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elvin/Desktop/"/>
    </mc:Choice>
  </mc:AlternateContent>
  <xr:revisionPtr revIDLastSave="0" documentId="8_{8250D993-6160-1242-9F16-47225388344B}" xr6:coauthVersionLast="47" xr6:coauthVersionMax="47" xr10:uidLastSave="{00000000-0000-0000-0000-000000000000}"/>
  <bookViews>
    <workbookView xWindow="0" yWindow="680" windowWidth="28800" windowHeight="16500" activeTab="6" xr2:uid="{00000000-000D-0000-FFFF-FFFF00000000}"/>
  </bookViews>
  <sheets>
    <sheet name="По периодам" sheetId="7" r:id="rId1"/>
    <sheet name="По товарам" sheetId="6" r:id="rId2"/>
    <sheet name="Еженед отчет" sheetId="1" r:id="rId3"/>
    <sheet name="Платное хранение" sheetId="2" r:id="rId4"/>
    <sheet name="Платная приемка" sheetId="3" r:id="rId5"/>
    <sheet name="Финансы РК" sheetId="4" r:id="rId6"/>
    <sheet name="Номенклатура" sheetId="5" r:id="rId7"/>
  </sheets>
  <definedNames>
    <definedName name="_xlnm._FilterDatabase" localSheetId="2" hidden="1">'Еженед отчет'!$A$1:$BN$1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3" i="7" l="1"/>
  <c r="AR3" i="7"/>
  <c r="AV3" i="7" s="1"/>
  <c r="AQ3" i="7"/>
  <c r="AO3" i="7"/>
  <c r="AN3" i="7"/>
  <c r="AM3" i="7"/>
  <c r="AJ3" i="7"/>
  <c r="AE3" i="7"/>
  <c r="AI3" i="7"/>
  <c r="AD3" i="7"/>
  <c r="M3" i="7"/>
  <c r="W3" i="7"/>
  <c r="V3" i="7"/>
  <c r="P3" i="7"/>
  <c r="O3" i="7"/>
  <c r="E3" i="7"/>
  <c r="D3" i="7"/>
  <c r="B3" i="7"/>
  <c r="A3" i="7"/>
  <c r="J3" i="7" l="1"/>
  <c r="AK3" i="7" s="1"/>
  <c r="R3" i="7"/>
  <c r="Y3" i="7"/>
  <c r="F3" i="7"/>
  <c r="K3" i="7"/>
  <c r="C3" i="7"/>
  <c r="AL3" i="7" l="1"/>
  <c r="AW3" i="7"/>
  <c r="AT3" i="7"/>
  <c r="AU3" i="7"/>
  <c r="AP3" i="7"/>
  <c r="Z3" i="7"/>
  <c r="AB3" i="7" s="1"/>
  <c r="AH3" i="7"/>
  <c r="AZ3" i="7" s="1"/>
  <c r="BA3" i="7" s="1"/>
  <c r="S3" i="7"/>
  <c r="AG3" i="7"/>
  <c r="AX3" i="7" s="1"/>
  <c r="AY3" i="7" s="1"/>
  <c r="AA3" i="7"/>
  <c r="BC3" i="7" l="1"/>
  <c r="BD3" i="7" s="1"/>
</calcChain>
</file>

<file path=xl/sharedStrings.xml><?xml version="1.0" encoding="utf-8"?>
<sst xmlns="http://schemas.openxmlformats.org/spreadsheetml/2006/main" count="235508" uniqueCount="7885">
  <si>
    <t>realizationreport_id</t>
  </si>
  <si>
    <t>date_from</t>
  </si>
  <si>
    <t>date_to</t>
  </si>
  <si>
    <t>create_dt</t>
  </si>
  <si>
    <t>currency_name</t>
  </si>
  <si>
    <t>suppliercontract_code</t>
  </si>
  <si>
    <t>rrd_id</t>
  </si>
  <si>
    <t>gi_id</t>
  </si>
  <si>
    <t>subject_name</t>
  </si>
  <si>
    <t>nm_id</t>
  </si>
  <si>
    <t>brand_name</t>
  </si>
  <si>
    <t>sa_name</t>
  </si>
  <si>
    <t>ts_name</t>
  </si>
  <si>
    <t>barcode</t>
  </si>
  <si>
    <t>doc_type_name</t>
  </si>
  <si>
    <t>quantity</t>
  </si>
  <si>
    <t>retail_price</t>
  </si>
  <si>
    <t>retail_amount</t>
  </si>
  <si>
    <t>sale_percent</t>
  </si>
  <si>
    <t>commission_percent</t>
  </si>
  <si>
    <t>office_name</t>
  </si>
  <si>
    <t>supplier_oper_name</t>
  </si>
  <si>
    <t>order_dt</t>
  </si>
  <si>
    <t>sale_dt</t>
  </si>
  <si>
    <t>rr_dt</t>
  </si>
  <si>
    <t>shk_id</t>
  </si>
  <si>
    <t>retail_price_withdisc_rub</t>
  </si>
  <si>
    <t>delivery_amount</t>
  </si>
  <si>
    <t>return_amount</t>
  </si>
  <si>
    <t>delivery_rub</t>
  </si>
  <si>
    <t>gi_box_type_name</t>
  </si>
  <si>
    <t>product_discount_for_report</t>
  </si>
  <si>
    <t>supplier_promo</t>
  </si>
  <si>
    <t>rid</t>
  </si>
  <si>
    <t>ppvz_spp_prc</t>
  </si>
  <si>
    <t>ppvz_kvw_prc_base</t>
  </si>
  <si>
    <t>ppvz_kvw_prc</t>
  </si>
  <si>
    <t>sup_rating_prc_up</t>
  </si>
  <si>
    <t>is_kgvp_v2</t>
  </si>
  <si>
    <t>ppvz_sales_commission</t>
  </si>
  <si>
    <t>ppvz_for_pay</t>
  </si>
  <si>
    <t>ppvz_reward</t>
  </si>
  <si>
    <t>acquiring_fee</t>
  </si>
  <si>
    <t>acquiring_percent</t>
  </si>
  <si>
    <t>acquiring_bank</t>
  </si>
  <si>
    <t>ppvz_vw</t>
  </si>
  <si>
    <t>ppvz_vw_nds</t>
  </si>
  <si>
    <t>ppvz_office_id</t>
  </si>
  <si>
    <t>ppvz_office_name</t>
  </si>
  <si>
    <t>ppvz_supplier_id</t>
  </si>
  <si>
    <t>ppvz_supplier_name</t>
  </si>
  <si>
    <t>ppvz_inn</t>
  </si>
  <si>
    <t>declaration_number</t>
  </si>
  <si>
    <t>bonus_type_name</t>
  </si>
  <si>
    <t>sticker_id</t>
  </si>
  <si>
    <t>site_country</t>
  </si>
  <si>
    <t>penalty</t>
  </si>
  <si>
    <t>additional_payment</t>
  </si>
  <si>
    <t>rebill_logistic_cost</t>
  </si>
  <si>
    <t>rebill_logistic_org</t>
  </si>
  <si>
    <t>kiz</t>
  </si>
  <si>
    <t>storage_fee</t>
  </si>
  <si>
    <t>deduction</t>
  </si>
  <si>
    <t>acceptance</t>
  </si>
  <si>
    <t>srid</t>
  </si>
  <si>
    <t>report_type</t>
  </si>
  <si>
    <t>2025-08-04</t>
  </si>
  <si>
    <t>2025-08-10</t>
  </si>
  <si>
    <t>2025-08-11</t>
  </si>
  <si>
    <t>RUB</t>
  </si>
  <si>
    <t/>
  </si>
  <si>
    <t>Рубашки</t>
  </si>
  <si>
    <t>BASIO</t>
  </si>
  <si>
    <t>бшк001голуб</t>
  </si>
  <si>
    <t>L</t>
  </si>
  <si>
    <t>2038477094008</t>
  </si>
  <si>
    <t>Тула</t>
  </si>
  <si>
    <t>Логистика</t>
  </si>
  <si>
    <t>2025-06-19T02:57:24Z</t>
  </si>
  <si>
    <t>2025-08-04T01:23:20Z</t>
  </si>
  <si>
    <t>Микс</t>
  </si>
  <si>
    <t>Хабаровский край Комсомольск-на-Амуре улица Кирова 69/2</t>
  </si>
  <si>
    <t>К клиенту при отмене</t>
  </si>
  <si>
    <t>0</t>
  </si>
  <si>
    <t>Россия</t>
  </si>
  <si>
    <t>0104670403132828215"Xc1*bqNP'KZ_x001D_91EE10_x001D_92NAXvcoVsqKo5wyPRBWmievi5dhd8WBuKEbrT3TFTL8I=</t>
  </si>
  <si>
    <t>105211692610128521.4.0</t>
  </si>
  <si>
    <t>От клиента при отмене</t>
  </si>
  <si>
    <t>бшк001бел</t>
  </si>
  <si>
    <t>2038199240851</t>
  </si>
  <si>
    <t>Электросталь</t>
  </si>
  <si>
    <t>2025-08-04T01:23:32Z</t>
  </si>
  <si>
    <t>0104670403105822215BqaQjDER!RNF_x001D_91EE10_x001D_92fWWJVNW3URG8WcYhpevp0hxa6dtjJrxPhx3gLiv4zpY=</t>
  </si>
  <si>
    <t>105211692610128521.5.0</t>
  </si>
  <si>
    <t>M</t>
  </si>
  <si>
    <t>2038199240844</t>
  </si>
  <si>
    <t>Казань</t>
  </si>
  <si>
    <t>2025-07-28T00:21:56Z</t>
  </si>
  <si>
    <t>2025-08-04T03:20:07Z</t>
  </si>
  <si>
    <t>Амурская область Шимановск Комсомольская улица 34</t>
  </si>
  <si>
    <t>0104620288950703215bN6pX6p+TbO,_x001D_91EE11_x001D_92rZfeJCAPcQQwTF1Ndj6Hjyg3hNdVzMp/RfsvAvsVRQg=</t>
  </si>
  <si>
    <t>60762471111808657.0.0</t>
  </si>
  <si>
    <t>2XL</t>
  </si>
  <si>
    <t>2038513707367</t>
  </si>
  <si>
    <t>2025-07-26T05:33:15Z</t>
  </si>
  <si>
    <t>2025-08-04T03:23:54Z</t>
  </si>
  <si>
    <t>Иркутская область Иркутск улица Декабрьских Событий 44</t>
  </si>
  <si>
    <t>0104620288950734215/WeGkZd3G:J6_x001D_91EE11_x001D_92hxL1+b/8yaiz8woathZlgk7HrebvuN8VGrE7mG+MmTo=</t>
  </si>
  <si>
    <t>32044770111731597.1.0</t>
  </si>
  <si>
    <t>3XL</t>
  </si>
  <si>
    <t>2038513707800</t>
  </si>
  <si>
    <t>2025-08-04T03:26:25Z</t>
  </si>
  <si>
    <t>01046202889507412150OlYUhmZMhLR_x001D_91EE11_x001D_92ByxONO4llgom6cHsyTNozqavwqb1SrhpN7Gz2IlWfOQ=</t>
  </si>
  <si>
    <t>32044770111731597.15.0</t>
  </si>
  <si>
    <t>2025-07-16T19:05:29Z</t>
  </si>
  <si>
    <t>2025-08-04T03:45:08Z</t>
  </si>
  <si>
    <t>Свердловская область Талица улица Кузнецова 69</t>
  </si>
  <si>
    <t>0104670403132620215JTbaW+P;PmCX_x001D_91EE10_x001D_92nLyXL3K7MsVfWD1rWSHBrVZtbRbTJv1BguI+gDinyC4=</t>
  </si>
  <si>
    <t>23509182111323964.0.0</t>
  </si>
  <si>
    <t>2025-07-30T02:25:25Z</t>
  </si>
  <si>
    <t>2025-08-04T03:53:06Z</t>
  </si>
  <si>
    <t>Кемеровская область Прокопьевск 5А</t>
  </si>
  <si>
    <t>0104620288950734215u_j1lCyu8Fxh_x001D_91EE11_x001D_92M+G3GqO4lZXSC9dJSh9xp07eDHNdgCVkx1uAWAzZ66U=</t>
  </si>
  <si>
    <t>23631033111898762.5.0</t>
  </si>
  <si>
    <t>бшк001беж</t>
  </si>
  <si>
    <t>2039455216467</t>
  </si>
  <si>
    <t>2025-07-30T12:09:15Z</t>
  </si>
  <si>
    <t>2025-08-04T04:28:39Z</t>
  </si>
  <si>
    <t>Новосибирская область село Верх-Ирмень улица Кандикова 38</t>
  </si>
  <si>
    <t>0104603785715945215fMlS.G&gt;_UIpT_x001D_91EE11_x001D_92ZrZpKKElWRyTOjDRnohIDbp2931uUYFJwrEsQo5HlyU=</t>
  </si>
  <si>
    <t>8291176870080879666.0.0</t>
  </si>
  <si>
    <t>2025-07-31T08:20:06Z</t>
  </si>
  <si>
    <t>2025-08-04T05:19:30Z</t>
  </si>
  <si>
    <t>Свердловская область Екатеринбург Шефская улица 108</t>
  </si>
  <si>
    <t>К клиенту при продаже</t>
  </si>
  <si>
    <t>0104620288950710215gDg9"Buai*ih_x001D_91EE11_x001D_928g1xYz7yXm9RrrlSGcFqRGe3GQ9vwBlU8qsO2YwxRvQ=</t>
  </si>
  <si>
    <t>33785541111952602.0.0</t>
  </si>
  <si>
    <t>Продажа</t>
  </si>
  <si>
    <t>Вайлдберриз Банк</t>
  </si>
  <si>
    <t>трц002slmftчерн</t>
  </si>
  <si>
    <t>2042805098897</t>
  </si>
  <si>
    <t>2025-07-31T07:20:06Z</t>
  </si>
  <si>
    <t>2025-08-04T05:26:13Z</t>
  </si>
  <si>
    <t>Оренбургская область село Илек Токмаковская улица 12Б</t>
  </si>
  <si>
    <t>0104680818087385215%EPOP6M=Bk)=_x001D_91EE10_x001D_92EbEBlDA4OqgQycjWGWYOXY9h+OSwPWLG8gOrw4FStAw=</t>
  </si>
  <si>
    <t>6526114392951540710.0.0</t>
  </si>
  <si>
    <t>XL</t>
  </si>
  <si>
    <t>2038199240868</t>
  </si>
  <si>
    <t>Самара (Новосемейкино)</t>
  </si>
  <si>
    <t>2025-07-31T08:20:24Z</t>
  </si>
  <si>
    <t>2025-08-04T05:27:39Z</t>
  </si>
  <si>
    <t>0104620288950727215WMR7A0ubq!AC_x001D_91EE11_x001D_92U2+u5So0K2uj289nchVljM0g+0HPe0lorNTRcweXdhM=</t>
  </si>
  <si>
    <t>33785541111952611.0.0</t>
  </si>
  <si>
    <t>Новосибирск</t>
  </si>
  <si>
    <t>2025-08-02T14:48:39Z</t>
  </si>
  <si>
    <t>2025-08-04T05:36:45Z</t>
  </si>
  <si>
    <t>Омская область Омск Волгоградская улица 32</t>
  </si>
  <si>
    <t>0104620288950703215lgsOjQMPBE(u_x001D_91EE11_x001D_923aJ+DqpzHCGXbzPDZtoZlKhR1hIItChCovr/p71a3Xo=</t>
  </si>
  <si>
    <t>6000656334275987990.0.0</t>
  </si>
  <si>
    <t>2025-07-28T05:33:18Z</t>
  </si>
  <si>
    <t>2025-08-04T05:46:59Z</t>
  </si>
  <si>
    <t>Свердловская область село Костино Школьная улица 1</t>
  </si>
  <si>
    <t>0104620288950710215ZIcEsNkILDXL_x001D_91EE11_x001D_92CJBNlnZOL6Sq9bBGc0SiV+HLCe178J/6iU1vdY1bRhQ=</t>
  </si>
  <si>
    <t>5543847872540178486.0.0</t>
  </si>
  <si>
    <t>S</t>
  </si>
  <si>
    <t>2038199240837</t>
  </si>
  <si>
    <t>Котовск</t>
  </si>
  <si>
    <t>2025-07-27T16:11:44Z</t>
  </si>
  <si>
    <t>2025-08-04T05:49:23Z</t>
  </si>
  <si>
    <t>Кемеровская область Прокопьевск улица Обручева 55</t>
  </si>
  <si>
    <t>0104620288950697215jB+fRoSep,=q_x001D_91EE11_x001D_92JVc4vGNGLPlArXjxa+inndYl1P4LA++Ut5OTgtLa8/w=</t>
  </si>
  <si>
    <t>10122285611793952.0.0</t>
  </si>
  <si>
    <t>2025-07-29T13:47:07Z</t>
  </si>
  <si>
    <t>2025-08-04T06:36:13Z</t>
  </si>
  <si>
    <t>Красноярский край Ужур улица Кирова 40Г</t>
  </si>
  <si>
    <t>0104620288950697215);opeQC::?ds_x001D_91EE11_x001D_92GY02noPgMiso/M4V1yzFdO+jg7BpiECIu86Hp+n83cA=</t>
  </si>
  <si>
    <t>6996874047035156781.1.0</t>
  </si>
  <si>
    <t>Краснодар</t>
  </si>
  <si>
    <t>2025-07-29T09:46:46Z</t>
  </si>
  <si>
    <t>2025-08-04T06:57:24Z</t>
  </si>
  <si>
    <t>Краснодарский край посёлок Широчанка Садовая улица 2А</t>
  </si>
  <si>
    <t>0104620288950727215c;5C=R8K&lt;rmq_x001D_91EE11_x001D_92U/7zBoma/cJiQtmAksG1hUat3Cw2qL6TjzbfaBQATtM=</t>
  </si>
  <si>
    <t>14309159611868802.0.0</t>
  </si>
  <si>
    <t>2025-07-29T09:46:51Z</t>
  </si>
  <si>
    <t>2025-08-04T07:06:49Z</t>
  </si>
  <si>
    <t>0104620288950734215,nenDMYl!(JN_x001D_91EE11_x001D_92bEq5vu0Fn0m6SLsdU1AXLNZbX9FIOUmQM9YYQAv/Pwo=</t>
  </si>
  <si>
    <t>14309159611868805.0.0</t>
  </si>
  <si>
    <t>2025-07-19T00:23:35Z</t>
  </si>
  <si>
    <t>2025-08-04T07:09:09Z</t>
  </si>
  <si>
    <t>Республика Татарстан Казань улица Марселя Салимжанова 19</t>
  </si>
  <si>
    <t>0104620288950703215fUqjdidWJ'xm_x001D_91EE11_x001D_92QQIc1WvMFX42kpPIYzO3Kjc+F3TqLnNYkWz3f4KcZPU=</t>
  </si>
  <si>
    <t>5401821434346666901.0.0</t>
  </si>
  <si>
    <t>2025-07-30T15:02:27Z</t>
  </si>
  <si>
    <t>2025-08-03T11:36:17Z</t>
  </si>
  <si>
    <t>Кемеровская область Тайга улица Мира 2</t>
  </si>
  <si>
    <t>0104620288950710215FC=!T3KrNALB_x001D_91EE11_x001D_92DC2S+lYJd7U56JX6ADX/6C6H4CsDAl2npwBxoB2NWE8=</t>
  </si>
  <si>
    <t>4799955256048298374.0.0</t>
  </si>
  <si>
    <t>СберБанк</t>
  </si>
  <si>
    <t>2039455216450</t>
  </si>
  <si>
    <t>2025-07-31T11:47:42Z</t>
  </si>
  <si>
    <t>2025-08-04T07:27:30Z</t>
  </si>
  <si>
    <t>Кемеровская область Кемерово Соборная улица 7</t>
  </si>
  <si>
    <t>01046037857159382156_mllQ0hNmD6_x001D_91EE11_x001D_92pMuJcAefwv0QcXQVFZnX2AnjS0Ar/0pgBJA4Dw0JdBM=</t>
  </si>
  <si>
    <t>20661233111958830.0.0</t>
  </si>
  <si>
    <t>XS</t>
  </si>
  <si>
    <t>2038199240820</t>
  </si>
  <si>
    <t>Астана Карагандинское шоссе</t>
  </si>
  <si>
    <t>2025-07-16T11:52:33Z</t>
  </si>
  <si>
    <t>2025-08-04T07:31:25Z</t>
  </si>
  <si>
    <t>Красноярский край Минусинск Ботаническая улица 31Б</t>
  </si>
  <si>
    <t>0104620288950680215tpe6xXqOT)!+_x001D_91EE11_x001D_92j2USHebRcQ8cn3P6pBAQITfDsKcssiKsnW/4UUTPu08=</t>
  </si>
  <si>
    <t>7091263199974090364.0.0</t>
  </si>
  <si>
    <t>бшк001черн</t>
  </si>
  <si>
    <t>4XL</t>
  </si>
  <si>
    <t>2039500399466</t>
  </si>
  <si>
    <t>2025-07-31T16:50:22Z</t>
  </si>
  <si>
    <t>2025-08-04T07:46:32Z</t>
  </si>
  <si>
    <t>Челябинская область Челябинск улица Воровского 50</t>
  </si>
  <si>
    <t>0104620288950420215gJTlt%arKOVs_x001D_91EE11_x001D_92x9mMqKaMIUu4kRygwWBly1TZpXXrBPCvZ/TmYWrsPxE=</t>
  </si>
  <si>
    <t>15710877111967911.0.0</t>
  </si>
  <si>
    <t>Рязань (Тюшевское)</t>
  </si>
  <si>
    <t>2025-07-31T13:44:19Z</t>
  </si>
  <si>
    <t>2025-08-04T07:47:32Z</t>
  </si>
  <si>
    <t>Новгородская область село Мошенское улица 1 Мая 31</t>
  </si>
  <si>
    <t>0104620288950697215IZm2?VNCR8kA_x001D_91EE11_x001D_92+3EhnxkCulgjyZKFTQ7kuZunz9U2bs89/ysziwHiLTo=</t>
  </si>
  <si>
    <t>7152428832585263139.0.0</t>
  </si>
  <si>
    <t>2038477093988</t>
  </si>
  <si>
    <t>2025-08-02T10:49:02Z</t>
  </si>
  <si>
    <t>2025-08-04T07:58:43Z</t>
  </si>
  <si>
    <t xml:space="preserve">Ростовская область Новочеркасск </t>
  </si>
  <si>
    <t>0104670403130572215BU&amp;uJ2BwJJlb_x001D_91EE10_x001D_927A/znYA9BEPhfAys+1RSmbGwxKVhL5A3IsvHx159JaQ=</t>
  </si>
  <si>
    <t>7832220761389246356.0.0</t>
  </si>
  <si>
    <t>2XS</t>
  </si>
  <si>
    <t>2038638492094</t>
  </si>
  <si>
    <t>2025-07-30T15:31:43Z</t>
  </si>
  <si>
    <t>2025-08-04T08:03:05Z</t>
  </si>
  <si>
    <t>Самарская область Самара 5-я просека 125</t>
  </si>
  <si>
    <t>0104670403108328215qsdg0*rmOk8x_x001D_91EE10_x001D_92xMGdmXV/1SC1fF9kcPp3SCPiYBXkW1o/yYMTl+1fAwA=</t>
  </si>
  <si>
    <t>23248916611922351.0.0</t>
  </si>
  <si>
    <t>2025-07-31T06:33:43Z</t>
  </si>
  <si>
    <t>2025-08-04T08:03:43Z</t>
  </si>
  <si>
    <t>Челябинская область Челябинск улица Захаренко 3</t>
  </si>
  <si>
    <t>0104620288950734215PNUbY,FtssYK_x001D_91EE11_x001D_92AWko9jHNYUJSxXvF/mUGdw2x9llcYdaqt6SDUCW+6ac=</t>
  </si>
  <si>
    <t>4821206911639427958.1.0</t>
  </si>
  <si>
    <t>2025-08-04T08:07:14Z</t>
  </si>
  <si>
    <t>0104620288950727215T+b(Z/f!-M?H_x001D_91EE11_x001D_92PoPPTs/CWSjdIqSRF75cDaA2YlZ39RtHf43hXs3EE6M=</t>
  </si>
  <si>
    <t>4821206911639427958.0.0</t>
  </si>
  <si>
    <t>2025-08-04T08:07:12Z</t>
  </si>
  <si>
    <t>0104620288950741215"f&gt;YH0BI,p-X_x001D_91EE11_x001D_92zMBSe41UQfSLqK4F64kr1AhS7qV6PgLVd+4+fN2nBaw=</t>
  </si>
  <si>
    <t>4821206911639427958.2.0</t>
  </si>
  <si>
    <t>2025-08-02T13:27:02Z</t>
  </si>
  <si>
    <t>2025-08-04T08:12:38Z</t>
  </si>
  <si>
    <t>Тульская область Новомосковск улица Космонавтов 31В</t>
  </si>
  <si>
    <t>0104620288950734215TYbUhdH1c&lt;.D_x001D_91EE11_x001D_92ZXSFkPwNARp9tmdc1tmkX01Ed0ba+qnCyGjR1r8g8tM=</t>
  </si>
  <si>
    <t>7180602883678388606.0.0</t>
  </si>
  <si>
    <t>Коледино</t>
  </si>
  <si>
    <t>2025-08-02T13:26:57Z</t>
  </si>
  <si>
    <t>0104620288950741215h7v%vuTimnoh_x001D_91EE11_x001D_92ut44pYp/3xx5rT2deEX7teuxXrQfkgosQwJ1AN/OXxM=</t>
  </si>
  <si>
    <t>6468173329131904379.0.0</t>
  </si>
  <si>
    <t>2025-08-01T07:10:59Z</t>
  </si>
  <si>
    <t>2025-08-04T08:34:00Z</t>
  </si>
  <si>
    <t>Краснодарский край село Белая Глина Пролетарская улица 318</t>
  </si>
  <si>
    <t>0104620288950697215%npLA(Rb(RRc_x001D_91EE11_x001D_92EQCZ+iMK9CuIc6dMRGzDDgD0/13qkLK14M5K6xKDWP8=</t>
  </si>
  <si>
    <t>5521675233464624651.0.0</t>
  </si>
  <si>
    <t>2025-08-02T20:42:11Z</t>
  </si>
  <si>
    <t>2025-08-04T08:48:31Z</t>
  </si>
  <si>
    <t>Республика Татарстан Казань проспект Ямашева 83А</t>
  </si>
  <si>
    <t>0104620288950710215c9v)&lt;&amp;gyuo0E_x001D_91EE11_x001D_92Rr5PjU6mFM//yr9Js0V3TtVndaqJLOi4agr3lQRD3LM=</t>
  </si>
  <si>
    <t>39707204612061265.4.0</t>
  </si>
  <si>
    <t>2039455216443</t>
  </si>
  <si>
    <t>2025-07-31T11:46:25Z</t>
  </si>
  <si>
    <t>2025-08-04T08:58:29Z</t>
  </si>
  <si>
    <t>0104603785715921215ri"q"npFFLsd_x001D_91EE11_x001D_92J6XJob198YVKJi5vDtwQls9TyX+Bwi53Drck8xa1ARQ=</t>
  </si>
  <si>
    <t>20661233111958792.0.0</t>
  </si>
  <si>
    <t>2025-07-29T11:17:22Z</t>
  </si>
  <si>
    <t>2025-08-04T09:03:05Z</t>
  </si>
  <si>
    <t>Алтайский край Барнаул улица Чеглецова 54А</t>
  </si>
  <si>
    <t>0104620288950710215UnXt%XOLLWRy_x001D_91EE11_x001D_92FY/6ABoqblPPTzrmSiKl7WxNQRjVNudvI7OmffKHdK0=</t>
  </si>
  <si>
    <t>34358942111871521.0.0</t>
  </si>
  <si>
    <t>2025-07-31T03:50:43Z</t>
  </si>
  <si>
    <t>2025-08-04T09:06:43Z</t>
  </si>
  <si>
    <t>Нижегородская область деревня Овечкино 6Б/1</t>
  </si>
  <si>
    <t>0104620288950710215Ga;)i'c!JY&lt;M_x001D_91EE11_x001D_92Aj25XVjNikyzjA0HiCITKXV6FpRnUeeorXaPkrPemA8=</t>
  </si>
  <si>
    <t>18742431111944521.0.0</t>
  </si>
  <si>
    <t>2025-08-01T17:05:42Z</t>
  </si>
  <si>
    <t>2025-08-04T09:28:03Z</t>
  </si>
  <si>
    <t>Московская область Электрогорск Советская улица 24</t>
  </si>
  <si>
    <t>0104620288950710215LeEXeSnghkdi_x001D_91EE11_x001D_927YuAf91SOebhqoq8717uSWEbu1KBmbTjNPkMn9YVrcI=</t>
  </si>
  <si>
    <t>10132989112011571.2.0</t>
  </si>
  <si>
    <t>2025-07-28T16:03:35Z</t>
  </si>
  <si>
    <t>2025-08-04T09:33:43Z</t>
  </si>
  <si>
    <t>Ханты-Мансийский автономный округ Урай 2А</t>
  </si>
  <si>
    <t>0104620288950703215f?dpSZjGFvTe_x001D_91EE11_x001D_92isx4Vv/HcHAIwBSvyrn+Zrug992q2ZsGElsnD70Kssg=</t>
  </si>
  <si>
    <t>25285930111836906.0.0</t>
  </si>
  <si>
    <t>2025-07-28T16:03:44Z</t>
  </si>
  <si>
    <t>2025-08-04T09:33:59Z</t>
  </si>
  <si>
    <t>0104620288950697215,pOaPJdSNDwo_x001D_91EE11_x001D_92cV+SQZHAKtBmJlKvRZSzuRDOSxpEEjPzrmdnLhf0P+Q=</t>
  </si>
  <si>
    <t>25285930111836911.0.0</t>
  </si>
  <si>
    <t>Санкт-Петербург Уткина Заводь</t>
  </si>
  <si>
    <t>2025-08-01T14:45:59Z</t>
  </si>
  <si>
    <t>2025-08-04T09:37:53Z</t>
  </si>
  <si>
    <t>Санкт-Петербург Санкт-Петербург проспект Тореза 38</t>
  </si>
  <si>
    <t>0104670403108342215hFgtLP:NdQQp_x001D_91EE10_x001D_920ySWytwJAERJLP/lUVLSkEhqk+vxuBZY/NuEtj6/FiE=</t>
  </si>
  <si>
    <t>25559262112007379.0.0</t>
  </si>
  <si>
    <t>3XS</t>
  </si>
  <si>
    <t>2039086773896</t>
  </si>
  <si>
    <t>2025-07-31T14:19:47Z</t>
  </si>
  <si>
    <t>2025-08-04T09:40:27Z</t>
  </si>
  <si>
    <t>Пензенская область Кузнецк улица Осипенко 52</t>
  </si>
  <si>
    <t>0104620288950666215?DPkedf(f3a*_x001D_91EE11_x001D_923CViUGCpwLotEUGK4qkeKpFY8oLmQKYOxuVHOO6QiXk=</t>
  </si>
  <si>
    <t>9176326220319876523.0.0</t>
  </si>
  <si>
    <t>XXS</t>
  </si>
  <si>
    <t>2038513662413</t>
  </si>
  <si>
    <t>2025-07-31T14:18:45Z</t>
  </si>
  <si>
    <t>2025-08-04T09:45:08Z</t>
  </si>
  <si>
    <t>0104620288950673215gfs6aU&gt;pNhlW_x001D_91EE11_x001D_92xG/9YMTpccIz2iK2XSQhJmqwYtRMsm6KwE/RDJ1trNk=</t>
  </si>
  <si>
    <t>5480476983323042205.0.0</t>
  </si>
  <si>
    <t>2025-07-28T14:27:27Z</t>
  </si>
  <si>
    <t>2025-08-04T09:51:47Z</t>
  </si>
  <si>
    <t>Челябинская область Челябинск улица Машиностроителей 30</t>
  </si>
  <si>
    <t>0104620288950710215tVoCMqr_3lDy_x001D_91EE11_x001D_92/1R2N/cv5I42oNQd+vv8HTW2v3irO1JXv8CYJjPRa+g=</t>
  </si>
  <si>
    <t>35839721611834022.1.0</t>
  </si>
  <si>
    <t>2025-08-01T23:18:13Z</t>
  </si>
  <si>
    <t>2025-08-04T09:52:11Z</t>
  </si>
  <si>
    <t>Удмуртская Республика Сарапул Советская улица 59В</t>
  </si>
  <si>
    <t>0104620288950703215neB6F/V:HZ"c_x001D_91EE11_x001D_92hXzJTrdRfYmLx+GrrjXPA/rDOc6OgBBSoT2t7TZ0poo=</t>
  </si>
  <si>
    <t>25268185112022746.0.0</t>
  </si>
  <si>
    <t>2025-08-04T09:55:34Z</t>
  </si>
  <si>
    <t>От клиента при возврате</t>
  </si>
  <si>
    <t>Возврат</t>
  </si>
  <si>
    <t>2025-07-21T10:42:24Z</t>
  </si>
  <si>
    <t>2025-08-04T10:08:55Z</t>
  </si>
  <si>
    <t>Приморский край Владивосток улица Котельникова 17</t>
  </si>
  <si>
    <t>0104620288950680215iq17i(tSNm9e_x001D_91EE11_x001D_92+xIlZ6riGIXLJbKrGwxPVzbB3UDAaTGpDthn0jP59+g=</t>
  </si>
  <si>
    <t>69137899611524871.0.0</t>
  </si>
  <si>
    <t>2025-07-28T04:07:44Z</t>
  </si>
  <si>
    <t>2025-08-04T10:09:54Z</t>
  </si>
  <si>
    <t>Забайкальский край Чита улица Столярова 42</t>
  </si>
  <si>
    <t>0104620288950697215g&lt;df!X7L0OxS_x001D_91EE11_x001D_92lt5HNnxkl3DdP4jFAcHnL8rvA6bFIft6L5qaweqQ1EQ=</t>
  </si>
  <si>
    <t>39420755111815431.0.0</t>
  </si>
  <si>
    <t>2025-07-28T05:24:02Z</t>
  </si>
  <si>
    <t>2025-08-04T10:18:15Z</t>
  </si>
  <si>
    <t>Ханты-Мансийский автономный округ Лангепас Комсомольская улица 10А</t>
  </si>
  <si>
    <t>0104620288950727215NS&gt;Gue;RB5rV_x001D_91EE11_x001D_920lrE3sGQe5Ow6yOTc7M5qSTPaBGDXNnzXRvI6MuQilA=</t>
  </si>
  <si>
    <t>8362031328426794168.0.0</t>
  </si>
  <si>
    <t>2039455216474</t>
  </si>
  <si>
    <t>2025-07-29T04:50:53Z</t>
  </si>
  <si>
    <t>2025-08-04T10:18:34Z</t>
  </si>
  <si>
    <t>Свердловская область Тавда Центральная улица 33Б</t>
  </si>
  <si>
    <t>0104603785715952215YdzD&lt;cKi%VR0_x001D_91EE11_x001D_92GcHL4i2yGGpV3gC5Zq1ZfBg2PqzR2OsogtVZG9jk16g=</t>
  </si>
  <si>
    <t>7553514387395307890.0.0</t>
  </si>
  <si>
    <t>2025-08-04T10:19:49Z</t>
  </si>
  <si>
    <t>0104620288950673215WHqa&lt;THQTGzH_x001D_91EE11_x001D_92FFLXhTDlhhiaqJn0tfgckpmYAftEnVKCLUxluhlUfuI=</t>
  </si>
  <si>
    <t>8362031328426794168.1.0</t>
  </si>
  <si>
    <t>2025-08-02T08:45:58Z</t>
  </si>
  <si>
    <t>2025-08-04T10:21:21Z</t>
  </si>
  <si>
    <t>Ростовская область село Чалтырь Красноармейская улица 78Б</t>
  </si>
  <si>
    <t>0104620288950710215ce!-E&amp;'Ts8oQ_x001D_91EE11_x001D_92jwdsn1dz2Ix3zI+/08rDnCAyDMn7O/wQ/JFDC7bqEVA=</t>
  </si>
  <si>
    <t>28664044612039778.0.0</t>
  </si>
  <si>
    <t>2025-08-04T10:21:34Z</t>
  </si>
  <si>
    <t>0104620288950703215u5xlpqj-zBXM_x001D_91EE11_x001D_92SOILz+FQvLkfZADAKgpITcv0KLAOqed3vc8Mv1HZ5d0=</t>
  </si>
  <si>
    <t>28664044612039778.1.0</t>
  </si>
  <si>
    <t>2025-08-01T10:25:04Z</t>
  </si>
  <si>
    <t>2025-08-04T10:23:49Z</t>
  </si>
  <si>
    <t>Республика Башкортостан село санатория Алкино Юматовская улица 19Б</t>
  </si>
  <si>
    <t>0104620288950697215hfgCxSXFfmI)_x001D_91EE11_x001D_92pOU2/dj27LQn0dCHh7C9ZMVaMVQggsp4Ahkdi2EqkSI=</t>
  </si>
  <si>
    <t>35339420111999549.0.0</t>
  </si>
  <si>
    <t>Платья</t>
  </si>
  <si>
    <t>ктрлюси001черн</t>
  </si>
  <si>
    <t>ONE SIZE</t>
  </si>
  <si>
    <t>2041914556908</t>
  </si>
  <si>
    <t>2025-07-30T08:06:18Z</t>
  </si>
  <si>
    <t>2025-08-04T10:28:30Z</t>
  </si>
  <si>
    <t>Моно</t>
  </si>
  <si>
    <t>Ханты-Мансийский автономный округ Сургут улица Маяковского 45Б</t>
  </si>
  <si>
    <t>0104603785715006215cmbmDwno3pyc_x001D_91EE11_x001D_92bYq/txVJOKD63m47f566rDiP0pcIBipUNHEk9n7oa1Y=</t>
  </si>
  <si>
    <t>4713259236477283272.0.0</t>
  </si>
  <si>
    <t>2025-07-30T07:56:26Z</t>
  </si>
  <si>
    <t>2025-08-04T10:31:21Z</t>
  </si>
  <si>
    <t>Красноярский край посёлок Гремучий Студенческая улица 3Т</t>
  </si>
  <si>
    <t>0104620288950680215b-2pJcLDaTX9_x001D_91EE11_x001D_92EwVEHG0EN9y5hJJVhuP/nb6YPHxsr4CCK3PgDcTfRMw=</t>
  </si>
  <si>
    <t>5608602194856961460.6.0</t>
  </si>
  <si>
    <t>2038477094015</t>
  </si>
  <si>
    <t>2025-08-02T07:51:02Z</t>
  </si>
  <si>
    <t>2025-08-04T10:32:41Z</t>
  </si>
  <si>
    <t>Липецкая область Липецк улица Космонавтов 30</t>
  </si>
  <si>
    <t>0104670403106133215kDehxeMlR'pp_x001D_91EE10_x001D_92pdHgjfyK1mBjQMsRX6wJ5fUbsKUmbIudQNYrf8MqiLw=</t>
  </si>
  <si>
    <t>22769099112038131.0.0</t>
  </si>
  <si>
    <t>2025-08-01T12:11:20Z</t>
  </si>
  <si>
    <t>2025-08-04T10:39:03Z</t>
  </si>
  <si>
    <t>Пензенская область село Засечное улица Механизаторов 15</t>
  </si>
  <si>
    <t>0104620288950673215i?X2IG+yt'dJ_x001D_91EE11_x001D_92TMLSktvy+HeC9a/04HZdKABILYrm8se6kIYkYCoL7aU=</t>
  </si>
  <si>
    <t>85538999112002739.0.0</t>
  </si>
  <si>
    <t>2025-08-04T10:39:06Z</t>
  </si>
  <si>
    <t>0104670403108113215,UUe79:defXS_x001D_91EE10_x001D_925GHG2NfVSK9jPtlYIWYmtjpBjW7CPA3j4LcFiPmfNVE=</t>
  </si>
  <si>
    <t>85538999112002739.1.0</t>
  </si>
  <si>
    <t>2025-08-02T17:04:16Z</t>
  </si>
  <si>
    <t>2025-08-04T10:49:39Z</t>
  </si>
  <si>
    <t>Удмуртская Республика Ижевск улица Ленина 166А</t>
  </si>
  <si>
    <t>0104603785715938215Y:;bdbTx&lt;_g!_x001D_91EE11_x001D_92+8FRFI6PPZ+aspcT7uDtxw6CF1ThdmurJathCVMvHaQ=</t>
  </si>
  <si>
    <t>5109532346509415050.0.0</t>
  </si>
  <si>
    <t>2025-08-02T18:40:10Z</t>
  </si>
  <si>
    <t>2025-08-04T10:50:32Z</t>
  </si>
  <si>
    <t>Республика Северная Осетия — Алания Дигора улица Сталина 37А</t>
  </si>
  <si>
    <t>0104620288950680215M9w9&gt;%ei*ovE_x001D_91EE11_x001D_92DKloukx9ijVwf8nKGzS5gTK7gvyZBewcWQ5j5GdqE0I=</t>
  </si>
  <si>
    <t>6282271300491881942.0.0</t>
  </si>
  <si>
    <t>2038514169744</t>
  </si>
  <si>
    <t>2025-07-21T21:54:14Z</t>
  </si>
  <si>
    <t>2025-08-04T10:53:41Z</t>
  </si>
  <si>
    <t>Кемеровская область Кемерово проспект Шахтёров 94А</t>
  </si>
  <si>
    <t>0104670403966218215EpFNILKYtfVY_x001D_91EE11_x001D_92Pzld4qEOgaj7ZKs6amiG24OujijaTPswSc+SzXp+Eyw=</t>
  </si>
  <si>
    <t>41797803611545025.0.0</t>
  </si>
  <si>
    <t>2025-07-27T11:23:59Z</t>
  </si>
  <si>
    <t>2025-08-04T11:07:07Z</t>
  </si>
  <si>
    <t>Омская область село Сосновское Советская улица 10</t>
  </si>
  <si>
    <t>0104620288950734215XKV&amp;jIndRgq(_x001D_91EE11_x001D_92ZYeOFn16ni/shzUbd2pZsdRaRpqwxA2NXAfHubDPsz0=</t>
  </si>
  <si>
    <t>101669466611785319.0.0</t>
  </si>
  <si>
    <t>2025-08-02T17:02:34Z</t>
  </si>
  <si>
    <t>2025-08-04T11:15:04Z</t>
  </si>
  <si>
    <t>0104603785715921215DgS)&lt;j_:UbM-_x001D_91EE11_x001D_92YxClj9FqRvVOVDmIekROlyVkqGcOEHBAZPMU8S9VSGg=</t>
  </si>
  <si>
    <t>5839090815743801047.0.0</t>
  </si>
  <si>
    <t>2025-07-28T00:29:41Z</t>
  </si>
  <si>
    <t>2025-08-04T11:26:36Z</t>
  </si>
  <si>
    <t>Тульская область Алексин Арматурная улица 36</t>
  </si>
  <si>
    <t>0104620288950710215atT5sfVPAcG&amp;_x001D_91EE11_x001D_92nYYAZAdm0D6ezfDTePsMrtfe2slaVM00g3u7vQrzffg=</t>
  </si>
  <si>
    <t>6633632627889874743.4.0</t>
  </si>
  <si>
    <t>2038514169751</t>
  </si>
  <si>
    <t>2025-08-02T15:41:58Z</t>
  </si>
  <si>
    <t>2025-08-04T11:33:53Z</t>
  </si>
  <si>
    <t>Воронежская область посёлок Начало улица Мичурина 9Б</t>
  </si>
  <si>
    <t>0104670403130480215PeK4(BtJNB.,_x001D_91EE10_x001D_92pZVQ8LMowIYPKtu2+jP1gYY15tPNC7xA8yKGsbDqLXQ=</t>
  </si>
  <si>
    <t>7815910747061797885.3.0</t>
  </si>
  <si>
    <t>2025-08-04T11:35:03Z</t>
  </si>
  <si>
    <t>0104620288950710215TA;OL&amp;RjftyV_x001D_91EE11_x001D_92OrDAswWfkTeSrQdlU+qEnIXe1Im5xMnN5IcrPLRAn9A=</t>
  </si>
  <si>
    <t>7815910747061797885.1.0</t>
  </si>
  <si>
    <t>2025-08-04T11:35:33Z</t>
  </si>
  <si>
    <t>0104630455658660215)YOrLX)hJScK_x001D_91EE10_x001D_92K1/AzgtVnsbrOxtnIdCGz34lbTXT6XRK94n4R8Mnsuw=</t>
  </si>
  <si>
    <t>7815910747061797885.2.0</t>
  </si>
  <si>
    <t>2025-08-01T04:51:37Z</t>
  </si>
  <si>
    <t>2025-08-04T11:36:41Z</t>
  </si>
  <si>
    <t>Саратовская область Балашов улица Ленина 20/64</t>
  </si>
  <si>
    <t>01046202889506802157++T?IQYA2Lk_x001D_91EE11_x001D_92tsw7/XpcfsoZHEywpJ9UsvPxbtOoL39L4UJn5f+6+HE=</t>
  </si>
  <si>
    <t>dn.i4b5784aaab744cf471075a87466485f0.4.0</t>
  </si>
  <si>
    <t>2025-08-01T03:36:01Z</t>
  </si>
  <si>
    <t>2025-08-04T11:40:48Z</t>
  </si>
  <si>
    <t>Омская область село Седельниково Берёзовая улица 1А</t>
  </si>
  <si>
    <t>01046202889503762152.2*RxoNU=&lt;Q_x001D_91EE11_x001D_9295RRkGzJMWWfKzyMMRmzjJT45ftZlALBFN/kJHxMFts=</t>
  </si>
  <si>
    <t>6225579833629633057.1.0</t>
  </si>
  <si>
    <t>трц002clsscчерн</t>
  </si>
  <si>
    <t>2042805046416</t>
  </si>
  <si>
    <t>2025-08-01T08:56:41Z</t>
  </si>
  <si>
    <t>2025-08-04T11:40:56Z</t>
  </si>
  <si>
    <t>Республика Башкортостан Учалы улица Мира 30А</t>
  </si>
  <si>
    <t>0104680818087347215OGa6vV5UzZYR_x001D_91EE10_x001D_92FxciaYmERqGjsJbK+DdhmIoKA7NeDL8kDnLq4Qo/CSA=</t>
  </si>
  <si>
    <t>8221697890362521415.0.0</t>
  </si>
  <si>
    <t>2025-07-31T13:15:28Z</t>
  </si>
  <si>
    <t>2025-08-04T11:43:44Z</t>
  </si>
  <si>
    <t>Московская область Щёлково Первомайская улица 7к1</t>
  </si>
  <si>
    <t>0104620288950680215rg;QP9V.lBqJ_x001D_91EE11_x001D_92+D9FSdU2kMQgud8jBJz3/CdtOMoChlw23tkwuMHbMTA=</t>
  </si>
  <si>
    <t>5421306008900763777.0.0</t>
  </si>
  <si>
    <t>Екатеринбург - Перспективный 12</t>
  </si>
  <si>
    <t>2025-08-04T11:50:18Z</t>
  </si>
  <si>
    <t>0104670403966317215YEkQmG+QHv)S_x001D_91EE11_x001D_924xZ3Nzi9El47r01D9jXie5ubS3jcJBdshQnPObvgVx0=</t>
  </si>
  <si>
    <t>6225579833629633057.0.0</t>
  </si>
  <si>
    <t>2025-07-28T16:29:15Z</t>
  </si>
  <si>
    <t>2025-08-04T11:53:12Z</t>
  </si>
  <si>
    <t>Красноярский край Минусинск Скворцовская улица 71</t>
  </si>
  <si>
    <t>01046202889507412156yp"(N.shl6U_x001D_91EE11_x001D_92y3jsSAwJ1go1BbadO4/RGHnGKbKXCp2U9bZMkM4E7ew=</t>
  </si>
  <si>
    <t>18107285111837676.0.0</t>
  </si>
  <si>
    <t>2025-08-02T10:06:23Z</t>
  </si>
  <si>
    <t>2025-08-04T12:00:39Z</t>
  </si>
  <si>
    <t>Оренбургская область село Ивановка Павловская улица 6</t>
  </si>
  <si>
    <t>0104620288950673215A96(9mis,,g%_x001D_91EE11_x001D_92kULYgJL4blVyXNgVI/FYrBS95RLcFxr8X7kANS7c7po=</t>
  </si>
  <si>
    <t>18940492112042191.0.0</t>
  </si>
  <si>
    <t>2038514169775</t>
  </si>
  <si>
    <t>2025-08-02T17:18:09Z</t>
  </si>
  <si>
    <t>2025-08-04T12:13:00Z</t>
  </si>
  <si>
    <t>Тульская область Щёкино Шахтёрская улица 34А</t>
  </si>
  <si>
    <t>0104610465002806215;eOqZ0VSjFyw_x001D_91EE10_x001D_92NXmUsS/giiCD44V2+WbBOolT/87+zteIU8MOu8ycLZQ=</t>
  </si>
  <si>
    <t>5972649430043384691.0.0</t>
  </si>
  <si>
    <t>2025-08-01T17:03:18Z</t>
  </si>
  <si>
    <t>2025-08-04T12:14:30Z</t>
  </si>
  <si>
    <t>Краснодарский край Краснодар улица Героя А.А. Аверкиева 15</t>
  </si>
  <si>
    <t>0104620288950734215t3oyeiQIkOR7_x001D_91EE11_x001D_92aoBP4VI+4Kh7MIUf/Qrp4gmeT4OBQgsW3DqiISBoP0k=</t>
  </si>
  <si>
    <t>5080750528305266133.5.0</t>
  </si>
  <si>
    <t>2025-07-23T17:51:54Z</t>
  </si>
  <si>
    <t>2025-08-04T12:21:06Z</t>
  </si>
  <si>
    <t>Московская область рабочий посёлок Решетниково Лесная улица 27</t>
  </si>
  <si>
    <t>0104620288950697215?k(6klCv7JBp_x001D_91EE11_x001D_92FYY9Qjau7LS6f3ththciIOeBqCIUeQr6TnUCFHg9jdU=</t>
  </si>
  <si>
    <t>8507638845905554392.0.0</t>
  </si>
  <si>
    <t>2025-08-04T12:21:16Z</t>
  </si>
  <si>
    <t>0104620288950703215O.mpb3G1N/'z_x001D_91EE11_x001D_922obKQumyS7lbCv3/uRMDndgma8aNP+6JYhUyZ3JKnrk=</t>
  </si>
  <si>
    <t>8507638845905554392.1.0</t>
  </si>
  <si>
    <t>2025-07-31T18:16:41Z</t>
  </si>
  <si>
    <t>2025-08-04T12:32:11Z</t>
  </si>
  <si>
    <t>Краснодарский край Туапсе улица Ленина 2</t>
  </si>
  <si>
    <t>0104620288950697215jjgWwbXO"SiM_x001D_91EE11_x001D_92igTz6rdr26/PgOxcg6kX8/WAckfOrjgCVqhGGVTIhQY=</t>
  </si>
  <si>
    <t>24079255611970500.1.0</t>
  </si>
  <si>
    <t>2025-08-04T12:32:31Z</t>
  </si>
  <si>
    <t>0104620288950703215_DN,yG+Rm6Xa_x001D_91EE11_x001D_9217wLr+NknTkib/RcJ9QMUqVK5xrslROw9SyYTN40kz0=</t>
  </si>
  <si>
    <t>24079255611970500.0.0</t>
  </si>
  <si>
    <t>2025-07-30T08:47:24Z</t>
  </si>
  <si>
    <t>2025-08-04T12:35:37Z</t>
  </si>
  <si>
    <t>Алтайский край рабочий посёлок Южный улица Чайковского 38А</t>
  </si>
  <si>
    <t>0104620288950680215WiN?R7"P_nmv_x001D_91EE11_x001D_926UYGA9SiaRcfiXTOyKIQNddCuARDolsn7jUapuvkhX4=</t>
  </si>
  <si>
    <t>27492316611910221.2.0</t>
  </si>
  <si>
    <t>2025-08-01T11:03:50Z</t>
  </si>
  <si>
    <t>2025-08-04T12:35:56Z</t>
  </si>
  <si>
    <t>Свердловская область Екатеринбург улица Белинского 200А</t>
  </si>
  <si>
    <t>0104620288950710215h&amp;VeLXACMIji_x001D_91EE11_x001D_92zojjBAPqEnRE5uS8dwcqjmzQtztoHim1NNe8JH94ymU=</t>
  </si>
  <si>
    <t>28010665612000715.0.0</t>
  </si>
  <si>
    <t>2025-07-29T14:54:23Z</t>
  </si>
  <si>
    <t>2025-08-04T12:52:31Z</t>
  </si>
  <si>
    <t>Республика Башкортостан Уфа Первомайская улица 66</t>
  </si>
  <si>
    <t>0104620288950697215E&lt;02JFD?9ArK_x001D_91EE11_x001D_92CwOdXrvWGEY3mBIzKJO/xtWP4YnRPnAKXV1DmPkQ7xE=</t>
  </si>
  <si>
    <t>23358164611878031.0.0</t>
  </si>
  <si>
    <t>2025-08-01T03:53:05Z</t>
  </si>
  <si>
    <t>2025-08-04T12:54:27Z</t>
  </si>
  <si>
    <t>Севастополь Севастополь улица Александра Маринеско 1Ак2</t>
  </si>
  <si>
    <t>0104670403105839215&gt;CB4Ps&gt;s1P8k_x001D_91EE10_x001D_92aOb+Brs/CSjJOuvLu+WAkz8vU69E+VqB1qQCFZSPOng=</t>
  </si>
  <si>
    <t>17731116111987792.1.0</t>
  </si>
  <si>
    <t>2025-07-26T13:33:54Z</t>
  </si>
  <si>
    <t>2025-08-04T13:02:32Z</t>
  </si>
  <si>
    <t>Краснодарский край Краснодар Адмиралтейский бульвар 3к2</t>
  </si>
  <si>
    <t>0104620288950697215&amp;3gNP_riPcTp_x001D_91EE11_x001D_92uLBHJfMMU7xC+4/Oi+Fk5uyWk6DF+9nO4dnxnjT2Ndc=</t>
  </si>
  <si>
    <t>40754052611746017.0.0</t>
  </si>
  <si>
    <t>2025-08-01T10:24:35Z</t>
  </si>
  <si>
    <t>2025-08-04T13:04:51Z</t>
  </si>
  <si>
    <t>0104620288950703215G_6WWbIrsicM_x001D_91EE11_x001D_92n5wNBDJ/O/fCDYBa/QzUDTmF1u8zpVXAydJv4MGAjKY=</t>
  </si>
  <si>
    <t>35339420111999535.0.0</t>
  </si>
  <si>
    <t>2042805046423</t>
  </si>
  <si>
    <t>2025-08-01T09:08:12Z</t>
  </si>
  <si>
    <t>2025-08-04T13:07:51Z</t>
  </si>
  <si>
    <t>0104680818087361215U=3zYgL!Z4hx_x001D_91EE10_x001D_92WgEq44OLbMFaPgnzy1dL5HHeVthT54JObkDNeg0DD2I=</t>
  </si>
  <si>
    <t>7896780085873463429.0.0</t>
  </si>
  <si>
    <t>2025-08-04T13:14:40Z</t>
  </si>
  <si>
    <t>0104620288950734215ibun';pPgAsQ_x001D_91EE11_x001D_92XwSkTZ2Kl2JChASsSmFArOpKlyCa5qXckpiWsjMEny8=</t>
  </si>
  <si>
    <t>17731116111987792.0.0</t>
  </si>
  <si>
    <t>2025-08-02T21:11:01Z</t>
  </si>
  <si>
    <t>2025-08-04T13:16:41Z</t>
  </si>
  <si>
    <t>Москва Москва Фестивальная улица 9</t>
  </si>
  <si>
    <t>0104620288950697215cgXmrfQmz.aZ_x001D_91EE11_x001D_92JXYlKQBXEyN3kAEOasWPIe0x31bbM1Ehz1o3bzY8yZs=</t>
  </si>
  <si>
    <t>8655706649323742709.0.0</t>
  </si>
  <si>
    <t>2025-08-02T21:11:06Z</t>
  </si>
  <si>
    <t>2025-08-04T13:17:44Z</t>
  </si>
  <si>
    <t>0104620288950680215ZU)W/eZIwoHG_x001D_91EE11_x001D_92xc+gt4UynqwXEEcOrHRMZvXcF0PFu4fT8Nu9Ef+xLwk=</t>
  </si>
  <si>
    <t>8218401517525511240.0.0</t>
  </si>
  <si>
    <t>2025-08-02T10:34:42Z</t>
  </si>
  <si>
    <t>2025-08-04T13:17:55Z</t>
  </si>
  <si>
    <t>Челябинская область Челябинск 2-я Эльтонская улица 60А</t>
  </si>
  <si>
    <t>0104620288950727215tsC)Z!iR1OQN_x001D_91EE11_x001D_920rOceqhWzk3oeiO5kNrjMelAZhebDeanWXrwv60AhIk=</t>
  </si>
  <si>
    <t>33892783112043041.1.0</t>
  </si>
  <si>
    <t>Сарапул</t>
  </si>
  <si>
    <t>2025-08-02T04:14:16Z</t>
  </si>
  <si>
    <t>2025-08-04T13:19:33Z</t>
  </si>
  <si>
    <t>Пермский край Пермь Уинская улица 35</t>
  </si>
  <si>
    <t>0104620288950727215kIdG32lI!gMq_x001D_91EE11_x001D_92OZklX/VBrGhEa+bvTSiWjF2YWMc8lrRn/+q2lMjQ278=</t>
  </si>
  <si>
    <t>24139680112031627.0.0</t>
  </si>
  <si>
    <t>2025-08-01T06:03:37Z</t>
  </si>
  <si>
    <t>2025-08-04T13:24:44Z</t>
  </si>
  <si>
    <t>Воронежская область Воронеж Московский проспект 90</t>
  </si>
  <si>
    <t>0104620288950710215hwYduNcjDnSd_x001D_91EE11_x001D_92tRU4ijuRhjK24WN0tOT/9QXG2HZLHxvehECG+Edetlk=</t>
  </si>
  <si>
    <t>31489825111991708.0.0</t>
  </si>
  <si>
    <t>2025-08-01T08:41:49Z</t>
  </si>
  <si>
    <t>2025-08-04T13:33:37Z</t>
  </si>
  <si>
    <t>Челябинская область Копейск улица 21-го Партсъезда 4</t>
  </si>
  <si>
    <t>0104603785715945215OdjD0lWu3xj,_x001D_91EE11_x001D_92+F/7QRPC7hGx5kRfc/PAtwEqOSf28zw3krclw/v5gYk=</t>
  </si>
  <si>
    <t>9090230671671682307.0.0</t>
  </si>
  <si>
    <t>Невинномысск</t>
  </si>
  <si>
    <t>2025-08-02T19:39:06Z</t>
  </si>
  <si>
    <t>2025-08-04T13:45:21Z</t>
  </si>
  <si>
    <t>Астраханская область село Селитренное улица Ленина 77А</t>
  </si>
  <si>
    <t>0104670403130596215UQggq(T)APJn_x001D_91EE10_x001D_92ZQwTxgemvwwC4mg8TllsBPRvbX4r3A8qVP5Wcfd/P5M=</t>
  </si>
  <si>
    <t>5569336792519306622.7.0</t>
  </si>
  <si>
    <t>СЦ Ереван</t>
  </si>
  <si>
    <t>2025-07-28T18:03:53Z</t>
  </si>
  <si>
    <t>2025-08-04T13:49:28Z</t>
  </si>
  <si>
    <t xml:space="preserve">Удмуртская Республика посёлок Яр Советская улица </t>
  </si>
  <si>
    <t>0104620288950703215(6F?o(wXKkY1_x001D_91EE11_x001D_92psoEoHZ7OM+h+ISJFgyfb2oxXtW5hyh5028zwyOyzis=</t>
  </si>
  <si>
    <t>7925222248407267743.0.0</t>
  </si>
  <si>
    <t>2025-08-02T05:54:16Z</t>
  </si>
  <si>
    <t>2025-08-04T13:54:53Z</t>
  </si>
  <si>
    <t>Московская область Ногинск Краснослободская улица 4А/1</t>
  </si>
  <si>
    <t>0104620288950727215?/Jg)4WXCMe?_x001D_91EE11_x001D_92VGoyD2qXp+HPweB6Av9sSJ6RmAWo7z0jUG7vfcKdBs4=</t>
  </si>
  <si>
    <t>16138816612034627.0.0</t>
  </si>
  <si>
    <t>2025-08-04T14:05:37Z</t>
  </si>
  <si>
    <t>0104670403130602215gWPEMZeOEtSX_x001D_91EE10_x001D_92ll6Gse2xveFXA5wA905TCf8Q+nRj/wt2rQfT20Oam0g=</t>
  </si>
  <si>
    <t>5569336792519306622.8.0</t>
  </si>
  <si>
    <t>2025-08-01T20:25:45Z</t>
  </si>
  <si>
    <t>2025-08-04T14:24:29Z</t>
  </si>
  <si>
    <t>Удмуртская Республика село Завьялово улица Нефтяников 1</t>
  </si>
  <si>
    <t>01046202889507102155=)QkaGvf9zp_x001D_91EE11_x001D_92uiAkB0gatSLYM1xNVOLauxT8b/si8niLF5ZvYsP+Q7g=</t>
  </si>
  <si>
    <t>41274138612017572.0.0</t>
  </si>
  <si>
    <t>2042792261182</t>
  </si>
  <si>
    <t>2025-07-31T19:23:55Z</t>
  </si>
  <si>
    <t>2025-08-04T14:49:50Z</t>
  </si>
  <si>
    <t>Костромская область посёлок городского типа Красное-на-Волге Советская улица 52</t>
  </si>
  <si>
    <t>0104680818087354215V,uSIt,WMj7(_x001D_91EE10_x001D_92fOHqNQ3WzXTnB0k69rP4meIjjYTZ5pN25Ad/ivVWKY0=</t>
  </si>
  <si>
    <t>7031478980177229004.0.0</t>
  </si>
  <si>
    <t>2025-08-01T11:42:21Z</t>
  </si>
  <si>
    <t>2025-08-04T14:52:45Z</t>
  </si>
  <si>
    <t>Ульяновская область Ульяновск Вокзальная улица 6Б</t>
  </si>
  <si>
    <t>0104620288950680215B&gt;gNiU3SuZ/j_x001D_91EE11_x001D_92n/HfybB8Yvn1BR8tppUd5cE239bQ/8u5q9wZrhkAGEI=</t>
  </si>
  <si>
    <t>7124598471111117649.0.0</t>
  </si>
  <si>
    <t>2025-08-04T14:53:11Z</t>
  </si>
  <si>
    <t>0104620288950673215"pCmrjQXo"cA_x001D_91EE11_x001D_92BD1SJd7gjYq+z9XCxPQZYMLyx0zsR93TpsVf5V2IgrM=</t>
  </si>
  <si>
    <t>7124598471111117649.1.0</t>
  </si>
  <si>
    <t>2038638492124</t>
  </si>
  <si>
    <t>2025-08-03T01:11:34Z</t>
  </si>
  <si>
    <t>2025-08-04T14:56:18Z</t>
  </si>
  <si>
    <t>Республика Дагестан Дербент улица Расулбекова 8Е</t>
  </si>
  <si>
    <t>01046202889506422158+cX82UKtq*&lt;_x001D_91EE11_x001D_92fnLR0nCSqHu4ZBGfSMzG2QjaOcMqylvmH2hvMJ7qagE=</t>
  </si>
  <si>
    <t>29918218112069346.0.0</t>
  </si>
  <si>
    <t>2025-08-01T09:10:47Z</t>
  </si>
  <si>
    <t>2025-08-04T14:57:03Z</t>
  </si>
  <si>
    <t>Краснодарский край Краснодар улица Героев-Разведчиков 22</t>
  </si>
  <si>
    <t>0104620288950697215IhIjZY&amp;bxtZy_x001D_91EE11_x001D_92DNXNsauGFK6Yn8qR+ZPPc1kxsla3MzLKyWK46a6I7as=</t>
  </si>
  <si>
    <t>6216714832974553754.0.0</t>
  </si>
  <si>
    <t>2025-07-28T12:25:50Z</t>
  </si>
  <si>
    <t>2025-08-04T15:06:52Z</t>
  </si>
  <si>
    <t>Владимирская область Владимир Песочная улица 19</t>
  </si>
  <si>
    <t>0104670403490638215qnraLXfT:hEp_x001D_91EE10_x001D_92/9zuBjRzAMR/fL6ok6+qHa+VV6/dDQwGQ9/SPLDKYSA=</t>
  </si>
  <si>
    <t>8097734762506542621.0.0</t>
  </si>
  <si>
    <t>2025-08-02T06:02:04Z</t>
  </si>
  <si>
    <t>2025-08-04T15:08:15Z</t>
  </si>
  <si>
    <t>Москва Москва проезд Русанова 31</t>
  </si>
  <si>
    <t>0104620288950727215NaZ"whpBLZvl_x001D_91EE11_x001D_927Xfx2X+MPLM0rj442afdS59I2reRYSWnSRI5vEEuqhg=</t>
  </si>
  <si>
    <t>dr.rc83a0fb02d4a4b4d9a2c6177b8d36eae.3.0</t>
  </si>
  <si>
    <t>0104620288950710215gtOrJNJY;&lt;fV_x001D_91EE11_x001D_92x09DfEJ/PDtI8KFYaTAPNVk+AWNj2H406nXP71eVBAE=</t>
  </si>
  <si>
    <t>dr.rc83a0fb02d4a4b4d9a2c6177b8d36eae.2.0</t>
  </si>
  <si>
    <t>2025-08-01T23:38:29Z</t>
  </si>
  <si>
    <t>2025-08-04T15:09:51Z</t>
  </si>
  <si>
    <t>Республика Башкортостан село Нагаево Рощинская улица 15/2</t>
  </si>
  <si>
    <t>0104620288950710215(kqb4oMFo&lt;&gt;w_x001D_91EE11_x001D_92Zjlub/bBFeOyoOR1HK81kmndngEaS3iCXJQFDHuEDdM=</t>
  </si>
  <si>
    <t>49712881612023354.0.0</t>
  </si>
  <si>
    <t>2025-07-30T08:56:32Z</t>
  </si>
  <si>
    <t>2025-08-04T15:21:57Z</t>
  </si>
  <si>
    <t>Республика Коми Сыктывкар улица Оплеснина 58А</t>
  </si>
  <si>
    <t>0104620288950697215XptIlrl-_lAI_x001D_91EE11_x001D_92QXx3EujFeZ2DYw1+3FCG/sT0mH0ubP3GZq+XtZB9Ots=</t>
  </si>
  <si>
    <t>22432743111910495.0.0</t>
  </si>
  <si>
    <t>2025-08-01T14:41:58Z</t>
  </si>
  <si>
    <t>2025-08-04T15:22:05Z</t>
  </si>
  <si>
    <t>0104620288950703215ErHdbG-YTNOE_x001D_91EE11_x001D_92ZFlaV+lt6bgHd2vJDPbBIh2Mms7A0cjsNxMf0SVgSNM=</t>
  </si>
  <si>
    <t>22432743112007259.0.0</t>
  </si>
  <si>
    <t>2039455216481</t>
  </si>
  <si>
    <t>2025-08-01T19:09:56Z</t>
  </si>
  <si>
    <t>2025-08-04T15:22:35Z</t>
  </si>
  <si>
    <t>Свердловская область Полевской 19</t>
  </si>
  <si>
    <t>0104603785715969215Qm1ux;U,K"pI_x001D_91EE11_x001D_92a3VLbC2zBvhRDcu/62lHaTPnzIJ8zaWG+2CHLB1st2c=</t>
  </si>
  <si>
    <t>5134719304679729552.1.0</t>
  </si>
  <si>
    <t>2039455216436</t>
  </si>
  <si>
    <t>2025-08-01T15:07:33Z</t>
  </si>
  <si>
    <t>2025-08-04T15:22:41Z</t>
  </si>
  <si>
    <t>Ульяновская область Ульяновск Транспортная улица 27А</t>
  </si>
  <si>
    <t>0104603785715914215rI&amp;DHpj'fPTc_x001D_91EE11_x001D_925GwfqK+mtalgax8/E6ODoGLdYGrmo1Yoq0Kh2Ilhzsk=</t>
  </si>
  <si>
    <t>7420879899404607678.0.0</t>
  </si>
  <si>
    <t>2025-08-01T15:07:37Z</t>
  </si>
  <si>
    <t>0104620288950680215okMde7snhXVB_x001D_91EE11_x001D_92V6/odE4iKZmt83N+w7hFdMjAtW5jDJzvs1S49REts5Q=</t>
  </si>
  <si>
    <t>7022790258938503967.0.0</t>
  </si>
  <si>
    <t>Екатеринбург - Испытателей 14г</t>
  </si>
  <si>
    <t>2025-08-04T15:22:59Z</t>
  </si>
  <si>
    <t>0104603785715952215sbgG%uWQDW3D_x001D_91EE11_x001D_92LE1PBhQV4ZbytGg/7d/I2340cxazOsz+rO6mBzpeXBk=</t>
  </si>
  <si>
    <t>5134719304679729552.0.0</t>
  </si>
  <si>
    <t>2025-08-01T23:38:25Z</t>
  </si>
  <si>
    <t>2025-08-04T15:43:54Z</t>
  </si>
  <si>
    <t>0104620288950604215omJet*X!r5u)_x001D_91EE11_x001D_92YMxNxjwhTxKHHAS+ZG7PmsqwgHsRqsjlAfOYkGmZDk4=</t>
  </si>
  <si>
    <t>49712881612023352.0.0</t>
  </si>
  <si>
    <t>2025-07-31T09:00:30Z</t>
  </si>
  <si>
    <t>2025-08-04T15:59:57Z</t>
  </si>
  <si>
    <t>Нижегородская область рабочий посёлок Сосновское улица Ленина 60</t>
  </si>
  <si>
    <t>01046202889507102152iErzf-0Oog-_x001D_91EE11_x001D_92cFPRnMCxauQSHAhk/Bi3bbH2CLNI11N6TzUF42MH3Zk=</t>
  </si>
  <si>
    <t>36373557111953814.0.0</t>
  </si>
  <si>
    <t>2038514169768</t>
  </si>
  <si>
    <t>2025-07-31T22:38:59Z</t>
  </si>
  <si>
    <t>2025-08-04T16:01:22Z</t>
  </si>
  <si>
    <t>Республика Татарстан Набережные Челны улица Виктора Полякова 15</t>
  </si>
  <si>
    <t>0104620288950383215;YKA_p6A(NYr_x001D_91EE11_x001D_92wCk8XbA4myMnLINysgsp8D9DL3qq6hLcPQZGYfoLqxs=</t>
  </si>
  <si>
    <t>50008847111978369.0.0</t>
  </si>
  <si>
    <t>2025-08-04T16:02:17Z</t>
  </si>
  <si>
    <t>0104620288950703215Kg5eIzXXhcd:_x001D_91EE11_x001D_92f95KmOs7eftHZ8uqk5krP7wqOK5VSOWL5Yir4Xou1Sg=</t>
  </si>
  <si>
    <t>35839721611834022.0.0</t>
  </si>
  <si>
    <t>2025-08-02T22:16:05Z</t>
  </si>
  <si>
    <t>2025-08-04T16:05:56Z</t>
  </si>
  <si>
    <t>Липецкая область Липецк улица Космонавтов 44/1</t>
  </si>
  <si>
    <t>0104620288950734215PxjZoFYrR;BA_x001D_91EE11_x001D_92pmruvBfH/OVEzo3G4+MhXL4TsocqDuBLrB7liPipGGc=</t>
  </si>
  <si>
    <t>53919219612064082.0.0</t>
  </si>
  <si>
    <t>2025-07-30T12:38:06Z</t>
  </si>
  <si>
    <t>2025-08-04T16:07:39Z</t>
  </si>
  <si>
    <t>Республика Мордовия Саранск проспект 70 лет Октября 53</t>
  </si>
  <si>
    <t>0104670403106102215vK3xU%W.d;Z)_x001D_91EE10_x001D_92de6lcotQxZP1QYXRP5AjnmgwbpuUJBDzfWBXLAH31uw=</t>
  </si>
  <si>
    <t>18724645611917143.0.0</t>
  </si>
  <si>
    <t>2025-08-01T09:43:35Z</t>
  </si>
  <si>
    <t>2025-08-04T16:09:31Z</t>
  </si>
  <si>
    <t>Республика Татарстан Казань улица Хусаина Мавлютова 17Б</t>
  </si>
  <si>
    <t>0104620288950703215gmkB8t?9W+Ig_x001D_91EE11_x001D_926Dv1TeygaxtjzD5ZxxiKKRU+L1ZVxdOYqnY3olkSmTI=</t>
  </si>
  <si>
    <t>d0.e9c4b35cea8f46d39ff674827c4fc481.0.0</t>
  </si>
  <si>
    <t>2025-08-03T10:22:13Z</t>
  </si>
  <si>
    <t>2025-08-04T16:09:51Z</t>
  </si>
  <si>
    <t>Республика Марий Эл Волжск улица Ленина 69</t>
  </si>
  <si>
    <t>0104620288950710215=Zx&lt;RQFFF%fN_x001D_91EE11_x001D_92RP4cfwirje/SrC63YLtmyW8ekto1ZSTn4nfRQz1tZMw=</t>
  </si>
  <si>
    <t>dn.i22efee0e6d83cd0dd0dd9607bf387155.3.0</t>
  </si>
  <si>
    <t>2025-08-03T09:56:09Z</t>
  </si>
  <si>
    <t>2025-08-04T16:12:53Z</t>
  </si>
  <si>
    <t>Ставропольский край Ставрополь улица Тухачевского 24/2</t>
  </si>
  <si>
    <t>0104620288950710215pDjMeVdMIPcS_x001D_91EE11_x001D_92flVeO9nbtuBVK4C5HyBkHYgIby8sOxZzRih0bdmvVTs=</t>
  </si>
  <si>
    <t>7658445834934288679.0.0</t>
  </si>
  <si>
    <t>2025-07-29T18:34:24Z</t>
  </si>
  <si>
    <t>2025-08-04T16:26:54Z</t>
  </si>
  <si>
    <t>Республика Татарстан Казань улица Аделя Кутуя 8А</t>
  </si>
  <si>
    <t>0104620288950710215&amp;hMWwiOFHi6R_x001D_91EE11_x001D_92/DZcyz0ukGqkehcAcRzFwcpmGwHOOZqe0IHj/63sZ5Y=</t>
  </si>
  <si>
    <t>19980062111884631.1.0</t>
  </si>
  <si>
    <t>2025-08-03T07:49:20Z</t>
  </si>
  <si>
    <t>2025-08-04T16:30:42Z</t>
  </si>
  <si>
    <t>Москва Москва Сколковское шоссе 40к2</t>
  </si>
  <si>
    <t>0104670403105938215Cft9/PtEtprS_x001D_91EE10_x001D_92cu/UB/egW/ImHD0Tub0+mDth7f5A0EFPC9pSVeFsTv0=</t>
  </si>
  <si>
    <t>17916783112081279.0.0</t>
  </si>
  <si>
    <t>2025-08-01T09:34:59Z</t>
  </si>
  <si>
    <t>2025-08-04T16:35:44Z</t>
  </si>
  <si>
    <t>Свердловская область Екатеринбург улица Индустрии 104</t>
  </si>
  <si>
    <t>0104620288950727215-fKBLEPJ:Un6_x001D_91EE11_x001D_92P48wHZ6eoQrixxuj/ETXnRH4H7OpgicVUCtx6bgQwnk=</t>
  </si>
  <si>
    <t>15418054611998049.1.0</t>
  </si>
  <si>
    <t>2038638477664</t>
  </si>
  <si>
    <t>2025-07-30T18:45:11Z</t>
  </si>
  <si>
    <t>2025-08-04T16:44:04Z</t>
  </si>
  <si>
    <t>Рязанская область Рязань Касимовское шоссе 15к2</t>
  </si>
  <si>
    <t>0104670403969233215ZB"tluAYSqg6_x001D_91EE11_x001D_92r76mfRscEo6mpAcY17+PuutI9mGgaX7ZdpvDsOibGuc=</t>
  </si>
  <si>
    <t>5152073092522584749.0.0</t>
  </si>
  <si>
    <t>2025-07-30T18:49:30Z</t>
  </si>
  <si>
    <t>2025-08-04T16:44:17Z</t>
  </si>
  <si>
    <t>0104620394757906215s!b)Yi;bRW&gt;q_x001D_91EE11_x001D_92c9F77IddTVqxOl0TNCf9Pgk5UGtElnsfL5RkXHc1TLw=</t>
  </si>
  <si>
    <t>7982659972359593283.0.0</t>
  </si>
  <si>
    <t>2025-08-03T10:20:28Z</t>
  </si>
  <si>
    <t>2025-08-04T17:04:17Z</t>
  </si>
  <si>
    <t>Тамбовская область Моршанск Интернациональная улица 15</t>
  </si>
  <si>
    <t>0104620288950710215'/ZhVHrrsEsh_x001D_91EE11_x001D_92ocJ/o+s8Yhtvxp6CsVQSMC9/gObcvaKRtOzqjFSxSbY=</t>
  </si>
  <si>
    <t>7238399289759780303.0.0</t>
  </si>
  <si>
    <t>2025-08-03T14:40:55Z</t>
  </si>
  <si>
    <t>2025-08-04T17:20:48Z</t>
  </si>
  <si>
    <t>Калужская область Калуга Шахтёрская улица 6</t>
  </si>
  <si>
    <t>0104670403106133215MBlqfR3AnRv"_x001D_91EE10_x001D_925EfDqA9DRIrVpgiVEJ0b/HYNNFdvQqCF1V9HvOrXvFI=</t>
  </si>
  <si>
    <t>6756096130921125345.0.0</t>
  </si>
  <si>
    <t>2025-08-02T14:00:01Z</t>
  </si>
  <si>
    <t>2025-08-04T17:34:38Z</t>
  </si>
  <si>
    <t>Краснодарский край станица Староминская улица Шевченко 4Б</t>
  </si>
  <si>
    <t>0104620288950680215WfUqdObe=EQF_x001D_91EE11_x001D_92dNJsAnXn3svJMmlQMpaTaMnM5nKzWU+0Whw4EO1cLHo=</t>
  </si>
  <si>
    <t>6367773331909844614.1.0</t>
  </si>
  <si>
    <t>2025-07-31T19:14:26Z</t>
  </si>
  <si>
    <t>2025-08-04T17:41:12Z</t>
  </si>
  <si>
    <t>Краснодарский край Абинск улица Ленина 92</t>
  </si>
  <si>
    <t>0104620288950697215wrkHFZrrpJbM_x001D_91EE11_x001D_92p790AJSCuLU60WedcfNc8lGjE9efzryXg95nG5hZFVE=</t>
  </si>
  <si>
    <t>20228039611972233.0.0</t>
  </si>
  <si>
    <t>2025-08-03T11:05:45Z</t>
  </si>
  <si>
    <t>2025-08-04T17:42:17Z</t>
  </si>
  <si>
    <t>Ивановская область Иваново улица Полка Нормандия-Неман 86</t>
  </si>
  <si>
    <t>0104620288950727215&gt;eZlBBeCjksH_x001D_91EE11_x001D_924VBaEQXnPvpEgew4pwfSs18z/uZHi7i8qqouleBlMg0=</t>
  </si>
  <si>
    <t>9175572126363052746.0.0</t>
  </si>
  <si>
    <t>2038477093995</t>
  </si>
  <si>
    <t>2025-08-04T18:21:43Z</t>
  </si>
  <si>
    <t>0104620288950598215q6wk/9tOUfK'_x001D_91EE11_x001D_924MGzxJa6XjTBl30iCriUXuatlR++WF2bl0r80scy1TU=</t>
  </si>
  <si>
    <t>22769099112038131.1.0</t>
  </si>
  <si>
    <t>2025-08-04T18:23:28Z</t>
  </si>
  <si>
    <t>0104620288950604215GKa6SngIMJtL_x001D_91EE11_x001D_92OPKT/IZAe8ZeE0b4e7OzIeTJY0qe++fAGsxCKoBNRR8=</t>
  </si>
  <si>
    <t>22769099112038131.2.0</t>
  </si>
  <si>
    <t>2025-07-31T21:34:14Z</t>
  </si>
  <si>
    <t>2025-08-04T18:24:50Z</t>
  </si>
  <si>
    <t>Воронежская область Воронеж Московский проспект 114</t>
  </si>
  <si>
    <t>0104640411296232215*0%pTOKOadav_x001D_91EE10_x001D_92voCIOUjqElNXvKLbR1axHrwwLuU6jvnkmQnrwuI+68E=</t>
  </si>
  <si>
    <t>29356446611976427.0.0</t>
  </si>
  <si>
    <t>Возмещение издержек по перевозке/по складским операциям с товаром</t>
  </si>
  <si>
    <t>2025-08-04T00:00:00Z</t>
  </si>
  <si>
    <t>ОБЩЕСТВО С ОГРАНИЧЕННОЙ ОТВЕТСТВЕННОСТЬЮ "ЗАБТРАНС 1"</t>
  </si>
  <si>
    <t>16814151111593922.2.0</t>
  </si>
  <si>
    <t>ООО "ЭКСПРЕСС ТРАНЗИТ"</t>
  </si>
  <si>
    <t>5239318828872869534.0.0</t>
  </si>
  <si>
    <t>ИП Писарев Д.В.</t>
  </si>
  <si>
    <t>7833371610108620538.1.0</t>
  </si>
  <si>
    <t>7833371610108620538.2.0</t>
  </si>
  <si>
    <t>36705787111773585.2.0</t>
  </si>
  <si>
    <t>8237807005078640049.0.0</t>
  </si>
  <si>
    <t>6378024646344200392.0.0</t>
  </si>
  <si>
    <t>8237807005078640049.1.0</t>
  </si>
  <si>
    <t>5320214413567249046.0.0</t>
  </si>
  <si>
    <t>2042805325450</t>
  </si>
  <si>
    <t>ООО "АВАТЕК"</t>
  </si>
  <si>
    <t>9192503047604070955.0.0</t>
  </si>
  <si>
    <t>8509854660635117186.0.0</t>
  </si>
  <si>
    <t>ИП Правдивцева Ирина Сергеевна</t>
  </si>
  <si>
    <t>111298754611837785.0.0</t>
  </si>
  <si>
    <t>16795809611879252.0.0</t>
  </si>
  <si>
    <t>5032789802448254204.0.0</t>
  </si>
  <si>
    <t>ООО Флексибел Логистик</t>
  </si>
  <si>
    <t>Da.r305eb2fd152242649529b404339cefa4.0.0</t>
  </si>
  <si>
    <t>6860534078468383086.0.0</t>
  </si>
  <si>
    <t>8648845364721470224.0.0</t>
  </si>
  <si>
    <t>ОБЩЕСТВО С ОГРАНИЧЕННОЙ ОТВЕТСТВЕННОСТЬЮ "МУВИНГ-СИБИРЬ"</t>
  </si>
  <si>
    <t>5807319286347272169.0.0</t>
  </si>
  <si>
    <t>ИП Гагиев Слава Гервантиевич</t>
  </si>
  <si>
    <t>50972032611833682.0.0</t>
  </si>
  <si>
    <t>ИП Копылов Иван Николаевич</t>
  </si>
  <si>
    <t>54003823611583521.0.0</t>
  </si>
  <si>
    <t>2038514169737</t>
  </si>
  <si>
    <t>ООО "ТУТИКАР"</t>
  </si>
  <si>
    <t>7326092140825172780.4.0</t>
  </si>
  <si>
    <t>УралТранс ТЭК</t>
  </si>
  <si>
    <t>19695940111821530.1.0</t>
  </si>
  <si>
    <t>33697970111956611.2.0</t>
  </si>
  <si>
    <t>5990033008833725036.2.0</t>
  </si>
  <si>
    <t>52890498111957809.0.0</t>
  </si>
  <si>
    <t>52890498111957828.0.0</t>
  </si>
  <si>
    <t>ООО «ГрейсМайл»</t>
  </si>
  <si>
    <t>dj.re9c609b0c4fa4768b71ec6dfd99a2e04.0.0</t>
  </si>
  <si>
    <t>4985211897967639366.0.0</t>
  </si>
  <si>
    <t>Логинов Евгений Валентинович</t>
  </si>
  <si>
    <t>dy.83e8d56f6c214fbfbf3c8beb4906736e.0.0</t>
  </si>
  <si>
    <t>ОБЩЕСТВО С ОГРАНИЧЕННОЙ ОТВЕТСТВЕННОСТЬЮ "СЕДЬМАЯ ВЕРСТА НН"</t>
  </si>
  <si>
    <t>13148829611931302.2.0</t>
  </si>
  <si>
    <t>86430436611774709.0.0</t>
  </si>
  <si>
    <t>Трансгрузкарго ООО</t>
  </si>
  <si>
    <t>6919925876767183687.2.0</t>
  </si>
  <si>
    <t>21952968111716796.0.0</t>
  </si>
  <si>
    <t>21952968111716799.0.0</t>
  </si>
  <si>
    <t>111298754611837777.0.0</t>
  </si>
  <si>
    <t>ООО "ЗИТ"</t>
  </si>
  <si>
    <t>Индивидуальный предприниматель Цуканов Михей Александрович</t>
  </si>
  <si>
    <t>76838751611831137.2.0</t>
  </si>
  <si>
    <t>ОБЩЕСТВО С ОГРАНИЧЕННОЙ ОТВЕТСТВЕННОСТЬЮ "ЭНЕМЕР ЛОГИСТИК"</t>
  </si>
  <si>
    <t>24825046611842637.0.0</t>
  </si>
  <si>
    <t>ООО ВитэЛог</t>
  </si>
  <si>
    <t>do.rf51055c65770446e82a69d4789892749.2.0</t>
  </si>
  <si>
    <t>ООО ТК Ямщик</t>
  </si>
  <si>
    <t>dT.rcc927f800fce4ef5b690d2de0181a061.0.0</t>
  </si>
  <si>
    <t>7896957238447579678.0.0</t>
  </si>
  <si>
    <t>2039455216498</t>
  </si>
  <si>
    <t>ОБЩЕСТВО С ОГРАНИЧЕННОЙ ОТВЕТСТВЕННОСТЬЮ "ГРУЗОВОЙ"</t>
  </si>
  <si>
    <t>7303270413768366925.0.0</t>
  </si>
  <si>
    <t>ИП Сабие Олег</t>
  </si>
  <si>
    <t>9126250668026291116.1.0</t>
  </si>
  <si>
    <t>ИП Воробьёв Дмитрий Геннадьевич</t>
  </si>
  <si>
    <t>4981131733311277315.0.0</t>
  </si>
  <si>
    <t>ОБЩЕСТВО С ОГРАНИЧЕННОЙ ОТВЕТСТВЕННОСТЬЮ "АДР"</t>
  </si>
  <si>
    <t>14747489611957740.0.0</t>
  </si>
  <si>
    <t>ООО Гринлог</t>
  </si>
  <si>
    <t>dj.ie04b2d1407c5dcfa6c985903c6dbdd1e.0.0</t>
  </si>
  <si>
    <t>ИП Сметанин Сергей Юрьевич</t>
  </si>
  <si>
    <t>64684336111911738.0.0</t>
  </si>
  <si>
    <t>ИП Мустафина Рената Талгатовна</t>
  </si>
  <si>
    <t>53106704111967166.0.0</t>
  </si>
  <si>
    <t>Индивидуальный предприниматель Алешин Петр Владимирович</t>
  </si>
  <si>
    <t>44397178611961425.0.0</t>
  </si>
  <si>
    <t>5993563103989565254.8.0</t>
  </si>
  <si>
    <t>5993563103989565254.5.0</t>
  </si>
  <si>
    <t>ИП Македонский Александр Александрович</t>
  </si>
  <si>
    <t>11794555111970103.0.0</t>
  </si>
  <si>
    <t>8981983022833187092.0.0</t>
  </si>
  <si>
    <t>8981983022833187092.1.0</t>
  </si>
  <si>
    <t>2042805046430</t>
  </si>
  <si>
    <t>6289661819195489912.0.0</t>
  </si>
  <si>
    <t>8106672730715087863.0.0</t>
  </si>
  <si>
    <t>ИП Латыпова Надежда Борисовна</t>
  </si>
  <si>
    <t>7391310663300046191.0.0</t>
  </si>
  <si>
    <t>7797966086025590106.0.0</t>
  </si>
  <si>
    <t>ОБЩЕСТВО С ОГРАНИЧЕННОЙ ОТВЕТСТВЕННОСТЬЮ "СКОРОСТЬ СВЕТА"</t>
  </si>
  <si>
    <t>6212629114591688178.0.0</t>
  </si>
  <si>
    <t>d0.024fb037507e4be1b00418fe8de63848.2.0</t>
  </si>
  <si>
    <t>Собирджонов Мухаммад Наимович</t>
  </si>
  <si>
    <t>22816373611867995.4.0</t>
  </si>
  <si>
    <t>do.rf51055c65770446e82a69d4789892749.1.0</t>
  </si>
  <si>
    <t>ИП Артемьев Юрий Алексеевич</t>
  </si>
  <si>
    <t>ООО Европейская Транспортная Компания</t>
  </si>
  <si>
    <t>dX.ibf77b960c6a5a43061133de0cd611c92.0.0</t>
  </si>
  <si>
    <t>du.i70a4bec521c1714d44ded7288ad3e4d8.1.0</t>
  </si>
  <si>
    <t>ООО "МЕГА ТРАНС 5+"</t>
  </si>
  <si>
    <t>65746892611684353.0.0</t>
  </si>
  <si>
    <t>65746892611684389.0.0</t>
  </si>
  <si>
    <t>2042805098880</t>
  </si>
  <si>
    <t xml:space="preserve">ООО Азимут НН </t>
  </si>
  <si>
    <t>2042805098910</t>
  </si>
  <si>
    <t>dP.i75d5fe274528c1366cb8b6d2bfa35b41.3.0</t>
  </si>
  <si>
    <t>dP.i75d5fe274528c1366cb8b6d2bfa35b41.2.0</t>
  </si>
  <si>
    <t>6591345438069684605.0.0</t>
  </si>
  <si>
    <t>Индивидуальный предприниматель Салмин Зиннят Исхакович</t>
  </si>
  <si>
    <t>27381618611685982.4.0</t>
  </si>
  <si>
    <t>50210506111917872.3.0</t>
  </si>
  <si>
    <t>ООО "ТРИУМФ"</t>
  </si>
  <si>
    <t>101227411611921530.0.0</t>
  </si>
  <si>
    <t>7919920588906406161.0.0</t>
  </si>
  <si>
    <t>Индивидуальный предприниматель Сапегин Максим Петрович</t>
  </si>
  <si>
    <t>21966901611862571.0.0</t>
  </si>
  <si>
    <t>52823756611276745.0.0</t>
  </si>
  <si>
    <t>ИП Матросов Владислав Сергеевич</t>
  </si>
  <si>
    <t>6993200643159436980.0.0</t>
  </si>
  <si>
    <t>7222605211576957329.0.0</t>
  </si>
  <si>
    <t>8334878476048538283.0.0</t>
  </si>
  <si>
    <t>7757063581820307836.2.0</t>
  </si>
  <si>
    <t>2038514169720</t>
  </si>
  <si>
    <t>МЭГА ГРУП ООО</t>
  </si>
  <si>
    <t>41479246611738346.0.0</t>
  </si>
  <si>
    <t>950d8bf53ff1415d9bdc23c94de616e5</t>
  </si>
  <si>
    <t>ИП Константинов Олег Борисович</t>
  </si>
  <si>
    <t>86457644111964669.6.0</t>
  </si>
  <si>
    <t>5695139567560431993.0.0</t>
  </si>
  <si>
    <t>ООО "ФРЕШКОМ"</t>
  </si>
  <si>
    <t>6538943097976796959.1.0</t>
  </si>
  <si>
    <t>dJ.ic8561a86d69fd2538017d1bf8f70c8b4.0.0</t>
  </si>
  <si>
    <t>dJ.ic8561a86d69fd2538017d1bf8f70c8b4.6.0</t>
  </si>
  <si>
    <t xml:space="preserve"> Роман </t>
  </si>
  <si>
    <t>4716658507190924177.4.0</t>
  </si>
  <si>
    <t>7952571466361728780.0.0</t>
  </si>
  <si>
    <t>ОБЩЕСТВО С ОГРАНИЧЕННОЙ ОТВЕТСТВЕННОСТЬЮ "МОДУЛЬФОРТ"</t>
  </si>
  <si>
    <t>ИП Серков Л. Ю.</t>
  </si>
  <si>
    <t>31257365611789229.1.0</t>
  </si>
  <si>
    <t>30316766611696356.0.0</t>
  </si>
  <si>
    <t>Индивидуальный предприниматель Жигало Сергей Владимирович</t>
  </si>
  <si>
    <t>5475433032789836487.0.0</t>
  </si>
  <si>
    <t>21952968111716802.0.0</t>
  </si>
  <si>
    <t>21926022611754537.0.0</t>
  </si>
  <si>
    <t>ИП Иванов Игорь Александрович</t>
  </si>
  <si>
    <t>7434557862985002340.1.0</t>
  </si>
  <si>
    <t>dz.r59af444fc3c045f4b6b49a5ecce87b36.0.0</t>
  </si>
  <si>
    <t>21889906611997343.0.0</t>
  </si>
  <si>
    <t>Индивидуальный предприниматель Сезнев Эдуард Николаевич</t>
  </si>
  <si>
    <t>32364426111921164.0.0</t>
  </si>
  <si>
    <t>8430631697877064412.3.0</t>
  </si>
  <si>
    <t>8430631697877064412.2.0</t>
  </si>
  <si>
    <t>Калёнов Марк Евгеньевич</t>
  </si>
  <si>
    <t>26177726611907940.0.0</t>
  </si>
  <si>
    <t>26177726611907930.0.0</t>
  </si>
  <si>
    <t>23545924111996221.3.0</t>
  </si>
  <si>
    <t>7964684678427858820.2.0</t>
  </si>
  <si>
    <t>7373613086979412946.0.0</t>
  </si>
  <si>
    <t>23687048111972339.1.0</t>
  </si>
  <si>
    <t>62437021611904636.0.0</t>
  </si>
  <si>
    <t>6919925876767183687.1.0</t>
  </si>
  <si>
    <t>64958728111972119.0.0</t>
  </si>
  <si>
    <t>24837234611990494.0.0</t>
  </si>
  <si>
    <t>dO.ic69c5d43a5ad8cc535459361b7f7a2a3.5.0</t>
  </si>
  <si>
    <t>31222251611897541.0.0</t>
  </si>
  <si>
    <t>ООО "ТРАНСГАРАНТ"</t>
  </si>
  <si>
    <t>32007760611903966.0.0</t>
  </si>
  <si>
    <t>53106704111967166.3.0</t>
  </si>
  <si>
    <t>7462821004478957309.1.0</t>
  </si>
  <si>
    <t>Индивидуальный предприниматель Дроздов Александр Викторович</t>
  </si>
  <si>
    <t>38055601611917123.0.0</t>
  </si>
  <si>
    <t>8407169457743027627.1.0</t>
  </si>
  <si>
    <t>8407169457743027627.0.0</t>
  </si>
  <si>
    <t>Индивидуальный предприниматель Никульшин Денис Сергеевич</t>
  </si>
  <si>
    <t>14899965111968042.0.0</t>
  </si>
  <si>
    <t>6820393965485803840.0.0</t>
  </si>
  <si>
    <t>5452075257371306102.1.0</t>
  </si>
  <si>
    <t>50929341611972548.2.0</t>
  </si>
  <si>
    <t>Индивидуальный предприниматель Баныгина Юлия Анатольевна</t>
  </si>
  <si>
    <t>21595773111988930.0.0</t>
  </si>
  <si>
    <t>Индивидуальный предприниматель Козлова Вера Владимировна</t>
  </si>
  <si>
    <t>38657706111918189.0.0</t>
  </si>
  <si>
    <t>24079421611900628.0.0</t>
  </si>
  <si>
    <t>ИП Иващенко Владимир Александрович</t>
  </si>
  <si>
    <t>52372022111498925.5.0</t>
  </si>
  <si>
    <t>dg.4b34f5a009134979a19352257d939d1b.1.0</t>
  </si>
  <si>
    <t>18483932611967581.0.0</t>
  </si>
  <si>
    <t>4883947301209792070.0.0</t>
  </si>
  <si>
    <t>20055200111834966.0.0</t>
  </si>
  <si>
    <t>ИП Симонян Арутюн Борисович</t>
  </si>
  <si>
    <t>17019399111995456.0.0</t>
  </si>
  <si>
    <t>ООО ЛТК ГРУПП</t>
  </si>
  <si>
    <t>5772575782190976867.0.0</t>
  </si>
  <si>
    <t>Индивидуальный предприниматель Воробьева Ирина Николаевна</t>
  </si>
  <si>
    <t>28448720111261500.2.0</t>
  </si>
  <si>
    <t>dV.r8d1a3fd9b9b346f796bb422a919d91e3.0.0</t>
  </si>
  <si>
    <t>16439793111780018.0.0</t>
  </si>
  <si>
    <t>ООО "ЛК-СМАРТ"</t>
  </si>
  <si>
    <t>5680113774728736182.1.0</t>
  </si>
  <si>
    <t>ИП Агеенко Александр Витальевич</t>
  </si>
  <si>
    <t>55269320111899989.0.0</t>
  </si>
  <si>
    <t>dO.ibb3965b4c913cf4bd4a6ae3176f921f9.3.0</t>
  </si>
  <si>
    <t>ИП Кокин Александр Александрович</t>
  </si>
  <si>
    <t>5762459076987730869.0.0</t>
  </si>
  <si>
    <t>Индивидуальный предприниматель Жданов Даниил Вячеславович</t>
  </si>
  <si>
    <t>6913168800350657391.3.0</t>
  </si>
  <si>
    <t>Ип Ашуров Рустам тагирович</t>
  </si>
  <si>
    <t>103797290611983395.4.0</t>
  </si>
  <si>
    <t>7629251946306300452.0.0</t>
  </si>
  <si>
    <t>ООО "БЕРТ КАРГО"</t>
  </si>
  <si>
    <t>8273567349304659734.1.0</t>
  </si>
  <si>
    <t>8273567349304659734.0.0</t>
  </si>
  <si>
    <t xml:space="preserve">Чернова Мария Александровна </t>
  </si>
  <si>
    <t>24219611112007624.1.0</t>
  </si>
  <si>
    <t>32031748611970521.6.0</t>
  </si>
  <si>
    <t>32031748611970521.0.0</t>
  </si>
  <si>
    <t>13847886111910736.0.0</t>
  </si>
  <si>
    <t>23545924111996221.0.0</t>
  </si>
  <si>
    <t>7173003053160730566.0.0</t>
  </si>
  <si>
    <t>50816511611969555.0.0</t>
  </si>
  <si>
    <t>20235871611905798.1.0</t>
  </si>
  <si>
    <t>27129624111783178.0.0</t>
  </si>
  <si>
    <t>23630684611921300.0.0</t>
  </si>
  <si>
    <t>23630684611921300.1.0</t>
  </si>
  <si>
    <t>23630684611921300.2.0</t>
  </si>
  <si>
    <t>33892783111880785.1.0</t>
  </si>
  <si>
    <t>8809037076631799374.0.0</t>
  </si>
  <si>
    <t>ИП Денисенко Александра Павловна</t>
  </si>
  <si>
    <t>4913870475733589846.0.0</t>
  </si>
  <si>
    <t>5094686937031999440.1.0</t>
  </si>
  <si>
    <t>6915672652361833203.0.0</t>
  </si>
  <si>
    <t>6915672652361833203.1.0</t>
  </si>
  <si>
    <t>ИП Невкин А. А.</t>
  </si>
  <si>
    <t>21133763111991085.0.0</t>
  </si>
  <si>
    <t>Возмещение за выдачу и возврат товаров на ПВЗ</t>
  </si>
  <si>
    <t>25399027612083781.0.0</t>
  </si>
  <si>
    <t>36772491611864298.0.0</t>
  </si>
  <si>
    <t>4717828344577745464.0.0</t>
  </si>
  <si>
    <t>5234323164404520239.0.0</t>
  </si>
  <si>
    <t>5277076572573683284.0.0</t>
  </si>
  <si>
    <t>6703121218120373098.4.0</t>
  </si>
  <si>
    <t>7030332685003693604.0.0</t>
  </si>
  <si>
    <t>8428818984907589520.0.0</t>
  </si>
  <si>
    <t>dq.2e49f6f5552b47e4b80ba1ef802bc4bb.0.0</t>
  </si>
  <si>
    <t>7137637</t>
  </si>
  <si>
    <t>7193862</t>
  </si>
  <si>
    <t>7835428</t>
  </si>
  <si>
    <t>7835429</t>
  </si>
  <si>
    <t>7835430</t>
  </si>
  <si>
    <t>7835770</t>
  </si>
  <si>
    <t>7835771</t>
  </si>
  <si>
    <t>7835772</t>
  </si>
  <si>
    <t>7833315</t>
  </si>
  <si>
    <t>7833319</t>
  </si>
  <si>
    <t>15191602</t>
  </si>
  <si>
    <t>15191608</t>
  </si>
  <si>
    <t>15191609</t>
  </si>
  <si>
    <t>15191610</t>
  </si>
  <si>
    <t>15191612</t>
  </si>
  <si>
    <t>22643802</t>
  </si>
  <si>
    <t>22643803</t>
  </si>
  <si>
    <t>22643804</t>
  </si>
  <si>
    <t>22643805</t>
  </si>
  <si>
    <t>22643809</t>
  </si>
  <si>
    <t>22643819</t>
  </si>
  <si>
    <t>2039500393860</t>
  </si>
  <si>
    <t>1958780</t>
  </si>
  <si>
    <t>2322261</t>
  </si>
  <si>
    <t>2322262</t>
  </si>
  <si>
    <t>16557801</t>
  </si>
  <si>
    <t>16557804</t>
  </si>
  <si>
    <t>16557806</t>
  </si>
  <si>
    <t>16557807</t>
  </si>
  <si>
    <t>16557808</t>
  </si>
  <si>
    <t>16557811</t>
  </si>
  <si>
    <t>16557812</t>
  </si>
  <si>
    <t>16557814</t>
  </si>
  <si>
    <t>16557815</t>
  </si>
  <si>
    <t>16557817</t>
  </si>
  <si>
    <t>16557818</t>
  </si>
  <si>
    <t>16557820</t>
  </si>
  <si>
    <t>16557821</t>
  </si>
  <si>
    <t>16557823</t>
  </si>
  <si>
    <t>16557826</t>
  </si>
  <si>
    <t>17144499</t>
  </si>
  <si>
    <t>17144500</t>
  </si>
  <si>
    <t>17144501</t>
  </si>
  <si>
    <t>17144506</t>
  </si>
  <si>
    <t>17144507</t>
  </si>
  <si>
    <t>17144508</t>
  </si>
  <si>
    <t>17144511</t>
  </si>
  <si>
    <t>17144512</t>
  </si>
  <si>
    <t>16671577</t>
  </si>
  <si>
    <t>16671579</t>
  </si>
  <si>
    <t>16671580</t>
  </si>
  <si>
    <t>17415061</t>
  </si>
  <si>
    <t>17415062</t>
  </si>
  <si>
    <t>17403126</t>
  </si>
  <si>
    <t>17403127</t>
  </si>
  <si>
    <t>17403135</t>
  </si>
  <si>
    <t>17403150</t>
  </si>
  <si>
    <t>17403152</t>
  </si>
  <si>
    <t>17403153</t>
  </si>
  <si>
    <t>17403156</t>
  </si>
  <si>
    <t>17403158</t>
  </si>
  <si>
    <t>17403159</t>
  </si>
  <si>
    <t>17403162</t>
  </si>
  <si>
    <t>17403164</t>
  </si>
  <si>
    <t>17403166</t>
  </si>
  <si>
    <t>17403167</t>
  </si>
  <si>
    <t>17403168</t>
  </si>
  <si>
    <t>17403170</t>
  </si>
  <si>
    <t>17403188</t>
  </si>
  <si>
    <t>17403191</t>
  </si>
  <si>
    <t>17965285</t>
  </si>
  <si>
    <t>2039455216429</t>
  </si>
  <si>
    <t>17965286</t>
  </si>
  <si>
    <t>17965287</t>
  </si>
  <si>
    <t>11105474</t>
  </si>
  <si>
    <t>10828376</t>
  </si>
  <si>
    <t>10828377</t>
  </si>
  <si>
    <t>17472781</t>
  </si>
  <si>
    <t>17472782</t>
  </si>
  <si>
    <t>17472783</t>
  </si>
  <si>
    <t>17472784</t>
  </si>
  <si>
    <t>17472785</t>
  </si>
  <si>
    <t>17472787</t>
  </si>
  <si>
    <t>17472790</t>
  </si>
  <si>
    <t>17472793</t>
  </si>
  <si>
    <t>17473565</t>
  </si>
  <si>
    <t>17473566</t>
  </si>
  <si>
    <t>17473568</t>
  </si>
  <si>
    <t>17473569</t>
  </si>
  <si>
    <t>17473570</t>
  </si>
  <si>
    <t>17473571</t>
  </si>
  <si>
    <t>17473572</t>
  </si>
  <si>
    <t>17473573</t>
  </si>
  <si>
    <t>17473574</t>
  </si>
  <si>
    <t>17473576</t>
  </si>
  <si>
    <t>17473577</t>
  </si>
  <si>
    <t>17473582</t>
  </si>
  <si>
    <t>17473584</t>
  </si>
  <si>
    <t>17473587</t>
  </si>
  <si>
    <t>17473588</t>
  </si>
  <si>
    <t>17473590</t>
  </si>
  <si>
    <t>17473591</t>
  </si>
  <si>
    <t>17473593</t>
  </si>
  <si>
    <t>17473596</t>
  </si>
  <si>
    <t>17473597</t>
  </si>
  <si>
    <t>17473598</t>
  </si>
  <si>
    <t>17473601</t>
  </si>
  <si>
    <t>17473602</t>
  </si>
  <si>
    <t>17473603</t>
  </si>
  <si>
    <t>17473606</t>
  </si>
  <si>
    <t>11491030</t>
  </si>
  <si>
    <t>4575932</t>
  </si>
  <si>
    <t>4575933</t>
  </si>
  <si>
    <t>4575968</t>
  </si>
  <si>
    <t>2042805165643</t>
  </si>
  <si>
    <t>4575969</t>
  </si>
  <si>
    <t>2042805165636</t>
  </si>
  <si>
    <t>4575970</t>
  </si>
  <si>
    <t>11208298</t>
  </si>
  <si>
    <t>11208299</t>
  </si>
  <si>
    <t>11208300</t>
  </si>
  <si>
    <t>2038638492117</t>
  </si>
  <si>
    <t>4697110</t>
  </si>
  <si>
    <t>4697112</t>
  </si>
  <si>
    <t>4697113</t>
  </si>
  <si>
    <t>4630831</t>
  </si>
  <si>
    <t>4630832</t>
  </si>
  <si>
    <t>11976029</t>
  </si>
  <si>
    <t>11976032</t>
  </si>
  <si>
    <t>11976073</t>
  </si>
  <si>
    <t>11976079</t>
  </si>
  <si>
    <t>11976080</t>
  </si>
  <si>
    <t>11976081</t>
  </si>
  <si>
    <t>11976082</t>
  </si>
  <si>
    <t>11976083</t>
  </si>
  <si>
    <t>11976084</t>
  </si>
  <si>
    <t>11976086</t>
  </si>
  <si>
    <t>11976087</t>
  </si>
  <si>
    <t>11976088</t>
  </si>
  <si>
    <t>11976089</t>
  </si>
  <si>
    <t>11976090</t>
  </si>
  <si>
    <t>11976091</t>
  </si>
  <si>
    <t>11976092</t>
  </si>
  <si>
    <t>5289880</t>
  </si>
  <si>
    <t>19290540</t>
  </si>
  <si>
    <t>19290541</t>
  </si>
  <si>
    <t>13423097</t>
  </si>
  <si>
    <t>13423124</t>
  </si>
  <si>
    <t>13423125</t>
  </si>
  <si>
    <t>13423126</t>
  </si>
  <si>
    <t>6691183</t>
  </si>
  <si>
    <t>6691184</t>
  </si>
  <si>
    <t>6691185</t>
  </si>
  <si>
    <t>7304233</t>
  </si>
  <si>
    <t>7435997</t>
  </si>
  <si>
    <t>8006907</t>
  </si>
  <si>
    <t>8006908</t>
  </si>
  <si>
    <t>8008853</t>
  </si>
  <si>
    <t>8008854</t>
  </si>
  <si>
    <t>8009221</t>
  </si>
  <si>
    <t>8009222</t>
  </si>
  <si>
    <t>8009223</t>
  </si>
  <si>
    <t>2038477093971</t>
  </si>
  <si>
    <t>8009224</t>
  </si>
  <si>
    <t>8009225</t>
  </si>
  <si>
    <t>8009226</t>
  </si>
  <si>
    <t>8009227</t>
  </si>
  <si>
    <t>7359870</t>
  </si>
  <si>
    <t>15557515</t>
  </si>
  <si>
    <t>15557516</t>
  </si>
  <si>
    <t>15557517</t>
  </si>
  <si>
    <t>15557521</t>
  </si>
  <si>
    <t>23492325</t>
  </si>
  <si>
    <t>23492327</t>
  </si>
  <si>
    <t>23492328</t>
  </si>
  <si>
    <t>23492330</t>
  </si>
  <si>
    <t>23492331</t>
  </si>
  <si>
    <t>23492332</t>
  </si>
  <si>
    <t>2039500396649</t>
  </si>
  <si>
    <t>2001319</t>
  </si>
  <si>
    <t>2366268</t>
  </si>
  <si>
    <t>23274164</t>
  </si>
  <si>
    <t>8905863</t>
  </si>
  <si>
    <t>8905864</t>
  </si>
  <si>
    <t>23419404</t>
  </si>
  <si>
    <t>23419405</t>
  </si>
  <si>
    <t>23419406</t>
  </si>
  <si>
    <t>23419408</t>
  </si>
  <si>
    <t>23419409</t>
  </si>
  <si>
    <t>23419411</t>
  </si>
  <si>
    <t>23419412</t>
  </si>
  <si>
    <t>23419413</t>
  </si>
  <si>
    <t>23419415</t>
  </si>
  <si>
    <t>23419416</t>
  </si>
  <si>
    <t>23419417</t>
  </si>
  <si>
    <t>23419418</t>
  </si>
  <si>
    <t>17090296</t>
  </si>
  <si>
    <t>17090297</t>
  </si>
  <si>
    <t>16977867</t>
  </si>
  <si>
    <t>16977869</t>
  </si>
  <si>
    <t>16977870</t>
  </si>
  <si>
    <t>16977873</t>
  </si>
  <si>
    <t>16977874</t>
  </si>
  <si>
    <t>16977875</t>
  </si>
  <si>
    <t>16977878</t>
  </si>
  <si>
    <t>16977879</t>
  </si>
  <si>
    <t>16977883</t>
  </si>
  <si>
    <t>17592869</t>
  </si>
  <si>
    <t>17864226</t>
  </si>
  <si>
    <t>17864230</t>
  </si>
  <si>
    <t>17864231</t>
  </si>
  <si>
    <t>17864238</t>
  </si>
  <si>
    <t>17864243</t>
  </si>
  <si>
    <t>17864245</t>
  </si>
  <si>
    <t>17864247</t>
  </si>
  <si>
    <t>17864253</t>
  </si>
  <si>
    <t>17864259</t>
  </si>
  <si>
    <t>17864260</t>
  </si>
  <si>
    <t>17864261</t>
  </si>
  <si>
    <t>17864262</t>
  </si>
  <si>
    <t>17864264</t>
  </si>
  <si>
    <t>17864272</t>
  </si>
  <si>
    <t>17864273</t>
  </si>
  <si>
    <t>17864274</t>
  </si>
  <si>
    <t>17864278</t>
  </si>
  <si>
    <t>17864281</t>
  </si>
  <si>
    <t>17864288</t>
  </si>
  <si>
    <t>17864289</t>
  </si>
  <si>
    <t>17864290</t>
  </si>
  <si>
    <t>17864291</t>
  </si>
  <si>
    <t>17864292</t>
  </si>
  <si>
    <t>17864293</t>
  </si>
  <si>
    <t>17864294</t>
  </si>
  <si>
    <t>18436049</t>
  </si>
  <si>
    <t>18436050</t>
  </si>
  <si>
    <t>17934996</t>
  </si>
  <si>
    <t>17934998</t>
  </si>
  <si>
    <t>17934999</t>
  </si>
  <si>
    <t>17935000</t>
  </si>
  <si>
    <t>17935002</t>
  </si>
  <si>
    <t>17935004</t>
  </si>
  <si>
    <t>17935005</t>
  </si>
  <si>
    <t>17935006</t>
  </si>
  <si>
    <t>17935007</t>
  </si>
  <si>
    <t>17935008</t>
  </si>
  <si>
    <t>17935009</t>
  </si>
  <si>
    <t>17935011</t>
  </si>
  <si>
    <t>17935012</t>
  </si>
  <si>
    <t>17935014</t>
  </si>
  <si>
    <t>17935016</t>
  </si>
  <si>
    <t>17934275</t>
  </si>
  <si>
    <t>17934276</t>
  </si>
  <si>
    <t>17934277</t>
  </si>
  <si>
    <t>17934278</t>
  </si>
  <si>
    <t>17934279</t>
  </si>
  <si>
    <t>17934280</t>
  </si>
  <si>
    <t>17934281</t>
  </si>
  <si>
    <t>2038514169782</t>
  </si>
  <si>
    <t>17934282</t>
  </si>
  <si>
    <t>17934285</t>
  </si>
  <si>
    <t>17934286</t>
  </si>
  <si>
    <t>17934287</t>
  </si>
  <si>
    <t>17934288</t>
  </si>
  <si>
    <t>17934291</t>
  </si>
  <si>
    <t>17934292</t>
  </si>
  <si>
    <t>18139925</t>
  </si>
  <si>
    <t>11333457</t>
  </si>
  <si>
    <t>2038638492100</t>
  </si>
  <si>
    <t>11719262</t>
  </si>
  <si>
    <t>2039500396939</t>
  </si>
  <si>
    <t>4766654</t>
  </si>
  <si>
    <t>4766838</t>
  </si>
  <si>
    <t>4766839</t>
  </si>
  <si>
    <t>4766840</t>
  </si>
  <si>
    <t>4701805</t>
  </si>
  <si>
    <t>5005585</t>
  </si>
  <si>
    <t>5378770</t>
  </si>
  <si>
    <t>5378775</t>
  </si>
  <si>
    <t>4646854</t>
  </si>
  <si>
    <t>4646855</t>
  </si>
  <si>
    <t>2042805371129</t>
  </si>
  <si>
    <t>4646856</t>
  </si>
  <si>
    <t>4646857</t>
  </si>
  <si>
    <t>4646858</t>
  </si>
  <si>
    <t>4646859</t>
  </si>
  <si>
    <t>19816950</t>
  </si>
  <si>
    <t>19816951</t>
  </si>
  <si>
    <t>19816952</t>
  </si>
  <si>
    <t>5615201</t>
  </si>
  <si>
    <t>12239459</t>
  </si>
  <si>
    <t>12239460</t>
  </si>
  <si>
    <t>12239462</t>
  </si>
  <si>
    <t>12239463</t>
  </si>
  <si>
    <t>12239464</t>
  </si>
  <si>
    <t>12239465</t>
  </si>
  <si>
    <t>12239506</t>
  </si>
  <si>
    <t>12239507</t>
  </si>
  <si>
    <t>12239509</t>
  </si>
  <si>
    <t>12239510</t>
  </si>
  <si>
    <t>12239511</t>
  </si>
  <si>
    <t>12239512</t>
  </si>
  <si>
    <t>12239517</t>
  </si>
  <si>
    <t>12239518</t>
  </si>
  <si>
    <t>12239519</t>
  </si>
  <si>
    <t>12239520</t>
  </si>
  <si>
    <t>12239521</t>
  </si>
  <si>
    <t>12239522</t>
  </si>
  <si>
    <t>12239523</t>
  </si>
  <si>
    <t>12239524</t>
  </si>
  <si>
    <t>12239525</t>
  </si>
  <si>
    <t>12239526</t>
  </si>
  <si>
    <t>12239527</t>
  </si>
  <si>
    <t>12239528</t>
  </si>
  <si>
    <t>12239529</t>
  </si>
  <si>
    <t>12239530</t>
  </si>
  <si>
    <t>12239531</t>
  </si>
  <si>
    <t>12239532</t>
  </si>
  <si>
    <t>12239533</t>
  </si>
  <si>
    <t>12239534</t>
  </si>
  <si>
    <t>12239535</t>
  </si>
  <si>
    <t>12239536</t>
  </si>
  <si>
    <t>12239537</t>
  </si>
  <si>
    <t>12239538</t>
  </si>
  <si>
    <t>12239539</t>
  </si>
  <si>
    <t>12239540</t>
  </si>
  <si>
    <t>12239541</t>
  </si>
  <si>
    <t>12239542</t>
  </si>
  <si>
    <t>12239543</t>
  </si>
  <si>
    <t>12239544</t>
  </si>
  <si>
    <t>12239545</t>
  </si>
  <si>
    <t>20433606</t>
  </si>
  <si>
    <t>13716098</t>
  </si>
  <si>
    <t>13716099</t>
  </si>
  <si>
    <t>13716140</t>
  </si>
  <si>
    <t>13716141</t>
  </si>
  <si>
    <t>13716142</t>
  </si>
  <si>
    <t>13716143</t>
  </si>
  <si>
    <t>6719039</t>
  </si>
  <si>
    <t>6810740</t>
  </si>
  <si>
    <t>6810742</t>
  </si>
  <si>
    <t>1967926</t>
  </si>
  <si>
    <t>1968097</t>
  </si>
  <si>
    <t>1968098</t>
  </si>
  <si>
    <t>23346938</t>
  </si>
  <si>
    <t>23346939</t>
  </si>
  <si>
    <t>23346940</t>
  </si>
  <si>
    <t>23346957</t>
  </si>
  <si>
    <t>8891849</t>
  </si>
  <si>
    <t>8891854</t>
  </si>
  <si>
    <t>8891855</t>
  </si>
  <si>
    <t>8891856</t>
  </si>
  <si>
    <t>8891857</t>
  </si>
  <si>
    <t>Хранение</t>
  </si>
  <si>
    <t>e65ea000242edde888a0b22a0fd9d77aff61d7ee</t>
  </si>
  <si>
    <t>Удержание</t>
  </si>
  <si>
    <t>2025-08-04T02:43:53Z</t>
  </si>
  <si>
    <t>Перевод на баланс заёмщика для оплаты основного долга по кредиту 2025071100871 от 2025-07-11</t>
  </si>
  <si>
    <t>db5d188b-9216-49f5-a296-c28d2046b8c0</t>
  </si>
  <si>
    <t>Перевод на баланс заёмщика для оплаты основного долга по кредиту 2025012100027 от 2025-01-21</t>
  </si>
  <si>
    <t>dcb69b5f-16ff-48fb-ae95-b02db32fdb58</t>
  </si>
  <si>
    <t>2025-08-04T02:43:54Z</t>
  </si>
  <si>
    <t>Перевод на баланс заёмщика для оплаты процентов по кредиту 2025012100027 от 2025-01-21</t>
  </si>
  <si>
    <t>0810bb13-efca-4e39-8296-eccc8092c6ea</t>
  </si>
  <si>
    <t>2025-08-04T02:44:55Z</t>
  </si>
  <si>
    <t>Перевод на баланс заёмщика для оплаты процентов по кредиту 2025071100871 от 2025-07-11</t>
  </si>
  <si>
    <t>8857f043-2939-4ac9-a60e-5290f29d1c4b</t>
  </si>
  <si>
    <t>2025-07-26T02:59:02Z</t>
  </si>
  <si>
    <t>2025-08-05T04:52:00Z</t>
  </si>
  <si>
    <t>2025-08-05</t>
  </si>
  <si>
    <t>Иркутская область село Еланцы улица Кирова 20</t>
  </si>
  <si>
    <t>0104620288950703215nNQ.3sPjIGG+_x001D_91EE11_x001D_920wDE8q1e7W3yb8ZeZcg0chwFRVoZmwAYjcdVVVh2QPE=</t>
  </si>
  <si>
    <t>53337341611726970.0.0</t>
  </si>
  <si>
    <t>2025-08-01T12:41:20Z</t>
  </si>
  <si>
    <t>2025-08-05T05:59:29Z</t>
  </si>
  <si>
    <t>Ханты-Мансийский автономный округ Когалым улица Мира 6</t>
  </si>
  <si>
    <t>0104620288950710215YFYyPzEdj'qQ_x001D_91EE11_x001D_92qW4OLQhp101APEUZ/9ERRgPz+ktmEgF5TG/AoGk3BcM=</t>
  </si>
  <si>
    <t>7387784467513931027.0.0</t>
  </si>
  <si>
    <t>2025-08-01T10:26:55Z</t>
  </si>
  <si>
    <t>2025-08-05T06:16:44Z</t>
  </si>
  <si>
    <t>0104620288950710215r,8_QUadV:jG_x001D_91EE11_x001D_923eGmHHUGyXCTzf4m7cd4FaD4sO4FARqf35s9ENbjp+Q=</t>
  </si>
  <si>
    <t>35339420111999607.0.0</t>
  </si>
  <si>
    <t>2025-08-03T09:02:50Z</t>
  </si>
  <si>
    <t>2025-08-05T06:28:38Z</t>
  </si>
  <si>
    <t>Саратовская область Маркс проспект Строителей 45А</t>
  </si>
  <si>
    <t>0104620288950710215kFCf&amp;p=zS+&amp;O_x001D_91EE11_x001D_92SB/JbYnhYRiS6tsofle7/5kDA7jpgnoHmE41RLpYnwk=</t>
  </si>
  <si>
    <t>5154582109720063169.0.0</t>
  </si>
  <si>
    <t>2025-08-03T09:02:44Z</t>
  </si>
  <si>
    <t>0104670403106119215FRaUsA&lt;VoXgX_x001D_91EE10_x001D_92V1NaATyFp4nmplDEItZZPKnq8eCLkLwU/U1iyR87YHQ=</t>
  </si>
  <si>
    <t>6662480647450264365.0.0</t>
  </si>
  <si>
    <t>2025-08-02T06:18:32Z</t>
  </si>
  <si>
    <t>2025-08-05T06:49:11Z</t>
  </si>
  <si>
    <t>Волгоградская область Волгоград улица Рихарда Зорге 55</t>
  </si>
  <si>
    <t>0104620288950697215cNdPtm(&gt;;cU)_x001D_91EE11_x001D_92l0ChOgwKp/Hy/o6PwwUZsLIK5KCuWZ1obfxvbzqjOMc=</t>
  </si>
  <si>
    <t>24962506112035356.0.0</t>
  </si>
  <si>
    <t>Чашниково</t>
  </si>
  <si>
    <t>2025-08-02T15:00:56Z</t>
  </si>
  <si>
    <t>2025-08-05T07:03:10Z</t>
  </si>
  <si>
    <t>Нижегородская область село Чернуха улица Ленина 16</t>
  </si>
  <si>
    <t>0104620288950703215RD(oYs"RQ3ch_x001D_91EE11_x001D_92r/eR/a4TXmfG4GDhcVVo1qZjbxXr3QbrqnnZIH8YOxE=</t>
  </si>
  <si>
    <t>4813442935714194202.0.0</t>
  </si>
  <si>
    <t>2025-07-27T14:39:02Z</t>
  </si>
  <si>
    <t>2025-08-05T07:09:33Z</t>
  </si>
  <si>
    <t>Свердловская область Сухой Лог Юбилейная улица 27</t>
  </si>
  <si>
    <t>0104620288950703215OfYtj?u&amp;H5Qy_x001D_91EE11_x001D_92T6DSSel7YsQ++2txRhdVB2LZmMpoLVXztsYKNQRF5U0=</t>
  </si>
  <si>
    <t>82207171611791170.5.0</t>
  </si>
  <si>
    <t>2025-08-05T07:09:28Z</t>
  </si>
  <si>
    <t>0104620288950697215FfUUu=khQXFp_x001D_91EE11_x001D_92v5slQQwspUGcu05jXIPq7y3kJgnJOZH2bV55q9ad+9E=</t>
  </si>
  <si>
    <t>82207171611791170.4.0</t>
  </si>
  <si>
    <t>2025-07-31T13:14:10Z</t>
  </si>
  <si>
    <t>2025-08-05T07:16:05Z</t>
  </si>
  <si>
    <t>Нижегородская область Нижний Новгород Южное шоссе 14</t>
  </si>
  <si>
    <t>0104620288950727215axqNc'A&lt;+wuG_x001D_91EE11_x001D_929dL26KLUgRzJmrM/OBOmV8SfHPBH7tOiHiwLa+fC9Y4=</t>
  </si>
  <si>
    <t>2025-07-28T18:55:12Z</t>
  </si>
  <si>
    <t>2025-08-05T07:28:58Z</t>
  </si>
  <si>
    <t>Тульская область Богородицк улица Ленина 22</t>
  </si>
  <si>
    <t>0104620288950697215&gt;rp/,Z-p2FT:_x001D_91EE11_x001D_92DuGfWmW+C8KO4DHLlPepYxaQujyjuh7qUd4rnAGNlHM=</t>
  </si>
  <si>
    <t>7361410070112393676.0.0</t>
  </si>
  <si>
    <t>Обухово</t>
  </si>
  <si>
    <t>2025-08-03T09:37:19Z</t>
  </si>
  <si>
    <t>2025-08-05T07:39:44Z</t>
  </si>
  <si>
    <t>Московская область Сергиев Посад Фестивальная улица 23</t>
  </si>
  <si>
    <t>0104670403130480215EVfMm"ObBphf_x001D_91EE10_x001D_929NvypHGX0VqiKiHUigksatCK0wE5Ni2byebOVRNy8kI=</t>
  </si>
  <si>
    <t>2025-08-05T08:18:06Z</t>
  </si>
  <si>
    <t>0104620288950710215t/Vor7hkyEbk_x001D_91EE11_x001D_92xTh8lLt07Q/Rw5IiowkyTHrbPwwqFJ0fSZWD7p0g8rU=</t>
  </si>
  <si>
    <t>44397178611961425.2.0</t>
  </si>
  <si>
    <t>2025-07-30T02:29:04Z</t>
  </si>
  <si>
    <t>2025-08-05T08:22:36Z</t>
  </si>
  <si>
    <t>Новосибирская область Новосибирск улица Гребенщикова 13</t>
  </si>
  <si>
    <t>0104620288950680215WPVx())qDn6J_x001D_91EE11_x001D_92yv0dNGNwCs1fW56HnW2aYjyCG/IU/nsOiujw2DM554w=</t>
  </si>
  <si>
    <t>5710592318560228944.0.0</t>
  </si>
  <si>
    <t>2025-07-30T02:28:56Z</t>
  </si>
  <si>
    <t>2025-08-05T08:25:08Z</t>
  </si>
  <si>
    <t>0104620288950673215_6deRnPORMPg_x001D_91EE11_x001D_92mUynM/qTAeXVIaFJxlnpm8ZpwGHPYZJpRw+dqFZSyPE=</t>
  </si>
  <si>
    <t>6049243907164894755.0.0</t>
  </si>
  <si>
    <t>2025-08-03T12:12:12Z</t>
  </si>
  <si>
    <t>2025-08-05T08:33:48Z</t>
  </si>
  <si>
    <t xml:space="preserve">Нижегородская область Нижний Новгород </t>
  </si>
  <si>
    <t>0104620288950710215j)n0Jmrm%sC._x001D_91EE11_x001D_92OA8OT+AxwP8Sjjf5tiPVjjZBMJ9lMPsVtmi2gVj5AWk=</t>
  </si>
  <si>
    <t>20630272612089166.0.0</t>
  </si>
  <si>
    <t>Вайлдберриз Банк,СберБанк</t>
  </si>
  <si>
    <t>2025-08-03T21:00:46Z</t>
  </si>
  <si>
    <t>2025-08-05T08:44:49Z</t>
  </si>
  <si>
    <t xml:space="preserve">Ставропольский край село Донское Кооперативная улица </t>
  </si>
  <si>
    <t>0104620288950642215b_Mn&lt;dRGQ&lt;o1_x001D_91EE11_x001D_921mg68R8m08JVJ26sP6jQdgEx8Hg4agsyx9agCoG/Hec=</t>
  </si>
  <si>
    <t>7105267729185571620.4.0</t>
  </si>
  <si>
    <t>2025-08-01T17:11:44Z</t>
  </si>
  <si>
    <t>2025-08-05T08:44:47Z</t>
  </si>
  <si>
    <t>Алтайский край Барнаул улица 280-летия Барнаула 21</t>
  </si>
  <si>
    <t>0104620288950710215aoCxkZI"hitT_x001D_91EE11_x001D_92bcK2GuOwPUbVCm+us7EHmuLHJfRu05ad2A1XfVjB55M=</t>
  </si>
  <si>
    <t>29152082112011752.0.0</t>
  </si>
  <si>
    <t>2025-07-27T18:12:50Z</t>
  </si>
  <si>
    <t>2025-08-05T08:47:05Z</t>
  </si>
  <si>
    <t>Рязанская область рабочий посёлок Шилово Советская улица 25</t>
  </si>
  <si>
    <t>0104603785715907215LZX&lt;Us3*kybr_x001D_91EE11_x001D_92IUVnQAJBCwSCUfmkx7QmXwUpxgcRxcOYvHXQgtaO44A=</t>
  </si>
  <si>
    <t>85855412611797584.0.0</t>
  </si>
  <si>
    <t>2039500393853</t>
  </si>
  <si>
    <t>2025-08-05T08:47:10Z</t>
  </si>
  <si>
    <t>0104603785715891215SHG6G=FfiEgc_x001D_91EE11_x001D_92dq9tQTBSFHaCwlIrWh+vovmEZfpHxxzBtTGVKsM4bE4=</t>
  </si>
  <si>
    <t>85855412611797584.3.0</t>
  </si>
  <si>
    <t>2025-07-26T12:07:34Z</t>
  </si>
  <si>
    <t>2025-08-05T08:55:21Z</t>
  </si>
  <si>
    <t>Сахалинская область Южно-Сахалинск улица Ленина 569А</t>
  </si>
  <si>
    <t>0104620288950727215RppPFtbO+&gt;q!_x001D_91EE11_x001D_929x/n3NURiJkKuNg0BVFKfm2cWNeAO5s2FBjI+pGBjN8=</t>
  </si>
  <si>
    <t>8531666453259228735.0.0</t>
  </si>
  <si>
    <t>2025-08-02T19:57:11Z</t>
  </si>
  <si>
    <t>2025-08-05T09:09:49Z</t>
  </si>
  <si>
    <t>Москва Москва Одесская улица 12</t>
  </si>
  <si>
    <t>0104620288950710215mThnc.YbU=ej_x001D_91EE11_x001D_92c7c0Ri7WvrmiyUhb36sPgwGsU4djpPjSLizc0/o9cgE=</t>
  </si>
  <si>
    <t>40086361612059915.0.0</t>
  </si>
  <si>
    <t>2025-08-03T17:11:33Z</t>
  </si>
  <si>
    <t>2025-08-05T09:18:10Z</t>
  </si>
  <si>
    <t>Костромская область Шарья Вокзальная улица 27А</t>
  </si>
  <si>
    <t>0104620288950727215l7PhMCp"GuWh_x001D_91EE11_x001D_92sBlkldx9viIQ/qdOvVEhSBh9lHpZ1AMW2VSNCVf/+j4=</t>
  </si>
  <si>
    <t>4911099980814527141.0.0</t>
  </si>
  <si>
    <t>2025-07-29T07:15:43Z</t>
  </si>
  <si>
    <t>2025-08-05T09:19:33Z</t>
  </si>
  <si>
    <t>Тульская область Тула улица Калинина 22к3</t>
  </si>
  <si>
    <t>0104620288950727215idfMJkaQw"SG_x001D_91EE11_x001D_92nya6arMe6pQxXf12MfkSZ085vSJOYzP8CBdSQspWvfY=</t>
  </si>
  <si>
    <t>5025652685885296745.2.0</t>
  </si>
  <si>
    <t>трц001slmftголуб</t>
  </si>
  <si>
    <t>2025-07-29T09:33:54Z</t>
  </si>
  <si>
    <t>2025-08-05T09:30:36Z</t>
  </si>
  <si>
    <t>Воронежская область Поворино Лесозащитная улица 2</t>
  </si>
  <si>
    <t>0104680818087637215cJFIOIUUaQA=_x001D_91EE10_x001D_92XdyHsPZfGj/EZ4iy3ITrFjdtetwKRj+i3B/RYsDwE+k=</t>
  </si>
  <si>
    <t>2025-08-02T17:12:21Z</t>
  </si>
  <si>
    <t>2025-08-05T09:38:15Z</t>
  </si>
  <si>
    <t>Республика Мордовия село Кемля Советская улица 39</t>
  </si>
  <si>
    <t>0104620288950734215RHdH*4:GiV9k_x001D_91EE11_x001D_92K5cB0ZWyF82fXb7ftjF2PNIvm3penAycD133Qi81rl8=</t>
  </si>
  <si>
    <t>43579570112054970.8.0</t>
  </si>
  <si>
    <t>2025-07-29T14:19:01Z</t>
  </si>
  <si>
    <t>2025-08-05T09:41:31Z</t>
  </si>
  <si>
    <t>Кемеровская область посёлок городского типа Краснобродский Новая улица 49</t>
  </si>
  <si>
    <t>0104620288950666215a7pfpbC-aFB(_x001D_91EE11_x001D_92N8wpxu2ZFBcquwgGBULKMGEEPOKsZgmMo/mJJnmzIZY=</t>
  </si>
  <si>
    <t>7317064265722574082.0.0</t>
  </si>
  <si>
    <t>2025-08-05T09:54:32Z</t>
  </si>
  <si>
    <t>0104620288950697215rU=giC5a6TYr_x001D_91EE11_x001D_92RwVyf7HyFUEjd01E2XtxVWAUVHwQOVOYpBsrbTia57g=</t>
  </si>
  <si>
    <t>7815910747061797885.0.0</t>
  </si>
  <si>
    <t>2025-07-31T05:20:59Z</t>
  </si>
  <si>
    <t>2025-08-05T10:03:00Z</t>
  </si>
  <si>
    <t>Московская область рабочий посёлок Малаховка Южная улица 1</t>
  </si>
  <si>
    <t>0104620288950727215c&gt;*=)reL.5kW_x001D_91EE11_x001D_92YTJHH+lOxOVX4vajQfAze6Ta3dg2VYVBCt92Tk8Iar4=</t>
  </si>
  <si>
    <t>7138682705412043638.0.0</t>
  </si>
  <si>
    <t>2025-07-23T00:55:45Z</t>
  </si>
  <si>
    <t>2025-08-05T10:03:03Z</t>
  </si>
  <si>
    <t>Республика Бурятия село Кабанск Октябрьская улица 22</t>
  </si>
  <si>
    <t>0104620288950710215tAJ:N!Z-hFcH_x001D_91EE11_x001D_92DpcjIhpdj/8OieLeWiYTFrqYerwZffwxeNgRauxfF6A=</t>
  </si>
  <si>
    <t>6352524035660453903.0.0</t>
  </si>
  <si>
    <t>2025-08-02T18:40:18Z</t>
  </si>
  <si>
    <t>2025-08-05T10:11:02Z</t>
  </si>
  <si>
    <t>0104620288950697215LDd.4W7&amp;jbWf_x001D_91EE11_x001D_92PVel8tjIswbTiZ30DRFTrZmb3gr8fNS6RB/XICe+JZc=</t>
  </si>
  <si>
    <t>9104112517143865758.0.0</t>
  </si>
  <si>
    <t>2025-08-01T09:34:24Z</t>
  </si>
  <si>
    <t>2025-08-05T10:22:57Z</t>
  </si>
  <si>
    <t>Свердловская область посёлок городского типа Пелым Железнодорожная улица 5</t>
  </si>
  <si>
    <t>0104620288950680215Kbhmpbhqtj5p_x001D_91EE11_x001D_92wVpljMD4hJ9N6StYIhsZVhvzxgaiXaOVSqUfMcQb4VI=</t>
  </si>
  <si>
    <t>5909143230291909053.1.0</t>
  </si>
  <si>
    <t>2025-07-23T01:04:05Z</t>
  </si>
  <si>
    <t>2025-08-05T10:27:42Z</t>
  </si>
  <si>
    <t>Республика Саха (Якутия) Нерюнгри проспект Дружбы Народов 25</t>
  </si>
  <si>
    <t>0104670403966317215?fpi*kg!XZjM_x001D_91EE11_x001D_92oVm9uf3IVC5S+R78gcNPYnqx0/TbTsJZYOB4HP5m8ZI=</t>
  </si>
  <si>
    <t>2025-08-05T10:30:35Z</t>
  </si>
  <si>
    <t>0104620288950710215S;gnkM&lt;HFGYt_x001D_91EE11_x001D_92YRkB1Bmq5GB2fGB68KZFE1v1gK6Xfr1LkEd3tpDKtaw=</t>
  </si>
  <si>
    <t>5025652685885296745.1.0</t>
  </si>
  <si>
    <t>2025-07-31T07:13:28Z</t>
  </si>
  <si>
    <t>2025-08-05T10:39:09Z</t>
  </si>
  <si>
    <t>Республика Крым Ялта Садовая улица 11</t>
  </si>
  <si>
    <t>0104620288950710215nwep.1osfKmV_x001D_91EE11_x001D_927asxeom3ipjtjTvaJLLkbMDz7A2r9MKKM9YJRnEVspA=</t>
  </si>
  <si>
    <t>dE.3ac337332f754eea9954f36516b050f8.0.0</t>
  </si>
  <si>
    <t>2025-08-02T14:46:00Z</t>
  </si>
  <si>
    <t>2025-08-05T10:45:52Z</t>
  </si>
  <si>
    <t>Пензенская область Пенза Ново-Казанская улица 4</t>
  </si>
  <si>
    <t>0104680818087354215m%oeZ3aGa1Ue_x001D_91EE10_x001D_92iEpQ8gIoOGlbhfF/rmH32RKGeL52ZWCQhipdxN1+7LU=</t>
  </si>
  <si>
    <t>35061523612050580.8.0</t>
  </si>
  <si>
    <t>2025-08-02T12:17:12Z</t>
  </si>
  <si>
    <t>2025-08-05T10:46:34Z</t>
  </si>
  <si>
    <t>Краснодарский край станица Натухаевская улица Чкалова 92</t>
  </si>
  <si>
    <t>0104620288950741215*d5lhsM&amp;blRl_x001D_91EE11_x001D_92ATpGiyjtp+TZ5kYSZHs8KVlrU0awJw88ICzOrST+Frw=</t>
  </si>
  <si>
    <t>5036180948550845977.3.0</t>
  </si>
  <si>
    <t>2025-07-24T21:24:27Z</t>
  </si>
  <si>
    <t>2025-08-05T10:48:22Z</t>
  </si>
  <si>
    <t>Тамбовская область посёлок Строитель Придорожная улица 38</t>
  </si>
  <si>
    <t>0104660501375937215t0&gt;ZBtomU;+Q_x001D_91EE10_x001D_92+3vn1HQKik5SHvrZokBOVkenOVwXG8b0xhzn/9gRfFo=</t>
  </si>
  <si>
    <t>7860619937850810169.0.0</t>
  </si>
  <si>
    <t>2025-08-05T10:50:06Z</t>
  </si>
  <si>
    <t>01046202889507342158q6HZa2z0odb_x001D_91EE11_x001D_92pVmw9R29dtXp5Y+ucR3cNlwAJuHhUqBlBaqlrfCrx8A=</t>
  </si>
  <si>
    <t>5036180948550845977.2.0</t>
  </si>
  <si>
    <t>2025-08-03T10:27:02Z</t>
  </si>
  <si>
    <t>2025-08-05T10:52:06Z</t>
  </si>
  <si>
    <t>Костромская область посёлок Островское Советская улица 42Б</t>
  </si>
  <si>
    <t>0104620288950697215QfbafanV0SDk_x001D_91EE11_x001D_929u20KETUKZl98tkvbpLInUtC8AGbmfOBftdJ7u8gVlA=</t>
  </si>
  <si>
    <t>6853084208013727052.0.0</t>
  </si>
  <si>
    <t>2025-08-01T03:54:54Z</t>
  </si>
  <si>
    <t>2025-08-05T10:59:48Z</t>
  </si>
  <si>
    <t>Ханты-Мансийский автономный округ Югорск улица Мичурина 17/1</t>
  </si>
  <si>
    <t>0104670403969349215XDLKjjVNDgZ3_x001D_91EE11_x001D_92zHvyUWNcrXNOw75QrutdCCLBG7Dhk/NhhDdflBEcs4Y=</t>
  </si>
  <si>
    <t>14778313111987845.0.0</t>
  </si>
  <si>
    <t>2025-08-02T19:56:55Z</t>
  </si>
  <si>
    <t>2025-08-05T11:04:45Z</t>
  </si>
  <si>
    <t>0104620288950697215P0/-XAV?7rRn_x001D_91EE11_x001D_92uI7lXUCxhCfpZaTN8WNdlvae0MaFMuWB2+pFdWhvpJs=</t>
  </si>
  <si>
    <t>40086361612059907.0.0</t>
  </si>
  <si>
    <t>2025-08-02T19:56:39Z</t>
  </si>
  <si>
    <t>2025-08-05T11:08:30Z</t>
  </si>
  <si>
    <t>01046202889506802156UZ7vd&lt;5i=F)_x001D_91EE11_x001D_92t8Erb/ozOyLhKGJO8v+TVwnzEUPgSasnaI8pZNMzVUk=</t>
  </si>
  <si>
    <t>40086361612059899.0.0</t>
  </si>
  <si>
    <t>2025-07-31T11:19:34Z</t>
  </si>
  <si>
    <t>2025-08-05T11:09:09Z</t>
  </si>
  <si>
    <t>Новосибирская область Новосибирск улица Ивана Севастьянова 10</t>
  </si>
  <si>
    <t>0104670403966362215Geo3?5fhX1Yo_x001D_91EE11_x001D_92FNwqNV+uLprIy/ll2+mQHFES4zXswrPyOr7ncIVBPIA=</t>
  </si>
  <si>
    <t>32575195111957983.0.0</t>
  </si>
  <si>
    <t>2025-07-26T04:09:02Z</t>
  </si>
  <si>
    <t>2025-08-05T11:12:51Z</t>
  </si>
  <si>
    <t>Забайкальский край 6</t>
  </si>
  <si>
    <t>0104620288950697215mczpoz'R".Q)_x001D_91EE11_x001D_92GYUWsz8LaRDnMdaAyealp2/O6t8piJC8NbG+PRDz70o=</t>
  </si>
  <si>
    <t>6288585543654470612.0.0</t>
  </si>
  <si>
    <t>2025-08-05T11:15:25Z</t>
  </si>
  <si>
    <t>2025-07-25T21:45:33Z</t>
  </si>
  <si>
    <t>2025-08-05T11:23:08Z</t>
  </si>
  <si>
    <t>Красноярский край Красноярск улица Петра Подзолкова 26</t>
  </si>
  <si>
    <t>0104620288950697215jI%ctuN:?l;R_x001D_91EE11_x001D_92aiRlVvSu4L17ooaQi6eIlK+qUqGn/b0R894DM+Oul6M=</t>
  </si>
  <si>
    <t>26301979111717564.7.0</t>
  </si>
  <si>
    <t>2025-08-02T10:42:35Z</t>
  </si>
  <si>
    <t>2025-08-05T11:23:20Z</t>
  </si>
  <si>
    <t>Липецкая область железнодорожная станция Плавица улица Строителей 8</t>
  </si>
  <si>
    <t>0104620288950680215l!OiV"-8A;eu_x001D_91EE11_x001D_92gGFegS3lqz3GflLnsYmR5ASURpv4idIoGrP7DHU66Q0=</t>
  </si>
  <si>
    <t>29228552612043277.0.0</t>
  </si>
  <si>
    <t>2025-08-03T21:27:03Z</t>
  </si>
  <si>
    <t>2025-08-05T11:43:27Z</t>
  </si>
  <si>
    <t>Ульяновская область Димитровград Дрогобычская улица 57</t>
  </si>
  <si>
    <t>0104620288950680215THP8fwCqH9dC_x001D_91EE11_x001D_92/huXvdEMinLReRTtD23W+DAA9zF9N245+6lKRpKGbQ0=</t>
  </si>
  <si>
    <t>4827107800315881352.2.0</t>
  </si>
  <si>
    <t>2025-08-01T14:19:23Z</t>
  </si>
  <si>
    <t>2025-08-05T11:47:38Z</t>
  </si>
  <si>
    <t>Ленинградская область Тосно шоссе Барыбина 6</t>
  </si>
  <si>
    <t>0104670403966133215Y?Pj+kZ_cFgc_x001D_91EE11_x001D_92q3IfbyZjaRLzY++CO/hOUs/TyhdNR+WjWx4gydzidL0=</t>
  </si>
  <si>
    <t>5094686937031999440.0.0</t>
  </si>
  <si>
    <t>0104670403969349215eG*O)PN7OYu5_x001D_91EE11_x001D_92zSU6JrFjXDEUyFNU3DLQuLXcDtCVpQzt64NjlKi1qJ0=</t>
  </si>
  <si>
    <t>2025-08-05T11:49:06Z</t>
  </si>
  <si>
    <t>0104620288950680215&lt;CNhR!dCRV9L_x001D_91EE11_x001D_92qTpq4OX70jQLvlKwoZWHjF1j1iqlhmFWbxKi+vvtWw8=</t>
  </si>
  <si>
    <t>26301979111717564.3.0</t>
  </si>
  <si>
    <t>2025-08-02T10:46:58Z</t>
  </si>
  <si>
    <t>2025-08-05T11:55:40Z</t>
  </si>
  <si>
    <t>Москва Москва Севастопольский проспект 15к3</t>
  </si>
  <si>
    <t>0104620288950727215nDFsS?yIEIUI_x001D_91EE11_x001D_92WGkrf+mkFFYmknnBjmB5TRrGabk9hwv4gb2eKdICjgM=</t>
  </si>
  <si>
    <t>7613582928858282727.0.0</t>
  </si>
  <si>
    <t>2025-08-05T11:57:28Z</t>
  </si>
  <si>
    <t>0104620288950703215xCYlpaT-9dBH_x001D_91EE11_x001D_92xfmD2ar6nKxKs1STGVkqNx9dvzfX9qviM7h/BIG+SBE=</t>
  </si>
  <si>
    <t>26301979111717564.11.0</t>
  </si>
  <si>
    <t>2025-07-12T10:05:06Z</t>
  </si>
  <si>
    <t>2025-08-05T12:34:45Z</t>
  </si>
  <si>
    <t>Ханты-Мансийский автономный округ Югорск улица Пожарского 9А</t>
  </si>
  <si>
    <t>0104620288950703215TtZY_fCJ-6qN_x001D_91EE11_x001D_92lnycGuZaiGBfvzkxk/ulPQy8FP8A5AlZSDBJmB0nDxU=</t>
  </si>
  <si>
    <t>dC.9041471e205d437db0e1645fd6f4712f.1.0</t>
  </si>
  <si>
    <t>2025-07-31T06:24:02Z</t>
  </si>
  <si>
    <t>2025-08-05T12:35:50Z</t>
  </si>
  <si>
    <t>Владимирская область Александров улица Королёва 4к2</t>
  </si>
  <si>
    <t>0104620288950727215dyesD5iDLEP!_x001D_91EE11_x001D_92xbfksfPsbtv2hEhgTgdP1WePxgrnd4Jt3rXaJYszVO0=</t>
  </si>
  <si>
    <t>52457942611949120.4.0</t>
  </si>
  <si>
    <t>2025-08-02T08:49:30Z</t>
  </si>
  <si>
    <t>2025-08-05T12:41:21Z</t>
  </si>
  <si>
    <t>Воронежская область Борисоглебск улица 8 Съезда 1</t>
  </si>
  <si>
    <t>0104620288950697215BbzKzdSfbV6I_x001D_91EE11_x001D_92SvIYuM2BFiPtMksdrlWJG1I2TbC1WLpe7rBrb1rOCfA=</t>
  </si>
  <si>
    <t>20433964612039885.0.0</t>
  </si>
  <si>
    <t>2025-08-02T08:49:35Z</t>
  </si>
  <si>
    <t>2025-08-05T12:42:38Z</t>
  </si>
  <si>
    <t>01046202889507032159Oz_XOo0Ohnn_x001D_91EE11_x001D_92bRqzyZciE0DhSRPlahpothEKRvEb/XG05Mqkvkmz7Vo=</t>
  </si>
  <si>
    <t>20433964612039887.0.0</t>
  </si>
  <si>
    <t>2025-07-26T08:35:44Z</t>
  </si>
  <si>
    <t>2025-08-05T12:42:30Z</t>
  </si>
  <si>
    <t>Оренбургская область Кувандык улица Ленина 21</t>
  </si>
  <si>
    <t>0104603785715914215(;y&amp;P7gmVCqC_x001D_91EE11_x001D_92qJc+jLHA/apS0sVBZLH82gKZX6OPwVrGo5eglboGTs0=</t>
  </si>
  <si>
    <t>6454601222134884053.1.0</t>
  </si>
  <si>
    <t>2025-07-22T06:19:21Z</t>
  </si>
  <si>
    <t>2025-08-05T12:59:13Z</t>
  </si>
  <si>
    <t>Иркутская область Нижнеудинск улица Гоголя 113</t>
  </si>
  <si>
    <t>0104620288950697215*QWJtXJa&amp;)KW_x001D_91EE11_x001D_92at2dc//VLlvAJqVhlyWDAFTDeTJrdIbGsgI/m9hG4/s=</t>
  </si>
  <si>
    <t>27553166611560180.7.0</t>
  </si>
  <si>
    <t>2025-08-05T12:59:18Z</t>
  </si>
  <si>
    <t>0104620288950680215tdtg++_FrzPm_x001D_91EE11_x001D_92SMxKWh2hPyN2kClnFnixHjWkgqqF8DIBmJWEl34dWDY=</t>
  </si>
  <si>
    <t>27553166611560180.0.0</t>
  </si>
  <si>
    <t>2025-07-29T17:33:37Z</t>
  </si>
  <si>
    <t>2025-08-05T13:01:14Z</t>
  </si>
  <si>
    <t>Красноярский край Красноярск Краснодарская улица 40/1</t>
  </si>
  <si>
    <t>0104620288950734215M8b2LhamaBfR_x001D_91EE11_x001D_92NlXpI994WQnLafY3AuLcH0rpjFkhzbCCTRTXXqOLJbk=</t>
  </si>
  <si>
    <t>16465063611882808.4.0</t>
  </si>
  <si>
    <t>2025-08-04T12:56:36Z</t>
  </si>
  <si>
    <t>2025-08-05T13:05:50Z</t>
  </si>
  <si>
    <t>Тульская область Узловая Тульская улица 21Ак1</t>
  </si>
  <si>
    <t>0104620288950734215Xd%h8RwpCTtB_x001D_91EE11_x001D_92V9aqBS7cQsyBDQbQBWcDmVIkTWIpYyRP/W6xtfAi1Hc=</t>
  </si>
  <si>
    <t>45053281112133698.2.0</t>
  </si>
  <si>
    <t>2025-08-05T13:08:55Z</t>
  </si>
  <si>
    <t>0104610459583618215GnGnU?g"mDeX_x001D_91EE10_x001D_92OGfhIy4snartets6hDLnJ9xiPXBPw4Uc4kICbNpcoCk=</t>
  </si>
  <si>
    <t>45053281112133698.7.0</t>
  </si>
  <si>
    <t>2025-07-28T03:51:29Z</t>
  </si>
  <si>
    <t>2025-08-05T13:11:39Z</t>
  </si>
  <si>
    <t xml:space="preserve">Кемеровская область посёлок Ясногорский </t>
  </si>
  <si>
    <t>0104620288950710215RAYQZ.i+6I4(_x001D_91EE11_x001D_92G+HE8YLAkNvjW/58uG1e5IX1UTSPN4UUC7XwEV3UuDM=</t>
  </si>
  <si>
    <t>5041843477813503749.0.0</t>
  </si>
  <si>
    <t>2025-08-02T08:24:04Z</t>
  </si>
  <si>
    <t>2025-08-05T13:25:48Z</t>
  </si>
  <si>
    <t>Красноярский край село Новобирилюссы Октябрьская улица 8</t>
  </si>
  <si>
    <t>0104620288950727215/UarFZHE3IcH_x001D_91EE11_x001D_92wwtefbQ0Y2hZZ8GsY3BiGj346ZKtODYqdZp/5iXfdtE=</t>
  </si>
  <si>
    <t>5525126566393578909.0.0</t>
  </si>
  <si>
    <t>2025-08-02T08:26:20Z</t>
  </si>
  <si>
    <t>2025-08-05T13:29:14Z</t>
  </si>
  <si>
    <t>0104620288950734215ZNQctzFC,WR._x001D_91EE11_x001D_92HwAFZen3fFz4PZ6oCENygyasGkzS0RZU9dVWFTb46LE=</t>
  </si>
  <si>
    <t>8082804817490898160.0.0</t>
  </si>
  <si>
    <t>2025-07-25T10:18:08Z</t>
  </si>
  <si>
    <t>2025-08-05T13:30:49Z</t>
  </si>
  <si>
    <t>Свердловская область Екатеринбург 10</t>
  </si>
  <si>
    <t>01046202889503902154oFaK-*Hi!G=_x001D_91EE11_x001D_92XcJOxgQR+lAAliwA/7OSqSucfu7WJwsh20OujCwS3kE=</t>
  </si>
  <si>
    <t>106606351611696942.0.0</t>
  </si>
  <si>
    <t>2025-08-01T06:49:00Z</t>
  </si>
  <si>
    <t>2025-08-05T13:38:11Z</t>
  </si>
  <si>
    <t>Кемеровская область посёлок городского типа Промышленная улица Крупской 14</t>
  </si>
  <si>
    <t>0104620288950666215ysOaX1&amp;mq,L'_x001D_91EE11_x001D_92LOWOmMaVHlmsk/tZZZFAKD0DoEOMwtXPI+fFSrSWX4o=</t>
  </si>
  <si>
    <t>6529187098832231800.0.0</t>
  </si>
  <si>
    <t>2025-08-01T06:49:20Z</t>
  </si>
  <si>
    <t>2025-08-05T13:38:30Z</t>
  </si>
  <si>
    <t>0104603785715891215ulRLSs6QwJpb_x001D_91EE11_x001D_92KJfpWBU6aQkkAIfK0LvyskYAfUTmPOojBZQTpMTKYJI=</t>
  </si>
  <si>
    <t>5958730608145055856.0.0</t>
  </si>
  <si>
    <t>2025-08-03T05:50:26Z</t>
  </si>
  <si>
    <t>2025-08-05T13:46:52Z</t>
  </si>
  <si>
    <t>Удмуртская Республика Глазов улица Короленко 27</t>
  </si>
  <si>
    <t>0104603785715945215COBqKfYWIShG_x001D_91EE11_x001D_92r+97AEvsyOlNHzGook2P58wZ3cyt+Kd5FAlPIxoxHeI=</t>
  </si>
  <si>
    <t>2025-07-24T14:27:34Z</t>
  </si>
  <si>
    <t>2025-08-05T13:56:05Z</t>
  </si>
  <si>
    <t>Ханты-Мансийский автономный округ Сургут улица Крылова 32</t>
  </si>
  <si>
    <t>0104620288950697215mjNU%mdEcWYq_x001D_91EE11_x001D_92w76Zdnx4Y9B0MbIHB7ga3rnkQA4tcdnkx5X7O86pads=</t>
  </si>
  <si>
    <t>42527041611661226.0.0</t>
  </si>
  <si>
    <t>2025-07-26T12:20:03Z</t>
  </si>
  <si>
    <t>2025-08-05T13:56:09Z</t>
  </si>
  <si>
    <t>Новосибирская область Новосибирск улица Петухова 55/1</t>
  </si>
  <si>
    <t>0104603785715952215VvK&lt;w9rkF:ZV_x001D_91EE11_x001D_92tjYL4pV/FpNct+8MxtmyRPZQuEHQmRV1LAw0+aGPdCE=</t>
  </si>
  <si>
    <t>5595622360297015923.0.0</t>
  </si>
  <si>
    <t>2025-08-02T18:59:08Z</t>
  </si>
  <si>
    <t>2025-08-05T14:05:04Z</t>
  </si>
  <si>
    <t>Смоленская область Смоленск 100</t>
  </si>
  <si>
    <t>7429824531786783246.0.0</t>
  </si>
  <si>
    <t>2025-08-05T14:10:29Z</t>
  </si>
  <si>
    <t>2025-08-03T03:09:00Z</t>
  </si>
  <si>
    <t>2025-08-05T14:11:51Z</t>
  </si>
  <si>
    <t>Ульяновская область Барыш улица Ленина 66</t>
  </si>
  <si>
    <t>0104620288950727215nFiBC8d,:Xia_x001D_91EE11_x001D_92SHbCUaje5xhp6JbzxYMtHReWqDSD7MkZszIzem3QqgA=</t>
  </si>
  <si>
    <t>4828766576720857066.3.0</t>
  </si>
  <si>
    <t>2025-08-05T14:16:31Z</t>
  </si>
  <si>
    <t>0104620288950710215n9)X&gt;P-=S=H!_x001D_91EE11_x001D_92/ThUwz4gZaqU1OvkOPUAZZorW12r8T9rws06SDnS/QA=</t>
  </si>
  <si>
    <t>4828766576720857066.2.0</t>
  </si>
  <si>
    <t>2025-08-01T09:11:26Z</t>
  </si>
  <si>
    <t>2025-08-05T14:27:14Z</t>
  </si>
  <si>
    <t>Республика Марий Эл Йошкар-Ола Западная улица 23А</t>
  </si>
  <si>
    <t>0104620288950666215IzTxYWJbPvWK_x001D_91EE11_x001D_92/dcD7w0Ss0b7aW+bL6A2rh1IZuLQdaQN3B5ec2muYTk=</t>
  </si>
  <si>
    <t>2025-08-01T20:21:55Z</t>
  </si>
  <si>
    <t>2025-08-05T14:27:21Z</t>
  </si>
  <si>
    <t>Пермский край село Большая Соснова улица Ленина 28Б/1</t>
  </si>
  <si>
    <t>0104620288950727215SR_*lNKyX"j5_x001D_91EE11_x001D_92I7h6VUsNcOBrfbeeScUypmaE1b0KKeFksH+rJ+ptv3Q=</t>
  </si>
  <si>
    <t>7136371264163040711.0.0</t>
  </si>
  <si>
    <t>2025-08-03T06:02:07Z</t>
  </si>
  <si>
    <t>2025-08-05T14:32:17Z</t>
  </si>
  <si>
    <t>Ленинградская область Кировск Набережная улица 19</t>
  </si>
  <si>
    <t>0104620288950741215ncFdhjavBSQd_x001D_91EE11_x001D_92bDpMA28jsGSSzmc8nls3nw9Mz9hsXBqoprNh71KUY4Y=</t>
  </si>
  <si>
    <t>4972450136325905604.0.0</t>
  </si>
  <si>
    <t>2025-08-03T08:58:53Z</t>
  </si>
  <si>
    <t>2025-08-05T14:38:11Z</t>
  </si>
  <si>
    <t>Нижегородская область Нижний Новгород Мотальный переулок 10А</t>
  </si>
  <si>
    <t>0104620288950680215=7B)pS/qJ7(M_x001D_91EE11_x001D_92jQfV8/xh0wmEsVapNGsyPCr9XBJfTk/7ZLA6r+2DPVw=</t>
  </si>
  <si>
    <t>7010848087892121231.0.0</t>
  </si>
  <si>
    <t>2025-08-03T14:57:56Z</t>
  </si>
  <si>
    <t>2025-08-05T14:39:38Z</t>
  </si>
  <si>
    <t>Краснодарский край станица Староминская Большая Садовая улица 82Б</t>
  </si>
  <si>
    <t>0104620288950734215PeaolQhs/NNu_x001D_91EE11_x001D_92NhXtKQSOiSS6/kffazyg+QtJrI9vLqHrWEzHAgRRi54=</t>
  </si>
  <si>
    <t>16674890112094137.3.0</t>
  </si>
  <si>
    <t>2025-08-04T08:37:10Z</t>
  </si>
  <si>
    <t>2025-08-05T14:42:00Z</t>
  </si>
  <si>
    <t>Краснодарский край Лабинск улица Богдана Хмельницкого 13</t>
  </si>
  <si>
    <t>0104620288950673215FVGdPl/&amp;fRVT_x001D_91EE11_x001D_92mhgwc+toergo7is/BO1Tm3LtDc9xiyCZlqkqgkiaw6s=</t>
  </si>
  <si>
    <t>27418034612125913.5.0</t>
  </si>
  <si>
    <t>2025-08-02T09:31:59Z</t>
  </si>
  <si>
    <t>2025-08-05T14:55:06Z</t>
  </si>
  <si>
    <t>Костромская область Кологрив улица Кирова 5</t>
  </si>
  <si>
    <t>0104620288950680215QnrdV+GqFD&amp;U_x001D_91EE11_x001D_92+llkE35VbWKiiJqk7I4SYQZZq40Pb5TwfpdSuHmubTM=</t>
  </si>
  <si>
    <t>8686413219538996028.0.0</t>
  </si>
  <si>
    <t>2025-08-02T13:24:55Z</t>
  </si>
  <si>
    <t>2025-08-05T15:07:02Z</t>
  </si>
  <si>
    <t>Липецкая область село Чернава Первомайская улица 193</t>
  </si>
  <si>
    <t>0104620288950697215;8n!V0GaJB*Y_x001D_91EE11_x001D_92Y9bZVyLXNCqhGe1tCntNszBCy7/kBQ4i+QRmgEZxbmg=</t>
  </si>
  <si>
    <t>52850608612048147.0.0</t>
  </si>
  <si>
    <t>2025-08-03T19:33:32Z</t>
  </si>
  <si>
    <t>2025-08-05T15:10:23Z</t>
  </si>
  <si>
    <t xml:space="preserve">Белгородская область посёлок городского типа Маслова Пристань улица 1 Мая </t>
  </si>
  <si>
    <t>0104670403108342215:"ToWpMg"D&lt;f_x001D_91EE10_x001D_92sBkYPKLd5RBIJDLJi4bxKg28tR7iN5tZKOXYw0sJ554=</t>
  </si>
  <si>
    <t>19688198112102405.3.0</t>
  </si>
  <si>
    <t>2025-07-26T18:27:26Z</t>
  </si>
  <si>
    <t>2025-08-05T15:15:58Z</t>
  </si>
  <si>
    <t>Самарская область посёлок городского типа Новосемейкино улица Мира 8</t>
  </si>
  <si>
    <t>0104620288950727215Htq*hDpitSr4_x001D_91EE11_x001D_92z8RIwSGNF5fFFi21fZdpa+y8i1fPY/w4aGGXUlrhKSo=</t>
  </si>
  <si>
    <t>134486833611754822.1.0</t>
  </si>
  <si>
    <t>2025-08-01T19:18:08Z</t>
  </si>
  <si>
    <t>2025-08-05T15:19:16Z</t>
  </si>
  <si>
    <t>Челябинская область Озерск 3</t>
  </si>
  <si>
    <t>01046202889506732155-=1*BGf1qEO_x001D_91EE11_x001D_92wFlRZsB4QTcFv2hnZjqoK+TIq3oHrboMunUGKwrTIOs=</t>
  </si>
  <si>
    <t>5656324109872587036.0.0</t>
  </si>
  <si>
    <t>2025-08-03T12:50:49Z</t>
  </si>
  <si>
    <t>2025-08-05T15:21:47Z</t>
  </si>
  <si>
    <t>Воронежская область Воронеж Беговая улица 2/3</t>
  </si>
  <si>
    <t>0104620288950741215BZTL_v_3DZUM_x001D_91EE11_x001D_92tkud4oJnKFx94m8sCGU/xwDuMgjPKqROie/shWaZfjA=</t>
  </si>
  <si>
    <t>9090329368424509034.0.0</t>
  </si>
  <si>
    <t>2025-07-27T20:07:09Z</t>
  </si>
  <si>
    <t>2025-08-05T15:22:35Z</t>
  </si>
  <si>
    <t>Челябинская область Сим улица Давыдова 8</t>
  </si>
  <si>
    <t>0104620288950604215bqmo4C)kFztw_x001D_91EE11_x001D_92Cm+UCt2ZW08dsmGDSQxUySCzMrAEnlv13J1PGxyLNDc=</t>
  </si>
  <si>
    <t>15385737611801014.0.0</t>
  </si>
  <si>
    <t>2025-08-03T12:51:25Z</t>
  </si>
  <si>
    <t>2025-08-05T15:24:05Z</t>
  </si>
  <si>
    <t>01046704031083972158gkV*+SAW&gt;0w_x001D_91EE10_x001D_92GVry4LP9Z3xU5QfqNoSb+Qqpvx8TP6YryBXEiQ3gCXo=</t>
  </si>
  <si>
    <t>4950827164257253103.0.0</t>
  </si>
  <si>
    <t>2025-08-05T15:30:52Z</t>
  </si>
  <si>
    <t>0104620288950710215tHQ6IhS&gt;XOXy_x001D_91EE11_x001D_92799pPJD0gb4088RNY4rjqLBMRk+DEr9ktbtxkGBlbfU=</t>
  </si>
  <si>
    <t>134486833611754822.0.0</t>
  </si>
  <si>
    <t>2025-07-29T22:11:55Z</t>
  </si>
  <si>
    <t>2025-08-05T15:38:09Z</t>
  </si>
  <si>
    <t>Республика Татарстан Набережные Челны проспект Сююмбике 35</t>
  </si>
  <si>
    <t>0104620288950697215MnRPifeToPaz_x001D_91EE11_x001D_92SHIvEUGwpqbw1kr6FzUXAtxr8Q1fgoIWmHsi+5T3N1M=</t>
  </si>
  <si>
    <t>19911682611891157.12.0</t>
  </si>
  <si>
    <t>2025-08-05T15:40:29Z</t>
  </si>
  <si>
    <t>0104620288950680215Ec5UO5W2JRXv_x001D_91EE11_x001D_92Tv35tzKlJC5FjyMb8YF0Ln8bpHZOGlk8Mphtvr9EJIk=</t>
  </si>
  <si>
    <t>19911682611891157.0.0</t>
  </si>
  <si>
    <t>2025-08-02T11:09:42Z</t>
  </si>
  <si>
    <t>2025-08-05T15:47:41Z</t>
  </si>
  <si>
    <t>Свердловская область Асбест Советская улица 22</t>
  </si>
  <si>
    <t>0104620288950697215HG)hntThInss_x001D_91EE11_x001D_92zBQ9FQeci+Q5FQJFpPKH8TNzKIESIyrdlXXmA0NEvaU=</t>
  </si>
  <si>
    <t>17094001112044090.2.0</t>
  </si>
  <si>
    <t>2025-08-03T05:00:08Z</t>
  </si>
  <si>
    <t>2025-08-05T15:54:54Z</t>
  </si>
  <si>
    <t>Костромская область посёлок Никольское Зелёная улица 26</t>
  </si>
  <si>
    <t>0104620288950680215NeIX4bCV/h*b_x001D_91EE11_x001D_92GK0KcBPVvFvW9M2BDqmnkd3vZkx1zi+xtlOVsG9Hyoo=</t>
  </si>
  <si>
    <t>6310255550396226340.0.0</t>
  </si>
  <si>
    <t>2025-08-03T20:53:27Z</t>
  </si>
  <si>
    <t>2025-08-05T16:12:00Z</t>
  </si>
  <si>
    <t>Ярославская область Углич улица Зины Золотовой 12</t>
  </si>
  <si>
    <t>0104620288950727215hDM_u8qOeoxl_x001D_91EE11_x001D_92B+nSORg/7yerz5Uhv1+2Ik9MdKgtHDJLRNryOOo5X/c=</t>
  </si>
  <si>
    <t>21281748612104803.0.0</t>
  </si>
  <si>
    <t>2025-08-05T16:12:31Z</t>
  </si>
  <si>
    <t>0104620288950734215=;teEJvr&lt;toe_x001D_91EE11_x001D_92cCGQu0+UhKjSj137FrzReOxb1EmLKjcoKM3Vf3/fmJ8=</t>
  </si>
  <si>
    <t>21281748612104803.4.0</t>
  </si>
  <si>
    <t>2025-07-28T12:04:21Z</t>
  </si>
  <si>
    <t>2025-08-05T16:19:32Z</t>
  </si>
  <si>
    <t>Республика Башкортостан Уфа Дуванский бульвар 30</t>
  </si>
  <si>
    <t>0104670403132811215&gt;VB!grK:a'Fr_x001D_91EE10_x001D_921654SATWBJ8npqAJ3Hb8XcwISup3J2dWMhQd1Muy6B8=</t>
  </si>
  <si>
    <t>36791072111829730.0.0</t>
  </si>
  <si>
    <t>2025-08-03T14:28:43Z</t>
  </si>
  <si>
    <t>2025-08-05T16:07:52Z</t>
  </si>
  <si>
    <t>Курская область Курск улица Дзержинского 86</t>
  </si>
  <si>
    <t>0104620288950710215ocA1MQNMteV5_x001D_91EE11_x001D_92c2E/VfC/FS3wz7Sbdj+BVPp/LZjcMWvHi/1fL0Uh4aw=</t>
  </si>
  <si>
    <t>dG.a5b8c87e9552429f834d20d55a2d4a8e.0.0</t>
  </si>
  <si>
    <t>2025-08-03T11:31:41Z</t>
  </si>
  <si>
    <t>2025-08-05T16:29:33Z</t>
  </si>
  <si>
    <t>Курская область Железногорск улица Никитина 13</t>
  </si>
  <si>
    <t>0104620288950697215&gt;+35EHb+9wwq_x001D_91EE11_x001D_92xOg6+1P++FtDeCxHAYxHc6VnsHxwf+5M5iB8M2uodkw=</t>
  </si>
  <si>
    <t>6983780739525948152.0.0</t>
  </si>
  <si>
    <t>2025-08-02T15:38:05Z</t>
  </si>
  <si>
    <t>2025-08-05T16:36:51Z</t>
  </si>
  <si>
    <t>Воронежская область Воронеж улица 9 Января 68/2к3</t>
  </si>
  <si>
    <t>0104610459938821215&gt;igka;cjAUDf_x001D_91EE10_x001D_92SjMwCqOQlti3n+xHrw8GQOmMDyqNDYzoQp5ii8LcLM0=</t>
  </si>
  <si>
    <t>36365577112052142.1.0</t>
  </si>
  <si>
    <t>2025-08-04T04:12:54Z</t>
  </si>
  <si>
    <t>2025-08-05T16:39:17Z</t>
  </si>
  <si>
    <t>Калужская область посёлок городского типа Полотняный Завод улица Горняк 19</t>
  </si>
  <si>
    <t>0104610459938869215MFL8C)0Ud-pm_x001D_91EE10_x001D_92IumG+Lbda6RWMk3K6txK7NbMT0qy4vVAxGZgGZBRaRE=</t>
  </si>
  <si>
    <t>17715399612117985.0.0</t>
  </si>
  <si>
    <t>2025-08-01T05:02:39Z</t>
  </si>
  <si>
    <t>2025-08-05T16:41:20Z</t>
  </si>
  <si>
    <t>Республика Башкортостан Уфа улица Лётчиков 9</t>
  </si>
  <si>
    <t>0104620288950673215uoZ,DmIMyKlK_x001D_91EE11_x001D_92PFy2CSAfckCDODzEJoJEp4y6/djNXBxPHzrxEqE1kvE=</t>
  </si>
  <si>
    <t>7434557862985002340.0.0</t>
  </si>
  <si>
    <t>2025-08-02T13:01:56Z</t>
  </si>
  <si>
    <t>2025-08-05T16:41:15Z</t>
  </si>
  <si>
    <t>Воронежская область Россошь улица Фурманова 18</t>
  </si>
  <si>
    <t>0104620288950727215Tn6YBM&gt;XF-MA_x001D_91EE11_x001D_92mwVOGK1RKCR+YeJq7tE4Y4ReHdMc8Qsg6dFsdCIVawQ=</t>
  </si>
  <si>
    <t>27113378612047456.1.0</t>
  </si>
  <si>
    <t>2025-08-02T12:57:40Z</t>
  </si>
  <si>
    <t>0104620288950697215j0e8ctxZli9%_x001D_91EE11_x001D_92KlZN5Y00Ud7CuoOc/Oq9hCQmHMrvMXMDDAxJJhwrF8M=</t>
  </si>
  <si>
    <t>27113378612047329.0.0</t>
  </si>
  <si>
    <t>2025-08-05T16:41:34Z</t>
  </si>
  <si>
    <t>0104620288950666215skLkGZ!FEFU"_x001D_91EE11_x001D_9221POozI0Rz7hoin2eDZnklY12d+FBjqAOANaFzBGxNM=</t>
  </si>
  <si>
    <t>2025-08-03T14:33:49Z</t>
  </si>
  <si>
    <t>2025-08-05T16:43:18Z</t>
  </si>
  <si>
    <t>Белгородская область Белгород улица Князя Трубецкого 57</t>
  </si>
  <si>
    <t>01046202889507102156gNZkuln.x)m_x001D_91EE11_x001D_92dDFPQqtf06zpszMp5b8REyh5E1LwxnsqRLuLi5TsdHc=</t>
  </si>
  <si>
    <t>30636133612093414.2.0</t>
  </si>
  <si>
    <t>2025-08-04T08:08:42Z</t>
  </si>
  <si>
    <t>2025-08-05T16:46:34Z</t>
  </si>
  <si>
    <t>Республика Татарстан Казань улица Кул Гали 24</t>
  </si>
  <si>
    <t>0104620288950710215_N8+s+FmP!b2_x001D_91EE11_x001D_92z9FN1wCzqQUX5aS8L7LZxyFaKBpF6CxwAugCboVbyLw=</t>
  </si>
  <si>
    <t>82127567612125060.0.0</t>
  </si>
  <si>
    <t>2025-08-03T11:03:34Z</t>
  </si>
  <si>
    <t>2025-08-05T16:51:30Z</t>
  </si>
  <si>
    <t>Москва посёлок Минвнешторга улица Ленина 2</t>
  </si>
  <si>
    <t>0104620288950697215=x0fBMYYO?Fs_x001D_91EE11_x001D_92DBTC5nZ5K3kvfKtiHs4jBhEfER8fy9MxU0MX+tlyXoI=</t>
  </si>
  <si>
    <t>dB.i31180cd569d80bd8d377ef45eca90161.0.0</t>
  </si>
  <si>
    <t>2025-07-27T18:30:16Z</t>
  </si>
  <si>
    <t>2025-08-05T16:51:31Z</t>
  </si>
  <si>
    <t>Республика Башкортостан Уфа бульвар Тухвата Янаби 4</t>
  </si>
  <si>
    <t>0104620288950697215xiBdaaPROkM8_x001D_91EE11_x001D_92onsk1STc3JCqehFObruGdzSeIAEoj18FjHP3HhftyzE=</t>
  </si>
  <si>
    <t>25796746611798107.0.0</t>
  </si>
  <si>
    <t>2025-08-03T17:32:58Z</t>
  </si>
  <si>
    <t>2025-08-05T16:55:36Z</t>
  </si>
  <si>
    <t>Республика Татарстан Набережные Челны улица Виктора Полякова 12В</t>
  </si>
  <si>
    <t>0104620288950727215TSlrcdS-c&gt;35_x001D_91EE11_x001D_92OttrKmJiH8MA6sdccHvxMyhZYjKFzj/RCQFwdO/r35Y=</t>
  </si>
  <si>
    <t>27963938612098788.1.0</t>
  </si>
  <si>
    <t>2025-08-04T11:54:13Z</t>
  </si>
  <si>
    <t>2025-08-05T17:01:35Z</t>
  </si>
  <si>
    <t>Краснодарский край посёлок городского типа Дагомыс Старошоссейная улица 20/1</t>
  </si>
  <si>
    <t>0104603785715945215!lN7QuZnURJc_x001D_91EE11_x001D_92PxE1ouB44RBrSCW3ONQ8ASkmBS1UU5egBdARRuTMVF8=</t>
  </si>
  <si>
    <t>5245251937768994100.1.0</t>
  </si>
  <si>
    <t>2025-07-31T18:09:21Z</t>
  </si>
  <si>
    <t>2025-08-05T17:04:05Z</t>
  </si>
  <si>
    <t>Республика Татарстан Лениногорск проспект Шашина 76</t>
  </si>
  <si>
    <t>0104620288950673215Q+ZiQIaH58VT_x001D_91EE11_x001D_92pbHres4QYsGmJzuSvCa1fJVf0Hfqqu6KIO66xq7sOco=</t>
  </si>
  <si>
    <t>28048186611970280.0.0</t>
  </si>
  <si>
    <t>2025-08-05T17:08:28Z</t>
  </si>
  <si>
    <t>0104620288950710215'hPkAURZ&lt;Zlh_x001D_91EE11_x001D_92rJ/QL4QWaZMOgy1lJC0d32GAUWpNcMSO6THXZbBROeI=</t>
  </si>
  <si>
    <t>27113378612047456.0.0</t>
  </si>
  <si>
    <t>2025-08-05T17:14:00Z</t>
  </si>
  <si>
    <t>0104620288950680215BQnfdG&amp;q9pqG_x001D_91EE11_x001D_92dqeAhrR2qgEV+HUSHHIuBHNqFqi3UA1l6Xykp3xOmzU=</t>
  </si>
  <si>
    <t>27113378612047329.2.0</t>
  </si>
  <si>
    <t>2025-08-04T11:18:18Z</t>
  </si>
  <si>
    <t>2025-08-05T17:17:12Z</t>
  </si>
  <si>
    <t>Республика Татарстан Чистополь улица Энгельса 104</t>
  </si>
  <si>
    <t>0104620288950758215j5jOH!y(zEXF_x001D_91EE11_x001D_923gyMHuhKjr7sQhgpC36jMsMMPOTQOCwfwSwZhnyrrcg=</t>
  </si>
  <si>
    <t>49767155112130748.0.0</t>
  </si>
  <si>
    <t>2025-08-04T14:21:42Z</t>
  </si>
  <si>
    <t>2025-08-05T17:29:20Z</t>
  </si>
  <si>
    <t>Московская область Люберцы Хлебозаводской проезд 1А</t>
  </si>
  <si>
    <t>0104620288950758215/AbiwhGvcOk,_x001D_91EE11_x001D_92IoSMBi/X79mbQsxff/8XpOxDxL/e7/BgYsAo7ImaYm0=</t>
  </si>
  <si>
    <t>19100333112136250.1.0</t>
  </si>
  <si>
    <t>2025-08-04T06:34:22Z</t>
  </si>
  <si>
    <t>2025-08-05T17:31:03Z</t>
  </si>
  <si>
    <t>Москва Москва Красноярская улица 1к1</t>
  </si>
  <si>
    <t>0104670403966331215OVITpNcMWZN6_x001D_91EE11_x001D_92EKYJYm5chwoKMcqwrTx162aRnixLcm1L8Y9iOkJDmxA=</t>
  </si>
  <si>
    <t>8916702604460570864.0.0</t>
  </si>
  <si>
    <t>2025-08-03T14:08:19Z</t>
  </si>
  <si>
    <t>2025-08-05T17:31:45Z</t>
  </si>
  <si>
    <t>Санкт-Петербург Санкт-Петербург проспект Ветеранов 185к2</t>
  </si>
  <si>
    <t>0104620288950710215JVkYui77c=TS_x001D_91EE11_x001D_92BOez8s1sdnG5CwW88hN+HUmUgSqR1CxUrTXGRhgGHLE=</t>
  </si>
  <si>
    <t>37024070112092649.6.0</t>
  </si>
  <si>
    <t>2025-08-03T08:39:41Z</t>
  </si>
  <si>
    <t>2025-08-05T17:39:48Z</t>
  </si>
  <si>
    <t>Курская область Курск проспект Вячеслава Клыкова 1Б</t>
  </si>
  <si>
    <t>0104620288950697215WZkQsDFSarY1_x001D_91EE11_x001D_92PQrxZ3eoPDtVLBJSuQAHW5EyqwR7tCPTZ3afviiWl0s=</t>
  </si>
  <si>
    <t>33310306112082790.0.0</t>
  </si>
  <si>
    <t>2025-07-30T15:47:11Z</t>
  </si>
  <si>
    <t>2025-08-05T18:20:00Z</t>
  </si>
  <si>
    <t>Москва Москва Алтуфьевское шоссе 28</t>
  </si>
  <si>
    <t>0104620288950734215dTHi1VqSmh,j_x001D_91EE11_x001D_92R7JKJzwVdfOQT82HXUdxEeKny03VFs24M9TGQuvmidw=</t>
  </si>
  <si>
    <t>27381618611922815.0.0</t>
  </si>
  <si>
    <t>2025-07-31T19:52:34Z</t>
  </si>
  <si>
    <t>2025-08-05T18:22:01Z</t>
  </si>
  <si>
    <t>Пензенская область Кузнецк улица Свердлова 105</t>
  </si>
  <si>
    <t>0104620288950697215jc2iHR-LeX4Q_x001D_91EE11_x001D_92cRUmeuUUN+mV6sIYaDU/lKVnCPuFYjE32aXJ0DVLkRE=</t>
  </si>
  <si>
    <t>2025-08-05T18:44:06Z</t>
  </si>
  <si>
    <t>010460378571592121518ygvYTBZPGn_x001D_91EE11_x001D_92uwO1ZLqh1wBwDli93RL4g/7yaSrlG/m5oNAoaF2j5/s=</t>
  </si>
  <si>
    <t>36365577112052142.3.0</t>
  </si>
  <si>
    <t>2025-08-05T00:00:00Z</t>
  </si>
  <si>
    <t>32783174111956390.0.0</t>
  </si>
  <si>
    <t>5844972346919012869.0.0</t>
  </si>
  <si>
    <t>ИП Якупов Ильяс Рамильевич</t>
  </si>
  <si>
    <t>4958716461244471564.0.0</t>
  </si>
  <si>
    <t>5381901055594847609.0.0</t>
  </si>
  <si>
    <t>Прошин Виталий Юрьевич</t>
  </si>
  <si>
    <t>dV.r4e85a3074c744f3a97359d15d4f8d4fd.0.0</t>
  </si>
  <si>
    <t>du.i70a4bec521c1714d44ded7288ad3e4d8.0.0</t>
  </si>
  <si>
    <t>7329614681798137712.0.0</t>
  </si>
  <si>
    <t>Алексенко Татьяна Евгеньевна</t>
  </si>
  <si>
    <t>84498397611829531.4.0</t>
  </si>
  <si>
    <t>ИП Никулина Алина Игоревна</t>
  </si>
  <si>
    <t>83780619611483090.0.0</t>
  </si>
  <si>
    <t>6958697814899881655.0.0</t>
  </si>
  <si>
    <t>7550963012267683409.0.0</t>
  </si>
  <si>
    <t>5357182808832103811.0.0</t>
  </si>
  <si>
    <t>5357182808832103811.1.0</t>
  </si>
  <si>
    <t>18483932611967577.0.0</t>
  </si>
  <si>
    <t>8241937413442181061.2.0</t>
  </si>
  <si>
    <t>ИП Волков Станислав Игоревич</t>
  </si>
  <si>
    <t>6215286712886357013.0.0</t>
  </si>
  <si>
    <t>43350186611864204.0.0</t>
  </si>
  <si>
    <t>32010112111857276.0.0</t>
  </si>
  <si>
    <t>Индивидуальный предприниматель Бянкина Кристина Игоревна</t>
  </si>
  <si>
    <t>dj.icae4b932b06362ca282f0cfcc8576623.0.0</t>
  </si>
  <si>
    <t>8383481645521491503.0.0</t>
  </si>
  <si>
    <t>ИП Владимирцева Анна Сергеевна</t>
  </si>
  <si>
    <t>31980864611942121.0.0</t>
  </si>
  <si>
    <t>31980864611942114.0.0</t>
  </si>
  <si>
    <t>21553779111741375.0.0</t>
  </si>
  <si>
    <t>5343472518950807763.0.0</t>
  </si>
  <si>
    <t>ОБЩЕСТВО С ОГРАНИЧЕННОЙ ОТВЕТСТВЕННОСТЬЮ "ТАХИОН"</t>
  </si>
  <si>
    <t>18178194611842810.0.0</t>
  </si>
  <si>
    <t>18178194611842810.2.0</t>
  </si>
  <si>
    <t>ИП Джиоев Вячеслав Павлович</t>
  </si>
  <si>
    <t>6441409746946471203.0.0</t>
  </si>
  <si>
    <t>Индивидуальный предприниматель Макарашвили Мадлена Вахтанговна</t>
  </si>
  <si>
    <t>7846100637651053602.0.0</t>
  </si>
  <si>
    <t>ИП Хаитов Хазрат-Султан Одилжонович</t>
  </si>
  <si>
    <t>40186851611931971.0.0</t>
  </si>
  <si>
    <t>ИП Мамедова Сария Джамил Кызы</t>
  </si>
  <si>
    <t>7357333511248221294.0.0</t>
  </si>
  <si>
    <t>8746229181105817731.0.0</t>
  </si>
  <si>
    <t>Индивидуальный предприниматель Рудницкая-Супрун Юлия Александровна</t>
  </si>
  <si>
    <t>6541465163716796499.0.0</t>
  </si>
  <si>
    <t>13321021611823775.6.0</t>
  </si>
  <si>
    <t>5631259863019504984.0.0</t>
  </si>
  <si>
    <t>ИП Алиева Светлана Шахиновна</t>
  </si>
  <si>
    <t>5173094850472016890.0.0</t>
  </si>
  <si>
    <t>ИП Васильева Миляуша Ринатовна</t>
  </si>
  <si>
    <t>ОБЩЕСТВО С ОГРАНИЧЕННОЙ ОТВЕТСТВЕННОСТЬЮ "АЙЛИН-ПРОФ"</t>
  </si>
  <si>
    <t>57262029611964368.0.0</t>
  </si>
  <si>
    <t>57262029611964353.0.0</t>
  </si>
  <si>
    <t>53106704111967166.4.0</t>
  </si>
  <si>
    <t>7211308303045086977.0.0</t>
  </si>
  <si>
    <t>dV.r934c71d72b634761b9f626ac5e7129a6.0.0</t>
  </si>
  <si>
    <t>29228552611969501.2.0</t>
  </si>
  <si>
    <t>19177284111816660.0.0</t>
  </si>
  <si>
    <t>19177284111816664.0.0</t>
  </si>
  <si>
    <t>ООО "РЕГИОНТРАНСЯР"</t>
  </si>
  <si>
    <t>d1.r36fdbeef51754ad683f7feedb5ba3efb.0.0</t>
  </si>
  <si>
    <t>9175451962363751864.0.0</t>
  </si>
  <si>
    <t>7797949232442392021.0.0</t>
  </si>
  <si>
    <t>89471d7adc3b4967bed426b7cd7830bb.6.0</t>
  </si>
  <si>
    <t>89471d7adc3b4967bed426b7cd7830bb.5.0</t>
  </si>
  <si>
    <t>5680113774728736182.0.0</t>
  </si>
  <si>
    <t>ООО Гуд-Транссервис</t>
  </si>
  <si>
    <t>dv.ic530153a9ae14b3ac812c2df36b25a51.0.0</t>
  </si>
  <si>
    <t>ИП Тимохин Д. А.</t>
  </si>
  <si>
    <t>39326445111815608.0.0</t>
  </si>
  <si>
    <t>7628894838959978413.0.0</t>
  </si>
  <si>
    <t>26311436611732231.0.0</t>
  </si>
  <si>
    <t>26311436611736867.0.0</t>
  </si>
  <si>
    <t>26311436611736867.1.0</t>
  </si>
  <si>
    <t>26311436611732239.0.0</t>
  </si>
  <si>
    <t>25753451111994408.0.0</t>
  </si>
  <si>
    <t>24168914611910926.0.0</t>
  </si>
  <si>
    <t>5173094850472016890.1.0</t>
  </si>
  <si>
    <t>38657706111918203.0.0</t>
  </si>
  <si>
    <t>5626659287770357077.0.0</t>
  </si>
  <si>
    <t>7861188347743784310.0.0</t>
  </si>
  <si>
    <t>7907718743615232717.0.0</t>
  </si>
  <si>
    <t>27325487111067198.0.0</t>
  </si>
  <si>
    <t>64750633112006913.0.0</t>
  </si>
  <si>
    <t>7450315660085065757.0.0</t>
  </si>
  <si>
    <t>5194228896652111066.0.0</t>
  </si>
  <si>
    <t>6790073200278530912.0.0</t>
  </si>
  <si>
    <t>Общество с ограниченной ответственностью "БелМобилТранс"</t>
  </si>
  <si>
    <t>dg.r53c2a8b71a1b4fa5986e2ce10da07b54.0.0</t>
  </si>
  <si>
    <t>Индивидуальный предприниматель Корчагин Олег Геннадьевич</t>
  </si>
  <si>
    <t>61138997611408786.0.0</t>
  </si>
  <si>
    <t>8096767870892002862.0.0</t>
  </si>
  <si>
    <t>51106893111970693.1.0</t>
  </si>
  <si>
    <t>ИП Абашмадзе Ян Гурамович</t>
  </si>
  <si>
    <t>5482220841365359114.0.0</t>
  </si>
  <si>
    <t>39245709611842524.0.0</t>
  </si>
  <si>
    <t>ООО "ЗАБТРАНЗИТ"</t>
  </si>
  <si>
    <t>49616824111515742.9.0</t>
  </si>
  <si>
    <t>53251972112034723.1.0</t>
  </si>
  <si>
    <t>ИП Жильников Владимир Иванович</t>
  </si>
  <si>
    <t>24129386611882393.0.0</t>
  </si>
  <si>
    <t>11130267612031517.8.0</t>
  </si>
  <si>
    <t>7475474803342023842.0.0</t>
  </si>
  <si>
    <t>20216467112034435.2.0</t>
  </si>
  <si>
    <t>dB.ie6e848b766b53614cb516f09fa2bcace.0.0</t>
  </si>
  <si>
    <t>Индивидуальный предприниматель Быкова Оксана Валерьевна</t>
  </si>
  <si>
    <t>55553792612009547.0.0</t>
  </si>
  <si>
    <t>55553792612009547.1.0</t>
  </si>
  <si>
    <t>22444041611785546.5.0</t>
  </si>
  <si>
    <t>d717b5f069444fc5b64ba61910bd4f01</t>
  </si>
  <si>
    <t>ИП Мамедов Елмар</t>
  </si>
  <si>
    <t>14447907611422721.0.0</t>
  </si>
  <si>
    <t>53106704111967166.1.0</t>
  </si>
  <si>
    <t>Индивидуальный предприниматель Шарипов Марсель Тагирович</t>
  </si>
  <si>
    <t>6014102778495412917.1.0</t>
  </si>
  <si>
    <t>6014102778495412917.2.0</t>
  </si>
  <si>
    <t>Индивидуальный предприниматель Пушкин Константин Сергеевич</t>
  </si>
  <si>
    <t>25198854611899422.2.0</t>
  </si>
  <si>
    <t>ОБЩЕСТВО С ОГРАНИЧЕННОЙ ОТВЕТСТВЕННОСТЬЮ "ТК РЭДИ"</t>
  </si>
  <si>
    <t>103387479611235832.0.0</t>
  </si>
  <si>
    <t>69642363611905136.0.0</t>
  </si>
  <si>
    <t>4882550565683212953.0.0</t>
  </si>
  <si>
    <t>dk.2abe4c5d6e2040e49afe888cef19e9a0.3.0</t>
  </si>
  <si>
    <t>dk.2abe4c5d6e2040e49afe888cef19e9a0.4.0</t>
  </si>
  <si>
    <t>ОБЩЕСТВО С ОГРАНИЧЕННОЙ ОТВЕТСТВЕННОСТЬЮ "ПАУЭР ГРУПП"</t>
  </si>
  <si>
    <t>13006490611568505.2.0</t>
  </si>
  <si>
    <t>6913168800350657391.2.0</t>
  </si>
  <si>
    <t>ОБЩЕСТВО С ОГРАНИЧЕННОЙ ОТВЕТСТВЕННОСТЬЮ "ЕВРОПЕЙСКАЯ ТРАНСПОРТНАЯ КОМПАНИЯ"</t>
  </si>
  <si>
    <t>4720612094086166688.0.0</t>
  </si>
  <si>
    <t>9178117452447326141.0.0</t>
  </si>
  <si>
    <t>61138997611229270.3.0</t>
  </si>
  <si>
    <t>28206778112040816.0.0</t>
  </si>
  <si>
    <t>28206778112040822.0.0</t>
  </si>
  <si>
    <t>5231058610675856471.1.0</t>
  </si>
  <si>
    <t>7907718743615232717.1.0</t>
  </si>
  <si>
    <t>ООО "ВЕЛЕС"</t>
  </si>
  <si>
    <t>80688951611913338.0.0</t>
  </si>
  <si>
    <t>ИП Перманицкий Максим Александрович</t>
  </si>
  <si>
    <t>69446250611922754.0.0</t>
  </si>
  <si>
    <t>69446250611922763.0.0</t>
  </si>
  <si>
    <t>50580172112049075.0.0</t>
  </si>
  <si>
    <t>11770740111851273.0.0</t>
  </si>
  <si>
    <t>33486311611964909.0.0</t>
  </si>
  <si>
    <t>8086644068223748083.1.0</t>
  </si>
  <si>
    <t>112174613612049608.0.0</t>
  </si>
  <si>
    <t>ОБЩЕСТВО С ОГРАНИЧЕННОЙ ОТВЕТСТВЕННОСТЬЮ "ТАХОГРУПП"</t>
  </si>
  <si>
    <t>7764852267487712462.1.0</t>
  </si>
  <si>
    <t>7209249253575878314.0.0</t>
  </si>
  <si>
    <t>Индивидуальный предприниматель Нигматулин Егор Рафикович</t>
  </si>
  <si>
    <t>6904140320260645751.1.0</t>
  </si>
  <si>
    <t>6904140320260645751.2.0</t>
  </si>
  <si>
    <t>4747710300688679774.0.0</t>
  </si>
  <si>
    <t>4747710300688679774.1.0</t>
  </si>
  <si>
    <t>4747710300688679774.2.0</t>
  </si>
  <si>
    <t>6740626939464057715.0.0</t>
  </si>
  <si>
    <t>8921846233277103398.0.0</t>
  </si>
  <si>
    <t>4624649428840007709.0.0</t>
  </si>
  <si>
    <t>7088363206802895305.0.0</t>
  </si>
  <si>
    <t>ОБЩЕСТВО С ОГРАНИЧЕННОЙ ОТВЕТСТВЕННОСТЬЮ "САРЛОГИСТИК"</t>
  </si>
  <si>
    <t>8624064786860861547.0.0</t>
  </si>
  <si>
    <t>ООО "ВБ ТЭК"</t>
  </si>
  <si>
    <t>61503806612013855.0.0</t>
  </si>
  <si>
    <t>ИП Сангинова А. С.</t>
  </si>
  <si>
    <t>5065689609747775265.0.0</t>
  </si>
  <si>
    <t>37319639111983960.0.0</t>
  </si>
  <si>
    <t>7950836824598913893.0.0</t>
  </si>
  <si>
    <t>Индивидуальный предприниматель Наумова Анастасия Олеговна</t>
  </si>
  <si>
    <t>4983274537352588463.0.0</t>
  </si>
  <si>
    <t>ИП Жукова Наталья Владимировна</t>
  </si>
  <si>
    <t>7623740908123827820.0.0</t>
  </si>
  <si>
    <t>6953350861399326847.0.0</t>
  </si>
  <si>
    <t>dD.3ff7f22b02d84d3385be16d18150c104.9.0</t>
  </si>
  <si>
    <t>Индивидуальный предприниматель Цуканов Александр Николаевич</t>
  </si>
  <si>
    <t>25803960611883936.0.0</t>
  </si>
  <si>
    <t>14447696111909992.2.0</t>
  </si>
  <si>
    <t>ИП Бахтиев Денис Камильевич</t>
  </si>
  <si>
    <t>23545924111912559.1.0</t>
  </si>
  <si>
    <t>10688255605327264.0.0</t>
  </si>
  <si>
    <t>10688255605327264.1.0</t>
  </si>
  <si>
    <t>11508900112131660.10.0</t>
  </si>
  <si>
    <t>11508900112131660.2.0</t>
  </si>
  <si>
    <t>134078365605452675.0.0</t>
  </si>
  <si>
    <t>14111289612143006.0.0</t>
  </si>
  <si>
    <t>14695450612146564.0.0</t>
  </si>
  <si>
    <t>14854660612074549.0.0</t>
  </si>
  <si>
    <t>14854660612074555.0.0</t>
  </si>
  <si>
    <t>16237537105488834.0.0</t>
  </si>
  <si>
    <t>16742217612128085.0.0</t>
  </si>
  <si>
    <t>17305569612141882.3.0</t>
  </si>
  <si>
    <t>18815690105439590.2.0</t>
  </si>
  <si>
    <t>19484132605493972.0.0</t>
  </si>
  <si>
    <t>20663580605580890.0.0</t>
  </si>
  <si>
    <t>21815345105596599.0.0</t>
  </si>
  <si>
    <t>21815345105596599.1.0</t>
  </si>
  <si>
    <t>23315290605574492.0.0</t>
  </si>
  <si>
    <t>23769428105637866.2.0</t>
  </si>
  <si>
    <t>23769428105637866.3.0</t>
  </si>
  <si>
    <t>25329212605268920.0.0</t>
  </si>
  <si>
    <t>25399027612083784.0.0</t>
  </si>
  <si>
    <t>31378702612044049.5.0</t>
  </si>
  <si>
    <t>32664726612092060.0.0</t>
  </si>
  <si>
    <t>32664726612092060.7.0</t>
  </si>
  <si>
    <t>32664726612092060.8.0</t>
  </si>
  <si>
    <t>32921323612091579.0.0</t>
  </si>
  <si>
    <t>36046498112103033.0.0</t>
  </si>
  <si>
    <t>406d214e7c0648558fea5ec66e6e27b5</t>
  </si>
  <si>
    <t>4717754306852370526.3.0</t>
  </si>
  <si>
    <t>4740028810975710008.0.0</t>
  </si>
  <si>
    <t>4924903236894161735.0.0</t>
  </si>
  <si>
    <t>4924903236894161735.1.0</t>
  </si>
  <si>
    <t>5245251937768994100.0.0</t>
  </si>
  <si>
    <t>5410029811369984432.2.0</t>
  </si>
  <si>
    <t>55017299612149626.0.0</t>
  </si>
  <si>
    <t>57840407612109623.12.0</t>
  </si>
  <si>
    <t>57840407612109623.6.0</t>
  </si>
  <si>
    <t>5851882942327016757.0.0</t>
  </si>
  <si>
    <t>6072788736408418317.0.0</t>
  </si>
  <si>
    <t>6268495249290895933.0.0</t>
  </si>
  <si>
    <t>67841756605361368.0.0</t>
  </si>
  <si>
    <t>6856080361664651696.0.0</t>
  </si>
  <si>
    <t>6926783691724969289.0.0</t>
  </si>
  <si>
    <t>7070194212694198931.1.0</t>
  </si>
  <si>
    <t>7070194212694198931.2.0</t>
  </si>
  <si>
    <t>7160645719147221152.1.0</t>
  </si>
  <si>
    <t>7160645719147221152.2.0</t>
  </si>
  <si>
    <t>7204035042286080625.2.0</t>
  </si>
  <si>
    <t>7204320716447130584.3.0</t>
  </si>
  <si>
    <t>73325951605599504.0.0</t>
  </si>
  <si>
    <t>7478116580589890391.0.0</t>
  </si>
  <si>
    <t>7912721522874550270.0.0</t>
  </si>
  <si>
    <t>79712878105619889.0.0</t>
  </si>
  <si>
    <t>8076641545438378748.0.0</t>
  </si>
  <si>
    <t>80924838105608569.0.0</t>
  </si>
  <si>
    <t>8097088334886128090.0.0</t>
  </si>
  <si>
    <t>8135958656044675298.0.0</t>
  </si>
  <si>
    <t>8625708274494919639.2.0</t>
  </si>
  <si>
    <t>8926706367547803286.0.0</t>
  </si>
  <si>
    <t>9024850149960054156.2.0</t>
  </si>
  <si>
    <t>9134128087562696608.0.0</t>
  </si>
  <si>
    <t>dAA.534ad32adbfc489b9cdba6bb0080d77f.0.0</t>
  </si>
  <si>
    <t>dS.13dbcaf8614140a8b466a8a48565c277.0.0</t>
  </si>
  <si>
    <t>dS.13dbcaf8614140a8b466a8a48565c277.0.1</t>
  </si>
  <si>
    <t>dS.ed9f8714c6a447c5a1b10a09566d9f5a.0.0</t>
  </si>
  <si>
    <t>dS.ed9f8714c6a447c5a1b10a09566d9f5a.0.1</t>
  </si>
  <si>
    <t>de8277c132dc4041871aa2af4775dd38</t>
  </si>
  <si>
    <t>5577908</t>
  </si>
  <si>
    <t>5577909</t>
  </si>
  <si>
    <t>4700662</t>
  </si>
  <si>
    <t>4700663</t>
  </si>
  <si>
    <t>4700665</t>
  </si>
  <si>
    <t>4700667</t>
  </si>
  <si>
    <t>4700839</t>
  </si>
  <si>
    <t>12125933</t>
  </si>
  <si>
    <t>12125937</t>
  </si>
  <si>
    <t>12125966</t>
  </si>
  <si>
    <t>12125969</t>
  </si>
  <si>
    <t>12125971</t>
  </si>
  <si>
    <t>12125974</t>
  </si>
  <si>
    <t>12125980</t>
  </si>
  <si>
    <t>12125995</t>
  </si>
  <si>
    <t>12126000</t>
  </si>
  <si>
    <t>12126001</t>
  </si>
  <si>
    <t>5339842</t>
  </si>
  <si>
    <t>5578745</t>
  </si>
  <si>
    <t>6662951</t>
  </si>
  <si>
    <t>6759717</t>
  </si>
  <si>
    <t>13613168</t>
  </si>
  <si>
    <t>13613210</t>
  </si>
  <si>
    <t>13613211</t>
  </si>
  <si>
    <t>13613212</t>
  </si>
  <si>
    <t>13613213</t>
  </si>
  <si>
    <t>7772824</t>
  </si>
  <si>
    <t>14987611</t>
  </si>
  <si>
    <t>7771032</t>
  </si>
  <si>
    <t>7773297</t>
  </si>
  <si>
    <t>7773298</t>
  </si>
  <si>
    <t>7773299</t>
  </si>
  <si>
    <t>7773301</t>
  </si>
  <si>
    <t>16326513</t>
  </si>
  <si>
    <t>16326514</t>
  </si>
  <si>
    <t>16326521</t>
  </si>
  <si>
    <t>16326524</t>
  </si>
  <si>
    <t>16326525</t>
  </si>
  <si>
    <t>16326526</t>
  </si>
  <si>
    <t>16326527</t>
  </si>
  <si>
    <t>17168325</t>
  </si>
  <si>
    <t>17168326</t>
  </si>
  <si>
    <t>17168328</t>
  </si>
  <si>
    <t>17168347</t>
  </si>
  <si>
    <t>17168349</t>
  </si>
  <si>
    <t>17168357</t>
  </si>
  <si>
    <t>17168361</t>
  </si>
  <si>
    <t>17168362</t>
  </si>
  <si>
    <t>17168365</t>
  </si>
  <si>
    <t>17168366</t>
  </si>
  <si>
    <t>17168367</t>
  </si>
  <si>
    <t>17168369</t>
  </si>
  <si>
    <t>17168370</t>
  </si>
  <si>
    <t>17168372</t>
  </si>
  <si>
    <t>17168378</t>
  </si>
  <si>
    <t>7567085</t>
  </si>
  <si>
    <t>8637152</t>
  </si>
  <si>
    <t>8637155</t>
  </si>
  <si>
    <t>8637156</t>
  </si>
  <si>
    <t>1875884</t>
  </si>
  <si>
    <t>1876054</t>
  </si>
  <si>
    <t>17178755</t>
  </si>
  <si>
    <t>17178756</t>
  </si>
  <si>
    <t>17178757</t>
  </si>
  <si>
    <t>17178758</t>
  </si>
  <si>
    <t>17178759</t>
  </si>
  <si>
    <t>17178760</t>
  </si>
  <si>
    <t>17178762</t>
  </si>
  <si>
    <t>17178765</t>
  </si>
  <si>
    <t>17178767</t>
  </si>
  <si>
    <t>17178771</t>
  </si>
  <si>
    <t>1940598</t>
  </si>
  <si>
    <t>4533109</t>
  </si>
  <si>
    <t>4533110</t>
  </si>
  <si>
    <t>4533111</t>
  </si>
  <si>
    <t>4533112</t>
  </si>
  <si>
    <t>4533113</t>
  </si>
  <si>
    <t>4533301</t>
  </si>
  <si>
    <t>4533302</t>
  </si>
  <si>
    <t>4533303</t>
  </si>
  <si>
    <t>4533304</t>
  </si>
  <si>
    <t>4533307</t>
  </si>
  <si>
    <t>4774563</t>
  </si>
  <si>
    <t>11761993</t>
  </si>
  <si>
    <t>11761994</t>
  </si>
  <si>
    <t>11762001</t>
  </si>
  <si>
    <t>11762002</t>
  </si>
  <si>
    <t>11762036</t>
  </si>
  <si>
    <t>11762037</t>
  </si>
  <si>
    <t>11762038</t>
  </si>
  <si>
    <t>11762042</t>
  </si>
  <si>
    <t>11762043</t>
  </si>
  <si>
    <t>11762044</t>
  </si>
  <si>
    <t>11762045</t>
  </si>
  <si>
    <t>11762048</t>
  </si>
  <si>
    <t>11762058</t>
  </si>
  <si>
    <t>11762059</t>
  </si>
  <si>
    <t>11762061</t>
  </si>
  <si>
    <t>11762062</t>
  </si>
  <si>
    <t>11762063</t>
  </si>
  <si>
    <t>11762065</t>
  </si>
  <si>
    <t>11762066</t>
  </si>
  <si>
    <t>11762067</t>
  </si>
  <si>
    <t>22646902</t>
  </si>
  <si>
    <t>22646903</t>
  </si>
  <si>
    <t>22646904</t>
  </si>
  <si>
    <t>22646905</t>
  </si>
  <si>
    <t>22646906</t>
  </si>
  <si>
    <t>22646907</t>
  </si>
  <si>
    <t>22646908</t>
  </si>
  <si>
    <t>22646909</t>
  </si>
  <si>
    <t>22646927</t>
  </si>
  <si>
    <t>22717360</t>
  </si>
  <si>
    <t>22717361</t>
  </si>
  <si>
    <t>22717362</t>
  </si>
  <si>
    <t>22717363</t>
  </si>
  <si>
    <t>22717365</t>
  </si>
  <si>
    <t>22717366</t>
  </si>
  <si>
    <t>17724160</t>
  </si>
  <si>
    <t>17724161</t>
  </si>
  <si>
    <t>17724162</t>
  </si>
  <si>
    <t>17239653</t>
  </si>
  <si>
    <t>17239654</t>
  </si>
  <si>
    <t>17239655</t>
  </si>
  <si>
    <t>17239656</t>
  </si>
  <si>
    <t>17239657</t>
  </si>
  <si>
    <t>17239658</t>
  </si>
  <si>
    <t>17239659</t>
  </si>
  <si>
    <t>2038514169799</t>
  </si>
  <si>
    <t>17239660</t>
  </si>
  <si>
    <t>17239667</t>
  </si>
  <si>
    <t>17239668</t>
  </si>
  <si>
    <t>17239670</t>
  </si>
  <si>
    <t>17239672</t>
  </si>
  <si>
    <t>17240326</t>
  </si>
  <si>
    <t>17240327</t>
  </si>
  <si>
    <t>17240333</t>
  </si>
  <si>
    <t>17240334</t>
  </si>
  <si>
    <t>17240338</t>
  </si>
  <si>
    <t>17240340</t>
  </si>
  <si>
    <t>17240341</t>
  </si>
  <si>
    <t>17240342</t>
  </si>
  <si>
    <t>17240343</t>
  </si>
  <si>
    <t>17240346</t>
  </si>
  <si>
    <t>17240347</t>
  </si>
  <si>
    <t>17240351</t>
  </si>
  <si>
    <t>4418897</t>
  </si>
  <si>
    <t>4418898</t>
  </si>
  <si>
    <t>4418899</t>
  </si>
  <si>
    <t>4418900</t>
  </si>
  <si>
    <t>4418901</t>
  </si>
  <si>
    <t>4418902</t>
  </si>
  <si>
    <t>4418926</t>
  </si>
  <si>
    <t>16908914</t>
  </si>
  <si>
    <t>16908920</t>
  </si>
  <si>
    <t>16908924</t>
  </si>
  <si>
    <t>16908930</t>
  </si>
  <si>
    <t>16908933</t>
  </si>
  <si>
    <t>18992473</t>
  </si>
  <si>
    <t>18992474</t>
  </si>
  <si>
    <t>18992476</t>
  </si>
  <si>
    <t>4472414</t>
  </si>
  <si>
    <t>18992477</t>
  </si>
  <si>
    <t>18992479</t>
  </si>
  <si>
    <t>18992482</t>
  </si>
  <si>
    <t>18992483</t>
  </si>
  <si>
    <t>18992484</t>
  </si>
  <si>
    <t>18992485</t>
  </si>
  <si>
    <t>18992487</t>
  </si>
  <si>
    <t>18992488</t>
  </si>
  <si>
    <t>18992490</t>
  </si>
  <si>
    <t>18992493</t>
  </si>
  <si>
    <t>10043799</t>
  </si>
  <si>
    <t>19653777</t>
  </si>
  <si>
    <t>19653784</t>
  </si>
  <si>
    <t>19653785</t>
  </si>
  <si>
    <t>19653786</t>
  </si>
  <si>
    <t>19653788</t>
  </si>
  <si>
    <t>11006747</t>
  </si>
  <si>
    <t>11006749</t>
  </si>
  <si>
    <t>5391174</t>
  </si>
  <si>
    <t>6921000</t>
  </si>
  <si>
    <t>6445946</t>
  </si>
  <si>
    <t>14566878</t>
  </si>
  <si>
    <t>14566879</t>
  </si>
  <si>
    <t>14566880</t>
  </si>
  <si>
    <t>14566883</t>
  </si>
  <si>
    <t>14566884</t>
  </si>
  <si>
    <t>14566886</t>
  </si>
  <si>
    <t>6850665</t>
  </si>
  <si>
    <t>6850666</t>
  </si>
  <si>
    <t>2121486</t>
  </si>
  <si>
    <t>15951051</t>
  </si>
  <si>
    <t>15951052</t>
  </si>
  <si>
    <t>15951053</t>
  </si>
  <si>
    <t>15951054</t>
  </si>
  <si>
    <t>16413952</t>
  </si>
  <si>
    <t>16413953</t>
  </si>
  <si>
    <t>16413956</t>
  </si>
  <si>
    <t>16413964</t>
  </si>
  <si>
    <t>16413966</t>
  </si>
  <si>
    <t>16413970</t>
  </si>
  <si>
    <t>16413971</t>
  </si>
  <si>
    <t>16676606</t>
  </si>
  <si>
    <t>16676607</t>
  </si>
  <si>
    <t>16676608</t>
  </si>
  <si>
    <t>16676609</t>
  </si>
  <si>
    <t>9773274</t>
  </si>
  <si>
    <t>6545153</t>
  </si>
  <si>
    <t>17215554</t>
  </si>
  <si>
    <t>17215555</t>
  </si>
  <si>
    <t>16935563</t>
  </si>
  <si>
    <t>16935564</t>
  </si>
  <si>
    <t>10366197</t>
  </si>
  <si>
    <t>10366198</t>
  </si>
  <si>
    <t>15851244</t>
  </si>
  <si>
    <t>15851245</t>
  </si>
  <si>
    <t>15851254</t>
  </si>
  <si>
    <t>15851255</t>
  </si>
  <si>
    <t>15851256</t>
  </si>
  <si>
    <t>15851257</t>
  </si>
  <si>
    <t>15851258</t>
  </si>
  <si>
    <t>15851264</t>
  </si>
  <si>
    <t>15851265</t>
  </si>
  <si>
    <t>15851270</t>
  </si>
  <si>
    <t>15851273</t>
  </si>
  <si>
    <t>13208076</t>
  </si>
  <si>
    <t>7004053</t>
  </si>
  <si>
    <t>16666841</t>
  </si>
  <si>
    <t>16666869</t>
  </si>
  <si>
    <t>16666871</t>
  </si>
  <si>
    <t>16666873</t>
  </si>
  <si>
    <t>16666876</t>
  </si>
  <si>
    <t>16666877</t>
  </si>
  <si>
    <t>16666878</t>
  </si>
  <si>
    <t>16666879</t>
  </si>
  <si>
    <t>16666881</t>
  </si>
  <si>
    <t>16666882</t>
  </si>
  <si>
    <t>16666883</t>
  </si>
  <si>
    <t>16666884</t>
  </si>
  <si>
    <t>16666885</t>
  </si>
  <si>
    <t>16666889</t>
  </si>
  <si>
    <t>16666894</t>
  </si>
  <si>
    <t>16666898</t>
  </si>
  <si>
    <t>16666899</t>
  </si>
  <si>
    <t>16666900</t>
  </si>
  <si>
    <t>16738104</t>
  </si>
  <si>
    <t>16738105</t>
  </si>
  <si>
    <t>16738106</t>
  </si>
  <si>
    <t>16738107</t>
  </si>
  <si>
    <t>16738108</t>
  </si>
  <si>
    <t>16738109</t>
  </si>
  <si>
    <t>16738110</t>
  </si>
  <si>
    <t>16738111</t>
  </si>
  <si>
    <t>16738112</t>
  </si>
  <si>
    <t>16738113</t>
  </si>
  <si>
    <t>16738114</t>
  </si>
  <si>
    <t>16738115</t>
  </si>
  <si>
    <t>16738116</t>
  </si>
  <si>
    <t>16738117</t>
  </si>
  <si>
    <t>16738118</t>
  </si>
  <si>
    <t>16738124</t>
  </si>
  <si>
    <t>16738125</t>
  </si>
  <si>
    <t>16738709</t>
  </si>
  <si>
    <t>16738710</t>
  </si>
  <si>
    <t>16738713</t>
  </si>
  <si>
    <t>16738714</t>
  </si>
  <si>
    <t>16738715</t>
  </si>
  <si>
    <t>16738716</t>
  </si>
  <si>
    <t>16738717</t>
  </si>
  <si>
    <t>16738721</t>
  </si>
  <si>
    <t>16738722</t>
  </si>
  <si>
    <t>16738723</t>
  </si>
  <si>
    <t>16738724</t>
  </si>
  <si>
    <t>16738725</t>
  </si>
  <si>
    <t>16738726</t>
  </si>
  <si>
    <t>16738727</t>
  </si>
  <si>
    <t>16738728</t>
  </si>
  <si>
    <t>16738729</t>
  </si>
  <si>
    <t>16738730</t>
  </si>
  <si>
    <t>16738731</t>
  </si>
  <si>
    <t>16738733</t>
  </si>
  <si>
    <t>16738734</t>
  </si>
  <si>
    <t>16738735</t>
  </si>
  <si>
    <t>16738736</t>
  </si>
  <si>
    <t>16738737</t>
  </si>
  <si>
    <t>16738738</t>
  </si>
  <si>
    <t>7550581</t>
  </si>
  <si>
    <t>7550582</t>
  </si>
  <si>
    <t>4369655</t>
  </si>
  <si>
    <t>4369832</t>
  </si>
  <si>
    <t>4369833</t>
  </si>
  <si>
    <t>4369834</t>
  </si>
  <si>
    <t>4369835</t>
  </si>
  <si>
    <t>4369836</t>
  </si>
  <si>
    <t>4369837</t>
  </si>
  <si>
    <t>10952823</t>
  </si>
  <si>
    <t>7352126</t>
  </si>
  <si>
    <t>18455037</t>
  </si>
  <si>
    <t>18455038</t>
  </si>
  <si>
    <t>18455039</t>
  </si>
  <si>
    <t>18455040</t>
  </si>
  <si>
    <t>18455041</t>
  </si>
  <si>
    <t>18455042</t>
  </si>
  <si>
    <t>18455043</t>
  </si>
  <si>
    <t>18455045</t>
  </si>
  <si>
    <t>18455046</t>
  </si>
  <si>
    <t>18455047</t>
  </si>
  <si>
    <t>18455048</t>
  </si>
  <si>
    <t>18455049</t>
  </si>
  <si>
    <t>18455050</t>
  </si>
  <si>
    <t>18455051</t>
  </si>
  <si>
    <t>18455052</t>
  </si>
  <si>
    <t>18455053</t>
  </si>
  <si>
    <t>18455054</t>
  </si>
  <si>
    <t>18455055</t>
  </si>
  <si>
    <t>18455056</t>
  </si>
  <si>
    <t>18455057</t>
  </si>
  <si>
    <t>18455058</t>
  </si>
  <si>
    <t>18455059</t>
  </si>
  <si>
    <t>7551034</t>
  </si>
  <si>
    <t>7551035</t>
  </si>
  <si>
    <t>7551036</t>
  </si>
  <si>
    <t>10700775</t>
  </si>
  <si>
    <t>10700776</t>
  </si>
  <si>
    <t>10700777</t>
  </si>
  <si>
    <t>1791425</t>
  </si>
  <si>
    <t>22068665</t>
  </si>
  <si>
    <t>22068668</t>
  </si>
  <si>
    <t>22068669</t>
  </si>
  <si>
    <t>22068670</t>
  </si>
  <si>
    <t>4310668</t>
  </si>
  <si>
    <t>10613408</t>
  </si>
  <si>
    <t>4258996</t>
  </si>
  <si>
    <t>4258997</t>
  </si>
  <si>
    <t>4258998</t>
  </si>
  <si>
    <t>22000299</t>
  </si>
  <si>
    <t>22000301</t>
  </si>
  <si>
    <t>22000302</t>
  </si>
  <si>
    <t>22000303</t>
  </si>
  <si>
    <t>22000304</t>
  </si>
  <si>
    <t>22000305</t>
  </si>
  <si>
    <t>22000306</t>
  </si>
  <si>
    <t>8384929</t>
  </si>
  <si>
    <t>8384930</t>
  </si>
  <si>
    <t>8384932</t>
  </si>
  <si>
    <t>8384933</t>
  </si>
  <si>
    <t>19108560</t>
  </si>
  <si>
    <t>19108561</t>
  </si>
  <si>
    <t>19108563</t>
  </si>
  <si>
    <t>19108564</t>
  </si>
  <si>
    <t>19108565</t>
  </si>
  <si>
    <t>19108567</t>
  </si>
  <si>
    <t>19108571</t>
  </si>
  <si>
    <t>19108572</t>
  </si>
  <si>
    <t>19108573</t>
  </si>
  <si>
    <t>19108574</t>
  </si>
  <si>
    <t>19108575</t>
  </si>
  <si>
    <t>19108576</t>
  </si>
  <si>
    <t>19108577</t>
  </si>
  <si>
    <t>2008327314105</t>
  </si>
  <si>
    <t>23577870</t>
  </si>
  <si>
    <t>9749744</t>
  </si>
  <si>
    <t>9749745</t>
  </si>
  <si>
    <t>7435013</t>
  </si>
  <si>
    <t>7435347</t>
  </si>
  <si>
    <t>7435349</t>
  </si>
  <si>
    <t>7435350</t>
  </si>
  <si>
    <t>6340093</t>
  </si>
  <si>
    <t>6340094</t>
  </si>
  <si>
    <t>6340096</t>
  </si>
  <si>
    <t>6340097</t>
  </si>
  <si>
    <t>4995660</t>
  </si>
  <si>
    <t>4995664</t>
  </si>
  <si>
    <t>4995666</t>
  </si>
  <si>
    <t>4995695</t>
  </si>
  <si>
    <t>5218442</t>
  </si>
  <si>
    <t>5218443</t>
  </si>
  <si>
    <t>5219175</t>
  </si>
  <si>
    <t>26527709</t>
  </si>
  <si>
    <t>21764361</t>
  </si>
  <si>
    <t>21764363</t>
  </si>
  <si>
    <t>21764364</t>
  </si>
  <si>
    <t>21764368</t>
  </si>
  <si>
    <t>21764369</t>
  </si>
  <si>
    <t>21764371</t>
  </si>
  <si>
    <t>21764372</t>
  </si>
  <si>
    <t>2039455216245</t>
  </si>
  <si>
    <t>1788378</t>
  </si>
  <si>
    <t>11432657</t>
  </si>
  <si>
    <t>11432658</t>
  </si>
  <si>
    <t>11432659</t>
  </si>
  <si>
    <t>11432660</t>
  </si>
  <si>
    <t>11432664</t>
  </si>
  <si>
    <t>11432691</t>
  </si>
  <si>
    <t>11432692</t>
  </si>
  <si>
    <t>11432695</t>
  </si>
  <si>
    <t>11432696</t>
  </si>
  <si>
    <t>11432697</t>
  </si>
  <si>
    <t>11432698</t>
  </si>
  <si>
    <t>11432699</t>
  </si>
  <si>
    <t>11432700</t>
  </si>
  <si>
    <t>11432702</t>
  </si>
  <si>
    <t>11432704</t>
  </si>
  <si>
    <t>11432705</t>
  </si>
  <si>
    <t>11432706</t>
  </si>
  <si>
    <t>11432707</t>
  </si>
  <si>
    <t>11432708</t>
  </si>
  <si>
    <t>11432709</t>
  </si>
  <si>
    <t>11432710</t>
  </si>
  <si>
    <t>11432711</t>
  </si>
  <si>
    <t>11432712</t>
  </si>
  <si>
    <t>11432713</t>
  </si>
  <si>
    <t>11432714</t>
  </si>
  <si>
    <t>11432716</t>
  </si>
  <si>
    <t>11432718</t>
  </si>
  <si>
    <t>11432719</t>
  </si>
  <si>
    <t>11432720</t>
  </si>
  <si>
    <t>11432721</t>
  </si>
  <si>
    <t>11432722</t>
  </si>
  <si>
    <t>11432723</t>
  </si>
  <si>
    <t>11432724</t>
  </si>
  <si>
    <t>11432725</t>
  </si>
  <si>
    <t>11432726</t>
  </si>
  <si>
    <t>6238863</t>
  </si>
  <si>
    <t>14385248</t>
  </si>
  <si>
    <t>14385249</t>
  </si>
  <si>
    <t>14385250</t>
  </si>
  <si>
    <t>14385251</t>
  </si>
  <si>
    <t>14385252</t>
  </si>
  <si>
    <t>12844578</t>
  </si>
  <si>
    <t>12844579</t>
  </si>
  <si>
    <t>12844580</t>
  </si>
  <si>
    <t>12844581</t>
  </si>
  <si>
    <t>12844582</t>
  </si>
  <si>
    <t>12844603</t>
  </si>
  <si>
    <t>12844604</t>
  </si>
  <si>
    <t>12844606</t>
  </si>
  <si>
    <t>12844607</t>
  </si>
  <si>
    <t>12844608</t>
  </si>
  <si>
    <t>6895227</t>
  </si>
  <si>
    <t>1754383</t>
  </si>
  <si>
    <t>21832353</t>
  </si>
  <si>
    <t>21832354</t>
  </si>
  <si>
    <t>21832355</t>
  </si>
  <si>
    <t>21832359</t>
  </si>
  <si>
    <t>21832360</t>
  </si>
  <si>
    <t>21832362</t>
  </si>
  <si>
    <t>ba4ede8ec2bfd23070b48ebf1c9b14e300106e9b</t>
  </si>
  <si>
    <t>2025-07-24T11:27:59Z</t>
  </si>
  <si>
    <t>2025-08-05T13:35:56Z</t>
  </si>
  <si>
    <t>Карагандинская область поселок Шахан с7/1</t>
  </si>
  <si>
    <t>Казахстан</t>
  </si>
  <si>
    <t>0104603785715952215(MiumZBNi!vU_x001D_91EE11_x001D_924z5K54Jq7uaCe/rS1ZL5956Umx9g4Eww7reMmSwIFeY=</t>
  </si>
  <si>
    <t>dz.r6a59d5cca8ad435ea8f0f04c80fa2488.3.0</t>
  </si>
  <si>
    <t>0104670403966348215f)l5f/ON.SBv_x001D_91EE11_x001D_92gmiGicM1d/emNYCcnij5RK4ixb2hmj2P/1mFyS+ZPEI=</t>
  </si>
  <si>
    <t>dz.r6a59d5cca8ad435ea8f0f04c80fa2488.2.0</t>
  </si>
  <si>
    <t>2025-08-03T13:46:59Z</t>
  </si>
  <si>
    <t>2025-08-06T17:27:55Z</t>
  </si>
  <si>
    <t>2025-08-06</t>
  </si>
  <si>
    <t>Минская область Слуцк улица Уласовца 7А</t>
  </si>
  <si>
    <t>Беларусь</t>
  </si>
  <si>
    <t>0104620288950710215GtsmKbQsRZqe_x001D_91EE11_x001D_92P62UYpWR2cOtEJSf4+NHLp2Jp8I7vN2lOQRRwXIpP7E=</t>
  </si>
  <si>
    <t>dd.r51c39ade1b334b15935f2a06f0ac6c3d.0.0</t>
  </si>
  <si>
    <t>BELARUSBANK</t>
  </si>
  <si>
    <t>2025-07-31T13:05:24Z</t>
  </si>
  <si>
    <t>2025-08-06T17:29:39Z</t>
  </si>
  <si>
    <t>Гомельская область Жлобин улица Войкова 2</t>
  </si>
  <si>
    <t>0104620288950734215=&lt;Tf?nr,XuKl_x001D_91EE11_x001D_92hneq/p17O2TKWuU1FYbWcXSXIYotPdaeRHPLa5wRGfU=</t>
  </si>
  <si>
    <t>2025-08-01T10:29:22Z</t>
  </si>
  <si>
    <t>2025-08-06T02:58:25Z</t>
  </si>
  <si>
    <t>Алтайский край Рубцовск проспект Ленина 183</t>
  </si>
  <si>
    <t>0104620288950727215Q)do9O+021H6_x001D_91EE11_x001D_92KFDjAsVU+d9scD9BRSR5DVgUikpoP4+0C3LcVnXhVhg=</t>
  </si>
  <si>
    <t>19815841611999680.2.0</t>
  </si>
  <si>
    <t>2025-07-24T04:07:40Z</t>
  </si>
  <si>
    <t>2025-08-06T03:48:11Z</t>
  </si>
  <si>
    <t>Новосибирская область Новосибирск Смоленская улица 6</t>
  </si>
  <si>
    <t>0104640411296508215YRYXXTYBpcGP_x001D_91EE10_x001D_92UQfpMVXUyPA8HbFC3mMC9zafMAZ05KGpKcmhaZT7hZY=</t>
  </si>
  <si>
    <t>4635617248904647918.0.0</t>
  </si>
  <si>
    <t>2025-07-30T07:51:35Z</t>
  </si>
  <si>
    <t>2025-08-06T04:36:22Z</t>
  </si>
  <si>
    <t>Новосибирская область Новосибирск улица Толбухина 25/1</t>
  </si>
  <si>
    <t>0104620288950697215zSY(Jt"N7g'3_x001D_91EE11_x001D_92bTB1fUvcKa1Qls4KrBwEvXAEFd+1VsfnZnWX/LEFK0w=</t>
  </si>
  <si>
    <t>6940789194145331081.0.0</t>
  </si>
  <si>
    <t>2025-07-28T15:02:46Z</t>
  </si>
  <si>
    <t>2025-08-06T04:45:37Z</t>
  </si>
  <si>
    <t>Республика Башкортостан Учалы улица Мира 8</t>
  </si>
  <si>
    <t>0104620288950703215wsVkuW-gNdcN_x001D_91EE11_x001D_92PvNcY1hTP3Yrgpm715RbxrQAqYXnYtX6e3IEymnEeqY=</t>
  </si>
  <si>
    <t>2025-08-01T06:19:06Z</t>
  </si>
  <si>
    <t>2025-08-06T05:10:29Z</t>
  </si>
  <si>
    <t>Красноярский край село Частоостровское Лесная улица 10А</t>
  </si>
  <si>
    <t>0104620288950680215(TK+3*SeUl2i_x001D_91EE11_x001D_92dmUTU5QkHEfB6qefD9Og63TKIkfAUDiZaevJVaHa8V4=</t>
  </si>
  <si>
    <t>4955636514184461902.0.0</t>
  </si>
  <si>
    <t>2025-07-26T14:15:01Z</t>
  </si>
  <si>
    <t>2025-08-06T05:50:00Z</t>
  </si>
  <si>
    <t>Республика Башкортостан Уфа Яркий бульвар 5</t>
  </si>
  <si>
    <t>0104620288950680215G_Ohd%RBws)k_x001D_91EE11_x001D_92pPqtQmL/KXHFc3rCIcAInnSca/hsrEDeNEBjVrQt3IU=</t>
  </si>
  <si>
    <t>33901625111747250.0.0</t>
  </si>
  <si>
    <t>2025-08-01T18:42:05Z</t>
  </si>
  <si>
    <t>2025-08-06T07:10:46Z</t>
  </si>
  <si>
    <t>Красноярский край Зеленогорск улица Первостроителей 32</t>
  </si>
  <si>
    <t>0104670403490669215qiXMcjoDtU7t_x001D_91EE10_x001D_92I5wbPctb9SuycPQX8c4Qq8iDBL9X9t6ZFf2Wll7sIjU=</t>
  </si>
  <si>
    <t>7383540917532553107.2.0</t>
  </si>
  <si>
    <t>0104620288950703215Q6jrNVtBiz2m_x001D_91EE11_x001D_923G+tRoTvDhKpulqN3yKdubnhEara6WPFScNBhMBCadU=</t>
  </si>
  <si>
    <t>7383540917532553107.1.0</t>
  </si>
  <si>
    <t>2025-08-03T17:16:13Z</t>
  </si>
  <si>
    <t>2025-08-06T07:12:21Z</t>
  </si>
  <si>
    <t>Московская область Егорьевск Советская улица 84</t>
  </si>
  <si>
    <t>0104620288950697215EnqWtpd.UUBA_x001D_91EE11_x001D_926XA9WiE1Mb6R8J9sE2dtbkcLN5cD6/Drb2xLv2QYAuo=</t>
  </si>
  <si>
    <t>5067879104575761111.0.0</t>
  </si>
  <si>
    <t>Банк ВТБ</t>
  </si>
  <si>
    <t>2025-07-22T14:54:05Z</t>
  </si>
  <si>
    <t>2025-08-06T07:58:16Z</t>
  </si>
  <si>
    <t>Самарская область Центральная улица 11Б</t>
  </si>
  <si>
    <t>0104603785715891215DYgch61BQ4aG_x001D_91EE11_x001D_92JdMXCF628+4xFSfwcX850XJJsFbm9k2T5DTbfJMAuLE=</t>
  </si>
  <si>
    <t>69872419611575622.1.0</t>
  </si>
  <si>
    <t>2025-08-05T06:26:22Z</t>
  </si>
  <si>
    <t>2025-08-06T08:03:37Z</t>
  </si>
  <si>
    <t>Московская область Шатура проспект Ильича 63</t>
  </si>
  <si>
    <t>0104670403108366215daRD2;Mq=LOW_x001D_91EE10_x001D_92St8nqdFMjlSHEoiMZf6smeNoSGnvKTb6YaLANrpq6qQ=</t>
  </si>
  <si>
    <t>6110366626287533476.0.0</t>
  </si>
  <si>
    <t>2025-08-05T06:26:17Z</t>
  </si>
  <si>
    <t>2025-08-06T08:12:24Z</t>
  </si>
  <si>
    <t>0104670403490669215X9n5CVXsmj&lt;J_x001D_91EE10_x001D_92mAX6ke+0F8BjZ2Z8OopRqBvEEwbR2pyqNyH5zpq/0Fk=</t>
  </si>
  <si>
    <t>8568905931027663400.0.0</t>
  </si>
  <si>
    <t>2025-08-04T18:06:52Z</t>
  </si>
  <si>
    <t>2025-08-06T08:14:43Z</t>
  </si>
  <si>
    <t>Тамбовская область Мичуринск Коммунистическая улица 43</t>
  </si>
  <si>
    <t>0104620288950598215rbLVfKMwGpJC_x001D_91EE11_x001D_92JmlyDJk1SHdU6l/HOnTwlpOEMvlPgRnxMmZbQATULjM=</t>
  </si>
  <si>
    <t>2025-08-03T09:49:43Z</t>
  </si>
  <si>
    <t>2025-08-06T08:17:36Z</t>
  </si>
  <si>
    <t>Новосибирская область рабочий посёлок Краснообск 217</t>
  </si>
  <si>
    <t>0104620288950727215wOW""IBMCAil_x001D_91EE11_x001D_92+lAJVrY3uIK5u1FHzfd6W7884wDU08xwAmvEDqTxeBc=</t>
  </si>
  <si>
    <t>7691229453559402887.0.0</t>
  </si>
  <si>
    <t>2025-08-03T22:08:42Z</t>
  </si>
  <si>
    <t>2025-08-06T08:24:56Z</t>
  </si>
  <si>
    <t>Республика Татарстан Набережные Челны 10</t>
  </si>
  <si>
    <t>0104620288950710215%kDNR:TnFpH4_x001D_91EE11_x001D_92Er+TVnar5egEvQMdWJ4srzlfZqBkq2ALf8e601cTmgg=</t>
  </si>
  <si>
    <t>24605167612107060.1.0</t>
  </si>
  <si>
    <t>2025-08-04T10:12:49Z</t>
  </si>
  <si>
    <t>2025-08-06T08:50:51Z</t>
  </si>
  <si>
    <t>Чувашская Республика Чебоксары Гражданская улица 109А</t>
  </si>
  <si>
    <t>0104620288950710215sE&lt;KqZcRCKrl_x001D_91EE11_x001D_92IfQxHh/4/mM7ZVTds4zA5Rl0vX72THneIXXyRHx3Cww=</t>
  </si>
  <si>
    <t>7364721854632863730.0.0</t>
  </si>
  <si>
    <t>2025-08-04T10:10:55Z</t>
  </si>
  <si>
    <t>0104620288950703215c%;qFvNfqse"_x001D_91EE11_x001D_92x2yFy7lkckVt2YAtHkLoaqLK7+26H/9FxOgyyfwqta4=</t>
  </si>
  <si>
    <t>7910442216821223047.0.0</t>
  </si>
  <si>
    <t>2025-07-27T13:32:48Z</t>
  </si>
  <si>
    <t>2025-08-06T08:57:02Z</t>
  </si>
  <si>
    <t>Республика Бурятия поселок Татарский Ключ Юбилейная улица 12</t>
  </si>
  <si>
    <t>0104620288950680215?Bt6SQR4MtVf_x001D_91EE11_x001D_92GvmezU/Ooxe+3ApY6VaanRYUa47/HwYcm8icx3hIbRo=</t>
  </si>
  <si>
    <t>2025-07-29T17:08:02Z</t>
  </si>
  <si>
    <t>2025-08-06T08:33:02Z</t>
  </si>
  <si>
    <t>Москва Москва Дегтярный переулок 10с2</t>
  </si>
  <si>
    <t>0104620288950697215q7cuNlG3&amp;3M0_x001D_91EE11_x001D_92mmCLE4eKjPW7RTAeA0KkDWFAFKGsQjTY6oTKm/Nm1Hk=</t>
  </si>
  <si>
    <t>31150377611882040.2.0</t>
  </si>
  <si>
    <t>2025-08-06T09:04:43Z</t>
  </si>
  <si>
    <t>0104620288950697215hChJqRl%=&amp;K)_x001D_91EE11_x001D_92TN4vXUdZfAO+hS8QpgeBm9IIfdARpDG9ZxNaGa8ljc8=</t>
  </si>
  <si>
    <t>6541465163716796499.1.0</t>
  </si>
  <si>
    <t>2025-07-31T17:14:38Z</t>
  </si>
  <si>
    <t>2025-08-06T09:12:50Z</t>
  </si>
  <si>
    <t>Новосибирская область Новосибирск улица Бориса Богаткова 260/1</t>
  </si>
  <si>
    <t>0104620288950703215(CcI&amp;vW0%OCi_x001D_91EE11_x001D_92pphhVhVOy43wfwkJ3LeVMjuzAxneP7gkfQI82hfxRM0=</t>
  </si>
  <si>
    <t>14646482111968638.1.0</t>
  </si>
  <si>
    <t>2025-08-05T08:53:26Z</t>
  </si>
  <si>
    <t>2025-08-06T09:15:01Z</t>
  </si>
  <si>
    <t>0104620288950758215(+XFeL=ut!4v_x001D_91EE11_x001D_92RAMpjElBEcAU5gLYLScmPr/TJ1er/Xux587a1zv8DL4=</t>
  </si>
  <si>
    <t>49767155112169602.0.0</t>
  </si>
  <si>
    <t>2025-08-03T19:59:58Z</t>
  </si>
  <si>
    <t>2025-08-06T09:18:39Z</t>
  </si>
  <si>
    <t>Владимирская область Ковров улица Строителей 33</t>
  </si>
  <si>
    <t>0104620288950697215Kt2SdtKgOgkh_x001D_91EE11_x001D_92t0Lf0Nxkc9AAq6aZvE8tG+AIzWp1qPnbOO1EqsXQ7EI=</t>
  </si>
  <si>
    <t>8108744059058824725.0.0</t>
  </si>
  <si>
    <t>2025-08-06T09:21:25Z</t>
  </si>
  <si>
    <t>0104620288950697215Bwn(p1ptM%Ze_x001D_91EE11_x001D_92cP4YUfmnAvSlEYAXTIAZpBrbqmnU0ksjts8nMMjk7GU=</t>
  </si>
  <si>
    <t>14646482111968638.0.0</t>
  </si>
  <si>
    <t>2025-08-06T09:22:17Z</t>
  </si>
  <si>
    <t>0104620288950703215kzCM5KT&amp;)anJ_x001D_91EE11_x001D_922gUJSWllDr/eufd5zq4+bJvbR4ZPq33gvdPvQDEmErY=</t>
  </si>
  <si>
    <t>8108744059058824725.1.0</t>
  </si>
  <si>
    <t>2025-08-03T04:21:39Z</t>
  </si>
  <si>
    <t>2025-08-06T09:38:02Z</t>
  </si>
  <si>
    <t>Омская область рабочий посёлок Большеречье Красноармейская улица 44</t>
  </si>
  <si>
    <t>0104620288950673215s:Tc-igr:.d-_x001D_91EE11_x001D_92UfmZo0KHca2EyZssYnmN6MxqeyvFpUb3yGoHvmAdwAg=</t>
  </si>
  <si>
    <t>14694974612075040.0.0</t>
  </si>
  <si>
    <t>2025-07-25T05:17:40Z</t>
  </si>
  <si>
    <t>2025-08-06T09:38:32Z</t>
  </si>
  <si>
    <t>Тюменская область Тюмень Пролетарская улица 118</t>
  </si>
  <si>
    <t>0104620288950703215UI/c=Y?NZDpm_x001D_91EE11_x001D_92qBudF7qg38JAyohqET8CwYkXALZv710mgHLwFocBxCs=</t>
  </si>
  <si>
    <t>23409618111687930.0.0</t>
  </si>
  <si>
    <t>2025-07-25T05:17:33Z</t>
  </si>
  <si>
    <t>2025-08-06T09:39:14Z</t>
  </si>
  <si>
    <t>0104620288950697215Z(U6xi52jWA!_x001D_91EE11_x001D_92xJ+ArpwDqwopQhYUYunAVNHNITh+d6M0+20UE3sz3rg=</t>
  </si>
  <si>
    <t>23409618111687926.0.0</t>
  </si>
  <si>
    <t>2025-07-26T18:41:04Z</t>
  </si>
  <si>
    <t>2025-08-06T09:39:51Z</t>
  </si>
  <si>
    <t>0104620288950697215P1VsXraKg.bu_x001D_91EE11_x001D_92N1gVf9g/7bllYzNlJtpvqct/+vDBIF6qMphVMgrkaSg=</t>
  </si>
  <si>
    <t>25543829111755231.0.0</t>
  </si>
  <si>
    <t>2025-08-03T07:25:19Z</t>
  </si>
  <si>
    <t>2025-08-06T09:57:07Z</t>
  </si>
  <si>
    <t>Республика Адыгея Майкоп Школьная улица 137</t>
  </si>
  <si>
    <t>0104620288950703215eGms/M7RAbVq_x001D_91EE11_x001D_92TVATkqQCvnY+h8vE1Sw9wcfeMsFXK8531JiQuR4X0Qo=</t>
  </si>
  <si>
    <t>18140259612080558.4.0</t>
  </si>
  <si>
    <t>2025-08-06T09:58:20Z</t>
  </si>
  <si>
    <t>0104620288950697215kqVX"Ei/lu_i_x001D_91EE11_x001D_92LzqD3ZdJDgXaKjRPFVphZk30bwEly0cL65WNBYbcxSA=</t>
  </si>
  <si>
    <t>18140259612080558.3.0</t>
  </si>
  <si>
    <t>2025-07-30T03:41:28Z</t>
  </si>
  <si>
    <t>2025-08-06T10:00:33Z</t>
  </si>
  <si>
    <t>Кемеровская область посёлок городского типа Спасск Мостовая улица 53</t>
  </si>
  <si>
    <t>0104620288950376215tK6TOfA6&lt;jp+_x001D_91EE11_x001D_92OY3qj8C+pvEDTgwaP8mg7ExrH7rtiSYEHUj1KT03V3k=</t>
  </si>
  <si>
    <t>2025-08-02T06:37:53Z</t>
  </si>
  <si>
    <t>2025-08-06T10:01:21Z</t>
  </si>
  <si>
    <t>Московская область рабочий посёлок Северный улица Мира 2/18</t>
  </si>
  <si>
    <t>0104603785715938215dm4(qHe&amp;DrtZ_x001D_91EE11_x001D_92j2gJgYBtcsJBvM2nQK3P/fadVn//15vURX74ZWbv+uA=</t>
  </si>
  <si>
    <t>6520194089304864753.0.0</t>
  </si>
  <si>
    <t>2025-07-29T15:44:51Z</t>
  </si>
  <si>
    <t>2025-08-06T10:16:20Z</t>
  </si>
  <si>
    <t>Тюменская область Тюмень улица Первооткрывателей 10</t>
  </si>
  <si>
    <t>0104603785715938215E&lt;anDuVBhYBP_x001D_91EE11_x001D_92Q7lUX6t2DF7F4MH6C2eCM0SjI7Ngrrhzohcb8hvfXew=</t>
  </si>
  <si>
    <t>54878992611879545.0.0</t>
  </si>
  <si>
    <t>2025-08-03T08:06:33Z</t>
  </si>
  <si>
    <t>2025-08-06T10:29:46Z</t>
  </si>
  <si>
    <t>Краснодарский край Краснодар улица имени Симиренко 71к2</t>
  </si>
  <si>
    <t>0104620288950680215MFtit/&amp;i/G*M_x001D_91EE11_x001D_926WNimev0wceVus8AW85R/0YmG3VITkAHj7dS1B/52bo=</t>
  </si>
  <si>
    <t>7069984849950296287.0.0</t>
  </si>
  <si>
    <t>2025-08-06T10:47:13Z</t>
  </si>
  <si>
    <t>2025-08-01T07:34:10Z</t>
  </si>
  <si>
    <t>2025-08-06T10:51:41Z</t>
  </si>
  <si>
    <t>Иркутская область Иркутск Байкальская улица 304</t>
  </si>
  <si>
    <t>0104620288950734215HrV54VFCoaf5_x001D_91EE11_x001D_92j1o5k/PEA36GspL0Ej0S3rGZEMQ9byVdH9QLzFNGTYg=</t>
  </si>
  <si>
    <t>8819003074343323995.0.0</t>
  </si>
  <si>
    <t>2025-08-02T22:09:42Z</t>
  </si>
  <si>
    <t>2025-08-06T11:01:05Z</t>
  </si>
  <si>
    <t>Санкт-Петербург посёлок Металлострой Центральная улица 19к3</t>
  </si>
  <si>
    <t>0104620288950574215sqG'!liSNZ&amp;S_x001D_91EE11_x001D_92lxM0e++7l9QePvqKzvpujIJG05Tvk9PmN+9HlaUz44o=</t>
  </si>
  <si>
    <t>15017596612063891.4.0</t>
  </si>
  <si>
    <t>2025-08-06T11:12:30Z</t>
  </si>
  <si>
    <t>0104670403130497215NIFC"?n7ohZC_x001D_91EE10_x001D_92Jnq2SYgUsm8f9Uee+Ok1a5qABOxRAOI9lkIIX08Zprs=</t>
  </si>
  <si>
    <t>2025-08-02T13:32:37Z</t>
  </si>
  <si>
    <t>2025-08-06T11:22:01Z</t>
  </si>
  <si>
    <t>Ульяновская область Ульяновск улица Рябикова 15А</t>
  </si>
  <si>
    <t>01046202889506972154jqc65oGmQ"h_x001D_91EE11_x001D_92zRgmxnmXLeF1H+QLkrqZbPv4Ww8VIP3ubyYYBXNWKuQ=</t>
  </si>
  <si>
    <t>7054428098125770512.0.0</t>
  </si>
  <si>
    <t>2025-08-04T13:38:58Z</t>
  </si>
  <si>
    <t>2025-08-06T11:27:13Z</t>
  </si>
  <si>
    <t>Калужская область Кондрово Комсомольская улица 11А</t>
  </si>
  <si>
    <t>01046704031061262153tXorDMPYqRa_x001D_91EE10_x001D_92Xusjf/llZkdCm4QQJg4rAe/c+wdln4O7z2mwUF5Ukvg=</t>
  </si>
  <si>
    <t>84661099612134968.0.0</t>
  </si>
  <si>
    <t>2025-08-02T17:39:58Z</t>
  </si>
  <si>
    <t>2025-08-06T11:39:51Z</t>
  </si>
  <si>
    <t>Оренбургская область Оренбург Беляевская улица 41</t>
  </si>
  <si>
    <t>0104620288950697215k9OQcE:Dbflr_x001D_91EE11_x001D_92z7dd00W7COkDg8lDofds1Z55DE+Y364Mp2OEtDbevfo=</t>
  </si>
  <si>
    <t>22317763612055798.0.0</t>
  </si>
  <si>
    <t>2025-08-03T07:41:58Z</t>
  </si>
  <si>
    <t>2025-08-06T11:40:00Z</t>
  </si>
  <si>
    <t>Ханты-Мансийский автономный округ Лянтор 6</t>
  </si>
  <si>
    <t>0104620288950666215ZQI)i!n88dK*_x001D_91EE11_x001D_92Wr/sR2eu6RDHlJDsArRw7DsqiLf67PbNZP1D5V2qaJI=</t>
  </si>
  <si>
    <t>16084984112081059.9.0</t>
  </si>
  <si>
    <t>2025-08-02T11:42:25Z</t>
  </si>
  <si>
    <t>2025-08-06T11:45:59Z</t>
  </si>
  <si>
    <t>Рязанская область Рязань Быстрецкая улица 20</t>
  </si>
  <si>
    <t>0104610459583557215,%cdRGPa8%nZ_x001D_91EE10_x001D_92PYsamsbdxxueTRCBhWZ1bVBNN9sOrZv5RGxU9nKkgSg=</t>
  </si>
  <si>
    <t>2025-08-03T04:08:07Z</t>
  </si>
  <si>
    <t>2025-08-06T11:46:50Z</t>
  </si>
  <si>
    <t>Томская область Северск Солнечная улица 2Ас8</t>
  </si>
  <si>
    <t>0104670403966270215tpMFFwmJfjg/_x001D_91EE11_x001D_92tWRpTpYIMV1SCqroFF+aLwUCVwNiHNpWrHjkMl71nnU=</t>
  </si>
  <si>
    <t>5857544563227249205.0.0</t>
  </si>
  <si>
    <t>2025-08-03T04:05:11Z</t>
  </si>
  <si>
    <t>2025-08-06T11:51:09Z</t>
  </si>
  <si>
    <t>Челябинская область Златоуст улица Аносова 194</t>
  </si>
  <si>
    <t>0104620288950710215C("eSQE4E*H/_x001D_91EE11_x001D_92YyWCyTRiWINxVhhQxAZKy62CNI/QFxAkHjJghOOw+04=</t>
  </si>
  <si>
    <t>XXL</t>
  </si>
  <si>
    <t>2025-07-25T14:47:59Z</t>
  </si>
  <si>
    <t>2025-08-06T11:51:17Z</t>
  </si>
  <si>
    <t>Омская область Омск 4-я Новостроевская улица 91</t>
  </si>
  <si>
    <t>0104680818087415215TJfjEy2JIMrG_x001D_91EE10_x001D_928g7gy+bnGe8OUeZUngn/LdjqDbBUXWqbxncNkw4oIZ0=</t>
  </si>
  <si>
    <t>7006330371885370296.3.0</t>
  </si>
  <si>
    <t>2025-08-03T04:04:58Z</t>
  </si>
  <si>
    <t>2025-08-06T11:51:32Z</t>
  </si>
  <si>
    <t>0104620288950697215W?Cp9yA0=z7,_x001D_91EE11_x001D_92b+6d3ekTJmdPAHB6dsO/no9nel8ahT5ngLQibhAMYUk=</t>
  </si>
  <si>
    <t>2025-07-27T04:52:52Z</t>
  </si>
  <si>
    <t>2025-08-06T11:56:58Z</t>
  </si>
  <si>
    <t>Амурская область Тында улица Красная Пресня 27</t>
  </si>
  <si>
    <t>0104620288950703215nnChe3UMp&lt;0a_x001D_91EE11_x001D_92JqGo9bZm/SanIYV6TNRQo/Fu/UjUtuv8pRu12AmCT1c=</t>
  </si>
  <si>
    <t>2025-08-03T13:32:39Z</t>
  </si>
  <si>
    <t>2025-08-06T11:58:11Z</t>
  </si>
  <si>
    <t>Карачаево-Черкесская Республика станица Зеленчукская Первомайская улица 138</t>
  </si>
  <si>
    <t>0104620288950697215S-Mo/SYWpHwh_x001D_91EE11_x001D_92xfLPySel9hwCJte8quaPUzbwkUgk52Pccxyc43CUUcQ=</t>
  </si>
  <si>
    <t>2025-08-04T12:27:53Z</t>
  </si>
  <si>
    <t>2025-08-06T12:00:58Z</t>
  </si>
  <si>
    <t>Москва Москва Дубнинская улица 22к5</t>
  </si>
  <si>
    <t>0104620288950727215H,"O0FaI=c0F_x001D_91EE11_x001D_92+uIxRRArWy1B3zHVdLSbvnu4wftX01itgKu2JVUMpF0=</t>
  </si>
  <si>
    <t>2025-08-03T10:07:06Z</t>
  </si>
  <si>
    <t>2025-08-06T12:04:43Z</t>
  </si>
  <si>
    <t>Республика Башкортостан село Старобалтачево улица 8 Марта 1</t>
  </si>
  <si>
    <t>0104620288950376215acQfj1"XEjRa_x001D_91EE11_x001D_928bHFGsfXZCohsJRZW0y7NObc4wN3RM0QBMQOYsbEXKg=</t>
  </si>
  <si>
    <t>2025-07-29T20:04:21Z</t>
  </si>
  <si>
    <t>2025-08-06T12:06:47Z</t>
  </si>
  <si>
    <t>Омская область Омск улица Энергетиков 63к1</t>
  </si>
  <si>
    <t>0104620288950376215b=qhIjyRsHZU_x001D_91EE11_x001D_92xzsqU/0xHWtmb93VmPcdAtTr+/bPOeLpR50ssoJWnSs=</t>
  </si>
  <si>
    <t>8560772970887343114.0.0</t>
  </si>
  <si>
    <t>2025-07-29T20:04:13Z</t>
  </si>
  <si>
    <t>2025-08-06T12:07:07Z</t>
  </si>
  <si>
    <t>0104620288950383215GcIlsQ38NLFj_x001D_91EE11_x001D_92tRzxRwyMsJiULzLOP1wAEcqWnuexpQ9EZCRqm0ErKak=</t>
  </si>
  <si>
    <t>6448721223354253117.0.0</t>
  </si>
  <si>
    <t>2025-08-04T09:01:10Z</t>
  </si>
  <si>
    <t>2025-08-06T12:09:00Z</t>
  </si>
  <si>
    <t>Пензенская область Пенза улица Репина 26</t>
  </si>
  <si>
    <t>010462028895069721524L/&amp;'CJ=aJ&amp;_x001D_91EE11_x001D_92C9+4PyqmUv6hhyIXGIX3St/5PClwY1Jcnr4kGgZN2zw=</t>
  </si>
  <si>
    <t>25308495612126635.0.0</t>
  </si>
  <si>
    <t>2025-08-02T05:53:59Z</t>
  </si>
  <si>
    <t>2025-08-06T12:12:22Z</t>
  </si>
  <si>
    <t>Кировская область Киров Октябрьский проспект 96</t>
  </si>
  <si>
    <t>0104620288950727215"'LMin;qp'0o_x001D_91EE11_x001D_927F0uCfQ7vCv7wfGjZtJDlENqqo+SSqOtnQ3cDvb8djQ=</t>
  </si>
  <si>
    <t>14289934112034619.0.0</t>
  </si>
  <si>
    <t>2025-08-04T09:37:45Z</t>
  </si>
  <si>
    <t>2025-08-06T12:13:03Z</t>
  </si>
  <si>
    <t>Московская область Подольск улица Мира 4А</t>
  </si>
  <si>
    <t>0104603785715952215D0giW!oaph1q_x001D_91EE11_x001D_92WUGuDeJK8Jlz0ThwgrfHtAlCQHQTF6vbW3HfxUxEPxg=</t>
  </si>
  <si>
    <t>6b00c0726f234cf0a1f02b7ff5314e98.5.0</t>
  </si>
  <si>
    <t>2025-07-29T15:29:51Z</t>
  </si>
  <si>
    <t>2025-08-06T12:18:28Z</t>
  </si>
  <si>
    <t>Оренбургская область Оренбург улица Шевченко 30</t>
  </si>
  <si>
    <t>0104670403490669215TL8a=Nh?OMDE_x001D_91EE10_x001D_92UhwqPO3IcIKvf3XMoPOm68Ywz7wExPTPKSaAK5UGcH8=</t>
  </si>
  <si>
    <t>dw.e2196d5f210f4e8fb49586ebeeee3441.3.0</t>
  </si>
  <si>
    <t>0104620288950604215ionYfhQPjr+s_x001D_91EE11_x001D_92S7AP45f9Mf1tfpaAWvvlNW9i6cbYCoGrKU+UXxZnA1I=</t>
  </si>
  <si>
    <t>dw.e2196d5f210f4e8fb49586ebeeee3441.2.0</t>
  </si>
  <si>
    <t>2025-08-06T12:21:23Z</t>
  </si>
  <si>
    <t>0104620288950727215L=IXbMdpiZ5m_x001D_91EE11_x001D_92dGKixJ5uJSZpKmZ3cqsQ4n6TyCpmTGYOU2zZL8SjvZc=</t>
  </si>
  <si>
    <t>6b00c0726f234cf0a1f02b7ff5314e98.4.0</t>
  </si>
  <si>
    <t>2025-07-30T16:32:26Z</t>
  </si>
  <si>
    <t>2025-08-06T12:32:29Z</t>
  </si>
  <si>
    <t>Красноярский край Назарово улица 30 лет ВЛКСМ 57А</t>
  </si>
  <si>
    <t>0104620288950680215RbUssj4tkiem_x001D_91EE11_x001D_92SfNEZ7x701g9DKcmPNVlky8xkn+dKHUlerMqAcWm57Q=</t>
  </si>
  <si>
    <t>29782592611924172.0.0</t>
  </si>
  <si>
    <t>2025-08-01T17:16:28Z</t>
  </si>
  <si>
    <t>2025-08-06T12:35:50Z</t>
  </si>
  <si>
    <t>Ставропольский край Изобильный улица Розы Люксембург 3Б</t>
  </si>
  <si>
    <t>0104620288950673215;h5D0.deyJ/M_x001D_91EE11_x001D_92XWaurUq2a1UwntTZ0q8tQCrpjuC2md6USPJdJfIuuBk=</t>
  </si>
  <si>
    <t>9018749777236724104.0.0</t>
  </si>
  <si>
    <t>2025-07-30T07:40:42Z</t>
  </si>
  <si>
    <t>2025-08-06T12:40:36Z</t>
  </si>
  <si>
    <t>Московская область Егорьевск улица Механизаторов 47</t>
  </si>
  <si>
    <t>0104670403490669215fqN6wmwH;zVV_x001D_91EE10_x001D_92cbpHhs1npekt8l8lzQFuhnniLa23SPaq4QosZnGpu/0=</t>
  </si>
  <si>
    <t>18860339111908219.0.0</t>
  </si>
  <si>
    <t>2025-08-04T07:31:00Z</t>
  </si>
  <si>
    <t>2025-08-06T12:55:27Z</t>
  </si>
  <si>
    <t>Республика Башкортостан Благовещенск улица Седова 107</t>
  </si>
  <si>
    <t>0104620288950758215gExfBvd_TWo._x001D_91EE11_x001D_92bPYIEhkwKsjdxFdJU/iwGpm/E7calYtXqB5G1se0umc=</t>
  </si>
  <si>
    <t>8246839517844276720.0.0</t>
  </si>
  <si>
    <t>2025-08-01T10:46:58Z</t>
  </si>
  <si>
    <t>2025-08-06T13:00:08Z</t>
  </si>
  <si>
    <t>Алтайский край Барнаул улица Попова 158</t>
  </si>
  <si>
    <t>0104620288950734215UHgT!e,p&lt;sb._x001D_91EE11_x001D_92Zn0rRlli4vZp0qzUY3OQ4i0RDEcnbzKtRQk3f+eiUlY=</t>
  </si>
  <si>
    <t>136886069612000206.0.0</t>
  </si>
  <si>
    <t>2025-08-03T19:57:08Z</t>
  </si>
  <si>
    <t>2025-08-06T13:03:39Z</t>
  </si>
  <si>
    <t>Пензенская область Пенза Тернопольская улица 10</t>
  </si>
  <si>
    <t>0104620288950710215JFTRCZw+hDSa_x001D_91EE11_x001D_928KdfIshlXDuCYg83meio/E5u7dKsZmg7MPhAZxRPvWw=</t>
  </si>
  <si>
    <t>17184059612103113.0.0</t>
  </si>
  <si>
    <t>2025-08-03T12:42:18Z</t>
  </si>
  <si>
    <t>2025-08-06T13:15:05Z</t>
  </si>
  <si>
    <t>Новосибирская область Куйбышев 4</t>
  </si>
  <si>
    <t>0104620288950727215kB_:fjJQ!;*M_x001D_91EE11_x001D_92j6yWaGQ+pTLOLKH/95NIWuDumCAyGmM8Nz6j5km03nQ=</t>
  </si>
  <si>
    <t>5054608603925566001.0.0</t>
  </si>
  <si>
    <t>2025-08-06T13:15:08Z</t>
  </si>
  <si>
    <t>0104620288950734215Y4KEfF*bWV=M_x001D_91EE11_x001D_923SfzYXy4uX+vuEA4QuT9cHY+z67bSSGAAW6fJjm3Fq8=</t>
  </si>
  <si>
    <t>5054608603925566001.1.0</t>
  </si>
  <si>
    <t>2025-08-02T17:53:31Z</t>
  </si>
  <si>
    <t>2025-08-06T13:23:02Z</t>
  </si>
  <si>
    <t>Новосибирская область Новосибирск улица Ивана Севастьянова 7</t>
  </si>
  <si>
    <t>0104670403108373215Z:vFee4JgGWE_x001D_91EE10_x001D_92cuQsJoqbFsVGC91erhDuqLshq9ZpeBBqUveCHWUTF9c=</t>
  </si>
  <si>
    <t>70026028612056205.0.0</t>
  </si>
  <si>
    <t>2025-08-03T05:41:36Z</t>
  </si>
  <si>
    <t>2025-08-06T13:24:45Z</t>
  </si>
  <si>
    <t>Саратовская область Ртищево Советская улица 26</t>
  </si>
  <si>
    <t>0104620288950680215cGXMCKOQJATM_x001D_91EE11_x001D_92oGik4yT+x2Mod/aKv7E6tX1xnHAkkLILbA4oy/uyQeI=</t>
  </si>
  <si>
    <t>8131789919347779778.0.0</t>
  </si>
  <si>
    <t>2025-07-28T11:57:42Z</t>
  </si>
  <si>
    <t>2025-08-06T13:26:36Z</t>
  </si>
  <si>
    <t>Республика Алтай село Соузга Центральная улица 18</t>
  </si>
  <si>
    <t>0104620288950697215jjsZ8:bYC"SG_x001D_91EE11_x001D_922dgS+mhhLVaXbTKZut6ZraViApCJdeZ36yAIfJuKr8g=</t>
  </si>
  <si>
    <t>2025-07-24T17:30:39Z</t>
  </si>
  <si>
    <t>2025-08-06T13:32:49Z</t>
  </si>
  <si>
    <t>Новосибирская область Искитим улица Пушкина 42</t>
  </si>
  <si>
    <t>0104620288950703215cbBcDZ/gHfJE_x001D_91EE11_x001D_92EXZvfsqCIbBqmBMgXxmYEqP3etpzpgyUFbJOWszWy/k=</t>
  </si>
  <si>
    <t>30163412611666719.0.0</t>
  </si>
  <si>
    <t>2025-07-31T08:17:15Z</t>
  </si>
  <si>
    <t>2025-08-06T13:34:47Z</t>
  </si>
  <si>
    <t>0104620288950710215TacH"Vbn9HFk_x001D_91EE11_x001D_92QzzNaZlWiNN6elJJxCRIyTGcD5nWpNAAt5zQom2k+rE=</t>
  </si>
  <si>
    <t>30163412611952516.0.0</t>
  </si>
  <si>
    <t>2025-08-06T13:34:54Z</t>
  </si>
  <si>
    <t>0104603785715945215Q0OSKWdI,/Y"_x001D_91EE11_x001D_929M5rQrEWTaNCcIlSw/hNai8VcihNqiMqDU7rFI2cIoU=</t>
  </si>
  <si>
    <t>84661099612134968.1.0</t>
  </si>
  <si>
    <t>2025-08-04T05:33:03Z</t>
  </si>
  <si>
    <t>2025-08-06T13:42:38Z</t>
  </si>
  <si>
    <t>Калужская область Малоярославец улица Чистовича 24</t>
  </si>
  <si>
    <t>0104603785715969215=jmOingsui.j_x001D_91EE11_x001D_927MltUt0TjejuNj5YCYTo4TiqKxvRI0bU0/opTRCZ1gY=</t>
  </si>
  <si>
    <t>2025-07-27T15:44:14Z</t>
  </si>
  <si>
    <t>2025-08-06T14:00:20Z</t>
  </si>
  <si>
    <t>Самарская область Самара Молодёжная улица 8Б</t>
  </si>
  <si>
    <t>0104620288950703215lAX5Qpz7kCKT_x001D_91EE11_x001D_92SWB7M56DZrSVTAXiPNt2s5b/vjxCFYy+STVaY+OuYTg=</t>
  </si>
  <si>
    <t>19617934111793127.0.0</t>
  </si>
  <si>
    <t>2025-07-27T15:44:07Z</t>
  </si>
  <si>
    <t>2025-08-06T14:00:45Z</t>
  </si>
  <si>
    <t>0104620288950697215m-LrbMepM"Gf_x001D_91EE11_x001D_92p3hgSaNxH1lPVe7XUgpavFsx2BaX4y/Tr0XWygIVQAs=</t>
  </si>
  <si>
    <t>19617934111793123.0.0</t>
  </si>
  <si>
    <t>2025-08-03T04:28:25Z</t>
  </si>
  <si>
    <t>2025-08-06T14:12:57Z</t>
  </si>
  <si>
    <t>Свердловская область Екатеринбург бульвар Петра Кожемяко 16</t>
  </si>
  <si>
    <t>0104603785715006215cXB*&gt;IsCrIWa_x001D_91EE11_x001D_92yMxi1HDjb5MBwvbuLQnuauDXgkUmoGZ+HrxB8EROH2A=</t>
  </si>
  <si>
    <t>25951045112075252.0.0</t>
  </si>
  <si>
    <t>2025-08-04T10:14:11Z</t>
  </si>
  <si>
    <t>2025-08-06T14:32:08Z</t>
  </si>
  <si>
    <t>Вологодская область село Куркино Школьная улица 17</t>
  </si>
  <si>
    <t>0104620288950680215Ioj9CIy*Mggc_x001D_91EE11_x001D_92cKsslXkMchj8h9FCANZ78keU5LWIxCvFY1TWa/6ORvs=</t>
  </si>
  <si>
    <t>6339308795817340482.0.0</t>
  </si>
  <si>
    <t>2025-08-01T09:37:43Z</t>
  </si>
  <si>
    <t>2025-08-06T14:32:23Z</t>
  </si>
  <si>
    <t>Республика Башкортостан Бирск улица Комарова 36</t>
  </si>
  <si>
    <t>0104640411296263215S"Wio&gt;QYHtdH_x001D_91EE10_x001D_92u1OfPXovqIRW42vVSRPZFCR4+cmpuZ1dmwSLtwKk3L0=</t>
  </si>
  <si>
    <t>2025-08-04T03:41:40Z</t>
  </si>
  <si>
    <t>2025-08-06T14:38:49Z</t>
  </si>
  <si>
    <t>Свердловская область Екатеринбург улица Степана Разина 107Б</t>
  </si>
  <si>
    <t>01046202889507412158iPd(HrCNYwQ_x001D_91EE11_x001D_92jwVKixnZxAPLcqjsKQ9BRkGohsXncg+0JdhO9DLhqy4=</t>
  </si>
  <si>
    <t>6016422204010869948.2.0</t>
  </si>
  <si>
    <t>2025-08-03T18:57:34Z</t>
  </si>
  <si>
    <t>2025-08-06T14:39:22Z</t>
  </si>
  <si>
    <t>Курганская область Курган 4А</t>
  </si>
  <si>
    <t>0104620288950383215mgmtoJDEClyZ_x001D_91EE11_x001D_92+ufnrorkcJQtaX3eQrRSYJqIgVu9NT1ongKR2u91CKg=</t>
  </si>
  <si>
    <t>7344668303042342340.0.0</t>
  </si>
  <si>
    <t>2025-08-06T14:39:52Z</t>
  </si>
  <si>
    <t>0104620288950406215zi,kQ2stQFAP_x001D_91EE11_x001D_92g0Jd7FS+mv5e2lQFlcpoIP119ff4T46KqjGtT/5EvhY=</t>
  </si>
  <si>
    <t>6016422204010869948.3.0</t>
  </si>
  <si>
    <t>2025-08-01T08:42:43Z</t>
  </si>
  <si>
    <t>2025-08-06T14:41:59Z</t>
  </si>
  <si>
    <t>Свердловская область Каменск-Уральский Парковая улица 18</t>
  </si>
  <si>
    <t>0104620288950703215_A=ttId&amp;tfaX_x001D_91EE11_x001D_926oKYWSCxZ9btBK+QzpTplO1vy5ogVNuVPdhDZKpFIzs=</t>
  </si>
  <si>
    <t>2025-08-04T14:59:08Z</t>
  </si>
  <si>
    <t>2025-08-06T14:48:29Z</t>
  </si>
  <si>
    <t>Рязанская область Шацк улица Цюрупы 4В</t>
  </si>
  <si>
    <t>0104620288950703215Kc)LJSAExLMg_x001D_91EE11_x001D_923H+gR01wud5pbHmaYjxb8hPR/LtSpjlmYqiKZmlAX9w=</t>
  </si>
  <si>
    <t>6982612814648089109.0.0</t>
  </si>
  <si>
    <t>2025-08-04T14:59:42Z</t>
  </si>
  <si>
    <t>2025-08-06T14:54:29Z</t>
  </si>
  <si>
    <t>0104620288950710215zo5sU3_YPTc!_x001D_91EE11_x001D_92mZfaOFQ2NKsh1mK6YbAY28PdwqxBktb9XElvCM71zqI=</t>
  </si>
  <si>
    <t>9172288091677653526.0.0</t>
  </si>
  <si>
    <t>2025-08-04T17:07:49Z</t>
  </si>
  <si>
    <t>2025-08-06T14:59:12Z</t>
  </si>
  <si>
    <t xml:space="preserve">Московская область деревня Панино </t>
  </si>
  <si>
    <t>0104620288950727215.FDH=5nLZYRU_x001D_91EE11_x001D_92ivWdGlBlSphTqH3d/VjuAhGffMJn5ozPvRmaIN+pMO4=</t>
  </si>
  <si>
    <t>22907839612141234.1.0</t>
  </si>
  <si>
    <t>2025-08-02T12:43:24Z</t>
  </si>
  <si>
    <t>2025-08-06T15:05:31Z</t>
  </si>
  <si>
    <t>Республика Татарстан посёлок железнодорожной станции Высокая Гора Кооперативная улица 23</t>
  </si>
  <si>
    <t>0104620288950598215GabK!*,elfbD_x001D_91EE11_x001D_92nvljmoQX0JarDP/Bjt44BAigPFYAMyVPlM0WaB0ZHwQ=</t>
  </si>
  <si>
    <t>f19334f3268441f29f5f4f0702801c93.0.0</t>
  </si>
  <si>
    <t>2025-08-06T15:07:23Z</t>
  </si>
  <si>
    <t>0104620288950710215Kqbp_iBras2(_x001D_91EE11_x001D_9213HWyuZbXUCdS7p4EONJvaylNDX2Qz3wZUKSQQBwBIc=</t>
  </si>
  <si>
    <t>22907839612141234.2.0</t>
  </si>
  <si>
    <t>2025-08-04T20:16:53Z</t>
  </si>
  <si>
    <t>2025-08-06T15:15:14Z</t>
  </si>
  <si>
    <t>Московская область Можайск улица 20 Января 8-А</t>
  </si>
  <si>
    <t>0104620288950741215Vvp5WY2xsIuH_x001D_91EE11_x001D_92UaIrMrW5waGCpae4vfq48q3YYFoSj+btcPiapDeZIEY=</t>
  </si>
  <si>
    <t>4784534927021468683.0.0</t>
  </si>
  <si>
    <t>2025-07-30T04:38:07Z</t>
  </si>
  <si>
    <t>2025-08-06T15:19:00Z</t>
  </si>
  <si>
    <t>Вологодская область Череповец Рыбинская улица 33</t>
  </si>
  <si>
    <t>0104670403490669215n-8Sg_DtdUjB_x001D_91EE10_x001D_923pvZ/C833ZipVpAvF8nYkslD4rltP5kk7Yj/9rZZk7I=</t>
  </si>
  <si>
    <t>39707001111902743.5.0</t>
  </si>
  <si>
    <t>2025-08-03T17:18:00Z</t>
  </si>
  <si>
    <t>2025-08-06T15:21:16Z</t>
  </si>
  <si>
    <t>Ставропольский край село Казинка улица Ленина 101</t>
  </si>
  <si>
    <t>0104620288950666215&gt;?r'5JVDMqKV_x001D_91EE11_x001D_92xnc3PJ7afPNEvCdjqmkbEgdyY1grZib02jUwa13RAA4=</t>
  </si>
  <si>
    <t>17135701112098340.0.0</t>
  </si>
  <si>
    <t>2025-08-03T18:01:52Z</t>
  </si>
  <si>
    <t>2025-08-06T15:23:31Z</t>
  </si>
  <si>
    <t>Челябинская область Челябинск улица Молодогвардейцев 66</t>
  </si>
  <si>
    <t>0104620288950741215Tq+THpJyE?lo_x001D_91EE11_x001D_92BEwCI4YK3x1ryCCa4EFRWKOdeaxsIOLjVq2R4izs6Jo=</t>
  </si>
  <si>
    <t>56233802112099655.18.0</t>
  </si>
  <si>
    <t>2025-08-05T04:02:15Z</t>
  </si>
  <si>
    <t>2025-08-06T15:36:29Z</t>
  </si>
  <si>
    <t>Челябинская область Челябинск улица Мамина 13</t>
  </si>
  <si>
    <t>0104620288950666215avpbZKxSQ(E6_x001D_91EE11_x001D_92Ny5zfnlgxjOmdUyYX54W3JjH5xoMtfUAWnfeiPrQRfo=</t>
  </si>
  <si>
    <t>5649309013923615287.0.0</t>
  </si>
  <si>
    <t>2025-07-31T06:52:39Z</t>
  </si>
  <si>
    <t>2025-08-06T15:37:12Z</t>
  </si>
  <si>
    <t>Республика Коми село Усть-Кулом Советская улица 32Б</t>
  </si>
  <si>
    <t>0104620288950680215Qc1k6LtZhjou_x001D_91EE11_x001D_92Hg5ftGNgxPw67NciKGbnV7rofkUNvgCL0vn/1XC3nEU=</t>
  </si>
  <si>
    <t>2025-07-31T18:23:08Z</t>
  </si>
  <si>
    <t>2025-08-06T15:50:12Z</t>
  </si>
  <si>
    <t>Брянская область Брянск Севская улица 21</t>
  </si>
  <si>
    <t>0104620288950703215LTTGjSzZcoyk_x001D_91EE11_x001D_92pISvwar7nxEx2bRJhvRsVHSWNR49wvMiiEBRBHn4F/s=</t>
  </si>
  <si>
    <t>2025-08-03T09:37:20Z</t>
  </si>
  <si>
    <t>2025-08-06T15:51:04Z</t>
  </si>
  <si>
    <t>Республика Мордовия Саранск улица Пушкина 52</t>
  </si>
  <si>
    <t>0104603785715006215cGIGN/bcrHkI_x001D_91EE11_x001D_921zvQMCJmzqE3sn2uV6tpI8lxoMBHcaxrN3nOdbjhk7E=</t>
  </si>
  <si>
    <t>4893613683089757232.0.0</t>
  </si>
  <si>
    <t>2025-08-05T07:29:15Z</t>
  </si>
  <si>
    <t>2025-08-06T15:51:16Z</t>
  </si>
  <si>
    <t>Московская область Воскресенск улица Зелинского 10А</t>
  </si>
  <si>
    <t>0104620288950680215Szrf(JHrU3on_x001D_91EE11_x001D_92ZQHAaeLcI9606qph5rVYO2wTRH2oNpCEtYfAM9h9JuI=</t>
  </si>
  <si>
    <t>25465428612167077.1.0</t>
  </si>
  <si>
    <t>2025-08-04T18:58:49Z</t>
  </si>
  <si>
    <t>2025-08-06T15:57:26Z</t>
  </si>
  <si>
    <t>Республика Татарстан Казань улица Салиха Батыева 15</t>
  </si>
  <si>
    <t>0104620288950710215qm2E:GbAJ4lm_x001D_91EE11_x001D_92Ac+5hq1L4In+fgvYvcYpMRLXbeuoLii0gvES5ag+TTk=</t>
  </si>
  <si>
    <t>16958445112144564.0.0</t>
  </si>
  <si>
    <t>2025-08-04T16:56:40Z</t>
  </si>
  <si>
    <t>2025-08-06T15:58:51Z</t>
  </si>
  <si>
    <t>Москва Москва улица Тёплый Стан 27с1</t>
  </si>
  <si>
    <t>01046037857159522151KfYUQ9l0ch*_x001D_91EE11_x001D_92tCykHJS5fnVYphoqbS0ywWliVwattZ0F8yWQWnkT+zM=</t>
  </si>
  <si>
    <t>17105649612140899.2.0</t>
  </si>
  <si>
    <t>2025-07-31T15:46:10Z</t>
  </si>
  <si>
    <t>2025-08-06T15:59:52Z</t>
  </si>
  <si>
    <t>Тюменская область село Викулово Торговая площадь 19</t>
  </si>
  <si>
    <t>0104603785715006215bF0u!sB3Ab&gt;d_x001D_91EE11_x001D_92t6TCxCCQO4Y4LR0/KoQvd2IMAroF299H/e0r/kWU3eY=</t>
  </si>
  <si>
    <t>2025-08-05T07:28:02Z</t>
  </si>
  <si>
    <t>2025-08-06T16:04:55Z</t>
  </si>
  <si>
    <t>Краснодарский край посёлок городского типа Ахтырский Красная улица 16А</t>
  </si>
  <si>
    <t>0104620288950710215hpkfRmT4T9J-_x001D_91EE11_x001D_92bXTg2hGo5RKClPMnw1IngrBk5OvPZuJ3PWrpFY78qr4=</t>
  </si>
  <si>
    <t>5880503731639662899.0.0</t>
  </si>
  <si>
    <t>2025-08-06T16:08:38Z</t>
  </si>
  <si>
    <t>0104603785715969215UBgEqapyhJ(?_x001D_91EE11_x001D_92bcIaeUSZheDhsDCeDiYCArj8DrvMAPwrzd11lw5OVXA=</t>
  </si>
  <si>
    <t>17105649612140899.0.0</t>
  </si>
  <si>
    <t>2025-08-04T09:57:45Z</t>
  </si>
  <si>
    <t>2025-08-06T16:11:54Z</t>
  </si>
  <si>
    <t>Тверская область Тверь улица Склизкова 108к1</t>
  </si>
  <si>
    <t>0104670403108366215kLn;"FUHz.2F_x001D_91EE10_x001D_92U1mIKxrJenNepx8WWmPK7Op8x7X5s8kg966U0ZZcxDk=</t>
  </si>
  <si>
    <t>5541541452206057810.0.0</t>
  </si>
  <si>
    <t>2025-08-04T13:50:45Z</t>
  </si>
  <si>
    <t>2025-08-06T16:15:17Z</t>
  </si>
  <si>
    <t>Оренбургская область Оренбург Салмышская улица 72</t>
  </si>
  <si>
    <t>0104620288950727215BzKvGMIN?+i0_x001D_91EE11_x001D_92pzcQYSQww0IOwOb7upvNLarNLyBwXY9ZPJoGJeP9ci0=</t>
  </si>
  <si>
    <t>44973743112135322.7.0</t>
  </si>
  <si>
    <t>2025-08-04T07:26:10Z</t>
  </si>
  <si>
    <t>2025-08-06T16:15:32Z</t>
  </si>
  <si>
    <t>Ханты-Мансийский автономный округ Нягань 23к1</t>
  </si>
  <si>
    <t>01046202889507412151n&gt;g7EJh&gt;EPK_x001D_91EE11_x001D_92DAu3KKoexwX12R3C4MMZx588fMiBTBchAn0KydOJRxA=</t>
  </si>
  <si>
    <t>25051875112123784.5.0</t>
  </si>
  <si>
    <t>2025-08-06T16:15:38Z</t>
  </si>
  <si>
    <t>0104620288950734215ksBROnHm4xw6_x001D_91EE11_x001D_924bQyfoUGWKIhEleCmiV6421DrWWHW/jKKAxpdTQfcV4=</t>
  </si>
  <si>
    <t>56233802112099655.8.0</t>
  </si>
  <si>
    <t>2025-08-06T16:15:52Z</t>
  </si>
  <si>
    <t>0104620288950734215TVnhjUZogVfu_x001D_91EE11_x001D_92EeAVoh6hqgjFZ6hP1VRe8RwZcHFNh6GmvO2HPD63mVI=</t>
  </si>
  <si>
    <t>25051875112123784.1.0</t>
  </si>
  <si>
    <t>2025-08-04T04:59:36Z</t>
  </si>
  <si>
    <t>2025-08-06T16:17:34Z</t>
  </si>
  <si>
    <t>Московская область Серпухов Борисовское шоссе 17А1</t>
  </si>
  <si>
    <t>0104620288950703215SDyMfD%i?!5l_x001D_91EE11_x001D_9204LiUYUbSIKLB7F4wqMGUHtHuZ87SYm7hqKFnUR6TGA=</t>
  </si>
  <si>
    <t>84367999612119387.0.0</t>
  </si>
  <si>
    <t>2025-08-03T19:08:24Z</t>
  </si>
  <si>
    <t>2025-08-06T16:18:49Z</t>
  </si>
  <si>
    <t>Воронежская область Воронеж улица Владимира Невского 15</t>
  </si>
  <si>
    <t>01046202889507102150s=Y*M-BZvcP_x001D_91EE11_x001D_92rCXbjnTmuYTvb7i0ovl2q6Ha75eg+GbcNssVXllwa64=</t>
  </si>
  <si>
    <t>38630620612101651.1.0</t>
  </si>
  <si>
    <t>2025-08-03T17:14:39Z</t>
  </si>
  <si>
    <t>2025-08-06T16:19:08Z</t>
  </si>
  <si>
    <t>Калужская область Калуга улица Огарёва 9/7</t>
  </si>
  <si>
    <t>0104610465002806215vXK7Kud5nwGE_x001D_91EE10_x001D_92p9kSxVDBCfASWgM4SUey2GTp2g2MPqx/VLsTdkN5vP8=</t>
  </si>
  <si>
    <t>16138917112098239.2.0</t>
  </si>
  <si>
    <t>2025-08-04T19:17:37Z</t>
  </si>
  <si>
    <t>2025-08-06T16:34:04Z</t>
  </si>
  <si>
    <t>0104620288950734215Rze0-qWr%T)+_x001D_91EE11_x001D_92DvWs/TSH4Np3godeWCfvAMRI/6ap9jVPzv+BdsAVXxA=</t>
  </si>
  <si>
    <t>7446910727841181292.0.0</t>
  </si>
  <si>
    <t>2025-08-04T19:18:15Z</t>
  </si>
  <si>
    <t>2025-08-06T16:35:57Z</t>
  </si>
  <si>
    <t>0104620288950727215?3wfbIdU0jls_x001D_91EE11_x001D_92bIN+9wdcukDk/MbgVrj0zetWwgTnS5LXnHtANZALS3w=</t>
  </si>
  <si>
    <t>6944321068255999965.0.0</t>
  </si>
  <si>
    <t>2025-08-04T12:57:05Z</t>
  </si>
  <si>
    <t>2025-08-06T16:37:36Z</t>
  </si>
  <si>
    <t>0104620288950727215&amp;QlccaZtW9"k_x001D_91EE11_x001D_92NNW4RqxlNpSZsdp8MXXfKacp/ytUYM7RAH8ekvhQx6Y=</t>
  </si>
  <si>
    <t>8896491552887467266.0.0</t>
  </si>
  <si>
    <t>2025-08-05T17:40:13Z</t>
  </si>
  <si>
    <t>2025-08-06T16:38:13Z</t>
  </si>
  <si>
    <t>Московская область Реутов улица Победы 30</t>
  </si>
  <si>
    <t>01046202889506732152HXiEErnDs3Z_x001D_91EE11_x001D_92jjhZm5+Uv+kFs6kd3LrziDJwR76KW6Ol8CSPNpVzVyQ=</t>
  </si>
  <si>
    <t>20622240112185406.0.0</t>
  </si>
  <si>
    <t>2025-08-05T13:20:50Z</t>
  </si>
  <si>
    <t>2025-08-06T16:36:13Z</t>
  </si>
  <si>
    <t>Краснодарский край станица Каневская Чипигинская улица 134</t>
  </si>
  <si>
    <t>0104620288950680215SIU+elQoa/-/_x001D_91EE11_x001D_92/OTOr0Cz9TgNYJtn8HJn6OH573+UX/aEKPrkYWOG/pI=</t>
  </si>
  <si>
    <t>6960911432666817452.0.0</t>
  </si>
  <si>
    <t>2025-08-01T16:08:55Z</t>
  </si>
  <si>
    <t>2025-08-06T16:40:17Z</t>
  </si>
  <si>
    <t>Костромская область Нея Советская улица 25</t>
  </si>
  <si>
    <t>0104620288950703215TeqlNNa?(BTj_x001D_91EE11_x001D_92GXHI1aC7tw5FR7xqNu+PnhpiILYhMBsaef2gDiCXxIE=</t>
  </si>
  <si>
    <t>34537582612009867.0.0</t>
  </si>
  <si>
    <t>2025-08-04T15:45:53Z</t>
  </si>
  <si>
    <t>2025-08-06T16:40:58Z</t>
  </si>
  <si>
    <t>Владимирская область Ковров улица Ватутина 47</t>
  </si>
  <si>
    <t>0104670403108311215bnrlmQiWP?Gl_x001D_91EE10_x001D_92P70AhKvEynwJ2UMYZIB+WVd+dXnnTO14E+xzfer5XD8=</t>
  </si>
  <si>
    <t>16885846612138776.9.0</t>
  </si>
  <si>
    <t>2025-08-04T09:27:37Z</t>
  </si>
  <si>
    <t>2025-08-06T16:44:17Z</t>
  </si>
  <si>
    <t>Пензенская область Пенза Кронштадтская улица 7</t>
  </si>
  <si>
    <t>0104620288950703215aF&gt;GIpUtPeuY_x001D_91EE11_x001D_92VaQ6LU3aihxAQY5MZfqgVAGFQ3GOzgAu1LdrIlcvM+U=</t>
  </si>
  <si>
    <t>14477597112127428.0.0</t>
  </si>
  <si>
    <t>2025-08-06T16:44:22Z</t>
  </si>
  <si>
    <t>2025-07-31T17:45:11Z</t>
  </si>
  <si>
    <t>2025-08-06T16:45:38Z</t>
  </si>
  <si>
    <t>Санкт-Петербург Санкт-Петербург Южное шоссе 51к1</t>
  </si>
  <si>
    <t>0104620288950703215hdT?F8QZBOEI_x001D_91EE11_x001D_92idpJiNk+QUvFx+HROlriKsgLZj6EvU5xUggBry5d66g=</t>
  </si>
  <si>
    <t>2025-08-03T17:03:11Z</t>
  </si>
  <si>
    <t>2025-08-06T16:48:53Z</t>
  </si>
  <si>
    <t>Тверская область Андреаполь улица Ольги Стибель 17</t>
  </si>
  <si>
    <t>0104620288950734215Mmi=b%l"C*yn_x001D_91EE11_x001D_92dXM0rs42EM27EquSYtdXXxQ/jQ7KYqfLaaKwU+nTWfM=</t>
  </si>
  <si>
    <t>8636607778426207697.0.0</t>
  </si>
  <si>
    <t>2025-08-03T15:10:19Z</t>
  </si>
  <si>
    <t>2025-08-06T16:55:34Z</t>
  </si>
  <si>
    <t>Воронежская область Воронеж Чуйская улица 9</t>
  </si>
  <si>
    <t>0104620288950710215j5ObaJ&gt;m&amp;1/x_x001D_91EE11_x001D_92mLEhfjG0PVq6rXEC/l34mblcVZfqxBxyvPYev59+Sv4=</t>
  </si>
  <si>
    <t>51050523612094509.0.0</t>
  </si>
  <si>
    <t>2025-08-02T14:13:38Z</t>
  </si>
  <si>
    <t>2025-08-06T16:56:29Z</t>
  </si>
  <si>
    <t>Московская область Ногинск Электрическая улица 9</t>
  </si>
  <si>
    <t>0104603785715938215wDaNCNIiZdHq_x001D_91EE11_x001D_92E+C4000NV27hwSTxTO+lU2xsibyQ38ID+ST/nbjDlIM=</t>
  </si>
  <si>
    <t>2025-08-03T13:49:17Z</t>
  </si>
  <si>
    <t>2025-08-06T16:59:22Z</t>
  </si>
  <si>
    <t>Рязанская область Сасово Деповская улица 32А</t>
  </si>
  <si>
    <t>0104603785715938215EwCw'rYvW6%E_x001D_91EE11_x001D_92IKVqgdixSXNO/SDbwMRWXObq6wTySyUTr2EJGJ1tQM4=</t>
  </si>
  <si>
    <t>18162621612092078.1.0</t>
  </si>
  <si>
    <t>2025-08-03T05:33:17Z</t>
  </si>
  <si>
    <t>2025-08-06T17:00:07Z</t>
  </si>
  <si>
    <t>Кировская область Киров улица Капитана Дорофеева 12</t>
  </si>
  <si>
    <t>0104620288950727215"9XZD;nQZji3_x001D_91EE11_x001D_92HWytEKkNoGXkTdVxRxQduR2PV2upexEeer3nPx2anhM=</t>
  </si>
  <si>
    <t>20005955612077198.0.0</t>
  </si>
  <si>
    <t>2025-08-02T16:36:39Z</t>
  </si>
  <si>
    <t>2025-08-06T17:05:11Z</t>
  </si>
  <si>
    <t>Псковская область Великие Луки Октябрьский проспект 7</t>
  </si>
  <si>
    <t>0104620288950741215Cg%JeRcStt:g_x001D_91EE11_x001D_928+SNAdq7rs2DtCec2LOiSSjnCrcVd9nkWwHeJU+qbeU=</t>
  </si>
  <si>
    <t>2025-08-02T13:55:35Z</t>
  </si>
  <si>
    <t>2025-08-06T17:05:05Z</t>
  </si>
  <si>
    <t>Ростовская область Новочеркасск улица Фрунзе 69А/1А</t>
  </si>
  <si>
    <t>0104620288950710215usaaCfwCI?BA_x001D_91EE11_x001D_92odAOPlaPjWKKfCdi9iLbmp8JyDKZNxQGDqkCDgBqm0k=</t>
  </si>
  <si>
    <t>50580172112049066.0.0</t>
  </si>
  <si>
    <t>2025-08-01T16:20:51Z</t>
  </si>
  <si>
    <t>2025-08-06T17:10:43Z</t>
  </si>
  <si>
    <t>Московская область село Никольское 1-й проезд Новой улицы 4</t>
  </si>
  <si>
    <t>0104620288950710215y?lHbfFGbq;i_x001D_91EE11_x001D_92s/jQoKe2U5iexrLyqBavfjfp9Rt6NBZRri4x902mvwo=</t>
  </si>
  <si>
    <t>2025-08-03T19:45:43Z</t>
  </si>
  <si>
    <t>2025-08-06T17:19:27Z</t>
  </si>
  <si>
    <t>Москва Москва улица Миклухо-Маклая 55</t>
  </si>
  <si>
    <t>0104610459938807215eDW3A2wVaF)O_x001D_91EE10_x001D_92g0S+ivbThVBy3XwnEUIVdJ4Aanzrwm4TqmwO9wa4xIs=</t>
  </si>
  <si>
    <t>4787135447418737697.0.0</t>
  </si>
  <si>
    <t>2025-08-04T20:15:48Z</t>
  </si>
  <si>
    <t>2025-08-06T17:19:36Z</t>
  </si>
  <si>
    <t>Краснодарский край Кореновск улица Циолковского 1Б</t>
  </si>
  <si>
    <t>0104620288950680215GijjYN/8mM?A_x001D_91EE11_x001D_92LDWXCEdn8QMZqriD7wayAK5UFyiiE0k/KWxBr9MiPCs=</t>
  </si>
  <si>
    <t>78711039612146873.0.0</t>
  </si>
  <si>
    <t>2025-08-05T00:02:33Z</t>
  </si>
  <si>
    <t>2025-08-06T17:20:25Z</t>
  </si>
  <si>
    <t>Московская область Домодедово улица Жуковского 14/18</t>
  </si>
  <si>
    <t>0104620288950758215IlGwGBCH(WNd_x001D_91EE11_x001D_92saCMYFBSIO2dZ5qgyOiToy18ysoYCZYaOQOSPl9hUro=</t>
  </si>
  <si>
    <t>28389225112153676.0.0</t>
  </si>
  <si>
    <t>2025-08-06T17:21:02Z</t>
  </si>
  <si>
    <t>0104620288950741215tje4UJ&gt;_JeZv_x001D_91EE11_x001D_92XzJ209vswiLQ9S9O8ld5WagUtwng9X80u2tvCRvLoo8=</t>
  </si>
  <si>
    <t>28389225112153676.6.0</t>
  </si>
  <si>
    <t>2025-08-03T09:12:11Z</t>
  </si>
  <si>
    <t>2025-08-06T17:22:06Z</t>
  </si>
  <si>
    <t>Ленинградская область посёлок Аннино улица 10-й Пятилетки 1А</t>
  </si>
  <si>
    <t>0104620288950758215GrSQ=v0XY5L-_x001D_91EE11_x001D_929BAZ3dnSxpQxXW8fuev+XsEdMWw3wQJJTZ+Ovt0iXuI=</t>
  </si>
  <si>
    <t>5125195158492522085.0.0</t>
  </si>
  <si>
    <t>2025-08-03T19:45:53Z</t>
  </si>
  <si>
    <t>2025-08-06T17:25:29Z</t>
  </si>
  <si>
    <t>010462028895057421572E.,Ax5&gt;R/Y_x001D_91EE11_x001D_92eN37gwlq1Rxr3JuCLbIdZq2BRw+LH7OBWtG/7nL58V0=</t>
  </si>
  <si>
    <t>8013084043099122742.0.0</t>
  </si>
  <si>
    <t>2025-08-03T19:46:03Z</t>
  </si>
  <si>
    <t>2025-08-06T17:31:44Z</t>
  </si>
  <si>
    <t>0104670403106102215erWFntl.DJp)_x001D_91EE10_x001D_92VM5oejMyOIJNshTYGqAesRHRHJVtii1kuwrVK4eMu5E=</t>
  </si>
  <si>
    <t>6389729764491952054.0.0</t>
  </si>
  <si>
    <t>2025-08-03T19:08:01Z</t>
  </si>
  <si>
    <t>2025-08-06T17:46:42Z</t>
  </si>
  <si>
    <t>Ярославская область Ярославль Угличская улица 19</t>
  </si>
  <si>
    <t>0104603785715921215!vjtKjf,pMld_x001D_91EE11_x001D_92HIeiysuE5+Z7qFSdg0xBskP7MHyzVpd+ltmKINyMLD8=</t>
  </si>
  <si>
    <t>7506569017797602687.4.0</t>
  </si>
  <si>
    <t>2025-08-05T05:21:39Z</t>
  </si>
  <si>
    <t>2025-08-06T17:46:54Z</t>
  </si>
  <si>
    <t>Тульская область рабочий посёлок Дубна Первомайская улица 67А</t>
  </si>
  <si>
    <t>0104603785715969215HcYn!9deo1px_x001D_91EE11_x001D_92zvwYuUdW7k+LlBbsRTNRdaOFDPb7eu99EmyjzAnnW3Y=</t>
  </si>
  <si>
    <t>4888262292847444334.0.0</t>
  </si>
  <si>
    <t>2025-08-04T16:51:36Z</t>
  </si>
  <si>
    <t>2025-08-06T17:48:42Z</t>
  </si>
  <si>
    <t>0104620288950727215r7P&gt;cHLf5bGo_x001D_91EE11_x001D_92G+wZCQ+2F0B4SAnwbInGmaOUqiAnFn6uS/IwnNyS/Kg=</t>
  </si>
  <si>
    <t>d0.08e3c7ffedcc412fb406f2e1f977a3dd.3.0</t>
  </si>
  <si>
    <t>01046202889507102156MVmcbViAj./_x001D_91EE11_x001D_92+xMA+kAmrtsY6G6CfzvI/6lxO3O3Dmb6vOtDHDJAwtg=</t>
  </si>
  <si>
    <t>d0.08e3c7ffedcc412fb406f2e1f977a3dd.2.0</t>
  </si>
  <si>
    <t>2025-08-04T18:17:18Z</t>
  </si>
  <si>
    <t>2025-08-06T17:49:07Z</t>
  </si>
  <si>
    <t>Нижегородская область Нижний Новгород бульвар Мира 15</t>
  </si>
  <si>
    <t>01046202889507102153xsvloBsmJnO_x001D_91EE11_x001D_92GK+kDAPWaDOHR6t6E9oZo33HRwXzQOpbolI+9uoDc+0=</t>
  </si>
  <si>
    <t>17845921612143585.5.0</t>
  </si>
  <si>
    <t>2025-08-06T17:50:01Z</t>
  </si>
  <si>
    <t>0104620288950727215OeFeSmUGWPhe_x001D_91EE11_x001D_92KXqHisV9dTNJL9rbrKiqZFyiVsPED1/JZoqc0R5oeX8=</t>
  </si>
  <si>
    <t>17845921612143585.7.0</t>
  </si>
  <si>
    <t>2025-08-04T20:22:42Z</t>
  </si>
  <si>
    <t>2025-08-06T17:53:53Z</t>
  </si>
  <si>
    <t>Московская область Электросталь Первомайская улица 28</t>
  </si>
  <si>
    <t>0104620288950710215oWf&amp;g+cYX4XS_x001D_91EE11_x001D_925KvZzslOD9/gxcasZHyplc65a+sWyuHASCdLVbUtjzY=</t>
  </si>
  <si>
    <t>7087194170440749006.0.0</t>
  </si>
  <si>
    <t>2025-08-02T13:55:51Z</t>
  </si>
  <si>
    <t>2025-08-06T18:04:49Z</t>
  </si>
  <si>
    <t>0104620288950703215U*6_,,&lt;UH'JJ_x001D_91EE11_x001D_92dZML+UV+TI/HE6oY3RSjqTifPDL6R/OYk0zUpDOR2K8=</t>
  </si>
  <si>
    <t>2025-08-01T19:05:23Z</t>
  </si>
  <si>
    <t>2025-08-06T18:06:13Z</t>
  </si>
  <si>
    <t>Нижегородская область Кстово 17</t>
  </si>
  <si>
    <t>0104620288950703215)ucZ9sQCGjil_x001D_91EE11_x001D_92K9CNIjzKk9gPK7OUc2z3v4MfN0dFSVjoZrdsncIfwzA=</t>
  </si>
  <si>
    <t>2025-08-05T18:22:47Z</t>
  </si>
  <si>
    <t>2025-08-06T18:15:55Z</t>
  </si>
  <si>
    <t>Москва Москва Муравская улица 42к1</t>
  </si>
  <si>
    <t>0104620288950741215WpNrc=ltMLt*_x001D_91EE11_x001D_928ozM4G0LXBGPF0k9DnWR8nPdoT5wetfoYRwmWt6w+4c=</t>
  </si>
  <si>
    <t>25237061612186683.4.0</t>
  </si>
  <si>
    <t>2025-08-06T18:18:48Z</t>
  </si>
  <si>
    <t>0104620288950734215R6as3sYJdqm&gt;_x001D_91EE11_x001D_92ighZibQWPwTSOTgVQ9cylXZjAOQeoG2guagXglJFm/E=</t>
  </si>
  <si>
    <t>25237061612186683.5.0</t>
  </si>
  <si>
    <t>2025-08-01T19:05:36Z</t>
  </si>
  <si>
    <t>2025-08-06T18:25:53Z</t>
  </si>
  <si>
    <t>0104620288950710215%*cUmjf3fSw0_x001D_91EE11_x001D_92WcaMeqCvjFg8gh/qPqjbJz06xBer8hJ28bjzrc4a0Po=</t>
  </si>
  <si>
    <t>5301013716458495822.0.0</t>
  </si>
  <si>
    <t>2025-08-03T13:33:35Z</t>
  </si>
  <si>
    <t>2025-08-06T19:34:26Z</t>
  </si>
  <si>
    <t>Новгородская область Великий Новгород Десятинная улица 3</t>
  </si>
  <si>
    <t>0104620288950710215SBamc5XeCNVW_x001D_91EE11_x001D_92HP7g+Tmmw48qQL2k595SnuICJ2p4bwBRsU3iaA6SHZM=</t>
  </si>
  <si>
    <t>15865848612091607.14.0</t>
  </si>
  <si>
    <t>2025-08-06T00:00:00Z</t>
  </si>
  <si>
    <t>8747514462625983350.0.0</t>
  </si>
  <si>
    <t>13266802611796436.0.0</t>
  </si>
  <si>
    <t>ИП А4-service</t>
  </si>
  <si>
    <t>dE.i576f7ba26ca99af734d3a06187fff1e7.1.0</t>
  </si>
  <si>
    <t>54996514611923220.0.0</t>
  </si>
  <si>
    <t>4672364307271688516.0.0</t>
  </si>
  <si>
    <t>21799373111860441.0.0</t>
  </si>
  <si>
    <t>18014803611703537.6.0</t>
  </si>
  <si>
    <t>18014803611703537.4.0</t>
  </si>
  <si>
    <t>f86c678f0e6f448f92f11bf652529050.0.0</t>
  </si>
  <si>
    <t>19867979611493342.0.0</t>
  </si>
  <si>
    <t>29782592611924166.0.0</t>
  </si>
  <si>
    <t>7675485106180577642.0.0</t>
  </si>
  <si>
    <t>ИП Кокина Ксения Андреевна</t>
  </si>
  <si>
    <t xml:space="preserve">ИП Концевая Анна Андреевна </t>
  </si>
  <si>
    <t>dB.ic875baa43d3d61ee51f400ad9d66f688.0.0</t>
  </si>
  <si>
    <t>27102918111907428.3.0</t>
  </si>
  <si>
    <t>8509069519056819968.0.0</t>
  </si>
  <si>
    <t>55802208112004047.0.0</t>
  </si>
  <si>
    <t>23550977112034532.1.0</t>
  </si>
  <si>
    <t>Козлов Егор Сергеевич</t>
  </si>
  <si>
    <t>ИНДИВИДУАЛЬНЫЙ ПРЕДПРИНИМАТЕЛЬ ГАДИСОВА ЭЛЕОНОРА АЛЕКСАНДРОВНА</t>
  </si>
  <si>
    <t>6996366711187962464.0.0</t>
  </si>
  <si>
    <t>6738640236493342907.0.0</t>
  </si>
  <si>
    <t>5367856700744618429.0.0</t>
  </si>
  <si>
    <t>5367856700744618429.1.0</t>
  </si>
  <si>
    <t>7559419223476367513.2.0</t>
  </si>
  <si>
    <t>Сироткин Никита Александрович</t>
  </si>
  <si>
    <t>5942484890644131211.0.0</t>
  </si>
  <si>
    <t>Хошафян Арменак Аршалуйсович</t>
  </si>
  <si>
    <t>6982500388777363183.0.0</t>
  </si>
  <si>
    <t>ИП Разгоняев Иван Владимирович</t>
  </si>
  <si>
    <t>6696920789798459535.0.0</t>
  </si>
  <si>
    <t>Индивидуальный предприниматель Калмыкова Татьяна Анатольевна</t>
  </si>
  <si>
    <t>dK.i0abb9dcdd461866f086b7a76c0c37182.0.0</t>
  </si>
  <si>
    <t>dK.i2155a3cda7844dbf626c2a0e802a3bdd.0.0</t>
  </si>
  <si>
    <t>27332967611910459.0.0</t>
  </si>
  <si>
    <t>6469162486663026109.0.0</t>
  </si>
  <si>
    <t>dF.5882264f6dba49f1aca1308888b2d769.0.0</t>
  </si>
  <si>
    <t>70026028611837875.0.0</t>
  </si>
  <si>
    <t>55072456111959018.0.0</t>
  </si>
  <si>
    <t>6386735290441442200.0.0</t>
  </si>
  <si>
    <t>34347585112037265.0.0</t>
  </si>
  <si>
    <t>Агафонов Николай Анатольевич</t>
  </si>
  <si>
    <t>36456575611573428.0.0</t>
  </si>
  <si>
    <t>7694132617684570050.0.0</t>
  </si>
  <si>
    <t xml:space="preserve"> Александр </t>
  </si>
  <si>
    <t>8417221111000724845.0.0</t>
  </si>
  <si>
    <t>11957445612075709.9.0</t>
  </si>
  <si>
    <t>15988717612089870.0.0</t>
  </si>
  <si>
    <t>ИП Саидова Джамиля Зейнутдиновна</t>
  </si>
  <si>
    <t>ИП Двуреченская Елена Анатольевна</t>
  </si>
  <si>
    <t>50210506111917872.0.0</t>
  </si>
  <si>
    <t>dk.r4d74fe1073a940e9895bf0595540a534.0.0</t>
  </si>
  <si>
    <t>14089437611947588.0.0</t>
  </si>
  <si>
    <t>53251972112034723.2.0</t>
  </si>
  <si>
    <t>15851120611909404.0.0</t>
  </si>
  <si>
    <t>ИП Исаев Имран Хусайнович</t>
  </si>
  <si>
    <t>5262190575536577575.0.0</t>
  </si>
  <si>
    <t>ИП Романова Елена Николаевна</t>
  </si>
  <si>
    <t>7716656065960760544.0.0</t>
  </si>
  <si>
    <t>27129624111783178.2.0</t>
  </si>
  <si>
    <t>7992559992003694033.0.0</t>
  </si>
  <si>
    <t>ИП Гергелиник Анатолий Васильевич</t>
  </si>
  <si>
    <t>Индивидуальный предприниматель Коп Сергей Андреевич</t>
  </si>
  <si>
    <t>23900543111990240.0.0</t>
  </si>
  <si>
    <t>Ушмодин Андрей Олегович</t>
  </si>
  <si>
    <t>30821251112015415.0.0</t>
  </si>
  <si>
    <t>14923566611828723.11.0</t>
  </si>
  <si>
    <t>33486311611964937.0.0</t>
  </si>
  <si>
    <t>ИП Моисеев Максим Юрьевич</t>
  </si>
  <si>
    <t>8677965515584937017.0.0</t>
  </si>
  <si>
    <t>99156107612077490.4.0</t>
  </si>
  <si>
    <t>15780614612005924.0.0</t>
  </si>
  <si>
    <t>dL.ide429e32ba659009fe9f3de46bfce7c4.0.0</t>
  </si>
  <si>
    <t>21747177111645968.2.0</t>
  </si>
  <si>
    <t>dH.ia5d5d9b3d99c31ecc5890be4b75de6e8.0.0</t>
  </si>
  <si>
    <t>32606871112093844.0.0</t>
  </si>
  <si>
    <t>18499909112057269.0.0</t>
  </si>
  <si>
    <t>5552212025737747101.0.0</t>
  </si>
  <si>
    <t>5552212025737747101.1.0</t>
  </si>
  <si>
    <t>7024575276585191068.0.0</t>
  </si>
  <si>
    <t>113115621605813460.0.0</t>
  </si>
  <si>
    <t>11852810105764608.5.0</t>
  </si>
  <si>
    <t>12484069605288477.0.0</t>
  </si>
  <si>
    <t>14695450612146577.1.0</t>
  </si>
  <si>
    <t>14728632612119527.4.0</t>
  </si>
  <si>
    <t>15634624105783632.0.0</t>
  </si>
  <si>
    <t>16380718605559793.1.0</t>
  </si>
  <si>
    <t>16467850105773264.4.0</t>
  </si>
  <si>
    <t>16467850105773264.5.0</t>
  </si>
  <si>
    <t>16766667112090968.6.0</t>
  </si>
  <si>
    <t>17487710105792753.1.0</t>
  </si>
  <si>
    <t>18991348112145467.2.0</t>
  </si>
  <si>
    <t>19069998105746371.0.0</t>
  </si>
  <si>
    <t>20826113605837162.7.0</t>
  </si>
  <si>
    <t>21615005105521037.1.0</t>
  </si>
  <si>
    <t>22106391105709074.1.0</t>
  </si>
  <si>
    <t>22394768605793336.0.0</t>
  </si>
  <si>
    <t>22394768605793336.2.0</t>
  </si>
  <si>
    <t>22394768605793410.0.0</t>
  </si>
  <si>
    <t>22394768605793410.1.0</t>
  </si>
  <si>
    <t>23191472105836996.0.0</t>
  </si>
  <si>
    <t>26246846605844188.0.0</t>
  </si>
  <si>
    <t>27914976112169090.0.0</t>
  </si>
  <si>
    <t>30259214605711094.3.0</t>
  </si>
  <si>
    <t>30259214605711094.4.0</t>
  </si>
  <si>
    <t>31378702612044049.1.0</t>
  </si>
  <si>
    <t>32075317105796953.0.0</t>
  </si>
  <si>
    <t>32596467105751881.0.0</t>
  </si>
  <si>
    <t>32596467105830285.0.0</t>
  </si>
  <si>
    <t>32664726612092060.6.0</t>
  </si>
  <si>
    <t>33228822105750925.0.0</t>
  </si>
  <si>
    <t>33228822105750936.0.0</t>
  </si>
  <si>
    <t>34885081112133320.0.0</t>
  </si>
  <si>
    <t>34885081112133327.0.0</t>
  </si>
  <si>
    <t>36218180605843512.3.0</t>
  </si>
  <si>
    <t>51416032605794598.0.0</t>
  </si>
  <si>
    <t>52144323605754860.0.0</t>
  </si>
  <si>
    <t>52144323605754862.0.0</t>
  </si>
  <si>
    <t>55068449605770438.0.0</t>
  </si>
  <si>
    <t>5684730169974658910.0.0</t>
  </si>
  <si>
    <t>56853801605818989.1.0</t>
  </si>
  <si>
    <t>5763318514312982100.0.0</t>
  </si>
  <si>
    <t>5768767836136554859.0.0</t>
  </si>
  <si>
    <t>58144153112121339.0.0</t>
  </si>
  <si>
    <t>5846658626509943372.1.0</t>
  </si>
  <si>
    <t>5846821798759821865.0.0</t>
  </si>
  <si>
    <t>6146490137664600272.0.0</t>
  </si>
  <si>
    <t>6202184300124243198.0.0</t>
  </si>
  <si>
    <t>6568591793599714440.0.0</t>
  </si>
  <si>
    <t>65999918105835391.0.0</t>
  </si>
  <si>
    <t>65999918105835394.0.0</t>
  </si>
  <si>
    <t>65999918105835397.0.0</t>
  </si>
  <si>
    <t>68247983105703966.0.0</t>
  </si>
  <si>
    <t>6923665646577070689.0.0</t>
  </si>
  <si>
    <t>6923665646577070689.2.0</t>
  </si>
  <si>
    <t>7012439705759382928.1.0</t>
  </si>
  <si>
    <t>7133643132229751214.0.0</t>
  </si>
  <si>
    <t>7170872686891372750.0.0</t>
  </si>
  <si>
    <t>7278214012948391373.0.0</t>
  </si>
  <si>
    <t>75422660105448963.4.0</t>
  </si>
  <si>
    <t>76687247605659443.0.0</t>
  </si>
  <si>
    <t>7876782862213903188.0.0</t>
  </si>
  <si>
    <t>7997593604973731147.0.0</t>
  </si>
  <si>
    <t>82127567612125060.1.0</t>
  </si>
  <si>
    <t>8316734630302002762.0.0</t>
  </si>
  <si>
    <t>8432552395636072004.0.0</t>
  </si>
  <si>
    <t>8577879090828159913.0.0</t>
  </si>
  <si>
    <t>8640518095629126990.0.0</t>
  </si>
  <si>
    <t>86729495105824089.0.0</t>
  </si>
  <si>
    <t>8845290416791341663.1.0</t>
  </si>
  <si>
    <t>9028394627415698471.0.0</t>
  </si>
  <si>
    <t>9130536447111433825.0.0</t>
  </si>
  <si>
    <t>9140298266291968360.6.0</t>
  </si>
  <si>
    <t>9140298266291968360.7.0</t>
  </si>
  <si>
    <t>9158827546230990796.0.0</t>
  </si>
  <si>
    <t>d8.eca0ed90fcca4ad5ac8af2e6b73831ea.1.0</t>
  </si>
  <si>
    <t>dA.61e293fa9f2547d99fa8013e0fbbe761.0.0</t>
  </si>
  <si>
    <t>dM.9aa1ada2ad324c84845612371338c4ae.0.0</t>
  </si>
  <si>
    <t>dM.9aa1ada2ad324c84845612371338c4ae.1.0</t>
  </si>
  <si>
    <t>dg.669679c705f9421c8510c98f4e96dcd6.4.0</t>
  </si>
  <si>
    <t>dg.669679c705f9421c8510c98f4e96dcd6.5.0</t>
  </si>
  <si>
    <t>dg.99228fe59a344436a55cc2e846786e2f.1.0</t>
  </si>
  <si>
    <t>dv.1614c4e02ee44b38861e359dd99ee523.1.0</t>
  </si>
  <si>
    <t>f675b43513d84376a4d7b1766af177e4.4.0</t>
  </si>
  <si>
    <t>9588334</t>
  </si>
  <si>
    <t>15662101</t>
  </si>
  <si>
    <t>15662113</t>
  </si>
  <si>
    <t>15662114</t>
  </si>
  <si>
    <t>15662118</t>
  </si>
  <si>
    <t>15662122</t>
  </si>
  <si>
    <t>15662123</t>
  </si>
  <si>
    <t>16486332</t>
  </si>
  <si>
    <t>16486334</t>
  </si>
  <si>
    <t>16486343</t>
  </si>
  <si>
    <t>16486345</t>
  </si>
  <si>
    <t>16486348</t>
  </si>
  <si>
    <t>16486354</t>
  </si>
  <si>
    <t>16486355</t>
  </si>
  <si>
    <t>16486359</t>
  </si>
  <si>
    <t>16486363</t>
  </si>
  <si>
    <t>16486365</t>
  </si>
  <si>
    <t>10792149</t>
  </si>
  <si>
    <t>16233336</t>
  </si>
  <si>
    <t>16233348</t>
  </si>
  <si>
    <t>16233354</t>
  </si>
  <si>
    <t>16558587</t>
  </si>
  <si>
    <t>16558589</t>
  </si>
  <si>
    <t>16558591</t>
  </si>
  <si>
    <t>16558594</t>
  </si>
  <si>
    <t>16558596</t>
  </si>
  <si>
    <t>16558601</t>
  </si>
  <si>
    <t>16559152</t>
  </si>
  <si>
    <t>16559153</t>
  </si>
  <si>
    <t>16559154</t>
  </si>
  <si>
    <t>16559155</t>
  </si>
  <si>
    <t>16559163</t>
  </si>
  <si>
    <t>16559164</t>
  </si>
  <si>
    <t>16559166</t>
  </si>
  <si>
    <t>16559167</t>
  </si>
  <si>
    <t>16559169</t>
  </si>
  <si>
    <t>16559172</t>
  </si>
  <si>
    <t>16559173</t>
  </si>
  <si>
    <t>16559174</t>
  </si>
  <si>
    <t>16559175</t>
  </si>
  <si>
    <t>16559177</t>
  </si>
  <si>
    <t>16559179</t>
  </si>
  <si>
    <t>16559180</t>
  </si>
  <si>
    <t>4174034</t>
  </si>
  <si>
    <t>4174035</t>
  </si>
  <si>
    <t>2042805098903</t>
  </si>
  <si>
    <t>4174036</t>
  </si>
  <si>
    <t>4174037</t>
  </si>
  <si>
    <t>4174039</t>
  </si>
  <si>
    <t>4174042</t>
  </si>
  <si>
    <t>10210866</t>
  </si>
  <si>
    <t>10210871</t>
  </si>
  <si>
    <t>17039910</t>
  </si>
  <si>
    <t>16496203</t>
  </si>
  <si>
    <t>10546337</t>
  </si>
  <si>
    <t>15761465</t>
  </si>
  <si>
    <t>15761466</t>
  </si>
  <si>
    <t>15761467</t>
  </si>
  <si>
    <t>15761468</t>
  </si>
  <si>
    <t>15761469</t>
  </si>
  <si>
    <t>15761470</t>
  </si>
  <si>
    <t>15761471</t>
  </si>
  <si>
    <t>9611331</t>
  </si>
  <si>
    <t>4224541</t>
  </si>
  <si>
    <t>4282059</t>
  </si>
  <si>
    <t>4282060</t>
  </si>
  <si>
    <t>4282062</t>
  </si>
  <si>
    <t>4282233</t>
  </si>
  <si>
    <t>4282235</t>
  </si>
  <si>
    <t>16762181</t>
  </si>
  <si>
    <t>16762182</t>
  </si>
  <si>
    <t>18918773</t>
  </si>
  <si>
    <t>18918774</t>
  </si>
  <si>
    <t>18918776</t>
  </si>
  <si>
    <t>18918778</t>
  </si>
  <si>
    <t>18918782</t>
  </si>
  <si>
    <t>18918784</t>
  </si>
  <si>
    <t>18918785</t>
  </si>
  <si>
    <t>18918787</t>
  </si>
  <si>
    <t>18918788</t>
  </si>
  <si>
    <t>18918789</t>
  </si>
  <si>
    <t>18918790</t>
  </si>
  <si>
    <t>18918791</t>
  </si>
  <si>
    <t>18918792</t>
  </si>
  <si>
    <t>18271024</t>
  </si>
  <si>
    <t>18271025</t>
  </si>
  <si>
    <t>18271026</t>
  </si>
  <si>
    <t>18271029</t>
  </si>
  <si>
    <t>18271030</t>
  </si>
  <si>
    <t>18271032</t>
  </si>
  <si>
    <t>18271036</t>
  </si>
  <si>
    <t>18271037</t>
  </si>
  <si>
    <t>18271038</t>
  </si>
  <si>
    <t>18271039</t>
  </si>
  <si>
    <t>18271040</t>
  </si>
  <si>
    <t>18271042</t>
  </si>
  <si>
    <t>18271045</t>
  </si>
  <si>
    <t>18271046</t>
  </si>
  <si>
    <t>18271049</t>
  </si>
  <si>
    <t>18271050</t>
  </si>
  <si>
    <t>18271051</t>
  </si>
  <si>
    <t>18271053</t>
  </si>
  <si>
    <t>18271055</t>
  </si>
  <si>
    <t>18271056</t>
  </si>
  <si>
    <t>18271059</t>
  </si>
  <si>
    <t>18271062</t>
  </si>
  <si>
    <t>18271065</t>
  </si>
  <si>
    <t>18271072</t>
  </si>
  <si>
    <t>4904694</t>
  </si>
  <si>
    <t>4904696</t>
  </si>
  <si>
    <t>4904697</t>
  </si>
  <si>
    <t>4904698</t>
  </si>
  <si>
    <t>11264341</t>
  </si>
  <si>
    <t>11264349</t>
  </si>
  <si>
    <t>11264379</t>
  </si>
  <si>
    <t>11264380</t>
  </si>
  <si>
    <t>11264383</t>
  </si>
  <si>
    <t>11264384</t>
  </si>
  <si>
    <t>11264387</t>
  </si>
  <si>
    <t>11264388</t>
  </si>
  <si>
    <t>11264389</t>
  </si>
  <si>
    <t>11264390</t>
  </si>
  <si>
    <t>11264391</t>
  </si>
  <si>
    <t>11264392</t>
  </si>
  <si>
    <t>11264393</t>
  </si>
  <si>
    <t>11264396</t>
  </si>
  <si>
    <t>11264397</t>
  </si>
  <si>
    <t>11264401</t>
  </si>
  <si>
    <t>11264403</t>
  </si>
  <si>
    <t>11264404</t>
  </si>
  <si>
    <t>11264407</t>
  </si>
  <si>
    <t>7095982</t>
  </si>
  <si>
    <t>7095983</t>
  </si>
  <si>
    <t>7256103</t>
  </si>
  <si>
    <t>7256104</t>
  </si>
  <si>
    <t>7256105</t>
  </si>
  <si>
    <t>7612137</t>
  </si>
  <si>
    <t>7819804</t>
  </si>
  <si>
    <t>7819805</t>
  </si>
  <si>
    <t>15076077</t>
  </si>
  <si>
    <t>15076078</t>
  </si>
  <si>
    <t>15076080</t>
  </si>
  <si>
    <t>6129178</t>
  </si>
  <si>
    <t>12670179</t>
  </si>
  <si>
    <t>12670181</t>
  </si>
  <si>
    <t>12670203</t>
  </si>
  <si>
    <t>12670207</t>
  </si>
  <si>
    <t>12670209</t>
  </si>
  <si>
    <t>22826808</t>
  </si>
  <si>
    <t>22826811</t>
  </si>
  <si>
    <t>22826813</t>
  </si>
  <si>
    <t>22826814</t>
  </si>
  <si>
    <t>1846329</t>
  </si>
  <si>
    <t>22897991</t>
  </si>
  <si>
    <t>22897995</t>
  </si>
  <si>
    <t>22897998</t>
  </si>
  <si>
    <t>6230726</t>
  </si>
  <si>
    <t>6230727</t>
  </si>
  <si>
    <t>6230728</t>
  </si>
  <si>
    <t>6230729</t>
  </si>
  <si>
    <t>6230730</t>
  </si>
  <si>
    <t>16416072</t>
  </si>
  <si>
    <t>16416076</t>
  </si>
  <si>
    <t>16416080</t>
  </si>
  <si>
    <t>16416084</t>
  </si>
  <si>
    <t>16416087</t>
  </si>
  <si>
    <t>16416088</t>
  </si>
  <si>
    <t>16416090</t>
  </si>
  <si>
    <t>16416091</t>
  </si>
  <si>
    <t>16416092</t>
  </si>
  <si>
    <t>16416093</t>
  </si>
  <si>
    <t>2176372</t>
  </si>
  <si>
    <t>17006881</t>
  </si>
  <si>
    <t>17006882</t>
  </si>
  <si>
    <t>17006886</t>
  </si>
  <si>
    <t>17006887</t>
  </si>
  <si>
    <t>17006890</t>
  </si>
  <si>
    <t>17006894</t>
  </si>
  <si>
    <t>17006896</t>
  </si>
  <si>
    <t>17006897</t>
  </si>
  <si>
    <t>2039500399459</t>
  </si>
  <si>
    <t>7822369</t>
  </si>
  <si>
    <t>7822370</t>
  </si>
  <si>
    <t>7822373</t>
  </si>
  <si>
    <t>7170445</t>
  </si>
  <si>
    <t>17560997</t>
  </si>
  <si>
    <t>17560998</t>
  </si>
  <si>
    <t>17560999</t>
  </si>
  <si>
    <t>17561000</t>
  </si>
  <si>
    <t>8678868</t>
  </si>
  <si>
    <t>17267377</t>
  </si>
  <si>
    <t>17267387</t>
  </si>
  <si>
    <t>17267388</t>
  </si>
  <si>
    <t>17267401</t>
  </si>
  <si>
    <t>17267403</t>
  </si>
  <si>
    <t>17267408</t>
  </si>
  <si>
    <t>17267411</t>
  </si>
  <si>
    <t>17267412</t>
  </si>
  <si>
    <t>17267413</t>
  </si>
  <si>
    <t>17267414</t>
  </si>
  <si>
    <t>17267415</t>
  </si>
  <si>
    <t>17267417</t>
  </si>
  <si>
    <t>17267420</t>
  </si>
  <si>
    <t>17267428</t>
  </si>
  <si>
    <t>17267429</t>
  </si>
  <si>
    <t>17267432</t>
  </si>
  <si>
    <t>17267433</t>
  </si>
  <si>
    <t>22683283</t>
  </si>
  <si>
    <t>17343136</t>
  </si>
  <si>
    <t>17343137</t>
  </si>
  <si>
    <t>17343138</t>
  </si>
  <si>
    <t>17343139</t>
  </si>
  <si>
    <t>17343140</t>
  </si>
  <si>
    <t>17343142</t>
  </si>
  <si>
    <t>17343145</t>
  </si>
  <si>
    <t>17343146</t>
  </si>
  <si>
    <t>17343149</t>
  </si>
  <si>
    <t>17343150</t>
  </si>
  <si>
    <t>17343151</t>
  </si>
  <si>
    <t>17343152</t>
  </si>
  <si>
    <t>17343153</t>
  </si>
  <si>
    <t>17343154</t>
  </si>
  <si>
    <t>17343155</t>
  </si>
  <si>
    <t>17343156</t>
  </si>
  <si>
    <t>17343157</t>
  </si>
  <si>
    <t>17343158</t>
  </si>
  <si>
    <t>17343159</t>
  </si>
  <si>
    <t>17343160</t>
  </si>
  <si>
    <t>17343161</t>
  </si>
  <si>
    <t>17343164</t>
  </si>
  <si>
    <t>17343167</t>
  </si>
  <si>
    <t>17343772</t>
  </si>
  <si>
    <t>17343773</t>
  </si>
  <si>
    <t>17343774</t>
  </si>
  <si>
    <t>17343777</t>
  </si>
  <si>
    <t>17343778</t>
  </si>
  <si>
    <t>17343779</t>
  </si>
  <si>
    <t>17343780</t>
  </si>
  <si>
    <t>17343781</t>
  </si>
  <si>
    <t>17343782</t>
  </si>
  <si>
    <t>17343783</t>
  </si>
  <si>
    <t>17343786</t>
  </si>
  <si>
    <t>17343787</t>
  </si>
  <si>
    <t>17343788</t>
  </si>
  <si>
    <t>17343789</t>
  </si>
  <si>
    <t>17343790</t>
  </si>
  <si>
    <t>17343791</t>
  </si>
  <si>
    <t>17343794</t>
  </si>
  <si>
    <t>17343796</t>
  </si>
  <si>
    <t>17343798</t>
  </si>
  <si>
    <t>17343799</t>
  </si>
  <si>
    <t>10291537</t>
  </si>
  <si>
    <t>16517320</t>
  </si>
  <si>
    <t>16517321</t>
  </si>
  <si>
    <t>16517322</t>
  </si>
  <si>
    <t>16517323</t>
  </si>
  <si>
    <t>16517324</t>
  </si>
  <si>
    <t>16517325</t>
  </si>
  <si>
    <t>10731304</t>
  </si>
  <si>
    <t>10731305</t>
  </si>
  <si>
    <t>10731312</t>
  </si>
  <si>
    <t>10731313</t>
  </si>
  <si>
    <t>17853668</t>
  </si>
  <si>
    <t>17853669</t>
  </si>
  <si>
    <t>17853670</t>
  </si>
  <si>
    <t>17853671</t>
  </si>
  <si>
    <t>17853672</t>
  </si>
  <si>
    <t>17853673</t>
  </si>
  <si>
    <t>17853674</t>
  </si>
  <si>
    <t>17853675</t>
  </si>
  <si>
    <t>4514062</t>
  </si>
  <si>
    <t>4514063</t>
  </si>
  <si>
    <t>4514064</t>
  </si>
  <si>
    <t>4514065</t>
  </si>
  <si>
    <t>4514231</t>
  </si>
  <si>
    <t>4514232</t>
  </si>
  <si>
    <t>4514233</t>
  </si>
  <si>
    <t>4514235</t>
  </si>
  <si>
    <t>4514236</t>
  </si>
  <si>
    <t>4514237</t>
  </si>
  <si>
    <t>4514238</t>
  </si>
  <si>
    <t>4514239</t>
  </si>
  <si>
    <t>4514240</t>
  </si>
  <si>
    <t>4428018</t>
  </si>
  <si>
    <t>4428019</t>
  </si>
  <si>
    <t>4428020</t>
  </si>
  <si>
    <t>17277700</t>
  </si>
  <si>
    <t>5171805</t>
  </si>
  <si>
    <t>5171807</t>
  </si>
  <si>
    <t>5171810</t>
  </si>
  <si>
    <t>5171837</t>
  </si>
  <si>
    <t>19152824</t>
  </si>
  <si>
    <t>19152827</t>
  </si>
  <si>
    <t>19152828</t>
  </si>
  <si>
    <t>19152829</t>
  </si>
  <si>
    <t>19152830</t>
  </si>
  <si>
    <t>19152831</t>
  </si>
  <si>
    <t>19152832</t>
  </si>
  <si>
    <t>19152837</t>
  </si>
  <si>
    <t>19152839</t>
  </si>
  <si>
    <t>19152840</t>
  </si>
  <si>
    <t>19152841</t>
  </si>
  <si>
    <t>19152842</t>
  </si>
  <si>
    <t>19152843</t>
  </si>
  <si>
    <t>19152844</t>
  </si>
  <si>
    <t>19152845</t>
  </si>
  <si>
    <t>19152846</t>
  </si>
  <si>
    <t>19152847</t>
  </si>
  <si>
    <t>19152855</t>
  </si>
  <si>
    <t>19152856</t>
  </si>
  <si>
    <t>19152857</t>
  </si>
  <si>
    <t>19152858</t>
  </si>
  <si>
    <t>19152859</t>
  </si>
  <si>
    <t>19152860</t>
  </si>
  <si>
    <t>19152862</t>
  </si>
  <si>
    <t>11819135</t>
  </si>
  <si>
    <t>11819136</t>
  </si>
  <si>
    <t>11819138</t>
  </si>
  <si>
    <t>11819146</t>
  </si>
  <si>
    <t>11819176</t>
  </si>
  <si>
    <t>11819177</t>
  </si>
  <si>
    <t>11819178</t>
  </si>
  <si>
    <t>11819179</t>
  </si>
  <si>
    <t>11819181</t>
  </si>
  <si>
    <t>11819182</t>
  </si>
  <si>
    <t>11819183</t>
  </si>
  <si>
    <t>11819184</t>
  </si>
  <si>
    <t>11819185</t>
  </si>
  <si>
    <t>11819187</t>
  </si>
  <si>
    <t>11819188</t>
  </si>
  <si>
    <t>11819189</t>
  </si>
  <si>
    <t>11819190</t>
  </si>
  <si>
    <t>11819191</t>
  </si>
  <si>
    <t>11819193</t>
  </si>
  <si>
    <t>11819194</t>
  </si>
  <si>
    <t>11819195</t>
  </si>
  <si>
    <t>11819196</t>
  </si>
  <si>
    <t>11819198</t>
  </si>
  <si>
    <t>11819199</t>
  </si>
  <si>
    <t>11819200</t>
  </si>
  <si>
    <t>11819201</t>
  </si>
  <si>
    <t>11819202</t>
  </si>
  <si>
    <t>11819205</t>
  </si>
  <si>
    <t>11819206</t>
  </si>
  <si>
    <t>4400823</t>
  </si>
  <si>
    <t>4400824</t>
  </si>
  <si>
    <t>4400825</t>
  </si>
  <si>
    <t>4400826</t>
  </si>
  <si>
    <t>4400827</t>
  </si>
  <si>
    <t>19844920</t>
  </si>
  <si>
    <t>19844921</t>
  </si>
  <si>
    <t>19844923</t>
  </si>
  <si>
    <t>19844928</t>
  </si>
  <si>
    <t>19844929</t>
  </si>
  <si>
    <t>19844930</t>
  </si>
  <si>
    <t>19844931</t>
  </si>
  <si>
    <t>19844932</t>
  </si>
  <si>
    <t>19844933</t>
  </si>
  <si>
    <t>19844934</t>
  </si>
  <si>
    <t>19844936</t>
  </si>
  <si>
    <t>19215465</t>
  </si>
  <si>
    <t>10985792</t>
  </si>
  <si>
    <t>6440916</t>
  </si>
  <si>
    <t>13279917</t>
  </si>
  <si>
    <t>13279918</t>
  </si>
  <si>
    <t>13279919</t>
  </si>
  <si>
    <t>13279920</t>
  </si>
  <si>
    <t>13279952</t>
  </si>
  <si>
    <t>13279953</t>
  </si>
  <si>
    <t>13279954</t>
  </si>
  <si>
    <t>13279956</t>
  </si>
  <si>
    <t>13279957</t>
  </si>
  <si>
    <t>11331906</t>
  </si>
  <si>
    <t>7828746</t>
  </si>
  <si>
    <t>7828747</t>
  </si>
  <si>
    <t>5399584</t>
  </si>
  <si>
    <t>2038514451665</t>
  </si>
  <si>
    <t>187219</t>
  </si>
  <si>
    <t>7378623</t>
  </si>
  <si>
    <t>7378624</t>
  </si>
  <si>
    <t>7378625</t>
  </si>
  <si>
    <t>7378626</t>
  </si>
  <si>
    <t>5398911</t>
  </si>
  <si>
    <t>8036663</t>
  </si>
  <si>
    <t>8036664</t>
  </si>
  <si>
    <t>8036665</t>
  </si>
  <si>
    <t>8037034</t>
  </si>
  <si>
    <t>8037035</t>
  </si>
  <si>
    <t>8037036</t>
  </si>
  <si>
    <t>8037037</t>
  </si>
  <si>
    <t>8037038</t>
  </si>
  <si>
    <t>8037039</t>
  </si>
  <si>
    <t>8037040</t>
  </si>
  <si>
    <t>15489365</t>
  </si>
  <si>
    <t>15489366</t>
  </si>
  <si>
    <t>15489367</t>
  </si>
  <si>
    <t>15489368</t>
  </si>
  <si>
    <t>15489369</t>
  </si>
  <si>
    <t>2025-08-06T11:29:25Z</t>
  </si>
  <si>
    <t>Предоставление услуг по подписке «Джем»</t>
  </si>
  <si>
    <t>30ff1e8a644c34f3b05b31de78b009d5a8c03058</t>
  </si>
  <si>
    <t>Добровольная компенсация при возврате</t>
  </si>
  <si>
    <t>2025-08-04T21:00:00Z</t>
  </si>
  <si>
    <t>0104670403130411215t/0EhBp*Ak=k_x001D_91EE10_x001D_922lIY+h7uJSANLiaWPl3Jd3IIwV4MhwexdIkxCk8bfxo=</t>
  </si>
  <si>
    <t>defect:096aac14-2b25-c65c-37d3-0ae26842aa52</t>
  </si>
  <si>
    <t>480ce4a7ea24878f62c3650ac1f87e270567147b</t>
  </si>
  <si>
    <t>2025-08-01T12:57:30Z</t>
  </si>
  <si>
    <t>2025-08-07T06:34:11Z</t>
  </si>
  <si>
    <t>2025-08-07</t>
  </si>
  <si>
    <t>0104620288950680215q!d8/ZJHNNGa_x001D_91EE11_x001D_92hqQ+4AVnJ90df60W+eLekSTb0o4SueJYg5MxUwS4ows=</t>
  </si>
  <si>
    <t>2025-08-07T07:19:54Z</t>
  </si>
  <si>
    <t>2025-08-05T08:36:21Z</t>
  </si>
  <si>
    <t>2025-08-07T07:21:28Z</t>
  </si>
  <si>
    <t>Удмуртская Республика Ижевск улица 40 лет Победы 138А</t>
  </si>
  <si>
    <t>0104603785715921215T%cK"0ppidkE_x001D_91EE11_x001D_92ebzaQP1zxB2abqZE4HKI81czaMNU+vkrg5lP5QucY+c=</t>
  </si>
  <si>
    <t>2025-08-05T08:34:46Z</t>
  </si>
  <si>
    <t>2025-08-07T07:21:45Z</t>
  </si>
  <si>
    <t>0104603785715938215oH0S;ZhZQ,7w_x001D_91EE11_x001D_92cggoJmeTjkOd3NF7xBHBT1lMZ26ksOij+XGNljeYlD0=</t>
  </si>
  <si>
    <t>27914976112169042.0.0</t>
  </si>
  <si>
    <t>2025-08-03T04:46:14Z</t>
  </si>
  <si>
    <t>2025-08-07T07:33:10Z</t>
  </si>
  <si>
    <t>Кемеровская область Анжеро-Судженск Минусинская улица 2А</t>
  </si>
  <si>
    <t>0104680818087408215&amp;SC"oda"iX/*_x001D_91EE10_x001D_92qnZZrzvIgyOpRFLykSeM+KIU4TlQ1lSHarmaDEQIib8=</t>
  </si>
  <si>
    <t>7834162028105814377.0.0</t>
  </si>
  <si>
    <t>2025-08-03T04:58:56Z</t>
  </si>
  <si>
    <t>2025-08-07T07:35:33Z</t>
  </si>
  <si>
    <t>0104680818087385215dpZnOC0sI(?c_x001D_91EE10_x001D_92VfAVxNXcQi3c7FAISUXd3RPBFUhpqSvY9yta39KKmHs=</t>
  </si>
  <si>
    <t>5721592117925516319.0.0</t>
  </si>
  <si>
    <t>2025-07-31T05:32:57Z</t>
  </si>
  <si>
    <t>2025-08-07T07:45:31Z</t>
  </si>
  <si>
    <t>Воронежская область Воронеж Острогожская улица 164/1</t>
  </si>
  <si>
    <t>0104670403106157215(_MUHOuPDH8?_x001D_91EE10_x001D_92SzyVGDhRqrJd1fd+0UyO+bCQCcEk8LBRLMTj/6PP+fI=</t>
  </si>
  <si>
    <t>2025-08-05T08:27:15Z</t>
  </si>
  <si>
    <t>2025-08-07T07:52:57Z</t>
  </si>
  <si>
    <t>Республика Башкортостан село Наумовка Речная улица 24/1</t>
  </si>
  <si>
    <t>0104620288950710215z=VYcXkZFDSb_x001D_91EE11_x001D_92iGvG/02L/dNmGAs9evVFxsTv5YPeL93fgN8uXTKszpA=</t>
  </si>
  <si>
    <t>55202595612168817.0.0</t>
  </si>
  <si>
    <t>2025-08-04T09:48:04Z</t>
  </si>
  <si>
    <t>0104620288950383215bUw7HU5XjryS_x001D_91EE11_x001D_926Ip4zbTh1AQoP9WU4aJ6N/UT8/ACSZl9q/Qz7JUFyUA=</t>
  </si>
  <si>
    <t>55202595612128041.0.0</t>
  </si>
  <si>
    <t>2025-08-05T11:56:44Z</t>
  </si>
  <si>
    <t>2025-08-07T08:03:24Z</t>
  </si>
  <si>
    <t>Ярославская область Рыбинск улица Кораблестроителей 4</t>
  </si>
  <si>
    <t>0104620288950734215.RULP42zcObx_x001D_91EE11_x001D_92sRPqJ6gacLjztllyfEhR2KCvGuGRtmTTG5xRWpphf2E=</t>
  </si>
  <si>
    <t>6786287467150062793.0.0</t>
  </si>
  <si>
    <t>2025-08-02T02:32:44Z</t>
  </si>
  <si>
    <t>2025-08-07T08:05:42Z</t>
  </si>
  <si>
    <t>Новосибирская область Обь Вокзальная улица 48</t>
  </si>
  <si>
    <t>01046202889506422155+7"EIHDUjDK_x001D_91EE11_x001D_923kEb2W5HvtJfYAHRfmgkJujoTS17bfD2PTguFU9eq4Q=</t>
  </si>
  <si>
    <t>7413587249304290818.0.0</t>
  </si>
  <si>
    <t>2025-07-30T07:14:17Z</t>
  </si>
  <si>
    <t>2025-08-07T08:31:29Z</t>
  </si>
  <si>
    <t>Новосибирская область рабочий посёлок Чаны улица Ленина 213</t>
  </si>
  <si>
    <t>0104620288950697215(woDEOWVCYnN_x001D_91EE11_x001D_92uDMn0NQYDpD1jWZAns0NpekBWoqY+7deo2ovpXywQMw=</t>
  </si>
  <si>
    <t>2025-08-03T15:10:12Z</t>
  </si>
  <si>
    <t>2025-08-07T08:33:32Z</t>
  </si>
  <si>
    <t>0104620288950697215Tegu2kZ9R6VR_x001D_91EE11_x001D_92cF20PFTSeNZpatbqKeMYN3je5dEz34Nm2R54GS0T2SU=</t>
  </si>
  <si>
    <t>51050523612094506.0.0</t>
  </si>
  <si>
    <t>2025-08-04T17:31:46Z</t>
  </si>
  <si>
    <t>2025-08-07T08:40:40Z</t>
  </si>
  <si>
    <t>Республика Адыгея посёлок Западный Центральная улица 2</t>
  </si>
  <si>
    <t>01046202889507102157:fl8xE1iFtp_x001D_91EE11_x001D_92rzg7LfajsSiILDt+FDSZWA4mAgwO4zio0NNvPJ4QZpI=</t>
  </si>
  <si>
    <t>18748832612141952.5.0</t>
  </si>
  <si>
    <t>2025-08-04T06:32:48Z</t>
  </si>
  <si>
    <t>2025-08-07T08:41:53Z</t>
  </si>
  <si>
    <t>Республика Татарстан Нижнекамск проспект Строителей 49А</t>
  </si>
  <si>
    <t>0104620288950604215A1oFNaPYbR2,_x001D_91EE11_x001D_92Os9BPqV4zrQ5TTiCxF49vlg+r++LZSC6ke02GQvbRSQ=</t>
  </si>
  <si>
    <t>29041026112122183.1.0</t>
  </si>
  <si>
    <t>2025-08-07T08:42:28Z</t>
  </si>
  <si>
    <t>0104670403490669215vbSoXK7bB1IP_x001D_91EE10_x001D_92QaBJ0q2DouBfbk2i4n1hRu8vHo7/s3UkfXTO9J33DaQ=</t>
  </si>
  <si>
    <t>29041026112122183.3.0</t>
  </si>
  <si>
    <t>2025-08-05T14:55:13Z</t>
  </si>
  <si>
    <t>2025-08-07T08:45:23Z</t>
  </si>
  <si>
    <t>Республика Башкортостан Бирск Интернациональная улица 122А</t>
  </si>
  <si>
    <t>01046202889506972150"WS*5"d_&gt;zu_x001D_91EE11_x001D_92WCaGxaKtxWwoaiSdZtge/NfX1Qz7U+CmTBjFiGJr7RI=</t>
  </si>
  <si>
    <t>8327399345733483559.0.0</t>
  </si>
  <si>
    <t>2025-08-02T09:28:41Z</t>
  </si>
  <si>
    <t>2025-08-07T08:52:45Z</t>
  </si>
  <si>
    <t xml:space="preserve">Алтайский край Барнаул </t>
  </si>
  <si>
    <t>0104670403966218215UCUkGbIVxGoT_x001D_91EE11_x001D_92WfsYfEuiqA80JMFahpN03dg+Lpyy+zMS8QRxpBxSf0w=</t>
  </si>
  <si>
    <t>55361860612041059.0.0</t>
  </si>
  <si>
    <t>2025-08-04T12:15:16Z</t>
  </si>
  <si>
    <t>2025-08-07T08:53:04Z</t>
  </si>
  <si>
    <t>Тюменская область село Новолыбаево Советская улица 14</t>
  </si>
  <si>
    <t>0104620288950703215YHvA7'XI,XMF_x001D_91EE11_x001D_92sp7bJzw4yDpo+GaFdbNcPNnl6Ab008PIr3sOClfuaTM=</t>
  </si>
  <si>
    <t>6477641730106189114.0.0</t>
  </si>
  <si>
    <t>Владимир</t>
  </si>
  <si>
    <t>2025-08-03T15:11:16Z</t>
  </si>
  <si>
    <t>2025-08-07T08:53:19Z</t>
  </si>
  <si>
    <t>Владимирская область Вязники улица Ленина 34</t>
  </si>
  <si>
    <t>0104620288950734215g1Y/Yb,Oo&amp;a._x001D_91EE11_x001D_92aZzsHK7RS+zJEwDTZBYZaBvtxLVSO8vWJrlD6DPaZ44=</t>
  </si>
  <si>
    <t>7403957073916514068.0.0</t>
  </si>
  <si>
    <t>2025-08-04T15:53:11Z</t>
  </si>
  <si>
    <t>2025-08-07T08:54:06Z</t>
  </si>
  <si>
    <t>0104620288950727215E?XEIjr5,aoQ_x001D_91EE11_x001D_92+Eo5FjR9l4veCyAOXbf9TfJaEAv5itQCt4y40EwO9xM=</t>
  </si>
  <si>
    <t>9190426485151761118.0.0</t>
  </si>
  <si>
    <t>2025-08-06T06:29:23Z</t>
  </si>
  <si>
    <t>2025-08-07T09:02:37Z</t>
  </si>
  <si>
    <t>Московская область Ногинск улица Чапаева 19А</t>
  </si>
  <si>
    <t>d7.b943fbefe2ab497a8793cb7ec77f23f5.1.0</t>
  </si>
  <si>
    <t>2025-08-03T14:43:13Z</t>
  </si>
  <si>
    <t>2025-08-07T09:10:09Z</t>
  </si>
  <si>
    <t>Кемеровская область Междуреченск улица Пушкина 37</t>
  </si>
  <si>
    <t>0104670403108342215zVrk7Zpfdkwd_x001D_91EE10_x001D_92qrm/xwGrX/ijKXSyUabxYeYywbdWa4OaNXR+lLeheV8=</t>
  </si>
  <si>
    <t>8282463880864570753.0.0</t>
  </si>
  <si>
    <t>2025-08-04T11:58:20Z</t>
  </si>
  <si>
    <t>2025-08-07T09:18:05Z</t>
  </si>
  <si>
    <t>Ленинградская область Кингисепп проспект Карла Маркса 21А</t>
  </si>
  <si>
    <t>0104620394757937215=g*lc*-_jetj_x001D_91EE11_x001D_92YANjAQf4BD6tXHAlnakyRU/nz8bGz/BonhaUcK1aHaw=</t>
  </si>
  <si>
    <t>7815939810076850046.4.0</t>
  </si>
  <si>
    <t>2025-07-28T07:46:53Z</t>
  </si>
  <si>
    <t>2025-08-07T09:21:49Z</t>
  </si>
  <si>
    <t>Кемеровская область посёлок городского типа Грамотеино Светлая улица 21Д</t>
  </si>
  <si>
    <t>0104620288950703215lqreCXvRRdFf_x001D_91EE11_x001D_92qadLb/OZxeO6V+rjrPUum7cZGXmSnbjBHfRXCA4XvdQ=</t>
  </si>
  <si>
    <t>7108215158452717963.0.0</t>
  </si>
  <si>
    <t>2025-08-02T09:29:19Z</t>
  </si>
  <si>
    <t>2025-08-07T09:31:28Z</t>
  </si>
  <si>
    <t>01046202889506972156"hAthrm5ang_x001D_91EE11_x001D_92VFkB2Zl1HOksBRzEJvLJZLQbd0Le98wP48aVQCVv+e8=</t>
  </si>
  <si>
    <t>55361860612041079.0.0</t>
  </si>
  <si>
    <t>2025-08-04T04:20:51Z</t>
  </si>
  <si>
    <t>2025-08-07T09:44:07Z</t>
  </si>
  <si>
    <t>Волгоградская область Волгоград улица 51-й Гвардейской Дивизии 46Г</t>
  </si>
  <si>
    <t>0104620288950697215_tYEnsoEA"/r_x001D_91EE11_x001D_92BVF6iEcEw8rmONstyawN/h2HUvt5+Ox15hDUyXEeSdw=</t>
  </si>
  <si>
    <t>6441178204011914128.0.0</t>
  </si>
  <si>
    <t>2025-07-28T21:29:41Z</t>
  </si>
  <si>
    <t>2025-08-07T09:56:20Z</t>
  </si>
  <si>
    <t>Мурманская область Апатиты улица Космонавтов 10</t>
  </si>
  <si>
    <t>0104670403108267215Wxs:VPc2Gl&amp;A_x001D_91EE10_x001D_928TXHJtvIQkoDJfL+M6Z8KgbnXonad4rpPNRTBBfLMhM=</t>
  </si>
  <si>
    <t>38482437611846690.0.0</t>
  </si>
  <si>
    <t>2025-07-28T21:29:52Z</t>
  </si>
  <si>
    <t>0104620288950710215u=imkE&gt;IQ1iK_x001D_91EE11_x001D_92ZQ7hTD4h9QRJNrhdKl7epkCVrFEc7Y8wHL0lls9kpXM=</t>
  </si>
  <si>
    <t>38482437611846695.0.0</t>
  </si>
  <si>
    <t>2025-07-31T15:10:19Z</t>
  </si>
  <si>
    <t>2025-08-07T09:58:38Z</t>
  </si>
  <si>
    <t>Красноярский край Красноярск Судостроительная улица 27А</t>
  </si>
  <si>
    <t>0104670403108229215/dDAzBlgbHM&amp;_x001D_91EE10_x001D_92abgla8s2FUTMyMaHqkSgZUNHr+m5LlMqnu7VM5BILd8=</t>
  </si>
  <si>
    <t>2025-07-31T15:11:16Z</t>
  </si>
  <si>
    <t>0104620288950673215UbVGcusjEFNV_x001D_91EE11_x001D_92uQZZI2kXltdDsvU05tTOzXzrkpcHlj/CKnIFduDS1Ec=</t>
  </si>
  <si>
    <t>2025-08-04T18:43:26Z</t>
  </si>
  <si>
    <t>2025-08-07T09:59:44Z</t>
  </si>
  <si>
    <t>Псковская область Невель улица Ленкоммуны 7</t>
  </si>
  <si>
    <t>0104670403106126215S72M;lqcfyLn_x001D_91EE10_x001D_92dh3/PTqrx8zbs0ySjylyPn+goSQQzIAXPiCaVXN5SK4=</t>
  </si>
  <si>
    <t>9000763921759061870.0.0</t>
  </si>
  <si>
    <t>2025-07-30T10:31:57Z</t>
  </si>
  <si>
    <t>2025-08-07T09:59:49Z</t>
  </si>
  <si>
    <t>Хабаровский край Советская Гавань Пионерская улица 13А</t>
  </si>
  <si>
    <t>0104620288950758215e5%nVL&amp;Ju=N/_x001D_91EE11_x001D_922tzD8yGOnL/b+XL3Hdv78nnK2Zk4zYChVa3va1G+1OI=</t>
  </si>
  <si>
    <t>13013307611913358.7.0</t>
  </si>
  <si>
    <t>2025-08-04T18:43:03Z</t>
  </si>
  <si>
    <t>2025-08-07T10:00:22Z</t>
  </si>
  <si>
    <t>0104670403106133215jHdbi)p3N%At_x001D_91EE10_x001D_92jmH1qifcfp2N6mihP5lk1waZvwvZqnG9T9lwal0ikp0=</t>
  </si>
  <si>
    <t>7365308492016075563.0.0</t>
  </si>
  <si>
    <t>2025-08-05T05:43:54Z</t>
  </si>
  <si>
    <t>2025-08-07T10:17:12Z</t>
  </si>
  <si>
    <t xml:space="preserve">Ивановская область Юрьевец Базарная площадь </t>
  </si>
  <si>
    <t>01046202889507032156EZnF&gt;mTIvUl_x001D_91EE11_x001D_92e9bh6kIOdgz5lhWsbBIvXnm1sH+WxsYQ1PdT+cBKYks=</t>
  </si>
  <si>
    <t>27104625112163916.0.0</t>
  </si>
  <si>
    <t>Атакент</t>
  </si>
  <si>
    <t>2025-08-01T08:24:59Z</t>
  </si>
  <si>
    <t>2025-08-07T10:27:48Z</t>
  </si>
  <si>
    <t>Томская область деревня Кисловка улица Василия Кандинского 5/1</t>
  </si>
  <si>
    <t>0104620288950376215Z)sbe4m(-Zm5_x001D_91EE11_x001D_92rmlX7V3woUVLHgoamjN65xYdeZvlqDu9jtG/lJsaClQ=</t>
  </si>
  <si>
    <t>16778539611995949.0.0</t>
  </si>
  <si>
    <t>2025-07-31T02:36:15Z</t>
  </si>
  <si>
    <t>2025-08-07T10:39:02Z</t>
  </si>
  <si>
    <t>Красноярский край Норильск улица Космонавтов 39</t>
  </si>
  <si>
    <t>0104670403106119215t5TLm"wID+nO_x001D_91EE10_x001D_92W/SeZcH+nVJtFWDK11tY9Ju3JZzo2kPZeAf+/bEeU+s=</t>
  </si>
  <si>
    <t>2025-08-05T14:23:42Z</t>
  </si>
  <si>
    <t>2025-08-07T11:01:00Z</t>
  </si>
  <si>
    <t>Московская область Можайск Рабочая улица 1</t>
  </si>
  <si>
    <t>0104670403108113215ptz2hkb'Z)u,_x001D_91EE10_x001D_925JhufYAdHaktYAcMyElU5i5YdDxNQzYN0Zh2C1IiI8I=</t>
  </si>
  <si>
    <t>7463365636860671223.1.0</t>
  </si>
  <si>
    <t>2025-08-07T11:01:21Z</t>
  </si>
  <si>
    <t>0104620288950673215cGDnWdLoegc%_x001D_91EE11_x001D_92KFfwOc8YMwBUlRxg5lN8+7sLR3/nmYKxenZ5ElNZWI4=</t>
  </si>
  <si>
    <t>7463365636860671223.0.0</t>
  </si>
  <si>
    <t>2025-08-07T11:22:27Z</t>
  </si>
  <si>
    <t>2025-08-03T08:14:44Z</t>
  </si>
  <si>
    <t>2025-08-07T11:24:39Z</t>
  </si>
  <si>
    <t>Ульяновская область рабочий посёлок Новоспасское улица 65 лет Победы 12/26</t>
  </si>
  <si>
    <t>0104670403966218215-UsOm79NGnM)_x001D_91EE11_x001D_92Sq9hKUlTlqm4AEDhYocumenQ7BE7UBRsT3a7pDINrPg=</t>
  </si>
  <si>
    <t>40696897112082042.0.0</t>
  </si>
  <si>
    <t>2025-08-03T17:33:20Z</t>
  </si>
  <si>
    <t>2025-08-07T11:29:43Z</t>
  </si>
  <si>
    <t>Свердловская область посёлок Троицкий улица Мира 16</t>
  </si>
  <si>
    <t>0104603785715938215nZyF0AUE!F4K_x001D_91EE11_x001D_92gIUMNBd3dBXXmq9ewjibQ038F6W7AklcjQu+KAJE8sI=</t>
  </si>
  <si>
    <t>55743294112098800.1.0</t>
  </si>
  <si>
    <t>2025-07-26T11:50:34Z</t>
  </si>
  <si>
    <t>2025-08-07T11:40:45Z</t>
  </si>
  <si>
    <t>Красноярский край Красноярск Судостроительная улица 31Е</t>
  </si>
  <si>
    <t>0104620288950673215oQVeq9o*h5Gq_x001D_91EE11_x001D_92yDkEsmAxpDl+Up0kzGNHXS3X3R7h6mXs2byr32TSDvc=</t>
  </si>
  <si>
    <t>85388871611742917.0.0</t>
  </si>
  <si>
    <t>2025-07-22T15:51:24Z</t>
  </si>
  <si>
    <t>2025-08-07T11:44:45Z</t>
  </si>
  <si>
    <t>Республика Бурятия Улан-Удэ проспект Строителей 20</t>
  </si>
  <si>
    <t>0104620288950710215YnkW=SgNUdj;_x001D_91EE11_x001D_92pQ/PGFYDk2cMe9dZtHePdD2bdrsmPS6dV++pYhqOnm8=</t>
  </si>
  <si>
    <t>28651832111577341.0.0</t>
  </si>
  <si>
    <t>2025-08-02T20:27:47Z</t>
  </si>
  <si>
    <t>2025-08-07T11:53:57Z</t>
  </si>
  <si>
    <t>Тульская область Алексин улица Революции 5В</t>
  </si>
  <si>
    <t>0104620288950598215&amp;.H,iBFq7A+-_x001D_91EE11_x001D_92FsQDsvWiFtOB4oxcIK+PAYfbIveY4BcI82q2KytAuds=</t>
  </si>
  <si>
    <t>6230969105517520640.0.0</t>
  </si>
  <si>
    <t>2025-08-05T16:55:16Z</t>
  </si>
  <si>
    <t>2025-08-07T12:07:05Z</t>
  </si>
  <si>
    <t>Санкт-Петербург Санкт-Петербург улица Маршала Казакова 21к2</t>
  </si>
  <si>
    <t>0104670403106119215/rbc&gt;KTnGx_p_x001D_91EE10_x001D_92AuwAxwWrXO+jx02Cr390IviylG7eKLBUbAj8AQk91zY=</t>
  </si>
  <si>
    <t>16516765612184057.0.0</t>
  </si>
  <si>
    <t>2025-08-01T12:54:55Z</t>
  </si>
  <si>
    <t>2025-08-07T12:07:20Z</t>
  </si>
  <si>
    <t>Пермский край Березники Юбилейная улица 49</t>
  </si>
  <si>
    <t>0104620288950703215w&gt;c'tSBCOYv8_x001D_91EE11_x001D_92tNLzG170V7OuaycOvkpRVRzNs1aLl8DioE9JgDn2tys=</t>
  </si>
  <si>
    <t>2025-08-02T05:23:00Z</t>
  </si>
  <si>
    <t>2025-08-07T12:07:37Z</t>
  </si>
  <si>
    <t>Томская область Стрежевой улица Строителей 53</t>
  </si>
  <si>
    <t>0104620288950727215"/Wq;:_Qre&amp;Z_x001D_91EE11_x001D_92pBAECjgeaRmbX+LRrxmBHwlMRPLJPhiVC12Rk03fA1I=</t>
  </si>
  <si>
    <t>21621748112033689.0.0</t>
  </si>
  <si>
    <t>2025-08-06T07:50:38Z</t>
  </si>
  <si>
    <t>2025-08-07T12:08:34Z</t>
  </si>
  <si>
    <t>Ленинградская область Отрадное улица Гагарина 8</t>
  </si>
  <si>
    <t>0104620288950697215BG*hWVa4pJ/+_x001D_91EE11_x001D_92QUYTlelMtPejbWtZbWBI5iPiVA2yxt78klpiq4E2VZE=</t>
  </si>
  <si>
    <t>30002336112210919.4.0</t>
  </si>
  <si>
    <t>0104630455658660215JB0S%fWpqLk*_x001D_91EE10_x001D_92De8s7ZQ7X2fBHKJ/EOli0NCDFSinw1eBs79sJTflZag=</t>
  </si>
  <si>
    <t>30002336112210919.2.0</t>
  </si>
  <si>
    <t>2025-08-02T04:10:35Z</t>
  </si>
  <si>
    <t>2025-08-07T12:09:43Z</t>
  </si>
  <si>
    <t>Московская область Куровское Совхозная улица 3</t>
  </si>
  <si>
    <t>0104620288950727215LdH-Ss4B;kDX_x001D_91EE11_x001D_92kEkhIBUrYg/LU6K42Im6TWyl86F8JiM7cnInjfmHfPM=</t>
  </si>
  <si>
    <t>2025-08-03T13:55:29Z</t>
  </si>
  <si>
    <t>2025-08-07T12:15:57Z</t>
  </si>
  <si>
    <t>Самарская область Похвистнево Косогорная улица 22</t>
  </si>
  <si>
    <t>0104620288950697215UrQ-eLWF(7Kq_x001D_91EE11_x001D_924w8uiHuijZJV0IY2BU3s/awIGrV5omC5UxdblHycKkM=</t>
  </si>
  <si>
    <t>56382852112092264.0.0</t>
  </si>
  <si>
    <t>2025-08-02T14:31:52Z</t>
  </si>
  <si>
    <t>2025-08-07T12:14:38Z</t>
  </si>
  <si>
    <t>Кемеровская область Прокопьевск Мурманская улица 31А</t>
  </si>
  <si>
    <t>0104620288950697215XP0OKZX?bvgp_x001D_91EE11_x001D_92cRIE1fL2CQN7NRYyhji1e9PeiqFgTd5Tz8mkue/wQKY=</t>
  </si>
  <si>
    <t>50588471112050155.0.0</t>
  </si>
  <si>
    <t>2025-08-03T18:11:44Z</t>
  </si>
  <si>
    <t>2025-08-07T12:18:46Z</t>
  </si>
  <si>
    <t>Удмуртская Республика посёлок Кез улица Ленина 64А</t>
  </si>
  <si>
    <t>0104620288950697215JgKbiL*LUutr_x001D_91EE11_x001D_92RUnCY7FNVd5jFCc2LZpeKRTYl/DrQa/UfOMX47SttR4=</t>
  </si>
  <si>
    <t>6351665160902198036.0.0</t>
  </si>
  <si>
    <t>2025-08-04T16:47:09Z</t>
  </si>
  <si>
    <t>2025-08-07T12:20:11Z</t>
  </si>
  <si>
    <t>Республика Башкортостан село Мишкино улица Мира 1</t>
  </si>
  <si>
    <t>0104670403966201215YX3PJyv_:2bC_x001D_91EE11_x001D_92E1duug0cSpHGAX/v8pVk76fyvRNvJBJzzf0FknsXdVg=</t>
  </si>
  <si>
    <t>5022378672941470848.0.0</t>
  </si>
  <si>
    <t>2025-07-23T09:22:08Z</t>
  </si>
  <si>
    <t>2025-08-07T12:40:34Z</t>
  </si>
  <si>
    <t>Республика Хакасия Абакан улица Некрасова 45</t>
  </si>
  <si>
    <t>0104620288950727215fR/5U&amp;imoidJ_x001D_91EE11_x001D_92NtAVbmW4fz3nS+/k3zl4uwLkn6hXUL8GJMtWiD5wWVU=</t>
  </si>
  <si>
    <t>7875731012614575463.0.0</t>
  </si>
  <si>
    <t>2025-07-30T14:31:07Z</t>
  </si>
  <si>
    <t>2025-08-07T12:47:42Z</t>
  </si>
  <si>
    <t>Московская область Домодедово улица Кирова 7к1</t>
  </si>
  <si>
    <t>0104610459583670215%?LOJPy:i28c_x001D_91EE10_x001D_92X27u5nCeveWU9zejJ11CfUwDOmSI+dGfN5cbPe6ClpE=</t>
  </si>
  <si>
    <t>17026694611920533.0.0</t>
  </si>
  <si>
    <t>2025-08-05T08:26:37Z</t>
  </si>
  <si>
    <t>2025-08-07T12:47:46Z</t>
  </si>
  <si>
    <t>Московская область Кашира Юбилейная улица 4</t>
  </si>
  <si>
    <t>0104620288950734215TdUO.jdrG0h4_x001D_91EE11_x001D_92o0WFaaSSTRQpkrZRtGImakBxr3WjGHT5WpEPxO51cBo=</t>
  </si>
  <si>
    <t>19770486612168798.6.0</t>
  </si>
  <si>
    <t>2025-08-01T12:46:18Z</t>
  </si>
  <si>
    <t>2025-08-07T12:48:41Z</t>
  </si>
  <si>
    <t>Республика Хакасия поселок Жемчужный улица Комлева 17</t>
  </si>
  <si>
    <t>01046037857159832151hSVgOXFbVRU_x001D_91EE11_x001D_92cy0JsLJ9hw753YJn4S9j8icrIjhY+4aAM3KAz5ZVPPQ=</t>
  </si>
  <si>
    <t>5239126752818937739.0.0</t>
  </si>
  <si>
    <t>2025-08-04T08:33:33Z</t>
  </si>
  <si>
    <t>2025-08-07T13:00:01Z</t>
  </si>
  <si>
    <t>Ростовская область Волгодонск бульвар Великой Победы 45</t>
  </si>
  <si>
    <t>0104603785715921215C3EAwBm)Qnn2_x001D_91EE11_x001D_92vIkQ+5teNRu2tbyFqzZrcBjGqlq2GAwCqGzVEOtCvNs=</t>
  </si>
  <si>
    <t>28938138612125806.0.0</t>
  </si>
  <si>
    <t>2025-08-04T18:38:03Z</t>
  </si>
  <si>
    <t>2025-08-07T13:07:36Z</t>
  </si>
  <si>
    <t>Воронежская область Воронеж Московский проспект 189/6</t>
  </si>
  <si>
    <t>0104620288950680215?Ni(z=USLnri_x001D_91EE11_x001D_92OjpU2DDFRbmFrs+EnsbB+/vWcZAasXG4da1sR1RmwEI=</t>
  </si>
  <si>
    <t>23730607112143941.0.0</t>
  </si>
  <si>
    <t>2025-08-05T16:16:08Z</t>
  </si>
  <si>
    <t>2025-08-07T13:23:57Z</t>
  </si>
  <si>
    <t>Челябинская область Челябинск улица Мамина 29А</t>
  </si>
  <si>
    <t>0104620288950604215JiGelIA"uzQ*_x001D_91EE11_x001D_92sNaAb/HNLRRjjnNM/6Ka49xhAolSb9ft6vo82Vp2V9M=</t>
  </si>
  <si>
    <t>8825436193713093633.2.0</t>
  </si>
  <si>
    <t>2025-08-05T11:05:15Z</t>
  </si>
  <si>
    <t>2025-08-07T13:27:43Z</t>
  </si>
  <si>
    <t>Белгородская область село Головчино улица Смирнова 33/2А</t>
  </si>
  <si>
    <t>0104620288950710215cyR3N:2%NBt__x001D_91EE11_x001D_92TXlHNjUhRpgy9UiMl0KAoQ99MRg9nRLV3NgsIihOw80=</t>
  </si>
  <si>
    <t>83310165612173557.1.0</t>
  </si>
  <si>
    <t>2025-08-07T13:32:36Z</t>
  </si>
  <si>
    <t>0104620288950703215DqpRANTZQCc7_x001D_91EE11_x001D_92rmM6DNQpE6VtUl4qzEBG07aw0YT27Of2nTqKtjV5yUw=</t>
  </si>
  <si>
    <t>23730607112143941.1.0</t>
  </si>
  <si>
    <t>2025-08-01T01:45:21Z</t>
  </si>
  <si>
    <t>2025-08-07T13:33:32Z</t>
  </si>
  <si>
    <t>Кемеровская область Белово Октябрьская улица 35</t>
  </si>
  <si>
    <t>0104620288950604215mkBdd5ZHuaJJ_x001D_91EE11_x001D_92FzDYUPk+feRzgn+wcx3/A5NlIezemS0QtWY8L0Rnx04=</t>
  </si>
  <si>
    <t>2025-08-04T13:41:42Z</t>
  </si>
  <si>
    <t>2025-08-07T13:33:45Z</t>
  </si>
  <si>
    <t>Воронежская область село Талы Центральная улица 168</t>
  </si>
  <si>
    <t>0104620394757906215G%(1GXTdguE=_x001D_91EE11_x001D_92rNS/oAPqiKqwT55gvE6J7dcSAfSRvyh2BjCM4zKIhsk=</t>
  </si>
  <si>
    <t>11908383612135051.2.0</t>
  </si>
  <si>
    <t>2025-08-07T13:38:06Z</t>
  </si>
  <si>
    <t>0104630455658653215tzs&gt;dsKdCBMH_x001D_91EE10_x001D_92SrBOlEl27ZCwdHxacLhXKENFXMXV83XLeULhHvoCJAQ=</t>
  </si>
  <si>
    <t>30002336112210919.5.0</t>
  </si>
  <si>
    <t>2025-08-07T13:39:12Z</t>
  </si>
  <si>
    <t>0104670403130459215eRmsBwQaU%BS_x001D_91EE10_x001D_9253w84UHf5YM+nojnq7cqr2NrfKcZpEc+MUTH6YCicR0=</t>
  </si>
  <si>
    <t>30002336112210919.1.0</t>
  </si>
  <si>
    <t>2025-08-07T13:39:56Z</t>
  </si>
  <si>
    <t>0104620288950673215MnXcUqROLjZx_x001D_91EE11_x001D_92z5hWWLFhOe7Nymg5RNege/4Q3RcfbBA5I75cQlhQ3vI=</t>
  </si>
  <si>
    <t>30002336112210919.3.0</t>
  </si>
  <si>
    <t>2025-08-04T20:05:55Z</t>
  </si>
  <si>
    <t>2025-08-07T13:48:49Z</t>
  </si>
  <si>
    <t>Московская область Чехов Весенняя улица 27</t>
  </si>
  <si>
    <t>0104620288950710215fYy&lt;t9gi_"3r_x001D_91EE11_x001D_920WfEa3KBuDVcCy4BvB/7blk4KHFXrSSpKBhYHQi42/Y=</t>
  </si>
  <si>
    <t>2025-08-04T20:05:30Z</t>
  </si>
  <si>
    <t>2025-08-07T13:48:53Z</t>
  </si>
  <si>
    <t>0104620288950727215ATcYY75l*A!k_x001D_91EE11_x001D_92OJoNec39VIprCHva0R0EdeNxon9yeWc//dCWWv2DZ54=</t>
  </si>
  <si>
    <t>2025-08-02T11:08:19Z</t>
  </si>
  <si>
    <t>2025-08-07T13:55:58Z</t>
  </si>
  <si>
    <t>Красноярский край Красноярск Львовская улица 33А</t>
  </si>
  <si>
    <t>0104620288950710215maB&gt;wGmKBlu=_x001D_91EE11_x001D_92O6V1SJ4QhL3Af/wsrFJVQgaAx/Ck25+S9ffJdCjZEzk=</t>
  </si>
  <si>
    <t>2025-07-27T18:43:11Z</t>
  </si>
  <si>
    <t>2025-08-07T13:56:31Z</t>
  </si>
  <si>
    <t>Липецкая область Усмань Октябрьская улица 34</t>
  </si>
  <si>
    <t>0104620288950673215)rHg6%pQ?*c9_x001D_91EE11_x001D_92pT0SLaAELIyIwuezjtyHI7dsgByQUqf1S3jtpliu0/U=</t>
  </si>
  <si>
    <t>dw.6fb1cfe71f9445b7b841d182ed45338d.7.0</t>
  </si>
  <si>
    <t>0104620288950666215C.7qEKYV"Ond_x001D_91EE11_x001D_920D942S+kVOp7VILpEf/tGgSdUKVntol90NAegR8tz38=</t>
  </si>
  <si>
    <t>dw.6fb1cfe71f9445b7b841d182ed45338d.8.0</t>
  </si>
  <si>
    <t>2025-08-07T13:56:52Z</t>
  </si>
  <si>
    <t>0104620288950727215t5noI%?c1tup_x001D_91EE11_x001D_92+MD6LM+gPkH/PBYp6XcZy2073vF8EYBj4/OFMLyVY14=</t>
  </si>
  <si>
    <t>2025-08-04T08:33:23Z</t>
  </si>
  <si>
    <t>2025-08-07T14:07:31Z</t>
  </si>
  <si>
    <t>0104603785715914215J8k=C9Vl(q2G_x001D_91EE11_x001D_928+qpCJOqUsxLNvKTL9BCv/6j/py+bFPDyO7gkADgbU4=</t>
  </si>
  <si>
    <t>28938138612125801.0.0</t>
  </si>
  <si>
    <t>2025-08-05T17:59:07Z</t>
  </si>
  <si>
    <t>2025-08-07T14:11:23Z</t>
  </si>
  <si>
    <t>Саратовская область Саратов улица имени В.М. Азина 36/6</t>
  </si>
  <si>
    <t>0104620288950680215y?)RTi/!'fcS_x001D_91EE11_x001D_92KXldhopVHt3tUP/xkqG0CxfLcauEuqBHg4DUOH5lT/4=</t>
  </si>
  <si>
    <t>7976752528246896723.2.0</t>
  </si>
  <si>
    <t>2025-08-05T19:39:16Z</t>
  </si>
  <si>
    <t>2025-08-07T14:16:56Z</t>
  </si>
  <si>
    <t>0104670403105815215a;*f(mjSB&lt;J*_x001D_91EE10_x001D_92BLAGsK8E0n+q0JtGAlRZSE9rDjZvV/33Rh8e5DjB4So=</t>
  </si>
  <si>
    <t>25134548612188977.6.0</t>
  </si>
  <si>
    <t>2025-08-03T05:23:47Z</t>
  </si>
  <si>
    <t>2025-08-07T14:17:53Z</t>
  </si>
  <si>
    <t>Челябинская область Троицк улица Энергетиков 7</t>
  </si>
  <si>
    <t>0104620288950741215MmX5M(;%8G*I_x001D_91EE11_x001D_921rZ/K5E7dJCrS0jp/RUkx/tWPtNFFsRYohRpahc3QDA=</t>
  </si>
  <si>
    <t>2025-08-04T19:23:57Z</t>
  </si>
  <si>
    <t>2025-08-07T14:23:58Z</t>
  </si>
  <si>
    <t>Республика Мордовия Темников улица Бараева 9В</t>
  </si>
  <si>
    <t>0104620288950604215!GG,e'&gt;4F0JT_x001D_91EE11_x001D_92Pvrcd3Vt5L5FgqK1J+VUs0Kdt9OfRdvH8wUZ380iu9Y=</t>
  </si>
  <si>
    <t>8562709997888724651.0.0</t>
  </si>
  <si>
    <t>2025-08-04T15:10:29Z</t>
  </si>
  <si>
    <t>2025-08-07T14:26:33Z</t>
  </si>
  <si>
    <t>Ростовская область станица Бессергеневская Кооперативная улица 25</t>
  </si>
  <si>
    <t>0104620288950673215HgfAiPdx?nD&lt;_x001D_91EE11_x001D_92lsDrrH7wTSYciyh79RIUrj4DiXLoaNCL/8QZhgT7Qc0=</t>
  </si>
  <si>
    <t>50606180612137713.0.0</t>
  </si>
  <si>
    <t>2025-08-07T14:27:06Z</t>
  </si>
  <si>
    <t>0104620288950680215CkVAD%3K0UWg_x001D_91EE11_x001D_92vnaD3v3i2OWWs0zPTjypNDDxM0afm6sd9EkOdeeC9Dw=</t>
  </si>
  <si>
    <t>50606180612137713.2.0</t>
  </si>
  <si>
    <t>2025-08-07T14:33:27Z</t>
  </si>
  <si>
    <t>0104620288950727215Sf6Hf&lt;jr(ZNV_x001D_91EE11_x001D_925CaBGkH6PHQXh9u6YD5NlgD9WUklDMQOoNNiFDCNtKs=</t>
  </si>
  <si>
    <t>83310165612173557.0.0</t>
  </si>
  <si>
    <t>2025-08-04T16:44:24Z</t>
  </si>
  <si>
    <t>2025-08-07T14:39:04Z</t>
  </si>
  <si>
    <t>Республика Башкортостан село Верхние Татышлы улица Комарова 28А</t>
  </si>
  <si>
    <t>0104620288950727215CbRIbokRCCAu_x001D_91EE11_x001D_923TrgWOsHu6b2eeWjpnCAR7qw8Rc6uvqDW/w//gKlve4=</t>
  </si>
  <si>
    <t>32643829112140532.0.0</t>
  </si>
  <si>
    <t>2025-08-06T11:23:16Z</t>
  </si>
  <si>
    <t>2025-08-07T14:46:40Z</t>
  </si>
  <si>
    <t>Кировская область посёлок городского типа Красная Поляна улица Дружбы 9</t>
  </si>
  <si>
    <t>0104620288950352215bzfORObDlAwI_x001D_91EE11_x001D_92HAlE1DbJ4Tk2QfT0bYi9LnxgbO0Yiwc/1NXbK2O0HXs=</t>
  </si>
  <si>
    <t>6951966984875494651.0.0</t>
  </si>
  <si>
    <t>2025-08-05T16:29:24Z</t>
  </si>
  <si>
    <t>2025-08-07T14:49:08Z</t>
  </si>
  <si>
    <t>Московская область Ногинск улица Дмитрия Михайлова 10</t>
  </si>
  <si>
    <t>0104620288950710215;6qTFeC_!IIH_x001D_91EE11_x001D_92MDbcW+pDJT5/MIhiUewro1bkxvEu2tQaJCvhp2z/CRQ=</t>
  </si>
  <si>
    <t>19117451612183281.0.0</t>
  </si>
  <si>
    <t>2025-08-06T11:05:06Z</t>
  </si>
  <si>
    <t>2025-08-07T14:53:25Z</t>
  </si>
  <si>
    <t>Московская область посёлок городского типа Заречье Заречная улица 2</t>
  </si>
  <si>
    <t>21290082112216752.3.0</t>
  </si>
  <si>
    <t>2025-08-05T19:52:13Z</t>
  </si>
  <si>
    <t>2025-08-07T14:57:28Z</t>
  </si>
  <si>
    <t>Саратовская область Саратов улица имени С.Ф. Тархова 45</t>
  </si>
  <si>
    <t>0104603785715921215FYtCb=bFfieF_x001D_91EE11_x001D_92vkVJHk2QRpXTYthWqOUusP5oMOZbizXFhqF1qGjAKYI=</t>
  </si>
  <si>
    <t>dAA.96308b43f62c43b4b388b1e542693b03.0.0</t>
  </si>
  <si>
    <t>2025-08-05T19:52:30Z</t>
  </si>
  <si>
    <t>0104603785715938215QbTEroiwsmWZ_x001D_91EE11_x001D_92dIKaU+PEjd+7S9Ml2Z4rKcfyqXd8TQDOO8PsaFNEE7s=</t>
  </si>
  <si>
    <t>dAA.a293ce9f75794ab28c09f01427d9e1f7.0.0</t>
  </si>
  <si>
    <t>2025-08-04T23:57:17Z</t>
  </si>
  <si>
    <t>2025-08-07T14:58:16Z</t>
  </si>
  <si>
    <t>Нижегородская область Нижний Новгород улица Маршала Баграмяна 2</t>
  </si>
  <si>
    <t>0104620288950727215KyYN7HqEMTNb_x001D_91EE11_x001D_92EgvPkT3wc0wd8wZZbM9KCOXiT2XFkC37JiyHwFdq/GQ=</t>
  </si>
  <si>
    <t>40626527612153518.2.0</t>
  </si>
  <si>
    <t>2025-08-03T15:36:48Z</t>
  </si>
  <si>
    <t>2025-08-07T14:58:38Z</t>
  </si>
  <si>
    <t>Алтайский край Барнаул Павловский тракт 299</t>
  </si>
  <si>
    <t>0104620288950727215x6/(aBPP;tXQ_x001D_91EE11_x001D_92bJEjSPcJF/hIfmK2wt2qkQPNAMy1HlUMfrJ79ltIHJ8=</t>
  </si>
  <si>
    <t>16438985112095303.0.0</t>
  </si>
  <si>
    <t>2025-08-04T17:31:57Z</t>
  </si>
  <si>
    <t>2025-08-07T14:59:24Z</t>
  </si>
  <si>
    <t>Белгородская область Белгород проспект Богдана Хмельницкого 134А</t>
  </si>
  <si>
    <t>0104620288950680215UXrQrf.RRgrn_x001D_91EE11_x001D_92gZ4ZXm37qDt7BLpKoY151W3pbdj6wS6InNgNedN8yx4=</t>
  </si>
  <si>
    <t>21550906112141958.7.0</t>
  </si>
  <si>
    <t>2025-08-05T19:07:17Z</t>
  </si>
  <si>
    <t>2025-08-07T15:02:58Z</t>
  </si>
  <si>
    <t>01046202889507272156GR6rLwJWLMW_x001D_91EE11_x001D_92rKlU2NCgvm1MWqnB3gostXliMsg1SefX1U9Tj8arzeg=</t>
  </si>
  <si>
    <t>6797880904862853925.0.0</t>
  </si>
  <si>
    <t>2025-08-07T15:05:15Z</t>
  </si>
  <si>
    <t>0104620288950710215CNW:")I01XIw_x001D_91EE11_x001D_92P75uKXhvRpw1s6xznACKVLqaV9Ek7luCiFGqCaSOSto=</t>
  </si>
  <si>
    <t>40626527612153518.7.0</t>
  </si>
  <si>
    <t>2025-08-05T11:30:27Z</t>
  </si>
  <si>
    <t>2025-08-07T15:09:05Z</t>
  </si>
  <si>
    <t>0104620288950604215NsK_b,YXmcGv_x001D_91EE11_x001D_92iyCHBkR2h3XY4UAifKNXjdKyaNTaZ9PiftET16Gh5DE=</t>
  </si>
  <si>
    <t>14778313112174313.0.0</t>
  </si>
  <si>
    <t>2025-08-03T09:12:42Z</t>
  </si>
  <si>
    <t>2025-08-07T15:17:21Z</t>
  </si>
  <si>
    <t>Пермский край Пермь Транспортная улица 11А</t>
  </si>
  <si>
    <t>0104620288950727215Rz,oItgucnfy_x001D_91EE11_x001D_92jWMK46uDhVc5wsTofOoP9TebgJ6Elo8HEy50RU1Xmi4=</t>
  </si>
  <si>
    <t>2025-08-05T14:24:35Z</t>
  </si>
  <si>
    <t>2025-08-07T15:17:50Z</t>
  </si>
  <si>
    <t>Самарская область Жигулёвск улица Ленина 32А</t>
  </si>
  <si>
    <t>0104620288950697215PNhtlDWDCJSm_x001D_91EE11_x001D_92m2KTOuD++tXPncWKzqezx+QbCrpiDrTfBdSZ9f5RS94=</t>
  </si>
  <si>
    <t>5866584491156096972.0.0</t>
  </si>
  <si>
    <t>2025-08-03T09:12:48Z</t>
  </si>
  <si>
    <t>2025-08-07T15:20:17Z</t>
  </si>
  <si>
    <t>0104620288950710215ajF/twfOV"G2_x001D_91EE11_x001D_92w53yEmMaiIuGX+GVvGWSLqpaQLRvlQIScwMThHI8MQs=</t>
  </si>
  <si>
    <t>2025-08-04T12:12:14Z</t>
  </si>
  <si>
    <t>2025-08-07T15:42:24Z</t>
  </si>
  <si>
    <t>Рязанская область Рязань улица Керамзавода 20</t>
  </si>
  <si>
    <t>0104620288950680215k.!"jX"m.DBd_x001D_91EE11_x001D_92R6y3cF3iojfnxfbiJzQg61ViBz0o8PHWQuBXVcXOoys=</t>
  </si>
  <si>
    <t>4796945168487575059.2.0</t>
  </si>
  <si>
    <t>2025-08-02T07:22:10Z</t>
  </si>
  <si>
    <t>2025-08-07T15:46:17Z</t>
  </si>
  <si>
    <t>Орловская область Ливны улица Гайдара 16</t>
  </si>
  <si>
    <t>0104620288950710215PJUdFga-bXdd_x001D_91EE11_x001D_92nKsuVNM1Xvzbd8J5tV+SvEeF5AogROSWH0BZvqELTmc=</t>
  </si>
  <si>
    <t>2025-08-02T07:49:05Z</t>
  </si>
  <si>
    <t>2025-08-07T15:47:44Z</t>
  </si>
  <si>
    <t>Республика Башкортостан Мелеуз Смоленская улица 43</t>
  </si>
  <si>
    <t>0104620288950710215h0!=ElwXmFTH_x001D_91EE11_x001D_92YJ9C/+tmMCV2Ut+1K3TS7eQcIE+3vhv42tZvnVxPFw8=</t>
  </si>
  <si>
    <t>56652516612038072.0.0</t>
  </si>
  <si>
    <t>2025-08-03T15:38:38Z</t>
  </si>
  <si>
    <t>2025-08-07T15:56:55Z</t>
  </si>
  <si>
    <t>Кировская область Котельнич Школьная улица 7</t>
  </si>
  <si>
    <t>0104620288950666215)I!Rbp8LtRZI_x001D_91EE11_x001D_92I5KkC31pwTXaM/16U9+34jJobFnhPKANrlShmcCyA/A=</t>
  </si>
  <si>
    <t>8098984860933884172.1.0</t>
  </si>
  <si>
    <t>Волгоград</t>
  </si>
  <si>
    <t>2025-08-05T10:15:20Z</t>
  </si>
  <si>
    <t>2025-08-07T15:58:35Z</t>
  </si>
  <si>
    <t>0104620288950703215;WULhmm7%MVa_x001D_91EE11_x001D_92KMyySJNj/L+rD4lxB/fqrAKtVDRn/MQskT5lVBqU/ls=</t>
  </si>
  <si>
    <t>9138351317963147200.0.0</t>
  </si>
  <si>
    <t>2025-08-07T15:59:09Z</t>
  </si>
  <si>
    <t>0104620288950673215PmtEoCoTQ::B_x001D_91EE11_x001D_926YOTcvVSDK/TA+nw5oEWWOztD+VMv0CN33Mnc90i4io=</t>
  </si>
  <si>
    <t>8098984860933884172.0.0</t>
  </si>
  <si>
    <t>2025-08-06T09:45:00Z</t>
  </si>
  <si>
    <t>2025-08-07T16:01:32Z</t>
  </si>
  <si>
    <t>Республика Татарстан деревня Куюки улица 19-й Квартал 6/4</t>
  </si>
  <si>
    <t>0104620288950383215bsM3N/tJUNt&amp;_x001D_91EE11_x001D_92BZoHAB0nFWbmDLzNo8WQsmQFjnR6HU5phzT+d5ylwqc=</t>
  </si>
  <si>
    <t>57072204612214349.0.0</t>
  </si>
  <si>
    <t>2025-08-07T16:10:52Z</t>
  </si>
  <si>
    <t>0104620288950710215D?Xhebbh&gt;qHp_x001D_91EE11_x001D_92e1tQMyE2HSvvneBSrp+SDcGQ8OyrqQoGV+TTrWSPV/o=</t>
  </si>
  <si>
    <t>11908383612135051.3.0</t>
  </si>
  <si>
    <t>2025-08-05T14:15:38Z</t>
  </si>
  <si>
    <t>2025-08-07T16:15:59Z</t>
  </si>
  <si>
    <t>Краснодарский край Анапа улица Лермонтова 116Г</t>
  </si>
  <si>
    <t>0104620288950666215Xt4WX3P"pRx:_x001D_91EE11_x001D_92nkm6DykfD+I6p7ybSwaSMLv5KoJYqHIio0lx82t1Nyw=</t>
  </si>
  <si>
    <t>20540324612179268.1.0</t>
  </si>
  <si>
    <t>2025-08-06T07:39:02Z</t>
  </si>
  <si>
    <t>2025-08-07T16:17:11Z</t>
  </si>
  <si>
    <t>Нижегородская область рабочий посёлок Шатки Железнодорожная улица 29</t>
  </si>
  <si>
    <t>0104620288950741215"8DSZlLr,'Qe_x001D_91EE11_x001D_92NEWAw3WgwUqdIrxMQsEbAK+LkTgm2PEz3q7a+YiDRp0=</t>
  </si>
  <si>
    <t>25032845612210571.3.0</t>
  </si>
  <si>
    <t>2025-08-07T16:17:53Z</t>
  </si>
  <si>
    <t>0104620288950734215eIfu0KV/gZf__x001D_91EE11_x001D_92eU48qxWZWWLgFryrU7FeHEeIBYf8p1o4jC4914Kym6w=</t>
  </si>
  <si>
    <t>25032845612210571.0.0</t>
  </si>
  <si>
    <t>2025-08-01T18:50:58Z</t>
  </si>
  <si>
    <t>2025-08-07T16:18:04Z</t>
  </si>
  <si>
    <t>Рязанская область Рязань улица Советской Армии 20</t>
  </si>
  <si>
    <t>0104670403108366215HDC+Ge5CMCE2_x001D_91EE10_x001D_92h/e8walJ6owJ2yOuwGGp/Yc/gwVBcS52lgu3EsbyoAg=</t>
  </si>
  <si>
    <t>79683765112014728.2.0</t>
  </si>
  <si>
    <t>2025-08-05T07:07:26Z</t>
  </si>
  <si>
    <t>2025-08-07T16:19:48Z</t>
  </si>
  <si>
    <t>Липецкая область Данков улица Ленина 1</t>
  </si>
  <si>
    <t>0104620288950697215gmW_Crq59yh"_x001D_91EE11_x001D_92/6IvlRpKILzbA2SWaIYg7MFQdsd5i/CfONyw3y9o3zY=</t>
  </si>
  <si>
    <t>6417405518578972778.0.0</t>
  </si>
  <si>
    <t>2025-08-04T16:01:19Z</t>
  </si>
  <si>
    <t>2025-08-07T16:33:09Z</t>
  </si>
  <si>
    <t>Санкт-Петербург Санкт-Петербург улица Латышских Стрелков 15к3</t>
  </si>
  <si>
    <t>0104670403108373215O0XS:9E_S/ZW_x001D_91EE10_x001D_92IfKUIJYrHsp5OTkaSG4u2fyr76u7UNwuwotWJOG5u4w=</t>
  </si>
  <si>
    <t>dr.b067d72b26d84803b5b4dafd5540dfae.0.0</t>
  </si>
  <si>
    <t>2025-07-31T11:14:17Z</t>
  </si>
  <si>
    <t>2025-08-07T16:40:41Z</t>
  </si>
  <si>
    <t>Краснодарский край Сочи переулок Павлова 11А</t>
  </si>
  <si>
    <t>0104620288950727215IEXTIHJ"drWY_x001D_91EE11_x001D_92jHVkEAQGQvVrKouFIydw9MznVP3B0GTLBdKIVD9uAiw=</t>
  </si>
  <si>
    <t>2025-07-31T11:13:38Z</t>
  </si>
  <si>
    <t>2025-08-07T16:40:38Z</t>
  </si>
  <si>
    <t>0104620288950710215oPbbtbCPPSG3_x001D_91EE11_x001D_92KQ76LHqlJjruFXLD2vNcgknVC+k2zSB/9A9c/px84hQ=</t>
  </si>
  <si>
    <t>2025-08-04T20:52:38Z</t>
  </si>
  <si>
    <t>2025-08-07T16:50:29Z</t>
  </si>
  <si>
    <t>Москва Москва Бирюлёвская улица 55к1с2</t>
  </si>
  <si>
    <t>0104603785715969215%-Y%/&lt;wZHvsm_x001D_91EE11_x001D_92cHOCRQwt2t8gTzAzpaUvmCMFepS79ynBmtOt6t31VmU=</t>
  </si>
  <si>
    <t>51824382112147979.0.0</t>
  </si>
  <si>
    <t>2025-08-03T19:06:31Z</t>
  </si>
  <si>
    <t>2025-08-07T16:52:57Z</t>
  </si>
  <si>
    <t>Удмуртская Республика Глазов улица Сулимова 70</t>
  </si>
  <si>
    <t>0104620288950710215YOEBOJFqhWyu_x001D_91EE11_x001D_92B2aW1kklNTjbYBMea66ODk13F99BsiPmdMAbxL1CiHc=</t>
  </si>
  <si>
    <t>2025-08-05T06:17:24Z</t>
  </si>
  <si>
    <t>2025-08-07T16:59:51Z</t>
  </si>
  <si>
    <t>Ставропольский край Ставрополь улица Пирогова 54Д</t>
  </si>
  <si>
    <t>0104620288950734215WY1&gt;GHW+UL,g_x001D_91EE11_x001D_92b8oGx/SY9hGG2Ls7KHZOLRNzmKGJyCJ14DbDCJbpRsA=</t>
  </si>
  <si>
    <t>6060261884100584180.0.0</t>
  </si>
  <si>
    <t>2025-08-04T16:43:21Z</t>
  </si>
  <si>
    <t>2025-08-07T17:08:01Z</t>
  </si>
  <si>
    <t>Пензенская область Пенза Тепличная улица 22к2</t>
  </si>
  <si>
    <t>0104670403108243215vN,VrA.Wtq&amp;__x001D_91EE10_x001D_92OdLikR6e+AqrrCis/QMjKv87gicxiIWI8o5dPM2lR3A=</t>
  </si>
  <si>
    <t>28017854612140500.0.0</t>
  </si>
  <si>
    <t>2025-08-06T08:43:52Z</t>
  </si>
  <si>
    <t>2025-08-07T17:09:28Z</t>
  </si>
  <si>
    <t>Москва Москва Душинская улица 16</t>
  </si>
  <si>
    <t>0104680818087408215A_x)RbYf*&amp;Fy_x001D_91EE10_x001D_925wj/FxVqopdh9bF6y6mmJkrbyevejhgNoP9IjtclZfM=</t>
  </si>
  <si>
    <t>8163562541144150794.0.0</t>
  </si>
  <si>
    <t>2025-08-01T12:26:49Z</t>
  </si>
  <si>
    <t>2025-08-07T17:11:04Z</t>
  </si>
  <si>
    <t>Московская область Подольск Литейная улица 44А</t>
  </si>
  <si>
    <t>0104670403105921215k0RjH&gt;,8YeY__x001D_91EE10_x001D_92eGnjXZ4tnslQq5MQcYSr+V1Cr4p5cCoiX/UBLKALdMQ=</t>
  </si>
  <si>
    <t>2025-08-07T17:13:48Z</t>
  </si>
  <si>
    <t>0104630455658653215wSiNaaA:USgD_x001D_91EE10_x001D_92vnlFH8IXsg/RfJcZ1IT4oDvYNnlvVAujsLJSsab5DvU=</t>
  </si>
  <si>
    <t>28017854612140500.2.0</t>
  </si>
  <si>
    <t>2025-08-06T07:37:15Z</t>
  </si>
  <si>
    <t>2025-08-07T17:25:22Z</t>
  </si>
  <si>
    <t>Москва Москва Ленинградское шоссе 94к3</t>
  </si>
  <si>
    <t>0104620288950710215qxXtiGoZd!e"_x001D_91EE11_x001D_925XuhT94MSKX6yQMk380/Jty5uIP2Ra2m758+r+i74Q0=</t>
  </si>
  <si>
    <t>75290676112210517.2.0</t>
  </si>
  <si>
    <t>2025-08-05T20:09:29Z</t>
  </si>
  <si>
    <t>2025-08-07T17:26:07Z</t>
  </si>
  <si>
    <t>Липецкая область Липецк Волгоградская улица 2</t>
  </si>
  <si>
    <t>0104620288950710215LAYgI)*UHmCt_x001D_91EE11_x001D_928EGTPq8/jMnKRvmA9uktNQjUbYvTALUZcZsQtNihP8Q=</t>
  </si>
  <si>
    <t>6516915433013569475.1.0</t>
  </si>
  <si>
    <t>2025-08-05T16:17:55Z</t>
  </si>
  <si>
    <t>2025-08-07T17:28:54Z</t>
  </si>
  <si>
    <t>0104620288950727215Q*iv5sUM4c?K_x001D_91EE11_x001D_92CBHQFN9ODk87qGWwqZJzBXPaoSM3akfjOrdC/l7SBFU=</t>
  </si>
  <si>
    <t>82127567612182937.0.0</t>
  </si>
  <si>
    <t>2025-08-05T08:57:49Z</t>
  </si>
  <si>
    <t>2025-08-07T17:40:02Z</t>
  </si>
  <si>
    <t>Республика Татарстан Набережные Челны проспект Яшьлек 1Б</t>
  </si>
  <si>
    <t>0104620288950710215yXpWCXZ2.;Ps_x001D_91EE11_x001D_926wYP3lAjBKbJ6X58Zr1IP5TWM3P0pAkpodSmYzuV+kg=</t>
  </si>
  <si>
    <t>18446863612169734.0.0</t>
  </si>
  <si>
    <t>2025-08-05T08:58:31Z</t>
  </si>
  <si>
    <t>2025-08-07T17:43:13Z</t>
  </si>
  <si>
    <t>0104620288950727215-ekB+m)QMqN2_x001D_91EE11_x001D_92XaKAZMRvwAwoTHdEqmLMNmXw8r9W3LWoQwtvjNHY8po=</t>
  </si>
  <si>
    <t>18446863612169755.0.0</t>
  </si>
  <si>
    <t>2025-08-07T17:47:10Z</t>
  </si>
  <si>
    <t>0104620288950710215V'&amp;LfhccdHsn_x001D_91EE11_x001D_92BZk81qqWXej76LRnklhL/WlaRpaWYJy8MqcVLN8mx7E=</t>
  </si>
  <si>
    <t>2025-08-07T17:51:15Z</t>
  </si>
  <si>
    <t>0104620288950703215ZqDY1+Q&amp;&amp;X(S_x001D_91EE11_x001D_92jWSfsctuImSUJi1j59SN5OYrxDqHwvXV4VxQ23d4sXA=</t>
  </si>
  <si>
    <t>2025-08-03T18:09:10Z</t>
  </si>
  <si>
    <t>2025-08-07T17:52:15Z</t>
  </si>
  <si>
    <t>Республика Татарстан Казань улица Декабристов 127</t>
  </si>
  <si>
    <t>0104620288950697215mbnOStAxiTKU_x001D_91EE11_x001D_92eAQkOMS5tJM21QfaS1+wO0VAhDIaN6e8yB8kjDF5ENw=</t>
  </si>
  <si>
    <t>8875627912142615012.0.0</t>
  </si>
  <si>
    <t>2025-07-31T15:02:20Z</t>
  </si>
  <si>
    <t>2025-08-07T17:57:08Z</t>
  </si>
  <si>
    <t>Московская область село Речицы Центральная улица 63А</t>
  </si>
  <si>
    <t>0104620288950680215kYyMCPmtp1NY_x001D_91EE11_x001D_920cI8ZPbuQkR89geG0/G8Sd9uwQrUdO9iQhnlVLA58Ok=</t>
  </si>
  <si>
    <t>2025-08-03T13:13:36Z</t>
  </si>
  <si>
    <t>2025-08-07T18:06:30Z</t>
  </si>
  <si>
    <t>Архангельская область Котлас улица Кузнецова 3</t>
  </si>
  <si>
    <t>0104620288950697215_ZYZPaTmHagN_x001D_91EE11_x001D_92LJCSGuzL1sgDyKucv122zLo/x2gI1O8KWvbQEWKnSFk=</t>
  </si>
  <si>
    <t>2025-08-03T13:04:11Z</t>
  </si>
  <si>
    <t>2025-08-07T18:17:12Z</t>
  </si>
  <si>
    <t>0104620288950710215E?84HNh0-E+j_x001D_91EE11_x001D_92Th0AKdrvv1RgBh3ga+/FUygaWwjePF+2sv6wA5UcfJk=</t>
  </si>
  <si>
    <t>2025-08-05T21:49:34Z</t>
  </si>
  <si>
    <t>2025-08-07T18:22:35Z</t>
  </si>
  <si>
    <t>Московская область Котельники 14</t>
  </si>
  <si>
    <t>33639438612192887.3.0</t>
  </si>
  <si>
    <t>2025-08-07T18:24:03Z</t>
  </si>
  <si>
    <t>01046202889507102158K&gt;zBIDH?E?a_x001D_91EE11_x001D_924ZvOeJMZuMH9hldTG0nX7BKLkQsE54QFM/LeYPZKJ9E=</t>
  </si>
  <si>
    <t>33639438612192887.4.0</t>
  </si>
  <si>
    <t>2025-08-04T18:24:09Z</t>
  </si>
  <si>
    <t>2025-08-07T18:35:12Z</t>
  </si>
  <si>
    <t xml:space="preserve">Псковская область Великие Луки улица Мелиораторов </t>
  </si>
  <si>
    <t>01046202889507102159T-tF&lt;ENXh's_x001D_91EE11_x001D_922MhiicAwCdfYONEWUhfr4EddIomXqhkgUcsJCH4F/uc=</t>
  </si>
  <si>
    <t>40721015612143520.0.0</t>
  </si>
  <si>
    <t>2025-08-07T00:00:00Z</t>
  </si>
  <si>
    <t>6213794435267794881.0.0</t>
  </si>
  <si>
    <t>6213794435267794881.1.0</t>
  </si>
  <si>
    <t>dE.i576f7ba26ca99af734d3a06187fff1e7.3.0</t>
  </si>
  <si>
    <t>7218271001020799786.0.0</t>
  </si>
  <si>
    <t>5623806999180770782.0.0</t>
  </si>
  <si>
    <t>5623806999180770782.1.0</t>
  </si>
  <si>
    <t>5623806999180770782.2.0</t>
  </si>
  <si>
    <t>Муртазалиев Мурад Абдулбасирович</t>
  </si>
  <si>
    <t>27592339612017712.0.0</t>
  </si>
  <si>
    <t>17230761111917918.2.0</t>
  </si>
  <si>
    <t>Индивидуальный предприниматель Величко Пётр Олегович</t>
  </si>
  <si>
    <t>5394128823056507303.0.0</t>
  </si>
  <si>
    <t>ОБЩЕСТВО С ОГРАНИЧЕННОЙ ОТВЕТСТВЕННОСТЬЮ "ТК ПАРТНЕР"</t>
  </si>
  <si>
    <t>Алимов Владислав Николаевич</t>
  </si>
  <si>
    <t>ИП Берсенева Наталья Владимировна</t>
  </si>
  <si>
    <t>7722787682060683001.0.0</t>
  </si>
  <si>
    <t>8783406687537642429.0.0</t>
  </si>
  <si>
    <t>20066966112082986.1.0</t>
  </si>
  <si>
    <t>ИНДИВИДУАЛЬНЫЙ ПРЕДПРИНИМАТЕЛЬ АЛИЕВ МАГОМЕД АЛИЕВИЧ</t>
  </si>
  <si>
    <t>32481473112047000.0.0</t>
  </si>
  <si>
    <t>ИНДИВИДУАЛЬНЫЙ ПРЕДПРИНИМАТЕЛЬ ПЛИЕВА АЛЬБИНА ЯРОСЛАВНА</t>
  </si>
  <si>
    <t>8746824498524193257.0.0</t>
  </si>
  <si>
    <t>ИП Олемская Елена Валерьевна</t>
  </si>
  <si>
    <t>31744338112089503.0.0</t>
  </si>
  <si>
    <t>ООО СпейсЛогистик</t>
  </si>
  <si>
    <t>dI.rea4e1e5e59fc44f6b5c2fd065c16badb.0.0</t>
  </si>
  <si>
    <t>ИП Магомедов Мурад Джамалудинович</t>
  </si>
  <si>
    <t>8892081886532378664.0.0</t>
  </si>
  <si>
    <t>5902393850722746937.0.0</t>
  </si>
  <si>
    <t>Индивидуальный предприниматель Миронов Алексей Игоревич</t>
  </si>
  <si>
    <t>ИП Заяц Елена Сергеевна</t>
  </si>
  <si>
    <t>68525450612048492.1.0</t>
  </si>
  <si>
    <t>25103104112096784.0.0</t>
  </si>
  <si>
    <t>ОБЩЕСТВО С ОГРАНИЧЕННОЙ ОТВЕТСТВЕННОСТЬЮ ТРАНСПОРТНАЯ КОМПАНИЯ "УСКОРЕНИЕ"</t>
  </si>
  <si>
    <t>5506629465883433718.0.0</t>
  </si>
  <si>
    <t xml:space="preserve">ИП Балаев Чермен Вячеславович </t>
  </si>
  <si>
    <t>37617154112062440.0.0</t>
  </si>
  <si>
    <t>17567891612015622.0.0</t>
  </si>
  <si>
    <t>28719417612078461.1.0</t>
  </si>
  <si>
    <t>28719417612078461.3.0</t>
  </si>
  <si>
    <t>28719417612078461.0.0</t>
  </si>
  <si>
    <t>d8.r12c666eb9eef414baa88dc4644a2c072.0.0</t>
  </si>
  <si>
    <t>d8.r12923544a4f54abbaa4c37efc03ed099.0.0</t>
  </si>
  <si>
    <t>ИП Исмагилова Екатерина Андреевна</t>
  </si>
  <si>
    <t>23399582611219648.0.0</t>
  </si>
  <si>
    <t>7560730408938948064.0.0</t>
  </si>
  <si>
    <t>dq.r10e5779a37184a988a78ad5dc748a0d4.1.0</t>
  </si>
  <si>
    <t>137788424112088338.13.0</t>
  </si>
  <si>
    <t>5506629465883433718.1.0</t>
  </si>
  <si>
    <t>ИП Лачугин Александр Евгеньевич</t>
  </si>
  <si>
    <t>35623518612104510.10.0</t>
  </si>
  <si>
    <t>ИП Турик Юлия Владимировна</t>
  </si>
  <si>
    <t>28727535612102338.0.0</t>
  </si>
  <si>
    <t>Индивидуальный Предприниматель Рыжакин Валерий Александрович</t>
  </si>
  <si>
    <t>8892081886532378664.1.0</t>
  </si>
  <si>
    <t>ИП Гареев Александр Рашитович</t>
  </si>
  <si>
    <t>19269432112018972.3.0</t>
  </si>
  <si>
    <t>Индивидуальный предприниматель Ляпко Марина Борисовна</t>
  </si>
  <si>
    <t>5379886893140357486.0.0</t>
  </si>
  <si>
    <t>30821251112015422.0.0</t>
  </si>
  <si>
    <t>30821251112015427.0.0</t>
  </si>
  <si>
    <t>40656272612010667.1.0</t>
  </si>
  <si>
    <t>5947587824739770587.0.0</t>
  </si>
  <si>
    <t>28719417612078461.2.0</t>
  </si>
  <si>
    <t>33327911112122477.0.0</t>
  </si>
  <si>
    <t>Индивидуальный предприниматель Нецкин Иван Александрович</t>
  </si>
  <si>
    <t>8529773283755059576.0.0</t>
  </si>
  <si>
    <t>ИП Цинаридзе Леван Мерабович</t>
  </si>
  <si>
    <t>d4.d1e974fe41a14e6a82c8a7ffe673f590.1.0</t>
  </si>
  <si>
    <t>ООО"Автозапчасти Даром 37"</t>
  </si>
  <si>
    <t>57574287612098027.0.0</t>
  </si>
  <si>
    <t>dl.iaa4157ee5cb05795dd1aff134ffb8d0c.0.0</t>
  </si>
  <si>
    <t>ИП Абдужаборова Бишарифа Асроровна</t>
  </si>
  <si>
    <t>24139680112031620.0.0</t>
  </si>
  <si>
    <t>24139680112031624.0.0</t>
  </si>
  <si>
    <t>Индивидуальный предприниматель Айгубова Фатима Хабибуллаевна</t>
  </si>
  <si>
    <t>32606871112093840.0.0</t>
  </si>
  <si>
    <t>8854554552350064089.7.0</t>
  </si>
  <si>
    <t>23225024112128970.0.0</t>
  </si>
  <si>
    <t>6358953356069706717.0.0</t>
  </si>
  <si>
    <t>8200398725026293472.0.0</t>
  </si>
  <si>
    <t>9043662357611002066.0.0</t>
  </si>
  <si>
    <t>5242141680836145445.0.0</t>
  </si>
  <si>
    <t>ОБЩЕСТВО С ОГРАНИЧЕННОЙ ОТВЕТСТВЕННОСТЬЮ "АВР-ЭКСПРЕСС"</t>
  </si>
  <si>
    <t>ИП Лаптев Андрей Николаевич</t>
  </si>
  <si>
    <t>18499909112057269.1.0</t>
  </si>
  <si>
    <t>ИП Шоня Иван Александрович</t>
  </si>
  <si>
    <t>9203450338649683336.0.0</t>
  </si>
  <si>
    <t>103707468612190085.0.0</t>
  </si>
  <si>
    <t>11566469106008278.0.0</t>
  </si>
  <si>
    <t>13021716605946786.3.0</t>
  </si>
  <si>
    <t>137463954612142717.5.0</t>
  </si>
  <si>
    <t>14111289612214042.0.0</t>
  </si>
  <si>
    <t>14739275106007801.0.0</t>
  </si>
  <si>
    <t>14739275106007817.0.0</t>
  </si>
  <si>
    <t>16287762105970326.0.0</t>
  </si>
  <si>
    <t>16425756605925589.2.0</t>
  </si>
  <si>
    <t>16902875112222204.0.0</t>
  </si>
  <si>
    <t>18383762605899978.0.0</t>
  </si>
  <si>
    <t>18383762606015840.0.0</t>
  </si>
  <si>
    <t>20213509612180025.4.0</t>
  </si>
  <si>
    <t>20213509612180025.5.0</t>
  </si>
  <si>
    <t>21279174105909465.0.0</t>
  </si>
  <si>
    <t>22633383105897331.1.0</t>
  </si>
  <si>
    <t>22928529605954686.4.0</t>
  </si>
  <si>
    <t>23091326605922323.0.0</t>
  </si>
  <si>
    <t>23334593112259359.0.0</t>
  </si>
  <si>
    <t>23814688105949090.2.0</t>
  </si>
  <si>
    <t>23814688105949090.3.0</t>
  </si>
  <si>
    <t>24135836105687275.1.0</t>
  </si>
  <si>
    <t>25204096105981856.0.0</t>
  </si>
  <si>
    <t>25468854612181529.0.0</t>
  </si>
  <si>
    <t>25468854612207411.0.0</t>
  </si>
  <si>
    <t>26246846606005405.0.0</t>
  </si>
  <si>
    <t>28576599105953140.3.0</t>
  </si>
  <si>
    <t>29813666112202626.0.0</t>
  </si>
  <si>
    <t>30481737106041941.3.0</t>
  </si>
  <si>
    <t>32756342606007533.0.0</t>
  </si>
  <si>
    <t>32756342606007541.0.0</t>
  </si>
  <si>
    <t>35077981106040485.2.0</t>
  </si>
  <si>
    <t>36314672105925563.0.0</t>
  </si>
  <si>
    <t>37841267112208850.3.0</t>
  </si>
  <si>
    <t>37841267112209391.2.0</t>
  </si>
  <si>
    <t>38864546105960439.0.0</t>
  </si>
  <si>
    <t>42021477605959613.0.0</t>
  </si>
  <si>
    <t>42021477605959616.0.0</t>
  </si>
  <si>
    <t>4999387711325566091.0.0</t>
  </si>
  <si>
    <t>51419324105927723.10.0</t>
  </si>
  <si>
    <t>5364605787523670782.0.0</t>
  </si>
  <si>
    <t>5430467949983684684.2.0</t>
  </si>
  <si>
    <t>5461313401838751316.0.0</t>
  </si>
  <si>
    <t>5474439299224931796.0.0</t>
  </si>
  <si>
    <t>5567127367465449456.0.0</t>
  </si>
  <si>
    <t>5671801984694998078.0.0</t>
  </si>
  <si>
    <t>57769222605912790.4.0</t>
  </si>
  <si>
    <t>58072971112130511.0.0</t>
  </si>
  <si>
    <t>5906253184364723997.0.0</t>
  </si>
  <si>
    <t>5938856470606063561.0.0</t>
  </si>
  <si>
    <t>6148719288404936414.0.0</t>
  </si>
  <si>
    <t>6604391357758256851.0.0</t>
  </si>
  <si>
    <t>6766340064610924612.4.0</t>
  </si>
  <si>
    <t>6766340064610924612.5.0</t>
  </si>
  <si>
    <t>68247983105867794.1.0</t>
  </si>
  <si>
    <t>7223988066642481248.0.0</t>
  </si>
  <si>
    <t>7382061597071303316.2.0</t>
  </si>
  <si>
    <t>7382061597071303316.4.0</t>
  </si>
  <si>
    <t>7488566977686835294.0.0</t>
  </si>
  <si>
    <t>7714175045653760410.1.0</t>
  </si>
  <si>
    <t>7727170999079819784.3.0</t>
  </si>
  <si>
    <t>7819477935996959195.0.0</t>
  </si>
  <si>
    <t>80376333605939597.0.0</t>
  </si>
  <si>
    <t>80376333605939597.1.0</t>
  </si>
  <si>
    <t>8048293860257767492.0.0</t>
  </si>
  <si>
    <t>8088689914145740466.0.0</t>
  </si>
  <si>
    <t>8163562541144150794.1.0</t>
  </si>
  <si>
    <t>84276152112169785.0.0</t>
  </si>
  <si>
    <t>86388481612221157.2.0</t>
  </si>
  <si>
    <t>8675610097573205918.0.0</t>
  </si>
  <si>
    <t>8708460388543426964.0.0</t>
  </si>
  <si>
    <t>8710066155397558226.0.0</t>
  </si>
  <si>
    <t>8872775210337189443.2.0</t>
  </si>
  <si>
    <t>8933489817517049369.0.0</t>
  </si>
  <si>
    <t>8998908358717786120.0.0</t>
  </si>
  <si>
    <t>dB.2c62ef7e2c7142e8b54a950a3659a3fd.0.0</t>
  </si>
  <si>
    <t>dc.5d888c00264f4ba3b54479b8c5ce70dd.3.0</t>
  </si>
  <si>
    <t>dz.ee5eb5105e4e40b2b3ca54761e9cc37d.1.0</t>
  </si>
  <si>
    <t>11029803</t>
  </si>
  <si>
    <t>11029804</t>
  </si>
  <si>
    <t>11029805</t>
  </si>
  <si>
    <t>11029807</t>
  </si>
  <si>
    <t>18029614</t>
  </si>
  <si>
    <t>23515789</t>
  </si>
  <si>
    <t>23515792</t>
  </si>
  <si>
    <t>23515793</t>
  </si>
  <si>
    <t>4532370</t>
  </si>
  <si>
    <t>4532371</t>
  </si>
  <si>
    <t>4532373</t>
  </si>
  <si>
    <t>4585915</t>
  </si>
  <si>
    <t>4645867</t>
  </si>
  <si>
    <t>4645868</t>
  </si>
  <si>
    <t>4646047</t>
  </si>
  <si>
    <t>4646052</t>
  </si>
  <si>
    <t>20384623</t>
  </si>
  <si>
    <t>20384626</t>
  </si>
  <si>
    <t>20384628</t>
  </si>
  <si>
    <t>20384629</t>
  </si>
  <si>
    <t>20384634</t>
  </si>
  <si>
    <t>20384639</t>
  </si>
  <si>
    <t>20384644</t>
  </si>
  <si>
    <t>20384646</t>
  </si>
  <si>
    <t>20384647</t>
  </si>
  <si>
    <t>19662654</t>
  </si>
  <si>
    <t>19662655</t>
  </si>
  <si>
    <t>19662656</t>
  </si>
  <si>
    <t>19662666</t>
  </si>
  <si>
    <t>19662668</t>
  </si>
  <si>
    <t>19662669</t>
  </si>
  <si>
    <t>19662675</t>
  </si>
  <si>
    <t>19662677</t>
  </si>
  <si>
    <t>17807064</t>
  </si>
  <si>
    <t>17807065</t>
  </si>
  <si>
    <t>17807066</t>
  </si>
  <si>
    <t>17807067</t>
  </si>
  <si>
    <t>17807078</t>
  </si>
  <si>
    <t>17807083</t>
  </si>
  <si>
    <t>17807086</t>
  </si>
  <si>
    <t>17807087</t>
  </si>
  <si>
    <t>18325668</t>
  </si>
  <si>
    <t>11293795</t>
  </si>
  <si>
    <t>5553319</t>
  </si>
  <si>
    <t>5553320</t>
  </si>
  <si>
    <t>13645739</t>
  </si>
  <si>
    <t>13645740</t>
  </si>
  <si>
    <t>12153017</t>
  </si>
  <si>
    <t>12153048</t>
  </si>
  <si>
    <t>12153049</t>
  </si>
  <si>
    <t>12153050</t>
  </si>
  <si>
    <t>12153051</t>
  </si>
  <si>
    <t>12153054</t>
  </si>
  <si>
    <t>12153055</t>
  </si>
  <si>
    <t>12153056</t>
  </si>
  <si>
    <t>12153058</t>
  </si>
  <si>
    <t>12153059</t>
  </si>
  <si>
    <t>12153061</t>
  </si>
  <si>
    <t>12153062</t>
  </si>
  <si>
    <t>12153072</t>
  </si>
  <si>
    <t>12153073</t>
  </si>
  <si>
    <t>12153074</t>
  </si>
  <si>
    <t>12153076</t>
  </si>
  <si>
    <t>12153078</t>
  </si>
  <si>
    <t>12153080</t>
  </si>
  <si>
    <t>12153082</t>
  </si>
  <si>
    <t>12153083</t>
  </si>
  <si>
    <t>12153084</t>
  </si>
  <si>
    <t>12153088</t>
  </si>
  <si>
    <t>12153089</t>
  </si>
  <si>
    <t>12153091</t>
  </si>
  <si>
    <t>12153092</t>
  </si>
  <si>
    <t>7301462</t>
  </si>
  <si>
    <t>6739396</t>
  </si>
  <si>
    <t>184866</t>
  </si>
  <si>
    <t>7743218</t>
  </si>
  <si>
    <t>7743219</t>
  </si>
  <si>
    <t>7743220</t>
  </si>
  <si>
    <t>7944663</t>
  </si>
  <si>
    <t>7946885</t>
  </si>
  <si>
    <t>7946886</t>
  </si>
  <si>
    <t>7946887</t>
  </si>
  <si>
    <t>7946888</t>
  </si>
  <si>
    <t>7946889</t>
  </si>
  <si>
    <t>7946890</t>
  </si>
  <si>
    <t>7946891</t>
  </si>
  <si>
    <t>7946892</t>
  </si>
  <si>
    <t>7946893</t>
  </si>
  <si>
    <t>7946894</t>
  </si>
  <si>
    <t>30178851</t>
  </si>
  <si>
    <t>15337416</t>
  </si>
  <si>
    <t>15337417</t>
  </si>
  <si>
    <t>15337418</t>
  </si>
  <si>
    <t>15337419</t>
  </si>
  <si>
    <t>15337420</t>
  </si>
  <si>
    <t>15337421</t>
  </si>
  <si>
    <t>23114111</t>
  </si>
  <si>
    <t>23114112</t>
  </si>
  <si>
    <t>23114113</t>
  </si>
  <si>
    <t>23114114</t>
  </si>
  <si>
    <t>23114115</t>
  </si>
  <si>
    <t>23114116</t>
  </si>
  <si>
    <t>23114117</t>
  </si>
  <si>
    <t>23114118</t>
  </si>
  <si>
    <t>23114119</t>
  </si>
  <si>
    <t>23114120</t>
  </si>
  <si>
    <t>23114121</t>
  </si>
  <si>
    <t>23114122</t>
  </si>
  <si>
    <t>23114123</t>
  </si>
  <si>
    <t>23114124</t>
  </si>
  <si>
    <t>23114125</t>
  </si>
  <si>
    <t>23114126</t>
  </si>
  <si>
    <t>23114127</t>
  </si>
  <si>
    <t>23114128</t>
  </si>
  <si>
    <t>23114129</t>
  </si>
  <si>
    <t>23114130</t>
  </si>
  <si>
    <t>23184820</t>
  </si>
  <si>
    <t>23184821</t>
  </si>
  <si>
    <t>23184822</t>
  </si>
  <si>
    <t>23184824</t>
  </si>
  <si>
    <t>23184826</t>
  </si>
  <si>
    <t>23184828</t>
  </si>
  <si>
    <t>23184829</t>
  </si>
  <si>
    <t>23184830</t>
  </si>
  <si>
    <t>8806802</t>
  </si>
  <si>
    <t>8806803</t>
  </si>
  <si>
    <t>8806805</t>
  </si>
  <si>
    <t>8806810</t>
  </si>
  <si>
    <t>8806811</t>
  </si>
  <si>
    <t>1855501</t>
  </si>
  <si>
    <t>16785741</t>
  </si>
  <si>
    <t>16785742</t>
  </si>
  <si>
    <t>16785743</t>
  </si>
  <si>
    <t>16785744</t>
  </si>
  <si>
    <t>16785746</t>
  </si>
  <si>
    <t>16785747</t>
  </si>
  <si>
    <t>16785748</t>
  </si>
  <si>
    <t>16785749</t>
  </si>
  <si>
    <t>16686570</t>
  </si>
  <si>
    <t>16686571</t>
  </si>
  <si>
    <t>16686572</t>
  </si>
  <si>
    <t>16686575</t>
  </si>
  <si>
    <t>16686576</t>
  </si>
  <si>
    <t>16686578</t>
  </si>
  <si>
    <t>16686581</t>
  </si>
  <si>
    <t>16686582</t>
  </si>
  <si>
    <t>16686584</t>
  </si>
  <si>
    <t>16686586</t>
  </si>
  <si>
    <t>16686587</t>
  </si>
  <si>
    <t>16686589</t>
  </si>
  <si>
    <t>17273947</t>
  </si>
  <si>
    <t>17273948</t>
  </si>
  <si>
    <t>17273949</t>
  </si>
  <si>
    <t>17273952</t>
  </si>
  <si>
    <t>17273954</t>
  </si>
  <si>
    <t>17273956</t>
  </si>
  <si>
    <t>17273957</t>
  </si>
  <si>
    <t>17273958</t>
  </si>
  <si>
    <t>17273959</t>
  </si>
  <si>
    <t>17273960</t>
  </si>
  <si>
    <t>17273963</t>
  </si>
  <si>
    <t>17540391</t>
  </si>
  <si>
    <t>17540392</t>
  </si>
  <si>
    <t>17540394</t>
  </si>
  <si>
    <t>17606649</t>
  </si>
  <si>
    <t>17606650</t>
  </si>
  <si>
    <t>17606651</t>
  </si>
  <si>
    <t>17606652</t>
  </si>
  <si>
    <t>17606653</t>
  </si>
  <si>
    <t>17606654</t>
  </si>
  <si>
    <t>17606655</t>
  </si>
  <si>
    <t>17606656</t>
  </si>
  <si>
    <t>17606657</t>
  </si>
  <si>
    <t>17606658</t>
  </si>
  <si>
    <t>17606659</t>
  </si>
  <si>
    <t>17606660</t>
  </si>
  <si>
    <t>17606661</t>
  </si>
  <si>
    <t>17606662</t>
  </si>
  <si>
    <t>17606663</t>
  </si>
  <si>
    <t>17606664</t>
  </si>
  <si>
    <t>17606665</t>
  </si>
  <si>
    <t>17606666</t>
  </si>
  <si>
    <t>17606667</t>
  </si>
  <si>
    <t>17606668</t>
  </si>
  <si>
    <t>17606669</t>
  </si>
  <si>
    <t>17606670</t>
  </si>
  <si>
    <t>17606672</t>
  </si>
  <si>
    <t>17606673</t>
  </si>
  <si>
    <t>17606674</t>
  </si>
  <si>
    <t>17606676</t>
  </si>
  <si>
    <t>17607264</t>
  </si>
  <si>
    <t>17607265</t>
  </si>
  <si>
    <t>17607266</t>
  </si>
  <si>
    <t>17607268</t>
  </si>
  <si>
    <t>17607269</t>
  </si>
  <si>
    <t>17607270</t>
  </si>
  <si>
    <t>17607271</t>
  </si>
  <si>
    <t>17607272</t>
  </si>
  <si>
    <t>17607273</t>
  </si>
  <si>
    <t>17607274</t>
  </si>
  <si>
    <t>17607275</t>
  </si>
  <si>
    <t>17607276</t>
  </si>
  <si>
    <t>17607278</t>
  </si>
  <si>
    <t>17607281</t>
  </si>
  <si>
    <t>17607282</t>
  </si>
  <si>
    <t>17607283</t>
  </si>
  <si>
    <t>17607284</t>
  </si>
  <si>
    <t>17607285</t>
  </si>
  <si>
    <t>17607287</t>
  </si>
  <si>
    <t>17607288</t>
  </si>
  <si>
    <t>17530110</t>
  </si>
  <si>
    <t>17530112</t>
  </si>
  <si>
    <t>17530122</t>
  </si>
  <si>
    <t>17530124</t>
  </si>
  <si>
    <t>17530125</t>
  </si>
  <si>
    <t>17530128</t>
  </si>
  <si>
    <t>17530137</t>
  </si>
  <si>
    <t>17530138</t>
  </si>
  <si>
    <t>17530140</t>
  </si>
  <si>
    <t>17530142</t>
  </si>
  <si>
    <t>17530143</t>
  </si>
  <si>
    <t>17530145</t>
  </si>
  <si>
    <t>17530148</t>
  </si>
  <si>
    <t>17530150</t>
  </si>
  <si>
    <t>17530154</t>
  </si>
  <si>
    <t>17530155</t>
  </si>
  <si>
    <t>17530158</t>
  </si>
  <si>
    <t>17530159</t>
  </si>
  <si>
    <t>18100810</t>
  </si>
  <si>
    <t>18100811</t>
  </si>
  <si>
    <t>18100813</t>
  </si>
  <si>
    <t>18100815</t>
  </si>
  <si>
    <t>18100816</t>
  </si>
  <si>
    <t>18100817</t>
  </si>
  <si>
    <t>17824228</t>
  </si>
  <si>
    <t>10215165</t>
  </si>
  <si>
    <t>10897287</t>
  </si>
  <si>
    <t>10897288</t>
  </si>
  <si>
    <t>10897294</t>
  </si>
  <si>
    <t>10897295</t>
  </si>
  <si>
    <t>11261349</t>
  </si>
  <si>
    <t>11261350</t>
  </si>
  <si>
    <t>11261351</t>
  </si>
  <si>
    <t>11261352</t>
  </si>
  <si>
    <t>4588055</t>
  </si>
  <si>
    <t>4588056</t>
  </si>
  <si>
    <t>4588057</t>
  </si>
  <si>
    <t>4588244</t>
  </si>
  <si>
    <t>4588245</t>
  </si>
  <si>
    <t>19515907</t>
  </si>
  <si>
    <t>4502513</t>
  </si>
  <si>
    <t>4502514</t>
  </si>
  <si>
    <t>4502515</t>
  </si>
  <si>
    <t>4502516</t>
  </si>
  <si>
    <t>4502517</t>
  </si>
  <si>
    <t>4502518</t>
  </si>
  <si>
    <t>4475827</t>
  </si>
  <si>
    <t>4475828</t>
  </si>
  <si>
    <t>4475829</t>
  </si>
  <si>
    <t>4475830</t>
  </si>
  <si>
    <t>4475831</t>
  </si>
  <si>
    <t>4475832</t>
  </si>
  <si>
    <t>4475833</t>
  </si>
  <si>
    <t>4475834</t>
  </si>
  <si>
    <t>4475835</t>
  </si>
  <si>
    <t>4475836</t>
  </si>
  <si>
    <t>4475867</t>
  </si>
  <si>
    <t>19380477</t>
  </si>
  <si>
    <t>19380480</t>
  </si>
  <si>
    <t>19380482</t>
  </si>
  <si>
    <t>19380483</t>
  </si>
  <si>
    <t>19380484</t>
  </si>
  <si>
    <t>19380490</t>
  </si>
  <si>
    <t>19380493</t>
  </si>
  <si>
    <t>19445407</t>
  </si>
  <si>
    <t>12015092</t>
  </si>
  <si>
    <t>12015095</t>
  </si>
  <si>
    <t>12015097</t>
  </si>
  <si>
    <t>12015098</t>
  </si>
  <si>
    <t>12015101</t>
  </si>
  <si>
    <t>12015105</t>
  </si>
  <si>
    <t>12015106</t>
  </si>
  <si>
    <t>12015128</t>
  </si>
  <si>
    <t>12015129</t>
  </si>
  <si>
    <t>12015130</t>
  </si>
  <si>
    <t>12015131</t>
  </si>
  <si>
    <t>12015132</t>
  </si>
  <si>
    <t>12015133</t>
  </si>
  <si>
    <t>12015134</t>
  </si>
  <si>
    <t>12015135</t>
  </si>
  <si>
    <t>12015136</t>
  </si>
  <si>
    <t>12015137</t>
  </si>
  <si>
    <t>12015138</t>
  </si>
  <si>
    <t>12015139</t>
  </si>
  <si>
    <t>12015140</t>
  </si>
  <si>
    <t>12015141</t>
  </si>
  <si>
    <t>12015142</t>
  </si>
  <si>
    <t>12015143</t>
  </si>
  <si>
    <t>12015144</t>
  </si>
  <si>
    <t>12015145</t>
  </si>
  <si>
    <t>12015146</t>
  </si>
  <si>
    <t>12015147</t>
  </si>
  <si>
    <t>12015148</t>
  </si>
  <si>
    <t>12015149</t>
  </si>
  <si>
    <t>12015150</t>
  </si>
  <si>
    <t>12015151</t>
  </si>
  <si>
    <t>12015152</t>
  </si>
  <si>
    <t>12015153</t>
  </si>
  <si>
    <t>12015154</t>
  </si>
  <si>
    <t>12015155</t>
  </si>
  <si>
    <t>12015156</t>
  </si>
  <si>
    <t>12015157</t>
  </si>
  <si>
    <t>12015158</t>
  </si>
  <si>
    <t>12015159</t>
  </si>
  <si>
    <t>12015160</t>
  </si>
  <si>
    <t>12015161</t>
  </si>
  <si>
    <t>12015162</t>
  </si>
  <si>
    <t>12015163</t>
  </si>
  <si>
    <t>12015164</t>
  </si>
  <si>
    <t>12015165</t>
  </si>
  <si>
    <t>12015166</t>
  </si>
  <si>
    <t>12015167</t>
  </si>
  <si>
    <t>12015168</t>
  </si>
  <si>
    <t>12015169</t>
  </si>
  <si>
    <t>12015170</t>
  </si>
  <si>
    <t>5487227</t>
  </si>
  <si>
    <t>5487879</t>
  </si>
  <si>
    <t>5487880</t>
  </si>
  <si>
    <t>4528012</t>
  </si>
  <si>
    <t>4528013</t>
  </si>
  <si>
    <t>20087226</t>
  </si>
  <si>
    <t>20087227</t>
  </si>
  <si>
    <t>20087229</t>
  </si>
  <si>
    <t>20087230</t>
  </si>
  <si>
    <t>20087231</t>
  </si>
  <si>
    <t>20087232</t>
  </si>
  <si>
    <t>20087233</t>
  </si>
  <si>
    <t>20087234</t>
  </si>
  <si>
    <t>20087235</t>
  </si>
  <si>
    <t>20087236</t>
  </si>
  <si>
    <t>20087237</t>
  </si>
  <si>
    <t>20087238</t>
  </si>
  <si>
    <t>20087239</t>
  </si>
  <si>
    <t>20087240</t>
  </si>
  <si>
    <t>20087241</t>
  </si>
  <si>
    <t>20087243</t>
  </si>
  <si>
    <t>20087244</t>
  </si>
  <si>
    <t>20087245</t>
  </si>
  <si>
    <t>20087246</t>
  </si>
  <si>
    <t>20087248</t>
  </si>
  <si>
    <t>20087249</t>
  </si>
  <si>
    <t>20087250</t>
  </si>
  <si>
    <t>20087251</t>
  </si>
  <si>
    <t>20087252</t>
  </si>
  <si>
    <t>5262520</t>
  </si>
  <si>
    <t>5262521</t>
  </si>
  <si>
    <t>5262547</t>
  </si>
  <si>
    <t>6546033</t>
  </si>
  <si>
    <t>8085ce5bc43ddf0dccaa360e6599514874ef7c39</t>
  </si>
  <si>
    <t>2025-08-02T05:22:35Z</t>
  </si>
  <si>
    <t>2025-08-07T11:35:28Z</t>
  </si>
  <si>
    <t>Гродненская область Лида улица Адама Мицкевича 34</t>
  </si>
  <si>
    <t>0104640411296263215"PS_w&lt;Z'Xp&amp;Z_x001D_91EE10_x001D_92m9jhrs1bspzS1w2ez9oTvh730rgOC0OVbun+0CIBhoU=</t>
  </si>
  <si>
    <t>2025-08-04T10:06:51Z</t>
  </si>
  <si>
    <t>2025-08-08T10:03:53Z</t>
  </si>
  <si>
    <t>2025-08-08</t>
  </si>
  <si>
    <t>Челябинская область Магнитогорск проспект Карла Маркса 190</t>
  </si>
  <si>
    <t>0104603785715938215ntx0F&amp;BKJWR&gt;_x001D_91EE11_x001D_92wHmP+zIULwW+1hDcS7wMQZKVkE5a7ccxOE25Tu8AbiA=</t>
  </si>
  <si>
    <t>8260341861465131245.0.0</t>
  </si>
  <si>
    <t>2025-08-04T12:23:28Z</t>
  </si>
  <si>
    <t>2025-08-08T07:44:02Z</t>
  </si>
  <si>
    <t>Владимирская область Ковров Социалистическая улица 15</t>
  </si>
  <si>
    <t>0104680818087392215)BZIKAWQcZoQ_x001D_91EE10_x001D_92QkdNXaq/fdoytE9yjDKndS6sbjvAurv4d1Cp/c9JzeA=</t>
  </si>
  <si>
    <t>7354768593322891721.13.0</t>
  </si>
  <si>
    <t>2025-08-02T12:46:41Z</t>
  </si>
  <si>
    <t>2025-08-08T14:30:11Z</t>
  </si>
  <si>
    <t>Республика Крым Евпатория Интернациональная улица 144</t>
  </si>
  <si>
    <t>0104603785715006215ci;:I)Cs/NXm_x001D_91EE11_x001D_92GbPu82yrxuQr8KA/dML6BsUyL8ASbaZsuKv/xb8Avz4=</t>
  </si>
  <si>
    <t>2025-08-05T14:40:52Z</t>
  </si>
  <si>
    <t>2025-08-08T12:25:30Z</t>
  </si>
  <si>
    <t>Республика Калмыкия Элиста 41А</t>
  </si>
  <si>
    <t>0104620288950727215.qAZk(3XHvj/_x001D_91EE11_x001D_924cEnL2GsxpBoYUY5WSgO+jPJXw2XR96rWqpUdgLzyE4=</t>
  </si>
  <si>
    <t>2025-08-08T12:25:34Z</t>
  </si>
  <si>
    <t>0104620288950710215&gt;FmC(ru-ADBg_x001D_91EE11_x001D_92we1P7UdPBI/TT26UP28hTDElXlH9BHBNsCTC2jy8r70=</t>
  </si>
  <si>
    <t>2025-08-05T22:20:13Z</t>
  </si>
  <si>
    <t>2025-08-08T10:07:15Z</t>
  </si>
  <si>
    <t>0104603785715945215QGMgjdH?TubO_x001D_91EE11_x001D_92a4rQLXqp3lk2D/ftchU2HrNaHsCKAvT0AO4N8+e+ymk=</t>
  </si>
  <si>
    <t>7099404230808125748.0.0</t>
  </si>
  <si>
    <t>2025-07-28T01:52:32Z</t>
  </si>
  <si>
    <t>2025-08-08T04:06:11Z</t>
  </si>
  <si>
    <t>Иркутская область Иркутск улица Пискунова 138А</t>
  </si>
  <si>
    <t>0104620288950710215&lt;D3ECBUI2.HJ_x001D_91EE11_x001D_92iNfr+asfhBSpyi537JbCDF4waGLYYHcAeY4bA+HIYJI=</t>
  </si>
  <si>
    <t>6531021157806305710.0.0</t>
  </si>
  <si>
    <t>2025-07-28T01:52:44Z</t>
  </si>
  <si>
    <t>2025-08-08T04:08:39Z</t>
  </si>
  <si>
    <t>0104620288950703215GfIwvL9Xc.K7_x001D_91EE11_x001D_92sCaf4OCGnagE5ak+w+r1V57navGlFxzJbLIJFau03w8=</t>
  </si>
  <si>
    <t>2025-08-08T10:08:38Z</t>
  </si>
  <si>
    <t>2025-08-05T16:33:05Z</t>
  </si>
  <si>
    <t>2025-08-08T07:57:32Z</t>
  </si>
  <si>
    <t>Челябинская область Челябинск улица Гагарина 52</t>
  </si>
  <si>
    <t>0104620288950727215g8xq0!hFoEaG_x001D_91EE11_x001D_92qRA43FslvSi+q9b46Py2CdvQtyActASTOHHcjxXX6mM=</t>
  </si>
  <si>
    <t>16436744612183392.1.0</t>
  </si>
  <si>
    <t>2025-07-31T12:07:57Z</t>
  </si>
  <si>
    <t>2025-08-08T03:32:32Z</t>
  </si>
  <si>
    <t>Сахалинская область посёлок городского типа Смирных улица 8 Марта 20</t>
  </si>
  <si>
    <t>0104670403108342215BIPhRcjd6"hk_x001D_91EE10_x001D_92kIRQBQGftbo4U/0iysE9DjgoK5JWNWmqrhJakojSUD0=</t>
  </si>
  <si>
    <t>54201178111959438.18.0</t>
  </si>
  <si>
    <t>2025-08-08T03:32:53Z</t>
  </si>
  <si>
    <t>0104620288950697215Y5)8URLwZCcF_x001D_91EE11_x001D_92gYLUoTwrIIQxle01Vhs4gNXFQxIzF/j75+73aNpc9Uo=</t>
  </si>
  <si>
    <t>54201178111959438.19.0</t>
  </si>
  <si>
    <t>2025-08-08T03:33:38Z</t>
  </si>
  <si>
    <t>0104670403490669215ceq2J%WOidB/_x001D_91EE10_x001D_92nyD8ns5qEv0MiVmWHw6S3/hHJZSgGesukyC4fjI+tXc=</t>
  </si>
  <si>
    <t>54201178111959438.10.0</t>
  </si>
  <si>
    <t>2025-08-08T03:35:14Z</t>
  </si>
  <si>
    <t>0104620288950703215PBSHZVpl/i(D_x001D_91EE11_x001D_92JfdwylxA/81KCck/KgTuheVU7ZTKwwANdlJWNCUeVvc=</t>
  </si>
  <si>
    <t>54201178111959438.15.0</t>
  </si>
  <si>
    <t>2025-07-31T16:30:21Z</t>
  </si>
  <si>
    <t>2025-08-08T10:10:52Z</t>
  </si>
  <si>
    <t>Краснодарский край станица Старовеличковская Городская улица 52</t>
  </si>
  <si>
    <t>0104620288950758215ccjuLr0YUQCJ_x001D_91EE11_x001D_921XGCbZkGT9lwQCoX4GJcEAs6MwwrmFGoZSMPRqaST1U=</t>
  </si>
  <si>
    <t>103401508611967310.0.0</t>
  </si>
  <si>
    <t>2025-08-05T18:45:38Z</t>
  </si>
  <si>
    <t>2025-08-08T10:14:20Z</t>
  </si>
  <si>
    <t>Ставропольский край Пятигорск улица Егоршина 2</t>
  </si>
  <si>
    <t>0104670403130541215nvynN%,NlVll_x001D_91EE10_x001D_92OQuqAoquBS7zOrdmXVMIcQnC1Di5stHyc8l39YCmmak=</t>
  </si>
  <si>
    <t>dK.5b5d511c4f284616b490ab994414bb93.4.0</t>
  </si>
  <si>
    <t>2025-08-03T14:08:13Z</t>
  </si>
  <si>
    <t>2025-08-08T08:13:10Z</t>
  </si>
  <si>
    <t>Пензенская область Нижний Ломов улица Сергеева 76</t>
  </si>
  <si>
    <t>0104620288950680215B_RptXYLubji_x001D_91EE11_x001D_92Q0BMP9tq+5rIyjQEPiY/LJpYBJvHODgonWniTlOcits=</t>
  </si>
  <si>
    <t>7866405072797527990.0.0</t>
  </si>
  <si>
    <t>2025-07-27T09:32:29Z</t>
  </si>
  <si>
    <t>2025-08-08T02:57:27Z</t>
  </si>
  <si>
    <t>Республика Саха (Якутия) Вилюйск улица Ярославского 32</t>
  </si>
  <si>
    <t>0104620288950703215_xG;SSBPic?t_x001D_91EE11_x001D_92dEwnW7xEEq30a9Cl8Sur6iKAQFTFfEdt0Vlf7zwNwaU=</t>
  </si>
  <si>
    <t>7685544162247261579.1.0</t>
  </si>
  <si>
    <t>2025-08-04T12:44:16Z</t>
  </si>
  <si>
    <t>2025-08-08T12:33:07Z</t>
  </si>
  <si>
    <t>Свердловская область Полевской 9</t>
  </si>
  <si>
    <t>0104620288950741215eHlGqg.e?Vi,_x001D_91EE11_x001D_926jn7ZpTnSyYK7toQpnCpmOmfIaWdxfGVTFw3k4vsp7M=</t>
  </si>
  <si>
    <t>2025-08-03T15:51:10Z</t>
  </si>
  <si>
    <t>2025-08-08T12:34:21Z</t>
  </si>
  <si>
    <t>Красноярский край Красноярск улица 40 лет Победы 2</t>
  </si>
  <si>
    <t>0104670403966317215UNdjc!UJ(Xpi_x001D_91EE11_x001D_92JZMRwqkJUb/D3ko57C94oP6BtXniEHsvpgvfSVaaXuc=</t>
  </si>
  <si>
    <t>18118726612095735.0.0</t>
  </si>
  <si>
    <t>2025-08-02T14:49:27Z</t>
  </si>
  <si>
    <t>2025-08-08T05:36:51Z</t>
  </si>
  <si>
    <t>0104620288950703215lNqa)NBFyEDC_x001D_91EE11_x001D_92kWtIuJY2sY9iuRS6qwhoIUaJXrntb0hC3mjeNQd7LU4=</t>
  </si>
  <si>
    <t>2025-08-02T12:26:40Z</t>
  </si>
  <si>
    <t>2025-08-08T12:33:50Z</t>
  </si>
  <si>
    <t>Новосибирская область рабочий посёлок Горный Космическая улица 1</t>
  </si>
  <si>
    <t>0104620288950727215"nKt=7FNxCFW_x001D_91EE11_x001D_92i5m5QvDWuQyo2vjR6qa+3HT/LLwQGqvG26z+NibhHtc=</t>
  </si>
  <si>
    <t>8307213157173316531.0.0</t>
  </si>
  <si>
    <t>2025-08-02T08:24:37Z</t>
  </si>
  <si>
    <t>2025-08-08T06:03:47Z</t>
  </si>
  <si>
    <t>Забайкальский край Шилка улица Ленина 76</t>
  </si>
  <si>
    <t>0104620288950666215k=rbj8ZR99h._x001D_91EE11_x001D_92zKXqSPkZZTS0foDSainbbXTLS7lV9YbksMyG6T+U/js=</t>
  </si>
  <si>
    <t>31389450112039138.0.0</t>
  </si>
  <si>
    <t>2025-08-02T03:39:01Z</t>
  </si>
  <si>
    <t>2025-08-08T12:33:32Z</t>
  </si>
  <si>
    <t>0104670403108373215K%teBX?ZzfIr_x001D_91EE10_x001D_92SpledzrDcuYXSeZv+Rlj4o+o92TxVKE1OfVGAqCKjzc=</t>
  </si>
  <si>
    <t>2025-07-31T10:33:44Z</t>
  </si>
  <si>
    <t>2025-08-08T08:26:22Z</t>
  </si>
  <si>
    <t>Орловская область Орёл Раздольная улица 27А</t>
  </si>
  <si>
    <t>0104670403969233215o%=-HqSGS9Dh_x001D_91EE11_x001D_92EFZqfUPPvv1PbqWRGQvT1IkeocA5NvKXQS0r6m+UXo8=</t>
  </si>
  <si>
    <t>2025-08-03T17:05:32Z</t>
  </si>
  <si>
    <t>2025-08-08T06:30:36Z</t>
  </si>
  <si>
    <t>Пензенская область село Красная Горка Рабочая улица 2</t>
  </si>
  <si>
    <t>0104620288950703215gbQnN1fnsCDY_x001D_91EE11_x001D_92MrXxg7ng3HbfZGRAQaJuwti+RHTx3qDRKMjKXDHQpRE=</t>
  </si>
  <si>
    <t>37007949612097965.1.0</t>
  </si>
  <si>
    <t>2025-08-04T12:44:01Z</t>
  </si>
  <si>
    <t>2025-08-08T12:35:49Z</t>
  </si>
  <si>
    <t>0104620288950734215P'P9lcBrUKJV_x001D_91EE11_x001D_926hkS0fLM/QxLU5HUu9Mc0TjMWdpFeAgQQvi71145aSc=</t>
  </si>
  <si>
    <t>2025-08-04T15:08:10Z</t>
  </si>
  <si>
    <t>2025-08-08T06:35:20Z</t>
  </si>
  <si>
    <t>Курганская область Шадринск улица Карла Либкнехта 21</t>
  </si>
  <si>
    <t>0104603785715891215Aic"WF8'tGDp_x001D_91EE11_x001D_92YMTt3uRfLnsyJWoJZmK+q1MddGA5rUo/N5M4xMKiczs=</t>
  </si>
  <si>
    <t>7800284376728989001.0.0</t>
  </si>
  <si>
    <t>2025-08-04T15:08:33Z</t>
  </si>
  <si>
    <t>0104610459583557215*)BNjGmsKzej_x001D_91EE10_x001D_92wUtiXPyvjvngrkyqdYz76XqOfiS4C9pW92b4jI9Bifg=</t>
  </si>
  <si>
    <t>6464451558811341655.0.0</t>
  </si>
  <si>
    <t>2025-08-06T08:33:39Z</t>
  </si>
  <si>
    <t>2025-08-08T06:38:12Z</t>
  </si>
  <si>
    <t>Воронежская область Воронеж улица Маршала Одинцова 25Б/1</t>
  </si>
  <si>
    <t>0104620288950710215Z4Of6fS&gt;JEGG_x001D_91EE11_x001D_92wVHZXsfegVT+RGFSQEgW89RIWWGqdTLQivnLLmUQPeo=</t>
  </si>
  <si>
    <t>20433964612212209.0.0</t>
  </si>
  <si>
    <t>2025-08-08T10:24:59Z</t>
  </si>
  <si>
    <t>2025-08-04T23:32:56Z</t>
  </si>
  <si>
    <t>2025-08-08T05:26:49Z</t>
  </si>
  <si>
    <t>Красноярский край посёлок городского типа Раздолинск Первомайская улица 35</t>
  </si>
  <si>
    <t>0104620288950758215jMrunr4)rO&lt;T_x001D_91EE11_x001D_92/PU5WEEIvETdI8vSWIQDZitSRmryYwlmCIo1MLv4Bjc=</t>
  </si>
  <si>
    <t>20066065112152787.0.0</t>
  </si>
  <si>
    <t>2025-07-31T16:07:47Z</t>
  </si>
  <si>
    <t>2025-08-08T10:29:05Z</t>
  </si>
  <si>
    <t>Тверская область Осташков Загородная улица 35</t>
  </si>
  <si>
    <t>0104620288950734215pduAp?L3UpMI_x001D_91EE11_x001D_92Ia3icDKK46BV71H98+EC7ibBl1ELiyUSMfaOMbU5fz8=</t>
  </si>
  <si>
    <t>2025-08-05T20:43:30Z</t>
  </si>
  <si>
    <t>2025-08-08T06:57:59Z</t>
  </si>
  <si>
    <t>Курская область слобода Рыбинские Буды улица Печиновка 54</t>
  </si>
  <si>
    <t>0104670403490447215,K*C;o7-d93J_x001D_91EE10_x001D_920vygkh/lrJPyUQcVL4W/Ijsqi0mlrNeoeU4pDTXlZns=</t>
  </si>
  <si>
    <t>60979223112190905.0.0</t>
  </si>
  <si>
    <t>2025-08-01T08:00:29Z</t>
  </si>
  <si>
    <t>2025-08-08T08:38:17Z</t>
  </si>
  <si>
    <t>Волгоградская область Волжский Советская улица 63</t>
  </si>
  <si>
    <t>0104620288950680215mSTqUL6oj?41_x001D_91EE11_x001D_921/v3QUXshRZPZkiTpXyfnWM3QiJHBbAlMy8mhpwjBus=</t>
  </si>
  <si>
    <t>2025-08-04T11:10:09Z</t>
  </si>
  <si>
    <t>2025-08-08T07:03:04Z</t>
  </si>
  <si>
    <t>Красноярский край Красноярск Линейная улица 122</t>
  </si>
  <si>
    <t>0104620288950680215cq:joglkqj&amp;k_x001D_91EE11_x001D_92HfaV8UfR2eeoKlANwG7A+nBFqBHlkN2MsZ8hji1w4gM=</t>
  </si>
  <si>
    <t>58072971112130504.0.0</t>
  </si>
  <si>
    <t>2025-08-04T11:10:22Z</t>
  </si>
  <si>
    <t>2025-08-08T07:03:19Z</t>
  </si>
  <si>
    <t>0104620288950697215UN5CYUkO%=2H_x001D_91EE11_x001D_922a54WSVZWVuFGT4bNC/CoEZyMk4PrP6BkrrjeCQcAYY=</t>
  </si>
  <si>
    <t>2025-07-31T09:51:43Z</t>
  </si>
  <si>
    <t>2025-08-08T12:39:09Z</t>
  </si>
  <si>
    <t>Ярославская область Ярославль Корабельная улица 1В</t>
  </si>
  <si>
    <t>0104620288950697215jXqAzG6zDx&gt;2_x001D_91EE11_x001D_92klio9bcaXnGZ6xXFtj5TjS7XNDvRd2EZt5x2k+GRJPs=</t>
  </si>
  <si>
    <t>6569809518436639003.0.0</t>
  </si>
  <si>
    <t>2025-08-05T08:20:44Z</t>
  </si>
  <si>
    <t>2025-08-08T08:46:01Z</t>
  </si>
  <si>
    <t>Курская область деревня 1-е Цветово 48</t>
  </si>
  <si>
    <t>0104620288950741215Va"5W0ra-Rw(_x001D_91EE11_x001D_92l/yg2Jh7DvDDKPdmiGZOECuEqM9VdMncdUfM3AXdC/Y=</t>
  </si>
  <si>
    <t>28338947612168621.0.0</t>
  </si>
  <si>
    <t>2025-08-02T23:52:21Z</t>
  </si>
  <si>
    <t>2025-08-08T08:48:25Z</t>
  </si>
  <si>
    <t>Иркутская область Ангарск 9А</t>
  </si>
  <si>
    <t>0104680818087392215+jS,ZVZf2WIb_x001D_91EE10_x001D_92U3p14zZ0nT+pWbKo/eIir1jKtEfZxh5tfnmBap3lTsc=</t>
  </si>
  <si>
    <t>7642761929456473890.0.0</t>
  </si>
  <si>
    <t>2025-07-30T15:04:21Z</t>
  </si>
  <si>
    <t>2025-08-08T07:27:58Z</t>
  </si>
  <si>
    <t>Москва улица Корнея Чуковского 5</t>
  </si>
  <si>
    <t>0104620288950697215Ztmvt;ZHROSq_x001D_91EE11_x001D_92ZZfuIXdxeww4Zow+syCC32M2pHbShtteec1LLaPcI3E=</t>
  </si>
  <si>
    <t>2025-07-26T06:41:00Z</t>
  </si>
  <si>
    <t>2025-08-08T10:38:05Z</t>
  </si>
  <si>
    <t>Республика Мордовия Ковылкино Пролетарская улица 21</t>
  </si>
  <si>
    <t>0104620288950574215PY=jQMdRDO8l_x001D_91EE11_x001D_9253YH5URos6d3IYsrnb4Xz7ti0w1uznfSQSsVmDMiotI=</t>
  </si>
  <si>
    <t>8357723772390997509.0.0</t>
  </si>
  <si>
    <t>2025-08-05T16:13:22Z</t>
  </si>
  <si>
    <t>2025-08-08T07:32:52Z</t>
  </si>
  <si>
    <t>Тюменская область Заводоуковск улица Свердлова 6А</t>
  </si>
  <si>
    <t>0104603785715921215OFDoqtkq-lOG_x001D_91EE11_x001D_92gODLJyzLlDISHL4GKyMBbFsrMRxNDIG2Gy2qY3m1c2A=</t>
  </si>
  <si>
    <t>31648091112182801.0.0</t>
  </si>
  <si>
    <t>2025-07-26T06:41:05Z</t>
  </si>
  <si>
    <t>2025-08-08T10:39:33Z</t>
  </si>
  <si>
    <t>01046704031061022157JEqkeRDb?E1_x001D_91EE10_x001D_92UR8l5MrBDhyRzLD+8jUlkyVhzwyopLaXGp0yecCAM3E=</t>
  </si>
  <si>
    <t>6056081045240416829.0.0</t>
  </si>
  <si>
    <t>2025-08-03T14:07:53Z</t>
  </si>
  <si>
    <t>2025-08-08T07:40:00Z</t>
  </si>
  <si>
    <t>0104620288950697215zL1FZ:xWf2td_x001D_91EE11_x001D_92LNw4ewMXS4dfU684+O2aIQ0YcWATlyK/TJGZ65aog9o=</t>
  </si>
  <si>
    <t>6930854270551260365.0.0</t>
  </si>
  <si>
    <t>2025-08-06T11:54:17Z</t>
  </si>
  <si>
    <t>2025-08-08T14:37:06Z</t>
  </si>
  <si>
    <t>Волгоградская область хутор Ольшанка улица Комарова 16</t>
  </si>
  <si>
    <t>0104620288950666215;tGUmIr=bYKp_x001D_91EE11_x001D_92Jpyh51ILevvc5kLxIYJs9HcFPceGFv3e4dezQn3oVVc=</t>
  </si>
  <si>
    <t>16878229112218228.7.0</t>
  </si>
  <si>
    <t>2025-08-05T08:16:23Z</t>
  </si>
  <si>
    <t>2025-08-08T08:56:10Z</t>
  </si>
  <si>
    <t>010462028895073421525sI'DAZv.T'_x001D_91EE11_x001D_92/5bOeCfdYAmQ4pKPCGo2dCQ7LHc8ed+fDmSp8FRtq2A=</t>
  </si>
  <si>
    <t>28338947612168491.0.0</t>
  </si>
  <si>
    <t>2025-08-01T18:26:46Z</t>
  </si>
  <si>
    <t>2025-08-08T08:59:20Z</t>
  </si>
  <si>
    <t>Ханты-Мансийский автономный округ Ханты-Мансийск Заводская улица 24</t>
  </si>
  <si>
    <t>0104680818087385215jSJgpfioBIZp_x001D_91EE10_x001D_92KtXyKBXDfZ/HCLrZA1A3Kwn0C04/3HlB+OFlEyu/T70=</t>
  </si>
  <si>
    <t>7166362933341272114.6.0</t>
  </si>
  <si>
    <t>2025-07-31T03:40:34Z</t>
  </si>
  <si>
    <t>2025-08-08T10:54:10Z</t>
  </si>
  <si>
    <t>Хабаровский край Хабаровск улица Шевчука 27</t>
  </si>
  <si>
    <t>0104620288950673215QkcOW-2ve&amp;z6_x001D_91EE11_x001D_92yyyRWAU5QO4a3rVNnUrZSSxtqMn/j6GACQu+JENZZFQ=</t>
  </si>
  <si>
    <t>39167615611944216.0.0</t>
  </si>
  <si>
    <t>2025-08-07T15:25:07Z</t>
  </si>
  <si>
    <t>2025-08-08T12:50:49Z</t>
  </si>
  <si>
    <t>Кемеровская область Кемерово Таврическая улица 139</t>
  </si>
  <si>
    <t>18716499112267753.0.0</t>
  </si>
  <si>
    <t>2025-08-03T14:48:00Z</t>
  </si>
  <si>
    <t>2025-08-08T10:58:11Z</t>
  </si>
  <si>
    <t>Брянская область Брянск улица Пушкина 33</t>
  </si>
  <si>
    <t>0104620288950697215P7TMCEpQhSvG_x001D_91EE11_x001D_926vRUC24vNI0hh0cjBvgZphDCxjyVxFKKhWExsHm4QNE=</t>
  </si>
  <si>
    <t>2025-07-24T19:05:43Z</t>
  </si>
  <si>
    <t>2025-08-08T12:53:53Z</t>
  </si>
  <si>
    <t>Алтайский край село Антипино улица Макарова 90</t>
  </si>
  <si>
    <t>0104620288950697215VL.QoFbXGH*p_x001D_91EE11_x001D_92K/sNDg/pB9puUiJtPEZyEcitOthJaCK75E5whUi/zuM=</t>
  </si>
  <si>
    <t>6037759490624200717.0.0</t>
  </si>
  <si>
    <t>2025-08-03T14:48:09Z</t>
  </si>
  <si>
    <t>2025-08-08T11:00:58Z</t>
  </si>
  <si>
    <t>0104620288950680215Jgoh&lt;AWCyg/W_x001D_91EE11_x001D_92rsGnTXgiWKPRxbnM1cMSXBDYaBzZ6HeP2vSVo9qaDes=</t>
  </si>
  <si>
    <t>2025-08-04T22:00:04Z</t>
  </si>
  <si>
    <t>2025-08-08T11:02:03Z</t>
  </si>
  <si>
    <t>Москва Москва Новогиреевская улица 53</t>
  </si>
  <si>
    <t>0104610459938678215TXH4&gt;&gt;qSseJd_x001D_91EE10_x001D_92CupY+9gJ+qgOIm3gxSoPOHDT1dui4XTaufGv/HKGsJM=</t>
  </si>
  <si>
    <t>d0.cb7aaefe1d094fc58be8a99a4b39d095.0.0</t>
  </si>
  <si>
    <t>2025-08-04T18:09:25Z</t>
  </si>
  <si>
    <t>2025-08-08T11:02:25Z</t>
  </si>
  <si>
    <t>Пермский край посёлок Ильинский улица Ленина 14А</t>
  </si>
  <si>
    <t>0104603785715891215sRnSjKWQSkg/_x001D_91EE11_x001D_92ICbvHdrbs0l+meaJ8HdMxyxWO+jqghDMnsN2NVEKHCA=</t>
  </si>
  <si>
    <t>7170393259205918881.3.0</t>
  </si>
  <si>
    <t>0104620288950666215VLxcRJa"f)V/_x001D_91EE11_x001D_92yZc/PmAyT715zRfhI1tzaig63VI327ufDXlPU2+estk=</t>
  </si>
  <si>
    <t>7170393259205918881.2.0</t>
  </si>
  <si>
    <t>2025-08-01T15:58:15Z</t>
  </si>
  <si>
    <t>2025-08-08T09:35:02Z</t>
  </si>
  <si>
    <t>Саратовская область Энгельс Одесская улица 75</t>
  </si>
  <si>
    <t>0104620288950703215d&lt;6nFnHRUbPf_x001D_91EE11_x001D_92poPoh4Vfa5Ef8OmcOJ5/tRG6e8TKYQcpIm7bwkoh9YU=</t>
  </si>
  <si>
    <t>2025-08-08T09:36:29Z</t>
  </si>
  <si>
    <t>0104670403105808215e!"In5dl_G?P_x001D_91EE10_x001D_92VfH734/ckHZmv7D3GmnRm6WuKfOi7FS58H1rIS6qNgE=</t>
  </si>
  <si>
    <t>2025-07-28T16:32:35Z</t>
  </si>
  <si>
    <t>2025-08-08T09:42:28Z</t>
  </si>
  <si>
    <t>Алтайский край село Красный Партизан Центральная улица 28</t>
  </si>
  <si>
    <t>0104620288950697215wnL0eD75OrGQ_x001D_91EE11_x001D_92uJXNJQQlEQQr6M4F/Qz7hZ2pXdvPH+Bu7VCgyXBKKdA=</t>
  </si>
  <si>
    <t>2025-08-03T15:29:23Z</t>
  </si>
  <si>
    <t>2025-08-08T12:56:45Z</t>
  </si>
  <si>
    <t>Оренбургская область Бузулук Рабочая улица 32</t>
  </si>
  <si>
    <t>0104620288950666215LYfhOXphJWpt_x001D_91EE11_x001D_92mo0tX2kk6N1WUAWsaSxXKLJ+U7mRdDDRs4fiDyEAHaQ=</t>
  </si>
  <si>
    <t>8776702697912845962.2.0</t>
  </si>
  <si>
    <t>2025-08-05T19:16:35Z</t>
  </si>
  <si>
    <t>2025-08-08T12:57:20Z</t>
  </si>
  <si>
    <t>Свердловская область Асбест Ленинградская улица 14</t>
  </si>
  <si>
    <t>8895490704348117898.0.0</t>
  </si>
  <si>
    <t>2025-07-28T16:32:51Z</t>
  </si>
  <si>
    <t>2025-08-08T09:45:09Z</t>
  </si>
  <si>
    <t>0104620288950680215V%JQ'kgd55_O_x001D_91EE11_x001D_92uqMGzgBf40pM0z49fCCZYHphm8NN7V4xnyuGxc7xgUo=</t>
  </si>
  <si>
    <t>2025-08-04T11:21:20Z</t>
  </si>
  <si>
    <t>2025-08-08T11:09:58Z</t>
  </si>
  <si>
    <t>Краснодарский край Темрюк улица Калинина 118Б</t>
  </si>
  <si>
    <t>0104620288950734215i:)IbfdvbE8h_x001D_91EE11_x001D_92NTDw5X0Qj4ZgRxqor+6Gu5lu0pnUkLnMoUtPFuJaGgk=</t>
  </si>
  <si>
    <t>15740000112130839.0.0</t>
  </si>
  <si>
    <t>2025-08-08T09:48:46Z</t>
  </si>
  <si>
    <t>0104620288950680215TJCJk&gt;"MazEN_x001D_91EE11_x001D_928brcFsrllQChlFxwSNT7gqlzp0Fx8l5i5i7N7zfOa/I=</t>
  </si>
  <si>
    <t>39167615611944216.1.0</t>
  </si>
  <si>
    <t>2025-08-08T14:45:07Z</t>
  </si>
  <si>
    <t>0104620288950550215Me-9ORSU!fNe_x001D_91EE11_x001D_92EDA75GND/4uEw1tUNeBuUyXzCZQYziTL6pRbH7orZWk=</t>
  </si>
  <si>
    <t>16878229112218228.3.0</t>
  </si>
  <si>
    <t>2025-08-04T00:37:35Z</t>
  </si>
  <si>
    <t>2025-08-08T14:44:41Z</t>
  </si>
  <si>
    <t>Новосибирская область Новосибирск Красноярская улица 36</t>
  </si>
  <si>
    <t>0104620288950734215bcQ;,-Jh6g1b_x001D_91EE11_x001D_92uITHfhWz+dpwekKI5hzk839NKGfd8GZFjaQUhQSRfDU=</t>
  </si>
  <si>
    <t>2025-08-08T14:45:23Z</t>
  </si>
  <si>
    <t>0104620288950697215dLqUMT?:RtrM_x001D_91EE11_x001D_92WTQ2MSen659xPmNgUMR+GcuXnWdAtA687i/6FXMsX84=</t>
  </si>
  <si>
    <t>2025-08-06T14:30:47Z</t>
  </si>
  <si>
    <t>2025-08-08T11:15:42Z</t>
  </si>
  <si>
    <t>0104620288950734215rFxIOaNs1Ogk_x001D_91EE11_x001D_92pNNtHZu5mnb6tVeYwqXtWW0lVl3tYzuOhl0nYxxOFbo=</t>
  </si>
  <si>
    <t>8110bfdbd6c24995891862f382a2b0e9.2.0</t>
  </si>
  <si>
    <t>2025-08-05T09:39:45Z</t>
  </si>
  <si>
    <t>2025-08-08T14:46:10Z</t>
  </si>
  <si>
    <t>Челябинская область Снежинск улица Дзержинского 28</t>
  </si>
  <si>
    <t>0104670403966317215dNEayNUWu(xM_x001D_91EE11_x001D_92VGoiQpX7wyoIkWWUJRCdpsvac/hI7s96vvKQS0gLjQA=</t>
  </si>
  <si>
    <t>23662837112170992.0.0</t>
  </si>
  <si>
    <t>2025-08-03T16:26:09Z</t>
  </si>
  <si>
    <t>2025-08-08T14:46:48Z</t>
  </si>
  <si>
    <t>Московская область Серпухов Юбилейная улица 2</t>
  </si>
  <si>
    <t>0104610459583816215TFJlnhl&amp;H&lt;lt_x001D_91EE10_x001D_92FagykhTSYVAVWi0OL1ClTQq5p0xHFd/PdZbYlLJeki8=</t>
  </si>
  <si>
    <t>2025-08-01T07:49:21Z</t>
  </si>
  <si>
    <t>2025-08-08T11:20:29Z</t>
  </si>
  <si>
    <t>Ханты-Мансийский автономный округ посёлок городского типа Игрим Кооперативная улица 8</t>
  </si>
  <si>
    <t>0104620288950703215MGKIbM&amp;koWAn_x001D_91EE11_x001D_92SVzWY5p+hLELX66fTpLQilfB1i5tW5zEBooOfF0YmS0=</t>
  </si>
  <si>
    <t>8401566748278823857.0.0</t>
  </si>
  <si>
    <t>2025-08-03T17:07:35Z</t>
  </si>
  <si>
    <t>2025-08-08T11:22:17Z</t>
  </si>
  <si>
    <t>Пермский край Пермь Химградская улица 37</t>
  </si>
  <si>
    <t>0104620288950666215awLkVxqYIE/X_x001D_91EE11_x001D_92sIE1q12Xq63OZ105s/Pj3gTewVil9+jZ+UkFfdMxZXA=</t>
  </si>
  <si>
    <t>2025-08-03T17:07:47Z</t>
  </si>
  <si>
    <t>2025-08-08T11:22:37Z</t>
  </si>
  <si>
    <t>0104620288950680215pB/hU7K4gsGc_x001D_91EE11_x001D_92smwmfTu8yP8gkKTYtPmDsEbyfy112Jv+xhwulSU0/Bg=</t>
  </si>
  <si>
    <t>57574287612098033.0.0</t>
  </si>
  <si>
    <t>2025-08-03T17:07:42Z</t>
  </si>
  <si>
    <t>2025-08-08T11:22:28Z</t>
  </si>
  <si>
    <t>0104620288950673215VHeTKr"CYVS(_x001D_91EE11_x001D_92Tsa2CUHucl9vKB9BrkxF9ZOtbRWC8jxkT6CcfjqGqeI=</t>
  </si>
  <si>
    <t>57574287612098030.0.0</t>
  </si>
  <si>
    <t>2025-08-06T18:42:48Z</t>
  </si>
  <si>
    <t>2025-08-08T11:27:50Z</t>
  </si>
  <si>
    <t>Брянская область рабочий посёлок Ивот улица Зины Ивановой 4</t>
  </si>
  <si>
    <t>0104620288950673215v=cJDN%gE+iR_x001D_91EE11_x001D_928qiNX7/yVnvdG5RBF5fIgmsTgk5YiAGFrhLXaYVpJZw=</t>
  </si>
  <si>
    <t>4953430464355973722.2.0</t>
  </si>
  <si>
    <t>2025-07-27T15:15:34Z</t>
  </si>
  <si>
    <t>2025-08-08T11:26:42Z</t>
  </si>
  <si>
    <t xml:space="preserve">Забайкальский край Чита улица Ленина </t>
  </si>
  <si>
    <t>0104603785715945215Vq(V/pwl;YTK_x001D_91EE11_x001D_929SaP7TzS5VcToKAdKOJaTcRSFejXQworv2PeoUnBV3g=</t>
  </si>
  <si>
    <t>8376098748031894712.0.0</t>
  </si>
  <si>
    <t>2025-08-08T11:29:09Z</t>
  </si>
  <si>
    <t>0104670403966140215ehvhnH_-ADvt_x001D_91EE11_x001D_92ygRFRbqZ9FygumjIymeFQ3yMQtUyKFlJTmyio3t0Baw=</t>
  </si>
  <si>
    <t>2025-08-08T11:30:17Z</t>
  </si>
  <si>
    <t>трц001slmftсветлсирен</t>
  </si>
  <si>
    <t>2025-07-29T16:17:42Z</t>
  </si>
  <si>
    <t>2025-08-08T13:14:12Z</t>
  </si>
  <si>
    <t>Саратовская область Саратов улица имени Ю.А. Мысникова 8</t>
  </si>
  <si>
    <t>0104680818087736215;MOe&amp;u,+'Was_x001D_91EE10_x001D_92Cq3AI+E90/XblGiNS1xYaFX3DOPXV8Um9zjW+QlQOO0=</t>
  </si>
  <si>
    <t>dI.d78b109819b74beda50bf1b684096836.1.0</t>
  </si>
  <si>
    <t>2025-08-06T19:29:21Z</t>
  </si>
  <si>
    <t>2025-08-08T17:01:01Z</t>
  </si>
  <si>
    <t>Тамбовская область посёлок Хоботово Железнодорожная улица 8А</t>
  </si>
  <si>
    <t>0104620288950604215;ie/8R.JDZNI_x001D_91EE11_x001D_92oT+EAoDhOhR+A+2Slvhw1h42KCmOsBN3SaG3gIL7W/4=</t>
  </si>
  <si>
    <t>33773847112231879.0.0</t>
  </si>
  <si>
    <t>2025-08-03T16:21:36Z</t>
  </si>
  <si>
    <t>2025-08-08T13:15:31Z</t>
  </si>
  <si>
    <t>Курская область Курск проспект Дружбы 2</t>
  </si>
  <si>
    <t>0104603785715006215dIx.ARmjsdGI_x001D_91EE11_x001D_92SVEh5PrsmvQGoXyK2YN+jSQOuhFoFAQ24/xnMz8Q5xM=</t>
  </si>
  <si>
    <t>7103667594412644038.0.0</t>
  </si>
  <si>
    <t>2025-08-05T18:10:32Z</t>
  </si>
  <si>
    <t>2025-08-08T14:51:21Z</t>
  </si>
  <si>
    <t>Вологодская область Череповец Октябрьский проспект 72</t>
  </si>
  <si>
    <t>0104620288950734215pVnE7u"uEMX4_x001D_91EE11_x001D_92vDBx25D2telbv+//lXemFWiK51NtAshI8cLtTqx47Yc=</t>
  </si>
  <si>
    <t>32967363112186316.0.0</t>
  </si>
  <si>
    <t>2025-08-07T11:47:34Z</t>
  </si>
  <si>
    <t>2025-08-08T13:17:56Z</t>
  </si>
  <si>
    <t>Московская область Домодедово улица Курыжова 23</t>
  </si>
  <si>
    <t>0104620288950710215s&lt;3OMO%K9MhL_x001D_91EE11_x001D_92IMHScvKMgkpVQrxVYW5KZhRwzOOtFNrL6sSy/beVR/o=</t>
  </si>
  <si>
    <t>54618145612261226.3.0</t>
  </si>
  <si>
    <t>2025-08-08T14:52:42Z</t>
  </si>
  <si>
    <t>0104620288950727215WFK&lt;57EMC%bj_x001D_91EE11_x001D_92D3m77Z7Rb1SU4Q6GO+o1FnqrtK5ptoIvcKt8RS3Kipo=</t>
  </si>
  <si>
    <t>32967363112186316.4.0</t>
  </si>
  <si>
    <t>2025-08-06T07:56:33Z</t>
  </si>
  <si>
    <t>2025-08-08T11:58:39Z</t>
  </si>
  <si>
    <t>Республика Татарстан село Старое Дрожжаное улица Дзержинского 6</t>
  </si>
  <si>
    <t>01046202889507272159B5HttBY&lt;t"!_x001D_91EE11_x001D_92hdFlr6pi28zbHd42+Sf5X7aMSAnXuh5mAxaRFwD6Yhc=</t>
  </si>
  <si>
    <t>33419015612211096.0.0</t>
  </si>
  <si>
    <t>2025-08-06T14:25:33Z</t>
  </si>
  <si>
    <t>2025-08-08T11:59:29Z</t>
  </si>
  <si>
    <t>Смоленская область Смоленск улица 25 Сентября 16А</t>
  </si>
  <si>
    <t>0104670403969189215FfPV2PwL;fhq_x001D_91EE11_x001D_92TMAckbqj2fQPbD6v503IziNBlrRlMtXZiAr+BO1tpXI=</t>
  </si>
  <si>
    <t>9000720581290594927.0.0</t>
  </si>
  <si>
    <t>2025-08-06T19:27:53Z</t>
  </si>
  <si>
    <t>2025-08-08T17:01:59Z</t>
  </si>
  <si>
    <t>0104620288950598215NVb+7"BD3sD__x001D_91EE11_x001D_92T4AHWwD7rQfXX8wWqOxUlPiPgvYyWx8hdBtbYV3Yy8A=</t>
  </si>
  <si>
    <t>33773847112231836.0.0</t>
  </si>
  <si>
    <t>2025-08-08T13:23:18Z</t>
  </si>
  <si>
    <t>01046202889506802152"O0dm/KC.Dm_x001D_91EE11_x001D_921ug6RovfuTVtpBdUSx4/v6f2fyW4JDtWNoY24N016zc=</t>
  </si>
  <si>
    <t>30002336112210919.0.0</t>
  </si>
  <si>
    <t>2025-08-06T07:55:54Z</t>
  </si>
  <si>
    <t>2025-08-08T12:05:16Z</t>
  </si>
  <si>
    <t>33419015612211077.0.0</t>
  </si>
  <si>
    <t>2025-08-06T07:57:00Z</t>
  </si>
  <si>
    <t>2025-08-08T12:05:31Z</t>
  </si>
  <si>
    <t>0104620288950710215K?H)l&gt;rT%D01_x001D_91EE11_x001D_92q4k0Ou33N5ZRb/jyM2vzTiAe6O1mCVjP3XPXcdLKkok=</t>
  </si>
  <si>
    <t>33419015612211109.0.0</t>
  </si>
  <si>
    <t>2025-08-06T14:48:32Z</t>
  </si>
  <si>
    <t>2025-08-08T12:11:19Z</t>
  </si>
  <si>
    <t>Ульяновская область Ульяновск улица Автомобилистов 7А</t>
  </si>
  <si>
    <t>0104620288950710215bWYl&lt;0&lt;Bb3rE_x001D_91EE11_x001D_92+/0Scy9m2/pd2crblA7FnQDWiR0WDDLLkvw/ft+p8L0=</t>
  </si>
  <si>
    <t>28404923612223455.0.0</t>
  </si>
  <si>
    <t>2025-07-31T14:51:47Z</t>
  </si>
  <si>
    <t>2025-08-08T13:23:48Z</t>
  </si>
  <si>
    <t>Челябинская область рабочий посёлок Локомотивный Советская улица 11</t>
  </si>
  <si>
    <t>0104610459938692215U=MptMQZt/Me_x001D_91EE10_x001D_92EwQehMSJdpANyE1a/FpsZLQw616Asfb2YwMhpEx44W0=</t>
  </si>
  <si>
    <t>2025-08-03T09:02:03Z</t>
  </si>
  <si>
    <t>2025-08-08T17:04:16Z</t>
  </si>
  <si>
    <t>Чеченская Республика Грозный улица Жуковского 12</t>
  </si>
  <si>
    <t>01046202889507272158JCF=IJ+GL1m_x001D_91EE11_x001D_92SVAcNOLuESB3/bj1sn8sfL527Au+znSOimoCtjpD48k=</t>
  </si>
  <si>
    <t>69492059612083461.2.0</t>
  </si>
  <si>
    <t>2025-07-31T14:52:18Z</t>
  </si>
  <si>
    <t>2025-08-08T13:26:31Z</t>
  </si>
  <si>
    <t>0104670403108267215fYQv_GcBYHZ/_x001D_91EE10_x001D_92n9AWlq3I3ThwICwHANhP7I/HC0hSdgA+/1TpWbkUkow=</t>
  </si>
  <si>
    <t>2025-08-05T02:00:30Z</t>
  </si>
  <si>
    <t>2025-08-08T13:26:53Z</t>
  </si>
  <si>
    <t>Томская область Северск Коммунистический проспект 151</t>
  </si>
  <si>
    <t>0104603785715907215yUk3vEEHq3N&amp;_x001D_91EE11_x001D_92M6m2/DjS3BRBCowmpjOxfdK5YSzTYY9wy7g65lRHWYE=</t>
  </si>
  <si>
    <t>19103033112157214.0.0</t>
  </si>
  <si>
    <t>2025-08-05T08:27:22Z</t>
  </si>
  <si>
    <t>2025-08-08T13:28:53Z</t>
  </si>
  <si>
    <t>Омская область Омск 3-я Железнодорожная улица 13</t>
  </si>
  <si>
    <t>0104620288950710215XgI6cIgjK+!O_x001D_91EE11_x001D_92wTP2Ph8QBoZrM4+43W1qpXsn/v68Vqtqr6eFXEoA34w=</t>
  </si>
  <si>
    <t>51782195112168814.0.0</t>
  </si>
  <si>
    <t>2025-08-05T02:03:14Z</t>
  </si>
  <si>
    <t>2025-08-08T13:27:20Z</t>
  </si>
  <si>
    <t>0104603785715891215GTXniBavJB+t_x001D_91EE11_x001D_92DSfHA1COZpXWmTVs1nu17xg3mYup7qXmgtEdfKxXP3U=</t>
  </si>
  <si>
    <t>19103033112157296.0.0</t>
  </si>
  <si>
    <t>2025-08-06T19:44:33Z</t>
  </si>
  <si>
    <t>2025-08-08T15:04:20Z</t>
  </si>
  <si>
    <t>0104670403106102215WQPCIEWfsfce_x001D_91EE10_x001D_92K1m7sPFmQA4ComtSb01KUhZQHEIl6WELMROTjp3jL9o=</t>
  </si>
  <si>
    <t>15017596612232336.0.0</t>
  </si>
  <si>
    <t>2025-08-06T07:27:27Z</t>
  </si>
  <si>
    <t>2025-08-08T15:08:04Z</t>
  </si>
  <si>
    <t>Республика Крым село Доброе улица Мустафы Селимова 43А</t>
  </si>
  <si>
    <t>0104620288950680215DMi"gWcBfZ&amp;&lt;_x001D_91EE11_x001D_92M2xZK2MyznN91YJwh1IAJu6+BdYr3vwYEq3nrooLAYc=</t>
  </si>
  <si>
    <t>7759757577148830995.0.0</t>
  </si>
  <si>
    <t>2025-08-03T05:08:37Z</t>
  </si>
  <si>
    <t>2025-08-08T13:40:22Z</t>
  </si>
  <si>
    <t>Алтайский край Барнаул Змеиногорский тракт 104М/5</t>
  </si>
  <si>
    <t>0104620288950710215&amp;-DILisyildT_x001D_91EE11_x001D_92JrbTTwd2hnriLLZbVan48Q+MkqEBI/Jq+8M77+0roV8=</t>
  </si>
  <si>
    <t>20758960112076458.1.0</t>
  </si>
  <si>
    <t>2025-08-05T06:07:51Z</t>
  </si>
  <si>
    <t>2025-08-08T15:13:49Z</t>
  </si>
  <si>
    <t>Ставропольский край Ставрополь переулок Макарова 2</t>
  </si>
  <si>
    <t>38057376612164635.0.0</t>
  </si>
  <si>
    <t>2025-08-08T13:44:09Z</t>
  </si>
  <si>
    <t>0104620288950703215njsdU&amp;q3zHPK_x001D_91EE11_x001D_92iAzt9EW+egxsQeM11Yxv4/6NYHNjz3DVbbSRL49eG9s=</t>
  </si>
  <si>
    <t>20758960112076458.0.0</t>
  </si>
  <si>
    <t>2025-08-05T01:21:04Z</t>
  </si>
  <si>
    <t>2025-08-08T13:44:29Z</t>
  </si>
  <si>
    <t>Москва Москва Ярославское шоссе 130к1</t>
  </si>
  <si>
    <t>010467040310607221526gaLdJyiiim_x001D_91EE10_x001D_92KRCqfmJCQY3voPTH7rdJxmsVrEd9u+0oojOAuo4CQ/I=</t>
  </si>
  <si>
    <t>29739579612156032.1.0</t>
  </si>
  <si>
    <t>2025-08-03T17:38:16Z</t>
  </si>
  <si>
    <t>2025-08-08T15:16:40Z</t>
  </si>
  <si>
    <t xml:space="preserve">Тюменская область село Омутинское улица Терешковой </t>
  </si>
  <si>
    <t>0104620288950697215(pMgItLOZBDd_x001D_91EE11_x001D_92jsVCsxhOhHCqQ6YlJ+s+NdEdgQJrYQ7HFMwGu63abRo=</t>
  </si>
  <si>
    <t>19545349612098948.0.0</t>
  </si>
  <si>
    <t>2025-08-02T04:44:52Z</t>
  </si>
  <si>
    <t>2025-08-08T13:47:04Z</t>
  </si>
  <si>
    <t>Ивановская область Иваново 10-й проезд 16</t>
  </si>
  <si>
    <t>0104620288950697215muQ"iiOk3J9n_x001D_91EE11_x001D_92G55VY8GVYnvEML1d8QlxPygaKu9Redvd0+A5HNTmtQg=</t>
  </si>
  <si>
    <t>2025-08-02T11:45:46Z</t>
  </si>
  <si>
    <t>2025-08-08T13:51:21Z</t>
  </si>
  <si>
    <t>Красноярский край Зеленогорск Набережная улица 62</t>
  </si>
  <si>
    <t>0104670403966218215TqTUR(tOYyS:_x001D_91EE11_x001D_92krqHjB8zR2pnJGZS6Q3msaPKDLoaIJ9biiTaNBr6a2c=</t>
  </si>
  <si>
    <t>6227271255550771524.8.0</t>
  </si>
  <si>
    <t>2025-08-08T13:54:11Z</t>
  </si>
  <si>
    <t>0104620288950376215p/oii5V.p6e&lt;_x001D_91EE11_x001D_92a0B7exSObPhXCZPMWF67H4j0ACKFqwkrS1Ar61xO15E=</t>
  </si>
  <si>
    <t>6227271255550771524.9.0</t>
  </si>
  <si>
    <t>2025-08-06T11:28:10Z</t>
  </si>
  <si>
    <t>2025-08-08T13:55:01Z</t>
  </si>
  <si>
    <t>Москва Москва Измайловский проезд 10к3</t>
  </si>
  <si>
    <t>0104670403106119215bRjD*)u:*G(G_x001D_91EE10_x001D_92My4Wu8dyJP0G6R6Po/2IOd7sOUy/EWGalZOSx2U6eeQ=</t>
  </si>
  <si>
    <t>dk.3ea48ef8e6384ce3b1c24bdee50bb8a6.1.0</t>
  </si>
  <si>
    <t>2025-08-03T23:34:08Z</t>
  </si>
  <si>
    <t>2025-08-08T14:00:58Z</t>
  </si>
  <si>
    <t>Республика Башкортостан деревня Алексеевка Центральная улица 56/2</t>
  </si>
  <si>
    <t>0104603785715945215Jgo=lWaBN5GZ_x001D_91EE11_x001D_92bcM2jwM0ohQCFhI7eeKoUe0ifuMnC/9CzzbFtJnCaqw=</t>
  </si>
  <si>
    <t>2025-08-04T16:00:23Z</t>
  </si>
  <si>
    <t>2025-08-08T14:03:09Z</t>
  </si>
  <si>
    <t xml:space="preserve">Тверская область посёлок городского типа Новозавидовский </t>
  </si>
  <si>
    <t>0104620288950734215bOa-ItE,kdXD_x001D_91EE11_x001D_92H4p2QoD/Veb7NHwc4iMhN56RjqNZHOkXYN+5hXC/0Lc=</t>
  </si>
  <si>
    <t>6817487093670701508.1.0</t>
  </si>
  <si>
    <t>2025-08-03T10:20:08Z</t>
  </si>
  <si>
    <t>2025-08-08T14:05:58Z</t>
  </si>
  <si>
    <t>Республика Татарстан Зеленодольск улица Комарова 31А</t>
  </si>
  <si>
    <t>0104620288950727215djVscdz%PN'!_x001D_91EE11_x001D_92eCecOeYu2UZvxEOpF4WZ084OWHt7Qqq0dzDR7QourCY=</t>
  </si>
  <si>
    <t>2025-08-04T09:04:50Z</t>
  </si>
  <si>
    <t>2025-08-08T14:12:08Z</t>
  </si>
  <si>
    <t>Нижегородская область Богородск улица Карла Маркса 2</t>
  </si>
  <si>
    <t>0104620288950697215EvVX:n3Tdsl%_x001D_91EE11_x001D_924PR51d9yy7SOc9g7ZJD1K7yWkxentB4Dq2r1y8Sy5Fw=</t>
  </si>
  <si>
    <t>8556500582865873000.0.0</t>
  </si>
  <si>
    <t>2025-08-01T13:04:30Z</t>
  </si>
  <si>
    <t>2025-08-08T15:26:06Z</t>
  </si>
  <si>
    <t>Свердловская область Первоуральск проспект Космонавтов 24А</t>
  </si>
  <si>
    <t>0104620288950666215X&gt;C3NEDAiH_A_x001D_91EE11_x001D_92qfNDU30/EIo6GXxsq52n9tEW9hywVq0yiRQd1u7SmF8=</t>
  </si>
  <si>
    <t>2025-08-08T14:15:49Z</t>
  </si>
  <si>
    <t>0104620288950741215rjzLZlxS.W"p_x001D_91EE11_x001D_92WOZfvwtxDsGDhoHZGSxLQPLVwxj1A7g7y8pH0EGorKA=</t>
  </si>
  <si>
    <t>6817487093670701508.2.0</t>
  </si>
  <si>
    <t>2025-08-04T10:19:01Z</t>
  </si>
  <si>
    <t>2025-08-08T14:16:09Z</t>
  </si>
  <si>
    <t>Ярославская область Ярославль Красноборская улица 43/18</t>
  </si>
  <si>
    <t>0104603785715921215)IPE72?oL+WG_x001D_91EE11_x001D_927Nh2AaBCNtYX2tqA3m3NViHfYA0Ka2szF0m7Id2UMAQ=</t>
  </si>
  <si>
    <t>2025-08-08T17:22:42Z</t>
  </si>
  <si>
    <t>0104680818087415215e6TLHuIFks82_x001D_91EE10_x001D_92XX8cTYaXSLY4d5LbBHpncfF0zsJb7HPj66U18Q9lLw0=</t>
  </si>
  <si>
    <t>2025-08-08T14:19:01Z</t>
  </si>
  <si>
    <t>01046037857159522158Os2Tuv'nZ)R_x001D_91EE11_x001D_92hg9hmBlFs+PgBFCWV0yGJW03Vlga1HHyRrfzyq/plRk=</t>
  </si>
  <si>
    <t>2025-08-08T14:19:22Z</t>
  </si>
  <si>
    <t>0104603785715938215c8PKBFs:jCX+_x001D_91EE11_x001D_92sSdU87PhwBLVVBg4/VBhmSvaSo2qPE7U99MyCUrgBns=</t>
  </si>
  <si>
    <t>57840407612109623.17.0</t>
  </si>
  <si>
    <t>2025-07-27T19:51:08Z</t>
  </si>
  <si>
    <t>2025-08-08T17:25:09Z</t>
  </si>
  <si>
    <t>Воронежская область Павловск 15А</t>
  </si>
  <si>
    <t>0104620288950703215&gt;fd?*7VnpBMK_x001D_91EE11_x001D_92j1AncMjcpSx1YhFUtFuG9RhaddhKgQgplMAwp63GPso=</t>
  </si>
  <si>
    <t>30206848611800533.0.0</t>
  </si>
  <si>
    <t>2025-08-06T10:10:09Z</t>
  </si>
  <si>
    <t>2025-08-08T15:33:39Z</t>
  </si>
  <si>
    <t>Саратовская область Энгельс Тракторная улица 6</t>
  </si>
  <si>
    <t>0104610459583656215FVTMWUi+0Sp*_x001D_91EE10_x001D_92gjdAAycZcPphosPYjb1WD+2Yr0WA9kdMSw54byFvGJo=</t>
  </si>
  <si>
    <t>2025-08-04T21:28:50Z</t>
  </si>
  <si>
    <t>2025-08-08T15:34:01Z</t>
  </si>
  <si>
    <t>Архангельская область Архангельск Новоземельская улица 41</t>
  </si>
  <si>
    <t>0104603785715945215"5dtHldLftdy_x001D_91EE11_x001D_92xmBkX3A7O7Csw5wQJRq0M+TI7RIh51QMqS/rNPxElWc=</t>
  </si>
  <si>
    <t>6576747724040912819.0.0</t>
  </si>
  <si>
    <t>2025-08-07T09:54:52Z</t>
  </si>
  <si>
    <t>2025-08-08T14:21:31Z</t>
  </si>
  <si>
    <t>Московская область деревня Никулино 15</t>
  </si>
  <si>
    <t>0104620288950727215JGg:ILNJe'd&lt;_x001D_91EE11_x001D_92g43EmaOBJjw2IcJ41hjuEQPXXG7h6H6u29drtSBuu/8=</t>
  </si>
  <si>
    <t>8182680423358328798.3.0</t>
  </si>
  <si>
    <t>2025-08-04T21:23:25Z</t>
  </si>
  <si>
    <t>2025-08-08T15:34:35Z</t>
  </si>
  <si>
    <t>0104670403490478215md;Z19.Haih&lt;_x001D_91EE10_x001D_92WQR3/5cQgOf5AU4NdrpSLlhgUDbKFvJP1MyEp5HuXdI=</t>
  </si>
  <si>
    <t>4629483512021010401.0.0</t>
  </si>
  <si>
    <t>2025-08-08T14:25:51Z</t>
  </si>
  <si>
    <t>8182680423358328798.2.0</t>
  </si>
  <si>
    <t>2025-08-05T21:02:22Z</t>
  </si>
  <si>
    <t>2025-08-08T17:24:17Z</t>
  </si>
  <si>
    <t>Волгоградская область Волгоград Научная улица 56/7</t>
  </si>
  <si>
    <t>0104620288950710215H3gxX1tyVq2B_x001D_91EE11_x001D_92yXHSTB5W6LAzJkgVn96H1ClO08EEOFGha9Ea92O0qbQ=</t>
  </si>
  <si>
    <t>9087417150836521206.0.0</t>
  </si>
  <si>
    <t>2025-08-06T14:34:27Z</t>
  </si>
  <si>
    <t>2025-08-08T17:27:22Z</t>
  </si>
  <si>
    <t>Республика Татарстан Зеленодольск Комсомольская улица 21</t>
  </si>
  <si>
    <t>0104670403966317215&lt;QME5QCWCc_g_x001D_91EE11_x001D_92TF/7ayVPtYnm5PugO+IqbrbNNIgahR/pkn3O4CzYR+U=</t>
  </si>
  <si>
    <t>7994498716929267380.0.0</t>
  </si>
  <si>
    <t>2025-08-05T09:39:49Z</t>
  </si>
  <si>
    <t>2025-08-08T14:28:07Z</t>
  </si>
  <si>
    <t>0104670403490669215ev:k?AMRFPeS_x001D_91EE10_x001D_92nJaFcSuiAFQl2TeUfl8Cu3LL7g1CJOD344LuLxNuXuI=</t>
  </si>
  <si>
    <t>23662837112170994.0.0</t>
  </si>
  <si>
    <t>2025-08-04T11:48:42Z</t>
  </si>
  <si>
    <t>2025-08-08T15:38:29Z</t>
  </si>
  <si>
    <t>Московская область Балашиха улица Фадеева 13</t>
  </si>
  <si>
    <t>0104620288950710215=HzfNpy=UXJE_x001D_91EE11_x001D_92+aESI363t7Kk0x7cAGJigv+FtLw7LTj3QZY4pfWntYE=</t>
  </si>
  <si>
    <t>2025-08-06T15:12:23Z</t>
  </si>
  <si>
    <t>2025-08-08T17:27:44Z</t>
  </si>
  <si>
    <t>Республика Татарстан Казань улица Гудованцева 43к1</t>
  </si>
  <si>
    <t>0104620288950741215IEFIf3w9U=Hb_x001D_91EE11_x001D_92wBJOeN0qGVVLf6KRXxVUkj02KiOhKQ1b67LqcIAZk18=</t>
  </si>
  <si>
    <t>7126941194252881501.0.0</t>
  </si>
  <si>
    <t>2025-08-06T18:26:51Z</t>
  </si>
  <si>
    <t>2025-08-08T17:28:24Z</t>
  </si>
  <si>
    <t>Москва Москва Холмогорская улица 1</t>
  </si>
  <si>
    <t>0104620288950741215jcWFE6eISqLr_x001D_91EE11_x001D_928cwwZTS08MyW/GvYvdOtIgVWLqZcgoFxFv3yEAJjLy4=</t>
  </si>
  <si>
    <t>116292621612230005.0.0</t>
  </si>
  <si>
    <t>2025-08-04T05:04:14Z</t>
  </si>
  <si>
    <t>2025-08-08T15:39:31Z</t>
  </si>
  <si>
    <t>Республика Крым Судак Октябрьская улица 34</t>
  </si>
  <si>
    <t>0104620288950666215HZhON2jdQruH_x001D_91EE11_x001D_92wOOXPR9yG+gNwcDwSHS6EVe6dLOCj9jCsN5FXV63p9E=</t>
  </si>
  <si>
    <t>2025-08-01T18:21:52Z</t>
  </si>
  <si>
    <t>2025-08-08T17:28:51Z</t>
  </si>
  <si>
    <t>Республика Татарстан Казань Южно-Промышленная улица 1/77А</t>
  </si>
  <si>
    <t>0104620288950697215OP!HZrlSl"rP_x001D_91EE11_x001D_92vMUNn2xK6ezYzqOo+kIB0dkRUVfoxsTJMAnG2CPtPOw=</t>
  </si>
  <si>
    <t>2025-08-06T14:04:41Z</t>
  </si>
  <si>
    <t>2025-08-08T15:40:10Z</t>
  </si>
  <si>
    <t>Ростовская область Ростов-на-Дону улица Рыльского 1</t>
  </si>
  <si>
    <t>0104620288950710215ogIUcsWmDAf"_x001D_91EE11_x001D_92nRn39yiAgCj83VnyuuTVXpcKW+ym7QaMG94mYRso0+Q=</t>
  </si>
  <si>
    <t>17837636612222140.0.0</t>
  </si>
  <si>
    <t>2025-08-06T14:04:19Z</t>
  </si>
  <si>
    <t>2025-08-08T15:40:25Z</t>
  </si>
  <si>
    <t>17837636612222128.0.0</t>
  </si>
  <si>
    <t>2025-07-31T19:24:56Z</t>
  </si>
  <si>
    <t>2025-08-08T17:30:29Z</t>
  </si>
  <si>
    <t>Вологодская область Череповец улица Монтклер 20</t>
  </si>
  <si>
    <t>0104620288950727215Cj,HGONgMOjq_x001D_91EE11_x001D_92OvmmtOf5TyKxTKTkINLDVNbj2H8xVjpaVp6Clf/4Zek=</t>
  </si>
  <si>
    <t>2025-08-02T04:14:01Z</t>
  </si>
  <si>
    <t>2025-08-08T15:45:31Z</t>
  </si>
  <si>
    <t>0104620288950703215goKFhuMblYdb_x001D_91EE11_x001D_92Ln7pOtTr7loIf1LMSPlDVC/ZZAoaYv1xfijIsOhVyag=</t>
  </si>
  <si>
    <t>2025-07-29T07:04:59Z</t>
  </si>
  <si>
    <t>2025-08-08T15:46:09Z</t>
  </si>
  <si>
    <t>Ростовская область посёлок Матвеев Курган Спортивный переулок 14</t>
  </si>
  <si>
    <t>0104620288950697215:mpaaXKWT+a,_x001D_91EE11_x001D_92UzW4e5OGN7j6+vclMr8bAMqJoUrxqT60v+BsR6L5gIc=</t>
  </si>
  <si>
    <t>12340945611863949.0.0</t>
  </si>
  <si>
    <t>2025-08-03T09:34:35Z</t>
  </si>
  <si>
    <t>2025-08-08T17:32:49Z</t>
  </si>
  <si>
    <t>Краснодарский край посёлок Октябрьский Пионерский переулок 4</t>
  </si>
  <si>
    <t>01046704031305582155pc&gt;_E)&gt;gKW0_x001D_91EE10_x001D_92gok3RYQ6N4fRYbu8a4l4TA20SXoPxDoDqHM9zCmrSQE=</t>
  </si>
  <si>
    <t>2025-08-06T16:26:49Z</t>
  </si>
  <si>
    <t>2025-08-08T17:35:18Z</t>
  </si>
  <si>
    <t>Санкт-Петербург Санкт-Петербург улица Композиторов 10</t>
  </si>
  <si>
    <t>0104603785715983215eCSJjke.qK&lt;f_x001D_91EE11_x001D_92ClAg6A9+j0MCgSDxzT/5HU0tzcGpJi9hcrAgc9v2W+U=</t>
  </si>
  <si>
    <t>22248141112226404.1.0</t>
  </si>
  <si>
    <t>2025-08-06T10:05:46Z</t>
  </si>
  <si>
    <t>2025-08-08T17:35:38Z</t>
  </si>
  <si>
    <t>Воронежская область Воронеж улица Генерала Лизюкова 99/1</t>
  </si>
  <si>
    <t>01046202889506802157Qso0dUUaeAW_x001D_91EE11_x001D_923w1TqBLWsvuFq1al9j9fexGXD3GsOcq4Z64gokCK/zQ=</t>
  </si>
  <si>
    <t>17552095612214973.3.0</t>
  </si>
  <si>
    <t>2025-07-27T06:47:52Z</t>
  </si>
  <si>
    <t>2025-08-08T17:36:34Z</t>
  </si>
  <si>
    <t>0104603785715938215e/7TAkHrM(G1_x001D_91EE11_x001D_92nK9tbPcWpRJ59r3yMnD2Ect/rD7oOdfsvvYT9v+DEGg=</t>
  </si>
  <si>
    <t>30206848611777035.0.0</t>
  </si>
  <si>
    <t>2025-08-05T09:40:28Z</t>
  </si>
  <si>
    <t>2025-08-08T17:38:51Z</t>
  </si>
  <si>
    <t>Санкт-Петербург Санкт-Петербург проспект Авиаконструкторов 16к1</t>
  </si>
  <si>
    <t>0104620288950710215JIGc:uvs&amp;jkx_x001D_91EE11_x001D_92jr0EOztlweJ9qFsuYG0rn5HZcYWT0ACkxA0j+8ou2yg=</t>
  </si>
  <si>
    <t>11195171612171013.3.0</t>
  </si>
  <si>
    <t>2025-08-04T21:42:30Z</t>
  </si>
  <si>
    <t>2025-08-08T17:39:03Z</t>
  </si>
  <si>
    <t>Кировская область посёлок городского типа Кумёны улица Гагарина 22</t>
  </si>
  <si>
    <t>0104620288950697215f&amp;RPeLjEURLc_x001D_91EE11_x001D_92eJpHcV1mAcwwAUHoEx0jxzRjn0hCHSlD0g8zZ+fTcR8=</t>
  </si>
  <si>
    <t>30211732612149475.1.0</t>
  </si>
  <si>
    <t>2025-07-27T06:47:55Z</t>
  </si>
  <si>
    <t>2025-08-08T17:37:55Z</t>
  </si>
  <si>
    <t>0104610459938807215m_"GaYLej:(R_x001D_91EE10_x001D_92dvxzZvKWOaxFgo6V6AQ3/f7Ina/paqL3JjwdgDqBlQ0=</t>
  </si>
  <si>
    <t>30206848611777037.0.0</t>
  </si>
  <si>
    <t>2025-08-08T17:39:43Z</t>
  </si>
  <si>
    <t>0104603785715921215/!DOZndcal1W_x001D_91EE11_x001D_92oafGQNQLSBi9DNNXMlOhNuQiENOF4ULScxRqX6CMbe8=</t>
  </si>
  <si>
    <t>30211732612149475.5.0</t>
  </si>
  <si>
    <t>2025-08-05T08:28:45Z</t>
  </si>
  <si>
    <t>2025-08-08T17:42:21Z</t>
  </si>
  <si>
    <t>Чеченская Республика Грозный улица Леонова 75А</t>
  </si>
  <si>
    <t>0104603785715945215GqG=v&amp;PgRISX_x001D_91EE11_x001D_92sPNyrdDeCswUEM1FWxxJBBepI/d6GH04DJcKjujgLPc=</t>
  </si>
  <si>
    <t>135089760112168862.4.0</t>
  </si>
  <si>
    <t>2025-08-08T17:42:37Z</t>
  </si>
  <si>
    <t>0104603785715938215DKy-9L=!a"qc_x001D_91EE11_x001D_92ViNqdQQ8kG9gophDrb5H93LEVFvVnrbb9McF11A6zus=</t>
  </si>
  <si>
    <t>135089760112168862.2.0</t>
  </si>
  <si>
    <t>2025-08-05T21:21:13Z</t>
  </si>
  <si>
    <t>2025-08-08T17:43:17Z</t>
  </si>
  <si>
    <t>Воронежская область город Бутурлиновка Заводская улица 50</t>
  </si>
  <si>
    <t>0104670403106089215xm%Dm0Ya4Tus_x001D_91EE10_x001D_92gWkvM3WQg+TQ9DXLIqaWDx0xbyPJIKVvss+6JUl0Nxg=</t>
  </si>
  <si>
    <t>8347000076342578788.0.0</t>
  </si>
  <si>
    <t>2025-08-07T09:13:11Z</t>
  </si>
  <si>
    <t>2025-08-08T17:44:32Z</t>
  </si>
  <si>
    <t>Республика Татарстан Казань Ленинградская улица 60Б</t>
  </si>
  <si>
    <t>49930614112256595.3.0</t>
  </si>
  <si>
    <t>2025-08-04T17:57:16Z</t>
  </si>
  <si>
    <t>2025-08-08T16:02:57Z</t>
  </si>
  <si>
    <t>Челябинская область село Октябрьское Восточная улица 45</t>
  </si>
  <si>
    <t>0104620288950710215nIkMksHq1Vly_x001D_91EE11_x001D_92Xch2yMnfIsInYiQXNelECDpAwbGdiq7FSyrWbIa4kcU=</t>
  </si>
  <si>
    <t>2025-08-07T17:32:28Z</t>
  </si>
  <si>
    <t>2025-08-08T17:53:11Z</t>
  </si>
  <si>
    <t>Московская область Красногорск улица Народного Ополчения 9</t>
  </si>
  <si>
    <t>23590541612271573.0.0</t>
  </si>
  <si>
    <t>2025-07-28T07:35:22Z</t>
  </si>
  <si>
    <t>2025-08-08T16:03:53Z</t>
  </si>
  <si>
    <t>Ростовская область Миллерово Российская улица 67</t>
  </si>
  <si>
    <t>0104620288950727215mn6bfoN_T8'm_x001D_91EE11_x001D_92WbKxU26D+0QZSnAo06gFGjtihBLVoq/VTmJklOfCFH4=</t>
  </si>
  <si>
    <t>7791437589116444227.0.0</t>
  </si>
  <si>
    <t>2025-08-08T16:03:05Z</t>
  </si>
  <si>
    <t>2025-08-07T03:17:43Z</t>
  </si>
  <si>
    <t>2025-08-08T16:04:56Z</t>
  </si>
  <si>
    <t>Московская область Солнечногорск Центральная улица 2А</t>
  </si>
  <si>
    <t>15596449112245931.0.0</t>
  </si>
  <si>
    <t>2025-08-04T06:42:35Z</t>
  </si>
  <si>
    <t>2025-08-08T16:06:29Z</t>
  </si>
  <si>
    <t>Ставропольский край посёлок Иноземцево Спортивная улица 2В/1</t>
  </si>
  <si>
    <t>01046037857159382158o4CgC*aXJE1_x001D_91EE11_x001D_929j6soFCvKXrXgMnIKvqZOk1cVkMX3WLWTgxZYsLfTY0=</t>
  </si>
  <si>
    <t>2025-08-05T20:16:20Z</t>
  </si>
  <si>
    <t>2025-08-08T17:48:28Z</t>
  </si>
  <si>
    <t xml:space="preserve">Брянская область рабочий посёлок Выгоничи улица Ломоносова </t>
  </si>
  <si>
    <t>0104620288950727215EmRDW!pssib__x001D_91EE11_x001D_92EhouV5zH5YmhMy/n4KkeXm3m1S0IJ5cSPqXWvqxcuCE=</t>
  </si>
  <si>
    <t>103707468612190090.0.0</t>
  </si>
  <si>
    <t>2025-08-05T21:14:21Z</t>
  </si>
  <si>
    <t>2025-08-08T16:06:48Z</t>
  </si>
  <si>
    <t>0104603785715945215A9hFMUtCqP9&lt;_x001D_91EE11_x001D_92uaOLAMlWBgkc/DTozr7E37982d8hIn7hW+WJE6AhVAY=</t>
  </si>
  <si>
    <t>33327911112191829.0.0</t>
  </si>
  <si>
    <t>2025-08-06T13:31:55Z</t>
  </si>
  <si>
    <t>2025-08-08T16:09:07Z</t>
  </si>
  <si>
    <t>Москва Москва Шипиловский проезд 65к1</t>
  </si>
  <si>
    <t>0104620288950727215k3R%RhARAWCm_x001D_91EE11_x001D_92hgKvYllPNnwa3JsHgb98kot/1lqjlAIdKvXlZ+q4u40=</t>
  </si>
  <si>
    <t>2025-08-08T16:10:34Z</t>
  </si>
  <si>
    <t>0104620288950710215"lGAV(EFt6xN_x001D_91EE11_x001D_92cnHays/c8ccJ1HrL6bWQdu7bY7MGbWSUSZwapwnAi70=</t>
  </si>
  <si>
    <t>86388481612221157.8.0</t>
  </si>
  <si>
    <t>2025-08-03T12:23:27Z</t>
  </si>
  <si>
    <t>2025-08-08T16:10:33Z</t>
  </si>
  <si>
    <t>Ростовская область Таганрог Инициативная улица 54А</t>
  </si>
  <si>
    <t>010462028895066621568'(o4u&gt;UU5s_x001D_91EE11_x001D_92djb/2EzTws9SjBtmTPfS1ATObQLzOr/2Bl63/xzH9ng=</t>
  </si>
  <si>
    <t>2025-08-05T20:16:10Z</t>
  </si>
  <si>
    <t>2025-08-08T17:49:11Z</t>
  </si>
  <si>
    <t>0104620288950710215U)Ja.fyYjp)P_x001D_91EE11_x001D_92nK5RAK8fFySZU5Wpc9Q266ZMNybMS7WDq2lKkQVKcP8=</t>
  </si>
  <si>
    <t>2025-08-08T16:16:11Z</t>
  </si>
  <si>
    <t>0104610459583687215b/ccJu&gt;JfLaO_x001D_91EE10_x001D_92S/COKg9tyYY84ugrJmtQmuBwpgMuQAEq9NerBVyKsF8=</t>
  </si>
  <si>
    <t>2025-08-07T07:27:02Z</t>
  </si>
  <si>
    <t>2025-08-08T16:20:21Z</t>
  </si>
  <si>
    <t>Республика Мордовия посёлок Леплей Советская улица 9В</t>
  </si>
  <si>
    <t>0104680818087415215xCiOwQjdl)bJ_x001D_91EE10_x001D_92+3/LYQq4LIWao5P0oQmmFxlqcGldhidaQtotIKuZjCE=</t>
  </si>
  <si>
    <t>4677322413310789035.0.0</t>
  </si>
  <si>
    <t>2025-08-03T22:29:23Z</t>
  </si>
  <si>
    <t>2025-08-08T16:28:38Z</t>
  </si>
  <si>
    <t>Московская область Люберцы Юбилейная улица 26</t>
  </si>
  <si>
    <t>0104670403108397215IcO_Z%If+M/&lt;_x001D_91EE10_x001D_92WK+bSUQ1MAa0Vlp8a7ddCPAs3sAOGrZLd19/ftqwaPU=</t>
  </si>
  <si>
    <t>32780057612107681.1.0</t>
  </si>
  <si>
    <t>2025-08-02T04:14:09Z</t>
  </si>
  <si>
    <t>2025-08-08T16:29:39Z</t>
  </si>
  <si>
    <t>0104620288950710215,wMhH&lt;m6W6u&lt;_x001D_91EE11_x001D_927c+0KjQA8kdl2/jXa7Mkx4psSlLeeF7ls2SjN1rrPGU=</t>
  </si>
  <si>
    <t>2025-08-06T20:07:36Z</t>
  </si>
  <si>
    <t>2025-08-08T16:29:45Z</t>
  </si>
  <si>
    <t>0104620288950710215mQ&lt;0YJzEupq__x001D_91EE11_x001D_92OA/g+D2oQif3AvAlKokow9dt6XxMkCek2+XRiYaQkug=</t>
  </si>
  <si>
    <t>8403218356168719713.2.0</t>
  </si>
  <si>
    <t>2025-08-07T15:17:11Z</t>
  </si>
  <si>
    <t>2025-08-08T16:33:03Z</t>
  </si>
  <si>
    <t>0104670403106133215?a'HWJeViKkT_x001D_91EE10_x001D_92sTXcgwMYc+0hhzlaB/6jXi4nqaSzlG/RJFWE/VPZ8ZI=</t>
  </si>
  <si>
    <t>dE.81a285e73dc3427e8b92003bd72c5b59.8.0</t>
  </si>
  <si>
    <t>2025-08-05T21:02:20Z</t>
  </si>
  <si>
    <t>2025-08-08T16:33:04Z</t>
  </si>
  <si>
    <t>Рязанская область Скопин улица Пирогова 11</t>
  </si>
  <si>
    <t>01046202889506802157jonaag+IM%C_x001D_91EE11_x001D_92MNXm7v7Dd500B0CMTd285hsxuHL3Aukw13jFrhFcQJc=</t>
  </si>
  <si>
    <t>13621392112191469.2.0</t>
  </si>
  <si>
    <t>2025-07-30T08:26:29Z</t>
  </si>
  <si>
    <t>2025-08-08T16:36:20Z</t>
  </si>
  <si>
    <t>Московская область Электросталь улица Жулябина 12</t>
  </si>
  <si>
    <t>0104620288950680215Np3sztuAve?J_x001D_91EE11_x001D_922IViHtesZJr6PEL2IwJty9IdPJeNWd/c8UYC/i5K0TY=</t>
  </si>
  <si>
    <t>7082303200320693181.0.0</t>
  </si>
  <si>
    <t>2025-08-06T06:39:08Z</t>
  </si>
  <si>
    <t>2025-08-08T16:36:23Z</t>
  </si>
  <si>
    <t>Тамбовская область деревня Красненькая Совхозный переулок 19</t>
  </si>
  <si>
    <t>0104620288950680215OA&gt;PEdrbTNaM_x001D_91EE11_x001D_92fUY2JmoAhX0/c8KLliStub1Tzb1WNso0dG+Q9buCv6s=</t>
  </si>
  <si>
    <t>17198074112208774.0.0</t>
  </si>
  <si>
    <t>2025-08-05T22:34:10Z</t>
  </si>
  <si>
    <t>2025-08-08T16:42:50Z</t>
  </si>
  <si>
    <t xml:space="preserve">Московская область село Дубна </t>
  </si>
  <si>
    <t>0104603785715006215asVGVGxQqDiu_x001D_91EE11_x001D_926n/mfLgFbU+lma8XKJ37zE9rULsc/JDFxiKSnp0idbY=</t>
  </si>
  <si>
    <t>9202795784485816163.1.0</t>
  </si>
  <si>
    <t>2025-08-05T18:15:35Z</t>
  </si>
  <si>
    <t>2025-08-08T16:45:04Z</t>
  </si>
  <si>
    <t>Республика Татарстан Казань улица Космонавтов 8</t>
  </si>
  <si>
    <t>0104670403108328215WGapy3KbwQY6_x001D_91EE10_x001D_92v7iIa0KBwYtCJr9fp+61rJ1uCfF35r9c1KJe/tVRSIU=</t>
  </si>
  <si>
    <t>5029664486777594006.0.0</t>
  </si>
  <si>
    <t>2025-08-04T19:27:14Z</t>
  </si>
  <si>
    <t>2025-08-08T16:44:26Z</t>
  </si>
  <si>
    <t>Ленинградская область СНТ Ромашка 13-я линия 343</t>
  </si>
  <si>
    <t>0104620394758118215lBu.nndhHJv1_x001D_91EE11_x001D_92+B95qz/ZhEMk/IGAFmwmFXDpHBMkQifhR6NTOwmxkms=</t>
  </si>
  <si>
    <t>43921482612145417.0.0</t>
  </si>
  <si>
    <t>2025-08-08T16:45:59Z</t>
  </si>
  <si>
    <t>0104670403132835215&lt;FLb6ZwHUadm_x001D_91EE10_x001D_92AdUbpIejy0M8KlNfs7rQZPtOkN2ufpleYe9JpssdjBE=</t>
  </si>
  <si>
    <t>43921482612145417.1.0</t>
  </si>
  <si>
    <t>2025-08-05T18:16:01Z</t>
  </si>
  <si>
    <t>2025-08-08T16:46:27Z</t>
  </si>
  <si>
    <t>0104620288950673215nISuhoYXI.qn_x001D_91EE11_x001D_92q+wPHmoBazbRE69mJojQlblcEKfGH8NuaR9tRyII1Wk=</t>
  </si>
  <si>
    <t>4836269933844885639.0.0</t>
  </si>
  <si>
    <t>2025-08-08T00:00:00Z</t>
  </si>
  <si>
    <t>19269432112018972.2.0</t>
  </si>
  <si>
    <t>22908682111884598.2.0</t>
  </si>
  <si>
    <t>Индивидуальный предприниматель Семибратская Татьяна Николаевна</t>
  </si>
  <si>
    <t>5279163185001695271.0.0</t>
  </si>
  <si>
    <t>ИП Пепеляев Владимир Андреевич</t>
  </si>
  <si>
    <t>ИП Каменев П. В.</t>
  </si>
  <si>
    <t>8543479441591536901.0.0</t>
  </si>
  <si>
    <t>16324004611960002.5.0</t>
  </si>
  <si>
    <t>16324004611960002.7.0</t>
  </si>
  <si>
    <t>15812732611964327.0.0</t>
  </si>
  <si>
    <t>15812732611964308.0.0</t>
  </si>
  <si>
    <t>Александр Ефромеев Николаевич</t>
  </si>
  <si>
    <t>28397853612079526.0.0</t>
  </si>
  <si>
    <t>8943611395427748654.0.0</t>
  </si>
  <si>
    <t>Евтушенко Антон Олегович</t>
  </si>
  <si>
    <t>12788634611770588.0.0</t>
  </si>
  <si>
    <t>dM.6aca156c836143ba85b1e78af7d8ec7a.2.0</t>
  </si>
  <si>
    <t>ИП Савельев Андрей Алексеевич</t>
  </si>
  <si>
    <t>ИП Сырьев Олег Игоревич</t>
  </si>
  <si>
    <t>ИП Байкулова</t>
  </si>
  <si>
    <t>28397853612079520.0.0</t>
  </si>
  <si>
    <t>ООО БелСмартЛогистик</t>
  </si>
  <si>
    <t>dd.ra930e484b843456986bdb8524a365546.0.0</t>
  </si>
  <si>
    <t>ООО "КОВЧЕГ"</t>
  </si>
  <si>
    <t>ОБЩЕСТВО С ОГРАНИЧЕННОЙ ОТВЕТСТВЕННОСТЬЮ "ПРОГРЕСС-Н"</t>
  </si>
  <si>
    <t>ИП Соболев Александр Андреевич</t>
  </si>
  <si>
    <t>16110958112143754.7.0</t>
  </si>
  <si>
    <t>Пилюгина Эльмира Наримановна\ИП Пилюгина Э.Н.</t>
  </si>
  <si>
    <t>dC.r839090da1042446fafcedeb64ad7c8ea.0.0</t>
  </si>
  <si>
    <t>dJ.i21cb6d085d4dcc5855b824773d17ccaf.0.0</t>
  </si>
  <si>
    <t>17908959110745106.0.0</t>
  </si>
  <si>
    <t>11957445612075709.1.0</t>
  </si>
  <si>
    <t>21128630111400486.0.0</t>
  </si>
  <si>
    <t>Индивидуальный предприниматель Васильев Александр Олегович</t>
  </si>
  <si>
    <t>17567891612015627.0.0</t>
  </si>
  <si>
    <t>ИП Савин Николай Александрович</t>
  </si>
  <si>
    <t>14233252610269926.0.0</t>
  </si>
  <si>
    <t>dd.i7dd3dff0671e98a95fac0d35ee2862d0.0.0</t>
  </si>
  <si>
    <t>ИП Крупейникова Елена Владимировна</t>
  </si>
  <si>
    <t>20899241612103191.0.0</t>
  </si>
  <si>
    <t>8290970540632238925.1.0</t>
  </si>
  <si>
    <t>15862982112133347.8.0</t>
  </si>
  <si>
    <t>4827107800315881352.3.0</t>
  </si>
  <si>
    <t>6eaa9cacfe634e81bd7ceafe92998c98</t>
  </si>
  <si>
    <t>5977752549298789717.0.0</t>
  </si>
  <si>
    <t>Индивидуальный Предприниматель Борисов Александр Сергеевич</t>
  </si>
  <si>
    <t>28565331612126614.1.0</t>
  </si>
  <si>
    <t>28565331612126614.0.0</t>
  </si>
  <si>
    <t>30196560112171193.0.0</t>
  </si>
  <si>
    <t>Индивидуальный предприниматель Ломакин Борис Алексеевич</t>
  </si>
  <si>
    <t>ИП Касимов Ермек Кулутаевич</t>
  </si>
  <si>
    <t>86338993612103111.0.0</t>
  </si>
  <si>
    <t>Индивидуальный предприниматель Кузьмин Андрей Владимирович</t>
  </si>
  <si>
    <t>dh.rdebc1ac19a5545cbb2811cab0118c732.0.0</t>
  </si>
  <si>
    <t>5542159507633184028.0.0</t>
  </si>
  <si>
    <t>7553676465492229708.2.0</t>
  </si>
  <si>
    <t>18535244612168333.3.0</t>
  </si>
  <si>
    <t>ООО "РЕЗЕРВ"</t>
  </si>
  <si>
    <t>15862982112133347.3.0</t>
  </si>
  <si>
    <t>5422098498750047988.0.0</t>
  </si>
  <si>
    <t>ИП Кузьмина Виктория Игоревна</t>
  </si>
  <si>
    <t>dZ.a2aa30ce4be8432ba9af55506dbe9f92.3.0</t>
  </si>
  <si>
    <t>ИП Ланин Илья Анатольевич</t>
  </si>
  <si>
    <t>ООО "ДОБРАНИК"</t>
  </si>
  <si>
    <t>45695511612105921.0.0</t>
  </si>
  <si>
    <t>dX.rcb981a33b87649ce9a9acd51076cedd0.0.0</t>
  </si>
  <si>
    <t>18535244612168333.1.0</t>
  </si>
  <si>
    <t>9095964217218133373.0.0</t>
  </si>
  <si>
    <t>ИП Орехов Александр Алексеевич</t>
  </si>
  <si>
    <t>20630272612174103.0.0</t>
  </si>
  <si>
    <t>17217210612188247.1.0</t>
  </si>
  <si>
    <t>86998901612125422.0.0</t>
  </si>
  <si>
    <t>448f7bdc257e4753b20ed1c3607edb87</t>
  </si>
  <si>
    <t>11566469106008272.0.0</t>
  </si>
  <si>
    <t>12938353112223868.0.0</t>
  </si>
  <si>
    <t>14456780112275148.12.0</t>
  </si>
  <si>
    <t>14456780112275148.9.0</t>
  </si>
  <si>
    <t>14526916606138186.0.0</t>
  </si>
  <si>
    <t>15258742112143382.0.0</t>
  </si>
  <si>
    <t>17359596606150624.4.0</t>
  </si>
  <si>
    <t>17359596606150624.5.0</t>
  </si>
  <si>
    <t>17359596606150624.6.0</t>
  </si>
  <si>
    <t>17764342106002514.1.0</t>
  </si>
  <si>
    <t>18245498106115931.0.0</t>
  </si>
  <si>
    <t>18586061106054884.3.0</t>
  </si>
  <si>
    <t>19717485106084875.2.0</t>
  </si>
  <si>
    <t>19717485106084875.7.0</t>
  </si>
  <si>
    <t>19717485106180994.0.0</t>
  </si>
  <si>
    <t>19717485106180994.1.0</t>
  </si>
  <si>
    <t>20295155106156684.0.0</t>
  </si>
  <si>
    <t>21385076105740594.0.0</t>
  </si>
  <si>
    <t>21385076105740594.0.1</t>
  </si>
  <si>
    <t>22689929612230958.0.0</t>
  </si>
  <si>
    <t>23101277606070349.0.0</t>
  </si>
  <si>
    <t>23101277606070358.0.0</t>
  </si>
  <si>
    <t>23769089106220391.0.0</t>
  </si>
  <si>
    <t>23814688106162600.0.0</t>
  </si>
  <si>
    <t>24066071106009372.0.0</t>
  </si>
  <si>
    <t>24066071106009402.0.0</t>
  </si>
  <si>
    <t>25227977606208142.1.0</t>
  </si>
  <si>
    <t>26184960106121125.0.0</t>
  </si>
  <si>
    <t>26184960106121136.0.0</t>
  </si>
  <si>
    <t>28472734606183632.0.0</t>
  </si>
  <si>
    <t>28576599105953140.2.0</t>
  </si>
  <si>
    <t>28835368106102614.3.0</t>
  </si>
  <si>
    <t>28835368106102614.4.0</t>
  </si>
  <si>
    <t>28835368106102614.5.0</t>
  </si>
  <si>
    <t>29603411106081115.4.0</t>
  </si>
  <si>
    <t>33675484606196795.0.0</t>
  </si>
  <si>
    <t>33675484606196795.1.0</t>
  </si>
  <si>
    <t>33854293106178388.0.0</t>
  </si>
  <si>
    <t>34663999612234446.0.0</t>
  </si>
  <si>
    <t>36177902606218065.4.0</t>
  </si>
  <si>
    <t>38326778606143583.0.0</t>
  </si>
  <si>
    <t>38326778606143601.0.0</t>
  </si>
  <si>
    <t>38864546106092741.0.0</t>
  </si>
  <si>
    <t>39109645606136436.0.0</t>
  </si>
  <si>
    <t>40899175606060130.0.0</t>
  </si>
  <si>
    <t>43350186612250445.0.0</t>
  </si>
  <si>
    <t>4876720672274396620.0.0</t>
  </si>
  <si>
    <t>4904977135750990488.0.0</t>
  </si>
  <si>
    <t>4904977135750990488.1.0</t>
  </si>
  <si>
    <t>4933301642502783832.0.0</t>
  </si>
  <si>
    <t>4935009581064847565.0.0</t>
  </si>
  <si>
    <t>4935009581064847565.1.0</t>
  </si>
  <si>
    <t>4935009581064847565.1.1</t>
  </si>
  <si>
    <t>5077430139491432943.0.0</t>
  </si>
  <si>
    <t>5100441001369124894.4.0</t>
  </si>
  <si>
    <t>5234015912696587432.0.0</t>
  </si>
  <si>
    <t>5358708275813954832.0.0</t>
  </si>
  <si>
    <t>5430467949983684684.5.0</t>
  </si>
  <si>
    <t>54556348106203659.0.0</t>
  </si>
  <si>
    <t>57349429611961654.0.0</t>
  </si>
  <si>
    <t>61182200112142079.2.0</t>
  </si>
  <si>
    <t>6363223536164670645.0.0</t>
  </si>
  <si>
    <t>6508938076399568106.0.0</t>
  </si>
  <si>
    <t>6867226919565089398.4.0</t>
  </si>
  <si>
    <t>7062497967134519278.0.0</t>
  </si>
  <si>
    <t>71231487606099542.0.0</t>
  </si>
  <si>
    <t>7142393431655737403.0.0</t>
  </si>
  <si>
    <t>7261048129981833965.0.0</t>
  </si>
  <si>
    <t>7274382572744727232.1.0</t>
  </si>
  <si>
    <t>7385327386213102265.0.0</t>
  </si>
  <si>
    <t>7485545875812047701.0.0</t>
  </si>
  <si>
    <t>7904776123149446912.0.0</t>
  </si>
  <si>
    <t>7946575212916627336.0.0</t>
  </si>
  <si>
    <t>8119678291394033461.0.0</t>
  </si>
  <si>
    <t>8258462060319616412.0.0</t>
  </si>
  <si>
    <t>8326680633823316971.0.0</t>
  </si>
  <si>
    <t>8337654576069307102.0.0</t>
  </si>
  <si>
    <t>8382447435910390239.0.0</t>
  </si>
  <si>
    <t>8431538169482377826.0.0</t>
  </si>
  <si>
    <t>8477634800704937792.0.0</t>
  </si>
  <si>
    <t>85476314106118711.0.0</t>
  </si>
  <si>
    <t>85476314106118950.0.0</t>
  </si>
  <si>
    <t>86468014612226597.0.0</t>
  </si>
  <si>
    <t>8906251568211755576.0.0</t>
  </si>
  <si>
    <t>8913813315033830848.0.0</t>
  </si>
  <si>
    <t>9074676106495997590.0.0</t>
  </si>
  <si>
    <t>9183527003832240085.0.0</t>
  </si>
  <si>
    <t>9185212934475809034.0.0</t>
  </si>
  <si>
    <t>d0.b7d4b734c5254014ad4d6403847882a5.0.0</t>
  </si>
  <si>
    <t>d0.b7d4b734c5254014ad4d6403847882a5.1.0</t>
  </si>
  <si>
    <t>dA.1e5fa018a35f4796b0cd9ce77913d253.2.0</t>
  </si>
  <si>
    <t>dR.8fefafdff9c84cc6b4e7e281d67198d4.7.0</t>
  </si>
  <si>
    <t>dR.8fefafdff9c84cc6b4e7e281d67198d4.8.0</t>
  </si>
  <si>
    <t>dq.28e77e9c63464dc8a1e9e1c77883e6c7.0.0</t>
  </si>
  <si>
    <t>7222531</t>
  </si>
  <si>
    <t>7222532</t>
  </si>
  <si>
    <t>6664869</t>
  </si>
  <si>
    <t>6664870</t>
  </si>
  <si>
    <t>6664871</t>
  </si>
  <si>
    <t>6664872</t>
  </si>
  <si>
    <t>6664873</t>
  </si>
  <si>
    <t>6664874</t>
  </si>
  <si>
    <t>7297769</t>
  </si>
  <si>
    <t>7297770</t>
  </si>
  <si>
    <t>7297771</t>
  </si>
  <si>
    <t>7306045</t>
  </si>
  <si>
    <t>7306046</t>
  </si>
  <si>
    <t>7390021</t>
  </si>
  <si>
    <t>7390022</t>
  </si>
  <si>
    <t>7753708</t>
  </si>
  <si>
    <t>7753709</t>
  </si>
  <si>
    <t>7952088</t>
  </si>
  <si>
    <t>7953864</t>
  </si>
  <si>
    <t>7954201</t>
  </si>
  <si>
    <t>7954202</t>
  </si>
  <si>
    <t>7954203</t>
  </si>
  <si>
    <t>7954204</t>
  </si>
  <si>
    <t>7954205</t>
  </si>
  <si>
    <t>7954206</t>
  </si>
  <si>
    <t>7954208</t>
  </si>
  <si>
    <t>7954209</t>
  </si>
  <si>
    <t>7954210</t>
  </si>
  <si>
    <t>15342734</t>
  </si>
  <si>
    <t>15342735</t>
  </si>
  <si>
    <t>15342736</t>
  </si>
  <si>
    <t>15342737</t>
  </si>
  <si>
    <t>15342738</t>
  </si>
  <si>
    <t>23066111</t>
  </si>
  <si>
    <t>23066112</t>
  </si>
  <si>
    <t>23066113</t>
  </si>
  <si>
    <t>23066114</t>
  </si>
  <si>
    <t>23066115</t>
  </si>
  <si>
    <t>23066116</t>
  </si>
  <si>
    <t>23066117</t>
  </si>
  <si>
    <t>23066118</t>
  </si>
  <si>
    <t>23066119</t>
  </si>
  <si>
    <t>23066123</t>
  </si>
  <si>
    <t>23066131</t>
  </si>
  <si>
    <t>1859746</t>
  </si>
  <si>
    <t>23134327</t>
  </si>
  <si>
    <t>23134328</t>
  </si>
  <si>
    <t>23134329</t>
  </si>
  <si>
    <t>23134330</t>
  </si>
  <si>
    <t>23134331</t>
  </si>
  <si>
    <t>23134332</t>
  </si>
  <si>
    <t>23134336</t>
  </si>
  <si>
    <t>23623011</t>
  </si>
  <si>
    <t>8807516</t>
  </si>
  <si>
    <t>8807517</t>
  </si>
  <si>
    <t>8807518</t>
  </si>
  <si>
    <t>8807523</t>
  </si>
  <si>
    <t>8807524</t>
  </si>
  <si>
    <t>8807525</t>
  </si>
  <si>
    <t>8807526</t>
  </si>
  <si>
    <t>8807527</t>
  </si>
  <si>
    <t>8807528</t>
  </si>
  <si>
    <t>16781581</t>
  </si>
  <si>
    <t>16781582</t>
  </si>
  <si>
    <t>16781583</t>
  </si>
  <si>
    <t>16682869</t>
  </si>
  <si>
    <t>16682871</t>
  </si>
  <si>
    <t>16682873</t>
  </si>
  <si>
    <t>16682875</t>
  </si>
  <si>
    <t>16682876</t>
  </si>
  <si>
    <t>16682879</t>
  </si>
  <si>
    <t>16682880</t>
  </si>
  <si>
    <t>16682881</t>
  </si>
  <si>
    <t>16682882</t>
  </si>
  <si>
    <t>16682885</t>
  </si>
  <si>
    <t>17271159</t>
  </si>
  <si>
    <t>17271160</t>
  </si>
  <si>
    <t>17271162</t>
  </si>
  <si>
    <t>17271163</t>
  </si>
  <si>
    <t>17271164</t>
  </si>
  <si>
    <t>17271165</t>
  </si>
  <si>
    <t>17271166</t>
  </si>
  <si>
    <t>17271169</t>
  </si>
  <si>
    <t>17271173</t>
  </si>
  <si>
    <t>17271175</t>
  </si>
  <si>
    <t>10188998</t>
  </si>
  <si>
    <t>10189001</t>
  </si>
  <si>
    <t>17523148</t>
  </si>
  <si>
    <t>17523150</t>
  </si>
  <si>
    <t>17523159</t>
  </si>
  <si>
    <t>17523173</t>
  </si>
  <si>
    <t>17523174</t>
  </si>
  <si>
    <t>17523176</t>
  </si>
  <si>
    <t>17523177</t>
  </si>
  <si>
    <t>17523178</t>
  </si>
  <si>
    <t>17523179</t>
  </si>
  <si>
    <t>17523181</t>
  </si>
  <si>
    <t>17523185</t>
  </si>
  <si>
    <t>17523186</t>
  </si>
  <si>
    <t>17523188</t>
  </si>
  <si>
    <t>17523189</t>
  </si>
  <si>
    <t>17523190</t>
  </si>
  <si>
    <t>17598917</t>
  </si>
  <si>
    <t>17598918</t>
  </si>
  <si>
    <t>17598919</t>
  </si>
  <si>
    <t>17598920</t>
  </si>
  <si>
    <t>17598921</t>
  </si>
  <si>
    <t>17598922</t>
  </si>
  <si>
    <t>17598923</t>
  </si>
  <si>
    <t>17598924</t>
  </si>
  <si>
    <t>17598925</t>
  </si>
  <si>
    <t>17598926</t>
  </si>
  <si>
    <t>17598927</t>
  </si>
  <si>
    <t>17598928</t>
  </si>
  <si>
    <t>17598929</t>
  </si>
  <si>
    <t>17598930</t>
  </si>
  <si>
    <t>17598931</t>
  </si>
  <si>
    <t>17598932</t>
  </si>
  <si>
    <t>17598933</t>
  </si>
  <si>
    <t>17598934</t>
  </si>
  <si>
    <t>17598935</t>
  </si>
  <si>
    <t>17598936</t>
  </si>
  <si>
    <t>17598937</t>
  </si>
  <si>
    <t>17598938</t>
  </si>
  <si>
    <t>17599530</t>
  </si>
  <si>
    <t>17599531</t>
  </si>
  <si>
    <t>17599532</t>
  </si>
  <si>
    <t>17599533</t>
  </si>
  <si>
    <t>17599535</t>
  </si>
  <si>
    <t>17599536</t>
  </si>
  <si>
    <t>17599538</t>
  </si>
  <si>
    <t>17599540</t>
  </si>
  <si>
    <t>17599541</t>
  </si>
  <si>
    <t>17599542</t>
  </si>
  <si>
    <t>17599543</t>
  </si>
  <si>
    <t>17599544</t>
  </si>
  <si>
    <t>17599545</t>
  </si>
  <si>
    <t>17599547</t>
  </si>
  <si>
    <t>17533043</t>
  </si>
  <si>
    <t>17533044</t>
  </si>
  <si>
    <t>17533045</t>
  </si>
  <si>
    <t>17533047</t>
  </si>
  <si>
    <t>17814144</t>
  </si>
  <si>
    <t>17814145</t>
  </si>
  <si>
    <t>10871966</t>
  </si>
  <si>
    <t>10871967</t>
  </si>
  <si>
    <t>11129644</t>
  </si>
  <si>
    <t>11231525</t>
  </si>
  <si>
    <t>11231526</t>
  </si>
  <si>
    <t>11231527</t>
  </si>
  <si>
    <t>18090570</t>
  </si>
  <si>
    <t>4488192</t>
  </si>
  <si>
    <t>4488193</t>
  </si>
  <si>
    <t>4488194</t>
  </si>
  <si>
    <t>4488195</t>
  </si>
  <si>
    <t>4488196</t>
  </si>
  <si>
    <t>4488197</t>
  </si>
  <si>
    <t>4488198</t>
  </si>
  <si>
    <t>4488199</t>
  </si>
  <si>
    <t>4488221</t>
  </si>
  <si>
    <t>4488222</t>
  </si>
  <si>
    <t>4540290</t>
  </si>
  <si>
    <t>4514616</t>
  </si>
  <si>
    <t>4514617</t>
  </si>
  <si>
    <t>4514618</t>
  </si>
  <si>
    <t>19374033</t>
  </si>
  <si>
    <t>19374034</t>
  </si>
  <si>
    <t>19374035</t>
  </si>
  <si>
    <t>19374036</t>
  </si>
  <si>
    <t>19374037</t>
  </si>
  <si>
    <t>19374038</t>
  </si>
  <si>
    <t>19374039</t>
  </si>
  <si>
    <t>19374040</t>
  </si>
  <si>
    <t>4600030</t>
  </si>
  <si>
    <t>4600031</t>
  </si>
  <si>
    <t>4600032</t>
  </si>
  <si>
    <t>4600033</t>
  </si>
  <si>
    <t>4600034</t>
  </si>
  <si>
    <t>4600035</t>
  </si>
  <si>
    <t>4600036</t>
  </si>
  <si>
    <t>4600206</t>
  </si>
  <si>
    <t>4600207</t>
  </si>
  <si>
    <t>11981173</t>
  </si>
  <si>
    <t>11981175</t>
  </si>
  <si>
    <t>11981177</t>
  </si>
  <si>
    <t>11981178</t>
  </si>
  <si>
    <t>11981183</t>
  </si>
  <si>
    <t>11981184</t>
  </si>
  <si>
    <t>11981185</t>
  </si>
  <si>
    <t>11981187</t>
  </si>
  <si>
    <t>11981211</t>
  </si>
  <si>
    <t>11981212</t>
  </si>
  <si>
    <t>11981213</t>
  </si>
  <si>
    <t>11981214</t>
  </si>
  <si>
    <t>11981215</t>
  </si>
  <si>
    <t>11981216</t>
  </si>
  <si>
    <t>11981217</t>
  </si>
  <si>
    <t>11981218</t>
  </si>
  <si>
    <t>11981219</t>
  </si>
  <si>
    <t>11981220</t>
  </si>
  <si>
    <t>11981221</t>
  </si>
  <si>
    <t>11981222</t>
  </si>
  <si>
    <t>11981223</t>
  </si>
  <si>
    <t>11981224</t>
  </si>
  <si>
    <t>11981225</t>
  </si>
  <si>
    <t>11981226</t>
  </si>
  <si>
    <t>11981227</t>
  </si>
  <si>
    <t>11981228</t>
  </si>
  <si>
    <t>11981229</t>
  </si>
  <si>
    <t>11981230</t>
  </si>
  <si>
    <t>11981231</t>
  </si>
  <si>
    <t>11981232</t>
  </si>
  <si>
    <t>11981233</t>
  </si>
  <si>
    <t>11981234</t>
  </si>
  <si>
    <t>11981235</t>
  </si>
  <si>
    <t>11981236</t>
  </si>
  <si>
    <t>11981237</t>
  </si>
  <si>
    <t>11981238</t>
  </si>
  <si>
    <t>11981239</t>
  </si>
  <si>
    <t>11981240</t>
  </si>
  <si>
    <t>11981242</t>
  </si>
  <si>
    <t>11981243</t>
  </si>
  <si>
    <t>11981244</t>
  </si>
  <si>
    <t>11981245</t>
  </si>
  <si>
    <t>11981246</t>
  </si>
  <si>
    <t>11981247</t>
  </si>
  <si>
    <t>11981248</t>
  </si>
  <si>
    <t>19515746</t>
  </si>
  <si>
    <t>20087792</t>
  </si>
  <si>
    <t>20087793</t>
  </si>
  <si>
    <t>20087794</t>
  </si>
  <si>
    <t>20087795</t>
  </si>
  <si>
    <t>20087796</t>
  </si>
  <si>
    <t>20087797</t>
  </si>
  <si>
    <t>20087798</t>
  </si>
  <si>
    <t>20087799</t>
  </si>
  <si>
    <t>20087801</t>
  </si>
  <si>
    <t>20087802</t>
  </si>
  <si>
    <t>20087803</t>
  </si>
  <si>
    <t>20087804</t>
  </si>
  <si>
    <t>20087805</t>
  </si>
  <si>
    <t>20087807</t>
  </si>
  <si>
    <t>20087808</t>
  </si>
  <si>
    <t>20087810</t>
  </si>
  <si>
    <t>20087811</t>
  </si>
  <si>
    <t>20087812</t>
  </si>
  <si>
    <t>20087813</t>
  </si>
  <si>
    <t>20087814</t>
  </si>
  <si>
    <t>20087815</t>
  </si>
  <si>
    <t>20087816</t>
  </si>
  <si>
    <t>20087817</t>
  </si>
  <si>
    <t>20087818</t>
  </si>
  <si>
    <t>20087819</t>
  </si>
  <si>
    <t>20087820</t>
  </si>
  <si>
    <t>20087821</t>
  </si>
  <si>
    <t>5267653</t>
  </si>
  <si>
    <t>5267654</t>
  </si>
  <si>
    <t>5267656</t>
  </si>
  <si>
    <t>5267657</t>
  </si>
  <si>
    <t>5267658</t>
  </si>
  <si>
    <t>5490304</t>
  </si>
  <si>
    <t>5490987</t>
  </si>
  <si>
    <t>7a68eb5c01c6a625cbaec69206e31edd27ec1c30</t>
  </si>
  <si>
    <t>2025-08-06T07:13:01Z</t>
  </si>
  <si>
    <t>2025-08-08T14:32:05Z</t>
  </si>
  <si>
    <t>Витебская область Витебск улица Советской Армии 14</t>
  </si>
  <si>
    <t>dV.r7f86c7078de0419cb3513b1882a4cc8f.1.0</t>
  </si>
  <si>
    <t>2025-08-03T12:55:29Z</t>
  </si>
  <si>
    <t>2025-08-08T15:43:58Z</t>
  </si>
  <si>
    <t>Брестская область Ивацевичи улица Механизаторов 3/3</t>
  </si>
  <si>
    <t>0104680818087378215I5!TFS'It5!&gt;_x001D_91EE10_x001D_92fmmVj4Q8dZkFR91UurXb/ifIDuQqykEx1nPBLpqPv3Y=</t>
  </si>
  <si>
    <t>2025-08-05T03:54:09Z</t>
  </si>
  <si>
    <t>2025-08-08T16:00:22Z</t>
  </si>
  <si>
    <t>Могилёвская область Могилёв Днепровский бульвар 4</t>
  </si>
  <si>
    <t>0104680818087392215n(rRjJegfnWa_x001D_91EE10_x001D_92ZYnYvJmr6gBEaF89dtwr2pvdQEwg44ba3/Fx6LRjxTQ=</t>
  </si>
  <si>
    <t>2025-08-07T09:44:37Z</t>
  </si>
  <si>
    <t>2025-08-09T15:05:29Z</t>
  </si>
  <si>
    <t>2025-08-09</t>
  </si>
  <si>
    <t>Брестская область Малорита Советская улица 9</t>
  </si>
  <si>
    <t>0104670403105938215utMwgpWqcn4j_x001D_91EE10_x001D_92zRzBXMnkgO7cIgHzfgVfrf2jjBOYZmTGmzR/vuzbTT8=</t>
  </si>
  <si>
    <t>ds.ibdd6db873ea17ace784d5fff18915e91.0.0</t>
  </si>
  <si>
    <t>2025-08-07T16:41:19Z</t>
  </si>
  <si>
    <t>2025-08-09T15:54:36Z</t>
  </si>
  <si>
    <t>Гомельская область Жлобин бульвар Металлургов 11</t>
  </si>
  <si>
    <t>dH.i44f320f3e0ab0492d9915032a83c83e3.0.0</t>
  </si>
  <si>
    <t>MINSK TRANSIT BANK</t>
  </si>
  <si>
    <t>2025-07-27T03:12:57Z</t>
  </si>
  <si>
    <t>2025-08-09T10:10:33Z</t>
  </si>
  <si>
    <t>Республика Саха (Якутия) Якутск проспект Михаила Николаева 13А</t>
  </si>
  <si>
    <t>0104670403966317215YP(pvBluEBPq_x001D_91EE11_x001D_92smXuKqGcM9hbrqJljBF3+t8l2KFAc5KaXCz/Q24mUBA=</t>
  </si>
  <si>
    <t>2025-08-07T10:19:50Z</t>
  </si>
  <si>
    <t>2025-08-09T07:30:07Z</t>
  </si>
  <si>
    <t>Краснодарский край Ейск Ясенская улица 23</t>
  </si>
  <si>
    <t>0104603785715952215YlUz6ccB)f&lt;0_x001D_91EE11_x001D_92tmvtfFa3TxVQtc3DlyDNCf3t5Kv5+ru/SF8ucQLM1sw=</t>
  </si>
  <si>
    <t>7208514826390987748.1.0</t>
  </si>
  <si>
    <t>2025-08-06T17:23:43Z</t>
  </si>
  <si>
    <t>2025-08-09T10:13:02Z</t>
  </si>
  <si>
    <t>Брянская область Брянск улица Крахмалёва 35</t>
  </si>
  <si>
    <t>0104610459938692215*aB0hp?L:fYI_x001D_91EE10_x001D_92cfc9OfVmBfc21YSwTjQDIOJ0K2zg9ksuzLSFcpv0xpo=</t>
  </si>
  <si>
    <t>20415785612228111.0.0</t>
  </si>
  <si>
    <t>2025-08-08T13:13:09Z</t>
  </si>
  <si>
    <t>2025-08-09T16:28:06Z</t>
  </si>
  <si>
    <t>Республика Татарстан Нижнекамск улица Бызова 24В</t>
  </si>
  <si>
    <t>0104620288950703215&lt;zBq0jXnN:g4_x001D_91EE11_x001D_92WqUOnWwwNCgM0z0BXMWmSrUx/TCO8+y9Hh0ulKejwcE=</t>
  </si>
  <si>
    <t>19737221112306994.0.0</t>
  </si>
  <si>
    <t>2025-08-03T06:50:53Z</t>
  </si>
  <si>
    <t>2025-08-09T10:15:25Z</t>
  </si>
  <si>
    <t>Республика Башкортостан Белебей Советская улица 49/1</t>
  </si>
  <si>
    <t>0104620288950710215dH4JLKN-ExQJ_x001D_91EE11_x001D_92sRgEJXSeOMmy+VuIca2YI3f8OOzWnltEWEFZhIRzTxw=</t>
  </si>
  <si>
    <t>2025-08-05T06:29:09Z</t>
  </si>
  <si>
    <t>2025-08-09T10:16:44Z</t>
  </si>
  <si>
    <t xml:space="preserve">Курганская область Курган </t>
  </si>
  <si>
    <t>0104620288950710215OYiBa)QrDY4C_x001D_91EE11_x001D_92wMoExliwzWxduQ5YPJArnVOvJ8cMqMPhhkoxH9aOWc4=</t>
  </si>
  <si>
    <t>24126605112165273.10.0</t>
  </si>
  <si>
    <t>2025-08-05T15:26:16Z</t>
  </si>
  <si>
    <t>2025-08-09T16:29:31Z</t>
  </si>
  <si>
    <t>Тамбовская область Тамбов бульвар Энтузиастов 32</t>
  </si>
  <si>
    <t>6474787594642749488.0.0</t>
  </si>
  <si>
    <t>2025-08-09T10:18:48Z</t>
  </si>
  <si>
    <t>0104620288950727215J;=MeMQ5)Sou_x001D_91EE11_x001D_921Rj1dRyn5cXj11JyELx2B3wTKfdIw/oIc1WgLwqTVro=</t>
  </si>
  <si>
    <t>24126605112165273.5.0</t>
  </si>
  <si>
    <t>2025-08-05T13:18:20Z</t>
  </si>
  <si>
    <t>2025-08-09T07:46:17Z</t>
  </si>
  <si>
    <t>Оренбургская область Оренбург улица Юркина 10</t>
  </si>
  <si>
    <t>0104670403966317215wd4(gsQ&lt;h5ES_x001D_91EE11_x001D_92a12Vqjaj3gRAcfAR+uYvyCWEmmNw1datba0QaZPEjKk=</t>
  </si>
  <si>
    <t>4781413567592893512.0.0</t>
  </si>
  <si>
    <t>2025-08-07T13:03:45Z</t>
  </si>
  <si>
    <t>2025-08-09T13:11:25Z</t>
  </si>
  <si>
    <t>Костромская область Кострома улица Северной Правды 35</t>
  </si>
  <si>
    <t>0104620288950673215NQ&lt;VqgW&amp;-xc6_x001D_91EE11_x001D_92apWUs4SPlfPhd7BDV8YpyP8vstz2o+cdLTQNQo/DY4E=</t>
  </si>
  <si>
    <t>34202801112263512.5.0</t>
  </si>
  <si>
    <t>2025-08-04T08:27:47Z</t>
  </si>
  <si>
    <t>2025-08-09T07:55:30Z</t>
  </si>
  <si>
    <t>Алтайский край село Налобиха улица Смышляева 25А</t>
  </si>
  <si>
    <t>0104620288950710215S!PRa8QbmCpG_x001D_91EE11_x001D_922eNfVqWJx7nGgwFg1NosDdMYUG3orWCtjljnGRmVu/g=</t>
  </si>
  <si>
    <t>2025-08-03T04:43:39Z</t>
  </si>
  <si>
    <t>2025-08-09T03:53:41Z</t>
  </si>
  <si>
    <t>Новосибирская область Новосибирск улица Челюскинцев 18/1</t>
  </si>
  <si>
    <t>0104620288950758215DDQEDaKYcCVp_x001D_91EE11_x001D_922gaUt5khZNoCheEUE2l2OpW+5F5aehnJZa8yhtWzdBM=</t>
  </si>
  <si>
    <t>2025-08-04T08:47:44Z</t>
  </si>
  <si>
    <t>2025-08-09T13:13:11Z</t>
  </si>
  <si>
    <t>Ханты-Мансийский автономный округ Лангепас улица Мира 24</t>
  </si>
  <si>
    <t>0104620288950734215KQqeUoJT/FbZ_x001D_91EE11_x001D_92FSuOzWLcjdZLguCN3s4iCrSllDDSigsfSiu96Oozvsg=</t>
  </si>
  <si>
    <t>85682308612126232.0.0</t>
  </si>
  <si>
    <t>2025-08-09T13:13:28Z</t>
  </si>
  <si>
    <t>01046202889507272150%&gt;ZBtktImZi_x001D_91EE11_x001D_92MWPVEa4lLmjq/N/aPqf+T1/qx0mmn3EogWI02lH8yA8=</t>
  </si>
  <si>
    <t>85682308612126232.1.0</t>
  </si>
  <si>
    <t>2025-07-28T03:48:44Z</t>
  </si>
  <si>
    <t>2025-08-09T03:06:46Z</t>
  </si>
  <si>
    <t>Приморский край Большой Камень улица Карла Маркса 10</t>
  </si>
  <si>
    <t>0104620288950697215J&lt;QRT/I&lt;FvLB_x001D_91EE11_x001D_92buaLDzkMUbvGVcvKOZvZstuxtod54TGkWL1G8z0OzHI=</t>
  </si>
  <si>
    <t>СЦ Киров</t>
  </si>
  <si>
    <t>2025-07-29T10:58:54Z</t>
  </si>
  <si>
    <t>2025-08-09T03:43:12Z</t>
  </si>
  <si>
    <t>Московская область село Кривцы Добрая улица 81/2</t>
  </si>
  <si>
    <t>Возврат брака (К продавцу)</t>
  </si>
  <si>
    <t>0104620288950703215+!8Z(mZMAWD!_x001D_91EE11_x001D_92eo683GxedJsbaEDW0BTEEHG401AyzVOvvfr2/zi8Ons=</t>
  </si>
  <si>
    <t>4bef50bbd36640c2b6ce4083084b8093</t>
  </si>
  <si>
    <t>2025-08-08T13:29:02Z</t>
  </si>
  <si>
    <t>2025-08-09T16:35:09Z</t>
  </si>
  <si>
    <t>0104670403132798215+Vj:q,fr_tHd_x001D_91EE10_x001D_92qWFDyFghcKYL3AVhP5rIrK6LaApo2wxmnW5nXKoRPcY=</t>
  </si>
  <si>
    <t>29739579612307470.0.0</t>
  </si>
  <si>
    <t>2025-08-04T18:31:49Z</t>
  </si>
  <si>
    <t>2025-08-09T13:15:51Z</t>
  </si>
  <si>
    <t>Республика Мордовия рабочий посёлок Атяшево улица Горюнова 7</t>
  </si>
  <si>
    <t>0104603785715938215YWV)b/V_7I4Z_x001D_91EE11_x001D_92I71g76GDwF9vMaQMP5Eu3ai47Q2zXilbc/PAsg4kcgc=</t>
  </si>
  <si>
    <t>2025-08-01T04:02:37Z</t>
  </si>
  <si>
    <t>2025-08-09T04:33:35Z</t>
  </si>
  <si>
    <t>Оренбургская область село Грачёвка улица Нефтяников 1А</t>
  </si>
  <si>
    <t>0104620288950734215XJIA;E7diedJ_x001D_91EE11_x001D_92G76VmWYD+4UJWyrwfjOHd0ys+qFhGUmERxgmKPQg1p4=</t>
  </si>
  <si>
    <t>2025-08-09T16:35:37Z</t>
  </si>
  <si>
    <t>0104620288950574215,jmpq_B+jIC._x001D_91EE11_x001D_92thVtEm35zJSTMHP4hlX2C4FFmTVdFStxAbXLsuvCt6g=</t>
  </si>
  <si>
    <t>29739579612307470.1.0</t>
  </si>
  <si>
    <t>2025-08-02T16:09:14Z</t>
  </si>
  <si>
    <t>2025-08-09T04:49:12Z</t>
  </si>
  <si>
    <t>Ханты-Мансийский автономный округ Ханты-Мансийск Красноармейская улица 26</t>
  </si>
  <si>
    <t>0104620288950710215Tg&gt;q3Ahbfp?Y_x001D_91EE11_x001D_92+LKK+walrKSanqvg11zLq7up0U8xepsxpzC4oMDetfM=</t>
  </si>
  <si>
    <t>2025-08-06T18:42:41Z</t>
  </si>
  <si>
    <t>2025-08-09T08:08:09Z</t>
  </si>
  <si>
    <t>Саратовская область Саратов улица имени В.С. Зарубина 84/90</t>
  </si>
  <si>
    <t>0104620288950710215mUv1BatXL&lt;04_x001D_91EE11_x001D_929h/UJscqmR0p3lQf+cOp/9r3Pk+lcVlVlca6P4ICfs0=</t>
  </si>
  <si>
    <t>8453120346497551162.1.0</t>
  </si>
  <si>
    <t>2025-08-05T15:18:37Z</t>
  </si>
  <si>
    <t>2025-08-09T08:09:18Z</t>
  </si>
  <si>
    <t>Краснодарский край село Отрадо-Ольгинское улица Ленина 55Б</t>
  </si>
  <si>
    <t>0104620288950680215kPmRJ*BEbQXx_x001D_91EE11_x001D_927pk2dsazDooWY61tWfCPdgSjd0itqu8GrS3vpnUMo0w=</t>
  </si>
  <si>
    <t>139469765112181158.0.0</t>
  </si>
  <si>
    <t>АЛЬФА-БАНК</t>
  </si>
  <si>
    <t>2025-08-03T19:31:17Z</t>
  </si>
  <si>
    <t>2025-08-09T13:21:37Z</t>
  </si>
  <si>
    <t>Ярославская область Углич 13</t>
  </si>
  <si>
    <t>0104620288950741215_0?:URz1R*kR_x001D_91EE11_x001D_92JfGlPRxYlw+dmE4c4fgQ8eGkCeeS5RY+ddDuE+VeHKc=</t>
  </si>
  <si>
    <t>2025-08-09T13:18:35Z</t>
  </si>
  <si>
    <t>2025-07-31T04:39:27Z</t>
  </si>
  <si>
    <t>2025-08-09T08:13:57Z</t>
  </si>
  <si>
    <t>Новосибирская область Новосибирск Гостинная улица 39</t>
  </si>
  <si>
    <t>0104620288950680215lLDkZFts(zNu_x001D_91EE11_x001D_925FLicG8qhEfnHbCkSQH7ciNKB+rFxo4l/Iu79mYM/fo=</t>
  </si>
  <si>
    <t>2025-08-06T16:08:01Z</t>
  </si>
  <si>
    <t>2025-08-09T10:34:38Z</t>
  </si>
  <si>
    <t>Красноярский край Боготол улица 40 лет Октября 15А</t>
  </si>
  <si>
    <t>0104620288950758215to(q1YRSHXKy_x001D_91EE11_x001D_92XNUNMhNLpOLY3i5ozt8bTw1TCw3O0iWtmJ7eqRdA6xg=</t>
  </si>
  <si>
    <t>4898106342743362775.0.0</t>
  </si>
  <si>
    <t>2025-08-02T04:37:33Z</t>
  </si>
  <si>
    <t>2025-08-09T01:30:38Z</t>
  </si>
  <si>
    <t>Магаданская область Магадан проезд Вострецова 4</t>
  </si>
  <si>
    <t>0104620288950673215UHSG7wMgJlTq_x001D_91EE11_x001D_92jTxrhfo6BNAvHAb2fip2aNmt60wdF8X0+5GTJRcsCm0=</t>
  </si>
  <si>
    <t>4985658791392547634.0.0</t>
  </si>
  <si>
    <t>бшк001мят</t>
  </si>
  <si>
    <t>2025-08-02T04:37:49Z</t>
  </si>
  <si>
    <t>0104640411296324215(A?te4D,YGbt_x001D_91EE10_x001D_92ytgPv/aKBIF49+Y0BlQrnwf6nAt1goUOgpM7Wc4lyzU=</t>
  </si>
  <si>
    <t>5916019626358930842.0.0</t>
  </si>
  <si>
    <t>2025-08-07T08:17:00Z</t>
  </si>
  <si>
    <t>2025-08-09T08:16:57Z</t>
  </si>
  <si>
    <t>6934568772040211009.0.0</t>
  </si>
  <si>
    <t>2025-08-09T05:17:37Z</t>
  </si>
  <si>
    <t>01046704031304972157tcLl=9r-jO(_x001D_91EE10_x001D_92kwyve4UVHHvFsL82+66m+2zP90OKpmOS6YZ8EzgZ/Kk=</t>
  </si>
  <si>
    <t>8403218356168719713.3.0</t>
  </si>
  <si>
    <t>2025-08-09T10:36:52Z</t>
  </si>
  <si>
    <t>0104620288950673215g'U"rIuTmc(D_x001D_91EE11_x001D_92iwJnOpmbNo8x3OuBRgNQcvgfXwpvuHAz9JnQ7Uxyqi0=</t>
  </si>
  <si>
    <t>49930614112256595.6.0</t>
  </si>
  <si>
    <t>2025-08-09T10:37:35Z</t>
  </si>
  <si>
    <t>0104620288950710215%AwFTk;OmH,2_x001D_91EE11_x001D_92/aFwoXFSQiWEmMEwWslvgFfnDLY1dD6vtUMCo0nhlrw=</t>
  </si>
  <si>
    <t>49930614112256595.4.0</t>
  </si>
  <si>
    <t>2025-08-07T13:39:01Z</t>
  </si>
  <si>
    <t>2025-08-09T05:46:35Z</t>
  </si>
  <si>
    <t>Нижегородская область Нижний Новгород улица Героя Советского Союза Сутырина 15</t>
  </si>
  <si>
    <t>6355279077769074724.1.0</t>
  </si>
  <si>
    <t>2025-08-09T06:06:44Z</t>
  </si>
  <si>
    <t>6355279077769074724.0.0</t>
  </si>
  <si>
    <t>2025-08-03T06:50:41Z</t>
  </si>
  <si>
    <t>2025-08-09T10:39:24Z</t>
  </si>
  <si>
    <t>0104620288950697215r3tk_EsVAAFq_x001D_91EE11_x001D_92CWx+95HC+tVZRelua7bfGvgjmWNDrjgdH1QANAXqyAw=</t>
  </si>
  <si>
    <t>2025-07-31T14:50:17Z</t>
  </si>
  <si>
    <t>2025-08-09T06:09:17Z</t>
  </si>
  <si>
    <t>Иркутская область Вихоревка Комсомольская улица 18</t>
  </si>
  <si>
    <t>0104620288950697215ds8msJkkWh=v_x001D_91EE11_x001D_92j8f8VcMEj7r1QKKHt4PeI8Ot/ZBiPgONb1mbIX91L8o=</t>
  </si>
  <si>
    <t>2025-07-31T14:50:56Z</t>
  </si>
  <si>
    <t>2025-08-09T06:09:30Z</t>
  </si>
  <si>
    <t>0104620288950703215sM?EoVA&lt;SJCb_x001D_91EE11_x001D_92wZsisxbVU5IcB1TF3r21kFDjECafRwuHLuFjhRx8Egc=</t>
  </si>
  <si>
    <t>2025-07-31T04:39:15Z</t>
  </si>
  <si>
    <t>2025-08-09T08:23:04Z</t>
  </si>
  <si>
    <t>0104620288950673215UL58maKYpmxJ_x001D_91EE11_x001D_92baCEJzXnD3kS/BbIm2IQJvkirIXyeEbUHHt5IhS43Og=</t>
  </si>
  <si>
    <t>2025-08-07T13:50:07Z</t>
  </si>
  <si>
    <t>2025-08-09T13:20:56Z</t>
  </si>
  <si>
    <t>Астраханская область Астрахань Шоссейная улица 6А</t>
  </si>
  <si>
    <t>0104670403130596215nWirYauKli_b_x001D_91EE10_x001D_92/9PX9TCNXXnzYtD4ZWuoHOM17SpGqH9yWIOLIozAe78=</t>
  </si>
  <si>
    <t>26128286612264902.0.0</t>
  </si>
  <si>
    <t>2025-08-04T19:45:45Z</t>
  </si>
  <si>
    <t>2025-08-09T10:41:13Z</t>
  </si>
  <si>
    <t xml:space="preserve">Московская область село Ямкино </t>
  </si>
  <si>
    <t>01046202889506802157G2H=jVX7iey_x001D_91EE11_x001D_92kXTdyLDDQsuA+cRFzgd6Xsn5Sq3nS5XFZYzatPgooYc=</t>
  </si>
  <si>
    <t>8907982718771843907.0.0</t>
  </si>
  <si>
    <t>2025-08-03T12:35:40Z</t>
  </si>
  <si>
    <t>2025-08-09T08:27:30Z</t>
  </si>
  <si>
    <t>Московская область деревня Соболиха Новослободская улица 6А</t>
  </si>
  <si>
    <t>0104620288950673215keKFVjRs&gt;TI:_x001D_91EE11_x001D_92QZtHrroQPzpYRw3xeqjW38syo+kpIQJelxLQ/DfyjeI=</t>
  </si>
  <si>
    <t>2025-08-05T03:22:10Z</t>
  </si>
  <si>
    <t>2025-08-09T06:30:46Z</t>
  </si>
  <si>
    <t>Омская область Тара улица Радищева 12</t>
  </si>
  <si>
    <t>0104620288950758215Uyolj'j=V3&amp;F_x001D_91EE11_x001D_924qYRROKhH2SxoGhqKDHTE1TgxoCxOjJ8qSZBH6H2L3I=</t>
  </si>
  <si>
    <t>4850130595049289073.0.0</t>
  </si>
  <si>
    <t>2025-07-22T00:31:03Z</t>
  </si>
  <si>
    <t>2025-08-09T06:39:37Z</t>
  </si>
  <si>
    <t>Сахалинская область Холмск Морская улица 5</t>
  </si>
  <si>
    <t>0104620288950710215BDji%aZJ(eOo_x001D_91EE11_x001D_92onxpfBNxPtml1WvRL35nLYa96Qhxen5fMaESqlhvdyI=</t>
  </si>
  <si>
    <t>4955274717992909230.0.0</t>
  </si>
  <si>
    <t>2025-08-09T06:40:54Z</t>
  </si>
  <si>
    <t>0104620288950741215wjJJnAKlFM8Z_x001D_91EE11_x001D_92ogTQasRy0kDOcxV39BMHL252r/UyqQm4NDOGonAb1TY=</t>
  </si>
  <si>
    <t>2025-07-31T09:02:17Z</t>
  </si>
  <si>
    <t>2025-08-09T10:43:58Z</t>
  </si>
  <si>
    <t>Омская область Омск улица Гуртьева 31</t>
  </si>
  <si>
    <t>0104620288950680215l;*bOb6X-bgu_x001D_91EE11_x001D_92FP58iMlzcNrD1mUSoPmPXcwgx7w2UY3M8U4Ws88pDO4=</t>
  </si>
  <si>
    <t>5114531376530138161.2.0</t>
  </si>
  <si>
    <t>2025-08-06T15:02:17Z</t>
  </si>
  <si>
    <t>2025-08-09T08:30:20Z</t>
  </si>
  <si>
    <t>Республика Татарстан Буинск улица Карла Маркса 74</t>
  </si>
  <si>
    <t>0104603785715938215lofqI2tp!%gI_x001D_91EE11_x001D_92VeWU9DFzIvLWzOqY9fqnS6VskpamtNA1BSEizKOXlgU=</t>
  </si>
  <si>
    <t>2025-07-31T16:39:14Z</t>
  </si>
  <si>
    <t>2025-08-09T06:57:02Z</t>
  </si>
  <si>
    <t>Нижегородская область рабочий посёлок Гидроторф Больничная улица 15К2</t>
  </si>
  <si>
    <t>0104620288950673215JiFOM*2uxDjT_x001D_91EE11_x001D_928bU/HSN2BewejIiV3U+fRUhVtqzakMyfTuNnZDaTnLo=</t>
  </si>
  <si>
    <t>2025-07-31T16:39:24Z</t>
  </si>
  <si>
    <t>2025-08-09T06:57:13Z</t>
  </si>
  <si>
    <t>0104620288950680215oC,hX)cGFg"p_x001D_91EE11_x001D_92D0yfHsokaiBPNgKTvTwkm/+sOFvl1e1Q195OketPquE=</t>
  </si>
  <si>
    <t>2025-08-06T06:59:44Z</t>
  </si>
  <si>
    <t>2025-08-09T08:32:10Z</t>
  </si>
  <si>
    <t>Орловская область деревня Гать Городская улица 73</t>
  </si>
  <si>
    <t>0104620288950741215;4&amp;Xi,l-KA!C_x001D_91EE11_x001D_92JUtiWQUawb/2HB3QzUrPW2SLxOZNQQovfp/5v89PvSY=</t>
  </si>
  <si>
    <t>2025-08-06T06:41:44Z</t>
  </si>
  <si>
    <t>2025-08-09T08:36:07Z</t>
  </si>
  <si>
    <t>0104620288950734215ht.Nm=iPodcO_x001D_91EE11_x001D_92RqQqH65B9G9113btxGmdWJrUpPO24VNMtozGs3K3yig=</t>
  </si>
  <si>
    <t>2025-08-07T13:39:24Z</t>
  </si>
  <si>
    <t>2025-08-09T16:42:46Z</t>
  </si>
  <si>
    <t>Ставропольский край Ставрополь Родосская улица 13</t>
  </si>
  <si>
    <t>0104603785715006215d&lt;HdbJcsrtlk_x001D_91EE11_x001D_92LPCuK0F/etCYe+McOuVrGhrEu6ilOyFYmiUh0a6bego=</t>
  </si>
  <si>
    <t>36736355112264582.0.0</t>
  </si>
  <si>
    <t>2025-08-04T08:27:38Z</t>
  </si>
  <si>
    <t>2025-08-09T08:43:29Z</t>
  </si>
  <si>
    <t>5438524939399233436.0.0</t>
  </si>
  <si>
    <t>2025-08-05T15:51:29Z</t>
  </si>
  <si>
    <t>2025-08-09T08:43:59Z</t>
  </si>
  <si>
    <t>Воронежская область Калач Привокзальная улица 16В</t>
  </si>
  <si>
    <t>0104620288950727215ibdSKErhE+HU_x001D_91EE11_x001D_92KAAHaEfnp2sHLLchEUirZ30faQDt9DPqKmFZkmPFqAo=</t>
  </si>
  <si>
    <t>4932481298687474305.0.0</t>
  </si>
  <si>
    <t>2025-08-02T13:36:24Z</t>
  </si>
  <si>
    <t>2025-08-09T13:30:23Z</t>
  </si>
  <si>
    <t>Тюменская область село Исетское Первомайская улица 50с1</t>
  </si>
  <si>
    <t>0104620288950680215lpTofyD:wS-'_x001D_91EE11_x001D_924AHCmpTmEjeZoU6tUHcbFDfwII8GVLwaW+ddl2tzQoA=</t>
  </si>
  <si>
    <t>2025-08-07T09:33:24Z</t>
  </si>
  <si>
    <t>2025-08-09T13:31:20Z</t>
  </si>
  <si>
    <t>Свердловская область Каменск-Уральский улица Машинистов 38</t>
  </si>
  <si>
    <t>0104670403105778215jKHpPDejhEcg_x001D_91EE10_x001D_923ejLagu0heJUlz0YTtbXLaM1HrKy9Dgv0YueLya+y7A=</t>
  </si>
  <si>
    <t>8961125234327101324.3.0</t>
  </si>
  <si>
    <t>2025-08-06T18:24:19Z</t>
  </si>
  <si>
    <t>2025-08-09T10:54:57Z</t>
  </si>
  <si>
    <t>Чувашская Республика Чебоксары улица Николая Гастелло 3А</t>
  </si>
  <si>
    <t>0104620288950680215JIVY1NKH/s&lt;+_x001D_91EE11_x001D_92aVpw4GfaXCKDU1tYSia4YcXdQeVeosy6nvyLHmJ37as=</t>
  </si>
  <si>
    <t>55450850612229929.0.0</t>
  </si>
  <si>
    <t>2025-08-05T05:25:44Z</t>
  </si>
  <si>
    <t>2025-08-09T08:49:44Z</t>
  </si>
  <si>
    <t xml:space="preserve">Краснодарский край село Красносельское Длинная улица </t>
  </si>
  <si>
    <t>0104620288950680215HUvLAdwfW_wj_x001D_91EE11_x001D_92bXKsqB2u1gOVbd+g2oT+NzD6LgkBke1juKEg3mtK1wQ=</t>
  </si>
  <si>
    <t>2025-08-05T05:25:37Z</t>
  </si>
  <si>
    <t>2025-08-09T08:51:11Z</t>
  </si>
  <si>
    <t>0104620288950697215"2QVuolH-ke7_x001D_91EE11_x001D_929410VSECNd0dAJ31cQvnHKB+iihxvokHLNWctxqy1Ww=</t>
  </si>
  <si>
    <t>2025-08-02T21:21:22Z</t>
  </si>
  <si>
    <t>2025-08-09T10:55:40Z</t>
  </si>
  <si>
    <t>Республика Ингушетия Назрань Коммунальная улица 17</t>
  </si>
  <si>
    <t>0104670403130596215TXOqDQ5oCfn2_x001D_91EE10_x001D_92jzllmVimYN1+4sowCT5MMy0A+v97gKK8fmEME8tUa3Q=</t>
  </si>
  <si>
    <t>2025-07-23T02:08:55Z</t>
  </si>
  <si>
    <t>2025-08-09T08:53:11Z</t>
  </si>
  <si>
    <t>Республика Адыгея посёлок городского типа Яблоновский улица Кобцевой 1к4</t>
  </si>
  <si>
    <t>0104620288950710215+SZRFQQCi6A&gt;_x001D_91EE11_x001D_92TnTq004G6sWOVkc8xM1xLQODGymkpZe4Tx2TyULa95k=</t>
  </si>
  <si>
    <t>20379009611595867.11.0</t>
  </si>
  <si>
    <t>2025-08-05T07:56:16Z</t>
  </si>
  <si>
    <t>2025-08-09T10:57:25Z</t>
  </si>
  <si>
    <t>Республика Мордовия Саранск улица Марины Расковой 32</t>
  </si>
  <si>
    <t>0104670403966140215nbcTY5LqQ4gM_x001D_91EE11_x001D_92HKRthk6mfSXqZxU+ceYKTUvxaVVyJR21qAi/13wU82c=</t>
  </si>
  <si>
    <t>2025-08-06T05:08:05Z</t>
  </si>
  <si>
    <t>2025-08-09T10:58:44Z</t>
  </si>
  <si>
    <t>Ростовская область село Осиково Солнечная улица 2</t>
  </si>
  <si>
    <t>0104620288950673215=g*rBbLsaVY=_x001D_91EE11_x001D_92pt+O5WVvg7m9vJrGz9OOoZ07g7nMHJqgF72zVZHhpyw=</t>
  </si>
  <si>
    <t>21051556612206042.0.0</t>
  </si>
  <si>
    <t>2025-08-08T00:31:00Z</t>
  </si>
  <si>
    <t>2025-08-09T11:00:26Z</t>
  </si>
  <si>
    <t>Московская область Балашиха Реутовская улица 5</t>
  </si>
  <si>
    <t>01046704031083422156j1UK&gt;"FfPX"_x001D_91EE10_x001D_92Tn6pXSRdq0hNHV3Kc2HVZxr/XG8JCCXuM0XhYvGqOLA=</t>
  </si>
  <si>
    <t>36428876612284130.0.0</t>
  </si>
  <si>
    <t>2025-08-09T09:04:45Z</t>
  </si>
  <si>
    <t>2025-08-06T13:16:43Z</t>
  </si>
  <si>
    <t>2025-08-09T09:08:11Z</t>
  </si>
  <si>
    <t>Москва Москва Олонецкая улица 6</t>
  </si>
  <si>
    <t>0104620288950727215U,TQ%mzpgIug_x001D_91EE11_x001D_92UUkQDML3C3cDcYsjqEvafhamIvMg4QuqvqmPxMbOyaE=</t>
  </si>
  <si>
    <t>68710459612220701.2.0</t>
  </si>
  <si>
    <t>2025-08-03T07:16:51Z</t>
  </si>
  <si>
    <t>2025-08-09T11:08:11Z</t>
  </si>
  <si>
    <t>Свердловская область Полевской Коммунистическая улица 42</t>
  </si>
  <si>
    <t>01046808180873852153fj4XUc:7CeX_x001D_91EE10_x001D_921P1cCvKZhijRRkhD1aAhpLsBf40JEf8QdTxlvU8KKGg=</t>
  </si>
  <si>
    <t>5090925036002105927.0.0</t>
  </si>
  <si>
    <t>2025-08-04T07:41:13Z</t>
  </si>
  <si>
    <t>2025-08-09T11:09:21Z</t>
  </si>
  <si>
    <t>Ямало-Ненецкий автономный округ Новый Уренгой Арктическая улица 31</t>
  </si>
  <si>
    <t>0104603785715952215SpN0VXPociJ!_x001D_91EE11_x001D_92wNPPv1QPcUYe6iVcNl4GCVCY9AXQfiVR5d/wLwHstXM=</t>
  </si>
  <si>
    <t>d4.a10ab088b7254a98bfc92c1d48ca6659.2.0</t>
  </si>
  <si>
    <t>Газпромбанк</t>
  </si>
  <si>
    <t>2025-08-09T11:09:19Z</t>
  </si>
  <si>
    <t>0104670403108373215lbXi_?NEfxkW_x001D_91EE10_x001D_92mk47+q1Pjf/NqS9VXgiO4m5/8HwGpEI1Pej+q9m6QuY=</t>
  </si>
  <si>
    <t>d4.a10ab088b7254a98bfc92c1d48ca6659.1.0</t>
  </si>
  <si>
    <t>2025-08-04T09:49:31Z</t>
  </si>
  <si>
    <t>2025-08-09T11:20:52Z</t>
  </si>
  <si>
    <t>Курская область Курск улица Евгения Клевцова 4</t>
  </si>
  <si>
    <t>0104610459583557215jCISLGfHM"k;_x001D_91EE10_x001D_92sG/TclVZKkXehRrbCoCwg9KR8p8KBX22dmIAYxPH7Vo=</t>
  </si>
  <si>
    <t>2025-08-06T05:11:09Z</t>
  </si>
  <si>
    <t>2025-08-09T09:12:12Z</t>
  </si>
  <si>
    <t>Пермский край посёлок Кукуштан улица Ленина 1</t>
  </si>
  <si>
    <t>0104620288950727215lr0ZVmeT%FbB_x001D_91EE11_x001D_92fqCXU+eKlEMLq0u/U2mH/GS2wZJCyVQQPxnhodYJuIk=</t>
  </si>
  <si>
    <t>8017451284080605789.0.0</t>
  </si>
  <si>
    <t>2025-08-09T11:10:40Z</t>
  </si>
  <si>
    <t>0104680818087385215)mGfOY&amp;1pai1_x001D_91EE10_x001D_92cjI4LjuuhuYaJ5kzSfofG/6f0jk+eq6HNyy66j6fQbw=</t>
  </si>
  <si>
    <t>5090925036002105927.0.1</t>
  </si>
  <si>
    <t>2025-08-06T03:14:15Z</t>
  </si>
  <si>
    <t>2025-08-09T13:44:31Z</t>
  </si>
  <si>
    <t>Оренбургская область Орск проспект Ленина 36</t>
  </si>
  <si>
    <t>01046202889507342151otiA1t4l&gt;!b_x001D_91EE11_x001D_927yNcRzWljrIUn7aYNuOmk+vNEI+bC9/Gb0fNjFOPnP4=</t>
  </si>
  <si>
    <t>2025-08-07T18:12:29Z</t>
  </si>
  <si>
    <t>2025-08-09T13:45:27Z</t>
  </si>
  <si>
    <t>Саратовская область село Ивановка (пригород Балаково) улица Гагарина 103/1</t>
  </si>
  <si>
    <t>0104620288950734215hYToqtr4FT7q_x001D_91EE11_x001D_92bG3kthiuPbHbd4tVXHYWI7U5ceoeX9/QPyIj0n1UtOc=</t>
  </si>
  <si>
    <t>8341738596981331704.20.0</t>
  </si>
  <si>
    <t>2025-08-03T19:45:32Z</t>
  </si>
  <si>
    <t>2025-08-09T09:30:11Z</t>
  </si>
  <si>
    <t>0104603785715914215ItbIY)i!Gcm3_x001D_91EE11_x001D_92QH+x6k7FcuyS5zOKEyV+0EgstNyzW5pUnsRjIUFupVw=</t>
  </si>
  <si>
    <t>8970341850422621604.0.0</t>
  </si>
  <si>
    <t>2025-08-07T03:47:42Z</t>
  </si>
  <si>
    <t>2025-08-09T11:22:20Z</t>
  </si>
  <si>
    <t>Республика Дагестан Махачкала улица Славы 3</t>
  </si>
  <si>
    <t>0104620288950697215gXHH-zwniH4E_x001D_91EE11_x001D_92E383n7rNtzY+Pz3Tr8jpBjy9yORhBZL4n8Q6wUhwSzw=</t>
  </si>
  <si>
    <t>33378431112246830.0.0</t>
  </si>
  <si>
    <t>2025-08-06T08:32:01Z</t>
  </si>
  <si>
    <t>2025-08-09T11:26:40Z</t>
  </si>
  <si>
    <t>Москва улица Лётчика Грицевца 9</t>
  </si>
  <si>
    <t>0104610459939064215M_pJj!Zu%CLT_x001D_91EE10_x001D_924IVO9rzl+Fg8tka82OL1bZFOWJm4/XI1x1qqfFIIK4U=</t>
  </si>
  <si>
    <t>8869698309979329513.0.0</t>
  </si>
  <si>
    <t>2025-08-09T11:26:49Z</t>
  </si>
  <si>
    <t>0104603785715914215CPyWXybB9fIL_x001D_91EE11_x001D_92tg3DFERuSWG8UF13JSSeGVGkTLc5Elnc/lRTk2ChDr4=</t>
  </si>
  <si>
    <t>8869698309979329513.1.0</t>
  </si>
  <si>
    <t>2025-08-05T07:20:17Z</t>
  </si>
  <si>
    <t>2025-08-09T09:41:11Z</t>
  </si>
  <si>
    <t>Республика Татарстан Мамадыш улица Карла Маркса 27</t>
  </si>
  <si>
    <t>0104620288950383215q.FuedXx?oI%_x001D_91EE11_x001D_92ubEI+2SG7oEFXQes8JS6MhJXM/lD+xKqA5Jxx/N+g7k=</t>
  </si>
  <si>
    <t>2025-08-06T20:01:40Z</t>
  </si>
  <si>
    <t>2025-08-09T11:29:47Z</t>
  </si>
  <si>
    <t>Липецкая область село Двуречки улица Тимирязева 66</t>
  </si>
  <si>
    <t>0104620288950352215tfQCV5ITTI0K_x001D_91EE11_x001D_92lzPeep1zFQD6t5nLIm1mg3+kB0kKCHi0pb8WAlnF0y0=</t>
  </si>
  <si>
    <t>5458856553477336092.1.0</t>
  </si>
  <si>
    <t>2025-08-04T17:36:04Z</t>
  </si>
  <si>
    <t>2025-08-09T11:30:40Z</t>
  </si>
  <si>
    <t>Ямало-Ненецкий автономный округ Тарко-Сале улица Труда 28</t>
  </si>
  <si>
    <t>0104620288950710215N-mbcxu%1e*R_x001D_91EE11_x001D_92wafFHP8V4QNEEW5Aw48iwSFjhsjoiCMwhIumLmIXapM=</t>
  </si>
  <si>
    <t>2025-08-06T20:17:05Z</t>
  </si>
  <si>
    <t>2025-08-09T09:49:22Z</t>
  </si>
  <si>
    <t>Калужская область Калуга улица Петра Тарасова 8</t>
  </si>
  <si>
    <t>0104603785715006215aJJBWE=L:i'M_x001D_91EE11_x001D_92DQp/jdoE15rljsjS/X71Q2moMHT/4ZV+JcERFeNPo4g=</t>
  </si>
  <si>
    <t>5300462227478071413.0.0</t>
  </si>
  <si>
    <t>2025-08-09T11:36:33Z</t>
  </si>
  <si>
    <t>0104620288950345215bEnj1pn?&lt;gjc_x001D_91EE11_x001D_92EiSas7Gz6mhPU0IM0XVD/MJUsmIOv1QtpfVBVGqhTeM=</t>
  </si>
  <si>
    <t>5458856553477336092.0.0</t>
  </si>
  <si>
    <t>2025-08-04T04:14:40Z</t>
  </si>
  <si>
    <t>2025-08-09T11:36:43Z</t>
  </si>
  <si>
    <t>Ульяновская область посёлок городского типа Чердаклы Первомайская улица 26</t>
  </si>
  <si>
    <t>0104670403108229215L/wZV*uPzbYa_x001D_91EE10_x001D_92PmE5j1TjP0S70qzQTZteIVBQDn1T09Q6wZk8oaWfi7c=</t>
  </si>
  <si>
    <t>2025-08-04T04:15:38Z</t>
  </si>
  <si>
    <t>0104620288950673215V6KXlaHkoW&gt;w_x001D_91EE11_x001D_929X4wAKOD1yQfCT6gAK5WdjLTByKJJehjpaOJCs6apnA=</t>
  </si>
  <si>
    <t>2025-08-05T09:46:27Z</t>
  </si>
  <si>
    <t>2025-08-09T09:56:56Z</t>
  </si>
  <si>
    <t>Краснодарский край Тимашевск Профсоюзная улица 11А</t>
  </si>
  <si>
    <t>0104620288950673215+8VHHyhgcn9R_x001D_91EE11_x001D_92e8gDbaaT+hjQWnHB0PqgECPadaVm4U6fYR3or6BgKKw=</t>
  </si>
  <si>
    <t>2025-08-05T15:30:59Z</t>
  </si>
  <si>
    <t>2025-08-09T10:00:49Z</t>
  </si>
  <si>
    <t>Санкт-Петербург Санкт-Петербург Ковалёвская улица 26</t>
  </si>
  <si>
    <t>0104620288950710215JJaU0%/Jzk,d_x001D_91EE11_x001D_92oDbe2bjnTdU24j9UTXPcvYn1mH3J9VJQp+e42iA1TCw=</t>
  </si>
  <si>
    <t>2025-08-05T16:21:43Z</t>
  </si>
  <si>
    <t>2025-08-09T09:59:56Z</t>
  </si>
  <si>
    <t>Нижегородская область Нижний Новгород улица Бекетова 27</t>
  </si>
  <si>
    <t>0104670403132583215sgTQXsNVcrUG_x001D_91EE10_x001D_92aEsR8TLEZKYr16TFXU3DZgRSAulcLDMpWoAVnVcqIqs=</t>
  </si>
  <si>
    <t>52554382612183050.36.0</t>
  </si>
  <si>
    <t>2025-08-06T17:15:25Z</t>
  </si>
  <si>
    <t>2025-08-09T10:01:26Z</t>
  </si>
  <si>
    <t>Курская область Курск улица Серёгина 22</t>
  </si>
  <si>
    <t>0104610465002851215uHPhfxbFL&gt;(V_x001D_91EE10_x001D_92FAu8/pjhSdUwISgagYk+iwopcLMR36WvlwyYs84358M=</t>
  </si>
  <si>
    <t>18675299612227862.0.0</t>
  </si>
  <si>
    <t>2025-08-06T17:15:19Z</t>
  </si>
  <si>
    <t>2025-08-09T10:02:48Z</t>
  </si>
  <si>
    <t>0104610465002806215GDK"M'k4OqIY_x001D_91EE10_x001D_92YmmueZPSIz2mMWYQ4MhXtNw4AHwOgfbomlCl8sohx6s=</t>
  </si>
  <si>
    <t>18675299612227858.0.0</t>
  </si>
  <si>
    <t>2025-08-06T06:34:46Z</t>
  </si>
  <si>
    <t>2025-08-09T13:59:28Z</t>
  </si>
  <si>
    <t>Смоленская область Смоленск проспект Гагарина 45</t>
  </si>
  <si>
    <t>0104610459957495215bZ%FNut7NJM6_x001D_91EE10_x001D_92tviO3TuuIVQie+QKRezyjNpTRtXhnKP8BzX9zejaS34=</t>
  </si>
  <si>
    <t>16903209112208642.0.0</t>
  </si>
  <si>
    <t>2025-08-09T17:11:31Z</t>
  </si>
  <si>
    <t>17552095612214973.0.0</t>
  </si>
  <si>
    <t>2025-08-07T12:04:12Z</t>
  </si>
  <si>
    <t>2025-08-09T17:14:14Z</t>
  </si>
  <si>
    <t>Ярославская область Ростов улица Чайковского 28</t>
  </si>
  <si>
    <t>0104603785715938215sTWHe(9Q8Loa_x001D_91EE11_x001D_92FfhmYfdhvYXQGI4qjCQ/+n/jZKOOrq+7luQOpnRzf7E=</t>
  </si>
  <si>
    <t>2025-08-03T11:31:56Z</t>
  </si>
  <si>
    <t>2025-08-09T11:59:34Z</t>
  </si>
  <si>
    <t>0104620288950703215d+g+:tCO5DXP_x001D_91EE11_x001D_920noBiLjX9Md7CewEUc37TlV6HZ2vcRyF2z/wiIl/shA=</t>
  </si>
  <si>
    <t>2025-08-06T05:53:44Z</t>
  </si>
  <si>
    <t>2025-08-09T12:00:49Z</t>
  </si>
  <si>
    <t>0104620288950727215STrhzStrZbbP_x001D_91EE11_x001D_92/PfAri2oN2aeC9Y/2adT3kI+qgRbjuB7Fj5wajG4RfY=</t>
  </si>
  <si>
    <t>2025-08-07T12:19:57Z</t>
  </si>
  <si>
    <t>2025-08-09T12:03:32Z</t>
  </si>
  <si>
    <t>Ставропольский край СНТ имени Советской Армии 385</t>
  </si>
  <si>
    <t>0104620288950710215.YUtdmvZrP/i_x001D_91EE11_x001D_92+mnUlAuvau8wY+NuzYIp0ItPA7AJcytR41LtnAJrAJM=</t>
  </si>
  <si>
    <t>40385997112262197.2.0</t>
  </si>
  <si>
    <t>2025-08-05T16:31:49Z</t>
  </si>
  <si>
    <t>2025-08-09T12:18:08Z</t>
  </si>
  <si>
    <t>Ленинградская область Лодейное Поле улица Гагарина 13</t>
  </si>
  <si>
    <t>0104670403106089215RiFVnURjEs0A_x001D_91EE10_x001D_92B+8RUt+JT9NUNprM6e0+4jmTnTwHajNw6/GF0t6MnWg=</t>
  </si>
  <si>
    <t>17315302612183354.0.0</t>
  </si>
  <si>
    <t>2025-07-30T20:31:17Z</t>
  </si>
  <si>
    <t>2025-08-09T12:18:45Z</t>
  </si>
  <si>
    <t>Курская область Курск проспект Победы 44</t>
  </si>
  <si>
    <t>0104610459938715215DmX_st%.ZKcd_x001D_91EE10_x001D_92Iv6zRLQkRK23OqwDIg2p1aD6SuSNjckiQ7PBnff1JhM=</t>
  </si>
  <si>
    <t>5995720446397942083.0.0</t>
  </si>
  <si>
    <t>2025-08-03T19:57:02Z</t>
  </si>
  <si>
    <t>2025-08-09T14:21:46Z</t>
  </si>
  <si>
    <t>Тюменская область Тюмень улица Малиновского 6А</t>
  </si>
  <si>
    <t>0104660501375937215t7MtIw;RBuGc_x001D_91EE10_x001D_92Vj/WhUrv4oqLQ1EL6R11p0xqq81VI9xsTOU5HQC+3Fk=</t>
  </si>
  <si>
    <t>2025-08-07T18:55:49Z</t>
  </si>
  <si>
    <t>2025-08-09T17:22:07Z</t>
  </si>
  <si>
    <t>01046104599391492159S?Y(KaQ-XBV_x001D_91EE10_x001D_92IGHzB9KcranvsydXXeWBrueBOFcJJZ6DdWEN5UF2QYs=</t>
  </si>
  <si>
    <t>dq.b5299b774a514a9898159314bc419432.0.0</t>
  </si>
  <si>
    <t>2025-08-09T12:25:29Z</t>
  </si>
  <si>
    <t>0104670403106072215RrdxdCyCN&lt;zG_x001D_91EE10_x001D_92VQloLDisKlavt56r7yllPhgB7niwvHl38dhV/aOin94=</t>
  </si>
  <si>
    <t>17315302612183354.2.0</t>
  </si>
  <si>
    <t>2025-08-07T08:13:17Z</t>
  </si>
  <si>
    <t>2025-08-09T14:24:24Z</t>
  </si>
  <si>
    <t>Свердловская область Ревда Ковельская улица 1</t>
  </si>
  <si>
    <t>0104620288950727215&amp;hBR24gJ=5CN_x001D_91EE11_x001D_92h+AFbaA1WEq7ENDwA7W7curMq/3b1CjBdIqyiAb4ZOY=</t>
  </si>
  <si>
    <t>74914150612254798.0.0</t>
  </si>
  <si>
    <t>бшк002бел</t>
  </si>
  <si>
    <t>44</t>
  </si>
  <si>
    <t>2025-08-09T12:25:36Z</t>
  </si>
  <si>
    <t>17315302612183354.1.0</t>
  </si>
  <si>
    <t>2025-08-06T13:23:05Z</t>
  </si>
  <si>
    <t>2025-08-09T17:24:05Z</t>
  </si>
  <si>
    <t>Санкт-Петербург посёлок Шушары Старорусский проспект 9</t>
  </si>
  <si>
    <t>16376986612220892.0.0</t>
  </si>
  <si>
    <t>2025-08-07T10:20:22Z</t>
  </si>
  <si>
    <t>2025-08-09T14:28:11Z</t>
  </si>
  <si>
    <t>Тульская область Плавск Октябрьская улица 5</t>
  </si>
  <si>
    <t>0104670403108267215u79%fATPnxf%_x001D_91EE10_x001D_92Jo1ZCYeHFrXw1Nejg+JJKL4Ad8xS2jfX+u67Qu//oXY=</t>
  </si>
  <si>
    <t>8022237837428713144.0.0</t>
  </si>
  <si>
    <t>2025-08-08T05:48:38Z</t>
  </si>
  <si>
    <t>2025-08-09T14:29:01Z</t>
  </si>
  <si>
    <t>Московская область рабочий посёлок Фряново Молодёжная улица 8Б</t>
  </si>
  <si>
    <t>4908006686892553114.0.0</t>
  </si>
  <si>
    <t>2025-08-07T15:46:41Z</t>
  </si>
  <si>
    <t>2025-08-09T14:38:36Z</t>
  </si>
  <si>
    <t>Московская область Ликино-Дулёво Юбилейная улица 3</t>
  </si>
  <si>
    <t>8297618429443847884.0.0</t>
  </si>
  <si>
    <t>2025-08-06T11:06:13Z</t>
  </si>
  <si>
    <t>2025-08-09T14:39:21Z</t>
  </si>
  <si>
    <t>Архангельская область рабочий посёлок Урдома Железнодорожная улица 6А</t>
  </si>
  <si>
    <t>7750492883447528499.0.0</t>
  </si>
  <si>
    <t>2025-07-29T20:17:04Z</t>
  </si>
  <si>
    <t>2025-08-09T12:43:55Z</t>
  </si>
  <si>
    <t>01046704031304802157NPe6QNagc5&lt;_x001D_91EE10_x001D_92pBK4E2+zPNQxpzAK9Zn7FGN86zwnv78oRQ3giBDuiM0=</t>
  </si>
  <si>
    <t>7112587884315692916.0.0</t>
  </si>
  <si>
    <t>2025-08-08T09:49:45Z</t>
  </si>
  <si>
    <t>2025-08-09T17:34:56Z</t>
  </si>
  <si>
    <t>Московская область село Сынково Центральная улица 8</t>
  </si>
  <si>
    <t>0104620288950680215p"XhiyZPfnQS_x001D_91EE11_x001D_92qTuPnCr/PxvrlF5H/IDetizcy0f48uMwl9f4ZKV6MH4=</t>
  </si>
  <si>
    <t>db.0ef95c7e9bdf4837b7bb2410a9521070.0.0</t>
  </si>
  <si>
    <t>2025-08-04T16:49:48Z</t>
  </si>
  <si>
    <t>2025-08-09T12:53:07Z</t>
  </si>
  <si>
    <t>Республика Башкортостан Салават бульвар Салавата Юлаева 7</t>
  </si>
  <si>
    <t>0104620288950727215MA-,AXbW?DbZ_x001D_91EE11_x001D_92YrNC4t5rvElXP6R9xuwGoPBnugNe0qgyQ30fbtrLQQA=</t>
  </si>
  <si>
    <t>5625879234861947464.1.0</t>
  </si>
  <si>
    <t>2025-08-03T21:30:43Z</t>
  </si>
  <si>
    <t>2025-08-09T14:49:51Z</t>
  </si>
  <si>
    <t>Тюменская область Тюмень улица Андрея Кореневского 7</t>
  </si>
  <si>
    <t>0104620288950727215m;!vMrXUtlB&lt;_x001D_91EE11_x001D_92c+DxtovLX4MaVZf+Dqz2l4wFfPtNIZk82Rc5A9egJL8=</t>
  </si>
  <si>
    <t>2025-08-09T17:45:34Z</t>
  </si>
  <si>
    <t>0104603785715921215uo_Gl!R4SAnd_x001D_91EE11_x001D_92fFk/j3sYMU6wXcyE+YapcovRjn2MRvM+t4HeXU8SD5I=</t>
  </si>
  <si>
    <t>2025-08-06T13:45:50Z</t>
  </si>
  <si>
    <t>2025-08-09T17:47:05Z</t>
  </si>
  <si>
    <t>Ставропольский край село Покойное Первомайская улица 4</t>
  </si>
  <si>
    <t>0104620288950727215eolsE6fMrp8h_x001D_91EE11_x001D_922s4hp06v1Wd3w2c/PeqPEqgTnUT06jzs7U8qWbgDlSI=</t>
  </si>
  <si>
    <t>5586315483934443121.0.0</t>
  </si>
  <si>
    <t>2025-08-03T06:15:24Z</t>
  </si>
  <si>
    <t>2025-08-09T14:55:24Z</t>
  </si>
  <si>
    <t>Костромская область Кострома Магистральная улица 57А</t>
  </si>
  <si>
    <t>0104620288950697215*8P(lqNaMKs,_x001D_91EE11_x001D_92ujqj8IZXRcF2AC00JZo9jgpEuGlbOts4gNRuojW6C0M=</t>
  </si>
  <si>
    <t>2025-08-09T14:56:06Z</t>
  </si>
  <si>
    <t>0104603785715921215Lp=KBDYI8gOs_x001D_91EE11_x001D_92cmuvZTJH3b3Z6zHJ3u8d5l6umbE8KAL1fKxX7g7fzJo=</t>
  </si>
  <si>
    <t>2025-08-09T14:56:47Z</t>
  </si>
  <si>
    <t>0104603785715914215"sDVlVQN(jMX_x001D_91EE11_x001D_92EQEU7zeu7HlRm1ispEFLWhLUmQ64hQcbiYkVsesEm1Q=</t>
  </si>
  <si>
    <t>2025-08-05T22:22:37Z</t>
  </si>
  <si>
    <t>2025-08-09T17:49:47Z</t>
  </si>
  <si>
    <t>Пензенская область Пенза улица Володарского 89</t>
  </si>
  <si>
    <t>0104603785715952215=tr'MQhkVK&amp;?_x001D_91EE11_x001D_92p72SGl4qxctafKZ8k2cETqELIUHRVhZ48/L8LLoMQMc=</t>
  </si>
  <si>
    <t>24641582612193878.0.0</t>
  </si>
  <si>
    <t>2025-08-06T00:29:54Z</t>
  </si>
  <si>
    <t>2025-08-09T18:08:26Z</t>
  </si>
  <si>
    <t>Московская область деревня Авдотьино Дачная улица с1</t>
  </si>
  <si>
    <t>0104670403105938215EQh6SbOLd(_z_x001D_91EE10_x001D_92IDqe8FIgFZwHdL+6T3JrDj3HKCoabQbV27rsqRH2m2k=</t>
  </si>
  <si>
    <t>72439428112197696.0.0</t>
  </si>
  <si>
    <t>2025-08-06T04:02:32Z</t>
  </si>
  <si>
    <t>2025-08-09T15:11:28Z</t>
  </si>
  <si>
    <t>Воронежская область Воронеж улица Полякова 7</t>
  </si>
  <si>
    <t>0104620288950734215msCgL/,XWBl:_x001D_91EE11_x001D_92n3cWnsG2saV8budgV8Hw+u/ZA50A/AMrdyz+NyeSjSI=</t>
  </si>
  <si>
    <t>6655803586046805069.0.0</t>
  </si>
  <si>
    <t>2025-08-06T04:02:24Z</t>
  </si>
  <si>
    <t>2025-08-09T15:13:09Z</t>
  </si>
  <si>
    <t>0104620288950727215WrfKSOT00GuK_x001D_91EE11_x001D_9230SXMT19pF6JUvO0dSEnWtnawK3aymTqSYtLG+un5Ew=</t>
  </si>
  <si>
    <t>8291266754907377032.0.0</t>
  </si>
  <si>
    <t>2025-08-07T13:42:36Z</t>
  </si>
  <si>
    <t>2025-08-09T18:16:45Z</t>
  </si>
  <si>
    <t>Ростовская область Ростов-на-Дону Обский переулок 4А</t>
  </si>
  <si>
    <t>0104620288950758215f+gqgeHUh!Wn_x001D_91EE11_x001D_92+2buZ2cJPpR/tuBH9S8LjDUJE15nlpYSNnSOfh0hFoU=</t>
  </si>
  <si>
    <t>8713417336257391787.0.0</t>
  </si>
  <si>
    <t>2025-08-09T02:04:39Z</t>
  </si>
  <si>
    <t>2025-08-09T18:21:30Z</t>
  </si>
  <si>
    <t>0104603785715006215cmLp_FOwKtSf_x001D_91EE11_x001D_92/5ThYZPNE0QOuuL+Tf5kUg5nsDNMivGpE/KKlXVWzUA=</t>
  </si>
  <si>
    <t>19203262612330139.0.0</t>
  </si>
  <si>
    <t>2025-08-04T20:12:10Z</t>
  </si>
  <si>
    <t>2025-08-09T15:25:53Z</t>
  </si>
  <si>
    <t>Ханты-Мансийский автономный округ Сургут улица Крылова 53/4</t>
  </si>
  <si>
    <t>0104620288950680215+,P"XkWq=M-X_x001D_91EE11_x001D_92h2tmH85DvOQBV6x7/3T5xiUQiVFcSupNsov/QnzeJgw=</t>
  </si>
  <si>
    <t>7477089115155223399.0.0</t>
  </si>
  <si>
    <t>2025-08-05T10:08:34Z</t>
  </si>
  <si>
    <t>2025-08-09T15:31:29Z</t>
  </si>
  <si>
    <t>Ростовская область хутор Верхнеподпольный Советская улица 85</t>
  </si>
  <si>
    <t>0104620288950680215t'k&lt;kf8sPbak_x001D_91EE11_x001D_92zG/4JVXwOzpmgF0CgC+S2IKwAkRYw7XIIfSNlJti/qA=</t>
  </si>
  <si>
    <t>5632847482245836073.0.0</t>
  </si>
  <si>
    <t>2025-08-04T05:35:56Z</t>
  </si>
  <si>
    <t>2025-08-09T15:44:20Z</t>
  </si>
  <si>
    <t>Липецкая область Липецк улица 40 лет Октября 1А</t>
  </si>
  <si>
    <t>0104620288950727215ZTk1Gp)!jpL-_x001D_91EE11_x001D_92jsmClC+TCeXrts8bqYHyic1doOf2pGCBS990fVZ/Bnk=</t>
  </si>
  <si>
    <t>2025-08-06T15:45:20Z</t>
  </si>
  <si>
    <t>2025-08-09T15:45:13Z</t>
  </si>
  <si>
    <t>Рязанская область Рязань Октябрьская улица 53</t>
  </si>
  <si>
    <t>01046037857159522150QXKmjZU6eXA_x001D_91EE11_x001D_92d5u2wsanJRfo27ZOd04iIjALAjLSgkJZ/o5nW4tV6Dg=</t>
  </si>
  <si>
    <t>77662780112225159.0.0</t>
  </si>
  <si>
    <t>2025-08-06T13:51:06Z</t>
  </si>
  <si>
    <t>2025-08-09T15:45:55Z</t>
  </si>
  <si>
    <t>Краснодарский край Анапа проезд Космонавтов 34</t>
  </si>
  <si>
    <t>0104603785715006215dHcsLrtolZIr_x001D_91EE11_x001D_92kISYmvIpF5+RKPlT9OBhFrL+0uSpAsHPoMRIiWTZCIs=</t>
  </si>
  <si>
    <t>8300821087659238700.1.0</t>
  </si>
  <si>
    <t>2025-08-09T15:55:32Z</t>
  </si>
  <si>
    <t>01046202889506732155YjhI2FRKeUg_x001D_91EE11_x001D_92IQfcnXyuonVLJcMBG+X+xlx97J3YFBeE9GmYT7juGPg=</t>
  </si>
  <si>
    <t>5632847482245836073.1.0</t>
  </si>
  <si>
    <t>2025-08-09T16:20:16Z</t>
  </si>
  <si>
    <t>0104620288950680215K1tZ&lt;M&amp;zNNi8_x001D_91EE11_x001D_92KX74d6qiAh6BAD/fZkfYfdW8eg/Iu1fR13QGCSQwSL8=</t>
  </si>
  <si>
    <t>2025-08-09T00:00:00Z</t>
  </si>
  <si>
    <t>6919925876767183687.0.0</t>
  </si>
  <si>
    <t>ИП Сидоров Артем Андреевич</t>
  </si>
  <si>
    <t xml:space="preserve">Патраман Владислав Дмитриевич </t>
  </si>
  <si>
    <t>ООО "ГОЛД МАЙНЕР"</t>
  </si>
  <si>
    <t>7832817741862157787.5.0</t>
  </si>
  <si>
    <t>38632274612084314.0.0</t>
  </si>
  <si>
    <t>5495712744747360740.0.0</t>
  </si>
  <si>
    <t>8467561009858692001.0.0</t>
  </si>
  <si>
    <t xml:space="preserve">Щелоков Владислав Николаевич </t>
  </si>
  <si>
    <t xml:space="preserve">ИП Михеева Наталья Сергеевна </t>
  </si>
  <si>
    <t>dy.i917cbc24c77e5173026db1990ac81a74.0.0</t>
  </si>
  <si>
    <t>31789761612094565.1.0</t>
  </si>
  <si>
    <t>7076170796762610526.0.0</t>
  </si>
  <si>
    <t>7076170796762610526.1.0</t>
  </si>
  <si>
    <t>5480553256795537684.0.0</t>
  </si>
  <si>
    <t>15193284112140654.0.0</t>
  </si>
  <si>
    <t>33750923112179348.0.0</t>
  </si>
  <si>
    <t>Сергеев Алексей Евгеньевич</t>
  </si>
  <si>
    <t>40408746112179063.1.0</t>
  </si>
  <si>
    <t>9214633333108691824.0.0</t>
  </si>
  <si>
    <t>6434697580056360901.0.0</t>
  </si>
  <si>
    <t>7905805001368885067.0.0</t>
  </si>
  <si>
    <t>5638762181193864648.2.0</t>
  </si>
  <si>
    <t>8628123284336250665.0.0</t>
  </si>
  <si>
    <t>dp.2130aaa7ff74484fb42266a4dc3f2d2f.0.0</t>
  </si>
  <si>
    <t>ИП Иллариошина Дарья Александровна</t>
  </si>
  <si>
    <t>6976043080482774042.0.0</t>
  </si>
  <si>
    <t>ОБЩЕСТВО С ОГРАНИЧЕННОЙ ОТВЕТСТВЕННОСТЬЮ "ДЭШ-КАРГО"</t>
  </si>
  <si>
    <t>9017478294356580965.4.0</t>
  </si>
  <si>
    <t>d5.r9d8b714e00e64c99a1786b2871f2e336.3.0</t>
  </si>
  <si>
    <t>d5.r9d8b714e00e64c99a1786b2871f2e336.2.0</t>
  </si>
  <si>
    <t>ИП Королев Николай Владимирович</t>
  </si>
  <si>
    <t>41730628612180252.0.0</t>
  </si>
  <si>
    <t>ИП Сарксян Влад Саркисович</t>
  </si>
  <si>
    <t>22231791612178669.2.0</t>
  </si>
  <si>
    <t>4980046486890277477.0.0</t>
  </si>
  <si>
    <t>40408746112179063.0.0</t>
  </si>
  <si>
    <t>7215014860809125064.0.0</t>
  </si>
  <si>
    <t>6358476944626391316.1.0</t>
  </si>
  <si>
    <t>6358476944626391316.2.0</t>
  </si>
  <si>
    <t>Индивидуальный предприниматель Македонская Варвара Александровна</t>
  </si>
  <si>
    <t>dB.i3805537f5f6a13841e06fa9faa004b9c.0.0</t>
  </si>
  <si>
    <t>dH.i1afca0200f4d5773fccde7a6ec78d353.0.0</t>
  </si>
  <si>
    <t>dB.i3805537f5f6a13841e06fa9faa004b9c.1.0</t>
  </si>
  <si>
    <t>20165096111999881.0.0</t>
  </si>
  <si>
    <t>33750923112179350.0.0</t>
  </si>
  <si>
    <t>ООО ЮТрансГрупп</t>
  </si>
  <si>
    <t>dp.ibf42cb2f3cb3bb5661beeecf1a092ecf.0.0</t>
  </si>
  <si>
    <t>dp.i0e8af58a699a290a9bd37d787ab21ef3.0.0</t>
  </si>
  <si>
    <t>8359399990523233344.0.0</t>
  </si>
  <si>
    <t>40109450112183151.4.0</t>
  </si>
  <si>
    <t>ИП Степанов Евгений Валерьевич</t>
  </si>
  <si>
    <t>7078915405521520097.0.0</t>
  </si>
  <si>
    <t>9017478294356580965.3.0</t>
  </si>
  <si>
    <t>5145172068981878461.0.0</t>
  </si>
  <si>
    <t>8609717598579990800.0.0</t>
  </si>
  <si>
    <t>ИП Кузнецова Людмила Васильевна</t>
  </si>
  <si>
    <t>28294422612166326.6.0</t>
  </si>
  <si>
    <t>dj.ib6ee72dc85f847977763361eae704119.5.0</t>
  </si>
  <si>
    <t>dj.ib6ee72dc85f847977763361eae704119.9.0</t>
  </si>
  <si>
    <t>ИП Воеводин Анатолий Сергеевич</t>
  </si>
  <si>
    <t>dT.iffd27dc5c6c105f205ed6a45c0e66756.0.0</t>
  </si>
  <si>
    <t>37456701112183734.0.0</t>
  </si>
  <si>
    <t>ИНДИВИДУАЛЬНЫЙ ПРЕДПРИНИМАТЕЛЬ ГРАБАРОВ АЛЕКСАНДР АЛЕКСЕЕВИЧ</t>
  </si>
  <si>
    <t>do.9f91a07976594631868ffaba3d7e7c17.1.0</t>
  </si>
  <si>
    <t>28310884112117759.2.0</t>
  </si>
  <si>
    <t>28310884112117759.0.0</t>
  </si>
  <si>
    <t>45189879612210538.0.0</t>
  </si>
  <si>
    <t>dB.i3805537f5f6a13841e06fa9faa004b9c.2.0</t>
  </si>
  <si>
    <t>ООО "КИС"</t>
  </si>
  <si>
    <t>84649635612232577.3.0</t>
  </si>
  <si>
    <t>84649635612232577.0.0</t>
  </si>
  <si>
    <t>19195551112165722.2.0</t>
  </si>
  <si>
    <t>Петренко Олег Валерьевич ИП</t>
  </si>
  <si>
    <t>4e41c8dbe6da49a29e62bdc2d5354c67</t>
  </si>
  <si>
    <t>cc3ade738a1a4ee39c4c7c4187b57aef</t>
  </si>
  <si>
    <t>21310153612224644.0.0</t>
  </si>
  <si>
    <t>21715954612093436.3.0</t>
  </si>
  <si>
    <t>22689929612230961.0.0</t>
  </si>
  <si>
    <t>29382982112312999.2.0</t>
  </si>
  <si>
    <t>34929088612274772.0.0</t>
  </si>
  <si>
    <t>38057376612304571.0.0</t>
  </si>
  <si>
    <t>4775071733178561318.0.0</t>
  </si>
  <si>
    <t>4775071733178561318.1.0</t>
  </si>
  <si>
    <t>5569090832815692845.0.0</t>
  </si>
  <si>
    <t>5954207423058402790.0.0</t>
  </si>
  <si>
    <t>5955240537671569828.0.0</t>
  </si>
  <si>
    <t>6090512229151738728.0.0</t>
  </si>
  <si>
    <t>61183727112319426.0.0</t>
  </si>
  <si>
    <t>6384624298243503997.0.0</t>
  </si>
  <si>
    <t>6587043031427917965.0.0</t>
  </si>
  <si>
    <t>6768307784010956721.0.0</t>
  </si>
  <si>
    <t>6814906762347973989.2.0</t>
  </si>
  <si>
    <t>6814906762347973989.3.0</t>
  </si>
  <si>
    <t>87001260112319376.0.0</t>
  </si>
  <si>
    <t>8730143464246002840.0.0</t>
  </si>
  <si>
    <t>8901481277019906733.0.0</t>
  </si>
  <si>
    <t>9074676106495997590.2.0</t>
  </si>
  <si>
    <t>dP.33f23062108c40f988552a8d4ce01bb3.5.0</t>
  </si>
  <si>
    <t>6669492</t>
  </si>
  <si>
    <t>6669493</t>
  </si>
  <si>
    <t>6669494</t>
  </si>
  <si>
    <t>6669496</t>
  </si>
  <si>
    <t>6669497</t>
  </si>
  <si>
    <t>6669499</t>
  </si>
  <si>
    <t>7241273</t>
  </si>
  <si>
    <t>7232027</t>
  </si>
  <si>
    <t>Платная приемка</t>
  </si>
  <si>
    <t>2025-08-07T21:00:00Z</t>
  </si>
  <si>
    <t>4767946750c2eba78ecce435fa94843a88d1eb00</t>
  </si>
  <si>
    <t>1e9554c6cbb4a3a0db741c566d339cd274797ccf</t>
  </si>
  <si>
    <t>2025-08-07T15:40:32Z</t>
  </si>
  <si>
    <t>2025-08-10T11:06:26Z</t>
  </si>
  <si>
    <t>Гродненская область Гродно улица Болдина 4Б</t>
  </si>
  <si>
    <t>01046202889507272159hIB-!Zhlb)&gt;_x001D_91EE11_x001D_92UGIyOwArD6n81TA9DlGBygI33Nd+U5boGfDuZZ5tlH0=</t>
  </si>
  <si>
    <t>4741768916953244671.0.0</t>
  </si>
  <si>
    <t>2025-08-07T16:58:00Z</t>
  </si>
  <si>
    <t>2025-08-10T15:47:15Z</t>
  </si>
  <si>
    <t>Могилёвская область Могилёв улица Криулина 10В</t>
  </si>
  <si>
    <t>0104670403108311215gWJfARPzVHwM_x001D_91EE10_x001D_92AdTsNx/R8eWj6rxGo+AV8ykeI8s2ODzvWgLRF78F6b0=</t>
  </si>
  <si>
    <t>d2.i32587d9237b11d300a7c61f58b95187b.0.0</t>
  </si>
  <si>
    <t>2025-07-23T00:07:56Z</t>
  </si>
  <si>
    <t>2025-08-10T03:17:09Z</t>
  </si>
  <si>
    <t>Ульяновская область село Сабакаево улица Ленина 2</t>
  </si>
  <si>
    <t>01046202889506732151WOPsPl9EL*)_x001D_91EE11_x001D_92HCoxBrxt6QEqnDgpB/b5DP3/sQL78mrlFenx7keUJZQ=</t>
  </si>
  <si>
    <t>61420660111592237.0.0</t>
  </si>
  <si>
    <t>2025-08-04T09:33:05Z</t>
  </si>
  <si>
    <t>2025-08-10T06:09:32Z</t>
  </si>
  <si>
    <t>0104620288950727215&amp;rNXtr&amp;3nV)W_x001D_91EE11_x001D_92R/aHjf5jieDXBmf27PHhEDCEGw+Li7inxiX45U/iQz0=</t>
  </si>
  <si>
    <t>2025-08-05T16:23:20Z</t>
  </si>
  <si>
    <t>2025-08-10T06:13:50Z</t>
  </si>
  <si>
    <t>Омская область рабочий посёлок Таврическое улица Лермонтова 50</t>
  </si>
  <si>
    <t>0104603785715006215cTRjmD/Q2eNG_x001D_91EE11_x001D_9239JG/vY6t8xL9/V5XeqAuQ7ZXuY/8Qu+ap3tfr1HuGM=</t>
  </si>
  <si>
    <t>8346471483530588095.0.0</t>
  </si>
  <si>
    <t>2025-08-06T13:02:20Z</t>
  </si>
  <si>
    <t>2025-08-10T06:32:18Z</t>
  </si>
  <si>
    <t>Пермский край Пермь Ласьвинская улица 60А</t>
  </si>
  <si>
    <t>0104620288950680215RhQuSpw+DPcC_x001D_91EE11_x001D_92lRBV+H0XASk3FjBcMWsmNEhzosWgze+CuFtuaAATsJQ=</t>
  </si>
  <si>
    <t>6396493674381661489.0.0</t>
  </si>
  <si>
    <t>2025-08-08T10:28:19Z</t>
  </si>
  <si>
    <t>2025-08-10T06:51:47Z</t>
  </si>
  <si>
    <t>Нижегородская область Выкса Красная площадь 16</t>
  </si>
  <si>
    <t>2025-08-05T07:55:44Z</t>
  </si>
  <si>
    <t>2025-08-10T06:59:46Z</t>
  </si>
  <si>
    <t>Алтайский край село Зудилово Советская улица 117А</t>
  </si>
  <si>
    <t>0104620288950703215Xk0_g)PN1eM4_x001D_91EE11_x001D_92hxHjLJy/9wdYr3cjw+kWeTeeNaBhbsghaONJpP5pHj8=</t>
  </si>
  <si>
    <t>5936683752615668676.0.0</t>
  </si>
  <si>
    <t>2025-08-07T17:04:53Z</t>
  </si>
  <si>
    <t>2025-08-10T07:00:31Z</t>
  </si>
  <si>
    <t>Пермский край Верещагино улица Энгельса 119</t>
  </si>
  <si>
    <t>0104603785715952215s&lt;WaW:q7;)MZ_x001D_91EE11_x001D_92K3diSSD3O8ged4ASBmqWT1KlKfoHj1P3QoQofrjN0A4=</t>
  </si>
  <si>
    <t>24329869612270746.0.0</t>
  </si>
  <si>
    <t>2025-08-05T07:56:03Z</t>
  </si>
  <si>
    <t>2025-08-10T07:06:52Z</t>
  </si>
  <si>
    <t>9052436013370473076.0.0</t>
  </si>
  <si>
    <t>2025-07-31T13:52:52Z</t>
  </si>
  <si>
    <t>2025-08-10T07:08:34Z</t>
  </si>
  <si>
    <t>0104670403132354215Hh/oSPY&gt;WfDD_x001D_91EE10_x001D_92E4BrvMtCghUuuEBOOdMHUtbUaIT1yxNDhM5jCBv+yoo=</t>
  </si>
  <si>
    <t>Белая дача</t>
  </si>
  <si>
    <t>2025-07-30T06:48:19Z</t>
  </si>
  <si>
    <t>2025-08-10T07:11:41Z</t>
  </si>
  <si>
    <t>Новосибирская область Новосибирск улица Станиславского 31</t>
  </si>
  <si>
    <t>0104620288950703215VIQG7XP'.kC-_x001D_91EE11_x001D_92Pz1e3JyulvHsh1HecuI7bSNzx4+xMpisfD9TgrkhEmA=</t>
  </si>
  <si>
    <t>2025-08-07T15:41:00Z</t>
  </si>
  <si>
    <t>2025-08-10T07:12:59Z</t>
  </si>
  <si>
    <t>Республика Башкортостан Туймазы проспект Победы 3</t>
  </si>
  <si>
    <t>0104620288950710215_FUd6za/DTK=_x001D_91EE11_x001D_92KoAkCDi1KD0xllJ4N4iGZYSGWrk+R/GQhPtBwpeOIbg=</t>
  </si>
  <si>
    <t>7150817426219932464.10.0</t>
  </si>
  <si>
    <t>2025-08-06T16:14:52Z</t>
  </si>
  <si>
    <t>2025-08-10T07:16:58Z</t>
  </si>
  <si>
    <t>Тюменская область Тюмень улица Энергостроителей 22</t>
  </si>
  <si>
    <t>0104680818087347215%JtPpA"IbpYd_x001D_91EE10_x001D_92CguB/V6uAcyaV5mbph7yvaJ/NhvDmBnwN8s6deinBI0=</t>
  </si>
  <si>
    <t>5089550211770440209.0.0</t>
  </si>
  <si>
    <t>2025-08-08T20:07:32Z</t>
  </si>
  <si>
    <t>2025-08-10T07:33:12Z</t>
  </si>
  <si>
    <t xml:space="preserve">Москва Москва Перовская улица </t>
  </si>
  <si>
    <t>0104670403969349215lcBCW72t8E'p_x001D_91EE11_x001D_92+a/PeijMHxXA+D3tz5LaPblFsQaq96bVmhr4vlkcubw=</t>
  </si>
  <si>
    <t>2025-07-29T03:26:44Z</t>
  </si>
  <si>
    <t>2025-08-10T07:34:17Z</t>
  </si>
  <si>
    <t>Сахалинская область посёлок городского типа Ноглики Советская улица 23</t>
  </si>
  <si>
    <t>0104620288950703215QA(mKoJDrnU8_x001D_91EE11_x001D_92DROvVq4ZKvQ+nRxJlz3eieBBEwdinagQz1rx/V22V3A=</t>
  </si>
  <si>
    <t>9135764656117127454.1.0</t>
  </si>
  <si>
    <t>2025-08-05T08:03:19Z</t>
  </si>
  <si>
    <t>2025-08-10T07:41:58Z</t>
  </si>
  <si>
    <t>Московская область Долгопрудный Комсомольская улица 2</t>
  </si>
  <si>
    <t>0104620288950758215yNpd=06KN)Xh_x001D_91EE11_x001D_92JblnUr5yD5QqIkM+f0d5IgXLUqb0+V4eSs2V2F3jPWk=</t>
  </si>
  <si>
    <t>2025-08-08T14:51:05Z</t>
  </si>
  <si>
    <t>2025-08-10T07:43:17Z</t>
  </si>
  <si>
    <t>Москва посёлок Знамя Октября 29</t>
  </si>
  <si>
    <t>0104610459583557215EF)E2YK7Ke"4_x001D_91EE10_x001D_92kXnKINC/uHXIOJy5ZBRwo1F9fkxo9m7Mdad2RTywQJM=</t>
  </si>
  <si>
    <t>2025-08-09T06:05:53Z</t>
  </si>
  <si>
    <t>2025-08-10T07:43:31Z</t>
  </si>
  <si>
    <t>Ульяновская область Ульяновск Ульяновский проспект 28</t>
  </si>
  <si>
    <t>0104620288950673215XRnlSsBmlZYQ_x001D_91EE11_x001D_92PFIUeTZ/IJZ2ErcqJ3RCT+N3cjc8RFaAohZiLxndk5E=</t>
  </si>
  <si>
    <t>7971158685274110761.0.0</t>
  </si>
  <si>
    <t>2025-08-07T04:37:02Z</t>
  </si>
  <si>
    <t>2025-08-10T07:50:10Z</t>
  </si>
  <si>
    <t>Омская область Омск улица Звездова 39</t>
  </si>
  <si>
    <t>0104620288950628215yA=3!Z&amp;.bibd_x001D_91EE11_x001D_92fBbcjbuK7A3B4OvuTmkuYtMeAODqI0AF3/zI65j0rME=</t>
  </si>
  <si>
    <t>17986658112248310.7.0</t>
  </si>
  <si>
    <t>2025-08-10T07:59:08Z</t>
  </si>
  <si>
    <t>2025-08-06T18:05:27Z</t>
  </si>
  <si>
    <t>2025-08-10T08:04:59Z</t>
  </si>
  <si>
    <t>Брянская область Новозыбков улица Ленина 7</t>
  </si>
  <si>
    <t>0104620288950727215viP_VPn3IQfh_x001D_91EE11_x001D_9218gKexBSRTwLd/NMLUta8JGGrMkNZf03QcvY8QjfpIo=</t>
  </si>
  <si>
    <t>2025-08-04T14:58:31Z</t>
  </si>
  <si>
    <t>2025-08-10T08:06:52Z</t>
  </si>
  <si>
    <t>Республика Бурятия Улан-Удэ Комсомольская улица 12</t>
  </si>
  <si>
    <t>0104620288950680215lkrqpfvdXWb9_x001D_91EE11_x001D_92nAEU0KRVcqqdtKqkRI+zgJUwbEaluRyU/jVearaAXxc=</t>
  </si>
  <si>
    <t>6573126530900944643.0.0</t>
  </si>
  <si>
    <t>2025-08-08T14:11:11Z</t>
  </si>
  <si>
    <t>2025-08-10T08:12:43Z</t>
  </si>
  <si>
    <t>0104620288950703215/jC5NEQM=1xa_x001D_91EE11_x001D_92Jf7NH5FJsOSv9zrg5G8r75K3uVex4LMkaExgMJbiOeM=</t>
  </si>
  <si>
    <t>9219717528863269781.0.0</t>
  </si>
  <si>
    <t>2025-08-07T07:02:52Z</t>
  </si>
  <si>
    <t>2025-08-10T08:14:12Z</t>
  </si>
  <si>
    <t>Волгоградская область Волгоград Шекснинская улица 75</t>
  </si>
  <si>
    <t>0104603785715006215dEF+fsYyqhuw_x001D_91EE11_x001D_92Uie/1IAYlgVi6vCrXd8qI5s6bnEHiLdB2CRqr6+s/8M=</t>
  </si>
  <si>
    <t>7973393312445807961.1.0</t>
  </si>
  <si>
    <t>2025-08-06T19:52:34Z</t>
  </si>
  <si>
    <t>2025-08-10T08:18:59Z</t>
  </si>
  <si>
    <t>Республика Марий Эл Йошкар-Ола улица Шумелёва 10</t>
  </si>
  <si>
    <t>0104620288950741215cYiVq:VqGcFC_x001D_91EE11_x001D_92yCX2XbtSXmv3u/et78L1rGcjubI3mf6JdoQx36RtMAQ=</t>
  </si>
  <si>
    <t>2025-08-10T08:28:02Z</t>
  </si>
  <si>
    <t>0104620288950734215!&gt;5V_XOeZpjk_x001D_91EE11_x001D_921VZ7wW5XeqHKZ9BayWZgjVrxneiEmXK+lU70ZdxxIQw=</t>
  </si>
  <si>
    <t>2025-08-07T19:27:28Z</t>
  </si>
  <si>
    <t>2025-08-10T08:28:56Z</t>
  </si>
  <si>
    <t>Тверская область Тверь Октябрьский проспект 99</t>
  </si>
  <si>
    <t>0104603785715938215WhiZz*dN&lt;(C:_x001D_91EE11_x001D_92XTPRpDJxWmQnCuII71DemOdz+tAybo91lCGPGHMj75Y=</t>
  </si>
  <si>
    <t>24911499612275023.0.0</t>
  </si>
  <si>
    <t>2025-08-06T18:29:40Z</t>
  </si>
  <si>
    <t>2025-08-10T08:30:05Z</t>
  </si>
  <si>
    <t>Республика Дагестан село Гельбах улица Защитников Республики 13</t>
  </si>
  <si>
    <t>0104620288950710215u"p0gO;jsKDF_x001D_91EE11_x001D_923jnLUC/jU74ERkn+3/1GJ0nYvtxFThxfegMWN5SqmkE=</t>
  </si>
  <si>
    <t>7909078975020205595.0.0</t>
  </si>
  <si>
    <t>2025-08-07T11:17:17Z</t>
  </si>
  <si>
    <t>2025-08-10T08:36:40Z</t>
  </si>
  <si>
    <t>0104620288950581215WrbWAbKn&lt;LYk_x001D_91EE11_x001D_92zTrVx39guiHEGAAU1/IW1j/VONUiAP9n7xvHJMf8D0Q=</t>
  </si>
  <si>
    <t>8381051013744705101.0.0</t>
  </si>
  <si>
    <t>2025-08-06T12:56:19Z</t>
  </si>
  <si>
    <t>2025-08-10T08:45:08Z</t>
  </si>
  <si>
    <t>Новосибирская область Обь Октябрьская улица 8</t>
  </si>
  <si>
    <t>0104620288950727215013RR3%:eGcU_x001D_91EE11_x001D_92zDENdEv/2rY1ahMswIsn6Y6hwZ3VQgOnq+wMB0zei+s=</t>
  </si>
  <si>
    <t>18989175612220089.5.0</t>
  </si>
  <si>
    <t>2025-08-04T18:19:25Z</t>
  </si>
  <si>
    <t>2025-08-10T08:50:00Z</t>
  </si>
  <si>
    <t>Свердловская область Кушва улица Луначарского 14</t>
  </si>
  <si>
    <t>0104620288950673215hPMLtJmgU;OJ_x001D_91EE11_x001D_92YVTzsGXXB4wslDFYE94R578sffxYWgVbQtCdTJnY9tk=</t>
  </si>
  <si>
    <t>2025-08-03T14:32:00Z</t>
  </si>
  <si>
    <t>2025-08-10T09:08:16Z</t>
  </si>
  <si>
    <t>Ямало-Ненецкий автономный округ Новый Уренгой 6/2</t>
  </si>
  <si>
    <t>0104620288950727215kpX%fjlS";nt_x001D_91EE11_x001D_92m8qHHDcoNMqFJBuWeVbahB/bwYeMmD8M1eUHzexwV3U=</t>
  </si>
  <si>
    <t>8322121744697317308.0.0</t>
  </si>
  <si>
    <t>2025-07-28T02:26:44Z</t>
  </si>
  <si>
    <t>2025-08-10T09:10:16Z</t>
  </si>
  <si>
    <t>Иркутская область посёлок Дзержинск 28</t>
  </si>
  <si>
    <t>0104620288950710215gT(tnytBF,n!_x001D_91EE11_x001D_92J/xkwQWsmbudwc5U8WH5yuoB8uwzZbfmd1R3RAjGsG4=</t>
  </si>
  <si>
    <t>7406913156547789676.3.0</t>
  </si>
  <si>
    <t>2025-08-06T15:28:10Z</t>
  </si>
  <si>
    <t>2025-08-10T09:12:37Z</t>
  </si>
  <si>
    <t>Республика Алтай Горно-Алтайск Коммунистический проспект 125</t>
  </si>
  <si>
    <t>2025-08-03T14:31:51Z</t>
  </si>
  <si>
    <t>2025-08-10T09:19:50Z</t>
  </si>
  <si>
    <t>0104620288950710215HAx*CxKHAPFb_x001D_91EE11_x001D_92hEQXDUCW3w1nZsvN/ZVpiZOBQIiuW6aSjW2LmMImevk=</t>
  </si>
  <si>
    <t>8791874054654255724.0.0</t>
  </si>
  <si>
    <t>2025-08-01T10:02:12Z</t>
  </si>
  <si>
    <t>2025-08-10T09:24:34Z</t>
  </si>
  <si>
    <t>Краснодарский край станица Ленинградская Крестьянская улица 170В</t>
  </si>
  <si>
    <t>0104620288950703215k_L6Ro"dnDLi_x001D_91EE11_x001D_92v2a/fkH7jPKOyheHpl0KE7aVFEhK2gLf5OwchpjMkBQ=</t>
  </si>
  <si>
    <t>2025-08-08T20:13:18Z</t>
  </si>
  <si>
    <t>2025-08-10T09:25:07Z</t>
  </si>
  <si>
    <t>01046202889507102155&lt;tFX4sNesKk_x001D_91EE11_x001D_92fdjxPxcpqtLBw9xxutzTDlAf2HlflMv288ZZmmxJH+4=</t>
  </si>
  <si>
    <t>11195171612319598.0.0</t>
  </si>
  <si>
    <t>2025-08-09T15:11:43Z</t>
  </si>
  <si>
    <t>2025-08-10T09:30:21Z</t>
  </si>
  <si>
    <t>Московская область Дубна Тверская улица 12</t>
  </si>
  <si>
    <t>15979355612353751.1.0</t>
  </si>
  <si>
    <t>2025-08-08T12:59:09Z</t>
  </si>
  <si>
    <t>2025-08-10T09:30:42Z</t>
  </si>
  <si>
    <t>Краснодарский край посёлок Верхнебаканский улица Титан 1</t>
  </si>
  <si>
    <t>7946806057403315647.0.0</t>
  </si>
  <si>
    <t>2025-08-04T05:39:30Z</t>
  </si>
  <si>
    <t>2025-08-10T09:30:56Z</t>
  </si>
  <si>
    <t>Вологодская область Никольск Советская улица 61</t>
  </si>
  <si>
    <t>0104603785715976215al=et&gt;cECNe&lt;_x001D_91EE11_x001D_92LRqS6NHAk+FkiJAP+77IEDWJAZVndbaUW5D6uqeWpRA=</t>
  </si>
  <si>
    <t>6861139662315793104.2.0</t>
  </si>
  <si>
    <t>2025-08-01T10:12:43Z</t>
  </si>
  <si>
    <t>2025-08-10T09:33:20Z</t>
  </si>
  <si>
    <t>Тюменская область село Ярково улица Ленина 96с2</t>
  </si>
  <si>
    <t>0104620288950666215DhnSBa6Vr1!V_x001D_91EE11_x001D_921ZIyEnl40V9UZSio8xugrNe3KFTiuVp5I29n8psnBn0=</t>
  </si>
  <si>
    <t>01046704031083112157EiuGpxUO!+C_x001D_91EE10_x001D_92oGMiJWIpcwoH8bNhOX906U+wRid2E1lhn2kIddGIVRw=</t>
  </si>
  <si>
    <t>2025-08-07T05:48:10Z</t>
  </si>
  <si>
    <t>2025-08-10T09:33:42Z</t>
  </si>
  <si>
    <t>Орловская область Орёл Новосильский переулок 4</t>
  </si>
  <si>
    <t>01046202889507272158*8E9DYlO,OZ_x001D_91EE11_x001D_92OtUQTu4AB8U3Gic8Sl+02TfeY94W+sM15KrsoQ279bo=</t>
  </si>
  <si>
    <t>2025-08-05T08:44:34Z</t>
  </si>
  <si>
    <t>2025-08-10T09:46:22Z</t>
  </si>
  <si>
    <t>0104620288950680215(GlzChZEUtWJ_x001D_91EE11_x001D_92mrjFYvzpd9Bt4NtSHVf49lVSUW+TDOInN7L8Rt5gykw=</t>
  </si>
  <si>
    <t>2025-08-05T05:02:14Z</t>
  </si>
  <si>
    <t>2025-08-10T09:54:44Z</t>
  </si>
  <si>
    <t>Новосибирская область Новосибирск улица Героев Революции 21</t>
  </si>
  <si>
    <t>0104670403108236215)GhOEflDyKSQ_x001D_91EE10_x001D_92lWXTG3qQKdcp6n8NtfNTHM+sBngY1pQrlOT9wBjUQWo=</t>
  </si>
  <si>
    <t>23713579112162666.0.0</t>
  </si>
  <si>
    <t>2025-07-29T09:48:58Z</t>
  </si>
  <si>
    <t>2025-08-10T09:57:13Z</t>
  </si>
  <si>
    <t>Свердловская область Невьянск улица Карла Маркса 2</t>
  </si>
  <si>
    <t>0104620288950734215'El'Y)TXZgnR_x001D_91EE11_x001D_92eUC+wJtJopEdwrLZLqGSyNeQ9RYfownGKH0lLyr3C8s=</t>
  </si>
  <si>
    <t>7169474983643565390.0.0</t>
  </si>
  <si>
    <t>2025-08-07T07:55:29Z</t>
  </si>
  <si>
    <t>2025-08-10T10:03:59Z</t>
  </si>
  <si>
    <t>Тульская область село Осиновая Гора Восточная улица 11</t>
  </si>
  <si>
    <t>d9.bd0d833a1dfb4c0889cd482b403bb2e3.1.0</t>
  </si>
  <si>
    <t>2025-07-30T13:57:28Z</t>
  </si>
  <si>
    <t>2025-08-10T10:10:14Z</t>
  </si>
  <si>
    <t>Республика Татарстан Казань Центрально-Мариупольская улица 105</t>
  </si>
  <si>
    <t>0104620288950727215iz.,GSkchkw9_x001D_91EE11_x001D_92QawkyN/K+dTZeoWaInHpsPt/99gAzNFqwqBQ6L0I9Nk=</t>
  </si>
  <si>
    <t>8424381518989651221.0.0</t>
  </si>
  <si>
    <t>2025-08-05T14:48:24Z</t>
  </si>
  <si>
    <t>2025-08-10T10:10:08Z</t>
  </si>
  <si>
    <t>Омская область Калачинск улица 60 лет ВЛКСМ 1</t>
  </si>
  <si>
    <t>0104620288950673215!slKojHch;rj_x001D_91EE11_x001D_92EqqDryDhf4n4QeMd2wOvqtiD7mSOG6gfQgFeNhNBKbQ=</t>
  </si>
  <si>
    <t>2025-08-05T14:48:15Z</t>
  </si>
  <si>
    <t>2025-08-10T10:10:33Z</t>
  </si>
  <si>
    <t>0104670403132583215k)bKew=uzo!H_x001D_91EE10_x001D_92GiP9IQGS6sXL70InRiwqutqzE7hFV6wNq4Zzs91e/zk=</t>
  </si>
  <si>
    <t>41730628612180247.0.0</t>
  </si>
  <si>
    <t>2025-07-30T13:57:36Z</t>
  </si>
  <si>
    <t>2025-08-10T10:10:43Z</t>
  </si>
  <si>
    <t>01046202889507102159hCSsbMC;B4k_x001D_91EE11_x001D_92xBTIG+Mg7fsV0BwOn3/3F9vMtMjwIUD/zV82NxJktKQ=</t>
  </si>
  <si>
    <t>6701005874762100887.0.0</t>
  </si>
  <si>
    <t>2025-08-09T14:56:26Z</t>
  </si>
  <si>
    <t>2025-08-10T10:16:42Z</t>
  </si>
  <si>
    <t>Тамбовская область Тамбов проезд Николая Островского 6</t>
  </si>
  <si>
    <t>0104620288950727215ulmS=0)g5CiT_x001D_91EE11_x001D_92yjGUciggvTI0QCCkHBtrE/lZ9fXE2kFkkkphcKL6VJM=</t>
  </si>
  <si>
    <t>6039246339188800031.0.0</t>
  </si>
  <si>
    <t>2025-08-06T18:15:06Z</t>
  </si>
  <si>
    <t>2025-08-10T10:27:24Z</t>
  </si>
  <si>
    <t>0104620288950727215(3(bm!V&gt;r4jr_x001D_91EE11_x001D_92SxUbSXE9djDLdGJN6TZvPO5FVixbyFI+W+IZTwzBRoM=</t>
  </si>
  <si>
    <t>2025-08-06T13:35:59Z</t>
  </si>
  <si>
    <t>2025-08-10T10:29:59Z</t>
  </si>
  <si>
    <t>0104620288950758215_&amp;:PtKgn&gt;8xr_x001D_91EE11_x001D_92YWidLHCZwUatBQKiUigpwPpPRqv51zizJIMS/VLngzU=</t>
  </si>
  <si>
    <t>9089744868864671774.1.0</t>
  </si>
  <si>
    <t>2025-08-10T10:31:42Z</t>
  </si>
  <si>
    <t>010462028895074121518Hos'_Tu%FX_x001D_91EE11_x001D_92HdLy1tCBv84/lo8g5qBuI5C0dy3aRxT60aVmHJ6fgN0=</t>
  </si>
  <si>
    <t>9089744868864671774.0.0</t>
  </si>
  <si>
    <t>2025-08-07T18:43:05Z</t>
  </si>
  <si>
    <t>2025-08-10T10:50:13Z</t>
  </si>
  <si>
    <t>Саратовская область Ртищево улица Рахова 2Б</t>
  </si>
  <si>
    <t>01046202889507272152-E_a=pS*.XM_x001D_91EE11_x001D_92Z67/5CUPqUQhmGtlZMIkBTISTUGW1JsbkPQOWekXkpw=</t>
  </si>
  <si>
    <t>2025-08-10T10:52:54Z</t>
  </si>
  <si>
    <t>0104620288950710215Rt=gWle*qWF(_x001D_91EE11_x001D_92SKVgz8+wPUmmCpY5gbYTjqOy2CtDv//g4FXoRx5c5xg=</t>
  </si>
  <si>
    <t>2025-07-30T03:06:19Z</t>
  </si>
  <si>
    <t>2025-08-10T10:56:17Z</t>
  </si>
  <si>
    <t>Красноярский край Красноярск улица Воронова 37А</t>
  </si>
  <si>
    <t>0104620288950703215LjvVc7f)X6px_x001D_91EE11_x001D_92IzbqxDufVKH7qoH/iUecz3mmKOpvvfHjkfyE4BtsB+s=</t>
  </si>
  <si>
    <t>2025-08-05T09:16:49Z</t>
  </si>
  <si>
    <t>2025-08-10T10:57:41Z</t>
  </si>
  <si>
    <t>Владимирская область посёлок Ставрово Октябрьская улица 120</t>
  </si>
  <si>
    <t>0104620288950673215x"N!4zdRm7zS_x001D_91EE11_x001D_92a7Uauso6q52FRBvYtASqJIXNlPPuyds2aPSPFOGw3Bc=</t>
  </si>
  <si>
    <t>2025-08-04T12:27:13Z</t>
  </si>
  <si>
    <t>2025-08-10T10:58:18Z</t>
  </si>
  <si>
    <t>Омская область Тара улица 40 лет ВЛКСМ 30</t>
  </si>
  <si>
    <t>0104620288950673215D)TR7HJRd=do_x001D_91EE11_x001D_92hsVceIWC+H1Iil3Gm6ZO6v+axZto+JCWpsY5YhNgHzI=</t>
  </si>
  <si>
    <t>2025-08-05T19:35:14Z</t>
  </si>
  <si>
    <t>2025-08-10T10:58:44Z</t>
  </si>
  <si>
    <t>Белгородская область Новый Оскол Кирзаводская улица 1</t>
  </si>
  <si>
    <t>0104670403132798215JZ6!9ekQxG50_x001D_91EE10_x001D_92I7OSKeOxWF/GMANfmGRr6uWHUu9Uf7Kh+NROCMVsxak=</t>
  </si>
  <si>
    <t>8359399990523233344.1.0</t>
  </si>
  <si>
    <t>2025-08-08T19:28:38Z</t>
  </si>
  <si>
    <t>2025-08-10T10:59:47Z</t>
  </si>
  <si>
    <t>Республика Мордовия Саранск улица Веселовского 44А</t>
  </si>
  <si>
    <t>53277520612318258.2.0</t>
  </si>
  <si>
    <t>2025-08-10T11:00:30Z</t>
  </si>
  <si>
    <t>0104670403106096215s9YjXB8LCq'g_x001D_91EE10_x001D_92Ea45/DThDdsGmk+fbxZiR4b/6cpC5vGru3A6rsl+myY=</t>
  </si>
  <si>
    <t>2025-08-02T21:14:37Z</t>
  </si>
  <si>
    <t>2025-08-10T11:09:07Z</t>
  </si>
  <si>
    <t>Воронежская область Россошь Красная улица 16А</t>
  </si>
  <si>
    <t>0104620288950680215ZrES%D'WRH_i_x001D_91EE11_x001D_92MJSgj6EEbmX1otd1bmL6bQFiUlU5QqWo/lV/Xpmx+Lg=</t>
  </si>
  <si>
    <t>2025-08-05T13:55:39Z</t>
  </si>
  <si>
    <t>2025-08-10T11:10:55Z</t>
  </si>
  <si>
    <t>Челябинская область Челябинск улица Братьев Кашириных 97</t>
  </si>
  <si>
    <t>0104620288950734215o,bHX(I.3oUc_x001D_91EE11_x001D_92kyB+EjezizswrOPsC+UE5sii+OmBpZDAJ85GrL1yPd8=</t>
  </si>
  <si>
    <t>2025-08-06T07:38:02Z</t>
  </si>
  <si>
    <t>2025-08-10T11:18:07Z</t>
  </si>
  <si>
    <t>Саратовская область Саратов улица имени В.И. Оржевского 1</t>
  </si>
  <si>
    <t>0104620288950710215YQ"b;.a;U.XR_x001D_91EE11_x001D_92IrYoZNSLe6t9gZRri+6cp1SSOTTNnsqxq/ul/gyUvcA=</t>
  </si>
  <si>
    <t>2025-08-07T16:44:32Z</t>
  </si>
  <si>
    <t>2025-08-10T11:19:02Z</t>
  </si>
  <si>
    <t>Московская область Озёры 15</t>
  </si>
  <si>
    <t>0104670403969233215TT*zicIN2OTT_x001D_91EE11_x001D_92t0ZLgq34eve6HkBeU1g52kqwMCO+QQAsfIgO3oZeTzw=</t>
  </si>
  <si>
    <t>2025-08-08T18:54:51Z</t>
  </si>
  <si>
    <t>2025-08-10T11:19:57Z</t>
  </si>
  <si>
    <t>Тульская область Донской Западная улица 20</t>
  </si>
  <si>
    <t>2025-08-02T11:10:44Z</t>
  </si>
  <si>
    <t>2025-08-10T11:21:41Z</t>
  </si>
  <si>
    <t>0104620288950697215iojHk3ENZDi/_x001D_91EE11_x001D_92QOhZ6J9kVoVQqOGmNv25mILowOaXVdLNchyBgaUOTvw=</t>
  </si>
  <si>
    <t>2025-08-08T19:04:58Z</t>
  </si>
  <si>
    <t>2025-08-10T11:22:08Z</t>
  </si>
  <si>
    <t xml:space="preserve">Нижегородская область рабочий посёлок Пильна Рыночная площадь </t>
  </si>
  <si>
    <t>0104620288950697215Bw.m*IqvL3k'_x001D_91EE11_x001D_92ktth2vewnMSfgEX3Gv+XoyfdWKZLgcPHVqZ+DxuTk/c=</t>
  </si>
  <si>
    <t>9052829853092288953.0.0</t>
  </si>
  <si>
    <t>2025-08-06T08:34:41Z</t>
  </si>
  <si>
    <t>2025-08-10T11:27:56Z</t>
  </si>
  <si>
    <t>Тюменская область Тобольск улица 8 Марта 11</t>
  </si>
  <si>
    <t>0104620288950673215WY?0LJdEDQgA_x001D_91EE11_x001D_92uAoBLHF4WYAaKZwRmre2VoPIYWUGgMTYlXRDBAPdtQs=</t>
  </si>
  <si>
    <t>6945771858275555285.1.0</t>
  </si>
  <si>
    <t>2025-08-01T10:36:04Z</t>
  </si>
  <si>
    <t>2025-08-10T11:34:22Z</t>
  </si>
  <si>
    <t>Амурская область Благовещенск улица Чайковского 81</t>
  </si>
  <si>
    <t>0104620288950697215jODqoQ3US,W8_x001D_91EE11_x001D_92KsMhJM65yYEADkqORGlS8WLEDPRBRA6iTM6kuZ10W1M=</t>
  </si>
  <si>
    <t>2025-08-10T11:37:27Z</t>
  </si>
  <si>
    <t>2025-08-07T13:33:04Z</t>
  </si>
  <si>
    <t>2025-08-10T11:47:57Z</t>
  </si>
  <si>
    <t>Белгородская область Губкин проспект Горняков 1В</t>
  </si>
  <si>
    <t>18700262612264391.0.0</t>
  </si>
  <si>
    <t>2025-08-10T11:50:04Z</t>
  </si>
  <si>
    <t>0104620288950680215g)G.L?(hoWSN_x001D_91EE11_x001D_92Dg0C68vcfVD6ecz9N+QB7BhnJQ4jetoUc1tHEqOQTks=</t>
  </si>
  <si>
    <t>2025-08-05T19:14:54Z</t>
  </si>
  <si>
    <t>2025-08-10T12:23:50Z</t>
  </si>
  <si>
    <t>Самарская область Самара 3-й проезд 50А</t>
  </si>
  <si>
    <t>0104620288950758215oMKdIYm4qnq?_x001D_91EE11_x001D_92TYqJ8bl99JdoP1s7k8qtT+V/1POujmQjZxX21Rd4pTs=</t>
  </si>
  <si>
    <t>2025-08-06T12:54:57Z</t>
  </si>
  <si>
    <t>2025-08-10T12:25:44Z</t>
  </si>
  <si>
    <t>Алтайский край рабочий посёлок Степное Озеро улица Микитона 5</t>
  </si>
  <si>
    <t>0104620288950376215RAMREfVU=jsW_x001D_91EE11_x001D_92GQDTkhH7Kl3ITWdnNoEqY4gM2LNk/6d1/CxSnqPClGQ=</t>
  </si>
  <si>
    <t>4954091357417305853.0.0</t>
  </si>
  <si>
    <t>2025-08-07T19:31:37Z</t>
  </si>
  <si>
    <t>2025-08-10T12:34:43Z</t>
  </si>
  <si>
    <t>Москва улица Авиаконструктора Петлякова 31</t>
  </si>
  <si>
    <t>0104620288950727215XSa/8rWfO3/%_x001D_91EE11_x001D_92v25k1bYP8agI9U6W5wyJKQhz78OkaFiIp1cH/7t2eHA=</t>
  </si>
  <si>
    <t>2025-08-10T12:35:14Z</t>
  </si>
  <si>
    <t>2025-08-05T08:01:11Z</t>
  </si>
  <si>
    <t>2025-08-10T12:43:04Z</t>
  </si>
  <si>
    <t>Удмуртская Республика деревня Кабачигурт Молодёжная улица 13</t>
  </si>
  <si>
    <t>01046202889506802151VT4xLCYM&amp;)/_x001D_91EE11_x001D_92HDbDUS5rjnHRteP5ko7qdstyIH+qW6twUs3HVaarTC0=</t>
  </si>
  <si>
    <t>20679184612168035.0.0</t>
  </si>
  <si>
    <t>2025-08-07T15:28:19Z</t>
  </si>
  <si>
    <t>2025-08-10T12:56:45Z</t>
  </si>
  <si>
    <t>Кемеровская область Кемерово Волгоградская улица 24</t>
  </si>
  <si>
    <t>22095428112267849.0.0</t>
  </si>
  <si>
    <t>2025-08-06T09:31:25Z</t>
  </si>
  <si>
    <t>2025-08-10T13:00:15Z</t>
  </si>
  <si>
    <t>Томская область город Асино улица Ленина 92</t>
  </si>
  <si>
    <t>0104620288950680215T&amp;Ccm.icYEoJ_x001D_91EE11_x001D_92p9J84N5Eu+J0ZGp6gAZhyhAcVHv1NRKypG7nXqQ7qDE=</t>
  </si>
  <si>
    <t>16770654612213942.6.0</t>
  </si>
  <si>
    <t>2025-08-04T04:50:25Z</t>
  </si>
  <si>
    <t>2025-08-10T13:03:53Z</t>
  </si>
  <si>
    <t>0104620288950741215tGlhU4kV&lt;s6'_x001D_91EE11_x001D_92FqFUYLRjU/1G+YH3l6Nke5ofKnjDQFg7YUPQOKddbb0=</t>
  </si>
  <si>
    <t>5323117358780210274.3.0</t>
  </si>
  <si>
    <t>2025-08-08T12:16:57Z</t>
  </si>
  <si>
    <t>2025-08-10T13:09:32Z</t>
  </si>
  <si>
    <t>Краснодарский край Краснодар Индустриальная улица 129</t>
  </si>
  <si>
    <t>70547613612305308.3.0</t>
  </si>
  <si>
    <t>2025-08-10T13:11:41Z</t>
  </si>
  <si>
    <t>01046704031083972156*gpPM&amp;Ile?H_x001D_91EE10_x001D_92q+FGmSGbJwddK3Iz1KsyIHd+Twe/4cKWXDm0xEfRPIw=</t>
  </si>
  <si>
    <t>6861139662315793104.1.0</t>
  </si>
  <si>
    <t>2025-08-10T13:13:44Z</t>
  </si>
  <si>
    <t>0104670403966263215fbV*7zd5fmGK_x001D_91EE11_x001D_92KC56QGbQ92DuZ36XRCsqowUFFroF3AkG1ImC5AA25eE=</t>
  </si>
  <si>
    <t>6861139662315793104.0.0</t>
  </si>
  <si>
    <t>2025-08-04T09:00:29Z</t>
  </si>
  <si>
    <t>2025-08-10T13:28:52Z</t>
  </si>
  <si>
    <t>Тюменская область рабочий посёлок Винзили улица Мичурина 30А</t>
  </si>
  <si>
    <t>0104670403966218215i2=dU-;qF"C&gt;_x001D_91EE11_x001D_92V15Ja3NT8VA7f9W5fkbaiViGkhGvT8K2m+HYVL06aCI=</t>
  </si>
  <si>
    <t>2025-08-04T14:29:05Z</t>
  </si>
  <si>
    <t>2025-08-10T13:36:19Z</t>
  </si>
  <si>
    <t>Кемеровская область Междуреченск проспект Шахтёров 45</t>
  </si>
  <si>
    <t>0104620288950703215kN-pKFqruHo/_x001D_91EE11_x001D_92IP55Rv65BLrZVuVfyTCqXHipxxRiJCVjvul3AoXu1wM=</t>
  </si>
  <si>
    <t>21208590612136471.0.0</t>
  </si>
  <si>
    <t>2025-08-07T10:44:45Z</t>
  </si>
  <si>
    <t>2025-08-10T13:46:49Z</t>
  </si>
  <si>
    <t>Санкт-Петербург Санкт-Петербург проспект Художников 27к1</t>
  </si>
  <si>
    <t>0104620288950710215j&amp;sWF*lqe6Mu_x001D_91EE11_x001D_92cXply2laoAl6Nllo0346RtBhiYaw1f0tc/SoXUWLAzY=</t>
  </si>
  <si>
    <t>14836389612259342.4.0</t>
  </si>
  <si>
    <t>2025-08-10T13:47:23Z</t>
  </si>
  <si>
    <t>0104670403966201215acfqjVNjz57g_x001D_91EE11_x001D_92MuadrqMoxQ27HmXovZsG49xqKlEHb0wcnot+81Eb1+0=</t>
  </si>
  <si>
    <t>2025-08-07T19:08:44Z</t>
  </si>
  <si>
    <t>2025-08-10T13:49:45Z</t>
  </si>
  <si>
    <t>Московская область Подольск Бородинская улица 25А</t>
  </si>
  <si>
    <t>0104603785715983215gKpUlvMqY1ZF_x001D_91EE11_x001D_92O7jIPoznV7WbYGE35KF2AZZ7kkODHGPgWH29Se/iYfA=</t>
  </si>
  <si>
    <t>21846440112274461.2.0</t>
  </si>
  <si>
    <t>2025-08-08T18:45:07Z</t>
  </si>
  <si>
    <t>2025-08-10T13:51:41Z</t>
  </si>
  <si>
    <t>Московская область Люберцы Назаровская улица 1</t>
  </si>
  <si>
    <t>0104620288950697215roT+ELXzEjJE_x001D_91EE11_x001D_921yswkx7/0aOO2WFxH+pzntbxZTJF1Wda89LXFhG0gmg=</t>
  </si>
  <si>
    <t>dd.5e8da4d94b794db188883a85c6eae033.1.0</t>
  </si>
  <si>
    <t>2025-08-08T11:52:03Z</t>
  </si>
  <si>
    <t>2025-08-10T13:54:00Z</t>
  </si>
  <si>
    <t>0104620288950710215LIEYisBtDQHL_x001D_91EE11_x001D_921YhyvmU6FQZLwF2tl+J3AfLk6M9XNcbCyGiX+cKZQEk=</t>
  </si>
  <si>
    <t>38057376612304561.0.0</t>
  </si>
  <si>
    <t>2025-08-08T16:22:19Z</t>
  </si>
  <si>
    <t>2025-08-10T14:05:16Z</t>
  </si>
  <si>
    <t>69492059612312669.0.0</t>
  </si>
  <si>
    <t>2025-07-31T10:26:22Z</t>
  </si>
  <si>
    <t>2025-08-10T14:06:22Z</t>
  </si>
  <si>
    <t>Липецкая область Липецк улица имени А.И. Хорошавина 29</t>
  </si>
  <si>
    <t>0104620288950673215PjE"Hd3tkrGB_x001D_91EE11_x001D_92/VaXkzQwn9SDk8sEOIxuTMSKF89iI0huGXJZGgoFVEI=</t>
  </si>
  <si>
    <t>2025-07-31T10:26:14Z</t>
  </si>
  <si>
    <t>2025-08-10T14:09:24Z</t>
  </si>
  <si>
    <t>0104620288950666215CWc(JERtN3oV_x001D_91EE11_x001D_92j0oGTClwEefQE7YiV/NH5qKnuJcNp62zgopbgi7XVJQ=</t>
  </si>
  <si>
    <t>32783174111956387.0.0</t>
  </si>
  <si>
    <t>2025-08-10T14:13:12Z</t>
  </si>
  <si>
    <t>01046704031082672153C?WSP;ut3hw_x001D_91EE10_x001D_92pDGW3wYkyubI9jC/PeRN2eGLL3ftXBj9qSnCXbLCA0M=</t>
  </si>
  <si>
    <t>14836389612259342.1.0</t>
  </si>
  <si>
    <t>2025-08-06T05:28:12Z</t>
  </si>
  <si>
    <t>2025-08-10T14:14:34Z</t>
  </si>
  <si>
    <t>Липецкая область Липецк Октябрьская улица 3</t>
  </si>
  <si>
    <t>0104620288950666215nlpKSBbAHKQ+_x001D_91EE11_x001D_92YBsZbsJzWTsPfOH2Vygdn8EbdRy42BP1KBTAI6jZkxU=</t>
  </si>
  <si>
    <t>2025-08-06T10:57:26Z</t>
  </si>
  <si>
    <t>2025-08-10T14:15:31Z</t>
  </si>
  <si>
    <t>Республика Дагестан село Новый Хушет улица Кирова 2а</t>
  </si>
  <si>
    <t>0104670403130602215bWHVX7RyJ6%l_x001D_91EE10_x001D_923W83RJaOoGGpzF9JTif1tpS1r1ia1BNZ5k0xhglPExU=</t>
  </si>
  <si>
    <t>4875547424466316127.0.0</t>
  </si>
  <si>
    <t>2025-08-08T12:21:06Z</t>
  </si>
  <si>
    <t>2025-08-10T14:16:17Z</t>
  </si>
  <si>
    <t>Республика Татарстан посёлок Берёзовка Центральная улица 65</t>
  </si>
  <si>
    <t>0104620288950680215_VH5pj?JDth?_x001D_91EE11_x001D_92lFY5FSfPeUSCOh40qzbJSicvXydg2U0qqjLYlUP8tc8=</t>
  </si>
  <si>
    <t>17859615112305432.4.0</t>
  </si>
  <si>
    <t>2025-08-08T09:50:01Z</t>
  </si>
  <si>
    <t>2025-08-10T14:22:35Z</t>
  </si>
  <si>
    <t>Тюменская область Тюмень улица Николая Чаплина 130</t>
  </si>
  <si>
    <t>0104620288950673215a-8)XJNz&lt;CBF_x001D_91EE11_x001D_92AWL+3z9DurP8ycaStN6PAyinI6pDXiq1vWN0fy8sgPw=</t>
  </si>
  <si>
    <t>22902356612300899.1.0</t>
  </si>
  <si>
    <t>2025-08-08T15:18:30Z</t>
  </si>
  <si>
    <t>2025-08-10T14:27:41Z</t>
  </si>
  <si>
    <t>Севастополь Балаклава улица Крестовского 29А</t>
  </si>
  <si>
    <t>01046202889507102158tcdPIj/6m-e_x001D_91EE11_x001D_92z22LyoKrWMY2p6FzExvwF1KqW2Yhs5F6BzueV8eHaaY=</t>
  </si>
  <si>
    <t>31752524112310754.0.0</t>
  </si>
  <si>
    <t>2025-08-07T13:45:09Z</t>
  </si>
  <si>
    <t>2025-08-10T14:39:46Z</t>
  </si>
  <si>
    <t>28938138612264754.0.0</t>
  </si>
  <si>
    <t>2025-08-06T18:58:36Z</t>
  </si>
  <si>
    <t>2025-08-10T14:41:22Z</t>
  </si>
  <si>
    <t>Челябинская область Озерск проспект Карла Маркса 23</t>
  </si>
  <si>
    <t>0104620288950734215seMLR"nY+N3+_x001D_91EE11_x001D_92MTiA5oSsj1keYm8ng1ZykalcKFG0M/q1nIyz4oF9R90=</t>
  </si>
  <si>
    <t>2025-08-06T18:58:43Z</t>
  </si>
  <si>
    <t>2025-08-10T14:42:21Z</t>
  </si>
  <si>
    <t>2025-08-08T02:32:52Z</t>
  </si>
  <si>
    <t>2025-08-10T14:42:53Z</t>
  </si>
  <si>
    <t>24839066112287785.5.0</t>
  </si>
  <si>
    <t>2025-08-10T14:45:57Z</t>
  </si>
  <si>
    <t>24839066112287785.4.0</t>
  </si>
  <si>
    <t>2025-07-28T08:34:03Z</t>
  </si>
  <si>
    <t>2025-08-10T14:50:04Z</t>
  </si>
  <si>
    <t>Республика Башкортостан Уфа улица Правды 12</t>
  </si>
  <si>
    <t>0104620288950703215jtkoizW1qsGr_x001D_91EE11_x001D_92UkhzV78BQoJIGLodaTqW3uzmgZrSMM3gHndB+3dILcs=</t>
  </si>
  <si>
    <t>dj.rd80023f411444c46a083a890d48fc001.0.0</t>
  </si>
  <si>
    <t>2025-08-08T13:18:14Z</t>
  </si>
  <si>
    <t>2025-08-10T14:59:15Z</t>
  </si>
  <si>
    <t>Волгоградская область хутор Петровский улица Пушкина 26А</t>
  </si>
  <si>
    <t>6215064111479281987.1.0</t>
  </si>
  <si>
    <t>0104620288950703215MD.uskM6ohWd_x001D_91EE11_x001D_92KfiM6X2xp8bCncNf+oPC3swUn+YtSTrXRKkvTaHrOP8=</t>
  </si>
  <si>
    <t>6215064111479281987.2.0</t>
  </si>
  <si>
    <t>2025-08-08T16:33:19Z</t>
  </si>
  <si>
    <t>2025-08-10T15:03:54Z</t>
  </si>
  <si>
    <t>Москва Москва Муравская улица 38Бк4</t>
  </si>
  <si>
    <t>2025-08-04T18:07:09Z</t>
  </si>
  <si>
    <t>2025-08-10T15:05:16Z</t>
  </si>
  <si>
    <t>Республика Башкортостан Уфа улица Георгия Мушникова 13/6</t>
  </si>
  <si>
    <t>0104610459583588215uDOFGh,YG5"O_x001D_91EE10_x001D_92OcEBdcZBJnVuXl1a9xY4AGlbAQjXD5Oqrkunqyidf/A=</t>
  </si>
  <si>
    <t>2025-08-07T21:21:22Z</t>
  </si>
  <si>
    <t>2025-08-10T15:18:30Z</t>
  </si>
  <si>
    <t>Республика Крым Ялта Красноармейская улица 36Бк2</t>
  </si>
  <si>
    <t>0104620288950741215;V!iYPC0tE4&gt;_x001D_91EE11_x001D_92fwtnb34hCqZ9gFN8Iing5gRWdTCFNq1FepX8gD6La7s=</t>
  </si>
  <si>
    <t>21682809612278440.0.0</t>
  </si>
  <si>
    <t>2025-08-03T19:54:27Z</t>
  </si>
  <si>
    <t>2025-08-10T15:31:40Z</t>
  </si>
  <si>
    <t>Брянская область Унеча Октябрьская улица 17</t>
  </si>
  <si>
    <t>0104620288950710215woOMQdT6oI6U_x001D_91EE11_x001D_92ZY9gEIBldMYrYw/S46wIQ3X+gtjAROo0J7P0MbV7twE=</t>
  </si>
  <si>
    <t>2025-08-10T15:36:09Z</t>
  </si>
  <si>
    <t>2025-08-08T20:44:18Z</t>
  </si>
  <si>
    <t>2025-08-10T15:39:47Z</t>
  </si>
  <si>
    <t>Ставропольский край Ставрополь улица Мира 367/20</t>
  </si>
  <si>
    <t>0104620288950727215H)UhKrL0ZYZ0_x001D_91EE11_x001D_92TpD4SKvqXEfWrfVrrSkU2URs6p9C9krX2V2Jacr1vMo=</t>
  </si>
  <si>
    <t>6193199999191369791.0.0</t>
  </si>
  <si>
    <t>2025-08-10T15:58:59Z</t>
  </si>
  <si>
    <t>0104603785715938215p&lt;'jaEdiloLd_x001D_91EE11_x001D_929PG00q7fxefvtVuKn/8Avl9SQ/U4zdybj+fD+hrcDxc=</t>
  </si>
  <si>
    <t>53277520612318258.8.0</t>
  </si>
  <si>
    <t>2025-08-08T16:45:44Z</t>
  </si>
  <si>
    <t>2025-08-10T16:06:37Z</t>
  </si>
  <si>
    <t>Курганская область Курган улица Коли Мяготина 169</t>
  </si>
  <si>
    <t>0104620288950703215wdZTcKZKeAzh_x001D_91EE11_x001D_92dU/X4tH6jOmIgVAZ6jxmvhiWX2KviCnbmz+o6+DpMfg=</t>
  </si>
  <si>
    <t>36061689612313371.1.0</t>
  </si>
  <si>
    <t>2025-08-07T19:58:25Z</t>
  </si>
  <si>
    <t>2025-08-10T16:07:37Z</t>
  </si>
  <si>
    <t>Калужская область Калуга Хрустальный переулок 27</t>
  </si>
  <si>
    <t>0104630455658653215,IJhzuKfiGgr_x001D_91EE10_x001D_92Js2rahK/KdLeH5WCAD3JVLwX9gj8LHx7WiOaBYKM9Rc=</t>
  </si>
  <si>
    <t>139279133612275952.4.0</t>
  </si>
  <si>
    <t>2025-08-07T10:41:08Z</t>
  </si>
  <si>
    <t>2025-08-10T16:14:10Z</t>
  </si>
  <si>
    <t>Рязанская область Рязань улица Зубковой 16к1</t>
  </si>
  <si>
    <t>0104620288950703215gnhGlKjH&amp;Y'._x001D_91EE11_x001D_92eFJBNvERBsNvVuiB8OFvYhP7nKjC41QKY5TrgnTWXOw=</t>
  </si>
  <si>
    <t>2025-08-06T21:19:16Z</t>
  </si>
  <si>
    <t>2025-08-10T16:22:46Z</t>
  </si>
  <si>
    <t>Волгоградская область Палласовка Юбилейная улица 149</t>
  </si>
  <si>
    <t>7782911560750021304.0.0</t>
  </si>
  <si>
    <t>2025-08-04T15:55:21Z</t>
  </si>
  <si>
    <t>2025-08-10T16:24:12Z</t>
  </si>
  <si>
    <t>Москва деревня Яковлево Школьная улица 29</t>
  </si>
  <si>
    <t>0104603785715983215sSQsPcQ.5hjn_x001D_91EE11_x001D_92W6e7nwuJMmdjj6BWvOuxAHjwCHAilSl7B+TQfWLDhIc=</t>
  </si>
  <si>
    <t>2025-08-04T19:28:57Z</t>
  </si>
  <si>
    <t>2025-08-10T16:26:27Z</t>
  </si>
  <si>
    <t>Московская область посёлок городского типа Селятино Госпитальная улица 10</t>
  </si>
  <si>
    <t>0104620288950680215fRDXWezadmMy_x001D_91EE11_x001D_92sUF4Xdnxk9YA09itjkS8T3+CkmofPfFoX+55sS8uRZ4=</t>
  </si>
  <si>
    <t>2025-08-08T20:04:23Z</t>
  </si>
  <si>
    <t>2025-08-10T16:28:34Z</t>
  </si>
  <si>
    <t>Вологодская область посёлок Надеево 16</t>
  </si>
  <si>
    <t>0104620288950710215fj5W'TSsx&lt;5o_x001D_91EE11_x001D_92IjRTznK38XXv8c/kDIahySgXFX9iDn/5Iyrz3mXibOk=</t>
  </si>
  <si>
    <t>dF.r97c1802e410343dc9833e06e556b7841.0.0</t>
  </si>
  <si>
    <t>2025-08-08T19:06:32Z</t>
  </si>
  <si>
    <t>2025-08-10T16:30:09Z</t>
  </si>
  <si>
    <t>Московская область деревня Лешково 42А</t>
  </si>
  <si>
    <t>01046202889506802156P)xaJyr0bo;_x001D_91EE11_x001D_92QBLk9Dg0fvcm5UHFy4mXTkvfIFSONzYhoM1yhja7/e4=</t>
  </si>
  <si>
    <t>59894253612317595.0.0</t>
  </si>
  <si>
    <t>2025-08-07T15:17:40Z</t>
  </si>
  <si>
    <t>2025-08-10T16:30:45Z</t>
  </si>
  <si>
    <t>Москва Москва улица Народного Ополчения 14к4</t>
  </si>
  <si>
    <t>0104680818087347215(ClhTxshInNW_x001D_91EE10_x001D_92EJXxsuctdn/LOiDugnGEaBZp4vVGxu7vMOpLgHc+pQU=</t>
  </si>
  <si>
    <t>d1.5b503fccdd8b40aeb14fabd913059bf7.3.0</t>
  </si>
  <si>
    <t>2025-08-08T11:24:36Z</t>
  </si>
  <si>
    <t>2025-08-10T16:49:43Z</t>
  </si>
  <si>
    <t>Владимирская область Вязники улица Чехова 19А</t>
  </si>
  <si>
    <t>0104620288950697215!z9X1uqdgqpJ_x001D_91EE11_x001D_92Z/XjQ6/SGrBGV3XY9My6vwD+MLetveTuFp3z1cQg98c=</t>
  </si>
  <si>
    <t>19197781112303737.0.0</t>
  </si>
  <si>
    <t>Промсвязьбанк</t>
  </si>
  <si>
    <t>2025-08-10T16:55:39Z</t>
  </si>
  <si>
    <t>2025-08-09T06:35:37Z</t>
  </si>
  <si>
    <t>2025-08-10T17:01:02Z</t>
  </si>
  <si>
    <t>Московская область Химки Юбилейный проспект 66А</t>
  </si>
  <si>
    <t>0104680818087347215BwOdxVErIN;8_x001D_91EE10_x001D_92HIL7Dmk/BeE/Ijd7M+aIKo0zafbJGNawAw2xSrkN97A=</t>
  </si>
  <si>
    <t>8643799882850758896.0.0</t>
  </si>
  <si>
    <t>2025-08-07T07:57:20Z</t>
  </si>
  <si>
    <t>2025-08-10T17:14:38Z</t>
  </si>
  <si>
    <t>Мурманская область Мурманск улица Героев Рыбачьего 55</t>
  </si>
  <si>
    <t>2025-08-08T10:43:15Z</t>
  </si>
  <si>
    <t>2025-08-10T17:15:25Z</t>
  </si>
  <si>
    <t>76470432612302497.1.0</t>
  </si>
  <si>
    <t>2025-08-09T07:03:24Z</t>
  </si>
  <si>
    <t>2025-08-10T17:24:26Z</t>
  </si>
  <si>
    <t>0104603785715969215j=jjs6PBnl/L_x001D_91EE11_x001D_92Gh1gSTFvwx3UZ9Ak4VEH5aQtLoJucik0w/zNvvBaaKI=</t>
  </si>
  <si>
    <t>8060620197006938372.1.0</t>
  </si>
  <si>
    <t>2025-08-03T09:30:29Z</t>
  </si>
  <si>
    <t>2025-08-10T17:42:56Z</t>
  </si>
  <si>
    <t>Республика Дагестан Дагестанские Огни улица Николая Алексеевича Некрасова 90</t>
  </si>
  <si>
    <t>0104620288950697215PYVBHqn?QT/m_x001D_91EE11_x001D_92YstQ7wdCSrceOPXK9b/e1bIetHsfhCd9YGhRBa6HfCY=</t>
  </si>
  <si>
    <t>2025-07-28T12:00:21Z</t>
  </si>
  <si>
    <t>2025-08-10T17:42:51Z</t>
  </si>
  <si>
    <t>Воронежская область Семилуки Курская улица 40А</t>
  </si>
  <si>
    <t>01046704031060962156K"bi"0CbPjN_x001D_91EE10_x001D_92MQUb9/Wd1/LUUcglYKjSQeQdxJtBkCSpA84MJSlhBJ0=</t>
  </si>
  <si>
    <t>5727999923874315265.0.0</t>
  </si>
  <si>
    <t>2025-08-03T20:43:40Z</t>
  </si>
  <si>
    <t>2025-08-10T17:54:35Z</t>
  </si>
  <si>
    <t>Белгородская область Белгород бульвар Юности 31</t>
  </si>
  <si>
    <t>0104610459583779215wcAtLOkpQNd?_x001D_91EE10_x001D_92a17BkWz2s/Wmo1CPZnI9e2+iGwV+IkPYxi0vr2madDM=</t>
  </si>
  <si>
    <t>2025-08-03T13:49:11Z</t>
  </si>
  <si>
    <t>2025-08-10T17:57:32Z</t>
  </si>
  <si>
    <t>Санкт-Петербург посёлок Парголово улица Михаила Дудина 23к1</t>
  </si>
  <si>
    <t>0104670403108366215)WZq,nGrNRl1_x001D_91EE10_x001D_92InXyWcIK1mNH73gnXUoxH8gOiy2RvrB8MbWj1Qlpv3Q=</t>
  </si>
  <si>
    <t>2025-08-10T17:58:13Z</t>
  </si>
  <si>
    <t>0104670403490669215Rp1cjctZOHAQ_x001D_91EE10_x001D_92P3HRyfTeRwptRgYMcnAnwZtifOm4fvSe1uqtlI/eMVg=</t>
  </si>
  <si>
    <t>2025-08-07T07:59:26Z</t>
  </si>
  <si>
    <t>2025-08-10T18:09:58Z</t>
  </si>
  <si>
    <t>0104603785715938215eCBLMc/OrQFI_x001D_91EE11_x001D_92hOhbjJPbryxu3sakKHnfhvbdLSg9xbCaerp8ww5ikNg=</t>
  </si>
  <si>
    <t>2025-08-07T07:59:39Z</t>
  </si>
  <si>
    <t>2025-08-10T18:10:22Z</t>
  </si>
  <si>
    <t>01046037857159452158igiCpdLBeB8_x001D_91EE11_x001D_92kRjcqxTLH6MJjnSi0ApF76kjZAaaOYDpxXR7sxNYjPA=</t>
  </si>
  <si>
    <t>2025-08-10T18:11:10Z</t>
  </si>
  <si>
    <t>2025-08-09T10:29:52Z</t>
  </si>
  <si>
    <t>2025-08-10T18:49:47Z</t>
  </si>
  <si>
    <t>Московская область Химки улица Горшина 1</t>
  </si>
  <si>
    <t>21715773112345296.0.0</t>
  </si>
  <si>
    <t>2025-08-08T11:52:23Z</t>
  </si>
  <si>
    <t>2025-08-10T18:50:54Z</t>
  </si>
  <si>
    <t>0104670403105839215uWqK%:pbYsQV_x001D_91EE10_x001D_92r1kccz77FnfX7ZRh+pFs0CzSX1d74J94EG7fd+n8MbA=</t>
  </si>
  <si>
    <t>2025-08-10T18:52:31Z</t>
  </si>
  <si>
    <t>21715773112345296.1.0</t>
  </si>
  <si>
    <t>2025-08-10T00:00:00Z</t>
  </si>
  <si>
    <t>17391142112164948.0.0</t>
  </si>
  <si>
    <t>d6.r022ac8a21dd04d46a7f4f7d04ac6330c.0.0</t>
  </si>
  <si>
    <t>38122731612132088.0.0</t>
  </si>
  <si>
    <t>8958345112160270289.0.0</t>
  </si>
  <si>
    <t>7941875168026343055.0.0</t>
  </si>
  <si>
    <t>40109450112183151.0.0</t>
  </si>
  <si>
    <t xml:space="preserve">ЧТУП Аларм Транс Сервис </t>
  </si>
  <si>
    <t>dT.i34ca1221fdf3fa03c8e47d0b10283241.0.0</t>
  </si>
  <si>
    <t xml:space="preserve"> Портнягин Антон Васильевич</t>
  </si>
  <si>
    <t>32208387612215988.1.0</t>
  </si>
  <si>
    <t>dG.i9a460c6ecda42dbbb23cd832c6366825.0.0</t>
  </si>
  <si>
    <t>ИП Абдуразаков Эльдар Фазлудинович</t>
  </si>
  <si>
    <t>25441219611529146.7.0</t>
  </si>
  <si>
    <t>ООО "НТС"</t>
  </si>
  <si>
    <t>5994649470428209937.0.0</t>
  </si>
  <si>
    <t>78720741612182181.0.0</t>
  </si>
  <si>
    <t>dG.if1d06904120b1f71671e8cce2a12c91a.0.0</t>
  </si>
  <si>
    <t>4745241246727733722.1.0</t>
  </si>
  <si>
    <t>ИП Козлов Илья Александрович</t>
  </si>
  <si>
    <t>ИП Арикулов Алексей Ильич</t>
  </si>
  <si>
    <t>Индивидуальный предприниматель Морозов Антон Анатольевич</t>
  </si>
  <si>
    <t>12536450112252938.4.0</t>
  </si>
  <si>
    <t>8654058383539925322.0.0</t>
  </si>
  <si>
    <t>8654058383539925322.1.0</t>
  </si>
  <si>
    <t>dm.cc19848668144cbe9f63b09dc410787e.0.0</t>
  </si>
  <si>
    <t>db.9f32e38b1d9b4f438e89622ab223a727.4.0</t>
  </si>
  <si>
    <t>dJ.i364ac3ac15b53e86d2e155eda94a5476.0.0</t>
  </si>
  <si>
    <t>dv.75a4b00215a941c6accfdfbcbaa4b766.2.0</t>
  </si>
  <si>
    <t>6421210945097092902.2.0</t>
  </si>
  <si>
    <t>59789262112162787.1.0</t>
  </si>
  <si>
    <t>25030138112256041.4.0</t>
  </si>
  <si>
    <t>25030138112256041.3.0</t>
  </si>
  <si>
    <t>25030138112256041.0.0</t>
  </si>
  <si>
    <t>Общество с Ограниченной Ответственностью 13 Миля</t>
  </si>
  <si>
    <t>ИП Резвов Александр Сергеевич</t>
  </si>
  <si>
    <t>ИП Терешкова Любовь Васильевна</t>
  </si>
  <si>
    <t>25413809112265246.0.0</t>
  </si>
  <si>
    <t>30674687112187948.0.0</t>
  </si>
  <si>
    <t>20943197112238254.0.0</t>
  </si>
  <si>
    <t>ИП Гардаманский Роман Петрович</t>
  </si>
  <si>
    <t>8849231978067969794.0.0</t>
  </si>
  <si>
    <t>ИП Агарин Евгений Владимирович</t>
  </si>
  <si>
    <t>23409618112214285.0.0</t>
  </si>
  <si>
    <t>5066267741371873178.2.0</t>
  </si>
  <si>
    <t>ИП Королева Екатерина Николаевна</t>
  </si>
  <si>
    <t>36602538612239869.0.0</t>
  </si>
  <si>
    <t>6991262135860846719.0.0</t>
  </si>
  <si>
    <t>21686965612117069.2.0</t>
  </si>
  <si>
    <t>11588193112206593.5.0</t>
  </si>
  <si>
    <t>d50fc18c819c4101b4d53a5cfd9913e0</t>
  </si>
  <si>
    <t>40e9cd7632b1406a8bf949e0e7b6863b</t>
  </si>
  <si>
    <t>54717e89cf5c40d590d7ec4754c0d24d</t>
  </si>
  <si>
    <t>12762964112353294.7.0</t>
  </si>
  <si>
    <t>16742217612349207.0.0</t>
  </si>
  <si>
    <t>18106440112353592.1.0</t>
  </si>
  <si>
    <t>20089932612358137.3.0</t>
  </si>
  <si>
    <t>20213509612305285.0.0</t>
  </si>
  <si>
    <t>21413982612337238.0.0</t>
  </si>
  <si>
    <t>23674945612342532.0.0</t>
  </si>
  <si>
    <t>24843384612324460.0.0</t>
  </si>
  <si>
    <t>25247089612345529.3.0</t>
  </si>
  <si>
    <t>27849513612346884.0.0</t>
  </si>
  <si>
    <t>4844311747225865730.3.0</t>
  </si>
  <si>
    <t>4965886561411971341.1.0</t>
  </si>
  <si>
    <t>5121600265755805278.0.0</t>
  </si>
  <si>
    <t>6149654597590418746.0.0</t>
  </si>
  <si>
    <t>6275778084222664141.0.0</t>
  </si>
  <si>
    <t>6690769424415459159.0.0</t>
  </si>
  <si>
    <t>68024398112303504.0.0</t>
  </si>
  <si>
    <t>7047013898747488085.0.0</t>
  </si>
  <si>
    <t>7099946075629781908.0.0</t>
  </si>
  <si>
    <t>7541631957678499658.0.0</t>
  </si>
  <si>
    <t>7723315718534767028.0.0</t>
  </si>
  <si>
    <t>7814474886075165672.0.0</t>
  </si>
  <si>
    <t>8233110513817674731.2.0</t>
  </si>
  <si>
    <t>8512366494043029866.2.0</t>
  </si>
  <si>
    <t>8602264907366759045.0.0</t>
  </si>
  <si>
    <t>8749717672496649563.4.0</t>
  </si>
  <si>
    <t>9074676106495997590.1.0</t>
  </si>
  <si>
    <t>2025-08-10T14:40:13Z</t>
  </si>
  <si>
    <t>Оказание услуг «ВБ.Продвижение»</t>
  </si>
  <si>
    <t>4795c689879baed0dcb86937885c023eb304b16c</t>
  </si>
  <si>
    <t>620a5a91668cd92034629655e3bbfd079dbb5f38</t>
  </si>
  <si>
    <t>date</t>
  </si>
  <si>
    <t>logWarehouseCoef</t>
  </si>
  <si>
    <t>officeId</t>
  </si>
  <si>
    <t>warehouse</t>
  </si>
  <si>
    <t>warehouseCoef</t>
  </si>
  <si>
    <t>giId</t>
  </si>
  <si>
    <t>chrtId</t>
  </si>
  <si>
    <t>size</t>
  </si>
  <si>
    <t>subject</t>
  </si>
  <si>
    <t>brand</t>
  </si>
  <si>
    <t>vendorCode</t>
  </si>
  <si>
    <t>nmId</t>
  </si>
  <si>
    <t>volume</t>
  </si>
  <si>
    <t>calcType</t>
  </si>
  <si>
    <t>warehousePrice</t>
  </si>
  <si>
    <t>barcodesCount</t>
  </si>
  <si>
    <t>palletPlaceCode</t>
  </si>
  <si>
    <t>palletCount</t>
  </si>
  <si>
    <t>originalDate</t>
  </si>
  <si>
    <t>loyaltyDiscount</t>
  </si>
  <si>
    <t>tariffFixDate</t>
  </si>
  <si>
    <t>tariffLowerDate</t>
  </si>
  <si>
    <t>КТРЛЮСИ001ЧЕРН</t>
  </si>
  <si>
    <t>короба: товары свыше базы</t>
  </si>
  <si>
    <t>2024-11-26</t>
  </si>
  <si>
    <t>БШК001БЕЖ</t>
  </si>
  <si>
    <t>2025-05-31</t>
  </si>
  <si>
    <t>БШК001ГОЛУБ</t>
  </si>
  <si>
    <t>2025-04-18</t>
  </si>
  <si>
    <t>2024-11-20</t>
  </si>
  <si>
    <t>2025-01-28</t>
  </si>
  <si>
    <t>БШК001БЕЛ</t>
  </si>
  <si>
    <t>2025-06-08</t>
  </si>
  <si>
    <t>2025-06-26</t>
  </si>
  <si>
    <t>2025-06-19</t>
  </si>
  <si>
    <t>БШК001ЧЕРН</t>
  </si>
  <si>
    <t>2025-03-26</t>
  </si>
  <si>
    <t>2025-04-01</t>
  </si>
  <si>
    <t>2025-02-27</t>
  </si>
  <si>
    <t>2025-07-02</t>
  </si>
  <si>
    <t>2025-07-03</t>
  </si>
  <si>
    <t>2025-08-01</t>
  </si>
  <si>
    <t>2025-03-31</t>
  </si>
  <si>
    <t>2025-03-22</t>
  </si>
  <si>
    <t>2025-03-02</t>
  </si>
  <si>
    <t>скидка на остаток склада</t>
  </si>
  <si>
    <t>2025-03-03</t>
  </si>
  <si>
    <t>2025-03-24</t>
  </si>
  <si>
    <t>2025-07-04</t>
  </si>
  <si>
    <t>2025-04-16</t>
  </si>
  <si>
    <t>2025-06-07</t>
  </si>
  <si>
    <t>2025-04-17</t>
  </si>
  <si>
    <t>2025-03-07</t>
  </si>
  <si>
    <t>Воронеж</t>
  </si>
  <si>
    <t>2025-01-25</t>
  </si>
  <si>
    <t>2025-07-29</t>
  </si>
  <si>
    <t>ТРЦ002clsscчерн</t>
  </si>
  <si>
    <t>2025-02-19</t>
  </si>
  <si>
    <t>скидка при участии в акции</t>
  </si>
  <si>
    <t>2025-05-24</t>
  </si>
  <si>
    <t>ТРЦ002slmftчерн</t>
  </si>
  <si>
    <t>2042805371150</t>
  </si>
  <si>
    <t>ТРЦ001slmftсветлсирен</t>
  </si>
  <si>
    <t>2042805193912</t>
  </si>
  <si>
    <t>ТРЦ001slmftтемнсин</t>
  </si>
  <si>
    <t>БШК002БЕЛ</t>
  </si>
  <si>
    <t>2042805371143</t>
  </si>
  <si>
    <t>2042805371136</t>
  </si>
  <si>
    <t>2042805193882</t>
  </si>
  <si>
    <t>2042805193929</t>
  </si>
  <si>
    <t>2042805193905</t>
  </si>
  <si>
    <t>2042805193899</t>
  </si>
  <si>
    <t>46</t>
  </si>
  <si>
    <t>2038514646252</t>
  </si>
  <si>
    <t>БШК002ЧЕРН</t>
  </si>
  <si>
    <t>2042805325481</t>
  </si>
  <si>
    <t>ТРЦ001slmftголуб</t>
  </si>
  <si>
    <t>2042805325467</t>
  </si>
  <si>
    <t>БШК001МЯТ</t>
  </si>
  <si>
    <t>Кол-во</t>
  </si>
  <si>
    <t>Дата создания GI</t>
  </si>
  <si>
    <t>Income ID</t>
  </si>
  <si>
    <t>Артикул WB</t>
  </si>
  <si>
    <t>Дата создания ШК</t>
  </si>
  <si>
    <t>Предмет</t>
  </si>
  <si>
    <t>Сумма (руб)</t>
  </si>
  <si>
    <t>Дата отчета</t>
  </si>
  <si>
    <t>Номер отчета</t>
  </si>
  <si>
    <t>Коробки картонные</t>
  </si>
  <si>
    <t>04.08.2025 - 10.08.2025</t>
  </si>
  <si>
    <t>Не найден</t>
  </si>
  <si>
    <t>448912706</t>
  </si>
  <si>
    <t>ID кампании</t>
  </si>
  <si>
    <t>Название кампании</t>
  </si>
  <si>
    <t>Дата</t>
  </si>
  <si>
    <t>Сумма</t>
  </si>
  <si>
    <t>Источник списания</t>
  </si>
  <si>
    <t>Тип операции</t>
  </si>
  <si>
    <t>Номер документа</t>
  </si>
  <si>
    <t>SKU ID</t>
  </si>
  <si>
    <t>Период отчета</t>
  </si>
  <si>
    <t>Кампания от 22.07.2025</t>
  </si>
  <si>
    <t>Баланс</t>
  </si>
  <si>
    <t>Неизвестно</t>
  </si>
  <si>
    <t>170181975</t>
  </si>
  <si>
    <t>🟡 БШК001ГОЛУБ</t>
  </si>
  <si>
    <t>174354791</t>
  </si>
  <si>
    <t>🟡 БШК001ЧЕРН</t>
  </si>
  <si>
    <t>174824033</t>
  </si>
  <si>
    <t>🟢 БШК001ЧЕРН</t>
  </si>
  <si>
    <t>🟢 БШК001ГОЛУБ</t>
  </si>
  <si>
    <t>🟡 БШК001БЕЛ</t>
  </si>
  <si>
    <t>2025-08-03</t>
  </si>
  <si>
    <t>ID товара</t>
  </si>
  <si>
    <t>ID предмета</t>
  </si>
  <si>
    <t>Артикул продавца</t>
  </si>
  <si>
    <t>Бренд</t>
  </si>
  <si>
    <t>Наименование</t>
  </si>
  <si>
    <t>Длина (см)</t>
  </si>
  <si>
    <t>Ширина (см)</t>
  </si>
  <si>
    <t>Высота (см)</t>
  </si>
  <si>
    <t>Объем (л)</t>
  </si>
  <si>
    <t>Дата создания</t>
  </si>
  <si>
    <t>Дата обновления</t>
  </si>
  <si>
    <t>Запрещен</t>
  </si>
  <si>
    <t>Статус</t>
  </si>
  <si>
    <t>ID характеристики</t>
  </si>
  <si>
    <t>Технический размер</t>
  </si>
  <si>
    <t>Размер WB</t>
  </si>
  <si>
    <t>SKU</t>
  </si>
  <si>
    <t>Дата выгрузки</t>
  </si>
  <si>
    <t>Рубашка с длинным рукавом и воротником стойкой</t>
  </si>
  <si>
    <t>2023-08-24T08:31:48.209527Z</t>
  </si>
  <si>
    <t>2025-08-12T12:23:28.42093Z</t>
  </si>
  <si>
    <t>Нет</t>
  </si>
  <si>
    <t>54-56</t>
  </si>
  <si>
    <t>15.08.2025</t>
  </si>
  <si>
    <t>42-44</t>
  </si>
  <si>
    <t>56-58</t>
  </si>
  <si>
    <t>40-42</t>
  </si>
  <si>
    <t>58-60</t>
  </si>
  <si>
    <t>50-52</t>
  </si>
  <si>
    <t>48-50</t>
  </si>
  <si>
    <t>46-48</t>
  </si>
  <si>
    <t>52-54</t>
  </si>
  <si>
    <t>44-46</t>
  </si>
  <si>
    <t>2023-08-28T09:21:51.390773Z</t>
  </si>
  <si>
    <t>2025-08-12T12:22:25.417871Z</t>
  </si>
  <si>
    <t>2024-02-02T09:55:52.168769Z</t>
  </si>
  <si>
    <t>2025-08-12T12:21:10.42808Z</t>
  </si>
  <si>
    <t>2024-02-02T09:55:52.168754Z</t>
  </si>
  <si>
    <t>2025-08-11T15:30:37.13501Z</t>
  </si>
  <si>
    <t>2039455216306</t>
  </si>
  <si>
    <t>2039455216313</t>
  </si>
  <si>
    <t>2039500396656</t>
  </si>
  <si>
    <t>2039455216283</t>
  </si>
  <si>
    <t>2039455216276</t>
  </si>
  <si>
    <t>2039455216269</t>
  </si>
  <si>
    <t>2039455216290</t>
  </si>
  <si>
    <t>2039455216252</t>
  </si>
  <si>
    <t>2023-07-24T09:14:11.69335Z</t>
  </si>
  <si>
    <t>2025-08-11T15:30:35.248204Z</t>
  </si>
  <si>
    <t>БШК002СИН</t>
  </si>
  <si>
    <t>Рубашка классическая</t>
  </si>
  <si>
    <t>2023-08-28T10:07:10.704583Z</t>
  </si>
  <si>
    <t>2025-08-11T15:30:32.183759Z</t>
  </si>
  <si>
    <t>42</t>
  </si>
  <si>
    <t>2039500400193</t>
  </si>
  <si>
    <t>2038514421378</t>
  </si>
  <si>
    <t>2038514421385</t>
  </si>
  <si>
    <t>48</t>
  </si>
  <si>
    <t>2038514421392</t>
  </si>
  <si>
    <t>50</t>
  </si>
  <si>
    <t>2038514421408</t>
  </si>
  <si>
    <t>52</t>
  </si>
  <si>
    <t>2038514421415</t>
  </si>
  <si>
    <t>54</t>
  </si>
  <si>
    <t>2038514421422</t>
  </si>
  <si>
    <t>56</t>
  </si>
  <si>
    <t>2038514421439</t>
  </si>
  <si>
    <t>58</t>
  </si>
  <si>
    <t>2038514421446</t>
  </si>
  <si>
    <t>60</t>
  </si>
  <si>
    <t>2039500400209</t>
  </si>
  <si>
    <t>БШК001ТЕМНСИН</t>
  </si>
  <si>
    <t>2023-08-28T10:37:29.071288Z</t>
  </si>
  <si>
    <t>2025-08-11T15:30:27.183759Z</t>
  </si>
  <si>
    <t>2038514574814</t>
  </si>
  <si>
    <t>2038514574821</t>
  </si>
  <si>
    <t>2038514574838</t>
  </si>
  <si>
    <t>2038514574845</t>
  </si>
  <si>
    <t>2038514574852</t>
  </si>
  <si>
    <t>2038514574869</t>
  </si>
  <si>
    <t>2038514574876</t>
  </si>
  <si>
    <t>2039500400773</t>
  </si>
  <si>
    <t>2039500400766</t>
  </si>
  <si>
    <t>2038514574807</t>
  </si>
  <si>
    <t>БШК001ГОЛУБОЙ</t>
  </si>
  <si>
    <t>Рубашка с длинным рукавом</t>
  </si>
  <si>
    <t>2023-09-18T13:10:23.494012Z</t>
  </si>
  <si>
    <t>2025-08-11T15:30:22.178742Z</t>
  </si>
  <si>
    <t>2038640727290</t>
  </si>
  <si>
    <t>2038640727306</t>
  </si>
  <si>
    <t>2038640727313</t>
  </si>
  <si>
    <t>5XL</t>
  </si>
  <si>
    <t>2038640727320</t>
  </si>
  <si>
    <t>2038640727276</t>
  </si>
  <si>
    <t>2038640727269</t>
  </si>
  <si>
    <t>2038640727252</t>
  </si>
  <si>
    <t>2038640727283</t>
  </si>
  <si>
    <t>2038640727245</t>
  </si>
  <si>
    <t>БШК001СИН</t>
  </si>
  <si>
    <t>2023-08-28T08:31:02.88134Z</t>
  </si>
  <si>
    <t>2025-08-11T15:30:17.13501Z</t>
  </si>
  <si>
    <t>2038513865647</t>
  </si>
  <si>
    <t>2038513865654</t>
  </si>
  <si>
    <t>2038513865661</t>
  </si>
  <si>
    <t>2038513865678</t>
  </si>
  <si>
    <t>2038513865685</t>
  </si>
  <si>
    <t>2038513865692</t>
  </si>
  <si>
    <t>2038513865708</t>
  </si>
  <si>
    <t>2038513865715</t>
  </si>
  <si>
    <t>2039500397691</t>
  </si>
  <si>
    <t>2039500397684</t>
  </si>
  <si>
    <t>wb1lh3w0kl</t>
  </si>
  <si>
    <t>Платье поло old money</t>
  </si>
  <si>
    <t>2025-07-05T08:51:12.893267Z</t>
  </si>
  <si>
    <t>2025-07-05T08:51:39.501425Z</t>
  </si>
  <si>
    <t>40, 42, 44, 46, 48</t>
  </si>
  <si>
    <t>2044708975244</t>
  </si>
  <si>
    <t>2024-11-18T21:39:03.81536Z</t>
  </si>
  <si>
    <t>ТРЦ001slmftбел</t>
  </si>
  <si>
    <t>2025-02-10T12:37:47.332049Z</t>
  </si>
  <si>
    <t>2025-02-19T21:39:34.113555Z</t>
  </si>
  <si>
    <t>37-38</t>
  </si>
  <si>
    <t>2042805179879</t>
  </si>
  <si>
    <t>39-40</t>
  </si>
  <si>
    <t>2042805179886</t>
  </si>
  <si>
    <t>41-42</t>
  </si>
  <si>
    <t>2042805179893</t>
  </si>
  <si>
    <t>43-44</t>
  </si>
  <si>
    <t>2042805179909</t>
  </si>
  <si>
    <t>45-46</t>
  </si>
  <si>
    <t>2042805179916</t>
  </si>
  <si>
    <t>ТРЦ001slmftсиний</t>
  </si>
  <si>
    <t>2025-02-10T12:37:47.332076Z</t>
  </si>
  <si>
    <t>2025-02-19T20:27:31.086198Z</t>
  </si>
  <si>
    <t>2042805346882</t>
  </si>
  <si>
    <t>2042805346899</t>
  </si>
  <si>
    <t>2042805346905</t>
  </si>
  <si>
    <t>2042805346912</t>
  </si>
  <si>
    <t>2042805346929</t>
  </si>
  <si>
    <t>2025-02-10T12:37:47.332069Z</t>
  </si>
  <si>
    <t>2025-02-19T20:26:04.72633Z</t>
  </si>
  <si>
    <t>2042805325443</t>
  </si>
  <si>
    <t>2042805325474</t>
  </si>
  <si>
    <t>2025-02-10T12:37:47.332054Z</t>
  </si>
  <si>
    <t>2025-02-19T20:22:16.241248Z</t>
  </si>
  <si>
    <t>ТРЦ001slmftмят</t>
  </si>
  <si>
    <t>2025-02-10T12:37:47.332062Z</t>
  </si>
  <si>
    <t>2025-02-19T20:21:41.429653Z</t>
  </si>
  <si>
    <t>2042805205530</t>
  </si>
  <si>
    <t>2042805205547</t>
  </si>
  <si>
    <t>2042805205554</t>
  </si>
  <si>
    <t>2042805205561</t>
  </si>
  <si>
    <t>2042805205578</t>
  </si>
  <si>
    <t>ТРЦ001slmftчерн</t>
  </si>
  <si>
    <t>2025-02-10T12:37:47.332042Z</t>
  </si>
  <si>
    <t>2025-02-19T20:08:00.711233Z</t>
  </si>
  <si>
    <t>2042805165612</t>
  </si>
  <si>
    <t>2042805165629</t>
  </si>
  <si>
    <t>2042805165650</t>
  </si>
  <si>
    <t>2025-02-08T08:55:04.084221Z</t>
  </si>
  <si>
    <t>2025-02-19T19:51:31.715108Z</t>
  </si>
  <si>
    <t>Рубашка с длинным рукавом Slim Fit</t>
  </si>
  <si>
    <t>2025-02-10T12:11:43.140026Z</t>
  </si>
  <si>
    <t>2025-02-19T19:45:36.348574Z</t>
  </si>
  <si>
    <t>2025-02-10T12:37:47.332083Z</t>
  </si>
  <si>
    <t>2025-02-19T19:41:00.25988Z</t>
  </si>
  <si>
    <t>2042805371112</t>
  </si>
  <si>
    <t>БШК002ГОЛУБ</t>
  </si>
  <si>
    <t>2023-08-28T09:55:42.768248Z</t>
  </si>
  <si>
    <t>2024-10-24T17:51:27.648317Z</t>
  </si>
  <si>
    <t>2038514365399</t>
  </si>
  <si>
    <t>2038514365320</t>
  </si>
  <si>
    <t>2038514365337</t>
  </si>
  <si>
    <t>2038514365344</t>
  </si>
  <si>
    <t>2038514365351</t>
  </si>
  <si>
    <t>2038514365375</t>
  </si>
  <si>
    <t>2038514365382</t>
  </si>
  <si>
    <t>2039960703612</t>
  </si>
  <si>
    <t>2039960703056</t>
  </si>
  <si>
    <t>2038514365368</t>
  </si>
  <si>
    <t>БШК002СЕР</t>
  </si>
  <si>
    <t>Рубашка с воротником стойка</t>
  </si>
  <si>
    <t>2023-11-10T05:59:11.591581Z</t>
  </si>
  <si>
    <t>2024-10-24T08:34:19.583636Z</t>
  </si>
  <si>
    <t>2039500402616</t>
  </si>
  <si>
    <t>2038947731037</t>
  </si>
  <si>
    <t>2038947731044</t>
  </si>
  <si>
    <t>2038947731051</t>
  </si>
  <si>
    <t>2038947731068</t>
  </si>
  <si>
    <t>2038947731075</t>
  </si>
  <si>
    <t>2038947731082</t>
  </si>
  <si>
    <t>2038947731099</t>
  </si>
  <si>
    <t>2038947731105</t>
  </si>
  <si>
    <t>2039500402623</t>
  </si>
  <si>
    <t>БШК002ТЕМНСИН</t>
  </si>
  <si>
    <t>2023-08-28T10:51:01.815016Z</t>
  </si>
  <si>
    <t>2024-10-24T08:33:55.426635Z</t>
  </si>
  <si>
    <t>2038514667479</t>
  </si>
  <si>
    <t>2039500401800</t>
  </si>
  <si>
    <t>2039500401817</t>
  </si>
  <si>
    <t>2038514667424</t>
  </si>
  <si>
    <t>2038514667431</t>
  </si>
  <si>
    <t>2038514667448</t>
  </si>
  <si>
    <t>2038514667455</t>
  </si>
  <si>
    <t>2038514667462</t>
  </si>
  <si>
    <t>2038514667486</t>
  </si>
  <si>
    <t>2038514667493</t>
  </si>
  <si>
    <t>Рубашка классическая с воротником</t>
  </si>
  <si>
    <t>2023-08-28T10:11:22.908674Z</t>
  </si>
  <si>
    <t>2024-10-24T08:33:17.775049Z</t>
  </si>
  <si>
    <t>2038514451726</t>
  </si>
  <si>
    <t>2038514451733</t>
  </si>
  <si>
    <t>2039500400667</t>
  </si>
  <si>
    <t>185/112</t>
  </si>
  <si>
    <t>2039843760930</t>
  </si>
  <si>
    <t>2039500400650</t>
  </si>
  <si>
    <t>2038514451672</t>
  </si>
  <si>
    <t>2038514451689</t>
  </si>
  <si>
    <t>2038514451696</t>
  </si>
  <si>
    <t>2038514451702</t>
  </si>
  <si>
    <t>2038514451719</t>
  </si>
  <si>
    <t>2023-08-28T10:47:33.293819Z</t>
  </si>
  <si>
    <t>2024-10-24T08:33:00.101074Z</t>
  </si>
  <si>
    <t>2038514646306</t>
  </si>
  <si>
    <t>2039500401503</t>
  </si>
  <si>
    <t>2039500401497</t>
  </si>
  <si>
    <t>2038514646245</t>
  </si>
  <si>
    <t>2038514646269</t>
  </si>
  <si>
    <t>2038514646276</t>
  </si>
  <si>
    <t>2038514646283</t>
  </si>
  <si>
    <t>2038514646290</t>
  </si>
  <si>
    <t>2038514646313</t>
  </si>
  <si>
    <t>БШК001СЕР</t>
  </si>
  <si>
    <t>Рубашка с длинным рукавом без воротника</t>
  </si>
  <si>
    <t>2023-08-28T09:35:22.798778Z</t>
  </si>
  <si>
    <t>2024-10-24T08:32:39.617402Z</t>
  </si>
  <si>
    <t>2039500399794</t>
  </si>
  <si>
    <t>2038514245721</t>
  </si>
  <si>
    <t>2038514245738</t>
  </si>
  <si>
    <t>2038514245745</t>
  </si>
  <si>
    <t>2038514245752</t>
  </si>
  <si>
    <t>2038514245769</t>
  </si>
  <si>
    <t>2038514245776</t>
  </si>
  <si>
    <t>2038514245783</t>
  </si>
  <si>
    <t>2038514248692</t>
  </si>
  <si>
    <t>2039500399800</t>
  </si>
  <si>
    <t>Движение товара в штуках</t>
  </si>
  <si>
    <t xml:space="preserve"> Движение товара в рублях по цене продавца с учетом согласованной скидки (до СПП) </t>
  </si>
  <si>
    <t xml:space="preserve"> Движение товара в рублях по цене с учетом скидки постоянного покупателя (после СПП) </t>
  </si>
  <si>
    <t>К перечислению за товар</t>
  </si>
  <si>
    <t>Статьи удержаний Вайлдберриз</t>
  </si>
  <si>
    <t xml:space="preserve"> Прямые расходы </t>
  </si>
  <si>
    <t>Итоги</t>
  </si>
  <si>
    <t>Доставки</t>
  </si>
  <si>
    <t>Отказы</t>
  </si>
  <si>
    <t>% отказов</t>
  </si>
  <si>
    <t>Продажи</t>
  </si>
  <si>
    <t>Возвраты</t>
  </si>
  <si>
    <t>% возвратов</t>
  </si>
  <si>
    <t>Остатки на конец периода</t>
  </si>
  <si>
    <t>Оборачиваемость остатка в днях</t>
  </si>
  <si>
    <t>Корректировки в продажах</t>
  </si>
  <si>
    <t>Итого кол-во реализованного товара</t>
  </si>
  <si>
    <t>% выкупа</t>
  </si>
  <si>
    <t>Утилизировано</t>
  </si>
  <si>
    <t>Корректировки в перечислении за товар шт</t>
  </si>
  <si>
    <t>Продажи до СПП</t>
  </si>
  <si>
    <t>Возвраты до СПП</t>
  </si>
  <si>
    <t>Корректировки в продажах до СПП</t>
  </si>
  <si>
    <t>Вся стоимость реализованного товара до СПП</t>
  </si>
  <si>
    <t>Средний чек продажи до СПП</t>
  </si>
  <si>
    <t>% комиссии ВБ до СПП</t>
  </si>
  <si>
    <t>Продажи после СПП</t>
  </si>
  <si>
    <t>Возвраты после СПП</t>
  </si>
  <si>
    <t>Корректировки в продажах после СПП</t>
  </si>
  <si>
    <t>Вся стоимость реализованного товара после СПП</t>
  </si>
  <si>
    <t>Средний чек продажи после СПП</t>
  </si>
  <si>
    <t>Сумма СПП</t>
  </si>
  <si>
    <t>% СПП</t>
  </si>
  <si>
    <t>Корректировки в перечислении за товар</t>
  </si>
  <si>
    <t>Плановая комиссия</t>
  </si>
  <si>
    <t>Фактическая комиссия</t>
  </si>
  <si>
    <t>Инф: Эквайринг</t>
  </si>
  <si>
    <t>Стоимость логистики</t>
  </si>
  <si>
    <t>Логистика на единицу товара</t>
  </si>
  <si>
    <t>% логистики от реализациии до СПП</t>
  </si>
  <si>
    <t>Штрафы</t>
  </si>
  <si>
    <t>Доплаты</t>
  </si>
  <si>
    <t>% хранения от реализациии до СПП</t>
  </si>
  <si>
    <t>Реклама баланс + счет на единицу товара</t>
  </si>
  <si>
    <t>% ДРР (доля рекламных расходов) от реализациии до СПП</t>
  </si>
  <si>
    <t>Прочие удержания</t>
  </si>
  <si>
    <t>% прочих удержаний от реализациии до СПП</t>
  </si>
  <si>
    <t>Итого стоимость всех услуг ВБ от реализации до СПП</t>
  </si>
  <si>
    <t>% всех услуг ВБ от реализации до СПП</t>
  </si>
  <si>
    <t>% всех услуг ВБ от реализации после СПП</t>
  </si>
  <si>
    <t>Итого к оплате</t>
  </si>
  <si>
    <t>Итого к оплате на единицу товара</t>
  </si>
  <si>
    <t>Налог</t>
  </si>
  <si>
    <t>Итого к оплате за вычетом налога</t>
  </si>
  <si>
    <t>Себестоимость реализованного товара</t>
  </si>
  <si>
    <t>% себестоимости от суммы реализации до СПП</t>
  </si>
  <si>
    <t>Средняя себестоимость на единицу товара</t>
  </si>
  <si>
    <t>Себестоимость остатка на конец периода от клиента</t>
  </si>
  <si>
    <t>Себестоимость остатка на конец периода до клиента</t>
  </si>
  <si>
    <t>Себестоимость остатка на конец периода</t>
  </si>
  <si>
    <t>Себестоимость утилизированного товара</t>
  </si>
  <si>
    <t>Операционная прибыль</t>
  </si>
  <si>
    <t>Операционная прибыль на единицу</t>
  </si>
  <si>
    <t>% прибыли от суммы реализации до СПП</t>
  </si>
  <si>
    <t>% прибыли от суммы реализации после СПП</t>
  </si>
  <si>
    <t>% прибыли от себестоимости реализованного товара</t>
  </si>
  <si>
    <t>Возврат инвестиций в неделю [ROI] %</t>
  </si>
  <si>
    <t>Прогноз возврата инвестиций за год [ROI] %</t>
  </si>
  <si>
    <t>-</t>
  </si>
  <si>
    <t xml:space="preserve">Реклама 
баланс </t>
  </si>
  <si>
    <t>Реклама 
счет</t>
  </si>
  <si>
    <t>Итого стоимость всех услуг ВБ от реализации после СПП</t>
  </si>
  <si>
    <t>Перечисления</t>
  </si>
  <si>
    <t>Себестоимость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</si>
</sst>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\ ##,#\ ##,0##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165" fontId="0" fillId="0" borderId="0" xfId="0" applyNumberForma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2" fontId="0" fillId="0" borderId="0" xfId="0" applyNumberFormat="1"/>
    <xf numFmtId="0" fontId="0" fillId="6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 applyAlignment="1">
      <alignment horizontal="center"/>
    </xf>
    <xf numFmtId="0" fontId="0" fillId="7" borderId="3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 wrapText="1"/>
    </xf>
    <xf numFmtId="2" fontId="0" fillId="0" borderId="0" xfId="1" applyNumberFormat="1" applyFont="1" applyAlignment="1">
      <alignment horizont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A4FE-1996-3448-822D-02A3F93D9019}">
  <dimension ref="A1:BV5"/>
  <sheetViews>
    <sheetView topLeftCell="BA1" workbookViewId="0">
      <selection activeCell="BG9" sqref="BG9"/>
    </sheetView>
  </sheetViews>
  <sheetFormatPr baseColWidth="10" defaultRowHeight="16" x14ac:dyDescent="0.2"/>
  <cols>
    <col min="6" max="6" width="11.6640625" bestFit="1" customWidth="1"/>
    <col min="7" max="7" width="14" bestFit="1" customWidth="1"/>
    <col min="8" max="8" width="16.6640625" bestFit="1" customWidth="1"/>
    <col min="9" max="9" width="15.6640625" bestFit="1" customWidth="1"/>
    <col min="10" max="10" width="15.1640625" bestFit="1" customWidth="1"/>
    <col min="11" max="11" width="9.1640625" bestFit="1" customWidth="1"/>
    <col min="13" max="13" width="15.6640625" bestFit="1" customWidth="1"/>
    <col min="15" max="15" width="10.6640625" bestFit="1" customWidth="1"/>
    <col min="16" max="16" width="9.1640625" bestFit="1" customWidth="1"/>
    <col min="17" max="17" width="16.33203125" bestFit="1" customWidth="1"/>
    <col min="18" max="18" width="15.1640625" bestFit="1" customWidth="1"/>
    <col min="19" max="19" width="15.5" bestFit="1" customWidth="1"/>
    <col min="20" max="20" width="11.33203125" bestFit="1" customWidth="1"/>
    <col min="24" max="24" width="16.83203125" customWidth="1"/>
    <col min="25" max="25" width="18" customWidth="1"/>
    <col min="26" max="26" width="15.83203125" customWidth="1"/>
    <col min="30" max="30" width="20.83203125" customWidth="1"/>
    <col min="31" max="31" width="15.83203125" customWidth="1"/>
    <col min="34" max="34" width="11.83203125" bestFit="1" customWidth="1"/>
    <col min="35" max="35" width="12.1640625" customWidth="1"/>
    <col min="36" max="36" width="14" customWidth="1"/>
    <col min="37" max="37" width="17.6640625" customWidth="1"/>
    <col min="38" max="38" width="19.5" customWidth="1"/>
    <col min="42" max="42" width="19.1640625" bestFit="1" customWidth="1"/>
    <col min="45" max="45" width="12.5" bestFit="1" customWidth="1"/>
    <col min="46" max="46" width="23" bestFit="1" customWidth="1"/>
    <col min="47" max="47" width="23.33203125" customWidth="1"/>
    <col min="49" max="49" width="23.5" customWidth="1"/>
    <col min="50" max="50" width="26" customWidth="1"/>
    <col min="51" max="51" width="18.1640625" customWidth="1"/>
    <col min="52" max="52" width="21.1640625" customWidth="1"/>
    <col min="53" max="53" width="25.5" customWidth="1"/>
    <col min="55" max="55" width="13.33203125" customWidth="1"/>
    <col min="56" max="56" width="16.33203125" bestFit="1" customWidth="1"/>
    <col min="59" max="59" width="16.33203125" customWidth="1"/>
    <col min="60" max="60" width="17.5" customWidth="1"/>
    <col min="61" max="61" width="17.83203125" customWidth="1"/>
    <col min="62" max="62" width="20.1640625" customWidth="1"/>
    <col min="63" max="63" width="21.5" customWidth="1"/>
    <col min="64" max="64" width="24.33203125" customWidth="1"/>
    <col min="65" max="65" width="21.6640625" customWidth="1"/>
    <col min="66" max="66" width="23.5" bestFit="1" customWidth="1"/>
    <col min="69" max="69" width="19" customWidth="1"/>
    <col min="70" max="70" width="18.83203125" customWidth="1"/>
    <col min="71" max="71" width="18.5" customWidth="1"/>
    <col min="72" max="72" width="21.33203125" customWidth="1"/>
    <col min="73" max="73" width="22.83203125" customWidth="1"/>
    <col min="74" max="74" width="25.83203125" customWidth="1"/>
  </cols>
  <sheetData>
    <row r="1" spans="1:74" ht="16" customHeight="1" x14ac:dyDescent="0.2">
      <c r="A1" s="2" t="s">
        <v>7811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9">
        <v>1</v>
      </c>
      <c r="O1" s="7" t="s">
        <v>7812</v>
      </c>
      <c r="P1" s="7"/>
      <c r="Q1" s="7"/>
      <c r="R1" s="7"/>
      <c r="S1" s="7"/>
      <c r="T1" s="7"/>
      <c r="U1" s="9">
        <v>2</v>
      </c>
      <c r="V1" s="10" t="s">
        <v>7813</v>
      </c>
      <c r="W1" s="11"/>
      <c r="X1" s="11"/>
      <c r="Y1" s="11"/>
      <c r="Z1" s="11"/>
      <c r="AA1" s="11"/>
      <c r="AB1" s="12"/>
      <c r="AC1" s="9">
        <v>3</v>
      </c>
      <c r="AD1" s="16" t="s">
        <v>7814</v>
      </c>
      <c r="AE1" s="16"/>
      <c r="AF1" s="17">
        <v>4</v>
      </c>
      <c r="AG1" s="25" t="s">
        <v>7815</v>
      </c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7"/>
      <c r="BB1" s="6">
        <v>5</v>
      </c>
      <c r="BC1" s="19" t="s">
        <v>7883</v>
      </c>
      <c r="BD1" s="19"/>
      <c r="BE1" s="6">
        <v>6</v>
      </c>
      <c r="BF1" s="21" t="s">
        <v>7816</v>
      </c>
      <c r="BG1" s="21"/>
      <c r="BH1" s="21"/>
      <c r="BI1" s="21"/>
      <c r="BJ1" s="21"/>
      <c r="BK1" s="21"/>
      <c r="BL1" s="21"/>
      <c r="BM1" s="21"/>
      <c r="BN1" s="21"/>
      <c r="BO1" s="5">
        <v>7</v>
      </c>
      <c r="BP1" s="19" t="s">
        <v>7817</v>
      </c>
      <c r="BQ1" s="19"/>
      <c r="BR1" s="19"/>
      <c r="BS1" s="19"/>
      <c r="BT1" s="19"/>
      <c r="BU1" s="19"/>
      <c r="BV1" s="19"/>
    </row>
    <row r="2" spans="1:74" ht="51" x14ac:dyDescent="0.2">
      <c r="A2" s="3" t="s">
        <v>7818</v>
      </c>
      <c r="B2" s="3" t="s">
        <v>7819</v>
      </c>
      <c r="C2" s="3" t="s">
        <v>7820</v>
      </c>
      <c r="D2" s="3" t="s">
        <v>7821</v>
      </c>
      <c r="E2" s="3" t="s">
        <v>7822</v>
      </c>
      <c r="F2" s="3" t="s">
        <v>7823</v>
      </c>
      <c r="G2" s="3" t="s">
        <v>7824</v>
      </c>
      <c r="H2" s="3" t="s">
        <v>7825</v>
      </c>
      <c r="I2" s="3" t="s">
        <v>7826</v>
      </c>
      <c r="J2" s="3" t="s">
        <v>7827</v>
      </c>
      <c r="K2" s="3" t="s">
        <v>7828</v>
      </c>
      <c r="L2" s="3" t="s">
        <v>7829</v>
      </c>
      <c r="M2" s="3" t="s">
        <v>7830</v>
      </c>
      <c r="N2" s="9"/>
      <c r="O2" s="8" t="s">
        <v>7831</v>
      </c>
      <c r="P2" s="8" t="s">
        <v>7832</v>
      </c>
      <c r="Q2" s="8" t="s">
        <v>7833</v>
      </c>
      <c r="R2" s="8" t="s">
        <v>7834</v>
      </c>
      <c r="S2" s="8" t="s">
        <v>7835</v>
      </c>
      <c r="T2" s="8" t="s">
        <v>7836</v>
      </c>
      <c r="U2" s="9"/>
      <c r="V2" s="13" t="s">
        <v>7837</v>
      </c>
      <c r="W2" s="13" t="s">
        <v>7838</v>
      </c>
      <c r="X2" s="13" t="s">
        <v>7839</v>
      </c>
      <c r="Y2" s="13" t="s">
        <v>7840</v>
      </c>
      <c r="Z2" s="13" t="s">
        <v>7841</v>
      </c>
      <c r="AA2" s="13" t="s">
        <v>7842</v>
      </c>
      <c r="AB2" s="13" t="s">
        <v>7843</v>
      </c>
      <c r="AC2" s="9"/>
      <c r="AD2" s="14" t="s">
        <v>7844</v>
      </c>
      <c r="AE2" s="14" t="s">
        <v>7814</v>
      </c>
      <c r="AF2" s="17"/>
      <c r="AG2" s="18" t="s">
        <v>7845</v>
      </c>
      <c r="AH2" s="18" t="s">
        <v>7846</v>
      </c>
      <c r="AI2" s="18" t="s">
        <v>7847</v>
      </c>
      <c r="AJ2" s="18" t="s">
        <v>7848</v>
      </c>
      <c r="AK2" s="18" t="s">
        <v>7849</v>
      </c>
      <c r="AL2" s="18" t="s">
        <v>7850</v>
      </c>
      <c r="AM2" s="18" t="s">
        <v>7851</v>
      </c>
      <c r="AN2" s="18" t="s">
        <v>7852</v>
      </c>
      <c r="AO2" s="18" t="s">
        <v>1368</v>
      </c>
      <c r="AP2" s="18" t="s">
        <v>7853</v>
      </c>
      <c r="AQ2" s="18" t="s">
        <v>6801</v>
      </c>
      <c r="AR2" s="18" t="s">
        <v>7880</v>
      </c>
      <c r="AS2" s="18" t="s">
        <v>7881</v>
      </c>
      <c r="AT2" s="18" t="s">
        <v>7854</v>
      </c>
      <c r="AU2" s="18" t="s">
        <v>7855</v>
      </c>
      <c r="AV2" s="18" t="s">
        <v>7856</v>
      </c>
      <c r="AW2" s="18" t="s">
        <v>7857</v>
      </c>
      <c r="AX2" s="18" t="s">
        <v>7858</v>
      </c>
      <c r="AY2" s="18" t="s">
        <v>7859</v>
      </c>
      <c r="AZ2" s="18" t="s">
        <v>7882</v>
      </c>
      <c r="BA2" s="18" t="s">
        <v>7860</v>
      </c>
      <c r="BB2" s="6"/>
      <c r="BC2" s="20" t="s">
        <v>7861</v>
      </c>
      <c r="BD2" s="20" t="s">
        <v>7862</v>
      </c>
      <c r="BE2" s="6"/>
      <c r="BF2" s="8" t="s">
        <v>7863</v>
      </c>
      <c r="BG2" s="8" t="s">
        <v>7864</v>
      </c>
      <c r="BH2" s="8" t="s">
        <v>7865</v>
      </c>
      <c r="BI2" s="8" t="s">
        <v>7866</v>
      </c>
      <c r="BJ2" s="8" t="s">
        <v>7867</v>
      </c>
      <c r="BK2" s="8" t="s">
        <v>7868</v>
      </c>
      <c r="BL2" s="8" t="s">
        <v>7869</v>
      </c>
      <c r="BM2" s="8" t="s">
        <v>7870</v>
      </c>
      <c r="BN2" s="8" t="s">
        <v>7871</v>
      </c>
      <c r="BO2" s="5"/>
      <c r="BP2" s="20" t="s">
        <v>7872</v>
      </c>
      <c r="BQ2" s="20" t="s">
        <v>7873</v>
      </c>
      <c r="BR2" s="20" t="s">
        <v>7874</v>
      </c>
      <c r="BS2" s="20" t="s">
        <v>7875</v>
      </c>
      <c r="BT2" s="20" t="s">
        <v>7876</v>
      </c>
      <c r="BU2" s="20" t="s">
        <v>7877</v>
      </c>
      <c r="BV2" s="20" t="s">
        <v>7878</v>
      </c>
    </row>
    <row r="3" spans="1:74" s="4" customFormat="1" x14ac:dyDescent="0.2">
      <c r="A3" s="4">
        <f>SUMIF('Еженед отчет'!BB:BB,"К клиенту при отмене",'Еженед отчет'!AB:AB)+SUMIF('Еженед отчет'!BB:BB,"От клиенту при отмене",'Еженед отчет'!AB:AB)+SUMIF('Еженед отчет'!BB:BB,"К клиенту при продаже",'Еженед отчет'!AB:AB)</f>
        <v>977</v>
      </c>
      <c r="B3" s="4">
        <f>SUMIF('Еженед отчет'!BB:BB,"К клиенту при отмене",'Еженед отчет'!AB:AB)</f>
        <v>559</v>
      </c>
      <c r="C3" s="22">
        <f>B3/A3</f>
        <v>0.57215967246673494</v>
      </c>
      <c r="D3" s="4">
        <f>SUMIF('Еженед отчет'!BB:BB,"К клиенту при продаже",'Еженед отчет'!AB:AB)</f>
        <v>418</v>
      </c>
      <c r="E3" s="4">
        <f>SUMIF('Еженед отчет'!BB:BB,"От клиента при возврате",'Еженед отчет'!AC:AC)</f>
        <v>23</v>
      </c>
      <c r="F3" s="22">
        <f>E3/D3</f>
        <v>5.5023923444976079E-2</v>
      </c>
      <c r="G3" s="4" t="s">
        <v>7879</v>
      </c>
      <c r="H3" s="4" t="s">
        <v>7879</v>
      </c>
      <c r="I3" s="4">
        <v>0</v>
      </c>
      <c r="J3" s="4">
        <f>D3-E3</f>
        <v>395</v>
      </c>
      <c r="K3" s="22">
        <f>J3/A3</f>
        <v>0.40429887410440124</v>
      </c>
      <c r="L3" s="4">
        <v>0</v>
      </c>
      <c r="M3" s="4">
        <f>SUMIF('Еженед отчет'!V:V,"Добровольная компенсация при возврате",'Еженед отчет'!P:P)</f>
        <v>1</v>
      </c>
      <c r="O3" s="23">
        <f>SUMIF('Еженед отчет'!V:V,"Продажа",'Еженед отчет'!Q:Q)</f>
        <v>1171379.6800000002</v>
      </c>
      <c r="P3" s="4">
        <f>SUMIF('Еженед отчет'!V:V,"Возврат",'Еженед отчет'!Q:Q)</f>
        <v>65400</v>
      </c>
      <c r="Q3" s="4">
        <v>0</v>
      </c>
      <c r="R3" s="23">
        <f>O3-P3</f>
        <v>1105979.6800000002</v>
      </c>
      <c r="S3" s="4">
        <f>R3/J3</f>
        <v>2799.9485569620256</v>
      </c>
      <c r="T3" s="24"/>
      <c r="V3" s="4">
        <f>SUMIF('Еженед отчет'!V:V,"Продажа",'Еженед отчет'!R:R)</f>
        <v>846023.32</v>
      </c>
      <c r="W3" s="4">
        <f>SUMIF('Еженед отчет'!V:V,"Возврат",'Еженед отчет'!R:R)</f>
        <v>47291</v>
      </c>
      <c r="X3" s="4">
        <v>0</v>
      </c>
      <c r="Y3" s="4">
        <f>V3-W3</f>
        <v>798732.32</v>
      </c>
      <c r="Z3" s="4">
        <f>Y3/J3</f>
        <v>2022.1071392405063</v>
      </c>
      <c r="AA3" s="23">
        <f>R3-Y3</f>
        <v>307247.36000000022</v>
      </c>
      <c r="AB3" s="22">
        <f>1-(Z3/S3)</f>
        <v>0.27780561031645723</v>
      </c>
      <c r="AD3" s="4">
        <f>SUMIF('Еженед отчет'!V:V,"Добровольная компенсация при возврате",'Еженед отчет'!AO:AO)</f>
        <v>1925.86</v>
      </c>
      <c r="AE3" s="23">
        <f>SUMIFS('Еженед отчет'!AO:AO,'Еженед отчет'!V:V,"Продажа")+SUMIFS('Еженед отчет'!AO:AO,'Еженед отчет'!V:V,"Ст+AD3орно возвратов")+SUMIFS('Еженед отчет'!AO:AO,'Еженед отчет'!V:V,"Корректная продажа")+SUMIFS('Еженед отчет'!AO:AO,'Еженед отчет'!V:V,"коррекция продаж")-SUMIFS('Еженед отчет'!AO:AO,'Еженед отчет'!V:V,"Возврат")+SUMIFS('Еженед отчет'!AO:AO,'Еженед отчет'!V:V,"Сторно продаж")-SUMIFS('Еженед отчет'!AO:AO,'Еженед отчет'!V:V,"Корректный возврат")+AD3</f>
        <v>767002.25999999954</v>
      </c>
      <c r="AG3" s="23">
        <f>R3-AE3</f>
        <v>338977.42000000062</v>
      </c>
      <c r="AH3" s="23">
        <f>Y3-AE3</f>
        <v>31730.060000000405</v>
      </c>
      <c r="AI3" s="4">
        <f>SUM('Еженед отчет'!AQ:AQ)</f>
        <v>16407.770000000037</v>
      </c>
      <c r="AJ3" s="4">
        <f>SUM('Еженед отчет'!AD:AD)</f>
        <v>108161.90999999928</v>
      </c>
      <c r="AK3" s="23">
        <f>AJ3/J3</f>
        <v>273.82762025316271</v>
      </c>
      <c r="AL3" s="22">
        <f>AJ3/R3</f>
        <v>9.7797375445450557E-2</v>
      </c>
      <c r="AM3" s="4">
        <f>SUM('Еженед отчет'!BE:BE)</f>
        <v>0</v>
      </c>
      <c r="AN3" s="4">
        <f>SUM('Еженед отчет'!BF:BF)</f>
        <v>0</v>
      </c>
      <c r="AO3" s="4">
        <f>SUM('Еженед отчет'!BJ:BJ)</f>
        <v>6820.2699999999995</v>
      </c>
      <c r="AP3" s="22">
        <f>AO3/R3</f>
        <v>6.1667227014514398E-3</v>
      </c>
      <c r="AQ3" s="4">
        <f>SUM('Еженед отчет'!BL:BL)</f>
        <v>4467.7</v>
      </c>
      <c r="AR3" s="4">
        <f>SUMIF('Финансы РК'!E:E,"Баланс",'Финансы РК'!D:D)</f>
        <v>136740</v>
      </c>
      <c r="AS3" s="4">
        <f>SUMIF('Финансы РК'!E:E,"Счет",'Финансы РК'!D:D)</f>
        <v>0</v>
      </c>
      <c r="AT3" s="23">
        <f>(AR3+AS3)/J3</f>
        <v>346.17721518987344</v>
      </c>
      <c r="AU3" s="22">
        <f>(AR3+AS3)/R3</f>
        <v>0.1236369912329673</v>
      </c>
      <c r="AV3" s="4">
        <f>SUM('Еженед отчет'!BK:BK)-AR3</f>
        <v>85497.390000000014</v>
      </c>
      <c r="AW3" s="22">
        <f>AV3/R3</f>
        <v>7.7304666212312328E-2</v>
      </c>
      <c r="AX3" s="23">
        <f>AG3+AJ3+AM3+AN3+AO3+AQ3+AR3+AV3</f>
        <v>680664.69</v>
      </c>
      <c r="AY3" s="22">
        <f>AX3/R3</f>
        <v>0.61544050248735116</v>
      </c>
      <c r="AZ3" s="28">
        <f>AH3+AJ3+AM3+AN3+AO3+AQ3+AR3+AV3</f>
        <v>373417.32999999973</v>
      </c>
      <c r="BA3" s="22">
        <f>AZ3/Y3</f>
        <v>0.46751248278021323</v>
      </c>
      <c r="BC3" s="23">
        <f>R3-AX3</f>
        <v>425314.99000000022</v>
      </c>
      <c r="BD3" s="23">
        <f>BC3/J3</f>
        <v>1076.7468101265829</v>
      </c>
    </row>
    <row r="5" spans="1:74" x14ac:dyDescent="0.2">
      <c r="AX5" s="15"/>
    </row>
  </sheetData>
  <mergeCells count="15">
    <mergeCell ref="BE1:BE2"/>
    <mergeCell ref="BF1:BN1"/>
    <mergeCell ref="BO1:BO2"/>
    <mergeCell ref="BP1:BV1"/>
    <mergeCell ref="AD1:AE1"/>
    <mergeCell ref="AF1:AF2"/>
    <mergeCell ref="BB1:BB2"/>
    <mergeCell ref="AG1:BA1"/>
    <mergeCell ref="BC1:BD1"/>
    <mergeCell ref="A1:M1"/>
    <mergeCell ref="N1:N2"/>
    <mergeCell ref="O1:T1"/>
    <mergeCell ref="U1:U2"/>
    <mergeCell ref="V1:AB1"/>
    <mergeCell ref="AC1:A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0023-7ED3-214B-A506-84C57CBC7CD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171"/>
  <sheetViews>
    <sheetView topLeftCell="BA1" workbookViewId="0">
      <selection activeCell="BK1" sqref="BK1:BK1048576"/>
    </sheetView>
  </sheetViews>
  <sheetFormatPr baseColWidth="10" defaultRowHeight="16" x14ac:dyDescent="0.2"/>
  <cols>
    <col min="28" max="28" width="17.33203125" bestFit="1" customWidth="1"/>
    <col min="29" max="29" width="16" bestFit="1" customWidth="1"/>
    <col min="41" max="41" width="19.6640625" customWidth="1"/>
    <col min="42" max="42" width="24.6640625" customWidth="1"/>
    <col min="54" max="54" width="29.1640625" customWidth="1"/>
    <col min="58" max="58" width="20.1640625" bestFit="1" customWidth="1"/>
  </cols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">
      <c r="A2">
        <v>448912706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>
        <v>3035861664176</v>
      </c>
      <c r="H2">
        <v>27985644</v>
      </c>
      <c r="I2" t="s">
        <v>71</v>
      </c>
      <c r="J2">
        <v>174354791</v>
      </c>
      <c r="K2" t="s">
        <v>72</v>
      </c>
      <c r="L2" t="s">
        <v>73</v>
      </c>
      <c r="M2" t="s">
        <v>74</v>
      </c>
      <c r="N2" t="s">
        <v>75</v>
      </c>
      <c r="O2" t="s">
        <v>70</v>
      </c>
      <c r="P2">
        <v>0</v>
      </c>
      <c r="Q2">
        <v>0</v>
      </c>
      <c r="R2">
        <v>0</v>
      </c>
      <c r="S2">
        <v>0</v>
      </c>
      <c r="T2">
        <v>0</v>
      </c>
      <c r="U2" t="s">
        <v>76</v>
      </c>
      <c r="V2" t="s">
        <v>77</v>
      </c>
      <c r="W2" t="s">
        <v>78</v>
      </c>
      <c r="X2" t="s">
        <v>79</v>
      </c>
      <c r="Y2" t="s">
        <v>66</v>
      </c>
      <c r="Z2">
        <v>30913149219</v>
      </c>
      <c r="AA2">
        <v>0</v>
      </c>
      <c r="AB2">
        <v>1</v>
      </c>
      <c r="AC2">
        <v>0</v>
      </c>
      <c r="AD2">
        <v>66.69</v>
      </c>
      <c r="AE2" t="s">
        <v>80</v>
      </c>
      <c r="AF2">
        <v>0</v>
      </c>
      <c r="AG2">
        <v>0</v>
      </c>
      <c r="AH2" t="s">
        <v>70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 t="s">
        <v>70</v>
      </c>
      <c r="AT2">
        <v>0</v>
      </c>
      <c r="AU2">
        <v>0</v>
      </c>
      <c r="AV2">
        <v>50049708</v>
      </c>
      <c r="AW2" t="s">
        <v>81</v>
      </c>
      <c r="AX2">
        <v>0</v>
      </c>
      <c r="AY2" t="s">
        <v>70</v>
      </c>
      <c r="AZ2" t="s">
        <v>70</v>
      </c>
      <c r="BA2" t="s">
        <v>70</v>
      </c>
      <c r="BB2" t="s">
        <v>82</v>
      </c>
      <c r="BC2" t="s">
        <v>83</v>
      </c>
      <c r="BD2" t="s">
        <v>84</v>
      </c>
      <c r="BE2">
        <v>0</v>
      </c>
      <c r="BF2">
        <v>0</v>
      </c>
      <c r="BG2">
        <v>0</v>
      </c>
      <c r="BH2" t="s">
        <v>70</v>
      </c>
      <c r="BI2" t="s">
        <v>85</v>
      </c>
      <c r="BJ2">
        <v>0</v>
      </c>
      <c r="BK2">
        <v>0</v>
      </c>
      <c r="BL2">
        <v>0</v>
      </c>
      <c r="BM2" t="s">
        <v>86</v>
      </c>
      <c r="BN2">
        <v>1</v>
      </c>
    </row>
    <row r="3" spans="1:66" x14ac:dyDescent="0.2">
      <c r="A3">
        <v>448912706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>
        <v>3035861664177</v>
      </c>
      <c r="H3">
        <v>27985644</v>
      </c>
      <c r="I3" t="s">
        <v>71</v>
      </c>
      <c r="J3">
        <v>174354791</v>
      </c>
      <c r="K3" t="s">
        <v>72</v>
      </c>
      <c r="L3" t="s">
        <v>73</v>
      </c>
      <c r="M3" t="s">
        <v>74</v>
      </c>
      <c r="N3" t="s">
        <v>75</v>
      </c>
      <c r="O3" t="s">
        <v>70</v>
      </c>
      <c r="P3">
        <v>0</v>
      </c>
      <c r="Q3">
        <v>0</v>
      </c>
      <c r="R3">
        <v>0</v>
      </c>
      <c r="S3">
        <v>0</v>
      </c>
      <c r="T3">
        <v>0</v>
      </c>
      <c r="U3" t="s">
        <v>76</v>
      </c>
      <c r="V3" t="s">
        <v>77</v>
      </c>
      <c r="W3" t="s">
        <v>78</v>
      </c>
      <c r="X3" t="s">
        <v>79</v>
      </c>
      <c r="Y3" t="s">
        <v>66</v>
      </c>
      <c r="Z3">
        <v>30913149219</v>
      </c>
      <c r="AA3">
        <v>0</v>
      </c>
      <c r="AB3">
        <v>0</v>
      </c>
      <c r="AC3">
        <v>1</v>
      </c>
      <c r="AD3">
        <v>50</v>
      </c>
      <c r="AE3" t="s">
        <v>80</v>
      </c>
      <c r="AF3">
        <v>0</v>
      </c>
      <c r="AG3">
        <v>0</v>
      </c>
      <c r="AH3" t="s">
        <v>70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 t="s">
        <v>70</v>
      </c>
      <c r="AT3">
        <v>0</v>
      </c>
      <c r="AU3">
        <v>0</v>
      </c>
      <c r="AV3">
        <v>50049708</v>
      </c>
      <c r="AW3" t="s">
        <v>81</v>
      </c>
      <c r="AX3">
        <v>0</v>
      </c>
      <c r="AY3" t="s">
        <v>70</v>
      </c>
      <c r="AZ3" t="s">
        <v>70</v>
      </c>
      <c r="BA3" t="s">
        <v>70</v>
      </c>
      <c r="BB3" t="s">
        <v>87</v>
      </c>
      <c r="BC3" t="s">
        <v>83</v>
      </c>
      <c r="BD3" t="s">
        <v>84</v>
      </c>
      <c r="BE3">
        <v>0</v>
      </c>
      <c r="BF3">
        <v>0</v>
      </c>
      <c r="BG3">
        <v>0</v>
      </c>
      <c r="BH3" t="s">
        <v>70</v>
      </c>
      <c r="BI3" t="s">
        <v>85</v>
      </c>
      <c r="BJ3">
        <v>0</v>
      </c>
      <c r="BK3">
        <v>0</v>
      </c>
      <c r="BL3">
        <v>0</v>
      </c>
      <c r="BM3" t="s">
        <v>86</v>
      </c>
      <c r="BN3">
        <v>1</v>
      </c>
    </row>
    <row r="4" spans="1:66" x14ac:dyDescent="0.2">
      <c r="A4">
        <v>448912706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>
        <v>3035861664178</v>
      </c>
      <c r="H4">
        <v>27946301</v>
      </c>
      <c r="I4" t="s">
        <v>71</v>
      </c>
      <c r="J4">
        <v>170181975</v>
      </c>
      <c r="K4" t="s">
        <v>72</v>
      </c>
      <c r="L4" t="s">
        <v>88</v>
      </c>
      <c r="M4" t="s">
        <v>74</v>
      </c>
      <c r="N4" t="s">
        <v>89</v>
      </c>
      <c r="O4" t="s">
        <v>70</v>
      </c>
      <c r="P4">
        <v>0</v>
      </c>
      <c r="Q4">
        <v>0</v>
      </c>
      <c r="R4">
        <v>0</v>
      </c>
      <c r="S4">
        <v>0</v>
      </c>
      <c r="T4">
        <v>0</v>
      </c>
      <c r="U4" t="s">
        <v>90</v>
      </c>
      <c r="V4" t="s">
        <v>77</v>
      </c>
      <c r="W4" t="s">
        <v>78</v>
      </c>
      <c r="X4" t="s">
        <v>91</v>
      </c>
      <c r="Y4" t="s">
        <v>66</v>
      </c>
      <c r="Z4">
        <v>31333299788</v>
      </c>
      <c r="AA4">
        <v>0</v>
      </c>
      <c r="AB4">
        <v>1</v>
      </c>
      <c r="AC4">
        <v>0</v>
      </c>
      <c r="AD4">
        <v>84.02</v>
      </c>
      <c r="AE4" t="s">
        <v>80</v>
      </c>
      <c r="AF4">
        <v>0</v>
      </c>
      <c r="AG4">
        <v>0</v>
      </c>
      <c r="AH4" t="s">
        <v>70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 t="s">
        <v>70</v>
      </c>
      <c r="AT4">
        <v>0</v>
      </c>
      <c r="AU4">
        <v>0</v>
      </c>
      <c r="AV4">
        <v>50049708</v>
      </c>
      <c r="AW4" t="s">
        <v>81</v>
      </c>
      <c r="AX4">
        <v>0</v>
      </c>
      <c r="AY4" t="s">
        <v>70</v>
      </c>
      <c r="AZ4" t="s">
        <v>70</v>
      </c>
      <c r="BA4" t="s">
        <v>70</v>
      </c>
      <c r="BB4" t="s">
        <v>82</v>
      </c>
      <c r="BC4" t="s">
        <v>83</v>
      </c>
      <c r="BD4" t="s">
        <v>84</v>
      </c>
      <c r="BE4">
        <v>0</v>
      </c>
      <c r="BF4">
        <v>0</v>
      </c>
      <c r="BG4">
        <v>0</v>
      </c>
      <c r="BH4" t="s">
        <v>70</v>
      </c>
      <c r="BI4" t="s">
        <v>92</v>
      </c>
      <c r="BJ4">
        <v>0</v>
      </c>
      <c r="BK4">
        <v>0</v>
      </c>
      <c r="BL4">
        <v>0</v>
      </c>
      <c r="BM4" t="s">
        <v>93</v>
      </c>
      <c r="BN4">
        <v>1</v>
      </c>
    </row>
    <row r="5" spans="1:66" x14ac:dyDescent="0.2">
      <c r="A5">
        <v>448912706</v>
      </c>
      <c r="B5" t="s">
        <v>66</v>
      </c>
      <c r="C5" t="s">
        <v>67</v>
      </c>
      <c r="D5" t="s">
        <v>68</v>
      </c>
      <c r="E5" t="s">
        <v>69</v>
      </c>
      <c r="F5" t="s">
        <v>70</v>
      </c>
      <c r="G5">
        <v>3035861664179</v>
      </c>
      <c r="H5">
        <v>27946301</v>
      </c>
      <c r="I5" t="s">
        <v>71</v>
      </c>
      <c r="J5">
        <v>170181975</v>
      </c>
      <c r="K5" t="s">
        <v>72</v>
      </c>
      <c r="L5" t="s">
        <v>88</v>
      </c>
      <c r="M5" t="s">
        <v>74</v>
      </c>
      <c r="N5" t="s">
        <v>89</v>
      </c>
      <c r="O5" t="s">
        <v>70</v>
      </c>
      <c r="P5">
        <v>0</v>
      </c>
      <c r="Q5">
        <v>0</v>
      </c>
      <c r="R5">
        <v>0</v>
      </c>
      <c r="S5">
        <v>0</v>
      </c>
      <c r="T5">
        <v>0</v>
      </c>
      <c r="U5" t="s">
        <v>90</v>
      </c>
      <c r="V5" t="s">
        <v>77</v>
      </c>
      <c r="W5" t="s">
        <v>78</v>
      </c>
      <c r="X5" t="s">
        <v>91</v>
      </c>
      <c r="Y5" t="s">
        <v>66</v>
      </c>
      <c r="Z5">
        <v>31333299788</v>
      </c>
      <c r="AA5">
        <v>0</v>
      </c>
      <c r="AB5">
        <v>0</v>
      </c>
      <c r="AC5">
        <v>1</v>
      </c>
      <c r="AD5">
        <v>50</v>
      </c>
      <c r="AE5" t="s">
        <v>80</v>
      </c>
      <c r="AF5">
        <v>0</v>
      </c>
      <c r="AG5">
        <v>0</v>
      </c>
      <c r="AH5" t="s">
        <v>70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 t="s">
        <v>70</v>
      </c>
      <c r="AT5">
        <v>0</v>
      </c>
      <c r="AU5">
        <v>0</v>
      </c>
      <c r="AV5">
        <v>50049708</v>
      </c>
      <c r="AW5" t="s">
        <v>81</v>
      </c>
      <c r="AX5">
        <v>0</v>
      </c>
      <c r="AY5" t="s">
        <v>70</v>
      </c>
      <c r="AZ5" t="s">
        <v>70</v>
      </c>
      <c r="BA5" t="s">
        <v>70</v>
      </c>
      <c r="BB5" t="s">
        <v>87</v>
      </c>
      <c r="BC5" t="s">
        <v>83</v>
      </c>
      <c r="BD5" t="s">
        <v>84</v>
      </c>
      <c r="BE5">
        <v>0</v>
      </c>
      <c r="BF5">
        <v>0</v>
      </c>
      <c r="BG5">
        <v>0</v>
      </c>
      <c r="BH5" t="s">
        <v>70</v>
      </c>
      <c r="BI5" t="s">
        <v>92</v>
      </c>
      <c r="BJ5">
        <v>0</v>
      </c>
      <c r="BK5">
        <v>0</v>
      </c>
      <c r="BL5">
        <v>0</v>
      </c>
      <c r="BM5" t="s">
        <v>93</v>
      </c>
      <c r="BN5">
        <v>1</v>
      </c>
    </row>
    <row r="6" spans="1:66" x14ac:dyDescent="0.2">
      <c r="A6">
        <v>448912706</v>
      </c>
      <c r="B6" t="s">
        <v>66</v>
      </c>
      <c r="C6" t="s">
        <v>67</v>
      </c>
      <c r="D6" t="s">
        <v>68</v>
      </c>
      <c r="E6" t="s">
        <v>69</v>
      </c>
      <c r="F6" t="s">
        <v>70</v>
      </c>
      <c r="G6">
        <v>3035861664180</v>
      </c>
      <c r="H6">
        <v>30164892</v>
      </c>
      <c r="I6" t="s">
        <v>71</v>
      </c>
      <c r="J6">
        <v>170181975</v>
      </c>
      <c r="K6" t="s">
        <v>72</v>
      </c>
      <c r="L6" t="s">
        <v>88</v>
      </c>
      <c r="M6" t="s">
        <v>94</v>
      </c>
      <c r="N6" t="s">
        <v>95</v>
      </c>
      <c r="O6" t="s">
        <v>70</v>
      </c>
      <c r="P6">
        <v>0</v>
      </c>
      <c r="Q6">
        <v>0</v>
      </c>
      <c r="R6">
        <v>0</v>
      </c>
      <c r="S6">
        <v>0</v>
      </c>
      <c r="T6">
        <v>0</v>
      </c>
      <c r="U6" t="s">
        <v>96</v>
      </c>
      <c r="V6" t="s">
        <v>77</v>
      </c>
      <c r="W6" t="s">
        <v>97</v>
      </c>
      <c r="X6" t="s">
        <v>98</v>
      </c>
      <c r="Y6" t="s">
        <v>66</v>
      </c>
      <c r="Z6">
        <v>34797907273</v>
      </c>
      <c r="AA6">
        <v>0</v>
      </c>
      <c r="AB6">
        <v>1</v>
      </c>
      <c r="AC6">
        <v>0</v>
      </c>
      <c r="AD6">
        <v>94.79</v>
      </c>
      <c r="AE6" t="s">
        <v>80</v>
      </c>
      <c r="AF6">
        <v>0</v>
      </c>
      <c r="AG6">
        <v>0</v>
      </c>
      <c r="AH6" t="s">
        <v>70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 t="s">
        <v>70</v>
      </c>
      <c r="AT6">
        <v>0</v>
      </c>
      <c r="AU6">
        <v>0</v>
      </c>
      <c r="AV6">
        <v>213027</v>
      </c>
      <c r="AW6" t="s">
        <v>99</v>
      </c>
      <c r="AX6">
        <v>0</v>
      </c>
      <c r="AY6" t="s">
        <v>70</v>
      </c>
      <c r="AZ6" t="s">
        <v>70</v>
      </c>
      <c r="BA6" t="s">
        <v>70</v>
      </c>
      <c r="BB6" t="s">
        <v>82</v>
      </c>
      <c r="BC6" t="s">
        <v>83</v>
      </c>
      <c r="BD6" t="s">
        <v>84</v>
      </c>
      <c r="BE6">
        <v>0</v>
      </c>
      <c r="BF6">
        <v>0</v>
      </c>
      <c r="BG6">
        <v>0</v>
      </c>
      <c r="BH6" t="s">
        <v>70</v>
      </c>
      <c r="BI6" t="s">
        <v>100</v>
      </c>
      <c r="BJ6">
        <v>0</v>
      </c>
      <c r="BK6">
        <v>0</v>
      </c>
      <c r="BL6">
        <v>0</v>
      </c>
      <c r="BM6" t="s">
        <v>101</v>
      </c>
      <c r="BN6">
        <v>1</v>
      </c>
    </row>
    <row r="7" spans="1:66" x14ac:dyDescent="0.2">
      <c r="A7">
        <v>448912706</v>
      </c>
      <c r="B7" t="s">
        <v>66</v>
      </c>
      <c r="C7" t="s">
        <v>67</v>
      </c>
      <c r="D7" t="s">
        <v>68</v>
      </c>
      <c r="E7" t="s">
        <v>69</v>
      </c>
      <c r="F7" t="s">
        <v>70</v>
      </c>
      <c r="G7">
        <v>3035861664181</v>
      </c>
      <c r="H7">
        <v>30164892</v>
      </c>
      <c r="I7" t="s">
        <v>71</v>
      </c>
      <c r="J7">
        <v>170181975</v>
      </c>
      <c r="K7" t="s">
        <v>72</v>
      </c>
      <c r="L7" t="s">
        <v>88</v>
      </c>
      <c r="M7" t="s">
        <v>94</v>
      </c>
      <c r="N7" t="s">
        <v>95</v>
      </c>
      <c r="O7" t="s">
        <v>70</v>
      </c>
      <c r="P7">
        <v>0</v>
      </c>
      <c r="Q7">
        <v>0</v>
      </c>
      <c r="R7">
        <v>0</v>
      </c>
      <c r="S7">
        <v>0</v>
      </c>
      <c r="T7">
        <v>0</v>
      </c>
      <c r="U7" t="s">
        <v>96</v>
      </c>
      <c r="V7" t="s">
        <v>77</v>
      </c>
      <c r="W7" t="s">
        <v>97</v>
      </c>
      <c r="X7" t="s">
        <v>98</v>
      </c>
      <c r="Y7" t="s">
        <v>66</v>
      </c>
      <c r="Z7">
        <v>34797907273</v>
      </c>
      <c r="AA7">
        <v>0</v>
      </c>
      <c r="AB7">
        <v>0</v>
      </c>
      <c r="AC7">
        <v>1</v>
      </c>
      <c r="AD7">
        <v>50</v>
      </c>
      <c r="AE7" t="s">
        <v>80</v>
      </c>
      <c r="AF7">
        <v>0</v>
      </c>
      <c r="AG7">
        <v>0</v>
      </c>
      <c r="AH7" t="s">
        <v>70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 t="s">
        <v>70</v>
      </c>
      <c r="AT7">
        <v>0</v>
      </c>
      <c r="AU7">
        <v>0</v>
      </c>
      <c r="AV7">
        <v>213027</v>
      </c>
      <c r="AW7" t="s">
        <v>99</v>
      </c>
      <c r="AX7">
        <v>0</v>
      </c>
      <c r="AY7" t="s">
        <v>70</v>
      </c>
      <c r="AZ7" t="s">
        <v>70</v>
      </c>
      <c r="BA7" t="s">
        <v>70</v>
      </c>
      <c r="BB7" t="s">
        <v>87</v>
      </c>
      <c r="BC7" t="s">
        <v>83</v>
      </c>
      <c r="BD7" t="s">
        <v>84</v>
      </c>
      <c r="BE7">
        <v>0</v>
      </c>
      <c r="BF7">
        <v>0</v>
      </c>
      <c r="BG7">
        <v>0</v>
      </c>
      <c r="BH7" t="s">
        <v>70</v>
      </c>
      <c r="BI7" t="s">
        <v>100</v>
      </c>
      <c r="BJ7">
        <v>0</v>
      </c>
      <c r="BK7">
        <v>0</v>
      </c>
      <c r="BL7">
        <v>0</v>
      </c>
      <c r="BM7" t="s">
        <v>101</v>
      </c>
      <c r="BN7">
        <v>1</v>
      </c>
    </row>
    <row r="8" spans="1:66" x14ac:dyDescent="0.2">
      <c r="A8">
        <v>448912706</v>
      </c>
      <c r="B8" t="s">
        <v>66</v>
      </c>
      <c r="C8" t="s">
        <v>67</v>
      </c>
      <c r="D8" t="s">
        <v>68</v>
      </c>
      <c r="E8" t="s">
        <v>69</v>
      </c>
      <c r="F8" t="s">
        <v>70</v>
      </c>
      <c r="G8">
        <v>3035861664182</v>
      </c>
      <c r="H8">
        <v>30296144</v>
      </c>
      <c r="I8" t="s">
        <v>71</v>
      </c>
      <c r="J8">
        <v>170181975</v>
      </c>
      <c r="K8" t="s">
        <v>72</v>
      </c>
      <c r="L8" t="s">
        <v>88</v>
      </c>
      <c r="M8" t="s">
        <v>102</v>
      </c>
      <c r="N8" t="s">
        <v>103</v>
      </c>
      <c r="O8" t="s">
        <v>70</v>
      </c>
      <c r="P8">
        <v>0</v>
      </c>
      <c r="Q8">
        <v>0</v>
      </c>
      <c r="R8">
        <v>0</v>
      </c>
      <c r="S8">
        <v>0</v>
      </c>
      <c r="T8">
        <v>0</v>
      </c>
      <c r="U8" t="s">
        <v>96</v>
      </c>
      <c r="V8" t="s">
        <v>77</v>
      </c>
      <c r="W8" t="s">
        <v>104</v>
      </c>
      <c r="X8" t="s">
        <v>105</v>
      </c>
      <c r="Y8" t="s">
        <v>66</v>
      </c>
      <c r="Z8">
        <v>34813615183</v>
      </c>
      <c r="AA8">
        <v>0</v>
      </c>
      <c r="AB8">
        <v>1</v>
      </c>
      <c r="AC8">
        <v>0</v>
      </c>
      <c r="AD8">
        <v>94.79</v>
      </c>
      <c r="AE8" t="s">
        <v>80</v>
      </c>
      <c r="AF8">
        <v>0</v>
      </c>
      <c r="AG8">
        <v>0</v>
      </c>
      <c r="AH8" t="s">
        <v>70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t="s">
        <v>70</v>
      </c>
      <c r="AT8">
        <v>0</v>
      </c>
      <c r="AU8">
        <v>0</v>
      </c>
      <c r="AV8">
        <v>50002246</v>
      </c>
      <c r="AW8" t="s">
        <v>106</v>
      </c>
      <c r="AX8">
        <v>0</v>
      </c>
      <c r="AY8" t="s">
        <v>70</v>
      </c>
      <c r="AZ8" t="s">
        <v>70</v>
      </c>
      <c r="BA8" t="s">
        <v>70</v>
      </c>
      <c r="BB8" t="s">
        <v>82</v>
      </c>
      <c r="BC8" t="s">
        <v>83</v>
      </c>
      <c r="BD8" t="s">
        <v>84</v>
      </c>
      <c r="BE8">
        <v>0</v>
      </c>
      <c r="BF8">
        <v>0</v>
      </c>
      <c r="BG8">
        <v>0</v>
      </c>
      <c r="BH8" t="s">
        <v>70</v>
      </c>
      <c r="BI8" t="s">
        <v>107</v>
      </c>
      <c r="BJ8">
        <v>0</v>
      </c>
      <c r="BK8">
        <v>0</v>
      </c>
      <c r="BL8">
        <v>0</v>
      </c>
      <c r="BM8" t="s">
        <v>108</v>
      </c>
      <c r="BN8">
        <v>1</v>
      </c>
    </row>
    <row r="9" spans="1:66" x14ac:dyDescent="0.2">
      <c r="A9">
        <v>448912706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>
        <v>3035861664183</v>
      </c>
      <c r="H9">
        <v>30296144</v>
      </c>
      <c r="I9" t="s">
        <v>71</v>
      </c>
      <c r="J9">
        <v>170181975</v>
      </c>
      <c r="K9" t="s">
        <v>72</v>
      </c>
      <c r="L9" t="s">
        <v>88</v>
      </c>
      <c r="M9" t="s">
        <v>102</v>
      </c>
      <c r="N9" t="s">
        <v>103</v>
      </c>
      <c r="O9" t="s">
        <v>70</v>
      </c>
      <c r="P9">
        <v>0</v>
      </c>
      <c r="Q9">
        <v>0</v>
      </c>
      <c r="R9">
        <v>0</v>
      </c>
      <c r="S9">
        <v>0</v>
      </c>
      <c r="T9">
        <v>0</v>
      </c>
      <c r="U9" t="s">
        <v>96</v>
      </c>
      <c r="V9" t="s">
        <v>77</v>
      </c>
      <c r="W9" t="s">
        <v>104</v>
      </c>
      <c r="X9" t="s">
        <v>105</v>
      </c>
      <c r="Y9" t="s">
        <v>66</v>
      </c>
      <c r="Z9">
        <v>34813615183</v>
      </c>
      <c r="AA9">
        <v>0</v>
      </c>
      <c r="AB9">
        <v>0</v>
      </c>
      <c r="AC9">
        <v>1</v>
      </c>
      <c r="AD9">
        <v>50</v>
      </c>
      <c r="AE9" t="s">
        <v>80</v>
      </c>
      <c r="AF9">
        <v>0</v>
      </c>
      <c r="AG9">
        <v>0</v>
      </c>
      <c r="AH9" t="s">
        <v>70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 t="s">
        <v>70</v>
      </c>
      <c r="AT9">
        <v>0</v>
      </c>
      <c r="AU9">
        <v>0</v>
      </c>
      <c r="AV9">
        <v>50002246</v>
      </c>
      <c r="AW9" t="s">
        <v>106</v>
      </c>
      <c r="AX9">
        <v>0</v>
      </c>
      <c r="AY9" t="s">
        <v>70</v>
      </c>
      <c r="AZ9" t="s">
        <v>70</v>
      </c>
      <c r="BA9" t="s">
        <v>70</v>
      </c>
      <c r="BB9" t="s">
        <v>87</v>
      </c>
      <c r="BC9" t="s">
        <v>83</v>
      </c>
      <c r="BD9" t="s">
        <v>84</v>
      </c>
      <c r="BE9">
        <v>0</v>
      </c>
      <c r="BF9">
        <v>0</v>
      </c>
      <c r="BG9">
        <v>0</v>
      </c>
      <c r="BH9" t="s">
        <v>70</v>
      </c>
      <c r="BI9" t="s">
        <v>107</v>
      </c>
      <c r="BJ9">
        <v>0</v>
      </c>
      <c r="BK9">
        <v>0</v>
      </c>
      <c r="BL9">
        <v>0</v>
      </c>
      <c r="BM9" t="s">
        <v>108</v>
      </c>
      <c r="BN9">
        <v>1</v>
      </c>
    </row>
    <row r="10" spans="1:66" x14ac:dyDescent="0.2">
      <c r="A10">
        <v>448912706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  <c r="G10">
        <v>3035861664184</v>
      </c>
      <c r="H10">
        <v>30296144</v>
      </c>
      <c r="I10" t="s">
        <v>71</v>
      </c>
      <c r="J10">
        <v>170181975</v>
      </c>
      <c r="K10" t="s">
        <v>72</v>
      </c>
      <c r="L10" t="s">
        <v>88</v>
      </c>
      <c r="M10" t="s">
        <v>109</v>
      </c>
      <c r="N10" t="s">
        <v>110</v>
      </c>
      <c r="O10" t="s">
        <v>70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96</v>
      </c>
      <c r="V10" t="s">
        <v>77</v>
      </c>
      <c r="W10" t="s">
        <v>104</v>
      </c>
      <c r="X10" t="s">
        <v>111</v>
      </c>
      <c r="Y10" t="s">
        <v>66</v>
      </c>
      <c r="Z10">
        <v>34813616211</v>
      </c>
      <c r="AA10">
        <v>0</v>
      </c>
      <c r="AB10">
        <v>1</v>
      </c>
      <c r="AC10">
        <v>0</v>
      </c>
      <c r="AD10">
        <v>94.79</v>
      </c>
      <c r="AE10" t="s">
        <v>80</v>
      </c>
      <c r="AF10">
        <v>0</v>
      </c>
      <c r="AG10">
        <v>0</v>
      </c>
      <c r="AH10" t="s">
        <v>70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t="s">
        <v>70</v>
      </c>
      <c r="AT10">
        <v>0</v>
      </c>
      <c r="AU10">
        <v>0</v>
      </c>
      <c r="AV10">
        <v>50002246</v>
      </c>
      <c r="AW10" t="s">
        <v>106</v>
      </c>
      <c r="AX10">
        <v>0</v>
      </c>
      <c r="AY10" t="s">
        <v>70</v>
      </c>
      <c r="AZ10" t="s">
        <v>70</v>
      </c>
      <c r="BA10" t="s">
        <v>70</v>
      </c>
      <c r="BB10" t="s">
        <v>82</v>
      </c>
      <c r="BC10" t="s">
        <v>83</v>
      </c>
      <c r="BD10" t="s">
        <v>84</v>
      </c>
      <c r="BE10">
        <v>0</v>
      </c>
      <c r="BF10">
        <v>0</v>
      </c>
      <c r="BG10">
        <v>0</v>
      </c>
      <c r="BH10" t="s">
        <v>70</v>
      </c>
      <c r="BI10" t="s">
        <v>112</v>
      </c>
      <c r="BJ10">
        <v>0</v>
      </c>
      <c r="BK10">
        <v>0</v>
      </c>
      <c r="BL10">
        <v>0</v>
      </c>
      <c r="BM10" t="s">
        <v>113</v>
      </c>
      <c r="BN10">
        <v>1</v>
      </c>
    </row>
    <row r="11" spans="1:66" x14ac:dyDescent="0.2">
      <c r="A11">
        <v>448912706</v>
      </c>
      <c r="B11" t="s">
        <v>66</v>
      </c>
      <c r="C11" t="s">
        <v>67</v>
      </c>
      <c r="D11" t="s">
        <v>68</v>
      </c>
      <c r="E11" t="s">
        <v>69</v>
      </c>
      <c r="F11" t="s">
        <v>70</v>
      </c>
      <c r="G11">
        <v>3035861664185</v>
      </c>
      <c r="H11">
        <v>30296144</v>
      </c>
      <c r="I11" t="s">
        <v>71</v>
      </c>
      <c r="J11">
        <v>170181975</v>
      </c>
      <c r="K11" t="s">
        <v>72</v>
      </c>
      <c r="L11" t="s">
        <v>88</v>
      </c>
      <c r="M11" t="s">
        <v>109</v>
      </c>
      <c r="N11" t="s">
        <v>110</v>
      </c>
      <c r="O11" t="s">
        <v>70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96</v>
      </c>
      <c r="V11" t="s">
        <v>77</v>
      </c>
      <c r="W11" t="s">
        <v>104</v>
      </c>
      <c r="X11" t="s">
        <v>111</v>
      </c>
      <c r="Y11" t="s">
        <v>66</v>
      </c>
      <c r="Z11">
        <v>34813616211</v>
      </c>
      <c r="AA11">
        <v>0</v>
      </c>
      <c r="AB11">
        <v>0</v>
      </c>
      <c r="AC11">
        <v>1</v>
      </c>
      <c r="AD11">
        <v>50</v>
      </c>
      <c r="AE11" t="s">
        <v>80</v>
      </c>
      <c r="AF11">
        <v>0</v>
      </c>
      <c r="AG11">
        <v>0</v>
      </c>
      <c r="AH11" t="s">
        <v>70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 t="s">
        <v>70</v>
      </c>
      <c r="AT11">
        <v>0</v>
      </c>
      <c r="AU11">
        <v>0</v>
      </c>
      <c r="AV11">
        <v>50002246</v>
      </c>
      <c r="AW11" t="s">
        <v>106</v>
      </c>
      <c r="AX11">
        <v>0</v>
      </c>
      <c r="AY11" t="s">
        <v>70</v>
      </c>
      <c r="AZ11" t="s">
        <v>70</v>
      </c>
      <c r="BA11" t="s">
        <v>70</v>
      </c>
      <c r="BB11" t="s">
        <v>87</v>
      </c>
      <c r="BC11" t="s">
        <v>83</v>
      </c>
      <c r="BD11" t="s">
        <v>84</v>
      </c>
      <c r="BE11">
        <v>0</v>
      </c>
      <c r="BF11">
        <v>0</v>
      </c>
      <c r="BG11">
        <v>0</v>
      </c>
      <c r="BH11" t="s">
        <v>70</v>
      </c>
      <c r="BI11" t="s">
        <v>112</v>
      </c>
      <c r="BJ11">
        <v>0</v>
      </c>
      <c r="BK11">
        <v>0</v>
      </c>
      <c r="BL11">
        <v>0</v>
      </c>
      <c r="BM11" t="s">
        <v>113</v>
      </c>
      <c r="BN11">
        <v>1</v>
      </c>
    </row>
    <row r="12" spans="1:66" x14ac:dyDescent="0.2">
      <c r="A12">
        <v>448912706</v>
      </c>
      <c r="B12" t="s">
        <v>66</v>
      </c>
      <c r="C12" t="s">
        <v>67</v>
      </c>
      <c r="D12" t="s">
        <v>68</v>
      </c>
      <c r="E12" t="s">
        <v>69</v>
      </c>
      <c r="F12" t="s">
        <v>70</v>
      </c>
      <c r="G12">
        <v>3035861664186</v>
      </c>
      <c r="H12">
        <v>27985644</v>
      </c>
      <c r="I12" t="s">
        <v>71</v>
      </c>
      <c r="J12">
        <v>170181975</v>
      </c>
      <c r="K12" t="s">
        <v>72</v>
      </c>
      <c r="L12" t="s">
        <v>88</v>
      </c>
      <c r="M12" t="s">
        <v>94</v>
      </c>
      <c r="N12" t="s">
        <v>95</v>
      </c>
      <c r="O12" t="s">
        <v>70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96</v>
      </c>
      <c r="V12" t="s">
        <v>77</v>
      </c>
      <c r="W12" t="s">
        <v>114</v>
      </c>
      <c r="X12" t="s">
        <v>115</v>
      </c>
      <c r="Y12" t="s">
        <v>66</v>
      </c>
      <c r="Z12">
        <v>30913149343</v>
      </c>
      <c r="AA12">
        <v>0</v>
      </c>
      <c r="AB12">
        <v>1</v>
      </c>
      <c r="AC12">
        <v>0</v>
      </c>
      <c r="AD12">
        <v>94.79</v>
      </c>
      <c r="AE12" t="s">
        <v>80</v>
      </c>
      <c r="AF12">
        <v>0</v>
      </c>
      <c r="AG12">
        <v>0</v>
      </c>
      <c r="AH12" t="s">
        <v>70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 t="s">
        <v>70</v>
      </c>
      <c r="AT12">
        <v>0</v>
      </c>
      <c r="AU12">
        <v>0</v>
      </c>
      <c r="AV12">
        <v>123077</v>
      </c>
      <c r="AW12" t="s">
        <v>116</v>
      </c>
      <c r="AX12">
        <v>0</v>
      </c>
      <c r="AY12" t="s">
        <v>70</v>
      </c>
      <c r="AZ12" t="s">
        <v>70</v>
      </c>
      <c r="BA12" t="s">
        <v>70</v>
      </c>
      <c r="BB12" t="s">
        <v>82</v>
      </c>
      <c r="BC12" t="s">
        <v>83</v>
      </c>
      <c r="BD12" t="s">
        <v>84</v>
      </c>
      <c r="BE12">
        <v>0</v>
      </c>
      <c r="BF12">
        <v>0</v>
      </c>
      <c r="BG12">
        <v>0</v>
      </c>
      <c r="BH12" t="s">
        <v>70</v>
      </c>
      <c r="BI12" t="s">
        <v>117</v>
      </c>
      <c r="BJ12">
        <v>0</v>
      </c>
      <c r="BK12">
        <v>0</v>
      </c>
      <c r="BL12">
        <v>0</v>
      </c>
      <c r="BM12" t="s">
        <v>118</v>
      </c>
      <c r="BN12">
        <v>1</v>
      </c>
    </row>
    <row r="13" spans="1:66" x14ac:dyDescent="0.2">
      <c r="A13">
        <v>448912706</v>
      </c>
      <c r="B13" t="s">
        <v>66</v>
      </c>
      <c r="C13" t="s">
        <v>67</v>
      </c>
      <c r="D13" t="s">
        <v>68</v>
      </c>
      <c r="E13" t="s">
        <v>69</v>
      </c>
      <c r="F13" t="s">
        <v>70</v>
      </c>
      <c r="G13">
        <v>3035861664187</v>
      </c>
      <c r="H13">
        <v>27985644</v>
      </c>
      <c r="I13" t="s">
        <v>71</v>
      </c>
      <c r="J13">
        <v>170181975</v>
      </c>
      <c r="K13" t="s">
        <v>72</v>
      </c>
      <c r="L13" t="s">
        <v>88</v>
      </c>
      <c r="M13" t="s">
        <v>94</v>
      </c>
      <c r="N13" t="s">
        <v>95</v>
      </c>
      <c r="O13" t="s">
        <v>70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96</v>
      </c>
      <c r="V13" t="s">
        <v>77</v>
      </c>
      <c r="W13" t="s">
        <v>114</v>
      </c>
      <c r="X13" t="s">
        <v>115</v>
      </c>
      <c r="Y13" t="s">
        <v>66</v>
      </c>
      <c r="Z13">
        <v>30913149343</v>
      </c>
      <c r="AA13">
        <v>0</v>
      </c>
      <c r="AB13">
        <v>0</v>
      </c>
      <c r="AC13">
        <v>1</v>
      </c>
      <c r="AD13">
        <v>50</v>
      </c>
      <c r="AE13" t="s">
        <v>80</v>
      </c>
      <c r="AF13">
        <v>0</v>
      </c>
      <c r="AG13">
        <v>0</v>
      </c>
      <c r="AH13" t="s">
        <v>70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 t="s">
        <v>70</v>
      </c>
      <c r="AT13">
        <v>0</v>
      </c>
      <c r="AU13">
        <v>0</v>
      </c>
      <c r="AV13">
        <v>123077</v>
      </c>
      <c r="AW13" t="s">
        <v>116</v>
      </c>
      <c r="AX13">
        <v>0</v>
      </c>
      <c r="AY13" t="s">
        <v>70</v>
      </c>
      <c r="AZ13" t="s">
        <v>70</v>
      </c>
      <c r="BA13" t="s">
        <v>70</v>
      </c>
      <c r="BB13" t="s">
        <v>87</v>
      </c>
      <c r="BC13" t="s">
        <v>83</v>
      </c>
      <c r="BD13" t="s">
        <v>84</v>
      </c>
      <c r="BE13">
        <v>0</v>
      </c>
      <c r="BF13">
        <v>0</v>
      </c>
      <c r="BG13">
        <v>0</v>
      </c>
      <c r="BH13" t="s">
        <v>70</v>
      </c>
      <c r="BI13" t="s">
        <v>117</v>
      </c>
      <c r="BJ13">
        <v>0</v>
      </c>
      <c r="BK13">
        <v>0</v>
      </c>
      <c r="BL13">
        <v>0</v>
      </c>
      <c r="BM13" t="s">
        <v>118</v>
      </c>
      <c r="BN13">
        <v>1</v>
      </c>
    </row>
    <row r="14" spans="1:66" x14ac:dyDescent="0.2">
      <c r="A14">
        <v>448912706</v>
      </c>
      <c r="B14" t="s">
        <v>66</v>
      </c>
      <c r="C14" t="s">
        <v>67</v>
      </c>
      <c r="D14" t="s">
        <v>68</v>
      </c>
      <c r="E14" t="s">
        <v>69</v>
      </c>
      <c r="F14" t="s">
        <v>70</v>
      </c>
      <c r="G14">
        <v>3035861664188</v>
      </c>
      <c r="H14">
        <v>30296144</v>
      </c>
      <c r="I14" t="s">
        <v>71</v>
      </c>
      <c r="J14">
        <v>170181975</v>
      </c>
      <c r="K14" t="s">
        <v>72</v>
      </c>
      <c r="L14" t="s">
        <v>88</v>
      </c>
      <c r="M14" t="s">
        <v>102</v>
      </c>
      <c r="N14" t="s">
        <v>103</v>
      </c>
      <c r="O14" t="s">
        <v>70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90</v>
      </c>
      <c r="V14" t="s">
        <v>77</v>
      </c>
      <c r="W14" t="s">
        <v>119</v>
      </c>
      <c r="X14" t="s">
        <v>120</v>
      </c>
      <c r="Y14" t="s">
        <v>66</v>
      </c>
      <c r="Z14">
        <v>34813615139</v>
      </c>
      <c r="AA14">
        <v>0</v>
      </c>
      <c r="AB14">
        <v>1</v>
      </c>
      <c r="AC14">
        <v>0</v>
      </c>
      <c r="AD14">
        <v>94.79</v>
      </c>
      <c r="AE14" t="s">
        <v>80</v>
      </c>
      <c r="AF14">
        <v>0</v>
      </c>
      <c r="AG14">
        <v>0</v>
      </c>
      <c r="AH14" t="s">
        <v>70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t="s">
        <v>70</v>
      </c>
      <c r="AT14">
        <v>0</v>
      </c>
      <c r="AU14">
        <v>0</v>
      </c>
      <c r="AV14">
        <v>50017502</v>
      </c>
      <c r="AW14" t="s">
        <v>121</v>
      </c>
      <c r="AX14">
        <v>0</v>
      </c>
      <c r="AY14" t="s">
        <v>70</v>
      </c>
      <c r="AZ14" t="s">
        <v>70</v>
      </c>
      <c r="BA14" t="s">
        <v>70</v>
      </c>
      <c r="BB14" t="s">
        <v>82</v>
      </c>
      <c r="BC14" t="s">
        <v>83</v>
      </c>
      <c r="BD14" t="s">
        <v>84</v>
      </c>
      <c r="BE14">
        <v>0</v>
      </c>
      <c r="BF14">
        <v>0</v>
      </c>
      <c r="BG14">
        <v>0</v>
      </c>
      <c r="BH14" t="s">
        <v>70</v>
      </c>
      <c r="BI14" t="s">
        <v>122</v>
      </c>
      <c r="BJ14">
        <v>0</v>
      </c>
      <c r="BK14">
        <v>0</v>
      </c>
      <c r="BL14">
        <v>0</v>
      </c>
      <c r="BM14" t="s">
        <v>123</v>
      </c>
      <c r="BN14">
        <v>1</v>
      </c>
    </row>
    <row r="15" spans="1:66" x14ac:dyDescent="0.2">
      <c r="A15">
        <v>448912706</v>
      </c>
      <c r="B15" t="s">
        <v>66</v>
      </c>
      <c r="C15" t="s">
        <v>67</v>
      </c>
      <c r="D15" t="s">
        <v>68</v>
      </c>
      <c r="E15" t="s">
        <v>69</v>
      </c>
      <c r="F15" t="s">
        <v>70</v>
      </c>
      <c r="G15">
        <v>3035861664189</v>
      </c>
      <c r="H15">
        <v>30296144</v>
      </c>
      <c r="I15" t="s">
        <v>71</v>
      </c>
      <c r="J15">
        <v>170181975</v>
      </c>
      <c r="K15" t="s">
        <v>72</v>
      </c>
      <c r="L15" t="s">
        <v>88</v>
      </c>
      <c r="M15" t="s">
        <v>102</v>
      </c>
      <c r="N15" t="s">
        <v>103</v>
      </c>
      <c r="O15" t="s">
        <v>70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90</v>
      </c>
      <c r="V15" t="s">
        <v>77</v>
      </c>
      <c r="W15" t="s">
        <v>119</v>
      </c>
      <c r="X15" t="s">
        <v>120</v>
      </c>
      <c r="Y15" t="s">
        <v>66</v>
      </c>
      <c r="Z15">
        <v>34813615139</v>
      </c>
      <c r="AA15">
        <v>0</v>
      </c>
      <c r="AB15">
        <v>0</v>
      </c>
      <c r="AC15">
        <v>1</v>
      </c>
      <c r="AD15">
        <v>50</v>
      </c>
      <c r="AE15" t="s">
        <v>80</v>
      </c>
      <c r="AF15">
        <v>0</v>
      </c>
      <c r="AG15">
        <v>0</v>
      </c>
      <c r="AH15" t="s">
        <v>70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 t="s">
        <v>70</v>
      </c>
      <c r="AT15">
        <v>0</v>
      </c>
      <c r="AU15">
        <v>0</v>
      </c>
      <c r="AV15">
        <v>50017502</v>
      </c>
      <c r="AW15" t="s">
        <v>121</v>
      </c>
      <c r="AX15">
        <v>0</v>
      </c>
      <c r="AY15" t="s">
        <v>70</v>
      </c>
      <c r="AZ15" t="s">
        <v>70</v>
      </c>
      <c r="BA15" t="s">
        <v>70</v>
      </c>
      <c r="BB15" t="s">
        <v>87</v>
      </c>
      <c r="BC15" t="s">
        <v>83</v>
      </c>
      <c r="BD15" t="s">
        <v>84</v>
      </c>
      <c r="BE15">
        <v>0</v>
      </c>
      <c r="BF15">
        <v>0</v>
      </c>
      <c r="BG15">
        <v>0</v>
      </c>
      <c r="BH15" t="s">
        <v>70</v>
      </c>
      <c r="BI15" t="s">
        <v>122</v>
      </c>
      <c r="BJ15">
        <v>0</v>
      </c>
      <c r="BK15">
        <v>0</v>
      </c>
      <c r="BL15">
        <v>0</v>
      </c>
      <c r="BM15" t="s">
        <v>123</v>
      </c>
      <c r="BN15">
        <v>1</v>
      </c>
    </row>
    <row r="16" spans="1:66" x14ac:dyDescent="0.2">
      <c r="A16">
        <v>448912706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  <c r="G16">
        <v>3035861664190</v>
      </c>
      <c r="H16">
        <v>29654021</v>
      </c>
      <c r="I16" t="s">
        <v>71</v>
      </c>
      <c r="J16">
        <v>207482439</v>
      </c>
      <c r="K16" t="s">
        <v>72</v>
      </c>
      <c r="L16" t="s">
        <v>124</v>
      </c>
      <c r="M16" t="s">
        <v>74</v>
      </c>
      <c r="N16" t="s">
        <v>125</v>
      </c>
      <c r="O16" t="s">
        <v>70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90</v>
      </c>
      <c r="V16" t="s">
        <v>77</v>
      </c>
      <c r="W16" t="s">
        <v>126</v>
      </c>
      <c r="X16" t="s">
        <v>127</v>
      </c>
      <c r="Y16" t="s">
        <v>66</v>
      </c>
      <c r="Z16">
        <v>34578244819</v>
      </c>
      <c r="AA16">
        <v>0</v>
      </c>
      <c r="AB16">
        <v>1</v>
      </c>
      <c r="AC16">
        <v>0</v>
      </c>
      <c r="AD16">
        <v>96.8</v>
      </c>
      <c r="AE16" t="s">
        <v>80</v>
      </c>
      <c r="AF16">
        <v>0</v>
      </c>
      <c r="AG16">
        <v>0</v>
      </c>
      <c r="AH16" t="s">
        <v>70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 t="s">
        <v>70</v>
      </c>
      <c r="AT16">
        <v>0</v>
      </c>
      <c r="AU16">
        <v>0</v>
      </c>
      <c r="AV16">
        <v>308530</v>
      </c>
      <c r="AW16" t="s">
        <v>128</v>
      </c>
      <c r="AX16">
        <v>0</v>
      </c>
      <c r="AY16" t="s">
        <v>70</v>
      </c>
      <c r="AZ16" t="s">
        <v>70</v>
      </c>
      <c r="BA16" t="s">
        <v>70</v>
      </c>
      <c r="BB16" t="s">
        <v>82</v>
      </c>
      <c r="BC16" t="s">
        <v>83</v>
      </c>
      <c r="BD16" t="s">
        <v>84</v>
      </c>
      <c r="BE16">
        <v>0</v>
      </c>
      <c r="BF16">
        <v>0</v>
      </c>
      <c r="BG16">
        <v>0</v>
      </c>
      <c r="BH16" t="s">
        <v>70</v>
      </c>
      <c r="BI16" t="s">
        <v>129</v>
      </c>
      <c r="BJ16">
        <v>0</v>
      </c>
      <c r="BK16">
        <v>0</v>
      </c>
      <c r="BL16">
        <v>0</v>
      </c>
      <c r="BM16" t="s">
        <v>130</v>
      </c>
      <c r="BN16">
        <v>1</v>
      </c>
    </row>
    <row r="17" spans="1:66" x14ac:dyDescent="0.2">
      <c r="A17">
        <v>448912706</v>
      </c>
      <c r="B17" t="s">
        <v>66</v>
      </c>
      <c r="C17" t="s">
        <v>67</v>
      </c>
      <c r="D17" t="s">
        <v>68</v>
      </c>
      <c r="E17" t="s">
        <v>69</v>
      </c>
      <c r="F17" t="s">
        <v>70</v>
      </c>
      <c r="G17">
        <v>3035861664191</v>
      </c>
      <c r="H17">
        <v>29654021</v>
      </c>
      <c r="I17" t="s">
        <v>71</v>
      </c>
      <c r="J17">
        <v>207482439</v>
      </c>
      <c r="K17" t="s">
        <v>72</v>
      </c>
      <c r="L17" t="s">
        <v>124</v>
      </c>
      <c r="M17" t="s">
        <v>74</v>
      </c>
      <c r="N17" t="s">
        <v>125</v>
      </c>
      <c r="O17" t="s">
        <v>70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90</v>
      </c>
      <c r="V17" t="s">
        <v>77</v>
      </c>
      <c r="W17" t="s">
        <v>126</v>
      </c>
      <c r="X17" t="s">
        <v>127</v>
      </c>
      <c r="Y17" t="s">
        <v>66</v>
      </c>
      <c r="Z17">
        <v>34578244819</v>
      </c>
      <c r="AA17">
        <v>0</v>
      </c>
      <c r="AB17">
        <v>0</v>
      </c>
      <c r="AC17">
        <v>1</v>
      </c>
      <c r="AD17">
        <v>50</v>
      </c>
      <c r="AE17" t="s">
        <v>80</v>
      </c>
      <c r="AF17">
        <v>0</v>
      </c>
      <c r="AG17">
        <v>0</v>
      </c>
      <c r="AH17" t="s">
        <v>70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 t="s">
        <v>70</v>
      </c>
      <c r="AT17">
        <v>0</v>
      </c>
      <c r="AU17">
        <v>0</v>
      </c>
      <c r="AV17">
        <v>308530</v>
      </c>
      <c r="AW17" t="s">
        <v>128</v>
      </c>
      <c r="AX17">
        <v>0</v>
      </c>
      <c r="AY17" t="s">
        <v>70</v>
      </c>
      <c r="AZ17" t="s">
        <v>70</v>
      </c>
      <c r="BA17" t="s">
        <v>70</v>
      </c>
      <c r="BB17" t="s">
        <v>87</v>
      </c>
      <c r="BC17" t="s">
        <v>83</v>
      </c>
      <c r="BD17" t="s">
        <v>84</v>
      </c>
      <c r="BE17">
        <v>0</v>
      </c>
      <c r="BF17">
        <v>0</v>
      </c>
      <c r="BG17">
        <v>0</v>
      </c>
      <c r="BH17" t="s">
        <v>70</v>
      </c>
      <c r="BI17" t="s">
        <v>129</v>
      </c>
      <c r="BJ17">
        <v>0</v>
      </c>
      <c r="BK17">
        <v>0</v>
      </c>
      <c r="BL17">
        <v>0</v>
      </c>
      <c r="BM17" t="s">
        <v>130</v>
      </c>
      <c r="BN17">
        <v>1</v>
      </c>
    </row>
    <row r="18" spans="1:66" x14ac:dyDescent="0.2">
      <c r="A18">
        <v>448912706</v>
      </c>
      <c r="B18" t="s">
        <v>66</v>
      </c>
      <c r="C18" t="s">
        <v>67</v>
      </c>
      <c r="D18" t="s">
        <v>68</v>
      </c>
      <c r="E18" t="s">
        <v>69</v>
      </c>
      <c r="F18" t="s">
        <v>70</v>
      </c>
      <c r="G18">
        <v>3035861664192</v>
      </c>
      <c r="H18">
        <v>30164892</v>
      </c>
      <c r="I18" t="s">
        <v>71</v>
      </c>
      <c r="J18">
        <v>170181975</v>
      </c>
      <c r="K18" t="s">
        <v>72</v>
      </c>
      <c r="L18" t="s">
        <v>88</v>
      </c>
      <c r="M18" t="s">
        <v>74</v>
      </c>
      <c r="N18" t="s">
        <v>89</v>
      </c>
      <c r="O18" t="s">
        <v>70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90</v>
      </c>
      <c r="V18" t="s">
        <v>77</v>
      </c>
      <c r="W18" t="s">
        <v>131</v>
      </c>
      <c r="X18" t="s">
        <v>132</v>
      </c>
      <c r="Y18" t="s">
        <v>66</v>
      </c>
      <c r="Z18">
        <v>34800242011</v>
      </c>
      <c r="AA18">
        <v>0</v>
      </c>
      <c r="AB18">
        <v>1</v>
      </c>
      <c r="AC18">
        <v>0</v>
      </c>
      <c r="AD18">
        <v>94.79</v>
      </c>
      <c r="AE18" t="s">
        <v>80</v>
      </c>
      <c r="AF18">
        <v>0</v>
      </c>
      <c r="AG18">
        <v>0</v>
      </c>
      <c r="AH18" t="s">
        <v>70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 t="s">
        <v>70</v>
      </c>
      <c r="AT18">
        <v>0</v>
      </c>
      <c r="AU18">
        <v>0</v>
      </c>
      <c r="AV18">
        <v>5262</v>
      </c>
      <c r="AW18" t="s">
        <v>133</v>
      </c>
      <c r="AX18">
        <v>0</v>
      </c>
      <c r="AY18" t="s">
        <v>70</v>
      </c>
      <c r="AZ18" t="s">
        <v>70</v>
      </c>
      <c r="BA18" t="s">
        <v>70</v>
      </c>
      <c r="BB18" t="s">
        <v>134</v>
      </c>
      <c r="BC18" t="s">
        <v>83</v>
      </c>
      <c r="BD18" t="s">
        <v>84</v>
      </c>
      <c r="BE18">
        <v>0</v>
      </c>
      <c r="BF18">
        <v>0</v>
      </c>
      <c r="BG18">
        <v>0</v>
      </c>
      <c r="BH18" t="s">
        <v>70</v>
      </c>
      <c r="BI18" t="s">
        <v>135</v>
      </c>
      <c r="BJ18">
        <v>0</v>
      </c>
      <c r="BK18">
        <v>0</v>
      </c>
      <c r="BL18">
        <v>0</v>
      </c>
      <c r="BM18" t="s">
        <v>136</v>
      </c>
      <c r="BN18">
        <v>1</v>
      </c>
    </row>
    <row r="19" spans="1:66" x14ac:dyDescent="0.2">
      <c r="A19">
        <v>448912706</v>
      </c>
      <c r="B19" t="s">
        <v>66</v>
      </c>
      <c r="C19" t="s">
        <v>67</v>
      </c>
      <c r="D19" t="s">
        <v>68</v>
      </c>
      <c r="E19" t="s">
        <v>69</v>
      </c>
      <c r="F19" t="s">
        <v>70</v>
      </c>
      <c r="G19">
        <v>3035861664193</v>
      </c>
      <c r="H19">
        <v>30164892</v>
      </c>
      <c r="I19" t="s">
        <v>71</v>
      </c>
      <c r="J19">
        <v>170181975</v>
      </c>
      <c r="K19" t="s">
        <v>72</v>
      </c>
      <c r="L19" t="s">
        <v>88</v>
      </c>
      <c r="M19" t="s">
        <v>74</v>
      </c>
      <c r="N19" t="s">
        <v>89</v>
      </c>
      <c r="O19" t="s">
        <v>137</v>
      </c>
      <c r="P19">
        <v>1</v>
      </c>
      <c r="Q19">
        <v>2880</v>
      </c>
      <c r="R19">
        <v>1942</v>
      </c>
      <c r="S19">
        <v>0</v>
      </c>
      <c r="T19">
        <v>29.5</v>
      </c>
      <c r="U19" t="s">
        <v>90</v>
      </c>
      <c r="V19" t="s">
        <v>137</v>
      </c>
      <c r="W19" t="s">
        <v>131</v>
      </c>
      <c r="X19" t="s">
        <v>132</v>
      </c>
      <c r="Y19" t="s">
        <v>66</v>
      </c>
      <c r="Z19">
        <v>34800242011</v>
      </c>
      <c r="AA19">
        <v>2880</v>
      </c>
      <c r="AB19">
        <v>0</v>
      </c>
      <c r="AC19">
        <v>0</v>
      </c>
      <c r="AD19">
        <v>0</v>
      </c>
      <c r="AE19" t="s">
        <v>80</v>
      </c>
      <c r="AF19">
        <v>0</v>
      </c>
      <c r="AG19">
        <v>0</v>
      </c>
      <c r="AH19" t="s">
        <v>70</v>
      </c>
      <c r="AI19">
        <v>27.14</v>
      </c>
      <c r="AJ19">
        <v>24.58</v>
      </c>
      <c r="AK19">
        <v>-2.56</v>
      </c>
      <c r="AL19">
        <v>0</v>
      </c>
      <c r="AM19">
        <v>0</v>
      </c>
      <c r="AN19">
        <v>-73.67</v>
      </c>
      <c r="AO19">
        <v>1993.5</v>
      </c>
      <c r="AP19">
        <v>0</v>
      </c>
      <c r="AQ19">
        <v>36.9</v>
      </c>
      <c r="AR19">
        <v>1.9</v>
      </c>
      <c r="AS19" t="s">
        <v>138</v>
      </c>
      <c r="AT19">
        <v>-73.666666666666671</v>
      </c>
      <c r="AU19">
        <v>-14.73</v>
      </c>
      <c r="AV19">
        <v>5262</v>
      </c>
      <c r="AW19" t="s">
        <v>133</v>
      </c>
      <c r="AX19">
        <v>0</v>
      </c>
      <c r="AY19" t="s">
        <v>70</v>
      </c>
      <c r="AZ19" t="s">
        <v>70</v>
      </c>
      <c r="BA19" t="s">
        <v>70</v>
      </c>
      <c r="BB19" t="s">
        <v>70</v>
      </c>
      <c r="BC19" t="s">
        <v>83</v>
      </c>
      <c r="BD19" t="s">
        <v>84</v>
      </c>
      <c r="BE19">
        <v>0</v>
      </c>
      <c r="BF19">
        <v>0</v>
      </c>
      <c r="BG19">
        <v>0</v>
      </c>
      <c r="BH19" t="s">
        <v>70</v>
      </c>
      <c r="BI19" t="s">
        <v>135</v>
      </c>
      <c r="BJ19">
        <v>0</v>
      </c>
      <c r="BK19">
        <v>0</v>
      </c>
      <c r="BL19">
        <v>0</v>
      </c>
      <c r="BM19" t="s">
        <v>136</v>
      </c>
      <c r="BN19">
        <v>1</v>
      </c>
    </row>
    <row r="20" spans="1:66" x14ac:dyDescent="0.2">
      <c r="A20">
        <v>448912706</v>
      </c>
      <c r="B20" t="s">
        <v>66</v>
      </c>
      <c r="C20" t="s">
        <v>67</v>
      </c>
      <c r="D20" t="s">
        <v>68</v>
      </c>
      <c r="E20" t="s">
        <v>69</v>
      </c>
      <c r="F20" t="s">
        <v>70</v>
      </c>
      <c r="G20">
        <v>3035861664194</v>
      </c>
      <c r="H20">
        <v>27060677</v>
      </c>
      <c r="I20" t="s">
        <v>71</v>
      </c>
      <c r="J20">
        <v>329876067</v>
      </c>
      <c r="K20" t="s">
        <v>70</v>
      </c>
      <c r="L20" t="s">
        <v>139</v>
      </c>
      <c r="M20" t="s">
        <v>74</v>
      </c>
      <c r="N20" t="s">
        <v>140</v>
      </c>
      <c r="O20" t="s">
        <v>70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90</v>
      </c>
      <c r="V20" t="s">
        <v>77</v>
      </c>
      <c r="W20" t="s">
        <v>141</v>
      </c>
      <c r="X20" t="s">
        <v>142</v>
      </c>
      <c r="Y20" t="s">
        <v>66</v>
      </c>
      <c r="Z20">
        <v>28937498327</v>
      </c>
      <c r="AA20">
        <v>0</v>
      </c>
      <c r="AB20">
        <v>1</v>
      </c>
      <c r="AC20">
        <v>0</v>
      </c>
      <c r="AD20">
        <v>83.9</v>
      </c>
      <c r="AE20" t="s">
        <v>80</v>
      </c>
      <c r="AF20">
        <v>0</v>
      </c>
      <c r="AG20">
        <v>0</v>
      </c>
      <c r="AH20" t="s">
        <v>70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 t="s">
        <v>70</v>
      </c>
      <c r="AT20">
        <v>0</v>
      </c>
      <c r="AU20">
        <v>0</v>
      </c>
      <c r="AV20">
        <v>211837</v>
      </c>
      <c r="AW20" t="s">
        <v>143</v>
      </c>
      <c r="AX20">
        <v>0</v>
      </c>
      <c r="AY20" t="s">
        <v>70</v>
      </c>
      <c r="AZ20" t="s">
        <v>70</v>
      </c>
      <c r="BA20" t="s">
        <v>70</v>
      </c>
      <c r="BB20" t="s">
        <v>82</v>
      </c>
      <c r="BC20" t="s">
        <v>83</v>
      </c>
      <c r="BD20" t="s">
        <v>84</v>
      </c>
      <c r="BE20">
        <v>0</v>
      </c>
      <c r="BF20">
        <v>0</v>
      </c>
      <c r="BG20">
        <v>0</v>
      </c>
      <c r="BH20" t="s">
        <v>70</v>
      </c>
      <c r="BI20" t="s">
        <v>144</v>
      </c>
      <c r="BJ20">
        <v>0</v>
      </c>
      <c r="BK20">
        <v>0</v>
      </c>
      <c r="BL20">
        <v>0</v>
      </c>
      <c r="BM20" t="s">
        <v>145</v>
      </c>
      <c r="BN20">
        <v>1</v>
      </c>
    </row>
    <row r="21" spans="1:66" x14ac:dyDescent="0.2">
      <c r="A21">
        <v>448912706</v>
      </c>
      <c r="B21" t="s">
        <v>66</v>
      </c>
      <c r="C21" t="s">
        <v>67</v>
      </c>
      <c r="D21" t="s">
        <v>68</v>
      </c>
      <c r="E21" t="s">
        <v>69</v>
      </c>
      <c r="F21" t="s">
        <v>70</v>
      </c>
      <c r="G21">
        <v>3035861664195</v>
      </c>
      <c r="H21">
        <v>27060677</v>
      </c>
      <c r="I21" t="s">
        <v>71</v>
      </c>
      <c r="J21">
        <v>329876067</v>
      </c>
      <c r="K21" t="s">
        <v>70</v>
      </c>
      <c r="L21" t="s">
        <v>139</v>
      </c>
      <c r="M21" t="s">
        <v>74</v>
      </c>
      <c r="N21" t="s">
        <v>140</v>
      </c>
      <c r="O21" t="s">
        <v>70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90</v>
      </c>
      <c r="V21" t="s">
        <v>77</v>
      </c>
      <c r="W21" t="s">
        <v>141</v>
      </c>
      <c r="X21" t="s">
        <v>142</v>
      </c>
      <c r="Y21" t="s">
        <v>66</v>
      </c>
      <c r="Z21">
        <v>28937498327</v>
      </c>
      <c r="AA21">
        <v>0</v>
      </c>
      <c r="AB21">
        <v>0</v>
      </c>
      <c r="AC21">
        <v>1</v>
      </c>
      <c r="AD21">
        <v>50</v>
      </c>
      <c r="AE21" t="s">
        <v>80</v>
      </c>
      <c r="AF21">
        <v>0</v>
      </c>
      <c r="AG21">
        <v>0</v>
      </c>
      <c r="AH21" t="s">
        <v>70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 t="s">
        <v>70</v>
      </c>
      <c r="AT21">
        <v>0</v>
      </c>
      <c r="AU21">
        <v>0</v>
      </c>
      <c r="AV21">
        <v>211837</v>
      </c>
      <c r="AW21" t="s">
        <v>143</v>
      </c>
      <c r="AX21">
        <v>0</v>
      </c>
      <c r="AY21" t="s">
        <v>70</v>
      </c>
      <c r="AZ21" t="s">
        <v>70</v>
      </c>
      <c r="BA21" t="s">
        <v>70</v>
      </c>
      <c r="BB21" t="s">
        <v>87</v>
      </c>
      <c r="BC21" t="s">
        <v>83</v>
      </c>
      <c r="BD21" t="s">
        <v>84</v>
      </c>
      <c r="BE21">
        <v>0</v>
      </c>
      <c r="BF21">
        <v>0</v>
      </c>
      <c r="BG21">
        <v>0</v>
      </c>
      <c r="BH21" t="s">
        <v>70</v>
      </c>
      <c r="BI21" t="s">
        <v>144</v>
      </c>
      <c r="BJ21">
        <v>0</v>
      </c>
      <c r="BK21">
        <v>0</v>
      </c>
      <c r="BL21">
        <v>0</v>
      </c>
      <c r="BM21" t="s">
        <v>145</v>
      </c>
      <c r="BN21">
        <v>1</v>
      </c>
    </row>
    <row r="22" spans="1:66" x14ac:dyDescent="0.2">
      <c r="A22">
        <v>448912706</v>
      </c>
      <c r="B22" t="s">
        <v>66</v>
      </c>
      <c r="C22" t="s">
        <v>67</v>
      </c>
      <c r="D22" t="s">
        <v>68</v>
      </c>
      <c r="E22" t="s">
        <v>69</v>
      </c>
      <c r="F22" t="s">
        <v>70</v>
      </c>
      <c r="G22">
        <v>3035861664196</v>
      </c>
      <c r="H22">
        <v>30296144</v>
      </c>
      <c r="I22" t="s">
        <v>71</v>
      </c>
      <c r="J22">
        <v>170181975</v>
      </c>
      <c r="K22" t="s">
        <v>72</v>
      </c>
      <c r="L22" t="s">
        <v>88</v>
      </c>
      <c r="M22" t="s">
        <v>146</v>
      </c>
      <c r="N22" t="s">
        <v>147</v>
      </c>
      <c r="O22" t="s">
        <v>70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148</v>
      </c>
      <c r="V22" t="s">
        <v>77</v>
      </c>
      <c r="W22" t="s">
        <v>149</v>
      </c>
      <c r="X22" t="s">
        <v>150</v>
      </c>
      <c r="Y22" t="s">
        <v>66</v>
      </c>
      <c r="Z22">
        <v>34734901364</v>
      </c>
      <c r="AA22">
        <v>0</v>
      </c>
      <c r="AB22">
        <v>1</v>
      </c>
      <c r="AC22">
        <v>0</v>
      </c>
      <c r="AD22">
        <v>94.79</v>
      </c>
      <c r="AE22" t="s">
        <v>80</v>
      </c>
      <c r="AF22">
        <v>0</v>
      </c>
      <c r="AG22">
        <v>0</v>
      </c>
      <c r="AH22" t="s">
        <v>70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 t="s">
        <v>70</v>
      </c>
      <c r="AT22">
        <v>0</v>
      </c>
      <c r="AU22">
        <v>0</v>
      </c>
      <c r="AV22">
        <v>5262</v>
      </c>
      <c r="AW22" t="s">
        <v>133</v>
      </c>
      <c r="AX22">
        <v>0</v>
      </c>
      <c r="AY22" t="s">
        <v>70</v>
      </c>
      <c r="AZ22" t="s">
        <v>70</v>
      </c>
      <c r="BA22" t="s">
        <v>70</v>
      </c>
      <c r="BB22" t="s">
        <v>82</v>
      </c>
      <c r="BC22" t="s">
        <v>83</v>
      </c>
      <c r="BD22" t="s">
        <v>84</v>
      </c>
      <c r="BE22">
        <v>0</v>
      </c>
      <c r="BF22">
        <v>0</v>
      </c>
      <c r="BG22">
        <v>0</v>
      </c>
      <c r="BH22" t="s">
        <v>70</v>
      </c>
      <c r="BI22" t="s">
        <v>151</v>
      </c>
      <c r="BJ22">
        <v>0</v>
      </c>
      <c r="BK22">
        <v>0</v>
      </c>
      <c r="BL22">
        <v>0</v>
      </c>
      <c r="BM22" t="s">
        <v>152</v>
      </c>
      <c r="BN22">
        <v>1</v>
      </c>
    </row>
    <row r="23" spans="1:66" x14ac:dyDescent="0.2">
      <c r="A23">
        <v>448912706</v>
      </c>
      <c r="B23" t="s">
        <v>66</v>
      </c>
      <c r="C23" t="s">
        <v>67</v>
      </c>
      <c r="D23" t="s">
        <v>68</v>
      </c>
      <c r="E23" t="s">
        <v>69</v>
      </c>
      <c r="F23" t="s">
        <v>70</v>
      </c>
      <c r="G23">
        <v>3035861664197</v>
      </c>
      <c r="H23">
        <v>30296144</v>
      </c>
      <c r="I23" t="s">
        <v>71</v>
      </c>
      <c r="J23">
        <v>170181975</v>
      </c>
      <c r="K23" t="s">
        <v>72</v>
      </c>
      <c r="L23" t="s">
        <v>88</v>
      </c>
      <c r="M23" t="s">
        <v>146</v>
      </c>
      <c r="N23" t="s">
        <v>147</v>
      </c>
      <c r="O23" t="s">
        <v>70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148</v>
      </c>
      <c r="V23" t="s">
        <v>77</v>
      </c>
      <c r="W23" t="s">
        <v>149</v>
      </c>
      <c r="X23" t="s">
        <v>150</v>
      </c>
      <c r="Y23" t="s">
        <v>66</v>
      </c>
      <c r="Z23">
        <v>34734901364</v>
      </c>
      <c r="AA23">
        <v>0</v>
      </c>
      <c r="AB23">
        <v>0</v>
      </c>
      <c r="AC23">
        <v>1</v>
      </c>
      <c r="AD23">
        <v>50</v>
      </c>
      <c r="AE23" t="s">
        <v>80</v>
      </c>
      <c r="AF23">
        <v>0</v>
      </c>
      <c r="AG23">
        <v>0</v>
      </c>
      <c r="AH23" t="s">
        <v>70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 t="s">
        <v>70</v>
      </c>
      <c r="AT23">
        <v>0</v>
      </c>
      <c r="AU23">
        <v>0</v>
      </c>
      <c r="AV23">
        <v>5262</v>
      </c>
      <c r="AW23" t="s">
        <v>133</v>
      </c>
      <c r="AX23">
        <v>0</v>
      </c>
      <c r="AY23" t="s">
        <v>70</v>
      </c>
      <c r="AZ23" t="s">
        <v>70</v>
      </c>
      <c r="BA23" t="s">
        <v>70</v>
      </c>
      <c r="BB23" t="s">
        <v>87</v>
      </c>
      <c r="BC23" t="s">
        <v>83</v>
      </c>
      <c r="BD23" t="s">
        <v>84</v>
      </c>
      <c r="BE23">
        <v>0</v>
      </c>
      <c r="BF23">
        <v>0</v>
      </c>
      <c r="BG23">
        <v>0</v>
      </c>
      <c r="BH23" t="s">
        <v>70</v>
      </c>
      <c r="BI23" t="s">
        <v>151</v>
      </c>
      <c r="BJ23">
        <v>0</v>
      </c>
      <c r="BK23">
        <v>0</v>
      </c>
      <c r="BL23">
        <v>0</v>
      </c>
      <c r="BM23" t="s">
        <v>152</v>
      </c>
      <c r="BN23">
        <v>1</v>
      </c>
    </row>
    <row r="24" spans="1:66" x14ac:dyDescent="0.2">
      <c r="A24">
        <v>448912706</v>
      </c>
      <c r="B24" t="s">
        <v>66</v>
      </c>
      <c r="C24" t="s">
        <v>67</v>
      </c>
      <c r="D24" t="s">
        <v>68</v>
      </c>
      <c r="E24" t="s">
        <v>69</v>
      </c>
      <c r="F24" t="s">
        <v>70</v>
      </c>
      <c r="G24">
        <v>3035861664198</v>
      </c>
      <c r="H24">
        <v>30164892</v>
      </c>
      <c r="I24" t="s">
        <v>71</v>
      </c>
      <c r="J24">
        <v>170181975</v>
      </c>
      <c r="K24" t="s">
        <v>72</v>
      </c>
      <c r="L24" t="s">
        <v>88</v>
      </c>
      <c r="M24" t="s">
        <v>94</v>
      </c>
      <c r="N24" t="s">
        <v>95</v>
      </c>
      <c r="O24" t="s">
        <v>70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153</v>
      </c>
      <c r="V24" t="s">
        <v>77</v>
      </c>
      <c r="W24" t="s">
        <v>154</v>
      </c>
      <c r="X24" t="s">
        <v>155</v>
      </c>
      <c r="Y24" t="s">
        <v>66</v>
      </c>
      <c r="Z24">
        <v>34797907105</v>
      </c>
      <c r="AA24">
        <v>0</v>
      </c>
      <c r="AB24">
        <v>1</v>
      </c>
      <c r="AC24">
        <v>0</v>
      </c>
      <c r="AD24">
        <v>94.79</v>
      </c>
      <c r="AE24" t="s">
        <v>80</v>
      </c>
      <c r="AF24">
        <v>0</v>
      </c>
      <c r="AG24">
        <v>0</v>
      </c>
      <c r="AH24" t="s">
        <v>70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 t="s">
        <v>70</v>
      </c>
      <c r="AT24">
        <v>0</v>
      </c>
      <c r="AU24">
        <v>0</v>
      </c>
      <c r="AV24">
        <v>50005524</v>
      </c>
      <c r="AW24" t="s">
        <v>156</v>
      </c>
      <c r="AX24">
        <v>0</v>
      </c>
      <c r="AY24" t="s">
        <v>70</v>
      </c>
      <c r="AZ24" t="s">
        <v>70</v>
      </c>
      <c r="BA24" t="s">
        <v>70</v>
      </c>
      <c r="BB24" t="s">
        <v>134</v>
      </c>
      <c r="BC24" t="s">
        <v>83</v>
      </c>
      <c r="BD24" t="s">
        <v>84</v>
      </c>
      <c r="BE24">
        <v>0</v>
      </c>
      <c r="BF24">
        <v>0</v>
      </c>
      <c r="BG24">
        <v>0</v>
      </c>
      <c r="BH24" t="s">
        <v>70</v>
      </c>
      <c r="BI24" t="s">
        <v>157</v>
      </c>
      <c r="BJ24">
        <v>0</v>
      </c>
      <c r="BK24">
        <v>0</v>
      </c>
      <c r="BL24">
        <v>0</v>
      </c>
      <c r="BM24" t="s">
        <v>158</v>
      </c>
      <c r="BN24">
        <v>1</v>
      </c>
    </row>
    <row r="25" spans="1:66" x14ac:dyDescent="0.2">
      <c r="A25">
        <v>448912706</v>
      </c>
      <c r="B25" t="s">
        <v>66</v>
      </c>
      <c r="C25" t="s">
        <v>67</v>
      </c>
      <c r="D25" t="s">
        <v>68</v>
      </c>
      <c r="E25" t="s">
        <v>69</v>
      </c>
      <c r="F25" t="s">
        <v>70</v>
      </c>
      <c r="G25">
        <v>3035861664199</v>
      </c>
      <c r="H25">
        <v>30164892</v>
      </c>
      <c r="I25" t="s">
        <v>71</v>
      </c>
      <c r="J25">
        <v>170181975</v>
      </c>
      <c r="K25" t="s">
        <v>72</v>
      </c>
      <c r="L25" t="s">
        <v>88</v>
      </c>
      <c r="M25" t="s">
        <v>94</v>
      </c>
      <c r="N25" t="s">
        <v>95</v>
      </c>
      <c r="O25" t="s">
        <v>137</v>
      </c>
      <c r="P25">
        <v>1</v>
      </c>
      <c r="Q25">
        <v>2880</v>
      </c>
      <c r="R25">
        <v>1975</v>
      </c>
      <c r="S25">
        <v>0</v>
      </c>
      <c r="T25">
        <v>29.5</v>
      </c>
      <c r="U25" t="s">
        <v>153</v>
      </c>
      <c r="V25" t="s">
        <v>137</v>
      </c>
      <c r="W25" t="s">
        <v>154</v>
      </c>
      <c r="X25" t="s">
        <v>155</v>
      </c>
      <c r="Y25" t="s">
        <v>66</v>
      </c>
      <c r="Z25">
        <v>34797907105</v>
      </c>
      <c r="AA25">
        <v>2880</v>
      </c>
      <c r="AB25">
        <v>0</v>
      </c>
      <c r="AC25">
        <v>0</v>
      </c>
      <c r="AD25">
        <v>0</v>
      </c>
      <c r="AE25" t="s">
        <v>80</v>
      </c>
      <c r="AF25">
        <v>0</v>
      </c>
      <c r="AG25">
        <v>0</v>
      </c>
      <c r="AH25" t="s">
        <v>70</v>
      </c>
      <c r="AI25">
        <v>26.19</v>
      </c>
      <c r="AJ25">
        <v>24.58</v>
      </c>
      <c r="AK25">
        <v>-1.61</v>
      </c>
      <c r="AL25">
        <v>0</v>
      </c>
      <c r="AM25">
        <v>0</v>
      </c>
      <c r="AN25">
        <v>-46.17</v>
      </c>
      <c r="AO25">
        <v>1992.87</v>
      </c>
      <c r="AP25">
        <v>0</v>
      </c>
      <c r="AQ25">
        <v>37.53</v>
      </c>
      <c r="AR25">
        <v>1.9</v>
      </c>
      <c r="AS25" t="s">
        <v>138</v>
      </c>
      <c r="AT25">
        <v>-46.166666666666664</v>
      </c>
      <c r="AU25">
        <v>-9.23</v>
      </c>
      <c r="AV25">
        <v>50005524</v>
      </c>
      <c r="AW25" t="s">
        <v>156</v>
      </c>
      <c r="AX25">
        <v>0</v>
      </c>
      <c r="AY25" t="s">
        <v>70</v>
      </c>
      <c r="AZ25" t="s">
        <v>70</v>
      </c>
      <c r="BA25" t="s">
        <v>70</v>
      </c>
      <c r="BB25" t="s">
        <v>70</v>
      </c>
      <c r="BC25" t="s">
        <v>83</v>
      </c>
      <c r="BD25" t="s">
        <v>84</v>
      </c>
      <c r="BE25">
        <v>0</v>
      </c>
      <c r="BF25">
        <v>0</v>
      </c>
      <c r="BG25">
        <v>0</v>
      </c>
      <c r="BH25" t="s">
        <v>70</v>
      </c>
      <c r="BI25" t="s">
        <v>157</v>
      </c>
      <c r="BJ25">
        <v>0</v>
      </c>
      <c r="BK25">
        <v>0</v>
      </c>
      <c r="BL25">
        <v>0</v>
      </c>
      <c r="BM25" t="s">
        <v>158</v>
      </c>
      <c r="BN25">
        <v>1</v>
      </c>
    </row>
    <row r="26" spans="1:66" x14ac:dyDescent="0.2">
      <c r="A26">
        <v>448912706</v>
      </c>
      <c r="B26" t="s">
        <v>66</v>
      </c>
      <c r="C26" t="s">
        <v>67</v>
      </c>
      <c r="D26" t="s">
        <v>68</v>
      </c>
      <c r="E26" t="s">
        <v>69</v>
      </c>
      <c r="F26" t="s">
        <v>70</v>
      </c>
      <c r="G26">
        <v>3035861664200</v>
      </c>
      <c r="H26">
        <v>30164892</v>
      </c>
      <c r="I26" t="s">
        <v>71</v>
      </c>
      <c r="J26">
        <v>170181975</v>
      </c>
      <c r="K26" t="s">
        <v>72</v>
      </c>
      <c r="L26" t="s">
        <v>88</v>
      </c>
      <c r="M26" t="s">
        <v>74</v>
      </c>
      <c r="N26" t="s">
        <v>89</v>
      </c>
      <c r="O26" t="s">
        <v>70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90</v>
      </c>
      <c r="V26" t="s">
        <v>77</v>
      </c>
      <c r="W26" t="s">
        <v>159</v>
      </c>
      <c r="X26" t="s">
        <v>160</v>
      </c>
      <c r="Y26" t="s">
        <v>66</v>
      </c>
      <c r="Z26">
        <v>34797907617</v>
      </c>
      <c r="AA26">
        <v>0</v>
      </c>
      <c r="AB26">
        <v>1</v>
      </c>
      <c r="AC26">
        <v>0</v>
      </c>
      <c r="AD26">
        <v>94.79</v>
      </c>
      <c r="AE26" t="s">
        <v>80</v>
      </c>
      <c r="AF26">
        <v>0</v>
      </c>
      <c r="AG26">
        <v>0</v>
      </c>
      <c r="AH26" t="s">
        <v>70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 t="s">
        <v>70</v>
      </c>
      <c r="AT26">
        <v>0</v>
      </c>
      <c r="AU26">
        <v>0</v>
      </c>
      <c r="AV26">
        <v>208213</v>
      </c>
      <c r="AW26" t="s">
        <v>161</v>
      </c>
      <c r="AX26">
        <v>0</v>
      </c>
      <c r="AY26" t="s">
        <v>70</v>
      </c>
      <c r="AZ26" t="s">
        <v>70</v>
      </c>
      <c r="BA26" t="s">
        <v>70</v>
      </c>
      <c r="BB26" t="s">
        <v>134</v>
      </c>
      <c r="BC26" t="s">
        <v>83</v>
      </c>
      <c r="BD26" t="s">
        <v>84</v>
      </c>
      <c r="BE26">
        <v>0</v>
      </c>
      <c r="BF26">
        <v>0</v>
      </c>
      <c r="BG26">
        <v>0</v>
      </c>
      <c r="BH26" t="s">
        <v>70</v>
      </c>
      <c r="BI26" t="s">
        <v>162</v>
      </c>
      <c r="BJ26">
        <v>0</v>
      </c>
      <c r="BK26">
        <v>0</v>
      </c>
      <c r="BL26">
        <v>0</v>
      </c>
      <c r="BM26" t="s">
        <v>163</v>
      </c>
      <c r="BN26">
        <v>1</v>
      </c>
    </row>
    <row r="27" spans="1:66" x14ac:dyDescent="0.2">
      <c r="A27">
        <v>448912706</v>
      </c>
      <c r="B27" t="s">
        <v>66</v>
      </c>
      <c r="C27" t="s">
        <v>67</v>
      </c>
      <c r="D27" t="s">
        <v>68</v>
      </c>
      <c r="E27" t="s">
        <v>69</v>
      </c>
      <c r="F27" t="s">
        <v>70</v>
      </c>
      <c r="G27">
        <v>3035861664201</v>
      </c>
      <c r="H27">
        <v>30164892</v>
      </c>
      <c r="I27" t="s">
        <v>71</v>
      </c>
      <c r="J27">
        <v>170181975</v>
      </c>
      <c r="K27" t="s">
        <v>72</v>
      </c>
      <c r="L27" t="s">
        <v>88</v>
      </c>
      <c r="M27" t="s">
        <v>74</v>
      </c>
      <c r="N27" t="s">
        <v>89</v>
      </c>
      <c r="O27" t="s">
        <v>137</v>
      </c>
      <c r="P27">
        <v>1</v>
      </c>
      <c r="Q27">
        <v>2880</v>
      </c>
      <c r="R27">
        <v>2088</v>
      </c>
      <c r="S27">
        <v>0</v>
      </c>
      <c r="T27">
        <v>29.5</v>
      </c>
      <c r="U27" t="s">
        <v>90</v>
      </c>
      <c r="V27" t="s">
        <v>137</v>
      </c>
      <c r="W27" t="s">
        <v>159</v>
      </c>
      <c r="X27" t="s">
        <v>160</v>
      </c>
      <c r="Y27" t="s">
        <v>66</v>
      </c>
      <c r="Z27">
        <v>34797907617</v>
      </c>
      <c r="AA27">
        <v>2880</v>
      </c>
      <c r="AB27">
        <v>0</v>
      </c>
      <c r="AC27">
        <v>0</v>
      </c>
      <c r="AD27">
        <v>0</v>
      </c>
      <c r="AE27" t="s">
        <v>80</v>
      </c>
      <c r="AF27">
        <v>0</v>
      </c>
      <c r="AG27">
        <v>0</v>
      </c>
      <c r="AH27" t="s">
        <v>70</v>
      </c>
      <c r="AI27">
        <v>22.92</v>
      </c>
      <c r="AJ27">
        <v>24.58</v>
      </c>
      <c r="AK27">
        <v>1.66</v>
      </c>
      <c r="AL27">
        <v>0</v>
      </c>
      <c r="AM27">
        <v>0</v>
      </c>
      <c r="AN27">
        <v>48</v>
      </c>
      <c r="AO27">
        <v>1990.72</v>
      </c>
      <c r="AP27">
        <v>0</v>
      </c>
      <c r="AQ27">
        <v>39.68</v>
      </c>
      <c r="AR27">
        <v>1.9</v>
      </c>
      <c r="AS27" t="s">
        <v>138</v>
      </c>
      <c r="AT27">
        <v>48</v>
      </c>
      <c r="AU27">
        <v>9.6</v>
      </c>
      <c r="AV27">
        <v>208213</v>
      </c>
      <c r="AW27" t="s">
        <v>161</v>
      </c>
      <c r="AX27">
        <v>0</v>
      </c>
      <c r="AY27" t="s">
        <v>70</v>
      </c>
      <c r="AZ27" t="s">
        <v>70</v>
      </c>
      <c r="BA27" t="s">
        <v>70</v>
      </c>
      <c r="BB27" t="s">
        <v>70</v>
      </c>
      <c r="BC27" t="s">
        <v>83</v>
      </c>
      <c r="BD27" t="s">
        <v>84</v>
      </c>
      <c r="BE27">
        <v>0</v>
      </c>
      <c r="BF27">
        <v>0</v>
      </c>
      <c r="BG27">
        <v>0</v>
      </c>
      <c r="BH27" t="s">
        <v>70</v>
      </c>
      <c r="BI27" t="s">
        <v>162</v>
      </c>
      <c r="BJ27">
        <v>0</v>
      </c>
      <c r="BK27">
        <v>0</v>
      </c>
      <c r="BL27">
        <v>0</v>
      </c>
      <c r="BM27" t="s">
        <v>163</v>
      </c>
      <c r="BN27">
        <v>1</v>
      </c>
    </row>
    <row r="28" spans="1:66" x14ac:dyDescent="0.2">
      <c r="A28">
        <v>448912706</v>
      </c>
      <c r="B28" t="s">
        <v>66</v>
      </c>
      <c r="C28" t="s">
        <v>67</v>
      </c>
      <c r="D28" t="s">
        <v>68</v>
      </c>
      <c r="E28" t="s">
        <v>69</v>
      </c>
      <c r="F28" t="s">
        <v>70</v>
      </c>
      <c r="G28">
        <v>3035861664202</v>
      </c>
      <c r="H28">
        <v>30446891</v>
      </c>
      <c r="I28" t="s">
        <v>71</v>
      </c>
      <c r="J28">
        <v>170181975</v>
      </c>
      <c r="K28" t="s">
        <v>72</v>
      </c>
      <c r="L28" t="s">
        <v>88</v>
      </c>
      <c r="M28" t="s">
        <v>164</v>
      </c>
      <c r="N28" t="s">
        <v>165</v>
      </c>
      <c r="O28" t="s">
        <v>70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166</v>
      </c>
      <c r="V28" t="s">
        <v>77</v>
      </c>
      <c r="W28" t="s">
        <v>167</v>
      </c>
      <c r="X28" t="s">
        <v>168</v>
      </c>
      <c r="Y28" t="s">
        <v>66</v>
      </c>
      <c r="Z28">
        <v>33113849834</v>
      </c>
      <c r="AA28">
        <v>0</v>
      </c>
      <c r="AB28">
        <v>1</v>
      </c>
      <c r="AC28">
        <v>0</v>
      </c>
      <c r="AD28">
        <v>66.78</v>
      </c>
      <c r="AE28" t="s">
        <v>80</v>
      </c>
      <c r="AF28">
        <v>0</v>
      </c>
      <c r="AG28">
        <v>0</v>
      </c>
      <c r="AH28" t="s">
        <v>70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 t="s">
        <v>70</v>
      </c>
      <c r="AT28">
        <v>0</v>
      </c>
      <c r="AU28">
        <v>0</v>
      </c>
      <c r="AV28">
        <v>50002838</v>
      </c>
      <c r="AW28" t="s">
        <v>169</v>
      </c>
      <c r="AX28">
        <v>0</v>
      </c>
      <c r="AY28" t="s">
        <v>70</v>
      </c>
      <c r="AZ28" t="s">
        <v>70</v>
      </c>
      <c r="BA28" t="s">
        <v>70</v>
      </c>
      <c r="BB28" t="s">
        <v>134</v>
      </c>
      <c r="BC28" t="s">
        <v>83</v>
      </c>
      <c r="BD28" t="s">
        <v>84</v>
      </c>
      <c r="BE28">
        <v>0</v>
      </c>
      <c r="BF28">
        <v>0</v>
      </c>
      <c r="BG28">
        <v>0</v>
      </c>
      <c r="BH28" t="s">
        <v>70</v>
      </c>
      <c r="BI28" t="s">
        <v>170</v>
      </c>
      <c r="BJ28">
        <v>0</v>
      </c>
      <c r="BK28">
        <v>0</v>
      </c>
      <c r="BL28">
        <v>0</v>
      </c>
      <c r="BM28" t="s">
        <v>171</v>
      </c>
      <c r="BN28">
        <v>1</v>
      </c>
    </row>
    <row r="29" spans="1:66" x14ac:dyDescent="0.2">
      <c r="A29">
        <v>448912706</v>
      </c>
      <c r="B29" t="s">
        <v>66</v>
      </c>
      <c r="C29" t="s">
        <v>67</v>
      </c>
      <c r="D29" t="s">
        <v>68</v>
      </c>
      <c r="E29" t="s">
        <v>69</v>
      </c>
      <c r="F29" t="s">
        <v>70</v>
      </c>
      <c r="G29">
        <v>3035861664203</v>
      </c>
      <c r="H29">
        <v>30446891</v>
      </c>
      <c r="I29" t="s">
        <v>71</v>
      </c>
      <c r="J29">
        <v>170181975</v>
      </c>
      <c r="K29" t="s">
        <v>72</v>
      </c>
      <c r="L29" t="s">
        <v>88</v>
      </c>
      <c r="M29" t="s">
        <v>164</v>
      </c>
      <c r="N29" t="s">
        <v>165</v>
      </c>
      <c r="O29" t="s">
        <v>137</v>
      </c>
      <c r="P29">
        <v>1</v>
      </c>
      <c r="Q29">
        <v>2880</v>
      </c>
      <c r="R29">
        <v>1948</v>
      </c>
      <c r="S29">
        <v>0</v>
      </c>
      <c r="T29">
        <v>29.5</v>
      </c>
      <c r="U29" t="s">
        <v>166</v>
      </c>
      <c r="V29" t="s">
        <v>137</v>
      </c>
      <c r="W29" t="s">
        <v>167</v>
      </c>
      <c r="X29" t="s">
        <v>168</v>
      </c>
      <c r="Y29" t="s">
        <v>66</v>
      </c>
      <c r="Z29">
        <v>33113849834</v>
      </c>
      <c r="AA29">
        <v>2880</v>
      </c>
      <c r="AB29">
        <v>0</v>
      </c>
      <c r="AC29">
        <v>0</v>
      </c>
      <c r="AD29">
        <v>0</v>
      </c>
      <c r="AE29" t="s">
        <v>80</v>
      </c>
      <c r="AF29">
        <v>0</v>
      </c>
      <c r="AG29">
        <v>0</v>
      </c>
      <c r="AH29" t="s">
        <v>70</v>
      </c>
      <c r="AI29">
        <v>26.97</v>
      </c>
      <c r="AJ29">
        <v>24.58</v>
      </c>
      <c r="AK29">
        <v>-2.39</v>
      </c>
      <c r="AL29">
        <v>0</v>
      </c>
      <c r="AM29">
        <v>0</v>
      </c>
      <c r="AN29">
        <v>-68.67</v>
      </c>
      <c r="AO29">
        <v>1993.39</v>
      </c>
      <c r="AP29">
        <v>0</v>
      </c>
      <c r="AQ29">
        <v>37.01</v>
      </c>
      <c r="AR29">
        <v>1.9</v>
      </c>
      <c r="AS29" t="s">
        <v>138</v>
      </c>
      <c r="AT29">
        <v>-68.666666666666671</v>
      </c>
      <c r="AU29">
        <v>-13.73</v>
      </c>
      <c r="AV29">
        <v>50002838</v>
      </c>
      <c r="AW29" t="s">
        <v>169</v>
      </c>
      <c r="AX29">
        <v>0</v>
      </c>
      <c r="AY29" t="s">
        <v>70</v>
      </c>
      <c r="AZ29" t="s">
        <v>70</v>
      </c>
      <c r="BA29" t="s">
        <v>70</v>
      </c>
      <c r="BB29" t="s">
        <v>70</v>
      </c>
      <c r="BC29" t="s">
        <v>83</v>
      </c>
      <c r="BD29" t="s">
        <v>84</v>
      </c>
      <c r="BE29">
        <v>0</v>
      </c>
      <c r="BF29">
        <v>0</v>
      </c>
      <c r="BG29">
        <v>0</v>
      </c>
      <c r="BH29" t="s">
        <v>70</v>
      </c>
      <c r="BI29" t="s">
        <v>170</v>
      </c>
      <c r="BJ29">
        <v>0</v>
      </c>
      <c r="BK29">
        <v>0</v>
      </c>
      <c r="BL29">
        <v>0</v>
      </c>
      <c r="BM29" t="s">
        <v>171</v>
      </c>
      <c r="BN29">
        <v>1</v>
      </c>
    </row>
    <row r="30" spans="1:66" x14ac:dyDescent="0.2">
      <c r="A30">
        <v>448912706</v>
      </c>
      <c r="B30" t="s">
        <v>66</v>
      </c>
      <c r="C30" t="s">
        <v>67</v>
      </c>
      <c r="D30" t="s">
        <v>68</v>
      </c>
      <c r="E30" t="s">
        <v>69</v>
      </c>
      <c r="F30" t="s">
        <v>70</v>
      </c>
      <c r="G30">
        <v>3035861664204</v>
      </c>
      <c r="H30">
        <v>30164892</v>
      </c>
      <c r="I30" t="s">
        <v>71</v>
      </c>
      <c r="J30">
        <v>170181975</v>
      </c>
      <c r="K30" t="s">
        <v>72</v>
      </c>
      <c r="L30" t="s">
        <v>88</v>
      </c>
      <c r="M30" t="s">
        <v>164</v>
      </c>
      <c r="N30" t="s">
        <v>165</v>
      </c>
      <c r="O30" t="s">
        <v>70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90</v>
      </c>
      <c r="V30" t="s">
        <v>77</v>
      </c>
      <c r="W30" t="s">
        <v>172</v>
      </c>
      <c r="X30" t="s">
        <v>173</v>
      </c>
      <c r="Y30" t="s">
        <v>66</v>
      </c>
      <c r="Z30">
        <v>34797907781</v>
      </c>
      <c r="AA30">
        <v>0</v>
      </c>
      <c r="AB30">
        <v>1</v>
      </c>
      <c r="AC30">
        <v>0</v>
      </c>
      <c r="AD30">
        <v>94.79</v>
      </c>
      <c r="AE30" t="s">
        <v>80</v>
      </c>
      <c r="AF30">
        <v>0</v>
      </c>
      <c r="AG30">
        <v>0</v>
      </c>
      <c r="AH30" t="s">
        <v>70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 t="s">
        <v>70</v>
      </c>
      <c r="AT30">
        <v>0</v>
      </c>
      <c r="AU30">
        <v>0</v>
      </c>
      <c r="AV30">
        <v>210122</v>
      </c>
      <c r="AW30" t="s">
        <v>174</v>
      </c>
      <c r="AX30">
        <v>0</v>
      </c>
      <c r="AY30" t="s">
        <v>70</v>
      </c>
      <c r="AZ30" t="s">
        <v>70</v>
      </c>
      <c r="BA30" t="s">
        <v>70</v>
      </c>
      <c r="BB30" t="s">
        <v>134</v>
      </c>
      <c r="BC30" t="s">
        <v>83</v>
      </c>
      <c r="BD30" t="s">
        <v>84</v>
      </c>
      <c r="BE30">
        <v>0</v>
      </c>
      <c r="BF30">
        <v>0</v>
      </c>
      <c r="BG30">
        <v>0</v>
      </c>
      <c r="BH30" t="s">
        <v>70</v>
      </c>
      <c r="BI30" t="s">
        <v>175</v>
      </c>
      <c r="BJ30">
        <v>0</v>
      </c>
      <c r="BK30">
        <v>0</v>
      </c>
      <c r="BL30">
        <v>0</v>
      </c>
      <c r="BM30" t="s">
        <v>176</v>
      </c>
      <c r="BN30">
        <v>1</v>
      </c>
    </row>
    <row r="31" spans="1:66" x14ac:dyDescent="0.2">
      <c r="A31">
        <v>448912706</v>
      </c>
      <c r="B31" t="s">
        <v>66</v>
      </c>
      <c r="C31" t="s">
        <v>67</v>
      </c>
      <c r="D31" t="s">
        <v>68</v>
      </c>
      <c r="E31" t="s">
        <v>69</v>
      </c>
      <c r="F31" t="s">
        <v>70</v>
      </c>
      <c r="G31">
        <v>3035861664205</v>
      </c>
      <c r="H31">
        <v>30164892</v>
      </c>
      <c r="I31" t="s">
        <v>71</v>
      </c>
      <c r="J31">
        <v>170181975</v>
      </c>
      <c r="K31" t="s">
        <v>72</v>
      </c>
      <c r="L31" t="s">
        <v>88</v>
      </c>
      <c r="M31" t="s">
        <v>164</v>
      </c>
      <c r="N31" t="s">
        <v>165</v>
      </c>
      <c r="O31" t="s">
        <v>137</v>
      </c>
      <c r="P31">
        <v>1</v>
      </c>
      <c r="Q31">
        <v>2880</v>
      </c>
      <c r="R31">
        <v>2003</v>
      </c>
      <c r="S31">
        <v>0</v>
      </c>
      <c r="T31">
        <v>29.5</v>
      </c>
      <c r="U31" t="s">
        <v>90</v>
      </c>
      <c r="V31" t="s">
        <v>137</v>
      </c>
      <c r="W31" t="s">
        <v>172</v>
      </c>
      <c r="X31" t="s">
        <v>173</v>
      </c>
      <c r="Y31" t="s">
        <v>66</v>
      </c>
      <c r="Z31">
        <v>34797907781</v>
      </c>
      <c r="AA31">
        <v>2880</v>
      </c>
      <c r="AB31">
        <v>0</v>
      </c>
      <c r="AC31">
        <v>0</v>
      </c>
      <c r="AD31">
        <v>0</v>
      </c>
      <c r="AE31" t="s">
        <v>80</v>
      </c>
      <c r="AF31">
        <v>0</v>
      </c>
      <c r="AG31">
        <v>0</v>
      </c>
      <c r="AH31" t="s">
        <v>70</v>
      </c>
      <c r="AI31">
        <v>25.38</v>
      </c>
      <c r="AJ31">
        <v>24.58</v>
      </c>
      <c r="AK31">
        <v>-0.8</v>
      </c>
      <c r="AL31">
        <v>0</v>
      </c>
      <c r="AM31">
        <v>0</v>
      </c>
      <c r="AN31">
        <v>-22.83</v>
      </c>
      <c r="AO31">
        <v>1992.34</v>
      </c>
      <c r="AP31">
        <v>0</v>
      </c>
      <c r="AQ31">
        <v>38.06</v>
      </c>
      <c r="AR31">
        <v>1.9</v>
      </c>
      <c r="AS31" t="s">
        <v>138</v>
      </c>
      <c r="AT31">
        <v>-22.833333333333332</v>
      </c>
      <c r="AU31">
        <v>-4.57</v>
      </c>
      <c r="AV31">
        <v>210122</v>
      </c>
      <c r="AW31" t="s">
        <v>174</v>
      </c>
      <c r="AX31">
        <v>0</v>
      </c>
      <c r="AY31" t="s">
        <v>70</v>
      </c>
      <c r="AZ31" t="s">
        <v>70</v>
      </c>
      <c r="BA31" t="s">
        <v>70</v>
      </c>
      <c r="BB31" t="s">
        <v>70</v>
      </c>
      <c r="BC31" t="s">
        <v>83</v>
      </c>
      <c r="BD31" t="s">
        <v>84</v>
      </c>
      <c r="BE31">
        <v>0</v>
      </c>
      <c r="BF31">
        <v>0</v>
      </c>
      <c r="BG31">
        <v>0</v>
      </c>
      <c r="BH31" t="s">
        <v>70</v>
      </c>
      <c r="BI31" t="s">
        <v>175</v>
      </c>
      <c r="BJ31">
        <v>0</v>
      </c>
      <c r="BK31">
        <v>0</v>
      </c>
      <c r="BL31">
        <v>0</v>
      </c>
      <c r="BM31" t="s">
        <v>176</v>
      </c>
      <c r="BN31">
        <v>1</v>
      </c>
    </row>
    <row r="32" spans="1:66" x14ac:dyDescent="0.2">
      <c r="A32">
        <v>448912706</v>
      </c>
      <c r="B32" t="s">
        <v>66</v>
      </c>
      <c r="C32" t="s">
        <v>67</v>
      </c>
      <c r="D32" t="s">
        <v>68</v>
      </c>
      <c r="E32" t="s">
        <v>69</v>
      </c>
      <c r="F32" t="s">
        <v>70</v>
      </c>
      <c r="G32">
        <v>3035861664206</v>
      </c>
      <c r="H32">
        <v>30296128</v>
      </c>
      <c r="I32" t="s">
        <v>71</v>
      </c>
      <c r="J32">
        <v>170181975</v>
      </c>
      <c r="K32" t="s">
        <v>72</v>
      </c>
      <c r="L32" t="s">
        <v>88</v>
      </c>
      <c r="M32" t="s">
        <v>146</v>
      </c>
      <c r="N32" t="s">
        <v>147</v>
      </c>
      <c r="O32" t="s">
        <v>70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177</v>
      </c>
      <c r="V32" t="s">
        <v>77</v>
      </c>
      <c r="W32" t="s">
        <v>178</v>
      </c>
      <c r="X32" t="s">
        <v>179</v>
      </c>
      <c r="Y32" t="s">
        <v>66</v>
      </c>
      <c r="Z32">
        <v>36460740229</v>
      </c>
      <c r="AA32">
        <v>0</v>
      </c>
      <c r="AB32">
        <v>1</v>
      </c>
      <c r="AC32">
        <v>0</v>
      </c>
      <c r="AD32">
        <v>71.09</v>
      </c>
      <c r="AE32" t="s">
        <v>80</v>
      </c>
      <c r="AF32">
        <v>0</v>
      </c>
      <c r="AG32">
        <v>0</v>
      </c>
      <c r="AH32" t="s">
        <v>70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 t="s">
        <v>70</v>
      </c>
      <c r="AT32">
        <v>0</v>
      </c>
      <c r="AU32">
        <v>0</v>
      </c>
      <c r="AV32">
        <v>210125</v>
      </c>
      <c r="AW32" t="s">
        <v>180</v>
      </c>
      <c r="AX32">
        <v>0</v>
      </c>
      <c r="AY32" t="s">
        <v>70</v>
      </c>
      <c r="AZ32" t="s">
        <v>70</v>
      </c>
      <c r="BA32" t="s">
        <v>70</v>
      </c>
      <c r="BB32" t="s">
        <v>82</v>
      </c>
      <c r="BC32" t="s">
        <v>83</v>
      </c>
      <c r="BD32" t="s">
        <v>84</v>
      </c>
      <c r="BE32">
        <v>0</v>
      </c>
      <c r="BF32">
        <v>0</v>
      </c>
      <c r="BG32">
        <v>0</v>
      </c>
      <c r="BH32" t="s">
        <v>70</v>
      </c>
      <c r="BI32" t="s">
        <v>181</v>
      </c>
      <c r="BJ32">
        <v>0</v>
      </c>
      <c r="BK32">
        <v>0</v>
      </c>
      <c r="BL32">
        <v>0</v>
      </c>
      <c r="BM32" t="s">
        <v>182</v>
      </c>
      <c r="BN32">
        <v>1</v>
      </c>
    </row>
    <row r="33" spans="1:66" x14ac:dyDescent="0.2">
      <c r="A33">
        <v>448912706</v>
      </c>
      <c r="B33" t="s">
        <v>66</v>
      </c>
      <c r="C33" t="s">
        <v>67</v>
      </c>
      <c r="D33" t="s">
        <v>68</v>
      </c>
      <c r="E33" t="s">
        <v>69</v>
      </c>
      <c r="F33" t="s">
        <v>70</v>
      </c>
      <c r="G33">
        <v>3035861664207</v>
      </c>
      <c r="H33">
        <v>30296128</v>
      </c>
      <c r="I33" t="s">
        <v>71</v>
      </c>
      <c r="J33">
        <v>170181975</v>
      </c>
      <c r="K33" t="s">
        <v>72</v>
      </c>
      <c r="L33" t="s">
        <v>88</v>
      </c>
      <c r="M33" t="s">
        <v>146</v>
      </c>
      <c r="N33" t="s">
        <v>147</v>
      </c>
      <c r="O33" t="s">
        <v>70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177</v>
      </c>
      <c r="V33" t="s">
        <v>77</v>
      </c>
      <c r="W33" t="s">
        <v>178</v>
      </c>
      <c r="X33" t="s">
        <v>179</v>
      </c>
      <c r="Y33" t="s">
        <v>66</v>
      </c>
      <c r="Z33">
        <v>36460740229</v>
      </c>
      <c r="AA33">
        <v>0</v>
      </c>
      <c r="AB33">
        <v>0</v>
      </c>
      <c r="AC33">
        <v>1</v>
      </c>
      <c r="AD33">
        <v>50</v>
      </c>
      <c r="AE33" t="s">
        <v>80</v>
      </c>
      <c r="AF33">
        <v>0</v>
      </c>
      <c r="AG33">
        <v>0</v>
      </c>
      <c r="AH33" t="s">
        <v>70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 t="s">
        <v>70</v>
      </c>
      <c r="AT33">
        <v>0</v>
      </c>
      <c r="AU33">
        <v>0</v>
      </c>
      <c r="AV33">
        <v>210125</v>
      </c>
      <c r="AW33" t="s">
        <v>180</v>
      </c>
      <c r="AX33">
        <v>0</v>
      </c>
      <c r="AY33" t="s">
        <v>70</v>
      </c>
      <c r="AZ33" t="s">
        <v>70</v>
      </c>
      <c r="BA33" t="s">
        <v>70</v>
      </c>
      <c r="BB33" t="s">
        <v>87</v>
      </c>
      <c r="BC33" t="s">
        <v>83</v>
      </c>
      <c r="BD33" t="s">
        <v>84</v>
      </c>
      <c r="BE33">
        <v>0</v>
      </c>
      <c r="BF33">
        <v>0</v>
      </c>
      <c r="BG33">
        <v>0</v>
      </c>
      <c r="BH33" t="s">
        <v>70</v>
      </c>
      <c r="BI33" t="s">
        <v>181</v>
      </c>
      <c r="BJ33">
        <v>0</v>
      </c>
      <c r="BK33">
        <v>0</v>
      </c>
      <c r="BL33">
        <v>0</v>
      </c>
      <c r="BM33" t="s">
        <v>182</v>
      </c>
      <c r="BN33">
        <v>1</v>
      </c>
    </row>
    <row r="34" spans="1:66" x14ac:dyDescent="0.2">
      <c r="A34">
        <v>448912706</v>
      </c>
      <c r="B34" t="s">
        <v>66</v>
      </c>
      <c r="C34" t="s">
        <v>67</v>
      </c>
      <c r="D34" t="s">
        <v>68</v>
      </c>
      <c r="E34" t="s">
        <v>69</v>
      </c>
      <c r="F34" t="s">
        <v>70</v>
      </c>
      <c r="G34">
        <v>3035861664208</v>
      </c>
      <c r="H34">
        <v>30296128</v>
      </c>
      <c r="I34" t="s">
        <v>71</v>
      </c>
      <c r="J34">
        <v>170181975</v>
      </c>
      <c r="K34" t="s">
        <v>72</v>
      </c>
      <c r="L34" t="s">
        <v>88</v>
      </c>
      <c r="M34" t="s">
        <v>102</v>
      </c>
      <c r="N34" t="s">
        <v>103</v>
      </c>
      <c r="O34" t="s">
        <v>70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177</v>
      </c>
      <c r="V34" t="s">
        <v>77</v>
      </c>
      <c r="W34" t="s">
        <v>183</v>
      </c>
      <c r="X34" t="s">
        <v>184</v>
      </c>
      <c r="Y34" t="s">
        <v>66</v>
      </c>
      <c r="Z34">
        <v>36460740345</v>
      </c>
      <c r="AA34">
        <v>0</v>
      </c>
      <c r="AB34">
        <v>1</v>
      </c>
      <c r="AC34">
        <v>0</v>
      </c>
      <c r="AD34">
        <v>71.09</v>
      </c>
      <c r="AE34" t="s">
        <v>80</v>
      </c>
      <c r="AF34">
        <v>0</v>
      </c>
      <c r="AG34">
        <v>0</v>
      </c>
      <c r="AH34" t="s">
        <v>70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 t="s">
        <v>70</v>
      </c>
      <c r="AT34">
        <v>0</v>
      </c>
      <c r="AU34">
        <v>0</v>
      </c>
      <c r="AV34">
        <v>210125</v>
      </c>
      <c r="AW34" t="s">
        <v>180</v>
      </c>
      <c r="AX34">
        <v>0</v>
      </c>
      <c r="AY34" t="s">
        <v>70</v>
      </c>
      <c r="AZ34" t="s">
        <v>70</v>
      </c>
      <c r="BA34" t="s">
        <v>70</v>
      </c>
      <c r="BB34" t="s">
        <v>82</v>
      </c>
      <c r="BC34" t="s">
        <v>83</v>
      </c>
      <c r="BD34" t="s">
        <v>84</v>
      </c>
      <c r="BE34">
        <v>0</v>
      </c>
      <c r="BF34">
        <v>0</v>
      </c>
      <c r="BG34">
        <v>0</v>
      </c>
      <c r="BH34" t="s">
        <v>70</v>
      </c>
      <c r="BI34" t="s">
        <v>185</v>
      </c>
      <c r="BJ34">
        <v>0</v>
      </c>
      <c r="BK34">
        <v>0</v>
      </c>
      <c r="BL34">
        <v>0</v>
      </c>
      <c r="BM34" t="s">
        <v>186</v>
      </c>
      <c r="BN34">
        <v>1</v>
      </c>
    </row>
    <row r="35" spans="1:66" x14ac:dyDescent="0.2">
      <c r="A35">
        <v>448912706</v>
      </c>
      <c r="B35" t="s">
        <v>66</v>
      </c>
      <c r="C35" t="s">
        <v>67</v>
      </c>
      <c r="D35" t="s">
        <v>68</v>
      </c>
      <c r="E35" t="s">
        <v>69</v>
      </c>
      <c r="F35" t="s">
        <v>70</v>
      </c>
      <c r="G35">
        <v>3035861664209</v>
      </c>
      <c r="H35">
        <v>30296128</v>
      </c>
      <c r="I35" t="s">
        <v>71</v>
      </c>
      <c r="J35">
        <v>170181975</v>
      </c>
      <c r="K35" t="s">
        <v>72</v>
      </c>
      <c r="L35" t="s">
        <v>88</v>
      </c>
      <c r="M35" t="s">
        <v>102</v>
      </c>
      <c r="N35" t="s">
        <v>103</v>
      </c>
      <c r="O35" t="s">
        <v>70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177</v>
      </c>
      <c r="V35" t="s">
        <v>77</v>
      </c>
      <c r="W35" t="s">
        <v>183</v>
      </c>
      <c r="X35" t="s">
        <v>184</v>
      </c>
      <c r="Y35" t="s">
        <v>66</v>
      </c>
      <c r="Z35">
        <v>36460740345</v>
      </c>
      <c r="AA35">
        <v>0</v>
      </c>
      <c r="AB35">
        <v>0</v>
      </c>
      <c r="AC35">
        <v>1</v>
      </c>
      <c r="AD35">
        <v>50</v>
      </c>
      <c r="AE35" t="s">
        <v>80</v>
      </c>
      <c r="AF35">
        <v>0</v>
      </c>
      <c r="AG35">
        <v>0</v>
      </c>
      <c r="AH35" t="s">
        <v>70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 t="s">
        <v>70</v>
      </c>
      <c r="AT35">
        <v>0</v>
      </c>
      <c r="AU35">
        <v>0</v>
      </c>
      <c r="AV35">
        <v>210125</v>
      </c>
      <c r="AW35" t="s">
        <v>180</v>
      </c>
      <c r="AX35">
        <v>0</v>
      </c>
      <c r="AY35" t="s">
        <v>70</v>
      </c>
      <c r="AZ35" t="s">
        <v>70</v>
      </c>
      <c r="BA35" t="s">
        <v>70</v>
      </c>
      <c r="BB35" t="s">
        <v>87</v>
      </c>
      <c r="BC35" t="s">
        <v>83</v>
      </c>
      <c r="BD35" t="s">
        <v>84</v>
      </c>
      <c r="BE35">
        <v>0</v>
      </c>
      <c r="BF35">
        <v>0</v>
      </c>
      <c r="BG35">
        <v>0</v>
      </c>
      <c r="BH35" t="s">
        <v>70</v>
      </c>
      <c r="BI35" t="s">
        <v>185</v>
      </c>
      <c r="BJ35">
        <v>0</v>
      </c>
      <c r="BK35">
        <v>0</v>
      </c>
      <c r="BL35">
        <v>0</v>
      </c>
      <c r="BM35" t="s">
        <v>186</v>
      </c>
      <c r="BN35">
        <v>1</v>
      </c>
    </row>
    <row r="36" spans="1:66" x14ac:dyDescent="0.2">
      <c r="A36">
        <v>448912706</v>
      </c>
      <c r="B36" t="s">
        <v>66</v>
      </c>
      <c r="C36" t="s">
        <v>67</v>
      </c>
      <c r="D36" t="s">
        <v>68</v>
      </c>
      <c r="E36" t="s">
        <v>69</v>
      </c>
      <c r="F36" t="s">
        <v>70</v>
      </c>
      <c r="G36">
        <v>3035861664210</v>
      </c>
      <c r="H36">
        <v>30296144</v>
      </c>
      <c r="I36" t="s">
        <v>71</v>
      </c>
      <c r="J36">
        <v>170181975</v>
      </c>
      <c r="K36" t="s">
        <v>72</v>
      </c>
      <c r="L36" t="s">
        <v>88</v>
      </c>
      <c r="M36" t="s">
        <v>94</v>
      </c>
      <c r="N36" t="s">
        <v>95</v>
      </c>
      <c r="O36" t="s">
        <v>70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96</v>
      </c>
      <c r="V36" t="s">
        <v>77</v>
      </c>
      <c r="W36" t="s">
        <v>187</v>
      </c>
      <c r="X36" t="s">
        <v>188</v>
      </c>
      <c r="Y36" t="s">
        <v>66</v>
      </c>
      <c r="Z36">
        <v>34813665645</v>
      </c>
      <c r="AA36">
        <v>0</v>
      </c>
      <c r="AB36">
        <v>1</v>
      </c>
      <c r="AC36">
        <v>0</v>
      </c>
      <c r="AD36">
        <v>94.79</v>
      </c>
      <c r="AE36" t="s">
        <v>80</v>
      </c>
      <c r="AF36">
        <v>0</v>
      </c>
      <c r="AG36">
        <v>0</v>
      </c>
      <c r="AH36" t="s">
        <v>70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t="s">
        <v>70</v>
      </c>
      <c r="AT36">
        <v>0</v>
      </c>
      <c r="AU36">
        <v>0</v>
      </c>
      <c r="AV36">
        <v>202394</v>
      </c>
      <c r="AW36" t="s">
        <v>189</v>
      </c>
      <c r="AX36">
        <v>0</v>
      </c>
      <c r="AY36" t="s">
        <v>70</v>
      </c>
      <c r="AZ36" t="s">
        <v>70</v>
      </c>
      <c r="BA36" t="s">
        <v>70</v>
      </c>
      <c r="BB36" t="s">
        <v>82</v>
      </c>
      <c r="BC36" t="s">
        <v>83</v>
      </c>
      <c r="BD36" t="s">
        <v>84</v>
      </c>
      <c r="BE36">
        <v>0</v>
      </c>
      <c r="BF36">
        <v>0</v>
      </c>
      <c r="BG36">
        <v>0</v>
      </c>
      <c r="BH36" t="s">
        <v>70</v>
      </c>
      <c r="BI36" t="s">
        <v>190</v>
      </c>
      <c r="BJ36">
        <v>0</v>
      </c>
      <c r="BK36">
        <v>0</v>
      </c>
      <c r="BL36">
        <v>0</v>
      </c>
      <c r="BM36" t="s">
        <v>191</v>
      </c>
      <c r="BN36">
        <v>1</v>
      </c>
    </row>
    <row r="37" spans="1:66" x14ac:dyDescent="0.2">
      <c r="A37">
        <v>448912706</v>
      </c>
      <c r="B37" t="s">
        <v>66</v>
      </c>
      <c r="C37" t="s">
        <v>67</v>
      </c>
      <c r="D37" t="s">
        <v>68</v>
      </c>
      <c r="E37" t="s">
        <v>69</v>
      </c>
      <c r="F37" t="s">
        <v>70</v>
      </c>
      <c r="G37">
        <v>3035861664211</v>
      </c>
      <c r="H37">
        <v>30296144</v>
      </c>
      <c r="I37" t="s">
        <v>71</v>
      </c>
      <c r="J37">
        <v>170181975</v>
      </c>
      <c r="K37" t="s">
        <v>72</v>
      </c>
      <c r="L37" t="s">
        <v>88</v>
      </c>
      <c r="M37" t="s">
        <v>94</v>
      </c>
      <c r="N37" t="s">
        <v>95</v>
      </c>
      <c r="O37" t="s">
        <v>70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96</v>
      </c>
      <c r="V37" t="s">
        <v>77</v>
      </c>
      <c r="W37" t="s">
        <v>187</v>
      </c>
      <c r="X37" t="s">
        <v>188</v>
      </c>
      <c r="Y37" t="s">
        <v>66</v>
      </c>
      <c r="Z37">
        <v>34813665645</v>
      </c>
      <c r="AA37">
        <v>0</v>
      </c>
      <c r="AB37">
        <v>0</v>
      </c>
      <c r="AC37">
        <v>1</v>
      </c>
      <c r="AD37">
        <v>50</v>
      </c>
      <c r="AE37" t="s">
        <v>80</v>
      </c>
      <c r="AF37">
        <v>0</v>
      </c>
      <c r="AG37">
        <v>0</v>
      </c>
      <c r="AH37" t="s">
        <v>70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t="s">
        <v>70</v>
      </c>
      <c r="AT37">
        <v>0</v>
      </c>
      <c r="AU37">
        <v>0</v>
      </c>
      <c r="AV37">
        <v>202394</v>
      </c>
      <c r="AW37" t="s">
        <v>189</v>
      </c>
      <c r="AX37">
        <v>0</v>
      </c>
      <c r="AY37" t="s">
        <v>70</v>
      </c>
      <c r="AZ37" t="s">
        <v>70</v>
      </c>
      <c r="BA37" t="s">
        <v>70</v>
      </c>
      <c r="BB37" t="s">
        <v>87</v>
      </c>
      <c r="BC37" t="s">
        <v>83</v>
      </c>
      <c r="BD37" t="s">
        <v>84</v>
      </c>
      <c r="BE37">
        <v>0</v>
      </c>
      <c r="BF37">
        <v>0</v>
      </c>
      <c r="BG37">
        <v>0</v>
      </c>
      <c r="BH37" t="s">
        <v>70</v>
      </c>
      <c r="BI37" t="s">
        <v>190</v>
      </c>
      <c r="BJ37">
        <v>0</v>
      </c>
      <c r="BK37">
        <v>0</v>
      </c>
      <c r="BL37">
        <v>0</v>
      </c>
      <c r="BM37" t="s">
        <v>191</v>
      </c>
      <c r="BN37">
        <v>1</v>
      </c>
    </row>
    <row r="38" spans="1:66" x14ac:dyDescent="0.2">
      <c r="A38">
        <v>448912706</v>
      </c>
      <c r="B38" t="s">
        <v>66</v>
      </c>
      <c r="C38" t="s">
        <v>67</v>
      </c>
      <c r="D38" t="s">
        <v>68</v>
      </c>
      <c r="E38" t="s">
        <v>69</v>
      </c>
      <c r="F38" t="s">
        <v>70</v>
      </c>
      <c r="G38">
        <v>3035861664212</v>
      </c>
      <c r="H38">
        <v>30164892</v>
      </c>
      <c r="I38" t="s">
        <v>71</v>
      </c>
      <c r="J38">
        <v>170181975</v>
      </c>
      <c r="K38" t="s">
        <v>72</v>
      </c>
      <c r="L38" t="s">
        <v>88</v>
      </c>
      <c r="M38" t="s">
        <v>74</v>
      </c>
      <c r="N38" t="s">
        <v>89</v>
      </c>
      <c r="O38" t="s">
        <v>70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90</v>
      </c>
      <c r="V38" t="s">
        <v>77</v>
      </c>
      <c r="W38" t="s">
        <v>192</v>
      </c>
      <c r="X38" t="s">
        <v>193</v>
      </c>
      <c r="Y38" t="s">
        <v>66</v>
      </c>
      <c r="Z38">
        <v>34797908045</v>
      </c>
      <c r="AA38">
        <v>0</v>
      </c>
      <c r="AB38">
        <v>1</v>
      </c>
      <c r="AC38">
        <v>0</v>
      </c>
      <c r="AD38">
        <v>94.79</v>
      </c>
      <c r="AE38" t="s">
        <v>80</v>
      </c>
      <c r="AF38">
        <v>0</v>
      </c>
      <c r="AG38">
        <v>0</v>
      </c>
      <c r="AH38" t="s">
        <v>70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 t="s">
        <v>70</v>
      </c>
      <c r="AT38">
        <v>0</v>
      </c>
      <c r="AU38">
        <v>0</v>
      </c>
      <c r="AV38">
        <v>50004252</v>
      </c>
      <c r="AW38" t="s">
        <v>194</v>
      </c>
      <c r="AX38">
        <v>0</v>
      </c>
      <c r="AY38" t="s">
        <v>70</v>
      </c>
      <c r="AZ38" t="s">
        <v>70</v>
      </c>
      <c r="BA38" t="s">
        <v>70</v>
      </c>
      <c r="BB38" t="s">
        <v>134</v>
      </c>
      <c r="BC38" t="s">
        <v>83</v>
      </c>
      <c r="BD38" t="s">
        <v>84</v>
      </c>
      <c r="BE38">
        <v>0</v>
      </c>
      <c r="BF38">
        <v>0</v>
      </c>
      <c r="BG38">
        <v>0</v>
      </c>
      <c r="BH38" t="s">
        <v>70</v>
      </c>
      <c r="BI38" t="s">
        <v>195</v>
      </c>
      <c r="BJ38">
        <v>0</v>
      </c>
      <c r="BK38">
        <v>0</v>
      </c>
      <c r="BL38">
        <v>0</v>
      </c>
      <c r="BM38" t="s">
        <v>196</v>
      </c>
      <c r="BN38">
        <v>1</v>
      </c>
    </row>
    <row r="39" spans="1:66" x14ac:dyDescent="0.2">
      <c r="A39">
        <v>448912706</v>
      </c>
      <c r="B39" t="s">
        <v>66</v>
      </c>
      <c r="C39" t="s">
        <v>67</v>
      </c>
      <c r="D39" t="s">
        <v>68</v>
      </c>
      <c r="E39" t="s">
        <v>69</v>
      </c>
      <c r="F39" t="s">
        <v>70</v>
      </c>
      <c r="G39">
        <v>3035861664213</v>
      </c>
      <c r="H39">
        <v>30164892</v>
      </c>
      <c r="I39" t="s">
        <v>71</v>
      </c>
      <c r="J39">
        <v>170181975</v>
      </c>
      <c r="K39" t="s">
        <v>72</v>
      </c>
      <c r="L39" t="s">
        <v>88</v>
      </c>
      <c r="M39" t="s">
        <v>74</v>
      </c>
      <c r="N39" t="s">
        <v>89</v>
      </c>
      <c r="O39" t="s">
        <v>137</v>
      </c>
      <c r="P39">
        <v>1</v>
      </c>
      <c r="Q39">
        <v>2880</v>
      </c>
      <c r="R39">
        <v>2102</v>
      </c>
      <c r="S39">
        <v>0</v>
      </c>
      <c r="T39">
        <v>29.5</v>
      </c>
      <c r="U39" t="s">
        <v>90</v>
      </c>
      <c r="V39" t="s">
        <v>137</v>
      </c>
      <c r="W39" t="s">
        <v>192</v>
      </c>
      <c r="X39" t="s">
        <v>193</v>
      </c>
      <c r="Y39" t="s">
        <v>66</v>
      </c>
      <c r="Z39">
        <v>34797908045</v>
      </c>
      <c r="AA39">
        <v>2880</v>
      </c>
      <c r="AB39">
        <v>0</v>
      </c>
      <c r="AC39">
        <v>0</v>
      </c>
      <c r="AD39">
        <v>0</v>
      </c>
      <c r="AE39" t="s">
        <v>80</v>
      </c>
      <c r="AF39">
        <v>0</v>
      </c>
      <c r="AG39">
        <v>0</v>
      </c>
      <c r="AH39" t="s">
        <v>70</v>
      </c>
      <c r="AI39">
        <v>22.51</v>
      </c>
      <c r="AJ39">
        <v>24.58</v>
      </c>
      <c r="AK39">
        <v>2.0699999999999998</v>
      </c>
      <c r="AL39">
        <v>0</v>
      </c>
      <c r="AM39">
        <v>0</v>
      </c>
      <c r="AN39">
        <v>95.67</v>
      </c>
      <c r="AO39">
        <v>1987.2</v>
      </c>
      <c r="AP39">
        <v>0</v>
      </c>
      <c r="AQ39">
        <v>43.2</v>
      </c>
      <c r="AR39">
        <v>1.5</v>
      </c>
      <c r="AS39" t="s">
        <v>197</v>
      </c>
      <c r="AT39">
        <v>95.666666666666671</v>
      </c>
      <c r="AU39">
        <v>19.13</v>
      </c>
      <c r="AV39">
        <v>50004252</v>
      </c>
      <c r="AW39" t="s">
        <v>194</v>
      </c>
      <c r="AX39">
        <v>0</v>
      </c>
      <c r="AY39" t="s">
        <v>70</v>
      </c>
      <c r="AZ39" t="s">
        <v>70</v>
      </c>
      <c r="BA39" t="s">
        <v>70</v>
      </c>
      <c r="BB39" t="s">
        <v>70</v>
      </c>
      <c r="BC39" t="s">
        <v>83</v>
      </c>
      <c r="BD39" t="s">
        <v>84</v>
      </c>
      <c r="BE39">
        <v>0</v>
      </c>
      <c r="BF39">
        <v>0</v>
      </c>
      <c r="BG39">
        <v>0</v>
      </c>
      <c r="BH39" t="s">
        <v>70</v>
      </c>
      <c r="BI39" t="s">
        <v>195</v>
      </c>
      <c r="BJ39">
        <v>0</v>
      </c>
      <c r="BK39">
        <v>0</v>
      </c>
      <c r="BL39">
        <v>0</v>
      </c>
      <c r="BM39" t="s">
        <v>196</v>
      </c>
      <c r="BN39">
        <v>1</v>
      </c>
    </row>
    <row r="40" spans="1:66" x14ac:dyDescent="0.2">
      <c r="A40">
        <v>448912706</v>
      </c>
      <c r="B40" t="s">
        <v>66</v>
      </c>
      <c r="C40" t="s">
        <v>67</v>
      </c>
      <c r="D40" t="s">
        <v>68</v>
      </c>
      <c r="E40" t="s">
        <v>69</v>
      </c>
      <c r="F40" t="s">
        <v>70</v>
      </c>
      <c r="G40">
        <v>3035861664214</v>
      </c>
      <c r="H40">
        <v>30296144</v>
      </c>
      <c r="I40" t="s">
        <v>71</v>
      </c>
      <c r="J40">
        <v>207482439</v>
      </c>
      <c r="K40" t="s">
        <v>72</v>
      </c>
      <c r="L40" t="s">
        <v>124</v>
      </c>
      <c r="M40" t="s">
        <v>94</v>
      </c>
      <c r="N40" t="s">
        <v>198</v>
      </c>
      <c r="O40" t="s">
        <v>70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96</v>
      </c>
      <c r="V40" t="s">
        <v>77</v>
      </c>
      <c r="W40" t="s">
        <v>199</v>
      </c>
      <c r="X40" t="s">
        <v>200</v>
      </c>
      <c r="Y40" t="s">
        <v>66</v>
      </c>
      <c r="Z40">
        <v>34813665049</v>
      </c>
      <c r="AA40">
        <v>0</v>
      </c>
      <c r="AB40">
        <v>1</v>
      </c>
      <c r="AC40">
        <v>0</v>
      </c>
      <c r="AD40">
        <v>96.8</v>
      </c>
      <c r="AE40" t="s">
        <v>80</v>
      </c>
      <c r="AF40">
        <v>0</v>
      </c>
      <c r="AG40">
        <v>0</v>
      </c>
      <c r="AH40" t="s">
        <v>70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 t="s">
        <v>70</v>
      </c>
      <c r="AT40">
        <v>0</v>
      </c>
      <c r="AU40">
        <v>0</v>
      </c>
      <c r="AV40">
        <v>326466</v>
      </c>
      <c r="AW40" t="s">
        <v>201</v>
      </c>
      <c r="AX40">
        <v>0</v>
      </c>
      <c r="AY40" t="s">
        <v>70</v>
      </c>
      <c r="AZ40" t="s">
        <v>70</v>
      </c>
      <c r="BA40" t="s">
        <v>70</v>
      </c>
      <c r="BB40" t="s">
        <v>134</v>
      </c>
      <c r="BC40" t="s">
        <v>83</v>
      </c>
      <c r="BD40" t="s">
        <v>84</v>
      </c>
      <c r="BE40">
        <v>0</v>
      </c>
      <c r="BF40">
        <v>0</v>
      </c>
      <c r="BG40">
        <v>0</v>
      </c>
      <c r="BH40" t="s">
        <v>70</v>
      </c>
      <c r="BI40" t="s">
        <v>202</v>
      </c>
      <c r="BJ40">
        <v>0</v>
      </c>
      <c r="BK40">
        <v>0</v>
      </c>
      <c r="BL40">
        <v>0</v>
      </c>
      <c r="BM40" t="s">
        <v>203</v>
      </c>
      <c r="BN40">
        <v>1</v>
      </c>
    </row>
    <row r="41" spans="1:66" x14ac:dyDescent="0.2">
      <c r="A41">
        <v>448912706</v>
      </c>
      <c r="B41" t="s">
        <v>66</v>
      </c>
      <c r="C41" t="s">
        <v>67</v>
      </c>
      <c r="D41" t="s">
        <v>68</v>
      </c>
      <c r="E41" t="s">
        <v>69</v>
      </c>
      <c r="F41" t="s">
        <v>70</v>
      </c>
      <c r="G41">
        <v>3035861664215</v>
      </c>
      <c r="H41">
        <v>30296144</v>
      </c>
      <c r="I41" t="s">
        <v>71</v>
      </c>
      <c r="J41">
        <v>207482439</v>
      </c>
      <c r="K41" t="s">
        <v>72</v>
      </c>
      <c r="L41" t="s">
        <v>124</v>
      </c>
      <c r="M41" t="s">
        <v>94</v>
      </c>
      <c r="N41" t="s">
        <v>198</v>
      </c>
      <c r="O41" t="s">
        <v>137</v>
      </c>
      <c r="P41">
        <v>1</v>
      </c>
      <c r="Q41">
        <v>2760</v>
      </c>
      <c r="R41">
        <v>2033</v>
      </c>
      <c r="S41">
        <v>0</v>
      </c>
      <c r="T41">
        <v>29.5</v>
      </c>
      <c r="U41" t="s">
        <v>96</v>
      </c>
      <c r="V41" t="s">
        <v>137</v>
      </c>
      <c r="W41" t="s">
        <v>199</v>
      </c>
      <c r="X41" t="s">
        <v>200</v>
      </c>
      <c r="Y41" t="s">
        <v>66</v>
      </c>
      <c r="Z41">
        <v>34813665049</v>
      </c>
      <c r="AA41">
        <v>2760</v>
      </c>
      <c r="AB41">
        <v>0</v>
      </c>
      <c r="AC41">
        <v>0</v>
      </c>
      <c r="AD41">
        <v>0</v>
      </c>
      <c r="AE41" t="s">
        <v>80</v>
      </c>
      <c r="AF41">
        <v>0</v>
      </c>
      <c r="AG41">
        <v>0</v>
      </c>
      <c r="AH41" t="s">
        <v>70</v>
      </c>
      <c r="AI41">
        <v>21.95</v>
      </c>
      <c r="AJ41">
        <v>24.58</v>
      </c>
      <c r="AK41">
        <v>2.63</v>
      </c>
      <c r="AL41">
        <v>0</v>
      </c>
      <c r="AM41">
        <v>0</v>
      </c>
      <c r="AN41">
        <v>107.17</v>
      </c>
      <c r="AO41">
        <v>1904.4</v>
      </c>
      <c r="AP41">
        <v>0</v>
      </c>
      <c r="AQ41">
        <v>41.4</v>
      </c>
      <c r="AR41">
        <v>1.5</v>
      </c>
      <c r="AS41" t="s">
        <v>197</v>
      </c>
      <c r="AT41">
        <v>107.16666666666667</v>
      </c>
      <c r="AU41">
        <v>21.43</v>
      </c>
      <c r="AV41">
        <v>326466</v>
      </c>
      <c r="AW41" t="s">
        <v>201</v>
      </c>
      <c r="AX41">
        <v>0</v>
      </c>
      <c r="AY41" t="s">
        <v>70</v>
      </c>
      <c r="AZ41" t="s">
        <v>70</v>
      </c>
      <c r="BA41" t="s">
        <v>70</v>
      </c>
      <c r="BB41" t="s">
        <v>70</v>
      </c>
      <c r="BC41" t="s">
        <v>83</v>
      </c>
      <c r="BD41" t="s">
        <v>84</v>
      </c>
      <c r="BE41">
        <v>0</v>
      </c>
      <c r="BF41">
        <v>0</v>
      </c>
      <c r="BG41">
        <v>0</v>
      </c>
      <c r="BH41" t="s">
        <v>70</v>
      </c>
      <c r="BI41" t="s">
        <v>202</v>
      </c>
      <c r="BJ41">
        <v>0</v>
      </c>
      <c r="BK41">
        <v>0</v>
      </c>
      <c r="BL41">
        <v>0</v>
      </c>
      <c r="BM41" t="s">
        <v>203</v>
      </c>
      <c r="BN41">
        <v>1</v>
      </c>
    </row>
    <row r="42" spans="1:66" x14ac:dyDescent="0.2">
      <c r="A42">
        <v>448912706</v>
      </c>
      <c r="B42" t="s">
        <v>66</v>
      </c>
      <c r="C42" t="s">
        <v>67</v>
      </c>
      <c r="D42" t="s">
        <v>68</v>
      </c>
      <c r="E42" t="s">
        <v>69</v>
      </c>
      <c r="F42" t="s">
        <v>70</v>
      </c>
      <c r="G42">
        <v>3035861664216</v>
      </c>
      <c r="H42">
        <v>30164892</v>
      </c>
      <c r="I42" t="s">
        <v>71</v>
      </c>
      <c r="J42">
        <v>170181975</v>
      </c>
      <c r="K42" t="s">
        <v>72</v>
      </c>
      <c r="L42" t="s">
        <v>88</v>
      </c>
      <c r="M42" t="s">
        <v>204</v>
      </c>
      <c r="N42" t="s">
        <v>205</v>
      </c>
      <c r="O42" t="s">
        <v>70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206</v>
      </c>
      <c r="V42" t="s">
        <v>77</v>
      </c>
      <c r="W42" t="s">
        <v>207</v>
      </c>
      <c r="X42" t="s">
        <v>208</v>
      </c>
      <c r="Y42" t="s">
        <v>66</v>
      </c>
      <c r="Z42">
        <v>34797907429</v>
      </c>
      <c r="AA42">
        <v>0</v>
      </c>
      <c r="AB42">
        <v>1</v>
      </c>
      <c r="AC42">
        <v>0</v>
      </c>
      <c r="AD42">
        <v>94.79</v>
      </c>
      <c r="AE42" t="s">
        <v>80</v>
      </c>
      <c r="AF42">
        <v>0</v>
      </c>
      <c r="AG42">
        <v>0</v>
      </c>
      <c r="AH42" t="s">
        <v>70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 t="s">
        <v>70</v>
      </c>
      <c r="AT42">
        <v>0</v>
      </c>
      <c r="AU42">
        <v>0</v>
      </c>
      <c r="AV42">
        <v>106025</v>
      </c>
      <c r="AW42" t="s">
        <v>209</v>
      </c>
      <c r="AX42">
        <v>0</v>
      </c>
      <c r="AY42" t="s">
        <v>70</v>
      </c>
      <c r="AZ42" t="s">
        <v>70</v>
      </c>
      <c r="BA42" t="s">
        <v>70</v>
      </c>
      <c r="BB42" t="s">
        <v>134</v>
      </c>
      <c r="BC42" t="s">
        <v>83</v>
      </c>
      <c r="BD42" t="s">
        <v>84</v>
      </c>
      <c r="BE42">
        <v>0</v>
      </c>
      <c r="BF42">
        <v>0</v>
      </c>
      <c r="BG42">
        <v>0</v>
      </c>
      <c r="BH42" t="s">
        <v>70</v>
      </c>
      <c r="BI42" t="s">
        <v>210</v>
      </c>
      <c r="BJ42">
        <v>0</v>
      </c>
      <c r="BK42">
        <v>0</v>
      </c>
      <c r="BL42">
        <v>0</v>
      </c>
      <c r="BM42" t="s">
        <v>211</v>
      </c>
      <c r="BN42">
        <v>1</v>
      </c>
    </row>
    <row r="43" spans="1:66" x14ac:dyDescent="0.2">
      <c r="A43">
        <v>448912706</v>
      </c>
      <c r="B43" t="s">
        <v>66</v>
      </c>
      <c r="C43" t="s">
        <v>67</v>
      </c>
      <c r="D43" t="s">
        <v>68</v>
      </c>
      <c r="E43" t="s">
        <v>69</v>
      </c>
      <c r="F43" t="s">
        <v>70</v>
      </c>
      <c r="G43">
        <v>3035861664217</v>
      </c>
      <c r="H43">
        <v>30164892</v>
      </c>
      <c r="I43" t="s">
        <v>71</v>
      </c>
      <c r="J43">
        <v>170181975</v>
      </c>
      <c r="K43" t="s">
        <v>72</v>
      </c>
      <c r="L43" t="s">
        <v>88</v>
      </c>
      <c r="M43" t="s">
        <v>204</v>
      </c>
      <c r="N43" t="s">
        <v>205</v>
      </c>
      <c r="O43" t="s">
        <v>137</v>
      </c>
      <c r="P43">
        <v>1</v>
      </c>
      <c r="Q43">
        <v>2880</v>
      </c>
      <c r="R43">
        <v>2354</v>
      </c>
      <c r="S43">
        <v>0</v>
      </c>
      <c r="T43">
        <v>29.5</v>
      </c>
      <c r="U43" t="s">
        <v>206</v>
      </c>
      <c r="V43" t="s">
        <v>137</v>
      </c>
      <c r="W43" t="s">
        <v>207</v>
      </c>
      <c r="X43" t="s">
        <v>208</v>
      </c>
      <c r="Y43" t="s">
        <v>66</v>
      </c>
      <c r="Z43">
        <v>34797907429</v>
      </c>
      <c r="AA43">
        <v>2880</v>
      </c>
      <c r="AB43">
        <v>0</v>
      </c>
      <c r="AC43">
        <v>0</v>
      </c>
      <c r="AD43">
        <v>0</v>
      </c>
      <c r="AE43" t="s">
        <v>80</v>
      </c>
      <c r="AF43">
        <v>0</v>
      </c>
      <c r="AG43">
        <v>0</v>
      </c>
      <c r="AH43" t="s">
        <v>70</v>
      </c>
      <c r="AI43">
        <v>15.22</v>
      </c>
      <c r="AJ43">
        <v>24.58</v>
      </c>
      <c r="AK43">
        <v>9.36</v>
      </c>
      <c r="AL43">
        <v>0</v>
      </c>
      <c r="AM43">
        <v>0</v>
      </c>
      <c r="AN43">
        <v>269.67</v>
      </c>
      <c r="AO43">
        <v>1985.67</v>
      </c>
      <c r="AP43">
        <v>0</v>
      </c>
      <c r="AQ43">
        <v>44.73</v>
      </c>
      <c r="AR43">
        <v>1.9</v>
      </c>
      <c r="AS43" t="s">
        <v>197</v>
      </c>
      <c r="AT43">
        <v>269.66666666666669</v>
      </c>
      <c r="AU43">
        <v>53.93</v>
      </c>
      <c r="AV43">
        <v>106025</v>
      </c>
      <c r="AW43" t="s">
        <v>209</v>
      </c>
      <c r="AX43">
        <v>0</v>
      </c>
      <c r="AY43" t="s">
        <v>70</v>
      </c>
      <c r="AZ43" t="s">
        <v>70</v>
      </c>
      <c r="BA43" t="s">
        <v>70</v>
      </c>
      <c r="BB43" t="s">
        <v>70</v>
      </c>
      <c r="BC43" t="s">
        <v>83</v>
      </c>
      <c r="BD43" t="s">
        <v>84</v>
      </c>
      <c r="BE43">
        <v>0</v>
      </c>
      <c r="BF43">
        <v>0</v>
      </c>
      <c r="BG43">
        <v>0</v>
      </c>
      <c r="BH43" t="s">
        <v>70</v>
      </c>
      <c r="BI43" t="s">
        <v>210</v>
      </c>
      <c r="BJ43">
        <v>0</v>
      </c>
      <c r="BK43">
        <v>0</v>
      </c>
      <c r="BL43">
        <v>0</v>
      </c>
      <c r="BM43" t="s">
        <v>211</v>
      </c>
      <c r="BN43">
        <v>1</v>
      </c>
    </row>
    <row r="44" spans="1:66" x14ac:dyDescent="0.2">
      <c r="A44">
        <v>448912706</v>
      </c>
      <c r="B44" t="s">
        <v>66</v>
      </c>
      <c r="C44" t="s">
        <v>67</v>
      </c>
      <c r="D44" t="s">
        <v>68</v>
      </c>
      <c r="E44" t="s">
        <v>69</v>
      </c>
      <c r="F44" t="s">
        <v>70</v>
      </c>
      <c r="G44">
        <v>3035861664218</v>
      </c>
      <c r="H44">
        <v>30296144</v>
      </c>
      <c r="I44" t="s">
        <v>71</v>
      </c>
      <c r="J44">
        <v>174824033</v>
      </c>
      <c r="K44" t="s">
        <v>72</v>
      </c>
      <c r="L44" t="s">
        <v>212</v>
      </c>
      <c r="M44" t="s">
        <v>213</v>
      </c>
      <c r="N44" t="s">
        <v>214</v>
      </c>
      <c r="O44" t="s">
        <v>70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96</v>
      </c>
      <c r="V44" t="s">
        <v>77</v>
      </c>
      <c r="W44" t="s">
        <v>215</v>
      </c>
      <c r="X44" t="s">
        <v>216</v>
      </c>
      <c r="Y44" t="s">
        <v>66</v>
      </c>
      <c r="Z44">
        <v>34813615939</v>
      </c>
      <c r="AA44">
        <v>0</v>
      </c>
      <c r="AB44">
        <v>1</v>
      </c>
      <c r="AC44">
        <v>0</v>
      </c>
      <c r="AD44">
        <v>106.59</v>
      </c>
      <c r="AE44" t="s">
        <v>80</v>
      </c>
      <c r="AF44">
        <v>0</v>
      </c>
      <c r="AG44">
        <v>0</v>
      </c>
      <c r="AH44" t="s">
        <v>70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 t="s">
        <v>70</v>
      </c>
      <c r="AT44">
        <v>0</v>
      </c>
      <c r="AU44">
        <v>0</v>
      </c>
      <c r="AV44">
        <v>356200</v>
      </c>
      <c r="AW44" t="s">
        <v>217</v>
      </c>
      <c r="AX44">
        <v>0</v>
      </c>
      <c r="AY44" t="s">
        <v>70</v>
      </c>
      <c r="AZ44" t="s">
        <v>70</v>
      </c>
      <c r="BA44" t="s">
        <v>70</v>
      </c>
      <c r="BB44" t="s">
        <v>82</v>
      </c>
      <c r="BC44" t="s">
        <v>83</v>
      </c>
      <c r="BD44" t="s">
        <v>84</v>
      </c>
      <c r="BE44">
        <v>0</v>
      </c>
      <c r="BF44">
        <v>0</v>
      </c>
      <c r="BG44">
        <v>0</v>
      </c>
      <c r="BH44" t="s">
        <v>70</v>
      </c>
      <c r="BI44" t="s">
        <v>218</v>
      </c>
      <c r="BJ44">
        <v>0</v>
      </c>
      <c r="BK44">
        <v>0</v>
      </c>
      <c r="BL44">
        <v>0</v>
      </c>
      <c r="BM44" t="s">
        <v>219</v>
      </c>
      <c r="BN44">
        <v>1</v>
      </c>
    </row>
    <row r="45" spans="1:66" x14ac:dyDescent="0.2">
      <c r="A45">
        <v>448912706</v>
      </c>
      <c r="B45" t="s">
        <v>66</v>
      </c>
      <c r="C45" t="s">
        <v>67</v>
      </c>
      <c r="D45" t="s">
        <v>68</v>
      </c>
      <c r="E45" t="s">
        <v>69</v>
      </c>
      <c r="F45" t="s">
        <v>70</v>
      </c>
      <c r="G45">
        <v>3035861664219</v>
      </c>
      <c r="H45">
        <v>30296144</v>
      </c>
      <c r="I45" t="s">
        <v>71</v>
      </c>
      <c r="J45">
        <v>174824033</v>
      </c>
      <c r="K45" t="s">
        <v>72</v>
      </c>
      <c r="L45" t="s">
        <v>212</v>
      </c>
      <c r="M45" t="s">
        <v>213</v>
      </c>
      <c r="N45" t="s">
        <v>214</v>
      </c>
      <c r="O45" t="s">
        <v>70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96</v>
      </c>
      <c r="V45" t="s">
        <v>77</v>
      </c>
      <c r="W45" t="s">
        <v>215</v>
      </c>
      <c r="X45" t="s">
        <v>216</v>
      </c>
      <c r="Y45" t="s">
        <v>66</v>
      </c>
      <c r="Z45">
        <v>34813615939</v>
      </c>
      <c r="AA45">
        <v>0</v>
      </c>
      <c r="AB45">
        <v>0</v>
      </c>
      <c r="AC45">
        <v>1</v>
      </c>
      <c r="AD45">
        <v>50</v>
      </c>
      <c r="AE45" t="s">
        <v>80</v>
      </c>
      <c r="AF45">
        <v>0</v>
      </c>
      <c r="AG45">
        <v>0</v>
      </c>
      <c r="AH45" t="s">
        <v>70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 t="s">
        <v>70</v>
      </c>
      <c r="AT45">
        <v>0</v>
      </c>
      <c r="AU45">
        <v>0</v>
      </c>
      <c r="AV45">
        <v>356200</v>
      </c>
      <c r="AW45" t="s">
        <v>217</v>
      </c>
      <c r="AX45">
        <v>0</v>
      </c>
      <c r="AY45" t="s">
        <v>70</v>
      </c>
      <c r="AZ45" t="s">
        <v>70</v>
      </c>
      <c r="BA45" t="s">
        <v>70</v>
      </c>
      <c r="BB45" t="s">
        <v>87</v>
      </c>
      <c r="BC45" t="s">
        <v>83</v>
      </c>
      <c r="BD45" t="s">
        <v>84</v>
      </c>
      <c r="BE45">
        <v>0</v>
      </c>
      <c r="BF45">
        <v>0</v>
      </c>
      <c r="BG45">
        <v>0</v>
      </c>
      <c r="BH45" t="s">
        <v>70</v>
      </c>
      <c r="BI45" t="s">
        <v>218</v>
      </c>
      <c r="BJ45">
        <v>0</v>
      </c>
      <c r="BK45">
        <v>0</v>
      </c>
      <c r="BL45">
        <v>0</v>
      </c>
      <c r="BM45" t="s">
        <v>219</v>
      </c>
      <c r="BN45">
        <v>1</v>
      </c>
    </row>
    <row r="46" spans="1:66" x14ac:dyDescent="0.2">
      <c r="A46">
        <v>448912706</v>
      </c>
      <c r="B46" t="s">
        <v>66</v>
      </c>
      <c r="C46" t="s">
        <v>67</v>
      </c>
      <c r="D46" t="s">
        <v>68</v>
      </c>
      <c r="E46" t="s">
        <v>69</v>
      </c>
      <c r="F46" t="s">
        <v>70</v>
      </c>
      <c r="G46">
        <v>3035861664220</v>
      </c>
      <c r="H46">
        <v>30881393</v>
      </c>
      <c r="I46" t="s">
        <v>71</v>
      </c>
      <c r="J46">
        <v>170181975</v>
      </c>
      <c r="K46" t="s">
        <v>72</v>
      </c>
      <c r="L46" t="s">
        <v>88</v>
      </c>
      <c r="M46" t="s">
        <v>164</v>
      </c>
      <c r="N46" t="s">
        <v>165</v>
      </c>
      <c r="O46" t="s">
        <v>70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220</v>
      </c>
      <c r="V46" t="s">
        <v>77</v>
      </c>
      <c r="W46" t="s">
        <v>221</v>
      </c>
      <c r="X46" t="s">
        <v>222</v>
      </c>
      <c r="Y46" t="s">
        <v>66</v>
      </c>
      <c r="Z46">
        <v>35101538417</v>
      </c>
      <c r="AA46">
        <v>0</v>
      </c>
      <c r="AB46">
        <v>1</v>
      </c>
      <c r="AC46">
        <v>0</v>
      </c>
      <c r="AD46">
        <v>60.32</v>
      </c>
      <c r="AE46" t="s">
        <v>80</v>
      </c>
      <c r="AF46">
        <v>0</v>
      </c>
      <c r="AG46">
        <v>0</v>
      </c>
      <c r="AH46" t="s">
        <v>70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 t="s">
        <v>70</v>
      </c>
      <c r="AT46">
        <v>0</v>
      </c>
      <c r="AU46">
        <v>0</v>
      </c>
      <c r="AV46">
        <v>312471</v>
      </c>
      <c r="AW46" t="s">
        <v>223</v>
      </c>
      <c r="AX46">
        <v>0</v>
      </c>
      <c r="AY46" t="s">
        <v>70</v>
      </c>
      <c r="AZ46" t="s">
        <v>70</v>
      </c>
      <c r="BA46" t="s">
        <v>70</v>
      </c>
      <c r="BB46" t="s">
        <v>134</v>
      </c>
      <c r="BC46" t="s">
        <v>83</v>
      </c>
      <c r="BD46" t="s">
        <v>84</v>
      </c>
      <c r="BE46">
        <v>0</v>
      </c>
      <c r="BF46">
        <v>0</v>
      </c>
      <c r="BG46">
        <v>0</v>
      </c>
      <c r="BH46" t="s">
        <v>70</v>
      </c>
      <c r="BI46" t="s">
        <v>224</v>
      </c>
      <c r="BJ46">
        <v>0</v>
      </c>
      <c r="BK46">
        <v>0</v>
      </c>
      <c r="BL46">
        <v>0</v>
      </c>
      <c r="BM46" t="s">
        <v>225</v>
      </c>
      <c r="BN46">
        <v>1</v>
      </c>
    </row>
    <row r="47" spans="1:66" x14ac:dyDescent="0.2">
      <c r="A47">
        <v>448912706</v>
      </c>
      <c r="B47" t="s">
        <v>66</v>
      </c>
      <c r="C47" t="s">
        <v>67</v>
      </c>
      <c r="D47" t="s">
        <v>68</v>
      </c>
      <c r="E47" t="s">
        <v>69</v>
      </c>
      <c r="F47" t="s">
        <v>70</v>
      </c>
      <c r="G47">
        <v>3035861664221</v>
      </c>
      <c r="H47">
        <v>30881393</v>
      </c>
      <c r="I47" t="s">
        <v>71</v>
      </c>
      <c r="J47">
        <v>170181975</v>
      </c>
      <c r="K47" t="s">
        <v>72</v>
      </c>
      <c r="L47" t="s">
        <v>88</v>
      </c>
      <c r="M47" t="s">
        <v>164</v>
      </c>
      <c r="N47" t="s">
        <v>165</v>
      </c>
      <c r="O47" t="s">
        <v>137</v>
      </c>
      <c r="P47">
        <v>1</v>
      </c>
      <c r="Q47">
        <v>2880</v>
      </c>
      <c r="R47">
        <v>2044</v>
      </c>
      <c r="S47">
        <v>0</v>
      </c>
      <c r="T47">
        <v>29.5</v>
      </c>
      <c r="U47" t="s">
        <v>220</v>
      </c>
      <c r="V47" t="s">
        <v>137</v>
      </c>
      <c r="W47" t="s">
        <v>221</v>
      </c>
      <c r="X47" t="s">
        <v>222</v>
      </c>
      <c r="Y47" t="s">
        <v>66</v>
      </c>
      <c r="Z47">
        <v>35101538417</v>
      </c>
      <c r="AA47">
        <v>2880</v>
      </c>
      <c r="AB47">
        <v>0</v>
      </c>
      <c r="AC47">
        <v>0</v>
      </c>
      <c r="AD47">
        <v>0</v>
      </c>
      <c r="AE47" t="s">
        <v>80</v>
      </c>
      <c r="AF47">
        <v>0</v>
      </c>
      <c r="AG47">
        <v>0</v>
      </c>
      <c r="AH47" t="s">
        <v>70</v>
      </c>
      <c r="AI47">
        <v>24.19</v>
      </c>
      <c r="AJ47">
        <v>24.58</v>
      </c>
      <c r="AK47">
        <v>0.39</v>
      </c>
      <c r="AL47">
        <v>0</v>
      </c>
      <c r="AM47">
        <v>0</v>
      </c>
      <c r="AN47">
        <v>47.33</v>
      </c>
      <c r="AO47">
        <v>1987.2</v>
      </c>
      <c r="AP47">
        <v>0</v>
      </c>
      <c r="AQ47">
        <v>43.2</v>
      </c>
      <c r="AR47">
        <v>1.5</v>
      </c>
      <c r="AS47" t="s">
        <v>197</v>
      </c>
      <c r="AT47">
        <v>47.333333333333336</v>
      </c>
      <c r="AU47">
        <v>9.4700000000000006</v>
      </c>
      <c r="AV47">
        <v>312471</v>
      </c>
      <c r="AW47" t="s">
        <v>223</v>
      </c>
      <c r="AX47">
        <v>0</v>
      </c>
      <c r="AY47" t="s">
        <v>70</v>
      </c>
      <c r="AZ47" t="s">
        <v>70</v>
      </c>
      <c r="BA47" t="s">
        <v>70</v>
      </c>
      <c r="BB47" t="s">
        <v>70</v>
      </c>
      <c r="BC47" t="s">
        <v>83</v>
      </c>
      <c r="BD47" t="s">
        <v>84</v>
      </c>
      <c r="BE47">
        <v>0</v>
      </c>
      <c r="BF47">
        <v>0</v>
      </c>
      <c r="BG47">
        <v>0</v>
      </c>
      <c r="BH47" t="s">
        <v>70</v>
      </c>
      <c r="BI47" t="s">
        <v>224</v>
      </c>
      <c r="BJ47">
        <v>0</v>
      </c>
      <c r="BK47">
        <v>0</v>
      </c>
      <c r="BL47">
        <v>0</v>
      </c>
      <c r="BM47" t="s">
        <v>225</v>
      </c>
      <c r="BN47">
        <v>1</v>
      </c>
    </row>
    <row r="48" spans="1:66" x14ac:dyDescent="0.2">
      <c r="A48">
        <v>448912706</v>
      </c>
      <c r="B48" t="s">
        <v>66</v>
      </c>
      <c r="C48" t="s">
        <v>67</v>
      </c>
      <c r="D48" t="s">
        <v>68</v>
      </c>
      <c r="E48" t="s">
        <v>69</v>
      </c>
      <c r="F48" t="s">
        <v>70</v>
      </c>
      <c r="G48">
        <v>3035861664222</v>
      </c>
      <c r="H48">
        <v>27985015</v>
      </c>
      <c r="I48" t="s">
        <v>71</v>
      </c>
      <c r="J48">
        <v>174354791</v>
      </c>
      <c r="K48" t="s">
        <v>72</v>
      </c>
      <c r="L48" t="s">
        <v>73</v>
      </c>
      <c r="M48" t="s">
        <v>164</v>
      </c>
      <c r="N48" t="s">
        <v>226</v>
      </c>
      <c r="O48" t="s">
        <v>70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177</v>
      </c>
      <c r="V48" t="s">
        <v>77</v>
      </c>
      <c r="W48" t="s">
        <v>227</v>
      </c>
      <c r="X48" t="s">
        <v>228</v>
      </c>
      <c r="Y48" t="s">
        <v>66</v>
      </c>
      <c r="Z48">
        <v>29835541036</v>
      </c>
      <c r="AA48">
        <v>0</v>
      </c>
      <c r="AB48">
        <v>1</v>
      </c>
      <c r="AC48">
        <v>0</v>
      </c>
      <c r="AD48">
        <v>71.13</v>
      </c>
      <c r="AE48" t="s">
        <v>80</v>
      </c>
      <c r="AF48">
        <v>0</v>
      </c>
      <c r="AG48">
        <v>0</v>
      </c>
      <c r="AH48" t="s">
        <v>70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 t="s">
        <v>70</v>
      </c>
      <c r="AT48">
        <v>0</v>
      </c>
      <c r="AU48">
        <v>0</v>
      </c>
      <c r="AV48">
        <v>50001003</v>
      </c>
      <c r="AW48" t="s">
        <v>229</v>
      </c>
      <c r="AX48">
        <v>0</v>
      </c>
      <c r="AY48" t="s">
        <v>70</v>
      </c>
      <c r="AZ48" t="s">
        <v>70</v>
      </c>
      <c r="BA48" t="s">
        <v>70</v>
      </c>
      <c r="BB48" t="s">
        <v>82</v>
      </c>
      <c r="BC48" t="s">
        <v>83</v>
      </c>
      <c r="BD48" t="s">
        <v>84</v>
      </c>
      <c r="BE48">
        <v>0</v>
      </c>
      <c r="BF48">
        <v>0</v>
      </c>
      <c r="BG48">
        <v>0</v>
      </c>
      <c r="BH48" t="s">
        <v>70</v>
      </c>
      <c r="BI48" t="s">
        <v>230</v>
      </c>
      <c r="BJ48">
        <v>0</v>
      </c>
      <c r="BK48">
        <v>0</v>
      </c>
      <c r="BL48">
        <v>0</v>
      </c>
      <c r="BM48" t="s">
        <v>231</v>
      </c>
      <c r="BN48">
        <v>1</v>
      </c>
    </row>
    <row r="49" spans="1:66" x14ac:dyDescent="0.2">
      <c r="A49">
        <v>448912706</v>
      </c>
      <c r="B49" t="s">
        <v>66</v>
      </c>
      <c r="C49" t="s">
        <v>67</v>
      </c>
      <c r="D49" t="s">
        <v>68</v>
      </c>
      <c r="E49" t="s">
        <v>69</v>
      </c>
      <c r="F49" t="s">
        <v>70</v>
      </c>
      <c r="G49">
        <v>3035861664223</v>
      </c>
      <c r="H49">
        <v>27985015</v>
      </c>
      <c r="I49" t="s">
        <v>71</v>
      </c>
      <c r="J49">
        <v>174354791</v>
      </c>
      <c r="K49" t="s">
        <v>72</v>
      </c>
      <c r="L49" t="s">
        <v>73</v>
      </c>
      <c r="M49" t="s">
        <v>164</v>
      </c>
      <c r="N49" t="s">
        <v>226</v>
      </c>
      <c r="O49" t="s">
        <v>70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177</v>
      </c>
      <c r="V49" t="s">
        <v>77</v>
      </c>
      <c r="W49" t="s">
        <v>227</v>
      </c>
      <c r="X49" t="s">
        <v>228</v>
      </c>
      <c r="Y49" t="s">
        <v>66</v>
      </c>
      <c r="Z49">
        <v>29835541036</v>
      </c>
      <c r="AA49">
        <v>0</v>
      </c>
      <c r="AB49">
        <v>0</v>
      </c>
      <c r="AC49">
        <v>1</v>
      </c>
      <c r="AD49">
        <v>50</v>
      </c>
      <c r="AE49" t="s">
        <v>80</v>
      </c>
      <c r="AF49">
        <v>0</v>
      </c>
      <c r="AG49">
        <v>0</v>
      </c>
      <c r="AH49" t="s">
        <v>70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 t="s">
        <v>70</v>
      </c>
      <c r="AT49">
        <v>0</v>
      </c>
      <c r="AU49">
        <v>0</v>
      </c>
      <c r="AV49">
        <v>50001003</v>
      </c>
      <c r="AW49" t="s">
        <v>229</v>
      </c>
      <c r="AX49">
        <v>0</v>
      </c>
      <c r="AY49" t="s">
        <v>70</v>
      </c>
      <c r="AZ49" t="s">
        <v>70</v>
      </c>
      <c r="BA49" t="s">
        <v>70</v>
      </c>
      <c r="BB49" t="s">
        <v>87</v>
      </c>
      <c r="BC49" t="s">
        <v>83</v>
      </c>
      <c r="BD49" t="s">
        <v>84</v>
      </c>
      <c r="BE49">
        <v>0</v>
      </c>
      <c r="BF49">
        <v>0</v>
      </c>
      <c r="BG49">
        <v>0</v>
      </c>
      <c r="BH49" t="s">
        <v>70</v>
      </c>
      <c r="BI49" t="s">
        <v>230</v>
      </c>
      <c r="BJ49">
        <v>0</v>
      </c>
      <c r="BK49">
        <v>0</v>
      </c>
      <c r="BL49">
        <v>0</v>
      </c>
      <c r="BM49" t="s">
        <v>231</v>
      </c>
      <c r="BN49">
        <v>1</v>
      </c>
    </row>
    <row r="50" spans="1:66" x14ac:dyDescent="0.2">
      <c r="A50">
        <v>448912706</v>
      </c>
      <c r="B50" t="s">
        <v>66</v>
      </c>
      <c r="C50" t="s">
        <v>67</v>
      </c>
      <c r="D50" t="s">
        <v>68</v>
      </c>
      <c r="E50" t="s">
        <v>69</v>
      </c>
      <c r="F50" t="s">
        <v>70</v>
      </c>
      <c r="G50">
        <v>3035861664224</v>
      </c>
      <c r="H50">
        <v>27953568</v>
      </c>
      <c r="I50" t="s">
        <v>71</v>
      </c>
      <c r="J50">
        <v>174354791</v>
      </c>
      <c r="K50" t="s">
        <v>72</v>
      </c>
      <c r="L50" t="s">
        <v>73</v>
      </c>
      <c r="M50" t="s">
        <v>232</v>
      </c>
      <c r="N50" t="s">
        <v>233</v>
      </c>
      <c r="O50" t="s">
        <v>70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96</v>
      </c>
      <c r="V50" t="s">
        <v>77</v>
      </c>
      <c r="W50" t="s">
        <v>234</v>
      </c>
      <c r="X50" t="s">
        <v>235</v>
      </c>
      <c r="Y50" t="s">
        <v>66</v>
      </c>
      <c r="Z50">
        <v>29157239093</v>
      </c>
      <c r="AA50">
        <v>0</v>
      </c>
      <c r="AB50">
        <v>1</v>
      </c>
      <c r="AC50">
        <v>0</v>
      </c>
      <c r="AD50">
        <v>97.81</v>
      </c>
      <c r="AE50" t="s">
        <v>80</v>
      </c>
      <c r="AF50">
        <v>0</v>
      </c>
      <c r="AG50">
        <v>0</v>
      </c>
      <c r="AH50" t="s">
        <v>70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 t="s">
        <v>70</v>
      </c>
      <c r="AT50">
        <v>0</v>
      </c>
      <c r="AU50">
        <v>0</v>
      </c>
      <c r="AV50">
        <v>50034250</v>
      </c>
      <c r="AW50" t="s">
        <v>236</v>
      </c>
      <c r="AX50">
        <v>0</v>
      </c>
      <c r="AY50" t="s">
        <v>70</v>
      </c>
      <c r="AZ50" t="s">
        <v>70</v>
      </c>
      <c r="BA50" t="s">
        <v>70</v>
      </c>
      <c r="BB50" t="s">
        <v>82</v>
      </c>
      <c r="BC50" t="s">
        <v>83</v>
      </c>
      <c r="BD50" t="s">
        <v>84</v>
      </c>
      <c r="BE50">
        <v>0</v>
      </c>
      <c r="BF50">
        <v>0</v>
      </c>
      <c r="BG50">
        <v>0</v>
      </c>
      <c r="BH50" t="s">
        <v>70</v>
      </c>
      <c r="BI50" t="s">
        <v>237</v>
      </c>
      <c r="BJ50">
        <v>0</v>
      </c>
      <c r="BK50">
        <v>0</v>
      </c>
      <c r="BL50">
        <v>0</v>
      </c>
      <c r="BM50" t="s">
        <v>238</v>
      </c>
      <c r="BN50">
        <v>1</v>
      </c>
    </row>
    <row r="51" spans="1:66" x14ac:dyDescent="0.2">
      <c r="A51">
        <v>448912706</v>
      </c>
      <c r="B51" t="s">
        <v>66</v>
      </c>
      <c r="C51" t="s">
        <v>67</v>
      </c>
      <c r="D51" t="s">
        <v>68</v>
      </c>
      <c r="E51" t="s">
        <v>69</v>
      </c>
      <c r="F51" t="s">
        <v>70</v>
      </c>
      <c r="G51">
        <v>3035861664225</v>
      </c>
      <c r="H51">
        <v>27953568</v>
      </c>
      <c r="I51" t="s">
        <v>71</v>
      </c>
      <c r="J51">
        <v>174354791</v>
      </c>
      <c r="K51" t="s">
        <v>72</v>
      </c>
      <c r="L51" t="s">
        <v>73</v>
      </c>
      <c r="M51" t="s">
        <v>232</v>
      </c>
      <c r="N51" t="s">
        <v>233</v>
      </c>
      <c r="O51" t="s">
        <v>70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96</v>
      </c>
      <c r="V51" t="s">
        <v>77</v>
      </c>
      <c r="W51" t="s">
        <v>234</v>
      </c>
      <c r="X51" t="s">
        <v>235</v>
      </c>
      <c r="Y51" t="s">
        <v>66</v>
      </c>
      <c r="Z51">
        <v>29157239093</v>
      </c>
      <c r="AA51">
        <v>0</v>
      </c>
      <c r="AB51">
        <v>0</v>
      </c>
      <c r="AC51">
        <v>1</v>
      </c>
      <c r="AD51">
        <v>50</v>
      </c>
      <c r="AE51" t="s">
        <v>80</v>
      </c>
      <c r="AF51">
        <v>0</v>
      </c>
      <c r="AG51">
        <v>0</v>
      </c>
      <c r="AH51" t="s">
        <v>70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t="s">
        <v>70</v>
      </c>
      <c r="AT51">
        <v>0</v>
      </c>
      <c r="AU51">
        <v>0</v>
      </c>
      <c r="AV51">
        <v>50034250</v>
      </c>
      <c r="AW51" t="s">
        <v>236</v>
      </c>
      <c r="AX51">
        <v>0</v>
      </c>
      <c r="AY51" t="s">
        <v>70</v>
      </c>
      <c r="AZ51" t="s">
        <v>70</v>
      </c>
      <c r="BA51" t="s">
        <v>70</v>
      </c>
      <c r="BB51" t="s">
        <v>87</v>
      </c>
      <c r="BC51" t="s">
        <v>83</v>
      </c>
      <c r="BD51" t="s">
        <v>84</v>
      </c>
      <c r="BE51">
        <v>0</v>
      </c>
      <c r="BF51">
        <v>0</v>
      </c>
      <c r="BG51">
        <v>0</v>
      </c>
      <c r="BH51" t="s">
        <v>70</v>
      </c>
      <c r="BI51" t="s">
        <v>237</v>
      </c>
      <c r="BJ51">
        <v>0</v>
      </c>
      <c r="BK51">
        <v>0</v>
      </c>
      <c r="BL51">
        <v>0</v>
      </c>
      <c r="BM51" t="s">
        <v>238</v>
      </c>
      <c r="BN51">
        <v>1</v>
      </c>
    </row>
    <row r="52" spans="1:66" x14ac:dyDescent="0.2">
      <c r="A52">
        <v>448912706</v>
      </c>
      <c r="B52" t="s">
        <v>66</v>
      </c>
      <c r="C52" t="s">
        <v>67</v>
      </c>
      <c r="D52" t="s">
        <v>68</v>
      </c>
      <c r="E52" t="s">
        <v>69</v>
      </c>
      <c r="F52" t="s">
        <v>70</v>
      </c>
      <c r="G52">
        <v>3035861664226</v>
      </c>
      <c r="H52">
        <v>30296144</v>
      </c>
      <c r="I52" t="s">
        <v>71</v>
      </c>
      <c r="J52">
        <v>170181975</v>
      </c>
      <c r="K52" t="s">
        <v>72</v>
      </c>
      <c r="L52" t="s">
        <v>88</v>
      </c>
      <c r="M52" t="s">
        <v>102</v>
      </c>
      <c r="N52" t="s">
        <v>103</v>
      </c>
      <c r="O52" t="s">
        <v>70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96</v>
      </c>
      <c r="V52" t="s">
        <v>77</v>
      </c>
      <c r="W52" t="s">
        <v>239</v>
      </c>
      <c r="X52" t="s">
        <v>240</v>
      </c>
      <c r="Y52" t="s">
        <v>66</v>
      </c>
      <c r="Z52">
        <v>34813615839</v>
      </c>
      <c r="AA52">
        <v>0</v>
      </c>
      <c r="AB52">
        <v>1</v>
      </c>
      <c r="AC52">
        <v>0</v>
      </c>
      <c r="AD52">
        <v>94.79</v>
      </c>
      <c r="AE52" t="s">
        <v>80</v>
      </c>
      <c r="AF52">
        <v>0</v>
      </c>
      <c r="AG52">
        <v>0</v>
      </c>
      <c r="AH52" t="s">
        <v>70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 t="s">
        <v>70</v>
      </c>
      <c r="AT52">
        <v>0</v>
      </c>
      <c r="AU52">
        <v>0</v>
      </c>
      <c r="AV52">
        <v>208968</v>
      </c>
      <c r="AW52" t="s">
        <v>241</v>
      </c>
      <c r="AX52">
        <v>0</v>
      </c>
      <c r="AY52" t="s">
        <v>70</v>
      </c>
      <c r="AZ52" t="s">
        <v>70</v>
      </c>
      <c r="BA52" t="s">
        <v>70</v>
      </c>
      <c r="BB52" t="s">
        <v>134</v>
      </c>
      <c r="BC52" t="s">
        <v>83</v>
      </c>
      <c r="BD52" t="s">
        <v>84</v>
      </c>
      <c r="BE52">
        <v>0</v>
      </c>
      <c r="BF52">
        <v>0</v>
      </c>
      <c r="BG52">
        <v>0</v>
      </c>
      <c r="BH52" t="s">
        <v>70</v>
      </c>
      <c r="BI52" t="s">
        <v>242</v>
      </c>
      <c r="BJ52">
        <v>0</v>
      </c>
      <c r="BK52">
        <v>0</v>
      </c>
      <c r="BL52">
        <v>0</v>
      </c>
      <c r="BM52" t="s">
        <v>243</v>
      </c>
      <c r="BN52">
        <v>1</v>
      </c>
    </row>
    <row r="53" spans="1:66" x14ac:dyDescent="0.2">
      <c r="A53">
        <v>448912706</v>
      </c>
      <c r="B53" t="s">
        <v>66</v>
      </c>
      <c r="C53" t="s">
        <v>67</v>
      </c>
      <c r="D53" t="s">
        <v>68</v>
      </c>
      <c r="E53" t="s">
        <v>69</v>
      </c>
      <c r="F53" t="s">
        <v>70</v>
      </c>
      <c r="G53">
        <v>3035861664227</v>
      </c>
      <c r="H53">
        <v>30296144</v>
      </c>
      <c r="I53" t="s">
        <v>71</v>
      </c>
      <c r="J53">
        <v>170181975</v>
      </c>
      <c r="K53" t="s">
        <v>72</v>
      </c>
      <c r="L53" t="s">
        <v>88</v>
      </c>
      <c r="M53" t="s">
        <v>102</v>
      </c>
      <c r="N53" t="s">
        <v>103</v>
      </c>
      <c r="O53" t="s">
        <v>137</v>
      </c>
      <c r="P53">
        <v>1</v>
      </c>
      <c r="Q53">
        <v>2880</v>
      </c>
      <c r="R53">
        <v>2059</v>
      </c>
      <c r="S53">
        <v>0</v>
      </c>
      <c r="T53">
        <v>29.5</v>
      </c>
      <c r="U53" t="s">
        <v>96</v>
      </c>
      <c r="V53" t="s">
        <v>137</v>
      </c>
      <c r="W53" t="s">
        <v>239</v>
      </c>
      <c r="X53" t="s">
        <v>240</v>
      </c>
      <c r="Y53" t="s">
        <v>66</v>
      </c>
      <c r="Z53">
        <v>34813615839</v>
      </c>
      <c r="AA53">
        <v>2880</v>
      </c>
      <c r="AB53">
        <v>0</v>
      </c>
      <c r="AC53">
        <v>0</v>
      </c>
      <c r="AD53">
        <v>0</v>
      </c>
      <c r="AE53" t="s">
        <v>80</v>
      </c>
      <c r="AF53">
        <v>0</v>
      </c>
      <c r="AG53">
        <v>0</v>
      </c>
      <c r="AH53" t="s">
        <v>70</v>
      </c>
      <c r="AI53">
        <v>23.76</v>
      </c>
      <c r="AJ53">
        <v>24.58</v>
      </c>
      <c r="AK53">
        <v>0.82</v>
      </c>
      <c r="AL53">
        <v>0</v>
      </c>
      <c r="AM53">
        <v>0</v>
      </c>
      <c r="AN53">
        <v>23.83</v>
      </c>
      <c r="AO53">
        <v>1991.27</v>
      </c>
      <c r="AP53">
        <v>0</v>
      </c>
      <c r="AQ53">
        <v>39.130000000000003</v>
      </c>
      <c r="AR53">
        <v>1.9</v>
      </c>
      <c r="AS53" t="s">
        <v>138</v>
      </c>
      <c r="AT53">
        <v>23.833333333333332</v>
      </c>
      <c r="AU53">
        <v>4.7699999999999996</v>
      </c>
      <c r="AV53">
        <v>208968</v>
      </c>
      <c r="AW53" t="s">
        <v>241</v>
      </c>
      <c r="AX53">
        <v>0</v>
      </c>
      <c r="AY53" t="s">
        <v>70</v>
      </c>
      <c r="AZ53" t="s">
        <v>70</v>
      </c>
      <c r="BA53" t="s">
        <v>70</v>
      </c>
      <c r="BB53" t="s">
        <v>70</v>
      </c>
      <c r="BC53" t="s">
        <v>83</v>
      </c>
      <c r="BD53" t="s">
        <v>84</v>
      </c>
      <c r="BE53">
        <v>0</v>
      </c>
      <c r="BF53">
        <v>0</v>
      </c>
      <c r="BG53">
        <v>0</v>
      </c>
      <c r="BH53" t="s">
        <v>70</v>
      </c>
      <c r="BI53" t="s">
        <v>242</v>
      </c>
      <c r="BJ53">
        <v>0</v>
      </c>
      <c r="BK53">
        <v>0</v>
      </c>
      <c r="BL53">
        <v>0</v>
      </c>
      <c r="BM53" t="s">
        <v>243</v>
      </c>
      <c r="BN53">
        <v>1</v>
      </c>
    </row>
    <row r="54" spans="1:66" x14ac:dyDescent="0.2">
      <c r="A54">
        <v>448912706</v>
      </c>
      <c r="B54" t="s">
        <v>66</v>
      </c>
      <c r="C54" t="s">
        <v>67</v>
      </c>
      <c r="D54" t="s">
        <v>68</v>
      </c>
      <c r="E54" t="s">
        <v>69</v>
      </c>
      <c r="F54" t="s">
        <v>70</v>
      </c>
      <c r="G54">
        <v>3035861664228</v>
      </c>
      <c r="H54">
        <v>30296144</v>
      </c>
      <c r="I54" t="s">
        <v>71</v>
      </c>
      <c r="J54">
        <v>170181975</v>
      </c>
      <c r="K54" t="s">
        <v>72</v>
      </c>
      <c r="L54" t="s">
        <v>88</v>
      </c>
      <c r="M54" t="s">
        <v>146</v>
      </c>
      <c r="N54" t="s">
        <v>147</v>
      </c>
      <c r="O54" t="s">
        <v>70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96</v>
      </c>
      <c r="V54" t="s">
        <v>77</v>
      </c>
      <c r="W54" t="s">
        <v>239</v>
      </c>
      <c r="X54" t="s">
        <v>244</v>
      </c>
      <c r="Y54" t="s">
        <v>66</v>
      </c>
      <c r="Z54">
        <v>34734901424</v>
      </c>
      <c r="AA54">
        <v>0</v>
      </c>
      <c r="AB54">
        <v>1</v>
      </c>
      <c r="AC54">
        <v>0</v>
      </c>
      <c r="AD54">
        <v>94.79</v>
      </c>
      <c r="AE54" t="s">
        <v>80</v>
      </c>
      <c r="AF54">
        <v>0</v>
      </c>
      <c r="AG54">
        <v>0</v>
      </c>
      <c r="AH54" t="s">
        <v>70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 t="s">
        <v>70</v>
      </c>
      <c r="AT54">
        <v>0</v>
      </c>
      <c r="AU54">
        <v>0</v>
      </c>
      <c r="AV54">
        <v>208968</v>
      </c>
      <c r="AW54" t="s">
        <v>241</v>
      </c>
      <c r="AX54">
        <v>0</v>
      </c>
      <c r="AY54" t="s">
        <v>70</v>
      </c>
      <c r="AZ54" t="s">
        <v>70</v>
      </c>
      <c r="BA54" t="s">
        <v>70</v>
      </c>
      <c r="BB54" t="s">
        <v>82</v>
      </c>
      <c r="BC54" t="s">
        <v>83</v>
      </c>
      <c r="BD54" t="s">
        <v>84</v>
      </c>
      <c r="BE54">
        <v>0</v>
      </c>
      <c r="BF54">
        <v>0</v>
      </c>
      <c r="BG54">
        <v>0</v>
      </c>
      <c r="BH54" t="s">
        <v>70</v>
      </c>
      <c r="BI54" t="s">
        <v>245</v>
      </c>
      <c r="BJ54">
        <v>0</v>
      </c>
      <c r="BK54">
        <v>0</v>
      </c>
      <c r="BL54">
        <v>0</v>
      </c>
      <c r="BM54" t="s">
        <v>246</v>
      </c>
      <c r="BN54">
        <v>1</v>
      </c>
    </row>
    <row r="55" spans="1:66" x14ac:dyDescent="0.2">
      <c r="A55">
        <v>448912706</v>
      </c>
      <c r="B55" t="s">
        <v>66</v>
      </c>
      <c r="C55" t="s">
        <v>67</v>
      </c>
      <c r="D55" t="s">
        <v>68</v>
      </c>
      <c r="E55" t="s">
        <v>69</v>
      </c>
      <c r="F55" t="s">
        <v>70</v>
      </c>
      <c r="G55">
        <v>3035861664229</v>
      </c>
      <c r="H55">
        <v>30296144</v>
      </c>
      <c r="I55" t="s">
        <v>71</v>
      </c>
      <c r="J55">
        <v>170181975</v>
      </c>
      <c r="K55" t="s">
        <v>72</v>
      </c>
      <c r="L55" t="s">
        <v>88</v>
      </c>
      <c r="M55" t="s">
        <v>146</v>
      </c>
      <c r="N55" t="s">
        <v>147</v>
      </c>
      <c r="O55" t="s">
        <v>70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96</v>
      </c>
      <c r="V55" t="s">
        <v>77</v>
      </c>
      <c r="W55" t="s">
        <v>239</v>
      </c>
      <c r="X55" t="s">
        <v>244</v>
      </c>
      <c r="Y55" t="s">
        <v>66</v>
      </c>
      <c r="Z55">
        <v>34734901424</v>
      </c>
      <c r="AA55">
        <v>0</v>
      </c>
      <c r="AB55">
        <v>0</v>
      </c>
      <c r="AC55">
        <v>1</v>
      </c>
      <c r="AD55">
        <v>50</v>
      </c>
      <c r="AE55" t="s">
        <v>80</v>
      </c>
      <c r="AF55">
        <v>0</v>
      </c>
      <c r="AG55">
        <v>0</v>
      </c>
      <c r="AH55" t="s">
        <v>70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 t="s">
        <v>70</v>
      </c>
      <c r="AT55">
        <v>0</v>
      </c>
      <c r="AU55">
        <v>0</v>
      </c>
      <c r="AV55">
        <v>208968</v>
      </c>
      <c r="AW55" t="s">
        <v>241</v>
      </c>
      <c r="AX55">
        <v>0</v>
      </c>
      <c r="AY55" t="s">
        <v>70</v>
      </c>
      <c r="AZ55" t="s">
        <v>70</v>
      </c>
      <c r="BA55" t="s">
        <v>70</v>
      </c>
      <c r="BB55" t="s">
        <v>87</v>
      </c>
      <c r="BC55" t="s">
        <v>83</v>
      </c>
      <c r="BD55" t="s">
        <v>84</v>
      </c>
      <c r="BE55">
        <v>0</v>
      </c>
      <c r="BF55">
        <v>0</v>
      </c>
      <c r="BG55">
        <v>0</v>
      </c>
      <c r="BH55" t="s">
        <v>70</v>
      </c>
      <c r="BI55" t="s">
        <v>245</v>
      </c>
      <c r="BJ55">
        <v>0</v>
      </c>
      <c r="BK55">
        <v>0</v>
      </c>
      <c r="BL55">
        <v>0</v>
      </c>
      <c r="BM55" t="s">
        <v>246</v>
      </c>
      <c r="BN55">
        <v>1</v>
      </c>
    </row>
    <row r="56" spans="1:66" x14ac:dyDescent="0.2">
      <c r="A56">
        <v>448912706</v>
      </c>
      <c r="B56" t="s">
        <v>66</v>
      </c>
      <c r="C56" t="s">
        <v>67</v>
      </c>
      <c r="D56" t="s">
        <v>68</v>
      </c>
      <c r="E56" t="s">
        <v>69</v>
      </c>
      <c r="F56" t="s">
        <v>70</v>
      </c>
      <c r="G56">
        <v>3035861664230</v>
      </c>
      <c r="H56">
        <v>30296144</v>
      </c>
      <c r="I56" t="s">
        <v>71</v>
      </c>
      <c r="J56">
        <v>170181975</v>
      </c>
      <c r="K56" t="s">
        <v>72</v>
      </c>
      <c r="L56" t="s">
        <v>88</v>
      </c>
      <c r="M56" t="s">
        <v>109</v>
      </c>
      <c r="N56" t="s">
        <v>110</v>
      </c>
      <c r="O56" t="s">
        <v>70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96</v>
      </c>
      <c r="V56" t="s">
        <v>77</v>
      </c>
      <c r="W56" t="s">
        <v>239</v>
      </c>
      <c r="X56" t="s">
        <v>247</v>
      </c>
      <c r="Y56" t="s">
        <v>66</v>
      </c>
      <c r="Z56">
        <v>34813615067</v>
      </c>
      <c r="AA56">
        <v>0</v>
      </c>
      <c r="AB56">
        <v>1</v>
      </c>
      <c r="AC56">
        <v>0</v>
      </c>
      <c r="AD56">
        <v>94.79</v>
      </c>
      <c r="AE56" t="s">
        <v>80</v>
      </c>
      <c r="AF56">
        <v>0</v>
      </c>
      <c r="AG56">
        <v>0</v>
      </c>
      <c r="AH56" t="s">
        <v>70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 t="s">
        <v>70</v>
      </c>
      <c r="AT56">
        <v>0</v>
      </c>
      <c r="AU56">
        <v>0</v>
      </c>
      <c r="AV56">
        <v>208968</v>
      </c>
      <c r="AW56" t="s">
        <v>241</v>
      </c>
      <c r="AX56">
        <v>0</v>
      </c>
      <c r="AY56" t="s">
        <v>70</v>
      </c>
      <c r="AZ56" t="s">
        <v>70</v>
      </c>
      <c r="BA56" t="s">
        <v>70</v>
      </c>
      <c r="BB56" t="s">
        <v>82</v>
      </c>
      <c r="BC56" t="s">
        <v>83</v>
      </c>
      <c r="BD56" t="s">
        <v>84</v>
      </c>
      <c r="BE56">
        <v>0</v>
      </c>
      <c r="BF56">
        <v>0</v>
      </c>
      <c r="BG56">
        <v>0</v>
      </c>
      <c r="BH56" t="s">
        <v>70</v>
      </c>
      <c r="BI56" t="s">
        <v>248</v>
      </c>
      <c r="BJ56">
        <v>0</v>
      </c>
      <c r="BK56">
        <v>0</v>
      </c>
      <c r="BL56">
        <v>0</v>
      </c>
      <c r="BM56" t="s">
        <v>249</v>
      </c>
      <c r="BN56">
        <v>1</v>
      </c>
    </row>
    <row r="57" spans="1:66" x14ac:dyDescent="0.2">
      <c r="A57">
        <v>448912706</v>
      </c>
      <c r="B57" t="s">
        <v>66</v>
      </c>
      <c r="C57" t="s">
        <v>67</v>
      </c>
      <c r="D57" t="s">
        <v>68</v>
      </c>
      <c r="E57" t="s">
        <v>69</v>
      </c>
      <c r="F57" t="s">
        <v>70</v>
      </c>
      <c r="G57">
        <v>3035861664231</v>
      </c>
      <c r="H57">
        <v>30296144</v>
      </c>
      <c r="I57" t="s">
        <v>71</v>
      </c>
      <c r="J57">
        <v>170181975</v>
      </c>
      <c r="K57" t="s">
        <v>72</v>
      </c>
      <c r="L57" t="s">
        <v>88</v>
      </c>
      <c r="M57" t="s">
        <v>109</v>
      </c>
      <c r="N57" t="s">
        <v>110</v>
      </c>
      <c r="O57" t="s">
        <v>70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96</v>
      </c>
      <c r="V57" t="s">
        <v>77</v>
      </c>
      <c r="W57" t="s">
        <v>239</v>
      </c>
      <c r="X57" t="s">
        <v>247</v>
      </c>
      <c r="Y57" t="s">
        <v>66</v>
      </c>
      <c r="Z57">
        <v>34813615067</v>
      </c>
      <c r="AA57">
        <v>0</v>
      </c>
      <c r="AB57">
        <v>0</v>
      </c>
      <c r="AC57">
        <v>1</v>
      </c>
      <c r="AD57">
        <v>50</v>
      </c>
      <c r="AE57" t="s">
        <v>80</v>
      </c>
      <c r="AF57">
        <v>0</v>
      </c>
      <c r="AG57">
        <v>0</v>
      </c>
      <c r="AH57" t="s">
        <v>70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 t="s">
        <v>70</v>
      </c>
      <c r="AT57">
        <v>0</v>
      </c>
      <c r="AU57">
        <v>0</v>
      </c>
      <c r="AV57">
        <v>208968</v>
      </c>
      <c r="AW57" t="s">
        <v>241</v>
      </c>
      <c r="AX57">
        <v>0</v>
      </c>
      <c r="AY57" t="s">
        <v>70</v>
      </c>
      <c r="AZ57" t="s">
        <v>70</v>
      </c>
      <c r="BA57" t="s">
        <v>70</v>
      </c>
      <c r="BB57" t="s">
        <v>87</v>
      </c>
      <c r="BC57" t="s">
        <v>83</v>
      </c>
      <c r="BD57" t="s">
        <v>84</v>
      </c>
      <c r="BE57">
        <v>0</v>
      </c>
      <c r="BF57">
        <v>0</v>
      </c>
      <c r="BG57">
        <v>0</v>
      </c>
      <c r="BH57" t="s">
        <v>70</v>
      </c>
      <c r="BI57" t="s">
        <v>248</v>
      </c>
      <c r="BJ57">
        <v>0</v>
      </c>
      <c r="BK57">
        <v>0</v>
      </c>
      <c r="BL57">
        <v>0</v>
      </c>
      <c r="BM57" t="s">
        <v>249</v>
      </c>
      <c r="BN57">
        <v>1</v>
      </c>
    </row>
    <row r="58" spans="1:66" x14ac:dyDescent="0.2">
      <c r="A58">
        <v>448912706</v>
      </c>
      <c r="B58" t="s">
        <v>66</v>
      </c>
      <c r="C58" t="s">
        <v>67</v>
      </c>
      <c r="D58" t="s">
        <v>68</v>
      </c>
      <c r="E58" t="s">
        <v>69</v>
      </c>
      <c r="F58" t="s">
        <v>70</v>
      </c>
      <c r="G58">
        <v>3035861664232</v>
      </c>
      <c r="H58">
        <v>30296144</v>
      </c>
      <c r="I58" t="s">
        <v>71</v>
      </c>
      <c r="J58">
        <v>170181975</v>
      </c>
      <c r="K58" t="s">
        <v>72</v>
      </c>
      <c r="L58" t="s">
        <v>88</v>
      </c>
      <c r="M58" t="s">
        <v>102</v>
      </c>
      <c r="N58" t="s">
        <v>103</v>
      </c>
      <c r="O58" t="s">
        <v>70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90</v>
      </c>
      <c r="V58" t="s">
        <v>77</v>
      </c>
      <c r="W58" t="s">
        <v>250</v>
      </c>
      <c r="X58" t="s">
        <v>251</v>
      </c>
      <c r="Y58" t="s">
        <v>66</v>
      </c>
      <c r="Z58">
        <v>34813615695</v>
      </c>
      <c r="AA58">
        <v>0</v>
      </c>
      <c r="AB58">
        <v>1</v>
      </c>
      <c r="AC58">
        <v>0</v>
      </c>
      <c r="AD58">
        <v>94.79</v>
      </c>
      <c r="AE58" t="s">
        <v>80</v>
      </c>
      <c r="AF58">
        <v>0</v>
      </c>
      <c r="AG58">
        <v>0</v>
      </c>
      <c r="AH58" t="s">
        <v>70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 t="s">
        <v>70</v>
      </c>
      <c r="AT58">
        <v>0</v>
      </c>
      <c r="AU58">
        <v>0</v>
      </c>
      <c r="AV58">
        <v>50045847</v>
      </c>
      <c r="AW58" t="s">
        <v>252</v>
      </c>
      <c r="AX58">
        <v>0</v>
      </c>
      <c r="AY58" t="s">
        <v>70</v>
      </c>
      <c r="AZ58" t="s">
        <v>70</v>
      </c>
      <c r="BA58" t="s">
        <v>70</v>
      </c>
      <c r="BB58" t="s">
        <v>134</v>
      </c>
      <c r="BC58" t="s">
        <v>83</v>
      </c>
      <c r="BD58" t="s">
        <v>84</v>
      </c>
      <c r="BE58">
        <v>0</v>
      </c>
      <c r="BF58">
        <v>0</v>
      </c>
      <c r="BG58">
        <v>0</v>
      </c>
      <c r="BH58" t="s">
        <v>70</v>
      </c>
      <c r="BI58" t="s">
        <v>253</v>
      </c>
      <c r="BJ58">
        <v>0</v>
      </c>
      <c r="BK58">
        <v>0</v>
      </c>
      <c r="BL58">
        <v>0</v>
      </c>
      <c r="BM58" t="s">
        <v>254</v>
      </c>
      <c r="BN58">
        <v>1</v>
      </c>
    </row>
    <row r="59" spans="1:66" x14ac:dyDescent="0.2">
      <c r="A59">
        <v>448912706</v>
      </c>
      <c r="B59" t="s">
        <v>66</v>
      </c>
      <c r="C59" t="s">
        <v>67</v>
      </c>
      <c r="D59" t="s">
        <v>68</v>
      </c>
      <c r="E59" t="s">
        <v>69</v>
      </c>
      <c r="F59" t="s">
        <v>70</v>
      </c>
      <c r="G59">
        <v>3035861664233</v>
      </c>
      <c r="H59">
        <v>30296144</v>
      </c>
      <c r="I59" t="s">
        <v>71</v>
      </c>
      <c r="J59">
        <v>170181975</v>
      </c>
      <c r="K59" t="s">
        <v>72</v>
      </c>
      <c r="L59" t="s">
        <v>88</v>
      </c>
      <c r="M59" t="s">
        <v>102</v>
      </c>
      <c r="N59" t="s">
        <v>103</v>
      </c>
      <c r="O59" t="s">
        <v>137</v>
      </c>
      <c r="P59">
        <v>1</v>
      </c>
      <c r="Q59">
        <v>2880</v>
      </c>
      <c r="R59">
        <v>1975</v>
      </c>
      <c r="S59">
        <v>0</v>
      </c>
      <c r="T59">
        <v>29.5</v>
      </c>
      <c r="U59" t="s">
        <v>90</v>
      </c>
      <c r="V59" t="s">
        <v>137</v>
      </c>
      <c r="W59" t="s">
        <v>250</v>
      </c>
      <c r="X59" t="s">
        <v>251</v>
      </c>
      <c r="Y59" t="s">
        <v>66</v>
      </c>
      <c r="Z59">
        <v>34813615695</v>
      </c>
      <c r="AA59">
        <v>2880</v>
      </c>
      <c r="AB59">
        <v>0</v>
      </c>
      <c r="AC59">
        <v>0</v>
      </c>
      <c r="AD59">
        <v>0</v>
      </c>
      <c r="AE59" t="s">
        <v>80</v>
      </c>
      <c r="AF59">
        <v>0</v>
      </c>
      <c r="AG59">
        <v>0</v>
      </c>
      <c r="AH59" t="s">
        <v>70</v>
      </c>
      <c r="AI59">
        <v>26.19</v>
      </c>
      <c r="AJ59">
        <v>24.58</v>
      </c>
      <c r="AK59">
        <v>-1.61</v>
      </c>
      <c r="AL59">
        <v>0</v>
      </c>
      <c r="AM59">
        <v>0</v>
      </c>
      <c r="AN59">
        <v>-46.17</v>
      </c>
      <c r="AO59">
        <v>1992.87</v>
      </c>
      <c r="AP59">
        <v>0</v>
      </c>
      <c r="AQ59">
        <v>37.53</v>
      </c>
      <c r="AR59">
        <v>1.9</v>
      </c>
      <c r="AS59" t="s">
        <v>138</v>
      </c>
      <c r="AT59">
        <v>-46.166666666666664</v>
      </c>
      <c r="AU59">
        <v>-9.23</v>
      </c>
      <c r="AV59">
        <v>50045847</v>
      </c>
      <c r="AW59" t="s">
        <v>252</v>
      </c>
      <c r="AX59">
        <v>0</v>
      </c>
      <c r="AY59" t="s">
        <v>70</v>
      </c>
      <c r="AZ59" t="s">
        <v>70</v>
      </c>
      <c r="BA59" t="s">
        <v>70</v>
      </c>
      <c r="BB59" t="s">
        <v>70</v>
      </c>
      <c r="BC59" t="s">
        <v>83</v>
      </c>
      <c r="BD59" t="s">
        <v>84</v>
      </c>
      <c r="BE59">
        <v>0</v>
      </c>
      <c r="BF59">
        <v>0</v>
      </c>
      <c r="BG59">
        <v>0</v>
      </c>
      <c r="BH59" t="s">
        <v>70</v>
      </c>
      <c r="BI59" t="s">
        <v>253</v>
      </c>
      <c r="BJ59">
        <v>0</v>
      </c>
      <c r="BK59">
        <v>0</v>
      </c>
      <c r="BL59">
        <v>0</v>
      </c>
      <c r="BM59" t="s">
        <v>254</v>
      </c>
      <c r="BN59">
        <v>1</v>
      </c>
    </row>
    <row r="60" spans="1:66" x14ac:dyDescent="0.2">
      <c r="A60">
        <v>448912706</v>
      </c>
      <c r="B60" t="s">
        <v>66</v>
      </c>
      <c r="C60" t="s">
        <v>67</v>
      </c>
      <c r="D60" t="s">
        <v>68</v>
      </c>
      <c r="E60" t="s">
        <v>69</v>
      </c>
      <c r="F60" t="s">
        <v>70</v>
      </c>
      <c r="G60">
        <v>3035861664234</v>
      </c>
      <c r="H60">
        <v>29654021</v>
      </c>
      <c r="I60" t="s">
        <v>71</v>
      </c>
      <c r="J60">
        <v>170181975</v>
      </c>
      <c r="K60" t="s">
        <v>72</v>
      </c>
      <c r="L60" t="s">
        <v>88</v>
      </c>
      <c r="M60" t="s">
        <v>109</v>
      </c>
      <c r="N60" t="s">
        <v>110</v>
      </c>
      <c r="O60" t="s">
        <v>70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255</v>
      </c>
      <c r="V60" t="s">
        <v>77</v>
      </c>
      <c r="W60" t="s">
        <v>256</v>
      </c>
      <c r="X60" t="s">
        <v>251</v>
      </c>
      <c r="Y60" t="s">
        <v>66</v>
      </c>
      <c r="Z60">
        <v>33552753820</v>
      </c>
      <c r="AA60">
        <v>0</v>
      </c>
      <c r="AB60">
        <v>1</v>
      </c>
      <c r="AC60">
        <v>0</v>
      </c>
      <c r="AD60">
        <v>94.79</v>
      </c>
      <c r="AE60" t="s">
        <v>80</v>
      </c>
      <c r="AF60">
        <v>0</v>
      </c>
      <c r="AG60">
        <v>0</v>
      </c>
      <c r="AH60" t="s">
        <v>70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 t="s">
        <v>70</v>
      </c>
      <c r="AT60">
        <v>0</v>
      </c>
      <c r="AU60">
        <v>0</v>
      </c>
      <c r="AV60">
        <v>50045847</v>
      </c>
      <c r="AW60" t="s">
        <v>252</v>
      </c>
      <c r="AX60">
        <v>0</v>
      </c>
      <c r="AY60" t="s">
        <v>70</v>
      </c>
      <c r="AZ60" t="s">
        <v>70</v>
      </c>
      <c r="BA60" t="s">
        <v>70</v>
      </c>
      <c r="BB60" t="s">
        <v>134</v>
      </c>
      <c r="BC60" t="s">
        <v>83</v>
      </c>
      <c r="BD60" t="s">
        <v>84</v>
      </c>
      <c r="BE60">
        <v>0</v>
      </c>
      <c r="BF60">
        <v>0</v>
      </c>
      <c r="BG60">
        <v>0</v>
      </c>
      <c r="BH60" t="s">
        <v>70</v>
      </c>
      <c r="BI60" t="s">
        <v>257</v>
      </c>
      <c r="BJ60">
        <v>0</v>
      </c>
      <c r="BK60">
        <v>0</v>
      </c>
      <c r="BL60">
        <v>0</v>
      </c>
      <c r="BM60" t="s">
        <v>258</v>
      </c>
      <c r="BN60">
        <v>1</v>
      </c>
    </row>
    <row r="61" spans="1:66" x14ac:dyDescent="0.2">
      <c r="A61">
        <v>448912706</v>
      </c>
      <c r="B61" t="s">
        <v>66</v>
      </c>
      <c r="C61" t="s">
        <v>67</v>
      </c>
      <c r="D61" t="s">
        <v>68</v>
      </c>
      <c r="E61" t="s">
        <v>69</v>
      </c>
      <c r="F61" t="s">
        <v>70</v>
      </c>
      <c r="G61">
        <v>3035861664235</v>
      </c>
      <c r="H61">
        <v>29654021</v>
      </c>
      <c r="I61" t="s">
        <v>71</v>
      </c>
      <c r="J61">
        <v>170181975</v>
      </c>
      <c r="K61" t="s">
        <v>72</v>
      </c>
      <c r="L61" t="s">
        <v>88</v>
      </c>
      <c r="M61" t="s">
        <v>109</v>
      </c>
      <c r="N61" t="s">
        <v>110</v>
      </c>
      <c r="O61" t="s">
        <v>137</v>
      </c>
      <c r="P61">
        <v>1</v>
      </c>
      <c r="Q61">
        <v>2880</v>
      </c>
      <c r="R61">
        <v>1975</v>
      </c>
      <c r="S61">
        <v>0</v>
      </c>
      <c r="T61">
        <v>29.5</v>
      </c>
      <c r="U61" t="s">
        <v>255</v>
      </c>
      <c r="V61" t="s">
        <v>137</v>
      </c>
      <c r="W61" t="s">
        <v>256</v>
      </c>
      <c r="X61" t="s">
        <v>251</v>
      </c>
      <c r="Y61" t="s">
        <v>66</v>
      </c>
      <c r="Z61">
        <v>33552753820</v>
      </c>
      <c r="AA61">
        <v>2880</v>
      </c>
      <c r="AB61">
        <v>0</v>
      </c>
      <c r="AC61">
        <v>0</v>
      </c>
      <c r="AD61">
        <v>0</v>
      </c>
      <c r="AE61" t="s">
        <v>80</v>
      </c>
      <c r="AF61">
        <v>0</v>
      </c>
      <c r="AG61">
        <v>0</v>
      </c>
      <c r="AH61" t="s">
        <v>70</v>
      </c>
      <c r="AI61">
        <v>26.19</v>
      </c>
      <c r="AJ61">
        <v>24.58</v>
      </c>
      <c r="AK61">
        <v>-1.61</v>
      </c>
      <c r="AL61">
        <v>0</v>
      </c>
      <c r="AM61">
        <v>0</v>
      </c>
      <c r="AN61">
        <v>-46.17</v>
      </c>
      <c r="AO61">
        <v>1992.87</v>
      </c>
      <c r="AP61">
        <v>0</v>
      </c>
      <c r="AQ61">
        <v>37.53</v>
      </c>
      <c r="AR61">
        <v>1.9</v>
      </c>
      <c r="AS61" t="s">
        <v>138</v>
      </c>
      <c r="AT61">
        <v>-46.166666666666664</v>
      </c>
      <c r="AU61">
        <v>-9.23</v>
      </c>
      <c r="AV61">
        <v>50045847</v>
      </c>
      <c r="AW61" t="s">
        <v>252</v>
      </c>
      <c r="AX61">
        <v>0</v>
      </c>
      <c r="AY61" t="s">
        <v>70</v>
      </c>
      <c r="AZ61" t="s">
        <v>70</v>
      </c>
      <c r="BA61" t="s">
        <v>70</v>
      </c>
      <c r="BB61" t="s">
        <v>70</v>
      </c>
      <c r="BC61" t="s">
        <v>83</v>
      </c>
      <c r="BD61" t="s">
        <v>84</v>
      </c>
      <c r="BE61">
        <v>0</v>
      </c>
      <c r="BF61">
        <v>0</v>
      </c>
      <c r="BG61">
        <v>0</v>
      </c>
      <c r="BH61" t="s">
        <v>70</v>
      </c>
      <c r="BI61" t="s">
        <v>257</v>
      </c>
      <c r="BJ61">
        <v>0</v>
      </c>
      <c r="BK61">
        <v>0</v>
      </c>
      <c r="BL61">
        <v>0</v>
      </c>
      <c r="BM61" t="s">
        <v>258</v>
      </c>
      <c r="BN61">
        <v>1</v>
      </c>
    </row>
    <row r="62" spans="1:66" x14ac:dyDescent="0.2">
      <c r="A62">
        <v>448912706</v>
      </c>
      <c r="B62" t="s">
        <v>66</v>
      </c>
      <c r="C62" t="s">
        <v>67</v>
      </c>
      <c r="D62" t="s">
        <v>68</v>
      </c>
      <c r="E62" t="s">
        <v>69</v>
      </c>
      <c r="F62" t="s">
        <v>70</v>
      </c>
      <c r="G62">
        <v>3035861664236</v>
      </c>
      <c r="H62">
        <v>30446891</v>
      </c>
      <c r="I62" t="s">
        <v>71</v>
      </c>
      <c r="J62">
        <v>170181975</v>
      </c>
      <c r="K62" t="s">
        <v>72</v>
      </c>
      <c r="L62" t="s">
        <v>88</v>
      </c>
      <c r="M62" t="s">
        <v>164</v>
      </c>
      <c r="N62" t="s">
        <v>165</v>
      </c>
      <c r="O62" t="s">
        <v>70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76</v>
      </c>
      <c r="V62" t="s">
        <v>77</v>
      </c>
      <c r="W62" t="s">
        <v>259</v>
      </c>
      <c r="X62" t="s">
        <v>260</v>
      </c>
      <c r="Y62" t="s">
        <v>66</v>
      </c>
      <c r="Z62">
        <v>33113849786</v>
      </c>
      <c r="AA62">
        <v>0</v>
      </c>
      <c r="AB62">
        <v>1</v>
      </c>
      <c r="AC62">
        <v>0</v>
      </c>
      <c r="AD62">
        <v>66.78</v>
      </c>
      <c r="AE62" t="s">
        <v>80</v>
      </c>
      <c r="AF62">
        <v>0</v>
      </c>
      <c r="AG62">
        <v>0</v>
      </c>
      <c r="AH62" t="s">
        <v>70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 t="s">
        <v>70</v>
      </c>
      <c r="AT62">
        <v>0</v>
      </c>
      <c r="AU62">
        <v>0</v>
      </c>
      <c r="AV62">
        <v>134822</v>
      </c>
      <c r="AW62" t="s">
        <v>261</v>
      </c>
      <c r="AX62">
        <v>0</v>
      </c>
      <c r="AY62" t="s">
        <v>70</v>
      </c>
      <c r="AZ62" t="s">
        <v>70</v>
      </c>
      <c r="BA62" t="s">
        <v>70</v>
      </c>
      <c r="BB62" t="s">
        <v>134</v>
      </c>
      <c r="BC62" t="s">
        <v>83</v>
      </c>
      <c r="BD62" t="s">
        <v>84</v>
      </c>
      <c r="BE62">
        <v>0</v>
      </c>
      <c r="BF62">
        <v>0</v>
      </c>
      <c r="BG62">
        <v>0</v>
      </c>
      <c r="BH62" t="s">
        <v>70</v>
      </c>
      <c r="BI62" t="s">
        <v>262</v>
      </c>
      <c r="BJ62">
        <v>0</v>
      </c>
      <c r="BK62">
        <v>0</v>
      </c>
      <c r="BL62">
        <v>0</v>
      </c>
      <c r="BM62" t="s">
        <v>263</v>
      </c>
      <c r="BN62">
        <v>1</v>
      </c>
    </row>
    <row r="63" spans="1:66" x14ac:dyDescent="0.2">
      <c r="A63">
        <v>448912706</v>
      </c>
      <c r="B63" t="s">
        <v>66</v>
      </c>
      <c r="C63" t="s">
        <v>67</v>
      </c>
      <c r="D63" t="s">
        <v>68</v>
      </c>
      <c r="E63" t="s">
        <v>69</v>
      </c>
      <c r="F63" t="s">
        <v>70</v>
      </c>
      <c r="G63">
        <v>3035861664237</v>
      </c>
      <c r="H63">
        <v>30446891</v>
      </c>
      <c r="I63" t="s">
        <v>71</v>
      </c>
      <c r="J63">
        <v>170181975</v>
      </c>
      <c r="K63" t="s">
        <v>72</v>
      </c>
      <c r="L63" t="s">
        <v>88</v>
      </c>
      <c r="M63" t="s">
        <v>164</v>
      </c>
      <c r="N63" t="s">
        <v>165</v>
      </c>
      <c r="O63" t="s">
        <v>137</v>
      </c>
      <c r="P63">
        <v>1</v>
      </c>
      <c r="Q63">
        <v>2880</v>
      </c>
      <c r="R63">
        <v>2163</v>
      </c>
      <c r="S63">
        <v>0</v>
      </c>
      <c r="T63">
        <v>29.5</v>
      </c>
      <c r="U63" t="s">
        <v>76</v>
      </c>
      <c r="V63" t="s">
        <v>137</v>
      </c>
      <c r="W63" t="s">
        <v>259</v>
      </c>
      <c r="X63" t="s">
        <v>260</v>
      </c>
      <c r="Y63" t="s">
        <v>66</v>
      </c>
      <c r="Z63">
        <v>33113849786</v>
      </c>
      <c r="AA63">
        <v>2880</v>
      </c>
      <c r="AB63">
        <v>0</v>
      </c>
      <c r="AC63">
        <v>0</v>
      </c>
      <c r="AD63">
        <v>0</v>
      </c>
      <c r="AE63" t="s">
        <v>80</v>
      </c>
      <c r="AF63">
        <v>0</v>
      </c>
      <c r="AG63">
        <v>0</v>
      </c>
      <c r="AH63" t="s">
        <v>70</v>
      </c>
      <c r="AI63">
        <v>20.75</v>
      </c>
      <c r="AJ63">
        <v>24.58</v>
      </c>
      <c r="AK63">
        <v>3.83</v>
      </c>
      <c r="AL63">
        <v>0</v>
      </c>
      <c r="AM63">
        <v>0</v>
      </c>
      <c r="AN63">
        <v>110.5</v>
      </c>
      <c r="AO63">
        <v>1989.3</v>
      </c>
      <c r="AP63">
        <v>0</v>
      </c>
      <c r="AQ63">
        <v>41.1</v>
      </c>
      <c r="AR63">
        <v>1.9</v>
      </c>
      <c r="AS63" t="s">
        <v>138</v>
      </c>
      <c r="AT63">
        <v>110.5</v>
      </c>
      <c r="AU63">
        <v>22.1</v>
      </c>
      <c r="AV63">
        <v>134822</v>
      </c>
      <c r="AW63" t="s">
        <v>261</v>
      </c>
      <c r="AX63">
        <v>0</v>
      </c>
      <c r="AY63" t="s">
        <v>70</v>
      </c>
      <c r="AZ63" t="s">
        <v>70</v>
      </c>
      <c r="BA63" t="s">
        <v>70</v>
      </c>
      <c r="BB63" t="s">
        <v>70</v>
      </c>
      <c r="BC63" t="s">
        <v>83</v>
      </c>
      <c r="BD63" t="s">
        <v>84</v>
      </c>
      <c r="BE63">
        <v>0</v>
      </c>
      <c r="BF63">
        <v>0</v>
      </c>
      <c r="BG63">
        <v>0</v>
      </c>
      <c r="BH63" t="s">
        <v>70</v>
      </c>
      <c r="BI63" t="s">
        <v>262</v>
      </c>
      <c r="BJ63">
        <v>0</v>
      </c>
      <c r="BK63">
        <v>0</v>
      </c>
      <c r="BL63">
        <v>0</v>
      </c>
      <c r="BM63" t="s">
        <v>263</v>
      </c>
      <c r="BN63">
        <v>1</v>
      </c>
    </row>
    <row r="64" spans="1:66" x14ac:dyDescent="0.2">
      <c r="A64">
        <v>448912706</v>
      </c>
      <c r="B64" t="s">
        <v>66</v>
      </c>
      <c r="C64" t="s">
        <v>67</v>
      </c>
      <c r="D64" t="s">
        <v>68</v>
      </c>
      <c r="E64" t="s">
        <v>69</v>
      </c>
      <c r="F64" t="s">
        <v>70</v>
      </c>
      <c r="G64">
        <v>3035861664238</v>
      </c>
      <c r="H64">
        <v>30446891</v>
      </c>
      <c r="I64" t="s">
        <v>71</v>
      </c>
      <c r="J64">
        <v>170181975</v>
      </c>
      <c r="K64" t="s">
        <v>72</v>
      </c>
      <c r="L64" t="s">
        <v>88</v>
      </c>
      <c r="M64" t="s">
        <v>74</v>
      </c>
      <c r="N64" t="s">
        <v>89</v>
      </c>
      <c r="O64" t="s">
        <v>70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166</v>
      </c>
      <c r="V64" t="s">
        <v>77</v>
      </c>
      <c r="W64" t="s">
        <v>264</v>
      </c>
      <c r="X64" t="s">
        <v>265</v>
      </c>
      <c r="Y64" t="s">
        <v>66</v>
      </c>
      <c r="Z64">
        <v>33113849558</v>
      </c>
      <c r="AA64">
        <v>0</v>
      </c>
      <c r="AB64">
        <v>1</v>
      </c>
      <c r="AC64">
        <v>0</v>
      </c>
      <c r="AD64">
        <v>66.78</v>
      </c>
      <c r="AE64" t="s">
        <v>80</v>
      </c>
      <c r="AF64">
        <v>0</v>
      </c>
      <c r="AG64">
        <v>0</v>
      </c>
      <c r="AH64" t="s">
        <v>70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 t="s">
        <v>70</v>
      </c>
      <c r="AT64">
        <v>0</v>
      </c>
      <c r="AU64">
        <v>0</v>
      </c>
      <c r="AV64">
        <v>156716</v>
      </c>
      <c r="AW64" t="s">
        <v>266</v>
      </c>
      <c r="AX64">
        <v>0</v>
      </c>
      <c r="AY64" t="s">
        <v>70</v>
      </c>
      <c r="AZ64" t="s">
        <v>70</v>
      </c>
      <c r="BA64" t="s">
        <v>70</v>
      </c>
      <c r="BB64" t="s">
        <v>82</v>
      </c>
      <c r="BC64" t="s">
        <v>83</v>
      </c>
      <c r="BD64" t="s">
        <v>84</v>
      </c>
      <c r="BE64">
        <v>0</v>
      </c>
      <c r="BF64">
        <v>0</v>
      </c>
      <c r="BG64">
        <v>0</v>
      </c>
      <c r="BH64" t="s">
        <v>70</v>
      </c>
      <c r="BI64" t="s">
        <v>267</v>
      </c>
      <c r="BJ64">
        <v>0</v>
      </c>
      <c r="BK64">
        <v>0</v>
      </c>
      <c r="BL64">
        <v>0</v>
      </c>
      <c r="BM64" t="s">
        <v>268</v>
      </c>
      <c r="BN64">
        <v>1</v>
      </c>
    </row>
    <row r="65" spans="1:66" x14ac:dyDescent="0.2">
      <c r="A65">
        <v>448912706</v>
      </c>
      <c r="B65" t="s">
        <v>66</v>
      </c>
      <c r="C65" t="s">
        <v>67</v>
      </c>
      <c r="D65" t="s">
        <v>68</v>
      </c>
      <c r="E65" t="s">
        <v>69</v>
      </c>
      <c r="F65" t="s">
        <v>70</v>
      </c>
      <c r="G65">
        <v>3035861664239</v>
      </c>
      <c r="H65">
        <v>30446891</v>
      </c>
      <c r="I65" t="s">
        <v>71</v>
      </c>
      <c r="J65">
        <v>170181975</v>
      </c>
      <c r="K65" t="s">
        <v>72</v>
      </c>
      <c r="L65" t="s">
        <v>88</v>
      </c>
      <c r="M65" t="s">
        <v>74</v>
      </c>
      <c r="N65" t="s">
        <v>89</v>
      </c>
      <c r="O65" t="s">
        <v>70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166</v>
      </c>
      <c r="V65" t="s">
        <v>77</v>
      </c>
      <c r="W65" t="s">
        <v>264</v>
      </c>
      <c r="X65" t="s">
        <v>265</v>
      </c>
      <c r="Y65" t="s">
        <v>66</v>
      </c>
      <c r="Z65">
        <v>33113849558</v>
      </c>
      <c r="AA65">
        <v>0</v>
      </c>
      <c r="AB65">
        <v>0</v>
      </c>
      <c r="AC65">
        <v>1</v>
      </c>
      <c r="AD65">
        <v>50</v>
      </c>
      <c r="AE65" t="s">
        <v>80</v>
      </c>
      <c r="AF65">
        <v>0</v>
      </c>
      <c r="AG65">
        <v>0</v>
      </c>
      <c r="AH65" t="s">
        <v>70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t="s">
        <v>70</v>
      </c>
      <c r="AT65">
        <v>0</v>
      </c>
      <c r="AU65">
        <v>0</v>
      </c>
      <c r="AV65">
        <v>156716</v>
      </c>
      <c r="AW65" t="s">
        <v>266</v>
      </c>
      <c r="AX65">
        <v>0</v>
      </c>
      <c r="AY65" t="s">
        <v>70</v>
      </c>
      <c r="AZ65" t="s">
        <v>70</v>
      </c>
      <c r="BA65" t="s">
        <v>70</v>
      </c>
      <c r="BB65" t="s">
        <v>87</v>
      </c>
      <c r="BC65" t="s">
        <v>83</v>
      </c>
      <c r="BD65" t="s">
        <v>84</v>
      </c>
      <c r="BE65">
        <v>0</v>
      </c>
      <c r="BF65">
        <v>0</v>
      </c>
      <c r="BG65">
        <v>0</v>
      </c>
      <c r="BH65" t="s">
        <v>70</v>
      </c>
      <c r="BI65" t="s">
        <v>267</v>
      </c>
      <c r="BJ65">
        <v>0</v>
      </c>
      <c r="BK65">
        <v>0</v>
      </c>
      <c r="BL65">
        <v>0</v>
      </c>
      <c r="BM65" t="s">
        <v>268</v>
      </c>
      <c r="BN65">
        <v>1</v>
      </c>
    </row>
    <row r="66" spans="1:66" x14ac:dyDescent="0.2">
      <c r="A66">
        <v>448912706</v>
      </c>
      <c r="B66" t="s">
        <v>66</v>
      </c>
      <c r="C66" t="s">
        <v>67</v>
      </c>
      <c r="D66" t="s">
        <v>68</v>
      </c>
      <c r="E66" t="s">
        <v>69</v>
      </c>
      <c r="F66" t="s">
        <v>70</v>
      </c>
      <c r="G66">
        <v>3035861664240</v>
      </c>
      <c r="H66">
        <v>30296144</v>
      </c>
      <c r="I66" t="s">
        <v>71</v>
      </c>
      <c r="J66">
        <v>207482439</v>
      </c>
      <c r="K66" t="s">
        <v>72</v>
      </c>
      <c r="L66" t="s">
        <v>124</v>
      </c>
      <c r="M66" t="s">
        <v>164</v>
      </c>
      <c r="N66" t="s">
        <v>269</v>
      </c>
      <c r="O66" t="s">
        <v>70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96</v>
      </c>
      <c r="V66" t="s">
        <v>77</v>
      </c>
      <c r="W66" t="s">
        <v>270</v>
      </c>
      <c r="X66" t="s">
        <v>271</v>
      </c>
      <c r="Y66" t="s">
        <v>66</v>
      </c>
      <c r="Z66">
        <v>34813664829</v>
      </c>
      <c r="AA66">
        <v>0</v>
      </c>
      <c r="AB66">
        <v>1</v>
      </c>
      <c r="AC66">
        <v>0</v>
      </c>
      <c r="AD66">
        <v>96.8</v>
      </c>
      <c r="AE66" t="s">
        <v>80</v>
      </c>
      <c r="AF66">
        <v>0</v>
      </c>
      <c r="AG66">
        <v>0</v>
      </c>
      <c r="AH66" t="s">
        <v>70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 t="s">
        <v>70</v>
      </c>
      <c r="AT66">
        <v>0</v>
      </c>
      <c r="AU66">
        <v>0</v>
      </c>
      <c r="AV66">
        <v>326466</v>
      </c>
      <c r="AW66" t="s">
        <v>201</v>
      </c>
      <c r="AX66">
        <v>0</v>
      </c>
      <c r="AY66" t="s">
        <v>70</v>
      </c>
      <c r="AZ66" t="s">
        <v>70</v>
      </c>
      <c r="BA66" t="s">
        <v>70</v>
      </c>
      <c r="BB66" t="s">
        <v>82</v>
      </c>
      <c r="BC66" t="s">
        <v>83</v>
      </c>
      <c r="BD66" t="s">
        <v>84</v>
      </c>
      <c r="BE66">
        <v>0</v>
      </c>
      <c r="BF66">
        <v>0</v>
      </c>
      <c r="BG66">
        <v>0</v>
      </c>
      <c r="BH66" t="s">
        <v>70</v>
      </c>
      <c r="BI66" t="s">
        <v>272</v>
      </c>
      <c r="BJ66">
        <v>0</v>
      </c>
      <c r="BK66">
        <v>0</v>
      </c>
      <c r="BL66">
        <v>0</v>
      </c>
      <c r="BM66" t="s">
        <v>273</v>
      </c>
      <c r="BN66">
        <v>1</v>
      </c>
    </row>
    <row r="67" spans="1:66" x14ac:dyDescent="0.2">
      <c r="A67">
        <v>448912706</v>
      </c>
      <c r="B67" t="s">
        <v>66</v>
      </c>
      <c r="C67" t="s">
        <v>67</v>
      </c>
      <c r="D67" t="s">
        <v>68</v>
      </c>
      <c r="E67" t="s">
        <v>69</v>
      </c>
      <c r="F67" t="s">
        <v>70</v>
      </c>
      <c r="G67">
        <v>3035861664241</v>
      </c>
      <c r="H67">
        <v>30296144</v>
      </c>
      <c r="I67" t="s">
        <v>71</v>
      </c>
      <c r="J67">
        <v>207482439</v>
      </c>
      <c r="K67" t="s">
        <v>72</v>
      </c>
      <c r="L67" t="s">
        <v>124</v>
      </c>
      <c r="M67" t="s">
        <v>164</v>
      </c>
      <c r="N67" t="s">
        <v>269</v>
      </c>
      <c r="O67" t="s">
        <v>70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96</v>
      </c>
      <c r="V67" t="s">
        <v>77</v>
      </c>
      <c r="W67" t="s">
        <v>270</v>
      </c>
      <c r="X67" t="s">
        <v>271</v>
      </c>
      <c r="Y67" t="s">
        <v>66</v>
      </c>
      <c r="Z67">
        <v>34813664829</v>
      </c>
      <c r="AA67">
        <v>0</v>
      </c>
      <c r="AB67">
        <v>0</v>
      </c>
      <c r="AC67">
        <v>1</v>
      </c>
      <c r="AD67">
        <v>50</v>
      </c>
      <c r="AE67" t="s">
        <v>80</v>
      </c>
      <c r="AF67">
        <v>0</v>
      </c>
      <c r="AG67">
        <v>0</v>
      </c>
      <c r="AH67" t="s">
        <v>70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 t="s">
        <v>70</v>
      </c>
      <c r="AT67">
        <v>0</v>
      </c>
      <c r="AU67">
        <v>0</v>
      </c>
      <c r="AV67">
        <v>326466</v>
      </c>
      <c r="AW67" t="s">
        <v>201</v>
      </c>
      <c r="AX67">
        <v>0</v>
      </c>
      <c r="AY67" t="s">
        <v>70</v>
      </c>
      <c r="AZ67" t="s">
        <v>70</v>
      </c>
      <c r="BA67" t="s">
        <v>70</v>
      </c>
      <c r="BB67" t="s">
        <v>87</v>
      </c>
      <c r="BC67" t="s">
        <v>83</v>
      </c>
      <c r="BD67" t="s">
        <v>84</v>
      </c>
      <c r="BE67">
        <v>0</v>
      </c>
      <c r="BF67">
        <v>0</v>
      </c>
      <c r="BG67">
        <v>0</v>
      </c>
      <c r="BH67" t="s">
        <v>70</v>
      </c>
      <c r="BI67" t="s">
        <v>272</v>
      </c>
      <c r="BJ67">
        <v>0</v>
      </c>
      <c r="BK67">
        <v>0</v>
      </c>
      <c r="BL67">
        <v>0</v>
      </c>
      <c r="BM67" t="s">
        <v>273</v>
      </c>
      <c r="BN67">
        <v>1</v>
      </c>
    </row>
    <row r="68" spans="1:66" x14ac:dyDescent="0.2">
      <c r="A68">
        <v>448912706</v>
      </c>
      <c r="B68" t="s">
        <v>66</v>
      </c>
      <c r="C68" t="s">
        <v>67</v>
      </c>
      <c r="D68" t="s">
        <v>68</v>
      </c>
      <c r="E68" t="s">
        <v>69</v>
      </c>
      <c r="F68" t="s">
        <v>70</v>
      </c>
      <c r="G68">
        <v>3035861664242</v>
      </c>
      <c r="H68">
        <v>30164892</v>
      </c>
      <c r="I68" t="s">
        <v>71</v>
      </c>
      <c r="J68">
        <v>170181975</v>
      </c>
      <c r="K68" t="s">
        <v>72</v>
      </c>
      <c r="L68" t="s">
        <v>88</v>
      </c>
      <c r="M68" t="s">
        <v>74</v>
      </c>
      <c r="N68" t="s">
        <v>89</v>
      </c>
      <c r="O68" t="s">
        <v>70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96</v>
      </c>
      <c r="V68" t="s">
        <v>77</v>
      </c>
      <c r="W68" t="s">
        <v>274</v>
      </c>
      <c r="X68" t="s">
        <v>275</v>
      </c>
      <c r="Y68" t="s">
        <v>66</v>
      </c>
      <c r="Z68">
        <v>34800241967</v>
      </c>
      <c r="AA68">
        <v>0</v>
      </c>
      <c r="AB68">
        <v>1</v>
      </c>
      <c r="AC68">
        <v>0</v>
      </c>
      <c r="AD68">
        <v>94.79</v>
      </c>
      <c r="AE68" t="s">
        <v>80</v>
      </c>
      <c r="AF68">
        <v>0</v>
      </c>
      <c r="AG68">
        <v>0</v>
      </c>
      <c r="AH68" t="s">
        <v>70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 t="s">
        <v>70</v>
      </c>
      <c r="AT68">
        <v>0</v>
      </c>
      <c r="AU68">
        <v>0</v>
      </c>
      <c r="AV68">
        <v>303674</v>
      </c>
      <c r="AW68" t="s">
        <v>276</v>
      </c>
      <c r="AX68">
        <v>0</v>
      </c>
      <c r="AY68" t="s">
        <v>70</v>
      </c>
      <c r="AZ68" t="s">
        <v>70</v>
      </c>
      <c r="BA68" t="s">
        <v>70</v>
      </c>
      <c r="BB68" t="s">
        <v>134</v>
      </c>
      <c r="BC68" t="s">
        <v>83</v>
      </c>
      <c r="BD68" t="s">
        <v>84</v>
      </c>
      <c r="BE68">
        <v>0</v>
      </c>
      <c r="BF68">
        <v>0</v>
      </c>
      <c r="BG68">
        <v>0</v>
      </c>
      <c r="BH68" t="s">
        <v>70</v>
      </c>
      <c r="BI68" t="s">
        <v>277</v>
      </c>
      <c r="BJ68">
        <v>0</v>
      </c>
      <c r="BK68">
        <v>0</v>
      </c>
      <c r="BL68">
        <v>0</v>
      </c>
      <c r="BM68" t="s">
        <v>278</v>
      </c>
      <c r="BN68">
        <v>1</v>
      </c>
    </row>
    <row r="69" spans="1:66" x14ac:dyDescent="0.2">
      <c r="A69">
        <v>448912706</v>
      </c>
      <c r="B69" t="s">
        <v>66</v>
      </c>
      <c r="C69" t="s">
        <v>67</v>
      </c>
      <c r="D69" t="s">
        <v>68</v>
      </c>
      <c r="E69" t="s">
        <v>69</v>
      </c>
      <c r="F69" t="s">
        <v>70</v>
      </c>
      <c r="G69">
        <v>3035861664243</v>
      </c>
      <c r="H69">
        <v>30164892</v>
      </c>
      <c r="I69" t="s">
        <v>71</v>
      </c>
      <c r="J69">
        <v>170181975</v>
      </c>
      <c r="K69" t="s">
        <v>72</v>
      </c>
      <c r="L69" t="s">
        <v>88</v>
      </c>
      <c r="M69" t="s">
        <v>74</v>
      </c>
      <c r="N69" t="s">
        <v>89</v>
      </c>
      <c r="O69" t="s">
        <v>137</v>
      </c>
      <c r="P69">
        <v>1</v>
      </c>
      <c r="Q69">
        <v>2880</v>
      </c>
      <c r="R69">
        <v>2102</v>
      </c>
      <c r="S69">
        <v>0</v>
      </c>
      <c r="T69">
        <v>29.5</v>
      </c>
      <c r="U69" t="s">
        <v>96</v>
      </c>
      <c r="V69" t="s">
        <v>137</v>
      </c>
      <c r="W69" t="s">
        <v>274</v>
      </c>
      <c r="X69" t="s">
        <v>275</v>
      </c>
      <c r="Y69" t="s">
        <v>66</v>
      </c>
      <c r="Z69">
        <v>34800241967</v>
      </c>
      <c r="AA69">
        <v>2880</v>
      </c>
      <c r="AB69">
        <v>0</v>
      </c>
      <c r="AC69">
        <v>0</v>
      </c>
      <c r="AD69">
        <v>0</v>
      </c>
      <c r="AE69" t="s">
        <v>80</v>
      </c>
      <c r="AF69">
        <v>0</v>
      </c>
      <c r="AG69">
        <v>0</v>
      </c>
      <c r="AH69" t="s">
        <v>70</v>
      </c>
      <c r="AI69">
        <v>22.51</v>
      </c>
      <c r="AJ69">
        <v>24.58</v>
      </c>
      <c r="AK69">
        <v>2.0699999999999998</v>
      </c>
      <c r="AL69">
        <v>0</v>
      </c>
      <c r="AM69">
        <v>0</v>
      </c>
      <c r="AN69">
        <v>95.67</v>
      </c>
      <c r="AO69">
        <v>1987.2</v>
      </c>
      <c r="AP69">
        <v>0</v>
      </c>
      <c r="AQ69">
        <v>43.2</v>
      </c>
      <c r="AR69">
        <v>1.5</v>
      </c>
      <c r="AS69" t="s">
        <v>70</v>
      </c>
      <c r="AT69">
        <v>95.666666666666671</v>
      </c>
      <c r="AU69">
        <v>19.13</v>
      </c>
      <c r="AV69">
        <v>303674</v>
      </c>
      <c r="AW69" t="s">
        <v>276</v>
      </c>
      <c r="AX69">
        <v>0</v>
      </c>
      <c r="AY69" t="s">
        <v>70</v>
      </c>
      <c r="AZ69" t="s">
        <v>70</v>
      </c>
      <c r="BA69" t="s">
        <v>70</v>
      </c>
      <c r="BB69" t="s">
        <v>70</v>
      </c>
      <c r="BC69" t="s">
        <v>83</v>
      </c>
      <c r="BD69" t="s">
        <v>84</v>
      </c>
      <c r="BE69">
        <v>0</v>
      </c>
      <c r="BF69">
        <v>0</v>
      </c>
      <c r="BG69">
        <v>0</v>
      </c>
      <c r="BH69" t="s">
        <v>70</v>
      </c>
      <c r="BI69" t="s">
        <v>277</v>
      </c>
      <c r="BJ69">
        <v>0</v>
      </c>
      <c r="BK69">
        <v>0</v>
      </c>
      <c r="BL69">
        <v>0</v>
      </c>
      <c r="BM69" t="s">
        <v>278</v>
      </c>
      <c r="BN69">
        <v>1</v>
      </c>
    </row>
    <row r="70" spans="1:66" x14ac:dyDescent="0.2">
      <c r="A70">
        <v>448912706</v>
      </c>
      <c r="B70" t="s">
        <v>66</v>
      </c>
      <c r="C70" t="s">
        <v>67</v>
      </c>
      <c r="D70" t="s">
        <v>68</v>
      </c>
      <c r="E70" t="s">
        <v>69</v>
      </c>
      <c r="F70" t="s">
        <v>70</v>
      </c>
      <c r="G70">
        <v>3035861664244</v>
      </c>
      <c r="H70">
        <v>30164892</v>
      </c>
      <c r="I70" t="s">
        <v>71</v>
      </c>
      <c r="J70">
        <v>170181975</v>
      </c>
      <c r="K70" t="s">
        <v>72</v>
      </c>
      <c r="L70" t="s">
        <v>88</v>
      </c>
      <c r="M70" t="s">
        <v>74</v>
      </c>
      <c r="N70" t="s">
        <v>89</v>
      </c>
      <c r="O70" t="s">
        <v>70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90</v>
      </c>
      <c r="V70" t="s">
        <v>77</v>
      </c>
      <c r="W70" t="s">
        <v>279</v>
      </c>
      <c r="X70" t="s">
        <v>280</v>
      </c>
      <c r="Y70" t="s">
        <v>66</v>
      </c>
      <c r="Z70">
        <v>34800242003</v>
      </c>
      <c r="AA70">
        <v>0</v>
      </c>
      <c r="AB70">
        <v>1</v>
      </c>
      <c r="AC70">
        <v>0</v>
      </c>
      <c r="AD70">
        <v>94.79</v>
      </c>
      <c r="AE70" t="s">
        <v>80</v>
      </c>
      <c r="AF70">
        <v>0</v>
      </c>
      <c r="AG70">
        <v>0</v>
      </c>
      <c r="AH70" t="s">
        <v>70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t="s">
        <v>70</v>
      </c>
      <c r="AT70">
        <v>0</v>
      </c>
      <c r="AU70">
        <v>0</v>
      </c>
      <c r="AV70">
        <v>50007857</v>
      </c>
      <c r="AW70" t="s">
        <v>281</v>
      </c>
      <c r="AX70">
        <v>0</v>
      </c>
      <c r="AY70" t="s">
        <v>70</v>
      </c>
      <c r="AZ70" t="s">
        <v>70</v>
      </c>
      <c r="BA70" t="s">
        <v>70</v>
      </c>
      <c r="BB70" t="s">
        <v>134</v>
      </c>
      <c r="BC70" t="s">
        <v>83</v>
      </c>
      <c r="BD70" t="s">
        <v>84</v>
      </c>
      <c r="BE70">
        <v>0</v>
      </c>
      <c r="BF70">
        <v>0</v>
      </c>
      <c r="BG70">
        <v>0</v>
      </c>
      <c r="BH70" t="s">
        <v>70</v>
      </c>
      <c r="BI70" t="s">
        <v>282</v>
      </c>
      <c r="BJ70">
        <v>0</v>
      </c>
      <c r="BK70">
        <v>0</v>
      </c>
      <c r="BL70">
        <v>0</v>
      </c>
      <c r="BM70" t="s">
        <v>283</v>
      </c>
      <c r="BN70">
        <v>1</v>
      </c>
    </row>
    <row r="71" spans="1:66" x14ac:dyDescent="0.2">
      <c r="A71">
        <v>448912706</v>
      </c>
      <c r="B71" t="s">
        <v>66</v>
      </c>
      <c r="C71" t="s">
        <v>67</v>
      </c>
      <c r="D71" t="s">
        <v>68</v>
      </c>
      <c r="E71" t="s">
        <v>69</v>
      </c>
      <c r="F71" t="s">
        <v>70</v>
      </c>
      <c r="G71">
        <v>3035861664245</v>
      </c>
      <c r="H71">
        <v>30164892</v>
      </c>
      <c r="I71" t="s">
        <v>71</v>
      </c>
      <c r="J71">
        <v>170181975</v>
      </c>
      <c r="K71" t="s">
        <v>72</v>
      </c>
      <c r="L71" t="s">
        <v>88</v>
      </c>
      <c r="M71" t="s">
        <v>74</v>
      </c>
      <c r="N71" t="s">
        <v>89</v>
      </c>
      <c r="O71" t="s">
        <v>137</v>
      </c>
      <c r="P71">
        <v>1</v>
      </c>
      <c r="Q71">
        <v>2880</v>
      </c>
      <c r="R71">
        <v>2193</v>
      </c>
      <c r="S71">
        <v>0</v>
      </c>
      <c r="T71">
        <v>29.5</v>
      </c>
      <c r="U71" t="s">
        <v>90</v>
      </c>
      <c r="V71" t="s">
        <v>137</v>
      </c>
      <c r="W71" t="s">
        <v>279</v>
      </c>
      <c r="X71" t="s">
        <v>280</v>
      </c>
      <c r="Y71" t="s">
        <v>66</v>
      </c>
      <c r="Z71">
        <v>34800242003</v>
      </c>
      <c r="AA71">
        <v>2880</v>
      </c>
      <c r="AB71">
        <v>0</v>
      </c>
      <c r="AC71">
        <v>0</v>
      </c>
      <c r="AD71">
        <v>0</v>
      </c>
      <c r="AE71" t="s">
        <v>80</v>
      </c>
      <c r="AF71">
        <v>0</v>
      </c>
      <c r="AG71">
        <v>0</v>
      </c>
      <c r="AH71" t="s">
        <v>70</v>
      </c>
      <c r="AI71">
        <v>19.88</v>
      </c>
      <c r="AJ71">
        <v>24.58</v>
      </c>
      <c r="AK71">
        <v>4.7</v>
      </c>
      <c r="AL71">
        <v>0</v>
      </c>
      <c r="AM71">
        <v>0</v>
      </c>
      <c r="AN71">
        <v>135.5</v>
      </c>
      <c r="AO71">
        <v>1988.73</v>
      </c>
      <c r="AP71">
        <v>0</v>
      </c>
      <c r="AQ71">
        <v>41.67</v>
      </c>
      <c r="AR71">
        <v>1.9</v>
      </c>
      <c r="AS71" t="s">
        <v>138</v>
      </c>
      <c r="AT71">
        <v>135.5</v>
      </c>
      <c r="AU71">
        <v>27.1</v>
      </c>
      <c r="AV71">
        <v>50007857</v>
      </c>
      <c r="AW71" t="s">
        <v>281</v>
      </c>
      <c r="AX71">
        <v>0</v>
      </c>
      <c r="AY71" t="s">
        <v>70</v>
      </c>
      <c r="AZ71" t="s">
        <v>70</v>
      </c>
      <c r="BA71" t="s">
        <v>70</v>
      </c>
      <c r="BB71" t="s">
        <v>70</v>
      </c>
      <c r="BC71" t="s">
        <v>83</v>
      </c>
      <c r="BD71" t="s">
        <v>84</v>
      </c>
      <c r="BE71">
        <v>0</v>
      </c>
      <c r="BF71">
        <v>0</v>
      </c>
      <c r="BG71">
        <v>0</v>
      </c>
      <c r="BH71" t="s">
        <v>70</v>
      </c>
      <c r="BI71" t="s">
        <v>282</v>
      </c>
      <c r="BJ71">
        <v>0</v>
      </c>
      <c r="BK71">
        <v>0</v>
      </c>
      <c r="BL71">
        <v>0</v>
      </c>
      <c r="BM71" t="s">
        <v>283</v>
      </c>
      <c r="BN71">
        <v>1</v>
      </c>
    </row>
    <row r="72" spans="1:66" x14ac:dyDescent="0.2">
      <c r="A72">
        <v>448912706</v>
      </c>
      <c r="B72" t="s">
        <v>66</v>
      </c>
      <c r="C72" t="s">
        <v>67</v>
      </c>
      <c r="D72" t="s">
        <v>68</v>
      </c>
      <c r="E72" t="s">
        <v>69</v>
      </c>
      <c r="F72" t="s">
        <v>70</v>
      </c>
      <c r="G72">
        <v>3035861664246</v>
      </c>
      <c r="H72">
        <v>30164892</v>
      </c>
      <c r="I72" t="s">
        <v>71</v>
      </c>
      <c r="J72">
        <v>170181975</v>
      </c>
      <c r="K72" t="s">
        <v>72</v>
      </c>
      <c r="L72" t="s">
        <v>88</v>
      </c>
      <c r="M72" t="s">
        <v>74</v>
      </c>
      <c r="N72" t="s">
        <v>89</v>
      </c>
      <c r="O72" t="s">
        <v>70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90</v>
      </c>
      <c r="V72" t="s">
        <v>77</v>
      </c>
      <c r="W72" t="s">
        <v>284</v>
      </c>
      <c r="X72" t="s">
        <v>285</v>
      </c>
      <c r="Y72" t="s">
        <v>66</v>
      </c>
      <c r="Z72">
        <v>34800242083</v>
      </c>
      <c r="AA72">
        <v>0</v>
      </c>
      <c r="AB72">
        <v>1</v>
      </c>
      <c r="AC72">
        <v>0</v>
      </c>
      <c r="AD72">
        <v>94.79</v>
      </c>
      <c r="AE72" t="s">
        <v>80</v>
      </c>
      <c r="AF72">
        <v>0</v>
      </c>
      <c r="AG72">
        <v>0</v>
      </c>
      <c r="AH72" t="s">
        <v>70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 t="s">
        <v>70</v>
      </c>
      <c r="AT72">
        <v>0</v>
      </c>
      <c r="AU72">
        <v>0</v>
      </c>
      <c r="AV72">
        <v>112262</v>
      </c>
      <c r="AW72" t="s">
        <v>286</v>
      </c>
      <c r="AX72">
        <v>0</v>
      </c>
      <c r="AY72" t="s">
        <v>70</v>
      </c>
      <c r="AZ72" t="s">
        <v>70</v>
      </c>
      <c r="BA72" t="s">
        <v>70</v>
      </c>
      <c r="BB72" t="s">
        <v>134</v>
      </c>
      <c r="BC72" t="s">
        <v>83</v>
      </c>
      <c r="BD72" t="s">
        <v>84</v>
      </c>
      <c r="BE72">
        <v>0</v>
      </c>
      <c r="BF72">
        <v>0</v>
      </c>
      <c r="BG72">
        <v>0</v>
      </c>
      <c r="BH72" t="s">
        <v>70</v>
      </c>
      <c r="BI72" t="s">
        <v>287</v>
      </c>
      <c r="BJ72">
        <v>0</v>
      </c>
      <c r="BK72">
        <v>0</v>
      </c>
      <c r="BL72">
        <v>0</v>
      </c>
      <c r="BM72" t="s">
        <v>288</v>
      </c>
      <c r="BN72">
        <v>1</v>
      </c>
    </row>
    <row r="73" spans="1:66" x14ac:dyDescent="0.2">
      <c r="A73">
        <v>448912706</v>
      </c>
      <c r="B73" t="s">
        <v>66</v>
      </c>
      <c r="C73" t="s">
        <v>67</v>
      </c>
      <c r="D73" t="s">
        <v>68</v>
      </c>
      <c r="E73" t="s">
        <v>69</v>
      </c>
      <c r="F73" t="s">
        <v>70</v>
      </c>
      <c r="G73">
        <v>3035861664247</v>
      </c>
      <c r="H73">
        <v>30164892</v>
      </c>
      <c r="I73" t="s">
        <v>71</v>
      </c>
      <c r="J73">
        <v>170181975</v>
      </c>
      <c r="K73" t="s">
        <v>72</v>
      </c>
      <c r="L73" t="s">
        <v>88</v>
      </c>
      <c r="M73" t="s">
        <v>74</v>
      </c>
      <c r="N73" t="s">
        <v>89</v>
      </c>
      <c r="O73" t="s">
        <v>137</v>
      </c>
      <c r="P73">
        <v>1</v>
      </c>
      <c r="Q73">
        <v>2880</v>
      </c>
      <c r="R73">
        <v>2044</v>
      </c>
      <c r="S73">
        <v>0</v>
      </c>
      <c r="T73">
        <v>29.5</v>
      </c>
      <c r="U73" t="s">
        <v>90</v>
      </c>
      <c r="V73" t="s">
        <v>137</v>
      </c>
      <c r="W73" t="s">
        <v>284</v>
      </c>
      <c r="X73" t="s">
        <v>285</v>
      </c>
      <c r="Y73" t="s">
        <v>66</v>
      </c>
      <c r="Z73">
        <v>34800242083</v>
      </c>
      <c r="AA73">
        <v>2880</v>
      </c>
      <c r="AB73">
        <v>0</v>
      </c>
      <c r="AC73">
        <v>0</v>
      </c>
      <c r="AD73">
        <v>0</v>
      </c>
      <c r="AE73" t="s">
        <v>80</v>
      </c>
      <c r="AF73">
        <v>0</v>
      </c>
      <c r="AG73">
        <v>0</v>
      </c>
      <c r="AH73" t="s">
        <v>70</v>
      </c>
      <c r="AI73">
        <v>24.19</v>
      </c>
      <c r="AJ73">
        <v>24.58</v>
      </c>
      <c r="AK73">
        <v>0.39</v>
      </c>
      <c r="AL73">
        <v>0</v>
      </c>
      <c r="AM73">
        <v>0</v>
      </c>
      <c r="AN73">
        <v>47.33</v>
      </c>
      <c r="AO73">
        <v>1987.2</v>
      </c>
      <c r="AP73">
        <v>0</v>
      </c>
      <c r="AQ73">
        <v>43.2</v>
      </c>
      <c r="AR73">
        <v>1.5</v>
      </c>
      <c r="AS73" t="s">
        <v>197</v>
      </c>
      <c r="AT73">
        <v>47.333333333333336</v>
      </c>
      <c r="AU73">
        <v>9.4700000000000006</v>
      </c>
      <c r="AV73">
        <v>112262</v>
      </c>
      <c r="AW73" t="s">
        <v>286</v>
      </c>
      <c r="AX73">
        <v>0</v>
      </c>
      <c r="AY73" t="s">
        <v>70</v>
      </c>
      <c r="AZ73" t="s">
        <v>70</v>
      </c>
      <c r="BA73" t="s">
        <v>70</v>
      </c>
      <c r="BB73" t="s">
        <v>70</v>
      </c>
      <c r="BC73" t="s">
        <v>83</v>
      </c>
      <c r="BD73" t="s">
        <v>84</v>
      </c>
      <c r="BE73">
        <v>0</v>
      </c>
      <c r="BF73">
        <v>0</v>
      </c>
      <c r="BG73">
        <v>0</v>
      </c>
      <c r="BH73" t="s">
        <v>70</v>
      </c>
      <c r="BI73" t="s">
        <v>287</v>
      </c>
      <c r="BJ73">
        <v>0</v>
      </c>
      <c r="BK73">
        <v>0</v>
      </c>
      <c r="BL73">
        <v>0</v>
      </c>
      <c r="BM73" t="s">
        <v>288</v>
      </c>
      <c r="BN73">
        <v>1</v>
      </c>
    </row>
    <row r="74" spans="1:66" x14ac:dyDescent="0.2">
      <c r="A74">
        <v>448912706</v>
      </c>
      <c r="B74" t="s">
        <v>66</v>
      </c>
      <c r="C74" t="s">
        <v>67</v>
      </c>
      <c r="D74" t="s">
        <v>68</v>
      </c>
      <c r="E74" t="s">
        <v>69</v>
      </c>
      <c r="F74" t="s">
        <v>70</v>
      </c>
      <c r="G74">
        <v>3035861664248</v>
      </c>
      <c r="H74">
        <v>30296128</v>
      </c>
      <c r="I74" t="s">
        <v>71</v>
      </c>
      <c r="J74">
        <v>170181975</v>
      </c>
      <c r="K74" t="s">
        <v>72</v>
      </c>
      <c r="L74" t="s">
        <v>88</v>
      </c>
      <c r="M74" t="s">
        <v>94</v>
      </c>
      <c r="N74" t="s">
        <v>95</v>
      </c>
      <c r="O74" t="s">
        <v>70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177</v>
      </c>
      <c r="V74" t="s">
        <v>77</v>
      </c>
      <c r="W74" t="s">
        <v>289</v>
      </c>
      <c r="X74" t="s">
        <v>290</v>
      </c>
      <c r="Y74" t="s">
        <v>66</v>
      </c>
      <c r="Z74">
        <v>36445256600</v>
      </c>
      <c r="AA74">
        <v>0</v>
      </c>
      <c r="AB74">
        <v>1</v>
      </c>
      <c r="AC74">
        <v>0</v>
      </c>
      <c r="AD74">
        <v>71.09</v>
      </c>
      <c r="AE74" t="s">
        <v>80</v>
      </c>
      <c r="AF74">
        <v>0</v>
      </c>
      <c r="AG74">
        <v>0</v>
      </c>
      <c r="AH74" t="s">
        <v>70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 t="s">
        <v>70</v>
      </c>
      <c r="AT74">
        <v>0</v>
      </c>
      <c r="AU74">
        <v>0</v>
      </c>
      <c r="AV74">
        <v>106486</v>
      </c>
      <c r="AW74" t="s">
        <v>291</v>
      </c>
      <c r="AX74">
        <v>0</v>
      </c>
      <c r="AY74" t="s">
        <v>70</v>
      </c>
      <c r="AZ74" t="s">
        <v>70</v>
      </c>
      <c r="BA74" t="s">
        <v>70</v>
      </c>
      <c r="BB74" t="s">
        <v>82</v>
      </c>
      <c r="BC74" t="s">
        <v>83</v>
      </c>
      <c r="BD74" t="s">
        <v>84</v>
      </c>
      <c r="BE74">
        <v>0</v>
      </c>
      <c r="BF74">
        <v>0</v>
      </c>
      <c r="BG74">
        <v>0</v>
      </c>
      <c r="BH74" t="s">
        <v>70</v>
      </c>
      <c r="BI74" t="s">
        <v>292</v>
      </c>
      <c r="BJ74">
        <v>0</v>
      </c>
      <c r="BK74">
        <v>0</v>
      </c>
      <c r="BL74">
        <v>0</v>
      </c>
      <c r="BM74" t="s">
        <v>293</v>
      </c>
      <c r="BN74">
        <v>1</v>
      </c>
    </row>
    <row r="75" spans="1:66" x14ac:dyDescent="0.2">
      <c r="A75">
        <v>448912706</v>
      </c>
      <c r="B75" t="s">
        <v>66</v>
      </c>
      <c r="C75" t="s">
        <v>67</v>
      </c>
      <c r="D75" t="s">
        <v>68</v>
      </c>
      <c r="E75" t="s">
        <v>69</v>
      </c>
      <c r="F75" t="s">
        <v>70</v>
      </c>
      <c r="G75">
        <v>3035861664249</v>
      </c>
      <c r="H75">
        <v>30296128</v>
      </c>
      <c r="I75" t="s">
        <v>71</v>
      </c>
      <c r="J75">
        <v>170181975</v>
      </c>
      <c r="K75" t="s">
        <v>72</v>
      </c>
      <c r="L75" t="s">
        <v>88</v>
      </c>
      <c r="M75" t="s">
        <v>94</v>
      </c>
      <c r="N75" t="s">
        <v>95</v>
      </c>
      <c r="O75" t="s">
        <v>70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177</v>
      </c>
      <c r="V75" t="s">
        <v>77</v>
      </c>
      <c r="W75" t="s">
        <v>289</v>
      </c>
      <c r="X75" t="s">
        <v>290</v>
      </c>
      <c r="Y75" t="s">
        <v>66</v>
      </c>
      <c r="Z75">
        <v>36445256600</v>
      </c>
      <c r="AA75">
        <v>0</v>
      </c>
      <c r="AB75">
        <v>0</v>
      </c>
      <c r="AC75">
        <v>1</v>
      </c>
      <c r="AD75">
        <v>50</v>
      </c>
      <c r="AE75" t="s">
        <v>80</v>
      </c>
      <c r="AF75">
        <v>0</v>
      </c>
      <c r="AG75">
        <v>0</v>
      </c>
      <c r="AH75" t="s">
        <v>70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 t="s">
        <v>70</v>
      </c>
      <c r="AT75">
        <v>0</v>
      </c>
      <c r="AU75">
        <v>0</v>
      </c>
      <c r="AV75">
        <v>106486</v>
      </c>
      <c r="AW75" t="s">
        <v>291</v>
      </c>
      <c r="AX75">
        <v>0</v>
      </c>
      <c r="AY75" t="s">
        <v>70</v>
      </c>
      <c r="AZ75" t="s">
        <v>70</v>
      </c>
      <c r="BA75" t="s">
        <v>70</v>
      </c>
      <c r="BB75" t="s">
        <v>87</v>
      </c>
      <c r="BC75" t="s">
        <v>83</v>
      </c>
      <c r="BD75" t="s">
        <v>84</v>
      </c>
      <c r="BE75">
        <v>0</v>
      </c>
      <c r="BF75">
        <v>0</v>
      </c>
      <c r="BG75">
        <v>0</v>
      </c>
      <c r="BH75" t="s">
        <v>70</v>
      </c>
      <c r="BI75" t="s">
        <v>292</v>
      </c>
      <c r="BJ75">
        <v>0</v>
      </c>
      <c r="BK75">
        <v>0</v>
      </c>
      <c r="BL75">
        <v>0</v>
      </c>
      <c r="BM75" t="s">
        <v>293</v>
      </c>
      <c r="BN75">
        <v>1</v>
      </c>
    </row>
    <row r="76" spans="1:66" x14ac:dyDescent="0.2">
      <c r="A76">
        <v>448912706</v>
      </c>
      <c r="B76" t="s">
        <v>66</v>
      </c>
      <c r="C76" t="s">
        <v>67</v>
      </c>
      <c r="D76" t="s">
        <v>68</v>
      </c>
      <c r="E76" t="s">
        <v>69</v>
      </c>
      <c r="F76" t="s">
        <v>70</v>
      </c>
      <c r="G76">
        <v>3035861664250</v>
      </c>
      <c r="H76">
        <v>30446891</v>
      </c>
      <c r="I76" t="s">
        <v>71</v>
      </c>
      <c r="J76">
        <v>170181975</v>
      </c>
      <c r="K76" t="s">
        <v>72</v>
      </c>
      <c r="L76" t="s">
        <v>88</v>
      </c>
      <c r="M76" t="s">
        <v>164</v>
      </c>
      <c r="N76" t="s">
        <v>165</v>
      </c>
      <c r="O76" t="s">
        <v>70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166</v>
      </c>
      <c r="V76" t="s">
        <v>77</v>
      </c>
      <c r="W76" t="s">
        <v>294</v>
      </c>
      <c r="X76" t="s">
        <v>295</v>
      </c>
      <c r="Y76" t="s">
        <v>66</v>
      </c>
      <c r="Z76">
        <v>33113849848</v>
      </c>
      <c r="AA76">
        <v>0</v>
      </c>
      <c r="AB76">
        <v>1</v>
      </c>
      <c r="AC76">
        <v>0</v>
      </c>
      <c r="AD76">
        <v>66.78</v>
      </c>
      <c r="AE76" t="s">
        <v>80</v>
      </c>
      <c r="AF76">
        <v>0</v>
      </c>
      <c r="AG76">
        <v>0</v>
      </c>
      <c r="AH76" t="s">
        <v>70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 t="s">
        <v>70</v>
      </c>
      <c r="AT76">
        <v>0</v>
      </c>
      <c r="AU76">
        <v>0</v>
      </c>
      <c r="AV76">
        <v>106486</v>
      </c>
      <c r="AW76" t="s">
        <v>291</v>
      </c>
      <c r="AX76">
        <v>0</v>
      </c>
      <c r="AY76" t="s">
        <v>70</v>
      </c>
      <c r="AZ76" t="s">
        <v>70</v>
      </c>
      <c r="BA76" t="s">
        <v>70</v>
      </c>
      <c r="BB76" t="s">
        <v>82</v>
      </c>
      <c r="BC76" t="s">
        <v>83</v>
      </c>
      <c r="BD76" t="s">
        <v>84</v>
      </c>
      <c r="BE76">
        <v>0</v>
      </c>
      <c r="BF76">
        <v>0</v>
      </c>
      <c r="BG76">
        <v>0</v>
      </c>
      <c r="BH76" t="s">
        <v>70</v>
      </c>
      <c r="BI76" t="s">
        <v>296</v>
      </c>
      <c r="BJ76">
        <v>0</v>
      </c>
      <c r="BK76">
        <v>0</v>
      </c>
      <c r="BL76">
        <v>0</v>
      </c>
      <c r="BM76" t="s">
        <v>297</v>
      </c>
      <c r="BN76">
        <v>1</v>
      </c>
    </row>
    <row r="77" spans="1:66" x14ac:dyDescent="0.2">
      <c r="A77">
        <v>448912706</v>
      </c>
      <c r="B77" t="s">
        <v>66</v>
      </c>
      <c r="C77" t="s">
        <v>67</v>
      </c>
      <c r="D77" t="s">
        <v>68</v>
      </c>
      <c r="E77" t="s">
        <v>69</v>
      </c>
      <c r="F77" t="s">
        <v>70</v>
      </c>
      <c r="G77">
        <v>3035861664251</v>
      </c>
      <c r="H77">
        <v>30446891</v>
      </c>
      <c r="I77" t="s">
        <v>71</v>
      </c>
      <c r="J77">
        <v>170181975</v>
      </c>
      <c r="K77" t="s">
        <v>72</v>
      </c>
      <c r="L77" t="s">
        <v>88</v>
      </c>
      <c r="M77" t="s">
        <v>164</v>
      </c>
      <c r="N77" t="s">
        <v>165</v>
      </c>
      <c r="O77" t="s">
        <v>70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166</v>
      </c>
      <c r="V77" t="s">
        <v>77</v>
      </c>
      <c r="W77" t="s">
        <v>294</v>
      </c>
      <c r="X77" t="s">
        <v>295</v>
      </c>
      <c r="Y77" t="s">
        <v>66</v>
      </c>
      <c r="Z77">
        <v>33113849848</v>
      </c>
      <c r="AA77">
        <v>0</v>
      </c>
      <c r="AB77">
        <v>0</v>
      </c>
      <c r="AC77">
        <v>1</v>
      </c>
      <c r="AD77">
        <v>50</v>
      </c>
      <c r="AE77" t="s">
        <v>80</v>
      </c>
      <c r="AF77">
        <v>0</v>
      </c>
      <c r="AG77">
        <v>0</v>
      </c>
      <c r="AH77" t="s">
        <v>70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 t="s">
        <v>70</v>
      </c>
      <c r="AT77">
        <v>0</v>
      </c>
      <c r="AU77">
        <v>0</v>
      </c>
      <c r="AV77">
        <v>106486</v>
      </c>
      <c r="AW77" t="s">
        <v>291</v>
      </c>
      <c r="AX77">
        <v>0</v>
      </c>
      <c r="AY77" t="s">
        <v>70</v>
      </c>
      <c r="AZ77" t="s">
        <v>70</v>
      </c>
      <c r="BA77" t="s">
        <v>70</v>
      </c>
      <c r="BB77" t="s">
        <v>87</v>
      </c>
      <c r="BC77" t="s">
        <v>83</v>
      </c>
      <c r="BD77" t="s">
        <v>84</v>
      </c>
      <c r="BE77">
        <v>0</v>
      </c>
      <c r="BF77">
        <v>0</v>
      </c>
      <c r="BG77">
        <v>0</v>
      </c>
      <c r="BH77" t="s">
        <v>70</v>
      </c>
      <c r="BI77" t="s">
        <v>296</v>
      </c>
      <c r="BJ77">
        <v>0</v>
      </c>
      <c r="BK77">
        <v>0</v>
      </c>
      <c r="BL77">
        <v>0</v>
      </c>
      <c r="BM77" t="s">
        <v>297</v>
      </c>
      <c r="BN77">
        <v>1</v>
      </c>
    </row>
    <row r="78" spans="1:66" x14ac:dyDescent="0.2">
      <c r="A78">
        <v>448912706</v>
      </c>
      <c r="B78" t="s">
        <v>66</v>
      </c>
      <c r="C78" t="s">
        <v>67</v>
      </c>
      <c r="D78" t="s">
        <v>68</v>
      </c>
      <c r="E78" t="s">
        <v>69</v>
      </c>
      <c r="F78" t="s">
        <v>70</v>
      </c>
      <c r="G78">
        <v>3035861664252</v>
      </c>
      <c r="H78">
        <v>27953568</v>
      </c>
      <c r="I78" t="s">
        <v>71</v>
      </c>
      <c r="J78">
        <v>174354791</v>
      </c>
      <c r="K78" t="s">
        <v>72</v>
      </c>
      <c r="L78" t="s">
        <v>73</v>
      </c>
      <c r="M78" t="s">
        <v>164</v>
      </c>
      <c r="N78" t="s">
        <v>226</v>
      </c>
      <c r="O78" t="s">
        <v>70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298</v>
      </c>
      <c r="V78" t="s">
        <v>77</v>
      </c>
      <c r="W78" t="s">
        <v>299</v>
      </c>
      <c r="X78" t="s">
        <v>300</v>
      </c>
      <c r="Y78" t="s">
        <v>66</v>
      </c>
      <c r="Z78">
        <v>29157117394</v>
      </c>
      <c r="AA78">
        <v>0</v>
      </c>
      <c r="AB78">
        <v>1</v>
      </c>
      <c r="AC78">
        <v>0</v>
      </c>
      <c r="AD78">
        <v>120.04</v>
      </c>
      <c r="AE78" t="s">
        <v>80</v>
      </c>
      <c r="AF78">
        <v>0</v>
      </c>
      <c r="AG78">
        <v>0</v>
      </c>
      <c r="AH78" t="s">
        <v>70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 t="s">
        <v>70</v>
      </c>
      <c r="AT78">
        <v>0</v>
      </c>
      <c r="AU78">
        <v>0</v>
      </c>
      <c r="AV78">
        <v>387097</v>
      </c>
      <c r="AW78" t="s">
        <v>301</v>
      </c>
      <c r="AX78">
        <v>0</v>
      </c>
      <c r="AY78" t="s">
        <v>70</v>
      </c>
      <c r="AZ78" t="s">
        <v>70</v>
      </c>
      <c r="BA78" t="s">
        <v>70</v>
      </c>
      <c r="BB78" t="s">
        <v>82</v>
      </c>
      <c r="BC78" t="s">
        <v>83</v>
      </c>
      <c r="BD78" t="s">
        <v>84</v>
      </c>
      <c r="BE78">
        <v>0</v>
      </c>
      <c r="BF78">
        <v>0</v>
      </c>
      <c r="BG78">
        <v>0</v>
      </c>
      <c r="BH78" t="s">
        <v>70</v>
      </c>
      <c r="BI78" t="s">
        <v>302</v>
      </c>
      <c r="BJ78">
        <v>0</v>
      </c>
      <c r="BK78">
        <v>0</v>
      </c>
      <c r="BL78">
        <v>0</v>
      </c>
      <c r="BM78" t="s">
        <v>303</v>
      </c>
      <c r="BN78">
        <v>1</v>
      </c>
    </row>
    <row r="79" spans="1:66" x14ac:dyDescent="0.2">
      <c r="A79">
        <v>448912706</v>
      </c>
      <c r="B79" t="s">
        <v>66</v>
      </c>
      <c r="C79" t="s">
        <v>67</v>
      </c>
      <c r="D79" t="s">
        <v>68</v>
      </c>
      <c r="E79" t="s">
        <v>69</v>
      </c>
      <c r="F79" t="s">
        <v>70</v>
      </c>
      <c r="G79">
        <v>3035861664253</v>
      </c>
      <c r="H79">
        <v>27953568</v>
      </c>
      <c r="I79" t="s">
        <v>71</v>
      </c>
      <c r="J79">
        <v>174354791</v>
      </c>
      <c r="K79" t="s">
        <v>72</v>
      </c>
      <c r="L79" t="s">
        <v>73</v>
      </c>
      <c r="M79" t="s">
        <v>164</v>
      </c>
      <c r="N79" t="s">
        <v>226</v>
      </c>
      <c r="O79" t="s">
        <v>70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298</v>
      </c>
      <c r="V79" t="s">
        <v>77</v>
      </c>
      <c r="W79" t="s">
        <v>299</v>
      </c>
      <c r="X79" t="s">
        <v>300</v>
      </c>
      <c r="Y79" t="s">
        <v>66</v>
      </c>
      <c r="Z79">
        <v>29157117394</v>
      </c>
      <c r="AA79">
        <v>0</v>
      </c>
      <c r="AB79">
        <v>0</v>
      </c>
      <c r="AC79">
        <v>1</v>
      </c>
      <c r="AD79">
        <v>50</v>
      </c>
      <c r="AE79" t="s">
        <v>80</v>
      </c>
      <c r="AF79">
        <v>0</v>
      </c>
      <c r="AG79">
        <v>0</v>
      </c>
      <c r="AH79" t="s">
        <v>70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 t="s">
        <v>70</v>
      </c>
      <c r="AT79">
        <v>0</v>
      </c>
      <c r="AU79">
        <v>0</v>
      </c>
      <c r="AV79">
        <v>387097</v>
      </c>
      <c r="AW79" t="s">
        <v>301</v>
      </c>
      <c r="AX79">
        <v>0</v>
      </c>
      <c r="AY79" t="s">
        <v>70</v>
      </c>
      <c r="AZ79" t="s">
        <v>70</v>
      </c>
      <c r="BA79" t="s">
        <v>70</v>
      </c>
      <c r="BB79" t="s">
        <v>87</v>
      </c>
      <c r="BC79" t="s">
        <v>83</v>
      </c>
      <c r="BD79" t="s">
        <v>84</v>
      </c>
      <c r="BE79">
        <v>0</v>
      </c>
      <c r="BF79">
        <v>0</v>
      </c>
      <c r="BG79">
        <v>0</v>
      </c>
      <c r="BH79" t="s">
        <v>70</v>
      </c>
      <c r="BI79" t="s">
        <v>302</v>
      </c>
      <c r="BJ79">
        <v>0</v>
      </c>
      <c r="BK79">
        <v>0</v>
      </c>
      <c r="BL79">
        <v>0</v>
      </c>
      <c r="BM79" t="s">
        <v>303</v>
      </c>
      <c r="BN79">
        <v>1</v>
      </c>
    </row>
    <row r="80" spans="1:66" x14ac:dyDescent="0.2">
      <c r="A80">
        <v>448912706</v>
      </c>
      <c r="B80" t="s">
        <v>66</v>
      </c>
      <c r="C80" t="s">
        <v>67</v>
      </c>
      <c r="D80" t="s">
        <v>68</v>
      </c>
      <c r="E80" t="s">
        <v>69</v>
      </c>
      <c r="F80" t="s">
        <v>70</v>
      </c>
      <c r="G80">
        <v>3035861664254</v>
      </c>
      <c r="H80">
        <v>30296144</v>
      </c>
      <c r="I80" t="s">
        <v>71</v>
      </c>
      <c r="J80">
        <v>170181975</v>
      </c>
      <c r="K80" t="s">
        <v>72</v>
      </c>
      <c r="L80" t="s">
        <v>88</v>
      </c>
      <c r="M80" t="s">
        <v>304</v>
      </c>
      <c r="N80" t="s">
        <v>305</v>
      </c>
      <c r="O80" t="s">
        <v>70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96</v>
      </c>
      <c r="V80" t="s">
        <v>77</v>
      </c>
      <c r="W80" t="s">
        <v>306</v>
      </c>
      <c r="X80" t="s">
        <v>307</v>
      </c>
      <c r="Y80" t="s">
        <v>66</v>
      </c>
      <c r="Z80">
        <v>34813664997</v>
      </c>
      <c r="AA80">
        <v>0</v>
      </c>
      <c r="AB80">
        <v>1</v>
      </c>
      <c r="AC80">
        <v>0</v>
      </c>
      <c r="AD80">
        <v>94.79</v>
      </c>
      <c r="AE80" t="s">
        <v>80</v>
      </c>
      <c r="AF80">
        <v>0</v>
      </c>
      <c r="AG80">
        <v>0</v>
      </c>
      <c r="AH80" t="s">
        <v>70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 t="s">
        <v>70</v>
      </c>
      <c r="AT80">
        <v>0</v>
      </c>
      <c r="AU80">
        <v>0</v>
      </c>
      <c r="AV80">
        <v>207256</v>
      </c>
      <c r="AW80" t="s">
        <v>308</v>
      </c>
      <c r="AX80">
        <v>0</v>
      </c>
      <c r="AY80" t="s">
        <v>70</v>
      </c>
      <c r="AZ80" t="s">
        <v>70</v>
      </c>
      <c r="BA80" t="s">
        <v>70</v>
      </c>
      <c r="BB80" t="s">
        <v>82</v>
      </c>
      <c r="BC80" t="s">
        <v>83</v>
      </c>
      <c r="BD80" t="s">
        <v>84</v>
      </c>
      <c r="BE80">
        <v>0</v>
      </c>
      <c r="BF80">
        <v>0</v>
      </c>
      <c r="BG80">
        <v>0</v>
      </c>
      <c r="BH80" t="s">
        <v>70</v>
      </c>
      <c r="BI80" t="s">
        <v>309</v>
      </c>
      <c r="BJ80">
        <v>0</v>
      </c>
      <c r="BK80">
        <v>0</v>
      </c>
      <c r="BL80">
        <v>0</v>
      </c>
      <c r="BM80" t="s">
        <v>310</v>
      </c>
      <c r="BN80">
        <v>1</v>
      </c>
    </row>
    <row r="81" spans="1:66" x14ac:dyDescent="0.2">
      <c r="A81">
        <v>448912706</v>
      </c>
      <c r="B81" t="s">
        <v>66</v>
      </c>
      <c r="C81" t="s">
        <v>67</v>
      </c>
      <c r="D81" t="s">
        <v>68</v>
      </c>
      <c r="E81" t="s">
        <v>69</v>
      </c>
      <c r="F81" t="s">
        <v>70</v>
      </c>
      <c r="G81">
        <v>3035861664255</v>
      </c>
      <c r="H81">
        <v>30296144</v>
      </c>
      <c r="I81" t="s">
        <v>71</v>
      </c>
      <c r="J81">
        <v>170181975</v>
      </c>
      <c r="K81" t="s">
        <v>72</v>
      </c>
      <c r="L81" t="s">
        <v>88</v>
      </c>
      <c r="M81" t="s">
        <v>304</v>
      </c>
      <c r="N81" t="s">
        <v>305</v>
      </c>
      <c r="O81" t="s">
        <v>70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96</v>
      </c>
      <c r="V81" t="s">
        <v>77</v>
      </c>
      <c r="W81" t="s">
        <v>306</v>
      </c>
      <c r="X81" t="s">
        <v>307</v>
      </c>
      <c r="Y81" t="s">
        <v>66</v>
      </c>
      <c r="Z81">
        <v>34813664997</v>
      </c>
      <c r="AA81">
        <v>0</v>
      </c>
      <c r="AB81">
        <v>0</v>
      </c>
      <c r="AC81">
        <v>1</v>
      </c>
      <c r="AD81">
        <v>50</v>
      </c>
      <c r="AE81" t="s">
        <v>80</v>
      </c>
      <c r="AF81">
        <v>0</v>
      </c>
      <c r="AG81">
        <v>0</v>
      </c>
      <c r="AH81" t="s">
        <v>70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t="s">
        <v>70</v>
      </c>
      <c r="AT81">
        <v>0</v>
      </c>
      <c r="AU81">
        <v>0</v>
      </c>
      <c r="AV81">
        <v>207256</v>
      </c>
      <c r="AW81" t="s">
        <v>308</v>
      </c>
      <c r="AX81">
        <v>0</v>
      </c>
      <c r="AY81" t="s">
        <v>70</v>
      </c>
      <c r="AZ81" t="s">
        <v>70</v>
      </c>
      <c r="BA81" t="s">
        <v>70</v>
      </c>
      <c r="BB81" t="s">
        <v>87</v>
      </c>
      <c r="BC81" t="s">
        <v>83</v>
      </c>
      <c r="BD81" t="s">
        <v>84</v>
      </c>
      <c r="BE81">
        <v>0</v>
      </c>
      <c r="BF81">
        <v>0</v>
      </c>
      <c r="BG81">
        <v>0</v>
      </c>
      <c r="BH81" t="s">
        <v>70</v>
      </c>
      <c r="BI81" t="s">
        <v>309</v>
      </c>
      <c r="BJ81">
        <v>0</v>
      </c>
      <c r="BK81">
        <v>0</v>
      </c>
      <c r="BL81">
        <v>0</v>
      </c>
      <c r="BM81" t="s">
        <v>310</v>
      </c>
      <c r="BN81">
        <v>1</v>
      </c>
    </row>
    <row r="82" spans="1:66" x14ac:dyDescent="0.2">
      <c r="A82">
        <v>448912706</v>
      </c>
      <c r="B82" t="s">
        <v>66</v>
      </c>
      <c r="C82" t="s">
        <v>67</v>
      </c>
      <c r="D82" t="s">
        <v>68</v>
      </c>
      <c r="E82" t="s">
        <v>69</v>
      </c>
      <c r="F82" t="s">
        <v>70</v>
      </c>
      <c r="G82">
        <v>3035861664256</v>
      </c>
      <c r="H82">
        <v>30446891</v>
      </c>
      <c r="I82" t="s">
        <v>71</v>
      </c>
      <c r="J82">
        <v>170181975</v>
      </c>
      <c r="K82" t="s">
        <v>72</v>
      </c>
      <c r="L82" t="s">
        <v>88</v>
      </c>
      <c r="M82" t="s">
        <v>311</v>
      </c>
      <c r="N82" t="s">
        <v>312</v>
      </c>
      <c r="O82" t="s">
        <v>70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166</v>
      </c>
      <c r="V82" t="s">
        <v>77</v>
      </c>
      <c r="W82" t="s">
        <v>313</v>
      </c>
      <c r="X82" t="s">
        <v>314</v>
      </c>
      <c r="Y82" t="s">
        <v>66</v>
      </c>
      <c r="Z82">
        <v>33113849378</v>
      </c>
      <c r="AA82">
        <v>0</v>
      </c>
      <c r="AB82">
        <v>1</v>
      </c>
      <c r="AC82">
        <v>0</v>
      </c>
      <c r="AD82">
        <v>66.78</v>
      </c>
      <c r="AE82" t="s">
        <v>80</v>
      </c>
      <c r="AF82">
        <v>0</v>
      </c>
      <c r="AG82">
        <v>0</v>
      </c>
      <c r="AH82" t="s">
        <v>70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 t="s">
        <v>70</v>
      </c>
      <c r="AT82">
        <v>0</v>
      </c>
      <c r="AU82">
        <v>0</v>
      </c>
      <c r="AV82">
        <v>207256</v>
      </c>
      <c r="AW82" t="s">
        <v>308</v>
      </c>
      <c r="AX82">
        <v>0</v>
      </c>
      <c r="AY82" t="s">
        <v>70</v>
      </c>
      <c r="AZ82" t="s">
        <v>70</v>
      </c>
      <c r="BA82" t="s">
        <v>70</v>
      </c>
      <c r="BB82" t="s">
        <v>82</v>
      </c>
      <c r="BC82" t="s">
        <v>83</v>
      </c>
      <c r="BD82" t="s">
        <v>84</v>
      </c>
      <c r="BE82">
        <v>0</v>
      </c>
      <c r="BF82">
        <v>0</v>
      </c>
      <c r="BG82">
        <v>0</v>
      </c>
      <c r="BH82" t="s">
        <v>70</v>
      </c>
      <c r="BI82" t="s">
        <v>315</v>
      </c>
      <c r="BJ82">
        <v>0</v>
      </c>
      <c r="BK82">
        <v>0</v>
      </c>
      <c r="BL82">
        <v>0</v>
      </c>
      <c r="BM82" t="s">
        <v>316</v>
      </c>
      <c r="BN82">
        <v>1</v>
      </c>
    </row>
    <row r="83" spans="1:66" x14ac:dyDescent="0.2">
      <c r="A83">
        <v>448912706</v>
      </c>
      <c r="B83" t="s">
        <v>66</v>
      </c>
      <c r="C83" t="s">
        <v>67</v>
      </c>
      <c r="D83" t="s">
        <v>68</v>
      </c>
      <c r="E83" t="s">
        <v>69</v>
      </c>
      <c r="F83" t="s">
        <v>70</v>
      </c>
      <c r="G83">
        <v>3035861664257</v>
      </c>
      <c r="H83">
        <v>30446891</v>
      </c>
      <c r="I83" t="s">
        <v>71</v>
      </c>
      <c r="J83">
        <v>170181975</v>
      </c>
      <c r="K83" t="s">
        <v>72</v>
      </c>
      <c r="L83" t="s">
        <v>88</v>
      </c>
      <c r="M83" t="s">
        <v>311</v>
      </c>
      <c r="N83" t="s">
        <v>312</v>
      </c>
      <c r="O83" t="s">
        <v>70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166</v>
      </c>
      <c r="V83" t="s">
        <v>77</v>
      </c>
      <c r="W83" t="s">
        <v>313</v>
      </c>
      <c r="X83" t="s">
        <v>314</v>
      </c>
      <c r="Y83" t="s">
        <v>66</v>
      </c>
      <c r="Z83">
        <v>33113849378</v>
      </c>
      <c r="AA83">
        <v>0</v>
      </c>
      <c r="AB83">
        <v>0</v>
      </c>
      <c r="AC83">
        <v>1</v>
      </c>
      <c r="AD83">
        <v>50</v>
      </c>
      <c r="AE83" t="s">
        <v>80</v>
      </c>
      <c r="AF83">
        <v>0</v>
      </c>
      <c r="AG83">
        <v>0</v>
      </c>
      <c r="AH83" t="s">
        <v>70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 t="s">
        <v>70</v>
      </c>
      <c r="AT83">
        <v>0</v>
      </c>
      <c r="AU83">
        <v>0</v>
      </c>
      <c r="AV83">
        <v>207256</v>
      </c>
      <c r="AW83" t="s">
        <v>308</v>
      </c>
      <c r="AX83">
        <v>0</v>
      </c>
      <c r="AY83" t="s">
        <v>70</v>
      </c>
      <c r="AZ83" t="s">
        <v>70</v>
      </c>
      <c r="BA83" t="s">
        <v>70</v>
      </c>
      <c r="BB83" t="s">
        <v>87</v>
      </c>
      <c r="BC83" t="s">
        <v>83</v>
      </c>
      <c r="BD83" t="s">
        <v>84</v>
      </c>
      <c r="BE83">
        <v>0</v>
      </c>
      <c r="BF83">
        <v>0</v>
      </c>
      <c r="BG83">
        <v>0</v>
      </c>
      <c r="BH83" t="s">
        <v>70</v>
      </c>
      <c r="BI83" t="s">
        <v>315</v>
      </c>
      <c r="BJ83">
        <v>0</v>
      </c>
      <c r="BK83">
        <v>0</v>
      </c>
      <c r="BL83">
        <v>0</v>
      </c>
      <c r="BM83" t="s">
        <v>316</v>
      </c>
      <c r="BN83">
        <v>1</v>
      </c>
    </row>
    <row r="84" spans="1:66" x14ac:dyDescent="0.2">
      <c r="A84">
        <v>448912706</v>
      </c>
      <c r="B84" t="s">
        <v>66</v>
      </c>
      <c r="C84" t="s">
        <v>67</v>
      </c>
      <c r="D84" t="s">
        <v>68</v>
      </c>
      <c r="E84" t="s">
        <v>69</v>
      </c>
      <c r="F84" t="s">
        <v>70</v>
      </c>
      <c r="G84">
        <v>3035861664258</v>
      </c>
      <c r="H84">
        <v>29654558</v>
      </c>
      <c r="I84" t="s">
        <v>71</v>
      </c>
      <c r="J84">
        <v>170181975</v>
      </c>
      <c r="K84" t="s">
        <v>72</v>
      </c>
      <c r="L84" t="s">
        <v>88</v>
      </c>
      <c r="M84" t="s">
        <v>74</v>
      </c>
      <c r="N84" t="s">
        <v>89</v>
      </c>
      <c r="O84" t="s">
        <v>70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220</v>
      </c>
      <c r="V84" t="s">
        <v>77</v>
      </c>
      <c r="W84" t="s">
        <v>317</v>
      </c>
      <c r="X84" t="s">
        <v>318</v>
      </c>
      <c r="Y84" t="s">
        <v>66</v>
      </c>
      <c r="Z84">
        <v>34192471847</v>
      </c>
      <c r="AA84">
        <v>0</v>
      </c>
      <c r="AB84">
        <v>1</v>
      </c>
      <c r="AC84">
        <v>0</v>
      </c>
      <c r="AD84">
        <v>73.25</v>
      </c>
      <c r="AE84" t="s">
        <v>80</v>
      </c>
      <c r="AF84">
        <v>0</v>
      </c>
      <c r="AG84">
        <v>0</v>
      </c>
      <c r="AH84" t="s">
        <v>70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 t="s">
        <v>70</v>
      </c>
      <c r="AT84">
        <v>0</v>
      </c>
      <c r="AU84">
        <v>0</v>
      </c>
      <c r="AV84">
        <v>50011437</v>
      </c>
      <c r="AW84" t="s">
        <v>319</v>
      </c>
      <c r="AX84">
        <v>0</v>
      </c>
      <c r="AY84" t="s">
        <v>70</v>
      </c>
      <c r="AZ84" t="s">
        <v>70</v>
      </c>
      <c r="BA84" t="s">
        <v>70</v>
      </c>
      <c r="BB84" t="s">
        <v>134</v>
      </c>
      <c r="BC84" t="s">
        <v>83</v>
      </c>
      <c r="BD84" t="s">
        <v>84</v>
      </c>
      <c r="BE84">
        <v>0</v>
      </c>
      <c r="BF84">
        <v>0</v>
      </c>
      <c r="BG84">
        <v>0</v>
      </c>
      <c r="BH84" t="s">
        <v>70</v>
      </c>
      <c r="BI84" t="s">
        <v>320</v>
      </c>
      <c r="BJ84">
        <v>0</v>
      </c>
      <c r="BK84">
        <v>0</v>
      </c>
      <c r="BL84">
        <v>0</v>
      </c>
      <c r="BM84" t="s">
        <v>321</v>
      </c>
      <c r="BN84">
        <v>1</v>
      </c>
    </row>
    <row r="85" spans="1:66" x14ac:dyDescent="0.2">
      <c r="A85">
        <v>448912706</v>
      </c>
      <c r="B85" t="s">
        <v>66</v>
      </c>
      <c r="C85" t="s">
        <v>67</v>
      </c>
      <c r="D85" t="s">
        <v>68</v>
      </c>
      <c r="E85" t="s">
        <v>69</v>
      </c>
      <c r="F85" t="s">
        <v>70</v>
      </c>
      <c r="G85">
        <v>3035861664259</v>
      </c>
      <c r="H85">
        <v>29654558</v>
      </c>
      <c r="I85" t="s">
        <v>71</v>
      </c>
      <c r="J85">
        <v>170181975</v>
      </c>
      <c r="K85" t="s">
        <v>72</v>
      </c>
      <c r="L85" t="s">
        <v>88</v>
      </c>
      <c r="M85" t="s">
        <v>74</v>
      </c>
      <c r="N85" t="s">
        <v>89</v>
      </c>
      <c r="O85" t="s">
        <v>137</v>
      </c>
      <c r="P85">
        <v>1</v>
      </c>
      <c r="Q85">
        <v>2880</v>
      </c>
      <c r="R85">
        <v>1975</v>
      </c>
      <c r="S85">
        <v>0</v>
      </c>
      <c r="T85">
        <v>29.5</v>
      </c>
      <c r="U85" t="s">
        <v>220</v>
      </c>
      <c r="V85" t="s">
        <v>137</v>
      </c>
      <c r="W85" t="s">
        <v>317</v>
      </c>
      <c r="X85" t="s">
        <v>318</v>
      </c>
      <c r="Y85" t="s">
        <v>66</v>
      </c>
      <c r="Z85">
        <v>34192471847</v>
      </c>
      <c r="AA85">
        <v>2880</v>
      </c>
      <c r="AB85">
        <v>0</v>
      </c>
      <c r="AC85">
        <v>0</v>
      </c>
      <c r="AD85">
        <v>0</v>
      </c>
      <c r="AE85" t="s">
        <v>80</v>
      </c>
      <c r="AF85">
        <v>0</v>
      </c>
      <c r="AG85">
        <v>0</v>
      </c>
      <c r="AH85" t="s">
        <v>70</v>
      </c>
      <c r="AI85">
        <v>26.19</v>
      </c>
      <c r="AJ85">
        <v>24.58</v>
      </c>
      <c r="AK85">
        <v>-1.61</v>
      </c>
      <c r="AL85">
        <v>0</v>
      </c>
      <c r="AM85">
        <v>0</v>
      </c>
      <c r="AN85">
        <v>-46.17</v>
      </c>
      <c r="AO85">
        <v>1992.87</v>
      </c>
      <c r="AP85">
        <v>0</v>
      </c>
      <c r="AQ85">
        <v>37.53</v>
      </c>
      <c r="AR85">
        <v>1.9</v>
      </c>
      <c r="AS85" t="s">
        <v>138</v>
      </c>
      <c r="AT85">
        <v>-46.166666666666664</v>
      </c>
      <c r="AU85">
        <v>-9.23</v>
      </c>
      <c r="AV85">
        <v>50011437</v>
      </c>
      <c r="AW85" t="s">
        <v>319</v>
      </c>
      <c r="AX85">
        <v>0</v>
      </c>
      <c r="AY85" t="s">
        <v>70</v>
      </c>
      <c r="AZ85" t="s">
        <v>70</v>
      </c>
      <c r="BA85" t="s">
        <v>70</v>
      </c>
      <c r="BB85" t="s">
        <v>70</v>
      </c>
      <c r="BC85" t="s">
        <v>83</v>
      </c>
      <c r="BD85" t="s">
        <v>84</v>
      </c>
      <c r="BE85">
        <v>0</v>
      </c>
      <c r="BF85">
        <v>0</v>
      </c>
      <c r="BG85">
        <v>0</v>
      </c>
      <c r="BH85" t="s">
        <v>70</v>
      </c>
      <c r="BI85" t="s">
        <v>320</v>
      </c>
      <c r="BJ85">
        <v>0</v>
      </c>
      <c r="BK85">
        <v>0</v>
      </c>
      <c r="BL85">
        <v>0</v>
      </c>
      <c r="BM85" t="s">
        <v>321</v>
      </c>
      <c r="BN85">
        <v>1</v>
      </c>
    </row>
    <row r="86" spans="1:66" x14ac:dyDescent="0.2">
      <c r="A86">
        <v>448912706</v>
      </c>
      <c r="B86" t="s">
        <v>66</v>
      </c>
      <c r="C86" t="s">
        <v>67</v>
      </c>
      <c r="D86" t="s">
        <v>68</v>
      </c>
      <c r="E86" t="s">
        <v>69</v>
      </c>
      <c r="F86" t="s">
        <v>70</v>
      </c>
      <c r="G86">
        <v>3035861664260</v>
      </c>
      <c r="H86">
        <v>30296144</v>
      </c>
      <c r="I86" t="s">
        <v>71</v>
      </c>
      <c r="J86">
        <v>170181975</v>
      </c>
      <c r="K86" t="s">
        <v>72</v>
      </c>
      <c r="L86" t="s">
        <v>88</v>
      </c>
      <c r="M86" t="s">
        <v>94</v>
      </c>
      <c r="N86" t="s">
        <v>95</v>
      </c>
      <c r="O86" t="s">
        <v>70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90</v>
      </c>
      <c r="V86" t="s">
        <v>77</v>
      </c>
      <c r="W86" t="s">
        <v>322</v>
      </c>
      <c r="X86" t="s">
        <v>323</v>
      </c>
      <c r="Y86" t="s">
        <v>66</v>
      </c>
      <c r="Z86">
        <v>34813665653</v>
      </c>
      <c r="AA86">
        <v>0</v>
      </c>
      <c r="AB86">
        <v>1</v>
      </c>
      <c r="AC86">
        <v>0</v>
      </c>
      <c r="AD86">
        <v>94.79</v>
      </c>
      <c r="AE86" t="s">
        <v>80</v>
      </c>
      <c r="AF86">
        <v>0</v>
      </c>
      <c r="AG86">
        <v>0</v>
      </c>
      <c r="AH86" t="s">
        <v>70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 t="s">
        <v>70</v>
      </c>
      <c r="AT86">
        <v>0</v>
      </c>
      <c r="AU86">
        <v>0</v>
      </c>
      <c r="AV86">
        <v>217444</v>
      </c>
      <c r="AW86" t="s">
        <v>324</v>
      </c>
      <c r="AX86">
        <v>0</v>
      </c>
      <c r="AY86" t="s">
        <v>70</v>
      </c>
      <c r="AZ86" t="s">
        <v>70</v>
      </c>
      <c r="BA86" t="s">
        <v>70</v>
      </c>
      <c r="BB86" t="s">
        <v>134</v>
      </c>
      <c r="BC86" t="s">
        <v>83</v>
      </c>
      <c r="BD86" t="s">
        <v>84</v>
      </c>
      <c r="BE86">
        <v>0</v>
      </c>
      <c r="BF86">
        <v>0</v>
      </c>
      <c r="BG86">
        <v>0</v>
      </c>
      <c r="BH86" t="s">
        <v>70</v>
      </c>
      <c r="BI86" t="s">
        <v>325</v>
      </c>
      <c r="BJ86">
        <v>0</v>
      </c>
      <c r="BK86">
        <v>0</v>
      </c>
      <c r="BL86">
        <v>0</v>
      </c>
      <c r="BM86" t="s">
        <v>326</v>
      </c>
      <c r="BN86">
        <v>1</v>
      </c>
    </row>
    <row r="87" spans="1:66" x14ac:dyDescent="0.2">
      <c r="A87">
        <v>448912706</v>
      </c>
      <c r="B87" t="s">
        <v>66</v>
      </c>
      <c r="C87" t="s">
        <v>67</v>
      </c>
      <c r="D87" t="s">
        <v>68</v>
      </c>
      <c r="E87" t="s">
        <v>69</v>
      </c>
      <c r="F87" t="s">
        <v>70</v>
      </c>
      <c r="G87">
        <v>3035861664261</v>
      </c>
      <c r="H87">
        <v>30296144</v>
      </c>
      <c r="I87" t="s">
        <v>71</v>
      </c>
      <c r="J87">
        <v>170181975</v>
      </c>
      <c r="K87" t="s">
        <v>72</v>
      </c>
      <c r="L87" t="s">
        <v>88</v>
      </c>
      <c r="M87" t="s">
        <v>94</v>
      </c>
      <c r="N87" t="s">
        <v>95</v>
      </c>
      <c r="O87" t="s">
        <v>137</v>
      </c>
      <c r="P87">
        <v>1</v>
      </c>
      <c r="Q87">
        <v>2880</v>
      </c>
      <c r="R87">
        <v>2088</v>
      </c>
      <c r="S87">
        <v>0</v>
      </c>
      <c r="T87">
        <v>29.5</v>
      </c>
      <c r="U87" t="s">
        <v>90</v>
      </c>
      <c r="V87" t="s">
        <v>137</v>
      </c>
      <c r="W87" t="s">
        <v>322</v>
      </c>
      <c r="X87" t="s">
        <v>323</v>
      </c>
      <c r="Y87" t="s">
        <v>66</v>
      </c>
      <c r="Z87">
        <v>34813665653</v>
      </c>
      <c r="AA87">
        <v>2880</v>
      </c>
      <c r="AB87">
        <v>0</v>
      </c>
      <c r="AC87">
        <v>0</v>
      </c>
      <c r="AD87">
        <v>0</v>
      </c>
      <c r="AE87" t="s">
        <v>80</v>
      </c>
      <c r="AF87">
        <v>0</v>
      </c>
      <c r="AG87">
        <v>0</v>
      </c>
      <c r="AH87" t="s">
        <v>70</v>
      </c>
      <c r="AI87">
        <v>22.92</v>
      </c>
      <c r="AJ87">
        <v>24.58</v>
      </c>
      <c r="AK87">
        <v>1.66</v>
      </c>
      <c r="AL87">
        <v>0</v>
      </c>
      <c r="AM87">
        <v>0</v>
      </c>
      <c r="AN87">
        <v>48</v>
      </c>
      <c r="AO87">
        <v>1990.72</v>
      </c>
      <c r="AP87">
        <v>0</v>
      </c>
      <c r="AQ87">
        <v>39.68</v>
      </c>
      <c r="AR87">
        <v>1.9</v>
      </c>
      <c r="AS87" t="s">
        <v>138</v>
      </c>
      <c r="AT87">
        <v>48</v>
      </c>
      <c r="AU87">
        <v>9.6</v>
      </c>
      <c r="AV87">
        <v>217444</v>
      </c>
      <c r="AW87" t="s">
        <v>324</v>
      </c>
      <c r="AX87">
        <v>0</v>
      </c>
      <c r="AY87" t="s">
        <v>70</v>
      </c>
      <c r="AZ87" t="s">
        <v>70</v>
      </c>
      <c r="BA87" t="s">
        <v>70</v>
      </c>
      <c r="BB87" t="s">
        <v>70</v>
      </c>
      <c r="BC87" t="s">
        <v>83</v>
      </c>
      <c r="BD87" t="s">
        <v>84</v>
      </c>
      <c r="BE87">
        <v>0</v>
      </c>
      <c r="BF87">
        <v>0</v>
      </c>
      <c r="BG87">
        <v>0</v>
      </c>
      <c r="BH87" t="s">
        <v>70</v>
      </c>
      <c r="BI87" t="s">
        <v>325</v>
      </c>
      <c r="BJ87">
        <v>0</v>
      </c>
      <c r="BK87">
        <v>0</v>
      </c>
      <c r="BL87">
        <v>0</v>
      </c>
      <c r="BM87" t="s">
        <v>326</v>
      </c>
      <c r="BN87">
        <v>1</v>
      </c>
    </row>
    <row r="88" spans="1:66" x14ac:dyDescent="0.2">
      <c r="A88">
        <v>448912706</v>
      </c>
      <c r="B88" t="s">
        <v>66</v>
      </c>
      <c r="C88" t="s">
        <v>67</v>
      </c>
      <c r="D88" t="s">
        <v>68</v>
      </c>
      <c r="E88" t="s">
        <v>69</v>
      </c>
      <c r="F88" t="s">
        <v>70</v>
      </c>
      <c r="G88">
        <v>3035861664262</v>
      </c>
      <c r="H88">
        <v>30164892</v>
      </c>
      <c r="I88" t="s">
        <v>71</v>
      </c>
      <c r="J88">
        <v>170181975</v>
      </c>
      <c r="K88" t="s">
        <v>72</v>
      </c>
      <c r="L88" t="s">
        <v>88</v>
      </c>
      <c r="M88" t="s">
        <v>74</v>
      </c>
      <c r="N88" t="s">
        <v>89</v>
      </c>
      <c r="O88" t="s">
        <v>70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90</v>
      </c>
      <c r="V88" t="s">
        <v>77</v>
      </c>
      <c r="W88" t="s">
        <v>159</v>
      </c>
      <c r="X88" t="s">
        <v>327</v>
      </c>
      <c r="Y88" t="s">
        <v>66</v>
      </c>
      <c r="Z88">
        <v>34797907617</v>
      </c>
      <c r="AA88">
        <v>0</v>
      </c>
      <c r="AB88">
        <v>0</v>
      </c>
      <c r="AC88">
        <v>1</v>
      </c>
      <c r="AD88">
        <v>50</v>
      </c>
      <c r="AE88" t="s">
        <v>80</v>
      </c>
      <c r="AF88">
        <v>0</v>
      </c>
      <c r="AG88">
        <v>0</v>
      </c>
      <c r="AH88" t="s">
        <v>70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 t="s">
        <v>70</v>
      </c>
      <c r="AT88">
        <v>0</v>
      </c>
      <c r="AU88">
        <v>0</v>
      </c>
      <c r="AV88">
        <v>208213</v>
      </c>
      <c r="AW88" t="s">
        <v>161</v>
      </c>
      <c r="AX88">
        <v>0</v>
      </c>
      <c r="AY88" t="s">
        <v>70</v>
      </c>
      <c r="AZ88" t="s">
        <v>70</v>
      </c>
      <c r="BA88" t="s">
        <v>70</v>
      </c>
      <c r="BB88" t="s">
        <v>328</v>
      </c>
      <c r="BC88" t="s">
        <v>83</v>
      </c>
      <c r="BD88" t="s">
        <v>84</v>
      </c>
      <c r="BE88">
        <v>0</v>
      </c>
      <c r="BF88">
        <v>0</v>
      </c>
      <c r="BG88">
        <v>0</v>
      </c>
      <c r="BH88" t="s">
        <v>70</v>
      </c>
      <c r="BI88" t="s">
        <v>162</v>
      </c>
      <c r="BJ88">
        <v>0</v>
      </c>
      <c r="BK88">
        <v>0</v>
      </c>
      <c r="BL88">
        <v>0</v>
      </c>
      <c r="BM88" t="s">
        <v>163</v>
      </c>
      <c r="BN88">
        <v>1</v>
      </c>
    </row>
    <row r="89" spans="1:66" x14ac:dyDescent="0.2">
      <c r="A89">
        <v>448912706</v>
      </c>
      <c r="B89" t="s">
        <v>66</v>
      </c>
      <c r="C89" t="s">
        <v>67</v>
      </c>
      <c r="D89" t="s">
        <v>68</v>
      </c>
      <c r="E89" t="s">
        <v>69</v>
      </c>
      <c r="F89" t="s">
        <v>70</v>
      </c>
      <c r="G89">
        <v>3035861664263</v>
      </c>
      <c r="H89">
        <v>30164892</v>
      </c>
      <c r="I89" t="s">
        <v>71</v>
      </c>
      <c r="J89">
        <v>170181975</v>
      </c>
      <c r="K89" t="s">
        <v>72</v>
      </c>
      <c r="L89" t="s">
        <v>88</v>
      </c>
      <c r="M89" t="s">
        <v>74</v>
      </c>
      <c r="N89" t="s">
        <v>89</v>
      </c>
      <c r="O89" t="s">
        <v>329</v>
      </c>
      <c r="P89">
        <v>1</v>
      </c>
      <c r="Q89">
        <v>2880</v>
      </c>
      <c r="R89">
        <v>2088</v>
      </c>
      <c r="S89">
        <v>0</v>
      </c>
      <c r="T89">
        <v>29.5</v>
      </c>
      <c r="U89" t="s">
        <v>90</v>
      </c>
      <c r="V89" t="s">
        <v>329</v>
      </c>
      <c r="W89" t="s">
        <v>159</v>
      </c>
      <c r="X89" t="s">
        <v>327</v>
      </c>
      <c r="Y89" t="s">
        <v>66</v>
      </c>
      <c r="Z89">
        <v>34797907617</v>
      </c>
      <c r="AA89">
        <v>2880</v>
      </c>
      <c r="AB89">
        <v>0</v>
      </c>
      <c r="AC89">
        <v>0</v>
      </c>
      <c r="AD89">
        <v>0</v>
      </c>
      <c r="AE89" t="s">
        <v>80</v>
      </c>
      <c r="AF89">
        <v>0</v>
      </c>
      <c r="AG89">
        <v>0</v>
      </c>
      <c r="AH89" t="s">
        <v>70</v>
      </c>
      <c r="AI89">
        <v>22.92</v>
      </c>
      <c r="AJ89">
        <v>24.58</v>
      </c>
      <c r="AK89">
        <v>1.66</v>
      </c>
      <c r="AL89">
        <v>0</v>
      </c>
      <c r="AM89">
        <v>0</v>
      </c>
      <c r="AN89">
        <v>48</v>
      </c>
      <c r="AO89">
        <v>1990.72</v>
      </c>
      <c r="AP89">
        <v>0</v>
      </c>
      <c r="AQ89">
        <v>39.68</v>
      </c>
      <c r="AR89">
        <v>1.9</v>
      </c>
      <c r="AS89" t="s">
        <v>138</v>
      </c>
      <c r="AT89">
        <v>48</v>
      </c>
      <c r="AU89">
        <v>9.6</v>
      </c>
      <c r="AV89">
        <v>208213</v>
      </c>
      <c r="AW89" t="s">
        <v>161</v>
      </c>
      <c r="AX89">
        <v>0</v>
      </c>
      <c r="AY89" t="s">
        <v>70</v>
      </c>
      <c r="AZ89" t="s">
        <v>70</v>
      </c>
      <c r="BA89" t="s">
        <v>70</v>
      </c>
      <c r="BB89" t="s">
        <v>70</v>
      </c>
      <c r="BC89" t="s">
        <v>83</v>
      </c>
      <c r="BD89" t="s">
        <v>84</v>
      </c>
      <c r="BE89">
        <v>0</v>
      </c>
      <c r="BF89">
        <v>0</v>
      </c>
      <c r="BG89">
        <v>0</v>
      </c>
      <c r="BH89" t="s">
        <v>70</v>
      </c>
      <c r="BI89" t="s">
        <v>162</v>
      </c>
      <c r="BJ89">
        <v>0</v>
      </c>
      <c r="BK89">
        <v>0</v>
      </c>
      <c r="BL89">
        <v>0</v>
      </c>
      <c r="BM89" t="s">
        <v>163</v>
      </c>
      <c r="BN89">
        <v>1</v>
      </c>
    </row>
    <row r="90" spans="1:66" x14ac:dyDescent="0.2">
      <c r="A90">
        <v>448912706</v>
      </c>
      <c r="B90" t="s">
        <v>66</v>
      </c>
      <c r="C90" t="s">
        <v>67</v>
      </c>
      <c r="D90" t="s">
        <v>68</v>
      </c>
      <c r="E90" t="s">
        <v>69</v>
      </c>
      <c r="F90" t="s">
        <v>70</v>
      </c>
      <c r="G90">
        <v>3035861664264</v>
      </c>
      <c r="H90">
        <v>29654021</v>
      </c>
      <c r="I90" t="s">
        <v>71</v>
      </c>
      <c r="J90">
        <v>170181975</v>
      </c>
      <c r="K90" t="s">
        <v>72</v>
      </c>
      <c r="L90" t="s">
        <v>88</v>
      </c>
      <c r="M90" t="s">
        <v>204</v>
      </c>
      <c r="N90" t="s">
        <v>205</v>
      </c>
      <c r="O90" t="s">
        <v>70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90</v>
      </c>
      <c r="V90" t="s">
        <v>77</v>
      </c>
      <c r="W90" t="s">
        <v>330</v>
      </c>
      <c r="X90" t="s">
        <v>331</v>
      </c>
      <c r="Y90" t="s">
        <v>66</v>
      </c>
      <c r="Z90">
        <v>34578244537</v>
      </c>
      <c r="AA90">
        <v>0</v>
      </c>
      <c r="AB90">
        <v>1</v>
      </c>
      <c r="AC90">
        <v>0</v>
      </c>
      <c r="AD90">
        <v>94.79</v>
      </c>
      <c r="AE90" t="s">
        <v>80</v>
      </c>
      <c r="AF90">
        <v>0</v>
      </c>
      <c r="AG90">
        <v>0</v>
      </c>
      <c r="AH90" t="s">
        <v>70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t="s">
        <v>70</v>
      </c>
      <c r="AT90">
        <v>0</v>
      </c>
      <c r="AU90">
        <v>0</v>
      </c>
      <c r="AV90">
        <v>319603</v>
      </c>
      <c r="AW90" t="s">
        <v>332</v>
      </c>
      <c r="AX90">
        <v>0</v>
      </c>
      <c r="AY90" t="s">
        <v>70</v>
      </c>
      <c r="AZ90" t="s">
        <v>70</v>
      </c>
      <c r="BA90" t="s">
        <v>70</v>
      </c>
      <c r="BB90" t="s">
        <v>82</v>
      </c>
      <c r="BC90" t="s">
        <v>83</v>
      </c>
      <c r="BD90" t="s">
        <v>84</v>
      </c>
      <c r="BE90">
        <v>0</v>
      </c>
      <c r="BF90">
        <v>0</v>
      </c>
      <c r="BG90">
        <v>0</v>
      </c>
      <c r="BH90" t="s">
        <v>70</v>
      </c>
      <c r="BI90" t="s">
        <v>333</v>
      </c>
      <c r="BJ90">
        <v>0</v>
      </c>
      <c r="BK90">
        <v>0</v>
      </c>
      <c r="BL90">
        <v>0</v>
      </c>
      <c r="BM90" t="s">
        <v>334</v>
      </c>
      <c r="BN90">
        <v>1</v>
      </c>
    </row>
    <row r="91" spans="1:66" x14ac:dyDescent="0.2">
      <c r="A91">
        <v>448912706</v>
      </c>
      <c r="B91" t="s">
        <v>66</v>
      </c>
      <c r="C91" t="s">
        <v>67</v>
      </c>
      <c r="D91" t="s">
        <v>68</v>
      </c>
      <c r="E91" t="s">
        <v>69</v>
      </c>
      <c r="F91" t="s">
        <v>70</v>
      </c>
      <c r="G91">
        <v>3035861664265</v>
      </c>
      <c r="H91">
        <v>29654021</v>
      </c>
      <c r="I91" t="s">
        <v>71</v>
      </c>
      <c r="J91">
        <v>170181975</v>
      </c>
      <c r="K91" t="s">
        <v>72</v>
      </c>
      <c r="L91" t="s">
        <v>88</v>
      </c>
      <c r="M91" t="s">
        <v>204</v>
      </c>
      <c r="N91" t="s">
        <v>205</v>
      </c>
      <c r="O91" t="s">
        <v>70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90</v>
      </c>
      <c r="V91" t="s">
        <v>77</v>
      </c>
      <c r="W91" t="s">
        <v>330</v>
      </c>
      <c r="X91" t="s">
        <v>331</v>
      </c>
      <c r="Y91" t="s">
        <v>66</v>
      </c>
      <c r="Z91">
        <v>34578244537</v>
      </c>
      <c r="AA91">
        <v>0</v>
      </c>
      <c r="AB91">
        <v>0</v>
      </c>
      <c r="AC91">
        <v>1</v>
      </c>
      <c r="AD91">
        <v>50</v>
      </c>
      <c r="AE91" t="s">
        <v>80</v>
      </c>
      <c r="AF91">
        <v>0</v>
      </c>
      <c r="AG91">
        <v>0</v>
      </c>
      <c r="AH91" t="s">
        <v>70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 t="s">
        <v>70</v>
      </c>
      <c r="AT91">
        <v>0</v>
      </c>
      <c r="AU91">
        <v>0</v>
      </c>
      <c r="AV91">
        <v>319603</v>
      </c>
      <c r="AW91" t="s">
        <v>332</v>
      </c>
      <c r="AX91">
        <v>0</v>
      </c>
      <c r="AY91" t="s">
        <v>70</v>
      </c>
      <c r="AZ91" t="s">
        <v>70</v>
      </c>
      <c r="BA91" t="s">
        <v>70</v>
      </c>
      <c r="BB91" t="s">
        <v>87</v>
      </c>
      <c r="BC91" t="s">
        <v>83</v>
      </c>
      <c r="BD91" t="s">
        <v>84</v>
      </c>
      <c r="BE91">
        <v>0</v>
      </c>
      <c r="BF91">
        <v>0</v>
      </c>
      <c r="BG91">
        <v>0</v>
      </c>
      <c r="BH91" t="s">
        <v>70</v>
      </c>
      <c r="BI91" t="s">
        <v>333</v>
      </c>
      <c r="BJ91">
        <v>0</v>
      </c>
      <c r="BK91">
        <v>0</v>
      </c>
      <c r="BL91">
        <v>0</v>
      </c>
      <c r="BM91" t="s">
        <v>334</v>
      </c>
      <c r="BN91">
        <v>1</v>
      </c>
    </row>
    <row r="92" spans="1:66" x14ac:dyDescent="0.2">
      <c r="A92">
        <v>448912706</v>
      </c>
      <c r="B92" t="s">
        <v>66</v>
      </c>
      <c r="C92" t="s">
        <v>67</v>
      </c>
      <c r="D92" t="s">
        <v>68</v>
      </c>
      <c r="E92" t="s">
        <v>69</v>
      </c>
      <c r="F92" t="s">
        <v>70</v>
      </c>
      <c r="G92">
        <v>3035861664266</v>
      </c>
      <c r="H92">
        <v>30446891</v>
      </c>
      <c r="I92" t="s">
        <v>71</v>
      </c>
      <c r="J92">
        <v>170181975</v>
      </c>
      <c r="K92" t="s">
        <v>72</v>
      </c>
      <c r="L92" t="s">
        <v>88</v>
      </c>
      <c r="M92" t="s">
        <v>164</v>
      </c>
      <c r="N92" t="s">
        <v>165</v>
      </c>
      <c r="O92" t="s">
        <v>70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166</v>
      </c>
      <c r="V92" t="s">
        <v>77</v>
      </c>
      <c r="W92" t="s">
        <v>335</v>
      </c>
      <c r="X92" t="s">
        <v>336</v>
      </c>
      <c r="Y92" t="s">
        <v>66</v>
      </c>
      <c r="Z92">
        <v>33113849888</v>
      </c>
      <c r="AA92">
        <v>0</v>
      </c>
      <c r="AB92">
        <v>1</v>
      </c>
      <c r="AC92">
        <v>0</v>
      </c>
      <c r="AD92">
        <v>66.78</v>
      </c>
      <c r="AE92" t="s">
        <v>80</v>
      </c>
      <c r="AF92">
        <v>0</v>
      </c>
      <c r="AG92">
        <v>0</v>
      </c>
      <c r="AH92" t="s">
        <v>70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 t="s">
        <v>70</v>
      </c>
      <c r="AT92">
        <v>0</v>
      </c>
      <c r="AU92">
        <v>0</v>
      </c>
      <c r="AV92">
        <v>50019718</v>
      </c>
      <c r="AW92" t="s">
        <v>337</v>
      </c>
      <c r="AX92">
        <v>0</v>
      </c>
      <c r="AY92" t="s">
        <v>70</v>
      </c>
      <c r="AZ92" t="s">
        <v>70</v>
      </c>
      <c r="BA92" t="s">
        <v>70</v>
      </c>
      <c r="BB92" t="s">
        <v>134</v>
      </c>
      <c r="BC92" t="s">
        <v>83</v>
      </c>
      <c r="BD92" t="s">
        <v>84</v>
      </c>
      <c r="BE92">
        <v>0</v>
      </c>
      <c r="BF92">
        <v>0</v>
      </c>
      <c r="BG92">
        <v>0</v>
      </c>
      <c r="BH92" t="s">
        <v>70</v>
      </c>
      <c r="BI92" t="s">
        <v>338</v>
      </c>
      <c r="BJ92">
        <v>0</v>
      </c>
      <c r="BK92">
        <v>0</v>
      </c>
      <c r="BL92">
        <v>0</v>
      </c>
      <c r="BM92" t="s">
        <v>339</v>
      </c>
      <c r="BN92">
        <v>1</v>
      </c>
    </row>
    <row r="93" spans="1:66" x14ac:dyDescent="0.2">
      <c r="A93">
        <v>448912706</v>
      </c>
      <c r="B93" t="s">
        <v>66</v>
      </c>
      <c r="C93" t="s">
        <v>67</v>
      </c>
      <c r="D93" t="s">
        <v>68</v>
      </c>
      <c r="E93" t="s">
        <v>69</v>
      </c>
      <c r="F93" t="s">
        <v>70</v>
      </c>
      <c r="G93">
        <v>3035861664267</v>
      </c>
      <c r="H93">
        <v>30446891</v>
      </c>
      <c r="I93" t="s">
        <v>71</v>
      </c>
      <c r="J93">
        <v>170181975</v>
      </c>
      <c r="K93" t="s">
        <v>72</v>
      </c>
      <c r="L93" t="s">
        <v>88</v>
      </c>
      <c r="M93" t="s">
        <v>164</v>
      </c>
      <c r="N93" t="s">
        <v>165</v>
      </c>
      <c r="O93" t="s">
        <v>137</v>
      </c>
      <c r="P93">
        <v>1</v>
      </c>
      <c r="Q93">
        <v>2880</v>
      </c>
      <c r="R93">
        <v>2163</v>
      </c>
      <c r="S93">
        <v>0</v>
      </c>
      <c r="T93">
        <v>29.5</v>
      </c>
      <c r="U93" t="s">
        <v>166</v>
      </c>
      <c r="V93" t="s">
        <v>137</v>
      </c>
      <c r="W93" t="s">
        <v>335</v>
      </c>
      <c r="X93" t="s">
        <v>336</v>
      </c>
      <c r="Y93" t="s">
        <v>66</v>
      </c>
      <c r="Z93">
        <v>33113849888</v>
      </c>
      <c r="AA93">
        <v>2880</v>
      </c>
      <c r="AB93">
        <v>0</v>
      </c>
      <c r="AC93">
        <v>0</v>
      </c>
      <c r="AD93">
        <v>0</v>
      </c>
      <c r="AE93" t="s">
        <v>80</v>
      </c>
      <c r="AF93">
        <v>0</v>
      </c>
      <c r="AG93">
        <v>0</v>
      </c>
      <c r="AH93" t="s">
        <v>70</v>
      </c>
      <c r="AI93">
        <v>20.75</v>
      </c>
      <c r="AJ93">
        <v>24.58</v>
      </c>
      <c r="AK93">
        <v>3.83</v>
      </c>
      <c r="AL93">
        <v>0</v>
      </c>
      <c r="AM93">
        <v>0</v>
      </c>
      <c r="AN93">
        <v>146.5</v>
      </c>
      <c r="AO93">
        <v>1987.2</v>
      </c>
      <c r="AP93">
        <v>0</v>
      </c>
      <c r="AQ93">
        <v>43.2</v>
      </c>
      <c r="AR93">
        <v>1.5</v>
      </c>
      <c r="AS93" t="s">
        <v>197</v>
      </c>
      <c r="AT93">
        <v>146.5</v>
      </c>
      <c r="AU93">
        <v>29.3</v>
      </c>
      <c r="AV93">
        <v>50019718</v>
      </c>
      <c r="AW93" t="s">
        <v>337</v>
      </c>
      <c r="AX93">
        <v>0</v>
      </c>
      <c r="AY93" t="s">
        <v>70</v>
      </c>
      <c r="AZ93" t="s">
        <v>70</v>
      </c>
      <c r="BA93" t="s">
        <v>70</v>
      </c>
      <c r="BB93" t="s">
        <v>70</v>
      </c>
      <c r="BC93" t="s">
        <v>83</v>
      </c>
      <c r="BD93" t="s">
        <v>84</v>
      </c>
      <c r="BE93">
        <v>0</v>
      </c>
      <c r="BF93">
        <v>0</v>
      </c>
      <c r="BG93">
        <v>0</v>
      </c>
      <c r="BH93" t="s">
        <v>70</v>
      </c>
      <c r="BI93" t="s">
        <v>338</v>
      </c>
      <c r="BJ93">
        <v>0</v>
      </c>
      <c r="BK93">
        <v>0</v>
      </c>
      <c r="BL93">
        <v>0</v>
      </c>
      <c r="BM93" t="s">
        <v>339</v>
      </c>
      <c r="BN93">
        <v>1</v>
      </c>
    </row>
    <row r="94" spans="1:66" x14ac:dyDescent="0.2">
      <c r="A94">
        <v>448912706</v>
      </c>
      <c r="B94" t="s">
        <v>66</v>
      </c>
      <c r="C94" t="s">
        <v>67</v>
      </c>
      <c r="D94" t="s">
        <v>68</v>
      </c>
      <c r="E94" t="s">
        <v>69</v>
      </c>
      <c r="F94" t="s">
        <v>70</v>
      </c>
      <c r="G94">
        <v>3035861664268</v>
      </c>
      <c r="H94">
        <v>30296144</v>
      </c>
      <c r="I94" t="s">
        <v>71</v>
      </c>
      <c r="J94">
        <v>170181975</v>
      </c>
      <c r="K94" t="s">
        <v>72</v>
      </c>
      <c r="L94" t="s">
        <v>88</v>
      </c>
      <c r="M94" t="s">
        <v>146</v>
      </c>
      <c r="N94" t="s">
        <v>147</v>
      </c>
      <c r="O94" t="s">
        <v>70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90</v>
      </c>
      <c r="V94" t="s">
        <v>77</v>
      </c>
      <c r="W94" t="s">
        <v>340</v>
      </c>
      <c r="X94" t="s">
        <v>341</v>
      </c>
      <c r="Y94" t="s">
        <v>66</v>
      </c>
      <c r="Z94">
        <v>34734901444</v>
      </c>
      <c r="AA94">
        <v>0</v>
      </c>
      <c r="AB94">
        <v>1</v>
      </c>
      <c r="AC94">
        <v>0</v>
      </c>
      <c r="AD94">
        <v>94.79</v>
      </c>
      <c r="AE94" t="s">
        <v>80</v>
      </c>
      <c r="AF94">
        <v>0</v>
      </c>
      <c r="AG94">
        <v>0</v>
      </c>
      <c r="AH94" t="s">
        <v>70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t="s">
        <v>70</v>
      </c>
      <c r="AT94">
        <v>0</v>
      </c>
      <c r="AU94">
        <v>0</v>
      </c>
      <c r="AV94">
        <v>50032452</v>
      </c>
      <c r="AW94" t="s">
        <v>342</v>
      </c>
      <c r="AX94">
        <v>0</v>
      </c>
      <c r="AY94" t="s">
        <v>70</v>
      </c>
      <c r="AZ94" t="s">
        <v>70</v>
      </c>
      <c r="BA94" t="s">
        <v>70</v>
      </c>
      <c r="BB94" t="s">
        <v>134</v>
      </c>
      <c r="BC94" t="s">
        <v>83</v>
      </c>
      <c r="BD94" t="s">
        <v>84</v>
      </c>
      <c r="BE94">
        <v>0</v>
      </c>
      <c r="BF94">
        <v>0</v>
      </c>
      <c r="BG94">
        <v>0</v>
      </c>
      <c r="BH94" t="s">
        <v>70</v>
      </c>
      <c r="BI94" t="s">
        <v>343</v>
      </c>
      <c r="BJ94">
        <v>0</v>
      </c>
      <c r="BK94">
        <v>0</v>
      </c>
      <c r="BL94">
        <v>0</v>
      </c>
      <c r="BM94" t="s">
        <v>344</v>
      </c>
      <c r="BN94">
        <v>1</v>
      </c>
    </row>
    <row r="95" spans="1:66" x14ac:dyDescent="0.2">
      <c r="A95">
        <v>448912706</v>
      </c>
      <c r="B95" t="s">
        <v>66</v>
      </c>
      <c r="C95" t="s">
        <v>67</v>
      </c>
      <c r="D95" t="s">
        <v>68</v>
      </c>
      <c r="E95" t="s">
        <v>69</v>
      </c>
      <c r="F95" t="s">
        <v>70</v>
      </c>
      <c r="G95">
        <v>3035861664269</v>
      </c>
      <c r="H95">
        <v>30296144</v>
      </c>
      <c r="I95" t="s">
        <v>71</v>
      </c>
      <c r="J95">
        <v>170181975</v>
      </c>
      <c r="K95" t="s">
        <v>72</v>
      </c>
      <c r="L95" t="s">
        <v>88</v>
      </c>
      <c r="M95" t="s">
        <v>146</v>
      </c>
      <c r="N95" t="s">
        <v>147</v>
      </c>
      <c r="O95" t="s">
        <v>137</v>
      </c>
      <c r="P95">
        <v>1</v>
      </c>
      <c r="Q95">
        <v>2880</v>
      </c>
      <c r="R95">
        <v>2088</v>
      </c>
      <c r="S95">
        <v>0</v>
      </c>
      <c r="T95">
        <v>29.5</v>
      </c>
      <c r="U95" t="s">
        <v>90</v>
      </c>
      <c r="V95" t="s">
        <v>137</v>
      </c>
      <c r="W95" t="s">
        <v>340</v>
      </c>
      <c r="X95" t="s">
        <v>341</v>
      </c>
      <c r="Y95" t="s">
        <v>66</v>
      </c>
      <c r="Z95">
        <v>34734901444</v>
      </c>
      <c r="AA95">
        <v>2880</v>
      </c>
      <c r="AB95">
        <v>0</v>
      </c>
      <c r="AC95">
        <v>0</v>
      </c>
      <c r="AD95">
        <v>0</v>
      </c>
      <c r="AE95" t="s">
        <v>80</v>
      </c>
      <c r="AF95">
        <v>0</v>
      </c>
      <c r="AG95">
        <v>0</v>
      </c>
      <c r="AH95" t="s">
        <v>70</v>
      </c>
      <c r="AI95">
        <v>22.92</v>
      </c>
      <c r="AJ95">
        <v>24.58</v>
      </c>
      <c r="AK95">
        <v>1.66</v>
      </c>
      <c r="AL95">
        <v>0</v>
      </c>
      <c r="AM95">
        <v>0</v>
      </c>
      <c r="AN95">
        <v>48</v>
      </c>
      <c r="AO95">
        <v>1990.73</v>
      </c>
      <c r="AP95">
        <v>0</v>
      </c>
      <c r="AQ95">
        <v>39.67</v>
      </c>
      <c r="AR95">
        <v>1.9</v>
      </c>
      <c r="AS95" t="s">
        <v>138</v>
      </c>
      <c r="AT95">
        <v>48</v>
      </c>
      <c r="AU95">
        <v>9.6</v>
      </c>
      <c r="AV95">
        <v>50032452</v>
      </c>
      <c r="AW95" t="s">
        <v>342</v>
      </c>
      <c r="AX95">
        <v>0</v>
      </c>
      <c r="AY95" t="s">
        <v>70</v>
      </c>
      <c r="AZ95" t="s">
        <v>70</v>
      </c>
      <c r="BA95" t="s">
        <v>70</v>
      </c>
      <c r="BB95" t="s">
        <v>70</v>
      </c>
      <c r="BC95" t="s">
        <v>83</v>
      </c>
      <c r="BD95" t="s">
        <v>84</v>
      </c>
      <c r="BE95">
        <v>0</v>
      </c>
      <c r="BF95">
        <v>0</v>
      </c>
      <c r="BG95">
        <v>0</v>
      </c>
      <c r="BH95" t="s">
        <v>70</v>
      </c>
      <c r="BI95" t="s">
        <v>343</v>
      </c>
      <c r="BJ95">
        <v>0</v>
      </c>
      <c r="BK95">
        <v>0</v>
      </c>
      <c r="BL95">
        <v>0</v>
      </c>
      <c r="BM95" t="s">
        <v>344</v>
      </c>
      <c r="BN95">
        <v>1</v>
      </c>
    </row>
    <row r="96" spans="1:66" x14ac:dyDescent="0.2">
      <c r="A96">
        <v>448912706</v>
      </c>
      <c r="B96" t="s">
        <v>66</v>
      </c>
      <c r="C96" t="s">
        <v>67</v>
      </c>
      <c r="D96" t="s">
        <v>68</v>
      </c>
      <c r="E96" t="s">
        <v>69</v>
      </c>
      <c r="F96" t="s">
        <v>70</v>
      </c>
      <c r="G96">
        <v>3035861664270</v>
      </c>
      <c r="H96">
        <v>30296144</v>
      </c>
      <c r="I96" t="s">
        <v>71</v>
      </c>
      <c r="J96">
        <v>207482439</v>
      </c>
      <c r="K96" t="s">
        <v>72</v>
      </c>
      <c r="L96" t="s">
        <v>124</v>
      </c>
      <c r="M96" t="s">
        <v>146</v>
      </c>
      <c r="N96" t="s">
        <v>345</v>
      </c>
      <c r="O96" t="s">
        <v>70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96</v>
      </c>
      <c r="V96" t="s">
        <v>77</v>
      </c>
      <c r="W96" t="s">
        <v>346</v>
      </c>
      <c r="X96" t="s">
        <v>347</v>
      </c>
      <c r="Y96" t="s">
        <v>66</v>
      </c>
      <c r="Z96">
        <v>34813664953</v>
      </c>
      <c r="AA96">
        <v>0</v>
      </c>
      <c r="AB96">
        <v>1</v>
      </c>
      <c r="AC96">
        <v>0</v>
      </c>
      <c r="AD96">
        <v>96.8</v>
      </c>
      <c r="AE96" t="s">
        <v>80</v>
      </c>
      <c r="AF96">
        <v>0</v>
      </c>
      <c r="AG96">
        <v>0</v>
      </c>
      <c r="AH96" t="s">
        <v>70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 t="s">
        <v>70</v>
      </c>
      <c r="AT96">
        <v>0</v>
      </c>
      <c r="AU96">
        <v>0</v>
      </c>
      <c r="AV96">
        <v>50042755</v>
      </c>
      <c r="AW96" t="s">
        <v>348</v>
      </c>
      <c r="AX96">
        <v>0</v>
      </c>
      <c r="AY96" t="s">
        <v>70</v>
      </c>
      <c r="AZ96" t="s">
        <v>70</v>
      </c>
      <c r="BA96" t="s">
        <v>70</v>
      </c>
      <c r="BB96" t="s">
        <v>82</v>
      </c>
      <c r="BC96" t="s">
        <v>83</v>
      </c>
      <c r="BD96" t="s">
        <v>84</v>
      </c>
      <c r="BE96">
        <v>0</v>
      </c>
      <c r="BF96">
        <v>0</v>
      </c>
      <c r="BG96">
        <v>0</v>
      </c>
      <c r="BH96" t="s">
        <v>70</v>
      </c>
      <c r="BI96" t="s">
        <v>349</v>
      </c>
      <c r="BJ96">
        <v>0</v>
      </c>
      <c r="BK96">
        <v>0</v>
      </c>
      <c r="BL96">
        <v>0</v>
      </c>
      <c r="BM96" t="s">
        <v>350</v>
      </c>
      <c r="BN96">
        <v>1</v>
      </c>
    </row>
    <row r="97" spans="1:66" x14ac:dyDescent="0.2">
      <c r="A97">
        <v>448912706</v>
      </c>
      <c r="B97" t="s">
        <v>66</v>
      </c>
      <c r="C97" t="s">
        <v>67</v>
      </c>
      <c r="D97" t="s">
        <v>68</v>
      </c>
      <c r="E97" t="s">
        <v>69</v>
      </c>
      <c r="F97" t="s">
        <v>70</v>
      </c>
      <c r="G97">
        <v>3035861664271</v>
      </c>
      <c r="H97">
        <v>30296144</v>
      </c>
      <c r="I97" t="s">
        <v>71</v>
      </c>
      <c r="J97">
        <v>207482439</v>
      </c>
      <c r="K97" t="s">
        <v>72</v>
      </c>
      <c r="L97" t="s">
        <v>124</v>
      </c>
      <c r="M97" t="s">
        <v>146</v>
      </c>
      <c r="N97" t="s">
        <v>345</v>
      </c>
      <c r="O97" t="s">
        <v>70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96</v>
      </c>
      <c r="V97" t="s">
        <v>77</v>
      </c>
      <c r="W97" t="s">
        <v>346</v>
      </c>
      <c r="X97" t="s">
        <v>347</v>
      </c>
      <c r="Y97" t="s">
        <v>66</v>
      </c>
      <c r="Z97">
        <v>34813664953</v>
      </c>
      <c r="AA97">
        <v>0</v>
      </c>
      <c r="AB97">
        <v>0</v>
      </c>
      <c r="AC97">
        <v>1</v>
      </c>
      <c r="AD97">
        <v>50</v>
      </c>
      <c r="AE97" t="s">
        <v>80</v>
      </c>
      <c r="AF97">
        <v>0</v>
      </c>
      <c r="AG97">
        <v>0</v>
      </c>
      <c r="AH97" t="s">
        <v>70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 t="s">
        <v>70</v>
      </c>
      <c r="AT97">
        <v>0</v>
      </c>
      <c r="AU97">
        <v>0</v>
      </c>
      <c r="AV97">
        <v>50042755</v>
      </c>
      <c r="AW97" t="s">
        <v>348</v>
      </c>
      <c r="AX97">
        <v>0</v>
      </c>
      <c r="AY97" t="s">
        <v>70</v>
      </c>
      <c r="AZ97" t="s">
        <v>70</v>
      </c>
      <c r="BA97" t="s">
        <v>70</v>
      </c>
      <c r="BB97" t="s">
        <v>87</v>
      </c>
      <c r="BC97" t="s">
        <v>83</v>
      </c>
      <c r="BD97" t="s">
        <v>84</v>
      </c>
      <c r="BE97">
        <v>0</v>
      </c>
      <c r="BF97">
        <v>0</v>
      </c>
      <c r="BG97">
        <v>0</v>
      </c>
      <c r="BH97" t="s">
        <v>70</v>
      </c>
      <c r="BI97" t="s">
        <v>349</v>
      </c>
      <c r="BJ97">
        <v>0</v>
      </c>
      <c r="BK97">
        <v>0</v>
      </c>
      <c r="BL97">
        <v>0</v>
      </c>
      <c r="BM97" t="s">
        <v>350</v>
      </c>
      <c r="BN97">
        <v>1</v>
      </c>
    </row>
    <row r="98" spans="1:66" x14ac:dyDescent="0.2">
      <c r="A98">
        <v>448912706</v>
      </c>
      <c r="B98" t="s">
        <v>66</v>
      </c>
      <c r="C98" t="s">
        <v>67</v>
      </c>
      <c r="D98" t="s">
        <v>68</v>
      </c>
      <c r="E98" t="s">
        <v>69</v>
      </c>
      <c r="F98" t="s">
        <v>70</v>
      </c>
      <c r="G98">
        <v>3035861664272</v>
      </c>
      <c r="H98">
        <v>29654558</v>
      </c>
      <c r="I98" t="s">
        <v>71</v>
      </c>
      <c r="J98">
        <v>170181975</v>
      </c>
      <c r="K98" t="s">
        <v>72</v>
      </c>
      <c r="L98" t="s">
        <v>88</v>
      </c>
      <c r="M98" t="s">
        <v>311</v>
      </c>
      <c r="N98" t="s">
        <v>312</v>
      </c>
      <c r="O98" t="s">
        <v>70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90</v>
      </c>
      <c r="V98" t="s">
        <v>77</v>
      </c>
      <c r="W98" t="s">
        <v>340</v>
      </c>
      <c r="X98" t="s">
        <v>351</v>
      </c>
      <c r="Y98" t="s">
        <v>66</v>
      </c>
      <c r="Z98">
        <v>34192471977</v>
      </c>
      <c r="AA98">
        <v>0</v>
      </c>
      <c r="AB98">
        <v>1</v>
      </c>
      <c r="AC98">
        <v>0</v>
      </c>
      <c r="AD98">
        <v>73.25</v>
      </c>
      <c r="AE98" t="s">
        <v>80</v>
      </c>
      <c r="AF98">
        <v>0</v>
      </c>
      <c r="AG98">
        <v>0</v>
      </c>
      <c r="AH98" t="s">
        <v>70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 t="s">
        <v>70</v>
      </c>
      <c r="AT98">
        <v>0</v>
      </c>
      <c r="AU98">
        <v>0</v>
      </c>
      <c r="AV98">
        <v>50032452</v>
      </c>
      <c r="AW98" t="s">
        <v>342</v>
      </c>
      <c r="AX98">
        <v>0</v>
      </c>
      <c r="AY98" t="s">
        <v>70</v>
      </c>
      <c r="AZ98" t="s">
        <v>70</v>
      </c>
      <c r="BA98" t="s">
        <v>70</v>
      </c>
      <c r="BB98" t="s">
        <v>82</v>
      </c>
      <c r="BC98" t="s">
        <v>83</v>
      </c>
      <c r="BD98" t="s">
        <v>84</v>
      </c>
      <c r="BE98">
        <v>0</v>
      </c>
      <c r="BF98">
        <v>0</v>
      </c>
      <c r="BG98">
        <v>0</v>
      </c>
      <c r="BH98" t="s">
        <v>70</v>
      </c>
      <c r="BI98" t="s">
        <v>352</v>
      </c>
      <c r="BJ98">
        <v>0</v>
      </c>
      <c r="BK98">
        <v>0</v>
      </c>
      <c r="BL98">
        <v>0</v>
      </c>
      <c r="BM98" t="s">
        <v>353</v>
      </c>
      <c r="BN98">
        <v>1</v>
      </c>
    </row>
    <row r="99" spans="1:66" x14ac:dyDescent="0.2">
      <c r="A99">
        <v>448912706</v>
      </c>
      <c r="B99" t="s">
        <v>66</v>
      </c>
      <c r="C99" t="s">
        <v>67</v>
      </c>
      <c r="D99" t="s">
        <v>68</v>
      </c>
      <c r="E99" t="s">
        <v>69</v>
      </c>
      <c r="F99" t="s">
        <v>70</v>
      </c>
      <c r="G99">
        <v>3035861664273</v>
      </c>
      <c r="H99">
        <v>29654558</v>
      </c>
      <c r="I99" t="s">
        <v>71</v>
      </c>
      <c r="J99">
        <v>170181975</v>
      </c>
      <c r="K99" t="s">
        <v>72</v>
      </c>
      <c r="L99" t="s">
        <v>88</v>
      </c>
      <c r="M99" t="s">
        <v>311</v>
      </c>
      <c r="N99" t="s">
        <v>312</v>
      </c>
      <c r="O99" t="s">
        <v>70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90</v>
      </c>
      <c r="V99" t="s">
        <v>77</v>
      </c>
      <c r="W99" t="s">
        <v>340</v>
      </c>
      <c r="X99" t="s">
        <v>351</v>
      </c>
      <c r="Y99" t="s">
        <v>66</v>
      </c>
      <c r="Z99">
        <v>34192471977</v>
      </c>
      <c r="AA99">
        <v>0</v>
      </c>
      <c r="AB99">
        <v>0</v>
      </c>
      <c r="AC99">
        <v>1</v>
      </c>
      <c r="AD99">
        <v>50</v>
      </c>
      <c r="AE99" t="s">
        <v>80</v>
      </c>
      <c r="AF99">
        <v>0</v>
      </c>
      <c r="AG99">
        <v>0</v>
      </c>
      <c r="AH99" t="s">
        <v>70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 t="s">
        <v>70</v>
      </c>
      <c r="AT99">
        <v>0</v>
      </c>
      <c r="AU99">
        <v>0</v>
      </c>
      <c r="AV99">
        <v>50032452</v>
      </c>
      <c r="AW99" t="s">
        <v>342</v>
      </c>
      <c r="AX99">
        <v>0</v>
      </c>
      <c r="AY99" t="s">
        <v>70</v>
      </c>
      <c r="AZ99" t="s">
        <v>70</v>
      </c>
      <c r="BA99" t="s">
        <v>70</v>
      </c>
      <c r="BB99" t="s">
        <v>87</v>
      </c>
      <c r="BC99" t="s">
        <v>83</v>
      </c>
      <c r="BD99" t="s">
        <v>84</v>
      </c>
      <c r="BE99">
        <v>0</v>
      </c>
      <c r="BF99">
        <v>0</v>
      </c>
      <c r="BG99">
        <v>0</v>
      </c>
      <c r="BH99" t="s">
        <v>70</v>
      </c>
      <c r="BI99" t="s">
        <v>352</v>
      </c>
      <c r="BJ99">
        <v>0</v>
      </c>
      <c r="BK99">
        <v>0</v>
      </c>
      <c r="BL99">
        <v>0</v>
      </c>
      <c r="BM99" t="s">
        <v>353</v>
      </c>
      <c r="BN99">
        <v>1</v>
      </c>
    </row>
    <row r="100" spans="1:66" x14ac:dyDescent="0.2">
      <c r="A100">
        <v>448912706</v>
      </c>
      <c r="B100" t="s">
        <v>66</v>
      </c>
      <c r="C100" t="s">
        <v>67</v>
      </c>
      <c r="D100" t="s">
        <v>68</v>
      </c>
      <c r="E100" t="s">
        <v>69</v>
      </c>
      <c r="F100" t="s">
        <v>70</v>
      </c>
      <c r="G100">
        <v>3035861664274</v>
      </c>
      <c r="H100">
        <v>30296128</v>
      </c>
      <c r="I100" t="s">
        <v>71</v>
      </c>
      <c r="J100">
        <v>170181975</v>
      </c>
      <c r="K100" t="s">
        <v>72</v>
      </c>
      <c r="L100" t="s">
        <v>88</v>
      </c>
      <c r="M100" t="s">
        <v>74</v>
      </c>
      <c r="N100" t="s">
        <v>89</v>
      </c>
      <c r="O100" t="s">
        <v>70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177</v>
      </c>
      <c r="V100" t="s">
        <v>77</v>
      </c>
      <c r="W100" t="s">
        <v>354</v>
      </c>
      <c r="X100" t="s">
        <v>355</v>
      </c>
      <c r="Y100" t="s">
        <v>66</v>
      </c>
      <c r="Z100">
        <v>36460739993</v>
      </c>
      <c r="AA100">
        <v>0</v>
      </c>
      <c r="AB100">
        <v>1</v>
      </c>
      <c r="AC100">
        <v>0</v>
      </c>
      <c r="AD100">
        <v>71.09</v>
      </c>
      <c r="AE100" t="s">
        <v>80</v>
      </c>
      <c r="AF100">
        <v>0</v>
      </c>
      <c r="AG100">
        <v>0</v>
      </c>
      <c r="AH100" t="s">
        <v>70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 t="s">
        <v>70</v>
      </c>
      <c r="AT100">
        <v>0</v>
      </c>
      <c r="AU100">
        <v>0</v>
      </c>
      <c r="AV100">
        <v>151411</v>
      </c>
      <c r="AW100" t="s">
        <v>356</v>
      </c>
      <c r="AX100">
        <v>0</v>
      </c>
      <c r="AY100" t="s">
        <v>70</v>
      </c>
      <c r="AZ100" t="s">
        <v>70</v>
      </c>
      <c r="BA100" t="s">
        <v>70</v>
      </c>
      <c r="BB100" t="s">
        <v>82</v>
      </c>
      <c r="BC100" t="s">
        <v>83</v>
      </c>
      <c r="BD100" t="s">
        <v>84</v>
      </c>
      <c r="BE100">
        <v>0</v>
      </c>
      <c r="BF100">
        <v>0</v>
      </c>
      <c r="BG100">
        <v>0</v>
      </c>
      <c r="BH100" t="s">
        <v>70</v>
      </c>
      <c r="BI100" t="s">
        <v>357</v>
      </c>
      <c r="BJ100">
        <v>0</v>
      </c>
      <c r="BK100">
        <v>0</v>
      </c>
      <c r="BL100">
        <v>0</v>
      </c>
      <c r="BM100" t="s">
        <v>358</v>
      </c>
      <c r="BN100">
        <v>1</v>
      </c>
    </row>
    <row r="101" spans="1:66" x14ac:dyDescent="0.2">
      <c r="A101">
        <v>448912706</v>
      </c>
      <c r="B101" t="s">
        <v>66</v>
      </c>
      <c r="C101" t="s">
        <v>67</v>
      </c>
      <c r="D101" t="s">
        <v>68</v>
      </c>
      <c r="E101" t="s">
        <v>69</v>
      </c>
      <c r="F101" t="s">
        <v>70</v>
      </c>
      <c r="G101">
        <v>3035861664275</v>
      </c>
      <c r="H101">
        <v>30296128</v>
      </c>
      <c r="I101" t="s">
        <v>71</v>
      </c>
      <c r="J101">
        <v>170181975</v>
      </c>
      <c r="K101" t="s">
        <v>72</v>
      </c>
      <c r="L101" t="s">
        <v>88</v>
      </c>
      <c r="M101" t="s">
        <v>74</v>
      </c>
      <c r="N101" t="s">
        <v>89</v>
      </c>
      <c r="O101" t="s">
        <v>70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177</v>
      </c>
      <c r="V101" t="s">
        <v>77</v>
      </c>
      <c r="W101" t="s">
        <v>354</v>
      </c>
      <c r="X101" t="s">
        <v>355</v>
      </c>
      <c r="Y101" t="s">
        <v>66</v>
      </c>
      <c r="Z101">
        <v>36460739993</v>
      </c>
      <c r="AA101">
        <v>0</v>
      </c>
      <c r="AB101">
        <v>0</v>
      </c>
      <c r="AC101">
        <v>1</v>
      </c>
      <c r="AD101">
        <v>50</v>
      </c>
      <c r="AE101" t="s">
        <v>80</v>
      </c>
      <c r="AF101">
        <v>0</v>
      </c>
      <c r="AG101">
        <v>0</v>
      </c>
      <c r="AH101" t="s">
        <v>70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 t="s">
        <v>70</v>
      </c>
      <c r="AT101">
        <v>0</v>
      </c>
      <c r="AU101">
        <v>0</v>
      </c>
      <c r="AV101">
        <v>151411</v>
      </c>
      <c r="AW101" t="s">
        <v>356</v>
      </c>
      <c r="AX101">
        <v>0</v>
      </c>
      <c r="AY101" t="s">
        <v>70</v>
      </c>
      <c r="AZ101" t="s">
        <v>70</v>
      </c>
      <c r="BA101" t="s">
        <v>70</v>
      </c>
      <c r="BB101" t="s">
        <v>87</v>
      </c>
      <c r="BC101" t="s">
        <v>83</v>
      </c>
      <c r="BD101" t="s">
        <v>84</v>
      </c>
      <c r="BE101">
        <v>0</v>
      </c>
      <c r="BF101">
        <v>0</v>
      </c>
      <c r="BG101">
        <v>0</v>
      </c>
      <c r="BH101" t="s">
        <v>70</v>
      </c>
      <c r="BI101" t="s">
        <v>357</v>
      </c>
      <c r="BJ101">
        <v>0</v>
      </c>
      <c r="BK101">
        <v>0</v>
      </c>
      <c r="BL101">
        <v>0</v>
      </c>
      <c r="BM101" t="s">
        <v>358</v>
      </c>
      <c r="BN101">
        <v>1</v>
      </c>
    </row>
    <row r="102" spans="1:66" x14ac:dyDescent="0.2">
      <c r="A102">
        <v>448912706</v>
      </c>
      <c r="B102" t="s">
        <v>66</v>
      </c>
      <c r="C102" t="s">
        <v>67</v>
      </c>
      <c r="D102" t="s">
        <v>68</v>
      </c>
      <c r="E102" t="s">
        <v>69</v>
      </c>
      <c r="F102" t="s">
        <v>70</v>
      </c>
      <c r="G102">
        <v>3035861664276</v>
      </c>
      <c r="H102">
        <v>30296128</v>
      </c>
      <c r="I102" t="s">
        <v>71</v>
      </c>
      <c r="J102">
        <v>170181975</v>
      </c>
      <c r="K102" t="s">
        <v>72</v>
      </c>
      <c r="L102" t="s">
        <v>88</v>
      </c>
      <c r="M102" t="s">
        <v>94</v>
      </c>
      <c r="N102" t="s">
        <v>95</v>
      </c>
      <c r="O102" t="s">
        <v>70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177</v>
      </c>
      <c r="V102" t="s">
        <v>77</v>
      </c>
      <c r="W102" t="s">
        <v>354</v>
      </c>
      <c r="X102" t="s">
        <v>359</v>
      </c>
      <c r="Y102" t="s">
        <v>66</v>
      </c>
      <c r="Z102">
        <v>36445256500</v>
      </c>
      <c r="AA102">
        <v>0</v>
      </c>
      <c r="AB102">
        <v>1</v>
      </c>
      <c r="AC102">
        <v>0</v>
      </c>
      <c r="AD102">
        <v>71.09</v>
      </c>
      <c r="AE102" t="s">
        <v>80</v>
      </c>
      <c r="AF102">
        <v>0</v>
      </c>
      <c r="AG102">
        <v>0</v>
      </c>
      <c r="AH102" t="s">
        <v>70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 t="s">
        <v>70</v>
      </c>
      <c r="AT102">
        <v>0</v>
      </c>
      <c r="AU102">
        <v>0</v>
      </c>
      <c r="AV102">
        <v>151411</v>
      </c>
      <c r="AW102" t="s">
        <v>356</v>
      </c>
      <c r="AX102">
        <v>0</v>
      </c>
      <c r="AY102" t="s">
        <v>70</v>
      </c>
      <c r="AZ102" t="s">
        <v>70</v>
      </c>
      <c r="BA102" t="s">
        <v>70</v>
      </c>
      <c r="BB102" t="s">
        <v>82</v>
      </c>
      <c r="BC102" t="s">
        <v>83</v>
      </c>
      <c r="BD102" t="s">
        <v>84</v>
      </c>
      <c r="BE102">
        <v>0</v>
      </c>
      <c r="BF102">
        <v>0</v>
      </c>
      <c r="BG102">
        <v>0</v>
      </c>
      <c r="BH102" t="s">
        <v>70</v>
      </c>
      <c r="BI102" t="s">
        <v>360</v>
      </c>
      <c r="BJ102">
        <v>0</v>
      </c>
      <c r="BK102">
        <v>0</v>
      </c>
      <c r="BL102">
        <v>0</v>
      </c>
      <c r="BM102" t="s">
        <v>361</v>
      </c>
      <c r="BN102">
        <v>1</v>
      </c>
    </row>
    <row r="103" spans="1:66" x14ac:dyDescent="0.2">
      <c r="A103">
        <v>448912706</v>
      </c>
      <c r="B103" t="s">
        <v>66</v>
      </c>
      <c r="C103" t="s">
        <v>67</v>
      </c>
      <c r="D103" t="s">
        <v>68</v>
      </c>
      <c r="E103" t="s">
        <v>69</v>
      </c>
      <c r="F103" t="s">
        <v>70</v>
      </c>
      <c r="G103">
        <v>3035861664277</v>
      </c>
      <c r="H103">
        <v>30296128</v>
      </c>
      <c r="I103" t="s">
        <v>71</v>
      </c>
      <c r="J103">
        <v>170181975</v>
      </c>
      <c r="K103" t="s">
        <v>72</v>
      </c>
      <c r="L103" t="s">
        <v>88</v>
      </c>
      <c r="M103" t="s">
        <v>94</v>
      </c>
      <c r="N103" t="s">
        <v>95</v>
      </c>
      <c r="O103" t="s">
        <v>70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177</v>
      </c>
      <c r="V103" t="s">
        <v>77</v>
      </c>
      <c r="W103" t="s">
        <v>354</v>
      </c>
      <c r="X103" t="s">
        <v>359</v>
      </c>
      <c r="Y103" t="s">
        <v>66</v>
      </c>
      <c r="Z103">
        <v>36445256500</v>
      </c>
      <c r="AA103">
        <v>0</v>
      </c>
      <c r="AB103">
        <v>0</v>
      </c>
      <c r="AC103">
        <v>1</v>
      </c>
      <c r="AD103">
        <v>50</v>
      </c>
      <c r="AE103" t="s">
        <v>80</v>
      </c>
      <c r="AF103">
        <v>0</v>
      </c>
      <c r="AG103">
        <v>0</v>
      </c>
      <c r="AH103" t="s">
        <v>70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 t="s">
        <v>70</v>
      </c>
      <c r="AT103">
        <v>0</v>
      </c>
      <c r="AU103">
        <v>0</v>
      </c>
      <c r="AV103">
        <v>151411</v>
      </c>
      <c r="AW103" t="s">
        <v>356</v>
      </c>
      <c r="AX103">
        <v>0</v>
      </c>
      <c r="AY103" t="s">
        <v>70</v>
      </c>
      <c r="AZ103" t="s">
        <v>70</v>
      </c>
      <c r="BA103" t="s">
        <v>70</v>
      </c>
      <c r="BB103" t="s">
        <v>87</v>
      </c>
      <c r="BC103" t="s">
        <v>83</v>
      </c>
      <c r="BD103" t="s">
        <v>84</v>
      </c>
      <c r="BE103">
        <v>0</v>
      </c>
      <c r="BF103">
        <v>0</v>
      </c>
      <c r="BG103">
        <v>0</v>
      </c>
      <c r="BH103" t="s">
        <v>70</v>
      </c>
      <c r="BI103" t="s">
        <v>360</v>
      </c>
      <c r="BJ103">
        <v>0</v>
      </c>
      <c r="BK103">
        <v>0</v>
      </c>
      <c r="BL103">
        <v>0</v>
      </c>
      <c r="BM103" t="s">
        <v>361</v>
      </c>
      <c r="BN103">
        <v>1</v>
      </c>
    </row>
    <row r="104" spans="1:66" x14ac:dyDescent="0.2">
      <c r="A104">
        <v>448912706</v>
      </c>
      <c r="B104" t="s">
        <v>66</v>
      </c>
      <c r="C104" t="s">
        <v>67</v>
      </c>
      <c r="D104" t="s">
        <v>68</v>
      </c>
      <c r="E104" t="s">
        <v>69</v>
      </c>
      <c r="F104" t="s">
        <v>70</v>
      </c>
      <c r="G104">
        <v>3035861664278</v>
      </c>
      <c r="H104">
        <v>30446891</v>
      </c>
      <c r="I104" t="s">
        <v>71</v>
      </c>
      <c r="J104">
        <v>170181975</v>
      </c>
      <c r="K104" t="s">
        <v>72</v>
      </c>
      <c r="L104" t="s">
        <v>88</v>
      </c>
      <c r="M104" t="s">
        <v>164</v>
      </c>
      <c r="N104" t="s">
        <v>165</v>
      </c>
      <c r="O104" t="s">
        <v>70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90</v>
      </c>
      <c r="V104" t="s">
        <v>77</v>
      </c>
      <c r="W104" t="s">
        <v>362</v>
      </c>
      <c r="X104" t="s">
        <v>363</v>
      </c>
      <c r="Y104" t="s">
        <v>66</v>
      </c>
      <c r="Z104">
        <v>33113849820</v>
      </c>
      <c r="AA104">
        <v>0</v>
      </c>
      <c r="AB104">
        <v>1</v>
      </c>
      <c r="AC104">
        <v>0</v>
      </c>
      <c r="AD104">
        <v>66.78</v>
      </c>
      <c r="AE104" t="s">
        <v>80</v>
      </c>
      <c r="AF104">
        <v>0</v>
      </c>
      <c r="AG104">
        <v>0</v>
      </c>
      <c r="AH104" t="s">
        <v>70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 t="s">
        <v>70</v>
      </c>
      <c r="AT104">
        <v>0</v>
      </c>
      <c r="AU104">
        <v>0</v>
      </c>
      <c r="AV104">
        <v>50014612</v>
      </c>
      <c r="AW104" t="s">
        <v>364</v>
      </c>
      <c r="AX104">
        <v>0</v>
      </c>
      <c r="AY104" t="s">
        <v>70</v>
      </c>
      <c r="AZ104" t="s">
        <v>70</v>
      </c>
      <c r="BA104" t="s">
        <v>70</v>
      </c>
      <c r="BB104" t="s">
        <v>134</v>
      </c>
      <c r="BC104" t="s">
        <v>83</v>
      </c>
      <c r="BD104" t="s">
        <v>84</v>
      </c>
      <c r="BE104">
        <v>0</v>
      </c>
      <c r="BF104">
        <v>0</v>
      </c>
      <c r="BG104">
        <v>0</v>
      </c>
      <c r="BH104" t="s">
        <v>70</v>
      </c>
      <c r="BI104" t="s">
        <v>365</v>
      </c>
      <c r="BJ104">
        <v>0</v>
      </c>
      <c r="BK104">
        <v>0</v>
      </c>
      <c r="BL104">
        <v>0</v>
      </c>
      <c r="BM104" t="s">
        <v>366</v>
      </c>
      <c r="BN104">
        <v>1</v>
      </c>
    </row>
    <row r="105" spans="1:66" x14ac:dyDescent="0.2">
      <c r="A105">
        <v>448912706</v>
      </c>
      <c r="B105" t="s">
        <v>66</v>
      </c>
      <c r="C105" t="s">
        <v>67</v>
      </c>
      <c r="D105" t="s">
        <v>68</v>
      </c>
      <c r="E105" t="s">
        <v>69</v>
      </c>
      <c r="F105" t="s">
        <v>70</v>
      </c>
      <c r="G105">
        <v>3035861664279</v>
      </c>
      <c r="H105">
        <v>30446891</v>
      </c>
      <c r="I105" t="s">
        <v>71</v>
      </c>
      <c r="J105">
        <v>170181975</v>
      </c>
      <c r="K105" t="s">
        <v>72</v>
      </c>
      <c r="L105" t="s">
        <v>88</v>
      </c>
      <c r="M105" t="s">
        <v>164</v>
      </c>
      <c r="N105" t="s">
        <v>165</v>
      </c>
      <c r="O105" t="s">
        <v>137</v>
      </c>
      <c r="P105">
        <v>1</v>
      </c>
      <c r="Q105">
        <v>2880</v>
      </c>
      <c r="R105">
        <v>2031</v>
      </c>
      <c r="S105">
        <v>0</v>
      </c>
      <c r="T105">
        <v>29.5</v>
      </c>
      <c r="U105" t="s">
        <v>90</v>
      </c>
      <c r="V105" t="s">
        <v>137</v>
      </c>
      <c r="W105" t="s">
        <v>362</v>
      </c>
      <c r="X105" t="s">
        <v>363</v>
      </c>
      <c r="Y105" t="s">
        <v>66</v>
      </c>
      <c r="Z105">
        <v>33113849820</v>
      </c>
      <c r="AA105">
        <v>2880</v>
      </c>
      <c r="AB105">
        <v>0</v>
      </c>
      <c r="AC105">
        <v>0</v>
      </c>
      <c r="AD105">
        <v>0</v>
      </c>
      <c r="AE105" t="s">
        <v>80</v>
      </c>
      <c r="AF105">
        <v>0</v>
      </c>
      <c r="AG105">
        <v>0</v>
      </c>
      <c r="AH105" t="s">
        <v>70</v>
      </c>
      <c r="AI105">
        <v>24.57</v>
      </c>
      <c r="AJ105">
        <v>24.58</v>
      </c>
      <c r="AK105">
        <v>0.01</v>
      </c>
      <c r="AL105">
        <v>0</v>
      </c>
      <c r="AM105">
        <v>0</v>
      </c>
      <c r="AN105">
        <v>0.5</v>
      </c>
      <c r="AO105">
        <v>1991.81</v>
      </c>
      <c r="AP105">
        <v>0</v>
      </c>
      <c r="AQ105">
        <v>38.590000000000003</v>
      </c>
      <c r="AR105">
        <v>1.9</v>
      </c>
      <c r="AS105" t="s">
        <v>138</v>
      </c>
      <c r="AT105">
        <v>0.5</v>
      </c>
      <c r="AU105">
        <v>0.1</v>
      </c>
      <c r="AV105">
        <v>50014612</v>
      </c>
      <c r="AW105" t="s">
        <v>364</v>
      </c>
      <c r="AX105">
        <v>0</v>
      </c>
      <c r="AY105" t="s">
        <v>70</v>
      </c>
      <c r="AZ105" t="s">
        <v>70</v>
      </c>
      <c r="BA105" t="s">
        <v>70</v>
      </c>
      <c r="BB105" t="s">
        <v>70</v>
      </c>
      <c r="BC105" t="s">
        <v>83</v>
      </c>
      <c r="BD105" t="s">
        <v>84</v>
      </c>
      <c r="BE105">
        <v>0</v>
      </c>
      <c r="BF105">
        <v>0</v>
      </c>
      <c r="BG105">
        <v>0</v>
      </c>
      <c r="BH105" t="s">
        <v>70</v>
      </c>
      <c r="BI105" t="s">
        <v>365</v>
      </c>
      <c r="BJ105">
        <v>0</v>
      </c>
      <c r="BK105">
        <v>0</v>
      </c>
      <c r="BL105">
        <v>0</v>
      </c>
      <c r="BM105" t="s">
        <v>366</v>
      </c>
      <c r="BN105">
        <v>1</v>
      </c>
    </row>
    <row r="106" spans="1:66" x14ac:dyDescent="0.2">
      <c r="A106">
        <v>448912706</v>
      </c>
      <c r="B106" t="s">
        <v>66</v>
      </c>
      <c r="C106" t="s">
        <v>67</v>
      </c>
      <c r="D106" t="s">
        <v>68</v>
      </c>
      <c r="E106" t="s">
        <v>69</v>
      </c>
      <c r="F106" t="s">
        <v>70</v>
      </c>
      <c r="G106">
        <v>3035861664280</v>
      </c>
      <c r="H106">
        <v>29356168</v>
      </c>
      <c r="I106" t="s">
        <v>367</v>
      </c>
      <c r="J106">
        <v>286737187</v>
      </c>
      <c r="K106" t="s">
        <v>72</v>
      </c>
      <c r="L106" t="s">
        <v>368</v>
      </c>
      <c r="M106" t="s">
        <v>369</v>
      </c>
      <c r="N106" t="s">
        <v>370</v>
      </c>
      <c r="O106" t="s">
        <v>70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177</v>
      </c>
      <c r="V106" t="s">
        <v>77</v>
      </c>
      <c r="W106" t="s">
        <v>371</v>
      </c>
      <c r="X106" t="s">
        <v>372</v>
      </c>
      <c r="Y106" t="s">
        <v>66</v>
      </c>
      <c r="Z106">
        <v>30680558935</v>
      </c>
      <c r="AA106">
        <v>0</v>
      </c>
      <c r="AB106">
        <v>1</v>
      </c>
      <c r="AC106">
        <v>0</v>
      </c>
      <c r="AD106">
        <v>69.59</v>
      </c>
      <c r="AE106" t="s">
        <v>373</v>
      </c>
      <c r="AF106">
        <v>0</v>
      </c>
      <c r="AG106">
        <v>0</v>
      </c>
      <c r="AH106" t="s">
        <v>70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 t="s">
        <v>70</v>
      </c>
      <c r="AT106">
        <v>0</v>
      </c>
      <c r="AU106">
        <v>0</v>
      </c>
      <c r="AV106">
        <v>3211</v>
      </c>
      <c r="AW106" t="s">
        <v>374</v>
      </c>
      <c r="AX106">
        <v>0</v>
      </c>
      <c r="AY106" t="s">
        <v>70</v>
      </c>
      <c r="AZ106" t="s">
        <v>70</v>
      </c>
      <c r="BA106" t="s">
        <v>70</v>
      </c>
      <c r="BB106" t="s">
        <v>82</v>
      </c>
      <c r="BC106" t="s">
        <v>83</v>
      </c>
      <c r="BD106" t="s">
        <v>84</v>
      </c>
      <c r="BE106">
        <v>0</v>
      </c>
      <c r="BF106">
        <v>0</v>
      </c>
      <c r="BG106">
        <v>0</v>
      </c>
      <c r="BH106" t="s">
        <v>70</v>
      </c>
      <c r="BI106" t="s">
        <v>375</v>
      </c>
      <c r="BJ106">
        <v>0</v>
      </c>
      <c r="BK106">
        <v>0</v>
      </c>
      <c r="BL106">
        <v>0</v>
      </c>
      <c r="BM106" t="s">
        <v>376</v>
      </c>
      <c r="BN106">
        <v>1</v>
      </c>
    </row>
    <row r="107" spans="1:66" x14ac:dyDescent="0.2">
      <c r="A107">
        <v>448912706</v>
      </c>
      <c r="B107" t="s">
        <v>66</v>
      </c>
      <c r="C107" t="s">
        <v>67</v>
      </c>
      <c r="D107" t="s">
        <v>68</v>
      </c>
      <c r="E107" t="s">
        <v>69</v>
      </c>
      <c r="F107" t="s">
        <v>70</v>
      </c>
      <c r="G107">
        <v>3035861664281</v>
      </c>
      <c r="H107">
        <v>29356168</v>
      </c>
      <c r="I107" t="s">
        <v>367</v>
      </c>
      <c r="J107">
        <v>286737187</v>
      </c>
      <c r="K107" t="s">
        <v>72</v>
      </c>
      <c r="L107" t="s">
        <v>368</v>
      </c>
      <c r="M107" t="s">
        <v>369</v>
      </c>
      <c r="N107" t="s">
        <v>370</v>
      </c>
      <c r="O107" t="s">
        <v>70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177</v>
      </c>
      <c r="V107" t="s">
        <v>77</v>
      </c>
      <c r="W107" t="s">
        <v>371</v>
      </c>
      <c r="X107" t="s">
        <v>372</v>
      </c>
      <c r="Y107" t="s">
        <v>66</v>
      </c>
      <c r="Z107">
        <v>30680558935</v>
      </c>
      <c r="AA107">
        <v>0</v>
      </c>
      <c r="AB107">
        <v>0</v>
      </c>
      <c r="AC107">
        <v>1</v>
      </c>
      <c r="AD107">
        <v>50</v>
      </c>
      <c r="AE107" t="s">
        <v>373</v>
      </c>
      <c r="AF107">
        <v>0</v>
      </c>
      <c r="AG107">
        <v>0</v>
      </c>
      <c r="AH107" t="s">
        <v>70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 t="s">
        <v>70</v>
      </c>
      <c r="AT107">
        <v>0</v>
      </c>
      <c r="AU107">
        <v>0</v>
      </c>
      <c r="AV107">
        <v>3211</v>
      </c>
      <c r="AW107" t="s">
        <v>374</v>
      </c>
      <c r="AX107">
        <v>0</v>
      </c>
      <c r="AY107" t="s">
        <v>70</v>
      </c>
      <c r="AZ107" t="s">
        <v>70</v>
      </c>
      <c r="BA107" t="s">
        <v>70</v>
      </c>
      <c r="BB107" t="s">
        <v>87</v>
      </c>
      <c r="BC107" t="s">
        <v>83</v>
      </c>
      <c r="BD107" t="s">
        <v>84</v>
      </c>
      <c r="BE107">
        <v>0</v>
      </c>
      <c r="BF107">
        <v>0</v>
      </c>
      <c r="BG107">
        <v>0</v>
      </c>
      <c r="BH107" t="s">
        <v>70</v>
      </c>
      <c r="BI107" t="s">
        <v>375</v>
      </c>
      <c r="BJ107">
        <v>0</v>
      </c>
      <c r="BK107">
        <v>0</v>
      </c>
      <c r="BL107">
        <v>0</v>
      </c>
      <c r="BM107" t="s">
        <v>376</v>
      </c>
      <c r="BN107">
        <v>1</v>
      </c>
    </row>
    <row r="108" spans="1:66" x14ac:dyDescent="0.2">
      <c r="A108">
        <v>448912706</v>
      </c>
      <c r="B108" t="s">
        <v>66</v>
      </c>
      <c r="C108" t="s">
        <v>67</v>
      </c>
      <c r="D108" t="s">
        <v>68</v>
      </c>
      <c r="E108" t="s">
        <v>69</v>
      </c>
      <c r="F108" t="s">
        <v>70</v>
      </c>
      <c r="G108">
        <v>3035861664282</v>
      </c>
      <c r="H108">
        <v>29654558</v>
      </c>
      <c r="I108" t="s">
        <v>71</v>
      </c>
      <c r="J108">
        <v>170181975</v>
      </c>
      <c r="K108" t="s">
        <v>72</v>
      </c>
      <c r="L108" t="s">
        <v>88</v>
      </c>
      <c r="M108" t="s">
        <v>204</v>
      </c>
      <c r="N108" t="s">
        <v>205</v>
      </c>
      <c r="O108" t="s">
        <v>70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90</v>
      </c>
      <c r="V108" t="s">
        <v>77</v>
      </c>
      <c r="W108" t="s">
        <v>377</v>
      </c>
      <c r="X108" t="s">
        <v>378</v>
      </c>
      <c r="Y108" t="s">
        <v>66</v>
      </c>
      <c r="Z108">
        <v>34192472083</v>
      </c>
      <c r="AA108">
        <v>0</v>
      </c>
      <c r="AB108">
        <v>1</v>
      </c>
      <c r="AC108">
        <v>0</v>
      </c>
      <c r="AD108">
        <v>73.25</v>
      </c>
      <c r="AE108" t="s">
        <v>80</v>
      </c>
      <c r="AF108">
        <v>0</v>
      </c>
      <c r="AG108">
        <v>0</v>
      </c>
      <c r="AH108" t="s">
        <v>70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 t="s">
        <v>70</v>
      </c>
      <c r="AT108">
        <v>0</v>
      </c>
      <c r="AU108">
        <v>0</v>
      </c>
      <c r="AV108">
        <v>211199</v>
      </c>
      <c r="AW108" t="s">
        <v>379</v>
      </c>
      <c r="AX108">
        <v>0</v>
      </c>
      <c r="AY108" t="s">
        <v>70</v>
      </c>
      <c r="AZ108" t="s">
        <v>70</v>
      </c>
      <c r="BA108" t="s">
        <v>70</v>
      </c>
      <c r="BB108" t="s">
        <v>134</v>
      </c>
      <c r="BC108" t="s">
        <v>83</v>
      </c>
      <c r="BD108" t="s">
        <v>84</v>
      </c>
      <c r="BE108">
        <v>0</v>
      </c>
      <c r="BF108">
        <v>0</v>
      </c>
      <c r="BG108">
        <v>0</v>
      </c>
      <c r="BH108" t="s">
        <v>70</v>
      </c>
      <c r="BI108" t="s">
        <v>380</v>
      </c>
      <c r="BJ108">
        <v>0</v>
      </c>
      <c r="BK108">
        <v>0</v>
      </c>
      <c r="BL108">
        <v>0</v>
      </c>
      <c r="BM108" t="s">
        <v>381</v>
      </c>
      <c r="BN108">
        <v>1</v>
      </c>
    </row>
    <row r="109" spans="1:66" x14ac:dyDescent="0.2">
      <c r="A109">
        <v>448912706</v>
      </c>
      <c r="B109" t="s">
        <v>66</v>
      </c>
      <c r="C109" t="s">
        <v>67</v>
      </c>
      <c r="D109" t="s">
        <v>68</v>
      </c>
      <c r="E109" t="s">
        <v>69</v>
      </c>
      <c r="F109" t="s">
        <v>70</v>
      </c>
      <c r="G109">
        <v>3035861664283</v>
      </c>
      <c r="H109">
        <v>29654558</v>
      </c>
      <c r="I109" t="s">
        <v>71</v>
      </c>
      <c r="J109">
        <v>170181975</v>
      </c>
      <c r="K109" t="s">
        <v>72</v>
      </c>
      <c r="L109" t="s">
        <v>88</v>
      </c>
      <c r="M109" t="s">
        <v>204</v>
      </c>
      <c r="N109" t="s">
        <v>205</v>
      </c>
      <c r="O109" t="s">
        <v>137</v>
      </c>
      <c r="P109">
        <v>1</v>
      </c>
      <c r="Q109">
        <v>2880</v>
      </c>
      <c r="R109">
        <v>1942</v>
      </c>
      <c r="S109">
        <v>0</v>
      </c>
      <c r="T109">
        <v>29.5</v>
      </c>
      <c r="U109" t="s">
        <v>90</v>
      </c>
      <c r="V109" t="s">
        <v>137</v>
      </c>
      <c r="W109" t="s">
        <v>377</v>
      </c>
      <c r="X109" t="s">
        <v>378</v>
      </c>
      <c r="Y109" t="s">
        <v>66</v>
      </c>
      <c r="Z109">
        <v>34192472083</v>
      </c>
      <c r="AA109">
        <v>2880</v>
      </c>
      <c r="AB109">
        <v>0</v>
      </c>
      <c r="AC109">
        <v>0</v>
      </c>
      <c r="AD109">
        <v>0</v>
      </c>
      <c r="AE109" t="s">
        <v>80</v>
      </c>
      <c r="AF109">
        <v>0</v>
      </c>
      <c r="AG109">
        <v>0</v>
      </c>
      <c r="AH109" t="s">
        <v>70</v>
      </c>
      <c r="AI109">
        <v>27.14</v>
      </c>
      <c r="AJ109">
        <v>24.58</v>
      </c>
      <c r="AK109">
        <v>-2.56</v>
      </c>
      <c r="AL109">
        <v>0</v>
      </c>
      <c r="AM109">
        <v>0</v>
      </c>
      <c r="AN109">
        <v>-73.67</v>
      </c>
      <c r="AO109">
        <v>1993.5</v>
      </c>
      <c r="AP109">
        <v>0</v>
      </c>
      <c r="AQ109">
        <v>36.9</v>
      </c>
      <c r="AR109">
        <v>1.9</v>
      </c>
      <c r="AS109" t="s">
        <v>138</v>
      </c>
      <c r="AT109">
        <v>-73.666666666666671</v>
      </c>
      <c r="AU109">
        <v>-14.73</v>
      </c>
      <c r="AV109">
        <v>211199</v>
      </c>
      <c r="AW109" t="s">
        <v>379</v>
      </c>
      <c r="AX109">
        <v>0</v>
      </c>
      <c r="AY109" t="s">
        <v>70</v>
      </c>
      <c r="AZ109" t="s">
        <v>70</v>
      </c>
      <c r="BA109" t="s">
        <v>70</v>
      </c>
      <c r="BB109" t="s">
        <v>70</v>
      </c>
      <c r="BC109" t="s">
        <v>83</v>
      </c>
      <c r="BD109" t="s">
        <v>84</v>
      </c>
      <c r="BE109">
        <v>0</v>
      </c>
      <c r="BF109">
        <v>0</v>
      </c>
      <c r="BG109">
        <v>0</v>
      </c>
      <c r="BH109" t="s">
        <v>70</v>
      </c>
      <c r="BI109" t="s">
        <v>380</v>
      </c>
      <c r="BJ109">
        <v>0</v>
      </c>
      <c r="BK109">
        <v>0</v>
      </c>
      <c r="BL109">
        <v>0</v>
      </c>
      <c r="BM109" t="s">
        <v>381</v>
      </c>
      <c r="BN109">
        <v>1</v>
      </c>
    </row>
    <row r="110" spans="1:66" x14ac:dyDescent="0.2">
      <c r="A110">
        <v>448912706</v>
      </c>
      <c r="B110" t="s">
        <v>66</v>
      </c>
      <c r="C110" t="s">
        <v>67</v>
      </c>
      <c r="D110" t="s">
        <v>68</v>
      </c>
      <c r="E110" t="s">
        <v>69</v>
      </c>
      <c r="F110" t="s">
        <v>70</v>
      </c>
      <c r="G110">
        <v>3035861664284</v>
      </c>
      <c r="H110">
        <v>27946301</v>
      </c>
      <c r="I110" t="s">
        <v>71</v>
      </c>
      <c r="J110">
        <v>174354791</v>
      </c>
      <c r="K110" t="s">
        <v>72</v>
      </c>
      <c r="L110" t="s">
        <v>73</v>
      </c>
      <c r="M110" t="s">
        <v>146</v>
      </c>
      <c r="N110" t="s">
        <v>382</v>
      </c>
      <c r="O110" t="s">
        <v>70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76</v>
      </c>
      <c r="V110" t="s">
        <v>77</v>
      </c>
      <c r="W110" t="s">
        <v>383</v>
      </c>
      <c r="X110" t="s">
        <v>384</v>
      </c>
      <c r="Y110" t="s">
        <v>66</v>
      </c>
      <c r="Z110">
        <v>31333869131</v>
      </c>
      <c r="AA110">
        <v>0</v>
      </c>
      <c r="AB110">
        <v>1</v>
      </c>
      <c r="AC110">
        <v>0</v>
      </c>
      <c r="AD110">
        <v>66.69</v>
      </c>
      <c r="AE110" t="s">
        <v>80</v>
      </c>
      <c r="AF110">
        <v>0</v>
      </c>
      <c r="AG110">
        <v>0</v>
      </c>
      <c r="AH110" t="s">
        <v>70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 t="s">
        <v>70</v>
      </c>
      <c r="AT110">
        <v>0</v>
      </c>
      <c r="AU110">
        <v>0</v>
      </c>
      <c r="AV110">
        <v>3117</v>
      </c>
      <c r="AW110" t="s">
        <v>385</v>
      </c>
      <c r="AX110">
        <v>0</v>
      </c>
      <c r="AY110" t="s">
        <v>70</v>
      </c>
      <c r="AZ110" t="s">
        <v>70</v>
      </c>
      <c r="BA110" t="s">
        <v>70</v>
      </c>
      <c r="BB110" t="s">
        <v>134</v>
      </c>
      <c r="BC110" t="s">
        <v>83</v>
      </c>
      <c r="BD110" t="s">
        <v>84</v>
      </c>
      <c r="BE110">
        <v>0</v>
      </c>
      <c r="BF110">
        <v>0</v>
      </c>
      <c r="BG110">
        <v>0</v>
      </c>
      <c r="BH110" t="s">
        <v>70</v>
      </c>
      <c r="BI110" t="s">
        <v>386</v>
      </c>
      <c r="BJ110">
        <v>0</v>
      </c>
      <c r="BK110">
        <v>0</v>
      </c>
      <c r="BL110">
        <v>0</v>
      </c>
      <c r="BM110" t="s">
        <v>387</v>
      </c>
      <c r="BN110">
        <v>1</v>
      </c>
    </row>
    <row r="111" spans="1:66" x14ac:dyDescent="0.2">
      <c r="A111">
        <v>448912706</v>
      </c>
      <c r="B111" t="s">
        <v>66</v>
      </c>
      <c r="C111" t="s">
        <v>67</v>
      </c>
      <c r="D111" t="s">
        <v>68</v>
      </c>
      <c r="E111" t="s">
        <v>69</v>
      </c>
      <c r="F111" t="s">
        <v>70</v>
      </c>
      <c r="G111">
        <v>3035861664285</v>
      </c>
      <c r="H111">
        <v>27946301</v>
      </c>
      <c r="I111" t="s">
        <v>71</v>
      </c>
      <c r="J111">
        <v>174354791</v>
      </c>
      <c r="K111" t="s">
        <v>72</v>
      </c>
      <c r="L111" t="s">
        <v>73</v>
      </c>
      <c r="M111" t="s">
        <v>146</v>
      </c>
      <c r="N111" t="s">
        <v>382</v>
      </c>
      <c r="O111" t="s">
        <v>137</v>
      </c>
      <c r="P111">
        <v>1</v>
      </c>
      <c r="Q111">
        <v>2760</v>
      </c>
      <c r="R111">
        <v>1969</v>
      </c>
      <c r="S111">
        <v>0</v>
      </c>
      <c r="T111">
        <v>29.5</v>
      </c>
      <c r="U111" t="s">
        <v>76</v>
      </c>
      <c r="V111" t="s">
        <v>137</v>
      </c>
      <c r="W111" t="s">
        <v>383</v>
      </c>
      <c r="X111" t="s">
        <v>384</v>
      </c>
      <c r="Y111" t="s">
        <v>66</v>
      </c>
      <c r="Z111">
        <v>31333869131</v>
      </c>
      <c r="AA111">
        <v>2760</v>
      </c>
      <c r="AB111">
        <v>0</v>
      </c>
      <c r="AC111">
        <v>0</v>
      </c>
      <c r="AD111">
        <v>0</v>
      </c>
      <c r="AE111" t="s">
        <v>80</v>
      </c>
      <c r="AF111">
        <v>0</v>
      </c>
      <c r="AG111">
        <v>0</v>
      </c>
      <c r="AH111" t="s">
        <v>70</v>
      </c>
      <c r="AI111">
        <v>23.88</v>
      </c>
      <c r="AJ111">
        <v>24.58</v>
      </c>
      <c r="AK111">
        <v>0.7</v>
      </c>
      <c r="AL111">
        <v>0</v>
      </c>
      <c r="AM111">
        <v>0</v>
      </c>
      <c r="AN111">
        <v>19.329999999999998</v>
      </c>
      <c r="AO111">
        <v>1908.39</v>
      </c>
      <c r="AP111">
        <v>0</v>
      </c>
      <c r="AQ111">
        <v>37.409999999999997</v>
      </c>
      <c r="AR111">
        <v>1.9</v>
      </c>
      <c r="AS111" t="s">
        <v>138</v>
      </c>
      <c r="AT111">
        <v>19.333333333333332</v>
      </c>
      <c r="AU111">
        <v>3.87</v>
      </c>
      <c r="AV111">
        <v>3117</v>
      </c>
      <c r="AW111" t="s">
        <v>385</v>
      </c>
      <c r="AX111">
        <v>0</v>
      </c>
      <c r="AY111" t="s">
        <v>70</v>
      </c>
      <c r="AZ111" t="s">
        <v>70</v>
      </c>
      <c r="BA111" t="s">
        <v>70</v>
      </c>
      <c r="BB111" t="s">
        <v>70</v>
      </c>
      <c r="BC111" t="s">
        <v>83</v>
      </c>
      <c r="BD111" t="s">
        <v>84</v>
      </c>
      <c r="BE111">
        <v>0</v>
      </c>
      <c r="BF111">
        <v>0</v>
      </c>
      <c r="BG111">
        <v>0</v>
      </c>
      <c r="BH111" t="s">
        <v>70</v>
      </c>
      <c r="BI111" t="s">
        <v>386</v>
      </c>
      <c r="BJ111">
        <v>0</v>
      </c>
      <c r="BK111">
        <v>0</v>
      </c>
      <c r="BL111">
        <v>0</v>
      </c>
      <c r="BM111" t="s">
        <v>387</v>
      </c>
      <c r="BN111">
        <v>1</v>
      </c>
    </row>
    <row r="112" spans="1:66" x14ac:dyDescent="0.2">
      <c r="A112">
        <v>448912706</v>
      </c>
      <c r="B112" t="s">
        <v>66</v>
      </c>
      <c r="C112" t="s">
        <v>67</v>
      </c>
      <c r="D112" t="s">
        <v>68</v>
      </c>
      <c r="E112" t="s">
        <v>69</v>
      </c>
      <c r="F112" t="s">
        <v>70</v>
      </c>
      <c r="G112">
        <v>3035861664286</v>
      </c>
      <c r="H112">
        <v>30296144</v>
      </c>
      <c r="I112" t="s">
        <v>71</v>
      </c>
      <c r="J112">
        <v>170181975</v>
      </c>
      <c r="K112" t="s">
        <v>72</v>
      </c>
      <c r="L112" t="s">
        <v>88</v>
      </c>
      <c r="M112" t="s">
        <v>311</v>
      </c>
      <c r="N112" t="s">
        <v>312</v>
      </c>
      <c r="O112" t="s">
        <v>70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90</v>
      </c>
      <c r="V112" t="s">
        <v>77</v>
      </c>
      <c r="W112" t="s">
        <v>388</v>
      </c>
      <c r="X112" t="s">
        <v>389</v>
      </c>
      <c r="Y112" t="s">
        <v>66</v>
      </c>
      <c r="Z112">
        <v>34813615715</v>
      </c>
      <c r="AA112">
        <v>0</v>
      </c>
      <c r="AB112">
        <v>1</v>
      </c>
      <c r="AC112">
        <v>0</v>
      </c>
      <c r="AD112">
        <v>94.79</v>
      </c>
      <c r="AE112" t="s">
        <v>80</v>
      </c>
      <c r="AF112">
        <v>0</v>
      </c>
      <c r="AG112">
        <v>0</v>
      </c>
      <c r="AH112" t="s">
        <v>70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 t="s">
        <v>70</v>
      </c>
      <c r="AT112">
        <v>0</v>
      </c>
      <c r="AU112">
        <v>0</v>
      </c>
      <c r="AV112">
        <v>131757</v>
      </c>
      <c r="AW112" t="s">
        <v>390</v>
      </c>
      <c r="AX112">
        <v>0</v>
      </c>
      <c r="AY112" t="s">
        <v>70</v>
      </c>
      <c r="AZ112" t="s">
        <v>70</v>
      </c>
      <c r="BA112" t="s">
        <v>70</v>
      </c>
      <c r="BB112" t="s">
        <v>82</v>
      </c>
      <c r="BC112" t="s">
        <v>83</v>
      </c>
      <c r="BD112" t="s">
        <v>84</v>
      </c>
      <c r="BE112">
        <v>0</v>
      </c>
      <c r="BF112">
        <v>0</v>
      </c>
      <c r="BG112">
        <v>0</v>
      </c>
      <c r="BH112" t="s">
        <v>70</v>
      </c>
      <c r="BI112" t="s">
        <v>391</v>
      </c>
      <c r="BJ112">
        <v>0</v>
      </c>
      <c r="BK112">
        <v>0</v>
      </c>
      <c r="BL112">
        <v>0</v>
      </c>
      <c r="BM112" t="s">
        <v>392</v>
      </c>
      <c r="BN112">
        <v>1</v>
      </c>
    </row>
    <row r="113" spans="1:66" x14ac:dyDescent="0.2">
      <c r="A113">
        <v>448912706</v>
      </c>
      <c r="B113" t="s">
        <v>66</v>
      </c>
      <c r="C113" t="s">
        <v>67</v>
      </c>
      <c r="D113" t="s">
        <v>68</v>
      </c>
      <c r="E113" t="s">
        <v>69</v>
      </c>
      <c r="F113" t="s">
        <v>70</v>
      </c>
      <c r="G113">
        <v>3035861664287</v>
      </c>
      <c r="H113">
        <v>30296144</v>
      </c>
      <c r="I113" t="s">
        <v>71</v>
      </c>
      <c r="J113">
        <v>170181975</v>
      </c>
      <c r="K113" t="s">
        <v>72</v>
      </c>
      <c r="L113" t="s">
        <v>88</v>
      </c>
      <c r="M113" t="s">
        <v>311</v>
      </c>
      <c r="N113" t="s">
        <v>312</v>
      </c>
      <c r="O113" t="s">
        <v>70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90</v>
      </c>
      <c r="V113" t="s">
        <v>77</v>
      </c>
      <c r="W113" t="s">
        <v>388</v>
      </c>
      <c r="X113" t="s">
        <v>389</v>
      </c>
      <c r="Y113" t="s">
        <v>66</v>
      </c>
      <c r="Z113">
        <v>34813615715</v>
      </c>
      <c r="AA113">
        <v>0</v>
      </c>
      <c r="AB113">
        <v>0</v>
      </c>
      <c r="AC113">
        <v>1</v>
      </c>
      <c r="AD113">
        <v>50</v>
      </c>
      <c r="AE113" t="s">
        <v>80</v>
      </c>
      <c r="AF113">
        <v>0</v>
      </c>
      <c r="AG113">
        <v>0</v>
      </c>
      <c r="AH113" t="s">
        <v>70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 t="s">
        <v>70</v>
      </c>
      <c r="AT113">
        <v>0</v>
      </c>
      <c r="AU113">
        <v>0</v>
      </c>
      <c r="AV113">
        <v>131757</v>
      </c>
      <c r="AW113" t="s">
        <v>390</v>
      </c>
      <c r="AX113">
        <v>0</v>
      </c>
      <c r="AY113" t="s">
        <v>70</v>
      </c>
      <c r="AZ113" t="s">
        <v>70</v>
      </c>
      <c r="BA113" t="s">
        <v>70</v>
      </c>
      <c r="BB113" t="s">
        <v>87</v>
      </c>
      <c r="BC113" t="s">
        <v>83</v>
      </c>
      <c r="BD113" t="s">
        <v>84</v>
      </c>
      <c r="BE113">
        <v>0</v>
      </c>
      <c r="BF113">
        <v>0</v>
      </c>
      <c r="BG113">
        <v>0</v>
      </c>
      <c r="BH113" t="s">
        <v>70</v>
      </c>
      <c r="BI113" t="s">
        <v>391</v>
      </c>
      <c r="BJ113">
        <v>0</v>
      </c>
      <c r="BK113">
        <v>0</v>
      </c>
      <c r="BL113">
        <v>0</v>
      </c>
      <c r="BM113" t="s">
        <v>392</v>
      </c>
      <c r="BN113">
        <v>1</v>
      </c>
    </row>
    <row r="114" spans="1:66" x14ac:dyDescent="0.2">
      <c r="A114">
        <v>448912706</v>
      </c>
      <c r="B114" t="s">
        <v>66</v>
      </c>
      <c r="C114" t="s">
        <v>67</v>
      </c>
      <c r="D114" t="s">
        <v>68</v>
      </c>
      <c r="E114" t="s">
        <v>69</v>
      </c>
      <c r="F114" t="s">
        <v>70</v>
      </c>
      <c r="G114">
        <v>3035861664288</v>
      </c>
      <c r="H114">
        <v>27953568</v>
      </c>
      <c r="I114" t="s">
        <v>71</v>
      </c>
      <c r="J114">
        <v>170181975</v>
      </c>
      <c r="K114" t="s">
        <v>72</v>
      </c>
      <c r="L114" t="s">
        <v>88</v>
      </c>
      <c r="M114" t="s">
        <v>304</v>
      </c>
      <c r="N114" t="s">
        <v>305</v>
      </c>
      <c r="O114" t="s">
        <v>70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76</v>
      </c>
      <c r="V114" t="s">
        <v>77</v>
      </c>
      <c r="W114" t="s">
        <v>388</v>
      </c>
      <c r="X114" t="s">
        <v>393</v>
      </c>
      <c r="Y114" t="s">
        <v>66</v>
      </c>
      <c r="Z114">
        <v>29157239181</v>
      </c>
      <c r="AA114">
        <v>0</v>
      </c>
      <c r="AB114">
        <v>1</v>
      </c>
      <c r="AC114">
        <v>0</v>
      </c>
      <c r="AD114">
        <v>64.63</v>
      </c>
      <c r="AE114" t="s">
        <v>80</v>
      </c>
      <c r="AF114">
        <v>0</v>
      </c>
      <c r="AG114">
        <v>0</v>
      </c>
      <c r="AH114" t="s">
        <v>70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 t="s">
        <v>70</v>
      </c>
      <c r="AT114">
        <v>0</v>
      </c>
      <c r="AU114">
        <v>0</v>
      </c>
      <c r="AV114">
        <v>131757</v>
      </c>
      <c r="AW114" t="s">
        <v>390</v>
      </c>
      <c r="AX114">
        <v>0</v>
      </c>
      <c r="AY114" t="s">
        <v>70</v>
      </c>
      <c r="AZ114" t="s">
        <v>70</v>
      </c>
      <c r="BA114" t="s">
        <v>70</v>
      </c>
      <c r="BB114" t="s">
        <v>82</v>
      </c>
      <c r="BC114" t="s">
        <v>83</v>
      </c>
      <c r="BD114" t="s">
        <v>84</v>
      </c>
      <c r="BE114">
        <v>0</v>
      </c>
      <c r="BF114">
        <v>0</v>
      </c>
      <c r="BG114">
        <v>0</v>
      </c>
      <c r="BH114" t="s">
        <v>70</v>
      </c>
      <c r="BI114" t="s">
        <v>394</v>
      </c>
      <c r="BJ114">
        <v>0</v>
      </c>
      <c r="BK114">
        <v>0</v>
      </c>
      <c r="BL114">
        <v>0</v>
      </c>
      <c r="BM114" t="s">
        <v>395</v>
      </c>
      <c r="BN114">
        <v>1</v>
      </c>
    </row>
    <row r="115" spans="1:66" x14ac:dyDescent="0.2">
      <c r="A115">
        <v>448912706</v>
      </c>
      <c r="B115" t="s">
        <v>66</v>
      </c>
      <c r="C115" t="s">
        <v>67</v>
      </c>
      <c r="D115" t="s">
        <v>68</v>
      </c>
      <c r="E115" t="s">
        <v>69</v>
      </c>
      <c r="F115" t="s">
        <v>70</v>
      </c>
      <c r="G115">
        <v>3035861664289</v>
      </c>
      <c r="H115">
        <v>27953568</v>
      </c>
      <c r="I115" t="s">
        <v>71</v>
      </c>
      <c r="J115">
        <v>170181975</v>
      </c>
      <c r="K115" t="s">
        <v>72</v>
      </c>
      <c r="L115" t="s">
        <v>88</v>
      </c>
      <c r="M115" t="s">
        <v>304</v>
      </c>
      <c r="N115" t="s">
        <v>305</v>
      </c>
      <c r="O115" t="s">
        <v>70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76</v>
      </c>
      <c r="V115" t="s">
        <v>77</v>
      </c>
      <c r="W115" t="s">
        <v>388</v>
      </c>
      <c r="X115" t="s">
        <v>393</v>
      </c>
      <c r="Y115" t="s">
        <v>66</v>
      </c>
      <c r="Z115">
        <v>29157239181</v>
      </c>
      <c r="AA115">
        <v>0</v>
      </c>
      <c r="AB115">
        <v>0</v>
      </c>
      <c r="AC115">
        <v>1</v>
      </c>
      <c r="AD115">
        <v>50</v>
      </c>
      <c r="AE115" t="s">
        <v>80</v>
      </c>
      <c r="AF115">
        <v>0</v>
      </c>
      <c r="AG115">
        <v>0</v>
      </c>
      <c r="AH115" t="s">
        <v>70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 t="s">
        <v>70</v>
      </c>
      <c r="AT115">
        <v>0</v>
      </c>
      <c r="AU115">
        <v>0</v>
      </c>
      <c r="AV115">
        <v>131757</v>
      </c>
      <c r="AW115" t="s">
        <v>390</v>
      </c>
      <c r="AX115">
        <v>0</v>
      </c>
      <c r="AY115" t="s">
        <v>70</v>
      </c>
      <c r="AZ115" t="s">
        <v>70</v>
      </c>
      <c r="BA115" t="s">
        <v>70</v>
      </c>
      <c r="BB115" t="s">
        <v>87</v>
      </c>
      <c r="BC115" t="s">
        <v>83</v>
      </c>
      <c r="BD115" t="s">
        <v>84</v>
      </c>
      <c r="BE115">
        <v>0</v>
      </c>
      <c r="BF115">
        <v>0</v>
      </c>
      <c r="BG115">
        <v>0</v>
      </c>
      <c r="BH115" t="s">
        <v>70</v>
      </c>
      <c r="BI115" t="s">
        <v>394</v>
      </c>
      <c r="BJ115">
        <v>0</v>
      </c>
      <c r="BK115">
        <v>0</v>
      </c>
      <c r="BL115">
        <v>0</v>
      </c>
      <c r="BM115" t="s">
        <v>395</v>
      </c>
      <c r="BN115">
        <v>1</v>
      </c>
    </row>
    <row r="116" spans="1:66" x14ac:dyDescent="0.2">
      <c r="A116">
        <v>448912706</v>
      </c>
      <c r="B116" t="s">
        <v>66</v>
      </c>
      <c r="C116" t="s">
        <v>67</v>
      </c>
      <c r="D116" t="s">
        <v>68</v>
      </c>
      <c r="E116" t="s">
        <v>69</v>
      </c>
      <c r="F116" t="s">
        <v>70</v>
      </c>
      <c r="G116">
        <v>3035861664290</v>
      </c>
      <c r="H116">
        <v>29654558</v>
      </c>
      <c r="I116" t="s">
        <v>71</v>
      </c>
      <c r="J116">
        <v>207482439</v>
      </c>
      <c r="K116" t="s">
        <v>72</v>
      </c>
      <c r="L116" t="s">
        <v>124</v>
      </c>
      <c r="M116" t="s">
        <v>94</v>
      </c>
      <c r="N116" t="s">
        <v>198</v>
      </c>
      <c r="O116" t="s">
        <v>70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90</v>
      </c>
      <c r="V116" t="s">
        <v>77</v>
      </c>
      <c r="W116" t="s">
        <v>396</v>
      </c>
      <c r="X116" t="s">
        <v>397</v>
      </c>
      <c r="Y116" t="s">
        <v>66</v>
      </c>
      <c r="Z116">
        <v>34625605888</v>
      </c>
      <c r="AA116">
        <v>0</v>
      </c>
      <c r="AB116">
        <v>1</v>
      </c>
      <c r="AC116">
        <v>0</v>
      </c>
      <c r="AD116">
        <v>74.8</v>
      </c>
      <c r="AE116" t="s">
        <v>80</v>
      </c>
      <c r="AF116">
        <v>0</v>
      </c>
      <c r="AG116">
        <v>0</v>
      </c>
      <c r="AH116" t="s">
        <v>70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 t="s">
        <v>70</v>
      </c>
      <c r="AT116">
        <v>0</v>
      </c>
      <c r="AU116">
        <v>0</v>
      </c>
      <c r="AV116">
        <v>121127</v>
      </c>
      <c r="AW116" t="s">
        <v>398</v>
      </c>
      <c r="AX116">
        <v>0</v>
      </c>
      <c r="AY116" t="s">
        <v>70</v>
      </c>
      <c r="AZ116" t="s">
        <v>70</v>
      </c>
      <c r="BA116" t="s">
        <v>70</v>
      </c>
      <c r="BB116" t="s">
        <v>134</v>
      </c>
      <c r="BC116" t="s">
        <v>83</v>
      </c>
      <c r="BD116" t="s">
        <v>84</v>
      </c>
      <c r="BE116">
        <v>0</v>
      </c>
      <c r="BF116">
        <v>0</v>
      </c>
      <c r="BG116">
        <v>0</v>
      </c>
      <c r="BH116" t="s">
        <v>70</v>
      </c>
      <c r="BI116" t="s">
        <v>399</v>
      </c>
      <c r="BJ116">
        <v>0</v>
      </c>
      <c r="BK116">
        <v>0</v>
      </c>
      <c r="BL116">
        <v>0</v>
      </c>
      <c r="BM116" t="s">
        <v>400</v>
      </c>
      <c r="BN116">
        <v>1</v>
      </c>
    </row>
    <row r="117" spans="1:66" x14ac:dyDescent="0.2">
      <c r="A117">
        <v>448912706</v>
      </c>
      <c r="B117" t="s">
        <v>66</v>
      </c>
      <c r="C117" t="s">
        <v>67</v>
      </c>
      <c r="D117" t="s">
        <v>68</v>
      </c>
      <c r="E117" t="s">
        <v>69</v>
      </c>
      <c r="F117" t="s">
        <v>70</v>
      </c>
      <c r="G117">
        <v>3035861664291</v>
      </c>
      <c r="H117">
        <v>29654558</v>
      </c>
      <c r="I117" t="s">
        <v>71</v>
      </c>
      <c r="J117">
        <v>207482439</v>
      </c>
      <c r="K117" t="s">
        <v>72</v>
      </c>
      <c r="L117" t="s">
        <v>124</v>
      </c>
      <c r="M117" t="s">
        <v>94</v>
      </c>
      <c r="N117" t="s">
        <v>198</v>
      </c>
      <c r="O117" t="s">
        <v>137</v>
      </c>
      <c r="P117">
        <v>1</v>
      </c>
      <c r="Q117">
        <v>2760</v>
      </c>
      <c r="R117">
        <v>1987</v>
      </c>
      <c r="S117">
        <v>0</v>
      </c>
      <c r="T117">
        <v>29.5</v>
      </c>
      <c r="U117" t="s">
        <v>90</v>
      </c>
      <c r="V117" t="s">
        <v>137</v>
      </c>
      <c r="W117" t="s">
        <v>396</v>
      </c>
      <c r="X117" t="s">
        <v>397</v>
      </c>
      <c r="Y117" t="s">
        <v>66</v>
      </c>
      <c r="Z117">
        <v>34625605888</v>
      </c>
      <c r="AA117">
        <v>2760</v>
      </c>
      <c r="AB117">
        <v>0</v>
      </c>
      <c r="AC117">
        <v>0</v>
      </c>
      <c r="AD117">
        <v>0</v>
      </c>
      <c r="AE117" t="s">
        <v>80</v>
      </c>
      <c r="AF117">
        <v>0</v>
      </c>
      <c r="AG117">
        <v>0</v>
      </c>
      <c r="AH117" t="s">
        <v>70</v>
      </c>
      <c r="AI117">
        <v>23.34</v>
      </c>
      <c r="AJ117">
        <v>24.58</v>
      </c>
      <c r="AK117">
        <v>1.24</v>
      </c>
      <c r="AL117">
        <v>0</v>
      </c>
      <c r="AM117">
        <v>0</v>
      </c>
      <c r="AN117">
        <v>34.33</v>
      </c>
      <c r="AO117">
        <v>1908.05</v>
      </c>
      <c r="AP117">
        <v>0</v>
      </c>
      <c r="AQ117">
        <v>37.75</v>
      </c>
      <c r="AR117">
        <v>1.9</v>
      </c>
      <c r="AS117" t="s">
        <v>70</v>
      </c>
      <c r="AT117">
        <v>34.333333333333336</v>
      </c>
      <c r="AU117">
        <v>6.87</v>
      </c>
      <c r="AV117">
        <v>121127</v>
      </c>
      <c r="AW117" t="s">
        <v>398</v>
      </c>
      <c r="AX117">
        <v>0</v>
      </c>
      <c r="AY117" t="s">
        <v>70</v>
      </c>
      <c r="AZ117" t="s">
        <v>70</v>
      </c>
      <c r="BA117" t="s">
        <v>70</v>
      </c>
      <c r="BB117" t="s">
        <v>70</v>
      </c>
      <c r="BC117" t="s">
        <v>83</v>
      </c>
      <c r="BD117" t="s">
        <v>84</v>
      </c>
      <c r="BE117">
        <v>0</v>
      </c>
      <c r="BF117">
        <v>0</v>
      </c>
      <c r="BG117">
        <v>0</v>
      </c>
      <c r="BH117" t="s">
        <v>70</v>
      </c>
      <c r="BI117" t="s">
        <v>399</v>
      </c>
      <c r="BJ117">
        <v>0</v>
      </c>
      <c r="BK117">
        <v>0</v>
      </c>
      <c r="BL117">
        <v>0</v>
      </c>
      <c r="BM117" t="s">
        <v>400</v>
      </c>
      <c r="BN117">
        <v>1</v>
      </c>
    </row>
    <row r="118" spans="1:66" x14ac:dyDescent="0.2">
      <c r="A118">
        <v>448912706</v>
      </c>
      <c r="B118" t="s">
        <v>66</v>
      </c>
      <c r="C118" t="s">
        <v>67</v>
      </c>
      <c r="D118" t="s">
        <v>68</v>
      </c>
      <c r="E118" t="s">
        <v>69</v>
      </c>
      <c r="F118" t="s">
        <v>70</v>
      </c>
      <c r="G118">
        <v>3035861664292</v>
      </c>
      <c r="H118">
        <v>30296128</v>
      </c>
      <c r="I118" t="s">
        <v>71</v>
      </c>
      <c r="J118">
        <v>170181975</v>
      </c>
      <c r="K118" t="s">
        <v>72</v>
      </c>
      <c r="L118" t="s">
        <v>88</v>
      </c>
      <c r="M118" t="s">
        <v>204</v>
      </c>
      <c r="N118" t="s">
        <v>205</v>
      </c>
      <c r="O118" t="s">
        <v>70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177</v>
      </c>
      <c r="V118" t="s">
        <v>77</v>
      </c>
      <c r="W118" t="s">
        <v>401</v>
      </c>
      <c r="X118" t="s">
        <v>402</v>
      </c>
      <c r="Y118" t="s">
        <v>66</v>
      </c>
      <c r="Z118">
        <v>36445256612</v>
      </c>
      <c r="AA118">
        <v>0</v>
      </c>
      <c r="AB118">
        <v>1</v>
      </c>
      <c r="AC118">
        <v>0</v>
      </c>
      <c r="AD118">
        <v>71.09</v>
      </c>
      <c r="AE118" t="s">
        <v>80</v>
      </c>
      <c r="AF118">
        <v>0</v>
      </c>
      <c r="AG118">
        <v>0</v>
      </c>
      <c r="AH118" t="s">
        <v>70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 t="s">
        <v>70</v>
      </c>
      <c r="AT118">
        <v>0</v>
      </c>
      <c r="AU118">
        <v>0</v>
      </c>
      <c r="AV118">
        <v>362156</v>
      </c>
      <c r="AW118" t="s">
        <v>403</v>
      </c>
      <c r="AX118">
        <v>0</v>
      </c>
      <c r="AY118" t="s">
        <v>70</v>
      </c>
      <c r="AZ118" t="s">
        <v>70</v>
      </c>
      <c r="BA118" t="s">
        <v>70</v>
      </c>
      <c r="BB118" t="s">
        <v>134</v>
      </c>
      <c r="BC118" t="s">
        <v>83</v>
      </c>
      <c r="BD118" t="s">
        <v>84</v>
      </c>
      <c r="BE118">
        <v>0</v>
      </c>
      <c r="BF118">
        <v>0</v>
      </c>
      <c r="BG118">
        <v>0</v>
      </c>
      <c r="BH118" t="s">
        <v>70</v>
      </c>
      <c r="BI118" t="s">
        <v>404</v>
      </c>
      <c r="BJ118">
        <v>0</v>
      </c>
      <c r="BK118">
        <v>0</v>
      </c>
      <c r="BL118">
        <v>0</v>
      </c>
      <c r="BM118" t="s">
        <v>405</v>
      </c>
      <c r="BN118">
        <v>1</v>
      </c>
    </row>
    <row r="119" spans="1:66" x14ac:dyDescent="0.2">
      <c r="A119">
        <v>448912706</v>
      </c>
      <c r="B119" t="s">
        <v>66</v>
      </c>
      <c r="C119" t="s">
        <v>67</v>
      </c>
      <c r="D119" t="s">
        <v>68</v>
      </c>
      <c r="E119" t="s">
        <v>69</v>
      </c>
      <c r="F119" t="s">
        <v>70</v>
      </c>
      <c r="G119">
        <v>3035861664293</v>
      </c>
      <c r="H119">
        <v>30296128</v>
      </c>
      <c r="I119" t="s">
        <v>71</v>
      </c>
      <c r="J119">
        <v>170181975</v>
      </c>
      <c r="K119" t="s">
        <v>72</v>
      </c>
      <c r="L119" t="s">
        <v>88</v>
      </c>
      <c r="M119" t="s">
        <v>204</v>
      </c>
      <c r="N119" t="s">
        <v>205</v>
      </c>
      <c r="O119" t="s">
        <v>137</v>
      </c>
      <c r="P119">
        <v>1</v>
      </c>
      <c r="Q119">
        <v>2880</v>
      </c>
      <c r="R119">
        <v>2073</v>
      </c>
      <c r="S119">
        <v>0</v>
      </c>
      <c r="T119">
        <v>29.5</v>
      </c>
      <c r="U119" t="s">
        <v>177</v>
      </c>
      <c r="V119" t="s">
        <v>137</v>
      </c>
      <c r="W119" t="s">
        <v>401</v>
      </c>
      <c r="X119" t="s">
        <v>402</v>
      </c>
      <c r="Y119" t="s">
        <v>66</v>
      </c>
      <c r="Z119">
        <v>36445256612</v>
      </c>
      <c r="AA119">
        <v>2880</v>
      </c>
      <c r="AB119">
        <v>0</v>
      </c>
      <c r="AC119">
        <v>0</v>
      </c>
      <c r="AD119">
        <v>0</v>
      </c>
      <c r="AE119" t="s">
        <v>80</v>
      </c>
      <c r="AF119">
        <v>0</v>
      </c>
      <c r="AG119">
        <v>0</v>
      </c>
      <c r="AH119" t="s">
        <v>70</v>
      </c>
      <c r="AI119">
        <v>23.35</v>
      </c>
      <c r="AJ119">
        <v>24.58</v>
      </c>
      <c r="AK119">
        <v>1.23</v>
      </c>
      <c r="AL119">
        <v>0</v>
      </c>
      <c r="AM119">
        <v>0</v>
      </c>
      <c r="AN119">
        <v>35.5</v>
      </c>
      <c r="AO119">
        <v>2022.11</v>
      </c>
      <c r="AP119">
        <v>0</v>
      </c>
      <c r="AQ119">
        <v>8.2899999999999991</v>
      </c>
      <c r="AR119">
        <v>0.4</v>
      </c>
      <c r="AS119" t="s">
        <v>138</v>
      </c>
      <c r="AT119">
        <v>35.5</v>
      </c>
      <c r="AU119">
        <v>7.1</v>
      </c>
      <c r="AV119">
        <v>362156</v>
      </c>
      <c r="AW119" t="s">
        <v>403</v>
      </c>
      <c r="AX119">
        <v>0</v>
      </c>
      <c r="AY119" t="s">
        <v>70</v>
      </c>
      <c r="AZ119" t="s">
        <v>70</v>
      </c>
      <c r="BA119" t="s">
        <v>70</v>
      </c>
      <c r="BB119" t="s">
        <v>70</v>
      </c>
      <c r="BC119" t="s">
        <v>83</v>
      </c>
      <c r="BD119" t="s">
        <v>84</v>
      </c>
      <c r="BE119">
        <v>0</v>
      </c>
      <c r="BF119">
        <v>0</v>
      </c>
      <c r="BG119">
        <v>0</v>
      </c>
      <c r="BH119" t="s">
        <v>70</v>
      </c>
      <c r="BI119" t="s">
        <v>404</v>
      </c>
      <c r="BJ119">
        <v>0</v>
      </c>
      <c r="BK119">
        <v>0</v>
      </c>
      <c r="BL119">
        <v>0</v>
      </c>
      <c r="BM119" t="s">
        <v>405</v>
      </c>
      <c r="BN119">
        <v>1</v>
      </c>
    </row>
    <row r="120" spans="1:66" x14ac:dyDescent="0.2">
      <c r="A120">
        <v>448912706</v>
      </c>
      <c r="B120" t="s">
        <v>66</v>
      </c>
      <c r="C120" t="s">
        <v>67</v>
      </c>
      <c r="D120" t="s">
        <v>68</v>
      </c>
      <c r="E120" t="s">
        <v>69</v>
      </c>
      <c r="F120" t="s">
        <v>70</v>
      </c>
      <c r="G120">
        <v>3035861664294</v>
      </c>
      <c r="H120">
        <v>28658162</v>
      </c>
      <c r="I120" t="s">
        <v>71</v>
      </c>
      <c r="J120">
        <v>174824033</v>
      </c>
      <c r="K120" t="s">
        <v>72</v>
      </c>
      <c r="L120" t="s">
        <v>212</v>
      </c>
      <c r="M120" t="s">
        <v>164</v>
      </c>
      <c r="N120" t="s">
        <v>406</v>
      </c>
      <c r="O120" t="s">
        <v>70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96</v>
      </c>
      <c r="V120" t="s">
        <v>77</v>
      </c>
      <c r="W120" t="s">
        <v>407</v>
      </c>
      <c r="X120" t="s">
        <v>408</v>
      </c>
      <c r="Y120" t="s">
        <v>66</v>
      </c>
      <c r="Z120">
        <v>32829879253</v>
      </c>
      <c r="AA120">
        <v>0</v>
      </c>
      <c r="AB120">
        <v>1</v>
      </c>
      <c r="AC120">
        <v>0</v>
      </c>
      <c r="AD120">
        <v>106.59</v>
      </c>
      <c r="AE120" t="s">
        <v>80</v>
      </c>
      <c r="AF120">
        <v>0</v>
      </c>
      <c r="AG120">
        <v>0</v>
      </c>
      <c r="AH120" t="s">
        <v>70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 t="s">
        <v>70</v>
      </c>
      <c r="AT120">
        <v>0</v>
      </c>
      <c r="AU120">
        <v>0</v>
      </c>
      <c r="AV120">
        <v>309541</v>
      </c>
      <c r="AW120" t="s">
        <v>409</v>
      </c>
      <c r="AX120">
        <v>0</v>
      </c>
      <c r="AY120" t="s">
        <v>70</v>
      </c>
      <c r="AZ120" t="s">
        <v>70</v>
      </c>
      <c r="BA120" t="s">
        <v>70</v>
      </c>
      <c r="BB120" t="s">
        <v>134</v>
      </c>
      <c r="BC120" t="s">
        <v>83</v>
      </c>
      <c r="BD120" t="s">
        <v>84</v>
      </c>
      <c r="BE120">
        <v>0</v>
      </c>
      <c r="BF120">
        <v>0</v>
      </c>
      <c r="BG120">
        <v>0</v>
      </c>
      <c r="BH120" t="s">
        <v>70</v>
      </c>
      <c r="BI120" t="s">
        <v>410</v>
      </c>
      <c r="BJ120">
        <v>0</v>
      </c>
      <c r="BK120">
        <v>0</v>
      </c>
      <c r="BL120">
        <v>0</v>
      </c>
      <c r="BM120" t="s">
        <v>411</v>
      </c>
      <c r="BN120">
        <v>1</v>
      </c>
    </row>
    <row r="121" spans="1:66" x14ac:dyDescent="0.2">
      <c r="A121">
        <v>448912706</v>
      </c>
      <c r="B121" t="s">
        <v>66</v>
      </c>
      <c r="C121" t="s">
        <v>67</v>
      </c>
      <c r="D121" t="s">
        <v>68</v>
      </c>
      <c r="E121" t="s">
        <v>69</v>
      </c>
      <c r="F121" t="s">
        <v>70</v>
      </c>
      <c r="G121">
        <v>3035861664295</v>
      </c>
      <c r="H121">
        <v>28658162</v>
      </c>
      <c r="I121" t="s">
        <v>71</v>
      </c>
      <c r="J121">
        <v>174824033</v>
      </c>
      <c r="K121" t="s">
        <v>72</v>
      </c>
      <c r="L121" t="s">
        <v>212</v>
      </c>
      <c r="M121" t="s">
        <v>164</v>
      </c>
      <c r="N121" t="s">
        <v>406</v>
      </c>
      <c r="O121" t="s">
        <v>137</v>
      </c>
      <c r="P121">
        <v>1</v>
      </c>
      <c r="Q121">
        <v>2760</v>
      </c>
      <c r="R121">
        <v>2042</v>
      </c>
      <c r="S121">
        <v>0</v>
      </c>
      <c r="T121">
        <v>29.5</v>
      </c>
      <c r="U121" t="s">
        <v>96</v>
      </c>
      <c r="V121" t="s">
        <v>137</v>
      </c>
      <c r="W121" t="s">
        <v>407</v>
      </c>
      <c r="X121" t="s">
        <v>408</v>
      </c>
      <c r="Y121" t="s">
        <v>66</v>
      </c>
      <c r="Z121">
        <v>32829879253</v>
      </c>
      <c r="AA121">
        <v>2760</v>
      </c>
      <c r="AB121">
        <v>0</v>
      </c>
      <c r="AC121">
        <v>0</v>
      </c>
      <c r="AD121">
        <v>0</v>
      </c>
      <c r="AE121" t="s">
        <v>80</v>
      </c>
      <c r="AF121">
        <v>0</v>
      </c>
      <c r="AG121">
        <v>0</v>
      </c>
      <c r="AH121" t="s">
        <v>70</v>
      </c>
      <c r="AI121">
        <v>21.68</v>
      </c>
      <c r="AJ121">
        <v>24.58</v>
      </c>
      <c r="AK121">
        <v>2.9</v>
      </c>
      <c r="AL121">
        <v>0</v>
      </c>
      <c r="AM121">
        <v>0</v>
      </c>
      <c r="AN121">
        <v>114.67</v>
      </c>
      <c r="AO121">
        <v>1904.4</v>
      </c>
      <c r="AP121">
        <v>0</v>
      </c>
      <c r="AQ121">
        <v>41.4</v>
      </c>
      <c r="AR121">
        <v>1.5</v>
      </c>
      <c r="AS121" t="s">
        <v>197</v>
      </c>
      <c r="AT121">
        <v>114.66666666666667</v>
      </c>
      <c r="AU121">
        <v>22.93</v>
      </c>
      <c r="AV121">
        <v>309541</v>
      </c>
      <c r="AW121" t="s">
        <v>409</v>
      </c>
      <c r="AX121">
        <v>0</v>
      </c>
      <c r="AY121" t="s">
        <v>70</v>
      </c>
      <c r="AZ121" t="s">
        <v>70</v>
      </c>
      <c r="BA121" t="s">
        <v>70</v>
      </c>
      <c r="BB121" t="s">
        <v>70</v>
      </c>
      <c r="BC121" t="s">
        <v>83</v>
      </c>
      <c r="BD121" t="s">
        <v>84</v>
      </c>
      <c r="BE121">
        <v>0</v>
      </c>
      <c r="BF121">
        <v>0</v>
      </c>
      <c r="BG121">
        <v>0</v>
      </c>
      <c r="BH121" t="s">
        <v>70</v>
      </c>
      <c r="BI121" t="s">
        <v>410</v>
      </c>
      <c r="BJ121">
        <v>0</v>
      </c>
      <c r="BK121">
        <v>0</v>
      </c>
      <c r="BL121">
        <v>0</v>
      </c>
      <c r="BM121" t="s">
        <v>411</v>
      </c>
      <c r="BN121">
        <v>1</v>
      </c>
    </row>
    <row r="122" spans="1:66" x14ac:dyDescent="0.2">
      <c r="A122">
        <v>448912706</v>
      </c>
      <c r="B122" t="s">
        <v>66</v>
      </c>
      <c r="C122" t="s">
        <v>67</v>
      </c>
      <c r="D122" t="s">
        <v>68</v>
      </c>
      <c r="E122" t="s">
        <v>69</v>
      </c>
      <c r="F122" t="s">
        <v>70</v>
      </c>
      <c r="G122">
        <v>3035861664296</v>
      </c>
      <c r="H122">
        <v>30296144</v>
      </c>
      <c r="I122" t="s">
        <v>71</v>
      </c>
      <c r="J122">
        <v>170181975</v>
      </c>
      <c r="K122" t="s">
        <v>72</v>
      </c>
      <c r="L122" t="s">
        <v>88</v>
      </c>
      <c r="M122" t="s">
        <v>102</v>
      </c>
      <c r="N122" t="s">
        <v>103</v>
      </c>
      <c r="O122" t="s">
        <v>70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96</v>
      </c>
      <c r="V122" t="s">
        <v>77</v>
      </c>
      <c r="W122" t="s">
        <v>412</v>
      </c>
      <c r="X122" t="s">
        <v>413</v>
      </c>
      <c r="Y122" t="s">
        <v>66</v>
      </c>
      <c r="Z122">
        <v>34813615835</v>
      </c>
      <c r="AA122">
        <v>0</v>
      </c>
      <c r="AB122">
        <v>1</v>
      </c>
      <c r="AC122">
        <v>0</v>
      </c>
      <c r="AD122">
        <v>94.79</v>
      </c>
      <c r="AE122" t="s">
        <v>80</v>
      </c>
      <c r="AF122">
        <v>0</v>
      </c>
      <c r="AG122">
        <v>0</v>
      </c>
      <c r="AH122" t="s">
        <v>70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 t="s">
        <v>70</v>
      </c>
      <c r="AT122">
        <v>0</v>
      </c>
      <c r="AU122">
        <v>0</v>
      </c>
      <c r="AV122">
        <v>50073643</v>
      </c>
      <c r="AW122" t="s">
        <v>414</v>
      </c>
      <c r="AX122">
        <v>0</v>
      </c>
      <c r="AY122" t="s">
        <v>70</v>
      </c>
      <c r="AZ122" t="s">
        <v>70</v>
      </c>
      <c r="BA122" t="s">
        <v>70</v>
      </c>
      <c r="BB122" t="s">
        <v>82</v>
      </c>
      <c r="BC122" t="s">
        <v>83</v>
      </c>
      <c r="BD122" t="s">
        <v>84</v>
      </c>
      <c r="BE122">
        <v>0</v>
      </c>
      <c r="BF122">
        <v>0</v>
      </c>
      <c r="BG122">
        <v>0</v>
      </c>
      <c r="BH122" t="s">
        <v>70</v>
      </c>
      <c r="BI122" t="s">
        <v>415</v>
      </c>
      <c r="BJ122">
        <v>0</v>
      </c>
      <c r="BK122">
        <v>0</v>
      </c>
      <c r="BL122">
        <v>0</v>
      </c>
      <c r="BM122" t="s">
        <v>416</v>
      </c>
      <c r="BN122">
        <v>1</v>
      </c>
    </row>
    <row r="123" spans="1:66" x14ac:dyDescent="0.2">
      <c r="A123">
        <v>448912706</v>
      </c>
      <c r="B123" t="s">
        <v>66</v>
      </c>
      <c r="C123" t="s">
        <v>67</v>
      </c>
      <c r="D123" t="s">
        <v>68</v>
      </c>
      <c r="E123" t="s">
        <v>69</v>
      </c>
      <c r="F123" t="s">
        <v>70</v>
      </c>
      <c r="G123">
        <v>3035861664297</v>
      </c>
      <c r="H123">
        <v>30296144</v>
      </c>
      <c r="I123" t="s">
        <v>71</v>
      </c>
      <c r="J123">
        <v>170181975</v>
      </c>
      <c r="K123" t="s">
        <v>72</v>
      </c>
      <c r="L123" t="s">
        <v>88</v>
      </c>
      <c r="M123" t="s">
        <v>102</v>
      </c>
      <c r="N123" t="s">
        <v>103</v>
      </c>
      <c r="O123" t="s">
        <v>70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96</v>
      </c>
      <c r="V123" t="s">
        <v>77</v>
      </c>
      <c r="W123" t="s">
        <v>412</v>
      </c>
      <c r="X123" t="s">
        <v>413</v>
      </c>
      <c r="Y123" t="s">
        <v>66</v>
      </c>
      <c r="Z123">
        <v>34813615835</v>
      </c>
      <c r="AA123">
        <v>0</v>
      </c>
      <c r="AB123">
        <v>0</v>
      </c>
      <c r="AC123">
        <v>1</v>
      </c>
      <c r="AD123">
        <v>50</v>
      </c>
      <c r="AE123" t="s">
        <v>80</v>
      </c>
      <c r="AF123">
        <v>0</v>
      </c>
      <c r="AG123">
        <v>0</v>
      </c>
      <c r="AH123" t="s">
        <v>70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 t="s">
        <v>70</v>
      </c>
      <c r="AT123">
        <v>0</v>
      </c>
      <c r="AU123">
        <v>0</v>
      </c>
      <c r="AV123">
        <v>50073643</v>
      </c>
      <c r="AW123" t="s">
        <v>414</v>
      </c>
      <c r="AX123">
        <v>0</v>
      </c>
      <c r="AY123" t="s">
        <v>70</v>
      </c>
      <c r="AZ123" t="s">
        <v>70</v>
      </c>
      <c r="BA123" t="s">
        <v>70</v>
      </c>
      <c r="BB123" t="s">
        <v>87</v>
      </c>
      <c r="BC123" t="s">
        <v>83</v>
      </c>
      <c r="BD123" t="s">
        <v>84</v>
      </c>
      <c r="BE123">
        <v>0</v>
      </c>
      <c r="BF123">
        <v>0</v>
      </c>
      <c r="BG123">
        <v>0</v>
      </c>
      <c r="BH123" t="s">
        <v>70</v>
      </c>
      <c r="BI123" t="s">
        <v>415</v>
      </c>
      <c r="BJ123">
        <v>0</v>
      </c>
      <c r="BK123">
        <v>0</v>
      </c>
      <c r="BL123">
        <v>0</v>
      </c>
      <c r="BM123" t="s">
        <v>416</v>
      </c>
      <c r="BN123">
        <v>1</v>
      </c>
    </row>
    <row r="124" spans="1:66" x14ac:dyDescent="0.2">
      <c r="A124">
        <v>448912706</v>
      </c>
      <c r="B124" t="s">
        <v>66</v>
      </c>
      <c r="C124" t="s">
        <v>67</v>
      </c>
      <c r="D124" t="s">
        <v>68</v>
      </c>
      <c r="E124" t="s">
        <v>69</v>
      </c>
      <c r="F124" t="s">
        <v>70</v>
      </c>
      <c r="G124">
        <v>3035861664298</v>
      </c>
      <c r="H124">
        <v>30296144</v>
      </c>
      <c r="I124" t="s">
        <v>71</v>
      </c>
      <c r="J124">
        <v>207482439</v>
      </c>
      <c r="K124" t="s">
        <v>72</v>
      </c>
      <c r="L124" t="s">
        <v>124</v>
      </c>
      <c r="M124" t="s">
        <v>164</v>
      </c>
      <c r="N124" t="s">
        <v>269</v>
      </c>
      <c r="O124" t="s">
        <v>70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96</v>
      </c>
      <c r="V124" t="s">
        <v>77</v>
      </c>
      <c r="W124" t="s">
        <v>417</v>
      </c>
      <c r="X124" t="s">
        <v>418</v>
      </c>
      <c r="Y124" t="s">
        <v>66</v>
      </c>
      <c r="Z124">
        <v>34813664825</v>
      </c>
      <c r="AA124">
        <v>0</v>
      </c>
      <c r="AB124">
        <v>1</v>
      </c>
      <c r="AC124">
        <v>0</v>
      </c>
      <c r="AD124">
        <v>96.8</v>
      </c>
      <c r="AE124" t="s">
        <v>80</v>
      </c>
      <c r="AF124">
        <v>0</v>
      </c>
      <c r="AG124">
        <v>0</v>
      </c>
      <c r="AH124" t="s">
        <v>70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 t="s">
        <v>70</v>
      </c>
      <c r="AT124">
        <v>0</v>
      </c>
      <c r="AU124">
        <v>0</v>
      </c>
      <c r="AV124">
        <v>121127</v>
      </c>
      <c r="AW124" t="s">
        <v>398</v>
      </c>
      <c r="AX124">
        <v>0</v>
      </c>
      <c r="AY124" t="s">
        <v>70</v>
      </c>
      <c r="AZ124" t="s">
        <v>70</v>
      </c>
      <c r="BA124" t="s">
        <v>70</v>
      </c>
      <c r="BB124" t="s">
        <v>82</v>
      </c>
      <c r="BC124" t="s">
        <v>83</v>
      </c>
      <c r="BD124" t="s">
        <v>84</v>
      </c>
      <c r="BE124">
        <v>0</v>
      </c>
      <c r="BF124">
        <v>0</v>
      </c>
      <c r="BG124">
        <v>0</v>
      </c>
      <c r="BH124" t="s">
        <v>70</v>
      </c>
      <c r="BI124" t="s">
        <v>419</v>
      </c>
      <c r="BJ124">
        <v>0</v>
      </c>
      <c r="BK124">
        <v>0</v>
      </c>
      <c r="BL124">
        <v>0</v>
      </c>
      <c r="BM124" t="s">
        <v>420</v>
      </c>
      <c r="BN124">
        <v>1</v>
      </c>
    </row>
    <row r="125" spans="1:66" x14ac:dyDescent="0.2">
      <c r="A125">
        <v>448912706</v>
      </c>
      <c r="B125" t="s">
        <v>66</v>
      </c>
      <c r="C125" t="s">
        <v>67</v>
      </c>
      <c r="D125" t="s">
        <v>68</v>
      </c>
      <c r="E125" t="s">
        <v>69</v>
      </c>
      <c r="F125" t="s">
        <v>70</v>
      </c>
      <c r="G125">
        <v>3035861664299</v>
      </c>
      <c r="H125">
        <v>30296144</v>
      </c>
      <c r="I125" t="s">
        <v>71</v>
      </c>
      <c r="J125">
        <v>207482439</v>
      </c>
      <c r="K125" t="s">
        <v>72</v>
      </c>
      <c r="L125" t="s">
        <v>124</v>
      </c>
      <c r="M125" t="s">
        <v>164</v>
      </c>
      <c r="N125" t="s">
        <v>269</v>
      </c>
      <c r="O125" t="s">
        <v>70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96</v>
      </c>
      <c r="V125" t="s">
        <v>77</v>
      </c>
      <c r="W125" t="s">
        <v>417</v>
      </c>
      <c r="X125" t="s">
        <v>418</v>
      </c>
      <c r="Y125" t="s">
        <v>66</v>
      </c>
      <c r="Z125">
        <v>34813664825</v>
      </c>
      <c r="AA125">
        <v>0</v>
      </c>
      <c r="AB125">
        <v>0</v>
      </c>
      <c r="AC125">
        <v>1</v>
      </c>
      <c r="AD125">
        <v>50</v>
      </c>
      <c r="AE125" t="s">
        <v>80</v>
      </c>
      <c r="AF125">
        <v>0</v>
      </c>
      <c r="AG125">
        <v>0</v>
      </c>
      <c r="AH125" t="s">
        <v>70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 t="s">
        <v>70</v>
      </c>
      <c r="AT125">
        <v>0</v>
      </c>
      <c r="AU125">
        <v>0</v>
      </c>
      <c r="AV125">
        <v>121127</v>
      </c>
      <c r="AW125" t="s">
        <v>398</v>
      </c>
      <c r="AX125">
        <v>0</v>
      </c>
      <c r="AY125" t="s">
        <v>70</v>
      </c>
      <c r="AZ125" t="s">
        <v>70</v>
      </c>
      <c r="BA125" t="s">
        <v>70</v>
      </c>
      <c r="BB125" t="s">
        <v>87</v>
      </c>
      <c r="BC125" t="s">
        <v>83</v>
      </c>
      <c r="BD125" t="s">
        <v>84</v>
      </c>
      <c r="BE125">
        <v>0</v>
      </c>
      <c r="BF125">
        <v>0</v>
      </c>
      <c r="BG125">
        <v>0</v>
      </c>
      <c r="BH125" t="s">
        <v>70</v>
      </c>
      <c r="BI125" t="s">
        <v>419</v>
      </c>
      <c r="BJ125">
        <v>0</v>
      </c>
      <c r="BK125">
        <v>0</v>
      </c>
      <c r="BL125">
        <v>0</v>
      </c>
      <c r="BM125" t="s">
        <v>420</v>
      </c>
      <c r="BN125">
        <v>1</v>
      </c>
    </row>
    <row r="126" spans="1:66" x14ac:dyDescent="0.2">
      <c r="A126">
        <v>448912706</v>
      </c>
      <c r="B126" t="s">
        <v>66</v>
      </c>
      <c r="C126" t="s">
        <v>67</v>
      </c>
      <c r="D126" t="s">
        <v>68</v>
      </c>
      <c r="E126" t="s">
        <v>69</v>
      </c>
      <c r="F126" t="s">
        <v>70</v>
      </c>
      <c r="G126">
        <v>3035861664300</v>
      </c>
      <c r="H126">
        <v>30270450</v>
      </c>
      <c r="I126" t="s">
        <v>71</v>
      </c>
      <c r="J126">
        <v>170181975</v>
      </c>
      <c r="K126" t="s">
        <v>72</v>
      </c>
      <c r="L126" t="s">
        <v>88</v>
      </c>
      <c r="M126" t="s">
        <v>74</v>
      </c>
      <c r="N126" t="s">
        <v>89</v>
      </c>
      <c r="O126" t="s">
        <v>70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76</v>
      </c>
      <c r="V126" t="s">
        <v>77</v>
      </c>
      <c r="W126" t="s">
        <v>421</v>
      </c>
      <c r="X126" t="s">
        <v>422</v>
      </c>
      <c r="Y126" t="s">
        <v>66</v>
      </c>
      <c r="Z126">
        <v>35215099836</v>
      </c>
      <c r="AA126">
        <v>0</v>
      </c>
      <c r="AB126">
        <v>1</v>
      </c>
      <c r="AC126">
        <v>0</v>
      </c>
      <c r="AD126">
        <v>73.25</v>
      </c>
      <c r="AE126" t="s">
        <v>80</v>
      </c>
      <c r="AF126">
        <v>0</v>
      </c>
      <c r="AG126">
        <v>0</v>
      </c>
      <c r="AH126" t="s">
        <v>70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 t="s">
        <v>70</v>
      </c>
      <c r="AT126">
        <v>0</v>
      </c>
      <c r="AU126">
        <v>0</v>
      </c>
      <c r="AV126">
        <v>133611</v>
      </c>
      <c r="AW126" t="s">
        <v>423</v>
      </c>
      <c r="AX126">
        <v>0</v>
      </c>
      <c r="AY126" t="s">
        <v>70</v>
      </c>
      <c r="AZ126" t="s">
        <v>70</v>
      </c>
      <c r="BA126" t="s">
        <v>70</v>
      </c>
      <c r="BB126" t="s">
        <v>82</v>
      </c>
      <c r="BC126" t="s">
        <v>83</v>
      </c>
      <c r="BD126" t="s">
        <v>84</v>
      </c>
      <c r="BE126">
        <v>0</v>
      </c>
      <c r="BF126">
        <v>0</v>
      </c>
      <c r="BG126">
        <v>0</v>
      </c>
      <c r="BH126" t="s">
        <v>70</v>
      </c>
      <c r="BI126" t="s">
        <v>424</v>
      </c>
      <c r="BJ126">
        <v>0</v>
      </c>
      <c r="BK126">
        <v>0</v>
      </c>
      <c r="BL126">
        <v>0</v>
      </c>
      <c r="BM126" t="s">
        <v>425</v>
      </c>
      <c r="BN126">
        <v>1</v>
      </c>
    </row>
    <row r="127" spans="1:66" x14ac:dyDescent="0.2">
      <c r="A127">
        <v>448912706</v>
      </c>
      <c r="B127" t="s">
        <v>66</v>
      </c>
      <c r="C127" t="s">
        <v>67</v>
      </c>
      <c r="D127" t="s">
        <v>68</v>
      </c>
      <c r="E127" t="s">
        <v>69</v>
      </c>
      <c r="F127" t="s">
        <v>70</v>
      </c>
      <c r="G127">
        <v>3035861664301</v>
      </c>
      <c r="H127">
        <v>30270450</v>
      </c>
      <c r="I127" t="s">
        <v>71</v>
      </c>
      <c r="J127">
        <v>170181975</v>
      </c>
      <c r="K127" t="s">
        <v>72</v>
      </c>
      <c r="L127" t="s">
        <v>88</v>
      </c>
      <c r="M127" t="s">
        <v>74</v>
      </c>
      <c r="N127" t="s">
        <v>89</v>
      </c>
      <c r="O127" t="s">
        <v>70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76</v>
      </c>
      <c r="V127" t="s">
        <v>77</v>
      </c>
      <c r="W127" t="s">
        <v>421</v>
      </c>
      <c r="X127" t="s">
        <v>422</v>
      </c>
      <c r="Y127" t="s">
        <v>66</v>
      </c>
      <c r="Z127">
        <v>35215099836</v>
      </c>
      <c r="AA127">
        <v>0</v>
      </c>
      <c r="AB127">
        <v>0</v>
      </c>
      <c r="AC127">
        <v>1</v>
      </c>
      <c r="AD127">
        <v>50</v>
      </c>
      <c r="AE127" t="s">
        <v>80</v>
      </c>
      <c r="AF127">
        <v>0</v>
      </c>
      <c r="AG127">
        <v>0</v>
      </c>
      <c r="AH127" t="s">
        <v>70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 t="s">
        <v>70</v>
      </c>
      <c r="AT127">
        <v>0</v>
      </c>
      <c r="AU127">
        <v>0</v>
      </c>
      <c r="AV127">
        <v>133611</v>
      </c>
      <c r="AW127" t="s">
        <v>423</v>
      </c>
      <c r="AX127">
        <v>0</v>
      </c>
      <c r="AY127" t="s">
        <v>70</v>
      </c>
      <c r="AZ127" t="s">
        <v>70</v>
      </c>
      <c r="BA127" t="s">
        <v>70</v>
      </c>
      <c r="BB127" t="s">
        <v>87</v>
      </c>
      <c r="BC127" t="s">
        <v>83</v>
      </c>
      <c r="BD127" t="s">
        <v>84</v>
      </c>
      <c r="BE127">
        <v>0</v>
      </c>
      <c r="BF127">
        <v>0</v>
      </c>
      <c r="BG127">
        <v>0</v>
      </c>
      <c r="BH127" t="s">
        <v>70</v>
      </c>
      <c r="BI127" t="s">
        <v>424</v>
      </c>
      <c r="BJ127">
        <v>0</v>
      </c>
      <c r="BK127">
        <v>0</v>
      </c>
      <c r="BL127">
        <v>0</v>
      </c>
      <c r="BM127" t="s">
        <v>425</v>
      </c>
      <c r="BN127">
        <v>1</v>
      </c>
    </row>
    <row r="128" spans="1:66" x14ac:dyDescent="0.2">
      <c r="A128">
        <v>448912706</v>
      </c>
      <c r="B128" t="s">
        <v>66</v>
      </c>
      <c r="C128" t="s">
        <v>67</v>
      </c>
      <c r="D128" t="s">
        <v>68</v>
      </c>
      <c r="E128" t="s">
        <v>69</v>
      </c>
      <c r="F128" t="s">
        <v>70</v>
      </c>
      <c r="G128">
        <v>3035861664302</v>
      </c>
      <c r="H128">
        <v>27985015</v>
      </c>
      <c r="I128" t="s">
        <v>71</v>
      </c>
      <c r="J128">
        <v>174824033</v>
      </c>
      <c r="K128" t="s">
        <v>72</v>
      </c>
      <c r="L128" t="s">
        <v>212</v>
      </c>
      <c r="M128" t="s">
        <v>94</v>
      </c>
      <c r="N128" t="s">
        <v>426</v>
      </c>
      <c r="O128" t="s">
        <v>70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76</v>
      </c>
      <c r="V128" t="s">
        <v>77</v>
      </c>
      <c r="W128" t="s">
        <v>427</v>
      </c>
      <c r="X128" t="s">
        <v>428</v>
      </c>
      <c r="Y128" t="s">
        <v>66</v>
      </c>
      <c r="Z128">
        <v>29835540968</v>
      </c>
      <c r="AA128">
        <v>0</v>
      </c>
      <c r="AB128">
        <v>1</v>
      </c>
      <c r="AC128">
        <v>0</v>
      </c>
      <c r="AD128">
        <v>72.67</v>
      </c>
      <c r="AE128" t="s">
        <v>80</v>
      </c>
      <c r="AF128">
        <v>0</v>
      </c>
      <c r="AG128">
        <v>0</v>
      </c>
      <c r="AH128" t="s">
        <v>70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 t="s">
        <v>70</v>
      </c>
      <c r="AT128">
        <v>0</v>
      </c>
      <c r="AU128">
        <v>0</v>
      </c>
      <c r="AV128">
        <v>50004377</v>
      </c>
      <c r="AW128" t="s">
        <v>429</v>
      </c>
      <c r="AX128">
        <v>0</v>
      </c>
      <c r="AY128" t="s">
        <v>70</v>
      </c>
      <c r="AZ128" t="s">
        <v>70</v>
      </c>
      <c r="BA128" t="s">
        <v>70</v>
      </c>
      <c r="BB128" t="s">
        <v>134</v>
      </c>
      <c r="BC128" t="s">
        <v>83</v>
      </c>
      <c r="BD128" t="s">
        <v>84</v>
      </c>
      <c r="BE128">
        <v>0</v>
      </c>
      <c r="BF128">
        <v>0</v>
      </c>
      <c r="BG128">
        <v>0</v>
      </c>
      <c r="BH128" t="s">
        <v>70</v>
      </c>
      <c r="BI128" t="s">
        <v>430</v>
      </c>
      <c r="BJ128">
        <v>0</v>
      </c>
      <c r="BK128">
        <v>0</v>
      </c>
      <c r="BL128">
        <v>0</v>
      </c>
      <c r="BM128" t="s">
        <v>431</v>
      </c>
      <c r="BN128">
        <v>1</v>
      </c>
    </row>
    <row r="129" spans="1:66" x14ac:dyDescent="0.2">
      <c r="A129">
        <v>448912706</v>
      </c>
      <c r="B129" t="s">
        <v>66</v>
      </c>
      <c r="C129" t="s">
        <v>67</v>
      </c>
      <c r="D129" t="s">
        <v>68</v>
      </c>
      <c r="E129" t="s">
        <v>69</v>
      </c>
      <c r="F129" t="s">
        <v>70</v>
      </c>
      <c r="G129">
        <v>3035861664303</v>
      </c>
      <c r="H129">
        <v>27985015</v>
      </c>
      <c r="I129" t="s">
        <v>71</v>
      </c>
      <c r="J129">
        <v>174824033</v>
      </c>
      <c r="K129" t="s">
        <v>72</v>
      </c>
      <c r="L129" t="s">
        <v>212</v>
      </c>
      <c r="M129" t="s">
        <v>94</v>
      </c>
      <c r="N129" t="s">
        <v>426</v>
      </c>
      <c r="O129" t="s">
        <v>137</v>
      </c>
      <c r="P129">
        <v>1</v>
      </c>
      <c r="Q129">
        <v>2760</v>
      </c>
      <c r="R129">
        <v>1907</v>
      </c>
      <c r="S129">
        <v>0</v>
      </c>
      <c r="T129">
        <v>29.5</v>
      </c>
      <c r="U129" t="s">
        <v>76</v>
      </c>
      <c r="V129" t="s">
        <v>137</v>
      </c>
      <c r="W129" t="s">
        <v>427</v>
      </c>
      <c r="X129" t="s">
        <v>428</v>
      </c>
      <c r="Y129" t="s">
        <v>66</v>
      </c>
      <c r="Z129">
        <v>29835540968</v>
      </c>
      <c r="AA129">
        <v>2760</v>
      </c>
      <c r="AB129">
        <v>0</v>
      </c>
      <c r="AC129">
        <v>0</v>
      </c>
      <c r="AD129">
        <v>0</v>
      </c>
      <c r="AE129" t="s">
        <v>80</v>
      </c>
      <c r="AF129">
        <v>0</v>
      </c>
      <c r="AG129">
        <v>0</v>
      </c>
      <c r="AH129" t="s">
        <v>70</v>
      </c>
      <c r="AI129">
        <v>25.75</v>
      </c>
      <c r="AJ129">
        <v>24.58</v>
      </c>
      <c r="AK129">
        <v>-1.17</v>
      </c>
      <c r="AL129">
        <v>0</v>
      </c>
      <c r="AM129">
        <v>0</v>
      </c>
      <c r="AN129">
        <v>-32.33</v>
      </c>
      <c r="AO129">
        <v>1909.56</v>
      </c>
      <c r="AP129">
        <v>0</v>
      </c>
      <c r="AQ129">
        <v>36.24</v>
      </c>
      <c r="AR129">
        <v>1.9</v>
      </c>
      <c r="AS129" t="s">
        <v>138</v>
      </c>
      <c r="AT129">
        <v>-32.333333333333336</v>
      </c>
      <c r="AU129">
        <v>-6.47</v>
      </c>
      <c r="AV129">
        <v>50004377</v>
      </c>
      <c r="AW129" t="s">
        <v>429</v>
      </c>
      <c r="AX129">
        <v>0</v>
      </c>
      <c r="AY129" t="s">
        <v>70</v>
      </c>
      <c r="AZ129" t="s">
        <v>70</v>
      </c>
      <c r="BA129" t="s">
        <v>70</v>
      </c>
      <c r="BB129" t="s">
        <v>70</v>
      </c>
      <c r="BC129" t="s">
        <v>83</v>
      </c>
      <c r="BD129" t="s">
        <v>84</v>
      </c>
      <c r="BE129">
        <v>0</v>
      </c>
      <c r="BF129">
        <v>0</v>
      </c>
      <c r="BG129">
        <v>0</v>
      </c>
      <c r="BH129" t="s">
        <v>70</v>
      </c>
      <c r="BI129" t="s">
        <v>430</v>
      </c>
      <c r="BJ129">
        <v>0</v>
      </c>
      <c r="BK129">
        <v>0</v>
      </c>
      <c r="BL129">
        <v>0</v>
      </c>
      <c r="BM129" t="s">
        <v>431</v>
      </c>
      <c r="BN129">
        <v>1</v>
      </c>
    </row>
    <row r="130" spans="1:66" x14ac:dyDescent="0.2">
      <c r="A130">
        <v>448912706</v>
      </c>
      <c r="B130" t="s">
        <v>66</v>
      </c>
      <c r="C130" t="s">
        <v>67</v>
      </c>
      <c r="D130" t="s">
        <v>68</v>
      </c>
      <c r="E130" t="s">
        <v>69</v>
      </c>
      <c r="F130" t="s">
        <v>70</v>
      </c>
      <c r="G130">
        <v>3035861664304</v>
      </c>
      <c r="H130">
        <v>30446891</v>
      </c>
      <c r="I130" t="s">
        <v>71</v>
      </c>
      <c r="J130">
        <v>170181975</v>
      </c>
      <c r="K130" t="s">
        <v>72</v>
      </c>
      <c r="L130" t="s">
        <v>88</v>
      </c>
      <c r="M130" t="s">
        <v>74</v>
      </c>
      <c r="N130" t="s">
        <v>89</v>
      </c>
      <c r="O130" t="s">
        <v>70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166</v>
      </c>
      <c r="V130" t="s">
        <v>77</v>
      </c>
      <c r="W130" t="s">
        <v>427</v>
      </c>
      <c r="X130" t="s">
        <v>432</v>
      </c>
      <c r="Y130" t="s">
        <v>66</v>
      </c>
      <c r="Z130">
        <v>33113849552</v>
      </c>
      <c r="AA130">
        <v>0</v>
      </c>
      <c r="AB130">
        <v>1</v>
      </c>
      <c r="AC130">
        <v>0</v>
      </c>
      <c r="AD130">
        <v>66.78</v>
      </c>
      <c r="AE130" t="s">
        <v>80</v>
      </c>
      <c r="AF130">
        <v>0</v>
      </c>
      <c r="AG130">
        <v>0</v>
      </c>
      <c r="AH130" t="s">
        <v>70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 t="s">
        <v>70</v>
      </c>
      <c r="AT130">
        <v>0</v>
      </c>
      <c r="AU130">
        <v>0</v>
      </c>
      <c r="AV130">
        <v>50004377</v>
      </c>
      <c r="AW130" t="s">
        <v>429</v>
      </c>
      <c r="AX130">
        <v>0</v>
      </c>
      <c r="AY130" t="s">
        <v>70</v>
      </c>
      <c r="AZ130" t="s">
        <v>70</v>
      </c>
      <c r="BA130" t="s">
        <v>70</v>
      </c>
      <c r="BB130" t="s">
        <v>82</v>
      </c>
      <c r="BC130" t="s">
        <v>83</v>
      </c>
      <c r="BD130" t="s">
        <v>84</v>
      </c>
      <c r="BE130">
        <v>0</v>
      </c>
      <c r="BF130">
        <v>0</v>
      </c>
      <c r="BG130">
        <v>0</v>
      </c>
      <c r="BH130" t="s">
        <v>70</v>
      </c>
      <c r="BI130" t="s">
        <v>433</v>
      </c>
      <c r="BJ130">
        <v>0</v>
      </c>
      <c r="BK130">
        <v>0</v>
      </c>
      <c r="BL130">
        <v>0</v>
      </c>
      <c r="BM130" t="s">
        <v>434</v>
      </c>
      <c r="BN130">
        <v>1</v>
      </c>
    </row>
    <row r="131" spans="1:66" x14ac:dyDescent="0.2">
      <c r="A131">
        <v>448912706</v>
      </c>
      <c r="B131" t="s">
        <v>66</v>
      </c>
      <c r="C131" t="s">
        <v>67</v>
      </c>
      <c r="D131" t="s">
        <v>68</v>
      </c>
      <c r="E131" t="s">
        <v>69</v>
      </c>
      <c r="F131" t="s">
        <v>70</v>
      </c>
      <c r="G131">
        <v>3035861664305</v>
      </c>
      <c r="H131">
        <v>30446891</v>
      </c>
      <c r="I131" t="s">
        <v>71</v>
      </c>
      <c r="J131">
        <v>170181975</v>
      </c>
      <c r="K131" t="s">
        <v>72</v>
      </c>
      <c r="L131" t="s">
        <v>88</v>
      </c>
      <c r="M131" t="s">
        <v>74</v>
      </c>
      <c r="N131" t="s">
        <v>89</v>
      </c>
      <c r="O131" t="s">
        <v>70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166</v>
      </c>
      <c r="V131" t="s">
        <v>77</v>
      </c>
      <c r="W131" t="s">
        <v>427</v>
      </c>
      <c r="X131" t="s">
        <v>432</v>
      </c>
      <c r="Y131" t="s">
        <v>66</v>
      </c>
      <c r="Z131">
        <v>33113849552</v>
      </c>
      <c r="AA131">
        <v>0</v>
      </c>
      <c r="AB131">
        <v>0</v>
      </c>
      <c r="AC131">
        <v>1</v>
      </c>
      <c r="AD131">
        <v>50</v>
      </c>
      <c r="AE131" t="s">
        <v>80</v>
      </c>
      <c r="AF131">
        <v>0</v>
      </c>
      <c r="AG131">
        <v>0</v>
      </c>
      <c r="AH131" t="s">
        <v>70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 t="s">
        <v>70</v>
      </c>
      <c r="AT131">
        <v>0</v>
      </c>
      <c r="AU131">
        <v>0</v>
      </c>
      <c r="AV131">
        <v>50004377</v>
      </c>
      <c r="AW131" t="s">
        <v>429</v>
      </c>
      <c r="AX131">
        <v>0</v>
      </c>
      <c r="AY131" t="s">
        <v>70</v>
      </c>
      <c r="AZ131" t="s">
        <v>70</v>
      </c>
      <c r="BA131" t="s">
        <v>70</v>
      </c>
      <c r="BB131" t="s">
        <v>87</v>
      </c>
      <c r="BC131" t="s">
        <v>83</v>
      </c>
      <c r="BD131" t="s">
        <v>84</v>
      </c>
      <c r="BE131">
        <v>0</v>
      </c>
      <c r="BF131">
        <v>0</v>
      </c>
      <c r="BG131">
        <v>0</v>
      </c>
      <c r="BH131" t="s">
        <v>70</v>
      </c>
      <c r="BI131" t="s">
        <v>433</v>
      </c>
      <c r="BJ131">
        <v>0</v>
      </c>
      <c r="BK131">
        <v>0</v>
      </c>
      <c r="BL131">
        <v>0</v>
      </c>
      <c r="BM131" t="s">
        <v>434</v>
      </c>
      <c r="BN131">
        <v>1</v>
      </c>
    </row>
    <row r="132" spans="1:66" x14ac:dyDescent="0.2">
      <c r="A132">
        <v>448912706</v>
      </c>
      <c r="B132" t="s">
        <v>66</v>
      </c>
      <c r="C132" t="s">
        <v>67</v>
      </c>
      <c r="D132" t="s">
        <v>68</v>
      </c>
      <c r="E132" t="s">
        <v>69</v>
      </c>
      <c r="F132" t="s">
        <v>70</v>
      </c>
      <c r="G132">
        <v>3035861664306</v>
      </c>
      <c r="H132">
        <v>26373676</v>
      </c>
      <c r="I132" t="s">
        <v>71</v>
      </c>
      <c r="J132">
        <v>174824033</v>
      </c>
      <c r="K132" t="s">
        <v>72</v>
      </c>
      <c r="L132" t="s">
        <v>212</v>
      </c>
      <c r="M132" t="s">
        <v>164</v>
      </c>
      <c r="N132" t="s">
        <v>406</v>
      </c>
      <c r="O132" t="s">
        <v>70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76</v>
      </c>
      <c r="V132" t="s">
        <v>77</v>
      </c>
      <c r="W132" t="s">
        <v>427</v>
      </c>
      <c r="X132" t="s">
        <v>435</v>
      </c>
      <c r="Y132" t="s">
        <v>66</v>
      </c>
      <c r="Z132">
        <v>28973558461</v>
      </c>
      <c r="AA132">
        <v>0</v>
      </c>
      <c r="AB132">
        <v>1</v>
      </c>
      <c r="AC132">
        <v>0</v>
      </c>
      <c r="AD132">
        <v>72.67</v>
      </c>
      <c r="AE132" t="s">
        <v>80</v>
      </c>
      <c r="AF132">
        <v>0</v>
      </c>
      <c r="AG132">
        <v>0</v>
      </c>
      <c r="AH132" t="s">
        <v>70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 t="s">
        <v>70</v>
      </c>
      <c r="AT132">
        <v>0</v>
      </c>
      <c r="AU132">
        <v>0</v>
      </c>
      <c r="AV132">
        <v>50004377</v>
      </c>
      <c r="AW132" t="s">
        <v>429</v>
      </c>
      <c r="AX132">
        <v>0</v>
      </c>
      <c r="AY132" t="s">
        <v>70</v>
      </c>
      <c r="AZ132" t="s">
        <v>70</v>
      </c>
      <c r="BA132" t="s">
        <v>70</v>
      </c>
      <c r="BB132" t="s">
        <v>82</v>
      </c>
      <c r="BC132" t="s">
        <v>83</v>
      </c>
      <c r="BD132" t="s">
        <v>84</v>
      </c>
      <c r="BE132">
        <v>0</v>
      </c>
      <c r="BF132">
        <v>0</v>
      </c>
      <c r="BG132">
        <v>0</v>
      </c>
      <c r="BH132" t="s">
        <v>70</v>
      </c>
      <c r="BI132" t="s">
        <v>436</v>
      </c>
      <c r="BJ132">
        <v>0</v>
      </c>
      <c r="BK132">
        <v>0</v>
      </c>
      <c r="BL132">
        <v>0</v>
      </c>
      <c r="BM132" t="s">
        <v>437</v>
      </c>
      <c r="BN132">
        <v>1</v>
      </c>
    </row>
    <row r="133" spans="1:66" x14ac:dyDescent="0.2">
      <c r="A133">
        <v>448912706</v>
      </c>
      <c r="B133" t="s">
        <v>66</v>
      </c>
      <c r="C133" t="s">
        <v>67</v>
      </c>
      <c r="D133" t="s">
        <v>68</v>
      </c>
      <c r="E133" t="s">
        <v>69</v>
      </c>
      <c r="F133" t="s">
        <v>70</v>
      </c>
      <c r="G133">
        <v>3035861664307</v>
      </c>
      <c r="H133">
        <v>26373676</v>
      </c>
      <c r="I133" t="s">
        <v>71</v>
      </c>
      <c r="J133">
        <v>174824033</v>
      </c>
      <c r="K133" t="s">
        <v>72</v>
      </c>
      <c r="L133" t="s">
        <v>212</v>
      </c>
      <c r="M133" t="s">
        <v>164</v>
      </c>
      <c r="N133" t="s">
        <v>406</v>
      </c>
      <c r="O133" t="s">
        <v>70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76</v>
      </c>
      <c r="V133" t="s">
        <v>77</v>
      </c>
      <c r="W133" t="s">
        <v>427</v>
      </c>
      <c r="X133" t="s">
        <v>435</v>
      </c>
      <c r="Y133" t="s">
        <v>66</v>
      </c>
      <c r="Z133">
        <v>28973558461</v>
      </c>
      <c r="AA133">
        <v>0</v>
      </c>
      <c r="AB133">
        <v>0</v>
      </c>
      <c r="AC133">
        <v>1</v>
      </c>
      <c r="AD133">
        <v>50</v>
      </c>
      <c r="AE133" t="s">
        <v>80</v>
      </c>
      <c r="AF133">
        <v>0</v>
      </c>
      <c r="AG133">
        <v>0</v>
      </c>
      <c r="AH133" t="s">
        <v>70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 t="s">
        <v>70</v>
      </c>
      <c r="AT133">
        <v>0</v>
      </c>
      <c r="AU133">
        <v>0</v>
      </c>
      <c r="AV133">
        <v>50004377</v>
      </c>
      <c r="AW133" t="s">
        <v>429</v>
      </c>
      <c r="AX133">
        <v>0</v>
      </c>
      <c r="AY133" t="s">
        <v>70</v>
      </c>
      <c r="AZ133" t="s">
        <v>70</v>
      </c>
      <c r="BA133" t="s">
        <v>70</v>
      </c>
      <c r="BB133" t="s">
        <v>87</v>
      </c>
      <c r="BC133" t="s">
        <v>83</v>
      </c>
      <c r="BD133" t="s">
        <v>84</v>
      </c>
      <c r="BE133">
        <v>0</v>
      </c>
      <c r="BF133">
        <v>0</v>
      </c>
      <c r="BG133">
        <v>0</v>
      </c>
      <c r="BH133" t="s">
        <v>70</v>
      </c>
      <c r="BI133" t="s">
        <v>436</v>
      </c>
      <c r="BJ133">
        <v>0</v>
      </c>
      <c r="BK133">
        <v>0</v>
      </c>
      <c r="BL133">
        <v>0</v>
      </c>
      <c r="BM133" t="s">
        <v>437</v>
      </c>
      <c r="BN133">
        <v>1</v>
      </c>
    </row>
    <row r="134" spans="1:66" x14ac:dyDescent="0.2">
      <c r="A134">
        <v>448912706</v>
      </c>
      <c r="B134" t="s">
        <v>66</v>
      </c>
      <c r="C134" t="s">
        <v>67</v>
      </c>
      <c r="D134" t="s">
        <v>68</v>
      </c>
      <c r="E134" t="s">
        <v>69</v>
      </c>
      <c r="F134" t="s">
        <v>70</v>
      </c>
      <c r="G134">
        <v>3035861664308</v>
      </c>
      <c r="H134">
        <v>30446891</v>
      </c>
      <c r="I134" t="s">
        <v>71</v>
      </c>
      <c r="J134">
        <v>170181975</v>
      </c>
      <c r="K134" t="s">
        <v>72</v>
      </c>
      <c r="L134" t="s">
        <v>88</v>
      </c>
      <c r="M134" t="s">
        <v>204</v>
      </c>
      <c r="N134" t="s">
        <v>205</v>
      </c>
      <c r="O134" t="s">
        <v>70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166</v>
      </c>
      <c r="V134" t="s">
        <v>77</v>
      </c>
      <c r="W134" t="s">
        <v>438</v>
      </c>
      <c r="X134" t="s">
        <v>439</v>
      </c>
      <c r="Y134" t="s">
        <v>66</v>
      </c>
      <c r="Z134">
        <v>33113849704</v>
      </c>
      <c r="AA134">
        <v>0</v>
      </c>
      <c r="AB134">
        <v>1</v>
      </c>
      <c r="AC134">
        <v>0</v>
      </c>
      <c r="AD134">
        <v>66.78</v>
      </c>
      <c r="AE134" t="s">
        <v>80</v>
      </c>
      <c r="AF134">
        <v>0</v>
      </c>
      <c r="AG134">
        <v>0</v>
      </c>
      <c r="AH134" t="s">
        <v>70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 t="s">
        <v>70</v>
      </c>
      <c r="AT134">
        <v>0</v>
      </c>
      <c r="AU134">
        <v>0</v>
      </c>
      <c r="AV134">
        <v>114172</v>
      </c>
      <c r="AW134" t="s">
        <v>440</v>
      </c>
      <c r="AX134">
        <v>0</v>
      </c>
      <c r="AY134" t="s">
        <v>70</v>
      </c>
      <c r="AZ134" t="s">
        <v>70</v>
      </c>
      <c r="BA134" t="s">
        <v>70</v>
      </c>
      <c r="BB134" t="s">
        <v>134</v>
      </c>
      <c r="BC134" t="s">
        <v>83</v>
      </c>
      <c r="BD134" t="s">
        <v>84</v>
      </c>
      <c r="BE134">
        <v>0</v>
      </c>
      <c r="BF134">
        <v>0</v>
      </c>
      <c r="BG134">
        <v>0</v>
      </c>
      <c r="BH134" t="s">
        <v>70</v>
      </c>
      <c r="BI134" t="s">
        <v>441</v>
      </c>
      <c r="BJ134">
        <v>0</v>
      </c>
      <c r="BK134">
        <v>0</v>
      </c>
      <c r="BL134">
        <v>0</v>
      </c>
      <c r="BM134" t="s">
        <v>442</v>
      </c>
      <c r="BN134">
        <v>1</v>
      </c>
    </row>
    <row r="135" spans="1:66" x14ac:dyDescent="0.2">
      <c r="A135">
        <v>448912706</v>
      </c>
      <c r="B135" t="s">
        <v>66</v>
      </c>
      <c r="C135" t="s">
        <v>67</v>
      </c>
      <c r="D135" t="s">
        <v>68</v>
      </c>
      <c r="E135" t="s">
        <v>69</v>
      </c>
      <c r="F135" t="s">
        <v>70</v>
      </c>
      <c r="G135">
        <v>3035861664309</v>
      </c>
      <c r="H135">
        <v>30446891</v>
      </c>
      <c r="I135" t="s">
        <v>71</v>
      </c>
      <c r="J135">
        <v>170181975</v>
      </c>
      <c r="K135" t="s">
        <v>72</v>
      </c>
      <c r="L135" t="s">
        <v>88</v>
      </c>
      <c r="M135" t="s">
        <v>204</v>
      </c>
      <c r="N135" t="s">
        <v>205</v>
      </c>
      <c r="O135" t="s">
        <v>137</v>
      </c>
      <c r="P135">
        <v>1</v>
      </c>
      <c r="Q135">
        <v>2880</v>
      </c>
      <c r="R135">
        <v>2131</v>
      </c>
      <c r="S135">
        <v>0</v>
      </c>
      <c r="T135">
        <v>29.5</v>
      </c>
      <c r="U135" t="s">
        <v>166</v>
      </c>
      <c r="V135" t="s">
        <v>137</v>
      </c>
      <c r="W135" t="s">
        <v>438</v>
      </c>
      <c r="X135" t="s">
        <v>439</v>
      </c>
      <c r="Y135" t="s">
        <v>66</v>
      </c>
      <c r="Z135">
        <v>33113849704</v>
      </c>
      <c r="AA135">
        <v>2880</v>
      </c>
      <c r="AB135">
        <v>0</v>
      </c>
      <c r="AC135">
        <v>0</v>
      </c>
      <c r="AD135">
        <v>0</v>
      </c>
      <c r="AE135" t="s">
        <v>80</v>
      </c>
      <c r="AF135">
        <v>0</v>
      </c>
      <c r="AG135">
        <v>0</v>
      </c>
      <c r="AH135" t="s">
        <v>70</v>
      </c>
      <c r="AI135">
        <v>21.67</v>
      </c>
      <c r="AJ135">
        <v>24.58</v>
      </c>
      <c r="AK135">
        <v>2.91</v>
      </c>
      <c r="AL135">
        <v>0</v>
      </c>
      <c r="AM135">
        <v>0</v>
      </c>
      <c r="AN135">
        <v>83.83</v>
      </c>
      <c r="AO135">
        <v>1989.91</v>
      </c>
      <c r="AP135">
        <v>0</v>
      </c>
      <c r="AQ135">
        <v>40.49</v>
      </c>
      <c r="AR135">
        <v>1.9</v>
      </c>
      <c r="AS135" t="s">
        <v>70</v>
      </c>
      <c r="AT135">
        <v>83.833333333333329</v>
      </c>
      <c r="AU135">
        <v>16.77</v>
      </c>
      <c r="AV135">
        <v>114172</v>
      </c>
      <c r="AW135" t="s">
        <v>440</v>
      </c>
      <c r="AX135">
        <v>0</v>
      </c>
      <c r="AY135" t="s">
        <v>70</v>
      </c>
      <c r="AZ135" t="s">
        <v>70</v>
      </c>
      <c r="BA135" t="s">
        <v>70</v>
      </c>
      <c r="BB135" t="s">
        <v>70</v>
      </c>
      <c r="BC135" t="s">
        <v>83</v>
      </c>
      <c r="BD135" t="s">
        <v>84</v>
      </c>
      <c r="BE135">
        <v>0</v>
      </c>
      <c r="BF135">
        <v>0</v>
      </c>
      <c r="BG135">
        <v>0</v>
      </c>
      <c r="BH135" t="s">
        <v>70</v>
      </c>
      <c r="BI135" t="s">
        <v>441</v>
      </c>
      <c r="BJ135">
        <v>0</v>
      </c>
      <c r="BK135">
        <v>0</v>
      </c>
      <c r="BL135">
        <v>0</v>
      </c>
      <c r="BM135" t="s">
        <v>442</v>
      </c>
      <c r="BN135">
        <v>1</v>
      </c>
    </row>
    <row r="136" spans="1:66" x14ac:dyDescent="0.2">
      <c r="A136">
        <v>448912706</v>
      </c>
      <c r="B136" t="s">
        <v>66</v>
      </c>
      <c r="C136" t="s">
        <v>67</v>
      </c>
      <c r="D136" t="s">
        <v>68</v>
      </c>
      <c r="E136" t="s">
        <v>69</v>
      </c>
      <c r="F136" t="s">
        <v>70</v>
      </c>
      <c r="G136">
        <v>3035861664310</v>
      </c>
      <c r="H136">
        <v>30296144</v>
      </c>
      <c r="I136" t="s">
        <v>71</v>
      </c>
      <c r="J136">
        <v>174824033</v>
      </c>
      <c r="K136" t="s">
        <v>72</v>
      </c>
      <c r="L136" t="s">
        <v>212</v>
      </c>
      <c r="M136" t="s">
        <v>94</v>
      </c>
      <c r="N136" t="s">
        <v>426</v>
      </c>
      <c r="O136" t="s">
        <v>70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96</v>
      </c>
      <c r="V136" t="s">
        <v>77</v>
      </c>
      <c r="W136" t="s">
        <v>443</v>
      </c>
      <c r="X136" t="s">
        <v>444</v>
      </c>
      <c r="Y136" t="s">
        <v>66</v>
      </c>
      <c r="Z136">
        <v>34734901120</v>
      </c>
      <c r="AA136">
        <v>0</v>
      </c>
      <c r="AB136">
        <v>1</v>
      </c>
      <c r="AC136">
        <v>0</v>
      </c>
      <c r="AD136">
        <v>106.59</v>
      </c>
      <c r="AE136" t="s">
        <v>80</v>
      </c>
      <c r="AF136">
        <v>0</v>
      </c>
      <c r="AG136">
        <v>0</v>
      </c>
      <c r="AH136" t="s">
        <v>70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 t="s">
        <v>70</v>
      </c>
      <c r="AT136">
        <v>0</v>
      </c>
      <c r="AU136">
        <v>0</v>
      </c>
      <c r="AV136">
        <v>50013470</v>
      </c>
      <c r="AW136" t="s">
        <v>445</v>
      </c>
      <c r="AX136">
        <v>0</v>
      </c>
      <c r="AY136" t="s">
        <v>70</v>
      </c>
      <c r="AZ136" t="s">
        <v>70</v>
      </c>
      <c r="BA136" t="s">
        <v>70</v>
      </c>
      <c r="BB136" t="s">
        <v>134</v>
      </c>
      <c r="BC136" t="s">
        <v>83</v>
      </c>
      <c r="BD136" t="s">
        <v>84</v>
      </c>
      <c r="BE136">
        <v>0</v>
      </c>
      <c r="BF136">
        <v>0</v>
      </c>
      <c r="BG136">
        <v>0</v>
      </c>
      <c r="BH136" t="s">
        <v>70</v>
      </c>
      <c r="BI136" t="s">
        <v>446</v>
      </c>
      <c r="BJ136">
        <v>0</v>
      </c>
      <c r="BK136">
        <v>0</v>
      </c>
      <c r="BL136">
        <v>0</v>
      </c>
      <c r="BM136" t="s">
        <v>447</v>
      </c>
      <c r="BN136">
        <v>1</v>
      </c>
    </row>
    <row r="137" spans="1:66" x14ac:dyDescent="0.2">
      <c r="A137">
        <v>448912706</v>
      </c>
      <c r="B137" t="s">
        <v>66</v>
      </c>
      <c r="C137" t="s">
        <v>67</v>
      </c>
      <c r="D137" t="s">
        <v>68</v>
      </c>
      <c r="E137" t="s">
        <v>69</v>
      </c>
      <c r="F137" t="s">
        <v>70</v>
      </c>
      <c r="G137">
        <v>3035861664311</v>
      </c>
      <c r="H137">
        <v>30296144</v>
      </c>
      <c r="I137" t="s">
        <v>71</v>
      </c>
      <c r="J137">
        <v>174824033</v>
      </c>
      <c r="K137" t="s">
        <v>72</v>
      </c>
      <c r="L137" t="s">
        <v>212</v>
      </c>
      <c r="M137" t="s">
        <v>94</v>
      </c>
      <c r="N137" t="s">
        <v>426</v>
      </c>
      <c r="O137" t="s">
        <v>137</v>
      </c>
      <c r="P137">
        <v>1</v>
      </c>
      <c r="Q137">
        <v>2760</v>
      </c>
      <c r="R137">
        <v>2001</v>
      </c>
      <c r="S137">
        <v>0</v>
      </c>
      <c r="T137">
        <v>29.5</v>
      </c>
      <c r="U137" t="s">
        <v>96</v>
      </c>
      <c r="V137" t="s">
        <v>137</v>
      </c>
      <c r="W137" t="s">
        <v>443</v>
      </c>
      <c r="X137" t="s">
        <v>444</v>
      </c>
      <c r="Y137" t="s">
        <v>66</v>
      </c>
      <c r="Z137">
        <v>34734901120</v>
      </c>
      <c r="AA137">
        <v>2760</v>
      </c>
      <c r="AB137">
        <v>0</v>
      </c>
      <c r="AC137">
        <v>0</v>
      </c>
      <c r="AD137">
        <v>0</v>
      </c>
      <c r="AE137" t="s">
        <v>80</v>
      </c>
      <c r="AF137">
        <v>0</v>
      </c>
      <c r="AG137">
        <v>0</v>
      </c>
      <c r="AH137" t="s">
        <v>70</v>
      </c>
      <c r="AI137">
        <v>22.92</v>
      </c>
      <c r="AJ137">
        <v>24.58</v>
      </c>
      <c r="AK137">
        <v>1.66</v>
      </c>
      <c r="AL137">
        <v>0</v>
      </c>
      <c r="AM137">
        <v>0</v>
      </c>
      <c r="AN137">
        <v>46</v>
      </c>
      <c r="AO137">
        <v>1907.78</v>
      </c>
      <c r="AP137">
        <v>0</v>
      </c>
      <c r="AQ137">
        <v>38.020000000000003</v>
      </c>
      <c r="AR137">
        <v>1.9</v>
      </c>
      <c r="AS137" t="s">
        <v>138</v>
      </c>
      <c r="AT137">
        <v>46</v>
      </c>
      <c r="AU137">
        <v>9.1999999999999993</v>
      </c>
      <c r="AV137">
        <v>50013470</v>
      </c>
      <c r="AW137" t="s">
        <v>445</v>
      </c>
      <c r="AX137">
        <v>0</v>
      </c>
      <c r="AY137" t="s">
        <v>70</v>
      </c>
      <c r="AZ137" t="s">
        <v>70</v>
      </c>
      <c r="BA137" t="s">
        <v>70</v>
      </c>
      <c r="BB137" t="s">
        <v>70</v>
      </c>
      <c r="BC137" t="s">
        <v>83</v>
      </c>
      <c r="BD137" t="s">
        <v>84</v>
      </c>
      <c r="BE137">
        <v>0</v>
      </c>
      <c r="BF137">
        <v>0</v>
      </c>
      <c r="BG137">
        <v>0</v>
      </c>
      <c r="BH137" t="s">
        <v>70</v>
      </c>
      <c r="BI137" t="s">
        <v>446</v>
      </c>
      <c r="BJ137">
        <v>0</v>
      </c>
      <c r="BK137">
        <v>0</v>
      </c>
      <c r="BL137">
        <v>0</v>
      </c>
      <c r="BM137" t="s">
        <v>447</v>
      </c>
      <c r="BN137">
        <v>1</v>
      </c>
    </row>
    <row r="138" spans="1:66" x14ac:dyDescent="0.2">
      <c r="A138">
        <v>448912706</v>
      </c>
      <c r="B138" t="s">
        <v>66</v>
      </c>
      <c r="C138" t="s">
        <v>67</v>
      </c>
      <c r="D138" t="s">
        <v>68</v>
      </c>
      <c r="E138" t="s">
        <v>69</v>
      </c>
      <c r="F138" t="s">
        <v>70</v>
      </c>
      <c r="G138">
        <v>3035861664312</v>
      </c>
      <c r="H138">
        <v>27060677</v>
      </c>
      <c r="I138" t="s">
        <v>71</v>
      </c>
      <c r="J138">
        <v>328574154</v>
      </c>
      <c r="K138" t="s">
        <v>70</v>
      </c>
      <c r="L138" t="s">
        <v>448</v>
      </c>
      <c r="M138" t="s">
        <v>74</v>
      </c>
      <c r="N138" t="s">
        <v>449</v>
      </c>
      <c r="O138" t="s">
        <v>70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90</v>
      </c>
      <c r="V138" t="s">
        <v>77</v>
      </c>
      <c r="W138" t="s">
        <v>450</v>
      </c>
      <c r="X138" t="s">
        <v>451</v>
      </c>
      <c r="Y138" t="s">
        <v>66</v>
      </c>
      <c r="Z138">
        <v>28937498109</v>
      </c>
      <c r="AA138">
        <v>0</v>
      </c>
      <c r="AB138">
        <v>1</v>
      </c>
      <c r="AC138">
        <v>0</v>
      </c>
      <c r="AD138">
        <v>83.9</v>
      </c>
      <c r="AE138" t="s">
        <v>80</v>
      </c>
      <c r="AF138">
        <v>0</v>
      </c>
      <c r="AG138">
        <v>0</v>
      </c>
      <c r="AH138" t="s">
        <v>70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 t="s">
        <v>70</v>
      </c>
      <c r="AT138">
        <v>0</v>
      </c>
      <c r="AU138">
        <v>0</v>
      </c>
      <c r="AV138">
        <v>318347</v>
      </c>
      <c r="AW138" t="s">
        <v>452</v>
      </c>
      <c r="AX138">
        <v>0</v>
      </c>
      <c r="AY138" t="s">
        <v>70</v>
      </c>
      <c r="AZ138" t="s">
        <v>70</v>
      </c>
      <c r="BA138" t="s">
        <v>70</v>
      </c>
      <c r="BB138" t="s">
        <v>134</v>
      </c>
      <c r="BC138" t="s">
        <v>83</v>
      </c>
      <c r="BD138" t="s">
        <v>84</v>
      </c>
      <c r="BE138">
        <v>0</v>
      </c>
      <c r="BF138">
        <v>0</v>
      </c>
      <c r="BG138">
        <v>0</v>
      </c>
      <c r="BH138" t="s">
        <v>70</v>
      </c>
      <c r="BI138" t="s">
        <v>453</v>
      </c>
      <c r="BJ138">
        <v>0</v>
      </c>
      <c r="BK138">
        <v>0</v>
      </c>
      <c r="BL138">
        <v>0</v>
      </c>
      <c r="BM138" t="s">
        <v>454</v>
      </c>
      <c r="BN138">
        <v>1</v>
      </c>
    </row>
    <row r="139" spans="1:66" x14ac:dyDescent="0.2">
      <c r="A139">
        <v>448912706</v>
      </c>
      <c r="B139" t="s">
        <v>66</v>
      </c>
      <c r="C139" t="s">
        <v>67</v>
      </c>
      <c r="D139" t="s">
        <v>68</v>
      </c>
      <c r="E139" t="s">
        <v>69</v>
      </c>
      <c r="F139" t="s">
        <v>70</v>
      </c>
      <c r="G139">
        <v>3035861664313</v>
      </c>
      <c r="H139">
        <v>27060677</v>
      </c>
      <c r="I139" t="s">
        <v>71</v>
      </c>
      <c r="J139">
        <v>328574154</v>
      </c>
      <c r="K139" t="s">
        <v>70</v>
      </c>
      <c r="L139" t="s">
        <v>448</v>
      </c>
      <c r="M139" t="s">
        <v>74</v>
      </c>
      <c r="N139" t="s">
        <v>449</v>
      </c>
      <c r="O139" t="s">
        <v>137</v>
      </c>
      <c r="P139">
        <v>1</v>
      </c>
      <c r="Q139">
        <v>800</v>
      </c>
      <c r="R139">
        <v>572</v>
      </c>
      <c r="S139">
        <v>0</v>
      </c>
      <c r="T139">
        <v>29.5</v>
      </c>
      <c r="U139" t="s">
        <v>90</v>
      </c>
      <c r="V139" t="s">
        <v>137</v>
      </c>
      <c r="W139" t="s">
        <v>450</v>
      </c>
      <c r="X139" t="s">
        <v>451</v>
      </c>
      <c r="Y139" t="s">
        <v>66</v>
      </c>
      <c r="Z139">
        <v>28937498109</v>
      </c>
      <c r="AA139">
        <v>800</v>
      </c>
      <c r="AB139">
        <v>0</v>
      </c>
      <c r="AC139">
        <v>0</v>
      </c>
      <c r="AD139">
        <v>0</v>
      </c>
      <c r="AE139" t="s">
        <v>80</v>
      </c>
      <c r="AF139">
        <v>0</v>
      </c>
      <c r="AG139">
        <v>0</v>
      </c>
      <c r="AH139" t="s">
        <v>70</v>
      </c>
      <c r="AI139">
        <v>23.75</v>
      </c>
      <c r="AJ139">
        <v>24.58</v>
      </c>
      <c r="AK139">
        <v>0.83</v>
      </c>
      <c r="AL139">
        <v>0</v>
      </c>
      <c r="AM139">
        <v>0</v>
      </c>
      <c r="AN139">
        <v>6.67</v>
      </c>
      <c r="AO139">
        <v>546.84</v>
      </c>
      <c r="AP139">
        <v>0</v>
      </c>
      <c r="AQ139">
        <v>17.16</v>
      </c>
      <c r="AR139">
        <v>3</v>
      </c>
      <c r="AS139" t="s">
        <v>138</v>
      </c>
      <c r="AT139">
        <v>6.666666666666667</v>
      </c>
      <c r="AU139">
        <v>1.33</v>
      </c>
      <c r="AV139">
        <v>318347</v>
      </c>
      <c r="AW139" t="s">
        <v>452</v>
      </c>
      <c r="AX139">
        <v>0</v>
      </c>
      <c r="AY139" t="s">
        <v>70</v>
      </c>
      <c r="AZ139" t="s">
        <v>70</v>
      </c>
      <c r="BA139" t="s">
        <v>70</v>
      </c>
      <c r="BB139" t="s">
        <v>70</v>
      </c>
      <c r="BC139" t="s">
        <v>83</v>
      </c>
      <c r="BD139" t="s">
        <v>84</v>
      </c>
      <c r="BE139">
        <v>0</v>
      </c>
      <c r="BF139">
        <v>0</v>
      </c>
      <c r="BG139">
        <v>0</v>
      </c>
      <c r="BH139" t="s">
        <v>70</v>
      </c>
      <c r="BI139" t="s">
        <v>453</v>
      </c>
      <c r="BJ139">
        <v>0</v>
      </c>
      <c r="BK139">
        <v>0</v>
      </c>
      <c r="BL139">
        <v>0</v>
      </c>
      <c r="BM139" t="s">
        <v>454</v>
      </c>
      <c r="BN139">
        <v>1</v>
      </c>
    </row>
    <row r="140" spans="1:66" x14ac:dyDescent="0.2">
      <c r="A140">
        <v>448912706</v>
      </c>
      <c r="B140" t="s">
        <v>66</v>
      </c>
      <c r="C140" t="s">
        <v>67</v>
      </c>
      <c r="D140" t="s">
        <v>68</v>
      </c>
      <c r="E140" t="s">
        <v>69</v>
      </c>
      <c r="F140" t="s">
        <v>70</v>
      </c>
      <c r="G140">
        <v>3035861664314</v>
      </c>
      <c r="H140">
        <v>30446891</v>
      </c>
      <c r="I140" t="s">
        <v>71</v>
      </c>
      <c r="J140">
        <v>170181975</v>
      </c>
      <c r="K140" t="s">
        <v>72</v>
      </c>
      <c r="L140" t="s">
        <v>88</v>
      </c>
      <c r="M140" t="s">
        <v>204</v>
      </c>
      <c r="N140" t="s">
        <v>205</v>
      </c>
      <c r="O140" t="s">
        <v>70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166</v>
      </c>
      <c r="V140" t="s">
        <v>77</v>
      </c>
      <c r="W140" t="s">
        <v>455</v>
      </c>
      <c r="X140" t="s">
        <v>456</v>
      </c>
      <c r="Y140" t="s">
        <v>66</v>
      </c>
      <c r="Z140">
        <v>33113849700</v>
      </c>
      <c r="AA140">
        <v>0</v>
      </c>
      <c r="AB140">
        <v>1</v>
      </c>
      <c r="AC140">
        <v>0</v>
      </c>
      <c r="AD140">
        <v>66.78</v>
      </c>
      <c r="AE140" t="s">
        <v>80</v>
      </c>
      <c r="AF140">
        <v>0</v>
      </c>
      <c r="AG140">
        <v>0</v>
      </c>
      <c r="AH140" t="s">
        <v>70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 t="s">
        <v>70</v>
      </c>
      <c r="AT140">
        <v>0</v>
      </c>
      <c r="AU140">
        <v>0</v>
      </c>
      <c r="AV140">
        <v>50007995</v>
      </c>
      <c r="AW140" t="s">
        <v>457</v>
      </c>
      <c r="AX140">
        <v>0</v>
      </c>
      <c r="AY140" t="s">
        <v>70</v>
      </c>
      <c r="AZ140" t="s">
        <v>70</v>
      </c>
      <c r="BA140" t="s">
        <v>70</v>
      </c>
      <c r="BB140" t="s">
        <v>134</v>
      </c>
      <c r="BC140" t="s">
        <v>83</v>
      </c>
      <c r="BD140" t="s">
        <v>84</v>
      </c>
      <c r="BE140">
        <v>0</v>
      </c>
      <c r="BF140">
        <v>0</v>
      </c>
      <c r="BG140">
        <v>0</v>
      </c>
      <c r="BH140" t="s">
        <v>70</v>
      </c>
      <c r="BI140" t="s">
        <v>458</v>
      </c>
      <c r="BJ140">
        <v>0</v>
      </c>
      <c r="BK140">
        <v>0</v>
      </c>
      <c r="BL140">
        <v>0</v>
      </c>
      <c r="BM140" t="s">
        <v>459</v>
      </c>
      <c r="BN140">
        <v>1</v>
      </c>
    </row>
    <row r="141" spans="1:66" x14ac:dyDescent="0.2">
      <c r="A141">
        <v>448912706</v>
      </c>
      <c r="B141" t="s">
        <v>66</v>
      </c>
      <c r="C141" t="s">
        <v>67</v>
      </c>
      <c r="D141" t="s">
        <v>68</v>
      </c>
      <c r="E141" t="s">
        <v>69</v>
      </c>
      <c r="F141" t="s">
        <v>70</v>
      </c>
      <c r="G141">
        <v>3035861664315</v>
      </c>
      <c r="H141">
        <v>30446891</v>
      </c>
      <c r="I141" t="s">
        <v>71</v>
      </c>
      <c r="J141">
        <v>170181975</v>
      </c>
      <c r="K141" t="s">
        <v>72</v>
      </c>
      <c r="L141" t="s">
        <v>88</v>
      </c>
      <c r="M141" t="s">
        <v>204</v>
      </c>
      <c r="N141" t="s">
        <v>205</v>
      </c>
      <c r="O141" t="s">
        <v>137</v>
      </c>
      <c r="P141">
        <v>1</v>
      </c>
      <c r="Q141">
        <v>2880</v>
      </c>
      <c r="R141">
        <v>1962</v>
      </c>
      <c r="S141">
        <v>0</v>
      </c>
      <c r="T141">
        <v>29.5</v>
      </c>
      <c r="U141" t="s">
        <v>166</v>
      </c>
      <c r="V141" t="s">
        <v>137</v>
      </c>
      <c r="W141" t="s">
        <v>455</v>
      </c>
      <c r="X141" t="s">
        <v>456</v>
      </c>
      <c r="Y141" t="s">
        <v>66</v>
      </c>
      <c r="Z141">
        <v>33113849700</v>
      </c>
      <c r="AA141">
        <v>2880</v>
      </c>
      <c r="AB141">
        <v>0</v>
      </c>
      <c r="AC141">
        <v>0</v>
      </c>
      <c r="AD141">
        <v>0</v>
      </c>
      <c r="AE141" t="s">
        <v>80</v>
      </c>
      <c r="AF141">
        <v>0</v>
      </c>
      <c r="AG141">
        <v>0</v>
      </c>
      <c r="AH141" t="s">
        <v>70</v>
      </c>
      <c r="AI141">
        <v>26.56</v>
      </c>
      <c r="AJ141">
        <v>24.58</v>
      </c>
      <c r="AK141">
        <v>-1.98</v>
      </c>
      <c r="AL141">
        <v>0</v>
      </c>
      <c r="AM141">
        <v>0</v>
      </c>
      <c r="AN141">
        <v>-57</v>
      </c>
      <c r="AO141">
        <v>1993.12</v>
      </c>
      <c r="AP141">
        <v>0</v>
      </c>
      <c r="AQ141">
        <v>37.28</v>
      </c>
      <c r="AR141">
        <v>1.9</v>
      </c>
      <c r="AS141" t="s">
        <v>138</v>
      </c>
      <c r="AT141">
        <v>-57</v>
      </c>
      <c r="AU141">
        <v>-11.4</v>
      </c>
      <c r="AV141">
        <v>50007995</v>
      </c>
      <c r="AW141" t="s">
        <v>457</v>
      </c>
      <c r="AX141">
        <v>0</v>
      </c>
      <c r="AY141" t="s">
        <v>70</v>
      </c>
      <c r="AZ141" t="s">
        <v>70</v>
      </c>
      <c r="BA141" t="s">
        <v>70</v>
      </c>
      <c r="BB141" t="s">
        <v>70</v>
      </c>
      <c r="BC141" t="s">
        <v>83</v>
      </c>
      <c r="BD141" t="s">
        <v>84</v>
      </c>
      <c r="BE141">
        <v>0</v>
      </c>
      <c r="BF141">
        <v>0</v>
      </c>
      <c r="BG141">
        <v>0</v>
      </c>
      <c r="BH141" t="s">
        <v>70</v>
      </c>
      <c r="BI141" t="s">
        <v>458</v>
      </c>
      <c r="BJ141">
        <v>0</v>
      </c>
      <c r="BK141">
        <v>0</v>
      </c>
      <c r="BL141">
        <v>0</v>
      </c>
      <c r="BM141" t="s">
        <v>459</v>
      </c>
      <c r="BN141">
        <v>1</v>
      </c>
    </row>
    <row r="142" spans="1:66" x14ac:dyDescent="0.2">
      <c r="A142">
        <v>448912706</v>
      </c>
      <c r="B142" t="s">
        <v>66</v>
      </c>
      <c r="C142" t="s">
        <v>67</v>
      </c>
      <c r="D142" t="s">
        <v>68</v>
      </c>
      <c r="E142" t="s">
        <v>69</v>
      </c>
      <c r="F142" t="s">
        <v>70</v>
      </c>
      <c r="G142">
        <v>3035861664316</v>
      </c>
      <c r="H142">
        <v>28658162</v>
      </c>
      <c r="I142" t="s">
        <v>71</v>
      </c>
      <c r="J142">
        <v>174354791</v>
      </c>
      <c r="K142" t="s">
        <v>72</v>
      </c>
      <c r="L142" t="s">
        <v>73</v>
      </c>
      <c r="M142" t="s">
        <v>164</v>
      </c>
      <c r="N142" t="s">
        <v>226</v>
      </c>
      <c r="O142" t="s">
        <v>70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460</v>
      </c>
      <c r="V142" t="s">
        <v>77</v>
      </c>
      <c r="W142" t="s">
        <v>443</v>
      </c>
      <c r="X142" t="s">
        <v>461</v>
      </c>
      <c r="Y142" t="s">
        <v>66</v>
      </c>
      <c r="Z142">
        <v>32898078503</v>
      </c>
      <c r="AA142">
        <v>0</v>
      </c>
      <c r="AB142">
        <v>1</v>
      </c>
      <c r="AC142">
        <v>0</v>
      </c>
      <c r="AD142">
        <v>100.03</v>
      </c>
      <c r="AE142" t="s">
        <v>80</v>
      </c>
      <c r="AF142">
        <v>0</v>
      </c>
      <c r="AG142">
        <v>0</v>
      </c>
      <c r="AH142" t="s">
        <v>70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 t="s">
        <v>70</v>
      </c>
      <c r="AT142">
        <v>0</v>
      </c>
      <c r="AU142">
        <v>0</v>
      </c>
      <c r="AV142">
        <v>50013470</v>
      </c>
      <c r="AW142" t="s">
        <v>445</v>
      </c>
      <c r="AX142">
        <v>0</v>
      </c>
      <c r="AY142" t="s">
        <v>70</v>
      </c>
      <c r="AZ142" t="s">
        <v>70</v>
      </c>
      <c r="BA142" t="s">
        <v>70</v>
      </c>
      <c r="BB142" t="s">
        <v>82</v>
      </c>
      <c r="BC142" t="s">
        <v>83</v>
      </c>
      <c r="BD142" t="s">
        <v>84</v>
      </c>
      <c r="BE142">
        <v>0</v>
      </c>
      <c r="BF142">
        <v>0</v>
      </c>
      <c r="BG142">
        <v>0</v>
      </c>
      <c r="BH142" t="s">
        <v>70</v>
      </c>
      <c r="BI142" t="s">
        <v>462</v>
      </c>
      <c r="BJ142">
        <v>0</v>
      </c>
      <c r="BK142">
        <v>0</v>
      </c>
      <c r="BL142">
        <v>0</v>
      </c>
      <c r="BM142" t="s">
        <v>463</v>
      </c>
      <c r="BN142">
        <v>1</v>
      </c>
    </row>
    <row r="143" spans="1:66" x14ac:dyDescent="0.2">
      <c r="A143">
        <v>448912706</v>
      </c>
      <c r="B143" t="s">
        <v>66</v>
      </c>
      <c r="C143" t="s">
        <v>67</v>
      </c>
      <c r="D143" t="s">
        <v>68</v>
      </c>
      <c r="E143" t="s">
        <v>69</v>
      </c>
      <c r="F143" t="s">
        <v>70</v>
      </c>
      <c r="G143">
        <v>3035861664317</v>
      </c>
      <c r="H143">
        <v>28658162</v>
      </c>
      <c r="I143" t="s">
        <v>71</v>
      </c>
      <c r="J143">
        <v>174354791</v>
      </c>
      <c r="K143" t="s">
        <v>72</v>
      </c>
      <c r="L143" t="s">
        <v>73</v>
      </c>
      <c r="M143" t="s">
        <v>164</v>
      </c>
      <c r="N143" t="s">
        <v>226</v>
      </c>
      <c r="O143" t="s">
        <v>70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460</v>
      </c>
      <c r="V143" t="s">
        <v>77</v>
      </c>
      <c r="W143" t="s">
        <v>443</v>
      </c>
      <c r="X143" t="s">
        <v>461</v>
      </c>
      <c r="Y143" t="s">
        <v>66</v>
      </c>
      <c r="Z143">
        <v>32898078503</v>
      </c>
      <c r="AA143">
        <v>0</v>
      </c>
      <c r="AB143">
        <v>0</v>
      </c>
      <c r="AC143">
        <v>1</v>
      </c>
      <c r="AD143">
        <v>50</v>
      </c>
      <c r="AE143" t="s">
        <v>80</v>
      </c>
      <c r="AF143">
        <v>0</v>
      </c>
      <c r="AG143">
        <v>0</v>
      </c>
      <c r="AH143" t="s">
        <v>70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 t="s">
        <v>70</v>
      </c>
      <c r="AT143">
        <v>0</v>
      </c>
      <c r="AU143">
        <v>0</v>
      </c>
      <c r="AV143">
        <v>50013470</v>
      </c>
      <c r="AW143" t="s">
        <v>445</v>
      </c>
      <c r="AX143">
        <v>0</v>
      </c>
      <c r="AY143" t="s">
        <v>70</v>
      </c>
      <c r="AZ143" t="s">
        <v>70</v>
      </c>
      <c r="BA143" t="s">
        <v>70</v>
      </c>
      <c r="BB143" t="s">
        <v>87</v>
      </c>
      <c r="BC143" t="s">
        <v>83</v>
      </c>
      <c r="BD143" t="s">
        <v>84</v>
      </c>
      <c r="BE143">
        <v>0</v>
      </c>
      <c r="BF143">
        <v>0</v>
      </c>
      <c r="BG143">
        <v>0</v>
      </c>
      <c r="BH143" t="s">
        <v>70</v>
      </c>
      <c r="BI143" t="s">
        <v>462</v>
      </c>
      <c r="BJ143">
        <v>0</v>
      </c>
      <c r="BK143">
        <v>0</v>
      </c>
      <c r="BL143">
        <v>0</v>
      </c>
      <c r="BM143" t="s">
        <v>463</v>
      </c>
      <c r="BN143">
        <v>1</v>
      </c>
    </row>
    <row r="144" spans="1:66" x14ac:dyDescent="0.2">
      <c r="A144">
        <v>448912706</v>
      </c>
      <c r="B144" t="s">
        <v>66</v>
      </c>
      <c r="C144" t="s">
        <v>67</v>
      </c>
      <c r="D144" t="s">
        <v>68</v>
      </c>
      <c r="E144" t="s">
        <v>69</v>
      </c>
      <c r="F144" t="s">
        <v>70</v>
      </c>
      <c r="G144">
        <v>3035861664318</v>
      </c>
      <c r="H144">
        <v>29654021</v>
      </c>
      <c r="I144" t="s">
        <v>71</v>
      </c>
      <c r="J144">
        <v>170181975</v>
      </c>
      <c r="K144" t="s">
        <v>72</v>
      </c>
      <c r="L144" t="s">
        <v>88</v>
      </c>
      <c r="M144" t="s">
        <v>109</v>
      </c>
      <c r="N144" t="s">
        <v>110</v>
      </c>
      <c r="O144" t="s">
        <v>70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90</v>
      </c>
      <c r="V144" t="s">
        <v>77</v>
      </c>
      <c r="W144" t="s">
        <v>464</v>
      </c>
      <c r="X144" t="s">
        <v>465</v>
      </c>
      <c r="Y144" t="s">
        <v>66</v>
      </c>
      <c r="Z144">
        <v>33552753810</v>
      </c>
      <c r="AA144">
        <v>0</v>
      </c>
      <c r="AB144">
        <v>1</v>
      </c>
      <c r="AC144">
        <v>0</v>
      </c>
      <c r="AD144">
        <v>94.79</v>
      </c>
      <c r="AE144" t="s">
        <v>80</v>
      </c>
      <c r="AF144">
        <v>0</v>
      </c>
      <c r="AG144">
        <v>0</v>
      </c>
      <c r="AH144" t="s">
        <v>70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 t="s">
        <v>70</v>
      </c>
      <c r="AT144">
        <v>0</v>
      </c>
      <c r="AU144">
        <v>0</v>
      </c>
      <c r="AV144">
        <v>172288</v>
      </c>
      <c r="AW144" t="s">
        <v>466</v>
      </c>
      <c r="AX144">
        <v>0</v>
      </c>
      <c r="AY144" t="s">
        <v>70</v>
      </c>
      <c r="AZ144" t="s">
        <v>70</v>
      </c>
      <c r="BA144" t="s">
        <v>70</v>
      </c>
      <c r="BB144" t="s">
        <v>134</v>
      </c>
      <c r="BC144" t="s">
        <v>83</v>
      </c>
      <c r="BD144" t="s">
        <v>84</v>
      </c>
      <c r="BE144">
        <v>0</v>
      </c>
      <c r="BF144">
        <v>0</v>
      </c>
      <c r="BG144">
        <v>0</v>
      </c>
      <c r="BH144" t="s">
        <v>70</v>
      </c>
      <c r="BI144" t="s">
        <v>467</v>
      </c>
      <c r="BJ144">
        <v>0</v>
      </c>
      <c r="BK144">
        <v>0</v>
      </c>
      <c r="BL144">
        <v>0</v>
      </c>
      <c r="BM144" t="s">
        <v>468</v>
      </c>
      <c r="BN144">
        <v>1</v>
      </c>
    </row>
    <row r="145" spans="1:66" x14ac:dyDescent="0.2">
      <c r="A145">
        <v>448912706</v>
      </c>
      <c r="B145" t="s">
        <v>66</v>
      </c>
      <c r="C145" t="s">
        <v>67</v>
      </c>
      <c r="D145" t="s">
        <v>68</v>
      </c>
      <c r="E145" t="s">
        <v>69</v>
      </c>
      <c r="F145" t="s">
        <v>70</v>
      </c>
      <c r="G145">
        <v>3035861664319</v>
      </c>
      <c r="H145">
        <v>29654021</v>
      </c>
      <c r="I145" t="s">
        <v>71</v>
      </c>
      <c r="J145">
        <v>170181975</v>
      </c>
      <c r="K145" t="s">
        <v>72</v>
      </c>
      <c r="L145" t="s">
        <v>88</v>
      </c>
      <c r="M145" t="s">
        <v>109</v>
      </c>
      <c r="N145" t="s">
        <v>110</v>
      </c>
      <c r="O145" t="s">
        <v>137</v>
      </c>
      <c r="P145">
        <v>1</v>
      </c>
      <c r="Q145">
        <v>2880</v>
      </c>
      <c r="R145">
        <v>2074</v>
      </c>
      <c r="S145">
        <v>0</v>
      </c>
      <c r="T145">
        <v>29.5</v>
      </c>
      <c r="U145" t="s">
        <v>90</v>
      </c>
      <c r="V145" t="s">
        <v>137</v>
      </c>
      <c r="W145" t="s">
        <v>464</v>
      </c>
      <c r="X145" t="s">
        <v>465</v>
      </c>
      <c r="Y145" t="s">
        <v>66</v>
      </c>
      <c r="Z145">
        <v>33552753810</v>
      </c>
      <c r="AA145">
        <v>2880</v>
      </c>
      <c r="AB145">
        <v>0</v>
      </c>
      <c r="AC145">
        <v>0</v>
      </c>
      <c r="AD145">
        <v>0</v>
      </c>
      <c r="AE145" t="s">
        <v>80</v>
      </c>
      <c r="AF145">
        <v>0</v>
      </c>
      <c r="AG145">
        <v>0</v>
      </c>
      <c r="AH145" t="s">
        <v>70</v>
      </c>
      <c r="AI145">
        <v>23.32</v>
      </c>
      <c r="AJ145">
        <v>24.58</v>
      </c>
      <c r="AK145">
        <v>1.26</v>
      </c>
      <c r="AL145">
        <v>0</v>
      </c>
      <c r="AM145">
        <v>0</v>
      </c>
      <c r="AN145">
        <v>36.33</v>
      </c>
      <c r="AO145">
        <v>1991</v>
      </c>
      <c r="AP145">
        <v>0</v>
      </c>
      <c r="AQ145">
        <v>39.4</v>
      </c>
      <c r="AR145">
        <v>1.9</v>
      </c>
      <c r="AS145" t="s">
        <v>138</v>
      </c>
      <c r="AT145">
        <v>36.333333333333336</v>
      </c>
      <c r="AU145">
        <v>7.27</v>
      </c>
      <c r="AV145">
        <v>172288</v>
      </c>
      <c r="AW145" t="s">
        <v>466</v>
      </c>
      <c r="AX145">
        <v>0</v>
      </c>
      <c r="AY145" t="s">
        <v>70</v>
      </c>
      <c r="AZ145" t="s">
        <v>70</v>
      </c>
      <c r="BA145" t="s">
        <v>70</v>
      </c>
      <c r="BB145" t="s">
        <v>70</v>
      </c>
      <c r="BC145" t="s">
        <v>83</v>
      </c>
      <c r="BD145" t="s">
        <v>84</v>
      </c>
      <c r="BE145">
        <v>0</v>
      </c>
      <c r="BF145">
        <v>0</v>
      </c>
      <c r="BG145">
        <v>0</v>
      </c>
      <c r="BH145" t="s">
        <v>70</v>
      </c>
      <c r="BI145" t="s">
        <v>467</v>
      </c>
      <c r="BJ145">
        <v>0</v>
      </c>
      <c r="BK145">
        <v>0</v>
      </c>
      <c r="BL145">
        <v>0</v>
      </c>
      <c r="BM145" t="s">
        <v>468</v>
      </c>
      <c r="BN145">
        <v>1</v>
      </c>
    </row>
    <row r="146" spans="1:66" x14ac:dyDescent="0.2">
      <c r="A146">
        <v>448912706</v>
      </c>
      <c r="B146" t="s">
        <v>66</v>
      </c>
      <c r="C146" t="s">
        <v>67</v>
      </c>
      <c r="D146" t="s">
        <v>68</v>
      </c>
      <c r="E146" t="s">
        <v>69</v>
      </c>
      <c r="F146" t="s">
        <v>70</v>
      </c>
      <c r="G146">
        <v>3035861664320</v>
      </c>
      <c r="H146">
        <v>29654021</v>
      </c>
      <c r="I146" t="s">
        <v>71</v>
      </c>
      <c r="J146">
        <v>170181975</v>
      </c>
      <c r="K146" t="s">
        <v>72</v>
      </c>
      <c r="L146" t="s">
        <v>88</v>
      </c>
      <c r="M146" t="s">
        <v>311</v>
      </c>
      <c r="N146" t="s">
        <v>312</v>
      </c>
      <c r="O146" t="s">
        <v>70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90</v>
      </c>
      <c r="V146" t="s">
        <v>77</v>
      </c>
      <c r="W146" t="s">
        <v>469</v>
      </c>
      <c r="X146" t="s">
        <v>470</v>
      </c>
      <c r="Y146" t="s">
        <v>66</v>
      </c>
      <c r="Z146">
        <v>33552753732</v>
      </c>
      <c r="AA146">
        <v>0</v>
      </c>
      <c r="AB146">
        <v>1</v>
      </c>
      <c r="AC146">
        <v>0</v>
      </c>
      <c r="AD146">
        <v>94.79</v>
      </c>
      <c r="AE146" t="s">
        <v>80</v>
      </c>
      <c r="AF146">
        <v>0</v>
      </c>
      <c r="AG146">
        <v>0</v>
      </c>
      <c r="AH146" t="s">
        <v>70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 t="s">
        <v>70</v>
      </c>
      <c r="AT146">
        <v>0</v>
      </c>
      <c r="AU146">
        <v>0</v>
      </c>
      <c r="AV146">
        <v>50061228</v>
      </c>
      <c r="AW146" t="s">
        <v>471</v>
      </c>
      <c r="AX146">
        <v>0</v>
      </c>
      <c r="AY146" t="s">
        <v>70</v>
      </c>
      <c r="AZ146" t="s">
        <v>70</v>
      </c>
      <c r="BA146" t="s">
        <v>70</v>
      </c>
      <c r="BB146" t="s">
        <v>134</v>
      </c>
      <c r="BC146" t="s">
        <v>83</v>
      </c>
      <c r="BD146" t="s">
        <v>84</v>
      </c>
      <c r="BE146">
        <v>0</v>
      </c>
      <c r="BF146">
        <v>0</v>
      </c>
      <c r="BG146">
        <v>0</v>
      </c>
      <c r="BH146" t="s">
        <v>70</v>
      </c>
      <c r="BI146" t="s">
        <v>472</v>
      </c>
      <c r="BJ146">
        <v>0</v>
      </c>
      <c r="BK146">
        <v>0</v>
      </c>
      <c r="BL146">
        <v>0</v>
      </c>
      <c r="BM146" t="s">
        <v>473</v>
      </c>
      <c r="BN146">
        <v>1</v>
      </c>
    </row>
    <row r="147" spans="1:66" x14ac:dyDescent="0.2">
      <c r="A147">
        <v>448912706</v>
      </c>
      <c r="B147" t="s">
        <v>66</v>
      </c>
      <c r="C147" t="s">
        <v>67</v>
      </c>
      <c r="D147" t="s">
        <v>68</v>
      </c>
      <c r="E147" t="s">
        <v>69</v>
      </c>
      <c r="F147" t="s">
        <v>70</v>
      </c>
      <c r="G147">
        <v>3035861664321</v>
      </c>
      <c r="H147">
        <v>29654021</v>
      </c>
      <c r="I147" t="s">
        <v>71</v>
      </c>
      <c r="J147">
        <v>170181975</v>
      </c>
      <c r="K147" t="s">
        <v>72</v>
      </c>
      <c r="L147" t="s">
        <v>88</v>
      </c>
      <c r="M147" t="s">
        <v>311</v>
      </c>
      <c r="N147" t="s">
        <v>312</v>
      </c>
      <c r="O147" t="s">
        <v>137</v>
      </c>
      <c r="P147">
        <v>1</v>
      </c>
      <c r="Q147">
        <v>2880</v>
      </c>
      <c r="R147">
        <v>2059</v>
      </c>
      <c r="S147">
        <v>0</v>
      </c>
      <c r="T147">
        <v>29.5</v>
      </c>
      <c r="U147" t="s">
        <v>90</v>
      </c>
      <c r="V147" t="s">
        <v>137</v>
      </c>
      <c r="W147" t="s">
        <v>469</v>
      </c>
      <c r="X147" t="s">
        <v>470</v>
      </c>
      <c r="Y147" t="s">
        <v>66</v>
      </c>
      <c r="Z147">
        <v>33552753732</v>
      </c>
      <c r="AA147">
        <v>2880</v>
      </c>
      <c r="AB147">
        <v>0</v>
      </c>
      <c r="AC147">
        <v>0</v>
      </c>
      <c r="AD147">
        <v>0</v>
      </c>
      <c r="AE147" t="s">
        <v>80</v>
      </c>
      <c r="AF147">
        <v>0</v>
      </c>
      <c r="AG147">
        <v>0</v>
      </c>
      <c r="AH147" t="s">
        <v>70</v>
      </c>
      <c r="AI147">
        <v>23.76</v>
      </c>
      <c r="AJ147">
        <v>24.58</v>
      </c>
      <c r="AK147">
        <v>0.82</v>
      </c>
      <c r="AL147">
        <v>0</v>
      </c>
      <c r="AM147">
        <v>0</v>
      </c>
      <c r="AN147">
        <v>23.83</v>
      </c>
      <c r="AO147">
        <v>1991.28</v>
      </c>
      <c r="AP147">
        <v>0</v>
      </c>
      <c r="AQ147">
        <v>39.119999999999997</v>
      </c>
      <c r="AR147">
        <v>1.9</v>
      </c>
      <c r="AS147" t="s">
        <v>138</v>
      </c>
      <c r="AT147">
        <v>23.833333333333332</v>
      </c>
      <c r="AU147">
        <v>4.7699999999999996</v>
      </c>
      <c r="AV147">
        <v>50061228</v>
      </c>
      <c r="AW147" t="s">
        <v>471</v>
      </c>
      <c r="AX147">
        <v>0</v>
      </c>
      <c r="AY147" t="s">
        <v>70</v>
      </c>
      <c r="AZ147" t="s">
        <v>70</v>
      </c>
      <c r="BA147" t="s">
        <v>70</v>
      </c>
      <c r="BB147" t="s">
        <v>70</v>
      </c>
      <c r="BC147" t="s">
        <v>83</v>
      </c>
      <c r="BD147" t="s">
        <v>84</v>
      </c>
      <c r="BE147">
        <v>0</v>
      </c>
      <c r="BF147">
        <v>0</v>
      </c>
      <c r="BG147">
        <v>0</v>
      </c>
      <c r="BH147" t="s">
        <v>70</v>
      </c>
      <c r="BI147" t="s">
        <v>472</v>
      </c>
      <c r="BJ147">
        <v>0</v>
      </c>
      <c r="BK147">
        <v>0</v>
      </c>
      <c r="BL147">
        <v>0</v>
      </c>
      <c r="BM147" t="s">
        <v>473</v>
      </c>
      <c r="BN147">
        <v>1</v>
      </c>
    </row>
    <row r="148" spans="1:66" x14ac:dyDescent="0.2">
      <c r="A148">
        <v>448912706</v>
      </c>
      <c r="B148" t="s">
        <v>66</v>
      </c>
      <c r="C148" t="s">
        <v>67</v>
      </c>
      <c r="D148" t="s">
        <v>68</v>
      </c>
      <c r="E148" t="s">
        <v>69</v>
      </c>
      <c r="F148" t="s">
        <v>70</v>
      </c>
      <c r="G148">
        <v>3035861664322</v>
      </c>
      <c r="H148">
        <v>27425952</v>
      </c>
      <c r="I148" t="s">
        <v>71</v>
      </c>
      <c r="J148">
        <v>174824033</v>
      </c>
      <c r="K148" t="s">
        <v>72</v>
      </c>
      <c r="L148" t="s">
        <v>212</v>
      </c>
      <c r="M148" t="s">
        <v>146</v>
      </c>
      <c r="N148" t="s">
        <v>474</v>
      </c>
      <c r="O148" t="s">
        <v>70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76</v>
      </c>
      <c r="V148" t="s">
        <v>77</v>
      </c>
      <c r="W148" t="s">
        <v>475</v>
      </c>
      <c r="X148" t="s">
        <v>476</v>
      </c>
      <c r="Y148" t="s">
        <v>66</v>
      </c>
      <c r="Z148">
        <v>30645434453</v>
      </c>
      <c r="AA148">
        <v>0</v>
      </c>
      <c r="AB148">
        <v>1</v>
      </c>
      <c r="AC148">
        <v>0</v>
      </c>
      <c r="AD148">
        <v>72.67</v>
      </c>
      <c r="AE148" t="s">
        <v>80</v>
      </c>
      <c r="AF148">
        <v>0</v>
      </c>
      <c r="AG148">
        <v>0</v>
      </c>
      <c r="AH148" t="s">
        <v>70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 t="s">
        <v>70</v>
      </c>
      <c r="AT148">
        <v>0</v>
      </c>
      <c r="AU148">
        <v>0</v>
      </c>
      <c r="AV148">
        <v>50002832</v>
      </c>
      <c r="AW148" t="s">
        <v>477</v>
      </c>
      <c r="AX148">
        <v>0</v>
      </c>
      <c r="AY148" t="s">
        <v>70</v>
      </c>
      <c r="AZ148" t="s">
        <v>70</v>
      </c>
      <c r="BA148" t="s">
        <v>70</v>
      </c>
      <c r="BB148" t="s">
        <v>134</v>
      </c>
      <c r="BC148" t="s">
        <v>83</v>
      </c>
      <c r="BD148" t="s">
        <v>84</v>
      </c>
      <c r="BE148">
        <v>0</v>
      </c>
      <c r="BF148">
        <v>0</v>
      </c>
      <c r="BG148">
        <v>0</v>
      </c>
      <c r="BH148" t="s">
        <v>70</v>
      </c>
      <c r="BI148" t="s">
        <v>478</v>
      </c>
      <c r="BJ148">
        <v>0</v>
      </c>
      <c r="BK148">
        <v>0</v>
      </c>
      <c r="BL148">
        <v>0</v>
      </c>
      <c r="BM148" t="s">
        <v>479</v>
      </c>
      <c r="BN148">
        <v>1</v>
      </c>
    </row>
    <row r="149" spans="1:66" x14ac:dyDescent="0.2">
      <c r="A149">
        <v>448912706</v>
      </c>
      <c r="B149" t="s">
        <v>66</v>
      </c>
      <c r="C149" t="s">
        <v>67</v>
      </c>
      <c r="D149" t="s">
        <v>68</v>
      </c>
      <c r="E149" t="s">
        <v>69</v>
      </c>
      <c r="F149" t="s">
        <v>70</v>
      </c>
      <c r="G149">
        <v>3035861664323</v>
      </c>
      <c r="H149">
        <v>27425952</v>
      </c>
      <c r="I149" t="s">
        <v>71</v>
      </c>
      <c r="J149">
        <v>174824033</v>
      </c>
      <c r="K149" t="s">
        <v>72</v>
      </c>
      <c r="L149" t="s">
        <v>212</v>
      </c>
      <c r="M149" t="s">
        <v>146</v>
      </c>
      <c r="N149" t="s">
        <v>474</v>
      </c>
      <c r="O149" t="s">
        <v>137</v>
      </c>
      <c r="P149">
        <v>1</v>
      </c>
      <c r="Q149">
        <v>2760</v>
      </c>
      <c r="R149">
        <v>1888</v>
      </c>
      <c r="S149">
        <v>0</v>
      </c>
      <c r="T149">
        <v>29.5</v>
      </c>
      <c r="U149" t="s">
        <v>76</v>
      </c>
      <c r="V149" t="s">
        <v>137</v>
      </c>
      <c r="W149" t="s">
        <v>475</v>
      </c>
      <c r="X149" t="s">
        <v>476</v>
      </c>
      <c r="Y149" t="s">
        <v>66</v>
      </c>
      <c r="Z149">
        <v>30645434453</v>
      </c>
      <c r="AA149">
        <v>2760</v>
      </c>
      <c r="AB149">
        <v>0</v>
      </c>
      <c r="AC149">
        <v>0</v>
      </c>
      <c r="AD149">
        <v>0</v>
      </c>
      <c r="AE149" t="s">
        <v>80</v>
      </c>
      <c r="AF149">
        <v>0</v>
      </c>
      <c r="AG149">
        <v>0</v>
      </c>
      <c r="AH149" t="s">
        <v>70</v>
      </c>
      <c r="AI149">
        <v>26.33</v>
      </c>
      <c r="AJ149">
        <v>24.58</v>
      </c>
      <c r="AK149">
        <v>-1.75</v>
      </c>
      <c r="AL149">
        <v>0</v>
      </c>
      <c r="AM149">
        <v>0</v>
      </c>
      <c r="AN149">
        <v>-48.17</v>
      </c>
      <c r="AO149">
        <v>1909.93</v>
      </c>
      <c r="AP149">
        <v>0</v>
      </c>
      <c r="AQ149">
        <v>35.869999999999997</v>
      </c>
      <c r="AR149">
        <v>1.9</v>
      </c>
      <c r="AS149" t="s">
        <v>138</v>
      </c>
      <c r="AT149">
        <v>-48.166666666666664</v>
      </c>
      <c r="AU149">
        <v>-9.6300000000000008</v>
      </c>
      <c r="AV149">
        <v>50002832</v>
      </c>
      <c r="AW149" t="s">
        <v>477</v>
      </c>
      <c r="AX149">
        <v>0</v>
      </c>
      <c r="AY149" t="s">
        <v>70</v>
      </c>
      <c r="AZ149" t="s">
        <v>70</v>
      </c>
      <c r="BA149" t="s">
        <v>70</v>
      </c>
      <c r="BB149" t="s">
        <v>70</v>
      </c>
      <c r="BC149" t="s">
        <v>83</v>
      </c>
      <c r="BD149" t="s">
        <v>84</v>
      </c>
      <c r="BE149">
        <v>0</v>
      </c>
      <c r="BF149">
        <v>0</v>
      </c>
      <c r="BG149">
        <v>0</v>
      </c>
      <c r="BH149" t="s">
        <v>70</v>
      </c>
      <c r="BI149" t="s">
        <v>478</v>
      </c>
      <c r="BJ149">
        <v>0</v>
      </c>
      <c r="BK149">
        <v>0</v>
      </c>
      <c r="BL149">
        <v>0</v>
      </c>
      <c r="BM149" t="s">
        <v>479</v>
      </c>
      <c r="BN149">
        <v>1</v>
      </c>
    </row>
    <row r="150" spans="1:66" x14ac:dyDescent="0.2">
      <c r="A150">
        <v>448912706</v>
      </c>
      <c r="B150" t="s">
        <v>66</v>
      </c>
      <c r="C150" t="s">
        <v>67</v>
      </c>
      <c r="D150" t="s">
        <v>68</v>
      </c>
      <c r="E150" t="s">
        <v>69</v>
      </c>
      <c r="F150" t="s">
        <v>70</v>
      </c>
      <c r="G150">
        <v>3035861664324</v>
      </c>
      <c r="H150">
        <v>30296128</v>
      </c>
      <c r="I150" t="s">
        <v>71</v>
      </c>
      <c r="J150">
        <v>170181975</v>
      </c>
      <c r="K150" t="s">
        <v>72</v>
      </c>
      <c r="L150" t="s">
        <v>88</v>
      </c>
      <c r="M150" t="s">
        <v>102</v>
      </c>
      <c r="N150" t="s">
        <v>103</v>
      </c>
      <c r="O150" t="s">
        <v>70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177</v>
      </c>
      <c r="V150" t="s">
        <v>77</v>
      </c>
      <c r="W150" t="s">
        <v>480</v>
      </c>
      <c r="X150" t="s">
        <v>481</v>
      </c>
      <c r="Y150" t="s">
        <v>66</v>
      </c>
      <c r="Z150">
        <v>36460740333</v>
      </c>
      <c r="AA150">
        <v>0</v>
      </c>
      <c r="AB150">
        <v>1</v>
      </c>
      <c r="AC150">
        <v>0</v>
      </c>
      <c r="AD150">
        <v>71.09</v>
      </c>
      <c r="AE150" t="s">
        <v>80</v>
      </c>
      <c r="AF150">
        <v>0</v>
      </c>
      <c r="AG150">
        <v>0</v>
      </c>
      <c r="AH150" t="s">
        <v>70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 t="s">
        <v>70</v>
      </c>
      <c r="AT150">
        <v>0</v>
      </c>
      <c r="AU150">
        <v>0</v>
      </c>
      <c r="AV150">
        <v>159164</v>
      </c>
      <c r="AW150" t="s">
        <v>482</v>
      </c>
      <c r="AX150">
        <v>0</v>
      </c>
      <c r="AY150" t="s">
        <v>70</v>
      </c>
      <c r="AZ150" t="s">
        <v>70</v>
      </c>
      <c r="BA150" t="s">
        <v>70</v>
      </c>
      <c r="BB150" t="s">
        <v>82</v>
      </c>
      <c r="BC150" t="s">
        <v>83</v>
      </c>
      <c r="BD150" t="s">
        <v>84</v>
      </c>
      <c r="BE150">
        <v>0</v>
      </c>
      <c r="BF150">
        <v>0</v>
      </c>
      <c r="BG150">
        <v>0</v>
      </c>
      <c r="BH150" t="s">
        <v>70</v>
      </c>
      <c r="BI150" t="s">
        <v>483</v>
      </c>
      <c r="BJ150">
        <v>0</v>
      </c>
      <c r="BK150">
        <v>0</v>
      </c>
      <c r="BL150">
        <v>0</v>
      </c>
      <c r="BM150" t="s">
        <v>484</v>
      </c>
      <c r="BN150">
        <v>1</v>
      </c>
    </row>
    <row r="151" spans="1:66" x14ac:dyDescent="0.2">
      <c r="A151">
        <v>448912706</v>
      </c>
      <c r="B151" t="s">
        <v>66</v>
      </c>
      <c r="C151" t="s">
        <v>67</v>
      </c>
      <c r="D151" t="s">
        <v>68</v>
      </c>
      <c r="E151" t="s">
        <v>69</v>
      </c>
      <c r="F151" t="s">
        <v>70</v>
      </c>
      <c r="G151">
        <v>3035861664325</v>
      </c>
      <c r="H151">
        <v>30296128</v>
      </c>
      <c r="I151" t="s">
        <v>71</v>
      </c>
      <c r="J151">
        <v>170181975</v>
      </c>
      <c r="K151" t="s">
        <v>72</v>
      </c>
      <c r="L151" t="s">
        <v>88</v>
      </c>
      <c r="M151" t="s">
        <v>102</v>
      </c>
      <c r="N151" t="s">
        <v>103</v>
      </c>
      <c r="O151" t="s">
        <v>70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177</v>
      </c>
      <c r="V151" t="s">
        <v>77</v>
      </c>
      <c r="W151" t="s">
        <v>480</v>
      </c>
      <c r="X151" t="s">
        <v>481</v>
      </c>
      <c r="Y151" t="s">
        <v>66</v>
      </c>
      <c r="Z151">
        <v>36460740333</v>
      </c>
      <c r="AA151">
        <v>0</v>
      </c>
      <c r="AB151">
        <v>0</v>
      </c>
      <c r="AC151">
        <v>1</v>
      </c>
      <c r="AD151">
        <v>50</v>
      </c>
      <c r="AE151" t="s">
        <v>80</v>
      </c>
      <c r="AF151">
        <v>0</v>
      </c>
      <c r="AG151">
        <v>0</v>
      </c>
      <c r="AH151" t="s">
        <v>70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 t="s">
        <v>70</v>
      </c>
      <c r="AT151">
        <v>0</v>
      </c>
      <c r="AU151">
        <v>0</v>
      </c>
      <c r="AV151">
        <v>159164</v>
      </c>
      <c r="AW151" t="s">
        <v>482</v>
      </c>
      <c r="AX151">
        <v>0</v>
      </c>
      <c r="AY151" t="s">
        <v>70</v>
      </c>
      <c r="AZ151" t="s">
        <v>70</v>
      </c>
      <c r="BA151" t="s">
        <v>70</v>
      </c>
      <c r="BB151" t="s">
        <v>87</v>
      </c>
      <c r="BC151" t="s">
        <v>83</v>
      </c>
      <c r="BD151" t="s">
        <v>84</v>
      </c>
      <c r="BE151">
        <v>0</v>
      </c>
      <c r="BF151">
        <v>0</v>
      </c>
      <c r="BG151">
        <v>0</v>
      </c>
      <c r="BH151" t="s">
        <v>70</v>
      </c>
      <c r="BI151" t="s">
        <v>483</v>
      </c>
      <c r="BJ151">
        <v>0</v>
      </c>
      <c r="BK151">
        <v>0</v>
      </c>
      <c r="BL151">
        <v>0</v>
      </c>
      <c r="BM151" t="s">
        <v>484</v>
      </c>
      <c r="BN151">
        <v>1</v>
      </c>
    </row>
    <row r="152" spans="1:66" x14ac:dyDescent="0.2">
      <c r="A152">
        <v>448912706</v>
      </c>
      <c r="B152" t="s">
        <v>66</v>
      </c>
      <c r="C152" t="s">
        <v>67</v>
      </c>
      <c r="D152" t="s">
        <v>68</v>
      </c>
      <c r="E152" t="s">
        <v>69</v>
      </c>
      <c r="F152" t="s">
        <v>70</v>
      </c>
      <c r="G152">
        <v>3035861664326</v>
      </c>
      <c r="H152">
        <v>30164892</v>
      </c>
      <c r="I152" t="s">
        <v>71</v>
      </c>
      <c r="J152">
        <v>170181975</v>
      </c>
      <c r="K152" t="s">
        <v>72</v>
      </c>
      <c r="L152" t="s">
        <v>88</v>
      </c>
      <c r="M152" t="s">
        <v>164</v>
      </c>
      <c r="N152" t="s">
        <v>165</v>
      </c>
      <c r="O152" t="s">
        <v>70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255</v>
      </c>
      <c r="V152" t="s">
        <v>77</v>
      </c>
      <c r="W152" t="s">
        <v>485</v>
      </c>
      <c r="X152" t="s">
        <v>486</v>
      </c>
      <c r="Y152" t="s">
        <v>66</v>
      </c>
      <c r="Z152">
        <v>34797907717</v>
      </c>
      <c r="AA152">
        <v>0</v>
      </c>
      <c r="AB152">
        <v>1</v>
      </c>
      <c r="AC152">
        <v>0</v>
      </c>
      <c r="AD152">
        <v>94.79</v>
      </c>
      <c r="AE152" t="s">
        <v>80</v>
      </c>
      <c r="AF152">
        <v>0</v>
      </c>
      <c r="AG152">
        <v>0</v>
      </c>
      <c r="AH152" t="s">
        <v>70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 t="s">
        <v>70</v>
      </c>
      <c r="AT152">
        <v>0</v>
      </c>
      <c r="AU152">
        <v>0</v>
      </c>
      <c r="AV152">
        <v>160368</v>
      </c>
      <c r="AW152" t="s">
        <v>487</v>
      </c>
      <c r="AX152">
        <v>0</v>
      </c>
      <c r="AY152" t="s">
        <v>70</v>
      </c>
      <c r="AZ152" t="s">
        <v>70</v>
      </c>
      <c r="BA152" t="s">
        <v>70</v>
      </c>
      <c r="BB152" t="s">
        <v>82</v>
      </c>
      <c r="BC152" t="s">
        <v>83</v>
      </c>
      <c r="BD152" t="s">
        <v>84</v>
      </c>
      <c r="BE152">
        <v>0</v>
      </c>
      <c r="BF152">
        <v>0</v>
      </c>
      <c r="BG152">
        <v>0</v>
      </c>
      <c r="BH152" t="s">
        <v>70</v>
      </c>
      <c r="BI152" t="s">
        <v>488</v>
      </c>
      <c r="BJ152">
        <v>0</v>
      </c>
      <c r="BK152">
        <v>0</v>
      </c>
      <c r="BL152">
        <v>0</v>
      </c>
      <c r="BM152" t="s">
        <v>489</v>
      </c>
      <c r="BN152">
        <v>1</v>
      </c>
    </row>
    <row r="153" spans="1:66" x14ac:dyDescent="0.2">
      <c r="A153">
        <v>448912706</v>
      </c>
      <c r="B153" t="s">
        <v>66</v>
      </c>
      <c r="C153" t="s">
        <v>67</v>
      </c>
      <c r="D153" t="s">
        <v>68</v>
      </c>
      <c r="E153" t="s">
        <v>69</v>
      </c>
      <c r="F153" t="s">
        <v>70</v>
      </c>
      <c r="G153">
        <v>3035861664327</v>
      </c>
      <c r="H153">
        <v>30164892</v>
      </c>
      <c r="I153" t="s">
        <v>71</v>
      </c>
      <c r="J153">
        <v>170181975</v>
      </c>
      <c r="K153" t="s">
        <v>72</v>
      </c>
      <c r="L153" t="s">
        <v>88</v>
      </c>
      <c r="M153" t="s">
        <v>164</v>
      </c>
      <c r="N153" t="s">
        <v>165</v>
      </c>
      <c r="O153" t="s">
        <v>70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255</v>
      </c>
      <c r="V153" t="s">
        <v>77</v>
      </c>
      <c r="W153" t="s">
        <v>485</v>
      </c>
      <c r="X153" t="s">
        <v>486</v>
      </c>
      <c r="Y153" t="s">
        <v>66</v>
      </c>
      <c r="Z153">
        <v>34797907717</v>
      </c>
      <c r="AA153">
        <v>0</v>
      </c>
      <c r="AB153">
        <v>0</v>
      </c>
      <c r="AC153">
        <v>1</v>
      </c>
      <c r="AD153">
        <v>50</v>
      </c>
      <c r="AE153" t="s">
        <v>80</v>
      </c>
      <c r="AF153">
        <v>0</v>
      </c>
      <c r="AG153">
        <v>0</v>
      </c>
      <c r="AH153" t="s">
        <v>70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 t="s">
        <v>70</v>
      </c>
      <c r="AT153">
        <v>0</v>
      </c>
      <c r="AU153">
        <v>0</v>
      </c>
      <c r="AV153">
        <v>160368</v>
      </c>
      <c r="AW153" t="s">
        <v>487</v>
      </c>
      <c r="AX153">
        <v>0</v>
      </c>
      <c r="AY153" t="s">
        <v>70</v>
      </c>
      <c r="AZ153" t="s">
        <v>70</v>
      </c>
      <c r="BA153" t="s">
        <v>70</v>
      </c>
      <c r="BB153" t="s">
        <v>87</v>
      </c>
      <c r="BC153" t="s">
        <v>83</v>
      </c>
      <c r="BD153" t="s">
        <v>84</v>
      </c>
      <c r="BE153">
        <v>0</v>
      </c>
      <c r="BF153">
        <v>0</v>
      </c>
      <c r="BG153">
        <v>0</v>
      </c>
      <c r="BH153" t="s">
        <v>70</v>
      </c>
      <c r="BI153" t="s">
        <v>488</v>
      </c>
      <c r="BJ153">
        <v>0</v>
      </c>
      <c r="BK153">
        <v>0</v>
      </c>
      <c r="BL153">
        <v>0</v>
      </c>
      <c r="BM153" t="s">
        <v>489</v>
      </c>
      <c r="BN153">
        <v>1</v>
      </c>
    </row>
    <row r="154" spans="1:66" x14ac:dyDescent="0.2">
      <c r="A154">
        <v>448912706</v>
      </c>
      <c r="B154" t="s">
        <v>66</v>
      </c>
      <c r="C154" t="s">
        <v>67</v>
      </c>
      <c r="D154" t="s">
        <v>68</v>
      </c>
      <c r="E154" t="s">
        <v>69</v>
      </c>
      <c r="F154" t="s">
        <v>70</v>
      </c>
      <c r="G154">
        <v>3035861664328</v>
      </c>
      <c r="H154">
        <v>30164892</v>
      </c>
      <c r="I154" t="s">
        <v>71</v>
      </c>
      <c r="J154">
        <v>170181975</v>
      </c>
      <c r="K154" t="s">
        <v>72</v>
      </c>
      <c r="L154" t="s">
        <v>88</v>
      </c>
      <c r="M154" t="s">
        <v>94</v>
      </c>
      <c r="N154" t="s">
        <v>95</v>
      </c>
      <c r="O154" t="s">
        <v>70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255</v>
      </c>
      <c r="V154" t="s">
        <v>77</v>
      </c>
      <c r="W154" t="s">
        <v>485</v>
      </c>
      <c r="X154" t="s">
        <v>490</v>
      </c>
      <c r="Y154" t="s">
        <v>66</v>
      </c>
      <c r="Z154">
        <v>34797906985</v>
      </c>
      <c r="AA154">
        <v>0</v>
      </c>
      <c r="AB154">
        <v>1</v>
      </c>
      <c r="AC154">
        <v>0</v>
      </c>
      <c r="AD154">
        <v>94.79</v>
      </c>
      <c r="AE154" t="s">
        <v>80</v>
      </c>
      <c r="AF154">
        <v>0</v>
      </c>
      <c r="AG154">
        <v>0</v>
      </c>
      <c r="AH154" t="s">
        <v>70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 t="s">
        <v>70</v>
      </c>
      <c r="AT154">
        <v>0</v>
      </c>
      <c r="AU154">
        <v>0</v>
      </c>
      <c r="AV154">
        <v>160368</v>
      </c>
      <c r="AW154" t="s">
        <v>487</v>
      </c>
      <c r="AX154">
        <v>0</v>
      </c>
      <c r="AY154" t="s">
        <v>70</v>
      </c>
      <c r="AZ154" t="s">
        <v>70</v>
      </c>
      <c r="BA154" t="s">
        <v>70</v>
      </c>
      <c r="BB154" t="s">
        <v>82</v>
      </c>
      <c r="BC154" t="s">
        <v>83</v>
      </c>
      <c r="BD154" t="s">
        <v>84</v>
      </c>
      <c r="BE154">
        <v>0</v>
      </c>
      <c r="BF154">
        <v>0</v>
      </c>
      <c r="BG154">
        <v>0</v>
      </c>
      <c r="BH154" t="s">
        <v>70</v>
      </c>
      <c r="BI154" t="s">
        <v>491</v>
      </c>
      <c r="BJ154">
        <v>0</v>
      </c>
      <c r="BK154">
        <v>0</v>
      </c>
      <c r="BL154">
        <v>0</v>
      </c>
      <c r="BM154" t="s">
        <v>492</v>
      </c>
      <c r="BN154">
        <v>1</v>
      </c>
    </row>
    <row r="155" spans="1:66" x14ac:dyDescent="0.2">
      <c r="A155">
        <v>448912706</v>
      </c>
      <c r="B155" t="s">
        <v>66</v>
      </c>
      <c r="C155" t="s">
        <v>67</v>
      </c>
      <c r="D155" t="s">
        <v>68</v>
      </c>
      <c r="E155" t="s">
        <v>69</v>
      </c>
      <c r="F155" t="s">
        <v>70</v>
      </c>
      <c r="G155">
        <v>3035861664329</v>
      </c>
      <c r="H155">
        <v>30164892</v>
      </c>
      <c r="I155" t="s">
        <v>71</v>
      </c>
      <c r="J155">
        <v>170181975</v>
      </c>
      <c r="K155" t="s">
        <v>72</v>
      </c>
      <c r="L155" t="s">
        <v>88</v>
      </c>
      <c r="M155" t="s">
        <v>94</v>
      </c>
      <c r="N155" t="s">
        <v>95</v>
      </c>
      <c r="O155" t="s">
        <v>70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255</v>
      </c>
      <c r="V155" t="s">
        <v>77</v>
      </c>
      <c r="W155" t="s">
        <v>485</v>
      </c>
      <c r="X155" t="s">
        <v>490</v>
      </c>
      <c r="Y155" t="s">
        <v>66</v>
      </c>
      <c r="Z155">
        <v>34797906985</v>
      </c>
      <c r="AA155">
        <v>0</v>
      </c>
      <c r="AB155">
        <v>0</v>
      </c>
      <c r="AC155">
        <v>1</v>
      </c>
      <c r="AD155">
        <v>50</v>
      </c>
      <c r="AE155" t="s">
        <v>80</v>
      </c>
      <c r="AF155">
        <v>0</v>
      </c>
      <c r="AG155">
        <v>0</v>
      </c>
      <c r="AH155" t="s">
        <v>70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 t="s">
        <v>70</v>
      </c>
      <c r="AT155">
        <v>0</v>
      </c>
      <c r="AU155">
        <v>0</v>
      </c>
      <c r="AV155">
        <v>160368</v>
      </c>
      <c r="AW155" t="s">
        <v>487</v>
      </c>
      <c r="AX155">
        <v>0</v>
      </c>
      <c r="AY155" t="s">
        <v>70</v>
      </c>
      <c r="AZ155" t="s">
        <v>70</v>
      </c>
      <c r="BA155" t="s">
        <v>70</v>
      </c>
      <c r="BB155" t="s">
        <v>87</v>
      </c>
      <c r="BC155" t="s">
        <v>83</v>
      </c>
      <c r="BD155" t="s">
        <v>84</v>
      </c>
      <c r="BE155">
        <v>0</v>
      </c>
      <c r="BF155">
        <v>0</v>
      </c>
      <c r="BG155">
        <v>0</v>
      </c>
      <c r="BH155" t="s">
        <v>70</v>
      </c>
      <c r="BI155" t="s">
        <v>491</v>
      </c>
      <c r="BJ155">
        <v>0</v>
      </c>
      <c r="BK155">
        <v>0</v>
      </c>
      <c r="BL155">
        <v>0</v>
      </c>
      <c r="BM155" t="s">
        <v>492</v>
      </c>
      <c r="BN155">
        <v>1</v>
      </c>
    </row>
    <row r="156" spans="1:66" x14ac:dyDescent="0.2">
      <c r="A156">
        <v>448912706</v>
      </c>
      <c r="B156" t="s">
        <v>66</v>
      </c>
      <c r="C156" t="s">
        <v>67</v>
      </c>
      <c r="D156" t="s">
        <v>68</v>
      </c>
      <c r="E156" t="s">
        <v>69</v>
      </c>
      <c r="F156" t="s">
        <v>70</v>
      </c>
      <c r="G156">
        <v>3035861664330</v>
      </c>
      <c r="H156">
        <v>30881393</v>
      </c>
      <c r="I156" t="s">
        <v>71</v>
      </c>
      <c r="J156">
        <v>170181975</v>
      </c>
      <c r="K156" t="s">
        <v>72</v>
      </c>
      <c r="L156" t="s">
        <v>88</v>
      </c>
      <c r="M156" t="s">
        <v>164</v>
      </c>
      <c r="N156" t="s">
        <v>165</v>
      </c>
      <c r="O156" t="s">
        <v>70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220</v>
      </c>
      <c r="V156" t="s">
        <v>77</v>
      </c>
      <c r="W156" t="s">
        <v>493</v>
      </c>
      <c r="X156" t="s">
        <v>494</v>
      </c>
      <c r="Y156" t="s">
        <v>66</v>
      </c>
      <c r="Z156">
        <v>35101538387</v>
      </c>
      <c r="AA156">
        <v>0</v>
      </c>
      <c r="AB156">
        <v>1</v>
      </c>
      <c r="AC156">
        <v>0</v>
      </c>
      <c r="AD156">
        <v>60.32</v>
      </c>
      <c r="AE156" t="s">
        <v>80</v>
      </c>
      <c r="AF156">
        <v>0</v>
      </c>
      <c r="AG156">
        <v>0</v>
      </c>
      <c r="AH156" t="s">
        <v>70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 t="s">
        <v>70</v>
      </c>
      <c r="AT156">
        <v>0</v>
      </c>
      <c r="AU156">
        <v>0</v>
      </c>
      <c r="AV156">
        <v>186</v>
      </c>
      <c r="AW156" t="s">
        <v>495</v>
      </c>
      <c r="AX156">
        <v>0</v>
      </c>
      <c r="AY156" t="s">
        <v>70</v>
      </c>
      <c r="AZ156" t="s">
        <v>70</v>
      </c>
      <c r="BA156" t="s">
        <v>70</v>
      </c>
      <c r="BB156" t="s">
        <v>134</v>
      </c>
      <c r="BC156" t="s">
        <v>83</v>
      </c>
      <c r="BD156" t="s">
        <v>84</v>
      </c>
      <c r="BE156">
        <v>0</v>
      </c>
      <c r="BF156">
        <v>0</v>
      </c>
      <c r="BG156">
        <v>0</v>
      </c>
      <c r="BH156" t="s">
        <v>70</v>
      </c>
      <c r="BI156" t="s">
        <v>496</v>
      </c>
      <c r="BJ156">
        <v>0</v>
      </c>
      <c r="BK156">
        <v>0</v>
      </c>
      <c r="BL156">
        <v>0</v>
      </c>
      <c r="BM156" t="s">
        <v>497</v>
      </c>
      <c r="BN156">
        <v>1</v>
      </c>
    </row>
    <row r="157" spans="1:66" x14ac:dyDescent="0.2">
      <c r="A157">
        <v>448912706</v>
      </c>
      <c r="B157" t="s">
        <v>66</v>
      </c>
      <c r="C157" t="s">
        <v>67</v>
      </c>
      <c r="D157" t="s">
        <v>68</v>
      </c>
      <c r="E157" t="s">
        <v>69</v>
      </c>
      <c r="F157" t="s">
        <v>70</v>
      </c>
      <c r="G157">
        <v>3035861664331</v>
      </c>
      <c r="H157">
        <v>30881393</v>
      </c>
      <c r="I157" t="s">
        <v>71</v>
      </c>
      <c r="J157">
        <v>170181975</v>
      </c>
      <c r="K157" t="s">
        <v>72</v>
      </c>
      <c r="L157" t="s">
        <v>88</v>
      </c>
      <c r="M157" t="s">
        <v>164</v>
      </c>
      <c r="N157" t="s">
        <v>165</v>
      </c>
      <c r="O157" t="s">
        <v>137</v>
      </c>
      <c r="P157">
        <v>1</v>
      </c>
      <c r="Q157">
        <v>2880</v>
      </c>
      <c r="R157">
        <v>1975</v>
      </c>
      <c r="S157">
        <v>0</v>
      </c>
      <c r="T157">
        <v>29.5</v>
      </c>
      <c r="U157" t="s">
        <v>220</v>
      </c>
      <c r="V157" t="s">
        <v>137</v>
      </c>
      <c r="W157" t="s">
        <v>493</v>
      </c>
      <c r="X157" t="s">
        <v>494</v>
      </c>
      <c r="Y157" t="s">
        <v>66</v>
      </c>
      <c r="Z157">
        <v>35101538387</v>
      </c>
      <c r="AA157">
        <v>2880</v>
      </c>
      <c r="AB157">
        <v>0</v>
      </c>
      <c r="AC157">
        <v>0</v>
      </c>
      <c r="AD157">
        <v>0</v>
      </c>
      <c r="AE157" t="s">
        <v>80</v>
      </c>
      <c r="AF157">
        <v>0</v>
      </c>
      <c r="AG157">
        <v>0</v>
      </c>
      <c r="AH157" t="s">
        <v>70</v>
      </c>
      <c r="AI157">
        <v>26.19</v>
      </c>
      <c r="AJ157">
        <v>24.58</v>
      </c>
      <c r="AK157">
        <v>-1.61</v>
      </c>
      <c r="AL157">
        <v>0</v>
      </c>
      <c r="AM157">
        <v>0</v>
      </c>
      <c r="AN157">
        <v>-46.17</v>
      </c>
      <c r="AO157">
        <v>1992.87</v>
      </c>
      <c r="AP157">
        <v>0</v>
      </c>
      <c r="AQ157">
        <v>37.53</v>
      </c>
      <c r="AR157">
        <v>1.9</v>
      </c>
      <c r="AS157" t="s">
        <v>138</v>
      </c>
      <c r="AT157">
        <v>-46.166666666666664</v>
      </c>
      <c r="AU157">
        <v>-9.23</v>
      </c>
      <c r="AV157">
        <v>186</v>
      </c>
      <c r="AW157" t="s">
        <v>495</v>
      </c>
      <c r="AX157">
        <v>0</v>
      </c>
      <c r="AY157" t="s">
        <v>70</v>
      </c>
      <c r="AZ157" t="s">
        <v>70</v>
      </c>
      <c r="BA157" t="s">
        <v>70</v>
      </c>
      <c r="BB157" t="s">
        <v>70</v>
      </c>
      <c r="BC157" t="s">
        <v>83</v>
      </c>
      <c r="BD157" t="s">
        <v>84</v>
      </c>
      <c r="BE157">
        <v>0</v>
      </c>
      <c r="BF157">
        <v>0</v>
      </c>
      <c r="BG157">
        <v>0</v>
      </c>
      <c r="BH157" t="s">
        <v>70</v>
      </c>
      <c r="BI157" t="s">
        <v>496</v>
      </c>
      <c r="BJ157">
        <v>0</v>
      </c>
      <c r="BK157">
        <v>0</v>
      </c>
      <c r="BL157">
        <v>0</v>
      </c>
      <c r="BM157" t="s">
        <v>497</v>
      </c>
      <c r="BN157">
        <v>1</v>
      </c>
    </row>
    <row r="158" spans="1:66" x14ac:dyDescent="0.2">
      <c r="A158">
        <v>448912706</v>
      </c>
      <c r="B158" t="s">
        <v>66</v>
      </c>
      <c r="C158" t="s">
        <v>67</v>
      </c>
      <c r="D158" t="s">
        <v>68</v>
      </c>
      <c r="E158" t="s">
        <v>69</v>
      </c>
      <c r="F158" t="s">
        <v>70</v>
      </c>
      <c r="G158">
        <v>3035861664332</v>
      </c>
      <c r="H158">
        <v>30881393</v>
      </c>
      <c r="I158" t="s">
        <v>71</v>
      </c>
      <c r="J158">
        <v>170181975</v>
      </c>
      <c r="K158" t="s">
        <v>72</v>
      </c>
      <c r="L158" t="s">
        <v>88</v>
      </c>
      <c r="M158" t="s">
        <v>94</v>
      </c>
      <c r="N158" t="s">
        <v>95</v>
      </c>
      <c r="O158" t="s">
        <v>70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220</v>
      </c>
      <c r="V158" t="s">
        <v>77</v>
      </c>
      <c r="W158" t="s">
        <v>493</v>
      </c>
      <c r="X158" t="s">
        <v>498</v>
      </c>
      <c r="Y158" t="s">
        <v>66</v>
      </c>
      <c r="Z158">
        <v>35101538165</v>
      </c>
      <c r="AA158">
        <v>0</v>
      </c>
      <c r="AB158">
        <v>1</v>
      </c>
      <c r="AC158">
        <v>0</v>
      </c>
      <c r="AD158">
        <v>60.32</v>
      </c>
      <c r="AE158" t="s">
        <v>80</v>
      </c>
      <c r="AF158">
        <v>0</v>
      </c>
      <c r="AG158">
        <v>0</v>
      </c>
      <c r="AH158" t="s">
        <v>70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 t="s">
        <v>70</v>
      </c>
      <c r="AT158">
        <v>0</v>
      </c>
      <c r="AU158">
        <v>0</v>
      </c>
      <c r="AV158">
        <v>186</v>
      </c>
      <c r="AW158" t="s">
        <v>495</v>
      </c>
      <c r="AX158">
        <v>0</v>
      </c>
      <c r="AY158" t="s">
        <v>70</v>
      </c>
      <c r="AZ158" t="s">
        <v>70</v>
      </c>
      <c r="BA158" t="s">
        <v>70</v>
      </c>
      <c r="BB158" t="s">
        <v>82</v>
      </c>
      <c r="BC158" t="s">
        <v>83</v>
      </c>
      <c r="BD158" t="s">
        <v>84</v>
      </c>
      <c r="BE158">
        <v>0</v>
      </c>
      <c r="BF158">
        <v>0</v>
      </c>
      <c r="BG158">
        <v>0</v>
      </c>
      <c r="BH158" t="s">
        <v>70</v>
      </c>
      <c r="BI158" t="s">
        <v>499</v>
      </c>
      <c r="BJ158">
        <v>0</v>
      </c>
      <c r="BK158">
        <v>0</v>
      </c>
      <c r="BL158">
        <v>0</v>
      </c>
      <c r="BM158" t="s">
        <v>500</v>
      </c>
      <c r="BN158">
        <v>1</v>
      </c>
    </row>
    <row r="159" spans="1:66" x14ac:dyDescent="0.2">
      <c r="A159">
        <v>448912706</v>
      </c>
      <c r="B159" t="s">
        <v>66</v>
      </c>
      <c r="C159" t="s">
        <v>67</v>
      </c>
      <c r="D159" t="s">
        <v>68</v>
      </c>
      <c r="E159" t="s">
        <v>69</v>
      </c>
      <c r="F159" t="s">
        <v>70</v>
      </c>
      <c r="G159">
        <v>3035861664333</v>
      </c>
      <c r="H159">
        <v>30881393</v>
      </c>
      <c r="I159" t="s">
        <v>71</v>
      </c>
      <c r="J159">
        <v>170181975</v>
      </c>
      <c r="K159" t="s">
        <v>72</v>
      </c>
      <c r="L159" t="s">
        <v>88</v>
      </c>
      <c r="M159" t="s">
        <v>94</v>
      </c>
      <c r="N159" t="s">
        <v>95</v>
      </c>
      <c r="O159" t="s">
        <v>70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220</v>
      </c>
      <c r="V159" t="s">
        <v>77</v>
      </c>
      <c r="W159" t="s">
        <v>493</v>
      </c>
      <c r="X159" t="s">
        <v>498</v>
      </c>
      <c r="Y159" t="s">
        <v>66</v>
      </c>
      <c r="Z159">
        <v>35101538165</v>
      </c>
      <c r="AA159">
        <v>0</v>
      </c>
      <c r="AB159">
        <v>0</v>
      </c>
      <c r="AC159">
        <v>1</v>
      </c>
      <c r="AD159">
        <v>50</v>
      </c>
      <c r="AE159" t="s">
        <v>80</v>
      </c>
      <c r="AF159">
        <v>0</v>
      </c>
      <c r="AG159">
        <v>0</v>
      </c>
      <c r="AH159" t="s">
        <v>70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 t="s">
        <v>70</v>
      </c>
      <c r="AT159">
        <v>0</v>
      </c>
      <c r="AU159">
        <v>0</v>
      </c>
      <c r="AV159">
        <v>186</v>
      </c>
      <c r="AW159" t="s">
        <v>495</v>
      </c>
      <c r="AX159">
        <v>0</v>
      </c>
      <c r="AY159" t="s">
        <v>70</v>
      </c>
      <c r="AZ159" t="s">
        <v>70</v>
      </c>
      <c r="BA159" t="s">
        <v>70</v>
      </c>
      <c r="BB159" t="s">
        <v>87</v>
      </c>
      <c r="BC159" t="s">
        <v>83</v>
      </c>
      <c r="BD159" t="s">
        <v>84</v>
      </c>
      <c r="BE159">
        <v>0</v>
      </c>
      <c r="BF159">
        <v>0</v>
      </c>
      <c r="BG159">
        <v>0</v>
      </c>
      <c r="BH159" t="s">
        <v>70</v>
      </c>
      <c r="BI159" t="s">
        <v>499</v>
      </c>
      <c r="BJ159">
        <v>0</v>
      </c>
      <c r="BK159">
        <v>0</v>
      </c>
      <c r="BL159">
        <v>0</v>
      </c>
      <c r="BM159" t="s">
        <v>500</v>
      </c>
      <c r="BN159">
        <v>1</v>
      </c>
    </row>
    <row r="160" spans="1:66" x14ac:dyDescent="0.2">
      <c r="A160">
        <v>448912706</v>
      </c>
      <c r="B160" t="s">
        <v>66</v>
      </c>
      <c r="C160" t="s">
        <v>67</v>
      </c>
      <c r="D160" t="s">
        <v>68</v>
      </c>
      <c r="E160" t="s">
        <v>69</v>
      </c>
      <c r="F160" t="s">
        <v>70</v>
      </c>
      <c r="G160">
        <v>3035861664334</v>
      </c>
      <c r="H160">
        <v>30296144</v>
      </c>
      <c r="I160" t="s">
        <v>71</v>
      </c>
      <c r="J160">
        <v>170181975</v>
      </c>
      <c r="K160" t="s">
        <v>72</v>
      </c>
      <c r="L160" t="s">
        <v>88</v>
      </c>
      <c r="M160" t="s">
        <v>204</v>
      </c>
      <c r="N160" t="s">
        <v>205</v>
      </c>
      <c r="O160" t="s">
        <v>70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90</v>
      </c>
      <c r="V160" t="s">
        <v>77</v>
      </c>
      <c r="W160" t="s">
        <v>501</v>
      </c>
      <c r="X160" t="s">
        <v>502</v>
      </c>
      <c r="Y160" t="s">
        <v>66</v>
      </c>
      <c r="Z160">
        <v>34813665409</v>
      </c>
      <c r="AA160">
        <v>0</v>
      </c>
      <c r="AB160">
        <v>1</v>
      </c>
      <c r="AC160">
        <v>0</v>
      </c>
      <c r="AD160">
        <v>94.79</v>
      </c>
      <c r="AE160" t="s">
        <v>80</v>
      </c>
      <c r="AF160">
        <v>0</v>
      </c>
      <c r="AG160">
        <v>0</v>
      </c>
      <c r="AH160" t="s">
        <v>70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 t="s">
        <v>70</v>
      </c>
      <c r="AT160">
        <v>0</v>
      </c>
      <c r="AU160">
        <v>0</v>
      </c>
      <c r="AV160">
        <v>50000767</v>
      </c>
      <c r="AW160" t="s">
        <v>503</v>
      </c>
      <c r="AX160">
        <v>0</v>
      </c>
      <c r="AY160" t="s">
        <v>70</v>
      </c>
      <c r="AZ160" t="s">
        <v>70</v>
      </c>
      <c r="BA160" t="s">
        <v>70</v>
      </c>
      <c r="BB160" t="s">
        <v>82</v>
      </c>
      <c r="BC160" t="s">
        <v>83</v>
      </c>
      <c r="BD160" t="s">
        <v>84</v>
      </c>
      <c r="BE160">
        <v>0</v>
      </c>
      <c r="BF160">
        <v>0</v>
      </c>
      <c r="BG160">
        <v>0</v>
      </c>
      <c r="BH160" t="s">
        <v>70</v>
      </c>
      <c r="BI160" t="s">
        <v>504</v>
      </c>
      <c r="BJ160">
        <v>0</v>
      </c>
      <c r="BK160">
        <v>0</v>
      </c>
      <c r="BL160">
        <v>0</v>
      </c>
      <c r="BM160" t="s">
        <v>505</v>
      </c>
      <c r="BN160">
        <v>1</v>
      </c>
    </row>
    <row r="161" spans="1:66" x14ac:dyDescent="0.2">
      <c r="A161">
        <v>448912706</v>
      </c>
      <c r="B161" t="s">
        <v>66</v>
      </c>
      <c r="C161" t="s">
        <v>67</v>
      </c>
      <c r="D161" t="s">
        <v>68</v>
      </c>
      <c r="E161" t="s">
        <v>69</v>
      </c>
      <c r="F161" t="s">
        <v>70</v>
      </c>
      <c r="G161">
        <v>3035861664335</v>
      </c>
      <c r="H161">
        <v>30296144</v>
      </c>
      <c r="I161" t="s">
        <v>71</v>
      </c>
      <c r="J161">
        <v>170181975</v>
      </c>
      <c r="K161" t="s">
        <v>72</v>
      </c>
      <c r="L161" t="s">
        <v>88</v>
      </c>
      <c r="M161" t="s">
        <v>204</v>
      </c>
      <c r="N161" t="s">
        <v>205</v>
      </c>
      <c r="O161" t="s">
        <v>70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90</v>
      </c>
      <c r="V161" t="s">
        <v>77</v>
      </c>
      <c r="W161" t="s">
        <v>501</v>
      </c>
      <c r="X161" t="s">
        <v>502</v>
      </c>
      <c r="Y161" t="s">
        <v>66</v>
      </c>
      <c r="Z161">
        <v>34813665409</v>
      </c>
      <c r="AA161">
        <v>0</v>
      </c>
      <c r="AB161">
        <v>0</v>
      </c>
      <c r="AC161">
        <v>1</v>
      </c>
      <c r="AD161">
        <v>50</v>
      </c>
      <c r="AE161" t="s">
        <v>80</v>
      </c>
      <c r="AF161">
        <v>0</v>
      </c>
      <c r="AG161">
        <v>0</v>
      </c>
      <c r="AH161" t="s">
        <v>70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 t="s">
        <v>70</v>
      </c>
      <c r="AT161">
        <v>0</v>
      </c>
      <c r="AU161">
        <v>0</v>
      </c>
      <c r="AV161">
        <v>50000767</v>
      </c>
      <c r="AW161" t="s">
        <v>503</v>
      </c>
      <c r="AX161">
        <v>0</v>
      </c>
      <c r="AY161" t="s">
        <v>70</v>
      </c>
      <c r="AZ161" t="s">
        <v>70</v>
      </c>
      <c r="BA161" t="s">
        <v>70</v>
      </c>
      <c r="BB161" t="s">
        <v>87</v>
      </c>
      <c r="BC161" t="s">
        <v>83</v>
      </c>
      <c r="BD161" t="s">
        <v>84</v>
      </c>
      <c r="BE161">
        <v>0</v>
      </c>
      <c r="BF161">
        <v>0</v>
      </c>
      <c r="BG161">
        <v>0</v>
      </c>
      <c r="BH161" t="s">
        <v>70</v>
      </c>
      <c r="BI161" t="s">
        <v>504</v>
      </c>
      <c r="BJ161">
        <v>0</v>
      </c>
      <c r="BK161">
        <v>0</v>
      </c>
      <c r="BL161">
        <v>0</v>
      </c>
      <c r="BM161" t="s">
        <v>505</v>
      </c>
      <c r="BN161">
        <v>1</v>
      </c>
    </row>
    <row r="162" spans="1:66" x14ac:dyDescent="0.2">
      <c r="A162">
        <v>448912706</v>
      </c>
      <c r="B162" t="s">
        <v>66</v>
      </c>
      <c r="C162" t="s">
        <v>67</v>
      </c>
      <c r="D162" t="s">
        <v>68</v>
      </c>
      <c r="E162" t="s">
        <v>69</v>
      </c>
      <c r="F162" t="s">
        <v>70</v>
      </c>
      <c r="G162">
        <v>3035861664336</v>
      </c>
      <c r="H162">
        <v>30164892</v>
      </c>
      <c r="I162" t="s">
        <v>71</v>
      </c>
      <c r="J162">
        <v>170181975</v>
      </c>
      <c r="K162" t="s">
        <v>72</v>
      </c>
      <c r="L162" t="s">
        <v>88</v>
      </c>
      <c r="M162" t="s">
        <v>74</v>
      </c>
      <c r="N162" t="s">
        <v>89</v>
      </c>
      <c r="O162" t="s">
        <v>70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90</v>
      </c>
      <c r="V162" t="s">
        <v>77</v>
      </c>
      <c r="W162" t="s">
        <v>506</v>
      </c>
      <c r="X162" t="s">
        <v>507</v>
      </c>
      <c r="Y162" t="s">
        <v>66</v>
      </c>
      <c r="Z162">
        <v>34800242051</v>
      </c>
      <c r="AA162">
        <v>0</v>
      </c>
      <c r="AB162">
        <v>1</v>
      </c>
      <c r="AC162">
        <v>0</v>
      </c>
      <c r="AD162">
        <v>94.79</v>
      </c>
      <c r="AE162" t="s">
        <v>80</v>
      </c>
      <c r="AF162">
        <v>0</v>
      </c>
      <c r="AG162">
        <v>0</v>
      </c>
      <c r="AH162" t="s">
        <v>70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 t="s">
        <v>70</v>
      </c>
      <c r="AT162">
        <v>0</v>
      </c>
      <c r="AU162">
        <v>0</v>
      </c>
      <c r="AV162">
        <v>120874</v>
      </c>
      <c r="AW162" t="s">
        <v>508</v>
      </c>
      <c r="AX162">
        <v>0</v>
      </c>
      <c r="AY162" t="s">
        <v>70</v>
      </c>
      <c r="AZ162" t="s">
        <v>70</v>
      </c>
      <c r="BA162" t="s">
        <v>70</v>
      </c>
      <c r="BB162" t="s">
        <v>82</v>
      </c>
      <c r="BC162" t="s">
        <v>83</v>
      </c>
      <c r="BD162" t="s">
        <v>84</v>
      </c>
      <c r="BE162">
        <v>0</v>
      </c>
      <c r="BF162">
        <v>0</v>
      </c>
      <c r="BG162">
        <v>0</v>
      </c>
      <c r="BH162" t="s">
        <v>70</v>
      </c>
      <c r="BI162" t="s">
        <v>509</v>
      </c>
      <c r="BJ162">
        <v>0</v>
      </c>
      <c r="BK162">
        <v>0</v>
      </c>
      <c r="BL162">
        <v>0</v>
      </c>
      <c r="BM162" t="s">
        <v>510</v>
      </c>
      <c r="BN162">
        <v>1</v>
      </c>
    </row>
    <row r="163" spans="1:66" x14ac:dyDescent="0.2">
      <c r="A163">
        <v>448912706</v>
      </c>
      <c r="B163" t="s">
        <v>66</v>
      </c>
      <c r="C163" t="s">
        <v>67</v>
      </c>
      <c r="D163" t="s">
        <v>68</v>
      </c>
      <c r="E163" t="s">
        <v>69</v>
      </c>
      <c r="F163" t="s">
        <v>70</v>
      </c>
      <c r="G163">
        <v>3035861664337</v>
      </c>
      <c r="H163">
        <v>30164892</v>
      </c>
      <c r="I163" t="s">
        <v>71</v>
      </c>
      <c r="J163">
        <v>170181975</v>
      </c>
      <c r="K163" t="s">
        <v>72</v>
      </c>
      <c r="L163" t="s">
        <v>88</v>
      </c>
      <c r="M163" t="s">
        <v>74</v>
      </c>
      <c r="N163" t="s">
        <v>89</v>
      </c>
      <c r="O163" t="s">
        <v>70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90</v>
      </c>
      <c r="V163" t="s">
        <v>77</v>
      </c>
      <c r="W163" t="s">
        <v>506</v>
      </c>
      <c r="X163" t="s">
        <v>507</v>
      </c>
      <c r="Y163" t="s">
        <v>66</v>
      </c>
      <c r="Z163">
        <v>34800242051</v>
      </c>
      <c r="AA163">
        <v>0</v>
      </c>
      <c r="AB163">
        <v>0</v>
      </c>
      <c r="AC163">
        <v>1</v>
      </c>
      <c r="AD163">
        <v>50</v>
      </c>
      <c r="AE163" t="s">
        <v>80</v>
      </c>
      <c r="AF163">
        <v>0</v>
      </c>
      <c r="AG163">
        <v>0</v>
      </c>
      <c r="AH163" t="s">
        <v>70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 t="s">
        <v>70</v>
      </c>
      <c r="AT163">
        <v>0</v>
      </c>
      <c r="AU163">
        <v>0</v>
      </c>
      <c r="AV163">
        <v>120874</v>
      </c>
      <c r="AW163" t="s">
        <v>508</v>
      </c>
      <c r="AX163">
        <v>0</v>
      </c>
      <c r="AY163" t="s">
        <v>70</v>
      </c>
      <c r="AZ163" t="s">
        <v>70</v>
      </c>
      <c r="BA163" t="s">
        <v>70</v>
      </c>
      <c r="BB163" t="s">
        <v>87</v>
      </c>
      <c r="BC163" t="s">
        <v>83</v>
      </c>
      <c r="BD163" t="s">
        <v>84</v>
      </c>
      <c r="BE163">
        <v>0</v>
      </c>
      <c r="BF163">
        <v>0</v>
      </c>
      <c r="BG163">
        <v>0</v>
      </c>
      <c r="BH163" t="s">
        <v>70</v>
      </c>
      <c r="BI163" t="s">
        <v>509</v>
      </c>
      <c r="BJ163">
        <v>0</v>
      </c>
      <c r="BK163">
        <v>0</v>
      </c>
      <c r="BL163">
        <v>0</v>
      </c>
      <c r="BM163" t="s">
        <v>510</v>
      </c>
      <c r="BN163">
        <v>1</v>
      </c>
    </row>
    <row r="164" spans="1:66" x14ac:dyDescent="0.2">
      <c r="A164">
        <v>448912706</v>
      </c>
      <c r="B164" t="s">
        <v>66</v>
      </c>
      <c r="C164" t="s">
        <v>67</v>
      </c>
      <c r="D164" t="s">
        <v>68</v>
      </c>
      <c r="E164" t="s">
        <v>69</v>
      </c>
      <c r="F164" t="s">
        <v>70</v>
      </c>
      <c r="G164">
        <v>3035861664338</v>
      </c>
      <c r="H164">
        <v>29691413</v>
      </c>
      <c r="I164" t="s">
        <v>71</v>
      </c>
      <c r="J164">
        <v>170181975</v>
      </c>
      <c r="K164" t="s">
        <v>72</v>
      </c>
      <c r="L164" t="s">
        <v>88</v>
      </c>
      <c r="M164" t="s">
        <v>164</v>
      </c>
      <c r="N164" t="s">
        <v>165</v>
      </c>
      <c r="O164" t="s">
        <v>70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166</v>
      </c>
      <c r="V164" t="s">
        <v>77</v>
      </c>
      <c r="W164" t="s">
        <v>511</v>
      </c>
      <c r="X164" t="s">
        <v>512</v>
      </c>
      <c r="Y164" t="s">
        <v>66</v>
      </c>
      <c r="Z164">
        <v>34868734924</v>
      </c>
      <c r="AA164">
        <v>0</v>
      </c>
      <c r="AB164">
        <v>1</v>
      </c>
      <c r="AC164">
        <v>0</v>
      </c>
      <c r="AD164">
        <v>71.09</v>
      </c>
      <c r="AE164" t="s">
        <v>80</v>
      </c>
      <c r="AF164">
        <v>0</v>
      </c>
      <c r="AG164">
        <v>0</v>
      </c>
      <c r="AH164" t="s">
        <v>70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 t="s">
        <v>70</v>
      </c>
      <c r="AT164">
        <v>0</v>
      </c>
      <c r="AU164">
        <v>0</v>
      </c>
      <c r="AV164">
        <v>1096</v>
      </c>
      <c r="AW164" t="s">
        <v>513</v>
      </c>
      <c r="AX164">
        <v>0</v>
      </c>
      <c r="AY164" t="s">
        <v>70</v>
      </c>
      <c r="AZ164" t="s">
        <v>70</v>
      </c>
      <c r="BA164" t="s">
        <v>70</v>
      </c>
      <c r="BB164" t="s">
        <v>82</v>
      </c>
      <c r="BC164" t="s">
        <v>83</v>
      </c>
      <c r="BD164" t="s">
        <v>84</v>
      </c>
      <c r="BE164">
        <v>0</v>
      </c>
      <c r="BF164">
        <v>0</v>
      </c>
      <c r="BG164">
        <v>0</v>
      </c>
      <c r="BH164" t="s">
        <v>70</v>
      </c>
      <c r="BI164" t="s">
        <v>514</v>
      </c>
      <c r="BJ164">
        <v>0</v>
      </c>
      <c r="BK164">
        <v>0</v>
      </c>
      <c r="BL164">
        <v>0</v>
      </c>
      <c r="BM164" t="s">
        <v>515</v>
      </c>
      <c r="BN164">
        <v>1</v>
      </c>
    </row>
    <row r="165" spans="1:66" x14ac:dyDescent="0.2">
      <c r="A165">
        <v>448912706</v>
      </c>
      <c r="B165" t="s">
        <v>66</v>
      </c>
      <c r="C165" t="s">
        <v>67</v>
      </c>
      <c r="D165" t="s">
        <v>68</v>
      </c>
      <c r="E165" t="s">
        <v>69</v>
      </c>
      <c r="F165" t="s">
        <v>70</v>
      </c>
      <c r="G165">
        <v>3035861664339</v>
      </c>
      <c r="H165">
        <v>29691413</v>
      </c>
      <c r="I165" t="s">
        <v>71</v>
      </c>
      <c r="J165">
        <v>170181975</v>
      </c>
      <c r="K165" t="s">
        <v>72</v>
      </c>
      <c r="L165" t="s">
        <v>88</v>
      </c>
      <c r="M165" t="s">
        <v>164</v>
      </c>
      <c r="N165" t="s">
        <v>165</v>
      </c>
      <c r="O165" t="s">
        <v>70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166</v>
      </c>
      <c r="V165" t="s">
        <v>77</v>
      </c>
      <c r="W165" t="s">
        <v>511</v>
      </c>
      <c r="X165" t="s">
        <v>512</v>
      </c>
      <c r="Y165" t="s">
        <v>66</v>
      </c>
      <c r="Z165">
        <v>34868734924</v>
      </c>
      <c r="AA165">
        <v>0</v>
      </c>
      <c r="AB165">
        <v>0</v>
      </c>
      <c r="AC165">
        <v>1</v>
      </c>
      <c r="AD165">
        <v>50</v>
      </c>
      <c r="AE165" t="s">
        <v>80</v>
      </c>
      <c r="AF165">
        <v>0</v>
      </c>
      <c r="AG165">
        <v>0</v>
      </c>
      <c r="AH165" t="s">
        <v>70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 t="s">
        <v>70</v>
      </c>
      <c r="AT165">
        <v>0</v>
      </c>
      <c r="AU165">
        <v>0</v>
      </c>
      <c r="AV165">
        <v>1096</v>
      </c>
      <c r="AW165" t="s">
        <v>513</v>
      </c>
      <c r="AX165">
        <v>0</v>
      </c>
      <c r="AY165" t="s">
        <v>70</v>
      </c>
      <c r="AZ165" t="s">
        <v>70</v>
      </c>
      <c r="BA165" t="s">
        <v>70</v>
      </c>
      <c r="BB165" t="s">
        <v>87</v>
      </c>
      <c r="BC165" t="s">
        <v>83</v>
      </c>
      <c r="BD165" t="s">
        <v>84</v>
      </c>
      <c r="BE165">
        <v>0</v>
      </c>
      <c r="BF165">
        <v>0</v>
      </c>
      <c r="BG165">
        <v>0</v>
      </c>
      <c r="BH165" t="s">
        <v>70</v>
      </c>
      <c r="BI165" t="s">
        <v>514</v>
      </c>
      <c r="BJ165">
        <v>0</v>
      </c>
      <c r="BK165">
        <v>0</v>
      </c>
      <c r="BL165">
        <v>0</v>
      </c>
      <c r="BM165" t="s">
        <v>515</v>
      </c>
      <c r="BN165">
        <v>1</v>
      </c>
    </row>
    <row r="166" spans="1:66" x14ac:dyDescent="0.2">
      <c r="A166">
        <v>448912706</v>
      </c>
      <c r="B166" t="s">
        <v>66</v>
      </c>
      <c r="C166" t="s">
        <v>67</v>
      </c>
      <c r="D166" t="s">
        <v>68</v>
      </c>
      <c r="E166" t="s">
        <v>69</v>
      </c>
      <c r="F166" t="s">
        <v>70</v>
      </c>
      <c r="G166">
        <v>3035861664340</v>
      </c>
      <c r="H166">
        <v>27946301</v>
      </c>
      <c r="I166" t="s">
        <v>71</v>
      </c>
      <c r="J166">
        <v>170181975</v>
      </c>
      <c r="K166" t="s">
        <v>72</v>
      </c>
      <c r="L166" t="s">
        <v>88</v>
      </c>
      <c r="M166" t="s">
        <v>146</v>
      </c>
      <c r="N166" t="s">
        <v>147</v>
      </c>
      <c r="O166" t="s">
        <v>70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177</v>
      </c>
      <c r="V166" t="s">
        <v>77</v>
      </c>
      <c r="W166" t="s">
        <v>516</v>
      </c>
      <c r="X166" t="s">
        <v>517</v>
      </c>
      <c r="Y166" t="s">
        <v>66</v>
      </c>
      <c r="Z166">
        <v>31333961911</v>
      </c>
      <c r="AA166">
        <v>0</v>
      </c>
      <c r="AB166">
        <v>1</v>
      </c>
      <c r="AC166">
        <v>0</v>
      </c>
      <c r="AD166">
        <v>68.94</v>
      </c>
      <c r="AE166" t="s">
        <v>80</v>
      </c>
      <c r="AF166">
        <v>0</v>
      </c>
      <c r="AG166">
        <v>0</v>
      </c>
      <c r="AH166" t="s">
        <v>70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 t="s">
        <v>70</v>
      </c>
      <c r="AT166">
        <v>0</v>
      </c>
      <c r="AU166">
        <v>0</v>
      </c>
      <c r="AV166">
        <v>100432</v>
      </c>
      <c r="AW166" t="s">
        <v>518</v>
      </c>
      <c r="AX166">
        <v>0</v>
      </c>
      <c r="AY166" t="s">
        <v>70</v>
      </c>
      <c r="AZ166" t="s">
        <v>70</v>
      </c>
      <c r="BA166" t="s">
        <v>70</v>
      </c>
      <c r="BB166" t="s">
        <v>134</v>
      </c>
      <c r="BC166" t="s">
        <v>83</v>
      </c>
      <c r="BD166" t="s">
        <v>84</v>
      </c>
      <c r="BE166">
        <v>0</v>
      </c>
      <c r="BF166">
        <v>0</v>
      </c>
      <c r="BG166">
        <v>0</v>
      </c>
      <c r="BH166" t="s">
        <v>70</v>
      </c>
      <c r="BI166" t="s">
        <v>519</v>
      </c>
      <c r="BJ166">
        <v>0</v>
      </c>
      <c r="BK166">
        <v>0</v>
      </c>
      <c r="BL166">
        <v>0</v>
      </c>
      <c r="BM166" t="s">
        <v>520</v>
      </c>
      <c r="BN166">
        <v>1</v>
      </c>
    </row>
    <row r="167" spans="1:66" x14ac:dyDescent="0.2">
      <c r="A167">
        <v>448912706</v>
      </c>
      <c r="B167" t="s">
        <v>66</v>
      </c>
      <c r="C167" t="s">
        <v>67</v>
      </c>
      <c r="D167" t="s">
        <v>68</v>
      </c>
      <c r="E167" t="s">
        <v>69</v>
      </c>
      <c r="F167" t="s">
        <v>70</v>
      </c>
      <c r="G167">
        <v>3035861664341</v>
      </c>
      <c r="H167">
        <v>27946301</v>
      </c>
      <c r="I167" t="s">
        <v>71</v>
      </c>
      <c r="J167">
        <v>170181975</v>
      </c>
      <c r="K167" t="s">
        <v>72</v>
      </c>
      <c r="L167" t="s">
        <v>88</v>
      </c>
      <c r="M167" t="s">
        <v>146</v>
      </c>
      <c r="N167" t="s">
        <v>147</v>
      </c>
      <c r="O167" t="s">
        <v>137</v>
      </c>
      <c r="P167">
        <v>1</v>
      </c>
      <c r="Q167">
        <v>2880</v>
      </c>
      <c r="R167">
        <v>2088</v>
      </c>
      <c r="S167">
        <v>0</v>
      </c>
      <c r="T167">
        <v>29.5</v>
      </c>
      <c r="U167" t="s">
        <v>177</v>
      </c>
      <c r="V167" t="s">
        <v>137</v>
      </c>
      <c r="W167" t="s">
        <v>516</v>
      </c>
      <c r="X167" t="s">
        <v>517</v>
      </c>
      <c r="Y167" t="s">
        <v>66</v>
      </c>
      <c r="Z167">
        <v>31333961911</v>
      </c>
      <c r="AA167">
        <v>2880</v>
      </c>
      <c r="AB167">
        <v>0</v>
      </c>
      <c r="AC167">
        <v>0</v>
      </c>
      <c r="AD167">
        <v>0</v>
      </c>
      <c r="AE167" t="s">
        <v>80</v>
      </c>
      <c r="AF167">
        <v>0</v>
      </c>
      <c r="AG167">
        <v>0</v>
      </c>
      <c r="AH167" t="s">
        <v>70</v>
      </c>
      <c r="AI167">
        <v>22.92</v>
      </c>
      <c r="AJ167">
        <v>24.58</v>
      </c>
      <c r="AK167">
        <v>1.66</v>
      </c>
      <c r="AL167">
        <v>0</v>
      </c>
      <c r="AM167">
        <v>0</v>
      </c>
      <c r="AN167">
        <v>48</v>
      </c>
      <c r="AO167">
        <v>1990.73</v>
      </c>
      <c r="AP167">
        <v>0</v>
      </c>
      <c r="AQ167">
        <v>39.67</v>
      </c>
      <c r="AR167">
        <v>1.9</v>
      </c>
      <c r="AS167" t="s">
        <v>138</v>
      </c>
      <c r="AT167">
        <v>48</v>
      </c>
      <c r="AU167">
        <v>9.6</v>
      </c>
      <c r="AV167">
        <v>100432</v>
      </c>
      <c r="AW167" t="s">
        <v>518</v>
      </c>
      <c r="AX167">
        <v>0</v>
      </c>
      <c r="AY167" t="s">
        <v>70</v>
      </c>
      <c r="AZ167" t="s">
        <v>70</v>
      </c>
      <c r="BA167" t="s">
        <v>70</v>
      </c>
      <c r="BB167" t="s">
        <v>70</v>
      </c>
      <c r="BC167" t="s">
        <v>83</v>
      </c>
      <c r="BD167" t="s">
        <v>84</v>
      </c>
      <c r="BE167">
        <v>0</v>
      </c>
      <c r="BF167">
        <v>0</v>
      </c>
      <c r="BG167">
        <v>0</v>
      </c>
      <c r="BH167" t="s">
        <v>70</v>
      </c>
      <c r="BI167" t="s">
        <v>519</v>
      </c>
      <c r="BJ167">
        <v>0</v>
      </c>
      <c r="BK167">
        <v>0</v>
      </c>
      <c r="BL167">
        <v>0</v>
      </c>
      <c r="BM167" t="s">
        <v>520</v>
      </c>
      <c r="BN167">
        <v>1</v>
      </c>
    </row>
    <row r="168" spans="1:66" x14ac:dyDescent="0.2">
      <c r="A168">
        <v>448912706</v>
      </c>
      <c r="B168" t="s">
        <v>66</v>
      </c>
      <c r="C168" t="s">
        <v>67</v>
      </c>
      <c r="D168" t="s">
        <v>68</v>
      </c>
      <c r="E168" t="s">
        <v>69</v>
      </c>
      <c r="F168" t="s">
        <v>70</v>
      </c>
      <c r="G168">
        <v>3035861664342</v>
      </c>
      <c r="H168">
        <v>30296128</v>
      </c>
      <c r="I168" t="s">
        <v>71</v>
      </c>
      <c r="J168">
        <v>170181975</v>
      </c>
      <c r="K168" t="s">
        <v>72</v>
      </c>
      <c r="L168" t="s">
        <v>88</v>
      </c>
      <c r="M168" t="s">
        <v>164</v>
      </c>
      <c r="N168" t="s">
        <v>165</v>
      </c>
      <c r="O168" t="s">
        <v>70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177</v>
      </c>
      <c r="V168" t="s">
        <v>77</v>
      </c>
      <c r="W168" t="s">
        <v>521</v>
      </c>
      <c r="X168" t="s">
        <v>522</v>
      </c>
      <c r="Y168" t="s">
        <v>66</v>
      </c>
      <c r="Z168">
        <v>36445256716</v>
      </c>
      <c r="AA168">
        <v>0</v>
      </c>
      <c r="AB168">
        <v>1</v>
      </c>
      <c r="AC168">
        <v>0</v>
      </c>
      <c r="AD168">
        <v>71.09</v>
      </c>
      <c r="AE168" t="s">
        <v>80</v>
      </c>
      <c r="AF168">
        <v>0</v>
      </c>
      <c r="AG168">
        <v>0</v>
      </c>
      <c r="AH168" t="s">
        <v>70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 t="s">
        <v>70</v>
      </c>
      <c r="AT168">
        <v>0</v>
      </c>
      <c r="AU168">
        <v>0</v>
      </c>
      <c r="AV168">
        <v>305535</v>
      </c>
      <c r="AW168" t="s">
        <v>523</v>
      </c>
      <c r="AX168">
        <v>0</v>
      </c>
      <c r="AY168" t="s">
        <v>70</v>
      </c>
      <c r="AZ168" t="s">
        <v>70</v>
      </c>
      <c r="BA168" t="s">
        <v>70</v>
      </c>
      <c r="BB168" t="s">
        <v>82</v>
      </c>
      <c r="BC168" t="s">
        <v>83</v>
      </c>
      <c r="BD168" t="s">
        <v>84</v>
      </c>
      <c r="BE168">
        <v>0</v>
      </c>
      <c r="BF168">
        <v>0</v>
      </c>
      <c r="BG168">
        <v>0</v>
      </c>
      <c r="BH168" t="s">
        <v>70</v>
      </c>
      <c r="BI168" t="s">
        <v>524</v>
      </c>
      <c r="BJ168">
        <v>0</v>
      </c>
      <c r="BK168">
        <v>0</v>
      </c>
      <c r="BL168">
        <v>0</v>
      </c>
      <c r="BM168" t="s">
        <v>525</v>
      </c>
      <c r="BN168">
        <v>1</v>
      </c>
    </row>
    <row r="169" spans="1:66" x14ac:dyDescent="0.2">
      <c r="A169">
        <v>448912706</v>
      </c>
      <c r="B169" t="s">
        <v>66</v>
      </c>
      <c r="C169" t="s">
        <v>67</v>
      </c>
      <c r="D169" t="s">
        <v>68</v>
      </c>
      <c r="E169" t="s">
        <v>69</v>
      </c>
      <c r="F169" t="s">
        <v>70</v>
      </c>
      <c r="G169">
        <v>3035861664343</v>
      </c>
      <c r="H169">
        <v>30296128</v>
      </c>
      <c r="I169" t="s">
        <v>71</v>
      </c>
      <c r="J169">
        <v>170181975</v>
      </c>
      <c r="K169" t="s">
        <v>72</v>
      </c>
      <c r="L169" t="s">
        <v>88</v>
      </c>
      <c r="M169" t="s">
        <v>164</v>
      </c>
      <c r="N169" t="s">
        <v>165</v>
      </c>
      <c r="O169" t="s">
        <v>70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177</v>
      </c>
      <c r="V169" t="s">
        <v>77</v>
      </c>
      <c r="W169" t="s">
        <v>521</v>
      </c>
      <c r="X169" t="s">
        <v>522</v>
      </c>
      <c r="Y169" t="s">
        <v>66</v>
      </c>
      <c r="Z169">
        <v>36445256716</v>
      </c>
      <c r="AA169">
        <v>0</v>
      </c>
      <c r="AB169">
        <v>0</v>
      </c>
      <c r="AC169">
        <v>1</v>
      </c>
      <c r="AD169">
        <v>50</v>
      </c>
      <c r="AE169" t="s">
        <v>80</v>
      </c>
      <c r="AF169">
        <v>0</v>
      </c>
      <c r="AG169">
        <v>0</v>
      </c>
      <c r="AH169" t="s">
        <v>70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 t="s">
        <v>70</v>
      </c>
      <c r="AT169">
        <v>0</v>
      </c>
      <c r="AU169">
        <v>0</v>
      </c>
      <c r="AV169">
        <v>305535</v>
      </c>
      <c r="AW169" t="s">
        <v>523</v>
      </c>
      <c r="AX169">
        <v>0</v>
      </c>
      <c r="AY169" t="s">
        <v>70</v>
      </c>
      <c r="AZ169" t="s">
        <v>70</v>
      </c>
      <c r="BA169" t="s">
        <v>70</v>
      </c>
      <c r="BB169" t="s">
        <v>87</v>
      </c>
      <c r="BC169" t="s">
        <v>83</v>
      </c>
      <c r="BD169" t="s">
        <v>84</v>
      </c>
      <c r="BE169">
        <v>0</v>
      </c>
      <c r="BF169">
        <v>0</v>
      </c>
      <c r="BG169">
        <v>0</v>
      </c>
      <c r="BH169" t="s">
        <v>70</v>
      </c>
      <c r="BI169" t="s">
        <v>524</v>
      </c>
      <c r="BJ169">
        <v>0</v>
      </c>
      <c r="BK169">
        <v>0</v>
      </c>
      <c r="BL169">
        <v>0</v>
      </c>
      <c r="BM169" t="s">
        <v>525</v>
      </c>
      <c r="BN169">
        <v>1</v>
      </c>
    </row>
    <row r="170" spans="1:66" x14ac:dyDescent="0.2">
      <c r="A170">
        <v>448912706</v>
      </c>
      <c r="B170" t="s">
        <v>66</v>
      </c>
      <c r="C170" t="s">
        <v>67</v>
      </c>
      <c r="D170" t="s">
        <v>68</v>
      </c>
      <c r="E170" t="s">
        <v>69</v>
      </c>
      <c r="F170" t="s">
        <v>70</v>
      </c>
      <c r="G170">
        <v>3035861664344</v>
      </c>
      <c r="H170">
        <v>30881393</v>
      </c>
      <c r="I170" t="s">
        <v>71</v>
      </c>
      <c r="J170">
        <v>170181975</v>
      </c>
      <c r="K170" t="s">
        <v>72</v>
      </c>
      <c r="L170" t="s">
        <v>88</v>
      </c>
      <c r="M170" t="s">
        <v>94</v>
      </c>
      <c r="N170" t="s">
        <v>95</v>
      </c>
      <c r="O170" t="s">
        <v>70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220</v>
      </c>
      <c r="V170" t="s">
        <v>77</v>
      </c>
      <c r="W170" t="s">
        <v>526</v>
      </c>
      <c r="X170" t="s">
        <v>527</v>
      </c>
      <c r="Y170" t="s">
        <v>66</v>
      </c>
      <c r="Z170">
        <v>35101538175</v>
      </c>
      <c r="AA170">
        <v>0</v>
      </c>
      <c r="AB170">
        <v>1</v>
      </c>
      <c r="AC170">
        <v>0</v>
      </c>
      <c r="AD170">
        <v>60.32</v>
      </c>
      <c r="AE170" t="s">
        <v>80</v>
      </c>
      <c r="AF170">
        <v>0</v>
      </c>
      <c r="AG170">
        <v>0</v>
      </c>
      <c r="AH170" t="s">
        <v>70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 t="s">
        <v>70</v>
      </c>
      <c r="AT170">
        <v>0</v>
      </c>
      <c r="AU170">
        <v>0</v>
      </c>
      <c r="AV170">
        <v>50014612</v>
      </c>
      <c r="AW170" t="s">
        <v>364</v>
      </c>
      <c r="AX170">
        <v>0</v>
      </c>
      <c r="AY170" t="s">
        <v>70</v>
      </c>
      <c r="AZ170" t="s">
        <v>70</v>
      </c>
      <c r="BA170" t="s">
        <v>70</v>
      </c>
      <c r="BB170" t="s">
        <v>82</v>
      </c>
      <c r="BC170" t="s">
        <v>83</v>
      </c>
      <c r="BD170" t="s">
        <v>84</v>
      </c>
      <c r="BE170">
        <v>0</v>
      </c>
      <c r="BF170">
        <v>0</v>
      </c>
      <c r="BG170">
        <v>0</v>
      </c>
      <c r="BH170" t="s">
        <v>70</v>
      </c>
      <c r="BI170" t="s">
        <v>528</v>
      </c>
      <c r="BJ170">
        <v>0</v>
      </c>
      <c r="BK170">
        <v>0</v>
      </c>
      <c r="BL170">
        <v>0</v>
      </c>
      <c r="BM170" t="s">
        <v>529</v>
      </c>
      <c r="BN170">
        <v>1</v>
      </c>
    </row>
    <row r="171" spans="1:66" x14ac:dyDescent="0.2">
      <c r="A171">
        <v>448912706</v>
      </c>
      <c r="B171" t="s">
        <v>66</v>
      </c>
      <c r="C171" t="s">
        <v>67</v>
      </c>
      <c r="D171" t="s">
        <v>68</v>
      </c>
      <c r="E171" t="s">
        <v>69</v>
      </c>
      <c r="F171" t="s">
        <v>70</v>
      </c>
      <c r="G171">
        <v>3035861664345</v>
      </c>
      <c r="H171">
        <v>30881393</v>
      </c>
      <c r="I171" t="s">
        <v>71</v>
      </c>
      <c r="J171">
        <v>170181975</v>
      </c>
      <c r="K171" t="s">
        <v>72</v>
      </c>
      <c r="L171" t="s">
        <v>88</v>
      </c>
      <c r="M171" t="s">
        <v>94</v>
      </c>
      <c r="N171" t="s">
        <v>95</v>
      </c>
      <c r="O171" t="s">
        <v>70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220</v>
      </c>
      <c r="V171" t="s">
        <v>77</v>
      </c>
      <c r="W171" t="s">
        <v>526</v>
      </c>
      <c r="X171" t="s">
        <v>527</v>
      </c>
      <c r="Y171" t="s">
        <v>66</v>
      </c>
      <c r="Z171">
        <v>35101538175</v>
      </c>
      <c r="AA171">
        <v>0</v>
      </c>
      <c r="AB171">
        <v>0</v>
      </c>
      <c r="AC171">
        <v>1</v>
      </c>
      <c r="AD171">
        <v>50</v>
      </c>
      <c r="AE171" t="s">
        <v>80</v>
      </c>
      <c r="AF171">
        <v>0</v>
      </c>
      <c r="AG171">
        <v>0</v>
      </c>
      <c r="AH171" t="s">
        <v>70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 t="s">
        <v>70</v>
      </c>
      <c r="AT171">
        <v>0</v>
      </c>
      <c r="AU171">
        <v>0</v>
      </c>
      <c r="AV171">
        <v>50014612</v>
      </c>
      <c r="AW171" t="s">
        <v>364</v>
      </c>
      <c r="AX171">
        <v>0</v>
      </c>
      <c r="AY171" t="s">
        <v>70</v>
      </c>
      <c r="AZ171" t="s">
        <v>70</v>
      </c>
      <c r="BA171" t="s">
        <v>70</v>
      </c>
      <c r="BB171" t="s">
        <v>87</v>
      </c>
      <c r="BC171" t="s">
        <v>83</v>
      </c>
      <c r="BD171" t="s">
        <v>84</v>
      </c>
      <c r="BE171">
        <v>0</v>
      </c>
      <c r="BF171">
        <v>0</v>
      </c>
      <c r="BG171">
        <v>0</v>
      </c>
      <c r="BH171" t="s">
        <v>70</v>
      </c>
      <c r="BI171" t="s">
        <v>528</v>
      </c>
      <c r="BJ171">
        <v>0</v>
      </c>
      <c r="BK171">
        <v>0</v>
      </c>
      <c r="BL171">
        <v>0</v>
      </c>
      <c r="BM171" t="s">
        <v>529</v>
      </c>
      <c r="BN171">
        <v>1</v>
      </c>
    </row>
    <row r="172" spans="1:66" x14ac:dyDescent="0.2">
      <c r="A172">
        <v>448912706</v>
      </c>
      <c r="B172" t="s">
        <v>66</v>
      </c>
      <c r="C172" t="s">
        <v>67</v>
      </c>
      <c r="D172" t="s">
        <v>68</v>
      </c>
      <c r="E172" t="s">
        <v>69</v>
      </c>
      <c r="F172" t="s">
        <v>70</v>
      </c>
      <c r="G172">
        <v>3035861664346</v>
      </c>
      <c r="H172">
        <v>27060677</v>
      </c>
      <c r="I172" t="s">
        <v>71</v>
      </c>
      <c r="J172">
        <v>328574154</v>
      </c>
      <c r="K172" t="s">
        <v>70</v>
      </c>
      <c r="L172" t="s">
        <v>448</v>
      </c>
      <c r="M172" t="s">
        <v>146</v>
      </c>
      <c r="N172" t="s">
        <v>530</v>
      </c>
      <c r="O172" t="s">
        <v>70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90</v>
      </c>
      <c r="V172" t="s">
        <v>77</v>
      </c>
      <c r="W172" t="s">
        <v>531</v>
      </c>
      <c r="X172" t="s">
        <v>532</v>
      </c>
      <c r="Y172" t="s">
        <v>66</v>
      </c>
      <c r="Z172">
        <v>28937498103</v>
      </c>
      <c r="AA172">
        <v>0</v>
      </c>
      <c r="AB172">
        <v>1</v>
      </c>
      <c r="AC172">
        <v>0</v>
      </c>
      <c r="AD172">
        <v>83.9</v>
      </c>
      <c r="AE172" t="s">
        <v>80</v>
      </c>
      <c r="AF172">
        <v>0</v>
      </c>
      <c r="AG172">
        <v>0</v>
      </c>
      <c r="AH172" t="s">
        <v>70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 t="s">
        <v>70</v>
      </c>
      <c r="AT172">
        <v>0</v>
      </c>
      <c r="AU172">
        <v>0</v>
      </c>
      <c r="AV172">
        <v>318347</v>
      </c>
      <c r="AW172" t="s">
        <v>452</v>
      </c>
      <c r="AX172">
        <v>0</v>
      </c>
      <c r="AY172" t="s">
        <v>70</v>
      </c>
      <c r="AZ172" t="s">
        <v>70</v>
      </c>
      <c r="BA172" t="s">
        <v>70</v>
      </c>
      <c r="BB172" t="s">
        <v>82</v>
      </c>
      <c r="BC172" t="s">
        <v>83</v>
      </c>
      <c r="BD172" t="s">
        <v>84</v>
      </c>
      <c r="BE172">
        <v>0</v>
      </c>
      <c r="BF172">
        <v>0</v>
      </c>
      <c r="BG172">
        <v>0</v>
      </c>
      <c r="BH172" t="s">
        <v>70</v>
      </c>
      <c r="BI172" t="s">
        <v>533</v>
      </c>
      <c r="BJ172">
        <v>0</v>
      </c>
      <c r="BK172">
        <v>0</v>
      </c>
      <c r="BL172">
        <v>0</v>
      </c>
      <c r="BM172" t="s">
        <v>534</v>
      </c>
      <c r="BN172">
        <v>1</v>
      </c>
    </row>
    <row r="173" spans="1:66" x14ac:dyDescent="0.2">
      <c r="A173">
        <v>448912706</v>
      </c>
      <c r="B173" t="s">
        <v>66</v>
      </c>
      <c r="C173" t="s">
        <v>67</v>
      </c>
      <c r="D173" t="s">
        <v>68</v>
      </c>
      <c r="E173" t="s">
        <v>69</v>
      </c>
      <c r="F173" t="s">
        <v>70</v>
      </c>
      <c r="G173">
        <v>3035861664347</v>
      </c>
      <c r="H173">
        <v>27060677</v>
      </c>
      <c r="I173" t="s">
        <v>71</v>
      </c>
      <c r="J173">
        <v>328574154</v>
      </c>
      <c r="K173" t="s">
        <v>70</v>
      </c>
      <c r="L173" t="s">
        <v>448</v>
      </c>
      <c r="M173" t="s">
        <v>146</v>
      </c>
      <c r="N173" t="s">
        <v>530</v>
      </c>
      <c r="O173" t="s">
        <v>70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90</v>
      </c>
      <c r="V173" t="s">
        <v>77</v>
      </c>
      <c r="W173" t="s">
        <v>531</v>
      </c>
      <c r="X173" t="s">
        <v>532</v>
      </c>
      <c r="Y173" t="s">
        <v>66</v>
      </c>
      <c r="Z173">
        <v>28937498103</v>
      </c>
      <c r="AA173">
        <v>0</v>
      </c>
      <c r="AB173">
        <v>0</v>
      </c>
      <c r="AC173">
        <v>1</v>
      </c>
      <c r="AD173">
        <v>50</v>
      </c>
      <c r="AE173" t="s">
        <v>80</v>
      </c>
      <c r="AF173">
        <v>0</v>
      </c>
      <c r="AG173">
        <v>0</v>
      </c>
      <c r="AH173" t="s">
        <v>70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 t="s">
        <v>70</v>
      </c>
      <c r="AT173">
        <v>0</v>
      </c>
      <c r="AU173">
        <v>0</v>
      </c>
      <c r="AV173">
        <v>318347</v>
      </c>
      <c r="AW173" t="s">
        <v>452</v>
      </c>
      <c r="AX173">
        <v>0</v>
      </c>
      <c r="AY173" t="s">
        <v>70</v>
      </c>
      <c r="AZ173" t="s">
        <v>70</v>
      </c>
      <c r="BA173" t="s">
        <v>70</v>
      </c>
      <c r="BB173" t="s">
        <v>87</v>
      </c>
      <c r="BC173" t="s">
        <v>83</v>
      </c>
      <c r="BD173" t="s">
        <v>84</v>
      </c>
      <c r="BE173">
        <v>0</v>
      </c>
      <c r="BF173">
        <v>0</v>
      </c>
      <c r="BG173">
        <v>0</v>
      </c>
      <c r="BH173" t="s">
        <v>70</v>
      </c>
      <c r="BI173" t="s">
        <v>533</v>
      </c>
      <c r="BJ173">
        <v>0</v>
      </c>
      <c r="BK173">
        <v>0</v>
      </c>
      <c r="BL173">
        <v>0</v>
      </c>
      <c r="BM173" t="s">
        <v>534</v>
      </c>
      <c r="BN173">
        <v>1</v>
      </c>
    </row>
    <row r="174" spans="1:66" x14ac:dyDescent="0.2">
      <c r="A174">
        <v>448912706</v>
      </c>
      <c r="B174" t="s">
        <v>66</v>
      </c>
      <c r="C174" t="s">
        <v>67</v>
      </c>
      <c r="D174" t="s">
        <v>68</v>
      </c>
      <c r="E174" t="s">
        <v>69</v>
      </c>
      <c r="F174" t="s">
        <v>70</v>
      </c>
      <c r="G174">
        <v>3035861664348</v>
      </c>
      <c r="H174">
        <v>30296128</v>
      </c>
      <c r="I174" t="s">
        <v>71</v>
      </c>
      <c r="J174">
        <v>170181975</v>
      </c>
      <c r="K174" t="s">
        <v>72</v>
      </c>
      <c r="L174" t="s">
        <v>88</v>
      </c>
      <c r="M174" t="s">
        <v>102</v>
      </c>
      <c r="N174" t="s">
        <v>103</v>
      </c>
      <c r="O174" t="s">
        <v>70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177</v>
      </c>
      <c r="V174" t="s">
        <v>77</v>
      </c>
      <c r="W174" t="s">
        <v>516</v>
      </c>
      <c r="X174" t="s">
        <v>535</v>
      </c>
      <c r="Y174" t="s">
        <v>66</v>
      </c>
      <c r="Z174">
        <v>36460740329</v>
      </c>
      <c r="AA174">
        <v>0</v>
      </c>
      <c r="AB174">
        <v>1</v>
      </c>
      <c r="AC174">
        <v>0</v>
      </c>
      <c r="AD174">
        <v>71.09</v>
      </c>
      <c r="AE174" t="s">
        <v>80</v>
      </c>
      <c r="AF174">
        <v>0</v>
      </c>
      <c r="AG174">
        <v>0</v>
      </c>
      <c r="AH174" t="s">
        <v>70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 t="s">
        <v>70</v>
      </c>
      <c r="AT174">
        <v>0</v>
      </c>
      <c r="AU174">
        <v>0</v>
      </c>
      <c r="AV174">
        <v>100432</v>
      </c>
      <c r="AW174" t="s">
        <v>518</v>
      </c>
      <c r="AX174">
        <v>0</v>
      </c>
      <c r="AY174" t="s">
        <v>70</v>
      </c>
      <c r="AZ174" t="s">
        <v>70</v>
      </c>
      <c r="BA174" t="s">
        <v>70</v>
      </c>
      <c r="BB174" t="s">
        <v>82</v>
      </c>
      <c r="BC174" t="s">
        <v>83</v>
      </c>
      <c r="BD174" t="s">
        <v>84</v>
      </c>
      <c r="BE174">
        <v>0</v>
      </c>
      <c r="BF174">
        <v>0</v>
      </c>
      <c r="BG174">
        <v>0</v>
      </c>
      <c r="BH174" t="s">
        <v>70</v>
      </c>
      <c r="BI174" t="s">
        <v>536</v>
      </c>
      <c r="BJ174">
        <v>0</v>
      </c>
      <c r="BK174">
        <v>0</v>
      </c>
      <c r="BL174">
        <v>0</v>
      </c>
      <c r="BM174" t="s">
        <v>537</v>
      </c>
      <c r="BN174">
        <v>1</v>
      </c>
    </row>
    <row r="175" spans="1:66" x14ac:dyDescent="0.2">
      <c r="A175">
        <v>448912706</v>
      </c>
      <c r="B175" t="s">
        <v>66</v>
      </c>
      <c r="C175" t="s">
        <v>67</v>
      </c>
      <c r="D175" t="s">
        <v>68</v>
      </c>
      <c r="E175" t="s">
        <v>69</v>
      </c>
      <c r="F175" t="s">
        <v>70</v>
      </c>
      <c r="G175">
        <v>3035861664349</v>
      </c>
      <c r="H175">
        <v>30296128</v>
      </c>
      <c r="I175" t="s">
        <v>71</v>
      </c>
      <c r="J175">
        <v>170181975</v>
      </c>
      <c r="K175" t="s">
        <v>72</v>
      </c>
      <c r="L175" t="s">
        <v>88</v>
      </c>
      <c r="M175" t="s">
        <v>102</v>
      </c>
      <c r="N175" t="s">
        <v>103</v>
      </c>
      <c r="O175" t="s">
        <v>70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177</v>
      </c>
      <c r="V175" t="s">
        <v>77</v>
      </c>
      <c r="W175" t="s">
        <v>516</v>
      </c>
      <c r="X175" t="s">
        <v>535</v>
      </c>
      <c r="Y175" t="s">
        <v>66</v>
      </c>
      <c r="Z175">
        <v>36460740329</v>
      </c>
      <c r="AA175">
        <v>0</v>
      </c>
      <c r="AB175">
        <v>0</v>
      </c>
      <c r="AC175">
        <v>1</v>
      </c>
      <c r="AD175">
        <v>50</v>
      </c>
      <c r="AE175" t="s">
        <v>80</v>
      </c>
      <c r="AF175">
        <v>0</v>
      </c>
      <c r="AG175">
        <v>0</v>
      </c>
      <c r="AH175" t="s">
        <v>70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t="s">
        <v>70</v>
      </c>
      <c r="AT175">
        <v>0</v>
      </c>
      <c r="AU175">
        <v>0</v>
      </c>
      <c r="AV175">
        <v>100432</v>
      </c>
      <c r="AW175" t="s">
        <v>518</v>
      </c>
      <c r="AX175">
        <v>0</v>
      </c>
      <c r="AY175" t="s">
        <v>70</v>
      </c>
      <c r="AZ175" t="s">
        <v>70</v>
      </c>
      <c r="BA175" t="s">
        <v>70</v>
      </c>
      <c r="BB175" t="s">
        <v>87</v>
      </c>
      <c r="BC175" t="s">
        <v>83</v>
      </c>
      <c r="BD175" t="s">
        <v>84</v>
      </c>
      <c r="BE175">
        <v>0</v>
      </c>
      <c r="BF175">
        <v>0</v>
      </c>
      <c r="BG175">
        <v>0</v>
      </c>
      <c r="BH175" t="s">
        <v>70</v>
      </c>
      <c r="BI175" t="s">
        <v>536</v>
      </c>
      <c r="BJ175">
        <v>0</v>
      </c>
      <c r="BK175">
        <v>0</v>
      </c>
      <c r="BL175">
        <v>0</v>
      </c>
      <c r="BM175" t="s">
        <v>537</v>
      </c>
      <c r="BN175">
        <v>1</v>
      </c>
    </row>
    <row r="176" spans="1:66" x14ac:dyDescent="0.2">
      <c r="A176">
        <v>448912706</v>
      </c>
      <c r="B176" t="s">
        <v>66</v>
      </c>
      <c r="C176" t="s">
        <v>67</v>
      </c>
      <c r="D176" t="s">
        <v>68</v>
      </c>
      <c r="E176" t="s">
        <v>69</v>
      </c>
      <c r="F176" t="s">
        <v>70</v>
      </c>
      <c r="G176">
        <v>3035861664350</v>
      </c>
      <c r="H176">
        <v>30881393</v>
      </c>
      <c r="I176" t="s">
        <v>71</v>
      </c>
      <c r="J176">
        <v>170181975</v>
      </c>
      <c r="K176" t="s">
        <v>72</v>
      </c>
      <c r="L176" t="s">
        <v>88</v>
      </c>
      <c r="M176" t="s">
        <v>164</v>
      </c>
      <c r="N176" t="s">
        <v>165</v>
      </c>
      <c r="O176" t="s">
        <v>70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220</v>
      </c>
      <c r="V176" t="s">
        <v>77</v>
      </c>
      <c r="W176" t="s">
        <v>538</v>
      </c>
      <c r="X176" t="s">
        <v>539</v>
      </c>
      <c r="Y176" t="s">
        <v>66</v>
      </c>
      <c r="Z176">
        <v>35101538523</v>
      </c>
      <c r="AA176">
        <v>0</v>
      </c>
      <c r="AB176">
        <v>1</v>
      </c>
      <c r="AC176">
        <v>0</v>
      </c>
      <c r="AD176">
        <v>60.32</v>
      </c>
      <c r="AE176" t="s">
        <v>80</v>
      </c>
      <c r="AF176">
        <v>0</v>
      </c>
      <c r="AG176">
        <v>0</v>
      </c>
      <c r="AH176" t="s">
        <v>70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 t="s">
        <v>70</v>
      </c>
      <c r="AT176">
        <v>0</v>
      </c>
      <c r="AU176">
        <v>0</v>
      </c>
      <c r="AV176">
        <v>161060</v>
      </c>
      <c r="AW176" t="s">
        <v>540</v>
      </c>
      <c r="AX176">
        <v>0</v>
      </c>
      <c r="AY176" t="s">
        <v>70</v>
      </c>
      <c r="AZ176" t="s">
        <v>70</v>
      </c>
      <c r="BA176" t="s">
        <v>70</v>
      </c>
      <c r="BB176" t="s">
        <v>134</v>
      </c>
      <c r="BC176" t="s">
        <v>83</v>
      </c>
      <c r="BD176" t="s">
        <v>84</v>
      </c>
      <c r="BE176">
        <v>0</v>
      </c>
      <c r="BF176">
        <v>0</v>
      </c>
      <c r="BG176">
        <v>0</v>
      </c>
      <c r="BH176" t="s">
        <v>70</v>
      </c>
      <c r="BI176" t="s">
        <v>541</v>
      </c>
      <c r="BJ176">
        <v>0</v>
      </c>
      <c r="BK176">
        <v>0</v>
      </c>
      <c r="BL176">
        <v>0</v>
      </c>
      <c r="BM176" t="s">
        <v>542</v>
      </c>
      <c r="BN176">
        <v>1</v>
      </c>
    </row>
    <row r="177" spans="1:66" x14ac:dyDescent="0.2">
      <c r="A177">
        <v>448912706</v>
      </c>
      <c r="B177" t="s">
        <v>66</v>
      </c>
      <c r="C177" t="s">
        <v>67</v>
      </c>
      <c r="D177" t="s">
        <v>68</v>
      </c>
      <c r="E177" t="s">
        <v>69</v>
      </c>
      <c r="F177" t="s">
        <v>70</v>
      </c>
      <c r="G177">
        <v>3035861664351</v>
      </c>
      <c r="H177">
        <v>30881393</v>
      </c>
      <c r="I177" t="s">
        <v>71</v>
      </c>
      <c r="J177">
        <v>170181975</v>
      </c>
      <c r="K177" t="s">
        <v>72</v>
      </c>
      <c r="L177" t="s">
        <v>88</v>
      </c>
      <c r="M177" t="s">
        <v>164</v>
      </c>
      <c r="N177" t="s">
        <v>165</v>
      </c>
      <c r="O177" t="s">
        <v>137</v>
      </c>
      <c r="P177">
        <v>1</v>
      </c>
      <c r="Q177">
        <v>2880</v>
      </c>
      <c r="R177">
        <v>2088</v>
      </c>
      <c r="S177">
        <v>0</v>
      </c>
      <c r="T177">
        <v>29.5</v>
      </c>
      <c r="U177" t="s">
        <v>220</v>
      </c>
      <c r="V177" t="s">
        <v>137</v>
      </c>
      <c r="W177" t="s">
        <v>538</v>
      </c>
      <c r="X177" t="s">
        <v>539</v>
      </c>
      <c r="Y177" t="s">
        <v>66</v>
      </c>
      <c r="Z177">
        <v>35101538523</v>
      </c>
      <c r="AA177">
        <v>2880</v>
      </c>
      <c r="AB177">
        <v>0</v>
      </c>
      <c r="AC177">
        <v>0</v>
      </c>
      <c r="AD177">
        <v>0</v>
      </c>
      <c r="AE177" t="s">
        <v>80</v>
      </c>
      <c r="AF177">
        <v>0</v>
      </c>
      <c r="AG177">
        <v>0</v>
      </c>
      <c r="AH177" t="s">
        <v>70</v>
      </c>
      <c r="AI177">
        <v>22.92</v>
      </c>
      <c r="AJ177">
        <v>24.58</v>
      </c>
      <c r="AK177">
        <v>1.66</v>
      </c>
      <c r="AL177">
        <v>0</v>
      </c>
      <c r="AM177">
        <v>0</v>
      </c>
      <c r="AN177">
        <v>48</v>
      </c>
      <c r="AO177">
        <v>1990.73</v>
      </c>
      <c r="AP177">
        <v>0</v>
      </c>
      <c r="AQ177">
        <v>39.67</v>
      </c>
      <c r="AR177">
        <v>1.9</v>
      </c>
      <c r="AS177" t="s">
        <v>138</v>
      </c>
      <c r="AT177">
        <v>48</v>
      </c>
      <c r="AU177">
        <v>9.6</v>
      </c>
      <c r="AV177">
        <v>161060</v>
      </c>
      <c r="AW177" t="s">
        <v>540</v>
      </c>
      <c r="AX177">
        <v>0</v>
      </c>
      <c r="AY177" t="s">
        <v>70</v>
      </c>
      <c r="AZ177" t="s">
        <v>70</v>
      </c>
      <c r="BA177" t="s">
        <v>70</v>
      </c>
      <c r="BB177" t="s">
        <v>70</v>
      </c>
      <c r="BC177" t="s">
        <v>83</v>
      </c>
      <c r="BD177" t="s">
        <v>84</v>
      </c>
      <c r="BE177">
        <v>0</v>
      </c>
      <c r="BF177">
        <v>0</v>
      </c>
      <c r="BG177">
        <v>0</v>
      </c>
      <c r="BH177" t="s">
        <v>70</v>
      </c>
      <c r="BI177" t="s">
        <v>541</v>
      </c>
      <c r="BJ177">
        <v>0</v>
      </c>
      <c r="BK177">
        <v>0</v>
      </c>
      <c r="BL177">
        <v>0</v>
      </c>
      <c r="BM177" t="s">
        <v>542</v>
      </c>
      <c r="BN177">
        <v>1</v>
      </c>
    </row>
    <row r="178" spans="1:66" x14ac:dyDescent="0.2">
      <c r="A178">
        <v>448912706</v>
      </c>
      <c r="B178" t="s">
        <v>66</v>
      </c>
      <c r="C178" t="s">
        <v>67</v>
      </c>
      <c r="D178" t="s">
        <v>68</v>
      </c>
      <c r="E178" t="s">
        <v>69</v>
      </c>
      <c r="F178" t="s">
        <v>70</v>
      </c>
      <c r="G178">
        <v>3035861664352</v>
      </c>
      <c r="H178">
        <v>29654021</v>
      </c>
      <c r="I178" t="s">
        <v>71</v>
      </c>
      <c r="J178">
        <v>170181975</v>
      </c>
      <c r="K178" t="s">
        <v>72</v>
      </c>
      <c r="L178" t="s">
        <v>88</v>
      </c>
      <c r="M178" t="s">
        <v>204</v>
      </c>
      <c r="N178" t="s">
        <v>205</v>
      </c>
      <c r="O178" t="s">
        <v>70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90</v>
      </c>
      <c r="V178" t="s">
        <v>77</v>
      </c>
      <c r="W178" t="s">
        <v>543</v>
      </c>
      <c r="X178" t="s">
        <v>544</v>
      </c>
      <c r="Y178" t="s">
        <v>66</v>
      </c>
      <c r="Z178">
        <v>34578244587</v>
      </c>
      <c r="AA178">
        <v>0</v>
      </c>
      <c r="AB178">
        <v>1</v>
      </c>
      <c r="AC178">
        <v>0</v>
      </c>
      <c r="AD178">
        <v>94.79</v>
      </c>
      <c r="AE178" t="s">
        <v>80</v>
      </c>
      <c r="AF178">
        <v>0</v>
      </c>
      <c r="AG178">
        <v>0</v>
      </c>
      <c r="AH178" t="s">
        <v>70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 t="s">
        <v>70</v>
      </c>
      <c r="AT178">
        <v>0</v>
      </c>
      <c r="AU178">
        <v>0</v>
      </c>
      <c r="AV178">
        <v>161060</v>
      </c>
      <c r="AW178" t="s">
        <v>540</v>
      </c>
      <c r="AX178">
        <v>0</v>
      </c>
      <c r="AY178" t="s">
        <v>70</v>
      </c>
      <c r="AZ178" t="s">
        <v>70</v>
      </c>
      <c r="BA178" t="s">
        <v>70</v>
      </c>
      <c r="BB178" t="s">
        <v>82</v>
      </c>
      <c r="BC178" t="s">
        <v>83</v>
      </c>
      <c r="BD178" t="s">
        <v>84</v>
      </c>
      <c r="BE178">
        <v>0</v>
      </c>
      <c r="BF178">
        <v>0</v>
      </c>
      <c r="BG178">
        <v>0</v>
      </c>
      <c r="BH178" t="s">
        <v>70</v>
      </c>
      <c r="BI178" t="s">
        <v>545</v>
      </c>
      <c r="BJ178">
        <v>0</v>
      </c>
      <c r="BK178">
        <v>0</v>
      </c>
      <c r="BL178">
        <v>0</v>
      </c>
      <c r="BM178" t="s">
        <v>546</v>
      </c>
      <c r="BN178">
        <v>1</v>
      </c>
    </row>
    <row r="179" spans="1:66" x14ac:dyDescent="0.2">
      <c r="A179">
        <v>448912706</v>
      </c>
      <c r="B179" t="s">
        <v>66</v>
      </c>
      <c r="C179" t="s">
        <v>67</v>
      </c>
      <c r="D179" t="s">
        <v>68</v>
      </c>
      <c r="E179" t="s">
        <v>69</v>
      </c>
      <c r="F179" t="s">
        <v>70</v>
      </c>
      <c r="G179">
        <v>3035861664353</v>
      </c>
      <c r="H179">
        <v>29654021</v>
      </c>
      <c r="I179" t="s">
        <v>71</v>
      </c>
      <c r="J179">
        <v>170181975</v>
      </c>
      <c r="K179" t="s">
        <v>72</v>
      </c>
      <c r="L179" t="s">
        <v>88</v>
      </c>
      <c r="M179" t="s">
        <v>204</v>
      </c>
      <c r="N179" t="s">
        <v>205</v>
      </c>
      <c r="O179" t="s">
        <v>70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90</v>
      </c>
      <c r="V179" t="s">
        <v>77</v>
      </c>
      <c r="W179" t="s">
        <v>543</v>
      </c>
      <c r="X179" t="s">
        <v>544</v>
      </c>
      <c r="Y179" t="s">
        <v>66</v>
      </c>
      <c r="Z179">
        <v>34578244587</v>
      </c>
      <c r="AA179">
        <v>0</v>
      </c>
      <c r="AB179">
        <v>0</v>
      </c>
      <c r="AC179">
        <v>1</v>
      </c>
      <c r="AD179">
        <v>50</v>
      </c>
      <c r="AE179" t="s">
        <v>80</v>
      </c>
      <c r="AF179">
        <v>0</v>
      </c>
      <c r="AG179">
        <v>0</v>
      </c>
      <c r="AH179" t="s">
        <v>70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 t="s">
        <v>70</v>
      </c>
      <c r="AT179">
        <v>0</v>
      </c>
      <c r="AU179">
        <v>0</v>
      </c>
      <c r="AV179">
        <v>161060</v>
      </c>
      <c r="AW179" t="s">
        <v>540</v>
      </c>
      <c r="AX179">
        <v>0</v>
      </c>
      <c r="AY179" t="s">
        <v>70</v>
      </c>
      <c r="AZ179" t="s">
        <v>70</v>
      </c>
      <c r="BA179" t="s">
        <v>70</v>
      </c>
      <c r="BB179" t="s">
        <v>87</v>
      </c>
      <c r="BC179" t="s">
        <v>83</v>
      </c>
      <c r="BD179" t="s">
        <v>84</v>
      </c>
      <c r="BE179">
        <v>0</v>
      </c>
      <c r="BF179">
        <v>0</v>
      </c>
      <c r="BG179">
        <v>0</v>
      </c>
      <c r="BH179" t="s">
        <v>70</v>
      </c>
      <c r="BI179" t="s">
        <v>545</v>
      </c>
      <c r="BJ179">
        <v>0</v>
      </c>
      <c r="BK179">
        <v>0</v>
      </c>
      <c r="BL179">
        <v>0</v>
      </c>
      <c r="BM179" t="s">
        <v>546</v>
      </c>
      <c r="BN179">
        <v>1</v>
      </c>
    </row>
    <row r="180" spans="1:66" x14ac:dyDescent="0.2">
      <c r="A180">
        <v>448912706</v>
      </c>
      <c r="B180" t="s">
        <v>66</v>
      </c>
      <c r="C180" t="s">
        <v>67</v>
      </c>
      <c r="D180" t="s">
        <v>68</v>
      </c>
      <c r="E180" t="s">
        <v>69</v>
      </c>
      <c r="F180" t="s">
        <v>70</v>
      </c>
      <c r="G180">
        <v>3035861664354</v>
      </c>
      <c r="H180">
        <v>30270450</v>
      </c>
      <c r="I180" t="s">
        <v>71</v>
      </c>
      <c r="J180">
        <v>170181975</v>
      </c>
      <c r="K180" t="s">
        <v>72</v>
      </c>
      <c r="L180" t="s">
        <v>88</v>
      </c>
      <c r="M180" t="s">
        <v>146</v>
      </c>
      <c r="N180" t="s">
        <v>147</v>
      </c>
      <c r="O180" t="s">
        <v>70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90</v>
      </c>
      <c r="V180" t="s">
        <v>77</v>
      </c>
      <c r="W180" t="s">
        <v>547</v>
      </c>
      <c r="X180" t="s">
        <v>548</v>
      </c>
      <c r="Y180" t="s">
        <v>66</v>
      </c>
      <c r="Z180">
        <v>35215099338</v>
      </c>
      <c r="AA180">
        <v>0</v>
      </c>
      <c r="AB180">
        <v>1</v>
      </c>
      <c r="AC180">
        <v>0</v>
      </c>
      <c r="AD180">
        <v>73.25</v>
      </c>
      <c r="AE180" t="s">
        <v>80</v>
      </c>
      <c r="AF180">
        <v>0</v>
      </c>
      <c r="AG180">
        <v>0</v>
      </c>
      <c r="AH180" t="s">
        <v>70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 t="s">
        <v>70</v>
      </c>
      <c r="AT180">
        <v>0</v>
      </c>
      <c r="AU180">
        <v>0</v>
      </c>
      <c r="AV180">
        <v>50001865</v>
      </c>
      <c r="AW180" t="s">
        <v>549</v>
      </c>
      <c r="AX180">
        <v>0</v>
      </c>
      <c r="AY180" t="s">
        <v>70</v>
      </c>
      <c r="AZ180" t="s">
        <v>70</v>
      </c>
      <c r="BA180" t="s">
        <v>70</v>
      </c>
      <c r="BB180" t="s">
        <v>134</v>
      </c>
      <c r="BC180" t="s">
        <v>83</v>
      </c>
      <c r="BD180" t="s">
        <v>84</v>
      </c>
      <c r="BE180">
        <v>0</v>
      </c>
      <c r="BF180">
        <v>0</v>
      </c>
      <c r="BG180">
        <v>0</v>
      </c>
      <c r="BH180" t="s">
        <v>70</v>
      </c>
      <c r="BI180" t="s">
        <v>550</v>
      </c>
      <c r="BJ180">
        <v>0</v>
      </c>
      <c r="BK180">
        <v>0</v>
      </c>
      <c r="BL180">
        <v>0</v>
      </c>
      <c r="BM180" t="s">
        <v>551</v>
      </c>
      <c r="BN180">
        <v>1</v>
      </c>
    </row>
    <row r="181" spans="1:66" x14ac:dyDescent="0.2">
      <c r="A181">
        <v>448912706</v>
      </c>
      <c r="B181" t="s">
        <v>66</v>
      </c>
      <c r="C181" t="s">
        <v>67</v>
      </c>
      <c r="D181" t="s">
        <v>68</v>
      </c>
      <c r="E181" t="s">
        <v>69</v>
      </c>
      <c r="F181" t="s">
        <v>70</v>
      </c>
      <c r="G181">
        <v>3035861664355</v>
      </c>
      <c r="H181">
        <v>30270450</v>
      </c>
      <c r="I181" t="s">
        <v>71</v>
      </c>
      <c r="J181">
        <v>170181975</v>
      </c>
      <c r="K181" t="s">
        <v>72</v>
      </c>
      <c r="L181" t="s">
        <v>88</v>
      </c>
      <c r="M181" t="s">
        <v>146</v>
      </c>
      <c r="N181" t="s">
        <v>147</v>
      </c>
      <c r="O181" t="s">
        <v>137</v>
      </c>
      <c r="P181">
        <v>1</v>
      </c>
      <c r="Q181">
        <v>2880</v>
      </c>
      <c r="R181">
        <v>2059</v>
      </c>
      <c r="S181">
        <v>0</v>
      </c>
      <c r="T181">
        <v>29.5</v>
      </c>
      <c r="U181" t="s">
        <v>90</v>
      </c>
      <c r="V181" t="s">
        <v>137</v>
      </c>
      <c r="W181" t="s">
        <v>547</v>
      </c>
      <c r="X181" t="s">
        <v>548</v>
      </c>
      <c r="Y181" t="s">
        <v>66</v>
      </c>
      <c r="Z181">
        <v>35215099338</v>
      </c>
      <c r="AA181">
        <v>2880</v>
      </c>
      <c r="AB181">
        <v>0</v>
      </c>
      <c r="AC181">
        <v>0</v>
      </c>
      <c r="AD181">
        <v>0</v>
      </c>
      <c r="AE181" t="s">
        <v>80</v>
      </c>
      <c r="AF181">
        <v>0</v>
      </c>
      <c r="AG181">
        <v>0</v>
      </c>
      <c r="AH181" t="s">
        <v>70</v>
      </c>
      <c r="AI181">
        <v>23.76</v>
      </c>
      <c r="AJ181">
        <v>24.58</v>
      </c>
      <c r="AK181">
        <v>0.82</v>
      </c>
      <c r="AL181">
        <v>0</v>
      </c>
      <c r="AM181">
        <v>0</v>
      </c>
      <c r="AN181">
        <v>23.83</v>
      </c>
      <c r="AO181">
        <v>1991.28</v>
      </c>
      <c r="AP181">
        <v>0</v>
      </c>
      <c r="AQ181">
        <v>39.119999999999997</v>
      </c>
      <c r="AR181">
        <v>1.9</v>
      </c>
      <c r="AS181" t="s">
        <v>138</v>
      </c>
      <c r="AT181">
        <v>23.833333333333332</v>
      </c>
      <c r="AU181">
        <v>4.7699999999999996</v>
      </c>
      <c r="AV181">
        <v>50001865</v>
      </c>
      <c r="AW181" t="s">
        <v>549</v>
      </c>
      <c r="AX181">
        <v>0</v>
      </c>
      <c r="AY181" t="s">
        <v>70</v>
      </c>
      <c r="AZ181" t="s">
        <v>70</v>
      </c>
      <c r="BA181" t="s">
        <v>70</v>
      </c>
      <c r="BB181" t="s">
        <v>70</v>
      </c>
      <c r="BC181" t="s">
        <v>83</v>
      </c>
      <c r="BD181" t="s">
        <v>84</v>
      </c>
      <c r="BE181">
        <v>0</v>
      </c>
      <c r="BF181">
        <v>0</v>
      </c>
      <c r="BG181">
        <v>0</v>
      </c>
      <c r="BH181" t="s">
        <v>70</v>
      </c>
      <c r="BI181" t="s">
        <v>550</v>
      </c>
      <c r="BJ181">
        <v>0</v>
      </c>
      <c r="BK181">
        <v>0</v>
      </c>
      <c r="BL181">
        <v>0</v>
      </c>
      <c r="BM181" t="s">
        <v>551</v>
      </c>
      <c r="BN181">
        <v>1</v>
      </c>
    </row>
    <row r="182" spans="1:66" x14ac:dyDescent="0.2">
      <c r="A182">
        <v>448912706</v>
      </c>
      <c r="B182" t="s">
        <v>66</v>
      </c>
      <c r="C182" t="s">
        <v>67</v>
      </c>
      <c r="D182" t="s">
        <v>68</v>
      </c>
      <c r="E182" t="s">
        <v>69</v>
      </c>
      <c r="F182" t="s">
        <v>70</v>
      </c>
      <c r="G182">
        <v>3035861664356</v>
      </c>
      <c r="H182">
        <v>30164892</v>
      </c>
      <c r="I182" t="s">
        <v>71</v>
      </c>
      <c r="J182">
        <v>170181975</v>
      </c>
      <c r="K182" t="s">
        <v>72</v>
      </c>
      <c r="L182" t="s">
        <v>88</v>
      </c>
      <c r="M182" t="s">
        <v>146</v>
      </c>
      <c r="N182" t="s">
        <v>147</v>
      </c>
      <c r="O182" t="s">
        <v>70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552</v>
      </c>
      <c r="V182" t="s">
        <v>77</v>
      </c>
      <c r="W182" t="s">
        <v>553</v>
      </c>
      <c r="X182" t="s">
        <v>554</v>
      </c>
      <c r="Y182" t="s">
        <v>66</v>
      </c>
      <c r="Z182">
        <v>34797907441</v>
      </c>
      <c r="AA182">
        <v>0</v>
      </c>
      <c r="AB182">
        <v>1</v>
      </c>
      <c r="AC182">
        <v>0</v>
      </c>
      <c r="AD182">
        <v>94.79</v>
      </c>
      <c r="AE182" t="s">
        <v>80</v>
      </c>
      <c r="AF182">
        <v>0</v>
      </c>
      <c r="AG182">
        <v>0</v>
      </c>
      <c r="AH182" t="s">
        <v>70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 t="s">
        <v>70</v>
      </c>
      <c r="AT182">
        <v>0</v>
      </c>
      <c r="AU182">
        <v>0</v>
      </c>
      <c r="AV182">
        <v>334836</v>
      </c>
      <c r="AW182" t="s">
        <v>555</v>
      </c>
      <c r="AX182">
        <v>0</v>
      </c>
      <c r="AY182" t="s">
        <v>70</v>
      </c>
      <c r="AZ182" t="s">
        <v>70</v>
      </c>
      <c r="BA182" t="s">
        <v>70</v>
      </c>
      <c r="BB182" t="s">
        <v>134</v>
      </c>
      <c r="BC182" t="s">
        <v>83</v>
      </c>
      <c r="BD182" t="s">
        <v>84</v>
      </c>
      <c r="BE182">
        <v>0</v>
      </c>
      <c r="BF182">
        <v>0</v>
      </c>
      <c r="BG182">
        <v>0</v>
      </c>
      <c r="BH182" t="s">
        <v>70</v>
      </c>
      <c r="BI182" t="s">
        <v>556</v>
      </c>
      <c r="BJ182">
        <v>0</v>
      </c>
      <c r="BK182">
        <v>0</v>
      </c>
      <c r="BL182">
        <v>0</v>
      </c>
      <c r="BM182" t="s">
        <v>557</v>
      </c>
      <c r="BN182">
        <v>1</v>
      </c>
    </row>
    <row r="183" spans="1:66" x14ac:dyDescent="0.2">
      <c r="A183">
        <v>448912706</v>
      </c>
      <c r="B183" t="s">
        <v>66</v>
      </c>
      <c r="C183" t="s">
        <v>67</v>
      </c>
      <c r="D183" t="s">
        <v>68</v>
      </c>
      <c r="E183" t="s">
        <v>69</v>
      </c>
      <c r="F183" t="s">
        <v>70</v>
      </c>
      <c r="G183">
        <v>3035861664357</v>
      </c>
      <c r="H183">
        <v>30164892</v>
      </c>
      <c r="I183" t="s">
        <v>71</v>
      </c>
      <c r="J183">
        <v>170181975</v>
      </c>
      <c r="K183" t="s">
        <v>72</v>
      </c>
      <c r="L183" t="s">
        <v>88</v>
      </c>
      <c r="M183" t="s">
        <v>146</v>
      </c>
      <c r="N183" t="s">
        <v>147</v>
      </c>
      <c r="O183" t="s">
        <v>137</v>
      </c>
      <c r="P183">
        <v>1</v>
      </c>
      <c r="Q183">
        <v>2880</v>
      </c>
      <c r="R183">
        <v>2139</v>
      </c>
      <c r="S183">
        <v>0</v>
      </c>
      <c r="T183">
        <v>29.5</v>
      </c>
      <c r="U183" t="s">
        <v>552</v>
      </c>
      <c r="V183" t="s">
        <v>137</v>
      </c>
      <c r="W183" t="s">
        <v>553</v>
      </c>
      <c r="X183" t="s">
        <v>554</v>
      </c>
      <c r="Y183" t="s">
        <v>66</v>
      </c>
      <c r="Z183">
        <v>34797907441</v>
      </c>
      <c r="AA183">
        <v>2880</v>
      </c>
      <c r="AB183">
        <v>0</v>
      </c>
      <c r="AC183">
        <v>0</v>
      </c>
      <c r="AD183">
        <v>0</v>
      </c>
      <c r="AE183" t="s">
        <v>80</v>
      </c>
      <c r="AF183">
        <v>0</v>
      </c>
      <c r="AG183">
        <v>0</v>
      </c>
      <c r="AH183" t="s">
        <v>70</v>
      </c>
      <c r="AI183">
        <v>21.44</v>
      </c>
      <c r="AJ183">
        <v>24.58</v>
      </c>
      <c r="AK183">
        <v>3.14</v>
      </c>
      <c r="AL183">
        <v>0</v>
      </c>
      <c r="AM183">
        <v>0</v>
      </c>
      <c r="AN183">
        <v>90.5</v>
      </c>
      <c r="AO183">
        <v>1989.75</v>
      </c>
      <c r="AP183">
        <v>0</v>
      </c>
      <c r="AQ183">
        <v>40.65</v>
      </c>
      <c r="AR183">
        <v>1.9</v>
      </c>
      <c r="AS183" t="s">
        <v>138</v>
      </c>
      <c r="AT183">
        <v>90.5</v>
      </c>
      <c r="AU183">
        <v>18.100000000000001</v>
      </c>
      <c r="AV183">
        <v>334836</v>
      </c>
      <c r="AW183" t="s">
        <v>555</v>
      </c>
      <c r="AX183">
        <v>0</v>
      </c>
      <c r="AY183" t="s">
        <v>70</v>
      </c>
      <c r="AZ183" t="s">
        <v>70</v>
      </c>
      <c r="BA183" t="s">
        <v>70</v>
      </c>
      <c r="BB183" t="s">
        <v>70</v>
      </c>
      <c r="BC183" t="s">
        <v>83</v>
      </c>
      <c r="BD183" t="s">
        <v>84</v>
      </c>
      <c r="BE183">
        <v>0</v>
      </c>
      <c r="BF183">
        <v>0</v>
      </c>
      <c r="BG183">
        <v>0</v>
      </c>
      <c r="BH183" t="s">
        <v>70</v>
      </c>
      <c r="BI183" t="s">
        <v>556</v>
      </c>
      <c r="BJ183">
        <v>0</v>
      </c>
      <c r="BK183">
        <v>0</v>
      </c>
      <c r="BL183">
        <v>0</v>
      </c>
      <c r="BM183" t="s">
        <v>557</v>
      </c>
      <c r="BN183">
        <v>1</v>
      </c>
    </row>
    <row r="184" spans="1:66" x14ac:dyDescent="0.2">
      <c r="A184">
        <v>448912706</v>
      </c>
      <c r="B184" t="s">
        <v>66</v>
      </c>
      <c r="C184" t="s">
        <v>67</v>
      </c>
      <c r="D184" t="s">
        <v>68</v>
      </c>
      <c r="E184" t="s">
        <v>69</v>
      </c>
      <c r="F184" t="s">
        <v>70</v>
      </c>
      <c r="G184">
        <v>3035861664358</v>
      </c>
      <c r="H184">
        <v>30296144</v>
      </c>
      <c r="I184" t="s">
        <v>71</v>
      </c>
      <c r="J184">
        <v>170181975</v>
      </c>
      <c r="K184" t="s">
        <v>72</v>
      </c>
      <c r="L184" t="s">
        <v>88</v>
      </c>
      <c r="M184" t="s">
        <v>74</v>
      </c>
      <c r="N184" t="s">
        <v>89</v>
      </c>
      <c r="O184" t="s">
        <v>70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76</v>
      </c>
      <c r="V184" t="s">
        <v>77</v>
      </c>
      <c r="W184" t="s">
        <v>558</v>
      </c>
      <c r="X184" t="s">
        <v>559</v>
      </c>
      <c r="Y184" t="s">
        <v>66</v>
      </c>
      <c r="Z184">
        <v>34813665497</v>
      </c>
      <c r="AA184">
        <v>0</v>
      </c>
      <c r="AB184">
        <v>1</v>
      </c>
      <c r="AC184">
        <v>0</v>
      </c>
      <c r="AD184">
        <v>94.79</v>
      </c>
      <c r="AE184" t="s">
        <v>80</v>
      </c>
      <c r="AF184">
        <v>0</v>
      </c>
      <c r="AG184">
        <v>0</v>
      </c>
      <c r="AH184" t="s">
        <v>70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 t="s">
        <v>70</v>
      </c>
      <c r="AT184">
        <v>0</v>
      </c>
      <c r="AU184">
        <v>0</v>
      </c>
      <c r="AV184">
        <v>200627</v>
      </c>
      <c r="AW184" t="s">
        <v>560</v>
      </c>
      <c r="AX184">
        <v>0</v>
      </c>
      <c r="AY184" t="s">
        <v>70</v>
      </c>
      <c r="AZ184" t="s">
        <v>70</v>
      </c>
      <c r="BA184" t="s">
        <v>70</v>
      </c>
      <c r="BB184" t="s">
        <v>134</v>
      </c>
      <c r="BC184" t="s">
        <v>83</v>
      </c>
      <c r="BD184" t="s">
        <v>84</v>
      </c>
      <c r="BE184">
        <v>0</v>
      </c>
      <c r="BF184">
        <v>0</v>
      </c>
      <c r="BG184">
        <v>0</v>
      </c>
      <c r="BH184" t="s">
        <v>70</v>
      </c>
      <c r="BI184" t="s">
        <v>561</v>
      </c>
      <c r="BJ184">
        <v>0</v>
      </c>
      <c r="BK184">
        <v>0</v>
      </c>
      <c r="BL184">
        <v>0</v>
      </c>
      <c r="BM184" t="s">
        <v>562</v>
      </c>
      <c r="BN184">
        <v>1</v>
      </c>
    </row>
    <row r="185" spans="1:66" x14ac:dyDescent="0.2">
      <c r="A185">
        <v>448912706</v>
      </c>
      <c r="B185" t="s">
        <v>66</v>
      </c>
      <c r="C185" t="s">
        <v>67</v>
      </c>
      <c r="D185" t="s">
        <v>68</v>
      </c>
      <c r="E185" t="s">
        <v>69</v>
      </c>
      <c r="F185" t="s">
        <v>70</v>
      </c>
      <c r="G185">
        <v>3035861664359</v>
      </c>
      <c r="H185">
        <v>30296144</v>
      </c>
      <c r="I185" t="s">
        <v>71</v>
      </c>
      <c r="J185">
        <v>170181975</v>
      </c>
      <c r="K185" t="s">
        <v>72</v>
      </c>
      <c r="L185" t="s">
        <v>88</v>
      </c>
      <c r="M185" t="s">
        <v>74</v>
      </c>
      <c r="N185" t="s">
        <v>89</v>
      </c>
      <c r="O185" t="s">
        <v>137</v>
      </c>
      <c r="P185">
        <v>1</v>
      </c>
      <c r="Q185">
        <v>2880</v>
      </c>
      <c r="R185">
        <v>2088</v>
      </c>
      <c r="S185">
        <v>0</v>
      </c>
      <c r="T185">
        <v>29.5</v>
      </c>
      <c r="U185" t="s">
        <v>76</v>
      </c>
      <c r="V185" t="s">
        <v>137</v>
      </c>
      <c r="W185" t="s">
        <v>558</v>
      </c>
      <c r="X185" t="s">
        <v>559</v>
      </c>
      <c r="Y185" t="s">
        <v>66</v>
      </c>
      <c r="Z185">
        <v>34813665497</v>
      </c>
      <c r="AA185">
        <v>2880</v>
      </c>
      <c r="AB185">
        <v>0</v>
      </c>
      <c r="AC185">
        <v>0</v>
      </c>
      <c r="AD185">
        <v>0</v>
      </c>
      <c r="AE185" t="s">
        <v>80</v>
      </c>
      <c r="AF185">
        <v>0</v>
      </c>
      <c r="AG185">
        <v>0</v>
      </c>
      <c r="AH185" t="s">
        <v>70</v>
      </c>
      <c r="AI185">
        <v>22.92</v>
      </c>
      <c r="AJ185">
        <v>24.58</v>
      </c>
      <c r="AK185">
        <v>1.66</v>
      </c>
      <c r="AL185">
        <v>0</v>
      </c>
      <c r="AM185">
        <v>0</v>
      </c>
      <c r="AN185">
        <v>48</v>
      </c>
      <c r="AO185">
        <v>1990.73</v>
      </c>
      <c r="AP185">
        <v>0</v>
      </c>
      <c r="AQ185">
        <v>39.67</v>
      </c>
      <c r="AR185">
        <v>1.9</v>
      </c>
      <c r="AS185" t="s">
        <v>138</v>
      </c>
      <c r="AT185">
        <v>48</v>
      </c>
      <c r="AU185">
        <v>9.6</v>
      </c>
      <c r="AV185">
        <v>200627</v>
      </c>
      <c r="AW185" t="s">
        <v>560</v>
      </c>
      <c r="AX185">
        <v>0</v>
      </c>
      <c r="AY185" t="s">
        <v>70</v>
      </c>
      <c r="AZ185" t="s">
        <v>70</v>
      </c>
      <c r="BA185" t="s">
        <v>70</v>
      </c>
      <c r="BB185" t="s">
        <v>70</v>
      </c>
      <c r="BC185" t="s">
        <v>83</v>
      </c>
      <c r="BD185" t="s">
        <v>84</v>
      </c>
      <c r="BE185">
        <v>0</v>
      </c>
      <c r="BF185">
        <v>0</v>
      </c>
      <c r="BG185">
        <v>0</v>
      </c>
      <c r="BH185" t="s">
        <v>70</v>
      </c>
      <c r="BI185" t="s">
        <v>561</v>
      </c>
      <c r="BJ185">
        <v>0</v>
      </c>
      <c r="BK185">
        <v>0</v>
      </c>
      <c r="BL185">
        <v>0</v>
      </c>
      <c r="BM185" t="s">
        <v>562</v>
      </c>
      <c r="BN185">
        <v>1</v>
      </c>
    </row>
    <row r="186" spans="1:66" x14ac:dyDescent="0.2">
      <c r="A186">
        <v>448912706</v>
      </c>
      <c r="B186" t="s">
        <v>66</v>
      </c>
      <c r="C186" t="s">
        <v>67</v>
      </c>
      <c r="D186" t="s">
        <v>68</v>
      </c>
      <c r="E186" t="s">
        <v>69</v>
      </c>
      <c r="F186" t="s">
        <v>70</v>
      </c>
      <c r="G186">
        <v>3035861664360</v>
      </c>
      <c r="H186">
        <v>30164892</v>
      </c>
      <c r="I186" t="s">
        <v>71</v>
      </c>
      <c r="J186">
        <v>207482439</v>
      </c>
      <c r="K186" t="s">
        <v>72</v>
      </c>
      <c r="L186" t="s">
        <v>124</v>
      </c>
      <c r="M186" t="s">
        <v>74</v>
      </c>
      <c r="N186" t="s">
        <v>125</v>
      </c>
      <c r="O186" t="s">
        <v>70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96</v>
      </c>
      <c r="V186" t="s">
        <v>77</v>
      </c>
      <c r="W186" t="s">
        <v>563</v>
      </c>
      <c r="X186" t="s">
        <v>564</v>
      </c>
      <c r="Y186" t="s">
        <v>66</v>
      </c>
      <c r="Z186">
        <v>34797906597</v>
      </c>
      <c r="AA186">
        <v>0</v>
      </c>
      <c r="AB186">
        <v>1</v>
      </c>
      <c r="AC186">
        <v>0</v>
      </c>
      <c r="AD186">
        <v>96.8</v>
      </c>
      <c r="AE186" t="s">
        <v>80</v>
      </c>
      <c r="AF186">
        <v>0</v>
      </c>
      <c r="AG186">
        <v>0</v>
      </c>
      <c r="AH186" t="s">
        <v>70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 t="s">
        <v>70</v>
      </c>
      <c r="AT186">
        <v>0</v>
      </c>
      <c r="AU186">
        <v>0</v>
      </c>
      <c r="AV186">
        <v>50010567</v>
      </c>
      <c r="AW186" t="s">
        <v>565</v>
      </c>
      <c r="AX186">
        <v>0</v>
      </c>
      <c r="AY186" t="s">
        <v>70</v>
      </c>
      <c r="AZ186" t="s">
        <v>70</v>
      </c>
      <c r="BA186" t="s">
        <v>70</v>
      </c>
      <c r="BB186" t="s">
        <v>82</v>
      </c>
      <c r="BC186" t="s">
        <v>83</v>
      </c>
      <c r="BD186" t="s">
        <v>84</v>
      </c>
      <c r="BE186">
        <v>0</v>
      </c>
      <c r="BF186">
        <v>0</v>
      </c>
      <c r="BG186">
        <v>0</v>
      </c>
      <c r="BH186" t="s">
        <v>70</v>
      </c>
      <c r="BI186" t="s">
        <v>566</v>
      </c>
      <c r="BJ186">
        <v>0</v>
      </c>
      <c r="BK186">
        <v>0</v>
      </c>
      <c r="BL186">
        <v>0</v>
      </c>
      <c r="BM186" t="s">
        <v>567</v>
      </c>
      <c r="BN186">
        <v>1</v>
      </c>
    </row>
    <row r="187" spans="1:66" x14ac:dyDescent="0.2">
      <c r="A187">
        <v>448912706</v>
      </c>
      <c r="B187" t="s">
        <v>66</v>
      </c>
      <c r="C187" t="s">
        <v>67</v>
      </c>
      <c r="D187" t="s">
        <v>68</v>
      </c>
      <c r="E187" t="s">
        <v>69</v>
      </c>
      <c r="F187" t="s">
        <v>70</v>
      </c>
      <c r="G187">
        <v>3035861664361</v>
      </c>
      <c r="H187">
        <v>30164892</v>
      </c>
      <c r="I187" t="s">
        <v>71</v>
      </c>
      <c r="J187">
        <v>207482439</v>
      </c>
      <c r="K187" t="s">
        <v>72</v>
      </c>
      <c r="L187" t="s">
        <v>124</v>
      </c>
      <c r="M187" t="s">
        <v>74</v>
      </c>
      <c r="N187" t="s">
        <v>125</v>
      </c>
      <c r="O187" t="s">
        <v>70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96</v>
      </c>
      <c r="V187" t="s">
        <v>77</v>
      </c>
      <c r="W187" t="s">
        <v>563</v>
      </c>
      <c r="X187" t="s">
        <v>564</v>
      </c>
      <c r="Y187" t="s">
        <v>66</v>
      </c>
      <c r="Z187">
        <v>34797906597</v>
      </c>
      <c r="AA187">
        <v>0</v>
      </c>
      <c r="AB187">
        <v>0</v>
      </c>
      <c r="AC187">
        <v>1</v>
      </c>
      <c r="AD187">
        <v>50</v>
      </c>
      <c r="AE187" t="s">
        <v>80</v>
      </c>
      <c r="AF187">
        <v>0</v>
      </c>
      <c r="AG187">
        <v>0</v>
      </c>
      <c r="AH187" t="s">
        <v>70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 t="s">
        <v>70</v>
      </c>
      <c r="AT187">
        <v>0</v>
      </c>
      <c r="AU187">
        <v>0</v>
      </c>
      <c r="AV187">
        <v>50010567</v>
      </c>
      <c r="AW187" t="s">
        <v>565</v>
      </c>
      <c r="AX187">
        <v>0</v>
      </c>
      <c r="AY187" t="s">
        <v>70</v>
      </c>
      <c r="AZ187" t="s">
        <v>70</v>
      </c>
      <c r="BA187" t="s">
        <v>70</v>
      </c>
      <c r="BB187" t="s">
        <v>87</v>
      </c>
      <c r="BC187" t="s">
        <v>83</v>
      </c>
      <c r="BD187" t="s">
        <v>84</v>
      </c>
      <c r="BE187">
        <v>0</v>
      </c>
      <c r="BF187">
        <v>0</v>
      </c>
      <c r="BG187">
        <v>0</v>
      </c>
      <c r="BH187" t="s">
        <v>70</v>
      </c>
      <c r="BI187" t="s">
        <v>566</v>
      </c>
      <c r="BJ187">
        <v>0</v>
      </c>
      <c r="BK187">
        <v>0</v>
      </c>
      <c r="BL187">
        <v>0</v>
      </c>
      <c r="BM187" t="s">
        <v>567</v>
      </c>
      <c r="BN187">
        <v>1</v>
      </c>
    </row>
    <row r="188" spans="1:66" x14ac:dyDescent="0.2">
      <c r="A188">
        <v>448912706</v>
      </c>
      <c r="B188" t="s">
        <v>66</v>
      </c>
      <c r="C188" t="s">
        <v>67</v>
      </c>
      <c r="D188" t="s">
        <v>68</v>
      </c>
      <c r="E188" t="s">
        <v>69</v>
      </c>
      <c r="F188" t="s">
        <v>70</v>
      </c>
      <c r="G188">
        <v>3035861664362</v>
      </c>
      <c r="H188">
        <v>27985015</v>
      </c>
      <c r="I188" t="s">
        <v>71</v>
      </c>
      <c r="J188">
        <v>174354791</v>
      </c>
      <c r="K188" t="s">
        <v>72</v>
      </c>
      <c r="L188" t="s">
        <v>73</v>
      </c>
      <c r="M188" t="s">
        <v>74</v>
      </c>
      <c r="N188" t="s">
        <v>75</v>
      </c>
      <c r="O188" t="s">
        <v>70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568</v>
      </c>
      <c r="V188" t="s">
        <v>77</v>
      </c>
      <c r="W188" t="s">
        <v>569</v>
      </c>
      <c r="X188" t="s">
        <v>570</v>
      </c>
      <c r="Y188" t="s">
        <v>66</v>
      </c>
      <c r="Z188">
        <v>29835540974</v>
      </c>
      <c r="AA188">
        <v>0</v>
      </c>
      <c r="AB188">
        <v>1</v>
      </c>
      <c r="AC188">
        <v>0</v>
      </c>
      <c r="AD188">
        <v>57.79</v>
      </c>
      <c r="AE188" t="s">
        <v>80</v>
      </c>
      <c r="AF188">
        <v>0</v>
      </c>
      <c r="AG188">
        <v>0</v>
      </c>
      <c r="AH188" t="s">
        <v>70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 t="s">
        <v>70</v>
      </c>
      <c r="AT188">
        <v>0</v>
      </c>
      <c r="AU188">
        <v>0</v>
      </c>
      <c r="AV188">
        <v>309544</v>
      </c>
      <c r="AW188" t="s">
        <v>571</v>
      </c>
      <c r="AX188">
        <v>0</v>
      </c>
      <c r="AY188" t="s">
        <v>70</v>
      </c>
      <c r="AZ188" t="s">
        <v>70</v>
      </c>
      <c r="BA188" t="s">
        <v>70</v>
      </c>
      <c r="BB188" t="s">
        <v>134</v>
      </c>
      <c r="BC188" t="s">
        <v>83</v>
      </c>
      <c r="BD188" t="s">
        <v>84</v>
      </c>
      <c r="BE188">
        <v>0</v>
      </c>
      <c r="BF188">
        <v>0</v>
      </c>
      <c r="BG188">
        <v>0</v>
      </c>
      <c r="BH188" t="s">
        <v>70</v>
      </c>
      <c r="BI188" t="s">
        <v>572</v>
      </c>
      <c r="BJ188">
        <v>0</v>
      </c>
      <c r="BK188">
        <v>0</v>
      </c>
      <c r="BL188">
        <v>0</v>
      </c>
      <c r="BM188" t="s">
        <v>573</v>
      </c>
      <c r="BN188">
        <v>1</v>
      </c>
    </row>
    <row r="189" spans="1:66" x14ac:dyDescent="0.2">
      <c r="A189">
        <v>448912706</v>
      </c>
      <c r="B189" t="s">
        <v>66</v>
      </c>
      <c r="C189" t="s">
        <v>67</v>
      </c>
      <c r="D189" t="s">
        <v>68</v>
      </c>
      <c r="E189" t="s">
        <v>69</v>
      </c>
      <c r="F189" t="s">
        <v>70</v>
      </c>
      <c r="G189">
        <v>3035861664363</v>
      </c>
      <c r="H189">
        <v>27985015</v>
      </c>
      <c r="I189" t="s">
        <v>71</v>
      </c>
      <c r="J189">
        <v>174354791</v>
      </c>
      <c r="K189" t="s">
        <v>72</v>
      </c>
      <c r="L189" t="s">
        <v>73</v>
      </c>
      <c r="M189" t="s">
        <v>74</v>
      </c>
      <c r="N189" t="s">
        <v>75</v>
      </c>
      <c r="O189" t="s">
        <v>137</v>
      </c>
      <c r="P189">
        <v>1</v>
      </c>
      <c r="Q189">
        <v>2760</v>
      </c>
      <c r="R189">
        <v>1987</v>
      </c>
      <c r="S189">
        <v>0</v>
      </c>
      <c r="T189">
        <v>29.5</v>
      </c>
      <c r="U189" t="s">
        <v>568</v>
      </c>
      <c r="V189" t="s">
        <v>137</v>
      </c>
      <c r="W189" t="s">
        <v>569</v>
      </c>
      <c r="X189" t="s">
        <v>570</v>
      </c>
      <c r="Y189" t="s">
        <v>66</v>
      </c>
      <c r="Z189">
        <v>29835540974</v>
      </c>
      <c r="AA189">
        <v>2760</v>
      </c>
      <c r="AB189">
        <v>0</v>
      </c>
      <c r="AC189">
        <v>0</v>
      </c>
      <c r="AD189">
        <v>0</v>
      </c>
      <c r="AE189" t="s">
        <v>80</v>
      </c>
      <c r="AF189">
        <v>0</v>
      </c>
      <c r="AG189">
        <v>0</v>
      </c>
      <c r="AH189" t="s">
        <v>70</v>
      </c>
      <c r="AI189">
        <v>23.34</v>
      </c>
      <c r="AJ189">
        <v>24.58</v>
      </c>
      <c r="AK189">
        <v>1.24</v>
      </c>
      <c r="AL189">
        <v>0</v>
      </c>
      <c r="AM189">
        <v>0</v>
      </c>
      <c r="AN189">
        <v>34.33</v>
      </c>
      <c r="AO189">
        <v>1908.05</v>
      </c>
      <c r="AP189">
        <v>0</v>
      </c>
      <c r="AQ189">
        <v>37.75</v>
      </c>
      <c r="AR189">
        <v>1.9</v>
      </c>
      <c r="AS189" t="s">
        <v>138</v>
      </c>
      <c r="AT189">
        <v>34.333333333333336</v>
      </c>
      <c r="AU189">
        <v>6.87</v>
      </c>
      <c r="AV189">
        <v>309544</v>
      </c>
      <c r="AW189" t="s">
        <v>571</v>
      </c>
      <c r="AX189">
        <v>0</v>
      </c>
      <c r="AY189" t="s">
        <v>70</v>
      </c>
      <c r="AZ189" t="s">
        <v>70</v>
      </c>
      <c r="BA189" t="s">
        <v>70</v>
      </c>
      <c r="BB189" t="s">
        <v>70</v>
      </c>
      <c r="BC189" t="s">
        <v>83</v>
      </c>
      <c r="BD189" t="s">
        <v>84</v>
      </c>
      <c r="BE189">
        <v>0</v>
      </c>
      <c r="BF189">
        <v>0</v>
      </c>
      <c r="BG189">
        <v>0</v>
      </c>
      <c r="BH189" t="s">
        <v>70</v>
      </c>
      <c r="BI189" t="s">
        <v>572</v>
      </c>
      <c r="BJ189">
        <v>0</v>
      </c>
      <c r="BK189">
        <v>0</v>
      </c>
      <c r="BL189">
        <v>0</v>
      </c>
      <c r="BM189" t="s">
        <v>573</v>
      </c>
      <c r="BN189">
        <v>1</v>
      </c>
    </row>
    <row r="190" spans="1:66" x14ac:dyDescent="0.2">
      <c r="A190">
        <v>448912706</v>
      </c>
      <c r="B190" t="s">
        <v>66</v>
      </c>
      <c r="C190" t="s">
        <v>67</v>
      </c>
      <c r="D190" t="s">
        <v>68</v>
      </c>
      <c r="E190" t="s">
        <v>69</v>
      </c>
      <c r="F190" t="s">
        <v>70</v>
      </c>
      <c r="G190">
        <v>3035861664364</v>
      </c>
      <c r="H190">
        <v>30164892</v>
      </c>
      <c r="I190" t="s">
        <v>71</v>
      </c>
      <c r="J190">
        <v>170181975</v>
      </c>
      <c r="K190" t="s">
        <v>72</v>
      </c>
      <c r="L190" t="s">
        <v>88</v>
      </c>
      <c r="M190" t="s">
        <v>94</v>
      </c>
      <c r="N190" t="s">
        <v>95</v>
      </c>
      <c r="O190" t="s">
        <v>70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574</v>
      </c>
      <c r="V190" t="s">
        <v>77</v>
      </c>
      <c r="W190" t="s">
        <v>575</v>
      </c>
      <c r="X190" t="s">
        <v>576</v>
      </c>
      <c r="Y190" t="s">
        <v>66</v>
      </c>
      <c r="Z190">
        <v>34797907293</v>
      </c>
      <c r="AA190">
        <v>0</v>
      </c>
      <c r="AB190">
        <v>1</v>
      </c>
      <c r="AC190">
        <v>0</v>
      </c>
      <c r="AD190">
        <v>94.79</v>
      </c>
      <c r="AE190" t="s">
        <v>80</v>
      </c>
      <c r="AF190">
        <v>0</v>
      </c>
      <c r="AG190">
        <v>0</v>
      </c>
      <c r="AH190" t="s">
        <v>70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 t="s">
        <v>70</v>
      </c>
      <c r="AT190">
        <v>0</v>
      </c>
      <c r="AU190">
        <v>0</v>
      </c>
      <c r="AV190">
        <v>202319</v>
      </c>
      <c r="AW190" t="s">
        <v>577</v>
      </c>
      <c r="AX190">
        <v>0</v>
      </c>
      <c r="AY190" t="s">
        <v>70</v>
      </c>
      <c r="AZ190" t="s">
        <v>70</v>
      </c>
      <c r="BA190" t="s">
        <v>70</v>
      </c>
      <c r="BB190" t="s">
        <v>82</v>
      </c>
      <c r="BC190" t="s">
        <v>83</v>
      </c>
      <c r="BD190" t="s">
        <v>84</v>
      </c>
      <c r="BE190">
        <v>0</v>
      </c>
      <c r="BF190">
        <v>0</v>
      </c>
      <c r="BG190">
        <v>0</v>
      </c>
      <c r="BH190" t="s">
        <v>70</v>
      </c>
      <c r="BI190" t="s">
        <v>578</v>
      </c>
      <c r="BJ190">
        <v>0</v>
      </c>
      <c r="BK190">
        <v>0</v>
      </c>
      <c r="BL190">
        <v>0</v>
      </c>
      <c r="BM190" t="s">
        <v>579</v>
      </c>
      <c r="BN190">
        <v>1</v>
      </c>
    </row>
    <row r="191" spans="1:66" x14ac:dyDescent="0.2">
      <c r="A191">
        <v>448912706</v>
      </c>
      <c r="B191" t="s">
        <v>66</v>
      </c>
      <c r="C191" t="s">
        <v>67</v>
      </c>
      <c r="D191" t="s">
        <v>68</v>
      </c>
      <c r="E191" t="s">
        <v>69</v>
      </c>
      <c r="F191" t="s">
        <v>70</v>
      </c>
      <c r="G191">
        <v>3035861664365</v>
      </c>
      <c r="H191">
        <v>30164892</v>
      </c>
      <c r="I191" t="s">
        <v>71</v>
      </c>
      <c r="J191">
        <v>170181975</v>
      </c>
      <c r="K191" t="s">
        <v>72</v>
      </c>
      <c r="L191" t="s">
        <v>88</v>
      </c>
      <c r="M191" t="s">
        <v>94</v>
      </c>
      <c r="N191" t="s">
        <v>95</v>
      </c>
      <c r="O191" t="s">
        <v>70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574</v>
      </c>
      <c r="V191" t="s">
        <v>77</v>
      </c>
      <c r="W191" t="s">
        <v>575</v>
      </c>
      <c r="X191" t="s">
        <v>576</v>
      </c>
      <c r="Y191" t="s">
        <v>66</v>
      </c>
      <c r="Z191">
        <v>34797907293</v>
      </c>
      <c r="AA191">
        <v>0</v>
      </c>
      <c r="AB191">
        <v>0</v>
      </c>
      <c r="AC191">
        <v>1</v>
      </c>
      <c r="AD191">
        <v>50</v>
      </c>
      <c r="AE191" t="s">
        <v>80</v>
      </c>
      <c r="AF191">
        <v>0</v>
      </c>
      <c r="AG191">
        <v>0</v>
      </c>
      <c r="AH191" t="s">
        <v>70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 t="s">
        <v>70</v>
      </c>
      <c r="AT191">
        <v>0</v>
      </c>
      <c r="AU191">
        <v>0</v>
      </c>
      <c r="AV191">
        <v>202319</v>
      </c>
      <c r="AW191" t="s">
        <v>577</v>
      </c>
      <c r="AX191">
        <v>0</v>
      </c>
      <c r="AY191" t="s">
        <v>70</v>
      </c>
      <c r="AZ191" t="s">
        <v>70</v>
      </c>
      <c r="BA191" t="s">
        <v>70</v>
      </c>
      <c r="BB191" t="s">
        <v>87</v>
      </c>
      <c r="BC191" t="s">
        <v>83</v>
      </c>
      <c r="BD191" t="s">
        <v>84</v>
      </c>
      <c r="BE191">
        <v>0</v>
      </c>
      <c r="BF191">
        <v>0</v>
      </c>
      <c r="BG191">
        <v>0</v>
      </c>
      <c r="BH191" t="s">
        <v>70</v>
      </c>
      <c r="BI191" t="s">
        <v>578</v>
      </c>
      <c r="BJ191">
        <v>0</v>
      </c>
      <c r="BK191">
        <v>0</v>
      </c>
      <c r="BL191">
        <v>0</v>
      </c>
      <c r="BM191" t="s">
        <v>579</v>
      </c>
      <c r="BN191">
        <v>1</v>
      </c>
    </row>
    <row r="192" spans="1:66" x14ac:dyDescent="0.2">
      <c r="A192">
        <v>448912706</v>
      </c>
      <c r="B192" t="s">
        <v>66</v>
      </c>
      <c r="C192" t="s">
        <v>67</v>
      </c>
      <c r="D192" t="s">
        <v>68</v>
      </c>
      <c r="E192" t="s">
        <v>69</v>
      </c>
      <c r="F192" t="s">
        <v>70</v>
      </c>
      <c r="G192">
        <v>3035861664366</v>
      </c>
      <c r="H192">
        <v>30270450</v>
      </c>
      <c r="I192" t="s">
        <v>71</v>
      </c>
      <c r="J192">
        <v>170181975</v>
      </c>
      <c r="K192" t="s">
        <v>72</v>
      </c>
      <c r="L192" t="s">
        <v>88</v>
      </c>
      <c r="M192" t="s">
        <v>146</v>
      </c>
      <c r="N192" t="s">
        <v>147</v>
      </c>
      <c r="O192" t="s">
        <v>70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90</v>
      </c>
      <c r="V192" t="s">
        <v>77</v>
      </c>
      <c r="W192" t="s">
        <v>580</v>
      </c>
      <c r="X192" t="s">
        <v>581</v>
      </c>
      <c r="Y192" t="s">
        <v>66</v>
      </c>
      <c r="Z192">
        <v>35215099322</v>
      </c>
      <c r="AA192">
        <v>0</v>
      </c>
      <c r="AB192">
        <v>1</v>
      </c>
      <c r="AC192">
        <v>0</v>
      </c>
      <c r="AD192">
        <v>73.25</v>
      </c>
      <c r="AE192" t="s">
        <v>80</v>
      </c>
      <c r="AF192">
        <v>0</v>
      </c>
      <c r="AG192">
        <v>0</v>
      </c>
      <c r="AH192" t="s">
        <v>70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 t="s">
        <v>70</v>
      </c>
      <c r="AT192">
        <v>0</v>
      </c>
      <c r="AU192">
        <v>0</v>
      </c>
      <c r="AV192">
        <v>201121</v>
      </c>
      <c r="AW192" t="s">
        <v>582</v>
      </c>
      <c r="AX192">
        <v>0</v>
      </c>
      <c r="AY192" t="s">
        <v>70</v>
      </c>
      <c r="AZ192" t="s">
        <v>70</v>
      </c>
      <c r="BA192" t="s">
        <v>70</v>
      </c>
      <c r="BB192" t="s">
        <v>134</v>
      </c>
      <c r="BC192" t="s">
        <v>83</v>
      </c>
      <c r="BD192" t="s">
        <v>84</v>
      </c>
      <c r="BE192">
        <v>0</v>
      </c>
      <c r="BF192">
        <v>0</v>
      </c>
      <c r="BG192">
        <v>0</v>
      </c>
      <c r="BH192" t="s">
        <v>70</v>
      </c>
      <c r="BI192" t="s">
        <v>583</v>
      </c>
      <c r="BJ192">
        <v>0</v>
      </c>
      <c r="BK192">
        <v>0</v>
      </c>
      <c r="BL192">
        <v>0</v>
      </c>
      <c r="BM192" t="s">
        <v>584</v>
      </c>
      <c r="BN192">
        <v>1</v>
      </c>
    </row>
    <row r="193" spans="1:66" x14ac:dyDescent="0.2">
      <c r="A193">
        <v>448912706</v>
      </c>
      <c r="B193" t="s">
        <v>66</v>
      </c>
      <c r="C193" t="s">
        <v>67</v>
      </c>
      <c r="D193" t="s">
        <v>68</v>
      </c>
      <c r="E193" t="s">
        <v>69</v>
      </c>
      <c r="F193" t="s">
        <v>70</v>
      </c>
      <c r="G193">
        <v>3035861664367</v>
      </c>
      <c r="H193">
        <v>30270450</v>
      </c>
      <c r="I193" t="s">
        <v>71</v>
      </c>
      <c r="J193">
        <v>170181975</v>
      </c>
      <c r="K193" t="s">
        <v>72</v>
      </c>
      <c r="L193" t="s">
        <v>88</v>
      </c>
      <c r="M193" t="s">
        <v>146</v>
      </c>
      <c r="N193" t="s">
        <v>147</v>
      </c>
      <c r="O193" t="s">
        <v>137</v>
      </c>
      <c r="P193">
        <v>1</v>
      </c>
      <c r="Q193">
        <v>2880</v>
      </c>
      <c r="R193">
        <v>2131</v>
      </c>
      <c r="S193">
        <v>0</v>
      </c>
      <c r="T193">
        <v>29.5</v>
      </c>
      <c r="U193" t="s">
        <v>90</v>
      </c>
      <c r="V193" t="s">
        <v>137</v>
      </c>
      <c r="W193" t="s">
        <v>580</v>
      </c>
      <c r="X193" t="s">
        <v>581</v>
      </c>
      <c r="Y193" t="s">
        <v>66</v>
      </c>
      <c r="Z193">
        <v>35215099322</v>
      </c>
      <c r="AA193">
        <v>2880</v>
      </c>
      <c r="AB193">
        <v>0</v>
      </c>
      <c r="AC193">
        <v>0</v>
      </c>
      <c r="AD193">
        <v>0</v>
      </c>
      <c r="AE193" t="s">
        <v>80</v>
      </c>
      <c r="AF193">
        <v>0</v>
      </c>
      <c r="AG193">
        <v>0</v>
      </c>
      <c r="AH193" t="s">
        <v>70</v>
      </c>
      <c r="AI193">
        <v>21.67</v>
      </c>
      <c r="AJ193">
        <v>24.58</v>
      </c>
      <c r="AK193">
        <v>2.91</v>
      </c>
      <c r="AL193">
        <v>0</v>
      </c>
      <c r="AM193">
        <v>0</v>
      </c>
      <c r="AN193">
        <v>83.83</v>
      </c>
      <c r="AO193">
        <v>2021.88</v>
      </c>
      <c r="AP193">
        <v>0</v>
      </c>
      <c r="AQ193">
        <v>8.52</v>
      </c>
      <c r="AR193">
        <v>0.4</v>
      </c>
      <c r="AS193" t="s">
        <v>138</v>
      </c>
      <c r="AT193">
        <v>83.833333333333329</v>
      </c>
      <c r="AU193">
        <v>16.77</v>
      </c>
      <c r="AV193">
        <v>201121</v>
      </c>
      <c r="AW193" t="s">
        <v>582</v>
      </c>
      <c r="AX193">
        <v>0</v>
      </c>
      <c r="AY193" t="s">
        <v>70</v>
      </c>
      <c r="AZ193" t="s">
        <v>70</v>
      </c>
      <c r="BA193" t="s">
        <v>70</v>
      </c>
      <c r="BB193" t="s">
        <v>70</v>
      </c>
      <c r="BC193" t="s">
        <v>83</v>
      </c>
      <c r="BD193" t="s">
        <v>84</v>
      </c>
      <c r="BE193">
        <v>0</v>
      </c>
      <c r="BF193">
        <v>0</v>
      </c>
      <c r="BG193">
        <v>0</v>
      </c>
      <c r="BH193" t="s">
        <v>70</v>
      </c>
      <c r="BI193" t="s">
        <v>583</v>
      </c>
      <c r="BJ193">
        <v>0</v>
      </c>
      <c r="BK193">
        <v>0</v>
      </c>
      <c r="BL193">
        <v>0</v>
      </c>
      <c r="BM193" t="s">
        <v>584</v>
      </c>
      <c r="BN193">
        <v>1</v>
      </c>
    </row>
    <row r="194" spans="1:66" x14ac:dyDescent="0.2">
      <c r="A194">
        <v>448912706</v>
      </c>
      <c r="B194" t="s">
        <v>66</v>
      </c>
      <c r="C194" t="s">
        <v>67</v>
      </c>
      <c r="D194" t="s">
        <v>68</v>
      </c>
      <c r="E194" t="s">
        <v>69</v>
      </c>
      <c r="F194" t="s">
        <v>70</v>
      </c>
      <c r="G194">
        <v>3035861664368</v>
      </c>
      <c r="H194">
        <v>27985015</v>
      </c>
      <c r="I194" t="s">
        <v>71</v>
      </c>
      <c r="J194">
        <v>174354791</v>
      </c>
      <c r="K194" t="s">
        <v>72</v>
      </c>
      <c r="L194" t="s">
        <v>73</v>
      </c>
      <c r="M194" t="s">
        <v>146</v>
      </c>
      <c r="N194" t="s">
        <v>382</v>
      </c>
      <c r="O194" t="s">
        <v>70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568</v>
      </c>
      <c r="V194" t="s">
        <v>77</v>
      </c>
      <c r="W194" t="s">
        <v>569</v>
      </c>
      <c r="X194" t="s">
        <v>585</v>
      </c>
      <c r="Y194" t="s">
        <v>66</v>
      </c>
      <c r="Z194">
        <v>29835541230</v>
      </c>
      <c r="AA194">
        <v>0</v>
      </c>
      <c r="AB194">
        <v>1</v>
      </c>
      <c r="AC194">
        <v>0</v>
      </c>
      <c r="AD194">
        <v>57.79</v>
      </c>
      <c r="AE194" t="s">
        <v>80</v>
      </c>
      <c r="AF194">
        <v>0</v>
      </c>
      <c r="AG194">
        <v>0</v>
      </c>
      <c r="AH194" t="s">
        <v>70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 t="s">
        <v>70</v>
      </c>
      <c r="AT194">
        <v>0</v>
      </c>
      <c r="AU194">
        <v>0</v>
      </c>
      <c r="AV194">
        <v>309544</v>
      </c>
      <c r="AW194" t="s">
        <v>571</v>
      </c>
      <c r="AX194">
        <v>0</v>
      </c>
      <c r="AY194" t="s">
        <v>70</v>
      </c>
      <c r="AZ194" t="s">
        <v>70</v>
      </c>
      <c r="BA194" t="s">
        <v>70</v>
      </c>
      <c r="BB194" t="s">
        <v>82</v>
      </c>
      <c r="BC194" t="s">
        <v>83</v>
      </c>
      <c r="BD194" t="s">
        <v>84</v>
      </c>
      <c r="BE194">
        <v>0</v>
      </c>
      <c r="BF194">
        <v>0</v>
      </c>
      <c r="BG194">
        <v>0</v>
      </c>
      <c r="BH194" t="s">
        <v>70</v>
      </c>
      <c r="BI194" t="s">
        <v>586</v>
      </c>
      <c r="BJ194">
        <v>0</v>
      </c>
      <c r="BK194">
        <v>0</v>
      </c>
      <c r="BL194">
        <v>0</v>
      </c>
      <c r="BM194" t="s">
        <v>587</v>
      </c>
      <c r="BN194">
        <v>1</v>
      </c>
    </row>
    <row r="195" spans="1:66" x14ac:dyDescent="0.2">
      <c r="A195">
        <v>448912706</v>
      </c>
      <c r="B195" t="s">
        <v>66</v>
      </c>
      <c r="C195" t="s">
        <v>67</v>
      </c>
      <c r="D195" t="s">
        <v>68</v>
      </c>
      <c r="E195" t="s">
        <v>69</v>
      </c>
      <c r="F195" t="s">
        <v>70</v>
      </c>
      <c r="G195">
        <v>3035861664369</v>
      </c>
      <c r="H195">
        <v>27985015</v>
      </c>
      <c r="I195" t="s">
        <v>71</v>
      </c>
      <c r="J195">
        <v>174354791</v>
      </c>
      <c r="K195" t="s">
        <v>72</v>
      </c>
      <c r="L195" t="s">
        <v>73</v>
      </c>
      <c r="M195" t="s">
        <v>146</v>
      </c>
      <c r="N195" t="s">
        <v>382</v>
      </c>
      <c r="O195" t="s">
        <v>70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568</v>
      </c>
      <c r="V195" t="s">
        <v>77</v>
      </c>
      <c r="W195" t="s">
        <v>569</v>
      </c>
      <c r="X195" t="s">
        <v>585</v>
      </c>
      <c r="Y195" t="s">
        <v>66</v>
      </c>
      <c r="Z195">
        <v>29835541230</v>
      </c>
      <c r="AA195">
        <v>0</v>
      </c>
      <c r="AB195">
        <v>0</v>
      </c>
      <c r="AC195">
        <v>1</v>
      </c>
      <c r="AD195">
        <v>50</v>
      </c>
      <c r="AE195" t="s">
        <v>80</v>
      </c>
      <c r="AF195">
        <v>0</v>
      </c>
      <c r="AG195">
        <v>0</v>
      </c>
      <c r="AH195" t="s">
        <v>70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 t="s">
        <v>70</v>
      </c>
      <c r="AT195">
        <v>0</v>
      </c>
      <c r="AU195">
        <v>0</v>
      </c>
      <c r="AV195">
        <v>309544</v>
      </c>
      <c r="AW195" t="s">
        <v>571</v>
      </c>
      <c r="AX195">
        <v>0</v>
      </c>
      <c r="AY195" t="s">
        <v>70</v>
      </c>
      <c r="AZ195" t="s">
        <v>70</v>
      </c>
      <c r="BA195" t="s">
        <v>70</v>
      </c>
      <c r="BB195" t="s">
        <v>87</v>
      </c>
      <c r="BC195" t="s">
        <v>83</v>
      </c>
      <c r="BD195" t="s">
        <v>84</v>
      </c>
      <c r="BE195">
        <v>0</v>
      </c>
      <c r="BF195">
        <v>0</v>
      </c>
      <c r="BG195">
        <v>0</v>
      </c>
      <c r="BH195" t="s">
        <v>70</v>
      </c>
      <c r="BI195" t="s">
        <v>586</v>
      </c>
      <c r="BJ195">
        <v>0</v>
      </c>
      <c r="BK195">
        <v>0</v>
      </c>
      <c r="BL195">
        <v>0</v>
      </c>
      <c r="BM195" t="s">
        <v>587</v>
      </c>
      <c r="BN195">
        <v>1</v>
      </c>
    </row>
    <row r="196" spans="1:66" x14ac:dyDescent="0.2">
      <c r="A196">
        <v>448912706</v>
      </c>
      <c r="B196" t="s">
        <v>66</v>
      </c>
      <c r="C196" t="s">
        <v>67</v>
      </c>
      <c r="D196" t="s">
        <v>68</v>
      </c>
      <c r="E196" t="s">
        <v>69</v>
      </c>
      <c r="F196" t="s">
        <v>70</v>
      </c>
      <c r="G196">
        <v>3035861664370</v>
      </c>
      <c r="H196">
        <v>30296144</v>
      </c>
      <c r="I196" t="s">
        <v>71</v>
      </c>
      <c r="J196">
        <v>170181975</v>
      </c>
      <c r="K196" t="s">
        <v>72</v>
      </c>
      <c r="L196" t="s">
        <v>88</v>
      </c>
      <c r="M196" t="s">
        <v>74</v>
      </c>
      <c r="N196" t="s">
        <v>89</v>
      </c>
      <c r="O196" t="s">
        <v>70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90</v>
      </c>
      <c r="V196" t="s">
        <v>77</v>
      </c>
      <c r="W196" t="s">
        <v>588</v>
      </c>
      <c r="X196" t="s">
        <v>589</v>
      </c>
      <c r="Y196" t="s">
        <v>66</v>
      </c>
      <c r="Z196">
        <v>34813665585</v>
      </c>
      <c r="AA196">
        <v>0</v>
      </c>
      <c r="AB196">
        <v>1</v>
      </c>
      <c r="AC196">
        <v>0</v>
      </c>
      <c r="AD196">
        <v>94.79</v>
      </c>
      <c r="AE196" t="s">
        <v>80</v>
      </c>
      <c r="AF196">
        <v>0</v>
      </c>
      <c r="AG196">
        <v>0</v>
      </c>
      <c r="AH196" t="s">
        <v>70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 t="s">
        <v>70</v>
      </c>
      <c r="AT196">
        <v>0</v>
      </c>
      <c r="AU196">
        <v>0</v>
      </c>
      <c r="AV196">
        <v>206438</v>
      </c>
      <c r="AW196" t="s">
        <v>590</v>
      </c>
      <c r="AX196">
        <v>0</v>
      </c>
      <c r="AY196" t="s">
        <v>70</v>
      </c>
      <c r="AZ196" t="s">
        <v>70</v>
      </c>
      <c r="BA196" t="s">
        <v>70</v>
      </c>
      <c r="BB196" t="s">
        <v>134</v>
      </c>
      <c r="BC196" t="s">
        <v>83</v>
      </c>
      <c r="BD196" t="s">
        <v>84</v>
      </c>
      <c r="BE196">
        <v>0</v>
      </c>
      <c r="BF196">
        <v>0</v>
      </c>
      <c r="BG196">
        <v>0</v>
      </c>
      <c r="BH196" t="s">
        <v>70</v>
      </c>
      <c r="BI196" t="s">
        <v>591</v>
      </c>
      <c r="BJ196">
        <v>0</v>
      </c>
      <c r="BK196">
        <v>0</v>
      </c>
      <c r="BL196">
        <v>0</v>
      </c>
      <c r="BM196" t="s">
        <v>592</v>
      </c>
      <c r="BN196">
        <v>1</v>
      </c>
    </row>
    <row r="197" spans="1:66" x14ac:dyDescent="0.2">
      <c r="A197">
        <v>448912706</v>
      </c>
      <c r="B197" t="s">
        <v>66</v>
      </c>
      <c r="C197" t="s">
        <v>67</v>
      </c>
      <c r="D197" t="s">
        <v>68</v>
      </c>
      <c r="E197" t="s">
        <v>69</v>
      </c>
      <c r="F197" t="s">
        <v>70</v>
      </c>
      <c r="G197">
        <v>3035861664371</v>
      </c>
      <c r="H197">
        <v>30296144</v>
      </c>
      <c r="I197" t="s">
        <v>71</v>
      </c>
      <c r="J197">
        <v>170181975</v>
      </c>
      <c r="K197" t="s">
        <v>72</v>
      </c>
      <c r="L197" t="s">
        <v>88</v>
      </c>
      <c r="M197" t="s">
        <v>74</v>
      </c>
      <c r="N197" t="s">
        <v>89</v>
      </c>
      <c r="O197" t="s">
        <v>137</v>
      </c>
      <c r="P197">
        <v>1</v>
      </c>
      <c r="Q197">
        <v>2880</v>
      </c>
      <c r="R197">
        <v>2018</v>
      </c>
      <c r="S197">
        <v>0</v>
      </c>
      <c r="T197">
        <v>29.5</v>
      </c>
      <c r="U197" t="s">
        <v>90</v>
      </c>
      <c r="V197" t="s">
        <v>137</v>
      </c>
      <c r="W197" t="s">
        <v>588</v>
      </c>
      <c r="X197" t="s">
        <v>589</v>
      </c>
      <c r="Y197" t="s">
        <v>66</v>
      </c>
      <c r="Z197">
        <v>34813665585</v>
      </c>
      <c r="AA197">
        <v>2880</v>
      </c>
      <c r="AB197">
        <v>0</v>
      </c>
      <c r="AC197">
        <v>0</v>
      </c>
      <c r="AD197">
        <v>0</v>
      </c>
      <c r="AE197" t="s">
        <v>80</v>
      </c>
      <c r="AF197">
        <v>0</v>
      </c>
      <c r="AG197">
        <v>0</v>
      </c>
      <c r="AH197" t="s">
        <v>70</v>
      </c>
      <c r="AI197">
        <v>24.94</v>
      </c>
      <c r="AJ197">
        <v>24.58</v>
      </c>
      <c r="AK197">
        <v>-0.36</v>
      </c>
      <c r="AL197">
        <v>0</v>
      </c>
      <c r="AM197">
        <v>0</v>
      </c>
      <c r="AN197">
        <v>-10.33</v>
      </c>
      <c r="AO197">
        <v>1992.05</v>
      </c>
      <c r="AP197">
        <v>0</v>
      </c>
      <c r="AQ197">
        <v>38.35</v>
      </c>
      <c r="AR197">
        <v>1.9</v>
      </c>
      <c r="AS197" t="s">
        <v>138</v>
      </c>
      <c r="AT197">
        <v>-10.333333333333334</v>
      </c>
      <c r="AU197">
        <v>-2.0699999999999998</v>
      </c>
      <c r="AV197">
        <v>206438</v>
      </c>
      <c r="AW197" t="s">
        <v>590</v>
      </c>
      <c r="AX197">
        <v>0</v>
      </c>
      <c r="AY197" t="s">
        <v>70</v>
      </c>
      <c r="AZ197" t="s">
        <v>70</v>
      </c>
      <c r="BA197" t="s">
        <v>70</v>
      </c>
      <c r="BB197" t="s">
        <v>70</v>
      </c>
      <c r="BC197" t="s">
        <v>83</v>
      </c>
      <c r="BD197" t="s">
        <v>84</v>
      </c>
      <c r="BE197">
        <v>0</v>
      </c>
      <c r="BF197">
        <v>0</v>
      </c>
      <c r="BG197">
        <v>0</v>
      </c>
      <c r="BH197" t="s">
        <v>70</v>
      </c>
      <c r="BI197" t="s">
        <v>591</v>
      </c>
      <c r="BJ197">
        <v>0</v>
      </c>
      <c r="BK197">
        <v>0</v>
      </c>
      <c r="BL197">
        <v>0</v>
      </c>
      <c r="BM197" t="s">
        <v>592</v>
      </c>
      <c r="BN197">
        <v>1</v>
      </c>
    </row>
    <row r="198" spans="1:66" x14ac:dyDescent="0.2">
      <c r="A198">
        <v>448912706</v>
      </c>
      <c r="B198" t="s">
        <v>66</v>
      </c>
      <c r="C198" t="s">
        <v>67</v>
      </c>
      <c r="D198" t="s">
        <v>68</v>
      </c>
      <c r="E198" t="s">
        <v>69</v>
      </c>
      <c r="F198" t="s">
        <v>70</v>
      </c>
      <c r="G198">
        <v>3035861664372</v>
      </c>
      <c r="H198">
        <v>27060677</v>
      </c>
      <c r="I198" t="s">
        <v>71</v>
      </c>
      <c r="J198">
        <v>328574154</v>
      </c>
      <c r="K198" t="s">
        <v>70</v>
      </c>
      <c r="L198" t="s">
        <v>448</v>
      </c>
      <c r="M198" t="s">
        <v>94</v>
      </c>
      <c r="N198" t="s">
        <v>593</v>
      </c>
      <c r="O198" t="s">
        <v>70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90</v>
      </c>
      <c r="V198" t="s">
        <v>77</v>
      </c>
      <c r="W198" t="s">
        <v>594</v>
      </c>
      <c r="X198" t="s">
        <v>595</v>
      </c>
      <c r="Y198" t="s">
        <v>66</v>
      </c>
      <c r="Z198">
        <v>28937498097</v>
      </c>
      <c r="AA198">
        <v>0</v>
      </c>
      <c r="AB198">
        <v>1</v>
      </c>
      <c r="AC198">
        <v>0</v>
      </c>
      <c r="AD198">
        <v>83.9</v>
      </c>
      <c r="AE198" t="s">
        <v>80</v>
      </c>
      <c r="AF198">
        <v>0</v>
      </c>
      <c r="AG198">
        <v>0</v>
      </c>
      <c r="AH198" t="s">
        <v>70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 t="s">
        <v>70</v>
      </c>
      <c r="AT198">
        <v>0</v>
      </c>
      <c r="AU198">
        <v>0</v>
      </c>
      <c r="AV198">
        <v>206613</v>
      </c>
      <c r="AW198" t="s">
        <v>596</v>
      </c>
      <c r="AX198">
        <v>0</v>
      </c>
      <c r="AY198" t="s">
        <v>70</v>
      </c>
      <c r="AZ198" t="s">
        <v>70</v>
      </c>
      <c r="BA198" t="s">
        <v>70</v>
      </c>
      <c r="BB198" t="s">
        <v>82</v>
      </c>
      <c r="BC198" t="s">
        <v>83</v>
      </c>
      <c r="BD198" t="s">
        <v>84</v>
      </c>
      <c r="BE198">
        <v>0</v>
      </c>
      <c r="BF198">
        <v>0</v>
      </c>
      <c r="BG198">
        <v>0</v>
      </c>
      <c r="BH198" t="s">
        <v>70</v>
      </c>
      <c r="BI198" t="s">
        <v>597</v>
      </c>
      <c r="BJ198">
        <v>0</v>
      </c>
      <c r="BK198">
        <v>0</v>
      </c>
      <c r="BL198">
        <v>0</v>
      </c>
      <c r="BM198" t="s">
        <v>598</v>
      </c>
      <c r="BN198">
        <v>1</v>
      </c>
    </row>
    <row r="199" spans="1:66" x14ac:dyDescent="0.2">
      <c r="A199">
        <v>448912706</v>
      </c>
      <c r="B199" t="s">
        <v>66</v>
      </c>
      <c r="C199" t="s">
        <v>67</v>
      </c>
      <c r="D199" t="s">
        <v>68</v>
      </c>
      <c r="E199" t="s">
        <v>69</v>
      </c>
      <c r="F199" t="s">
        <v>70</v>
      </c>
      <c r="G199">
        <v>3035861664373</v>
      </c>
      <c r="H199">
        <v>27060677</v>
      </c>
      <c r="I199" t="s">
        <v>71</v>
      </c>
      <c r="J199">
        <v>328574154</v>
      </c>
      <c r="K199" t="s">
        <v>70</v>
      </c>
      <c r="L199" t="s">
        <v>448</v>
      </c>
      <c r="M199" t="s">
        <v>94</v>
      </c>
      <c r="N199" t="s">
        <v>593</v>
      </c>
      <c r="O199" t="s">
        <v>70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90</v>
      </c>
      <c r="V199" t="s">
        <v>77</v>
      </c>
      <c r="W199" t="s">
        <v>594</v>
      </c>
      <c r="X199" t="s">
        <v>595</v>
      </c>
      <c r="Y199" t="s">
        <v>66</v>
      </c>
      <c r="Z199">
        <v>28937498097</v>
      </c>
      <c r="AA199">
        <v>0</v>
      </c>
      <c r="AB199">
        <v>0</v>
      </c>
      <c r="AC199">
        <v>1</v>
      </c>
      <c r="AD199">
        <v>50</v>
      </c>
      <c r="AE199" t="s">
        <v>80</v>
      </c>
      <c r="AF199">
        <v>0</v>
      </c>
      <c r="AG199">
        <v>0</v>
      </c>
      <c r="AH199" t="s">
        <v>70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 t="s">
        <v>70</v>
      </c>
      <c r="AT199">
        <v>0</v>
      </c>
      <c r="AU199">
        <v>0</v>
      </c>
      <c r="AV199">
        <v>206613</v>
      </c>
      <c r="AW199" t="s">
        <v>596</v>
      </c>
      <c r="AX199">
        <v>0</v>
      </c>
      <c r="AY199" t="s">
        <v>70</v>
      </c>
      <c r="AZ199" t="s">
        <v>70</v>
      </c>
      <c r="BA199" t="s">
        <v>70</v>
      </c>
      <c r="BB199" t="s">
        <v>87</v>
      </c>
      <c r="BC199" t="s">
        <v>83</v>
      </c>
      <c r="BD199" t="s">
        <v>84</v>
      </c>
      <c r="BE199">
        <v>0</v>
      </c>
      <c r="BF199">
        <v>0</v>
      </c>
      <c r="BG199">
        <v>0</v>
      </c>
      <c r="BH199" t="s">
        <v>70</v>
      </c>
      <c r="BI199" t="s">
        <v>597</v>
      </c>
      <c r="BJ199">
        <v>0</v>
      </c>
      <c r="BK199">
        <v>0</v>
      </c>
      <c r="BL199">
        <v>0</v>
      </c>
      <c r="BM199" t="s">
        <v>598</v>
      </c>
      <c r="BN199">
        <v>1</v>
      </c>
    </row>
    <row r="200" spans="1:66" x14ac:dyDescent="0.2">
      <c r="A200">
        <v>448912706</v>
      </c>
      <c r="B200" t="s">
        <v>66</v>
      </c>
      <c r="C200" t="s">
        <v>67</v>
      </c>
      <c r="D200" t="s">
        <v>68</v>
      </c>
      <c r="E200" t="s">
        <v>69</v>
      </c>
      <c r="F200" t="s">
        <v>70</v>
      </c>
      <c r="G200">
        <v>3035861664374</v>
      </c>
      <c r="H200">
        <v>30446891</v>
      </c>
      <c r="I200" t="s">
        <v>71</v>
      </c>
      <c r="J200">
        <v>170181975</v>
      </c>
      <c r="K200" t="s">
        <v>72</v>
      </c>
      <c r="L200" t="s">
        <v>88</v>
      </c>
      <c r="M200" t="s">
        <v>204</v>
      </c>
      <c r="N200" t="s">
        <v>205</v>
      </c>
      <c r="O200" t="s">
        <v>70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166</v>
      </c>
      <c r="V200" t="s">
        <v>77</v>
      </c>
      <c r="W200" t="s">
        <v>599</v>
      </c>
      <c r="X200" t="s">
        <v>600</v>
      </c>
      <c r="Y200" t="s">
        <v>66</v>
      </c>
      <c r="Z200">
        <v>33113849692</v>
      </c>
      <c r="AA200">
        <v>0</v>
      </c>
      <c r="AB200">
        <v>1</v>
      </c>
      <c r="AC200">
        <v>0</v>
      </c>
      <c r="AD200">
        <v>66.78</v>
      </c>
      <c r="AE200" t="s">
        <v>80</v>
      </c>
      <c r="AF200">
        <v>0</v>
      </c>
      <c r="AG200">
        <v>0</v>
      </c>
      <c r="AH200" t="s">
        <v>70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 t="s">
        <v>70</v>
      </c>
      <c r="AT200">
        <v>0</v>
      </c>
      <c r="AU200">
        <v>0</v>
      </c>
      <c r="AV200">
        <v>50042767</v>
      </c>
      <c r="AW200" t="s">
        <v>601</v>
      </c>
      <c r="AX200">
        <v>0</v>
      </c>
      <c r="AY200" t="s">
        <v>70</v>
      </c>
      <c r="AZ200" t="s">
        <v>70</v>
      </c>
      <c r="BA200" t="s">
        <v>70</v>
      </c>
      <c r="BB200" t="s">
        <v>134</v>
      </c>
      <c r="BC200" t="s">
        <v>83</v>
      </c>
      <c r="BD200" t="s">
        <v>84</v>
      </c>
      <c r="BE200">
        <v>0</v>
      </c>
      <c r="BF200">
        <v>0</v>
      </c>
      <c r="BG200">
        <v>0</v>
      </c>
      <c r="BH200" t="s">
        <v>70</v>
      </c>
      <c r="BI200" t="s">
        <v>602</v>
      </c>
      <c r="BJ200">
        <v>0</v>
      </c>
      <c r="BK200">
        <v>0</v>
      </c>
      <c r="BL200">
        <v>0</v>
      </c>
      <c r="BM200" t="s">
        <v>603</v>
      </c>
      <c r="BN200">
        <v>1</v>
      </c>
    </row>
    <row r="201" spans="1:66" x14ac:dyDescent="0.2">
      <c r="A201">
        <v>448912706</v>
      </c>
      <c r="B201" t="s">
        <v>66</v>
      </c>
      <c r="C201" t="s">
        <v>67</v>
      </c>
      <c r="D201" t="s">
        <v>68</v>
      </c>
      <c r="E201" t="s">
        <v>69</v>
      </c>
      <c r="F201" t="s">
        <v>70</v>
      </c>
      <c r="G201">
        <v>3035861664375</v>
      </c>
      <c r="H201">
        <v>30446891</v>
      </c>
      <c r="I201" t="s">
        <v>71</v>
      </c>
      <c r="J201">
        <v>170181975</v>
      </c>
      <c r="K201" t="s">
        <v>72</v>
      </c>
      <c r="L201" t="s">
        <v>88</v>
      </c>
      <c r="M201" t="s">
        <v>204</v>
      </c>
      <c r="N201" t="s">
        <v>205</v>
      </c>
      <c r="O201" t="s">
        <v>137</v>
      </c>
      <c r="P201">
        <v>1</v>
      </c>
      <c r="Q201">
        <v>2880</v>
      </c>
      <c r="R201">
        <v>2031</v>
      </c>
      <c r="S201">
        <v>0</v>
      </c>
      <c r="T201">
        <v>29.5</v>
      </c>
      <c r="U201" t="s">
        <v>166</v>
      </c>
      <c r="V201" t="s">
        <v>137</v>
      </c>
      <c r="W201" t="s">
        <v>599</v>
      </c>
      <c r="X201" t="s">
        <v>600</v>
      </c>
      <c r="Y201" t="s">
        <v>66</v>
      </c>
      <c r="Z201">
        <v>33113849692</v>
      </c>
      <c r="AA201">
        <v>2880</v>
      </c>
      <c r="AB201">
        <v>0</v>
      </c>
      <c r="AC201">
        <v>0</v>
      </c>
      <c r="AD201">
        <v>0</v>
      </c>
      <c r="AE201" t="s">
        <v>80</v>
      </c>
      <c r="AF201">
        <v>0</v>
      </c>
      <c r="AG201">
        <v>0</v>
      </c>
      <c r="AH201" t="s">
        <v>70</v>
      </c>
      <c r="AI201">
        <v>24.57</v>
      </c>
      <c r="AJ201">
        <v>24.58</v>
      </c>
      <c r="AK201">
        <v>0.01</v>
      </c>
      <c r="AL201">
        <v>0</v>
      </c>
      <c r="AM201">
        <v>0</v>
      </c>
      <c r="AN201">
        <v>0.5</v>
      </c>
      <c r="AO201">
        <v>1991.82</v>
      </c>
      <c r="AP201">
        <v>0</v>
      </c>
      <c r="AQ201">
        <v>38.58</v>
      </c>
      <c r="AR201">
        <v>1.9</v>
      </c>
      <c r="AS201" t="s">
        <v>138</v>
      </c>
      <c r="AT201">
        <v>0.5</v>
      </c>
      <c r="AU201">
        <v>0.1</v>
      </c>
      <c r="AV201">
        <v>50042767</v>
      </c>
      <c r="AW201" t="s">
        <v>601</v>
      </c>
      <c r="AX201">
        <v>0</v>
      </c>
      <c r="AY201" t="s">
        <v>70</v>
      </c>
      <c r="AZ201" t="s">
        <v>70</v>
      </c>
      <c r="BA201" t="s">
        <v>70</v>
      </c>
      <c r="BB201" t="s">
        <v>70</v>
      </c>
      <c r="BC201" t="s">
        <v>83</v>
      </c>
      <c r="BD201" t="s">
        <v>84</v>
      </c>
      <c r="BE201">
        <v>0</v>
      </c>
      <c r="BF201">
        <v>0</v>
      </c>
      <c r="BG201">
        <v>0</v>
      </c>
      <c r="BH201" t="s">
        <v>70</v>
      </c>
      <c r="BI201" t="s">
        <v>602</v>
      </c>
      <c r="BJ201">
        <v>0</v>
      </c>
      <c r="BK201">
        <v>0</v>
      </c>
      <c r="BL201">
        <v>0</v>
      </c>
      <c r="BM201" t="s">
        <v>603</v>
      </c>
      <c r="BN201">
        <v>1</v>
      </c>
    </row>
    <row r="202" spans="1:66" x14ac:dyDescent="0.2">
      <c r="A202">
        <v>448912706</v>
      </c>
      <c r="B202" t="s">
        <v>66</v>
      </c>
      <c r="C202" t="s">
        <v>67</v>
      </c>
      <c r="D202" t="s">
        <v>68</v>
      </c>
      <c r="E202" t="s">
        <v>69</v>
      </c>
      <c r="F202" t="s">
        <v>70</v>
      </c>
      <c r="G202">
        <v>3035861664376</v>
      </c>
      <c r="H202">
        <v>30296144</v>
      </c>
      <c r="I202" t="s">
        <v>71</v>
      </c>
      <c r="J202">
        <v>170181975</v>
      </c>
      <c r="K202" t="s">
        <v>72</v>
      </c>
      <c r="L202" t="s">
        <v>88</v>
      </c>
      <c r="M202" t="s">
        <v>311</v>
      </c>
      <c r="N202" t="s">
        <v>312</v>
      </c>
      <c r="O202" t="s">
        <v>70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90</v>
      </c>
      <c r="V202" t="s">
        <v>77</v>
      </c>
      <c r="W202" t="s">
        <v>599</v>
      </c>
      <c r="X202" t="s">
        <v>604</v>
      </c>
      <c r="Y202" t="s">
        <v>66</v>
      </c>
      <c r="Z202">
        <v>34813615707</v>
      </c>
      <c r="AA202">
        <v>0</v>
      </c>
      <c r="AB202">
        <v>1</v>
      </c>
      <c r="AC202">
        <v>0</v>
      </c>
      <c r="AD202">
        <v>94.79</v>
      </c>
      <c r="AE202" t="s">
        <v>80</v>
      </c>
      <c r="AF202">
        <v>0</v>
      </c>
      <c r="AG202">
        <v>0</v>
      </c>
      <c r="AH202" t="s">
        <v>70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 t="s">
        <v>70</v>
      </c>
      <c r="AT202">
        <v>0</v>
      </c>
      <c r="AU202">
        <v>0</v>
      </c>
      <c r="AV202">
        <v>50042767</v>
      </c>
      <c r="AW202" t="s">
        <v>601</v>
      </c>
      <c r="AX202">
        <v>0</v>
      </c>
      <c r="AY202" t="s">
        <v>70</v>
      </c>
      <c r="AZ202" t="s">
        <v>70</v>
      </c>
      <c r="BA202" t="s">
        <v>70</v>
      </c>
      <c r="BB202" t="s">
        <v>82</v>
      </c>
      <c r="BC202" t="s">
        <v>83</v>
      </c>
      <c r="BD202" t="s">
        <v>84</v>
      </c>
      <c r="BE202">
        <v>0</v>
      </c>
      <c r="BF202">
        <v>0</v>
      </c>
      <c r="BG202">
        <v>0</v>
      </c>
      <c r="BH202" t="s">
        <v>70</v>
      </c>
      <c r="BI202" t="s">
        <v>605</v>
      </c>
      <c r="BJ202">
        <v>0</v>
      </c>
      <c r="BK202">
        <v>0</v>
      </c>
      <c r="BL202">
        <v>0</v>
      </c>
      <c r="BM202" t="s">
        <v>606</v>
      </c>
      <c r="BN202">
        <v>1</v>
      </c>
    </row>
    <row r="203" spans="1:66" x14ac:dyDescent="0.2">
      <c r="A203">
        <v>448912706</v>
      </c>
      <c r="B203" t="s">
        <v>66</v>
      </c>
      <c r="C203" t="s">
        <v>67</v>
      </c>
      <c r="D203" t="s">
        <v>68</v>
      </c>
      <c r="E203" t="s">
        <v>69</v>
      </c>
      <c r="F203" t="s">
        <v>70</v>
      </c>
      <c r="G203">
        <v>3035861664377</v>
      </c>
      <c r="H203">
        <v>30296144</v>
      </c>
      <c r="I203" t="s">
        <v>71</v>
      </c>
      <c r="J203">
        <v>170181975</v>
      </c>
      <c r="K203" t="s">
        <v>72</v>
      </c>
      <c r="L203" t="s">
        <v>88</v>
      </c>
      <c r="M203" t="s">
        <v>311</v>
      </c>
      <c r="N203" t="s">
        <v>312</v>
      </c>
      <c r="O203" t="s">
        <v>70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90</v>
      </c>
      <c r="V203" t="s">
        <v>77</v>
      </c>
      <c r="W203" t="s">
        <v>599</v>
      </c>
      <c r="X203" t="s">
        <v>604</v>
      </c>
      <c r="Y203" t="s">
        <v>66</v>
      </c>
      <c r="Z203">
        <v>34813615707</v>
      </c>
      <c r="AA203">
        <v>0</v>
      </c>
      <c r="AB203">
        <v>0</v>
      </c>
      <c r="AC203">
        <v>1</v>
      </c>
      <c r="AD203">
        <v>50</v>
      </c>
      <c r="AE203" t="s">
        <v>80</v>
      </c>
      <c r="AF203">
        <v>0</v>
      </c>
      <c r="AG203">
        <v>0</v>
      </c>
      <c r="AH203" t="s">
        <v>70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 t="s">
        <v>70</v>
      </c>
      <c r="AT203">
        <v>0</v>
      </c>
      <c r="AU203">
        <v>0</v>
      </c>
      <c r="AV203">
        <v>50042767</v>
      </c>
      <c r="AW203" t="s">
        <v>601</v>
      </c>
      <c r="AX203">
        <v>0</v>
      </c>
      <c r="AY203" t="s">
        <v>70</v>
      </c>
      <c r="AZ203" t="s">
        <v>70</v>
      </c>
      <c r="BA203" t="s">
        <v>70</v>
      </c>
      <c r="BB203" t="s">
        <v>87</v>
      </c>
      <c r="BC203" t="s">
        <v>83</v>
      </c>
      <c r="BD203" t="s">
        <v>84</v>
      </c>
      <c r="BE203">
        <v>0</v>
      </c>
      <c r="BF203">
        <v>0</v>
      </c>
      <c r="BG203">
        <v>0</v>
      </c>
      <c r="BH203" t="s">
        <v>70</v>
      </c>
      <c r="BI203" t="s">
        <v>605</v>
      </c>
      <c r="BJ203">
        <v>0</v>
      </c>
      <c r="BK203">
        <v>0</v>
      </c>
      <c r="BL203">
        <v>0</v>
      </c>
      <c r="BM203" t="s">
        <v>606</v>
      </c>
      <c r="BN203">
        <v>1</v>
      </c>
    </row>
    <row r="204" spans="1:66" x14ac:dyDescent="0.2">
      <c r="A204">
        <v>448912706</v>
      </c>
      <c r="B204" t="s">
        <v>66</v>
      </c>
      <c r="C204" t="s">
        <v>67</v>
      </c>
      <c r="D204" t="s">
        <v>68</v>
      </c>
      <c r="E204" t="s">
        <v>69</v>
      </c>
      <c r="F204" t="s">
        <v>70</v>
      </c>
      <c r="G204">
        <v>3035861664378</v>
      </c>
      <c r="H204">
        <v>29691413</v>
      </c>
      <c r="I204" t="s">
        <v>71</v>
      </c>
      <c r="J204">
        <v>174354791</v>
      </c>
      <c r="K204" t="s">
        <v>72</v>
      </c>
      <c r="L204" t="s">
        <v>73</v>
      </c>
      <c r="M204" t="s">
        <v>213</v>
      </c>
      <c r="N204" t="s">
        <v>607</v>
      </c>
      <c r="O204" t="s">
        <v>70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568</v>
      </c>
      <c r="V204" t="s">
        <v>77</v>
      </c>
      <c r="W204" t="s">
        <v>608</v>
      </c>
      <c r="X204" t="s">
        <v>609</v>
      </c>
      <c r="Y204" t="s">
        <v>66</v>
      </c>
      <c r="Z204">
        <v>34895638848</v>
      </c>
      <c r="AA204">
        <v>0</v>
      </c>
      <c r="AB204">
        <v>1</v>
      </c>
      <c r="AC204">
        <v>0</v>
      </c>
      <c r="AD204">
        <v>73.349999999999994</v>
      </c>
      <c r="AE204" t="s">
        <v>80</v>
      </c>
      <c r="AF204">
        <v>0</v>
      </c>
      <c r="AG204">
        <v>0</v>
      </c>
      <c r="AH204" t="s">
        <v>70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 t="s">
        <v>70</v>
      </c>
      <c r="AT204">
        <v>0</v>
      </c>
      <c r="AU204">
        <v>0</v>
      </c>
      <c r="AV204">
        <v>212774</v>
      </c>
      <c r="AW204" t="s">
        <v>610</v>
      </c>
      <c r="AX204">
        <v>0</v>
      </c>
      <c r="AY204" t="s">
        <v>70</v>
      </c>
      <c r="AZ204" t="s">
        <v>70</v>
      </c>
      <c r="BA204" t="s">
        <v>70</v>
      </c>
      <c r="BB204" t="s">
        <v>134</v>
      </c>
      <c r="BC204" t="s">
        <v>83</v>
      </c>
      <c r="BD204" t="s">
        <v>84</v>
      </c>
      <c r="BE204">
        <v>0</v>
      </c>
      <c r="BF204">
        <v>0</v>
      </c>
      <c r="BG204">
        <v>0</v>
      </c>
      <c r="BH204" t="s">
        <v>70</v>
      </c>
      <c r="BI204" t="s">
        <v>611</v>
      </c>
      <c r="BJ204">
        <v>0</v>
      </c>
      <c r="BK204">
        <v>0</v>
      </c>
      <c r="BL204">
        <v>0</v>
      </c>
      <c r="BM204" t="s">
        <v>612</v>
      </c>
      <c r="BN204">
        <v>1</v>
      </c>
    </row>
    <row r="205" spans="1:66" x14ac:dyDescent="0.2">
      <c r="A205">
        <v>448912706</v>
      </c>
      <c r="B205" t="s">
        <v>66</v>
      </c>
      <c r="C205" t="s">
        <v>67</v>
      </c>
      <c r="D205" t="s">
        <v>68</v>
      </c>
      <c r="E205" t="s">
        <v>69</v>
      </c>
      <c r="F205" t="s">
        <v>70</v>
      </c>
      <c r="G205">
        <v>3035861664379</v>
      </c>
      <c r="H205">
        <v>29691413</v>
      </c>
      <c r="I205" t="s">
        <v>71</v>
      </c>
      <c r="J205">
        <v>174354791</v>
      </c>
      <c r="K205" t="s">
        <v>72</v>
      </c>
      <c r="L205" t="s">
        <v>73</v>
      </c>
      <c r="M205" t="s">
        <v>213</v>
      </c>
      <c r="N205" t="s">
        <v>607</v>
      </c>
      <c r="O205" t="s">
        <v>137</v>
      </c>
      <c r="P205">
        <v>1</v>
      </c>
      <c r="Q205">
        <v>2700</v>
      </c>
      <c r="R205">
        <v>1783</v>
      </c>
      <c r="S205">
        <v>0</v>
      </c>
      <c r="T205">
        <v>29.5</v>
      </c>
      <c r="U205" t="s">
        <v>568</v>
      </c>
      <c r="V205" t="s">
        <v>137</v>
      </c>
      <c r="W205" t="s">
        <v>608</v>
      </c>
      <c r="X205" t="s">
        <v>609</v>
      </c>
      <c r="Y205" t="s">
        <v>66</v>
      </c>
      <c r="Z205">
        <v>34895638848</v>
      </c>
      <c r="AA205">
        <v>2700</v>
      </c>
      <c r="AB205">
        <v>0</v>
      </c>
      <c r="AC205">
        <v>0</v>
      </c>
      <c r="AD205">
        <v>0</v>
      </c>
      <c r="AE205" t="s">
        <v>80</v>
      </c>
      <c r="AF205">
        <v>0</v>
      </c>
      <c r="AG205">
        <v>0</v>
      </c>
      <c r="AH205" t="s">
        <v>70</v>
      </c>
      <c r="AI205">
        <v>28.3</v>
      </c>
      <c r="AJ205">
        <v>24.58</v>
      </c>
      <c r="AK205">
        <v>-3.72</v>
      </c>
      <c r="AL205">
        <v>0</v>
      </c>
      <c r="AM205">
        <v>0</v>
      </c>
      <c r="AN205">
        <v>-100.42</v>
      </c>
      <c r="AO205">
        <v>1869.62</v>
      </c>
      <c r="AP205">
        <v>0</v>
      </c>
      <c r="AQ205">
        <v>33.880000000000003</v>
      </c>
      <c r="AR205">
        <v>1.9</v>
      </c>
      <c r="AS205" t="s">
        <v>138</v>
      </c>
      <c r="AT205">
        <v>-100.41666666666667</v>
      </c>
      <c r="AU205">
        <v>-20.079999999999998</v>
      </c>
      <c r="AV205">
        <v>212774</v>
      </c>
      <c r="AW205" t="s">
        <v>610</v>
      </c>
      <c r="AX205">
        <v>0</v>
      </c>
      <c r="AY205" t="s">
        <v>70</v>
      </c>
      <c r="AZ205" t="s">
        <v>70</v>
      </c>
      <c r="BA205" t="s">
        <v>70</v>
      </c>
      <c r="BB205" t="s">
        <v>70</v>
      </c>
      <c r="BC205" t="s">
        <v>83</v>
      </c>
      <c r="BD205" t="s">
        <v>84</v>
      </c>
      <c r="BE205">
        <v>0</v>
      </c>
      <c r="BF205">
        <v>0</v>
      </c>
      <c r="BG205">
        <v>0</v>
      </c>
      <c r="BH205" t="s">
        <v>70</v>
      </c>
      <c r="BI205" t="s">
        <v>611</v>
      </c>
      <c r="BJ205">
        <v>0</v>
      </c>
      <c r="BK205">
        <v>0</v>
      </c>
      <c r="BL205">
        <v>0</v>
      </c>
      <c r="BM205" t="s">
        <v>612</v>
      </c>
      <c r="BN205">
        <v>1</v>
      </c>
    </row>
    <row r="206" spans="1:66" x14ac:dyDescent="0.2">
      <c r="A206">
        <v>448912706</v>
      </c>
      <c r="B206" t="s">
        <v>66</v>
      </c>
      <c r="C206" t="s">
        <v>67</v>
      </c>
      <c r="D206" t="s">
        <v>68</v>
      </c>
      <c r="E206" t="s">
        <v>69</v>
      </c>
      <c r="F206" t="s">
        <v>70</v>
      </c>
      <c r="G206">
        <v>3035861664380</v>
      </c>
      <c r="H206">
        <v>30296128</v>
      </c>
      <c r="I206" t="s">
        <v>71</v>
      </c>
      <c r="J206">
        <v>170181975</v>
      </c>
      <c r="K206" t="s">
        <v>72</v>
      </c>
      <c r="L206" t="s">
        <v>88</v>
      </c>
      <c r="M206" t="s">
        <v>164</v>
      </c>
      <c r="N206" t="s">
        <v>165</v>
      </c>
      <c r="O206" t="s">
        <v>70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177</v>
      </c>
      <c r="V206" t="s">
        <v>77</v>
      </c>
      <c r="W206" t="s">
        <v>613</v>
      </c>
      <c r="X206" t="s">
        <v>614</v>
      </c>
      <c r="Y206" t="s">
        <v>66</v>
      </c>
      <c r="Z206">
        <v>36445256552</v>
      </c>
      <c r="AA206">
        <v>0</v>
      </c>
      <c r="AB206">
        <v>1</v>
      </c>
      <c r="AC206">
        <v>0</v>
      </c>
      <c r="AD206">
        <v>71.09</v>
      </c>
      <c r="AE206" t="s">
        <v>80</v>
      </c>
      <c r="AF206">
        <v>0</v>
      </c>
      <c r="AG206">
        <v>0</v>
      </c>
      <c r="AH206" t="s">
        <v>70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 t="s">
        <v>70</v>
      </c>
      <c r="AT206">
        <v>0</v>
      </c>
      <c r="AU206">
        <v>0</v>
      </c>
      <c r="AV206">
        <v>50007483</v>
      </c>
      <c r="AW206" t="s">
        <v>615</v>
      </c>
      <c r="AX206">
        <v>0</v>
      </c>
      <c r="AY206" t="s">
        <v>70</v>
      </c>
      <c r="AZ206" t="s">
        <v>70</v>
      </c>
      <c r="BA206" t="s">
        <v>70</v>
      </c>
      <c r="BB206" t="s">
        <v>82</v>
      </c>
      <c r="BC206" t="s">
        <v>83</v>
      </c>
      <c r="BD206" t="s">
        <v>84</v>
      </c>
      <c r="BE206">
        <v>0</v>
      </c>
      <c r="BF206">
        <v>0</v>
      </c>
      <c r="BG206">
        <v>0</v>
      </c>
      <c r="BH206" t="s">
        <v>70</v>
      </c>
      <c r="BI206" t="s">
        <v>616</v>
      </c>
      <c r="BJ206">
        <v>0</v>
      </c>
      <c r="BK206">
        <v>0</v>
      </c>
      <c r="BL206">
        <v>0</v>
      </c>
      <c r="BM206" t="s">
        <v>617</v>
      </c>
      <c r="BN206">
        <v>1</v>
      </c>
    </row>
    <row r="207" spans="1:66" x14ac:dyDescent="0.2">
      <c r="A207">
        <v>448912706</v>
      </c>
      <c r="B207" t="s">
        <v>66</v>
      </c>
      <c r="C207" t="s">
        <v>67</v>
      </c>
      <c r="D207" t="s">
        <v>68</v>
      </c>
      <c r="E207" t="s">
        <v>69</v>
      </c>
      <c r="F207" t="s">
        <v>70</v>
      </c>
      <c r="G207">
        <v>3035861664381</v>
      </c>
      <c r="H207">
        <v>30296128</v>
      </c>
      <c r="I207" t="s">
        <v>71</v>
      </c>
      <c r="J207">
        <v>170181975</v>
      </c>
      <c r="K207" t="s">
        <v>72</v>
      </c>
      <c r="L207" t="s">
        <v>88</v>
      </c>
      <c r="M207" t="s">
        <v>164</v>
      </c>
      <c r="N207" t="s">
        <v>165</v>
      </c>
      <c r="O207" t="s">
        <v>70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177</v>
      </c>
      <c r="V207" t="s">
        <v>77</v>
      </c>
      <c r="W207" t="s">
        <v>613</v>
      </c>
      <c r="X207" t="s">
        <v>614</v>
      </c>
      <c r="Y207" t="s">
        <v>66</v>
      </c>
      <c r="Z207">
        <v>36445256552</v>
      </c>
      <c r="AA207">
        <v>0</v>
      </c>
      <c r="AB207">
        <v>0</v>
      </c>
      <c r="AC207">
        <v>1</v>
      </c>
      <c r="AD207">
        <v>50</v>
      </c>
      <c r="AE207" t="s">
        <v>80</v>
      </c>
      <c r="AF207">
        <v>0</v>
      </c>
      <c r="AG207">
        <v>0</v>
      </c>
      <c r="AH207" t="s">
        <v>70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 t="s">
        <v>70</v>
      </c>
      <c r="AT207">
        <v>0</v>
      </c>
      <c r="AU207">
        <v>0</v>
      </c>
      <c r="AV207">
        <v>50007483</v>
      </c>
      <c r="AW207" t="s">
        <v>615</v>
      </c>
      <c r="AX207">
        <v>0</v>
      </c>
      <c r="AY207" t="s">
        <v>70</v>
      </c>
      <c r="AZ207" t="s">
        <v>70</v>
      </c>
      <c r="BA207" t="s">
        <v>70</v>
      </c>
      <c r="BB207" t="s">
        <v>87</v>
      </c>
      <c r="BC207" t="s">
        <v>83</v>
      </c>
      <c r="BD207" t="s">
        <v>84</v>
      </c>
      <c r="BE207">
        <v>0</v>
      </c>
      <c r="BF207">
        <v>0</v>
      </c>
      <c r="BG207">
        <v>0</v>
      </c>
      <c r="BH207" t="s">
        <v>70</v>
      </c>
      <c r="BI207" t="s">
        <v>616</v>
      </c>
      <c r="BJ207">
        <v>0</v>
      </c>
      <c r="BK207">
        <v>0</v>
      </c>
      <c r="BL207">
        <v>0</v>
      </c>
      <c r="BM207" t="s">
        <v>617</v>
      </c>
      <c r="BN207">
        <v>1</v>
      </c>
    </row>
    <row r="208" spans="1:66" x14ac:dyDescent="0.2">
      <c r="A208">
        <v>448912706</v>
      </c>
      <c r="B208" t="s">
        <v>66</v>
      </c>
      <c r="C208" t="s">
        <v>67</v>
      </c>
      <c r="D208" t="s">
        <v>68</v>
      </c>
      <c r="E208" t="s">
        <v>69</v>
      </c>
      <c r="F208" t="s">
        <v>70</v>
      </c>
      <c r="G208">
        <v>3035861664382</v>
      </c>
      <c r="H208">
        <v>27956503</v>
      </c>
      <c r="I208" t="s">
        <v>71</v>
      </c>
      <c r="J208">
        <v>174354791</v>
      </c>
      <c r="K208" t="s">
        <v>72</v>
      </c>
      <c r="L208" t="s">
        <v>73</v>
      </c>
      <c r="M208" t="s">
        <v>232</v>
      </c>
      <c r="N208" t="s">
        <v>233</v>
      </c>
      <c r="O208" t="s">
        <v>70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90</v>
      </c>
      <c r="V208" t="s">
        <v>77</v>
      </c>
      <c r="W208" t="s">
        <v>618</v>
      </c>
      <c r="X208" t="s">
        <v>619</v>
      </c>
      <c r="Y208" t="s">
        <v>66</v>
      </c>
      <c r="Z208">
        <v>32042457128</v>
      </c>
      <c r="AA208">
        <v>0</v>
      </c>
      <c r="AB208">
        <v>1</v>
      </c>
      <c r="AC208">
        <v>0</v>
      </c>
      <c r="AD208">
        <v>71.13</v>
      </c>
      <c r="AE208" t="s">
        <v>80</v>
      </c>
      <c r="AF208">
        <v>0</v>
      </c>
      <c r="AG208">
        <v>0</v>
      </c>
      <c r="AH208" t="s">
        <v>70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 t="s">
        <v>70</v>
      </c>
      <c r="AT208">
        <v>0</v>
      </c>
      <c r="AU208">
        <v>0</v>
      </c>
      <c r="AV208">
        <v>132648</v>
      </c>
      <c r="AW208" t="s">
        <v>620</v>
      </c>
      <c r="AX208">
        <v>0</v>
      </c>
      <c r="AY208" t="s">
        <v>70</v>
      </c>
      <c r="AZ208" t="s">
        <v>70</v>
      </c>
      <c r="BA208" t="s">
        <v>70</v>
      </c>
      <c r="BB208" t="s">
        <v>134</v>
      </c>
      <c r="BC208" t="s">
        <v>83</v>
      </c>
      <c r="BD208" t="s">
        <v>84</v>
      </c>
      <c r="BE208">
        <v>0</v>
      </c>
      <c r="BF208">
        <v>0</v>
      </c>
      <c r="BG208">
        <v>0</v>
      </c>
      <c r="BH208" t="s">
        <v>70</v>
      </c>
      <c r="BI208" t="s">
        <v>621</v>
      </c>
      <c r="BJ208">
        <v>0</v>
      </c>
      <c r="BK208">
        <v>0</v>
      </c>
      <c r="BL208">
        <v>0</v>
      </c>
      <c r="BM208" t="s">
        <v>622</v>
      </c>
      <c r="BN208">
        <v>1</v>
      </c>
    </row>
    <row r="209" spans="1:66" x14ac:dyDescent="0.2">
      <c r="A209">
        <v>448912706</v>
      </c>
      <c r="B209" t="s">
        <v>66</v>
      </c>
      <c r="C209" t="s">
        <v>67</v>
      </c>
      <c r="D209" t="s">
        <v>68</v>
      </c>
      <c r="E209" t="s">
        <v>69</v>
      </c>
      <c r="F209" t="s">
        <v>70</v>
      </c>
      <c r="G209">
        <v>3035861664383</v>
      </c>
      <c r="H209">
        <v>27956503</v>
      </c>
      <c r="I209" t="s">
        <v>71</v>
      </c>
      <c r="J209">
        <v>174354791</v>
      </c>
      <c r="K209" t="s">
        <v>72</v>
      </c>
      <c r="L209" t="s">
        <v>73</v>
      </c>
      <c r="M209" t="s">
        <v>232</v>
      </c>
      <c r="N209" t="s">
        <v>233</v>
      </c>
      <c r="O209" t="s">
        <v>137</v>
      </c>
      <c r="P209">
        <v>1</v>
      </c>
      <c r="Q209">
        <v>2760</v>
      </c>
      <c r="R209">
        <v>1867</v>
      </c>
      <c r="S209">
        <v>0</v>
      </c>
      <c r="T209">
        <v>29.5</v>
      </c>
      <c r="U209" t="s">
        <v>90</v>
      </c>
      <c r="V209" t="s">
        <v>137</v>
      </c>
      <c r="W209" t="s">
        <v>618</v>
      </c>
      <c r="X209" t="s">
        <v>619</v>
      </c>
      <c r="Y209" t="s">
        <v>66</v>
      </c>
      <c r="Z209">
        <v>32042457128</v>
      </c>
      <c r="AA209">
        <v>2760</v>
      </c>
      <c r="AB209">
        <v>0</v>
      </c>
      <c r="AC209">
        <v>0</v>
      </c>
      <c r="AD209">
        <v>0</v>
      </c>
      <c r="AE209" t="s">
        <v>80</v>
      </c>
      <c r="AF209">
        <v>0</v>
      </c>
      <c r="AG209">
        <v>0</v>
      </c>
      <c r="AH209" t="s">
        <v>70</v>
      </c>
      <c r="AI209">
        <v>26.96</v>
      </c>
      <c r="AJ209">
        <v>24.58</v>
      </c>
      <c r="AK209">
        <v>-2.38</v>
      </c>
      <c r="AL209">
        <v>0</v>
      </c>
      <c r="AM209">
        <v>0</v>
      </c>
      <c r="AN209">
        <v>-65.67</v>
      </c>
      <c r="AO209">
        <v>1910.32</v>
      </c>
      <c r="AP209">
        <v>0</v>
      </c>
      <c r="AQ209">
        <v>35.479999999999997</v>
      </c>
      <c r="AR209">
        <v>1.9</v>
      </c>
      <c r="AS209" t="s">
        <v>138</v>
      </c>
      <c r="AT209">
        <v>-65.666666666666671</v>
      </c>
      <c r="AU209">
        <v>-13.13</v>
      </c>
      <c r="AV209">
        <v>132648</v>
      </c>
      <c r="AW209" t="s">
        <v>620</v>
      </c>
      <c r="AX209">
        <v>0</v>
      </c>
      <c r="AY209" t="s">
        <v>70</v>
      </c>
      <c r="AZ209" t="s">
        <v>70</v>
      </c>
      <c r="BA209" t="s">
        <v>70</v>
      </c>
      <c r="BB209" t="s">
        <v>70</v>
      </c>
      <c r="BC209" t="s">
        <v>83</v>
      </c>
      <c r="BD209" t="s">
        <v>84</v>
      </c>
      <c r="BE209">
        <v>0</v>
      </c>
      <c r="BF209">
        <v>0</v>
      </c>
      <c r="BG209">
        <v>0</v>
      </c>
      <c r="BH209" t="s">
        <v>70</v>
      </c>
      <c r="BI209" t="s">
        <v>621</v>
      </c>
      <c r="BJ209">
        <v>0</v>
      </c>
      <c r="BK209">
        <v>0</v>
      </c>
      <c r="BL209">
        <v>0</v>
      </c>
      <c r="BM209" t="s">
        <v>622</v>
      </c>
      <c r="BN209">
        <v>1</v>
      </c>
    </row>
    <row r="210" spans="1:66" x14ac:dyDescent="0.2">
      <c r="A210">
        <v>448912706</v>
      </c>
      <c r="B210" t="s">
        <v>66</v>
      </c>
      <c r="C210" t="s">
        <v>67</v>
      </c>
      <c r="D210" t="s">
        <v>68</v>
      </c>
      <c r="E210" t="s">
        <v>69</v>
      </c>
      <c r="F210" t="s">
        <v>70</v>
      </c>
      <c r="G210">
        <v>3035861664384</v>
      </c>
      <c r="H210">
        <v>30164892</v>
      </c>
      <c r="I210" t="s">
        <v>71</v>
      </c>
      <c r="J210">
        <v>170181975</v>
      </c>
      <c r="K210" t="s">
        <v>72</v>
      </c>
      <c r="L210" t="s">
        <v>88</v>
      </c>
      <c r="M210" t="s">
        <v>146</v>
      </c>
      <c r="N210" t="s">
        <v>147</v>
      </c>
      <c r="O210" t="s">
        <v>70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255</v>
      </c>
      <c r="V210" t="s">
        <v>77</v>
      </c>
      <c r="W210" t="s">
        <v>623</v>
      </c>
      <c r="X210" t="s">
        <v>624</v>
      </c>
      <c r="Y210" t="s">
        <v>66</v>
      </c>
      <c r="Z210">
        <v>34797907325</v>
      </c>
      <c r="AA210">
        <v>0</v>
      </c>
      <c r="AB210">
        <v>1</v>
      </c>
      <c r="AC210">
        <v>0</v>
      </c>
      <c r="AD210">
        <v>94.79</v>
      </c>
      <c r="AE210" t="s">
        <v>80</v>
      </c>
      <c r="AF210">
        <v>0</v>
      </c>
      <c r="AG210">
        <v>0</v>
      </c>
      <c r="AH210" t="s">
        <v>70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 t="s">
        <v>70</v>
      </c>
      <c r="AT210">
        <v>0</v>
      </c>
      <c r="AU210">
        <v>0</v>
      </c>
      <c r="AV210">
        <v>152478</v>
      </c>
      <c r="AW210" t="s">
        <v>625</v>
      </c>
      <c r="AX210">
        <v>0</v>
      </c>
      <c r="AY210" t="s">
        <v>70</v>
      </c>
      <c r="AZ210" t="s">
        <v>70</v>
      </c>
      <c r="BA210" t="s">
        <v>70</v>
      </c>
      <c r="BB210" t="s">
        <v>82</v>
      </c>
      <c r="BC210" t="s">
        <v>83</v>
      </c>
      <c r="BD210" t="s">
        <v>84</v>
      </c>
      <c r="BE210">
        <v>0</v>
      </c>
      <c r="BF210">
        <v>0</v>
      </c>
      <c r="BG210">
        <v>0</v>
      </c>
      <c r="BH210" t="s">
        <v>70</v>
      </c>
      <c r="BI210" t="s">
        <v>626</v>
      </c>
      <c r="BJ210">
        <v>0</v>
      </c>
      <c r="BK210">
        <v>0</v>
      </c>
      <c r="BL210">
        <v>0</v>
      </c>
      <c r="BM210" t="s">
        <v>627</v>
      </c>
      <c r="BN210">
        <v>1</v>
      </c>
    </row>
    <row r="211" spans="1:66" x14ac:dyDescent="0.2">
      <c r="A211">
        <v>448912706</v>
      </c>
      <c r="B211" t="s">
        <v>66</v>
      </c>
      <c r="C211" t="s">
        <v>67</v>
      </c>
      <c r="D211" t="s">
        <v>68</v>
      </c>
      <c r="E211" t="s">
        <v>69</v>
      </c>
      <c r="F211" t="s">
        <v>70</v>
      </c>
      <c r="G211">
        <v>3035861664385</v>
      </c>
      <c r="H211">
        <v>30164892</v>
      </c>
      <c r="I211" t="s">
        <v>71</v>
      </c>
      <c r="J211">
        <v>170181975</v>
      </c>
      <c r="K211" t="s">
        <v>72</v>
      </c>
      <c r="L211" t="s">
        <v>88</v>
      </c>
      <c r="M211" t="s">
        <v>146</v>
      </c>
      <c r="N211" t="s">
        <v>147</v>
      </c>
      <c r="O211" t="s">
        <v>70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255</v>
      </c>
      <c r="V211" t="s">
        <v>77</v>
      </c>
      <c r="W211" t="s">
        <v>623</v>
      </c>
      <c r="X211" t="s">
        <v>624</v>
      </c>
      <c r="Y211" t="s">
        <v>66</v>
      </c>
      <c r="Z211">
        <v>34797907325</v>
      </c>
      <c r="AA211">
        <v>0</v>
      </c>
      <c r="AB211">
        <v>0</v>
      </c>
      <c r="AC211">
        <v>1</v>
      </c>
      <c r="AD211">
        <v>50</v>
      </c>
      <c r="AE211" t="s">
        <v>80</v>
      </c>
      <c r="AF211">
        <v>0</v>
      </c>
      <c r="AG211">
        <v>0</v>
      </c>
      <c r="AH211" t="s">
        <v>70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 t="s">
        <v>70</v>
      </c>
      <c r="AT211">
        <v>0</v>
      </c>
      <c r="AU211">
        <v>0</v>
      </c>
      <c r="AV211">
        <v>152478</v>
      </c>
      <c r="AW211" t="s">
        <v>625</v>
      </c>
      <c r="AX211">
        <v>0</v>
      </c>
      <c r="AY211" t="s">
        <v>70</v>
      </c>
      <c r="AZ211" t="s">
        <v>70</v>
      </c>
      <c r="BA211" t="s">
        <v>70</v>
      </c>
      <c r="BB211" t="s">
        <v>87</v>
      </c>
      <c r="BC211" t="s">
        <v>83</v>
      </c>
      <c r="BD211" t="s">
        <v>84</v>
      </c>
      <c r="BE211">
        <v>0</v>
      </c>
      <c r="BF211">
        <v>0</v>
      </c>
      <c r="BG211">
        <v>0</v>
      </c>
      <c r="BH211" t="s">
        <v>70</v>
      </c>
      <c r="BI211" t="s">
        <v>626</v>
      </c>
      <c r="BJ211">
        <v>0</v>
      </c>
      <c r="BK211">
        <v>0</v>
      </c>
      <c r="BL211">
        <v>0</v>
      </c>
      <c r="BM211" t="s">
        <v>627</v>
      </c>
      <c r="BN211">
        <v>1</v>
      </c>
    </row>
    <row r="212" spans="1:66" x14ac:dyDescent="0.2">
      <c r="A212">
        <v>448912706</v>
      </c>
      <c r="B212" t="s">
        <v>66</v>
      </c>
      <c r="C212" t="s">
        <v>67</v>
      </c>
      <c r="D212" t="s">
        <v>68</v>
      </c>
      <c r="E212" t="s">
        <v>69</v>
      </c>
      <c r="F212" t="s">
        <v>70</v>
      </c>
      <c r="G212">
        <v>3035861664386</v>
      </c>
      <c r="H212">
        <v>30270450</v>
      </c>
      <c r="I212" t="s">
        <v>71</v>
      </c>
      <c r="J212">
        <v>170181975</v>
      </c>
      <c r="K212" t="s">
        <v>72</v>
      </c>
      <c r="L212" t="s">
        <v>88</v>
      </c>
      <c r="M212" t="s">
        <v>74</v>
      </c>
      <c r="N212" t="s">
        <v>89</v>
      </c>
      <c r="O212" t="s">
        <v>70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90</v>
      </c>
      <c r="V212" t="s">
        <v>77</v>
      </c>
      <c r="W212" t="s">
        <v>623</v>
      </c>
      <c r="X212" t="s">
        <v>624</v>
      </c>
      <c r="Y212" t="s">
        <v>66</v>
      </c>
      <c r="Z212">
        <v>35215099768</v>
      </c>
      <c r="AA212">
        <v>0</v>
      </c>
      <c r="AB212">
        <v>1</v>
      </c>
      <c r="AC212">
        <v>0</v>
      </c>
      <c r="AD212">
        <v>73.25</v>
      </c>
      <c r="AE212" t="s">
        <v>80</v>
      </c>
      <c r="AF212">
        <v>0</v>
      </c>
      <c r="AG212">
        <v>0</v>
      </c>
      <c r="AH212" t="s">
        <v>70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 t="s">
        <v>70</v>
      </c>
      <c r="AT212">
        <v>0</v>
      </c>
      <c r="AU212">
        <v>0</v>
      </c>
      <c r="AV212">
        <v>152478</v>
      </c>
      <c r="AW212" t="s">
        <v>625</v>
      </c>
      <c r="AX212">
        <v>0</v>
      </c>
      <c r="AY212" t="s">
        <v>70</v>
      </c>
      <c r="AZ212" t="s">
        <v>70</v>
      </c>
      <c r="BA212" t="s">
        <v>70</v>
      </c>
      <c r="BB212" t="s">
        <v>82</v>
      </c>
      <c r="BC212" t="s">
        <v>83</v>
      </c>
      <c r="BD212" t="s">
        <v>84</v>
      </c>
      <c r="BE212">
        <v>0</v>
      </c>
      <c r="BF212">
        <v>0</v>
      </c>
      <c r="BG212">
        <v>0</v>
      </c>
      <c r="BH212" t="s">
        <v>70</v>
      </c>
      <c r="BI212" t="s">
        <v>628</v>
      </c>
      <c r="BJ212">
        <v>0</v>
      </c>
      <c r="BK212">
        <v>0</v>
      </c>
      <c r="BL212">
        <v>0</v>
      </c>
      <c r="BM212" t="s">
        <v>629</v>
      </c>
      <c r="BN212">
        <v>1</v>
      </c>
    </row>
    <row r="213" spans="1:66" x14ac:dyDescent="0.2">
      <c r="A213">
        <v>448912706</v>
      </c>
      <c r="B213" t="s">
        <v>66</v>
      </c>
      <c r="C213" t="s">
        <v>67</v>
      </c>
      <c r="D213" t="s">
        <v>68</v>
      </c>
      <c r="E213" t="s">
        <v>69</v>
      </c>
      <c r="F213" t="s">
        <v>70</v>
      </c>
      <c r="G213">
        <v>3035861664387</v>
      </c>
      <c r="H213">
        <v>30270450</v>
      </c>
      <c r="I213" t="s">
        <v>71</v>
      </c>
      <c r="J213">
        <v>170181975</v>
      </c>
      <c r="K213" t="s">
        <v>72</v>
      </c>
      <c r="L213" t="s">
        <v>88</v>
      </c>
      <c r="M213" t="s">
        <v>74</v>
      </c>
      <c r="N213" t="s">
        <v>89</v>
      </c>
      <c r="O213" t="s">
        <v>70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90</v>
      </c>
      <c r="V213" t="s">
        <v>77</v>
      </c>
      <c r="W213" t="s">
        <v>623</v>
      </c>
      <c r="X213" t="s">
        <v>624</v>
      </c>
      <c r="Y213" t="s">
        <v>66</v>
      </c>
      <c r="Z213">
        <v>35215099768</v>
      </c>
      <c r="AA213">
        <v>0</v>
      </c>
      <c r="AB213">
        <v>0</v>
      </c>
      <c r="AC213">
        <v>1</v>
      </c>
      <c r="AD213">
        <v>50</v>
      </c>
      <c r="AE213" t="s">
        <v>80</v>
      </c>
      <c r="AF213">
        <v>0</v>
      </c>
      <c r="AG213">
        <v>0</v>
      </c>
      <c r="AH213" t="s">
        <v>70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 t="s">
        <v>70</v>
      </c>
      <c r="AT213">
        <v>0</v>
      </c>
      <c r="AU213">
        <v>0</v>
      </c>
      <c r="AV213">
        <v>152478</v>
      </c>
      <c r="AW213" t="s">
        <v>625</v>
      </c>
      <c r="AX213">
        <v>0</v>
      </c>
      <c r="AY213" t="s">
        <v>70</v>
      </c>
      <c r="AZ213" t="s">
        <v>70</v>
      </c>
      <c r="BA213" t="s">
        <v>70</v>
      </c>
      <c r="BB213" t="s">
        <v>87</v>
      </c>
      <c r="BC213" t="s">
        <v>83</v>
      </c>
      <c r="BD213" t="s">
        <v>84</v>
      </c>
      <c r="BE213">
        <v>0</v>
      </c>
      <c r="BF213">
        <v>0</v>
      </c>
      <c r="BG213">
        <v>0</v>
      </c>
      <c r="BH213" t="s">
        <v>70</v>
      </c>
      <c r="BI213" t="s">
        <v>628</v>
      </c>
      <c r="BJ213">
        <v>0</v>
      </c>
      <c r="BK213">
        <v>0</v>
      </c>
      <c r="BL213">
        <v>0</v>
      </c>
      <c r="BM213" t="s">
        <v>629</v>
      </c>
      <c r="BN213">
        <v>1</v>
      </c>
    </row>
    <row r="214" spans="1:66" x14ac:dyDescent="0.2">
      <c r="A214">
        <v>448912706</v>
      </c>
      <c r="B214" t="s">
        <v>66</v>
      </c>
      <c r="C214" t="s">
        <v>67</v>
      </c>
      <c r="D214" t="s">
        <v>68</v>
      </c>
      <c r="E214" t="s">
        <v>69</v>
      </c>
      <c r="F214" t="s">
        <v>70</v>
      </c>
      <c r="G214">
        <v>3035861664388</v>
      </c>
      <c r="H214">
        <v>29691413</v>
      </c>
      <c r="I214" t="s">
        <v>71</v>
      </c>
      <c r="J214">
        <v>170181975</v>
      </c>
      <c r="K214" t="s">
        <v>72</v>
      </c>
      <c r="L214" t="s">
        <v>88</v>
      </c>
      <c r="M214" t="s">
        <v>74</v>
      </c>
      <c r="N214" t="s">
        <v>89</v>
      </c>
      <c r="O214" t="s">
        <v>70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90</v>
      </c>
      <c r="V214" t="s">
        <v>77</v>
      </c>
      <c r="W214" t="s">
        <v>630</v>
      </c>
      <c r="X214" t="s">
        <v>631</v>
      </c>
      <c r="Y214" t="s">
        <v>66</v>
      </c>
      <c r="Z214">
        <v>34868734958</v>
      </c>
      <c r="AA214">
        <v>0</v>
      </c>
      <c r="AB214">
        <v>1</v>
      </c>
      <c r="AC214">
        <v>0</v>
      </c>
      <c r="AD214">
        <v>71.09</v>
      </c>
      <c r="AE214" t="s">
        <v>80</v>
      </c>
      <c r="AF214">
        <v>0</v>
      </c>
      <c r="AG214">
        <v>0</v>
      </c>
      <c r="AH214" t="s">
        <v>70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t="s">
        <v>70</v>
      </c>
      <c r="AT214">
        <v>0</v>
      </c>
      <c r="AU214">
        <v>0</v>
      </c>
      <c r="AV214">
        <v>143736</v>
      </c>
      <c r="AW214" t="s">
        <v>632</v>
      </c>
      <c r="AX214">
        <v>0</v>
      </c>
      <c r="AY214" t="s">
        <v>70</v>
      </c>
      <c r="AZ214" t="s">
        <v>70</v>
      </c>
      <c r="BA214" t="s">
        <v>70</v>
      </c>
      <c r="BB214" t="s">
        <v>134</v>
      </c>
      <c r="BC214" t="s">
        <v>83</v>
      </c>
      <c r="BD214" t="s">
        <v>84</v>
      </c>
      <c r="BE214">
        <v>0</v>
      </c>
      <c r="BF214">
        <v>0</v>
      </c>
      <c r="BG214">
        <v>0</v>
      </c>
      <c r="BH214" t="s">
        <v>70</v>
      </c>
      <c r="BI214" t="s">
        <v>633</v>
      </c>
      <c r="BJ214">
        <v>0</v>
      </c>
      <c r="BK214">
        <v>0</v>
      </c>
      <c r="BL214">
        <v>0</v>
      </c>
      <c r="BM214" t="s">
        <v>634</v>
      </c>
      <c r="BN214">
        <v>1</v>
      </c>
    </row>
    <row r="215" spans="1:66" x14ac:dyDescent="0.2">
      <c r="A215">
        <v>448912706</v>
      </c>
      <c r="B215" t="s">
        <v>66</v>
      </c>
      <c r="C215" t="s">
        <v>67</v>
      </c>
      <c r="D215" t="s">
        <v>68</v>
      </c>
      <c r="E215" t="s">
        <v>69</v>
      </c>
      <c r="F215" t="s">
        <v>70</v>
      </c>
      <c r="G215">
        <v>3035861664389</v>
      </c>
      <c r="H215">
        <v>29691413</v>
      </c>
      <c r="I215" t="s">
        <v>71</v>
      </c>
      <c r="J215">
        <v>170181975</v>
      </c>
      <c r="K215" t="s">
        <v>72</v>
      </c>
      <c r="L215" t="s">
        <v>88</v>
      </c>
      <c r="M215" t="s">
        <v>74</v>
      </c>
      <c r="N215" t="s">
        <v>89</v>
      </c>
      <c r="O215" t="s">
        <v>137</v>
      </c>
      <c r="P215">
        <v>1</v>
      </c>
      <c r="Q215">
        <v>2880</v>
      </c>
      <c r="R215">
        <v>2088</v>
      </c>
      <c r="S215">
        <v>0</v>
      </c>
      <c r="T215">
        <v>29.5</v>
      </c>
      <c r="U215" t="s">
        <v>90</v>
      </c>
      <c r="V215" t="s">
        <v>137</v>
      </c>
      <c r="W215" t="s">
        <v>630</v>
      </c>
      <c r="X215" t="s">
        <v>631</v>
      </c>
      <c r="Y215" t="s">
        <v>66</v>
      </c>
      <c r="Z215">
        <v>34868734958</v>
      </c>
      <c r="AA215">
        <v>2880</v>
      </c>
      <c r="AB215">
        <v>0</v>
      </c>
      <c r="AC215">
        <v>0</v>
      </c>
      <c r="AD215">
        <v>0</v>
      </c>
      <c r="AE215" t="s">
        <v>80</v>
      </c>
      <c r="AF215">
        <v>0</v>
      </c>
      <c r="AG215">
        <v>0</v>
      </c>
      <c r="AH215" t="s">
        <v>70</v>
      </c>
      <c r="AI215">
        <v>22.92</v>
      </c>
      <c r="AJ215">
        <v>24.58</v>
      </c>
      <c r="AK215">
        <v>1.66</v>
      </c>
      <c r="AL215">
        <v>0</v>
      </c>
      <c r="AM215">
        <v>0</v>
      </c>
      <c r="AN215">
        <v>48</v>
      </c>
      <c r="AO215">
        <v>1990.73</v>
      </c>
      <c r="AP215">
        <v>0</v>
      </c>
      <c r="AQ215">
        <v>39.67</v>
      </c>
      <c r="AR215">
        <v>1.9</v>
      </c>
      <c r="AS215" t="s">
        <v>138</v>
      </c>
      <c r="AT215">
        <v>48</v>
      </c>
      <c r="AU215">
        <v>9.6</v>
      </c>
      <c r="AV215">
        <v>143736</v>
      </c>
      <c r="AW215" t="s">
        <v>632</v>
      </c>
      <c r="AX215">
        <v>0</v>
      </c>
      <c r="AY215" t="s">
        <v>70</v>
      </c>
      <c r="AZ215" t="s">
        <v>70</v>
      </c>
      <c r="BA215" t="s">
        <v>70</v>
      </c>
      <c r="BB215" t="s">
        <v>70</v>
      </c>
      <c r="BC215" t="s">
        <v>83</v>
      </c>
      <c r="BD215" t="s">
        <v>84</v>
      </c>
      <c r="BE215">
        <v>0</v>
      </c>
      <c r="BF215">
        <v>0</v>
      </c>
      <c r="BG215">
        <v>0</v>
      </c>
      <c r="BH215" t="s">
        <v>70</v>
      </c>
      <c r="BI215" t="s">
        <v>633</v>
      </c>
      <c r="BJ215">
        <v>0</v>
      </c>
      <c r="BK215">
        <v>0</v>
      </c>
      <c r="BL215">
        <v>0</v>
      </c>
      <c r="BM215" t="s">
        <v>634</v>
      </c>
      <c r="BN215">
        <v>1</v>
      </c>
    </row>
    <row r="216" spans="1:66" x14ac:dyDescent="0.2">
      <c r="A216">
        <v>448912706</v>
      </c>
      <c r="B216" t="s">
        <v>66</v>
      </c>
      <c r="C216" t="s">
        <v>67</v>
      </c>
      <c r="D216" t="s">
        <v>68</v>
      </c>
      <c r="E216" t="s">
        <v>69</v>
      </c>
      <c r="F216" t="s">
        <v>70</v>
      </c>
      <c r="G216">
        <v>3035861664390</v>
      </c>
      <c r="H216">
        <v>30296128</v>
      </c>
      <c r="I216" t="s">
        <v>71</v>
      </c>
      <c r="J216">
        <v>170181975</v>
      </c>
      <c r="K216" t="s">
        <v>72</v>
      </c>
      <c r="L216" t="s">
        <v>88</v>
      </c>
      <c r="M216" t="s">
        <v>164</v>
      </c>
      <c r="N216" t="s">
        <v>165</v>
      </c>
      <c r="O216" t="s">
        <v>70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177</v>
      </c>
      <c r="V216" t="s">
        <v>77</v>
      </c>
      <c r="W216" t="s">
        <v>635</v>
      </c>
      <c r="X216" t="s">
        <v>636</v>
      </c>
      <c r="Y216" t="s">
        <v>66</v>
      </c>
      <c r="Z216">
        <v>36445256708</v>
      </c>
      <c r="AA216">
        <v>0</v>
      </c>
      <c r="AB216">
        <v>1</v>
      </c>
      <c r="AC216">
        <v>0</v>
      </c>
      <c r="AD216">
        <v>71.09</v>
      </c>
      <c r="AE216" t="s">
        <v>80</v>
      </c>
      <c r="AF216">
        <v>0</v>
      </c>
      <c r="AG216">
        <v>0</v>
      </c>
      <c r="AH216" t="s">
        <v>70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 t="s">
        <v>70</v>
      </c>
      <c r="AT216">
        <v>0</v>
      </c>
      <c r="AU216">
        <v>0</v>
      </c>
      <c r="AV216">
        <v>50042770</v>
      </c>
      <c r="AW216" t="s">
        <v>637</v>
      </c>
      <c r="AX216">
        <v>0</v>
      </c>
      <c r="AY216" t="s">
        <v>70</v>
      </c>
      <c r="AZ216" t="s">
        <v>70</v>
      </c>
      <c r="BA216" t="s">
        <v>70</v>
      </c>
      <c r="BB216" t="s">
        <v>82</v>
      </c>
      <c r="BC216" t="s">
        <v>83</v>
      </c>
      <c r="BD216" t="s">
        <v>84</v>
      </c>
      <c r="BE216">
        <v>0</v>
      </c>
      <c r="BF216">
        <v>0</v>
      </c>
      <c r="BG216">
        <v>0</v>
      </c>
      <c r="BH216" t="s">
        <v>70</v>
      </c>
      <c r="BI216" t="s">
        <v>638</v>
      </c>
      <c r="BJ216">
        <v>0</v>
      </c>
      <c r="BK216">
        <v>0</v>
      </c>
      <c r="BL216">
        <v>0</v>
      </c>
      <c r="BM216" t="s">
        <v>639</v>
      </c>
      <c r="BN216">
        <v>1</v>
      </c>
    </row>
    <row r="217" spans="1:66" x14ac:dyDescent="0.2">
      <c r="A217">
        <v>448912706</v>
      </c>
      <c r="B217" t="s">
        <v>66</v>
      </c>
      <c r="C217" t="s">
        <v>67</v>
      </c>
      <c r="D217" t="s">
        <v>68</v>
      </c>
      <c r="E217" t="s">
        <v>69</v>
      </c>
      <c r="F217" t="s">
        <v>70</v>
      </c>
      <c r="G217">
        <v>3035861664391</v>
      </c>
      <c r="H217">
        <v>30296128</v>
      </c>
      <c r="I217" t="s">
        <v>71</v>
      </c>
      <c r="J217">
        <v>170181975</v>
      </c>
      <c r="K217" t="s">
        <v>72</v>
      </c>
      <c r="L217" t="s">
        <v>88</v>
      </c>
      <c r="M217" t="s">
        <v>164</v>
      </c>
      <c r="N217" t="s">
        <v>165</v>
      </c>
      <c r="O217" t="s">
        <v>70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177</v>
      </c>
      <c r="V217" t="s">
        <v>77</v>
      </c>
      <c r="W217" t="s">
        <v>635</v>
      </c>
      <c r="X217" t="s">
        <v>636</v>
      </c>
      <c r="Y217" t="s">
        <v>66</v>
      </c>
      <c r="Z217">
        <v>36445256708</v>
      </c>
      <c r="AA217">
        <v>0</v>
      </c>
      <c r="AB217">
        <v>0</v>
      </c>
      <c r="AC217">
        <v>1</v>
      </c>
      <c r="AD217">
        <v>50</v>
      </c>
      <c r="AE217" t="s">
        <v>80</v>
      </c>
      <c r="AF217">
        <v>0</v>
      </c>
      <c r="AG217">
        <v>0</v>
      </c>
      <c r="AH217" t="s">
        <v>70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t="s">
        <v>70</v>
      </c>
      <c r="AT217">
        <v>0</v>
      </c>
      <c r="AU217">
        <v>0</v>
      </c>
      <c r="AV217">
        <v>50042770</v>
      </c>
      <c r="AW217" t="s">
        <v>637</v>
      </c>
      <c r="AX217">
        <v>0</v>
      </c>
      <c r="AY217" t="s">
        <v>70</v>
      </c>
      <c r="AZ217" t="s">
        <v>70</v>
      </c>
      <c r="BA217" t="s">
        <v>70</v>
      </c>
      <c r="BB217" t="s">
        <v>87</v>
      </c>
      <c r="BC217" t="s">
        <v>83</v>
      </c>
      <c r="BD217" t="s">
        <v>84</v>
      </c>
      <c r="BE217">
        <v>0</v>
      </c>
      <c r="BF217">
        <v>0</v>
      </c>
      <c r="BG217">
        <v>0</v>
      </c>
      <c r="BH217" t="s">
        <v>70</v>
      </c>
      <c r="BI217" t="s">
        <v>638</v>
      </c>
      <c r="BJ217">
        <v>0</v>
      </c>
      <c r="BK217">
        <v>0</v>
      </c>
      <c r="BL217">
        <v>0</v>
      </c>
      <c r="BM217" t="s">
        <v>639</v>
      </c>
      <c r="BN217">
        <v>1</v>
      </c>
    </row>
    <row r="218" spans="1:66" x14ac:dyDescent="0.2">
      <c r="A218">
        <v>448912706</v>
      </c>
      <c r="B218" t="s">
        <v>66</v>
      </c>
      <c r="C218" t="s">
        <v>67</v>
      </c>
      <c r="D218" t="s">
        <v>68</v>
      </c>
      <c r="E218" t="s">
        <v>69</v>
      </c>
      <c r="F218" t="s">
        <v>70</v>
      </c>
      <c r="G218">
        <v>3035861664392</v>
      </c>
      <c r="H218">
        <v>30296144</v>
      </c>
      <c r="I218" t="s">
        <v>71</v>
      </c>
      <c r="J218">
        <v>170181975</v>
      </c>
      <c r="K218" t="s">
        <v>72</v>
      </c>
      <c r="L218" t="s">
        <v>88</v>
      </c>
      <c r="M218" t="s">
        <v>94</v>
      </c>
      <c r="N218" t="s">
        <v>95</v>
      </c>
      <c r="O218" t="s">
        <v>70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76</v>
      </c>
      <c r="V218" t="s">
        <v>77</v>
      </c>
      <c r="W218" t="s">
        <v>640</v>
      </c>
      <c r="X218" t="s">
        <v>641</v>
      </c>
      <c r="Y218" t="s">
        <v>66</v>
      </c>
      <c r="Z218">
        <v>34813665705</v>
      </c>
      <c r="AA218">
        <v>0</v>
      </c>
      <c r="AB218">
        <v>1</v>
      </c>
      <c r="AC218">
        <v>0</v>
      </c>
      <c r="AD218">
        <v>94.79</v>
      </c>
      <c r="AE218" t="s">
        <v>80</v>
      </c>
      <c r="AF218">
        <v>0</v>
      </c>
      <c r="AG218">
        <v>0</v>
      </c>
      <c r="AH218" t="s">
        <v>70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 t="s">
        <v>70</v>
      </c>
      <c r="AT218">
        <v>0</v>
      </c>
      <c r="AU218">
        <v>0</v>
      </c>
      <c r="AV218">
        <v>50042770</v>
      </c>
      <c r="AW218" t="s">
        <v>637</v>
      </c>
      <c r="AX218">
        <v>0</v>
      </c>
      <c r="AY218" t="s">
        <v>70</v>
      </c>
      <c r="AZ218" t="s">
        <v>70</v>
      </c>
      <c r="BA218" t="s">
        <v>70</v>
      </c>
      <c r="BB218" t="s">
        <v>82</v>
      </c>
      <c r="BC218" t="s">
        <v>83</v>
      </c>
      <c r="BD218" t="s">
        <v>84</v>
      </c>
      <c r="BE218">
        <v>0</v>
      </c>
      <c r="BF218">
        <v>0</v>
      </c>
      <c r="BG218">
        <v>0</v>
      </c>
      <c r="BH218" t="s">
        <v>70</v>
      </c>
      <c r="BI218" t="s">
        <v>642</v>
      </c>
      <c r="BJ218">
        <v>0</v>
      </c>
      <c r="BK218">
        <v>0</v>
      </c>
      <c r="BL218">
        <v>0</v>
      </c>
      <c r="BM218" t="s">
        <v>643</v>
      </c>
      <c r="BN218">
        <v>1</v>
      </c>
    </row>
    <row r="219" spans="1:66" x14ac:dyDescent="0.2">
      <c r="A219">
        <v>448912706</v>
      </c>
      <c r="B219" t="s">
        <v>66</v>
      </c>
      <c r="C219" t="s">
        <v>67</v>
      </c>
      <c r="D219" t="s">
        <v>68</v>
      </c>
      <c r="E219" t="s">
        <v>69</v>
      </c>
      <c r="F219" t="s">
        <v>70</v>
      </c>
      <c r="G219">
        <v>3035861664393</v>
      </c>
      <c r="H219">
        <v>30296144</v>
      </c>
      <c r="I219" t="s">
        <v>71</v>
      </c>
      <c r="J219">
        <v>170181975</v>
      </c>
      <c r="K219" t="s">
        <v>72</v>
      </c>
      <c r="L219" t="s">
        <v>88</v>
      </c>
      <c r="M219" t="s">
        <v>94</v>
      </c>
      <c r="N219" t="s">
        <v>95</v>
      </c>
      <c r="O219" t="s">
        <v>70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76</v>
      </c>
      <c r="V219" t="s">
        <v>77</v>
      </c>
      <c r="W219" t="s">
        <v>640</v>
      </c>
      <c r="X219" t="s">
        <v>641</v>
      </c>
      <c r="Y219" t="s">
        <v>66</v>
      </c>
      <c r="Z219">
        <v>34813665705</v>
      </c>
      <c r="AA219">
        <v>0</v>
      </c>
      <c r="AB219">
        <v>0</v>
      </c>
      <c r="AC219">
        <v>1</v>
      </c>
      <c r="AD219">
        <v>50</v>
      </c>
      <c r="AE219" t="s">
        <v>80</v>
      </c>
      <c r="AF219">
        <v>0</v>
      </c>
      <c r="AG219">
        <v>0</v>
      </c>
      <c r="AH219" t="s">
        <v>70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 t="s">
        <v>70</v>
      </c>
      <c r="AT219">
        <v>0</v>
      </c>
      <c r="AU219">
        <v>0</v>
      </c>
      <c r="AV219">
        <v>50042770</v>
      </c>
      <c r="AW219" t="s">
        <v>637</v>
      </c>
      <c r="AX219">
        <v>0</v>
      </c>
      <c r="AY219" t="s">
        <v>70</v>
      </c>
      <c r="AZ219" t="s">
        <v>70</v>
      </c>
      <c r="BA219" t="s">
        <v>70</v>
      </c>
      <c r="BB219" t="s">
        <v>87</v>
      </c>
      <c r="BC219" t="s">
        <v>83</v>
      </c>
      <c r="BD219" t="s">
        <v>84</v>
      </c>
      <c r="BE219">
        <v>0</v>
      </c>
      <c r="BF219">
        <v>0</v>
      </c>
      <c r="BG219">
        <v>0</v>
      </c>
      <c r="BH219" t="s">
        <v>70</v>
      </c>
      <c r="BI219" t="s">
        <v>642</v>
      </c>
      <c r="BJ219">
        <v>0</v>
      </c>
      <c r="BK219">
        <v>0</v>
      </c>
      <c r="BL219">
        <v>0</v>
      </c>
      <c r="BM219" t="s">
        <v>643</v>
      </c>
      <c r="BN219">
        <v>1</v>
      </c>
    </row>
    <row r="220" spans="1:66" x14ac:dyDescent="0.2">
      <c r="A220">
        <v>448912706</v>
      </c>
      <c r="B220" t="s">
        <v>66</v>
      </c>
      <c r="C220" t="s">
        <v>67</v>
      </c>
      <c r="D220" t="s">
        <v>68</v>
      </c>
      <c r="E220" t="s">
        <v>69</v>
      </c>
      <c r="F220" t="s">
        <v>70</v>
      </c>
      <c r="G220">
        <v>3035861664394</v>
      </c>
      <c r="H220">
        <v>29654558</v>
      </c>
      <c r="I220" t="s">
        <v>71</v>
      </c>
      <c r="J220">
        <v>207482439</v>
      </c>
      <c r="K220" t="s">
        <v>72</v>
      </c>
      <c r="L220" t="s">
        <v>124</v>
      </c>
      <c r="M220" t="s">
        <v>102</v>
      </c>
      <c r="N220" t="s">
        <v>644</v>
      </c>
      <c r="O220" t="s">
        <v>70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90</v>
      </c>
      <c r="V220" t="s">
        <v>77</v>
      </c>
      <c r="W220" t="s">
        <v>645</v>
      </c>
      <c r="X220" t="s">
        <v>646</v>
      </c>
      <c r="Y220" t="s">
        <v>66</v>
      </c>
      <c r="Z220">
        <v>34625605950</v>
      </c>
      <c r="AA220">
        <v>0</v>
      </c>
      <c r="AB220">
        <v>1</v>
      </c>
      <c r="AC220">
        <v>0</v>
      </c>
      <c r="AD220">
        <v>74.8</v>
      </c>
      <c r="AE220" t="s">
        <v>80</v>
      </c>
      <c r="AF220">
        <v>0</v>
      </c>
      <c r="AG220">
        <v>0</v>
      </c>
      <c r="AH220" t="s">
        <v>70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 t="s">
        <v>70</v>
      </c>
      <c r="AT220">
        <v>0</v>
      </c>
      <c r="AU220">
        <v>0</v>
      </c>
      <c r="AV220">
        <v>50006981</v>
      </c>
      <c r="AW220" t="s">
        <v>647</v>
      </c>
      <c r="AX220">
        <v>0</v>
      </c>
      <c r="AY220" t="s">
        <v>70</v>
      </c>
      <c r="AZ220" t="s">
        <v>70</v>
      </c>
      <c r="BA220" t="s">
        <v>70</v>
      </c>
      <c r="BB220" t="s">
        <v>134</v>
      </c>
      <c r="BC220" t="s">
        <v>83</v>
      </c>
      <c r="BD220" t="s">
        <v>84</v>
      </c>
      <c r="BE220">
        <v>0</v>
      </c>
      <c r="BF220">
        <v>0</v>
      </c>
      <c r="BG220">
        <v>0</v>
      </c>
      <c r="BH220" t="s">
        <v>70</v>
      </c>
      <c r="BI220" t="s">
        <v>648</v>
      </c>
      <c r="BJ220">
        <v>0</v>
      </c>
      <c r="BK220">
        <v>0</v>
      </c>
      <c r="BL220">
        <v>0</v>
      </c>
      <c r="BM220" t="s">
        <v>649</v>
      </c>
      <c r="BN220">
        <v>1</v>
      </c>
    </row>
    <row r="221" spans="1:66" x14ac:dyDescent="0.2">
      <c r="A221">
        <v>448912706</v>
      </c>
      <c r="B221" t="s">
        <v>66</v>
      </c>
      <c r="C221" t="s">
        <v>67</v>
      </c>
      <c r="D221" t="s">
        <v>68</v>
      </c>
      <c r="E221" t="s">
        <v>69</v>
      </c>
      <c r="F221" t="s">
        <v>70</v>
      </c>
      <c r="G221">
        <v>3035861664395</v>
      </c>
      <c r="H221">
        <v>29654558</v>
      </c>
      <c r="I221" t="s">
        <v>71</v>
      </c>
      <c r="J221">
        <v>207482439</v>
      </c>
      <c r="K221" t="s">
        <v>72</v>
      </c>
      <c r="L221" t="s">
        <v>124</v>
      </c>
      <c r="M221" t="s">
        <v>102</v>
      </c>
      <c r="N221" t="s">
        <v>644</v>
      </c>
      <c r="O221" t="s">
        <v>137</v>
      </c>
      <c r="P221">
        <v>1</v>
      </c>
      <c r="Q221">
        <v>2760</v>
      </c>
      <c r="R221">
        <v>1987</v>
      </c>
      <c r="S221">
        <v>0</v>
      </c>
      <c r="T221">
        <v>29.5</v>
      </c>
      <c r="U221" t="s">
        <v>90</v>
      </c>
      <c r="V221" t="s">
        <v>137</v>
      </c>
      <c r="W221" t="s">
        <v>645</v>
      </c>
      <c r="X221" t="s">
        <v>646</v>
      </c>
      <c r="Y221" t="s">
        <v>66</v>
      </c>
      <c r="Z221">
        <v>34625605950</v>
      </c>
      <c r="AA221">
        <v>2760</v>
      </c>
      <c r="AB221">
        <v>0</v>
      </c>
      <c r="AC221">
        <v>0</v>
      </c>
      <c r="AD221">
        <v>0</v>
      </c>
      <c r="AE221" t="s">
        <v>80</v>
      </c>
      <c r="AF221">
        <v>0</v>
      </c>
      <c r="AG221">
        <v>0</v>
      </c>
      <c r="AH221" t="s">
        <v>70</v>
      </c>
      <c r="AI221">
        <v>23.34</v>
      </c>
      <c r="AJ221">
        <v>24.58</v>
      </c>
      <c r="AK221">
        <v>1.24</v>
      </c>
      <c r="AL221">
        <v>0</v>
      </c>
      <c r="AM221">
        <v>0</v>
      </c>
      <c r="AN221">
        <v>34.33</v>
      </c>
      <c r="AO221">
        <v>1908.05</v>
      </c>
      <c r="AP221">
        <v>0</v>
      </c>
      <c r="AQ221">
        <v>37.75</v>
      </c>
      <c r="AR221">
        <v>1.9</v>
      </c>
      <c r="AS221" t="s">
        <v>138</v>
      </c>
      <c r="AT221">
        <v>34.333333333333336</v>
      </c>
      <c r="AU221">
        <v>6.87</v>
      </c>
      <c r="AV221">
        <v>50006981</v>
      </c>
      <c r="AW221" t="s">
        <v>647</v>
      </c>
      <c r="AX221">
        <v>0</v>
      </c>
      <c r="AY221" t="s">
        <v>70</v>
      </c>
      <c r="AZ221" t="s">
        <v>70</v>
      </c>
      <c r="BA221" t="s">
        <v>70</v>
      </c>
      <c r="BB221" t="s">
        <v>70</v>
      </c>
      <c r="BC221" t="s">
        <v>83</v>
      </c>
      <c r="BD221" t="s">
        <v>84</v>
      </c>
      <c r="BE221">
        <v>0</v>
      </c>
      <c r="BF221">
        <v>0</v>
      </c>
      <c r="BG221">
        <v>0</v>
      </c>
      <c r="BH221" t="s">
        <v>70</v>
      </c>
      <c r="BI221" t="s">
        <v>648</v>
      </c>
      <c r="BJ221">
        <v>0</v>
      </c>
      <c r="BK221">
        <v>0</v>
      </c>
      <c r="BL221">
        <v>0</v>
      </c>
      <c r="BM221" t="s">
        <v>649</v>
      </c>
      <c r="BN221">
        <v>1</v>
      </c>
    </row>
    <row r="222" spans="1:66" x14ac:dyDescent="0.2">
      <c r="A222">
        <v>448912706</v>
      </c>
      <c r="B222" t="s">
        <v>66</v>
      </c>
      <c r="C222" t="s">
        <v>67</v>
      </c>
      <c r="D222" t="s">
        <v>68</v>
      </c>
      <c r="E222" t="s">
        <v>69</v>
      </c>
      <c r="F222" t="s">
        <v>70</v>
      </c>
      <c r="G222">
        <v>3035861664396</v>
      </c>
      <c r="H222">
        <v>29654021</v>
      </c>
      <c r="I222" t="s">
        <v>71</v>
      </c>
      <c r="J222">
        <v>207482439</v>
      </c>
      <c r="K222" t="s">
        <v>72</v>
      </c>
      <c r="L222" t="s">
        <v>124</v>
      </c>
      <c r="M222" t="s">
        <v>204</v>
      </c>
      <c r="N222" t="s">
        <v>650</v>
      </c>
      <c r="O222" t="s">
        <v>70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96</v>
      </c>
      <c r="V222" t="s">
        <v>77</v>
      </c>
      <c r="W222" t="s">
        <v>651</v>
      </c>
      <c r="X222" t="s">
        <v>652</v>
      </c>
      <c r="Y222" t="s">
        <v>66</v>
      </c>
      <c r="Z222">
        <v>33552750274</v>
      </c>
      <c r="AA222">
        <v>0</v>
      </c>
      <c r="AB222">
        <v>1</v>
      </c>
      <c r="AC222">
        <v>0</v>
      </c>
      <c r="AD222">
        <v>96.8</v>
      </c>
      <c r="AE222" t="s">
        <v>80</v>
      </c>
      <c r="AF222">
        <v>0</v>
      </c>
      <c r="AG222">
        <v>0</v>
      </c>
      <c r="AH222" t="s">
        <v>70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 t="s">
        <v>70</v>
      </c>
      <c r="AT222">
        <v>0</v>
      </c>
      <c r="AU222">
        <v>0</v>
      </c>
      <c r="AV222">
        <v>216922</v>
      </c>
      <c r="AW222" t="s">
        <v>653</v>
      </c>
      <c r="AX222">
        <v>0</v>
      </c>
      <c r="AY222" t="s">
        <v>70</v>
      </c>
      <c r="AZ222" t="s">
        <v>70</v>
      </c>
      <c r="BA222" t="s">
        <v>70</v>
      </c>
      <c r="BB222" t="s">
        <v>134</v>
      </c>
      <c r="BC222" t="s">
        <v>83</v>
      </c>
      <c r="BD222" t="s">
        <v>84</v>
      </c>
      <c r="BE222">
        <v>0</v>
      </c>
      <c r="BF222">
        <v>0</v>
      </c>
      <c r="BG222">
        <v>0</v>
      </c>
      <c r="BH222" t="s">
        <v>70</v>
      </c>
      <c r="BI222" t="s">
        <v>654</v>
      </c>
      <c r="BJ222">
        <v>0</v>
      </c>
      <c r="BK222">
        <v>0</v>
      </c>
      <c r="BL222">
        <v>0</v>
      </c>
      <c r="BM222" t="s">
        <v>655</v>
      </c>
      <c r="BN222">
        <v>1</v>
      </c>
    </row>
    <row r="223" spans="1:66" x14ac:dyDescent="0.2">
      <c r="A223">
        <v>448912706</v>
      </c>
      <c r="B223" t="s">
        <v>66</v>
      </c>
      <c r="C223" t="s">
        <v>67</v>
      </c>
      <c r="D223" t="s">
        <v>68</v>
      </c>
      <c r="E223" t="s">
        <v>69</v>
      </c>
      <c r="F223" t="s">
        <v>70</v>
      </c>
      <c r="G223">
        <v>3035861664397</v>
      </c>
      <c r="H223">
        <v>29654021</v>
      </c>
      <c r="I223" t="s">
        <v>71</v>
      </c>
      <c r="J223">
        <v>207482439</v>
      </c>
      <c r="K223" t="s">
        <v>72</v>
      </c>
      <c r="L223" t="s">
        <v>124</v>
      </c>
      <c r="M223" t="s">
        <v>204</v>
      </c>
      <c r="N223" t="s">
        <v>650</v>
      </c>
      <c r="O223" t="s">
        <v>137</v>
      </c>
      <c r="P223">
        <v>1</v>
      </c>
      <c r="Q223">
        <v>2760</v>
      </c>
      <c r="R223">
        <v>1959</v>
      </c>
      <c r="S223">
        <v>0</v>
      </c>
      <c r="T223">
        <v>29.5</v>
      </c>
      <c r="U223" t="s">
        <v>96</v>
      </c>
      <c r="V223" t="s">
        <v>137</v>
      </c>
      <c r="W223" t="s">
        <v>651</v>
      </c>
      <c r="X223" t="s">
        <v>652</v>
      </c>
      <c r="Y223" t="s">
        <v>66</v>
      </c>
      <c r="Z223">
        <v>33552750274</v>
      </c>
      <c r="AA223">
        <v>2760</v>
      </c>
      <c r="AB223">
        <v>0</v>
      </c>
      <c r="AC223">
        <v>0</v>
      </c>
      <c r="AD223">
        <v>0</v>
      </c>
      <c r="AE223" t="s">
        <v>80</v>
      </c>
      <c r="AF223">
        <v>0</v>
      </c>
      <c r="AG223">
        <v>0</v>
      </c>
      <c r="AH223" t="s">
        <v>70</v>
      </c>
      <c r="AI223">
        <v>24.18</v>
      </c>
      <c r="AJ223">
        <v>24.58</v>
      </c>
      <c r="AK223">
        <v>0.4</v>
      </c>
      <c r="AL223">
        <v>0</v>
      </c>
      <c r="AM223">
        <v>0</v>
      </c>
      <c r="AN223">
        <v>11</v>
      </c>
      <c r="AO223">
        <v>1908.58</v>
      </c>
      <c r="AP223">
        <v>0</v>
      </c>
      <c r="AQ223">
        <v>37.22</v>
      </c>
      <c r="AR223">
        <v>1.9</v>
      </c>
      <c r="AS223" t="s">
        <v>70</v>
      </c>
      <c r="AT223">
        <v>11</v>
      </c>
      <c r="AU223">
        <v>2.2000000000000002</v>
      </c>
      <c r="AV223">
        <v>216922</v>
      </c>
      <c r="AW223" t="s">
        <v>653</v>
      </c>
      <c r="AX223">
        <v>0</v>
      </c>
      <c r="AY223" t="s">
        <v>70</v>
      </c>
      <c r="AZ223" t="s">
        <v>70</v>
      </c>
      <c r="BA223" t="s">
        <v>70</v>
      </c>
      <c r="BB223" t="s">
        <v>70</v>
      </c>
      <c r="BC223" t="s">
        <v>83</v>
      </c>
      <c r="BD223" t="s">
        <v>84</v>
      </c>
      <c r="BE223">
        <v>0</v>
      </c>
      <c r="BF223">
        <v>0</v>
      </c>
      <c r="BG223">
        <v>0</v>
      </c>
      <c r="BH223" t="s">
        <v>70</v>
      </c>
      <c r="BI223" t="s">
        <v>654</v>
      </c>
      <c r="BJ223">
        <v>0</v>
      </c>
      <c r="BK223">
        <v>0</v>
      </c>
      <c r="BL223">
        <v>0</v>
      </c>
      <c r="BM223" t="s">
        <v>655</v>
      </c>
      <c r="BN223">
        <v>1</v>
      </c>
    </row>
    <row r="224" spans="1:66" x14ac:dyDescent="0.2">
      <c r="A224">
        <v>448912706</v>
      </c>
      <c r="B224" t="s">
        <v>66</v>
      </c>
      <c r="C224" t="s">
        <v>67</v>
      </c>
      <c r="D224" t="s">
        <v>68</v>
      </c>
      <c r="E224" t="s">
        <v>69</v>
      </c>
      <c r="F224" t="s">
        <v>70</v>
      </c>
      <c r="G224">
        <v>3035861664398</v>
      </c>
      <c r="H224">
        <v>30446891</v>
      </c>
      <c r="I224" t="s">
        <v>71</v>
      </c>
      <c r="J224">
        <v>170181975</v>
      </c>
      <c r="K224" t="s">
        <v>72</v>
      </c>
      <c r="L224" t="s">
        <v>88</v>
      </c>
      <c r="M224" t="s">
        <v>204</v>
      </c>
      <c r="N224" t="s">
        <v>205</v>
      </c>
      <c r="O224" t="s">
        <v>70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166</v>
      </c>
      <c r="V224" t="s">
        <v>77</v>
      </c>
      <c r="W224" t="s">
        <v>656</v>
      </c>
      <c r="X224" t="s">
        <v>652</v>
      </c>
      <c r="Y224" t="s">
        <v>66</v>
      </c>
      <c r="Z224">
        <v>33113849708</v>
      </c>
      <c r="AA224">
        <v>0</v>
      </c>
      <c r="AB224">
        <v>1</v>
      </c>
      <c r="AC224">
        <v>0</v>
      </c>
      <c r="AD224">
        <v>66.78</v>
      </c>
      <c r="AE224" t="s">
        <v>80</v>
      </c>
      <c r="AF224">
        <v>0</v>
      </c>
      <c r="AG224">
        <v>0</v>
      </c>
      <c r="AH224" t="s">
        <v>70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 t="s">
        <v>70</v>
      </c>
      <c r="AT224">
        <v>0</v>
      </c>
      <c r="AU224">
        <v>0</v>
      </c>
      <c r="AV224">
        <v>216922</v>
      </c>
      <c r="AW224" t="s">
        <v>653</v>
      </c>
      <c r="AX224">
        <v>0</v>
      </c>
      <c r="AY224" t="s">
        <v>70</v>
      </c>
      <c r="AZ224" t="s">
        <v>70</v>
      </c>
      <c r="BA224" t="s">
        <v>70</v>
      </c>
      <c r="BB224" t="s">
        <v>134</v>
      </c>
      <c r="BC224" t="s">
        <v>83</v>
      </c>
      <c r="BD224" t="s">
        <v>84</v>
      </c>
      <c r="BE224">
        <v>0</v>
      </c>
      <c r="BF224">
        <v>0</v>
      </c>
      <c r="BG224">
        <v>0</v>
      </c>
      <c r="BH224" t="s">
        <v>70</v>
      </c>
      <c r="BI224" t="s">
        <v>657</v>
      </c>
      <c r="BJ224">
        <v>0</v>
      </c>
      <c r="BK224">
        <v>0</v>
      </c>
      <c r="BL224">
        <v>0</v>
      </c>
      <c r="BM224" t="s">
        <v>658</v>
      </c>
      <c r="BN224">
        <v>1</v>
      </c>
    </row>
    <row r="225" spans="1:66" x14ac:dyDescent="0.2">
      <c r="A225">
        <v>448912706</v>
      </c>
      <c r="B225" t="s">
        <v>66</v>
      </c>
      <c r="C225" t="s">
        <v>67</v>
      </c>
      <c r="D225" t="s">
        <v>68</v>
      </c>
      <c r="E225" t="s">
        <v>69</v>
      </c>
      <c r="F225" t="s">
        <v>70</v>
      </c>
      <c r="G225">
        <v>3035861664399</v>
      </c>
      <c r="H225">
        <v>30446891</v>
      </c>
      <c r="I225" t="s">
        <v>71</v>
      </c>
      <c r="J225">
        <v>170181975</v>
      </c>
      <c r="K225" t="s">
        <v>72</v>
      </c>
      <c r="L225" t="s">
        <v>88</v>
      </c>
      <c r="M225" t="s">
        <v>204</v>
      </c>
      <c r="N225" t="s">
        <v>205</v>
      </c>
      <c r="O225" t="s">
        <v>137</v>
      </c>
      <c r="P225">
        <v>1</v>
      </c>
      <c r="Q225">
        <v>2880</v>
      </c>
      <c r="R225">
        <v>2044</v>
      </c>
      <c r="S225">
        <v>0</v>
      </c>
      <c r="T225">
        <v>29.5</v>
      </c>
      <c r="U225" t="s">
        <v>166</v>
      </c>
      <c r="V225" t="s">
        <v>137</v>
      </c>
      <c r="W225" t="s">
        <v>656</v>
      </c>
      <c r="X225" t="s">
        <v>652</v>
      </c>
      <c r="Y225" t="s">
        <v>66</v>
      </c>
      <c r="Z225">
        <v>33113849708</v>
      </c>
      <c r="AA225">
        <v>2880</v>
      </c>
      <c r="AB225">
        <v>0</v>
      </c>
      <c r="AC225">
        <v>0</v>
      </c>
      <c r="AD225">
        <v>0</v>
      </c>
      <c r="AE225" t="s">
        <v>80</v>
      </c>
      <c r="AF225">
        <v>0</v>
      </c>
      <c r="AG225">
        <v>0</v>
      </c>
      <c r="AH225" t="s">
        <v>70</v>
      </c>
      <c r="AI225">
        <v>24.19</v>
      </c>
      <c r="AJ225">
        <v>24.58</v>
      </c>
      <c r="AK225">
        <v>0.39</v>
      </c>
      <c r="AL225">
        <v>0</v>
      </c>
      <c r="AM225">
        <v>0</v>
      </c>
      <c r="AN225">
        <v>11.33</v>
      </c>
      <c r="AO225">
        <v>1991.56</v>
      </c>
      <c r="AP225">
        <v>0</v>
      </c>
      <c r="AQ225">
        <v>38.840000000000003</v>
      </c>
      <c r="AR225">
        <v>1.9</v>
      </c>
      <c r="AS225" t="s">
        <v>70</v>
      </c>
      <c r="AT225">
        <v>11.333333333333334</v>
      </c>
      <c r="AU225">
        <v>2.27</v>
      </c>
      <c r="AV225">
        <v>216922</v>
      </c>
      <c r="AW225" t="s">
        <v>653</v>
      </c>
      <c r="AX225">
        <v>0</v>
      </c>
      <c r="AY225" t="s">
        <v>70</v>
      </c>
      <c r="AZ225" t="s">
        <v>70</v>
      </c>
      <c r="BA225" t="s">
        <v>70</v>
      </c>
      <c r="BB225" t="s">
        <v>70</v>
      </c>
      <c r="BC225" t="s">
        <v>83</v>
      </c>
      <c r="BD225" t="s">
        <v>84</v>
      </c>
      <c r="BE225">
        <v>0</v>
      </c>
      <c r="BF225">
        <v>0</v>
      </c>
      <c r="BG225">
        <v>0</v>
      </c>
      <c r="BH225" t="s">
        <v>70</v>
      </c>
      <c r="BI225" t="s">
        <v>657</v>
      </c>
      <c r="BJ225">
        <v>0</v>
      </c>
      <c r="BK225">
        <v>0</v>
      </c>
      <c r="BL225">
        <v>0</v>
      </c>
      <c r="BM225" t="s">
        <v>658</v>
      </c>
      <c r="BN225">
        <v>1</v>
      </c>
    </row>
    <row r="226" spans="1:66" x14ac:dyDescent="0.2">
      <c r="A226">
        <v>448912706</v>
      </c>
      <c r="B226" t="s">
        <v>66</v>
      </c>
      <c r="C226" t="s">
        <v>67</v>
      </c>
      <c r="D226" t="s">
        <v>68</v>
      </c>
      <c r="E226" t="s">
        <v>69</v>
      </c>
      <c r="F226" t="s">
        <v>70</v>
      </c>
      <c r="G226">
        <v>3035861664400</v>
      </c>
      <c r="H226">
        <v>30296144</v>
      </c>
      <c r="I226" t="s">
        <v>71</v>
      </c>
      <c r="J226">
        <v>207482439</v>
      </c>
      <c r="K226" t="s">
        <v>72</v>
      </c>
      <c r="L226" t="s">
        <v>124</v>
      </c>
      <c r="M226" t="s">
        <v>146</v>
      </c>
      <c r="N226" t="s">
        <v>345</v>
      </c>
      <c r="O226" t="s">
        <v>70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659</v>
      </c>
      <c r="V226" t="s">
        <v>77</v>
      </c>
      <c r="W226" t="s">
        <v>645</v>
      </c>
      <c r="X226" t="s">
        <v>660</v>
      </c>
      <c r="Y226" t="s">
        <v>66</v>
      </c>
      <c r="Z226">
        <v>34813615971</v>
      </c>
      <c r="AA226">
        <v>0</v>
      </c>
      <c r="AB226">
        <v>1</v>
      </c>
      <c r="AC226">
        <v>0</v>
      </c>
      <c r="AD226">
        <v>96.8</v>
      </c>
      <c r="AE226" t="s">
        <v>80</v>
      </c>
      <c r="AF226">
        <v>0</v>
      </c>
      <c r="AG226">
        <v>0</v>
      </c>
      <c r="AH226" t="s">
        <v>70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 t="s">
        <v>70</v>
      </c>
      <c r="AT226">
        <v>0</v>
      </c>
      <c r="AU226">
        <v>0</v>
      </c>
      <c r="AV226">
        <v>50006981</v>
      </c>
      <c r="AW226" t="s">
        <v>647</v>
      </c>
      <c r="AX226">
        <v>0</v>
      </c>
      <c r="AY226" t="s">
        <v>70</v>
      </c>
      <c r="AZ226" t="s">
        <v>70</v>
      </c>
      <c r="BA226" t="s">
        <v>70</v>
      </c>
      <c r="BB226" t="s">
        <v>82</v>
      </c>
      <c r="BC226" t="s">
        <v>83</v>
      </c>
      <c r="BD226" t="s">
        <v>84</v>
      </c>
      <c r="BE226">
        <v>0</v>
      </c>
      <c r="BF226">
        <v>0</v>
      </c>
      <c r="BG226">
        <v>0</v>
      </c>
      <c r="BH226" t="s">
        <v>70</v>
      </c>
      <c r="BI226" t="s">
        <v>661</v>
      </c>
      <c r="BJ226">
        <v>0</v>
      </c>
      <c r="BK226">
        <v>0</v>
      </c>
      <c r="BL226">
        <v>0</v>
      </c>
      <c r="BM226" t="s">
        <v>662</v>
      </c>
      <c r="BN226">
        <v>1</v>
      </c>
    </row>
    <row r="227" spans="1:66" x14ac:dyDescent="0.2">
      <c r="A227">
        <v>448912706</v>
      </c>
      <c r="B227" t="s">
        <v>66</v>
      </c>
      <c r="C227" t="s">
        <v>67</v>
      </c>
      <c r="D227" t="s">
        <v>68</v>
      </c>
      <c r="E227" t="s">
        <v>69</v>
      </c>
      <c r="F227" t="s">
        <v>70</v>
      </c>
      <c r="G227">
        <v>3035861664401</v>
      </c>
      <c r="H227">
        <v>30296144</v>
      </c>
      <c r="I227" t="s">
        <v>71</v>
      </c>
      <c r="J227">
        <v>207482439</v>
      </c>
      <c r="K227" t="s">
        <v>72</v>
      </c>
      <c r="L227" t="s">
        <v>124</v>
      </c>
      <c r="M227" t="s">
        <v>146</v>
      </c>
      <c r="N227" t="s">
        <v>345</v>
      </c>
      <c r="O227" t="s">
        <v>70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659</v>
      </c>
      <c r="V227" t="s">
        <v>77</v>
      </c>
      <c r="W227" t="s">
        <v>645</v>
      </c>
      <c r="X227" t="s">
        <v>660</v>
      </c>
      <c r="Y227" t="s">
        <v>66</v>
      </c>
      <c r="Z227">
        <v>34813615971</v>
      </c>
      <c r="AA227">
        <v>0</v>
      </c>
      <c r="AB227">
        <v>0</v>
      </c>
      <c r="AC227">
        <v>1</v>
      </c>
      <c r="AD227">
        <v>50</v>
      </c>
      <c r="AE227" t="s">
        <v>80</v>
      </c>
      <c r="AF227">
        <v>0</v>
      </c>
      <c r="AG227">
        <v>0</v>
      </c>
      <c r="AH227" t="s">
        <v>70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 t="s">
        <v>70</v>
      </c>
      <c r="AT227">
        <v>0</v>
      </c>
      <c r="AU227">
        <v>0</v>
      </c>
      <c r="AV227">
        <v>50006981</v>
      </c>
      <c r="AW227" t="s">
        <v>647</v>
      </c>
      <c r="AX227">
        <v>0</v>
      </c>
      <c r="AY227" t="s">
        <v>70</v>
      </c>
      <c r="AZ227" t="s">
        <v>70</v>
      </c>
      <c r="BA227" t="s">
        <v>70</v>
      </c>
      <c r="BB227" t="s">
        <v>87</v>
      </c>
      <c r="BC227" t="s">
        <v>83</v>
      </c>
      <c r="BD227" t="s">
        <v>84</v>
      </c>
      <c r="BE227">
        <v>0</v>
      </c>
      <c r="BF227">
        <v>0</v>
      </c>
      <c r="BG227">
        <v>0</v>
      </c>
      <c r="BH227" t="s">
        <v>70</v>
      </c>
      <c r="BI227" t="s">
        <v>661</v>
      </c>
      <c r="BJ227">
        <v>0</v>
      </c>
      <c r="BK227">
        <v>0</v>
      </c>
      <c r="BL227">
        <v>0</v>
      </c>
      <c r="BM227" t="s">
        <v>662</v>
      </c>
      <c r="BN227">
        <v>1</v>
      </c>
    </row>
    <row r="228" spans="1:66" x14ac:dyDescent="0.2">
      <c r="A228">
        <v>448912706</v>
      </c>
      <c r="B228" t="s">
        <v>66</v>
      </c>
      <c r="C228" t="s">
        <v>67</v>
      </c>
      <c r="D228" t="s">
        <v>68</v>
      </c>
      <c r="E228" t="s">
        <v>69</v>
      </c>
      <c r="F228" t="s">
        <v>70</v>
      </c>
      <c r="G228">
        <v>3035861664402</v>
      </c>
      <c r="H228">
        <v>30296144</v>
      </c>
      <c r="I228" t="s">
        <v>71</v>
      </c>
      <c r="J228">
        <v>174354791</v>
      </c>
      <c r="K228" t="s">
        <v>72</v>
      </c>
      <c r="L228" t="s">
        <v>73</v>
      </c>
      <c r="M228" t="s">
        <v>74</v>
      </c>
      <c r="N228" t="s">
        <v>75</v>
      </c>
      <c r="O228" t="s">
        <v>70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96</v>
      </c>
      <c r="V228" t="s">
        <v>77</v>
      </c>
      <c r="W228" t="s">
        <v>663</v>
      </c>
      <c r="X228" t="s">
        <v>664</v>
      </c>
      <c r="Y228" t="s">
        <v>66</v>
      </c>
      <c r="Z228">
        <v>34813615659</v>
      </c>
      <c r="AA228">
        <v>0</v>
      </c>
      <c r="AB228">
        <v>1</v>
      </c>
      <c r="AC228">
        <v>0</v>
      </c>
      <c r="AD228">
        <v>97.81</v>
      </c>
      <c r="AE228" t="s">
        <v>80</v>
      </c>
      <c r="AF228">
        <v>0</v>
      </c>
      <c r="AG228">
        <v>0</v>
      </c>
      <c r="AH228" t="s">
        <v>70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 t="s">
        <v>70</v>
      </c>
      <c r="AT228">
        <v>0</v>
      </c>
      <c r="AU228">
        <v>0</v>
      </c>
      <c r="AV228">
        <v>143736</v>
      </c>
      <c r="AW228" t="s">
        <v>632</v>
      </c>
      <c r="AX228">
        <v>0</v>
      </c>
      <c r="AY228" t="s">
        <v>70</v>
      </c>
      <c r="AZ228" t="s">
        <v>70</v>
      </c>
      <c r="BA228" t="s">
        <v>70</v>
      </c>
      <c r="BB228" t="s">
        <v>82</v>
      </c>
      <c r="BC228" t="s">
        <v>83</v>
      </c>
      <c r="BD228" t="s">
        <v>84</v>
      </c>
      <c r="BE228">
        <v>0</v>
      </c>
      <c r="BF228">
        <v>0</v>
      </c>
      <c r="BG228">
        <v>0</v>
      </c>
      <c r="BH228" t="s">
        <v>70</v>
      </c>
      <c r="BI228" t="s">
        <v>665</v>
      </c>
      <c r="BJ228">
        <v>0</v>
      </c>
      <c r="BK228">
        <v>0</v>
      </c>
      <c r="BL228">
        <v>0</v>
      </c>
      <c r="BM228" t="s">
        <v>666</v>
      </c>
      <c r="BN228">
        <v>1</v>
      </c>
    </row>
    <row r="229" spans="1:66" x14ac:dyDescent="0.2">
      <c r="A229">
        <v>448912706</v>
      </c>
      <c r="B229" t="s">
        <v>66</v>
      </c>
      <c r="C229" t="s">
        <v>67</v>
      </c>
      <c r="D229" t="s">
        <v>68</v>
      </c>
      <c r="E229" t="s">
        <v>69</v>
      </c>
      <c r="F229" t="s">
        <v>70</v>
      </c>
      <c r="G229">
        <v>3035861664403</v>
      </c>
      <c r="H229">
        <v>30296144</v>
      </c>
      <c r="I229" t="s">
        <v>71</v>
      </c>
      <c r="J229">
        <v>174354791</v>
      </c>
      <c r="K229" t="s">
        <v>72</v>
      </c>
      <c r="L229" t="s">
        <v>73</v>
      </c>
      <c r="M229" t="s">
        <v>74</v>
      </c>
      <c r="N229" t="s">
        <v>75</v>
      </c>
      <c r="O229" t="s">
        <v>70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96</v>
      </c>
      <c r="V229" t="s">
        <v>77</v>
      </c>
      <c r="W229" t="s">
        <v>663</v>
      </c>
      <c r="X229" t="s">
        <v>664</v>
      </c>
      <c r="Y229" t="s">
        <v>66</v>
      </c>
      <c r="Z229">
        <v>34813615659</v>
      </c>
      <c r="AA229">
        <v>0</v>
      </c>
      <c r="AB229">
        <v>0</v>
      </c>
      <c r="AC229">
        <v>1</v>
      </c>
      <c r="AD229">
        <v>50</v>
      </c>
      <c r="AE229" t="s">
        <v>80</v>
      </c>
      <c r="AF229">
        <v>0</v>
      </c>
      <c r="AG229">
        <v>0</v>
      </c>
      <c r="AH229" t="s">
        <v>70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 t="s">
        <v>70</v>
      </c>
      <c r="AT229">
        <v>0</v>
      </c>
      <c r="AU229">
        <v>0</v>
      </c>
      <c r="AV229">
        <v>143736</v>
      </c>
      <c r="AW229" t="s">
        <v>632</v>
      </c>
      <c r="AX229">
        <v>0</v>
      </c>
      <c r="AY229" t="s">
        <v>70</v>
      </c>
      <c r="AZ229" t="s">
        <v>70</v>
      </c>
      <c r="BA229" t="s">
        <v>70</v>
      </c>
      <c r="BB229" t="s">
        <v>87</v>
      </c>
      <c r="BC229" t="s">
        <v>83</v>
      </c>
      <c r="BD229" t="s">
        <v>84</v>
      </c>
      <c r="BE229">
        <v>0</v>
      </c>
      <c r="BF229">
        <v>0</v>
      </c>
      <c r="BG229">
        <v>0</v>
      </c>
      <c r="BH229" t="s">
        <v>70</v>
      </c>
      <c r="BI229" t="s">
        <v>665</v>
      </c>
      <c r="BJ229">
        <v>0</v>
      </c>
      <c r="BK229">
        <v>0</v>
      </c>
      <c r="BL229">
        <v>0</v>
      </c>
      <c r="BM229" t="s">
        <v>666</v>
      </c>
      <c r="BN229">
        <v>1</v>
      </c>
    </row>
    <row r="230" spans="1:66" x14ac:dyDescent="0.2">
      <c r="A230">
        <v>448912706</v>
      </c>
      <c r="B230" t="s">
        <v>66</v>
      </c>
      <c r="C230" t="s">
        <v>67</v>
      </c>
      <c r="D230" t="s">
        <v>68</v>
      </c>
      <c r="E230" t="s">
        <v>69</v>
      </c>
      <c r="F230" t="s">
        <v>70</v>
      </c>
      <c r="G230">
        <v>3035861664404</v>
      </c>
      <c r="H230">
        <v>30164892</v>
      </c>
      <c r="I230" t="s">
        <v>71</v>
      </c>
      <c r="J230">
        <v>170181975</v>
      </c>
      <c r="K230" t="s">
        <v>72</v>
      </c>
      <c r="L230" t="s">
        <v>88</v>
      </c>
      <c r="M230" t="s">
        <v>74</v>
      </c>
      <c r="N230" t="s">
        <v>89</v>
      </c>
      <c r="O230" t="s">
        <v>70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90</v>
      </c>
      <c r="V230" t="s">
        <v>77</v>
      </c>
      <c r="W230" t="s">
        <v>667</v>
      </c>
      <c r="X230" t="s">
        <v>668</v>
      </c>
      <c r="Y230" t="s">
        <v>66</v>
      </c>
      <c r="Z230">
        <v>34800242019</v>
      </c>
      <c r="AA230">
        <v>0</v>
      </c>
      <c r="AB230">
        <v>1</v>
      </c>
      <c r="AC230">
        <v>0</v>
      </c>
      <c r="AD230">
        <v>94.79</v>
      </c>
      <c r="AE230" t="s">
        <v>80</v>
      </c>
      <c r="AF230">
        <v>0</v>
      </c>
      <c r="AG230">
        <v>0</v>
      </c>
      <c r="AH230" t="s">
        <v>70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 t="s">
        <v>70</v>
      </c>
      <c r="AT230">
        <v>0</v>
      </c>
      <c r="AU230">
        <v>0</v>
      </c>
      <c r="AV230">
        <v>137696</v>
      </c>
      <c r="AW230" t="s">
        <v>669</v>
      </c>
      <c r="AX230">
        <v>0</v>
      </c>
      <c r="AY230" t="s">
        <v>70</v>
      </c>
      <c r="AZ230" t="s">
        <v>70</v>
      </c>
      <c r="BA230" t="s">
        <v>70</v>
      </c>
      <c r="BB230" t="s">
        <v>82</v>
      </c>
      <c r="BC230" t="s">
        <v>83</v>
      </c>
      <c r="BD230" t="s">
        <v>84</v>
      </c>
      <c r="BE230">
        <v>0</v>
      </c>
      <c r="BF230">
        <v>0</v>
      </c>
      <c r="BG230">
        <v>0</v>
      </c>
      <c r="BH230" t="s">
        <v>70</v>
      </c>
      <c r="BI230" t="s">
        <v>670</v>
      </c>
      <c r="BJ230">
        <v>0</v>
      </c>
      <c r="BK230">
        <v>0</v>
      </c>
      <c r="BL230">
        <v>0</v>
      </c>
      <c r="BM230" t="s">
        <v>671</v>
      </c>
      <c r="BN230">
        <v>1</v>
      </c>
    </row>
    <row r="231" spans="1:66" x14ac:dyDescent="0.2">
      <c r="A231">
        <v>448912706</v>
      </c>
      <c r="B231" t="s">
        <v>66</v>
      </c>
      <c r="C231" t="s">
        <v>67</v>
      </c>
      <c r="D231" t="s">
        <v>68</v>
      </c>
      <c r="E231" t="s">
        <v>69</v>
      </c>
      <c r="F231" t="s">
        <v>70</v>
      </c>
      <c r="G231">
        <v>3035861664405</v>
      </c>
      <c r="H231">
        <v>30164892</v>
      </c>
      <c r="I231" t="s">
        <v>71</v>
      </c>
      <c r="J231">
        <v>170181975</v>
      </c>
      <c r="K231" t="s">
        <v>72</v>
      </c>
      <c r="L231" t="s">
        <v>88</v>
      </c>
      <c r="M231" t="s">
        <v>74</v>
      </c>
      <c r="N231" t="s">
        <v>89</v>
      </c>
      <c r="O231" t="s">
        <v>70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90</v>
      </c>
      <c r="V231" t="s">
        <v>77</v>
      </c>
      <c r="W231" t="s">
        <v>667</v>
      </c>
      <c r="X231" t="s">
        <v>668</v>
      </c>
      <c r="Y231" t="s">
        <v>66</v>
      </c>
      <c r="Z231">
        <v>34800242019</v>
      </c>
      <c r="AA231">
        <v>0</v>
      </c>
      <c r="AB231">
        <v>0</v>
      </c>
      <c r="AC231">
        <v>1</v>
      </c>
      <c r="AD231">
        <v>50</v>
      </c>
      <c r="AE231" t="s">
        <v>80</v>
      </c>
      <c r="AF231">
        <v>0</v>
      </c>
      <c r="AG231">
        <v>0</v>
      </c>
      <c r="AH231" t="s">
        <v>70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 t="s">
        <v>70</v>
      </c>
      <c r="AT231">
        <v>0</v>
      </c>
      <c r="AU231">
        <v>0</v>
      </c>
      <c r="AV231">
        <v>137696</v>
      </c>
      <c r="AW231" t="s">
        <v>669</v>
      </c>
      <c r="AX231">
        <v>0</v>
      </c>
      <c r="AY231" t="s">
        <v>70</v>
      </c>
      <c r="AZ231" t="s">
        <v>70</v>
      </c>
      <c r="BA231" t="s">
        <v>70</v>
      </c>
      <c r="BB231" t="s">
        <v>87</v>
      </c>
      <c r="BC231" t="s">
        <v>83</v>
      </c>
      <c r="BD231" t="s">
        <v>84</v>
      </c>
      <c r="BE231">
        <v>0</v>
      </c>
      <c r="BF231">
        <v>0</v>
      </c>
      <c r="BG231">
        <v>0</v>
      </c>
      <c r="BH231" t="s">
        <v>70</v>
      </c>
      <c r="BI231" t="s">
        <v>670</v>
      </c>
      <c r="BJ231">
        <v>0</v>
      </c>
      <c r="BK231">
        <v>0</v>
      </c>
      <c r="BL231">
        <v>0</v>
      </c>
      <c r="BM231" t="s">
        <v>671</v>
      </c>
      <c r="BN231">
        <v>1</v>
      </c>
    </row>
    <row r="232" spans="1:66" x14ac:dyDescent="0.2">
      <c r="A232">
        <v>448912706</v>
      </c>
      <c r="B232" t="s">
        <v>66</v>
      </c>
      <c r="C232" t="s">
        <v>67</v>
      </c>
      <c r="D232" t="s">
        <v>68</v>
      </c>
      <c r="E232" t="s">
        <v>69</v>
      </c>
      <c r="F232" t="s">
        <v>70</v>
      </c>
      <c r="G232">
        <v>3035861664406</v>
      </c>
      <c r="H232">
        <v>30296144</v>
      </c>
      <c r="I232" t="s">
        <v>71</v>
      </c>
      <c r="J232">
        <v>174824033</v>
      </c>
      <c r="K232" t="s">
        <v>72</v>
      </c>
      <c r="L232" t="s">
        <v>212</v>
      </c>
      <c r="M232" t="s">
        <v>74</v>
      </c>
      <c r="N232" t="s">
        <v>672</v>
      </c>
      <c r="O232" t="s">
        <v>70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96</v>
      </c>
      <c r="V232" t="s">
        <v>77</v>
      </c>
      <c r="W232" t="s">
        <v>673</v>
      </c>
      <c r="X232" t="s">
        <v>674</v>
      </c>
      <c r="Y232" t="s">
        <v>66</v>
      </c>
      <c r="Z232">
        <v>34734901556</v>
      </c>
      <c r="AA232">
        <v>0</v>
      </c>
      <c r="AB232">
        <v>1</v>
      </c>
      <c r="AC232">
        <v>0</v>
      </c>
      <c r="AD232">
        <v>106.59</v>
      </c>
      <c r="AE232" t="s">
        <v>80</v>
      </c>
      <c r="AF232">
        <v>0</v>
      </c>
      <c r="AG232">
        <v>0</v>
      </c>
      <c r="AH232" t="s">
        <v>70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 t="s">
        <v>70</v>
      </c>
      <c r="AT232">
        <v>0</v>
      </c>
      <c r="AU232">
        <v>0</v>
      </c>
      <c r="AV232">
        <v>218700</v>
      </c>
      <c r="AW232" t="s">
        <v>675</v>
      </c>
      <c r="AX232">
        <v>0</v>
      </c>
      <c r="AY232" t="s">
        <v>70</v>
      </c>
      <c r="AZ232" t="s">
        <v>70</v>
      </c>
      <c r="BA232" t="s">
        <v>70</v>
      </c>
      <c r="BB232" t="s">
        <v>134</v>
      </c>
      <c r="BC232" t="s">
        <v>83</v>
      </c>
      <c r="BD232" t="s">
        <v>84</v>
      </c>
      <c r="BE232">
        <v>0</v>
      </c>
      <c r="BF232">
        <v>0</v>
      </c>
      <c r="BG232">
        <v>0</v>
      </c>
      <c r="BH232" t="s">
        <v>70</v>
      </c>
      <c r="BI232" t="s">
        <v>676</v>
      </c>
      <c r="BJ232">
        <v>0</v>
      </c>
      <c r="BK232">
        <v>0</v>
      </c>
      <c r="BL232">
        <v>0</v>
      </c>
      <c r="BM232" t="s">
        <v>677</v>
      </c>
      <c r="BN232">
        <v>1</v>
      </c>
    </row>
    <row r="233" spans="1:66" x14ac:dyDescent="0.2">
      <c r="A233">
        <v>448912706</v>
      </c>
      <c r="B233" t="s">
        <v>66</v>
      </c>
      <c r="C233" t="s">
        <v>67</v>
      </c>
      <c r="D233" t="s">
        <v>68</v>
      </c>
      <c r="E233" t="s">
        <v>69</v>
      </c>
      <c r="F233" t="s">
        <v>70</v>
      </c>
      <c r="G233">
        <v>3035861664407</v>
      </c>
      <c r="H233">
        <v>30296144</v>
      </c>
      <c r="I233" t="s">
        <v>71</v>
      </c>
      <c r="J233">
        <v>174824033</v>
      </c>
      <c r="K233" t="s">
        <v>72</v>
      </c>
      <c r="L233" t="s">
        <v>212</v>
      </c>
      <c r="M233" t="s">
        <v>74</v>
      </c>
      <c r="N233" t="s">
        <v>672</v>
      </c>
      <c r="O233" t="s">
        <v>137</v>
      </c>
      <c r="P233">
        <v>1</v>
      </c>
      <c r="Q233">
        <v>2760</v>
      </c>
      <c r="R233">
        <v>2042</v>
      </c>
      <c r="S233">
        <v>0</v>
      </c>
      <c r="T233">
        <v>29.5</v>
      </c>
      <c r="U233" t="s">
        <v>96</v>
      </c>
      <c r="V233" t="s">
        <v>137</v>
      </c>
      <c r="W233" t="s">
        <v>673</v>
      </c>
      <c r="X233" t="s">
        <v>674</v>
      </c>
      <c r="Y233" t="s">
        <v>66</v>
      </c>
      <c r="Z233">
        <v>34734901556</v>
      </c>
      <c r="AA233">
        <v>2760</v>
      </c>
      <c r="AB233">
        <v>0</v>
      </c>
      <c r="AC233">
        <v>0</v>
      </c>
      <c r="AD233">
        <v>0</v>
      </c>
      <c r="AE233" t="s">
        <v>80</v>
      </c>
      <c r="AF233">
        <v>0</v>
      </c>
      <c r="AG233">
        <v>0</v>
      </c>
      <c r="AH233" t="s">
        <v>70</v>
      </c>
      <c r="AI233">
        <v>21.68</v>
      </c>
      <c r="AJ233">
        <v>24.58</v>
      </c>
      <c r="AK233">
        <v>2.9</v>
      </c>
      <c r="AL233">
        <v>0</v>
      </c>
      <c r="AM233">
        <v>0</v>
      </c>
      <c r="AN233">
        <v>114.67</v>
      </c>
      <c r="AO233">
        <v>1904.4</v>
      </c>
      <c r="AP233">
        <v>0</v>
      </c>
      <c r="AQ233">
        <v>41.4</v>
      </c>
      <c r="AR233">
        <v>1.5</v>
      </c>
      <c r="AS233" t="s">
        <v>197</v>
      </c>
      <c r="AT233">
        <v>114.66666666666667</v>
      </c>
      <c r="AU233">
        <v>22.93</v>
      </c>
      <c r="AV233">
        <v>218700</v>
      </c>
      <c r="AW233" t="s">
        <v>675</v>
      </c>
      <c r="AX233">
        <v>0</v>
      </c>
      <c r="AY233" t="s">
        <v>70</v>
      </c>
      <c r="AZ233" t="s">
        <v>70</v>
      </c>
      <c r="BA233" t="s">
        <v>70</v>
      </c>
      <c r="BB233" t="s">
        <v>70</v>
      </c>
      <c r="BC233" t="s">
        <v>83</v>
      </c>
      <c r="BD233" t="s">
        <v>84</v>
      </c>
      <c r="BE233">
        <v>0</v>
      </c>
      <c r="BF233">
        <v>0</v>
      </c>
      <c r="BG233">
        <v>0</v>
      </c>
      <c r="BH233" t="s">
        <v>70</v>
      </c>
      <c r="BI233" t="s">
        <v>676</v>
      </c>
      <c r="BJ233">
        <v>0</v>
      </c>
      <c r="BK233">
        <v>0</v>
      </c>
      <c r="BL233">
        <v>0</v>
      </c>
      <c r="BM233" t="s">
        <v>677</v>
      </c>
      <c r="BN233">
        <v>1</v>
      </c>
    </row>
    <row r="234" spans="1:66" x14ac:dyDescent="0.2">
      <c r="A234">
        <v>448912706</v>
      </c>
      <c r="B234" t="s">
        <v>66</v>
      </c>
      <c r="C234" t="s">
        <v>67</v>
      </c>
      <c r="D234" t="s">
        <v>68</v>
      </c>
      <c r="E234" t="s">
        <v>69</v>
      </c>
      <c r="F234" t="s">
        <v>70</v>
      </c>
      <c r="G234">
        <v>3035861664408</v>
      </c>
      <c r="H234">
        <v>30296128</v>
      </c>
      <c r="I234" t="s">
        <v>71</v>
      </c>
      <c r="J234">
        <v>170181975</v>
      </c>
      <c r="K234" t="s">
        <v>72</v>
      </c>
      <c r="L234" t="s">
        <v>88</v>
      </c>
      <c r="M234" t="s">
        <v>94</v>
      </c>
      <c r="N234" t="s">
        <v>95</v>
      </c>
      <c r="O234" t="s">
        <v>70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177</v>
      </c>
      <c r="V234" t="s">
        <v>77</v>
      </c>
      <c r="W234" t="s">
        <v>317</v>
      </c>
      <c r="X234" t="s">
        <v>678</v>
      </c>
      <c r="Y234" t="s">
        <v>66</v>
      </c>
      <c r="Z234">
        <v>36445256592</v>
      </c>
      <c r="AA234">
        <v>0</v>
      </c>
      <c r="AB234">
        <v>1</v>
      </c>
      <c r="AC234">
        <v>0</v>
      </c>
      <c r="AD234">
        <v>71.09</v>
      </c>
      <c r="AE234" t="s">
        <v>80</v>
      </c>
      <c r="AF234">
        <v>0</v>
      </c>
      <c r="AG234">
        <v>0</v>
      </c>
      <c r="AH234" t="s">
        <v>70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 t="s">
        <v>70</v>
      </c>
      <c r="AT234">
        <v>0</v>
      </c>
      <c r="AU234">
        <v>0</v>
      </c>
      <c r="AV234">
        <v>50011437</v>
      </c>
      <c r="AW234" t="s">
        <v>319</v>
      </c>
      <c r="AX234">
        <v>0</v>
      </c>
      <c r="AY234" t="s">
        <v>70</v>
      </c>
      <c r="AZ234" t="s">
        <v>70</v>
      </c>
      <c r="BA234" t="s">
        <v>70</v>
      </c>
      <c r="BB234" t="s">
        <v>82</v>
      </c>
      <c r="BC234" t="s">
        <v>83</v>
      </c>
      <c r="BD234" t="s">
        <v>84</v>
      </c>
      <c r="BE234">
        <v>0</v>
      </c>
      <c r="BF234">
        <v>0</v>
      </c>
      <c r="BG234">
        <v>0</v>
      </c>
      <c r="BH234" t="s">
        <v>70</v>
      </c>
      <c r="BI234" t="s">
        <v>679</v>
      </c>
      <c r="BJ234">
        <v>0</v>
      </c>
      <c r="BK234">
        <v>0</v>
      </c>
      <c r="BL234">
        <v>0</v>
      </c>
      <c r="BM234" t="s">
        <v>680</v>
      </c>
      <c r="BN234">
        <v>1</v>
      </c>
    </row>
    <row r="235" spans="1:66" x14ac:dyDescent="0.2">
      <c r="A235">
        <v>448912706</v>
      </c>
      <c r="B235" t="s">
        <v>66</v>
      </c>
      <c r="C235" t="s">
        <v>67</v>
      </c>
      <c r="D235" t="s">
        <v>68</v>
      </c>
      <c r="E235" t="s">
        <v>69</v>
      </c>
      <c r="F235" t="s">
        <v>70</v>
      </c>
      <c r="G235">
        <v>3035861664409</v>
      </c>
      <c r="H235">
        <v>30296128</v>
      </c>
      <c r="I235" t="s">
        <v>71</v>
      </c>
      <c r="J235">
        <v>170181975</v>
      </c>
      <c r="K235" t="s">
        <v>72</v>
      </c>
      <c r="L235" t="s">
        <v>88</v>
      </c>
      <c r="M235" t="s">
        <v>94</v>
      </c>
      <c r="N235" t="s">
        <v>95</v>
      </c>
      <c r="O235" t="s">
        <v>70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177</v>
      </c>
      <c r="V235" t="s">
        <v>77</v>
      </c>
      <c r="W235" t="s">
        <v>317</v>
      </c>
      <c r="X235" t="s">
        <v>678</v>
      </c>
      <c r="Y235" t="s">
        <v>66</v>
      </c>
      <c r="Z235">
        <v>36445256592</v>
      </c>
      <c r="AA235">
        <v>0</v>
      </c>
      <c r="AB235">
        <v>0</v>
      </c>
      <c r="AC235">
        <v>1</v>
      </c>
      <c r="AD235">
        <v>50</v>
      </c>
      <c r="AE235" t="s">
        <v>80</v>
      </c>
      <c r="AF235">
        <v>0</v>
      </c>
      <c r="AG235">
        <v>0</v>
      </c>
      <c r="AH235" t="s">
        <v>70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 t="s">
        <v>70</v>
      </c>
      <c r="AT235">
        <v>0</v>
      </c>
      <c r="AU235">
        <v>0</v>
      </c>
      <c r="AV235">
        <v>50011437</v>
      </c>
      <c r="AW235" t="s">
        <v>319</v>
      </c>
      <c r="AX235">
        <v>0</v>
      </c>
      <c r="AY235" t="s">
        <v>70</v>
      </c>
      <c r="AZ235" t="s">
        <v>70</v>
      </c>
      <c r="BA235" t="s">
        <v>70</v>
      </c>
      <c r="BB235" t="s">
        <v>87</v>
      </c>
      <c r="BC235" t="s">
        <v>83</v>
      </c>
      <c r="BD235" t="s">
        <v>84</v>
      </c>
      <c r="BE235">
        <v>0</v>
      </c>
      <c r="BF235">
        <v>0</v>
      </c>
      <c r="BG235">
        <v>0</v>
      </c>
      <c r="BH235" t="s">
        <v>70</v>
      </c>
      <c r="BI235" t="s">
        <v>679</v>
      </c>
      <c r="BJ235">
        <v>0</v>
      </c>
      <c r="BK235">
        <v>0</v>
      </c>
      <c r="BL235">
        <v>0</v>
      </c>
      <c r="BM235" t="s">
        <v>680</v>
      </c>
      <c r="BN235">
        <v>1</v>
      </c>
    </row>
    <row r="236" spans="1:66" x14ac:dyDescent="0.2">
      <c r="A236">
        <v>448912706</v>
      </c>
      <c r="B236" t="s">
        <v>66</v>
      </c>
      <c r="C236" t="s">
        <v>67</v>
      </c>
      <c r="D236" t="s">
        <v>68</v>
      </c>
      <c r="E236" t="s">
        <v>69</v>
      </c>
      <c r="F236" t="s">
        <v>70</v>
      </c>
      <c r="G236">
        <v>3035861664410</v>
      </c>
      <c r="H236">
        <v>30446891</v>
      </c>
      <c r="I236" t="s">
        <v>71</v>
      </c>
      <c r="J236">
        <v>170181975</v>
      </c>
      <c r="K236" t="s">
        <v>72</v>
      </c>
      <c r="L236" t="s">
        <v>88</v>
      </c>
      <c r="M236" t="s">
        <v>102</v>
      </c>
      <c r="N236" t="s">
        <v>103</v>
      </c>
      <c r="O236" t="s">
        <v>70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166</v>
      </c>
      <c r="V236" t="s">
        <v>77</v>
      </c>
      <c r="W236" t="s">
        <v>681</v>
      </c>
      <c r="X236" t="s">
        <v>682</v>
      </c>
      <c r="Y236" t="s">
        <v>66</v>
      </c>
      <c r="Z236">
        <v>33113846768</v>
      </c>
      <c r="AA236">
        <v>0</v>
      </c>
      <c r="AB236">
        <v>1</v>
      </c>
      <c r="AC236">
        <v>0</v>
      </c>
      <c r="AD236">
        <v>66.78</v>
      </c>
      <c r="AE236" t="s">
        <v>80</v>
      </c>
      <c r="AF236">
        <v>0</v>
      </c>
      <c r="AG236">
        <v>0</v>
      </c>
      <c r="AH236" t="s">
        <v>70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 t="s">
        <v>70</v>
      </c>
      <c r="AT236">
        <v>0</v>
      </c>
      <c r="AU236">
        <v>0</v>
      </c>
      <c r="AV236">
        <v>140992</v>
      </c>
      <c r="AW236" t="s">
        <v>683</v>
      </c>
      <c r="AX236">
        <v>0</v>
      </c>
      <c r="AY236" t="s">
        <v>70</v>
      </c>
      <c r="AZ236" t="s">
        <v>70</v>
      </c>
      <c r="BA236" t="s">
        <v>70</v>
      </c>
      <c r="BB236" t="s">
        <v>134</v>
      </c>
      <c r="BC236" t="s">
        <v>83</v>
      </c>
      <c r="BD236" t="s">
        <v>84</v>
      </c>
      <c r="BE236">
        <v>0</v>
      </c>
      <c r="BF236">
        <v>0</v>
      </c>
      <c r="BG236">
        <v>0</v>
      </c>
      <c r="BH236" t="s">
        <v>70</v>
      </c>
      <c r="BI236" t="s">
        <v>684</v>
      </c>
      <c r="BJ236">
        <v>0</v>
      </c>
      <c r="BK236">
        <v>0</v>
      </c>
      <c r="BL236">
        <v>0</v>
      </c>
      <c r="BM236" t="s">
        <v>685</v>
      </c>
      <c r="BN236">
        <v>1</v>
      </c>
    </row>
    <row r="237" spans="1:66" x14ac:dyDescent="0.2">
      <c r="A237">
        <v>448912706</v>
      </c>
      <c r="B237" t="s">
        <v>66</v>
      </c>
      <c r="C237" t="s">
        <v>67</v>
      </c>
      <c r="D237" t="s">
        <v>68</v>
      </c>
      <c r="E237" t="s">
        <v>69</v>
      </c>
      <c r="F237" t="s">
        <v>70</v>
      </c>
      <c r="G237">
        <v>3035861664411</v>
      </c>
      <c r="H237">
        <v>30446891</v>
      </c>
      <c r="I237" t="s">
        <v>71</v>
      </c>
      <c r="J237">
        <v>170181975</v>
      </c>
      <c r="K237" t="s">
        <v>72</v>
      </c>
      <c r="L237" t="s">
        <v>88</v>
      </c>
      <c r="M237" t="s">
        <v>102</v>
      </c>
      <c r="N237" t="s">
        <v>103</v>
      </c>
      <c r="O237" t="s">
        <v>137</v>
      </c>
      <c r="P237">
        <v>1</v>
      </c>
      <c r="Q237">
        <v>2880</v>
      </c>
      <c r="R237">
        <v>2131</v>
      </c>
      <c r="S237">
        <v>0</v>
      </c>
      <c r="T237">
        <v>29.5</v>
      </c>
      <c r="U237" t="s">
        <v>166</v>
      </c>
      <c r="V237" t="s">
        <v>137</v>
      </c>
      <c r="W237" t="s">
        <v>681</v>
      </c>
      <c r="X237" t="s">
        <v>682</v>
      </c>
      <c r="Y237" t="s">
        <v>66</v>
      </c>
      <c r="Z237">
        <v>33113846768</v>
      </c>
      <c r="AA237">
        <v>2880</v>
      </c>
      <c r="AB237">
        <v>0</v>
      </c>
      <c r="AC237">
        <v>0</v>
      </c>
      <c r="AD237">
        <v>0</v>
      </c>
      <c r="AE237" t="s">
        <v>80</v>
      </c>
      <c r="AF237">
        <v>0</v>
      </c>
      <c r="AG237">
        <v>0</v>
      </c>
      <c r="AH237" t="s">
        <v>70</v>
      </c>
      <c r="AI237">
        <v>21.67</v>
      </c>
      <c r="AJ237">
        <v>24.58</v>
      </c>
      <c r="AK237">
        <v>2.91</v>
      </c>
      <c r="AL237">
        <v>0</v>
      </c>
      <c r="AM237">
        <v>0</v>
      </c>
      <c r="AN237">
        <v>119.83</v>
      </c>
      <c r="AO237">
        <v>1987.2</v>
      </c>
      <c r="AP237">
        <v>0</v>
      </c>
      <c r="AQ237">
        <v>43.2</v>
      </c>
      <c r="AR237">
        <v>1.5</v>
      </c>
      <c r="AS237" t="s">
        <v>197</v>
      </c>
      <c r="AT237">
        <v>119.83333333333333</v>
      </c>
      <c r="AU237">
        <v>23.97</v>
      </c>
      <c r="AV237">
        <v>140992</v>
      </c>
      <c r="AW237" t="s">
        <v>683</v>
      </c>
      <c r="AX237">
        <v>0</v>
      </c>
      <c r="AY237" t="s">
        <v>70</v>
      </c>
      <c r="AZ237" t="s">
        <v>70</v>
      </c>
      <c r="BA237" t="s">
        <v>70</v>
      </c>
      <c r="BB237" t="s">
        <v>70</v>
      </c>
      <c r="BC237" t="s">
        <v>83</v>
      </c>
      <c r="BD237" t="s">
        <v>84</v>
      </c>
      <c r="BE237">
        <v>0</v>
      </c>
      <c r="BF237">
        <v>0</v>
      </c>
      <c r="BG237">
        <v>0</v>
      </c>
      <c r="BH237" t="s">
        <v>70</v>
      </c>
      <c r="BI237" t="s">
        <v>684</v>
      </c>
      <c r="BJ237">
        <v>0</v>
      </c>
      <c r="BK237">
        <v>0</v>
      </c>
      <c r="BL237">
        <v>0</v>
      </c>
      <c r="BM237" t="s">
        <v>685</v>
      </c>
      <c r="BN237">
        <v>1</v>
      </c>
    </row>
    <row r="238" spans="1:66" x14ac:dyDescent="0.2">
      <c r="A238">
        <v>448912706</v>
      </c>
      <c r="B238" t="s">
        <v>66</v>
      </c>
      <c r="C238" t="s">
        <v>67</v>
      </c>
      <c r="D238" t="s">
        <v>68</v>
      </c>
      <c r="E238" t="s">
        <v>69</v>
      </c>
      <c r="F238" t="s">
        <v>70</v>
      </c>
      <c r="G238">
        <v>3035861664412</v>
      </c>
      <c r="H238">
        <v>27946301</v>
      </c>
      <c r="I238" t="s">
        <v>71</v>
      </c>
      <c r="J238">
        <v>174354791</v>
      </c>
      <c r="K238" t="s">
        <v>72</v>
      </c>
      <c r="L238" t="s">
        <v>73</v>
      </c>
      <c r="M238" t="s">
        <v>164</v>
      </c>
      <c r="N238" t="s">
        <v>226</v>
      </c>
      <c r="O238" t="s">
        <v>70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76</v>
      </c>
      <c r="V238" t="s">
        <v>77</v>
      </c>
      <c r="W238" t="s">
        <v>686</v>
      </c>
      <c r="X238" t="s">
        <v>687</v>
      </c>
      <c r="Y238" t="s">
        <v>66</v>
      </c>
      <c r="Z238">
        <v>31333961663</v>
      </c>
      <c r="AA238">
        <v>0</v>
      </c>
      <c r="AB238">
        <v>1</v>
      </c>
      <c r="AC238">
        <v>0</v>
      </c>
      <c r="AD238">
        <v>66.69</v>
      </c>
      <c r="AE238" t="s">
        <v>80</v>
      </c>
      <c r="AF238">
        <v>0</v>
      </c>
      <c r="AG238">
        <v>0</v>
      </c>
      <c r="AH238" t="s">
        <v>70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 t="s">
        <v>70</v>
      </c>
      <c r="AT238">
        <v>0</v>
      </c>
      <c r="AU238">
        <v>0</v>
      </c>
      <c r="AV238">
        <v>212577</v>
      </c>
      <c r="AW238" t="s">
        <v>688</v>
      </c>
      <c r="AX238">
        <v>0</v>
      </c>
      <c r="AY238" t="s">
        <v>70</v>
      </c>
      <c r="AZ238" t="s">
        <v>70</v>
      </c>
      <c r="BA238" t="s">
        <v>70</v>
      </c>
      <c r="BB238" t="s">
        <v>82</v>
      </c>
      <c r="BC238" t="s">
        <v>83</v>
      </c>
      <c r="BD238" t="s">
        <v>84</v>
      </c>
      <c r="BE238">
        <v>0</v>
      </c>
      <c r="BF238">
        <v>0</v>
      </c>
      <c r="BG238">
        <v>0</v>
      </c>
      <c r="BH238" t="s">
        <v>70</v>
      </c>
      <c r="BI238" t="s">
        <v>689</v>
      </c>
      <c r="BJ238">
        <v>0</v>
      </c>
      <c r="BK238">
        <v>0</v>
      </c>
      <c r="BL238">
        <v>0</v>
      </c>
      <c r="BM238" t="s">
        <v>690</v>
      </c>
      <c r="BN238">
        <v>1</v>
      </c>
    </row>
    <row r="239" spans="1:66" x14ac:dyDescent="0.2">
      <c r="A239">
        <v>448912706</v>
      </c>
      <c r="B239" t="s">
        <v>66</v>
      </c>
      <c r="C239" t="s">
        <v>67</v>
      </c>
      <c r="D239" t="s">
        <v>68</v>
      </c>
      <c r="E239" t="s">
        <v>69</v>
      </c>
      <c r="F239" t="s">
        <v>70</v>
      </c>
      <c r="G239">
        <v>3035861664413</v>
      </c>
      <c r="H239">
        <v>27946301</v>
      </c>
      <c r="I239" t="s">
        <v>71</v>
      </c>
      <c r="J239">
        <v>174354791</v>
      </c>
      <c r="K239" t="s">
        <v>72</v>
      </c>
      <c r="L239" t="s">
        <v>73</v>
      </c>
      <c r="M239" t="s">
        <v>164</v>
      </c>
      <c r="N239" t="s">
        <v>226</v>
      </c>
      <c r="O239" t="s">
        <v>70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76</v>
      </c>
      <c r="V239" t="s">
        <v>77</v>
      </c>
      <c r="W239" t="s">
        <v>686</v>
      </c>
      <c r="X239" t="s">
        <v>687</v>
      </c>
      <c r="Y239" t="s">
        <v>66</v>
      </c>
      <c r="Z239">
        <v>31333961663</v>
      </c>
      <c r="AA239">
        <v>0</v>
      </c>
      <c r="AB239">
        <v>0</v>
      </c>
      <c r="AC239">
        <v>1</v>
      </c>
      <c r="AD239">
        <v>50</v>
      </c>
      <c r="AE239" t="s">
        <v>80</v>
      </c>
      <c r="AF239">
        <v>0</v>
      </c>
      <c r="AG239">
        <v>0</v>
      </c>
      <c r="AH239" t="s">
        <v>70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 t="s">
        <v>70</v>
      </c>
      <c r="AT239">
        <v>0</v>
      </c>
      <c r="AU239">
        <v>0</v>
      </c>
      <c r="AV239">
        <v>212577</v>
      </c>
      <c r="AW239" t="s">
        <v>688</v>
      </c>
      <c r="AX239">
        <v>0</v>
      </c>
      <c r="AY239" t="s">
        <v>70</v>
      </c>
      <c r="AZ239" t="s">
        <v>70</v>
      </c>
      <c r="BA239" t="s">
        <v>70</v>
      </c>
      <c r="BB239" t="s">
        <v>87</v>
      </c>
      <c r="BC239" t="s">
        <v>83</v>
      </c>
      <c r="BD239" t="s">
        <v>84</v>
      </c>
      <c r="BE239">
        <v>0</v>
      </c>
      <c r="BF239">
        <v>0</v>
      </c>
      <c r="BG239">
        <v>0</v>
      </c>
      <c r="BH239" t="s">
        <v>70</v>
      </c>
      <c r="BI239" t="s">
        <v>689</v>
      </c>
      <c r="BJ239">
        <v>0</v>
      </c>
      <c r="BK239">
        <v>0</v>
      </c>
      <c r="BL239">
        <v>0</v>
      </c>
      <c r="BM239" t="s">
        <v>690</v>
      </c>
      <c r="BN239">
        <v>1</v>
      </c>
    </row>
    <row r="240" spans="1:66" x14ac:dyDescent="0.2">
      <c r="A240">
        <v>448912706</v>
      </c>
      <c r="B240" t="s">
        <v>66</v>
      </c>
      <c r="C240" t="s">
        <v>67</v>
      </c>
      <c r="D240" t="s">
        <v>68</v>
      </c>
      <c r="E240" t="s">
        <v>69</v>
      </c>
      <c r="F240" t="s">
        <v>70</v>
      </c>
      <c r="G240">
        <v>3035861664414</v>
      </c>
      <c r="H240">
        <v>30881393</v>
      </c>
      <c r="I240" t="s">
        <v>71</v>
      </c>
      <c r="J240">
        <v>170181975</v>
      </c>
      <c r="K240" t="s">
        <v>72</v>
      </c>
      <c r="L240" t="s">
        <v>88</v>
      </c>
      <c r="M240" t="s">
        <v>94</v>
      </c>
      <c r="N240" t="s">
        <v>95</v>
      </c>
      <c r="O240" t="s">
        <v>70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220</v>
      </c>
      <c r="V240" t="s">
        <v>77</v>
      </c>
      <c r="W240" t="s">
        <v>691</v>
      </c>
      <c r="X240" t="s">
        <v>692</v>
      </c>
      <c r="Y240" t="s">
        <v>66</v>
      </c>
      <c r="Z240">
        <v>35101538173</v>
      </c>
      <c r="AA240">
        <v>0</v>
      </c>
      <c r="AB240">
        <v>1</v>
      </c>
      <c r="AC240">
        <v>0</v>
      </c>
      <c r="AD240">
        <v>60.32</v>
      </c>
      <c r="AE240" t="s">
        <v>80</v>
      </c>
      <c r="AF240">
        <v>0</v>
      </c>
      <c r="AG240">
        <v>0</v>
      </c>
      <c r="AH240" t="s">
        <v>70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 t="s">
        <v>70</v>
      </c>
      <c r="AT240">
        <v>0</v>
      </c>
      <c r="AU240">
        <v>0</v>
      </c>
      <c r="AV240">
        <v>157025</v>
      </c>
      <c r="AW240" t="s">
        <v>693</v>
      </c>
      <c r="AX240">
        <v>0</v>
      </c>
      <c r="AY240" t="s">
        <v>70</v>
      </c>
      <c r="AZ240" t="s">
        <v>70</v>
      </c>
      <c r="BA240" t="s">
        <v>70</v>
      </c>
      <c r="BB240" t="s">
        <v>82</v>
      </c>
      <c r="BC240" t="s">
        <v>83</v>
      </c>
      <c r="BD240" t="s">
        <v>84</v>
      </c>
      <c r="BE240">
        <v>0</v>
      </c>
      <c r="BF240">
        <v>0</v>
      </c>
      <c r="BG240">
        <v>0</v>
      </c>
      <c r="BH240" t="s">
        <v>70</v>
      </c>
      <c r="BI240" t="s">
        <v>694</v>
      </c>
      <c r="BJ240">
        <v>0</v>
      </c>
      <c r="BK240">
        <v>0</v>
      </c>
      <c r="BL240">
        <v>0</v>
      </c>
      <c r="BM240" t="s">
        <v>695</v>
      </c>
      <c r="BN240">
        <v>1</v>
      </c>
    </row>
    <row r="241" spans="1:66" x14ac:dyDescent="0.2">
      <c r="A241">
        <v>448912706</v>
      </c>
      <c r="B241" t="s">
        <v>66</v>
      </c>
      <c r="C241" t="s">
        <v>67</v>
      </c>
      <c r="D241" t="s">
        <v>68</v>
      </c>
      <c r="E241" t="s">
        <v>69</v>
      </c>
      <c r="F241" t="s">
        <v>70</v>
      </c>
      <c r="G241">
        <v>3035861664415</v>
      </c>
      <c r="H241">
        <v>30881393</v>
      </c>
      <c r="I241" t="s">
        <v>71</v>
      </c>
      <c r="J241">
        <v>170181975</v>
      </c>
      <c r="K241" t="s">
        <v>72</v>
      </c>
      <c r="L241" t="s">
        <v>88</v>
      </c>
      <c r="M241" t="s">
        <v>94</v>
      </c>
      <c r="N241" t="s">
        <v>95</v>
      </c>
      <c r="O241" t="s">
        <v>70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220</v>
      </c>
      <c r="V241" t="s">
        <v>77</v>
      </c>
      <c r="W241" t="s">
        <v>691</v>
      </c>
      <c r="X241" t="s">
        <v>692</v>
      </c>
      <c r="Y241" t="s">
        <v>66</v>
      </c>
      <c r="Z241">
        <v>35101538173</v>
      </c>
      <c r="AA241">
        <v>0</v>
      </c>
      <c r="AB241">
        <v>0</v>
      </c>
      <c r="AC241">
        <v>1</v>
      </c>
      <c r="AD241">
        <v>50</v>
      </c>
      <c r="AE241" t="s">
        <v>80</v>
      </c>
      <c r="AF241">
        <v>0</v>
      </c>
      <c r="AG241">
        <v>0</v>
      </c>
      <c r="AH241" t="s">
        <v>70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t="s">
        <v>70</v>
      </c>
      <c r="AT241">
        <v>0</v>
      </c>
      <c r="AU241">
        <v>0</v>
      </c>
      <c r="AV241">
        <v>157025</v>
      </c>
      <c r="AW241" t="s">
        <v>693</v>
      </c>
      <c r="AX241">
        <v>0</v>
      </c>
      <c r="AY241" t="s">
        <v>70</v>
      </c>
      <c r="AZ241" t="s">
        <v>70</v>
      </c>
      <c r="BA241" t="s">
        <v>70</v>
      </c>
      <c r="BB241" t="s">
        <v>87</v>
      </c>
      <c r="BC241" t="s">
        <v>83</v>
      </c>
      <c r="BD241" t="s">
        <v>84</v>
      </c>
      <c r="BE241">
        <v>0</v>
      </c>
      <c r="BF241">
        <v>0</v>
      </c>
      <c r="BG241">
        <v>0</v>
      </c>
      <c r="BH241" t="s">
        <v>70</v>
      </c>
      <c r="BI241" t="s">
        <v>694</v>
      </c>
      <c r="BJ241">
        <v>0</v>
      </c>
      <c r="BK241">
        <v>0</v>
      </c>
      <c r="BL241">
        <v>0</v>
      </c>
      <c r="BM241" t="s">
        <v>695</v>
      </c>
      <c r="BN241">
        <v>1</v>
      </c>
    </row>
    <row r="242" spans="1:66" x14ac:dyDescent="0.2">
      <c r="A242">
        <v>448912706</v>
      </c>
      <c r="B242" t="s">
        <v>66</v>
      </c>
      <c r="C242" t="s">
        <v>67</v>
      </c>
      <c r="D242" t="s">
        <v>68</v>
      </c>
      <c r="E242" t="s">
        <v>69</v>
      </c>
      <c r="F242" t="s">
        <v>70</v>
      </c>
      <c r="G242">
        <v>3035861664416</v>
      </c>
      <c r="H242">
        <v>30446891</v>
      </c>
      <c r="I242" t="s">
        <v>71</v>
      </c>
      <c r="J242">
        <v>170181975</v>
      </c>
      <c r="K242" t="s">
        <v>72</v>
      </c>
      <c r="L242" t="s">
        <v>88</v>
      </c>
      <c r="M242" t="s">
        <v>74</v>
      </c>
      <c r="N242" t="s">
        <v>89</v>
      </c>
      <c r="O242" t="s">
        <v>70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166</v>
      </c>
      <c r="V242" t="s">
        <v>77</v>
      </c>
      <c r="W242" t="s">
        <v>696</v>
      </c>
      <c r="X242" t="s">
        <v>697</v>
      </c>
      <c r="Y242" t="s">
        <v>66</v>
      </c>
      <c r="Z242">
        <v>33113849554</v>
      </c>
      <c r="AA242">
        <v>0</v>
      </c>
      <c r="AB242">
        <v>1</v>
      </c>
      <c r="AC242">
        <v>0</v>
      </c>
      <c r="AD242">
        <v>66.78</v>
      </c>
      <c r="AE242" t="s">
        <v>80</v>
      </c>
      <c r="AF242">
        <v>0</v>
      </c>
      <c r="AG242">
        <v>0</v>
      </c>
      <c r="AH242" t="s">
        <v>70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 t="s">
        <v>70</v>
      </c>
      <c r="AT242">
        <v>0</v>
      </c>
      <c r="AU242">
        <v>0</v>
      </c>
      <c r="AV242">
        <v>50013100</v>
      </c>
      <c r="AW242" t="s">
        <v>698</v>
      </c>
      <c r="AX242">
        <v>0</v>
      </c>
      <c r="AY242" t="s">
        <v>70</v>
      </c>
      <c r="AZ242" t="s">
        <v>70</v>
      </c>
      <c r="BA242" t="s">
        <v>70</v>
      </c>
      <c r="BB242" t="s">
        <v>134</v>
      </c>
      <c r="BC242" t="s">
        <v>83</v>
      </c>
      <c r="BD242" t="s">
        <v>84</v>
      </c>
      <c r="BE242">
        <v>0</v>
      </c>
      <c r="BF242">
        <v>0</v>
      </c>
      <c r="BG242">
        <v>0</v>
      </c>
      <c r="BH242" t="s">
        <v>70</v>
      </c>
      <c r="BI242" t="s">
        <v>699</v>
      </c>
      <c r="BJ242">
        <v>0</v>
      </c>
      <c r="BK242">
        <v>0</v>
      </c>
      <c r="BL242">
        <v>0</v>
      </c>
      <c r="BM242" t="s">
        <v>700</v>
      </c>
      <c r="BN242">
        <v>1</v>
      </c>
    </row>
    <row r="243" spans="1:66" x14ac:dyDescent="0.2">
      <c r="A243">
        <v>448912706</v>
      </c>
      <c r="B243" t="s">
        <v>66</v>
      </c>
      <c r="C243" t="s">
        <v>67</v>
      </c>
      <c r="D243" t="s">
        <v>68</v>
      </c>
      <c r="E243" t="s">
        <v>69</v>
      </c>
      <c r="F243" t="s">
        <v>70</v>
      </c>
      <c r="G243">
        <v>3035861664417</v>
      </c>
      <c r="H243">
        <v>30446891</v>
      </c>
      <c r="I243" t="s">
        <v>71</v>
      </c>
      <c r="J243">
        <v>170181975</v>
      </c>
      <c r="K243" t="s">
        <v>72</v>
      </c>
      <c r="L243" t="s">
        <v>88</v>
      </c>
      <c r="M243" t="s">
        <v>74</v>
      </c>
      <c r="N243" t="s">
        <v>89</v>
      </c>
      <c r="O243" t="s">
        <v>137</v>
      </c>
      <c r="P243">
        <v>1</v>
      </c>
      <c r="Q243">
        <v>2880</v>
      </c>
      <c r="R243">
        <v>2102</v>
      </c>
      <c r="S243">
        <v>0</v>
      </c>
      <c r="T243">
        <v>29.5</v>
      </c>
      <c r="U243" t="s">
        <v>166</v>
      </c>
      <c r="V243" t="s">
        <v>137</v>
      </c>
      <c r="W243" t="s">
        <v>696</v>
      </c>
      <c r="X243" t="s">
        <v>697</v>
      </c>
      <c r="Y243" t="s">
        <v>66</v>
      </c>
      <c r="Z243">
        <v>33113849554</v>
      </c>
      <c r="AA243">
        <v>2880</v>
      </c>
      <c r="AB243">
        <v>0</v>
      </c>
      <c r="AC243">
        <v>0</v>
      </c>
      <c r="AD243">
        <v>0</v>
      </c>
      <c r="AE243" t="s">
        <v>80</v>
      </c>
      <c r="AF243">
        <v>0</v>
      </c>
      <c r="AG243">
        <v>0</v>
      </c>
      <c r="AH243" t="s">
        <v>70</v>
      </c>
      <c r="AI243">
        <v>22.51</v>
      </c>
      <c r="AJ243">
        <v>24.58</v>
      </c>
      <c r="AK243">
        <v>2.0699999999999998</v>
      </c>
      <c r="AL243">
        <v>0</v>
      </c>
      <c r="AM243">
        <v>0</v>
      </c>
      <c r="AN243">
        <v>59.67</v>
      </c>
      <c r="AO243">
        <v>1990.46</v>
      </c>
      <c r="AP243">
        <v>0</v>
      </c>
      <c r="AQ243">
        <v>39.94</v>
      </c>
      <c r="AR243">
        <v>1.9</v>
      </c>
      <c r="AS243" t="s">
        <v>70</v>
      </c>
      <c r="AT243">
        <v>59.666666666666664</v>
      </c>
      <c r="AU243">
        <v>11.93</v>
      </c>
      <c r="AV243">
        <v>50013100</v>
      </c>
      <c r="AW243" t="s">
        <v>698</v>
      </c>
      <c r="AX243">
        <v>0</v>
      </c>
      <c r="AY243" t="s">
        <v>70</v>
      </c>
      <c r="AZ243" t="s">
        <v>70</v>
      </c>
      <c r="BA243" t="s">
        <v>70</v>
      </c>
      <c r="BB243" t="s">
        <v>70</v>
      </c>
      <c r="BC243" t="s">
        <v>83</v>
      </c>
      <c r="BD243" t="s">
        <v>84</v>
      </c>
      <c r="BE243">
        <v>0</v>
      </c>
      <c r="BF243">
        <v>0</v>
      </c>
      <c r="BG243">
        <v>0</v>
      </c>
      <c r="BH243" t="s">
        <v>70</v>
      </c>
      <c r="BI243" t="s">
        <v>699</v>
      </c>
      <c r="BJ243">
        <v>0</v>
      </c>
      <c r="BK243">
        <v>0</v>
      </c>
      <c r="BL243">
        <v>0</v>
      </c>
      <c r="BM243" t="s">
        <v>700</v>
      </c>
      <c r="BN243">
        <v>1</v>
      </c>
    </row>
    <row r="244" spans="1:66" x14ac:dyDescent="0.2">
      <c r="A244">
        <v>448912706</v>
      </c>
      <c r="B244" t="s">
        <v>66</v>
      </c>
      <c r="C244" t="s">
        <v>67</v>
      </c>
      <c r="D244" t="s">
        <v>68</v>
      </c>
      <c r="E244" t="s">
        <v>69</v>
      </c>
      <c r="F244" t="s">
        <v>70</v>
      </c>
      <c r="G244">
        <v>3035861664418</v>
      </c>
      <c r="H244">
        <v>30296128</v>
      </c>
      <c r="I244" t="s">
        <v>71</v>
      </c>
      <c r="J244">
        <v>170181975</v>
      </c>
      <c r="K244" t="s">
        <v>72</v>
      </c>
      <c r="L244" t="s">
        <v>88</v>
      </c>
      <c r="M244" t="s">
        <v>74</v>
      </c>
      <c r="N244" t="s">
        <v>89</v>
      </c>
      <c r="O244" t="s">
        <v>70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568</v>
      </c>
      <c r="V244" t="s">
        <v>77</v>
      </c>
      <c r="W244" t="s">
        <v>701</v>
      </c>
      <c r="X244" t="s">
        <v>702</v>
      </c>
      <c r="Y244" t="s">
        <v>66</v>
      </c>
      <c r="Z244">
        <v>36460739973</v>
      </c>
      <c r="AA244">
        <v>0</v>
      </c>
      <c r="AB244">
        <v>1</v>
      </c>
      <c r="AC244">
        <v>0</v>
      </c>
      <c r="AD244">
        <v>71.09</v>
      </c>
      <c r="AE244" t="s">
        <v>80</v>
      </c>
      <c r="AF244">
        <v>0</v>
      </c>
      <c r="AG244">
        <v>0</v>
      </c>
      <c r="AH244" t="s">
        <v>70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 t="s">
        <v>70</v>
      </c>
      <c r="AT244">
        <v>0</v>
      </c>
      <c r="AU244">
        <v>0</v>
      </c>
      <c r="AV244">
        <v>117349</v>
      </c>
      <c r="AW244" t="s">
        <v>703</v>
      </c>
      <c r="AX244">
        <v>0</v>
      </c>
      <c r="AY244" t="s">
        <v>70</v>
      </c>
      <c r="AZ244" t="s">
        <v>70</v>
      </c>
      <c r="BA244" t="s">
        <v>70</v>
      </c>
      <c r="BB244" t="s">
        <v>134</v>
      </c>
      <c r="BC244" t="s">
        <v>83</v>
      </c>
      <c r="BD244" t="s">
        <v>84</v>
      </c>
      <c r="BE244">
        <v>0</v>
      </c>
      <c r="BF244">
        <v>0</v>
      </c>
      <c r="BG244">
        <v>0</v>
      </c>
      <c r="BH244" t="s">
        <v>70</v>
      </c>
      <c r="BI244" t="s">
        <v>704</v>
      </c>
      <c r="BJ244">
        <v>0</v>
      </c>
      <c r="BK244">
        <v>0</v>
      </c>
      <c r="BL244">
        <v>0</v>
      </c>
      <c r="BM244" t="s">
        <v>705</v>
      </c>
      <c r="BN244">
        <v>1</v>
      </c>
    </row>
    <row r="245" spans="1:66" x14ac:dyDescent="0.2">
      <c r="A245">
        <v>448912706</v>
      </c>
      <c r="B245" t="s">
        <v>66</v>
      </c>
      <c r="C245" t="s">
        <v>67</v>
      </c>
      <c r="D245" t="s">
        <v>68</v>
      </c>
      <c r="E245" t="s">
        <v>69</v>
      </c>
      <c r="F245" t="s">
        <v>70</v>
      </c>
      <c r="G245">
        <v>3035861664419</v>
      </c>
      <c r="H245">
        <v>30296128</v>
      </c>
      <c r="I245" t="s">
        <v>71</v>
      </c>
      <c r="J245">
        <v>170181975</v>
      </c>
      <c r="K245" t="s">
        <v>72</v>
      </c>
      <c r="L245" t="s">
        <v>88</v>
      </c>
      <c r="M245" t="s">
        <v>74</v>
      </c>
      <c r="N245" t="s">
        <v>89</v>
      </c>
      <c r="O245" t="s">
        <v>137</v>
      </c>
      <c r="P245">
        <v>1</v>
      </c>
      <c r="Q245">
        <v>2880</v>
      </c>
      <c r="R245">
        <v>2059</v>
      </c>
      <c r="S245">
        <v>0</v>
      </c>
      <c r="T245">
        <v>29.5</v>
      </c>
      <c r="U245" t="s">
        <v>568</v>
      </c>
      <c r="V245" t="s">
        <v>137</v>
      </c>
      <c r="W245" t="s">
        <v>701</v>
      </c>
      <c r="X245" t="s">
        <v>702</v>
      </c>
      <c r="Y245" t="s">
        <v>66</v>
      </c>
      <c r="Z245">
        <v>36460739973</v>
      </c>
      <c r="AA245">
        <v>2880</v>
      </c>
      <c r="AB245">
        <v>0</v>
      </c>
      <c r="AC245">
        <v>0</v>
      </c>
      <c r="AD245">
        <v>0</v>
      </c>
      <c r="AE245" t="s">
        <v>80</v>
      </c>
      <c r="AF245">
        <v>0</v>
      </c>
      <c r="AG245">
        <v>0</v>
      </c>
      <c r="AH245" t="s">
        <v>70</v>
      </c>
      <c r="AI245">
        <v>23.76</v>
      </c>
      <c r="AJ245">
        <v>24.58</v>
      </c>
      <c r="AK245">
        <v>0.82</v>
      </c>
      <c r="AL245">
        <v>0</v>
      </c>
      <c r="AM245">
        <v>0</v>
      </c>
      <c r="AN245">
        <v>23.83</v>
      </c>
      <c r="AO245">
        <v>1991.27</v>
      </c>
      <c r="AP245">
        <v>0</v>
      </c>
      <c r="AQ245">
        <v>39.130000000000003</v>
      </c>
      <c r="AR245">
        <v>1.9</v>
      </c>
      <c r="AS245" t="s">
        <v>138</v>
      </c>
      <c r="AT245">
        <v>23.833333333333332</v>
      </c>
      <c r="AU245">
        <v>4.7699999999999996</v>
      </c>
      <c r="AV245">
        <v>117349</v>
      </c>
      <c r="AW245" t="s">
        <v>703</v>
      </c>
      <c r="AX245">
        <v>0</v>
      </c>
      <c r="AY245" t="s">
        <v>70</v>
      </c>
      <c r="AZ245" t="s">
        <v>70</v>
      </c>
      <c r="BA245" t="s">
        <v>70</v>
      </c>
      <c r="BB245" t="s">
        <v>70</v>
      </c>
      <c r="BC245" t="s">
        <v>83</v>
      </c>
      <c r="BD245" t="s">
        <v>84</v>
      </c>
      <c r="BE245">
        <v>0</v>
      </c>
      <c r="BF245">
        <v>0</v>
      </c>
      <c r="BG245">
        <v>0</v>
      </c>
      <c r="BH245" t="s">
        <v>70</v>
      </c>
      <c r="BI245" t="s">
        <v>704</v>
      </c>
      <c r="BJ245">
        <v>0</v>
      </c>
      <c r="BK245">
        <v>0</v>
      </c>
      <c r="BL245">
        <v>0</v>
      </c>
      <c r="BM245" t="s">
        <v>705</v>
      </c>
      <c r="BN245">
        <v>1</v>
      </c>
    </row>
    <row r="246" spans="1:66" x14ac:dyDescent="0.2">
      <c r="A246">
        <v>448912706</v>
      </c>
      <c r="B246" t="s">
        <v>66</v>
      </c>
      <c r="C246" t="s">
        <v>67</v>
      </c>
      <c r="D246" t="s">
        <v>68</v>
      </c>
      <c r="E246" t="s">
        <v>69</v>
      </c>
      <c r="F246" t="s">
        <v>70</v>
      </c>
      <c r="G246">
        <v>3035861664420</v>
      </c>
      <c r="H246">
        <v>30446891</v>
      </c>
      <c r="I246" t="s">
        <v>71</v>
      </c>
      <c r="J246">
        <v>170181975</v>
      </c>
      <c r="K246" t="s">
        <v>72</v>
      </c>
      <c r="L246" t="s">
        <v>88</v>
      </c>
      <c r="M246" t="s">
        <v>74</v>
      </c>
      <c r="N246" t="s">
        <v>89</v>
      </c>
      <c r="O246" t="s">
        <v>70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166</v>
      </c>
      <c r="V246" t="s">
        <v>77</v>
      </c>
      <c r="W246" t="s">
        <v>706</v>
      </c>
      <c r="X246" t="s">
        <v>707</v>
      </c>
      <c r="Y246" t="s">
        <v>66</v>
      </c>
      <c r="Z246">
        <v>33113849540</v>
      </c>
      <c r="AA246">
        <v>0</v>
      </c>
      <c r="AB246">
        <v>1</v>
      </c>
      <c r="AC246">
        <v>0</v>
      </c>
      <c r="AD246">
        <v>66.78</v>
      </c>
      <c r="AE246" t="s">
        <v>80</v>
      </c>
      <c r="AF246">
        <v>0</v>
      </c>
      <c r="AG246">
        <v>0</v>
      </c>
      <c r="AH246" t="s">
        <v>70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 t="s">
        <v>70</v>
      </c>
      <c r="AT246">
        <v>0</v>
      </c>
      <c r="AU246">
        <v>0</v>
      </c>
      <c r="AV246">
        <v>123182</v>
      </c>
      <c r="AW246" t="s">
        <v>708</v>
      </c>
      <c r="AX246">
        <v>0</v>
      </c>
      <c r="AY246" t="s">
        <v>70</v>
      </c>
      <c r="AZ246" t="s">
        <v>70</v>
      </c>
      <c r="BA246" t="s">
        <v>70</v>
      </c>
      <c r="BB246" t="s">
        <v>134</v>
      </c>
      <c r="BC246" t="s">
        <v>83</v>
      </c>
      <c r="BD246" t="s">
        <v>84</v>
      </c>
      <c r="BE246">
        <v>0</v>
      </c>
      <c r="BF246">
        <v>0</v>
      </c>
      <c r="BG246">
        <v>0</v>
      </c>
      <c r="BH246" t="s">
        <v>70</v>
      </c>
      <c r="BI246" t="s">
        <v>709</v>
      </c>
      <c r="BJ246">
        <v>0</v>
      </c>
      <c r="BK246">
        <v>0</v>
      </c>
      <c r="BL246">
        <v>0</v>
      </c>
      <c r="BM246" t="s">
        <v>710</v>
      </c>
      <c r="BN246">
        <v>1</v>
      </c>
    </row>
    <row r="247" spans="1:66" x14ac:dyDescent="0.2">
      <c r="A247">
        <v>448912706</v>
      </c>
      <c r="B247" t="s">
        <v>66</v>
      </c>
      <c r="C247" t="s">
        <v>67</v>
      </c>
      <c r="D247" t="s">
        <v>68</v>
      </c>
      <c r="E247" t="s">
        <v>69</v>
      </c>
      <c r="F247" t="s">
        <v>70</v>
      </c>
      <c r="G247">
        <v>3035861664421</v>
      </c>
      <c r="H247">
        <v>30446891</v>
      </c>
      <c r="I247" t="s">
        <v>71</v>
      </c>
      <c r="J247">
        <v>170181975</v>
      </c>
      <c r="K247" t="s">
        <v>72</v>
      </c>
      <c r="L247" t="s">
        <v>88</v>
      </c>
      <c r="M247" t="s">
        <v>74</v>
      </c>
      <c r="N247" t="s">
        <v>89</v>
      </c>
      <c r="O247" t="s">
        <v>137</v>
      </c>
      <c r="P247">
        <v>1</v>
      </c>
      <c r="Q247">
        <v>2880</v>
      </c>
      <c r="R247">
        <v>2095</v>
      </c>
      <c r="S247">
        <v>0</v>
      </c>
      <c r="T247">
        <v>29.5</v>
      </c>
      <c r="U247" t="s">
        <v>166</v>
      </c>
      <c r="V247" t="s">
        <v>137</v>
      </c>
      <c r="W247" t="s">
        <v>706</v>
      </c>
      <c r="X247" t="s">
        <v>707</v>
      </c>
      <c r="Y247" t="s">
        <v>66</v>
      </c>
      <c r="Z247">
        <v>33113849540</v>
      </c>
      <c r="AA247">
        <v>2880</v>
      </c>
      <c r="AB247">
        <v>0</v>
      </c>
      <c r="AC247">
        <v>0</v>
      </c>
      <c r="AD247">
        <v>0</v>
      </c>
      <c r="AE247" t="s">
        <v>80</v>
      </c>
      <c r="AF247">
        <v>0</v>
      </c>
      <c r="AG247">
        <v>0</v>
      </c>
      <c r="AH247" t="s">
        <v>70</v>
      </c>
      <c r="AI247">
        <v>22.71</v>
      </c>
      <c r="AJ247">
        <v>24.58</v>
      </c>
      <c r="AK247">
        <v>1.87</v>
      </c>
      <c r="AL247">
        <v>0</v>
      </c>
      <c r="AM247">
        <v>0</v>
      </c>
      <c r="AN247">
        <v>89.83</v>
      </c>
      <c r="AO247">
        <v>1987.2</v>
      </c>
      <c r="AP247">
        <v>0</v>
      </c>
      <c r="AQ247">
        <v>43.2</v>
      </c>
      <c r="AR247">
        <v>1.5</v>
      </c>
      <c r="AS247" t="s">
        <v>197</v>
      </c>
      <c r="AT247">
        <v>89.833333333333329</v>
      </c>
      <c r="AU247">
        <v>17.97</v>
      </c>
      <c r="AV247">
        <v>123182</v>
      </c>
      <c r="AW247" t="s">
        <v>708</v>
      </c>
      <c r="AX247">
        <v>0</v>
      </c>
      <c r="AY247" t="s">
        <v>70</v>
      </c>
      <c r="AZ247" t="s">
        <v>70</v>
      </c>
      <c r="BA247" t="s">
        <v>70</v>
      </c>
      <c r="BB247" t="s">
        <v>70</v>
      </c>
      <c r="BC247" t="s">
        <v>83</v>
      </c>
      <c r="BD247" t="s">
        <v>84</v>
      </c>
      <c r="BE247">
        <v>0</v>
      </c>
      <c r="BF247">
        <v>0</v>
      </c>
      <c r="BG247">
        <v>0</v>
      </c>
      <c r="BH247" t="s">
        <v>70</v>
      </c>
      <c r="BI247" t="s">
        <v>709</v>
      </c>
      <c r="BJ247">
        <v>0</v>
      </c>
      <c r="BK247">
        <v>0</v>
      </c>
      <c r="BL247">
        <v>0</v>
      </c>
      <c r="BM247" t="s">
        <v>710</v>
      </c>
      <c r="BN247">
        <v>1</v>
      </c>
    </row>
    <row r="248" spans="1:66" x14ac:dyDescent="0.2">
      <c r="A248">
        <v>448912706</v>
      </c>
      <c r="B248" t="s">
        <v>66</v>
      </c>
      <c r="C248" t="s">
        <v>67</v>
      </c>
      <c r="D248" t="s">
        <v>68</v>
      </c>
      <c r="E248" t="s">
        <v>69</v>
      </c>
      <c r="F248" t="s">
        <v>70</v>
      </c>
      <c r="G248">
        <v>3035861664422</v>
      </c>
      <c r="H248">
        <v>27946301</v>
      </c>
      <c r="I248" t="s">
        <v>71</v>
      </c>
      <c r="J248">
        <v>174824033</v>
      </c>
      <c r="K248" t="s">
        <v>72</v>
      </c>
      <c r="L248" t="s">
        <v>212</v>
      </c>
      <c r="M248" t="s">
        <v>146</v>
      </c>
      <c r="N248" t="s">
        <v>474</v>
      </c>
      <c r="O248" t="s">
        <v>70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255</v>
      </c>
      <c r="V248" t="s">
        <v>77</v>
      </c>
      <c r="W248" t="s">
        <v>711</v>
      </c>
      <c r="X248" t="s">
        <v>712</v>
      </c>
      <c r="Y248" t="s">
        <v>66</v>
      </c>
      <c r="Z248">
        <v>31333961501</v>
      </c>
      <c r="AA248">
        <v>0</v>
      </c>
      <c r="AB248">
        <v>1</v>
      </c>
      <c r="AC248">
        <v>0</v>
      </c>
      <c r="AD248">
        <v>94.47</v>
      </c>
      <c r="AE248" t="s">
        <v>80</v>
      </c>
      <c r="AF248">
        <v>0</v>
      </c>
      <c r="AG248">
        <v>0</v>
      </c>
      <c r="AH248" t="s">
        <v>70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 t="s">
        <v>70</v>
      </c>
      <c r="AT248">
        <v>0</v>
      </c>
      <c r="AU248">
        <v>0</v>
      </c>
      <c r="AV248">
        <v>50002123</v>
      </c>
      <c r="AW248" t="s">
        <v>713</v>
      </c>
      <c r="AX248">
        <v>0</v>
      </c>
      <c r="AY248" t="s">
        <v>70</v>
      </c>
      <c r="AZ248" t="s">
        <v>70</v>
      </c>
      <c r="BA248" t="s">
        <v>70</v>
      </c>
      <c r="BB248" t="s">
        <v>134</v>
      </c>
      <c r="BC248" t="s">
        <v>83</v>
      </c>
      <c r="BD248" t="s">
        <v>84</v>
      </c>
      <c r="BE248">
        <v>0</v>
      </c>
      <c r="BF248">
        <v>0</v>
      </c>
      <c r="BG248">
        <v>0</v>
      </c>
      <c r="BH248" t="s">
        <v>70</v>
      </c>
      <c r="BI248" t="s">
        <v>714</v>
      </c>
      <c r="BJ248">
        <v>0</v>
      </c>
      <c r="BK248">
        <v>0</v>
      </c>
      <c r="BL248">
        <v>0</v>
      </c>
      <c r="BM248" t="s">
        <v>715</v>
      </c>
      <c r="BN248">
        <v>1</v>
      </c>
    </row>
    <row r="249" spans="1:66" x14ac:dyDescent="0.2">
      <c r="A249">
        <v>448912706</v>
      </c>
      <c r="B249" t="s">
        <v>66</v>
      </c>
      <c r="C249" t="s">
        <v>67</v>
      </c>
      <c r="D249" t="s">
        <v>68</v>
      </c>
      <c r="E249" t="s">
        <v>69</v>
      </c>
      <c r="F249" t="s">
        <v>70</v>
      </c>
      <c r="G249">
        <v>3035861664423</v>
      </c>
      <c r="H249">
        <v>27946301</v>
      </c>
      <c r="I249" t="s">
        <v>71</v>
      </c>
      <c r="J249">
        <v>174824033</v>
      </c>
      <c r="K249" t="s">
        <v>72</v>
      </c>
      <c r="L249" t="s">
        <v>212</v>
      </c>
      <c r="M249" t="s">
        <v>146</v>
      </c>
      <c r="N249" t="s">
        <v>474</v>
      </c>
      <c r="O249" t="s">
        <v>137</v>
      </c>
      <c r="P249">
        <v>1</v>
      </c>
      <c r="Q249">
        <v>2760</v>
      </c>
      <c r="R249">
        <v>2001</v>
      </c>
      <c r="S249">
        <v>0</v>
      </c>
      <c r="T249">
        <v>29.5</v>
      </c>
      <c r="U249" t="s">
        <v>255</v>
      </c>
      <c r="V249" t="s">
        <v>137</v>
      </c>
      <c r="W249" t="s">
        <v>711</v>
      </c>
      <c r="X249" t="s">
        <v>712</v>
      </c>
      <c r="Y249" t="s">
        <v>66</v>
      </c>
      <c r="Z249">
        <v>31333961501</v>
      </c>
      <c r="AA249">
        <v>2760</v>
      </c>
      <c r="AB249">
        <v>0</v>
      </c>
      <c r="AC249">
        <v>0</v>
      </c>
      <c r="AD249">
        <v>0</v>
      </c>
      <c r="AE249" t="s">
        <v>80</v>
      </c>
      <c r="AF249">
        <v>0</v>
      </c>
      <c r="AG249">
        <v>0</v>
      </c>
      <c r="AH249" t="s">
        <v>70</v>
      </c>
      <c r="AI249">
        <v>22.92</v>
      </c>
      <c r="AJ249">
        <v>24.58</v>
      </c>
      <c r="AK249">
        <v>1.66</v>
      </c>
      <c r="AL249">
        <v>0</v>
      </c>
      <c r="AM249">
        <v>0</v>
      </c>
      <c r="AN249">
        <v>46</v>
      </c>
      <c r="AO249">
        <v>1907.77</v>
      </c>
      <c r="AP249">
        <v>0</v>
      </c>
      <c r="AQ249">
        <v>38.03</v>
      </c>
      <c r="AR249">
        <v>1.9</v>
      </c>
      <c r="AS249" t="s">
        <v>138</v>
      </c>
      <c r="AT249">
        <v>46</v>
      </c>
      <c r="AU249">
        <v>9.1999999999999993</v>
      </c>
      <c r="AV249">
        <v>50002123</v>
      </c>
      <c r="AW249" t="s">
        <v>713</v>
      </c>
      <c r="AX249">
        <v>0</v>
      </c>
      <c r="AY249" t="s">
        <v>70</v>
      </c>
      <c r="AZ249" t="s">
        <v>70</v>
      </c>
      <c r="BA249" t="s">
        <v>70</v>
      </c>
      <c r="BB249" t="s">
        <v>70</v>
      </c>
      <c r="BC249" t="s">
        <v>83</v>
      </c>
      <c r="BD249" t="s">
        <v>84</v>
      </c>
      <c r="BE249">
        <v>0</v>
      </c>
      <c r="BF249">
        <v>0</v>
      </c>
      <c r="BG249">
        <v>0</v>
      </c>
      <c r="BH249" t="s">
        <v>70</v>
      </c>
      <c r="BI249" t="s">
        <v>714</v>
      </c>
      <c r="BJ249">
        <v>0</v>
      </c>
      <c r="BK249">
        <v>0</v>
      </c>
      <c r="BL249">
        <v>0</v>
      </c>
      <c r="BM249" t="s">
        <v>715</v>
      </c>
      <c r="BN249">
        <v>1</v>
      </c>
    </row>
    <row r="250" spans="1:66" x14ac:dyDescent="0.2">
      <c r="A250">
        <v>448912706</v>
      </c>
      <c r="B250" t="s">
        <v>66</v>
      </c>
      <c r="C250" t="s">
        <v>67</v>
      </c>
      <c r="D250" t="s">
        <v>68</v>
      </c>
      <c r="E250" t="s">
        <v>69</v>
      </c>
      <c r="F250" t="s">
        <v>70</v>
      </c>
      <c r="G250">
        <v>3035861664424</v>
      </c>
      <c r="H250">
        <v>30164892</v>
      </c>
      <c r="I250" t="s">
        <v>71</v>
      </c>
      <c r="J250">
        <v>170181975</v>
      </c>
      <c r="K250" t="s">
        <v>72</v>
      </c>
      <c r="L250" t="s">
        <v>88</v>
      </c>
      <c r="M250" t="s">
        <v>146</v>
      </c>
      <c r="N250" t="s">
        <v>147</v>
      </c>
      <c r="O250" t="s">
        <v>70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96</v>
      </c>
      <c r="V250" t="s">
        <v>77</v>
      </c>
      <c r="W250" t="s">
        <v>716</v>
      </c>
      <c r="X250" t="s">
        <v>717</v>
      </c>
      <c r="Y250" t="s">
        <v>66</v>
      </c>
      <c r="Z250">
        <v>34797907345</v>
      </c>
      <c r="AA250">
        <v>0</v>
      </c>
      <c r="AB250">
        <v>1</v>
      </c>
      <c r="AC250">
        <v>0</v>
      </c>
      <c r="AD250">
        <v>94.79</v>
      </c>
      <c r="AE250" t="s">
        <v>80</v>
      </c>
      <c r="AF250">
        <v>0</v>
      </c>
      <c r="AG250">
        <v>0</v>
      </c>
      <c r="AH250" t="s">
        <v>70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 t="s">
        <v>70</v>
      </c>
      <c r="AT250">
        <v>0</v>
      </c>
      <c r="AU250">
        <v>0</v>
      </c>
      <c r="AV250">
        <v>3952</v>
      </c>
      <c r="AW250" t="s">
        <v>718</v>
      </c>
      <c r="AX250">
        <v>0</v>
      </c>
      <c r="AY250" t="s">
        <v>70</v>
      </c>
      <c r="AZ250" t="s">
        <v>70</v>
      </c>
      <c r="BA250" t="s">
        <v>70</v>
      </c>
      <c r="BB250" t="s">
        <v>134</v>
      </c>
      <c r="BC250" t="s">
        <v>83</v>
      </c>
      <c r="BD250" t="s">
        <v>84</v>
      </c>
      <c r="BE250">
        <v>0</v>
      </c>
      <c r="BF250">
        <v>0</v>
      </c>
      <c r="BG250">
        <v>0</v>
      </c>
      <c r="BH250" t="s">
        <v>70</v>
      </c>
      <c r="BI250" t="s">
        <v>719</v>
      </c>
      <c r="BJ250">
        <v>0</v>
      </c>
      <c r="BK250">
        <v>0</v>
      </c>
      <c r="BL250">
        <v>0</v>
      </c>
      <c r="BM250" t="s">
        <v>720</v>
      </c>
      <c r="BN250">
        <v>1</v>
      </c>
    </row>
    <row r="251" spans="1:66" x14ac:dyDescent="0.2">
      <c r="A251">
        <v>448912706</v>
      </c>
      <c r="B251" t="s">
        <v>66</v>
      </c>
      <c r="C251" t="s">
        <v>67</v>
      </c>
      <c r="D251" t="s">
        <v>68</v>
      </c>
      <c r="E251" t="s">
        <v>69</v>
      </c>
      <c r="F251" t="s">
        <v>70</v>
      </c>
      <c r="G251">
        <v>3035861664425</v>
      </c>
      <c r="H251">
        <v>30164892</v>
      </c>
      <c r="I251" t="s">
        <v>71</v>
      </c>
      <c r="J251">
        <v>170181975</v>
      </c>
      <c r="K251" t="s">
        <v>72</v>
      </c>
      <c r="L251" t="s">
        <v>88</v>
      </c>
      <c r="M251" t="s">
        <v>146</v>
      </c>
      <c r="N251" t="s">
        <v>147</v>
      </c>
      <c r="O251" t="s">
        <v>137</v>
      </c>
      <c r="P251">
        <v>1</v>
      </c>
      <c r="Q251">
        <v>2880</v>
      </c>
      <c r="R251">
        <v>2017</v>
      </c>
      <c r="S251">
        <v>0</v>
      </c>
      <c r="T251">
        <v>29.5</v>
      </c>
      <c r="U251" t="s">
        <v>96</v>
      </c>
      <c r="V251" t="s">
        <v>137</v>
      </c>
      <c r="W251" t="s">
        <v>716</v>
      </c>
      <c r="X251" t="s">
        <v>717</v>
      </c>
      <c r="Y251" t="s">
        <v>66</v>
      </c>
      <c r="Z251">
        <v>34797907345</v>
      </c>
      <c r="AA251">
        <v>2880</v>
      </c>
      <c r="AB251">
        <v>0</v>
      </c>
      <c r="AC251">
        <v>0</v>
      </c>
      <c r="AD251">
        <v>0</v>
      </c>
      <c r="AE251" t="s">
        <v>80</v>
      </c>
      <c r="AF251">
        <v>0</v>
      </c>
      <c r="AG251">
        <v>0</v>
      </c>
      <c r="AH251" t="s">
        <v>70</v>
      </c>
      <c r="AI251">
        <v>24.97</v>
      </c>
      <c r="AJ251">
        <v>24.58</v>
      </c>
      <c r="AK251">
        <v>-0.39</v>
      </c>
      <c r="AL251">
        <v>0</v>
      </c>
      <c r="AM251">
        <v>0</v>
      </c>
      <c r="AN251">
        <v>-11.17</v>
      </c>
      <c r="AO251">
        <v>1992.08</v>
      </c>
      <c r="AP251">
        <v>0</v>
      </c>
      <c r="AQ251">
        <v>38.32</v>
      </c>
      <c r="AR251">
        <v>1.9</v>
      </c>
      <c r="AS251" t="s">
        <v>138</v>
      </c>
      <c r="AT251">
        <v>-11.166666666666666</v>
      </c>
      <c r="AU251">
        <v>-2.23</v>
      </c>
      <c r="AV251">
        <v>3952</v>
      </c>
      <c r="AW251" t="s">
        <v>718</v>
      </c>
      <c r="AX251">
        <v>0</v>
      </c>
      <c r="AY251" t="s">
        <v>70</v>
      </c>
      <c r="AZ251" t="s">
        <v>70</v>
      </c>
      <c r="BA251" t="s">
        <v>70</v>
      </c>
      <c r="BB251" t="s">
        <v>70</v>
      </c>
      <c r="BC251" t="s">
        <v>83</v>
      </c>
      <c r="BD251" t="s">
        <v>84</v>
      </c>
      <c r="BE251">
        <v>0</v>
      </c>
      <c r="BF251">
        <v>0</v>
      </c>
      <c r="BG251">
        <v>0</v>
      </c>
      <c r="BH251" t="s">
        <v>70</v>
      </c>
      <c r="BI251" t="s">
        <v>719</v>
      </c>
      <c r="BJ251">
        <v>0</v>
      </c>
      <c r="BK251">
        <v>0</v>
      </c>
      <c r="BL251">
        <v>0</v>
      </c>
      <c r="BM251" t="s">
        <v>720</v>
      </c>
      <c r="BN251">
        <v>1</v>
      </c>
    </row>
    <row r="252" spans="1:66" x14ac:dyDescent="0.2">
      <c r="A252">
        <v>448912706</v>
      </c>
      <c r="B252" t="s">
        <v>66</v>
      </c>
      <c r="C252" t="s">
        <v>67</v>
      </c>
      <c r="D252" t="s">
        <v>68</v>
      </c>
      <c r="E252" t="s">
        <v>69</v>
      </c>
      <c r="F252" t="s">
        <v>70</v>
      </c>
      <c r="G252">
        <v>3035861664426</v>
      </c>
      <c r="H252">
        <v>28658833</v>
      </c>
      <c r="I252" t="s">
        <v>71</v>
      </c>
      <c r="J252">
        <v>170181975</v>
      </c>
      <c r="K252" t="s">
        <v>72</v>
      </c>
      <c r="L252" t="s">
        <v>88</v>
      </c>
      <c r="M252" t="s">
        <v>213</v>
      </c>
      <c r="N252" t="s">
        <v>721</v>
      </c>
      <c r="O252" t="s">
        <v>70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220</v>
      </c>
      <c r="V252" t="s">
        <v>77</v>
      </c>
      <c r="W252" t="s">
        <v>722</v>
      </c>
      <c r="X252" t="s">
        <v>723</v>
      </c>
      <c r="Y252" t="s">
        <v>66</v>
      </c>
      <c r="Z252">
        <v>32608574744</v>
      </c>
      <c r="AA252">
        <v>0</v>
      </c>
      <c r="AB252">
        <v>1</v>
      </c>
      <c r="AC252">
        <v>0</v>
      </c>
      <c r="AD252">
        <v>51.7</v>
      </c>
      <c r="AE252" t="s">
        <v>80</v>
      </c>
      <c r="AF252">
        <v>0</v>
      </c>
      <c r="AG252">
        <v>0</v>
      </c>
      <c r="AH252" t="s">
        <v>70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 t="s">
        <v>70</v>
      </c>
      <c r="AT252">
        <v>0</v>
      </c>
      <c r="AU252">
        <v>0</v>
      </c>
      <c r="AV252">
        <v>138493</v>
      </c>
      <c r="AW252" t="s">
        <v>724</v>
      </c>
      <c r="AX252">
        <v>0</v>
      </c>
      <c r="AY252" t="s">
        <v>70</v>
      </c>
      <c r="AZ252" t="s">
        <v>70</v>
      </c>
      <c r="BA252" t="s">
        <v>70</v>
      </c>
      <c r="BB252" t="s">
        <v>82</v>
      </c>
      <c r="BC252" t="s">
        <v>83</v>
      </c>
      <c r="BD252" t="s">
        <v>84</v>
      </c>
      <c r="BE252">
        <v>0</v>
      </c>
      <c r="BF252">
        <v>0</v>
      </c>
      <c r="BG252">
        <v>0</v>
      </c>
      <c r="BH252" t="s">
        <v>70</v>
      </c>
      <c r="BI252" t="s">
        <v>725</v>
      </c>
      <c r="BJ252">
        <v>0</v>
      </c>
      <c r="BK252">
        <v>0</v>
      </c>
      <c r="BL252">
        <v>0</v>
      </c>
      <c r="BM252" t="s">
        <v>726</v>
      </c>
      <c r="BN252">
        <v>1</v>
      </c>
    </row>
    <row r="253" spans="1:66" x14ac:dyDescent="0.2">
      <c r="A253">
        <v>448912706</v>
      </c>
      <c r="B253" t="s">
        <v>66</v>
      </c>
      <c r="C253" t="s">
        <v>67</v>
      </c>
      <c r="D253" t="s">
        <v>68</v>
      </c>
      <c r="E253" t="s">
        <v>69</v>
      </c>
      <c r="F253" t="s">
        <v>70</v>
      </c>
      <c r="G253">
        <v>3035861664427</v>
      </c>
      <c r="H253">
        <v>28658833</v>
      </c>
      <c r="I253" t="s">
        <v>71</v>
      </c>
      <c r="J253">
        <v>170181975</v>
      </c>
      <c r="K253" t="s">
        <v>72</v>
      </c>
      <c r="L253" t="s">
        <v>88</v>
      </c>
      <c r="M253" t="s">
        <v>213</v>
      </c>
      <c r="N253" t="s">
        <v>721</v>
      </c>
      <c r="O253" t="s">
        <v>70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220</v>
      </c>
      <c r="V253" t="s">
        <v>77</v>
      </c>
      <c r="W253" t="s">
        <v>722</v>
      </c>
      <c r="X253" t="s">
        <v>723</v>
      </c>
      <c r="Y253" t="s">
        <v>66</v>
      </c>
      <c r="Z253">
        <v>32608574744</v>
      </c>
      <c r="AA253">
        <v>0</v>
      </c>
      <c r="AB253">
        <v>0</v>
      </c>
      <c r="AC253">
        <v>1</v>
      </c>
      <c r="AD253">
        <v>50</v>
      </c>
      <c r="AE253" t="s">
        <v>80</v>
      </c>
      <c r="AF253">
        <v>0</v>
      </c>
      <c r="AG253">
        <v>0</v>
      </c>
      <c r="AH253" t="s">
        <v>70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 t="s">
        <v>70</v>
      </c>
      <c r="AT253">
        <v>0</v>
      </c>
      <c r="AU253">
        <v>0</v>
      </c>
      <c r="AV253">
        <v>138493</v>
      </c>
      <c r="AW253" t="s">
        <v>724</v>
      </c>
      <c r="AX253">
        <v>0</v>
      </c>
      <c r="AY253" t="s">
        <v>70</v>
      </c>
      <c r="AZ253" t="s">
        <v>70</v>
      </c>
      <c r="BA253" t="s">
        <v>70</v>
      </c>
      <c r="BB253" t="s">
        <v>87</v>
      </c>
      <c r="BC253" t="s">
        <v>83</v>
      </c>
      <c r="BD253" t="s">
        <v>84</v>
      </c>
      <c r="BE253">
        <v>0</v>
      </c>
      <c r="BF253">
        <v>0</v>
      </c>
      <c r="BG253">
        <v>0</v>
      </c>
      <c r="BH253" t="s">
        <v>70</v>
      </c>
      <c r="BI253" t="s">
        <v>725</v>
      </c>
      <c r="BJ253">
        <v>0</v>
      </c>
      <c r="BK253">
        <v>0</v>
      </c>
      <c r="BL253">
        <v>0</v>
      </c>
      <c r="BM253" t="s">
        <v>726</v>
      </c>
      <c r="BN253">
        <v>1</v>
      </c>
    </row>
    <row r="254" spans="1:66" x14ac:dyDescent="0.2">
      <c r="A254">
        <v>448912706</v>
      </c>
      <c r="B254" t="s">
        <v>66</v>
      </c>
      <c r="C254" t="s">
        <v>67</v>
      </c>
      <c r="D254" t="s">
        <v>68</v>
      </c>
      <c r="E254" t="s">
        <v>69</v>
      </c>
      <c r="F254" t="s">
        <v>70</v>
      </c>
      <c r="G254">
        <v>3035861664428</v>
      </c>
      <c r="H254">
        <v>28620270</v>
      </c>
      <c r="I254" t="s">
        <v>71</v>
      </c>
      <c r="J254">
        <v>170181975</v>
      </c>
      <c r="K254" t="s">
        <v>72</v>
      </c>
      <c r="L254" t="s">
        <v>88</v>
      </c>
      <c r="M254" t="s">
        <v>146</v>
      </c>
      <c r="N254" t="s">
        <v>147</v>
      </c>
      <c r="O254" t="s">
        <v>70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220</v>
      </c>
      <c r="V254" t="s">
        <v>77</v>
      </c>
      <c r="W254" t="s">
        <v>727</v>
      </c>
      <c r="X254" t="s">
        <v>728</v>
      </c>
      <c r="Y254" t="s">
        <v>66</v>
      </c>
      <c r="Z254">
        <v>32875448418</v>
      </c>
      <c r="AA254">
        <v>0</v>
      </c>
      <c r="AB254">
        <v>1</v>
      </c>
      <c r="AC254">
        <v>0</v>
      </c>
      <c r="AD254">
        <v>51.7</v>
      </c>
      <c r="AE254" t="s">
        <v>80</v>
      </c>
      <c r="AF254">
        <v>0</v>
      </c>
      <c r="AG254">
        <v>0</v>
      </c>
      <c r="AH254" t="s">
        <v>70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 t="s">
        <v>70</v>
      </c>
      <c r="AT254">
        <v>0</v>
      </c>
      <c r="AU254">
        <v>0</v>
      </c>
      <c r="AV254">
        <v>138493</v>
      </c>
      <c r="AW254" t="s">
        <v>724</v>
      </c>
      <c r="AX254">
        <v>0</v>
      </c>
      <c r="AY254" t="s">
        <v>70</v>
      </c>
      <c r="AZ254" t="s">
        <v>70</v>
      </c>
      <c r="BA254" t="s">
        <v>70</v>
      </c>
      <c r="BB254" t="s">
        <v>82</v>
      </c>
      <c r="BC254" t="s">
        <v>83</v>
      </c>
      <c r="BD254" t="s">
        <v>84</v>
      </c>
      <c r="BE254">
        <v>0</v>
      </c>
      <c r="BF254">
        <v>0</v>
      </c>
      <c r="BG254">
        <v>0</v>
      </c>
      <c r="BH254" t="s">
        <v>70</v>
      </c>
      <c r="BI254" t="s">
        <v>729</v>
      </c>
      <c r="BJ254">
        <v>0</v>
      </c>
      <c r="BK254">
        <v>0</v>
      </c>
      <c r="BL254">
        <v>0</v>
      </c>
      <c r="BM254" t="s">
        <v>730</v>
      </c>
      <c r="BN254">
        <v>1</v>
      </c>
    </row>
    <row r="255" spans="1:66" x14ac:dyDescent="0.2">
      <c r="A255">
        <v>448912706</v>
      </c>
      <c r="B255" t="s">
        <v>66</v>
      </c>
      <c r="C255" t="s">
        <v>67</v>
      </c>
      <c r="D255" t="s">
        <v>68</v>
      </c>
      <c r="E255" t="s">
        <v>69</v>
      </c>
      <c r="F255" t="s">
        <v>70</v>
      </c>
      <c r="G255">
        <v>3035861664429</v>
      </c>
      <c r="H255">
        <v>28620270</v>
      </c>
      <c r="I255" t="s">
        <v>71</v>
      </c>
      <c r="J255">
        <v>170181975</v>
      </c>
      <c r="K255" t="s">
        <v>72</v>
      </c>
      <c r="L255" t="s">
        <v>88</v>
      </c>
      <c r="M255" t="s">
        <v>146</v>
      </c>
      <c r="N255" t="s">
        <v>147</v>
      </c>
      <c r="O255" t="s">
        <v>70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220</v>
      </c>
      <c r="V255" t="s">
        <v>77</v>
      </c>
      <c r="W255" t="s">
        <v>727</v>
      </c>
      <c r="X255" t="s">
        <v>728</v>
      </c>
      <c r="Y255" t="s">
        <v>66</v>
      </c>
      <c r="Z255">
        <v>32875448418</v>
      </c>
      <c r="AA255">
        <v>0</v>
      </c>
      <c r="AB255">
        <v>0</v>
      </c>
      <c r="AC255">
        <v>1</v>
      </c>
      <c r="AD255">
        <v>50</v>
      </c>
      <c r="AE255" t="s">
        <v>80</v>
      </c>
      <c r="AF255">
        <v>0</v>
      </c>
      <c r="AG255">
        <v>0</v>
      </c>
      <c r="AH255" t="s">
        <v>70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 t="s">
        <v>70</v>
      </c>
      <c r="AT255">
        <v>0</v>
      </c>
      <c r="AU255">
        <v>0</v>
      </c>
      <c r="AV255">
        <v>138493</v>
      </c>
      <c r="AW255" t="s">
        <v>724</v>
      </c>
      <c r="AX255">
        <v>0</v>
      </c>
      <c r="AY255" t="s">
        <v>70</v>
      </c>
      <c r="AZ255" t="s">
        <v>70</v>
      </c>
      <c r="BA255" t="s">
        <v>70</v>
      </c>
      <c r="BB255" t="s">
        <v>87</v>
      </c>
      <c r="BC255" t="s">
        <v>83</v>
      </c>
      <c r="BD255" t="s">
        <v>84</v>
      </c>
      <c r="BE255">
        <v>0</v>
      </c>
      <c r="BF255">
        <v>0</v>
      </c>
      <c r="BG255">
        <v>0</v>
      </c>
      <c r="BH255" t="s">
        <v>70</v>
      </c>
      <c r="BI255" t="s">
        <v>729</v>
      </c>
      <c r="BJ255">
        <v>0</v>
      </c>
      <c r="BK255">
        <v>0</v>
      </c>
      <c r="BL255">
        <v>0</v>
      </c>
      <c r="BM255" t="s">
        <v>730</v>
      </c>
      <c r="BN255">
        <v>1</v>
      </c>
    </row>
    <row r="256" spans="1:66" x14ac:dyDescent="0.2">
      <c r="A256">
        <v>448912706</v>
      </c>
      <c r="B256" t="s">
        <v>66</v>
      </c>
      <c r="C256" t="s">
        <v>67</v>
      </c>
      <c r="D256" t="s">
        <v>68</v>
      </c>
      <c r="E256" t="s">
        <v>69</v>
      </c>
      <c r="F256" t="s">
        <v>70</v>
      </c>
      <c r="G256">
        <v>3035861664430</v>
      </c>
      <c r="H256">
        <v>30446891</v>
      </c>
      <c r="I256" t="s">
        <v>71</v>
      </c>
      <c r="J256">
        <v>170181975</v>
      </c>
      <c r="K256" t="s">
        <v>72</v>
      </c>
      <c r="L256" t="s">
        <v>88</v>
      </c>
      <c r="M256" t="s">
        <v>74</v>
      </c>
      <c r="N256" t="s">
        <v>89</v>
      </c>
      <c r="O256" t="s">
        <v>70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166</v>
      </c>
      <c r="V256" t="s">
        <v>77</v>
      </c>
      <c r="W256" t="s">
        <v>731</v>
      </c>
      <c r="X256" t="s">
        <v>732</v>
      </c>
      <c r="Y256" t="s">
        <v>66</v>
      </c>
      <c r="Z256">
        <v>33113849550</v>
      </c>
      <c r="AA256">
        <v>0</v>
      </c>
      <c r="AB256">
        <v>1</v>
      </c>
      <c r="AC256">
        <v>0</v>
      </c>
      <c r="AD256">
        <v>66.78</v>
      </c>
      <c r="AE256" t="s">
        <v>80</v>
      </c>
      <c r="AF256">
        <v>0</v>
      </c>
      <c r="AG256">
        <v>0</v>
      </c>
      <c r="AH256" t="s">
        <v>70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 t="s">
        <v>70</v>
      </c>
      <c r="AT256">
        <v>0</v>
      </c>
      <c r="AU256">
        <v>0</v>
      </c>
      <c r="AV256">
        <v>4004</v>
      </c>
      <c r="AW256" t="s">
        <v>733</v>
      </c>
      <c r="AX256">
        <v>0</v>
      </c>
      <c r="AY256" t="s">
        <v>70</v>
      </c>
      <c r="AZ256" t="s">
        <v>70</v>
      </c>
      <c r="BA256" t="s">
        <v>70</v>
      </c>
      <c r="BB256" t="s">
        <v>134</v>
      </c>
      <c r="BC256" t="s">
        <v>83</v>
      </c>
      <c r="BD256" t="s">
        <v>84</v>
      </c>
      <c r="BE256">
        <v>0</v>
      </c>
      <c r="BF256">
        <v>0</v>
      </c>
      <c r="BG256">
        <v>0</v>
      </c>
      <c r="BH256" t="s">
        <v>70</v>
      </c>
      <c r="BI256" t="s">
        <v>734</v>
      </c>
      <c r="BJ256">
        <v>0</v>
      </c>
      <c r="BK256">
        <v>0</v>
      </c>
      <c r="BL256">
        <v>0</v>
      </c>
      <c r="BM256" t="s">
        <v>735</v>
      </c>
      <c r="BN256">
        <v>1</v>
      </c>
    </row>
    <row r="257" spans="1:66" x14ac:dyDescent="0.2">
      <c r="A257">
        <v>448912706</v>
      </c>
      <c r="B257" t="s">
        <v>66</v>
      </c>
      <c r="C257" t="s">
        <v>67</v>
      </c>
      <c r="D257" t="s">
        <v>68</v>
      </c>
      <c r="E257" t="s">
        <v>69</v>
      </c>
      <c r="F257" t="s">
        <v>70</v>
      </c>
      <c r="G257">
        <v>3035861664431</v>
      </c>
      <c r="H257">
        <v>30446891</v>
      </c>
      <c r="I257" t="s">
        <v>71</v>
      </c>
      <c r="J257">
        <v>170181975</v>
      </c>
      <c r="K257" t="s">
        <v>72</v>
      </c>
      <c r="L257" t="s">
        <v>88</v>
      </c>
      <c r="M257" t="s">
        <v>74</v>
      </c>
      <c r="N257" t="s">
        <v>89</v>
      </c>
      <c r="O257" t="s">
        <v>137</v>
      </c>
      <c r="P257">
        <v>1</v>
      </c>
      <c r="Q257">
        <v>2880</v>
      </c>
      <c r="R257">
        <v>2103</v>
      </c>
      <c r="S257">
        <v>0</v>
      </c>
      <c r="T257">
        <v>29.5</v>
      </c>
      <c r="U257" t="s">
        <v>166</v>
      </c>
      <c r="V257" t="s">
        <v>137</v>
      </c>
      <c r="W257" t="s">
        <v>731</v>
      </c>
      <c r="X257" t="s">
        <v>732</v>
      </c>
      <c r="Y257" t="s">
        <v>66</v>
      </c>
      <c r="Z257">
        <v>33113849550</v>
      </c>
      <c r="AA257">
        <v>2880</v>
      </c>
      <c r="AB257">
        <v>0</v>
      </c>
      <c r="AC257">
        <v>0</v>
      </c>
      <c r="AD257">
        <v>0</v>
      </c>
      <c r="AE257" t="s">
        <v>80</v>
      </c>
      <c r="AF257">
        <v>0</v>
      </c>
      <c r="AG257">
        <v>0</v>
      </c>
      <c r="AH257" t="s">
        <v>70</v>
      </c>
      <c r="AI257">
        <v>22.48</v>
      </c>
      <c r="AJ257">
        <v>24.58</v>
      </c>
      <c r="AK257">
        <v>2.1</v>
      </c>
      <c r="AL257">
        <v>0</v>
      </c>
      <c r="AM257">
        <v>0</v>
      </c>
      <c r="AN257">
        <v>60.5</v>
      </c>
      <c r="AO257">
        <v>1990.44</v>
      </c>
      <c r="AP257">
        <v>0</v>
      </c>
      <c r="AQ257">
        <v>39.96</v>
      </c>
      <c r="AR257">
        <v>1.9</v>
      </c>
      <c r="AS257" t="s">
        <v>138</v>
      </c>
      <c r="AT257">
        <v>60.5</v>
      </c>
      <c r="AU257">
        <v>12.1</v>
      </c>
      <c r="AV257">
        <v>4004</v>
      </c>
      <c r="AW257" t="s">
        <v>733</v>
      </c>
      <c r="AX257">
        <v>0</v>
      </c>
      <c r="AY257" t="s">
        <v>70</v>
      </c>
      <c r="AZ257" t="s">
        <v>70</v>
      </c>
      <c r="BA257" t="s">
        <v>70</v>
      </c>
      <c r="BB257" t="s">
        <v>70</v>
      </c>
      <c r="BC257" t="s">
        <v>83</v>
      </c>
      <c r="BD257" t="s">
        <v>84</v>
      </c>
      <c r="BE257">
        <v>0</v>
      </c>
      <c r="BF257">
        <v>0</v>
      </c>
      <c r="BG257">
        <v>0</v>
      </c>
      <c r="BH257" t="s">
        <v>70</v>
      </c>
      <c r="BI257" t="s">
        <v>734</v>
      </c>
      <c r="BJ257">
        <v>0</v>
      </c>
      <c r="BK257">
        <v>0</v>
      </c>
      <c r="BL257">
        <v>0</v>
      </c>
      <c r="BM257" t="s">
        <v>735</v>
      </c>
      <c r="BN257">
        <v>1</v>
      </c>
    </row>
    <row r="258" spans="1:66" x14ac:dyDescent="0.2">
      <c r="A258">
        <v>448912706</v>
      </c>
      <c r="B258" t="s">
        <v>66</v>
      </c>
      <c r="C258" t="s">
        <v>67</v>
      </c>
      <c r="D258" t="s">
        <v>68</v>
      </c>
      <c r="E258" t="s">
        <v>69</v>
      </c>
      <c r="F258" t="s">
        <v>70</v>
      </c>
      <c r="G258">
        <v>3035861664432</v>
      </c>
      <c r="H258">
        <v>27946301</v>
      </c>
      <c r="I258" t="s">
        <v>71</v>
      </c>
      <c r="J258">
        <v>174354791</v>
      </c>
      <c r="K258" t="s">
        <v>72</v>
      </c>
      <c r="L258" t="s">
        <v>73</v>
      </c>
      <c r="M258" t="s">
        <v>146</v>
      </c>
      <c r="N258" t="s">
        <v>382</v>
      </c>
      <c r="O258" t="s">
        <v>70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76</v>
      </c>
      <c r="V258" t="s">
        <v>77</v>
      </c>
      <c r="W258" t="s">
        <v>736</v>
      </c>
      <c r="X258" t="s">
        <v>737</v>
      </c>
      <c r="Y258" t="s">
        <v>66</v>
      </c>
      <c r="Z258">
        <v>31333869113</v>
      </c>
      <c r="AA258">
        <v>0</v>
      </c>
      <c r="AB258">
        <v>1</v>
      </c>
      <c r="AC258">
        <v>0</v>
      </c>
      <c r="AD258">
        <v>66.69</v>
      </c>
      <c r="AE258" t="s">
        <v>80</v>
      </c>
      <c r="AF258">
        <v>0</v>
      </c>
      <c r="AG258">
        <v>0</v>
      </c>
      <c r="AH258" t="s">
        <v>70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 t="s">
        <v>70</v>
      </c>
      <c r="AT258">
        <v>0</v>
      </c>
      <c r="AU258">
        <v>0</v>
      </c>
      <c r="AV258">
        <v>215659</v>
      </c>
      <c r="AW258" t="s">
        <v>738</v>
      </c>
      <c r="AX258">
        <v>0</v>
      </c>
      <c r="AY258" t="s">
        <v>70</v>
      </c>
      <c r="AZ258" t="s">
        <v>70</v>
      </c>
      <c r="BA258" t="s">
        <v>70</v>
      </c>
      <c r="BB258" t="s">
        <v>134</v>
      </c>
      <c r="BC258" t="s">
        <v>83</v>
      </c>
      <c r="BD258" t="s">
        <v>84</v>
      </c>
      <c r="BE258">
        <v>0</v>
      </c>
      <c r="BF258">
        <v>0</v>
      </c>
      <c r="BG258">
        <v>0</v>
      </c>
      <c r="BH258" t="s">
        <v>70</v>
      </c>
      <c r="BI258" t="s">
        <v>739</v>
      </c>
      <c r="BJ258">
        <v>0</v>
      </c>
      <c r="BK258">
        <v>0</v>
      </c>
      <c r="BL258">
        <v>0</v>
      </c>
      <c r="BM258" t="s">
        <v>740</v>
      </c>
      <c r="BN258">
        <v>1</v>
      </c>
    </row>
    <row r="259" spans="1:66" x14ac:dyDescent="0.2">
      <c r="A259">
        <v>448912706</v>
      </c>
      <c r="B259" t="s">
        <v>66</v>
      </c>
      <c r="C259" t="s">
        <v>67</v>
      </c>
      <c r="D259" t="s">
        <v>68</v>
      </c>
      <c r="E259" t="s">
        <v>69</v>
      </c>
      <c r="F259" t="s">
        <v>70</v>
      </c>
      <c r="G259">
        <v>3035861664433</v>
      </c>
      <c r="H259">
        <v>27946301</v>
      </c>
      <c r="I259" t="s">
        <v>71</v>
      </c>
      <c r="J259">
        <v>174354791</v>
      </c>
      <c r="K259" t="s">
        <v>72</v>
      </c>
      <c r="L259" t="s">
        <v>73</v>
      </c>
      <c r="M259" t="s">
        <v>146</v>
      </c>
      <c r="N259" t="s">
        <v>382</v>
      </c>
      <c r="O259" t="s">
        <v>137</v>
      </c>
      <c r="P259">
        <v>1</v>
      </c>
      <c r="Q259">
        <v>2760</v>
      </c>
      <c r="R259">
        <v>1947</v>
      </c>
      <c r="S259">
        <v>0</v>
      </c>
      <c r="T259">
        <v>29.5</v>
      </c>
      <c r="U259" t="s">
        <v>76</v>
      </c>
      <c r="V259" t="s">
        <v>137</v>
      </c>
      <c r="W259" t="s">
        <v>736</v>
      </c>
      <c r="X259" t="s">
        <v>737</v>
      </c>
      <c r="Y259" t="s">
        <v>66</v>
      </c>
      <c r="Z259">
        <v>31333869113</v>
      </c>
      <c r="AA259">
        <v>2760</v>
      </c>
      <c r="AB259">
        <v>0</v>
      </c>
      <c r="AC259">
        <v>0</v>
      </c>
      <c r="AD259">
        <v>0</v>
      </c>
      <c r="AE259" t="s">
        <v>80</v>
      </c>
      <c r="AF259">
        <v>0</v>
      </c>
      <c r="AG259">
        <v>0</v>
      </c>
      <c r="AH259" t="s">
        <v>70</v>
      </c>
      <c r="AI259">
        <v>24.55</v>
      </c>
      <c r="AJ259">
        <v>24.58</v>
      </c>
      <c r="AK259">
        <v>0.03</v>
      </c>
      <c r="AL259">
        <v>0</v>
      </c>
      <c r="AM259">
        <v>0</v>
      </c>
      <c r="AN259">
        <v>1</v>
      </c>
      <c r="AO259">
        <v>1908.8</v>
      </c>
      <c r="AP259">
        <v>0</v>
      </c>
      <c r="AQ259">
        <v>37</v>
      </c>
      <c r="AR259">
        <v>1.9</v>
      </c>
      <c r="AS259" t="s">
        <v>138</v>
      </c>
      <c r="AT259">
        <v>1</v>
      </c>
      <c r="AU259">
        <v>0.2</v>
      </c>
      <c r="AV259">
        <v>215659</v>
      </c>
      <c r="AW259" t="s">
        <v>738</v>
      </c>
      <c r="AX259">
        <v>0</v>
      </c>
      <c r="AY259" t="s">
        <v>70</v>
      </c>
      <c r="AZ259" t="s">
        <v>70</v>
      </c>
      <c r="BA259" t="s">
        <v>70</v>
      </c>
      <c r="BB259" t="s">
        <v>70</v>
      </c>
      <c r="BC259" t="s">
        <v>83</v>
      </c>
      <c r="BD259" t="s">
        <v>84</v>
      </c>
      <c r="BE259">
        <v>0</v>
      </c>
      <c r="BF259">
        <v>0</v>
      </c>
      <c r="BG259">
        <v>0</v>
      </c>
      <c r="BH259" t="s">
        <v>70</v>
      </c>
      <c r="BI259" t="s">
        <v>739</v>
      </c>
      <c r="BJ259">
        <v>0</v>
      </c>
      <c r="BK259">
        <v>0</v>
      </c>
      <c r="BL259">
        <v>0</v>
      </c>
      <c r="BM259" t="s">
        <v>740</v>
      </c>
      <c r="BN259">
        <v>1</v>
      </c>
    </row>
    <row r="260" spans="1:66" x14ac:dyDescent="0.2">
      <c r="A260">
        <v>448912706</v>
      </c>
      <c r="B260" t="s">
        <v>66</v>
      </c>
      <c r="C260" t="s">
        <v>67</v>
      </c>
      <c r="D260" t="s">
        <v>68</v>
      </c>
      <c r="E260" t="s">
        <v>69</v>
      </c>
      <c r="F260" t="s">
        <v>70</v>
      </c>
      <c r="G260">
        <v>3035861664434</v>
      </c>
      <c r="H260">
        <v>29654021</v>
      </c>
      <c r="I260" t="s">
        <v>71</v>
      </c>
      <c r="J260">
        <v>170181975</v>
      </c>
      <c r="K260" t="s">
        <v>72</v>
      </c>
      <c r="L260" t="s">
        <v>88</v>
      </c>
      <c r="M260" t="s">
        <v>204</v>
      </c>
      <c r="N260" t="s">
        <v>205</v>
      </c>
      <c r="O260" t="s">
        <v>70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568</v>
      </c>
      <c r="V260" t="s">
        <v>77</v>
      </c>
      <c r="W260" t="s">
        <v>741</v>
      </c>
      <c r="X260" t="s">
        <v>742</v>
      </c>
      <c r="Y260" t="s">
        <v>66</v>
      </c>
      <c r="Z260">
        <v>34578244545</v>
      </c>
      <c r="AA260">
        <v>0</v>
      </c>
      <c r="AB260">
        <v>1</v>
      </c>
      <c r="AC260">
        <v>0</v>
      </c>
      <c r="AD260">
        <v>94.79</v>
      </c>
      <c r="AE260" t="s">
        <v>80</v>
      </c>
      <c r="AF260">
        <v>0</v>
      </c>
      <c r="AG260">
        <v>0</v>
      </c>
      <c r="AH260" t="s">
        <v>70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 t="s">
        <v>70</v>
      </c>
      <c r="AT260">
        <v>0</v>
      </c>
      <c r="AU260">
        <v>0</v>
      </c>
      <c r="AV260">
        <v>139483</v>
      </c>
      <c r="AW260" t="s">
        <v>743</v>
      </c>
      <c r="AX260">
        <v>0</v>
      </c>
      <c r="AY260" t="s">
        <v>70</v>
      </c>
      <c r="AZ260" t="s">
        <v>70</v>
      </c>
      <c r="BA260" t="s">
        <v>70</v>
      </c>
      <c r="BB260" t="s">
        <v>134</v>
      </c>
      <c r="BC260" t="s">
        <v>83</v>
      </c>
      <c r="BD260" t="s">
        <v>84</v>
      </c>
      <c r="BE260">
        <v>0</v>
      </c>
      <c r="BF260">
        <v>0</v>
      </c>
      <c r="BG260">
        <v>0</v>
      </c>
      <c r="BH260" t="s">
        <v>70</v>
      </c>
      <c r="BI260" t="s">
        <v>744</v>
      </c>
      <c r="BJ260">
        <v>0</v>
      </c>
      <c r="BK260">
        <v>0</v>
      </c>
      <c r="BL260">
        <v>0</v>
      </c>
      <c r="BM260" t="s">
        <v>745</v>
      </c>
      <c r="BN260">
        <v>1</v>
      </c>
    </row>
    <row r="261" spans="1:66" x14ac:dyDescent="0.2">
      <c r="A261">
        <v>448912706</v>
      </c>
      <c r="B261" t="s">
        <v>66</v>
      </c>
      <c r="C261" t="s">
        <v>67</v>
      </c>
      <c r="D261" t="s">
        <v>68</v>
      </c>
      <c r="E261" t="s">
        <v>69</v>
      </c>
      <c r="F261" t="s">
        <v>70</v>
      </c>
      <c r="G261">
        <v>3035861664435</v>
      </c>
      <c r="H261">
        <v>29654021</v>
      </c>
      <c r="I261" t="s">
        <v>71</v>
      </c>
      <c r="J261">
        <v>170181975</v>
      </c>
      <c r="K261" t="s">
        <v>72</v>
      </c>
      <c r="L261" t="s">
        <v>88</v>
      </c>
      <c r="M261" t="s">
        <v>204</v>
      </c>
      <c r="N261" t="s">
        <v>205</v>
      </c>
      <c r="O261" t="s">
        <v>137</v>
      </c>
      <c r="P261">
        <v>1</v>
      </c>
      <c r="Q261">
        <v>2880</v>
      </c>
      <c r="R261">
        <v>1975</v>
      </c>
      <c r="S261">
        <v>0</v>
      </c>
      <c r="T261">
        <v>29.5</v>
      </c>
      <c r="U261" t="s">
        <v>568</v>
      </c>
      <c r="V261" t="s">
        <v>137</v>
      </c>
      <c r="W261" t="s">
        <v>741</v>
      </c>
      <c r="X261" t="s">
        <v>742</v>
      </c>
      <c r="Y261" t="s">
        <v>66</v>
      </c>
      <c r="Z261">
        <v>34578244545</v>
      </c>
      <c r="AA261">
        <v>2880</v>
      </c>
      <c r="AB261">
        <v>0</v>
      </c>
      <c r="AC261">
        <v>0</v>
      </c>
      <c r="AD261">
        <v>0</v>
      </c>
      <c r="AE261" t="s">
        <v>80</v>
      </c>
      <c r="AF261">
        <v>0</v>
      </c>
      <c r="AG261">
        <v>0</v>
      </c>
      <c r="AH261" t="s">
        <v>70</v>
      </c>
      <c r="AI261">
        <v>26.19</v>
      </c>
      <c r="AJ261">
        <v>24.58</v>
      </c>
      <c r="AK261">
        <v>-1.61</v>
      </c>
      <c r="AL261">
        <v>0</v>
      </c>
      <c r="AM261">
        <v>0</v>
      </c>
      <c r="AN261">
        <v>-46.17</v>
      </c>
      <c r="AO261">
        <v>1992.87</v>
      </c>
      <c r="AP261">
        <v>0</v>
      </c>
      <c r="AQ261">
        <v>37.53</v>
      </c>
      <c r="AR261">
        <v>1.9</v>
      </c>
      <c r="AS261" t="s">
        <v>138</v>
      </c>
      <c r="AT261">
        <v>-46.166666666666664</v>
      </c>
      <c r="AU261">
        <v>-9.23</v>
      </c>
      <c r="AV261">
        <v>139483</v>
      </c>
      <c r="AW261" t="s">
        <v>743</v>
      </c>
      <c r="AX261">
        <v>0</v>
      </c>
      <c r="AY261" t="s">
        <v>70</v>
      </c>
      <c r="AZ261" t="s">
        <v>70</v>
      </c>
      <c r="BA261" t="s">
        <v>70</v>
      </c>
      <c r="BB261" t="s">
        <v>70</v>
      </c>
      <c r="BC261" t="s">
        <v>83</v>
      </c>
      <c r="BD261" t="s">
        <v>84</v>
      </c>
      <c r="BE261">
        <v>0</v>
      </c>
      <c r="BF261">
        <v>0</v>
      </c>
      <c r="BG261">
        <v>0</v>
      </c>
      <c r="BH261" t="s">
        <v>70</v>
      </c>
      <c r="BI261" t="s">
        <v>744</v>
      </c>
      <c r="BJ261">
        <v>0</v>
      </c>
      <c r="BK261">
        <v>0</v>
      </c>
      <c r="BL261">
        <v>0</v>
      </c>
      <c r="BM261" t="s">
        <v>745</v>
      </c>
      <c r="BN261">
        <v>1</v>
      </c>
    </row>
    <row r="262" spans="1:66" x14ac:dyDescent="0.2">
      <c r="A262">
        <v>448912706</v>
      </c>
      <c r="B262" t="s">
        <v>66</v>
      </c>
      <c r="C262" t="s">
        <v>67</v>
      </c>
      <c r="D262" t="s">
        <v>68</v>
      </c>
      <c r="E262" t="s">
        <v>69</v>
      </c>
      <c r="F262" t="s">
        <v>70</v>
      </c>
      <c r="G262">
        <v>3035861664436</v>
      </c>
      <c r="H262">
        <v>30881393</v>
      </c>
      <c r="I262" t="s">
        <v>71</v>
      </c>
      <c r="J262">
        <v>170181975</v>
      </c>
      <c r="K262" t="s">
        <v>72</v>
      </c>
      <c r="L262" t="s">
        <v>88</v>
      </c>
      <c r="M262" t="s">
        <v>164</v>
      </c>
      <c r="N262" t="s">
        <v>165</v>
      </c>
      <c r="O262" t="s">
        <v>70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220</v>
      </c>
      <c r="V262" t="s">
        <v>77</v>
      </c>
      <c r="W262" t="s">
        <v>746</v>
      </c>
      <c r="X262" t="s">
        <v>747</v>
      </c>
      <c r="Y262" t="s">
        <v>66</v>
      </c>
      <c r="Z262">
        <v>35101538395</v>
      </c>
      <c r="AA262">
        <v>0</v>
      </c>
      <c r="AB262">
        <v>1</v>
      </c>
      <c r="AC262">
        <v>0</v>
      </c>
      <c r="AD262">
        <v>60.32</v>
      </c>
      <c r="AE262" t="s">
        <v>80</v>
      </c>
      <c r="AF262">
        <v>0</v>
      </c>
      <c r="AG262">
        <v>0</v>
      </c>
      <c r="AH262" t="s">
        <v>70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 t="s">
        <v>70</v>
      </c>
      <c r="AT262">
        <v>0</v>
      </c>
      <c r="AU262">
        <v>0</v>
      </c>
      <c r="AV262">
        <v>162075</v>
      </c>
      <c r="AW262" t="s">
        <v>748</v>
      </c>
      <c r="AX262">
        <v>0</v>
      </c>
      <c r="AY262" t="s">
        <v>70</v>
      </c>
      <c r="AZ262" t="s">
        <v>70</v>
      </c>
      <c r="BA262" t="s">
        <v>70</v>
      </c>
      <c r="BB262" t="s">
        <v>82</v>
      </c>
      <c r="BC262" t="s">
        <v>83</v>
      </c>
      <c r="BD262" t="s">
        <v>84</v>
      </c>
      <c r="BE262">
        <v>0</v>
      </c>
      <c r="BF262">
        <v>0</v>
      </c>
      <c r="BG262">
        <v>0</v>
      </c>
      <c r="BH262" t="s">
        <v>70</v>
      </c>
      <c r="BI262" t="s">
        <v>749</v>
      </c>
      <c r="BJ262">
        <v>0</v>
      </c>
      <c r="BK262">
        <v>0</v>
      </c>
      <c r="BL262">
        <v>0</v>
      </c>
      <c r="BM262" t="s">
        <v>750</v>
      </c>
      <c r="BN262">
        <v>1</v>
      </c>
    </row>
    <row r="263" spans="1:66" x14ac:dyDescent="0.2">
      <c r="A263">
        <v>448912706</v>
      </c>
      <c r="B263" t="s">
        <v>66</v>
      </c>
      <c r="C263" t="s">
        <v>67</v>
      </c>
      <c r="D263" t="s">
        <v>68</v>
      </c>
      <c r="E263" t="s">
        <v>69</v>
      </c>
      <c r="F263" t="s">
        <v>70</v>
      </c>
      <c r="G263">
        <v>3035861664437</v>
      </c>
      <c r="H263">
        <v>30881393</v>
      </c>
      <c r="I263" t="s">
        <v>71</v>
      </c>
      <c r="J263">
        <v>170181975</v>
      </c>
      <c r="K263" t="s">
        <v>72</v>
      </c>
      <c r="L263" t="s">
        <v>88</v>
      </c>
      <c r="M263" t="s">
        <v>164</v>
      </c>
      <c r="N263" t="s">
        <v>165</v>
      </c>
      <c r="O263" t="s">
        <v>70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220</v>
      </c>
      <c r="V263" t="s">
        <v>77</v>
      </c>
      <c r="W263" t="s">
        <v>746</v>
      </c>
      <c r="X263" t="s">
        <v>747</v>
      </c>
      <c r="Y263" t="s">
        <v>66</v>
      </c>
      <c r="Z263">
        <v>35101538395</v>
      </c>
      <c r="AA263">
        <v>0</v>
      </c>
      <c r="AB263">
        <v>0</v>
      </c>
      <c r="AC263">
        <v>1</v>
      </c>
      <c r="AD263">
        <v>50</v>
      </c>
      <c r="AE263" t="s">
        <v>80</v>
      </c>
      <c r="AF263">
        <v>0</v>
      </c>
      <c r="AG263">
        <v>0</v>
      </c>
      <c r="AH263" t="s">
        <v>70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 t="s">
        <v>70</v>
      </c>
      <c r="AT263">
        <v>0</v>
      </c>
      <c r="AU263">
        <v>0</v>
      </c>
      <c r="AV263">
        <v>162075</v>
      </c>
      <c r="AW263" t="s">
        <v>748</v>
      </c>
      <c r="AX263">
        <v>0</v>
      </c>
      <c r="AY263" t="s">
        <v>70</v>
      </c>
      <c r="AZ263" t="s">
        <v>70</v>
      </c>
      <c r="BA263" t="s">
        <v>70</v>
      </c>
      <c r="BB263" t="s">
        <v>87</v>
      </c>
      <c r="BC263" t="s">
        <v>83</v>
      </c>
      <c r="BD263" t="s">
        <v>84</v>
      </c>
      <c r="BE263">
        <v>0</v>
      </c>
      <c r="BF263">
        <v>0</v>
      </c>
      <c r="BG263">
        <v>0</v>
      </c>
      <c r="BH263" t="s">
        <v>70</v>
      </c>
      <c r="BI263" t="s">
        <v>749</v>
      </c>
      <c r="BJ263">
        <v>0</v>
      </c>
      <c r="BK263">
        <v>0</v>
      </c>
      <c r="BL263">
        <v>0</v>
      </c>
      <c r="BM263" t="s">
        <v>750</v>
      </c>
      <c r="BN263">
        <v>1</v>
      </c>
    </row>
    <row r="264" spans="1:66" x14ac:dyDescent="0.2">
      <c r="A264">
        <v>448912706</v>
      </c>
      <c r="B264" t="s">
        <v>66</v>
      </c>
      <c r="C264" t="s">
        <v>67</v>
      </c>
      <c r="D264" t="s">
        <v>68</v>
      </c>
      <c r="E264" t="s">
        <v>69</v>
      </c>
      <c r="F264" t="s">
        <v>70</v>
      </c>
      <c r="G264">
        <v>3035861664438</v>
      </c>
      <c r="H264">
        <v>30270450</v>
      </c>
      <c r="I264" t="s">
        <v>71</v>
      </c>
      <c r="J264">
        <v>170181975</v>
      </c>
      <c r="K264" t="s">
        <v>72</v>
      </c>
      <c r="L264" t="s">
        <v>88</v>
      </c>
      <c r="M264" t="s">
        <v>146</v>
      </c>
      <c r="N264" t="s">
        <v>147</v>
      </c>
      <c r="O264" t="s">
        <v>70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90</v>
      </c>
      <c r="V264" t="s">
        <v>77</v>
      </c>
      <c r="W264" t="s">
        <v>751</v>
      </c>
      <c r="X264" t="s">
        <v>752</v>
      </c>
      <c r="Y264" t="s">
        <v>66</v>
      </c>
      <c r="Z264">
        <v>35215099336</v>
      </c>
      <c r="AA264">
        <v>0</v>
      </c>
      <c r="AB264">
        <v>1</v>
      </c>
      <c r="AC264">
        <v>0</v>
      </c>
      <c r="AD264">
        <v>73.25</v>
      </c>
      <c r="AE264" t="s">
        <v>80</v>
      </c>
      <c r="AF264">
        <v>0</v>
      </c>
      <c r="AG264">
        <v>0</v>
      </c>
      <c r="AH264" t="s">
        <v>70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 t="s">
        <v>70</v>
      </c>
      <c r="AT264">
        <v>0</v>
      </c>
      <c r="AU264">
        <v>0</v>
      </c>
      <c r="AV264">
        <v>50010271</v>
      </c>
      <c r="AW264" t="s">
        <v>753</v>
      </c>
      <c r="AX264">
        <v>0</v>
      </c>
      <c r="AY264" t="s">
        <v>70</v>
      </c>
      <c r="AZ264" t="s">
        <v>70</v>
      </c>
      <c r="BA264" t="s">
        <v>70</v>
      </c>
      <c r="BB264" t="s">
        <v>82</v>
      </c>
      <c r="BC264" t="s">
        <v>83</v>
      </c>
      <c r="BD264" t="s">
        <v>84</v>
      </c>
      <c r="BE264">
        <v>0</v>
      </c>
      <c r="BF264">
        <v>0</v>
      </c>
      <c r="BG264">
        <v>0</v>
      </c>
      <c r="BH264" t="s">
        <v>70</v>
      </c>
      <c r="BI264" t="s">
        <v>754</v>
      </c>
      <c r="BJ264">
        <v>0</v>
      </c>
      <c r="BK264">
        <v>0</v>
      </c>
      <c r="BL264">
        <v>0</v>
      </c>
      <c r="BM264" t="s">
        <v>755</v>
      </c>
      <c r="BN264">
        <v>1</v>
      </c>
    </row>
    <row r="265" spans="1:66" x14ac:dyDescent="0.2">
      <c r="A265">
        <v>448912706</v>
      </c>
      <c r="B265" t="s">
        <v>66</v>
      </c>
      <c r="C265" t="s">
        <v>67</v>
      </c>
      <c r="D265" t="s">
        <v>68</v>
      </c>
      <c r="E265" t="s">
        <v>69</v>
      </c>
      <c r="F265" t="s">
        <v>70</v>
      </c>
      <c r="G265">
        <v>3035861664439</v>
      </c>
      <c r="H265">
        <v>30270450</v>
      </c>
      <c r="I265" t="s">
        <v>71</v>
      </c>
      <c r="J265">
        <v>170181975</v>
      </c>
      <c r="K265" t="s">
        <v>72</v>
      </c>
      <c r="L265" t="s">
        <v>88</v>
      </c>
      <c r="M265" t="s">
        <v>146</v>
      </c>
      <c r="N265" t="s">
        <v>147</v>
      </c>
      <c r="O265" t="s">
        <v>70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90</v>
      </c>
      <c r="V265" t="s">
        <v>77</v>
      </c>
      <c r="W265" t="s">
        <v>751</v>
      </c>
      <c r="X265" t="s">
        <v>752</v>
      </c>
      <c r="Y265" t="s">
        <v>66</v>
      </c>
      <c r="Z265">
        <v>35215099336</v>
      </c>
      <c r="AA265">
        <v>0</v>
      </c>
      <c r="AB265">
        <v>0</v>
      </c>
      <c r="AC265">
        <v>1</v>
      </c>
      <c r="AD265">
        <v>50</v>
      </c>
      <c r="AE265" t="s">
        <v>80</v>
      </c>
      <c r="AF265">
        <v>0</v>
      </c>
      <c r="AG265">
        <v>0</v>
      </c>
      <c r="AH265" t="s">
        <v>70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 t="s">
        <v>70</v>
      </c>
      <c r="AT265">
        <v>0</v>
      </c>
      <c r="AU265">
        <v>0</v>
      </c>
      <c r="AV265">
        <v>50010271</v>
      </c>
      <c r="AW265" t="s">
        <v>753</v>
      </c>
      <c r="AX265">
        <v>0</v>
      </c>
      <c r="AY265" t="s">
        <v>70</v>
      </c>
      <c r="AZ265" t="s">
        <v>70</v>
      </c>
      <c r="BA265" t="s">
        <v>70</v>
      </c>
      <c r="BB265" t="s">
        <v>87</v>
      </c>
      <c r="BC265" t="s">
        <v>83</v>
      </c>
      <c r="BD265" t="s">
        <v>84</v>
      </c>
      <c r="BE265">
        <v>0</v>
      </c>
      <c r="BF265">
        <v>0</v>
      </c>
      <c r="BG265">
        <v>0</v>
      </c>
      <c r="BH265" t="s">
        <v>70</v>
      </c>
      <c r="BI265" t="s">
        <v>754</v>
      </c>
      <c r="BJ265">
        <v>0</v>
      </c>
      <c r="BK265">
        <v>0</v>
      </c>
      <c r="BL265">
        <v>0</v>
      </c>
      <c r="BM265" t="s">
        <v>755</v>
      </c>
      <c r="BN265">
        <v>1</v>
      </c>
    </row>
    <row r="266" spans="1:66" x14ac:dyDescent="0.2">
      <c r="A266">
        <v>448912706</v>
      </c>
      <c r="B266" t="s">
        <v>66</v>
      </c>
      <c r="C266" t="s">
        <v>67</v>
      </c>
      <c r="D266" t="s">
        <v>68</v>
      </c>
      <c r="E266" t="s">
        <v>69</v>
      </c>
      <c r="F266" t="s">
        <v>70</v>
      </c>
      <c r="G266">
        <v>3035861664440</v>
      </c>
      <c r="H266">
        <v>30446891</v>
      </c>
      <c r="I266" t="s">
        <v>71</v>
      </c>
      <c r="J266">
        <v>174354791</v>
      </c>
      <c r="K266" t="s">
        <v>72</v>
      </c>
      <c r="L266" t="s">
        <v>73</v>
      </c>
      <c r="M266" t="s">
        <v>94</v>
      </c>
      <c r="N266" t="s">
        <v>756</v>
      </c>
      <c r="O266" t="s">
        <v>70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166</v>
      </c>
      <c r="V266" t="s">
        <v>77</v>
      </c>
      <c r="W266" t="s">
        <v>383</v>
      </c>
      <c r="X266" t="s">
        <v>757</v>
      </c>
      <c r="Y266" t="s">
        <v>66</v>
      </c>
      <c r="Z266">
        <v>33113849484</v>
      </c>
      <c r="AA266">
        <v>0</v>
      </c>
      <c r="AB266">
        <v>1</v>
      </c>
      <c r="AC266">
        <v>0</v>
      </c>
      <c r="AD266">
        <v>68.91</v>
      </c>
      <c r="AE266" t="s">
        <v>80</v>
      </c>
      <c r="AF266">
        <v>0</v>
      </c>
      <c r="AG266">
        <v>0</v>
      </c>
      <c r="AH266" t="s">
        <v>70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 t="s">
        <v>70</v>
      </c>
      <c r="AT266">
        <v>0</v>
      </c>
      <c r="AU266">
        <v>0</v>
      </c>
      <c r="AV266">
        <v>3117</v>
      </c>
      <c r="AW266" t="s">
        <v>385</v>
      </c>
      <c r="AX266">
        <v>0</v>
      </c>
      <c r="AY266" t="s">
        <v>70</v>
      </c>
      <c r="AZ266" t="s">
        <v>70</v>
      </c>
      <c r="BA266" t="s">
        <v>70</v>
      </c>
      <c r="BB266" t="s">
        <v>82</v>
      </c>
      <c r="BC266" t="s">
        <v>83</v>
      </c>
      <c r="BD266" t="s">
        <v>84</v>
      </c>
      <c r="BE266">
        <v>0</v>
      </c>
      <c r="BF266">
        <v>0</v>
      </c>
      <c r="BG266">
        <v>0</v>
      </c>
      <c r="BH266" t="s">
        <v>70</v>
      </c>
      <c r="BI266" t="s">
        <v>758</v>
      </c>
      <c r="BJ266">
        <v>0</v>
      </c>
      <c r="BK266">
        <v>0</v>
      </c>
      <c r="BL266">
        <v>0</v>
      </c>
      <c r="BM266" t="s">
        <v>759</v>
      </c>
      <c r="BN266">
        <v>1</v>
      </c>
    </row>
    <row r="267" spans="1:66" x14ac:dyDescent="0.2">
      <c r="A267">
        <v>448912706</v>
      </c>
      <c r="B267" t="s">
        <v>66</v>
      </c>
      <c r="C267" t="s">
        <v>67</v>
      </c>
      <c r="D267" t="s">
        <v>68</v>
      </c>
      <c r="E267" t="s">
        <v>69</v>
      </c>
      <c r="F267" t="s">
        <v>70</v>
      </c>
      <c r="G267">
        <v>3035861664441</v>
      </c>
      <c r="H267">
        <v>30446891</v>
      </c>
      <c r="I267" t="s">
        <v>71</v>
      </c>
      <c r="J267">
        <v>174354791</v>
      </c>
      <c r="K267" t="s">
        <v>72</v>
      </c>
      <c r="L267" t="s">
        <v>73</v>
      </c>
      <c r="M267" t="s">
        <v>94</v>
      </c>
      <c r="N267" t="s">
        <v>756</v>
      </c>
      <c r="O267" t="s">
        <v>70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166</v>
      </c>
      <c r="V267" t="s">
        <v>77</v>
      </c>
      <c r="W267" t="s">
        <v>383</v>
      </c>
      <c r="X267" t="s">
        <v>757</v>
      </c>
      <c r="Y267" t="s">
        <v>66</v>
      </c>
      <c r="Z267">
        <v>33113849484</v>
      </c>
      <c r="AA267">
        <v>0</v>
      </c>
      <c r="AB267">
        <v>0</v>
      </c>
      <c r="AC267">
        <v>1</v>
      </c>
      <c r="AD267">
        <v>50</v>
      </c>
      <c r="AE267" t="s">
        <v>80</v>
      </c>
      <c r="AF267">
        <v>0</v>
      </c>
      <c r="AG267">
        <v>0</v>
      </c>
      <c r="AH267" t="s">
        <v>70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 t="s">
        <v>70</v>
      </c>
      <c r="AT267">
        <v>0</v>
      </c>
      <c r="AU267">
        <v>0</v>
      </c>
      <c r="AV267">
        <v>3117</v>
      </c>
      <c r="AW267" t="s">
        <v>385</v>
      </c>
      <c r="AX267">
        <v>0</v>
      </c>
      <c r="AY267" t="s">
        <v>70</v>
      </c>
      <c r="AZ267" t="s">
        <v>70</v>
      </c>
      <c r="BA267" t="s">
        <v>70</v>
      </c>
      <c r="BB267" t="s">
        <v>87</v>
      </c>
      <c r="BC267" t="s">
        <v>83</v>
      </c>
      <c r="BD267" t="s">
        <v>84</v>
      </c>
      <c r="BE267">
        <v>0</v>
      </c>
      <c r="BF267">
        <v>0</v>
      </c>
      <c r="BG267">
        <v>0</v>
      </c>
      <c r="BH267" t="s">
        <v>70</v>
      </c>
      <c r="BI267" t="s">
        <v>758</v>
      </c>
      <c r="BJ267">
        <v>0</v>
      </c>
      <c r="BK267">
        <v>0</v>
      </c>
      <c r="BL267">
        <v>0</v>
      </c>
      <c r="BM267" t="s">
        <v>759</v>
      </c>
      <c r="BN267">
        <v>1</v>
      </c>
    </row>
    <row r="268" spans="1:66" x14ac:dyDescent="0.2">
      <c r="A268">
        <v>448912706</v>
      </c>
      <c r="B268" t="s">
        <v>66</v>
      </c>
      <c r="C268" t="s">
        <v>67</v>
      </c>
      <c r="D268" t="s">
        <v>68</v>
      </c>
      <c r="E268" t="s">
        <v>69</v>
      </c>
      <c r="F268" t="s">
        <v>70</v>
      </c>
      <c r="G268">
        <v>3035861664442</v>
      </c>
      <c r="H268">
        <v>30446891</v>
      </c>
      <c r="I268" t="s">
        <v>71</v>
      </c>
      <c r="J268">
        <v>174354791</v>
      </c>
      <c r="K268" t="s">
        <v>72</v>
      </c>
      <c r="L268" t="s">
        <v>73</v>
      </c>
      <c r="M268" t="s">
        <v>74</v>
      </c>
      <c r="N268" t="s">
        <v>75</v>
      </c>
      <c r="O268" t="s">
        <v>70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166</v>
      </c>
      <c r="V268" t="s">
        <v>77</v>
      </c>
      <c r="W268" t="s">
        <v>383</v>
      </c>
      <c r="X268" t="s">
        <v>760</v>
      </c>
      <c r="Y268" t="s">
        <v>66</v>
      </c>
      <c r="Z268">
        <v>33113849460</v>
      </c>
      <c r="AA268">
        <v>0</v>
      </c>
      <c r="AB268">
        <v>1</v>
      </c>
      <c r="AC268">
        <v>0</v>
      </c>
      <c r="AD268">
        <v>68.91</v>
      </c>
      <c r="AE268" t="s">
        <v>80</v>
      </c>
      <c r="AF268">
        <v>0</v>
      </c>
      <c r="AG268">
        <v>0</v>
      </c>
      <c r="AH268" t="s">
        <v>70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 t="s">
        <v>70</v>
      </c>
      <c r="AT268">
        <v>0</v>
      </c>
      <c r="AU268">
        <v>0</v>
      </c>
      <c r="AV268">
        <v>3117</v>
      </c>
      <c r="AW268" t="s">
        <v>385</v>
      </c>
      <c r="AX268">
        <v>0</v>
      </c>
      <c r="AY268" t="s">
        <v>70</v>
      </c>
      <c r="AZ268" t="s">
        <v>70</v>
      </c>
      <c r="BA268" t="s">
        <v>70</v>
      </c>
      <c r="BB268" t="s">
        <v>82</v>
      </c>
      <c r="BC268" t="s">
        <v>83</v>
      </c>
      <c r="BD268" t="s">
        <v>84</v>
      </c>
      <c r="BE268">
        <v>0</v>
      </c>
      <c r="BF268">
        <v>0</v>
      </c>
      <c r="BG268">
        <v>0</v>
      </c>
      <c r="BH268" t="s">
        <v>70</v>
      </c>
      <c r="BI268" t="s">
        <v>761</v>
      </c>
      <c r="BJ268">
        <v>0</v>
      </c>
      <c r="BK268">
        <v>0</v>
      </c>
      <c r="BL268">
        <v>0</v>
      </c>
      <c r="BM268" t="s">
        <v>762</v>
      </c>
      <c r="BN268">
        <v>1</v>
      </c>
    </row>
    <row r="269" spans="1:66" x14ac:dyDescent="0.2">
      <c r="A269">
        <v>448912706</v>
      </c>
      <c r="B269" t="s">
        <v>66</v>
      </c>
      <c r="C269" t="s">
        <v>67</v>
      </c>
      <c r="D269" t="s">
        <v>68</v>
      </c>
      <c r="E269" t="s">
        <v>69</v>
      </c>
      <c r="F269" t="s">
        <v>70</v>
      </c>
      <c r="G269">
        <v>3035861664443</v>
      </c>
      <c r="H269">
        <v>30446891</v>
      </c>
      <c r="I269" t="s">
        <v>71</v>
      </c>
      <c r="J269">
        <v>174354791</v>
      </c>
      <c r="K269" t="s">
        <v>72</v>
      </c>
      <c r="L269" t="s">
        <v>73</v>
      </c>
      <c r="M269" t="s">
        <v>74</v>
      </c>
      <c r="N269" t="s">
        <v>75</v>
      </c>
      <c r="O269" t="s">
        <v>70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166</v>
      </c>
      <c r="V269" t="s">
        <v>77</v>
      </c>
      <c r="W269" t="s">
        <v>383</v>
      </c>
      <c r="X269" t="s">
        <v>760</v>
      </c>
      <c r="Y269" t="s">
        <v>66</v>
      </c>
      <c r="Z269">
        <v>33113849460</v>
      </c>
      <c r="AA269">
        <v>0</v>
      </c>
      <c r="AB269">
        <v>0</v>
      </c>
      <c r="AC269">
        <v>1</v>
      </c>
      <c r="AD269">
        <v>50</v>
      </c>
      <c r="AE269" t="s">
        <v>80</v>
      </c>
      <c r="AF269">
        <v>0</v>
      </c>
      <c r="AG269">
        <v>0</v>
      </c>
      <c r="AH269" t="s">
        <v>70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 t="s">
        <v>70</v>
      </c>
      <c r="AT269">
        <v>0</v>
      </c>
      <c r="AU269">
        <v>0</v>
      </c>
      <c r="AV269">
        <v>3117</v>
      </c>
      <c r="AW269" t="s">
        <v>385</v>
      </c>
      <c r="AX269">
        <v>0</v>
      </c>
      <c r="AY269" t="s">
        <v>70</v>
      </c>
      <c r="AZ269" t="s">
        <v>70</v>
      </c>
      <c r="BA269" t="s">
        <v>70</v>
      </c>
      <c r="BB269" t="s">
        <v>87</v>
      </c>
      <c r="BC269" t="s">
        <v>83</v>
      </c>
      <c r="BD269" t="s">
        <v>84</v>
      </c>
      <c r="BE269">
        <v>0</v>
      </c>
      <c r="BF269">
        <v>0</v>
      </c>
      <c r="BG269">
        <v>0</v>
      </c>
      <c r="BH269" t="s">
        <v>70</v>
      </c>
      <c r="BI269" t="s">
        <v>761</v>
      </c>
      <c r="BJ269">
        <v>0</v>
      </c>
      <c r="BK269">
        <v>0</v>
      </c>
      <c r="BL269">
        <v>0</v>
      </c>
      <c r="BM269" t="s">
        <v>762</v>
      </c>
      <c r="BN269">
        <v>1</v>
      </c>
    </row>
    <row r="270" spans="1:66" x14ac:dyDescent="0.2">
      <c r="A270">
        <v>448912706</v>
      </c>
      <c r="B270" t="s">
        <v>66</v>
      </c>
      <c r="C270" t="s">
        <v>67</v>
      </c>
      <c r="D270" t="s">
        <v>68</v>
      </c>
      <c r="E270" t="s">
        <v>69</v>
      </c>
      <c r="F270" t="s">
        <v>70</v>
      </c>
      <c r="G270">
        <v>3035861664444</v>
      </c>
      <c r="H270">
        <v>24944779</v>
      </c>
      <c r="I270" t="s">
        <v>71</v>
      </c>
      <c r="J270">
        <v>170181975</v>
      </c>
      <c r="K270" t="s">
        <v>72</v>
      </c>
      <c r="L270" t="s">
        <v>88</v>
      </c>
      <c r="M270" t="s">
        <v>304</v>
      </c>
      <c r="N270" t="s">
        <v>305</v>
      </c>
      <c r="O270" t="s">
        <v>70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76</v>
      </c>
      <c r="V270" t="s">
        <v>77</v>
      </c>
      <c r="W270" t="s">
        <v>763</v>
      </c>
      <c r="X270" t="s">
        <v>764</v>
      </c>
      <c r="Y270" t="s">
        <v>66</v>
      </c>
      <c r="Z270">
        <v>25528724262</v>
      </c>
      <c r="AA270">
        <v>0</v>
      </c>
      <c r="AB270">
        <v>1</v>
      </c>
      <c r="AC270">
        <v>0</v>
      </c>
      <c r="AD270">
        <v>64.63</v>
      </c>
      <c r="AE270" t="s">
        <v>80</v>
      </c>
      <c r="AF270">
        <v>0</v>
      </c>
      <c r="AG270">
        <v>0</v>
      </c>
      <c r="AH270" t="s">
        <v>70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 t="s">
        <v>70</v>
      </c>
      <c r="AT270">
        <v>0</v>
      </c>
      <c r="AU270">
        <v>0</v>
      </c>
      <c r="AV270">
        <v>103239</v>
      </c>
      <c r="AW270" t="s">
        <v>765</v>
      </c>
      <c r="AX270">
        <v>0</v>
      </c>
      <c r="AY270" t="s">
        <v>70</v>
      </c>
      <c r="AZ270" t="s">
        <v>70</v>
      </c>
      <c r="BA270" t="s">
        <v>70</v>
      </c>
      <c r="BB270" t="s">
        <v>134</v>
      </c>
      <c r="BC270" t="s">
        <v>83</v>
      </c>
      <c r="BD270" t="s">
        <v>84</v>
      </c>
      <c r="BE270">
        <v>0</v>
      </c>
      <c r="BF270">
        <v>0</v>
      </c>
      <c r="BG270">
        <v>0</v>
      </c>
      <c r="BH270" t="s">
        <v>70</v>
      </c>
      <c r="BI270" t="s">
        <v>766</v>
      </c>
      <c r="BJ270">
        <v>0</v>
      </c>
      <c r="BK270">
        <v>0</v>
      </c>
      <c r="BL270">
        <v>0</v>
      </c>
      <c r="BM270" t="s">
        <v>767</v>
      </c>
      <c r="BN270">
        <v>1</v>
      </c>
    </row>
    <row r="271" spans="1:66" x14ac:dyDescent="0.2">
      <c r="A271">
        <v>448912706</v>
      </c>
      <c r="B271" t="s">
        <v>66</v>
      </c>
      <c r="C271" t="s">
        <v>67</v>
      </c>
      <c r="D271" t="s">
        <v>68</v>
      </c>
      <c r="E271" t="s">
        <v>69</v>
      </c>
      <c r="F271" t="s">
        <v>70</v>
      </c>
      <c r="G271">
        <v>3035861664445</v>
      </c>
      <c r="H271">
        <v>24944779</v>
      </c>
      <c r="I271" t="s">
        <v>71</v>
      </c>
      <c r="J271">
        <v>170181975</v>
      </c>
      <c r="K271" t="s">
        <v>72</v>
      </c>
      <c r="L271" t="s">
        <v>88</v>
      </c>
      <c r="M271" t="s">
        <v>304</v>
      </c>
      <c r="N271" t="s">
        <v>305</v>
      </c>
      <c r="O271" t="s">
        <v>137</v>
      </c>
      <c r="P271">
        <v>1</v>
      </c>
      <c r="Q271">
        <v>2880</v>
      </c>
      <c r="R271">
        <v>2131</v>
      </c>
      <c r="S271">
        <v>0</v>
      </c>
      <c r="T271">
        <v>29.5</v>
      </c>
      <c r="U271" t="s">
        <v>76</v>
      </c>
      <c r="V271" t="s">
        <v>137</v>
      </c>
      <c r="W271" t="s">
        <v>763</v>
      </c>
      <c r="X271" t="s">
        <v>764</v>
      </c>
      <c r="Y271" t="s">
        <v>66</v>
      </c>
      <c r="Z271">
        <v>25528724262</v>
      </c>
      <c r="AA271">
        <v>2880</v>
      </c>
      <c r="AB271">
        <v>0</v>
      </c>
      <c r="AC271">
        <v>0</v>
      </c>
      <c r="AD271">
        <v>0</v>
      </c>
      <c r="AE271" t="s">
        <v>80</v>
      </c>
      <c r="AF271">
        <v>0</v>
      </c>
      <c r="AG271">
        <v>0</v>
      </c>
      <c r="AH271" t="s">
        <v>70</v>
      </c>
      <c r="AI271">
        <v>21.67</v>
      </c>
      <c r="AJ271">
        <v>24.58</v>
      </c>
      <c r="AK271">
        <v>2.91</v>
      </c>
      <c r="AL271">
        <v>0</v>
      </c>
      <c r="AM271">
        <v>0</v>
      </c>
      <c r="AN271">
        <v>119.83</v>
      </c>
      <c r="AO271">
        <v>1987.2</v>
      </c>
      <c r="AP271">
        <v>0</v>
      </c>
      <c r="AQ271">
        <v>43.2</v>
      </c>
      <c r="AR271">
        <v>1.5</v>
      </c>
      <c r="AS271" t="s">
        <v>197</v>
      </c>
      <c r="AT271">
        <v>119.83333333333333</v>
      </c>
      <c r="AU271">
        <v>23.97</v>
      </c>
      <c r="AV271">
        <v>103239</v>
      </c>
      <c r="AW271" t="s">
        <v>765</v>
      </c>
      <c r="AX271">
        <v>0</v>
      </c>
      <c r="AY271" t="s">
        <v>70</v>
      </c>
      <c r="AZ271" t="s">
        <v>70</v>
      </c>
      <c r="BA271" t="s">
        <v>70</v>
      </c>
      <c r="BB271" t="s">
        <v>70</v>
      </c>
      <c r="BC271" t="s">
        <v>83</v>
      </c>
      <c r="BD271" t="s">
        <v>84</v>
      </c>
      <c r="BE271">
        <v>0</v>
      </c>
      <c r="BF271">
        <v>0</v>
      </c>
      <c r="BG271">
        <v>0</v>
      </c>
      <c r="BH271" t="s">
        <v>70</v>
      </c>
      <c r="BI271" t="s">
        <v>766</v>
      </c>
      <c r="BJ271">
        <v>0</v>
      </c>
      <c r="BK271">
        <v>0</v>
      </c>
      <c r="BL271">
        <v>0</v>
      </c>
      <c r="BM271" t="s">
        <v>767</v>
      </c>
      <c r="BN271">
        <v>1</v>
      </c>
    </row>
    <row r="272" spans="1:66" x14ac:dyDescent="0.2">
      <c r="A272">
        <v>448912706</v>
      </c>
      <c r="B272" t="s">
        <v>66</v>
      </c>
      <c r="C272" t="s">
        <v>67</v>
      </c>
      <c r="D272" t="s">
        <v>68</v>
      </c>
      <c r="E272" t="s">
        <v>69</v>
      </c>
      <c r="F272" t="s">
        <v>70</v>
      </c>
      <c r="G272">
        <v>3035861664446</v>
      </c>
      <c r="H272">
        <v>0</v>
      </c>
      <c r="I272" t="s">
        <v>70</v>
      </c>
      <c r="J272">
        <v>0</v>
      </c>
      <c r="K272" t="s">
        <v>70</v>
      </c>
      <c r="L272" t="s">
        <v>70</v>
      </c>
      <c r="M272" t="s">
        <v>70</v>
      </c>
      <c r="N272" t="s">
        <v>226</v>
      </c>
      <c r="O272" t="s">
        <v>70</v>
      </c>
      <c r="P272">
        <v>2</v>
      </c>
      <c r="Q272">
        <v>0</v>
      </c>
      <c r="R272">
        <v>0</v>
      </c>
      <c r="S272">
        <v>0</v>
      </c>
      <c r="T272">
        <v>0</v>
      </c>
      <c r="U272" t="s">
        <v>70</v>
      </c>
      <c r="V272" t="s">
        <v>768</v>
      </c>
      <c r="W272" t="s">
        <v>769</v>
      </c>
      <c r="X272" t="s">
        <v>769</v>
      </c>
      <c r="Y272" t="s">
        <v>66</v>
      </c>
      <c r="Z272">
        <v>32898078531</v>
      </c>
      <c r="AA272">
        <v>0</v>
      </c>
      <c r="AB272">
        <v>0</v>
      </c>
      <c r="AC272">
        <v>0</v>
      </c>
      <c r="AD272">
        <v>0</v>
      </c>
      <c r="AE272" t="s">
        <v>70</v>
      </c>
      <c r="AF272">
        <v>0</v>
      </c>
      <c r="AG272">
        <v>0</v>
      </c>
      <c r="AH272" t="s">
        <v>70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 t="s">
        <v>70</v>
      </c>
      <c r="AT272">
        <v>-17.75</v>
      </c>
      <c r="AU272">
        <v>-3.55</v>
      </c>
      <c r="AV272">
        <v>0</v>
      </c>
      <c r="AW272" t="s">
        <v>70</v>
      </c>
      <c r="AX272">
        <v>0</v>
      </c>
      <c r="AY272" t="s">
        <v>70</v>
      </c>
      <c r="AZ272" t="s">
        <v>70</v>
      </c>
      <c r="BA272" t="s">
        <v>70</v>
      </c>
      <c r="BB272" t="s">
        <v>70</v>
      </c>
      <c r="BC272" t="s">
        <v>83</v>
      </c>
      <c r="BD272" t="s">
        <v>70</v>
      </c>
      <c r="BE272">
        <v>0</v>
      </c>
      <c r="BF272">
        <v>0</v>
      </c>
      <c r="BG272">
        <v>21.3</v>
      </c>
      <c r="BH272" t="s">
        <v>770</v>
      </c>
      <c r="BI272" t="s">
        <v>70</v>
      </c>
      <c r="BJ272">
        <v>0</v>
      </c>
      <c r="BK272">
        <v>0</v>
      </c>
      <c r="BL272">
        <v>0</v>
      </c>
      <c r="BM272" t="s">
        <v>771</v>
      </c>
      <c r="BN272">
        <v>1</v>
      </c>
    </row>
    <row r="273" spans="1:66" x14ac:dyDescent="0.2">
      <c r="A273">
        <v>448912706</v>
      </c>
      <c r="B273" t="s">
        <v>66</v>
      </c>
      <c r="C273" t="s">
        <v>67</v>
      </c>
      <c r="D273" t="s">
        <v>68</v>
      </c>
      <c r="E273" t="s">
        <v>69</v>
      </c>
      <c r="F273" t="s">
        <v>70</v>
      </c>
      <c r="G273">
        <v>3035861664447</v>
      </c>
      <c r="H273">
        <v>0</v>
      </c>
      <c r="I273" t="s">
        <v>70</v>
      </c>
      <c r="J273">
        <v>0</v>
      </c>
      <c r="K273" t="s">
        <v>70</v>
      </c>
      <c r="L273" t="s">
        <v>70</v>
      </c>
      <c r="M273" t="s">
        <v>70</v>
      </c>
      <c r="N273" t="s">
        <v>103</v>
      </c>
      <c r="O273" t="s">
        <v>70</v>
      </c>
      <c r="P273">
        <v>2</v>
      </c>
      <c r="Q273">
        <v>0</v>
      </c>
      <c r="R273">
        <v>0</v>
      </c>
      <c r="S273">
        <v>0</v>
      </c>
      <c r="T273">
        <v>0</v>
      </c>
      <c r="U273" t="s">
        <v>70</v>
      </c>
      <c r="V273" t="s">
        <v>768</v>
      </c>
      <c r="W273" t="s">
        <v>769</v>
      </c>
      <c r="X273" t="s">
        <v>769</v>
      </c>
      <c r="Y273" t="s">
        <v>66</v>
      </c>
      <c r="Z273">
        <v>33552753714</v>
      </c>
      <c r="AA273">
        <v>0</v>
      </c>
      <c r="AB273">
        <v>0</v>
      </c>
      <c r="AC273">
        <v>0</v>
      </c>
      <c r="AD273">
        <v>0</v>
      </c>
      <c r="AE273" t="s">
        <v>70</v>
      </c>
      <c r="AF273">
        <v>0</v>
      </c>
      <c r="AG273">
        <v>0</v>
      </c>
      <c r="AH273" t="s">
        <v>70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 t="s">
        <v>70</v>
      </c>
      <c r="AT273">
        <v>-0.875</v>
      </c>
      <c r="AU273">
        <v>-0.18</v>
      </c>
      <c r="AV273">
        <v>0</v>
      </c>
      <c r="AW273" t="s">
        <v>70</v>
      </c>
      <c r="AX273">
        <v>0</v>
      </c>
      <c r="AY273" t="s">
        <v>70</v>
      </c>
      <c r="AZ273" t="s">
        <v>70</v>
      </c>
      <c r="BA273" t="s">
        <v>70</v>
      </c>
      <c r="BB273" t="s">
        <v>70</v>
      </c>
      <c r="BC273" t="s">
        <v>83</v>
      </c>
      <c r="BD273" t="s">
        <v>70</v>
      </c>
      <c r="BE273">
        <v>0</v>
      </c>
      <c r="BF273">
        <v>0</v>
      </c>
      <c r="BG273">
        <v>1.05</v>
      </c>
      <c r="BH273" t="s">
        <v>772</v>
      </c>
      <c r="BI273" t="s">
        <v>70</v>
      </c>
      <c r="BJ273">
        <v>0</v>
      </c>
      <c r="BK273">
        <v>0</v>
      </c>
      <c r="BL273">
        <v>0</v>
      </c>
      <c r="BM273" t="s">
        <v>773</v>
      </c>
      <c r="BN273">
        <v>1</v>
      </c>
    </row>
    <row r="274" spans="1:66" x14ac:dyDescent="0.2">
      <c r="A274">
        <v>448912706</v>
      </c>
      <c r="B274" t="s">
        <v>66</v>
      </c>
      <c r="C274" t="s">
        <v>67</v>
      </c>
      <c r="D274" t="s">
        <v>68</v>
      </c>
      <c r="E274" t="s">
        <v>69</v>
      </c>
      <c r="F274" t="s">
        <v>70</v>
      </c>
      <c r="G274">
        <v>3035861664448</v>
      </c>
      <c r="H274">
        <v>0</v>
      </c>
      <c r="I274" t="s">
        <v>70</v>
      </c>
      <c r="J274">
        <v>0</v>
      </c>
      <c r="K274" t="s">
        <v>70</v>
      </c>
      <c r="L274" t="s">
        <v>70</v>
      </c>
      <c r="M274" t="s">
        <v>70</v>
      </c>
      <c r="N274" t="s">
        <v>89</v>
      </c>
      <c r="O274" t="s">
        <v>70</v>
      </c>
      <c r="P274">
        <v>2</v>
      </c>
      <c r="Q274">
        <v>0</v>
      </c>
      <c r="R274">
        <v>0</v>
      </c>
      <c r="S274">
        <v>0</v>
      </c>
      <c r="T274">
        <v>0</v>
      </c>
      <c r="U274" t="s">
        <v>70</v>
      </c>
      <c r="V274" t="s">
        <v>768</v>
      </c>
      <c r="W274" t="s">
        <v>769</v>
      </c>
      <c r="X274" t="s">
        <v>769</v>
      </c>
      <c r="Y274" t="s">
        <v>66</v>
      </c>
      <c r="Z274">
        <v>33113849540</v>
      </c>
      <c r="AA274">
        <v>0</v>
      </c>
      <c r="AB274">
        <v>0</v>
      </c>
      <c r="AC274">
        <v>0</v>
      </c>
      <c r="AD274">
        <v>0</v>
      </c>
      <c r="AE274" t="s">
        <v>70</v>
      </c>
      <c r="AF274">
        <v>0</v>
      </c>
      <c r="AG274">
        <v>0</v>
      </c>
      <c r="AH274" t="s">
        <v>70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 t="s">
        <v>70</v>
      </c>
      <c r="AT274">
        <v>-1.7666666666666666</v>
      </c>
      <c r="AU274">
        <v>-0.35</v>
      </c>
      <c r="AV274">
        <v>0</v>
      </c>
      <c r="AW274" t="s">
        <v>70</v>
      </c>
      <c r="AX274">
        <v>0</v>
      </c>
      <c r="AY274" t="s">
        <v>70</v>
      </c>
      <c r="AZ274" t="s">
        <v>70</v>
      </c>
      <c r="BA274" t="s">
        <v>70</v>
      </c>
      <c r="BB274" t="s">
        <v>70</v>
      </c>
      <c r="BC274" t="s">
        <v>83</v>
      </c>
      <c r="BD274" t="s">
        <v>70</v>
      </c>
      <c r="BE274">
        <v>0</v>
      </c>
      <c r="BF274">
        <v>0</v>
      </c>
      <c r="BG274">
        <v>2.12</v>
      </c>
      <c r="BH274" t="s">
        <v>70</v>
      </c>
      <c r="BI274" t="s">
        <v>70</v>
      </c>
      <c r="BJ274">
        <v>0</v>
      </c>
      <c r="BK274">
        <v>0</v>
      </c>
      <c r="BL274">
        <v>0</v>
      </c>
      <c r="BM274" t="s">
        <v>710</v>
      </c>
      <c r="BN274">
        <v>1</v>
      </c>
    </row>
    <row r="275" spans="1:66" x14ac:dyDescent="0.2">
      <c r="A275">
        <v>448912706</v>
      </c>
      <c r="B275" t="s">
        <v>66</v>
      </c>
      <c r="C275" t="s">
        <v>67</v>
      </c>
      <c r="D275" t="s">
        <v>68</v>
      </c>
      <c r="E275" t="s">
        <v>69</v>
      </c>
      <c r="F275" t="s">
        <v>70</v>
      </c>
      <c r="G275">
        <v>3035861664449</v>
      </c>
      <c r="H275">
        <v>0</v>
      </c>
      <c r="I275" t="s">
        <v>70</v>
      </c>
      <c r="J275">
        <v>0</v>
      </c>
      <c r="K275" t="s">
        <v>70</v>
      </c>
      <c r="L275" t="s">
        <v>70</v>
      </c>
      <c r="M275" t="s">
        <v>70</v>
      </c>
      <c r="N275" t="s">
        <v>103</v>
      </c>
      <c r="O275" t="s">
        <v>70</v>
      </c>
      <c r="P275">
        <v>2</v>
      </c>
      <c r="Q275">
        <v>0</v>
      </c>
      <c r="R275">
        <v>0</v>
      </c>
      <c r="S275">
        <v>0</v>
      </c>
      <c r="T275">
        <v>0</v>
      </c>
      <c r="U275" t="s">
        <v>70</v>
      </c>
      <c r="V275" t="s">
        <v>768</v>
      </c>
      <c r="W275" t="s">
        <v>769</v>
      </c>
      <c r="X275" t="s">
        <v>769</v>
      </c>
      <c r="Y275" t="s">
        <v>66</v>
      </c>
      <c r="Z275">
        <v>33552753730</v>
      </c>
      <c r="AA275">
        <v>0</v>
      </c>
      <c r="AB275">
        <v>0</v>
      </c>
      <c r="AC275">
        <v>0</v>
      </c>
      <c r="AD275">
        <v>0</v>
      </c>
      <c r="AE275" t="s">
        <v>70</v>
      </c>
      <c r="AF275">
        <v>0</v>
      </c>
      <c r="AG275">
        <v>0</v>
      </c>
      <c r="AH275" t="s">
        <v>70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 t="s">
        <v>70</v>
      </c>
      <c r="AT275">
        <v>-1.8583333333333334</v>
      </c>
      <c r="AU275">
        <v>-0.37</v>
      </c>
      <c r="AV275">
        <v>0</v>
      </c>
      <c r="AW275" t="s">
        <v>70</v>
      </c>
      <c r="AX275">
        <v>0</v>
      </c>
      <c r="AY275" t="s">
        <v>70</v>
      </c>
      <c r="AZ275" t="s">
        <v>70</v>
      </c>
      <c r="BA275" t="s">
        <v>70</v>
      </c>
      <c r="BB275" t="s">
        <v>70</v>
      </c>
      <c r="BC275" t="s">
        <v>83</v>
      </c>
      <c r="BD275" t="s">
        <v>70</v>
      </c>
      <c r="BE275">
        <v>0</v>
      </c>
      <c r="BF275">
        <v>0</v>
      </c>
      <c r="BG275">
        <v>2.23</v>
      </c>
      <c r="BH275" t="s">
        <v>774</v>
      </c>
      <c r="BI275" t="s">
        <v>70</v>
      </c>
      <c r="BJ275">
        <v>0</v>
      </c>
      <c r="BK275">
        <v>0</v>
      </c>
      <c r="BL275">
        <v>0</v>
      </c>
      <c r="BM275" t="s">
        <v>775</v>
      </c>
      <c r="BN275">
        <v>1</v>
      </c>
    </row>
    <row r="276" spans="1:66" x14ac:dyDescent="0.2">
      <c r="A276">
        <v>448912706</v>
      </c>
      <c r="B276" t="s">
        <v>66</v>
      </c>
      <c r="C276" t="s">
        <v>67</v>
      </c>
      <c r="D276" t="s">
        <v>68</v>
      </c>
      <c r="E276" t="s">
        <v>69</v>
      </c>
      <c r="F276" t="s">
        <v>70</v>
      </c>
      <c r="G276">
        <v>3035861664450</v>
      </c>
      <c r="H276">
        <v>0</v>
      </c>
      <c r="I276" t="s">
        <v>70</v>
      </c>
      <c r="J276">
        <v>0</v>
      </c>
      <c r="K276" t="s">
        <v>70</v>
      </c>
      <c r="L276" t="s">
        <v>70</v>
      </c>
      <c r="M276" t="s">
        <v>70</v>
      </c>
      <c r="N276" t="s">
        <v>110</v>
      </c>
      <c r="O276" t="s">
        <v>70</v>
      </c>
      <c r="P276">
        <v>2</v>
      </c>
      <c r="Q276">
        <v>0</v>
      </c>
      <c r="R276">
        <v>0</v>
      </c>
      <c r="S276">
        <v>0</v>
      </c>
      <c r="T276">
        <v>0</v>
      </c>
      <c r="U276" t="s">
        <v>70</v>
      </c>
      <c r="V276" t="s">
        <v>768</v>
      </c>
      <c r="W276" t="s">
        <v>769</v>
      </c>
      <c r="X276" t="s">
        <v>769</v>
      </c>
      <c r="Y276" t="s">
        <v>66</v>
      </c>
      <c r="Z276">
        <v>34625605800</v>
      </c>
      <c r="AA276">
        <v>0</v>
      </c>
      <c r="AB276">
        <v>0</v>
      </c>
      <c r="AC276">
        <v>0</v>
      </c>
      <c r="AD276">
        <v>0</v>
      </c>
      <c r="AE276" t="s">
        <v>70</v>
      </c>
      <c r="AF276">
        <v>0</v>
      </c>
      <c r="AG276">
        <v>0</v>
      </c>
      <c r="AH276" t="s">
        <v>70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 t="s">
        <v>70</v>
      </c>
      <c r="AT276">
        <v>-1.0833333333333333</v>
      </c>
      <c r="AU276">
        <v>-0.22</v>
      </c>
      <c r="AV276">
        <v>0</v>
      </c>
      <c r="AW276" t="s">
        <v>70</v>
      </c>
      <c r="AX276">
        <v>0</v>
      </c>
      <c r="AY276" t="s">
        <v>70</v>
      </c>
      <c r="AZ276" t="s">
        <v>70</v>
      </c>
      <c r="BA276" t="s">
        <v>70</v>
      </c>
      <c r="BB276" t="s">
        <v>70</v>
      </c>
      <c r="BC276" t="s">
        <v>83</v>
      </c>
      <c r="BD276" t="s">
        <v>70</v>
      </c>
      <c r="BE276">
        <v>0</v>
      </c>
      <c r="BF276">
        <v>0</v>
      </c>
      <c r="BG276">
        <v>1.3</v>
      </c>
      <c r="BH276" t="s">
        <v>774</v>
      </c>
      <c r="BI276" t="s">
        <v>70</v>
      </c>
      <c r="BJ276">
        <v>0</v>
      </c>
      <c r="BK276">
        <v>0</v>
      </c>
      <c r="BL276">
        <v>0</v>
      </c>
      <c r="BM276" t="s">
        <v>776</v>
      </c>
      <c r="BN276">
        <v>1</v>
      </c>
    </row>
    <row r="277" spans="1:66" x14ac:dyDescent="0.2">
      <c r="A277">
        <v>448912706</v>
      </c>
      <c r="B277" t="s">
        <v>66</v>
      </c>
      <c r="C277" t="s">
        <v>67</v>
      </c>
      <c r="D277" t="s">
        <v>68</v>
      </c>
      <c r="E277" t="s">
        <v>69</v>
      </c>
      <c r="F277" t="s">
        <v>70</v>
      </c>
      <c r="G277">
        <v>3035861664451</v>
      </c>
      <c r="H277">
        <v>0</v>
      </c>
      <c r="I277" t="s">
        <v>70</v>
      </c>
      <c r="J277">
        <v>0</v>
      </c>
      <c r="K277" t="s">
        <v>70</v>
      </c>
      <c r="L277" t="s">
        <v>70</v>
      </c>
      <c r="M277" t="s">
        <v>70</v>
      </c>
      <c r="N277" t="s">
        <v>95</v>
      </c>
      <c r="O277" t="s">
        <v>70</v>
      </c>
      <c r="P277">
        <v>2</v>
      </c>
      <c r="Q277">
        <v>0</v>
      </c>
      <c r="R277">
        <v>0</v>
      </c>
      <c r="S277">
        <v>0</v>
      </c>
      <c r="T277">
        <v>0</v>
      </c>
      <c r="U277" t="s">
        <v>70</v>
      </c>
      <c r="V277" t="s">
        <v>768</v>
      </c>
      <c r="W277" t="s">
        <v>769</v>
      </c>
      <c r="X277" t="s">
        <v>769</v>
      </c>
      <c r="Y277" t="s">
        <v>66</v>
      </c>
      <c r="Z277">
        <v>34813665569</v>
      </c>
      <c r="AA277">
        <v>0</v>
      </c>
      <c r="AB277">
        <v>0</v>
      </c>
      <c r="AC277">
        <v>0</v>
      </c>
      <c r="AD277">
        <v>0</v>
      </c>
      <c r="AE277" t="s">
        <v>70</v>
      </c>
      <c r="AF277">
        <v>0</v>
      </c>
      <c r="AG277">
        <v>0</v>
      </c>
      <c r="AH277" t="s">
        <v>70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 t="s">
        <v>70</v>
      </c>
      <c r="AT277">
        <v>-8.5416666666666661</v>
      </c>
      <c r="AU277">
        <v>-1.71</v>
      </c>
      <c r="AV277">
        <v>0</v>
      </c>
      <c r="AW277" t="s">
        <v>70</v>
      </c>
      <c r="AX277">
        <v>0</v>
      </c>
      <c r="AY277" t="s">
        <v>70</v>
      </c>
      <c r="AZ277" t="s">
        <v>70</v>
      </c>
      <c r="BA277" t="s">
        <v>70</v>
      </c>
      <c r="BB277" t="s">
        <v>70</v>
      </c>
      <c r="BC277" t="s">
        <v>83</v>
      </c>
      <c r="BD277" t="s">
        <v>70</v>
      </c>
      <c r="BE277">
        <v>0</v>
      </c>
      <c r="BF277">
        <v>0</v>
      </c>
      <c r="BG277">
        <v>10.25</v>
      </c>
      <c r="BH277" t="s">
        <v>770</v>
      </c>
      <c r="BI277" t="s">
        <v>70</v>
      </c>
      <c r="BJ277">
        <v>0</v>
      </c>
      <c r="BK277">
        <v>0</v>
      </c>
      <c r="BL277">
        <v>0</v>
      </c>
      <c r="BM277" t="s">
        <v>777</v>
      </c>
      <c r="BN277">
        <v>1</v>
      </c>
    </row>
    <row r="278" spans="1:66" x14ac:dyDescent="0.2">
      <c r="A278">
        <v>448912706</v>
      </c>
      <c r="B278" t="s">
        <v>66</v>
      </c>
      <c r="C278" t="s">
        <v>67</v>
      </c>
      <c r="D278" t="s">
        <v>68</v>
      </c>
      <c r="E278" t="s">
        <v>69</v>
      </c>
      <c r="F278" t="s">
        <v>70</v>
      </c>
      <c r="G278">
        <v>3035861664452</v>
      </c>
      <c r="H278">
        <v>0</v>
      </c>
      <c r="I278" t="s">
        <v>70</v>
      </c>
      <c r="J278">
        <v>0</v>
      </c>
      <c r="K278" t="s">
        <v>70</v>
      </c>
      <c r="L278" t="s">
        <v>70</v>
      </c>
      <c r="M278" t="s">
        <v>70</v>
      </c>
      <c r="N278" t="s">
        <v>165</v>
      </c>
      <c r="O278" t="s">
        <v>70</v>
      </c>
      <c r="P278">
        <v>2</v>
      </c>
      <c r="Q278">
        <v>0</v>
      </c>
      <c r="R278">
        <v>0</v>
      </c>
      <c r="S278">
        <v>0</v>
      </c>
      <c r="T278">
        <v>0</v>
      </c>
      <c r="U278" t="s">
        <v>70</v>
      </c>
      <c r="V278" t="s">
        <v>768</v>
      </c>
      <c r="W278" t="s">
        <v>769</v>
      </c>
      <c r="X278" t="s">
        <v>769</v>
      </c>
      <c r="Y278" t="s">
        <v>66</v>
      </c>
      <c r="Z278">
        <v>34578244655</v>
      </c>
      <c r="AA278">
        <v>0</v>
      </c>
      <c r="AB278">
        <v>0</v>
      </c>
      <c r="AC278">
        <v>0</v>
      </c>
      <c r="AD278">
        <v>0</v>
      </c>
      <c r="AE278" t="s">
        <v>70</v>
      </c>
      <c r="AF278">
        <v>0</v>
      </c>
      <c r="AG278">
        <v>0</v>
      </c>
      <c r="AH278" t="s">
        <v>70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 t="s">
        <v>70</v>
      </c>
      <c r="AT278">
        <v>-2.5333333333333332</v>
      </c>
      <c r="AU278">
        <v>-0.51</v>
      </c>
      <c r="AV278">
        <v>0</v>
      </c>
      <c r="AW278" t="s">
        <v>70</v>
      </c>
      <c r="AX278">
        <v>0</v>
      </c>
      <c r="AY278" t="s">
        <v>70</v>
      </c>
      <c r="AZ278" t="s">
        <v>70</v>
      </c>
      <c r="BA278" t="s">
        <v>70</v>
      </c>
      <c r="BB278" t="s">
        <v>70</v>
      </c>
      <c r="BC278" t="s">
        <v>83</v>
      </c>
      <c r="BD278" t="s">
        <v>70</v>
      </c>
      <c r="BE278">
        <v>0</v>
      </c>
      <c r="BF278">
        <v>0</v>
      </c>
      <c r="BG278">
        <v>3.04</v>
      </c>
      <c r="BH278" t="s">
        <v>774</v>
      </c>
      <c r="BI278" t="s">
        <v>70</v>
      </c>
      <c r="BJ278">
        <v>0</v>
      </c>
      <c r="BK278">
        <v>0</v>
      </c>
      <c r="BL278">
        <v>0</v>
      </c>
      <c r="BM278" t="s">
        <v>778</v>
      </c>
      <c r="BN278">
        <v>1</v>
      </c>
    </row>
    <row r="279" spans="1:66" x14ac:dyDescent="0.2">
      <c r="A279">
        <v>448912706</v>
      </c>
      <c r="B279" t="s">
        <v>66</v>
      </c>
      <c r="C279" t="s">
        <v>67</v>
      </c>
      <c r="D279" t="s">
        <v>68</v>
      </c>
      <c r="E279" t="s">
        <v>69</v>
      </c>
      <c r="F279" t="s">
        <v>70</v>
      </c>
      <c r="G279">
        <v>3035861664453</v>
      </c>
      <c r="H279">
        <v>0</v>
      </c>
      <c r="I279" t="s">
        <v>70</v>
      </c>
      <c r="J279">
        <v>0</v>
      </c>
      <c r="K279" t="s">
        <v>70</v>
      </c>
      <c r="L279" t="s">
        <v>70</v>
      </c>
      <c r="M279" t="s">
        <v>70</v>
      </c>
      <c r="N279" t="s">
        <v>721</v>
      </c>
      <c r="O279" t="s">
        <v>70</v>
      </c>
      <c r="P279">
        <v>2</v>
      </c>
      <c r="Q279">
        <v>0</v>
      </c>
      <c r="R279">
        <v>0</v>
      </c>
      <c r="S279">
        <v>0</v>
      </c>
      <c r="T279">
        <v>0</v>
      </c>
      <c r="U279" t="s">
        <v>70</v>
      </c>
      <c r="V279" t="s">
        <v>768</v>
      </c>
      <c r="W279" t="s">
        <v>769</v>
      </c>
      <c r="X279" t="s">
        <v>769</v>
      </c>
      <c r="Y279" t="s">
        <v>66</v>
      </c>
      <c r="Z279">
        <v>34625605814</v>
      </c>
      <c r="AA279">
        <v>0</v>
      </c>
      <c r="AB279">
        <v>0</v>
      </c>
      <c r="AC279">
        <v>0</v>
      </c>
      <c r="AD279">
        <v>0</v>
      </c>
      <c r="AE279" t="s">
        <v>70</v>
      </c>
      <c r="AF279">
        <v>0</v>
      </c>
      <c r="AG279">
        <v>0</v>
      </c>
      <c r="AH279" t="s">
        <v>70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 t="s">
        <v>70</v>
      </c>
      <c r="AT279">
        <v>-8.5749999999999993</v>
      </c>
      <c r="AU279">
        <v>-1.72</v>
      </c>
      <c r="AV279">
        <v>0</v>
      </c>
      <c r="AW279" t="s">
        <v>70</v>
      </c>
      <c r="AX279">
        <v>0</v>
      </c>
      <c r="AY279" t="s">
        <v>70</v>
      </c>
      <c r="AZ279" t="s">
        <v>70</v>
      </c>
      <c r="BA279" t="s">
        <v>70</v>
      </c>
      <c r="BB279" t="s">
        <v>70</v>
      </c>
      <c r="BC279" t="s">
        <v>83</v>
      </c>
      <c r="BD279" t="s">
        <v>70</v>
      </c>
      <c r="BE279">
        <v>0</v>
      </c>
      <c r="BF279">
        <v>0</v>
      </c>
      <c r="BG279">
        <v>10.29</v>
      </c>
      <c r="BH279" t="s">
        <v>774</v>
      </c>
      <c r="BI279" t="s">
        <v>70</v>
      </c>
      <c r="BJ279">
        <v>0</v>
      </c>
      <c r="BK279">
        <v>0</v>
      </c>
      <c r="BL279">
        <v>0</v>
      </c>
      <c r="BM279" t="s">
        <v>779</v>
      </c>
      <c r="BN279">
        <v>1</v>
      </c>
    </row>
    <row r="280" spans="1:66" x14ac:dyDescent="0.2">
      <c r="A280">
        <v>448912706</v>
      </c>
      <c r="B280" t="s">
        <v>66</v>
      </c>
      <c r="C280" t="s">
        <v>67</v>
      </c>
      <c r="D280" t="s">
        <v>68</v>
      </c>
      <c r="E280" t="s">
        <v>69</v>
      </c>
      <c r="F280" t="s">
        <v>70</v>
      </c>
      <c r="G280">
        <v>3035861664454</v>
      </c>
      <c r="H280">
        <v>0</v>
      </c>
      <c r="I280" t="s">
        <v>70</v>
      </c>
      <c r="J280">
        <v>0</v>
      </c>
      <c r="K280" t="s">
        <v>70</v>
      </c>
      <c r="L280" t="s">
        <v>70</v>
      </c>
      <c r="M280" t="s">
        <v>70</v>
      </c>
      <c r="N280" t="s">
        <v>89</v>
      </c>
      <c r="O280" t="s">
        <v>70</v>
      </c>
      <c r="P280">
        <v>2</v>
      </c>
      <c r="Q280">
        <v>0</v>
      </c>
      <c r="R280">
        <v>0</v>
      </c>
      <c r="S280">
        <v>0</v>
      </c>
      <c r="T280">
        <v>0</v>
      </c>
      <c r="U280" t="s">
        <v>70</v>
      </c>
      <c r="V280" t="s">
        <v>768</v>
      </c>
      <c r="W280" t="s">
        <v>769</v>
      </c>
      <c r="X280" t="s">
        <v>769</v>
      </c>
      <c r="Y280" t="s">
        <v>66</v>
      </c>
      <c r="Z280">
        <v>34797907985</v>
      </c>
      <c r="AA280">
        <v>0</v>
      </c>
      <c r="AB280">
        <v>0</v>
      </c>
      <c r="AC280">
        <v>0</v>
      </c>
      <c r="AD280">
        <v>0</v>
      </c>
      <c r="AE280" t="s">
        <v>70</v>
      </c>
      <c r="AF280">
        <v>0</v>
      </c>
      <c r="AG280">
        <v>0</v>
      </c>
      <c r="AH280" t="s">
        <v>70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 t="s">
        <v>70</v>
      </c>
      <c r="AT280">
        <v>-3.125</v>
      </c>
      <c r="AU280">
        <v>-0.63</v>
      </c>
      <c r="AV280">
        <v>0</v>
      </c>
      <c r="AW280" t="s">
        <v>70</v>
      </c>
      <c r="AX280">
        <v>0</v>
      </c>
      <c r="AY280" t="s">
        <v>70</v>
      </c>
      <c r="AZ280" t="s">
        <v>70</v>
      </c>
      <c r="BA280" t="s">
        <v>70</v>
      </c>
      <c r="BB280" t="s">
        <v>70</v>
      </c>
      <c r="BC280" t="s">
        <v>83</v>
      </c>
      <c r="BD280" t="s">
        <v>70</v>
      </c>
      <c r="BE280">
        <v>0</v>
      </c>
      <c r="BF280">
        <v>0</v>
      </c>
      <c r="BG280">
        <v>3.75</v>
      </c>
      <c r="BH280" t="s">
        <v>774</v>
      </c>
      <c r="BI280" t="s">
        <v>70</v>
      </c>
      <c r="BJ280">
        <v>0</v>
      </c>
      <c r="BK280">
        <v>0</v>
      </c>
      <c r="BL280">
        <v>0</v>
      </c>
      <c r="BM280" t="s">
        <v>780</v>
      </c>
      <c r="BN280">
        <v>1</v>
      </c>
    </row>
    <row r="281" spans="1:66" x14ac:dyDescent="0.2">
      <c r="A281">
        <v>448912706</v>
      </c>
      <c r="B281" t="s">
        <v>66</v>
      </c>
      <c r="C281" t="s">
        <v>67</v>
      </c>
      <c r="D281" t="s">
        <v>68</v>
      </c>
      <c r="E281" t="s">
        <v>69</v>
      </c>
      <c r="F281" t="s">
        <v>70</v>
      </c>
      <c r="G281">
        <v>3035861664455</v>
      </c>
      <c r="H281">
        <v>0</v>
      </c>
      <c r="I281" t="s">
        <v>70</v>
      </c>
      <c r="J281">
        <v>0</v>
      </c>
      <c r="K281" t="s">
        <v>70</v>
      </c>
      <c r="L281" t="s">
        <v>70</v>
      </c>
      <c r="M281" t="s">
        <v>70</v>
      </c>
      <c r="N281" t="s">
        <v>345</v>
      </c>
      <c r="O281" t="s">
        <v>70</v>
      </c>
      <c r="P281">
        <v>2</v>
      </c>
      <c r="Q281">
        <v>0</v>
      </c>
      <c r="R281">
        <v>0</v>
      </c>
      <c r="S281">
        <v>0</v>
      </c>
      <c r="T281">
        <v>0</v>
      </c>
      <c r="U281" t="s">
        <v>70</v>
      </c>
      <c r="V281" t="s">
        <v>768</v>
      </c>
      <c r="W281" t="s">
        <v>769</v>
      </c>
      <c r="X281" t="s">
        <v>769</v>
      </c>
      <c r="Y281" t="s">
        <v>66</v>
      </c>
      <c r="Z281">
        <v>34813665085</v>
      </c>
      <c r="AA281">
        <v>0</v>
      </c>
      <c r="AB281">
        <v>0</v>
      </c>
      <c r="AC281">
        <v>0</v>
      </c>
      <c r="AD281">
        <v>0</v>
      </c>
      <c r="AE281" t="s">
        <v>70</v>
      </c>
      <c r="AF281">
        <v>0</v>
      </c>
      <c r="AG281">
        <v>0</v>
      </c>
      <c r="AH281" t="s">
        <v>70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 t="s">
        <v>70</v>
      </c>
      <c r="AT281">
        <v>-5.3833333333333329</v>
      </c>
      <c r="AU281">
        <v>-1.08</v>
      </c>
      <c r="AV281">
        <v>0</v>
      </c>
      <c r="AW281" t="s">
        <v>70</v>
      </c>
      <c r="AX281">
        <v>0</v>
      </c>
      <c r="AY281" t="s">
        <v>70</v>
      </c>
      <c r="AZ281" t="s">
        <v>70</v>
      </c>
      <c r="BA281" t="s">
        <v>70</v>
      </c>
      <c r="BB281" t="s">
        <v>70</v>
      </c>
      <c r="BC281" t="s">
        <v>83</v>
      </c>
      <c r="BD281" t="s">
        <v>70</v>
      </c>
      <c r="BE281">
        <v>0</v>
      </c>
      <c r="BF281">
        <v>0</v>
      </c>
      <c r="BG281">
        <v>6.46</v>
      </c>
      <c r="BH281" t="s">
        <v>70</v>
      </c>
      <c r="BI281" t="s">
        <v>70</v>
      </c>
      <c r="BJ281">
        <v>0</v>
      </c>
      <c r="BK281">
        <v>0</v>
      </c>
      <c r="BL281">
        <v>0</v>
      </c>
      <c r="BM281" t="s">
        <v>781</v>
      </c>
      <c r="BN281">
        <v>1</v>
      </c>
    </row>
    <row r="282" spans="1:66" x14ac:dyDescent="0.2">
      <c r="A282">
        <v>448912706</v>
      </c>
      <c r="B282" t="s">
        <v>66</v>
      </c>
      <c r="C282" t="s">
        <v>67</v>
      </c>
      <c r="D282" t="s">
        <v>68</v>
      </c>
      <c r="E282" t="s">
        <v>69</v>
      </c>
      <c r="F282" t="s">
        <v>70</v>
      </c>
      <c r="G282">
        <v>3035861664456</v>
      </c>
      <c r="H282">
        <v>0</v>
      </c>
      <c r="I282" t="s">
        <v>70</v>
      </c>
      <c r="J282">
        <v>0</v>
      </c>
      <c r="K282" t="s">
        <v>70</v>
      </c>
      <c r="L282" t="s">
        <v>70</v>
      </c>
      <c r="M282" t="s">
        <v>70</v>
      </c>
      <c r="N282" t="s">
        <v>782</v>
      </c>
      <c r="O282" t="s">
        <v>70</v>
      </c>
      <c r="P282">
        <v>2</v>
      </c>
      <c r="Q282">
        <v>0</v>
      </c>
      <c r="R282">
        <v>0</v>
      </c>
      <c r="S282">
        <v>0</v>
      </c>
      <c r="T282">
        <v>0</v>
      </c>
      <c r="U282" t="s">
        <v>70</v>
      </c>
      <c r="V282" t="s">
        <v>768</v>
      </c>
      <c r="W282" t="s">
        <v>769</v>
      </c>
      <c r="X282" t="s">
        <v>769</v>
      </c>
      <c r="Y282" t="s">
        <v>66</v>
      </c>
      <c r="Z282">
        <v>28937498169</v>
      </c>
      <c r="AA282">
        <v>0</v>
      </c>
      <c r="AB282">
        <v>0</v>
      </c>
      <c r="AC282">
        <v>0</v>
      </c>
      <c r="AD282">
        <v>0</v>
      </c>
      <c r="AE282" t="s">
        <v>70</v>
      </c>
      <c r="AF282">
        <v>0</v>
      </c>
      <c r="AG282">
        <v>0</v>
      </c>
      <c r="AH282" t="s">
        <v>70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 t="s">
        <v>70</v>
      </c>
      <c r="AT282">
        <v>-4.541666666666667</v>
      </c>
      <c r="AU282">
        <v>-0.91</v>
      </c>
      <c r="AV282">
        <v>0</v>
      </c>
      <c r="AW282" t="s">
        <v>70</v>
      </c>
      <c r="AX282">
        <v>0</v>
      </c>
      <c r="AY282" t="s">
        <v>70</v>
      </c>
      <c r="AZ282" t="s">
        <v>70</v>
      </c>
      <c r="BA282" t="s">
        <v>70</v>
      </c>
      <c r="BB282" t="s">
        <v>70</v>
      </c>
      <c r="BC282" t="s">
        <v>83</v>
      </c>
      <c r="BD282" t="s">
        <v>70</v>
      </c>
      <c r="BE282">
        <v>0</v>
      </c>
      <c r="BF282">
        <v>0</v>
      </c>
      <c r="BG282">
        <v>5.45</v>
      </c>
      <c r="BH282" t="s">
        <v>783</v>
      </c>
      <c r="BI282" t="s">
        <v>70</v>
      </c>
      <c r="BJ282">
        <v>0</v>
      </c>
      <c r="BK282">
        <v>0</v>
      </c>
      <c r="BL282">
        <v>0</v>
      </c>
      <c r="BM282" t="s">
        <v>784</v>
      </c>
      <c r="BN282">
        <v>1</v>
      </c>
    </row>
    <row r="283" spans="1:66" x14ac:dyDescent="0.2">
      <c r="A283">
        <v>448912706</v>
      </c>
      <c r="B283" t="s">
        <v>66</v>
      </c>
      <c r="C283" t="s">
        <v>67</v>
      </c>
      <c r="D283" t="s">
        <v>68</v>
      </c>
      <c r="E283" t="s">
        <v>69</v>
      </c>
      <c r="F283" t="s">
        <v>70</v>
      </c>
      <c r="G283">
        <v>3035861664457</v>
      </c>
      <c r="H283">
        <v>0</v>
      </c>
      <c r="I283" t="s">
        <v>70</v>
      </c>
      <c r="J283">
        <v>0</v>
      </c>
      <c r="K283" t="s">
        <v>70</v>
      </c>
      <c r="L283" t="s">
        <v>70</v>
      </c>
      <c r="M283" t="s">
        <v>70</v>
      </c>
      <c r="N283" t="s">
        <v>147</v>
      </c>
      <c r="O283" t="s">
        <v>70</v>
      </c>
      <c r="P283">
        <v>2</v>
      </c>
      <c r="Q283">
        <v>0</v>
      </c>
      <c r="R283">
        <v>0</v>
      </c>
      <c r="S283">
        <v>0</v>
      </c>
      <c r="T283">
        <v>0</v>
      </c>
      <c r="U283" t="s">
        <v>70</v>
      </c>
      <c r="V283" t="s">
        <v>768</v>
      </c>
      <c r="W283" t="s">
        <v>769</v>
      </c>
      <c r="X283" t="s">
        <v>769</v>
      </c>
      <c r="Y283" t="s">
        <v>66</v>
      </c>
      <c r="Z283">
        <v>34734901292</v>
      </c>
      <c r="AA283">
        <v>0</v>
      </c>
      <c r="AB283">
        <v>0</v>
      </c>
      <c r="AC283">
        <v>0</v>
      </c>
      <c r="AD283">
        <v>0</v>
      </c>
      <c r="AE283" t="s">
        <v>70</v>
      </c>
      <c r="AF283">
        <v>0</v>
      </c>
      <c r="AG283">
        <v>0</v>
      </c>
      <c r="AH283" t="s">
        <v>70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 t="s">
        <v>70</v>
      </c>
      <c r="AT283">
        <v>-0.46666666666666667</v>
      </c>
      <c r="AU283">
        <v>-0.09</v>
      </c>
      <c r="AV283">
        <v>0</v>
      </c>
      <c r="AW283" t="s">
        <v>70</v>
      </c>
      <c r="AX283">
        <v>0</v>
      </c>
      <c r="AY283" t="s">
        <v>70</v>
      </c>
      <c r="AZ283" t="s">
        <v>70</v>
      </c>
      <c r="BA283" t="s">
        <v>70</v>
      </c>
      <c r="BB283" t="s">
        <v>70</v>
      </c>
      <c r="BC283" t="s">
        <v>83</v>
      </c>
      <c r="BD283" t="s">
        <v>70</v>
      </c>
      <c r="BE283">
        <v>0</v>
      </c>
      <c r="BF283">
        <v>0</v>
      </c>
      <c r="BG283">
        <v>0.56000000000000005</v>
      </c>
      <c r="BH283" t="s">
        <v>70</v>
      </c>
      <c r="BI283" t="s">
        <v>70</v>
      </c>
      <c r="BJ283">
        <v>0</v>
      </c>
      <c r="BK283">
        <v>0</v>
      </c>
      <c r="BL283">
        <v>0</v>
      </c>
      <c r="BM283" t="s">
        <v>785</v>
      </c>
      <c r="BN283">
        <v>1</v>
      </c>
    </row>
    <row r="284" spans="1:66" x14ac:dyDescent="0.2">
      <c r="A284">
        <v>448912706</v>
      </c>
      <c r="B284" t="s">
        <v>66</v>
      </c>
      <c r="C284" t="s">
        <v>67</v>
      </c>
      <c r="D284" t="s">
        <v>68</v>
      </c>
      <c r="E284" t="s">
        <v>69</v>
      </c>
      <c r="F284" t="s">
        <v>70</v>
      </c>
      <c r="G284">
        <v>3035861664458</v>
      </c>
      <c r="H284">
        <v>0</v>
      </c>
      <c r="I284" t="s">
        <v>70</v>
      </c>
      <c r="J284">
        <v>0</v>
      </c>
      <c r="K284" t="s">
        <v>70</v>
      </c>
      <c r="L284" t="s">
        <v>70</v>
      </c>
      <c r="M284" t="s">
        <v>70</v>
      </c>
      <c r="N284" t="s">
        <v>205</v>
      </c>
      <c r="O284" t="s">
        <v>70</v>
      </c>
      <c r="P284">
        <v>2</v>
      </c>
      <c r="Q284">
        <v>0</v>
      </c>
      <c r="R284">
        <v>0</v>
      </c>
      <c r="S284">
        <v>0</v>
      </c>
      <c r="T284">
        <v>0</v>
      </c>
      <c r="U284" t="s">
        <v>70</v>
      </c>
      <c r="V284" t="s">
        <v>768</v>
      </c>
      <c r="W284" t="s">
        <v>769</v>
      </c>
      <c r="X284" t="s">
        <v>769</v>
      </c>
      <c r="Y284" t="s">
        <v>66</v>
      </c>
      <c r="Z284">
        <v>34797907389</v>
      </c>
      <c r="AA284">
        <v>0</v>
      </c>
      <c r="AB284">
        <v>0</v>
      </c>
      <c r="AC284">
        <v>0</v>
      </c>
      <c r="AD284">
        <v>0</v>
      </c>
      <c r="AE284" t="s">
        <v>70</v>
      </c>
      <c r="AF284">
        <v>0</v>
      </c>
      <c r="AG284">
        <v>0</v>
      </c>
      <c r="AH284" t="s">
        <v>70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 t="s">
        <v>70</v>
      </c>
      <c r="AT284">
        <v>-1.75</v>
      </c>
      <c r="AU284">
        <v>-0.35</v>
      </c>
      <c r="AV284">
        <v>0</v>
      </c>
      <c r="AW284" t="s">
        <v>70</v>
      </c>
      <c r="AX284">
        <v>0</v>
      </c>
      <c r="AY284" t="s">
        <v>70</v>
      </c>
      <c r="AZ284" t="s">
        <v>70</v>
      </c>
      <c r="BA284" t="s">
        <v>70</v>
      </c>
      <c r="BB284" t="s">
        <v>70</v>
      </c>
      <c r="BC284" t="s">
        <v>83</v>
      </c>
      <c r="BD284" t="s">
        <v>70</v>
      </c>
      <c r="BE284">
        <v>0</v>
      </c>
      <c r="BF284">
        <v>0</v>
      </c>
      <c r="BG284">
        <v>2.1</v>
      </c>
      <c r="BH284" t="s">
        <v>786</v>
      </c>
      <c r="BI284" t="s">
        <v>70</v>
      </c>
      <c r="BJ284">
        <v>0</v>
      </c>
      <c r="BK284">
        <v>0</v>
      </c>
      <c r="BL284">
        <v>0</v>
      </c>
      <c r="BM284" t="s">
        <v>787</v>
      </c>
      <c r="BN284">
        <v>1</v>
      </c>
    </row>
    <row r="285" spans="1:66" x14ac:dyDescent="0.2">
      <c r="A285">
        <v>448912706</v>
      </c>
      <c r="B285" t="s">
        <v>66</v>
      </c>
      <c r="C285" t="s">
        <v>67</v>
      </c>
      <c r="D285" t="s">
        <v>68</v>
      </c>
      <c r="E285" t="s">
        <v>69</v>
      </c>
      <c r="F285" t="s">
        <v>70</v>
      </c>
      <c r="G285">
        <v>3035861664459</v>
      </c>
      <c r="H285">
        <v>0</v>
      </c>
      <c r="I285" t="s">
        <v>70</v>
      </c>
      <c r="J285">
        <v>0</v>
      </c>
      <c r="K285" t="s">
        <v>70</v>
      </c>
      <c r="L285" t="s">
        <v>70</v>
      </c>
      <c r="M285" t="s">
        <v>70</v>
      </c>
      <c r="N285" t="s">
        <v>644</v>
      </c>
      <c r="O285" t="s">
        <v>70</v>
      </c>
      <c r="P285">
        <v>2</v>
      </c>
      <c r="Q285">
        <v>0</v>
      </c>
      <c r="R285">
        <v>0</v>
      </c>
      <c r="S285">
        <v>0</v>
      </c>
      <c r="T285">
        <v>0</v>
      </c>
      <c r="U285" t="s">
        <v>70</v>
      </c>
      <c r="V285" t="s">
        <v>768</v>
      </c>
      <c r="W285" t="s">
        <v>769</v>
      </c>
      <c r="X285" t="s">
        <v>769</v>
      </c>
      <c r="Y285" t="s">
        <v>66</v>
      </c>
      <c r="Z285">
        <v>34625605948</v>
      </c>
      <c r="AA285">
        <v>0</v>
      </c>
      <c r="AB285">
        <v>0</v>
      </c>
      <c r="AC285">
        <v>0</v>
      </c>
      <c r="AD285">
        <v>0</v>
      </c>
      <c r="AE285" t="s">
        <v>70</v>
      </c>
      <c r="AF285">
        <v>0</v>
      </c>
      <c r="AG285">
        <v>0</v>
      </c>
      <c r="AH285" t="s">
        <v>70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 t="s">
        <v>70</v>
      </c>
      <c r="AT285">
        <v>-4.0999999999999996</v>
      </c>
      <c r="AU285">
        <v>-0.82</v>
      </c>
      <c r="AV285">
        <v>0</v>
      </c>
      <c r="AW285" t="s">
        <v>70</v>
      </c>
      <c r="AX285">
        <v>0</v>
      </c>
      <c r="AY285" t="s">
        <v>70</v>
      </c>
      <c r="AZ285" t="s">
        <v>70</v>
      </c>
      <c r="BA285" t="s">
        <v>70</v>
      </c>
      <c r="BB285" t="s">
        <v>70</v>
      </c>
      <c r="BC285" t="s">
        <v>83</v>
      </c>
      <c r="BD285" t="s">
        <v>70</v>
      </c>
      <c r="BE285">
        <v>0</v>
      </c>
      <c r="BF285">
        <v>0</v>
      </c>
      <c r="BG285">
        <v>4.92</v>
      </c>
      <c r="BH285" t="s">
        <v>70</v>
      </c>
      <c r="BI285" t="s">
        <v>70</v>
      </c>
      <c r="BJ285">
        <v>0</v>
      </c>
      <c r="BK285">
        <v>0</v>
      </c>
      <c r="BL285">
        <v>0</v>
      </c>
      <c r="BM285" t="s">
        <v>788</v>
      </c>
      <c r="BN285">
        <v>1</v>
      </c>
    </row>
    <row r="286" spans="1:66" x14ac:dyDescent="0.2">
      <c r="A286">
        <v>448912706</v>
      </c>
      <c r="B286" t="s">
        <v>66</v>
      </c>
      <c r="C286" t="s">
        <v>67</v>
      </c>
      <c r="D286" t="s">
        <v>68</v>
      </c>
      <c r="E286" t="s">
        <v>69</v>
      </c>
      <c r="F286" t="s">
        <v>70</v>
      </c>
      <c r="G286">
        <v>3035861664460</v>
      </c>
      <c r="H286">
        <v>0</v>
      </c>
      <c r="I286" t="s">
        <v>70</v>
      </c>
      <c r="J286">
        <v>0</v>
      </c>
      <c r="K286" t="s">
        <v>70</v>
      </c>
      <c r="L286" t="s">
        <v>70</v>
      </c>
      <c r="M286" t="s">
        <v>70</v>
      </c>
      <c r="N286" t="s">
        <v>103</v>
      </c>
      <c r="O286" t="s">
        <v>70</v>
      </c>
      <c r="P286">
        <v>2</v>
      </c>
      <c r="Q286">
        <v>0</v>
      </c>
      <c r="R286">
        <v>0</v>
      </c>
      <c r="S286">
        <v>0</v>
      </c>
      <c r="T286">
        <v>0</v>
      </c>
      <c r="U286" t="s">
        <v>70</v>
      </c>
      <c r="V286" t="s">
        <v>768</v>
      </c>
      <c r="W286" t="s">
        <v>769</v>
      </c>
      <c r="X286" t="s">
        <v>769</v>
      </c>
      <c r="Y286" t="s">
        <v>66</v>
      </c>
      <c r="Z286">
        <v>34813615819</v>
      </c>
      <c r="AA286">
        <v>0</v>
      </c>
      <c r="AB286">
        <v>0</v>
      </c>
      <c r="AC286">
        <v>0</v>
      </c>
      <c r="AD286">
        <v>0</v>
      </c>
      <c r="AE286" t="s">
        <v>70</v>
      </c>
      <c r="AF286">
        <v>0</v>
      </c>
      <c r="AG286">
        <v>0</v>
      </c>
      <c r="AH286" t="s">
        <v>70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 t="s">
        <v>70</v>
      </c>
      <c r="AT286">
        <v>-3.4583333333333335</v>
      </c>
      <c r="AU286">
        <v>-0.69</v>
      </c>
      <c r="AV286">
        <v>0</v>
      </c>
      <c r="AW286" t="s">
        <v>70</v>
      </c>
      <c r="AX286">
        <v>0</v>
      </c>
      <c r="AY286" t="s">
        <v>70</v>
      </c>
      <c r="AZ286" t="s">
        <v>70</v>
      </c>
      <c r="BA286" t="s">
        <v>70</v>
      </c>
      <c r="BB286" t="s">
        <v>70</v>
      </c>
      <c r="BC286" t="s">
        <v>83</v>
      </c>
      <c r="BD286" t="s">
        <v>70</v>
      </c>
      <c r="BE286">
        <v>0</v>
      </c>
      <c r="BF286">
        <v>0</v>
      </c>
      <c r="BG286">
        <v>4.1500000000000004</v>
      </c>
      <c r="BH286" t="s">
        <v>70</v>
      </c>
      <c r="BI286" t="s">
        <v>70</v>
      </c>
      <c r="BJ286">
        <v>0</v>
      </c>
      <c r="BK286">
        <v>0</v>
      </c>
      <c r="BL286">
        <v>0</v>
      </c>
      <c r="BM286" t="s">
        <v>789</v>
      </c>
      <c r="BN286">
        <v>1</v>
      </c>
    </row>
    <row r="287" spans="1:66" x14ac:dyDescent="0.2">
      <c r="A287">
        <v>448912706</v>
      </c>
      <c r="B287" t="s">
        <v>66</v>
      </c>
      <c r="C287" t="s">
        <v>67</v>
      </c>
      <c r="D287" t="s">
        <v>68</v>
      </c>
      <c r="E287" t="s">
        <v>69</v>
      </c>
      <c r="F287" t="s">
        <v>70</v>
      </c>
      <c r="G287">
        <v>3035861664461</v>
      </c>
      <c r="H287">
        <v>0</v>
      </c>
      <c r="I287" t="s">
        <v>70</v>
      </c>
      <c r="J287">
        <v>0</v>
      </c>
      <c r="K287" t="s">
        <v>70</v>
      </c>
      <c r="L287" t="s">
        <v>70</v>
      </c>
      <c r="M287" t="s">
        <v>70</v>
      </c>
      <c r="N287" t="s">
        <v>593</v>
      </c>
      <c r="O287" t="s">
        <v>70</v>
      </c>
      <c r="P287">
        <v>2</v>
      </c>
      <c r="Q287">
        <v>0</v>
      </c>
      <c r="R287">
        <v>0</v>
      </c>
      <c r="S287">
        <v>0</v>
      </c>
      <c r="T287">
        <v>0</v>
      </c>
      <c r="U287" t="s">
        <v>70</v>
      </c>
      <c r="V287" t="s">
        <v>768</v>
      </c>
      <c r="W287" t="s">
        <v>769</v>
      </c>
      <c r="X287" t="s">
        <v>769</v>
      </c>
      <c r="Y287" t="s">
        <v>66</v>
      </c>
      <c r="Z287">
        <v>28953010727</v>
      </c>
      <c r="AA287">
        <v>0</v>
      </c>
      <c r="AB287">
        <v>0</v>
      </c>
      <c r="AC287">
        <v>0</v>
      </c>
      <c r="AD287">
        <v>0</v>
      </c>
      <c r="AE287" t="s">
        <v>70</v>
      </c>
      <c r="AF287">
        <v>0</v>
      </c>
      <c r="AG287">
        <v>0</v>
      </c>
      <c r="AH287" t="s">
        <v>70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 t="s">
        <v>70</v>
      </c>
      <c r="AT287">
        <v>-2.0833333333333335</v>
      </c>
      <c r="AU287">
        <v>-0.42</v>
      </c>
      <c r="AV287">
        <v>0</v>
      </c>
      <c r="AW287" t="s">
        <v>70</v>
      </c>
      <c r="AX287">
        <v>0</v>
      </c>
      <c r="AY287" t="s">
        <v>70</v>
      </c>
      <c r="AZ287" t="s">
        <v>70</v>
      </c>
      <c r="BA287" t="s">
        <v>70</v>
      </c>
      <c r="BB287" t="s">
        <v>70</v>
      </c>
      <c r="BC287" t="s">
        <v>83</v>
      </c>
      <c r="BD287" t="s">
        <v>70</v>
      </c>
      <c r="BE287">
        <v>0</v>
      </c>
      <c r="BF287">
        <v>0</v>
      </c>
      <c r="BG287">
        <v>2.5</v>
      </c>
      <c r="BH287" t="s">
        <v>790</v>
      </c>
      <c r="BI287" t="s">
        <v>70</v>
      </c>
      <c r="BJ287">
        <v>0</v>
      </c>
      <c r="BK287">
        <v>0</v>
      </c>
      <c r="BL287">
        <v>0</v>
      </c>
      <c r="BM287" t="s">
        <v>791</v>
      </c>
      <c r="BN287">
        <v>1</v>
      </c>
    </row>
    <row r="288" spans="1:66" x14ac:dyDescent="0.2">
      <c r="A288">
        <v>448912706</v>
      </c>
      <c r="B288" t="s">
        <v>66</v>
      </c>
      <c r="C288" t="s">
        <v>67</v>
      </c>
      <c r="D288" t="s">
        <v>68</v>
      </c>
      <c r="E288" t="s">
        <v>69</v>
      </c>
      <c r="F288" t="s">
        <v>70</v>
      </c>
      <c r="G288">
        <v>3035861664462</v>
      </c>
      <c r="H288">
        <v>0</v>
      </c>
      <c r="I288" t="s">
        <v>70</v>
      </c>
      <c r="J288">
        <v>0</v>
      </c>
      <c r="K288" t="s">
        <v>70</v>
      </c>
      <c r="L288" t="s">
        <v>70</v>
      </c>
      <c r="M288" t="s">
        <v>70</v>
      </c>
      <c r="N288" t="s">
        <v>756</v>
      </c>
      <c r="O288" t="s">
        <v>70</v>
      </c>
      <c r="P288">
        <v>2</v>
      </c>
      <c r="Q288">
        <v>0</v>
      </c>
      <c r="R288">
        <v>0</v>
      </c>
      <c r="S288">
        <v>0</v>
      </c>
      <c r="T288">
        <v>0</v>
      </c>
      <c r="U288" t="s">
        <v>70</v>
      </c>
      <c r="V288" t="s">
        <v>768</v>
      </c>
      <c r="W288" t="s">
        <v>769</v>
      </c>
      <c r="X288" t="s">
        <v>769</v>
      </c>
      <c r="Y288" t="s">
        <v>66</v>
      </c>
      <c r="Z288">
        <v>31333961557</v>
      </c>
      <c r="AA288">
        <v>0</v>
      </c>
      <c r="AB288">
        <v>0</v>
      </c>
      <c r="AC288">
        <v>0</v>
      </c>
      <c r="AD288">
        <v>0</v>
      </c>
      <c r="AE288" t="s">
        <v>70</v>
      </c>
      <c r="AF288">
        <v>0</v>
      </c>
      <c r="AG288">
        <v>0</v>
      </c>
      <c r="AH288" t="s">
        <v>70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 t="s">
        <v>70</v>
      </c>
      <c r="AT288">
        <v>-2.4333333333333331</v>
      </c>
      <c r="AU288">
        <v>-0.49</v>
      </c>
      <c r="AV288">
        <v>0</v>
      </c>
      <c r="AW288" t="s">
        <v>70</v>
      </c>
      <c r="AX288">
        <v>0</v>
      </c>
      <c r="AY288" t="s">
        <v>70</v>
      </c>
      <c r="AZ288" t="s">
        <v>70</v>
      </c>
      <c r="BA288" t="s">
        <v>70</v>
      </c>
      <c r="BB288" t="s">
        <v>70</v>
      </c>
      <c r="BC288" t="s">
        <v>83</v>
      </c>
      <c r="BD288" t="s">
        <v>70</v>
      </c>
      <c r="BE288">
        <v>0</v>
      </c>
      <c r="BF288">
        <v>0</v>
      </c>
      <c r="BG288">
        <v>2.92</v>
      </c>
      <c r="BH288" t="s">
        <v>70</v>
      </c>
      <c r="BI288" t="s">
        <v>70</v>
      </c>
      <c r="BJ288">
        <v>0</v>
      </c>
      <c r="BK288">
        <v>0</v>
      </c>
      <c r="BL288">
        <v>0</v>
      </c>
      <c r="BM288" t="s">
        <v>792</v>
      </c>
      <c r="BN288">
        <v>1</v>
      </c>
    </row>
    <row r="289" spans="1:66" x14ac:dyDescent="0.2">
      <c r="A289">
        <v>448912706</v>
      </c>
      <c r="B289" t="s">
        <v>66</v>
      </c>
      <c r="C289" t="s">
        <v>67</v>
      </c>
      <c r="D289" t="s">
        <v>68</v>
      </c>
      <c r="E289" t="s">
        <v>69</v>
      </c>
      <c r="F289" t="s">
        <v>70</v>
      </c>
      <c r="G289">
        <v>3035861664463</v>
      </c>
      <c r="H289">
        <v>0</v>
      </c>
      <c r="I289" t="s">
        <v>70</v>
      </c>
      <c r="J289">
        <v>0</v>
      </c>
      <c r="K289" t="s">
        <v>70</v>
      </c>
      <c r="L289" t="s">
        <v>70</v>
      </c>
      <c r="M289" t="s">
        <v>70</v>
      </c>
      <c r="N289" t="s">
        <v>305</v>
      </c>
      <c r="O289" t="s">
        <v>70</v>
      </c>
      <c r="P289">
        <v>2</v>
      </c>
      <c r="Q289">
        <v>0</v>
      </c>
      <c r="R289">
        <v>0</v>
      </c>
      <c r="S289">
        <v>0</v>
      </c>
      <c r="T289">
        <v>0</v>
      </c>
      <c r="U289" t="s">
        <v>70</v>
      </c>
      <c r="V289" t="s">
        <v>768</v>
      </c>
      <c r="W289" t="s">
        <v>769</v>
      </c>
      <c r="X289" t="s">
        <v>769</v>
      </c>
      <c r="Y289" t="s">
        <v>66</v>
      </c>
      <c r="Z289">
        <v>30866308838</v>
      </c>
      <c r="AA289">
        <v>0</v>
      </c>
      <c r="AB289">
        <v>0</v>
      </c>
      <c r="AC289">
        <v>0</v>
      </c>
      <c r="AD289">
        <v>0</v>
      </c>
      <c r="AE289" t="s">
        <v>70</v>
      </c>
      <c r="AF289">
        <v>0</v>
      </c>
      <c r="AG289">
        <v>0</v>
      </c>
      <c r="AH289" t="s">
        <v>70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 t="s">
        <v>70</v>
      </c>
      <c r="AT289">
        <v>-2.2166666666666668</v>
      </c>
      <c r="AU289">
        <v>-0.44</v>
      </c>
      <c r="AV289">
        <v>0</v>
      </c>
      <c r="AW289" t="s">
        <v>70</v>
      </c>
      <c r="AX289">
        <v>0</v>
      </c>
      <c r="AY289" t="s">
        <v>70</v>
      </c>
      <c r="AZ289" t="s">
        <v>70</v>
      </c>
      <c r="BA289" t="s">
        <v>70</v>
      </c>
      <c r="BB289" t="s">
        <v>70</v>
      </c>
      <c r="BC289" t="s">
        <v>83</v>
      </c>
      <c r="BD289" t="s">
        <v>70</v>
      </c>
      <c r="BE289">
        <v>0</v>
      </c>
      <c r="BF289">
        <v>0</v>
      </c>
      <c r="BG289">
        <v>2.66</v>
      </c>
      <c r="BH289" t="s">
        <v>70</v>
      </c>
      <c r="BI289" t="s">
        <v>70</v>
      </c>
      <c r="BJ289">
        <v>0</v>
      </c>
      <c r="BK289">
        <v>0</v>
      </c>
      <c r="BL289">
        <v>0</v>
      </c>
      <c r="BM289" t="s">
        <v>793</v>
      </c>
      <c r="BN289">
        <v>1</v>
      </c>
    </row>
    <row r="290" spans="1:66" x14ac:dyDescent="0.2">
      <c r="A290">
        <v>448912706</v>
      </c>
      <c r="B290" t="s">
        <v>66</v>
      </c>
      <c r="C290" t="s">
        <v>67</v>
      </c>
      <c r="D290" t="s">
        <v>68</v>
      </c>
      <c r="E290" t="s">
        <v>69</v>
      </c>
      <c r="F290" t="s">
        <v>70</v>
      </c>
      <c r="G290">
        <v>3035861664464</v>
      </c>
      <c r="H290">
        <v>0</v>
      </c>
      <c r="I290" t="s">
        <v>70</v>
      </c>
      <c r="J290">
        <v>0</v>
      </c>
      <c r="K290" t="s">
        <v>70</v>
      </c>
      <c r="L290" t="s">
        <v>70</v>
      </c>
      <c r="M290" t="s">
        <v>70</v>
      </c>
      <c r="N290" t="s">
        <v>110</v>
      </c>
      <c r="O290" t="s">
        <v>70</v>
      </c>
      <c r="P290">
        <v>2</v>
      </c>
      <c r="Q290">
        <v>0</v>
      </c>
      <c r="R290">
        <v>0</v>
      </c>
      <c r="S290">
        <v>0</v>
      </c>
      <c r="T290">
        <v>0</v>
      </c>
      <c r="U290" t="s">
        <v>70</v>
      </c>
      <c r="V290" t="s">
        <v>768</v>
      </c>
      <c r="W290" t="s">
        <v>769</v>
      </c>
      <c r="X290" t="s">
        <v>769</v>
      </c>
      <c r="Y290" t="s">
        <v>66</v>
      </c>
      <c r="Z290">
        <v>34813615075</v>
      </c>
      <c r="AA290">
        <v>0</v>
      </c>
      <c r="AB290">
        <v>0</v>
      </c>
      <c r="AC290">
        <v>0</v>
      </c>
      <c r="AD290">
        <v>0</v>
      </c>
      <c r="AE290" t="s">
        <v>70</v>
      </c>
      <c r="AF290">
        <v>0</v>
      </c>
      <c r="AG290">
        <v>0</v>
      </c>
      <c r="AH290" t="s">
        <v>70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 t="s">
        <v>70</v>
      </c>
      <c r="AT290">
        <v>-10.283333333333333</v>
      </c>
      <c r="AU290">
        <v>-2.06</v>
      </c>
      <c r="AV290">
        <v>0</v>
      </c>
      <c r="AW290" t="s">
        <v>70</v>
      </c>
      <c r="AX290">
        <v>0</v>
      </c>
      <c r="AY290" t="s">
        <v>70</v>
      </c>
      <c r="AZ290" t="s">
        <v>70</v>
      </c>
      <c r="BA290" t="s">
        <v>70</v>
      </c>
      <c r="BB290" t="s">
        <v>70</v>
      </c>
      <c r="BC290" t="s">
        <v>83</v>
      </c>
      <c r="BD290" t="s">
        <v>70</v>
      </c>
      <c r="BE290">
        <v>0</v>
      </c>
      <c r="BF290">
        <v>0</v>
      </c>
      <c r="BG290">
        <v>12.34</v>
      </c>
      <c r="BH290" t="s">
        <v>794</v>
      </c>
      <c r="BI290" t="s">
        <v>70</v>
      </c>
      <c r="BJ290">
        <v>0</v>
      </c>
      <c r="BK290">
        <v>0</v>
      </c>
      <c r="BL290">
        <v>0</v>
      </c>
      <c r="BM290" t="s">
        <v>795</v>
      </c>
      <c r="BN290">
        <v>1</v>
      </c>
    </row>
    <row r="291" spans="1:66" x14ac:dyDescent="0.2">
      <c r="A291">
        <v>448912706</v>
      </c>
      <c r="B291" t="s">
        <v>66</v>
      </c>
      <c r="C291" t="s">
        <v>67</v>
      </c>
      <c r="D291" t="s">
        <v>68</v>
      </c>
      <c r="E291" t="s">
        <v>69</v>
      </c>
      <c r="F291" t="s">
        <v>70</v>
      </c>
      <c r="G291">
        <v>3035861664465</v>
      </c>
      <c r="H291">
        <v>0</v>
      </c>
      <c r="I291" t="s">
        <v>70</v>
      </c>
      <c r="J291">
        <v>0</v>
      </c>
      <c r="K291" t="s">
        <v>70</v>
      </c>
      <c r="L291" t="s">
        <v>70</v>
      </c>
      <c r="M291" t="s">
        <v>70</v>
      </c>
      <c r="N291" t="s">
        <v>89</v>
      </c>
      <c r="O291" t="s">
        <v>70</v>
      </c>
      <c r="P291">
        <v>2</v>
      </c>
      <c r="Q291">
        <v>0</v>
      </c>
      <c r="R291">
        <v>0</v>
      </c>
      <c r="S291">
        <v>0</v>
      </c>
      <c r="T291">
        <v>0</v>
      </c>
      <c r="U291" t="s">
        <v>70</v>
      </c>
      <c r="V291" t="s">
        <v>768</v>
      </c>
      <c r="W291" t="s">
        <v>769</v>
      </c>
      <c r="X291" t="s">
        <v>769</v>
      </c>
      <c r="Y291" t="s">
        <v>66</v>
      </c>
      <c r="Z291">
        <v>36460740005</v>
      </c>
      <c r="AA291">
        <v>0</v>
      </c>
      <c r="AB291">
        <v>0</v>
      </c>
      <c r="AC291">
        <v>0</v>
      </c>
      <c r="AD291">
        <v>0</v>
      </c>
      <c r="AE291" t="s">
        <v>70</v>
      </c>
      <c r="AF291">
        <v>0</v>
      </c>
      <c r="AG291">
        <v>0</v>
      </c>
      <c r="AH291" t="s">
        <v>70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 t="s">
        <v>70</v>
      </c>
      <c r="AT291">
        <v>-1.2250000000000001</v>
      </c>
      <c r="AU291">
        <v>-0.25</v>
      </c>
      <c r="AV291">
        <v>0</v>
      </c>
      <c r="AW291" t="s">
        <v>70</v>
      </c>
      <c r="AX291">
        <v>0</v>
      </c>
      <c r="AY291" t="s">
        <v>70</v>
      </c>
      <c r="AZ291" t="s">
        <v>70</v>
      </c>
      <c r="BA291" t="s">
        <v>70</v>
      </c>
      <c r="BB291" t="s">
        <v>70</v>
      </c>
      <c r="BC291" t="s">
        <v>83</v>
      </c>
      <c r="BD291" t="s">
        <v>70</v>
      </c>
      <c r="BE291">
        <v>0</v>
      </c>
      <c r="BF291">
        <v>0</v>
      </c>
      <c r="BG291">
        <v>1.47</v>
      </c>
      <c r="BH291" t="s">
        <v>796</v>
      </c>
      <c r="BI291" t="s">
        <v>70</v>
      </c>
      <c r="BJ291">
        <v>0</v>
      </c>
      <c r="BK291">
        <v>0</v>
      </c>
      <c r="BL291">
        <v>0</v>
      </c>
      <c r="BM291" t="s">
        <v>797</v>
      </c>
      <c r="BN291">
        <v>1</v>
      </c>
    </row>
    <row r="292" spans="1:66" x14ac:dyDescent="0.2">
      <c r="A292">
        <v>448912706</v>
      </c>
      <c r="B292" t="s">
        <v>66</v>
      </c>
      <c r="C292" t="s">
        <v>67</v>
      </c>
      <c r="D292" t="s">
        <v>68</v>
      </c>
      <c r="E292" t="s">
        <v>69</v>
      </c>
      <c r="F292" t="s">
        <v>70</v>
      </c>
      <c r="G292">
        <v>3035861664466</v>
      </c>
      <c r="H292">
        <v>0</v>
      </c>
      <c r="I292" t="s">
        <v>70</v>
      </c>
      <c r="J292">
        <v>0</v>
      </c>
      <c r="K292" t="s">
        <v>70</v>
      </c>
      <c r="L292" t="s">
        <v>70</v>
      </c>
      <c r="M292" t="s">
        <v>70</v>
      </c>
      <c r="N292" t="s">
        <v>89</v>
      </c>
      <c r="O292" t="s">
        <v>70</v>
      </c>
      <c r="P292">
        <v>2</v>
      </c>
      <c r="Q292">
        <v>0</v>
      </c>
      <c r="R292">
        <v>0</v>
      </c>
      <c r="S292">
        <v>0</v>
      </c>
      <c r="T292">
        <v>0</v>
      </c>
      <c r="U292" t="s">
        <v>70</v>
      </c>
      <c r="V292" t="s">
        <v>768</v>
      </c>
      <c r="W292" t="s">
        <v>769</v>
      </c>
      <c r="X292" t="s">
        <v>769</v>
      </c>
      <c r="Y292" t="s">
        <v>66</v>
      </c>
      <c r="Z292">
        <v>36460739981</v>
      </c>
      <c r="AA292">
        <v>0</v>
      </c>
      <c r="AB292">
        <v>0</v>
      </c>
      <c r="AC292">
        <v>0</v>
      </c>
      <c r="AD292">
        <v>0</v>
      </c>
      <c r="AE292" t="s">
        <v>70</v>
      </c>
      <c r="AF292">
        <v>0</v>
      </c>
      <c r="AG292">
        <v>0</v>
      </c>
      <c r="AH292" t="s">
        <v>70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 t="s">
        <v>70</v>
      </c>
      <c r="AT292">
        <v>-0.85</v>
      </c>
      <c r="AU292">
        <v>-0.17</v>
      </c>
      <c r="AV292">
        <v>0</v>
      </c>
      <c r="AW292" t="s">
        <v>70</v>
      </c>
      <c r="AX292">
        <v>0</v>
      </c>
      <c r="AY292" t="s">
        <v>70</v>
      </c>
      <c r="AZ292" t="s">
        <v>70</v>
      </c>
      <c r="BA292" t="s">
        <v>70</v>
      </c>
      <c r="BB292" t="s">
        <v>70</v>
      </c>
      <c r="BC292" t="s">
        <v>83</v>
      </c>
      <c r="BD292" t="s">
        <v>70</v>
      </c>
      <c r="BE292">
        <v>0</v>
      </c>
      <c r="BF292">
        <v>0</v>
      </c>
      <c r="BG292">
        <v>1.02</v>
      </c>
      <c r="BH292" t="s">
        <v>798</v>
      </c>
      <c r="BI292" t="s">
        <v>70</v>
      </c>
      <c r="BJ292">
        <v>0</v>
      </c>
      <c r="BK292">
        <v>0</v>
      </c>
      <c r="BL292">
        <v>0</v>
      </c>
      <c r="BM292" t="s">
        <v>799</v>
      </c>
      <c r="BN292">
        <v>1</v>
      </c>
    </row>
    <row r="293" spans="1:66" x14ac:dyDescent="0.2">
      <c r="A293">
        <v>448912706</v>
      </c>
      <c r="B293" t="s">
        <v>66</v>
      </c>
      <c r="C293" t="s">
        <v>67</v>
      </c>
      <c r="D293" t="s">
        <v>68</v>
      </c>
      <c r="E293" t="s">
        <v>69</v>
      </c>
      <c r="F293" t="s">
        <v>70</v>
      </c>
      <c r="G293">
        <v>3035861664467</v>
      </c>
      <c r="H293">
        <v>0</v>
      </c>
      <c r="I293" t="s">
        <v>70</v>
      </c>
      <c r="J293">
        <v>0</v>
      </c>
      <c r="K293" t="s">
        <v>70</v>
      </c>
      <c r="L293" t="s">
        <v>70</v>
      </c>
      <c r="M293" t="s">
        <v>70</v>
      </c>
      <c r="N293" t="s">
        <v>800</v>
      </c>
      <c r="O293" t="s">
        <v>70</v>
      </c>
      <c r="P293">
        <v>2</v>
      </c>
      <c r="Q293">
        <v>0</v>
      </c>
      <c r="R293">
        <v>0</v>
      </c>
      <c r="S293">
        <v>0</v>
      </c>
      <c r="T293">
        <v>0</v>
      </c>
      <c r="U293" t="s">
        <v>70</v>
      </c>
      <c r="V293" t="s">
        <v>768</v>
      </c>
      <c r="W293" t="s">
        <v>769</v>
      </c>
      <c r="X293" t="s">
        <v>769</v>
      </c>
      <c r="Y293" t="s">
        <v>66</v>
      </c>
      <c r="Z293">
        <v>28973558561</v>
      </c>
      <c r="AA293">
        <v>0</v>
      </c>
      <c r="AB293">
        <v>0</v>
      </c>
      <c r="AC293">
        <v>0</v>
      </c>
      <c r="AD293">
        <v>0</v>
      </c>
      <c r="AE293" t="s">
        <v>70</v>
      </c>
      <c r="AF293">
        <v>0</v>
      </c>
      <c r="AG293">
        <v>0</v>
      </c>
      <c r="AH293" t="s">
        <v>70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 t="s">
        <v>70</v>
      </c>
      <c r="AT293">
        <v>-2.2083333333333335</v>
      </c>
      <c r="AU293">
        <v>-0.44</v>
      </c>
      <c r="AV293">
        <v>0</v>
      </c>
      <c r="AW293" t="s">
        <v>70</v>
      </c>
      <c r="AX293">
        <v>0</v>
      </c>
      <c r="AY293" t="s">
        <v>70</v>
      </c>
      <c r="AZ293" t="s">
        <v>70</v>
      </c>
      <c r="BA293" t="s">
        <v>70</v>
      </c>
      <c r="BB293" t="s">
        <v>70</v>
      </c>
      <c r="BC293" t="s">
        <v>83</v>
      </c>
      <c r="BD293" t="s">
        <v>70</v>
      </c>
      <c r="BE293">
        <v>0</v>
      </c>
      <c r="BF293">
        <v>0</v>
      </c>
      <c r="BG293">
        <v>2.65</v>
      </c>
      <c r="BH293" t="s">
        <v>801</v>
      </c>
      <c r="BI293" t="s">
        <v>70</v>
      </c>
      <c r="BJ293">
        <v>0</v>
      </c>
      <c r="BK293">
        <v>0</v>
      </c>
      <c r="BL293">
        <v>0</v>
      </c>
      <c r="BM293" t="s">
        <v>802</v>
      </c>
      <c r="BN293">
        <v>1</v>
      </c>
    </row>
    <row r="294" spans="1:66" x14ac:dyDescent="0.2">
      <c r="A294">
        <v>448912706</v>
      </c>
      <c r="B294" t="s">
        <v>66</v>
      </c>
      <c r="C294" t="s">
        <v>67</v>
      </c>
      <c r="D294" t="s">
        <v>68</v>
      </c>
      <c r="E294" t="s">
        <v>69</v>
      </c>
      <c r="F294" t="s">
        <v>70</v>
      </c>
      <c r="G294">
        <v>3035861664468</v>
      </c>
      <c r="H294">
        <v>0</v>
      </c>
      <c r="I294" t="s">
        <v>70</v>
      </c>
      <c r="J294">
        <v>0</v>
      </c>
      <c r="K294" t="s">
        <v>70</v>
      </c>
      <c r="L294" t="s">
        <v>70</v>
      </c>
      <c r="M294" t="s">
        <v>70</v>
      </c>
      <c r="N294" t="s">
        <v>89</v>
      </c>
      <c r="O294" t="s">
        <v>70</v>
      </c>
      <c r="P294">
        <v>2</v>
      </c>
      <c r="Q294">
        <v>0</v>
      </c>
      <c r="R294">
        <v>0</v>
      </c>
      <c r="S294">
        <v>0</v>
      </c>
      <c r="T294">
        <v>0</v>
      </c>
      <c r="U294" t="s">
        <v>70</v>
      </c>
      <c r="V294" t="s">
        <v>768</v>
      </c>
      <c r="W294" t="s">
        <v>769</v>
      </c>
      <c r="X294" t="s">
        <v>769</v>
      </c>
      <c r="Y294" t="s">
        <v>66</v>
      </c>
      <c r="Z294">
        <v>34813665533</v>
      </c>
      <c r="AA294">
        <v>0</v>
      </c>
      <c r="AB294">
        <v>0</v>
      </c>
      <c r="AC294">
        <v>0</v>
      </c>
      <c r="AD294">
        <v>0</v>
      </c>
      <c r="AE294" t="s">
        <v>70</v>
      </c>
      <c r="AF294">
        <v>0</v>
      </c>
      <c r="AG294">
        <v>0</v>
      </c>
      <c r="AH294" t="s">
        <v>70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 t="s">
        <v>70</v>
      </c>
      <c r="AT294">
        <v>-0.625</v>
      </c>
      <c r="AU294">
        <v>-0.13</v>
      </c>
      <c r="AV294">
        <v>0</v>
      </c>
      <c r="AW294" t="s">
        <v>70</v>
      </c>
      <c r="AX294">
        <v>0</v>
      </c>
      <c r="AY294" t="s">
        <v>70</v>
      </c>
      <c r="AZ294" t="s">
        <v>70</v>
      </c>
      <c r="BA294" t="s">
        <v>70</v>
      </c>
      <c r="BB294" t="s">
        <v>70</v>
      </c>
      <c r="BC294" t="s">
        <v>83</v>
      </c>
      <c r="BD294" t="s">
        <v>70</v>
      </c>
      <c r="BE294">
        <v>0</v>
      </c>
      <c r="BF294">
        <v>0</v>
      </c>
      <c r="BG294">
        <v>0.75</v>
      </c>
      <c r="BH294" t="s">
        <v>803</v>
      </c>
      <c r="BI294" t="s">
        <v>70</v>
      </c>
      <c r="BJ294">
        <v>0</v>
      </c>
      <c r="BK294">
        <v>0</v>
      </c>
      <c r="BL294">
        <v>0</v>
      </c>
      <c r="BM294" t="s">
        <v>804</v>
      </c>
      <c r="BN294">
        <v>1</v>
      </c>
    </row>
    <row r="295" spans="1:66" x14ac:dyDescent="0.2">
      <c r="A295">
        <v>448912706</v>
      </c>
      <c r="B295" t="s">
        <v>66</v>
      </c>
      <c r="C295" t="s">
        <v>67</v>
      </c>
      <c r="D295" t="s">
        <v>68</v>
      </c>
      <c r="E295" t="s">
        <v>69</v>
      </c>
      <c r="F295" t="s">
        <v>70</v>
      </c>
      <c r="G295">
        <v>3035861664469</v>
      </c>
      <c r="H295">
        <v>0</v>
      </c>
      <c r="I295" t="s">
        <v>70</v>
      </c>
      <c r="J295">
        <v>0</v>
      </c>
      <c r="K295" t="s">
        <v>70</v>
      </c>
      <c r="L295" t="s">
        <v>70</v>
      </c>
      <c r="M295" t="s">
        <v>70</v>
      </c>
      <c r="N295" t="s">
        <v>721</v>
      </c>
      <c r="O295" t="s">
        <v>70</v>
      </c>
      <c r="P295">
        <v>2</v>
      </c>
      <c r="Q295">
        <v>0</v>
      </c>
      <c r="R295">
        <v>0</v>
      </c>
      <c r="S295">
        <v>0</v>
      </c>
      <c r="T295">
        <v>0</v>
      </c>
      <c r="U295" t="s">
        <v>70</v>
      </c>
      <c r="V295" t="s">
        <v>768</v>
      </c>
      <c r="W295" t="s">
        <v>769</v>
      </c>
      <c r="X295" t="s">
        <v>769</v>
      </c>
      <c r="Y295" t="s">
        <v>66</v>
      </c>
      <c r="Z295">
        <v>32608575056</v>
      </c>
      <c r="AA295">
        <v>0</v>
      </c>
      <c r="AB295">
        <v>0</v>
      </c>
      <c r="AC295">
        <v>0</v>
      </c>
      <c r="AD295">
        <v>0</v>
      </c>
      <c r="AE295" t="s">
        <v>70</v>
      </c>
      <c r="AF295">
        <v>0</v>
      </c>
      <c r="AG295">
        <v>0</v>
      </c>
      <c r="AH295" t="s">
        <v>70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 t="s">
        <v>70</v>
      </c>
      <c r="AT295">
        <v>-4.1749999999999998</v>
      </c>
      <c r="AU295">
        <v>-0.84</v>
      </c>
      <c r="AV295">
        <v>0</v>
      </c>
      <c r="AW295" t="s">
        <v>70</v>
      </c>
      <c r="AX295">
        <v>0</v>
      </c>
      <c r="AY295" t="s">
        <v>70</v>
      </c>
      <c r="AZ295" t="s">
        <v>70</v>
      </c>
      <c r="BA295" t="s">
        <v>70</v>
      </c>
      <c r="BB295" t="s">
        <v>70</v>
      </c>
      <c r="BC295" t="s">
        <v>83</v>
      </c>
      <c r="BD295" t="s">
        <v>70</v>
      </c>
      <c r="BE295">
        <v>0</v>
      </c>
      <c r="BF295">
        <v>0</v>
      </c>
      <c r="BG295">
        <v>5.01</v>
      </c>
      <c r="BH295" t="s">
        <v>70</v>
      </c>
      <c r="BI295" t="s">
        <v>70</v>
      </c>
      <c r="BJ295">
        <v>0</v>
      </c>
      <c r="BK295">
        <v>0</v>
      </c>
      <c r="BL295">
        <v>0</v>
      </c>
      <c r="BM295" t="s">
        <v>805</v>
      </c>
      <c r="BN295">
        <v>1</v>
      </c>
    </row>
    <row r="296" spans="1:66" x14ac:dyDescent="0.2">
      <c r="A296">
        <v>448912706</v>
      </c>
      <c r="B296" t="s">
        <v>66</v>
      </c>
      <c r="C296" t="s">
        <v>67</v>
      </c>
      <c r="D296" t="s">
        <v>68</v>
      </c>
      <c r="E296" t="s">
        <v>69</v>
      </c>
      <c r="F296" t="s">
        <v>70</v>
      </c>
      <c r="G296">
        <v>3035861664470</v>
      </c>
      <c r="H296">
        <v>0</v>
      </c>
      <c r="I296" t="s">
        <v>70</v>
      </c>
      <c r="J296">
        <v>0</v>
      </c>
      <c r="K296" t="s">
        <v>70</v>
      </c>
      <c r="L296" t="s">
        <v>70</v>
      </c>
      <c r="M296" t="s">
        <v>70</v>
      </c>
      <c r="N296" t="s">
        <v>165</v>
      </c>
      <c r="O296" t="s">
        <v>70</v>
      </c>
      <c r="P296">
        <v>2</v>
      </c>
      <c r="Q296">
        <v>0</v>
      </c>
      <c r="R296">
        <v>0</v>
      </c>
      <c r="S296">
        <v>0</v>
      </c>
      <c r="T296">
        <v>0</v>
      </c>
      <c r="U296" t="s">
        <v>70</v>
      </c>
      <c r="V296" t="s">
        <v>768</v>
      </c>
      <c r="W296" t="s">
        <v>769</v>
      </c>
      <c r="X296" t="s">
        <v>769</v>
      </c>
      <c r="Y296" t="s">
        <v>66</v>
      </c>
      <c r="Z296">
        <v>33113849714</v>
      </c>
      <c r="AA296">
        <v>0</v>
      </c>
      <c r="AB296">
        <v>0</v>
      </c>
      <c r="AC296">
        <v>0</v>
      </c>
      <c r="AD296">
        <v>0</v>
      </c>
      <c r="AE296" t="s">
        <v>70</v>
      </c>
      <c r="AF296">
        <v>0</v>
      </c>
      <c r="AG296">
        <v>0</v>
      </c>
      <c r="AH296" t="s">
        <v>70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t="s">
        <v>70</v>
      </c>
      <c r="AT296">
        <v>-1.3583333333333334</v>
      </c>
      <c r="AU296">
        <v>-0.27</v>
      </c>
      <c r="AV296">
        <v>0</v>
      </c>
      <c r="AW296" t="s">
        <v>70</v>
      </c>
      <c r="AX296">
        <v>0</v>
      </c>
      <c r="AY296" t="s">
        <v>70</v>
      </c>
      <c r="AZ296" t="s">
        <v>70</v>
      </c>
      <c r="BA296" t="s">
        <v>70</v>
      </c>
      <c r="BB296" t="s">
        <v>70</v>
      </c>
      <c r="BC296" t="s">
        <v>83</v>
      </c>
      <c r="BD296" t="s">
        <v>70</v>
      </c>
      <c r="BE296">
        <v>0</v>
      </c>
      <c r="BF296">
        <v>0</v>
      </c>
      <c r="BG296">
        <v>1.63</v>
      </c>
      <c r="BH296" t="s">
        <v>70</v>
      </c>
      <c r="BI296" t="s">
        <v>70</v>
      </c>
      <c r="BJ296">
        <v>0</v>
      </c>
      <c r="BK296">
        <v>0</v>
      </c>
      <c r="BL296">
        <v>0</v>
      </c>
      <c r="BM296" t="s">
        <v>806</v>
      </c>
      <c r="BN296">
        <v>1</v>
      </c>
    </row>
    <row r="297" spans="1:66" x14ac:dyDescent="0.2">
      <c r="A297">
        <v>448912706</v>
      </c>
      <c r="B297" t="s">
        <v>66</v>
      </c>
      <c r="C297" t="s">
        <v>67</v>
      </c>
      <c r="D297" t="s">
        <v>68</v>
      </c>
      <c r="E297" t="s">
        <v>69</v>
      </c>
      <c r="F297" t="s">
        <v>70</v>
      </c>
      <c r="G297">
        <v>3035861664471</v>
      </c>
      <c r="H297">
        <v>0</v>
      </c>
      <c r="I297" t="s">
        <v>70</v>
      </c>
      <c r="J297">
        <v>0</v>
      </c>
      <c r="K297" t="s">
        <v>70</v>
      </c>
      <c r="L297" t="s">
        <v>70</v>
      </c>
      <c r="M297" t="s">
        <v>70</v>
      </c>
      <c r="N297" t="s">
        <v>89</v>
      </c>
      <c r="O297" t="s">
        <v>70</v>
      </c>
      <c r="P297">
        <v>2</v>
      </c>
      <c r="Q297">
        <v>0</v>
      </c>
      <c r="R297">
        <v>0</v>
      </c>
      <c r="S297">
        <v>0</v>
      </c>
      <c r="T297">
        <v>0</v>
      </c>
      <c r="U297" t="s">
        <v>70</v>
      </c>
      <c r="V297" t="s">
        <v>768</v>
      </c>
      <c r="W297" t="s">
        <v>769</v>
      </c>
      <c r="X297" t="s">
        <v>769</v>
      </c>
      <c r="Y297" t="s">
        <v>66</v>
      </c>
      <c r="Z297">
        <v>36460740037</v>
      </c>
      <c r="AA297">
        <v>0</v>
      </c>
      <c r="AB297">
        <v>0</v>
      </c>
      <c r="AC297">
        <v>0</v>
      </c>
      <c r="AD297">
        <v>0</v>
      </c>
      <c r="AE297" t="s">
        <v>70</v>
      </c>
      <c r="AF297">
        <v>0</v>
      </c>
      <c r="AG297">
        <v>0</v>
      </c>
      <c r="AH297" t="s">
        <v>70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 t="s">
        <v>70</v>
      </c>
      <c r="AT297">
        <v>-4.2333333333333334</v>
      </c>
      <c r="AU297">
        <v>-0.85</v>
      </c>
      <c r="AV297">
        <v>0</v>
      </c>
      <c r="AW297" t="s">
        <v>70</v>
      </c>
      <c r="AX297">
        <v>0</v>
      </c>
      <c r="AY297" t="s">
        <v>70</v>
      </c>
      <c r="AZ297" t="s">
        <v>70</v>
      </c>
      <c r="BA297" t="s">
        <v>70</v>
      </c>
      <c r="BB297" t="s">
        <v>70</v>
      </c>
      <c r="BC297" t="s">
        <v>83</v>
      </c>
      <c r="BD297" t="s">
        <v>70</v>
      </c>
      <c r="BE297">
        <v>0</v>
      </c>
      <c r="BF297">
        <v>0</v>
      </c>
      <c r="BG297">
        <v>5.08</v>
      </c>
      <c r="BH297" t="s">
        <v>70</v>
      </c>
      <c r="BI297" t="s">
        <v>70</v>
      </c>
      <c r="BJ297">
        <v>0</v>
      </c>
      <c r="BK297">
        <v>0</v>
      </c>
      <c r="BL297">
        <v>0</v>
      </c>
      <c r="BM297" t="s">
        <v>807</v>
      </c>
      <c r="BN297">
        <v>1</v>
      </c>
    </row>
    <row r="298" spans="1:66" x14ac:dyDescent="0.2">
      <c r="A298">
        <v>448912706</v>
      </c>
      <c r="B298" t="s">
        <v>66</v>
      </c>
      <c r="C298" t="s">
        <v>67</v>
      </c>
      <c r="D298" t="s">
        <v>68</v>
      </c>
      <c r="E298" t="s">
        <v>69</v>
      </c>
      <c r="F298" t="s">
        <v>70</v>
      </c>
      <c r="G298">
        <v>3035861664472</v>
      </c>
      <c r="H298">
        <v>0</v>
      </c>
      <c r="I298" t="s">
        <v>70</v>
      </c>
      <c r="J298">
        <v>0</v>
      </c>
      <c r="K298" t="s">
        <v>70</v>
      </c>
      <c r="L298" t="s">
        <v>70</v>
      </c>
      <c r="M298" t="s">
        <v>70</v>
      </c>
      <c r="N298" t="s">
        <v>147</v>
      </c>
      <c r="O298" t="s">
        <v>70</v>
      </c>
      <c r="P298">
        <v>2</v>
      </c>
      <c r="Q298">
        <v>0</v>
      </c>
      <c r="R298">
        <v>0</v>
      </c>
      <c r="S298">
        <v>0</v>
      </c>
      <c r="T298">
        <v>0</v>
      </c>
      <c r="U298" t="s">
        <v>70</v>
      </c>
      <c r="V298" t="s">
        <v>768</v>
      </c>
      <c r="W298" t="s">
        <v>769</v>
      </c>
      <c r="X298" t="s">
        <v>769</v>
      </c>
      <c r="Y298" t="s">
        <v>66</v>
      </c>
      <c r="Z298">
        <v>36460740181</v>
      </c>
      <c r="AA298">
        <v>0</v>
      </c>
      <c r="AB298">
        <v>0</v>
      </c>
      <c r="AC298">
        <v>0</v>
      </c>
      <c r="AD298">
        <v>0</v>
      </c>
      <c r="AE298" t="s">
        <v>70</v>
      </c>
      <c r="AF298">
        <v>0</v>
      </c>
      <c r="AG298">
        <v>0</v>
      </c>
      <c r="AH298" t="s">
        <v>70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 t="s">
        <v>70</v>
      </c>
      <c r="AT298">
        <v>-4.625</v>
      </c>
      <c r="AU298">
        <v>-0.93</v>
      </c>
      <c r="AV298">
        <v>0</v>
      </c>
      <c r="AW298" t="s">
        <v>70</v>
      </c>
      <c r="AX298">
        <v>0</v>
      </c>
      <c r="AY298" t="s">
        <v>70</v>
      </c>
      <c r="AZ298" t="s">
        <v>70</v>
      </c>
      <c r="BA298" t="s">
        <v>70</v>
      </c>
      <c r="BB298" t="s">
        <v>70</v>
      </c>
      <c r="BC298" t="s">
        <v>83</v>
      </c>
      <c r="BD298" t="s">
        <v>70</v>
      </c>
      <c r="BE298">
        <v>0</v>
      </c>
      <c r="BF298">
        <v>0</v>
      </c>
      <c r="BG298">
        <v>5.55</v>
      </c>
      <c r="BH298" t="s">
        <v>70</v>
      </c>
      <c r="BI298" t="s">
        <v>70</v>
      </c>
      <c r="BJ298">
        <v>0</v>
      </c>
      <c r="BK298">
        <v>0</v>
      </c>
      <c r="BL298">
        <v>0</v>
      </c>
      <c r="BM298" t="s">
        <v>808</v>
      </c>
      <c r="BN298">
        <v>1</v>
      </c>
    </row>
    <row r="299" spans="1:66" x14ac:dyDescent="0.2">
      <c r="A299">
        <v>448912706</v>
      </c>
      <c r="B299" t="s">
        <v>66</v>
      </c>
      <c r="C299" t="s">
        <v>67</v>
      </c>
      <c r="D299" t="s">
        <v>68</v>
      </c>
      <c r="E299" t="s">
        <v>69</v>
      </c>
      <c r="F299" t="s">
        <v>70</v>
      </c>
      <c r="G299">
        <v>3035861664473</v>
      </c>
      <c r="H299">
        <v>0</v>
      </c>
      <c r="I299" t="s">
        <v>70</v>
      </c>
      <c r="J299">
        <v>0</v>
      </c>
      <c r="K299" t="s">
        <v>70</v>
      </c>
      <c r="L299" t="s">
        <v>70</v>
      </c>
      <c r="M299" t="s">
        <v>70</v>
      </c>
      <c r="N299" t="s">
        <v>165</v>
      </c>
      <c r="O299" t="s">
        <v>70</v>
      </c>
      <c r="P299">
        <v>2</v>
      </c>
      <c r="Q299">
        <v>0</v>
      </c>
      <c r="R299">
        <v>0</v>
      </c>
      <c r="S299">
        <v>0</v>
      </c>
      <c r="T299">
        <v>0</v>
      </c>
      <c r="U299" t="s">
        <v>70</v>
      </c>
      <c r="V299" t="s">
        <v>768</v>
      </c>
      <c r="W299" t="s">
        <v>769</v>
      </c>
      <c r="X299" t="s">
        <v>769</v>
      </c>
      <c r="Y299" t="s">
        <v>66</v>
      </c>
      <c r="Z299">
        <v>33113849784</v>
      </c>
      <c r="AA299">
        <v>0</v>
      </c>
      <c r="AB299">
        <v>0</v>
      </c>
      <c r="AC299">
        <v>0</v>
      </c>
      <c r="AD299">
        <v>0</v>
      </c>
      <c r="AE299" t="s">
        <v>70</v>
      </c>
      <c r="AF299">
        <v>0</v>
      </c>
      <c r="AG299">
        <v>0</v>
      </c>
      <c r="AH299" t="s">
        <v>70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 t="s">
        <v>70</v>
      </c>
      <c r="AT299">
        <v>-2.7833333333333332</v>
      </c>
      <c r="AU299">
        <v>-0.56000000000000005</v>
      </c>
      <c r="AV299">
        <v>0</v>
      </c>
      <c r="AW299" t="s">
        <v>70</v>
      </c>
      <c r="AX299">
        <v>0</v>
      </c>
      <c r="AY299" t="s">
        <v>70</v>
      </c>
      <c r="AZ299" t="s">
        <v>70</v>
      </c>
      <c r="BA299" t="s">
        <v>70</v>
      </c>
      <c r="BB299" t="s">
        <v>70</v>
      </c>
      <c r="BC299" t="s">
        <v>83</v>
      </c>
      <c r="BD299" t="s">
        <v>70</v>
      </c>
      <c r="BE299">
        <v>0</v>
      </c>
      <c r="BF299">
        <v>0</v>
      </c>
      <c r="BG299">
        <v>3.34</v>
      </c>
      <c r="BH299" t="s">
        <v>809</v>
      </c>
      <c r="BI299" t="s">
        <v>70</v>
      </c>
      <c r="BJ299">
        <v>0</v>
      </c>
      <c r="BK299">
        <v>0</v>
      </c>
      <c r="BL299">
        <v>0</v>
      </c>
      <c r="BM299" t="s">
        <v>810</v>
      </c>
      <c r="BN299">
        <v>1</v>
      </c>
    </row>
    <row r="300" spans="1:66" x14ac:dyDescent="0.2">
      <c r="A300">
        <v>448912706</v>
      </c>
      <c r="B300" t="s">
        <v>66</v>
      </c>
      <c r="C300" t="s">
        <v>67</v>
      </c>
      <c r="D300" t="s">
        <v>68</v>
      </c>
      <c r="E300" t="s">
        <v>69</v>
      </c>
      <c r="F300" t="s">
        <v>70</v>
      </c>
      <c r="G300">
        <v>3035861664474</v>
      </c>
      <c r="H300">
        <v>0</v>
      </c>
      <c r="I300" t="s">
        <v>70</v>
      </c>
      <c r="J300">
        <v>0</v>
      </c>
      <c r="K300" t="s">
        <v>70</v>
      </c>
      <c r="L300" t="s">
        <v>70</v>
      </c>
      <c r="M300" t="s">
        <v>70</v>
      </c>
      <c r="N300" t="s">
        <v>95</v>
      </c>
      <c r="O300" t="s">
        <v>70</v>
      </c>
      <c r="P300">
        <v>2</v>
      </c>
      <c r="Q300">
        <v>0</v>
      </c>
      <c r="R300">
        <v>0</v>
      </c>
      <c r="S300">
        <v>0</v>
      </c>
      <c r="T300">
        <v>0</v>
      </c>
      <c r="U300" t="s">
        <v>70</v>
      </c>
      <c r="V300" t="s">
        <v>768</v>
      </c>
      <c r="W300" t="s">
        <v>769</v>
      </c>
      <c r="X300" t="s">
        <v>769</v>
      </c>
      <c r="Y300" t="s">
        <v>66</v>
      </c>
      <c r="Z300">
        <v>34797907029</v>
      </c>
      <c r="AA300">
        <v>0</v>
      </c>
      <c r="AB300">
        <v>0</v>
      </c>
      <c r="AC300">
        <v>0</v>
      </c>
      <c r="AD300">
        <v>0</v>
      </c>
      <c r="AE300" t="s">
        <v>70</v>
      </c>
      <c r="AF300">
        <v>0</v>
      </c>
      <c r="AG300">
        <v>0</v>
      </c>
      <c r="AH300" t="s">
        <v>70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 t="s">
        <v>70</v>
      </c>
      <c r="AT300">
        <v>-4.5999999999999996</v>
      </c>
      <c r="AU300">
        <v>-0.92</v>
      </c>
      <c r="AV300">
        <v>0</v>
      </c>
      <c r="AW300" t="s">
        <v>70</v>
      </c>
      <c r="AX300">
        <v>0</v>
      </c>
      <c r="AY300" t="s">
        <v>70</v>
      </c>
      <c r="AZ300" t="s">
        <v>70</v>
      </c>
      <c r="BA300" t="s">
        <v>70</v>
      </c>
      <c r="BB300" t="s">
        <v>70</v>
      </c>
      <c r="BC300" t="s">
        <v>83</v>
      </c>
      <c r="BD300" t="s">
        <v>70</v>
      </c>
      <c r="BE300">
        <v>0</v>
      </c>
      <c r="BF300">
        <v>0</v>
      </c>
      <c r="BG300">
        <v>5.52</v>
      </c>
      <c r="BH300" t="s">
        <v>70</v>
      </c>
      <c r="BI300" t="s">
        <v>70</v>
      </c>
      <c r="BJ300">
        <v>0</v>
      </c>
      <c r="BK300">
        <v>0</v>
      </c>
      <c r="BL300">
        <v>0</v>
      </c>
      <c r="BM300" t="s">
        <v>811</v>
      </c>
      <c r="BN300">
        <v>1</v>
      </c>
    </row>
    <row r="301" spans="1:66" x14ac:dyDescent="0.2">
      <c r="A301">
        <v>448912706</v>
      </c>
      <c r="B301" t="s">
        <v>66</v>
      </c>
      <c r="C301" t="s">
        <v>67</v>
      </c>
      <c r="D301" t="s">
        <v>68</v>
      </c>
      <c r="E301" t="s">
        <v>69</v>
      </c>
      <c r="F301" t="s">
        <v>70</v>
      </c>
      <c r="G301">
        <v>3035861664475</v>
      </c>
      <c r="H301">
        <v>0</v>
      </c>
      <c r="I301" t="s">
        <v>70</v>
      </c>
      <c r="J301">
        <v>0</v>
      </c>
      <c r="K301" t="s">
        <v>70</v>
      </c>
      <c r="L301" t="s">
        <v>70</v>
      </c>
      <c r="M301" t="s">
        <v>70</v>
      </c>
      <c r="N301" t="s">
        <v>426</v>
      </c>
      <c r="O301" t="s">
        <v>70</v>
      </c>
      <c r="P301">
        <v>2</v>
      </c>
      <c r="Q301">
        <v>0</v>
      </c>
      <c r="R301">
        <v>0</v>
      </c>
      <c r="S301">
        <v>0</v>
      </c>
      <c r="T301">
        <v>0</v>
      </c>
      <c r="U301" t="s">
        <v>70</v>
      </c>
      <c r="V301" t="s">
        <v>768</v>
      </c>
      <c r="W301" t="s">
        <v>769</v>
      </c>
      <c r="X301" t="s">
        <v>769</v>
      </c>
      <c r="Y301" t="s">
        <v>66</v>
      </c>
      <c r="Z301">
        <v>34734901096</v>
      </c>
      <c r="AA301">
        <v>0</v>
      </c>
      <c r="AB301">
        <v>0</v>
      </c>
      <c r="AC301">
        <v>0</v>
      </c>
      <c r="AD301">
        <v>0</v>
      </c>
      <c r="AE301" t="s">
        <v>70</v>
      </c>
      <c r="AF301">
        <v>0</v>
      </c>
      <c r="AG301">
        <v>0</v>
      </c>
      <c r="AH301" t="s">
        <v>70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 t="s">
        <v>70</v>
      </c>
      <c r="AT301">
        <v>-6.3416666666666668</v>
      </c>
      <c r="AU301">
        <v>-1.27</v>
      </c>
      <c r="AV301">
        <v>0</v>
      </c>
      <c r="AW301" t="s">
        <v>70</v>
      </c>
      <c r="AX301">
        <v>0</v>
      </c>
      <c r="AY301" t="s">
        <v>70</v>
      </c>
      <c r="AZ301" t="s">
        <v>70</v>
      </c>
      <c r="BA301" t="s">
        <v>70</v>
      </c>
      <c r="BB301" t="s">
        <v>70</v>
      </c>
      <c r="BC301" t="s">
        <v>83</v>
      </c>
      <c r="BD301" t="s">
        <v>70</v>
      </c>
      <c r="BE301">
        <v>0</v>
      </c>
      <c r="BF301">
        <v>0</v>
      </c>
      <c r="BG301">
        <v>7.61</v>
      </c>
      <c r="BH301" t="s">
        <v>812</v>
      </c>
      <c r="BI301" t="s">
        <v>70</v>
      </c>
      <c r="BJ301">
        <v>0</v>
      </c>
      <c r="BK301">
        <v>0</v>
      </c>
      <c r="BL301">
        <v>0</v>
      </c>
      <c r="BM301" t="s">
        <v>813</v>
      </c>
      <c r="BN301">
        <v>1</v>
      </c>
    </row>
    <row r="302" spans="1:66" x14ac:dyDescent="0.2">
      <c r="A302">
        <v>448912706</v>
      </c>
      <c r="B302" t="s">
        <v>66</v>
      </c>
      <c r="C302" t="s">
        <v>67</v>
      </c>
      <c r="D302" t="s">
        <v>68</v>
      </c>
      <c r="E302" t="s">
        <v>69</v>
      </c>
      <c r="F302" t="s">
        <v>70</v>
      </c>
      <c r="G302">
        <v>3035861664476</v>
      </c>
      <c r="H302">
        <v>0</v>
      </c>
      <c r="I302" t="s">
        <v>70</v>
      </c>
      <c r="J302">
        <v>0</v>
      </c>
      <c r="K302" t="s">
        <v>70</v>
      </c>
      <c r="L302" t="s">
        <v>70</v>
      </c>
      <c r="M302" t="s">
        <v>70</v>
      </c>
      <c r="N302" t="s">
        <v>205</v>
      </c>
      <c r="O302" t="s">
        <v>70</v>
      </c>
      <c r="P302">
        <v>2</v>
      </c>
      <c r="Q302">
        <v>0</v>
      </c>
      <c r="R302">
        <v>0</v>
      </c>
      <c r="S302">
        <v>0</v>
      </c>
      <c r="T302">
        <v>0</v>
      </c>
      <c r="U302" t="s">
        <v>70</v>
      </c>
      <c r="V302" t="s">
        <v>768</v>
      </c>
      <c r="W302" t="s">
        <v>769</v>
      </c>
      <c r="X302" t="s">
        <v>769</v>
      </c>
      <c r="Y302" t="s">
        <v>66</v>
      </c>
      <c r="Z302">
        <v>33113849682</v>
      </c>
      <c r="AA302">
        <v>0</v>
      </c>
      <c r="AB302">
        <v>0</v>
      </c>
      <c r="AC302">
        <v>0</v>
      </c>
      <c r="AD302">
        <v>0</v>
      </c>
      <c r="AE302" t="s">
        <v>70</v>
      </c>
      <c r="AF302">
        <v>0</v>
      </c>
      <c r="AG302">
        <v>0</v>
      </c>
      <c r="AH302" t="s">
        <v>70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 t="s">
        <v>70</v>
      </c>
      <c r="AT302">
        <v>-4.3499999999999996</v>
      </c>
      <c r="AU302">
        <v>-0.87</v>
      </c>
      <c r="AV302">
        <v>0</v>
      </c>
      <c r="AW302" t="s">
        <v>70</v>
      </c>
      <c r="AX302">
        <v>0</v>
      </c>
      <c r="AY302" t="s">
        <v>70</v>
      </c>
      <c r="AZ302" t="s">
        <v>70</v>
      </c>
      <c r="BA302" t="s">
        <v>70</v>
      </c>
      <c r="BB302" t="s">
        <v>70</v>
      </c>
      <c r="BC302" t="s">
        <v>83</v>
      </c>
      <c r="BD302" t="s">
        <v>70</v>
      </c>
      <c r="BE302">
        <v>0</v>
      </c>
      <c r="BF302">
        <v>0</v>
      </c>
      <c r="BG302">
        <v>5.22</v>
      </c>
      <c r="BH302" t="s">
        <v>814</v>
      </c>
      <c r="BI302" t="s">
        <v>70</v>
      </c>
      <c r="BJ302">
        <v>0</v>
      </c>
      <c r="BK302">
        <v>0</v>
      </c>
      <c r="BL302">
        <v>0</v>
      </c>
      <c r="BM302" t="s">
        <v>815</v>
      </c>
      <c r="BN302">
        <v>1</v>
      </c>
    </row>
    <row r="303" spans="1:66" x14ac:dyDescent="0.2">
      <c r="A303">
        <v>448912706</v>
      </c>
      <c r="B303" t="s">
        <v>66</v>
      </c>
      <c r="C303" t="s">
        <v>67</v>
      </c>
      <c r="D303" t="s">
        <v>68</v>
      </c>
      <c r="E303" t="s">
        <v>69</v>
      </c>
      <c r="F303" t="s">
        <v>70</v>
      </c>
      <c r="G303">
        <v>3035861664477</v>
      </c>
      <c r="H303">
        <v>0</v>
      </c>
      <c r="I303" t="s">
        <v>70</v>
      </c>
      <c r="J303">
        <v>0</v>
      </c>
      <c r="K303" t="s">
        <v>70</v>
      </c>
      <c r="L303" t="s">
        <v>70</v>
      </c>
      <c r="M303" t="s">
        <v>70</v>
      </c>
      <c r="N303" t="s">
        <v>205</v>
      </c>
      <c r="O303" t="s">
        <v>70</v>
      </c>
      <c r="P303">
        <v>2</v>
      </c>
      <c r="Q303">
        <v>0</v>
      </c>
      <c r="R303">
        <v>0</v>
      </c>
      <c r="S303">
        <v>0</v>
      </c>
      <c r="T303">
        <v>0</v>
      </c>
      <c r="U303" t="s">
        <v>70</v>
      </c>
      <c r="V303" t="s">
        <v>768</v>
      </c>
      <c r="W303" t="s">
        <v>769</v>
      </c>
      <c r="X303" t="s">
        <v>769</v>
      </c>
      <c r="Y303" t="s">
        <v>66</v>
      </c>
      <c r="Z303">
        <v>34813665129</v>
      </c>
      <c r="AA303">
        <v>0</v>
      </c>
      <c r="AB303">
        <v>0</v>
      </c>
      <c r="AC303">
        <v>0</v>
      </c>
      <c r="AD303">
        <v>0</v>
      </c>
      <c r="AE303" t="s">
        <v>70</v>
      </c>
      <c r="AF303">
        <v>0</v>
      </c>
      <c r="AG303">
        <v>0</v>
      </c>
      <c r="AH303" t="s">
        <v>70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 t="s">
        <v>70</v>
      </c>
      <c r="AT303">
        <v>-0.6166666666666667</v>
      </c>
      <c r="AU303">
        <v>-0.12</v>
      </c>
      <c r="AV303">
        <v>0</v>
      </c>
      <c r="AW303" t="s">
        <v>70</v>
      </c>
      <c r="AX303">
        <v>0</v>
      </c>
      <c r="AY303" t="s">
        <v>70</v>
      </c>
      <c r="AZ303" t="s">
        <v>70</v>
      </c>
      <c r="BA303" t="s">
        <v>70</v>
      </c>
      <c r="BB303" t="s">
        <v>70</v>
      </c>
      <c r="BC303" t="s">
        <v>83</v>
      </c>
      <c r="BD303" t="s">
        <v>70</v>
      </c>
      <c r="BE303">
        <v>0</v>
      </c>
      <c r="BF303">
        <v>0</v>
      </c>
      <c r="BG303">
        <v>0.74</v>
      </c>
      <c r="BH303" t="s">
        <v>70</v>
      </c>
      <c r="BI303" t="s">
        <v>70</v>
      </c>
      <c r="BJ303">
        <v>0</v>
      </c>
      <c r="BK303">
        <v>0</v>
      </c>
      <c r="BL303">
        <v>0</v>
      </c>
      <c r="BM303" t="s">
        <v>816</v>
      </c>
      <c r="BN303">
        <v>1</v>
      </c>
    </row>
    <row r="304" spans="1:66" x14ac:dyDescent="0.2">
      <c r="A304">
        <v>448912706</v>
      </c>
      <c r="B304" t="s">
        <v>66</v>
      </c>
      <c r="C304" t="s">
        <v>67</v>
      </c>
      <c r="D304" t="s">
        <v>68</v>
      </c>
      <c r="E304" t="s">
        <v>69</v>
      </c>
      <c r="F304" t="s">
        <v>70</v>
      </c>
      <c r="G304">
        <v>3035861664478</v>
      </c>
      <c r="H304">
        <v>0</v>
      </c>
      <c r="I304" t="s">
        <v>70</v>
      </c>
      <c r="J304">
        <v>0</v>
      </c>
      <c r="K304" t="s">
        <v>70</v>
      </c>
      <c r="L304" t="s">
        <v>70</v>
      </c>
      <c r="M304" t="s">
        <v>70</v>
      </c>
      <c r="N304" t="s">
        <v>125</v>
      </c>
      <c r="O304" t="s">
        <v>70</v>
      </c>
      <c r="P304">
        <v>2</v>
      </c>
      <c r="Q304">
        <v>0</v>
      </c>
      <c r="R304">
        <v>0</v>
      </c>
      <c r="S304">
        <v>0</v>
      </c>
      <c r="T304">
        <v>0</v>
      </c>
      <c r="U304" t="s">
        <v>70</v>
      </c>
      <c r="V304" t="s">
        <v>768</v>
      </c>
      <c r="W304" t="s">
        <v>769</v>
      </c>
      <c r="X304" t="s">
        <v>769</v>
      </c>
      <c r="Y304" t="s">
        <v>66</v>
      </c>
      <c r="Z304">
        <v>34797906565</v>
      </c>
      <c r="AA304">
        <v>0</v>
      </c>
      <c r="AB304">
        <v>0</v>
      </c>
      <c r="AC304">
        <v>0</v>
      </c>
      <c r="AD304">
        <v>0</v>
      </c>
      <c r="AE304" t="s">
        <v>70</v>
      </c>
      <c r="AF304">
        <v>0</v>
      </c>
      <c r="AG304">
        <v>0</v>
      </c>
      <c r="AH304" t="s">
        <v>70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 t="s">
        <v>70</v>
      </c>
      <c r="AT304">
        <v>-3.1666666666666665</v>
      </c>
      <c r="AU304">
        <v>-0.63</v>
      </c>
      <c r="AV304">
        <v>0</v>
      </c>
      <c r="AW304" t="s">
        <v>70</v>
      </c>
      <c r="AX304">
        <v>0</v>
      </c>
      <c r="AY304" t="s">
        <v>70</v>
      </c>
      <c r="AZ304" t="s">
        <v>70</v>
      </c>
      <c r="BA304" t="s">
        <v>70</v>
      </c>
      <c r="BB304" t="s">
        <v>70</v>
      </c>
      <c r="BC304" t="s">
        <v>83</v>
      </c>
      <c r="BD304" t="s">
        <v>70</v>
      </c>
      <c r="BE304">
        <v>0</v>
      </c>
      <c r="BF304">
        <v>0</v>
      </c>
      <c r="BG304">
        <v>3.8</v>
      </c>
      <c r="BH304" t="s">
        <v>817</v>
      </c>
      <c r="BI304" t="s">
        <v>70</v>
      </c>
      <c r="BJ304">
        <v>0</v>
      </c>
      <c r="BK304">
        <v>0</v>
      </c>
      <c r="BL304">
        <v>0</v>
      </c>
      <c r="BM304" t="s">
        <v>818</v>
      </c>
      <c r="BN304">
        <v>1</v>
      </c>
    </row>
    <row r="305" spans="1:66" x14ac:dyDescent="0.2">
      <c r="A305">
        <v>448912706</v>
      </c>
      <c r="B305" t="s">
        <v>66</v>
      </c>
      <c r="C305" t="s">
        <v>67</v>
      </c>
      <c r="D305" t="s">
        <v>68</v>
      </c>
      <c r="E305" t="s">
        <v>69</v>
      </c>
      <c r="F305" t="s">
        <v>70</v>
      </c>
      <c r="G305">
        <v>3035861664479</v>
      </c>
      <c r="H305">
        <v>0</v>
      </c>
      <c r="I305" t="s">
        <v>70</v>
      </c>
      <c r="J305">
        <v>0</v>
      </c>
      <c r="K305" t="s">
        <v>70</v>
      </c>
      <c r="L305" t="s">
        <v>70</v>
      </c>
      <c r="M305" t="s">
        <v>70</v>
      </c>
      <c r="N305" t="s">
        <v>305</v>
      </c>
      <c r="O305" t="s">
        <v>70</v>
      </c>
      <c r="P305">
        <v>2</v>
      </c>
      <c r="Q305">
        <v>0</v>
      </c>
      <c r="R305">
        <v>0</v>
      </c>
      <c r="S305">
        <v>0</v>
      </c>
      <c r="T305">
        <v>0</v>
      </c>
      <c r="U305" t="s">
        <v>70</v>
      </c>
      <c r="V305" t="s">
        <v>768</v>
      </c>
      <c r="W305" t="s">
        <v>769</v>
      </c>
      <c r="X305" t="s">
        <v>769</v>
      </c>
      <c r="Y305" t="s">
        <v>66</v>
      </c>
      <c r="Z305">
        <v>30866308818</v>
      </c>
      <c r="AA305">
        <v>0</v>
      </c>
      <c r="AB305">
        <v>0</v>
      </c>
      <c r="AC305">
        <v>0</v>
      </c>
      <c r="AD305">
        <v>0</v>
      </c>
      <c r="AE305" t="s">
        <v>70</v>
      </c>
      <c r="AF305">
        <v>0</v>
      </c>
      <c r="AG305">
        <v>0</v>
      </c>
      <c r="AH305" t="s">
        <v>70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 t="s">
        <v>70</v>
      </c>
      <c r="AT305">
        <v>-0.77500000000000002</v>
      </c>
      <c r="AU305">
        <v>-0.16</v>
      </c>
      <c r="AV305">
        <v>0</v>
      </c>
      <c r="AW305" t="s">
        <v>70</v>
      </c>
      <c r="AX305">
        <v>0</v>
      </c>
      <c r="AY305" t="s">
        <v>70</v>
      </c>
      <c r="AZ305" t="s">
        <v>70</v>
      </c>
      <c r="BA305" t="s">
        <v>70</v>
      </c>
      <c r="BB305" t="s">
        <v>70</v>
      </c>
      <c r="BC305" t="s">
        <v>83</v>
      </c>
      <c r="BD305" t="s">
        <v>70</v>
      </c>
      <c r="BE305">
        <v>0</v>
      </c>
      <c r="BF305">
        <v>0</v>
      </c>
      <c r="BG305">
        <v>0.93</v>
      </c>
      <c r="BH305" t="s">
        <v>70</v>
      </c>
      <c r="BI305" t="s">
        <v>70</v>
      </c>
      <c r="BJ305">
        <v>0</v>
      </c>
      <c r="BK305">
        <v>0</v>
      </c>
      <c r="BL305">
        <v>0</v>
      </c>
      <c r="BM305" t="s">
        <v>819</v>
      </c>
      <c r="BN305">
        <v>1</v>
      </c>
    </row>
    <row r="306" spans="1:66" x14ac:dyDescent="0.2">
      <c r="A306">
        <v>448912706</v>
      </c>
      <c r="B306" t="s">
        <v>66</v>
      </c>
      <c r="C306" t="s">
        <v>67</v>
      </c>
      <c r="D306" t="s">
        <v>68</v>
      </c>
      <c r="E306" t="s">
        <v>69</v>
      </c>
      <c r="F306" t="s">
        <v>70</v>
      </c>
      <c r="G306">
        <v>3035861664480</v>
      </c>
      <c r="H306">
        <v>0</v>
      </c>
      <c r="I306" t="s">
        <v>70</v>
      </c>
      <c r="J306">
        <v>0</v>
      </c>
      <c r="K306" t="s">
        <v>70</v>
      </c>
      <c r="L306" t="s">
        <v>70</v>
      </c>
      <c r="M306" t="s">
        <v>70</v>
      </c>
      <c r="N306" t="s">
        <v>312</v>
      </c>
      <c r="O306" t="s">
        <v>70</v>
      </c>
      <c r="P306">
        <v>2</v>
      </c>
      <c r="Q306">
        <v>0</v>
      </c>
      <c r="R306">
        <v>0</v>
      </c>
      <c r="S306">
        <v>0</v>
      </c>
      <c r="T306">
        <v>0</v>
      </c>
      <c r="U306" t="s">
        <v>70</v>
      </c>
      <c r="V306" t="s">
        <v>768</v>
      </c>
      <c r="W306" t="s">
        <v>769</v>
      </c>
      <c r="X306" t="s">
        <v>769</v>
      </c>
      <c r="Y306" t="s">
        <v>66</v>
      </c>
      <c r="Z306">
        <v>34192471931</v>
      </c>
      <c r="AA306">
        <v>0</v>
      </c>
      <c r="AB306">
        <v>0</v>
      </c>
      <c r="AC306">
        <v>0</v>
      </c>
      <c r="AD306">
        <v>0</v>
      </c>
      <c r="AE306" t="s">
        <v>70</v>
      </c>
      <c r="AF306">
        <v>0</v>
      </c>
      <c r="AG306">
        <v>0</v>
      </c>
      <c r="AH306" t="s">
        <v>70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 t="s">
        <v>70</v>
      </c>
      <c r="AT306">
        <v>-0.72499999999999998</v>
      </c>
      <c r="AU306">
        <v>-0.15</v>
      </c>
      <c r="AV306">
        <v>0</v>
      </c>
      <c r="AW306" t="s">
        <v>70</v>
      </c>
      <c r="AX306">
        <v>0</v>
      </c>
      <c r="AY306" t="s">
        <v>70</v>
      </c>
      <c r="AZ306" t="s">
        <v>70</v>
      </c>
      <c r="BA306" t="s">
        <v>70</v>
      </c>
      <c r="BB306" t="s">
        <v>70</v>
      </c>
      <c r="BC306" t="s">
        <v>83</v>
      </c>
      <c r="BD306" t="s">
        <v>70</v>
      </c>
      <c r="BE306">
        <v>0</v>
      </c>
      <c r="BF306">
        <v>0</v>
      </c>
      <c r="BG306">
        <v>0.87</v>
      </c>
      <c r="BH306" t="s">
        <v>70</v>
      </c>
      <c r="BI306" t="s">
        <v>70</v>
      </c>
      <c r="BJ306">
        <v>0</v>
      </c>
      <c r="BK306">
        <v>0</v>
      </c>
      <c r="BL306">
        <v>0</v>
      </c>
      <c r="BM306" t="s">
        <v>820</v>
      </c>
      <c r="BN306">
        <v>1</v>
      </c>
    </row>
    <row r="307" spans="1:66" x14ac:dyDescent="0.2">
      <c r="A307">
        <v>448912706</v>
      </c>
      <c r="B307" t="s">
        <v>66</v>
      </c>
      <c r="C307" t="s">
        <v>67</v>
      </c>
      <c r="D307" t="s">
        <v>68</v>
      </c>
      <c r="E307" t="s">
        <v>69</v>
      </c>
      <c r="F307" t="s">
        <v>70</v>
      </c>
      <c r="G307">
        <v>3035861664481</v>
      </c>
      <c r="H307">
        <v>0</v>
      </c>
      <c r="I307" t="s">
        <v>70</v>
      </c>
      <c r="J307">
        <v>0</v>
      </c>
      <c r="K307" t="s">
        <v>70</v>
      </c>
      <c r="L307" t="s">
        <v>70</v>
      </c>
      <c r="M307" t="s">
        <v>70</v>
      </c>
      <c r="N307" t="s">
        <v>165</v>
      </c>
      <c r="O307" t="s">
        <v>70</v>
      </c>
      <c r="P307">
        <v>2</v>
      </c>
      <c r="Q307">
        <v>0</v>
      </c>
      <c r="R307">
        <v>0</v>
      </c>
      <c r="S307">
        <v>0</v>
      </c>
      <c r="T307">
        <v>0</v>
      </c>
      <c r="U307" t="s">
        <v>70</v>
      </c>
      <c r="V307" t="s">
        <v>768</v>
      </c>
      <c r="W307" t="s">
        <v>769</v>
      </c>
      <c r="X307" t="s">
        <v>769</v>
      </c>
      <c r="Y307" t="s">
        <v>66</v>
      </c>
      <c r="Z307">
        <v>33113849850</v>
      </c>
      <c r="AA307">
        <v>0</v>
      </c>
      <c r="AB307">
        <v>0</v>
      </c>
      <c r="AC307">
        <v>0</v>
      </c>
      <c r="AD307">
        <v>0</v>
      </c>
      <c r="AE307" t="s">
        <v>70</v>
      </c>
      <c r="AF307">
        <v>0</v>
      </c>
      <c r="AG307">
        <v>0</v>
      </c>
      <c r="AH307" t="s">
        <v>70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 t="s">
        <v>70</v>
      </c>
      <c r="AT307">
        <v>-4.541666666666667</v>
      </c>
      <c r="AU307">
        <v>-0.91</v>
      </c>
      <c r="AV307">
        <v>0</v>
      </c>
      <c r="AW307" t="s">
        <v>70</v>
      </c>
      <c r="AX307">
        <v>0</v>
      </c>
      <c r="AY307" t="s">
        <v>70</v>
      </c>
      <c r="AZ307" t="s">
        <v>70</v>
      </c>
      <c r="BA307" t="s">
        <v>70</v>
      </c>
      <c r="BB307" t="s">
        <v>70</v>
      </c>
      <c r="BC307" t="s">
        <v>83</v>
      </c>
      <c r="BD307" t="s">
        <v>70</v>
      </c>
      <c r="BE307">
        <v>0</v>
      </c>
      <c r="BF307">
        <v>0</v>
      </c>
      <c r="BG307">
        <v>5.45</v>
      </c>
      <c r="BH307" t="s">
        <v>786</v>
      </c>
      <c r="BI307" t="s">
        <v>70</v>
      </c>
      <c r="BJ307">
        <v>0</v>
      </c>
      <c r="BK307">
        <v>0</v>
      </c>
      <c r="BL307">
        <v>0</v>
      </c>
      <c r="BM307" t="s">
        <v>821</v>
      </c>
      <c r="BN307">
        <v>1</v>
      </c>
    </row>
    <row r="308" spans="1:66" x14ac:dyDescent="0.2">
      <c r="A308">
        <v>448912706</v>
      </c>
      <c r="B308" t="s">
        <v>66</v>
      </c>
      <c r="C308" t="s">
        <v>67</v>
      </c>
      <c r="D308" t="s">
        <v>68</v>
      </c>
      <c r="E308" t="s">
        <v>69</v>
      </c>
      <c r="F308" t="s">
        <v>70</v>
      </c>
      <c r="G308">
        <v>3035861664482</v>
      </c>
      <c r="H308">
        <v>0</v>
      </c>
      <c r="I308" t="s">
        <v>70</v>
      </c>
      <c r="J308">
        <v>0</v>
      </c>
      <c r="K308" t="s">
        <v>70</v>
      </c>
      <c r="L308" t="s">
        <v>70</v>
      </c>
      <c r="M308" t="s">
        <v>70</v>
      </c>
      <c r="N308" t="s">
        <v>89</v>
      </c>
      <c r="O308" t="s">
        <v>70</v>
      </c>
      <c r="P308">
        <v>2</v>
      </c>
      <c r="Q308">
        <v>0</v>
      </c>
      <c r="R308">
        <v>0</v>
      </c>
      <c r="S308">
        <v>0</v>
      </c>
      <c r="T308">
        <v>0</v>
      </c>
      <c r="U308" t="s">
        <v>70</v>
      </c>
      <c r="V308" t="s">
        <v>768</v>
      </c>
      <c r="W308" t="s">
        <v>769</v>
      </c>
      <c r="X308" t="s">
        <v>769</v>
      </c>
      <c r="Y308" t="s">
        <v>66</v>
      </c>
      <c r="Z308">
        <v>34800242019</v>
      </c>
      <c r="AA308">
        <v>0</v>
      </c>
      <c r="AB308">
        <v>0</v>
      </c>
      <c r="AC308">
        <v>0</v>
      </c>
      <c r="AD308">
        <v>0</v>
      </c>
      <c r="AE308" t="s">
        <v>70</v>
      </c>
      <c r="AF308">
        <v>0</v>
      </c>
      <c r="AG308">
        <v>0</v>
      </c>
      <c r="AH308" t="s">
        <v>70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 t="s">
        <v>70</v>
      </c>
      <c r="AT308">
        <v>-2.8</v>
      </c>
      <c r="AU308">
        <v>-0.56000000000000005</v>
      </c>
      <c r="AV308">
        <v>0</v>
      </c>
      <c r="AW308" t="s">
        <v>70</v>
      </c>
      <c r="AX308">
        <v>0</v>
      </c>
      <c r="AY308" t="s">
        <v>70</v>
      </c>
      <c r="AZ308" t="s">
        <v>70</v>
      </c>
      <c r="BA308" t="s">
        <v>70</v>
      </c>
      <c r="BB308" t="s">
        <v>70</v>
      </c>
      <c r="BC308" t="s">
        <v>83</v>
      </c>
      <c r="BD308" t="s">
        <v>70</v>
      </c>
      <c r="BE308">
        <v>0</v>
      </c>
      <c r="BF308">
        <v>0</v>
      </c>
      <c r="BG308">
        <v>3.36</v>
      </c>
      <c r="BH308" t="s">
        <v>822</v>
      </c>
      <c r="BI308" t="s">
        <v>70</v>
      </c>
      <c r="BJ308">
        <v>0</v>
      </c>
      <c r="BK308">
        <v>0</v>
      </c>
      <c r="BL308">
        <v>0</v>
      </c>
      <c r="BM308" t="s">
        <v>671</v>
      </c>
      <c r="BN308">
        <v>1</v>
      </c>
    </row>
    <row r="309" spans="1:66" x14ac:dyDescent="0.2">
      <c r="A309">
        <v>448912706</v>
      </c>
      <c r="B309" t="s">
        <v>66</v>
      </c>
      <c r="C309" t="s">
        <v>67</v>
      </c>
      <c r="D309" t="s">
        <v>68</v>
      </c>
      <c r="E309" t="s">
        <v>69</v>
      </c>
      <c r="F309" t="s">
        <v>70</v>
      </c>
      <c r="G309">
        <v>3035861664483</v>
      </c>
      <c r="H309">
        <v>0</v>
      </c>
      <c r="I309" t="s">
        <v>70</v>
      </c>
      <c r="J309">
        <v>0</v>
      </c>
      <c r="K309" t="s">
        <v>70</v>
      </c>
      <c r="L309" t="s">
        <v>70</v>
      </c>
      <c r="M309" t="s">
        <v>70</v>
      </c>
      <c r="N309" t="s">
        <v>95</v>
      </c>
      <c r="O309" t="s">
        <v>70</v>
      </c>
      <c r="P309">
        <v>2</v>
      </c>
      <c r="Q309">
        <v>0</v>
      </c>
      <c r="R309">
        <v>0</v>
      </c>
      <c r="S309">
        <v>0</v>
      </c>
      <c r="T309">
        <v>0</v>
      </c>
      <c r="U309" t="s">
        <v>70</v>
      </c>
      <c r="V309" t="s">
        <v>768</v>
      </c>
      <c r="W309" t="s">
        <v>769</v>
      </c>
      <c r="X309" t="s">
        <v>769</v>
      </c>
      <c r="Y309" t="s">
        <v>66</v>
      </c>
      <c r="Z309">
        <v>36445256528</v>
      </c>
      <c r="AA309">
        <v>0</v>
      </c>
      <c r="AB309">
        <v>0</v>
      </c>
      <c r="AC309">
        <v>0</v>
      </c>
      <c r="AD309">
        <v>0</v>
      </c>
      <c r="AE309" t="s">
        <v>70</v>
      </c>
      <c r="AF309">
        <v>0</v>
      </c>
      <c r="AG309">
        <v>0</v>
      </c>
      <c r="AH309" t="s">
        <v>70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 t="s">
        <v>70</v>
      </c>
      <c r="AT309">
        <v>-0.54166666666666674</v>
      </c>
      <c r="AU309">
        <v>-0.11</v>
      </c>
      <c r="AV309">
        <v>0</v>
      </c>
      <c r="AW309" t="s">
        <v>70</v>
      </c>
      <c r="AX309">
        <v>0</v>
      </c>
      <c r="AY309" t="s">
        <v>70</v>
      </c>
      <c r="AZ309" t="s">
        <v>70</v>
      </c>
      <c r="BA309" t="s">
        <v>70</v>
      </c>
      <c r="BB309" t="s">
        <v>70</v>
      </c>
      <c r="BC309" t="s">
        <v>83</v>
      </c>
      <c r="BD309" t="s">
        <v>70</v>
      </c>
      <c r="BE309">
        <v>0</v>
      </c>
      <c r="BF309">
        <v>0</v>
      </c>
      <c r="BG309">
        <v>0.65</v>
      </c>
      <c r="BH309" t="s">
        <v>823</v>
      </c>
      <c r="BI309" t="s">
        <v>70</v>
      </c>
      <c r="BJ309">
        <v>0</v>
      </c>
      <c r="BK309">
        <v>0</v>
      </c>
      <c r="BL309">
        <v>0</v>
      </c>
      <c r="BM309" t="s">
        <v>824</v>
      </c>
      <c r="BN309">
        <v>1</v>
      </c>
    </row>
    <row r="310" spans="1:66" x14ac:dyDescent="0.2">
      <c r="A310">
        <v>448912706</v>
      </c>
      <c r="B310" t="s">
        <v>66</v>
      </c>
      <c r="C310" t="s">
        <v>67</v>
      </c>
      <c r="D310" t="s">
        <v>68</v>
      </c>
      <c r="E310" t="s">
        <v>69</v>
      </c>
      <c r="F310" t="s">
        <v>70</v>
      </c>
      <c r="G310">
        <v>3035861664484</v>
      </c>
      <c r="H310">
        <v>0</v>
      </c>
      <c r="I310" t="s">
        <v>70</v>
      </c>
      <c r="J310">
        <v>0</v>
      </c>
      <c r="K310" t="s">
        <v>70</v>
      </c>
      <c r="L310" t="s">
        <v>70</v>
      </c>
      <c r="M310" t="s">
        <v>70</v>
      </c>
      <c r="N310" t="s">
        <v>147</v>
      </c>
      <c r="O310" t="s">
        <v>70</v>
      </c>
      <c r="P310">
        <v>2</v>
      </c>
      <c r="Q310">
        <v>0</v>
      </c>
      <c r="R310">
        <v>0</v>
      </c>
      <c r="S310">
        <v>0</v>
      </c>
      <c r="T310">
        <v>0</v>
      </c>
      <c r="U310" t="s">
        <v>70</v>
      </c>
      <c r="V310" t="s">
        <v>768</v>
      </c>
      <c r="W310" t="s">
        <v>769</v>
      </c>
      <c r="X310" t="s">
        <v>769</v>
      </c>
      <c r="Y310" t="s">
        <v>66</v>
      </c>
      <c r="Z310">
        <v>34578244305</v>
      </c>
      <c r="AA310">
        <v>0</v>
      </c>
      <c r="AB310">
        <v>0</v>
      </c>
      <c r="AC310">
        <v>0</v>
      </c>
      <c r="AD310">
        <v>0</v>
      </c>
      <c r="AE310" t="s">
        <v>70</v>
      </c>
      <c r="AF310">
        <v>0</v>
      </c>
      <c r="AG310">
        <v>0</v>
      </c>
      <c r="AH310" t="s">
        <v>70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 t="s">
        <v>70</v>
      </c>
      <c r="AT310">
        <v>-0.79166666666666674</v>
      </c>
      <c r="AU310">
        <v>-0.16</v>
      </c>
      <c r="AV310">
        <v>0</v>
      </c>
      <c r="AW310" t="s">
        <v>70</v>
      </c>
      <c r="AX310">
        <v>0</v>
      </c>
      <c r="AY310" t="s">
        <v>70</v>
      </c>
      <c r="AZ310" t="s">
        <v>70</v>
      </c>
      <c r="BA310" t="s">
        <v>70</v>
      </c>
      <c r="BB310" t="s">
        <v>70</v>
      </c>
      <c r="BC310" t="s">
        <v>83</v>
      </c>
      <c r="BD310" t="s">
        <v>70</v>
      </c>
      <c r="BE310">
        <v>0</v>
      </c>
      <c r="BF310">
        <v>0</v>
      </c>
      <c r="BG310">
        <v>0.95</v>
      </c>
      <c r="BH310" t="s">
        <v>825</v>
      </c>
      <c r="BI310" t="s">
        <v>70</v>
      </c>
      <c r="BJ310">
        <v>0</v>
      </c>
      <c r="BK310">
        <v>0</v>
      </c>
      <c r="BL310">
        <v>0</v>
      </c>
      <c r="BM310" t="s">
        <v>826</v>
      </c>
      <c r="BN310">
        <v>1</v>
      </c>
    </row>
    <row r="311" spans="1:66" x14ac:dyDescent="0.2">
      <c r="A311">
        <v>448912706</v>
      </c>
      <c r="B311" t="s">
        <v>66</v>
      </c>
      <c r="C311" t="s">
        <v>67</v>
      </c>
      <c r="D311" t="s">
        <v>68</v>
      </c>
      <c r="E311" t="s">
        <v>69</v>
      </c>
      <c r="F311" t="s">
        <v>70</v>
      </c>
      <c r="G311">
        <v>3035861664485</v>
      </c>
      <c r="H311">
        <v>0</v>
      </c>
      <c r="I311" t="s">
        <v>70</v>
      </c>
      <c r="J311">
        <v>0</v>
      </c>
      <c r="K311" t="s">
        <v>70</v>
      </c>
      <c r="L311" t="s">
        <v>70</v>
      </c>
      <c r="M311" t="s">
        <v>70</v>
      </c>
      <c r="N311" t="s">
        <v>756</v>
      </c>
      <c r="O311" t="s">
        <v>70</v>
      </c>
      <c r="P311">
        <v>2</v>
      </c>
      <c r="Q311">
        <v>0</v>
      </c>
      <c r="R311">
        <v>0</v>
      </c>
      <c r="S311">
        <v>0</v>
      </c>
      <c r="T311">
        <v>0</v>
      </c>
      <c r="U311" t="s">
        <v>70</v>
      </c>
      <c r="V311" t="s">
        <v>768</v>
      </c>
      <c r="W311" t="s">
        <v>769</v>
      </c>
      <c r="X311" t="s">
        <v>769</v>
      </c>
      <c r="Y311" t="s">
        <v>66</v>
      </c>
      <c r="Z311">
        <v>29157117590</v>
      </c>
      <c r="AA311">
        <v>0</v>
      </c>
      <c r="AB311">
        <v>0</v>
      </c>
      <c r="AC311">
        <v>0</v>
      </c>
      <c r="AD311">
        <v>0</v>
      </c>
      <c r="AE311" t="s">
        <v>70</v>
      </c>
      <c r="AF311">
        <v>0</v>
      </c>
      <c r="AG311">
        <v>0</v>
      </c>
      <c r="AH311" t="s">
        <v>70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 t="s">
        <v>70</v>
      </c>
      <c r="AT311">
        <v>-3.75</v>
      </c>
      <c r="AU311">
        <v>-0.75</v>
      </c>
      <c r="AV311">
        <v>0</v>
      </c>
      <c r="AW311" t="s">
        <v>70</v>
      </c>
      <c r="AX311">
        <v>0</v>
      </c>
      <c r="AY311" t="s">
        <v>70</v>
      </c>
      <c r="AZ311" t="s">
        <v>70</v>
      </c>
      <c r="BA311" t="s">
        <v>70</v>
      </c>
      <c r="BB311" t="s">
        <v>70</v>
      </c>
      <c r="BC311" t="s">
        <v>83</v>
      </c>
      <c r="BD311" t="s">
        <v>70</v>
      </c>
      <c r="BE311">
        <v>0</v>
      </c>
      <c r="BF311">
        <v>0</v>
      </c>
      <c r="BG311">
        <v>4.5</v>
      </c>
      <c r="BH311" t="s">
        <v>827</v>
      </c>
      <c r="BI311" t="s">
        <v>70</v>
      </c>
      <c r="BJ311">
        <v>0</v>
      </c>
      <c r="BK311">
        <v>0</v>
      </c>
      <c r="BL311">
        <v>0</v>
      </c>
      <c r="BM311" t="s">
        <v>828</v>
      </c>
      <c r="BN311">
        <v>1</v>
      </c>
    </row>
    <row r="312" spans="1:66" x14ac:dyDescent="0.2">
      <c r="A312">
        <v>448912706</v>
      </c>
      <c r="B312" t="s">
        <v>66</v>
      </c>
      <c r="C312" t="s">
        <v>67</v>
      </c>
      <c r="D312" t="s">
        <v>68</v>
      </c>
      <c r="E312" t="s">
        <v>69</v>
      </c>
      <c r="F312" t="s">
        <v>70</v>
      </c>
      <c r="G312">
        <v>3035861664486</v>
      </c>
      <c r="H312">
        <v>0</v>
      </c>
      <c r="I312" t="s">
        <v>70</v>
      </c>
      <c r="J312">
        <v>0</v>
      </c>
      <c r="K312" t="s">
        <v>70</v>
      </c>
      <c r="L312" t="s">
        <v>70</v>
      </c>
      <c r="M312" t="s">
        <v>70</v>
      </c>
      <c r="N312" t="s">
        <v>95</v>
      </c>
      <c r="O312" t="s">
        <v>70</v>
      </c>
      <c r="P312">
        <v>2</v>
      </c>
      <c r="Q312">
        <v>0</v>
      </c>
      <c r="R312">
        <v>0</v>
      </c>
      <c r="S312">
        <v>0</v>
      </c>
      <c r="T312">
        <v>0</v>
      </c>
      <c r="U312" t="s">
        <v>70</v>
      </c>
      <c r="V312" t="s">
        <v>768</v>
      </c>
      <c r="W312" t="s">
        <v>769</v>
      </c>
      <c r="X312" t="s">
        <v>769</v>
      </c>
      <c r="Y312" t="s">
        <v>66</v>
      </c>
      <c r="Z312">
        <v>35109257171</v>
      </c>
      <c r="AA312">
        <v>0</v>
      </c>
      <c r="AB312">
        <v>0</v>
      </c>
      <c r="AC312">
        <v>0</v>
      </c>
      <c r="AD312">
        <v>0</v>
      </c>
      <c r="AE312" t="s">
        <v>70</v>
      </c>
      <c r="AF312">
        <v>0</v>
      </c>
      <c r="AG312">
        <v>0</v>
      </c>
      <c r="AH312" t="s">
        <v>70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 t="s">
        <v>70</v>
      </c>
      <c r="AT312">
        <v>-0.79166666666666674</v>
      </c>
      <c r="AU312">
        <v>-0.16</v>
      </c>
      <c r="AV312">
        <v>0</v>
      </c>
      <c r="AW312" t="s">
        <v>70</v>
      </c>
      <c r="AX312">
        <v>0</v>
      </c>
      <c r="AY312" t="s">
        <v>70</v>
      </c>
      <c r="AZ312" t="s">
        <v>70</v>
      </c>
      <c r="BA312" t="s">
        <v>70</v>
      </c>
      <c r="BB312" t="s">
        <v>70</v>
      </c>
      <c r="BC312" t="s">
        <v>83</v>
      </c>
      <c r="BD312" t="s">
        <v>70</v>
      </c>
      <c r="BE312">
        <v>0</v>
      </c>
      <c r="BF312">
        <v>0</v>
      </c>
      <c r="BG312">
        <v>0.95</v>
      </c>
      <c r="BH312" t="s">
        <v>829</v>
      </c>
      <c r="BI312" t="s">
        <v>70</v>
      </c>
      <c r="BJ312">
        <v>0</v>
      </c>
      <c r="BK312">
        <v>0</v>
      </c>
      <c r="BL312">
        <v>0</v>
      </c>
      <c r="BM312" t="s">
        <v>830</v>
      </c>
      <c r="BN312">
        <v>1</v>
      </c>
    </row>
    <row r="313" spans="1:66" x14ac:dyDescent="0.2">
      <c r="A313">
        <v>448912706</v>
      </c>
      <c r="B313" t="s">
        <v>66</v>
      </c>
      <c r="C313" t="s">
        <v>67</v>
      </c>
      <c r="D313" t="s">
        <v>68</v>
      </c>
      <c r="E313" t="s">
        <v>69</v>
      </c>
      <c r="F313" t="s">
        <v>70</v>
      </c>
      <c r="G313">
        <v>3035861664487</v>
      </c>
      <c r="H313">
        <v>0</v>
      </c>
      <c r="I313" t="s">
        <v>70</v>
      </c>
      <c r="J313">
        <v>0</v>
      </c>
      <c r="K313" t="s">
        <v>70</v>
      </c>
      <c r="L313" t="s">
        <v>70</v>
      </c>
      <c r="M313" t="s">
        <v>70</v>
      </c>
      <c r="N313" t="s">
        <v>165</v>
      </c>
      <c r="O313" t="s">
        <v>70</v>
      </c>
      <c r="P313">
        <v>2</v>
      </c>
      <c r="Q313">
        <v>0</v>
      </c>
      <c r="R313">
        <v>0</v>
      </c>
      <c r="S313">
        <v>0</v>
      </c>
      <c r="T313">
        <v>0</v>
      </c>
      <c r="U313" t="s">
        <v>70</v>
      </c>
      <c r="V313" t="s">
        <v>768</v>
      </c>
      <c r="W313" t="s">
        <v>769</v>
      </c>
      <c r="X313" t="s">
        <v>769</v>
      </c>
      <c r="Y313" t="s">
        <v>66</v>
      </c>
      <c r="Z313">
        <v>33113849836</v>
      </c>
      <c r="AA313">
        <v>0</v>
      </c>
      <c r="AB313">
        <v>0</v>
      </c>
      <c r="AC313">
        <v>0</v>
      </c>
      <c r="AD313">
        <v>0</v>
      </c>
      <c r="AE313" t="s">
        <v>70</v>
      </c>
      <c r="AF313">
        <v>0</v>
      </c>
      <c r="AG313">
        <v>0</v>
      </c>
      <c r="AH313" t="s">
        <v>70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 t="s">
        <v>70</v>
      </c>
      <c r="AT313">
        <v>-1.0583333333333333</v>
      </c>
      <c r="AU313">
        <v>-0.21</v>
      </c>
      <c r="AV313">
        <v>0</v>
      </c>
      <c r="AW313" t="s">
        <v>70</v>
      </c>
      <c r="AX313">
        <v>0</v>
      </c>
      <c r="AY313" t="s">
        <v>70</v>
      </c>
      <c r="AZ313" t="s">
        <v>70</v>
      </c>
      <c r="BA313" t="s">
        <v>70</v>
      </c>
      <c r="BB313" t="s">
        <v>70</v>
      </c>
      <c r="BC313" t="s">
        <v>83</v>
      </c>
      <c r="BD313" t="s">
        <v>70</v>
      </c>
      <c r="BE313">
        <v>0</v>
      </c>
      <c r="BF313">
        <v>0</v>
      </c>
      <c r="BG313">
        <v>1.27</v>
      </c>
      <c r="BH313" t="s">
        <v>70</v>
      </c>
      <c r="BI313" t="s">
        <v>70</v>
      </c>
      <c r="BJ313">
        <v>0</v>
      </c>
      <c r="BK313">
        <v>0</v>
      </c>
      <c r="BL313">
        <v>0</v>
      </c>
      <c r="BM313" t="s">
        <v>831</v>
      </c>
      <c r="BN313">
        <v>1</v>
      </c>
    </row>
    <row r="314" spans="1:66" x14ac:dyDescent="0.2">
      <c r="A314">
        <v>448912706</v>
      </c>
      <c r="B314" t="s">
        <v>66</v>
      </c>
      <c r="C314" t="s">
        <v>67</v>
      </c>
      <c r="D314" t="s">
        <v>68</v>
      </c>
      <c r="E314" t="s">
        <v>69</v>
      </c>
      <c r="F314" t="s">
        <v>70</v>
      </c>
      <c r="G314">
        <v>3035861664488</v>
      </c>
      <c r="H314">
        <v>0</v>
      </c>
      <c r="I314" t="s">
        <v>70</v>
      </c>
      <c r="J314">
        <v>0</v>
      </c>
      <c r="K314" t="s">
        <v>70</v>
      </c>
      <c r="L314" t="s">
        <v>70</v>
      </c>
      <c r="M314" t="s">
        <v>70</v>
      </c>
      <c r="N314" t="s">
        <v>832</v>
      </c>
      <c r="O314" t="s">
        <v>70</v>
      </c>
      <c r="P314">
        <v>2</v>
      </c>
      <c r="Q314">
        <v>0</v>
      </c>
      <c r="R314">
        <v>0</v>
      </c>
      <c r="S314">
        <v>0</v>
      </c>
      <c r="T314">
        <v>0</v>
      </c>
      <c r="U314" t="s">
        <v>70</v>
      </c>
      <c r="V314" t="s">
        <v>768</v>
      </c>
      <c r="W314" t="s">
        <v>769</v>
      </c>
      <c r="X314" t="s">
        <v>769</v>
      </c>
      <c r="Y314" t="s">
        <v>66</v>
      </c>
      <c r="Z314">
        <v>30961278995</v>
      </c>
      <c r="AA314">
        <v>0</v>
      </c>
      <c r="AB314">
        <v>0</v>
      </c>
      <c r="AC314">
        <v>0</v>
      </c>
      <c r="AD314">
        <v>0</v>
      </c>
      <c r="AE314" t="s">
        <v>70</v>
      </c>
      <c r="AF314">
        <v>0</v>
      </c>
      <c r="AG314">
        <v>0</v>
      </c>
      <c r="AH314" t="s">
        <v>70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 t="s">
        <v>70</v>
      </c>
      <c r="AT314">
        <v>-0.96666666666666667</v>
      </c>
      <c r="AU314">
        <v>-0.19</v>
      </c>
      <c r="AV314">
        <v>0</v>
      </c>
      <c r="AW314" t="s">
        <v>70</v>
      </c>
      <c r="AX314">
        <v>0</v>
      </c>
      <c r="AY314" t="s">
        <v>70</v>
      </c>
      <c r="AZ314" t="s">
        <v>70</v>
      </c>
      <c r="BA314" t="s">
        <v>70</v>
      </c>
      <c r="BB314" t="s">
        <v>70</v>
      </c>
      <c r="BC314" t="s">
        <v>83</v>
      </c>
      <c r="BD314" t="s">
        <v>70</v>
      </c>
      <c r="BE314">
        <v>0</v>
      </c>
      <c r="BF314">
        <v>0</v>
      </c>
      <c r="BG314">
        <v>1.1599999999999999</v>
      </c>
      <c r="BH314" t="s">
        <v>833</v>
      </c>
      <c r="BI314" t="s">
        <v>70</v>
      </c>
      <c r="BJ314">
        <v>0</v>
      </c>
      <c r="BK314">
        <v>0</v>
      </c>
      <c r="BL314">
        <v>0</v>
      </c>
      <c r="BM314" t="s">
        <v>834</v>
      </c>
      <c r="BN314">
        <v>1</v>
      </c>
    </row>
    <row r="315" spans="1:66" x14ac:dyDescent="0.2">
      <c r="A315">
        <v>448912706</v>
      </c>
      <c r="B315" t="s">
        <v>66</v>
      </c>
      <c r="C315" t="s">
        <v>67</v>
      </c>
      <c r="D315" t="s">
        <v>68</v>
      </c>
      <c r="E315" t="s">
        <v>69</v>
      </c>
      <c r="F315" t="s">
        <v>70</v>
      </c>
      <c r="G315">
        <v>3035861664489</v>
      </c>
      <c r="H315">
        <v>0</v>
      </c>
      <c r="I315" t="s">
        <v>70</v>
      </c>
      <c r="J315">
        <v>0</v>
      </c>
      <c r="K315" t="s">
        <v>70</v>
      </c>
      <c r="L315" t="s">
        <v>70</v>
      </c>
      <c r="M315" t="s">
        <v>70</v>
      </c>
      <c r="N315" t="s">
        <v>95</v>
      </c>
      <c r="O315" t="s">
        <v>70</v>
      </c>
      <c r="P315">
        <v>2</v>
      </c>
      <c r="Q315">
        <v>0</v>
      </c>
      <c r="R315">
        <v>0</v>
      </c>
      <c r="S315">
        <v>0</v>
      </c>
      <c r="T315">
        <v>0</v>
      </c>
      <c r="U315" t="s">
        <v>70</v>
      </c>
      <c r="V315" t="s">
        <v>768</v>
      </c>
      <c r="W315" t="s">
        <v>769</v>
      </c>
      <c r="X315" t="s">
        <v>769</v>
      </c>
      <c r="Y315" t="s">
        <v>66</v>
      </c>
      <c r="Z315">
        <v>34813665709</v>
      </c>
      <c r="AA315">
        <v>0</v>
      </c>
      <c r="AB315">
        <v>0</v>
      </c>
      <c r="AC315">
        <v>0</v>
      </c>
      <c r="AD315">
        <v>0</v>
      </c>
      <c r="AE315" t="s">
        <v>70</v>
      </c>
      <c r="AF315">
        <v>0</v>
      </c>
      <c r="AG315">
        <v>0</v>
      </c>
      <c r="AH315" t="s">
        <v>70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 t="s">
        <v>70</v>
      </c>
      <c r="AT315">
        <v>-0.92500000000000004</v>
      </c>
      <c r="AU315">
        <v>-0.19</v>
      </c>
      <c r="AV315">
        <v>0</v>
      </c>
      <c r="AW315" t="s">
        <v>70</v>
      </c>
      <c r="AX315">
        <v>0</v>
      </c>
      <c r="AY315" t="s">
        <v>70</v>
      </c>
      <c r="AZ315" t="s">
        <v>70</v>
      </c>
      <c r="BA315" t="s">
        <v>70</v>
      </c>
      <c r="BB315" t="s">
        <v>70</v>
      </c>
      <c r="BC315" t="s">
        <v>83</v>
      </c>
      <c r="BD315" t="s">
        <v>70</v>
      </c>
      <c r="BE315">
        <v>0</v>
      </c>
      <c r="BF315">
        <v>0</v>
      </c>
      <c r="BG315">
        <v>1.1100000000000001</v>
      </c>
      <c r="BH315" t="s">
        <v>835</v>
      </c>
      <c r="BI315" t="s">
        <v>70</v>
      </c>
      <c r="BJ315">
        <v>0</v>
      </c>
      <c r="BK315">
        <v>0</v>
      </c>
      <c r="BL315">
        <v>0</v>
      </c>
      <c r="BM315" t="s">
        <v>836</v>
      </c>
      <c r="BN315">
        <v>1</v>
      </c>
    </row>
    <row r="316" spans="1:66" x14ac:dyDescent="0.2">
      <c r="A316">
        <v>448912706</v>
      </c>
      <c r="B316" t="s">
        <v>66</v>
      </c>
      <c r="C316" t="s">
        <v>67</v>
      </c>
      <c r="D316" t="s">
        <v>68</v>
      </c>
      <c r="E316" t="s">
        <v>69</v>
      </c>
      <c r="F316" t="s">
        <v>70</v>
      </c>
      <c r="G316">
        <v>3035861664490</v>
      </c>
      <c r="H316">
        <v>0</v>
      </c>
      <c r="I316" t="s">
        <v>70</v>
      </c>
      <c r="J316">
        <v>0</v>
      </c>
      <c r="K316" t="s">
        <v>70</v>
      </c>
      <c r="L316" t="s">
        <v>70</v>
      </c>
      <c r="M316" t="s">
        <v>70</v>
      </c>
      <c r="N316" t="s">
        <v>165</v>
      </c>
      <c r="O316" t="s">
        <v>70</v>
      </c>
      <c r="P316">
        <v>2</v>
      </c>
      <c r="Q316">
        <v>0</v>
      </c>
      <c r="R316">
        <v>0</v>
      </c>
      <c r="S316">
        <v>0</v>
      </c>
      <c r="T316">
        <v>0</v>
      </c>
      <c r="U316" t="s">
        <v>70</v>
      </c>
      <c r="V316" t="s">
        <v>768</v>
      </c>
      <c r="W316" t="s">
        <v>769</v>
      </c>
      <c r="X316" t="s">
        <v>769</v>
      </c>
      <c r="Y316" t="s">
        <v>66</v>
      </c>
      <c r="Z316">
        <v>34578244661</v>
      </c>
      <c r="AA316">
        <v>0</v>
      </c>
      <c r="AB316">
        <v>0</v>
      </c>
      <c r="AC316">
        <v>0</v>
      </c>
      <c r="AD316">
        <v>0</v>
      </c>
      <c r="AE316" t="s">
        <v>70</v>
      </c>
      <c r="AF316">
        <v>0</v>
      </c>
      <c r="AG316">
        <v>0</v>
      </c>
      <c r="AH316" t="s">
        <v>70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 t="s">
        <v>70</v>
      </c>
      <c r="AT316">
        <v>-2.0499999999999998</v>
      </c>
      <c r="AU316">
        <v>-0.41</v>
      </c>
      <c r="AV316">
        <v>0</v>
      </c>
      <c r="AW316" t="s">
        <v>70</v>
      </c>
      <c r="AX316">
        <v>0</v>
      </c>
      <c r="AY316" t="s">
        <v>70</v>
      </c>
      <c r="AZ316" t="s">
        <v>70</v>
      </c>
      <c r="BA316" t="s">
        <v>70</v>
      </c>
      <c r="BB316" t="s">
        <v>70</v>
      </c>
      <c r="BC316" t="s">
        <v>83</v>
      </c>
      <c r="BD316" t="s">
        <v>70</v>
      </c>
      <c r="BE316">
        <v>0</v>
      </c>
      <c r="BF316">
        <v>0</v>
      </c>
      <c r="BG316">
        <v>2.46</v>
      </c>
      <c r="BH316" t="s">
        <v>837</v>
      </c>
      <c r="BI316" t="s">
        <v>70</v>
      </c>
      <c r="BJ316">
        <v>0</v>
      </c>
      <c r="BK316">
        <v>0</v>
      </c>
      <c r="BL316">
        <v>0</v>
      </c>
      <c r="BM316" t="s">
        <v>838</v>
      </c>
      <c r="BN316">
        <v>1</v>
      </c>
    </row>
    <row r="317" spans="1:66" x14ac:dyDescent="0.2">
      <c r="A317">
        <v>448912706</v>
      </c>
      <c r="B317" t="s">
        <v>66</v>
      </c>
      <c r="C317" t="s">
        <v>67</v>
      </c>
      <c r="D317" t="s">
        <v>68</v>
      </c>
      <c r="E317" t="s">
        <v>69</v>
      </c>
      <c r="F317" t="s">
        <v>70</v>
      </c>
      <c r="G317">
        <v>3035861664491</v>
      </c>
      <c r="H317">
        <v>0</v>
      </c>
      <c r="I317" t="s">
        <v>70</v>
      </c>
      <c r="J317">
        <v>0</v>
      </c>
      <c r="K317" t="s">
        <v>70</v>
      </c>
      <c r="L317" t="s">
        <v>70</v>
      </c>
      <c r="M317" t="s">
        <v>70</v>
      </c>
      <c r="N317" t="s">
        <v>89</v>
      </c>
      <c r="O317" t="s">
        <v>70</v>
      </c>
      <c r="P317">
        <v>2</v>
      </c>
      <c r="Q317">
        <v>0</v>
      </c>
      <c r="R317">
        <v>0</v>
      </c>
      <c r="S317">
        <v>0</v>
      </c>
      <c r="T317">
        <v>0</v>
      </c>
      <c r="U317" t="s">
        <v>70</v>
      </c>
      <c r="V317" t="s">
        <v>768</v>
      </c>
      <c r="W317" t="s">
        <v>769</v>
      </c>
      <c r="X317" t="s">
        <v>769</v>
      </c>
      <c r="Y317" t="s">
        <v>66</v>
      </c>
      <c r="Z317">
        <v>36460740053</v>
      </c>
      <c r="AA317">
        <v>0</v>
      </c>
      <c r="AB317">
        <v>0</v>
      </c>
      <c r="AC317">
        <v>0</v>
      </c>
      <c r="AD317">
        <v>0</v>
      </c>
      <c r="AE317" t="s">
        <v>70</v>
      </c>
      <c r="AF317">
        <v>0</v>
      </c>
      <c r="AG317">
        <v>0</v>
      </c>
      <c r="AH317" t="s">
        <v>70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 t="s">
        <v>70</v>
      </c>
      <c r="AT317">
        <v>-2.1583333333333332</v>
      </c>
      <c r="AU317">
        <v>-0.43</v>
      </c>
      <c r="AV317">
        <v>0</v>
      </c>
      <c r="AW317" t="s">
        <v>70</v>
      </c>
      <c r="AX317">
        <v>0</v>
      </c>
      <c r="AY317" t="s">
        <v>70</v>
      </c>
      <c r="AZ317" t="s">
        <v>70</v>
      </c>
      <c r="BA317" t="s">
        <v>70</v>
      </c>
      <c r="BB317" t="s">
        <v>70</v>
      </c>
      <c r="BC317" t="s">
        <v>83</v>
      </c>
      <c r="BD317" t="s">
        <v>70</v>
      </c>
      <c r="BE317">
        <v>0</v>
      </c>
      <c r="BF317">
        <v>0</v>
      </c>
      <c r="BG317">
        <v>2.59</v>
      </c>
      <c r="BH317" t="s">
        <v>839</v>
      </c>
      <c r="BI317" t="s">
        <v>70</v>
      </c>
      <c r="BJ317">
        <v>0</v>
      </c>
      <c r="BK317">
        <v>0</v>
      </c>
      <c r="BL317">
        <v>0</v>
      </c>
      <c r="BM317" t="s">
        <v>840</v>
      </c>
      <c r="BN317">
        <v>1</v>
      </c>
    </row>
    <row r="318" spans="1:66" x14ac:dyDescent="0.2">
      <c r="A318">
        <v>448912706</v>
      </c>
      <c r="B318" t="s">
        <v>66</v>
      </c>
      <c r="C318" t="s">
        <v>67</v>
      </c>
      <c r="D318" t="s">
        <v>68</v>
      </c>
      <c r="E318" t="s">
        <v>69</v>
      </c>
      <c r="F318" t="s">
        <v>70</v>
      </c>
      <c r="G318">
        <v>3035861664492</v>
      </c>
      <c r="H318">
        <v>0</v>
      </c>
      <c r="I318" t="s">
        <v>70</v>
      </c>
      <c r="J318">
        <v>0</v>
      </c>
      <c r="K318" t="s">
        <v>70</v>
      </c>
      <c r="L318" t="s">
        <v>70</v>
      </c>
      <c r="M318" t="s">
        <v>70</v>
      </c>
      <c r="N318" t="s">
        <v>147</v>
      </c>
      <c r="O318" t="s">
        <v>70</v>
      </c>
      <c r="P318">
        <v>2</v>
      </c>
      <c r="Q318">
        <v>0</v>
      </c>
      <c r="R318">
        <v>0</v>
      </c>
      <c r="S318">
        <v>0</v>
      </c>
      <c r="T318">
        <v>0</v>
      </c>
      <c r="U318" t="s">
        <v>70</v>
      </c>
      <c r="V318" t="s">
        <v>768</v>
      </c>
      <c r="W318" t="s">
        <v>769</v>
      </c>
      <c r="X318" t="s">
        <v>769</v>
      </c>
      <c r="Y318" t="s">
        <v>66</v>
      </c>
      <c r="Z318">
        <v>34578244277</v>
      </c>
      <c r="AA318">
        <v>0</v>
      </c>
      <c r="AB318">
        <v>0</v>
      </c>
      <c r="AC318">
        <v>0</v>
      </c>
      <c r="AD318">
        <v>0</v>
      </c>
      <c r="AE318" t="s">
        <v>70</v>
      </c>
      <c r="AF318">
        <v>0</v>
      </c>
      <c r="AG318">
        <v>0</v>
      </c>
      <c r="AH318" t="s">
        <v>70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 t="s">
        <v>70</v>
      </c>
      <c r="AT318">
        <v>-5.0999999999999996</v>
      </c>
      <c r="AU318">
        <v>-1.02</v>
      </c>
      <c r="AV318">
        <v>0</v>
      </c>
      <c r="AW318" t="s">
        <v>70</v>
      </c>
      <c r="AX318">
        <v>0</v>
      </c>
      <c r="AY318" t="s">
        <v>70</v>
      </c>
      <c r="AZ318" t="s">
        <v>70</v>
      </c>
      <c r="BA318" t="s">
        <v>70</v>
      </c>
      <c r="BB318" t="s">
        <v>70</v>
      </c>
      <c r="BC318" t="s">
        <v>83</v>
      </c>
      <c r="BD318" t="s">
        <v>70</v>
      </c>
      <c r="BE318">
        <v>0</v>
      </c>
      <c r="BF318">
        <v>0</v>
      </c>
      <c r="BG318">
        <v>6.12</v>
      </c>
      <c r="BH318" t="s">
        <v>841</v>
      </c>
      <c r="BI318" t="s">
        <v>70</v>
      </c>
      <c r="BJ318">
        <v>0</v>
      </c>
      <c r="BK318">
        <v>0</v>
      </c>
      <c r="BL318">
        <v>0</v>
      </c>
      <c r="BM318" t="s">
        <v>842</v>
      </c>
      <c r="BN318">
        <v>1</v>
      </c>
    </row>
    <row r="319" spans="1:66" x14ac:dyDescent="0.2">
      <c r="A319">
        <v>448912706</v>
      </c>
      <c r="B319" t="s">
        <v>66</v>
      </c>
      <c r="C319" t="s">
        <v>67</v>
      </c>
      <c r="D319" t="s">
        <v>68</v>
      </c>
      <c r="E319" t="s">
        <v>69</v>
      </c>
      <c r="F319" t="s">
        <v>70</v>
      </c>
      <c r="G319">
        <v>3035861664493</v>
      </c>
      <c r="H319">
        <v>0</v>
      </c>
      <c r="I319" t="s">
        <v>70</v>
      </c>
      <c r="J319">
        <v>0</v>
      </c>
      <c r="K319" t="s">
        <v>70</v>
      </c>
      <c r="L319" t="s">
        <v>70</v>
      </c>
      <c r="M319" t="s">
        <v>70</v>
      </c>
      <c r="N319" t="s">
        <v>165</v>
      </c>
      <c r="O319" t="s">
        <v>70</v>
      </c>
      <c r="P319">
        <v>2</v>
      </c>
      <c r="Q319">
        <v>0</v>
      </c>
      <c r="R319">
        <v>0</v>
      </c>
      <c r="S319">
        <v>0</v>
      </c>
      <c r="T319">
        <v>0</v>
      </c>
      <c r="U319" t="s">
        <v>70</v>
      </c>
      <c r="V319" t="s">
        <v>768</v>
      </c>
      <c r="W319" t="s">
        <v>769</v>
      </c>
      <c r="X319" t="s">
        <v>769</v>
      </c>
      <c r="Y319" t="s">
        <v>66</v>
      </c>
      <c r="Z319">
        <v>36445256724</v>
      </c>
      <c r="AA319">
        <v>0</v>
      </c>
      <c r="AB319">
        <v>0</v>
      </c>
      <c r="AC319">
        <v>0</v>
      </c>
      <c r="AD319">
        <v>0</v>
      </c>
      <c r="AE319" t="s">
        <v>70</v>
      </c>
      <c r="AF319">
        <v>0</v>
      </c>
      <c r="AG319">
        <v>0</v>
      </c>
      <c r="AH319" t="s">
        <v>70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 t="s">
        <v>70</v>
      </c>
      <c r="AT319">
        <v>-3.1416666666666666</v>
      </c>
      <c r="AU319">
        <v>-0.63</v>
      </c>
      <c r="AV319">
        <v>0</v>
      </c>
      <c r="AW319" t="s">
        <v>70</v>
      </c>
      <c r="AX319">
        <v>0</v>
      </c>
      <c r="AY319" t="s">
        <v>70</v>
      </c>
      <c r="AZ319" t="s">
        <v>70</v>
      </c>
      <c r="BA319" t="s">
        <v>70</v>
      </c>
      <c r="BB319" t="s">
        <v>70</v>
      </c>
      <c r="BC319" t="s">
        <v>83</v>
      </c>
      <c r="BD319" t="s">
        <v>70</v>
      </c>
      <c r="BE319">
        <v>0</v>
      </c>
      <c r="BF319">
        <v>0</v>
      </c>
      <c r="BG319">
        <v>3.77</v>
      </c>
      <c r="BH319" t="s">
        <v>843</v>
      </c>
      <c r="BI319" t="s">
        <v>70</v>
      </c>
      <c r="BJ319">
        <v>0</v>
      </c>
      <c r="BK319">
        <v>0</v>
      </c>
      <c r="BL319">
        <v>0</v>
      </c>
      <c r="BM319" t="s">
        <v>844</v>
      </c>
      <c r="BN319">
        <v>1</v>
      </c>
    </row>
    <row r="320" spans="1:66" x14ac:dyDescent="0.2">
      <c r="A320">
        <v>448912706</v>
      </c>
      <c r="B320" t="s">
        <v>66</v>
      </c>
      <c r="C320" t="s">
        <v>67</v>
      </c>
      <c r="D320" t="s">
        <v>68</v>
      </c>
      <c r="E320" t="s">
        <v>69</v>
      </c>
      <c r="F320" t="s">
        <v>70</v>
      </c>
      <c r="G320">
        <v>3035861664494</v>
      </c>
      <c r="H320">
        <v>0</v>
      </c>
      <c r="I320" t="s">
        <v>70</v>
      </c>
      <c r="J320">
        <v>0</v>
      </c>
      <c r="K320" t="s">
        <v>70</v>
      </c>
      <c r="L320" t="s">
        <v>70</v>
      </c>
      <c r="M320" t="s">
        <v>70</v>
      </c>
      <c r="N320" t="s">
        <v>226</v>
      </c>
      <c r="O320" t="s">
        <v>70</v>
      </c>
      <c r="P320">
        <v>2</v>
      </c>
      <c r="Q320">
        <v>0</v>
      </c>
      <c r="R320">
        <v>0</v>
      </c>
      <c r="S320">
        <v>0</v>
      </c>
      <c r="T320">
        <v>0</v>
      </c>
      <c r="U320" t="s">
        <v>70</v>
      </c>
      <c r="V320" t="s">
        <v>768</v>
      </c>
      <c r="W320" t="s">
        <v>769</v>
      </c>
      <c r="X320" t="s">
        <v>769</v>
      </c>
      <c r="Y320" t="s">
        <v>66</v>
      </c>
      <c r="Z320">
        <v>32898078575</v>
      </c>
      <c r="AA320">
        <v>0</v>
      </c>
      <c r="AB320">
        <v>0</v>
      </c>
      <c r="AC320">
        <v>0</v>
      </c>
      <c r="AD320">
        <v>0</v>
      </c>
      <c r="AE320" t="s">
        <v>70</v>
      </c>
      <c r="AF320">
        <v>0</v>
      </c>
      <c r="AG320">
        <v>0</v>
      </c>
      <c r="AH320" t="s">
        <v>70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 t="s">
        <v>70</v>
      </c>
      <c r="AT320">
        <v>-1.9583333333333333</v>
      </c>
      <c r="AU320">
        <v>-0.39</v>
      </c>
      <c r="AV320">
        <v>0</v>
      </c>
      <c r="AW320" t="s">
        <v>70</v>
      </c>
      <c r="AX320">
        <v>0</v>
      </c>
      <c r="AY320" t="s">
        <v>70</v>
      </c>
      <c r="AZ320" t="s">
        <v>70</v>
      </c>
      <c r="BA320" t="s">
        <v>70</v>
      </c>
      <c r="BB320" t="s">
        <v>70</v>
      </c>
      <c r="BC320" t="s">
        <v>83</v>
      </c>
      <c r="BD320" t="s">
        <v>70</v>
      </c>
      <c r="BE320">
        <v>0</v>
      </c>
      <c r="BF320">
        <v>0</v>
      </c>
      <c r="BG320">
        <v>2.35</v>
      </c>
      <c r="BH320" t="s">
        <v>845</v>
      </c>
      <c r="BI320" t="s">
        <v>70</v>
      </c>
      <c r="BJ320">
        <v>0</v>
      </c>
      <c r="BK320">
        <v>0</v>
      </c>
      <c r="BL320">
        <v>0</v>
      </c>
      <c r="BM320" t="s">
        <v>846</v>
      </c>
      <c r="BN320">
        <v>1</v>
      </c>
    </row>
    <row r="321" spans="1:66" x14ac:dyDescent="0.2">
      <c r="A321">
        <v>448912706</v>
      </c>
      <c r="B321" t="s">
        <v>66</v>
      </c>
      <c r="C321" t="s">
        <v>67</v>
      </c>
      <c r="D321" t="s">
        <v>68</v>
      </c>
      <c r="E321" t="s">
        <v>69</v>
      </c>
      <c r="F321" t="s">
        <v>70</v>
      </c>
      <c r="G321">
        <v>3035861664495</v>
      </c>
      <c r="H321">
        <v>0</v>
      </c>
      <c r="I321" t="s">
        <v>70</v>
      </c>
      <c r="J321">
        <v>0</v>
      </c>
      <c r="K321" t="s">
        <v>70</v>
      </c>
      <c r="L321" t="s">
        <v>70</v>
      </c>
      <c r="M321" t="s">
        <v>70</v>
      </c>
      <c r="N321" t="s">
        <v>147</v>
      </c>
      <c r="O321" t="s">
        <v>70</v>
      </c>
      <c r="P321">
        <v>2</v>
      </c>
      <c r="Q321">
        <v>0</v>
      </c>
      <c r="R321">
        <v>0</v>
      </c>
      <c r="S321">
        <v>0</v>
      </c>
      <c r="T321">
        <v>0</v>
      </c>
      <c r="U321" t="s">
        <v>70</v>
      </c>
      <c r="V321" t="s">
        <v>768</v>
      </c>
      <c r="W321" t="s">
        <v>769</v>
      </c>
      <c r="X321" t="s">
        <v>769</v>
      </c>
      <c r="Y321" t="s">
        <v>66</v>
      </c>
      <c r="Z321">
        <v>34797907369</v>
      </c>
      <c r="AA321">
        <v>0</v>
      </c>
      <c r="AB321">
        <v>0</v>
      </c>
      <c r="AC321">
        <v>0</v>
      </c>
      <c r="AD321">
        <v>0</v>
      </c>
      <c r="AE321" t="s">
        <v>70</v>
      </c>
      <c r="AF321">
        <v>0</v>
      </c>
      <c r="AG321">
        <v>0</v>
      </c>
      <c r="AH321" t="s">
        <v>70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 t="s">
        <v>70</v>
      </c>
      <c r="AT321">
        <v>-2.0750000000000002</v>
      </c>
      <c r="AU321">
        <v>-0.42</v>
      </c>
      <c r="AV321">
        <v>0</v>
      </c>
      <c r="AW321" t="s">
        <v>70</v>
      </c>
      <c r="AX321">
        <v>0</v>
      </c>
      <c r="AY321" t="s">
        <v>70</v>
      </c>
      <c r="AZ321" t="s">
        <v>70</v>
      </c>
      <c r="BA321" t="s">
        <v>70</v>
      </c>
      <c r="BB321" t="s">
        <v>70</v>
      </c>
      <c r="BC321" t="s">
        <v>83</v>
      </c>
      <c r="BD321" t="s">
        <v>70</v>
      </c>
      <c r="BE321">
        <v>0</v>
      </c>
      <c r="BF321">
        <v>0</v>
      </c>
      <c r="BG321">
        <v>2.4900000000000002</v>
      </c>
      <c r="BH321" t="s">
        <v>847</v>
      </c>
      <c r="BI321" t="s">
        <v>70</v>
      </c>
      <c r="BJ321">
        <v>0</v>
      </c>
      <c r="BK321">
        <v>0</v>
      </c>
      <c r="BL321">
        <v>0</v>
      </c>
      <c r="BM321" t="s">
        <v>848</v>
      </c>
      <c r="BN321">
        <v>1</v>
      </c>
    </row>
    <row r="322" spans="1:66" x14ac:dyDescent="0.2">
      <c r="A322">
        <v>448912706</v>
      </c>
      <c r="B322" t="s">
        <v>66</v>
      </c>
      <c r="C322" t="s">
        <v>67</v>
      </c>
      <c r="D322" t="s">
        <v>68</v>
      </c>
      <c r="E322" t="s">
        <v>69</v>
      </c>
      <c r="F322" t="s">
        <v>70</v>
      </c>
      <c r="G322">
        <v>3035861664496</v>
      </c>
      <c r="H322">
        <v>0</v>
      </c>
      <c r="I322" t="s">
        <v>70</v>
      </c>
      <c r="J322">
        <v>0</v>
      </c>
      <c r="K322" t="s">
        <v>70</v>
      </c>
      <c r="L322" t="s">
        <v>70</v>
      </c>
      <c r="M322" t="s">
        <v>70</v>
      </c>
      <c r="N322" t="s">
        <v>305</v>
      </c>
      <c r="O322" t="s">
        <v>70</v>
      </c>
      <c r="P322">
        <v>2</v>
      </c>
      <c r="Q322">
        <v>0</v>
      </c>
      <c r="R322">
        <v>0</v>
      </c>
      <c r="S322">
        <v>0</v>
      </c>
      <c r="T322">
        <v>0</v>
      </c>
      <c r="U322" t="s">
        <v>70</v>
      </c>
      <c r="V322" t="s">
        <v>768</v>
      </c>
      <c r="W322" t="s">
        <v>769</v>
      </c>
      <c r="X322" t="s">
        <v>769</v>
      </c>
      <c r="Y322" t="s">
        <v>66</v>
      </c>
      <c r="Z322">
        <v>34578244063</v>
      </c>
      <c r="AA322">
        <v>0</v>
      </c>
      <c r="AB322">
        <v>0</v>
      </c>
      <c r="AC322">
        <v>0</v>
      </c>
      <c r="AD322">
        <v>0</v>
      </c>
      <c r="AE322" t="s">
        <v>70</v>
      </c>
      <c r="AF322">
        <v>0</v>
      </c>
      <c r="AG322">
        <v>0</v>
      </c>
      <c r="AH322" t="s">
        <v>70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 t="s">
        <v>70</v>
      </c>
      <c r="AT322">
        <v>-1.1833333333333333</v>
      </c>
      <c r="AU322">
        <v>-0.24</v>
      </c>
      <c r="AV322">
        <v>0</v>
      </c>
      <c r="AW322" t="s">
        <v>70</v>
      </c>
      <c r="AX322">
        <v>0</v>
      </c>
      <c r="AY322" t="s">
        <v>70</v>
      </c>
      <c r="AZ322" t="s">
        <v>70</v>
      </c>
      <c r="BA322" t="s">
        <v>70</v>
      </c>
      <c r="BB322" t="s">
        <v>70</v>
      </c>
      <c r="BC322" t="s">
        <v>83</v>
      </c>
      <c r="BD322" t="s">
        <v>70</v>
      </c>
      <c r="BE322">
        <v>0</v>
      </c>
      <c r="BF322">
        <v>0</v>
      </c>
      <c r="BG322">
        <v>1.42</v>
      </c>
      <c r="BH322" t="s">
        <v>70</v>
      </c>
      <c r="BI322" t="s">
        <v>70</v>
      </c>
      <c r="BJ322">
        <v>0</v>
      </c>
      <c r="BK322">
        <v>0</v>
      </c>
      <c r="BL322">
        <v>0</v>
      </c>
      <c r="BM322" t="s">
        <v>849</v>
      </c>
      <c r="BN322">
        <v>1</v>
      </c>
    </row>
    <row r="323" spans="1:66" x14ac:dyDescent="0.2">
      <c r="A323">
        <v>448912706</v>
      </c>
      <c r="B323" t="s">
        <v>66</v>
      </c>
      <c r="C323" t="s">
        <v>67</v>
      </c>
      <c r="D323" t="s">
        <v>68</v>
      </c>
      <c r="E323" t="s">
        <v>69</v>
      </c>
      <c r="F323" t="s">
        <v>70</v>
      </c>
      <c r="G323">
        <v>3035861664497</v>
      </c>
      <c r="H323">
        <v>0</v>
      </c>
      <c r="I323" t="s">
        <v>70</v>
      </c>
      <c r="J323">
        <v>0</v>
      </c>
      <c r="K323" t="s">
        <v>70</v>
      </c>
      <c r="L323" t="s">
        <v>70</v>
      </c>
      <c r="M323" t="s">
        <v>70</v>
      </c>
      <c r="N323" t="s">
        <v>312</v>
      </c>
      <c r="O323" t="s">
        <v>70</v>
      </c>
      <c r="P323">
        <v>2</v>
      </c>
      <c r="Q323">
        <v>0</v>
      </c>
      <c r="R323">
        <v>0</v>
      </c>
      <c r="S323">
        <v>0</v>
      </c>
      <c r="T323">
        <v>0</v>
      </c>
      <c r="U323" t="s">
        <v>70</v>
      </c>
      <c r="V323" t="s">
        <v>768</v>
      </c>
      <c r="W323" t="s">
        <v>769</v>
      </c>
      <c r="X323" t="s">
        <v>769</v>
      </c>
      <c r="Y323" t="s">
        <v>66</v>
      </c>
      <c r="Z323">
        <v>34813615703</v>
      </c>
      <c r="AA323">
        <v>0</v>
      </c>
      <c r="AB323">
        <v>0</v>
      </c>
      <c r="AC323">
        <v>0</v>
      </c>
      <c r="AD323">
        <v>0</v>
      </c>
      <c r="AE323" t="s">
        <v>70</v>
      </c>
      <c r="AF323">
        <v>0</v>
      </c>
      <c r="AG323">
        <v>0</v>
      </c>
      <c r="AH323" t="s">
        <v>70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 t="s">
        <v>70</v>
      </c>
      <c r="AT323">
        <v>-0.55000000000000004</v>
      </c>
      <c r="AU323">
        <v>-0.11</v>
      </c>
      <c r="AV323">
        <v>0</v>
      </c>
      <c r="AW323" t="s">
        <v>70</v>
      </c>
      <c r="AX323">
        <v>0</v>
      </c>
      <c r="AY323" t="s">
        <v>70</v>
      </c>
      <c r="AZ323" t="s">
        <v>70</v>
      </c>
      <c r="BA323" t="s">
        <v>70</v>
      </c>
      <c r="BB323" t="s">
        <v>70</v>
      </c>
      <c r="BC323" t="s">
        <v>83</v>
      </c>
      <c r="BD323" t="s">
        <v>70</v>
      </c>
      <c r="BE323">
        <v>0</v>
      </c>
      <c r="BF323">
        <v>0</v>
      </c>
      <c r="BG323">
        <v>0.66</v>
      </c>
      <c r="BH323" t="s">
        <v>70</v>
      </c>
      <c r="BI323" t="s">
        <v>70</v>
      </c>
      <c r="BJ323">
        <v>0</v>
      </c>
      <c r="BK323">
        <v>0</v>
      </c>
      <c r="BL323">
        <v>0</v>
      </c>
      <c r="BM323" t="s">
        <v>850</v>
      </c>
      <c r="BN323">
        <v>1</v>
      </c>
    </row>
    <row r="324" spans="1:66" x14ac:dyDescent="0.2">
      <c r="A324">
        <v>448912706</v>
      </c>
      <c r="B324" t="s">
        <v>66</v>
      </c>
      <c r="C324" t="s">
        <v>67</v>
      </c>
      <c r="D324" t="s">
        <v>68</v>
      </c>
      <c r="E324" t="s">
        <v>69</v>
      </c>
      <c r="F324" t="s">
        <v>70</v>
      </c>
      <c r="G324">
        <v>3035861664498</v>
      </c>
      <c r="H324">
        <v>0</v>
      </c>
      <c r="I324" t="s">
        <v>70</v>
      </c>
      <c r="J324">
        <v>0</v>
      </c>
      <c r="K324" t="s">
        <v>70</v>
      </c>
      <c r="L324" t="s">
        <v>70</v>
      </c>
      <c r="M324" t="s">
        <v>70</v>
      </c>
      <c r="N324" t="s">
        <v>89</v>
      </c>
      <c r="O324" t="s">
        <v>70</v>
      </c>
      <c r="P324">
        <v>2</v>
      </c>
      <c r="Q324">
        <v>0</v>
      </c>
      <c r="R324">
        <v>0</v>
      </c>
      <c r="S324">
        <v>0</v>
      </c>
      <c r="T324">
        <v>0</v>
      </c>
      <c r="U324" t="s">
        <v>70</v>
      </c>
      <c r="V324" t="s">
        <v>768</v>
      </c>
      <c r="W324" t="s">
        <v>769</v>
      </c>
      <c r="X324" t="s">
        <v>769</v>
      </c>
      <c r="Y324" t="s">
        <v>66</v>
      </c>
      <c r="Z324">
        <v>34800242047</v>
      </c>
      <c r="AA324">
        <v>0</v>
      </c>
      <c r="AB324">
        <v>0</v>
      </c>
      <c r="AC324">
        <v>0</v>
      </c>
      <c r="AD324">
        <v>0</v>
      </c>
      <c r="AE324" t="s">
        <v>70</v>
      </c>
      <c r="AF324">
        <v>0</v>
      </c>
      <c r="AG324">
        <v>0</v>
      </c>
      <c r="AH324" t="s">
        <v>70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t="s">
        <v>70</v>
      </c>
      <c r="AT324">
        <v>-2.2833333333333332</v>
      </c>
      <c r="AU324">
        <v>-0.46</v>
      </c>
      <c r="AV324">
        <v>0</v>
      </c>
      <c r="AW324" t="s">
        <v>70</v>
      </c>
      <c r="AX324">
        <v>0</v>
      </c>
      <c r="AY324" t="s">
        <v>70</v>
      </c>
      <c r="AZ324" t="s">
        <v>70</v>
      </c>
      <c r="BA324" t="s">
        <v>70</v>
      </c>
      <c r="BB324" t="s">
        <v>70</v>
      </c>
      <c r="BC324" t="s">
        <v>83</v>
      </c>
      <c r="BD324" t="s">
        <v>70</v>
      </c>
      <c r="BE324">
        <v>0</v>
      </c>
      <c r="BF324">
        <v>0</v>
      </c>
      <c r="BG324">
        <v>2.74</v>
      </c>
      <c r="BH324" t="s">
        <v>851</v>
      </c>
      <c r="BI324" t="s">
        <v>70</v>
      </c>
      <c r="BJ324">
        <v>0</v>
      </c>
      <c r="BK324">
        <v>0</v>
      </c>
      <c r="BL324">
        <v>0</v>
      </c>
      <c r="BM324" t="s">
        <v>852</v>
      </c>
      <c r="BN324">
        <v>1</v>
      </c>
    </row>
    <row r="325" spans="1:66" x14ac:dyDescent="0.2">
      <c r="A325">
        <v>448912706</v>
      </c>
      <c r="B325" t="s">
        <v>66</v>
      </c>
      <c r="C325" t="s">
        <v>67</v>
      </c>
      <c r="D325" t="s">
        <v>68</v>
      </c>
      <c r="E325" t="s">
        <v>69</v>
      </c>
      <c r="F325" t="s">
        <v>70</v>
      </c>
      <c r="G325">
        <v>3035861664499</v>
      </c>
      <c r="H325">
        <v>0</v>
      </c>
      <c r="I325" t="s">
        <v>70</v>
      </c>
      <c r="J325">
        <v>0</v>
      </c>
      <c r="K325" t="s">
        <v>70</v>
      </c>
      <c r="L325" t="s">
        <v>70</v>
      </c>
      <c r="M325" t="s">
        <v>70</v>
      </c>
      <c r="N325" t="s">
        <v>147</v>
      </c>
      <c r="O325" t="s">
        <v>70</v>
      </c>
      <c r="P325">
        <v>2</v>
      </c>
      <c r="Q325">
        <v>0</v>
      </c>
      <c r="R325">
        <v>0</v>
      </c>
      <c r="S325">
        <v>0</v>
      </c>
      <c r="T325">
        <v>0</v>
      </c>
      <c r="U325" t="s">
        <v>70</v>
      </c>
      <c r="V325" t="s">
        <v>768</v>
      </c>
      <c r="W325" t="s">
        <v>769</v>
      </c>
      <c r="X325" t="s">
        <v>769</v>
      </c>
      <c r="Y325" t="s">
        <v>66</v>
      </c>
      <c r="Z325">
        <v>30961279455</v>
      </c>
      <c r="AA325">
        <v>0</v>
      </c>
      <c r="AB325">
        <v>0</v>
      </c>
      <c r="AC325">
        <v>0</v>
      </c>
      <c r="AD325">
        <v>0</v>
      </c>
      <c r="AE325" t="s">
        <v>70</v>
      </c>
      <c r="AF325">
        <v>0</v>
      </c>
      <c r="AG325">
        <v>0</v>
      </c>
      <c r="AH325" t="s">
        <v>70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 t="s">
        <v>70</v>
      </c>
      <c r="AT325">
        <v>-1.1083333333333334</v>
      </c>
      <c r="AU325">
        <v>-0.22</v>
      </c>
      <c r="AV325">
        <v>0</v>
      </c>
      <c r="AW325" t="s">
        <v>70</v>
      </c>
      <c r="AX325">
        <v>0</v>
      </c>
      <c r="AY325" t="s">
        <v>70</v>
      </c>
      <c r="AZ325" t="s">
        <v>70</v>
      </c>
      <c r="BA325" t="s">
        <v>70</v>
      </c>
      <c r="BB325" t="s">
        <v>70</v>
      </c>
      <c r="BC325" t="s">
        <v>83</v>
      </c>
      <c r="BD325" t="s">
        <v>70</v>
      </c>
      <c r="BE325">
        <v>0</v>
      </c>
      <c r="BF325">
        <v>0</v>
      </c>
      <c r="BG325">
        <v>1.33</v>
      </c>
      <c r="BH325" t="s">
        <v>794</v>
      </c>
      <c r="BI325" t="s">
        <v>70</v>
      </c>
      <c r="BJ325">
        <v>0</v>
      </c>
      <c r="BK325">
        <v>0</v>
      </c>
      <c r="BL325">
        <v>0</v>
      </c>
      <c r="BM325" t="s">
        <v>853</v>
      </c>
      <c r="BN325">
        <v>1</v>
      </c>
    </row>
    <row r="326" spans="1:66" x14ac:dyDescent="0.2">
      <c r="A326">
        <v>448912706</v>
      </c>
      <c r="B326" t="s">
        <v>66</v>
      </c>
      <c r="C326" t="s">
        <v>67</v>
      </c>
      <c r="D326" t="s">
        <v>68</v>
      </c>
      <c r="E326" t="s">
        <v>69</v>
      </c>
      <c r="F326" t="s">
        <v>70</v>
      </c>
      <c r="G326">
        <v>3035861664500</v>
      </c>
      <c r="H326">
        <v>0</v>
      </c>
      <c r="I326" t="s">
        <v>70</v>
      </c>
      <c r="J326">
        <v>0</v>
      </c>
      <c r="K326" t="s">
        <v>70</v>
      </c>
      <c r="L326" t="s">
        <v>70</v>
      </c>
      <c r="M326" t="s">
        <v>70</v>
      </c>
      <c r="N326" t="s">
        <v>103</v>
      </c>
      <c r="O326" t="s">
        <v>70</v>
      </c>
      <c r="P326">
        <v>2</v>
      </c>
      <c r="Q326">
        <v>0</v>
      </c>
      <c r="R326">
        <v>0</v>
      </c>
      <c r="S326">
        <v>0</v>
      </c>
      <c r="T326">
        <v>0</v>
      </c>
      <c r="U326" t="s">
        <v>70</v>
      </c>
      <c r="V326" t="s">
        <v>768</v>
      </c>
      <c r="W326" t="s">
        <v>769</v>
      </c>
      <c r="X326" t="s">
        <v>769</v>
      </c>
      <c r="Y326" t="s">
        <v>66</v>
      </c>
      <c r="Z326">
        <v>34813615783</v>
      </c>
      <c r="AA326">
        <v>0</v>
      </c>
      <c r="AB326">
        <v>0</v>
      </c>
      <c r="AC326">
        <v>0</v>
      </c>
      <c r="AD326">
        <v>0</v>
      </c>
      <c r="AE326" t="s">
        <v>70</v>
      </c>
      <c r="AF326">
        <v>0</v>
      </c>
      <c r="AG326">
        <v>0</v>
      </c>
      <c r="AH326" t="s">
        <v>70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 t="s">
        <v>70</v>
      </c>
      <c r="AT326">
        <v>-1.4083333333333332</v>
      </c>
      <c r="AU326">
        <v>-0.28000000000000003</v>
      </c>
      <c r="AV326">
        <v>0</v>
      </c>
      <c r="AW326" t="s">
        <v>70</v>
      </c>
      <c r="AX326">
        <v>0</v>
      </c>
      <c r="AY326" t="s">
        <v>70</v>
      </c>
      <c r="AZ326" t="s">
        <v>70</v>
      </c>
      <c r="BA326" t="s">
        <v>70</v>
      </c>
      <c r="BB326" t="s">
        <v>70</v>
      </c>
      <c r="BC326" t="s">
        <v>83</v>
      </c>
      <c r="BD326" t="s">
        <v>70</v>
      </c>
      <c r="BE326">
        <v>0</v>
      </c>
      <c r="BF326">
        <v>0</v>
      </c>
      <c r="BG326">
        <v>1.69</v>
      </c>
      <c r="BH326" t="s">
        <v>794</v>
      </c>
      <c r="BI326" t="s">
        <v>70</v>
      </c>
      <c r="BJ326">
        <v>0</v>
      </c>
      <c r="BK326">
        <v>0</v>
      </c>
      <c r="BL326">
        <v>0</v>
      </c>
      <c r="BM326" t="s">
        <v>854</v>
      </c>
      <c r="BN326">
        <v>1</v>
      </c>
    </row>
    <row r="327" spans="1:66" x14ac:dyDescent="0.2">
      <c r="A327">
        <v>448912706</v>
      </c>
      <c r="B327" t="s">
        <v>66</v>
      </c>
      <c r="C327" t="s">
        <v>67</v>
      </c>
      <c r="D327" t="s">
        <v>68</v>
      </c>
      <c r="E327" t="s">
        <v>69</v>
      </c>
      <c r="F327" t="s">
        <v>70</v>
      </c>
      <c r="G327">
        <v>3035861664501</v>
      </c>
      <c r="H327">
        <v>0</v>
      </c>
      <c r="I327" t="s">
        <v>70</v>
      </c>
      <c r="J327">
        <v>0</v>
      </c>
      <c r="K327" t="s">
        <v>70</v>
      </c>
      <c r="L327" t="s">
        <v>70</v>
      </c>
      <c r="M327" t="s">
        <v>70</v>
      </c>
      <c r="N327" t="s">
        <v>855</v>
      </c>
      <c r="O327" t="s">
        <v>70</v>
      </c>
      <c r="P327">
        <v>2</v>
      </c>
      <c r="Q327">
        <v>0</v>
      </c>
      <c r="R327">
        <v>0</v>
      </c>
      <c r="S327">
        <v>0</v>
      </c>
      <c r="T327">
        <v>0</v>
      </c>
      <c r="U327" t="s">
        <v>70</v>
      </c>
      <c r="V327" t="s">
        <v>768</v>
      </c>
      <c r="W327" t="s">
        <v>769</v>
      </c>
      <c r="X327" t="s">
        <v>769</v>
      </c>
      <c r="Y327" t="s">
        <v>66</v>
      </c>
      <c r="Z327">
        <v>28937498287</v>
      </c>
      <c r="AA327">
        <v>0</v>
      </c>
      <c r="AB327">
        <v>0</v>
      </c>
      <c r="AC327">
        <v>0</v>
      </c>
      <c r="AD327">
        <v>0</v>
      </c>
      <c r="AE327" t="s">
        <v>70</v>
      </c>
      <c r="AF327">
        <v>0</v>
      </c>
      <c r="AG327">
        <v>0</v>
      </c>
      <c r="AH327" t="s">
        <v>70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 t="s">
        <v>70</v>
      </c>
      <c r="AT327">
        <v>-1.825</v>
      </c>
      <c r="AU327">
        <v>-0.37</v>
      </c>
      <c r="AV327">
        <v>0</v>
      </c>
      <c r="AW327" t="s">
        <v>70</v>
      </c>
      <c r="AX327">
        <v>0</v>
      </c>
      <c r="AY327" t="s">
        <v>70</v>
      </c>
      <c r="AZ327" t="s">
        <v>70</v>
      </c>
      <c r="BA327" t="s">
        <v>70</v>
      </c>
      <c r="BB327" t="s">
        <v>70</v>
      </c>
      <c r="BC327" t="s">
        <v>83</v>
      </c>
      <c r="BD327" t="s">
        <v>70</v>
      </c>
      <c r="BE327">
        <v>0</v>
      </c>
      <c r="BF327">
        <v>0</v>
      </c>
      <c r="BG327">
        <v>2.19</v>
      </c>
      <c r="BH327" t="s">
        <v>803</v>
      </c>
      <c r="BI327" t="s">
        <v>70</v>
      </c>
      <c r="BJ327">
        <v>0</v>
      </c>
      <c r="BK327">
        <v>0</v>
      </c>
      <c r="BL327">
        <v>0</v>
      </c>
      <c r="BM327" t="s">
        <v>856</v>
      </c>
      <c r="BN327">
        <v>1</v>
      </c>
    </row>
    <row r="328" spans="1:66" x14ac:dyDescent="0.2">
      <c r="A328">
        <v>448912706</v>
      </c>
      <c r="B328" t="s">
        <v>66</v>
      </c>
      <c r="C328" t="s">
        <v>67</v>
      </c>
      <c r="D328" t="s">
        <v>68</v>
      </c>
      <c r="E328" t="s">
        <v>69</v>
      </c>
      <c r="F328" t="s">
        <v>70</v>
      </c>
      <c r="G328">
        <v>3035861664502</v>
      </c>
      <c r="H328">
        <v>0</v>
      </c>
      <c r="I328" t="s">
        <v>70</v>
      </c>
      <c r="J328">
        <v>0</v>
      </c>
      <c r="K328" t="s">
        <v>70</v>
      </c>
      <c r="L328" t="s">
        <v>70</v>
      </c>
      <c r="M328" t="s">
        <v>70</v>
      </c>
      <c r="N328" t="s">
        <v>95</v>
      </c>
      <c r="O328" t="s">
        <v>70</v>
      </c>
      <c r="P328">
        <v>2</v>
      </c>
      <c r="Q328">
        <v>0</v>
      </c>
      <c r="R328">
        <v>0</v>
      </c>
      <c r="S328">
        <v>0</v>
      </c>
      <c r="T328">
        <v>0</v>
      </c>
      <c r="U328" t="s">
        <v>70</v>
      </c>
      <c r="V328" t="s">
        <v>768</v>
      </c>
      <c r="W328" t="s">
        <v>769</v>
      </c>
      <c r="X328" t="s">
        <v>769</v>
      </c>
      <c r="Y328" t="s">
        <v>66</v>
      </c>
      <c r="Z328">
        <v>36445256596</v>
      </c>
      <c r="AA328">
        <v>0</v>
      </c>
      <c r="AB328">
        <v>0</v>
      </c>
      <c r="AC328">
        <v>0</v>
      </c>
      <c r="AD328">
        <v>0</v>
      </c>
      <c r="AE328" t="s">
        <v>70</v>
      </c>
      <c r="AF328">
        <v>0</v>
      </c>
      <c r="AG328">
        <v>0</v>
      </c>
      <c r="AH328" t="s">
        <v>70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 t="s">
        <v>70</v>
      </c>
      <c r="AT328">
        <v>-2.8833333333333333</v>
      </c>
      <c r="AU328">
        <v>-0.57999999999999996</v>
      </c>
      <c r="AV328">
        <v>0</v>
      </c>
      <c r="AW328" t="s">
        <v>70</v>
      </c>
      <c r="AX328">
        <v>0</v>
      </c>
      <c r="AY328" t="s">
        <v>70</v>
      </c>
      <c r="AZ328" t="s">
        <v>70</v>
      </c>
      <c r="BA328" t="s">
        <v>70</v>
      </c>
      <c r="BB328" t="s">
        <v>70</v>
      </c>
      <c r="BC328" t="s">
        <v>83</v>
      </c>
      <c r="BD328" t="s">
        <v>70</v>
      </c>
      <c r="BE328">
        <v>0</v>
      </c>
      <c r="BF328">
        <v>0</v>
      </c>
      <c r="BG328">
        <v>3.46</v>
      </c>
      <c r="BH328" t="s">
        <v>803</v>
      </c>
      <c r="BI328" t="s">
        <v>70</v>
      </c>
      <c r="BJ328">
        <v>0</v>
      </c>
      <c r="BK328">
        <v>0</v>
      </c>
      <c r="BL328">
        <v>0</v>
      </c>
      <c r="BM328" t="s">
        <v>857</v>
      </c>
      <c r="BN328">
        <v>1</v>
      </c>
    </row>
    <row r="329" spans="1:66" x14ac:dyDescent="0.2">
      <c r="A329">
        <v>448912706</v>
      </c>
      <c r="B329" t="s">
        <v>66</v>
      </c>
      <c r="C329" t="s">
        <v>67</v>
      </c>
      <c r="D329" t="s">
        <v>68</v>
      </c>
      <c r="E329" t="s">
        <v>69</v>
      </c>
      <c r="F329" t="s">
        <v>70</v>
      </c>
      <c r="G329">
        <v>3035861664503</v>
      </c>
      <c r="H329">
        <v>0</v>
      </c>
      <c r="I329" t="s">
        <v>70</v>
      </c>
      <c r="J329">
        <v>0</v>
      </c>
      <c r="K329" t="s">
        <v>70</v>
      </c>
      <c r="L329" t="s">
        <v>70</v>
      </c>
      <c r="M329" t="s">
        <v>70</v>
      </c>
      <c r="N329" t="s">
        <v>89</v>
      </c>
      <c r="O329" t="s">
        <v>70</v>
      </c>
      <c r="P329">
        <v>2</v>
      </c>
      <c r="Q329">
        <v>0</v>
      </c>
      <c r="R329">
        <v>0</v>
      </c>
      <c r="S329">
        <v>0</v>
      </c>
      <c r="T329">
        <v>0</v>
      </c>
      <c r="U329" t="s">
        <v>70</v>
      </c>
      <c r="V329" t="s">
        <v>768</v>
      </c>
      <c r="W329" t="s">
        <v>769</v>
      </c>
      <c r="X329" t="s">
        <v>769</v>
      </c>
      <c r="Y329" t="s">
        <v>66</v>
      </c>
      <c r="Z329">
        <v>34797907957</v>
      </c>
      <c r="AA329">
        <v>0</v>
      </c>
      <c r="AB329">
        <v>0</v>
      </c>
      <c r="AC329">
        <v>0</v>
      </c>
      <c r="AD329">
        <v>0</v>
      </c>
      <c r="AE329" t="s">
        <v>70</v>
      </c>
      <c r="AF329">
        <v>0</v>
      </c>
      <c r="AG329">
        <v>0</v>
      </c>
      <c r="AH329" t="s">
        <v>70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t="s">
        <v>70</v>
      </c>
      <c r="AT329">
        <v>-1.2833333333333332</v>
      </c>
      <c r="AU329">
        <v>-0.26</v>
      </c>
      <c r="AV329">
        <v>0</v>
      </c>
      <c r="AW329" t="s">
        <v>70</v>
      </c>
      <c r="AX329">
        <v>0</v>
      </c>
      <c r="AY329" t="s">
        <v>70</v>
      </c>
      <c r="AZ329" t="s">
        <v>70</v>
      </c>
      <c r="BA329" t="s">
        <v>70</v>
      </c>
      <c r="BB329" t="s">
        <v>70</v>
      </c>
      <c r="BC329" t="s">
        <v>83</v>
      </c>
      <c r="BD329" t="s">
        <v>70</v>
      </c>
      <c r="BE329">
        <v>0</v>
      </c>
      <c r="BF329">
        <v>0</v>
      </c>
      <c r="BG329">
        <v>1.54</v>
      </c>
      <c r="BH329" t="s">
        <v>858</v>
      </c>
      <c r="BI329" t="s">
        <v>70</v>
      </c>
      <c r="BJ329">
        <v>0</v>
      </c>
      <c r="BK329">
        <v>0</v>
      </c>
      <c r="BL329">
        <v>0</v>
      </c>
      <c r="BM329" t="s">
        <v>859</v>
      </c>
      <c r="BN329">
        <v>1</v>
      </c>
    </row>
    <row r="330" spans="1:66" x14ac:dyDescent="0.2">
      <c r="A330">
        <v>448912706</v>
      </c>
      <c r="B330" t="s">
        <v>66</v>
      </c>
      <c r="C330" t="s">
        <v>67</v>
      </c>
      <c r="D330" t="s">
        <v>68</v>
      </c>
      <c r="E330" t="s">
        <v>69</v>
      </c>
      <c r="F330" t="s">
        <v>70</v>
      </c>
      <c r="G330">
        <v>3035861664504</v>
      </c>
      <c r="H330">
        <v>0</v>
      </c>
      <c r="I330" t="s">
        <v>70</v>
      </c>
      <c r="J330">
        <v>0</v>
      </c>
      <c r="K330" t="s">
        <v>70</v>
      </c>
      <c r="L330" t="s">
        <v>70</v>
      </c>
      <c r="M330" t="s">
        <v>70</v>
      </c>
      <c r="N330" t="s">
        <v>165</v>
      </c>
      <c r="O330" t="s">
        <v>70</v>
      </c>
      <c r="P330">
        <v>2</v>
      </c>
      <c r="Q330">
        <v>0</v>
      </c>
      <c r="R330">
        <v>0</v>
      </c>
      <c r="S330">
        <v>0</v>
      </c>
      <c r="T330">
        <v>0</v>
      </c>
      <c r="U330" t="s">
        <v>70</v>
      </c>
      <c r="V330" t="s">
        <v>768</v>
      </c>
      <c r="W330" t="s">
        <v>769</v>
      </c>
      <c r="X330" t="s">
        <v>769</v>
      </c>
      <c r="Y330" t="s">
        <v>66</v>
      </c>
      <c r="Z330">
        <v>36445256676</v>
      </c>
      <c r="AA330">
        <v>0</v>
      </c>
      <c r="AB330">
        <v>0</v>
      </c>
      <c r="AC330">
        <v>0</v>
      </c>
      <c r="AD330">
        <v>0</v>
      </c>
      <c r="AE330" t="s">
        <v>70</v>
      </c>
      <c r="AF330">
        <v>0</v>
      </c>
      <c r="AG330">
        <v>0</v>
      </c>
      <c r="AH330" t="s">
        <v>70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 t="s">
        <v>70</v>
      </c>
      <c r="AT330">
        <v>-4.5583333333333336</v>
      </c>
      <c r="AU330">
        <v>-0.91</v>
      </c>
      <c r="AV330">
        <v>0</v>
      </c>
      <c r="AW330" t="s">
        <v>70</v>
      </c>
      <c r="AX330">
        <v>0</v>
      </c>
      <c r="AY330" t="s">
        <v>70</v>
      </c>
      <c r="AZ330" t="s">
        <v>70</v>
      </c>
      <c r="BA330" t="s">
        <v>70</v>
      </c>
      <c r="BB330" t="s">
        <v>70</v>
      </c>
      <c r="BC330" t="s">
        <v>83</v>
      </c>
      <c r="BD330" t="s">
        <v>70</v>
      </c>
      <c r="BE330">
        <v>0</v>
      </c>
      <c r="BF330">
        <v>0</v>
      </c>
      <c r="BG330">
        <v>5.47</v>
      </c>
      <c r="BH330" t="s">
        <v>70</v>
      </c>
      <c r="BI330" t="s">
        <v>70</v>
      </c>
      <c r="BJ330">
        <v>0</v>
      </c>
      <c r="BK330">
        <v>0</v>
      </c>
      <c r="BL330">
        <v>0</v>
      </c>
      <c r="BM330" t="s">
        <v>860</v>
      </c>
      <c r="BN330">
        <v>1</v>
      </c>
    </row>
    <row r="331" spans="1:66" x14ac:dyDescent="0.2">
      <c r="A331">
        <v>448912706</v>
      </c>
      <c r="B331" t="s">
        <v>66</v>
      </c>
      <c r="C331" t="s">
        <v>67</v>
      </c>
      <c r="D331" t="s">
        <v>68</v>
      </c>
      <c r="E331" t="s">
        <v>69</v>
      </c>
      <c r="F331" t="s">
        <v>70</v>
      </c>
      <c r="G331">
        <v>3035861664505</v>
      </c>
      <c r="H331">
        <v>0</v>
      </c>
      <c r="I331" t="s">
        <v>70</v>
      </c>
      <c r="J331">
        <v>0</v>
      </c>
      <c r="K331" t="s">
        <v>70</v>
      </c>
      <c r="L331" t="s">
        <v>70</v>
      </c>
      <c r="M331" t="s">
        <v>70</v>
      </c>
      <c r="N331" t="s">
        <v>103</v>
      </c>
      <c r="O331" t="s">
        <v>70</v>
      </c>
      <c r="P331">
        <v>2</v>
      </c>
      <c r="Q331">
        <v>0</v>
      </c>
      <c r="R331">
        <v>0</v>
      </c>
      <c r="S331">
        <v>0</v>
      </c>
      <c r="T331">
        <v>0</v>
      </c>
      <c r="U331" t="s">
        <v>70</v>
      </c>
      <c r="V331" t="s">
        <v>768</v>
      </c>
      <c r="W331" t="s">
        <v>769</v>
      </c>
      <c r="X331" t="s">
        <v>769</v>
      </c>
      <c r="Y331" t="s">
        <v>66</v>
      </c>
      <c r="Z331">
        <v>34813615199</v>
      </c>
      <c r="AA331">
        <v>0</v>
      </c>
      <c r="AB331">
        <v>0</v>
      </c>
      <c r="AC331">
        <v>0</v>
      </c>
      <c r="AD331">
        <v>0</v>
      </c>
      <c r="AE331" t="s">
        <v>70</v>
      </c>
      <c r="AF331">
        <v>0</v>
      </c>
      <c r="AG331">
        <v>0</v>
      </c>
      <c r="AH331" t="s">
        <v>70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 t="s">
        <v>70</v>
      </c>
      <c r="AT331">
        <v>-1.1583333333333332</v>
      </c>
      <c r="AU331">
        <v>-0.23</v>
      </c>
      <c r="AV331">
        <v>0</v>
      </c>
      <c r="AW331" t="s">
        <v>70</v>
      </c>
      <c r="AX331">
        <v>0</v>
      </c>
      <c r="AY331" t="s">
        <v>70</v>
      </c>
      <c r="AZ331" t="s">
        <v>70</v>
      </c>
      <c r="BA331" t="s">
        <v>70</v>
      </c>
      <c r="BB331" t="s">
        <v>70</v>
      </c>
      <c r="BC331" t="s">
        <v>83</v>
      </c>
      <c r="BD331" t="s">
        <v>70</v>
      </c>
      <c r="BE331">
        <v>0</v>
      </c>
      <c r="BF331">
        <v>0</v>
      </c>
      <c r="BG331">
        <v>1.39</v>
      </c>
      <c r="BH331" t="s">
        <v>861</v>
      </c>
      <c r="BI331" t="s">
        <v>70</v>
      </c>
      <c r="BJ331">
        <v>0</v>
      </c>
      <c r="BK331">
        <v>0</v>
      </c>
      <c r="BL331">
        <v>0</v>
      </c>
      <c r="BM331" t="s">
        <v>862</v>
      </c>
      <c r="BN331">
        <v>1</v>
      </c>
    </row>
    <row r="332" spans="1:66" x14ac:dyDescent="0.2">
      <c r="A332">
        <v>448912706</v>
      </c>
      <c r="B332" t="s">
        <v>66</v>
      </c>
      <c r="C332" t="s">
        <v>67</v>
      </c>
      <c r="D332" t="s">
        <v>68</v>
      </c>
      <c r="E332" t="s">
        <v>69</v>
      </c>
      <c r="F332" t="s">
        <v>70</v>
      </c>
      <c r="G332">
        <v>3035861664506</v>
      </c>
      <c r="H332">
        <v>0</v>
      </c>
      <c r="I332" t="s">
        <v>70</v>
      </c>
      <c r="J332">
        <v>0</v>
      </c>
      <c r="K332" t="s">
        <v>70</v>
      </c>
      <c r="L332" t="s">
        <v>70</v>
      </c>
      <c r="M332" t="s">
        <v>70</v>
      </c>
      <c r="N332" t="s">
        <v>89</v>
      </c>
      <c r="O332" t="s">
        <v>70</v>
      </c>
      <c r="P332">
        <v>2</v>
      </c>
      <c r="Q332">
        <v>0</v>
      </c>
      <c r="R332">
        <v>0</v>
      </c>
      <c r="S332">
        <v>0</v>
      </c>
      <c r="T332">
        <v>0</v>
      </c>
      <c r="U332" t="s">
        <v>70</v>
      </c>
      <c r="V332" t="s">
        <v>768</v>
      </c>
      <c r="W332" t="s">
        <v>769</v>
      </c>
      <c r="X332" t="s">
        <v>769</v>
      </c>
      <c r="Y332" t="s">
        <v>66</v>
      </c>
      <c r="Z332">
        <v>33113849932</v>
      </c>
      <c r="AA332">
        <v>0</v>
      </c>
      <c r="AB332">
        <v>0</v>
      </c>
      <c r="AC332">
        <v>0</v>
      </c>
      <c r="AD332">
        <v>0</v>
      </c>
      <c r="AE332" t="s">
        <v>70</v>
      </c>
      <c r="AF332">
        <v>0</v>
      </c>
      <c r="AG332">
        <v>0</v>
      </c>
      <c r="AH332" t="s">
        <v>70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 t="s">
        <v>70</v>
      </c>
      <c r="AT332">
        <v>-0.97499999999999998</v>
      </c>
      <c r="AU332">
        <v>-0.2</v>
      </c>
      <c r="AV332">
        <v>0</v>
      </c>
      <c r="AW332" t="s">
        <v>70</v>
      </c>
      <c r="AX332">
        <v>0</v>
      </c>
      <c r="AY332" t="s">
        <v>70</v>
      </c>
      <c r="AZ332" t="s">
        <v>70</v>
      </c>
      <c r="BA332" t="s">
        <v>70</v>
      </c>
      <c r="BB332" t="s">
        <v>70</v>
      </c>
      <c r="BC332" t="s">
        <v>83</v>
      </c>
      <c r="BD332" t="s">
        <v>70</v>
      </c>
      <c r="BE332">
        <v>0</v>
      </c>
      <c r="BF332">
        <v>0</v>
      </c>
      <c r="BG332">
        <v>1.17</v>
      </c>
      <c r="BH332" t="s">
        <v>783</v>
      </c>
      <c r="BI332" t="s">
        <v>70</v>
      </c>
      <c r="BJ332">
        <v>0</v>
      </c>
      <c r="BK332">
        <v>0</v>
      </c>
      <c r="BL332">
        <v>0</v>
      </c>
      <c r="BM332" t="s">
        <v>863</v>
      </c>
      <c r="BN332">
        <v>1</v>
      </c>
    </row>
    <row r="333" spans="1:66" x14ac:dyDescent="0.2">
      <c r="A333">
        <v>448912706</v>
      </c>
      <c r="B333" t="s">
        <v>66</v>
      </c>
      <c r="C333" t="s">
        <v>67</v>
      </c>
      <c r="D333" t="s">
        <v>68</v>
      </c>
      <c r="E333" t="s">
        <v>69</v>
      </c>
      <c r="F333" t="s">
        <v>70</v>
      </c>
      <c r="G333">
        <v>3035861664507</v>
      </c>
      <c r="H333">
        <v>0</v>
      </c>
      <c r="I333" t="s">
        <v>70</v>
      </c>
      <c r="J333">
        <v>0</v>
      </c>
      <c r="K333" t="s">
        <v>70</v>
      </c>
      <c r="L333" t="s">
        <v>70</v>
      </c>
      <c r="M333" t="s">
        <v>70</v>
      </c>
      <c r="N333" t="s">
        <v>226</v>
      </c>
      <c r="O333" t="s">
        <v>70</v>
      </c>
      <c r="P333">
        <v>2</v>
      </c>
      <c r="Q333">
        <v>0</v>
      </c>
      <c r="R333">
        <v>0</v>
      </c>
      <c r="S333">
        <v>0</v>
      </c>
      <c r="T333">
        <v>0</v>
      </c>
      <c r="U333" t="s">
        <v>70</v>
      </c>
      <c r="V333" t="s">
        <v>768</v>
      </c>
      <c r="W333" t="s">
        <v>769</v>
      </c>
      <c r="X333" t="s">
        <v>769</v>
      </c>
      <c r="Y333" t="s">
        <v>66</v>
      </c>
      <c r="Z333">
        <v>31333961649</v>
      </c>
      <c r="AA333">
        <v>0</v>
      </c>
      <c r="AB333">
        <v>0</v>
      </c>
      <c r="AC333">
        <v>0</v>
      </c>
      <c r="AD333">
        <v>0</v>
      </c>
      <c r="AE333" t="s">
        <v>70</v>
      </c>
      <c r="AF333">
        <v>0</v>
      </c>
      <c r="AG333">
        <v>0</v>
      </c>
      <c r="AH333" t="s">
        <v>70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 t="s">
        <v>70</v>
      </c>
      <c r="AT333">
        <v>-0.6</v>
      </c>
      <c r="AU333">
        <v>-0.12</v>
      </c>
      <c r="AV333">
        <v>0</v>
      </c>
      <c r="AW333" t="s">
        <v>70</v>
      </c>
      <c r="AX333">
        <v>0</v>
      </c>
      <c r="AY333" t="s">
        <v>70</v>
      </c>
      <c r="AZ333" t="s">
        <v>70</v>
      </c>
      <c r="BA333" t="s">
        <v>70</v>
      </c>
      <c r="BB333" t="s">
        <v>70</v>
      </c>
      <c r="BC333" t="s">
        <v>83</v>
      </c>
      <c r="BD333" t="s">
        <v>70</v>
      </c>
      <c r="BE333">
        <v>0</v>
      </c>
      <c r="BF333">
        <v>0</v>
      </c>
      <c r="BG333">
        <v>0.72</v>
      </c>
      <c r="BH333" t="s">
        <v>864</v>
      </c>
      <c r="BI333" t="s">
        <v>70</v>
      </c>
      <c r="BJ333">
        <v>0</v>
      </c>
      <c r="BK333">
        <v>0</v>
      </c>
      <c r="BL333">
        <v>0</v>
      </c>
      <c r="BM333" t="s">
        <v>865</v>
      </c>
      <c r="BN333">
        <v>1</v>
      </c>
    </row>
    <row r="334" spans="1:66" x14ac:dyDescent="0.2">
      <c r="A334">
        <v>448912706</v>
      </c>
      <c r="B334" t="s">
        <v>66</v>
      </c>
      <c r="C334" t="s">
        <v>67</v>
      </c>
      <c r="D334" t="s">
        <v>68</v>
      </c>
      <c r="E334" t="s">
        <v>69</v>
      </c>
      <c r="F334" t="s">
        <v>70</v>
      </c>
      <c r="G334">
        <v>3035861664508</v>
      </c>
      <c r="H334">
        <v>0</v>
      </c>
      <c r="I334" t="s">
        <v>70</v>
      </c>
      <c r="J334">
        <v>0</v>
      </c>
      <c r="K334" t="s">
        <v>70</v>
      </c>
      <c r="L334" t="s">
        <v>70</v>
      </c>
      <c r="M334" t="s">
        <v>70</v>
      </c>
      <c r="N334" t="s">
        <v>165</v>
      </c>
      <c r="O334" t="s">
        <v>70</v>
      </c>
      <c r="P334">
        <v>2</v>
      </c>
      <c r="Q334">
        <v>0</v>
      </c>
      <c r="R334">
        <v>0</v>
      </c>
      <c r="S334">
        <v>0</v>
      </c>
      <c r="T334">
        <v>0</v>
      </c>
      <c r="U334" t="s">
        <v>70</v>
      </c>
      <c r="V334" t="s">
        <v>768</v>
      </c>
      <c r="W334" t="s">
        <v>769</v>
      </c>
      <c r="X334" t="s">
        <v>769</v>
      </c>
      <c r="Y334" t="s">
        <v>66</v>
      </c>
      <c r="Z334">
        <v>33113849726</v>
      </c>
      <c r="AA334">
        <v>0</v>
      </c>
      <c r="AB334">
        <v>0</v>
      </c>
      <c r="AC334">
        <v>0</v>
      </c>
      <c r="AD334">
        <v>0</v>
      </c>
      <c r="AE334" t="s">
        <v>70</v>
      </c>
      <c r="AF334">
        <v>0</v>
      </c>
      <c r="AG334">
        <v>0</v>
      </c>
      <c r="AH334" t="s">
        <v>70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 t="s">
        <v>70</v>
      </c>
      <c r="AT334">
        <v>-4.7333333333333334</v>
      </c>
      <c r="AU334">
        <v>-0.95</v>
      </c>
      <c r="AV334">
        <v>0</v>
      </c>
      <c r="AW334" t="s">
        <v>70</v>
      </c>
      <c r="AX334">
        <v>0</v>
      </c>
      <c r="AY334" t="s">
        <v>70</v>
      </c>
      <c r="AZ334" t="s">
        <v>70</v>
      </c>
      <c r="BA334" t="s">
        <v>70</v>
      </c>
      <c r="BB334" t="s">
        <v>70</v>
      </c>
      <c r="BC334" t="s">
        <v>83</v>
      </c>
      <c r="BD334" t="s">
        <v>70</v>
      </c>
      <c r="BE334">
        <v>0</v>
      </c>
      <c r="BF334">
        <v>0</v>
      </c>
      <c r="BG334">
        <v>5.68</v>
      </c>
      <c r="BH334" t="s">
        <v>827</v>
      </c>
      <c r="BI334" t="s">
        <v>70</v>
      </c>
      <c r="BJ334">
        <v>0</v>
      </c>
      <c r="BK334">
        <v>0</v>
      </c>
      <c r="BL334">
        <v>0</v>
      </c>
      <c r="BM334" t="s">
        <v>866</v>
      </c>
      <c r="BN334">
        <v>1</v>
      </c>
    </row>
    <row r="335" spans="1:66" x14ac:dyDescent="0.2">
      <c r="A335">
        <v>448912706</v>
      </c>
      <c r="B335" t="s">
        <v>66</v>
      </c>
      <c r="C335" t="s">
        <v>67</v>
      </c>
      <c r="D335" t="s">
        <v>68</v>
      </c>
      <c r="E335" t="s">
        <v>69</v>
      </c>
      <c r="F335" t="s">
        <v>70</v>
      </c>
      <c r="G335">
        <v>3035861664509</v>
      </c>
      <c r="H335">
        <v>0</v>
      </c>
      <c r="I335" t="s">
        <v>70</v>
      </c>
      <c r="J335">
        <v>0</v>
      </c>
      <c r="K335" t="s">
        <v>70</v>
      </c>
      <c r="L335" t="s">
        <v>70</v>
      </c>
      <c r="M335" t="s">
        <v>70</v>
      </c>
      <c r="N335" t="s">
        <v>95</v>
      </c>
      <c r="O335" t="s">
        <v>70</v>
      </c>
      <c r="P335">
        <v>2</v>
      </c>
      <c r="Q335">
        <v>0</v>
      </c>
      <c r="R335">
        <v>0</v>
      </c>
      <c r="S335">
        <v>0</v>
      </c>
      <c r="T335">
        <v>0</v>
      </c>
      <c r="U335" t="s">
        <v>70</v>
      </c>
      <c r="V335" t="s">
        <v>768</v>
      </c>
      <c r="W335" t="s">
        <v>769</v>
      </c>
      <c r="X335" t="s">
        <v>769</v>
      </c>
      <c r="Y335" t="s">
        <v>66</v>
      </c>
      <c r="Z335">
        <v>34813665709</v>
      </c>
      <c r="AA335">
        <v>0</v>
      </c>
      <c r="AB335">
        <v>0</v>
      </c>
      <c r="AC335">
        <v>0</v>
      </c>
      <c r="AD335">
        <v>0</v>
      </c>
      <c r="AE335" t="s">
        <v>70</v>
      </c>
      <c r="AF335">
        <v>0</v>
      </c>
      <c r="AG335">
        <v>0</v>
      </c>
      <c r="AH335" t="s">
        <v>70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 t="s">
        <v>70</v>
      </c>
      <c r="AT335">
        <v>-0.94166666666666665</v>
      </c>
      <c r="AU335">
        <v>-0.19</v>
      </c>
      <c r="AV335">
        <v>0</v>
      </c>
      <c r="AW335" t="s">
        <v>70</v>
      </c>
      <c r="AX335">
        <v>0</v>
      </c>
      <c r="AY335" t="s">
        <v>70</v>
      </c>
      <c r="AZ335" t="s">
        <v>70</v>
      </c>
      <c r="BA335" t="s">
        <v>70</v>
      </c>
      <c r="BB335" t="s">
        <v>70</v>
      </c>
      <c r="BC335" t="s">
        <v>83</v>
      </c>
      <c r="BD335" t="s">
        <v>70</v>
      </c>
      <c r="BE335">
        <v>0</v>
      </c>
      <c r="BF335">
        <v>0</v>
      </c>
      <c r="BG335">
        <v>1.1299999999999999</v>
      </c>
      <c r="BH335" t="s">
        <v>867</v>
      </c>
      <c r="BI335" t="s">
        <v>70</v>
      </c>
      <c r="BJ335">
        <v>0</v>
      </c>
      <c r="BK335">
        <v>0</v>
      </c>
      <c r="BL335">
        <v>0</v>
      </c>
      <c r="BM335" t="s">
        <v>836</v>
      </c>
      <c r="BN335">
        <v>1</v>
      </c>
    </row>
    <row r="336" spans="1:66" x14ac:dyDescent="0.2">
      <c r="A336">
        <v>448912706</v>
      </c>
      <c r="B336" t="s">
        <v>66</v>
      </c>
      <c r="C336" t="s">
        <v>67</v>
      </c>
      <c r="D336" t="s">
        <v>68</v>
      </c>
      <c r="E336" t="s">
        <v>69</v>
      </c>
      <c r="F336" t="s">
        <v>70</v>
      </c>
      <c r="G336">
        <v>3035861664510</v>
      </c>
      <c r="H336">
        <v>0</v>
      </c>
      <c r="I336" t="s">
        <v>70</v>
      </c>
      <c r="J336">
        <v>0</v>
      </c>
      <c r="K336" t="s">
        <v>70</v>
      </c>
      <c r="L336" t="s">
        <v>70</v>
      </c>
      <c r="M336" t="s">
        <v>70</v>
      </c>
      <c r="N336" t="s">
        <v>103</v>
      </c>
      <c r="O336" t="s">
        <v>70</v>
      </c>
      <c r="P336">
        <v>2</v>
      </c>
      <c r="Q336">
        <v>0</v>
      </c>
      <c r="R336">
        <v>0</v>
      </c>
      <c r="S336">
        <v>0</v>
      </c>
      <c r="T336">
        <v>0</v>
      </c>
      <c r="U336" t="s">
        <v>70</v>
      </c>
      <c r="V336" t="s">
        <v>768</v>
      </c>
      <c r="W336" t="s">
        <v>769</v>
      </c>
      <c r="X336" t="s">
        <v>769</v>
      </c>
      <c r="Y336" t="s">
        <v>66</v>
      </c>
      <c r="Z336">
        <v>33552753712</v>
      </c>
      <c r="AA336">
        <v>0</v>
      </c>
      <c r="AB336">
        <v>0</v>
      </c>
      <c r="AC336">
        <v>0</v>
      </c>
      <c r="AD336">
        <v>0</v>
      </c>
      <c r="AE336" t="s">
        <v>70</v>
      </c>
      <c r="AF336">
        <v>0</v>
      </c>
      <c r="AG336">
        <v>0</v>
      </c>
      <c r="AH336" t="s">
        <v>70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 t="s">
        <v>70</v>
      </c>
      <c r="AT336">
        <v>-0.93333333333333335</v>
      </c>
      <c r="AU336">
        <v>-0.19</v>
      </c>
      <c r="AV336">
        <v>0</v>
      </c>
      <c r="AW336" t="s">
        <v>70</v>
      </c>
      <c r="AX336">
        <v>0</v>
      </c>
      <c r="AY336" t="s">
        <v>70</v>
      </c>
      <c r="AZ336" t="s">
        <v>70</v>
      </c>
      <c r="BA336" t="s">
        <v>70</v>
      </c>
      <c r="BB336" t="s">
        <v>70</v>
      </c>
      <c r="BC336" t="s">
        <v>83</v>
      </c>
      <c r="BD336" t="s">
        <v>70</v>
      </c>
      <c r="BE336">
        <v>0</v>
      </c>
      <c r="BF336">
        <v>0</v>
      </c>
      <c r="BG336">
        <v>1.1200000000000001</v>
      </c>
      <c r="BH336" t="s">
        <v>868</v>
      </c>
      <c r="BI336" t="s">
        <v>70</v>
      </c>
      <c r="BJ336">
        <v>0</v>
      </c>
      <c r="BK336">
        <v>0</v>
      </c>
      <c r="BL336">
        <v>0</v>
      </c>
      <c r="BM336" t="s">
        <v>869</v>
      </c>
      <c r="BN336">
        <v>1</v>
      </c>
    </row>
    <row r="337" spans="1:66" x14ac:dyDescent="0.2">
      <c r="A337">
        <v>448912706</v>
      </c>
      <c r="B337" t="s">
        <v>66</v>
      </c>
      <c r="C337" t="s">
        <v>67</v>
      </c>
      <c r="D337" t="s">
        <v>68</v>
      </c>
      <c r="E337" t="s">
        <v>69</v>
      </c>
      <c r="F337" t="s">
        <v>70</v>
      </c>
      <c r="G337">
        <v>3035861664511</v>
      </c>
      <c r="H337">
        <v>0</v>
      </c>
      <c r="I337" t="s">
        <v>70</v>
      </c>
      <c r="J337">
        <v>0</v>
      </c>
      <c r="K337" t="s">
        <v>70</v>
      </c>
      <c r="L337" t="s">
        <v>70</v>
      </c>
      <c r="M337" t="s">
        <v>70</v>
      </c>
      <c r="N337" t="s">
        <v>103</v>
      </c>
      <c r="O337" t="s">
        <v>70</v>
      </c>
      <c r="P337">
        <v>2</v>
      </c>
      <c r="Q337">
        <v>0</v>
      </c>
      <c r="R337">
        <v>0</v>
      </c>
      <c r="S337">
        <v>0</v>
      </c>
      <c r="T337">
        <v>0</v>
      </c>
      <c r="U337" t="s">
        <v>70</v>
      </c>
      <c r="V337" t="s">
        <v>768</v>
      </c>
      <c r="W337" t="s">
        <v>769</v>
      </c>
      <c r="X337" t="s">
        <v>769</v>
      </c>
      <c r="Y337" t="s">
        <v>66</v>
      </c>
      <c r="Z337">
        <v>34813615099</v>
      </c>
      <c r="AA337">
        <v>0</v>
      </c>
      <c r="AB337">
        <v>0</v>
      </c>
      <c r="AC337">
        <v>0</v>
      </c>
      <c r="AD337">
        <v>0</v>
      </c>
      <c r="AE337" t="s">
        <v>70</v>
      </c>
      <c r="AF337">
        <v>0</v>
      </c>
      <c r="AG337">
        <v>0</v>
      </c>
      <c r="AH337" t="s">
        <v>70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 t="s">
        <v>70</v>
      </c>
      <c r="AT337">
        <v>-2.7583333333333333</v>
      </c>
      <c r="AU337">
        <v>-0.55000000000000004</v>
      </c>
      <c r="AV337">
        <v>0</v>
      </c>
      <c r="AW337" t="s">
        <v>70</v>
      </c>
      <c r="AX337">
        <v>0</v>
      </c>
      <c r="AY337" t="s">
        <v>70</v>
      </c>
      <c r="AZ337" t="s">
        <v>70</v>
      </c>
      <c r="BA337" t="s">
        <v>70</v>
      </c>
      <c r="BB337" t="s">
        <v>70</v>
      </c>
      <c r="BC337" t="s">
        <v>83</v>
      </c>
      <c r="BD337" t="s">
        <v>70</v>
      </c>
      <c r="BE337">
        <v>0</v>
      </c>
      <c r="BF337">
        <v>0</v>
      </c>
      <c r="BG337">
        <v>3.31</v>
      </c>
      <c r="BH337" t="s">
        <v>809</v>
      </c>
      <c r="BI337" t="s">
        <v>70</v>
      </c>
      <c r="BJ337">
        <v>0</v>
      </c>
      <c r="BK337">
        <v>0</v>
      </c>
      <c r="BL337">
        <v>0</v>
      </c>
      <c r="BM337" t="s">
        <v>870</v>
      </c>
      <c r="BN337">
        <v>1</v>
      </c>
    </row>
    <row r="338" spans="1:66" x14ac:dyDescent="0.2">
      <c r="A338">
        <v>448912706</v>
      </c>
      <c r="B338" t="s">
        <v>66</v>
      </c>
      <c r="C338" t="s">
        <v>67</v>
      </c>
      <c r="D338" t="s">
        <v>68</v>
      </c>
      <c r="E338" t="s">
        <v>69</v>
      </c>
      <c r="F338" t="s">
        <v>70</v>
      </c>
      <c r="G338">
        <v>3035861664512</v>
      </c>
      <c r="H338">
        <v>0</v>
      </c>
      <c r="I338" t="s">
        <v>70</v>
      </c>
      <c r="J338">
        <v>0</v>
      </c>
      <c r="K338" t="s">
        <v>70</v>
      </c>
      <c r="L338" t="s">
        <v>70</v>
      </c>
      <c r="M338" t="s">
        <v>70</v>
      </c>
      <c r="N338" t="s">
        <v>165</v>
      </c>
      <c r="O338" t="s">
        <v>70</v>
      </c>
      <c r="P338">
        <v>2</v>
      </c>
      <c r="Q338">
        <v>0</v>
      </c>
      <c r="R338">
        <v>0</v>
      </c>
      <c r="S338">
        <v>0</v>
      </c>
      <c r="T338">
        <v>0</v>
      </c>
      <c r="U338" t="s">
        <v>70</v>
      </c>
      <c r="V338" t="s">
        <v>768</v>
      </c>
      <c r="W338" t="s">
        <v>769</v>
      </c>
      <c r="X338" t="s">
        <v>769</v>
      </c>
      <c r="Y338" t="s">
        <v>66</v>
      </c>
      <c r="Z338">
        <v>33113849780</v>
      </c>
      <c r="AA338">
        <v>0</v>
      </c>
      <c r="AB338">
        <v>0</v>
      </c>
      <c r="AC338">
        <v>0</v>
      </c>
      <c r="AD338">
        <v>0</v>
      </c>
      <c r="AE338" t="s">
        <v>70</v>
      </c>
      <c r="AF338">
        <v>0</v>
      </c>
      <c r="AG338">
        <v>0</v>
      </c>
      <c r="AH338" t="s">
        <v>70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 t="s">
        <v>70</v>
      </c>
      <c r="AT338">
        <v>-0.35833333333333328</v>
      </c>
      <c r="AU338">
        <v>-7.0000000000000007E-2</v>
      </c>
      <c r="AV338">
        <v>0</v>
      </c>
      <c r="AW338" t="s">
        <v>70</v>
      </c>
      <c r="AX338">
        <v>0</v>
      </c>
      <c r="AY338" t="s">
        <v>70</v>
      </c>
      <c r="AZ338" t="s">
        <v>70</v>
      </c>
      <c r="BA338" t="s">
        <v>70</v>
      </c>
      <c r="BB338" t="s">
        <v>70</v>
      </c>
      <c r="BC338" t="s">
        <v>83</v>
      </c>
      <c r="BD338" t="s">
        <v>70</v>
      </c>
      <c r="BE338">
        <v>0</v>
      </c>
      <c r="BF338">
        <v>0</v>
      </c>
      <c r="BG338">
        <v>0.43</v>
      </c>
      <c r="BH338" t="s">
        <v>871</v>
      </c>
      <c r="BI338" t="s">
        <v>70</v>
      </c>
      <c r="BJ338">
        <v>0</v>
      </c>
      <c r="BK338">
        <v>0</v>
      </c>
      <c r="BL338">
        <v>0</v>
      </c>
      <c r="BM338" t="s">
        <v>872</v>
      </c>
      <c r="BN338">
        <v>1</v>
      </c>
    </row>
    <row r="339" spans="1:66" x14ac:dyDescent="0.2">
      <c r="A339">
        <v>448912706</v>
      </c>
      <c r="B339" t="s">
        <v>66</v>
      </c>
      <c r="C339" t="s">
        <v>67</v>
      </c>
      <c r="D339" t="s">
        <v>68</v>
      </c>
      <c r="E339" t="s">
        <v>69</v>
      </c>
      <c r="F339" t="s">
        <v>70</v>
      </c>
      <c r="G339">
        <v>3035861664513</v>
      </c>
      <c r="H339">
        <v>0</v>
      </c>
      <c r="I339" t="s">
        <v>70</v>
      </c>
      <c r="J339">
        <v>0</v>
      </c>
      <c r="K339" t="s">
        <v>70</v>
      </c>
      <c r="L339" t="s">
        <v>70</v>
      </c>
      <c r="M339" t="s">
        <v>70</v>
      </c>
      <c r="N339" t="s">
        <v>95</v>
      </c>
      <c r="O339" t="s">
        <v>70</v>
      </c>
      <c r="P339">
        <v>2</v>
      </c>
      <c r="Q339">
        <v>0</v>
      </c>
      <c r="R339">
        <v>0</v>
      </c>
      <c r="S339">
        <v>0</v>
      </c>
      <c r="T339">
        <v>0</v>
      </c>
      <c r="U339" t="s">
        <v>70</v>
      </c>
      <c r="V339" t="s">
        <v>768</v>
      </c>
      <c r="W339" t="s">
        <v>769</v>
      </c>
      <c r="X339" t="s">
        <v>769</v>
      </c>
      <c r="Y339" t="s">
        <v>66</v>
      </c>
      <c r="Z339">
        <v>34797907105</v>
      </c>
      <c r="AA339">
        <v>0</v>
      </c>
      <c r="AB339">
        <v>0</v>
      </c>
      <c r="AC339">
        <v>0</v>
      </c>
      <c r="AD339">
        <v>0</v>
      </c>
      <c r="AE339" t="s">
        <v>70</v>
      </c>
      <c r="AF339">
        <v>0</v>
      </c>
      <c r="AG339">
        <v>0</v>
      </c>
      <c r="AH339" t="s">
        <v>70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 t="s">
        <v>70</v>
      </c>
      <c r="AT339">
        <v>-0.70833333333333326</v>
      </c>
      <c r="AU339">
        <v>-0.14000000000000001</v>
      </c>
      <c r="AV339">
        <v>0</v>
      </c>
      <c r="AW339" t="s">
        <v>70</v>
      </c>
      <c r="AX339">
        <v>0</v>
      </c>
      <c r="AY339" t="s">
        <v>70</v>
      </c>
      <c r="AZ339" t="s">
        <v>70</v>
      </c>
      <c r="BA339" t="s">
        <v>70</v>
      </c>
      <c r="BB339" t="s">
        <v>70</v>
      </c>
      <c r="BC339" t="s">
        <v>83</v>
      </c>
      <c r="BD339" t="s">
        <v>70</v>
      </c>
      <c r="BE339">
        <v>0</v>
      </c>
      <c r="BF339">
        <v>0</v>
      </c>
      <c r="BG339">
        <v>0.85</v>
      </c>
      <c r="BH339" t="s">
        <v>871</v>
      </c>
      <c r="BI339" t="s">
        <v>70</v>
      </c>
      <c r="BJ339">
        <v>0</v>
      </c>
      <c r="BK339">
        <v>0</v>
      </c>
      <c r="BL339">
        <v>0</v>
      </c>
      <c r="BM339" t="s">
        <v>873</v>
      </c>
      <c r="BN339">
        <v>1</v>
      </c>
    </row>
    <row r="340" spans="1:66" x14ac:dyDescent="0.2">
      <c r="A340">
        <v>448912706</v>
      </c>
      <c r="B340" t="s">
        <v>66</v>
      </c>
      <c r="C340" t="s">
        <v>67</v>
      </c>
      <c r="D340" t="s">
        <v>68</v>
      </c>
      <c r="E340" t="s">
        <v>69</v>
      </c>
      <c r="F340" t="s">
        <v>70</v>
      </c>
      <c r="G340">
        <v>3035861664514</v>
      </c>
      <c r="H340">
        <v>0</v>
      </c>
      <c r="I340" t="s">
        <v>70</v>
      </c>
      <c r="J340">
        <v>0</v>
      </c>
      <c r="K340" t="s">
        <v>70</v>
      </c>
      <c r="L340" t="s">
        <v>70</v>
      </c>
      <c r="M340" t="s">
        <v>70</v>
      </c>
      <c r="N340" t="s">
        <v>874</v>
      </c>
      <c r="O340" t="s">
        <v>70</v>
      </c>
      <c r="P340">
        <v>2</v>
      </c>
      <c r="Q340">
        <v>0</v>
      </c>
      <c r="R340">
        <v>0</v>
      </c>
      <c r="S340">
        <v>0</v>
      </c>
      <c r="T340">
        <v>0</v>
      </c>
      <c r="U340" t="s">
        <v>70</v>
      </c>
      <c r="V340" t="s">
        <v>768</v>
      </c>
      <c r="W340" t="s">
        <v>769</v>
      </c>
      <c r="X340" t="s">
        <v>769</v>
      </c>
      <c r="Y340" t="s">
        <v>66</v>
      </c>
      <c r="Z340">
        <v>28937498289</v>
      </c>
      <c r="AA340">
        <v>0</v>
      </c>
      <c r="AB340">
        <v>0</v>
      </c>
      <c r="AC340">
        <v>0</v>
      </c>
      <c r="AD340">
        <v>0</v>
      </c>
      <c r="AE340" t="s">
        <v>70</v>
      </c>
      <c r="AF340">
        <v>0</v>
      </c>
      <c r="AG340">
        <v>0</v>
      </c>
      <c r="AH340" t="s">
        <v>70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 t="s">
        <v>70</v>
      </c>
      <c r="AT340">
        <v>-5.7750000000000004</v>
      </c>
      <c r="AU340">
        <v>-1.1599999999999999</v>
      </c>
      <c r="AV340">
        <v>0</v>
      </c>
      <c r="AW340" t="s">
        <v>70</v>
      </c>
      <c r="AX340">
        <v>0</v>
      </c>
      <c r="AY340" t="s">
        <v>70</v>
      </c>
      <c r="AZ340" t="s">
        <v>70</v>
      </c>
      <c r="BA340" t="s">
        <v>70</v>
      </c>
      <c r="BB340" t="s">
        <v>70</v>
      </c>
      <c r="BC340" t="s">
        <v>83</v>
      </c>
      <c r="BD340" t="s">
        <v>70</v>
      </c>
      <c r="BE340">
        <v>0</v>
      </c>
      <c r="BF340">
        <v>0</v>
      </c>
      <c r="BG340">
        <v>6.93</v>
      </c>
      <c r="BH340" t="s">
        <v>875</v>
      </c>
      <c r="BI340" t="s">
        <v>70</v>
      </c>
      <c r="BJ340">
        <v>0</v>
      </c>
      <c r="BK340">
        <v>0</v>
      </c>
      <c r="BL340">
        <v>0</v>
      </c>
      <c r="BM340" t="s">
        <v>70</v>
      </c>
      <c r="BN340">
        <v>1</v>
      </c>
    </row>
    <row r="341" spans="1:66" x14ac:dyDescent="0.2">
      <c r="A341">
        <v>448912706</v>
      </c>
      <c r="B341" t="s">
        <v>66</v>
      </c>
      <c r="C341" t="s">
        <v>67</v>
      </c>
      <c r="D341" t="s">
        <v>68</v>
      </c>
      <c r="E341" t="s">
        <v>69</v>
      </c>
      <c r="F341" t="s">
        <v>70</v>
      </c>
      <c r="G341">
        <v>3035861664515</v>
      </c>
      <c r="H341">
        <v>0</v>
      </c>
      <c r="I341" t="s">
        <v>70</v>
      </c>
      <c r="J341">
        <v>0</v>
      </c>
      <c r="K341" t="s">
        <v>70</v>
      </c>
      <c r="L341" t="s">
        <v>70</v>
      </c>
      <c r="M341" t="s">
        <v>70</v>
      </c>
      <c r="N341" t="s">
        <v>876</v>
      </c>
      <c r="O341" t="s">
        <v>70</v>
      </c>
      <c r="P341">
        <v>2</v>
      </c>
      <c r="Q341">
        <v>0</v>
      </c>
      <c r="R341">
        <v>0</v>
      </c>
      <c r="S341">
        <v>0</v>
      </c>
      <c r="T341">
        <v>0</v>
      </c>
      <c r="U341" t="s">
        <v>70</v>
      </c>
      <c r="V341" t="s">
        <v>768</v>
      </c>
      <c r="W341" t="s">
        <v>769</v>
      </c>
      <c r="X341" t="s">
        <v>769</v>
      </c>
      <c r="Y341" t="s">
        <v>66</v>
      </c>
      <c r="Z341">
        <v>28937509730</v>
      </c>
      <c r="AA341">
        <v>0</v>
      </c>
      <c r="AB341">
        <v>0</v>
      </c>
      <c r="AC341">
        <v>0</v>
      </c>
      <c r="AD341">
        <v>0</v>
      </c>
      <c r="AE341" t="s">
        <v>70</v>
      </c>
      <c r="AF341">
        <v>0</v>
      </c>
      <c r="AG341">
        <v>0</v>
      </c>
      <c r="AH341" t="s">
        <v>70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 t="s">
        <v>70</v>
      </c>
      <c r="AT341">
        <v>-5.7750000000000004</v>
      </c>
      <c r="AU341">
        <v>-1.1599999999999999</v>
      </c>
      <c r="AV341">
        <v>0</v>
      </c>
      <c r="AW341" t="s">
        <v>70</v>
      </c>
      <c r="AX341">
        <v>0</v>
      </c>
      <c r="AY341" t="s">
        <v>70</v>
      </c>
      <c r="AZ341" t="s">
        <v>70</v>
      </c>
      <c r="BA341" t="s">
        <v>70</v>
      </c>
      <c r="BB341" t="s">
        <v>70</v>
      </c>
      <c r="BC341" t="s">
        <v>83</v>
      </c>
      <c r="BD341" t="s">
        <v>70</v>
      </c>
      <c r="BE341">
        <v>0</v>
      </c>
      <c r="BF341">
        <v>0</v>
      </c>
      <c r="BG341">
        <v>6.93</v>
      </c>
      <c r="BH341" t="s">
        <v>875</v>
      </c>
      <c r="BI341" t="s">
        <v>70</v>
      </c>
      <c r="BJ341">
        <v>0</v>
      </c>
      <c r="BK341">
        <v>0</v>
      </c>
      <c r="BL341">
        <v>0</v>
      </c>
      <c r="BM341" t="s">
        <v>70</v>
      </c>
      <c r="BN341">
        <v>1</v>
      </c>
    </row>
    <row r="342" spans="1:66" x14ac:dyDescent="0.2">
      <c r="A342">
        <v>448912706</v>
      </c>
      <c r="B342" t="s">
        <v>66</v>
      </c>
      <c r="C342" t="s">
        <v>67</v>
      </c>
      <c r="D342" t="s">
        <v>68</v>
      </c>
      <c r="E342" t="s">
        <v>69</v>
      </c>
      <c r="F342" t="s">
        <v>70</v>
      </c>
      <c r="G342">
        <v>3035861664516</v>
      </c>
      <c r="H342">
        <v>0</v>
      </c>
      <c r="I342" t="s">
        <v>70</v>
      </c>
      <c r="J342">
        <v>0</v>
      </c>
      <c r="K342" t="s">
        <v>70</v>
      </c>
      <c r="L342" t="s">
        <v>70</v>
      </c>
      <c r="M342" t="s">
        <v>70</v>
      </c>
      <c r="N342" t="s">
        <v>89</v>
      </c>
      <c r="O342" t="s">
        <v>70</v>
      </c>
      <c r="P342">
        <v>2</v>
      </c>
      <c r="Q342">
        <v>0</v>
      </c>
      <c r="R342">
        <v>0</v>
      </c>
      <c r="S342">
        <v>0</v>
      </c>
      <c r="T342">
        <v>0</v>
      </c>
      <c r="U342" t="s">
        <v>70</v>
      </c>
      <c r="V342" t="s">
        <v>768</v>
      </c>
      <c r="W342" t="s">
        <v>769</v>
      </c>
      <c r="X342" t="s">
        <v>769</v>
      </c>
      <c r="Y342" t="s">
        <v>66</v>
      </c>
      <c r="Z342">
        <v>32042457904</v>
      </c>
      <c r="AA342">
        <v>0</v>
      </c>
      <c r="AB342">
        <v>0</v>
      </c>
      <c r="AC342">
        <v>0</v>
      </c>
      <c r="AD342">
        <v>0</v>
      </c>
      <c r="AE342" t="s">
        <v>70</v>
      </c>
      <c r="AF342">
        <v>0</v>
      </c>
      <c r="AG342">
        <v>0</v>
      </c>
      <c r="AH342" t="s">
        <v>70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 t="s">
        <v>70</v>
      </c>
      <c r="AT342">
        <v>-3.15</v>
      </c>
      <c r="AU342">
        <v>-0.63</v>
      </c>
      <c r="AV342">
        <v>0</v>
      </c>
      <c r="AW342" t="s">
        <v>70</v>
      </c>
      <c r="AX342">
        <v>0</v>
      </c>
      <c r="AY342" t="s">
        <v>70</v>
      </c>
      <c r="AZ342" t="s">
        <v>70</v>
      </c>
      <c r="BA342" t="s">
        <v>70</v>
      </c>
      <c r="BB342" t="s">
        <v>70</v>
      </c>
      <c r="BC342" t="s">
        <v>83</v>
      </c>
      <c r="BD342" t="s">
        <v>70</v>
      </c>
      <c r="BE342">
        <v>0</v>
      </c>
      <c r="BF342">
        <v>0</v>
      </c>
      <c r="BG342">
        <v>3.78</v>
      </c>
      <c r="BH342" t="s">
        <v>841</v>
      </c>
      <c r="BI342" t="s">
        <v>70</v>
      </c>
      <c r="BJ342">
        <v>0</v>
      </c>
      <c r="BK342">
        <v>0</v>
      </c>
      <c r="BL342">
        <v>0</v>
      </c>
      <c r="BM342" t="s">
        <v>877</v>
      </c>
      <c r="BN342">
        <v>1</v>
      </c>
    </row>
    <row r="343" spans="1:66" x14ac:dyDescent="0.2">
      <c r="A343">
        <v>448912706</v>
      </c>
      <c r="B343" t="s">
        <v>66</v>
      </c>
      <c r="C343" t="s">
        <v>67</v>
      </c>
      <c r="D343" t="s">
        <v>68</v>
      </c>
      <c r="E343" t="s">
        <v>69</v>
      </c>
      <c r="F343" t="s">
        <v>70</v>
      </c>
      <c r="G343">
        <v>3035861664517</v>
      </c>
      <c r="H343">
        <v>0</v>
      </c>
      <c r="I343" t="s">
        <v>70</v>
      </c>
      <c r="J343">
        <v>0</v>
      </c>
      <c r="K343" t="s">
        <v>70</v>
      </c>
      <c r="L343" t="s">
        <v>70</v>
      </c>
      <c r="M343" t="s">
        <v>70</v>
      </c>
      <c r="N343" t="s">
        <v>147</v>
      </c>
      <c r="O343" t="s">
        <v>70</v>
      </c>
      <c r="P343">
        <v>2</v>
      </c>
      <c r="Q343">
        <v>0</v>
      </c>
      <c r="R343">
        <v>0</v>
      </c>
      <c r="S343">
        <v>0</v>
      </c>
      <c r="T343">
        <v>0</v>
      </c>
      <c r="U343" t="s">
        <v>70</v>
      </c>
      <c r="V343" t="s">
        <v>768</v>
      </c>
      <c r="W343" t="s">
        <v>769</v>
      </c>
      <c r="X343" t="s">
        <v>769</v>
      </c>
      <c r="Y343" t="s">
        <v>66</v>
      </c>
      <c r="Z343">
        <v>34734901352</v>
      </c>
      <c r="AA343">
        <v>0</v>
      </c>
      <c r="AB343">
        <v>0</v>
      </c>
      <c r="AC343">
        <v>0</v>
      </c>
      <c r="AD343">
        <v>0</v>
      </c>
      <c r="AE343" t="s">
        <v>70</v>
      </c>
      <c r="AF343">
        <v>0</v>
      </c>
      <c r="AG343">
        <v>0</v>
      </c>
      <c r="AH343" t="s">
        <v>70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 t="s">
        <v>70</v>
      </c>
      <c r="AT343">
        <v>-3.15</v>
      </c>
      <c r="AU343">
        <v>-0.63</v>
      </c>
      <c r="AV343">
        <v>0</v>
      </c>
      <c r="AW343" t="s">
        <v>70</v>
      </c>
      <c r="AX343">
        <v>0</v>
      </c>
      <c r="AY343" t="s">
        <v>70</v>
      </c>
      <c r="AZ343" t="s">
        <v>70</v>
      </c>
      <c r="BA343" t="s">
        <v>70</v>
      </c>
      <c r="BB343" t="s">
        <v>70</v>
      </c>
      <c r="BC343" t="s">
        <v>83</v>
      </c>
      <c r="BD343" t="s">
        <v>70</v>
      </c>
      <c r="BE343">
        <v>0</v>
      </c>
      <c r="BF343">
        <v>0</v>
      </c>
      <c r="BG343">
        <v>3.78</v>
      </c>
      <c r="BH343" t="s">
        <v>841</v>
      </c>
      <c r="BI343" t="s">
        <v>70</v>
      </c>
      <c r="BJ343">
        <v>0</v>
      </c>
      <c r="BK343">
        <v>0</v>
      </c>
      <c r="BL343">
        <v>0</v>
      </c>
      <c r="BM343" t="s">
        <v>878</v>
      </c>
      <c r="BN343">
        <v>1</v>
      </c>
    </row>
    <row r="344" spans="1:66" x14ac:dyDescent="0.2">
      <c r="A344">
        <v>448912706</v>
      </c>
      <c r="B344" t="s">
        <v>66</v>
      </c>
      <c r="C344" t="s">
        <v>67</v>
      </c>
      <c r="D344" t="s">
        <v>68</v>
      </c>
      <c r="E344" t="s">
        <v>69</v>
      </c>
      <c r="F344" t="s">
        <v>70</v>
      </c>
      <c r="G344">
        <v>3035861664518</v>
      </c>
      <c r="H344">
        <v>0</v>
      </c>
      <c r="I344" t="s">
        <v>70</v>
      </c>
      <c r="J344">
        <v>0</v>
      </c>
      <c r="K344" t="s">
        <v>70</v>
      </c>
      <c r="L344" t="s">
        <v>70</v>
      </c>
      <c r="M344" t="s">
        <v>70</v>
      </c>
      <c r="N344" t="s">
        <v>205</v>
      </c>
      <c r="O344" t="s">
        <v>70</v>
      </c>
      <c r="P344">
        <v>2</v>
      </c>
      <c r="Q344">
        <v>0</v>
      </c>
      <c r="R344">
        <v>0</v>
      </c>
      <c r="S344">
        <v>0</v>
      </c>
      <c r="T344">
        <v>0</v>
      </c>
      <c r="U344" t="s">
        <v>70</v>
      </c>
      <c r="V344" t="s">
        <v>768</v>
      </c>
      <c r="W344" t="s">
        <v>769</v>
      </c>
      <c r="X344" t="s">
        <v>769</v>
      </c>
      <c r="Y344" t="s">
        <v>66</v>
      </c>
      <c r="Z344">
        <v>33113849678</v>
      </c>
      <c r="AA344">
        <v>0</v>
      </c>
      <c r="AB344">
        <v>0</v>
      </c>
      <c r="AC344">
        <v>0</v>
      </c>
      <c r="AD344">
        <v>0</v>
      </c>
      <c r="AE344" t="s">
        <v>70</v>
      </c>
      <c r="AF344">
        <v>0</v>
      </c>
      <c r="AG344">
        <v>0</v>
      </c>
      <c r="AH344" t="s">
        <v>70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 t="s">
        <v>70</v>
      </c>
      <c r="AT344">
        <v>-0.6</v>
      </c>
      <c r="AU344">
        <v>-0.12</v>
      </c>
      <c r="AV344">
        <v>0</v>
      </c>
      <c r="AW344" t="s">
        <v>70</v>
      </c>
      <c r="AX344">
        <v>0</v>
      </c>
      <c r="AY344" t="s">
        <v>70</v>
      </c>
      <c r="AZ344" t="s">
        <v>70</v>
      </c>
      <c r="BA344" t="s">
        <v>70</v>
      </c>
      <c r="BB344" t="s">
        <v>70</v>
      </c>
      <c r="BC344" t="s">
        <v>83</v>
      </c>
      <c r="BD344" t="s">
        <v>70</v>
      </c>
      <c r="BE344">
        <v>0</v>
      </c>
      <c r="BF344">
        <v>0</v>
      </c>
      <c r="BG344">
        <v>0.72</v>
      </c>
      <c r="BH344" t="s">
        <v>70</v>
      </c>
      <c r="BI344" t="s">
        <v>70</v>
      </c>
      <c r="BJ344">
        <v>0</v>
      </c>
      <c r="BK344">
        <v>0</v>
      </c>
      <c r="BL344">
        <v>0</v>
      </c>
      <c r="BM344" t="s">
        <v>879</v>
      </c>
      <c r="BN344">
        <v>1</v>
      </c>
    </row>
    <row r="345" spans="1:66" x14ac:dyDescent="0.2">
      <c r="A345">
        <v>448912706</v>
      </c>
      <c r="B345" t="s">
        <v>66</v>
      </c>
      <c r="C345" t="s">
        <v>67</v>
      </c>
      <c r="D345" t="s">
        <v>68</v>
      </c>
      <c r="E345" t="s">
        <v>69</v>
      </c>
      <c r="F345" t="s">
        <v>70</v>
      </c>
      <c r="G345">
        <v>3035861664519</v>
      </c>
      <c r="H345">
        <v>0</v>
      </c>
      <c r="I345" t="s">
        <v>70</v>
      </c>
      <c r="J345">
        <v>0</v>
      </c>
      <c r="K345" t="s">
        <v>70</v>
      </c>
      <c r="L345" t="s">
        <v>70</v>
      </c>
      <c r="M345" t="s">
        <v>70</v>
      </c>
      <c r="N345" t="s">
        <v>305</v>
      </c>
      <c r="O345" t="s">
        <v>70</v>
      </c>
      <c r="P345">
        <v>2</v>
      </c>
      <c r="Q345">
        <v>0</v>
      </c>
      <c r="R345">
        <v>0</v>
      </c>
      <c r="S345">
        <v>0</v>
      </c>
      <c r="T345">
        <v>0</v>
      </c>
      <c r="U345" t="s">
        <v>70</v>
      </c>
      <c r="V345" t="s">
        <v>768</v>
      </c>
      <c r="W345" t="s">
        <v>769</v>
      </c>
      <c r="X345" t="s">
        <v>769</v>
      </c>
      <c r="Y345" t="s">
        <v>66</v>
      </c>
      <c r="Z345">
        <v>34813664997</v>
      </c>
      <c r="AA345">
        <v>0</v>
      </c>
      <c r="AB345">
        <v>0</v>
      </c>
      <c r="AC345">
        <v>0</v>
      </c>
      <c r="AD345">
        <v>0</v>
      </c>
      <c r="AE345" t="s">
        <v>70</v>
      </c>
      <c r="AF345">
        <v>0</v>
      </c>
      <c r="AG345">
        <v>0</v>
      </c>
      <c r="AH345" t="s">
        <v>70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 t="s">
        <v>70</v>
      </c>
      <c r="AT345">
        <v>-2</v>
      </c>
      <c r="AU345">
        <v>-0.4</v>
      </c>
      <c r="AV345">
        <v>0</v>
      </c>
      <c r="AW345" t="s">
        <v>70</v>
      </c>
      <c r="AX345">
        <v>0</v>
      </c>
      <c r="AY345" t="s">
        <v>70</v>
      </c>
      <c r="AZ345" t="s">
        <v>70</v>
      </c>
      <c r="BA345" t="s">
        <v>70</v>
      </c>
      <c r="BB345" t="s">
        <v>70</v>
      </c>
      <c r="BC345" t="s">
        <v>83</v>
      </c>
      <c r="BD345" t="s">
        <v>70</v>
      </c>
      <c r="BE345">
        <v>0</v>
      </c>
      <c r="BF345">
        <v>0</v>
      </c>
      <c r="BG345">
        <v>2.4</v>
      </c>
      <c r="BH345" t="s">
        <v>880</v>
      </c>
      <c r="BI345" t="s">
        <v>70</v>
      </c>
      <c r="BJ345">
        <v>0</v>
      </c>
      <c r="BK345">
        <v>0</v>
      </c>
      <c r="BL345">
        <v>0</v>
      </c>
      <c r="BM345" t="s">
        <v>310</v>
      </c>
      <c r="BN345">
        <v>1</v>
      </c>
    </row>
    <row r="346" spans="1:66" x14ac:dyDescent="0.2">
      <c r="A346">
        <v>448912706</v>
      </c>
      <c r="B346" t="s">
        <v>66</v>
      </c>
      <c r="C346" t="s">
        <v>67</v>
      </c>
      <c r="D346" t="s">
        <v>68</v>
      </c>
      <c r="E346" t="s">
        <v>69</v>
      </c>
      <c r="F346" t="s">
        <v>70</v>
      </c>
      <c r="G346">
        <v>3035861664520</v>
      </c>
      <c r="H346">
        <v>0</v>
      </c>
      <c r="I346" t="s">
        <v>70</v>
      </c>
      <c r="J346">
        <v>0</v>
      </c>
      <c r="K346" t="s">
        <v>70</v>
      </c>
      <c r="L346" t="s">
        <v>70</v>
      </c>
      <c r="M346" t="s">
        <v>70</v>
      </c>
      <c r="N346" t="s">
        <v>147</v>
      </c>
      <c r="O346" t="s">
        <v>70</v>
      </c>
      <c r="P346">
        <v>2</v>
      </c>
      <c r="Q346">
        <v>0</v>
      </c>
      <c r="R346">
        <v>0</v>
      </c>
      <c r="S346">
        <v>0</v>
      </c>
      <c r="T346">
        <v>0</v>
      </c>
      <c r="U346" t="s">
        <v>70</v>
      </c>
      <c r="V346" t="s">
        <v>768</v>
      </c>
      <c r="W346" t="s">
        <v>769</v>
      </c>
      <c r="X346" t="s">
        <v>769</v>
      </c>
      <c r="Y346" t="s">
        <v>66</v>
      </c>
      <c r="Z346">
        <v>29968086485</v>
      </c>
      <c r="AA346">
        <v>0</v>
      </c>
      <c r="AB346">
        <v>0</v>
      </c>
      <c r="AC346">
        <v>0</v>
      </c>
      <c r="AD346">
        <v>0</v>
      </c>
      <c r="AE346" t="s">
        <v>70</v>
      </c>
      <c r="AF346">
        <v>0</v>
      </c>
      <c r="AG346">
        <v>0</v>
      </c>
      <c r="AH346" t="s">
        <v>70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 t="s">
        <v>70</v>
      </c>
      <c r="AT346">
        <v>-2.6833333333333331</v>
      </c>
      <c r="AU346">
        <v>-0.54</v>
      </c>
      <c r="AV346">
        <v>0</v>
      </c>
      <c r="AW346" t="s">
        <v>70</v>
      </c>
      <c r="AX346">
        <v>0</v>
      </c>
      <c r="AY346" t="s">
        <v>70</v>
      </c>
      <c r="AZ346" t="s">
        <v>70</v>
      </c>
      <c r="BA346" t="s">
        <v>70</v>
      </c>
      <c r="BB346" t="s">
        <v>70</v>
      </c>
      <c r="BC346" t="s">
        <v>83</v>
      </c>
      <c r="BD346" t="s">
        <v>70</v>
      </c>
      <c r="BE346">
        <v>0</v>
      </c>
      <c r="BF346">
        <v>0</v>
      </c>
      <c r="BG346">
        <v>3.22</v>
      </c>
      <c r="BH346" t="s">
        <v>70</v>
      </c>
      <c r="BI346" t="s">
        <v>70</v>
      </c>
      <c r="BJ346">
        <v>0</v>
      </c>
      <c r="BK346">
        <v>0</v>
      </c>
      <c r="BL346">
        <v>0</v>
      </c>
      <c r="BM346" t="s">
        <v>881</v>
      </c>
      <c r="BN346">
        <v>1</v>
      </c>
    </row>
    <row r="347" spans="1:66" x14ac:dyDescent="0.2">
      <c r="A347">
        <v>448912706</v>
      </c>
      <c r="B347" t="s">
        <v>66</v>
      </c>
      <c r="C347" t="s">
        <v>67</v>
      </c>
      <c r="D347" t="s">
        <v>68</v>
      </c>
      <c r="E347" t="s">
        <v>69</v>
      </c>
      <c r="F347" t="s">
        <v>70</v>
      </c>
      <c r="G347">
        <v>3035861664521</v>
      </c>
      <c r="H347">
        <v>0</v>
      </c>
      <c r="I347" t="s">
        <v>70</v>
      </c>
      <c r="J347">
        <v>0</v>
      </c>
      <c r="K347" t="s">
        <v>70</v>
      </c>
      <c r="L347" t="s">
        <v>70</v>
      </c>
      <c r="M347" t="s">
        <v>70</v>
      </c>
      <c r="N347" t="s">
        <v>226</v>
      </c>
      <c r="O347" t="s">
        <v>70</v>
      </c>
      <c r="P347">
        <v>2</v>
      </c>
      <c r="Q347">
        <v>0</v>
      </c>
      <c r="R347">
        <v>0</v>
      </c>
      <c r="S347">
        <v>0</v>
      </c>
      <c r="T347">
        <v>0</v>
      </c>
      <c r="U347" t="s">
        <v>70</v>
      </c>
      <c r="V347" t="s">
        <v>768</v>
      </c>
      <c r="W347" t="s">
        <v>769</v>
      </c>
      <c r="X347" t="s">
        <v>769</v>
      </c>
      <c r="Y347" t="s">
        <v>66</v>
      </c>
      <c r="Z347">
        <v>31333961649</v>
      </c>
      <c r="AA347">
        <v>0</v>
      </c>
      <c r="AB347">
        <v>0</v>
      </c>
      <c r="AC347">
        <v>0</v>
      </c>
      <c r="AD347">
        <v>0</v>
      </c>
      <c r="AE347" t="s">
        <v>70</v>
      </c>
      <c r="AF347">
        <v>0</v>
      </c>
      <c r="AG347">
        <v>0</v>
      </c>
      <c r="AH347" t="s">
        <v>70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 t="s">
        <v>70</v>
      </c>
      <c r="AT347">
        <v>-0.39166666666666672</v>
      </c>
      <c r="AU347">
        <v>-0.08</v>
      </c>
      <c r="AV347">
        <v>0</v>
      </c>
      <c r="AW347" t="s">
        <v>70</v>
      </c>
      <c r="AX347">
        <v>0</v>
      </c>
      <c r="AY347" t="s">
        <v>70</v>
      </c>
      <c r="AZ347" t="s">
        <v>70</v>
      </c>
      <c r="BA347" t="s">
        <v>70</v>
      </c>
      <c r="BB347" t="s">
        <v>70</v>
      </c>
      <c r="BC347" t="s">
        <v>83</v>
      </c>
      <c r="BD347" t="s">
        <v>70</v>
      </c>
      <c r="BE347">
        <v>0</v>
      </c>
      <c r="BF347">
        <v>0</v>
      </c>
      <c r="BG347">
        <v>0.47</v>
      </c>
      <c r="BH347" t="s">
        <v>70</v>
      </c>
      <c r="BI347" t="s">
        <v>70</v>
      </c>
      <c r="BJ347">
        <v>0</v>
      </c>
      <c r="BK347">
        <v>0</v>
      </c>
      <c r="BL347">
        <v>0</v>
      </c>
      <c r="BM347" t="s">
        <v>865</v>
      </c>
      <c r="BN347">
        <v>1</v>
      </c>
    </row>
    <row r="348" spans="1:66" x14ac:dyDescent="0.2">
      <c r="A348">
        <v>448912706</v>
      </c>
      <c r="B348" t="s">
        <v>66</v>
      </c>
      <c r="C348" t="s">
        <v>67</v>
      </c>
      <c r="D348" t="s">
        <v>68</v>
      </c>
      <c r="E348" t="s">
        <v>69</v>
      </c>
      <c r="F348" t="s">
        <v>70</v>
      </c>
      <c r="G348">
        <v>3035861664522</v>
      </c>
      <c r="H348">
        <v>0</v>
      </c>
      <c r="I348" t="s">
        <v>70</v>
      </c>
      <c r="J348">
        <v>0</v>
      </c>
      <c r="K348" t="s">
        <v>70</v>
      </c>
      <c r="L348" t="s">
        <v>70</v>
      </c>
      <c r="M348" t="s">
        <v>70</v>
      </c>
      <c r="N348" t="s">
        <v>147</v>
      </c>
      <c r="O348" t="s">
        <v>70</v>
      </c>
      <c r="P348">
        <v>2</v>
      </c>
      <c r="Q348">
        <v>0</v>
      </c>
      <c r="R348">
        <v>0</v>
      </c>
      <c r="S348">
        <v>0</v>
      </c>
      <c r="T348">
        <v>0</v>
      </c>
      <c r="U348" t="s">
        <v>70</v>
      </c>
      <c r="V348" t="s">
        <v>768</v>
      </c>
      <c r="W348" t="s">
        <v>769</v>
      </c>
      <c r="X348" t="s">
        <v>769</v>
      </c>
      <c r="Y348" t="s">
        <v>66</v>
      </c>
      <c r="Z348">
        <v>34734901168</v>
      </c>
      <c r="AA348">
        <v>0</v>
      </c>
      <c r="AB348">
        <v>0</v>
      </c>
      <c r="AC348">
        <v>0</v>
      </c>
      <c r="AD348">
        <v>0</v>
      </c>
      <c r="AE348" t="s">
        <v>70</v>
      </c>
      <c r="AF348">
        <v>0</v>
      </c>
      <c r="AG348">
        <v>0</v>
      </c>
      <c r="AH348" t="s">
        <v>70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 t="s">
        <v>70</v>
      </c>
      <c r="AT348">
        <v>-1.3333333333333333</v>
      </c>
      <c r="AU348">
        <v>-0.27</v>
      </c>
      <c r="AV348">
        <v>0</v>
      </c>
      <c r="AW348" t="s">
        <v>70</v>
      </c>
      <c r="AX348">
        <v>0</v>
      </c>
      <c r="AY348" t="s">
        <v>70</v>
      </c>
      <c r="AZ348" t="s">
        <v>70</v>
      </c>
      <c r="BA348" t="s">
        <v>70</v>
      </c>
      <c r="BB348" t="s">
        <v>70</v>
      </c>
      <c r="BC348" t="s">
        <v>83</v>
      </c>
      <c r="BD348" t="s">
        <v>70</v>
      </c>
      <c r="BE348">
        <v>0</v>
      </c>
      <c r="BF348">
        <v>0</v>
      </c>
      <c r="BG348">
        <v>1.6</v>
      </c>
      <c r="BH348" t="s">
        <v>772</v>
      </c>
      <c r="BI348" t="s">
        <v>70</v>
      </c>
      <c r="BJ348">
        <v>0</v>
      </c>
      <c r="BK348">
        <v>0</v>
      </c>
      <c r="BL348">
        <v>0</v>
      </c>
      <c r="BM348" t="s">
        <v>882</v>
      </c>
      <c r="BN348">
        <v>1</v>
      </c>
    </row>
    <row r="349" spans="1:66" x14ac:dyDescent="0.2">
      <c r="A349">
        <v>448912706</v>
      </c>
      <c r="B349" t="s">
        <v>66</v>
      </c>
      <c r="C349" t="s">
        <v>67</v>
      </c>
      <c r="D349" t="s">
        <v>68</v>
      </c>
      <c r="E349" t="s">
        <v>69</v>
      </c>
      <c r="F349" t="s">
        <v>70</v>
      </c>
      <c r="G349">
        <v>3035861664523</v>
      </c>
      <c r="H349">
        <v>0</v>
      </c>
      <c r="I349" t="s">
        <v>70</v>
      </c>
      <c r="J349">
        <v>0</v>
      </c>
      <c r="K349" t="s">
        <v>70</v>
      </c>
      <c r="L349" t="s">
        <v>70</v>
      </c>
      <c r="M349" t="s">
        <v>70</v>
      </c>
      <c r="N349" t="s">
        <v>165</v>
      </c>
      <c r="O349" t="s">
        <v>70</v>
      </c>
      <c r="P349">
        <v>2</v>
      </c>
      <c r="Q349">
        <v>0</v>
      </c>
      <c r="R349">
        <v>0</v>
      </c>
      <c r="S349">
        <v>0</v>
      </c>
      <c r="T349">
        <v>0</v>
      </c>
      <c r="U349" t="s">
        <v>70</v>
      </c>
      <c r="V349" t="s">
        <v>768</v>
      </c>
      <c r="W349" t="s">
        <v>769</v>
      </c>
      <c r="X349" t="s">
        <v>769</v>
      </c>
      <c r="Y349" t="s">
        <v>66</v>
      </c>
      <c r="Z349">
        <v>36445256732</v>
      </c>
      <c r="AA349">
        <v>0</v>
      </c>
      <c r="AB349">
        <v>0</v>
      </c>
      <c r="AC349">
        <v>0</v>
      </c>
      <c r="AD349">
        <v>0</v>
      </c>
      <c r="AE349" t="s">
        <v>70</v>
      </c>
      <c r="AF349">
        <v>0</v>
      </c>
      <c r="AG349">
        <v>0</v>
      </c>
      <c r="AH349" t="s">
        <v>70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 t="s">
        <v>70</v>
      </c>
      <c r="AT349">
        <v>-2.4916666666666667</v>
      </c>
      <c r="AU349">
        <v>-0.5</v>
      </c>
      <c r="AV349">
        <v>0</v>
      </c>
      <c r="AW349" t="s">
        <v>70</v>
      </c>
      <c r="AX349">
        <v>0</v>
      </c>
      <c r="AY349" t="s">
        <v>70</v>
      </c>
      <c r="AZ349" t="s">
        <v>70</v>
      </c>
      <c r="BA349" t="s">
        <v>70</v>
      </c>
      <c r="BB349" t="s">
        <v>70</v>
      </c>
      <c r="BC349" t="s">
        <v>83</v>
      </c>
      <c r="BD349" t="s">
        <v>70</v>
      </c>
      <c r="BE349">
        <v>0</v>
      </c>
      <c r="BF349">
        <v>0</v>
      </c>
      <c r="BG349">
        <v>2.99</v>
      </c>
      <c r="BH349" t="s">
        <v>883</v>
      </c>
      <c r="BI349" t="s">
        <v>70</v>
      </c>
      <c r="BJ349">
        <v>0</v>
      </c>
      <c r="BK349">
        <v>0</v>
      </c>
      <c r="BL349">
        <v>0</v>
      </c>
      <c r="BM349" t="s">
        <v>884</v>
      </c>
      <c r="BN349">
        <v>1</v>
      </c>
    </row>
    <row r="350" spans="1:66" x14ac:dyDescent="0.2">
      <c r="A350">
        <v>448912706</v>
      </c>
      <c r="B350" t="s">
        <v>66</v>
      </c>
      <c r="C350" t="s">
        <v>67</v>
      </c>
      <c r="D350" t="s">
        <v>68</v>
      </c>
      <c r="E350" t="s">
        <v>69</v>
      </c>
      <c r="F350" t="s">
        <v>70</v>
      </c>
      <c r="G350">
        <v>3035861664524</v>
      </c>
      <c r="H350">
        <v>0</v>
      </c>
      <c r="I350" t="s">
        <v>70</v>
      </c>
      <c r="J350">
        <v>0</v>
      </c>
      <c r="K350" t="s">
        <v>70</v>
      </c>
      <c r="L350" t="s">
        <v>70</v>
      </c>
      <c r="M350" t="s">
        <v>70</v>
      </c>
      <c r="N350" t="s">
        <v>165</v>
      </c>
      <c r="O350" t="s">
        <v>70</v>
      </c>
      <c r="P350">
        <v>2</v>
      </c>
      <c r="Q350">
        <v>0</v>
      </c>
      <c r="R350">
        <v>0</v>
      </c>
      <c r="S350">
        <v>0</v>
      </c>
      <c r="T350">
        <v>0</v>
      </c>
      <c r="U350" t="s">
        <v>70</v>
      </c>
      <c r="V350" t="s">
        <v>768</v>
      </c>
      <c r="W350" t="s">
        <v>769</v>
      </c>
      <c r="X350" t="s">
        <v>769</v>
      </c>
      <c r="Y350" t="s">
        <v>66</v>
      </c>
      <c r="Z350">
        <v>33113849856</v>
      </c>
      <c r="AA350">
        <v>0</v>
      </c>
      <c r="AB350">
        <v>0</v>
      </c>
      <c r="AC350">
        <v>0</v>
      </c>
      <c r="AD350">
        <v>0</v>
      </c>
      <c r="AE350" t="s">
        <v>70</v>
      </c>
      <c r="AF350">
        <v>0</v>
      </c>
      <c r="AG350">
        <v>0</v>
      </c>
      <c r="AH350" t="s">
        <v>70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 t="s">
        <v>70</v>
      </c>
      <c r="AT350">
        <v>-1.2583333333333333</v>
      </c>
      <c r="AU350">
        <v>-0.25</v>
      </c>
      <c r="AV350">
        <v>0</v>
      </c>
      <c r="AW350" t="s">
        <v>70</v>
      </c>
      <c r="AX350">
        <v>0</v>
      </c>
      <c r="AY350" t="s">
        <v>70</v>
      </c>
      <c r="AZ350" t="s">
        <v>70</v>
      </c>
      <c r="BA350" t="s">
        <v>70</v>
      </c>
      <c r="BB350" t="s">
        <v>70</v>
      </c>
      <c r="BC350" t="s">
        <v>83</v>
      </c>
      <c r="BD350" t="s">
        <v>70</v>
      </c>
      <c r="BE350">
        <v>0</v>
      </c>
      <c r="BF350">
        <v>0</v>
      </c>
      <c r="BG350">
        <v>1.51</v>
      </c>
      <c r="BH350" t="s">
        <v>70</v>
      </c>
      <c r="BI350" t="s">
        <v>70</v>
      </c>
      <c r="BJ350">
        <v>0</v>
      </c>
      <c r="BK350">
        <v>0</v>
      </c>
      <c r="BL350">
        <v>0</v>
      </c>
      <c r="BM350" t="s">
        <v>885</v>
      </c>
      <c r="BN350">
        <v>1</v>
      </c>
    </row>
    <row r="351" spans="1:66" x14ac:dyDescent="0.2">
      <c r="A351">
        <v>448912706</v>
      </c>
      <c r="B351" t="s">
        <v>66</v>
      </c>
      <c r="C351" t="s">
        <v>67</v>
      </c>
      <c r="D351" t="s">
        <v>68</v>
      </c>
      <c r="E351" t="s">
        <v>69</v>
      </c>
      <c r="F351" t="s">
        <v>70</v>
      </c>
      <c r="G351">
        <v>3035861664525</v>
      </c>
      <c r="H351">
        <v>0</v>
      </c>
      <c r="I351" t="s">
        <v>70</v>
      </c>
      <c r="J351">
        <v>0</v>
      </c>
      <c r="K351" t="s">
        <v>70</v>
      </c>
      <c r="L351" t="s">
        <v>70</v>
      </c>
      <c r="M351" t="s">
        <v>70</v>
      </c>
      <c r="N351" t="s">
        <v>95</v>
      </c>
      <c r="O351" t="s">
        <v>70</v>
      </c>
      <c r="P351">
        <v>2</v>
      </c>
      <c r="Q351">
        <v>0</v>
      </c>
      <c r="R351">
        <v>0</v>
      </c>
      <c r="S351">
        <v>0</v>
      </c>
      <c r="T351">
        <v>0</v>
      </c>
      <c r="U351" t="s">
        <v>70</v>
      </c>
      <c r="V351" t="s">
        <v>768</v>
      </c>
      <c r="W351" t="s">
        <v>769</v>
      </c>
      <c r="X351" t="s">
        <v>769</v>
      </c>
      <c r="Y351" t="s">
        <v>66</v>
      </c>
      <c r="Z351">
        <v>33113849906</v>
      </c>
      <c r="AA351">
        <v>0</v>
      </c>
      <c r="AB351">
        <v>0</v>
      </c>
      <c r="AC351">
        <v>0</v>
      </c>
      <c r="AD351">
        <v>0</v>
      </c>
      <c r="AE351" t="s">
        <v>70</v>
      </c>
      <c r="AF351">
        <v>0</v>
      </c>
      <c r="AG351">
        <v>0</v>
      </c>
      <c r="AH351" t="s">
        <v>70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 t="s">
        <v>70</v>
      </c>
      <c r="AT351">
        <v>-0.70833333333333326</v>
      </c>
      <c r="AU351">
        <v>-0.14000000000000001</v>
      </c>
      <c r="AV351">
        <v>0</v>
      </c>
      <c r="AW351" t="s">
        <v>70</v>
      </c>
      <c r="AX351">
        <v>0</v>
      </c>
      <c r="AY351" t="s">
        <v>70</v>
      </c>
      <c r="AZ351" t="s">
        <v>70</v>
      </c>
      <c r="BA351" t="s">
        <v>70</v>
      </c>
      <c r="BB351" t="s">
        <v>70</v>
      </c>
      <c r="BC351" t="s">
        <v>83</v>
      </c>
      <c r="BD351" t="s">
        <v>70</v>
      </c>
      <c r="BE351">
        <v>0</v>
      </c>
      <c r="BF351">
        <v>0</v>
      </c>
      <c r="BG351">
        <v>0.85</v>
      </c>
      <c r="BH351" t="s">
        <v>886</v>
      </c>
      <c r="BI351" t="s">
        <v>70</v>
      </c>
      <c r="BJ351">
        <v>0</v>
      </c>
      <c r="BK351">
        <v>0</v>
      </c>
      <c r="BL351">
        <v>0</v>
      </c>
      <c r="BM351" t="s">
        <v>887</v>
      </c>
      <c r="BN351">
        <v>1</v>
      </c>
    </row>
    <row r="352" spans="1:66" x14ac:dyDescent="0.2">
      <c r="A352">
        <v>448912706</v>
      </c>
      <c r="B352" t="s">
        <v>66</v>
      </c>
      <c r="C352" t="s">
        <v>67</v>
      </c>
      <c r="D352" t="s">
        <v>68</v>
      </c>
      <c r="E352" t="s">
        <v>69</v>
      </c>
      <c r="F352" t="s">
        <v>70</v>
      </c>
      <c r="G352">
        <v>3035861664526</v>
      </c>
      <c r="H352">
        <v>0</v>
      </c>
      <c r="I352" t="s">
        <v>70</v>
      </c>
      <c r="J352">
        <v>0</v>
      </c>
      <c r="K352" t="s">
        <v>70</v>
      </c>
      <c r="L352" t="s">
        <v>70</v>
      </c>
      <c r="M352" t="s">
        <v>70</v>
      </c>
      <c r="N352" t="s">
        <v>593</v>
      </c>
      <c r="O352" t="s">
        <v>70</v>
      </c>
      <c r="P352">
        <v>2</v>
      </c>
      <c r="Q352">
        <v>0</v>
      </c>
      <c r="R352">
        <v>0</v>
      </c>
      <c r="S352">
        <v>0</v>
      </c>
      <c r="T352">
        <v>0</v>
      </c>
      <c r="U352" t="s">
        <v>70</v>
      </c>
      <c r="V352" t="s">
        <v>768</v>
      </c>
      <c r="W352" t="s">
        <v>769</v>
      </c>
      <c r="X352" t="s">
        <v>769</v>
      </c>
      <c r="Y352" t="s">
        <v>66</v>
      </c>
      <c r="Z352">
        <v>28937498097</v>
      </c>
      <c r="AA352">
        <v>0</v>
      </c>
      <c r="AB352">
        <v>0</v>
      </c>
      <c r="AC352">
        <v>0</v>
      </c>
      <c r="AD352">
        <v>0</v>
      </c>
      <c r="AE352" t="s">
        <v>70</v>
      </c>
      <c r="AF352">
        <v>0</v>
      </c>
      <c r="AG352">
        <v>0</v>
      </c>
      <c r="AH352" t="s">
        <v>70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 t="s">
        <v>70</v>
      </c>
      <c r="AT352">
        <v>-5.65</v>
      </c>
      <c r="AU352">
        <v>-1.1299999999999999</v>
      </c>
      <c r="AV352">
        <v>0</v>
      </c>
      <c r="AW352" t="s">
        <v>70</v>
      </c>
      <c r="AX352">
        <v>0</v>
      </c>
      <c r="AY352" t="s">
        <v>70</v>
      </c>
      <c r="AZ352" t="s">
        <v>70</v>
      </c>
      <c r="BA352" t="s">
        <v>70</v>
      </c>
      <c r="BB352" t="s">
        <v>70</v>
      </c>
      <c r="BC352" t="s">
        <v>83</v>
      </c>
      <c r="BD352" t="s">
        <v>70</v>
      </c>
      <c r="BE352">
        <v>0</v>
      </c>
      <c r="BF352">
        <v>0</v>
      </c>
      <c r="BG352">
        <v>6.78</v>
      </c>
      <c r="BH352" t="s">
        <v>70</v>
      </c>
      <c r="BI352" t="s">
        <v>70</v>
      </c>
      <c r="BJ352">
        <v>0</v>
      </c>
      <c r="BK352">
        <v>0</v>
      </c>
      <c r="BL352">
        <v>0</v>
      </c>
      <c r="BM352" t="s">
        <v>888</v>
      </c>
      <c r="BN352">
        <v>1</v>
      </c>
    </row>
    <row r="353" spans="1:66" x14ac:dyDescent="0.2">
      <c r="A353">
        <v>448912706</v>
      </c>
      <c r="B353" t="s">
        <v>66</v>
      </c>
      <c r="C353" t="s">
        <v>67</v>
      </c>
      <c r="D353" t="s">
        <v>68</v>
      </c>
      <c r="E353" t="s">
        <v>69</v>
      </c>
      <c r="F353" t="s">
        <v>70</v>
      </c>
      <c r="G353">
        <v>3035861664527</v>
      </c>
      <c r="H353">
        <v>0</v>
      </c>
      <c r="I353" t="s">
        <v>70</v>
      </c>
      <c r="J353">
        <v>0</v>
      </c>
      <c r="K353" t="s">
        <v>70</v>
      </c>
      <c r="L353" t="s">
        <v>70</v>
      </c>
      <c r="M353" t="s">
        <v>70</v>
      </c>
      <c r="N353" t="s">
        <v>75</v>
      </c>
      <c r="O353" t="s">
        <v>70</v>
      </c>
      <c r="P353">
        <v>2</v>
      </c>
      <c r="Q353">
        <v>0</v>
      </c>
      <c r="R353">
        <v>0</v>
      </c>
      <c r="S353">
        <v>0</v>
      </c>
      <c r="T353">
        <v>0</v>
      </c>
      <c r="U353" t="s">
        <v>70</v>
      </c>
      <c r="V353" t="s">
        <v>768</v>
      </c>
      <c r="W353" t="s">
        <v>769</v>
      </c>
      <c r="X353" t="s">
        <v>769</v>
      </c>
      <c r="Y353" t="s">
        <v>66</v>
      </c>
      <c r="Z353">
        <v>31333869099</v>
      </c>
      <c r="AA353">
        <v>0</v>
      </c>
      <c r="AB353">
        <v>0</v>
      </c>
      <c r="AC353">
        <v>0</v>
      </c>
      <c r="AD353">
        <v>0</v>
      </c>
      <c r="AE353" t="s">
        <v>70</v>
      </c>
      <c r="AF353">
        <v>0</v>
      </c>
      <c r="AG353">
        <v>0</v>
      </c>
      <c r="AH353" t="s">
        <v>70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 t="s">
        <v>70</v>
      </c>
      <c r="AT353">
        <v>-0.58333333333333326</v>
      </c>
      <c r="AU353">
        <v>-0.12</v>
      </c>
      <c r="AV353">
        <v>0</v>
      </c>
      <c r="AW353" t="s">
        <v>70</v>
      </c>
      <c r="AX353">
        <v>0</v>
      </c>
      <c r="AY353" t="s">
        <v>70</v>
      </c>
      <c r="AZ353" t="s">
        <v>70</v>
      </c>
      <c r="BA353" t="s">
        <v>70</v>
      </c>
      <c r="BB353" t="s">
        <v>70</v>
      </c>
      <c r="BC353" t="s">
        <v>83</v>
      </c>
      <c r="BD353" t="s">
        <v>70</v>
      </c>
      <c r="BE353">
        <v>0</v>
      </c>
      <c r="BF353">
        <v>0</v>
      </c>
      <c r="BG353">
        <v>0.7</v>
      </c>
      <c r="BH353" t="s">
        <v>889</v>
      </c>
      <c r="BI353" t="s">
        <v>70</v>
      </c>
      <c r="BJ353">
        <v>0</v>
      </c>
      <c r="BK353">
        <v>0</v>
      </c>
      <c r="BL353">
        <v>0</v>
      </c>
      <c r="BM353" t="s">
        <v>890</v>
      </c>
      <c r="BN353">
        <v>1</v>
      </c>
    </row>
    <row r="354" spans="1:66" x14ac:dyDescent="0.2">
      <c r="A354">
        <v>448912706</v>
      </c>
      <c r="B354" t="s">
        <v>66</v>
      </c>
      <c r="C354" t="s">
        <v>67</v>
      </c>
      <c r="D354" t="s">
        <v>68</v>
      </c>
      <c r="E354" t="s">
        <v>69</v>
      </c>
      <c r="F354" t="s">
        <v>70</v>
      </c>
      <c r="G354">
        <v>3035861664528</v>
      </c>
      <c r="H354">
        <v>0</v>
      </c>
      <c r="I354" t="s">
        <v>70</v>
      </c>
      <c r="J354">
        <v>0</v>
      </c>
      <c r="K354" t="s">
        <v>70</v>
      </c>
      <c r="L354" t="s">
        <v>70</v>
      </c>
      <c r="M354" t="s">
        <v>70</v>
      </c>
      <c r="N354" t="s">
        <v>382</v>
      </c>
      <c r="O354" t="s">
        <v>70</v>
      </c>
      <c r="P354">
        <v>2</v>
      </c>
      <c r="Q354">
        <v>0</v>
      </c>
      <c r="R354">
        <v>0</v>
      </c>
      <c r="S354">
        <v>0</v>
      </c>
      <c r="T354">
        <v>0</v>
      </c>
      <c r="U354" t="s">
        <v>70</v>
      </c>
      <c r="V354" t="s">
        <v>768</v>
      </c>
      <c r="W354" t="s">
        <v>769</v>
      </c>
      <c r="X354" t="s">
        <v>769</v>
      </c>
      <c r="Y354" t="s">
        <v>66</v>
      </c>
      <c r="Z354">
        <v>31333869113</v>
      </c>
      <c r="AA354">
        <v>0</v>
      </c>
      <c r="AB354">
        <v>0</v>
      </c>
      <c r="AC354">
        <v>0</v>
      </c>
      <c r="AD354">
        <v>0</v>
      </c>
      <c r="AE354" t="s">
        <v>70</v>
      </c>
      <c r="AF354">
        <v>0</v>
      </c>
      <c r="AG354">
        <v>0</v>
      </c>
      <c r="AH354" t="s">
        <v>70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 t="s">
        <v>70</v>
      </c>
      <c r="AT354">
        <v>-0.58333333333333326</v>
      </c>
      <c r="AU354">
        <v>-0.12</v>
      </c>
      <c r="AV354">
        <v>0</v>
      </c>
      <c r="AW354" t="s">
        <v>70</v>
      </c>
      <c r="AX354">
        <v>0</v>
      </c>
      <c r="AY354" t="s">
        <v>70</v>
      </c>
      <c r="AZ354" t="s">
        <v>70</v>
      </c>
      <c r="BA354" t="s">
        <v>70</v>
      </c>
      <c r="BB354" t="s">
        <v>70</v>
      </c>
      <c r="BC354" t="s">
        <v>83</v>
      </c>
      <c r="BD354" t="s">
        <v>70</v>
      </c>
      <c r="BE354">
        <v>0</v>
      </c>
      <c r="BF354">
        <v>0</v>
      </c>
      <c r="BG354">
        <v>0.7</v>
      </c>
      <c r="BH354" t="s">
        <v>889</v>
      </c>
      <c r="BI354" t="s">
        <v>70</v>
      </c>
      <c r="BJ354">
        <v>0</v>
      </c>
      <c r="BK354">
        <v>0</v>
      </c>
      <c r="BL354">
        <v>0</v>
      </c>
      <c r="BM354" t="s">
        <v>891</v>
      </c>
      <c r="BN354">
        <v>1</v>
      </c>
    </row>
    <row r="355" spans="1:66" x14ac:dyDescent="0.2">
      <c r="A355">
        <v>448912706</v>
      </c>
      <c r="B355" t="s">
        <v>66</v>
      </c>
      <c r="C355" t="s">
        <v>67</v>
      </c>
      <c r="D355" t="s">
        <v>68</v>
      </c>
      <c r="E355" t="s">
        <v>69</v>
      </c>
      <c r="F355" t="s">
        <v>70</v>
      </c>
      <c r="G355">
        <v>3035861664529</v>
      </c>
      <c r="H355">
        <v>0</v>
      </c>
      <c r="I355" t="s">
        <v>70</v>
      </c>
      <c r="J355">
        <v>0</v>
      </c>
      <c r="K355" t="s">
        <v>70</v>
      </c>
      <c r="L355" t="s">
        <v>70</v>
      </c>
      <c r="M355" t="s">
        <v>70</v>
      </c>
      <c r="N355" t="s">
        <v>103</v>
      </c>
      <c r="O355" t="s">
        <v>70</v>
      </c>
      <c r="P355">
        <v>2</v>
      </c>
      <c r="Q355">
        <v>0</v>
      </c>
      <c r="R355">
        <v>0</v>
      </c>
      <c r="S355">
        <v>0</v>
      </c>
      <c r="T355">
        <v>0</v>
      </c>
      <c r="U355" t="s">
        <v>70</v>
      </c>
      <c r="V355" t="s">
        <v>768</v>
      </c>
      <c r="W355" t="s">
        <v>769</v>
      </c>
      <c r="X355" t="s">
        <v>769</v>
      </c>
      <c r="Y355" t="s">
        <v>66</v>
      </c>
      <c r="Z355">
        <v>34813615251</v>
      </c>
      <c r="AA355">
        <v>0</v>
      </c>
      <c r="AB355">
        <v>0</v>
      </c>
      <c r="AC355">
        <v>0</v>
      </c>
      <c r="AD355">
        <v>0</v>
      </c>
      <c r="AE355" t="s">
        <v>70</v>
      </c>
      <c r="AF355">
        <v>0</v>
      </c>
      <c r="AG355">
        <v>0</v>
      </c>
      <c r="AH355" t="s">
        <v>70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 t="s">
        <v>70</v>
      </c>
      <c r="AT355">
        <v>-0.76666666666666672</v>
      </c>
      <c r="AU355">
        <v>-0.15</v>
      </c>
      <c r="AV355">
        <v>0</v>
      </c>
      <c r="AW355" t="s">
        <v>70</v>
      </c>
      <c r="AX355">
        <v>0</v>
      </c>
      <c r="AY355" t="s">
        <v>70</v>
      </c>
      <c r="AZ355" t="s">
        <v>70</v>
      </c>
      <c r="BA355" t="s">
        <v>70</v>
      </c>
      <c r="BB355" t="s">
        <v>70</v>
      </c>
      <c r="BC355" t="s">
        <v>83</v>
      </c>
      <c r="BD355" t="s">
        <v>70</v>
      </c>
      <c r="BE355">
        <v>0</v>
      </c>
      <c r="BF355">
        <v>0</v>
      </c>
      <c r="BG355">
        <v>0.92</v>
      </c>
      <c r="BH355" t="s">
        <v>889</v>
      </c>
      <c r="BI355" t="s">
        <v>70</v>
      </c>
      <c r="BJ355">
        <v>0</v>
      </c>
      <c r="BK355">
        <v>0</v>
      </c>
      <c r="BL355">
        <v>0</v>
      </c>
      <c r="BM355" t="s">
        <v>892</v>
      </c>
      <c r="BN355">
        <v>1</v>
      </c>
    </row>
    <row r="356" spans="1:66" x14ac:dyDescent="0.2">
      <c r="A356">
        <v>448912706</v>
      </c>
      <c r="B356" t="s">
        <v>66</v>
      </c>
      <c r="C356" t="s">
        <v>67</v>
      </c>
      <c r="D356" t="s">
        <v>68</v>
      </c>
      <c r="E356" t="s">
        <v>69</v>
      </c>
      <c r="F356" t="s">
        <v>70</v>
      </c>
      <c r="G356">
        <v>3035861664530</v>
      </c>
      <c r="H356">
        <v>0</v>
      </c>
      <c r="I356" t="s">
        <v>70</v>
      </c>
      <c r="J356">
        <v>0</v>
      </c>
      <c r="K356" t="s">
        <v>70</v>
      </c>
      <c r="L356" t="s">
        <v>70</v>
      </c>
      <c r="M356" t="s">
        <v>70</v>
      </c>
      <c r="N356" t="s">
        <v>95</v>
      </c>
      <c r="O356" t="s">
        <v>70</v>
      </c>
      <c r="P356">
        <v>2</v>
      </c>
      <c r="Q356">
        <v>0</v>
      </c>
      <c r="R356">
        <v>0</v>
      </c>
      <c r="S356">
        <v>0</v>
      </c>
      <c r="T356">
        <v>0</v>
      </c>
      <c r="U356" t="s">
        <v>70</v>
      </c>
      <c r="V356" t="s">
        <v>768</v>
      </c>
      <c r="W356" t="s">
        <v>769</v>
      </c>
      <c r="X356" t="s">
        <v>769</v>
      </c>
      <c r="Y356" t="s">
        <v>66</v>
      </c>
      <c r="Z356">
        <v>34813665725</v>
      </c>
      <c r="AA356">
        <v>0</v>
      </c>
      <c r="AB356">
        <v>0</v>
      </c>
      <c r="AC356">
        <v>0</v>
      </c>
      <c r="AD356">
        <v>0</v>
      </c>
      <c r="AE356" t="s">
        <v>70</v>
      </c>
      <c r="AF356">
        <v>0</v>
      </c>
      <c r="AG356">
        <v>0</v>
      </c>
      <c r="AH356" t="s">
        <v>70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 t="s">
        <v>70</v>
      </c>
      <c r="AT356">
        <v>-0.6166666666666667</v>
      </c>
      <c r="AU356">
        <v>-0.12</v>
      </c>
      <c r="AV356">
        <v>0</v>
      </c>
      <c r="AW356" t="s">
        <v>70</v>
      </c>
      <c r="AX356">
        <v>0</v>
      </c>
      <c r="AY356" t="s">
        <v>70</v>
      </c>
      <c r="AZ356" t="s">
        <v>70</v>
      </c>
      <c r="BA356" t="s">
        <v>70</v>
      </c>
      <c r="BB356" t="s">
        <v>70</v>
      </c>
      <c r="BC356" t="s">
        <v>83</v>
      </c>
      <c r="BD356" t="s">
        <v>70</v>
      </c>
      <c r="BE356">
        <v>0</v>
      </c>
      <c r="BF356">
        <v>0</v>
      </c>
      <c r="BG356">
        <v>0.74</v>
      </c>
      <c r="BH356" t="s">
        <v>70</v>
      </c>
      <c r="BI356" t="s">
        <v>70</v>
      </c>
      <c r="BJ356">
        <v>0</v>
      </c>
      <c r="BK356">
        <v>0</v>
      </c>
      <c r="BL356">
        <v>0</v>
      </c>
      <c r="BM356" t="s">
        <v>893</v>
      </c>
      <c r="BN356">
        <v>1</v>
      </c>
    </row>
    <row r="357" spans="1:66" x14ac:dyDescent="0.2">
      <c r="A357">
        <v>448912706</v>
      </c>
      <c r="B357" t="s">
        <v>66</v>
      </c>
      <c r="C357" t="s">
        <v>67</v>
      </c>
      <c r="D357" t="s">
        <v>68</v>
      </c>
      <c r="E357" t="s">
        <v>69</v>
      </c>
      <c r="F357" t="s">
        <v>70</v>
      </c>
      <c r="G357">
        <v>3035861664531</v>
      </c>
      <c r="H357">
        <v>0</v>
      </c>
      <c r="I357" t="s">
        <v>70</v>
      </c>
      <c r="J357">
        <v>0</v>
      </c>
      <c r="K357" t="s">
        <v>70</v>
      </c>
      <c r="L357" t="s">
        <v>70</v>
      </c>
      <c r="M357" t="s">
        <v>70</v>
      </c>
      <c r="N357" t="s">
        <v>894</v>
      </c>
      <c r="O357" t="s">
        <v>70</v>
      </c>
      <c r="P357">
        <v>2</v>
      </c>
      <c r="Q357">
        <v>0</v>
      </c>
      <c r="R357">
        <v>0</v>
      </c>
      <c r="S357">
        <v>0</v>
      </c>
      <c r="T357">
        <v>0</v>
      </c>
      <c r="U357" t="s">
        <v>70</v>
      </c>
      <c r="V357" t="s">
        <v>768</v>
      </c>
      <c r="W357" t="s">
        <v>769</v>
      </c>
      <c r="X357" t="s">
        <v>769</v>
      </c>
      <c r="Y357" t="s">
        <v>66</v>
      </c>
      <c r="Z357">
        <v>29835541370</v>
      </c>
      <c r="AA357">
        <v>0</v>
      </c>
      <c r="AB357">
        <v>0</v>
      </c>
      <c r="AC357">
        <v>0</v>
      </c>
      <c r="AD357">
        <v>0</v>
      </c>
      <c r="AE357" t="s">
        <v>70</v>
      </c>
      <c r="AF357">
        <v>0</v>
      </c>
      <c r="AG357">
        <v>0</v>
      </c>
      <c r="AH357" t="s">
        <v>70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 t="s">
        <v>70</v>
      </c>
      <c r="AT357">
        <v>-6.4666666666666668</v>
      </c>
      <c r="AU357">
        <v>-1.29</v>
      </c>
      <c r="AV357">
        <v>0</v>
      </c>
      <c r="AW357" t="s">
        <v>70</v>
      </c>
      <c r="AX357">
        <v>0</v>
      </c>
      <c r="AY357" t="s">
        <v>70</v>
      </c>
      <c r="AZ357" t="s">
        <v>70</v>
      </c>
      <c r="BA357" t="s">
        <v>70</v>
      </c>
      <c r="BB357" t="s">
        <v>70</v>
      </c>
      <c r="BC357" t="s">
        <v>83</v>
      </c>
      <c r="BD357" t="s">
        <v>70</v>
      </c>
      <c r="BE357">
        <v>0</v>
      </c>
      <c r="BF357">
        <v>0</v>
      </c>
      <c r="BG357">
        <v>7.76</v>
      </c>
      <c r="BH357" t="s">
        <v>895</v>
      </c>
      <c r="BI357" t="s">
        <v>70</v>
      </c>
      <c r="BJ357">
        <v>0</v>
      </c>
      <c r="BK357">
        <v>0</v>
      </c>
      <c r="BL357">
        <v>0</v>
      </c>
      <c r="BM357" t="s">
        <v>896</v>
      </c>
      <c r="BN357">
        <v>1</v>
      </c>
    </row>
    <row r="358" spans="1:66" x14ac:dyDescent="0.2">
      <c r="A358">
        <v>448912706</v>
      </c>
      <c r="B358" t="s">
        <v>66</v>
      </c>
      <c r="C358" t="s">
        <v>67</v>
      </c>
      <c r="D358" t="s">
        <v>68</v>
      </c>
      <c r="E358" t="s">
        <v>69</v>
      </c>
      <c r="F358" t="s">
        <v>70</v>
      </c>
      <c r="G358">
        <v>3035861664532</v>
      </c>
      <c r="H358">
        <v>0</v>
      </c>
      <c r="I358" t="s">
        <v>70</v>
      </c>
      <c r="J358">
        <v>0</v>
      </c>
      <c r="K358" t="s">
        <v>70</v>
      </c>
      <c r="L358" t="s">
        <v>70</v>
      </c>
      <c r="M358" t="s">
        <v>70</v>
      </c>
      <c r="N358" t="s">
        <v>147</v>
      </c>
      <c r="O358" t="s">
        <v>70</v>
      </c>
      <c r="P358">
        <v>2</v>
      </c>
      <c r="Q358">
        <v>0</v>
      </c>
      <c r="R358">
        <v>0</v>
      </c>
      <c r="S358">
        <v>0</v>
      </c>
      <c r="T358">
        <v>0</v>
      </c>
      <c r="U358" t="s">
        <v>70</v>
      </c>
      <c r="V358" t="s">
        <v>768</v>
      </c>
      <c r="W358" t="s">
        <v>769</v>
      </c>
      <c r="X358" t="s">
        <v>769</v>
      </c>
      <c r="Y358" t="s">
        <v>66</v>
      </c>
      <c r="Z358">
        <v>29561257052</v>
      </c>
      <c r="AA358">
        <v>0</v>
      </c>
      <c r="AB358">
        <v>0</v>
      </c>
      <c r="AC358">
        <v>0</v>
      </c>
      <c r="AD358">
        <v>0</v>
      </c>
      <c r="AE358" t="s">
        <v>70</v>
      </c>
      <c r="AF358">
        <v>0</v>
      </c>
      <c r="AG358">
        <v>0</v>
      </c>
      <c r="AH358" t="s">
        <v>70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 t="s">
        <v>70</v>
      </c>
      <c r="AT358">
        <v>-1.7833333333333332</v>
      </c>
      <c r="AU358">
        <v>-0.36</v>
      </c>
      <c r="AV358">
        <v>0</v>
      </c>
      <c r="AW358" t="s">
        <v>70</v>
      </c>
      <c r="AX358">
        <v>0</v>
      </c>
      <c r="AY358" t="s">
        <v>70</v>
      </c>
      <c r="AZ358" t="s">
        <v>70</v>
      </c>
      <c r="BA358" t="s">
        <v>70</v>
      </c>
      <c r="BB358" t="s">
        <v>70</v>
      </c>
      <c r="BC358" t="s">
        <v>83</v>
      </c>
      <c r="BD358" t="s">
        <v>70</v>
      </c>
      <c r="BE358">
        <v>0</v>
      </c>
      <c r="BF358">
        <v>0</v>
      </c>
      <c r="BG358">
        <v>2.14</v>
      </c>
      <c r="BH358" t="s">
        <v>70</v>
      </c>
      <c r="BI358" t="s">
        <v>70</v>
      </c>
      <c r="BJ358">
        <v>0</v>
      </c>
      <c r="BK358">
        <v>0</v>
      </c>
      <c r="BL358">
        <v>0</v>
      </c>
      <c r="BM358" t="s">
        <v>897</v>
      </c>
      <c r="BN358">
        <v>1</v>
      </c>
    </row>
    <row r="359" spans="1:66" x14ac:dyDescent="0.2">
      <c r="A359">
        <v>448912706</v>
      </c>
      <c r="B359" t="s">
        <v>66</v>
      </c>
      <c r="C359" t="s">
        <v>67</v>
      </c>
      <c r="D359" t="s">
        <v>68</v>
      </c>
      <c r="E359" t="s">
        <v>69</v>
      </c>
      <c r="F359" t="s">
        <v>70</v>
      </c>
      <c r="G359">
        <v>3035861664533</v>
      </c>
      <c r="H359">
        <v>0</v>
      </c>
      <c r="I359" t="s">
        <v>70</v>
      </c>
      <c r="J359">
        <v>0</v>
      </c>
      <c r="K359" t="s">
        <v>70</v>
      </c>
      <c r="L359" t="s">
        <v>70</v>
      </c>
      <c r="M359" t="s">
        <v>70</v>
      </c>
      <c r="N359" t="s">
        <v>165</v>
      </c>
      <c r="O359" t="s">
        <v>70</v>
      </c>
      <c r="P359">
        <v>2</v>
      </c>
      <c r="Q359">
        <v>0</v>
      </c>
      <c r="R359">
        <v>0</v>
      </c>
      <c r="S359">
        <v>0</v>
      </c>
      <c r="T359">
        <v>0</v>
      </c>
      <c r="U359" t="s">
        <v>70</v>
      </c>
      <c r="V359" t="s">
        <v>768</v>
      </c>
      <c r="W359" t="s">
        <v>769</v>
      </c>
      <c r="X359" t="s">
        <v>769</v>
      </c>
      <c r="Y359" t="s">
        <v>66</v>
      </c>
      <c r="Z359">
        <v>34797907781</v>
      </c>
      <c r="AA359">
        <v>0</v>
      </c>
      <c r="AB359">
        <v>0</v>
      </c>
      <c r="AC359">
        <v>0</v>
      </c>
      <c r="AD359">
        <v>0</v>
      </c>
      <c r="AE359" t="s">
        <v>70</v>
      </c>
      <c r="AF359">
        <v>0</v>
      </c>
      <c r="AG359">
        <v>0</v>
      </c>
      <c r="AH359" t="s">
        <v>70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 t="s">
        <v>70</v>
      </c>
      <c r="AT359">
        <v>-2.5499999999999998</v>
      </c>
      <c r="AU359">
        <v>-0.51</v>
      </c>
      <c r="AV359">
        <v>0</v>
      </c>
      <c r="AW359" t="s">
        <v>70</v>
      </c>
      <c r="AX359">
        <v>0</v>
      </c>
      <c r="AY359" t="s">
        <v>70</v>
      </c>
      <c r="AZ359" t="s">
        <v>70</v>
      </c>
      <c r="BA359" t="s">
        <v>70</v>
      </c>
      <c r="BB359" t="s">
        <v>70</v>
      </c>
      <c r="BC359" t="s">
        <v>83</v>
      </c>
      <c r="BD359" t="s">
        <v>70</v>
      </c>
      <c r="BE359">
        <v>0</v>
      </c>
      <c r="BF359">
        <v>0</v>
      </c>
      <c r="BG359">
        <v>3.06</v>
      </c>
      <c r="BH359" t="s">
        <v>898</v>
      </c>
      <c r="BI359" t="s">
        <v>70</v>
      </c>
      <c r="BJ359">
        <v>0</v>
      </c>
      <c r="BK359">
        <v>0</v>
      </c>
      <c r="BL359">
        <v>0</v>
      </c>
      <c r="BM359" t="s">
        <v>176</v>
      </c>
      <c r="BN359">
        <v>1</v>
      </c>
    </row>
    <row r="360" spans="1:66" x14ac:dyDescent="0.2">
      <c r="A360">
        <v>448912706</v>
      </c>
      <c r="B360" t="s">
        <v>66</v>
      </c>
      <c r="C360" t="s">
        <v>67</v>
      </c>
      <c r="D360" t="s">
        <v>68</v>
      </c>
      <c r="E360" t="s">
        <v>69</v>
      </c>
      <c r="F360" t="s">
        <v>70</v>
      </c>
      <c r="G360">
        <v>3035861664534</v>
      </c>
      <c r="H360">
        <v>0</v>
      </c>
      <c r="I360" t="s">
        <v>70</v>
      </c>
      <c r="J360">
        <v>0</v>
      </c>
      <c r="K360" t="s">
        <v>70</v>
      </c>
      <c r="L360" t="s">
        <v>70</v>
      </c>
      <c r="M360" t="s">
        <v>70</v>
      </c>
      <c r="N360" t="s">
        <v>205</v>
      </c>
      <c r="O360" t="s">
        <v>70</v>
      </c>
      <c r="P360">
        <v>2</v>
      </c>
      <c r="Q360">
        <v>0</v>
      </c>
      <c r="R360">
        <v>0</v>
      </c>
      <c r="S360">
        <v>0</v>
      </c>
      <c r="T360">
        <v>0</v>
      </c>
      <c r="U360" t="s">
        <v>70</v>
      </c>
      <c r="V360" t="s">
        <v>768</v>
      </c>
      <c r="W360" t="s">
        <v>769</v>
      </c>
      <c r="X360" t="s">
        <v>769</v>
      </c>
      <c r="Y360" t="s">
        <v>66</v>
      </c>
      <c r="Z360">
        <v>33113849698</v>
      </c>
      <c r="AA360">
        <v>0</v>
      </c>
      <c r="AB360">
        <v>0</v>
      </c>
      <c r="AC360">
        <v>0</v>
      </c>
      <c r="AD360">
        <v>0</v>
      </c>
      <c r="AE360" t="s">
        <v>70</v>
      </c>
      <c r="AF360">
        <v>0</v>
      </c>
      <c r="AG360">
        <v>0</v>
      </c>
      <c r="AH360" t="s">
        <v>70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 t="s">
        <v>70</v>
      </c>
      <c r="AT360">
        <v>-1.7583333333333333</v>
      </c>
      <c r="AU360">
        <v>-0.35</v>
      </c>
      <c r="AV360">
        <v>0</v>
      </c>
      <c r="AW360" t="s">
        <v>70</v>
      </c>
      <c r="AX360">
        <v>0</v>
      </c>
      <c r="AY360" t="s">
        <v>70</v>
      </c>
      <c r="AZ360" t="s">
        <v>70</v>
      </c>
      <c r="BA360" t="s">
        <v>70</v>
      </c>
      <c r="BB360" t="s">
        <v>70</v>
      </c>
      <c r="BC360" t="s">
        <v>83</v>
      </c>
      <c r="BD360" t="s">
        <v>70</v>
      </c>
      <c r="BE360">
        <v>0</v>
      </c>
      <c r="BF360">
        <v>0</v>
      </c>
      <c r="BG360">
        <v>2.11</v>
      </c>
      <c r="BH360" t="s">
        <v>70</v>
      </c>
      <c r="BI360" t="s">
        <v>70</v>
      </c>
      <c r="BJ360">
        <v>0</v>
      </c>
      <c r="BK360">
        <v>0</v>
      </c>
      <c r="BL360">
        <v>0</v>
      </c>
      <c r="BM360" t="s">
        <v>899</v>
      </c>
      <c r="BN360">
        <v>1</v>
      </c>
    </row>
    <row r="361" spans="1:66" x14ac:dyDescent="0.2">
      <c r="A361">
        <v>448912706</v>
      </c>
      <c r="B361" t="s">
        <v>66</v>
      </c>
      <c r="C361" t="s">
        <v>67</v>
      </c>
      <c r="D361" t="s">
        <v>68</v>
      </c>
      <c r="E361" t="s">
        <v>69</v>
      </c>
      <c r="F361" t="s">
        <v>70</v>
      </c>
      <c r="G361">
        <v>3035861664535</v>
      </c>
      <c r="H361">
        <v>0</v>
      </c>
      <c r="I361" t="s">
        <v>70</v>
      </c>
      <c r="J361">
        <v>0</v>
      </c>
      <c r="K361" t="s">
        <v>70</v>
      </c>
      <c r="L361" t="s">
        <v>70</v>
      </c>
      <c r="M361" t="s">
        <v>70</v>
      </c>
      <c r="N361" t="s">
        <v>89</v>
      </c>
      <c r="O361" t="s">
        <v>70</v>
      </c>
      <c r="P361">
        <v>2</v>
      </c>
      <c r="Q361">
        <v>0</v>
      </c>
      <c r="R361">
        <v>0</v>
      </c>
      <c r="S361">
        <v>0</v>
      </c>
      <c r="T361">
        <v>0</v>
      </c>
      <c r="U361" t="s">
        <v>70</v>
      </c>
      <c r="V361" t="s">
        <v>768</v>
      </c>
      <c r="W361" t="s">
        <v>769</v>
      </c>
      <c r="X361" t="s">
        <v>769</v>
      </c>
      <c r="Y361" t="s">
        <v>66</v>
      </c>
      <c r="Z361">
        <v>33113849538</v>
      </c>
      <c r="AA361">
        <v>0</v>
      </c>
      <c r="AB361">
        <v>0</v>
      </c>
      <c r="AC361">
        <v>0</v>
      </c>
      <c r="AD361">
        <v>0</v>
      </c>
      <c r="AE361" t="s">
        <v>70</v>
      </c>
      <c r="AF361">
        <v>0</v>
      </c>
      <c r="AG361">
        <v>0</v>
      </c>
      <c r="AH361" t="s">
        <v>70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 t="s">
        <v>70</v>
      </c>
      <c r="AT361">
        <v>-0.6166666666666667</v>
      </c>
      <c r="AU361">
        <v>-0.12</v>
      </c>
      <c r="AV361">
        <v>0</v>
      </c>
      <c r="AW361" t="s">
        <v>70</v>
      </c>
      <c r="AX361">
        <v>0</v>
      </c>
      <c r="AY361" t="s">
        <v>70</v>
      </c>
      <c r="AZ361" t="s">
        <v>70</v>
      </c>
      <c r="BA361" t="s">
        <v>70</v>
      </c>
      <c r="BB361" t="s">
        <v>70</v>
      </c>
      <c r="BC361" t="s">
        <v>83</v>
      </c>
      <c r="BD361" t="s">
        <v>70</v>
      </c>
      <c r="BE361">
        <v>0</v>
      </c>
      <c r="BF361">
        <v>0</v>
      </c>
      <c r="BG361">
        <v>0.74</v>
      </c>
      <c r="BH361" t="s">
        <v>70</v>
      </c>
      <c r="BI361" t="s">
        <v>70</v>
      </c>
      <c r="BJ361">
        <v>0</v>
      </c>
      <c r="BK361">
        <v>0</v>
      </c>
      <c r="BL361">
        <v>0</v>
      </c>
      <c r="BM361" t="s">
        <v>900</v>
      </c>
      <c r="BN361">
        <v>1</v>
      </c>
    </row>
    <row r="362" spans="1:66" x14ac:dyDescent="0.2">
      <c r="A362">
        <v>448912706</v>
      </c>
      <c r="B362" t="s">
        <v>66</v>
      </c>
      <c r="C362" t="s">
        <v>67</v>
      </c>
      <c r="D362" t="s">
        <v>68</v>
      </c>
      <c r="E362" t="s">
        <v>69</v>
      </c>
      <c r="F362" t="s">
        <v>70</v>
      </c>
      <c r="G362">
        <v>3035861664536</v>
      </c>
      <c r="H362">
        <v>0</v>
      </c>
      <c r="I362" t="s">
        <v>70</v>
      </c>
      <c r="J362">
        <v>0</v>
      </c>
      <c r="K362" t="s">
        <v>70</v>
      </c>
      <c r="L362" t="s">
        <v>70</v>
      </c>
      <c r="M362" t="s">
        <v>70</v>
      </c>
      <c r="N362" t="s">
        <v>756</v>
      </c>
      <c r="O362" t="s">
        <v>70</v>
      </c>
      <c r="P362">
        <v>2</v>
      </c>
      <c r="Q362">
        <v>0</v>
      </c>
      <c r="R362">
        <v>0</v>
      </c>
      <c r="S362">
        <v>0</v>
      </c>
      <c r="T362">
        <v>0</v>
      </c>
      <c r="U362" t="s">
        <v>70</v>
      </c>
      <c r="V362" t="s">
        <v>768</v>
      </c>
      <c r="W362" t="s">
        <v>769</v>
      </c>
      <c r="X362" t="s">
        <v>769</v>
      </c>
      <c r="Y362" t="s">
        <v>66</v>
      </c>
      <c r="Z362">
        <v>32042457812</v>
      </c>
      <c r="AA362">
        <v>0</v>
      </c>
      <c r="AB362">
        <v>0</v>
      </c>
      <c r="AC362">
        <v>0</v>
      </c>
      <c r="AD362">
        <v>0</v>
      </c>
      <c r="AE362" t="s">
        <v>70</v>
      </c>
      <c r="AF362">
        <v>0</v>
      </c>
      <c r="AG362">
        <v>0</v>
      </c>
      <c r="AH362" t="s">
        <v>70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 t="s">
        <v>70</v>
      </c>
      <c r="AT362">
        <v>-2.6333333333333333</v>
      </c>
      <c r="AU362">
        <v>-0.53</v>
      </c>
      <c r="AV362">
        <v>0</v>
      </c>
      <c r="AW362" t="s">
        <v>70</v>
      </c>
      <c r="AX362">
        <v>0</v>
      </c>
      <c r="AY362" t="s">
        <v>70</v>
      </c>
      <c r="AZ362" t="s">
        <v>70</v>
      </c>
      <c r="BA362" t="s">
        <v>70</v>
      </c>
      <c r="BB362" t="s">
        <v>70</v>
      </c>
      <c r="BC362" t="s">
        <v>83</v>
      </c>
      <c r="BD362" t="s">
        <v>70</v>
      </c>
      <c r="BE362">
        <v>0</v>
      </c>
      <c r="BF362">
        <v>0</v>
      </c>
      <c r="BG362">
        <v>3.16</v>
      </c>
      <c r="BH362" t="s">
        <v>901</v>
      </c>
      <c r="BI362" t="s">
        <v>70</v>
      </c>
      <c r="BJ362">
        <v>0</v>
      </c>
      <c r="BK362">
        <v>0</v>
      </c>
      <c r="BL362">
        <v>0</v>
      </c>
      <c r="BM362" t="s">
        <v>902</v>
      </c>
      <c r="BN362">
        <v>1</v>
      </c>
    </row>
    <row r="363" spans="1:66" x14ac:dyDescent="0.2">
      <c r="A363">
        <v>448912706</v>
      </c>
      <c r="B363" t="s">
        <v>66</v>
      </c>
      <c r="C363" t="s">
        <v>67</v>
      </c>
      <c r="D363" t="s">
        <v>68</v>
      </c>
      <c r="E363" t="s">
        <v>69</v>
      </c>
      <c r="F363" t="s">
        <v>70</v>
      </c>
      <c r="G363">
        <v>3035861664537</v>
      </c>
      <c r="H363">
        <v>0</v>
      </c>
      <c r="I363" t="s">
        <v>70</v>
      </c>
      <c r="J363">
        <v>0</v>
      </c>
      <c r="K363" t="s">
        <v>70</v>
      </c>
      <c r="L363" t="s">
        <v>70</v>
      </c>
      <c r="M363" t="s">
        <v>70</v>
      </c>
      <c r="N363" t="s">
        <v>110</v>
      </c>
      <c r="O363" t="s">
        <v>70</v>
      </c>
      <c r="P363">
        <v>2</v>
      </c>
      <c r="Q363">
        <v>0</v>
      </c>
      <c r="R363">
        <v>0</v>
      </c>
      <c r="S363">
        <v>0</v>
      </c>
      <c r="T363">
        <v>0</v>
      </c>
      <c r="U363" t="s">
        <v>70</v>
      </c>
      <c r="V363" t="s">
        <v>768</v>
      </c>
      <c r="W363" t="s">
        <v>769</v>
      </c>
      <c r="X363" t="s">
        <v>769</v>
      </c>
      <c r="Y363" t="s">
        <v>66</v>
      </c>
      <c r="Z363">
        <v>34578244133</v>
      </c>
      <c r="AA363">
        <v>0</v>
      </c>
      <c r="AB363">
        <v>0</v>
      </c>
      <c r="AC363">
        <v>0</v>
      </c>
      <c r="AD363">
        <v>0</v>
      </c>
      <c r="AE363" t="s">
        <v>70</v>
      </c>
      <c r="AF363">
        <v>0</v>
      </c>
      <c r="AG363">
        <v>0</v>
      </c>
      <c r="AH363" t="s">
        <v>70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 t="s">
        <v>70</v>
      </c>
      <c r="AT363">
        <v>-0.75</v>
      </c>
      <c r="AU363">
        <v>-0.15</v>
      </c>
      <c r="AV363">
        <v>0</v>
      </c>
      <c r="AW363" t="s">
        <v>70</v>
      </c>
      <c r="AX363">
        <v>0</v>
      </c>
      <c r="AY363" t="s">
        <v>70</v>
      </c>
      <c r="AZ363" t="s">
        <v>70</v>
      </c>
      <c r="BA363" t="s">
        <v>70</v>
      </c>
      <c r="BB363" t="s">
        <v>70</v>
      </c>
      <c r="BC363" t="s">
        <v>83</v>
      </c>
      <c r="BD363" t="s">
        <v>70</v>
      </c>
      <c r="BE363">
        <v>0</v>
      </c>
      <c r="BF363">
        <v>0</v>
      </c>
      <c r="BG363">
        <v>0.9</v>
      </c>
      <c r="BH363" t="s">
        <v>829</v>
      </c>
      <c r="BI363" t="s">
        <v>70</v>
      </c>
      <c r="BJ363">
        <v>0</v>
      </c>
      <c r="BK363">
        <v>0</v>
      </c>
      <c r="BL363">
        <v>0</v>
      </c>
      <c r="BM363" t="s">
        <v>903</v>
      </c>
      <c r="BN363">
        <v>1</v>
      </c>
    </row>
    <row r="364" spans="1:66" x14ac:dyDescent="0.2">
      <c r="A364">
        <v>448912706</v>
      </c>
      <c r="B364" t="s">
        <v>66</v>
      </c>
      <c r="C364" t="s">
        <v>67</v>
      </c>
      <c r="D364" t="s">
        <v>68</v>
      </c>
      <c r="E364" t="s">
        <v>69</v>
      </c>
      <c r="F364" t="s">
        <v>70</v>
      </c>
      <c r="G364">
        <v>3035861664538</v>
      </c>
      <c r="H364">
        <v>0</v>
      </c>
      <c r="I364" t="s">
        <v>70</v>
      </c>
      <c r="J364">
        <v>0</v>
      </c>
      <c r="K364" t="s">
        <v>70</v>
      </c>
      <c r="L364" t="s">
        <v>70</v>
      </c>
      <c r="M364" t="s">
        <v>70</v>
      </c>
      <c r="N364" t="s">
        <v>721</v>
      </c>
      <c r="O364" t="s">
        <v>70</v>
      </c>
      <c r="P364">
        <v>2</v>
      </c>
      <c r="Q364">
        <v>0</v>
      </c>
      <c r="R364">
        <v>0</v>
      </c>
      <c r="S364">
        <v>0</v>
      </c>
      <c r="T364">
        <v>0</v>
      </c>
      <c r="U364" t="s">
        <v>70</v>
      </c>
      <c r="V364" t="s">
        <v>768</v>
      </c>
      <c r="W364" t="s">
        <v>769</v>
      </c>
      <c r="X364" t="s">
        <v>769</v>
      </c>
      <c r="Y364" t="s">
        <v>66</v>
      </c>
      <c r="Z364">
        <v>34578244147</v>
      </c>
      <c r="AA364">
        <v>0</v>
      </c>
      <c r="AB364">
        <v>0</v>
      </c>
      <c r="AC364">
        <v>0</v>
      </c>
      <c r="AD364">
        <v>0</v>
      </c>
      <c r="AE364" t="s">
        <v>70</v>
      </c>
      <c r="AF364">
        <v>0</v>
      </c>
      <c r="AG364">
        <v>0</v>
      </c>
      <c r="AH364" t="s">
        <v>70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 t="s">
        <v>70</v>
      </c>
      <c r="AT364">
        <v>-0.59166666666666667</v>
      </c>
      <c r="AU364">
        <v>-0.12</v>
      </c>
      <c r="AV364">
        <v>0</v>
      </c>
      <c r="AW364" t="s">
        <v>70</v>
      </c>
      <c r="AX364">
        <v>0</v>
      </c>
      <c r="AY364" t="s">
        <v>70</v>
      </c>
      <c r="AZ364" t="s">
        <v>70</v>
      </c>
      <c r="BA364" t="s">
        <v>70</v>
      </c>
      <c r="BB364" t="s">
        <v>70</v>
      </c>
      <c r="BC364" t="s">
        <v>83</v>
      </c>
      <c r="BD364" t="s">
        <v>70</v>
      </c>
      <c r="BE364">
        <v>0</v>
      </c>
      <c r="BF364">
        <v>0</v>
      </c>
      <c r="BG364">
        <v>0.71</v>
      </c>
      <c r="BH364" t="s">
        <v>829</v>
      </c>
      <c r="BI364" t="s">
        <v>70</v>
      </c>
      <c r="BJ364">
        <v>0</v>
      </c>
      <c r="BK364">
        <v>0</v>
      </c>
      <c r="BL364">
        <v>0</v>
      </c>
      <c r="BM364" t="s">
        <v>904</v>
      </c>
      <c r="BN364">
        <v>1</v>
      </c>
    </row>
    <row r="365" spans="1:66" x14ac:dyDescent="0.2">
      <c r="A365">
        <v>448912706</v>
      </c>
      <c r="B365" t="s">
        <v>66</v>
      </c>
      <c r="C365" t="s">
        <v>67</v>
      </c>
      <c r="D365" t="s">
        <v>68</v>
      </c>
      <c r="E365" t="s">
        <v>69</v>
      </c>
      <c r="F365" t="s">
        <v>70</v>
      </c>
      <c r="G365">
        <v>3035861664539</v>
      </c>
      <c r="H365">
        <v>0</v>
      </c>
      <c r="I365" t="s">
        <v>70</v>
      </c>
      <c r="J365">
        <v>0</v>
      </c>
      <c r="K365" t="s">
        <v>70</v>
      </c>
      <c r="L365" t="s">
        <v>70</v>
      </c>
      <c r="M365" t="s">
        <v>70</v>
      </c>
      <c r="N365" t="s">
        <v>165</v>
      </c>
      <c r="O365" t="s">
        <v>70</v>
      </c>
      <c r="P365">
        <v>2</v>
      </c>
      <c r="Q365">
        <v>0</v>
      </c>
      <c r="R365">
        <v>0</v>
      </c>
      <c r="S365">
        <v>0</v>
      </c>
      <c r="T365">
        <v>0</v>
      </c>
      <c r="U365" t="s">
        <v>70</v>
      </c>
      <c r="V365" t="s">
        <v>768</v>
      </c>
      <c r="W365" t="s">
        <v>769</v>
      </c>
      <c r="X365" t="s">
        <v>769</v>
      </c>
      <c r="Y365" t="s">
        <v>66</v>
      </c>
      <c r="Z365">
        <v>34578244597</v>
      </c>
      <c r="AA365">
        <v>0</v>
      </c>
      <c r="AB365">
        <v>0</v>
      </c>
      <c r="AC365">
        <v>0</v>
      </c>
      <c r="AD365">
        <v>0</v>
      </c>
      <c r="AE365" t="s">
        <v>70</v>
      </c>
      <c r="AF365">
        <v>0</v>
      </c>
      <c r="AG365">
        <v>0</v>
      </c>
      <c r="AH365" t="s">
        <v>70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 t="s">
        <v>70</v>
      </c>
      <c r="AT365">
        <v>-2.2666666666666666</v>
      </c>
      <c r="AU365">
        <v>-0.45</v>
      </c>
      <c r="AV365">
        <v>0</v>
      </c>
      <c r="AW365" t="s">
        <v>70</v>
      </c>
      <c r="AX365">
        <v>0</v>
      </c>
      <c r="AY365" t="s">
        <v>70</v>
      </c>
      <c r="AZ365" t="s">
        <v>70</v>
      </c>
      <c r="BA365" t="s">
        <v>70</v>
      </c>
      <c r="BB365" t="s">
        <v>70</v>
      </c>
      <c r="BC365" t="s">
        <v>83</v>
      </c>
      <c r="BD365" t="s">
        <v>70</v>
      </c>
      <c r="BE365">
        <v>0</v>
      </c>
      <c r="BF365">
        <v>0</v>
      </c>
      <c r="BG365">
        <v>2.72</v>
      </c>
      <c r="BH365" t="s">
        <v>905</v>
      </c>
      <c r="BI365" t="s">
        <v>70</v>
      </c>
      <c r="BJ365">
        <v>0</v>
      </c>
      <c r="BK365">
        <v>0</v>
      </c>
      <c r="BL365">
        <v>0</v>
      </c>
      <c r="BM365" t="s">
        <v>906</v>
      </c>
      <c r="BN365">
        <v>1</v>
      </c>
    </row>
    <row r="366" spans="1:66" x14ac:dyDescent="0.2">
      <c r="A366">
        <v>448912706</v>
      </c>
      <c r="B366" t="s">
        <v>66</v>
      </c>
      <c r="C366" t="s">
        <v>67</v>
      </c>
      <c r="D366" t="s">
        <v>68</v>
      </c>
      <c r="E366" t="s">
        <v>69</v>
      </c>
      <c r="F366" t="s">
        <v>70</v>
      </c>
      <c r="G366">
        <v>3035861664540</v>
      </c>
      <c r="H366">
        <v>0</v>
      </c>
      <c r="I366" t="s">
        <v>70</v>
      </c>
      <c r="J366">
        <v>0</v>
      </c>
      <c r="K366" t="s">
        <v>70</v>
      </c>
      <c r="L366" t="s">
        <v>70</v>
      </c>
      <c r="M366" t="s">
        <v>70</v>
      </c>
      <c r="N366" t="s">
        <v>89</v>
      </c>
      <c r="O366" t="s">
        <v>70</v>
      </c>
      <c r="P366">
        <v>2</v>
      </c>
      <c r="Q366">
        <v>0</v>
      </c>
      <c r="R366">
        <v>0</v>
      </c>
      <c r="S366">
        <v>0</v>
      </c>
      <c r="T366">
        <v>0</v>
      </c>
      <c r="U366" t="s">
        <v>70</v>
      </c>
      <c r="V366" t="s">
        <v>768</v>
      </c>
      <c r="W366" t="s">
        <v>769</v>
      </c>
      <c r="X366" t="s">
        <v>769</v>
      </c>
      <c r="Y366" t="s">
        <v>66</v>
      </c>
      <c r="Z366">
        <v>34800241983</v>
      </c>
      <c r="AA366">
        <v>0</v>
      </c>
      <c r="AB366">
        <v>0</v>
      </c>
      <c r="AC366">
        <v>0</v>
      </c>
      <c r="AD366">
        <v>0</v>
      </c>
      <c r="AE366" t="s">
        <v>70</v>
      </c>
      <c r="AF366">
        <v>0</v>
      </c>
      <c r="AG366">
        <v>0</v>
      </c>
      <c r="AH366" t="s">
        <v>70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 t="s">
        <v>70</v>
      </c>
      <c r="AT366">
        <v>-2.1666666666666665</v>
      </c>
      <c r="AU366">
        <v>-0.43</v>
      </c>
      <c r="AV366">
        <v>0</v>
      </c>
      <c r="AW366" t="s">
        <v>70</v>
      </c>
      <c r="AX366">
        <v>0</v>
      </c>
      <c r="AY366" t="s">
        <v>70</v>
      </c>
      <c r="AZ366" t="s">
        <v>70</v>
      </c>
      <c r="BA366" t="s">
        <v>70</v>
      </c>
      <c r="BB366" t="s">
        <v>70</v>
      </c>
      <c r="BC366" t="s">
        <v>83</v>
      </c>
      <c r="BD366" t="s">
        <v>70</v>
      </c>
      <c r="BE366">
        <v>0</v>
      </c>
      <c r="BF366">
        <v>0</v>
      </c>
      <c r="BG366">
        <v>2.6</v>
      </c>
      <c r="BH366" t="s">
        <v>70</v>
      </c>
      <c r="BI366" t="s">
        <v>70</v>
      </c>
      <c r="BJ366">
        <v>0</v>
      </c>
      <c r="BK366">
        <v>0</v>
      </c>
      <c r="BL366">
        <v>0</v>
      </c>
      <c r="BM366" t="s">
        <v>907</v>
      </c>
      <c r="BN366">
        <v>1</v>
      </c>
    </row>
    <row r="367" spans="1:66" x14ac:dyDescent="0.2">
      <c r="A367">
        <v>448912706</v>
      </c>
      <c r="B367" t="s">
        <v>66</v>
      </c>
      <c r="C367" t="s">
        <v>67</v>
      </c>
      <c r="D367" t="s">
        <v>68</v>
      </c>
      <c r="E367" t="s">
        <v>69</v>
      </c>
      <c r="F367" t="s">
        <v>70</v>
      </c>
      <c r="G367">
        <v>3035861664541</v>
      </c>
      <c r="H367">
        <v>0</v>
      </c>
      <c r="I367" t="s">
        <v>70</v>
      </c>
      <c r="J367">
        <v>0</v>
      </c>
      <c r="K367" t="s">
        <v>70</v>
      </c>
      <c r="L367" t="s">
        <v>70</v>
      </c>
      <c r="M367" t="s">
        <v>70</v>
      </c>
      <c r="N367" t="s">
        <v>165</v>
      </c>
      <c r="O367" t="s">
        <v>70</v>
      </c>
      <c r="P367">
        <v>2</v>
      </c>
      <c r="Q367">
        <v>0</v>
      </c>
      <c r="R367">
        <v>0</v>
      </c>
      <c r="S367">
        <v>0</v>
      </c>
      <c r="T367">
        <v>0</v>
      </c>
      <c r="U367" t="s">
        <v>70</v>
      </c>
      <c r="V367" t="s">
        <v>768</v>
      </c>
      <c r="W367" t="s">
        <v>769</v>
      </c>
      <c r="X367" t="s">
        <v>769</v>
      </c>
      <c r="Y367" t="s">
        <v>66</v>
      </c>
      <c r="Z367">
        <v>33113849834</v>
      </c>
      <c r="AA367">
        <v>0</v>
      </c>
      <c r="AB367">
        <v>0</v>
      </c>
      <c r="AC367">
        <v>0</v>
      </c>
      <c r="AD367">
        <v>0</v>
      </c>
      <c r="AE367" t="s">
        <v>70</v>
      </c>
      <c r="AF367">
        <v>0</v>
      </c>
      <c r="AG367">
        <v>0</v>
      </c>
      <c r="AH367" t="s">
        <v>70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 t="s">
        <v>70</v>
      </c>
      <c r="AT367">
        <v>-2.2250000000000001</v>
      </c>
      <c r="AU367">
        <v>-0.45</v>
      </c>
      <c r="AV367">
        <v>0</v>
      </c>
      <c r="AW367" t="s">
        <v>70</v>
      </c>
      <c r="AX367">
        <v>0</v>
      </c>
      <c r="AY367" t="s">
        <v>70</v>
      </c>
      <c r="AZ367" t="s">
        <v>70</v>
      </c>
      <c r="BA367" t="s">
        <v>70</v>
      </c>
      <c r="BB367" t="s">
        <v>70</v>
      </c>
      <c r="BC367" t="s">
        <v>83</v>
      </c>
      <c r="BD367" t="s">
        <v>70</v>
      </c>
      <c r="BE367">
        <v>0</v>
      </c>
      <c r="BF367">
        <v>0</v>
      </c>
      <c r="BG367">
        <v>2.67</v>
      </c>
      <c r="BH367" t="s">
        <v>908</v>
      </c>
      <c r="BI367" t="s">
        <v>70</v>
      </c>
      <c r="BJ367">
        <v>0</v>
      </c>
      <c r="BK367">
        <v>0</v>
      </c>
      <c r="BL367">
        <v>0</v>
      </c>
      <c r="BM367" t="s">
        <v>171</v>
      </c>
      <c r="BN367">
        <v>1</v>
      </c>
    </row>
    <row r="368" spans="1:66" x14ac:dyDescent="0.2">
      <c r="A368">
        <v>448912706</v>
      </c>
      <c r="B368" t="s">
        <v>66</v>
      </c>
      <c r="C368" t="s">
        <v>67</v>
      </c>
      <c r="D368" t="s">
        <v>68</v>
      </c>
      <c r="E368" t="s">
        <v>69</v>
      </c>
      <c r="F368" t="s">
        <v>70</v>
      </c>
      <c r="G368">
        <v>3035861664542</v>
      </c>
      <c r="H368">
        <v>0</v>
      </c>
      <c r="I368" t="s">
        <v>70</v>
      </c>
      <c r="J368">
        <v>0</v>
      </c>
      <c r="K368" t="s">
        <v>70</v>
      </c>
      <c r="L368" t="s">
        <v>70</v>
      </c>
      <c r="M368" t="s">
        <v>70</v>
      </c>
      <c r="N368" t="s">
        <v>205</v>
      </c>
      <c r="O368" t="s">
        <v>70</v>
      </c>
      <c r="P368">
        <v>2</v>
      </c>
      <c r="Q368">
        <v>0</v>
      </c>
      <c r="R368">
        <v>0</v>
      </c>
      <c r="S368">
        <v>0</v>
      </c>
      <c r="T368">
        <v>0</v>
      </c>
      <c r="U368" t="s">
        <v>70</v>
      </c>
      <c r="V368" t="s">
        <v>768</v>
      </c>
      <c r="W368" t="s">
        <v>769</v>
      </c>
      <c r="X368" t="s">
        <v>769</v>
      </c>
      <c r="Y368" t="s">
        <v>66</v>
      </c>
      <c r="Z368">
        <v>33113849700</v>
      </c>
      <c r="AA368">
        <v>0</v>
      </c>
      <c r="AB368">
        <v>0</v>
      </c>
      <c r="AC368">
        <v>0</v>
      </c>
      <c r="AD368">
        <v>0</v>
      </c>
      <c r="AE368" t="s">
        <v>70</v>
      </c>
      <c r="AF368">
        <v>0</v>
      </c>
      <c r="AG368">
        <v>0</v>
      </c>
      <c r="AH368" t="s">
        <v>70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 t="s">
        <v>70</v>
      </c>
      <c r="AT368">
        <v>-1.2333333333333334</v>
      </c>
      <c r="AU368">
        <v>-0.25</v>
      </c>
      <c r="AV368">
        <v>0</v>
      </c>
      <c r="AW368" t="s">
        <v>70</v>
      </c>
      <c r="AX368">
        <v>0</v>
      </c>
      <c r="AY368" t="s">
        <v>70</v>
      </c>
      <c r="AZ368" t="s">
        <v>70</v>
      </c>
      <c r="BA368" t="s">
        <v>70</v>
      </c>
      <c r="BB368" t="s">
        <v>70</v>
      </c>
      <c r="BC368" t="s">
        <v>83</v>
      </c>
      <c r="BD368" t="s">
        <v>70</v>
      </c>
      <c r="BE368">
        <v>0</v>
      </c>
      <c r="BF368">
        <v>0</v>
      </c>
      <c r="BG368">
        <v>1.48</v>
      </c>
      <c r="BH368" t="s">
        <v>909</v>
      </c>
      <c r="BI368" t="s">
        <v>70</v>
      </c>
      <c r="BJ368">
        <v>0</v>
      </c>
      <c r="BK368">
        <v>0</v>
      </c>
      <c r="BL368">
        <v>0</v>
      </c>
      <c r="BM368" t="s">
        <v>459</v>
      </c>
      <c r="BN368">
        <v>1</v>
      </c>
    </row>
    <row r="369" spans="1:66" x14ac:dyDescent="0.2">
      <c r="A369">
        <v>448912706</v>
      </c>
      <c r="B369" t="s">
        <v>66</v>
      </c>
      <c r="C369" t="s">
        <v>67</v>
      </c>
      <c r="D369" t="s">
        <v>68</v>
      </c>
      <c r="E369" t="s">
        <v>69</v>
      </c>
      <c r="F369" t="s">
        <v>70</v>
      </c>
      <c r="G369">
        <v>3035861664543</v>
      </c>
      <c r="H369">
        <v>0</v>
      </c>
      <c r="I369" t="s">
        <v>70</v>
      </c>
      <c r="J369">
        <v>0</v>
      </c>
      <c r="K369" t="s">
        <v>70</v>
      </c>
      <c r="L369" t="s">
        <v>70</v>
      </c>
      <c r="M369" t="s">
        <v>70</v>
      </c>
      <c r="N369" t="s">
        <v>89</v>
      </c>
      <c r="O369" t="s">
        <v>70</v>
      </c>
      <c r="P369">
        <v>2</v>
      </c>
      <c r="Q369">
        <v>0</v>
      </c>
      <c r="R369">
        <v>0</v>
      </c>
      <c r="S369">
        <v>0</v>
      </c>
      <c r="T369">
        <v>0</v>
      </c>
      <c r="U369" t="s">
        <v>70</v>
      </c>
      <c r="V369" t="s">
        <v>768</v>
      </c>
      <c r="W369" t="s">
        <v>769</v>
      </c>
      <c r="X369" t="s">
        <v>769</v>
      </c>
      <c r="Y369" t="s">
        <v>66</v>
      </c>
      <c r="Z369">
        <v>36460740137</v>
      </c>
      <c r="AA369">
        <v>0</v>
      </c>
      <c r="AB369">
        <v>0</v>
      </c>
      <c r="AC369">
        <v>0</v>
      </c>
      <c r="AD369">
        <v>0</v>
      </c>
      <c r="AE369" t="s">
        <v>70</v>
      </c>
      <c r="AF369">
        <v>0</v>
      </c>
      <c r="AG369">
        <v>0</v>
      </c>
      <c r="AH369" t="s">
        <v>70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 t="s">
        <v>70</v>
      </c>
      <c r="AT369">
        <v>-1.0249999999999999</v>
      </c>
      <c r="AU369">
        <v>-0.21</v>
      </c>
      <c r="AV369">
        <v>0</v>
      </c>
      <c r="AW369" t="s">
        <v>70</v>
      </c>
      <c r="AX369">
        <v>0</v>
      </c>
      <c r="AY369" t="s">
        <v>70</v>
      </c>
      <c r="AZ369" t="s">
        <v>70</v>
      </c>
      <c r="BA369" t="s">
        <v>70</v>
      </c>
      <c r="BB369" t="s">
        <v>70</v>
      </c>
      <c r="BC369" t="s">
        <v>83</v>
      </c>
      <c r="BD369" t="s">
        <v>70</v>
      </c>
      <c r="BE369">
        <v>0</v>
      </c>
      <c r="BF369">
        <v>0</v>
      </c>
      <c r="BG369">
        <v>1.23</v>
      </c>
      <c r="BH369" t="s">
        <v>70</v>
      </c>
      <c r="BI369" t="s">
        <v>70</v>
      </c>
      <c r="BJ369">
        <v>0</v>
      </c>
      <c r="BK369">
        <v>0</v>
      </c>
      <c r="BL369">
        <v>0</v>
      </c>
      <c r="BM369" t="s">
        <v>910</v>
      </c>
      <c r="BN369">
        <v>1</v>
      </c>
    </row>
    <row r="370" spans="1:66" x14ac:dyDescent="0.2">
      <c r="A370">
        <v>448912706</v>
      </c>
      <c r="B370" t="s">
        <v>66</v>
      </c>
      <c r="C370" t="s">
        <v>67</v>
      </c>
      <c r="D370" t="s">
        <v>68</v>
      </c>
      <c r="E370" t="s">
        <v>69</v>
      </c>
      <c r="F370" t="s">
        <v>70</v>
      </c>
      <c r="G370">
        <v>3035861664544</v>
      </c>
      <c r="H370">
        <v>0</v>
      </c>
      <c r="I370" t="s">
        <v>70</v>
      </c>
      <c r="J370">
        <v>0</v>
      </c>
      <c r="K370" t="s">
        <v>70</v>
      </c>
      <c r="L370" t="s">
        <v>70</v>
      </c>
      <c r="M370" t="s">
        <v>70</v>
      </c>
      <c r="N370" t="s">
        <v>125</v>
      </c>
      <c r="O370" t="s">
        <v>70</v>
      </c>
      <c r="P370">
        <v>2</v>
      </c>
      <c r="Q370">
        <v>0</v>
      </c>
      <c r="R370">
        <v>0</v>
      </c>
      <c r="S370">
        <v>0</v>
      </c>
      <c r="T370">
        <v>0</v>
      </c>
      <c r="U370" t="s">
        <v>70</v>
      </c>
      <c r="V370" t="s">
        <v>768</v>
      </c>
      <c r="W370" t="s">
        <v>769</v>
      </c>
      <c r="X370" t="s">
        <v>769</v>
      </c>
      <c r="Y370" t="s">
        <v>66</v>
      </c>
      <c r="Z370">
        <v>34797906561</v>
      </c>
      <c r="AA370">
        <v>0</v>
      </c>
      <c r="AB370">
        <v>0</v>
      </c>
      <c r="AC370">
        <v>0</v>
      </c>
      <c r="AD370">
        <v>0</v>
      </c>
      <c r="AE370" t="s">
        <v>70</v>
      </c>
      <c r="AF370">
        <v>0</v>
      </c>
      <c r="AG370">
        <v>0</v>
      </c>
      <c r="AH370" t="s">
        <v>70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 t="s">
        <v>70</v>
      </c>
      <c r="AT370">
        <v>-0.65833333333333333</v>
      </c>
      <c r="AU370">
        <v>-0.13</v>
      </c>
      <c r="AV370">
        <v>0</v>
      </c>
      <c r="AW370" t="s">
        <v>70</v>
      </c>
      <c r="AX370">
        <v>0</v>
      </c>
      <c r="AY370" t="s">
        <v>70</v>
      </c>
      <c r="AZ370" t="s">
        <v>70</v>
      </c>
      <c r="BA370" t="s">
        <v>70</v>
      </c>
      <c r="BB370" t="s">
        <v>70</v>
      </c>
      <c r="BC370" t="s">
        <v>83</v>
      </c>
      <c r="BD370" t="s">
        <v>70</v>
      </c>
      <c r="BE370">
        <v>0</v>
      </c>
      <c r="BF370">
        <v>0</v>
      </c>
      <c r="BG370">
        <v>0.79</v>
      </c>
      <c r="BH370" t="s">
        <v>70</v>
      </c>
      <c r="BI370" t="s">
        <v>70</v>
      </c>
      <c r="BJ370">
        <v>0</v>
      </c>
      <c r="BK370">
        <v>0</v>
      </c>
      <c r="BL370">
        <v>0</v>
      </c>
      <c r="BM370" t="s">
        <v>911</v>
      </c>
      <c r="BN370">
        <v>1</v>
      </c>
    </row>
    <row r="371" spans="1:66" x14ac:dyDescent="0.2">
      <c r="A371">
        <v>448912706</v>
      </c>
      <c r="B371" t="s">
        <v>66</v>
      </c>
      <c r="C371" t="s">
        <v>67</v>
      </c>
      <c r="D371" t="s">
        <v>68</v>
      </c>
      <c r="E371" t="s">
        <v>69</v>
      </c>
      <c r="F371" t="s">
        <v>70</v>
      </c>
      <c r="G371">
        <v>3035861664545</v>
      </c>
      <c r="H371">
        <v>0</v>
      </c>
      <c r="I371" t="s">
        <v>70</v>
      </c>
      <c r="J371">
        <v>0</v>
      </c>
      <c r="K371" t="s">
        <v>70</v>
      </c>
      <c r="L371" t="s">
        <v>70</v>
      </c>
      <c r="M371" t="s">
        <v>70</v>
      </c>
      <c r="N371" t="s">
        <v>165</v>
      </c>
      <c r="O371" t="s">
        <v>70</v>
      </c>
      <c r="P371">
        <v>2</v>
      </c>
      <c r="Q371">
        <v>0</v>
      </c>
      <c r="R371">
        <v>0</v>
      </c>
      <c r="S371">
        <v>0</v>
      </c>
      <c r="T371">
        <v>0</v>
      </c>
      <c r="U371" t="s">
        <v>70</v>
      </c>
      <c r="V371" t="s">
        <v>768</v>
      </c>
      <c r="W371" t="s">
        <v>769</v>
      </c>
      <c r="X371" t="s">
        <v>769</v>
      </c>
      <c r="Y371" t="s">
        <v>66</v>
      </c>
      <c r="Z371">
        <v>36445256736</v>
      </c>
      <c r="AA371">
        <v>0</v>
      </c>
      <c r="AB371">
        <v>0</v>
      </c>
      <c r="AC371">
        <v>0</v>
      </c>
      <c r="AD371">
        <v>0</v>
      </c>
      <c r="AE371" t="s">
        <v>70</v>
      </c>
      <c r="AF371">
        <v>0</v>
      </c>
      <c r="AG371">
        <v>0</v>
      </c>
      <c r="AH371" t="s">
        <v>70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 t="s">
        <v>70</v>
      </c>
      <c r="AT371">
        <v>-1.5249999999999999</v>
      </c>
      <c r="AU371">
        <v>-0.31</v>
      </c>
      <c r="AV371">
        <v>0</v>
      </c>
      <c r="AW371" t="s">
        <v>70</v>
      </c>
      <c r="AX371">
        <v>0</v>
      </c>
      <c r="AY371" t="s">
        <v>70</v>
      </c>
      <c r="AZ371" t="s">
        <v>70</v>
      </c>
      <c r="BA371" t="s">
        <v>70</v>
      </c>
      <c r="BB371" t="s">
        <v>70</v>
      </c>
      <c r="BC371" t="s">
        <v>83</v>
      </c>
      <c r="BD371" t="s">
        <v>70</v>
      </c>
      <c r="BE371">
        <v>0</v>
      </c>
      <c r="BF371">
        <v>0</v>
      </c>
      <c r="BG371">
        <v>1.83</v>
      </c>
      <c r="BH371" t="s">
        <v>912</v>
      </c>
      <c r="BI371" t="s">
        <v>70</v>
      </c>
      <c r="BJ371">
        <v>0</v>
      </c>
      <c r="BK371">
        <v>0</v>
      </c>
      <c r="BL371">
        <v>0</v>
      </c>
      <c r="BM371" t="s">
        <v>913</v>
      </c>
      <c r="BN371">
        <v>1</v>
      </c>
    </row>
    <row r="372" spans="1:66" x14ac:dyDescent="0.2">
      <c r="A372">
        <v>448912706</v>
      </c>
      <c r="B372" t="s">
        <v>66</v>
      </c>
      <c r="C372" t="s">
        <v>67</v>
      </c>
      <c r="D372" t="s">
        <v>68</v>
      </c>
      <c r="E372" t="s">
        <v>69</v>
      </c>
      <c r="F372" t="s">
        <v>70</v>
      </c>
      <c r="G372">
        <v>3035861664546</v>
      </c>
      <c r="H372">
        <v>0</v>
      </c>
      <c r="I372" t="s">
        <v>70</v>
      </c>
      <c r="J372">
        <v>0</v>
      </c>
      <c r="K372" t="s">
        <v>70</v>
      </c>
      <c r="L372" t="s">
        <v>70</v>
      </c>
      <c r="M372" t="s">
        <v>70</v>
      </c>
      <c r="N372" t="s">
        <v>205</v>
      </c>
      <c r="O372" t="s">
        <v>70</v>
      </c>
      <c r="P372">
        <v>2</v>
      </c>
      <c r="Q372">
        <v>0</v>
      </c>
      <c r="R372">
        <v>0</v>
      </c>
      <c r="S372">
        <v>0</v>
      </c>
      <c r="T372">
        <v>0</v>
      </c>
      <c r="U372" t="s">
        <v>70</v>
      </c>
      <c r="V372" t="s">
        <v>768</v>
      </c>
      <c r="W372" t="s">
        <v>769</v>
      </c>
      <c r="X372" t="s">
        <v>769</v>
      </c>
      <c r="Y372" t="s">
        <v>66</v>
      </c>
      <c r="Z372">
        <v>33113849704</v>
      </c>
      <c r="AA372">
        <v>0</v>
      </c>
      <c r="AB372">
        <v>0</v>
      </c>
      <c r="AC372">
        <v>0</v>
      </c>
      <c r="AD372">
        <v>0</v>
      </c>
      <c r="AE372" t="s">
        <v>70</v>
      </c>
      <c r="AF372">
        <v>0</v>
      </c>
      <c r="AG372">
        <v>0</v>
      </c>
      <c r="AH372" t="s">
        <v>70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 t="s">
        <v>70</v>
      </c>
      <c r="AT372">
        <v>-4.166666666666667</v>
      </c>
      <c r="AU372">
        <v>-0.83</v>
      </c>
      <c r="AV372">
        <v>0</v>
      </c>
      <c r="AW372" t="s">
        <v>70</v>
      </c>
      <c r="AX372">
        <v>0</v>
      </c>
      <c r="AY372" t="s">
        <v>70</v>
      </c>
      <c r="AZ372" t="s">
        <v>70</v>
      </c>
      <c r="BA372" t="s">
        <v>70</v>
      </c>
      <c r="BB372" t="s">
        <v>70</v>
      </c>
      <c r="BC372" t="s">
        <v>83</v>
      </c>
      <c r="BD372" t="s">
        <v>70</v>
      </c>
      <c r="BE372">
        <v>0</v>
      </c>
      <c r="BF372">
        <v>0</v>
      </c>
      <c r="BG372">
        <v>5</v>
      </c>
      <c r="BH372" t="s">
        <v>70</v>
      </c>
      <c r="BI372" t="s">
        <v>70</v>
      </c>
      <c r="BJ372">
        <v>0</v>
      </c>
      <c r="BK372">
        <v>0</v>
      </c>
      <c r="BL372">
        <v>0</v>
      </c>
      <c r="BM372" t="s">
        <v>442</v>
      </c>
      <c r="BN372">
        <v>1</v>
      </c>
    </row>
    <row r="373" spans="1:66" x14ac:dyDescent="0.2">
      <c r="A373">
        <v>448912706</v>
      </c>
      <c r="B373" t="s">
        <v>66</v>
      </c>
      <c r="C373" t="s">
        <v>67</v>
      </c>
      <c r="D373" t="s">
        <v>68</v>
      </c>
      <c r="E373" t="s">
        <v>69</v>
      </c>
      <c r="F373" t="s">
        <v>70</v>
      </c>
      <c r="G373">
        <v>3035861664547</v>
      </c>
      <c r="H373">
        <v>0</v>
      </c>
      <c r="I373" t="s">
        <v>70</v>
      </c>
      <c r="J373">
        <v>0</v>
      </c>
      <c r="K373" t="s">
        <v>70</v>
      </c>
      <c r="L373" t="s">
        <v>70</v>
      </c>
      <c r="M373" t="s">
        <v>70</v>
      </c>
      <c r="N373" t="s">
        <v>205</v>
      </c>
      <c r="O373" t="s">
        <v>70</v>
      </c>
      <c r="P373">
        <v>2</v>
      </c>
      <c r="Q373">
        <v>0</v>
      </c>
      <c r="R373">
        <v>0</v>
      </c>
      <c r="S373">
        <v>0</v>
      </c>
      <c r="T373">
        <v>0</v>
      </c>
      <c r="U373" t="s">
        <v>70</v>
      </c>
      <c r="V373" t="s">
        <v>768</v>
      </c>
      <c r="W373" t="s">
        <v>769</v>
      </c>
      <c r="X373" t="s">
        <v>769</v>
      </c>
      <c r="Y373" t="s">
        <v>66</v>
      </c>
      <c r="Z373">
        <v>34797907493</v>
      </c>
      <c r="AA373">
        <v>0</v>
      </c>
      <c r="AB373">
        <v>0</v>
      </c>
      <c r="AC373">
        <v>0</v>
      </c>
      <c r="AD373">
        <v>0</v>
      </c>
      <c r="AE373" t="s">
        <v>70</v>
      </c>
      <c r="AF373">
        <v>0</v>
      </c>
      <c r="AG373">
        <v>0</v>
      </c>
      <c r="AH373" t="s">
        <v>70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 t="s">
        <v>70</v>
      </c>
      <c r="AT373">
        <v>-0.69166666666666665</v>
      </c>
      <c r="AU373">
        <v>-0.14000000000000001</v>
      </c>
      <c r="AV373">
        <v>0</v>
      </c>
      <c r="AW373" t="s">
        <v>70</v>
      </c>
      <c r="AX373">
        <v>0</v>
      </c>
      <c r="AY373" t="s">
        <v>70</v>
      </c>
      <c r="AZ373" t="s">
        <v>70</v>
      </c>
      <c r="BA373" t="s">
        <v>70</v>
      </c>
      <c r="BB373" t="s">
        <v>70</v>
      </c>
      <c r="BC373" t="s">
        <v>83</v>
      </c>
      <c r="BD373" t="s">
        <v>70</v>
      </c>
      <c r="BE373">
        <v>0</v>
      </c>
      <c r="BF373">
        <v>0</v>
      </c>
      <c r="BG373">
        <v>0.83</v>
      </c>
      <c r="BH373" t="s">
        <v>70</v>
      </c>
      <c r="BI373" t="s">
        <v>70</v>
      </c>
      <c r="BJ373">
        <v>0</v>
      </c>
      <c r="BK373">
        <v>0</v>
      </c>
      <c r="BL373">
        <v>0</v>
      </c>
      <c r="BM373" t="s">
        <v>914</v>
      </c>
      <c r="BN373">
        <v>1</v>
      </c>
    </row>
    <row r="374" spans="1:66" x14ac:dyDescent="0.2">
      <c r="A374">
        <v>448912706</v>
      </c>
      <c r="B374" t="s">
        <v>66</v>
      </c>
      <c r="C374" t="s">
        <v>67</v>
      </c>
      <c r="D374" t="s">
        <v>68</v>
      </c>
      <c r="E374" t="s">
        <v>69</v>
      </c>
      <c r="F374" t="s">
        <v>70</v>
      </c>
      <c r="G374">
        <v>3035861664548</v>
      </c>
      <c r="H374">
        <v>0</v>
      </c>
      <c r="I374" t="s">
        <v>70</v>
      </c>
      <c r="J374">
        <v>0</v>
      </c>
      <c r="K374" t="s">
        <v>70</v>
      </c>
      <c r="L374" t="s">
        <v>70</v>
      </c>
      <c r="M374" t="s">
        <v>70</v>
      </c>
      <c r="N374" t="s">
        <v>110</v>
      </c>
      <c r="O374" t="s">
        <v>70</v>
      </c>
      <c r="P374">
        <v>2</v>
      </c>
      <c r="Q374">
        <v>0</v>
      </c>
      <c r="R374">
        <v>0</v>
      </c>
      <c r="S374">
        <v>0</v>
      </c>
      <c r="T374">
        <v>0</v>
      </c>
      <c r="U374" t="s">
        <v>70</v>
      </c>
      <c r="V374" t="s">
        <v>768</v>
      </c>
      <c r="W374" t="s">
        <v>769</v>
      </c>
      <c r="X374" t="s">
        <v>769</v>
      </c>
      <c r="Y374" t="s">
        <v>66</v>
      </c>
      <c r="Z374">
        <v>33113847082</v>
      </c>
      <c r="AA374">
        <v>0</v>
      </c>
      <c r="AB374">
        <v>0</v>
      </c>
      <c r="AC374">
        <v>0</v>
      </c>
      <c r="AD374">
        <v>0</v>
      </c>
      <c r="AE374" t="s">
        <v>70</v>
      </c>
      <c r="AF374">
        <v>0</v>
      </c>
      <c r="AG374">
        <v>0</v>
      </c>
      <c r="AH374" t="s">
        <v>70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 t="s">
        <v>70</v>
      </c>
      <c r="AT374">
        <v>-0.375</v>
      </c>
      <c r="AU374">
        <v>-0.08</v>
      </c>
      <c r="AV374">
        <v>0</v>
      </c>
      <c r="AW374" t="s">
        <v>70</v>
      </c>
      <c r="AX374">
        <v>0</v>
      </c>
      <c r="AY374" t="s">
        <v>70</v>
      </c>
      <c r="AZ374" t="s">
        <v>70</v>
      </c>
      <c r="BA374" t="s">
        <v>70</v>
      </c>
      <c r="BB374" t="s">
        <v>70</v>
      </c>
      <c r="BC374" t="s">
        <v>83</v>
      </c>
      <c r="BD374" t="s">
        <v>70</v>
      </c>
      <c r="BE374">
        <v>0</v>
      </c>
      <c r="BF374">
        <v>0</v>
      </c>
      <c r="BG374">
        <v>0.45</v>
      </c>
      <c r="BH374" t="s">
        <v>70</v>
      </c>
      <c r="BI374" t="s">
        <v>70</v>
      </c>
      <c r="BJ374">
        <v>0</v>
      </c>
      <c r="BK374">
        <v>0</v>
      </c>
      <c r="BL374">
        <v>0</v>
      </c>
      <c r="BM374" t="s">
        <v>915</v>
      </c>
      <c r="BN374">
        <v>1</v>
      </c>
    </row>
    <row r="375" spans="1:66" x14ac:dyDescent="0.2">
      <c r="A375">
        <v>448912706</v>
      </c>
      <c r="B375" t="s">
        <v>66</v>
      </c>
      <c r="C375" t="s">
        <v>67</v>
      </c>
      <c r="D375" t="s">
        <v>68</v>
      </c>
      <c r="E375" t="s">
        <v>69</v>
      </c>
      <c r="F375" t="s">
        <v>70</v>
      </c>
      <c r="G375">
        <v>3035861664549</v>
      </c>
      <c r="H375">
        <v>0</v>
      </c>
      <c r="I375" t="s">
        <v>70</v>
      </c>
      <c r="J375">
        <v>0</v>
      </c>
      <c r="K375" t="s">
        <v>70</v>
      </c>
      <c r="L375" t="s">
        <v>70</v>
      </c>
      <c r="M375" t="s">
        <v>70</v>
      </c>
      <c r="N375" t="s">
        <v>305</v>
      </c>
      <c r="O375" t="s">
        <v>70</v>
      </c>
      <c r="P375">
        <v>2</v>
      </c>
      <c r="Q375">
        <v>0</v>
      </c>
      <c r="R375">
        <v>0</v>
      </c>
      <c r="S375">
        <v>0</v>
      </c>
      <c r="T375">
        <v>0</v>
      </c>
      <c r="U375" t="s">
        <v>70</v>
      </c>
      <c r="V375" t="s">
        <v>768</v>
      </c>
      <c r="W375" t="s">
        <v>769</v>
      </c>
      <c r="X375" t="s">
        <v>769</v>
      </c>
      <c r="Y375" t="s">
        <v>66</v>
      </c>
      <c r="Z375">
        <v>34813664993</v>
      </c>
      <c r="AA375">
        <v>0</v>
      </c>
      <c r="AB375">
        <v>0</v>
      </c>
      <c r="AC375">
        <v>0</v>
      </c>
      <c r="AD375">
        <v>0</v>
      </c>
      <c r="AE375" t="s">
        <v>70</v>
      </c>
      <c r="AF375">
        <v>0</v>
      </c>
      <c r="AG375">
        <v>0</v>
      </c>
      <c r="AH375" t="s">
        <v>70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 t="s">
        <v>70</v>
      </c>
      <c r="AT375">
        <v>-2.1083333333333334</v>
      </c>
      <c r="AU375">
        <v>-0.42</v>
      </c>
      <c r="AV375">
        <v>0</v>
      </c>
      <c r="AW375" t="s">
        <v>70</v>
      </c>
      <c r="AX375">
        <v>0</v>
      </c>
      <c r="AY375" t="s">
        <v>70</v>
      </c>
      <c r="AZ375" t="s">
        <v>70</v>
      </c>
      <c r="BA375" t="s">
        <v>70</v>
      </c>
      <c r="BB375" t="s">
        <v>70</v>
      </c>
      <c r="BC375" t="s">
        <v>83</v>
      </c>
      <c r="BD375" t="s">
        <v>70</v>
      </c>
      <c r="BE375">
        <v>0</v>
      </c>
      <c r="BF375">
        <v>0</v>
      </c>
      <c r="BG375">
        <v>2.5299999999999998</v>
      </c>
      <c r="BH375" t="s">
        <v>916</v>
      </c>
      <c r="BI375" t="s">
        <v>70</v>
      </c>
      <c r="BJ375">
        <v>0</v>
      </c>
      <c r="BK375">
        <v>0</v>
      </c>
      <c r="BL375">
        <v>0</v>
      </c>
      <c r="BM375" t="s">
        <v>917</v>
      </c>
      <c r="BN375">
        <v>1</v>
      </c>
    </row>
    <row r="376" spans="1:66" x14ac:dyDescent="0.2">
      <c r="A376">
        <v>448912706</v>
      </c>
      <c r="B376" t="s">
        <v>66</v>
      </c>
      <c r="C376" t="s">
        <v>67</v>
      </c>
      <c r="D376" t="s">
        <v>68</v>
      </c>
      <c r="E376" t="s">
        <v>69</v>
      </c>
      <c r="F376" t="s">
        <v>70</v>
      </c>
      <c r="G376">
        <v>3035861664550</v>
      </c>
      <c r="H376">
        <v>0</v>
      </c>
      <c r="I376" t="s">
        <v>70</v>
      </c>
      <c r="J376">
        <v>0</v>
      </c>
      <c r="K376" t="s">
        <v>70</v>
      </c>
      <c r="L376" t="s">
        <v>70</v>
      </c>
      <c r="M376" t="s">
        <v>70</v>
      </c>
      <c r="N376" t="s">
        <v>721</v>
      </c>
      <c r="O376" t="s">
        <v>70</v>
      </c>
      <c r="P376">
        <v>2</v>
      </c>
      <c r="Q376">
        <v>0</v>
      </c>
      <c r="R376">
        <v>0</v>
      </c>
      <c r="S376">
        <v>0</v>
      </c>
      <c r="T376">
        <v>0</v>
      </c>
      <c r="U376" t="s">
        <v>70</v>
      </c>
      <c r="V376" t="s">
        <v>768</v>
      </c>
      <c r="W376" t="s">
        <v>769</v>
      </c>
      <c r="X376" t="s">
        <v>769</v>
      </c>
      <c r="Y376" t="s">
        <v>66</v>
      </c>
      <c r="Z376">
        <v>32950914025</v>
      </c>
      <c r="AA376">
        <v>0</v>
      </c>
      <c r="AB376">
        <v>0</v>
      </c>
      <c r="AC376">
        <v>0</v>
      </c>
      <c r="AD376">
        <v>0</v>
      </c>
      <c r="AE376" t="s">
        <v>70</v>
      </c>
      <c r="AF376">
        <v>0</v>
      </c>
      <c r="AG376">
        <v>0</v>
      </c>
      <c r="AH376" t="s">
        <v>70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 t="s">
        <v>70</v>
      </c>
      <c r="AT376">
        <v>-0.4</v>
      </c>
      <c r="AU376">
        <v>-0.08</v>
      </c>
      <c r="AV376">
        <v>0</v>
      </c>
      <c r="AW376" t="s">
        <v>70</v>
      </c>
      <c r="AX376">
        <v>0</v>
      </c>
      <c r="AY376" t="s">
        <v>70</v>
      </c>
      <c r="AZ376" t="s">
        <v>70</v>
      </c>
      <c r="BA376" t="s">
        <v>70</v>
      </c>
      <c r="BB376" t="s">
        <v>70</v>
      </c>
      <c r="BC376" t="s">
        <v>83</v>
      </c>
      <c r="BD376" t="s">
        <v>70</v>
      </c>
      <c r="BE376">
        <v>0</v>
      </c>
      <c r="BF376">
        <v>0</v>
      </c>
      <c r="BG376">
        <v>0.48</v>
      </c>
      <c r="BH376" t="s">
        <v>809</v>
      </c>
      <c r="BI376" t="s">
        <v>70</v>
      </c>
      <c r="BJ376">
        <v>0</v>
      </c>
      <c r="BK376">
        <v>0</v>
      </c>
      <c r="BL376">
        <v>0</v>
      </c>
      <c r="BM376" t="s">
        <v>918</v>
      </c>
      <c r="BN376">
        <v>1</v>
      </c>
    </row>
    <row r="377" spans="1:66" x14ac:dyDescent="0.2">
      <c r="A377">
        <v>448912706</v>
      </c>
      <c r="B377" t="s">
        <v>66</v>
      </c>
      <c r="C377" t="s">
        <v>67</v>
      </c>
      <c r="D377" t="s">
        <v>68</v>
      </c>
      <c r="E377" t="s">
        <v>69</v>
      </c>
      <c r="F377" t="s">
        <v>70</v>
      </c>
      <c r="G377">
        <v>3035861664551</v>
      </c>
      <c r="H377">
        <v>0</v>
      </c>
      <c r="I377" t="s">
        <v>70</v>
      </c>
      <c r="J377">
        <v>0</v>
      </c>
      <c r="K377" t="s">
        <v>70</v>
      </c>
      <c r="L377" t="s">
        <v>70</v>
      </c>
      <c r="M377" t="s">
        <v>70</v>
      </c>
      <c r="N377" t="s">
        <v>305</v>
      </c>
      <c r="O377" t="s">
        <v>70</v>
      </c>
      <c r="P377">
        <v>2</v>
      </c>
      <c r="Q377">
        <v>0</v>
      </c>
      <c r="R377">
        <v>0</v>
      </c>
      <c r="S377">
        <v>0</v>
      </c>
      <c r="T377">
        <v>0</v>
      </c>
      <c r="U377" t="s">
        <v>70</v>
      </c>
      <c r="V377" t="s">
        <v>768</v>
      </c>
      <c r="W377" t="s">
        <v>769</v>
      </c>
      <c r="X377" t="s">
        <v>769</v>
      </c>
      <c r="Y377" t="s">
        <v>66</v>
      </c>
      <c r="Z377">
        <v>34813665021</v>
      </c>
      <c r="AA377">
        <v>0</v>
      </c>
      <c r="AB377">
        <v>0</v>
      </c>
      <c r="AC377">
        <v>0</v>
      </c>
      <c r="AD377">
        <v>0</v>
      </c>
      <c r="AE377" t="s">
        <v>70</v>
      </c>
      <c r="AF377">
        <v>0</v>
      </c>
      <c r="AG377">
        <v>0</v>
      </c>
      <c r="AH377" t="s">
        <v>70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 t="s">
        <v>70</v>
      </c>
      <c r="AT377">
        <v>-1.6666666666666667</v>
      </c>
      <c r="AU377">
        <v>-0.33</v>
      </c>
      <c r="AV377">
        <v>0</v>
      </c>
      <c r="AW377" t="s">
        <v>70</v>
      </c>
      <c r="AX377">
        <v>0</v>
      </c>
      <c r="AY377" t="s">
        <v>70</v>
      </c>
      <c r="AZ377" t="s">
        <v>70</v>
      </c>
      <c r="BA377" t="s">
        <v>70</v>
      </c>
      <c r="BB377" t="s">
        <v>70</v>
      </c>
      <c r="BC377" t="s">
        <v>83</v>
      </c>
      <c r="BD377" t="s">
        <v>70</v>
      </c>
      <c r="BE377">
        <v>0</v>
      </c>
      <c r="BF377">
        <v>0</v>
      </c>
      <c r="BG377">
        <v>2</v>
      </c>
      <c r="BH377" t="s">
        <v>70</v>
      </c>
      <c r="BI377" t="s">
        <v>70</v>
      </c>
      <c r="BJ377">
        <v>0</v>
      </c>
      <c r="BK377">
        <v>0</v>
      </c>
      <c r="BL377">
        <v>0</v>
      </c>
      <c r="BM377" t="s">
        <v>919</v>
      </c>
      <c r="BN377">
        <v>1</v>
      </c>
    </row>
    <row r="378" spans="1:66" x14ac:dyDescent="0.2">
      <c r="A378">
        <v>448912706</v>
      </c>
      <c r="B378" t="s">
        <v>66</v>
      </c>
      <c r="C378" t="s">
        <v>67</v>
      </c>
      <c r="D378" t="s">
        <v>68</v>
      </c>
      <c r="E378" t="s">
        <v>69</v>
      </c>
      <c r="F378" t="s">
        <v>70</v>
      </c>
      <c r="G378">
        <v>3035861664552</v>
      </c>
      <c r="H378">
        <v>0</v>
      </c>
      <c r="I378" t="s">
        <v>70</v>
      </c>
      <c r="J378">
        <v>0</v>
      </c>
      <c r="K378" t="s">
        <v>70</v>
      </c>
      <c r="L378" t="s">
        <v>70</v>
      </c>
      <c r="M378" t="s">
        <v>70</v>
      </c>
      <c r="N378" t="s">
        <v>89</v>
      </c>
      <c r="O378" t="s">
        <v>70</v>
      </c>
      <c r="P378">
        <v>2</v>
      </c>
      <c r="Q378">
        <v>0</v>
      </c>
      <c r="R378">
        <v>0</v>
      </c>
      <c r="S378">
        <v>0</v>
      </c>
      <c r="T378">
        <v>0</v>
      </c>
      <c r="U378" t="s">
        <v>70</v>
      </c>
      <c r="V378" t="s">
        <v>768</v>
      </c>
      <c r="W378" t="s">
        <v>769</v>
      </c>
      <c r="X378" t="s">
        <v>769</v>
      </c>
      <c r="Y378" t="s">
        <v>66</v>
      </c>
      <c r="Z378">
        <v>34797908069</v>
      </c>
      <c r="AA378">
        <v>0</v>
      </c>
      <c r="AB378">
        <v>0</v>
      </c>
      <c r="AC378">
        <v>0</v>
      </c>
      <c r="AD378">
        <v>0</v>
      </c>
      <c r="AE378" t="s">
        <v>70</v>
      </c>
      <c r="AF378">
        <v>0</v>
      </c>
      <c r="AG378">
        <v>0</v>
      </c>
      <c r="AH378" t="s">
        <v>70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 t="s">
        <v>70</v>
      </c>
      <c r="AT378">
        <v>-0.53333333333333333</v>
      </c>
      <c r="AU378">
        <v>-0.11</v>
      </c>
      <c r="AV378">
        <v>0</v>
      </c>
      <c r="AW378" t="s">
        <v>70</v>
      </c>
      <c r="AX378">
        <v>0</v>
      </c>
      <c r="AY378" t="s">
        <v>70</v>
      </c>
      <c r="AZ378" t="s">
        <v>70</v>
      </c>
      <c r="BA378" t="s">
        <v>70</v>
      </c>
      <c r="BB378" t="s">
        <v>70</v>
      </c>
      <c r="BC378" t="s">
        <v>83</v>
      </c>
      <c r="BD378" t="s">
        <v>70</v>
      </c>
      <c r="BE378">
        <v>0</v>
      </c>
      <c r="BF378">
        <v>0</v>
      </c>
      <c r="BG378">
        <v>0.64</v>
      </c>
      <c r="BH378" t="s">
        <v>920</v>
      </c>
      <c r="BI378" t="s">
        <v>70</v>
      </c>
      <c r="BJ378">
        <v>0</v>
      </c>
      <c r="BK378">
        <v>0</v>
      </c>
      <c r="BL378">
        <v>0</v>
      </c>
      <c r="BM378" t="s">
        <v>921</v>
      </c>
      <c r="BN378">
        <v>1</v>
      </c>
    </row>
    <row r="379" spans="1:66" x14ac:dyDescent="0.2">
      <c r="A379">
        <v>448912706</v>
      </c>
      <c r="B379" t="s">
        <v>66</v>
      </c>
      <c r="C379" t="s">
        <v>67</v>
      </c>
      <c r="D379" t="s">
        <v>68</v>
      </c>
      <c r="E379" t="s">
        <v>69</v>
      </c>
      <c r="F379" t="s">
        <v>70</v>
      </c>
      <c r="G379">
        <v>3035861664553</v>
      </c>
      <c r="H379">
        <v>0</v>
      </c>
      <c r="I379" t="s">
        <v>70</v>
      </c>
      <c r="J379">
        <v>0</v>
      </c>
      <c r="K379" t="s">
        <v>70</v>
      </c>
      <c r="L379" t="s">
        <v>70</v>
      </c>
      <c r="M379" t="s">
        <v>70</v>
      </c>
      <c r="N379" t="s">
        <v>672</v>
      </c>
      <c r="O379" t="s">
        <v>70</v>
      </c>
      <c r="P379">
        <v>2</v>
      </c>
      <c r="Q379">
        <v>0</v>
      </c>
      <c r="R379">
        <v>0</v>
      </c>
      <c r="S379">
        <v>0</v>
      </c>
      <c r="T379">
        <v>0</v>
      </c>
      <c r="U379" t="s">
        <v>70</v>
      </c>
      <c r="V379" t="s">
        <v>768</v>
      </c>
      <c r="W379" t="s">
        <v>769</v>
      </c>
      <c r="X379" t="s">
        <v>769</v>
      </c>
      <c r="Y379" t="s">
        <v>66</v>
      </c>
      <c r="Z379">
        <v>31333299558</v>
      </c>
      <c r="AA379">
        <v>0</v>
      </c>
      <c r="AB379">
        <v>0</v>
      </c>
      <c r="AC379">
        <v>0</v>
      </c>
      <c r="AD379">
        <v>0</v>
      </c>
      <c r="AE379" t="s">
        <v>70</v>
      </c>
      <c r="AF379">
        <v>0</v>
      </c>
      <c r="AG379">
        <v>0</v>
      </c>
      <c r="AH379" t="s">
        <v>70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 t="s">
        <v>70</v>
      </c>
      <c r="AT379">
        <v>-1.9</v>
      </c>
      <c r="AU379">
        <v>-0.38</v>
      </c>
      <c r="AV379">
        <v>0</v>
      </c>
      <c r="AW379" t="s">
        <v>70</v>
      </c>
      <c r="AX379">
        <v>0</v>
      </c>
      <c r="AY379" t="s">
        <v>70</v>
      </c>
      <c r="AZ379" t="s">
        <v>70</v>
      </c>
      <c r="BA379" t="s">
        <v>70</v>
      </c>
      <c r="BB379" t="s">
        <v>70</v>
      </c>
      <c r="BC379" t="s">
        <v>83</v>
      </c>
      <c r="BD379" t="s">
        <v>70</v>
      </c>
      <c r="BE379">
        <v>0</v>
      </c>
      <c r="BF379">
        <v>0</v>
      </c>
      <c r="BG379">
        <v>2.2799999999999998</v>
      </c>
      <c r="BH379" t="s">
        <v>70</v>
      </c>
      <c r="BI379" t="s">
        <v>70</v>
      </c>
      <c r="BJ379">
        <v>0</v>
      </c>
      <c r="BK379">
        <v>0</v>
      </c>
      <c r="BL379">
        <v>0</v>
      </c>
      <c r="BM379" t="s">
        <v>922</v>
      </c>
      <c r="BN379">
        <v>1</v>
      </c>
    </row>
    <row r="380" spans="1:66" x14ac:dyDescent="0.2">
      <c r="A380">
        <v>448912706</v>
      </c>
      <c r="B380" t="s">
        <v>66</v>
      </c>
      <c r="C380" t="s">
        <v>67</v>
      </c>
      <c r="D380" t="s">
        <v>68</v>
      </c>
      <c r="E380" t="s">
        <v>69</v>
      </c>
      <c r="F380" t="s">
        <v>70</v>
      </c>
      <c r="G380">
        <v>3035861664554</v>
      </c>
      <c r="H380">
        <v>0</v>
      </c>
      <c r="I380" t="s">
        <v>70</v>
      </c>
      <c r="J380">
        <v>0</v>
      </c>
      <c r="K380" t="s">
        <v>70</v>
      </c>
      <c r="L380" t="s">
        <v>70</v>
      </c>
      <c r="M380" t="s">
        <v>70</v>
      </c>
      <c r="N380" t="s">
        <v>89</v>
      </c>
      <c r="O380" t="s">
        <v>70</v>
      </c>
      <c r="P380">
        <v>2</v>
      </c>
      <c r="Q380">
        <v>0</v>
      </c>
      <c r="R380">
        <v>0</v>
      </c>
      <c r="S380">
        <v>0</v>
      </c>
      <c r="T380">
        <v>0</v>
      </c>
      <c r="U380" t="s">
        <v>70</v>
      </c>
      <c r="V380" t="s">
        <v>768</v>
      </c>
      <c r="W380" t="s">
        <v>769</v>
      </c>
      <c r="X380" t="s">
        <v>769</v>
      </c>
      <c r="Y380" t="s">
        <v>66</v>
      </c>
      <c r="Z380">
        <v>35215099880</v>
      </c>
      <c r="AA380">
        <v>0</v>
      </c>
      <c r="AB380">
        <v>0</v>
      </c>
      <c r="AC380">
        <v>0</v>
      </c>
      <c r="AD380">
        <v>0</v>
      </c>
      <c r="AE380" t="s">
        <v>70</v>
      </c>
      <c r="AF380">
        <v>0</v>
      </c>
      <c r="AG380">
        <v>0</v>
      </c>
      <c r="AH380" t="s">
        <v>70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 t="s">
        <v>70</v>
      </c>
      <c r="AT380">
        <v>-1.9</v>
      </c>
      <c r="AU380">
        <v>-0.38</v>
      </c>
      <c r="AV380">
        <v>0</v>
      </c>
      <c r="AW380" t="s">
        <v>70</v>
      </c>
      <c r="AX380">
        <v>0</v>
      </c>
      <c r="AY380" t="s">
        <v>70</v>
      </c>
      <c r="AZ380" t="s">
        <v>70</v>
      </c>
      <c r="BA380" t="s">
        <v>70</v>
      </c>
      <c r="BB380" t="s">
        <v>70</v>
      </c>
      <c r="BC380" t="s">
        <v>83</v>
      </c>
      <c r="BD380" t="s">
        <v>70</v>
      </c>
      <c r="BE380">
        <v>0</v>
      </c>
      <c r="BF380">
        <v>0</v>
      </c>
      <c r="BG380">
        <v>2.2799999999999998</v>
      </c>
      <c r="BH380" t="s">
        <v>70</v>
      </c>
      <c r="BI380" t="s">
        <v>70</v>
      </c>
      <c r="BJ380">
        <v>0</v>
      </c>
      <c r="BK380">
        <v>0</v>
      </c>
      <c r="BL380">
        <v>0</v>
      </c>
      <c r="BM380" t="s">
        <v>923</v>
      </c>
      <c r="BN380">
        <v>1</v>
      </c>
    </row>
    <row r="381" spans="1:66" x14ac:dyDescent="0.2">
      <c r="A381">
        <v>448912706</v>
      </c>
      <c r="B381" t="s">
        <v>66</v>
      </c>
      <c r="C381" t="s">
        <v>67</v>
      </c>
      <c r="D381" t="s">
        <v>68</v>
      </c>
      <c r="E381" t="s">
        <v>69</v>
      </c>
      <c r="F381" t="s">
        <v>70</v>
      </c>
      <c r="G381">
        <v>3035861664555</v>
      </c>
      <c r="H381">
        <v>0</v>
      </c>
      <c r="I381" t="s">
        <v>70</v>
      </c>
      <c r="J381">
        <v>0</v>
      </c>
      <c r="K381" t="s">
        <v>70</v>
      </c>
      <c r="L381" t="s">
        <v>70</v>
      </c>
      <c r="M381" t="s">
        <v>70</v>
      </c>
      <c r="N381" t="s">
        <v>305</v>
      </c>
      <c r="O381" t="s">
        <v>70</v>
      </c>
      <c r="P381">
        <v>2</v>
      </c>
      <c r="Q381">
        <v>0</v>
      </c>
      <c r="R381">
        <v>0</v>
      </c>
      <c r="S381">
        <v>0</v>
      </c>
      <c r="T381">
        <v>0</v>
      </c>
      <c r="U381" t="s">
        <v>70</v>
      </c>
      <c r="V381" t="s">
        <v>768</v>
      </c>
      <c r="W381" t="s">
        <v>769</v>
      </c>
      <c r="X381" t="s">
        <v>769</v>
      </c>
      <c r="Y381" t="s">
        <v>66</v>
      </c>
      <c r="Z381">
        <v>30866308942</v>
      </c>
      <c r="AA381">
        <v>0</v>
      </c>
      <c r="AB381">
        <v>0</v>
      </c>
      <c r="AC381">
        <v>0</v>
      </c>
      <c r="AD381">
        <v>0</v>
      </c>
      <c r="AE381" t="s">
        <v>70</v>
      </c>
      <c r="AF381">
        <v>0</v>
      </c>
      <c r="AG381">
        <v>0</v>
      </c>
      <c r="AH381" t="s">
        <v>70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 t="s">
        <v>70</v>
      </c>
      <c r="AT381">
        <v>-1.5166666666666666</v>
      </c>
      <c r="AU381">
        <v>-0.3</v>
      </c>
      <c r="AV381">
        <v>0</v>
      </c>
      <c r="AW381" t="s">
        <v>70</v>
      </c>
      <c r="AX381">
        <v>0</v>
      </c>
      <c r="AY381" t="s">
        <v>70</v>
      </c>
      <c r="AZ381" t="s">
        <v>70</v>
      </c>
      <c r="BA381" t="s">
        <v>70</v>
      </c>
      <c r="BB381" t="s">
        <v>70</v>
      </c>
      <c r="BC381" t="s">
        <v>83</v>
      </c>
      <c r="BD381" t="s">
        <v>70</v>
      </c>
      <c r="BE381">
        <v>0</v>
      </c>
      <c r="BF381">
        <v>0</v>
      </c>
      <c r="BG381">
        <v>1.82</v>
      </c>
      <c r="BH381" t="s">
        <v>924</v>
      </c>
      <c r="BI381" t="s">
        <v>70</v>
      </c>
      <c r="BJ381">
        <v>0</v>
      </c>
      <c r="BK381">
        <v>0</v>
      </c>
      <c r="BL381">
        <v>0</v>
      </c>
      <c r="BM381" t="s">
        <v>925</v>
      </c>
      <c r="BN381">
        <v>1</v>
      </c>
    </row>
    <row r="382" spans="1:66" x14ac:dyDescent="0.2">
      <c r="A382">
        <v>448912706</v>
      </c>
      <c r="B382" t="s">
        <v>66</v>
      </c>
      <c r="C382" t="s">
        <v>67</v>
      </c>
      <c r="D382" t="s">
        <v>68</v>
      </c>
      <c r="E382" t="s">
        <v>69</v>
      </c>
      <c r="F382" t="s">
        <v>70</v>
      </c>
      <c r="G382">
        <v>3035861664556</v>
      </c>
      <c r="H382">
        <v>0</v>
      </c>
      <c r="I382" t="s">
        <v>70</v>
      </c>
      <c r="J382">
        <v>0</v>
      </c>
      <c r="K382" t="s">
        <v>70</v>
      </c>
      <c r="L382" t="s">
        <v>70</v>
      </c>
      <c r="M382" t="s">
        <v>70</v>
      </c>
      <c r="N382" t="s">
        <v>312</v>
      </c>
      <c r="O382" t="s">
        <v>70</v>
      </c>
      <c r="P382">
        <v>2</v>
      </c>
      <c r="Q382">
        <v>0</v>
      </c>
      <c r="R382">
        <v>0</v>
      </c>
      <c r="S382">
        <v>0</v>
      </c>
      <c r="T382">
        <v>0</v>
      </c>
      <c r="U382" t="s">
        <v>70</v>
      </c>
      <c r="V382" t="s">
        <v>768</v>
      </c>
      <c r="W382" t="s">
        <v>769</v>
      </c>
      <c r="X382" t="s">
        <v>769</v>
      </c>
      <c r="Y382" t="s">
        <v>66</v>
      </c>
      <c r="Z382">
        <v>34192472033</v>
      </c>
      <c r="AA382">
        <v>0</v>
      </c>
      <c r="AB382">
        <v>0</v>
      </c>
      <c r="AC382">
        <v>0</v>
      </c>
      <c r="AD382">
        <v>0</v>
      </c>
      <c r="AE382" t="s">
        <v>70</v>
      </c>
      <c r="AF382">
        <v>0</v>
      </c>
      <c r="AG382">
        <v>0</v>
      </c>
      <c r="AH382" t="s">
        <v>70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 t="s">
        <v>70</v>
      </c>
      <c r="AT382">
        <v>-1.925</v>
      </c>
      <c r="AU382">
        <v>-0.39</v>
      </c>
      <c r="AV382">
        <v>0</v>
      </c>
      <c r="AW382" t="s">
        <v>70</v>
      </c>
      <c r="AX382">
        <v>0</v>
      </c>
      <c r="AY382" t="s">
        <v>70</v>
      </c>
      <c r="AZ382" t="s">
        <v>70</v>
      </c>
      <c r="BA382" t="s">
        <v>70</v>
      </c>
      <c r="BB382" t="s">
        <v>70</v>
      </c>
      <c r="BC382" t="s">
        <v>83</v>
      </c>
      <c r="BD382" t="s">
        <v>70</v>
      </c>
      <c r="BE382">
        <v>0</v>
      </c>
      <c r="BF382">
        <v>0</v>
      </c>
      <c r="BG382">
        <v>2.31</v>
      </c>
      <c r="BH382" t="s">
        <v>924</v>
      </c>
      <c r="BI382" t="s">
        <v>70</v>
      </c>
      <c r="BJ382">
        <v>0</v>
      </c>
      <c r="BK382">
        <v>0</v>
      </c>
      <c r="BL382">
        <v>0</v>
      </c>
      <c r="BM382" t="s">
        <v>926</v>
      </c>
      <c r="BN382">
        <v>1</v>
      </c>
    </row>
    <row r="383" spans="1:66" x14ac:dyDescent="0.2">
      <c r="A383">
        <v>448912706</v>
      </c>
      <c r="B383" t="s">
        <v>66</v>
      </c>
      <c r="C383" t="s">
        <v>67</v>
      </c>
      <c r="D383" t="s">
        <v>68</v>
      </c>
      <c r="E383" t="s">
        <v>69</v>
      </c>
      <c r="F383" t="s">
        <v>70</v>
      </c>
      <c r="G383">
        <v>3035861664557</v>
      </c>
      <c r="H383">
        <v>0</v>
      </c>
      <c r="I383" t="s">
        <v>70</v>
      </c>
      <c r="J383">
        <v>0</v>
      </c>
      <c r="K383" t="s">
        <v>70</v>
      </c>
      <c r="L383" t="s">
        <v>70</v>
      </c>
      <c r="M383" t="s">
        <v>70</v>
      </c>
      <c r="N383" t="s">
        <v>426</v>
      </c>
      <c r="O383" t="s">
        <v>70</v>
      </c>
      <c r="P383">
        <v>2</v>
      </c>
      <c r="Q383">
        <v>0</v>
      </c>
      <c r="R383">
        <v>0</v>
      </c>
      <c r="S383">
        <v>0</v>
      </c>
      <c r="T383">
        <v>0</v>
      </c>
      <c r="U383" t="s">
        <v>70</v>
      </c>
      <c r="V383" t="s">
        <v>768</v>
      </c>
      <c r="W383" t="s">
        <v>769</v>
      </c>
      <c r="X383" t="s">
        <v>769</v>
      </c>
      <c r="Y383" t="s">
        <v>66</v>
      </c>
      <c r="Z383">
        <v>29157239425</v>
      </c>
      <c r="AA383">
        <v>0</v>
      </c>
      <c r="AB383">
        <v>0</v>
      </c>
      <c r="AC383">
        <v>0</v>
      </c>
      <c r="AD383">
        <v>0</v>
      </c>
      <c r="AE383" t="s">
        <v>70</v>
      </c>
      <c r="AF383">
        <v>0</v>
      </c>
      <c r="AG383">
        <v>0</v>
      </c>
      <c r="AH383" t="s">
        <v>70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 t="s">
        <v>70</v>
      </c>
      <c r="AT383">
        <v>-1.925</v>
      </c>
      <c r="AU383">
        <v>-0.39</v>
      </c>
      <c r="AV383">
        <v>0</v>
      </c>
      <c r="AW383" t="s">
        <v>70</v>
      </c>
      <c r="AX383">
        <v>0</v>
      </c>
      <c r="AY383" t="s">
        <v>70</v>
      </c>
      <c r="AZ383" t="s">
        <v>70</v>
      </c>
      <c r="BA383" t="s">
        <v>70</v>
      </c>
      <c r="BB383" t="s">
        <v>70</v>
      </c>
      <c r="BC383" t="s">
        <v>83</v>
      </c>
      <c r="BD383" t="s">
        <v>70</v>
      </c>
      <c r="BE383">
        <v>0</v>
      </c>
      <c r="BF383">
        <v>0</v>
      </c>
      <c r="BG383">
        <v>2.31</v>
      </c>
      <c r="BH383" t="s">
        <v>70</v>
      </c>
      <c r="BI383" t="s">
        <v>70</v>
      </c>
      <c r="BJ383">
        <v>0</v>
      </c>
      <c r="BK383">
        <v>0</v>
      </c>
      <c r="BL383">
        <v>0</v>
      </c>
      <c r="BM383" t="s">
        <v>927</v>
      </c>
      <c r="BN383">
        <v>1</v>
      </c>
    </row>
    <row r="384" spans="1:66" x14ac:dyDescent="0.2">
      <c r="A384">
        <v>448912706</v>
      </c>
      <c r="B384" t="s">
        <v>66</v>
      </c>
      <c r="C384" t="s">
        <v>67</v>
      </c>
      <c r="D384" t="s">
        <v>68</v>
      </c>
      <c r="E384" t="s">
        <v>69</v>
      </c>
      <c r="F384" t="s">
        <v>70</v>
      </c>
      <c r="G384">
        <v>3035861664558</v>
      </c>
      <c r="H384">
        <v>0</v>
      </c>
      <c r="I384" t="s">
        <v>70</v>
      </c>
      <c r="J384">
        <v>0</v>
      </c>
      <c r="K384" t="s">
        <v>70</v>
      </c>
      <c r="L384" t="s">
        <v>70</v>
      </c>
      <c r="M384" t="s">
        <v>70</v>
      </c>
      <c r="N384" t="s">
        <v>607</v>
      </c>
      <c r="O384" t="s">
        <v>70</v>
      </c>
      <c r="P384">
        <v>2</v>
      </c>
      <c r="Q384">
        <v>0</v>
      </c>
      <c r="R384">
        <v>0</v>
      </c>
      <c r="S384">
        <v>0</v>
      </c>
      <c r="T384">
        <v>0</v>
      </c>
      <c r="U384" t="s">
        <v>70</v>
      </c>
      <c r="V384" t="s">
        <v>768</v>
      </c>
      <c r="W384" t="s">
        <v>769</v>
      </c>
      <c r="X384" t="s">
        <v>769</v>
      </c>
      <c r="Y384" t="s">
        <v>66</v>
      </c>
      <c r="Z384">
        <v>31333961595</v>
      </c>
      <c r="AA384">
        <v>0</v>
      </c>
      <c r="AB384">
        <v>0</v>
      </c>
      <c r="AC384">
        <v>0</v>
      </c>
      <c r="AD384">
        <v>0</v>
      </c>
      <c r="AE384" t="s">
        <v>70</v>
      </c>
      <c r="AF384">
        <v>0</v>
      </c>
      <c r="AG384">
        <v>0</v>
      </c>
      <c r="AH384" t="s">
        <v>70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 t="s">
        <v>70</v>
      </c>
      <c r="AT384">
        <v>-0.82499999999999996</v>
      </c>
      <c r="AU384">
        <v>-0.17</v>
      </c>
      <c r="AV384">
        <v>0</v>
      </c>
      <c r="AW384" t="s">
        <v>70</v>
      </c>
      <c r="AX384">
        <v>0</v>
      </c>
      <c r="AY384" t="s">
        <v>70</v>
      </c>
      <c r="AZ384" t="s">
        <v>70</v>
      </c>
      <c r="BA384" t="s">
        <v>70</v>
      </c>
      <c r="BB384" t="s">
        <v>70</v>
      </c>
      <c r="BC384" t="s">
        <v>83</v>
      </c>
      <c r="BD384" t="s">
        <v>70</v>
      </c>
      <c r="BE384">
        <v>0</v>
      </c>
      <c r="BF384">
        <v>0</v>
      </c>
      <c r="BG384">
        <v>0.99</v>
      </c>
      <c r="BH384" t="s">
        <v>70</v>
      </c>
      <c r="BI384" t="s">
        <v>70</v>
      </c>
      <c r="BJ384">
        <v>0</v>
      </c>
      <c r="BK384">
        <v>0</v>
      </c>
      <c r="BL384">
        <v>0</v>
      </c>
      <c r="BM384" t="s">
        <v>928</v>
      </c>
      <c r="BN384">
        <v>1</v>
      </c>
    </row>
    <row r="385" spans="1:66" x14ac:dyDescent="0.2">
      <c r="A385">
        <v>448912706</v>
      </c>
      <c r="B385" t="s">
        <v>66</v>
      </c>
      <c r="C385" t="s">
        <v>67</v>
      </c>
      <c r="D385" t="s">
        <v>68</v>
      </c>
      <c r="E385" t="s">
        <v>69</v>
      </c>
      <c r="F385" t="s">
        <v>70</v>
      </c>
      <c r="G385">
        <v>3035861664559</v>
      </c>
      <c r="H385">
        <v>0</v>
      </c>
      <c r="I385" t="s">
        <v>70</v>
      </c>
      <c r="J385">
        <v>0</v>
      </c>
      <c r="K385" t="s">
        <v>70</v>
      </c>
      <c r="L385" t="s">
        <v>70</v>
      </c>
      <c r="M385" t="s">
        <v>70</v>
      </c>
      <c r="N385" t="s">
        <v>89</v>
      </c>
      <c r="O385" t="s">
        <v>70</v>
      </c>
      <c r="P385">
        <v>2</v>
      </c>
      <c r="Q385">
        <v>0</v>
      </c>
      <c r="R385">
        <v>0</v>
      </c>
      <c r="S385">
        <v>0</v>
      </c>
      <c r="T385">
        <v>0</v>
      </c>
      <c r="U385" t="s">
        <v>70</v>
      </c>
      <c r="V385" t="s">
        <v>768</v>
      </c>
      <c r="W385" t="s">
        <v>769</v>
      </c>
      <c r="X385" t="s">
        <v>769</v>
      </c>
      <c r="Y385" t="s">
        <v>66</v>
      </c>
      <c r="Z385">
        <v>34800241975</v>
      </c>
      <c r="AA385">
        <v>0</v>
      </c>
      <c r="AB385">
        <v>0</v>
      </c>
      <c r="AC385">
        <v>0</v>
      </c>
      <c r="AD385">
        <v>0</v>
      </c>
      <c r="AE385" t="s">
        <v>70</v>
      </c>
      <c r="AF385">
        <v>0</v>
      </c>
      <c r="AG385">
        <v>0</v>
      </c>
      <c r="AH385" t="s">
        <v>70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 t="s">
        <v>70</v>
      </c>
      <c r="AT385">
        <v>-1.075</v>
      </c>
      <c r="AU385">
        <v>-0.22</v>
      </c>
      <c r="AV385">
        <v>0</v>
      </c>
      <c r="AW385" t="s">
        <v>70</v>
      </c>
      <c r="AX385">
        <v>0</v>
      </c>
      <c r="AY385" t="s">
        <v>70</v>
      </c>
      <c r="AZ385" t="s">
        <v>70</v>
      </c>
      <c r="BA385" t="s">
        <v>70</v>
      </c>
      <c r="BB385" t="s">
        <v>70</v>
      </c>
      <c r="BC385" t="s">
        <v>83</v>
      </c>
      <c r="BD385" t="s">
        <v>70</v>
      </c>
      <c r="BE385">
        <v>0</v>
      </c>
      <c r="BF385">
        <v>0</v>
      </c>
      <c r="BG385">
        <v>1.29</v>
      </c>
      <c r="BH385" t="s">
        <v>70</v>
      </c>
      <c r="BI385" t="s">
        <v>70</v>
      </c>
      <c r="BJ385">
        <v>0</v>
      </c>
      <c r="BK385">
        <v>0</v>
      </c>
      <c r="BL385">
        <v>0</v>
      </c>
      <c r="BM385" t="s">
        <v>929</v>
      </c>
      <c r="BN385">
        <v>1</v>
      </c>
    </row>
    <row r="386" spans="1:66" x14ac:dyDescent="0.2">
      <c r="A386">
        <v>448912706</v>
      </c>
      <c r="B386" t="s">
        <v>66</v>
      </c>
      <c r="C386" t="s">
        <v>67</v>
      </c>
      <c r="D386" t="s">
        <v>68</v>
      </c>
      <c r="E386" t="s">
        <v>69</v>
      </c>
      <c r="F386" t="s">
        <v>70</v>
      </c>
      <c r="G386">
        <v>3035861664560</v>
      </c>
      <c r="H386">
        <v>0</v>
      </c>
      <c r="I386" t="s">
        <v>70</v>
      </c>
      <c r="J386">
        <v>0</v>
      </c>
      <c r="K386" t="s">
        <v>70</v>
      </c>
      <c r="L386" t="s">
        <v>70</v>
      </c>
      <c r="M386" t="s">
        <v>70</v>
      </c>
      <c r="N386" t="s">
        <v>165</v>
      </c>
      <c r="O386" t="s">
        <v>70</v>
      </c>
      <c r="P386">
        <v>2</v>
      </c>
      <c r="Q386">
        <v>0</v>
      </c>
      <c r="R386">
        <v>0</v>
      </c>
      <c r="S386">
        <v>0</v>
      </c>
      <c r="T386">
        <v>0</v>
      </c>
      <c r="U386" t="s">
        <v>70</v>
      </c>
      <c r="V386" t="s">
        <v>768</v>
      </c>
      <c r="W386" t="s">
        <v>769</v>
      </c>
      <c r="X386" t="s">
        <v>769</v>
      </c>
      <c r="Y386" t="s">
        <v>66</v>
      </c>
      <c r="Z386">
        <v>35101538397</v>
      </c>
      <c r="AA386">
        <v>0</v>
      </c>
      <c r="AB386">
        <v>0</v>
      </c>
      <c r="AC386">
        <v>0</v>
      </c>
      <c r="AD386">
        <v>0</v>
      </c>
      <c r="AE386" t="s">
        <v>70</v>
      </c>
      <c r="AF386">
        <v>0</v>
      </c>
      <c r="AG386">
        <v>0</v>
      </c>
      <c r="AH386" t="s">
        <v>70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 t="s">
        <v>70</v>
      </c>
      <c r="AT386">
        <v>-1.5166666666666666</v>
      </c>
      <c r="AU386">
        <v>-0.3</v>
      </c>
      <c r="AV386">
        <v>0</v>
      </c>
      <c r="AW386" t="s">
        <v>70</v>
      </c>
      <c r="AX386">
        <v>0</v>
      </c>
      <c r="AY386" t="s">
        <v>70</v>
      </c>
      <c r="AZ386" t="s">
        <v>70</v>
      </c>
      <c r="BA386" t="s">
        <v>70</v>
      </c>
      <c r="BB386" t="s">
        <v>70</v>
      </c>
      <c r="BC386" t="s">
        <v>83</v>
      </c>
      <c r="BD386" t="s">
        <v>70</v>
      </c>
      <c r="BE386">
        <v>0</v>
      </c>
      <c r="BF386">
        <v>0</v>
      </c>
      <c r="BG386">
        <v>1.82</v>
      </c>
      <c r="BH386" t="s">
        <v>70</v>
      </c>
      <c r="BI386" t="s">
        <v>70</v>
      </c>
      <c r="BJ386">
        <v>0</v>
      </c>
      <c r="BK386">
        <v>0</v>
      </c>
      <c r="BL386">
        <v>0</v>
      </c>
      <c r="BM386" t="s">
        <v>930</v>
      </c>
      <c r="BN386">
        <v>1</v>
      </c>
    </row>
    <row r="387" spans="1:66" x14ac:dyDescent="0.2">
      <c r="A387">
        <v>448912706</v>
      </c>
      <c r="B387" t="s">
        <v>66</v>
      </c>
      <c r="C387" t="s">
        <v>67</v>
      </c>
      <c r="D387" t="s">
        <v>68</v>
      </c>
      <c r="E387" t="s">
        <v>69</v>
      </c>
      <c r="F387" t="s">
        <v>70</v>
      </c>
      <c r="G387">
        <v>3035861664561</v>
      </c>
      <c r="H387">
        <v>0</v>
      </c>
      <c r="I387" t="s">
        <v>70</v>
      </c>
      <c r="J387">
        <v>0</v>
      </c>
      <c r="K387" t="s">
        <v>70</v>
      </c>
      <c r="L387" t="s">
        <v>70</v>
      </c>
      <c r="M387" t="s">
        <v>70</v>
      </c>
      <c r="N387" t="s">
        <v>205</v>
      </c>
      <c r="O387" t="s">
        <v>70</v>
      </c>
      <c r="P387">
        <v>2</v>
      </c>
      <c r="Q387">
        <v>0</v>
      </c>
      <c r="R387">
        <v>0</v>
      </c>
      <c r="S387">
        <v>0</v>
      </c>
      <c r="T387">
        <v>0</v>
      </c>
      <c r="U387" t="s">
        <v>70</v>
      </c>
      <c r="V387" t="s">
        <v>768</v>
      </c>
      <c r="W387" t="s">
        <v>769</v>
      </c>
      <c r="X387" t="s">
        <v>769</v>
      </c>
      <c r="Y387" t="s">
        <v>66</v>
      </c>
      <c r="Z387">
        <v>34192472073</v>
      </c>
      <c r="AA387">
        <v>0</v>
      </c>
      <c r="AB387">
        <v>0</v>
      </c>
      <c r="AC387">
        <v>0</v>
      </c>
      <c r="AD387">
        <v>0</v>
      </c>
      <c r="AE387" t="s">
        <v>70</v>
      </c>
      <c r="AF387">
        <v>0</v>
      </c>
      <c r="AG387">
        <v>0</v>
      </c>
      <c r="AH387" t="s">
        <v>70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 t="s">
        <v>70</v>
      </c>
      <c r="AT387">
        <v>-1.0416666666666667</v>
      </c>
      <c r="AU387">
        <v>-0.21</v>
      </c>
      <c r="AV387">
        <v>0</v>
      </c>
      <c r="AW387" t="s">
        <v>70</v>
      </c>
      <c r="AX387">
        <v>0</v>
      </c>
      <c r="AY387" t="s">
        <v>70</v>
      </c>
      <c r="AZ387" t="s">
        <v>70</v>
      </c>
      <c r="BA387" t="s">
        <v>70</v>
      </c>
      <c r="BB387" t="s">
        <v>70</v>
      </c>
      <c r="BC387" t="s">
        <v>83</v>
      </c>
      <c r="BD387" t="s">
        <v>70</v>
      </c>
      <c r="BE387">
        <v>0</v>
      </c>
      <c r="BF387">
        <v>0</v>
      </c>
      <c r="BG387">
        <v>1.25</v>
      </c>
      <c r="BH387" t="s">
        <v>70</v>
      </c>
      <c r="BI387" t="s">
        <v>70</v>
      </c>
      <c r="BJ387">
        <v>0</v>
      </c>
      <c r="BK387">
        <v>0</v>
      </c>
      <c r="BL387">
        <v>0</v>
      </c>
      <c r="BM387" t="s">
        <v>931</v>
      </c>
      <c r="BN387">
        <v>1</v>
      </c>
    </row>
    <row r="388" spans="1:66" x14ac:dyDescent="0.2">
      <c r="A388">
        <v>448912706</v>
      </c>
      <c r="B388" t="s">
        <v>66</v>
      </c>
      <c r="C388" t="s">
        <v>67</v>
      </c>
      <c r="D388" t="s">
        <v>68</v>
      </c>
      <c r="E388" t="s">
        <v>69</v>
      </c>
      <c r="F388" t="s">
        <v>70</v>
      </c>
      <c r="G388">
        <v>3035861664562</v>
      </c>
      <c r="H388">
        <v>0</v>
      </c>
      <c r="I388" t="s">
        <v>70</v>
      </c>
      <c r="J388">
        <v>0</v>
      </c>
      <c r="K388" t="s">
        <v>70</v>
      </c>
      <c r="L388" t="s">
        <v>70</v>
      </c>
      <c r="M388" t="s">
        <v>70</v>
      </c>
      <c r="N388" t="s">
        <v>198</v>
      </c>
      <c r="O388" t="s">
        <v>70</v>
      </c>
      <c r="P388">
        <v>2</v>
      </c>
      <c r="Q388">
        <v>0</v>
      </c>
      <c r="R388">
        <v>0</v>
      </c>
      <c r="S388">
        <v>0</v>
      </c>
      <c r="T388">
        <v>0</v>
      </c>
      <c r="U388" t="s">
        <v>70</v>
      </c>
      <c r="V388" t="s">
        <v>768</v>
      </c>
      <c r="W388" t="s">
        <v>769</v>
      </c>
      <c r="X388" t="s">
        <v>769</v>
      </c>
      <c r="Y388" t="s">
        <v>66</v>
      </c>
      <c r="Z388">
        <v>34625605670</v>
      </c>
      <c r="AA388">
        <v>0</v>
      </c>
      <c r="AB388">
        <v>0</v>
      </c>
      <c r="AC388">
        <v>0</v>
      </c>
      <c r="AD388">
        <v>0</v>
      </c>
      <c r="AE388" t="s">
        <v>70</v>
      </c>
      <c r="AF388">
        <v>0</v>
      </c>
      <c r="AG388">
        <v>0</v>
      </c>
      <c r="AH388" t="s">
        <v>70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 t="s">
        <v>70</v>
      </c>
      <c r="AT388">
        <v>-2.6916666666666669</v>
      </c>
      <c r="AU388">
        <v>-0.54</v>
      </c>
      <c r="AV388">
        <v>0</v>
      </c>
      <c r="AW388" t="s">
        <v>70</v>
      </c>
      <c r="AX388">
        <v>0</v>
      </c>
      <c r="AY388" t="s">
        <v>70</v>
      </c>
      <c r="AZ388" t="s">
        <v>70</v>
      </c>
      <c r="BA388" t="s">
        <v>70</v>
      </c>
      <c r="BB388" t="s">
        <v>70</v>
      </c>
      <c r="BC388" t="s">
        <v>83</v>
      </c>
      <c r="BD388" t="s">
        <v>70</v>
      </c>
      <c r="BE388">
        <v>0</v>
      </c>
      <c r="BF388">
        <v>0</v>
      </c>
      <c r="BG388">
        <v>3.23</v>
      </c>
      <c r="BH388" t="s">
        <v>817</v>
      </c>
      <c r="BI388" t="s">
        <v>70</v>
      </c>
      <c r="BJ388">
        <v>0</v>
      </c>
      <c r="BK388">
        <v>0</v>
      </c>
      <c r="BL388">
        <v>0</v>
      </c>
      <c r="BM388" t="s">
        <v>932</v>
      </c>
      <c r="BN388">
        <v>1</v>
      </c>
    </row>
    <row r="389" spans="1:66" x14ac:dyDescent="0.2">
      <c r="A389">
        <v>448912706</v>
      </c>
      <c r="B389" t="s">
        <v>66</v>
      </c>
      <c r="C389" t="s">
        <v>67</v>
      </c>
      <c r="D389" t="s">
        <v>68</v>
      </c>
      <c r="E389" t="s">
        <v>69</v>
      </c>
      <c r="F389" t="s">
        <v>70</v>
      </c>
      <c r="G389">
        <v>3035861664563</v>
      </c>
      <c r="H389">
        <v>0</v>
      </c>
      <c r="I389" t="s">
        <v>70</v>
      </c>
      <c r="J389">
        <v>0</v>
      </c>
      <c r="K389" t="s">
        <v>70</v>
      </c>
      <c r="L389" t="s">
        <v>70</v>
      </c>
      <c r="M389" t="s">
        <v>70</v>
      </c>
      <c r="N389" t="s">
        <v>89</v>
      </c>
      <c r="O389" t="s">
        <v>70</v>
      </c>
      <c r="P389">
        <v>2</v>
      </c>
      <c r="Q389">
        <v>0</v>
      </c>
      <c r="R389">
        <v>0</v>
      </c>
      <c r="S389">
        <v>0</v>
      </c>
      <c r="T389">
        <v>0</v>
      </c>
      <c r="U389" t="s">
        <v>70</v>
      </c>
      <c r="V389" t="s">
        <v>768</v>
      </c>
      <c r="W389" t="s">
        <v>769</v>
      </c>
      <c r="X389" t="s">
        <v>769</v>
      </c>
      <c r="Y389" t="s">
        <v>66</v>
      </c>
      <c r="Z389">
        <v>36460740141</v>
      </c>
      <c r="AA389">
        <v>0</v>
      </c>
      <c r="AB389">
        <v>0</v>
      </c>
      <c r="AC389">
        <v>0</v>
      </c>
      <c r="AD389">
        <v>0</v>
      </c>
      <c r="AE389" t="s">
        <v>70</v>
      </c>
      <c r="AF389">
        <v>0</v>
      </c>
      <c r="AG389">
        <v>0</v>
      </c>
      <c r="AH389" t="s">
        <v>70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 t="s">
        <v>70</v>
      </c>
      <c r="AT389">
        <v>-1.95</v>
      </c>
      <c r="AU389">
        <v>-0.39</v>
      </c>
      <c r="AV389">
        <v>0</v>
      </c>
      <c r="AW389" t="s">
        <v>70</v>
      </c>
      <c r="AX389">
        <v>0</v>
      </c>
      <c r="AY389" t="s">
        <v>70</v>
      </c>
      <c r="AZ389" t="s">
        <v>70</v>
      </c>
      <c r="BA389" t="s">
        <v>70</v>
      </c>
      <c r="BB389" t="s">
        <v>70</v>
      </c>
      <c r="BC389" t="s">
        <v>83</v>
      </c>
      <c r="BD389" t="s">
        <v>70</v>
      </c>
      <c r="BE389">
        <v>0</v>
      </c>
      <c r="BF389">
        <v>0</v>
      </c>
      <c r="BG389">
        <v>2.34</v>
      </c>
      <c r="BH389" t="s">
        <v>70</v>
      </c>
      <c r="BI389" t="s">
        <v>70</v>
      </c>
      <c r="BJ389">
        <v>0</v>
      </c>
      <c r="BK389">
        <v>0</v>
      </c>
      <c r="BL389">
        <v>0</v>
      </c>
      <c r="BM389" t="s">
        <v>933</v>
      </c>
      <c r="BN389">
        <v>1</v>
      </c>
    </row>
    <row r="390" spans="1:66" x14ac:dyDescent="0.2">
      <c r="A390">
        <v>448912706</v>
      </c>
      <c r="B390" t="s">
        <v>66</v>
      </c>
      <c r="C390" t="s">
        <v>67</v>
      </c>
      <c r="D390" t="s">
        <v>68</v>
      </c>
      <c r="E390" t="s">
        <v>69</v>
      </c>
      <c r="F390" t="s">
        <v>70</v>
      </c>
      <c r="G390">
        <v>3035861664564</v>
      </c>
      <c r="H390">
        <v>0</v>
      </c>
      <c r="I390" t="s">
        <v>70</v>
      </c>
      <c r="J390">
        <v>0</v>
      </c>
      <c r="K390" t="s">
        <v>70</v>
      </c>
      <c r="L390" t="s">
        <v>70</v>
      </c>
      <c r="M390" t="s">
        <v>70</v>
      </c>
      <c r="N390" t="s">
        <v>103</v>
      </c>
      <c r="O390" t="s">
        <v>70</v>
      </c>
      <c r="P390">
        <v>2</v>
      </c>
      <c r="Q390">
        <v>0</v>
      </c>
      <c r="R390">
        <v>0</v>
      </c>
      <c r="S390">
        <v>0</v>
      </c>
      <c r="T390">
        <v>0</v>
      </c>
      <c r="U390" t="s">
        <v>70</v>
      </c>
      <c r="V390" t="s">
        <v>768</v>
      </c>
      <c r="W390" t="s">
        <v>769</v>
      </c>
      <c r="X390" t="s">
        <v>769</v>
      </c>
      <c r="Y390" t="s">
        <v>66</v>
      </c>
      <c r="Z390">
        <v>34813615155</v>
      </c>
      <c r="AA390">
        <v>0</v>
      </c>
      <c r="AB390">
        <v>0</v>
      </c>
      <c r="AC390">
        <v>0</v>
      </c>
      <c r="AD390">
        <v>0</v>
      </c>
      <c r="AE390" t="s">
        <v>70</v>
      </c>
      <c r="AF390">
        <v>0</v>
      </c>
      <c r="AG390">
        <v>0</v>
      </c>
      <c r="AH390" t="s">
        <v>70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 t="s">
        <v>70</v>
      </c>
      <c r="AT390">
        <v>-3</v>
      </c>
      <c r="AU390">
        <v>-0.6</v>
      </c>
      <c r="AV390">
        <v>0</v>
      </c>
      <c r="AW390" t="s">
        <v>70</v>
      </c>
      <c r="AX390">
        <v>0</v>
      </c>
      <c r="AY390" t="s">
        <v>70</v>
      </c>
      <c r="AZ390" t="s">
        <v>70</v>
      </c>
      <c r="BA390" t="s">
        <v>70</v>
      </c>
      <c r="BB390" t="s">
        <v>70</v>
      </c>
      <c r="BC390" t="s">
        <v>83</v>
      </c>
      <c r="BD390" t="s">
        <v>70</v>
      </c>
      <c r="BE390">
        <v>0</v>
      </c>
      <c r="BF390">
        <v>0</v>
      </c>
      <c r="BG390">
        <v>3.6</v>
      </c>
      <c r="BH390" t="s">
        <v>70</v>
      </c>
      <c r="BI390" t="s">
        <v>70</v>
      </c>
      <c r="BJ390">
        <v>0</v>
      </c>
      <c r="BK390">
        <v>0</v>
      </c>
      <c r="BL390">
        <v>0</v>
      </c>
      <c r="BM390" t="s">
        <v>934</v>
      </c>
      <c r="BN390">
        <v>1</v>
      </c>
    </row>
    <row r="391" spans="1:66" x14ac:dyDescent="0.2">
      <c r="A391">
        <v>448912706</v>
      </c>
      <c r="B391" t="s">
        <v>66</v>
      </c>
      <c r="C391" t="s">
        <v>67</v>
      </c>
      <c r="D391" t="s">
        <v>68</v>
      </c>
      <c r="E391" t="s">
        <v>69</v>
      </c>
      <c r="F391" t="s">
        <v>70</v>
      </c>
      <c r="G391">
        <v>3035861664565</v>
      </c>
      <c r="H391">
        <v>0</v>
      </c>
      <c r="I391" t="s">
        <v>70</v>
      </c>
      <c r="J391">
        <v>0</v>
      </c>
      <c r="K391" t="s">
        <v>70</v>
      </c>
      <c r="L391" t="s">
        <v>70</v>
      </c>
      <c r="M391" t="s">
        <v>70</v>
      </c>
      <c r="N391" t="s">
        <v>147</v>
      </c>
      <c r="O391" t="s">
        <v>70</v>
      </c>
      <c r="P391">
        <v>2</v>
      </c>
      <c r="Q391">
        <v>0</v>
      </c>
      <c r="R391">
        <v>0</v>
      </c>
      <c r="S391">
        <v>0</v>
      </c>
      <c r="T391">
        <v>0</v>
      </c>
      <c r="U391" t="s">
        <v>70</v>
      </c>
      <c r="V391" t="s">
        <v>768</v>
      </c>
      <c r="W391" t="s">
        <v>769</v>
      </c>
      <c r="X391" t="s">
        <v>769</v>
      </c>
      <c r="Y391" t="s">
        <v>66</v>
      </c>
      <c r="Z391">
        <v>34578244221</v>
      </c>
      <c r="AA391">
        <v>0</v>
      </c>
      <c r="AB391">
        <v>0</v>
      </c>
      <c r="AC391">
        <v>0</v>
      </c>
      <c r="AD391">
        <v>0</v>
      </c>
      <c r="AE391" t="s">
        <v>70</v>
      </c>
      <c r="AF391">
        <v>0</v>
      </c>
      <c r="AG391">
        <v>0</v>
      </c>
      <c r="AH391" t="s">
        <v>70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 t="s">
        <v>70</v>
      </c>
      <c r="AT391">
        <v>-1.5583333333333333</v>
      </c>
      <c r="AU391">
        <v>-0.31</v>
      </c>
      <c r="AV391">
        <v>0</v>
      </c>
      <c r="AW391" t="s">
        <v>70</v>
      </c>
      <c r="AX391">
        <v>0</v>
      </c>
      <c r="AY391" t="s">
        <v>70</v>
      </c>
      <c r="AZ391" t="s">
        <v>70</v>
      </c>
      <c r="BA391" t="s">
        <v>70</v>
      </c>
      <c r="BB391" t="s">
        <v>70</v>
      </c>
      <c r="BC391" t="s">
        <v>83</v>
      </c>
      <c r="BD391" t="s">
        <v>70</v>
      </c>
      <c r="BE391">
        <v>0</v>
      </c>
      <c r="BF391">
        <v>0</v>
      </c>
      <c r="BG391">
        <v>1.87</v>
      </c>
      <c r="BH391" t="s">
        <v>70</v>
      </c>
      <c r="BI391" t="s">
        <v>70</v>
      </c>
      <c r="BJ391">
        <v>0</v>
      </c>
      <c r="BK391">
        <v>0</v>
      </c>
      <c r="BL391">
        <v>0</v>
      </c>
      <c r="BM391" t="s">
        <v>935</v>
      </c>
      <c r="BN391">
        <v>1</v>
      </c>
    </row>
    <row r="392" spans="1:66" x14ac:dyDescent="0.2">
      <c r="A392">
        <v>448912706</v>
      </c>
      <c r="B392" t="s">
        <v>66</v>
      </c>
      <c r="C392" t="s">
        <v>67</v>
      </c>
      <c r="D392" t="s">
        <v>68</v>
      </c>
      <c r="E392" t="s">
        <v>69</v>
      </c>
      <c r="F392" t="s">
        <v>70</v>
      </c>
      <c r="G392">
        <v>3035861664566</v>
      </c>
      <c r="H392">
        <v>0</v>
      </c>
      <c r="I392" t="s">
        <v>70</v>
      </c>
      <c r="J392">
        <v>0</v>
      </c>
      <c r="K392" t="s">
        <v>70</v>
      </c>
      <c r="L392" t="s">
        <v>70</v>
      </c>
      <c r="M392" t="s">
        <v>70</v>
      </c>
      <c r="N392" t="s">
        <v>165</v>
      </c>
      <c r="O392" t="s">
        <v>70</v>
      </c>
      <c r="P392">
        <v>2</v>
      </c>
      <c r="Q392">
        <v>0</v>
      </c>
      <c r="R392">
        <v>0</v>
      </c>
      <c r="S392">
        <v>0</v>
      </c>
      <c r="T392">
        <v>0</v>
      </c>
      <c r="U392" t="s">
        <v>70</v>
      </c>
      <c r="V392" t="s">
        <v>768</v>
      </c>
      <c r="W392" t="s">
        <v>769</v>
      </c>
      <c r="X392" t="s">
        <v>769</v>
      </c>
      <c r="Y392" t="s">
        <v>66</v>
      </c>
      <c r="Z392">
        <v>36445256540</v>
      </c>
      <c r="AA392">
        <v>0</v>
      </c>
      <c r="AB392">
        <v>0</v>
      </c>
      <c r="AC392">
        <v>0</v>
      </c>
      <c r="AD392">
        <v>0</v>
      </c>
      <c r="AE392" t="s">
        <v>70</v>
      </c>
      <c r="AF392">
        <v>0</v>
      </c>
      <c r="AG392">
        <v>0</v>
      </c>
      <c r="AH392" t="s">
        <v>70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 t="s">
        <v>70</v>
      </c>
      <c r="AT392">
        <v>-2.375</v>
      </c>
      <c r="AU392">
        <v>-0.48</v>
      </c>
      <c r="AV392">
        <v>0</v>
      </c>
      <c r="AW392" t="s">
        <v>70</v>
      </c>
      <c r="AX392">
        <v>0</v>
      </c>
      <c r="AY392" t="s">
        <v>70</v>
      </c>
      <c r="AZ392" t="s">
        <v>70</v>
      </c>
      <c r="BA392" t="s">
        <v>70</v>
      </c>
      <c r="BB392" t="s">
        <v>70</v>
      </c>
      <c r="BC392" t="s">
        <v>83</v>
      </c>
      <c r="BD392" t="s">
        <v>70</v>
      </c>
      <c r="BE392">
        <v>0</v>
      </c>
      <c r="BF392">
        <v>0</v>
      </c>
      <c r="BG392">
        <v>2.85</v>
      </c>
      <c r="BH392" t="s">
        <v>70</v>
      </c>
      <c r="BI392" t="s">
        <v>70</v>
      </c>
      <c r="BJ392">
        <v>0</v>
      </c>
      <c r="BK392">
        <v>0</v>
      </c>
      <c r="BL392">
        <v>0</v>
      </c>
      <c r="BM392" t="s">
        <v>936</v>
      </c>
      <c r="BN392">
        <v>1</v>
      </c>
    </row>
    <row r="393" spans="1:66" x14ac:dyDescent="0.2">
      <c r="A393">
        <v>448912706</v>
      </c>
      <c r="B393" t="s">
        <v>66</v>
      </c>
      <c r="C393" t="s">
        <v>67</v>
      </c>
      <c r="D393" t="s">
        <v>68</v>
      </c>
      <c r="E393" t="s">
        <v>69</v>
      </c>
      <c r="F393" t="s">
        <v>70</v>
      </c>
      <c r="G393">
        <v>3035861664567</v>
      </c>
      <c r="H393">
        <v>0</v>
      </c>
      <c r="I393" t="s">
        <v>70</v>
      </c>
      <c r="J393">
        <v>0</v>
      </c>
      <c r="K393" t="s">
        <v>70</v>
      </c>
      <c r="L393" t="s">
        <v>70</v>
      </c>
      <c r="M393" t="s">
        <v>70</v>
      </c>
      <c r="N393" t="s">
        <v>110</v>
      </c>
      <c r="O393" t="s">
        <v>70</v>
      </c>
      <c r="P393">
        <v>2</v>
      </c>
      <c r="Q393">
        <v>0</v>
      </c>
      <c r="R393">
        <v>0</v>
      </c>
      <c r="S393">
        <v>0</v>
      </c>
      <c r="T393">
        <v>0</v>
      </c>
      <c r="U393" t="s">
        <v>70</v>
      </c>
      <c r="V393" t="s">
        <v>768</v>
      </c>
      <c r="W393" t="s">
        <v>769</v>
      </c>
      <c r="X393" t="s">
        <v>769</v>
      </c>
      <c r="Y393" t="s">
        <v>66</v>
      </c>
      <c r="Z393">
        <v>34813615071</v>
      </c>
      <c r="AA393">
        <v>0</v>
      </c>
      <c r="AB393">
        <v>0</v>
      </c>
      <c r="AC393">
        <v>0</v>
      </c>
      <c r="AD393">
        <v>0</v>
      </c>
      <c r="AE393" t="s">
        <v>70</v>
      </c>
      <c r="AF393">
        <v>0</v>
      </c>
      <c r="AG393">
        <v>0</v>
      </c>
      <c r="AH393" t="s">
        <v>70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 t="s">
        <v>70</v>
      </c>
      <c r="AT393">
        <v>-3.0083333333333333</v>
      </c>
      <c r="AU393">
        <v>-0.6</v>
      </c>
      <c r="AV393">
        <v>0</v>
      </c>
      <c r="AW393" t="s">
        <v>70</v>
      </c>
      <c r="AX393">
        <v>0</v>
      </c>
      <c r="AY393" t="s">
        <v>70</v>
      </c>
      <c r="AZ393" t="s">
        <v>70</v>
      </c>
      <c r="BA393" t="s">
        <v>70</v>
      </c>
      <c r="BB393" t="s">
        <v>70</v>
      </c>
      <c r="BC393" t="s">
        <v>83</v>
      </c>
      <c r="BD393" t="s">
        <v>70</v>
      </c>
      <c r="BE393">
        <v>0</v>
      </c>
      <c r="BF393">
        <v>0</v>
      </c>
      <c r="BG393">
        <v>3.61</v>
      </c>
      <c r="BH393" t="s">
        <v>937</v>
      </c>
      <c r="BI393" t="s">
        <v>70</v>
      </c>
      <c r="BJ393">
        <v>0</v>
      </c>
      <c r="BK393">
        <v>0</v>
      </c>
      <c r="BL393">
        <v>0</v>
      </c>
      <c r="BM393" t="s">
        <v>938</v>
      </c>
      <c r="BN393">
        <v>1</v>
      </c>
    </row>
    <row r="394" spans="1:66" x14ac:dyDescent="0.2">
      <c r="A394">
        <v>448912706</v>
      </c>
      <c r="B394" t="s">
        <v>66</v>
      </c>
      <c r="C394" t="s">
        <v>67</v>
      </c>
      <c r="D394" t="s">
        <v>68</v>
      </c>
      <c r="E394" t="s">
        <v>69</v>
      </c>
      <c r="F394" t="s">
        <v>70</v>
      </c>
      <c r="G394">
        <v>3035861664568</v>
      </c>
      <c r="H394">
        <v>0</v>
      </c>
      <c r="I394" t="s">
        <v>70</v>
      </c>
      <c r="J394">
        <v>0</v>
      </c>
      <c r="K394" t="s">
        <v>70</v>
      </c>
      <c r="L394" t="s">
        <v>70</v>
      </c>
      <c r="M394" t="s">
        <v>70</v>
      </c>
      <c r="N394" t="s">
        <v>95</v>
      </c>
      <c r="O394" t="s">
        <v>70</v>
      </c>
      <c r="P394">
        <v>2</v>
      </c>
      <c r="Q394">
        <v>0</v>
      </c>
      <c r="R394">
        <v>0</v>
      </c>
      <c r="S394">
        <v>0</v>
      </c>
      <c r="T394">
        <v>0</v>
      </c>
      <c r="U394" t="s">
        <v>70</v>
      </c>
      <c r="V394" t="s">
        <v>768</v>
      </c>
      <c r="W394" t="s">
        <v>769</v>
      </c>
      <c r="X394" t="s">
        <v>769</v>
      </c>
      <c r="Y394" t="s">
        <v>66</v>
      </c>
      <c r="Z394">
        <v>35101538157</v>
      </c>
      <c r="AA394">
        <v>0</v>
      </c>
      <c r="AB394">
        <v>0</v>
      </c>
      <c r="AC394">
        <v>0</v>
      </c>
      <c r="AD394">
        <v>0</v>
      </c>
      <c r="AE394" t="s">
        <v>70</v>
      </c>
      <c r="AF394">
        <v>0</v>
      </c>
      <c r="AG394">
        <v>0</v>
      </c>
      <c r="AH394" t="s">
        <v>70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 t="s">
        <v>70</v>
      </c>
      <c r="AT394">
        <v>-1.7083333333333333</v>
      </c>
      <c r="AU394">
        <v>-0.34</v>
      </c>
      <c r="AV394">
        <v>0</v>
      </c>
      <c r="AW394" t="s">
        <v>70</v>
      </c>
      <c r="AX394">
        <v>0</v>
      </c>
      <c r="AY394" t="s">
        <v>70</v>
      </c>
      <c r="AZ394" t="s">
        <v>70</v>
      </c>
      <c r="BA394" t="s">
        <v>70</v>
      </c>
      <c r="BB394" t="s">
        <v>70</v>
      </c>
      <c r="BC394" t="s">
        <v>83</v>
      </c>
      <c r="BD394" t="s">
        <v>70</v>
      </c>
      <c r="BE394">
        <v>0</v>
      </c>
      <c r="BF394">
        <v>0</v>
      </c>
      <c r="BG394">
        <v>2.0499999999999998</v>
      </c>
      <c r="BH394" t="s">
        <v>845</v>
      </c>
      <c r="BI394" t="s">
        <v>70</v>
      </c>
      <c r="BJ394">
        <v>0</v>
      </c>
      <c r="BK394">
        <v>0</v>
      </c>
      <c r="BL394">
        <v>0</v>
      </c>
      <c r="BM394" t="s">
        <v>939</v>
      </c>
      <c r="BN394">
        <v>1</v>
      </c>
    </row>
    <row r="395" spans="1:66" x14ac:dyDescent="0.2">
      <c r="A395">
        <v>448912706</v>
      </c>
      <c r="B395" t="s">
        <v>66</v>
      </c>
      <c r="C395" t="s">
        <v>67</v>
      </c>
      <c r="D395" t="s">
        <v>68</v>
      </c>
      <c r="E395" t="s">
        <v>69</v>
      </c>
      <c r="F395" t="s">
        <v>70</v>
      </c>
      <c r="G395">
        <v>3035861664569</v>
      </c>
      <c r="H395">
        <v>0</v>
      </c>
      <c r="I395" t="s">
        <v>70</v>
      </c>
      <c r="J395">
        <v>0</v>
      </c>
      <c r="K395" t="s">
        <v>70</v>
      </c>
      <c r="L395" t="s">
        <v>70</v>
      </c>
      <c r="M395" t="s">
        <v>70</v>
      </c>
      <c r="N395" t="s">
        <v>95</v>
      </c>
      <c r="O395" t="s">
        <v>70</v>
      </c>
      <c r="P395">
        <v>2</v>
      </c>
      <c r="Q395">
        <v>0</v>
      </c>
      <c r="R395">
        <v>0</v>
      </c>
      <c r="S395">
        <v>0</v>
      </c>
      <c r="T395">
        <v>0</v>
      </c>
      <c r="U395" t="s">
        <v>70</v>
      </c>
      <c r="V395" t="s">
        <v>768</v>
      </c>
      <c r="W395" t="s">
        <v>769</v>
      </c>
      <c r="X395" t="s">
        <v>769</v>
      </c>
      <c r="Y395" t="s">
        <v>66</v>
      </c>
      <c r="Z395">
        <v>33113849926</v>
      </c>
      <c r="AA395">
        <v>0</v>
      </c>
      <c r="AB395">
        <v>0</v>
      </c>
      <c r="AC395">
        <v>0</v>
      </c>
      <c r="AD395">
        <v>0</v>
      </c>
      <c r="AE395" t="s">
        <v>70</v>
      </c>
      <c r="AF395">
        <v>0</v>
      </c>
      <c r="AG395">
        <v>0</v>
      </c>
      <c r="AH395" t="s">
        <v>70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 t="s">
        <v>70</v>
      </c>
      <c r="AT395">
        <v>-0.7583333333333333</v>
      </c>
      <c r="AU395">
        <v>-0.15</v>
      </c>
      <c r="AV395">
        <v>0</v>
      </c>
      <c r="AW395" t="s">
        <v>70</v>
      </c>
      <c r="AX395">
        <v>0</v>
      </c>
      <c r="AY395" t="s">
        <v>70</v>
      </c>
      <c r="AZ395" t="s">
        <v>70</v>
      </c>
      <c r="BA395" t="s">
        <v>70</v>
      </c>
      <c r="BB395" t="s">
        <v>70</v>
      </c>
      <c r="BC395" t="s">
        <v>83</v>
      </c>
      <c r="BD395" t="s">
        <v>70</v>
      </c>
      <c r="BE395">
        <v>0</v>
      </c>
      <c r="BF395">
        <v>0</v>
      </c>
      <c r="BG395">
        <v>0.91</v>
      </c>
      <c r="BH395" t="s">
        <v>70</v>
      </c>
      <c r="BI395" t="s">
        <v>70</v>
      </c>
      <c r="BJ395">
        <v>0</v>
      </c>
      <c r="BK395">
        <v>0</v>
      </c>
      <c r="BL395">
        <v>0</v>
      </c>
      <c r="BM395" t="s">
        <v>940</v>
      </c>
      <c r="BN395">
        <v>1</v>
      </c>
    </row>
    <row r="396" spans="1:66" x14ac:dyDescent="0.2">
      <c r="A396">
        <v>448912706</v>
      </c>
      <c r="B396" t="s">
        <v>66</v>
      </c>
      <c r="C396" t="s">
        <v>67</v>
      </c>
      <c r="D396" t="s">
        <v>68</v>
      </c>
      <c r="E396" t="s">
        <v>69</v>
      </c>
      <c r="F396" t="s">
        <v>70</v>
      </c>
      <c r="G396">
        <v>3035861664570</v>
      </c>
      <c r="H396">
        <v>0</v>
      </c>
      <c r="I396" t="s">
        <v>70</v>
      </c>
      <c r="J396">
        <v>0</v>
      </c>
      <c r="K396" t="s">
        <v>70</v>
      </c>
      <c r="L396" t="s">
        <v>70</v>
      </c>
      <c r="M396" t="s">
        <v>70</v>
      </c>
      <c r="N396" t="s">
        <v>125</v>
      </c>
      <c r="O396" t="s">
        <v>70</v>
      </c>
      <c r="P396">
        <v>2</v>
      </c>
      <c r="Q396">
        <v>0</v>
      </c>
      <c r="R396">
        <v>0</v>
      </c>
      <c r="S396">
        <v>0</v>
      </c>
      <c r="T396">
        <v>0</v>
      </c>
      <c r="U396" t="s">
        <v>70</v>
      </c>
      <c r="V396" t="s">
        <v>768</v>
      </c>
      <c r="W396" t="s">
        <v>769</v>
      </c>
      <c r="X396" t="s">
        <v>769</v>
      </c>
      <c r="Y396" t="s">
        <v>66</v>
      </c>
      <c r="Z396">
        <v>34797906561</v>
      </c>
      <c r="AA396">
        <v>0</v>
      </c>
      <c r="AB396">
        <v>0</v>
      </c>
      <c r="AC396">
        <v>0</v>
      </c>
      <c r="AD396">
        <v>0</v>
      </c>
      <c r="AE396" t="s">
        <v>70</v>
      </c>
      <c r="AF396">
        <v>0</v>
      </c>
      <c r="AG396">
        <v>0</v>
      </c>
      <c r="AH396" t="s">
        <v>70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t="s">
        <v>70</v>
      </c>
      <c r="AT396">
        <v>-0.8</v>
      </c>
      <c r="AU396">
        <v>-0.16</v>
      </c>
      <c r="AV396">
        <v>0</v>
      </c>
      <c r="AW396" t="s">
        <v>70</v>
      </c>
      <c r="AX396">
        <v>0</v>
      </c>
      <c r="AY396" t="s">
        <v>70</v>
      </c>
      <c r="AZ396" t="s">
        <v>70</v>
      </c>
      <c r="BA396" t="s">
        <v>70</v>
      </c>
      <c r="BB396" t="s">
        <v>70</v>
      </c>
      <c r="BC396" t="s">
        <v>83</v>
      </c>
      <c r="BD396" t="s">
        <v>70</v>
      </c>
      <c r="BE396">
        <v>0</v>
      </c>
      <c r="BF396">
        <v>0</v>
      </c>
      <c r="BG396">
        <v>0.96</v>
      </c>
      <c r="BH396" t="s">
        <v>70</v>
      </c>
      <c r="BI396" t="s">
        <v>70</v>
      </c>
      <c r="BJ396">
        <v>0</v>
      </c>
      <c r="BK396">
        <v>0</v>
      </c>
      <c r="BL396">
        <v>0</v>
      </c>
      <c r="BM396" t="s">
        <v>911</v>
      </c>
      <c r="BN396">
        <v>1</v>
      </c>
    </row>
    <row r="397" spans="1:66" x14ac:dyDescent="0.2">
      <c r="A397">
        <v>448912706</v>
      </c>
      <c r="B397" t="s">
        <v>66</v>
      </c>
      <c r="C397" t="s">
        <v>67</v>
      </c>
      <c r="D397" t="s">
        <v>68</v>
      </c>
      <c r="E397" t="s">
        <v>69</v>
      </c>
      <c r="F397" t="s">
        <v>70</v>
      </c>
      <c r="G397">
        <v>3035861664571</v>
      </c>
      <c r="H397">
        <v>0</v>
      </c>
      <c r="I397" t="s">
        <v>70</v>
      </c>
      <c r="J397">
        <v>0</v>
      </c>
      <c r="K397" t="s">
        <v>70</v>
      </c>
      <c r="L397" t="s">
        <v>70</v>
      </c>
      <c r="M397" t="s">
        <v>70</v>
      </c>
      <c r="N397" t="s">
        <v>89</v>
      </c>
      <c r="O397" t="s">
        <v>70</v>
      </c>
      <c r="P397">
        <v>2</v>
      </c>
      <c r="Q397">
        <v>0</v>
      </c>
      <c r="R397">
        <v>0</v>
      </c>
      <c r="S397">
        <v>0</v>
      </c>
      <c r="T397">
        <v>0</v>
      </c>
      <c r="U397" t="s">
        <v>70</v>
      </c>
      <c r="V397" t="s">
        <v>768</v>
      </c>
      <c r="W397" t="s">
        <v>769</v>
      </c>
      <c r="X397" t="s">
        <v>769</v>
      </c>
      <c r="Y397" t="s">
        <v>66</v>
      </c>
      <c r="Z397">
        <v>34797908033</v>
      </c>
      <c r="AA397">
        <v>0</v>
      </c>
      <c r="AB397">
        <v>0</v>
      </c>
      <c r="AC397">
        <v>0</v>
      </c>
      <c r="AD397">
        <v>0</v>
      </c>
      <c r="AE397" t="s">
        <v>70</v>
      </c>
      <c r="AF397">
        <v>0</v>
      </c>
      <c r="AG397">
        <v>0</v>
      </c>
      <c r="AH397" t="s">
        <v>70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 t="s">
        <v>70</v>
      </c>
      <c r="AT397">
        <v>-0.81666666666666665</v>
      </c>
      <c r="AU397">
        <v>-0.16</v>
      </c>
      <c r="AV397">
        <v>0</v>
      </c>
      <c r="AW397" t="s">
        <v>70</v>
      </c>
      <c r="AX397">
        <v>0</v>
      </c>
      <c r="AY397" t="s">
        <v>70</v>
      </c>
      <c r="AZ397" t="s">
        <v>70</v>
      </c>
      <c r="BA397" t="s">
        <v>70</v>
      </c>
      <c r="BB397" t="s">
        <v>70</v>
      </c>
      <c r="BC397" t="s">
        <v>83</v>
      </c>
      <c r="BD397" t="s">
        <v>70</v>
      </c>
      <c r="BE397">
        <v>0</v>
      </c>
      <c r="BF397">
        <v>0</v>
      </c>
      <c r="BG397">
        <v>0.98</v>
      </c>
      <c r="BH397" t="s">
        <v>941</v>
      </c>
      <c r="BI397" t="s">
        <v>70</v>
      </c>
      <c r="BJ397">
        <v>0</v>
      </c>
      <c r="BK397">
        <v>0</v>
      </c>
      <c r="BL397">
        <v>0</v>
      </c>
      <c r="BM397" t="s">
        <v>942</v>
      </c>
      <c r="BN397">
        <v>1</v>
      </c>
    </row>
    <row r="398" spans="1:66" x14ac:dyDescent="0.2">
      <c r="A398">
        <v>448912706</v>
      </c>
      <c r="B398" t="s">
        <v>66</v>
      </c>
      <c r="C398" t="s">
        <v>67</v>
      </c>
      <c r="D398" t="s">
        <v>68</v>
      </c>
      <c r="E398" t="s">
        <v>69</v>
      </c>
      <c r="F398" t="s">
        <v>70</v>
      </c>
      <c r="G398">
        <v>3035861664572</v>
      </c>
      <c r="H398">
        <v>0</v>
      </c>
      <c r="I398" t="s">
        <v>70</v>
      </c>
      <c r="J398">
        <v>0</v>
      </c>
      <c r="K398" t="s">
        <v>70</v>
      </c>
      <c r="L398" t="s">
        <v>70</v>
      </c>
      <c r="M398" t="s">
        <v>70</v>
      </c>
      <c r="N398" t="s">
        <v>756</v>
      </c>
      <c r="O398" t="s">
        <v>70</v>
      </c>
      <c r="P398">
        <v>2</v>
      </c>
      <c r="Q398">
        <v>0</v>
      </c>
      <c r="R398">
        <v>0</v>
      </c>
      <c r="S398">
        <v>0</v>
      </c>
      <c r="T398">
        <v>0</v>
      </c>
      <c r="U398" t="s">
        <v>70</v>
      </c>
      <c r="V398" t="s">
        <v>768</v>
      </c>
      <c r="W398" t="s">
        <v>769</v>
      </c>
      <c r="X398" t="s">
        <v>769</v>
      </c>
      <c r="Y398" t="s">
        <v>66</v>
      </c>
      <c r="Z398">
        <v>31333961729</v>
      </c>
      <c r="AA398">
        <v>0</v>
      </c>
      <c r="AB398">
        <v>0</v>
      </c>
      <c r="AC398">
        <v>0</v>
      </c>
      <c r="AD398">
        <v>0</v>
      </c>
      <c r="AE398" t="s">
        <v>70</v>
      </c>
      <c r="AF398">
        <v>0</v>
      </c>
      <c r="AG398">
        <v>0</v>
      </c>
      <c r="AH398" t="s">
        <v>70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 t="s">
        <v>70</v>
      </c>
      <c r="AT398">
        <v>-2.7666666666666666</v>
      </c>
      <c r="AU398">
        <v>-0.55000000000000004</v>
      </c>
      <c r="AV398">
        <v>0</v>
      </c>
      <c r="AW398" t="s">
        <v>70</v>
      </c>
      <c r="AX398">
        <v>0</v>
      </c>
      <c r="AY398" t="s">
        <v>70</v>
      </c>
      <c r="AZ398" t="s">
        <v>70</v>
      </c>
      <c r="BA398" t="s">
        <v>70</v>
      </c>
      <c r="BB398" t="s">
        <v>70</v>
      </c>
      <c r="BC398" t="s">
        <v>83</v>
      </c>
      <c r="BD398" t="s">
        <v>70</v>
      </c>
      <c r="BE398">
        <v>0</v>
      </c>
      <c r="BF398">
        <v>0</v>
      </c>
      <c r="BG398">
        <v>3.32</v>
      </c>
      <c r="BH398" t="s">
        <v>837</v>
      </c>
      <c r="BI398" t="s">
        <v>70</v>
      </c>
      <c r="BJ398">
        <v>0</v>
      </c>
      <c r="BK398">
        <v>0</v>
      </c>
      <c r="BL398">
        <v>0</v>
      </c>
      <c r="BM398" t="s">
        <v>943</v>
      </c>
      <c r="BN398">
        <v>1</v>
      </c>
    </row>
    <row r="399" spans="1:66" x14ac:dyDescent="0.2">
      <c r="A399">
        <v>448912706</v>
      </c>
      <c r="B399" t="s">
        <v>66</v>
      </c>
      <c r="C399" t="s">
        <v>67</v>
      </c>
      <c r="D399" t="s">
        <v>68</v>
      </c>
      <c r="E399" t="s">
        <v>69</v>
      </c>
      <c r="F399" t="s">
        <v>70</v>
      </c>
      <c r="G399">
        <v>3035861664573</v>
      </c>
      <c r="H399">
        <v>0</v>
      </c>
      <c r="I399" t="s">
        <v>70</v>
      </c>
      <c r="J399">
        <v>0</v>
      </c>
      <c r="K399" t="s">
        <v>70</v>
      </c>
      <c r="L399" t="s">
        <v>70</v>
      </c>
      <c r="M399" t="s">
        <v>70</v>
      </c>
      <c r="N399" t="s">
        <v>226</v>
      </c>
      <c r="O399" t="s">
        <v>70</v>
      </c>
      <c r="P399">
        <v>2</v>
      </c>
      <c r="Q399">
        <v>0</v>
      </c>
      <c r="R399">
        <v>0</v>
      </c>
      <c r="S399">
        <v>0</v>
      </c>
      <c r="T399">
        <v>0</v>
      </c>
      <c r="U399" t="s">
        <v>70</v>
      </c>
      <c r="V399" t="s">
        <v>768</v>
      </c>
      <c r="W399" t="s">
        <v>769</v>
      </c>
      <c r="X399" t="s">
        <v>769</v>
      </c>
      <c r="Y399" t="s">
        <v>66</v>
      </c>
      <c r="Z399">
        <v>32898078611</v>
      </c>
      <c r="AA399">
        <v>0</v>
      </c>
      <c r="AB399">
        <v>0</v>
      </c>
      <c r="AC399">
        <v>0</v>
      </c>
      <c r="AD399">
        <v>0</v>
      </c>
      <c r="AE399" t="s">
        <v>70</v>
      </c>
      <c r="AF399">
        <v>0</v>
      </c>
      <c r="AG399">
        <v>0</v>
      </c>
      <c r="AH399" t="s">
        <v>70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 t="s">
        <v>70</v>
      </c>
      <c r="AT399">
        <v>-2.7666666666666666</v>
      </c>
      <c r="AU399">
        <v>-0.55000000000000004</v>
      </c>
      <c r="AV399">
        <v>0</v>
      </c>
      <c r="AW399" t="s">
        <v>70</v>
      </c>
      <c r="AX399">
        <v>0</v>
      </c>
      <c r="AY399" t="s">
        <v>70</v>
      </c>
      <c r="AZ399" t="s">
        <v>70</v>
      </c>
      <c r="BA399" t="s">
        <v>70</v>
      </c>
      <c r="BB399" t="s">
        <v>70</v>
      </c>
      <c r="BC399" t="s">
        <v>83</v>
      </c>
      <c r="BD399" t="s">
        <v>70</v>
      </c>
      <c r="BE399">
        <v>0</v>
      </c>
      <c r="BF399">
        <v>0</v>
      </c>
      <c r="BG399">
        <v>3.32</v>
      </c>
      <c r="BH399" t="s">
        <v>837</v>
      </c>
      <c r="BI399" t="s">
        <v>70</v>
      </c>
      <c r="BJ399">
        <v>0</v>
      </c>
      <c r="BK399">
        <v>0</v>
      </c>
      <c r="BL399">
        <v>0</v>
      </c>
      <c r="BM399" t="s">
        <v>944</v>
      </c>
      <c r="BN399">
        <v>1</v>
      </c>
    </row>
    <row r="400" spans="1:66" x14ac:dyDescent="0.2">
      <c r="A400">
        <v>448912706</v>
      </c>
      <c r="B400" t="s">
        <v>66</v>
      </c>
      <c r="C400" t="s">
        <v>67</v>
      </c>
      <c r="D400" t="s">
        <v>68</v>
      </c>
      <c r="E400" t="s">
        <v>69</v>
      </c>
      <c r="F400" t="s">
        <v>70</v>
      </c>
      <c r="G400">
        <v>3035861664574</v>
      </c>
      <c r="H400">
        <v>0</v>
      </c>
      <c r="I400" t="s">
        <v>70</v>
      </c>
      <c r="J400">
        <v>0</v>
      </c>
      <c r="K400" t="s">
        <v>70</v>
      </c>
      <c r="L400" t="s">
        <v>70</v>
      </c>
      <c r="M400" t="s">
        <v>70</v>
      </c>
      <c r="N400" t="s">
        <v>147</v>
      </c>
      <c r="O400" t="s">
        <v>70</v>
      </c>
      <c r="P400">
        <v>2</v>
      </c>
      <c r="Q400">
        <v>0</v>
      </c>
      <c r="R400">
        <v>0</v>
      </c>
      <c r="S400">
        <v>0</v>
      </c>
      <c r="T400">
        <v>0</v>
      </c>
      <c r="U400" t="s">
        <v>70</v>
      </c>
      <c r="V400" t="s">
        <v>768</v>
      </c>
      <c r="W400" t="s">
        <v>769</v>
      </c>
      <c r="X400" t="s">
        <v>769</v>
      </c>
      <c r="Y400" t="s">
        <v>66</v>
      </c>
      <c r="Z400">
        <v>34734901364</v>
      </c>
      <c r="AA400">
        <v>0</v>
      </c>
      <c r="AB400">
        <v>0</v>
      </c>
      <c r="AC400">
        <v>0</v>
      </c>
      <c r="AD400">
        <v>0</v>
      </c>
      <c r="AE400" t="s">
        <v>70</v>
      </c>
      <c r="AF400">
        <v>0</v>
      </c>
      <c r="AG400">
        <v>0</v>
      </c>
      <c r="AH400" t="s">
        <v>70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 t="s">
        <v>70</v>
      </c>
      <c r="AT400">
        <v>-1.4916666666666667</v>
      </c>
      <c r="AU400">
        <v>-0.3</v>
      </c>
      <c r="AV400">
        <v>0</v>
      </c>
      <c r="AW400" t="s">
        <v>70</v>
      </c>
      <c r="AX400">
        <v>0</v>
      </c>
      <c r="AY400" t="s">
        <v>70</v>
      </c>
      <c r="AZ400" t="s">
        <v>70</v>
      </c>
      <c r="BA400" t="s">
        <v>70</v>
      </c>
      <c r="BB400" t="s">
        <v>70</v>
      </c>
      <c r="BC400" t="s">
        <v>83</v>
      </c>
      <c r="BD400" t="s">
        <v>70</v>
      </c>
      <c r="BE400">
        <v>0</v>
      </c>
      <c r="BF400">
        <v>0</v>
      </c>
      <c r="BG400">
        <v>1.79</v>
      </c>
      <c r="BH400" t="s">
        <v>70</v>
      </c>
      <c r="BI400" t="s">
        <v>70</v>
      </c>
      <c r="BJ400">
        <v>0</v>
      </c>
      <c r="BK400">
        <v>0</v>
      </c>
      <c r="BL400">
        <v>0</v>
      </c>
      <c r="BM400" t="s">
        <v>152</v>
      </c>
      <c r="BN400">
        <v>1</v>
      </c>
    </row>
    <row r="401" spans="1:66" x14ac:dyDescent="0.2">
      <c r="A401">
        <v>448912706</v>
      </c>
      <c r="B401" t="s">
        <v>66</v>
      </c>
      <c r="C401" t="s">
        <v>67</v>
      </c>
      <c r="D401" t="s">
        <v>68</v>
      </c>
      <c r="E401" t="s">
        <v>69</v>
      </c>
      <c r="F401" t="s">
        <v>70</v>
      </c>
      <c r="G401">
        <v>3035861664575</v>
      </c>
      <c r="H401">
        <v>0</v>
      </c>
      <c r="I401" t="s">
        <v>70</v>
      </c>
      <c r="J401">
        <v>0</v>
      </c>
      <c r="K401" t="s">
        <v>70</v>
      </c>
      <c r="L401" t="s">
        <v>70</v>
      </c>
      <c r="M401" t="s">
        <v>70</v>
      </c>
      <c r="N401" t="s">
        <v>89</v>
      </c>
      <c r="O401" t="s">
        <v>70</v>
      </c>
      <c r="P401">
        <v>2</v>
      </c>
      <c r="Q401">
        <v>0</v>
      </c>
      <c r="R401">
        <v>0</v>
      </c>
      <c r="S401">
        <v>0</v>
      </c>
      <c r="T401">
        <v>0</v>
      </c>
      <c r="U401" t="s">
        <v>70</v>
      </c>
      <c r="V401" t="s">
        <v>768</v>
      </c>
      <c r="W401" t="s">
        <v>769</v>
      </c>
      <c r="X401" t="s">
        <v>769</v>
      </c>
      <c r="Y401" t="s">
        <v>66</v>
      </c>
      <c r="Z401">
        <v>34800242011</v>
      </c>
      <c r="AA401">
        <v>0</v>
      </c>
      <c r="AB401">
        <v>0</v>
      </c>
      <c r="AC401">
        <v>0</v>
      </c>
      <c r="AD401">
        <v>0</v>
      </c>
      <c r="AE401" t="s">
        <v>70</v>
      </c>
      <c r="AF401">
        <v>0</v>
      </c>
      <c r="AG401">
        <v>0</v>
      </c>
      <c r="AH401" t="s">
        <v>70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 t="s">
        <v>70</v>
      </c>
      <c r="AT401">
        <v>-1.3666666666666667</v>
      </c>
      <c r="AU401">
        <v>-0.27</v>
      </c>
      <c r="AV401">
        <v>0</v>
      </c>
      <c r="AW401" t="s">
        <v>70</v>
      </c>
      <c r="AX401">
        <v>0</v>
      </c>
      <c r="AY401" t="s">
        <v>70</v>
      </c>
      <c r="AZ401" t="s">
        <v>70</v>
      </c>
      <c r="BA401" t="s">
        <v>70</v>
      </c>
      <c r="BB401" t="s">
        <v>70</v>
      </c>
      <c r="BC401" t="s">
        <v>83</v>
      </c>
      <c r="BD401" t="s">
        <v>70</v>
      </c>
      <c r="BE401">
        <v>0</v>
      </c>
      <c r="BF401">
        <v>0</v>
      </c>
      <c r="BG401">
        <v>1.64</v>
      </c>
      <c r="BH401" t="s">
        <v>70</v>
      </c>
      <c r="BI401" t="s">
        <v>70</v>
      </c>
      <c r="BJ401">
        <v>0</v>
      </c>
      <c r="BK401">
        <v>0</v>
      </c>
      <c r="BL401">
        <v>0</v>
      </c>
      <c r="BM401" t="s">
        <v>136</v>
      </c>
      <c r="BN401">
        <v>1</v>
      </c>
    </row>
    <row r="402" spans="1:66" x14ac:dyDescent="0.2">
      <c r="A402">
        <v>448912706</v>
      </c>
      <c r="B402" t="s">
        <v>66</v>
      </c>
      <c r="C402" t="s">
        <v>67</v>
      </c>
      <c r="D402" t="s">
        <v>68</v>
      </c>
      <c r="E402" t="s">
        <v>69</v>
      </c>
      <c r="F402" t="s">
        <v>70</v>
      </c>
      <c r="G402">
        <v>3035861664576</v>
      </c>
      <c r="H402">
        <v>0</v>
      </c>
      <c r="I402" t="s">
        <v>70</v>
      </c>
      <c r="J402">
        <v>0</v>
      </c>
      <c r="K402" t="s">
        <v>70</v>
      </c>
      <c r="L402" t="s">
        <v>70</v>
      </c>
      <c r="M402" t="s">
        <v>70</v>
      </c>
      <c r="N402" t="s">
        <v>89</v>
      </c>
      <c r="O402" t="s">
        <v>70</v>
      </c>
      <c r="P402">
        <v>2</v>
      </c>
      <c r="Q402">
        <v>0</v>
      </c>
      <c r="R402">
        <v>0</v>
      </c>
      <c r="S402">
        <v>0</v>
      </c>
      <c r="T402">
        <v>0</v>
      </c>
      <c r="U402" t="s">
        <v>70</v>
      </c>
      <c r="V402" t="s">
        <v>768</v>
      </c>
      <c r="W402" t="s">
        <v>769</v>
      </c>
      <c r="X402" t="s">
        <v>769</v>
      </c>
      <c r="Y402" t="s">
        <v>66</v>
      </c>
      <c r="Z402">
        <v>35215099786</v>
      </c>
      <c r="AA402">
        <v>0</v>
      </c>
      <c r="AB402">
        <v>0</v>
      </c>
      <c r="AC402">
        <v>0</v>
      </c>
      <c r="AD402">
        <v>0</v>
      </c>
      <c r="AE402" t="s">
        <v>70</v>
      </c>
      <c r="AF402">
        <v>0</v>
      </c>
      <c r="AG402">
        <v>0</v>
      </c>
      <c r="AH402" t="s">
        <v>70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 t="s">
        <v>70</v>
      </c>
      <c r="AT402">
        <v>-2.2666666666666666</v>
      </c>
      <c r="AU402">
        <v>-0.45</v>
      </c>
      <c r="AV402">
        <v>0</v>
      </c>
      <c r="AW402" t="s">
        <v>70</v>
      </c>
      <c r="AX402">
        <v>0</v>
      </c>
      <c r="AY402" t="s">
        <v>70</v>
      </c>
      <c r="AZ402" t="s">
        <v>70</v>
      </c>
      <c r="BA402" t="s">
        <v>70</v>
      </c>
      <c r="BB402" t="s">
        <v>70</v>
      </c>
      <c r="BC402" t="s">
        <v>83</v>
      </c>
      <c r="BD402" t="s">
        <v>70</v>
      </c>
      <c r="BE402">
        <v>0</v>
      </c>
      <c r="BF402">
        <v>0</v>
      </c>
      <c r="BG402">
        <v>2.72</v>
      </c>
      <c r="BH402" t="s">
        <v>945</v>
      </c>
      <c r="BI402" t="s">
        <v>70</v>
      </c>
      <c r="BJ402">
        <v>0</v>
      </c>
      <c r="BK402">
        <v>0</v>
      </c>
      <c r="BL402">
        <v>0</v>
      </c>
      <c r="BM402" t="s">
        <v>946</v>
      </c>
      <c r="BN402">
        <v>1</v>
      </c>
    </row>
    <row r="403" spans="1:66" x14ac:dyDescent="0.2">
      <c r="A403">
        <v>448912706</v>
      </c>
      <c r="B403" t="s">
        <v>66</v>
      </c>
      <c r="C403" t="s">
        <v>67</v>
      </c>
      <c r="D403" t="s">
        <v>68</v>
      </c>
      <c r="E403" t="s">
        <v>69</v>
      </c>
      <c r="F403" t="s">
        <v>70</v>
      </c>
      <c r="G403">
        <v>3035861664577</v>
      </c>
      <c r="H403">
        <v>0</v>
      </c>
      <c r="I403" t="s">
        <v>70</v>
      </c>
      <c r="J403">
        <v>0</v>
      </c>
      <c r="K403" t="s">
        <v>70</v>
      </c>
      <c r="L403" t="s">
        <v>70</v>
      </c>
      <c r="M403" t="s">
        <v>70</v>
      </c>
      <c r="N403" t="s">
        <v>147</v>
      </c>
      <c r="O403" t="s">
        <v>70</v>
      </c>
      <c r="P403">
        <v>2</v>
      </c>
      <c r="Q403">
        <v>0</v>
      </c>
      <c r="R403">
        <v>0</v>
      </c>
      <c r="S403">
        <v>0</v>
      </c>
      <c r="T403">
        <v>0</v>
      </c>
      <c r="U403" t="s">
        <v>70</v>
      </c>
      <c r="V403" t="s">
        <v>768</v>
      </c>
      <c r="W403" t="s">
        <v>769</v>
      </c>
      <c r="X403" t="s">
        <v>769</v>
      </c>
      <c r="Y403" t="s">
        <v>66</v>
      </c>
      <c r="Z403">
        <v>34192471947</v>
      </c>
      <c r="AA403">
        <v>0</v>
      </c>
      <c r="AB403">
        <v>0</v>
      </c>
      <c r="AC403">
        <v>0</v>
      </c>
      <c r="AD403">
        <v>0</v>
      </c>
      <c r="AE403" t="s">
        <v>70</v>
      </c>
      <c r="AF403">
        <v>0</v>
      </c>
      <c r="AG403">
        <v>0</v>
      </c>
      <c r="AH403" t="s">
        <v>70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 t="s">
        <v>70</v>
      </c>
      <c r="AT403">
        <v>-1.3083333333333333</v>
      </c>
      <c r="AU403">
        <v>-0.26</v>
      </c>
      <c r="AV403">
        <v>0</v>
      </c>
      <c r="AW403" t="s">
        <v>70</v>
      </c>
      <c r="AX403">
        <v>0</v>
      </c>
      <c r="AY403" t="s">
        <v>70</v>
      </c>
      <c r="AZ403" t="s">
        <v>70</v>
      </c>
      <c r="BA403" t="s">
        <v>70</v>
      </c>
      <c r="BB403" t="s">
        <v>70</v>
      </c>
      <c r="BC403" t="s">
        <v>83</v>
      </c>
      <c r="BD403" t="s">
        <v>70</v>
      </c>
      <c r="BE403">
        <v>0</v>
      </c>
      <c r="BF403">
        <v>0</v>
      </c>
      <c r="BG403">
        <v>1.57</v>
      </c>
      <c r="BH403" t="s">
        <v>70</v>
      </c>
      <c r="BI403" t="s">
        <v>70</v>
      </c>
      <c r="BJ403">
        <v>0</v>
      </c>
      <c r="BK403">
        <v>0</v>
      </c>
      <c r="BL403">
        <v>0</v>
      </c>
      <c r="BM403" t="s">
        <v>947</v>
      </c>
      <c r="BN403">
        <v>1</v>
      </c>
    </row>
    <row r="404" spans="1:66" x14ac:dyDescent="0.2">
      <c r="A404">
        <v>448912706</v>
      </c>
      <c r="B404" t="s">
        <v>66</v>
      </c>
      <c r="C404" t="s">
        <v>67</v>
      </c>
      <c r="D404" t="s">
        <v>68</v>
      </c>
      <c r="E404" t="s">
        <v>69</v>
      </c>
      <c r="F404" t="s">
        <v>70</v>
      </c>
      <c r="G404">
        <v>3035861664578</v>
      </c>
      <c r="H404">
        <v>0</v>
      </c>
      <c r="I404" t="s">
        <v>70</v>
      </c>
      <c r="J404">
        <v>0</v>
      </c>
      <c r="K404" t="s">
        <v>70</v>
      </c>
      <c r="L404" t="s">
        <v>70</v>
      </c>
      <c r="M404" t="s">
        <v>70</v>
      </c>
      <c r="N404" t="s">
        <v>95</v>
      </c>
      <c r="O404" t="s">
        <v>70</v>
      </c>
      <c r="P404">
        <v>2</v>
      </c>
      <c r="Q404">
        <v>0</v>
      </c>
      <c r="R404">
        <v>0</v>
      </c>
      <c r="S404">
        <v>0</v>
      </c>
      <c r="T404">
        <v>0</v>
      </c>
      <c r="U404" t="s">
        <v>70</v>
      </c>
      <c r="V404" t="s">
        <v>768</v>
      </c>
      <c r="W404" t="s">
        <v>769</v>
      </c>
      <c r="X404" t="s">
        <v>769</v>
      </c>
      <c r="Y404" t="s">
        <v>66</v>
      </c>
      <c r="Z404">
        <v>34797907161</v>
      </c>
      <c r="AA404">
        <v>0</v>
      </c>
      <c r="AB404">
        <v>0</v>
      </c>
      <c r="AC404">
        <v>0</v>
      </c>
      <c r="AD404">
        <v>0</v>
      </c>
      <c r="AE404" t="s">
        <v>70</v>
      </c>
      <c r="AF404">
        <v>0</v>
      </c>
      <c r="AG404">
        <v>0</v>
      </c>
      <c r="AH404" t="s">
        <v>70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 t="s">
        <v>70</v>
      </c>
      <c r="AT404">
        <v>-0.53333333333333333</v>
      </c>
      <c r="AU404">
        <v>-0.11</v>
      </c>
      <c r="AV404">
        <v>0</v>
      </c>
      <c r="AW404" t="s">
        <v>70</v>
      </c>
      <c r="AX404">
        <v>0</v>
      </c>
      <c r="AY404" t="s">
        <v>70</v>
      </c>
      <c r="AZ404" t="s">
        <v>70</v>
      </c>
      <c r="BA404" t="s">
        <v>70</v>
      </c>
      <c r="BB404" t="s">
        <v>70</v>
      </c>
      <c r="BC404" t="s">
        <v>83</v>
      </c>
      <c r="BD404" t="s">
        <v>70</v>
      </c>
      <c r="BE404">
        <v>0</v>
      </c>
      <c r="BF404">
        <v>0</v>
      </c>
      <c r="BG404">
        <v>0.64</v>
      </c>
      <c r="BH404" t="s">
        <v>70</v>
      </c>
      <c r="BI404" t="s">
        <v>70</v>
      </c>
      <c r="BJ404">
        <v>0</v>
      </c>
      <c r="BK404">
        <v>0</v>
      </c>
      <c r="BL404">
        <v>0</v>
      </c>
      <c r="BM404" t="s">
        <v>948</v>
      </c>
      <c r="BN404">
        <v>1</v>
      </c>
    </row>
    <row r="405" spans="1:66" x14ac:dyDescent="0.2">
      <c r="A405">
        <v>448912706</v>
      </c>
      <c r="B405" t="s">
        <v>66</v>
      </c>
      <c r="C405" t="s">
        <v>67</v>
      </c>
      <c r="D405" t="s">
        <v>68</v>
      </c>
      <c r="E405" t="s">
        <v>69</v>
      </c>
      <c r="F405" t="s">
        <v>70</v>
      </c>
      <c r="G405">
        <v>3035861664579</v>
      </c>
      <c r="H405">
        <v>0</v>
      </c>
      <c r="I405" t="s">
        <v>70</v>
      </c>
      <c r="J405">
        <v>0</v>
      </c>
      <c r="K405" t="s">
        <v>70</v>
      </c>
      <c r="L405" t="s">
        <v>70</v>
      </c>
      <c r="M405" t="s">
        <v>70</v>
      </c>
      <c r="N405" t="s">
        <v>147</v>
      </c>
      <c r="O405" t="s">
        <v>70</v>
      </c>
      <c r="P405">
        <v>2</v>
      </c>
      <c r="Q405">
        <v>0</v>
      </c>
      <c r="R405">
        <v>0</v>
      </c>
      <c r="S405">
        <v>0</v>
      </c>
      <c r="T405">
        <v>0</v>
      </c>
      <c r="U405" t="s">
        <v>70</v>
      </c>
      <c r="V405" t="s">
        <v>768</v>
      </c>
      <c r="W405" t="s">
        <v>769</v>
      </c>
      <c r="X405" t="s">
        <v>769</v>
      </c>
      <c r="Y405" t="s">
        <v>66</v>
      </c>
      <c r="Z405">
        <v>34797907381</v>
      </c>
      <c r="AA405">
        <v>0</v>
      </c>
      <c r="AB405">
        <v>0</v>
      </c>
      <c r="AC405">
        <v>0</v>
      </c>
      <c r="AD405">
        <v>0</v>
      </c>
      <c r="AE405" t="s">
        <v>70</v>
      </c>
      <c r="AF405">
        <v>0</v>
      </c>
      <c r="AG405">
        <v>0</v>
      </c>
      <c r="AH405" t="s">
        <v>70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 t="s">
        <v>70</v>
      </c>
      <c r="AT405">
        <v>-1.1666666666666667</v>
      </c>
      <c r="AU405">
        <v>-0.23</v>
      </c>
      <c r="AV405">
        <v>0</v>
      </c>
      <c r="AW405" t="s">
        <v>70</v>
      </c>
      <c r="AX405">
        <v>0</v>
      </c>
      <c r="AY405" t="s">
        <v>70</v>
      </c>
      <c r="AZ405" t="s">
        <v>70</v>
      </c>
      <c r="BA405" t="s">
        <v>70</v>
      </c>
      <c r="BB405" t="s">
        <v>70</v>
      </c>
      <c r="BC405" t="s">
        <v>83</v>
      </c>
      <c r="BD405" t="s">
        <v>70</v>
      </c>
      <c r="BE405">
        <v>0</v>
      </c>
      <c r="BF405">
        <v>0</v>
      </c>
      <c r="BG405">
        <v>1.4</v>
      </c>
      <c r="BH405" t="s">
        <v>70</v>
      </c>
      <c r="BI405" t="s">
        <v>70</v>
      </c>
      <c r="BJ405">
        <v>0</v>
      </c>
      <c r="BK405">
        <v>0</v>
      </c>
      <c r="BL405">
        <v>0</v>
      </c>
      <c r="BM405" t="s">
        <v>949</v>
      </c>
      <c r="BN405">
        <v>1</v>
      </c>
    </row>
    <row r="406" spans="1:66" x14ac:dyDescent="0.2">
      <c r="A406">
        <v>448912706</v>
      </c>
      <c r="B406" t="s">
        <v>66</v>
      </c>
      <c r="C406" t="s">
        <v>67</v>
      </c>
      <c r="D406" t="s">
        <v>68</v>
      </c>
      <c r="E406" t="s">
        <v>69</v>
      </c>
      <c r="F406" t="s">
        <v>70</v>
      </c>
      <c r="G406">
        <v>3035861664580</v>
      </c>
      <c r="H406">
        <v>0</v>
      </c>
      <c r="I406" t="s">
        <v>70</v>
      </c>
      <c r="J406">
        <v>0</v>
      </c>
      <c r="K406" t="s">
        <v>70</v>
      </c>
      <c r="L406" t="s">
        <v>70</v>
      </c>
      <c r="M406" t="s">
        <v>70</v>
      </c>
      <c r="N406" t="s">
        <v>214</v>
      </c>
      <c r="O406" t="s">
        <v>70</v>
      </c>
      <c r="P406">
        <v>2</v>
      </c>
      <c r="Q406">
        <v>0</v>
      </c>
      <c r="R406">
        <v>0</v>
      </c>
      <c r="S406">
        <v>0</v>
      </c>
      <c r="T406">
        <v>0</v>
      </c>
      <c r="U406" t="s">
        <v>70</v>
      </c>
      <c r="V406" t="s">
        <v>768</v>
      </c>
      <c r="W406" t="s">
        <v>769</v>
      </c>
      <c r="X406" t="s">
        <v>769</v>
      </c>
      <c r="Y406" t="s">
        <v>66</v>
      </c>
      <c r="Z406">
        <v>29157117670</v>
      </c>
      <c r="AA406">
        <v>0</v>
      </c>
      <c r="AB406">
        <v>0</v>
      </c>
      <c r="AC406">
        <v>0</v>
      </c>
      <c r="AD406">
        <v>0</v>
      </c>
      <c r="AE406" t="s">
        <v>70</v>
      </c>
      <c r="AF406">
        <v>0</v>
      </c>
      <c r="AG406">
        <v>0</v>
      </c>
      <c r="AH406" t="s">
        <v>70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 t="s">
        <v>70</v>
      </c>
      <c r="AT406">
        <v>-1.0416666666666667</v>
      </c>
      <c r="AU406">
        <v>-0.21</v>
      </c>
      <c r="AV406">
        <v>0</v>
      </c>
      <c r="AW406" t="s">
        <v>70</v>
      </c>
      <c r="AX406">
        <v>0</v>
      </c>
      <c r="AY406" t="s">
        <v>70</v>
      </c>
      <c r="AZ406" t="s">
        <v>70</v>
      </c>
      <c r="BA406" t="s">
        <v>70</v>
      </c>
      <c r="BB406" t="s">
        <v>70</v>
      </c>
      <c r="BC406" t="s">
        <v>83</v>
      </c>
      <c r="BD406" t="s">
        <v>70</v>
      </c>
      <c r="BE406">
        <v>0</v>
      </c>
      <c r="BF406">
        <v>0</v>
      </c>
      <c r="BG406">
        <v>1.25</v>
      </c>
      <c r="BH406" t="s">
        <v>950</v>
      </c>
      <c r="BI406" t="s">
        <v>70</v>
      </c>
      <c r="BJ406">
        <v>0</v>
      </c>
      <c r="BK406">
        <v>0</v>
      </c>
      <c r="BL406">
        <v>0</v>
      </c>
      <c r="BM406" t="s">
        <v>951</v>
      </c>
      <c r="BN406">
        <v>1</v>
      </c>
    </row>
    <row r="407" spans="1:66" x14ac:dyDescent="0.2">
      <c r="A407">
        <v>448912706</v>
      </c>
      <c r="B407" t="s">
        <v>66</v>
      </c>
      <c r="C407" t="s">
        <v>67</v>
      </c>
      <c r="D407" t="s">
        <v>68</v>
      </c>
      <c r="E407" t="s">
        <v>69</v>
      </c>
      <c r="F407" t="s">
        <v>70</v>
      </c>
      <c r="G407">
        <v>3035861664581</v>
      </c>
      <c r="H407">
        <v>0</v>
      </c>
      <c r="I407" t="s">
        <v>70</v>
      </c>
      <c r="J407">
        <v>0</v>
      </c>
      <c r="K407" t="s">
        <v>70</v>
      </c>
      <c r="L407" t="s">
        <v>70</v>
      </c>
      <c r="M407" t="s">
        <v>70</v>
      </c>
      <c r="N407" t="s">
        <v>474</v>
      </c>
      <c r="O407" t="s">
        <v>70</v>
      </c>
      <c r="P407">
        <v>2</v>
      </c>
      <c r="Q407">
        <v>0</v>
      </c>
      <c r="R407">
        <v>0</v>
      </c>
      <c r="S407">
        <v>0</v>
      </c>
      <c r="T407">
        <v>0</v>
      </c>
      <c r="U407" t="s">
        <v>70</v>
      </c>
      <c r="V407" t="s">
        <v>768</v>
      </c>
      <c r="W407" t="s">
        <v>769</v>
      </c>
      <c r="X407" t="s">
        <v>769</v>
      </c>
      <c r="Y407" t="s">
        <v>66</v>
      </c>
      <c r="Z407">
        <v>32042457008</v>
      </c>
      <c r="AA407">
        <v>0</v>
      </c>
      <c r="AB407">
        <v>0</v>
      </c>
      <c r="AC407">
        <v>0</v>
      </c>
      <c r="AD407">
        <v>0</v>
      </c>
      <c r="AE407" t="s">
        <v>70</v>
      </c>
      <c r="AF407">
        <v>0</v>
      </c>
      <c r="AG407">
        <v>0</v>
      </c>
      <c r="AH407" t="s">
        <v>70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 t="s">
        <v>70</v>
      </c>
      <c r="AT407">
        <v>-2.7749999999999999</v>
      </c>
      <c r="AU407">
        <v>-0.56000000000000005</v>
      </c>
      <c r="AV407">
        <v>0</v>
      </c>
      <c r="AW407" t="s">
        <v>70</v>
      </c>
      <c r="AX407">
        <v>0</v>
      </c>
      <c r="AY407" t="s">
        <v>70</v>
      </c>
      <c r="AZ407" t="s">
        <v>70</v>
      </c>
      <c r="BA407" t="s">
        <v>70</v>
      </c>
      <c r="BB407" t="s">
        <v>70</v>
      </c>
      <c r="BC407" t="s">
        <v>83</v>
      </c>
      <c r="BD407" t="s">
        <v>70</v>
      </c>
      <c r="BE407">
        <v>0</v>
      </c>
      <c r="BF407">
        <v>0</v>
      </c>
      <c r="BG407">
        <v>3.33</v>
      </c>
      <c r="BH407" t="s">
        <v>952</v>
      </c>
      <c r="BI407" t="s">
        <v>70</v>
      </c>
      <c r="BJ407">
        <v>0</v>
      </c>
      <c r="BK407">
        <v>0</v>
      </c>
      <c r="BL407">
        <v>0</v>
      </c>
      <c r="BM407" t="s">
        <v>953</v>
      </c>
      <c r="BN407">
        <v>1</v>
      </c>
    </row>
    <row r="408" spans="1:66" x14ac:dyDescent="0.2">
      <c r="A408">
        <v>448912706</v>
      </c>
      <c r="B408" t="s">
        <v>66</v>
      </c>
      <c r="C408" t="s">
        <v>67</v>
      </c>
      <c r="D408" t="s">
        <v>68</v>
      </c>
      <c r="E408" t="s">
        <v>69</v>
      </c>
      <c r="F408" t="s">
        <v>70</v>
      </c>
      <c r="G408">
        <v>3035861664582</v>
      </c>
      <c r="H408">
        <v>0</v>
      </c>
      <c r="I408" t="s">
        <v>70</v>
      </c>
      <c r="J408">
        <v>0</v>
      </c>
      <c r="K408" t="s">
        <v>70</v>
      </c>
      <c r="L408" t="s">
        <v>70</v>
      </c>
      <c r="M408" t="s">
        <v>70</v>
      </c>
      <c r="N408" t="s">
        <v>165</v>
      </c>
      <c r="O408" t="s">
        <v>70</v>
      </c>
      <c r="P408">
        <v>2</v>
      </c>
      <c r="Q408">
        <v>0</v>
      </c>
      <c r="R408">
        <v>0</v>
      </c>
      <c r="S408">
        <v>0</v>
      </c>
      <c r="T408">
        <v>0</v>
      </c>
      <c r="U408" t="s">
        <v>70</v>
      </c>
      <c r="V408" t="s">
        <v>768</v>
      </c>
      <c r="W408" t="s">
        <v>769</v>
      </c>
      <c r="X408" t="s">
        <v>769</v>
      </c>
      <c r="Y408" t="s">
        <v>66</v>
      </c>
      <c r="Z408">
        <v>36445256736</v>
      </c>
      <c r="AA408">
        <v>0</v>
      </c>
      <c r="AB408">
        <v>0</v>
      </c>
      <c r="AC408">
        <v>0</v>
      </c>
      <c r="AD408">
        <v>0</v>
      </c>
      <c r="AE408" t="s">
        <v>70</v>
      </c>
      <c r="AF408">
        <v>0</v>
      </c>
      <c r="AG408">
        <v>0</v>
      </c>
      <c r="AH408" t="s">
        <v>70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 t="s">
        <v>70</v>
      </c>
      <c r="AT408">
        <v>-1.5333333333333332</v>
      </c>
      <c r="AU408">
        <v>-0.31</v>
      </c>
      <c r="AV408">
        <v>0</v>
      </c>
      <c r="AW408" t="s">
        <v>70</v>
      </c>
      <c r="AX408">
        <v>0</v>
      </c>
      <c r="AY408" t="s">
        <v>70</v>
      </c>
      <c r="AZ408" t="s">
        <v>70</v>
      </c>
      <c r="BA408" t="s">
        <v>70</v>
      </c>
      <c r="BB408" t="s">
        <v>70</v>
      </c>
      <c r="BC408" t="s">
        <v>83</v>
      </c>
      <c r="BD408" t="s">
        <v>70</v>
      </c>
      <c r="BE408">
        <v>0</v>
      </c>
      <c r="BF408">
        <v>0</v>
      </c>
      <c r="BG408">
        <v>1.84</v>
      </c>
      <c r="BH408" t="s">
        <v>912</v>
      </c>
      <c r="BI408" t="s">
        <v>70</v>
      </c>
      <c r="BJ408">
        <v>0</v>
      </c>
      <c r="BK408">
        <v>0</v>
      </c>
      <c r="BL408">
        <v>0</v>
      </c>
      <c r="BM408" t="s">
        <v>913</v>
      </c>
      <c r="BN408">
        <v>1</v>
      </c>
    </row>
    <row r="409" spans="1:66" x14ac:dyDescent="0.2">
      <c r="A409">
        <v>448912706</v>
      </c>
      <c r="B409" t="s">
        <v>66</v>
      </c>
      <c r="C409" t="s">
        <v>67</v>
      </c>
      <c r="D409" t="s">
        <v>68</v>
      </c>
      <c r="E409" t="s">
        <v>69</v>
      </c>
      <c r="F409" t="s">
        <v>70</v>
      </c>
      <c r="G409">
        <v>3035861664583</v>
      </c>
      <c r="H409">
        <v>0</v>
      </c>
      <c r="I409" t="s">
        <v>70</v>
      </c>
      <c r="J409">
        <v>0</v>
      </c>
      <c r="K409" t="s">
        <v>70</v>
      </c>
      <c r="L409" t="s">
        <v>70</v>
      </c>
      <c r="M409" t="s">
        <v>70</v>
      </c>
      <c r="N409" t="s">
        <v>89</v>
      </c>
      <c r="O409" t="s">
        <v>70</v>
      </c>
      <c r="P409">
        <v>2</v>
      </c>
      <c r="Q409">
        <v>0</v>
      </c>
      <c r="R409">
        <v>0</v>
      </c>
      <c r="S409">
        <v>0</v>
      </c>
      <c r="T409">
        <v>0</v>
      </c>
      <c r="U409" t="s">
        <v>70</v>
      </c>
      <c r="V409" t="s">
        <v>768</v>
      </c>
      <c r="W409" t="s">
        <v>769</v>
      </c>
      <c r="X409" t="s">
        <v>769</v>
      </c>
      <c r="Y409" t="s">
        <v>66</v>
      </c>
      <c r="Z409">
        <v>33552753638</v>
      </c>
      <c r="AA409">
        <v>0</v>
      </c>
      <c r="AB409">
        <v>0</v>
      </c>
      <c r="AC409">
        <v>0</v>
      </c>
      <c r="AD409">
        <v>0</v>
      </c>
      <c r="AE409" t="s">
        <v>70</v>
      </c>
      <c r="AF409">
        <v>0</v>
      </c>
      <c r="AG409">
        <v>0</v>
      </c>
      <c r="AH409" t="s">
        <v>70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 t="s">
        <v>70</v>
      </c>
      <c r="AT409">
        <v>-2.3916666666666666</v>
      </c>
      <c r="AU409">
        <v>-0.48</v>
      </c>
      <c r="AV409">
        <v>0</v>
      </c>
      <c r="AW409" t="s">
        <v>70</v>
      </c>
      <c r="AX409">
        <v>0</v>
      </c>
      <c r="AY409" t="s">
        <v>70</v>
      </c>
      <c r="AZ409" t="s">
        <v>70</v>
      </c>
      <c r="BA409" t="s">
        <v>70</v>
      </c>
      <c r="BB409" t="s">
        <v>70</v>
      </c>
      <c r="BC409" t="s">
        <v>83</v>
      </c>
      <c r="BD409" t="s">
        <v>70</v>
      </c>
      <c r="BE409">
        <v>0</v>
      </c>
      <c r="BF409">
        <v>0</v>
      </c>
      <c r="BG409">
        <v>2.87</v>
      </c>
      <c r="BH409" t="s">
        <v>770</v>
      </c>
      <c r="BI409" t="s">
        <v>70</v>
      </c>
      <c r="BJ409">
        <v>0</v>
      </c>
      <c r="BK409">
        <v>0</v>
      </c>
      <c r="BL409">
        <v>0</v>
      </c>
      <c r="BM409" t="s">
        <v>954</v>
      </c>
      <c r="BN409">
        <v>1</v>
      </c>
    </row>
    <row r="410" spans="1:66" x14ac:dyDescent="0.2">
      <c r="A410">
        <v>448912706</v>
      </c>
      <c r="B410" t="s">
        <v>66</v>
      </c>
      <c r="C410" t="s">
        <v>67</v>
      </c>
      <c r="D410" t="s">
        <v>68</v>
      </c>
      <c r="E410" t="s">
        <v>69</v>
      </c>
      <c r="F410" t="s">
        <v>70</v>
      </c>
      <c r="G410">
        <v>3035861664584</v>
      </c>
      <c r="H410">
        <v>0</v>
      </c>
      <c r="I410" t="s">
        <v>70</v>
      </c>
      <c r="J410">
        <v>0</v>
      </c>
      <c r="K410" t="s">
        <v>70</v>
      </c>
      <c r="L410" t="s">
        <v>70</v>
      </c>
      <c r="M410" t="s">
        <v>70</v>
      </c>
      <c r="N410" t="s">
        <v>103</v>
      </c>
      <c r="O410" t="s">
        <v>70</v>
      </c>
      <c r="P410">
        <v>2</v>
      </c>
      <c r="Q410">
        <v>0</v>
      </c>
      <c r="R410">
        <v>0</v>
      </c>
      <c r="S410">
        <v>0</v>
      </c>
      <c r="T410">
        <v>0</v>
      </c>
      <c r="U410" t="s">
        <v>70</v>
      </c>
      <c r="V410" t="s">
        <v>768</v>
      </c>
      <c r="W410" t="s">
        <v>769</v>
      </c>
      <c r="X410" t="s">
        <v>769</v>
      </c>
      <c r="Y410" t="s">
        <v>66</v>
      </c>
      <c r="Z410">
        <v>34813615139</v>
      </c>
      <c r="AA410">
        <v>0</v>
      </c>
      <c r="AB410">
        <v>0</v>
      </c>
      <c r="AC410">
        <v>0</v>
      </c>
      <c r="AD410">
        <v>0</v>
      </c>
      <c r="AE410" t="s">
        <v>70</v>
      </c>
      <c r="AF410">
        <v>0</v>
      </c>
      <c r="AG410">
        <v>0</v>
      </c>
      <c r="AH410" t="s">
        <v>70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 t="s">
        <v>70</v>
      </c>
      <c r="AT410">
        <v>-1.3166666666666667</v>
      </c>
      <c r="AU410">
        <v>-0.26</v>
      </c>
      <c r="AV410">
        <v>0</v>
      </c>
      <c r="AW410" t="s">
        <v>70</v>
      </c>
      <c r="AX410">
        <v>0</v>
      </c>
      <c r="AY410" t="s">
        <v>70</v>
      </c>
      <c r="AZ410" t="s">
        <v>70</v>
      </c>
      <c r="BA410" t="s">
        <v>70</v>
      </c>
      <c r="BB410" t="s">
        <v>70</v>
      </c>
      <c r="BC410" t="s">
        <v>83</v>
      </c>
      <c r="BD410" t="s">
        <v>70</v>
      </c>
      <c r="BE410">
        <v>0</v>
      </c>
      <c r="BF410">
        <v>0</v>
      </c>
      <c r="BG410">
        <v>1.58</v>
      </c>
      <c r="BH410" t="s">
        <v>70</v>
      </c>
      <c r="BI410" t="s">
        <v>70</v>
      </c>
      <c r="BJ410">
        <v>0</v>
      </c>
      <c r="BK410">
        <v>0</v>
      </c>
      <c r="BL410">
        <v>0</v>
      </c>
      <c r="BM410" t="s">
        <v>123</v>
      </c>
      <c r="BN410">
        <v>1</v>
      </c>
    </row>
    <row r="411" spans="1:66" x14ac:dyDescent="0.2">
      <c r="A411">
        <v>448912706</v>
      </c>
      <c r="B411" t="s">
        <v>66</v>
      </c>
      <c r="C411" t="s">
        <v>67</v>
      </c>
      <c r="D411" t="s">
        <v>68</v>
      </c>
      <c r="E411" t="s">
        <v>69</v>
      </c>
      <c r="F411" t="s">
        <v>70</v>
      </c>
      <c r="G411">
        <v>3035861664585</v>
      </c>
      <c r="H411">
        <v>0</v>
      </c>
      <c r="I411" t="s">
        <v>70</v>
      </c>
      <c r="J411">
        <v>0</v>
      </c>
      <c r="K411" t="s">
        <v>70</v>
      </c>
      <c r="L411" t="s">
        <v>70</v>
      </c>
      <c r="M411" t="s">
        <v>70</v>
      </c>
      <c r="N411" t="s">
        <v>147</v>
      </c>
      <c r="O411" t="s">
        <v>70</v>
      </c>
      <c r="P411">
        <v>2</v>
      </c>
      <c r="Q411">
        <v>0</v>
      </c>
      <c r="R411">
        <v>0</v>
      </c>
      <c r="S411">
        <v>0</v>
      </c>
      <c r="T411">
        <v>0</v>
      </c>
      <c r="U411" t="s">
        <v>70</v>
      </c>
      <c r="V411" t="s">
        <v>768</v>
      </c>
      <c r="W411" t="s">
        <v>769</v>
      </c>
      <c r="X411" t="s">
        <v>769</v>
      </c>
      <c r="Y411" t="s">
        <v>66</v>
      </c>
      <c r="Z411">
        <v>34578244259</v>
      </c>
      <c r="AA411">
        <v>0</v>
      </c>
      <c r="AB411">
        <v>0</v>
      </c>
      <c r="AC411">
        <v>0</v>
      </c>
      <c r="AD411">
        <v>0</v>
      </c>
      <c r="AE411" t="s">
        <v>70</v>
      </c>
      <c r="AF411">
        <v>0</v>
      </c>
      <c r="AG411">
        <v>0</v>
      </c>
      <c r="AH411" t="s">
        <v>70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 t="s">
        <v>70</v>
      </c>
      <c r="AT411">
        <v>-0.83333333333333326</v>
      </c>
      <c r="AU411">
        <v>-0.17</v>
      </c>
      <c r="AV411">
        <v>0</v>
      </c>
      <c r="AW411" t="s">
        <v>70</v>
      </c>
      <c r="AX411">
        <v>0</v>
      </c>
      <c r="AY411" t="s">
        <v>70</v>
      </c>
      <c r="AZ411" t="s">
        <v>70</v>
      </c>
      <c r="BA411" t="s">
        <v>70</v>
      </c>
      <c r="BB411" t="s">
        <v>70</v>
      </c>
      <c r="BC411" t="s">
        <v>83</v>
      </c>
      <c r="BD411" t="s">
        <v>70</v>
      </c>
      <c r="BE411">
        <v>0</v>
      </c>
      <c r="BF411">
        <v>0</v>
      </c>
      <c r="BG411">
        <v>1</v>
      </c>
      <c r="BH411" t="s">
        <v>955</v>
      </c>
      <c r="BI411" t="s">
        <v>70</v>
      </c>
      <c r="BJ411">
        <v>0</v>
      </c>
      <c r="BK411">
        <v>0</v>
      </c>
      <c r="BL411">
        <v>0</v>
      </c>
      <c r="BM411" t="s">
        <v>956</v>
      </c>
      <c r="BN411">
        <v>1</v>
      </c>
    </row>
    <row r="412" spans="1:66" x14ac:dyDescent="0.2">
      <c r="A412">
        <v>448912706</v>
      </c>
      <c r="B412" t="s">
        <v>66</v>
      </c>
      <c r="C412" t="s">
        <v>67</v>
      </c>
      <c r="D412" t="s">
        <v>68</v>
      </c>
      <c r="E412" t="s">
        <v>69</v>
      </c>
      <c r="F412" t="s">
        <v>70</v>
      </c>
      <c r="G412">
        <v>3035861664586</v>
      </c>
      <c r="H412">
        <v>0</v>
      </c>
      <c r="I412" t="s">
        <v>70</v>
      </c>
      <c r="J412">
        <v>0</v>
      </c>
      <c r="K412" t="s">
        <v>70</v>
      </c>
      <c r="L412" t="s">
        <v>70</v>
      </c>
      <c r="M412" t="s">
        <v>70</v>
      </c>
      <c r="N412" t="s">
        <v>89</v>
      </c>
      <c r="O412" t="s">
        <v>70</v>
      </c>
      <c r="P412">
        <v>2</v>
      </c>
      <c r="Q412">
        <v>0</v>
      </c>
      <c r="R412">
        <v>0</v>
      </c>
      <c r="S412">
        <v>0</v>
      </c>
      <c r="T412">
        <v>0</v>
      </c>
      <c r="U412" t="s">
        <v>70</v>
      </c>
      <c r="V412" t="s">
        <v>768</v>
      </c>
      <c r="W412" t="s">
        <v>769</v>
      </c>
      <c r="X412" t="s">
        <v>769</v>
      </c>
      <c r="Y412" t="s">
        <v>66</v>
      </c>
      <c r="Z412">
        <v>34800242075</v>
      </c>
      <c r="AA412">
        <v>0</v>
      </c>
      <c r="AB412">
        <v>0</v>
      </c>
      <c r="AC412">
        <v>0</v>
      </c>
      <c r="AD412">
        <v>0</v>
      </c>
      <c r="AE412" t="s">
        <v>70</v>
      </c>
      <c r="AF412">
        <v>0</v>
      </c>
      <c r="AG412">
        <v>0</v>
      </c>
      <c r="AH412" t="s">
        <v>70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 t="s">
        <v>70</v>
      </c>
      <c r="AT412">
        <v>-3.8916666666666666</v>
      </c>
      <c r="AU412">
        <v>-0.78</v>
      </c>
      <c r="AV412">
        <v>0</v>
      </c>
      <c r="AW412" t="s">
        <v>70</v>
      </c>
      <c r="AX412">
        <v>0</v>
      </c>
      <c r="AY412" t="s">
        <v>70</v>
      </c>
      <c r="AZ412" t="s">
        <v>70</v>
      </c>
      <c r="BA412" t="s">
        <v>70</v>
      </c>
      <c r="BB412" t="s">
        <v>70</v>
      </c>
      <c r="BC412" t="s">
        <v>83</v>
      </c>
      <c r="BD412" t="s">
        <v>70</v>
      </c>
      <c r="BE412">
        <v>0</v>
      </c>
      <c r="BF412">
        <v>0</v>
      </c>
      <c r="BG412">
        <v>4.67</v>
      </c>
      <c r="BH412" t="s">
        <v>70</v>
      </c>
      <c r="BI412" t="s">
        <v>70</v>
      </c>
      <c r="BJ412">
        <v>0</v>
      </c>
      <c r="BK412">
        <v>0</v>
      </c>
      <c r="BL412">
        <v>0</v>
      </c>
      <c r="BM412" t="s">
        <v>957</v>
      </c>
      <c r="BN412">
        <v>1</v>
      </c>
    </row>
    <row r="413" spans="1:66" x14ac:dyDescent="0.2">
      <c r="A413">
        <v>448912706</v>
      </c>
      <c r="B413" t="s">
        <v>66</v>
      </c>
      <c r="C413" t="s">
        <v>67</v>
      </c>
      <c r="D413" t="s">
        <v>68</v>
      </c>
      <c r="E413" t="s">
        <v>69</v>
      </c>
      <c r="F413" t="s">
        <v>70</v>
      </c>
      <c r="G413">
        <v>3035861664587</v>
      </c>
      <c r="H413">
        <v>0</v>
      </c>
      <c r="I413" t="s">
        <v>70</v>
      </c>
      <c r="J413">
        <v>0</v>
      </c>
      <c r="K413" t="s">
        <v>70</v>
      </c>
      <c r="L413" t="s">
        <v>70</v>
      </c>
      <c r="M413" t="s">
        <v>70</v>
      </c>
      <c r="N413" t="s">
        <v>205</v>
      </c>
      <c r="O413" t="s">
        <v>70</v>
      </c>
      <c r="P413">
        <v>2</v>
      </c>
      <c r="Q413">
        <v>0</v>
      </c>
      <c r="R413">
        <v>0</v>
      </c>
      <c r="S413">
        <v>0</v>
      </c>
      <c r="T413">
        <v>0</v>
      </c>
      <c r="U413" t="s">
        <v>70</v>
      </c>
      <c r="V413" t="s">
        <v>768</v>
      </c>
      <c r="W413" t="s">
        <v>769</v>
      </c>
      <c r="X413" t="s">
        <v>769</v>
      </c>
      <c r="Y413" t="s">
        <v>66</v>
      </c>
      <c r="Z413">
        <v>33113849694</v>
      </c>
      <c r="AA413">
        <v>0</v>
      </c>
      <c r="AB413">
        <v>0</v>
      </c>
      <c r="AC413">
        <v>0</v>
      </c>
      <c r="AD413">
        <v>0</v>
      </c>
      <c r="AE413" t="s">
        <v>70</v>
      </c>
      <c r="AF413">
        <v>0</v>
      </c>
      <c r="AG413">
        <v>0</v>
      </c>
      <c r="AH413" t="s">
        <v>70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 t="s">
        <v>70</v>
      </c>
      <c r="AT413">
        <v>-2.4500000000000002</v>
      </c>
      <c r="AU413">
        <v>-0.49</v>
      </c>
      <c r="AV413">
        <v>0</v>
      </c>
      <c r="AW413" t="s">
        <v>70</v>
      </c>
      <c r="AX413">
        <v>0</v>
      </c>
      <c r="AY413" t="s">
        <v>70</v>
      </c>
      <c r="AZ413" t="s">
        <v>70</v>
      </c>
      <c r="BA413" t="s">
        <v>70</v>
      </c>
      <c r="BB413" t="s">
        <v>70</v>
      </c>
      <c r="BC413" t="s">
        <v>83</v>
      </c>
      <c r="BD413" t="s">
        <v>70</v>
      </c>
      <c r="BE413">
        <v>0</v>
      </c>
      <c r="BF413">
        <v>0</v>
      </c>
      <c r="BG413">
        <v>2.94</v>
      </c>
      <c r="BH413" t="s">
        <v>814</v>
      </c>
      <c r="BI413" t="s">
        <v>70</v>
      </c>
      <c r="BJ413">
        <v>0</v>
      </c>
      <c r="BK413">
        <v>0</v>
      </c>
      <c r="BL413">
        <v>0</v>
      </c>
      <c r="BM413" t="s">
        <v>958</v>
      </c>
      <c r="BN413">
        <v>1</v>
      </c>
    </row>
    <row r="414" spans="1:66" x14ac:dyDescent="0.2">
      <c r="A414">
        <v>448912706</v>
      </c>
      <c r="B414" t="s">
        <v>66</v>
      </c>
      <c r="C414" t="s">
        <v>67</v>
      </c>
      <c r="D414" t="s">
        <v>68</v>
      </c>
      <c r="E414" t="s">
        <v>69</v>
      </c>
      <c r="F414" t="s">
        <v>70</v>
      </c>
      <c r="G414">
        <v>3035861664588</v>
      </c>
      <c r="H414">
        <v>0</v>
      </c>
      <c r="I414" t="s">
        <v>70</v>
      </c>
      <c r="J414">
        <v>0</v>
      </c>
      <c r="K414" t="s">
        <v>70</v>
      </c>
      <c r="L414" t="s">
        <v>70</v>
      </c>
      <c r="M414" t="s">
        <v>70</v>
      </c>
      <c r="N414" t="s">
        <v>672</v>
      </c>
      <c r="O414" t="s">
        <v>70</v>
      </c>
      <c r="P414">
        <v>2</v>
      </c>
      <c r="Q414">
        <v>0</v>
      </c>
      <c r="R414">
        <v>0</v>
      </c>
      <c r="S414">
        <v>0</v>
      </c>
      <c r="T414">
        <v>0</v>
      </c>
      <c r="U414" t="s">
        <v>70</v>
      </c>
      <c r="V414" t="s">
        <v>768</v>
      </c>
      <c r="W414" t="s">
        <v>769</v>
      </c>
      <c r="X414" t="s">
        <v>769</v>
      </c>
      <c r="Y414" t="s">
        <v>66</v>
      </c>
      <c r="Z414">
        <v>34734901556</v>
      </c>
      <c r="AA414">
        <v>0</v>
      </c>
      <c r="AB414">
        <v>0</v>
      </c>
      <c r="AC414">
        <v>0</v>
      </c>
      <c r="AD414">
        <v>0</v>
      </c>
      <c r="AE414" t="s">
        <v>70</v>
      </c>
      <c r="AF414">
        <v>0</v>
      </c>
      <c r="AG414">
        <v>0</v>
      </c>
      <c r="AH414" t="s">
        <v>70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 t="s">
        <v>70</v>
      </c>
      <c r="AT414">
        <v>-1.2416666666666667</v>
      </c>
      <c r="AU414">
        <v>-0.25</v>
      </c>
      <c r="AV414">
        <v>0</v>
      </c>
      <c r="AW414" t="s">
        <v>70</v>
      </c>
      <c r="AX414">
        <v>0</v>
      </c>
      <c r="AY414" t="s">
        <v>70</v>
      </c>
      <c r="AZ414" t="s">
        <v>70</v>
      </c>
      <c r="BA414" t="s">
        <v>70</v>
      </c>
      <c r="BB414" t="s">
        <v>70</v>
      </c>
      <c r="BC414" t="s">
        <v>83</v>
      </c>
      <c r="BD414" t="s">
        <v>70</v>
      </c>
      <c r="BE414">
        <v>0</v>
      </c>
      <c r="BF414">
        <v>0</v>
      </c>
      <c r="BG414">
        <v>1.49</v>
      </c>
      <c r="BH414" t="s">
        <v>70</v>
      </c>
      <c r="BI414" t="s">
        <v>70</v>
      </c>
      <c r="BJ414">
        <v>0</v>
      </c>
      <c r="BK414">
        <v>0</v>
      </c>
      <c r="BL414">
        <v>0</v>
      </c>
      <c r="BM414" t="s">
        <v>677</v>
      </c>
      <c r="BN414">
        <v>1</v>
      </c>
    </row>
    <row r="415" spans="1:66" x14ac:dyDescent="0.2">
      <c r="A415">
        <v>448912706</v>
      </c>
      <c r="B415" t="s">
        <v>66</v>
      </c>
      <c r="C415" t="s">
        <v>67</v>
      </c>
      <c r="D415" t="s">
        <v>68</v>
      </c>
      <c r="E415" t="s">
        <v>69</v>
      </c>
      <c r="F415" t="s">
        <v>70</v>
      </c>
      <c r="G415">
        <v>3035861664589</v>
      </c>
      <c r="H415">
        <v>0</v>
      </c>
      <c r="I415" t="s">
        <v>70</v>
      </c>
      <c r="J415">
        <v>0</v>
      </c>
      <c r="K415" t="s">
        <v>70</v>
      </c>
      <c r="L415" t="s">
        <v>70</v>
      </c>
      <c r="M415" t="s">
        <v>70</v>
      </c>
      <c r="N415" t="s">
        <v>426</v>
      </c>
      <c r="O415" t="s">
        <v>70</v>
      </c>
      <c r="P415">
        <v>2</v>
      </c>
      <c r="Q415">
        <v>0</v>
      </c>
      <c r="R415">
        <v>0</v>
      </c>
      <c r="S415">
        <v>0</v>
      </c>
      <c r="T415">
        <v>0</v>
      </c>
      <c r="U415" t="s">
        <v>70</v>
      </c>
      <c r="V415" t="s">
        <v>768</v>
      </c>
      <c r="W415" t="s">
        <v>769</v>
      </c>
      <c r="X415" t="s">
        <v>769</v>
      </c>
      <c r="Y415" t="s">
        <v>66</v>
      </c>
      <c r="Z415">
        <v>34734901112</v>
      </c>
      <c r="AA415">
        <v>0</v>
      </c>
      <c r="AB415">
        <v>0</v>
      </c>
      <c r="AC415">
        <v>0</v>
      </c>
      <c r="AD415">
        <v>0</v>
      </c>
      <c r="AE415" t="s">
        <v>70</v>
      </c>
      <c r="AF415">
        <v>0</v>
      </c>
      <c r="AG415">
        <v>0</v>
      </c>
      <c r="AH415" t="s">
        <v>70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 t="s">
        <v>70</v>
      </c>
      <c r="AT415">
        <v>-4.0750000000000002</v>
      </c>
      <c r="AU415">
        <v>-0.82</v>
      </c>
      <c r="AV415">
        <v>0</v>
      </c>
      <c r="AW415" t="s">
        <v>70</v>
      </c>
      <c r="AX415">
        <v>0</v>
      </c>
      <c r="AY415" t="s">
        <v>70</v>
      </c>
      <c r="AZ415" t="s">
        <v>70</v>
      </c>
      <c r="BA415" t="s">
        <v>70</v>
      </c>
      <c r="BB415" t="s">
        <v>70</v>
      </c>
      <c r="BC415" t="s">
        <v>83</v>
      </c>
      <c r="BD415" t="s">
        <v>70</v>
      </c>
      <c r="BE415">
        <v>0</v>
      </c>
      <c r="BF415">
        <v>0</v>
      </c>
      <c r="BG415">
        <v>4.8899999999999997</v>
      </c>
      <c r="BH415" t="s">
        <v>70</v>
      </c>
      <c r="BI415" t="s">
        <v>70</v>
      </c>
      <c r="BJ415">
        <v>0</v>
      </c>
      <c r="BK415">
        <v>0</v>
      </c>
      <c r="BL415">
        <v>0</v>
      </c>
      <c r="BM415" t="s">
        <v>959</v>
      </c>
      <c r="BN415">
        <v>1</v>
      </c>
    </row>
    <row r="416" spans="1:66" x14ac:dyDescent="0.2">
      <c r="A416">
        <v>448912706</v>
      </c>
      <c r="B416" t="s">
        <v>66</v>
      </c>
      <c r="C416" t="s">
        <v>67</v>
      </c>
      <c r="D416" t="s">
        <v>68</v>
      </c>
      <c r="E416" t="s">
        <v>69</v>
      </c>
      <c r="F416" t="s">
        <v>70</v>
      </c>
      <c r="G416">
        <v>3035861664590</v>
      </c>
      <c r="H416">
        <v>0</v>
      </c>
      <c r="I416" t="s">
        <v>70</v>
      </c>
      <c r="J416">
        <v>0</v>
      </c>
      <c r="K416" t="s">
        <v>70</v>
      </c>
      <c r="L416" t="s">
        <v>70</v>
      </c>
      <c r="M416" t="s">
        <v>70</v>
      </c>
      <c r="N416" t="s">
        <v>95</v>
      </c>
      <c r="O416" t="s">
        <v>70</v>
      </c>
      <c r="P416">
        <v>2</v>
      </c>
      <c r="Q416">
        <v>0</v>
      </c>
      <c r="R416">
        <v>0</v>
      </c>
      <c r="S416">
        <v>0</v>
      </c>
      <c r="T416">
        <v>0</v>
      </c>
      <c r="U416" t="s">
        <v>70</v>
      </c>
      <c r="V416" t="s">
        <v>768</v>
      </c>
      <c r="W416" t="s">
        <v>769</v>
      </c>
      <c r="X416" t="s">
        <v>769</v>
      </c>
      <c r="Y416" t="s">
        <v>66</v>
      </c>
      <c r="Z416">
        <v>36445256588</v>
      </c>
      <c r="AA416">
        <v>0</v>
      </c>
      <c r="AB416">
        <v>0</v>
      </c>
      <c r="AC416">
        <v>0</v>
      </c>
      <c r="AD416">
        <v>0</v>
      </c>
      <c r="AE416" t="s">
        <v>70</v>
      </c>
      <c r="AF416">
        <v>0</v>
      </c>
      <c r="AG416">
        <v>0</v>
      </c>
      <c r="AH416" t="s">
        <v>70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 t="s">
        <v>70</v>
      </c>
      <c r="AT416">
        <v>-3.7333333333333334</v>
      </c>
      <c r="AU416">
        <v>-0.75</v>
      </c>
      <c r="AV416">
        <v>0</v>
      </c>
      <c r="AW416" t="s">
        <v>70</v>
      </c>
      <c r="AX416">
        <v>0</v>
      </c>
      <c r="AY416" t="s">
        <v>70</v>
      </c>
      <c r="AZ416" t="s">
        <v>70</v>
      </c>
      <c r="BA416" t="s">
        <v>70</v>
      </c>
      <c r="BB416" t="s">
        <v>70</v>
      </c>
      <c r="BC416" t="s">
        <v>83</v>
      </c>
      <c r="BD416" t="s">
        <v>70</v>
      </c>
      <c r="BE416">
        <v>0</v>
      </c>
      <c r="BF416">
        <v>0</v>
      </c>
      <c r="BG416">
        <v>4.4800000000000004</v>
      </c>
      <c r="BH416" t="s">
        <v>70</v>
      </c>
      <c r="BI416" t="s">
        <v>70</v>
      </c>
      <c r="BJ416">
        <v>0</v>
      </c>
      <c r="BK416">
        <v>0</v>
      </c>
      <c r="BL416">
        <v>0</v>
      </c>
      <c r="BM416" t="s">
        <v>960</v>
      </c>
      <c r="BN416">
        <v>1</v>
      </c>
    </row>
    <row r="417" spans="1:66" x14ac:dyDescent="0.2">
      <c r="A417">
        <v>448912706</v>
      </c>
      <c r="B417" t="s">
        <v>66</v>
      </c>
      <c r="C417" t="s">
        <v>67</v>
      </c>
      <c r="D417" t="s">
        <v>68</v>
      </c>
      <c r="E417" t="s">
        <v>69</v>
      </c>
      <c r="F417" t="s">
        <v>70</v>
      </c>
      <c r="G417">
        <v>3035861664591</v>
      </c>
      <c r="H417">
        <v>0</v>
      </c>
      <c r="I417" t="s">
        <v>70</v>
      </c>
      <c r="J417">
        <v>0</v>
      </c>
      <c r="K417" t="s">
        <v>70</v>
      </c>
      <c r="L417" t="s">
        <v>70</v>
      </c>
      <c r="M417" t="s">
        <v>70</v>
      </c>
      <c r="N417" t="s">
        <v>312</v>
      </c>
      <c r="O417" t="s">
        <v>70</v>
      </c>
      <c r="P417">
        <v>2</v>
      </c>
      <c r="Q417">
        <v>0</v>
      </c>
      <c r="R417">
        <v>0</v>
      </c>
      <c r="S417">
        <v>0</v>
      </c>
      <c r="T417">
        <v>0</v>
      </c>
      <c r="U417" t="s">
        <v>70</v>
      </c>
      <c r="V417" t="s">
        <v>768</v>
      </c>
      <c r="W417" t="s">
        <v>769</v>
      </c>
      <c r="X417" t="s">
        <v>769</v>
      </c>
      <c r="Y417" t="s">
        <v>66</v>
      </c>
      <c r="Z417">
        <v>33113849378</v>
      </c>
      <c r="AA417">
        <v>0</v>
      </c>
      <c r="AB417">
        <v>0</v>
      </c>
      <c r="AC417">
        <v>0</v>
      </c>
      <c r="AD417">
        <v>0</v>
      </c>
      <c r="AE417" t="s">
        <v>70</v>
      </c>
      <c r="AF417">
        <v>0</v>
      </c>
      <c r="AG417">
        <v>0</v>
      </c>
      <c r="AH417" t="s">
        <v>70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 t="s">
        <v>70</v>
      </c>
      <c r="AT417">
        <v>-1.5083333333333333</v>
      </c>
      <c r="AU417">
        <v>-0.3</v>
      </c>
      <c r="AV417">
        <v>0</v>
      </c>
      <c r="AW417" t="s">
        <v>70</v>
      </c>
      <c r="AX417">
        <v>0</v>
      </c>
      <c r="AY417" t="s">
        <v>70</v>
      </c>
      <c r="AZ417" t="s">
        <v>70</v>
      </c>
      <c r="BA417" t="s">
        <v>70</v>
      </c>
      <c r="BB417" t="s">
        <v>70</v>
      </c>
      <c r="BC417" t="s">
        <v>83</v>
      </c>
      <c r="BD417" t="s">
        <v>70</v>
      </c>
      <c r="BE417">
        <v>0</v>
      </c>
      <c r="BF417">
        <v>0</v>
      </c>
      <c r="BG417">
        <v>1.81</v>
      </c>
      <c r="BH417" t="s">
        <v>880</v>
      </c>
      <c r="BI417" t="s">
        <v>70</v>
      </c>
      <c r="BJ417">
        <v>0</v>
      </c>
      <c r="BK417">
        <v>0</v>
      </c>
      <c r="BL417">
        <v>0</v>
      </c>
      <c r="BM417" t="s">
        <v>316</v>
      </c>
      <c r="BN417">
        <v>1</v>
      </c>
    </row>
    <row r="418" spans="1:66" x14ac:dyDescent="0.2">
      <c r="A418">
        <v>448912706</v>
      </c>
      <c r="B418" t="s">
        <v>66</v>
      </c>
      <c r="C418" t="s">
        <v>67</v>
      </c>
      <c r="D418" t="s">
        <v>68</v>
      </c>
      <c r="E418" t="s">
        <v>69</v>
      </c>
      <c r="F418" t="s">
        <v>70</v>
      </c>
      <c r="G418">
        <v>3035861664592</v>
      </c>
      <c r="H418">
        <v>0</v>
      </c>
      <c r="I418" t="s">
        <v>70</v>
      </c>
      <c r="J418">
        <v>0</v>
      </c>
      <c r="K418" t="s">
        <v>70</v>
      </c>
      <c r="L418" t="s">
        <v>70</v>
      </c>
      <c r="M418" t="s">
        <v>70</v>
      </c>
      <c r="N418" t="s">
        <v>147</v>
      </c>
      <c r="O418" t="s">
        <v>70</v>
      </c>
      <c r="P418">
        <v>2</v>
      </c>
      <c r="Q418">
        <v>0</v>
      </c>
      <c r="R418">
        <v>0</v>
      </c>
      <c r="S418">
        <v>0</v>
      </c>
      <c r="T418">
        <v>0</v>
      </c>
      <c r="U418" t="s">
        <v>70</v>
      </c>
      <c r="V418" t="s">
        <v>768</v>
      </c>
      <c r="W418" t="s">
        <v>769</v>
      </c>
      <c r="X418" t="s">
        <v>769</v>
      </c>
      <c r="Y418" t="s">
        <v>66</v>
      </c>
      <c r="Z418">
        <v>32875448370</v>
      </c>
      <c r="AA418">
        <v>0</v>
      </c>
      <c r="AB418">
        <v>0</v>
      </c>
      <c r="AC418">
        <v>0</v>
      </c>
      <c r="AD418">
        <v>0</v>
      </c>
      <c r="AE418" t="s">
        <v>70</v>
      </c>
      <c r="AF418">
        <v>0</v>
      </c>
      <c r="AG418">
        <v>0</v>
      </c>
      <c r="AH418" t="s">
        <v>70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 t="s">
        <v>70</v>
      </c>
      <c r="AT418">
        <v>-1.8833333333333333</v>
      </c>
      <c r="AU418">
        <v>-0.38</v>
      </c>
      <c r="AV418">
        <v>0</v>
      </c>
      <c r="AW418" t="s">
        <v>70</v>
      </c>
      <c r="AX418">
        <v>0</v>
      </c>
      <c r="AY418" t="s">
        <v>70</v>
      </c>
      <c r="AZ418" t="s">
        <v>70</v>
      </c>
      <c r="BA418" t="s">
        <v>70</v>
      </c>
      <c r="BB418" t="s">
        <v>70</v>
      </c>
      <c r="BC418" t="s">
        <v>83</v>
      </c>
      <c r="BD418" t="s">
        <v>70</v>
      </c>
      <c r="BE418">
        <v>0</v>
      </c>
      <c r="BF418">
        <v>0</v>
      </c>
      <c r="BG418">
        <v>2.2599999999999998</v>
      </c>
      <c r="BH418" t="s">
        <v>961</v>
      </c>
      <c r="BI418" t="s">
        <v>70</v>
      </c>
      <c r="BJ418">
        <v>0</v>
      </c>
      <c r="BK418">
        <v>0</v>
      </c>
      <c r="BL418">
        <v>0</v>
      </c>
      <c r="BM418" t="s">
        <v>962</v>
      </c>
      <c r="BN418">
        <v>1</v>
      </c>
    </row>
    <row r="419" spans="1:66" x14ac:dyDescent="0.2">
      <c r="A419">
        <v>448912706</v>
      </c>
      <c r="B419" t="s">
        <v>66</v>
      </c>
      <c r="C419" t="s">
        <v>67</v>
      </c>
      <c r="D419" t="s">
        <v>68</v>
      </c>
      <c r="E419" t="s">
        <v>69</v>
      </c>
      <c r="F419" t="s">
        <v>70</v>
      </c>
      <c r="G419">
        <v>3035861664593</v>
      </c>
      <c r="H419">
        <v>0</v>
      </c>
      <c r="I419" t="s">
        <v>70</v>
      </c>
      <c r="J419">
        <v>0</v>
      </c>
      <c r="K419" t="s">
        <v>70</v>
      </c>
      <c r="L419" t="s">
        <v>70</v>
      </c>
      <c r="M419" t="s">
        <v>70</v>
      </c>
      <c r="N419" t="s">
        <v>95</v>
      </c>
      <c r="O419" t="s">
        <v>70</v>
      </c>
      <c r="P419">
        <v>2</v>
      </c>
      <c r="Q419">
        <v>0</v>
      </c>
      <c r="R419">
        <v>0</v>
      </c>
      <c r="S419">
        <v>0</v>
      </c>
      <c r="T419">
        <v>0</v>
      </c>
      <c r="U419" t="s">
        <v>70</v>
      </c>
      <c r="V419" t="s">
        <v>768</v>
      </c>
      <c r="W419" t="s">
        <v>769</v>
      </c>
      <c r="X419" t="s">
        <v>769</v>
      </c>
      <c r="Y419" t="s">
        <v>66</v>
      </c>
      <c r="Z419">
        <v>34192471775</v>
      </c>
      <c r="AA419">
        <v>0</v>
      </c>
      <c r="AB419">
        <v>0</v>
      </c>
      <c r="AC419">
        <v>0</v>
      </c>
      <c r="AD419">
        <v>0</v>
      </c>
      <c r="AE419" t="s">
        <v>70</v>
      </c>
      <c r="AF419">
        <v>0</v>
      </c>
      <c r="AG419">
        <v>0</v>
      </c>
      <c r="AH419" t="s">
        <v>70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 t="s">
        <v>70</v>
      </c>
      <c r="AT419">
        <v>-1.8833333333333333</v>
      </c>
      <c r="AU419">
        <v>-0.38</v>
      </c>
      <c r="AV419">
        <v>0</v>
      </c>
      <c r="AW419" t="s">
        <v>70</v>
      </c>
      <c r="AX419">
        <v>0</v>
      </c>
      <c r="AY419" t="s">
        <v>70</v>
      </c>
      <c r="AZ419" t="s">
        <v>70</v>
      </c>
      <c r="BA419" t="s">
        <v>70</v>
      </c>
      <c r="BB419" t="s">
        <v>70</v>
      </c>
      <c r="BC419" t="s">
        <v>83</v>
      </c>
      <c r="BD419" t="s">
        <v>70</v>
      </c>
      <c r="BE419">
        <v>0</v>
      </c>
      <c r="BF419">
        <v>0</v>
      </c>
      <c r="BG419">
        <v>2.2599999999999998</v>
      </c>
      <c r="BH419" t="s">
        <v>963</v>
      </c>
      <c r="BI419" t="s">
        <v>70</v>
      </c>
      <c r="BJ419">
        <v>0</v>
      </c>
      <c r="BK419">
        <v>0</v>
      </c>
      <c r="BL419">
        <v>0</v>
      </c>
      <c r="BM419" t="s">
        <v>964</v>
      </c>
      <c r="BN419">
        <v>1</v>
      </c>
    </row>
    <row r="420" spans="1:66" x14ac:dyDescent="0.2">
      <c r="A420">
        <v>448912706</v>
      </c>
      <c r="B420" t="s">
        <v>66</v>
      </c>
      <c r="C420" t="s">
        <v>67</v>
      </c>
      <c r="D420" t="s">
        <v>68</v>
      </c>
      <c r="E420" t="s">
        <v>69</v>
      </c>
      <c r="F420" t="s">
        <v>70</v>
      </c>
      <c r="G420">
        <v>3035861664594</v>
      </c>
      <c r="H420">
        <v>0</v>
      </c>
      <c r="I420" t="s">
        <v>70</v>
      </c>
      <c r="J420">
        <v>0</v>
      </c>
      <c r="K420" t="s">
        <v>70</v>
      </c>
      <c r="L420" t="s">
        <v>70</v>
      </c>
      <c r="M420" t="s">
        <v>70</v>
      </c>
      <c r="N420" t="s">
        <v>75</v>
      </c>
      <c r="O420" t="s">
        <v>70</v>
      </c>
      <c r="P420">
        <v>2</v>
      </c>
      <c r="Q420">
        <v>0</v>
      </c>
      <c r="R420">
        <v>0</v>
      </c>
      <c r="S420">
        <v>0</v>
      </c>
      <c r="T420">
        <v>0</v>
      </c>
      <c r="U420" t="s">
        <v>70</v>
      </c>
      <c r="V420" t="s">
        <v>768</v>
      </c>
      <c r="W420" t="s">
        <v>769</v>
      </c>
      <c r="X420" t="s">
        <v>769</v>
      </c>
      <c r="Y420" t="s">
        <v>66</v>
      </c>
      <c r="Z420">
        <v>29157238557</v>
      </c>
      <c r="AA420">
        <v>0</v>
      </c>
      <c r="AB420">
        <v>0</v>
      </c>
      <c r="AC420">
        <v>0</v>
      </c>
      <c r="AD420">
        <v>0</v>
      </c>
      <c r="AE420" t="s">
        <v>70</v>
      </c>
      <c r="AF420">
        <v>0</v>
      </c>
      <c r="AG420">
        <v>0</v>
      </c>
      <c r="AH420" t="s">
        <v>70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 t="s">
        <v>70</v>
      </c>
      <c r="AT420">
        <v>-2.1666666666666665</v>
      </c>
      <c r="AU420">
        <v>-0.43</v>
      </c>
      <c r="AV420">
        <v>0</v>
      </c>
      <c r="AW420" t="s">
        <v>70</v>
      </c>
      <c r="AX420">
        <v>0</v>
      </c>
      <c r="AY420" t="s">
        <v>70</v>
      </c>
      <c r="AZ420" t="s">
        <v>70</v>
      </c>
      <c r="BA420" t="s">
        <v>70</v>
      </c>
      <c r="BB420" t="s">
        <v>70</v>
      </c>
      <c r="BC420" t="s">
        <v>83</v>
      </c>
      <c r="BD420" t="s">
        <v>70</v>
      </c>
      <c r="BE420">
        <v>0</v>
      </c>
      <c r="BF420">
        <v>0</v>
      </c>
      <c r="BG420">
        <v>2.6</v>
      </c>
      <c r="BH420" t="s">
        <v>965</v>
      </c>
      <c r="BI420" t="s">
        <v>70</v>
      </c>
      <c r="BJ420">
        <v>0</v>
      </c>
      <c r="BK420">
        <v>0</v>
      </c>
      <c r="BL420">
        <v>0</v>
      </c>
      <c r="BM420" t="s">
        <v>966</v>
      </c>
      <c r="BN420">
        <v>1</v>
      </c>
    </row>
    <row r="421" spans="1:66" x14ac:dyDescent="0.2">
      <c r="A421">
        <v>448912706</v>
      </c>
      <c r="B421" t="s">
        <v>66</v>
      </c>
      <c r="C421" t="s">
        <v>67</v>
      </c>
      <c r="D421" t="s">
        <v>68</v>
      </c>
      <c r="E421" t="s">
        <v>69</v>
      </c>
      <c r="F421" t="s">
        <v>70</v>
      </c>
      <c r="G421">
        <v>3035861664595</v>
      </c>
      <c r="H421">
        <v>0</v>
      </c>
      <c r="I421" t="s">
        <v>70</v>
      </c>
      <c r="J421">
        <v>0</v>
      </c>
      <c r="K421" t="s">
        <v>70</v>
      </c>
      <c r="L421" t="s">
        <v>70</v>
      </c>
      <c r="M421" t="s">
        <v>70</v>
      </c>
      <c r="N421" t="s">
        <v>474</v>
      </c>
      <c r="O421" t="s">
        <v>70</v>
      </c>
      <c r="P421">
        <v>2</v>
      </c>
      <c r="Q421">
        <v>0</v>
      </c>
      <c r="R421">
        <v>0</v>
      </c>
      <c r="S421">
        <v>0</v>
      </c>
      <c r="T421">
        <v>0</v>
      </c>
      <c r="U421" t="s">
        <v>70</v>
      </c>
      <c r="V421" t="s">
        <v>768</v>
      </c>
      <c r="W421" t="s">
        <v>769</v>
      </c>
      <c r="X421" t="s">
        <v>769</v>
      </c>
      <c r="Y421" t="s">
        <v>66</v>
      </c>
      <c r="Z421">
        <v>30645434437</v>
      </c>
      <c r="AA421">
        <v>0</v>
      </c>
      <c r="AB421">
        <v>0</v>
      </c>
      <c r="AC421">
        <v>0</v>
      </c>
      <c r="AD421">
        <v>0</v>
      </c>
      <c r="AE421" t="s">
        <v>70</v>
      </c>
      <c r="AF421">
        <v>0</v>
      </c>
      <c r="AG421">
        <v>0</v>
      </c>
      <c r="AH421" t="s">
        <v>70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 t="s">
        <v>70</v>
      </c>
      <c r="AT421">
        <v>-3.4416666666666669</v>
      </c>
      <c r="AU421">
        <v>-0.69</v>
      </c>
      <c r="AV421">
        <v>0</v>
      </c>
      <c r="AW421" t="s">
        <v>70</v>
      </c>
      <c r="AX421">
        <v>0</v>
      </c>
      <c r="AY421" t="s">
        <v>70</v>
      </c>
      <c r="AZ421" t="s">
        <v>70</v>
      </c>
      <c r="BA421" t="s">
        <v>70</v>
      </c>
      <c r="BB421" t="s">
        <v>70</v>
      </c>
      <c r="BC421" t="s">
        <v>83</v>
      </c>
      <c r="BD421" t="s">
        <v>70</v>
      </c>
      <c r="BE421">
        <v>0</v>
      </c>
      <c r="BF421">
        <v>0</v>
      </c>
      <c r="BG421">
        <v>4.13</v>
      </c>
      <c r="BH421" t="s">
        <v>829</v>
      </c>
      <c r="BI421" t="s">
        <v>70</v>
      </c>
      <c r="BJ421">
        <v>0</v>
      </c>
      <c r="BK421">
        <v>0</v>
      </c>
      <c r="BL421">
        <v>0</v>
      </c>
      <c r="BM421" t="s">
        <v>967</v>
      </c>
      <c r="BN421">
        <v>1</v>
      </c>
    </row>
    <row r="422" spans="1:66" x14ac:dyDescent="0.2">
      <c r="A422">
        <v>448912706</v>
      </c>
      <c r="B422" t="s">
        <v>66</v>
      </c>
      <c r="C422" t="s">
        <v>67</v>
      </c>
      <c r="D422" t="s">
        <v>68</v>
      </c>
      <c r="E422" t="s">
        <v>69</v>
      </c>
      <c r="F422" t="s">
        <v>70</v>
      </c>
      <c r="G422">
        <v>3035861664596</v>
      </c>
      <c r="H422">
        <v>0</v>
      </c>
      <c r="I422" t="s">
        <v>70</v>
      </c>
      <c r="J422">
        <v>0</v>
      </c>
      <c r="K422" t="s">
        <v>70</v>
      </c>
      <c r="L422" t="s">
        <v>70</v>
      </c>
      <c r="M422" t="s">
        <v>70</v>
      </c>
      <c r="N422" t="s">
        <v>89</v>
      </c>
      <c r="O422" t="s">
        <v>70</v>
      </c>
      <c r="P422">
        <v>2</v>
      </c>
      <c r="Q422">
        <v>0</v>
      </c>
      <c r="R422">
        <v>0</v>
      </c>
      <c r="S422">
        <v>0</v>
      </c>
      <c r="T422">
        <v>0</v>
      </c>
      <c r="U422" t="s">
        <v>70</v>
      </c>
      <c r="V422" t="s">
        <v>768</v>
      </c>
      <c r="W422" t="s">
        <v>769</v>
      </c>
      <c r="X422" t="s">
        <v>769</v>
      </c>
      <c r="Y422" t="s">
        <v>66</v>
      </c>
      <c r="Z422">
        <v>34813665449</v>
      </c>
      <c r="AA422">
        <v>0</v>
      </c>
      <c r="AB422">
        <v>0</v>
      </c>
      <c r="AC422">
        <v>0</v>
      </c>
      <c r="AD422">
        <v>0</v>
      </c>
      <c r="AE422" t="s">
        <v>70</v>
      </c>
      <c r="AF422">
        <v>0</v>
      </c>
      <c r="AG422">
        <v>0</v>
      </c>
      <c r="AH422" t="s">
        <v>70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 t="s">
        <v>70</v>
      </c>
      <c r="AT422">
        <v>-0.27500000000000002</v>
      </c>
      <c r="AU422">
        <v>-0.06</v>
      </c>
      <c r="AV422">
        <v>0</v>
      </c>
      <c r="AW422" t="s">
        <v>70</v>
      </c>
      <c r="AX422">
        <v>0</v>
      </c>
      <c r="AY422" t="s">
        <v>70</v>
      </c>
      <c r="AZ422" t="s">
        <v>70</v>
      </c>
      <c r="BA422" t="s">
        <v>70</v>
      </c>
      <c r="BB422" t="s">
        <v>70</v>
      </c>
      <c r="BC422" t="s">
        <v>83</v>
      </c>
      <c r="BD422" t="s">
        <v>70</v>
      </c>
      <c r="BE422">
        <v>0</v>
      </c>
      <c r="BF422">
        <v>0</v>
      </c>
      <c r="BG422">
        <v>0.33</v>
      </c>
      <c r="BH422" t="s">
        <v>833</v>
      </c>
      <c r="BI422" t="s">
        <v>70</v>
      </c>
      <c r="BJ422">
        <v>0</v>
      </c>
      <c r="BK422">
        <v>0</v>
      </c>
      <c r="BL422">
        <v>0</v>
      </c>
      <c r="BM422" t="s">
        <v>968</v>
      </c>
      <c r="BN422">
        <v>1</v>
      </c>
    </row>
    <row r="423" spans="1:66" x14ac:dyDescent="0.2">
      <c r="A423">
        <v>448912706</v>
      </c>
      <c r="B423" t="s">
        <v>66</v>
      </c>
      <c r="C423" t="s">
        <v>67</v>
      </c>
      <c r="D423" t="s">
        <v>68</v>
      </c>
      <c r="E423" t="s">
        <v>69</v>
      </c>
      <c r="F423" t="s">
        <v>70</v>
      </c>
      <c r="G423">
        <v>3035861664597</v>
      </c>
      <c r="H423">
        <v>0</v>
      </c>
      <c r="I423" t="s">
        <v>70</v>
      </c>
      <c r="J423">
        <v>0</v>
      </c>
      <c r="K423" t="s">
        <v>70</v>
      </c>
      <c r="L423" t="s">
        <v>70</v>
      </c>
      <c r="M423" t="s">
        <v>70</v>
      </c>
      <c r="N423" t="s">
        <v>89</v>
      </c>
      <c r="O423" t="s">
        <v>70</v>
      </c>
      <c r="P423">
        <v>2</v>
      </c>
      <c r="Q423">
        <v>0</v>
      </c>
      <c r="R423">
        <v>0</v>
      </c>
      <c r="S423">
        <v>0</v>
      </c>
      <c r="T423">
        <v>0</v>
      </c>
      <c r="U423" t="s">
        <v>70</v>
      </c>
      <c r="V423" t="s">
        <v>768</v>
      </c>
      <c r="W423" t="s">
        <v>769</v>
      </c>
      <c r="X423" t="s">
        <v>769</v>
      </c>
      <c r="Y423" t="s">
        <v>66</v>
      </c>
      <c r="Z423">
        <v>34797908045</v>
      </c>
      <c r="AA423">
        <v>0</v>
      </c>
      <c r="AB423">
        <v>0</v>
      </c>
      <c r="AC423">
        <v>0</v>
      </c>
      <c r="AD423">
        <v>0</v>
      </c>
      <c r="AE423" t="s">
        <v>70</v>
      </c>
      <c r="AF423">
        <v>0</v>
      </c>
      <c r="AG423">
        <v>0</v>
      </c>
      <c r="AH423" t="s">
        <v>70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 t="s">
        <v>70</v>
      </c>
      <c r="AT423">
        <v>-3.2916666666666665</v>
      </c>
      <c r="AU423">
        <v>-0.66</v>
      </c>
      <c r="AV423">
        <v>0</v>
      </c>
      <c r="AW423" t="s">
        <v>70</v>
      </c>
      <c r="AX423">
        <v>0</v>
      </c>
      <c r="AY423" t="s">
        <v>70</v>
      </c>
      <c r="AZ423" t="s">
        <v>70</v>
      </c>
      <c r="BA423" t="s">
        <v>70</v>
      </c>
      <c r="BB423" t="s">
        <v>70</v>
      </c>
      <c r="BC423" t="s">
        <v>83</v>
      </c>
      <c r="BD423" t="s">
        <v>70</v>
      </c>
      <c r="BE423">
        <v>0</v>
      </c>
      <c r="BF423">
        <v>0</v>
      </c>
      <c r="BG423">
        <v>3.95</v>
      </c>
      <c r="BH423" t="s">
        <v>937</v>
      </c>
      <c r="BI423" t="s">
        <v>70</v>
      </c>
      <c r="BJ423">
        <v>0</v>
      </c>
      <c r="BK423">
        <v>0</v>
      </c>
      <c r="BL423">
        <v>0</v>
      </c>
      <c r="BM423" t="s">
        <v>196</v>
      </c>
      <c r="BN423">
        <v>1</v>
      </c>
    </row>
    <row r="424" spans="1:66" x14ac:dyDescent="0.2">
      <c r="A424">
        <v>448912706</v>
      </c>
      <c r="B424" t="s">
        <v>66</v>
      </c>
      <c r="C424" t="s">
        <v>67</v>
      </c>
      <c r="D424" t="s">
        <v>68</v>
      </c>
      <c r="E424" t="s">
        <v>69</v>
      </c>
      <c r="F424" t="s">
        <v>70</v>
      </c>
      <c r="G424">
        <v>3035861664598</v>
      </c>
      <c r="H424">
        <v>0</v>
      </c>
      <c r="I424" t="s">
        <v>70</v>
      </c>
      <c r="J424">
        <v>0</v>
      </c>
      <c r="K424" t="s">
        <v>70</v>
      </c>
      <c r="L424" t="s">
        <v>70</v>
      </c>
      <c r="M424" t="s">
        <v>70</v>
      </c>
      <c r="N424" t="s">
        <v>165</v>
      </c>
      <c r="O424" t="s">
        <v>70</v>
      </c>
      <c r="P424">
        <v>2</v>
      </c>
      <c r="Q424">
        <v>0</v>
      </c>
      <c r="R424">
        <v>0</v>
      </c>
      <c r="S424">
        <v>0</v>
      </c>
      <c r="T424">
        <v>0</v>
      </c>
      <c r="U424" t="s">
        <v>70</v>
      </c>
      <c r="V424" t="s">
        <v>768</v>
      </c>
      <c r="W424" t="s">
        <v>769</v>
      </c>
      <c r="X424" t="s">
        <v>769</v>
      </c>
      <c r="Y424" t="s">
        <v>66</v>
      </c>
      <c r="Z424">
        <v>35101538375</v>
      </c>
      <c r="AA424">
        <v>0</v>
      </c>
      <c r="AB424">
        <v>0</v>
      </c>
      <c r="AC424">
        <v>0</v>
      </c>
      <c r="AD424">
        <v>0</v>
      </c>
      <c r="AE424" t="s">
        <v>70</v>
      </c>
      <c r="AF424">
        <v>0</v>
      </c>
      <c r="AG424">
        <v>0</v>
      </c>
      <c r="AH424" t="s">
        <v>70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 t="s">
        <v>70</v>
      </c>
      <c r="AT424">
        <v>-2.5166666666666666</v>
      </c>
      <c r="AU424">
        <v>-0.5</v>
      </c>
      <c r="AV424">
        <v>0</v>
      </c>
      <c r="AW424" t="s">
        <v>70</v>
      </c>
      <c r="AX424">
        <v>0</v>
      </c>
      <c r="AY424" t="s">
        <v>70</v>
      </c>
      <c r="AZ424" t="s">
        <v>70</v>
      </c>
      <c r="BA424" t="s">
        <v>70</v>
      </c>
      <c r="BB424" t="s">
        <v>70</v>
      </c>
      <c r="BC424" t="s">
        <v>83</v>
      </c>
      <c r="BD424" t="s">
        <v>70</v>
      </c>
      <c r="BE424">
        <v>0</v>
      </c>
      <c r="BF424">
        <v>0</v>
      </c>
      <c r="BG424">
        <v>3.02</v>
      </c>
      <c r="BH424" t="s">
        <v>969</v>
      </c>
      <c r="BI424" t="s">
        <v>70</v>
      </c>
      <c r="BJ424">
        <v>0</v>
      </c>
      <c r="BK424">
        <v>0</v>
      </c>
      <c r="BL424">
        <v>0</v>
      </c>
      <c r="BM424" t="s">
        <v>970</v>
      </c>
      <c r="BN424">
        <v>1</v>
      </c>
    </row>
    <row r="425" spans="1:66" x14ac:dyDescent="0.2">
      <c r="A425">
        <v>448912706</v>
      </c>
      <c r="B425" t="s">
        <v>66</v>
      </c>
      <c r="C425" t="s">
        <v>67</v>
      </c>
      <c r="D425" t="s">
        <v>68</v>
      </c>
      <c r="E425" t="s">
        <v>69</v>
      </c>
      <c r="F425" t="s">
        <v>70</v>
      </c>
      <c r="G425">
        <v>3035861664599</v>
      </c>
      <c r="H425">
        <v>0</v>
      </c>
      <c r="I425" t="s">
        <v>70</v>
      </c>
      <c r="J425">
        <v>0</v>
      </c>
      <c r="K425" t="s">
        <v>70</v>
      </c>
      <c r="L425" t="s">
        <v>70</v>
      </c>
      <c r="M425" t="s">
        <v>70</v>
      </c>
      <c r="N425" t="s">
        <v>95</v>
      </c>
      <c r="O425" t="s">
        <v>70</v>
      </c>
      <c r="P425">
        <v>2</v>
      </c>
      <c r="Q425">
        <v>0</v>
      </c>
      <c r="R425">
        <v>0</v>
      </c>
      <c r="S425">
        <v>0</v>
      </c>
      <c r="T425">
        <v>0</v>
      </c>
      <c r="U425" t="s">
        <v>70</v>
      </c>
      <c r="V425" t="s">
        <v>768</v>
      </c>
      <c r="W425" t="s">
        <v>769</v>
      </c>
      <c r="X425" t="s">
        <v>769</v>
      </c>
      <c r="Y425" t="s">
        <v>66</v>
      </c>
      <c r="Z425">
        <v>34797907693</v>
      </c>
      <c r="AA425">
        <v>0</v>
      </c>
      <c r="AB425">
        <v>0</v>
      </c>
      <c r="AC425">
        <v>0</v>
      </c>
      <c r="AD425">
        <v>0</v>
      </c>
      <c r="AE425" t="s">
        <v>70</v>
      </c>
      <c r="AF425">
        <v>0</v>
      </c>
      <c r="AG425">
        <v>0</v>
      </c>
      <c r="AH425" t="s">
        <v>70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 t="s">
        <v>70</v>
      </c>
      <c r="AT425">
        <v>-2.3416666666666668</v>
      </c>
      <c r="AU425">
        <v>-0.47</v>
      </c>
      <c r="AV425">
        <v>0</v>
      </c>
      <c r="AW425" t="s">
        <v>70</v>
      </c>
      <c r="AX425">
        <v>0</v>
      </c>
      <c r="AY425" t="s">
        <v>70</v>
      </c>
      <c r="AZ425" t="s">
        <v>70</v>
      </c>
      <c r="BA425" t="s">
        <v>70</v>
      </c>
      <c r="BB425" t="s">
        <v>70</v>
      </c>
      <c r="BC425" t="s">
        <v>83</v>
      </c>
      <c r="BD425" t="s">
        <v>70</v>
      </c>
      <c r="BE425">
        <v>0</v>
      </c>
      <c r="BF425">
        <v>0</v>
      </c>
      <c r="BG425">
        <v>2.81</v>
      </c>
      <c r="BH425" t="s">
        <v>971</v>
      </c>
      <c r="BI425" t="s">
        <v>70</v>
      </c>
      <c r="BJ425">
        <v>0</v>
      </c>
      <c r="BK425">
        <v>0</v>
      </c>
      <c r="BL425">
        <v>0</v>
      </c>
      <c r="BM425" t="s">
        <v>972</v>
      </c>
      <c r="BN425">
        <v>1</v>
      </c>
    </row>
    <row r="426" spans="1:66" x14ac:dyDescent="0.2">
      <c r="A426">
        <v>448912706</v>
      </c>
      <c r="B426" t="s">
        <v>66</v>
      </c>
      <c r="C426" t="s">
        <v>67</v>
      </c>
      <c r="D426" t="s">
        <v>68</v>
      </c>
      <c r="E426" t="s">
        <v>69</v>
      </c>
      <c r="F426" t="s">
        <v>70</v>
      </c>
      <c r="G426">
        <v>3035861664600</v>
      </c>
      <c r="H426">
        <v>0</v>
      </c>
      <c r="I426" t="s">
        <v>70</v>
      </c>
      <c r="J426">
        <v>0</v>
      </c>
      <c r="K426" t="s">
        <v>70</v>
      </c>
      <c r="L426" t="s">
        <v>70</v>
      </c>
      <c r="M426" t="s">
        <v>70</v>
      </c>
      <c r="N426" t="s">
        <v>89</v>
      </c>
      <c r="O426" t="s">
        <v>70</v>
      </c>
      <c r="P426">
        <v>2</v>
      </c>
      <c r="Q426">
        <v>0</v>
      </c>
      <c r="R426">
        <v>0</v>
      </c>
      <c r="S426">
        <v>0</v>
      </c>
      <c r="T426">
        <v>0</v>
      </c>
      <c r="U426" t="s">
        <v>70</v>
      </c>
      <c r="V426" t="s">
        <v>768</v>
      </c>
      <c r="W426" t="s">
        <v>769</v>
      </c>
      <c r="X426" t="s">
        <v>769</v>
      </c>
      <c r="Y426" t="s">
        <v>66</v>
      </c>
      <c r="Z426">
        <v>34578244313</v>
      </c>
      <c r="AA426">
        <v>0</v>
      </c>
      <c r="AB426">
        <v>0</v>
      </c>
      <c r="AC426">
        <v>0</v>
      </c>
      <c r="AD426">
        <v>0</v>
      </c>
      <c r="AE426" t="s">
        <v>70</v>
      </c>
      <c r="AF426">
        <v>0</v>
      </c>
      <c r="AG426">
        <v>0</v>
      </c>
      <c r="AH426" t="s">
        <v>70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 t="s">
        <v>70</v>
      </c>
      <c r="AT426">
        <v>-0.31666666666666671</v>
      </c>
      <c r="AU426">
        <v>-0.06</v>
      </c>
      <c r="AV426">
        <v>0</v>
      </c>
      <c r="AW426" t="s">
        <v>70</v>
      </c>
      <c r="AX426">
        <v>0</v>
      </c>
      <c r="AY426" t="s">
        <v>70</v>
      </c>
      <c r="AZ426" t="s">
        <v>70</v>
      </c>
      <c r="BA426" t="s">
        <v>70</v>
      </c>
      <c r="BB426" t="s">
        <v>70</v>
      </c>
      <c r="BC426" t="s">
        <v>83</v>
      </c>
      <c r="BD426" t="s">
        <v>70</v>
      </c>
      <c r="BE426">
        <v>0</v>
      </c>
      <c r="BF426">
        <v>0</v>
      </c>
      <c r="BG426">
        <v>0.38</v>
      </c>
      <c r="BH426" t="s">
        <v>70</v>
      </c>
      <c r="BI426" t="s">
        <v>70</v>
      </c>
      <c r="BJ426">
        <v>0</v>
      </c>
      <c r="BK426">
        <v>0</v>
      </c>
      <c r="BL426">
        <v>0</v>
      </c>
      <c r="BM426" t="s">
        <v>973</v>
      </c>
      <c r="BN426">
        <v>1</v>
      </c>
    </row>
    <row r="427" spans="1:66" x14ac:dyDescent="0.2">
      <c r="A427">
        <v>448912706</v>
      </c>
      <c r="B427" t="s">
        <v>66</v>
      </c>
      <c r="C427" t="s">
        <v>67</v>
      </c>
      <c r="D427" t="s">
        <v>68</v>
      </c>
      <c r="E427" t="s">
        <v>69</v>
      </c>
      <c r="F427" t="s">
        <v>70</v>
      </c>
      <c r="G427">
        <v>3035861664601</v>
      </c>
      <c r="H427">
        <v>0</v>
      </c>
      <c r="I427" t="s">
        <v>70</v>
      </c>
      <c r="J427">
        <v>0</v>
      </c>
      <c r="K427" t="s">
        <v>70</v>
      </c>
      <c r="L427" t="s">
        <v>70</v>
      </c>
      <c r="M427" t="s">
        <v>70</v>
      </c>
      <c r="N427" t="s">
        <v>312</v>
      </c>
      <c r="O427" t="s">
        <v>70</v>
      </c>
      <c r="P427">
        <v>2</v>
      </c>
      <c r="Q427">
        <v>0</v>
      </c>
      <c r="R427">
        <v>0</v>
      </c>
      <c r="S427">
        <v>0</v>
      </c>
      <c r="T427">
        <v>0</v>
      </c>
      <c r="U427" t="s">
        <v>70</v>
      </c>
      <c r="V427" t="s">
        <v>768</v>
      </c>
      <c r="W427" t="s">
        <v>769</v>
      </c>
      <c r="X427" t="s">
        <v>769</v>
      </c>
      <c r="Y427" t="s">
        <v>66</v>
      </c>
      <c r="Z427">
        <v>34813615675</v>
      </c>
      <c r="AA427">
        <v>0</v>
      </c>
      <c r="AB427">
        <v>0</v>
      </c>
      <c r="AC427">
        <v>0</v>
      </c>
      <c r="AD427">
        <v>0</v>
      </c>
      <c r="AE427" t="s">
        <v>70</v>
      </c>
      <c r="AF427">
        <v>0</v>
      </c>
      <c r="AG427">
        <v>0</v>
      </c>
      <c r="AH427" t="s">
        <v>70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 t="s">
        <v>70</v>
      </c>
      <c r="AT427">
        <v>-1.0666666666666667</v>
      </c>
      <c r="AU427">
        <v>-0.21</v>
      </c>
      <c r="AV427">
        <v>0</v>
      </c>
      <c r="AW427" t="s">
        <v>70</v>
      </c>
      <c r="AX427">
        <v>0</v>
      </c>
      <c r="AY427" t="s">
        <v>70</v>
      </c>
      <c r="AZ427" t="s">
        <v>70</v>
      </c>
      <c r="BA427" t="s">
        <v>70</v>
      </c>
      <c r="BB427" t="s">
        <v>70</v>
      </c>
      <c r="BC427" t="s">
        <v>83</v>
      </c>
      <c r="BD427" t="s">
        <v>70</v>
      </c>
      <c r="BE427">
        <v>0</v>
      </c>
      <c r="BF427">
        <v>0</v>
      </c>
      <c r="BG427">
        <v>1.28</v>
      </c>
      <c r="BH427" t="s">
        <v>974</v>
      </c>
      <c r="BI427" t="s">
        <v>70</v>
      </c>
      <c r="BJ427">
        <v>0</v>
      </c>
      <c r="BK427">
        <v>0</v>
      </c>
      <c r="BL427">
        <v>0</v>
      </c>
      <c r="BM427" t="s">
        <v>975</v>
      </c>
      <c r="BN427">
        <v>1</v>
      </c>
    </row>
    <row r="428" spans="1:66" x14ac:dyDescent="0.2">
      <c r="A428">
        <v>448912706</v>
      </c>
      <c r="B428" t="s">
        <v>66</v>
      </c>
      <c r="C428" t="s">
        <v>67</v>
      </c>
      <c r="D428" t="s">
        <v>68</v>
      </c>
      <c r="E428" t="s">
        <v>69</v>
      </c>
      <c r="F428" t="s">
        <v>70</v>
      </c>
      <c r="G428">
        <v>3035861664602</v>
      </c>
      <c r="H428">
        <v>0</v>
      </c>
      <c r="I428" t="s">
        <v>70</v>
      </c>
      <c r="J428">
        <v>0</v>
      </c>
      <c r="K428" t="s">
        <v>70</v>
      </c>
      <c r="L428" t="s">
        <v>70</v>
      </c>
      <c r="M428" t="s">
        <v>70</v>
      </c>
      <c r="N428" t="s">
        <v>75</v>
      </c>
      <c r="O428" t="s">
        <v>70</v>
      </c>
      <c r="P428">
        <v>2</v>
      </c>
      <c r="Q428">
        <v>0</v>
      </c>
      <c r="R428">
        <v>0</v>
      </c>
      <c r="S428">
        <v>0</v>
      </c>
      <c r="T428">
        <v>0</v>
      </c>
      <c r="U428" t="s">
        <v>70</v>
      </c>
      <c r="V428" t="s">
        <v>768</v>
      </c>
      <c r="W428" t="s">
        <v>769</v>
      </c>
      <c r="X428" t="s">
        <v>769</v>
      </c>
      <c r="Y428" t="s">
        <v>66</v>
      </c>
      <c r="Z428">
        <v>34578244011</v>
      </c>
      <c r="AA428">
        <v>0</v>
      </c>
      <c r="AB428">
        <v>0</v>
      </c>
      <c r="AC428">
        <v>0</v>
      </c>
      <c r="AD428">
        <v>0</v>
      </c>
      <c r="AE428" t="s">
        <v>70</v>
      </c>
      <c r="AF428">
        <v>0</v>
      </c>
      <c r="AG428">
        <v>0</v>
      </c>
      <c r="AH428" t="s">
        <v>70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 t="s">
        <v>70</v>
      </c>
      <c r="AT428">
        <v>-1.9666666666666668</v>
      </c>
      <c r="AU428">
        <v>-0.39</v>
      </c>
      <c r="AV428">
        <v>0</v>
      </c>
      <c r="AW428" t="s">
        <v>70</v>
      </c>
      <c r="AX428">
        <v>0</v>
      </c>
      <c r="AY428" t="s">
        <v>70</v>
      </c>
      <c r="AZ428" t="s">
        <v>70</v>
      </c>
      <c r="BA428" t="s">
        <v>70</v>
      </c>
      <c r="BB428" t="s">
        <v>70</v>
      </c>
      <c r="BC428" t="s">
        <v>83</v>
      </c>
      <c r="BD428" t="s">
        <v>70</v>
      </c>
      <c r="BE428">
        <v>0</v>
      </c>
      <c r="BF428">
        <v>0</v>
      </c>
      <c r="BG428">
        <v>2.36</v>
      </c>
      <c r="BH428" t="s">
        <v>976</v>
      </c>
      <c r="BI428" t="s">
        <v>70</v>
      </c>
      <c r="BJ428">
        <v>0</v>
      </c>
      <c r="BK428">
        <v>0</v>
      </c>
      <c r="BL428">
        <v>0</v>
      </c>
      <c r="BM428" t="s">
        <v>977</v>
      </c>
      <c r="BN428">
        <v>1</v>
      </c>
    </row>
    <row r="429" spans="1:66" x14ac:dyDescent="0.2">
      <c r="A429">
        <v>448912706</v>
      </c>
      <c r="B429" t="s">
        <v>66</v>
      </c>
      <c r="C429" t="s">
        <v>67</v>
      </c>
      <c r="D429" t="s">
        <v>68</v>
      </c>
      <c r="E429" t="s">
        <v>69</v>
      </c>
      <c r="F429" t="s">
        <v>70</v>
      </c>
      <c r="G429">
        <v>3035861664603</v>
      </c>
      <c r="H429">
        <v>0</v>
      </c>
      <c r="I429" t="s">
        <v>70</v>
      </c>
      <c r="J429">
        <v>0</v>
      </c>
      <c r="K429" t="s">
        <v>70</v>
      </c>
      <c r="L429" t="s">
        <v>70</v>
      </c>
      <c r="M429" t="s">
        <v>70</v>
      </c>
      <c r="N429" t="s">
        <v>370</v>
      </c>
      <c r="O429" t="s">
        <v>70</v>
      </c>
      <c r="P429">
        <v>2</v>
      </c>
      <c r="Q429">
        <v>0</v>
      </c>
      <c r="R429">
        <v>0</v>
      </c>
      <c r="S429">
        <v>0</v>
      </c>
      <c r="T429">
        <v>0</v>
      </c>
      <c r="U429" t="s">
        <v>70</v>
      </c>
      <c r="V429" t="s">
        <v>768</v>
      </c>
      <c r="W429" t="s">
        <v>769</v>
      </c>
      <c r="X429" t="s">
        <v>769</v>
      </c>
      <c r="Y429" t="s">
        <v>66</v>
      </c>
      <c r="Z429">
        <v>26099921447</v>
      </c>
      <c r="AA429">
        <v>0</v>
      </c>
      <c r="AB429">
        <v>0</v>
      </c>
      <c r="AC429">
        <v>0</v>
      </c>
      <c r="AD429">
        <v>0</v>
      </c>
      <c r="AE429" t="s">
        <v>70</v>
      </c>
      <c r="AF429">
        <v>0</v>
      </c>
      <c r="AG429">
        <v>0</v>
      </c>
      <c r="AH429" t="s">
        <v>70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 t="s">
        <v>70</v>
      </c>
      <c r="AT429">
        <v>-1.7749999999999999</v>
      </c>
      <c r="AU429">
        <v>-0.36</v>
      </c>
      <c r="AV429">
        <v>0</v>
      </c>
      <c r="AW429" t="s">
        <v>70</v>
      </c>
      <c r="AX429">
        <v>0</v>
      </c>
      <c r="AY429" t="s">
        <v>70</v>
      </c>
      <c r="AZ429" t="s">
        <v>70</v>
      </c>
      <c r="BA429" t="s">
        <v>70</v>
      </c>
      <c r="BB429" t="s">
        <v>70</v>
      </c>
      <c r="BC429" t="s">
        <v>83</v>
      </c>
      <c r="BD429" t="s">
        <v>70</v>
      </c>
      <c r="BE429">
        <v>0</v>
      </c>
      <c r="BF429">
        <v>0</v>
      </c>
      <c r="BG429">
        <v>2.13</v>
      </c>
      <c r="BH429" t="s">
        <v>978</v>
      </c>
      <c r="BI429" t="s">
        <v>70</v>
      </c>
      <c r="BJ429">
        <v>0</v>
      </c>
      <c r="BK429">
        <v>0</v>
      </c>
      <c r="BL429">
        <v>0</v>
      </c>
      <c r="BM429" t="s">
        <v>979</v>
      </c>
      <c r="BN429">
        <v>1</v>
      </c>
    </row>
    <row r="430" spans="1:66" x14ac:dyDescent="0.2">
      <c r="A430">
        <v>448912706</v>
      </c>
      <c r="B430" t="s">
        <v>66</v>
      </c>
      <c r="C430" t="s">
        <v>67</v>
      </c>
      <c r="D430" t="s">
        <v>68</v>
      </c>
      <c r="E430" t="s">
        <v>69</v>
      </c>
      <c r="F430" t="s">
        <v>70</v>
      </c>
      <c r="G430">
        <v>3035861664604</v>
      </c>
      <c r="H430">
        <v>0</v>
      </c>
      <c r="I430" t="s">
        <v>70</v>
      </c>
      <c r="J430">
        <v>0</v>
      </c>
      <c r="K430" t="s">
        <v>70</v>
      </c>
      <c r="L430" t="s">
        <v>70</v>
      </c>
      <c r="M430" t="s">
        <v>70</v>
      </c>
      <c r="N430" t="s">
        <v>89</v>
      </c>
      <c r="O430" t="s">
        <v>70</v>
      </c>
      <c r="P430">
        <v>2</v>
      </c>
      <c r="Q430">
        <v>0</v>
      </c>
      <c r="R430">
        <v>0</v>
      </c>
      <c r="S430">
        <v>0</v>
      </c>
      <c r="T430">
        <v>0</v>
      </c>
      <c r="U430" t="s">
        <v>70</v>
      </c>
      <c r="V430" t="s">
        <v>768</v>
      </c>
      <c r="W430" t="s">
        <v>769</v>
      </c>
      <c r="X430" t="s">
        <v>769</v>
      </c>
      <c r="Y430" t="s">
        <v>66</v>
      </c>
      <c r="Z430">
        <v>35215099832</v>
      </c>
      <c r="AA430">
        <v>0</v>
      </c>
      <c r="AB430">
        <v>0</v>
      </c>
      <c r="AC430">
        <v>0</v>
      </c>
      <c r="AD430">
        <v>0</v>
      </c>
      <c r="AE430" t="s">
        <v>70</v>
      </c>
      <c r="AF430">
        <v>0</v>
      </c>
      <c r="AG430">
        <v>0</v>
      </c>
      <c r="AH430" t="s">
        <v>70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 t="s">
        <v>70</v>
      </c>
      <c r="AT430">
        <v>-1.0333333333333332</v>
      </c>
      <c r="AU430">
        <v>-0.21</v>
      </c>
      <c r="AV430">
        <v>0</v>
      </c>
      <c r="AW430" t="s">
        <v>70</v>
      </c>
      <c r="AX430">
        <v>0</v>
      </c>
      <c r="AY430" t="s">
        <v>70</v>
      </c>
      <c r="AZ430" t="s">
        <v>70</v>
      </c>
      <c r="BA430" t="s">
        <v>70</v>
      </c>
      <c r="BB430" t="s">
        <v>70</v>
      </c>
      <c r="BC430" t="s">
        <v>83</v>
      </c>
      <c r="BD430" t="s">
        <v>70</v>
      </c>
      <c r="BE430">
        <v>0</v>
      </c>
      <c r="BF430">
        <v>0</v>
      </c>
      <c r="BG430">
        <v>1.24</v>
      </c>
      <c r="BH430" t="s">
        <v>70</v>
      </c>
      <c r="BI430" t="s">
        <v>70</v>
      </c>
      <c r="BJ430">
        <v>0</v>
      </c>
      <c r="BK430">
        <v>0</v>
      </c>
      <c r="BL430">
        <v>0</v>
      </c>
      <c r="BM430" t="s">
        <v>980</v>
      </c>
      <c r="BN430">
        <v>1</v>
      </c>
    </row>
    <row r="431" spans="1:66" x14ac:dyDescent="0.2">
      <c r="A431">
        <v>448912706</v>
      </c>
      <c r="B431" t="s">
        <v>66</v>
      </c>
      <c r="C431" t="s">
        <v>67</v>
      </c>
      <c r="D431" t="s">
        <v>68</v>
      </c>
      <c r="E431" t="s">
        <v>69</v>
      </c>
      <c r="F431" t="s">
        <v>70</v>
      </c>
      <c r="G431">
        <v>3035861664605</v>
      </c>
      <c r="H431">
        <v>0</v>
      </c>
      <c r="I431" t="s">
        <v>70</v>
      </c>
      <c r="J431">
        <v>0</v>
      </c>
      <c r="K431" t="s">
        <v>70</v>
      </c>
      <c r="L431" t="s">
        <v>70</v>
      </c>
      <c r="M431" t="s">
        <v>70</v>
      </c>
      <c r="N431" t="s">
        <v>147</v>
      </c>
      <c r="O431" t="s">
        <v>70</v>
      </c>
      <c r="P431">
        <v>2</v>
      </c>
      <c r="Q431">
        <v>0</v>
      </c>
      <c r="R431">
        <v>0</v>
      </c>
      <c r="S431">
        <v>0</v>
      </c>
      <c r="T431">
        <v>0</v>
      </c>
      <c r="U431" t="s">
        <v>70</v>
      </c>
      <c r="V431" t="s">
        <v>768</v>
      </c>
      <c r="W431" t="s">
        <v>769</v>
      </c>
      <c r="X431" t="s">
        <v>769</v>
      </c>
      <c r="Y431" t="s">
        <v>66</v>
      </c>
      <c r="Z431">
        <v>34734901348</v>
      </c>
      <c r="AA431">
        <v>0</v>
      </c>
      <c r="AB431">
        <v>0</v>
      </c>
      <c r="AC431">
        <v>0</v>
      </c>
      <c r="AD431">
        <v>0</v>
      </c>
      <c r="AE431" t="s">
        <v>70</v>
      </c>
      <c r="AF431">
        <v>0</v>
      </c>
      <c r="AG431">
        <v>0</v>
      </c>
      <c r="AH431" t="s">
        <v>70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 t="s">
        <v>70</v>
      </c>
      <c r="AT431">
        <v>-2.2083333333333335</v>
      </c>
      <c r="AU431">
        <v>-0.44</v>
      </c>
      <c r="AV431">
        <v>0</v>
      </c>
      <c r="AW431" t="s">
        <v>70</v>
      </c>
      <c r="AX431">
        <v>0</v>
      </c>
      <c r="AY431" t="s">
        <v>70</v>
      </c>
      <c r="AZ431" t="s">
        <v>70</v>
      </c>
      <c r="BA431" t="s">
        <v>70</v>
      </c>
      <c r="BB431" t="s">
        <v>70</v>
      </c>
      <c r="BC431" t="s">
        <v>83</v>
      </c>
      <c r="BD431" t="s">
        <v>70</v>
      </c>
      <c r="BE431">
        <v>0</v>
      </c>
      <c r="BF431">
        <v>0</v>
      </c>
      <c r="BG431">
        <v>2.65</v>
      </c>
      <c r="BH431" t="s">
        <v>981</v>
      </c>
      <c r="BI431" t="s">
        <v>70</v>
      </c>
      <c r="BJ431">
        <v>0</v>
      </c>
      <c r="BK431">
        <v>0</v>
      </c>
      <c r="BL431">
        <v>0</v>
      </c>
      <c r="BM431" t="s">
        <v>982</v>
      </c>
      <c r="BN431">
        <v>1</v>
      </c>
    </row>
    <row r="432" spans="1:66" x14ac:dyDescent="0.2">
      <c r="A432">
        <v>448912706</v>
      </c>
      <c r="B432" t="s">
        <v>66</v>
      </c>
      <c r="C432" t="s">
        <v>67</v>
      </c>
      <c r="D432" t="s">
        <v>68</v>
      </c>
      <c r="E432" t="s">
        <v>69</v>
      </c>
      <c r="F432" t="s">
        <v>70</v>
      </c>
      <c r="G432">
        <v>3035861664606</v>
      </c>
      <c r="H432">
        <v>0</v>
      </c>
      <c r="I432" t="s">
        <v>70</v>
      </c>
      <c r="J432">
        <v>0</v>
      </c>
      <c r="K432" t="s">
        <v>70</v>
      </c>
      <c r="L432" t="s">
        <v>70</v>
      </c>
      <c r="M432" t="s">
        <v>70</v>
      </c>
      <c r="N432" t="s">
        <v>89</v>
      </c>
      <c r="O432" t="s">
        <v>70</v>
      </c>
      <c r="P432">
        <v>2</v>
      </c>
      <c r="Q432">
        <v>0</v>
      </c>
      <c r="R432">
        <v>0</v>
      </c>
      <c r="S432">
        <v>0</v>
      </c>
      <c r="T432">
        <v>0</v>
      </c>
      <c r="U432" t="s">
        <v>70</v>
      </c>
      <c r="V432" t="s">
        <v>768</v>
      </c>
      <c r="W432" t="s">
        <v>769</v>
      </c>
      <c r="X432" t="s">
        <v>769</v>
      </c>
      <c r="Y432" t="s">
        <v>66</v>
      </c>
      <c r="Z432">
        <v>34813665525</v>
      </c>
      <c r="AA432">
        <v>0</v>
      </c>
      <c r="AB432">
        <v>0</v>
      </c>
      <c r="AC432">
        <v>0</v>
      </c>
      <c r="AD432">
        <v>0</v>
      </c>
      <c r="AE432" t="s">
        <v>70</v>
      </c>
      <c r="AF432">
        <v>0</v>
      </c>
      <c r="AG432">
        <v>0</v>
      </c>
      <c r="AH432" t="s">
        <v>70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 t="s">
        <v>70</v>
      </c>
      <c r="AT432">
        <v>-2.2083333333333335</v>
      </c>
      <c r="AU432">
        <v>-0.44</v>
      </c>
      <c r="AV432">
        <v>0</v>
      </c>
      <c r="AW432" t="s">
        <v>70</v>
      </c>
      <c r="AX432">
        <v>0</v>
      </c>
      <c r="AY432" t="s">
        <v>70</v>
      </c>
      <c r="AZ432" t="s">
        <v>70</v>
      </c>
      <c r="BA432" t="s">
        <v>70</v>
      </c>
      <c r="BB432" t="s">
        <v>70</v>
      </c>
      <c r="BC432" t="s">
        <v>83</v>
      </c>
      <c r="BD432" t="s">
        <v>70</v>
      </c>
      <c r="BE432">
        <v>0</v>
      </c>
      <c r="BF432">
        <v>0</v>
      </c>
      <c r="BG432">
        <v>2.65</v>
      </c>
      <c r="BH432" t="s">
        <v>981</v>
      </c>
      <c r="BI432" t="s">
        <v>70</v>
      </c>
      <c r="BJ432">
        <v>0</v>
      </c>
      <c r="BK432">
        <v>0</v>
      </c>
      <c r="BL432">
        <v>0</v>
      </c>
      <c r="BM432" t="s">
        <v>983</v>
      </c>
      <c r="BN432">
        <v>1</v>
      </c>
    </row>
    <row r="433" spans="1:66" x14ac:dyDescent="0.2">
      <c r="A433">
        <v>448912706</v>
      </c>
      <c r="B433" t="s">
        <v>66</v>
      </c>
      <c r="C433" t="s">
        <v>67</v>
      </c>
      <c r="D433" t="s">
        <v>68</v>
      </c>
      <c r="E433" t="s">
        <v>69</v>
      </c>
      <c r="F433" t="s">
        <v>70</v>
      </c>
      <c r="G433">
        <v>3035861664607</v>
      </c>
      <c r="H433">
        <v>0</v>
      </c>
      <c r="I433" t="s">
        <v>70</v>
      </c>
      <c r="J433">
        <v>0</v>
      </c>
      <c r="K433" t="s">
        <v>70</v>
      </c>
      <c r="L433" t="s">
        <v>70</v>
      </c>
      <c r="M433" t="s">
        <v>70</v>
      </c>
      <c r="N433" t="s">
        <v>110</v>
      </c>
      <c r="O433" t="s">
        <v>70</v>
      </c>
      <c r="P433">
        <v>2</v>
      </c>
      <c r="Q433">
        <v>0</v>
      </c>
      <c r="R433">
        <v>0</v>
      </c>
      <c r="S433">
        <v>0</v>
      </c>
      <c r="T433">
        <v>0</v>
      </c>
      <c r="U433" t="s">
        <v>70</v>
      </c>
      <c r="V433" t="s">
        <v>768</v>
      </c>
      <c r="W433" t="s">
        <v>769</v>
      </c>
      <c r="X433" t="s">
        <v>769</v>
      </c>
      <c r="Y433" t="s">
        <v>66</v>
      </c>
      <c r="Z433">
        <v>34813615063</v>
      </c>
      <c r="AA433">
        <v>0</v>
      </c>
      <c r="AB433">
        <v>0</v>
      </c>
      <c r="AC433">
        <v>0</v>
      </c>
      <c r="AD433">
        <v>0</v>
      </c>
      <c r="AE433" t="s">
        <v>70</v>
      </c>
      <c r="AF433">
        <v>0</v>
      </c>
      <c r="AG433">
        <v>0</v>
      </c>
      <c r="AH433" t="s">
        <v>70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 t="s">
        <v>70</v>
      </c>
      <c r="AT433">
        <v>-1.875</v>
      </c>
      <c r="AU433">
        <v>-0.38</v>
      </c>
      <c r="AV433">
        <v>0</v>
      </c>
      <c r="AW433" t="s">
        <v>70</v>
      </c>
      <c r="AX433">
        <v>0</v>
      </c>
      <c r="AY433" t="s">
        <v>70</v>
      </c>
      <c r="AZ433" t="s">
        <v>70</v>
      </c>
      <c r="BA433" t="s">
        <v>70</v>
      </c>
      <c r="BB433" t="s">
        <v>70</v>
      </c>
      <c r="BC433" t="s">
        <v>83</v>
      </c>
      <c r="BD433" t="s">
        <v>70</v>
      </c>
      <c r="BE433">
        <v>0</v>
      </c>
      <c r="BF433">
        <v>0</v>
      </c>
      <c r="BG433">
        <v>2.25</v>
      </c>
      <c r="BH433" t="s">
        <v>984</v>
      </c>
      <c r="BI433" t="s">
        <v>70</v>
      </c>
      <c r="BJ433">
        <v>0</v>
      </c>
      <c r="BK433">
        <v>0</v>
      </c>
      <c r="BL433">
        <v>0</v>
      </c>
      <c r="BM433" t="s">
        <v>985</v>
      </c>
      <c r="BN433">
        <v>1</v>
      </c>
    </row>
    <row r="434" spans="1:66" x14ac:dyDescent="0.2">
      <c r="A434">
        <v>448912706</v>
      </c>
      <c r="B434" t="s">
        <v>66</v>
      </c>
      <c r="C434" t="s">
        <v>67</v>
      </c>
      <c r="D434" t="s">
        <v>68</v>
      </c>
      <c r="E434" t="s">
        <v>69</v>
      </c>
      <c r="F434" t="s">
        <v>70</v>
      </c>
      <c r="G434">
        <v>3035861664608</v>
      </c>
      <c r="H434">
        <v>0</v>
      </c>
      <c r="I434" t="s">
        <v>70</v>
      </c>
      <c r="J434">
        <v>0</v>
      </c>
      <c r="K434" t="s">
        <v>70</v>
      </c>
      <c r="L434" t="s">
        <v>70</v>
      </c>
      <c r="M434" t="s">
        <v>70</v>
      </c>
      <c r="N434" t="s">
        <v>95</v>
      </c>
      <c r="O434" t="s">
        <v>70</v>
      </c>
      <c r="P434">
        <v>2</v>
      </c>
      <c r="Q434">
        <v>0</v>
      </c>
      <c r="R434">
        <v>0</v>
      </c>
      <c r="S434">
        <v>0</v>
      </c>
      <c r="T434">
        <v>0</v>
      </c>
      <c r="U434" t="s">
        <v>70</v>
      </c>
      <c r="V434" t="s">
        <v>768</v>
      </c>
      <c r="W434" t="s">
        <v>769</v>
      </c>
      <c r="X434" t="s">
        <v>769</v>
      </c>
      <c r="Y434" t="s">
        <v>66</v>
      </c>
      <c r="Z434">
        <v>35101538169</v>
      </c>
      <c r="AA434">
        <v>0</v>
      </c>
      <c r="AB434">
        <v>0</v>
      </c>
      <c r="AC434">
        <v>0</v>
      </c>
      <c r="AD434">
        <v>0</v>
      </c>
      <c r="AE434" t="s">
        <v>70</v>
      </c>
      <c r="AF434">
        <v>0</v>
      </c>
      <c r="AG434">
        <v>0</v>
      </c>
      <c r="AH434" t="s">
        <v>70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 t="s">
        <v>70</v>
      </c>
      <c r="AT434">
        <v>-1.4333333333333333</v>
      </c>
      <c r="AU434">
        <v>-0.28999999999999998</v>
      </c>
      <c r="AV434">
        <v>0</v>
      </c>
      <c r="AW434" t="s">
        <v>70</v>
      </c>
      <c r="AX434">
        <v>0</v>
      </c>
      <c r="AY434" t="s">
        <v>70</v>
      </c>
      <c r="AZ434" t="s">
        <v>70</v>
      </c>
      <c r="BA434" t="s">
        <v>70</v>
      </c>
      <c r="BB434" t="s">
        <v>70</v>
      </c>
      <c r="BC434" t="s">
        <v>83</v>
      </c>
      <c r="BD434" t="s">
        <v>70</v>
      </c>
      <c r="BE434">
        <v>0</v>
      </c>
      <c r="BF434">
        <v>0</v>
      </c>
      <c r="BG434">
        <v>1.72</v>
      </c>
      <c r="BH434" t="s">
        <v>70</v>
      </c>
      <c r="BI434" t="s">
        <v>70</v>
      </c>
      <c r="BJ434">
        <v>0</v>
      </c>
      <c r="BK434">
        <v>0</v>
      </c>
      <c r="BL434">
        <v>0</v>
      </c>
      <c r="BM434" t="s">
        <v>986</v>
      </c>
      <c r="BN434">
        <v>1</v>
      </c>
    </row>
    <row r="435" spans="1:66" x14ac:dyDescent="0.2">
      <c r="A435">
        <v>448912706</v>
      </c>
      <c r="B435" t="s">
        <v>66</v>
      </c>
      <c r="C435" t="s">
        <v>67</v>
      </c>
      <c r="D435" t="s">
        <v>68</v>
      </c>
      <c r="E435" t="s">
        <v>69</v>
      </c>
      <c r="F435" t="s">
        <v>70</v>
      </c>
      <c r="G435">
        <v>3035861664609</v>
      </c>
      <c r="H435">
        <v>0</v>
      </c>
      <c r="I435" t="s">
        <v>70</v>
      </c>
      <c r="J435">
        <v>0</v>
      </c>
      <c r="K435" t="s">
        <v>70</v>
      </c>
      <c r="L435" t="s">
        <v>70</v>
      </c>
      <c r="M435" t="s">
        <v>70</v>
      </c>
      <c r="N435" t="s">
        <v>165</v>
      </c>
      <c r="O435" t="s">
        <v>70</v>
      </c>
      <c r="P435">
        <v>2</v>
      </c>
      <c r="Q435">
        <v>0</v>
      </c>
      <c r="R435">
        <v>0</v>
      </c>
      <c r="S435">
        <v>0</v>
      </c>
      <c r="T435">
        <v>0</v>
      </c>
      <c r="U435" t="s">
        <v>70</v>
      </c>
      <c r="V435" t="s">
        <v>768</v>
      </c>
      <c r="W435" t="s">
        <v>769</v>
      </c>
      <c r="X435" t="s">
        <v>769</v>
      </c>
      <c r="Y435" t="s">
        <v>66</v>
      </c>
      <c r="Z435">
        <v>35101538393</v>
      </c>
      <c r="AA435">
        <v>0</v>
      </c>
      <c r="AB435">
        <v>0</v>
      </c>
      <c r="AC435">
        <v>0</v>
      </c>
      <c r="AD435">
        <v>0</v>
      </c>
      <c r="AE435" t="s">
        <v>70</v>
      </c>
      <c r="AF435">
        <v>0</v>
      </c>
      <c r="AG435">
        <v>0</v>
      </c>
      <c r="AH435" t="s">
        <v>70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 t="s">
        <v>70</v>
      </c>
      <c r="AT435">
        <v>-1.4333333333333333</v>
      </c>
      <c r="AU435">
        <v>-0.28999999999999998</v>
      </c>
      <c r="AV435">
        <v>0</v>
      </c>
      <c r="AW435" t="s">
        <v>70</v>
      </c>
      <c r="AX435">
        <v>0</v>
      </c>
      <c r="AY435" t="s">
        <v>70</v>
      </c>
      <c r="AZ435" t="s">
        <v>70</v>
      </c>
      <c r="BA435" t="s">
        <v>70</v>
      </c>
      <c r="BB435" t="s">
        <v>70</v>
      </c>
      <c r="BC435" t="s">
        <v>83</v>
      </c>
      <c r="BD435" t="s">
        <v>70</v>
      </c>
      <c r="BE435">
        <v>0</v>
      </c>
      <c r="BF435">
        <v>0</v>
      </c>
      <c r="BG435">
        <v>1.72</v>
      </c>
      <c r="BH435" t="s">
        <v>70</v>
      </c>
      <c r="BI435" t="s">
        <v>70</v>
      </c>
      <c r="BJ435">
        <v>0</v>
      </c>
      <c r="BK435">
        <v>0</v>
      </c>
      <c r="BL435">
        <v>0</v>
      </c>
      <c r="BM435" t="s">
        <v>987</v>
      </c>
      <c r="BN435">
        <v>1</v>
      </c>
    </row>
    <row r="436" spans="1:66" x14ac:dyDescent="0.2">
      <c r="A436">
        <v>448912706</v>
      </c>
      <c r="B436" t="s">
        <v>66</v>
      </c>
      <c r="C436" t="s">
        <v>67</v>
      </c>
      <c r="D436" t="s">
        <v>68</v>
      </c>
      <c r="E436" t="s">
        <v>69</v>
      </c>
      <c r="F436" t="s">
        <v>70</v>
      </c>
      <c r="G436">
        <v>3035861664610</v>
      </c>
      <c r="H436">
        <v>0</v>
      </c>
      <c r="I436" t="s">
        <v>70</v>
      </c>
      <c r="J436">
        <v>0</v>
      </c>
      <c r="K436" t="s">
        <v>70</v>
      </c>
      <c r="L436" t="s">
        <v>70</v>
      </c>
      <c r="M436" t="s">
        <v>70</v>
      </c>
      <c r="N436" t="s">
        <v>103</v>
      </c>
      <c r="O436" t="s">
        <v>70</v>
      </c>
      <c r="P436">
        <v>2</v>
      </c>
      <c r="Q436">
        <v>0</v>
      </c>
      <c r="R436">
        <v>0</v>
      </c>
      <c r="S436">
        <v>0</v>
      </c>
      <c r="T436">
        <v>0</v>
      </c>
      <c r="U436" t="s">
        <v>70</v>
      </c>
      <c r="V436" t="s">
        <v>768</v>
      </c>
      <c r="W436" t="s">
        <v>769</v>
      </c>
      <c r="X436" t="s">
        <v>769</v>
      </c>
      <c r="Y436" t="s">
        <v>66</v>
      </c>
      <c r="Z436">
        <v>34813615143</v>
      </c>
      <c r="AA436">
        <v>0</v>
      </c>
      <c r="AB436">
        <v>0</v>
      </c>
      <c r="AC436">
        <v>0</v>
      </c>
      <c r="AD436">
        <v>0</v>
      </c>
      <c r="AE436" t="s">
        <v>70</v>
      </c>
      <c r="AF436">
        <v>0</v>
      </c>
      <c r="AG436">
        <v>0</v>
      </c>
      <c r="AH436" t="s">
        <v>70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 t="s">
        <v>70</v>
      </c>
      <c r="AT436">
        <v>-0.34166666666666667</v>
      </c>
      <c r="AU436">
        <v>-7.0000000000000007E-2</v>
      </c>
      <c r="AV436">
        <v>0</v>
      </c>
      <c r="AW436" t="s">
        <v>70</v>
      </c>
      <c r="AX436">
        <v>0</v>
      </c>
      <c r="AY436" t="s">
        <v>70</v>
      </c>
      <c r="AZ436" t="s">
        <v>70</v>
      </c>
      <c r="BA436" t="s">
        <v>70</v>
      </c>
      <c r="BB436" t="s">
        <v>70</v>
      </c>
      <c r="BC436" t="s">
        <v>83</v>
      </c>
      <c r="BD436" t="s">
        <v>70</v>
      </c>
      <c r="BE436">
        <v>0</v>
      </c>
      <c r="BF436">
        <v>0</v>
      </c>
      <c r="BG436">
        <v>0.41</v>
      </c>
      <c r="BH436" t="s">
        <v>70</v>
      </c>
      <c r="BI436" t="s">
        <v>70</v>
      </c>
      <c r="BJ436">
        <v>0</v>
      </c>
      <c r="BK436">
        <v>0</v>
      </c>
      <c r="BL436">
        <v>0</v>
      </c>
      <c r="BM436" t="s">
        <v>988</v>
      </c>
      <c r="BN436">
        <v>1</v>
      </c>
    </row>
    <row r="437" spans="1:66" x14ac:dyDescent="0.2">
      <c r="A437">
        <v>448912706</v>
      </c>
      <c r="B437" t="s">
        <v>66</v>
      </c>
      <c r="C437" t="s">
        <v>67</v>
      </c>
      <c r="D437" t="s">
        <v>68</v>
      </c>
      <c r="E437" t="s">
        <v>69</v>
      </c>
      <c r="F437" t="s">
        <v>70</v>
      </c>
      <c r="G437">
        <v>3035861664611</v>
      </c>
      <c r="H437">
        <v>0</v>
      </c>
      <c r="I437" t="s">
        <v>70</v>
      </c>
      <c r="J437">
        <v>0</v>
      </c>
      <c r="K437" t="s">
        <v>70</v>
      </c>
      <c r="L437" t="s">
        <v>70</v>
      </c>
      <c r="M437" t="s">
        <v>70</v>
      </c>
      <c r="N437" t="s">
        <v>95</v>
      </c>
      <c r="O437" t="s">
        <v>70</v>
      </c>
      <c r="P437">
        <v>2</v>
      </c>
      <c r="Q437">
        <v>0</v>
      </c>
      <c r="R437">
        <v>0</v>
      </c>
      <c r="S437">
        <v>0</v>
      </c>
      <c r="T437">
        <v>0</v>
      </c>
      <c r="U437" t="s">
        <v>70</v>
      </c>
      <c r="V437" t="s">
        <v>768</v>
      </c>
      <c r="W437" t="s">
        <v>769</v>
      </c>
      <c r="X437" t="s">
        <v>769</v>
      </c>
      <c r="Y437" t="s">
        <v>66</v>
      </c>
      <c r="Z437">
        <v>33113849980</v>
      </c>
      <c r="AA437">
        <v>0</v>
      </c>
      <c r="AB437">
        <v>0</v>
      </c>
      <c r="AC437">
        <v>0</v>
      </c>
      <c r="AD437">
        <v>0</v>
      </c>
      <c r="AE437" t="s">
        <v>70</v>
      </c>
      <c r="AF437">
        <v>0</v>
      </c>
      <c r="AG437">
        <v>0</v>
      </c>
      <c r="AH437" t="s">
        <v>70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 t="s">
        <v>70</v>
      </c>
      <c r="AT437">
        <v>-2.4916666666666667</v>
      </c>
      <c r="AU437">
        <v>-0.5</v>
      </c>
      <c r="AV437">
        <v>0</v>
      </c>
      <c r="AW437" t="s">
        <v>70</v>
      </c>
      <c r="AX437">
        <v>0</v>
      </c>
      <c r="AY437" t="s">
        <v>70</v>
      </c>
      <c r="AZ437" t="s">
        <v>70</v>
      </c>
      <c r="BA437" t="s">
        <v>70</v>
      </c>
      <c r="BB437" t="s">
        <v>70</v>
      </c>
      <c r="BC437" t="s">
        <v>83</v>
      </c>
      <c r="BD437" t="s">
        <v>70</v>
      </c>
      <c r="BE437">
        <v>0</v>
      </c>
      <c r="BF437">
        <v>0</v>
      </c>
      <c r="BG437">
        <v>2.99</v>
      </c>
      <c r="BH437" t="s">
        <v>70</v>
      </c>
      <c r="BI437" t="s">
        <v>70</v>
      </c>
      <c r="BJ437">
        <v>0</v>
      </c>
      <c r="BK437">
        <v>0</v>
      </c>
      <c r="BL437">
        <v>0</v>
      </c>
      <c r="BM437" t="s">
        <v>989</v>
      </c>
      <c r="BN437">
        <v>1</v>
      </c>
    </row>
    <row r="438" spans="1:66" x14ac:dyDescent="0.2">
      <c r="A438">
        <v>448912706</v>
      </c>
      <c r="B438" t="s">
        <v>66</v>
      </c>
      <c r="C438" t="s">
        <v>67</v>
      </c>
      <c r="D438" t="s">
        <v>68</v>
      </c>
      <c r="E438" t="s">
        <v>69</v>
      </c>
      <c r="F438" t="s">
        <v>70</v>
      </c>
      <c r="G438">
        <v>3035861664612</v>
      </c>
      <c r="H438">
        <v>0</v>
      </c>
      <c r="I438" t="s">
        <v>70</v>
      </c>
      <c r="J438">
        <v>0</v>
      </c>
      <c r="K438" t="s">
        <v>70</v>
      </c>
      <c r="L438" t="s">
        <v>70</v>
      </c>
      <c r="M438" t="s">
        <v>70</v>
      </c>
      <c r="N438" t="s">
        <v>95</v>
      </c>
      <c r="O438" t="s">
        <v>70</v>
      </c>
      <c r="P438">
        <v>2</v>
      </c>
      <c r="Q438">
        <v>0</v>
      </c>
      <c r="R438">
        <v>0</v>
      </c>
      <c r="S438">
        <v>0</v>
      </c>
      <c r="T438">
        <v>0</v>
      </c>
      <c r="U438" t="s">
        <v>70</v>
      </c>
      <c r="V438" t="s">
        <v>768</v>
      </c>
      <c r="W438" t="s">
        <v>769</v>
      </c>
      <c r="X438" t="s">
        <v>769</v>
      </c>
      <c r="Y438" t="s">
        <v>66</v>
      </c>
      <c r="Z438">
        <v>34813665673</v>
      </c>
      <c r="AA438">
        <v>0</v>
      </c>
      <c r="AB438">
        <v>0</v>
      </c>
      <c r="AC438">
        <v>0</v>
      </c>
      <c r="AD438">
        <v>0</v>
      </c>
      <c r="AE438" t="s">
        <v>70</v>
      </c>
      <c r="AF438">
        <v>0</v>
      </c>
      <c r="AG438">
        <v>0</v>
      </c>
      <c r="AH438" t="s">
        <v>70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 t="s">
        <v>70</v>
      </c>
      <c r="AT438">
        <v>-0.9</v>
      </c>
      <c r="AU438">
        <v>-0.18</v>
      </c>
      <c r="AV438">
        <v>0</v>
      </c>
      <c r="AW438" t="s">
        <v>70</v>
      </c>
      <c r="AX438">
        <v>0</v>
      </c>
      <c r="AY438" t="s">
        <v>70</v>
      </c>
      <c r="AZ438" t="s">
        <v>70</v>
      </c>
      <c r="BA438" t="s">
        <v>70</v>
      </c>
      <c r="BB438" t="s">
        <v>70</v>
      </c>
      <c r="BC438" t="s">
        <v>83</v>
      </c>
      <c r="BD438" t="s">
        <v>70</v>
      </c>
      <c r="BE438">
        <v>0</v>
      </c>
      <c r="BF438">
        <v>0</v>
      </c>
      <c r="BG438">
        <v>1.08</v>
      </c>
      <c r="BH438" t="s">
        <v>835</v>
      </c>
      <c r="BI438" t="s">
        <v>70</v>
      </c>
      <c r="BJ438">
        <v>0</v>
      </c>
      <c r="BK438">
        <v>0</v>
      </c>
      <c r="BL438">
        <v>0</v>
      </c>
      <c r="BM438" t="s">
        <v>990</v>
      </c>
      <c r="BN438">
        <v>1</v>
      </c>
    </row>
    <row r="439" spans="1:66" x14ac:dyDescent="0.2">
      <c r="A439">
        <v>448912706</v>
      </c>
      <c r="B439" t="s">
        <v>66</v>
      </c>
      <c r="C439" t="s">
        <v>67</v>
      </c>
      <c r="D439" t="s">
        <v>68</v>
      </c>
      <c r="E439" t="s">
        <v>69</v>
      </c>
      <c r="F439" t="s">
        <v>70</v>
      </c>
      <c r="G439">
        <v>3035861664613</v>
      </c>
      <c r="H439">
        <v>0</v>
      </c>
      <c r="I439" t="s">
        <v>70</v>
      </c>
      <c r="J439">
        <v>0</v>
      </c>
      <c r="K439" t="s">
        <v>70</v>
      </c>
      <c r="L439" t="s">
        <v>70</v>
      </c>
      <c r="M439" t="s">
        <v>70</v>
      </c>
      <c r="N439" t="s">
        <v>95</v>
      </c>
      <c r="O439" t="s">
        <v>70</v>
      </c>
      <c r="P439">
        <v>2</v>
      </c>
      <c r="Q439">
        <v>0</v>
      </c>
      <c r="R439">
        <v>0</v>
      </c>
      <c r="S439">
        <v>0</v>
      </c>
      <c r="T439">
        <v>0</v>
      </c>
      <c r="U439" t="s">
        <v>70</v>
      </c>
      <c r="V439" t="s">
        <v>768</v>
      </c>
      <c r="W439" t="s">
        <v>769</v>
      </c>
      <c r="X439" t="s">
        <v>769</v>
      </c>
      <c r="Y439" t="s">
        <v>66</v>
      </c>
      <c r="Z439">
        <v>35101538163</v>
      </c>
      <c r="AA439">
        <v>0</v>
      </c>
      <c r="AB439">
        <v>0</v>
      </c>
      <c r="AC439">
        <v>0</v>
      </c>
      <c r="AD439">
        <v>0</v>
      </c>
      <c r="AE439" t="s">
        <v>70</v>
      </c>
      <c r="AF439">
        <v>0</v>
      </c>
      <c r="AG439">
        <v>0</v>
      </c>
      <c r="AH439" t="s">
        <v>70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 t="s">
        <v>70</v>
      </c>
      <c r="AT439">
        <v>-2.1666666666666665</v>
      </c>
      <c r="AU439">
        <v>-0.43</v>
      </c>
      <c r="AV439">
        <v>0</v>
      </c>
      <c r="AW439" t="s">
        <v>70</v>
      </c>
      <c r="AX439">
        <v>0</v>
      </c>
      <c r="AY439" t="s">
        <v>70</v>
      </c>
      <c r="AZ439" t="s">
        <v>70</v>
      </c>
      <c r="BA439" t="s">
        <v>70</v>
      </c>
      <c r="BB439" t="s">
        <v>70</v>
      </c>
      <c r="BC439" t="s">
        <v>83</v>
      </c>
      <c r="BD439" t="s">
        <v>70</v>
      </c>
      <c r="BE439">
        <v>0</v>
      </c>
      <c r="BF439">
        <v>0</v>
      </c>
      <c r="BG439">
        <v>2.6</v>
      </c>
      <c r="BH439" t="s">
        <v>839</v>
      </c>
      <c r="BI439" t="s">
        <v>70</v>
      </c>
      <c r="BJ439">
        <v>0</v>
      </c>
      <c r="BK439">
        <v>0</v>
      </c>
      <c r="BL439">
        <v>0</v>
      </c>
      <c r="BM439" t="s">
        <v>991</v>
      </c>
      <c r="BN439">
        <v>1</v>
      </c>
    </row>
    <row r="440" spans="1:66" x14ac:dyDescent="0.2">
      <c r="A440">
        <v>448912706</v>
      </c>
      <c r="B440" t="s">
        <v>66</v>
      </c>
      <c r="C440" t="s">
        <v>67</v>
      </c>
      <c r="D440" t="s">
        <v>68</v>
      </c>
      <c r="E440" t="s">
        <v>69</v>
      </c>
      <c r="F440" t="s">
        <v>70</v>
      </c>
      <c r="G440">
        <v>3035861664614</v>
      </c>
      <c r="H440">
        <v>0</v>
      </c>
      <c r="I440" t="s">
        <v>70</v>
      </c>
      <c r="J440">
        <v>0</v>
      </c>
      <c r="K440" t="s">
        <v>70</v>
      </c>
      <c r="L440" t="s">
        <v>70</v>
      </c>
      <c r="M440" t="s">
        <v>70</v>
      </c>
      <c r="N440" t="s">
        <v>147</v>
      </c>
      <c r="O440" t="s">
        <v>70</v>
      </c>
      <c r="P440">
        <v>2</v>
      </c>
      <c r="Q440">
        <v>0</v>
      </c>
      <c r="R440">
        <v>0</v>
      </c>
      <c r="S440">
        <v>0</v>
      </c>
      <c r="T440">
        <v>0</v>
      </c>
      <c r="U440" t="s">
        <v>70</v>
      </c>
      <c r="V440" t="s">
        <v>768</v>
      </c>
      <c r="W440" t="s">
        <v>769</v>
      </c>
      <c r="X440" t="s">
        <v>769</v>
      </c>
      <c r="Y440" t="s">
        <v>66</v>
      </c>
      <c r="Z440">
        <v>34734901248</v>
      </c>
      <c r="AA440">
        <v>0</v>
      </c>
      <c r="AB440">
        <v>0</v>
      </c>
      <c r="AC440">
        <v>0</v>
      </c>
      <c r="AD440">
        <v>0</v>
      </c>
      <c r="AE440" t="s">
        <v>70</v>
      </c>
      <c r="AF440">
        <v>0</v>
      </c>
      <c r="AG440">
        <v>0</v>
      </c>
      <c r="AH440" t="s">
        <v>70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 t="s">
        <v>70</v>
      </c>
      <c r="AT440">
        <v>-1.05</v>
      </c>
      <c r="AU440">
        <v>-0.21</v>
      </c>
      <c r="AV440">
        <v>0</v>
      </c>
      <c r="AW440" t="s">
        <v>70</v>
      </c>
      <c r="AX440">
        <v>0</v>
      </c>
      <c r="AY440" t="s">
        <v>70</v>
      </c>
      <c r="AZ440" t="s">
        <v>70</v>
      </c>
      <c r="BA440" t="s">
        <v>70</v>
      </c>
      <c r="BB440" t="s">
        <v>70</v>
      </c>
      <c r="BC440" t="s">
        <v>83</v>
      </c>
      <c r="BD440" t="s">
        <v>70</v>
      </c>
      <c r="BE440">
        <v>0</v>
      </c>
      <c r="BF440">
        <v>0</v>
      </c>
      <c r="BG440">
        <v>1.26</v>
      </c>
      <c r="BH440" t="s">
        <v>70</v>
      </c>
      <c r="BI440" t="s">
        <v>70</v>
      </c>
      <c r="BJ440">
        <v>0</v>
      </c>
      <c r="BK440">
        <v>0</v>
      </c>
      <c r="BL440">
        <v>0</v>
      </c>
      <c r="BM440" t="s">
        <v>992</v>
      </c>
      <c r="BN440">
        <v>1</v>
      </c>
    </row>
    <row r="441" spans="1:66" x14ac:dyDescent="0.2">
      <c r="A441">
        <v>448912706</v>
      </c>
      <c r="B441" t="s">
        <v>66</v>
      </c>
      <c r="C441" t="s">
        <v>67</v>
      </c>
      <c r="D441" t="s">
        <v>68</v>
      </c>
      <c r="E441" t="s">
        <v>69</v>
      </c>
      <c r="F441" t="s">
        <v>70</v>
      </c>
      <c r="G441">
        <v>3035861664615</v>
      </c>
      <c r="H441">
        <v>0</v>
      </c>
      <c r="I441" t="s">
        <v>70</v>
      </c>
      <c r="J441">
        <v>0</v>
      </c>
      <c r="K441" t="s">
        <v>70</v>
      </c>
      <c r="L441" t="s">
        <v>70</v>
      </c>
      <c r="M441" t="s">
        <v>70</v>
      </c>
      <c r="N441" t="s">
        <v>95</v>
      </c>
      <c r="O441" t="s">
        <v>70</v>
      </c>
      <c r="P441">
        <v>2</v>
      </c>
      <c r="Q441">
        <v>0</v>
      </c>
      <c r="R441">
        <v>0</v>
      </c>
      <c r="S441">
        <v>0</v>
      </c>
      <c r="T441">
        <v>0</v>
      </c>
      <c r="U441" t="s">
        <v>70</v>
      </c>
      <c r="V441" t="s">
        <v>768</v>
      </c>
      <c r="W441" t="s">
        <v>769</v>
      </c>
      <c r="X441" t="s">
        <v>769</v>
      </c>
      <c r="Y441" t="s">
        <v>66</v>
      </c>
      <c r="Z441">
        <v>33113849948</v>
      </c>
      <c r="AA441">
        <v>0</v>
      </c>
      <c r="AB441">
        <v>0</v>
      </c>
      <c r="AC441">
        <v>0</v>
      </c>
      <c r="AD441">
        <v>0</v>
      </c>
      <c r="AE441" t="s">
        <v>70</v>
      </c>
      <c r="AF441">
        <v>0</v>
      </c>
      <c r="AG441">
        <v>0</v>
      </c>
      <c r="AH441" t="s">
        <v>70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 t="s">
        <v>70</v>
      </c>
      <c r="AT441">
        <v>-1.0666666666666667</v>
      </c>
      <c r="AU441">
        <v>-0.21</v>
      </c>
      <c r="AV441">
        <v>0</v>
      </c>
      <c r="AW441" t="s">
        <v>70</v>
      </c>
      <c r="AX441">
        <v>0</v>
      </c>
      <c r="AY441" t="s">
        <v>70</v>
      </c>
      <c r="AZ441" t="s">
        <v>70</v>
      </c>
      <c r="BA441" t="s">
        <v>70</v>
      </c>
      <c r="BB441" t="s">
        <v>70</v>
      </c>
      <c r="BC441" t="s">
        <v>83</v>
      </c>
      <c r="BD441" t="s">
        <v>70</v>
      </c>
      <c r="BE441">
        <v>0</v>
      </c>
      <c r="BF441">
        <v>0</v>
      </c>
      <c r="BG441">
        <v>1.28</v>
      </c>
      <c r="BH441" t="s">
        <v>70</v>
      </c>
      <c r="BI441" t="s">
        <v>70</v>
      </c>
      <c r="BJ441">
        <v>0</v>
      </c>
      <c r="BK441">
        <v>0</v>
      </c>
      <c r="BL441">
        <v>0</v>
      </c>
      <c r="BM441" t="s">
        <v>993</v>
      </c>
      <c r="BN441">
        <v>1</v>
      </c>
    </row>
    <row r="442" spans="1:66" x14ac:dyDescent="0.2">
      <c r="A442">
        <v>448912706</v>
      </c>
      <c r="B442" t="s">
        <v>66</v>
      </c>
      <c r="C442" t="s">
        <v>67</v>
      </c>
      <c r="D442" t="s">
        <v>68</v>
      </c>
      <c r="E442" t="s">
        <v>69</v>
      </c>
      <c r="F442" t="s">
        <v>70</v>
      </c>
      <c r="G442">
        <v>3035861664616</v>
      </c>
      <c r="H442">
        <v>0</v>
      </c>
      <c r="I442" t="s">
        <v>70</v>
      </c>
      <c r="J442">
        <v>0</v>
      </c>
      <c r="K442" t="s">
        <v>70</v>
      </c>
      <c r="L442" t="s">
        <v>70</v>
      </c>
      <c r="M442" t="s">
        <v>70</v>
      </c>
      <c r="N442" t="s">
        <v>305</v>
      </c>
      <c r="O442" t="s">
        <v>70</v>
      </c>
      <c r="P442">
        <v>2</v>
      </c>
      <c r="Q442">
        <v>0</v>
      </c>
      <c r="R442">
        <v>0</v>
      </c>
      <c r="S442">
        <v>0</v>
      </c>
      <c r="T442">
        <v>0</v>
      </c>
      <c r="U442" t="s">
        <v>70</v>
      </c>
      <c r="V442" t="s">
        <v>768</v>
      </c>
      <c r="W442" t="s">
        <v>769</v>
      </c>
      <c r="X442" t="s">
        <v>769</v>
      </c>
      <c r="Y442" t="s">
        <v>66</v>
      </c>
      <c r="Z442">
        <v>29157239181</v>
      </c>
      <c r="AA442">
        <v>0</v>
      </c>
      <c r="AB442">
        <v>0</v>
      </c>
      <c r="AC442">
        <v>0</v>
      </c>
      <c r="AD442">
        <v>0</v>
      </c>
      <c r="AE442" t="s">
        <v>70</v>
      </c>
      <c r="AF442">
        <v>0</v>
      </c>
      <c r="AG442">
        <v>0</v>
      </c>
      <c r="AH442" t="s">
        <v>70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 t="s">
        <v>70</v>
      </c>
      <c r="AT442">
        <v>-0.90833333333333333</v>
      </c>
      <c r="AU442">
        <v>-0.18</v>
      </c>
      <c r="AV442">
        <v>0</v>
      </c>
      <c r="AW442" t="s">
        <v>70</v>
      </c>
      <c r="AX442">
        <v>0</v>
      </c>
      <c r="AY442" t="s">
        <v>70</v>
      </c>
      <c r="AZ442" t="s">
        <v>70</v>
      </c>
      <c r="BA442" t="s">
        <v>70</v>
      </c>
      <c r="BB442" t="s">
        <v>70</v>
      </c>
      <c r="BC442" t="s">
        <v>83</v>
      </c>
      <c r="BD442" t="s">
        <v>70</v>
      </c>
      <c r="BE442">
        <v>0</v>
      </c>
      <c r="BF442">
        <v>0</v>
      </c>
      <c r="BG442">
        <v>1.0900000000000001</v>
      </c>
      <c r="BH442" t="s">
        <v>880</v>
      </c>
      <c r="BI442" t="s">
        <v>70</v>
      </c>
      <c r="BJ442">
        <v>0</v>
      </c>
      <c r="BK442">
        <v>0</v>
      </c>
      <c r="BL442">
        <v>0</v>
      </c>
      <c r="BM442" t="s">
        <v>395</v>
      </c>
      <c r="BN442">
        <v>1</v>
      </c>
    </row>
    <row r="443" spans="1:66" x14ac:dyDescent="0.2">
      <c r="A443">
        <v>448912706</v>
      </c>
      <c r="B443" t="s">
        <v>66</v>
      </c>
      <c r="C443" t="s">
        <v>67</v>
      </c>
      <c r="D443" t="s">
        <v>68</v>
      </c>
      <c r="E443" t="s">
        <v>69</v>
      </c>
      <c r="F443" t="s">
        <v>70</v>
      </c>
      <c r="G443">
        <v>3035861664617</v>
      </c>
      <c r="H443">
        <v>0</v>
      </c>
      <c r="I443" t="s">
        <v>70</v>
      </c>
      <c r="J443">
        <v>0</v>
      </c>
      <c r="K443" t="s">
        <v>70</v>
      </c>
      <c r="L443" t="s">
        <v>70</v>
      </c>
      <c r="M443" t="s">
        <v>70</v>
      </c>
      <c r="N443" t="s">
        <v>147</v>
      </c>
      <c r="O443" t="s">
        <v>70</v>
      </c>
      <c r="P443">
        <v>2</v>
      </c>
      <c r="Q443">
        <v>0</v>
      </c>
      <c r="R443">
        <v>0</v>
      </c>
      <c r="S443">
        <v>0</v>
      </c>
      <c r="T443">
        <v>0</v>
      </c>
      <c r="U443" t="s">
        <v>70</v>
      </c>
      <c r="V443" t="s">
        <v>768</v>
      </c>
      <c r="W443" t="s">
        <v>769</v>
      </c>
      <c r="X443" t="s">
        <v>769</v>
      </c>
      <c r="Y443" t="s">
        <v>66</v>
      </c>
      <c r="Z443">
        <v>34734901408</v>
      </c>
      <c r="AA443">
        <v>0</v>
      </c>
      <c r="AB443">
        <v>0</v>
      </c>
      <c r="AC443">
        <v>0</v>
      </c>
      <c r="AD443">
        <v>0</v>
      </c>
      <c r="AE443" t="s">
        <v>70</v>
      </c>
      <c r="AF443">
        <v>0</v>
      </c>
      <c r="AG443">
        <v>0</v>
      </c>
      <c r="AH443" t="s">
        <v>70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 t="s">
        <v>70</v>
      </c>
      <c r="AT443">
        <v>-1.6833333333333333</v>
      </c>
      <c r="AU443">
        <v>-0.34</v>
      </c>
      <c r="AV443">
        <v>0</v>
      </c>
      <c r="AW443" t="s">
        <v>70</v>
      </c>
      <c r="AX443">
        <v>0</v>
      </c>
      <c r="AY443" t="s">
        <v>70</v>
      </c>
      <c r="AZ443" t="s">
        <v>70</v>
      </c>
      <c r="BA443" t="s">
        <v>70</v>
      </c>
      <c r="BB443" t="s">
        <v>70</v>
      </c>
      <c r="BC443" t="s">
        <v>83</v>
      </c>
      <c r="BD443" t="s">
        <v>70</v>
      </c>
      <c r="BE443">
        <v>0</v>
      </c>
      <c r="BF443">
        <v>0</v>
      </c>
      <c r="BG443">
        <v>2.02</v>
      </c>
      <c r="BH443" t="s">
        <v>937</v>
      </c>
      <c r="BI443" t="s">
        <v>70</v>
      </c>
      <c r="BJ443">
        <v>0</v>
      </c>
      <c r="BK443">
        <v>0</v>
      </c>
      <c r="BL443">
        <v>0</v>
      </c>
      <c r="BM443" t="s">
        <v>994</v>
      </c>
      <c r="BN443">
        <v>1</v>
      </c>
    </row>
    <row r="444" spans="1:66" x14ac:dyDescent="0.2">
      <c r="A444">
        <v>448912706</v>
      </c>
      <c r="B444" t="s">
        <v>66</v>
      </c>
      <c r="C444" t="s">
        <v>67</v>
      </c>
      <c r="D444" t="s">
        <v>68</v>
      </c>
      <c r="E444" t="s">
        <v>69</v>
      </c>
      <c r="F444" t="s">
        <v>70</v>
      </c>
      <c r="G444">
        <v>3035861664618</v>
      </c>
      <c r="H444">
        <v>0</v>
      </c>
      <c r="I444" t="s">
        <v>70</v>
      </c>
      <c r="J444">
        <v>0</v>
      </c>
      <c r="K444" t="s">
        <v>70</v>
      </c>
      <c r="L444" t="s">
        <v>70</v>
      </c>
      <c r="M444" t="s">
        <v>70</v>
      </c>
      <c r="N444" t="s">
        <v>89</v>
      </c>
      <c r="O444" t="s">
        <v>70</v>
      </c>
      <c r="P444">
        <v>2</v>
      </c>
      <c r="Q444">
        <v>0</v>
      </c>
      <c r="R444">
        <v>0</v>
      </c>
      <c r="S444">
        <v>0</v>
      </c>
      <c r="T444">
        <v>0</v>
      </c>
      <c r="U444" t="s">
        <v>70</v>
      </c>
      <c r="V444" t="s">
        <v>768</v>
      </c>
      <c r="W444" t="s">
        <v>769</v>
      </c>
      <c r="X444" t="s">
        <v>769</v>
      </c>
      <c r="Y444" t="s">
        <v>66</v>
      </c>
      <c r="Z444">
        <v>34797908041</v>
      </c>
      <c r="AA444">
        <v>0</v>
      </c>
      <c r="AB444">
        <v>0</v>
      </c>
      <c r="AC444">
        <v>0</v>
      </c>
      <c r="AD444">
        <v>0</v>
      </c>
      <c r="AE444" t="s">
        <v>70</v>
      </c>
      <c r="AF444">
        <v>0</v>
      </c>
      <c r="AG444">
        <v>0</v>
      </c>
      <c r="AH444" t="s">
        <v>70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 t="s">
        <v>70</v>
      </c>
      <c r="AT444">
        <v>-0.9</v>
      </c>
      <c r="AU444">
        <v>-0.18</v>
      </c>
      <c r="AV444">
        <v>0</v>
      </c>
      <c r="AW444" t="s">
        <v>70</v>
      </c>
      <c r="AX444">
        <v>0</v>
      </c>
      <c r="AY444" t="s">
        <v>70</v>
      </c>
      <c r="AZ444" t="s">
        <v>70</v>
      </c>
      <c r="BA444" t="s">
        <v>70</v>
      </c>
      <c r="BB444" t="s">
        <v>70</v>
      </c>
      <c r="BC444" t="s">
        <v>83</v>
      </c>
      <c r="BD444" t="s">
        <v>70</v>
      </c>
      <c r="BE444">
        <v>0</v>
      </c>
      <c r="BF444">
        <v>0</v>
      </c>
      <c r="BG444">
        <v>1.08</v>
      </c>
      <c r="BH444" t="s">
        <v>937</v>
      </c>
      <c r="BI444" t="s">
        <v>70</v>
      </c>
      <c r="BJ444">
        <v>0</v>
      </c>
      <c r="BK444">
        <v>0</v>
      </c>
      <c r="BL444">
        <v>0</v>
      </c>
      <c r="BM444" t="s">
        <v>995</v>
      </c>
      <c r="BN444">
        <v>1</v>
      </c>
    </row>
    <row r="445" spans="1:66" x14ac:dyDescent="0.2">
      <c r="A445">
        <v>448912706</v>
      </c>
      <c r="B445" t="s">
        <v>66</v>
      </c>
      <c r="C445" t="s">
        <v>67</v>
      </c>
      <c r="D445" t="s">
        <v>68</v>
      </c>
      <c r="E445" t="s">
        <v>69</v>
      </c>
      <c r="F445" t="s">
        <v>70</v>
      </c>
      <c r="G445">
        <v>3035861664619</v>
      </c>
      <c r="H445">
        <v>0</v>
      </c>
      <c r="I445" t="s">
        <v>70</v>
      </c>
      <c r="J445">
        <v>0</v>
      </c>
      <c r="K445" t="s">
        <v>70</v>
      </c>
      <c r="L445" t="s">
        <v>70</v>
      </c>
      <c r="M445" t="s">
        <v>70</v>
      </c>
      <c r="N445" t="s">
        <v>103</v>
      </c>
      <c r="O445" t="s">
        <v>70</v>
      </c>
      <c r="P445">
        <v>2</v>
      </c>
      <c r="Q445">
        <v>0</v>
      </c>
      <c r="R445">
        <v>0</v>
      </c>
      <c r="S445">
        <v>0</v>
      </c>
      <c r="T445">
        <v>0</v>
      </c>
      <c r="U445" t="s">
        <v>70</v>
      </c>
      <c r="V445" t="s">
        <v>768</v>
      </c>
      <c r="W445" t="s">
        <v>769</v>
      </c>
      <c r="X445" t="s">
        <v>769</v>
      </c>
      <c r="Y445" t="s">
        <v>66</v>
      </c>
      <c r="Z445">
        <v>34813615147</v>
      </c>
      <c r="AA445">
        <v>0</v>
      </c>
      <c r="AB445">
        <v>0</v>
      </c>
      <c r="AC445">
        <v>0</v>
      </c>
      <c r="AD445">
        <v>0</v>
      </c>
      <c r="AE445" t="s">
        <v>70</v>
      </c>
      <c r="AF445">
        <v>0</v>
      </c>
      <c r="AG445">
        <v>0</v>
      </c>
      <c r="AH445" t="s">
        <v>70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 t="s">
        <v>70</v>
      </c>
      <c r="AT445">
        <v>-1.6833333333333333</v>
      </c>
      <c r="AU445">
        <v>-0.34</v>
      </c>
      <c r="AV445">
        <v>0</v>
      </c>
      <c r="AW445" t="s">
        <v>70</v>
      </c>
      <c r="AX445">
        <v>0</v>
      </c>
      <c r="AY445" t="s">
        <v>70</v>
      </c>
      <c r="AZ445" t="s">
        <v>70</v>
      </c>
      <c r="BA445" t="s">
        <v>70</v>
      </c>
      <c r="BB445" t="s">
        <v>70</v>
      </c>
      <c r="BC445" t="s">
        <v>83</v>
      </c>
      <c r="BD445" t="s">
        <v>70</v>
      </c>
      <c r="BE445">
        <v>0</v>
      </c>
      <c r="BF445">
        <v>0</v>
      </c>
      <c r="BG445">
        <v>2.02</v>
      </c>
      <c r="BH445" t="s">
        <v>937</v>
      </c>
      <c r="BI445" t="s">
        <v>70</v>
      </c>
      <c r="BJ445">
        <v>0</v>
      </c>
      <c r="BK445">
        <v>0</v>
      </c>
      <c r="BL445">
        <v>0</v>
      </c>
      <c r="BM445" t="s">
        <v>996</v>
      </c>
      <c r="BN445">
        <v>1</v>
      </c>
    </row>
    <row r="446" spans="1:66" x14ac:dyDescent="0.2">
      <c r="A446">
        <v>448912706</v>
      </c>
      <c r="B446" t="s">
        <v>66</v>
      </c>
      <c r="C446" t="s">
        <v>67</v>
      </c>
      <c r="D446" t="s">
        <v>68</v>
      </c>
      <c r="E446" t="s">
        <v>69</v>
      </c>
      <c r="F446" t="s">
        <v>70</v>
      </c>
      <c r="G446">
        <v>3035861664620</v>
      </c>
      <c r="H446">
        <v>0</v>
      </c>
      <c r="I446" t="s">
        <v>70</v>
      </c>
      <c r="J446">
        <v>0</v>
      </c>
      <c r="K446" t="s">
        <v>70</v>
      </c>
      <c r="L446" t="s">
        <v>70</v>
      </c>
      <c r="M446" t="s">
        <v>70</v>
      </c>
      <c r="N446" t="s">
        <v>103</v>
      </c>
      <c r="O446" t="s">
        <v>70</v>
      </c>
      <c r="P446">
        <v>2</v>
      </c>
      <c r="Q446">
        <v>0</v>
      </c>
      <c r="R446">
        <v>0</v>
      </c>
      <c r="S446">
        <v>0</v>
      </c>
      <c r="T446">
        <v>0</v>
      </c>
      <c r="U446" t="s">
        <v>70</v>
      </c>
      <c r="V446" t="s">
        <v>768</v>
      </c>
      <c r="W446" t="s">
        <v>769</v>
      </c>
      <c r="X446" t="s">
        <v>769</v>
      </c>
      <c r="Y446" t="s">
        <v>66</v>
      </c>
      <c r="Z446">
        <v>34813615807</v>
      </c>
      <c r="AA446">
        <v>0</v>
      </c>
      <c r="AB446">
        <v>0</v>
      </c>
      <c r="AC446">
        <v>0</v>
      </c>
      <c r="AD446">
        <v>0</v>
      </c>
      <c r="AE446" t="s">
        <v>70</v>
      </c>
      <c r="AF446">
        <v>0</v>
      </c>
      <c r="AG446">
        <v>0</v>
      </c>
      <c r="AH446" t="s">
        <v>70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 t="s">
        <v>70</v>
      </c>
      <c r="AT446">
        <v>-0.64166666666666672</v>
      </c>
      <c r="AU446">
        <v>-0.13</v>
      </c>
      <c r="AV446">
        <v>0</v>
      </c>
      <c r="AW446" t="s">
        <v>70</v>
      </c>
      <c r="AX446">
        <v>0</v>
      </c>
      <c r="AY446" t="s">
        <v>70</v>
      </c>
      <c r="AZ446" t="s">
        <v>70</v>
      </c>
      <c r="BA446" t="s">
        <v>70</v>
      </c>
      <c r="BB446" t="s">
        <v>70</v>
      </c>
      <c r="BC446" t="s">
        <v>83</v>
      </c>
      <c r="BD446" t="s">
        <v>70</v>
      </c>
      <c r="BE446">
        <v>0</v>
      </c>
      <c r="BF446">
        <v>0</v>
      </c>
      <c r="BG446">
        <v>0.77</v>
      </c>
      <c r="BH446" t="s">
        <v>70</v>
      </c>
      <c r="BI446" t="s">
        <v>70</v>
      </c>
      <c r="BJ446">
        <v>0</v>
      </c>
      <c r="BK446">
        <v>0</v>
      </c>
      <c r="BL446">
        <v>0</v>
      </c>
      <c r="BM446" t="s">
        <v>997</v>
      </c>
      <c r="BN446">
        <v>1</v>
      </c>
    </row>
    <row r="447" spans="1:66" x14ac:dyDescent="0.2">
      <c r="A447">
        <v>448912706</v>
      </c>
      <c r="B447" t="s">
        <v>66</v>
      </c>
      <c r="C447" t="s">
        <v>67</v>
      </c>
      <c r="D447" t="s">
        <v>68</v>
      </c>
      <c r="E447" t="s">
        <v>69</v>
      </c>
      <c r="F447" t="s">
        <v>70</v>
      </c>
      <c r="G447">
        <v>3035861664621</v>
      </c>
      <c r="H447">
        <v>0</v>
      </c>
      <c r="I447" t="s">
        <v>70</v>
      </c>
      <c r="J447">
        <v>0</v>
      </c>
      <c r="K447" t="s">
        <v>70</v>
      </c>
      <c r="L447" t="s">
        <v>70</v>
      </c>
      <c r="M447" t="s">
        <v>70</v>
      </c>
      <c r="N447" t="s">
        <v>205</v>
      </c>
      <c r="O447" t="s">
        <v>70</v>
      </c>
      <c r="P447">
        <v>2</v>
      </c>
      <c r="Q447">
        <v>0</v>
      </c>
      <c r="R447">
        <v>0</v>
      </c>
      <c r="S447">
        <v>0</v>
      </c>
      <c r="T447">
        <v>0</v>
      </c>
      <c r="U447" t="s">
        <v>70</v>
      </c>
      <c r="V447" t="s">
        <v>768</v>
      </c>
      <c r="W447" t="s">
        <v>769</v>
      </c>
      <c r="X447" t="s">
        <v>769</v>
      </c>
      <c r="Y447" t="s">
        <v>66</v>
      </c>
      <c r="Z447">
        <v>34813665409</v>
      </c>
      <c r="AA447">
        <v>0</v>
      </c>
      <c r="AB447">
        <v>0</v>
      </c>
      <c r="AC447">
        <v>0</v>
      </c>
      <c r="AD447">
        <v>0</v>
      </c>
      <c r="AE447" t="s">
        <v>70</v>
      </c>
      <c r="AF447">
        <v>0</v>
      </c>
      <c r="AG447">
        <v>0</v>
      </c>
      <c r="AH447" t="s">
        <v>70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 t="s">
        <v>70</v>
      </c>
      <c r="AT447">
        <v>-1.6</v>
      </c>
      <c r="AU447">
        <v>-0.32</v>
      </c>
      <c r="AV447">
        <v>0</v>
      </c>
      <c r="AW447" t="s">
        <v>70</v>
      </c>
      <c r="AX447">
        <v>0</v>
      </c>
      <c r="AY447" t="s">
        <v>70</v>
      </c>
      <c r="AZ447" t="s">
        <v>70</v>
      </c>
      <c r="BA447" t="s">
        <v>70</v>
      </c>
      <c r="BB447" t="s">
        <v>70</v>
      </c>
      <c r="BC447" t="s">
        <v>83</v>
      </c>
      <c r="BD447" t="s">
        <v>70</v>
      </c>
      <c r="BE447">
        <v>0</v>
      </c>
      <c r="BF447">
        <v>0</v>
      </c>
      <c r="BG447">
        <v>1.92</v>
      </c>
      <c r="BH447" t="s">
        <v>70</v>
      </c>
      <c r="BI447" t="s">
        <v>70</v>
      </c>
      <c r="BJ447">
        <v>0</v>
      </c>
      <c r="BK447">
        <v>0</v>
      </c>
      <c r="BL447">
        <v>0</v>
      </c>
      <c r="BM447" t="s">
        <v>505</v>
      </c>
      <c r="BN447">
        <v>1</v>
      </c>
    </row>
    <row r="448" spans="1:66" x14ac:dyDescent="0.2">
      <c r="A448">
        <v>448912706</v>
      </c>
      <c r="B448" t="s">
        <v>66</v>
      </c>
      <c r="C448" t="s">
        <v>67</v>
      </c>
      <c r="D448" t="s">
        <v>68</v>
      </c>
      <c r="E448" t="s">
        <v>69</v>
      </c>
      <c r="F448" t="s">
        <v>70</v>
      </c>
      <c r="G448">
        <v>3035861664622</v>
      </c>
      <c r="H448">
        <v>0</v>
      </c>
      <c r="I448" t="s">
        <v>70</v>
      </c>
      <c r="J448">
        <v>0</v>
      </c>
      <c r="K448" t="s">
        <v>70</v>
      </c>
      <c r="L448" t="s">
        <v>70</v>
      </c>
      <c r="M448" t="s">
        <v>70</v>
      </c>
      <c r="N448" t="s">
        <v>165</v>
      </c>
      <c r="O448" t="s">
        <v>70</v>
      </c>
      <c r="P448">
        <v>2</v>
      </c>
      <c r="Q448">
        <v>0</v>
      </c>
      <c r="R448">
        <v>0</v>
      </c>
      <c r="S448">
        <v>0</v>
      </c>
      <c r="T448">
        <v>0</v>
      </c>
      <c r="U448" t="s">
        <v>70</v>
      </c>
      <c r="V448" t="s">
        <v>768</v>
      </c>
      <c r="W448" t="s">
        <v>769</v>
      </c>
      <c r="X448" t="s">
        <v>769</v>
      </c>
      <c r="Y448" t="s">
        <v>66</v>
      </c>
      <c r="Z448">
        <v>35101538399</v>
      </c>
      <c r="AA448">
        <v>0</v>
      </c>
      <c r="AB448">
        <v>0</v>
      </c>
      <c r="AC448">
        <v>0</v>
      </c>
      <c r="AD448">
        <v>0</v>
      </c>
      <c r="AE448" t="s">
        <v>70</v>
      </c>
      <c r="AF448">
        <v>0</v>
      </c>
      <c r="AG448">
        <v>0</v>
      </c>
      <c r="AH448" t="s">
        <v>70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 t="s">
        <v>70</v>
      </c>
      <c r="AT448">
        <v>-1.925</v>
      </c>
      <c r="AU448">
        <v>-0.39</v>
      </c>
      <c r="AV448">
        <v>0</v>
      </c>
      <c r="AW448" t="s">
        <v>70</v>
      </c>
      <c r="AX448">
        <v>0</v>
      </c>
      <c r="AY448" t="s">
        <v>70</v>
      </c>
      <c r="AZ448" t="s">
        <v>70</v>
      </c>
      <c r="BA448" t="s">
        <v>70</v>
      </c>
      <c r="BB448" t="s">
        <v>70</v>
      </c>
      <c r="BC448" t="s">
        <v>83</v>
      </c>
      <c r="BD448" t="s">
        <v>70</v>
      </c>
      <c r="BE448">
        <v>0</v>
      </c>
      <c r="BF448">
        <v>0</v>
      </c>
      <c r="BG448">
        <v>2.31</v>
      </c>
      <c r="BH448" t="s">
        <v>880</v>
      </c>
      <c r="BI448" t="s">
        <v>70</v>
      </c>
      <c r="BJ448">
        <v>0</v>
      </c>
      <c r="BK448">
        <v>0</v>
      </c>
      <c r="BL448">
        <v>0</v>
      </c>
      <c r="BM448" t="s">
        <v>998</v>
      </c>
      <c r="BN448">
        <v>1</v>
      </c>
    </row>
    <row r="449" spans="1:66" x14ac:dyDescent="0.2">
      <c r="A449">
        <v>448912706</v>
      </c>
      <c r="B449" t="s">
        <v>66</v>
      </c>
      <c r="C449" t="s">
        <v>67</v>
      </c>
      <c r="D449" t="s">
        <v>68</v>
      </c>
      <c r="E449" t="s">
        <v>69</v>
      </c>
      <c r="F449" t="s">
        <v>70</v>
      </c>
      <c r="G449">
        <v>3035861664623</v>
      </c>
      <c r="H449">
        <v>0</v>
      </c>
      <c r="I449" t="s">
        <v>70</v>
      </c>
      <c r="J449">
        <v>0</v>
      </c>
      <c r="K449" t="s">
        <v>70</v>
      </c>
      <c r="L449" t="s">
        <v>70</v>
      </c>
      <c r="M449" t="s">
        <v>70</v>
      </c>
      <c r="N449" t="s">
        <v>147</v>
      </c>
      <c r="O449" t="s">
        <v>70</v>
      </c>
      <c r="P449">
        <v>2</v>
      </c>
      <c r="Q449">
        <v>0</v>
      </c>
      <c r="R449">
        <v>0</v>
      </c>
      <c r="S449">
        <v>0</v>
      </c>
      <c r="T449">
        <v>0</v>
      </c>
      <c r="U449" t="s">
        <v>70</v>
      </c>
      <c r="V449" t="s">
        <v>768</v>
      </c>
      <c r="W449" t="s">
        <v>769</v>
      </c>
      <c r="X449" t="s">
        <v>769</v>
      </c>
      <c r="Y449" t="s">
        <v>66</v>
      </c>
      <c r="Z449">
        <v>34797907345</v>
      </c>
      <c r="AA449">
        <v>0</v>
      </c>
      <c r="AB449">
        <v>0</v>
      </c>
      <c r="AC449">
        <v>0</v>
      </c>
      <c r="AD449">
        <v>0</v>
      </c>
      <c r="AE449" t="s">
        <v>70</v>
      </c>
      <c r="AF449">
        <v>0</v>
      </c>
      <c r="AG449">
        <v>0</v>
      </c>
      <c r="AH449" t="s">
        <v>70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 t="s">
        <v>70</v>
      </c>
      <c r="AT449">
        <v>-1.875</v>
      </c>
      <c r="AU449">
        <v>-0.38</v>
      </c>
      <c r="AV449">
        <v>0</v>
      </c>
      <c r="AW449" t="s">
        <v>70</v>
      </c>
      <c r="AX449">
        <v>0</v>
      </c>
      <c r="AY449" t="s">
        <v>70</v>
      </c>
      <c r="AZ449" t="s">
        <v>70</v>
      </c>
      <c r="BA449" t="s">
        <v>70</v>
      </c>
      <c r="BB449" t="s">
        <v>70</v>
      </c>
      <c r="BC449" t="s">
        <v>83</v>
      </c>
      <c r="BD449" t="s">
        <v>70</v>
      </c>
      <c r="BE449">
        <v>0</v>
      </c>
      <c r="BF449">
        <v>0</v>
      </c>
      <c r="BG449">
        <v>2.25</v>
      </c>
      <c r="BH449" t="s">
        <v>999</v>
      </c>
      <c r="BI449" t="s">
        <v>70</v>
      </c>
      <c r="BJ449">
        <v>0</v>
      </c>
      <c r="BK449">
        <v>0</v>
      </c>
      <c r="BL449">
        <v>0</v>
      </c>
      <c r="BM449" t="s">
        <v>720</v>
      </c>
      <c r="BN449">
        <v>1</v>
      </c>
    </row>
    <row r="450" spans="1:66" x14ac:dyDescent="0.2">
      <c r="A450">
        <v>448912706</v>
      </c>
      <c r="B450" t="s">
        <v>66</v>
      </c>
      <c r="C450" t="s">
        <v>67</v>
      </c>
      <c r="D450" t="s">
        <v>68</v>
      </c>
      <c r="E450" t="s">
        <v>69</v>
      </c>
      <c r="F450" t="s">
        <v>70</v>
      </c>
      <c r="G450">
        <v>3035861664624</v>
      </c>
      <c r="H450">
        <v>0</v>
      </c>
      <c r="I450" t="s">
        <v>70</v>
      </c>
      <c r="J450">
        <v>0</v>
      </c>
      <c r="K450" t="s">
        <v>70</v>
      </c>
      <c r="L450" t="s">
        <v>70</v>
      </c>
      <c r="M450" t="s">
        <v>70</v>
      </c>
      <c r="N450" t="s">
        <v>95</v>
      </c>
      <c r="O450" t="s">
        <v>70</v>
      </c>
      <c r="P450">
        <v>2</v>
      </c>
      <c r="Q450">
        <v>0</v>
      </c>
      <c r="R450">
        <v>0</v>
      </c>
      <c r="S450">
        <v>0</v>
      </c>
      <c r="T450">
        <v>0</v>
      </c>
      <c r="U450" t="s">
        <v>70</v>
      </c>
      <c r="V450" t="s">
        <v>768</v>
      </c>
      <c r="W450" t="s">
        <v>769</v>
      </c>
      <c r="X450" t="s">
        <v>769</v>
      </c>
      <c r="Y450" t="s">
        <v>66</v>
      </c>
      <c r="Z450">
        <v>33113849946</v>
      </c>
      <c r="AA450">
        <v>0</v>
      </c>
      <c r="AB450">
        <v>0</v>
      </c>
      <c r="AC450">
        <v>0</v>
      </c>
      <c r="AD450">
        <v>0</v>
      </c>
      <c r="AE450" t="s">
        <v>70</v>
      </c>
      <c r="AF450">
        <v>0</v>
      </c>
      <c r="AG450">
        <v>0</v>
      </c>
      <c r="AH450" t="s">
        <v>70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 t="s">
        <v>70</v>
      </c>
      <c r="AT450">
        <v>-0.68333333333333335</v>
      </c>
      <c r="AU450">
        <v>-0.14000000000000001</v>
      </c>
      <c r="AV450">
        <v>0</v>
      </c>
      <c r="AW450" t="s">
        <v>70</v>
      </c>
      <c r="AX450">
        <v>0</v>
      </c>
      <c r="AY450" t="s">
        <v>70</v>
      </c>
      <c r="AZ450" t="s">
        <v>70</v>
      </c>
      <c r="BA450" t="s">
        <v>70</v>
      </c>
      <c r="BB450" t="s">
        <v>70</v>
      </c>
      <c r="BC450" t="s">
        <v>83</v>
      </c>
      <c r="BD450" t="s">
        <v>70</v>
      </c>
      <c r="BE450">
        <v>0</v>
      </c>
      <c r="BF450">
        <v>0</v>
      </c>
      <c r="BG450">
        <v>0.82</v>
      </c>
      <c r="BH450" t="s">
        <v>70</v>
      </c>
      <c r="BI450" t="s">
        <v>70</v>
      </c>
      <c r="BJ450">
        <v>0</v>
      </c>
      <c r="BK450">
        <v>0</v>
      </c>
      <c r="BL450">
        <v>0</v>
      </c>
      <c r="BM450" t="s">
        <v>1000</v>
      </c>
      <c r="BN450">
        <v>1</v>
      </c>
    </row>
    <row r="451" spans="1:66" x14ac:dyDescent="0.2">
      <c r="A451">
        <v>448912706</v>
      </c>
      <c r="B451" t="s">
        <v>66</v>
      </c>
      <c r="C451" t="s">
        <v>67</v>
      </c>
      <c r="D451" t="s">
        <v>68</v>
      </c>
      <c r="E451" t="s">
        <v>69</v>
      </c>
      <c r="F451" t="s">
        <v>70</v>
      </c>
      <c r="G451">
        <v>3035861664625</v>
      </c>
      <c r="H451">
        <v>0</v>
      </c>
      <c r="I451" t="s">
        <v>70</v>
      </c>
      <c r="J451">
        <v>0</v>
      </c>
      <c r="K451" t="s">
        <v>70</v>
      </c>
      <c r="L451" t="s">
        <v>70</v>
      </c>
      <c r="M451" t="s">
        <v>70</v>
      </c>
      <c r="N451" t="s">
        <v>756</v>
      </c>
      <c r="O451" t="s">
        <v>70</v>
      </c>
      <c r="P451">
        <v>2</v>
      </c>
      <c r="Q451">
        <v>0</v>
      </c>
      <c r="R451">
        <v>0</v>
      </c>
      <c r="S451">
        <v>0</v>
      </c>
      <c r="T451">
        <v>0</v>
      </c>
      <c r="U451" t="s">
        <v>70</v>
      </c>
      <c r="V451" t="s">
        <v>768</v>
      </c>
      <c r="W451" t="s">
        <v>769</v>
      </c>
      <c r="X451" t="s">
        <v>769</v>
      </c>
      <c r="Y451" t="s">
        <v>66</v>
      </c>
      <c r="Z451">
        <v>32590854938</v>
      </c>
      <c r="AA451">
        <v>0</v>
      </c>
      <c r="AB451">
        <v>0</v>
      </c>
      <c r="AC451">
        <v>0</v>
      </c>
      <c r="AD451">
        <v>0</v>
      </c>
      <c r="AE451" t="s">
        <v>70</v>
      </c>
      <c r="AF451">
        <v>0</v>
      </c>
      <c r="AG451">
        <v>0</v>
      </c>
      <c r="AH451" t="s">
        <v>70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 t="s">
        <v>70</v>
      </c>
      <c r="AT451">
        <v>-1.8416666666666668</v>
      </c>
      <c r="AU451">
        <v>-0.37</v>
      </c>
      <c r="AV451">
        <v>0</v>
      </c>
      <c r="AW451" t="s">
        <v>70</v>
      </c>
      <c r="AX451">
        <v>0</v>
      </c>
      <c r="AY451" t="s">
        <v>70</v>
      </c>
      <c r="AZ451" t="s">
        <v>70</v>
      </c>
      <c r="BA451" t="s">
        <v>70</v>
      </c>
      <c r="BB451" t="s">
        <v>70</v>
      </c>
      <c r="BC451" t="s">
        <v>83</v>
      </c>
      <c r="BD451" t="s">
        <v>70</v>
      </c>
      <c r="BE451">
        <v>0</v>
      </c>
      <c r="BF451">
        <v>0</v>
      </c>
      <c r="BG451">
        <v>2.21</v>
      </c>
      <c r="BH451" t="s">
        <v>70</v>
      </c>
      <c r="BI451" t="s">
        <v>70</v>
      </c>
      <c r="BJ451">
        <v>0</v>
      </c>
      <c r="BK451">
        <v>0</v>
      </c>
      <c r="BL451">
        <v>0</v>
      </c>
      <c r="BM451" t="s">
        <v>1001</v>
      </c>
      <c r="BN451">
        <v>1</v>
      </c>
    </row>
    <row r="452" spans="1:66" x14ac:dyDescent="0.2">
      <c r="A452">
        <v>448912706</v>
      </c>
      <c r="B452" t="s">
        <v>66</v>
      </c>
      <c r="C452" t="s">
        <v>67</v>
      </c>
      <c r="D452" t="s">
        <v>68</v>
      </c>
      <c r="E452" t="s">
        <v>69</v>
      </c>
      <c r="F452" t="s">
        <v>70</v>
      </c>
      <c r="G452">
        <v>3035861664626</v>
      </c>
      <c r="H452">
        <v>0</v>
      </c>
      <c r="I452" t="s">
        <v>70</v>
      </c>
      <c r="J452">
        <v>0</v>
      </c>
      <c r="K452" t="s">
        <v>70</v>
      </c>
      <c r="L452" t="s">
        <v>70</v>
      </c>
      <c r="M452" t="s">
        <v>70</v>
      </c>
      <c r="N452" t="s">
        <v>75</v>
      </c>
      <c r="O452" t="s">
        <v>70</v>
      </c>
      <c r="P452">
        <v>2</v>
      </c>
      <c r="Q452">
        <v>0</v>
      </c>
      <c r="R452">
        <v>0</v>
      </c>
      <c r="S452">
        <v>0</v>
      </c>
      <c r="T452">
        <v>0</v>
      </c>
      <c r="U452" t="s">
        <v>70</v>
      </c>
      <c r="V452" t="s">
        <v>768</v>
      </c>
      <c r="W452" t="s">
        <v>769</v>
      </c>
      <c r="X452" t="s">
        <v>769</v>
      </c>
      <c r="Y452" t="s">
        <v>66</v>
      </c>
      <c r="Z452">
        <v>33552753908</v>
      </c>
      <c r="AA452">
        <v>0</v>
      </c>
      <c r="AB452">
        <v>0</v>
      </c>
      <c r="AC452">
        <v>0</v>
      </c>
      <c r="AD452">
        <v>0</v>
      </c>
      <c r="AE452" t="s">
        <v>70</v>
      </c>
      <c r="AF452">
        <v>0</v>
      </c>
      <c r="AG452">
        <v>0</v>
      </c>
      <c r="AH452" t="s">
        <v>70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 t="s">
        <v>70</v>
      </c>
      <c r="AT452">
        <v>-0.46666666666666667</v>
      </c>
      <c r="AU452">
        <v>-0.09</v>
      </c>
      <c r="AV452">
        <v>0</v>
      </c>
      <c r="AW452" t="s">
        <v>70</v>
      </c>
      <c r="AX452">
        <v>0</v>
      </c>
      <c r="AY452" t="s">
        <v>70</v>
      </c>
      <c r="AZ452" t="s">
        <v>70</v>
      </c>
      <c r="BA452" t="s">
        <v>70</v>
      </c>
      <c r="BB452" t="s">
        <v>70</v>
      </c>
      <c r="BC452" t="s">
        <v>83</v>
      </c>
      <c r="BD452" t="s">
        <v>70</v>
      </c>
      <c r="BE452">
        <v>0</v>
      </c>
      <c r="BF452">
        <v>0</v>
      </c>
      <c r="BG452">
        <v>0.56000000000000005</v>
      </c>
      <c r="BH452" t="s">
        <v>70</v>
      </c>
      <c r="BI452" t="s">
        <v>70</v>
      </c>
      <c r="BJ452">
        <v>0</v>
      </c>
      <c r="BK452">
        <v>0</v>
      </c>
      <c r="BL452">
        <v>0</v>
      </c>
      <c r="BM452" t="s">
        <v>1002</v>
      </c>
      <c r="BN452">
        <v>1</v>
      </c>
    </row>
    <row r="453" spans="1:66" x14ac:dyDescent="0.2">
      <c r="A453">
        <v>448912706</v>
      </c>
      <c r="B453" t="s">
        <v>66</v>
      </c>
      <c r="C453" t="s">
        <v>67</v>
      </c>
      <c r="D453" t="s">
        <v>68</v>
      </c>
      <c r="E453" t="s">
        <v>69</v>
      </c>
      <c r="F453" t="s">
        <v>70</v>
      </c>
      <c r="G453">
        <v>3035861664627</v>
      </c>
      <c r="H453">
        <v>0</v>
      </c>
      <c r="I453" t="s">
        <v>70</v>
      </c>
      <c r="J453">
        <v>0</v>
      </c>
      <c r="K453" t="s">
        <v>70</v>
      </c>
      <c r="L453" t="s">
        <v>70</v>
      </c>
      <c r="M453" t="s">
        <v>70</v>
      </c>
      <c r="N453" t="s">
        <v>672</v>
      </c>
      <c r="O453" t="s">
        <v>70</v>
      </c>
      <c r="P453">
        <v>2</v>
      </c>
      <c r="Q453">
        <v>0</v>
      </c>
      <c r="R453">
        <v>0</v>
      </c>
      <c r="S453">
        <v>0</v>
      </c>
      <c r="T453">
        <v>0</v>
      </c>
      <c r="U453" t="s">
        <v>70</v>
      </c>
      <c r="V453" t="s">
        <v>768</v>
      </c>
      <c r="W453" t="s">
        <v>769</v>
      </c>
      <c r="X453" t="s">
        <v>769</v>
      </c>
      <c r="Y453" t="s">
        <v>66</v>
      </c>
      <c r="Z453">
        <v>34734901540</v>
      </c>
      <c r="AA453">
        <v>0</v>
      </c>
      <c r="AB453">
        <v>0</v>
      </c>
      <c r="AC453">
        <v>0</v>
      </c>
      <c r="AD453">
        <v>0</v>
      </c>
      <c r="AE453" t="s">
        <v>70</v>
      </c>
      <c r="AF453">
        <v>0</v>
      </c>
      <c r="AG453">
        <v>0</v>
      </c>
      <c r="AH453" t="s">
        <v>70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 t="s">
        <v>70</v>
      </c>
      <c r="AT453">
        <v>-0.625</v>
      </c>
      <c r="AU453">
        <v>-0.13</v>
      </c>
      <c r="AV453">
        <v>0</v>
      </c>
      <c r="AW453" t="s">
        <v>70</v>
      </c>
      <c r="AX453">
        <v>0</v>
      </c>
      <c r="AY453" t="s">
        <v>70</v>
      </c>
      <c r="AZ453" t="s">
        <v>70</v>
      </c>
      <c r="BA453" t="s">
        <v>70</v>
      </c>
      <c r="BB453" t="s">
        <v>70</v>
      </c>
      <c r="BC453" t="s">
        <v>83</v>
      </c>
      <c r="BD453" t="s">
        <v>70</v>
      </c>
      <c r="BE453">
        <v>0</v>
      </c>
      <c r="BF453">
        <v>0</v>
      </c>
      <c r="BG453">
        <v>0.75</v>
      </c>
      <c r="BH453" t="s">
        <v>70</v>
      </c>
      <c r="BI453" t="s">
        <v>70</v>
      </c>
      <c r="BJ453">
        <v>0</v>
      </c>
      <c r="BK453">
        <v>0</v>
      </c>
      <c r="BL453">
        <v>0</v>
      </c>
      <c r="BM453" t="s">
        <v>1003</v>
      </c>
      <c r="BN453">
        <v>1</v>
      </c>
    </row>
    <row r="454" spans="1:66" x14ac:dyDescent="0.2">
      <c r="A454">
        <v>448912706</v>
      </c>
      <c r="B454" t="s">
        <v>66</v>
      </c>
      <c r="C454" t="s">
        <v>67</v>
      </c>
      <c r="D454" t="s">
        <v>68</v>
      </c>
      <c r="E454" t="s">
        <v>69</v>
      </c>
      <c r="F454" t="s">
        <v>70</v>
      </c>
      <c r="G454">
        <v>3035861664628</v>
      </c>
      <c r="H454">
        <v>0</v>
      </c>
      <c r="I454" t="s">
        <v>70</v>
      </c>
      <c r="J454">
        <v>0</v>
      </c>
      <c r="K454" t="s">
        <v>70</v>
      </c>
      <c r="L454" t="s">
        <v>70</v>
      </c>
      <c r="M454" t="s">
        <v>70</v>
      </c>
      <c r="N454" t="s">
        <v>165</v>
      </c>
      <c r="O454" t="s">
        <v>70</v>
      </c>
      <c r="P454">
        <v>2</v>
      </c>
      <c r="Q454">
        <v>0</v>
      </c>
      <c r="R454">
        <v>0</v>
      </c>
      <c r="S454">
        <v>0</v>
      </c>
      <c r="T454">
        <v>0</v>
      </c>
      <c r="U454" t="s">
        <v>70</v>
      </c>
      <c r="V454" t="s">
        <v>768</v>
      </c>
      <c r="W454" t="s">
        <v>769</v>
      </c>
      <c r="X454" t="s">
        <v>769</v>
      </c>
      <c r="Y454" t="s">
        <v>66</v>
      </c>
      <c r="Z454">
        <v>35101538403</v>
      </c>
      <c r="AA454">
        <v>0</v>
      </c>
      <c r="AB454">
        <v>0</v>
      </c>
      <c r="AC454">
        <v>0</v>
      </c>
      <c r="AD454">
        <v>0</v>
      </c>
      <c r="AE454" t="s">
        <v>70</v>
      </c>
      <c r="AF454">
        <v>0</v>
      </c>
      <c r="AG454">
        <v>0</v>
      </c>
      <c r="AH454" t="s">
        <v>70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 t="s">
        <v>70</v>
      </c>
      <c r="AT454">
        <v>-2.0666666666666669</v>
      </c>
      <c r="AU454">
        <v>-0.41</v>
      </c>
      <c r="AV454">
        <v>0</v>
      </c>
      <c r="AW454" t="s">
        <v>70</v>
      </c>
      <c r="AX454">
        <v>0</v>
      </c>
      <c r="AY454" t="s">
        <v>70</v>
      </c>
      <c r="AZ454" t="s">
        <v>70</v>
      </c>
      <c r="BA454" t="s">
        <v>70</v>
      </c>
      <c r="BB454" t="s">
        <v>70</v>
      </c>
      <c r="BC454" t="s">
        <v>83</v>
      </c>
      <c r="BD454" t="s">
        <v>70</v>
      </c>
      <c r="BE454">
        <v>0</v>
      </c>
      <c r="BF454">
        <v>0</v>
      </c>
      <c r="BG454">
        <v>2.48</v>
      </c>
      <c r="BH454" t="s">
        <v>1004</v>
      </c>
      <c r="BI454" t="s">
        <v>70</v>
      </c>
      <c r="BJ454">
        <v>0</v>
      </c>
      <c r="BK454">
        <v>0</v>
      </c>
      <c r="BL454">
        <v>0</v>
      </c>
      <c r="BM454" t="s">
        <v>1005</v>
      </c>
      <c r="BN454">
        <v>1</v>
      </c>
    </row>
    <row r="455" spans="1:66" x14ac:dyDescent="0.2">
      <c r="A455">
        <v>448912706</v>
      </c>
      <c r="B455" t="s">
        <v>66</v>
      </c>
      <c r="C455" t="s">
        <v>67</v>
      </c>
      <c r="D455" t="s">
        <v>68</v>
      </c>
      <c r="E455" t="s">
        <v>69</v>
      </c>
      <c r="F455" t="s">
        <v>70</v>
      </c>
      <c r="G455">
        <v>3035861664629</v>
      </c>
      <c r="H455">
        <v>0</v>
      </c>
      <c r="I455" t="s">
        <v>70</v>
      </c>
      <c r="J455">
        <v>0</v>
      </c>
      <c r="K455" t="s">
        <v>70</v>
      </c>
      <c r="L455" t="s">
        <v>70</v>
      </c>
      <c r="M455" t="s">
        <v>70</v>
      </c>
      <c r="N455" t="s">
        <v>269</v>
      </c>
      <c r="O455" t="s">
        <v>70</v>
      </c>
      <c r="P455">
        <v>2</v>
      </c>
      <c r="Q455">
        <v>0</v>
      </c>
      <c r="R455">
        <v>0</v>
      </c>
      <c r="S455">
        <v>0</v>
      </c>
      <c r="T455">
        <v>0</v>
      </c>
      <c r="U455" t="s">
        <v>70</v>
      </c>
      <c r="V455" t="s">
        <v>768</v>
      </c>
      <c r="W455" t="s">
        <v>769</v>
      </c>
      <c r="X455" t="s">
        <v>769</v>
      </c>
      <c r="Y455" t="s">
        <v>66</v>
      </c>
      <c r="Z455">
        <v>34813664829</v>
      </c>
      <c r="AA455">
        <v>0</v>
      </c>
      <c r="AB455">
        <v>0</v>
      </c>
      <c r="AC455">
        <v>0</v>
      </c>
      <c r="AD455">
        <v>0</v>
      </c>
      <c r="AE455" t="s">
        <v>70</v>
      </c>
      <c r="AF455">
        <v>0</v>
      </c>
      <c r="AG455">
        <v>0</v>
      </c>
      <c r="AH455" t="s">
        <v>70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 t="s">
        <v>70</v>
      </c>
      <c r="AT455">
        <v>-2.0333333333333332</v>
      </c>
      <c r="AU455">
        <v>-0.41</v>
      </c>
      <c r="AV455">
        <v>0</v>
      </c>
      <c r="AW455" t="s">
        <v>70</v>
      </c>
      <c r="AX455">
        <v>0</v>
      </c>
      <c r="AY455" t="s">
        <v>70</v>
      </c>
      <c r="AZ455" t="s">
        <v>70</v>
      </c>
      <c r="BA455" t="s">
        <v>70</v>
      </c>
      <c r="BB455" t="s">
        <v>70</v>
      </c>
      <c r="BC455" t="s">
        <v>83</v>
      </c>
      <c r="BD455" t="s">
        <v>70</v>
      </c>
      <c r="BE455">
        <v>0</v>
      </c>
      <c r="BF455">
        <v>0</v>
      </c>
      <c r="BG455">
        <v>2.44</v>
      </c>
      <c r="BH455" t="s">
        <v>70</v>
      </c>
      <c r="BI455" t="s">
        <v>70</v>
      </c>
      <c r="BJ455">
        <v>0</v>
      </c>
      <c r="BK455">
        <v>0</v>
      </c>
      <c r="BL455">
        <v>0</v>
      </c>
      <c r="BM455" t="s">
        <v>273</v>
      </c>
      <c r="BN455">
        <v>1</v>
      </c>
    </row>
    <row r="456" spans="1:66" x14ac:dyDescent="0.2">
      <c r="A456">
        <v>448912706</v>
      </c>
      <c r="B456" t="s">
        <v>66</v>
      </c>
      <c r="C456" t="s">
        <v>67</v>
      </c>
      <c r="D456" t="s">
        <v>68</v>
      </c>
      <c r="E456" t="s">
        <v>69</v>
      </c>
      <c r="F456" t="s">
        <v>70</v>
      </c>
      <c r="G456">
        <v>3035861664630</v>
      </c>
      <c r="H456">
        <v>0</v>
      </c>
      <c r="I456" t="s">
        <v>70</v>
      </c>
      <c r="J456">
        <v>0</v>
      </c>
      <c r="K456" t="s">
        <v>70</v>
      </c>
      <c r="L456" t="s">
        <v>70</v>
      </c>
      <c r="M456" t="s">
        <v>70</v>
      </c>
      <c r="N456" t="s">
        <v>198</v>
      </c>
      <c r="O456" t="s">
        <v>70</v>
      </c>
      <c r="P456">
        <v>2</v>
      </c>
      <c r="Q456">
        <v>0</v>
      </c>
      <c r="R456">
        <v>0</v>
      </c>
      <c r="S456">
        <v>0</v>
      </c>
      <c r="T456">
        <v>0</v>
      </c>
      <c r="U456" t="s">
        <v>70</v>
      </c>
      <c r="V456" t="s">
        <v>768</v>
      </c>
      <c r="W456" t="s">
        <v>769</v>
      </c>
      <c r="X456" t="s">
        <v>769</v>
      </c>
      <c r="Y456" t="s">
        <v>66</v>
      </c>
      <c r="Z456">
        <v>34813665049</v>
      </c>
      <c r="AA456">
        <v>0</v>
      </c>
      <c r="AB456">
        <v>0</v>
      </c>
      <c r="AC456">
        <v>0</v>
      </c>
      <c r="AD456">
        <v>0</v>
      </c>
      <c r="AE456" t="s">
        <v>70</v>
      </c>
      <c r="AF456">
        <v>0</v>
      </c>
      <c r="AG456">
        <v>0</v>
      </c>
      <c r="AH456" t="s">
        <v>70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 t="s">
        <v>70</v>
      </c>
      <c r="AT456">
        <v>-2.0333333333333332</v>
      </c>
      <c r="AU456">
        <v>-0.41</v>
      </c>
      <c r="AV456">
        <v>0</v>
      </c>
      <c r="AW456" t="s">
        <v>70</v>
      </c>
      <c r="AX456">
        <v>0</v>
      </c>
      <c r="AY456" t="s">
        <v>70</v>
      </c>
      <c r="AZ456" t="s">
        <v>70</v>
      </c>
      <c r="BA456" t="s">
        <v>70</v>
      </c>
      <c r="BB456" t="s">
        <v>70</v>
      </c>
      <c r="BC456" t="s">
        <v>83</v>
      </c>
      <c r="BD456" t="s">
        <v>70</v>
      </c>
      <c r="BE456">
        <v>0</v>
      </c>
      <c r="BF456">
        <v>0</v>
      </c>
      <c r="BG456">
        <v>2.44</v>
      </c>
      <c r="BH456" t="s">
        <v>70</v>
      </c>
      <c r="BI456" t="s">
        <v>70</v>
      </c>
      <c r="BJ456">
        <v>0</v>
      </c>
      <c r="BK456">
        <v>0</v>
      </c>
      <c r="BL456">
        <v>0</v>
      </c>
      <c r="BM456" t="s">
        <v>203</v>
      </c>
      <c r="BN456">
        <v>1</v>
      </c>
    </row>
    <row r="457" spans="1:66" x14ac:dyDescent="0.2">
      <c r="A457">
        <v>448912706</v>
      </c>
      <c r="B457" t="s">
        <v>66</v>
      </c>
      <c r="C457" t="s">
        <v>67</v>
      </c>
      <c r="D457" t="s">
        <v>68</v>
      </c>
      <c r="E457" t="s">
        <v>69</v>
      </c>
      <c r="F457" t="s">
        <v>70</v>
      </c>
      <c r="G457">
        <v>3035861664631</v>
      </c>
      <c r="H457">
        <v>0</v>
      </c>
      <c r="I457" t="s">
        <v>70</v>
      </c>
      <c r="J457">
        <v>0</v>
      </c>
      <c r="K457" t="s">
        <v>70</v>
      </c>
      <c r="L457" t="s">
        <v>70</v>
      </c>
      <c r="M457" t="s">
        <v>70</v>
      </c>
      <c r="N457" t="s">
        <v>70</v>
      </c>
      <c r="O457" t="s">
        <v>137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70</v>
      </c>
      <c r="V457" t="s">
        <v>1006</v>
      </c>
      <c r="W457" t="s">
        <v>769</v>
      </c>
      <c r="X457" t="s">
        <v>769</v>
      </c>
      <c r="Y457" t="s">
        <v>66</v>
      </c>
      <c r="Z457">
        <v>34813615695</v>
      </c>
      <c r="AA457">
        <v>0</v>
      </c>
      <c r="AB457">
        <v>0</v>
      </c>
      <c r="AC457">
        <v>0</v>
      </c>
      <c r="AD457">
        <v>0</v>
      </c>
      <c r="AE457" t="s">
        <v>70</v>
      </c>
      <c r="AF457">
        <v>0</v>
      </c>
      <c r="AG457">
        <v>0</v>
      </c>
      <c r="AH457" t="s">
        <v>70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64.295000000000002</v>
      </c>
      <c r="AQ457">
        <v>0</v>
      </c>
      <c r="AR457">
        <v>0</v>
      </c>
      <c r="AS457" t="s">
        <v>70</v>
      </c>
      <c r="AT457">
        <v>-53.579166666666666</v>
      </c>
      <c r="AU457">
        <v>-10.72</v>
      </c>
      <c r="AV457">
        <v>0</v>
      </c>
      <c r="AW457" t="s">
        <v>70</v>
      </c>
      <c r="AX457">
        <v>0</v>
      </c>
      <c r="AY457" t="s">
        <v>70</v>
      </c>
      <c r="AZ457" t="s">
        <v>70</v>
      </c>
      <c r="BA457" t="s">
        <v>70</v>
      </c>
      <c r="BB457" t="s">
        <v>70</v>
      </c>
      <c r="BC457" t="s">
        <v>83</v>
      </c>
      <c r="BD457" t="s">
        <v>70</v>
      </c>
      <c r="BE457">
        <v>0</v>
      </c>
      <c r="BF457">
        <v>0</v>
      </c>
      <c r="BG457">
        <v>0</v>
      </c>
      <c r="BH457" t="s">
        <v>70</v>
      </c>
      <c r="BI457" t="s">
        <v>70</v>
      </c>
      <c r="BJ457">
        <v>0</v>
      </c>
      <c r="BK457">
        <v>0</v>
      </c>
      <c r="BL457">
        <v>0</v>
      </c>
      <c r="BM457" t="s">
        <v>254</v>
      </c>
      <c r="BN457">
        <v>1</v>
      </c>
    </row>
    <row r="458" spans="1:66" x14ac:dyDescent="0.2">
      <c r="A458">
        <v>448912706</v>
      </c>
      <c r="B458" t="s">
        <v>66</v>
      </c>
      <c r="C458" t="s">
        <v>67</v>
      </c>
      <c r="D458" t="s">
        <v>68</v>
      </c>
      <c r="E458" t="s">
        <v>69</v>
      </c>
      <c r="F458" t="s">
        <v>70</v>
      </c>
      <c r="G458">
        <v>3035861664632</v>
      </c>
      <c r="H458">
        <v>0</v>
      </c>
      <c r="I458" t="s">
        <v>70</v>
      </c>
      <c r="J458">
        <v>0</v>
      </c>
      <c r="K458" t="s">
        <v>70</v>
      </c>
      <c r="L458" t="s">
        <v>70</v>
      </c>
      <c r="M458" t="s">
        <v>70</v>
      </c>
      <c r="N458" t="s">
        <v>70</v>
      </c>
      <c r="O458" t="s">
        <v>137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70</v>
      </c>
      <c r="V458" t="s">
        <v>1006</v>
      </c>
      <c r="W458" t="s">
        <v>769</v>
      </c>
      <c r="X458" t="s">
        <v>769</v>
      </c>
      <c r="Y458" t="s">
        <v>66</v>
      </c>
      <c r="Z458">
        <v>33552753820</v>
      </c>
      <c r="AA458">
        <v>0</v>
      </c>
      <c r="AB458">
        <v>0</v>
      </c>
      <c r="AC458">
        <v>0</v>
      </c>
      <c r="AD458">
        <v>0</v>
      </c>
      <c r="AE458" t="s">
        <v>70</v>
      </c>
      <c r="AF458">
        <v>0</v>
      </c>
      <c r="AG458">
        <v>0</v>
      </c>
      <c r="AH458" t="s">
        <v>70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64.295000000000002</v>
      </c>
      <c r="AQ458">
        <v>0</v>
      </c>
      <c r="AR458">
        <v>0</v>
      </c>
      <c r="AS458" t="s">
        <v>70</v>
      </c>
      <c r="AT458">
        <v>-53.579166666666666</v>
      </c>
      <c r="AU458">
        <v>-10.72</v>
      </c>
      <c r="AV458">
        <v>0</v>
      </c>
      <c r="AW458" t="s">
        <v>70</v>
      </c>
      <c r="AX458">
        <v>0</v>
      </c>
      <c r="AY458" t="s">
        <v>70</v>
      </c>
      <c r="AZ458" t="s">
        <v>70</v>
      </c>
      <c r="BA458" t="s">
        <v>70</v>
      </c>
      <c r="BB458" t="s">
        <v>70</v>
      </c>
      <c r="BC458" t="s">
        <v>83</v>
      </c>
      <c r="BD458" t="s">
        <v>70</v>
      </c>
      <c r="BE458">
        <v>0</v>
      </c>
      <c r="BF458">
        <v>0</v>
      </c>
      <c r="BG458">
        <v>0</v>
      </c>
      <c r="BH458" t="s">
        <v>70</v>
      </c>
      <c r="BI458" t="s">
        <v>70</v>
      </c>
      <c r="BJ458">
        <v>0</v>
      </c>
      <c r="BK458">
        <v>0</v>
      </c>
      <c r="BL458">
        <v>0</v>
      </c>
      <c r="BM458" t="s">
        <v>258</v>
      </c>
      <c r="BN458">
        <v>1</v>
      </c>
    </row>
    <row r="459" spans="1:66" x14ac:dyDescent="0.2">
      <c r="A459">
        <v>448912706</v>
      </c>
      <c r="B459" t="s">
        <v>66</v>
      </c>
      <c r="C459" t="s">
        <v>67</v>
      </c>
      <c r="D459" t="s">
        <v>68</v>
      </c>
      <c r="E459" t="s">
        <v>69</v>
      </c>
      <c r="F459" t="s">
        <v>70</v>
      </c>
      <c r="G459">
        <v>3035861664633</v>
      </c>
      <c r="H459">
        <v>0</v>
      </c>
      <c r="I459" t="s">
        <v>70</v>
      </c>
      <c r="J459">
        <v>0</v>
      </c>
      <c r="K459" t="s">
        <v>70</v>
      </c>
      <c r="L459" t="s">
        <v>70</v>
      </c>
      <c r="M459" t="s">
        <v>70</v>
      </c>
      <c r="N459" t="s">
        <v>70</v>
      </c>
      <c r="O459" t="s">
        <v>137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70</v>
      </c>
      <c r="V459" t="s">
        <v>1006</v>
      </c>
      <c r="W459" t="s">
        <v>769</v>
      </c>
      <c r="X459" t="s">
        <v>769</v>
      </c>
      <c r="Y459" t="s">
        <v>66</v>
      </c>
      <c r="Z459">
        <v>29835540968</v>
      </c>
      <c r="AA459">
        <v>0</v>
      </c>
      <c r="AB459">
        <v>0</v>
      </c>
      <c r="AC459">
        <v>0</v>
      </c>
      <c r="AD459">
        <v>0</v>
      </c>
      <c r="AE459" t="s">
        <v>70</v>
      </c>
      <c r="AF459">
        <v>0</v>
      </c>
      <c r="AG459">
        <v>0</v>
      </c>
      <c r="AH459" t="s">
        <v>70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51.780999999999999</v>
      </c>
      <c r="AQ459">
        <v>0</v>
      </c>
      <c r="AR459">
        <v>0</v>
      </c>
      <c r="AS459" t="s">
        <v>70</v>
      </c>
      <c r="AT459">
        <v>-43.150833333333331</v>
      </c>
      <c r="AU459">
        <v>-8.6300000000000008</v>
      </c>
      <c r="AV459">
        <v>0</v>
      </c>
      <c r="AW459" t="s">
        <v>70</v>
      </c>
      <c r="AX459">
        <v>0</v>
      </c>
      <c r="AY459" t="s">
        <v>70</v>
      </c>
      <c r="AZ459" t="s">
        <v>70</v>
      </c>
      <c r="BA459" t="s">
        <v>70</v>
      </c>
      <c r="BB459" t="s">
        <v>70</v>
      </c>
      <c r="BC459" t="s">
        <v>83</v>
      </c>
      <c r="BD459" t="s">
        <v>70</v>
      </c>
      <c r="BE459">
        <v>0</v>
      </c>
      <c r="BF459">
        <v>0</v>
      </c>
      <c r="BG459">
        <v>0</v>
      </c>
      <c r="BH459" t="s">
        <v>70</v>
      </c>
      <c r="BI459" t="s">
        <v>70</v>
      </c>
      <c r="BJ459">
        <v>0</v>
      </c>
      <c r="BK459">
        <v>0</v>
      </c>
      <c r="BL459">
        <v>0</v>
      </c>
      <c r="BM459" t="s">
        <v>431</v>
      </c>
      <c r="BN459">
        <v>1</v>
      </c>
    </row>
    <row r="460" spans="1:66" x14ac:dyDescent="0.2">
      <c r="A460">
        <v>448912706</v>
      </c>
      <c r="B460" t="s">
        <v>66</v>
      </c>
      <c r="C460" t="s">
        <v>67</v>
      </c>
      <c r="D460" t="s">
        <v>68</v>
      </c>
      <c r="E460" t="s">
        <v>69</v>
      </c>
      <c r="F460" t="s">
        <v>70</v>
      </c>
      <c r="G460">
        <v>3035861664634</v>
      </c>
      <c r="H460">
        <v>0</v>
      </c>
      <c r="I460" t="s">
        <v>70</v>
      </c>
      <c r="J460">
        <v>0</v>
      </c>
      <c r="K460" t="s">
        <v>70</v>
      </c>
      <c r="L460" t="s">
        <v>70</v>
      </c>
      <c r="M460" t="s">
        <v>70</v>
      </c>
      <c r="N460" t="s">
        <v>70</v>
      </c>
      <c r="O460" t="s">
        <v>137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70</v>
      </c>
      <c r="V460" t="s">
        <v>1006</v>
      </c>
      <c r="W460" t="s">
        <v>769</v>
      </c>
      <c r="X460" t="s">
        <v>769</v>
      </c>
      <c r="Y460" t="s">
        <v>66</v>
      </c>
      <c r="Z460">
        <v>34192471847</v>
      </c>
      <c r="AA460">
        <v>0</v>
      </c>
      <c r="AB460">
        <v>0</v>
      </c>
      <c r="AC460">
        <v>0</v>
      </c>
      <c r="AD460">
        <v>0</v>
      </c>
      <c r="AE460" t="s">
        <v>70</v>
      </c>
      <c r="AF460">
        <v>0</v>
      </c>
      <c r="AG460">
        <v>0</v>
      </c>
      <c r="AH460" t="s">
        <v>70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59.460999999999999</v>
      </c>
      <c r="AQ460">
        <v>0</v>
      </c>
      <c r="AR460">
        <v>0</v>
      </c>
      <c r="AS460" t="s">
        <v>70</v>
      </c>
      <c r="AT460">
        <v>-49.550833333333337</v>
      </c>
      <c r="AU460">
        <v>-9.91</v>
      </c>
      <c r="AV460">
        <v>0</v>
      </c>
      <c r="AW460" t="s">
        <v>70</v>
      </c>
      <c r="AX460">
        <v>0</v>
      </c>
      <c r="AY460" t="s">
        <v>70</v>
      </c>
      <c r="AZ460" t="s">
        <v>70</v>
      </c>
      <c r="BA460" t="s">
        <v>70</v>
      </c>
      <c r="BB460" t="s">
        <v>70</v>
      </c>
      <c r="BC460" t="s">
        <v>83</v>
      </c>
      <c r="BD460" t="s">
        <v>70</v>
      </c>
      <c r="BE460">
        <v>0</v>
      </c>
      <c r="BF460">
        <v>0</v>
      </c>
      <c r="BG460">
        <v>0</v>
      </c>
      <c r="BH460" t="s">
        <v>70</v>
      </c>
      <c r="BI460" t="s">
        <v>70</v>
      </c>
      <c r="BJ460">
        <v>0</v>
      </c>
      <c r="BK460">
        <v>0</v>
      </c>
      <c r="BL460">
        <v>0</v>
      </c>
      <c r="BM460" t="s">
        <v>321</v>
      </c>
      <c r="BN460">
        <v>1</v>
      </c>
    </row>
    <row r="461" spans="1:66" x14ac:dyDescent="0.2">
      <c r="A461">
        <v>448912706</v>
      </c>
      <c r="B461" t="s">
        <v>66</v>
      </c>
      <c r="C461" t="s">
        <v>67</v>
      </c>
      <c r="D461" t="s">
        <v>68</v>
      </c>
      <c r="E461" t="s">
        <v>69</v>
      </c>
      <c r="F461" t="s">
        <v>70</v>
      </c>
      <c r="G461">
        <v>3035861664635</v>
      </c>
      <c r="H461">
        <v>0</v>
      </c>
      <c r="I461" t="s">
        <v>70</v>
      </c>
      <c r="J461">
        <v>0</v>
      </c>
      <c r="K461" t="s">
        <v>70</v>
      </c>
      <c r="L461" t="s">
        <v>70</v>
      </c>
      <c r="M461" t="s">
        <v>70</v>
      </c>
      <c r="N461" t="s">
        <v>70</v>
      </c>
      <c r="O461" t="s">
        <v>137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70</v>
      </c>
      <c r="V461" t="s">
        <v>1006</v>
      </c>
      <c r="W461" t="s">
        <v>769</v>
      </c>
      <c r="X461" t="s">
        <v>769</v>
      </c>
      <c r="Y461" t="s">
        <v>66</v>
      </c>
      <c r="Z461">
        <v>33552753810</v>
      </c>
      <c r="AA461">
        <v>0</v>
      </c>
      <c r="AB461">
        <v>0</v>
      </c>
      <c r="AC461">
        <v>0</v>
      </c>
      <c r="AD461">
        <v>0</v>
      </c>
      <c r="AE461" t="s">
        <v>70</v>
      </c>
      <c r="AF461">
        <v>0</v>
      </c>
      <c r="AG461">
        <v>0</v>
      </c>
      <c r="AH461" t="s">
        <v>70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64.611999999999995</v>
      </c>
      <c r="AQ461">
        <v>0</v>
      </c>
      <c r="AR461">
        <v>0</v>
      </c>
      <c r="AS461" t="s">
        <v>70</v>
      </c>
      <c r="AT461">
        <v>-53.843333333333334</v>
      </c>
      <c r="AU461">
        <v>-10.77</v>
      </c>
      <c r="AV461">
        <v>0</v>
      </c>
      <c r="AW461" t="s">
        <v>70</v>
      </c>
      <c r="AX461">
        <v>0</v>
      </c>
      <c r="AY461" t="s">
        <v>70</v>
      </c>
      <c r="AZ461" t="s">
        <v>70</v>
      </c>
      <c r="BA461" t="s">
        <v>70</v>
      </c>
      <c r="BB461" t="s">
        <v>70</v>
      </c>
      <c r="BC461" t="s">
        <v>83</v>
      </c>
      <c r="BD461" t="s">
        <v>70</v>
      </c>
      <c r="BE461">
        <v>0</v>
      </c>
      <c r="BF461">
        <v>0</v>
      </c>
      <c r="BG461">
        <v>0</v>
      </c>
      <c r="BH461" t="s">
        <v>70</v>
      </c>
      <c r="BI461" t="s">
        <v>70</v>
      </c>
      <c r="BJ461">
        <v>0</v>
      </c>
      <c r="BK461">
        <v>0</v>
      </c>
      <c r="BL461">
        <v>0</v>
      </c>
      <c r="BM461" t="s">
        <v>468</v>
      </c>
      <c r="BN461">
        <v>1</v>
      </c>
    </row>
    <row r="462" spans="1:66" x14ac:dyDescent="0.2">
      <c r="A462">
        <v>448912706</v>
      </c>
      <c r="B462" t="s">
        <v>66</v>
      </c>
      <c r="C462" t="s">
        <v>67</v>
      </c>
      <c r="D462" t="s">
        <v>68</v>
      </c>
      <c r="E462" t="s">
        <v>69</v>
      </c>
      <c r="F462" t="s">
        <v>70</v>
      </c>
      <c r="G462">
        <v>3035861664636</v>
      </c>
      <c r="H462">
        <v>0</v>
      </c>
      <c r="I462" t="s">
        <v>70</v>
      </c>
      <c r="J462">
        <v>0</v>
      </c>
      <c r="K462" t="s">
        <v>70</v>
      </c>
      <c r="L462" t="s">
        <v>70</v>
      </c>
      <c r="M462" t="s">
        <v>70</v>
      </c>
      <c r="N462" t="s">
        <v>70</v>
      </c>
      <c r="O462" t="s">
        <v>137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70</v>
      </c>
      <c r="V462" t="s">
        <v>1006</v>
      </c>
      <c r="W462" t="s">
        <v>769</v>
      </c>
      <c r="X462" t="s">
        <v>769</v>
      </c>
      <c r="Y462" t="s">
        <v>66</v>
      </c>
      <c r="Z462">
        <v>31333869113</v>
      </c>
      <c r="AA462">
        <v>0</v>
      </c>
      <c r="AB462">
        <v>0</v>
      </c>
      <c r="AC462">
        <v>0</v>
      </c>
      <c r="AD462">
        <v>0</v>
      </c>
      <c r="AE462" t="s">
        <v>70</v>
      </c>
      <c r="AF462">
        <v>0</v>
      </c>
      <c r="AG462">
        <v>0</v>
      </c>
      <c r="AH462" t="s">
        <v>70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58.692</v>
      </c>
      <c r="AQ462">
        <v>0</v>
      </c>
      <c r="AR462">
        <v>0</v>
      </c>
      <c r="AS462" t="s">
        <v>70</v>
      </c>
      <c r="AT462">
        <v>-48.91</v>
      </c>
      <c r="AU462">
        <v>-9.7799999999999994</v>
      </c>
      <c r="AV462">
        <v>0</v>
      </c>
      <c r="AW462" t="s">
        <v>70</v>
      </c>
      <c r="AX462">
        <v>0</v>
      </c>
      <c r="AY462" t="s">
        <v>70</v>
      </c>
      <c r="AZ462" t="s">
        <v>70</v>
      </c>
      <c r="BA462" t="s">
        <v>70</v>
      </c>
      <c r="BB462" t="s">
        <v>70</v>
      </c>
      <c r="BC462" t="s">
        <v>83</v>
      </c>
      <c r="BD462" t="s">
        <v>70</v>
      </c>
      <c r="BE462">
        <v>0</v>
      </c>
      <c r="BF462">
        <v>0</v>
      </c>
      <c r="BG462">
        <v>0</v>
      </c>
      <c r="BH462" t="s">
        <v>70</v>
      </c>
      <c r="BI462" t="s">
        <v>70</v>
      </c>
      <c r="BJ462">
        <v>0</v>
      </c>
      <c r="BK462">
        <v>0</v>
      </c>
      <c r="BL462">
        <v>0</v>
      </c>
      <c r="BM462" t="s">
        <v>740</v>
      </c>
      <c r="BN462">
        <v>1</v>
      </c>
    </row>
    <row r="463" spans="1:66" x14ac:dyDescent="0.2">
      <c r="A463">
        <v>448912706</v>
      </c>
      <c r="B463" t="s">
        <v>66</v>
      </c>
      <c r="C463" t="s">
        <v>67</v>
      </c>
      <c r="D463" t="s">
        <v>68</v>
      </c>
      <c r="E463" t="s">
        <v>69</v>
      </c>
      <c r="F463" t="s">
        <v>70</v>
      </c>
      <c r="G463">
        <v>3035861664637</v>
      </c>
      <c r="H463">
        <v>0</v>
      </c>
      <c r="I463" t="s">
        <v>70</v>
      </c>
      <c r="J463">
        <v>0</v>
      </c>
      <c r="K463" t="s">
        <v>70</v>
      </c>
      <c r="L463" t="s">
        <v>70</v>
      </c>
      <c r="M463" t="s">
        <v>70</v>
      </c>
      <c r="N463" t="s">
        <v>70</v>
      </c>
      <c r="O463" t="s">
        <v>137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70</v>
      </c>
      <c r="V463" t="s">
        <v>1006</v>
      </c>
      <c r="W463" t="s">
        <v>769</v>
      </c>
      <c r="X463" t="s">
        <v>769</v>
      </c>
      <c r="Y463" t="s">
        <v>66</v>
      </c>
      <c r="Z463">
        <v>34578244545</v>
      </c>
      <c r="AA463">
        <v>0</v>
      </c>
      <c r="AB463">
        <v>0</v>
      </c>
      <c r="AC463">
        <v>0</v>
      </c>
      <c r="AD463">
        <v>0</v>
      </c>
      <c r="AE463" t="s">
        <v>70</v>
      </c>
      <c r="AF463">
        <v>0</v>
      </c>
      <c r="AG463">
        <v>0</v>
      </c>
      <c r="AH463" t="s">
        <v>70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58.466000000000001</v>
      </c>
      <c r="AQ463">
        <v>0</v>
      </c>
      <c r="AR463">
        <v>0</v>
      </c>
      <c r="AS463" t="s">
        <v>70</v>
      </c>
      <c r="AT463">
        <v>-48.721666666666664</v>
      </c>
      <c r="AU463">
        <v>-9.74</v>
      </c>
      <c r="AV463">
        <v>0</v>
      </c>
      <c r="AW463" t="s">
        <v>70</v>
      </c>
      <c r="AX463">
        <v>0</v>
      </c>
      <c r="AY463" t="s">
        <v>70</v>
      </c>
      <c r="AZ463" t="s">
        <v>70</v>
      </c>
      <c r="BA463" t="s">
        <v>70</v>
      </c>
      <c r="BB463" t="s">
        <v>70</v>
      </c>
      <c r="BC463" t="s">
        <v>83</v>
      </c>
      <c r="BD463" t="s">
        <v>70</v>
      </c>
      <c r="BE463">
        <v>0</v>
      </c>
      <c r="BF463">
        <v>0</v>
      </c>
      <c r="BG463">
        <v>0</v>
      </c>
      <c r="BH463" t="s">
        <v>70</v>
      </c>
      <c r="BI463" t="s">
        <v>70</v>
      </c>
      <c r="BJ463">
        <v>0</v>
      </c>
      <c r="BK463">
        <v>0</v>
      </c>
      <c r="BL463">
        <v>0</v>
      </c>
      <c r="BM463" t="s">
        <v>745</v>
      </c>
      <c r="BN463">
        <v>1</v>
      </c>
    </row>
    <row r="464" spans="1:66" x14ac:dyDescent="0.2">
      <c r="A464">
        <v>448912706</v>
      </c>
      <c r="B464" t="s">
        <v>66</v>
      </c>
      <c r="C464" t="s">
        <v>67</v>
      </c>
      <c r="D464" t="s">
        <v>68</v>
      </c>
      <c r="E464" t="s">
        <v>69</v>
      </c>
      <c r="F464" t="s">
        <v>70</v>
      </c>
      <c r="G464">
        <v>3035861664638</v>
      </c>
      <c r="H464">
        <v>0</v>
      </c>
      <c r="I464" t="s">
        <v>70</v>
      </c>
      <c r="J464">
        <v>0</v>
      </c>
      <c r="K464" t="s">
        <v>70</v>
      </c>
      <c r="L464" t="s">
        <v>70</v>
      </c>
      <c r="M464" t="s">
        <v>70</v>
      </c>
      <c r="N464" t="s">
        <v>70</v>
      </c>
      <c r="O464" t="s">
        <v>137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70</v>
      </c>
      <c r="V464" t="s">
        <v>1006</v>
      </c>
      <c r="W464" t="s">
        <v>769</v>
      </c>
      <c r="X464" t="s">
        <v>769</v>
      </c>
      <c r="Y464" t="s">
        <v>66</v>
      </c>
      <c r="Z464">
        <v>34800241967</v>
      </c>
      <c r="AA464">
        <v>0</v>
      </c>
      <c r="AB464">
        <v>0</v>
      </c>
      <c r="AC464">
        <v>0</v>
      </c>
      <c r="AD464">
        <v>0</v>
      </c>
      <c r="AE464" t="s">
        <v>70</v>
      </c>
      <c r="AF464">
        <v>0</v>
      </c>
      <c r="AG464">
        <v>0</v>
      </c>
      <c r="AH464" t="s">
        <v>70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59.292000000000002</v>
      </c>
      <c r="AQ464">
        <v>0</v>
      </c>
      <c r="AR464">
        <v>0</v>
      </c>
      <c r="AS464" t="s">
        <v>70</v>
      </c>
      <c r="AT464">
        <v>-49.41</v>
      </c>
      <c r="AU464">
        <v>-9.8800000000000008</v>
      </c>
      <c r="AV464">
        <v>0</v>
      </c>
      <c r="AW464" t="s">
        <v>70</v>
      </c>
      <c r="AX464">
        <v>0</v>
      </c>
      <c r="AY464" t="s">
        <v>70</v>
      </c>
      <c r="AZ464" t="s">
        <v>70</v>
      </c>
      <c r="BA464" t="s">
        <v>70</v>
      </c>
      <c r="BB464" t="s">
        <v>70</v>
      </c>
      <c r="BC464" t="s">
        <v>83</v>
      </c>
      <c r="BD464" t="s">
        <v>70</v>
      </c>
      <c r="BE464">
        <v>0</v>
      </c>
      <c r="BF464">
        <v>0</v>
      </c>
      <c r="BG464">
        <v>0</v>
      </c>
      <c r="BH464" t="s">
        <v>70</v>
      </c>
      <c r="BI464" t="s">
        <v>70</v>
      </c>
      <c r="BJ464">
        <v>0</v>
      </c>
      <c r="BK464">
        <v>0</v>
      </c>
      <c r="BL464">
        <v>0</v>
      </c>
      <c r="BM464" t="s">
        <v>278</v>
      </c>
      <c r="BN464">
        <v>1</v>
      </c>
    </row>
    <row r="465" spans="1:66" x14ac:dyDescent="0.2">
      <c r="A465">
        <v>448912706</v>
      </c>
      <c r="B465" t="s">
        <v>66</v>
      </c>
      <c r="C465" t="s">
        <v>67</v>
      </c>
      <c r="D465" t="s">
        <v>68</v>
      </c>
      <c r="E465" t="s">
        <v>69</v>
      </c>
      <c r="F465" t="s">
        <v>70</v>
      </c>
      <c r="G465">
        <v>3035861664639</v>
      </c>
      <c r="H465">
        <v>0</v>
      </c>
      <c r="I465" t="s">
        <v>70</v>
      </c>
      <c r="J465">
        <v>0</v>
      </c>
      <c r="K465" t="s">
        <v>70</v>
      </c>
      <c r="L465" t="s">
        <v>70</v>
      </c>
      <c r="M465" t="s">
        <v>70</v>
      </c>
      <c r="N465" t="s">
        <v>70</v>
      </c>
      <c r="O465" t="s">
        <v>137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70</v>
      </c>
      <c r="V465" t="s">
        <v>1006</v>
      </c>
      <c r="W465" t="s">
        <v>769</v>
      </c>
      <c r="X465" t="s">
        <v>769</v>
      </c>
      <c r="Y465" t="s">
        <v>66</v>
      </c>
      <c r="Z465">
        <v>34734901120</v>
      </c>
      <c r="AA465">
        <v>0</v>
      </c>
      <c r="AB465">
        <v>0</v>
      </c>
      <c r="AC465">
        <v>0</v>
      </c>
      <c r="AD465">
        <v>0</v>
      </c>
      <c r="AE465" t="s">
        <v>70</v>
      </c>
      <c r="AF465">
        <v>0</v>
      </c>
      <c r="AG465">
        <v>0</v>
      </c>
      <c r="AH465" t="s">
        <v>70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58.179000000000002</v>
      </c>
      <c r="AQ465">
        <v>0</v>
      </c>
      <c r="AR465">
        <v>0</v>
      </c>
      <c r="AS465" t="s">
        <v>70</v>
      </c>
      <c r="AT465">
        <v>-48.482500000000002</v>
      </c>
      <c r="AU465">
        <v>-9.6999999999999993</v>
      </c>
      <c r="AV465">
        <v>0</v>
      </c>
      <c r="AW465" t="s">
        <v>70</v>
      </c>
      <c r="AX465">
        <v>0</v>
      </c>
      <c r="AY465" t="s">
        <v>70</v>
      </c>
      <c r="AZ465" t="s">
        <v>70</v>
      </c>
      <c r="BA465" t="s">
        <v>70</v>
      </c>
      <c r="BB465" t="s">
        <v>70</v>
      </c>
      <c r="BC465" t="s">
        <v>83</v>
      </c>
      <c r="BD465" t="s">
        <v>70</v>
      </c>
      <c r="BE465">
        <v>0</v>
      </c>
      <c r="BF465">
        <v>0</v>
      </c>
      <c r="BG465">
        <v>0</v>
      </c>
      <c r="BH465" t="s">
        <v>70</v>
      </c>
      <c r="BI465" t="s">
        <v>70</v>
      </c>
      <c r="BJ465">
        <v>0</v>
      </c>
      <c r="BK465">
        <v>0</v>
      </c>
      <c r="BL465">
        <v>0</v>
      </c>
      <c r="BM465" t="s">
        <v>447</v>
      </c>
      <c r="BN465">
        <v>1</v>
      </c>
    </row>
    <row r="466" spans="1:66" x14ac:dyDescent="0.2">
      <c r="A466">
        <v>448912706</v>
      </c>
      <c r="B466" t="s">
        <v>66</v>
      </c>
      <c r="C466" t="s">
        <v>67</v>
      </c>
      <c r="D466" t="s">
        <v>68</v>
      </c>
      <c r="E466" t="s">
        <v>69</v>
      </c>
      <c r="F466" t="s">
        <v>70</v>
      </c>
      <c r="G466">
        <v>3035861664640</v>
      </c>
      <c r="H466">
        <v>0</v>
      </c>
      <c r="I466" t="s">
        <v>70</v>
      </c>
      <c r="J466">
        <v>0</v>
      </c>
      <c r="K466" t="s">
        <v>70</v>
      </c>
      <c r="L466" t="s">
        <v>70</v>
      </c>
      <c r="M466" t="s">
        <v>70</v>
      </c>
      <c r="N466" t="s">
        <v>70</v>
      </c>
      <c r="O466" t="s">
        <v>137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70</v>
      </c>
      <c r="V466" t="s">
        <v>1006</v>
      </c>
      <c r="W466" t="s">
        <v>769</v>
      </c>
      <c r="X466" t="s">
        <v>769</v>
      </c>
      <c r="Y466" t="s">
        <v>66</v>
      </c>
      <c r="Z466">
        <v>33552753732</v>
      </c>
      <c r="AA466">
        <v>0</v>
      </c>
      <c r="AB466">
        <v>0</v>
      </c>
      <c r="AC466">
        <v>0</v>
      </c>
      <c r="AD466">
        <v>0</v>
      </c>
      <c r="AE466" t="s">
        <v>70</v>
      </c>
      <c r="AF466">
        <v>0</v>
      </c>
      <c r="AG466">
        <v>0</v>
      </c>
      <c r="AH466" t="s">
        <v>70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53.636000000000003</v>
      </c>
      <c r="AQ466">
        <v>0</v>
      </c>
      <c r="AR466">
        <v>0</v>
      </c>
      <c r="AS466" t="s">
        <v>70</v>
      </c>
      <c r="AT466">
        <v>-44.696666666666665</v>
      </c>
      <c r="AU466">
        <v>-8.94</v>
      </c>
      <c r="AV466">
        <v>0</v>
      </c>
      <c r="AW466" t="s">
        <v>70</v>
      </c>
      <c r="AX466">
        <v>0</v>
      </c>
      <c r="AY466" t="s">
        <v>70</v>
      </c>
      <c r="AZ466" t="s">
        <v>70</v>
      </c>
      <c r="BA466" t="s">
        <v>70</v>
      </c>
      <c r="BB466" t="s">
        <v>70</v>
      </c>
      <c r="BC466" t="s">
        <v>83</v>
      </c>
      <c r="BD466" t="s">
        <v>70</v>
      </c>
      <c r="BE466">
        <v>0</v>
      </c>
      <c r="BF466">
        <v>0</v>
      </c>
      <c r="BG466">
        <v>0</v>
      </c>
      <c r="BH466" t="s">
        <v>70</v>
      </c>
      <c r="BI466" t="s">
        <v>70</v>
      </c>
      <c r="BJ466">
        <v>0</v>
      </c>
      <c r="BK466">
        <v>0</v>
      </c>
      <c r="BL466">
        <v>0</v>
      </c>
      <c r="BM466" t="s">
        <v>473</v>
      </c>
      <c r="BN466">
        <v>1</v>
      </c>
    </row>
    <row r="467" spans="1:66" x14ac:dyDescent="0.2">
      <c r="A467">
        <v>448912706</v>
      </c>
      <c r="B467" t="s">
        <v>66</v>
      </c>
      <c r="C467" t="s">
        <v>67</v>
      </c>
      <c r="D467" t="s">
        <v>68</v>
      </c>
      <c r="E467" t="s">
        <v>69</v>
      </c>
      <c r="F467" t="s">
        <v>70</v>
      </c>
      <c r="G467">
        <v>3035861664641</v>
      </c>
      <c r="H467">
        <v>0</v>
      </c>
      <c r="I467" t="s">
        <v>70</v>
      </c>
      <c r="J467">
        <v>0</v>
      </c>
      <c r="K467" t="s">
        <v>70</v>
      </c>
      <c r="L467" t="s">
        <v>70</v>
      </c>
      <c r="M467" t="s">
        <v>70</v>
      </c>
      <c r="N467" t="s">
        <v>70</v>
      </c>
      <c r="O467" t="s">
        <v>137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70</v>
      </c>
      <c r="V467" t="s">
        <v>1006</v>
      </c>
      <c r="W467" t="s">
        <v>769</v>
      </c>
      <c r="X467" t="s">
        <v>769</v>
      </c>
      <c r="Y467" t="s">
        <v>66</v>
      </c>
      <c r="Z467">
        <v>35215099338</v>
      </c>
      <c r="AA467">
        <v>0</v>
      </c>
      <c r="AB467">
        <v>0</v>
      </c>
      <c r="AC467">
        <v>0</v>
      </c>
      <c r="AD467">
        <v>0</v>
      </c>
      <c r="AE467" t="s">
        <v>70</v>
      </c>
      <c r="AF467">
        <v>0</v>
      </c>
      <c r="AG467">
        <v>0</v>
      </c>
      <c r="AH467" t="s">
        <v>70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53.871000000000002</v>
      </c>
      <c r="AQ467">
        <v>0</v>
      </c>
      <c r="AR467">
        <v>0</v>
      </c>
      <c r="AS467" t="s">
        <v>70</v>
      </c>
      <c r="AT467">
        <v>-44.892499999999998</v>
      </c>
      <c r="AU467">
        <v>-8.98</v>
      </c>
      <c r="AV467">
        <v>0</v>
      </c>
      <c r="AW467" t="s">
        <v>70</v>
      </c>
      <c r="AX467">
        <v>0</v>
      </c>
      <c r="AY467" t="s">
        <v>70</v>
      </c>
      <c r="AZ467" t="s">
        <v>70</v>
      </c>
      <c r="BA467" t="s">
        <v>70</v>
      </c>
      <c r="BB467" t="s">
        <v>70</v>
      </c>
      <c r="BC467" t="s">
        <v>83</v>
      </c>
      <c r="BD467" t="s">
        <v>70</v>
      </c>
      <c r="BE467">
        <v>0</v>
      </c>
      <c r="BF467">
        <v>0</v>
      </c>
      <c r="BG467">
        <v>0</v>
      </c>
      <c r="BH467" t="s">
        <v>70</v>
      </c>
      <c r="BI467" t="s">
        <v>70</v>
      </c>
      <c r="BJ467">
        <v>0</v>
      </c>
      <c r="BK467">
        <v>0</v>
      </c>
      <c r="BL467">
        <v>0</v>
      </c>
      <c r="BM467" t="s">
        <v>551</v>
      </c>
      <c r="BN467">
        <v>1</v>
      </c>
    </row>
    <row r="468" spans="1:66" x14ac:dyDescent="0.2">
      <c r="A468">
        <v>448912706</v>
      </c>
      <c r="B468" t="s">
        <v>66</v>
      </c>
      <c r="C468" t="s">
        <v>67</v>
      </c>
      <c r="D468" t="s">
        <v>68</v>
      </c>
      <c r="E468" t="s">
        <v>69</v>
      </c>
      <c r="F468" t="s">
        <v>70</v>
      </c>
      <c r="G468">
        <v>3035861664642</v>
      </c>
      <c r="H468">
        <v>0</v>
      </c>
      <c r="I468" t="s">
        <v>70</v>
      </c>
      <c r="J468">
        <v>0</v>
      </c>
      <c r="K468" t="s">
        <v>70</v>
      </c>
      <c r="L468" t="s">
        <v>70</v>
      </c>
      <c r="M468" t="s">
        <v>70</v>
      </c>
      <c r="N468" t="s">
        <v>70</v>
      </c>
      <c r="O468" t="s">
        <v>137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70</v>
      </c>
      <c r="V468" t="s">
        <v>1006</v>
      </c>
      <c r="W468" t="s">
        <v>769</v>
      </c>
      <c r="X468" t="s">
        <v>769</v>
      </c>
      <c r="Y468" t="s">
        <v>66</v>
      </c>
      <c r="Z468">
        <v>34797907441</v>
      </c>
      <c r="AA468">
        <v>0</v>
      </c>
      <c r="AB468">
        <v>0</v>
      </c>
      <c r="AC468">
        <v>0</v>
      </c>
      <c r="AD468">
        <v>0</v>
      </c>
      <c r="AE468" t="s">
        <v>70</v>
      </c>
      <c r="AF468">
        <v>0</v>
      </c>
      <c r="AG468">
        <v>0</v>
      </c>
      <c r="AH468" t="s">
        <v>70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86.697999999999993</v>
      </c>
      <c r="AQ468">
        <v>0</v>
      </c>
      <c r="AR468">
        <v>0</v>
      </c>
      <c r="AS468" t="s">
        <v>70</v>
      </c>
      <c r="AT468">
        <v>-72.248333333333335</v>
      </c>
      <c r="AU468">
        <v>-14.45</v>
      </c>
      <c r="AV468">
        <v>0</v>
      </c>
      <c r="AW468" t="s">
        <v>70</v>
      </c>
      <c r="AX468">
        <v>0</v>
      </c>
      <c r="AY468" t="s">
        <v>70</v>
      </c>
      <c r="AZ468" t="s">
        <v>70</v>
      </c>
      <c r="BA468" t="s">
        <v>70</v>
      </c>
      <c r="BB468" t="s">
        <v>70</v>
      </c>
      <c r="BC468" t="s">
        <v>83</v>
      </c>
      <c r="BD468" t="s">
        <v>70</v>
      </c>
      <c r="BE468">
        <v>0</v>
      </c>
      <c r="BF468">
        <v>0</v>
      </c>
      <c r="BG468">
        <v>0</v>
      </c>
      <c r="BH468" t="s">
        <v>70</v>
      </c>
      <c r="BI468" t="s">
        <v>70</v>
      </c>
      <c r="BJ468">
        <v>0</v>
      </c>
      <c r="BK468">
        <v>0</v>
      </c>
      <c r="BL468">
        <v>0</v>
      </c>
      <c r="BM468" t="s">
        <v>557</v>
      </c>
      <c r="BN468">
        <v>1</v>
      </c>
    </row>
    <row r="469" spans="1:66" x14ac:dyDescent="0.2">
      <c r="A469">
        <v>448912706</v>
      </c>
      <c r="B469" t="s">
        <v>66</v>
      </c>
      <c r="C469" t="s">
        <v>67</v>
      </c>
      <c r="D469" t="s">
        <v>68</v>
      </c>
      <c r="E469" t="s">
        <v>69</v>
      </c>
      <c r="F469" t="s">
        <v>70</v>
      </c>
      <c r="G469">
        <v>3035861664643</v>
      </c>
      <c r="H469">
        <v>0</v>
      </c>
      <c r="I469" t="s">
        <v>70</v>
      </c>
      <c r="J469">
        <v>0</v>
      </c>
      <c r="K469" t="s">
        <v>70</v>
      </c>
      <c r="L469" t="s">
        <v>70</v>
      </c>
      <c r="M469" t="s">
        <v>70</v>
      </c>
      <c r="N469" t="s">
        <v>70</v>
      </c>
      <c r="O469" t="s">
        <v>137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70</v>
      </c>
      <c r="V469" t="s">
        <v>1006</v>
      </c>
      <c r="W469" t="s">
        <v>769</v>
      </c>
      <c r="X469" t="s">
        <v>769</v>
      </c>
      <c r="Y469" t="s">
        <v>66</v>
      </c>
      <c r="Z469">
        <v>35215099322</v>
      </c>
      <c r="AA469">
        <v>0</v>
      </c>
      <c r="AB469">
        <v>0</v>
      </c>
      <c r="AC469">
        <v>0</v>
      </c>
      <c r="AD469">
        <v>0</v>
      </c>
      <c r="AE469" t="s">
        <v>70</v>
      </c>
      <c r="AF469">
        <v>0</v>
      </c>
      <c r="AG469">
        <v>0</v>
      </c>
      <c r="AH469" t="s">
        <v>70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74.584999999999994</v>
      </c>
      <c r="AQ469">
        <v>0</v>
      </c>
      <c r="AR469">
        <v>0</v>
      </c>
      <c r="AS469" t="s">
        <v>70</v>
      </c>
      <c r="AT469">
        <v>-62.154166666666669</v>
      </c>
      <c r="AU469">
        <v>-12.43</v>
      </c>
      <c r="AV469">
        <v>0</v>
      </c>
      <c r="AW469" t="s">
        <v>70</v>
      </c>
      <c r="AX469">
        <v>0</v>
      </c>
      <c r="AY469" t="s">
        <v>70</v>
      </c>
      <c r="AZ469" t="s">
        <v>70</v>
      </c>
      <c r="BA469" t="s">
        <v>70</v>
      </c>
      <c r="BB469" t="s">
        <v>70</v>
      </c>
      <c r="BC469" t="s">
        <v>83</v>
      </c>
      <c r="BD469" t="s">
        <v>70</v>
      </c>
      <c r="BE469">
        <v>0</v>
      </c>
      <c r="BF469">
        <v>0</v>
      </c>
      <c r="BG469">
        <v>0</v>
      </c>
      <c r="BH469" t="s">
        <v>70</v>
      </c>
      <c r="BI469" t="s">
        <v>70</v>
      </c>
      <c r="BJ469">
        <v>0</v>
      </c>
      <c r="BK469">
        <v>0</v>
      </c>
      <c r="BL469">
        <v>0</v>
      </c>
      <c r="BM469" t="s">
        <v>584</v>
      </c>
      <c r="BN469">
        <v>1</v>
      </c>
    </row>
    <row r="470" spans="1:66" x14ac:dyDescent="0.2">
      <c r="A470">
        <v>448912706</v>
      </c>
      <c r="B470" t="s">
        <v>66</v>
      </c>
      <c r="C470" t="s">
        <v>67</v>
      </c>
      <c r="D470" t="s">
        <v>68</v>
      </c>
      <c r="E470" t="s">
        <v>69</v>
      </c>
      <c r="F470" t="s">
        <v>70</v>
      </c>
      <c r="G470">
        <v>3035861664644</v>
      </c>
      <c r="H470">
        <v>0</v>
      </c>
      <c r="I470" t="s">
        <v>70</v>
      </c>
      <c r="J470">
        <v>0</v>
      </c>
      <c r="K470" t="s">
        <v>70</v>
      </c>
      <c r="L470" t="s">
        <v>70</v>
      </c>
      <c r="M470" t="s">
        <v>70</v>
      </c>
      <c r="N470" t="s">
        <v>70</v>
      </c>
      <c r="O470" t="s">
        <v>137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70</v>
      </c>
      <c r="V470" t="s">
        <v>1006</v>
      </c>
      <c r="W470" t="s">
        <v>769</v>
      </c>
      <c r="X470" t="s">
        <v>769</v>
      </c>
      <c r="Y470" t="s">
        <v>66</v>
      </c>
      <c r="Z470">
        <v>34868734958</v>
      </c>
      <c r="AA470">
        <v>0</v>
      </c>
      <c r="AB470">
        <v>0</v>
      </c>
      <c r="AC470">
        <v>0</v>
      </c>
      <c r="AD470">
        <v>0</v>
      </c>
      <c r="AE470" t="s">
        <v>70</v>
      </c>
      <c r="AF470">
        <v>0</v>
      </c>
      <c r="AG470">
        <v>0</v>
      </c>
      <c r="AH470" t="s">
        <v>70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60.167000000000002</v>
      </c>
      <c r="AQ470">
        <v>0</v>
      </c>
      <c r="AR470">
        <v>0</v>
      </c>
      <c r="AS470" t="s">
        <v>70</v>
      </c>
      <c r="AT470">
        <v>-50.139166666666668</v>
      </c>
      <c r="AU470">
        <v>-10.029999999999999</v>
      </c>
      <c r="AV470">
        <v>0</v>
      </c>
      <c r="AW470" t="s">
        <v>70</v>
      </c>
      <c r="AX470">
        <v>0</v>
      </c>
      <c r="AY470" t="s">
        <v>70</v>
      </c>
      <c r="AZ470" t="s">
        <v>70</v>
      </c>
      <c r="BA470" t="s">
        <v>70</v>
      </c>
      <c r="BB470" t="s">
        <v>70</v>
      </c>
      <c r="BC470" t="s">
        <v>83</v>
      </c>
      <c r="BD470" t="s">
        <v>70</v>
      </c>
      <c r="BE470">
        <v>0</v>
      </c>
      <c r="BF470">
        <v>0</v>
      </c>
      <c r="BG470">
        <v>0</v>
      </c>
      <c r="BH470" t="s">
        <v>70</v>
      </c>
      <c r="BI470" t="s">
        <v>70</v>
      </c>
      <c r="BJ470">
        <v>0</v>
      </c>
      <c r="BK470">
        <v>0</v>
      </c>
      <c r="BL470">
        <v>0</v>
      </c>
      <c r="BM470" t="s">
        <v>634</v>
      </c>
      <c r="BN470">
        <v>1</v>
      </c>
    </row>
    <row r="471" spans="1:66" x14ac:dyDescent="0.2">
      <c r="A471">
        <v>448912706</v>
      </c>
      <c r="B471" t="s">
        <v>66</v>
      </c>
      <c r="C471" t="s">
        <v>67</v>
      </c>
      <c r="D471" t="s">
        <v>68</v>
      </c>
      <c r="E471" t="s">
        <v>69</v>
      </c>
      <c r="F471" t="s">
        <v>70</v>
      </c>
      <c r="G471">
        <v>3035861664645</v>
      </c>
      <c r="H471">
        <v>0</v>
      </c>
      <c r="I471" t="s">
        <v>70</v>
      </c>
      <c r="J471">
        <v>0</v>
      </c>
      <c r="K471" t="s">
        <v>70</v>
      </c>
      <c r="L471" t="s">
        <v>70</v>
      </c>
      <c r="M471" t="s">
        <v>70</v>
      </c>
      <c r="N471" t="s">
        <v>70</v>
      </c>
      <c r="O471" t="s">
        <v>137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70</v>
      </c>
      <c r="V471" t="s">
        <v>1006</v>
      </c>
      <c r="W471" t="s">
        <v>769</v>
      </c>
      <c r="X471" t="s">
        <v>769</v>
      </c>
      <c r="Y471" t="s">
        <v>66</v>
      </c>
      <c r="Z471">
        <v>34797907617</v>
      </c>
      <c r="AA471">
        <v>0</v>
      </c>
      <c r="AB471">
        <v>0</v>
      </c>
      <c r="AC471">
        <v>0</v>
      </c>
      <c r="AD471">
        <v>0</v>
      </c>
      <c r="AE471" t="s">
        <v>70</v>
      </c>
      <c r="AF471">
        <v>0</v>
      </c>
      <c r="AG471">
        <v>0</v>
      </c>
      <c r="AH471" t="s">
        <v>70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70.549000000000007</v>
      </c>
      <c r="AQ471">
        <v>0</v>
      </c>
      <c r="AR471">
        <v>0</v>
      </c>
      <c r="AS471" t="s">
        <v>70</v>
      </c>
      <c r="AT471">
        <v>-58.790833333333332</v>
      </c>
      <c r="AU471">
        <v>-11.76</v>
      </c>
      <c r="AV471">
        <v>0</v>
      </c>
      <c r="AW471" t="s">
        <v>70</v>
      </c>
      <c r="AX471">
        <v>0</v>
      </c>
      <c r="AY471" t="s">
        <v>70</v>
      </c>
      <c r="AZ471" t="s">
        <v>70</v>
      </c>
      <c r="BA471" t="s">
        <v>70</v>
      </c>
      <c r="BB471" t="s">
        <v>70</v>
      </c>
      <c r="BC471" t="s">
        <v>83</v>
      </c>
      <c r="BD471" t="s">
        <v>70</v>
      </c>
      <c r="BE471">
        <v>0</v>
      </c>
      <c r="BF471">
        <v>0</v>
      </c>
      <c r="BG471">
        <v>0</v>
      </c>
      <c r="BH471" t="s">
        <v>70</v>
      </c>
      <c r="BI471" t="s">
        <v>70</v>
      </c>
      <c r="BJ471">
        <v>0</v>
      </c>
      <c r="BK471">
        <v>0</v>
      </c>
      <c r="BL471">
        <v>0</v>
      </c>
      <c r="BM471" t="s">
        <v>163</v>
      </c>
      <c r="BN471">
        <v>1</v>
      </c>
    </row>
    <row r="472" spans="1:66" x14ac:dyDescent="0.2">
      <c r="A472">
        <v>448912706</v>
      </c>
      <c r="B472" t="s">
        <v>66</v>
      </c>
      <c r="C472" t="s">
        <v>67</v>
      </c>
      <c r="D472" t="s">
        <v>68</v>
      </c>
      <c r="E472" t="s">
        <v>69</v>
      </c>
      <c r="F472" t="s">
        <v>70</v>
      </c>
      <c r="G472">
        <v>3035861664646</v>
      </c>
      <c r="H472">
        <v>0</v>
      </c>
      <c r="I472" t="s">
        <v>70</v>
      </c>
      <c r="J472">
        <v>0</v>
      </c>
      <c r="K472" t="s">
        <v>70</v>
      </c>
      <c r="L472" t="s">
        <v>70</v>
      </c>
      <c r="M472" t="s">
        <v>70</v>
      </c>
      <c r="N472" t="s">
        <v>70</v>
      </c>
      <c r="O472" t="s">
        <v>137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70</v>
      </c>
      <c r="V472" t="s">
        <v>1006</v>
      </c>
      <c r="W472" t="s">
        <v>769</v>
      </c>
      <c r="X472" t="s">
        <v>769</v>
      </c>
      <c r="Y472" t="s">
        <v>66</v>
      </c>
      <c r="Z472">
        <v>33113849834</v>
      </c>
      <c r="AA472">
        <v>0</v>
      </c>
      <c r="AB472">
        <v>0</v>
      </c>
      <c r="AC472">
        <v>0</v>
      </c>
      <c r="AD472">
        <v>0</v>
      </c>
      <c r="AE472" t="s">
        <v>70</v>
      </c>
      <c r="AF472">
        <v>0</v>
      </c>
      <c r="AG472">
        <v>0</v>
      </c>
      <c r="AH472" t="s">
        <v>70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56.808</v>
      </c>
      <c r="AQ472">
        <v>0</v>
      </c>
      <c r="AR472">
        <v>0</v>
      </c>
      <c r="AS472" t="s">
        <v>70</v>
      </c>
      <c r="AT472">
        <v>-47.34</v>
      </c>
      <c r="AU472">
        <v>-9.4700000000000006</v>
      </c>
      <c r="AV472">
        <v>0</v>
      </c>
      <c r="AW472" t="s">
        <v>70</v>
      </c>
      <c r="AX472">
        <v>0</v>
      </c>
      <c r="AY472" t="s">
        <v>70</v>
      </c>
      <c r="AZ472" t="s">
        <v>70</v>
      </c>
      <c r="BA472" t="s">
        <v>70</v>
      </c>
      <c r="BB472" t="s">
        <v>70</v>
      </c>
      <c r="BC472" t="s">
        <v>83</v>
      </c>
      <c r="BD472" t="s">
        <v>70</v>
      </c>
      <c r="BE472">
        <v>0</v>
      </c>
      <c r="BF472">
        <v>0</v>
      </c>
      <c r="BG472">
        <v>0</v>
      </c>
      <c r="BH472" t="s">
        <v>70</v>
      </c>
      <c r="BI472" t="s">
        <v>70</v>
      </c>
      <c r="BJ472">
        <v>0</v>
      </c>
      <c r="BK472">
        <v>0</v>
      </c>
      <c r="BL472">
        <v>0</v>
      </c>
      <c r="BM472" t="s">
        <v>171</v>
      </c>
      <c r="BN472">
        <v>1</v>
      </c>
    </row>
    <row r="473" spans="1:66" x14ac:dyDescent="0.2">
      <c r="A473">
        <v>448912706</v>
      </c>
      <c r="B473" t="s">
        <v>66</v>
      </c>
      <c r="C473" t="s">
        <v>67</v>
      </c>
      <c r="D473" t="s">
        <v>68</v>
      </c>
      <c r="E473" t="s">
        <v>69</v>
      </c>
      <c r="F473" t="s">
        <v>70</v>
      </c>
      <c r="G473">
        <v>3035861664647</v>
      </c>
      <c r="H473">
        <v>0</v>
      </c>
      <c r="I473" t="s">
        <v>70</v>
      </c>
      <c r="J473">
        <v>0</v>
      </c>
      <c r="K473" t="s">
        <v>70</v>
      </c>
      <c r="L473" t="s">
        <v>70</v>
      </c>
      <c r="M473" t="s">
        <v>70</v>
      </c>
      <c r="N473" t="s">
        <v>70</v>
      </c>
      <c r="O473" t="s">
        <v>137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70</v>
      </c>
      <c r="V473" t="s">
        <v>1006</v>
      </c>
      <c r="W473" t="s">
        <v>769</v>
      </c>
      <c r="X473" t="s">
        <v>769</v>
      </c>
      <c r="Y473" t="s">
        <v>66</v>
      </c>
      <c r="Z473">
        <v>34800242003</v>
      </c>
      <c r="AA473">
        <v>0</v>
      </c>
      <c r="AB473">
        <v>0</v>
      </c>
      <c r="AC473">
        <v>0</v>
      </c>
      <c r="AD473">
        <v>0</v>
      </c>
      <c r="AE473" t="s">
        <v>70</v>
      </c>
      <c r="AF473">
        <v>0</v>
      </c>
      <c r="AG473">
        <v>0</v>
      </c>
      <c r="AH473" t="s">
        <v>70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59.847999999999999</v>
      </c>
      <c r="AQ473">
        <v>0</v>
      </c>
      <c r="AR473">
        <v>0</v>
      </c>
      <c r="AS473" t="s">
        <v>70</v>
      </c>
      <c r="AT473">
        <v>-49.873333333333335</v>
      </c>
      <c r="AU473">
        <v>-9.9700000000000006</v>
      </c>
      <c r="AV473">
        <v>0</v>
      </c>
      <c r="AW473" t="s">
        <v>70</v>
      </c>
      <c r="AX473">
        <v>0</v>
      </c>
      <c r="AY473" t="s">
        <v>70</v>
      </c>
      <c r="AZ473" t="s">
        <v>70</v>
      </c>
      <c r="BA473" t="s">
        <v>70</v>
      </c>
      <c r="BB473" t="s">
        <v>70</v>
      </c>
      <c r="BC473" t="s">
        <v>83</v>
      </c>
      <c r="BD473" t="s">
        <v>70</v>
      </c>
      <c r="BE473">
        <v>0</v>
      </c>
      <c r="BF473">
        <v>0</v>
      </c>
      <c r="BG473">
        <v>0</v>
      </c>
      <c r="BH473" t="s">
        <v>70</v>
      </c>
      <c r="BI473" t="s">
        <v>70</v>
      </c>
      <c r="BJ473">
        <v>0</v>
      </c>
      <c r="BK473">
        <v>0</v>
      </c>
      <c r="BL473">
        <v>0</v>
      </c>
      <c r="BM473" t="s">
        <v>283</v>
      </c>
      <c r="BN473">
        <v>1</v>
      </c>
    </row>
    <row r="474" spans="1:66" x14ac:dyDescent="0.2">
      <c r="A474">
        <v>448912706</v>
      </c>
      <c r="B474" t="s">
        <v>66</v>
      </c>
      <c r="C474" t="s">
        <v>67</v>
      </c>
      <c r="D474" t="s">
        <v>68</v>
      </c>
      <c r="E474" t="s">
        <v>69</v>
      </c>
      <c r="F474" t="s">
        <v>70</v>
      </c>
      <c r="G474">
        <v>3035861664648</v>
      </c>
      <c r="H474">
        <v>0</v>
      </c>
      <c r="I474" t="s">
        <v>70</v>
      </c>
      <c r="J474">
        <v>0</v>
      </c>
      <c r="K474" t="s">
        <v>70</v>
      </c>
      <c r="L474" t="s">
        <v>70</v>
      </c>
      <c r="M474" t="s">
        <v>70</v>
      </c>
      <c r="N474" t="s">
        <v>70</v>
      </c>
      <c r="O474" t="s">
        <v>137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70</v>
      </c>
      <c r="V474" t="s">
        <v>1006</v>
      </c>
      <c r="W474" t="s">
        <v>769</v>
      </c>
      <c r="X474" t="s">
        <v>769</v>
      </c>
      <c r="Y474" t="s">
        <v>66</v>
      </c>
      <c r="Z474">
        <v>34192472083</v>
      </c>
      <c r="AA474">
        <v>0</v>
      </c>
      <c r="AB474">
        <v>0</v>
      </c>
      <c r="AC474">
        <v>0</v>
      </c>
      <c r="AD474">
        <v>0</v>
      </c>
      <c r="AE474" t="s">
        <v>70</v>
      </c>
      <c r="AF474">
        <v>0</v>
      </c>
      <c r="AG474">
        <v>0</v>
      </c>
      <c r="AH474" t="s">
        <v>70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62.191000000000003</v>
      </c>
      <c r="AQ474">
        <v>0</v>
      </c>
      <c r="AR474">
        <v>0</v>
      </c>
      <c r="AS474" t="s">
        <v>70</v>
      </c>
      <c r="AT474">
        <v>-51.825833333333335</v>
      </c>
      <c r="AU474">
        <v>-10.37</v>
      </c>
      <c r="AV474">
        <v>0</v>
      </c>
      <c r="AW474" t="s">
        <v>70</v>
      </c>
      <c r="AX474">
        <v>0</v>
      </c>
      <c r="AY474" t="s">
        <v>70</v>
      </c>
      <c r="AZ474" t="s">
        <v>70</v>
      </c>
      <c r="BA474" t="s">
        <v>70</v>
      </c>
      <c r="BB474" t="s">
        <v>70</v>
      </c>
      <c r="BC474" t="s">
        <v>83</v>
      </c>
      <c r="BD474" t="s">
        <v>70</v>
      </c>
      <c r="BE474">
        <v>0</v>
      </c>
      <c r="BF474">
        <v>0</v>
      </c>
      <c r="BG474">
        <v>0</v>
      </c>
      <c r="BH474" t="s">
        <v>70</v>
      </c>
      <c r="BI474" t="s">
        <v>70</v>
      </c>
      <c r="BJ474">
        <v>0</v>
      </c>
      <c r="BK474">
        <v>0</v>
      </c>
      <c r="BL474">
        <v>0</v>
      </c>
      <c r="BM474" t="s">
        <v>381</v>
      </c>
      <c r="BN474">
        <v>1</v>
      </c>
    </row>
    <row r="475" spans="1:66" x14ac:dyDescent="0.2">
      <c r="A475">
        <v>448912706</v>
      </c>
      <c r="B475" t="s">
        <v>66</v>
      </c>
      <c r="C475" t="s">
        <v>67</v>
      </c>
      <c r="D475" t="s">
        <v>68</v>
      </c>
      <c r="E475" t="s">
        <v>69</v>
      </c>
      <c r="F475" t="s">
        <v>70</v>
      </c>
      <c r="G475">
        <v>3035861664649</v>
      </c>
      <c r="H475">
        <v>0</v>
      </c>
      <c r="I475" t="s">
        <v>70</v>
      </c>
      <c r="J475">
        <v>0</v>
      </c>
      <c r="K475" t="s">
        <v>70</v>
      </c>
      <c r="L475" t="s">
        <v>70</v>
      </c>
      <c r="M475" t="s">
        <v>70</v>
      </c>
      <c r="N475" t="s">
        <v>70</v>
      </c>
      <c r="O475" t="s">
        <v>137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70</v>
      </c>
      <c r="V475" t="s">
        <v>1006</v>
      </c>
      <c r="W475" t="s">
        <v>769</v>
      </c>
      <c r="X475" t="s">
        <v>769</v>
      </c>
      <c r="Y475" t="s">
        <v>66</v>
      </c>
      <c r="Z475">
        <v>32829879253</v>
      </c>
      <c r="AA475">
        <v>0</v>
      </c>
      <c r="AB475">
        <v>0</v>
      </c>
      <c r="AC475">
        <v>0</v>
      </c>
      <c r="AD475">
        <v>0</v>
      </c>
      <c r="AE475" t="s">
        <v>70</v>
      </c>
      <c r="AF475">
        <v>0</v>
      </c>
      <c r="AG475">
        <v>0</v>
      </c>
      <c r="AH475" t="s">
        <v>70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60.131999999999998</v>
      </c>
      <c r="AQ475">
        <v>0</v>
      </c>
      <c r="AR475">
        <v>0</v>
      </c>
      <c r="AS475" t="s">
        <v>70</v>
      </c>
      <c r="AT475">
        <v>-50.11</v>
      </c>
      <c r="AU475">
        <v>-10.02</v>
      </c>
      <c r="AV475">
        <v>0</v>
      </c>
      <c r="AW475" t="s">
        <v>70</v>
      </c>
      <c r="AX475">
        <v>0</v>
      </c>
      <c r="AY475" t="s">
        <v>70</v>
      </c>
      <c r="AZ475" t="s">
        <v>70</v>
      </c>
      <c r="BA475" t="s">
        <v>70</v>
      </c>
      <c r="BB475" t="s">
        <v>70</v>
      </c>
      <c r="BC475" t="s">
        <v>83</v>
      </c>
      <c r="BD475" t="s">
        <v>70</v>
      </c>
      <c r="BE475">
        <v>0</v>
      </c>
      <c r="BF475">
        <v>0</v>
      </c>
      <c r="BG475">
        <v>0</v>
      </c>
      <c r="BH475" t="s">
        <v>70</v>
      </c>
      <c r="BI475" t="s">
        <v>70</v>
      </c>
      <c r="BJ475">
        <v>0</v>
      </c>
      <c r="BK475">
        <v>0</v>
      </c>
      <c r="BL475">
        <v>0</v>
      </c>
      <c r="BM475" t="s">
        <v>411</v>
      </c>
      <c r="BN475">
        <v>1</v>
      </c>
    </row>
    <row r="476" spans="1:66" x14ac:dyDescent="0.2">
      <c r="A476">
        <v>448912706</v>
      </c>
      <c r="B476" t="s">
        <v>66</v>
      </c>
      <c r="C476" t="s">
        <v>67</v>
      </c>
      <c r="D476" t="s">
        <v>68</v>
      </c>
      <c r="E476" t="s">
        <v>69</v>
      </c>
      <c r="F476" t="s">
        <v>70</v>
      </c>
      <c r="G476">
        <v>3035861664650</v>
      </c>
      <c r="H476">
        <v>0</v>
      </c>
      <c r="I476" t="s">
        <v>70</v>
      </c>
      <c r="J476">
        <v>0</v>
      </c>
      <c r="K476" t="s">
        <v>70</v>
      </c>
      <c r="L476" t="s">
        <v>70</v>
      </c>
      <c r="M476" t="s">
        <v>70</v>
      </c>
      <c r="N476" t="s">
        <v>70</v>
      </c>
      <c r="O476" t="s">
        <v>137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70</v>
      </c>
      <c r="V476" t="s">
        <v>1006</v>
      </c>
      <c r="W476" t="s">
        <v>769</v>
      </c>
      <c r="X476" t="s">
        <v>769</v>
      </c>
      <c r="Y476" t="s">
        <v>66</v>
      </c>
      <c r="Z476">
        <v>34895638848</v>
      </c>
      <c r="AA476">
        <v>0</v>
      </c>
      <c r="AB476">
        <v>0</v>
      </c>
      <c r="AC476">
        <v>0</v>
      </c>
      <c r="AD476">
        <v>0</v>
      </c>
      <c r="AE476" t="s">
        <v>70</v>
      </c>
      <c r="AF476">
        <v>0</v>
      </c>
      <c r="AG476">
        <v>0</v>
      </c>
      <c r="AH476" t="s">
        <v>70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52.158999999999999</v>
      </c>
      <c r="AQ476">
        <v>0</v>
      </c>
      <c r="AR476">
        <v>0</v>
      </c>
      <c r="AS476" t="s">
        <v>70</v>
      </c>
      <c r="AT476">
        <v>-43.465833333333336</v>
      </c>
      <c r="AU476">
        <v>-8.69</v>
      </c>
      <c r="AV476">
        <v>0</v>
      </c>
      <c r="AW476" t="s">
        <v>70</v>
      </c>
      <c r="AX476">
        <v>0</v>
      </c>
      <c r="AY476" t="s">
        <v>70</v>
      </c>
      <c r="AZ476" t="s">
        <v>70</v>
      </c>
      <c r="BA476" t="s">
        <v>70</v>
      </c>
      <c r="BB476" t="s">
        <v>70</v>
      </c>
      <c r="BC476" t="s">
        <v>83</v>
      </c>
      <c r="BD476" t="s">
        <v>70</v>
      </c>
      <c r="BE476">
        <v>0</v>
      </c>
      <c r="BF476">
        <v>0</v>
      </c>
      <c r="BG476">
        <v>0</v>
      </c>
      <c r="BH476" t="s">
        <v>70</v>
      </c>
      <c r="BI476" t="s">
        <v>70</v>
      </c>
      <c r="BJ476">
        <v>0</v>
      </c>
      <c r="BK476">
        <v>0</v>
      </c>
      <c r="BL476">
        <v>0</v>
      </c>
      <c r="BM476" t="s">
        <v>612</v>
      </c>
      <c r="BN476">
        <v>1</v>
      </c>
    </row>
    <row r="477" spans="1:66" x14ac:dyDescent="0.2">
      <c r="A477">
        <v>448912706</v>
      </c>
      <c r="B477" t="s">
        <v>66</v>
      </c>
      <c r="C477" t="s">
        <v>67</v>
      </c>
      <c r="D477" t="s">
        <v>68</v>
      </c>
      <c r="E477" t="s">
        <v>69</v>
      </c>
      <c r="F477" t="s">
        <v>70</v>
      </c>
      <c r="G477">
        <v>3035861664651</v>
      </c>
      <c r="H477">
        <v>0</v>
      </c>
      <c r="I477" t="s">
        <v>70</v>
      </c>
      <c r="J477">
        <v>0</v>
      </c>
      <c r="K477" t="s">
        <v>70</v>
      </c>
      <c r="L477" t="s">
        <v>70</v>
      </c>
      <c r="M477" t="s">
        <v>70</v>
      </c>
      <c r="N477" t="s">
        <v>70</v>
      </c>
      <c r="O477" t="s">
        <v>137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70</v>
      </c>
      <c r="V477" t="s">
        <v>1006</v>
      </c>
      <c r="W477" t="s">
        <v>769</v>
      </c>
      <c r="X477" t="s">
        <v>769</v>
      </c>
      <c r="Y477" t="s">
        <v>66</v>
      </c>
      <c r="Z477">
        <v>33113849540</v>
      </c>
      <c r="AA477">
        <v>0</v>
      </c>
      <c r="AB477">
        <v>0</v>
      </c>
      <c r="AC477">
        <v>0</v>
      </c>
      <c r="AD477">
        <v>0</v>
      </c>
      <c r="AE477" t="s">
        <v>70</v>
      </c>
      <c r="AF477">
        <v>0</v>
      </c>
      <c r="AG477">
        <v>0</v>
      </c>
      <c r="AH477" t="s">
        <v>70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68.150999999999996</v>
      </c>
      <c r="AQ477">
        <v>0</v>
      </c>
      <c r="AR477">
        <v>0</v>
      </c>
      <c r="AS477" t="s">
        <v>70</v>
      </c>
      <c r="AT477">
        <v>-56.792499999999997</v>
      </c>
      <c r="AU477">
        <v>-11.36</v>
      </c>
      <c r="AV477">
        <v>0</v>
      </c>
      <c r="AW477" t="s">
        <v>70</v>
      </c>
      <c r="AX477">
        <v>0</v>
      </c>
      <c r="AY477" t="s">
        <v>70</v>
      </c>
      <c r="AZ477" t="s">
        <v>70</v>
      </c>
      <c r="BA477" t="s">
        <v>70</v>
      </c>
      <c r="BB477" t="s">
        <v>70</v>
      </c>
      <c r="BC477" t="s">
        <v>83</v>
      </c>
      <c r="BD477" t="s">
        <v>70</v>
      </c>
      <c r="BE477">
        <v>0</v>
      </c>
      <c r="BF477">
        <v>0</v>
      </c>
      <c r="BG477">
        <v>0</v>
      </c>
      <c r="BH477" t="s">
        <v>70</v>
      </c>
      <c r="BI477" t="s">
        <v>70</v>
      </c>
      <c r="BJ477">
        <v>0</v>
      </c>
      <c r="BK477">
        <v>0</v>
      </c>
      <c r="BL477">
        <v>0</v>
      </c>
      <c r="BM477" t="s">
        <v>710</v>
      </c>
      <c r="BN477">
        <v>1</v>
      </c>
    </row>
    <row r="478" spans="1:66" x14ac:dyDescent="0.2">
      <c r="A478">
        <v>448912706</v>
      </c>
      <c r="B478" t="s">
        <v>66</v>
      </c>
      <c r="C478" t="s">
        <v>67</v>
      </c>
      <c r="D478" t="s">
        <v>68</v>
      </c>
      <c r="E478" t="s">
        <v>69</v>
      </c>
      <c r="F478" t="s">
        <v>70</v>
      </c>
      <c r="G478">
        <v>3035861664652</v>
      </c>
      <c r="H478">
        <v>0</v>
      </c>
      <c r="I478" t="s">
        <v>70</v>
      </c>
      <c r="J478">
        <v>0</v>
      </c>
      <c r="K478" t="s">
        <v>70</v>
      </c>
      <c r="L478" t="s">
        <v>70</v>
      </c>
      <c r="M478" t="s">
        <v>70</v>
      </c>
      <c r="N478" t="s">
        <v>70</v>
      </c>
      <c r="O478" t="s">
        <v>137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70</v>
      </c>
      <c r="V478" t="s">
        <v>1006</v>
      </c>
      <c r="W478" t="s">
        <v>769</v>
      </c>
      <c r="X478" t="s">
        <v>769</v>
      </c>
      <c r="Y478" t="s">
        <v>66</v>
      </c>
      <c r="Z478">
        <v>31333961501</v>
      </c>
      <c r="AA478">
        <v>0</v>
      </c>
      <c r="AB478">
        <v>0</v>
      </c>
      <c r="AC478">
        <v>0</v>
      </c>
      <c r="AD478">
        <v>0</v>
      </c>
      <c r="AE478" t="s">
        <v>70</v>
      </c>
      <c r="AF478">
        <v>0</v>
      </c>
      <c r="AG478">
        <v>0</v>
      </c>
      <c r="AH478" t="s">
        <v>70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120.551</v>
      </c>
      <c r="AQ478">
        <v>0</v>
      </c>
      <c r="AR478">
        <v>0</v>
      </c>
      <c r="AS478" t="s">
        <v>70</v>
      </c>
      <c r="AT478">
        <v>-100.45916666666666</v>
      </c>
      <c r="AU478">
        <v>-20.09</v>
      </c>
      <c r="AV478">
        <v>0</v>
      </c>
      <c r="AW478" t="s">
        <v>70</v>
      </c>
      <c r="AX478">
        <v>0</v>
      </c>
      <c r="AY478" t="s">
        <v>70</v>
      </c>
      <c r="AZ478" t="s">
        <v>70</v>
      </c>
      <c r="BA478" t="s">
        <v>70</v>
      </c>
      <c r="BB478" t="s">
        <v>70</v>
      </c>
      <c r="BC478" t="s">
        <v>83</v>
      </c>
      <c r="BD478" t="s">
        <v>70</v>
      </c>
      <c r="BE478">
        <v>0</v>
      </c>
      <c r="BF478">
        <v>0</v>
      </c>
      <c r="BG478">
        <v>0</v>
      </c>
      <c r="BH478" t="s">
        <v>70</v>
      </c>
      <c r="BI478" t="s">
        <v>70</v>
      </c>
      <c r="BJ478">
        <v>0</v>
      </c>
      <c r="BK478">
        <v>0</v>
      </c>
      <c r="BL478">
        <v>0</v>
      </c>
      <c r="BM478" t="s">
        <v>715</v>
      </c>
      <c r="BN478">
        <v>1</v>
      </c>
    </row>
    <row r="479" spans="1:66" x14ac:dyDescent="0.2">
      <c r="A479">
        <v>448912706</v>
      </c>
      <c r="B479" t="s">
        <v>66</v>
      </c>
      <c r="C479" t="s">
        <v>67</v>
      </c>
      <c r="D479" t="s">
        <v>68</v>
      </c>
      <c r="E479" t="s">
        <v>69</v>
      </c>
      <c r="F479" t="s">
        <v>70</v>
      </c>
      <c r="G479">
        <v>3035861664653</v>
      </c>
      <c r="H479">
        <v>0</v>
      </c>
      <c r="I479" t="s">
        <v>70</v>
      </c>
      <c r="J479">
        <v>0</v>
      </c>
      <c r="K479" t="s">
        <v>70</v>
      </c>
      <c r="L479" t="s">
        <v>70</v>
      </c>
      <c r="M479" t="s">
        <v>70</v>
      </c>
      <c r="N479" t="s">
        <v>70</v>
      </c>
      <c r="O479" t="s">
        <v>137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70</v>
      </c>
      <c r="V479" t="s">
        <v>1006</v>
      </c>
      <c r="W479" t="s">
        <v>769</v>
      </c>
      <c r="X479" t="s">
        <v>769</v>
      </c>
      <c r="Y479" t="s">
        <v>66</v>
      </c>
      <c r="Z479">
        <v>34813665049</v>
      </c>
      <c r="AA479">
        <v>0</v>
      </c>
      <c r="AB479">
        <v>0</v>
      </c>
      <c r="AC479">
        <v>0</v>
      </c>
      <c r="AD479">
        <v>0</v>
      </c>
      <c r="AE479" t="s">
        <v>70</v>
      </c>
      <c r="AF479">
        <v>0</v>
      </c>
      <c r="AG479">
        <v>0</v>
      </c>
      <c r="AH479" t="s">
        <v>70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74.361000000000004</v>
      </c>
      <c r="AQ479">
        <v>0</v>
      </c>
      <c r="AR479">
        <v>0</v>
      </c>
      <c r="AS479" t="s">
        <v>70</v>
      </c>
      <c r="AT479">
        <v>-61.967500000000001</v>
      </c>
      <c r="AU479">
        <v>-12.39</v>
      </c>
      <c r="AV479">
        <v>0</v>
      </c>
      <c r="AW479" t="s">
        <v>70</v>
      </c>
      <c r="AX479">
        <v>0</v>
      </c>
      <c r="AY479" t="s">
        <v>70</v>
      </c>
      <c r="AZ479" t="s">
        <v>70</v>
      </c>
      <c r="BA479" t="s">
        <v>70</v>
      </c>
      <c r="BB479" t="s">
        <v>70</v>
      </c>
      <c r="BC479" t="s">
        <v>83</v>
      </c>
      <c r="BD479" t="s">
        <v>70</v>
      </c>
      <c r="BE479">
        <v>0</v>
      </c>
      <c r="BF479">
        <v>0</v>
      </c>
      <c r="BG479">
        <v>0</v>
      </c>
      <c r="BH479" t="s">
        <v>70</v>
      </c>
      <c r="BI479" t="s">
        <v>70</v>
      </c>
      <c r="BJ479">
        <v>0</v>
      </c>
      <c r="BK479">
        <v>0</v>
      </c>
      <c r="BL479">
        <v>0</v>
      </c>
      <c r="BM479" t="s">
        <v>203</v>
      </c>
      <c r="BN479">
        <v>1</v>
      </c>
    </row>
    <row r="480" spans="1:66" x14ac:dyDescent="0.2">
      <c r="A480">
        <v>448912706</v>
      </c>
      <c r="B480" t="s">
        <v>66</v>
      </c>
      <c r="C480" t="s">
        <v>67</v>
      </c>
      <c r="D480" t="s">
        <v>68</v>
      </c>
      <c r="E480" t="s">
        <v>69</v>
      </c>
      <c r="F480" t="s">
        <v>70</v>
      </c>
      <c r="G480">
        <v>3035861664654</v>
      </c>
      <c r="H480">
        <v>0</v>
      </c>
      <c r="I480" t="s">
        <v>70</v>
      </c>
      <c r="J480">
        <v>0</v>
      </c>
      <c r="K480" t="s">
        <v>70</v>
      </c>
      <c r="L480" t="s">
        <v>70</v>
      </c>
      <c r="M480" t="s">
        <v>70</v>
      </c>
      <c r="N480" t="s">
        <v>70</v>
      </c>
      <c r="O480" t="s">
        <v>137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70</v>
      </c>
      <c r="V480" t="s">
        <v>1006</v>
      </c>
      <c r="W480" t="s">
        <v>769</v>
      </c>
      <c r="X480" t="s">
        <v>769</v>
      </c>
      <c r="Y480" t="s">
        <v>66</v>
      </c>
      <c r="Z480">
        <v>35101538417</v>
      </c>
      <c r="AA480">
        <v>0</v>
      </c>
      <c r="AB480">
        <v>0</v>
      </c>
      <c r="AC480">
        <v>0</v>
      </c>
      <c r="AD480">
        <v>0</v>
      </c>
      <c r="AE480" t="s">
        <v>70</v>
      </c>
      <c r="AF480">
        <v>0</v>
      </c>
      <c r="AG480">
        <v>0</v>
      </c>
      <c r="AH480" t="s">
        <v>70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52.326999999999998</v>
      </c>
      <c r="AQ480">
        <v>0</v>
      </c>
      <c r="AR480">
        <v>0</v>
      </c>
      <c r="AS480" t="s">
        <v>70</v>
      </c>
      <c r="AT480">
        <v>-43.605833333333337</v>
      </c>
      <c r="AU480">
        <v>-8.7200000000000006</v>
      </c>
      <c r="AV480">
        <v>0</v>
      </c>
      <c r="AW480" t="s">
        <v>70</v>
      </c>
      <c r="AX480">
        <v>0</v>
      </c>
      <c r="AY480" t="s">
        <v>70</v>
      </c>
      <c r="AZ480" t="s">
        <v>70</v>
      </c>
      <c r="BA480" t="s">
        <v>70</v>
      </c>
      <c r="BB480" t="s">
        <v>70</v>
      </c>
      <c r="BC480" t="s">
        <v>83</v>
      </c>
      <c r="BD480" t="s">
        <v>70</v>
      </c>
      <c r="BE480">
        <v>0</v>
      </c>
      <c r="BF480">
        <v>0</v>
      </c>
      <c r="BG480">
        <v>0</v>
      </c>
      <c r="BH480" t="s">
        <v>70</v>
      </c>
      <c r="BI480" t="s">
        <v>70</v>
      </c>
      <c r="BJ480">
        <v>0</v>
      </c>
      <c r="BK480">
        <v>0</v>
      </c>
      <c r="BL480">
        <v>0</v>
      </c>
      <c r="BM480" t="s">
        <v>225</v>
      </c>
      <c r="BN480">
        <v>1</v>
      </c>
    </row>
    <row r="481" spans="1:66" x14ac:dyDescent="0.2">
      <c r="A481">
        <v>448912706</v>
      </c>
      <c r="B481" t="s">
        <v>66</v>
      </c>
      <c r="C481" t="s">
        <v>67</v>
      </c>
      <c r="D481" t="s">
        <v>68</v>
      </c>
      <c r="E481" t="s">
        <v>69</v>
      </c>
      <c r="F481" t="s">
        <v>70</v>
      </c>
      <c r="G481">
        <v>3035861664655</v>
      </c>
      <c r="H481">
        <v>0</v>
      </c>
      <c r="I481" t="s">
        <v>70</v>
      </c>
      <c r="J481">
        <v>0</v>
      </c>
      <c r="K481" t="s">
        <v>70</v>
      </c>
      <c r="L481" t="s">
        <v>70</v>
      </c>
      <c r="M481" t="s">
        <v>70</v>
      </c>
      <c r="N481" t="s">
        <v>70</v>
      </c>
      <c r="O481" t="s">
        <v>137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70</v>
      </c>
      <c r="V481" t="s">
        <v>1006</v>
      </c>
      <c r="W481" t="s">
        <v>769</v>
      </c>
      <c r="X481" t="s">
        <v>769</v>
      </c>
      <c r="Y481" t="s">
        <v>66</v>
      </c>
      <c r="Z481">
        <v>34797908045</v>
      </c>
      <c r="AA481">
        <v>0</v>
      </c>
      <c r="AB481">
        <v>0</v>
      </c>
      <c r="AC481">
        <v>0</v>
      </c>
      <c r="AD481">
        <v>0</v>
      </c>
      <c r="AE481" t="s">
        <v>70</v>
      </c>
      <c r="AF481">
        <v>0</v>
      </c>
      <c r="AG481">
        <v>0</v>
      </c>
      <c r="AH481" t="s">
        <v>70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62.494</v>
      </c>
      <c r="AQ481">
        <v>0</v>
      </c>
      <c r="AR481">
        <v>0</v>
      </c>
      <c r="AS481" t="s">
        <v>70</v>
      </c>
      <c r="AT481">
        <v>-52.078333333333333</v>
      </c>
      <c r="AU481">
        <v>-10.42</v>
      </c>
      <c r="AV481">
        <v>0</v>
      </c>
      <c r="AW481" t="s">
        <v>70</v>
      </c>
      <c r="AX481">
        <v>0</v>
      </c>
      <c r="AY481" t="s">
        <v>70</v>
      </c>
      <c r="AZ481" t="s">
        <v>70</v>
      </c>
      <c r="BA481" t="s">
        <v>70</v>
      </c>
      <c r="BB481" t="s">
        <v>70</v>
      </c>
      <c r="BC481" t="s">
        <v>83</v>
      </c>
      <c r="BD481" t="s">
        <v>70</v>
      </c>
      <c r="BE481">
        <v>0</v>
      </c>
      <c r="BF481">
        <v>0</v>
      </c>
      <c r="BG481">
        <v>0</v>
      </c>
      <c r="BH481" t="s">
        <v>70</v>
      </c>
      <c r="BI481" t="s">
        <v>70</v>
      </c>
      <c r="BJ481">
        <v>0</v>
      </c>
      <c r="BK481">
        <v>0</v>
      </c>
      <c r="BL481">
        <v>0</v>
      </c>
      <c r="BM481" t="s">
        <v>196</v>
      </c>
      <c r="BN481">
        <v>1</v>
      </c>
    </row>
    <row r="482" spans="1:66" x14ac:dyDescent="0.2">
      <c r="A482">
        <v>448912706</v>
      </c>
      <c r="B482" t="s">
        <v>66</v>
      </c>
      <c r="C482" t="s">
        <v>67</v>
      </c>
      <c r="D482" t="s">
        <v>68</v>
      </c>
      <c r="E482" t="s">
        <v>69</v>
      </c>
      <c r="F482" t="s">
        <v>70</v>
      </c>
      <c r="G482">
        <v>3035861664656</v>
      </c>
      <c r="H482">
        <v>0</v>
      </c>
      <c r="I482" t="s">
        <v>70</v>
      </c>
      <c r="J482">
        <v>0</v>
      </c>
      <c r="K482" t="s">
        <v>70</v>
      </c>
      <c r="L482" t="s">
        <v>70</v>
      </c>
      <c r="M482" t="s">
        <v>70</v>
      </c>
      <c r="N482" t="s">
        <v>70</v>
      </c>
      <c r="O482" t="s">
        <v>137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70</v>
      </c>
      <c r="V482" t="s">
        <v>1006</v>
      </c>
      <c r="W482" t="s">
        <v>769</v>
      </c>
      <c r="X482" t="s">
        <v>769</v>
      </c>
      <c r="Y482" t="s">
        <v>66</v>
      </c>
      <c r="Z482">
        <v>33113849888</v>
      </c>
      <c r="AA482">
        <v>0</v>
      </c>
      <c r="AB482">
        <v>0</v>
      </c>
      <c r="AC482">
        <v>0</v>
      </c>
      <c r="AD482">
        <v>0</v>
      </c>
      <c r="AE482" t="s">
        <v>70</v>
      </c>
      <c r="AF482">
        <v>0</v>
      </c>
      <c r="AG482">
        <v>0</v>
      </c>
      <c r="AH482" t="s">
        <v>70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76.269000000000005</v>
      </c>
      <c r="AQ482">
        <v>0</v>
      </c>
      <c r="AR482">
        <v>0</v>
      </c>
      <c r="AS482" t="s">
        <v>70</v>
      </c>
      <c r="AT482">
        <v>-63.557499999999997</v>
      </c>
      <c r="AU482">
        <v>-12.71</v>
      </c>
      <c r="AV482">
        <v>0</v>
      </c>
      <c r="AW482" t="s">
        <v>70</v>
      </c>
      <c r="AX482">
        <v>0</v>
      </c>
      <c r="AY482" t="s">
        <v>70</v>
      </c>
      <c r="AZ482" t="s">
        <v>70</v>
      </c>
      <c r="BA482" t="s">
        <v>70</v>
      </c>
      <c r="BB482" t="s">
        <v>70</v>
      </c>
      <c r="BC482" t="s">
        <v>83</v>
      </c>
      <c r="BD482" t="s">
        <v>70</v>
      </c>
      <c r="BE482">
        <v>0</v>
      </c>
      <c r="BF482">
        <v>0</v>
      </c>
      <c r="BG482">
        <v>0</v>
      </c>
      <c r="BH482" t="s">
        <v>70</v>
      </c>
      <c r="BI482" t="s">
        <v>70</v>
      </c>
      <c r="BJ482">
        <v>0</v>
      </c>
      <c r="BK482">
        <v>0</v>
      </c>
      <c r="BL482">
        <v>0</v>
      </c>
      <c r="BM482" t="s">
        <v>339</v>
      </c>
      <c r="BN482">
        <v>1</v>
      </c>
    </row>
    <row r="483" spans="1:66" x14ac:dyDescent="0.2">
      <c r="A483">
        <v>448912706</v>
      </c>
      <c r="B483" t="s">
        <v>66</v>
      </c>
      <c r="C483" t="s">
        <v>67</v>
      </c>
      <c r="D483" t="s">
        <v>68</v>
      </c>
      <c r="E483" t="s">
        <v>69</v>
      </c>
      <c r="F483" t="s">
        <v>70</v>
      </c>
      <c r="G483">
        <v>3035861664657</v>
      </c>
      <c r="H483">
        <v>0</v>
      </c>
      <c r="I483" t="s">
        <v>70</v>
      </c>
      <c r="J483">
        <v>0</v>
      </c>
      <c r="K483" t="s">
        <v>70</v>
      </c>
      <c r="L483" t="s">
        <v>70</v>
      </c>
      <c r="M483" t="s">
        <v>70</v>
      </c>
      <c r="N483" t="s">
        <v>70</v>
      </c>
      <c r="O483" t="s">
        <v>137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70</v>
      </c>
      <c r="V483" t="s">
        <v>1006</v>
      </c>
      <c r="W483" t="s">
        <v>769</v>
      </c>
      <c r="X483" t="s">
        <v>769</v>
      </c>
      <c r="Y483" t="s">
        <v>66</v>
      </c>
      <c r="Z483">
        <v>34734901444</v>
      </c>
      <c r="AA483">
        <v>0</v>
      </c>
      <c r="AB483">
        <v>0</v>
      </c>
      <c r="AC483">
        <v>0</v>
      </c>
      <c r="AD483">
        <v>0</v>
      </c>
      <c r="AE483" t="s">
        <v>70</v>
      </c>
      <c r="AF483">
        <v>0</v>
      </c>
      <c r="AG483">
        <v>0</v>
      </c>
      <c r="AH483" t="s">
        <v>70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79.917000000000002</v>
      </c>
      <c r="AQ483">
        <v>0</v>
      </c>
      <c r="AR483">
        <v>0</v>
      </c>
      <c r="AS483" t="s">
        <v>70</v>
      </c>
      <c r="AT483">
        <v>-66.597499999999997</v>
      </c>
      <c r="AU483">
        <v>-13.32</v>
      </c>
      <c r="AV483">
        <v>0</v>
      </c>
      <c r="AW483" t="s">
        <v>70</v>
      </c>
      <c r="AX483">
        <v>0</v>
      </c>
      <c r="AY483" t="s">
        <v>70</v>
      </c>
      <c r="AZ483" t="s">
        <v>70</v>
      </c>
      <c r="BA483" t="s">
        <v>70</v>
      </c>
      <c r="BB483" t="s">
        <v>70</v>
      </c>
      <c r="BC483" t="s">
        <v>83</v>
      </c>
      <c r="BD483" t="s">
        <v>70</v>
      </c>
      <c r="BE483">
        <v>0</v>
      </c>
      <c r="BF483">
        <v>0</v>
      </c>
      <c r="BG483">
        <v>0</v>
      </c>
      <c r="BH483" t="s">
        <v>70</v>
      </c>
      <c r="BI483" t="s">
        <v>70</v>
      </c>
      <c r="BJ483">
        <v>0</v>
      </c>
      <c r="BK483">
        <v>0</v>
      </c>
      <c r="BL483">
        <v>0</v>
      </c>
      <c r="BM483" t="s">
        <v>344</v>
      </c>
      <c r="BN483">
        <v>1</v>
      </c>
    </row>
    <row r="484" spans="1:66" x14ac:dyDescent="0.2">
      <c r="A484">
        <v>448912706</v>
      </c>
      <c r="B484" t="s">
        <v>66</v>
      </c>
      <c r="C484" t="s">
        <v>67</v>
      </c>
      <c r="D484" t="s">
        <v>68</v>
      </c>
      <c r="E484" t="s">
        <v>69</v>
      </c>
      <c r="F484" t="s">
        <v>70</v>
      </c>
      <c r="G484">
        <v>3035861664658</v>
      </c>
      <c r="H484">
        <v>0</v>
      </c>
      <c r="I484" t="s">
        <v>70</v>
      </c>
      <c r="J484">
        <v>0</v>
      </c>
      <c r="K484" t="s">
        <v>70</v>
      </c>
      <c r="L484" t="s">
        <v>70</v>
      </c>
      <c r="M484" t="s">
        <v>70</v>
      </c>
      <c r="N484" t="s">
        <v>70</v>
      </c>
      <c r="O484" t="s">
        <v>137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70</v>
      </c>
      <c r="V484" t="s">
        <v>1006</v>
      </c>
      <c r="W484" t="s">
        <v>769</v>
      </c>
      <c r="X484" t="s">
        <v>769</v>
      </c>
      <c r="Y484" t="s">
        <v>66</v>
      </c>
      <c r="Z484">
        <v>33113849820</v>
      </c>
      <c r="AA484">
        <v>0</v>
      </c>
      <c r="AB484">
        <v>0</v>
      </c>
      <c r="AC484">
        <v>0</v>
      </c>
      <c r="AD484">
        <v>0</v>
      </c>
      <c r="AE484" t="s">
        <v>70</v>
      </c>
      <c r="AF484">
        <v>0</v>
      </c>
      <c r="AG484">
        <v>0</v>
      </c>
      <c r="AH484" t="s">
        <v>70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53.656999999999996</v>
      </c>
      <c r="AQ484">
        <v>0</v>
      </c>
      <c r="AR484">
        <v>0</v>
      </c>
      <c r="AS484" t="s">
        <v>70</v>
      </c>
      <c r="AT484">
        <v>-44.714166666666664</v>
      </c>
      <c r="AU484">
        <v>-8.94</v>
      </c>
      <c r="AV484">
        <v>0</v>
      </c>
      <c r="AW484" t="s">
        <v>70</v>
      </c>
      <c r="AX484">
        <v>0</v>
      </c>
      <c r="AY484" t="s">
        <v>70</v>
      </c>
      <c r="AZ484" t="s">
        <v>70</v>
      </c>
      <c r="BA484" t="s">
        <v>70</v>
      </c>
      <c r="BB484" t="s">
        <v>70</v>
      </c>
      <c r="BC484" t="s">
        <v>83</v>
      </c>
      <c r="BD484" t="s">
        <v>70</v>
      </c>
      <c r="BE484">
        <v>0</v>
      </c>
      <c r="BF484">
        <v>0</v>
      </c>
      <c r="BG484">
        <v>0</v>
      </c>
      <c r="BH484" t="s">
        <v>70</v>
      </c>
      <c r="BI484" t="s">
        <v>70</v>
      </c>
      <c r="BJ484">
        <v>0</v>
      </c>
      <c r="BK484">
        <v>0</v>
      </c>
      <c r="BL484">
        <v>0</v>
      </c>
      <c r="BM484" t="s">
        <v>366</v>
      </c>
      <c r="BN484">
        <v>1</v>
      </c>
    </row>
    <row r="485" spans="1:66" x14ac:dyDescent="0.2">
      <c r="A485">
        <v>448912706</v>
      </c>
      <c r="B485" t="s">
        <v>66</v>
      </c>
      <c r="C485" t="s">
        <v>67</v>
      </c>
      <c r="D485" t="s">
        <v>68</v>
      </c>
      <c r="E485" t="s">
        <v>69</v>
      </c>
      <c r="F485" t="s">
        <v>70</v>
      </c>
      <c r="G485">
        <v>3035861664659</v>
      </c>
      <c r="H485">
        <v>0</v>
      </c>
      <c r="I485" t="s">
        <v>70</v>
      </c>
      <c r="J485">
        <v>0</v>
      </c>
      <c r="K485" t="s">
        <v>70</v>
      </c>
      <c r="L485" t="s">
        <v>70</v>
      </c>
      <c r="M485" t="s">
        <v>70</v>
      </c>
      <c r="N485" t="s">
        <v>70</v>
      </c>
      <c r="O485" t="s">
        <v>137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70</v>
      </c>
      <c r="V485" t="s">
        <v>1006</v>
      </c>
      <c r="W485" t="s">
        <v>769</v>
      </c>
      <c r="X485" t="s">
        <v>769</v>
      </c>
      <c r="Y485" t="s">
        <v>66</v>
      </c>
      <c r="Z485">
        <v>28937498109</v>
      </c>
      <c r="AA485">
        <v>0</v>
      </c>
      <c r="AB485">
        <v>0</v>
      </c>
      <c r="AC485">
        <v>0</v>
      </c>
      <c r="AD485">
        <v>0</v>
      </c>
      <c r="AE485" t="s">
        <v>70</v>
      </c>
      <c r="AF485">
        <v>0</v>
      </c>
      <c r="AG485">
        <v>0</v>
      </c>
      <c r="AH485" t="s">
        <v>70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14.218999999999999</v>
      </c>
      <c r="AQ485">
        <v>0</v>
      </c>
      <c r="AR485">
        <v>0</v>
      </c>
      <c r="AS485" t="s">
        <v>70</v>
      </c>
      <c r="AT485">
        <v>-11.849166666666667</v>
      </c>
      <c r="AU485">
        <v>-2.37</v>
      </c>
      <c r="AV485">
        <v>0</v>
      </c>
      <c r="AW485" t="s">
        <v>70</v>
      </c>
      <c r="AX485">
        <v>0</v>
      </c>
      <c r="AY485" t="s">
        <v>70</v>
      </c>
      <c r="AZ485" t="s">
        <v>70</v>
      </c>
      <c r="BA485" t="s">
        <v>70</v>
      </c>
      <c r="BB485" t="s">
        <v>70</v>
      </c>
      <c r="BC485" t="s">
        <v>83</v>
      </c>
      <c r="BD485" t="s">
        <v>70</v>
      </c>
      <c r="BE485">
        <v>0</v>
      </c>
      <c r="BF485">
        <v>0</v>
      </c>
      <c r="BG485">
        <v>0</v>
      </c>
      <c r="BH485" t="s">
        <v>70</v>
      </c>
      <c r="BI485" t="s">
        <v>70</v>
      </c>
      <c r="BJ485">
        <v>0</v>
      </c>
      <c r="BK485">
        <v>0</v>
      </c>
      <c r="BL485">
        <v>0</v>
      </c>
      <c r="BM485" t="s">
        <v>454</v>
      </c>
      <c r="BN485">
        <v>1</v>
      </c>
    </row>
    <row r="486" spans="1:66" x14ac:dyDescent="0.2">
      <c r="A486">
        <v>448912706</v>
      </c>
      <c r="B486" t="s">
        <v>66</v>
      </c>
      <c r="C486" t="s">
        <v>67</v>
      </c>
      <c r="D486" t="s">
        <v>68</v>
      </c>
      <c r="E486" t="s">
        <v>69</v>
      </c>
      <c r="F486" t="s">
        <v>70</v>
      </c>
      <c r="G486">
        <v>3035861664660</v>
      </c>
      <c r="H486">
        <v>0</v>
      </c>
      <c r="I486" t="s">
        <v>70</v>
      </c>
      <c r="J486">
        <v>0</v>
      </c>
      <c r="K486" t="s">
        <v>70</v>
      </c>
      <c r="L486" t="s">
        <v>70</v>
      </c>
      <c r="M486" t="s">
        <v>70</v>
      </c>
      <c r="N486" t="s">
        <v>70</v>
      </c>
      <c r="O486" t="s">
        <v>137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70</v>
      </c>
      <c r="V486" t="s">
        <v>1006</v>
      </c>
      <c r="W486" t="s">
        <v>769</v>
      </c>
      <c r="X486" t="s">
        <v>769</v>
      </c>
      <c r="Y486" t="s">
        <v>66</v>
      </c>
      <c r="Z486">
        <v>33113849700</v>
      </c>
      <c r="AA486">
        <v>0</v>
      </c>
      <c r="AB486">
        <v>0</v>
      </c>
      <c r="AC486">
        <v>0</v>
      </c>
      <c r="AD486">
        <v>0</v>
      </c>
      <c r="AE486" t="s">
        <v>70</v>
      </c>
      <c r="AF486">
        <v>0</v>
      </c>
      <c r="AG486">
        <v>0</v>
      </c>
      <c r="AH486" t="s">
        <v>70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80.296999999999997</v>
      </c>
      <c r="AQ486">
        <v>0</v>
      </c>
      <c r="AR486">
        <v>0</v>
      </c>
      <c r="AS486" t="s">
        <v>70</v>
      </c>
      <c r="AT486">
        <v>-66.914166666666674</v>
      </c>
      <c r="AU486">
        <v>-13.38</v>
      </c>
      <c r="AV486">
        <v>0</v>
      </c>
      <c r="AW486" t="s">
        <v>70</v>
      </c>
      <c r="AX486">
        <v>0</v>
      </c>
      <c r="AY486" t="s">
        <v>70</v>
      </c>
      <c r="AZ486" t="s">
        <v>70</v>
      </c>
      <c r="BA486" t="s">
        <v>70</v>
      </c>
      <c r="BB486" t="s">
        <v>70</v>
      </c>
      <c r="BC486" t="s">
        <v>83</v>
      </c>
      <c r="BD486" t="s">
        <v>70</v>
      </c>
      <c r="BE486">
        <v>0</v>
      </c>
      <c r="BF486">
        <v>0</v>
      </c>
      <c r="BG486">
        <v>0</v>
      </c>
      <c r="BH486" t="s">
        <v>70</v>
      </c>
      <c r="BI486" t="s">
        <v>70</v>
      </c>
      <c r="BJ486">
        <v>0</v>
      </c>
      <c r="BK486">
        <v>0</v>
      </c>
      <c r="BL486">
        <v>0</v>
      </c>
      <c r="BM486" t="s">
        <v>459</v>
      </c>
      <c r="BN486">
        <v>1</v>
      </c>
    </row>
    <row r="487" spans="1:66" x14ac:dyDescent="0.2">
      <c r="A487">
        <v>448912706</v>
      </c>
      <c r="B487" t="s">
        <v>66</v>
      </c>
      <c r="C487" t="s">
        <v>67</v>
      </c>
      <c r="D487" t="s">
        <v>68</v>
      </c>
      <c r="E487" t="s">
        <v>69</v>
      </c>
      <c r="F487" t="s">
        <v>70</v>
      </c>
      <c r="G487">
        <v>3035861664661</v>
      </c>
      <c r="H487">
        <v>0</v>
      </c>
      <c r="I487" t="s">
        <v>70</v>
      </c>
      <c r="J487">
        <v>0</v>
      </c>
      <c r="K487" t="s">
        <v>70</v>
      </c>
      <c r="L487" t="s">
        <v>70</v>
      </c>
      <c r="M487" t="s">
        <v>70</v>
      </c>
      <c r="N487" t="s">
        <v>70</v>
      </c>
      <c r="O487" t="s">
        <v>137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70</v>
      </c>
      <c r="V487" t="s">
        <v>1006</v>
      </c>
      <c r="W487" t="s">
        <v>769</v>
      </c>
      <c r="X487" t="s">
        <v>769</v>
      </c>
      <c r="Y487" t="s">
        <v>66</v>
      </c>
      <c r="Z487">
        <v>30645434453</v>
      </c>
      <c r="AA487">
        <v>0</v>
      </c>
      <c r="AB487">
        <v>0</v>
      </c>
      <c r="AC487">
        <v>0</v>
      </c>
      <c r="AD487">
        <v>0</v>
      </c>
      <c r="AE487" t="s">
        <v>70</v>
      </c>
      <c r="AF487">
        <v>0</v>
      </c>
      <c r="AG487">
        <v>0</v>
      </c>
      <c r="AH487" t="s">
        <v>70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64.165000000000006</v>
      </c>
      <c r="AQ487">
        <v>0</v>
      </c>
      <c r="AR487">
        <v>0</v>
      </c>
      <c r="AS487" t="s">
        <v>70</v>
      </c>
      <c r="AT487">
        <v>-53.470833333333331</v>
      </c>
      <c r="AU487">
        <v>-10.69</v>
      </c>
      <c r="AV487">
        <v>0</v>
      </c>
      <c r="AW487" t="s">
        <v>70</v>
      </c>
      <c r="AX487">
        <v>0</v>
      </c>
      <c r="AY487" t="s">
        <v>70</v>
      </c>
      <c r="AZ487" t="s">
        <v>70</v>
      </c>
      <c r="BA487" t="s">
        <v>70</v>
      </c>
      <c r="BB487" t="s">
        <v>70</v>
      </c>
      <c r="BC487" t="s">
        <v>83</v>
      </c>
      <c r="BD487" t="s">
        <v>70</v>
      </c>
      <c r="BE487">
        <v>0</v>
      </c>
      <c r="BF487">
        <v>0</v>
      </c>
      <c r="BG487">
        <v>0</v>
      </c>
      <c r="BH487" t="s">
        <v>70</v>
      </c>
      <c r="BI487" t="s">
        <v>70</v>
      </c>
      <c r="BJ487">
        <v>0</v>
      </c>
      <c r="BK487">
        <v>0</v>
      </c>
      <c r="BL487">
        <v>0</v>
      </c>
      <c r="BM487" t="s">
        <v>479</v>
      </c>
      <c r="BN487">
        <v>1</v>
      </c>
    </row>
    <row r="488" spans="1:66" x14ac:dyDescent="0.2">
      <c r="A488">
        <v>448912706</v>
      </c>
      <c r="B488" t="s">
        <v>66</v>
      </c>
      <c r="C488" t="s">
        <v>67</v>
      </c>
      <c r="D488" t="s">
        <v>68</v>
      </c>
      <c r="E488" t="s">
        <v>69</v>
      </c>
      <c r="F488" t="s">
        <v>70</v>
      </c>
      <c r="G488">
        <v>3035861664662</v>
      </c>
      <c r="H488">
        <v>0</v>
      </c>
      <c r="I488" t="s">
        <v>70</v>
      </c>
      <c r="J488">
        <v>0</v>
      </c>
      <c r="K488" t="s">
        <v>70</v>
      </c>
      <c r="L488" t="s">
        <v>70</v>
      </c>
      <c r="M488" t="s">
        <v>70</v>
      </c>
      <c r="N488" t="s">
        <v>70</v>
      </c>
      <c r="O488" t="s">
        <v>137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70</v>
      </c>
      <c r="V488" t="s">
        <v>1006</v>
      </c>
      <c r="W488" t="s">
        <v>769</v>
      </c>
      <c r="X488" t="s">
        <v>769</v>
      </c>
      <c r="Y488" t="s">
        <v>66</v>
      </c>
      <c r="Z488">
        <v>34813665497</v>
      </c>
      <c r="AA488">
        <v>0</v>
      </c>
      <c r="AB488">
        <v>0</v>
      </c>
      <c r="AC488">
        <v>0</v>
      </c>
      <c r="AD488">
        <v>0</v>
      </c>
      <c r="AE488" t="s">
        <v>70</v>
      </c>
      <c r="AF488">
        <v>0</v>
      </c>
      <c r="AG488">
        <v>0</v>
      </c>
      <c r="AH488" t="s">
        <v>70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70.218000000000004</v>
      </c>
      <c r="AQ488">
        <v>0</v>
      </c>
      <c r="AR488">
        <v>0</v>
      </c>
      <c r="AS488" t="s">
        <v>70</v>
      </c>
      <c r="AT488">
        <v>-58.515000000000001</v>
      </c>
      <c r="AU488">
        <v>-11.7</v>
      </c>
      <c r="AV488">
        <v>0</v>
      </c>
      <c r="AW488" t="s">
        <v>70</v>
      </c>
      <c r="AX488">
        <v>0</v>
      </c>
      <c r="AY488" t="s">
        <v>70</v>
      </c>
      <c r="AZ488" t="s">
        <v>70</v>
      </c>
      <c r="BA488" t="s">
        <v>70</v>
      </c>
      <c r="BB488" t="s">
        <v>70</v>
      </c>
      <c r="BC488" t="s">
        <v>83</v>
      </c>
      <c r="BD488" t="s">
        <v>70</v>
      </c>
      <c r="BE488">
        <v>0</v>
      </c>
      <c r="BF488">
        <v>0</v>
      </c>
      <c r="BG488">
        <v>0</v>
      </c>
      <c r="BH488" t="s">
        <v>70</v>
      </c>
      <c r="BI488" t="s">
        <v>70</v>
      </c>
      <c r="BJ488">
        <v>0</v>
      </c>
      <c r="BK488">
        <v>0</v>
      </c>
      <c r="BL488">
        <v>0</v>
      </c>
      <c r="BM488" t="s">
        <v>562</v>
      </c>
      <c r="BN488">
        <v>1</v>
      </c>
    </row>
    <row r="489" spans="1:66" x14ac:dyDescent="0.2">
      <c r="A489">
        <v>448912706</v>
      </c>
      <c r="B489" t="s">
        <v>66</v>
      </c>
      <c r="C489" t="s">
        <v>67</v>
      </c>
      <c r="D489" t="s">
        <v>68</v>
      </c>
      <c r="E489" t="s">
        <v>69</v>
      </c>
      <c r="F489" t="s">
        <v>70</v>
      </c>
      <c r="G489">
        <v>3035861664663</v>
      </c>
      <c r="H489">
        <v>0</v>
      </c>
      <c r="I489" t="s">
        <v>70</v>
      </c>
      <c r="J489">
        <v>0</v>
      </c>
      <c r="K489" t="s">
        <v>70</v>
      </c>
      <c r="L489" t="s">
        <v>70</v>
      </c>
      <c r="M489" t="s">
        <v>70</v>
      </c>
      <c r="N489" t="s">
        <v>70</v>
      </c>
      <c r="O489" t="s">
        <v>137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70</v>
      </c>
      <c r="V489" t="s">
        <v>1006</v>
      </c>
      <c r="W489" t="s">
        <v>769</v>
      </c>
      <c r="X489" t="s">
        <v>769</v>
      </c>
      <c r="Y489" t="s">
        <v>66</v>
      </c>
      <c r="Z489">
        <v>29835540974</v>
      </c>
      <c r="AA489">
        <v>0</v>
      </c>
      <c r="AB489">
        <v>0</v>
      </c>
      <c r="AC489">
        <v>0</v>
      </c>
      <c r="AD489">
        <v>0</v>
      </c>
      <c r="AE489" t="s">
        <v>70</v>
      </c>
      <c r="AF489">
        <v>0</v>
      </c>
      <c r="AG489">
        <v>0</v>
      </c>
      <c r="AH489" t="s">
        <v>70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55.127000000000002</v>
      </c>
      <c r="AQ489">
        <v>0</v>
      </c>
      <c r="AR489">
        <v>0</v>
      </c>
      <c r="AS489" t="s">
        <v>70</v>
      </c>
      <c r="AT489">
        <v>-45.939166666666665</v>
      </c>
      <c r="AU489">
        <v>-9.19</v>
      </c>
      <c r="AV489">
        <v>0</v>
      </c>
      <c r="AW489" t="s">
        <v>70</v>
      </c>
      <c r="AX489">
        <v>0</v>
      </c>
      <c r="AY489" t="s">
        <v>70</v>
      </c>
      <c r="AZ489" t="s">
        <v>70</v>
      </c>
      <c r="BA489" t="s">
        <v>70</v>
      </c>
      <c r="BB489" t="s">
        <v>70</v>
      </c>
      <c r="BC489" t="s">
        <v>83</v>
      </c>
      <c r="BD489" t="s">
        <v>70</v>
      </c>
      <c r="BE489">
        <v>0</v>
      </c>
      <c r="BF489">
        <v>0</v>
      </c>
      <c r="BG489">
        <v>0</v>
      </c>
      <c r="BH489" t="s">
        <v>70</v>
      </c>
      <c r="BI489" t="s">
        <v>70</v>
      </c>
      <c r="BJ489">
        <v>0</v>
      </c>
      <c r="BK489">
        <v>0</v>
      </c>
      <c r="BL489">
        <v>0</v>
      </c>
      <c r="BM489" t="s">
        <v>573</v>
      </c>
      <c r="BN489">
        <v>1</v>
      </c>
    </row>
    <row r="490" spans="1:66" x14ac:dyDescent="0.2">
      <c r="A490">
        <v>448912706</v>
      </c>
      <c r="B490" t="s">
        <v>66</v>
      </c>
      <c r="C490" t="s">
        <v>67</v>
      </c>
      <c r="D490" t="s">
        <v>68</v>
      </c>
      <c r="E490" t="s">
        <v>69</v>
      </c>
      <c r="F490" t="s">
        <v>70</v>
      </c>
      <c r="G490">
        <v>3035861664664</v>
      </c>
      <c r="H490">
        <v>0</v>
      </c>
      <c r="I490" t="s">
        <v>70</v>
      </c>
      <c r="J490">
        <v>0</v>
      </c>
      <c r="K490" t="s">
        <v>70</v>
      </c>
      <c r="L490" t="s">
        <v>70</v>
      </c>
      <c r="M490" t="s">
        <v>70</v>
      </c>
      <c r="N490" t="s">
        <v>70</v>
      </c>
      <c r="O490" t="s">
        <v>137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70</v>
      </c>
      <c r="V490" t="s">
        <v>1006</v>
      </c>
      <c r="W490" t="s">
        <v>769</v>
      </c>
      <c r="X490" t="s">
        <v>769</v>
      </c>
      <c r="Y490" t="s">
        <v>66</v>
      </c>
      <c r="Z490">
        <v>33113849692</v>
      </c>
      <c r="AA490">
        <v>0</v>
      </c>
      <c r="AB490">
        <v>0</v>
      </c>
      <c r="AC490">
        <v>0</v>
      </c>
      <c r="AD490">
        <v>0</v>
      </c>
      <c r="AE490" t="s">
        <v>70</v>
      </c>
      <c r="AF490">
        <v>0</v>
      </c>
      <c r="AG490">
        <v>0</v>
      </c>
      <c r="AH490" t="s">
        <v>70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62.938000000000002</v>
      </c>
      <c r="AQ490">
        <v>0</v>
      </c>
      <c r="AR490">
        <v>0</v>
      </c>
      <c r="AS490" t="s">
        <v>70</v>
      </c>
      <c r="AT490">
        <v>-52.448333333333331</v>
      </c>
      <c r="AU490">
        <v>-10.49</v>
      </c>
      <c r="AV490">
        <v>0</v>
      </c>
      <c r="AW490" t="s">
        <v>70</v>
      </c>
      <c r="AX490">
        <v>0</v>
      </c>
      <c r="AY490" t="s">
        <v>70</v>
      </c>
      <c r="AZ490" t="s">
        <v>70</v>
      </c>
      <c r="BA490" t="s">
        <v>70</v>
      </c>
      <c r="BB490" t="s">
        <v>70</v>
      </c>
      <c r="BC490" t="s">
        <v>83</v>
      </c>
      <c r="BD490" t="s">
        <v>70</v>
      </c>
      <c r="BE490">
        <v>0</v>
      </c>
      <c r="BF490">
        <v>0</v>
      </c>
      <c r="BG490">
        <v>0</v>
      </c>
      <c r="BH490" t="s">
        <v>70</v>
      </c>
      <c r="BI490" t="s">
        <v>70</v>
      </c>
      <c r="BJ490">
        <v>0</v>
      </c>
      <c r="BK490">
        <v>0</v>
      </c>
      <c r="BL490">
        <v>0</v>
      </c>
      <c r="BM490" t="s">
        <v>603</v>
      </c>
      <c r="BN490">
        <v>1</v>
      </c>
    </row>
    <row r="491" spans="1:66" x14ac:dyDescent="0.2">
      <c r="A491">
        <v>448912706</v>
      </c>
      <c r="B491" t="s">
        <v>66</v>
      </c>
      <c r="C491" t="s">
        <v>67</v>
      </c>
      <c r="D491" t="s">
        <v>68</v>
      </c>
      <c r="E491" t="s">
        <v>69</v>
      </c>
      <c r="F491" t="s">
        <v>70</v>
      </c>
      <c r="G491">
        <v>3035861664665</v>
      </c>
      <c r="H491">
        <v>0</v>
      </c>
      <c r="I491" t="s">
        <v>70</v>
      </c>
      <c r="J491">
        <v>0</v>
      </c>
      <c r="K491" t="s">
        <v>70</v>
      </c>
      <c r="L491" t="s">
        <v>70</v>
      </c>
      <c r="M491" t="s">
        <v>70</v>
      </c>
      <c r="N491" t="s">
        <v>70</v>
      </c>
      <c r="O491" t="s">
        <v>137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70</v>
      </c>
      <c r="V491" t="s">
        <v>1006</v>
      </c>
      <c r="W491" t="s">
        <v>769</v>
      </c>
      <c r="X491" t="s">
        <v>769</v>
      </c>
      <c r="Y491" t="s">
        <v>66</v>
      </c>
      <c r="Z491">
        <v>32042457128</v>
      </c>
      <c r="AA491">
        <v>0</v>
      </c>
      <c r="AB491">
        <v>0</v>
      </c>
      <c r="AC491">
        <v>0</v>
      </c>
      <c r="AD491">
        <v>0</v>
      </c>
      <c r="AE491" t="s">
        <v>70</v>
      </c>
      <c r="AF491">
        <v>0</v>
      </c>
      <c r="AG491">
        <v>0</v>
      </c>
      <c r="AH491" t="s">
        <v>70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46.616</v>
      </c>
      <c r="AQ491">
        <v>0</v>
      </c>
      <c r="AR491">
        <v>0</v>
      </c>
      <c r="AS491" t="s">
        <v>70</v>
      </c>
      <c r="AT491">
        <v>-38.846666666666664</v>
      </c>
      <c r="AU491">
        <v>-7.77</v>
      </c>
      <c r="AV491">
        <v>0</v>
      </c>
      <c r="AW491" t="s">
        <v>70</v>
      </c>
      <c r="AX491">
        <v>0</v>
      </c>
      <c r="AY491" t="s">
        <v>70</v>
      </c>
      <c r="AZ491" t="s">
        <v>70</v>
      </c>
      <c r="BA491" t="s">
        <v>70</v>
      </c>
      <c r="BB491" t="s">
        <v>70</v>
      </c>
      <c r="BC491" t="s">
        <v>83</v>
      </c>
      <c r="BD491" t="s">
        <v>70</v>
      </c>
      <c r="BE491">
        <v>0</v>
      </c>
      <c r="BF491">
        <v>0</v>
      </c>
      <c r="BG491">
        <v>0</v>
      </c>
      <c r="BH491" t="s">
        <v>70</v>
      </c>
      <c r="BI491" t="s">
        <v>70</v>
      </c>
      <c r="BJ491">
        <v>0</v>
      </c>
      <c r="BK491">
        <v>0</v>
      </c>
      <c r="BL491">
        <v>0</v>
      </c>
      <c r="BM491" t="s">
        <v>622</v>
      </c>
      <c r="BN491">
        <v>1</v>
      </c>
    </row>
    <row r="492" spans="1:66" x14ac:dyDescent="0.2">
      <c r="A492">
        <v>448912706</v>
      </c>
      <c r="B492" t="s">
        <v>66</v>
      </c>
      <c r="C492" t="s">
        <v>67</v>
      </c>
      <c r="D492" t="s">
        <v>68</v>
      </c>
      <c r="E492" t="s">
        <v>69</v>
      </c>
      <c r="F492" t="s">
        <v>70</v>
      </c>
      <c r="G492">
        <v>3035861664666</v>
      </c>
      <c r="H492">
        <v>0</v>
      </c>
      <c r="I492" t="s">
        <v>70</v>
      </c>
      <c r="J492">
        <v>0</v>
      </c>
      <c r="K492" t="s">
        <v>70</v>
      </c>
      <c r="L492" t="s">
        <v>70</v>
      </c>
      <c r="M492" t="s">
        <v>70</v>
      </c>
      <c r="N492" t="s">
        <v>70</v>
      </c>
      <c r="O492" t="s">
        <v>137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70</v>
      </c>
      <c r="V492" t="s">
        <v>1006</v>
      </c>
      <c r="W492" t="s">
        <v>769</v>
      </c>
      <c r="X492" t="s">
        <v>769</v>
      </c>
      <c r="Y492" t="s">
        <v>66</v>
      </c>
      <c r="Z492">
        <v>34625605950</v>
      </c>
      <c r="AA492">
        <v>0</v>
      </c>
      <c r="AB492">
        <v>0</v>
      </c>
      <c r="AC492">
        <v>0</v>
      </c>
      <c r="AD492">
        <v>0</v>
      </c>
      <c r="AE492" t="s">
        <v>70</v>
      </c>
      <c r="AF492">
        <v>0</v>
      </c>
      <c r="AG492">
        <v>0</v>
      </c>
      <c r="AH492" t="s">
        <v>70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62.600999999999999</v>
      </c>
      <c r="AQ492">
        <v>0</v>
      </c>
      <c r="AR492">
        <v>0</v>
      </c>
      <c r="AS492" t="s">
        <v>70</v>
      </c>
      <c r="AT492">
        <v>-52.167499999999997</v>
      </c>
      <c r="AU492">
        <v>-10.43</v>
      </c>
      <c r="AV492">
        <v>0</v>
      </c>
      <c r="AW492" t="s">
        <v>70</v>
      </c>
      <c r="AX492">
        <v>0</v>
      </c>
      <c r="AY492" t="s">
        <v>70</v>
      </c>
      <c r="AZ492" t="s">
        <v>70</v>
      </c>
      <c r="BA492" t="s">
        <v>70</v>
      </c>
      <c r="BB492" t="s">
        <v>70</v>
      </c>
      <c r="BC492" t="s">
        <v>83</v>
      </c>
      <c r="BD492" t="s">
        <v>70</v>
      </c>
      <c r="BE492">
        <v>0</v>
      </c>
      <c r="BF492">
        <v>0</v>
      </c>
      <c r="BG492">
        <v>0</v>
      </c>
      <c r="BH492" t="s">
        <v>70</v>
      </c>
      <c r="BI492" t="s">
        <v>70</v>
      </c>
      <c r="BJ492">
        <v>0</v>
      </c>
      <c r="BK492">
        <v>0</v>
      </c>
      <c r="BL492">
        <v>0</v>
      </c>
      <c r="BM492" t="s">
        <v>649</v>
      </c>
      <c r="BN492">
        <v>1</v>
      </c>
    </row>
    <row r="493" spans="1:66" x14ac:dyDescent="0.2">
      <c r="A493">
        <v>448912706</v>
      </c>
      <c r="B493" t="s">
        <v>66</v>
      </c>
      <c r="C493" t="s">
        <v>67</v>
      </c>
      <c r="D493" t="s">
        <v>68</v>
      </c>
      <c r="E493" t="s">
        <v>69</v>
      </c>
      <c r="F493" t="s">
        <v>70</v>
      </c>
      <c r="G493">
        <v>3035861664667</v>
      </c>
      <c r="H493">
        <v>0</v>
      </c>
      <c r="I493" t="s">
        <v>70</v>
      </c>
      <c r="J493">
        <v>0</v>
      </c>
      <c r="K493" t="s">
        <v>70</v>
      </c>
      <c r="L493" t="s">
        <v>70</v>
      </c>
      <c r="M493" t="s">
        <v>70</v>
      </c>
      <c r="N493" t="s">
        <v>70</v>
      </c>
      <c r="O493" t="s">
        <v>137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70</v>
      </c>
      <c r="V493" t="s">
        <v>1006</v>
      </c>
      <c r="W493" t="s">
        <v>769</v>
      </c>
      <c r="X493" t="s">
        <v>769</v>
      </c>
      <c r="Y493" t="s">
        <v>66</v>
      </c>
      <c r="Z493">
        <v>33113849708</v>
      </c>
      <c r="AA493">
        <v>0</v>
      </c>
      <c r="AB493">
        <v>0</v>
      </c>
      <c r="AC493">
        <v>0</v>
      </c>
      <c r="AD493">
        <v>0</v>
      </c>
      <c r="AE493" t="s">
        <v>70</v>
      </c>
      <c r="AF493">
        <v>0</v>
      </c>
      <c r="AG493">
        <v>0</v>
      </c>
      <c r="AH493" t="s">
        <v>70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65.938999999999993</v>
      </c>
      <c r="AQ493">
        <v>0</v>
      </c>
      <c r="AR493">
        <v>0</v>
      </c>
      <c r="AS493" t="s">
        <v>70</v>
      </c>
      <c r="AT493">
        <v>-54.949166666666663</v>
      </c>
      <c r="AU493">
        <v>-10.99</v>
      </c>
      <c r="AV493">
        <v>0</v>
      </c>
      <c r="AW493" t="s">
        <v>70</v>
      </c>
      <c r="AX493">
        <v>0</v>
      </c>
      <c r="AY493" t="s">
        <v>70</v>
      </c>
      <c r="AZ493" t="s">
        <v>70</v>
      </c>
      <c r="BA493" t="s">
        <v>70</v>
      </c>
      <c r="BB493" t="s">
        <v>70</v>
      </c>
      <c r="BC493" t="s">
        <v>83</v>
      </c>
      <c r="BD493" t="s">
        <v>70</v>
      </c>
      <c r="BE493">
        <v>0</v>
      </c>
      <c r="BF493">
        <v>0</v>
      </c>
      <c r="BG493">
        <v>0</v>
      </c>
      <c r="BH493" t="s">
        <v>70</v>
      </c>
      <c r="BI493" t="s">
        <v>70</v>
      </c>
      <c r="BJ493">
        <v>0</v>
      </c>
      <c r="BK493">
        <v>0</v>
      </c>
      <c r="BL493">
        <v>0</v>
      </c>
      <c r="BM493" t="s">
        <v>658</v>
      </c>
      <c r="BN493">
        <v>1</v>
      </c>
    </row>
    <row r="494" spans="1:66" x14ac:dyDescent="0.2">
      <c r="A494">
        <v>448912706</v>
      </c>
      <c r="B494" t="s">
        <v>66</v>
      </c>
      <c r="C494" t="s">
        <v>67</v>
      </c>
      <c r="D494" t="s">
        <v>68</v>
      </c>
      <c r="E494" t="s">
        <v>69</v>
      </c>
      <c r="F494" t="s">
        <v>70</v>
      </c>
      <c r="G494">
        <v>3035861664668</v>
      </c>
      <c r="H494">
        <v>0</v>
      </c>
      <c r="I494" t="s">
        <v>70</v>
      </c>
      <c r="J494">
        <v>0</v>
      </c>
      <c r="K494" t="s">
        <v>70</v>
      </c>
      <c r="L494" t="s">
        <v>70</v>
      </c>
      <c r="M494" t="s">
        <v>70</v>
      </c>
      <c r="N494" t="s">
        <v>70</v>
      </c>
      <c r="O494" t="s">
        <v>137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70</v>
      </c>
      <c r="V494" t="s">
        <v>1006</v>
      </c>
      <c r="W494" t="s">
        <v>769</v>
      </c>
      <c r="X494" t="s">
        <v>769</v>
      </c>
      <c r="Y494" t="s">
        <v>66</v>
      </c>
      <c r="Z494">
        <v>33552750274</v>
      </c>
      <c r="AA494">
        <v>0</v>
      </c>
      <c r="AB494">
        <v>0</v>
      </c>
      <c r="AC494">
        <v>0</v>
      </c>
      <c r="AD494">
        <v>0</v>
      </c>
      <c r="AE494" t="s">
        <v>70</v>
      </c>
      <c r="AF494">
        <v>0</v>
      </c>
      <c r="AG494">
        <v>0</v>
      </c>
      <c r="AH494" t="s">
        <v>70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63.197000000000003</v>
      </c>
      <c r="AQ494">
        <v>0</v>
      </c>
      <c r="AR494">
        <v>0</v>
      </c>
      <c r="AS494" t="s">
        <v>70</v>
      </c>
      <c r="AT494">
        <v>-52.664166666666667</v>
      </c>
      <c r="AU494">
        <v>-10.53</v>
      </c>
      <c r="AV494">
        <v>0</v>
      </c>
      <c r="AW494" t="s">
        <v>70</v>
      </c>
      <c r="AX494">
        <v>0</v>
      </c>
      <c r="AY494" t="s">
        <v>70</v>
      </c>
      <c r="AZ494" t="s">
        <v>70</v>
      </c>
      <c r="BA494" t="s">
        <v>70</v>
      </c>
      <c r="BB494" t="s">
        <v>70</v>
      </c>
      <c r="BC494" t="s">
        <v>83</v>
      </c>
      <c r="BD494" t="s">
        <v>70</v>
      </c>
      <c r="BE494">
        <v>0</v>
      </c>
      <c r="BF494">
        <v>0</v>
      </c>
      <c r="BG494">
        <v>0</v>
      </c>
      <c r="BH494" t="s">
        <v>70</v>
      </c>
      <c r="BI494" t="s">
        <v>70</v>
      </c>
      <c r="BJ494">
        <v>0</v>
      </c>
      <c r="BK494">
        <v>0</v>
      </c>
      <c r="BL494">
        <v>0</v>
      </c>
      <c r="BM494" t="s">
        <v>655</v>
      </c>
      <c r="BN494">
        <v>1</v>
      </c>
    </row>
    <row r="495" spans="1:66" x14ac:dyDescent="0.2">
      <c r="A495">
        <v>448912706</v>
      </c>
      <c r="B495" t="s">
        <v>66</v>
      </c>
      <c r="C495" t="s">
        <v>67</v>
      </c>
      <c r="D495" t="s">
        <v>68</v>
      </c>
      <c r="E495" t="s">
        <v>69</v>
      </c>
      <c r="F495" t="s">
        <v>70</v>
      </c>
      <c r="G495">
        <v>3035861664669</v>
      </c>
      <c r="H495">
        <v>0</v>
      </c>
      <c r="I495" t="s">
        <v>70</v>
      </c>
      <c r="J495">
        <v>0</v>
      </c>
      <c r="K495" t="s">
        <v>70</v>
      </c>
      <c r="L495" t="s">
        <v>70</v>
      </c>
      <c r="M495" t="s">
        <v>70</v>
      </c>
      <c r="N495" t="s">
        <v>70</v>
      </c>
      <c r="O495" t="s">
        <v>137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70</v>
      </c>
      <c r="V495" t="s">
        <v>1006</v>
      </c>
      <c r="W495" t="s">
        <v>769</v>
      </c>
      <c r="X495" t="s">
        <v>769</v>
      </c>
      <c r="Y495" t="s">
        <v>66</v>
      </c>
      <c r="Z495">
        <v>34734901556</v>
      </c>
      <c r="AA495">
        <v>0</v>
      </c>
      <c r="AB495">
        <v>0</v>
      </c>
      <c r="AC495">
        <v>0</v>
      </c>
      <c r="AD495">
        <v>0</v>
      </c>
      <c r="AE495" t="s">
        <v>70</v>
      </c>
      <c r="AF495">
        <v>0</v>
      </c>
      <c r="AG495">
        <v>0</v>
      </c>
      <c r="AH495" t="s">
        <v>70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57.231000000000002</v>
      </c>
      <c r="AQ495">
        <v>0</v>
      </c>
      <c r="AR495">
        <v>0</v>
      </c>
      <c r="AS495" t="s">
        <v>70</v>
      </c>
      <c r="AT495">
        <v>-47.692500000000003</v>
      </c>
      <c r="AU495">
        <v>-9.5399999999999991</v>
      </c>
      <c r="AV495">
        <v>0</v>
      </c>
      <c r="AW495" t="s">
        <v>70</v>
      </c>
      <c r="AX495">
        <v>0</v>
      </c>
      <c r="AY495" t="s">
        <v>70</v>
      </c>
      <c r="AZ495" t="s">
        <v>70</v>
      </c>
      <c r="BA495" t="s">
        <v>70</v>
      </c>
      <c r="BB495" t="s">
        <v>70</v>
      </c>
      <c r="BC495" t="s">
        <v>83</v>
      </c>
      <c r="BD495" t="s">
        <v>70</v>
      </c>
      <c r="BE495">
        <v>0</v>
      </c>
      <c r="BF495">
        <v>0</v>
      </c>
      <c r="BG495">
        <v>0</v>
      </c>
      <c r="BH495" t="s">
        <v>70</v>
      </c>
      <c r="BI495" t="s">
        <v>70</v>
      </c>
      <c r="BJ495">
        <v>0</v>
      </c>
      <c r="BK495">
        <v>0</v>
      </c>
      <c r="BL495">
        <v>0</v>
      </c>
      <c r="BM495" t="s">
        <v>677</v>
      </c>
      <c r="BN495">
        <v>1</v>
      </c>
    </row>
    <row r="496" spans="1:66" x14ac:dyDescent="0.2">
      <c r="A496">
        <v>448912706</v>
      </c>
      <c r="B496" t="s">
        <v>66</v>
      </c>
      <c r="C496" t="s">
        <v>67</v>
      </c>
      <c r="D496" t="s">
        <v>68</v>
      </c>
      <c r="E496" t="s">
        <v>69</v>
      </c>
      <c r="F496" t="s">
        <v>70</v>
      </c>
      <c r="G496">
        <v>3035861664670</v>
      </c>
      <c r="H496">
        <v>0</v>
      </c>
      <c r="I496" t="s">
        <v>70</v>
      </c>
      <c r="J496">
        <v>0</v>
      </c>
      <c r="K496" t="s">
        <v>70</v>
      </c>
      <c r="L496" t="s">
        <v>70</v>
      </c>
      <c r="M496" t="s">
        <v>70</v>
      </c>
      <c r="N496" t="s">
        <v>70</v>
      </c>
      <c r="O496" t="s">
        <v>137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70</v>
      </c>
      <c r="V496" t="s">
        <v>1006</v>
      </c>
      <c r="W496" t="s">
        <v>769</v>
      </c>
      <c r="X496" t="s">
        <v>769</v>
      </c>
      <c r="Y496" t="s">
        <v>66</v>
      </c>
      <c r="Z496">
        <v>33113846768</v>
      </c>
      <c r="AA496">
        <v>0</v>
      </c>
      <c r="AB496">
        <v>0</v>
      </c>
      <c r="AC496">
        <v>0</v>
      </c>
      <c r="AD496">
        <v>0</v>
      </c>
      <c r="AE496" t="s">
        <v>70</v>
      </c>
      <c r="AF496">
        <v>0</v>
      </c>
      <c r="AG496">
        <v>0</v>
      </c>
      <c r="AH496" t="s">
        <v>70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60.734000000000002</v>
      </c>
      <c r="AQ496">
        <v>0</v>
      </c>
      <c r="AR496">
        <v>0</v>
      </c>
      <c r="AS496" t="s">
        <v>70</v>
      </c>
      <c r="AT496">
        <v>-50.611666666666665</v>
      </c>
      <c r="AU496">
        <v>-10.119999999999999</v>
      </c>
      <c r="AV496">
        <v>0</v>
      </c>
      <c r="AW496" t="s">
        <v>70</v>
      </c>
      <c r="AX496">
        <v>0</v>
      </c>
      <c r="AY496" t="s">
        <v>70</v>
      </c>
      <c r="AZ496" t="s">
        <v>70</v>
      </c>
      <c r="BA496" t="s">
        <v>70</v>
      </c>
      <c r="BB496" t="s">
        <v>70</v>
      </c>
      <c r="BC496" t="s">
        <v>83</v>
      </c>
      <c r="BD496" t="s">
        <v>70</v>
      </c>
      <c r="BE496">
        <v>0</v>
      </c>
      <c r="BF496">
        <v>0</v>
      </c>
      <c r="BG496">
        <v>0</v>
      </c>
      <c r="BH496" t="s">
        <v>70</v>
      </c>
      <c r="BI496" t="s">
        <v>70</v>
      </c>
      <c r="BJ496">
        <v>0</v>
      </c>
      <c r="BK496">
        <v>0</v>
      </c>
      <c r="BL496">
        <v>0</v>
      </c>
      <c r="BM496" t="s">
        <v>685</v>
      </c>
      <c r="BN496">
        <v>1</v>
      </c>
    </row>
    <row r="497" spans="1:66" x14ac:dyDescent="0.2">
      <c r="A497">
        <v>448912706</v>
      </c>
      <c r="B497" t="s">
        <v>66</v>
      </c>
      <c r="C497" t="s">
        <v>67</v>
      </c>
      <c r="D497" t="s">
        <v>68</v>
      </c>
      <c r="E497" t="s">
        <v>69</v>
      </c>
      <c r="F497" t="s">
        <v>70</v>
      </c>
      <c r="G497">
        <v>3035861664671</v>
      </c>
      <c r="H497">
        <v>0</v>
      </c>
      <c r="I497" t="s">
        <v>70</v>
      </c>
      <c r="J497">
        <v>0</v>
      </c>
      <c r="K497" t="s">
        <v>70</v>
      </c>
      <c r="L497" t="s">
        <v>70</v>
      </c>
      <c r="M497" t="s">
        <v>70</v>
      </c>
      <c r="N497" t="s">
        <v>70</v>
      </c>
      <c r="O497" t="s">
        <v>137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70</v>
      </c>
      <c r="V497" t="s">
        <v>1006</v>
      </c>
      <c r="W497" t="s">
        <v>769</v>
      </c>
      <c r="X497" t="s">
        <v>769</v>
      </c>
      <c r="Y497" t="s">
        <v>66</v>
      </c>
      <c r="Z497">
        <v>33113849554</v>
      </c>
      <c r="AA497">
        <v>0</v>
      </c>
      <c r="AB497">
        <v>0</v>
      </c>
      <c r="AC497">
        <v>0</v>
      </c>
      <c r="AD497">
        <v>0</v>
      </c>
      <c r="AE497" t="s">
        <v>70</v>
      </c>
      <c r="AF497">
        <v>0</v>
      </c>
      <c r="AG497">
        <v>0</v>
      </c>
      <c r="AH497" t="s">
        <v>70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61.223999999999997</v>
      </c>
      <c r="AQ497">
        <v>0</v>
      </c>
      <c r="AR497">
        <v>0</v>
      </c>
      <c r="AS497" t="s">
        <v>70</v>
      </c>
      <c r="AT497">
        <v>-51.02</v>
      </c>
      <c r="AU497">
        <v>-10.199999999999999</v>
      </c>
      <c r="AV497">
        <v>0</v>
      </c>
      <c r="AW497" t="s">
        <v>70</v>
      </c>
      <c r="AX497">
        <v>0</v>
      </c>
      <c r="AY497" t="s">
        <v>70</v>
      </c>
      <c r="AZ497" t="s">
        <v>70</v>
      </c>
      <c r="BA497" t="s">
        <v>70</v>
      </c>
      <c r="BB497" t="s">
        <v>70</v>
      </c>
      <c r="BC497" t="s">
        <v>83</v>
      </c>
      <c r="BD497" t="s">
        <v>70</v>
      </c>
      <c r="BE497">
        <v>0</v>
      </c>
      <c r="BF497">
        <v>0</v>
      </c>
      <c r="BG497">
        <v>0</v>
      </c>
      <c r="BH497" t="s">
        <v>70</v>
      </c>
      <c r="BI497" t="s">
        <v>70</v>
      </c>
      <c r="BJ497">
        <v>0</v>
      </c>
      <c r="BK497">
        <v>0</v>
      </c>
      <c r="BL497">
        <v>0</v>
      </c>
      <c r="BM497" t="s">
        <v>700</v>
      </c>
      <c r="BN497">
        <v>1</v>
      </c>
    </row>
    <row r="498" spans="1:66" x14ac:dyDescent="0.2">
      <c r="A498">
        <v>448912706</v>
      </c>
      <c r="B498" t="s">
        <v>66</v>
      </c>
      <c r="C498" t="s">
        <v>67</v>
      </c>
      <c r="D498" t="s">
        <v>68</v>
      </c>
      <c r="E498" t="s">
        <v>69</v>
      </c>
      <c r="F498" t="s">
        <v>70</v>
      </c>
      <c r="G498">
        <v>3035861664672</v>
      </c>
      <c r="H498">
        <v>0</v>
      </c>
      <c r="I498" t="s">
        <v>70</v>
      </c>
      <c r="J498">
        <v>0</v>
      </c>
      <c r="K498" t="s">
        <v>70</v>
      </c>
      <c r="L498" t="s">
        <v>70</v>
      </c>
      <c r="M498" t="s">
        <v>70</v>
      </c>
      <c r="N498" t="s">
        <v>70</v>
      </c>
      <c r="O498" t="s">
        <v>137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70</v>
      </c>
      <c r="V498" t="s">
        <v>1006</v>
      </c>
      <c r="W498" t="s">
        <v>769</v>
      </c>
      <c r="X498" t="s">
        <v>769</v>
      </c>
      <c r="Y498" t="s">
        <v>66</v>
      </c>
      <c r="Z498">
        <v>34800242083</v>
      </c>
      <c r="AA498">
        <v>0</v>
      </c>
      <c r="AB498">
        <v>0</v>
      </c>
      <c r="AC498">
        <v>0</v>
      </c>
      <c r="AD498">
        <v>0</v>
      </c>
      <c r="AE498" t="s">
        <v>70</v>
      </c>
      <c r="AF498">
        <v>0</v>
      </c>
      <c r="AG498">
        <v>0</v>
      </c>
      <c r="AH498" t="s">
        <v>70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4.1859999999999999</v>
      </c>
      <c r="AQ498">
        <v>0</v>
      </c>
      <c r="AR498">
        <v>0</v>
      </c>
      <c r="AS498" t="s">
        <v>70</v>
      </c>
      <c r="AT498">
        <v>-3.4883333333333333</v>
      </c>
      <c r="AU498">
        <v>-0.7</v>
      </c>
      <c r="AV498">
        <v>112262</v>
      </c>
      <c r="AW498" t="s">
        <v>70</v>
      </c>
      <c r="AX498">
        <v>0</v>
      </c>
      <c r="AY498" t="s">
        <v>70</v>
      </c>
      <c r="AZ498" t="s">
        <v>70</v>
      </c>
      <c r="BA498" t="s">
        <v>70</v>
      </c>
      <c r="BB498" t="s">
        <v>70</v>
      </c>
      <c r="BC498" t="s">
        <v>83</v>
      </c>
      <c r="BD498" t="s">
        <v>70</v>
      </c>
      <c r="BE498">
        <v>0</v>
      </c>
      <c r="BF498">
        <v>0</v>
      </c>
      <c r="BG498">
        <v>0</v>
      </c>
      <c r="BH498" t="s">
        <v>70</v>
      </c>
      <c r="BI498" t="s">
        <v>70</v>
      </c>
      <c r="BJ498">
        <v>0</v>
      </c>
      <c r="BK498">
        <v>0</v>
      </c>
      <c r="BL498">
        <v>0</v>
      </c>
      <c r="BM498" t="s">
        <v>288</v>
      </c>
      <c r="BN498">
        <v>1</v>
      </c>
    </row>
    <row r="499" spans="1:66" x14ac:dyDescent="0.2">
      <c r="A499">
        <v>448912706</v>
      </c>
      <c r="B499" t="s">
        <v>66</v>
      </c>
      <c r="C499" t="s">
        <v>67</v>
      </c>
      <c r="D499" t="s">
        <v>68</v>
      </c>
      <c r="E499" t="s">
        <v>69</v>
      </c>
      <c r="F499" t="s">
        <v>70</v>
      </c>
      <c r="G499">
        <v>3035861664673</v>
      </c>
      <c r="H499">
        <v>0</v>
      </c>
      <c r="I499" t="s">
        <v>70</v>
      </c>
      <c r="J499">
        <v>0</v>
      </c>
      <c r="K499" t="s">
        <v>70</v>
      </c>
      <c r="L499" t="s">
        <v>70</v>
      </c>
      <c r="M499" t="s">
        <v>70</v>
      </c>
      <c r="N499" t="s">
        <v>70</v>
      </c>
      <c r="O499" t="s">
        <v>137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70</v>
      </c>
      <c r="V499" t="s">
        <v>1006</v>
      </c>
      <c r="W499" t="s">
        <v>769</v>
      </c>
      <c r="X499" t="s">
        <v>769</v>
      </c>
      <c r="Y499" t="s">
        <v>66</v>
      </c>
      <c r="Z499">
        <v>34797907345</v>
      </c>
      <c r="AA499">
        <v>0</v>
      </c>
      <c r="AB499">
        <v>0</v>
      </c>
      <c r="AC499">
        <v>0</v>
      </c>
      <c r="AD499">
        <v>0</v>
      </c>
      <c r="AE499" t="s">
        <v>70</v>
      </c>
      <c r="AF499">
        <v>0</v>
      </c>
      <c r="AG499">
        <v>0</v>
      </c>
      <c r="AH499" t="s">
        <v>70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3.7374999999999998</v>
      </c>
      <c r="AQ499">
        <v>0</v>
      </c>
      <c r="AR499">
        <v>0</v>
      </c>
      <c r="AS499" t="s">
        <v>70</v>
      </c>
      <c r="AT499">
        <v>-3.1145833333333335</v>
      </c>
      <c r="AU499">
        <v>-0.62</v>
      </c>
      <c r="AV499">
        <v>3952</v>
      </c>
      <c r="AW499" t="s">
        <v>70</v>
      </c>
      <c r="AX499">
        <v>0</v>
      </c>
      <c r="AY499" t="s">
        <v>70</v>
      </c>
      <c r="AZ499" t="s">
        <v>70</v>
      </c>
      <c r="BA499" t="s">
        <v>70</v>
      </c>
      <c r="BB499" t="s">
        <v>70</v>
      </c>
      <c r="BC499" t="s">
        <v>83</v>
      </c>
      <c r="BD499" t="s">
        <v>70</v>
      </c>
      <c r="BE499">
        <v>0</v>
      </c>
      <c r="BF499">
        <v>0</v>
      </c>
      <c r="BG499">
        <v>0</v>
      </c>
      <c r="BH499" t="s">
        <v>70</v>
      </c>
      <c r="BI499" t="s">
        <v>70</v>
      </c>
      <c r="BJ499">
        <v>0</v>
      </c>
      <c r="BK499">
        <v>0</v>
      </c>
      <c r="BL499">
        <v>0</v>
      </c>
      <c r="BM499" t="s">
        <v>720</v>
      </c>
      <c r="BN499">
        <v>1</v>
      </c>
    </row>
    <row r="500" spans="1:66" x14ac:dyDescent="0.2">
      <c r="A500">
        <v>448912706</v>
      </c>
      <c r="B500" t="s">
        <v>66</v>
      </c>
      <c r="C500" t="s">
        <v>67</v>
      </c>
      <c r="D500" t="s">
        <v>68</v>
      </c>
      <c r="E500" t="s">
        <v>69</v>
      </c>
      <c r="F500" t="s">
        <v>70</v>
      </c>
      <c r="G500">
        <v>3035861664674</v>
      </c>
      <c r="H500">
        <v>0</v>
      </c>
      <c r="I500" t="s">
        <v>70</v>
      </c>
      <c r="J500">
        <v>0</v>
      </c>
      <c r="K500" t="s">
        <v>70</v>
      </c>
      <c r="L500" t="s">
        <v>70</v>
      </c>
      <c r="M500" t="s">
        <v>70</v>
      </c>
      <c r="N500" t="s">
        <v>70</v>
      </c>
      <c r="O500" t="s">
        <v>137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70</v>
      </c>
      <c r="V500" t="s">
        <v>1006</v>
      </c>
      <c r="W500" t="s">
        <v>769</v>
      </c>
      <c r="X500" t="s">
        <v>769</v>
      </c>
      <c r="Y500" t="s">
        <v>66</v>
      </c>
      <c r="Z500">
        <v>31333869131</v>
      </c>
      <c r="AA500">
        <v>0</v>
      </c>
      <c r="AB500">
        <v>0</v>
      </c>
      <c r="AC500">
        <v>0</v>
      </c>
      <c r="AD500">
        <v>0</v>
      </c>
      <c r="AE500" t="s">
        <v>70</v>
      </c>
      <c r="AF500">
        <v>0</v>
      </c>
      <c r="AG500">
        <v>0</v>
      </c>
      <c r="AH500" t="s">
        <v>70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2.7</v>
      </c>
      <c r="AQ500">
        <v>0</v>
      </c>
      <c r="AR500">
        <v>0</v>
      </c>
      <c r="AS500" t="s">
        <v>70</v>
      </c>
      <c r="AT500">
        <v>-2.25</v>
      </c>
      <c r="AU500">
        <v>-0.45</v>
      </c>
      <c r="AV500">
        <v>3117</v>
      </c>
      <c r="AW500" t="s">
        <v>70</v>
      </c>
      <c r="AX500">
        <v>0</v>
      </c>
      <c r="AY500" t="s">
        <v>70</v>
      </c>
      <c r="AZ500" t="s">
        <v>70</v>
      </c>
      <c r="BA500" t="s">
        <v>70</v>
      </c>
      <c r="BB500" t="s">
        <v>70</v>
      </c>
      <c r="BC500" t="s">
        <v>83</v>
      </c>
      <c r="BD500" t="s">
        <v>70</v>
      </c>
      <c r="BE500">
        <v>0</v>
      </c>
      <c r="BF500">
        <v>0</v>
      </c>
      <c r="BG500">
        <v>0</v>
      </c>
      <c r="BH500" t="s">
        <v>70</v>
      </c>
      <c r="BI500" t="s">
        <v>70</v>
      </c>
      <c r="BJ500">
        <v>0</v>
      </c>
      <c r="BK500">
        <v>0</v>
      </c>
      <c r="BL500">
        <v>0</v>
      </c>
      <c r="BM500" t="s">
        <v>387</v>
      </c>
      <c r="BN500">
        <v>1</v>
      </c>
    </row>
    <row r="501" spans="1:66" x14ac:dyDescent="0.2">
      <c r="A501">
        <v>448912706</v>
      </c>
      <c r="B501" t="s">
        <v>66</v>
      </c>
      <c r="C501" t="s">
        <v>67</v>
      </c>
      <c r="D501" t="s">
        <v>68</v>
      </c>
      <c r="E501" t="s">
        <v>69</v>
      </c>
      <c r="F501" t="s">
        <v>70</v>
      </c>
      <c r="G501">
        <v>3035861664675</v>
      </c>
      <c r="H501">
        <v>0</v>
      </c>
      <c r="I501" t="s">
        <v>70</v>
      </c>
      <c r="J501">
        <v>0</v>
      </c>
      <c r="K501" t="s">
        <v>70</v>
      </c>
      <c r="L501" t="s">
        <v>70</v>
      </c>
      <c r="M501" t="s">
        <v>70</v>
      </c>
      <c r="N501" t="s">
        <v>70</v>
      </c>
      <c r="O501" t="s">
        <v>137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70</v>
      </c>
      <c r="V501" t="s">
        <v>1006</v>
      </c>
      <c r="W501" t="s">
        <v>769</v>
      </c>
      <c r="X501" t="s">
        <v>769</v>
      </c>
      <c r="Y501" t="s">
        <v>66</v>
      </c>
      <c r="Z501">
        <v>35215099314</v>
      </c>
      <c r="AA501">
        <v>0</v>
      </c>
      <c r="AB501">
        <v>0</v>
      </c>
      <c r="AC501">
        <v>0</v>
      </c>
      <c r="AD501">
        <v>0</v>
      </c>
      <c r="AE501" t="s">
        <v>70</v>
      </c>
      <c r="AF501">
        <v>0</v>
      </c>
      <c r="AG501">
        <v>0</v>
      </c>
      <c r="AH501" t="s">
        <v>70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2.4045000000000001</v>
      </c>
      <c r="AQ501">
        <v>0</v>
      </c>
      <c r="AR501">
        <v>0</v>
      </c>
      <c r="AS501" t="s">
        <v>70</v>
      </c>
      <c r="AT501">
        <v>-2.0037500000000001</v>
      </c>
      <c r="AU501">
        <v>-0.4</v>
      </c>
      <c r="AV501">
        <v>110463</v>
      </c>
      <c r="AW501" t="s">
        <v>70</v>
      </c>
      <c r="AX501">
        <v>0</v>
      </c>
      <c r="AY501" t="s">
        <v>70</v>
      </c>
      <c r="AZ501" t="s">
        <v>70</v>
      </c>
      <c r="BA501" t="s">
        <v>70</v>
      </c>
      <c r="BB501" t="s">
        <v>70</v>
      </c>
      <c r="BC501" t="s">
        <v>83</v>
      </c>
      <c r="BD501" t="s">
        <v>70</v>
      </c>
      <c r="BE501">
        <v>0</v>
      </c>
      <c r="BF501">
        <v>0</v>
      </c>
      <c r="BG501">
        <v>0</v>
      </c>
      <c r="BH501" t="s">
        <v>70</v>
      </c>
      <c r="BI501" t="s">
        <v>70</v>
      </c>
      <c r="BJ501">
        <v>0</v>
      </c>
      <c r="BK501">
        <v>0</v>
      </c>
      <c r="BL501">
        <v>0</v>
      </c>
      <c r="BM501" t="s">
        <v>1007</v>
      </c>
      <c r="BN501">
        <v>1</v>
      </c>
    </row>
    <row r="502" spans="1:66" x14ac:dyDescent="0.2">
      <c r="A502">
        <v>448912706</v>
      </c>
      <c r="B502" t="s">
        <v>66</v>
      </c>
      <c r="C502" t="s">
        <v>67</v>
      </c>
      <c r="D502" t="s">
        <v>68</v>
      </c>
      <c r="E502" t="s">
        <v>69</v>
      </c>
      <c r="F502" t="s">
        <v>70</v>
      </c>
      <c r="G502">
        <v>3035861664676</v>
      </c>
      <c r="H502">
        <v>0</v>
      </c>
      <c r="I502" t="s">
        <v>70</v>
      </c>
      <c r="J502">
        <v>0</v>
      </c>
      <c r="K502" t="s">
        <v>70</v>
      </c>
      <c r="L502" t="s">
        <v>70</v>
      </c>
      <c r="M502" t="s">
        <v>70</v>
      </c>
      <c r="N502" t="s">
        <v>70</v>
      </c>
      <c r="O502" t="s">
        <v>137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70</v>
      </c>
      <c r="V502" t="s">
        <v>1006</v>
      </c>
      <c r="W502" t="s">
        <v>769</v>
      </c>
      <c r="X502" t="s">
        <v>769</v>
      </c>
      <c r="Y502" t="s">
        <v>66</v>
      </c>
      <c r="Z502">
        <v>25528724262</v>
      </c>
      <c r="AA502">
        <v>0</v>
      </c>
      <c r="AB502">
        <v>0</v>
      </c>
      <c r="AC502">
        <v>0</v>
      </c>
      <c r="AD502">
        <v>0</v>
      </c>
      <c r="AE502" t="s">
        <v>70</v>
      </c>
      <c r="AF502">
        <v>0</v>
      </c>
      <c r="AG502">
        <v>0</v>
      </c>
      <c r="AH502" t="s">
        <v>70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3.4</v>
      </c>
      <c r="AQ502">
        <v>0</v>
      </c>
      <c r="AR502">
        <v>0</v>
      </c>
      <c r="AS502" t="s">
        <v>70</v>
      </c>
      <c r="AT502">
        <v>-2.8333333333333335</v>
      </c>
      <c r="AU502">
        <v>-0.56999999999999995</v>
      </c>
      <c r="AV502">
        <v>103239</v>
      </c>
      <c r="AW502" t="s">
        <v>70</v>
      </c>
      <c r="AX502">
        <v>0</v>
      </c>
      <c r="AY502" t="s">
        <v>70</v>
      </c>
      <c r="AZ502" t="s">
        <v>70</v>
      </c>
      <c r="BA502" t="s">
        <v>70</v>
      </c>
      <c r="BB502" t="s">
        <v>70</v>
      </c>
      <c r="BC502" t="s">
        <v>83</v>
      </c>
      <c r="BD502" t="s">
        <v>70</v>
      </c>
      <c r="BE502">
        <v>0</v>
      </c>
      <c r="BF502">
        <v>0</v>
      </c>
      <c r="BG502">
        <v>0</v>
      </c>
      <c r="BH502" t="s">
        <v>70</v>
      </c>
      <c r="BI502" t="s">
        <v>70</v>
      </c>
      <c r="BJ502">
        <v>0</v>
      </c>
      <c r="BK502">
        <v>0</v>
      </c>
      <c r="BL502">
        <v>0</v>
      </c>
      <c r="BM502" t="s">
        <v>767</v>
      </c>
      <c r="BN502">
        <v>1</v>
      </c>
    </row>
    <row r="503" spans="1:66" x14ac:dyDescent="0.2">
      <c r="A503">
        <v>448912706</v>
      </c>
      <c r="B503" t="s">
        <v>66</v>
      </c>
      <c r="C503" t="s">
        <v>67</v>
      </c>
      <c r="D503" t="s">
        <v>68</v>
      </c>
      <c r="E503" t="s">
        <v>69</v>
      </c>
      <c r="F503" t="s">
        <v>70</v>
      </c>
      <c r="G503">
        <v>3035861664677</v>
      </c>
      <c r="H503">
        <v>0</v>
      </c>
      <c r="I503" t="s">
        <v>70</v>
      </c>
      <c r="J503">
        <v>0</v>
      </c>
      <c r="K503" t="s">
        <v>70</v>
      </c>
      <c r="L503" t="s">
        <v>70</v>
      </c>
      <c r="M503" t="s">
        <v>70</v>
      </c>
      <c r="N503" t="s">
        <v>70</v>
      </c>
      <c r="O503" t="s">
        <v>137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70</v>
      </c>
      <c r="V503" t="s">
        <v>1006</v>
      </c>
      <c r="W503" t="s">
        <v>769</v>
      </c>
      <c r="X503" t="s">
        <v>769</v>
      </c>
      <c r="Y503" t="s">
        <v>66</v>
      </c>
      <c r="Z503">
        <v>34800242011</v>
      </c>
      <c r="AA503">
        <v>0</v>
      </c>
      <c r="AB503">
        <v>0</v>
      </c>
      <c r="AC503">
        <v>0</v>
      </c>
      <c r="AD503">
        <v>0</v>
      </c>
      <c r="AE503" t="s">
        <v>70</v>
      </c>
      <c r="AF503">
        <v>0</v>
      </c>
      <c r="AG503">
        <v>0</v>
      </c>
      <c r="AH503" t="s">
        <v>70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3.7374999999999998</v>
      </c>
      <c r="AQ503">
        <v>0</v>
      </c>
      <c r="AR503">
        <v>0</v>
      </c>
      <c r="AS503" t="s">
        <v>70</v>
      </c>
      <c r="AT503">
        <v>-3.1145833333333335</v>
      </c>
      <c r="AU503">
        <v>-0.62</v>
      </c>
      <c r="AV503">
        <v>5262</v>
      </c>
      <c r="AW503" t="s">
        <v>70</v>
      </c>
      <c r="AX503">
        <v>0</v>
      </c>
      <c r="AY503" t="s">
        <v>70</v>
      </c>
      <c r="AZ503" t="s">
        <v>70</v>
      </c>
      <c r="BA503" t="s">
        <v>70</v>
      </c>
      <c r="BB503" t="s">
        <v>70</v>
      </c>
      <c r="BC503" t="s">
        <v>83</v>
      </c>
      <c r="BD503" t="s">
        <v>70</v>
      </c>
      <c r="BE503">
        <v>0</v>
      </c>
      <c r="BF503">
        <v>0</v>
      </c>
      <c r="BG503">
        <v>0</v>
      </c>
      <c r="BH503" t="s">
        <v>70</v>
      </c>
      <c r="BI503" t="s">
        <v>70</v>
      </c>
      <c r="BJ503">
        <v>0</v>
      </c>
      <c r="BK503">
        <v>0</v>
      </c>
      <c r="BL503">
        <v>0</v>
      </c>
      <c r="BM503" t="s">
        <v>136</v>
      </c>
      <c r="BN503">
        <v>1</v>
      </c>
    </row>
    <row r="504" spans="1:66" x14ac:dyDescent="0.2">
      <c r="A504">
        <v>448912706</v>
      </c>
      <c r="B504" t="s">
        <v>66</v>
      </c>
      <c r="C504" t="s">
        <v>67</v>
      </c>
      <c r="D504" t="s">
        <v>68</v>
      </c>
      <c r="E504" t="s">
        <v>69</v>
      </c>
      <c r="F504" t="s">
        <v>70</v>
      </c>
      <c r="G504">
        <v>3035861664678</v>
      </c>
      <c r="H504">
        <v>0</v>
      </c>
      <c r="I504" t="s">
        <v>70</v>
      </c>
      <c r="J504">
        <v>0</v>
      </c>
      <c r="K504" t="s">
        <v>70</v>
      </c>
      <c r="L504" t="s">
        <v>70</v>
      </c>
      <c r="M504" t="s">
        <v>70</v>
      </c>
      <c r="N504" t="s">
        <v>70</v>
      </c>
      <c r="O504" t="s">
        <v>137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70</v>
      </c>
      <c r="V504" t="s">
        <v>1006</v>
      </c>
      <c r="W504" t="s">
        <v>769</v>
      </c>
      <c r="X504" t="s">
        <v>769</v>
      </c>
      <c r="Y504" t="s">
        <v>66</v>
      </c>
      <c r="Z504">
        <v>33113849792</v>
      </c>
      <c r="AA504">
        <v>0</v>
      </c>
      <c r="AB504">
        <v>0</v>
      </c>
      <c r="AC504">
        <v>0</v>
      </c>
      <c r="AD504">
        <v>0</v>
      </c>
      <c r="AE504" t="s">
        <v>70</v>
      </c>
      <c r="AF504">
        <v>0</v>
      </c>
      <c r="AG504">
        <v>0</v>
      </c>
      <c r="AH504" t="s">
        <v>70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3.2759999999999998</v>
      </c>
      <c r="AQ504">
        <v>0</v>
      </c>
      <c r="AR504">
        <v>0</v>
      </c>
      <c r="AS504" t="s">
        <v>70</v>
      </c>
      <c r="AT504">
        <v>-2.73</v>
      </c>
      <c r="AU504">
        <v>-0.55000000000000004</v>
      </c>
      <c r="AV504">
        <v>325750</v>
      </c>
      <c r="AW504" t="s">
        <v>70</v>
      </c>
      <c r="AX504">
        <v>0</v>
      </c>
      <c r="AY504" t="s">
        <v>70</v>
      </c>
      <c r="AZ504" t="s">
        <v>70</v>
      </c>
      <c r="BA504" t="s">
        <v>70</v>
      </c>
      <c r="BB504" t="s">
        <v>70</v>
      </c>
      <c r="BC504" t="s">
        <v>83</v>
      </c>
      <c r="BD504" t="s">
        <v>70</v>
      </c>
      <c r="BE504">
        <v>0</v>
      </c>
      <c r="BF504">
        <v>0</v>
      </c>
      <c r="BG504">
        <v>0</v>
      </c>
      <c r="BH504" t="s">
        <v>70</v>
      </c>
      <c r="BI504" t="s">
        <v>70</v>
      </c>
      <c r="BJ504">
        <v>0</v>
      </c>
      <c r="BK504">
        <v>0</v>
      </c>
      <c r="BL504">
        <v>0</v>
      </c>
      <c r="BM504" t="s">
        <v>1008</v>
      </c>
      <c r="BN504">
        <v>1</v>
      </c>
    </row>
    <row r="505" spans="1:66" x14ac:dyDescent="0.2">
      <c r="A505">
        <v>448912706</v>
      </c>
      <c r="B505" t="s">
        <v>66</v>
      </c>
      <c r="C505" t="s">
        <v>67</v>
      </c>
      <c r="D505" t="s">
        <v>68</v>
      </c>
      <c r="E505" t="s">
        <v>69</v>
      </c>
      <c r="F505" t="s">
        <v>70</v>
      </c>
      <c r="G505">
        <v>3035861664679</v>
      </c>
      <c r="H505">
        <v>0</v>
      </c>
      <c r="I505" t="s">
        <v>70</v>
      </c>
      <c r="J505">
        <v>0</v>
      </c>
      <c r="K505" t="s">
        <v>70</v>
      </c>
      <c r="L505" t="s">
        <v>70</v>
      </c>
      <c r="M505" t="s">
        <v>70</v>
      </c>
      <c r="N505" t="s">
        <v>70</v>
      </c>
      <c r="O505" t="s">
        <v>137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70</v>
      </c>
      <c r="V505" t="s">
        <v>1006</v>
      </c>
      <c r="W505" t="s">
        <v>769</v>
      </c>
      <c r="X505" t="s">
        <v>769</v>
      </c>
      <c r="Y505" t="s">
        <v>66</v>
      </c>
      <c r="Z505">
        <v>29835540970</v>
      </c>
      <c r="AA505">
        <v>0</v>
      </c>
      <c r="AB505">
        <v>0</v>
      </c>
      <c r="AC505">
        <v>0</v>
      </c>
      <c r="AD505">
        <v>0</v>
      </c>
      <c r="AE505" t="s">
        <v>70</v>
      </c>
      <c r="AF505">
        <v>0</v>
      </c>
      <c r="AG505">
        <v>0</v>
      </c>
      <c r="AH505" t="s">
        <v>70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3.3809999999999998</v>
      </c>
      <c r="AQ505">
        <v>0</v>
      </c>
      <c r="AR505">
        <v>0</v>
      </c>
      <c r="AS505" t="s">
        <v>70</v>
      </c>
      <c r="AT505">
        <v>-2.8174999999999999</v>
      </c>
      <c r="AU505">
        <v>-0.56000000000000005</v>
      </c>
      <c r="AV505">
        <v>130452</v>
      </c>
      <c r="AW505" t="s">
        <v>70</v>
      </c>
      <c r="AX505">
        <v>0</v>
      </c>
      <c r="AY505" t="s">
        <v>70</v>
      </c>
      <c r="AZ505" t="s">
        <v>70</v>
      </c>
      <c r="BA505" t="s">
        <v>70</v>
      </c>
      <c r="BB505" t="s">
        <v>70</v>
      </c>
      <c r="BC505" t="s">
        <v>83</v>
      </c>
      <c r="BD505" t="s">
        <v>70</v>
      </c>
      <c r="BE505">
        <v>0</v>
      </c>
      <c r="BF505">
        <v>0</v>
      </c>
      <c r="BG505">
        <v>0</v>
      </c>
      <c r="BH505" t="s">
        <v>70</v>
      </c>
      <c r="BI505" t="s">
        <v>70</v>
      </c>
      <c r="BJ505">
        <v>0</v>
      </c>
      <c r="BK505">
        <v>0</v>
      </c>
      <c r="BL505">
        <v>0</v>
      </c>
      <c r="BM505" t="s">
        <v>1009</v>
      </c>
      <c r="BN505">
        <v>1</v>
      </c>
    </row>
    <row r="506" spans="1:66" x14ac:dyDescent="0.2">
      <c r="A506">
        <v>448912706</v>
      </c>
      <c r="B506" t="s">
        <v>66</v>
      </c>
      <c r="C506" t="s">
        <v>67</v>
      </c>
      <c r="D506" t="s">
        <v>68</v>
      </c>
      <c r="E506" t="s">
        <v>69</v>
      </c>
      <c r="F506" t="s">
        <v>70</v>
      </c>
      <c r="G506">
        <v>3035861664680</v>
      </c>
      <c r="H506">
        <v>0</v>
      </c>
      <c r="I506" t="s">
        <v>70</v>
      </c>
      <c r="J506">
        <v>0</v>
      </c>
      <c r="K506" t="s">
        <v>70</v>
      </c>
      <c r="L506" t="s">
        <v>70</v>
      </c>
      <c r="M506" t="s">
        <v>70</v>
      </c>
      <c r="N506" t="s">
        <v>70</v>
      </c>
      <c r="O506" t="s">
        <v>137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70</v>
      </c>
      <c r="V506" t="s">
        <v>1006</v>
      </c>
      <c r="W506" t="s">
        <v>769</v>
      </c>
      <c r="X506" t="s">
        <v>769</v>
      </c>
      <c r="Y506" t="s">
        <v>66</v>
      </c>
      <c r="Z506">
        <v>34813615839</v>
      </c>
      <c r="AA506">
        <v>0</v>
      </c>
      <c r="AB506">
        <v>0</v>
      </c>
      <c r="AC506">
        <v>0</v>
      </c>
      <c r="AD506">
        <v>0</v>
      </c>
      <c r="AE506" t="s">
        <v>70</v>
      </c>
      <c r="AF506">
        <v>0</v>
      </c>
      <c r="AG506">
        <v>0</v>
      </c>
      <c r="AH506" t="s">
        <v>70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3.762</v>
      </c>
      <c r="AQ506">
        <v>0</v>
      </c>
      <c r="AR506">
        <v>0</v>
      </c>
      <c r="AS506" t="s">
        <v>70</v>
      </c>
      <c r="AT506">
        <v>-3.1349999999999998</v>
      </c>
      <c r="AU506">
        <v>-0.63</v>
      </c>
      <c r="AV506">
        <v>208968</v>
      </c>
      <c r="AW506" t="s">
        <v>70</v>
      </c>
      <c r="AX506">
        <v>0</v>
      </c>
      <c r="AY506" t="s">
        <v>70</v>
      </c>
      <c r="AZ506" t="s">
        <v>70</v>
      </c>
      <c r="BA506" t="s">
        <v>70</v>
      </c>
      <c r="BB506" t="s">
        <v>70</v>
      </c>
      <c r="BC506" t="s">
        <v>83</v>
      </c>
      <c r="BD506" t="s">
        <v>70</v>
      </c>
      <c r="BE506">
        <v>0</v>
      </c>
      <c r="BF506">
        <v>0</v>
      </c>
      <c r="BG506">
        <v>0</v>
      </c>
      <c r="BH506" t="s">
        <v>70</v>
      </c>
      <c r="BI506" t="s">
        <v>70</v>
      </c>
      <c r="BJ506">
        <v>0</v>
      </c>
      <c r="BK506">
        <v>0</v>
      </c>
      <c r="BL506">
        <v>0</v>
      </c>
      <c r="BM506" t="s">
        <v>243</v>
      </c>
      <c r="BN506">
        <v>1</v>
      </c>
    </row>
    <row r="507" spans="1:66" x14ac:dyDescent="0.2">
      <c r="A507">
        <v>448912706</v>
      </c>
      <c r="B507" t="s">
        <v>66</v>
      </c>
      <c r="C507" t="s">
        <v>67</v>
      </c>
      <c r="D507" t="s">
        <v>68</v>
      </c>
      <c r="E507" t="s">
        <v>69</v>
      </c>
      <c r="F507" t="s">
        <v>70</v>
      </c>
      <c r="G507">
        <v>3035861664681</v>
      </c>
      <c r="H507">
        <v>0</v>
      </c>
      <c r="I507" t="s">
        <v>70</v>
      </c>
      <c r="J507">
        <v>0</v>
      </c>
      <c r="K507" t="s">
        <v>70</v>
      </c>
      <c r="L507" t="s">
        <v>70</v>
      </c>
      <c r="M507" t="s">
        <v>70</v>
      </c>
      <c r="N507" t="s">
        <v>70</v>
      </c>
      <c r="O507" t="s">
        <v>137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70</v>
      </c>
      <c r="V507" t="s">
        <v>1006</v>
      </c>
      <c r="W507" t="s">
        <v>769</v>
      </c>
      <c r="X507" t="s">
        <v>769</v>
      </c>
      <c r="Y507" t="s">
        <v>66</v>
      </c>
      <c r="Z507">
        <v>35101538429</v>
      </c>
      <c r="AA507">
        <v>0</v>
      </c>
      <c r="AB507">
        <v>0</v>
      </c>
      <c r="AC507">
        <v>0</v>
      </c>
      <c r="AD507">
        <v>0</v>
      </c>
      <c r="AE507" t="s">
        <v>70</v>
      </c>
      <c r="AF507">
        <v>0</v>
      </c>
      <c r="AG507">
        <v>0</v>
      </c>
      <c r="AH507" t="s">
        <v>70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2.4900000000000002</v>
      </c>
      <c r="AQ507">
        <v>0</v>
      </c>
      <c r="AR507">
        <v>0</v>
      </c>
      <c r="AS507" t="s">
        <v>70</v>
      </c>
      <c r="AT507">
        <v>-2.0750000000000002</v>
      </c>
      <c r="AU507">
        <v>-0.42</v>
      </c>
      <c r="AV507">
        <v>365823</v>
      </c>
      <c r="AW507" t="s">
        <v>70</v>
      </c>
      <c r="AX507">
        <v>0</v>
      </c>
      <c r="AY507" t="s">
        <v>70</v>
      </c>
      <c r="AZ507" t="s">
        <v>70</v>
      </c>
      <c r="BA507" t="s">
        <v>70</v>
      </c>
      <c r="BB507" t="s">
        <v>70</v>
      </c>
      <c r="BC507" t="s">
        <v>83</v>
      </c>
      <c r="BD507" t="s">
        <v>70</v>
      </c>
      <c r="BE507">
        <v>0</v>
      </c>
      <c r="BF507">
        <v>0</v>
      </c>
      <c r="BG507">
        <v>0</v>
      </c>
      <c r="BH507" t="s">
        <v>70</v>
      </c>
      <c r="BI507" t="s">
        <v>70</v>
      </c>
      <c r="BJ507">
        <v>0</v>
      </c>
      <c r="BK507">
        <v>0</v>
      </c>
      <c r="BL507">
        <v>0</v>
      </c>
      <c r="BM507" t="s">
        <v>1010</v>
      </c>
      <c r="BN507">
        <v>1</v>
      </c>
    </row>
    <row r="508" spans="1:66" x14ac:dyDescent="0.2">
      <c r="A508">
        <v>448912706</v>
      </c>
      <c r="B508" t="s">
        <v>66</v>
      </c>
      <c r="C508" t="s">
        <v>67</v>
      </c>
      <c r="D508" t="s">
        <v>68</v>
      </c>
      <c r="E508" t="s">
        <v>69</v>
      </c>
      <c r="F508" t="s">
        <v>70</v>
      </c>
      <c r="G508">
        <v>3035861664682</v>
      </c>
      <c r="H508">
        <v>0</v>
      </c>
      <c r="I508" t="s">
        <v>70</v>
      </c>
      <c r="J508">
        <v>0</v>
      </c>
      <c r="K508" t="s">
        <v>70</v>
      </c>
      <c r="L508" t="s">
        <v>70</v>
      </c>
      <c r="M508" t="s">
        <v>70</v>
      </c>
      <c r="N508" t="s">
        <v>70</v>
      </c>
      <c r="O508" t="s">
        <v>137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70</v>
      </c>
      <c r="V508" t="s">
        <v>1006</v>
      </c>
      <c r="W508" t="s">
        <v>769</v>
      </c>
      <c r="X508" t="s">
        <v>769</v>
      </c>
      <c r="Y508" t="s">
        <v>66</v>
      </c>
      <c r="Z508">
        <v>29157117206</v>
      </c>
      <c r="AA508">
        <v>0</v>
      </c>
      <c r="AB508">
        <v>0</v>
      </c>
      <c r="AC508">
        <v>0</v>
      </c>
      <c r="AD508">
        <v>0</v>
      </c>
      <c r="AE508" t="s">
        <v>70</v>
      </c>
      <c r="AF508">
        <v>0</v>
      </c>
      <c r="AG508">
        <v>0</v>
      </c>
      <c r="AH508" t="s">
        <v>70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2.87</v>
      </c>
      <c r="AQ508">
        <v>0</v>
      </c>
      <c r="AR508">
        <v>0</v>
      </c>
      <c r="AS508" t="s">
        <v>70</v>
      </c>
      <c r="AT508">
        <v>-2.3916666666666666</v>
      </c>
      <c r="AU508">
        <v>-0.48</v>
      </c>
      <c r="AV508">
        <v>207346</v>
      </c>
      <c r="AW508" t="s">
        <v>70</v>
      </c>
      <c r="AX508">
        <v>0</v>
      </c>
      <c r="AY508" t="s">
        <v>70</v>
      </c>
      <c r="AZ508" t="s">
        <v>70</v>
      </c>
      <c r="BA508" t="s">
        <v>70</v>
      </c>
      <c r="BB508" t="s">
        <v>70</v>
      </c>
      <c r="BC508" t="s">
        <v>83</v>
      </c>
      <c r="BD508" t="s">
        <v>70</v>
      </c>
      <c r="BE508">
        <v>0</v>
      </c>
      <c r="BF508">
        <v>0</v>
      </c>
      <c r="BG508">
        <v>0</v>
      </c>
      <c r="BH508" t="s">
        <v>70</v>
      </c>
      <c r="BI508" t="s">
        <v>70</v>
      </c>
      <c r="BJ508">
        <v>0</v>
      </c>
      <c r="BK508">
        <v>0</v>
      </c>
      <c r="BL508">
        <v>0</v>
      </c>
      <c r="BM508" t="s">
        <v>1011</v>
      </c>
      <c r="BN508">
        <v>1</v>
      </c>
    </row>
    <row r="509" spans="1:66" x14ac:dyDescent="0.2">
      <c r="A509">
        <v>448912706</v>
      </c>
      <c r="B509" t="s">
        <v>66</v>
      </c>
      <c r="C509" t="s">
        <v>67</v>
      </c>
      <c r="D509" t="s">
        <v>68</v>
      </c>
      <c r="E509" t="s">
        <v>69</v>
      </c>
      <c r="F509" t="s">
        <v>70</v>
      </c>
      <c r="G509">
        <v>3035861664683</v>
      </c>
      <c r="H509">
        <v>0</v>
      </c>
      <c r="I509" t="s">
        <v>70</v>
      </c>
      <c r="J509">
        <v>0</v>
      </c>
      <c r="K509" t="s">
        <v>70</v>
      </c>
      <c r="L509" t="s">
        <v>70</v>
      </c>
      <c r="M509" t="s">
        <v>70</v>
      </c>
      <c r="N509" t="s">
        <v>70</v>
      </c>
      <c r="O509" t="s">
        <v>137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70</v>
      </c>
      <c r="V509" t="s">
        <v>1006</v>
      </c>
      <c r="W509" t="s">
        <v>769</v>
      </c>
      <c r="X509" t="s">
        <v>769</v>
      </c>
      <c r="Y509" t="s">
        <v>66</v>
      </c>
      <c r="Z509">
        <v>33113849786</v>
      </c>
      <c r="AA509">
        <v>0</v>
      </c>
      <c r="AB509">
        <v>0</v>
      </c>
      <c r="AC509">
        <v>0</v>
      </c>
      <c r="AD509">
        <v>0</v>
      </c>
      <c r="AE509" t="s">
        <v>70</v>
      </c>
      <c r="AF509">
        <v>0</v>
      </c>
      <c r="AG509">
        <v>0</v>
      </c>
      <c r="AH509" t="s">
        <v>70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3.55</v>
      </c>
      <c r="AQ509">
        <v>0</v>
      </c>
      <c r="AR509">
        <v>0</v>
      </c>
      <c r="AS509" t="s">
        <v>70</v>
      </c>
      <c r="AT509">
        <v>-2.9583333333333335</v>
      </c>
      <c r="AU509">
        <v>-0.59</v>
      </c>
      <c r="AV509">
        <v>134822</v>
      </c>
      <c r="AW509" t="s">
        <v>70</v>
      </c>
      <c r="AX509">
        <v>0</v>
      </c>
      <c r="AY509" t="s">
        <v>70</v>
      </c>
      <c r="AZ509" t="s">
        <v>70</v>
      </c>
      <c r="BA509" t="s">
        <v>70</v>
      </c>
      <c r="BB509" t="s">
        <v>70</v>
      </c>
      <c r="BC509" t="s">
        <v>83</v>
      </c>
      <c r="BD509" t="s">
        <v>70</v>
      </c>
      <c r="BE509">
        <v>0</v>
      </c>
      <c r="BF509">
        <v>0</v>
      </c>
      <c r="BG509">
        <v>0</v>
      </c>
      <c r="BH509" t="s">
        <v>70</v>
      </c>
      <c r="BI509" t="s">
        <v>70</v>
      </c>
      <c r="BJ509">
        <v>0</v>
      </c>
      <c r="BK509">
        <v>0</v>
      </c>
      <c r="BL509">
        <v>0</v>
      </c>
      <c r="BM509" t="s">
        <v>263</v>
      </c>
      <c r="BN509">
        <v>1</v>
      </c>
    </row>
    <row r="510" spans="1:66" x14ac:dyDescent="0.2">
      <c r="A510">
        <v>448912706</v>
      </c>
      <c r="B510" t="s">
        <v>66</v>
      </c>
      <c r="C510" t="s">
        <v>67</v>
      </c>
      <c r="D510" t="s">
        <v>68</v>
      </c>
      <c r="E510" t="s">
        <v>69</v>
      </c>
      <c r="F510" t="s">
        <v>70</v>
      </c>
      <c r="G510">
        <v>3035861664684</v>
      </c>
      <c r="H510">
        <v>0</v>
      </c>
      <c r="I510" t="s">
        <v>70</v>
      </c>
      <c r="J510">
        <v>0</v>
      </c>
      <c r="K510" t="s">
        <v>70</v>
      </c>
      <c r="L510" t="s">
        <v>70</v>
      </c>
      <c r="M510" t="s">
        <v>70</v>
      </c>
      <c r="N510" t="s">
        <v>70</v>
      </c>
      <c r="O510" t="s">
        <v>137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70</v>
      </c>
      <c r="V510" t="s">
        <v>1006</v>
      </c>
      <c r="W510" t="s">
        <v>769</v>
      </c>
      <c r="X510" t="s">
        <v>769</v>
      </c>
      <c r="Y510" t="s">
        <v>66</v>
      </c>
      <c r="Z510">
        <v>34797907273</v>
      </c>
      <c r="AA510">
        <v>0</v>
      </c>
      <c r="AB510">
        <v>0</v>
      </c>
      <c r="AC510">
        <v>0</v>
      </c>
      <c r="AD510">
        <v>0</v>
      </c>
      <c r="AE510" t="s">
        <v>70</v>
      </c>
      <c r="AF510">
        <v>0</v>
      </c>
      <c r="AG510">
        <v>0</v>
      </c>
      <c r="AH510" t="s">
        <v>70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4.1515000000000004</v>
      </c>
      <c r="AQ510">
        <v>0</v>
      </c>
      <c r="AR510">
        <v>0</v>
      </c>
      <c r="AS510" t="s">
        <v>70</v>
      </c>
      <c r="AT510">
        <v>-3.4595833333333332</v>
      </c>
      <c r="AU510">
        <v>-0.69</v>
      </c>
      <c r="AV510">
        <v>213027</v>
      </c>
      <c r="AW510" t="s">
        <v>70</v>
      </c>
      <c r="AX510">
        <v>0</v>
      </c>
      <c r="AY510" t="s">
        <v>70</v>
      </c>
      <c r="AZ510" t="s">
        <v>70</v>
      </c>
      <c r="BA510" t="s">
        <v>70</v>
      </c>
      <c r="BB510" t="s">
        <v>70</v>
      </c>
      <c r="BC510" t="s">
        <v>83</v>
      </c>
      <c r="BD510" t="s">
        <v>70</v>
      </c>
      <c r="BE510">
        <v>0</v>
      </c>
      <c r="BF510">
        <v>0</v>
      </c>
      <c r="BG510">
        <v>0</v>
      </c>
      <c r="BH510" t="s">
        <v>70</v>
      </c>
      <c r="BI510" t="s">
        <v>70</v>
      </c>
      <c r="BJ510">
        <v>0</v>
      </c>
      <c r="BK510">
        <v>0</v>
      </c>
      <c r="BL510">
        <v>0</v>
      </c>
      <c r="BM510" t="s">
        <v>101</v>
      </c>
      <c r="BN510">
        <v>1</v>
      </c>
    </row>
    <row r="511" spans="1:66" x14ac:dyDescent="0.2">
      <c r="A511">
        <v>448912706</v>
      </c>
      <c r="B511" t="s">
        <v>66</v>
      </c>
      <c r="C511" t="s">
        <v>67</v>
      </c>
      <c r="D511" t="s">
        <v>68</v>
      </c>
      <c r="E511" t="s">
        <v>69</v>
      </c>
      <c r="F511" t="s">
        <v>70</v>
      </c>
      <c r="G511">
        <v>3035861664685</v>
      </c>
      <c r="H511">
        <v>0</v>
      </c>
      <c r="I511" t="s">
        <v>70</v>
      </c>
      <c r="J511">
        <v>0</v>
      </c>
      <c r="K511" t="s">
        <v>70</v>
      </c>
      <c r="L511" t="s">
        <v>70</v>
      </c>
      <c r="M511" t="s">
        <v>70</v>
      </c>
      <c r="N511" t="s">
        <v>70</v>
      </c>
      <c r="O511" t="s">
        <v>137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70</v>
      </c>
      <c r="V511" t="s">
        <v>1006</v>
      </c>
      <c r="W511" t="s">
        <v>769</v>
      </c>
      <c r="X511" t="s">
        <v>769</v>
      </c>
      <c r="Y511" t="s">
        <v>66</v>
      </c>
      <c r="Z511">
        <v>36445256612</v>
      </c>
      <c r="AA511">
        <v>0</v>
      </c>
      <c r="AB511">
        <v>0</v>
      </c>
      <c r="AC511">
        <v>0</v>
      </c>
      <c r="AD511">
        <v>0</v>
      </c>
      <c r="AE511" t="s">
        <v>70</v>
      </c>
      <c r="AF511">
        <v>0</v>
      </c>
      <c r="AG511">
        <v>0</v>
      </c>
      <c r="AH511" t="s">
        <v>70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6.76</v>
      </c>
      <c r="AQ511">
        <v>0</v>
      </c>
      <c r="AR511">
        <v>0</v>
      </c>
      <c r="AS511" t="s">
        <v>70</v>
      </c>
      <c r="AT511">
        <v>-5.6333333333333329</v>
      </c>
      <c r="AU511">
        <v>-1.1299999999999999</v>
      </c>
      <c r="AV511">
        <v>362156</v>
      </c>
      <c r="AW511" t="s">
        <v>70</v>
      </c>
      <c r="AX511">
        <v>0</v>
      </c>
      <c r="AY511" t="s">
        <v>70</v>
      </c>
      <c r="AZ511" t="s">
        <v>70</v>
      </c>
      <c r="BA511" t="s">
        <v>70</v>
      </c>
      <c r="BB511" t="s">
        <v>70</v>
      </c>
      <c r="BC511" t="s">
        <v>83</v>
      </c>
      <c r="BD511" t="s">
        <v>70</v>
      </c>
      <c r="BE511">
        <v>0</v>
      </c>
      <c r="BF511">
        <v>0</v>
      </c>
      <c r="BG511">
        <v>0</v>
      </c>
      <c r="BH511" t="s">
        <v>70</v>
      </c>
      <c r="BI511" t="s">
        <v>70</v>
      </c>
      <c r="BJ511">
        <v>0</v>
      </c>
      <c r="BK511">
        <v>0</v>
      </c>
      <c r="BL511">
        <v>0</v>
      </c>
      <c r="BM511" t="s">
        <v>405</v>
      </c>
      <c r="BN511">
        <v>1</v>
      </c>
    </row>
    <row r="512" spans="1:66" x14ac:dyDescent="0.2">
      <c r="A512">
        <v>448912706</v>
      </c>
      <c r="B512" t="s">
        <v>66</v>
      </c>
      <c r="C512" t="s">
        <v>67</v>
      </c>
      <c r="D512" t="s">
        <v>68</v>
      </c>
      <c r="E512" t="s">
        <v>69</v>
      </c>
      <c r="F512" t="s">
        <v>70</v>
      </c>
      <c r="G512">
        <v>3035861664686</v>
      </c>
      <c r="H512">
        <v>0</v>
      </c>
      <c r="I512" t="s">
        <v>70</v>
      </c>
      <c r="J512">
        <v>0</v>
      </c>
      <c r="K512" t="s">
        <v>70</v>
      </c>
      <c r="L512" t="s">
        <v>70</v>
      </c>
      <c r="M512" t="s">
        <v>70</v>
      </c>
      <c r="N512" t="s">
        <v>70</v>
      </c>
      <c r="O512" t="s">
        <v>137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70</v>
      </c>
      <c r="V512" t="s">
        <v>1006</v>
      </c>
      <c r="W512" t="s">
        <v>769</v>
      </c>
      <c r="X512" t="s">
        <v>769</v>
      </c>
      <c r="Y512" t="s">
        <v>66</v>
      </c>
      <c r="Z512">
        <v>34797906585</v>
      </c>
      <c r="AA512">
        <v>0</v>
      </c>
      <c r="AB512">
        <v>0</v>
      </c>
      <c r="AC512">
        <v>0</v>
      </c>
      <c r="AD512">
        <v>0</v>
      </c>
      <c r="AE512" t="s">
        <v>70</v>
      </c>
      <c r="AF512">
        <v>0</v>
      </c>
      <c r="AG512">
        <v>0</v>
      </c>
      <c r="AH512" t="s">
        <v>70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1.87</v>
      </c>
      <c r="AQ512">
        <v>0</v>
      </c>
      <c r="AR512">
        <v>0</v>
      </c>
      <c r="AS512" t="s">
        <v>70</v>
      </c>
      <c r="AT512">
        <v>-1.5583333333333333</v>
      </c>
      <c r="AU512">
        <v>-0.31</v>
      </c>
      <c r="AV512">
        <v>339101</v>
      </c>
      <c r="AW512" t="s">
        <v>70</v>
      </c>
      <c r="AX512">
        <v>0</v>
      </c>
      <c r="AY512" t="s">
        <v>70</v>
      </c>
      <c r="AZ512" t="s">
        <v>70</v>
      </c>
      <c r="BA512" t="s">
        <v>70</v>
      </c>
      <c r="BB512" t="s">
        <v>70</v>
      </c>
      <c r="BC512" t="s">
        <v>83</v>
      </c>
      <c r="BD512" t="s">
        <v>70</v>
      </c>
      <c r="BE512">
        <v>0</v>
      </c>
      <c r="BF512">
        <v>0</v>
      </c>
      <c r="BG512">
        <v>0</v>
      </c>
      <c r="BH512" t="s">
        <v>70</v>
      </c>
      <c r="BI512" t="s">
        <v>70</v>
      </c>
      <c r="BJ512">
        <v>0</v>
      </c>
      <c r="BK512">
        <v>0</v>
      </c>
      <c r="BL512">
        <v>0</v>
      </c>
      <c r="BM512" t="s">
        <v>1012</v>
      </c>
      <c r="BN512">
        <v>1</v>
      </c>
    </row>
    <row r="513" spans="1:66" x14ac:dyDescent="0.2">
      <c r="A513">
        <v>448912706</v>
      </c>
      <c r="B513" t="s">
        <v>66</v>
      </c>
      <c r="C513" t="s">
        <v>67</v>
      </c>
      <c r="D513" t="s">
        <v>68</v>
      </c>
      <c r="E513" t="s">
        <v>69</v>
      </c>
      <c r="F513" t="s">
        <v>70</v>
      </c>
      <c r="G513">
        <v>3035861664687</v>
      </c>
      <c r="H513">
        <v>0</v>
      </c>
      <c r="I513" t="s">
        <v>70</v>
      </c>
      <c r="J513">
        <v>0</v>
      </c>
      <c r="K513" t="s">
        <v>70</v>
      </c>
      <c r="L513" t="s">
        <v>70</v>
      </c>
      <c r="M513" t="s">
        <v>70</v>
      </c>
      <c r="N513" t="s">
        <v>70</v>
      </c>
      <c r="O513" t="s">
        <v>137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70</v>
      </c>
      <c r="V513" t="s">
        <v>1006</v>
      </c>
      <c r="W513" t="s">
        <v>769</v>
      </c>
      <c r="X513" t="s">
        <v>769</v>
      </c>
      <c r="Y513" t="s">
        <v>66</v>
      </c>
      <c r="Z513">
        <v>34797907781</v>
      </c>
      <c r="AA513">
        <v>0</v>
      </c>
      <c r="AB513">
        <v>0</v>
      </c>
      <c r="AC513">
        <v>0</v>
      </c>
      <c r="AD513">
        <v>0</v>
      </c>
      <c r="AE513" t="s">
        <v>70</v>
      </c>
      <c r="AF513">
        <v>0</v>
      </c>
      <c r="AG513">
        <v>0</v>
      </c>
      <c r="AH513" t="s">
        <v>70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3.2120000000000002</v>
      </c>
      <c r="AQ513">
        <v>0</v>
      </c>
      <c r="AR513">
        <v>0</v>
      </c>
      <c r="AS513" t="s">
        <v>70</v>
      </c>
      <c r="AT513">
        <v>-2.6766666666666667</v>
      </c>
      <c r="AU513">
        <v>-0.54</v>
      </c>
      <c r="AV513">
        <v>210122</v>
      </c>
      <c r="AW513" t="s">
        <v>70</v>
      </c>
      <c r="AX513">
        <v>0</v>
      </c>
      <c r="AY513" t="s">
        <v>70</v>
      </c>
      <c r="AZ513" t="s">
        <v>70</v>
      </c>
      <c r="BA513" t="s">
        <v>70</v>
      </c>
      <c r="BB513" t="s">
        <v>70</v>
      </c>
      <c r="BC513" t="s">
        <v>83</v>
      </c>
      <c r="BD513" t="s">
        <v>70</v>
      </c>
      <c r="BE513">
        <v>0</v>
      </c>
      <c r="BF513">
        <v>0</v>
      </c>
      <c r="BG513">
        <v>0</v>
      </c>
      <c r="BH513" t="s">
        <v>70</v>
      </c>
      <c r="BI513" t="s">
        <v>70</v>
      </c>
      <c r="BJ513">
        <v>0</v>
      </c>
      <c r="BK513">
        <v>0</v>
      </c>
      <c r="BL513">
        <v>0</v>
      </c>
      <c r="BM513" t="s">
        <v>176</v>
      </c>
      <c r="BN513">
        <v>1</v>
      </c>
    </row>
    <row r="514" spans="1:66" x14ac:dyDescent="0.2">
      <c r="A514">
        <v>448912706</v>
      </c>
      <c r="B514" t="s">
        <v>66</v>
      </c>
      <c r="C514" t="s">
        <v>67</v>
      </c>
      <c r="D514" t="s">
        <v>68</v>
      </c>
      <c r="E514" t="s">
        <v>69</v>
      </c>
      <c r="F514" t="s">
        <v>70</v>
      </c>
      <c r="G514">
        <v>3035861664688</v>
      </c>
      <c r="H514">
        <v>0</v>
      </c>
      <c r="I514" t="s">
        <v>70</v>
      </c>
      <c r="J514">
        <v>0</v>
      </c>
      <c r="K514" t="s">
        <v>70</v>
      </c>
      <c r="L514" t="s">
        <v>70</v>
      </c>
      <c r="M514" t="s">
        <v>70</v>
      </c>
      <c r="N514" t="s">
        <v>70</v>
      </c>
      <c r="O514" t="s">
        <v>137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70</v>
      </c>
      <c r="V514" t="s">
        <v>1006</v>
      </c>
      <c r="W514" t="s">
        <v>769</v>
      </c>
      <c r="X514" t="s">
        <v>769</v>
      </c>
      <c r="Y514" t="s">
        <v>66</v>
      </c>
      <c r="Z514">
        <v>34734901448</v>
      </c>
      <c r="AA514">
        <v>0</v>
      </c>
      <c r="AB514">
        <v>0</v>
      </c>
      <c r="AC514">
        <v>0</v>
      </c>
      <c r="AD514">
        <v>0</v>
      </c>
      <c r="AE514" t="s">
        <v>70</v>
      </c>
      <c r="AF514">
        <v>0</v>
      </c>
      <c r="AG514">
        <v>0</v>
      </c>
      <c r="AH514" t="s">
        <v>70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3.2759999999999998</v>
      </c>
      <c r="AQ514">
        <v>0</v>
      </c>
      <c r="AR514">
        <v>0</v>
      </c>
      <c r="AS514" t="s">
        <v>70</v>
      </c>
      <c r="AT514">
        <v>-2.73</v>
      </c>
      <c r="AU514">
        <v>-0.55000000000000004</v>
      </c>
      <c r="AV514">
        <v>218151</v>
      </c>
      <c r="AW514" t="s">
        <v>70</v>
      </c>
      <c r="AX514">
        <v>0</v>
      </c>
      <c r="AY514" t="s">
        <v>70</v>
      </c>
      <c r="AZ514" t="s">
        <v>70</v>
      </c>
      <c r="BA514" t="s">
        <v>70</v>
      </c>
      <c r="BB514" t="s">
        <v>70</v>
      </c>
      <c r="BC514" t="s">
        <v>83</v>
      </c>
      <c r="BD514" t="s">
        <v>70</v>
      </c>
      <c r="BE514">
        <v>0</v>
      </c>
      <c r="BF514">
        <v>0</v>
      </c>
      <c r="BG514">
        <v>0</v>
      </c>
      <c r="BH514" t="s">
        <v>70</v>
      </c>
      <c r="BI514" t="s">
        <v>70</v>
      </c>
      <c r="BJ514">
        <v>0</v>
      </c>
      <c r="BK514">
        <v>0</v>
      </c>
      <c r="BL514">
        <v>0</v>
      </c>
      <c r="BM514" t="s">
        <v>1013</v>
      </c>
      <c r="BN514">
        <v>1</v>
      </c>
    </row>
    <row r="515" spans="1:66" x14ac:dyDescent="0.2">
      <c r="A515">
        <v>448912706</v>
      </c>
      <c r="B515" t="s">
        <v>66</v>
      </c>
      <c r="C515" t="s">
        <v>67</v>
      </c>
      <c r="D515" t="s">
        <v>68</v>
      </c>
      <c r="E515" t="s">
        <v>69</v>
      </c>
      <c r="F515" t="s">
        <v>70</v>
      </c>
      <c r="G515">
        <v>3035861664689</v>
      </c>
      <c r="H515">
        <v>0</v>
      </c>
      <c r="I515" t="s">
        <v>70</v>
      </c>
      <c r="J515">
        <v>0</v>
      </c>
      <c r="K515" t="s">
        <v>70</v>
      </c>
      <c r="L515" t="s">
        <v>70</v>
      </c>
      <c r="M515" t="s">
        <v>70</v>
      </c>
      <c r="N515" t="s">
        <v>70</v>
      </c>
      <c r="O515" t="s">
        <v>137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70</v>
      </c>
      <c r="V515" t="s">
        <v>1006</v>
      </c>
      <c r="W515" t="s">
        <v>769</v>
      </c>
      <c r="X515" t="s">
        <v>769</v>
      </c>
      <c r="Y515" t="s">
        <v>66</v>
      </c>
      <c r="Z515">
        <v>34797907429</v>
      </c>
      <c r="AA515">
        <v>0</v>
      </c>
      <c r="AB515">
        <v>0</v>
      </c>
      <c r="AC515">
        <v>0</v>
      </c>
      <c r="AD515">
        <v>0</v>
      </c>
      <c r="AE515" t="s">
        <v>70</v>
      </c>
      <c r="AF515">
        <v>0</v>
      </c>
      <c r="AG515">
        <v>0</v>
      </c>
      <c r="AH515" t="s">
        <v>70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3.2120000000000002</v>
      </c>
      <c r="AQ515">
        <v>0</v>
      </c>
      <c r="AR515">
        <v>0</v>
      </c>
      <c r="AS515" t="s">
        <v>70</v>
      </c>
      <c r="AT515">
        <v>-2.6766666666666667</v>
      </c>
      <c r="AU515">
        <v>-0.54</v>
      </c>
      <c r="AV515">
        <v>106025</v>
      </c>
      <c r="AW515" t="s">
        <v>70</v>
      </c>
      <c r="AX515">
        <v>0</v>
      </c>
      <c r="AY515" t="s">
        <v>70</v>
      </c>
      <c r="AZ515" t="s">
        <v>70</v>
      </c>
      <c r="BA515" t="s">
        <v>70</v>
      </c>
      <c r="BB515" t="s">
        <v>70</v>
      </c>
      <c r="BC515" t="s">
        <v>83</v>
      </c>
      <c r="BD515" t="s">
        <v>70</v>
      </c>
      <c r="BE515">
        <v>0</v>
      </c>
      <c r="BF515">
        <v>0</v>
      </c>
      <c r="BG515">
        <v>0</v>
      </c>
      <c r="BH515" t="s">
        <v>70</v>
      </c>
      <c r="BI515" t="s">
        <v>70</v>
      </c>
      <c r="BJ515">
        <v>0</v>
      </c>
      <c r="BK515">
        <v>0</v>
      </c>
      <c r="BL515">
        <v>0</v>
      </c>
      <c r="BM515" t="s">
        <v>211</v>
      </c>
      <c r="BN515">
        <v>1</v>
      </c>
    </row>
    <row r="516" spans="1:66" x14ac:dyDescent="0.2">
      <c r="A516">
        <v>448912706</v>
      </c>
      <c r="B516" t="s">
        <v>66</v>
      </c>
      <c r="C516" t="s">
        <v>67</v>
      </c>
      <c r="D516" t="s">
        <v>68</v>
      </c>
      <c r="E516" t="s">
        <v>69</v>
      </c>
      <c r="F516" t="s">
        <v>70</v>
      </c>
      <c r="G516">
        <v>3035861664690</v>
      </c>
      <c r="H516">
        <v>0</v>
      </c>
      <c r="I516" t="s">
        <v>70</v>
      </c>
      <c r="J516">
        <v>0</v>
      </c>
      <c r="K516" t="s">
        <v>70</v>
      </c>
      <c r="L516" t="s">
        <v>70</v>
      </c>
      <c r="M516" t="s">
        <v>70</v>
      </c>
      <c r="N516" t="s">
        <v>70</v>
      </c>
      <c r="O516" t="s">
        <v>137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70</v>
      </c>
      <c r="V516" t="s">
        <v>1006</v>
      </c>
      <c r="W516" t="s">
        <v>769</v>
      </c>
      <c r="X516" t="s">
        <v>769</v>
      </c>
      <c r="Y516" t="s">
        <v>66</v>
      </c>
      <c r="Z516">
        <v>34578244587</v>
      </c>
      <c r="AA516">
        <v>0</v>
      </c>
      <c r="AB516">
        <v>0</v>
      </c>
      <c r="AC516">
        <v>0</v>
      </c>
      <c r="AD516">
        <v>0</v>
      </c>
      <c r="AE516" t="s">
        <v>70</v>
      </c>
      <c r="AF516">
        <v>0</v>
      </c>
      <c r="AG516">
        <v>0</v>
      </c>
      <c r="AH516" t="s">
        <v>70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3.7145000000000001</v>
      </c>
      <c r="AQ516">
        <v>0</v>
      </c>
      <c r="AR516">
        <v>0</v>
      </c>
      <c r="AS516" t="s">
        <v>70</v>
      </c>
      <c r="AT516">
        <v>-3.0954166666666665</v>
      </c>
      <c r="AU516">
        <v>-0.62</v>
      </c>
      <c r="AV516">
        <v>161060</v>
      </c>
      <c r="AW516" t="s">
        <v>70</v>
      </c>
      <c r="AX516">
        <v>0</v>
      </c>
      <c r="AY516" t="s">
        <v>70</v>
      </c>
      <c r="AZ516" t="s">
        <v>70</v>
      </c>
      <c r="BA516" t="s">
        <v>70</v>
      </c>
      <c r="BB516" t="s">
        <v>70</v>
      </c>
      <c r="BC516" t="s">
        <v>83</v>
      </c>
      <c r="BD516" t="s">
        <v>70</v>
      </c>
      <c r="BE516">
        <v>0</v>
      </c>
      <c r="BF516">
        <v>0</v>
      </c>
      <c r="BG516">
        <v>0</v>
      </c>
      <c r="BH516" t="s">
        <v>70</v>
      </c>
      <c r="BI516" t="s">
        <v>70</v>
      </c>
      <c r="BJ516">
        <v>0</v>
      </c>
      <c r="BK516">
        <v>0</v>
      </c>
      <c r="BL516">
        <v>0</v>
      </c>
      <c r="BM516" t="s">
        <v>546</v>
      </c>
      <c r="BN516">
        <v>1</v>
      </c>
    </row>
    <row r="517" spans="1:66" x14ac:dyDescent="0.2">
      <c r="A517">
        <v>448912706</v>
      </c>
      <c r="B517" t="s">
        <v>66</v>
      </c>
      <c r="C517" t="s">
        <v>67</v>
      </c>
      <c r="D517" t="s">
        <v>68</v>
      </c>
      <c r="E517" t="s">
        <v>69</v>
      </c>
      <c r="F517" t="s">
        <v>70</v>
      </c>
      <c r="G517">
        <v>3035861664691</v>
      </c>
      <c r="H517">
        <v>0</v>
      </c>
      <c r="I517" t="s">
        <v>70</v>
      </c>
      <c r="J517">
        <v>0</v>
      </c>
      <c r="K517" t="s">
        <v>70</v>
      </c>
      <c r="L517" t="s">
        <v>70</v>
      </c>
      <c r="M517" t="s">
        <v>70</v>
      </c>
      <c r="N517" t="s">
        <v>70</v>
      </c>
      <c r="O517" t="s">
        <v>137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70</v>
      </c>
      <c r="V517" t="s">
        <v>1006</v>
      </c>
      <c r="W517" t="s">
        <v>769</v>
      </c>
      <c r="X517" t="s">
        <v>769</v>
      </c>
      <c r="Y517" t="s">
        <v>66</v>
      </c>
      <c r="Z517">
        <v>34813665345</v>
      </c>
      <c r="AA517">
        <v>0</v>
      </c>
      <c r="AB517">
        <v>0</v>
      </c>
      <c r="AC517">
        <v>0</v>
      </c>
      <c r="AD517">
        <v>0</v>
      </c>
      <c r="AE517" t="s">
        <v>70</v>
      </c>
      <c r="AF517">
        <v>0</v>
      </c>
      <c r="AG517">
        <v>0</v>
      </c>
      <c r="AH517" t="s">
        <v>70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3.5880000000000001</v>
      </c>
      <c r="AQ517">
        <v>0</v>
      </c>
      <c r="AR517">
        <v>0</v>
      </c>
      <c r="AS517" t="s">
        <v>70</v>
      </c>
      <c r="AT517">
        <v>-2.99</v>
      </c>
      <c r="AU517">
        <v>-0.6</v>
      </c>
      <c r="AV517">
        <v>211163</v>
      </c>
      <c r="AW517" t="s">
        <v>70</v>
      </c>
      <c r="AX517">
        <v>0</v>
      </c>
      <c r="AY517" t="s">
        <v>70</v>
      </c>
      <c r="AZ517" t="s">
        <v>70</v>
      </c>
      <c r="BA517" t="s">
        <v>70</v>
      </c>
      <c r="BB517" t="s">
        <v>70</v>
      </c>
      <c r="BC517" t="s">
        <v>83</v>
      </c>
      <c r="BD517" t="s">
        <v>70</v>
      </c>
      <c r="BE517">
        <v>0</v>
      </c>
      <c r="BF517">
        <v>0</v>
      </c>
      <c r="BG517">
        <v>0</v>
      </c>
      <c r="BH517" t="s">
        <v>70</v>
      </c>
      <c r="BI517" t="s">
        <v>70</v>
      </c>
      <c r="BJ517">
        <v>0</v>
      </c>
      <c r="BK517">
        <v>0</v>
      </c>
      <c r="BL517">
        <v>0</v>
      </c>
      <c r="BM517" t="s">
        <v>1014</v>
      </c>
      <c r="BN517">
        <v>1</v>
      </c>
    </row>
    <row r="518" spans="1:66" x14ac:dyDescent="0.2">
      <c r="A518">
        <v>448912706</v>
      </c>
      <c r="B518" t="s">
        <v>66</v>
      </c>
      <c r="C518" t="s">
        <v>67</v>
      </c>
      <c r="D518" t="s">
        <v>68</v>
      </c>
      <c r="E518" t="s">
        <v>69</v>
      </c>
      <c r="F518" t="s">
        <v>70</v>
      </c>
      <c r="G518">
        <v>3035861664692</v>
      </c>
      <c r="H518">
        <v>0</v>
      </c>
      <c r="I518" t="s">
        <v>70</v>
      </c>
      <c r="J518">
        <v>0</v>
      </c>
      <c r="K518" t="s">
        <v>70</v>
      </c>
      <c r="L518" t="s">
        <v>70</v>
      </c>
      <c r="M518" t="s">
        <v>70</v>
      </c>
      <c r="N518" t="s">
        <v>70</v>
      </c>
      <c r="O518" t="s">
        <v>137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70</v>
      </c>
      <c r="V518" t="s">
        <v>1006</v>
      </c>
      <c r="W518" t="s">
        <v>769</v>
      </c>
      <c r="X518" t="s">
        <v>769</v>
      </c>
      <c r="Y518" t="s">
        <v>66</v>
      </c>
      <c r="Z518">
        <v>35101538523</v>
      </c>
      <c r="AA518">
        <v>0</v>
      </c>
      <c r="AB518">
        <v>0</v>
      </c>
      <c r="AC518">
        <v>0</v>
      </c>
      <c r="AD518">
        <v>0</v>
      </c>
      <c r="AE518" t="s">
        <v>70</v>
      </c>
      <c r="AF518">
        <v>0</v>
      </c>
      <c r="AG518">
        <v>0</v>
      </c>
      <c r="AH518" t="s">
        <v>70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8.3145000000000007</v>
      </c>
      <c r="AQ518">
        <v>0</v>
      </c>
      <c r="AR518">
        <v>0</v>
      </c>
      <c r="AS518" t="s">
        <v>70</v>
      </c>
      <c r="AT518">
        <v>-6.92875</v>
      </c>
      <c r="AU518">
        <v>-1.39</v>
      </c>
      <c r="AV518">
        <v>161060</v>
      </c>
      <c r="AW518" t="s">
        <v>70</v>
      </c>
      <c r="AX518">
        <v>0</v>
      </c>
      <c r="AY518" t="s">
        <v>70</v>
      </c>
      <c r="AZ518" t="s">
        <v>70</v>
      </c>
      <c r="BA518" t="s">
        <v>70</v>
      </c>
      <c r="BB518" t="s">
        <v>70</v>
      </c>
      <c r="BC518" t="s">
        <v>83</v>
      </c>
      <c r="BD518" t="s">
        <v>70</v>
      </c>
      <c r="BE518">
        <v>0</v>
      </c>
      <c r="BF518">
        <v>0</v>
      </c>
      <c r="BG518">
        <v>0</v>
      </c>
      <c r="BH518" t="s">
        <v>70</v>
      </c>
      <c r="BI518" t="s">
        <v>70</v>
      </c>
      <c r="BJ518">
        <v>0</v>
      </c>
      <c r="BK518">
        <v>0</v>
      </c>
      <c r="BL518">
        <v>0</v>
      </c>
      <c r="BM518" t="s">
        <v>542</v>
      </c>
      <c r="BN518">
        <v>1</v>
      </c>
    </row>
    <row r="519" spans="1:66" x14ac:dyDescent="0.2">
      <c r="A519">
        <v>448912706</v>
      </c>
      <c r="B519" t="s">
        <v>66</v>
      </c>
      <c r="C519" t="s">
        <v>67</v>
      </c>
      <c r="D519" t="s">
        <v>68</v>
      </c>
      <c r="E519" t="s">
        <v>69</v>
      </c>
      <c r="F519" t="s">
        <v>70</v>
      </c>
      <c r="G519">
        <v>3035861664693</v>
      </c>
      <c r="H519">
        <v>0</v>
      </c>
      <c r="I519" t="s">
        <v>70</v>
      </c>
      <c r="J519">
        <v>0</v>
      </c>
      <c r="K519" t="s">
        <v>70</v>
      </c>
      <c r="L519" t="s">
        <v>70</v>
      </c>
      <c r="M519" t="s">
        <v>70</v>
      </c>
      <c r="N519" t="s">
        <v>70</v>
      </c>
      <c r="O519" t="s">
        <v>137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70</v>
      </c>
      <c r="V519" t="s">
        <v>1006</v>
      </c>
      <c r="W519" t="s">
        <v>769</v>
      </c>
      <c r="X519" t="s">
        <v>769</v>
      </c>
      <c r="Y519" t="s">
        <v>66</v>
      </c>
      <c r="Z519">
        <v>33113849704</v>
      </c>
      <c r="AA519">
        <v>0</v>
      </c>
      <c r="AB519">
        <v>0</v>
      </c>
      <c r="AC519">
        <v>0</v>
      </c>
      <c r="AD519">
        <v>0</v>
      </c>
      <c r="AE519" t="s">
        <v>70</v>
      </c>
      <c r="AF519">
        <v>0</v>
      </c>
      <c r="AG519">
        <v>0</v>
      </c>
      <c r="AH519" t="s">
        <v>70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3.37</v>
      </c>
      <c r="AQ519">
        <v>0</v>
      </c>
      <c r="AR519">
        <v>0</v>
      </c>
      <c r="AS519" t="s">
        <v>70</v>
      </c>
      <c r="AT519">
        <v>-2.8083333333333331</v>
      </c>
      <c r="AU519">
        <v>-0.56000000000000005</v>
      </c>
      <c r="AV519">
        <v>114172</v>
      </c>
      <c r="AW519" t="s">
        <v>70</v>
      </c>
      <c r="AX519">
        <v>0</v>
      </c>
      <c r="AY519" t="s">
        <v>70</v>
      </c>
      <c r="AZ519" t="s">
        <v>70</v>
      </c>
      <c r="BA519" t="s">
        <v>70</v>
      </c>
      <c r="BB519" t="s">
        <v>70</v>
      </c>
      <c r="BC519" t="s">
        <v>83</v>
      </c>
      <c r="BD519" t="s">
        <v>70</v>
      </c>
      <c r="BE519">
        <v>0</v>
      </c>
      <c r="BF519">
        <v>0</v>
      </c>
      <c r="BG519">
        <v>0</v>
      </c>
      <c r="BH519" t="s">
        <v>70</v>
      </c>
      <c r="BI519" t="s">
        <v>70</v>
      </c>
      <c r="BJ519">
        <v>0</v>
      </c>
      <c r="BK519">
        <v>0</v>
      </c>
      <c r="BL519">
        <v>0</v>
      </c>
      <c r="BM519" t="s">
        <v>442</v>
      </c>
      <c r="BN519">
        <v>1</v>
      </c>
    </row>
    <row r="520" spans="1:66" x14ac:dyDescent="0.2">
      <c r="A520">
        <v>448912706</v>
      </c>
      <c r="B520" t="s">
        <v>66</v>
      </c>
      <c r="C520" t="s">
        <v>67</v>
      </c>
      <c r="D520" t="s">
        <v>68</v>
      </c>
      <c r="E520" t="s">
        <v>69</v>
      </c>
      <c r="F520" t="s">
        <v>70</v>
      </c>
      <c r="G520">
        <v>3035861664694</v>
      </c>
      <c r="H520">
        <v>0</v>
      </c>
      <c r="I520" t="s">
        <v>70</v>
      </c>
      <c r="J520">
        <v>0</v>
      </c>
      <c r="K520" t="s">
        <v>70</v>
      </c>
      <c r="L520" t="s">
        <v>70</v>
      </c>
      <c r="M520" t="s">
        <v>70</v>
      </c>
      <c r="N520" t="s">
        <v>70</v>
      </c>
      <c r="O520" t="s">
        <v>137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70</v>
      </c>
      <c r="V520" t="s">
        <v>1006</v>
      </c>
      <c r="W520" t="s">
        <v>769</v>
      </c>
      <c r="X520" t="s">
        <v>769</v>
      </c>
      <c r="Y520" t="s">
        <v>66</v>
      </c>
      <c r="Z520">
        <v>34625605822</v>
      </c>
      <c r="AA520">
        <v>0</v>
      </c>
      <c r="AB520">
        <v>0</v>
      </c>
      <c r="AC520">
        <v>0</v>
      </c>
      <c r="AD520">
        <v>0</v>
      </c>
      <c r="AE520" t="s">
        <v>70</v>
      </c>
      <c r="AF520">
        <v>0</v>
      </c>
      <c r="AG520">
        <v>0</v>
      </c>
      <c r="AH520" t="s">
        <v>70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2.76</v>
      </c>
      <c r="AQ520">
        <v>0</v>
      </c>
      <c r="AR520">
        <v>0</v>
      </c>
      <c r="AS520" t="s">
        <v>70</v>
      </c>
      <c r="AT520">
        <v>-2.2999999999999998</v>
      </c>
      <c r="AU520">
        <v>-0.46</v>
      </c>
      <c r="AV520">
        <v>100827</v>
      </c>
      <c r="AW520" t="s">
        <v>70</v>
      </c>
      <c r="AX520">
        <v>0</v>
      </c>
      <c r="AY520" t="s">
        <v>70</v>
      </c>
      <c r="AZ520" t="s">
        <v>70</v>
      </c>
      <c r="BA520" t="s">
        <v>70</v>
      </c>
      <c r="BB520" t="s">
        <v>70</v>
      </c>
      <c r="BC520" t="s">
        <v>83</v>
      </c>
      <c r="BD520" t="s">
        <v>70</v>
      </c>
      <c r="BE520">
        <v>0</v>
      </c>
      <c r="BF520">
        <v>0</v>
      </c>
      <c r="BG520">
        <v>0</v>
      </c>
      <c r="BH520" t="s">
        <v>70</v>
      </c>
      <c r="BI520" t="s">
        <v>70</v>
      </c>
      <c r="BJ520">
        <v>0</v>
      </c>
      <c r="BK520">
        <v>0</v>
      </c>
      <c r="BL520">
        <v>0</v>
      </c>
      <c r="BM520" t="s">
        <v>1015</v>
      </c>
      <c r="BN520">
        <v>1</v>
      </c>
    </row>
    <row r="521" spans="1:66" x14ac:dyDescent="0.2">
      <c r="A521">
        <v>448912706</v>
      </c>
      <c r="B521" t="s">
        <v>66</v>
      </c>
      <c r="C521" t="s">
        <v>67</v>
      </c>
      <c r="D521" t="s">
        <v>68</v>
      </c>
      <c r="E521" t="s">
        <v>69</v>
      </c>
      <c r="F521" t="s">
        <v>70</v>
      </c>
      <c r="G521">
        <v>3035861664695</v>
      </c>
      <c r="H521">
        <v>0</v>
      </c>
      <c r="I521" t="s">
        <v>70</v>
      </c>
      <c r="J521">
        <v>0</v>
      </c>
      <c r="K521" t="s">
        <v>70</v>
      </c>
      <c r="L521" t="s">
        <v>70</v>
      </c>
      <c r="M521" t="s">
        <v>70</v>
      </c>
      <c r="N521" t="s">
        <v>305</v>
      </c>
      <c r="O521" t="s">
        <v>70</v>
      </c>
      <c r="P521">
        <v>2</v>
      </c>
      <c r="Q521">
        <v>0</v>
      </c>
      <c r="R521">
        <v>0</v>
      </c>
      <c r="S521">
        <v>0</v>
      </c>
      <c r="T521">
        <v>0</v>
      </c>
      <c r="U521" t="s">
        <v>70</v>
      </c>
      <c r="V521" t="s">
        <v>768</v>
      </c>
      <c r="W521" t="s">
        <v>769</v>
      </c>
      <c r="X521" t="s">
        <v>769</v>
      </c>
      <c r="Y521" t="s">
        <v>66</v>
      </c>
      <c r="Z521">
        <v>30866308818</v>
      </c>
      <c r="AA521">
        <v>0</v>
      </c>
      <c r="AB521">
        <v>0</v>
      </c>
      <c r="AC521">
        <v>0</v>
      </c>
      <c r="AD521">
        <v>0</v>
      </c>
      <c r="AE521" t="s">
        <v>70</v>
      </c>
      <c r="AF521">
        <v>0</v>
      </c>
      <c r="AG521">
        <v>0</v>
      </c>
      <c r="AH521" t="s">
        <v>70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 t="s">
        <v>70</v>
      </c>
      <c r="AT521">
        <v>-9.1333333333333329</v>
      </c>
      <c r="AU521">
        <v>-1.83</v>
      </c>
      <c r="AV521">
        <v>0</v>
      </c>
      <c r="AW521" t="s">
        <v>70</v>
      </c>
      <c r="AX521">
        <v>0</v>
      </c>
      <c r="AY521" t="s">
        <v>70</v>
      </c>
      <c r="AZ521" t="s">
        <v>70</v>
      </c>
      <c r="BA521" t="s">
        <v>70</v>
      </c>
      <c r="BB521" t="s">
        <v>70</v>
      </c>
      <c r="BC521" t="s">
        <v>83</v>
      </c>
      <c r="BD521" t="s">
        <v>70</v>
      </c>
      <c r="BE521">
        <v>0</v>
      </c>
      <c r="BF521">
        <v>0</v>
      </c>
      <c r="BG521">
        <v>10.96</v>
      </c>
      <c r="BH521" t="s">
        <v>70</v>
      </c>
      <c r="BI521" t="s">
        <v>70</v>
      </c>
      <c r="BJ521">
        <v>0</v>
      </c>
      <c r="BK521">
        <v>0</v>
      </c>
      <c r="BL521">
        <v>0</v>
      </c>
      <c r="BM521" t="s">
        <v>1016</v>
      </c>
      <c r="BN521">
        <v>1</v>
      </c>
    </row>
    <row r="522" spans="1:66" x14ac:dyDescent="0.2">
      <c r="A522">
        <v>448912706</v>
      </c>
      <c r="B522" t="s">
        <v>66</v>
      </c>
      <c r="C522" t="s">
        <v>67</v>
      </c>
      <c r="D522" t="s">
        <v>68</v>
      </c>
      <c r="E522" t="s">
        <v>69</v>
      </c>
      <c r="F522" t="s">
        <v>70</v>
      </c>
      <c r="G522">
        <v>3035861664696</v>
      </c>
      <c r="H522">
        <v>0</v>
      </c>
      <c r="I522" t="s">
        <v>70</v>
      </c>
      <c r="J522">
        <v>0</v>
      </c>
      <c r="K522" t="s">
        <v>70</v>
      </c>
      <c r="L522" t="s">
        <v>70</v>
      </c>
      <c r="M522" t="s">
        <v>70</v>
      </c>
      <c r="N522" t="s">
        <v>226</v>
      </c>
      <c r="O522" t="s">
        <v>70</v>
      </c>
      <c r="P522">
        <v>2</v>
      </c>
      <c r="Q522">
        <v>0</v>
      </c>
      <c r="R522">
        <v>0</v>
      </c>
      <c r="S522">
        <v>0</v>
      </c>
      <c r="T522">
        <v>0</v>
      </c>
      <c r="U522" t="s">
        <v>70</v>
      </c>
      <c r="V522" t="s">
        <v>768</v>
      </c>
      <c r="W522" t="s">
        <v>769</v>
      </c>
      <c r="X522" t="s">
        <v>769</v>
      </c>
      <c r="Y522" t="s">
        <v>66</v>
      </c>
      <c r="Z522">
        <v>30913149317</v>
      </c>
      <c r="AA522">
        <v>0</v>
      </c>
      <c r="AB522">
        <v>0</v>
      </c>
      <c r="AC522">
        <v>0</v>
      </c>
      <c r="AD522">
        <v>0</v>
      </c>
      <c r="AE522" t="s">
        <v>70</v>
      </c>
      <c r="AF522">
        <v>0</v>
      </c>
      <c r="AG522">
        <v>0</v>
      </c>
      <c r="AH522" t="s">
        <v>70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 t="s">
        <v>70</v>
      </c>
      <c r="AT522">
        <v>-4.4749999999999996</v>
      </c>
      <c r="AU522">
        <v>-0.9</v>
      </c>
      <c r="AV522">
        <v>0</v>
      </c>
      <c r="AW522" t="s">
        <v>70</v>
      </c>
      <c r="AX522">
        <v>0</v>
      </c>
      <c r="AY522" t="s">
        <v>70</v>
      </c>
      <c r="AZ522" t="s">
        <v>70</v>
      </c>
      <c r="BA522" t="s">
        <v>70</v>
      </c>
      <c r="BB522" t="s">
        <v>70</v>
      </c>
      <c r="BC522" t="s">
        <v>83</v>
      </c>
      <c r="BD522" t="s">
        <v>70</v>
      </c>
      <c r="BE522">
        <v>0</v>
      </c>
      <c r="BF522">
        <v>0</v>
      </c>
      <c r="BG522">
        <v>5.37</v>
      </c>
      <c r="BH522" t="s">
        <v>70</v>
      </c>
      <c r="BI522" t="s">
        <v>70</v>
      </c>
      <c r="BJ522">
        <v>0</v>
      </c>
      <c r="BK522">
        <v>0</v>
      </c>
      <c r="BL522">
        <v>0</v>
      </c>
      <c r="BM522" t="s">
        <v>1017</v>
      </c>
      <c r="BN522">
        <v>1</v>
      </c>
    </row>
    <row r="523" spans="1:66" x14ac:dyDescent="0.2">
      <c r="A523">
        <v>448912706</v>
      </c>
      <c r="B523" t="s">
        <v>66</v>
      </c>
      <c r="C523" t="s">
        <v>67</v>
      </c>
      <c r="D523" t="s">
        <v>68</v>
      </c>
      <c r="E523" t="s">
        <v>69</v>
      </c>
      <c r="F523" t="s">
        <v>70</v>
      </c>
      <c r="G523">
        <v>3035861664697</v>
      </c>
      <c r="H523">
        <v>0</v>
      </c>
      <c r="I523" t="s">
        <v>70</v>
      </c>
      <c r="J523">
        <v>0</v>
      </c>
      <c r="K523" t="s">
        <v>70</v>
      </c>
      <c r="L523" t="s">
        <v>70</v>
      </c>
      <c r="M523" t="s">
        <v>70</v>
      </c>
      <c r="N523" t="s">
        <v>312</v>
      </c>
      <c r="O523" t="s">
        <v>70</v>
      </c>
      <c r="P523">
        <v>2</v>
      </c>
      <c r="Q523">
        <v>0</v>
      </c>
      <c r="R523">
        <v>0</v>
      </c>
      <c r="S523">
        <v>0</v>
      </c>
      <c r="T523">
        <v>0</v>
      </c>
      <c r="U523" t="s">
        <v>70</v>
      </c>
      <c r="V523" t="s">
        <v>768</v>
      </c>
      <c r="W523" t="s">
        <v>769</v>
      </c>
      <c r="X523" t="s">
        <v>769</v>
      </c>
      <c r="Y523" t="s">
        <v>66</v>
      </c>
      <c r="Z523">
        <v>31333869057</v>
      </c>
      <c r="AA523">
        <v>0</v>
      </c>
      <c r="AB523">
        <v>0</v>
      </c>
      <c r="AC523">
        <v>0</v>
      </c>
      <c r="AD523">
        <v>0</v>
      </c>
      <c r="AE523" t="s">
        <v>70</v>
      </c>
      <c r="AF523">
        <v>0</v>
      </c>
      <c r="AG523">
        <v>0</v>
      </c>
      <c r="AH523" t="s">
        <v>70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 t="s">
        <v>70</v>
      </c>
      <c r="AT523">
        <v>-2.0083333333333333</v>
      </c>
      <c r="AU523">
        <v>-0.4</v>
      </c>
      <c r="AV523">
        <v>0</v>
      </c>
      <c r="AW523" t="s">
        <v>70</v>
      </c>
      <c r="AX523">
        <v>0</v>
      </c>
      <c r="AY523" t="s">
        <v>70</v>
      </c>
      <c r="AZ523" t="s">
        <v>70</v>
      </c>
      <c r="BA523" t="s">
        <v>70</v>
      </c>
      <c r="BB523" t="s">
        <v>70</v>
      </c>
      <c r="BC523" t="s">
        <v>83</v>
      </c>
      <c r="BD523" t="s">
        <v>70</v>
      </c>
      <c r="BE523">
        <v>0</v>
      </c>
      <c r="BF523">
        <v>0</v>
      </c>
      <c r="BG523">
        <v>2.41</v>
      </c>
      <c r="BH523" t="s">
        <v>70</v>
      </c>
      <c r="BI523" t="s">
        <v>70</v>
      </c>
      <c r="BJ523">
        <v>0</v>
      </c>
      <c r="BK523">
        <v>0</v>
      </c>
      <c r="BL523">
        <v>0</v>
      </c>
      <c r="BM523" t="s">
        <v>1018</v>
      </c>
      <c r="BN523">
        <v>1</v>
      </c>
    </row>
    <row r="524" spans="1:66" x14ac:dyDescent="0.2">
      <c r="A524">
        <v>448912706</v>
      </c>
      <c r="B524" t="s">
        <v>66</v>
      </c>
      <c r="C524" t="s">
        <v>67</v>
      </c>
      <c r="D524" t="s">
        <v>68</v>
      </c>
      <c r="E524" t="s">
        <v>69</v>
      </c>
      <c r="F524" t="s">
        <v>70</v>
      </c>
      <c r="G524">
        <v>3035861664698</v>
      </c>
      <c r="H524">
        <v>0</v>
      </c>
      <c r="I524" t="s">
        <v>70</v>
      </c>
      <c r="J524">
        <v>0</v>
      </c>
      <c r="K524" t="s">
        <v>70</v>
      </c>
      <c r="L524" t="s">
        <v>70</v>
      </c>
      <c r="M524" t="s">
        <v>70</v>
      </c>
      <c r="N524" t="s">
        <v>312</v>
      </c>
      <c r="O524" t="s">
        <v>70</v>
      </c>
      <c r="P524">
        <v>2</v>
      </c>
      <c r="Q524">
        <v>0</v>
      </c>
      <c r="R524">
        <v>0</v>
      </c>
      <c r="S524">
        <v>0</v>
      </c>
      <c r="T524">
        <v>0</v>
      </c>
      <c r="U524" t="s">
        <v>70</v>
      </c>
      <c r="V524" t="s">
        <v>768</v>
      </c>
      <c r="W524" t="s">
        <v>769</v>
      </c>
      <c r="X524" t="s">
        <v>769</v>
      </c>
      <c r="Y524" t="s">
        <v>66</v>
      </c>
      <c r="Z524">
        <v>31333869061</v>
      </c>
      <c r="AA524">
        <v>0</v>
      </c>
      <c r="AB524">
        <v>0</v>
      </c>
      <c r="AC524">
        <v>0</v>
      </c>
      <c r="AD524">
        <v>0</v>
      </c>
      <c r="AE524" t="s">
        <v>70</v>
      </c>
      <c r="AF524">
        <v>0</v>
      </c>
      <c r="AG524">
        <v>0</v>
      </c>
      <c r="AH524" t="s">
        <v>70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 t="s">
        <v>70</v>
      </c>
      <c r="AT524">
        <v>-5.95</v>
      </c>
      <c r="AU524">
        <v>-1.19</v>
      </c>
      <c r="AV524">
        <v>0</v>
      </c>
      <c r="AW524" t="s">
        <v>70</v>
      </c>
      <c r="AX524">
        <v>0</v>
      </c>
      <c r="AY524" t="s">
        <v>70</v>
      </c>
      <c r="AZ524" t="s">
        <v>70</v>
      </c>
      <c r="BA524" t="s">
        <v>70</v>
      </c>
      <c r="BB524" t="s">
        <v>70</v>
      </c>
      <c r="BC524" t="s">
        <v>83</v>
      </c>
      <c r="BD524" t="s">
        <v>70</v>
      </c>
      <c r="BE524">
        <v>0</v>
      </c>
      <c r="BF524">
        <v>0</v>
      </c>
      <c r="BG524">
        <v>7.14</v>
      </c>
      <c r="BH524" t="s">
        <v>70</v>
      </c>
      <c r="BI524" t="s">
        <v>70</v>
      </c>
      <c r="BJ524">
        <v>0</v>
      </c>
      <c r="BK524">
        <v>0</v>
      </c>
      <c r="BL524">
        <v>0</v>
      </c>
      <c r="BM524" t="s">
        <v>1019</v>
      </c>
      <c r="BN524">
        <v>1</v>
      </c>
    </row>
    <row r="525" spans="1:66" x14ac:dyDescent="0.2">
      <c r="A525">
        <v>448912706</v>
      </c>
      <c r="B525" t="s">
        <v>66</v>
      </c>
      <c r="C525" t="s">
        <v>67</v>
      </c>
      <c r="D525" t="s">
        <v>68</v>
      </c>
      <c r="E525" t="s">
        <v>69</v>
      </c>
      <c r="F525" t="s">
        <v>70</v>
      </c>
      <c r="G525">
        <v>3035861664699</v>
      </c>
      <c r="H525">
        <v>0</v>
      </c>
      <c r="I525" t="s">
        <v>70</v>
      </c>
      <c r="J525">
        <v>0</v>
      </c>
      <c r="K525" t="s">
        <v>70</v>
      </c>
      <c r="L525" t="s">
        <v>70</v>
      </c>
      <c r="M525" t="s">
        <v>70</v>
      </c>
      <c r="N525" t="s">
        <v>382</v>
      </c>
      <c r="O525" t="s">
        <v>70</v>
      </c>
      <c r="P525">
        <v>2</v>
      </c>
      <c r="Q525">
        <v>0</v>
      </c>
      <c r="R525">
        <v>0</v>
      </c>
      <c r="S525">
        <v>0</v>
      </c>
      <c r="T525">
        <v>0</v>
      </c>
      <c r="U525" t="s">
        <v>70</v>
      </c>
      <c r="V525" t="s">
        <v>768</v>
      </c>
      <c r="W525" t="s">
        <v>769</v>
      </c>
      <c r="X525" t="s">
        <v>769</v>
      </c>
      <c r="Y525" t="s">
        <v>66</v>
      </c>
      <c r="Z525">
        <v>31333869127</v>
      </c>
      <c r="AA525">
        <v>0</v>
      </c>
      <c r="AB525">
        <v>0</v>
      </c>
      <c r="AC525">
        <v>0</v>
      </c>
      <c r="AD525">
        <v>0</v>
      </c>
      <c r="AE525" t="s">
        <v>70</v>
      </c>
      <c r="AF525">
        <v>0</v>
      </c>
      <c r="AG525">
        <v>0</v>
      </c>
      <c r="AH525" t="s">
        <v>70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 t="s">
        <v>70</v>
      </c>
      <c r="AT525">
        <v>-7.55</v>
      </c>
      <c r="AU525">
        <v>-1.51</v>
      </c>
      <c r="AV525">
        <v>0</v>
      </c>
      <c r="AW525" t="s">
        <v>70</v>
      </c>
      <c r="AX525">
        <v>0</v>
      </c>
      <c r="AY525" t="s">
        <v>70</v>
      </c>
      <c r="AZ525" t="s">
        <v>70</v>
      </c>
      <c r="BA525" t="s">
        <v>70</v>
      </c>
      <c r="BB525" t="s">
        <v>70</v>
      </c>
      <c r="BC525" t="s">
        <v>83</v>
      </c>
      <c r="BD525" t="s">
        <v>70</v>
      </c>
      <c r="BE525">
        <v>0</v>
      </c>
      <c r="BF525">
        <v>0</v>
      </c>
      <c r="BG525">
        <v>9.06</v>
      </c>
      <c r="BH525" t="s">
        <v>70</v>
      </c>
      <c r="BI525" t="s">
        <v>70</v>
      </c>
      <c r="BJ525">
        <v>0</v>
      </c>
      <c r="BK525">
        <v>0</v>
      </c>
      <c r="BL525">
        <v>0</v>
      </c>
      <c r="BM525" t="s">
        <v>1020</v>
      </c>
      <c r="BN525">
        <v>1</v>
      </c>
    </row>
    <row r="526" spans="1:66" x14ac:dyDescent="0.2">
      <c r="A526">
        <v>448912706</v>
      </c>
      <c r="B526" t="s">
        <v>66</v>
      </c>
      <c r="C526" t="s">
        <v>67</v>
      </c>
      <c r="D526" t="s">
        <v>68</v>
      </c>
      <c r="E526" t="s">
        <v>69</v>
      </c>
      <c r="F526" t="s">
        <v>70</v>
      </c>
      <c r="G526">
        <v>3035861664700</v>
      </c>
      <c r="H526">
        <v>0</v>
      </c>
      <c r="I526" t="s">
        <v>70</v>
      </c>
      <c r="J526">
        <v>0</v>
      </c>
      <c r="K526" t="s">
        <v>70</v>
      </c>
      <c r="L526" t="s">
        <v>70</v>
      </c>
      <c r="M526" t="s">
        <v>70</v>
      </c>
      <c r="N526" t="s">
        <v>474</v>
      </c>
      <c r="O526" t="s">
        <v>70</v>
      </c>
      <c r="P526">
        <v>2</v>
      </c>
      <c r="Q526">
        <v>0</v>
      </c>
      <c r="R526">
        <v>0</v>
      </c>
      <c r="S526">
        <v>0</v>
      </c>
      <c r="T526">
        <v>0</v>
      </c>
      <c r="U526" t="s">
        <v>70</v>
      </c>
      <c r="V526" t="s">
        <v>768</v>
      </c>
      <c r="W526" t="s">
        <v>769</v>
      </c>
      <c r="X526" t="s">
        <v>769</v>
      </c>
      <c r="Y526" t="s">
        <v>66</v>
      </c>
      <c r="Z526">
        <v>31333961497</v>
      </c>
      <c r="AA526">
        <v>0</v>
      </c>
      <c r="AB526">
        <v>0</v>
      </c>
      <c r="AC526">
        <v>0</v>
      </c>
      <c r="AD526">
        <v>0</v>
      </c>
      <c r="AE526" t="s">
        <v>70</v>
      </c>
      <c r="AF526">
        <v>0</v>
      </c>
      <c r="AG526">
        <v>0</v>
      </c>
      <c r="AH526" t="s">
        <v>70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 t="s">
        <v>70</v>
      </c>
      <c r="AT526">
        <v>-3.0833333333333335</v>
      </c>
      <c r="AU526">
        <v>-0.62</v>
      </c>
      <c r="AV526">
        <v>0</v>
      </c>
      <c r="AW526" t="s">
        <v>70</v>
      </c>
      <c r="AX526">
        <v>0</v>
      </c>
      <c r="AY526" t="s">
        <v>70</v>
      </c>
      <c r="AZ526" t="s">
        <v>70</v>
      </c>
      <c r="BA526" t="s">
        <v>70</v>
      </c>
      <c r="BB526" t="s">
        <v>70</v>
      </c>
      <c r="BC526" t="s">
        <v>83</v>
      </c>
      <c r="BD526" t="s">
        <v>70</v>
      </c>
      <c r="BE526">
        <v>0</v>
      </c>
      <c r="BF526">
        <v>0</v>
      </c>
      <c r="BG526">
        <v>3.7</v>
      </c>
      <c r="BH526" t="s">
        <v>70</v>
      </c>
      <c r="BI526" t="s">
        <v>70</v>
      </c>
      <c r="BJ526">
        <v>0</v>
      </c>
      <c r="BK526">
        <v>0</v>
      </c>
      <c r="BL526">
        <v>0</v>
      </c>
      <c r="BM526" t="s">
        <v>1021</v>
      </c>
      <c r="BN526">
        <v>1</v>
      </c>
    </row>
    <row r="527" spans="1:66" x14ac:dyDescent="0.2">
      <c r="A527">
        <v>448912706</v>
      </c>
      <c r="B527" t="s">
        <v>66</v>
      </c>
      <c r="C527" t="s">
        <v>67</v>
      </c>
      <c r="D527" t="s">
        <v>68</v>
      </c>
      <c r="E527" t="s">
        <v>69</v>
      </c>
      <c r="F527" t="s">
        <v>70</v>
      </c>
      <c r="G527">
        <v>3035861664701</v>
      </c>
      <c r="H527">
        <v>0</v>
      </c>
      <c r="I527" t="s">
        <v>70</v>
      </c>
      <c r="J527">
        <v>0</v>
      </c>
      <c r="K527" t="s">
        <v>70</v>
      </c>
      <c r="L527" t="s">
        <v>70</v>
      </c>
      <c r="M527" t="s">
        <v>70</v>
      </c>
      <c r="N527" t="s">
        <v>607</v>
      </c>
      <c r="O527" t="s">
        <v>70</v>
      </c>
      <c r="P527">
        <v>2</v>
      </c>
      <c r="Q527">
        <v>0</v>
      </c>
      <c r="R527">
        <v>0</v>
      </c>
      <c r="S527">
        <v>0</v>
      </c>
      <c r="T527">
        <v>0</v>
      </c>
      <c r="U527" t="s">
        <v>70</v>
      </c>
      <c r="V527" t="s">
        <v>768</v>
      </c>
      <c r="W527" t="s">
        <v>769</v>
      </c>
      <c r="X527" t="s">
        <v>769</v>
      </c>
      <c r="Y527" t="s">
        <v>66</v>
      </c>
      <c r="Z527">
        <v>31333961595</v>
      </c>
      <c r="AA527">
        <v>0</v>
      </c>
      <c r="AB527">
        <v>0</v>
      </c>
      <c r="AC527">
        <v>0</v>
      </c>
      <c r="AD527">
        <v>0</v>
      </c>
      <c r="AE527" t="s">
        <v>70</v>
      </c>
      <c r="AF527">
        <v>0</v>
      </c>
      <c r="AG527">
        <v>0</v>
      </c>
      <c r="AH527" t="s">
        <v>70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 t="s">
        <v>70</v>
      </c>
      <c r="AT527">
        <v>-3.1916666666666669</v>
      </c>
      <c r="AU527">
        <v>-0.64</v>
      </c>
      <c r="AV527">
        <v>0</v>
      </c>
      <c r="AW527" t="s">
        <v>70</v>
      </c>
      <c r="AX527">
        <v>0</v>
      </c>
      <c r="AY527" t="s">
        <v>70</v>
      </c>
      <c r="AZ527" t="s">
        <v>70</v>
      </c>
      <c r="BA527" t="s">
        <v>70</v>
      </c>
      <c r="BB527" t="s">
        <v>70</v>
      </c>
      <c r="BC527" t="s">
        <v>83</v>
      </c>
      <c r="BD527" t="s">
        <v>70</v>
      </c>
      <c r="BE527">
        <v>0</v>
      </c>
      <c r="BF527">
        <v>0</v>
      </c>
      <c r="BG527">
        <v>3.83</v>
      </c>
      <c r="BH527" t="s">
        <v>70</v>
      </c>
      <c r="BI527" t="s">
        <v>70</v>
      </c>
      <c r="BJ527">
        <v>0</v>
      </c>
      <c r="BK527">
        <v>0</v>
      </c>
      <c r="BL527">
        <v>0</v>
      </c>
      <c r="BM527" t="s">
        <v>1022</v>
      </c>
      <c r="BN527">
        <v>1</v>
      </c>
    </row>
    <row r="528" spans="1:66" x14ac:dyDescent="0.2">
      <c r="A528">
        <v>448912706</v>
      </c>
      <c r="B528" t="s">
        <v>66</v>
      </c>
      <c r="C528" t="s">
        <v>67</v>
      </c>
      <c r="D528" t="s">
        <v>68</v>
      </c>
      <c r="E528" t="s">
        <v>69</v>
      </c>
      <c r="F528" t="s">
        <v>70</v>
      </c>
      <c r="G528">
        <v>3035861664702</v>
      </c>
      <c r="H528">
        <v>0</v>
      </c>
      <c r="I528" t="s">
        <v>70</v>
      </c>
      <c r="J528">
        <v>0</v>
      </c>
      <c r="K528" t="s">
        <v>70</v>
      </c>
      <c r="L528" t="s">
        <v>70</v>
      </c>
      <c r="M528" t="s">
        <v>70</v>
      </c>
      <c r="N528" t="s">
        <v>75</v>
      </c>
      <c r="O528" t="s">
        <v>70</v>
      </c>
      <c r="P528">
        <v>2</v>
      </c>
      <c r="Q528">
        <v>0</v>
      </c>
      <c r="R528">
        <v>0</v>
      </c>
      <c r="S528">
        <v>0</v>
      </c>
      <c r="T528">
        <v>0</v>
      </c>
      <c r="U528" t="s">
        <v>70</v>
      </c>
      <c r="V528" t="s">
        <v>768</v>
      </c>
      <c r="W528" t="s">
        <v>769</v>
      </c>
      <c r="X528" t="s">
        <v>769</v>
      </c>
      <c r="Y528" t="s">
        <v>66</v>
      </c>
      <c r="Z528">
        <v>31333961643</v>
      </c>
      <c r="AA528">
        <v>0</v>
      </c>
      <c r="AB528">
        <v>0</v>
      </c>
      <c r="AC528">
        <v>0</v>
      </c>
      <c r="AD528">
        <v>0</v>
      </c>
      <c r="AE528" t="s">
        <v>70</v>
      </c>
      <c r="AF528">
        <v>0</v>
      </c>
      <c r="AG528">
        <v>0</v>
      </c>
      <c r="AH528" t="s">
        <v>70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t="s">
        <v>70</v>
      </c>
      <c r="AT528">
        <v>-12.091666666666667</v>
      </c>
      <c r="AU528">
        <v>-2.42</v>
      </c>
      <c r="AV528">
        <v>0</v>
      </c>
      <c r="AW528" t="s">
        <v>70</v>
      </c>
      <c r="AX528">
        <v>0</v>
      </c>
      <c r="AY528" t="s">
        <v>70</v>
      </c>
      <c r="AZ528" t="s">
        <v>70</v>
      </c>
      <c r="BA528" t="s">
        <v>70</v>
      </c>
      <c r="BB528" t="s">
        <v>70</v>
      </c>
      <c r="BC528" t="s">
        <v>83</v>
      </c>
      <c r="BD528" t="s">
        <v>70</v>
      </c>
      <c r="BE528">
        <v>0</v>
      </c>
      <c r="BF528">
        <v>0</v>
      </c>
      <c r="BG528">
        <v>14.51</v>
      </c>
      <c r="BH528" t="s">
        <v>70</v>
      </c>
      <c r="BI528" t="s">
        <v>70</v>
      </c>
      <c r="BJ528">
        <v>0</v>
      </c>
      <c r="BK528">
        <v>0</v>
      </c>
      <c r="BL528">
        <v>0</v>
      </c>
      <c r="BM528" t="s">
        <v>1023</v>
      </c>
      <c r="BN528">
        <v>1</v>
      </c>
    </row>
    <row r="529" spans="1:66" x14ac:dyDescent="0.2">
      <c r="A529">
        <v>448912706</v>
      </c>
      <c r="B529" t="s">
        <v>66</v>
      </c>
      <c r="C529" t="s">
        <v>67</v>
      </c>
      <c r="D529" t="s">
        <v>68</v>
      </c>
      <c r="E529" t="s">
        <v>69</v>
      </c>
      <c r="F529" t="s">
        <v>70</v>
      </c>
      <c r="G529">
        <v>3035861664703</v>
      </c>
      <c r="H529">
        <v>0</v>
      </c>
      <c r="I529" t="s">
        <v>70</v>
      </c>
      <c r="J529">
        <v>0</v>
      </c>
      <c r="K529" t="s">
        <v>70</v>
      </c>
      <c r="L529" t="s">
        <v>70</v>
      </c>
      <c r="M529" t="s">
        <v>70</v>
      </c>
      <c r="N529" t="s">
        <v>426</v>
      </c>
      <c r="O529" t="s">
        <v>70</v>
      </c>
      <c r="P529">
        <v>2</v>
      </c>
      <c r="Q529">
        <v>0</v>
      </c>
      <c r="R529">
        <v>0</v>
      </c>
      <c r="S529">
        <v>0</v>
      </c>
      <c r="T529">
        <v>0</v>
      </c>
      <c r="U529" t="s">
        <v>70</v>
      </c>
      <c r="V529" t="s">
        <v>768</v>
      </c>
      <c r="W529" t="s">
        <v>769</v>
      </c>
      <c r="X529" t="s">
        <v>769</v>
      </c>
      <c r="Y529" t="s">
        <v>66</v>
      </c>
      <c r="Z529">
        <v>31333299532</v>
      </c>
      <c r="AA529">
        <v>0</v>
      </c>
      <c r="AB529">
        <v>0</v>
      </c>
      <c r="AC529">
        <v>0</v>
      </c>
      <c r="AD529">
        <v>0</v>
      </c>
      <c r="AE529" t="s">
        <v>70</v>
      </c>
      <c r="AF529">
        <v>0</v>
      </c>
      <c r="AG529">
        <v>0</v>
      </c>
      <c r="AH529" t="s">
        <v>70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t="s">
        <v>70</v>
      </c>
      <c r="AT529">
        <v>-8.5416666666666661</v>
      </c>
      <c r="AU529">
        <v>-1.71</v>
      </c>
      <c r="AV529">
        <v>0</v>
      </c>
      <c r="AW529" t="s">
        <v>70</v>
      </c>
      <c r="AX529">
        <v>0</v>
      </c>
      <c r="AY529" t="s">
        <v>70</v>
      </c>
      <c r="AZ529" t="s">
        <v>70</v>
      </c>
      <c r="BA529" t="s">
        <v>70</v>
      </c>
      <c r="BB529" t="s">
        <v>70</v>
      </c>
      <c r="BC529" t="s">
        <v>83</v>
      </c>
      <c r="BD529" t="s">
        <v>70</v>
      </c>
      <c r="BE529">
        <v>0</v>
      </c>
      <c r="BF529">
        <v>0</v>
      </c>
      <c r="BG529">
        <v>10.25</v>
      </c>
      <c r="BH529" t="s">
        <v>70</v>
      </c>
      <c r="BI529" t="s">
        <v>70</v>
      </c>
      <c r="BJ529">
        <v>0</v>
      </c>
      <c r="BK529">
        <v>0</v>
      </c>
      <c r="BL529">
        <v>0</v>
      </c>
      <c r="BM529" t="s">
        <v>1024</v>
      </c>
      <c r="BN529">
        <v>1</v>
      </c>
    </row>
    <row r="530" spans="1:66" x14ac:dyDescent="0.2">
      <c r="A530">
        <v>448912706</v>
      </c>
      <c r="B530" t="s">
        <v>66</v>
      </c>
      <c r="C530" t="s">
        <v>67</v>
      </c>
      <c r="D530" t="s">
        <v>68</v>
      </c>
      <c r="E530" t="s">
        <v>69</v>
      </c>
      <c r="F530" t="s">
        <v>70</v>
      </c>
      <c r="G530">
        <v>3035861664704</v>
      </c>
      <c r="H530">
        <v>0</v>
      </c>
      <c r="I530" t="s">
        <v>70</v>
      </c>
      <c r="J530">
        <v>0</v>
      </c>
      <c r="K530" t="s">
        <v>70</v>
      </c>
      <c r="L530" t="s">
        <v>70</v>
      </c>
      <c r="M530" t="s">
        <v>70</v>
      </c>
      <c r="N530" t="s">
        <v>672</v>
      </c>
      <c r="O530" t="s">
        <v>70</v>
      </c>
      <c r="P530">
        <v>2</v>
      </c>
      <c r="Q530">
        <v>0</v>
      </c>
      <c r="R530">
        <v>0</v>
      </c>
      <c r="S530">
        <v>0</v>
      </c>
      <c r="T530">
        <v>0</v>
      </c>
      <c r="U530" t="s">
        <v>70</v>
      </c>
      <c r="V530" t="s">
        <v>768</v>
      </c>
      <c r="W530" t="s">
        <v>769</v>
      </c>
      <c r="X530" t="s">
        <v>769</v>
      </c>
      <c r="Y530" t="s">
        <v>66</v>
      </c>
      <c r="Z530">
        <v>31333299558</v>
      </c>
      <c r="AA530">
        <v>0</v>
      </c>
      <c r="AB530">
        <v>0</v>
      </c>
      <c r="AC530">
        <v>0</v>
      </c>
      <c r="AD530">
        <v>0</v>
      </c>
      <c r="AE530" t="s">
        <v>70</v>
      </c>
      <c r="AF530">
        <v>0</v>
      </c>
      <c r="AG530">
        <v>0</v>
      </c>
      <c r="AH530" t="s">
        <v>70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 t="s">
        <v>70</v>
      </c>
      <c r="AT530">
        <v>-8.5416666666666661</v>
      </c>
      <c r="AU530">
        <v>-1.71</v>
      </c>
      <c r="AV530">
        <v>0</v>
      </c>
      <c r="AW530" t="s">
        <v>70</v>
      </c>
      <c r="AX530">
        <v>0</v>
      </c>
      <c r="AY530" t="s">
        <v>70</v>
      </c>
      <c r="AZ530" t="s">
        <v>70</v>
      </c>
      <c r="BA530" t="s">
        <v>70</v>
      </c>
      <c r="BB530" t="s">
        <v>70</v>
      </c>
      <c r="BC530" t="s">
        <v>83</v>
      </c>
      <c r="BD530" t="s">
        <v>70</v>
      </c>
      <c r="BE530">
        <v>0</v>
      </c>
      <c r="BF530">
        <v>0</v>
      </c>
      <c r="BG530">
        <v>10.25</v>
      </c>
      <c r="BH530" t="s">
        <v>70</v>
      </c>
      <c r="BI530" t="s">
        <v>70</v>
      </c>
      <c r="BJ530">
        <v>0</v>
      </c>
      <c r="BK530">
        <v>0</v>
      </c>
      <c r="BL530">
        <v>0</v>
      </c>
      <c r="BM530" t="s">
        <v>1025</v>
      </c>
      <c r="BN530">
        <v>1</v>
      </c>
    </row>
    <row r="531" spans="1:66" x14ac:dyDescent="0.2">
      <c r="A531">
        <v>448912706</v>
      </c>
      <c r="B531" t="s">
        <v>66</v>
      </c>
      <c r="C531" t="s">
        <v>67</v>
      </c>
      <c r="D531" t="s">
        <v>68</v>
      </c>
      <c r="E531" t="s">
        <v>69</v>
      </c>
      <c r="F531" t="s">
        <v>70</v>
      </c>
      <c r="G531">
        <v>3035861664705</v>
      </c>
      <c r="H531">
        <v>0</v>
      </c>
      <c r="I531" t="s">
        <v>70</v>
      </c>
      <c r="J531">
        <v>0</v>
      </c>
      <c r="K531" t="s">
        <v>70</v>
      </c>
      <c r="L531" t="s">
        <v>70</v>
      </c>
      <c r="M531" t="s">
        <v>70</v>
      </c>
      <c r="N531" t="s">
        <v>89</v>
      </c>
      <c r="O531" t="s">
        <v>70</v>
      </c>
      <c r="P531">
        <v>2</v>
      </c>
      <c r="Q531">
        <v>0</v>
      </c>
      <c r="R531">
        <v>0</v>
      </c>
      <c r="S531">
        <v>0</v>
      </c>
      <c r="T531">
        <v>0</v>
      </c>
      <c r="U531" t="s">
        <v>70</v>
      </c>
      <c r="V531" t="s">
        <v>768</v>
      </c>
      <c r="W531" t="s">
        <v>769</v>
      </c>
      <c r="X531" t="s">
        <v>769</v>
      </c>
      <c r="Y531" t="s">
        <v>66</v>
      </c>
      <c r="Z531">
        <v>34192471733</v>
      </c>
      <c r="AA531">
        <v>0</v>
      </c>
      <c r="AB531">
        <v>0</v>
      </c>
      <c r="AC531">
        <v>0</v>
      </c>
      <c r="AD531">
        <v>0</v>
      </c>
      <c r="AE531" t="s">
        <v>70</v>
      </c>
      <c r="AF531">
        <v>0</v>
      </c>
      <c r="AG531">
        <v>0</v>
      </c>
      <c r="AH531" t="s">
        <v>70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 t="s">
        <v>70</v>
      </c>
      <c r="AT531">
        <v>-7.3083333333333336</v>
      </c>
      <c r="AU531">
        <v>-1.46</v>
      </c>
      <c r="AV531">
        <v>0</v>
      </c>
      <c r="AW531" t="s">
        <v>70</v>
      </c>
      <c r="AX531">
        <v>0</v>
      </c>
      <c r="AY531" t="s">
        <v>70</v>
      </c>
      <c r="AZ531" t="s">
        <v>70</v>
      </c>
      <c r="BA531" t="s">
        <v>70</v>
      </c>
      <c r="BB531" t="s">
        <v>70</v>
      </c>
      <c r="BC531" t="s">
        <v>83</v>
      </c>
      <c r="BD531" t="s">
        <v>70</v>
      </c>
      <c r="BE531">
        <v>0</v>
      </c>
      <c r="BF531">
        <v>0</v>
      </c>
      <c r="BG531">
        <v>8.77</v>
      </c>
      <c r="BH531" t="s">
        <v>70</v>
      </c>
      <c r="BI531" t="s">
        <v>70</v>
      </c>
      <c r="BJ531">
        <v>0</v>
      </c>
      <c r="BK531">
        <v>0</v>
      </c>
      <c r="BL531">
        <v>0</v>
      </c>
      <c r="BM531" t="s">
        <v>1026</v>
      </c>
      <c r="BN531">
        <v>1</v>
      </c>
    </row>
    <row r="532" spans="1:66" x14ac:dyDescent="0.2">
      <c r="A532">
        <v>448912706</v>
      </c>
      <c r="B532" t="s">
        <v>66</v>
      </c>
      <c r="C532" t="s">
        <v>67</v>
      </c>
      <c r="D532" t="s">
        <v>68</v>
      </c>
      <c r="E532" t="s">
        <v>69</v>
      </c>
      <c r="F532" t="s">
        <v>70</v>
      </c>
      <c r="G532">
        <v>3035861664706</v>
      </c>
      <c r="H532">
        <v>0</v>
      </c>
      <c r="I532" t="s">
        <v>70</v>
      </c>
      <c r="J532">
        <v>0</v>
      </c>
      <c r="K532" t="s">
        <v>70</v>
      </c>
      <c r="L532" t="s">
        <v>70</v>
      </c>
      <c r="M532" t="s">
        <v>70</v>
      </c>
      <c r="N532" t="s">
        <v>103</v>
      </c>
      <c r="O532" t="s">
        <v>70</v>
      </c>
      <c r="P532">
        <v>2</v>
      </c>
      <c r="Q532">
        <v>0</v>
      </c>
      <c r="R532">
        <v>0</v>
      </c>
      <c r="S532">
        <v>0</v>
      </c>
      <c r="T532">
        <v>0</v>
      </c>
      <c r="U532" t="s">
        <v>70</v>
      </c>
      <c r="V532" t="s">
        <v>768</v>
      </c>
      <c r="W532" t="s">
        <v>769</v>
      </c>
      <c r="X532" t="s">
        <v>769</v>
      </c>
      <c r="Y532" t="s">
        <v>66</v>
      </c>
      <c r="Z532">
        <v>34192471893</v>
      </c>
      <c r="AA532">
        <v>0</v>
      </c>
      <c r="AB532">
        <v>0</v>
      </c>
      <c r="AC532">
        <v>0</v>
      </c>
      <c r="AD532">
        <v>0</v>
      </c>
      <c r="AE532" t="s">
        <v>70</v>
      </c>
      <c r="AF532">
        <v>0</v>
      </c>
      <c r="AG532">
        <v>0</v>
      </c>
      <c r="AH532" t="s">
        <v>70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 t="s">
        <v>70</v>
      </c>
      <c r="AT532">
        <v>-6.8916666666666666</v>
      </c>
      <c r="AU532">
        <v>-1.38</v>
      </c>
      <c r="AV532">
        <v>0</v>
      </c>
      <c r="AW532" t="s">
        <v>70</v>
      </c>
      <c r="AX532">
        <v>0</v>
      </c>
      <c r="AY532" t="s">
        <v>70</v>
      </c>
      <c r="AZ532" t="s">
        <v>70</v>
      </c>
      <c r="BA532" t="s">
        <v>70</v>
      </c>
      <c r="BB532" t="s">
        <v>70</v>
      </c>
      <c r="BC532" t="s">
        <v>83</v>
      </c>
      <c r="BD532" t="s">
        <v>70</v>
      </c>
      <c r="BE532">
        <v>0</v>
      </c>
      <c r="BF532">
        <v>0</v>
      </c>
      <c r="BG532">
        <v>8.27</v>
      </c>
      <c r="BH532" t="s">
        <v>70</v>
      </c>
      <c r="BI532" t="s">
        <v>70</v>
      </c>
      <c r="BJ532">
        <v>0</v>
      </c>
      <c r="BK532">
        <v>0</v>
      </c>
      <c r="BL532">
        <v>0</v>
      </c>
      <c r="BM532" t="s">
        <v>1027</v>
      </c>
      <c r="BN532">
        <v>1</v>
      </c>
    </row>
    <row r="533" spans="1:66" x14ac:dyDescent="0.2">
      <c r="A533">
        <v>448912706</v>
      </c>
      <c r="B533" t="s">
        <v>66</v>
      </c>
      <c r="C533" t="s">
        <v>67</v>
      </c>
      <c r="D533" t="s">
        <v>68</v>
      </c>
      <c r="E533" t="s">
        <v>69</v>
      </c>
      <c r="F533" t="s">
        <v>70</v>
      </c>
      <c r="G533">
        <v>3035861664707</v>
      </c>
      <c r="H533">
        <v>0</v>
      </c>
      <c r="I533" t="s">
        <v>70</v>
      </c>
      <c r="J533">
        <v>0</v>
      </c>
      <c r="K533" t="s">
        <v>70</v>
      </c>
      <c r="L533" t="s">
        <v>70</v>
      </c>
      <c r="M533" t="s">
        <v>70</v>
      </c>
      <c r="N533" t="s">
        <v>312</v>
      </c>
      <c r="O533" t="s">
        <v>70</v>
      </c>
      <c r="P533">
        <v>2</v>
      </c>
      <c r="Q533">
        <v>0</v>
      </c>
      <c r="R533">
        <v>0</v>
      </c>
      <c r="S533">
        <v>0</v>
      </c>
      <c r="T533">
        <v>0</v>
      </c>
      <c r="U533" t="s">
        <v>70</v>
      </c>
      <c r="V533" t="s">
        <v>768</v>
      </c>
      <c r="W533" t="s">
        <v>769</v>
      </c>
      <c r="X533" t="s">
        <v>769</v>
      </c>
      <c r="Y533" t="s">
        <v>66</v>
      </c>
      <c r="Z533">
        <v>34192471929</v>
      </c>
      <c r="AA533">
        <v>0</v>
      </c>
      <c r="AB533">
        <v>0</v>
      </c>
      <c r="AC533">
        <v>0</v>
      </c>
      <c r="AD533">
        <v>0</v>
      </c>
      <c r="AE533" t="s">
        <v>70</v>
      </c>
      <c r="AF533">
        <v>0</v>
      </c>
      <c r="AG533">
        <v>0</v>
      </c>
      <c r="AH533" t="s">
        <v>70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 t="s">
        <v>70</v>
      </c>
      <c r="AT533">
        <v>-1.7166666666666668</v>
      </c>
      <c r="AU533">
        <v>-0.34</v>
      </c>
      <c r="AV533">
        <v>0</v>
      </c>
      <c r="AW533" t="s">
        <v>70</v>
      </c>
      <c r="AX533">
        <v>0</v>
      </c>
      <c r="AY533" t="s">
        <v>70</v>
      </c>
      <c r="AZ533" t="s">
        <v>70</v>
      </c>
      <c r="BA533" t="s">
        <v>70</v>
      </c>
      <c r="BB533" t="s">
        <v>70</v>
      </c>
      <c r="BC533" t="s">
        <v>83</v>
      </c>
      <c r="BD533" t="s">
        <v>70</v>
      </c>
      <c r="BE533">
        <v>0</v>
      </c>
      <c r="BF533">
        <v>0</v>
      </c>
      <c r="BG533">
        <v>2.06</v>
      </c>
      <c r="BH533" t="s">
        <v>70</v>
      </c>
      <c r="BI533" t="s">
        <v>70</v>
      </c>
      <c r="BJ533">
        <v>0</v>
      </c>
      <c r="BK533">
        <v>0</v>
      </c>
      <c r="BL533">
        <v>0</v>
      </c>
      <c r="BM533" t="s">
        <v>1028</v>
      </c>
      <c r="BN533">
        <v>1</v>
      </c>
    </row>
    <row r="534" spans="1:66" x14ac:dyDescent="0.2">
      <c r="A534">
        <v>448912706</v>
      </c>
      <c r="B534" t="s">
        <v>66</v>
      </c>
      <c r="C534" t="s">
        <v>67</v>
      </c>
      <c r="D534" t="s">
        <v>68</v>
      </c>
      <c r="E534" t="s">
        <v>69</v>
      </c>
      <c r="F534" t="s">
        <v>70</v>
      </c>
      <c r="G534">
        <v>3035861664708</v>
      </c>
      <c r="H534">
        <v>0</v>
      </c>
      <c r="I534" t="s">
        <v>70</v>
      </c>
      <c r="J534">
        <v>0</v>
      </c>
      <c r="K534" t="s">
        <v>70</v>
      </c>
      <c r="L534" t="s">
        <v>70</v>
      </c>
      <c r="M534" t="s">
        <v>70</v>
      </c>
      <c r="N534" t="s">
        <v>312</v>
      </c>
      <c r="O534" t="s">
        <v>70</v>
      </c>
      <c r="P534">
        <v>2</v>
      </c>
      <c r="Q534">
        <v>0</v>
      </c>
      <c r="R534">
        <v>0</v>
      </c>
      <c r="S534">
        <v>0</v>
      </c>
      <c r="T534">
        <v>0</v>
      </c>
      <c r="U534" t="s">
        <v>70</v>
      </c>
      <c r="V534" t="s">
        <v>768</v>
      </c>
      <c r="W534" t="s">
        <v>769</v>
      </c>
      <c r="X534" t="s">
        <v>769</v>
      </c>
      <c r="Y534" t="s">
        <v>66</v>
      </c>
      <c r="Z534">
        <v>34192471931</v>
      </c>
      <c r="AA534">
        <v>0</v>
      </c>
      <c r="AB534">
        <v>0</v>
      </c>
      <c r="AC534">
        <v>0</v>
      </c>
      <c r="AD534">
        <v>0</v>
      </c>
      <c r="AE534" t="s">
        <v>70</v>
      </c>
      <c r="AF534">
        <v>0</v>
      </c>
      <c r="AG534">
        <v>0</v>
      </c>
      <c r="AH534" t="s">
        <v>70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 t="s">
        <v>70</v>
      </c>
      <c r="AT534">
        <v>-9.8249999999999993</v>
      </c>
      <c r="AU534">
        <v>-1.97</v>
      </c>
      <c r="AV534">
        <v>0</v>
      </c>
      <c r="AW534" t="s">
        <v>70</v>
      </c>
      <c r="AX534">
        <v>0</v>
      </c>
      <c r="AY534" t="s">
        <v>70</v>
      </c>
      <c r="AZ534" t="s">
        <v>70</v>
      </c>
      <c r="BA534" t="s">
        <v>70</v>
      </c>
      <c r="BB534" t="s">
        <v>70</v>
      </c>
      <c r="BC534" t="s">
        <v>83</v>
      </c>
      <c r="BD534" t="s">
        <v>70</v>
      </c>
      <c r="BE534">
        <v>0</v>
      </c>
      <c r="BF534">
        <v>0</v>
      </c>
      <c r="BG534">
        <v>11.79</v>
      </c>
      <c r="BH534" t="s">
        <v>70</v>
      </c>
      <c r="BI534" t="s">
        <v>70</v>
      </c>
      <c r="BJ534">
        <v>0</v>
      </c>
      <c r="BK534">
        <v>0</v>
      </c>
      <c r="BL534">
        <v>0</v>
      </c>
      <c r="BM534" t="s">
        <v>1029</v>
      </c>
      <c r="BN534">
        <v>1</v>
      </c>
    </row>
    <row r="535" spans="1:66" x14ac:dyDescent="0.2">
      <c r="A535">
        <v>448912706</v>
      </c>
      <c r="B535" t="s">
        <v>66</v>
      </c>
      <c r="C535" t="s">
        <v>67</v>
      </c>
      <c r="D535" t="s">
        <v>68</v>
      </c>
      <c r="E535" t="s">
        <v>69</v>
      </c>
      <c r="F535" t="s">
        <v>70</v>
      </c>
      <c r="G535">
        <v>3035861664709</v>
      </c>
      <c r="H535">
        <v>0</v>
      </c>
      <c r="I535" t="s">
        <v>70</v>
      </c>
      <c r="J535">
        <v>0</v>
      </c>
      <c r="K535" t="s">
        <v>70</v>
      </c>
      <c r="L535" t="s">
        <v>70</v>
      </c>
      <c r="M535" t="s">
        <v>70</v>
      </c>
      <c r="N535" t="s">
        <v>312</v>
      </c>
      <c r="O535" t="s">
        <v>70</v>
      </c>
      <c r="P535">
        <v>2</v>
      </c>
      <c r="Q535">
        <v>0</v>
      </c>
      <c r="R535">
        <v>0</v>
      </c>
      <c r="S535">
        <v>0</v>
      </c>
      <c r="T535">
        <v>0</v>
      </c>
      <c r="U535" t="s">
        <v>70</v>
      </c>
      <c r="V535" t="s">
        <v>768</v>
      </c>
      <c r="W535" t="s">
        <v>769</v>
      </c>
      <c r="X535" t="s">
        <v>769</v>
      </c>
      <c r="Y535" t="s">
        <v>66</v>
      </c>
      <c r="Z535">
        <v>34192471983</v>
      </c>
      <c r="AA535">
        <v>0</v>
      </c>
      <c r="AB535">
        <v>0</v>
      </c>
      <c r="AC535">
        <v>0</v>
      </c>
      <c r="AD535">
        <v>0</v>
      </c>
      <c r="AE535" t="s">
        <v>70</v>
      </c>
      <c r="AF535">
        <v>0</v>
      </c>
      <c r="AG535">
        <v>0</v>
      </c>
      <c r="AH535" t="s">
        <v>70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 t="s">
        <v>70</v>
      </c>
      <c r="AT535">
        <v>-8.7750000000000004</v>
      </c>
      <c r="AU535">
        <v>-1.76</v>
      </c>
      <c r="AV535">
        <v>0</v>
      </c>
      <c r="AW535" t="s">
        <v>70</v>
      </c>
      <c r="AX535">
        <v>0</v>
      </c>
      <c r="AY535" t="s">
        <v>70</v>
      </c>
      <c r="AZ535" t="s">
        <v>70</v>
      </c>
      <c r="BA535" t="s">
        <v>70</v>
      </c>
      <c r="BB535" t="s">
        <v>70</v>
      </c>
      <c r="BC535" t="s">
        <v>83</v>
      </c>
      <c r="BD535" t="s">
        <v>70</v>
      </c>
      <c r="BE535">
        <v>0</v>
      </c>
      <c r="BF535">
        <v>0</v>
      </c>
      <c r="BG535">
        <v>10.53</v>
      </c>
      <c r="BH535" t="s">
        <v>70</v>
      </c>
      <c r="BI535" t="s">
        <v>70</v>
      </c>
      <c r="BJ535">
        <v>0</v>
      </c>
      <c r="BK535">
        <v>0</v>
      </c>
      <c r="BL535">
        <v>0</v>
      </c>
      <c r="BM535" t="s">
        <v>1030</v>
      </c>
      <c r="BN535">
        <v>1</v>
      </c>
    </row>
    <row r="536" spans="1:66" x14ac:dyDescent="0.2">
      <c r="A536">
        <v>448912706</v>
      </c>
      <c r="B536" t="s">
        <v>66</v>
      </c>
      <c r="C536" t="s">
        <v>67</v>
      </c>
      <c r="D536" t="s">
        <v>68</v>
      </c>
      <c r="E536" t="s">
        <v>69</v>
      </c>
      <c r="F536" t="s">
        <v>70</v>
      </c>
      <c r="G536">
        <v>3035861664710</v>
      </c>
      <c r="H536">
        <v>0</v>
      </c>
      <c r="I536" t="s">
        <v>70</v>
      </c>
      <c r="J536">
        <v>0</v>
      </c>
      <c r="K536" t="s">
        <v>70</v>
      </c>
      <c r="L536" t="s">
        <v>70</v>
      </c>
      <c r="M536" t="s">
        <v>70</v>
      </c>
      <c r="N536" t="s">
        <v>165</v>
      </c>
      <c r="O536" t="s">
        <v>70</v>
      </c>
      <c r="P536">
        <v>2</v>
      </c>
      <c r="Q536">
        <v>0</v>
      </c>
      <c r="R536">
        <v>0</v>
      </c>
      <c r="S536">
        <v>0</v>
      </c>
      <c r="T536">
        <v>0</v>
      </c>
      <c r="U536" t="s">
        <v>70</v>
      </c>
      <c r="V536" t="s">
        <v>768</v>
      </c>
      <c r="W536" t="s">
        <v>769</v>
      </c>
      <c r="X536" t="s">
        <v>769</v>
      </c>
      <c r="Y536" t="s">
        <v>66</v>
      </c>
      <c r="Z536">
        <v>36445256476</v>
      </c>
      <c r="AA536">
        <v>0</v>
      </c>
      <c r="AB536">
        <v>0</v>
      </c>
      <c r="AC536">
        <v>0</v>
      </c>
      <c r="AD536">
        <v>0</v>
      </c>
      <c r="AE536" t="s">
        <v>70</v>
      </c>
      <c r="AF536">
        <v>0</v>
      </c>
      <c r="AG536">
        <v>0</v>
      </c>
      <c r="AH536" t="s">
        <v>70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 t="s">
        <v>70</v>
      </c>
      <c r="AT536">
        <v>-5.7666666666666666</v>
      </c>
      <c r="AU536">
        <v>-1.1499999999999999</v>
      </c>
      <c r="AV536">
        <v>0</v>
      </c>
      <c r="AW536" t="s">
        <v>70</v>
      </c>
      <c r="AX536">
        <v>0</v>
      </c>
      <c r="AY536" t="s">
        <v>70</v>
      </c>
      <c r="AZ536" t="s">
        <v>70</v>
      </c>
      <c r="BA536" t="s">
        <v>70</v>
      </c>
      <c r="BB536" t="s">
        <v>70</v>
      </c>
      <c r="BC536" t="s">
        <v>83</v>
      </c>
      <c r="BD536" t="s">
        <v>70</v>
      </c>
      <c r="BE536">
        <v>0</v>
      </c>
      <c r="BF536">
        <v>0</v>
      </c>
      <c r="BG536">
        <v>6.92</v>
      </c>
      <c r="BH536" t="s">
        <v>70</v>
      </c>
      <c r="BI536" t="s">
        <v>70</v>
      </c>
      <c r="BJ536">
        <v>0</v>
      </c>
      <c r="BK536">
        <v>0</v>
      </c>
      <c r="BL536">
        <v>0</v>
      </c>
      <c r="BM536" t="s">
        <v>1031</v>
      </c>
      <c r="BN536">
        <v>1</v>
      </c>
    </row>
    <row r="537" spans="1:66" x14ac:dyDescent="0.2">
      <c r="A537">
        <v>448912706</v>
      </c>
      <c r="B537" t="s">
        <v>66</v>
      </c>
      <c r="C537" t="s">
        <v>67</v>
      </c>
      <c r="D537" t="s">
        <v>68</v>
      </c>
      <c r="E537" t="s">
        <v>69</v>
      </c>
      <c r="F537" t="s">
        <v>70</v>
      </c>
      <c r="G537">
        <v>3035861664711</v>
      </c>
      <c r="H537">
        <v>0</v>
      </c>
      <c r="I537" t="s">
        <v>70</v>
      </c>
      <c r="J537">
        <v>0</v>
      </c>
      <c r="K537" t="s">
        <v>70</v>
      </c>
      <c r="L537" t="s">
        <v>70</v>
      </c>
      <c r="M537" t="s">
        <v>70</v>
      </c>
      <c r="N537" t="s">
        <v>95</v>
      </c>
      <c r="O537" t="s">
        <v>70</v>
      </c>
      <c r="P537">
        <v>2</v>
      </c>
      <c r="Q537">
        <v>0</v>
      </c>
      <c r="R537">
        <v>0</v>
      </c>
      <c r="S537">
        <v>0</v>
      </c>
      <c r="T537">
        <v>0</v>
      </c>
      <c r="U537" t="s">
        <v>70</v>
      </c>
      <c r="V537" t="s">
        <v>768</v>
      </c>
      <c r="W537" t="s">
        <v>769</v>
      </c>
      <c r="X537" t="s">
        <v>769</v>
      </c>
      <c r="Y537" t="s">
        <v>66</v>
      </c>
      <c r="Z537">
        <v>36445256512</v>
      </c>
      <c r="AA537">
        <v>0</v>
      </c>
      <c r="AB537">
        <v>0</v>
      </c>
      <c r="AC537">
        <v>0</v>
      </c>
      <c r="AD537">
        <v>0</v>
      </c>
      <c r="AE537" t="s">
        <v>70</v>
      </c>
      <c r="AF537">
        <v>0</v>
      </c>
      <c r="AG537">
        <v>0</v>
      </c>
      <c r="AH537" t="s">
        <v>70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 t="s">
        <v>70</v>
      </c>
      <c r="AT537">
        <v>-9.6416666666666675</v>
      </c>
      <c r="AU537">
        <v>-1.93</v>
      </c>
      <c r="AV537">
        <v>0</v>
      </c>
      <c r="AW537" t="s">
        <v>70</v>
      </c>
      <c r="AX537">
        <v>0</v>
      </c>
      <c r="AY537" t="s">
        <v>70</v>
      </c>
      <c r="AZ537" t="s">
        <v>70</v>
      </c>
      <c r="BA537" t="s">
        <v>70</v>
      </c>
      <c r="BB537" t="s">
        <v>70</v>
      </c>
      <c r="BC537" t="s">
        <v>83</v>
      </c>
      <c r="BD537" t="s">
        <v>70</v>
      </c>
      <c r="BE537">
        <v>0</v>
      </c>
      <c r="BF537">
        <v>0</v>
      </c>
      <c r="BG537">
        <v>11.57</v>
      </c>
      <c r="BH537" t="s">
        <v>70</v>
      </c>
      <c r="BI537" t="s">
        <v>70</v>
      </c>
      <c r="BJ537">
        <v>0</v>
      </c>
      <c r="BK537">
        <v>0</v>
      </c>
      <c r="BL537">
        <v>0</v>
      </c>
      <c r="BM537" t="s">
        <v>1032</v>
      </c>
      <c r="BN537">
        <v>1</v>
      </c>
    </row>
    <row r="538" spans="1:66" x14ac:dyDescent="0.2">
      <c r="A538">
        <v>448912706</v>
      </c>
      <c r="B538" t="s">
        <v>66</v>
      </c>
      <c r="C538" t="s">
        <v>67</v>
      </c>
      <c r="D538" t="s">
        <v>68</v>
      </c>
      <c r="E538" t="s">
        <v>69</v>
      </c>
      <c r="F538" t="s">
        <v>70</v>
      </c>
      <c r="G538">
        <v>3035861664712</v>
      </c>
      <c r="H538">
        <v>0</v>
      </c>
      <c r="I538" t="s">
        <v>70</v>
      </c>
      <c r="J538">
        <v>0</v>
      </c>
      <c r="K538" t="s">
        <v>70</v>
      </c>
      <c r="L538" t="s">
        <v>70</v>
      </c>
      <c r="M538" t="s">
        <v>70</v>
      </c>
      <c r="N538" t="s">
        <v>165</v>
      </c>
      <c r="O538" t="s">
        <v>70</v>
      </c>
      <c r="P538">
        <v>2</v>
      </c>
      <c r="Q538">
        <v>0</v>
      </c>
      <c r="R538">
        <v>0</v>
      </c>
      <c r="S538">
        <v>0</v>
      </c>
      <c r="T538">
        <v>0</v>
      </c>
      <c r="U538" t="s">
        <v>70</v>
      </c>
      <c r="V538" t="s">
        <v>768</v>
      </c>
      <c r="W538" t="s">
        <v>769</v>
      </c>
      <c r="X538" t="s">
        <v>769</v>
      </c>
      <c r="Y538" t="s">
        <v>66</v>
      </c>
      <c r="Z538">
        <v>36445256548</v>
      </c>
      <c r="AA538">
        <v>0</v>
      </c>
      <c r="AB538">
        <v>0</v>
      </c>
      <c r="AC538">
        <v>0</v>
      </c>
      <c r="AD538">
        <v>0</v>
      </c>
      <c r="AE538" t="s">
        <v>70</v>
      </c>
      <c r="AF538">
        <v>0</v>
      </c>
      <c r="AG538">
        <v>0</v>
      </c>
      <c r="AH538" t="s">
        <v>70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 t="s">
        <v>70</v>
      </c>
      <c r="AT538">
        <v>-1.5583333333333333</v>
      </c>
      <c r="AU538">
        <v>-0.31</v>
      </c>
      <c r="AV538">
        <v>0</v>
      </c>
      <c r="AW538" t="s">
        <v>70</v>
      </c>
      <c r="AX538">
        <v>0</v>
      </c>
      <c r="AY538" t="s">
        <v>70</v>
      </c>
      <c r="AZ538" t="s">
        <v>70</v>
      </c>
      <c r="BA538" t="s">
        <v>70</v>
      </c>
      <c r="BB538" t="s">
        <v>70</v>
      </c>
      <c r="BC538" t="s">
        <v>83</v>
      </c>
      <c r="BD538" t="s">
        <v>70</v>
      </c>
      <c r="BE538">
        <v>0</v>
      </c>
      <c r="BF538">
        <v>0</v>
      </c>
      <c r="BG538">
        <v>1.87</v>
      </c>
      <c r="BH538" t="s">
        <v>70</v>
      </c>
      <c r="BI538" t="s">
        <v>70</v>
      </c>
      <c r="BJ538">
        <v>0</v>
      </c>
      <c r="BK538">
        <v>0</v>
      </c>
      <c r="BL538">
        <v>0</v>
      </c>
      <c r="BM538" t="s">
        <v>1033</v>
      </c>
      <c r="BN538">
        <v>1</v>
      </c>
    </row>
    <row r="539" spans="1:66" x14ac:dyDescent="0.2">
      <c r="A539">
        <v>448912706</v>
      </c>
      <c r="B539" t="s">
        <v>66</v>
      </c>
      <c r="C539" t="s">
        <v>67</v>
      </c>
      <c r="D539" t="s">
        <v>68</v>
      </c>
      <c r="E539" t="s">
        <v>69</v>
      </c>
      <c r="F539" t="s">
        <v>70</v>
      </c>
      <c r="G539">
        <v>3035861664713</v>
      </c>
      <c r="H539">
        <v>0</v>
      </c>
      <c r="I539" t="s">
        <v>70</v>
      </c>
      <c r="J539">
        <v>0</v>
      </c>
      <c r="K539" t="s">
        <v>70</v>
      </c>
      <c r="L539" t="s">
        <v>70</v>
      </c>
      <c r="M539" t="s">
        <v>70</v>
      </c>
      <c r="N539" t="s">
        <v>165</v>
      </c>
      <c r="O539" t="s">
        <v>70</v>
      </c>
      <c r="P539">
        <v>2</v>
      </c>
      <c r="Q539">
        <v>0</v>
      </c>
      <c r="R539">
        <v>0</v>
      </c>
      <c r="S539">
        <v>0</v>
      </c>
      <c r="T539">
        <v>0</v>
      </c>
      <c r="U539" t="s">
        <v>70</v>
      </c>
      <c r="V539" t="s">
        <v>768</v>
      </c>
      <c r="W539" t="s">
        <v>769</v>
      </c>
      <c r="X539" t="s">
        <v>769</v>
      </c>
      <c r="Y539" t="s">
        <v>66</v>
      </c>
      <c r="Z539">
        <v>36445256556</v>
      </c>
      <c r="AA539">
        <v>0</v>
      </c>
      <c r="AB539">
        <v>0</v>
      </c>
      <c r="AC539">
        <v>0</v>
      </c>
      <c r="AD539">
        <v>0</v>
      </c>
      <c r="AE539" t="s">
        <v>70</v>
      </c>
      <c r="AF539">
        <v>0</v>
      </c>
      <c r="AG539">
        <v>0</v>
      </c>
      <c r="AH539" t="s">
        <v>70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 t="s">
        <v>70</v>
      </c>
      <c r="AT539">
        <v>-1.8583333333333334</v>
      </c>
      <c r="AU539">
        <v>-0.37</v>
      </c>
      <c r="AV539">
        <v>0</v>
      </c>
      <c r="AW539" t="s">
        <v>70</v>
      </c>
      <c r="AX539">
        <v>0</v>
      </c>
      <c r="AY539" t="s">
        <v>70</v>
      </c>
      <c r="AZ539" t="s">
        <v>70</v>
      </c>
      <c r="BA539" t="s">
        <v>70</v>
      </c>
      <c r="BB539" t="s">
        <v>70</v>
      </c>
      <c r="BC539" t="s">
        <v>83</v>
      </c>
      <c r="BD539" t="s">
        <v>70</v>
      </c>
      <c r="BE539">
        <v>0</v>
      </c>
      <c r="BF539">
        <v>0</v>
      </c>
      <c r="BG539">
        <v>2.23</v>
      </c>
      <c r="BH539" t="s">
        <v>70</v>
      </c>
      <c r="BI539" t="s">
        <v>70</v>
      </c>
      <c r="BJ539">
        <v>0</v>
      </c>
      <c r="BK539">
        <v>0</v>
      </c>
      <c r="BL539">
        <v>0</v>
      </c>
      <c r="BM539" t="s">
        <v>1034</v>
      </c>
      <c r="BN539">
        <v>1</v>
      </c>
    </row>
    <row r="540" spans="1:66" x14ac:dyDescent="0.2">
      <c r="A540">
        <v>448912706</v>
      </c>
      <c r="B540" t="s">
        <v>66</v>
      </c>
      <c r="C540" t="s">
        <v>67</v>
      </c>
      <c r="D540" t="s">
        <v>68</v>
      </c>
      <c r="E540" t="s">
        <v>69</v>
      </c>
      <c r="F540" t="s">
        <v>70</v>
      </c>
      <c r="G540">
        <v>3035861664714</v>
      </c>
      <c r="H540">
        <v>0</v>
      </c>
      <c r="I540" t="s">
        <v>70</v>
      </c>
      <c r="J540">
        <v>0</v>
      </c>
      <c r="K540" t="s">
        <v>70</v>
      </c>
      <c r="L540" t="s">
        <v>70</v>
      </c>
      <c r="M540" t="s">
        <v>70</v>
      </c>
      <c r="N540" t="s">
        <v>165</v>
      </c>
      <c r="O540" t="s">
        <v>70</v>
      </c>
      <c r="P540">
        <v>2</v>
      </c>
      <c r="Q540">
        <v>0</v>
      </c>
      <c r="R540">
        <v>0</v>
      </c>
      <c r="S540">
        <v>0</v>
      </c>
      <c r="T540">
        <v>0</v>
      </c>
      <c r="U540" t="s">
        <v>70</v>
      </c>
      <c r="V540" t="s">
        <v>768</v>
      </c>
      <c r="W540" t="s">
        <v>769</v>
      </c>
      <c r="X540" t="s">
        <v>769</v>
      </c>
      <c r="Y540" t="s">
        <v>66</v>
      </c>
      <c r="Z540">
        <v>36445256716</v>
      </c>
      <c r="AA540">
        <v>0</v>
      </c>
      <c r="AB540">
        <v>0</v>
      </c>
      <c r="AC540">
        <v>0</v>
      </c>
      <c r="AD540">
        <v>0</v>
      </c>
      <c r="AE540" t="s">
        <v>70</v>
      </c>
      <c r="AF540">
        <v>0</v>
      </c>
      <c r="AG540">
        <v>0</v>
      </c>
      <c r="AH540" t="s">
        <v>70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 t="s">
        <v>70</v>
      </c>
      <c r="AT540">
        <v>-6.3416666666666668</v>
      </c>
      <c r="AU540">
        <v>-1.27</v>
      </c>
      <c r="AV540">
        <v>0</v>
      </c>
      <c r="AW540" t="s">
        <v>70</v>
      </c>
      <c r="AX540">
        <v>0</v>
      </c>
      <c r="AY540" t="s">
        <v>70</v>
      </c>
      <c r="AZ540" t="s">
        <v>70</v>
      </c>
      <c r="BA540" t="s">
        <v>70</v>
      </c>
      <c r="BB540" t="s">
        <v>70</v>
      </c>
      <c r="BC540" t="s">
        <v>83</v>
      </c>
      <c r="BD540" t="s">
        <v>70</v>
      </c>
      <c r="BE540">
        <v>0</v>
      </c>
      <c r="BF540">
        <v>0</v>
      </c>
      <c r="BG540">
        <v>7.61</v>
      </c>
      <c r="BH540" t="s">
        <v>70</v>
      </c>
      <c r="BI540" t="s">
        <v>70</v>
      </c>
      <c r="BJ540">
        <v>0</v>
      </c>
      <c r="BK540">
        <v>0</v>
      </c>
      <c r="BL540">
        <v>0</v>
      </c>
      <c r="BM540" t="s">
        <v>1035</v>
      </c>
      <c r="BN540">
        <v>1</v>
      </c>
    </row>
    <row r="541" spans="1:66" x14ac:dyDescent="0.2">
      <c r="A541">
        <v>448912706</v>
      </c>
      <c r="B541" t="s">
        <v>66</v>
      </c>
      <c r="C541" t="s">
        <v>67</v>
      </c>
      <c r="D541" t="s">
        <v>68</v>
      </c>
      <c r="E541" t="s">
        <v>69</v>
      </c>
      <c r="F541" t="s">
        <v>70</v>
      </c>
      <c r="G541">
        <v>3035861664715</v>
      </c>
      <c r="H541">
        <v>0</v>
      </c>
      <c r="I541" t="s">
        <v>70</v>
      </c>
      <c r="J541">
        <v>0</v>
      </c>
      <c r="K541" t="s">
        <v>70</v>
      </c>
      <c r="L541" t="s">
        <v>70</v>
      </c>
      <c r="M541" t="s">
        <v>70</v>
      </c>
      <c r="N541" t="s">
        <v>721</v>
      </c>
      <c r="O541" t="s">
        <v>70</v>
      </c>
      <c r="P541">
        <v>2</v>
      </c>
      <c r="Q541">
        <v>0</v>
      </c>
      <c r="R541">
        <v>0</v>
      </c>
      <c r="S541">
        <v>0</v>
      </c>
      <c r="T541">
        <v>0</v>
      </c>
      <c r="U541" t="s">
        <v>70</v>
      </c>
      <c r="V541" t="s">
        <v>768</v>
      </c>
      <c r="W541" t="s">
        <v>769</v>
      </c>
      <c r="X541" t="s">
        <v>769</v>
      </c>
      <c r="Y541" t="s">
        <v>66</v>
      </c>
      <c r="Z541">
        <v>36445257284</v>
      </c>
      <c r="AA541">
        <v>0</v>
      </c>
      <c r="AB541">
        <v>0</v>
      </c>
      <c r="AC541">
        <v>0</v>
      </c>
      <c r="AD541">
        <v>0</v>
      </c>
      <c r="AE541" t="s">
        <v>70</v>
      </c>
      <c r="AF541">
        <v>0</v>
      </c>
      <c r="AG541">
        <v>0</v>
      </c>
      <c r="AH541" t="s">
        <v>70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 t="s">
        <v>70</v>
      </c>
      <c r="AT541">
        <v>-2.9</v>
      </c>
      <c r="AU541">
        <v>-0.57999999999999996</v>
      </c>
      <c r="AV541">
        <v>0</v>
      </c>
      <c r="AW541" t="s">
        <v>70</v>
      </c>
      <c r="AX541">
        <v>0</v>
      </c>
      <c r="AY541" t="s">
        <v>70</v>
      </c>
      <c r="AZ541" t="s">
        <v>70</v>
      </c>
      <c r="BA541" t="s">
        <v>70</v>
      </c>
      <c r="BB541" t="s">
        <v>70</v>
      </c>
      <c r="BC541" t="s">
        <v>83</v>
      </c>
      <c r="BD541" t="s">
        <v>70</v>
      </c>
      <c r="BE541">
        <v>0</v>
      </c>
      <c r="BF541">
        <v>0</v>
      </c>
      <c r="BG541">
        <v>3.48</v>
      </c>
      <c r="BH541" t="s">
        <v>70</v>
      </c>
      <c r="BI541" t="s">
        <v>70</v>
      </c>
      <c r="BJ541">
        <v>0</v>
      </c>
      <c r="BK541">
        <v>0</v>
      </c>
      <c r="BL541">
        <v>0</v>
      </c>
      <c r="BM541" t="s">
        <v>1036</v>
      </c>
      <c r="BN541">
        <v>1</v>
      </c>
    </row>
    <row r="542" spans="1:66" x14ac:dyDescent="0.2">
      <c r="A542">
        <v>448912706</v>
      </c>
      <c r="B542" t="s">
        <v>66</v>
      </c>
      <c r="C542" t="s">
        <v>67</v>
      </c>
      <c r="D542" t="s">
        <v>68</v>
      </c>
      <c r="E542" t="s">
        <v>69</v>
      </c>
      <c r="F542" t="s">
        <v>70</v>
      </c>
      <c r="G542">
        <v>3035861664716</v>
      </c>
      <c r="H542">
        <v>0</v>
      </c>
      <c r="I542" t="s">
        <v>70</v>
      </c>
      <c r="J542">
        <v>0</v>
      </c>
      <c r="K542" t="s">
        <v>70</v>
      </c>
      <c r="L542" t="s">
        <v>70</v>
      </c>
      <c r="M542" t="s">
        <v>70</v>
      </c>
      <c r="N542" t="s">
        <v>1037</v>
      </c>
      <c r="O542" t="s">
        <v>70</v>
      </c>
      <c r="P542">
        <v>2</v>
      </c>
      <c r="Q542">
        <v>0</v>
      </c>
      <c r="R542">
        <v>0</v>
      </c>
      <c r="S542">
        <v>0</v>
      </c>
      <c r="T542">
        <v>0</v>
      </c>
      <c r="U542" t="s">
        <v>70</v>
      </c>
      <c r="V542" t="s">
        <v>768</v>
      </c>
      <c r="W542" t="s">
        <v>769</v>
      </c>
      <c r="X542" t="s">
        <v>769</v>
      </c>
      <c r="Y542" t="s">
        <v>66</v>
      </c>
      <c r="Z542">
        <v>25296741822</v>
      </c>
      <c r="AA542">
        <v>0</v>
      </c>
      <c r="AB542">
        <v>0</v>
      </c>
      <c r="AC542">
        <v>0</v>
      </c>
      <c r="AD542">
        <v>0</v>
      </c>
      <c r="AE542" t="s">
        <v>70</v>
      </c>
      <c r="AF542">
        <v>0</v>
      </c>
      <c r="AG542">
        <v>0</v>
      </c>
      <c r="AH542" t="s">
        <v>70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 t="s">
        <v>70</v>
      </c>
      <c r="AT542">
        <v>-5.0916666666666668</v>
      </c>
      <c r="AU542">
        <v>-1.02</v>
      </c>
      <c r="AV542">
        <v>0</v>
      </c>
      <c r="AW542" t="s">
        <v>70</v>
      </c>
      <c r="AX542">
        <v>0</v>
      </c>
      <c r="AY542" t="s">
        <v>70</v>
      </c>
      <c r="AZ542" t="s">
        <v>70</v>
      </c>
      <c r="BA542" t="s">
        <v>70</v>
      </c>
      <c r="BB542" t="s">
        <v>70</v>
      </c>
      <c r="BC542" t="s">
        <v>83</v>
      </c>
      <c r="BD542" t="s">
        <v>70</v>
      </c>
      <c r="BE542">
        <v>0</v>
      </c>
      <c r="BF542">
        <v>0</v>
      </c>
      <c r="BG542">
        <v>6.11</v>
      </c>
      <c r="BH542" t="s">
        <v>70</v>
      </c>
      <c r="BI542" t="s">
        <v>70</v>
      </c>
      <c r="BJ542">
        <v>0</v>
      </c>
      <c r="BK542">
        <v>0</v>
      </c>
      <c r="BL542">
        <v>0</v>
      </c>
      <c r="BM542" t="s">
        <v>1038</v>
      </c>
      <c r="BN542">
        <v>1</v>
      </c>
    </row>
    <row r="543" spans="1:66" x14ac:dyDescent="0.2">
      <c r="A543">
        <v>448912706</v>
      </c>
      <c r="B543" t="s">
        <v>66</v>
      </c>
      <c r="C543" t="s">
        <v>67</v>
      </c>
      <c r="D543" t="s">
        <v>68</v>
      </c>
      <c r="E543" t="s">
        <v>69</v>
      </c>
      <c r="F543" t="s">
        <v>70</v>
      </c>
      <c r="G543">
        <v>3035861664717</v>
      </c>
      <c r="H543">
        <v>0</v>
      </c>
      <c r="I543" t="s">
        <v>70</v>
      </c>
      <c r="J543">
        <v>0</v>
      </c>
      <c r="K543" t="s">
        <v>70</v>
      </c>
      <c r="L543" t="s">
        <v>70</v>
      </c>
      <c r="M543" t="s">
        <v>70</v>
      </c>
      <c r="N543" t="s">
        <v>370</v>
      </c>
      <c r="O543" t="s">
        <v>70</v>
      </c>
      <c r="P543">
        <v>2</v>
      </c>
      <c r="Q543">
        <v>0</v>
      </c>
      <c r="R543">
        <v>0</v>
      </c>
      <c r="S543">
        <v>0</v>
      </c>
      <c r="T543">
        <v>0</v>
      </c>
      <c r="U543" t="s">
        <v>70</v>
      </c>
      <c r="V543" t="s">
        <v>768</v>
      </c>
      <c r="W543" t="s">
        <v>769</v>
      </c>
      <c r="X543" t="s">
        <v>769</v>
      </c>
      <c r="Y543" t="s">
        <v>66</v>
      </c>
      <c r="Z543">
        <v>26099921399</v>
      </c>
      <c r="AA543">
        <v>0</v>
      </c>
      <c r="AB543">
        <v>0</v>
      </c>
      <c r="AC543">
        <v>0</v>
      </c>
      <c r="AD543">
        <v>0</v>
      </c>
      <c r="AE543" t="s">
        <v>70</v>
      </c>
      <c r="AF543">
        <v>0</v>
      </c>
      <c r="AG543">
        <v>0</v>
      </c>
      <c r="AH543" t="s">
        <v>70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 t="s">
        <v>70</v>
      </c>
      <c r="AT543">
        <v>-3.8833333333333333</v>
      </c>
      <c r="AU543">
        <v>-0.78</v>
      </c>
      <c r="AV543">
        <v>0</v>
      </c>
      <c r="AW543" t="s">
        <v>70</v>
      </c>
      <c r="AX543">
        <v>0</v>
      </c>
      <c r="AY543" t="s">
        <v>70</v>
      </c>
      <c r="AZ543" t="s">
        <v>70</v>
      </c>
      <c r="BA543" t="s">
        <v>70</v>
      </c>
      <c r="BB543" t="s">
        <v>70</v>
      </c>
      <c r="BC543" t="s">
        <v>83</v>
      </c>
      <c r="BD543" t="s">
        <v>70</v>
      </c>
      <c r="BE543">
        <v>0</v>
      </c>
      <c r="BF543">
        <v>0</v>
      </c>
      <c r="BG543">
        <v>4.66</v>
      </c>
      <c r="BH543" t="s">
        <v>70</v>
      </c>
      <c r="BI543" t="s">
        <v>70</v>
      </c>
      <c r="BJ543">
        <v>0</v>
      </c>
      <c r="BK543">
        <v>0</v>
      </c>
      <c r="BL543">
        <v>0</v>
      </c>
      <c r="BM543" t="s">
        <v>1039</v>
      </c>
      <c r="BN543">
        <v>1</v>
      </c>
    </row>
    <row r="544" spans="1:66" x14ac:dyDescent="0.2">
      <c r="A544">
        <v>448912706</v>
      </c>
      <c r="B544" t="s">
        <v>66</v>
      </c>
      <c r="C544" t="s">
        <v>67</v>
      </c>
      <c r="D544" t="s">
        <v>68</v>
      </c>
      <c r="E544" t="s">
        <v>69</v>
      </c>
      <c r="F544" t="s">
        <v>70</v>
      </c>
      <c r="G544">
        <v>3035861664718</v>
      </c>
      <c r="H544">
        <v>0</v>
      </c>
      <c r="I544" t="s">
        <v>70</v>
      </c>
      <c r="J544">
        <v>0</v>
      </c>
      <c r="K544" t="s">
        <v>70</v>
      </c>
      <c r="L544" t="s">
        <v>70</v>
      </c>
      <c r="M544" t="s">
        <v>70</v>
      </c>
      <c r="N544" t="s">
        <v>370</v>
      </c>
      <c r="O544" t="s">
        <v>70</v>
      </c>
      <c r="P544">
        <v>2</v>
      </c>
      <c r="Q544">
        <v>0</v>
      </c>
      <c r="R544">
        <v>0</v>
      </c>
      <c r="S544">
        <v>0</v>
      </c>
      <c r="T544">
        <v>0</v>
      </c>
      <c r="U544" t="s">
        <v>70</v>
      </c>
      <c r="V544" t="s">
        <v>768</v>
      </c>
      <c r="W544" t="s">
        <v>769</v>
      </c>
      <c r="X544" t="s">
        <v>769</v>
      </c>
      <c r="Y544" t="s">
        <v>66</v>
      </c>
      <c r="Z544">
        <v>26099921773</v>
      </c>
      <c r="AA544">
        <v>0</v>
      </c>
      <c r="AB544">
        <v>0</v>
      </c>
      <c r="AC544">
        <v>0</v>
      </c>
      <c r="AD544">
        <v>0</v>
      </c>
      <c r="AE544" t="s">
        <v>70</v>
      </c>
      <c r="AF544">
        <v>0</v>
      </c>
      <c r="AG544">
        <v>0</v>
      </c>
      <c r="AH544" t="s">
        <v>70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 t="s">
        <v>70</v>
      </c>
      <c r="AT544">
        <v>-6.416666666666667</v>
      </c>
      <c r="AU544">
        <v>-1.28</v>
      </c>
      <c r="AV544">
        <v>0</v>
      </c>
      <c r="AW544" t="s">
        <v>70</v>
      </c>
      <c r="AX544">
        <v>0</v>
      </c>
      <c r="AY544" t="s">
        <v>70</v>
      </c>
      <c r="AZ544" t="s">
        <v>70</v>
      </c>
      <c r="BA544" t="s">
        <v>70</v>
      </c>
      <c r="BB544" t="s">
        <v>70</v>
      </c>
      <c r="BC544" t="s">
        <v>83</v>
      </c>
      <c r="BD544" t="s">
        <v>70</v>
      </c>
      <c r="BE544">
        <v>0</v>
      </c>
      <c r="BF544">
        <v>0</v>
      </c>
      <c r="BG544">
        <v>7.7</v>
      </c>
      <c r="BH544" t="s">
        <v>70</v>
      </c>
      <c r="BI544" t="s">
        <v>70</v>
      </c>
      <c r="BJ544">
        <v>0</v>
      </c>
      <c r="BK544">
        <v>0</v>
      </c>
      <c r="BL544">
        <v>0</v>
      </c>
      <c r="BM544" t="s">
        <v>1040</v>
      </c>
      <c r="BN544">
        <v>1</v>
      </c>
    </row>
    <row r="545" spans="1:66" x14ac:dyDescent="0.2">
      <c r="A545">
        <v>448912706</v>
      </c>
      <c r="B545" t="s">
        <v>66</v>
      </c>
      <c r="C545" t="s">
        <v>67</v>
      </c>
      <c r="D545" t="s">
        <v>68</v>
      </c>
      <c r="E545" t="s">
        <v>69</v>
      </c>
      <c r="F545" t="s">
        <v>70</v>
      </c>
      <c r="G545">
        <v>3035861664719</v>
      </c>
      <c r="H545">
        <v>0</v>
      </c>
      <c r="I545" t="s">
        <v>70</v>
      </c>
      <c r="J545">
        <v>0</v>
      </c>
      <c r="K545" t="s">
        <v>70</v>
      </c>
      <c r="L545" t="s">
        <v>70</v>
      </c>
      <c r="M545" t="s">
        <v>70</v>
      </c>
      <c r="N545" t="s">
        <v>305</v>
      </c>
      <c r="O545" t="s">
        <v>70</v>
      </c>
      <c r="P545">
        <v>2</v>
      </c>
      <c r="Q545">
        <v>0</v>
      </c>
      <c r="R545">
        <v>0</v>
      </c>
      <c r="S545">
        <v>0</v>
      </c>
      <c r="T545">
        <v>0</v>
      </c>
      <c r="U545" t="s">
        <v>70</v>
      </c>
      <c r="V545" t="s">
        <v>768</v>
      </c>
      <c r="W545" t="s">
        <v>769</v>
      </c>
      <c r="X545" t="s">
        <v>769</v>
      </c>
      <c r="Y545" t="s">
        <v>66</v>
      </c>
      <c r="Z545">
        <v>34578244037</v>
      </c>
      <c r="AA545">
        <v>0</v>
      </c>
      <c r="AB545">
        <v>0</v>
      </c>
      <c r="AC545">
        <v>0</v>
      </c>
      <c r="AD545">
        <v>0</v>
      </c>
      <c r="AE545" t="s">
        <v>70</v>
      </c>
      <c r="AF545">
        <v>0</v>
      </c>
      <c r="AG545">
        <v>0</v>
      </c>
      <c r="AH545" t="s">
        <v>70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 t="s">
        <v>70</v>
      </c>
      <c r="AT545">
        <v>-8.85</v>
      </c>
      <c r="AU545">
        <v>-1.77</v>
      </c>
      <c r="AV545">
        <v>0</v>
      </c>
      <c r="AW545" t="s">
        <v>70</v>
      </c>
      <c r="AX545">
        <v>0</v>
      </c>
      <c r="AY545" t="s">
        <v>70</v>
      </c>
      <c r="AZ545" t="s">
        <v>70</v>
      </c>
      <c r="BA545" t="s">
        <v>70</v>
      </c>
      <c r="BB545" t="s">
        <v>70</v>
      </c>
      <c r="BC545" t="s">
        <v>83</v>
      </c>
      <c r="BD545" t="s">
        <v>70</v>
      </c>
      <c r="BE545">
        <v>0</v>
      </c>
      <c r="BF545">
        <v>0</v>
      </c>
      <c r="BG545">
        <v>10.62</v>
      </c>
      <c r="BH545" t="s">
        <v>70</v>
      </c>
      <c r="BI545" t="s">
        <v>70</v>
      </c>
      <c r="BJ545">
        <v>0</v>
      </c>
      <c r="BK545">
        <v>0</v>
      </c>
      <c r="BL545">
        <v>0</v>
      </c>
      <c r="BM545" t="s">
        <v>1041</v>
      </c>
      <c r="BN545">
        <v>1</v>
      </c>
    </row>
    <row r="546" spans="1:66" x14ac:dyDescent="0.2">
      <c r="A546">
        <v>448912706</v>
      </c>
      <c r="B546" t="s">
        <v>66</v>
      </c>
      <c r="C546" t="s">
        <v>67</v>
      </c>
      <c r="D546" t="s">
        <v>68</v>
      </c>
      <c r="E546" t="s">
        <v>69</v>
      </c>
      <c r="F546" t="s">
        <v>70</v>
      </c>
      <c r="G546">
        <v>3035861664720</v>
      </c>
      <c r="H546">
        <v>0</v>
      </c>
      <c r="I546" t="s">
        <v>70</v>
      </c>
      <c r="J546">
        <v>0</v>
      </c>
      <c r="K546" t="s">
        <v>70</v>
      </c>
      <c r="L546" t="s">
        <v>70</v>
      </c>
      <c r="M546" t="s">
        <v>70</v>
      </c>
      <c r="N546" t="s">
        <v>474</v>
      </c>
      <c r="O546" t="s">
        <v>70</v>
      </c>
      <c r="P546">
        <v>2</v>
      </c>
      <c r="Q546">
        <v>0</v>
      </c>
      <c r="R546">
        <v>0</v>
      </c>
      <c r="S546">
        <v>0</v>
      </c>
      <c r="T546">
        <v>0</v>
      </c>
      <c r="U546" t="s">
        <v>70</v>
      </c>
      <c r="V546" t="s">
        <v>768</v>
      </c>
      <c r="W546" t="s">
        <v>769</v>
      </c>
      <c r="X546" t="s">
        <v>769</v>
      </c>
      <c r="Y546" t="s">
        <v>66</v>
      </c>
      <c r="Z546">
        <v>34578244161</v>
      </c>
      <c r="AA546">
        <v>0</v>
      </c>
      <c r="AB546">
        <v>0</v>
      </c>
      <c r="AC546">
        <v>0</v>
      </c>
      <c r="AD546">
        <v>0</v>
      </c>
      <c r="AE546" t="s">
        <v>70</v>
      </c>
      <c r="AF546">
        <v>0</v>
      </c>
      <c r="AG546">
        <v>0</v>
      </c>
      <c r="AH546" t="s">
        <v>70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 t="s">
        <v>70</v>
      </c>
      <c r="AT546">
        <v>-1.0833333333333333</v>
      </c>
      <c r="AU546">
        <v>-0.22</v>
      </c>
      <c r="AV546">
        <v>0</v>
      </c>
      <c r="AW546" t="s">
        <v>70</v>
      </c>
      <c r="AX546">
        <v>0</v>
      </c>
      <c r="AY546" t="s">
        <v>70</v>
      </c>
      <c r="AZ546" t="s">
        <v>70</v>
      </c>
      <c r="BA546" t="s">
        <v>70</v>
      </c>
      <c r="BB546" t="s">
        <v>70</v>
      </c>
      <c r="BC546" t="s">
        <v>83</v>
      </c>
      <c r="BD546" t="s">
        <v>70</v>
      </c>
      <c r="BE546">
        <v>0</v>
      </c>
      <c r="BF546">
        <v>0</v>
      </c>
      <c r="BG546">
        <v>1.3</v>
      </c>
      <c r="BH546" t="s">
        <v>70</v>
      </c>
      <c r="BI546" t="s">
        <v>70</v>
      </c>
      <c r="BJ546">
        <v>0</v>
      </c>
      <c r="BK546">
        <v>0</v>
      </c>
      <c r="BL546">
        <v>0</v>
      </c>
      <c r="BM546" t="s">
        <v>1042</v>
      </c>
      <c r="BN546">
        <v>1</v>
      </c>
    </row>
    <row r="547" spans="1:66" x14ac:dyDescent="0.2">
      <c r="A547">
        <v>448912706</v>
      </c>
      <c r="B547" t="s">
        <v>66</v>
      </c>
      <c r="C547" t="s">
        <v>67</v>
      </c>
      <c r="D547" t="s">
        <v>68</v>
      </c>
      <c r="E547" t="s">
        <v>69</v>
      </c>
      <c r="F547" t="s">
        <v>70</v>
      </c>
      <c r="G547">
        <v>3035861664721</v>
      </c>
      <c r="H547">
        <v>0</v>
      </c>
      <c r="I547" t="s">
        <v>70</v>
      </c>
      <c r="J547">
        <v>0</v>
      </c>
      <c r="K547" t="s">
        <v>70</v>
      </c>
      <c r="L547" t="s">
        <v>70</v>
      </c>
      <c r="M547" t="s">
        <v>70</v>
      </c>
      <c r="N547" t="s">
        <v>147</v>
      </c>
      <c r="O547" t="s">
        <v>70</v>
      </c>
      <c r="P547">
        <v>2</v>
      </c>
      <c r="Q547">
        <v>0</v>
      </c>
      <c r="R547">
        <v>0</v>
      </c>
      <c r="S547">
        <v>0</v>
      </c>
      <c r="T547">
        <v>0</v>
      </c>
      <c r="U547" t="s">
        <v>70</v>
      </c>
      <c r="V547" t="s">
        <v>768</v>
      </c>
      <c r="W547" t="s">
        <v>769</v>
      </c>
      <c r="X547" t="s">
        <v>769</v>
      </c>
      <c r="Y547" t="s">
        <v>66</v>
      </c>
      <c r="Z547">
        <v>34578244183</v>
      </c>
      <c r="AA547">
        <v>0</v>
      </c>
      <c r="AB547">
        <v>0</v>
      </c>
      <c r="AC547">
        <v>0</v>
      </c>
      <c r="AD547">
        <v>0</v>
      </c>
      <c r="AE547" t="s">
        <v>70</v>
      </c>
      <c r="AF547">
        <v>0</v>
      </c>
      <c r="AG547">
        <v>0</v>
      </c>
      <c r="AH547" t="s">
        <v>70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 t="s">
        <v>70</v>
      </c>
      <c r="AT547">
        <v>-7.4249999999999998</v>
      </c>
      <c r="AU547">
        <v>-1.49</v>
      </c>
      <c r="AV547">
        <v>0</v>
      </c>
      <c r="AW547" t="s">
        <v>70</v>
      </c>
      <c r="AX547">
        <v>0</v>
      </c>
      <c r="AY547" t="s">
        <v>70</v>
      </c>
      <c r="AZ547" t="s">
        <v>70</v>
      </c>
      <c r="BA547" t="s">
        <v>70</v>
      </c>
      <c r="BB547" t="s">
        <v>70</v>
      </c>
      <c r="BC547" t="s">
        <v>83</v>
      </c>
      <c r="BD547" t="s">
        <v>70</v>
      </c>
      <c r="BE547">
        <v>0</v>
      </c>
      <c r="BF547">
        <v>0</v>
      </c>
      <c r="BG547">
        <v>8.91</v>
      </c>
      <c r="BH547" t="s">
        <v>70</v>
      </c>
      <c r="BI547" t="s">
        <v>70</v>
      </c>
      <c r="BJ547">
        <v>0</v>
      </c>
      <c r="BK547">
        <v>0</v>
      </c>
      <c r="BL547">
        <v>0</v>
      </c>
      <c r="BM547" t="s">
        <v>1043</v>
      </c>
      <c r="BN547">
        <v>1</v>
      </c>
    </row>
    <row r="548" spans="1:66" x14ac:dyDescent="0.2">
      <c r="A548">
        <v>448912706</v>
      </c>
      <c r="B548" t="s">
        <v>66</v>
      </c>
      <c r="C548" t="s">
        <v>67</v>
      </c>
      <c r="D548" t="s">
        <v>68</v>
      </c>
      <c r="E548" t="s">
        <v>69</v>
      </c>
      <c r="F548" t="s">
        <v>70</v>
      </c>
      <c r="G548">
        <v>3035861664722</v>
      </c>
      <c r="H548">
        <v>0</v>
      </c>
      <c r="I548" t="s">
        <v>70</v>
      </c>
      <c r="J548">
        <v>0</v>
      </c>
      <c r="K548" t="s">
        <v>70</v>
      </c>
      <c r="L548" t="s">
        <v>70</v>
      </c>
      <c r="M548" t="s">
        <v>70</v>
      </c>
      <c r="N548" t="s">
        <v>147</v>
      </c>
      <c r="O548" t="s">
        <v>70</v>
      </c>
      <c r="P548">
        <v>2</v>
      </c>
      <c r="Q548">
        <v>0</v>
      </c>
      <c r="R548">
        <v>0</v>
      </c>
      <c r="S548">
        <v>0</v>
      </c>
      <c r="T548">
        <v>0</v>
      </c>
      <c r="U548" t="s">
        <v>70</v>
      </c>
      <c r="V548" t="s">
        <v>768</v>
      </c>
      <c r="W548" t="s">
        <v>769</v>
      </c>
      <c r="X548" t="s">
        <v>769</v>
      </c>
      <c r="Y548" t="s">
        <v>66</v>
      </c>
      <c r="Z548">
        <v>34578244197</v>
      </c>
      <c r="AA548">
        <v>0</v>
      </c>
      <c r="AB548">
        <v>0</v>
      </c>
      <c r="AC548">
        <v>0</v>
      </c>
      <c r="AD548">
        <v>0</v>
      </c>
      <c r="AE548" t="s">
        <v>70</v>
      </c>
      <c r="AF548">
        <v>0</v>
      </c>
      <c r="AG548">
        <v>0</v>
      </c>
      <c r="AH548" t="s">
        <v>70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t="s">
        <v>70</v>
      </c>
      <c r="AT548">
        <v>-12.233333333333333</v>
      </c>
      <c r="AU548">
        <v>-2.4500000000000002</v>
      </c>
      <c r="AV548">
        <v>0</v>
      </c>
      <c r="AW548" t="s">
        <v>70</v>
      </c>
      <c r="AX548">
        <v>0</v>
      </c>
      <c r="AY548" t="s">
        <v>70</v>
      </c>
      <c r="AZ548" t="s">
        <v>70</v>
      </c>
      <c r="BA548" t="s">
        <v>70</v>
      </c>
      <c r="BB548" t="s">
        <v>70</v>
      </c>
      <c r="BC548" t="s">
        <v>83</v>
      </c>
      <c r="BD548" t="s">
        <v>70</v>
      </c>
      <c r="BE548">
        <v>0</v>
      </c>
      <c r="BF548">
        <v>0</v>
      </c>
      <c r="BG548">
        <v>14.68</v>
      </c>
      <c r="BH548" t="s">
        <v>70</v>
      </c>
      <c r="BI548" t="s">
        <v>70</v>
      </c>
      <c r="BJ548">
        <v>0</v>
      </c>
      <c r="BK548">
        <v>0</v>
      </c>
      <c r="BL548">
        <v>0</v>
      </c>
      <c r="BM548" t="s">
        <v>1044</v>
      </c>
      <c r="BN548">
        <v>1</v>
      </c>
    </row>
    <row r="549" spans="1:66" x14ac:dyDescent="0.2">
      <c r="A549">
        <v>448912706</v>
      </c>
      <c r="B549" t="s">
        <v>66</v>
      </c>
      <c r="C549" t="s">
        <v>67</v>
      </c>
      <c r="D549" t="s">
        <v>68</v>
      </c>
      <c r="E549" t="s">
        <v>69</v>
      </c>
      <c r="F549" t="s">
        <v>70</v>
      </c>
      <c r="G549">
        <v>3035861664723</v>
      </c>
      <c r="H549">
        <v>0</v>
      </c>
      <c r="I549" t="s">
        <v>70</v>
      </c>
      <c r="J549">
        <v>0</v>
      </c>
      <c r="K549" t="s">
        <v>70</v>
      </c>
      <c r="L549" t="s">
        <v>70</v>
      </c>
      <c r="M549" t="s">
        <v>70</v>
      </c>
      <c r="N549" t="s">
        <v>147</v>
      </c>
      <c r="O549" t="s">
        <v>70</v>
      </c>
      <c r="P549">
        <v>2</v>
      </c>
      <c r="Q549">
        <v>0</v>
      </c>
      <c r="R549">
        <v>0</v>
      </c>
      <c r="S549">
        <v>0</v>
      </c>
      <c r="T549">
        <v>0</v>
      </c>
      <c r="U549" t="s">
        <v>70</v>
      </c>
      <c r="V549" t="s">
        <v>768</v>
      </c>
      <c r="W549" t="s">
        <v>769</v>
      </c>
      <c r="X549" t="s">
        <v>769</v>
      </c>
      <c r="Y549" t="s">
        <v>66</v>
      </c>
      <c r="Z549">
        <v>34578244215</v>
      </c>
      <c r="AA549">
        <v>0</v>
      </c>
      <c r="AB549">
        <v>0</v>
      </c>
      <c r="AC549">
        <v>0</v>
      </c>
      <c r="AD549">
        <v>0</v>
      </c>
      <c r="AE549" t="s">
        <v>70</v>
      </c>
      <c r="AF549">
        <v>0</v>
      </c>
      <c r="AG549">
        <v>0</v>
      </c>
      <c r="AH549" t="s">
        <v>70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 t="s">
        <v>70</v>
      </c>
      <c r="AT549">
        <v>-5.1916666666666664</v>
      </c>
      <c r="AU549">
        <v>-1.04</v>
      </c>
      <c r="AV549">
        <v>0</v>
      </c>
      <c r="AW549" t="s">
        <v>70</v>
      </c>
      <c r="AX549">
        <v>0</v>
      </c>
      <c r="AY549" t="s">
        <v>70</v>
      </c>
      <c r="AZ549" t="s">
        <v>70</v>
      </c>
      <c r="BA549" t="s">
        <v>70</v>
      </c>
      <c r="BB549" t="s">
        <v>70</v>
      </c>
      <c r="BC549" t="s">
        <v>83</v>
      </c>
      <c r="BD549" t="s">
        <v>70</v>
      </c>
      <c r="BE549">
        <v>0</v>
      </c>
      <c r="BF549">
        <v>0</v>
      </c>
      <c r="BG549">
        <v>6.23</v>
      </c>
      <c r="BH549" t="s">
        <v>70</v>
      </c>
      <c r="BI549" t="s">
        <v>70</v>
      </c>
      <c r="BJ549">
        <v>0</v>
      </c>
      <c r="BK549">
        <v>0</v>
      </c>
      <c r="BL549">
        <v>0</v>
      </c>
      <c r="BM549" t="s">
        <v>1045</v>
      </c>
      <c r="BN549">
        <v>1</v>
      </c>
    </row>
    <row r="550" spans="1:66" x14ac:dyDescent="0.2">
      <c r="A550">
        <v>448912706</v>
      </c>
      <c r="B550" t="s">
        <v>66</v>
      </c>
      <c r="C550" t="s">
        <v>67</v>
      </c>
      <c r="D550" t="s">
        <v>68</v>
      </c>
      <c r="E550" t="s">
        <v>69</v>
      </c>
      <c r="F550" t="s">
        <v>70</v>
      </c>
      <c r="G550">
        <v>3035861664724</v>
      </c>
      <c r="H550">
        <v>0</v>
      </c>
      <c r="I550" t="s">
        <v>70</v>
      </c>
      <c r="J550">
        <v>0</v>
      </c>
      <c r="K550" t="s">
        <v>70</v>
      </c>
      <c r="L550" t="s">
        <v>70</v>
      </c>
      <c r="M550" t="s">
        <v>70</v>
      </c>
      <c r="N550" t="s">
        <v>147</v>
      </c>
      <c r="O550" t="s">
        <v>70</v>
      </c>
      <c r="P550">
        <v>2</v>
      </c>
      <c r="Q550">
        <v>0</v>
      </c>
      <c r="R550">
        <v>0</v>
      </c>
      <c r="S550">
        <v>0</v>
      </c>
      <c r="T550">
        <v>0</v>
      </c>
      <c r="U550" t="s">
        <v>70</v>
      </c>
      <c r="V550" t="s">
        <v>768</v>
      </c>
      <c r="W550" t="s">
        <v>769</v>
      </c>
      <c r="X550" t="s">
        <v>769</v>
      </c>
      <c r="Y550" t="s">
        <v>66</v>
      </c>
      <c r="Z550">
        <v>34578244295</v>
      </c>
      <c r="AA550">
        <v>0</v>
      </c>
      <c r="AB550">
        <v>0</v>
      </c>
      <c r="AC550">
        <v>0</v>
      </c>
      <c r="AD550">
        <v>0</v>
      </c>
      <c r="AE550" t="s">
        <v>70</v>
      </c>
      <c r="AF550">
        <v>0</v>
      </c>
      <c r="AG550">
        <v>0</v>
      </c>
      <c r="AH550" t="s">
        <v>70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 t="s">
        <v>70</v>
      </c>
      <c r="AT550">
        <v>-9.0250000000000004</v>
      </c>
      <c r="AU550">
        <v>-1.81</v>
      </c>
      <c r="AV550">
        <v>0</v>
      </c>
      <c r="AW550" t="s">
        <v>70</v>
      </c>
      <c r="AX550">
        <v>0</v>
      </c>
      <c r="AY550" t="s">
        <v>70</v>
      </c>
      <c r="AZ550" t="s">
        <v>70</v>
      </c>
      <c r="BA550" t="s">
        <v>70</v>
      </c>
      <c r="BB550" t="s">
        <v>70</v>
      </c>
      <c r="BC550" t="s">
        <v>83</v>
      </c>
      <c r="BD550" t="s">
        <v>70</v>
      </c>
      <c r="BE550">
        <v>0</v>
      </c>
      <c r="BF550">
        <v>0</v>
      </c>
      <c r="BG550">
        <v>10.83</v>
      </c>
      <c r="BH550" t="s">
        <v>70</v>
      </c>
      <c r="BI550" t="s">
        <v>70</v>
      </c>
      <c r="BJ550">
        <v>0</v>
      </c>
      <c r="BK550">
        <v>0</v>
      </c>
      <c r="BL550">
        <v>0</v>
      </c>
      <c r="BM550" t="s">
        <v>1046</v>
      </c>
      <c r="BN550">
        <v>1</v>
      </c>
    </row>
    <row r="551" spans="1:66" x14ac:dyDescent="0.2">
      <c r="A551">
        <v>448912706</v>
      </c>
      <c r="B551" t="s">
        <v>66</v>
      </c>
      <c r="C551" t="s">
        <v>67</v>
      </c>
      <c r="D551" t="s">
        <v>68</v>
      </c>
      <c r="E551" t="s">
        <v>69</v>
      </c>
      <c r="F551" t="s">
        <v>70</v>
      </c>
      <c r="G551">
        <v>3035861664725</v>
      </c>
      <c r="H551">
        <v>0</v>
      </c>
      <c r="I551" t="s">
        <v>70</v>
      </c>
      <c r="J551">
        <v>0</v>
      </c>
      <c r="K551" t="s">
        <v>70</v>
      </c>
      <c r="L551" t="s">
        <v>70</v>
      </c>
      <c r="M551" t="s">
        <v>70</v>
      </c>
      <c r="N551" t="s">
        <v>89</v>
      </c>
      <c r="O551" t="s">
        <v>70</v>
      </c>
      <c r="P551">
        <v>2</v>
      </c>
      <c r="Q551">
        <v>0</v>
      </c>
      <c r="R551">
        <v>0</v>
      </c>
      <c r="S551">
        <v>0</v>
      </c>
      <c r="T551">
        <v>0</v>
      </c>
      <c r="U551" t="s">
        <v>70</v>
      </c>
      <c r="V551" t="s">
        <v>768</v>
      </c>
      <c r="W551" t="s">
        <v>769</v>
      </c>
      <c r="X551" t="s">
        <v>769</v>
      </c>
      <c r="Y551" t="s">
        <v>66</v>
      </c>
      <c r="Z551">
        <v>34578244311</v>
      </c>
      <c r="AA551">
        <v>0</v>
      </c>
      <c r="AB551">
        <v>0</v>
      </c>
      <c r="AC551">
        <v>0</v>
      </c>
      <c r="AD551">
        <v>0</v>
      </c>
      <c r="AE551" t="s">
        <v>70</v>
      </c>
      <c r="AF551">
        <v>0</v>
      </c>
      <c r="AG551">
        <v>0</v>
      </c>
      <c r="AH551" t="s">
        <v>70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 t="s">
        <v>70</v>
      </c>
      <c r="AT551">
        <v>-6.9</v>
      </c>
      <c r="AU551">
        <v>-1.38</v>
      </c>
      <c r="AV551">
        <v>0</v>
      </c>
      <c r="AW551" t="s">
        <v>70</v>
      </c>
      <c r="AX551">
        <v>0</v>
      </c>
      <c r="AY551" t="s">
        <v>70</v>
      </c>
      <c r="AZ551" t="s">
        <v>70</v>
      </c>
      <c r="BA551" t="s">
        <v>70</v>
      </c>
      <c r="BB551" t="s">
        <v>70</v>
      </c>
      <c r="BC551" t="s">
        <v>83</v>
      </c>
      <c r="BD551" t="s">
        <v>70</v>
      </c>
      <c r="BE551">
        <v>0</v>
      </c>
      <c r="BF551">
        <v>0</v>
      </c>
      <c r="BG551">
        <v>8.2799999999999994</v>
      </c>
      <c r="BH551" t="s">
        <v>70</v>
      </c>
      <c r="BI551" t="s">
        <v>70</v>
      </c>
      <c r="BJ551">
        <v>0</v>
      </c>
      <c r="BK551">
        <v>0</v>
      </c>
      <c r="BL551">
        <v>0</v>
      </c>
      <c r="BM551" t="s">
        <v>1047</v>
      </c>
      <c r="BN551">
        <v>1</v>
      </c>
    </row>
    <row r="552" spans="1:66" x14ac:dyDescent="0.2">
      <c r="A552">
        <v>448912706</v>
      </c>
      <c r="B552" t="s">
        <v>66</v>
      </c>
      <c r="C552" t="s">
        <v>67</v>
      </c>
      <c r="D552" t="s">
        <v>68</v>
      </c>
      <c r="E552" t="s">
        <v>69</v>
      </c>
      <c r="F552" t="s">
        <v>70</v>
      </c>
      <c r="G552">
        <v>3035861664726</v>
      </c>
      <c r="H552">
        <v>0</v>
      </c>
      <c r="I552" t="s">
        <v>70</v>
      </c>
      <c r="J552">
        <v>0</v>
      </c>
      <c r="K552" t="s">
        <v>70</v>
      </c>
      <c r="L552" t="s">
        <v>70</v>
      </c>
      <c r="M552" t="s">
        <v>70</v>
      </c>
      <c r="N552" t="s">
        <v>95</v>
      </c>
      <c r="O552" t="s">
        <v>70</v>
      </c>
      <c r="P552">
        <v>2</v>
      </c>
      <c r="Q552">
        <v>0</v>
      </c>
      <c r="R552">
        <v>0</v>
      </c>
      <c r="S552">
        <v>0</v>
      </c>
      <c r="T552">
        <v>0</v>
      </c>
      <c r="U552" t="s">
        <v>70</v>
      </c>
      <c r="V552" t="s">
        <v>768</v>
      </c>
      <c r="W552" t="s">
        <v>769</v>
      </c>
      <c r="X552" t="s">
        <v>769</v>
      </c>
      <c r="Y552" t="s">
        <v>66</v>
      </c>
      <c r="Z552">
        <v>34578244399</v>
      </c>
      <c r="AA552">
        <v>0</v>
      </c>
      <c r="AB552">
        <v>0</v>
      </c>
      <c r="AC552">
        <v>0</v>
      </c>
      <c r="AD552">
        <v>0</v>
      </c>
      <c r="AE552" t="s">
        <v>70</v>
      </c>
      <c r="AF552">
        <v>0</v>
      </c>
      <c r="AG552">
        <v>0</v>
      </c>
      <c r="AH552" t="s">
        <v>70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 t="s">
        <v>70</v>
      </c>
      <c r="AT552">
        <v>-4.3250000000000002</v>
      </c>
      <c r="AU552">
        <v>-0.87</v>
      </c>
      <c r="AV552">
        <v>0</v>
      </c>
      <c r="AW552" t="s">
        <v>70</v>
      </c>
      <c r="AX552">
        <v>0</v>
      </c>
      <c r="AY552" t="s">
        <v>70</v>
      </c>
      <c r="AZ552" t="s">
        <v>70</v>
      </c>
      <c r="BA552" t="s">
        <v>70</v>
      </c>
      <c r="BB552" t="s">
        <v>70</v>
      </c>
      <c r="BC552" t="s">
        <v>83</v>
      </c>
      <c r="BD552" t="s">
        <v>70</v>
      </c>
      <c r="BE552">
        <v>0</v>
      </c>
      <c r="BF552">
        <v>0</v>
      </c>
      <c r="BG552">
        <v>5.19</v>
      </c>
      <c r="BH552" t="s">
        <v>70</v>
      </c>
      <c r="BI552" t="s">
        <v>70</v>
      </c>
      <c r="BJ552">
        <v>0</v>
      </c>
      <c r="BK552">
        <v>0</v>
      </c>
      <c r="BL552">
        <v>0</v>
      </c>
      <c r="BM552" t="s">
        <v>1048</v>
      </c>
      <c r="BN552">
        <v>1</v>
      </c>
    </row>
    <row r="553" spans="1:66" x14ac:dyDescent="0.2">
      <c r="A553">
        <v>448912706</v>
      </c>
      <c r="B553" t="s">
        <v>66</v>
      </c>
      <c r="C553" t="s">
        <v>67</v>
      </c>
      <c r="D553" t="s">
        <v>68</v>
      </c>
      <c r="E553" t="s">
        <v>69</v>
      </c>
      <c r="F553" t="s">
        <v>70</v>
      </c>
      <c r="G553">
        <v>3035861664727</v>
      </c>
      <c r="H553">
        <v>0</v>
      </c>
      <c r="I553" t="s">
        <v>70</v>
      </c>
      <c r="J553">
        <v>0</v>
      </c>
      <c r="K553" t="s">
        <v>70</v>
      </c>
      <c r="L553" t="s">
        <v>70</v>
      </c>
      <c r="M553" t="s">
        <v>70</v>
      </c>
      <c r="N553" t="s">
        <v>1037</v>
      </c>
      <c r="O553" t="s">
        <v>70</v>
      </c>
      <c r="P553">
        <v>2</v>
      </c>
      <c r="Q553">
        <v>0</v>
      </c>
      <c r="R553">
        <v>0</v>
      </c>
      <c r="S553">
        <v>0</v>
      </c>
      <c r="T553">
        <v>0</v>
      </c>
      <c r="U553" t="s">
        <v>70</v>
      </c>
      <c r="V553" t="s">
        <v>768</v>
      </c>
      <c r="W553" t="s">
        <v>769</v>
      </c>
      <c r="X553" t="s">
        <v>769</v>
      </c>
      <c r="Y553" t="s">
        <v>66</v>
      </c>
      <c r="Z553">
        <v>34578244509</v>
      </c>
      <c r="AA553">
        <v>0</v>
      </c>
      <c r="AB553">
        <v>0</v>
      </c>
      <c r="AC553">
        <v>0</v>
      </c>
      <c r="AD553">
        <v>0</v>
      </c>
      <c r="AE553" t="s">
        <v>70</v>
      </c>
      <c r="AF553">
        <v>0</v>
      </c>
      <c r="AG553">
        <v>0</v>
      </c>
      <c r="AH553" t="s">
        <v>70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 t="s">
        <v>70</v>
      </c>
      <c r="AT553">
        <v>-4.4083333333333332</v>
      </c>
      <c r="AU553">
        <v>-0.88</v>
      </c>
      <c r="AV553">
        <v>0</v>
      </c>
      <c r="AW553" t="s">
        <v>70</v>
      </c>
      <c r="AX553">
        <v>0</v>
      </c>
      <c r="AY553" t="s">
        <v>70</v>
      </c>
      <c r="AZ553" t="s">
        <v>70</v>
      </c>
      <c r="BA553" t="s">
        <v>70</v>
      </c>
      <c r="BB553" t="s">
        <v>70</v>
      </c>
      <c r="BC553" t="s">
        <v>83</v>
      </c>
      <c r="BD553" t="s">
        <v>70</v>
      </c>
      <c r="BE553">
        <v>0</v>
      </c>
      <c r="BF553">
        <v>0</v>
      </c>
      <c r="BG553">
        <v>5.29</v>
      </c>
      <c r="BH553" t="s">
        <v>70</v>
      </c>
      <c r="BI553" t="s">
        <v>70</v>
      </c>
      <c r="BJ553">
        <v>0</v>
      </c>
      <c r="BK553">
        <v>0</v>
      </c>
      <c r="BL553">
        <v>0</v>
      </c>
      <c r="BM553" t="s">
        <v>1049</v>
      </c>
      <c r="BN553">
        <v>1</v>
      </c>
    </row>
    <row r="554" spans="1:66" x14ac:dyDescent="0.2">
      <c r="A554">
        <v>448912706</v>
      </c>
      <c r="B554" t="s">
        <v>66</v>
      </c>
      <c r="C554" t="s">
        <v>67</v>
      </c>
      <c r="D554" t="s">
        <v>68</v>
      </c>
      <c r="E554" t="s">
        <v>69</v>
      </c>
      <c r="F554" t="s">
        <v>70</v>
      </c>
      <c r="G554">
        <v>3035861664728</v>
      </c>
      <c r="H554">
        <v>0</v>
      </c>
      <c r="I554" t="s">
        <v>70</v>
      </c>
      <c r="J554">
        <v>0</v>
      </c>
      <c r="K554" t="s">
        <v>70</v>
      </c>
      <c r="L554" t="s">
        <v>70</v>
      </c>
      <c r="M554" t="s">
        <v>70</v>
      </c>
      <c r="N554" t="s">
        <v>205</v>
      </c>
      <c r="O554" t="s">
        <v>70</v>
      </c>
      <c r="P554">
        <v>2</v>
      </c>
      <c r="Q554">
        <v>0</v>
      </c>
      <c r="R554">
        <v>0</v>
      </c>
      <c r="S554">
        <v>0</v>
      </c>
      <c r="T554">
        <v>0</v>
      </c>
      <c r="U554" t="s">
        <v>70</v>
      </c>
      <c r="V554" t="s">
        <v>768</v>
      </c>
      <c r="W554" t="s">
        <v>769</v>
      </c>
      <c r="X554" t="s">
        <v>769</v>
      </c>
      <c r="Y554" t="s">
        <v>66</v>
      </c>
      <c r="Z554">
        <v>34578244587</v>
      </c>
      <c r="AA554">
        <v>0</v>
      </c>
      <c r="AB554">
        <v>0</v>
      </c>
      <c r="AC554">
        <v>0</v>
      </c>
      <c r="AD554">
        <v>0</v>
      </c>
      <c r="AE554" t="s">
        <v>70</v>
      </c>
      <c r="AF554">
        <v>0</v>
      </c>
      <c r="AG554">
        <v>0</v>
      </c>
      <c r="AH554" t="s">
        <v>70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 t="s">
        <v>70</v>
      </c>
      <c r="AT554">
        <v>-2.3666666666666667</v>
      </c>
      <c r="AU554">
        <v>-0.47</v>
      </c>
      <c r="AV554">
        <v>0</v>
      </c>
      <c r="AW554" t="s">
        <v>70</v>
      </c>
      <c r="AX554">
        <v>0</v>
      </c>
      <c r="AY554" t="s">
        <v>70</v>
      </c>
      <c r="AZ554" t="s">
        <v>70</v>
      </c>
      <c r="BA554" t="s">
        <v>70</v>
      </c>
      <c r="BB554" t="s">
        <v>70</v>
      </c>
      <c r="BC554" t="s">
        <v>83</v>
      </c>
      <c r="BD554" t="s">
        <v>70</v>
      </c>
      <c r="BE554">
        <v>0</v>
      </c>
      <c r="BF554">
        <v>0</v>
      </c>
      <c r="BG554">
        <v>2.84</v>
      </c>
      <c r="BH554" t="s">
        <v>70</v>
      </c>
      <c r="BI554" t="s">
        <v>70</v>
      </c>
      <c r="BJ554">
        <v>0</v>
      </c>
      <c r="BK554">
        <v>0</v>
      </c>
      <c r="BL554">
        <v>0</v>
      </c>
      <c r="BM554" t="s">
        <v>1050</v>
      </c>
      <c r="BN554">
        <v>1</v>
      </c>
    </row>
    <row r="555" spans="1:66" x14ac:dyDescent="0.2">
      <c r="A555">
        <v>448912706</v>
      </c>
      <c r="B555" t="s">
        <v>66</v>
      </c>
      <c r="C555" t="s">
        <v>67</v>
      </c>
      <c r="D555" t="s">
        <v>68</v>
      </c>
      <c r="E555" t="s">
        <v>69</v>
      </c>
      <c r="F555" t="s">
        <v>70</v>
      </c>
      <c r="G555">
        <v>3035861664729</v>
      </c>
      <c r="H555">
        <v>0</v>
      </c>
      <c r="I555" t="s">
        <v>70</v>
      </c>
      <c r="J555">
        <v>0</v>
      </c>
      <c r="K555" t="s">
        <v>70</v>
      </c>
      <c r="L555" t="s">
        <v>70</v>
      </c>
      <c r="M555" t="s">
        <v>70</v>
      </c>
      <c r="N555" t="s">
        <v>165</v>
      </c>
      <c r="O555" t="s">
        <v>70</v>
      </c>
      <c r="P555">
        <v>2</v>
      </c>
      <c r="Q555">
        <v>0</v>
      </c>
      <c r="R555">
        <v>0</v>
      </c>
      <c r="S555">
        <v>0</v>
      </c>
      <c r="T555">
        <v>0</v>
      </c>
      <c r="U555" t="s">
        <v>70</v>
      </c>
      <c r="V555" t="s">
        <v>768</v>
      </c>
      <c r="W555" t="s">
        <v>769</v>
      </c>
      <c r="X555" t="s">
        <v>769</v>
      </c>
      <c r="Y555" t="s">
        <v>66</v>
      </c>
      <c r="Z555">
        <v>34578244591</v>
      </c>
      <c r="AA555">
        <v>0</v>
      </c>
      <c r="AB555">
        <v>0</v>
      </c>
      <c r="AC555">
        <v>0</v>
      </c>
      <c r="AD555">
        <v>0</v>
      </c>
      <c r="AE555" t="s">
        <v>70</v>
      </c>
      <c r="AF555">
        <v>0</v>
      </c>
      <c r="AG555">
        <v>0</v>
      </c>
      <c r="AH555" t="s">
        <v>70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 t="s">
        <v>70</v>
      </c>
      <c r="AT555">
        <v>-3.1083333333333334</v>
      </c>
      <c r="AU555">
        <v>-0.62</v>
      </c>
      <c r="AV555">
        <v>0</v>
      </c>
      <c r="AW555" t="s">
        <v>70</v>
      </c>
      <c r="AX555">
        <v>0</v>
      </c>
      <c r="AY555" t="s">
        <v>70</v>
      </c>
      <c r="AZ555" t="s">
        <v>70</v>
      </c>
      <c r="BA555" t="s">
        <v>70</v>
      </c>
      <c r="BB555" t="s">
        <v>70</v>
      </c>
      <c r="BC555" t="s">
        <v>83</v>
      </c>
      <c r="BD555" t="s">
        <v>70</v>
      </c>
      <c r="BE555">
        <v>0</v>
      </c>
      <c r="BF555">
        <v>0</v>
      </c>
      <c r="BG555">
        <v>3.73</v>
      </c>
      <c r="BH555" t="s">
        <v>70</v>
      </c>
      <c r="BI555" t="s">
        <v>70</v>
      </c>
      <c r="BJ555">
        <v>0</v>
      </c>
      <c r="BK555">
        <v>0</v>
      </c>
      <c r="BL555">
        <v>0</v>
      </c>
      <c r="BM555" t="s">
        <v>1051</v>
      </c>
      <c r="BN555">
        <v>1</v>
      </c>
    </row>
    <row r="556" spans="1:66" x14ac:dyDescent="0.2">
      <c r="A556">
        <v>448912706</v>
      </c>
      <c r="B556" t="s">
        <v>66</v>
      </c>
      <c r="C556" t="s">
        <v>67</v>
      </c>
      <c r="D556" t="s">
        <v>68</v>
      </c>
      <c r="E556" t="s">
        <v>69</v>
      </c>
      <c r="F556" t="s">
        <v>70</v>
      </c>
      <c r="G556">
        <v>3035861664730</v>
      </c>
      <c r="H556">
        <v>0</v>
      </c>
      <c r="I556" t="s">
        <v>70</v>
      </c>
      <c r="J556">
        <v>0</v>
      </c>
      <c r="K556" t="s">
        <v>70</v>
      </c>
      <c r="L556" t="s">
        <v>70</v>
      </c>
      <c r="M556" t="s">
        <v>70</v>
      </c>
      <c r="N556" t="s">
        <v>165</v>
      </c>
      <c r="O556" t="s">
        <v>70</v>
      </c>
      <c r="P556">
        <v>2</v>
      </c>
      <c r="Q556">
        <v>0</v>
      </c>
      <c r="R556">
        <v>0</v>
      </c>
      <c r="S556">
        <v>0</v>
      </c>
      <c r="T556">
        <v>0</v>
      </c>
      <c r="U556" t="s">
        <v>70</v>
      </c>
      <c r="V556" t="s">
        <v>768</v>
      </c>
      <c r="W556" t="s">
        <v>769</v>
      </c>
      <c r="X556" t="s">
        <v>769</v>
      </c>
      <c r="Y556" t="s">
        <v>66</v>
      </c>
      <c r="Z556">
        <v>34578244667</v>
      </c>
      <c r="AA556">
        <v>0</v>
      </c>
      <c r="AB556">
        <v>0</v>
      </c>
      <c r="AC556">
        <v>0</v>
      </c>
      <c r="AD556">
        <v>0</v>
      </c>
      <c r="AE556" t="s">
        <v>70</v>
      </c>
      <c r="AF556">
        <v>0</v>
      </c>
      <c r="AG556">
        <v>0</v>
      </c>
      <c r="AH556" t="s">
        <v>70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 t="s">
        <v>70</v>
      </c>
      <c r="AT556">
        <v>-2.6833333333333331</v>
      </c>
      <c r="AU556">
        <v>-0.54</v>
      </c>
      <c r="AV556">
        <v>0</v>
      </c>
      <c r="AW556" t="s">
        <v>70</v>
      </c>
      <c r="AX556">
        <v>0</v>
      </c>
      <c r="AY556" t="s">
        <v>70</v>
      </c>
      <c r="AZ556" t="s">
        <v>70</v>
      </c>
      <c r="BA556" t="s">
        <v>70</v>
      </c>
      <c r="BB556" t="s">
        <v>70</v>
      </c>
      <c r="BC556" t="s">
        <v>83</v>
      </c>
      <c r="BD556" t="s">
        <v>70</v>
      </c>
      <c r="BE556">
        <v>0</v>
      </c>
      <c r="BF556">
        <v>0</v>
      </c>
      <c r="BG556">
        <v>3.22</v>
      </c>
      <c r="BH556" t="s">
        <v>70</v>
      </c>
      <c r="BI556" t="s">
        <v>70</v>
      </c>
      <c r="BJ556">
        <v>0</v>
      </c>
      <c r="BK556">
        <v>0</v>
      </c>
      <c r="BL556">
        <v>0</v>
      </c>
      <c r="BM556" t="s">
        <v>1052</v>
      </c>
      <c r="BN556">
        <v>1</v>
      </c>
    </row>
    <row r="557" spans="1:66" x14ac:dyDescent="0.2">
      <c r="A557">
        <v>448912706</v>
      </c>
      <c r="B557" t="s">
        <v>66</v>
      </c>
      <c r="C557" t="s">
        <v>67</v>
      </c>
      <c r="D557" t="s">
        <v>68</v>
      </c>
      <c r="E557" t="s">
        <v>69</v>
      </c>
      <c r="F557" t="s">
        <v>70</v>
      </c>
      <c r="G557">
        <v>3035861664731</v>
      </c>
      <c r="H557">
        <v>0</v>
      </c>
      <c r="I557" t="s">
        <v>70</v>
      </c>
      <c r="J557">
        <v>0</v>
      </c>
      <c r="K557" t="s">
        <v>70</v>
      </c>
      <c r="L557" t="s">
        <v>70</v>
      </c>
      <c r="M557" t="s">
        <v>70</v>
      </c>
      <c r="N557" t="s">
        <v>165</v>
      </c>
      <c r="O557" t="s">
        <v>70</v>
      </c>
      <c r="P557">
        <v>2</v>
      </c>
      <c r="Q557">
        <v>0</v>
      </c>
      <c r="R557">
        <v>0</v>
      </c>
      <c r="S557">
        <v>0</v>
      </c>
      <c r="T557">
        <v>0</v>
      </c>
      <c r="U557" t="s">
        <v>70</v>
      </c>
      <c r="V557" t="s">
        <v>768</v>
      </c>
      <c r="W557" t="s">
        <v>769</v>
      </c>
      <c r="X557" t="s">
        <v>769</v>
      </c>
      <c r="Y557" t="s">
        <v>66</v>
      </c>
      <c r="Z557">
        <v>34578244685</v>
      </c>
      <c r="AA557">
        <v>0</v>
      </c>
      <c r="AB557">
        <v>0</v>
      </c>
      <c r="AC557">
        <v>0</v>
      </c>
      <c r="AD557">
        <v>0</v>
      </c>
      <c r="AE557" t="s">
        <v>70</v>
      </c>
      <c r="AF557">
        <v>0</v>
      </c>
      <c r="AG557">
        <v>0</v>
      </c>
      <c r="AH557" t="s">
        <v>70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 t="s">
        <v>70</v>
      </c>
      <c r="AT557">
        <v>-6.8833333333333329</v>
      </c>
      <c r="AU557">
        <v>-1.38</v>
      </c>
      <c r="AV557">
        <v>0</v>
      </c>
      <c r="AW557" t="s">
        <v>70</v>
      </c>
      <c r="AX557">
        <v>0</v>
      </c>
      <c r="AY557" t="s">
        <v>70</v>
      </c>
      <c r="AZ557" t="s">
        <v>70</v>
      </c>
      <c r="BA557" t="s">
        <v>70</v>
      </c>
      <c r="BB557" t="s">
        <v>70</v>
      </c>
      <c r="BC557" t="s">
        <v>83</v>
      </c>
      <c r="BD557" t="s">
        <v>70</v>
      </c>
      <c r="BE557">
        <v>0</v>
      </c>
      <c r="BF557">
        <v>0</v>
      </c>
      <c r="BG557">
        <v>8.26</v>
      </c>
      <c r="BH557" t="s">
        <v>70</v>
      </c>
      <c r="BI557" t="s">
        <v>70</v>
      </c>
      <c r="BJ557">
        <v>0</v>
      </c>
      <c r="BK557">
        <v>0</v>
      </c>
      <c r="BL557">
        <v>0</v>
      </c>
      <c r="BM557" t="s">
        <v>1053</v>
      </c>
      <c r="BN557">
        <v>1</v>
      </c>
    </row>
    <row r="558" spans="1:66" x14ac:dyDescent="0.2">
      <c r="A558">
        <v>448912706</v>
      </c>
      <c r="B558" t="s">
        <v>66</v>
      </c>
      <c r="C558" t="s">
        <v>67</v>
      </c>
      <c r="D558" t="s">
        <v>68</v>
      </c>
      <c r="E558" t="s">
        <v>69</v>
      </c>
      <c r="F558" t="s">
        <v>70</v>
      </c>
      <c r="G558">
        <v>3035861664732</v>
      </c>
      <c r="H558">
        <v>0</v>
      </c>
      <c r="I558" t="s">
        <v>70</v>
      </c>
      <c r="J558">
        <v>0</v>
      </c>
      <c r="K558" t="s">
        <v>70</v>
      </c>
      <c r="L558" t="s">
        <v>70</v>
      </c>
      <c r="M558" t="s">
        <v>70</v>
      </c>
      <c r="N558" t="s">
        <v>345</v>
      </c>
      <c r="O558" t="s">
        <v>70</v>
      </c>
      <c r="P558">
        <v>2</v>
      </c>
      <c r="Q558">
        <v>0</v>
      </c>
      <c r="R558">
        <v>0</v>
      </c>
      <c r="S558">
        <v>0</v>
      </c>
      <c r="T558">
        <v>0</v>
      </c>
      <c r="U558" t="s">
        <v>70</v>
      </c>
      <c r="V558" t="s">
        <v>768</v>
      </c>
      <c r="W558" t="s">
        <v>769</v>
      </c>
      <c r="X558" t="s">
        <v>769</v>
      </c>
      <c r="Y558" t="s">
        <v>66</v>
      </c>
      <c r="Z558">
        <v>34578244719</v>
      </c>
      <c r="AA558">
        <v>0</v>
      </c>
      <c r="AB558">
        <v>0</v>
      </c>
      <c r="AC558">
        <v>0</v>
      </c>
      <c r="AD558">
        <v>0</v>
      </c>
      <c r="AE558" t="s">
        <v>70</v>
      </c>
      <c r="AF558">
        <v>0</v>
      </c>
      <c r="AG558">
        <v>0</v>
      </c>
      <c r="AH558" t="s">
        <v>70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 t="s">
        <v>70</v>
      </c>
      <c r="AT558">
        <v>-4.7333333333333334</v>
      </c>
      <c r="AU558">
        <v>-0.95</v>
      </c>
      <c r="AV558">
        <v>0</v>
      </c>
      <c r="AW558" t="s">
        <v>70</v>
      </c>
      <c r="AX558">
        <v>0</v>
      </c>
      <c r="AY558" t="s">
        <v>70</v>
      </c>
      <c r="AZ558" t="s">
        <v>70</v>
      </c>
      <c r="BA558" t="s">
        <v>70</v>
      </c>
      <c r="BB558" t="s">
        <v>70</v>
      </c>
      <c r="BC558" t="s">
        <v>83</v>
      </c>
      <c r="BD558" t="s">
        <v>70</v>
      </c>
      <c r="BE558">
        <v>0</v>
      </c>
      <c r="BF558">
        <v>0</v>
      </c>
      <c r="BG558">
        <v>5.68</v>
      </c>
      <c r="BH558" t="s">
        <v>70</v>
      </c>
      <c r="BI558" t="s">
        <v>70</v>
      </c>
      <c r="BJ558">
        <v>0</v>
      </c>
      <c r="BK558">
        <v>0</v>
      </c>
      <c r="BL558">
        <v>0</v>
      </c>
      <c r="BM558" t="s">
        <v>1054</v>
      </c>
      <c r="BN558">
        <v>1</v>
      </c>
    </row>
    <row r="559" spans="1:66" x14ac:dyDescent="0.2">
      <c r="A559">
        <v>448912706</v>
      </c>
      <c r="B559" t="s">
        <v>66</v>
      </c>
      <c r="C559" t="s">
        <v>67</v>
      </c>
      <c r="D559" t="s">
        <v>68</v>
      </c>
      <c r="E559" t="s">
        <v>69</v>
      </c>
      <c r="F559" t="s">
        <v>70</v>
      </c>
      <c r="G559">
        <v>3035861664733</v>
      </c>
      <c r="H559">
        <v>0</v>
      </c>
      <c r="I559" t="s">
        <v>70</v>
      </c>
      <c r="J559">
        <v>0</v>
      </c>
      <c r="K559" t="s">
        <v>70</v>
      </c>
      <c r="L559" t="s">
        <v>70</v>
      </c>
      <c r="M559" t="s">
        <v>70</v>
      </c>
      <c r="N559" t="s">
        <v>125</v>
      </c>
      <c r="O559" t="s">
        <v>70</v>
      </c>
      <c r="P559">
        <v>2</v>
      </c>
      <c r="Q559">
        <v>0</v>
      </c>
      <c r="R559">
        <v>0</v>
      </c>
      <c r="S559">
        <v>0</v>
      </c>
      <c r="T559">
        <v>0</v>
      </c>
      <c r="U559" t="s">
        <v>70</v>
      </c>
      <c r="V559" t="s">
        <v>768</v>
      </c>
      <c r="W559" t="s">
        <v>769</v>
      </c>
      <c r="X559" t="s">
        <v>769</v>
      </c>
      <c r="Y559" t="s">
        <v>66</v>
      </c>
      <c r="Z559">
        <v>34578244791</v>
      </c>
      <c r="AA559">
        <v>0</v>
      </c>
      <c r="AB559">
        <v>0</v>
      </c>
      <c r="AC559">
        <v>0</v>
      </c>
      <c r="AD559">
        <v>0</v>
      </c>
      <c r="AE559" t="s">
        <v>70</v>
      </c>
      <c r="AF559">
        <v>0</v>
      </c>
      <c r="AG559">
        <v>0</v>
      </c>
      <c r="AH559" t="s">
        <v>70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 t="s">
        <v>70</v>
      </c>
      <c r="AT559">
        <v>-3.3083333333333331</v>
      </c>
      <c r="AU559">
        <v>-0.66</v>
      </c>
      <c r="AV559">
        <v>0</v>
      </c>
      <c r="AW559" t="s">
        <v>70</v>
      </c>
      <c r="AX559">
        <v>0</v>
      </c>
      <c r="AY559" t="s">
        <v>70</v>
      </c>
      <c r="AZ559" t="s">
        <v>70</v>
      </c>
      <c r="BA559" t="s">
        <v>70</v>
      </c>
      <c r="BB559" t="s">
        <v>70</v>
      </c>
      <c r="BC559" t="s">
        <v>83</v>
      </c>
      <c r="BD559" t="s">
        <v>70</v>
      </c>
      <c r="BE559">
        <v>0</v>
      </c>
      <c r="BF559">
        <v>0</v>
      </c>
      <c r="BG559">
        <v>3.97</v>
      </c>
      <c r="BH559" t="s">
        <v>70</v>
      </c>
      <c r="BI559" t="s">
        <v>70</v>
      </c>
      <c r="BJ559">
        <v>0</v>
      </c>
      <c r="BK559">
        <v>0</v>
      </c>
      <c r="BL559">
        <v>0</v>
      </c>
      <c r="BM559" t="s">
        <v>1055</v>
      </c>
      <c r="BN559">
        <v>1</v>
      </c>
    </row>
    <row r="560" spans="1:66" x14ac:dyDescent="0.2">
      <c r="A560">
        <v>448912706</v>
      </c>
      <c r="B560" t="s">
        <v>66</v>
      </c>
      <c r="C560" t="s">
        <v>67</v>
      </c>
      <c r="D560" t="s">
        <v>68</v>
      </c>
      <c r="E560" t="s">
        <v>69</v>
      </c>
      <c r="F560" t="s">
        <v>70</v>
      </c>
      <c r="G560">
        <v>3035861664734</v>
      </c>
      <c r="H560">
        <v>0</v>
      </c>
      <c r="I560" t="s">
        <v>70</v>
      </c>
      <c r="J560">
        <v>0</v>
      </c>
      <c r="K560" t="s">
        <v>70</v>
      </c>
      <c r="L560" t="s">
        <v>70</v>
      </c>
      <c r="M560" t="s">
        <v>70</v>
      </c>
      <c r="N560" t="s">
        <v>426</v>
      </c>
      <c r="O560" t="s">
        <v>70</v>
      </c>
      <c r="P560">
        <v>2</v>
      </c>
      <c r="Q560">
        <v>0</v>
      </c>
      <c r="R560">
        <v>0</v>
      </c>
      <c r="S560">
        <v>0</v>
      </c>
      <c r="T560">
        <v>0</v>
      </c>
      <c r="U560" t="s">
        <v>70</v>
      </c>
      <c r="V560" t="s">
        <v>768</v>
      </c>
      <c r="W560" t="s">
        <v>769</v>
      </c>
      <c r="X560" t="s">
        <v>769</v>
      </c>
      <c r="Y560" t="s">
        <v>66</v>
      </c>
      <c r="Z560">
        <v>34734901100</v>
      </c>
      <c r="AA560">
        <v>0</v>
      </c>
      <c r="AB560">
        <v>0</v>
      </c>
      <c r="AC560">
        <v>0</v>
      </c>
      <c r="AD560">
        <v>0</v>
      </c>
      <c r="AE560" t="s">
        <v>70</v>
      </c>
      <c r="AF560">
        <v>0</v>
      </c>
      <c r="AG560">
        <v>0</v>
      </c>
      <c r="AH560" t="s">
        <v>70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 t="s">
        <v>70</v>
      </c>
      <c r="AT560">
        <v>-0.67500000000000004</v>
      </c>
      <c r="AU560">
        <v>-0.14000000000000001</v>
      </c>
      <c r="AV560">
        <v>0</v>
      </c>
      <c r="AW560" t="s">
        <v>70</v>
      </c>
      <c r="AX560">
        <v>0</v>
      </c>
      <c r="AY560" t="s">
        <v>70</v>
      </c>
      <c r="AZ560" t="s">
        <v>70</v>
      </c>
      <c r="BA560" t="s">
        <v>70</v>
      </c>
      <c r="BB560" t="s">
        <v>70</v>
      </c>
      <c r="BC560" t="s">
        <v>83</v>
      </c>
      <c r="BD560" t="s">
        <v>70</v>
      </c>
      <c r="BE560">
        <v>0</v>
      </c>
      <c r="BF560">
        <v>0</v>
      </c>
      <c r="BG560">
        <v>0.81</v>
      </c>
      <c r="BH560" t="s">
        <v>70</v>
      </c>
      <c r="BI560" t="s">
        <v>70</v>
      </c>
      <c r="BJ560">
        <v>0</v>
      </c>
      <c r="BK560">
        <v>0</v>
      </c>
      <c r="BL560">
        <v>0</v>
      </c>
      <c r="BM560" t="s">
        <v>1056</v>
      </c>
      <c r="BN560">
        <v>1</v>
      </c>
    </row>
    <row r="561" spans="1:66" x14ac:dyDescent="0.2">
      <c r="A561">
        <v>448912706</v>
      </c>
      <c r="B561" t="s">
        <v>66</v>
      </c>
      <c r="C561" t="s">
        <v>67</v>
      </c>
      <c r="D561" t="s">
        <v>68</v>
      </c>
      <c r="E561" t="s">
        <v>69</v>
      </c>
      <c r="F561" t="s">
        <v>70</v>
      </c>
      <c r="G561">
        <v>3035861664735</v>
      </c>
      <c r="H561">
        <v>0</v>
      </c>
      <c r="I561" t="s">
        <v>70</v>
      </c>
      <c r="J561">
        <v>0</v>
      </c>
      <c r="K561" t="s">
        <v>70</v>
      </c>
      <c r="L561" t="s">
        <v>70</v>
      </c>
      <c r="M561" t="s">
        <v>70</v>
      </c>
      <c r="N561" t="s">
        <v>426</v>
      </c>
      <c r="O561" t="s">
        <v>70</v>
      </c>
      <c r="P561">
        <v>2</v>
      </c>
      <c r="Q561">
        <v>0</v>
      </c>
      <c r="R561">
        <v>0</v>
      </c>
      <c r="S561">
        <v>0</v>
      </c>
      <c r="T561">
        <v>0</v>
      </c>
      <c r="U561" t="s">
        <v>70</v>
      </c>
      <c r="V561" t="s">
        <v>768</v>
      </c>
      <c r="W561" t="s">
        <v>769</v>
      </c>
      <c r="X561" t="s">
        <v>769</v>
      </c>
      <c r="Y561" t="s">
        <v>66</v>
      </c>
      <c r="Z561">
        <v>34734901104</v>
      </c>
      <c r="AA561">
        <v>0</v>
      </c>
      <c r="AB561">
        <v>0</v>
      </c>
      <c r="AC561">
        <v>0</v>
      </c>
      <c r="AD561">
        <v>0</v>
      </c>
      <c r="AE561" t="s">
        <v>70</v>
      </c>
      <c r="AF561">
        <v>0</v>
      </c>
      <c r="AG561">
        <v>0</v>
      </c>
      <c r="AH561" t="s">
        <v>70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 t="s">
        <v>70</v>
      </c>
      <c r="AT561">
        <v>-0.67500000000000004</v>
      </c>
      <c r="AU561">
        <v>-0.14000000000000001</v>
      </c>
      <c r="AV561">
        <v>0</v>
      </c>
      <c r="AW561" t="s">
        <v>70</v>
      </c>
      <c r="AX561">
        <v>0</v>
      </c>
      <c r="AY561" t="s">
        <v>70</v>
      </c>
      <c r="AZ561" t="s">
        <v>70</v>
      </c>
      <c r="BA561" t="s">
        <v>70</v>
      </c>
      <c r="BB561" t="s">
        <v>70</v>
      </c>
      <c r="BC561" t="s">
        <v>83</v>
      </c>
      <c r="BD561" t="s">
        <v>70</v>
      </c>
      <c r="BE561">
        <v>0</v>
      </c>
      <c r="BF561">
        <v>0</v>
      </c>
      <c r="BG561">
        <v>0.81</v>
      </c>
      <c r="BH561" t="s">
        <v>70</v>
      </c>
      <c r="BI561" t="s">
        <v>70</v>
      </c>
      <c r="BJ561">
        <v>0</v>
      </c>
      <c r="BK561">
        <v>0</v>
      </c>
      <c r="BL561">
        <v>0</v>
      </c>
      <c r="BM561" t="s">
        <v>1057</v>
      </c>
      <c r="BN561">
        <v>1</v>
      </c>
    </row>
    <row r="562" spans="1:66" x14ac:dyDescent="0.2">
      <c r="A562">
        <v>448912706</v>
      </c>
      <c r="B562" t="s">
        <v>66</v>
      </c>
      <c r="C562" t="s">
        <v>67</v>
      </c>
      <c r="D562" t="s">
        <v>68</v>
      </c>
      <c r="E562" t="s">
        <v>69</v>
      </c>
      <c r="F562" t="s">
        <v>70</v>
      </c>
      <c r="G562">
        <v>3035861664736</v>
      </c>
      <c r="H562">
        <v>0</v>
      </c>
      <c r="I562" t="s">
        <v>70</v>
      </c>
      <c r="J562">
        <v>0</v>
      </c>
      <c r="K562" t="s">
        <v>70</v>
      </c>
      <c r="L562" t="s">
        <v>70</v>
      </c>
      <c r="M562" t="s">
        <v>70</v>
      </c>
      <c r="N562" t="s">
        <v>147</v>
      </c>
      <c r="O562" t="s">
        <v>70</v>
      </c>
      <c r="P562">
        <v>2</v>
      </c>
      <c r="Q562">
        <v>0</v>
      </c>
      <c r="R562">
        <v>0</v>
      </c>
      <c r="S562">
        <v>0</v>
      </c>
      <c r="T562">
        <v>0</v>
      </c>
      <c r="U562" t="s">
        <v>70</v>
      </c>
      <c r="V562" t="s">
        <v>768</v>
      </c>
      <c r="W562" t="s">
        <v>769</v>
      </c>
      <c r="X562" t="s">
        <v>769</v>
      </c>
      <c r="Y562" t="s">
        <v>66</v>
      </c>
      <c r="Z562">
        <v>34734901168</v>
      </c>
      <c r="AA562">
        <v>0</v>
      </c>
      <c r="AB562">
        <v>0</v>
      </c>
      <c r="AC562">
        <v>0</v>
      </c>
      <c r="AD562">
        <v>0</v>
      </c>
      <c r="AE562" t="s">
        <v>70</v>
      </c>
      <c r="AF562">
        <v>0</v>
      </c>
      <c r="AG562">
        <v>0</v>
      </c>
      <c r="AH562" t="s">
        <v>70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 t="s">
        <v>70</v>
      </c>
      <c r="AT562">
        <v>-2.875</v>
      </c>
      <c r="AU562">
        <v>-0.57999999999999996</v>
      </c>
      <c r="AV562">
        <v>0</v>
      </c>
      <c r="AW562" t="s">
        <v>70</v>
      </c>
      <c r="AX562">
        <v>0</v>
      </c>
      <c r="AY562" t="s">
        <v>70</v>
      </c>
      <c r="AZ562" t="s">
        <v>70</v>
      </c>
      <c r="BA562" t="s">
        <v>70</v>
      </c>
      <c r="BB562" t="s">
        <v>70</v>
      </c>
      <c r="BC562" t="s">
        <v>83</v>
      </c>
      <c r="BD562" t="s">
        <v>70</v>
      </c>
      <c r="BE562">
        <v>0</v>
      </c>
      <c r="BF562">
        <v>0</v>
      </c>
      <c r="BG562">
        <v>3.45</v>
      </c>
      <c r="BH562" t="s">
        <v>70</v>
      </c>
      <c r="BI562" t="s">
        <v>70</v>
      </c>
      <c r="BJ562">
        <v>0</v>
      </c>
      <c r="BK562">
        <v>0</v>
      </c>
      <c r="BL562">
        <v>0</v>
      </c>
      <c r="BM562" t="s">
        <v>1058</v>
      </c>
      <c r="BN562">
        <v>1</v>
      </c>
    </row>
    <row r="563" spans="1:66" x14ac:dyDescent="0.2">
      <c r="A563">
        <v>448912706</v>
      </c>
      <c r="B563" t="s">
        <v>66</v>
      </c>
      <c r="C563" t="s">
        <v>67</v>
      </c>
      <c r="D563" t="s">
        <v>68</v>
      </c>
      <c r="E563" t="s">
        <v>69</v>
      </c>
      <c r="F563" t="s">
        <v>70</v>
      </c>
      <c r="G563">
        <v>3035861664737</v>
      </c>
      <c r="H563">
        <v>0</v>
      </c>
      <c r="I563" t="s">
        <v>70</v>
      </c>
      <c r="J563">
        <v>0</v>
      </c>
      <c r="K563" t="s">
        <v>70</v>
      </c>
      <c r="L563" t="s">
        <v>70</v>
      </c>
      <c r="M563" t="s">
        <v>70</v>
      </c>
      <c r="N563" t="s">
        <v>147</v>
      </c>
      <c r="O563" t="s">
        <v>70</v>
      </c>
      <c r="P563">
        <v>2</v>
      </c>
      <c r="Q563">
        <v>0</v>
      </c>
      <c r="R563">
        <v>0</v>
      </c>
      <c r="S563">
        <v>0</v>
      </c>
      <c r="T563">
        <v>0</v>
      </c>
      <c r="U563" t="s">
        <v>70</v>
      </c>
      <c r="V563" t="s">
        <v>768</v>
      </c>
      <c r="W563" t="s">
        <v>769</v>
      </c>
      <c r="X563" t="s">
        <v>769</v>
      </c>
      <c r="Y563" t="s">
        <v>66</v>
      </c>
      <c r="Z563">
        <v>34734901376</v>
      </c>
      <c r="AA563">
        <v>0</v>
      </c>
      <c r="AB563">
        <v>0</v>
      </c>
      <c r="AC563">
        <v>0</v>
      </c>
      <c r="AD563">
        <v>0</v>
      </c>
      <c r="AE563" t="s">
        <v>70</v>
      </c>
      <c r="AF563">
        <v>0</v>
      </c>
      <c r="AG563">
        <v>0</v>
      </c>
      <c r="AH563" t="s">
        <v>70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 t="s">
        <v>70</v>
      </c>
      <c r="AT563">
        <v>-1.5416666666666667</v>
      </c>
      <c r="AU563">
        <v>-0.31</v>
      </c>
      <c r="AV563">
        <v>0</v>
      </c>
      <c r="AW563" t="s">
        <v>70</v>
      </c>
      <c r="AX563">
        <v>0</v>
      </c>
      <c r="AY563" t="s">
        <v>70</v>
      </c>
      <c r="AZ563" t="s">
        <v>70</v>
      </c>
      <c r="BA563" t="s">
        <v>70</v>
      </c>
      <c r="BB563" t="s">
        <v>70</v>
      </c>
      <c r="BC563" t="s">
        <v>83</v>
      </c>
      <c r="BD563" t="s">
        <v>70</v>
      </c>
      <c r="BE563">
        <v>0</v>
      </c>
      <c r="BF563">
        <v>0</v>
      </c>
      <c r="BG563">
        <v>1.85</v>
      </c>
      <c r="BH563" t="s">
        <v>70</v>
      </c>
      <c r="BI563" t="s">
        <v>70</v>
      </c>
      <c r="BJ563">
        <v>0</v>
      </c>
      <c r="BK563">
        <v>0</v>
      </c>
      <c r="BL563">
        <v>0</v>
      </c>
      <c r="BM563" t="s">
        <v>1059</v>
      </c>
      <c r="BN563">
        <v>1</v>
      </c>
    </row>
    <row r="564" spans="1:66" x14ac:dyDescent="0.2">
      <c r="A564">
        <v>448912706</v>
      </c>
      <c r="B564" t="s">
        <v>66</v>
      </c>
      <c r="C564" t="s">
        <v>67</v>
      </c>
      <c r="D564" t="s">
        <v>68</v>
      </c>
      <c r="E564" t="s">
        <v>69</v>
      </c>
      <c r="F564" t="s">
        <v>70</v>
      </c>
      <c r="G564">
        <v>3035861664738</v>
      </c>
      <c r="H564">
        <v>0</v>
      </c>
      <c r="I564" t="s">
        <v>70</v>
      </c>
      <c r="J564">
        <v>0</v>
      </c>
      <c r="K564" t="s">
        <v>70</v>
      </c>
      <c r="L564" t="s">
        <v>70</v>
      </c>
      <c r="M564" t="s">
        <v>70</v>
      </c>
      <c r="N564" t="s">
        <v>147</v>
      </c>
      <c r="O564" t="s">
        <v>70</v>
      </c>
      <c r="P564">
        <v>2</v>
      </c>
      <c r="Q564">
        <v>0</v>
      </c>
      <c r="R564">
        <v>0</v>
      </c>
      <c r="S564">
        <v>0</v>
      </c>
      <c r="T564">
        <v>0</v>
      </c>
      <c r="U564" t="s">
        <v>70</v>
      </c>
      <c r="V564" t="s">
        <v>768</v>
      </c>
      <c r="W564" t="s">
        <v>769</v>
      </c>
      <c r="X564" t="s">
        <v>769</v>
      </c>
      <c r="Y564" t="s">
        <v>66</v>
      </c>
      <c r="Z564">
        <v>34734901400</v>
      </c>
      <c r="AA564">
        <v>0</v>
      </c>
      <c r="AB564">
        <v>0</v>
      </c>
      <c r="AC564">
        <v>0</v>
      </c>
      <c r="AD564">
        <v>0</v>
      </c>
      <c r="AE564" t="s">
        <v>70</v>
      </c>
      <c r="AF564">
        <v>0</v>
      </c>
      <c r="AG564">
        <v>0</v>
      </c>
      <c r="AH564" t="s">
        <v>70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 t="s">
        <v>70</v>
      </c>
      <c r="AT564">
        <v>-2.3666666666666667</v>
      </c>
      <c r="AU564">
        <v>-0.47</v>
      </c>
      <c r="AV564">
        <v>0</v>
      </c>
      <c r="AW564" t="s">
        <v>70</v>
      </c>
      <c r="AX564">
        <v>0</v>
      </c>
      <c r="AY564" t="s">
        <v>70</v>
      </c>
      <c r="AZ564" t="s">
        <v>70</v>
      </c>
      <c r="BA564" t="s">
        <v>70</v>
      </c>
      <c r="BB564" t="s">
        <v>70</v>
      </c>
      <c r="BC564" t="s">
        <v>83</v>
      </c>
      <c r="BD564" t="s">
        <v>70</v>
      </c>
      <c r="BE564">
        <v>0</v>
      </c>
      <c r="BF564">
        <v>0</v>
      </c>
      <c r="BG564">
        <v>2.84</v>
      </c>
      <c r="BH564" t="s">
        <v>70</v>
      </c>
      <c r="BI564" t="s">
        <v>70</v>
      </c>
      <c r="BJ564">
        <v>0</v>
      </c>
      <c r="BK564">
        <v>0</v>
      </c>
      <c r="BL564">
        <v>0</v>
      </c>
      <c r="BM564" t="s">
        <v>1060</v>
      </c>
      <c r="BN564">
        <v>1</v>
      </c>
    </row>
    <row r="565" spans="1:66" x14ac:dyDescent="0.2">
      <c r="A565">
        <v>448912706</v>
      </c>
      <c r="B565" t="s">
        <v>66</v>
      </c>
      <c r="C565" t="s">
        <v>67</v>
      </c>
      <c r="D565" t="s">
        <v>68</v>
      </c>
      <c r="E565" t="s">
        <v>69</v>
      </c>
      <c r="F565" t="s">
        <v>70</v>
      </c>
      <c r="G565">
        <v>3035861664739</v>
      </c>
      <c r="H565">
        <v>0</v>
      </c>
      <c r="I565" t="s">
        <v>70</v>
      </c>
      <c r="J565">
        <v>0</v>
      </c>
      <c r="K565" t="s">
        <v>70</v>
      </c>
      <c r="L565" t="s">
        <v>70</v>
      </c>
      <c r="M565" t="s">
        <v>70</v>
      </c>
      <c r="N565" t="s">
        <v>147</v>
      </c>
      <c r="O565" t="s">
        <v>70</v>
      </c>
      <c r="P565">
        <v>2</v>
      </c>
      <c r="Q565">
        <v>0</v>
      </c>
      <c r="R565">
        <v>0</v>
      </c>
      <c r="S565">
        <v>0</v>
      </c>
      <c r="T565">
        <v>0</v>
      </c>
      <c r="U565" t="s">
        <v>70</v>
      </c>
      <c r="V565" t="s">
        <v>768</v>
      </c>
      <c r="W565" t="s">
        <v>769</v>
      </c>
      <c r="X565" t="s">
        <v>769</v>
      </c>
      <c r="Y565" t="s">
        <v>66</v>
      </c>
      <c r="Z565">
        <v>34734901408</v>
      </c>
      <c r="AA565">
        <v>0</v>
      </c>
      <c r="AB565">
        <v>0</v>
      </c>
      <c r="AC565">
        <v>0</v>
      </c>
      <c r="AD565">
        <v>0</v>
      </c>
      <c r="AE565" t="s">
        <v>70</v>
      </c>
      <c r="AF565">
        <v>0</v>
      </c>
      <c r="AG565">
        <v>0</v>
      </c>
      <c r="AH565" t="s">
        <v>70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 t="s">
        <v>70</v>
      </c>
      <c r="AT565">
        <v>-2.2583333333333333</v>
      </c>
      <c r="AU565">
        <v>-0.45</v>
      </c>
      <c r="AV565">
        <v>0</v>
      </c>
      <c r="AW565" t="s">
        <v>70</v>
      </c>
      <c r="AX565">
        <v>0</v>
      </c>
      <c r="AY565" t="s">
        <v>70</v>
      </c>
      <c r="AZ565" t="s">
        <v>70</v>
      </c>
      <c r="BA565" t="s">
        <v>70</v>
      </c>
      <c r="BB565" t="s">
        <v>70</v>
      </c>
      <c r="BC565" t="s">
        <v>83</v>
      </c>
      <c r="BD565" t="s">
        <v>70</v>
      </c>
      <c r="BE565">
        <v>0</v>
      </c>
      <c r="BF565">
        <v>0</v>
      </c>
      <c r="BG565">
        <v>2.71</v>
      </c>
      <c r="BH565" t="s">
        <v>70</v>
      </c>
      <c r="BI565" t="s">
        <v>70</v>
      </c>
      <c r="BJ565">
        <v>0</v>
      </c>
      <c r="BK565">
        <v>0</v>
      </c>
      <c r="BL565">
        <v>0</v>
      </c>
      <c r="BM565" t="s">
        <v>1061</v>
      </c>
      <c r="BN565">
        <v>1</v>
      </c>
    </row>
    <row r="566" spans="1:66" x14ac:dyDescent="0.2">
      <c r="A566">
        <v>448912706</v>
      </c>
      <c r="B566" t="s">
        <v>66</v>
      </c>
      <c r="C566" t="s">
        <v>67</v>
      </c>
      <c r="D566" t="s">
        <v>68</v>
      </c>
      <c r="E566" t="s">
        <v>69</v>
      </c>
      <c r="F566" t="s">
        <v>70</v>
      </c>
      <c r="G566">
        <v>3035861664740</v>
      </c>
      <c r="H566">
        <v>0</v>
      </c>
      <c r="I566" t="s">
        <v>70</v>
      </c>
      <c r="J566">
        <v>0</v>
      </c>
      <c r="K566" t="s">
        <v>70</v>
      </c>
      <c r="L566" t="s">
        <v>70</v>
      </c>
      <c r="M566" t="s">
        <v>70</v>
      </c>
      <c r="N566" t="s">
        <v>672</v>
      </c>
      <c r="O566" t="s">
        <v>70</v>
      </c>
      <c r="P566">
        <v>2</v>
      </c>
      <c r="Q566">
        <v>0</v>
      </c>
      <c r="R566">
        <v>0</v>
      </c>
      <c r="S566">
        <v>0</v>
      </c>
      <c r="T566">
        <v>0</v>
      </c>
      <c r="U566" t="s">
        <v>70</v>
      </c>
      <c r="V566" t="s">
        <v>768</v>
      </c>
      <c r="W566" t="s">
        <v>769</v>
      </c>
      <c r="X566" t="s">
        <v>769</v>
      </c>
      <c r="Y566" t="s">
        <v>66</v>
      </c>
      <c r="Z566">
        <v>34734901536</v>
      </c>
      <c r="AA566">
        <v>0</v>
      </c>
      <c r="AB566">
        <v>0</v>
      </c>
      <c r="AC566">
        <v>0</v>
      </c>
      <c r="AD566">
        <v>0</v>
      </c>
      <c r="AE566" t="s">
        <v>70</v>
      </c>
      <c r="AF566">
        <v>0</v>
      </c>
      <c r="AG566">
        <v>0</v>
      </c>
      <c r="AH566" t="s">
        <v>70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 t="s">
        <v>70</v>
      </c>
      <c r="AT566">
        <v>-0.67500000000000004</v>
      </c>
      <c r="AU566">
        <v>-0.14000000000000001</v>
      </c>
      <c r="AV566">
        <v>0</v>
      </c>
      <c r="AW566" t="s">
        <v>70</v>
      </c>
      <c r="AX566">
        <v>0</v>
      </c>
      <c r="AY566" t="s">
        <v>70</v>
      </c>
      <c r="AZ566" t="s">
        <v>70</v>
      </c>
      <c r="BA566" t="s">
        <v>70</v>
      </c>
      <c r="BB566" t="s">
        <v>70</v>
      </c>
      <c r="BC566" t="s">
        <v>83</v>
      </c>
      <c r="BD566" t="s">
        <v>70</v>
      </c>
      <c r="BE566">
        <v>0</v>
      </c>
      <c r="BF566">
        <v>0</v>
      </c>
      <c r="BG566">
        <v>0.81</v>
      </c>
      <c r="BH566" t="s">
        <v>70</v>
      </c>
      <c r="BI566" t="s">
        <v>70</v>
      </c>
      <c r="BJ566">
        <v>0</v>
      </c>
      <c r="BK566">
        <v>0</v>
      </c>
      <c r="BL566">
        <v>0</v>
      </c>
      <c r="BM566" t="s">
        <v>1062</v>
      </c>
      <c r="BN566">
        <v>1</v>
      </c>
    </row>
    <row r="567" spans="1:66" x14ac:dyDescent="0.2">
      <c r="A567">
        <v>448912706</v>
      </c>
      <c r="B567" t="s">
        <v>66</v>
      </c>
      <c r="C567" t="s">
        <v>67</v>
      </c>
      <c r="D567" t="s">
        <v>68</v>
      </c>
      <c r="E567" t="s">
        <v>69</v>
      </c>
      <c r="F567" t="s">
        <v>70</v>
      </c>
      <c r="G567">
        <v>3035861664741</v>
      </c>
      <c r="H567">
        <v>0</v>
      </c>
      <c r="I567" t="s">
        <v>70</v>
      </c>
      <c r="J567">
        <v>0</v>
      </c>
      <c r="K567" t="s">
        <v>70</v>
      </c>
      <c r="L567" t="s">
        <v>70</v>
      </c>
      <c r="M567" t="s">
        <v>70</v>
      </c>
      <c r="N567" t="s">
        <v>672</v>
      </c>
      <c r="O567" t="s">
        <v>70</v>
      </c>
      <c r="P567">
        <v>2</v>
      </c>
      <c r="Q567">
        <v>0</v>
      </c>
      <c r="R567">
        <v>0</v>
      </c>
      <c r="S567">
        <v>0</v>
      </c>
      <c r="T567">
        <v>0</v>
      </c>
      <c r="U567" t="s">
        <v>70</v>
      </c>
      <c r="V567" t="s">
        <v>768</v>
      </c>
      <c r="W567" t="s">
        <v>769</v>
      </c>
      <c r="X567" t="s">
        <v>769</v>
      </c>
      <c r="Y567" t="s">
        <v>66</v>
      </c>
      <c r="Z567">
        <v>34734901544</v>
      </c>
      <c r="AA567">
        <v>0</v>
      </c>
      <c r="AB567">
        <v>0</v>
      </c>
      <c r="AC567">
        <v>0</v>
      </c>
      <c r="AD567">
        <v>0</v>
      </c>
      <c r="AE567" t="s">
        <v>70</v>
      </c>
      <c r="AF567">
        <v>0</v>
      </c>
      <c r="AG567">
        <v>0</v>
      </c>
      <c r="AH567" t="s">
        <v>70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 t="s">
        <v>70</v>
      </c>
      <c r="AT567">
        <v>-0.67500000000000004</v>
      </c>
      <c r="AU567">
        <v>-0.14000000000000001</v>
      </c>
      <c r="AV567">
        <v>0</v>
      </c>
      <c r="AW567" t="s">
        <v>70</v>
      </c>
      <c r="AX567">
        <v>0</v>
      </c>
      <c r="AY567" t="s">
        <v>70</v>
      </c>
      <c r="AZ567" t="s">
        <v>70</v>
      </c>
      <c r="BA567" t="s">
        <v>70</v>
      </c>
      <c r="BB567" t="s">
        <v>70</v>
      </c>
      <c r="BC567" t="s">
        <v>83</v>
      </c>
      <c r="BD567" t="s">
        <v>70</v>
      </c>
      <c r="BE567">
        <v>0</v>
      </c>
      <c r="BF567">
        <v>0</v>
      </c>
      <c r="BG567">
        <v>0.81</v>
      </c>
      <c r="BH567" t="s">
        <v>70</v>
      </c>
      <c r="BI567" t="s">
        <v>70</v>
      </c>
      <c r="BJ567">
        <v>0</v>
      </c>
      <c r="BK567">
        <v>0</v>
      </c>
      <c r="BL567">
        <v>0</v>
      </c>
      <c r="BM567" t="s">
        <v>1063</v>
      </c>
      <c r="BN567">
        <v>1</v>
      </c>
    </row>
    <row r="568" spans="1:66" x14ac:dyDescent="0.2">
      <c r="A568">
        <v>448912706</v>
      </c>
      <c r="B568" t="s">
        <v>66</v>
      </c>
      <c r="C568" t="s">
        <v>67</v>
      </c>
      <c r="D568" t="s">
        <v>68</v>
      </c>
      <c r="E568" t="s">
        <v>69</v>
      </c>
      <c r="F568" t="s">
        <v>70</v>
      </c>
      <c r="G568">
        <v>3035861664742</v>
      </c>
      <c r="H568">
        <v>0</v>
      </c>
      <c r="I568" t="s">
        <v>70</v>
      </c>
      <c r="J568">
        <v>0</v>
      </c>
      <c r="K568" t="s">
        <v>70</v>
      </c>
      <c r="L568" t="s">
        <v>70</v>
      </c>
      <c r="M568" t="s">
        <v>70</v>
      </c>
      <c r="N568" t="s">
        <v>110</v>
      </c>
      <c r="O568" t="s">
        <v>70</v>
      </c>
      <c r="P568">
        <v>2</v>
      </c>
      <c r="Q568">
        <v>0</v>
      </c>
      <c r="R568">
        <v>0</v>
      </c>
      <c r="S568">
        <v>0</v>
      </c>
      <c r="T568">
        <v>0</v>
      </c>
      <c r="U568" t="s">
        <v>70</v>
      </c>
      <c r="V568" t="s">
        <v>768</v>
      </c>
      <c r="W568" t="s">
        <v>769</v>
      </c>
      <c r="X568" t="s">
        <v>769</v>
      </c>
      <c r="Y568" t="s">
        <v>66</v>
      </c>
      <c r="Z568">
        <v>34625605718</v>
      </c>
      <c r="AA568">
        <v>0</v>
      </c>
      <c r="AB568">
        <v>0</v>
      </c>
      <c r="AC568">
        <v>0</v>
      </c>
      <c r="AD568">
        <v>0</v>
      </c>
      <c r="AE568" t="s">
        <v>70</v>
      </c>
      <c r="AF568">
        <v>0</v>
      </c>
      <c r="AG568">
        <v>0</v>
      </c>
      <c r="AH568" t="s">
        <v>70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 t="s">
        <v>70</v>
      </c>
      <c r="AT568">
        <v>-0.89166666666666672</v>
      </c>
      <c r="AU568">
        <v>-0.18</v>
      </c>
      <c r="AV568">
        <v>0</v>
      </c>
      <c r="AW568" t="s">
        <v>70</v>
      </c>
      <c r="AX568">
        <v>0</v>
      </c>
      <c r="AY568" t="s">
        <v>70</v>
      </c>
      <c r="AZ568" t="s">
        <v>70</v>
      </c>
      <c r="BA568" t="s">
        <v>70</v>
      </c>
      <c r="BB568" t="s">
        <v>70</v>
      </c>
      <c r="BC568" t="s">
        <v>83</v>
      </c>
      <c r="BD568" t="s">
        <v>70</v>
      </c>
      <c r="BE568">
        <v>0</v>
      </c>
      <c r="BF568">
        <v>0</v>
      </c>
      <c r="BG568">
        <v>1.07</v>
      </c>
      <c r="BH568" t="s">
        <v>70</v>
      </c>
      <c r="BI568" t="s">
        <v>70</v>
      </c>
      <c r="BJ568">
        <v>0</v>
      </c>
      <c r="BK568">
        <v>0</v>
      </c>
      <c r="BL568">
        <v>0</v>
      </c>
      <c r="BM568" t="s">
        <v>1064</v>
      </c>
      <c r="BN568">
        <v>1</v>
      </c>
    </row>
    <row r="569" spans="1:66" x14ac:dyDescent="0.2">
      <c r="A569">
        <v>448912706</v>
      </c>
      <c r="B569" t="s">
        <v>66</v>
      </c>
      <c r="C569" t="s">
        <v>67</v>
      </c>
      <c r="D569" t="s">
        <v>68</v>
      </c>
      <c r="E569" t="s">
        <v>69</v>
      </c>
      <c r="F569" t="s">
        <v>70</v>
      </c>
      <c r="G569">
        <v>3035861664743</v>
      </c>
      <c r="H569">
        <v>0</v>
      </c>
      <c r="I569" t="s">
        <v>70</v>
      </c>
      <c r="J569">
        <v>0</v>
      </c>
      <c r="K569" t="s">
        <v>70</v>
      </c>
      <c r="L569" t="s">
        <v>70</v>
      </c>
      <c r="M569" t="s">
        <v>70</v>
      </c>
      <c r="N569" t="s">
        <v>110</v>
      </c>
      <c r="O569" t="s">
        <v>70</v>
      </c>
      <c r="P569">
        <v>2</v>
      </c>
      <c r="Q569">
        <v>0</v>
      </c>
      <c r="R569">
        <v>0</v>
      </c>
      <c r="S569">
        <v>0</v>
      </c>
      <c r="T569">
        <v>0</v>
      </c>
      <c r="U569" t="s">
        <v>70</v>
      </c>
      <c r="V569" t="s">
        <v>768</v>
      </c>
      <c r="W569" t="s">
        <v>769</v>
      </c>
      <c r="X569" t="s">
        <v>769</v>
      </c>
      <c r="Y569" t="s">
        <v>66</v>
      </c>
      <c r="Z569">
        <v>34625605770</v>
      </c>
      <c r="AA569">
        <v>0</v>
      </c>
      <c r="AB569">
        <v>0</v>
      </c>
      <c r="AC569">
        <v>0</v>
      </c>
      <c r="AD569">
        <v>0</v>
      </c>
      <c r="AE569" t="s">
        <v>70</v>
      </c>
      <c r="AF569">
        <v>0</v>
      </c>
      <c r="AG569">
        <v>0</v>
      </c>
      <c r="AH569" t="s">
        <v>70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 t="s">
        <v>70</v>
      </c>
      <c r="AT569">
        <v>-6.416666666666667</v>
      </c>
      <c r="AU569">
        <v>-1.28</v>
      </c>
      <c r="AV569">
        <v>0</v>
      </c>
      <c r="AW569" t="s">
        <v>70</v>
      </c>
      <c r="AX569">
        <v>0</v>
      </c>
      <c r="AY569" t="s">
        <v>70</v>
      </c>
      <c r="AZ569" t="s">
        <v>70</v>
      </c>
      <c r="BA569" t="s">
        <v>70</v>
      </c>
      <c r="BB569" t="s">
        <v>70</v>
      </c>
      <c r="BC569" t="s">
        <v>83</v>
      </c>
      <c r="BD569" t="s">
        <v>70</v>
      </c>
      <c r="BE569">
        <v>0</v>
      </c>
      <c r="BF569">
        <v>0</v>
      </c>
      <c r="BG569">
        <v>7.7</v>
      </c>
      <c r="BH569" t="s">
        <v>70</v>
      </c>
      <c r="BI569" t="s">
        <v>70</v>
      </c>
      <c r="BJ569">
        <v>0</v>
      </c>
      <c r="BK569">
        <v>0</v>
      </c>
      <c r="BL569">
        <v>0</v>
      </c>
      <c r="BM569" t="s">
        <v>1065</v>
      </c>
      <c r="BN569">
        <v>1</v>
      </c>
    </row>
    <row r="570" spans="1:66" x14ac:dyDescent="0.2">
      <c r="A570">
        <v>448912706</v>
      </c>
      <c r="B570" t="s">
        <v>66</v>
      </c>
      <c r="C570" t="s">
        <v>67</v>
      </c>
      <c r="D570" t="s">
        <v>68</v>
      </c>
      <c r="E570" t="s">
        <v>69</v>
      </c>
      <c r="F570" t="s">
        <v>70</v>
      </c>
      <c r="G570">
        <v>3035861664744</v>
      </c>
      <c r="H570">
        <v>0</v>
      </c>
      <c r="I570" t="s">
        <v>70</v>
      </c>
      <c r="J570">
        <v>0</v>
      </c>
      <c r="K570" t="s">
        <v>70</v>
      </c>
      <c r="L570" t="s">
        <v>70</v>
      </c>
      <c r="M570" t="s">
        <v>70</v>
      </c>
      <c r="N570" t="s">
        <v>110</v>
      </c>
      <c r="O570" t="s">
        <v>70</v>
      </c>
      <c r="P570">
        <v>2</v>
      </c>
      <c r="Q570">
        <v>0</v>
      </c>
      <c r="R570">
        <v>0</v>
      </c>
      <c r="S570">
        <v>0</v>
      </c>
      <c r="T570">
        <v>0</v>
      </c>
      <c r="U570" t="s">
        <v>70</v>
      </c>
      <c r="V570" t="s">
        <v>768</v>
      </c>
      <c r="W570" t="s">
        <v>769</v>
      </c>
      <c r="X570" t="s">
        <v>769</v>
      </c>
      <c r="Y570" t="s">
        <v>66</v>
      </c>
      <c r="Z570">
        <v>34625605798</v>
      </c>
      <c r="AA570">
        <v>0</v>
      </c>
      <c r="AB570">
        <v>0</v>
      </c>
      <c r="AC570">
        <v>0</v>
      </c>
      <c r="AD570">
        <v>0</v>
      </c>
      <c r="AE570" t="s">
        <v>70</v>
      </c>
      <c r="AF570">
        <v>0</v>
      </c>
      <c r="AG570">
        <v>0</v>
      </c>
      <c r="AH570" t="s">
        <v>70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 t="s">
        <v>70</v>
      </c>
      <c r="AT570">
        <v>-10.358333333333333</v>
      </c>
      <c r="AU570">
        <v>-2.0699999999999998</v>
      </c>
      <c r="AV570">
        <v>0</v>
      </c>
      <c r="AW570" t="s">
        <v>70</v>
      </c>
      <c r="AX570">
        <v>0</v>
      </c>
      <c r="AY570" t="s">
        <v>70</v>
      </c>
      <c r="AZ570" t="s">
        <v>70</v>
      </c>
      <c r="BA570" t="s">
        <v>70</v>
      </c>
      <c r="BB570" t="s">
        <v>70</v>
      </c>
      <c r="BC570" t="s">
        <v>83</v>
      </c>
      <c r="BD570" t="s">
        <v>70</v>
      </c>
      <c r="BE570">
        <v>0</v>
      </c>
      <c r="BF570">
        <v>0</v>
      </c>
      <c r="BG570">
        <v>12.43</v>
      </c>
      <c r="BH570" t="s">
        <v>70</v>
      </c>
      <c r="BI570" t="s">
        <v>70</v>
      </c>
      <c r="BJ570">
        <v>0</v>
      </c>
      <c r="BK570">
        <v>0</v>
      </c>
      <c r="BL570">
        <v>0</v>
      </c>
      <c r="BM570" t="s">
        <v>1066</v>
      </c>
      <c r="BN570">
        <v>1</v>
      </c>
    </row>
    <row r="571" spans="1:66" x14ac:dyDescent="0.2">
      <c r="A571">
        <v>448912706</v>
      </c>
      <c r="B571" t="s">
        <v>66</v>
      </c>
      <c r="C571" t="s">
        <v>67</v>
      </c>
      <c r="D571" t="s">
        <v>68</v>
      </c>
      <c r="E571" t="s">
        <v>69</v>
      </c>
      <c r="F571" t="s">
        <v>70</v>
      </c>
      <c r="G571">
        <v>3035861664745</v>
      </c>
      <c r="H571">
        <v>0</v>
      </c>
      <c r="I571" t="s">
        <v>70</v>
      </c>
      <c r="J571">
        <v>0</v>
      </c>
      <c r="K571" t="s">
        <v>70</v>
      </c>
      <c r="L571" t="s">
        <v>70</v>
      </c>
      <c r="M571" t="s">
        <v>70</v>
      </c>
      <c r="N571" t="s">
        <v>89</v>
      </c>
      <c r="O571" t="s">
        <v>70</v>
      </c>
      <c r="P571">
        <v>2</v>
      </c>
      <c r="Q571">
        <v>0</v>
      </c>
      <c r="R571">
        <v>0</v>
      </c>
      <c r="S571">
        <v>0</v>
      </c>
      <c r="T571">
        <v>0</v>
      </c>
      <c r="U571" t="s">
        <v>70</v>
      </c>
      <c r="V571" t="s">
        <v>768</v>
      </c>
      <c r="W571" t="s">
        <v>769</v>
      </c>
      <c r="X571" t="s">
        <v>769</v>
      </c>
      <c r="Y571" t="s">
        <v>66</v>
      </c>
      <c r="Z571">
        <v>34800241999</v>
      </c>
      <c r="AA571">
        <v>0</v>
      </c>
      <c r="AB571">
        <v>0</v>
      </c>
      <c r="AC571">
        <v>0</v>
      </c>
      <c r="AD571">
        <v>0</v>
      </c>
      <c r="AE571" t="s">
        <v>70</v>
      </c>
      <c r="AF571">
        <v>0</v>
      </c>
      <c r="AG571">
        <v>0</v>
      </c>
      <c r="AH571" t="s">
        <v>70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 t="s">
        <v>70</v>
      </c>
      <c r="AT571">
        <v>-2.6666666666666665</v>
      </c>
      <c r="AU571">
        <v>-0.53</v>
      </c>
      <c r="AV571">
        <v>0</v>
      </c>
      <c r="AW571" t="s">
        <v>70</v>
      </c>
      <c r="AX571">
        <v>0</v>
      </c>
      <c r="AY571" t="s">
        <v>70</v>
      </c>
      <c r="AZ571" t="s">
        <v>70</v>
      </c>
      <c r="BA571" t="s">
        <v>70</v>
      </c>
      <c r="BB571" t="s">
        <v>70</v>
      </c>
      <c r="BC571" t="s">
        <v>83</v>
      </c>
      <c r="BD571" t="s">
        <v>70</v>
      </c>
      <c r="BE571">
        <v>0</v>
      </c>
      <c r="BF571">
        <v>0</v>
      </c>
      <c r="BG571">
        <v>3.2</v>
      </c>
      <c r="BH571" t="s">
        <v>70</v>
      </c>
      <c r="BI571" t="s">
        <v>70</v>
      </c>
      <c r="BJ571">
        <v>0</v>
      </c>
      <c r="BK571">
        <v>0</v>
      </c>
      <c r="BL571">
        <v>0</v>
      </c>
      <c r="BM571" t="s">
        <v>1067</v>
      </c>
      <c r="BN571">
        <v>1</v>
      </c>
    </row>
    <row r="572" spans="1:66" x14ac:dyDescent="0.2">
      <c r="A572">
        <v>448912706</v>
      </c>
      <c r="B572" t="s">
        <v>66</v>
      </c>
      <c r="C572" t="s">
        <v>67</v>
      </c>
      <c r="D572" t="s">
        <v>68</v>
      </c>
      <c r="E572" t="s">
        <v>69</v>
      </c>
      <c r="F572" t="s">
        <v>70</v>
      </c>
      <c r="G572">
        <v>3035861664746</v>
      </c>
      <c r="H572">
        <v>0</v>
      </c>
      <c r="I572" t="s">
        <v>70</v>
      </c>
      <c r="J572">
        <v>0</v>
      </c>
      <c r="K572" t="s">
        <v>70</v>
      </c>
      <c r="L572" t="s">
        <v>70</v>
      </c>
      <c r="M572" t="s">
        <v>70</v>
      </c>
      <c r="N572" t="s">
        <v>89</v>
      </c>
      <c r="O572" t="s">
        <v>70</v>
      </c>
      <c r="P572">
        <v>2</v>
      </c>
      <c r="Q572">
        <v>0</v>
      </c>
      <c r="R572">
        <v>0</v>
      </c>
      <c r="S572">
        <v>0</v>
      </c>
      <c r="T572">
        <v>0</v>
      </c>
      <c r="U572" t="s">
        <v>70</v>
      </c>
      <c r="V572" t="s">
        <v>768</v>
      </c>
      <c r="W572" t="s">
        <v>769</v>
      </c>
      <c r="X572" t="s">
        <v>769</v>
      </c>
      <c r="Y572" t="s">
        <v>66</v>
      </c>
      <c r="Z572">
        <v>34800242031</v>
      </c>
      <c r="AA572">
        <v>0</v>
      </c>
      <c r="AB572">
        <v>0</v>
      </c>
      <c r="AC572">
        <v>0</v>
      </c>
      <c r="AD572">
        <v>0</v>
      </c>
      <c r="AE572" t="s">
        <v>70</v>
      </c>
      <c r="AF572">
        <v>0</v>
      </c>
      <c r="AG572">
        <v>0</v>
      </c>
      <c r="AH572" t="s">
        <v>70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 t="s">
        <v>70</v>
      </c>
      <c r="AT572">
        <v>-1.0249999999999999</v>
      </c>
      <c r="AU572">
        <v>-0.21</v>
      </c>
      <c r="AV572">
        <v>0</v>
      </c>
      <c r="AW572" t="s">
        <v>70</v>
      </c>
      <c r="AX572">
        <v>0</v>
      </c>
      <c r="AY572" t="s">
        <v>70</v>
      </c>
      <c r="AZ572" t="s">
        <v>70</v>
      </c>
      <c r="BA572" t="s">
        <v>70</v>
      </c>
      <c r="BB572" t="s">
        <v>70</v>
      </c>
      <c r="BC572" t="s">
        <v>83</v>
      </c>
      <c r="BD572" t="s">
        <v>70</v>
      </c>
      <c r="BE572">
        <v>0</v>
      </c>
      <c r="BF572">
        <v>0</v>
      </c>
      <c r="BG572">
        <v>1.23</v>
      </c>
      <c r="BH572" t="s">
        <v>70</v>
      </c>
      <c r="BI572" t="s">
        <v>70</v>
      </c>
      <c r="BJ572">
        <v>0</v>
      </c>
      <c r="BK572">
        <v>0</v>
      </c>
      <c r="BL572">
        <v>0</v>
      </c>
      <c r="BM572" t="s">
        <v>1068</v>
      </c>
      <c r="BN572">
        <v>1</v>
      </c>
    </row>
    <row r="573" spans="1:66" x14ac:dyDescent="0.2">
      <c r="A573">
        <v>448912706</v>
      </c>
      <c r="B573" t="s">
        <v>66</v>
      </c>
      <c r="C573" t="s">
        <v>67</v>
      </c>
      <c r="D573" t="s">
        <v>68</v>
      </c>
      <c r="E573" t="s">
        <v>69</v>
      </c>
      <c r="F573" t="s">
        <v>70</v>
      </c>
      <c r="G573">
        <v>3035861664747</v>
      </c>
      <c r="H573">
        <v>0</v>
      </c>
      <c r="I573" t="s">
        <v>70</v>
      </c>
      <c r="J573">
        <v>0</v>
      </c>
      <c r="K573" t="s">
        <v>70</v>
      </c>
      <c r="L573" t="s">
        <v>70</v>
      </c>
      <c r="M573" t="s">
        <v>70</v>
      </c>
      <c r="N573" t="s">
        <v>125</v>
      </c>
      <c r="O573" t="s">
        <v>70</v>
      </c>
      <c r="P573">
        <v>2</v>
      </c>
      <c r="Q573">
        <v>0</v>
      </c>
      <c r="R573">
        <v>0</v>
      </c>
      <c r="S573">
        <v>0</v>
      </c>
      <c r="T573">
        <v>0</v>
      </c>
      <c r="U573" t="s">
        <v>70</v>
      </c>
      <c r="V573" t="s">
        <v>768</v>
      </c>
      <c r="W573" t="s">
        <v>769</v>
      </c>
      <c r="X573" t="s">
        <v>769</v>
      </c>
      <c r="Y573" t="s">
        <v>66</v>
      </c>
      <c r="Z573">
        <v>34797906561</v>
      </c>
      <c r="AA573">
        <v>0</v>
      </c>
      <c r="AB573">
        <v>0</v>
      </c>
      <c r="AC573">
        <v>0</v>
      </c>
      <c r="AD573">
        <v>0</v>
      </c>
      <c r="AE573" t="s">
        <v>70</v>
      </c>
      <c r="AF573">
        <v>0</v>
      </c>
      <c r="AG573">
        <v>0</v>
      </c>
      <c r="AH573" t="s">
        <v>70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 t="s">
        <v>70</v>
      </c>
      <c r="AT573">
        <v>-4.5750000000000002</v>
      </c>
      <c r="AU573">
        <v>-0.92</v>
      </c>
      <c r="AV573">
        <v>0</v>
      </c>
      <c r="AW573" t="s">
        <v>70</v>
      </c>
      <c r="AX573">
        <v>0</v>
      </c>
      <c r="AY573" t="s">
        <v>70</v>
      </c>
      <c r="AZ573" t="s">
        <v>70</v>
      </c>
      <c r="BA573" t="s">
        <v>70</v>
      </c>
      <c r="BB573" t="s">
        <v>70</v>
      </c>
      <c r="BC573" t="s">
        <v>83</v>
      </c>
      <c r="BD573" t="s">
        <v>70</v>
      </c>
      <c r="BE573">
        <v>0</v>
      </c>
      <c r="BF573">
        <v>0</v>
      </c>
      <c r="BG573">
        <v>5.49</v>
      </c>
      <c r="BH573" t="s">
        <v>70</v>
      </c>
      <c r="BI573" t="s">
        <v>70</v>
      </c>
      <c r="BJ573">
        <v>0</v>
      </c>
      <c r="BK573">
        <v>0</v>
      </c>
      <c r="BL573">
        <v>0</v>
      </c>
      <c r="BM573" t="s">
        <v>1069</v>
      </c>
      <c r="BN573">
        <v>1</v>
      </c>
    </row>
    <row r="574" spans="1:66" x14ac:dyDescent="0.2">
      <c r="A574">
        <v>448912706</v>
      </c>
      <c r="B574" t="s">
        <v>66</v>
      </c>
      <c r="C574" t="s">
        <v>67</v>
      </c>
      <c r="D574" t="s">
        <v>68</v>
      </c>
      <c r="E574" t="s">
        <v>69</v>
      </c>
      <c r="F574" t="s">
        <v>70</v>
      </c>
      <c r="G574">
        <v>3035861664748</v>
      </c>
      <c r="H574">
        <v>0</v>
      </c>
      <c r="I574" t="s">
        <v>70</v>
      </c>
      <c r="J574">
        <v>0</v>
      </c>
      <c r="K574" t="s">
        <v>70</v>
      </c>
      <c r="L574" t="s">
        <v>70</v>
      </c>
      <c r="M574" t="s">
        <v>70</v>
      </c>
      <c r="N574" t="s">
        <v>125</v>
      </c>
      <c r="O574" t="s">
        <v>70</v>
      </c>
      <c r="P574">
        <v>2</v>
      </c>
      <c r="Q574">
        <v>0</v>
      </c>
      <c r="R574">
        <v>0</v>
      </c>
      <c r="S574">
        <v>0</v>
      </c>
      <c r="T574">
        <v>0</v>
      </c>
      <c r="U574" t="s">
        <v>70</v>
      </c>
      <c r="V574" t="s">
        <v>768</v>
      </c>
      <c r="W574" t="s">
        <v>769</v>
      </c>
      <c r="X574" t="s">
        <v>769</v>
      </c>
      <c r="Y574" t="s">
        <v>66</v>
      </c>
      <c r="Z574">
        <v>34797906573</v>
      </c>
      <c r="AA574">
        <v>0</v>
      </c>
      <c r="AB574">
        <v>0</v>
      </c>
      <c r="AC574">
        <v>0</v>
      </c>
      <c r="AD574">
        <v>0</v>
      </c>
      <c r="AE574" t="s">
        <v>70</v>
      </c>
      <c r="AF574">
        <v>0</v>
      </c>
      <c r="AG574">
        <v>0</v>
      </c>
      <c r="AH574" t="s">
        <v>70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 t="s">
        <v>70</v>
      </c>
      <c r="AT574">
        <v>-4.1083333333333334</v>
      </c>
      <c r="AU574">
        <v>-0.82</v>
      </c>
      <c r="AV574">
        <v>0</v>
      </c>
      <c r="AW574" t="s">
        <v>70</v>
      </c>
      <c r="AX574">
        <v>0</v>
      </c>
      <c r="AY574" t="s">
        <v>70</v>
      </c>
      <c r="AZ574" t="s">
        <v>70</v>
      </c>
      <c r="BA574" t="s">
        <v>70</v>
      </c>
      <c r="BB574" t="s">
        <v>70</v>
      </c>
      <c r="BC574" t="s">
        <v>83</v>
      </c>
      <c r="BD574" t="s">
        <v>70</v>
      </c>
      <c r="BE574">
        <v>0</v>
      </c>
      <c r="BF574">
        <v>0</v>
      </c>
      <c r="BG574">
        <v>4.93</v>
      </c>
      <c r="BH574" t="s">
        <v>70</v>
      </c>
      <c r="BI574" t="s">
        <v>70</v>
      </c>
      <c r="BJ574">
        <v>0</v>
      </c>
      <c r="BK574">
        <v>0</v>
      </c>
      <c r="BL574">
        <v>0</v>
      </c>
      <c r="BM574" t="s">
        <v>1070</v>
      </c>
      <c r="BN574">
        <v>1</v>
      </c>
    </row>
    <row r="575" spans="1:66" x14ac:dyDescent="0.2">
      <c r="A575">
        <v>448912706</v>
      </c>
      <c r="B575" t="s">
        <v>66</v>
      </c>
      <c r="C575" t="s">
        <v>67</v>
      </c>
      <c r="D575" t="s">
        <v>68</v>
      </c>
      <c r="E575" t="s">
        <v>69</v>
      </c>
      <c r="F575" t="s">
        <v>70</v>
      </c>
      <c r="G575">
        <v>3035861664749</v>
      </c>
      <c r="H575">
        <v>0</v>
      </c>
      <c r="I575" t="s">
        <v>70</v>
      </c>
      <c r="J575">
        <v>0</v>
      </c>
      <c r="K575" t="s">
        <v>70</v>
      </c>
      <c r="L575" t="s">
        <v>70</v>
      </c>
      <c r="M575" t="s">
        <v>70</v>
      </c>
      <c r="N575" t="s">
        <v>95</v>
      </c>
      <c r="O575" t="s">
        <v>70</v>
      </c>
      <c r="P575">
        <v>2</v>
      </c>
      <c r="Q575">
        <v>0</v>
      </c>
      <c r="R575">
        <v>0</v>
      </c>
      <c r="S575">
        <v>0</v>
      </c>
      <c r="T575">
        <v>0</v>
      </c>
      <c r="U575" t="s">
        <v>70</v>
      </c>
      <c r="V575" t="s">
        <v>768</v>
      </c>
      <c r="W575" t="s">
        <v>769</v>
      </c>
      <c r="X575" t="s">
        <v>769</v>
      </c>
      <c r="Y575" t="s">
        <v>66</v>
      </c>
      <c r="Z575">
        <v>34797906765</v>
      </c>
      <c r="AA575">
        <v>0</v>
      </c>
      <c r="AB575">
        <v>0</v>
      </c>
      <c r="AC575">
        <v>0</v>
      </c>
      <c r="AD575">
        <v>0</v>
      </c>
      <c r="AE575" t="s">
        <v>70</v>
      </c>
      <c r="AF575">
        <v>0</v>
      </c>
      <c r="AG575">
        <v>0</v>
      </c>
      <c r="AH575" t="s">
        <v>70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 t="s">
        <v>70</v>
      </c>
      <c r="AT575">
        <v>-2.0416666666666665</v>
      </c>
      <c r="AU575">
        <v>-0.41</v>
      </c>
      <c r="AV575">
        <v>0</v>
      </c>
      <c r="AW575" t="s">
        <v>70</v>
      </c>
      <c r="AX575">
        <v>0</v>
      </c>
      <c r="AY575" t="s">
        <v>70</v>
      </c>
      <c r="AZ575" t="s">
        <v>70</v>
      </c>
      <c r="BA575" t="s">
        <v>70</v>
      </c>
      <c r="BB575" t="s">
        <v>70</v>
      </c>
      <c r="BC575" t="s">
        <v>83</v>
      </c>
      <c r="BD575" t="s">
        <v>70</v>
      </c>
      <c r="BE575">
        <v>0</v>
      </c>
      <c r="BF575">
        <v>0</v>
      </c>
      <c r="BG575">
        <v>2.4500000000000002</v>
      </c>
      <c r="BH575" t="s">
        <v>70</v>
      </c>
      <c r="BI575" t="s">
        <v>70</v>
      </c>
      <c r="BJ575">
        <v>0</v>
      </c>
      <c r="BK575">
        <v>0</v>
      </c>
      <c r="BL575">
        <v>0</v>
      </c>
      <c r="BM575" t="s">
        <v>1071</v>
      </c>
      <c r="BN575">
        <v>1</v>
      </c>
    </row>
    <row r="576" spans="1:66" x14ac:dyDescent="0.2">
      <c r="A576">
        <v>448912706</v>
      </c>
      <c r="B576" t="s">
        <v>66</v>
      </c>
      <c r="C576" t="s">
        <v>67</v>
      </c>
      <c r="D576" t="s">
        <v>68</v>
      </c>
      <c r="E576" t="s">
        <v>69</v>
      </c>
      <c r="F576" t="s">
        <v>70</v>
      </c>
      <c r="G576">
        <v>3035861664750</v>
      </c>
      <c r="H576">
        <v>0</v>
      </c>
      <c r="I576" t="s">
        <v>70</v>
      </c>
      <c r="J576">
        <v>0</v>
      </c>
      <c r="K576" t="s">
        <v>70</v>
      </c>
      <c r="L576" t="s">
        <v>70</v>
      </c>
      <c r="M576" t="s">
        <v>70</v>
      </c>
      <c r="N576" t="s">
        <v>95</v>
      </c>
      <c r="O576" t="s">
        <v>70</v>
      </c>
      <c r="P576">
        <v>2</v>
      </c>
      <c r="Q576">
        <v>0</v>
      </c>
      <c r="R576">
        <v>0</v>
      </c>
      <c r="S576">
        <v>0</v>
      </c>
      <c r="T576">
        <v>0</v>
      </c>
      <c r="U576" t="s">
        <v>70</v>
      </c>
      <c r="V576" t="s">
        <v>768</v>
      </c>
      <c r="W576" t="s">
        <v>769</v>
      </c>
      <c r="X576" t="s">
        <v>769</v>
      </c>
      <c r="Y576" t="s">
        <v>66</v>
      </c>
      <c r="Z576">
        <v>34797907069</v>
      </c>
      <c r="AA576">
        <v>0</v>
      </c>
      <c r="AB576">
        <v>0</v>
      </c>
      <c r="AC576">
        <v>0</v>
      </c>
      <c r="AD576">
        <v>0</v>
      </c>
      <c r="AE576" t="s">
        <v>70</v>
      </c>
      <c r="AF576">
        <v>0</v>
      </c>
      <c r="AG576">
        <v>0</v>
      </c>
      <c r="AH576" t="s">
        <v>70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 t="s">
        <v>70</v>
      </c>
      <c r="AT576">
        <v>-2.7833333333333332</v>
      </c>
      <c r="AU576">
        <v>-0.56000000000000005</v>
      </c>
      <c r="AV576">
        <v>0</v>
      </c>
      <c r="AW576" t="s">
        <v>70</v>
      </c>
      <c r="AX576">
        <v>0</v>
      </c>
      <c r="AY576" t="s">
        <v>70</v>
      </c>
      <c r="AZ576" t="s">
        <v>70</v>
      </c>
      <c r="BA576" t="s">
        <v>70</v>
      </c>
      <c r="BB576" t="s">
        <v>70</v>
      </c>
      <c r="BC576" t="s">
        <v>83</v>
      </c>
      <c r="BD576" t="s">
        <v>70</v>
      </c>
      <c r="BE576">
        <v>0</v>
      </c>
      <c r="BF576">
        <v>0</v>
      </c>
      <c r="BG576">
        <v>3.34</v>
      </c>
      <c r="BH576" t="s">
        <v>70</v>
      </c>
      <c r="BI576" t="s">
        <v>70</v>
      </c>
      <c r="BJ576">
        <v>0</v>
      </c>
      <c r="BK576">
        <v>0</v>
      </c>
      <c r="BL576">
        <v>0</v>
      </c>
      <c r="BM576" t="s">
        <v>1072</v>
      </c>
      <c r="BN576">
        <v>1</v>
      </c>
    </row>
    <row r="577" spans="1:66" x14ac:dyDescent="0.2">
      <c r="A577">
        <v>448912706</v>
      </c>
      <c r="B577" t="s">
        <v>66</v>
      </c>
      <c r="C577" t="s">
        <v>67</v>
      </c>
      <c r="D577" t="s">
        <v>68</v>
      </c>
      <c r="E577" t="s">
        <v>69</v>
      </c>
      <c r="F577" t="s">
        <v>70</v>
      </c>
      <c r="G577">
        <v>3035861664751</v>
      </c>
      <c r="H577">
        <v>0</v>
      </c>
      <c r="I577" t="s">
        <v>70</v>
      </c>
      <c r="J577">
        <v>0</v>
      </c>
      <c r="K577" t="s">
        <v>70</v>
      </c>
      <c r="L577" t="s">
        <v>70</v>
      </c>
      <c r="M577" t="s">
        <v>70</v>
      </c>
      <c r="N577" t="s">
        <v>95</v>
      </c>
      <c r="O577" t="s">
        <v>70</v>
      </c>
      <c r="P577">
        <v>2</v>
      </c>
      <c r="Q577">
        <v>0</v>
      </c>
      <c r="R577">
        <v>0</v>
      </c>
      <c r="S577">
        <v>0</v>
      </c>
      <c r="T577">
        <v>0</v>
      </c>
      <c r="U577" t="s">
        <v>70</v>
      </c>
      <c r="V577" t="s">
        <v>768</v>
      </c>
      <c r="W577" t="s">
        <v>769</v>
      </c>
      <c r="X577" t="s">
        <v>769</v>
      </c>
      <c r="Y577" t="s">
        <v>66</v>
      </c>
      <c r="Z577">
        <v>34797907145</v>
      </c>
      <c r="AA577">
        <v>0</v>
      </c>
      <c r="AB577">
        <v>0</v>
      </c>
      <c r="AC577">
        <v>0</v>
      </c>
      <c r="AD577">
        <v>0</v>
      </c>
      <c r="AE577" t="s">
        <v>70</v>
      </c>
      <c r="AF577">
        <v>0</v>
      </c>
      <c r="AG577">
        <v>0</v>
      </c>
      <c r="AH577" t="s">
        <v>70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 t="s">
        <v>70</v>
      </c>
      <c r="AT577">
        <v>-4.6749999999999998</v>
      </c>
      <c r="AU577">
        <v>-0.94</v>
      </c>
      <c r="AV577">
        <v>0</v>
      </c>
      <c r="AW577" t="s">
        <v>70</v>
      </c>
      <c r="AX577">
        <v>0</v>
      </c>
      <c r="AY577" t="s">
        <v>70</v>
      </c>
      <c r="AZ577" t="s">
        <v>70</v>
      </c>
      <c r="BA577" t="s">
        <v>70</v>
      </c>
      <c r="BB577" t="s">
        <v>70</v>
      </c>
      <c r="BC577" t="s">
        <v>83</v>
      </c>
      <c r="BD577" t="s">
        <v>70</v>
      </c>
      <c r="BE577">
        <v>0</v>
      </c>
      <c r="BF577">
        <v>0</v>
      </c>
      <c r="BG577">
        <v>5.61</v>
      </c>
      <c r="BH577" t="s">
        <v>70</v>
      </c>
      <c r="BI577" t="s">
        <v>70</v>
      </c>
      <c r="BJ577">
        <v>0</v>
      </c>
      <c r="BK577">
        <v>0</v>
      </c>
      <c r="BL577">
        <v>0</v>
      </c>
      <c r="BM577" t="s">
        <v>1073</v>
      </c>
      <c r="BN577">
        <v>1</v>
      </c>
    </row>
    <row r="578" spans="1:66" x14ac:dyDescent="0.2">
      <c r="A578">
        <v>448912706</v>
      </c>
      <c r="B578" t="s">
        <v>66</v>
      </c>
      <c r="C578" t="s">
        <v>67</v>
      </c>
      <c r="D578" t="s">
        <v>68</v>
      </c>
      <c r="E578" t="s">
        <v>69</v>
      </c>
      <c r="F578" t="s">
        <v>70</v>
      </c>
      <c r="G578">
        <v>3035861664752</v>
      </c>
      <c r="H578">
        <v>0</v>
      </c>
      <c r="I578" t="s">
        <v>70</v>
      </c>
      <c r="J578">
        <v>0</v>
      </c>
      <c r="K578" t="s">
        <v>70</v>
      </c>
      <c r="L578" t="s">
        <v>70</v>
      </c>
      <c r="M578" t="s">
        <v>70</v>
      </c>
      <c r="N578" t="s">
        <v>95</v>
      </c>
      <c r="O578" t="s">
        <v>70</v>
      </c>
      <c r="P578">
        <v>2</v>
      </c>
      <c r="Q578">
        <v>0</v>
      </c>
      <c r="R578">
        <v>0</v>
      </c>
      <c r="S578">
        <v>0</v>
      </c>
      <c r="T578">
        <v>0</v>
      </c>
      <c r="U578" t="s">
        <v>70</v>
      </c>
      <c r="V578" t="s">
        <v>768</v>
      </c>
      <c r="W578" t="s">
        <v>769</v>
      </c>
      <c r="X578" t="s">
        <v>769</v>
      </c>
      <c r="Y578" t="s">
        <v>66</v>
      </c>
      <c r="Z578">
        <v>34797907149</v>
      </c>
      <c r="AA578">
        <v>0</v>
      </c>
      <c r="AB578">
        <v>0</v>
      </c>
      <c r="AC578">
        <v>0</v>
      </c>
      <c r="AD578">
        <v>0</v>
      </c>
      <c r="AE578" t="s">
        <v>70</v>
      </c>
      <c r="AF578">
        <v>0</v>
      </c>
      <c r="AG578">
        <v>0</v>
      </c>
      <c r="AH578" t="s">
        <v>70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 t="s">
        <v>70</v>
      </c>
      <c r="AT578">
        <v>-1.2583333333333333</v>
      </c>
      <c r="AU578">
        <v>-0.25</v>
      </c>
      <c r="AV578">
        <v>0</v>
      </c>
      <c r="AW578" t="s">
        <v>70</v>
      </c>
      <c r="AX578">
        <v>0</v>
      </c>
      <c r="AY578" t="s">
        <v>70</v>
      </c>
      <c r="AZ578" t="s">
        <v>70</v>
      </c>
      <c r="BA578" t="s">
        <v>70</v>
      </c>
      <c r="BB578" t="s">
        <v>70</v>
      </c>
      <c r="BC578" t="s">
        <v>83</v>
      </c>
      <c r="BD578" t="s">
        <v>70</v>
      </c>
      <c r="BE578">
        <v>0</v>
      </c>
      <c r="BF578">
        <v>0</v>
      </c>
      <c r="BG578">
        <v>1.51</v>
      </c>
      <c r="BH578" t="s">
        <v>70</v>
      </c>
      <c r="BI578" t="s">
        <v>70</v>
      </c>
      <c r="BJ578">
        <v>0</v>
      </c>
      <c r="BK578">
        <v>0</v>
      </c>
      <c r="BL578">
        <v>0</v>
      </c>
      <c r="BM578" t="s">
        <v>1074</v>
      </c>
      <c r="BN578">
        <v>1</v>
      </c>
    </row>
    <row r="579" spans="1:66" x14ac:dyDescent="0.2">
      <c r="A579">
        <v>448912706</v>
      </c>
      <c r="B579" t="s">
        <v>66</v>
      </c>
      <c r="C579" t="s">
        <v>67</v>
      </c>
      <c r="D579" t="s">
        <v>68</v>
      </c>
      <c r="E579" t="s">
        <v>69</v>
      </c>
      <c r="F579" t="s">
        <v>70</v>
      </c>
      <c r="G579">
        <v>3035861664753</v>
      </c>
      <c r="H579">
        <v>0</v>
      </c>
      <c r="I579" t="s">
        <v>70</v>
      </c>
      <c r="J579">
        <v>0</v>
      </c>
      <c r="K579" t="s">
        <v>70</v>
      </c>
      <c r="L579" t="s">
        <v>70</v>
      </c>
      <c r="M579" t="s">
        <v>70</v>
      </c>
      <c r="N579" t="s">
        <v>95</v>
      </c>
      <c r="O579" t="s">
        <v>70</v>
      </c>
      <c r="P579">
        <v>2</v>
      </c>
      <c r="Q579">
        <v>0</v>
      </c>
      <c r="R579">
        <v>0</v>
      </c>
      <c r="S579">
        <v>0</v>
      </c>
      <c r="T579">
        <v>0</v>
      </c>
      <c r="U579" t="s">
        <v>70</v>
      </c>
      <c r="V579" t="s">
        <v>768</v>
      </c>
      <c r="W579" t="s">
        <v>769</v>
      </c>
      <c r="X579" t="s">
        <v>769</v>
      </c>
      <c r="Y579" t="s">
        <v>66</v>
      </c>
      <c r="Z579">
        <v>34797907189</v>
      </c>
      <c r="AA579">
        <v>0</v>
      </c>
      <c r="AB579">
        <v>0</v>
      </c>
      <c r="AC579">
        <v>0</v>
      </c>
      <c r="AD579">
        <v>0</v>
      </c>
      <c r="AE579" t="s">
        <v>70</v>
      </c>
      <c r="AF579">
        <v>0</v>
      </c>
      <c r="AG579">
        <v>0</v>
      </c>
      <c r="AH579" t="s">
        <v>70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 t="s">
        <v>70</v>
      </c>
      <c r="AT579">
        <v>-2.4166666666666665</v>
      </c>
      <c r="AU579">
        <v>-0.48</v>
      </c>
      <c r="AV579">
        <v>0</v>
      </c>
      <c r="AW579" t="s">
        <v>70</v>
      </c>
      <c r="AX579">
        <v>0</v>
      </c>
      <c r="AY579" t="s">
        <v>70</v>
      </c>
      <c r="AZ579" t="s">
        <v>70</v>
      </c>
      <c r="BA579" t="s">
        <v>70</v>
      </c>
      <c r="BB579" t="s">
        <v>70</v>
      </c>
      <c r="BC579" t="s">
        <v>83</v>
      </c>
      <c r="BD579" t="s">
        <v>70</v>
      </c>
      <c r="BE579">
        <v>0</v>
      </c>
      <c r="BF579">
        <v>0</v>
      </c>
      <c r="BG579">
        <v>2.9</v>
      </c>
      <c r="BH579" t="s">
        <v>70</v>
      </c>
      <c r="BI579" t="s">
        <v>70</v>
      </c>
      <c r="BJ579">
        <v>0</v>
      </c>
      <c r="BK579">
        <v>0</v>
      </c>
      <c r="BL579">
        <v>0</v>
      </c>
      <c r="BM579" t="s">
        <v>1075</v>
      </c>
      <c r="BN579">
        <v>1</v>
      </c>
    </row>
    <row r="580" spans="1:66" x14ac:dyDescent="0.2">
      <c r="A580">
        <v>448912706</v>
      </c>
      <c r="B580" t="s">
        <v>66</v>
      </c>
      <c r="C580" t="s">
        <v>67</v>
      </c>
      <c r="D580" t="s">
        <v>68</v>
      </c>
      <c r="E580" t="s">
        <v>69</v>
      </c>
      <c r="F580" t="s">
        <v>70</v>
      </c>
      <c r="G580">
        <v>3035861664754</v>
      </c>
      <c r="H580">
        <v>0</v>
      </c>
      <c r="I580" t="s">
        <v>70</v>
      </c>
      <c r="J580">
        <v>0</v>
      </c>
      <c r="K580" t="s">
        <v>70</v>
      </c>
      <c r="L580" t="s">
        <v>70</v>
      </c>
      <c r="M580" t="s">
        <v>70</v>
      </c>
      <c r="N580" t="s">
        <v>95</v>
      </c>
      <c r="O580" t="s">
        <v>70</v>
      </c>
      <c r="P580">
        <v>2</v>
      </c>
      <c r="Q580">
        <v>0</v>
      </c>
      <c r="R580">
        <v>0</v>
      </c>
      <c r="S580">
        <v>0</v>
      </c>
      <c r="T580">
        <v>0</v>
      </c>
      <c r="U580" t="s">
        <v>70</v>
      </c>
      <c r="V580" t="s">
        <v>768</v>
      </c>
      <c r="W580" t="s">
        <v>769</v>
      </c>
      <c r="X580" t="s">
        <v>769</v>
      </c>
      <c r="Y580" t="s">
        <v>66</v>
      </c>
      <c r="Z580">
        <v>34797907285</v>
      </c>
      <c r="AA580">
        <v>0</v>
      </c>
      <c r="AB580">
        <v>0</v>
      </c>
      <c r="AC580">
        <v>0</v>
      </c>
      <c r="AD580">
        <v>0</v>
      </c>
      <c r="AE580" t="s">
        <v>70</v>
      </c>
      <c r="AF580">
        <v>0</v>
      </c>
      <c r="AG580">
        <v>0</v>
      </c>
      <c r="AH580" t="s">
        <v>70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 t="s">
        <v>70</v>
      </c>
      <c r="AT580">
        <v>-1.9333333333333333</v>
      </c>
      <c r="AU580">
        <v>-0.39</v>
      </c>
      <c r="AV580">
        <v>0</v>
      </c>
      <c r="AW580" t="s">
        <v>70</v>
      </c>
      <c r="AX580">
        <v>0</v>
      </c>
      <c r="AY580" t="s">
        <v>70</v>
      </c>
      <c r="AZ580" t="s">
        <v>70</v>
      </c>
      <c r="BA580" t="s">
        <v>70</v>
      </c>
      <c r="BB580" t="s">
        <v>70</v>
      </c>
      <c r="BC580" t="s">
        <v>83</v>
      </c>
      <c r="BD580" t="s">
        <v>70</v>
      </c>
      <c r="BE580">
        <v>0</v>
      </c>
      <c r="BF580">
        <v>0</v>
      </c>
      <c r="BG580">
        <v>2.3199999999999998</v>
      </c>
      <c r="BH580" t="s">
        <v>70</v>
      </c>
      <c r="BI580" t="s">
        <v>70</v>
      </c>
      <c r="BJ580">
        <v>0</v>
      </c>
      <c r="BK580">
        <v>0</v>
      </c>
      <c r="BL580">
        <v>0</v>
      </c>
      <c r="BM580" t="s">
        <v>1076</v>
      </c>
      <c r="BN580">
        <v>1</v>
      </c>
    </row>
    <row r="581" spans="1:66" x14ac:dyDescent="0.2">
      <c r="A581">
        <v>448912706</v>
      </c>
      <c r="B581" t="s">
        <v>66</v>
      </c>
      <c r="C581" t="s">
        <v>67</v>
      </c>
      <c r="D581" t="s">
        <v>68</v>
      </c>
      <c r="E581" t="s">
        <v>69</v>
      </c>
      <c r="F581" t="s">
        <v>70</v>
      </c>
      <c r="G581">
        <v>3035861664755</v>
      </c>
      <c r="H581">
        <v>0</v>
      </c>
      <c r="I581" t="s">
        <v>70</v>
      </c>
      <c r="J581">
        <v>0</v>
      </c>
      <c r="K581" t="s">
        <v>70</v>
      </c>
      <c r="L581" t="s">
        <v>70</v>
      </c>
      <c r="M581" t="s">
        <v>70</v>
      </c>
      <c r="N581" t="s">
        <v>95</v>
      </c>
      <c r="O581" t="s">
        <v>70</v>
      </c>
      <c r="P581">
        <v>2</v>
      </c>
      <c r="Q581">
        <v>0</v>
      </c>
      <c r="R581">
        <v>0</v>
      </c>
      <c r="S581">
        <v>0</v>
      </c>
      <c r="T581">
        <v>0</v>
      </c>
      <c r="U581" t="s">
        <v>70</v>
      </c>
      <c r="V581" t="s">
        <v>768</v>
      </c>
      <c r="W581" t="s">
        <v>769</v>
      </c>
      <c r="X581" t="s">
        <v>769</v>
      </c>
      <c r="Y581" t="s">
        <v>66</v>
      </c>
      <c r="Z581">
        <v>34797907301</v>
      </c>
      <c r="AA581">
        <v>0</v>
      </c>
      <c r="AB581">
        <v>0</v>
      </c>
      <c r="AC581">
        <v>0</v>
      </c>
      <c r="AD581">
        <v>0</v>
      </c>
      <c r="AE581" t="s">
        <v>70</v>
      </c>
      <c r="AF581">
        <v>0</v>
      </c>
      <c r="AG581">
        <v>0</v>
      </c>
      <c r="AH581" t="s">
        <v>70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 t="s">
        <v>70</v>
      </c>
      <c r="AT581">
        <v>-8.8666666666666671</v>
      </c>
      <c r="AU581">
        <v>-1.77</v>
      </c>
      <c r="AV581">
        <v>0</v>
      </c>
      <c r="AW581" t="s">
        <v>70</v>
      </c>
      <c r="AX581">
        <v>0</v>
      </c>
      <c r="AY581" t="s">
        <v>70</v>
      </c>
      <c r="AZ581" t="s">
        <v>70</v>
      </c>
      <c r="BA581" t="s">
        <v>70</v>
      </c>
      <c r="BB581" t="s">
        <v>70</v>
      </c>
      <c r="BC581" t="s">
        <v>83</v>
      </c>
      <c r="BD581" t="s">
        <v>70</v>
      </c>
      <c r="BE581">
        <v>0</v>
      </c>
      <c r="BF581">
        <v>0</v>
      </c>
      <c r="BG581">
        <v>10.64</v>
      </c>
      <c r="BH581" t="s">
        <v>70</v>
      </c>
      <c r="BI581" t="s">
        <v>70</v>
      </c>
      <c r="BJ581">
        <v>0</v>
      </c>
      <c r="BK581">
        <v>0</v>
      </c>
      <c r="BL581">
        <v>0</v>
      </c>
      <c r="BM581" t="s">
        <v>1077</v>
      </c>
      <c r="BN581">
        <v>1</v>
      </c>
    </row>
    <row r="582" spans="1:66" x14ac:dyDescent="0.2">
      <c r="A582">
        <v>448912706</v>
      </c>
      <c r="B582" t="s">
        <v>66</v>
      </c>
      <c r="C582" t="s">
        <v>67</v>
      </c>
      <c r="D582" t="s">
        <v>68</v>
      </c>
      <c r="E582" t="s">
        <v>69</v>
      </c>
      <c r="F582" t="s">
        <v>70</v>
      </c>
      <c r="G582">
        <v>3035861664756</v>
      </c>
      <c r="H582">
        <v>0</v>
      </c>
      <c r="I582" t="s">
        <v>70</v>
      </c>
      <c r="J582">
        <v>0</v>
      </c>
      <c r="K582" t="s">
        <v>70</v>
      </c>
      <c r="L582" t="s">
        <v>70</v>
      </c>
      <c r="M582" t="s">
        <v>70</v>
      </c>
      <c r="N582" t="s">
        <v>147</v>
      </c>
      <c r="O582" t="s">
        <v>70</v>
      </c>
      <c r="P582">
        <v>2</v>
      </c>
      <c r="Q582">
        <v>0</v>
      </c>
      <c r="R582">
        <v>0</v>
      </c>
      <c r="S582">
        <v>0</v>
      </c>
      <c r="T582">
        <v>0</v>
      </c>
      <c r="U582" t="s">
        <v>70</v>
      </c>
      <c r="V582" t="s">
        <v>768</v>
      </c>
      <c r="W582" t="s">
        <v>769</v>
      </c>
      <c r="X582" t="s">
        <v>769</v>
      </c>
      <c r="Y582" t="s">
        <v>66</v>
      </c>
      <c r="Z582">
        <v>34797907409</v>
      </c>
      <c r="AA582">
        <v>0</v>
      </c>
      <c r="AB582">
        <v>0</v>
      </c>
      <c r="AC582">
        <v>0</v>
      </c>
      <c r="AD582">
        <v>0</v>
      </c>
      <c r="AE582" t="s">
        <v>70</v>
      </c>
      <c r="AF582">
        <v>0</v>
      </c>
      <c r="AG582">
        <v>0</v>
      </c>
      <c r="AH582" t="s">
        <v>70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 t="s">
        <v>70</v>
      </c>
      <c r="AT582">
        <v>-2.4</v>
      </c>
      <c r="AU582">
        <v>-0.48</v>
      </c>
      <c r="AV582">
        <v>0</v>
      </c>
      <c r="AW582" t="s">
        <v>70</v>
      </c>
      <c r="AX582">
        <v>0</v>
      </c>
      <c r="AY582" t="s">
        <v>70</v>
      </c>
      <c r="AZ582" t="s">
        <v>70</v>
      </c>
      <c r="BA582" t="s">
        <v>70</v>
      </c>
      <c r="BB582" t="s">
        <v>70</v>
      </c>
      <c r="BC582" t="s">
        <v>83</v>
      </c>
      <c r="BD582" t="s">
        <v>70</v>
      </c>
      <c r="BE582">
        <v>0</v>
      </c>
      <c r="BF582">
        <v>0</v>
      </c>
      <c r="BG582">
        <v>2.88</v>
      </c>
      <c r="BH582" t="s">
        <v>70</v>
      </c>
      <c r="BI582" t="s">
        <v>70</v>
      </c>
      <c r="BJ582">
        <v>0</v>
      </c>
      <c r="BK582">
        <v>0</v>
      </c>
      <c r="BL582">
        <v>0</v>
      </c>
      <c r="BM582" t="s">
        <v>1078</v>
      </c>
      <c r="BN582">
        <v>1</v>
      </c>
    </row>
    <row r="583" spans="1:66" x14ac:dyDescent="0.2">
      <c r="A583">
        <v>448912706</v>
      </c>
      <c r="B583" t="s">
        <v>66</v>
      </c>
      <c r="C583" t="s">
        <v>67</v>
      </c>
      <c r="D583" t="s">
        <v>68</v>
      </c>
      <c r="E583" t="s">
        <v>69</v>
      </c>
      <c r="F583" t="s">
        <v>70</v>
      </c>
      <c r="G583">
        <v>3035861664757</v>
      </c>
      <c r="H583">
        <v>0</v>
      </c>
      <c r="I583" t="s">
        <v>70</v>
      </c>
      <c r="J583">
        <v>0</v>
      </c>
      <c r="K583" t="s">
        <v>70</v>
      </c>
      <c r="L583" t="s">
        <v>70</v>
      </c>
      <c r="M583" t="s">
        <v>70</v>
      </c>
      <c r="N583" t="s">
        <v>205</v>
      </c>
      <c r="O583" t="s">
        <v>70</v>
      </c>
      <c r="P583">
        <v>2</v>
      </c>
      <c r="Q583">
        <v>0</v>
      </c>
      <c r="R583">
        <v>0</v>
      </c>
      <c r="S583">
        <v>0</v>
      </c>
      <c r="T583">
        <v>0</v>
      </c>
      <c r="U583" t="s">
        <v>70</v>
      </c>
      <c r="V583" t="s">
        <v>768</v>
      </c>
      <c r="W583" t="s">
        <v>769</v>
      </c>
      <c r="X583" t="s">
        <v>769</v>
      </c>
      <c r="Y583" t="s">
        <v>66</v>
      </c>
      <c r="Z583">
        <v>34797907493</v>
      </c>
      <c r="AA583">
        <v>0</v>
      </c>
      <c r="AB583">
        <v>0</v>
      </c>
      <c r="AC583">
        <v>0</v>
      </c>
      <c r="AD583">
        <v>0</v>
      </c>
      <c r="AE583" t="s">
        <v>70</v>
      </c>
      <c r="AF583">
        <v>0</v>
      </c>
      <c r="AG583">
        <v>0</v>
      </c>
      <c r="AH583" t="s">
        <v>70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 t="s">
        <v>70</v>
      </c>
      <c r="AT583">
        <v>-11.233333333333333</v>
      </c>
      <c r="AU583">
        <v>-2.25</v>
      </c>
      <c r="AV583">
        <v>0</v>
      </c>
      <c r="AW583" t="s">
        <v>70</v>
      </c>
      <c r="AX583">
        <v>0</v>
      </c>
      <c r="AY583" t="s">
        <v>70</v>
      </c>
      <c r="AZ583" t="s">
        <v>70</v>
      </c>
      <c r="BA583" t="s">
        <v>70</v>
      </c>
      <c r="BB583" t="s">
        <v>70</v>
      </c>
      <c r="BC583" t="s">
        <v>83</v>
      </c>
      <c r="BD583" t="s">
        <v>70</v>
      </c>
      <c r="BE583">
        <v>0</v>
      </c>
      <c r="BF583">
        <v>0</v>
      </c>
      <c r="BG583">
        <v>13.48</v>
      </c>
      <c r="BH583" t="s">
        <v>70</v>
      </c>
      <c r="BI583" t="s">
        <v>70</v>
      </c>
      <c r="BJ583">
        <v>0</v>
      </c>
      <c r="BK583">
        <v>0</v>
      </c>
      <c r="BL583">
        <v>0</v>
      </c>
      <c r="BM583" t="s">
        <v>1079</v>
      </c>
      <c r="BN583">
        <v>1</v>
      </c>
    </row>
    <row r="584" spans="1:66" x14ac:dyDescent="0.2">
      <c r="A584">
        <v>448912706</v>
      </c>
      <c r="B584" t="s">
        <v>66</v>
      </c>
      <c r="C584" t="s">
        <v>67</v>
      </c>
      <c r="D584" t="s">
        <v>68</v>
      </c>
      <c r="E584" t="s">
        <v>69</v>
      </c>
      <c r="F584" t="s">
        <v>70</v>
      </c>
      <c r="G584">
        <v>3035861664758</v>
      </c>
      <c r="H584">
        <v>0</v>
      </c>
      <c r="I584" t="s">
        <v>70</v>
      </c>
      <c r="J584">
        <v>0</v>
      </c>
      <c r="K584" t="s">
        <v>70</v>
      </c>
      <c r="L584" t="s">
        <v>70</v>
      </c>
      <c r="M584" t="s">
        <v>70</v>
      </c>
      <c r="N584" t="s">
        <v>607</v>
      </c>
      <c r="O584" t="s">
        <v>70</v>
      </c>
      <c r="P584">
        <v>2</v>
      </c>
      <c r="Q584">
        <v>0</v>
      </c>
      <c r="R584">
        <v>0</v>
      </c>
      <c r="S584">
        <v>0</v>
      </c>
      <c r="T584">
        <v>0</v>
      </c>
      <c r="U584" t="s">
        <v>70</v>
      </c>
      <c r="V584" t="s">
        <v>768</v>
      </c>
      <c r="W584" t="s">
        <v>769</v>
      </c>
      <c r="X584" t="s">
        <v>769</v>
      </c>
      <c r="Y584" t="s">
        <v>66</v>
      </c>
      <c r="Z584">
        <v>34797907501</v>
      </c>
      <c r="AA584">
        <v>0</v>
      </c>
      <c r="AB584">
        <v>0</v>
      </c>
      <c r="AC584">
        <v>0</v>
      </c>
      <c r="AD584">
        <v>0</v>
      </c>
      <c r="AE584" t="s">
        <v>70</v>
      </c>
      <c r="AF584">
        <v>0</v>
      </c>
      <c r="AG584">
        <v>0</v>
      </c>
      <c r="AH584" t="s">
        <v>70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 t="s">
        <v>70</v>
      </c>
      <c r="AT584">
        <v>-2.1333333333333333</v>
      </c>
      <c r="AU584">
        <v>-0.43</v>
      </c>
      <c r="AV584">
        <v>0</v>
      </c>
      <c r="AW584" t="s">
        <v>70</v>
      </c>
      <c r="AX584">
        <v>0</v>
      </c>
      <c r="AY584" t="s">
        <v>70</v>
      </c>
      <c r="AZ584" t="s">
        <v>70</v>
      </c>
      <c r="BA584" t="s">
        <v>70</v>
      </c>
      <c r="BB584" t="s">
        <v>70</v>
      </c>
      <c r="BC584" t="s">
        <v>83</v>
      </c>
      <c r="BD584" t="s">
        <v>70</v>
      </c>
      <c r="BE584">
        <v>0</v>
      </c>
      <c r="BF584">
        <v>0</v>
      </c>
      <c r="BG584">
        <v>2.56</v>
      </c>
      <c r="BH584" t="s">
        <v>70</v>
      </c>
      <c r="BI584" t="s">
        <v>70</v>
      </c>
      <c r="BJ584">
        <v>0</v>
      </c>
      <c r="BK584">
        <v>0</v>
      </c>
      <c r="BL584">
        <v>0</v>
      </c>
      <c r="BM584" t="s">
        <v>1080</v>
      </c>
      <c r="BN584">
        <v>1</v>
      </c>
    </row>
    <row r="585" spans="1:66" x14ac:dyDescent="0.2">
      <c r="A585">
        <v>448912706</v>
      </c>
      <c r="B585" t="s">
        <v>66</v>
      </c>
      <c r="C585" t="s">
        <v>67</v>
      </c>
      <c r="D585" t="s">
        <v>68</v>
      </c>
      <c r="E585" t="s">
        <v>69</v>
      </c>
      <c r="F585" t="s">
        <v>70</v>
      </c>
      <c r="G585">
        <v>3035861664759</v>
      </c>
      <c r="H585">
        <v>0</v>
      </c>
      <c r="I585" t="s">
        <v>70</v>
      </c>
      <c r="J585">
        <v>0</v>
      </c>
      <c r="K585" t="s">
        <v>70</v>
      </c>
      <c r="L585" t="s">
        <v>70</v>
      </c>
      <c r="M585" t="s">
        <v>70</v>
      </c>
      <c r="N585" t="s">
        <v>205</v>
      </c>
      <c r="O585" t="s">
        <v>70</v>
      </c>
      <c r="P585">
        <v>2</v>
      </c>
      <c r="Q585">
        <v>0</v>
      </c>
      <c r="R585">
        <v>0</v>
      </c>
      <c r="S585">
        <v>0</v>
      </c>
      <c r="T585">
        <v>0</v>
      </c>
      <c r="U585" t="s">
        <v>70</v>
      </c>
      <c r="V585" t="s">
        <v>768</v>
      </c>
      <c r="W585" t="s">
        <v>769</v>
      </c>
      <c r="X585" t="s">
        <v>769</v>
      </c>
      <c r="Y585" t="s">
        <v>66</v>
      </c>
      <c r="Z585">
        <v>34797907509</v>
      </c>
      <c r="AA585">
        <v>0</v>
      </c>
      <c r="AB585">
        <v>0</v>
      </c>
      <c r="AC585">
        <v>0</v>
      </c>
      <c r="AD585">
        <v>0</v>
      </c>
      <c r="AE585" t="s">
        <v>70</v>
      </c>
      <c r="AF585">
        <v>0</v>
      </c>
      <c r="AG585">
        <v>0</v>
      </c>
      <c r="AH585" t="s">
        <v>70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 t="s">
        <v>70</v>
      </c>
      <c r="AT585">
        <v>-8.4250000000000007</v>
      </c>
      <c r="AU585">
        <v>-1.69</v>
      </c>
      <c r="AV585">
        <v>0</v>
      </c>
      <c r="AW585" t="s">
        <v>70</v>
      </c>
      <c r="AX585">
        <v>0</v>
      </c>
      <c r="AY585" t="s">
        <v>70</v>
      </c>
      <c r="AZ585" t="s">
        <v>70</v>
      </c>
      <c r="BA585" t="s">
        <v>70</v>
      </c>
      <c r="BB585" t="s">
        <v>70</v>
      </c>
      <c r="BC585" t="s">
        <v>83</v>
      </c>
      <c r="BD585" t="s">
        <v>70</v>
      </c>
      <c r="BE585">
        <v>0</v>
      </c>
      <c r="BF585">
        <v>0</v>
      </c>
      <c r="BG585">
        <v>10.11</v>
      </c>
      <c r="BH585" t="s">
        <v>70</v>
      </c>
      <c r="BI585" t="s">
        <v>70</v>
      </c>
      <c r="BJ585">
        <v>0</v>
      </c>
      <c r="BK585">
        <v>0</v>
      </c>
      <c r="BL585">
        <v>0</v>
      </c>
      <c r="BM585" t="s">
        <v>1081</v>
      </c>
      <c r="BN585">
        <v>1</v>
      </c>
    </row>
    <row r="586" spans="1:66" x14ac:dyDescent="0.2">
      <c r="A586">
        <v>448912706</v>
      </c>
      <c r="B586" t="s">
        <v>66</v>
      </c>
      <c r="C586" t="s">
        <v>67</v>
      </c>
      <c r="D586" t="s">
        <v>68</v>
      </c>
      <c r="E586" t="s">
        <v>69</v>
      </c>
      <c r="F586" t="s">
        <v>70</v>
      </c>
      <c r="G586">
        <v>3035861664760</v>
      </c>
      <c r="H586">
        <v>0</v>
      </c>
      <c r="I586" t="s">
        <v>70</v>
      </c>
      <c r="J586">
        <v>0</v>
      </c>
      <c r="K586" t="s">
        <v>70</v>
      </c>
      <c r="L586" t="s">
        <v>70</v>
      </c>
      <c r="M586" t="s">
        <v>70</v>
      </c>
      <c r="N586" t="s">
        <v>205</v>
      </c>
      <c r="O586" t="s">
        <v>70</v>
      </c>
      <c r="P586">
        <v>2</v>
      </c>
      <c r="Q586">
        <v>0</v>
      </c>
      <c r="R586">
        <v>0</v>
      </c>
      <c r="S586">
        <v>0</v>
      </c>
      <c r="T586">
        <v>0</v>
      </c>
      <c r="U586" t="s">
        <v>70</v>
      </c>
      <c r="V586" t="s">
        <v>768</v>
      </c>
      <c r="W586" t="s">
        <v>769</v>
      </c>
      <c r="X586" t="s">
        <v>769</v>
      </c>
      <c r="Y586" t="s">
        <v>66</v>
      </c>
      <c r="Z586">
        <v>34797907517</v>
      </c>
      <c r="AA586">
        <v>0</v>
      </c>
      <c r="AB586">
        <v>0</v>
      </c>
      <c r="AC586">
        <v>0</v>
      </c>
      <c r="AD586">
        <v>0</v>
      </c>
      <c r="AE586" t="s">
        <v>70</v>
      </c>
      <c r="AF586">
        <v>0</v>
      </c>
      <c r="AG586">
        <v>0</v>
      </c>
      <c r="AH586" t="s">
        <v>70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 t="s">
        <v>70</v>
      </c>
      <c r="AT586">
        <v>-7.375</v>
      </c>
      <c r="AU586">
        <v>-1.48</v>
      </c>
      <c r="AV586">
        <v>0</v>
      </c>
      <c r="AW586" t="s">
        <v>70</v>
      </c>
      <c r="AX586">
        <v>0</v>
      </c>
      <c r="AY586" t="s">
        <v>70</v>
      </c>
      <c r="AZ586" t="s">
        <v>70</v>
      </c>
      <c r="BA586" t="s">
        <v>70</v>
      </c>
      <c r="BB586" t="s">
        <v>70</v>
      </c>
      <c r="BC586" t="s">
        <v>83</v>
      </c>
      <c r="BD586" t="s">
        <v>70</v>
      </c>
      <c r="BE586">
        <v>0</v>
      </c>
      <c r="BF586">
        <v>0</v>
      </c>
      <c r="BG586">
        <v>8.85</v>
      </c>
      <c r="BH586" t="s">
        <v>70</v>
      </c>
      <c r="BI586" t="s">
        <v>70</v>
      </c>
      <c r="BJ586">
        <v>0</v>
      </c>
      <c r="BK586">
        <v>0</v>
      </c>
      <c r="BL586">
        <v>0</v>
      </c>
      <c r="BM586" t="s">
        <v>1082</v>
      </c>
      <c r="BN586">
        <v>1</v>
      </c>
    </row>
    <row r="587" spans="1:66" x14ac:dyDescent="0.2">
      <c r="A587">
        <v>448912706</v>
      </c>
      <c r="B587" t="s">
        <v>66</v>
      </c>
      <c r="C587" t="s">
        <v>67</v>
      </c>
      <c r="D587" t="s">
        <v>68</v>
      </c>
      <c r="E587" t="s">
        <v>69</v>
      </c>
      <c r="F587" t="s">
        <v>70</v>
      </c>
      <c r="G587">
        <v>3035861664761</v>
      </c>
      <c r="H587">
        <v>0</v>
      </c>
      <c r="I587" t="s">
        <v>70</v>
      </c>
      <c r="J587">
        <v>0</v>
      </c>
      <c r="K587" t="s">
        <v>70</v>
      </c>
      <c r="L587" t="s">
        <v>70</v>
      </c>
      <c r="M587" t="s">
        <v>70</v>
      </c>
      <c r="N587" t="s">
        <v>644</v>
      </c>
      <c r="O587" t="s">
        <v>70</v>
      </c>
      <c r="P587">
        <v>2</v>
      </c>
      <c r="Q587">
        <v>0</v>
      </c>
      <c r="R587">
        <v>0</v>
      </c>
      <c r="S587">
        <v>0</v>
      </c>
      <c r="T587">
        <v>0</v>
      </c>
      <c r="U587" t="s">
        <v>70</v>
      </c>
      <c r="V587" t="s">
        <v>768</v>
      </c>
      <c r="W587" t="s">
        <v>769</v>
      </c>
      <c r="X587" t="s">
        <v>769</v>
      </c>
      <c r="Y587" t="s">
        <v>66</v>
      </c>
      <c r="Z587">
        <v>34797907545</v>
      </c>
      <c r="AA587">
        <v>0</v>
      </c>
      <c r="AB587">
        <v>0</v>
      </c>
      <c r="AC587">
        <v>0</v>
      </c>
      <c r="AD587">
        <v>0</v>
      </c>
      <c r="AE587" t="s">
        <v>70</v>
      </c>
      <c r="AF587">
        <v>0</v>
      </c>
      <c r="AG587">
        <v>0</v>
      </c>
      <c r="AH587" t="s">
        <v>70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 t="s">
        <v>70</v>
      </c>
      <c r="AT587">
        <v>-0.55000000000000004</v>
      </c>
      <c r="AU587">
        <v>-0.11</v>
      </c>
      <c r="AV587">
        <v>0</v>
      </c>
      <c r="AW587" t="s">
        <v>70</v>
      </c>
      <c r="AX587">
        <v>0</v>
      </c>
      <c r="AY587" t="s">
        <v>70</v>
      </c>
      <c r="AZ587" t="s">
        <v>70</v>
      </c>
      <c r="BA587" t="s">
        <v>70</v>
      </c>
      <c r="BB587" t="s">
        <v>70</v>
      </c>
      <c r="BC587" t="s">
        <v>83</v>
      </c>
      <c r="BD587" t="s">
        <v>70</v>
      </c>
      <c r="BE587">
        <v>0</v>
      </c>
      <c r="BF587">
        <v>0</v>
      </c>
      <c r="BG587">
        <v>0.66</v>
      </c>
      <c r="BH587" t="s">
        <v>70</v>
      </c>
      <c r="BI587" t="s">
        <v>70</v>
      </c>
      <c r="BJ587">
        <v>0</v>
      </c>
      <c r="BK587">
        <v>0</v>
      </c>
      <c r="BL587">
        <v>0</v>
      </c>
      <c r="BM587" t="s">
        <v>1083</v>
      </c>
      <c r="BN587">
        <v>1</v>
      </c>
    </row>
    <row r="588" spans="1:66" x14ac:dyDescent="0.2">
      <c r="A588">
        <v>448912706</v>
      </c>
      <c r="B588" t="s">
        <v>66</v>
      </c>
      <c r="C588" t="s">
        <v>67</v>
      </c>
      <c r="D588" t="s">
        <v>68</v>
      </c>
      <c r="E588" t="s">
        <v>69</v>
      </c>
      <c r="F588" t="s">
        <v>70</v>
      </c>
      <c r="G588">
        <v>3035861664762</v>
      </c>
      <c r="H588">
        <v>0</v>
      </c>
      <c r="I588" t="s">
        <v>70</v>
      </c>
      <c r="J588">
        <v>0</v>
      </c>
      <c r="K588" t="s">
        <v>70</v>
      </c>
      <c r="L588" t="s">
        <v>70</v>
      </c>
      <c r="M588" t="s">
        <v>70</v>
      </c>
      <c r="N588" t="s">
        <v>89</v>
      </c>
      <c r="O588" t="s">
        <v>70</v>
      </c>
      <c r="P588">
        <v>2</v>
      </c>
      <c r="Q588">
        <v>0</v>
      </c>
      <c r="R588">
        <v>0</v>
      </c>
      <c r="S588">
        <v>0</v>
      </c>
      <c r="T588">
        <v>0</v>
      </c>
      <c r="U588" t="s">
        <v>70</v>
      </c>
      <c r="V588" t="s">
        <v>768</v>
      </c>
      <c r="W588" t="s">
        <v>769</v>
      </c>
      <c r="X588" t="s">
        <v>769</v>
      </c>
      <c r="Y588" t="s">
        <v>66</v>
      </c>
      <c r="Z588">
        <v>34797907933</v>
      </c>
      <c r="AA588">
        <v>0</v>
      </c>
      <c r="AB588">
        <v>0</v>
      </c>
      <c r="AC588">
        <v>0</v>
      </c>
      <c r="AD588">
        <v>0</v>
      </c>
      <c r="AE588" t="s">
        <v>70</v>
      </c>
      <c r="AF588">
        <v>0</v>
      </c>
      <c r="AG588">
        <v>0</v>
      </c>
      <c r="AH588" t="s">
        <v>70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 t="s">
        <v>70</v>
      </c>
      <c r="AT588">
        <v>-4.9333333333333336</v>
      </c>
      <c r="AU588">
        <v>-0.99</v>
      </c>
      <c r="AV588">
        <v>0</v>
      </c>
      <c r="AW588" t="s">
        <v>70</v>
      </c>
      <c r="AX588">
        <v>0</v>
      </c>
      <c r="AY588" t="s">
        <v>70</v>
      </c>
      <c r="AZ588" t="s">
        <v>70</v>
      </c>
      <c r="BA588" t="s">
        <v>70</v>
      </c>
      <c r="BB588" t="s">
        <v>70</v>
      </c>
      <c r="BC588" t="s">
        <v>83</v>
      </c>
      <c r="BD588" t="s">
        <v>70</v>
      </c>
      <c r="BE588">
        <v>0</v>
      </c>
      <c r="BF588">
        <v>0</v>
      </c>
      <c r="BG588">
        <v>5.92</v>
      </c>
      <c r="BH588" t="s">
        <v>70</v>
      </c>
      <c r="BI588" t="s">
        <v>70</v>
      </c>
      <c r="BJ588">
        <v>0</v>
      </c>
      <c r="BK588">
        <v>0</v>
      </c>
      <c r="BL588">
        <v>0</v>
      </c>
      <c r="BM588" t="s">
        <v>1084</v>
      </c>
      <c r="BN588">
        <v>1</v>
      </c>
    </row>
    <row r="589" spans="1:66" x14ac:dyDescent="0.2">
      <c r="A589">
        <v>448912706</v>
      </c>
      <c r="B589" t="s">
        <v>66</v>
      </c>
      <c r="C589" t="s">
        <v>67</v>
      </c>
      <c r="D589" t="s">
        <v>68</v>
      </c>
      <c r="E589" t="s">
        <v>69</v>
      </c>
      <c r="F589" t="s">
        <v>70</v>
      </c>
      <c r="G589">
        <v>3035861664763</v>
      </c>
      <c r="H589">
        <v>0</v>
      </c>
      <c r="I589" t="s">
        <v>70</v>
      </c>
      <c r="J589">
        <v>0</v>
      </c>
      <c r="K589" t="s">
        <v>70</v>
      </c>
      <c r="L589" t="s">
        <v>70</v>
      </c>
      <c r="M589" t="s">
        <v>70</v>
      </c>
      <c r="N589" t="s">
        <v>89</v>
      </c>
      <c r="O589" t="s">
        <v>70</v>
      </c>
      <c r="P589">
        <v>2</v>
      </c>
      <c r="Q589">
        <v>0</v>
      </c>
      <c r="R589">
        <v>0</v>
      </c>
      <c r="S589">
        <v>0</v>
      </c>
      <c r="T589">
        <v>0</v>
      </c>
      <c r="U589" t="s">
        <v>70</v>
      </c>
      <c r="V589" t="s">
        <v>768</v>
      </c>
      <c r="W589" t="s">
        <v>769</v>
      </c>
      <c r="X589" t="s">
        <v>769</v>
      </c>
      <c r="Y589" t="s">
        <v>66</v>
      </c>
      <c r="Z589">
        <v>34797908057</v>
      </c>
      <c r="AA589">
        <v>0</v>
      </c>
      <c r="AB589">
        <v>0</v>
      </c>
      <c r="AC589">
        <v>0</v>
      </c>
      <c r="AD589">
        <v>0</v>
      </c>
      <c r="AE589" t="s">
        <v>70</v>
      </c>
      <c r="AF589">
        <v>0</v>
      </c>
      <c r="AG589">
        <v>0</v>
      </c>
      <c r="AH589" t="s">
        <v>70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 t="s">
        <v>70</v>
      </c>
      <c r="AT589">
        <v>-3.8250000000000002</v>
      </c>
      <c r="AU589">
        <v>-0.77</v>
      </c>
      <c r="AV589">
        <v>0</v>
      </c>
      <c r="AW589" t="s">
        <v>70</v>
      </c>
      <c r="AX589">
        <v>0</v>
      </c>
      <c r="AY589" t="s">
        <v>70</v>
      </c>
      <c r="AZ589" t="s">
        <v>70</v>
      </c>
      <c r="BA589" t="s">
        <v>70</v>
      </c>
      <c r="BB589" t="s">
        <v>70</v>
      </c>
      <c r="BC589" t="s">
        <v>83</v>
      </c>
      <c r="BD589" t="s">
        <v>70</v>
      </c>
      <c r="BE589">
        <v>0</v>
      </c>
      <c r="BF589">
        <v>0</v>
      </c>
      <c r="BG589">
        <v>4.59</v>
      </c>
      <c r="BH589" t="s">
        <v>70</v>
      </c>
      <c r="BI589" t="s">
        <v>70</v>
      </c>
      <c r="BJ589">
        <v>0</v>
      </c>
      <c r="BK589">
        <v>0</v>
      </c>
      <c r="BL589">
        <v>0</v>
      </c>
      <c r="BM589" t="s">
        <v>1085</v>
      </c>
      <c r="BN589">
        <v>1</v>
      </c>
    </row>
    <row r="590" spans="1:66" x14ac:dyDescent="0.2">
      <c r="A590">
        <v>448912706</v>
      </c>
      <c r="B590" t="s">
        <v>66</v>
      </c>
      <c r="C590" t="s">
        <v>67</v>
      </c>
      <c r="D590" t="s">
        <v>68</v>
      </c>
      <c r="E590" t="s">
        <v>69</v>
      </c>
      <c r="F590" t="s">
        <v>70</v>
      </c>
      <c r="G590">
        <v>3035861664764</v>
      </c>
      <c r="H590">
        <v>0</v>
      </c>
      <c r="I590" t="s">
        <v>70</v>
      </c>
      <c r="J590">
        <v>0</v>
      </c>
      <c r="K590" t="s">
        <v>70</v>
      </c>
      <c r="L590" t="s">
        <v>70</v>
      </c>
      <c r="M590" t="s">
        <v>70</v>
      </c>
      <c r="N590" t="s">
        <v>305</v>
      </c>
      <c r="O590" t="s">
        <v>70</v>
      </c>
      <c r="P590">
        <v>2</v>
      </c>
      <c r="Q590">
        <v>0</v>
      </c>
      <c r="R590">
        <v>0</v>
      </c>
      <c r="S590">
        <v>0</v>
      </c>
      <c r="T590">
        <v>0</v>
      </c>
      <c r="U590" t="s">
        <v>70</v>
      </c>
      <c r="V590" t="s">
        <v>768</v>
      </c>
      <c r="W590" t="s">
        <v>769</v>
      </c>
      <c r="X590" t="s">
        <v>769</v>
      </c>
      <c r="Y590" t="s">
        <v>66</v>
      </c>
      <c r="Z590">
        <v>34895638836</v>
      </c>
      <c r="AA590">
        <v>0</v>
      </c>
      <c r="AB590">
        <v>0</v>
      </c>
      <c r="AC590">
        <v>0</v>
      </c>
      <c r="AD590">
        <v>0</v>
      </c>
      <c r="AE590" t="s">
        <v>70</v>
      </c>
      <c r="AF590">
        <v>0</v>
      </c>
      <c r="AG590">
        <v>0</v>
      </c>
      <c r="AH590" t="s">
        <v>70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 t="s">
        <v>70</v>
      </c>
      <c r="AT590">
        <v>-1.2916666666666667</v>
      </c>
      <c r="AU590">
        <v>-0.26</v>
      </c>
      <c r="AV590">
        <v>0</v>
      </c>
      <c r="AW590" t="s">
        <v>70</v>
      </c>
      <c r="AX590">
        <v>0</v>
      </c>
      <c r="AY590" t="s">
        <v>70</v>
      </c>
      <c r="AZ590" t="s">
        <v>70</v>
      </c>
      <c r="BA590" t="s">
        <v>70</v>
      </c>
      <c r="BB590" t="s">
        <v>70</v>
      </c>
      <c r="BC590" t="s">
        <v>83</v>
      </c>
      <c r="BD590" t="s">
        <v>70</v>
      </c>
      <c r="BE590">
        <v>0</v>
      </c>
      <c r="BF590">
        <v>0</v>
      </c>
      <c r="BG590">
        <v>1.55</v>
      </c>
      <c r="BH590" t="s">
        <v>70</v>
      </c>
      <c r="BI590" t="s">
        <v>70</v>
      </c>
      <c r="BJ590">
        <v>0</v>
      </c>
      <c r="BK590">
        <v>0</v>
      </c>
      <c r="BL590">
        <v>0</v>
      </c>
      <c r="BM590" t="s">
        <v>1086</v>
      </c>
      <c r="BN590">
        <v>1</v>
      </c>
    </row>
    <row r="591" spans="1:66" x14ac:dyDescent="0.2">
      <c r="A591">
        <v>448912706</v>
      </c>
      <c r="B591" t="s">
        <v>66</v>
      </c>
      <c r="C591" t="s">
        <v>67</v>
      </c>
      <c r="D591" t="s">
        <v>68</v>
      </c>
      <c r="E591" t="s">
        <v>69</v>
      </c>
      <c r="F591" t="s">
        <v>70</v>
      </c>
      <c r="G591">
        <v>3035861664765</v>
      </c>
      <c r="H591">
        <v>0</v>
      </c>
      <c r="I591" t="s">
        <v>70</v>
      </c>
      <c r="J591">
        <v>0</v>
      </c>
      <c r="K591" t="s">
        <v>70</v>
      </c>
      <c r="L591" t="s">
        <v>70</v>
      </c>
      <c r="M591" t="s">
        <v>70</v>
      </c>
      <c r="N591" t="s">
        <v>1087</v>
      </c>
      <c r="O591" t="s">
        <v>70</v>
      </c>
      <c r="P591">
        <v>2</v>
      </c>
      <c r="Q591">
        <v>0</v>
      </c>
      <c r="R591">
        <v>0</v>
      </c>
      <c r="S591">
        <v>0</v>
      </c>
      <c r="T591">
        <v>0</v>
      </c>
      <c r="U591" t="s">
        <v>70</v>
      </c>
      <c r="V591" t="s">
        <v>768</v>
      </c>
      <c r="W591" t="s">
        <v>769</v>
      </c>
      <c r="X591" t="s">
        <v>769</v>
      </c>
      <c r="Y591" t="s">
        <v>66</v>
      </c>
      <c r="Z591">
        <v>34895638864</v>
      </c>
      <c r="AA591">
        <v>0</v>
      </c>
      <c r="AB591">
        <v>0</v>
      </c>
      <c r="AC591">
        <v>0</v>
      </c>
      <c r="AD591">
        <v>0</v>
      </c>
      <c r="AE591" t="s">
        <v>70</v>
      </c>
      <c r="AF591">
        <v>0</v>
      </c>
      <c r="AG591">
        <v>0</v>
      </c>
      <c r="AH591" t="s">
        <v>70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 t="s">
        <v>70</v>
      </c>
      <c r="AT591">
        <v>-1.85</v>
      </c>
      <c r="AU591">
        <v>-0.37</v>
      </c>
      <c r="AV591">
        <v>0</v>
      </c>
      <c r="AW591" t="s">
        <v>70</v>
      </c>
      <c r="AX591">
        <v>0</v>
      </c>
      <c r="AY591" t="s">
        <v>70</v>
      </c>
      <c r="AZ591" t="s">
        <v>70</v>
      </c>
      <c r="BA591" t="s">
        <v>70</v>
      </c>
      <c r="BB591" t="s">
        <v>70</v>
      </c>
      <c r="BC591" t="s">
        <v>83</v>
      </c>
      <c r="BD591" t="s">
        <v>70</v>
      </c>
      <c r="BE591">
        <v>0</v>
      </c>
      <c r="BF591">
        <v>0</v>
      </c>
      <c r="BG591">
        <v>2.2200000000000002</v>
      </c>
      <c r="BH591" t="s">
        <v>70</v>
      </c>
      <c r="BI591" t="s">
        <v>70</v>
      </c>
      <c r="BJ591">
        <v>0</v>
      </c>
      <c r="BK591">
        <v>0</v>
      </c>
      <c r="BL591">
        <v>0</v>
      </c>
      <c r="BM591" t="s">
        <v>1088</v>
      </c>
      <c r="BN591">
        <v>1</v>
      </c>
    </row>
    <row r="592" spans="1:66" x14ac:dyDescent="0.2">
      <c r="A592">
        <v>448912706</v>
      </c>
      <c r="B592" t="s">
        <v>66</v>
      </c>
      <c r="C592" t="s">
        <v>67</v>
      </c>
      <c r="D592" t="s">
        <v>68</v>
      </c>
      <c r="E592" t="s">
        <v>69</v>
      </c>
      <c r="F592" t="s">
        <v>70</v>
      </c>
      <c r="G592">
        <v>3035861664766</v>
      </c>
      <c r="H592">
        <v>0</v>
      </c>
      <c r="I592" t="s">
        <v>70</v>
      </c>
      <c r="J592">
        <v>0</v>
      </c>
      <c r="K592" t="s">
        <v>70</v>
      </c>
      <c r="L592" t="s">
        <v>70</v>
      </c>
      <c r="M592" t="s">
        <v>70</v>
      </c>
      <c r="N592" t="s">
        <v>110</v>
      </c>
      <c r="O592" t="s">
        <v>70</v>
      </c>
      <c r="P592">
        <v>2</v>
      </c>
      <c r="Q592">
        <v>0</v>
      </c>
      <c r="R592">
        <v>0</v>
      </c>
      <c r="S592">
        <v>0</v>
      </c>
      <c r="T592">
        <v>0</v>
      </c>
      <c r="U592" t="s">
        <v>70</v>
      </c>
      <c r="V592" t="s">
        <v>768</v>
      </c>
      <c r="W592" t="s">
        <v>769</v>
      </c>
      <c r="X592" t="s">
        <v>769</v>
      </c>
      <c r="Y592" t="s">
        <v>66</v>
      </c>
      <c r="Z592">
        <v>34895638976</v>
      </c>
      <c r="AA592">
        <v>0</v>
      </c>
      <c r="AB592">
        <v>0</v>
      </c>
      <c r="AC592">
        <v>0</v>
      </c>
      <c r="AD592">
        <v>0</v>
      </c>
      <c r="AE592" t="s">
        <v>70</v>
      </c>
      <c r="AF592">
        <v>0</v>
      </c>
      <c r="AG592">
        <v>0</v>
      </c>
      <c r="AH592" t="s">
        <v>70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 t="s">
        <v>70</v>
      </c>
      <c r="AT592">
        <v>-8.8583333333333325</v>
      </c>
      <c r="AU592">
        <v>-1.77</v>
      </c>
      <c r="AV592">
        <v>0</v>
      </c>
      <c r="AW592" t="s">
        <v>70</v>
      </c>
      <c r="AX592">
        <v>0</v>
      </c>
      <c r="AY592" t="s">
        <v>70</v>
      </c>
      <c r="AZ592" t="s">
        <v>70</v>
      </c>
      <c r="BA592" t="s">
        <v>70</v>
      </c>
      <c r="BB592" t="s">
        <v>70</v>
      </c>
      <c r="BC592" t="s">
        <v>83</v>
      </c>
      <c r="BD592" t="s">
        <v>70</v>
      </c>
      <c r="BE592">
        <v>0</v>
      </c>
      <c r="BF592">
        <v>0</v>
      </c>
      <c r="BG592">
        <v>10.63</v>
      </c>
      <c r="BH592" t="s">
        <v>70</v>
      </c>
      <c r="BI592" t="s">
        <v>70</v>
      </c>
      <c r="BJ592">
        <v>0</v>
      </c>
      <c r="BK592">
        <v>0</v>
      </c>
      <c r="BL592">
        <v>0</v>
      </c>
      <c r="BM592" t="s">
        <v>1089</v>
      </c>
      <c r="BN592">
        <v>1</v>
      </c>
    </row>
    <row r="593" spans="1:66" x14ac:dyDescent="0.2">
      <c r="A593">
        <v>448912706</v>
      </c>
      <c r="B593" t="s">
        <v>66</v>
      </c>
      <c r="C593" t="s">
        <v>67</v>
      </c>
      <c r="D593" t="s">
        <v>68</v>
      </c>
      <c r="E593" t="s">
        <v>69</v>
      </c>
      <c r="F593" t="s">
        <v>70</v>
      </c>
      <c r="G593">
        <v>3035861664767</v>
      </c>
      <c r="H593">
        <v>0</v>
      </c>
      <c r="I593" t="s">
        <v>70</v>
      </c>
      <c r="J593">
        <v>0</v>
      </c>
      <c r="K593" t="s">
        <v>70</v>
      </c>
      <c r="L593" t="s">
        <v>70</v>
      </c>
      <c r="M593" t="s">
        <v>70</v>
      </c>
      <c r="N593" t="s">
        <v>147</v>
      </c>
      <c r="O593" t="s">
        <v>70</v>
      </c>
      <c r="P593">
        <v>2</v>
      </c>
      <c r="Q593">
        <v>0</v>
      </c>
      <c r="R593">
        <v>0</v>
      </c>
      <c r="S593">
        <v>0</v>
      </c>
      <c r="T593">
        <v>0</v>
      </c>
      <c r="U593" t="s">
        <v>70</v>
      </c>
      <c r="V593" t="s">
        <v>768</v>
      </c>
      <c r="W593" t="s">
        <v>769</v>
      </c>
      <c r="X593" t="s">
        <v>769</v>
      </c>
      <c r="Y593" t="s">
        <v>66</v>
      </c>
      <c r="Z593">
        <v>32875448398</v>
      </c>
      <c r="AA593">
        <v>0</v>
      </c>
      <c r="AB593">
        <v>0</v>
      </c>
      <c r="AC593">
        <v>0</v>
      </c>
      <c r="AD593">
        <v>0</v>
      </c>
      <c r="AE593" t="s">
        <v>70</v>
      </c>
      <c r="AF593">
        <v>0</v>
      </c>
      <c r="AG593">
        <v>0</v>
      </c>
      <c r="AH593" t="s">
        <v>70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 t="s">
        <v>70</v>
      </c>
      <c r="AT593">
        <v>-3.5916666666666668</v>
      </c>
      <c r="AU593">
        <v>-0.72</v>
      </c>
      <c r="AV593">
        <v>0</v>
      </c>
      <c r="AW593" t="s">
        <v>70</v>
      </c>
      <c r="AX593">
        <v>0</v>
      </c>
      <c r="AY593" t="s">
        <v>70</v>
      </c>
      <c r="AZ593" t="s">
        <v>70</v>
      </c>
      <c r="BA593" t="s">
        <v>70</v>
      </c>
      <c r="BB593" t="s">
        <v>70</v>
      </c>
      <c r="BC593" t="s">
        <v>83</v>
      </c>
      <c r="BD593" t="s">
        <v>70</v>
      </c>
      <c r="BE593">
        <v>0</v>
      </c>
      <c r="BF593">
        <v>0</v>
      </c>
      <c r="BG593">
        <v>4.3099999999999996</v>
      </c>
      <c r="BH593" t="s">
        <v>70</v>
      </c>
      <c r="BI593" t="s">
        <v>70</v>
      </c>
      <c r="BJ593">
        <v>0</v>
      </c>
      <c r="BK593">
        <v>0</v>
      </c>
      <c r="BL593">
        <v>0</v>
      </c>
      <c r="BM593" t="s">
        <v>1090</v>
      </c>
      <c r="BN593">
        <v>1</v>
      </c>
    </row>
    <row r="594" spans="1:66" x14ac:dyDescent="0.2">
      <c r="A594">
        <v>448912706</v>
      </c>
      <c r="B594" t="s">
        <v>66</v>
      </c>
      <c r="C594" t="s">
        <v>67</v>
      </c>
      <c r="D594" t="s">
        <v>68</v>
      </c>
      <c r="E594" t="s">
        <v>69</v>
      </c>
      <c r="F594" t="s">
        <v>70</v>
      </c>
      <c r="G594">
        <v>3035861664768</v>
      </c>
      <c r="H594">
        <v>0</v>
      </c>
      <c r="I594" t="s">
        <v>70</v>
      </c>
      <c r="J594">
        <v>0</v>
      </c>
      <c r="K594" t="s">
        <v>70</v>
      </c>
      <c r="L594" t="s">
        <v>70</v>
      </c>
      <c r="M594" t="s">
        <v>70</v>
      </c>
      <c r="N594" t="s">
        <v>103</v>
      </c>
      <c r="O594" t="s">
        <v>70</v>
      </c>
      <c r="P594">
        <v>2</v>
      </c>
      <c r="Q594">
        <v>0</v>
      </c>
      <c r="R594">
        <v>0</v>
      </c>
      <c r="S594">
        <v>0</v>
      </c>
      <c r="T594">
        <v>0</v>
      </c>
      <c r="U594" t="s">
        <v>70</v>
      </c>
      <c r="V594" t="s">
        <v>768</v>
      </c>
      <c r="W594" t="s">
        <v>769</v>
      </c>
      <c r="X594" t="s">
        <v>769</v>
      </c>
      <c r="Y594" t="s">
        <v>66</v>
      </c>
      <c r="Z594">
        <v>32829879457</v>
      </c>
      <c r="AA594">
        <v>0</v>
      </c>
      <c r="AB594">
        <v>0</v>
      </c>
      <c r="AC594">
        <v>0</v>
      </c>
      <c r="AD594">
        <v>0</v>
      </c>
      <c r="AE594" t="s">
        <v>70</v>
      </c>
      <c r="AF594">
        <v>0</v>
      </c>
      <c r="AG594">
        <v>0</v>
      </c>
      <c r="AH594" t="s">
        <v>70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 t="s">
        <v>70</v>
      </c>
      <c r="AT594">
        <v>-10.75</v>
      </c>
      <c r="AU594">
        <v>-2.15</v>
      </c>
      <c r="AV594">
        <v>0</v>
      </c>
      <c r="AW594" t="s">
        <v>70</v>
      </c>
      <c r="AX594">
        <v>0</v>
      </c>
      <c r="AY594" t="s">
        <v>70</v>
      </c>
      <c r="AZ594" t="s">
        <v>70</v>
      </c>
      <c r="BA594" t="s">
        <v>70</v>
      </c>
      <c r="BB594" t="s">
        <v>70</v>
      </c>
      <c r="BC594" t="s">
        <v>83</v>
      </c>
      <c r="BD594" t="s">
        <v>70</v>
      </c>
      <c r="BE594">
        <v>0</v>
      </c>
      <c r="BF594">
        <v>0</v>
      </c>
      <c r="BG594">
        <v>12.9</v>
      </c>
      <c r="BH594" t="s">
        <v>70</v>
      </c>
      <c r="BI594" t="s">
        <v>70</v>
      </c>
      <c r="BJ594">
        <v>0</v>
      </c>
      <c r="BK594">
        <v>0</v>
      </c>
      <c r="BL594">
        <v>0</v>
      </c>
      <c r="BM594" t="s">
        <v>1091</v>
      </c>
      <c r="BN594">
        <v>1</v>
      </c>
    </row>
    <row r="595" spans="1:66" x14ac:dyDescent="0.2">
      <c r="A595">
        <v>448912706</v>
      </c>
      <c r="B595" t="s">
        <v>66</v>
      </c>
      <c r="C595" t="s">
        <v>67</v>
      </c>
      <c r="D595" t="s">
        <v>68</v>
      </c>
      <c r="E595" t="s">
        <v>69</v>
      </c>
      <c r="F595" t="s">
        <v>70</v>
      </c>
      <c r="G595">
        <v>3035861664769</v>
      </c>
      <c r="H595">
        <v>0</v>
      </c>
      <c r="I595" t="s">
        <v>70</v>
      </c>
      <c r="J595">
        <v>0</v>
      </c>
      <c r="K595" t="s">
        <v>70</v>
      </c>
      <c r="L595" t="s">
        <v>70</v>
      </c>
      <c r="M595" t="s">
        <v>70</v>
      </c>
      <c r="N595" t="s">
        <v>474</v>
      </c>
      <c r="O595" t="s">
        <v>70</v>
      </c>
      <c r="P595">
        <v>2</v>
      </c>
      <c r="Q595">
        <v>0</v>
      </c>
      <c r="R595">
        <v>0</v>
      </c>
      <c r="S595">
        <v>0</v>
      </c>
      <c r="T595">
        <v>0</v>
      </c>
      <c r="U595" t="s">
        <v>70</v>
      </c>
      <c r="V595" t="s">
        <v>768</v>
      </c>
      <c r="W595" t="s">
        <v>769</v>
      </c>
      <c r="X595" t="s">
        <v>769</v>
      </c>
      <c r="Y595" t="s">
        <v>66</v>
      </c>
      <c r="Z595">
        <v>32829880687</v>
      </c>
      <c r="AA595">
        <v>0</v>
      </c>
      <c r="AB595">
        <v>0</v>
      </c>
      <c r="AC595">
        <v>0</v>
      </c>
      <c r="AD595">
        <v>0</v>
      </c>
      <c r="AE595" t="s">
        <v>70</v>
      </c>
      <c r="AF595">
        <v>0</v>
      </c>
      <c r="AG595">
        <v>0</v>
      </c>
      <c r="AH595" t="s">
        <v>70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 t="s">
        <v>70</v>
      </c>
      <c r="AT595">
        <v>-2.4</v>
      </c>
      <c r="AU595">
        <v>-0.48</v>
      </c>
      <c r="AV595">
        <v>0</v>
      </c>
      <c r="AW595" t="s">
        <v>70</v>
      </c>
      <c r="AX595">
        <v>0</v>
      </c>
      <c r="AY595" t="s">
        <v>70</v>
      </c>
      <c r="AZ595" t="s">
        <v>70</v>
      </c>
      <c r="BA595" t="s">
        <v>70</v>
      </c>
      <c r="BB595" t="s">
        <v>70</v>
      </c>
      <c r="BC595" t="s">
        <v>83</v>
      </c>
      <c r="BD595" t="s">
        <v>70</v>
      </c>
      <c r="BE595">
        <v>0</v>
      </c>
      <c r="BF595">
        <v>0</v>
      </c>
      <c r="BG595">
        <v>2.88</v>
      </c>
      <c r="BH595" t="s">
        <v>70</v>
      </c>
      <c r="BI595" t="s">
        <v>70</v>
      </c>
      <c r="BJ595">
        <v>0</v>
      </c>
      <c r="BK595">
        <v>0</v>
      </c>
      <c r="BL595">
        <v>0</v>
      </c>
      <c r="BM595" t="s">
        <v>1092</v>
      </c>
      <c r="BN595">
        <v>1</v>
      </c>
    </row>
    <row r="596" spans="1:66" x14ac:dyDescent="0.2">
      <c r="A596">
        <v>448912706</v>
      </c>
      <c r="B596" t="s">
        <v>66</v>
      </c>
      <c r="C596" t="s">
        <v>67</v>
      </c>
      <c r="D596" t="s">
        <v>68</v>
      </c>
      <c r="E596" t="s">
        <v>69</v>
      </c>
      <c r="F596" t="s">
        <v>70</v>
      </c>
      <c r="G596">
        <v>3035861664770</v>
      </c>
      <c r="H596">
        <v>0</v>
      </c>
      <c r="I596" t="s">
        <v>70</v>
      </c>
      <c r="J596">
        <v>0</v>
      </c>
      <c r="K596" t="s">
        <v>70</v>
      </c>
      <c r="L596" t="s">
        <v>70</v>
      </c>
      <c r="M596" t="s">
        <v>70</v>
      </c>
      <c r="N596" t="s">
        <v>721</v>
      </c>
      <c r="O596" t="s">
        <v>70</v>
      </c>
      <c r="P596">
        <v>2</v>
      </c>
      <c r="Q596">
        <v>0</v>
      </c>
      <c r="R596">
        <v>0</v>
      </c>
      <c r="S596">
        <v>0</v>
      </c>
      <c r="T596">
        <v>0</v>
      </c>
      <c r="U596" t="s">
        <v>70</v>
      </c>
      <c r="V596" t="s">
        <v>768</v>
      </c>
      <c r="W596" t="s">
        <v>769</v>
      </c>
      <c r="X596" t="s">
        <v>769</v>
      </c>
      <c r="Y596" t="s">
        <v>66</v>
      </c>
      <c r="Z596">
        <v>34813615299</v>
      </c>
      <c r="AA596">
        <v>0</v>
      </c>
      <c r="AB596">
        <v>0</v>
      </c>
      <c r="AC596">
        <v>0</v>
      </c>
      <c r="AD596">
        <v>0</v>
      </c>
      <c r="AE596" t="s">
        <v>70</v>
      </c>
      <c r="AF596">
        <v>0</v>
      </c>
      <c r="AG596">
        <v>0</v>
      </c>
      <c r="AH596" t="s">
        <v>70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 t="s">
        <v>70</v>
      </c>
      <c r="AT596">
        <v>-2.8250000000000002</v>
      </c>
      <c r="AU596">
        <v>-0.56999999999999995</v>
      </c>
      <c r="AV596">
        <v>0</v>
      </c>
      <c r="AW596" t="s">
        <v>70</v>
      </c>
      <c r="AX596">
        <v>0</v>
      </c>
      <c r="AY596" t="s">
        <v>70</v>
      </c>
      <c r="AZ596" t="s">
        <v>70</v>
      </c>
      <c r="BA596" t="s">
        <v>70</v>
      </c>
      <c r="BB596" t="s">
        <v>70</v>
      </c>
      <c r="BC596" t="s">
        <v>83</v>
      </c>
      <c r="BD596" t="s">
        <v>70</v>
      </c>
      <c r="BE596">
        <v>0</v>
      </c>
      <c r="BF596">
        <v>0</v>
      </c>
      <c r="BG596">
        <v>3.39</v>
      </c>
      <c r="BH596" t="s">
        <v>70</v>
      </c>
      <c r="BI596" t="s">
        <v>70</v>
      </c>
      <c r="BJ596">
        <v>0</v>
      </c>
      <c r="BK596">
        <v>0</v>
      </c>
      <c r="BL596">
        <v>0</v>
      </c>
      <c r="BM596" t="s">
        <v>1093</v>
      </c>
      <c r="BN596">
        <v>1</v>
      </c>
    </row>
    <row r="597" spans="1:66" x14ac:dyDescent="0.2">
      <c r="A597">
        <v>448912706</v>
      </c>
      <c r="B597" t="s">
        <v>66</v>
      </c>
      <c r="C597" t="s">
        <v>67</v>
      </c>
      <c r="D597" t="s">
        <v>68</v>
      </c>
      <c r="E597" t="s">
        <v>69</v>
      </c>
      <c r="F597" t="s">
        <v>70</v>
      </c>
      <c r="G597">
        <v>3035861664771</v>
      </c>
      <c r="H597">
        <v>0</v>
      </c>
      <c r="I597" t="s">
        <v>70</v>
      </c>
      <c r="J597">
        <v>0</v>
      </c>
      <c r="K597" t="s">
        <v>70</v>
      </c>
      <c r="L597" t="s">
        <v>70</v>
      </c>
      <c r="M597" t="s">
        <v>70</v>
      </c>
      <c r="N597" t="s">
        <v>721</v>
      </c>
      <c r="O597" t="s">
        <v>70</v>
      </c>
      <c r="P597">
        <v>2</v>
      </c>
      <c r="Q597">
        <v>0</v>
      </c>
      <c r="R597">
        <v>0</v>
      </c>
      <c r="S597">
        <v>0</v>
      </c>
      <c r="T597">
        <v>0</v>
      </c>
      <c r="U597" t="s">
        <v>70</v>
      </c>
      <c r="V597" t="s">
        <v>768</v>
      </c>
      <c r="W597" t="s">
        <v>769</v>
      </c>
      <c r="X597" t="s">
        <v>769</v>
      </c>
      <c r="Y597" t="s">
        <v>66</v>
      </c>
      <c r="Z597">
        <v>34813615311</v>
      </c>
      <c r="AA597">
        <v>0</v>
      </c>
      <c r="AB597">
        <v>0</v>
      </c>
      <c r="AC597">
        <v>0</v>
      </c>
      <c r="AD597">
        <v>0</v>
      </c>
      <c r="AE597" t="s">
        <v>70</v>
      </c>
      <c r="AF597">
        <v>0</v>
      </c>
      <c r="AG597">
        <v>0</v>
      </c>
      <c r="AH597" t="s">
        <v>70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 t="s">
        <v>70</v>
      </c>
      <c r="AT597">
        <v>-0.40833333333333333</v>
      </c>
      <c r="AU597">
        <v>-0.08</v>
      </c>
      <c r="AV597">
        <v>0</v>
      </c>
      <c r="AW597" t="s">
        <v>70</v>
      </c>
      <c r="AX597">
        <v>0</v>
      </c>
      <c r="AY597" t="s">
        <v>70</v>
      </c>
      <c r="AZ597" t="s">
        <v>70</v>
      </c>
      <c r="BA597" t="s">
        <v>70</v>
      </c>
      <c r="BB597" t="s">
        <v>70</v>
      </c>
      <c r="BC597" t="s">
        <v>83</v>
      </c>
      <c r="BD597" t="s">
        <v>70</v>
      </c>
      <c r="BE597">
        <v>0</v>
      </c>
      <c r="BF597">
        <v>0</v>
      </c>
      <c r="BG597">
        <v>0.49</v>
      </c>
      <c r="BH597" t="s">
        <v>70</v>
      </c>
      <c r="BI597" t="s">
        <v>70</v>
      </c>
      <c r="BJ597">
        <v>0</v>
      </c>
      <c r="BK597">
        <v>0</v>
      </c>
      <c r="BL597">
        <v>0</v>
      </c>
      <c r="BM597" t="s">
        <v>1094</v>
      </c>
      <c r="BN597">
        <v>1</v>
      </c>
    </row>
    <row r="598" spans="1:66" x14ac:dyDescent="0.2">
      <c r="A598">
        <v>448912706</v>
      </c>
      <c r="B598" t="s">
        <v>66</v>
      </c>
      <c r="C598" t="s">
        <v>67</v>
      </c>
      <c r="D598" t="s">
        <v>68</v>
      </c>
      <c r="E598" t="s">
        <v>69</v>
      </c>
      <c r="F598" t="s">
        <v>70</v>
      </c>
      <c r="G598">
        <v>3035861664772</v>
      </c>
      <c r="H598">
        <v>0</v>
      </c>
      <c r="I598" t="s">
        <v>70</v>
      </c>
      <c r="J598">
        <v>0</v>
      </c>
      <c r="K598" t="s">
        <v>70</v>
      </c>
      <c r="L598" t="s">
        <v>70</v>
      </c>
      <c r="M598" t="s">
        <v>70</v>
      </c>
      <c r="N598" t="s">
        <v>721</v>
      </c>
      <c r="O598" t="s">
        <v>70</v>
      </c>
      <c r="P598">
        <v>2</v>
      </c>
      <c r="Q598">
        <v>0</v>
      </c>
      <c r="R598">
        <v>0</v>
      </c>
      <c r="S598">
        <v>0</v>
      </c>
      <c r="T598">
        <v>0</v>
      </c>
      <c r="U598" t="s">
        <v>70</v>
      </c>
      <c r="V598" t="s">
        <v>768</v>
      </c>
      <c r="W598" t="s">
        <v>769</v>
      </c>
      <c r="X598" t="s">
        <v>769</v>
      </c>
      <c r="Y598" t="s">
        <v>66</v>
      </c>
      <c r="Z598">
        <v>34813615319</v>
      </c>
      <c r="AA598">
        <v>0</v>
      </c>
      <c r="AB598">
        <v>0</v>
      </c>
      <c r="AC598">
        <v>0</v>
      </c>
      <c r="AD598">
        <v>0</v>
      </c>
      <c r="AE598" t="s">
        <v>70</v>
      </c>
      <c r="AF598">
        <v>0</v>
      </c>
      <c r="AG598">
        <v>0</v>
      </c>
      <c r="AH598" t="s">
        <v>70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 t="s">
        <v>70</v>
      </c>
      <c r="AT598">
        <v>-3.15</v>
      </c>
      <c r="AU598">
        <v>-0.63</v>
      </c>
      <c r="AV598">
        <v>0</v>
      </c>
      <c r="AW598" t="s">
        <v>70</v>
      </c>
      <c r="AX598">
        <v>0</v>
      </c>
      <c r="AY598" t="s">
        <v>70</v>
      </c>
      <c r="AZ598" t="s">
        <v>70</v>
      </c>
      <c r="BA598" t="s">
        <v>70</v>
      </c>
      <c r="BB598" t="s">
        <v>70</v>
      </c>
      <c r="BC598" t="s">
        <v>83</v>
      </c>
      <c r="BD598" t="s">
        <v>70</v>
      </c>
      <c r="BE598">
        <v>0</v>
      </c>
      <c r="BF598">
        <v>0</v>
      </c>
      <c r="BG598">
        <v>3.78</v>
      </c>
      <c r="BH598" t="s">
        <v>70</v>
      </c>
      <c r="BI598" t="s">
        <v>70</v>
      </c>
      <c r="BJ598">
        <v>0</v>
      </c>
      <c r="BK598">
        <v>0</v>
      </c>
      <c r="BL598">
        <v>0</v>
      </c>
      <c r="BM598" t="s">
        <v>1095</v>
      </c>
      <c r="BN598">
        <v>1</v>
      </c>
    </row>
    <row r="599" spans="1:66" x14ac:dyDescent="0.2">
      <c r="A599">
        <v>448912706</v>
      </c>
      <c r="B599" t="s">
        <v>66</v>
      </c>
      <c r="C599" t="s">
        <v>67</v>
      </c>
      <c r="D599" t="s">
        <v>68</v>
      </c>
      <c r="E599" t="s">
        <v>69</v>
      </c>
      <c r="F599" t="s">
        <v>70</v>
      </c>
      <c r="G599">
        <v>3035861664773</v>
      </c>
      <c r="H599">
        <v>0</v>
      </c>
      <c r="I599" t="s">
        <v>70</v>
      </c>
      <c r="J599">
        <v>0</v>
      </c>
      <c r="K599" t="s">
        <v>70</v>
      </c>
      <c r="L599" t="s">
        <v>70</v>
      </c>
      <c r="M599" t="s">
        <v>70</v>
      </c>
      <c r="N599" t="s">
        <v>721</v>
      </c>
      <c r="O599" t="s">
        <v>70</v>
      </c>
      <c r="P599">
        <v>2</v>
      </c>
      <c r="Q599">
        <v>0</v>
      </c>
      <c r="R599">
        <v>0</v>
      </c>
      <c r="S599">
        <v>0</v>
      </c>
      <c r="T599">
        <v>0</v>
      </c>
      <c r="U599" t="s">
        <v>70</v>
      </c>
      <c r="V599" t="s">
        <v>768</v>
      </c>
      <c r="W599" t="s">
        <v>769</v>
      </c>
      <c r="X599" t="s">
        <v>769</v>
      </c>
      <c r="Y599" t="s">
        <v>66</v>
      </c>
      <c r="Z599">
        <v>34813615339</v>
      </c>
      <c r="AA599">
        <v>0</v>
      </c>
      <c r="AB599">
        <v>0</v>
      </c>
      <c r="AC599">
        <v>0</v>
      </c>
      <c r="AD599">
        <v>0</v>
      </c>
      <c r="AE599" t="s">
        <v>70</v>
      </c>
      <c r="AF599">
        <v>0</v>
      </c>
      <c r="AG599">
        <v>0</v>
      </c>
      <c r="AH599" t="s">
        <v>70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 t="s">
        <v>70</v>
      </c>
      <c r="AT599">
        <v>-7.6</v>
      </c>
      <c r="AU599">
        <v>-1.52</v>
      </c>
      <c r="AV599">
        <v>0</v>
      </c>
      <c r="AW599" t="s">
        <v>70</v>
      </c>
      <c r="AX599">
        <v>0</v>
      </c>
      <c r="AY599" t="s">
        <v>70</v>
      </c>
      <c r="AZ599" t="s">
        <v>70</v>
      </c>
      <c r="BA599" t="s">
        <v>70</v>
      </c>
      <c r="BB599" t="s">
        <v>70</v>
      </c>
      <c r="BC599" t="s">
        <v>83</v>
      </c>
      <c r="BD599" t="s">
        <v>70</v>
      </c>
      <c r="BE599">
        <v>0</v>
      </c>
      <c r="BF599">
        <v>0</v>
      </c>
      <c r="BG599">
        <v>9.1199999999999992</v>
      </c>
      <c r="BH599" t="s">
        <v>70</v>
      </c>
      <c r="BI599" t="s">
        <v>70</v>
      </c>
      <c r="BJ599">
        <v>0</v>
      </c>
      <c r="BK599">
        <v>0</v>
      </c>
      <c r="BL599">
        <v>0</v>
      </c>
      <c r="BM599" t="s">
        <v>1096</v>
      </c>
      <c r="BN599">
        <v>1</v>
      </c>
    </row>
    <row r="600" spans="1:66" x14ac:dyDescent="0.2">
      <c r="A600">
        <v>448912706</v>
      </c>
      <c r="B600" t="s">
        <v>66</v>
      </c>
      <c r="C600" t="s">
        <v>67</v>
      </c>
      <c r="D600" t="s">
        <v>68</v>
      </c>
      <c r="E600" t="s">
        <v>69</v>
      </c>
      <c r="F600" t="s">
        <v>70</v>
      </c>
      <c r="G600">
        <v>3035861664774</v>
      </c>
      <c r="H600">
        <v>0</v>
      </c>
      <c r="I600" t="s">
        <v>70</v>
      </c>
      <c r="J600">
        <v>0</v>
      </c>
      <c r="K600" t="s">
        <v>70</v>
      </c>
      <c r="L600" t="s">
        <v>70</v>
      </c>
      <c r="M600" t="s">
        <v>70</v>
      </c>
      <c r="N600" t="s">
        <v>721</v>
      </c>
      <c r="O600" t="s">
        <v>70</v>
      </c>
      <c r="P600">
        <v>2</v>
      </c>
      <c r="Q600">
        <v>0</v>
      </c>
      <c r="R600">
        <v>0</v>
      </c>
      <c r="S600">
        <v>0</v>
      </c>
      <c r="T600">
        <v>0</v>
      </c>
      <c r="U600" t="s">
        <v>70</v>
      </c>
      <c r="V600" t="s">
        <v>768</v>
      </c>
      <c r="W600" t="s">
        <v>769</v>
      </c>
      <c r="X600" t="s">
        <v>769</v>
      </c>
      <c r="Y600" t="s">
        <v>66</v>
      </c>
      <c r="Z600">
        <v>34813615347</v>
      </c>
      <c r="AA600">
        <v>0</v>
      </c>
      <c r="AB600">
        <v>0</v>
      </c>
      <c r="AC600">
        <v>0</v>
      </c>
      <c r="AD600">
        <v>0</v>
      </c>
      <c r="AE600" t="s">
        <v>70</v>
      </c>
      <c r="AF600">
        <v>0</v>
      </c>
      <c r="AG600">
        <v>0</v>
      </c>
      <c r="AH600" t="s">
        <v>70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 t="s">
        <v>70</v>
      </c>
      <c r="AT600">
        <v>-3.3916666666666666</v>
      </c>
      <c r="AU600">
        <v>-0.68</v>
      </c>
      <c r="AV600">
        <v>0</v>
      </c>
      <c r="AW600" t="s">
        <v>70</v>
      </c>
      <c r="AX600">
        <v>0</v>
      </c>
      <c r="AY600" t="s">
        <v>70</v>
      </c>
      <c r="AZ600" t="s">
        <v>70</v>
      </c>
      <c r="BA600" t="s">
        <v>70</v>
      </c>
      <c r="BB600" t="s">
        <v>70</v>
      </c>
      <c r="BC600" t="s">
        <v>83</v>
      </c>
      <c r="BD600" t="s">
        <v>70</v>
      </c>
      <c r="BE600">
        <v>0</v>
      </c>
      <c r="BF600">
        <v>0</v>
      </c>
      <c r="BG600">
        <v>4.07</v>
      </c>
      <c r="BH600" t="s">
        <v>70</v>
      </c>
      <c r="BI600" t="s">
        <v>70</v>
      </c>
      <c r="BJ600">
        <v>0</v>
      </c>
      <c r="BK600">
        <v>0</v>
      </c>
      <c r="BL600">
        <v>0</v>
      </c>
      <c r="BM600" t="s">
        <v>1097</v>
      </c>
      <c r="BN600">
        <v>1</v>
      </c>
    </row>
    <row r="601" spans="1:66" x14ac:dyDescent="0.2">
      <c r="A601">
        <v>448912706</v>
      </c>
      <c r="B601" t="s">
        <v>66</v>
      </c>
      <c r="C601" t="s">
        <v>67</v>
      </c>
      <c r="D601" t="s">
        <v>68</v>
      </c>
      <c r="E601" t="s">
        <v>69</v>
      </c>
      <c r="F601" t="s">
        <v>70</v>
      </c>
      <c r="G601">
        <v>3035861664775</v>
      </c>
      <c r="H601">
        <v>0</v>
      </c>
      <c r="I601" t="s">
        <v>70</v>
      </c>
      <c r="J601">
        <v>0</v>
      </c>
      <c r="K601" t="s">
        <v>70</v>
      </c>
      <c r="L601" t="s">
        <v>70</v>
      </c>
      <c r="M601" t="s">
        <v>70</v>
      </c>
      <c r="N601" t="s">
        <v>312</v>
      </c>
      <c r="O601" t="s">
        <v>70</v>
      </c>
      <c r="P601">
        <v>2</v>
      </c>
      <c r="Q601">
        <v>0</v>
      </c>
      <c r="R601">
        <v>0</v>
      </c>
      <c r="S601">
        <v>0</v>
      </c>
      <c r="T601">
        <v>0</v>
      </c>
      <c r="U601" t="s">
        <v>70</v>
      </c>
      <c r="V601" t="s">
        <v>768</v>
      </c>
      <c r="W601" t="s">
        <v>769</v>
      </c>
      <c r="X601" t="s">
        <v>769</v>
      </c>
      <c r="Y601" t="s">
        <v>66</v>
      </c>
      <c r="Z601">
        <v>34813615675</v>
      </c>
      <c r="AA601">
        <v>0</v>
      </c>
      <c r="AB601">
        <v>0</v>
      </c>
      <c r="AC601">
        <v>0</v>
      </c>
      <c r="AD601">
        <v>0</v>
      </c>
      <c r="AE601" t="s">
        <v>70</v>
      </c>
      <c r="AF601">
        <v>0</v>
      </c>
      <c r="AG601">
        <v>0</v>
      </c>
      <c r="AH601" t="s">
        <v>70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 t="s">
        <v>70</v>
      </c>
      <c r="AT601">
        <v>-6.166666666666667</v>
      </c>
      <c r="AU601">
        <v>-1.23</v>
      </c>
      <c r="AV601">
        <v>0</v>
      </c>
      <c r="AW601" t="s">
        <v>70</v>
      </c>
      <c r="AX601">
        <v>0</v>
      </c>
      <c r="AY601" t="s">
        <v>70</v>
      </c>
      <c r="AZ601" t="s">
        <v>70</v>
      </c>
      <c r="BA601" t="s">
        <v>70</v>
      </c>
      <c r="BB601" t="s">
        <v>70</v>
      </c>
      <c r="BC601" t="s">
        <v>83</v>
      </c>
      <c r="BD601" t="s">
        <v>70</v>
      </c>
      <c r="BE601">
        <v>0</v>
      </c>
      <c r="BF601">
        <v>0</v>
      </c>
      <c r="BG601">
        <v>7.4</v>
      </c>
      <c r="BH601" t="s">
        <v>70</v>
      </c>
      <c r="BI601" t="s">
        <v>70</v>
      </c>
      <c r="BJ601">
        <v>0</v>
      </c>
      <c r="BK601">
        <v>0</v>
      </c>
      <c r="BL601">
        <v>0</v>
      </c>
      <c r="BM601" t="s">
        <v>1098</v>
      </c>
      <c r="BN601">
        <v>1</v>
      </c>
    </row>
    <row r="602" spans="1:66" x14ac:dyDescent="0.2">
      <c r="A602">
        <v>448912706</v>
      </c>
      <c r="B602" t="s">
        <v>66</v>
      </c>
      <c r="C602" t="s">
        <v>67</v>
      </c>
      <c r="D602" t="s">
        <v>68</v>
      </c>
      <c r="E602" t="s">
        <v>69</v>
      </c>
      <c r="F602" t="s">
        <v>70</v>
      </c>
      <c r="G602">
        <v>3035861664776</v>
      </c>
      <c r="H602">
        <v>0</v>
      </c>
      <c r="I602" t="s">
        <v>70</v>
      </c>
      <c r="J602">
        <v>0</v>
      </c>
      <c r="K602" t="s">
        <v>70</v>
      </c>
      <c r="L602" t="s">
        <v>70</v>
      </c>
      <c r="M602" t="s">
        <v>70</v>
      </c>
      <c r="N602" t="s">
        <v>103</v>
      </c>
      <c r="O602" t="s">
        <v>70</v>
      </c>
      <c r="P602">
        <v>2</v>
      </c>
      <c r="Q602">
        <v>0</v>
      </c>
      <c r="R602">
        <v>0</v>
      </c>
      <c r="S602">
        <v>0</v>
      </c>
      <c r="T602">
        <v>0</v>
      </c>
      <c r="U602" t="s">
        <v>70</v>
      </c>
      <c r="V602" t="s">
        <v>768</v>
      </c>
      <c r="W602" t="s">
        <v>769</v>
      </c>
      <c r="X602" t="s">
        <v>769</v>
      </c>
      <c r="Y602" t="s">
        <v>66</v>
      </c>
      <c r="Z602">
        <v>34813615799</v>
      </c>
      <c r="AA602">
        <v>0</v>
      </c>
      <c r="AB602">
        <v>0</v>
      </c>
      <c r="AC602">
        <v>0</v>
      </c>
      <c r="AD602">
        <v>0</v>
      </c>
      <c r="AE602" t="s">
        <v>70</v>
      </c>
      <c r="AF602">
        <v>0</v>
      </c>
      <c r="AG602">
        <v>0</v>
      </c>
      <c r="AH602" t="s">
        <v>70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 t="s">
        <v>70</v>
      </c>
      <c r="AT602">
        <v>-0.85</v>
      </c>
      <c r="AU602">
        <v>-0.17</v>
      </c>
      <c r="AV602">
        <v>0</v>
      </c>
      <c r="AW602" t="s">
        <v>70</v>
      </c>
      <c r="AX602">
        <v>0</v>
      </c>
      <c r="AY602" t="s">
        <v>70</v>
      </c>
      <c r="AZ602" t="s">
        <v>70</v>
      </c>
      <c r="BA602" t="s">
        <v>70</v>
      </c>
      <c r="BB602" t="s">
        <v>70</v>
      </c>
      <c r="BC602" t="s">
        <v>83</v>
      </c>
      <c r="BD602" t="s">
        <v>70</v>
      </c>
      <c r="BE602">
        <v>0</v>
      </c>
      <c r="BF602">
        <v>0</v>
      </c>
      <c r="BG602">
        <v>1.02</v>
      </c>
      <c r="BH602" t="s">
        <v>70</v>
      </c>
      <c r="BI602" t="s">
        <v>70</v>
      </c>
      <c r="BJ602">
        <v>0</v>
      </c>
      <c r="BK602">
        <v>0</v>
      </c>
      <c r="BL602">
        <v>0</v>
      </c>
      <c r="BM602" t="s">
        <v>1099</v>
      </c>
      <c r="BN602">
        <v>1</v>
      </c>
    </row>
    <row r="603" spans="1:66" x14ac:dyDescent="0.2">
      <c r="A603">
        <v>448912706</v>
      </c>
      <c r="B603" t="s">
        <v>66</v>
      </c>
      <c r="C603" t="s">
        <v>67</v>
      </c>
      <c r="D603" t="s">
        <v>68</v>
      </c>
      <c r="E603" t="s">
        <v>69</v>
      </c>
      <c r="F603" t="s">
        <v>70</v>
      </c>
      <c r="G603">
        <v>3035861664777</v>
      </c>
      <c r="H603">
        <v>0</v>
      </c>
      <c r="I603" t="s">
        <v>70</v>
      </c>
      <c r="J603">
        <v>0</v>
      </c>
      <c r="K603" t="s">
        <v>70</v>
      </c>
      <c r="L603" t="s">
        <v>70</v>
      </c>
      <c r="M603" t="s">
        <v>70</v>
      </c>
      <c r="N603" t="s">
        <v>345</v>
      </c>
      <c r="O603" t="s">
        <v>70</v>
      </c>
      <c r="P603">
        <v>2</v>
      </c>
      <c r="Q603">
        <v>0</v>
      </c>
      <c r="R603">
        <v>0</v>
      </c>
      <c r="S603">
        <v>0</v>
      </c>
      <c r="T603">
        <v>0</v>
      </c>
      <c r="U603" t="s">
        <v>70</v>
      </c>
      <c r="V603" t="s">
        <v>768</v>
      </c>
      <c r="W603" t="s">
        <v>769</v>
      </c>
      <c r="X603" t="s">
        <v>769</v>
      </c>
      <c r="Y603" t="s">
        <v>66</v>
      </c>
      <c r="Z603">
        <v>34813616051</v>
      </c>
      <c r="AA603">
        <v>0</v>
      </c>
      <c r="AB603">
        <v>0</v>
      </c>
      <c r="AC603">
        <v>0</v>
      </c>
      <c r="AD603">
        <v>0</v>
      </c>
      <c r="AE603" t="s">
        <v>70</v>
      </c>
      <c r="AF603">
        <v>0</v>
      </c>
      <c r="AG603">
        <v>0</v>
      </c>
      <c r="AH603" t="s">
        <v>70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 t="s">
        <v>70</v>
      </c>
      <c r="AT603">
        <v>-5.208333333333333</v>
      </c>
      <c r="AU603">
        <v>-1.04</v>
      </c>
      <c r="AV603">
        <v>0</v>
      </c>
      <c r="AW603" t="s">
        <v>70</v>
      </c>
      <c r="AX603">
        <v>0</v>
      </c>
      <c r="AY603" t="s">
        <v>70</v>
      </c>
      <c r="AZ603" t="s">
        <v>70</v>
      </c>
      <c r="BA603" t="s">
        <v>70</v>
      </c>
      <c r="BB603" t="s">
        <v>70</v>
      </c>
      <c r="BC603" t="s">
        <v>83</v>
      </c>
      <c r="BD603" t="s">
        <v>70</v>
      </c>
      <c r="BE603">
        <v>0</v>
      </c>
      <c r="BF603">
        <v>0</v>
      </c>
      <c r="BG603">
        <v>6.25</v>
      </c>
      <c r="BH603" t="s">
        <v>70</v>
      </c>
      <c r="BI603" t="s">
        <v>70</v>
      </c>
      <c r="BJ603">
        <v>0</v>
      </c>
      <c r="BK603">
        <v>0</v>
      </c>
      <c r="BL603">
        <v>0</v>
      </c>
      <c r="BM603" t="s">
        <v>1100</v>
      </c>
      <c r="BN603">
        <v>1</v>
      </c>
    </row>
    <row r="604" spans="1:66" x14ac:dyDescent="0.2">
      <c r="A604">
        <v>448912706</v>
      </c>
      <c r="B604" t="s">
        <v>66</v>
      </c>
      <c r="C604" t="s">
        <v>67</v>
      </c>
      <c r="D604" t="s">
        <v>68</v>
      </c>
      <c r="E604" t="s">
        <v>69</v>
      </c>
      <c r="F604" t="s">
        <v>70</v>
      </c>
      <c r="G604">
        <v>3035861664778</v>
      </c>
      <c r="H604">
        <v>0</v>
      </c>
      <c r="I604" t="s">
        <v>70</v>
      </c>
      <c r="J604">
        <v>0</v>
      </c>
      <c r="K604" t="s">
        <v>70</v>
      </c>
      <c r="L604" t="s">
        <v>70</v>
      </c>
      <c r="M604" t="s">
        <v>70</v>
      </c>
      <c r="N604" t="s">
        <v>269</v>
      </c>
      <c r="O604" t="s">
        <v>70</v>
      </c>
      <c r="P604">
        <v>2</v>
      </c>
      <c r="Q604">
        <v>0</v>
      </c>
      <c r="R604">
        <v>0</v>
      </c>
      <c r="S604">
        <v>0</v>
      </c>
      <c r="T604">
        <v>0</v>
      </c>
      <c r="U604" t="s">
        <v>70</v>
      </c>
      <c r="V604" t="s">
        <v>768</v>
      </c>
      <c r="W604" t="s">
        <v>769</v>
      </c>
      <c r="X604" t="s">
        <v>769</v>
      </c>
      <c r="Y604" t="s">
        <v>66</v>
      </c>
      <c r="Z604">
        <v>34813664797</v>
      </c>
      <c r="AA604">
        <v>0</v>
      </c>
      <c r="AB604">
        <v>0</v>
      </c>
      <c r="AC604">
        <v>0</v>
      </c>
      <c r="AD604">
        <v>0</v>
      </c>
      <c r="AE604" t="s">
        <v>70</v>
      </c>
      <c r="AF604">
        <v>0</v>
      </c>
      <c r="AG604">
        <v>0</v>
      </c>
      <c r="AH604" t="s">
        <v>70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 t="s">
        <v>70</v>
      </c>
      <c r="AT604">
        <v>-4.3916666666666666</v>
      </c>
      <c r="AU604">
        <v>-0.88</v>
      </c>
      <c r="AV604">
        <v>0</v>
      </c>
      <c r="AW604" t="s">
        <v>70</v>
      </c>
      <c r="AX604">
        <v>0</v>
      </c>
      <c r="AY604" t="s">
        <v>70</v>
      </c>
      <c r="AZ604" t="s">
        <v>70</v>
      </c>
      <c r="BA604" t="s">
        <v>70</v>
      </c>
      <c r="BB604" t="s">
        <v>70</v>
      </c>
      <c r="BC604" t="s">
        <v>83</v>
      </c>
      <c r="BD604" t="s">
        <v>70</v>
      </c>
      <c r="BE604">
        <v>0</v>
      </c>
      <c r="BF604">
        <v>0</v>
      </c>
      <c r="BG604">
        <v>5.27</v>
      </c>
      <c r="BH604" t="s">
        <v>70</v>
      </c>
      <c r="BI604" t="s">
        <v>70</v>
      </c>
      <c r="BJ604">
        <v>0</v>
      </c>
      <c r="BK604">
        <v>0</v>
      </c>
      <c r="BL604">
        <v>0</v>
      </c>
      <c r="BM604" t="s">
        <v>1101</v>
      </c>
      <c r="BN604">
        <v>1</v>
      </c>
    </row>
    <row r="605" spans="1:66" x14ac:dyDescent="0.2">
      <c r="A605">
        <v>448912706</v>
      </c>
      <c r="B605" t="s">
        <v>66</v>
      </c>
      <c r="C605" t="s">
        <v>67</v>
      </c>
      <c r="D605" t="s">
        <v>68</v>
      </c>
      <c r="E605" t="s">
        <v>69</v>
      </c>
      <c r="F605" t="s">
        <v>70</v>
      </c>
      <c r="G605">
        <v>3035861664779</v>
      </c>
      <c r="H605">
        <v>0</v>
      </c>
      <c r="I605" t="s">
        <v>70</v>
      </c>
      <c r="J605">
        <v>0</v>
      </c>
      <c r="K605" t="s">
        <v>70</v>
      </c>
      <c r="L605" t="s">
        <v>70</v>
      </c>
      <c r="M605" t="s">
        <v>70</v>
      </c>
      <c r="N605" t="s">
        <v>345</v>
      </c>
      <c r="O605" t="s">
        <v>70</v>
      </c>
      <c r="P605">
        <v>2</v>
      </c>
      <c r="Q605">
        <v>0</v>
      </c>
      <c r="R605">
        <v>0</v>
      </c>
      <c r="S605">
        <v>0</v>
      </c>
      <c r="T605">
        <v>0</v>
      </c>
      <c r="U605" t="s">
        <v>70</v>
      </c>
      <c r="V605" t="s">
        <v>768</v>
      </c>
      <c r="W605" t="s">
        <v>769</v>
      </c>
      <c r="X605" t="s">
        <v>769</v>
      </c>
      <c r="Y605" t="s">
        <v>66</v>
      </c>
      <c r="Z605">
        <v>34813664917</v>
      </c>
      <c r="AA605">
        <v>0</v>
      </c>
      <c r="AB605">
        <v>0</v>
      </c>
      <c r="AC605">
        <v>0</v>
      </c>
      <c r="AD605">
        <v>0</v>
      </c>
      <c r="AE605" t="s">
        <v>70</v>
      </c>
      <c r="AF605">
        <v>0</v>
      </c>
      <c r="AG605">
        <v>0</v>
      </c>
      <c r="AH605" t="s">
        <v>70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 t="s">
        <v>70</v>
      </c>
      <c r="AT605">
        <v>-0.6166666666666667</v>
      </c>
      <c r="AU605">
        <v>-0.12</v>
      </c>
      <c r="AV605">
        <v>0</v>
      </c>
      <c r="AW605" t="s">
        <v>70</v>
      </c>
      <c r="AX605">
        <v>0</v>
      </c>
      <c r="AY605" t="s">
        <v>70</v>
      </c>
      <c r="AZ605" t="s">
        <v>70</v>
      </c>
      <c r="BA605" t="s">
        <v>70</v>
      </c>
      <c r="BB605" t="s">
        <v>70</v>
      </c>
      <c r="BC605" t="s">
        <v>83</v>
      </c>
      <c r="BD605" t="s">
        <v>70</v>
      </c>
      <c r="BE605">
        <v>0</v>
      </c>
      <c r="BF605">
        <v>0</v>
      </c>
      <c r="BG605">
        <v>0.74</v>
      </c>
      <c r="BH605" t="s">
        <v>70</v>
      </c>
      <c r="BI605" t="s">
        <v>70</v>
      </c>
      <c r="BJ605">
        <v>0</v>
      </c>
      <c r="BK605">
        <v>0</v>
      </c>
      <c r="BL605">
        <v>0</v>
      </c>
      <c r="BM605" t="s">
        <v>1102</v>
      </c>
      <c r="BN605">
        <v>1</v>
      </c>
    </row>
    <row r="606" spans="1:66" x14ac:dyDescent="0.2">
      <c r="A606">
        <v>448912706</v>
      </c>
      <c r="B606" t="s">
        <v>66</v>
      </c>
      <c r="C606" t="s">
        <v>67</v>
      </c>
      <c r="D606" t="s">
        <v>68</v>
      </c>
      <c r="E606" t="s">
        <v>69</v>
      </c>
      <c r="F606" t="s">
        <v>70</v>
      </c>
      <c r="G606">
        <v>3035861664780</v>
      </c>
      <c r="H606">
        <v>0</v>
      </c>
      <c r="I606" t="s">
        <v>70</v>
      </c>
      <c r="J606">
        <v>0</v>
      </c>
      <c r="K606" t="s">
        <v>70</v>
      </c>
      <c r="L606" t="s">
        <v>70</v>
      </c>
      <c r="M606" t="s">
        <v>70</v>
      </c>
      <c r="N606" t="s">
        <v>198</v>
      </c>
      <c r="O606" t="s">
        <v>70</v>
      </c>
      <c r="P606">
        <v>2</v>
      </c>
      <c r="Q606">
        <v>0</v>
      </c>
      <c r="R606">
        <v>0</v>
      </c>
      <c r="S606">
        <v>0</v>
      </c>
      <c r="T606">
        <v>0</v>
      </c>
      <c r="U606" t="s">
        <v>70</v>
      </c>
      <c r="V606" t="s">
        <v>768</v>
      </c>
      <c r="W606" t="s">
        <v>769</v>
      </c>
      <c r="X606" t="s">
        <v>769</v>
      </c>
      <c r="Y606" t="s">
        <v>66</v>
      </c>
      <c r="Z606">
        <v>34813664973</v>
      </c>
      <c r="AA606">
        <v>0</v>
      </c>
      <c r="AB606">
        <v>0</v>
      </c>
      <c r="AC606">
        <v>0</v>
      </c>
      <c r="AD606">
        <v>0</v>
      </c>
      <c r="AE606" t="s">
        <v>70</v>
      </c>
      <c r="AF606">
        <v>0</v>
      </c>
      <c r="AG606">
        <v>0</v>
      </c>
      <c r="AH606" t="s">
        <v>70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 t="s">
        <v>70</v>
      </c>
      <c r="AT606">
        <v>-2.2916666666666665</v>
      </c>
      <c r="AU606">
        <v>-0.46</v>
      </c>
      <c r="AV606">
        <v>0</v>
      </c>
      <c r="AW606" t="s">
        <v>70</v>
      </c>
      <c r="AX606">
        <v>0</v>
      </c>
      <c r="AY606" t="s">
        <v>70</v>
      </c>
      <c r="AZ606" t="s">
        <v>70</v>
      </c>
      <c r="BA606" t="s">
        <v>70</v>
      </c>
      <c r="BB606" t="s">
        <v>70</v>
      </c>
      <c r="BC606" t="s">
        <v>83</v>
      </c>
      <c r="BD606" t="s">
        <v>70</v>
      </c>
      <c r="BE606">
        <v>0</v>
      </c>
      <c r="BF606">
        <v>0</v>
      </c>
      <c r="BG606">
        <v>2.75</v>
      </c>
      <c r="BH606" t="s">
        <v>70</v>
      </c>
      <c r="BI606" t="s">
        <v>70</v>
      </c>
      <c r="BJ606">
        <v>0</v>
      </c>
      <c r="BK606">
        <v>0</v>
      </c>
      <c r="BL606">
        <v>0</v>
      </c>
      <c r="BM606" t="s">
        <v>1103</v>
      </c>
      <c r="BN606">
        <v>1</v>
      </c>
    </row>
    <row r="607" spans="1:66" x14ac:dyDescent="0.2">
      <c r="A607">
        <v>448912706</v>
      </c>
      <c r="B607" t="s">
        <v>66</v>
      </c>
      <c r="C607" t="s">
        <v>67</v>
      </c>
      <c r="D607" t="s">
        <v>68</v>
      </c>
      <c r="E607" t="s">
        <v>69</v>
      </c>
      <c r="F607" t="s">
        <v>70</v>
      </c>
      <c r="G607">
        <v>3035861664781</v>
      </c>
      <c r="H607">
        <v>0</v>
      </c>
      <c r="I607" t="s">
        <v>70</v>
      </c>
      <c r="J607">
        <v>0</v>
      </c>
      <c r="K607" t="s">
        <v>70</v>
      </c>
      <c r="L607" t="s">
        <v>70</v>
      </c>
      <c r="M607" t="s">
        <v>70</v>
      </c>
      <c r="N607" t="s">
        <v>198</v>
      </c>
      <c r="O607" t="s">
        <v>70</v>
      </c>
      <c r="P607">
        <v>2</v>
      </c>
      <c r="Q607">
        <v>0</v>
      </c>
      <c r="R607">
        <v>0</v>
      </c>
      <c r="S607">
        <v>0</v>
      </c>
      <c r="T607">
        <v>0</v>
      </c>
      <c r="U607" t="s">
        <v>70</v>
      </c>
      <c r="V607" t="s">
        <v>768</v>
      </c>
      <c r="W607" t="s">
        <v>769</v>
      </c>
      <c r="X607" t="s">
        <v>769</v>
      </c>
      <c r="Y607" t="s">
        <v>66</v>
      </c>
      <c r="Z607">
        <v>34813664977</v>
      </c>
      <c r="AA607">
        <v>0</v>
      </c>
      <c r="AB607">
        <v>0</v>
      </c>
      <c r="AC607">
        <v>0</v>
      </c>
      <c r="AD607">
        <v>0</v>
      </c>
      <c r="AE607" t="s">
        <v>70</v>
      </c>
      <c r="AF607">
        <v>0</v>
      </c>
      <c r="AG607">
        <v>0</v>
      </c>
      <c r="AH607" t="s">
        <v>70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 t="s">
        <v>70</v>
      </c>
      <c r="AT607">
        <v>-4.3916666666666666</v>
      </c>
      <c r="AU607">
        <v>-0.88</v>
      </c>
      <c r="AV607">
        <v>0</v>
      </c>
      <c r="AW607" t="s">
        <v>70</v>
      </c>
      <c r="AX607">
        <v>0</v>
      </c>
      <c r="AY607" t="s">
        <v>70</v>
      </c>
      <c r="AZ607" t="s">
        <v>70</v>
      </c>
      <c r="BA607" t="s">
        <v>70</v>
      </c>
      <c r="BB607" t="s">
        <v>70</v>
      </c>
      <c r="BC607" t="s">
        <v>83</v>
      </c>
      <c r="BD607" t="s">
        <v>70</v>
      </c>
      <c r="BE607">
        <v>0</v>
      </c>
      <c r="BF607">
        <v>0</v>
      </c>
      <c r="BG607">
        <v>5.27</v>
      </c>
      <c r="BH607" t="s">
        <v>70</v>
      </c>
      <c r="BI607" t="s">
        <v>70</v>
      </c>
      <c r="BJ607">
        <v>0</v>
      </c>
      <c r="BK607">
        <v>0</v>
      </c>
      <c r="BL607">
        <v>0</v>
      </c>
      <c r="BM607" t="s">
        <v>1104</v>
      </c>
      <c r="BN607">
        <v>1</v>
      </c>
    </row>
    <row r="608" spans="1:66" x14ac:dyDescent="0.2">
      <c r="A608">
        <v>448912706</v>
      </c>
      <c r="B608" t="s">
        <v>66</v>
      </c>
      <c r="C608" t="s">
        <v>67</v>
      </c>
      <c r="D608" t="s">
        <v>68</v>
      </c>
      <c r="E608" t="s">
        <v>69</v>
      </c>
      <c r="F608" t="s">
        <v>70</v>
      </c>
      <c r="G608">
        <v>3035861664782</v>
      </c>
      <c r="H608">
        <v>0</v>
      </c>
      <c r="I608" t="s">
        <v>70</v>
      </c>
      <c r="J608">
        <v>0</v>
      </c>
      <c r="K608" t="s">
        <v>70</v>
      </c>
      <c r="L608" t="s">
        <v>70</v>
      </c>
      <c r="M608" t="s">
        <v>70</v>
      </c>
      <c r="N608" t="s">
        <v>165</v>
      </c>
      <c r="O608" t="s">
        <v>70</v>
      </c>
      <c r="P608">
        <v>2</v>
      </c>
      <c r="Q608">
        <v>0</v>
      </c>
      <c r="R608">
        <v>0</v>
      </c>
      <c r="S608">
        <v>0</v>
      </c>
      <c r="T608">
        <v>0</v>
      </c>
      <c r="U608" t="s">
        <v>70</v>
      </c>
      <c r="V608" t="s">
        <v>768</v>
      </c>
      <c r="W608" t="s">
        <v>769</v>
      </c>
      <c r="X608" t="s">
        <v>769</v>
      </c>
      <c r="Y608" t="s">
        <v>66</v>
      </c>
      <c r="Z608">
        <v>34813665117</v>
      </c>
      <c r="AA608">
        <v>0</v>
      </c>
      <c r="AB608">
        <v>0</v>
      </c>
      <c r="AC608">
        <v>0</v>
      </c>
      <c r="AD608">
        <v>0</v>
      </c>
      <c r="AE608" t="s">
        <v>70</v>
      </c>
      <c r="AF608">
        <v>0</v>
      </c>
      <c r="AG608">
        <v>0</v>
      </c>
      <c r="AH608" t="s">
        <v>70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 t="s">
        <v>70</v>
      </c>
      <c r="AT608">
        <v>-7.083333333333333</v>
      </c>
      <c r="AU608">
        <v>-1.42</v>
      </c>
      <c r="AV608">
        <v>0</v>
      </c>
      <c r="AW608" t="s">
        <v>70</v>
      </c>
      <c r="AX608">
        <v>0</v>
      </c>
      <c r="AY608" t="s">
        <v>70</v>
      </c>
      <c r="AZ608" t="s">
        <v>70</v>
      </c>
      <c r="BA608" t="s">
        <v>70</v>
      </c>
      <c r="BB608" t="s">
        <v>70</v>
      </c>
      <c r="BC608" t="s">
        <v>83</v>
      </c>
      <c r="BD608" t="s">
        <v>70</v>
      </c>
      <c r="BE608">
        <v>0</v>
      </c>
      <c r="BF608">
        <v>0</v>
      </c>
      <c r="BG608">
        <v>8.5</v>
      </c>
      <c r="BH608" t="s">
        <v>70</v>
      </c>
      <c r="BI608" t="s">
        <v>70</v>
      </c>
      <c r="BJ608">
        <v>0</v>
      </c>
      <c r="BK608">
        <v>0</v>
      </c>
      <c r="BL608">
        <v>0</v>
      </c>
      <c r="BM608" t="s">
        <v>1105</v>
      </c>
      <c r="BN608">
        <v>1</v>
      </c>
    </row>
    <row r="609" spans="1:66" x14ac:dyDescent="0.2">
      <c r="A609">
        <v>448912706</v>
      </c>
      <c r="B609" t="s">
        <v>66</v>
      </c>
      <c r="C609" t="s">
        <v>67</v>
      </c>
      <c r="D609" t="s">
        <v>68</v>
      </c>
      <c r="E609" t="s">
        <v>69</v>
      </c>
      <c r="F609" t="s">
        <v>70</v>
      </c>
      <c r="G609">
        <v>3035861664783</v>
      </c>
      <c r="H609">
        <v>0</v>
      </c>
      <c r="I609" t="s">
        <v>70</v>
      </c>
      <c r="J609">
        <v>0</v>
      </c>
      <c r="K609" t="s">
        <v>70</v>
      </c>
      <c r="L609" t="s">
        <v>70</v>
      </c>
      <c r="M609" t="s">
        <v>70</v>
      </c>
      <c r="N609" t="s">
        <v>205</v>
      </c>
      <c r="O609" t="s">
        <v>70</v>
      </c>
      <c r="P609">
        <v>2</v>
      </c>
      <c r="Q609">
        <v>0</v>
      </c>
      <c r="R609">
        <v>0</v>
      </c>
      <c r="S609">
        <v>0</v>
      </c>
      <c r="T609">
        <v>0</v>
      </c>
      <c r="U609" t="s">
        <v>70</v>
      </c>
      <c r="V609" t="s">
        <v>768</v>
      </c>
      <c r="W609" t="s">
        <v>769</v>
      </c>
      <c r="X609" t="s">
        <v>769</v>
      </c>
      <c r="Y609" t="s">
        <v>66</v>
      </c>
      <c r="Z609">
        <v>34813665149</v>
      </c>
      <c r="AA609">
        <v>0</v>
      </c>
      <c r="AB609">
        <v>0</v>
      </c>
      <c r="AC609">
        <v>0</v>
      </c>
      <c r="AD609">
        <v>0</v>
      </c>
      <c r="AE609" t="s">
        <v>70</v>
      </c>
      <c r="AF609">
        <v>0</v>
      </c>
      <c r="AG609">
        <v>0</v>
      </c>
      <c r="AH609" t="s">
        <v>70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 t="s">
        <v>70</v>
      </c>
      <c r="AT609">
        <v>-8.6750000000000007</v>
      </c>
      <c r="AU609">
        <v>-1.74</v>
      </c>
      <c r="AV609">
        <v>0</v>
      </c>
      <c r="AW609" t="s">
        <v>70</v>
      </c>
      <c r="AX609">
        <v>0</v>
      </c>
      <c r="AY609" t="s">
        <v>70</v>
      </c>
      <c r="AZ609" t="s">
        <v>70</v>
      </c>
      <c r="BA609" t="s">
        <v>70</v>
      </c>
      <c r="BB609" t="s">
        <v>70</v>
      </c>
      <c r="BC609" t="s">
        <v>83</v>
      </c>
      <c r="BD609" t="s">
        <v>70</v>
      </c>
      <c r="BE609">
        <v>0</v>
      </c>
      <c r="BF609">
        <v>0</v>
      </c>
      <c r="BG609">
        <v>10.41</v>
      </c>
      <c r="BH609" t="s">
        <v>70</v>
      </c>
      <c r="BI609" t="s">
        <v>70</v>
      </c>
      <c r="BJ609">
        <v>0</v>
      </c>
      <c r="BK609">
        <v>0</v>
      </c>
      <c r="BL609">
        <v>0</v>
      </c>
      <c r="BM609" t="s">
        <v>1106</v>
      </c>
      <c r="BN609">
        <v>1</v>
      </c>
    </row>
    <row r="610" spans="1:66" x14ac:dyDescent="0.2">
      <c r="A610">
        <v>448912706</v>
      </c>
      <c r="B610" t="s">
        <v>66</v>
      </c>
      <c r="C610" t="s">
        <v>67</v>
      </c>
      <c r="D610" t="s">
        <v>68</v>
      </c>
      <c r="E610" t="s">
        <v>69</v>
      </c>
      <c r="F610" t="s">
        <v>70</v>
      </c>
      <c r="G610">
        <v>3035861664784</v>
      </c>
      <c r="H610">
        <v>0</v>
      </c>
      <c r="I610" t="s">
        <v>70</v>
      </c>
      <c r="J610">
        <v>0</v>
      </c>
      <c r="K610" t="s">
        <v>70</v>
      </c>
      <c r="L610" t="s">
        <v>70</v>
      </c>
      <c r="M610" t="s">
        <v>70</v>
      </c>
      <c r="N610" t="s">
        <v>205</v>
      </c>
      <c r="O610" t="s">
        <v>70</v>
      </c>
      <c r="P610">
        <v>2</v>
      </c>
      <c r="Q610">
        <v>0</v>
      </c>
      <c r="R610">
        <v>0</v>
      </c>
      <c r="S610">
        <v>0</v>
      </c>
      <c r="T610">
        <v>0</v>
      </c>
      <c r="U610" t="s">
        <v>70</v>
      </c>
      <c r="V610" t="s">
        <v>768</v>
      </c>
      <c r="W610" t="s">
        <v>769</v>
      </c>
      <c r="X610" t="s">
        <v>769</v>
      </c>
      <c r="Y610" t="s">
        <v>66</v>
      </c>
      <c r="Z610">
        <v>34813665177</v>
      </c>
      <c r="AA610">
        <v>0</v>
      </c>
      <c r="AB610">
        <v>0</v>
      </c>
      <c r="AC610">
        <v>0</v>
      </c>
      <c r="AD610">
        <v>0</v>
      </c>
      <c r="AE610" t="s">
        <v>70</v>
      </c>
      <c r="AF610">
        <v>0</v>
      </c>
      <c r="AG610">
        <v>0</v>
      </c>
      <c r="AH610" t="s">
        <v>70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 t="s">
        <v>70</v>
      </c>
      <c r="AT610">
        <v>-6.4666666666666668</v>
      </c>
      <c r="AU610">
        <v>-1.29</v>
      </c>
      <c r="AV610">
        <v>0</v>
      </c>
      <c r="AW610" t="s">
        <v>70</v>
      </c>
      <c r="AX610">
        <v>0</v>
      </c>
      <c r="AY610" t="s">
        <v>70</v>
      </c>
      <c r="AZ610" t="s">
        <v>70</v>
      </c>
      <c r="BA610" t="s">
        <v>70</v>
      </c>
      <c r="BB610" t="s">
        <v>70</v>
      </c>
      <c r="BC610" t="s">
        <v>83</v>
      </c>
      <c r="BD610" t="s">
        <v>70</v>
      </c>
      <c r="BE610">
        <v>0</v>
      </c>
      <c r="BF610">
        <v>0</v>
      </c>
      <c r="BG610">
        <v>7.76</v>
      </c>
      <c r="BH610" t="s">
        <v>70</v>
      </c>
      <c r="BI610" t="s">
        <v>70</v>
      </c>
      <c r="BJ610">
        <v>0</v>
      </c>
      <c r="BK610">
        <v>0</v>
      </c>
      <c r="BL610">
        <v>0</v>
      </c>
      <c r="BM610" t="s">
        <v>1107</v>
      </c>
      <c r="BN610">
        <v>1</v>
      </c>
    </row>
    <row r="611" spans="1:66" x14ac:dyDescent="0.2">
      <c r="A611">
        <v>448912706</v>
      </c>
      <c r="B611" t="s">
        <v>66</v>
      </c>
      <c r="C611" t="s">
        <v>67</v>
      </c>
      <c r="D611" t="s">
        <v>68</v>
      </c>
      <c r="E611" t="s">
        <v>69</v>
      </c>
      <c r="F611" t="s">
        <v>70</v>
      </c>
      <c r="G611">
        <v>3035861664785</v>
      </c>
      <c r="H611">
        <v>0</v>
      </c>
      <c r="I611" t="s">
        <v>70</v>
      </c>
      <c r="J611">
        <v>0</v>
      </c>
      <c r="K611" t="s">
        <v>70</v>
      </c>
      <c r="L611" t="s">
        <v>70</v>
      </c>
      <c r="M611" t="s">
        <v>70</v>
      </c>
      <c r="N611" t="s">
        <v>205</v>
      </c>
      <c r="O611" t="s">
        <v>70</v>
      </c>
      <c r="P611">
        <v>2</v>
      </c>
      <c r="Q611">
        <v>0</v>
      </c>
      <c r="R611">
        <v>0</v>
      </c>
      <c r="S611">
        <v>0</v>
      </c>
      <c r="T611">
        <v>0</v>
      </c>
      <c r="U611" t="s">
        <v>70</v>
      </c>
      <c r="V611" t="s">
        <v>768</v>
      </c>
      <c r="W611" t="s">
        <v>769</v>
      </c>
      <c r="X611" t="s">
        <v>769</v>
      </c>
      <c r="Y611" t="s">
        <v>66</v>
      </c>
      <c r="Z611">
        <v>34813665181</v>
      </c>
      <c r="AA611">
        <v>0</v>
      </c>
      <c r="AB611">
        <v>0</v>
      </c>
      <c r="AC611">
        <v>0</v>
      </c>
      <c r="AD611">
        <v>0</v>
      </c>
      <c r="AE611" t="s">
        <v>70</v>
      </c>
      <c r="AF611">
        <v>0</v>
      </c>
      <c r="AG611">
        <v>0</v>
      </c>
      <c r="AH611" t="s">
        <v>70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 t="s">
        <v>70</v>
      </c>
      <c r="AT611">
        <v>-8.125</v>
      </c>
      <c r="AU611">
        <v>-1.63</v>
      </c>
      <c r="AV611">
        <v>0</v>
      </c>
      <c r="AW611" t="s">
        <v>70</v>
      </c>
      <c r="AX611">
        <v>0</v>
      </c>
      <c r="AY611" t="s">
        <v>70</v>
      </c>
      <c r="AZ611" t="s">
        <v>70</v>
      </c>
      <c r="BA611" t="s">
        <v>70</v>
      </c>
      <c r="BB611" t="s">
        <v>70</v>
      </c>
      <c r="BC611" t="s">
        <v>83</v>
      </c>
      <c r="BD611" t="s">
        <v>70</v>
      </c>
      <c r="BE611">
        <v>0</v>
      </c>
      <c r="BF611">
        <v>0</v>
      </c>
      <c r="BG611">
        <v>9.75</v>
      </c>
      <c r="BH611" t="s">
        <v>70</v>
      </c>
      <c r="BI611" t="s">
        <v>70</v>
      </c>
      <c r="BJ611">
        <v>0</v>
      </c>
      <c r="BK611">
        <v>0</v>
      </c>
      <c r="BL611">
        <v>0</v>
      </c>
      <c r="BM611" t="s">
        <v>1108</v>
      </c>
      <c r="BN611">
        <v>1</v>
      </c>
    </row>
    <row r="612" spans="1:66" x14ac:dyDescent="0.2">
      <c r="A612">
        <v>448912706</v>
      </c>
      <c r="B612" t="s">
        <v>66</v>
      </c>
      <c r="C612" t="s">
        <v>67</v>
      </c>
      <c r="D612" t="s">
        <v>68</v>
      </c>
      <c r="E612" t="s">
        <v>69</v>
      </c>
      <c r="F612" t="s">
        <v>70</v>
      </c>
      <c r="G612">
        <v>3035861664786</v>
      </c>
      <c r="H612">
        <v>0</v>
      </c>
      <c r="I612" t="s">
        <v>70</v>
      </c>
      <c r="J612">
        <v>0</v>
      </c>
      <c r="K612" t="s">
        <v>70</v>
      </c>
      <c r="L612" t="s">
        <v>70</v>
      </c>
      <c r="M612" t="s">
        <v>70</v>
      </c>
      <c r="N612" t="s">
        <v>165</v>
      </c>
      <c r="O612" t="s">
        <v>70</v>
      </c>
      <c r="P612">
        <v>2</v>
      </c>
      <c r="Q612">
        <v>0</v>
      </c>
      <c r="R612">
        <v>0</v>
      </c>
      <c r="S612">
        <v>0</v>
      </c>
      <c r="T612">
        <v>0</v>
      </c>
      <c r="U612" t="s">
        <v>70</v>
      </c>
      <c r="V612" t="s">
        <v>768</v>
      </c>
      <c r="W612" t="s">
        <v>769</v>
      </c>
      <c r="X612" t="s">
        <v>769</v>
      </c>
      <c r="Y612" t="s">
        <v>66</v>
      </c>
      <c r="Z612">
        <v>34813665197</v>
      </c>
      <c r="AA612">
        <v>0</v>
      </c>
      <c r="AB612">
        <v>0</v>
      </c>
      <c r="AC612">
        <v>0</v>
      </c>
      <c r="AD612">
        <v>0</v>
      </c>
      <c r="AE612" t="s">
        <v>70</v>
      </c>
      <c r="AF612">
        <v>0</v>
      </c>
      <c r="AG612">
        <v>0</v>
      </c>
      <c r="AH612" t="s">
        <v>70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 t="s">
        <v>70</v>
      </c>
      <c r="AT612">
        <v>-2.75</v>
      </c>
      <c r="AU612">
        <v>-0.55000000000000004</v>
      </c>
      <c r="AV612">
        <v>0</v>
      </c>
      <c r="AW612" t="s">
        <v>70</v>
      </c>
      <c r="AX612">
        <v>0</v>
      </c>
      <c r="AY612" t="s">
        <v>70</v>
      </c>
      <c r="AZ612" t="s">
        <v>70</v>
      </c>
      <c r="BA612" t="s">
        <v>70</v>
      </c>
      <c r="BB612" t="s">
        <v>70</v>
      </c>
      <c r="BC612" t="s">
        <v>83</v>
      </c>
      <c r="BD612" t="s">
        <v>70</v>
      </c>
      <c r="BE612">
        <v>0</v>
      </c>
      <c r="BF612">
        <v>0</v>
      </c>
      <c r="BG612">
        <v>3.3</v>
      </c>
      <c r="BH612" t="s">
        <v>70</v>
      </c>
      <c r="BI612" t="s">
        <v>70</v>
      </c>
      <c r="BJ612">
        <v>0</v>
      </c>
      <c r="BK612">
        <v>0</v>
      </c>
      <c r="BL612">
        <v>0</v>
      </c>
      <c r="BM612" t="s">
        <v>1109</v>
      </c>
      <c r="BN612">
        <v>1</v>
      </c>
    </row>
    <row r="613" spans="1:66" x14ac:dyDescent="0.2">
      <c r="A613">
        <v>448912706</v>
      </c>
      <c r="B613" t="s">
        <v>66</v>
      </c>
      <c r="C613" t="s">
        <v>67</v>
      </c>
      <c r="D613" t="s">
        <v>68</v>
      </c>
      <c r="E613" t="s">
        <v>69</v>
      </c>
      <c r="F613" t="s">
        <v>70</v>
      </c>
      <c r="G613">
        <v>3035861664787</v>
      </c>
      <c r="H613">
        <v>0</v>
      </c>
      <c r="I613" t="s">
        <v>70</v>
      </c>
      <c r="J613">
        <v>0</v>
      </c>
      <c r="K613" t="s">
        <v>70</v>
      </c>
      <c r="L613" t="s">
        <v>70</v>
      </c>
      <c r="M613" t="s">
        <v>70</v>
      </c>
      <c r="N613" t="s">
        <v>205</v>
      </c>
      <c r="O613" t="s">
        <v>70</v>
      </c>
      <c r="P613">
        <v>2</v>
      </c>
      <c r="Q613">
        <v>0</v>
      </c>
      <c r="R613">
        <v>0</v>
      </c>
      <c r="S613">
        <v>0</v>
      </c>
      <c r="T613">
        <v>0</v>
      </c>
      <c r="U613" t="s">
        <v>70</v>
      </c>
      <c r="V613" t="s">
        <v>768</v>
      </c>
      <c r="W613" t="s">
        <v>769</v>
      </c>
      <c r="X613" t="s">
        <v>769</v>
      </c>
      <c r="Y613" t="s">
        <v>66</v>
      </c>
      <c r="Z613">
        <v>34813665217</v>
      </c>
      <c r="AA613">
        <v>0</v>
      </c>
      <c r="AB613">
        <v>0</v>
      </c>
      <c r="AC613">
        <v>0</v>
      </c>
      <c r="AD613">
        <v>0</v>
      </c>
      <c r="AE613" t="s">
        <v>70</v>
      </c>
      <c r="AF613">
        <v>0</v>
      </c>
      <c r="AG613">
        <v>0</v>
      </c>
      <c r="AH613" t="s">
        <v>70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 t="s">
        <v>70</v>
      </c>
      <c r="AT613">
        <v>-7.4</v>
      </c>
      <c r="AU613">
        <v>-1.48</v>
      </c>
      <c r="AV613">
        <v>0</v>
      </c>
      <c r="AW613" t="s">
        <v>70</v>
      </c>
      <c r="AX613">
        <v>0</v>
      </c>
      <c r="AY613" t="s">
        <v>70</v>
      </c>
      <c r="AZ613" t="s">
        <v>70</v>
      </c>
      <c r="BA613" t="s">
        <v>70</v>
      </c>
      <c r="BB613" t="s">
        <v>70</v>
      </c>
      <c r="BC613" t="s">
        <v>83</v>
      </c>
      <c r="BD613" t="s">
        <v>70</v>
      </c>
      <c r="BE613">
        <v>0</v>
      </c>
      <c r="BF613">
        <v>0</v>
      </c>
      <c r="BG613">
        <v>8.8800000000000008</v>
      </c>
      <c r="BH613" t="s">
        <v>70</v>
      </c>
      <c r="BI613" t="s">
        <v>70</v>
      </c>
      <c r="BJ613">
        <v>0</v>
      </c>
      <c r="BK613">
        <v>0</v>
      </c>
      <c r="BL613">
        <v>0</v>
      </c>
      <c r="BM613" t="s">
        <v>1110</v>
      </c>
      <c r="BN613">
        <v>1</v>
      </c>
    </row>
    <row r="614" spans="1:66" x14ac:dyDescent="0.2">
      <c r="A614">
        <v>448912706</v>
      </c>
      <c r="B614" t="s">
        <v>66</v>
      </c>
      <c r="C614" t="s">
        <v>67</v>
      </c>
      <c r="D614" t="s">
        <v>68</v>
      </c>
      <c r="E614" t="s">
        <v>69</v>
      </c>
      <c r="F614" t="s">
        <v>70</v>
      </c>
      <c r="G614">
        <v>3035861664788</v>
      </c>
      <c r="H614">
        <v>0</v>
      </c>
      <c r="I614" t="s">
        <v>70</v>
      </c>
      <c r="J614">
        <v>0</v>
      </c>
      <c r="K614" t="s">
        <v>70</v>
      </c>
      <c r="L614" t="s">
        <v>70</v>
      </c>
      <c r="M614" t="s">
        <v>70</v>
      </c>
      <c r="N614" t="s">
        <v>205</v>
      </c>
      <c r="O614" t="s">
        <v>70</v>
      </c>
      <c r="P614">
        <v>2</v>
      </c>
      <c r="Q614">
        <v>0</v>
      </c>
      <c r="R614">
        <v>0</v>
      </c>
      <c r="S614">
        <v>0</v>
      </c>
      <c r="T614">
        <v>0</v>
      </c>
      <c r="U614" t="s">
        <v>70</v>
      </c>
      <c r="V614" t="s">
        <v>768</v>
      </c>
      <c r="W614" t="s">
        <v>769</v>
      </c>
      <c r="X614" t="s">
        <v>769</v>
      </c>
      <c r="Y614" t="s">
        <v>66</v>
      </c>
      <c r="Z614">
        <v>34813665249</v>
      </c>
      <c r="AA614">
        <v>0</v>
      </c>
      <c r="AB614">
        <v>0</v>
      </c>
      <c r="AC614">
        <v>0</v>
      </c>
      <c r="AD614">
        <v>0</v>
      </c>
      <c r="AE614" t="s">
        <v>70</v>
      </c>
      <c r="AF614">
        <v>0</v>
      </c>
      <c r="AG614">
        <v>0</v>
      </c>
      <c r="AH614" t="s">
        <v>70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 t="s">
        <v>70</v>
      </c>
      <c r="AT614">
        <v>-2.8250000000000002</v>
      </c>
      <c r="AU614">
        <v>-0.56999999999999995</v>
      </c>
      <c r="AV614">
        <v>0</v>
      </c>
      <c r="AW614" t="s">
        <v>70</v>
      </c>
      <c r="AX614">
        <v>0</v>
      </c>
      <c r="AY614" t="s">
        <v>70</v>
      </c>
      <c r="AZ614" t="s">
        <v>70</v>
      </c>
      <c r="BA614" t="s">
        <v>70</v>
      </c>
      <c r="BB614" t="s">
        <v>70</v>
      </c>
      <c r="BC614" t="s">
        <v>83</v>
      </c>
      <c r="BD614" t="s">
        <v>70</v>
      </c>
      <c r="BE614">
        <v>0</v>
      </c>
      <c r="BF614">
        <v>0</v>
      </c>
      <c r="BG614">
        <v>3.39</v>
      </c>
      <c r="BH614" t="s">
        <v>70</v>
      </c>
      <c r="BI614" t="s">
        <v>70</v>
      </c>
      <c r="BJ614">
        <v>0</v>
      </c>
      <c r="BK614">
        <v>0</v>
      </c>
      <c r="BL614">
        <v>0</v>
      </c>
      <c r="BM614" t="s">
        <v>1111</v>
      </c>
      <c r="BN614">
        <v>1</v>
      </c>
    </row>
    <row r="615" spans="1:66" x14ac:dyDescent="0.2">
      <c r="A615">
        <v>448912706</v>
      </c>
      <c r="B615" t="s">
        <v>66</v>
      </c>
      <c r="C615" t="s">
        <v>67</v>
      </c>
      <c r="D615" t="s">
        <v>68</v>
      </c>
      <c r="E615" t="s">
        <v>69</v>
      </c>
      <c r="F615" t="s">
        <v>70</v>
      </c>
      <c r="G615">
        <v>3035861664789</v>
      </c>
      <c r="H615">
        <v>0</v>
      </c>
      <c r="I615" t="s">
        <v>70</v>
      </c>
      <c r="J615">
        <v>0</v>
      </c>
      <c r="K615" t="s">
        <v>70</v>
      </c>
      <c r="L615" t="s">
        <v>70</v>
      </c>
      <c r="M615" t="s">
        <v>70</v>
      </c>
      <c r="N615" t="s">
        <v>165</v>
      </c>
      <c r="O615" t="s">
        <v>70</v>
      </c>
      <c r="P615">
        <v>2</v>
      </c>
      <c r="Q615">
        <v>0</v>
      </c>
      <c r="R615">
        <v>0</v>
      </c>
      <c r="S615">
        <v>0</v>
      </c>
      <c r="T615">
        <v>0</v>
      </c>
      <c r="U615" t="s">
        <v>70</v>
      </c>
      <c r="V615" t="s">
        <v>768</v>
      </c>
      <c r="W615" t="s">
        <v>769</v>
      </c>
      <c r="X615" t="s">
        <v>769</v>
      </c>
      <c r="Y615" t="s">
        <v>66</v>
      </c>
      <c r="Z615">
        <v>34813665349</v>
      </c>
      <c r="AA615">
        <v>0</v>
      </c>
      <c r="AB615">
        <v>0</v>
      </c>
      <c r="AC615">
        <v>0</v>
      </c>
      <c r="AD615">
        <v>0</v>
      </c>
      <c r="AE615" t="s">
        <v>70</v>
      </c>
      <c r="AF615">
        <v>0</v>
      </c>
      <c r="AG615">
        <v>0</v>
      </c>
      <c r="AH615" t="s">
        <v>70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 t="s">
        <v>70</v>
      </c>
      <c r="AT615">
        <v>-8.7166666666666668</v>
      </c>
      <c r="AU615">
        <v>-1.74</v>
      </c>
      <c r="AV615">
        <v>0</v>
      </c>
      <c r="AW615" t="s">
        <v>70</v>
      </c>
      <c r="AX615">
        <v>0</v>
      </c>
      <c r="AY615" t="s">
        <v>70</v>
      </c>
      <c r="AZ615" t="s">
        <v>70</v>
      </c>
      <c r="BA615" t="s">
        <v>70</v>
      </c>
      <c r="BB615" t="s">
        <v>70</v>
      </c>
      <c r="BC615" t="s">
        <v>83</v>
      </c>
      <c r="BD615" t="s">
        <v>70</v>
      </c>
      <c r="BE615">
        <v>0</v>
      </c>
      <c r="BF615">
        <v>0</v>
      </c>
      <c r="BG615">
        <v>10.46</v>
      </c>
      <c r="BH615" t="s">
        <v>70</v>
      </c>
      <c r="BI615" t="s">
        <v>70</v>
      </c>
      <c r="BJ615">
        <v>0</v>
      </c>
      <c r="BK615">
        <v>0</v>
      </c>
      <c r="BL615">
        <v>0</v>
      </c>
      <c r="BM615" t="s">
        <v>1112</v>
      </c>
      <c r="BN615">
        <v>1</v>
      </c>
    </row>
    <row r="616" spans="1:66" x14ac:dyDescent="0.2">
      <c r="A616">
        <v>448912706</v>
      </c>
      <c r="B616" t="s">
        <v>66</v>
      </c>
      <c r="C616" t="s">
        <v>67</v>
      </c>
      <c r="D616" t="s">
        <v>68</v>
      </c>
      <c r="E616" t="s">
        <v>69</v>
      </c>
      <c r="F616" t="s">
        <v>70</v>
      </c>
      <c r="G616">
        <v>3035861664790</v>
      </c>
      <c r="H616">
        <v>0</v>
      </c>
      <c r="I616" t="s">
        <v>70</v>
      </c>
      <c r="J616">
        <v>0</v>
      </c>
      <c r="K616" t="s">
        <v>70</v>
      </c>
      <c r="L616" t="s">
        <v>70</v>
      </c>
      <c r="M616" t="s">
        <v>70</v>
      </c>
      <c r="N616" t="s">
        <v>165</v>
      </c>
      <c r="O616" t="s">
        <v>70</v>
      </c>
      <c r="P616">
        <v>2</v>
      </c>
      <c r="Q616">
        <v>0</v>
      </c>
      <c r="R616">
        <v>0</v>
      </c>
      <c r="S616">
        <v>0</v>
      </c>
      <c r="T616">
        <v>0</v>
      </c>
      <c r="U616" t="s">
        <v>70</v>
      </c>
      <c r="V616" t="s">
        <v>768</v>
      </c>
      <c r="W616" t="s">
        <v>769</v>
      </c>
      <c r="X616" t="s">
        <v>769</v>
      </c>
      <c r="Y616" t="s">
        <v>66</v>
      </c>
      <c r="Z616">
        <v>34813665381</v>
      </c>
      <c r="AA616">
        <v>0</v>
      </c>
      <c r="AB616">
        <v>0</v>
      </c>
      <c r="AC616">
        <v>0</v>
      </c>
      <c r="AD616">
        <v>0</v>
      </c>
      <c r="AE616" t="s">
        <v>70</v>
      </c>
      <c r="AF616">
        <v>0</v>
      </c>
      <c r="AG616">
        <v>0</v>
      </c>
      <c r="AH616" t="s">
        <v>70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 t="s">
        <v>70</v>
      </c>
      <c r="AT616">
        <v>-2.4916666666666667</v>
      </c>
      <c r="AU616">
        <v>-0.5</v>
      </c>
      <c r="AV616">
        <v>0</v>
      </c>
      <c r="AW616" t="s">
        <v>70</v>
      </c>
      <c r="AX616">
        <v>0</v>
      </c>
      <c r="AY616" t="s">
        <v>70</v>
      </c>
      <c r="AZ616" t="s">
        <v>70</v>
      </c>
      <c r="BA616" t="s">
        <v>70</v>
      </c>
      <c r="BB616" t="s">
        <v>70</v>
      </c>
      <c r="BC616" t="s">
        <v>83</v>
      </c>
      <c r="BD616" t="s">
        <v>70</v>
      </c>
      <c r="BE616">
        <v>0</v>
      </c>
      <c r="BF616">
        <v>0</v>
      </c>
      <c r="BG616">
        <v>2.99</v>
      </c>
      <c r="BH616" t="s">
        <v>70</v>
      </c>
      <c r="BI616" t="s">
        <v>70</v>
      </c>
      <c r="BJ616">
        <v>0</v>
      </c>
      <c r="BK616">
        <v>0</v>
      </c>
      <c r="BL616">
        <v>0</v>
      </c>
      <c r="BM616" t="s">
        <v>1113</v>
      </c>
      <c r="BN616">
        <v>1</v>
      </c>
    </row>
    <row r="617" spans="1:66" x14ac:dyDescent="0.2">
      <c r="A617">
        <v>448912706</v>
      </c>
      <c r="B617" t="s">
        <v>66</v>
      </c>
      <c r="C617" t="s">
        <v>67</v>
      </c>
      <c r="D617" t="s">
        <v>68</v>
      </c>
      <c r="E617" t="s">
        <v>69</v>
      </c>
      <c r="F617" t="s">
        <v>70</v>
      </c>
      <c r="G617">
        <v>3035861664791</v>
      </c>
      <c r="H617">
        <v>0</v>
      </c>
      <c r="I617" t="s">
        <v>70</v>
      </c>
      <c r="J617">
        <v>0</v>
      </c>
      <c r="K617" t="s">
        <v>70</v>
      </c>
      <c r="L617" t="s">
        <v>70</v>
      </c>
      <c r="M617" t="s">
        <v>70</v>
      </c>
      <c r="N617" t="s">
        <v>89</v>
      </c>
      <c r="O617" t="s">
        <v>70</v>
      </c>
      <c r="P617">
        <v>2</v>
      </c>
      <c r="Q617">
        <v>0</v>
      </c>
      <c r="R617">
        <v>0</v>
      </c>
      <c r="S617">
        <v>0</v>
      </c>
      <c r="T617">
        <v>0</v>
      </c>
      <c r="U617" t="s">
        <v>70</v>
      </c>
      <c r="V617" t="s">
        <v>768</v>
      </c>
      <c r="W617" t="s">
        <v>769</v>
      </c>
      <c r="X617" t="s">
        <v>769</v>
      </c>
      <c r="Y617" t="s">
        <v>66</v>
      </c>
      <c r="Z617">
        <v>34813665469</v>
      </c>
      <c r="AA617">
        <v>0</v>
      </c>
      <c r="AB617">
        <v>0</v>
      </c>
      <c r="AC617">
        <v>0</v>
      </c>
      <c r="AD617">
        <v>0</v>
      </c>
      <c r="AE617" t="s">
        <v>70</v>
      </c>
      <c r="AF617">
        <v>0</v>
      </c>
      <c r="AG617">
        <v>0</v>
      </c>
      <c r="AH617" t="s">
        <v>70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 t="s">
        <v>70</v>
      </c>
      <c r="AT617">
        <v>-2.4833333333333334</v>
      </c>
      <c r="AU617">
        <v>-0.5</v>
      </c>
      <c r="AV617">
        <v>0</v>
      </c>
      <c r="AW617" t="s">
        <v>70</v>
      </c>
      <c r="AX617">
        <v>0</v>
      </c>
      <c r="AY617" t="s">
        <v>70</v>
      </c>
      <c r="AZ617" t="s">
        <v>70</v>
      </c>
      <c r="BA617" t="s">
        <v>70</v>
      </c>
      <c r="BB617" t="s">
        <v>70</v>
      </c>
      <c r="BC617" t="s">
        <v>83</v>
      </c>
      <c r="BD617" t="s">
        <v>70</v>
      </c>
      <c r="BE617">
        <v>0</v>
      </c>
      <c r="BF617">
        <v>0</v>
      </c>
      <c r="BG617">
        <v>2.98</v>
      </c>
      <c r="BH617" t="s">
        <v>70</v>
      </c>
      <c r="BI617" t="s">
        <v>70</v>
      </c>
      <c r="BJ617">
        <v>0</v>
      </c>
      <c r="BK617">
        <v>0</v>
      </c>
      <c r="BL617">
        <v>0</v>
      </c>
      <c r="BM617" t="s">
        <v>1114</v>
      </c>
      <c r="BN617">
        <v>1</v>
      </c>
    </row>
    <row r="618" spans="1:66" x14ac:dyDescent="0.2">
      <c r="A618">
        <v>448912706</v>
      </c>
      <c r="B618" t="s">
        <v>66</v>
      </c>
      <c r="C618" t="s">
        <v>67</v>
      </c>
      <c r="D618" t="s">
        <v>68</v>
      </c>
      <c r="E618" t="s">
        <v>69</v>
      </c>
      <c r="F618" t="s">
        <v>70</v>
      </c>
      <c r="G618">
        <v>3035861664792</v>
      </c>
      <c r="H618">
        <v>0</v>
      </c>
      <c r="I618" t="s">
        <v>70</v>
      </c>
      <c r="J618">
        <v>0</v>
      </c>
      <c r="K618" t="s">
        <v>70</v>
      </c>
      <c r="L618" t="s">
        <v>70</v>
      </c>
      <c r="M618" t="s">
        <v>70</v>
      </c>
      <c r="N618" t="s">
        <v>89</v>
      </c>
      <c r="O618" t="s">
        <v>70</v>
      </c>
      <c r="P618">
        <v>2</v>
      </c>
      <c r="Q618">
        <v>0</v>
      </c>
      <c r="R618">
        <v>0</v>
      </c>
      <c r="S618">
        <v>0</v>
      </c>
      <c r="T618">
        <v>0</v>
      </c>
      <c r="U618" t="s">
        <v>70</v>
      </c>
      <c r="V618" t="s">
        <v>768</v>
      </c>
      <c r="W618" t="s">
        <v>769</v>
      </c>
      <c r="X618" t="s">
        <v>769</v>
      </c>
      <c r="Y618" t="s">
        <v>66</v>
      </c>
      <c r="Z618">
        <v>34813665509</v>
      </c>
      <c r="AA618">
        <v>0</v>
      </c>
      <c r="AB618">
        <v>0</v>
      </c>
      <c r="AC618">
        <v>0</v>
      </c>
      <c r="AD618">
        <v>0</v>
      </c>
      <c r="AE618" t="s">
        <v>70</v>
      </c>
      <c r="AF618">
        <v>0</v>
      </c>
      <c r="AG618">
        <v>0</v>
      </c>
      <c r="AH618" t="s">
        <v>70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 t="s">
        <v>70</v>
      </c>
      <c r="AT618">
        <v>-0.95</v>
      </c>
      <c r="AU618">
        <v>-0.19</v>
      </c>
      <c r="AV618">
        <v>0</v>
      </c>
      <c r="AW618" t="s">
        <v>70</v>
      </c>
      <c r="AX618">
        <v>0</v>
      </c>
      <c r="AY618" t="s">
        <v>70</v>
      </c>
      <c r="AZ618" t="s">
        <v>70</v>
      </c>
      <c r="BA618" t="s">
        <v>70</v>
      </c>
      <c r="BB618" t="s">
        <v>70</v>
      </c>
      <c r="BC618" t="s">
        <v>83</v>
      </c>
      <c r="BD618" t="s">
        <v>70</v>
      </c>
      <c r="BE618">
        <v>0</v>
      </c>
      <c r="BF618">
        <v>0</v>
      </c>
      <c r="BG618">
        <v>1.1399999999999999</v>
      </c>
      <c r="BH618" t="s">
        <v>70</v>
      </c>
      <c r="BI618" t="s">
        <v>70</v>
      </c>
      <c r="BJ618">
        <v>0</v>
      </c>
      <c r="BK618">
        <v>0</v>
      </c>
      <c r="BL618">
        <v>0</v>
      </c>
      <c r="BM618" t="s">
        <v>1115</v>
      </c>
      <c r="BN618">
        <v>1</v>
      </c>
    </row>
    <row r="619" spans="1:66" x14ac:dyDescent="0.2">
      <c r="A619">
        <v>448912706</v>
      </c>
      <c r="B619" t="s">
        <v>66</v>
      </c>
      <c r="C619" t="s">
        <v>67</v>
      </c>
      <c r="D619" t="s">
        <v>68</v>
      </c>
      <c r="E619" t="s">
        <v>69</v>
      </c>
      <c r="F619" t="s">
        <v>70</v>
      </c>
      <c r="G619">
        <v>3035861664793</v>
      </c>
      <c r="H619">
        <v>0</v>
      </c>
      <c r="I619" t="s">
        <v>70</v>
      </c>
      <c r="J619">
        <v>0</v>
      </c>
      <c r="K619" t="s">
        <v>70</v>
      </c>
      <c r="L619" t="s">
        <v>70</v>
      </c>
      <c r="M619" t="s">
        <v>70</v>
      </c>
      <c r="N619" t="s">
        <v>89</v>
      </c>
      <c r="O619" t="s">
        <v>70</v>
      </c>
      <c r="P619">
        <v>2</v>
      </c>
      <c r="Q619">
        <v>0</v>
      </c>
      <c r="R619">
        <v>0</v>
      </c>
      <c r="S619">
        <v>0</v>
      </c>
      <c r="T619">
        <v>0</v>
      </c>
      <c r="U619" t="s">
        <v>70</v>
      </c>
      <c r="V619" t="s">
        <v>768</v>
      </c>
      <c r="W619" t="s">
        <v>769</v>
      </c>
      <c r="X619" t="s">
        <v>769</v>
      </c>
      <c r="Y619" t="s">
        <v>66</v>
      </c>
      <c r="Z619">
        <v>34813665537</v>
      </c>
      <c r="AA619">
        <v>0</v>
      </c>
      <c r="AB619">
        <v>0</v>
      </c>
      <c r="AC619">
        <v>0</v>
      </c>
      <c r="AD619">
        <v>0</v>
      </c>
      <c r="AE619" t="s">
        <v>70</v>
      </c>
      <c r="AF619">
        <v>0</v>
      </c>
      <c r="AG619">
        <v>0</v>
      </c>
      <c r="AH619" t="s">
        <v>70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 t="s">
        <v>70</v>
      </c>
      <c r="AT619">
        <v>-2.4666666666666668</v>
      </c>
      <c r="AU619">
        <v>-0.49</v>
      </c>
      <c r="AV619">
        <v>0</v>
      </c>
      <c r="AW619" t="s">
        <v>70</v>
      </c>
      <c r="AX619">
        <v>0</v>
      </c>
      <c r="AY619" t="s">
        <v>70</v>
      </c>
      <c r="AZ619" t="s">
        <v>70</v>
      </c>
      <c r="BA619" t="s">
        <v>70</v>
      </c>
      <c r="BB619" t="s">
        <v>70</v>
      </c>
      <c r="BC619" t="s">
        <v>83</v>
      </c>
      <c r="BD619" t="s">
        <v>70</v>
      </c>
      <c r="BE619">
        <v>0</v>
      </c>
      <c r="BF619">
        <v>0</v>
      </c>
      <c r="BG619">
        <v>2.96</v>
      </c>
      <c r="BH619" t="s">
        <v>70</v>
      </c>
      <c r="BI619" t="s">
        <v>70</v>
      </c>
      <c r="BJ619">
        <v>0</v>
      </c>
      <c r="BK619">
        <v>0</v>
      </c>
      <c r="BL619">
        <v>0</v>
      </c>
      <c r="BM619" t="s">
        <v>1116</v>
      </c>
      <c r="BN619">
        <v>1</v>
      </c>
    </row>
    <row r="620" spans="1:66" x14ac:dyDescent="0.2">
      <c r="A620">
        <v>448912706</v>
      </c>
      <c r="B620" t="s">
        <v>66</v>
      </c>
      <c r="C620" t="s">
        <v>67</v>
      </c>
      <c r="D620" t="s">
        <v>68</v>
      </c>
      <c r="E620" t="s">
        <v>69</v>
      </c>
      <c r="F620" t="s">
        <v>70</v>
      </c>
      <c r="G620">
        <v>3035861664794</v>
      </c>
      <c r="H620">
        <v>0</v>
      </c>
      <c r="I620" t="s">
        <v>70</v>
      </c>
      <c r="J620">
        <v>0</v>
      </c>
      <c r="K620" t="s">
        <v>70</v>
      </c>
      <c r="L620" t="s">
        <v>70</v>
      </c>
      <c r="M620" t="s">
        <v>70</v>
      </c>
      <c r="N620" t="s">
        <v>89</v>
      </c>
      <c r="O620" t="s">
        <v>70</v>
      </c>
      <c r="P620">
        <v>2</v>
      </c>
      <c r="Q620">
        <v>0</v>
      </c>
      <c r="R620">
        <v>0</v>
      </c>
      <c r="S620">
        <v>0</v>
      </c>
      <c r="T620">
        <v>0</v>
      </c>
      <c r="U620" t="s">
        <v>70</v>
      </c>
      <c r="V620" t="s">
        <v>768</v>
      </c>
      <c r="W620" t="s">
        <v>769</v>
      </c>
      <c r="X620" t="s">
        <v>769</v>
      </c>
      <c r="Y620" t="s">
        <v>66</v>
      </c>
      <c r="Z620">
        <v>34813665541</v>
      </c>
      <c r="AA620">
        <v>0</v>
      </c>
      <c r="AB620">
        <v>0</v>
      </c>
      <c r="AC620">
        <v>0</v>
      </c>
      <c r="AD620">
        <v>0</v>
      </c>
      <c r="AE620" t="s">
        <v>70</v>
      </c>
      <c r="AF620">
        <v>0</v>
      </c>
      <c r="AG620">
        <v>0</v>
      </c>
      <c r="AH620" t="s">
        <v>70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 t="s">
        <v>70</v>
      </c>
      <c r="AT620">
        <v>-2.7416666666666667</v>
      </c>
      <c r="AU620">
        <v>-0.55000000000000004</v>
      </c>
      <c r="AV620">
        <v>0</v>
      </c>
      <c r="AW620" t="s">
        <v>70</v>
      </c>
      <c r="AX620">
        <v>0</v>
      </c>
      <c r="AY620" t="s">
        <v>70</v>
      </c>
      <c r="AZ620" t="s">
        <v>70</v>
      </c>
      <c r="BA620" t="s">
        <v>70</v>
      </c>
      <c r="BB620" t="s">
        <v>70</v>
      </c>
      <c r="BC620" t="s">
        <v>83</v>
      </c>
      <c r="BD620" t="s">
        <v>70</v>
      </c>
      <c r="BE620">
        <v>0</v>
      </c>
      <c r="BF620">
        <v>0</v>
      </c>
      <c r="BG620">
        <v>3.29</v>
      </c>
      <c r="BH620" t="s">
        <v>70</v>
      </c>
      <c r="BI620" t="s">
        <v>70</v>
      </c>
      <c r="BJ620">
        <v>0</v>
      </c>
      <c r="BK620">
        <v>0</v>
      </c>
      <c r="BL620">
        <v>0</v>
      </c>
      <c r="BM620" t="s">
        <v>1117</v>
      </c>
      <c r="BN620">
        <v>1</v>
      </c>
    </row>
    <row r="621" spans="1:66" x14ac:dyDescent="0.2">
      <c r="A621">
        <v>448912706</v>
      </c>
      <c r="B621" t="s">
        <v>66</v>
      </c>
      <c r="C621" t="s">
        <v>67</v>
      </c>
      <c r="D621" t="s">
        <v>68</v>
      </c>
      <c r="E621" t="s">
        <v>69</v>
      </c>
      <c r="F621" t="s">
        <v>70</v>
      </c>
      <c r="G621">
        <v>3035861664795</v>
      </c>
      <c r="H621">
        <v>0</v>
      </c>
      <c r="I621" t="s">
        <v>70</v>
      </c>
      <c r="J621">
        <v>0</v>
      </c>
      <c r="K621" t="s">
        <v>70</v>
      </c>
      <c r="L621" t="s">
        <v>70</v>
      </c>
      <c r="M621" t="s">
        <v>70</v>
      </c>
      <c r="N621" t="s">
        <v>95</v>
      </c>
      <c r="O621" t="s">
        <v>70</v>
      </c>
      <c r="P621">
        <v>2</v>
      </c>
      <c r="Q621">
        <v>0</v>
      </c>
      <c r="R621">
        <v>0</v>
      </c>
      <c r="S621">
        <v>0</v>
      </c>
      <c r="T621">
        <v>0</v>
      </c>
      <c r="U621" t="s">
        <v>70</v>
      </c>
      <c r="V621" t="s">
        <v>768</v>
      </c>
      <c r="W621" t="s">
        <v>769</v>
      </c>
      <c r="X621" t="s">
        <v>769</v>
      </c>
      <c r="Y621" t="s">
        <v>66</v>
      </c>
      <c r="Z621">
        <v>34813665593</v>
      </c>
      <c r="AA621">
        <v>0</v>
      </c>
      <c r="AB621">
        <v>0</v>
      </c>
      <c r="AC621">
        <v>0</v>
      </c>
      <c r="AD621">
        <v>0</v>
      </c>
      <c r="AE621" t="s">
        <v>70</v>
      </c>
      <c r="AF621">
        <v>0</v>
      </c>
      <c r="AG621">
        <v>0</v>
      </c>
      <c r="AH621" t="s">
        <v>70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 t="s">
        <v>70</v>
      </c>
      <c r="AT621">
        <v>-2.6083333333333334</v>
      </c>
      <c r="AU621">
        <v>-0.52</v>
      </c>
      <c r="AV621">
        <v>0</v>
      </c>
      <c r="AW621" t="s">
        <v>70</v>
      </c>
      <c r="AX621">
        <v>0</v>
      </c>
      <c r="AY621" t="s">
        <v>70</v>
      </c>
      <c r="AZ621" t="s">
        <v>70</v>
      </c>
      <c r="BA621" t="s">
        <v>70</v>
      </c>
      <c r="BB621" t="s">
        <v>70</v>
      </c>
      <c r="BC621" t="s">
        <v>83</v>
      </c>
      <c r="BD621" t="s">
        <v>70</v>
      </c>
      <c r="BE621">
        <v>0</v>
      </c>
      <c r="BF621">
        <v>0</v>
      </c>
      <c r="BG621">
        <v>3.13</v>
      </c>
      <c r="BH621" t="s">
        <v>70</v>
      </c>
      <c r="BI621" t="s">
        <v>70</v>
      </c>
      <c r="BJ621">
        <v>0</v>
      </c>
      <c r="BK621">
        <v>0</v>
      </c>
      <c r="BL621">
        <v>0</v>
      </c>
      <c r="BM621" t="s">
        <v>1118</v>
      </c>
      <c r="BN621">
        <v>1</v>
      </c>
    </row>
    <row r="622" spans="1:66" x14ac:dyDescent="0.2">
      <c r="A622">
        <v>448912706</v>
      </c>
      <c r="B622" t="s">
        <v>66</v>
      </c>
      <c r="C622" t="s">
        <v>67</v>
      </c>
      <c r="D622" t="s">
        <v>68</v>
      </c>
      <c r="E622" t="s">
        <v>69</v>
      </c>
      <c r="F622" t="s">
        <v>70</v>
      </c>
      <c r="G622">
        <v>3035861664796</v>
      </c>
      <c r="H622">
        <v>0</v>
      </c>
      <c r="I622" t="s">
        <v>70</v>
      </c>
      <c r="J622">
        <v>0</v>
      </c>
      <c r="K622" t="s">
        <v>70</v>
      </c>
      <c r="L622" t="s">
        <v>70</v>
      </c>
      <c r="M622" t="s">
        <v>70</v>
      </c>
      <c r="N622" t="s">
        <v>95</v>
      </c>
      <c r="O622" t="s">
        <v>70</v>
      </c>
      <c r="P622">
        <v>2</v>
      </c>
      <c r="Q622">
        <v>0</v>
      </c>
      <c r="R622">
        <v>0</v>
      </c>
      <c r="S622">
        <v>0</v>
      </c>
      <c r="T622">
        <v>0</v>
      </c>
      <c r="U622" t="s">
        <v>70</v>
      </c>
      <c r="V622" t="s">
        <v>768</v>
      </c>
      <c r="W622" t="s">
        <v>769</v>
      </c>
      <c r="X622" t="s">
        <v>769</v>
      </c>
      <c r="Y622" t="s">
        <v>66</v>
      </c>
      <c r="Z622">
        <v>34813665601</v>
      </c>
      <c r="AA622">
        <v>0</v>
      </c>
      <c r="AB622">
        <v>0</v>
      </c>
      <c r="AC622">
        <v>0</v>
      </c>
      <c r="AD622">
        <v>0</v>
      </c>
      <c r="AE622" t="s">
        <v>70</v>
      </c>
      <c r="AF622">
        <v>0</v>
      </c>
      <c r="AG622">
        <v>0</v>
      </c>
      <c r="AH622" t="s">
        <v>70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 t="s">
        <v>70</v>
      </c>
      <c r="AT622">
        <v>-2.2250000000000001</v>
      </c>
      <c r="AU622">
        <v>-0.45</v>
      </c>
      <c r="AV622">
        <v>0</v>
      </c>
      <c r="AW622" t="s">
        <v>70</v>
      </c>
      <c r="AX622">
        <v>0</v>
      </c>
      <c r="AY622" t="s">
        <v>70</v>
      </c>
      <c r="AZ622" t="s">
        <v>70</v>
      </c>
      <c r="BA622" t="s">
        <v>70</v>
      </c>
      <c r="BB622" t="s">
        <v>70</v>
      </c>
      <c r="BC622" t="s">
        <v>83</v>
      </c>
      <c r="BD622" t="s">
        <v>70</v>
      </c>
      <c r="BE622">
        <v>0</v>
      </c>
      <c r="BF622">
        <v>0</v>
      </c>
      <c r="BG622">
        <v>2.67</v>
      </c>
      <c r="BH622" t="s">
        <v>70</v>
      </c>
      <c r="BI622" t="s">
        <v>70</v>
      </c>
      <c r="BJ622">
        <v>0</v>
      </c>
      <c r="BK622">
        <v>0</v>
      </c>
      <c r="BL622">
        <v>0</v>
      </c>
      <c r="BM622" t="s">
        <v>1119</v>
      </c>
      <c r="BN622">
        <v>1</v>
      </c>
    </row>
    <row r="623" spans="1:66" x14ac:dyDescent="0.2">
      <c r="A623">
        <v>448912706</v>
      </c>
      <c r="B623" t="s">
        <v>66</v>
      </c>
      <c r="C623" t="s">
        <v>67</v>
      </c>
      <c r="D623" t="s">
        <v>68</v>
      </c>
      <c r="E623" t="s">
        <v>69</v>
      </c>
      <c r="F623" t="s">
        <v>70</v>
      </c>
      <c r="G623">
        <v>3035861664797</v>
      </c>
      <c r="H623">
        <v>0</v>
      </c>
      <c r="I623" t="s">
        <v>70</v>
      </c>
      <c r="J623">
        <v>0</v>
      </c>
      <c r="K623" t="s">
        <v>70</v>
      </c>
      <c r="L623" t="s">
        <v>70</v>
      </c>
      <c r="M623" t="s">
        <v>70</v>
      </c>
      <c r="N623" t="s">
        <v>89</v>
      </c>
      <c r="O623" t="s">
        <v>70</v>
      </c>
      <c r="P623">
        <v>2</v>
      </c>
      <c r="Q623">
        <v>0</v>
      </c>
      <c r="R623">
        <v>0</v>
      </c>
      <c r="S623">
        <v>0</v>
      </c>
      <c r="T623">
        <v>0</v>
      </c>
      <c r="U623" t="s">
        <v>70</v>
      </c>
      <c r="V623" t="s">
        <v>768</v>
      </c>
      <c r="W623" t="s">
        <v>769</v>
      </c>
      <c r="X623" t="s">
        <v>769</v>
      </c>
      <c r="Y623" t="s">
        <v>66</v>
      </c>
      <c r="Z623">
        <v>34813665621</v>
      </c>
      <c r="AA623">
        <v>0</v>
      </c>
      <c r="AB623">
        <v>0</v>
      </c>
      <c r="AC623">
        <v>0</v>
      </c>
      <c r="AD623">
        <v>0</v>
      </c>
      <c r="AE623" t="s">
        <v>70</v>
      </c>
      <c r="AF623">
        <v>0</v>
      </c>
      <c r="AG623">
        <v>0</v>
      </c>
      <c r="AH623" t="s">
        <v>70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 t="s">
        <v>70</v>
      </c>
      <c r="AT623">
        <v>-7.041666666666667</v>
      </c>
      <c r="AU623">
        <v>-1.41</v>
      </c>
      <c r="AV623">
        <v>0</v>
      </c>
      <c r="AW623" t="s">
        <v>70</v>
      </c>
      <c r="AX623">
        <v>0</v>
      </c>
      <c r="AY623" t="s">
        <v>70</v>
      </c>
      <c r="AZ623" t="s">
        <v>70</v>
      </c>
      <c r="BA623" t="s">
        <v>70</v>
      </c>
      <c r="BB623" t="s">
        <v>70</v>
      </c>
      <c r="BC623" t="s">
        <v>83</v>
      </c>
      <c r="BD623" t="s">
        <v>70</v>
      </c>
      <c r="BE623">
        <v>0</v>
      </c>
      <c r="BF623">
        <v>0</v>
      </c>
      <c r="BG623">
        <v>8.4499999999999993</v>
      </c>
      <c r="BH623" t="s">
        <v>70</v>
      </c>
      <c r="BI623" t="s">
        <v>70</v>
      </c>
      <c r="BJ623">
        <v>0</v>
      </c>
      <c r="BK623">
        <v>0</v>
      </c>
      <c r="BL623">
        <v>0</v>
      </c>
      <c r="BM623" t="s">
        <v>1120</v>
      </c>
      <c r="BN623">
        <v>1</v>
      </c>
    </row>
    <row r="624" spans="1:66" x14ac:dyDescent="0.2">
      <c r="A624">
        <v>448912706</v>
      </c>
      <c r="B624" t="s">
        <v>66</v>
      </c>
      <c r="C624" t="s">
        <v>67</v>
      </c>
      <c r="D624" t="s">
        <v>68</v>
      </c>
      <c r="E624" t="s">
        <v>69</v>
      </c>
      <c r="F624" t="s">
        <v>70</v>
      </c>
      <c r="G624">
        <v>3035861664798</v>
      </c>
      <c r="H624">
        <v>0</v>
      </c>
      <c r="I624" t="s">
        <v>70</v>
      </c>
      <c r="J624">
        <v>0</v>
      </c>
      <c r="K624" t="s">
        <v>70</v>
      </c>
      <c r="L624" t="s">
        <v>70</v>
      </c>
      <c r="M624" t="s">
        <v>70</v>
      </c>
      <c r="N624" t="s">
        <v>89</v>
      </c>
      <c r="O624" t="s">
        <v>70</v>
      </c>
      <c r="P624">
        <v>2</v>
      </c>
      <c r="Q624">
        <v>0</v>
      </c>
      <c r="R624">
        <v>0</v>
      </c>
      <c r="S624">
        <v>0</v>
      </c>
      <c r="T624">
        <v>0</v>
      </c>
      <c r="U624" t="s">
        <v>70</v>
      </c>
      <c r="V624" t="s">
        <v>768</v>
      </c>
      <c r="W624" t="s">
        <v>769</v>
      </c>
      <c r="X624" t="s">
        <v>769</v>
      </c>
      <c r="Y624" t="s">
        <v>66</v>
      </c>
      <c r="Z624">
        <v>34813665641</v>
      </c>
      <c r="AA624">
        <v>0</v>
      </c>
      <c r="AB624">
        <v>0</v>
      </c>
      <c r="AC624">
        <v>0</v>
      </c>
      <c r="AD624">
        <v>0</v>
      </c>
      <c r="AE624" t="s">
        <v>70</v>
      </c>
      <c r="AF624">
        <v>0</v>
      </c>
      <c r="AG624">
        <v>0</v>
      </c>
      <c r="AH624" t="s">
        <v>70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 t="s">
        <v>70</v>
      </c>
      <c r="AT624">
        <v>-2.35</v>
      </c>
      <c r="AU624">
        <v>-0.47</v>
      </c>
      <c r="AV624">
        <v>0</v>
      </c>
      <c r="AW624" t="s">
        <v>70</v>
      </c>
      <c r="AX624">
        <v>0</v>
      </c>
      <c r="AY624" t="s">
        <v>70</v>
      </c>
      <c r="AZ624" t="s">
        <v>70</v>
      </c>
      <c r="BA624" t="s">
        <v>70</v>
      </c>
      <c r="BB624" t="s">
        <v>70</v>
      </c>
      <c r="BC624" t="s">
        <v>83</v>
      </c>
      <c r="BD624" t="s">
        <v>70</v>
      </c>
      <c r="BE624">
        <v>0</v>
      </c>
      <c r="BF624">
        <v>0</v>
      </c>
      <c r="BG624">
        <v>2.82</v>
      </c>
      <c r="BH624" t="s">
        <v>70</v>
      </c>
      <c r="BI624" t="s">
        <v>70</v>
      </c>
      <c r="BJ624">
        <v>0</v>
      </c>
      <c r="BK624">
        <v>0</v>
      </c>
      <c r="BL624">
        <v>0</v>
      </c>
      <c r="BM624" t="s">
        <v>1121</v>
      </c>
      <c r="BN624">
        <v>1</v>
      </c>
    </row>
    <row r="625" spans="1:66" x14ac:dyDescent="0.2">
      <c r="A625">
        <v>448912706</v>
      </c>
      <c r="B625" t="s">
        <v>66</v>
      </c>
      <c r="C625" t="s">
        <v>67</v>
      </c>
      <c r="D625" t="s">
        <v>68</v>
      </c>
      <c r="E625" t="s">
        <v>69</v>
      </c>
      <c r="F625" t="s">
        <v>70</v>
      </c>
      <c r="G625">
        <v>3035861664799</v>
      </c>
      <c r="H625">
        <v>0</v>
      </c>
      <c r="I625" t="s">
        <v>70</v>
      </c>
      <c r="J625">
        <v>0</v>
      </c>
      <c r="K625" t="s">
        <v>70</v>
      </c>
      <c r="L625" t="s">
        <v>70</v>
      </c>
      <c r="M625" t="s">
        <v>70</v>
      </c>
      <c r="N625" t="s">
        <v>95</v>
      </c>
      <c r="O625" t="s">
        <v>70</v>
      </c>
      <c r="P625">
        <v>2</v>
      </c>
      <c r="Q625">
        <v>0</v>
      </c>
      <c r="R625">
        <v>0</v>
      </c>
      <c r="S625">
        <v>0</v>
      </c>
      <c r="T625">
        <v>0</v>
      </c>
      <c r="U625" t="s">
        <v>70</v>
      </c>
      <c r="V625" t="s">
        <v>768</v>
      </c>
      <c r="W625" t="s">
        <v>769</v>
      </c>
      <c r="X625" t="s">
        <v>769</v>
      </c>
      <c r="Y625" t="s">
        <v>66</v>
      </c>
      <c r="Z625">
        <v>34813665697</v>
      </c>
      <c r="AA625">
        <v>0</v>
      </c>
      <c r="AB625">
        <v>0</v>
      </c>
      <c r="AC625">
        <v>0</v>
      </c>
      <c r="AD625">
        <v>0</v>
      </c>
      <c r="AE625" t="s">
        <v>70</v>
      </c>
      <c r="AF625">
        <v>0</v>
      </c>
      <c r="AG625">
        <v>0</v>
      </c>
      <c r="AH625" t="s">
        <v>70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 t="s">
        <v>70</v>
      </c>
      <c r="AT625">
        <v>-2.5750000000000002</v>
      </c>
      <c r="AU625">
        <v>-0.52</v>
      </c>
      <c r="AV625">
        <v>0</v>
      </c>
      <c r="AW625" t="s">
        <v>70</v>
      </c>
      <c r="AX625">
        <v>0</v>
      </c>
      <c r="AY625" t="s">
        <v>70</v>
      </c>
      <c r="AZ625" t="s">
        <v>70</v>
      </c>
      <c r="BA625" t="s">
        <v>70</v>
      </c>
      <c r="BB625" t="s">
        <v>70</v>
      </c>
      <c r="BC625" t="s">
        <v>83</v>
      </c>
      <c r="BD625" t="s">
        <v>70</v>
      </c>
      <c r="BE625">
        <v>0</v>
      </c>
      <c r="BF625">
        <v>0</v>
      </c>
      <c r="BG625">
        <v>3.09</v>
      </c>
      <c r="BH625" t="s">
        <v>70</v>
      </c>
      <c r="BI625" t="s">
        <v>70</v>
      </c>
      <c r="BJ625">
        <v>0</v>
      </c>
      <c r="BK625">
        <v>0</v>
      </c>
      <c r="BL625">
        <v>0</v>
      </c>
      <c r="BM625" t="s">
        <v>1122</v>
      </c>
      <c r="BN625">
        <v>1</v>
      </c>
    </row>
    <row r="626" spans="1:66" x14ac:dyDescent="0.2">
      <c r="A626">
        <v>448912706</v>
      </c>
      <c r="B626" t="s">
        <v>66</v>
      </c>
      <c r="C626" t="s">
        <v>67</v>
      </c>
      <c r="D626" t="s">
        <v>68</v>
      </c>
      <c r="E626" t="s">
        <v>69</v>
      </c>
      <c r="F626" t="s">
        <v>70</v>
      </c>
      <c r="G626">
        <v>3035861664800</v>
      </c>
      <c r="H626">
        <v>0</v>
      </c>
      <c r="I626" t="s">
        <v>70</v>
      </c>
      <c r="J626">
        <v>0</v>
      </c>
      <c r="K626" t="s">
        <v>70</v>
      </c>
      <c r="L626" t="s">
        <v>70</v>
      </c>
      <c r="M626" t="s">
        <v>70</v>
      </c>
      <c r="N626" t="s">
        <v>95</v>
      </c>
      <c r="O626" t="s">
        <v>70</v>
      </c>
      <c r="P626">
        <v>2</v>
      </c>
      <c r="Q626">
        <v>0</v>
      </c>
      <c r="R626">
        <v>0</v>
      </c>
      <c r="S626">
        <v>0</v>
      </c>
      <c r="T626">
        <v>0</v>
      </c>
      <c r="U626" t="s">
        <v>70</v>
      </c>
      <c r="V626" t="s">
        <v>768</v>
      </c>
      <c r="W626" t="s">
        <v>769</v>
      </c>
      <c r="X626" t="s">
        <v>769</v>
      </c>
      <c r="Y626" t="s">
        <v>66</v>
      </c>
      <c r="Z626">
        <v>34813665709</v>
      </c>
      <c r="AA626">
        <v>0</v>
      </c>
      <c r="AB626">
        <v>0</v>
      </c>
      <c r="AC626">
        <v>0</v>
      </c>
      <c r="AD626">
        <v>0</v>
      </c>
      <c r="AE626" t="s">
        <v>70</v>
      </c>
      <c r="AF626">
        <v>0</v>
      </c>
      <c r="AG626">
        <v>0</v>
      </c>
      <c r="AH626" t="s">
        <v>70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 t="s">
        <v>70</v>
      </c>
      <c r="AT626">
        <v>-3.95</v>
      </c>
      <c r="AU626">
        <v>-0.79</v>
      </c>
      <c r="AV626">
        <v>0</v>
      </c>
      <c r="AW626" t="s">
        <v>70</v>
      </c>
      <c r="AX626">
        <v>0</v>
      </c>
      <c r="AY626" t="s">
        <v>70</v>
      </c>
      <c r="AZ626" t="s">
        <v>70</v>
      </c>
      <c r="BA626" t="s">
        <v>70</v>
      </c>
      <c r="BB626" t="s">
        <v>70</v>
      </c>
      <c r="BC626" t="s">
        <v>83</v>
      </c>
      <c r="BD626" t="s">
        <v>70</v>
      </c>
      <c r="BE626">
        <v>0</v>
      </c>
      <c r="BF626">
        <v>0</v>
      </c>
      <c r="BG626">
        <v>4.74</v>
      </c>
      <c r="BH626" t="s">
        <v>70</v>
      </c>
      <c r="BI626" t="s">
        <v>70</v>
      </c>
      <c r="BJ626">
        <v>0</v>
      </c>
      <c r="BK626">
        <v>0</v>
      </c>
      <c r="BL626">
        <v>0</v>
      </c>
      <c r="BM626" t="s">
        <v>1123</v>
      </c>
      <c r="BN626">
        <v>1</v>
      </c>
    </row>
    <row r="627" spans="1:66" x14ac:dyDescent="0.2">
      <c r="A627">
        <v>448912706</v>
      </c>
      <c r="B627" t="s">
        <v>66</v>
      </c>
      <c r="C627" t="s">
        <v>67</v>
      </c>
      <c r="D627" t="s">
        <v>68</v>
      </c>
      <c r="E627" t="s">
        <v>69</v>
      </c>
      <c r="F627" t="s">
        <v>70</v>
      </c>
      <c r="G627">
        <v>3035861664801</v>
      </c>
      <c r="H627">
        <v>0</v>
      </c>
      <c r="I627" t="s">
        <v>70</v>
      </c>
      <c r="J627">
        <v>0</v>
      </c>
      <c r="K627" t="s">
        <v>70</v>
      </c>
      <c r="L627" t="s">
        <v>70</v>
      </c>
      <c r="M627" t="s">
        <v>70</v>
      </c>
      <c r="N627" t="s">
        <v>95</v>
      </c>
      <c r="O627" t="s">
        <v>70</v>
      </c>
      <c r="P627">
        <v>2</v>
      </c>
      <c r="Q627">
        <v>0</v>
      </c>
      <c r="R627">
        <v>0</v>
      </c>
      <c r="S627">
        <v>0</v>
      </c>
      <c r="T627">
        <v>0</v>
      </c>
      <c r="U627" t="s">
        <v>70</v>
      </c>
      <c r="V627" t="s">
        <v>768</v>
      </c>
      <c r="W627" t="s">
        <v>769</v>
      </c>
      <c r="X627" t="s">
        <v>769</v>
      </c>
      <c r="Y627" t="s">
        <v>66</v>
      </c>
      <c r="Z627">
        <v>34813665713</v>
      </c>
      <c r="AA627">
        <v>0</v>
      </c>
      <c r="AB627">
        <v>0</v>
      </c>
      <c r="AC627">
        <v>0</v>
      </c>
      <c r="AD627">
        <v>0</v>
      </c>
      <c r="AE627" t="s">
        <v>70</v>
      </c>
      <c r="AF627">
        <v>0</v>
      </c>
      <c r="AG627">
        <v>0</v>
      </c>
      <c r="AH627" t="s">
        <v>70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 t="s">
        <v>70</v>
      </c>
      <c r="AT627">
        <v>-1.6583333333333332</v>
      </c>
      <c r="AU627">
        <v>-0.33</v>
      </c>
      <c r="AV627">
        <v>0</v>
      </c>
      <c r="AW627" t="s">
        <v>70</v>
      </c>
      <c r="AX627">
        <v>0</v>
      </c>
      <c r="AY627" t="s">
        <v>70</v>
      </c>
      <c r="AZ627" t="s">
        <v>70</v>
      </c>
      <c r="BA627" t="s">
        <v>70</v>
      </c>
      <c r="BB627" t="s">
        <v>70</v>
      </c>
      <c r="BC627" t="s">
        <v>83</v>
      </c>
      <c r="BD627" t="s">
        <v>70</v>
      </c>
      <c r="BE627">
        <v>0</v>
      </c>
      <c r="BF627">
        <v>0</v>
      </c>
      <c r="BG627">
        <v>1.99</v>
      </c>
      <c r="BH627" t="s">
        <v>70</v>
      </c>
      <c r="BI627" t="s">
        <v>70</v>
      </c>
      <c r="BJ627">
        <v>0</v>
      </c>
      <c r="BK627">
        <v>0</v>
      </c>
      <c r="BL627">
        <v>0</v>
      </c>
      <c r="BM627" t="s">
        <v>1124</v>
      </c>
      <c r="BN627">
        <v>1</v>
      </c>
    </row>
    <row r="628" spans="1:66" x14ac:dyDescent="0.2">
      <c r="A628">
        <v>448912706</v>
      </c>
      <c r="B628" t="s">
        <v>66</v>
      </c>
      <c r="C628" t="s">
        <v>67</v>
      </c>
      <c r="D628" t="s">
        <v>68</v>
      </c>
      <c r="E628" t="s">
        <v>69</v>
      </c>
      <c r="F628" t="s">
        <v>70</v>
      </c>
      <c r="G628">
        <v>3035861664802</v>
      </c>
      <c r="H628">
        <v>0</v>
      </c>
      <c r="I628" t="s">
        <v>70</v>
      </c>
      <c r="J628">
        <v>0</v>
      </c>
      <c r="K628" t="s">
        <v>70</v>
      </c>
      <c r="L628" t="s">
        <v>70</v>
      </c>
      <c r="M628" t="s">
        <v>70</v>
      </c>
      <c r="N628" t="s">
        <v>95</v>
      </c>
      <c r="O628" t="s">
        <v>70</v>
      </c>
      <c r="P628">
        <v>2</v>
      </c>
      <c r="Q628">
        <v>0</v>
      </c>
      <c r="R628">
        <v>0</v>
      </c>
      <c r="S628">
        <v>0</v>
      </c>
      <c r="T628">
        <v>0</v>
      </c>
      <c r="U628" t="s">
        <v>70</v>
      </c>
      <c r="V628" t="s">
        <v>768</v>
      </c>
      <c r="W628" t="s">
        <v>769</v>
      </c>
      <c r="X628" t="s">
        <v>769</v>
      </c>
      <c r="Y628" t="s">
        <v>66</v>
      </c>
      <c r="Z628">
        <v>34813665729</v>
      </c>
      <c r="AA628">
        <v>0</v>
      </c>
      <c r="AB628">
        <v>0</v>
      </c>
      <c r="AC628">
        <v>0</v>
      </c>
      <c r="AD628">
        <v>0</v>
      </c>
      <c r="AE628" t="s">
        <v>70</v>
      </c>
      <c r="AF628">
        <v>0</v>
      </c>
      <c r="AG628">
        <v>0</v>
      </c>
      <c r="AH628" t="s">
        <v>70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 t="s">
        <v>70</v>
      </c>
      <c r="AT628">
        <v>-2.95</v>
      </c>
      <c r="AU628">
        <v>-0.59</v>
      </c>
      <c r="AV628">
        <v>0</v>
      </c>
      <c r="AW628" t="s">
        <v>70</v>
      </c>
      <c r="AX628">
        <v>0</v>
      </c>
      <c r="AY628" t="s">
        <v>70</v>
      </c>
      <c r="AZ628" t="s">
        <v>70</v>
      </c>
      <c r="BA628" t="s">
        <v>70</v>
      </c>
      <c r="BB628" t="s">
        <v>70</v>
      </c>
      <c r="BC628" t="s">
        <v>83</v>
      </c>
      <c r="BD628" t="s">
        <v>70</v>
      </c>
      <c r="BE628">
        <v>0</v>
      </c>
      <c r="BF628">
        <v>0</v>
      </c>
      <c r="BG628">
        <v>3.54</v>
      </c>
      <c r="BH628" t="s">
        <v>70</v>
      </c>
      <c r="BI628" t="s">
        <v>70</v>
      </c>
      <c r="BJ628">
        <v>0</v>
      </c>
      <c r="BK628">
        <v>0</v>
      </c>
      <c r="BL628">
        <v>0</v>
      </c>
      <c r="BM628" t="s">
        <v>1125</v>
      </c>
      <c r="BN628">
        <v>1</v>
      </c>
    </row>
    <row r="629" spans="1:66" x14ac:dyDescent="0.2">
      <c r="A629">
        <v>448912706</v>
      </c>
      <c r="B629" t="s">
        <v>66</v>
      </c>
      <c r="C629" t="s">
        <v>67</v>
      </c>
      <c r="D629" t="s">
        <v>68</v>
      </c>
      <c r="E629" t="s">
        <v>69</v>
      </c>
      <c r="F629" t="s">
        <v>70</v>
      </c>
      <c r="G629">
        <v>3035861664803</v>
      </c>
      <c r="H629">
        <v>0</v>
      </c>
      <c r="I629" t="s">
        <v>70</v>
      </c>
      <c r="J629">
        <v>0</v>
      </c>
      <c r="K629" t="s">
        <v>70</v>
      </c>
      <c r="L629" t="s">
        <v>70</v>
      </c>
      <c r="M629" t="s">
        <v>70</v>
      </c>
      <c r="N629" t="s">
        <v>721</v>
      </c>
      <c r="O629" t="s">
        <v>70</v>
      </c>
      <c r="P629">
        <v>2</v>
      </c>
      <c r="Q629">
        <v>0</v>
      </c>
      <c r="R629">
        <v>0</v>
      </c>
      <c r="S629">
        <v>0</v>
      </c>
      <c r="T629">
        <v>0</v>
      </c>
      <c r="U629" t="s">
        <v>70</v>
      </c>
      <c r="V629" t="s">
        <v>768</v>
      </c>
      <c r="W629" t="s">
        <v>769</v>
      </c>
      <c r="X629" t="s">
        <v>769</v>
      </c>
      <c r="Y629" t="s">
        <v>66</v>
      </c>
      <c r="Z629">
        <v>32950914025</v>
      </c>
      <c r="AA629">
        <v>0</v>
      </c>
      <c r="AB629">
        <v>0</v>
      </c>
      <c r="AC629">
        <v>0</v>
      </c>
      <c r="AD629">
        <v>0</v>
      </c>
      <c r="AE629" t="s">
        <v>70</v>
      </c>
      <c r="AF629">
        <v>0</v>
      </c>
      <c r="AG629">
        <v>0</v>
      </c>
      <c r="AH629" t="s">
        <v>70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 t="s">
        <v>70</v>
      </c>
      <c r="AT629">
        <v>-6.4083333333333332</v>
      </c>
      <c r="AU629">
        <v>-1.28</v>
      </c>
      <c r="AV629">
        <v>0</v>
      </c>
      <c r="AW629" t="s">
        <v>70</v>
      </c>
      <c r="AX629">
        <v>0</v>
      </c>
      <c r="AY629" t="s">
        <v>70</v>
      </c>
      <c r="AZ629" t="s">
        <v>70</v>
      </c>
      <c r="BA629" t="s">
        <v>70</v>
      </c>
      <c r="BB629" t="s">
        <v>70</v>
      </c>
      <c r="BC629" t="s">
        <v>83</v>
      </c>
      <c r="BD629" t="s">
        <v>70</v>
      </c>
      <c r="BE629">
        <v>0</v>
      </c>
      <c r="BF629">
        <v>0</v>
      </c>
      <c r="BG629">
        <v>7.69</v>
      </c>
      <c r="BH629" t="s">
        <v>70</v>
      </c>
      <c r="BI629" t="s">
        <v>70</v>
      </c>
      <c r="BJ629">
        <v>0</v>
      </c>
      <c r="BK629">
        <v>0</v>
      </c>
      <c r="BL629">
        <v>0</v>
      </c>
      <c r="BM629" t="s">
        <v>1126</v>
      </c>
      <c r="BN629">
        <v>1</v>
      </c>
    </row>
    <row r="630" spans="1:66" x14ac:dyDescent="0.2">
      <c r="A630">
        <v>448912706</v>
      </c>
      <c r="B630" t="s">
        <v>66</v>
      </c>
      <c r="C630" t="s">
        <v>67</v>
      </c>
      <c r="D630" t="s">
        <v>68</v>
      </c>
      <c r="E630" t="s">
        <v>69</v>
      </c>
      <c r="F630" t="s">
        <v>70</v>
      </c>
      <c r="G630">
        <v>3035861664804</v>
      </c>
      <c r="H630">
        <v>0</v>
      </c>
      <c r="I630" t="s">
        <v>70</v>
      </c>
      <c r="J630">
        <v>0</v>
      </c>
      <c r="K630" t="s">
        <v>70</v>
      </c>
      <c r="L630" t="s">
        <v>70</v>
      </c>
      <c r="M630" t="s">
        <v>70</v>
      </c>
      <c r="N630" t="s">
        <v>874</v>
      </c>
      <c r="O630" t="s">
        <v>70</v>
      </c>
      <c r="P630">
        <v>2</v>
      </c>
      <c r="Q630">
        <v>0</v>
      </c>
      <c r="R630">
        <v>0</v>
      </c>
      <c r="S630">
        <v>0</v>
      </c>
      <c r="T630">
        <v>0</v>
      </c>
      <c r="U630" t="s">
        <v>70</v>
      </c>
      <c r="V630" t="s">
        <v>768</v>
      </c>
      <c r="W630" t="s">
        <v>769</v>
      </c>
      <c r="X630" t="s">
        <v>769</v>
      </c>
      <c r="Y630" t="s">
        <v>66</v>
      </c>
      <c r="Z630">
        <v>28937498281</v>
      </c>
      <c r="AA630">
        <v>0</v>
      </c>
      <c r="AB630">
        <v>0</v>
      </c>
      <c r="AC630">
        <v>0</v>
      </c>
      <c r="AD630">
        <v>0</v>
      </c>
      <c r="AE630" t="s">
        <v>70</v>
      </c>
      <c r="AF630">
        <v>0</v>
      </c>
      <c r="AG630">
        <v>0</v>
      </c>
      <c r="AH630" t="s">
        <v>70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 t="s">
        <v>70</v>
      </c>
      <c r="AT630">
        <v>-8.7916666666666661</v>
      </c>
      <c r="AU630">
        <v>-1.76</v>
      </c>
      <c r="AV630">
        <v>0</v>
      </c>
      <c r="AW630" t="s">
        <v>70</v>
      </c>
      <c r="AX630">
        <v>0</v>
      </c>
      <c r="AY630" t="s">
        <v>70</v>
      </c>
      <c r="AZ630" t="s">
        <v>70</v>
      </c>
      <c r="BA630" t="s">
        <v>70</v>
      </c>
      <c r="BB630" t="s">
        <v>70</v>
      </c>
      <c r="BC630" t="s">
        <v>83</v>
      </c>
      <c r="BD630" t="s">
        <v>70</v>
      </c>
      <c r="BE630">
        <v>0</v>
      </c>
      <c r="BF630">
        <v>0</v>
      </c>
      <c r="BG630">
        <v>10.55</v>
      </c>
      <c r="BH630" t="s">
        <v>70</v>
      </c>
      <c r="BI630" t="s">
        <v>70</v>
      </c>
      <c r="BJ630">
        <v>0</v>
      </c>
      <c r="BK630">
        <v>0</v>
      </c>
      <c r="BL630">
        <v>0</v>
      </c>
      <c r="BM630" t="s">
        <v>1127</v>
      </c>
      <c r="BN630">
        <v>1</v>
      </c>
    </row>
    <row r="631" spans="1:66" x14ac:dyDescent="0.2">
      <c r="A631">
        <v>448912706</v>
      </c>
      <c r="B631" t="s">
        <v>66</v>
      </c>
      <c r="C631" t="s">
        <v>67</v>
      </c>
      <c r="D631" t="s">
        <v>68</v>
      </c>
      <c r="E631" t="s">
        <v>69</v>
      </c>
      <c r="F631" t="s">
        <v>70</v>
      </c>
      <c r="G631">
        <v>3035861664805</v>
      </c>
      <c r="H631">
        <v>0</v>
      </c>
      <c r="I631" t="s">
        <v>70</v>
      </c>
      <c r="J631">
        <v>0</v>
      </c>
      <c r="K631" t="s">
        <v>70</v>
      </c>
      <c r="L631" t="s">
        <v>70</v>
      </c>
      <c r="M631" t="s">
        <v>70</v>
      </c>
      <c r="N631" t="s">
        <v>855</v>
      </c>
      <c r="O631" t="s">
        <v>70</v>
      </c>
      <c r="P631">
        <v>2</v>
      </c>
      <c r="Q631">
        <v>0</v>
      </c>
      <c r="R631">
        <v>0</v>
      </c>
      <c r="S631">
        <v>0</v>
      </c>
      <c r="T631">
        <v>0</v>
      </c>
      <c r="U631" t="s">
        <v>70</v>
      </c>
      <c r="V631" t="s">
        <v>768</v>
      </c>
      <c r="W631" t="s">
        <v>769</v>
      </c>
      <c r="X631" t="s">
        <v>769</v>
      </c>
      <c r="Y631" t="s">
        <v>66</v>
      </c>
      <c r="Z631">
        <v>28937498285</v>
      </c>
      <c r="AA631">
        <v>0</v>
      </c>
      <c r="AB631">
        <v>0</v>
      </c>
      <c r="AC631">
        <v>0</v>
      </c>
      <c r="AD631">
        <v>0</v>
      </c>
      <c r="AE631" t="s">
        <v>70</v>
      </c>
      <c r="AF631">
        <v>0</v>
      </c>
      <c r="AG631">
        <v>0</v>
      </c>
      <c r="AH631" t="s">
        <v>70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 t="s">
        <v>70</v>
      </c>
      <c r="AT631">
        <v>-3.6333333333333333</v>
      </c>
      <c r="AU631">
        <v>-0.73</v>
      </c>
      <c r="AV631">
        <v>0</v>
      </c>
      <c r="AW631" t="s">
        <v>70</v>
      </c>
      <c r="AX631">
        <v>0</v>
      </c>
      <c r="AY631" t="s">
        <v>70</v>
      </c>
      <c r="AZ631" t="s">
        <v>70</v>
      </c>
      <c r="BA631" t="s">
        <v>70</v>
      </c>
      <c r="BB631" t="s">
        <v>70</v>
      </c>
      <c r="BC631" t="s">
        <v>83</v>
      </c>
      <c r="BD631" t="s">
        <v>70</v>
      </c>
      <c r="BE631">
        <v>0</v>
      </c>
      <c r="BF631">
        <v>0</v>
      </c>
      <c r="BG631">
        <v>4.3600000000000003</v>
      </c>
      <c r="BH631" t="s">
        <v>70</v>
      </c>
      <c r="BI631" t="s">
        <v>70</v>
      </c>
      <c r="BJ631">
        <v>0</v>
      </c>
      <c r="BK631">
        <v>0</v>
      </c>
      <c r="BL631">
        <v>0</v>
      </c>
      <c r="BM631" t="s">
        <v>1128</v>
      </c>
      <c r="BN631">
        <v>1</v>
      </c>
    </row>
    <row r="632" spans="1:66" x14ac:dyDescent="0.2">
      <c r="A632">
        <v>448912706</v>
      </c>
      <c r="B632" t="s">
        <v>66</v>
      </c>
      <c r="C632" t="s">
        <v>67</v>
      </c>
      <c r="D632" t="s">
        <v>68</v>
      </c>
      <c r="E632" t="s">
        <v>69</v>
      </c>
      <c r="F632" t="s">
        <v>70</v>
      </c>
      <c r="G632">
        <v>3035861664806</v>
      </c>
      <c r="H632">
        <v>0</v>
      </c>
      <c r="I632" t="s">
        <v>70</v>
      </c>
      <c r="J632">
        <v>0</v>
      </c>
      <c r="K632" t="s">
        <v>70</v>
      </c>
      <c r="L632" t="s">
        <v>70</v>
      </c>
      <c r="M632" t="s">
        <v>70</v>
      </c>
      <c r="N632" t="s">
        <v>876</v>
      </c>
      <c r="O632" t="s">
        <v>70</v>
      </c>
      <c r="P632">
        <v>2</v>
      </c>
      <c r="Q632">
        <v>0</v>
      </c>
      <c r="R632">
        <v>0</v>
      </c>
      <c r="S632">
        <v>0</v>
      </c>
      <c r="T632">
        <v>0</v>
      </c>
      <c r="U632" t="s">
        <v>70</v>
      </c>
      <c r="V632" t="s">
        <v>768</v>
      </c>
      <c r="W632" t="s">
        <v>769</v>
      </c>
      <c r="X632" t="s">
        <v>769</v>
      </c>
      <c r="Y632" t="s">
        <v>66</v>
      </c>
      <c r="Z632">
        <v>28937509696</v>
      </c>
      <c r="AA632">
        <v>0</v>
      </c>
      <c r="AB632">
        <v>0</v>
      </c>
      <c r="AC632">
        <v>0</v>
      </c>
      <c r="AD632">
        <v>0</v>
      </c>
      <c r="AE632" t="s">
        <v>70</v>
      </c>
      <c r="AF632">
        <v>0</v>
      </c>
      <c r="AG632">
        <v>0</v>
      </c>
      <c r="AH632" t="s">
        <v>70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 t="s">
        <v>70</v>
      </c>
      <c r="AT632">
        <v>-6.9333333333333336</v>
      </c>
      <c r="AU632">
        <v>-1.39</v>
      </c>
      <c r="AV632">
        <v>0</v>
      </c>
      <c r="AW632" t="s">
        <v>70</v>
      </c>
      <c r="AX632">
        <v>0</v>
      </c>
      <c r="AY632" t="s">
        <v>70</v>
      </c>
      <c r="AZ632" t="s">
        <v>70</v>
      </c>
      <c r="BA632" t="s">
        <v>70</v>
      </c>
      <c r="BB632" t="s">
        <v>70</v>
      </c>
      <c r="BC632" t="s">
        <v>83</v>
      </c>
      <c r="BD632" t="s">
        <v>70</v>
      </c>
      <c r="BE632">
        <v>0</v>
      </c>
      <c r="BF632">
        <v>0</v>
      </c>
      <c r="BG632">
        <v>8.32</v>
      </c>
      <c r="BH632" t="s">
        <v>70</v>
      </c>
      <c r="BI632" t="s">
        <v>70</v>
      </c>
      <c r="BJ632">
        <v>0</v>
      </c>
      <c r="BK632">
        <v>0</v>
      </c>
      <c r="BL632">
        <v>0</v>
      </c>
      <c r="BM632" t="s">
        <v>1129</v>
      </c>
      <c r="BN632">
        <v>1</v>
      </c>
    </row>
    <row r="633" spans="1:66" x14ac:dyDescent="0.2">
      <c r="A633">
        <v>448912706</v>
      </c>
      <c r="B633" t="s">
        <v>66</v>
      </c>
      <c r="C633" t="s">
        <v>67</v>
      </c>
      <c r="D633" t="s">
        <v>68</v>
      </c>
      <c r="E633" t="s">
        <v>69</v>
      </c>
      <c r="F633" t="s">
        <v>70</v>
      </c>
      <c r="G633">
        <v>3035861664807</v>
      </c>
      <c r="H633">
        <v>0</v>
      </c>
      <c r="I633" t="s">
        <v>70</v>
      </c>
      <c r="J633">
        <v>0</v>
      </c>
      <c r="K633" t="s">
        <v>70</v>
      </c>
      <c r="L633" t="s">
        <v>70</v>
      </c>
      <c r="M633" t="s">
        <v>70</v>
      </c>
      <c r="N633" t="s">
        <v>1130</v>
      </c>
      <c r="O633" t="s">
        <v>70</v>
      </c>
      <c r="P633">
        <v>2</v>
      </c>
      <c r="Q633">
        <v>0</v>
      </c>
      <c r="R633">
        <v>0</v>
      </c>
      <c r="S633">
        <v>0</v>
      </c>
      <c r="T633">
        <v>0</v>
      </c>
      <c r="U633" t="s">
        <v>70</v>
      </c>
      <c r="V633" t="s">
        <v>768</v>
      </c>
      <c r="W633" t="s">
        <v>769</v>
      </c>
      <c r="X633" t="s">
        <v>769</v>
      </c>
      <c r="Y633" t="s">
        <v>66</v>
      </c>
      <c r="Z633">
        <v>28937509702</v>
      </c>
      <c r="AA633">
        <v>0</v>
      </c>
      <c r="AB633">
        <v>0</v>
      </c>
      <c r="AC633">
        <v>0</v>
      </c>
      <c r="AD633">
        <v>0</v>
      </c>
      <c r="AE633" t="s">
        <v>70</v>
      </c>
      <c r="AF633">
        <v>0</v>
      </c>
      <c r="AG633">
        <v>0</v>
      </c>
      <c r="AH633" t="s">
        <v>70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 t="s">
        <v>70</v>
      </c>
      <c r="AT633">
        <v>-1.0666666666666667</v>
      </c>
      <c r="AU633">
        <v>-0.21</v>
      </c>
      <c r="AV633">
        <v>0</v>
      </c>
      <c r="AW633" t="s">
        <v>70</v>
      </c>
      <c r="AX633">
        <v>0</v>
      </c>
      <c r="AY633" t="s">
        <v>70</v>
      </c>
      <c r="AZ633" t="s">
        <v>70</v>
      </c>
      <c r="BA633" t="s">
        <v>70</v>
      </c>
      <c r="BB633" t="s">
        <v>70</v>
      </c>
      <c r="BC633" t="s">
        <v>83</v>
      </c>
      <c r="BD633" t="s">
        <v>70</v>
      </c>
      <c r="BE633">
        <v>0</v>
      </c>
      <c r="BF633">
        <v>0</v>
      </c>
      <c r="BG633">
        <v>1.28</v>
      </c>
      <c r="BH633" t="s">
        <v>70</v>
      </c>
      <c r="BI633" t="s">
        <v>70</v>
      </c>
      <c r="BJ633">
        <v>0</v>
      </c>
      <c r="BK633">
        <v>0</v>
      </c>
      <c r="BL633">
        <v>0</v>
      </c>
      <c r="BM633" t="s">
        <v>1131</v>
      </c>
      <c r="BN633">
        <v>1</v>
      </c>
    </row>
    <row r="634" spans="1:66" x14ac:dyDescent="0.2">
      <c r="A634">
        <v>448912706</v>
      </c>
      <c r="B634" t="s">
        <v>66</v>
      </c>
      <c r="C634" t="s">
        <v>67</v>
      </c>
      <c r="D634" t="s">
        <v>68</v>
      </c>
      <c r="E634" t="s">
        <v>69</v>
      </c>
      <c r="F634" t="s">
        <v>70</v>
      </c>
      <c r="G634">
        <v>3035861664808</v>
      </c>
      <c r="H634">
        <v>0</v>
      </c>
      <c r="I634" t="s">
        <v>70</v>
      </c>
      <c r="J634">
        <v>0</v>
      </c>
      <c r="K634" t="s">
        <v>70</v>
      </c>
      <c r="L634" t="s">
        <v>70</v>
      </c>
      <c r="M634" t="s">
        <v>70</v>
      </c>
      <c r="N634" t="s">
        <v>1132</v>
      </c>
      <c r="O634" t="s">
        <v>70</v>
      </c>
      <c r="P634">
        <v>2</v>
      </c>
      <c r="Q634">
        <v>0</v>
      </c>
      <c r="R634">
        <v>0</v>
      </c>
      <c r="S634">
        <v>0</v>
      </c>
      <c r="T634">
        <v>0</v>
      </c>
      <c r="U634" t="s">
        <v>70</v>
      </c>
      <c r="V634" t="s">
        <v>768</v>
      </c>
      <c r="W634" t="s">
        <v>769</v>
      </c>
      <c r="X634" t="s">
        <v>769</v>
      </c>
      <c r="Y634" t="s">
        <v>66</v>
      </c>
      <c r="Z634">
        <v>28937509740</v>
      </c>
      <c r="AA634">
        <v>0</v>
      </c>
      <c r="AB634">
        <v>0</v>
      </c>
      <c r="AC634">
        <v>0</v>
      </c>
      <c r="AD634">
        <v>0</v>
      </c>
      <c r="AE634" t="s">
        <v>70</v>
      </c>
      <c r="AF634">
        <v>0</v>
      </c>
      <c r="AG634">
        <v>0</v>
      </c>
      <c r="AH634" t="s">
        <v>70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 t="s">
        <v>70</v>
      </c>
      <c r="AT634">
        <v>-2.95</v>
      </c>
      <c r="AU634">
        <v>-0.59</v>
      </c>
      <c r="AV634">
        <v>0</v>
      </c>
      <c r="AW634" t="s">
        <v>70</v>
      </c>
      <c r="AX634">
        <v>0</v>
      </c>
      <c r="AY634" t="s">
        <v>70</v>
      </c>
      <c r="AZ634" t="s">
        <v>70</v>
      </c>
      <c r="BA634" t="s">
        <v>70</v>
      </c>
      <c r="BB634" t="s">
        <v>70</v>
      </c>
      <c r="BC634" t="s">
        <v>83</v>
      </c>
      <c r="BD634" t="s">
        <v>70</v>
      </c>
      <c r="BE634">
        <v>0</v>
      </c>
      <c r="BF634">
        <v>0</v>
      </c>
      <c r="BG634">
        <v>3.54</v>
      </c>
      <c r="BH634" t="s">
        <v>70</v>
      </c>
      <c r="BI634" t="s">
        <v>70</v>
      </c>
      <c r="BJ634">
        <v>0</v>
      </c>
      <c r="BK634">
        <v>0</v>
      </c>
      <c r="BL634">
        <v>0</v>
      </c>
      <c r="BM634" t="s">
        <v>1133</v>
      </c>
      <c r="BN634">
        <v>1</v>
      </c>
    </row>
    <row r="635" spans="1:66" x14ac:dyDescent="0.2">
      <c r="A635">
        <v>448912706</v>
      </c>
      <c r="B635" t="s">
        <v>66</v>
      </c>
      <c r="C635" t="s">
        <v>67</v>
      </c>
      <c r="D635" t="s">
        <v>68</v>
      </c>
      <c r="E635" t="s">
        <v>69</v>
      </c>
      <c r="F635" t="s">
        <v>70</v>
      </c>
      <c r="G635">
        <v>3035861664809</v>
      </c>
      <c r="H635">
        <v>0</v>
      </c>
      <c r="I635" t="s">
        <v>70</v>
      </c>
      <c r="J635">
        <v>0</v>
      </c>
      <c r="K635" t="s">
        <v>70</v>
      </c>
      <c r="L635" t="s">
        <v>70</v>
      </c>
      <c r="M635" t="s">
        <v>70</v>
      </c>
      <c r="N635" t="s">
        <v>147</v>
      </c>
      <c r="O635" t="s">
        <v>70</v>
      </c>
      <c r="P635">
        <v>2</v>
      </c>
      <c r="Q635">
        <v>0</v>
      </c>
      <c r="R635">
        <v>0</v>
      </c>
      <c r="S635">
        <v>0</v>
      </c>
      <c r="T635">
        <v>0</v>
      </c>
      <c r="U635" t="s">
        <v>70</v>
      </c>
      <c r="V635" t="s">
        <v>768</v>
      </c>
      <c r="W635" t="s">
        <v>769</v>
      </c>
      <c r="X635" t="s">
        <v>769</v>
      </c>
      <c r="Y635" t="s">
        <v>66</v>
      </c>
      <c r="Z635">
        <v>32898078435</v>
      </c>
      <c r="AA635">
        <v>0</v>
      </c>
      <c r="AB635">
        <v>0</v>
      </c>
      <c r="AC635">
        <v>0</v>
      </c>
      <c r="AD635">
        <v>0</v>
      </c>
      <c r="AE635" t="s">
        <v>70</v>
      </c>
      <c r="AF635">
        <v>0</v>
      </c>
      <c r="AG635">
        <v>0</v>
      </c>
      <c r="AH635" t="s">
        <v>70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 t="s">
        <v>70</v>
      </c>
      <c r="AT635">
        <v>-2.3166666666666669</v>
      </c>
      <c r="AU635">
        <v>-0.46</v>
      </c>
      <c r="AV635">
        <v>0</v>
      </c>
      <c r="AW635" t="s">
        <v>70</v>
      </c>
      <c r="AX635">
        <v>0</v>
      </c>
      <c r="AY635" t="s">
        <v>70</v>
      </c>
      <c r="AZ635" t="s">
        <v>70</v>
      </c>
      <c r="BA635" t="s">
        <v>70</v>
      </c>
      <c r="BB635" t="s">
        <v>70</v>
      </c>
      <c r="BC635" t="s">
        <v>83</v>
      </c>
      <c r="BD635" t="s">
        <v>70</v>
      </c>
      <c r="BE635">
        <v>0</v>
      </c>
      <c r="BF635">
        <v>0</v>
      </c>
      <c r="BG635">
        <v>2.78</v>
      </c>
      <c r="BH635" t="s">
        <v>70</v>
      </c>
      <c r="BI635" t="s">
        <v>70</v>
      </c>
      <c r="BJ635">
        <v>0</v>
      </c>
      <c r="BK635">
        <v>0</v>
      </c>
      <c r="BL635">
        <v>0</v>
      </c>
      <c r="BM635" t="s">
        <v>1134</v>
      </c>
      <c r="BN635">
        <v>1</v>
      </c>
    </row>
    <row r="636" spans="1:66" x14ac:dyDescent="0.2">
      <c r="A636">
        <v>448912706</v>
      </c>
      <c r="B636" t="s">
        <v>66</v>
      </c>
      <c r="C636" t="s">
        <v>67</v>
      </c>
      <c r="D636" t="s">
        <v>68</v>
      </c>
      <c r="E636" t="s">
        <v>69</v>
      </c>
      <c r="F636" t="s">
        <v>70</v>
      </c>
      <c r="G636">
        <v>3035861664810</v>
      </c>
      <c r="H636">
        <v>0</v>
      </c>
      <c r="I636" t="s">
        <v>70</v>
      </c>
      <c r="J636">
        <v>0</v>
      </c>
      <c r="K636" t="s">
        <v>70</v>
      </c>
      <c r="L636" t="s">
        <v>70</v>
      </c>
      <c r="M636" t="s">
        <v>70</v>
      </c>
      <c r="N636" t="s">
        <v>89</v>
      </c>
      <c r="O636" t="s">
        <v>70</v>
      </c>
      <c r="P636">
        <v>2</v>
      </c>
      <c r="Q636">
        <v>0</v>
      </c>
      <c r="R636">
        <v>0</v>
      </c>
      <c r="S636">
        <v>0</v>
      </c>
      <c r="T636">
        <v>0</v>
      </c>
      <c r="U636" t="s">
        <v>70</v>
      </c>
      <c r="V636" t="s">
        <v>768</v>
      </c>
      <c r="W636" t="s">
        <v>769</v>
      </c>
      <c r="X636" t="s">
        <v>769</v>
      </c>
      <c r="Y636" t="s">
        <v>66</v>
      </c>
      <c r="Z636">
        <v>32898078767</v>
      </c>
      <c r="AA636">
        <v>0</v>
      </c>
      <c r="AB636">
        <v>0</v>
      </c>
      <c r="AC636">
        <v>0</v>
      </c>
      <c r="AD636">
        <v>0</v>
      </c>
      <c r="AE636" t="s">
        <v>70</v>
      </c>
      <c r="AF636">
        <v>0</v>
      </c>
      <c r="AG636">
        <v>0</v>
      </c>
      <c r="AH636" t="s">
        <v>70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 t="s">
        <v>70</v>
      </c>
      <c r="AT636">
        <v>-5.0750000000000002</v>
      </c>
      <c r="AU636">
        <v>-1.02</v>
      </c>
      <c r="AV636">
        <v>0</v>
      </c>
      <c r="AW636" t="s">
        <v>70</v>
      </c>
      <c r="AX636">
        <v>0</v>
      </c>
      <c r="AY636" t="s">
        <v>70</v>
      </c>
      <c r="AZ636" t="s">
        <v>70</v>
      </c>
      <c r="BA636" t="s">
        <v>70</v>
      </c>
      <c r="BB636" t="s">
        <v>70</v>
      </c>
      <c r="BC636" t="s">
        <v>83</v>
      </c>
      <c r="BD636" t="s">
        <v>70</v>
      </c>
      <c r="BE636">
        <v>0</v>
      </c>
      <c r="BF636">
        <v>0</v>
      </c>
      <c r="BG636">
        <v>6.09</v>
      </c>
      <c r="BH636" t="s">
        <v>70</v>
      </c>
      <c r="BI636" t="s">
        <v>70</v>
      </c>
      <c r="BJ636">
        <v>0</v>
      </c>
      <c r="BK636">
        <v>0</v>
      </c>
      <c r="BL636">
        <v>0</v>
      </c>
      <c r="BM636" t="s">
        <v>1135</v>
      </c>
      <c r="BN636">
        <v>1</v>
      </c>
    </row>
    <row r="637" spans="1:66" x14ac:dyDescent="0.2">
      <c r="A637">
        <v>448912706</v>
      </c>
      <c r="B637" t="s">
        <v>66</v>
      </c>
      <c r="C637" t="s">
        <v>67</v>
      </c>
      <c r="D637" t="s">
        <v>68</v>
      </c>
      <c r="E637" t="s">
        <v>69</v>
      </c>
      <c r="F637" t="s">
        <v>70</v>
      </c>
      <c r="G637">
        <v>3035861664811</v>
      </c>
      <c r="H637">
        <v>0</v>
      </c>
      <c r="I637" t="s">
        <v>70</v>
      </c>
      <c r="J637">
        <v>0</v>
      </c>
      <c r="K637" t="s">
        <v>70</v>
      </c>
      <c r="L637" t="s">
        <v>70</v>
      </c>
      <c r="M637" t="s">
        <v>70</v>
      </c>
      <c r="N637" t="s">
        <v>89</v>
      </c>
      <c r="O637" t="s">
        <v>70</v>
      </c>
      <c r="P637">
        <v>2</v>
      </c>
      <c r="Q637">
        <v>0</v>
      </c>
      <c r="R637">
        <v>0</v>
      </c>
      <c r="S637">
        <v>0</v>
      </c>
      <c r="T637">
        <v>0</v>
      </c>
      <c r="U637" t="s">
        <v>70</v>
      </c>
      <c r="V637" t="s">
        <v>768</v>
      </c>
      <c r="W637" t="s">
        <v>769</v>
      </c>
      <c r="X637" t="s">
        <v>769</v>
      </c>
      <c r="Y637" t="s">
        <v>66</v>
      </c>
      <c r="Z637">
        <v>32898078831</v>
      </c>
      <c r="AA637">
        <v>0</v>
      </c>
      <c r="AB637">
        <v>0</v>
      </c>
      <c r="AC637">
        <v>0</v>
      </c>
      <c r="AD637">
        <v>0</v>
      </c>
      <c r="AE637" t="s">
        <v>70</v>
      </c>
      <c r="AF637">
        <v>0</v>
      </c>
      <c r="AG637">
        <v>0</v>
      </c>
      <c r="AH637" t="s">
        <v>70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 t="s">
        <v>70</v>
      </c>
      <c r="AT637">
        <v>-7.916666666666667</v>
      </c>
      <c r="AU637">
        <v>-1.58</v>
      </c>
      <c r="AV637">
        <v>0</v>
      </c>
      <c r="AW637" t="s">
        <v>70</v>
      </c>
      <c r="AX637">
        <v>0</v>
      </c>
      <c r="AY637" t="s">
        <v>70</v>
      </c>
      <c r="AZ637" t="s">
        <v>70</v>
      </c>
      <c r="BA637" t="s">
        <v>70</v>
      </c>
      <c r="BB637" t="s">
        <v>70</v>
      </c>
      <c r="BC637" t="s">
        <v>83</v>
      </c>
      <c r="BD637" t="s">
        <v>70</v>
      </c>
      <c r="BE637">
        <v>0</v>
      </c>
      <c r="BF637">
        <v>0</v>
      </c>
      <c r="BG637">
        <v>9.5</v>
      </c>
      <c r="BH637" t="s">
        <v>70</v>
      </c>
      <c r="BI637" t="s">
        <v>70</v>
      </c>
      <c r="BJ637">
        <v>0</v>
      </c>
      <c r="BK637">
        <v>0</v>
      </c>
      <c r="BL637">
        <v>0</v>
      </c>
      <c r="BM637" t="s">
        <v>1136</v>
      </c>
      <c r="BN637">
        <v>1</v>
      </c>
    </row>
    <row r="638" spans="1:66" x14ac:dyDescent="0.2">
      <c r="A638">
        <v>448912706</v>
      </c>
      <c r="B638" t="s">
        <v>66</v>
      </c>
      <c r="C638" t="s">
        <v>67</v>
      </c>
      <c r="D638" t="s">
        <v>68</v>
      </c>
      <c r="E638" t="s">
        <v>69</v>
      </c>
      <c r="F638" t="s">
        <v>70</v>
      </c>
      <c r="G638">
        <v>3035861664812</v>
      </c>
      <c r="H638">
        <v>0</v>
      </c>
      <c r="I638" t="s">
        <v>70</v>
      </c>
      <c r="J638">
        <v>0</v>
      </c>
      <c r="K638" t="s">
        <v>70</v>
      </c>
      <c r="L638" t="s">
        <v>70</v>
      </c>
      <c r="M638" t="s">
        <v>70</v>
      </c>
      <c r="N638" t="s">
        <v>1137</v>
      </c>
      <c r="O638" t="s">
        <v>70</v>
      </c>
      <c r="P638">
        <v>2</v>
      </c>
      <c r="Q638">
        <v>0</v>
      </c>
      <c r="R638">
        <v>0</v>
      </c>
      <c r="S638">
        <v>0</v>
      </c>
      <c r="T638">
        <v>0</v>
      </c>
      <c r="U638" t="s">
        <v>70</v>
      </c>
      <c r="V638" t="s">
        <v>768</v>
      </c>
      <c r="W638" t="s">
        <v>769</v>
      </c>
      <c r="X638" t="s">
        <v>769</v>
      </c>
      <c r="Y638" t="s">
        <v>66</v>
      </c>
      <c r="Z638">
        <v>29157238997</v>
      </c>
      <c r="AA638">
        <v>0</v>
      </c>
      <c r="AB638">
        <v>0</v>
      </c>
      <c r="AC638">
        <v>0</v>
      </c>
      <c r="AD638">
        <v>0</v>
      </c>
      <c r="AE638" t="s">
        <v>70</v>
      </c>
      <c r="AF638">
        <v>0</v>
      </c>
      <c r="AG638">
        <v>0</v>
      </c>
      <c r="AH638" t="s">
        <v>70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 t="s">
        <v>70</v>
      </c>
      <c r="AT638">
        <v>-9.9250000000000007</v>
      </c>
      <c r="AU638">
        <v>-1.99</v>
      </c>
      <c r="AV638">
        <v>0</v>
      </c>
      <c r="AW638" t="s">
        <v>70</v>
      </c>
      <c r="AX638">
        <v>0</v>
      </c>
      <c r="AY638" t="s">
        <v>70</v>
      </c>
      <c r="AZ638" t="s">
        <v>70</v>
      </c>
      <c r="BA638" t="s">
        <v>70</v>
      </c>
      <c r="BB638" t="s">
        <v>70</v>
      </c>
      <c r="BC638" t="s">
        <v>83</v>
      </c>
      <c r="BD638" t="s">
        <v>70</v>
      </c>
      <c r="BE638">
        <v>0</v>
      </c>
      <c r="BF638">
        <v>0</v>
      </c>
      <c r="BG638">
        <v>11.91</v>
      </c>
      <c r="BH638" t="s">
        <v>70</v>
      </c>
      <c r="BI638" t="s">
        <v>70</v>
      </c>
      <c r="BJ638">
        <v>0</v>
      </c>
      <c r="BK638">
        <v>0</v>
      </c>
      <c r="BL638">
        <v>0</v>
      </c>
      <c r="BM638" t="s">
        <v>1138</v>
      </c>
      <c r="BN638">
        <v>1</v>
      </c>
    </row>
    <row r="639" spans="1:66" x14ac:dyDescent="0.2">
      <c r="A639">
        <v>448912706</v>
      </c>
      <c r="B639" t="s">
        <v>66</v>
      </c>
      <c r="C639" t="s">
        <v>67</v>
      </c>
      <c r="D639" t="s">
        <v>68</v>
      </c>
      <c r="E639" t="s">
        <v>69</v>
      </c>
      <c r="F639" t="s">
        <v>70</v>
      </c>
      <c r="G639">
        <v>3035861664813</v>
      </c>
      <c r="H639">
        <v>0</v>
      </c>
      <c r="I639" t="s">
        <v>70</v>
      </c>
      <c r="J639">
        <v>0</v>
      </c>
      <c r="K639" t="s">
        <v>70</v>
      </c>
      <c r="L639" t="s">
        <v>70</v>
      </c>
      <c r="M639" t="s">
        <v>70</v>
      </c>
      <c r="N639" t="s">
        <v>89</v>
      </c>
      <c r="O639" t="s">
        <v>70</v>
      </c>
      <c r="P639">
        <v>2</v>
      </c>
      <c r="Q639">
        <v>0</v>
      </c>
      <c r="R639">
        <v>0</v>
      </c>
      <c r="S639">
        <v>0</v>
      </c>
      <c r="T639">
        <v>0</v>
      </c>
      <c r="U639" t="s">
        <v>70</v>
      </c>
      <c r="V639" t="s">
        <v>768</v>
      </c>
      <c r="W639" t="s">
        <v>769</v>
      </c>
      <c r="X639" t="s">
        <v>769</v>
      </c>
      <c r="Y639" t="s">
        <v>66</v>
      </c>
      <c r="Z639">
        <v>29157240157</v>
      </c>
      <c r="AA639">
        <v>0</v>
      </c>
      <c r="AB639">
        <v>0</v>
      </c>
      <c r="AC639">
        <v>0</v>
      </c>
      <c r="AD639">
        <v>0</v>
      </c>
      <c r="AE639" t="s">
        <v>70</v>
      </c>
      <c r="AF639">
        <v>0</v>
      </c>
      <c r="AG639">
        <v>0</v>
      </c>
      <c r="AH639" t="s">
        <v>70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 t="s">
        <v>70</v>
      </c>
      <c r="AT639">
        <v>-5.5083333333333329</v>
      </c>
      <c r="AU639">
        <v>-1.1000000000000001</v>
      </c>
      <c r="AV639">
        <v>0</v>
      </c>
      <c r="AW639" t="s">
        <v>70</v>
      </c>
      <c r="AX639">
        <v>0</v>
      </c>
      <c r="AY639" t="s">
        <v>70</v>
      </c>
      <c r="AZ639" t="s">
        <v>70</v>
      </c>
      <c r="BA639" t="s">
        <v>70</v>
      </c>
      <c r="BB639" t="s">
        <v>70</v>
      </c>
      <c r="BC639" t="s">
        <v>83</v>
      </c>
      <c r="BD639" t="s">
        <v>70</v>
      </c>
      <c r="BE639">
        <v>0</v>
      </c>
      <c r="BF639">
        <v>0</v>
      </c>
      <c r="BG639">
        <v>6.61</v>
      </c>
      <c r="BH639" t="s">
        <v>70</v>
      </c>
      <c r="BI639" t="s">
        <v>70</v>
      </c>
      <c r="BJ639">
        <v>0</v>
      </c>
      <c r="BK639">
        <v>0</v>
      </c>
      <c r="BL639">
        <v>0</v>
      </c>
      <c r="BM639" t="s">
        <v>1139</v>
      </c>
      <c r="BN639">
        <v>1</v>
      </c>
    </row>
    <row r="640" spans="1:66" x14ac:dyDescent="0.2">
      <c r="A640">
        <v>448912706</v>
      </c>
      <c r="B640" t="s">
        <v>66</v>
      </c>
      <c r="C640" t="s">
        <v>67</v>
      </c>
      <c r="D640" t="s">
        <v>68</v>
      </c>
      <c r="E640" t="s">
        <v>69</v>
      </c>
      <c r="F640" t="s">
        <v>70</v>
      </c>
      <c r="G640">
        <v>3035861664814</v>
      </c>
      <c r="H640">
        <v>0</v>
      </c>
      <c r="I640" t="s">
        <v>70</v>
      </c>
      <c r="J640">
        <v>0</v>
      </c>
      <c r="K640" t="s">
        <v>70</v>
      </c>
      <c r="L640" t="s">
        <v>70</v>
      </c>
      <c r="M640" t="s">
        <v>70</v>
      </c>
      <c r="N640" t="s">
        <v>95</v>
      </c>
      <c r="O640" t="s">
        <v>70</v>
      </c>
      <c r="P640">
        <v>2</v>
      </c>
      <c r="Q640">
        <v>0</v>
      </c>
      <c r="R640">
        <v>0</v>
      </c>
      <c r="S640">
        <v>0</v>
      </c>
      <c r="T640">
        <v>0</v>
      </c>
      <c r="U640" t="s">
        <v>70</v>
      </c>
      <c r="V640" t="s">
        <v>768</v>
      </c>
      <c r="W640" t="s">
        <v>769</v>
      </c>
      <c r="X640" t="s">
        <v>769</v>
      </c>
      <c r="Y640" t="s">
        <v>66</v>
      </c>
      <c r="Z640">
        <v>29157240321</v>
      </c>
      <c r="AA640">
        <v>0</v>
      </c>
      <c r="AB640">
        <v>0</v>
      </c>
      <c r="AC640">
        <v>0</v>
      </c>
      <c r="AD640">
        <v>0</v>
      </c>
      <c r="AE640" t="s">
        <v>70</v>
      </c>
      <c r="AF640">
        <v>0</v>
      </c>
      <c r="AG640">
        <v>0</v>
      </c>
      <c r="AH640" t="s">
        <v>70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 t="s">
        <v>70</v>
      </c>
      <c r="AT640">
        <v>-3.0249999999999999</v>
      </c>
      <c r="AU640">
        <v>-0.61</v>
      </c>
      <c r="AV640">
        <v>0</v>
      </c>
      <c r="AW640" t="s">
        <v>70</v>
      </c>
      <c r="AX640">
        <v>0</v>
      </c>
      <c r="AY640" t="s">
        <v>70</v>
      </c>
      <c r="AZ640" t="s">
        <v>70</v>
      </c>
      <c r="BA640" t="s">
        <v>70</v>
      </c>
      <c r="BB640" t="s">
        <v>70</v>
      </c>
      <c r="BC640" t="s">
        <v>83</v>
      </c>
      <c r="BD640" t="s">
        <v>70</v>
      </c>
      <c r="BE640">
        <v>0</v>
      </c>
      <c r="BF640">
        <v>0</v>
      </c>
      <c r="BG640">
        <v>3.63</v>
      </c>
      <c r="BH640" t="s">
        <v>70</v>
      </c>
      <c r="BI640" t="s">
        <v>70</v>
      </c>
      <c r="BJ640">
        <v>0</v>
      </c>
      <c r="BK640">
        <v>0</v>
      </c>
      <c r="BL640">
        <v>0</v>
      </c>
      <c r="BM640" t="s">
        <v>1140</v>
      </c>
      <c r="BN640">
        <v>1</v>
      </c>
    </row>
    <row r="641" spans="1:66" x14ac:dyDescent="0.2">
      <c r="A641">
        <v>448912706</v>
      </c>
      <c r="B641" t="s">
        <v>66</v>
      </c>
      <c r="C641" t="s">
        <v>67</v>
      </c>
      <c r="D641" t="s">
        <v>68</v>
      </c>
      <c r="E641" t="s">
        <v>69</v>
      </c>
      <c r="F641" t="s">
        <v>70</v>
      </c>
      <c r="G641">
        <v>3035861664815</v>
      </c>
      <c r="H641">
        <v>0</v>
      </c>
      <c r="I641" t="s">
        <v>70</v>
      </c>
      <c r="J641">
        <v>0</v>
      </c>
      <c r="K641" t="s">
        <v>70</v>
      </c>
      <c r="L641" t="s">
        <v>70</v>
      </c>
      <c r="M641" t="s">
        <v>70</v>
      </c>
      <c r="N641" t="s">
        <v>672</v>
      </c>
      <c r="O641" t="s">
        <v>70</v>
      </c>
      <c r="P641">
        <v>2</v>
      </c>
      <c r="Q641">
        <v>0</v>
      </c>
      <c r="R641">
        <v>0</v>
      </c>
      <c r="S641">
        <v>0</v>
      </c>
      <c r="T641">
        <v>0</v>
      </c>
      <c r="U641" t="s">
        <v>70</v>
      </c>
      <c r="V641" t="s">
        <v>768</v>
      </c>
      <c r="W641" t="s">
        <v>769</v>
      </c>
      <c r="X641" t="s">
        <v>769</v>
      </c>
      <c r="Y641" t="s">
        <v>66</v>
      </c>
      <c r="Z641">
        <v>28973558489</v>
      </c>
      <c r="AA641">
        <v>0</v>
      </c>
      <c r="AB641">
        <v>0</v>
      </c>
      <c r="AC641">
        <v>0</v>
      </c>
      <c r="AD641">
        <v>0</v>
      </c>
      <c r="AE641" t="s">
        <v>70</v>
      </c>
      <c r="AF641">
        <v>0</v>
      </c>
      <c r="AG641">
        <v>0</v>
      </c>
      <c r="AH641" t="s">
        <v>70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 t="s">
        <v>70</v>
      </c>
      <c r="AT641">
        <v>-9.6833333333333336</v>
      </c>
      <c r="AU641">
        <v>-1.94</v>
      </c>
      <c r="AV641">
        <v>0</v>
      </c>
      <c r="AW641" t="s">
        <v>70</v>
      </c>
      <c r="AX641">
        <v>0</v>
      </c>
      <c r="AY641" t="s">
        <v>70</v>
      </c>
      <c r="AZ641" t="s">
        <v>70</v>
      </c>
      <c r="BA641" t="s">
        <v>70</v>
      </c>
      <c r="BB641" t="s">
        <v>70</v>
      </c>
      <c r="BC641" t="s">
        <v>83</v>
      </c>
      <c r="BD641" t="s">
        <v>70</v>
      </c>
      <c r="BE641">
        <v>0</v>
      </c>
      <c r="BF641">
        <v>0</v>
      </c>
      <c r="BG641">
        <v>11.62</v>
      </c>
      <c r="BH641" t="s">
        <v>70</v>
      </c>
      <c r="BI641" t="s">
        <v>70</v>
      </c>
      <c r="BJ641">
        <v>0</v>
      </c>
      <c r="BK641">
        <v>0</v>
      </c>
      <c r="BL641">
        <v>0</v>
      </c>
      <c r="BM641" t="s">
        <v>1141</v>
      </c>
      <c r="BN641">
        <v>1</v>
      </c>
    </row>
    <row r="642" spans="1:66" x14ac:dyDescent="0.2">
      <c r="A642">
        <v>448912706</v>
      </c>
      <c r="B642" t="s">
        <v>66</v>
      </c>
      <c r="C642" t="s">
        <v>67</v>
      </c>
      <c r="D642" t="s">
        <v>68</v>
      </c>
      <c r="E642" t="s">
        <v>69</v>
      </c>
      <c r="F642" t="s">
        <v>70</v>
      </c>
      <c r="G642">
        <v>3035861664816</v>
      </c>
      <c r="H642">
        <v>0</v>
      </c>
      <c r="I642" t="s">
        <v>70</v>
      </c>
      <c r="J642">
        <v>0</v>
      </c>
      <c r="K642" t="s">
        <v>70</v>
      </c>
      <c r="L642" t="s">
        <v>70</v>
      </c>
      <c r="M642" t="s">
        <v>70</v>
      </c>
      <c r="N642" t="s">
        <v>800</v>
      </c>
      <c r="O642" t="s">
        <v>70</v>
      </c>
      <c r="P642">
        <v>2</v>
      </c>
      <c r="Q642">
        <v>0</v>
      </c>
      <c r="R642">
        <v>0</v>
      </c>
      <c r="S642">
        <v>0</v>
      </c>
      <c r="T642">
        <v>0</v>
      </c>
      <c r="U642" t="s">
        <v>70</v>
      </c>
      <c r="V642" t="s">
        <v>768</v>
      </c>
      <c r="W642" t="s">
        <v>769</v>
      </c>
      <c r="X642" t="s">
        <v>769</v>
      </c>
      <c r="Y642" t="s">
        <v>66</v>
      </c>
      <c r="Z642">
        <v>28973558561</v>
      </c>
      <c r="AA642">
        <v>0</v>
      </c>
      <c r="AB642">
        <v>0</v>
      </c>
      <c r="AC642">
        <v>0</v>
      </c>
      <c r="AD642">
        <v>0</v>
      </c>
      <c r="AE642" t="s">
        <v>70</v>
      </c>
      <c r="AF642">
        <v>0</v>
      </c>
      <c r="AG642">
        <v>0</v>
      </c>
      <c r="AH642" t="s">
        <v>70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 t="s">
        <v>70</v>
      </c>
      <c r="AT642">
        <v>-7.0750000000000002</v>
      </c>
      <c r="AU642">
        <v>-1.42</v>
      </c>
      <c r="AV642">
        <v>0</v>
      </c>
      <c r="AW642" t="s">
        <v>70</v>
      </c>
      <c r="AX642">
        <v>0</v>
      </c>
      <c r="AY642" t="s">
        <v>70</v>
      </c>
      <c r="AZ642" t="s">
        <v>70</v>
      </c>
      <c r="BA642" t="s">
        <v>70</v>
      </c>
      <c r="BB642" t="s">
        <v>70</v>
      </c>
      <c r="BC642" t="s">
        <v>83</v>
      </c>
      <c r="BD642" t="s">
        <v>70</v>
      </c>
      <c r="BE642">
        <v>0</v>
      </c>
      <c r="BF642">
        <v>0</v>
      </c>
      <c r="BG642">
        <v>8.49</v>
      </c>
      <c r="BH642" t="s">
        <v>70</v>
      </c>
      <c r="BI642" t="s">
        <v>70</v>
      </c>
      <c r="BJ642">
        <v>0</v>
      </c>
      <c r="BK642">
        <v>0</v>
      </c>
      <c r="BL642">
        <v>0</v>
      </c>
      <c r="BM642" t="s">
        <v>1142</v>
      </c>
      <c r="BN642">
        <v>1</v>
      </c>
    </row>
    <row r="643" spans="1:66" x14ac:dyDescent="0.2">
      <c r="A643">
        <v>448912706</v>
      </c>
      <c r="B643" t="s">
        <v>66</v>
      </c>
      <c r="C643" t="s">
        <v>67</v>
      </c>
      <c r="D643" t="s">
        <v>68</v>
      </c>
      <c r="E643" t="s">
        <v>69</v>
      </c>
      <c r="F643" t="s">
        <v>70</v>
      </c>
      <c r="G643">
        <v>3035861664817</v>
      </c>
      <c r="H643">
        <v>0</v>
      </c>
      <c r="I643" t="s">
        <v>70</v>
      </c>
      <c r="J643">
        <v>0</v>
      </c>
      <c r="K643" t="s">
        <v>70</v>
      </c>
      <c r="L643" t="s">
        <v>70</v>
      </c>
      <c r="M643" t="s">
        <v>70</v>
      </c>
      <c r="N643" t="s">
        <v>426</v>
      </c>
      <c r="O643" t="s">
        <v>70</v>
      </c>
      <c r="P643">
        <v>2</v>
      </c>
      <c r="Q643">
        <v>0</v>
      </c>
      <c r="R643">
        <v>0</v>
      </c>
      <c r="S643">
        <v>0</v>
      </c>
      <c r="T643">
        <v>0</v>
      </c>
      <c r="U643" t="s">
        <v>70</v>
      </c>
      <c r="V643" t="s">
        <v>768</v>
      </c>
      <c r="W643" t="s">
        <v>769</v>
      </c>
      <c r="X643" t="s">
        <v>769</v>
      </c>
      <c r="Y643" t="s">
        <v>66</v>
      </c>
      <c r="Z643">
        <v>33113846546</v>
      </c>
      <c r="AA643">
        <v>0</v>
      </c>
      <c r="AB643">
        <v>0</v>
      </c>
      <c r="AC643">
        <v>0</v>
      </c>
      <c r="AD643">
        <v>0</v>
      </c>
      <c r="AE643" t="s">
        <v>70</v>
      </c>
      <c r="AF643">
        <v>0</v>
      </c>
      <c r="AG643">
        <v>0</v>
      </c>
      <c r="AH643" t="s">
        <v>70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 t="s">
        <v>70</v>
      </c>
      <c r="AT643">
        <v>-2.35</v>
      </c>
      <c r="AU643">
        <v>-0.47</v>
      </c>
      <c r="AV643">
        <v>0</v>
      </c>
      <c r="AW643" t="s">
        <v>70</v>
      </c>
      <c r="AX643">
        <v>0</v>
      </c>
      <c r="AY643" t="s">
        <v>70</v>
      </c>
      <c r="AZ643" t="s">
        <v>70</v>
      </c>
      <c r="BA643" t="s">
        <v>70</v>
      </c>
      <c r="BB643" t="s">
        <v>70</v>
      </c>
      <c r="BC643" t="s">
        <v>83</v>
      </c>
      <c r="BD643" t="s">
        <v>70</v>
      </c>
      <c r="BE643">
        <v>0</v>
      </c>
      <c r="BF643">
        <v>0</v>
      </c>
      <c r="BG643">
        <v>2.82</v>
      </c>
      <c r="BH643" t="s">
        <v>70</v>
      </c>
      <c r="BI643" t="s">
        <v>70</v>
      </c>
      <c r="BJ643">
        <v>0</v>
      </c>
      <c r="BK643">
        <v>0</v>
      </c>
      <c r="BL643">
        <v>0</v>
      </c>
      <c r="BM643" t="s">
        <v>1143</v>
      </c>
      <c r="BN643">
        <v>1</v>
      </c>
    </row>
    <row r="644" spans="1:66" x14ac:dyDescent="0.2">
      <c r="A644">
        <v>448912706</v>
      </c>
      <c r="B644" t="s">
        <v>66</v>
      </c>
      <c r="C644" t="s">
        <v>67</v>
      </c>
      <c r="D644" t="s">
        <v>68</v>
      </c>
      <c r="E644" t="s">
        <v>69</v>
      </c>
      <c r="F644" t="s">
        <v>70</v>
      </c>
      <c r="G644">
        <v>3035861664818</v>
      </c>
      <c r="H644">
        <v>0</v>
      </c>
      <c r="I644" t="s">
        <v>70</v>
      </c>
      <c r="J644">
        <v>0</v>
      </c>
      <c r="K644" t="s">
        <v>70</v>
      </c>
      <c r="L644" t="s">
        <v>70</v>
      </c>
      <c r="M644" t="s">
        <v>70</v>
      </c>
      <c r="N644" t="s">
        <v>147</v>
      </c>
      <c r="O644" t="s">
        <v>70</v>
      </c>
      <c r="P644">
        <v>2</v>
      </c>
      <c r="Q644">
        <v>0</v>
      </c>
      <c r="R644">
        <v>0</v>
      </c>
      <c r="S644">
        <v>0</v>
      </c>
      <c r="T644">
        <v>0</v>
      </c>
      <c r="U644" t="s">
        <v>70</v>
      </c>
      <c r="V644" t="s">
        <v>768</v>
      </c>
      <c r="W644" t="s">
        <v>769</v>
      </c>
      <c r="X644" t="s">
        <v>769</v>
      </c>
      <c r="Y644" t="s">
        <v>66</v>
      </c>
      <c r="Z644">
        <v>33113846598</v>
      </c>
      <c r="AA644">
        <v>0</v>
      </c>
      <c r="AB644">
        <v>0</v>
      </c>
      <c r="AC644">
        <v>0</v>
      </c>
      <c r="AD644">
        <v>0</v>
      </c>
      <c r="AE644" t="s">
        <v>70</v>
      </c>
      <c r="AF644">
        <v>0</v>
      </c>
      <c r="AG644">
        <v>0</v>
      </c>
      <c r="AH644" t="s">
        <v>70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 t="s">
        <v>70</v>
      </c>
      <c r="AT644">
        <v>-3.5750000000000002</v>
      </c>
      <c r="AU644">
        <v>-0.72</v>
      </c>
      <c r="AV644">
        <v>0</v>
      </c>
      <c r="AW644" t="s">
        <v>70</v>
      </c>
      <c r="AX644">
        <v>0</v>
      </c>
      <c r="AY644" t="s">
        <v>70</v>
      </c>
      <c r="AZ644" t="s">
        <v>70</v>
      </c>
      <c r="BA644" t="s">
        <v>70</v>
      </c>
      <c r="BB644" t="s">
        <v>70</v>
      </c>
      <c r="BC644" t="s">
        <v>83</v>
      </c>
      <c r="BD644" t="s">
        <v>70</v>
      </c>
      <c r="BE644">
        <v>0</v>
      </c>
      <c r="BF644">
        <v>0</v>
      </c>
      <c r="BG644">
        <v>4.29</v>
      </c>
      <c r="BH644" t="s">
        <v>70</v>
      </c>
      <c r="BI644" t="s">
        <v>70</v>
      </c>
      <c r="BJ644">
        <v>0</v>
      </c>
      <c r="BK644">
        <v>0</v>
      </c>
      <c r="BL644">
        <v>0</v>
      </c>
      <c r="BM644" t="s">
        <v>1144</v>
      </c>
      <c r="BN644">
        <v>1</v>
      </c>
    </row>
    <row r="645" spans="1:66" x14ac:dyDescent="0.2">
      <c r="A645">
        <v>448912706</v>
      </c>
      <c r="B645" t="s">
        <v>66</v>
      </c>
      <c r="C645" t="s">
        <v>67</v>
      </c>
      <c r="D645" t="s">
        <v>68</v>
      </c>
      <c r="E645" t="s">
        <v>69</v>
      </c>
      <c r="F645" t="s">
        <v>70</v>
      </c>
      <c r="G645">
        <v>3035861664819</v>
      </c>
      <c r="H645">
        <v>0</v>
      </c>
      <c r="I645" t="s">
        <v>70</v>
      </c>
      <c r="J645">
        <v>0</v>
      </c>
      <c r="K645" t="s">
        <v>70</v>
      </c>
      <c r="L645" t="s">
        <v>70</v>
      </c>
      <c r="M645" t="s">
        <v>70</v>
      </c>
      <c r="N645" t="s">
        <v>312</v>
      </c>
      <c r="O645" t="s">
        <v>70</v>
      </c>
      <c r="P645">
        <v>2</v>
      </c>
      <c r="Q645">
        <v>0</v>
      </c>
      <c r="R645">
        <v>0</v>
      </c>
      <c r="S645">
        <v>0</v>
      </c>
      <c r="T645">
        <v>0</v>
      </c>
      <c r="U645" t="s">
        <v>70</v>
      </c>
      <c r="V645" t="s">
        <v>768</v>
      </c>
      <c r="W645" t="s">
        <v>769</v>
      </c>
      <c r="X645" t="s">
        <v>769</v>
      </c>
      <c r="Y645" t="s">
        <v>66</v>
      </c>
      <c r="Z645">
        <v>33113849350</v>
      </c>
      <c r="AA645">
        <v>0</v>
      </c>
      <c r="AB645">
        <v>0</v>
      </c>
      <c r="AC645">
        <v>0</v>
      </c>
      <c r="AD645">
        <v>0</v>
      </c>
      <c r="AE645" t="s">
        <v>70</v>
      </c>
      <c r="AF645">
        <v>0</v>
      </c>
      <c r="AG645">
        <v>0</v>
      </c>
      <c r="AH645" t="s">
        <v>70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 t="s">
        <v>70</v>
      </c>
      <c r="AT645">
        <v>-0.96666666666666667</v>
      </c>
      <c r="AU645">
        <v>-0.19</v>
      </c>
      <c r="AV645">
        <v>0</v>
      </c>
      <c r="AW645" t="s">
        <v>70</v>
      </c>
      <c r="AX645">
        <v>0</v>
      </c>
      <c r="AY645" t="s">
        <v>70</v>
      </c>
      <c r="AZ645" t="s">
        <v>70</v>
      </c>
      <c r="BA645" t="s">
        <v>70</v>
      </c>
      <c r="BB645" t="s">
        <v>70</v>
      </c>
      <c r="BC645" t="s">
        <v>83</v>
      </c>
      <c r="BD645" t="s">
        <v>70</v>
      </c>
      <c r="BE645">
        <v>0</v>
      </c>
      <c r="BF645">
        <v>0</v>
      </c>
      <c r="BG645">
        <v>1.1599999999999999</v>
      </c>
      <c r="BH645" t="s">
        <v>70</v>
      </c>
      <c r="BI645" t="s">
        <v>70</v>
      </c>
      <c r="BJ645">
        <v>0</v>
      </c>
      <c r="BK645">
        <v>0</v>
      </c>
      <c r="BL645">
        <v>0</v>
      </c>
      <c r="BM645" t="s">
        <v>1145</v>
      </c>
      <c r="BN645">
        <v>1</v>
      </c>
    </row>
    <row r="646" spans="1:66" x14ac:dyDescent="0.2">
      <c r="A646">
        <v>448912706</v>
      </c>
      <c r="B646" t="s">
        <v>66</v>
      </c>
      <c r="C646" t="s">
        <v>67</v>
      </c>
      <c r="D646" t="s">
        <v>68</v>
      </c>
      <c r="E646" t="s">
        <v>69</v>
      </c>
      <c r="F646" t="s">
        <v>70</v>
      </c>
      <c r="G646">
        <v>3035861664820</v>
      </c>
      <c r="H646">
        <v>0</v>
      </c>
      <c r="I646" t="s">
        <v>70</v>
      </c>
      <c r="J646">
        <v>0</v>
      </c>
      <c r="K646" t="s">
        <v>70</v>
      </c>
      <c r="L646" t="s">
        <v>70</v>
      </c>
      <c r="M646" t="s">
        <v>70</v>
      </c>
      <c r="N646" t="s">
        <v>205</v>
      </c>
      <c r="O646" t="s">
        <v>70</v>
      </c>
      <c r="P646">
        <v>2</v>
      </c>
      <c r="Q646">
        <v>0</v>
      </c>
      <c r="R646">
        <v>0</v>
      </c>
      <c r="S646">
        <v>0</v>
      </c>
      <c r="T646">
        <v>0</v>
      </c>
      <c r="U646" t="s">
        <v>70</v>
      </c>
      <c r="V646" t="s">
        <v>768</v>
      </c>
      <c r="W646" t="s">
        <v>769</v>
      </c>
      <c r="X646" t="s">
        <v>769</v>
      </c>
      <c r="Y646" t="s">
        <v>66</v>
      </c>
      <c r="Z646">
        <v>33113849672</v>
      </c>
      <c r="AA646">
        <v>0</v>
      </c>
      <c r="AB646">
        <v>0</v>
      </c>
      <c r="AC646">
        <v>0</v>
      </c>
      <c r="AD646">
        <v>0</v>
      </c>
      <c r="AE646" t="s">
        <v>70</v>
      </c>
      <c r="AF646">
        <v>0</v>
      </c>
      <c r="AG646">
        <v>0</v>
      </c>
      <c r="AH646" t="s">
        <v>70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 t="s">
        <v>70</v>
      </c>
      <c r="AT646">
        <v>-7.8083333333333336</v>
      </c>
      <c r="AU646">
        <v>-1.56</v>
      </c>
      <c r="AV646">
        <v>0</v>
      </c>
      <c r="AW646" t="s">
        <v>70</v>
      </c>
      <c r="AX646">
        <v>0</v>
      </c>
      <c r="AY646" t="s">
        <v>70</v>
      </c>
      <c r="AZ646" t="s">
        <v>70</v>
      </c>
      <c r="BA646" t="s">
        <v>70</v>
      </c>
      <c r="BB646" t="s">
        <v>70</v>
      </c>
      <c r="BC646" t="s">
        <v>83</v>
      </c>
      <c r="BD646" t="s">
        <v>70</v>
      </c>
      <c r="BE646">
        <v>0</v>
      </c>
      <c r="BF646">
        <v>0</v>
      </c>
      <c r="BG646">
        <v>9.3699999999999992</v>
      </c>
      <c r="BH646" t="s">
        <v>70</v>
      </c>
      <c r="BI646" t="s">
        <v>70</v>
      </c>
      <c r="BJ646">
        <v>0</v>
      </c>
      <c r="BK646">
        <v>0</v>
      </c>
      <c r="BL646">
        <v>0</v>
      </c>
      <c r="BM646" t="s">
        <v>1146</v>
      </c>
      <c r="BN646">
        <v>1</v>
      </c>
    </row>
    <row r="647" spans="1:66" x14ac:dyDescent="0.2">
      <c r="A647">
        <v>448912706</v>
      </c>
      <c r="B647" t="s">
        <v>66</v>
      </c>
      <c r="C647" t="s">
        <v>67</v>
      </c>
      <c r="D647" t="s">
        <v>68</v>
      </c>
      <c r="E647" t="s">
        <v>69</v>
      </c>
      <c r="F647" t="s">
        <v>70</v>
      </c>
      <c r="G647">
        <v>3035861664821</v>
      </c>
      <c r="H647">
        <v>0</v>
      </c>
      <c r="I647" t="s">
        <v>70</v>
      </c>
      <c r="J647">
        <v>0</v>
      </c>
      <c r="K647" t="s">
        <v>70</v>
      </c>
      <c r="L647" t="s">
        <v>70</v>
      </c>
      <c r="M647" t="s">
        <v>70</v>
      </c>
      <c r="N647" t="s">
        <v>165</v>
      </c>
      <c r="O647" t="s">
        <v>70</v>
      </c>
      <c r="P647">
        <v>2</v>
      </c>
      <c r="Q647">
        <v>0</v>
      </c>
      <c r="R647">
        <v>0</v>
      </c>
      <c r="S647">
        <v>0</v>
      </c>
      <c r="T647">
        <v>0</v>
      </c>
      <c r="U647" t="s">
        <v>70</v>
      </c>
      <c r="V647" t="s">
        <v>768</v>
      </c>
      <c r="W647" t="s">
        <v>769</v>
      </c>
      <c r="X647" t="s">
        <v>769</v>
      </c>
      <c r="Y647" t="s">
        <v>66</v>
      </c>
      <c r="Z647">
        <v>33113849782</v>
      </c>
      <c r="AA647">
        <v>0</v>
      </c>
      <c r="AB647">
        <v>0</v>
      </c>
      <c r="AC647">
        <v>0</v>
      </c>
      <c r="AD647">
        <v>0</v>
      </c>
      <c r="AE647" t="s">
        <v>70</v>
      </c>
      <c r="AF647">
        <v>0</v>
      </c>
      <c r="AG647">
        <v>0</v>
      </c>
      <c r="AH647" t="s">
        <v>70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 t="s">
        <v>70</v>
      </c>
      <c r="AT647">
        <v>-2.8416666666666668</v>
      </c>
      <c r="AU647">
        <v>-0.56999999999999995</v>
      </c>
      <c r="AV647">
        <v>0</v>
      </c>
      <c r="AW647" t="s">
        <v>70</v>
      </c>
      <c r="AX647">
        <v>0</v>
      </c>
      <c r="AY647" t="s">
        <v>70</v>
      </c>
      <c r="AZ647" t="s">
        <v>70</v>
      </c>
      <c r="BA647" t="s">
        <v>70</v>
      </c>
      <c r="BB647" t="s">
        <v>70</v>
      </c>
      <c r="BC647" t="s">
        <v>83</v>
      </c>
      <c r="BD647" t="s">
        <v>70</v>
      </c>
      <c r="BE647">
        <v>0</v>
      </c>
      <c r="BF647">
        <v>0</v>
      </c>
      <c r="BG647">
        <v>3.41</v>
      </c>
      <c r="BH647" t="s">
        <v>70</v>
      </c>
      <c r="BI647" t="s">
        <v>70</v>
      </c>
      <c r="BJ647">
        <v>0</v>
      </c>
      <c r="BK647">
        <v>0</v>
      </c>
      <c r="BL647">
        <v>0</v>
      </c>
      <c r="BM647" t="s">
        <v>1147</v>
      </c>
      <c r="BN647">
        <v>1</v>
      </c>
    </row>
    <row r="648" spans="1:66" x14ac:dyDescent="0.2">
      <c r="A648">
        <v>448912706</v>
      </c>
      <c r="B648" t="s">
        <v>66</v>
      </c>
      <c r="C648" t="s">
        <v>67</v>
      </c>
      <c r="D648" t="s">
        <v>68</v>
      </c>
      <c r="E648" t="s">
        <v>69</v>
      </c>
      <c r="F648" t="s">
        <v>70</v>
      </c>
      <c r="G648">
        <v>3035861664822</v>
      </c>
      <c r="H648">
        <v>0</v>
      </c>
      <c r="I648" t="s">
        <v>70</v>
      </c>
      <c r="J648">
        <v>0</v>
      </c>
      <c r="K648" t="s">
        <v>70</v>
      </c>
      <c r="L648" t="s">
        <v>70</v>
      </c>
      <c r="M648" t="s">
        <v>70</v>
      </c>
      <c r="N648" t="s">
        <v>165</v>
      </c>
      <c r="O648" t="s">
        <v>70</v>
      </c>
      <c r="P648">
        <v>2</v>
      </c>
      <c r="Q648">
        <v>0</v>
      </c>
      <c r="R648">
        <v>0</v>
      </c>
      <c r="S648">
        <v>0</v>
      </c>
      <c r="T648">
        <v>0</v>
      </c>
      <c r="U648" t="s">
        <v>70</v>
      </c>
      <c r="V648" t="s">
        <v>768</v>
      </c>
      <c r="W648" t="s">
        <v>769</v>
      </c>
      <c r="X648" t="s">
        <v>769</v>
      </c>
      <c r="Y648" t="s">
        <v>66</v>
      </c>
      <c r="Z648">
        <v>33113849794</v>
      </c>
      <c r="AA648">
        <v>0</v>
      </c>
      <c r="AB648">
        <v>0</v>
      </c>
      <c r="AC648">
        <v>0</v>
      </c>
      <c r="AD648">
        <v>0</v>
      </c>
      <c r="AE648" t="s">
        <v>70</v>
      </c>
      <c r="AF648">
        <v>0</v>
      </c>
      <c r="AG648">
        <v>0</v>
      </c>
      <c r="AH648" t="s">
        <v>70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 t="s">
        <v>70</v>
      </c>
      <c r="AT648">
        <v>-2.3416666666666668</v>
      </c>
      <c r="AU648">
        <v>-0.47</v>
      </c>
      <c r="AV648">
        <v>0</v>
      </c>
      <c r="AW648" t="s">
        <v>70</v>
      </c>
      <c r="AX648">
        <v>0</v>
      </c>
      <c r="AY648" t="s">
        <v>70</v>
      </c>
      <c r="AZ648" t="s">
        <v>70</v>
      </c>
      <c r="BA648" t="s">
        <v>70</v>
      </c>
      <c r="BB648" t="s">
        <v>70</v>
      </c>
      <c r="BC648" t="s">
        <v>83</v>
      </c>
      <c r="BD648" t="s">
        <v>70</v>
      </c>
      <c r="BE648">
        <v>0</v>
      </c>
      <c r="BF648">
        <v>0</v>
      </c>
      <c r="BG648">
        <v>2.81</v>
      </c>
      <c r="BH648" t="s">
        <v>70</v>
      </c>
      <c r="BI648" t="s">
        <v>70</v>
      </c>
      <c r="BJ648">
        <v>0</v>
      </c>
      <c r="BK648">
        <v>0</v>
      </c>
      <c r="BL648">
        <v>0</v>
      </c>
      <c r="BM648" t="s">
        <v>1148</v>
      </c>
      <c r="BN648">
        <v>1</v>
      </c>
    </row>
    <row r="649" spans="1:66" x14ac:dyDescent="0.2">
      <c r="A649">
        <v>448912706</v>
      </c>
      <c r="B649" t="s">
        <v>66</v>
      </c>
      <c r="C649" t="s">
        <v>67</v>
      </c>
      <c r="D649" t="s">
        <v>68</v>
      </c>
      <c r="E649" t="s">
        <v>69</v>
      </c>
      <c r="F649" t="s">
        <v>70</v>
      </c>
      <c r="G649">
        <v>3035861664823</v>
      </c>
      <c r="H649">
        <v>0</v>
      </c>
      <c r="I649" t="s">
        <v>70</v>
      </c>
      <c r="J649">
        <v>0</v>
      </c>
      <c r="K649" t="s">
        <v>70</v>
      </c>
      <c r="L649" t="s">
        <v>70</v>
      </c>
      <c r="M649" t="s">
        <v>70</v>
      </c>
      <c r="N649" t="s">
        <v>165</v>
      </c>
      <c r="O649" t="s">
        <v>70</v>
      </c>
      <c r="P649">
        <v>2</v>
      </c>
      <c r="Q649">
        <v>0</v>
      </c>
      <c r="R649">
        <v>0</v>
      </c>
      <c r="S649">
        <v>0</v>
      </c>
      <c r="T649">
        <v>0</v>
      </c>
      <c r="U649" t="s">
        <v>70</v>
      </c>
      <c r="V649" t="s">
        <v>768</v>
      </c>
      <c r="W649" t="s">
        <v>769</v>
      </c>
      <c r="X649" t="s">
        <v>769</v>
      </c>
      <c r="Y649" t="s">
        <v>66</v>
      </c>
      <c r="Z649">
        <v>33113849796</v>
      </c>
      <c r="AA649">
        <v>0</v>
      </c>
      <c r="AB649">
        <v>0</v>
      </c>
      <c r="AC649">
        <v>0</v>
      </c>
      <c r="AD649">
        <v>0</v>
      </c>
      <c r="AE649" t="s">
        <v>70</v>
      </c>
      <c r="AF649">
        <v>0</v>
      </c>
      <c r="AG649">
        <v>0</v>
      </c>
      <c r="AH649" t="s">
        <v>70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 t="s">
        <v>70</v>
      </c>
      <c r="AT649">
        <v>-1.0249999999999999</v>
      </c>
      <c r="AU649">
        <v>-0.21</v>
      </c>
      <c r="AV649">
        <v>0</v>
      </c>
      <c r="AW649" t="s">
        <v>70</v>
      </c>
      <c r="AX649">
        <v>0</v>
      </c>
      <c r="AY649" t="s">
        <v>70</v>
      </c>
      <c r="AZ649" t="s">
        <v>70</v>
      </c>
      <c r="BA649" t="s">
        <v>70</v>
      </c>
      <c r="BB649" t="s">
        <v>70</v>
      </c>
      <c r="BC649" t="s">
        <v>83</v>
      </c>
      <c r="BD649" t="s">
        <v>70</v>
      </c>
      <c r="BE649">
        <v>0</v>
      </c>
      <c r="BF649">
        <v>0</v>
      </c>
      <c r="BG649">
        <v>1.23</v>
      </c>
      <c r="BH649" t="s">
        <v>70</v>
      </c>
      <c r="BI649" t="s">
        <v>70</v>
      </c>
      <c r="BJ649">
        <v>0</v>
      </c>
      <c r="BK649">
        <v>0</v>
      </c>
      <c r="BL649">
        <v>0</v>
      </c>
      <c r="BM649" t="s">
        <v>1149</v>
      </c>
      <c r="BN649">
        <v>1</v>
      </c>
    </row>
    <row r="650" spans="1:66" x14ac:dyDescent="0.2">
      <c r="A650">
        <v>448912706</v>
      </c>
      <c r="B650" t="s">
        <v>66</v>
      </c>
      <c r="C650" t="s">
        <v>67</v>
      </c>
      <c r="D650" t="s">
        <v>68</v>
      </c>
      <c r="E650" t="s">
        <v>69</v>
      </c>
      <c r="F650" t="s">
        <v>70</v>
      </c>
      <c r="G650">
        <v>3035861664824</v>
      </c>
      <c r="H650">
        <v>0</v>
      </c>
      <c r="I650" t="s">
        <v>70</v>
      </c>
      <c r="J650">
        <v>0</v>
      </c>
      <c r="K650" t="s">
        <v>70</v>
      </c>
      <c r="L650" t="s">
        <v>70</v>
      </c>
      <c r="M650" t="s">
        <v>70</v>
      </c>
      <c r="N650" t="s">
        <v>165</v>
      </c>
      <c r="O650" t="s">
        <v>70</v>
      </c>
      <c r="P650">
        <v>2</v>
      </c>
      <c r="Q650">
        <v>0</v>
      </c>
      <c r="R650">
        <v>0</v>
      </c>
      <c r="S650">
        <v>0</v>
      </c>
      <c r="T650">
        <v>0</v>
      </c>
      <c r="U650" t="s">
        <v>70</v>
      </c>
      <c r="V650" t="s">
        <v>768</v>
      </c>
      <c r="W650" t="s">
        <v>769</v>
      </c>
      <c r="X650" t="s">
        <v>769</v>
      </c>
      <c r="Y650" t="s">
        <v>66</v>
      </c>
      <c r="Z650">
        <v>33113849816</v>
      </c>
      <c r="AA650">
        <v>0</v>
      </c>
      <c r="AB650">
        <v>0</v>
      </c>
      <c r="AC650">
        <v>0</v>
      </c>
      <c r="AD650">
        <v>0</v>
      </c>
      <c r="AE650" t="s">
        <v>70</v>
      </c>
      <c r="AF650">
        <v>0</v>
      </c>
      <c r="AG650">
        <v>0</v>
      </c>
      <c r="AH650" t="s">
        <v>70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 t="s">
        <v>70</v>
      </c>
      <c r="AT650">
        <v>-2.3416666666666668</v>
      </c>
      <c r="AU650">
        <v>-0.47</v>
      </c>
      <c r="AV650">
        <v>0</v>
      </c>
      <c r="AW650" t="s">
        <v>70</v>
      </c>
      <c r="AX650">
        <v>0</v>
      </c>
      <c r="AY650" t="s">
        <v>70</v>
      </c>
      <c r="AZ650" t="s">
        <v>70</v>
      </c>
      <c r="BA650" t="s">
        <v>70</v>
      </c>
      <c r="BB650" t="s">
        <v>70</v>
      </c>
      <c r="BC650" t="s">
        <v>83</v>
      </c>
      <c r="BD650" t="s">
        <v>70</v>
      </c>
      <c r="BE650">
        <v>0</v>
      </c>
      <c r="BF650">
        <v>0</v>
      </c>
      <c r="BG650">
        <v>2.81</v>
      </c>
      <c r="BH650" t="s">
        <v>70</v>
      </c>
      <c r="BI650" t="s">
        <v>70</v>
      </c>
      <c r="BJ650">
        <v>0</v>
      </c>
      <c r="BK650">
        <v>0</v>
      </c>
      <c r="BL650">
        <v>0</v>
      </c>
      <c r="BM650" t="s">
        <v>1150</v>
      </c>
      <c r="BN650">
        <v>1</v>
      </c>
    </row>
    <row r="651" spans="1:66" x14ac:dyDescent="0.2">
      <c r="A651">
        <v>448912706</v>
      </c>
      <c r="B651" t="s">
        <v>66</v>
      </c>
      <c r="C651" t="s">
        <v>67</v>
      </c>
      <c r="D651" t="s">
        <v>68</v>
      </c>
      <c r="E651" t="s">
        <v>69</v>
      </c>
      <c r="F651" t="s">
        <v>70</v>
      </c>
      <c r="G651">
        <v>3035861664825</v>
      </c>
      <c r="H651">
        <v>0</v>
      </c>
      <c r="I651" t="s">
        <v>70</v>
      </c>
      <c r="J651">
        <v>0</v>
      </c>
      <c r="K651" t="s">
        <v>70</v>
      </c>
      <c r="L651" t="s">
        <v>70</v>
      </c>
      <c r="M651" t="s">
        <v>70</v>
      </c>
      <c r="N651" t="s">
        <v>165</v>
      </c>
      <c r="O651" t="s">
        <v>70</v>
      </c>
      <c r="P651">
        <v>2</v>
      </c>
      <c r="Q651">
        <v>0</v>
      </c>
      <c r="R651">
        <v>0</v>
      </c>
      <c r="S651">
        <v>0</v>
      </c>
      <c r="T651">
        <v>0</v>
      </c>
      <c r="U651" t="s">
        <v>70</v>
      </c>
      <c r="V651" t="s">
        <v>768</v>
      </c>
      <c r="W651" t="s">
        <v>769</v>
      </c>
      <c r="X651" t="s">
        <v>769</v>
      </c>
      <c r="Y651" t="s">
        <v>66</v>
      </c>
      <c r="Z651">
        <v>33113849826</v>
      </c>
      <c r="AA651">
        <v>0</v>
      </c>
      <c r="AB651">
        <v>0</v>
      </c>
      <c r="AC651">
        <v>0</v>
      </c>
      <c r="AD651">
        <v>0</v>
      </c>
      <c r="AE651" t="s">
        <v>70</v>
      </c>
      <c r="AF651">
        <v>0</v>
      </c>
      <c r="AG651">
        <v>0</v>
      </c>
      <c r="AH651" t="s">
        <v>70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 t="s">
        <v>70</v>
      </c>
      <c r="AT651">
        <v>-2.1583333333333332</v>
      </c>
      <c r="AU651">
        <v>-0.43</v>
      </c>
      <c r="AV651">
        <v>0</v>
      </c>
      <c r="AW651" t="s">
        <v>70</v>
      </c>
      <c r="AX651">
        <v>0</v>
      </c>
      <c r="AY651" t="s">
        <v>70</v>
      </c>
      <c r="AZ651" t="s">
        <v>70</v>
      </c>
      <c r="BA651" t="s">
        <v>70</v>
      </c>
      <c r="BB651" t="s">
        <v>70</v>
      </c>
      <c r="BC651" t="s">
        <v>83</v>
      </c>
      <c r="BD651" t="s">
        <v>70</v>
      </c>
      <c r="BE651">
        <v>0</v>
      </c>
      <c r="BF651">
        <v>0</v>
      </c>
      <c r="BG651">
        <v>2.59</v>
      </c>
      <c r="BH651" t="s">
        <v>70</v>
      </c>
      <c r="BI651" t="s">
        <v>70</v>
      </c>
      <c r="BJ651">
        <v>0</v>
      </c>
      <c r="BK651">
        <v>0</v>
      </c>
      <c r="BL651">
        <v>0</v>
      </c>
      <c r="BM651" t="s">
        <v>1151</v>
      </c>
      <c r="BN651">
        <v>1</v>
      </c>
    </row>
    <row r="652" spans="1:66" x14ac:dyDescent="0.2">
      <c r="A652">
        <v>448912706</v>
      </c>
      <c r="B652" t="s">
        <v>66</v>
      </c>
      <c r="C652" t="s">
        <v>67</v>
      </c>
      <c r="D652" t="s">
        <v>68</v>
      </c>
      <c r="E652" t="s">
        <v>69</v>
      </c>
      <c r="F652" t="s">
        <v>70</v>
      </c>
      <c r="G652">
        <v>3035861664826</v>
      </c>
      <c r="H652">
        <v>0</v>
      </c>
      <c r="I652" t="s">
        <v>70</v>
      </c>
      <c r="J652">
        <v>0</v>
      </c>
      <c r="K652" t="s">
        <v>70</v>
      </c>
      <c r="L652" t="s">
        <v>70</v>
      </c>
      <c r="M652" t="s">
        <v>70</v>
      </c>
      <c r="N652" t="s">
        <v>95</v>
      </c>
      <c r="O652" t="s">
        <v>70</v>
      </c>
      <c r="P652">
        <v>2</v>
      </c>
      <c r="Q652">
        <v>0</v>
      </c>
      <c r="R652">
        <v>0</v>
      </c>
      <c r="S652">
        <v>0</v>
      </c>
      <c r="T652">
        <v>0</v>
      </c>
      <c r="U652" t="s">
        <v>70</v>
      </c>
      <c r="V652" t="s">
        <v>768</v>
      </c>
      <c r="W652" t="s">
        <v>769</v>
      </c>
      <c r="X652" t="s">
        <v>769</v>
      </c>
      <c r="Y652" t="s">
        <v>66</v>
      </c>
      <c r="Z652">
        <v>33113849894</v>
      </c>
      <c r="AA652">
        <v>0</v>
      </c>
      <c r="AB652">
        <v>0</v>
      </c>
      <c r="AC652">
        <v>0</v>
      </c>
      <c r="AD652">
        <v>0</v>
      </c>
      <c r="AE652" t="s">
        <v>70</v>
      </c>
      <c r="AF652">
        <v>0</v>
      </c>
      <c r="AG652">
        <v>0</v>
      </c>
      <c r="AH652" t="s">
        <v>70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 t="s">
        <v>70</v>
      </c>
      <c r="AT652">
        <v>-5.8416666666666668</v>
      </c>
      <c r="AU652">
        <v>-1.17</v>
      </c>
      <c r="AV652">
        <v>0</v>
      </c>
      <c r="AW652" t="s">
        <v>70</v>
      </c>
      <c r="AX652">
        <v>0</v>
      </c>
      <c r="AY652" t="s">
        <v>70</v>
      </c>
      <c r="AZ652" t="s">
        <v>70</v>
      </c>
      <c r="BA652" t="s">
        <v>70</v>
      </c>
      <c r="BB652" t="s">
        <v>70</v>
      </c>
      <c r="BC652" t="s">
        <v>83</v>
      </c>
      <c r="BD652" t="s">
        <v>70</v>
      </c>
      <c r="BE652">
        <v>0</v>
      </c>
      <c r="BF652">
        <v>0</v>
      </c>
      <c r="BG652">
        <v>7.01</v>
      </c>
      <c r="BH652" t="s">
        <v>70</v>
      </c>
      <c r="BI652" t="s">
        <v>70</v>
      </c>
      <c r="BJ652">
        <v>0</v>
      </c>
      <c r="BK652">
        <v>0</v>
      </c>
      <c r="BL652">
        <v>0</v>
      </c>
      <c r="BM652" t="s">
        <v>1152</v>
      </c>
      <c r="BN652">
        <v>1</v>
      </c>
    </row>
    <row r="653" spans="1:66" x14ac:dyDescent="0.2">
      <c r="A653">
        <v>448912706</v>
      </c>
      <c r="B653" t="s">
        <v>66</v>
      </c>
      <c r="C653" t="s">
        <v>67</v>
      </c>
      <c r="D653" t="s">
        <v>68</v>
      </c>
      <c r="E653" t="s">
        <v>69</v>
      </c>
      <c r="F653" t="s">
        <v>70</v>
      </c>
      <c r="G653">
        <v>3035861664827</v>
      </c>
      <c r="H653">
        <v>0</v>
      </c>
      <c r="I653" t="s">
        <v>70</v>
      </c>
      <c r="J653">
        <v>0</v>
      </c>
      <c r="K653" t="s">
        <v>70</v>
      </c>
      <c r="L653" t="s">
        <v>70</v>
      </c>
      <c r="M653" t="s">
        <v>70</v>
      </c>
      <c r="N653" t="s">
        <v>95</v>
      </c>
      <c r="O653" t="s">
        <v>70</v>
      </c>
      <c r="P653">
        <v>2</v>
      </c>
      <c r="Q653">
        <v>0</v>
      </c>
      <c r="R653">
        <v>0</v>
      </c>
      <c r="S653">
        <v>0</v>
      </c>
      <c r="T653">
        <v>0</v>
      </c>
      <c r="U653" t="s">
        <v>70</v>
      </c>
      <c r="V653" t="s">
        <v>768</v>
      </c>
      <c r="W653" t="s">
        <v>769</v>
      </c>
      <c r="X653" t="s">
        <v>769</v>
      </c>
      <c r="Y653" t="s">
        <v>66</v>
      </c>
      <c r="Z653">
        <v>33113849916</v>
      </c>
      <c r="AA653">
        <v>0</v>
      </c>
      <c r="AB653">
        <v>0</v>
      </c>
      <c r="AC653">
        <v>0</v>
      </c>
      <c r="AD653">
        <v>0</v>
      </c>
      <c r="AE653" t="s">
        <v>70</v>
      </c>
      <c r="AF653">
        <v>0</v>
      </c>
      <c r="AG653">
        <v>0</v>
      </c>
      <c r="AH653" t="s">
        <v>70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 t="s">
        <v>70</v>
      </c>
      <c r="AT653">
        <v>-0.97499999999999998</v>
      </c>
      <c r="AU653">
        <v>-0.2</v>
      </c>
      <c r="AV653">
        <v>0</v>
      </c>
      <c r="AW653" t="s">
        <v>70</v>
      </c>
      <c r="AX653">
        <v>0</v>
      </c>
      <c r="AY653" t="s">
        <v>70</v>
      </c>
      <c r="AZ653" t="s">
        <v>70</v>
      </c>
      <c r="BA653" t="s">
        <v>70</v>
      </c>
      <c r="BB653" t="s">
        <v>70</v>
      </c>
      <c r="BC653" t="s">
        <v>83</v>
      </c>
      <c r="BD653" t="s">
        <v>70</v>
      </c>
      <c r="BE653">
        <v>0</v>
      </c>
      <c r="BF653">
        <v>0</v>
      </c>
      <c r="BG653">
        <v>1.17</v>
      </c>
      <c r="BH653" t="s">
        <v>70</v>
      </c>
      <c r="BI653" t="s">
        <v>70</v>
      </c>
      <c r="BJ653">
        <v>0</v>
      </c>
      <c r="BK653">
        <v>0</v>
      </c>
      <c r="BL653">
        <v>0</v>
      </c>
      <c r="BM653" t="s">
        <v>1153</v>
      </c>
      <c r="BN653">
        <v>1</v>
      </c>
    </row>
    <row r="654" spans="1:66" x14ac:dyDescent="0.2">
      <c r="A654">
        <v>448912706</v>
      </c>
      <c r="B654" t="s">
        <v>66</v>
      </c>
      <c r="C654" t="s">
        <v>67</v>
      </c>
      <c r="D654" t="s">
        <v>68</v>
      </c>
      <c r="E654" t="s">
        <v>69</v>
      </c>
      <c r="F654" t="s">
        <v>70</v>
      </c>
      <c r="G654">
        <v>3035861664828</v>
      </c>
      <c r="H654">
        <v>0</v>
      </c>
      <c r="I654" t="s">
        <v>70</v>
      </c>
      <c r="J654">
        <v>0</v>
      </c>
      <c r="K654" t="s">
        <v>70</v>
      </c>
      <c r="L654" t="s">
        <v>70</v>
      </c>
      <c r="M654" t="s">
        <v>70</v>
      </c>
      <c r="N654" t="s">
        <v>95</v>
      </c>
      <c r="O654" t="s">
        <v>70</v>
      </c>
      <c r="P654">
        <v>2</v>
      </c>
      <c r="Q654">
        <v>0</v>
      </c>
      <c r="R654">
        <v>0</v>
      </c>
      <c r="S654">
        <v>0</v>
      </c>
      <c r="T654">
        <v>0</v>
      </c>
      <c r="U654" t="s">
        <v>70</v>
      </c>
      <c r="V654" t="s">
        <v>768</v>
      </c>
      <c r="W654" t="s">
        <v>769</v>
      </c>
      <c r="X654" t="s">
        <v>769</v>
      </c>
      <c r="Y654" t="s">
        <v>66</v>
      </c>
      <c r="Z654">
        <v>33113849928</v>
      </c>
      <c r="AA654">
        <v>0</v>
      </c>
      <c r="AB654">
        <v>0</v>
      </c>
      <c r="AC654">
        <v>0</v>
      </c>
      <c r="AD654">
        <v>0</v>
      </c>
      <c r="AE654" t="s">
        <v>70</v>
      </c>
      <c r="AF654">
        <v>0</v>
      </c>
      <c r="AG654">
        <v>0</v>
      </c>
      <c r="AH654" t="s">
        <v>70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 t="s">
        <v>70</v>
      </c>
      <c r="AT654">
        <v>-2.3166666666666669</v>
      </c>
      <c r="AU654">
        <v>-0.46</v>
      </c>
      <c r="AV654">
        <v>0</v>
      </c>
      <c r="AW654" t="s">
        <v>70</v>
      </c>
      <c r="AX654">
        <v>0</v>
      </c>
      <c r="AY654" t="s">
        <v>70</v>
      </c>
      <c r="AZ654" t="s">
        <v>70</v>
      </c>
      <c r="BA654" t="s">
        <v>70</v>
      </c>
      <c r="BB654" t="s">
        <v>70</v>
      </c>
      <c r="BC654" t="s">
        <v>83</v>
      </c>
      <c r="BD654" t="s">
        <v>70</v>
      </c>
      <c r="BE654">
        <v>0</v>
      </c>
      <c r="BF654">
        <v>0</v>
      </c>
      <c r="BG654">
        <v>2.78</v>
      </c>
      <c r="BH654" t="s">
        <v>70</v>
      </c>
      <c r="BI654" t="s">
        <v>70</v>
      </c>
      <c r="BJ654">
        <v>0</v>
      </c>
      <c r="BK654">
        <v>0</v>
      </c>
      <c r="BL654">
        <v>0</v>
      </c>
      <c r="BM654" t="s">
        <v>1154</v>
      </c>
      <c r="BN654">
        <v>1</v>
      </c>
    </row>
    <row r="655" spans="1:66" x14ac:dyDescent="0.2">
      <c r="A655">
        <v>448912706</v>
      </c>
      <c r="B655" t="s">
        <v>66</v>
      </c>
      <c r="C655" t="s">
        <v>67</v>
      </c>
      <c r="D655" t="s">
        <v>68</v>
      </c>
      <c r="E655" t="s">
        <v>69</v>
      </c>
      <c r="F655" t="s">
        <v>70</v>
      </c>
      <c r="G655">
        <v>3035861664829</v>
      </c>
      <c r="H655">
        <v>0</v>
      </c>
      <c r="I655" t="s">
        <v>70</v>
      </c>
      <c r="J655">
        <v>0</v>
      </c>
      <c r="K655" t="s">
        <v>70</v>
      </c>
      <c r="L655" t="s">
        <v>70</v>
      </c>
      <c r="M655" t="s">
        <v>70</v>
      </c>
      <c r="N655" t="s">
        <v>95</v>
      </c>
      <c r="O655" t="s">
        <v>70</v>
      </c>
      <c r="P655">
        <v>2</v>
      </c>
      <c r="Q655">
        <v>0</v>
      </c>
      <c r="R655">
        <v>0</v>
      </c>
      <c r="S655">
        <v>0</v>
      </c>
      <c r="T655">
        <v>0</v>
      </c>
      <c r="U655" t="s">
        <v>70</v>
      </c>
      <c r="V655" t="s">
        <v>768</v>
      </c>
      <c r="W655" t="s">
        <v>769</v>
      </c>
      <c r="X655" t="s">
        <v>769</v>
      </c>
      <c r="Y655" t="s">
        <v>66</v>
      </c>
      <c r="Z655">
        <v>33113849946</v>
      </c>
      <c r="AA655">
        <v>0</v>
      </c>
      <c r="AB655">
        <v>0</v>
      </c>
      <c r="AC655">
        <v>0</v>
      </c>
      <c r="AD655">
        <v>0</v>
      </c>
      <c r="AE655" t="s">
        <v>70</v>
      </c>
      <c r="AF655">
        <v>0</v>
      </c>
      <c r="AG655">
        <v>0</v>
      </c>
      <c r="AH655" t="s">
        <v>70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 t="s">
        <v>70</v>
      </c>
      <c r="AT655">
        <v>-8.6750000000000007</v>
      </c>
      <c r="AU655">
        <v>-1.74</v>
      </c>
      <c r="AV655">
        <v>0</v>
      </c>
      <c r="AW655" t="s">
        <v>70</v>
      </c>
      <c r="AX655">
        <v>0</v>
      </c>
      <c r="AY655" t="s">
        <v>70</v>
      </c>
      <c r="AZ655" t="s">
        <v>70</v>
      </c>
      <c r="BA655" t="s">
        <v>70</v>
      </c>
      <c r="BB655" t="s">
        <v>70</v>
      </c>
      <c r="BC655" t="s">
        <v>83</v>
      </c>
      <c r="BD655" t="s">
        <v>70</v>
      </c>
      <c r="BE655">
        <v>0</v>
      </c>
      <c r="BF655">
        <v>0</v>
      </c>
      <c r="BG655">
        <v>10.41</v>
      </c>
      <c r="BH655" t="s">
        <v>70</v>
      </c>
      <c r="BI655" t="s">
        <v>70</v>
      </c>
      <c r="BJ655">
        <v>0</v>
      </c>
      <c r="BK655">
        <v>0</v>
      </c>
      <c r="BL655">
        <v>0</v>
      </c>
      <c r="BM655" t="s">
        <v>1155</v>
      </c>
      <c r="BN655">
        <v>1</v>
      </c>
    </row>
    <row r="656" spans="1:66" x14ac:dyDescent="0.2">
      <c r="A656">
        <v>448912706</v>
      </c>
      <c r="B656" t="s">
        <v>66</v>
      </c>
      <c r="C656" t="s">
        <v>67</v>
      </c>
      <c r="D656" t="s">
        <v>68</v>
      </c>
      <c r="E656" t="s">
        <v>69</v>
      </c>
      <c r="F656" t="s">
        <v>70</v>
      </c>
      <c r="G656">
        <v>3035861664830</v>
      </c>
      <c r="H656">
        <v>0</v>
      </c>
      <c r="I656" t="s">
        <v>70</v>
      </c>
      <c r="J656">
        <v>0</v>
      </c>
      <c r="K656" t="s">
        <v>70</v>
      </c>
      <c r="L656" t="s">
        <v>70</v>
      </c>
      <c r="M656" t="s">
        <v>70</v>
      </c>
      <c r="N656" t="s">
        <v>95</v>
      </c>
      <c r="O656" t="s">
        <v>70</v>
      </c>
      <c r="P656">
        <v>2</v>
      </c>
      <c r="Q656">
        <v>0</v>
      </c>
      <c r="R656">
        <v>0</v>
      </c>
      <c r="S656">
        <v>0</v>
      </c>
      <c r="T656">
        <v>0</v>
      </c>
      <c r="U656" t="s">
        <v>70</v>
      </c>
      <c r="V656" t="s">
        <v>768</v>
      </c>
      <c r="W656" t="s">
        <v>769</v>
      </c>
      <c r="X656" t="s">
        <v>769</v>
      </c>
      <c r="Y656" t="s">
        <v>66</v>
      </c>
      <c r="Z656">
        <v>33113849962</v>
      </c>
      <c r="AA656">
        <v>0</v>
      </c>
      <c r="AB656">
        <v>0</v>
      </c>
      <c r="AC656">
        <v>0</v>
      </c>
      <c r="AD656">
        <v>0</v>
      </c>
      <c r="AE656" t="s">
        <v>70</v>
      </c>
      <c r="AF656">
        <v>0</v>
      </c>
      <c r="AG656">
        <v>0</v>
      </c>
      <c r="AH656" t="s">
        <v>70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 t="s">
        <v>70</v>
      </c>
      <c r="AT656">
        <v>-2.4500000000000002</v>
      </c>
      <c r="AU656">
        <v>-0.49</v>
      </c>
      <c r="AV656">
        <v>0</v>
      </c>
      <c r="AW656" t="s">
        <v>70</v>
      </c>
      <c r="AX656">
        <v>0</v>
      </c>
      <c r="AY656" t="s">
        <v>70</v>
      </c>
      <c r="AZ656" t="s">
        <v>70</v>
      </c>
      <c r="BA656" t="s">
        <v>70</v>
      </c>
      <c r="BB656" t="s">
        <v>70</v>
      </c>
      <c r="BC656" t="s">
        <v>83</v>
      </c>
      <c r="BD656" t="s">
        <v>70</v>
      </c>
      <c r="BE656">
        <v>0</v>
      </c>
      <c r="BF656">
        <v>0</v>
      </c>
      <c r="BG656">
        <v>2.94</v>
      </c>
      <c r="BH656" t="s">
        <v>70</v>
      </c>
      <c r="BI656" t="s">
        <v>70</v>
      </c>
      <c r="BJ656">
        <v>0</v>
      </c>
      <c r="BK656">
        <v>0</v>
      </c>
      <c r="BL656">
        <v>0</v>
      </c>
      <c r="BM656" t="s">
        <v>1156</v>
      </c>
      <c r="BN656">
        <v>1</v>
      </c>
    </row>
    <row r="657" spans="1:66" x14ac:dyDescent="0.2">
      <c r="A657">
        <v>448912706</v>
      </c>
      <c r="B657" t="s">
        <v>66</v>
      </c>
      <c r="C657" t="s">
        <v>67</v>
      </c>
      <c r="D657" t="s">
        <v>68</v>
      </c>
      <c r="E657" t="s">
        <v>69</v>
      </c>
      <c r="F657" t="s">
        <v>70</v>
      </c>
      <c r="G657">
        <v>3035861664831</v>
      </c>
      <c r="H657">
        <v>0</v>
      </c>
      <c r="I657" t="s">
        <v>70</v>
      </c>
      <c r="J657">
        <v>0</v>
      </c>
      <c r="K657" t="s">
        <v>70</v>
      </c>
      <c r="L657" t="s">
        <v>70</v>
      </c>
      <c r="M657" t="s">
        <v>70</v>
      </c>
      <c r="N657" t="s">
        <v>95</v>
      </c>
      <c r="O657" t="s">
        <v>70</v>
      </c>
      <c r="P657">
        <v>2</v>
      </c>
      <c r="Q657">
        <v>0</v>
      </c>
      <c r="R657">
        <v>0</v>
      </c>
      <c r="S657">
        <v>0</v>
      </c>
      <c r="T657">
        <v>0</v>
      </c>
      <c r="U657" t="s">
        <v>70</v>
      </c>
      <c r="V657" t="s">
        <v>768</v>
      </c>
      <c r="W657" t="s">
        <v>769</v>
      </c>
      <c r="X657" t="s">
        <v>769</v>
      </c>
      <c r="Y657" t="s">
        <v>66</v>
      </c>
      <c r="Z657">
        <v>33113849964</v>
      </c>
      <c r="AA657">
        <v>0</v>
      </c>
      <c r="AB657">
        <v>0</v>
      </c>
      <c r="AC657">
        <v>0</v>
      </c>
      <c r="AD657">
        <v>0</v>
      </c>
      <c r="AE657" t="s">
        <v>70</v>
      </c>
      <c r="AF657">
        <v>0</v>
      </c>
      <c r="AG657">
        <v>0</v>
      </c>
      <c r="AH657" t="s">
        <v>70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 t="s">
        <v>70</v>
      </c>
      <c r="AT657">
        <v>-2.3166666666666669</v>
      </c>
      <c r="AU657">
        <v>-0.46</v>
      </c>
      <c r="AV657">
        <v>0</v>
      </c>
      <c r="AW657" t="s">
        <v>70</v>
      </c>
      <c r="AX657">
        <v>0</v>
      </c>
      <c r="AY657" t="s">
        <v>70</v>
      </c>
      <c r="AZ657" t="s">
        <v>70</v>
      </c>
      <c r="BA657" t="s">
        <v>70</v>
      </c>
      <c r="BB657" t="s">
        <v>70</v>
      </c>
      <c r="BC657" t="s">
        <v>83</v>
      </c>
      <c r="BD657" t="s">
        <v>70</v>
      </c>
      <c r="BE657">
        <v>0</v>
      </c>
      <c r="BF657">
        <v>0</v>
      </c>
      <c r="BG657">
        <v>2.78</v>
      </c>
      <c r="BH657" t="s">
        <v>70</v>
      </c>
      <c r="BI657" t="s">
        <v>70</v>
      </c>
      <c r="BJ657">
        <v>0</v>
      </c>
      <c r="BK657">
        <v>0</v>
      </c>
      <c r="BL657">
        <v>0</v>
      </c>
      <c r="BM657" t="s">
        <v>1157</v>
      </c>
      <c r="BN657">
        <v>1</v>
      </c>
    </row>
    <row r="658" spans="1:66" x14ac:dyDescent="0.2">
      <c r="A658">
        <v>448912706</v>
      </c>
      <c r="B658" t="s">
        <v>66</v>
      </c>
      <c r="C658" t="s">
        <v>67</v>
      </c>
      <c r="D658" t="s">
        <v>68</v>
      </c>
      <c r="E658" t="s">
        <v>69</v>
      </c>
      <c r="F658" t="s">
        <v>70</v>
      </c>
      <c r="G658">
        <v>3035861664832</v>
      </c>
      <c r="H658">
        <v>0</v>
      </c>
      <c r="I658" t="s">
        <v>70</v>
      </c>
      <c r="J658">
        <v>0</v>
      </c>
      <c r="K658" t="s">
        <v>70</v>
      </c>
      <c r="L658" t="s">
        <v>70</v>
      </c>
      <c r="M658" t="s">
        <v>70</v>
      </c>
      <c r="N658" t="s">
        <v>95</v>
      </c>
      <c r="O658" t="s">
        <v>70</v>
      </c>
      <c r="P658">
        <v>2</v>
      </c>
      <c r="Q658">
        <v>0</v>
      </c>
      <c r="R658">
        <v>0</v>
      </c>
      <c r="S658">
        <v>0</v>
      </c>
      <c r="T658">
        <v>0</v>
      </c>
      <c r="U658" t="s">
        <v>70</v>
      </c>
      <c r="V658" t="s">
        <v>768</v>
      </c>
      <c r="W658" t="s">
        <v>769</v>
      </c>
      <c r="X658" t="s">
        <v>769</v>
      </c>
      <c r="Y658" t="s">
        <v>66</v>
      </c>
      <c r="Z658">
        <v>33113849966</v>
      </c>
      <c r="AA658">
        <v>0</v>
      </c>
      <c r="AB658">
        <v>0</v>
      </c>
      <c r="AC658">
        <v>0</v>
      </c>
      <c r="AD658">
        <v>0</v>
      </c>
      <c r="AE658" t="s">
        <v>70</v>
      </c>
      <c r="AF658">
        <v>0</v>
      </c>
      <c r="AG658">
        <v>0</v>
      </c>
      <c r="AH658" t="s">
        <v>70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 t="s">
        <v>70</v>
      </c>
      <c r="AT658">
        <v>-1.2916666666666667</v>
      </c>
      <c r="AU658">
        <v>-0.26</v>
      </c>
      <c r="AV658">
        <v>0</v>
      </c>
      <c r="AW658" t="s">
        <v>70</v>
      </c>
      <c r="AX658">
        <v>0</v>
      </c>
      <c r="AY658" t="s">
        <v>70</v>
      </c>
      <c r="AZ658" t="s">
        <v>70</v>
      </c>
      <c r="BA658" t="s">
        <v>70</v>
      </c>
      <c r="BB658" t="s">
        <v>70</v>
      </c>
      <c r="BC658" t="s">
        <v>83</v>
      </c>
      <c r="BD658" t="s">
        <v>70</v>
      </c>
      <c r="BE658">
        <v>0</v>
      </c>
      <c r="BF658">
        <v>0</v>
      </c>
      <c r="BG658">
        <v>1.55</v>
      </c>
      <c r="BH658" t="s">
        <v>70</v>
      </c>
      <c r="BI658" t="s">
        <v>70</v>
      </c>
      <c r="BJ658">
        <v>0</v>
      </c>
      <c r="BK658">
        <v>0</v>
      </c>
      <c r="BL658">
        <v>0</v>
      </c>
      <c r="BM658" t="s">
        <v>1158</v>
      </c>
      <c r="BN658">
        <v>1</v>
      </c>
    </row>
    <row r="659" spans="1:66" x14ac:dyDescent="0.2">
      <c r="A659">
        <v>448912706</v>
      </c>
      <c r="B659" t="s">
        <v>66</v>
      </c>
      <c r="C659" t="s">
        <v>67</v>
      </c>
      <c r="D659" t="s">
        <v>68</v>
      </c>
      <c r="E659" t="s">
        <v>69</v>
      </c>
      <c r="F659" t="s">
        <v>70</v>
      </c>
      <c r="G659">
        <v>3035861664833</v>
      </c>
      <c r="H659">
        <v>0</v>
      </c>
      <c r="I659" t="s">
        <v>70</v>
      </c>
      <c r="J659">
        <v>0</v>
      </c>
      <c r="K659" t="s">
        <v>70</v>
      </c>
      <c r="L659" t="s">
        <v>70</v>
      </c>
      <c r="M659" t="s">
        <v>70</v>
      </c>
      <c r="N659" t="s">
        <v>800</v>
      </c>
      <c r="O659" t="s">
        <v>70</v>
      </c>
      <c r="P659">
        <v>2</v>
      </c>
      <c r="Q659">
        <v>0</v>
      </c>
      <c r="R659">
        <v>0</v>
      </c>
      <c r="S659">
        <v>0</v>
      </c>
      <c r="T659">
        <v>0</v>
      </c>
      <c r="U659" t="s">
        <v>70</v>
      </c>
      <c r="V659" t="s">
        <v>768</v>
      </c>
      <c r="W659" t="s">
        <v>769</v>
      </c>
      <c r="X659" t="s">
        <v>769</v>
      </c>
      <c r="Y659" t="s">
        <v>66</v>
      </c>
      <c r="Z659">
        <v>29835541350</v>
      </c>
      <c r="AA659">
        <v>0</v>
      </c>
      <c r="AB659">
        <v>0</v>
      </c>
      <c r="AC659">
        <v>0</v>
      </c>
      <c r="AD659">
        <v>0</v>
      </c>
      <c r="AE659" t="s">
        <v>70</v>
      </c>
      <c r="AF659">
        <v>0</v>
      </c>
      <c r="AG659">
        <v>0</v>
      </c>
      <c r="AH659" t="s">
        <v>70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 t="s">
        <v>70</v>
      </c>
      <c r="AT659">
        <v>-1.1583333333333332</v>
      </c>
      <c r="AU659">
        <v>-0.23</v>
      </c>
      <c r="AV659">
        <v>0</v>
      </c>
      <c r="AW659" t="s">
        <v>70</v>
      </c>
      <c r="AX659">
        <v>0</v>
      </c>
      <c r="AY659" t="s">
        <v>70</v>
      </c>
      <c r="AZ659" t="s">
        <v>70</v>
      </c>
      <c r="BA659" t="s">
        <v>70</v>
      </c>
      <c r="BB659" t="s">
        <v>70</v>
      </c>
      <c r="BC659" t="s">
        <v>83</v>
      </c>
      <c r="BD659" t="s">
        <v>70</v>
      </c>
      <c r="BE659">
        <v>0</v>
      </c>
      <c r="BF659">
        <v>0</v>
      </c>
      <c r="BG659">
        <v>1.39</v>
      </c>
      <c r="BH659" t="s">
        <v>70</v>
      </c>
      <c r="BI659" t="s">
        <v>70</v>
      </c>
      <c r="BJ659">
        <v>0</v>
      </c>
      <c r="BK659">
        <v>0</v>
      </c>
      <c r="BL659">
        <v>0</v>
      </c>
      <c r="BM659" t="s">
        <v>1159</v>
      </c>
      <c r="BN659">
        <v>1</v>
      </c>
    </row>
    <row r="660" spans="1:66" x14ac:dyDescent="0.2">
      <c r="A660">
        <v>448912706</v>
      </c>
      <c r="B660" t="s">
        <v>66</v>
      </c>
      <c r="C660" t="s">
        <v>67</v>
      </c>
      <c r="D660" t="s">
        <v>68</v>
      </c>
      <c r="E660" t="s">
        <v>69</v>
      </c>
      <c r="F660" t="s">
        <v>70</v>
      </c>
      <c r="G660">
        <v>3035861664834</v>
      </c>
      <c r="H660">
        <v>0</v>
      </c>
      <c r="I660" t="s">
        <v>70</v>
      </c>
      <c r="J660">
        <v>0</v>
      </c>
      <c r="K660" t="s">
        <v>70</v>
      </c>
      <c r="L660" t="s">
        <v>70</v>
      </c>
      <c r="M660" t="s">
        <v>70</v>
      </c>
      <c r="N660" t="s">
        <v>147</v>
      </c>
      <c r="O660" t="s">
        <v>70</v>
      </c>
      <c r="P660">
        <v>2</v>
      </c>
      <c r="Q660">
        <v>0</v>
      </c>
      <c r="R660">
        <v>0</v>
      </c>
      <c r="S660">
        <v>0</v>
      </c>
      <c r="T660">
        <v>0</v>
      </c>
      <c r="U660" t="s">
        <v>70</v>
      </c>
      <c r="V660" t="s">
        <v>768</v>
      </c>
      <c r="W660" t="s">
        <v>769</v>
      </c>
      <c r="X660" t="s">
        <v>769</v>
      </c>
      <c r="Y660" t="s">
        <v>66</v>
      </c>
      <c r="Z660">
        <v>35109257139</v>
      </c>
      <c r="AA660">
        <v>0</v>
      </c>
      <c r="AB660">
        <v>0</v>
      </c>
      <c r="AC660">
        <v>0</v>
      </c>
      <c r="AD660">
        <v>0</v>
      </c>
      <c r="AE660" t="s">
        <v>70</v>
      </c>
      <c r="AF660">
        <v>0</v>
      </c>
      <c r="AG660">
        <v>0</v>
      </c>
      <c r="AH660" t="s">
        <v>70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 t="s">
        <v>70</v>
      </c>
      <c r="AT660">
        <v>-2.8666666666666667</v>
      </c>
      <c r="AU660">
        <v>-0.56999999999999995</v>
      </c>
      <c r="AV660">
        <v>0</v>
      </c>
      <c r="AW660" t="s">
        <v>70</v>
      </c>
      <c r="AX660">
        <v>0</v>
      </c>
      <c r="AY660" t="s">
        <v>70</v>
      </c>
      <c r="AZ660" t="s">
        <v>70</v>
      </c>
      <c r="BA660" t="s">
        <v>70</v>
      </c>
      <c r="BB660" t="s">
        <v>70</v>
      </c>
      <c r="BC660" t="s">
        <v>83</v>
      </c>
      <c r="BD660" t="s">
        <v>70</v>
      </c>
      <c r="BE660">
        <v>0</v>
      </c>
      <c r="BF660">
        <v>0</v>
      </c>
      <c r="BG660">
        <v>3.44</v>
      </c>
      <c r="BH660" t="s">
        <v>70</v>
      </c>
      <c r="BI660" t="s">
        <v>70</v>
      </c>
      <c r="BJ660">
        <v>0</v>
      </c>
      <c r="BK660">
        <v>0</v>
      </c>
      <c r="BL660">
        <v>0</v>
      </c>
      <c r="BM660" t="s">
        <v>1160</v>
      </c>
      <c r="BN660">
        <v>1</v>
      </c>
    </row>
    <row r="661" spans="1:66" x14ac:dyDescent="0.2">
      <c r="A661">
        <v>448912706</v>
      </c>
      <c r="B661" t="s">
        <v>66</v>
      </c>
      <c r="C661" t="s">
        <v>67</v>
      </c>
      <c r="D661" t="s">
        <v>68</v>
      </c>
      <c r="E661" t="s">
        <v>69</v>
      </c>
      <c r="F661" t="s">
        <v>70</v>
      </c>
      <c r="G661">
        <v>3035861664835</v>
      </c>
      <c r="H661">
        <v>0</v>
      </c>
      <c r="I661" t="s">
        <v>70</v>
      </c>
      <c r="J661">
        <v>0</v>
      </c>
      <c r="K661" t="s">
        <v>70</v>
      </c>
      <c r="L661" t="s">
        <v>70</v>
      </c>
      <c r="M661" t="s">
        <v>70</v>
      </c>
      <c r="N661" t="s">
        <v>95</v>
      </c>
      <c r="O661" t="s">
        <v>70</v>
      </c>
      <c r="P661">
        <v>2</v>
      </c>
      <c r="Q661">
        <v>0</v>
      </c>
      <c r="R661">
        <v>0</v>
      </c>
      <c r="S661">
        <v>0</v>
      </c>
      <c r="T661">
        <v>0</v>
      </c>
      <c r="U661" t="s">
        <v>70</v>
      </c>
      <c r="V661" t="s">
        <v>768</v>
      </c>
      <c r="W661" t="s">
        <v>769</v>
      </c>
      <c r="X661" t="s">
        <v>769</v>
      </c>
      <c r="Y661" t="s">
        <v>66</v>
      </c>
      <c r="Z661">
        <v>35109257147</v>
      </c>
      <c r="AA661">
        <v>0</v>
      </c>
      <c r="AB661">
        <v>0</v>
      </c>
      <c r="AC661">
        <v>0</v>
      </c>
      <c r="AD661">
        <v>0</v>
      </c>
      <c r="AE661" t="s">
        <v>70</v>
      </c>
      <c r="AF661">
        <v>0</v>
      </c>
      <c r="AG661">
        <v>0</v>
      </c>
      <c r="AH661" t="s">
        <v>70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 t="s">
        <v>70</v>
      </c>
      <c r="AT661">
        <v>-3.0750000000000002</v>
      </c>
      <c r="AU661">
        <v>-0.62</v>
      </c>
      <c r="AV661">
        <v>0</v>
      </c>
      <c r="AW661" t="s">
        <v>70</v>
      </c>
      <c r="AX661">
        <v>0</v>
      </c>
      <c r="AY661" t="s">
        <v>70</v>
      </c>
      <c r="AZ661" t="s">
        <v>70</v>
      </c>
      <c r="BA661" t="s">
        <v>70</v>
      </c>
      <c r="BB661" t="s">
        <v>70</v>
      </c>
      <c r="BC661" t="s">
        <v>83</v>
      </c>
      <c r="BD661" t="s">
        <v>70</v>
      </c>
      <c r="BE661">
        <v>0</v>
      </c>
      <c r="BF661">
        <v>0</v>
      </c>
      <c r="BG661">
        <v>3.69</v>
      </c>
      <c r="BH661" t="s">
        <v>70</v>
      </c>
      <c r="BI661" t="s">
        <v>70</v>
      </c>
      <c r="BJ661">
        <v>0</v>
      </c>
      <c r="BK661">
        <v>0</v>
      </c>
      <c r="BL661">
        <v>0</v>
      </c>
      <c r="BM661" t="s">
        <v>1161</v>
      </c>
      <c r="BN661">
        <v>1</v>
      </c>
    </row>
    <row r="662" spans="1:66" x14ac:dyDescent="0.2">
      <c r="A662">
        <v>448912706</v>
      </c>
      <c r="B662" t="s">
        <v>66</v>
      </c>
      <c r="C662" t="s">
        <v>67</v>
      </c>
      <c r="D662" t="s">
        <v>68</v>
      </c>
      <c r="E662" t="s">
        <v>69</v>
      </c>
      <c r="F662" t="s">
        <v>70</v>
      </c>
      <c r="G662">
        <v>3035861664836</v>
      </c>
      <c r="H662">
        <v>0</v>
      </c>
      <c r="I662" t="s">
        <v>70</v>
      </c>
      <c r="J662">
        <v>0</v>
      </c>
      <c r="K662" t="s">
        <v>70</v>
      </c>
      <c r="L662" t="s">
        <v>70</v>
      </c>
      <c r="M662" t="s">
        <v>70</v>
      </c>
      <c r="N662" t="s">
        <v>198</v>
      </c>
      <c r="O662" t="s">
        <v>70</v>
      </c>
      <c r="P662">
        <v>2</v>
      </c>
      <c r="Q662">
        <v>0</v>
      </c>
      <c r="R662">
        <v>0</v>
      </c>
      <c r="S662">
        <v>0</v>
      </c>
      <c r="T662">
        <v>0</v>
      </c>
      <c r="U662" t="s">
        <v>70</v>
      </c>
      <c r="V662" t="s">
        <v>768</v>
      </c>
      <c r="W662" t="s">
        <v>769</v>
      </c>
      <c r="X662" t="s">
        <v>769</v>
      </c>
      <c r="Y662" t="s">
        <v>66</v>
      </c>
      <c r="Z662">
        <v>33552750214</v>
      </c>
      <c r="AA662">
        <v>0</v>
      </c>
      <c r="AB662">
        <v>0</v>
      </c>
      <c r="AC662">
        <v>0</v>
      </c>
      <c r="AD662">
        <v>0</v>
      </c>
      <c r="AE662" t="s">
        <v>70</v>
      </c>
      <c r="AF662">
        <v>0</v>
      </c>
      <c r="AG662">
        <v>0</v>
      </c>
      <c r="AH662" t="s">
        <v>70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 t="s">
        <v>70</v>
      </c>
      <c r="AT662">
        <v>-5.083333333333333</v>
      </c>
      <c r="AU662">
        <v>-1.02</v>
      </c>
      <c r="AV662">
        <v>0</v>
      </c>
      <c r="AW662" t="s">
        <v>70</v>
      </c>
      <c r="AX662">
        <v>0</v>
      </c>
      <c r="AY662" t="s">
        <v>70</v>
      </c>
      <c r="AZ662" t="s">
        <v>70</v>
      </c>
      <c r="BA662" t="s">
        <v>70</v>
      </c>
      <c r="BB662" t="s">
        <v>70</v>
      </c>
      <c r="BC662" t="s">
        <v>83</v>
      </c>
      <c r="BD662" t="s">
        <v>70</v>
      </c>
      <c r="BE662">
        <v>0</v>
      </c>
      <c r="BF662">
        <v>0</v>
      </c>
      <c r="BG662">
        <v>6.1</v>
      </c>
      <c r="BH662" t="s">
        <v>70</v>
      </c>
      <c r="BI662" t="s">
        <v>70</v>
      </c>
      <c r="BJ662">
        <v>0</v>
      </c>
      <c r="BK662">
        <v>0</v>
      </c>
      <c r="BL662">
        <v>0</v>
      </c>
      <c r="BM662" t="s">
        <v>1162</v>
      </c>
      <c r="BN662">
        <v>1</v>
      </c>
    </row>
    <row r="663" spans="1:66" x14ac:dyDescent="0.2">
      <c r="A663">
        <v>448912706</v>
      </c>
      <c r="B663" t="s">
        <v>66</v>
      </c>
      <c r="C663" t="s">
        <v>67</v>
      </c>
      <c r="D663" t="s">
        <v>68</v>
      </c>
      <c r="E663" t="s">
        <v>69</v>
      </c>
      <c r="F663" t="s">
        <v>70</v>
      </c>
      <c r="G663">
        <v>3035861664837</v>
      </c>
      <c r="H663">
        <v>0</v>
      </c>
      <c r="I663" t="s">
        <v>70</v>
      </c>
      <c r="J663">
        <v>0</v>
      </c>
      <c r="K663" t="s">
        <v>70</v>
      </c>
      <c r="L663" t="s">
        <v>70</v>
      </c>
      <c r="M663" t="s">
        <v>70</v>
      </c>
      <c r="N663" t="s">
        <v>312</v>
      </c>
      <c r="O663" t="s">
        <v>70</v>
      </c>
      <c r="P663">
        <v>2</v>
      </c>
      <c r="Q663">
        <v>0</v>
      </c>
      <c r="R663">
        <v>0</v>
      </c>
      <c r="S663">
        <v>0</v>
      </c>
      <c r="T663">
        <v>0</v>
      </c>
      <c r="U663" t="s">
        <v>70</v>
      </c>
      <c r="V663" t="s">
        <v>768</v>
      </c>
      <c r="W663" t="s">
        <v>769</v>
      </c>
      <c r="X663" t="s">
        <v>769</v>
      </c>
      <c r="Y663" t="s">
        <v>66</v>
      </c>
      <c r="Z663">
        <v>33552753772</v>
      </c>
      <c r="AA663">
        <v>0</v>
      </c>
      <c r="AB663">
        <v>0</v>
      </c>
      <c r="AC663">
        <v>0</v>
      </c>
      <c r="AD663">
        <v>0</v>
      </c>
      <c r="AE663" t="s">
        <v>70</v>
      </c>
      <c r="AF663">
        <v>0</v>
      </c>
      <c r="AG663">
        <v>0</v>
      </c>
      <c r="AH663" t="s">
        <v>70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 t="s">
        <v>70</v>
      </c>
      <c r="AT663">
        <v>-1.9083333333333332</v>
      </c>
      <c r="AU663">
        <v>-0.38</v>
      </c>
      <c r="AV663">
        <v>0</v>
      </c>
      <c r="AW663" t="s">
        <v>70</v>
      </c>
      <c r="AX663">
        <v>0</v>
      </c>
      <c r="AY663" t="s">
        <v>70</v>
      </c>
      <c r="AZ663" t="s">
        <v>70</v>
      </c>
      <c r="BA663" t="s">
        <v>70</v>
      </c>
      <c r="BB663" t="s">
        <v>70</v>
      </c>
      <c r="BC663" t="s">
        <v>83</v>
      </c>
      <c r="BD663" t="s">
        <v>70</v>
      </c>
      <c r="BE663">
        <v>0</v>
      </c>
      <c r="BF663">
        <v>0</v>
      </c>
      <c r="BG663">
        <v>2.29</v>
      </c>
      <c r="BH663" t="s">
        <v>70</v>
      </c>
      <c r="BI663" t="s">
        <v>70</v>
      </c>
      <c r="BJ663">
        <v>0</v>
      </c>
      <c r="BK663">
        <v>0</v>
      </c>
      <c r="BL663">
        <v>0</v>
      </c>
      <c r="BM663" t="s">
        <v>1163</v>
      </c>
      <c r="BN663">
        <v>1</v>
      </c>
    </row>
    <row r="664" spans="1:66" x14ac:dyDescent="0.2">
      <c r="A664">
        <v>448912706</v>
      </c>
      <c r="B664" t="s">
        <v>66</v>
      </c>
      <c r="C664" t="s">
        <v>67</v>
      </c>
      <c r="D664" t="s">
        <v>68</v>
      </c>
      <c r="E664" t="s">
        <v>69</v>
      </c>
      <c r="F664" t="s">
        <v>70</v>
      </c>
      <c r="G664">
        <v>3035861664838</v>
      </c>
      <c r="H664">
        <v>0</v>
      </c>
      <c r="I664" t="s">
        <v>70</v>
      </c>
      <c r="J664">
        <v>0</v>
      </c>
      <c r="K664" t="s">
        <v>70</v>
      </c>
      <c r="L664" t="s">
        <v>70</v>
      </c>
      <c r="M664" t="s">
        <v>70</v>
      </c>
      <c r="N664" t="s">
        <v>312</v>
      </c>
      <c r="O664" t="s">
        <v>70</v>
      </c>
      <c r="P664">
        <v>2</v>
      </c>
      <c r="Q664">
        <v>0</v>
      </c>
      <c r="R664">
        <v>0</v>
      </c>
      <c r="S664">
        <v>0</v>
      </c>
      <c r="T664">
        <v>0</v>
      </c>
      <c r="U664" t="s">
        <v>70</v>
      </c>
      <c r="V664" t="s">
        <v>768</v>
      </c>
      <c r="W664" t="s">
        <v>769</v>
      </c>
      <c r="X664" t="s">
        <v>769</v>
      </c>
      <c r="Y664" t="s">
        <v>66</v>
      </c>
      <c r="Z664">
        <v>33552753782</v>
      </c>
      <c r="AA664">
        <v>0</v>
      </c>
      <c r="AB664">
        <v>0</v>
      </c>
      <c r="AC664">
        <v>0</v>
      </c>
      <c r="AD664">
        <v>0</v>
      </c>
      <c r="AE664" t="s">
        <v>70</v>
      </c>
      <c r="AF664">
        <v>0</v>
      </c>
      <c r="AG664">
        <v>0</v>
      </c>
      <c r="AH664" t="s">
        <v>70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 t="s">
        <v>70</v>
      </c>
      <c r="AT664">
        <v>-2.7583333333333333</v>
      </c>
      <c r="AU664">
        <v>-0.55000000000000004</v>
      </c>
      <c r="AV664">
        <v>0</v>
      </c>
      <c r="AW664" t="s">
        <v>70</v>
      </c>
      <c r="AX664">
        <v>0</v>
      </c>
      <c r="AY664" t="s">
        <v>70</v>
      </c>
      <c r="AZ664" t="s">
        <v>70</v>
      </c>
      <c r="BA664" t="s">
        <v>70</v>
      </c>
      <c r="BB664" t="s">
        <v>70</v>
      </c>
      <c r="BC664" t="s">
        <v>83</v>
      </c>
      <c r="BD664" t="s">
        <v>70</v>
      </c>
      <c r="BE664">
        <v>0</v>
      </c>
      <c r="BF664">
        <v>0</v>
      </c>
      <c r="BG664">
        <v>3.31</v>
      </c>
      <c r="BH664" t="s">
        <v>70</v>
      </c>
      <c r="BI664" t="s">
        <v>70</v>
      </c>
      <c r="BJ664">
        <v>0</v>
      </c>
      <c r="BK664">
        <v>0</v>
      </c>
      <c r="BL664">
        <v>0</v>
      </c>
      <c r="BM664" t="s">
        <v>1164</v>
      </c>
      <c r="BN664">
        <v>1</v>
      </c>
    </row>
    <row r="665" spans="1:66" x14ac:dyDescent="0.2">
      <c r="A665">
        <v>448912706</v>
      </c>
      <c r="B665" t="s">
        <v>66</v>
      </c>
      <c r="C665" t="s">
        <v>67</v>
      </c>
      <c r="D665" t="s">
        <v>68</v>
      </c>
      <c r="E665" t="s">
        <v>69</v>
      </c>
      <c r="F665" t="s">
        <v>70</v>
      </c>
      <c r="G665">
        <v>3035861664839</v>
      </c>
      <c r="H665">
        <v>0</v>
      </c>
      <c r="I665" t="s">
        <v>70</v>
      </c>
      <c r="J665">
        <v>0</v>
      </c>
      <c r="K665" t="s">
        <v>70</v>
      </c>
      <c r="L665" t="s">
        <v>70</v>
      </c>
      <c r="M665" t="s">
        <v>70</v>
      </c>
      <c r="N665" t="s">
        <v>110</v>
      </c>
      <c r="O665" t="s">
        <v>70</v>
      </c>
      <c r="P665">
        <v>2</v>
      </c>
      <c r="Q665">
        <v>0</v>
      </c>
      <c r="R665">
        <v>0</v>
      </c>
      <c r="S665">
        <v>0</v>
      </c>
      <c r="T665">
        <v>0</v>
      </c>
      <c r="U665" t="s">
        <v>70</v>
      </c>
      <c r="V665" t="s">
        <v>768</v>
      </c>
      <c r="W665" t="s">
        <v>769</v>
      </c>
      <c r="X665" t="s">
        <v>769</v>
      </c>
      <c r="Y665" t="s">
        <v>66</v>
      </c>
      <c r="Z665">
        <v>33552753806</v>
      </c>
      <c r="AA665">
        <v>0</v>
      </c>
      <c r="AB665">
        <v>0</v>
      </c>
      <c r="AC665">
        <v>0</v>
      </c>
      <c r="AD665">
        <v>0</v>
      </c>
      <c r="AE665" t="s">
        <v>70</v>
      </c>
      <c r="AF665">
        <v>0</v>
      </c>
      <c r="AG665">
        <v>0</v>
      </c>
      <c r="AH665" t="s">
        <v>70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 t="s">
        <v>70</v>
      </c>
      <c r="AT665">
        <v>-1.1000000000000001</v>
      </c>
      <c r="AU665">
        <v>-0.22</v>
      </c>
      <c r="AV665">
        <v>0</v>
      </c>
      <c r="AW665" t="s">
        <v>70</v>
      </c>
      <c r="AX665">
        <v>0</v>
      </c>
      <c r="AY665" t="s">
        <v>70</v>
      </c>
      <c r="AZ665" t="s">
        <v>70</v>
      </c>
      <c r="BA665" t="s">
        <v>70</v>
      </c>
      <c r="BB665" t="s">
        <v>70</v>
      </c>
      <c r="BC665" t="s">
        <v>83</v>
      </c>
      <c r="BD665" t="s">
        <v>70</v>
      </c>
      <c r="BE665">
        <v>0</v>
      </c>
      <c r="BF665">
        <v>0</v>
      </c>
      <c r="BG665">
        <v>1.32</v>
      </c>
      <c r="BH665" t="s">
        <v>70</v>
      </c>
      <c r="BI665" t="s">
        <v>70</v>
      </c>
      <c r="BJ665">
        <v>0</v>
      </c>
      <c r="BK665">
        <v>0</v>
      </c>
      <c r="BL665">
        <v>0</v>
      </c>
      <c r="BM665" t="s">
        <v>1165</v>
      </c>
      <c r="BN665">
        <v>1</v>
      </c>
    </row>
    <row r="666" spans="1:66" x14ac:dyDescent="0.2">
      <c r="A666">
        <v>448912706</v>
      </c>
      <c r="B666" t="s">
        <v>66</v>
      </c>
      <c r="C666" t="s">
        <v>67</v>
      </c>
      <c r="D666" t="s">
        <v>68</v>
      </c>
      <c r="E666" t="s">
        <v>69</v>
      </c>
      <c r="F666" t="s">
        <v>70</v>
      </c>
      <c r="G666">
        <v>3035861664840</v>
      </c>
      <c r="H666">
        <v>0</v>
      </c>
      <c r="I666" t="s">
        <v>70</v>
      </c>
      <c r="J666">
        <v>0</v>
      </c>
      <c r="K666" t="s">
        <v>70</v>
      </c>
      <c r="L666" t="s">
        <v>70</v>
      </c>
      <c r="M666" t="s">
        <v>70</v>
      </c>
      <c r="N666" t="s">
        <v>370</v>
      </c>
      <c r="O666" t="s">
        <v>70</v>
      </c>
      <c r="P666">
        <v>2</v>
      </c>
      <c r="Q666">
        <v>0</v>
      </c>
      <c r="R666">
        <v>0</v>
      </c>
      <c r="S666">
        <v>0</v>
      </c>
      <c r="T666">
        <v>0</v>
      </c>
      <c r="U666" t="s">
        <v>70</v>
      </c>
      <c r="V666" t="s">
        <v>768</v>
      </c>
      <c r="W666" t="s">
        <v>769</v>
      </c>
      <c r="X666" t="s">
        <v>769</v>
      </c>
      <c r="Y666" t="s">
        <v>66</v>
      </c>
      <c r="Z666">
        <v>30680558859</v>
      </c>
      <c r="AA666">
        <v>0</v>
      </c>
      <c r="AB666">
        <v>0</v>
      </c>
      <c r="AC666">
        <v>0</v>
      </c>
      <c r="AD666">
        <v>0</v>
      </c>
      <c r="AE666" t="s">
        <v>70</v>
      </c>
      <c r="AF666">
        <v>0</v>
      </c>
      <c r="AG666">
        <v>0</v>
      </c>
      <c r="AH666" t="s">
        <v>70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 t="s">
        <v>70</v>
      </c>
      <c r="AT666">
        <v>-5.3916666666666666</v>
      </c>
      <c r="AU666">
        <v>-1.08</v>
      </c>
      <c r="AV666">
        <v>0</v>
      </c>
      <c r="AW666" t="s">
        <v>70</v>
      </c>
      <c r="AX666">
        <v>0</v>
      </c>
      <c r="AY666" t="s">
        <v>70</v>
      </c>
      <c r="AZ666" t="s">
        <v>70</v>
      </c>
      <c r="BA666" t="s">
        <v>70</v>
      </c>
      <c r="BB666" t="s">
        <v>70</v>
      </c>
      <c r="BC666" t="s">
        <v>83</v>
      </c>
      <c r="BD666" t="s">
        <v>70</v>
      </c>
      <c r="BE666">
        <v>0</v>
      </c>
      <c r="BF666">
        <v>0</v>
      </c>
      <c r="BG666">
        <v>6.47</v>
      </c>
      <c r="BH666" t="s">
        <v>70</v>
      </c>
      <c r="BI666" t="s">
        <v>70</v>
      </c>
      <c r="BJ666">
        <v>0</v>
      </c>
      <c r="BK666">
        <v>0</v>
      </c>
      <c r="BL666">
        <v>0</v>
      </c>
      <c r="BM666" t="s">
        <v>1166</v>
      </c>
      <c r="BN666">
        <v>1</v>
      </c>
    </row>
    <row r="667" spans="1:66" x14ac:dyDescent="0.2">
      <c r="A667">
        <v>448912706</v>
      </c>
      <c r="B667" t="s">
        <v>66</v>
      </c>
      <c r="C667" t="s">
        <v>67</v>
      </c>
      <c r="D667" t="s">
        <v>68</v>
      </c>
      <c r="E667" t="s">
        <v>69</v>
      </c>
      <c r="F667" t="s">
        <v>70</v>
      </c>
      <c r="G667">
        <v>3035861664841</v>
      </c>
      <c r="H667">
        <v>0</v>
      </c>
      <c r="I667" t="s">
        <v>70</v>
      </c>
      <c r="J667">
        <v>0</v>
      </c>
      <c r="K667" t="s">
        <v>70</v>
      </c>
      <c r="L667" t="s">
        <v>70</v>
      </c>
      <c r="M667" t="s">
        <v>70</v>
      </c>
      <c r="N667" t="s">
        <v>370</v>
      </c>
      <c r="O667" t="s">
        <v>70</v>
      </c>
      <c r="P667">
        <v>2</v>
      </c>
      <c r="Q667">
        <v>0</v>
      </c>
      <c r="R667">
        <v>0</v>
      </c>
      <c r="S667">
        <v>0</v>
      </c>
      <c r="T667">
        <v>0</v>
      </c>
      <c r="U667" t="s">
        <v>70</v>
      </c>
      <c r="V667" t="s">
        <v>768</v>
      </c>
      <c r="W667" t="s">
        <v>769</v>
      </c>
      <c r="X667" t="s">
        <v>769</v>
      </c>
      <c r="Y667" t="s">
        <v>66</v>
      </c>
      <c r="Z667">
        <v>30680558929</v>
      </c>
      <c r="AA667">
        <v>0</v>
      </c>
      <c r="AB667">
        <v>0</v>
      </c>
      <c r="AC667">
        <v>0</v>
      </c>
      <c r="AD667">
        <v>0</v>
      </c>
      <c r="AE667" t="s">
        <v>70</v>
      </c>
      <c r="AF667">
        <v>0</v>
      </c>
      <c r="AG667">
        <v>0</v>
      </c>
      <c r="AH667" t="s">
        <v>70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 t="s">
        <v>70</v>
      </c>
      <c r="AT667">
        <v>-5.4916666666666671</v>
      </c>
      <c r="AU667">
        <v>-1.1000000000000001</v>
      </c>
      <c r="AV667">
        <v>0</v>
      </c>
      <c r="AW667" t="s">
        <v>70</v>
      </c>
      <c r="AX667">
        <v>0</v>
      </c>
      <c r="AY667" t="s">
        <v>70</v>
      </c>
      <c r="AZ667" t="s">
        <v>70</v>
      </c>
      <c r="BA667" t="s">
        <v>70</v>
      </c>
      <c r="BB667" t="s">
        <v>70</v>
      </c>
      <c r="BC667" t="s">
        <v>83</v>
      </c>
      <c r="BD667" t="s">
        <v>70</v>
      </c>
      <c r="BE667">
        <v>0</v>
      </c>
      <c r="BF667">
        <v>0</v>
      </c>
      <c r="BG667">
        <v>6.59</v>
      </c>
      <c r="BH667" t="s">
        <v>70</v>
      </c>
      <c r="BI667" t="s">
        <v>70</v>
      </c>
      <c r="BJ667">
        <v>0</v>
      </c>
      <c r="BK667">
        <v>0</v>
      </c>
      <c r="BL667">
        <v>0</v>
      </c>
      <c r="BM667" t="s">
        <v>1167</v>
      </c>
      <c r="BN667">
        <v>1</v>
      </c>
    </row>
    <row r="668" spans="1:66" x14ac:dyDescent="0.2">
      <c r="A668">
        <v>448912706</v>
      </c>
      <c r="B668" t="s">
        <v>66</v>
      </c>
      <c r="C668" t="s">
        <v>67</v>
      </c>
      <c r="D668" t="s">
        <v>68</v>
      </c>
      <c r="E668" t="s">
        <v>69</v>
      </c>
      <c r="F668" t="s">
        <v>70</v>
      </c>
      <c r="G668">
        <v>3035861664842</v>
      </c>
      <c r="H668">
        <v>0</v>
      </c>
      <c r="I668" t="s">
        <v>70</v>
      </c>
      <c r="J668">
        <v>0</v>
      </c>
      <c r="K668" t="s">
        <v>70</v>
      </c>
      <c r="L668" t="s">
        <v>70</v>
      </c>
      <c r="M668" t="s">
        <v>70</v>
      </c>
      <c r="N668" t="s">
        <v>370</v>
      </c>
      <c r="O668" t="s">
        <v>70</v>
      </c>
      <c r="P668">
        <v>2</v>
      </c>
      <c r="Q668">
        <v>0</v>
      </c>
      <c r="R668">
        <v>0</v>
      </c>
      <c r="S668">
        <v>0</v>
      </c>
      <c r="T668">
        <v>0</v>
      </c>
      <c r="U668" t="s">
        <v>70</v>
      </c>
      <c r="V668" t="s">
        <v>768</v>
      </c>
      <c r="W668" t="s">
        <v>769</v>
      </c>
      <c r="X668" t="s">
        <v>769</v>
      </c>
      <c r="Y668" t="s">
        <v>66</v>
      </c>
      <c r="Z668">
        <v>30680558933</v>
      </c>
      <c r="AA668">
        <v>0</v>
      </c>
      <c r="AB668">
        <v>0</v>
      </c>
      <c r="AC668">
        <v>0</v>
      </c>
      <c r="AD668">
        <v>0</v>
      </c>
      <c r="AE668" t="s">
        <v>70</v>
      </c>
      <c r="AF668">
        <v>0</v>
      </c>
      <c r="AG668">
        <v>0</v>
      </c>
      <c r="AH668" t="s">
        <v>70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 t="s">
        <v>70</v>
      </c>
      <c r="AT668">
        <v>-1.0416666666666667</v>
      </c>
      <c r="AU668">
        <v>-0.21</v>
      </c>
      <c r="AV668">
        <v>0</v>
      </c>
      <c r="AW668" t="s">
        <v>70</v>
      </c>
      <c r="AX668">
        <v>0</v>
      </c>
      <c r="AY668" t="s">
        <v>70</v>
      </c>
      <c r="AZ668" t="s">
        <v>70</v>
      </c>
      <c r="BA668" t="s">
        <v>70</v>
      </c>
      <c r="BB668" t="s">
        <v>70</v>
      </c>
      <c r="BC668" t="s">
        <v>83</v>
      </c>
      <c r="BD668" t="s">
        <v>70</v>
      </c>
      <c r="BE668">
        <v>0</v>
      </c>
      <c r="BF668">
        <v>0</v>
      </c>
      <c r="BG668">
        <v>1.25</v>
      </c>
      <c r="BH668" t="s">
        <v>70</v>
      </c>
      <c r="BI668" t="s">
        <v>70</v>
      </c>
      <c r="BJ668">
        <v>0</v>
      </c>
      <c r="BK668">
        <v>0</v>
      </c>
      <c r="BL668">
        <v>0</v>
      </c>
      <c r="BM668" t="s">
        <v>1168</v>
      </c>
      <c r="BN668">
        <v>1</v>
      </c>
    </row>
    <row r="669" spans="1:66" x14ac:dyDescent="0.2">
      <c r="A669">
        <v>448912706</v>
      </c>
      <c r="B669" t="s">
        <v>66</v>
      </c>
      <c r="C669" t="s">
        <v>67</v>
      </c>
      <c r="D669" t="s">
        <v>68</v>
      </c>
      <c r="E669" t="s">
        <v>69</v>
      </c>
      <c r="F669" t="s">
        <v>70</v>
      </c>
      <c r="G669">
        <v>3035861664843</v>
      </c>
      <c r="H669">
        <v>0</v>
      </c>
      <c r="I669" t="s">
        <v>70</v>
      </c>
      <c r="J669">
        <v>0</v>
      </c>
      <c r="K669" t="s">
        <v>70</v>
      </c>
      <c r="L669" t="s">
        <v>70</v>
      </c>
      <c r="M669" t="s">
        <v>70</v>
      </c>
      <c r="N669" t="s">
        <v>305</v>
      </c>
      <c r="O669" t="s">
        <v>70</v>
      </c>
      <c r="P669">
        <v>2</v>
      </c>
      <c r="Q669">
        <v>0</v>
      </c>
      <c r="R669">
        <v>0</v>
      </c>
      <c r="S669">
        <v>0</v>
      </c>
      <c r="T669">
        <v>0</v>
      </c>
      <c r="U669" t="s">
        <v>70</v>
      </c>
      <c r="V669" t="s">
        <v>768</v>
      </c>
      <c r="W669" t="s">
        <v>769</v>
      </c>
      <c r="X669" t="s">
        <v>769</v>
      </c>
      <c r="Y669" t="s">
        <v>66</v>
      </c>
      <c r="Z669">
        <v>30866308826</v>
      </c>
      <c r="AA669">
        <v>0</v>
      </c>
      <c r="AB669">
        <v>0</v>
      </c>
      <c r="AC669">
        <v>0</v>
      </c>
      <c r="AD669">
        <v>0</v>
      </c>
      <c r="AE669" t="s">
        <v>70</v>
      </c>
      <c r="AF669">
        <v>0</v>
      </c>
      <c r="AG669">
        <v>0</v>
      </c>
      <c r="AH669" t="s">
        <v>70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 t="s">
        <v>70</v>
      </c>
      <c r="AT669">
        <v>-1.825</v>
      </c>
      <c r="AU669">
        <v>-0.37</v>
      </c>
      <c r="AV669">
        <v>0</v>
      </c>
      <c r="AW669" t="s">
        <v>70</v>
      </c>
      <c r="AX669">
        <v>0</v>
      </c>
      <c r="AY669" t="s">
        <v>70</v>
      </c>
      <c r="AZ669" t="s">
        <v>70</v>
      </c>
      <c r="BA669" t="s">
        <v>70</v>
      </c>
      <c r="BB669" t="s">
        <v>70</v>
      </c>
      <c r="BC669" t="s">
        <v>83</v>
      </c>
      <c r="BD669" t="s">
        <v>70</v>
      </c>
      <c r="BE669">
        <v>0</v>
      </c>
      <c r="BF669">
        <v>0</v>
      </c>
      <c r="BG669">
        <v>2.19</v>
      </c>
      <c r="BH669" t="s">
        <v>70</v>
      </c>
      <c r="BI669" t="s">
        <v>70</v>
      </c>
      <c r="BJ669">
        <v>0</v>
      </c>
      <c r="BK669">
        <v>0</v>
      </c>
      <c r="BL669">
        <v>0</v>
      </c>
      <c r="BM669" t="s">
        <v>1169</v>
      </c>
      <c r="BN669">
        <v>1</v>
      </c>
    </row>
    <row r="670" spans="1:66" x14ac:dyDescent="0.2">
      <c r="A670">
        <v>448912706</v>
      </c>
      <c r="B670" t="s">
        <v>66</v>
      </c>
      <c r="C670" t="s">
        <v>67</v>
      </c>
      <c r="D670" t="s">
        <v>68</v>
      </c>
      <c r="E670" t="s">
        <v>69</v>
      </c>
      <c r="F670" t="s">
        <v>70</v>
      </c>
      <c r="G670">
        <v>3035861664844</v>
      </c>
      <c r="H670">
        <v>0</v>
      </c>
      <c r="I670" t="s">
        <v>70</v>
      </c>
      <c r="J670">
        <v>0</v>
      </c>
      <c r="K670" t="s">
        <v>70</v>
      </c>
      <c r="L670" t="s">
        <v>70</v>
      </c>
      <c r="M670" t="s">
        <v>70</v>
      </c>
      <c r="N670" t="s">
        <v>125</v>
      </c>
      <c r="O670" t="s">
        <v>70</v>
      </c>
      <c r="P670">
        <v>2</v>
      </c>
      <c r="Q670">
        <v>0</v>
      </c>
      <c r="R670">
        <v>0</v>
      </c>
      <c r="S670">
        <v>0</v>
      </c>
      <c r="T670">
        <v>0</v>
      </c>
      <c r="U670" t="s">
        <v>70</v>
      </c>
      <c r="V670" t="s">
        <v>768</v>
      </c>
      <c r="W670" t="s">
        <v>769</v>
      </c>
      <c r="X670" t="s">
        <v>769</v>
      </c>
      <c r="Y670" t="s">
        <v>66</v>
      </c>
      <c r="Z670">
        <v>30961279131</v>
      </c>
      <c r="AA670">
        <v>0</v>
      </c>
      <c r="AB670">
        <v>0</v>
      </c>
      <c r="AC670">
        <v>0</v>
      </c>
      <c r="AD670">
        <v>0</v>
      </c>
      <c r="AE670" t="s">
        <v>70</v>
      </c>
      <c r="AF670">
        <v>0</v>
      </c>
      <c r="AG670">
        <v>0</v>
      </c>
      <c r="AH670" t="s">
        <v>70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 t="s">
        <v>70</v>
      </c>
      <c r="AT670">
        <v>-3.55</v>
      </c>
      <c r="AU670">
        <v>-0.71</v>
      </c>
      <c r="AV670">
        <v>0</v>
      </c>
      <c r="AW670" t="s">
        <v>70</v>
      </c>
      <c r="AX670">
        <v>0</v>
      </c>
      <c r="AY670" t="s">
        <v>70</v>
      </c>
      <c r="AZ670" t="s">
        <v>70</v>
      </c>
      <c r="BA670" t="s">
        <v>70</v>
      </c>
      <c r="BB670" t="s">
        <v>70</v>
      </c>
      <c r="BC670" t="s">
        <v>83</v>
      </c>
      <c r="BD670" t="s">
        <v>70</v>
      </c>
      <c r="BE670">
        <v>0</v>
      </c>
      <c r="BF670">
        <v>0</v>
      </c>
      <c r="BG670">
        <v>4.26</v>
      </c>
      <c r="BH670" t="s">
        <v>70</v>
      </c>
      <c r="BI670" t="s">
        <v>70</v>
      </c>
      <c r="BJ670">
        <v>0</v>
      </c>
      <c r="BK670">
        <v>0</v>
      </c>
      <c r="BL670">
        <v>0</v>
      </c>
      <c r="BM670" t="s">
        <v>1170</v>
      </c>
      <c r="BN670">
        <v>1</v>
      </c>
    </row>
    <row r="671" spans="1:66" x14ac:dyDescent="0.2">
      <c r="A671">
        <v>448912706</v>
      </c>
      <c r="B671" t="s">
        <v>66</v>
      </c>
      <c r="C671" t="s">
        <v>67</v>
      </c>
      <c r="D671" t="s">
        <v>68</v>
      </c>
      <c r="E671" t="s">
        <v>69</v>
      </c>
      <c r="F671" t="s">
        <v>70</v>
      </c>
      <c r="G671">
        <v>3035861664845</v>
      </c>
      <c r="H671">
        <v>0</v>
      </c>
      <c r="I671" t="s">
        <v>70</v>
      </c>
      <c r="J671">
        <v>0</v>
      </c>
      <c r="K671" t="s">
        <v>70</v>
      </c>
      <c r="L671" t="s">
        <v>70</v>
      </c>
      <c r="M671" t="s">
        <v>70</v>
      </c>
      <c r="N671" t="s">
        <v>426</v>
      </c>
      <c r="O671" t="s">
        <v>70</v>
      </c>
      <c r="P671">
        <v>2</v>
      </c>
      <c r="Q671">
        <v>0</v>
      </c>
      <c r="R671">
        <v>0</v>
      </c>
      <c r="S671">
        <v>0</v>
      </c>
      <c r="T671">
        <v>0</v>
      </c>
      <c r="U671" t="s">
        <v>70</v>
      </c>
      <c r="V671" t="s">
        <v>768</v>
      </c>
      <c r="W671" t="s">
        <v>769</v>
      </c>
      <c r="X671" t="s">
        <v>769</v>
      </c>
      <c r="Y671" t="s">
        <v>66</v>
      </c>
      <c r="Z671">
        <v>31333299530</v>
      </c>
      <c r="AA671">
        <v>0</v>
      </c>
      <c r="AB671">
        <v>0</v>
      </c>
      <c r="AC671">
        <v>0</v>
      </c>
      <c r="AD671">
        <v>0</v>
      </c>
      <c r="AE671" t="s">
        <v>70</v>
      </c>
      <c r="AF671">
        <v>0</v>
      </c>
      <c r="AG671">
        <v>0</v>
      </c>
      <c r="AH671" t="s">
        <v>70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 t="s">
        <v>70</v>
      </c>
      <c r="AT671">
        <v>-6.4083333333333332</v>
      </c>
      <c r="AU671">
        <v>-1.28</v>
      </c>
      <c r="AV671">
        <v>0</v>
      </c>
      <c r="AW671" t="s">
        <v>70</v>
      </c>
      <c r="AX671">
        <v>0</v>
      </c>
      <c r="AY671" t="s">
        <v>70</v>
      </c>
      <c r="AZ671" t="s">
        <v>70</v>
      </c>
      <c r="BA671" t="s">
        <v>70</v>
      </c>
      <c r="BB671" t="s">
        <v>70</v>
      </c>
      <c r="BC671" t="s">
        <v>83</v>
      </c>
      <c r="BD671" t="s">
        <v>70</v>
      </c>
      <c r="BE671">
        <v>0</v>
      </c>
      <c r="BF671">
        <v>0</v>
      </c>
      <c r="BG671">
        <v>7.69</v>
      </c>
      <c r="BH671" t="s">
        <v>70</v>
      </c>
      <c r="BI671" t="s">
        <v>70</v>
      </c>
      <c r="BJ671">
        <v>0</v>
      </c>
      <c r="BK671">
        <v>0</v>
      </c>
      <c r="BL671">
        <v>0</v>
      </c>
      <c r="BM671" t="s">
        <v>1171</v>
      </c>
      <c r="BN671">
        <v>1</v>
      </c>
    </row>
    <row r="672" spans="1:66" x14ac:dyDescent="0.2">
      <c r="A672">
        <v>448912706</v>
      </c>
      <c r="B672" t="s">
        <v>66</v>
      </c>
      <c r="C672" t="s">
        <v>67</v>
      </c>
      <c r="D672" t="s">
        <v>68</v>
      </c>
      <c r="E672" t="s">
        <v>69</v>
      </c>
      <c r="F672" t="s">
        <v>70</v>
      </c>
      <c r="G672">
        <v>3035861664846</v>
      </c>
      <c r="H672">
        <v>0</v>
      </c>
      <c r="I672" t="s">
        <v>70</v>
      </c>
      <c r="J672">
        <v>0</v>
      </c>
      <c r="K672" t="s">
        <v>70</v>
      </c>
      <c r="L672" t="s">
        <v>70</v>
      </c>
      <c r="M672" t="s">
        <v>70</v>
      </c>
      <c r="N672" t="s">
        <v>103</v>
      </c>
      <c r="O672" t="s">
        <v>70</v>
      </c>
      <c r="P672">
        <v>2</v>
      </c>
      <c r="Q672">
        <v>0</v>
      </c>
      <c r="R672">
        <v>0</v>
      </c>
      <c r="S672">
        <v>0</v>
      </c>
      <c r="T672">
        <v>0</v>
      </c>
      <c r="U672" t="s">
        <v>70</v>
      </c>
      <c r="V672" t="s">
        <v>768</v>
      </c>
      <c r="W672" t="s">
        <v>769</v>
      </c>
      <c r="X672" t="s">
        <v>769</v>
      </c>
      <c r="Y672" t="s">
        <v>66</v>
      </c>
      <c r="Z672">
        <v>31333299962</v>
      </c>
      <c r="AA672">
        <v>0</v>
      </c>
      <c r="AB672">
        <v>0</v>
      </c>
      <c r="AC672">
        <v>0</v>
      </c>
      <c r="AD672">
        <v>0</v>
      </c>
      <c r="AE672" t="s">
        <v>70</v>
      </c>
      <c r="AF672">
        <v>0</v>
      </c>
      <c r="AG672">
        <v>0</v>
      </c>
      <c r="AH672" t="s">
        <v>70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 t="s">
        <v>70</v>
      </c>
      <c r="AT672">
        <v>-3.3</v>
      </c>
      <c r="AU672">
        <v>-0.66</v>
      </c>
      <c r="AV672">
        <v>0</v>
      </c>
      <c r="AW672" t="s">
        <v>70</v>
      </c>
      <c r="AX672">
        <v>0</v>
      </c>
      <c r="AY672" t="s">
        <v>70</v>
      </c>
      <c r="AZ672" t="s">
        <v>70</v>
      </c>
      <c r="BA672" t="s">
        <v>70</v>
      </c>
      <c r="BB672" t="s">
        <v>70</v>
      </c>
      <c r="BC672" t="s">
        <v>83</v>
      </c>
      <c r="BD672" t="s">
        <v>70</v>
      </c>
      <c r="BE672">
        <v>0</v>
      </c>
      <c r="BF672">
        <v>0</v>
      </c>
      <c r="BG672">
        <v>3.96</v>
      </c>
      <c r="BH672" t="s">
        <v>70</v>
      </c>
      <c r="BI672" t="s">
        <v>70</v>
      </c>
      <c r="BJ672">
        <v>0</v>
      </c>
      <c r="BK672">
        <v>0</v>
      </c>
      <c r="BL672">
        <v>0</v>
      </c>
      <c r="BM672" t="s">
        <v>1172</v>
      </c>
      <c r="BN672">
        <v>1</v>
      </c>
    </row>
    <row r="673" spans="1:66" x14ac:dyDescent="0.2">
      <c r="A673">
        <v>448912706</v>
      </c>
      <c r="B673" t="s">
        <v>66</v>
      </c>
      <c r="C673" t="s">
        <v>67</v>
      </c>
      <c r="D673" t="s">
        <v>68</v>
      </c>
      <c r="E673" t="s">
        <v>69</v>
      </c>
      <c r="F673" t="s">
        <v>70</v>
      </c>
      <c r="G673">
        <v>3035861664847</v>
      </c>
      <c r="H673">
        <v>0</v>
      </c>
      <c r="I673" t="s">
        <v>70</v>
      </c>
      <c r="J673">
        <v>0</v>
      </c>
      <c r="K673" t="s">
        <v>70</v>
      </c>
      <c r="L673" t="s">
        <v>70</v>
      </c>
      <c r="M673" t="s">
        <v>70</v>
      </c>
      <c r="N673" t="s">
        <v>382</v>
      </c>
      <c r="O673" t="s">
        <v>70</v>
      </c>
      <c r="P673">
        <v>2</v>
      </c>
      <c r="Q673">
        <v>0</v>
      </c>
      <c r="R673">
        <v>0</v>
      </c>
      <c r="S673">
        <v>0</v>
      </c>
      <c r="T673">
        <v>0</v>
      </c>
      <c r="U673" t="s">
        <v>70</v>
      </c>
      <c r="V673" t="s">
        <v>768</v>
      </c>
      <c r="W673" t="s">
        <v>769</v>
      </c>
      <c r="X673" t="s">
        <v>769</v>
      </c>
      <c r="Y673" t="s">
        <v>66</v>
      </c>
      <c r="Z673">
        <v>31333869129</v>
      </c>
      <c r="AA673">
        <v>0</v>
      </c>
      <c r="AB673">
        <v>0</v>
      </c>
      <c r="AC673">
        <v>0</v>
      </c>
      <c r="AD673">
        <v>0</v>
      </c>
      <c r="AE673" t="s">
        <v>70</v>
      </c>
      <c r="AF673">
        <v>0</v>
      </c>
      <c r="AG673">
        <v>0</v>
      </c>
      <c r="AH673" t="s">
        <v>70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 t="s">
        <v>70</v>
      </c>
      <c r="AT673">
        <v>-8.4916666666666671</v>
      </c>
      <c r="AU673">
        <v>-1.7</v>
      </c>
      <c r="AV673">
        <v>0</v>
      </c>
      <c r="AW673" t="s">
        <v>70</v>
      </c>
      <c r="AX673">
        <v>0</v>
      </c>
      <c r="AY673" t="s">
        <v>70</v>
      </c>
      <c r="AZ673" t="s">
        <v>70</v>
      </c>
      <c r="BA673" t="s">
        <v>70</v>
      </c>
      <c r="BB673" t="s">
        <v>70</v>
      </c>
      <c r="BC673" t="s">
        <v>83</v>
      </c>
      <c r="BD673" t="s">
        <v>70</v>
      </c>
      <c r="BE673">
        <v>0</v>
      </c>
      <c r="BF673">
        <v>0</v>
      </c>
      <c r="BG673">
        <v>10.19</v>
      </c>
      <c r="BH673" t="s">
        <v>70</v>
      </c>
      <c r="BI673" t="s">
        <v>70</v>
      </c>
      <c r="BJ673">
        <v>0</v>
      </c>
      <c r="BK673">
        <v>0</v>
      </c>
      <c r="BL673">
        <v>0</v>
      </c>
      <c r="BM673" t="s">
        <v>1173</v>
      </c>
      <c r="BN673">
        <v>1</v>
      </c>
    </row>
    <row r="674" spans="1:66" x14ac:dyDescent="0.2">
      <c r="A674">
        <v>448912706</v>
      </c>
      <c r="B674" t="s">
        <v>66</v>
      </c>
      <c r="C674" t="s">
        <v>67</v>
      </c>
      <c r="D674" t="s">
        <v>68</v>
      </c>
      <c r="E674" t="s">
        <v>69</v>
      </c>
      <c r="F674" t="s">
        <v>70</v>
      </c>
      <c r="G674">
        <v>3035861664848</v>
      </c>
      <c r="H674">
        <v>0</v>
      </c>
      <c r="I674" t="s">
        <v>70</v>
      </c>
      <c r="J674">
        <v>0</v>
      </c>
      <c r="K674" t="s">
        <v>70</v>
      </c>
      <c r="L674" t="s">
        <v>70</v>
      </c>
      <c r="M674" t="s">
        <v>70</v>
      </c>
      <c r="N674" t="s">
        <v>382</v>
      </c>
      <c r="O674" t="s">
        <v>70</v>
      </c>
      <c r="P674">
        <v>2</v>
      </c>
      <c r="Q674">
        <v>0</v>
      </c>
      <c r="R674">
        <v>0</v>
      </c>
      <c r="S674">
        <v>0</v>
      </c>
      <c r="T674">
        <v>0</v>
      </c>
      <c r="U674" t="s">
        <v>70</v>
      </c>
      <c r="V674" t="s">
        <v>768</v>
      </c>
      <c r="W674" t="s">
        <v>769</v>
      </c>
      <c r="X674" t="s">
        <v>769</v>
      </c>
      <c r="Y674" t="s">
        <v>66</v>
      </c>
      <c r="Z674">
        <v>31333869133</v>
      </c>
      <c r="AA674">
        <v>0</v>
      </c>
      <c r="AB674">
        <v>0</v>
      </c>
      <c r="AC674">
        <v>0</v>
      </c>
      <c r="AD674">
        <v>0</v>
      </c>
      <c r="AE674" t="s">
        <v>70</v>
      </c>
      <c r="AF674">
        <v>0</v>
      </c>
      <c r="AG674">
        <v>0</v>
      </c>
      <c r="AH674" t="s">
        <v>70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 t="s">
        <v>70</v>
      </c>
      <c r="AT674">
        <v>-4.25</v>
      </c>
      <c r="AU674">
        <v>-0.85</v>
      </c>
      <c r="AV674">
        <v>0</v>
      </c>
      <c r="AW674" t="s">
        <v>70</v>
      </c>
      <c r="AX674">
        <v>0</v>
      </c>
      <c r="AY674" t="s">
        <v>70</v>
      </c>
      <c r="AZ674" t="s">
        <v>70</v>
      </c>
      <c r="BA674" t="s">
        <v>70</v>
      </c>
      <c r="BB674" t="s">
        <v>70</v>
      </c>
      <c r="BC674" t="s">
        <v>83</v>
      </c>
      <c r="BD674" t="s">
        <v>70</v>
      </c>
      <c r="BE674">
        <v>0</v>
      </c>
      <c r="BF674">
        <v>0</v>
      </c>
      <c r="BG674">
        <v>5.0999999999999996</v>
      </c>
      <c r="BH674" t="s">
        <v>70</v>
      </c>
      <c r="BI674" t="s">
        <v>70</v>
      </c>
      <c r="BJ674">
        <v>0</v>
      </c>
      <c r="BK674">
        <v>0</v>
      </c>
      <c r="BL674">
        <v>0</v>
      </c>
      <c r="BM674" t="s">
        <v>1174</v>
      </c>
      <c r="BN674">
        <v>1</v>
      </c>
    </row>
    <row r="675" spans="1:66" x14ac:dyDescent="0.2">
      <c r="A675">
        <v>448912706</v>
      </c>
      <c r="B675" t="s">
        <v>66</v>
      </c>
      <c r="C675" t="s">
        <v>67</v>
      </c>
      <c r="D675" t="s">
        <v>68</v>
      </c>
      <c r="E675" t="s">
        <v>69</v>
      </c>
      <c r="F675" t="s">
        <v>70</v>
      </c>
      <c r="G675">
        <v>3035861664849</v>
      </c>
      <c r="H675">
        <v>0</v>
      </c>
      <c r="I675" t="s">
        <v>70</v>
      </c>
      <c r="J675">
        <v>0</v>
      </c>
      <c r="K675" t="s">
        <v>70</v>
      </c>
      <c r="L675" t="s">
        <v>70</v>
      </c>
      <c r="M675" t="s">
        <v>70</v>
      </c>
      <c r="N675" t="s">
        <v>756</v>
      </c>
      <c r="O675" t="s">
        <v>70</v>
      </c>
      <c r="P675">
        <v>2</v>
      </c>
      <c r="Q675">
        <v>0</v>
      </c>
      <c r="R675">
        <v>0</v>
      </c>
      <c r="S675">
        <v>0</v>
      </c>
      <c r="T675">
        <v>0</v>
      </c>
      <c r="U675" t="s">
        <v>70</v>
      </c>
      <c r="V675" t="s">
        <v>768</v>
      </c>
      <c r="W675" t="s">
        <v>769</v>
      </c>
      <c r="X675" t="s">
        <v>769</v>
      </c>
      <c r="Y675" t="s">
        <v>66</v>
      </c>
      <c r="Z675">
        <v>31333961557</v>
      </c>
      <c r="AA675">
        <v>0</v>
      </c>
      <c r="AB675">
        <v>0</v>
      </c>
      <c r="AC675">
        <v>0</v>
      </c>
      <c r="AD675">
        <v>0</v>
      </c>
      <c r="AE675" t="s">
        <v>70</v>
      </c>
      <c r="AF675">
        <v>0</v>
      </c>
      <c r="AG675">
        <v>0</v>
      </c>
      <c r="AH675" t="s">
        <v>70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 t="s">
        <v>70</v>
      </c>
      <c r="AT675">
        <v>-7.7416666666666671</v>
      </c>
      <c r="AU675">
        <v>-1.55</v>
      </c>
      <c r="AV675">
        <v>0</v>
      </c>
      <c r="AW675" t="s">
        <v>70</v>
      </c>
      <c r="AX675">
        <v>0</v>
      </c>
      <c r="AY675" t="s">
        <v>70</v>
      </c>
      <c r="AZ675" t="s">
        <v>70</v>
      </c>
      <c r="BA675" t="s">
        <v>70</v>
      </c>
      <c r="BB675" t="s">
        <v>70</v>
      </c>
      <c r="BC675" t="s">
        <v>83</v>
      </c>
      <c r="BD675" t="s">
        <v>70</v>
      </c>
      <c r="BE675">
        <v>0</v>
      </c>
      <c r="BF675">
        <v>0</v>
      </c>
      <c r="BG675">
        <v>9.2899999999999991</v>
      </c>
      <c r="BH675" t="s">
        <v>70</v>
      </c>
      <c r="BI675" t="s">
        <v>70</v>
      </c>
      <c r="BJ675">
        <v>0</v>
      </c>
      <c r="BK675">
        <v>0</v>
      </c>
      <c r="BL675">
        <v>0</v>
      </c>
      <c r="BM675" t="s">
        <v>1175</v>
      </c>
      <c r="BN675">
        <v>1</v>
      </c>
    </row>
    <row r="676" spans="1:66" x14ac:dyDescent="0.2">
      <c r="A676">
        <v>448912706</v>
      </c>
      <c r="B676" t="s">
        <v>66</v>
      </c>
      <c r="C676" t="s">
        <v>67</v>
      </c>
      <c r="D676" t="s">
        <v>68</v>
      </c>
      <c r="E676" t="s">
        <v>69</v>
      </c>
      <c r="F676" t="s">
        <v>70</v>
      </c>
      <c r="G676">
        <v>3035861664850</v>
      </c>
      <c r="H676">
        <v>0</v>
      </c>
      <c r="I676" t="s">
        <v>70</v>
      </c>
      <c r="J676">
        <v>0</v>
      </c>
      <c r="K676" t="s">
        <v>70</v>
      </c>
      <c r="L676" t="s">
        <v>70</v>
      </c>
      <c r="M676" t="s">
        <v>70</v>
      </c>
      <c r="N676" t="s">
        <v>756</v>
      </c>
      <c r="O676" t="s">
        <v>70</v>
      </c>
      <c r="P676">
        <v>2</v>
      </c>
      <c r="Q676">
        <v>0</v>
      </c>
      <c r="R676">
        <v>0</v>
      </c>
      <c r="S676">
        <v>0</v>
      </c>
      <c r="T676">
        <v>0</v>
      </c>
      <c r="U676" t="s">
        <v>70</v>
      </c>
      <c r="V676" t="s">
        <v>768</v>
      </c>
      <c r="W676" t="s">
        <v>769</v>
      </c>
      <c r="X676" t="s">
        <v>769</v>
      </c>
      <c r="Y676" t="s">
        <v>66</v>
      </c>
      <c r="Z676">
        <v>31333961639</v>
      </c>
      <c r="AA676">
        <v>0</v>
      </c>
      <c r="AB676">
        <v>0</v>
      </c>
      <c r="AC676">
        <v>0</v>
      </c>
      <c r="AD676">
        <v>0</v>
      </c>
      <c r="AE676" t="s">
        <v>70</v>
      </c>
      <c r="AF676">
        <v>0</v>
      </c>
      <c r="AG676">
        <v>0</v>
      </c>
      <c r="AH676" t="s">
        <v>70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 t="s">
        <v>70</v>
      </c>
      <c r="AT676">
        <v>-8.6</v>
      </c>
      <c r="AU676">
        <v>-1.72</v>
      </c>
      <c r="AV676">
        <v>0</v>
      </c>
      <c r="AW676" t="s">
        <v>70</v>
      </c>
      <c r="AX676">
        <v>0</v>
      </c>
      <c r="AY676" t="s">
        <v>70</v>
      </c>
      <c r="AZ676" t="s">
        <v>70</v>
      </c>
      <c r="BA676" t="s">
        <v>70</v>
      </c>
      <c r="BB676" t="s">
        <v>70</v>
      </c>
      <c r="BC676" t="s">
        <v>83</v>
      </c>
      <c r="BD676" t="s">
        <v>70</v>
      </c>
      <c r="BE676">
        <v>0</v>
      </c>
      <c r="BF676">
        <v>0</v>
      </c>
      <c r="BG676">
        <v>10.32</v>
      </c>
      <c r="BH676" t="s">
        <v>70</v>
      </c>
      <c r="BI676" t="s">
        <v>70</v>
      </c>
      <c r="BJ676">
        <v>0</v>
      </c>
      <c r="BK676">
        <v>0</v>
      </c>
      <c r="BL676">
        <v>0</v>
      </c>
      <c r="BM676" t="s">
        <v>1176</v>
      </c>
      <c r="BN676">
        <v>1</v>
      </c>
    </row>
    <row r="677" spans="1:66" x14ac:dyDescent="0.2">
      <c r="A677">
        <v>448912706</v>
      </c>
      <c r="B677" t="s">
        <v>66</v>
      </c>
      <c r="C677" t="s">
        <v>67</v>
      </c>
      <c r="D677" t="s">
        <v>68</v>
      </c>
      <c r="E677" t="s">
        <v>69</v>
      </c>
      <c r="F677" t="s">
        <v>70</v>
      </c>
      <c r="G677">
        <v>3035861664851</v>
      </c>
      <c r="H677">
        <v>0</v>
      </c>
      <c r="I677" t="s">
        <v>70</v>
      </c>
      <c r="J677">
        <v>0</v>
      </c>
      <c r="K677" t="s">
        <v>70</v>
      </c>
      <c r="L677" t="s">
        <v>70</v>
      </c>
      <c r="M677" t="s">
        <v>70</v>
      </c>
      <c r="N677" t="s">
        <v>226</v>
      </c>
      <c r="O677" t="s">
        <v>70</v>
      </c>
      <c r="P677">
        <v>2</v>
      </c>
      <c r="Q677">
        <v>0</v>
      </c>
      <c r="R677">
        <v>0</v>
      </c>
      <c r="S677">
        <v>0</v>
      </c>
      <c r="T677">
        <v>0</v>
      </c>
      <c r="U677" t="s">
        <v>70</v>
      </c>
      <c r="V677" t="s">
        <v>768</v>
      </c>
      <c r="W677" t="s">
        <v>769</v>
      </c>
      <c r="X677" t="s">
        <v>769</v>
      </c>
      <c r="Y677" t="s">
        <v>66</v>
      </c>
      <c r="Z677">
        <v>31333961649</v>
      </c>
      <c r="AA677">
        <v>0</v>
      </c>
      <c r="AB677">
        <v>0</v>
      </c>
      <c r="AC677">
        <v>0</v>
      </c>
      <c r="AD677">
        <v>0</v>
      </c>
      <c r="AE677" t="s">
        <v>70</v>
      </c>
      <c r="AF677">
        <v>0</v>
      </c>
      <c r="AG677">
        <v>0</v>
      </c>
      <c r="AH677" t="s">
        <v>70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 t="s">
        <v>70</v>
      </c>
      <c r="AT677">
        <v>-11.791666666666666</v>
      </c>
      <c r="AU677">
        <v>-2.36</v>
      </c>
      <c r="AV677">
        <v>0</v>
      </c>
      <c r="AW677" t="s">
        <v>70</v>
      </c>
      <c r="AX677">
        <v>0</v>
      </c>
      <c r="AY677" t="s">
        <v>70</v>
      </c>
      <c r="AZ677" t="s">
        <v>70</v>
      </c>
      <c r="BA677" t="s">
        <v>70</v>
      </c>
      <c r="BB677" t="s">
        <v>70</v>
      </c>
      <c r="BC677" t="s">
        <v>83</v>
      </c>
      <c r="BD677" t="s">
        <v>70</v>
      </c>
      <c r="BE677">
        <v>0</v>
      </c>
      <c r="BF677">
        <v>0</v>
      </c>
      <c r="BG677">
        <v>14.15</v>
      </c>
      <c r="BH677" t="s">
        <v>70</v>
      </c>
      <c r="BI677" t="s">
        <v>70</v>
      </c>
      <c r="BJ677">
        <v>0</v>
      </c>
      <c r="BK677">
        <v>0</v>
      </c>
      <c r="BL677">
        <v>0</v>
      </c>
      <c r="BM677" t="s">
        <v>1177</v>
      </c>
      <c r="BN677">
        <v>1</v>
      </c>
    </row>
    <row r="678" spans="1:66" x14ac:dyDescent="0.2">
      <c r="A678">
        <v>448912706</v>
      </c>
      <c r="B678" t="s">
        <v>66</v>
      </c>
      <c r="C678" t="s">
        <v>67</v>
      </c>
      <c r="D678" t="s">
        <v>68</v>
      </c>
      <c r="E678" t="s">
        <v>69</v>
      </c>
      <c r="F678" t="s">
        <v>70</v>
      </c>
      <c r="G678">
        <v>3035861664852</v>
      </c>
      <c r="H678">
        <v>0</v>
      </c>
      <c r="I678" t="s">
        <v>70</v>
      </c>
      <c r="J678">
        <v>0</v>
      </c>
      <c r="K678" t="s">
        <v>70</v>
      </c>
      <c r="L678" t="s">
        <v>70</v>
      </c>
      <c r="M678" t="s">
        <v>70</v>
      </c>
      <c r="N678" t="s">
        <v>1178</v>
      </c>
      <c r="O678" t="s">
        <v>70</v>
      </c>
      <c r="P678">
        <v>2</v>
      </c>
      <c r="Q678">
        <v>0</v>
      </c>
      <c r="R678">
        <v>0</v>
      </c>
      <c r="S678">
        <v>0</v>
      </c>
      <c r="T678">
        <v>0</v>
      </c>
      <c r="U678" t="s">
        <v>70</v>
      </c>
      <c r="V678" t="s">
        <v>768</v>
      </c>
      <c r="W678" t="s">
        <v>769</v>
      </c>
      <c r="X678" t="s">
        <v>769</v>
      </c>
      <c r="Y678" t="s">
        <v>66</v>
      </c>
      <c r="Z678">
        <v>31333961673</v>
      </c>
      <c r="AA678">
        <v>0</v>
      </c>
      <c r="AB678">
        <v>0</v>
      </c>
      <c r="AC678">
        <v>0</v>
      </c>
      <c r="AD678">
        <v>0</v>
      </c>
      <c r="AE678" t="s">
        <v>70</v>
      </c>
      <c r="AF678">
        <v>0</v>
      </c>
      <c r="AG678">
        <v>0</v>
      </c>
      <c r="AH678" t="s">
        <v>70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 t="s">
        <v>70</v>
      </c>
      <c r="AT678">
        <v>-4.458333333333333</v>
      </c>
      <c r="AU678">
        <v>-0.89</v>
      </c>
      <c r="AV678">
        <v>0</v>
      </c>
      <c r="AW678" t="s">
        <v>70</v>
      </c>
      <c r="AX678">
        <v>0</v>
      </c>
      <c r="AY678" t="s">
        <v>70</v>
      </c>
      <c r="AZ678" t="s">
        <v>70</v>
      </c>
      <c r="BA678" t="s">
        <v>70</v>
      </c>
      <c r="BB678" t="s">
        <v>70</v>
      </c>
      <c r="BC678" t="s">
        <v>83</v>
      </c>
      <c r="BD678" t="s">
        <v>70</v>
      </c>
      <c r="BE678">
        <v>0</v>
      </c>
      <c r="BF678">
        <v>0</v>
      </c>
      <c r="BG678">
        <v>5.35</v>
      </c>
      <c r="BH678" t="s">
        <v>70</v>
      </c>
      <c r="BI678" t="s">
        <v>70</v>
      </c>
      <c r="BJ678">
        <v>0</v>
      </c>
      <c r="BK678">
        <v>0</v>
      </c>
      <c r="BL678">
        <v>0</v>
      </c>
      <c r="BM678" t="s">
        <v>1179</v>
      </c>
      <c r="BN678">
        <v>1</v>
      </c>
    </row>
    <row r="679" spans="1:66" x14ac:dyDescent="0.2">
      <c r="A679">
        <v>448912706</v>
      </c>
      <c r="B679" t="s">
        <v>66</v>
      </c>
      <c r="C679" t="s">
        <v>67</v>
      </c>
      <c r="D679" t="s">
        <v>68</v>
      </c>
      <c r="E679" t="s">
        <v>69</v>
      </c>
      <c r="F679" t="s">
        <v>70</v>
      </c>
      <c r="G679">
        <v>3035861664853</v>
      </c>
      <c r="H679">
        <v>0</v>
      </c>
      <c r="I679" t="s">
        <v>70</v>
      </c>
      <c r="J679">
        <v>0</v>
      </c>
      <c r="K679" t="s">
        <v>70</v>
      </c>
      <c r="L679" t="s">
        <v>70</v>
      </c>
      <c r="M679" t="s">
        <v>70</v>
      </c>
      <c r="N679" t="s">
        <v>233</v>
      </c>
      <c r="O679" t="s">
        <v>70</v>
      </c>
      <c r="P679">
        <v>2</v>
      </c>
      <c r="Q679">
        <v>0</v>
      </c>
      <c r="R679">
        <v>0</v>
      </c>
      <c r="S679">
        <v>0</v>
      </c>
      <c r="T679">
        <v>0</v>
      </c>
      <c r="U679" t="s">
        <v>70</v>
      </c>
      <c r="V679" t="s">
        <v>768</v>
      </c>
      <c r="W679" t="s">
        <v>769</v>
      </c>
      <c r="X679" t="s">
        <v>769</v>
      </c>
      <c r="Y679" t="s">
        <v>66</v>
      </c>
      <c r="Z679">
        <v>31333961801</v>
      </c>
      <c r="AA679">
        <v>0</v>
      </c>
      <c r="AB679">
        <v>0</v>
      </c>
      <c r="AC679">
        <v>0</v>
      </c>
      <c r="AD679">
        <v>0</v>
      </c>
      <c r="AE679" t="s">
        <v>70</v>
      </c>
      <c r="AF679">
        <v>0</v>
      </c>
      <c r="AG679">
        <v>0</v>
      </c>
      <c r="AH679" t="s">
        <v>70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 t="s">
        <v>70</v>
      </c>
      <c r="AT679">
        <v>-3.9666666666666668</v>
      </c>
      <c r="AU679">
        <v>-0.79</v>
      </c>
      <c r="AV679">
        <v>0</v>
      </c>
      <c r="AW679" t="s">
        <v>70</v>
      </c>
      <c r="AX679">
        <v>0</v>
      </c>
      <c r="AY679" t="s">
        <v>70</v>
      </c>
      <c r="AZ679" t="s">
        <v>70</v>
      </c>
      <c r="BA679" t="s">
        <v>70</v>
      </c>
      <c r="BB679" t="s">
        <v>70</v>
      </c>
      <c r="BC679" t="s">
        <v>83</v>
      </c>
      <c r="BD679" t="s">
        <v>70</v>
      </c>
      <c r="BE679">
        <v>0</v>
      </c>
      <c r="BF679">
        <v>0</v>
      </c>
      <c r="BG679">
        <v>4.76</v>
      </c>
      <c r="BH679" t="s">
        <v>70</v>
      </c>
      <c r="BI679" t="s">
        <v>70</v>
      </c>
      <c r="BJ679">
        <v>0</v>
      </c>
      <c r="BK679">
        <v>0</v>
      </c>
      <c r="BL679">
        <v>0</v>
      </c>
      <c r="BM679" t="s">
        <v>1180</v>
      </c>
      <c r="BN679">
        <v>1</v>
      </c>
    </row>
    <row r="680" spans="1:66" x14ac:dyDescent="0.2">
      <c r="A680">
        <v>448912706</v>
      </c>
      <c r="B680" t="s">
        <v>66</v>
      </c>
      <c r="C680" t="s">
        <v>67</v>
      </c>
      <c r="D680" t="s">
        <v>68</v>
      </c>
      <c r="E680" t="s">
        <v>69</v>
      </c>
      <c r="F680" t="s">
        <v>70</v>
      </c>
      <c r="G680">
        <v>3035861664854</v>
      </c>
      <c r="H680">
        <v>0</v>
      </c>
      <c r="I680" t="s">
        <v>70</v>
      </c>
      <c r="J680">
        <v>0</v>
      </c>
      <c r="K680" t="s">
        <v>70</v>
      </c>
      <c r="L680" t="s">
        <v>70</v>
      </c>
      <c r="M680" t="s">
        <v>70</v>
      </c>
      <c r="N680" t="s">
        <v>1137</v>
      </c>
      <c r="O680" t="s">
        <v>70</v>
      </c>
      <c r="P680">
        <v>2</v>
      </c>
      <c r="Q680">
        <v>0</v>
      </c>
      <c r="R680">
        <v>0</v>
      </c>
      <c r="S680">
        <v>0</v>
      </c>
      <c r="T680">
        <v>0</v>
      </c>
      <c r="U680" t="s">
        <v>70</v>
      </c>
      <c r="V680" t="s">
        <v>768</v>
      </c>
      <c r="W680" t="s">
        <v>769</v>
      </c>
      <c r="X680" t="s">
        <v>769</v>
      </c>
      <c r="Y680" t="s">
        <v>66</v>
      </c>
      <c r="Z680">
        <v>31333961843</v>
      </c>
      <c r="AA680">
        <v>0</v>
      </c>
      <c r="AB680">
        <v>0</v>
      </c>
      <c r="AC680">
        <v>0</v>
      </c>
      <c r="AD680">
        <v>0</v>
      </c>
      <c r="AE680" t="s">
        <v>70</v>
      </c>
      <c r="AF680">
        <v>0</v>
      </c>
      <c r="AG680">
        <v>0</v>
      </c>
      <c r="AH680" t="s">
        <v>70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 t="s">
        <v>70</v>
      </c>
      <c r="AT680">
        <v>-4.7666666666666666</v>
      </c>
      <c r="AU680">
        <v>-0.95</v>
      </c>
      <c r="AV680">
        <v>0</v>
      </c>
      <c r="AW680" t="s">
        <v>70</v>
      </c>
      <c r="AX680">
        <v>0</v>
      </c>
      <c r="AY680" t="s">
        <v>70</v>
      </c>
      <c r="AZ680" t="s">
        <v>70</v>
      </c>
      <c r="BA680" t="s">
        <v>70</v>
      </c>
      <c r="BB680" t="s">
        <v>70</v>
      </c>
      <c r="BC680" t="s">
        <v>83</v>
      </c>
      <c r="BD680" t="s">
        <v>70</v>
      </c>
      <c r="BE680">
        <v>0</v>
      </c>
      <c r="BF680">
        <v>0</v>
      </c>
      <c r="BG680">
        <v>5.72</v>
      </c>
      <c r="BH680" t="s">
        <v>70</v>
      </c>
      <c r="BI680" t="s">
        <v>70</v>
      </c>
      <c r="BJ680">
        <v>0</v>
      </c>
      <c r="BK680">
        <v>0</v>
      </c>
      <c r="BL680">
        <v>0</v>
      </c>
      <c r="BM680" t="s">
        <v>1181</v>
      </c>
      <c r="BN680">
        <v>1</v>
      </c>
    </row>
    <row r="681" spans="1:66" x14ac:dyDescent="0.2">
      <c r="A681">
        <v>448912706</v>
      </c>
      <c r="B681" t="s">
        <v>66</v>
      </c>
      <c r="C681" t="s">
        <v>67</v>
      </c>
      <c r="D681" t="s">
        <v>68</v>
      </c>
      <c r="E681" t="s">
        <v>69</v>
      </c>
      <c r="F681" t="s">
        <v>70</v>
      </c>
      <c r="G681">
        <v>3035861664855</v>
      </c>
      <c r="H681">
        <v>0</v>
      </c>
      <c r="I681" t="s">
        <v>70</v>
      </c>
      <c r="J681">
        <v>0</v>
      </c>
      <c r="K681" t="s">
        <v>70</v>
      </c>
      <c r="L681" t="s">
        <v>70</v>
      </c>
      <c r="M681" t="s">
        <v>70</v>
      </c>
      <c r="N681" t="s">
        <v>147</v>
      </c>
      <c r="O681" t="s">
        <v>70</v>
      </c>
      <c r="P681">
        <v>2</v>
      </c>
      <c r="Q681">
        <v>0</v>
      </c>
      <c r="R681">
        <v>0</v>
      </c>
      <c r="S681">
        <v>0</v>
      </c>
      <c r="T681">
        <v>0</v>
      </c>
      <c r="U681" t="s">
        <v>70</v>
      </c>
      <c r="V681" t="s">
        <v>768</v>
      </c>
      <c r="W681" t="s">
        <v>769</v>
      </c>
      <c r="X681" t="s">
        <v>769</v>
      </c>
      <c r="Y681" t="s">
        <v>66</v>
      </c>
      <c r="Z681">
        <v>31333961919</v>
      </c>
      <c r="AA681">
        <v>0</v>
      </c>
      <c r="AB681">
        <v>0</v>
      </c>
      <c r="AC681">
        <v>0</v>
      </c>
      <c r="AD681">
        <v>0</v>
      </c>
      <c r="AE681" t="s">
        <v>70</v>
      </c>
      <c r="AF681">
        <v>0</v>
      </c>
      <c r="AG681">
        <v>0</v>
      </c>
      <c r="AH681" t="s">
        <v>70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 t="s">
        <v>70</v>
      </c>
      <c r="AT681">
        <v>-8.1166666666666671</v>
      </c>
      <c r="AU681">
        <v>-1.62</v>
      </c>
      <c r="AV681">
        <v>0</v>
      </c>
      <c r="AW681" t="s">
        <v>70</v>
      </c>
      <c r="AX681">
        <v>0</v>
      </c>
      <c r="AY681" t="s">
        <v>70</v>
      </c>
      <c r="AZ681" t="s">
        <v>70</v>
      </c>
      <c r="BA681" t="s">
        <v>70</v>
      </c>
      <c r="BB681" t="s">
        <v>70</v>
      </c>
      <c r="BC681" t="s">
        <v>83</v>
      </c>
      <c r="BD681" t="s">
        <v>70</v>
      </c>
      <c r="BE681">
        <v>0</v>
      </c>
      <c r="BF681">
        <v>0</v>
      </c>
      <c r="BG681">
        <v>9.74</v>
      </c>
      <c r="BH681" t="s">
        <v>70</v>
      </c>
      <c r="BI681" t="s">
        <v>70</v>
      </c>
      <c r="BJ681">
        <v>0</v>
      </c>
      <c r="BK681">
        <v>0</v>
      </c>
      <c r="BL681">
        <v>0</v>
      </c>
      <c r="BM681" t="s">
        <v>1182</v>
      </c>
      <c r="BN681">
        <v>1</v>
      </c>
    </row>
    <row r="682" spans="1:66" x14ac:dyDescent="0.2">
      <c r="A682">
        <v>448912706</v>
      </c>
      <c r="B682" t="s">
        <v>66</v>
      </c>
      <c r="C682" t="s">
        <v>67</v>
      </c>
      <c r="D682" t="s">
        <v>68</v>
      </c>
      <c r="E682" t="s">
        <v>69</v>
      </c>
      <c r="F682" t="s">
        <v>70</v>
      </c>
      <c r="G682">
        <v>3035861664856</v>
      </c>
      <c r="H682">
        <v>0</v>
      </c>
      <c r="I682" t="s">
        <v>70</v>
      </c>
      <c r="J682">
        <v>0</v>
      </c>
      <c r="K682" t="s">
        <v>70</v>
      </c>
      <c r="L682" t="s">
        <v>70</v>
      </c>
      <c r="M682" t="s">
        <v>70</v>
      </c>
      <c r="N682" t="s">
        <v>756</v>
      </c>
      <c r="O682" t="s">
        <v>70</v>
      </c>
      <c r="P682">
        <v>2</v>
      </c>
      <c r="Q682">
        <v>0</v>
      </c>
      <c r="R682">
        <v>0</v>
      </c>
      <c r="S682">
        <v>0</v>
      </c>
      <c r="T682">
        <v>0</v>
      </c>
      <c r="U682" t="s">
        <v>70</v>
      </c>
      <c r="V682" t="s">
        <v>768</v>
      </c>
      <c r="W682" t="s">
        <v>769</v>
      </c>
      <c r="X682" t="s">
        <v>769</v>
      </c>
      <c r="Y682" t="s">
        <v>66</v>
      </c>
      <c r="Z682">
        <v>30913149275</v>
      </c>
      <c r="AA682">
        <v>0</v>
      </c>
      <c r="AB682">
        <v>0</v>
      </c>
      <c r="AC682">
        <v>0</v>
      </c>
      <c r="AD682">
        <v>0</v>
      </c>
      <c r="AE682" t="s">
        <v>70</v>
      </c>
      <c r="AF682">
        <v>0</v>
      </c>
      <c r="AG682">
        <v>0</v>
      </c>
      <c r="AH682" t="s">
        <v>70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 t="s">
        <v>70</v>
      </c>
      <c r="AT682">
        <v>-3.55</v>
      </c>
      <c r="AU682">
        <v>-0.71</v>
      </c>
      <c r="AV682">
        <v>0</v>
      </c>
      <c r="AW682" t="s">
        <v>70</v>
      </c>
      <c r="AX682">
        <v>0</v>
      </c>
      <c r="AY682" t="s">
        <v>70</v>
      </c>
      <c r="AZ682" t="s">
        <v>70</v>
      </c>
      <c r="BA682" t="s">
        <v>70</v>
      </c>
      <c r="BB682" t="s">
        <v>70</v>
      </c>
      <c r="BC682" t="s">
        <v>83</v>
      </c>
      <c r="BD682" t="s">
        <v>70</v>
      </c>
      <c r="BE682">
        <v>0</v>
      </c>
      <c r="BF682">
        <v>0</v>
      </c>
      <c r="BG682">
        <v>4.26</v>
      </c>
      <c r="BH682" t="s">
        <v>70</v>
      </c>
      <c r="BI682" t="s">
        <v>70</v>
      </c>
      <c r="BJ682">
        <v>0</v>
      </c>
      <c r="BK682">
        <v>0</v>
      </c>
      <c r="BL682">
        <v>0</v>
      </c>
      <c r="BM682" t="s">
        <v>1183</v>
      </c>
      <c r="BN682">
        <v>1</v>
      </c>
    </row>
    <row r="683" spans="1:66" x14ac:dyDescent="0.2">
      <c r="A683">
        <v>448912706</v>
      </c>
      <c r="B683" t="s">
        <v>66</v>
      </c>
      <c r="C683" t="s">
        <v>67</v>
      </c>
      <c r="D683" t="s">
        <v>68</v>
      </c>
      <c r="E683" t="s">
        <v>69</v>
      </c>
      <c r="F683" t="s">
        <v>70</v>
      </c>
      <c r="G683">
        <v>3035861664857</v>
      </c>
      <c r="H683">
        <v>0</v>
      </c>
      <c r="I683" t="s">
        <v>70</v>
      </c>
      <c r="J683">
        <v>0</v>
      </c>
      <c r="K683" t="s">
        <v>70</v>
      </c>
      <c r="L683" t="s">
        <v>70</v>
      </c>
      <c r="M683" t="s">
        <v>70</v>
      </c>
      <c r="N683" t="s">
        <v>89</v>
      </c>
      <c r="O683" t="s">
        <v>70</v>
      </c>
      <c r="P683">
        <v>2</v>
      </c>
      <c r="Q683">
        <v>0</v>
      </c>
      <c r="R683">
        <v>0</v>
      </c>
      <c r="S683">
        <v>0</v>
      </c>
      <c r="T683">
        <v>0</v>
      </c>
      <c r="U683" t="s">
        <v>70</v>
      </c>
      <c r="V683" t="s">
        <v>768</v>
      </c>
      <c r="W683" t="s">
        <v>769</v>
      </c>
      <c r="X683" t="s">
        <v>769</v>
      </c>
      <c r="Y683" t="s">
        <v>66</v>
      </c>
      <c r="Z683">
        <v>34192471847</v>
      </c>
      <c r="AA683">
        <v>0</v>
      </c>
      <c r="AB683">
        <v>0</v>
      </c>
      <c r="AC683">
        <v>0</v>
      </c>
      <c r="AD683">
        <v>0</v>
      </c>
      <c r="AE683" t="s">
        <v>70</v>
      </c>
      <c r="AF683">
        <v>0</v>
      </c>
      <c r="AG683">
        <v>0</v>
      </c>
      <c r="AH683" t="s">
        <v>70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 t="s">
        <v>70</v>
      </c>
      <c r="AT683">
        <v>-0.85</v>
      </c>
      <c r="AU683">
        <v>-0.17</v>
      </c>
      <c r="AV683">
        <v>0</v>
      </c>
      <c r="AW683" t="s">
        <v>70</v>
      </c>
      <c r="AX683">
        <v>0</v>
      </c>
      <c r="AY683" t="s">
        <v>70</v>
      </c>
      <c r="AZ683" t="s">
        <v>70</v>
      </c>
      <c r="BA683" t="s">
        <v>70</v>
      </c>
      <c r="BB683" t="s">
        <v>70</v>
      </c>
      <c r="BC683" t="s">
        <v>83</v>
      </c>
      <c r="BD683" t="s">
        <v>70</v>
      </c>
      <c r="BE683">
        <v>0</v>
      </c>
      <c r="BF683">
        <v>0</v>
      </c>
      <c r="BG683">
        <v>1.02</v>
      </c>
      <c r="BH683" t="s">
        <v>70</v>
      </c>
      <c r="BI683" t="s">
        <v>70</v>
      </c>
      <c r="BJ683">
        <v>0</v>
      </c>
      <c r="BK683">
        <v>0</v>
      </c>
      <c r="BL683">
        <v>0</v>
      </c>
      <c r="BM683" t="s">
        <v>1184</v>
      </c>
      <c r="BN683">
        <v>1</v>
      </c>
    </row>
    <row r="684" spans="1:66" x14ac:dyDescent="0.2">
      <c r="A684">
        <v>448912706</v>
      </c>
      <c r="B684" t="s">
        <v>66</v>
      </c>
      <c r="C684" t="s">
        <v>67</v>
      </c>
      <c r="D684" t="s">
        <v>68</v>
      </c>
      <c r="E684" t="s">
        <v>69</v>
      </c>
      <c r="F684" t="s">
        <v>70</v>
      </c>
      <c r="G684">
        <v>3035861664858</v>
      </c>
      <c r="H684">
        <v>0</v>
      </c>
      <c r="I684" t="s">
        <v>70</v>
      </c>
      <c r="J684">
        <v>0</v>
      </c>
      <c r="K684" t="s">
        <v>70</v>
      </c>
      <c r="L684" t="s">
        <v>70</v>
      </c>
      <c r="M684" t="s">
        <v>70</v>
      </c>
      <c r="N684" t="s">
        <v>312</v>
      </c>
      <c r="O684" t="s">
        <v>70</v>
      </c>
      <c r="P684">
        <v>2</v>
      </c>
      <c r="Q684">
        <v>0</v>
      </c>
      <c r="R684">
        <v>0</v>
      </c>
      <c r="S684">
        <v>0</v>
      </c>
      <c r="T684">
        <v>0</v>
      </c>
      <c r="U684" t="s">
        <v>70</v>
      </c>
      <c r="V684" t="s">
        <v>768</v>
      </c>
      <c r="W684" t="s">
        <v>769</v>
      </c>
      <c r="X684" t="s">
        <v>769</v>
      </c>
      <c r="Y684" t="s">
        <v>66</v>
      </c>
      <c r="Z684">
        <v>34192471953</v>
      </c>
      <c r="AA684">
        <v>0</v>
      </c>
      <c r="AB684">
        <v>0</v>
      </c>
      <c r="AC684">
        <v>0</v>
      </c>
      <c r="AD684">
        <v>0</v>
      </c>
      <c r="AE684" t="s">
        <v>70</v>
      </c>
      <c r="AF684">
        <v>0</v>
      </c>
      <c r="AG684">
        <v>0</v>
      </c>
      <c r="AH684" t="s">
        <v>70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 t="s">
        <v>70</v>
      </c>
      <c r="AT684">
        <v>-0.83333333333333326</v>
      </c>
      <c r="AU684">
        <v>-0.17</v>
      </c>
      <c r="AV684">
        <v>0</v>
      </c>
      <c r="AW684" t="s">
        <v>70</v>
      </c>
      <c r="AX684">
        <v>0</v>
      </c>
      <c r="AY684" t="s">
        <v>70</v>
      </c>
      <c r="AZ684" t="s">
        <v>70</v>
      </c>
      <c r="BA684" t="s">
        <v>70</v>
      </c>
      <c r="BB684" t="s">
        <v>70</v>
      </c>
      <c r="BC684" t="s">
        <v>83</v>
      </c>
      <c r="BD684" t="s">
        <v>70</v>
      </c>
      <c r="BE684">
        <v>0</v>
      </c>
      <c r="BF684">
        <v>0</v>
      </c>
      <c r="BG684">
        <v>1</v>
      </c>
      <c r="BH684" t="s">
        <v>70</v>
      </c>
      <c r="BI684" t="s">
        <v>70</v>
      </c>
      <c r="BJ684">
        <v>0</v>
      </c>
      <c r="BK684">
        <v>0</v>
      </c>
      <c r="BL684">
        <v>0</v>
      </c>
      <c r="BM684" t="s">
        <v>1185</v>
      </c>
      <c r="BN684">
        <v>1</v>
      </c>
    </row>
    <row r="685" spans="1:66" x14ac:dyDescent="0.2">
      <c r="A685">
        <v>448912706</v>
      </c>
      <c r="B685" t="s">
        <v>66</v>
      </c>
      <c r="C685" t="s">
        <v>67</v>
      </c>
      <c r="D685" t="s">
        <v>68</v>
      </c>
      <c r="E685" t="s">
        <v>69</v>
      </c>
      <c r="F685" t="s">
        <v>70</v>
      </c>
      <c r="G685">
        <v>3035861664859</v>
      </c>
      <c r="H685">
        <v>0</v>
      </c>
      <c r="I685" t="s">
        <v>70</v>
      </c>
      <c r="J685">
        <v>0</v>
      </c>
      <c r="K685" t="s">
        <v>70</v>
      </c>
      <c r="L685" t="s">
        <v>70</v>
      </c>
      <c r="M685" t="s">
        <v>70</v>
      </c>
      <c r="N685" t="s">
        <v>205</v>
      </c>
      <c r="O685" t="s">
        <v>70</v>
      </c>
      <c r="P685">
        <v>2</v>
      </c>
      <c r="Q685">
        <v>0</v>
      </c>
      <c r="R685">
        <v>0</v>
      </c>
      <c r="S685">
        <v>0</v>
      </c>
      <c r="T685">
        <v>0</v>
      </c>
      <c r="U685" t="s">
        <v>70</v>
      </c>
      <c r="V685" t="s">
        <v>768</v>
      </c>
      <c r="W685" t="s">
        <v>769</v>
      </c>
      <c r="X685" t="s">
        <v>769</v>
      </c>
      <c r="Y685" t="s">
        <v>66</v>
      </c>
      <c r="Z685">
        <v>34192472097</v>
      </c>
      <c r="AA685">
        <v>0</v>
      </c>
      <c r="AB685">
        <v>0</v>
      </c>
      <c r="AC685">
        <v>0</v>
      </c>
      <c r="AD685">
        <v>0</v>
      </c>
      <c r="AE685" t="s">
        <v>70</v>
      </c>
      <c r="AF685">
        <v>0</v>
      </c>
      <c r="AG685">
        <v>0</v>
      </c>
      <c r="AH685" t="s">
        <v>70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 t="s">
        <v>70</v>
      </c>
      <c r="AT685">
        <v>-6.7750000000000004</v>
      </c>
      <c r="AU685">
        <v>-1.36</v>
      </c>
      <c r="AV685">
        <v>0</v>
      </c>
      <c r="AW685" t="s">
        <v>70</v>
      </c>
      <c r="AX685">
        <v>0</v>
      </c>
      <c r="AY685" t="s">
        <v>70</v>
      </c>
      <c r="AZ685" t="s">
        <v>70</v>
      </c>
      <c r="BA685" t="s">
        <v>70</v>
      </c>
      <c r="BB685" t="s">
        <v>70</v>
      </c>
      <c r="BC685" t="s">
        <v>83</v>
      </c>
      <c r="BD685" t="s">
        <v>70</v>
      </c>
      <c r="BE685">
        <v>0</v>
      </c>
      <c r="BF685">
        <v>0</v>
      </c>
      <c r="BG685">
        <v>8.1300000000000008</v>
      </c>
      <c r="BH685" t="s">
        <v>70</v>
      </c>
      <c r="BI685" t="s">
        <v>70</v>
      </c>
      <c r="BJ685">
        <v>0</v>
      </c>
      <c r="BK685">
        <v>0</v>
      </c>
      <c r="BL685">
        <v>0</v>
      </c>
      <c r="BM685" t="s">
        <v>1186</v>
      </c>
      <c r="BN685">
        <v>1</v>
      </c>
    </row>
    <row r="686" spans="1:66" x14ac:dyDescent="0.2">
      <c r="A686">
        <v>448912706</v>
      </c>
      <c r="B686" t="s">
        <v>66</v>
      </c>
      <c r="C686" t="s">
        <v>67</v>
      </c>
      <c r="D686" t="s">
        <v>68</v>
      </c>
      <c r="E686" t="s">
        <v>69</v>
      </c>
      <c r="F686" t="s">
        <v>70</v>
      </c>
      <c r="G686">
        <v>3035861664860</v>
      </c>
      <c r="H686">
        <v>0</v>
      </c>
      <c r="I686" t="s">
        <v>70</v>
      </c>
      <c r="J686">
        <v>0</v>
      </c>
      <c r="K686" t="s">
        <v>70</v>
      </c>
      <c r="L686" t="s">
        <v>70</v>
      </c>
      <c r="M686" t="s">
        <v>70</v>
      </c>
      <c r="N686" t="s">
        <v>205</v>
      </c>
      <c r="O686" t="s">
        <v>70</v>
      </c>
      <c r="P686">
        <v>2</v>
      </c>
      <c r="Q686">
        <v>0</v>
      </c>
      <c r="R686">
        <v>0</v>
      </c>
      <c r="S686">
        <v>0</v>
      </c>
      <c r="T686">
        <v>0</v>
      </c>
      <c r="U686" t="s">
        <v>70</v>
      </c>
      <c r="V686" t="s">
        <v>768</v>
      </c>
      <c r="W686" t="s">
        <v>769</v>
      </c>
      <c r="X686" t="s">
        <v>769</v>
      </c>
      <c r="Y686" t="s">
        <v>66</v>
      </c>
      <c r="Z686">
        <v>34192472129</v>
      </c>
      <c r="AA686">
        <v>0</v>
      </c>
      <c r="AB686">
        <v>0</v>
      </c>
      <c r="AC686">
        <v>0</v>
      </c>
      <c r="AD686">
        <v>0</v>
      </c>
      <c r="AE686" t="s">
        <v>70</v>
      </c>
      <c r="AF686">
        <v>0</v>
      </c>
      <c r="AG686">
        <v>0</v>
      </c>
      <c r="AH686" t="s">
        <v>70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 t="s">
        <v>70</v>
      </c>
      <c r="AT686">
        <v>-2.7666666666666666</v>
      </c>
      <c r="AU686">
        <v>-0.55000000000000004</v>
      </c>
      <c r="AV686">
        <v>0</v>
      </c>
      <c r="AW686" t="s">
        <v>70</v>
      </c>
      <c r="AX686">
        <v>0</v>
      </c>
      <c r="AY686" t="s">
        <v>70</v>
      </c>
      <c r="AZ686" t="s">
        <v>70</v>
      </c>
      <c r="BA686" t="s">
        <v>70</v>
      </c>
      <c r="BB686" t="s">
        <v>70</v>
      </c>
      <c r="BC686" t="s">
        <v>83</v>
      </c>
      <c r="BD686" t="s">
        <v>70</v>
      </c>
      <c r="BE686">
        <v>0</v>
      </c>
      <c r="BF686">
        <v>0</v>
      </c>
      <c r="BG686">
        <v>3.32</v>
      </c>
      <c r="BH686" t="s">
        <v>70</v>
      </c>
      <c r="BI686" t="s">
        <v>70</v>
      </c>
      <c r="BJ686">
        <v>0</v>
      </c>
      <c r="BK686">
        <v>0</v>
      </c>
      <c r="BL686">
        <v>0</v>
      </c>
      <c r="BM686" t="s">
        <v>1187</v>
      </c>
      <c r="BN686">
        <v>1</v>
      </c>
    </row>
    <row r="687" spans="1:66" x14ac:dyDescent="0.2">
      <c r="A687">
        <v>448912706</v>
      </c>
      <c r="B687" t="s">
        <v>66</v>
      </c>
      <c r="C687" t="s">
        <v>67</v>
      </c>
      <c r="D687" t="s">
        <v>68</v>
      </c>
      <c r="E687" t="s">
        <v>69</v>
      </c>
      <c r="F687" t="s">
        <v>70</v>
      </c>
      <c r="G687">
        <v>3035861664861</v>
      </c>
      <c r="H687">
        <v>0</v>
      </c>
      <c r="I687" t="s">
        <v>70</v>
      </c>
      <c r="J687">
        <v>0</v>
      </c>
      <c r="K687" t="s">
        <v>70</v>
      </c>
      <c r="L687" t="s">
        <v>70</v>
      </c>
      <c r="M687" t="s">
        <v>70</v>
      </c>
      <c r="N687" t="s">
        <v>89</v>
      </c>
      <c r="O687" t="s">
        <v>70</v>
      </c>
      <c r="P687">
        <v>2</v>
      </c>
      <c r="Q687">
        <v>0</v>
      </c>
      <c r="R687">
        <v>0</v>
      </c>
      <c r="S687">
        <v>0</v>
      </c>
      <c r="T687">
        <v>0</v>
      </c>
      <c r="U687" t="s">
        <v>70</v>
      </c>
      <c r="V687" t="s">
        <v>768</v>
      </c>
      <c r="W687" t="s">
        <v>769</v>
      </c>
      <c r="X687" t="s">
        <v>769</v>
      </c>
      <c r="Y687" t="s">
        <v>66</v>
      </c>
      <c r="Z687">
        <v>36460740005</v>
      </c>
      <c r="AA687">
        <v>0</v>
      </c>
      <c r="AB687">
        <v>0</v>
      </c>
      <c r="AC687">
        <v>0</v>
      </c>
      <c r="AD687">
        <v>0</v>
      </c>
      <c r="AE687" t="s">
        <v>70</v>
      </c>
      <c r="AF687">
        <v>0</v>
      </c>
      <c r="AG687">
        <v>0</v>
      </c>
      <c r="AH687" t="s">
        <v>70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 t="s">
        <v>70</v>
      </c>
      <c r="AT687">
        <v>-3.6</v>
      </c>
      <c r="AU687">
        <v>-0.72</v>
      </c>
      <c r="AV687">
        <v>0</v>
      </c>
      <c r="AW687" t="s">
        <v>70</v>
      </c>
      <c r="AX687">
        <v>0</v>
      </c>
      <c r="AY687" t="s">
        <v>70</v>
      </c>
      <c r="AZ687" t="s">
        <v>70</v>
      </c>
      <c r="BA687" t="s">
        <v>70</v>
      </c>
      <c r="BB687" t="s">
        <v>70</v>
      </c>
      <c r="BC687" t="s">
        <v>83</v>
      </c>
      <c r="BD687" t="s">
        <v>70</v>
      </c>
      <c r="BE687">
        <v>0</v>
      </c>
      <c r="BF687">
        <v>0</v>
      </c>
      <c r="BG687">
        <v>4.32</v>
      </c>
      <c r="BH687" t="s">
        <v>70</v>
      </c>
      <c r="BI687" t="s">
        <v>70</v>
      </c>
      <c r="BJ687">
        <v>0</v>
      </c>
      <c r="BK687">
        <v>0</v>
      </c>
      <c r="BL687">
        <v>0</v>
      </c>
      <c r="BM687" t="s">
        <v>1188</v>
      </c>
      <c r="BN687">
        <v>1</v>
      </c>
    </row>
    <row r="688" spans="1:66" x14ac:dyDescent="0.2">
      <c r="A688">
        <v>448912706</v>
      </c>
      <c r="B688" t="s">
        <v>66</v>
      </c>
      <c r="C688" t="s">
        <v>67</v>
      </c>
      <c r="D688" t="s">
        <v>68</v>
      </c>
      <c r="E688" t="s">
        <v>69</v>
      </c>
      <c r="F688" t="s">
        <v>70</v>
      </c>
      <c r="G688">
        <v>3035861664862</v>
      </c>
      <c r="H688">
        <v>0</v>
      </c>
      <c r="I688" t="s">
        <v>70</v>
      </c>
      <c r="J688">
        <v>0</v>
      </c>
      <c r="K688" t="s">
        <v>70</v>
      </c>
      <c r="L688" t="s">
        <v>70</v>
      </c>
      <c r="M688" t="s">
        <v>70</v>
      </c>
      <c r="N688" t="s">
        <v>147</v>
      </c>
      <c r="O688" t="s">
        <v>70</v>
      </c>
      <c r="P688">
        <v>2</v>
      </c>
      <c r="Q688">
        <v>0</v>
      </c>
      <c r="R688">
        <v>0</v>
      </c>
      <c r="S688">
        <v>0</v>
      </c>
      <c r="T688">
        <v>0</v>
      </c>
      <c r="U688" t="s">
        <v>70</v>
      </c>
      <c r="V688" t="s">
        <v>768</v>
      </c>
      <c r="W688" t="s">
        <v>769</v>
      </c>
      <c r="X688" t="s">
        <v>769</v>
      </c>
      <c r="Y688" t="s">
        <v>66</v>
      </c>
      <c r="Z688">
        <v>36460740077</v>
      </c>
      <c r="AA688">
        <v>0</v>
      </c>
      <c r="AB688">
        <v>0</v>
      </c>
      <c r="AC688">
        <v>0</v>
      </c>
      <c r="AD688">
        <v>0</v>
      </c>
      <c r="AE688" t="s">
        <v>70</v>
      </c>
      <c r="AF688">
        <v>0</v>
      </c>
      <c r="AG688">
        <v>0</v>
      </c>
      <c r="AH688" t="s">
        <v>70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 t="s">
        <v>70</v>
      </c>
      <c r="AT688">
        <v>-2.5499999999999998</v>
      </c>
      <c r="AU688">
        <v>-0.51</v>
      </c>
      <c r="AV688">
        <v>0</v>
      </c>
      <c r="AW688" t="s">
        <v>70</v>
      </c>
      <c r="AX688">
        <v>0</v>
      </c>
      <c r="AY688" t="s">
        <v>70</v>
      </c>
      <c r="AZ688" t="s">
        <v>70</v>
      </c>
      <c r="BA688" t="s">
        <v>70</v>
      </c>
      <c r="BB688" t="s">
        <v>70</v>
      </c>
      <c r="BC688" t="s">
        <v>83</v>
      </c>
      <c r="BD688" t="s">
        <v>70</v>
      </c>
      <c r="BE688">
        <v>0</v>
      </c>
      <c r="BF688">
        <v>0</v>
      </c>
      <c r="BG688">
        <v>3.06</v>
      </c>
      <c r="BH688" t="s">
        <v>70</v>
      </c>
      <c r="BI688" t="s">
        <v>70</v>
      </c>
      <c r="BJ688">
        <v>0</v>
      </c>
      <c r="BK688">
        <v>0</v>
      </c>
      <c r="BL688">
        <v>0</v>
      </c>
      <c r="BM688" t="s">
        <v>1189</v>
      </c>
      <c r="BN688">
        <v>1</v>
      </c>
    </row>
    <row r="689" spans="1:66" x14ac:dyDescent="0.2">
      <c r="A689">
        <v>448912706</v>
      </c>
      <c r="B689" t="s">
        <v>66</v>
      </c>
      <c r="C689" t="s">
        <v>67</v>
      </c>
      <c r="D689" t="s">
        <v>68</v>
      </c>
      <c r="E689" t="s">
        <v>69</v>
      </c>
      <c r="F689" t="s">
        <v>70</v>
      </c>
      <c r="G689">
        <v>3035861664863</v>
      </c>
      <c r="H689">
        <v>0</v>
      </c>
      <c r="I689" t="s">
        <v>70</v>
      </c>
      <c r="J689">
        <v>0</v>
      </c>
      <c r="K689" t="s">
        <v>70</v>
      </c>
      <c r="L689" t="s">
        <v>70</v>
      </c>
      <c r="M689" t="s">
        <v>70</v>
      </c>
      <c r="N689" t="s">
        <v>89</v>
      </c>
      <c r="O689" t="s">
        <v>70</v>
      </c>
      <c r="P689">
        <v>2</v>
      </c>
      <c r="Q689">
        <v>0</v>
      </c>
      <c r="R689">
        <v>0</v>
      </c>
      <c r="S689">
        <v>0</v>
      </c>
      <c r="T689">
        <v>0</v>
      </c>
      <c r="U689" t="s">
        <v>70</v>
      </c>
      <c r="V689" t="s">
        <v>768</v>
      </c>
      <c r="W689" t="s">
        <v>769</v>
      </c>
      <c r="X689" t="s">
        <v>769</v>
      </c>
      <c r="Y689" t="s">
        <v>66</v>
      </c>
      <c r="Z689">
        <v>36460740137</v>
      </c>
      <c r="AA689">
        <v>0</v>
      </c>
      <c r="AB689">
        <v>0</v>
      </c>
      <c r="AC689">
        <v>0</v>
      </c>
      <c r="AD689">
        <v>0</v>
      </c>
      <c r="AE689" t="s">
        <v>70</v>
      </c>
      <c r="AF689">
        <v>0</v>
      </c>
      <c r="AG689">
        <v>0</v>
      </c>
      <c r="AH689" t="s">
        <v>70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 t="s">
        <v>70</v>
      </c>
      <c r="AT689">
        <v>-2.5750000000000002</v>
      </c>
      <c r="AU689">
        <v>-0.52</v>
      </c>
      <c r="AV689">
        <v>0</v>
      </c>
      <c r="AW689" t="s">
        <v>70</v>
      </c>
      <c r="AX689">
        <v>0</v>
      </c>
      <c r="AY689" t="s">
        <v>70</v>
      </c>
      <c r="AZ689" t="s">
        <v>70</v>
      </c>
      <c r="BA689" t="s">
        <v>70</v>
      </c>
      <c r="BB689" t="s">
        <v>70</v>
      </c>
      <c r="BC689" t="s">
        <v>83</v>
      </c>
      <c r="BD689" t="s">
        <v>70</v>
      </c>
      <c r="BE689">
        <v>0</v>
      </c>
      <c r="BF689">
        <v>0</v>
      </c>
      <c r="BG689">
        <v>3.09</v>
      </c>
      <c r="BH689" t="s">
        <v>70</v>
      </c>
      <c r="BI689" t="s">
        <v>70</v>
      </c>
      <c r="BJ689">
        <v>0</v>
      </c>
      <c r="BK689">
        <v>0</v>
      </c>
      <c r="BL689">
        <v>0</v>
      </c>
      <c r="BM689" t="s">
        <v>1190</v>
      </c>
      <c r="BN689">
        <v>1</v>
      </c>
    </row>
    <row r="690" spans="1:66" x14ac:dyDescent="0.2">
      <c r="A690">
        <v>448912706</v>
      </c>
      <c r="B690" t="s">
        <v>66</v>
      </c>
      <c r="C690" t="s">
        <v>67</v>
      </c>
      <c r="D690" t="s">
        <v>68</v>
      </c>
      <c r="E690" t="s">
        <v>69</v>
      </c>
      <c r="F690" t="s">
        <v>70</v>
      </c>
      <c r="G690">
        <v>3035861664864</v>
      </c>
      <c r="H690">
        <v>0</v>
      </c>
      <c r="I690" t="s">
        <v>70</v>
      </c>
      <c r="J690">
        <v>0</v>
      </c>
      <c r="K690" t="s">
        <v>70</v>
      </c>
      <c r="L690" t="s">
        <v>70</v>
      </c>
      <c r="M690" t="s">
        <v>70</v>
      </c>
      <c r="N690" t="s">
        <v>147</v>
      </c>
      <c r="O690" t="s">
        <v>70</v>
      </c>
      <c r="P690">
        <v>2</v>
      </c>
      <c r="Q690">
        <v>0</v>
      </c>
      <c r="R690">
        <v>0</v>
      </c>
      <c r="S690">
        <v>0</v>
      </c>
      <c r="T690">
        <v>0</v>
      </c>
      <c r="U690" t="s">
        <v>70</v>
      </c>
      <c r="V690" t="s">
        <v>768</v>
      </c>
      <c r="W690" t="s">
        <v>769</v>
      </c>
      <c r="X690" t="s">
        <v>769</v>
      </c>
      <c r="Y690" t="s">
        <v>66</v>
      </c>
      <c r="Z690">
        <v>36460740165</v>
      </c>
      <c r="AA690">
        <v>0</v>
      </c>
      <c r="AB690">
        <v>0</v>
      </c>
      <c r="AC690">
        <v>0</v>
      </c>
      <c r="AD690">
        <v>0</v>
      </c>
      <c r="AE690" t="s">
        <v>70</v>
      </c>
      <c r="AF690">
        <v>0</v>
      </c>
      <c r="AG690">
        <v>0</v>
      </c>
      <c r="AH690" t="s">
        <v>70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 t="s">
        <v>70</v>
      </c>
      <c r="AT690">
        <v>-2.9083333333333332</v>
      </c>
      <c r="AU690">
        <v>-0.57999999999999996</v>
      </c>
      <c r="AV690">
        <v>0</v>
      </c>
      <c r="AW690" t="s">
        <v>70</v>
      </c>
      <c r="AX690">
        <v>0</v>
      </c>
      <c r="AY690" t="s">
        <v>70</v>
      </c>
      <c r="AZ690" t="s">
        <v>70</v>
      </c>
      <c r="BA690" t="s">
        <v>70</v>
      </c>
      <c r="BB690" t="s">
        <v>70</v>
      </c>
      <c r="BC690" t="s">
        <v>83</v>
      </c>
      <c r="BD690" t="s">
        <v>70</v>
      </c>
      <c r="BE690">
        <v>0</v>
      </c>
      <c r="BF690">
        <v>0</v>
      </c>
      <c r="BG690">
        <v>3.49</v>
      </c>
      <c r="BH690" t="s">
        <v>70</v>
      </c>
      <c r="BI690" t="s">
        <v>70</v>
      </c>
      <c r="BJ690">
        <v>0</v>
      </c>
      <c r="BK690">
        <v>0</v>
      </c>
      <c r="BL690">
        <v>0</v>
      </c>
      <c r="BM690" t="s">
        <v>1191</v>
      </c>
      <c r="BN690">
        <v>1</v>
      </c>
    </row>
    <row r="691" spans="1:66" x14ac:dyDescent="0.2">
      <c r="A691">
        <v>448912706</v>
      </c>
      <c r="B691" t="s">
        <v>66</v>
      </c>
      <c r="C691" t="s">
        <v>67</v>
      </c>
      <c r="D691" t="s">
        <v>68</v>
      </c>
      <c r="E691" t="s">
        <v>69</v>
      </c>
      <c r="F691" t="s">
        <v>70</v>
      </c>
      <c r="G691">
        <v>3035861664865</v>
      </c>
      <c r="H691">
        <v>0</v>
      </c>
      <c r="I691" t="s">
        <v>70</v>
      </c>
      <c r="J691">
        <v>0</v>
      </c>
      <c r="K691" t="s">
        <v>70</v>
      </c>
      <c r="L691" t="s">
        <v>70</v>
      </c>
      <c r="M691" t="s">
        <v>70</v>
      </c>
      <c r="N691" t="s">
        <v>147</v>
      </c>
      <c r="O691" t="s">
        <v>70</v>
      </c>
      <c r="P691">
        <v>2</v>
      </c>
      <c r="Q691">
        <v>0</v>
      </c>
      <c r="R691">
        <v>0</v>
      </c>
      <c r="S691">
        <v>0</v>
      </c>
      <c r="T691">
        <v>0</v>
      </c>
      <c r="U691" t="s">
        <v>70</v>
      </c>
      <c r="V691" t="s">
        <v>768</v>
      </c>
      <c r="W691" t="s">
        <v>769</v>
      </c>
      <c r="X691" t="s">
        <v>769</v>
      </c>
      <c r="Y691" t="s">
        <v>66</v>
      </c>
      <c r="Z691">
        <v>36460740229</v>
      </c>
      <c r="AA691">
        <v>0</v>
      </c>
      <c r="AB691">
        <v>0</v>
      </c>
      <c r="AC691">
        <v>0</v>
      </c>
      <c r="AD691">
        <v>0</v>
      </c>
      <c r="AE691" t="s">
        <v>70</v>
      </c>
      <c r="AF691">
        <v>0</v>
      </c>
      <c r="AG691">
        <v>0</v>
      </c>
      <c r="AH691" t="s">
        <v>70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 t="s">
        <v>70</v>
      </c>
      <c r="AT691">
        <v>-6.125</v>
      </c>
      <c r="AU691">
        <v>-1.23</v>
      </c>
      <c r="AV691">
        <v>0</v>
      </c>
      <c r="AW691" t="s">
        <v>70</v>
      </c>
      <c r="AX691">
        <v>0</v>
      </c>
      <c r="AY691" t="s">
        <v>70</v>
      </c>
      <c r="AZ691" t="s">
        <v>70</v>
      </c>
      <c r="BA691" t="s">
        <v>70</v>
      </c>
      <c r="BB691" t="s">
        <v>70</v>
      </c>
      <c r="BC691" t="s">
        <v>83</v>
      </c>
      <c r="BD691" t="s">
        <v>70</v>
      </c>
      <c r="BE691">
        <v>0</v>
      </c>
      <c r="BF691">
        <v>0</v>
      </c>
      <c r="BG691">
        <v>7.35</v>
      </c>
      <c r="BH691" t="s">
        <v>70</v>
      </c>
      <c r="BI691" t="s">
        <v>70</v>
      </c>
      <c r="BJ691">
        <v>0</v>
      </c>
      <c r="BK691">
        <v>0</v>
      </c>
      <c r="BL691">
        <v>0</v>
      </c>
      <c r="BM691" t="s">
        <v>1192</v>
      </c>
      <c r="BN691">
        <v>1</v>
      </c>
    </row>
    <row r="692" spans="1:66" x14ac:dyDescent="0.2">
      <c r="A692">
        <v>448912706</v>
      </c>
      <c r="B692" t="s">
        <v>66</v>
      </c>
      <c r="C692" t="s">
        <v>67</v>
      </c>
      <c r="D692" t="s">
        <v>68</v>
      </c>
      <c r="E692" t="s">
        <v>69</v>
      </c>
      <c r="F692" t="s">
        <v>70</v>
      </c>
      <c r="G692">
        <v>3035861664866</v>
      </c>
      <c r="H692">
        <v>0</v>
      </c>
      <c r="I692" t="s">
        <v>70</v>
      </c>
      <c r="J692">
        <v>0</v>
      </c>
      <c r="K692" t="s">
        <v>70</v>
      </c>
      <c r="L692" t="s">
        <v>70</v>
      </c>
      <c r="M692" t="s">
        <v>70</v>
      </c>
      <c r="N692" t="s">
        <v>103</v>
      </c>
      <c r="O692" t="s">
        <v>70</v>
      </c>
      <c r="P692">
        <v>2</v>
      </c>
      <c r="Q692">
        <v>0</v>
      </c>
      <c r="R692">
        <v>0</v>
      </c>
      <c r="S692">
        <v>0</v>
      </c>
      <c r="T692">
        <v>0</v>
      </c>
      <c r="U692" t="s">
        <v>70</v>
      </c>
      <c r="V692" t="s">
        <v>768</v>
      </c>
      <c r="W692" t="s">
        <v>769</v>
      </c>
      <c r="X692" t="s">
        <v>769</v>
      </c>
      <c r="Y692" t="s">
        <v>66</v>
      </c>
      <c r="Z692">
        <v>36460740345</v>
      </c>
      <c r="AA692">
        <v>0</v>
      </c>
      <c r="AB692">
        <v>0</v>
      </c>
      <c r="AC692">
        <v>0</v>
      </c>
      <c r="AD692">
        <v>0</v>
      </c>
      <c r="AE692" t="s">
        <v>70</v>
      </c>
      <c r="AF692">
        <v>0</v>
      </c>
      <c r="AG692">
        <v>0</v>
      </c>
      <c r="AH692" t="s">
        <v>70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 t="s">
        <v>70</v>
      </c>
      <c r="AT692">
        <v>-6.2416666666666671</v>
      </c>
      <c r="AU692">
        <v>-1.25</v>
      </c>
      <c r="AV692">
        <v>0</v>
      </c>
      <c r="AW692" t="s">
        <v>70</v>
      </c>
      <c r="AX692">
        <v>0</v>
      </c>
      <c r="AY692" t="s">
        <v>70</v>
      </c>
      <c r="AZ692" t="s">
        <v>70</v>
      </c>
      <c r="BA692" t="s">
        <v>70</v>
      </c>
      <c r="BB692" t="s">
        <v>70</v>
      </c>
      <c r="BC692" t="s">
        <v>83</v>
      </c>
      <c r="BD692" t="s">
        <v>70</v>
      </c>
      <c r="BE692">
        <v>0</v>
      </c>
      <c r="BF692">
        <v>0</v>
      </c>
      <c r="BG692">
        <v>7.49</v>
      </c>
      <c r="BH692" t="s">
        <v>70</v>
      </c>
      <c r="BI692" t="s">
        <v>70</v>
      </c>
      <c r="BJ692">
        <v>0</v>
      </c>
      <c r="BK692">
        <v>0</v>
      </c>
      <c r="BL692">
        <v>0</v>
      </c>
      <c r="BM692" t="s">
        <v>1193</v>
      </c>
      <c r="BN692">
        <v>1</v>
      </c>
    </row>
    <row r="693" spans="1:66" x14ac:dyDescent="0.2">
      <c r="A693">
        <v>448912706</v>
      </c>
      <c r="B693" t="s">
        <v>66</v>
      </c>
      <c r="C693" t="s">
        <v>67</v>
      </c>
      <c r="D693" t="s">
        <v>68</v>
      </c>
      <c r="E693" t="s">
        <v>69</v>
      </c>
      <c r="F693" t="s">
        <v>70</v>
      </c>
      <c r="G693">
        <v>3035861664867</v>
      </c>
      <c r="H693">
        <v>0</v>
      </c>
      <c r="I693" t="s">
        <v>70</v>
      </c>
      <c r="J693">
        <v>0</v>
      </c>
      <c r="K693" t="s">
        <v>70</v>
      </c>
      <c r="L693" t="s">
        <v>70</v>
      </c>
      <c r="M693" t="s">
        <v>70</v>
      </c>
      <c r="N693" t="s">
        <v>1194</v>
      </c>
      <c r="O693" t="s">
        <v>70</v>
      </c>
      <c r="P693">
        <v>2</v>
      </c>
      <c r="Q693">
        <v>0</v>
      </c>
      <c r="R693">
        <v>0</v>
      </c>
      <c r="S693">
        <v>0</v>
      </c>
      <c r="T693">
        <v>0</v>
      </c>
      <c r="U693" t="s">
        <v>70</v>
      </c>
      <c r="V693" t="s">
        <v>768</v>
      </c>
      <c r="W693" t="s">
        <v>769</v>
      </c>
      <c r="X693" t="s">
        <v>769</v>
      </c>
      <c r="Y693" t="s">
        <v>66</v>
      </c>
      <c r="Z693">
        <v>25297205639</v>
      </c>
      <c r="AA693">
        <v>0</v>
      </c>
      <c r="AB693">
        <v>0</v>
      </c>
      <c r="AC693">
        <v>0</v>
      </c>
      <c r="AD693">
        <v>0</v>
      </c>
      <c r="AE693" t="s">
        <v>70</v>
      </c>
      <c r="AF693">
        <v>0</v>
      </c>
      <c r="AG693">
        <v>0</v>
      </c>
      <c r="AH693" t="s">
        <v>70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 t="s">
        <v>70</v>
      </c>
      <c r="AT693">
        <v>-10.25</v>
      </c>
      <c r="AU693">
        <v>-2.0499999999999998</v>
      </c>
      <c r="AV693">
        <v>0</v>
      </c>
      <c r="AW693" t="s">
        <v>70</v>
      </c>
      <c r="AX693">
        <v>0</v>
      </c>
      <c r="AY693" t="s">
        <v>70</v>
      </c>
      <c r="AZ693" t="s">
        <v>70</v>
      </c>
      <c r="BA693" t="s">
        <v>70</v>
      </c>
      <c r="BB693" t="s">
        <v>70</v>
      </c>
      <c r="BC693" t="s">
        <v>83</v>
      </c>
      <c r="BD693" t="s">
        <v>70</v>
      </c>
      <c r="BE693">
        <v>0</v>
      </c>
      <c r="BF693">
        <v>0</v>
      </c>
      <c r="BG693">
        <v>12.3</v>
      </c>
      <c r="BH693" t="s">
        <v>70</v>
      </c>
      <c r="BI693" t="s">
        <v>70</v>
      </c>
      <c r="BJ693">
        <v>0</v>
      </c>
      <c r="BK693">
        <v>0</v>
      </c>
      <c r="BL693">
        <v>0</v>
      </c>
      <c r="BM693" t="s">
        <v>1195</v>
      </c>
      <c r="BN693">
        <v>1</v>
      </c>
    </row>
    <row r="694" spans="1:66" x14ac:dyDescent="0.2">
      <c r="A694">
        <v>448912706</v>
      </c>
      <c r="B694" t="s">
        <v>66</v>
      </c>
      <c r="C694" t="s">
        <v>67</v>
      </c>
      <c r="D694" t="s">
        <v>68</v>
      </c>
      <c r="E694" t="s">
        <v>69</v>
      </c>
      <c r="F694" t="s">
        <v>70</v>
      </c>
      <c r="G694">
        <v>3035861664868</v>
      </c>
      <c r="H694">
        <v>0</v>
      </c>
      <c r="I694" t="s">
        <v>70</v>
      </c>
      <c r="J694">
        <v>0</v>
      </c>
      <c r="K694" t="s">
        <v>70</v>
      </c>
      <c r="L694" t="s">
        <v>70</v>
      </c>
      <c r="M694" t="s">
        <v>70</v>
      </c>
      <c r="N694" t="s">
        <v>370</v>
      </c>
      <c r="O694" t="s">
        <v>70</v>
      </c>
      <c r="P694">
        <v>2</v>
      </c>
      <c r="Q694">
        <v>0</v>
      </c>
      <c r="R694">
        <v>0</v>
      </c>
      <c r="S694">
        <v>0</v>
      </c>
      <c r="T694">
        <v>0</v>
      </c>
      <c r="U694" t="s">
        <v>70</v>
      </c>
      <c r="V694" t="s">
        <v>768</v>
      </c>
      <c r="W694" t="s">
        <v>769</v>
      </c>
      <c r="X694" t="s">
        <v>769</v>
      </c>
      <c r="Y694" t="s">
        <v>66</v>
      </c>
      <c r="Z694">
        <v>26099921787</v>
      </c>
      <c r="AA694">
        <v>0</v>
      </c>
      <c r="AB694">
        <v>0</v>
      </c>
      <c r="AC694">
        <v>0</v>
      </c>
      <c r="AD694">
        <v>0</v>
      </c>
      <c r="AE694" t="s">
        <v>70</v>
      </c>
      <c r="AF694">
        <v>0</v>
      </c>
      <c r="AG694">
        <v>0</v>
      </c>
      <c r="AH694" t="s">
        <v>70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 t="s">
        <v>70</v>
      </c>
      <c r="AT694">
        <v>-1.375</v>
      </c>
      <c r="AU694">
        <v>-0.28000000000000003</v>
      </c>
      <c r="AV694">
        <v>0</v>
      </c>
      <c r="AW694" t="s">
        <v>70</v>
      </c>
      <c r="AX694">
        <v>0</v>
      </c>
      <c r="AY694" t="s">
        <v>70</v>
      </c>
      <c r="AZ694" t="s">
        <v>70</v>
      </c>
      <c r="BA694" t="s">
        <v>70</v>
      </c>
      <c r="BB694" t="s">
        <v>70</v>
      </c>
      <c r="BC694" t="s">
        <v>83</v>
      </c>
      <c r="BD694" t="s">
        <v>70</v>
      </c>
      <c r="BE694">
        <v>0</v>
      </c>
      <c r="BF694">
        <v>0</v>
      </c>
      <c r="BG694">
        <v>1.65</v>
      </c>
      <c r="BH694" t="s">
        <v>70</v>
      </c>
      <c r="BI694" t="s">
        <v>70</v>
      </c>
      <c r="BJ694">
        <v>0</v>
      </c>
      <c r="BK694">
        <v>0</v>
      </c>
      <c r="BL694">
        <v>0</v>
      </c>
      <c r="BM694" t="s">
        <v>1196</v>
      </c>
      <c r="BN694">
        <v>1</v>
      </c>
    </row>
    <row r="695" spans="1:66" x14ac:dyDescent="0.2">
      <c r="A695">
        <v>448912706</v>
      </c>
      <c r="B695" t="s">
        <v>66</v>
      </c>
      <c r="C695" t="s">
        <v>67</v>
      </c>
      <c r="D695" t="s">
        <v>68</v>
      </c>
      <c r="E695" t="s">
        <v>69</v>
      </c>
      <c r="F695" t="s">
        <v>70</v>
      </c>
      <c r="G695">
        <v>3035861664869</v>
      </c>
      <c r="H695">
        <v>0</v>
      </c>
      <c r="I695" t="s">
        <v>70</v>
      </c>
      <c r="J695">
        <v>0</v>
      </c>
      <c r="K695" t="s">
        <v>70</v>
      </c>
      <c r="L695" t="s">
        <v>70</v>
      </c>
      <c r="M695" t="s">
        <v>70</v>
      </c>
      <c r="N695" t="s">
        <v>95</v>
      </c>
      <c r="O695" t="s">
        <v>70</v>
      </c>
      <c r="P695">
        <v>2</v>
      </c>
      <c r="Q695">
        <v>0</v>
      </c>
      <c r="R695">
        <v>0</v>
      </c>
      <c r="S695">
        <v>0</v>
      </c>
      <c r="T695">
        <v>0</v>
      </c>
      <c r="U695" t="s">
        <v>70</v>
      </c>
      <c r="V695" t="s">
        <v>768</v>
      </c>
      <c r="W695" t="s">
        <v>769</v>
      </c>
      <c r="X695" t="s">
        <v>769</v>
      </c>
      <c r="Y695" t="s">
        <v>66</v>
      </c>
      <c r="Z695">
        <v>36406746413</v>
      </c>
      <c r="AA695">
        <v>0</v>
      </c>
      <c r="AB695">
        <v>0</v>
      </c>
      <c r="AC695">
        <v>0</v>
      </c>
      <c r="AD695">
        <v>0</v>
      </c>
      <c r="AE695" t="s">
        <v>70</v>
      </c>
      <c r="AF695">
        <v>0</v>
      </c>
      <c r="AG695">
        <v>0</v>
      </c>
      <c r="AH695" t="s">
        <v>70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 t="s">
        <v>70</v>
      </c>
      <c r="AT695">
        <v>-8.5583333333333336</v>
      </c>
      <c r="AU695">
        <v>-1.71</v>
      </c>
      <c r="AV695">
        <v>0</v>
      </c>
      <c r="AW695" t="s">
        <v>70</v>
      </c>
      <c r="AX695">
        <v>0</v>
      </c>
      <c r="AY695" t="s">
        <v>70</v>
      </c>
      <c r="AZ695" t="s">
        <v>70</v>
      </c>
      <c r="BA695" t="s">
        <v>70</v>
      </c>
      <c r="BB695" t="s">
        <v>70</v>
      </c>
      <c r="BC695" t="s">
        <v>83</v>
      </c>
      <c r="BD695" t="s">
        <v>70</v>
      </c>
      <c r="BE695">
        <v>0</v>
      </c>
      <c r="BF695">
        <v>0</v>
      </c>
      <c r="BG695">
        <v>10.27</v>
      </c>
      <c r="BH695" t="s">
        <v>70</v>
      </c>
      <c r="BI695" t="s">
        <v>70</v>
      </c>
      <c r="BJ695">
        <v>0</v>
      </c>
      <c r="BK695">
        <v>0</v>
      </c>
      <c r="BL695">
        <v>0</v>
      </c>
      <c r="BM695" t="s">
        <v>1197</v>
      </c>
      <c r="BN695">
        <v>1</v>
      </c>
    </row>
    <row r="696" spans="1:66" x14ac:dyDescent="0.2">
      <c r="A696">
        <v>448912706</v>
      </c>
      <c r="B696" t="s">
        <v>66</v>
      </c>
      <c r="C696" t="s">
        <v>67</v>
      </c>
      <c r="D696" t="s">
        <v>68</v>
      </c>
      <c r="E696" t="s">
        <v>69</v>
      </c>
      <c r="F696" t="s">
        <v>70</v>
      </c>
      <c r="G696">
        <v>3035861664870</v>
      </c>
      <c r="H696">
        <v>0</v>
      </c>
      <c r="I696" t="s">
        <v>70</v>
      </c>
      <c r="J696">
        <v>0</v>
      </c>
      <c r="K696" t="s">
        <v>70</v>
      </c>
      <c r="L696" t="s">
        <v>70</v>
      </c>
      <c r="M696" t="s">
        <v>70</v>
      </c>
      <c r="N696" t="s">
        <v>721</v>
      </c>
      <c r="O696" t="s">
        <v>70</v>
      </c>
      <c r="P696">
        <v>2</v>
      </c>
      <c r="Q696">
        <v>0</v>
      </c>
      <c r="R696">
        <v>0</v>
      </c>
      <c r="S696">
        <v>0</v>
      </c>
      <c r="T696">
        <v>0</v>
      </c>
      <c r="U696" t="s">
        <v>70</v>
      </c>
      <c r="V696" t="s">
        <v>768</v>
      </c>
      <c r="W696" t="s">
        <v>769</v>
      </c>
      <c r="X696" t="s">
        <v>769</v>
      </c>
      <c r="Y696" t="s">
        <v>66</v>
      </c>
      <c r="Z696">
        <v>32042457120</v>
      </c>
      <c r="AA696">
        <v>0</v>
      </c>
      <c r="AB696">
        <v>0</v>
      </c>
      <c r="AC696">
        <v>0</v>
      </c>
      <c r="AD696">
        <v>0</v>
      </c>
      <c r="AE696" t="s">
        <v>70</v>
      </c>
      <c r="AF696">
        <v>0</v>
      </c>
      <c r="AG696">
        <v>0</v>
      </c>
      <c r="AH696" t="s">
        <v>70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 t="s">
        <v>70</v>
      </c>
      <c r="AT696">
        <v>-8.0749999999999993</v>
      </c>
      <c r="AU696">
        <v>-1.62</v>
      </c>
      <c r="AV696">
        <v>0</v>
      </c>
      <c r="AW696" t="s">
        <v>70</v>
      </c>
      <c r="AX696">
        <v>0</v>
      </c>
      <c r="AY696" t="s">
        <v>70</v>
      </c>
      <c r="AZ696" t="s">
        <v>70</v>
      </c>
      <c r="BA696" t="s">
        <v>70</v>
      </c>
      <c r="BB696" t="s">
        <v>70</v>
      </c>
      <c r="BC696" t="s">
        <v>83</v>
      </c>
      <c r="BD696" t="s">
        <v>70</v>
      </c>
      <c r="BE696">
        <v>0</v>
      </c>
      <c r="BF696">
        <v>0</v>
      </c>
      <c r="BG696">
        <v>9.69</v>
      </c>
      <c r="BH696" t="s">
        <v>70</v>
      </c>
      <c r="BI696" t="s">
        <v>70</v>
      </c>
      <c r="BJ696">
        <v>0</v>
      </c>
      <c r="BK696">
        <v>0</v>
      </c>
      <c r="BL696">
        <v>0</v>
      </c>
      <c r="BM696" t="s">
        <v>1198</v>
      </c>
      <c r="BN696">
        <v>1</v>
      </c>
    </row>
    <row r="697" spans="1:66" x14ac:dyDescent="0.2">
      <c r="A697">
        <v>448912706</v>
      </c>
      <c r="B697" t="s">
        <v>66</v>
      </c>
      <c r="C697" t="s">
        <v>67</v>
      </c>
      <c r="D697" t="s">
        <v>68</v>
      </c>
      <c r="E697" t="s">
        <v>69</v>
      </c>
      <c r="F697" t="s">
        <v>70</v>
      </c>
      <c r="G697">
        <v>3035861664871</v>
      </c>
      <c r="H697">
        <v>0</v>
      </c>
      <c r="I697" t="s">
        <v>70</v>
      </c>
      <c r="J697">
        <v>0</v>
      </c>
      <c r="K697" t="s">
        <v>70</v>
      </c>
      <c r="L697" t="s">
        <v>70</v>
      </c>
      <c r="M697" t="s">
        <v>70</v>
      </c>
      <c r="N697" t="s">
        <v>233</v>
      </c>
      <c r="O697" t="s">
        <v>70</v>
      </c>
      <c r="P697">
        <v>2</v>
      </c>
      <c r="Q697">
        <v>0</v>
      </c>
      <c r="R697">
        <v>0</v>
      </c>
      <c r="S697">
        <v>0</v>
      </c>
      <c r="T697">
        <v>0</v>
      </c>
      <c r="U697" t="s">
        <v>70</v>
      </c>
      <c r="V697" t="s">
        <v>768</v>
      </c>
      <c r="W697" t="s">
        <v>769</v>
      </c>
      <c r="X697" t="s">
        <v>769</v>
      </c>
      <c r="Y697" t="s">
        <v>66</v>
      </c>
      <c r="Z697">
        <v>32042457128</v>
      </c>
      <c r="AA697">
        <v>0</v>
      </c>
      <c r="AB697">
        <v>0</v>
      </c>
      <c r="AC697">
        <v>0</v>
      </c>
      <c r="AD697">
        <v>0</v>
      </c>
      <c r="AE697" t="s">
        <v>70</v>
      </c>
      <c r="AF697">
        <v>0</v>
      </c>
      <c r="AG697">
        <v>0</v>
      </c>
      <c r="AH697" t="s">
        <v>70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 t="s">
        <v>70</v>
      </c>
      <c r="AT697">
        <v>-2.8583333333333334</v>
      </c>
      <c r="AU697">
        <v>-0.56999999999999995</v>
      </c>
      <c r="AV697">
        <v>0</v>
      </c>
      <c r="AW697" t="s">
        <v>70</v>
      </c>
      <c r="AX697">
        <v>0</v>
      </c>
      <c r="AY697" t="s">
        <v>70</v>
      </c>
      <c r="AZ697" t="s">
        <v>70</v>
      </c>
      <c r="BA697" t="s">
        <v>70</v>
      </c>
      <c r="BB697" t="s">
        <v>70</v>
      </c>
      <c r="BC697" t="s">
        <v>83</v>
      </c>
      <c r="BD697" t="s">
        <v>70</v>
      </c>
      <c r="BE697">
        <v>0</v>
      </c>
      <c r="BF697">
        <v>0</v>
      </c>
      <c r="BG697">
        <v>3.43</v>
      </c>
      <c r="BH697" t="s">
        <v>70</v>
      </c>
      <c r="BI697" t="s">
        <v>70</v>
      </c>
      <c r="BJ697">
        <v>0</v>
      </c>
      <c r="BK697">
        <v>0</v>
      </c>
      <c r="BL697">
        <v>0</v>
      </c>
      <c r="BM697" t="s">
        <v>1199</v>
      </c>
      <c r="BN697">
        <v>1</v>
      </c>
    </row>
    <row r="698" spans="1:66" x14ac:dyDescent="0.2">
      <c r="A698">
        <v>448912706</v>
      </c>
      <c r="B698" t="s">
        <v>66</v>
      </c>
      <c r="C698" t="s">
        <v>67</v>
      </c>
      <c r="D698" t="s">
        <v>68</v>
      </c>
      <c r="E698" t="s">
        <v>69</v>
      </c>
      <c r="F698" t="s">
        <v>70</v>
      </c>
      <c r="G698">
        <v>3035861664872</v>
      </c>
      <c r="H698">
        <v>0</v>
      </c>
      <c r="I698" t="s">
        <v>70</v>
      </c>
      <c r="J698">
        <v>0</v>
      </c>
      <c r="K698" t="s">
        <v>70</v>
      </c>
      <c r="L698" t="s">
        <v>70</v>
      </c>
      <c r="M698" t="s">
        <v>70</v>
      </c>
      <c r="N698" t="s">
        <v>95</v>
      </c>
      <c r="O698" t="s">
        <v>70</v>
      </c>
      <c r="P698">
        <v>2</v>
      </c>
      <c r="Q698">
        <v>0</v>
      </c>
      <c r="R698">
        <v>0</v>
      </c>
      <c r="S698">
        <v>0</v>
      </c>
      <c r="T698">
        <v>0</v>
      </c>
      <c r="U698" t="s">
        <v>70</v>
      </c>
      <c r="V698" t="s">
        <v>768</v>
      </c>
      <c r="W698" t="s">
        <v>769</v>
      </c>
      <c r="X698" t="s">
        <v>769</v>
      </c>
      <c r="Y698" t="s">
        <v>66</v>
      </c>
      <c r="Z698">
        <v>36445256528</v>
      </c>
      <c r="AA698">
        <v>0</v>
      </c>
      <c r="AB698">
        <v>0</v>
      </c>
      <c r="AC698">
        <v>0</v>
      </c>
      <c r="AD698">
        <v>0</v>
      </c>
      <c r="AE698" t="s">
        <v>70</v>
      </c>
      <c r="AF698">
        <v>0</v>
      </c>
      <c r="AG698">
        <v>0</v>
      </c>
      <c r="AH698" t="s">
        <v>70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 t="s">
        <v>70</v>
      </c>
      <c r="AT698">
        <v>-1.1416666666666666</v>
      </c>
      <c r="AU698">
        <v>-0.23</v>
      </c>
      <c r="AV698">
        <v>0</v>
      </c>
      <c r="AW698" t="s">
        <v>70</v>
      </c>
      <c r="AX698">
        <v>0</v>
      </c>
      <c r="AY698" t="s">
        <v>70</v>
      </c>
      <c r="AZ698" t="s">
        <v>70</v>
      </c>
      <c r="BA698" t="s">
        <v>70</v>
      </c>
      <c r="BB698" t="s">
        <v>70</v>
      </c>
      <c r="BC698" t="s">
        <v>83</v>
      </c>
      <c r="BD698" t="s">
        <v>70</v>
      </c>
      <c r="BE698">
        <v>0</v>
      </c>
      <c r="BF698">
        <v>0</v>
      </c>
      <c r="BG698">
        <v>1.37</v>
      </c>
      <c r="BH698" t="s">
        <v>70</v>
      </c>
      <c r="BI698" t="s">
        <v>70</v>
      </c>
      <c r="BJ698">
        <v>0</v>
      </c>
      <c r="BK698">
        <v>0</v>
      </c>
      <c r="BL698">
        <v>0</v>
      </c>
      <c r="BM698" t="s">
        <v>1200</v>
      </c>
      <c r="BN698">
        <v>1</v>
      </c>
    </row>
    <row r="699" spans="1:66" x14ac:dyDescent="0.2">
      <c r="A699">
        <v>448912706</v>
      </c>
      <c r="B699" t="s">
        <v>66</v>
      </c>
      <c r="C699" t="s">
        <v>67</v>
      </c>
      <c r="D699" t="s">
        <v>68</v>
      </c>
      <c r="E699" t="s">
        <v>69</v>
      </c>
      <c r="F699" t="s">
        <v>70</v>
      </c>
      <c r="G699">
        <v>3035861664873</v>
      </c>
      <c r="H699">
        <v>0</v>
      </c>
      <c r="I699" t="s">
        <v>70</v>
      </c>
      <c r="J699">
        <v>0</v>
      </c>
      <c r="K699" t="s">
        <v>70</v>
      </c>
      <c r="L699" t="s">
        <v>70</v>
      </c>
      <c r="M699" t="s">
        <v>70</v>
      </c>
      <c r="N699" t="s">
        <v>95</v>
      </c>
      <c r="O699" t="s">
        <v>70</v>
      </c>
      <c r="P699">
        <v>2</v>
      </c>
      <c r="Q699">
        <v>0</v>
      </c>
      <c r="R699">
        <v>0</v>
      </c>
      <c r="S699">
        <v>0</v>
      </c>
      <c r="T699">
        <v>0</v>
      </c>
      <c r="U699" t="s">
        <v>70</v>
      </c>
      <c r="V699" t="s">
        <v>768</v>
      </c>
      <c r="W699" t="s">
        <v>769</v>
      </c>
      <c r="X699" t="s">
        <v>769</v>
      </c>
      <c r="Y699" t="s">
        <v>66</v>
      </c>
      <c r="Z699">
        <v>36445256532</v>
      </c>
      <c r="AA699">
        <v>0</v>
      </c>
      <c r="AB699">
        <v>0</v>
      </c>
      <c r="AC699">
        <v>0</v>
      </c>
      <c r="AD699">
        <v>0</v>
      </c>
      <c r="AE699" t="s">
        <v>70</v>
      </c>
      <c r="AF699">
        <v>0</v>
      </c>
      <c r="AG699">
        <v>0</v>
      </c>
      <c r="AH699" t="s">
        <v>70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 t="s">
        <v>70</v>
      </c>
      <c r="AT699">
        <v>-1.1666666666666667</v>
      </c>
      <c r="AU699">
        <v>-0.23</v>
      </c>
      <c r="AV699">
        <v>0</v>
      </c>
      <c r="AW699" t="s">
        <v>70</v>
      </c>
      <c r="AX699">
        <v>0</v>
      </c>
      <c r="AY699" t="s">
        <v>70</v>
      </c>
      <c r="AZ699" t="s">
        <v>70</v>
      </c>
      <c r="BA699" t="s">
        <v>70</v>
      </c>
      <c r="BB699" t="s">
        <v>70</v>
      </c>
      <c r="BC699" t="s">
        <v>83</v>
      </c>
      <c r="BD699" t="s">
        <v>70</v>
      </c>
      <c r="BE699">
        <v>0</v>
      </c>
      <c r="BF699">
        <v>0</v>
      </c>
      <c r="BG699">
        <v>1.4</v>
      </c>
      <c r="BH699" t="s">
        <v>70</v>
      </c>
      <c r="BI699" t="s">
        <v>70</v>
      </c>
      <c r="BJ699">
        <v>0</v>
      </c>
      <c r="BK699">
        <v>0</v>
      </c>
      <c r="BL699">
        <v>0</v>
      </c>
      <c r="BM699" t="s">
        <v>1201</v>
      </c>
      <c r="BN699">
        <v>1</v>
      </c>
    </row>
    <row r="700" spans="1:66" x14ac:dyDescent="0.2">
      <c r="A700">
        <v>448912706</v>
      </c>
      <c r="B700" t="s">
        <v>66</v>
      </c>
      <c r="C700" t="s">
        <v>67</v>
      </c>
      <c r="D700" t="s">
        <v>68</v>
      </c>
      <c r="E700" t="s">
        <v>69</v>
      </c>
      <c r="F700" t="s">
        <v>70</v>
      </c>
      <c r="G700">
        <v>3035861664874</v>
      </c>
      <c r="H700">
        <v>0</v>
      </c>
      <c r="I700" t="s">
        <v>70</v>
      </c>
      <c r="J700">
        <v>0</v>
      </c>
      <c r="K700" t="s">
        <v>70</v>
      </c>
      <c r="L700" t="s">
        <v>70</v>
      </c>
      <c r="M700" t="s">
        <v>70</v>
      </c>
      <c r="N700" t="s">
        <v>165</v>
      </c>
      <c r="O700" t="s">
        <v>70</v>
      </c>
      <c r="P700">
        <v>2</v>
      </c>
      <c r="Q700">
        <v>0</v>
      </c>
      <c r="R700">
        <v>0</v>
      </c>
      <c r="S700">
        <v>0</v>
      </c>
      <c r="T700">
        <v>0</v>
      </c>
      <c r="U700" t="s">
        <v>70</v>
      </c>
      <c r="V700" t="s">
        <v>768</v>
      </c>
      <c r="W700" t="s">
        <v>769</v>
      </c>
      <c r="X700" t="s">
        <v>769</v>
      </c>
      <c r="Y700" t="s">
        <v>66</v>
      </c>
      <c r="Z700">
        <v>36445256552</v>
      </c>
      <c r="AA700">
        <v>0</v>
      </c>
      <c r="AB700">
        <v>0</v>
      </c>
      <c r="AC700">
        <v>0</v>
      </c>
      <c r="AD700">
        <v>0</v>
      </c>
      <c r="AE700" t="s">
        <v>70</v>
      </c>
      <c r="AF700">
        <v>0</v>
      </c>
      <c r="AG700">
        <v>0</v>
      </c>
      <c r="AH700" t="s">
        <v>70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 t="s">
        <v>70</v>
      </c>
      <c r="AT700">
        <v>-2.4500000000000002</v>
      </c>
      <c r="AU700">
        <v>-0.49</v>
      </c>
      <c r="AV700">
        <v>0</v>
      </c>
      <c r="AW700" t="s">
        <v>70</v>
      </c>
      <c r="AX700">
        <v>0</v>
      </c>
      <c r="AY700" t="s">
        <v>70</v>
      </c>
      <c r="AZ700" t="s">
        <v>70</v>
      </c>
      <c r="BA700" t="s">
        <v>70</v>
      </c>
      <c r="BB700" t="s">
        <v>70</v>
      </c>
      <c r="BC700" t="s">
        <v>83</v>
      </c>
      <c r="BD700" t="s">
        <v>70</v>
      </c>
      <c r="BE700">
        <v>0</v>
      </c>
      <c r="BF700">
        <v>0</v>
      </c>
      <c r="BG700">
        <v>2.94</v>
      </c>
      <c r="BH700" t="s">
        <v>70</v>
      </c>
      <c r="BI700" t="s">
        <v>70</v>
      </c>
      <c r="BJ700">
        <v>0</v>
      </c>
      <c r="BK700">
        <v>0</v>
      </c>
      <c r="BL700">
        <v>0</v>
      </c>
      <c r="BM700" t="s">
        <v>1202</v>
      </c>
      <c r="BN700">
        <v>1</v>
      </c>
    </row>
    <row r="701" spans="1:66" x14ac:dyDescent="0.2">
      <c r="A701">
        <v>448912706</v>
      </c>
      <c r="B701" t="s">
        <v>66</v>
      </c>
      <c r="C701" t="s">
        <v>67</v>
      </c>
      <c r="D701" t="s">
        <v>68</v>
      </c>
      <c r="E701" t="s">
        <v>69</v>
      </c>
      <c r="F701" t="s">
        <v>70</v>
      </c>
      <c r="G701">
        <v>3035861664875</v>
      </c>
      <c r="H701">
        <v>0</v>
      </c>
      <c r="I701" t="s">
        <v>70</v>
      </c>
      <c r="J701">
        <v>0</v>
      </c>
      <c r="K701" t="s">
        <v>70</v>
      </c>
      <c r="L701" t="s">
        <v>70</v>
      </c>
      <c r="M701" t="s">
        <v>70</v>
      </c>
      <c r="N701" t="s">
        <v>165</v>
      </c>
      <c r="O701" t="s">
        <v>70</v>
      </c>
      <c r="P701">
        <v>2</v>
      </c>
      <c r="Q701">
        <v>0</v>
      </c>
      <c r="R701">
        <v>0</v>
      </c>
      <c r="S701">
        <v>0</v>
      </c>
      <c r="T701">
        <v>0</v>
      </c>
      <c r="U701" t="s">
        <v>70</v>
      </c>
      <c r="V701" t="s">
        <v>768</v>
      </c>
      <c r="W701" t="s">
        <v>769</v>
      </c>
      <c r="X701" t="s">
        <v>769</v>
      </c>
      <c r="Y701" t="s">
        <v>66</v>
      </c>
      <c r="Z701">
        <v>36445256560</v>
      </c>
      <c r="AA701">
        <v>0</v>
      </c>
      <c r="AB701">
        <v>0</v>
      </c>
      <c r="AC701">
        <v>0</v>
      </c>
      <c r="AD701">
        <v>0</v>
      </c>
      <c r="AE701" t="s">
        <v>70</v>
      </c>
      <c r="AF701">
        <v>0</v>
      </c>
      <c r="AG701">
        <v>0</v>
      </c>
      <c r="AH701" t="s">
        <v>70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 t="s">
        <v>70</v>
      </c>
      <c r="AT701">
        <v>-7.958333333333333</v>
      </c>
      <c r="AU701">
        <v>-1.59</v>
      </c>
      <c r="AV701">
        <v>0</v>
      </c>
      <c r="AW701" t="s">
        <v>70</v>
      </c>
      <c r="AX701">
        <v>0</v>
      </c>
      <c r="AY701" t="s">
        <v>70</v>
      </c>
      <c r="AZ701" t="s">
        <v>70</v>
      </c>
      <c r="BA701" t="s">
        <v>70</v>
      </c>
      <c r="BB701" t="s">
        <v>70</v>
      </c>
      <c r="BC701" t="s">
        <v>83</v>
      </c>
      <c r="BD701" t="s">
        <v>70</v>
      </c>
      <c r="BE701">
        <v>0</v>
      </c>
      <c r="BF701">
        <v>0</v>
      </c>
      <c r="BG701">
        <v>9.5500000000000007</v>
      </c>
      <c r="BH701" t="s">
        <v>70</v>
      </c>
      <c r="BI701" t="s">
        <v>70</v>
      </c>
      <c r="BJ701">
        <v>0</v>
      </c>
      <c r="BK701">
        <v>0</v>
      </c>
      <c r="BL701">
        <v>0</v>
      </c>
      <c r="BM701" t="s">
        <v>1203</v>
      </c>
      <c r="BN701">
        <v>1</v>
      </c>
    </row>
    <row r="702" spans="1:66" x14ac:dyDescent="0.2">
      <c r="A702">
        <v>448912706</v>
      </c>
      <c r="B702" t="s">
        <v>66</v>
      </c>
      <c r="C702" t="s">
        <v>67</v>
      </c>
      <c r="D702" t="s">
        <v>68</v>
      </c>
      <c r="E702" t="s">
        <v>69</v>
      </c>
      <c r="F702" t="s">
        <v>70</v>
      </c>
      <c r="G702">
        <v>3035861664876</v>
      </c>
      <c r="H702">
        <v>0</v>
      </c>
      <c r="I702" t="s">
        <v>70</v>
      </c>
      <c r="J702">
        <v>0</v>
      </c>
      <c r="K702" t="s">
        <v>70</v>
      </c>
      <c r="L702" t="s">
        <v>70</v>
      </c>
      <c r="M702" t="s">
        <v>70</v>
      </c>
      <c r="N702" t="s">
        <v>165</v>
      </c>
      <c r="O702" t="s">
        <v>70</v>
      </c>
      <c r="P702">
        <v>2</v>
      </c>
      <c r="Q702">
        <v>0</v>
      </c>
      <c r="R702">
        <v>0</v>
      </c>
      <c r="S702">
        <v>0</v>
      </c>
      <c r="T702">
        <v>0</v>
      </c>
      <c r="U702" t="s">
        <v>70</v>
      </c>
      <c r="V702" t="s">
        <v>768</v>
      </c>
      <c r="W702" t="s">
        <v>769</v>
      </c>
      <c r="X702" t="s">
        <v>769</v>
      </c>
      <c r="Y702" t="s">
        <v>66</v>
      </c>
      <c r="Z702">
        <v>36445256564</v>
      </c>
      <c r="AA702">
        <v>0</v>
      </c>
      <c r="AB702">
        <v>0</v>
      </c>
      <c r="AC702">
        <v>0</v>
      </c>
      <c r="AD702">
        <v>0</v>
      </c>
      <c r="AE702" t="s">
        <v>70</v>
      </c>
      <c r="AF702">
        <v>0</v>
      </c>
      <c r="AG702">
        <v>0</v>
      </c>
      <c r="AH702" t="s">
        <v>70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 t="s">
        <v>70</v>
      </c>
      <c r="AT702">
        <v>-9.35</v>
      </c>
      <c r="AU702">
        <v>-1.87</v>
      </c>
      <c r="AV702">
        <v>0</v>
      </c>
      <c r="AW702" t="s">
        <v>70</v>
      </c>
      <c r="AX702">
        <v>0</v>
      </c>
      <c r="AY702" t="s">
        <v>70</v>
      </c>
      <c r="AZ702" t="s">
        <v>70</v>
      </c>
      <c r="BA702" t="s">
        <v>70</v>
      </c>
      <c r="BB702" t="s">
        <v>70</v>
      </c>
      <c r="BC702" t="s">
        <v>83</v>
      </c>
      <c r="BD702" t="s">
        <v>70</v>
      </c>
      <c r="BE702">
        <v>0</v>
      </c>
      <c r="BF702">
        <v>0</v>
      </c>
      <c r="BG702">
        <v>11.22</v>
      </c>
      <c r="BH702" t="s">
        <v>70</v>
      </c>
      <c r="BI702" t="s">
        <v>70</v>
      </c>
      <c r="BJ702">
        <v>0</v>
      </c>
      <c r="BK702">
        <v>0</v>
      </c>
      <c r="BL702">
        <v>0</v>
      </c>
      <c r="BM702" t="s">
        <v>1204</v>
      </c>
      <c r="BN702">
        <v>1</v>
      </c>
    </row>
    <row r="703" spans="1:66" x14ac:dyDescent="0.2">
      <c r="A703">
        <v>448912706</v>
      </c>
      <c r="B703" t="s">
        <v>66</v>
      </c>
      <c r="C703" t="s">
        <v>67</v>
      </c>
      <c r="D703" t="s">
        <v>68</v>
      </c>
      <c r="E703" t="s">
        <v>69</v>
      </c>
      <c r="F703" t="s">
        <v>70</v>
      </c>
      <c r="G703">
        <v>3035861664877</v>
      </c>
      <c r="H703">
        <v>0</v>
      </c>
      <c r="I703" t="s">
        <v>70</v>
      </c>
      <c r="J703">
        <v>0</v>
      </c>
      <c r="K703" t="s">
        <v>70</v>
      </c>
      <c r="L703" t="s">
        <v>70</v>
      </c>
      <c r="M703" t="s">
        <v>70</v>
      </c>
      <c r="N703" t="s">
        <v>165</v>
      </c>
      <c r="O703" t="s">
        <v>70</v>
      </c>
      <c r="P703">
        <v>2</v>
      </c>
      <c r="Q703">
        <v>0</v>
      </c>
      <c r="R703">
        <v>0</v>
      </c>
      <c r="S703">
        <v>0</v>
      </c>
      <c r="T703">
        <v>0</v>
      </c>
      <c r="U703" t="s">
        <v>70</v>
      </c>
      <c r="V703" t="s">
        <v>768</v>
      </c>
      <c r="W703" t="s">
        <v>769</v>
      </c>
      <c r="X703" t="s">
        <v>769</v>
      </c>
      <c r="Y703" t="s">
        <v>66</v>
      </c>
      <c r="Z703">
        <v>36445256572</v>
      </c>
      <c r="AA703">
        <v>0</v>
      </c>
      <c r="AB703">
        <v>0</v>
      </c>
      <c r="AC703">
        <v>0</v>
      </c>
      <c r="AD703">
        <v>0</v>
      </c>
      <c r="AE703" t="s">
        <v>70</v>
      </c>
      <c r="AF703">
        <v>0</v>
      </c>
      <c r="AG703">
        <v>0</v>
      </c>
      <c r="AH703" t="s">
        <v>70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 t="s">
        <v>70</v>
      </c>
      <c r="AT703">
        <v>-7.6083333333333334</v>
      </c>
      <c r="AU703">
        <v>-1.52</v>
      </c>
      <c r="AV703">
        <v>0</v>
      </c>
      <c r="AW703" t="s">
        <v>70</v>
      </c>
      <c r="AX703">
        <v>0</v>
      </c>
      <c r="AY703" t="s">
        <v>70</v>
      </c>
      <c r="AZ703" t="s">
        <v>70</v>
      </c>
      <c r="BA703" t="s">
        <v>70</v>
      </c>
      <c r="BB703" t="s">
        <v>70</v>
      </c>
      <c r="BC703" t="s">
        <v>83</v>
      </c>
      <c r="BD703" t="s">
        <v>70</v>
      </c>
      <c r="BE703">
        <v>0</v>
      </c>
      <c r="BF703">
        <v>0</v>
      </c>
      <c r="BG703">
        <v>9.1300000000000008</v>
      </c>
      <c r="BH703" t="s">
        <v>70</v>
      </c>
      <c r="BI703" t="s">
        <v>70</v>
      </c>
      <c r="BJ703">
        <v>0</v>
      </c>
      <c r="BK703">
        <v>0</v>
      </c>
      <c r="BL703">
        <v>0</v>
      </c>
      <c r="BM703" t="s">
        <v>1205</v>
      </c>
      <c r="BN703">
        <v>1</v>
      </c>
    </row>
    <row r="704" spans="1:66" x14ac:dyDescent="0.2">
      <c r="A704">
        <v>448912706</v>
      </c>
      <c r="B704" t="s">
        <v>66</v>
      </c>
      <c r="C704" t="s">
        <v>67</v>
      </c>
      <c r="D704" t="s">
        <v>68</v>
      </c>
      <c r="E704" t="s">
        <v>69</v>
      </c>
      <c r="F704" t="s">
        <v>70</v>
      </c>
      <c r="G704">
        <v>3035861664878</v>
      </c>
      <c r="H704">
        <v>0</v>
      </c>
      <c r="I704" t="s">
        <v>70</v>
      </c>
      <c r="J704">
        <v>0</v>
      </c>
      <c r="K704" t="s">
        <v>70</v>
      </c>
      <c r="L704" t="s">
        <v>70</v>
      </c>
      <c r="M704" t="s">
        <v>70</v>
      </c>
      <c r="N704" t="s">
        <v>165</v>
      </c>
      <c r="O704" t="s">
        <v>70</v>
      </c>
      <c r="P704">
        <v>2</v>
      </c>
      <c r="Q704">
        <v>0</v>
      </c>
      <c r="R704">
        <v>0</v>
      </c>
      <c r="S704">
        <v>0</v>
      </c>
      <c r="T704">
        <v>0</v>
      </c>
      <c r="U704" t="s">
        <v>70</v>
      </c>
      <c r="V704" t="s">
        <v>768</v>
      </c>
      <c r="W704" t="s">
        <v>769</v>
      </c>
      <c r="X704" t="s">
        <v>769</v>
      </c>
      <c r="Y704" t="s">
        <v>66</v>
      </c>
      <c r="Z704">
        <v>36445256576</v>
      </c>
      <c r="AA704">
        <v>0</v>
      </c>
      <c r="AB704">
        <v>0</v>
      </c>
      <c r="AC704">
        <v>0</v>
      </c>
      <c r="AD704">
        <v>0</v>
      </c>
      <c r="AE704" t="s">
        <v>70</v>
      </c>
      <c r="AF704">
        <v>0</v>
      </c>
      <c r="AG704">
        <v>0</v>
      </c>
      <c r="AH704" t="s">
        <v>70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 t="s">
        <v>70</v>
      </c>
      <c r="AT704">
        <v>-4.9833333333333334</v>
      </c>
      <c r="AU704">
        <v>-1</v>
      </c>
      <c r="AV704">
        <v>0</v>
      </c>
      <c r="AW704" t="s">
        <v>70</v>
      </c>
      <c r="AX704">
        <v>0</v>
      </c>
      <c r="AY704" t="s">
        <v>70</v>
      </c>
      <c r="AZ704" t="s">
        <v>70</v>
      </c>
      <c r="BA704" t="s">
        <v>70</v>
      </c>
      <c r="BB704" t="s">
        <v>70</v>
      </c>
      <c r="BC704" t="s">
        <v>83</v>
      </c>
      <c r="BD704" t="s">
        <v>70</v>
      </c>
      <c r="BE704">
        <v>0</v>
      </c>
      <c r="BF704">
        <v>0</v>
      </c>
      <c r="BG704">
        <v>5.98</v>
      </c>
      <c r="BH704" t="s">
        <v>70</v>
      </c>
      <c r="BI704" t="s">
        <v>70</v>
      </c>
      <c r="BJ704">
        <v>0</v>
      </c>
      <c r="BK704">
        <v>0</v>
      </c>
      <c r="BL704">
        <v>0</v>
      </c>
      <c r="BM704" t="s">
        <v>1206</v>
      </c>
      <c r="BN704">
        <v>1</v>
      </c>
    </row>
    <row r="705" spans="1:66" x14ac:dyDescent="0.2">
      <c r="A705">
        <v>448912706</v>
      </c>
      <c r="B705" t="s">
        <v>66</v>
      </c>
      <c r="C705" t="s">
        <v>67</v>
      </c>
      <c r="D705" t="s">
        <v>68</v>
      </c>
      <c r="E705" t="s">
        <v>69</v>
      </c>
      <c r="F705" t="s">
        <v>70</v>
      </c>
      <c r="G705">
        <v>3035861664879</v>
      </c>
      <c r="H705">
        <v>0</v>
      </c>
      <c r="I705" t="s">
        <v>70</v>
      </c>
      <c r="J705">
        <v>0</v>
      </c>
      <c r="K705" t="s">
        <v>70</v>
      </c>
      <c r="L705" t="s">
        <v>70</v>
      </c>
      <c r="M705" t="s">
        <v>70</v>
      </c>
      <c r="N705" t="s">
        <v>165</v>
      </c>
      <c r="O705" t="s">
        <v>70</v>
      </c>
      <c r="P705">
        <v>2</v>
      </c>
      <c r="Q705">
        <v>0</v>
      </c>
      <c r="R705">
        <v>0</v>
      </c>
      <c r="S705">
        <v>0</v>
      </c>
      <c r="T705">
        <v>0</v>
      </c>
      <c r="U705" t="s">
        <v>70</v>
      </c>
      <c r="V705" t="s">
        <v>768</v>
      </c>
      <c r="W705" t="s">
        <v>769</v>
      </c>
      <c r="X705" t="s">
        <v>769</v>
      </c>
      <c r="Y705" t="s">
        <v>66</v>
      </c>
      <c r="Z705">
        <v>36445256580</v>
      </c>
      <c r="AA705">
        <v>0</v>
      </c>
      <c r="AB705">
        <v>0</v>
      </c>
      <c r="AC705">
        <v>0</v>
      </c>
      <c r="AD705">
        <v>0</v>
      </c>
      <c r="AE705" t="s">
        <v>70</v>
      </c>
      <c r="AF705">
        <v>0</v>
      </c>
      <c r="AG705">
        <v>0</v>
      </c>
      <c r="AH705" t="s">
        <v>70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 t="s">
        <v>70</v>
      </c>
      <c r="AT705">
        <v>-4.9833333333333334</v>
      </c>
      <c r="AU705">
        <v>-1</v>
      </c>
      <c r="AV705">
        <v>0</v>
      </c>
      <c r="AW705" t="s">
        <v>70</v>
      </c>
      <c r="AX705">
        <v>0</v>
      </c>
      <c r="AY705" t="s">
        <v>70</v>
      </c>
      <c r="AZ705" t="s">
        <v>70</v>
      </c>
      <c r="BA705" t="s">
        <v>70</v>
      </c>
      <c r="BB705" t="s">
        <v>70</v>
      </c>
      <c r="BC705" t="s">
        <v>83</v>
      </c>
      <c r="BD705" t="s">
        <v>70</v>
      </c>
      <c r="BE705">
        <v>0</v>
      </c>
      <c r="BF705">
        <v>0</v>
      </c>
      <c r="BG705">
        <v>5.98</v>
      </c>
      <c r="BH705" t="s">
        <v>70</v>
      </c>
      <c r="BI705" t="s">
        <v>70</v>
      </c>
      <c r="BJ705">
        <v>0</v>
      </c>
      <c r="BK705">
        <v>0</v>
      </c>
      <c r="BL705">
        <v>0</v>
      </c>
      <c r="BM705" t="s">
        <v>1207</v>
      </c>
      <c r="BN705">
        <v>1</v>
      </c>
    </row>
    <row r="706" spans="1:66" x14ac:dyDescent="0.2">
      <c r="A706">
        <v>448912706</v>
      </c>
      <c r="B706" t="s">
        <v>66</v>
      </c>
      <c r="C706" t="s">
        <v>67</v>
      </c>
      <c r="D706" t="s">
        <v>68</v>
      </c>
      <c r="E706" t="s">
        <v>69</v>
      </c>
      <c r="F706" t="s">
        <v>70</v>
      </c>
      <c r="G706">
        <v>3035861664880</v>
      </c>
      <c r="H706">
        <v>0</v>
      </c>
      <c r="I706" t="s">
        <v>70</v>
      </c>
      <c r="J706">
        <v>0</v>
      </c>
      <c r="K706" t="s">
        <v>70</v>
      </c>
      <c r="L706" t="s">
        <v>70</v>
      </c>
      <c r="M706" t="s">
        <v>70</v>
      </c>
      <c r="N706" t="s">
        <v>95</v>
      </c>
      <c r="O706" t="s">
        <v>70</v>
      </c>
      <c r="P706">
        <v>2</v>
      </c>
      <c r="Q706">
        <v>0</v>
      </c>
      <c r="R706">
        <v>0</v>
      </c>
      <c r="S706">
        <v>0</v>
      </c>
      <c r="T706">
        <v>0</v>
      </c>
      <c r="U706" t="s">
        <v>70</v>
      </c>
      <c r="V706" t="s">
        <v>768</v>
      </c>
      <c r="W706" t="s">
        <v>769</v>
      </c>
      <c r="X706" t="s">
        <v>769</v>
      </c>
      <c r="Y706" t="s">
        <v>66</v>
      </c>
      <c r="Z706">
        <v>36445256588</v>
      </c>
      <c r="AA706">
        <v>0</v>
      </c>
      <c r="AB706">
        <v>0</v>
      </c>
      <c r="AC706">
        <v>0</v>
      </c>
      <c r="AD706">
        <v>0</v>
      </c>
      <c r="AE706" t="s">
        <v>70</v>
      </c>
      <c r="AF706">
        <v>0</v>
      </c>
      <c r="AG706">
        <v>0</v>
      </c>
      <c r="AH706" t="s">
        <v>70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 t="s">
        <v>70</v>
      </c>
      <c r="AT706">
        <v>-1.1666666666666667</v>
      </c>
      <c r="AU706">
        <v>-0.23</v>
      </c>
      <c r="AV706">
        <v>0</v>
      </c>
      <c r="AW706" t="s">
        <v>70</v>
      </c>
      <c r="AX706">
        <v>0</v>
      </c>
      <c r="AY706" t="s">
        <v>70</v>
      </c>
      <c r="AZ706" t="s">
        <v>70</v>
      </c>
      <c r="BA706" t="s">
        <v>70</v>
      </c>
      <c r="BB706" t="s">
        <v>70</v>
      </c>
      <c r="BC706" t="s">
        <v>83</v>
      </c>
      <c r="BD706" t="s">
        <v>70</v>
      </c>
      <c r="BE706">
        <v>0</v>
      </c>
      <c r="BF706">
        <v>0</v>
      </c>
      <c r="BG706">
        <v>1.4</v>
      </c>
      <c r="BH706" t="s">
        <v>70</v>
      </c>
      <c r="BI706" t="s">
        <v>70</v>
      </c>
      <c r="BJ706">
        <v>0</v>
      </c>
      <c r="BK706">
        <v>0</v>
      </c>
      <c r="BL706">
        <v>0</v>
      </c>
      <c r="BM706" t="s">
        <v>1208</v>
      </c>
      <c r="BN706">
        <v>1</v>
      </c>
    </row>
    <row r="707" spans="1:66" x14ac:dyDescent="0.2">
      <c r="A707">
        <v>448912706</v>
      </c>
      <c r="B707" t="s">
        <v>66</v>
      </c>
      <c r="C707" t="s">
        <v>67</v>
      </c>
      <c r="D707" t="s">
        <v>68</v>
      </c>
      <c r="E707" t="s">
        <v>69</v>
      </c>
      <c r="F707" t="s">
        <v>70</v>
      </c>
      <c r="G707">
        <v>3035861664881</v>
      </c>
      <c r="H707">
        <v>0</v>
      </c>
      <c r="I707" t="s">
        <v>70</v>
      </c>
      <c r="J707">
        <v>0</v>
      </c>
      <c r="K707" t="s">
        <v>70</v>
      </c>
      <c r="L707" t="s">
        <v>70</v>
      </c>
      <c r="M707" t="s">
        <v>70</v>
      </c>
      <c r="N707" t="s">
        <v>95</v>
      </c>
      <c r="O707" t="s">
        <v>70</v>
      </c>
      <c r="P707">
        <v>2</v>
      </c>
      <c r="Q707">
        <v>0</v>
      </c>
      <c r="R707">
        <v>0</v>
      </c>
      <c r="S707">
        <v>0</v>
      </c>
      <c r="T707">
        <v>0</v>
      </c>
      <c r="U707" t="s">
        <v>70</v>
      </c>
      <c r="V707" t="s">
        <v>768</v>
      </c>
      <c r="W707" t="s">
        <v>769</v>
      </c>
      <c r="X707" t="s">
        <v>769</v>
      </c>
      <c r="Y707" t="s">
        <v>66</v>
      </c>
      <c r="Z707">
        <v>36445256600</v>
      </c>
      <c r="AA707">
        <v>0</v>
      </c>
      <c r="AB707">
        <v>0</v>
      </c>
      <c r="AC707">
        <v>0</v>
      </c>
      <c r="AD707">
        <v>0</v>
      </c>
      <c r="AE707" t="s">
        <v>70</v>
      </c>
      <c r="AF707">
        <v>0</v>
      </c>
      <c r="AG707">
        <v>0</v>
      </c>
      <c r="AH707" t="s">
        <v>70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 t="s">
        <v>70</v>
      </c>
      <c r="AT707">
        <v>-1.8166666666666667</v>
      </c>
      <c r="AU707">
        <v>-0.36</v>
      </c>
      <c r="AV707">
        <v>0</v>
      </c>
      <c r="AW707" t="s">
        <v>70</v>
      </c>
      <c r="AX707">
        <v>0</v>
      </c>
      <c r="AY707" t="s">
        <v>70</v>
      </c>
      <c r="AZ707" t="s">
        <v>70</v>
      </c>
      <c r="BA707" t="s">
        <v>70</v>
      </c>
      <c r="BB707" t="s">
        <v>70</v>
      </c>
      <c r="BC707" t="s">
        <v>83</v>
      </c>
      <c r="BD707" t="s">
        <v>70</v>
      </c>
      <c r="BE707">
        <v>0</v>
      </c>
      <c r="BF707">
        <v>0</v>
      </c>
      <c r="BG707">
        <v>2.1800000000000002</v>
      </c>
      <c r="BH707" t="s">
        <v>70</v>
      </c>
      <c r="BI707" t="s">
        <v>70</v>
      </c>
      <c r="BJ707">
        <v>0</v>
      </c>
      <c r="BK707">
        <v>0</v>
      </c>
      <c r="BL707">
        <v>0</v>
      </c>
      <c r="BM707" t="s">
        <v>1209</v>
      </c>
      <c r="BN707">
        <v>1</v>
      </c>
    </row>
    <row r="708" spans="1:66" x14ac:dyDescent="0.2">
      <c r="A708">
        <v>448912706</v>
      </c>
      <c r="B708" t="s">
        <v>66</v>
      </c>
      <c r="C708" t="s">
        <v>67</v>
      </c>
      <c r="D708" t="s">
        <v>68</v>
      </c>
      <c r="E708" t="s">
        <v>69</v>
      </c>
      <c r="F708" t="s">
        <v>70</v>
      </c>
      <c r="G708">
        <v>3035861664882</v>
      </c>
      <c r="H708">
        <v>0</v>
      </c>
      <c r="I708" t="s">
        <v>70</v>
      </c>
      <c r="J708">
        <v>0</v>
      </c>
      <c r="K708" t="s">
        <v>70</v>
      </c>
      <c r="L708" t="s">
        <v>70</v>
      </c>
      <c r="M708" t="s">
        <v>70</v>
      </c>
      <c r="N708" t="s">
        <v>165</v>
      </c>
      <c r="O708" t="s">
        <v>70</v>
      </c>
      <c r="P708">
        <v>2</v>
      </c>
      <c r="Q708">
        <v>0</v>
      </c>
      <c r="R708">
        <v>0</v>
      </c>
      <c r="S708">
        <v>0</v>
      </c>
      <c r="T708">
        <v>0</v>
      </c>
      <c r="U708" t="s">
        <v>70</v>
      </c>
      <c r="V708" t="s">
        <v>768</v>
      </c>
      <c r="W708" t="s">
        <v>769</v>
      </c>
      <c r="X708" t="s">
        <v>769</v>
      </c>
      <c r="Y708" t="s">
        <v>66</v>
      </c>
      <c r="Z708">
        <v>36445256672</v>
      </c>
      <c r="AA708">
        <v>0</v>
      </c>
      <c r="AB708">
        <v>0</v>
      </c>
      <c r="AC708">
        <v>0</v>
      </c>
      <c r="AD708">
        <v>0</v>
      </c>
      <c r="AE708" t="s">
        <v>70</v>
      </c>
      <c r="AF708">
        <v>0</v>
      </c>
      <c r="AG708">
        <v>0</v>
      </c>
      <c r="AH708" t="s">
        <v>70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 t="s">
        <v>70</v>
      </c>
      <c r="AT708">
        <v>-4.5666666666666664</v>
      </c>
      <c r="AU708">
        <v>-0.91</v>
      </c>
      <c r="AV708">
        <v>0</v>
      </c>
      <c r="AW708" t="s">
        <v>70</v>
      </c>
      <c r="AX708">
        <v>0</v>
      </c>
      <c r="AY708" t="s">
        <v>70</v>
      </c>
      <c r="AZ708" t="s">
        <v>70</v>
      </c>
      <c r="BA708" t="s">
        <v>70</v>
      </c>
      <c r="BB708" t="s">
        <v>70</v>
      </c>
      <c r="BC708" t="s">
        <v>83</v>
      </c>
      <c r="BD708" t="s">
        <v>70</v>
      </c>
      <c r="BE708">
        <v>0</v>
      </c>
      <c r="BF708">
        <v>0</v>
      </c>
      <c r="BG708">
        <v>5.48</v>
      </c>
      <c r="BH708" t="s">
        <v>70</v>
      </c>
      <c r="BI708" t="s">
        <v>70</v>
      </c>
      <c r="BJ708">
        <v>0</v>
      </c>
      <c r="BK708">
        <v>0</v>
      </c>
      <c r="BL708">
        <v>0</v>
      </c>
      <c r="BM708" t="s">
        <v>1210</v>
      </c>
      <c r="BN708">
        <v>1</v>
      </c>
    </row>
    <row r="709" spans="1:66" x14ac:dyDescent="0.2">
      <c r="A709">
        <v>448912706</v>
      </c>
      <c r="B709" t="s">
        <v>66</v>
      </c>
      <c r="C709" t="s">
        <v>67</v>
      </c>
      <c r="D709" t="s">
        <v>68</v>
      </c>
      <c r="E709" t="s">
        <v>69</v>
      </c>
      <c r="F709" t="s">
        <v>70</v>
      </c>
      <c r="G709">
        <v>3035861664883</v>
      </c>
      <c r="H709">
        <v>0</v>
      </c>
      <c r="I709" t="s">
        <v>70</v>
      </c>
      <c r="J709">
        <v>0</v>
      </c>
      <c r="K709" t="s">
        <v>70</v>
      </c>
      <c r="L709" t="s">
        <v>70</v>
      </c>
      <c r="M709" t="s">
        <v>70</v>
      </c>
      <c r="N709" t="s">
        <v>95</v>
      </c>
      <c r="O709" t="s">
        <v>70</v>
      </c>
      <c r="P709">
        <v>2</v>
      </c>
      <c r="Q709">
        <v>0</v>
      </c>
      <c r="R709">
        <v>0</v>
      </c>
      <c r="S709">
        <v>0</v>
      </c>
      <c r="T709">
        <v>0</v>
      </c>
      <c r="U709" t="s">
        <v>70</v>
      </c>
      <c r="V709" t="s">
        <v>768</v>
      </c>
      <c r="W709" t="s">
        <v>769</v>
      </c>
      <c r="X709" t="s">
        <v>769</v>
      </c>
      <c r="Y709" t="s">
        <v>66</v>
      </c>
      <c r="Z709">
        <v>36445256696</v>
      </c>
      <c r="AA709">
        <v>0</v>
      </c>
      <c r="AB709">
        <v>0</v>
      </c>
      <c r="AC709">
        <v>0</v>
      </c>
      <c r="AD709">
        <v>0</v>
      </c>
      <c r="AE709" t="s">
        <v>70</v>
      </c>
      <c r="AF709">
        <v>0</v>
      </c>
      <c r="AG709">
        <v>0</v>
      </c>
      <c r="AH709" t="s">
        <v>70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 t="s">
        <v>70</v>
      </c>
      <c r="AT709">
        <v>-1.0166666666666666</v>
      </c>
      <c r="AU709">
        <v>-0.2</v>
      </c>
      <c r="AV709">
        <v>0</v>
      </c>
      <c r="AW709" t="s">
        <v>70</v>
      </c>
      <c r="AX709">
        <v>0</v>
      </c>
      <c r="AY709" t="s">
        <v>70</v>
      </c>
      <c r="AZ709" t="s">
        <v>70</v>
      </c>
      <c r="BA709" t="s">
        <v>70</v>
      </c>
      <c r="BB709" t="s">
        <v>70</v>
      </c>
      <c r="BC709" t="s">
        <v>83</v>
      </c>
      <c r="BD709" t="s">
        <v>70</v>
      </c>
      <c r="BE709">
        <v>0</v>
      </c>
      <c r="BF709">
        <v>0</v>
      </c>
      <c r="BG709">
        <v>1.22</v>
      </c>
      <c r="BH709" t="s">
        <v>70</v>
      </c>
      <c r="BI709" t="s">
        <v>70</v>
      </c>
      <c r="BJ709">
        <v>0</v>
      </c>
      <c r="BK709">
        <v>0</v>
      </c>
      <c r="BL709">
        <v>0</v>
      </c>
      <c r="BM709" t="s">
        <v>1211</v>
      </c>
      <c r="BN709">
        <v>1</v>
      </c>
    </row>
    <row r="710" spans="1:66" x14ac:dyDescent="0.2">
      <c r="A710">
        <v>448912706</v>
      </c>
      <c r="B710" t="s">
        <v>66</v>
      </c>
      <c r="C710" t="s">
        <v>67</v>
      </c>
      <c r="D710" t="s">
        <v>68</v>
      </c>
      <c r="E710" t="s">
        <v>69</v>
      </c>
      <c r="F710" t="s">
        <v>70</v>
      </c>
      <c r="G710">
        <v>3035861664884</v>
      </c>
      <c r="H710">
        <v>0</v>
      </c>
      <c r="I710" t="s">
        <v>70</v>
      </c>
      <c r="J710">
        <v>0</v>
      </c>
      <c r="K710" t="s">
        <v>70</v>
      </c>
      <c r="L710" t="s">
        <v>70</v>
      </c>
      <c r="M710" t="s">
        <v>70</v>
      </c>
      <c r="N710" t="s">
        <v>110</v>
      </c>
      <c r="O710" t="s">
        <v>70</v>
      </c>
      <c r="P710">
        <v>2</v>
      </c>
      <c r="Q710">
        <v>0</v>
      </c>
      <c r="R710">
        <v>0</v>
      </c>
      <c r="S710">
        <v>0</v>
      </c>
      <c r="T710">
        <v>0</v>
      </c>
      <c r="U710" t="s">
        <v>70</v>
      </c>
      <c r="V710" t="s">
        <v>768</v>
      </c>
      <c r="W710" t="s">
        <v>769</v>
      </c>
      <c r="X710" t="s">
        <v>769</v>
      </c>
      <c r="Y710" t="s">
        <v>66</v>
      </c>
      <c r="Z710">
        <v>34625605800</v>
      </c>
      <c r="AA710">
        <v>0</v>
      </c>
      <c r="AB710">
        <v>0</v>
      </c>
      <c r="AC710">
        <v>0</v>
      </c>
      <c r="AD710">
        <v>0</v>
      </c>
      <c r="AE710" t="s">
        <v>70</v>
      </c>
      <c r="AF710">
        <v>0</v>
      </c>
      <c r="AG710">
        <v>0</v>
      </c>
      <c r="AH710" t="s">
        <v>70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 t="s">
        <v>70</v>
      </c>
      <c r="AT710">
        <v>-1.9333333333333333</v>
      </c>
      <c r="AU710">
        <v>-0.39</v>
      </c>
      <c r="AV710">
        <v>0</v>
      </c>
      <c r="AW710" t="s">
        <v>70</v>
      </c>
      <c r="AX710">
        <v>0</v>
      </c>
      <c r="AY710" t="s">
        <v>70</v>
      </c>
      <c r="AZ710" t="s">
        <v>70</v>
      </c>
      <c r="BA710" t="s">
        <v>70</v>
      </c>
      <c r="BB710" t="s">
        <v>70</v>
      </c>
      <c r="BC710" t="s">
        <v>83</v>
      </c>
      <c r="BD710" t="s">
        <v>70</v>
      </c>
      <c r="BE710">
        <v>0</v>
      </c>
      <c r="BF710">
        <v>0</v>
      </c>
      <c r="BG710">
        <v>2.3199999999999998</v>
      </c>
      <c r="BH710" t="s">
        <v>70</v>
      </c>
      <c r="BI710" t="s">
        <v>70</v>
      </c>
      <c r="BJ710">
        <v>0</v>
      </c>
      <c r="BK710">
        <v>0</v>
      </c>
      <c r="BL710">
        <v>0</v>
      </c>
      <c r="BM710" t="s">
        <v>1212</v>
      </c>
      <c r="BN710">
        <v>1</v>
      </c>
    </row>
    <row r="711" spans="1:66" x14ac:dyDescent="0.2">
      <c r="A711">
        <v>448912706</v>
      </c>
      <c r="B711" t="s">
        <v>66</v>
      </c>
      <c r="C711" t="s">
        <v>67</v>
      </c>
      <c r="D711" t="s">
        <v>68</v>
      </c>
      <c r="E711" t="s">
        <v>69</v>
      </c>
      <c r="F711" t="s">
        <v>70</v>
      </c>
      <c r="G711">
        <v>3035861664885</v>
      </c>
      <c r="H711">
        <v>0</v>
      </c>
      <c r="I711" t="s">
        <v>70</v>
      </c>
      <c r="J711">
        <v>0</v>
      </c>
      <c r="K711" t="s">
        <v>70</v>
      </c>
      <c r="L711" t="s">
        <v>70</v>
      </c>
      <c r="M711" t="s">
        <v>70</v>
      </c>
      <c r="N711" t="s">
        <v>644</v>
      </c>
      <c r="O711" t="s">
        <v>70</v>
      </c>
      <c r="P711">
        <v>2</v>
      </c>
      <c r="Q711">
        <v>0</v>
      </c>
      <c r="R711">
        <v>0</v>
      </c>
      <c r="S711">
        <v>0</v>
      </c>
      <c r="T711">
        <v>0</v>
      </c>
      <c r="U711" t="s">
        <v>70</v>
      </c>
      <c r="V711" t="s">
        <v>768</v>
      </c>
      <c r="W711" t="s">
        <v>769</v>
      </c>
      <c r="X711" t="s">
        <v>769</v>
      </c>
      <c r="Y711" t="s">
        <v>66</v>
      </c>
      <c r="Z711">
        <v>34625605948</v>
      </c>
      <c r="AA711">
        <v>0</v>
      </c>
      <c r="AB711">
        <v>0</v>
      </c>
      <c r="AC711">
        <v>0</v>
      </c>
      <c r="AD711">
        <v>0</v>
      </c>
      <c r="AE711" t="s">
        <v>70</v>
      </c>
      <c r="AF711">
        <v>0</v>
      </c>
      <c r="AG711">
        <v>0</v>
      </c>
      <c r="AH711" t="s">
        <v>70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 t="s">
        <v>70</v>
      </c>
      <c r="AT711">
        <v>-8.6750000000000007</v>
      </c>
      <c r="AU711">
        <v>-1.74</v>
      </c>
      <c r="AV711">
        <v>0</v>
      </c>
      <c r="AW711" t="s">
        <v>70</v>
      </c>
      <c r="AX711">
        <v>0</v>
      </c>
      <c r="AY711" t="s">
        <v>70</v>
      </c>
      <c r="AZ711" t="s">
        <v>70</v>
      </c>
      <c r="BA711" t="s">
        <v>70</v>
      </c>
      <c r="BB711" t="s">
        <v>70</v>
      </c>
      <c r="BC711" t="s">
        <v>83</v>
      </c>
      <c r="BD711" t="s">
        <v>70</v>
      </c>
      <c r="BE711">
        <v>0</v>
      </c>
      <c r="BF711">
        <v>0</v>
      </c>
      <c r="BG711">
        <v>10.41</v>
      </c>
      <c r="BH711" t="s">
        <v>70</v>
      </c>
      <c r="BI711" t="s">
        <v>70</v>
      </c>
      <c r="BJ711">
        <v>0</v>
      </c>
      <c r="BK711">
        <v>0</v>
      </c>
      <c r="BL711">
        <v>0</v>
      </c>
      <c r="BM711" t="s">
        <v>1213</v>
      </c>
      <c r="BN711">
        <v>1</v>
      </c>
    </row>
    <row r="712" spans="1:66" x14ac:dyDescent="0.2">
      <c r="A712">
        <v>448912706</v>
      </c>
      <c r="B712" t="s">
        <v>66</v>
      </c>
      <c r="C712" t="s">
        <v>67</v>
      </c>
      <c r="D712" t="s">
        <v>68</v>
      </c>
      <c r="E712" t="s">
        <v>69</v>
      </c>
      <c r="F712" t="s">
        <v>70</v>
      </c>
      <c r="G712">
        <v>3035861664886</v>
      </c>
      <c r="H712">
        <v>0</v>
      </c>
      <c r="I712" t="s">
        <v>70</v>
      </c>
      <c r="J712">
        <v>0</v>
      </c>
      <c r="K712" t="s">
        <v>70</v>
      </c>
      <c r="L712" t="s">
        <v>70</v>
      </c>
      <c r="M712" t="s">
        <v>70</v>
      </c>
      <c r="N712" t="s">
        <v>721</v>
      </c>
      <c r="O712" t="s">
        <v>70</v>
      </c>
      <c r="P712">
        <v>2</v>
      </c>
      <c r="Q712">
        <v>0</v>
      </c>
      <c r="R712">
        <v>0</v>
      </c>
      <c r="S712">
        <v>0</v>
      </c>
      <c r="T712">
        <v>0</v>
      </c>
      <c r="U712" t="s">
        <v>70</v>
      </c>
      <c r="V712" t="s">
        <v>768</v>
      </c>
      <c r="W712" t="s">
        <v>769</v>
      </c>
      <c r="X712" t="s">
        <v>769</v>
      </c>
      <c r="Y712" t="s">
        <v>66</v>
      </c>
      <c r="Z712">
        <v>34578244029</v>
      </c>
      <c r="AA712">
        <v>0</v>
      </c>
      <c r="AB712">
        <v>0</v>
      </c>
      <c r="AC712">
        <v>0</v>
      </c>
      <c r="AD712">
        <v>0</v>
      </c>
      <c r="AE712" t="s">
        <v>70</v>
      </c>
      <c r="AF712">
        <v>0</v>
      </c>
      <c r="AG712">
        <v>0</v>
      </c>
      <c r="AH712" t="s">
        <v>70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 t="s">
        <v>70</v>
      </c>
      <c r="AT712">
        <v>-7.65</v>
      </c>
      <c r="AU712">
        <v>-1.53</v>
      </c>
      <c r="AV712">
        <v>0</v>
      </c>
      <c r="AW712" t="s">
        <v>70</v>
      </c>
      <c r="AX712">
        <v>0</v>
      </c>
      <c r="AY712" t="s">
        <v>70</v>
      </c>
      <c r="AZ712" t="s">
        <v>70</v>
      </c>
      <c r="BA712" t="s">
        <v>70</v>
      </c>
      <c r="BB712" t="s">
        <v>70</v>
      </c>
      <c r="BC712" t="s">
        <v>83</v>
      </c>
      <c r="BD712" t="s">
        <v>70</v>
      </c>
      <c r="BE712">
        <v>0</v>
      </c>
      <c r="BF712">
        <v>0</v>
      </c>
      <c r="BG712">
        <v>9.18</v>
      </c>
      <c r="BH712" t="s">
        <v>70</v>
      </c>
      <c r="BI712" t="s">
        <v>70</v>
      </c>
      <c r="BJ712">
        <v>0</v>
      </c>
      <c r="BK712">
        <v>0</v>
      </c>
      <c r="BL712">
        <v>0</v>
      </c>
      <c r="BM712" t="s">
        <v>1214</v>
      </c>
      <c r="BN712">
        <v>1</v>
      </c>
    </row>
    <row r="713" spans="1:66" x14ac:dyDescent="0.2">
      <c r="A713">
        <v>448912706</v>
      </c>
      <c r="B713" t="s">
        <v>66</v>
      </c>
      <c r="C713" t="s">
        <v>67</v>
      </c>
      <c r="D713" t="s">
        <v>68</v>
      </c>
      <c r="E713" t="s">
        <v>69</v>
      </c>
      <c r="F713" t="s">
        <v>70</v>
      </c>
      <c r="G713">
        <v>3035861664887</v>
      </c>
      <c r="H713">
        <v>0</v>
      </c>
      <c r="I713" t="s">
        <v>70</v>
      </c>
      <c r="J713">
        <v>0</v>
      </c>
      <c r="K713" t="s">
        <v>70</v>
      </c>
      <c r="L713" t="s">
        <v>70</v>
      </c>
      <c r="M713" t="s">
        <v>70</v>
      </c>
      <c r="N713" t="s">
        <v>110</v>
      </c>
      <c r="O713" t="s">
        <v>70</v>
      </c>
      <c r="P713">
        <v>2</v>
      </c>
      <c r="Q713">
        <v>0</v>
      </c>
      <c r="R713">
        <v>0</v>
      </c>
      <c r="S713">
        <v>0</v>
      </c>
      <c r="T713">
        <v>0</v>
      </c>
      <c r="U713" t="s">
        <v>70</v>
      </c>
      <c r="V713" t="s">
        <v>768</v>
      </c>
      <c r="W713" t="s">
        <v>769</v>
      </c>
      <c r="X713" t="s">
        <v>769</v>
      </c>
      <c r="Y713" t="s">
        <v>66</v>
      </c>
      <c r="Z713">
        <v>34578244115</v>
      </c>
      <c r="AA713">
        <v>0</v>
      </c>
      <c r="AB713">
        <v>0</v>
      </c>
      <c r="AC713">
        <v>0</v>
      </c>
      <c r="AD713">
        <v>0</v>
      </c>
      <c r="AE713" t="s">
        <v>70</v>
      </c>
      <c r="AF713">
        <v>0</v>
      </c>
      <c r="AG713">
        <v>0</v>
      </c>
      <c r="AH713" t="s">
        <v>70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 t="s">
        <v>70</v>
      </c>
      <c r="AT713">
        <v>-9.2249999999999996</v>
      </c>
      <c r="AU713">
        <v>-1.85</v>
      </c>
      <c r="AV713">
        <v>0</v>
      </c>
      <c r="AW713" t="s">
        <v>70</v>
      </c>
      <c r="AX713">
        <v>0</v>
      </c>
      <c r="AY713" t="s">
        <v>70</v>
      </c>
      <c r="AZ713" t="s">
        <v>70</v>
      </c>
      <c r="BA713" t="s">
        <v>70</v>
      </c>
      <c r="BB713" t="s">
        <v>70</v>
      </c>
      <c r="BC713" t="s">
        <v>83</v>
      </c>
      <c r="BD713" t="s">
        <v>70</v>
      </c>
      <c r="BE713">
        <v>0</v>
      </c>
      <c r="BF713">
        <v>0</v>
      </c>
      <c r="BG713">
        <v>11.07</v>
      </c>
      <c r="BH713" t="s">
        <v>70</v>
      </c>
      <c r="BI713" t="s">
        <v>70</v>
      </c>
      <c r="BJ713">
        <v>0</v>
      </c>
      <c r="BK713">
        <v>0</v>
      </c>
      <c r="BL713">
        <v>0</v>
      </c>
      <c r="BM713" t="s">
        <v>1215</v>
      </c>
      <c r="BN713">
        <v>1</v>
      </c>
    </row>
    <row r="714" spans="1:66" x14ac:dyDescent="0.2">
      <c r="A714">
        <v>448912706</v>
      </c>
      <c r="B714" t="s">
        <v>66</v>
      </c>
      <c r="C714" t="s">
        <v>67</v>
      </c>
      <c r="D714" t="s">
        <v>68</v>
      </c>
      <c r="E714" t="s">
        <v>69</v>
      </c>
      <c r="F714" t="s">
        <v>70</v>
      </c>
      <c r="G714">
        <v>3035861664888</v>
      </c>
      <c r="H714">
        <v>0</v>
      </c>
      <c r="I714" t="s">
        <v>70</v>
      </c>
      <c r="J714">
        <v>0</v>
      </c>
      <c r="K714" t="s">
        <v>70</v>
      </c>
      <c r="L714" t="s">
        <v>70</v>
      </c>
      <c r="M714" t="s">
        <v>70</v>
      </c>
      <c r="N714" t="s">
        <v>474</v>
      </c>
      <c r="O714" t="s">
        <v>70</v>
      </c>
      <c r="P714">
        <v>2</v>
      </c>
      <c r="Q714">
        <v>0</v>
      </c>
      <c r="R714">
        <v>0</v>
      </c>
      <c r="S714">
        <v>0</v>
      </c>
      <c r="T714">
        <v>0</v>
      </c>
      <c r="U714" t="s">
        <v>70</v>
      </c>
      <c r="V714" t="s">
        <v>768</v>
      </c>
      <c r="W714" t="s">
        <v>769</v>
      </c>
      <c r="X714" t="s">
        <v>769</v>
      </c>
      <c r="Y714" t="s">
        <v>66</v>
      </c>
      <c r="Z714">
        <v>34578244163</v>
      </c>
      <c r="AA714">
        <v>0</v>
      </c>
      <c r="AB714">
        <v>0</v>
      </c>
      <c r="AC714">
        <v>0</v>
      </c>
      <c r="AD714">
        <v>0</v>
      </c>
      <c r="AE714" t="s">
        <v>70</v>
      </c>
      <c r="AF714">
        <v>0</v>
      </c>
      <c r="AG714">
        <v>0</v>
      </c>
      <c r="AH714" t="s">
        <v>70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 t="s">
        <v>70</v>
      </c>
      <c r="AT714">
        <v>-2.125</v>
      </c>
      <c r="AU714">
        <v>-0.43</v>
      </c>
      <c r="AV714">
        <v>0</v>
      </c>
      <c r="AW714" t="s">
        <v>70</v>
      </c>
      <c r="AX714">
        <v>0</v>
      </c>
      <c r="AY714" t="s">
        <v>70</v>
      </c>
      <c r="AZ714" t="s">
        <v>70</v>
      </c>
      <c r="BA714" t="s">
        <v>70</v>
      </c>
      <c r="BB714" t="s">
        <v>70</v>
      </c>
      <c r="BC714" t="s">
        <v>83</v>
      </c>
      <c r="BD714" t="s">
        <v>70</v>
      </c>
      <c r="BE714">
        <v>0</v>
      </c>
      <c r="BF714">
        <v>0</v>
      </c>
      <c r="BG714">
        <v>2.5499999999999998</v>
      </c>
      <c r="BH714" t="s">
        <v>70</v>
      </c>
      <c r="BI714" t="s">
        <v>70</v>
      </c>
      <c r="BJ714">
        <v>0</v>
      </c>
      <c r="BK714">
        <v>0</v>
      </c>
      <c r="BL714">
        <v>0</v>
      </c>
      <c r="BM714" t="s">
        <v>1216</v>
      </c>
      <c r="BN714">
        <v>1</v>
      </c>
    </row>
    <row r="715" spans="1:66" x14ac:dyDescent="0.2">
      <c r="A715">
        <v>448912706</v>
      </c>
      <c r="B715" t="s">
        <v>66</v>
      </c>
      <c r="C715" t="s">
        <v>67</v>
      </c>
      <c r="D715" t="s">
        <v>68</v>
      </c>
      <c r="E715" t="s">
        <v>69</v>
      </c>
      <c r="F715" t="s">
        <v>70</v>
      </c>
      <c r="G715">
        <v>3035861664889</v>
      </c>
      <c r="H715">
        <v>0</v>
      </c>
      <c r="I715" t="s">
        <v>70</v>
      </c>
      <c r="J715">
        <v>0</v>
      </c>
      <c r="K715" t="s">
        <v>70</v>
      </c>
      <c r="L715" t="s">
        <v>70</v>
      </c>
      <c r="M715" t="s">
        <v>70</v>
      </c>
      <c r="N715" t="s">
        <v>147</v>
      </c>
      <c r="O715" t="s">
        <v>70</v>
      </c>
      <c r="P715">
        <v>2</v>
      </c>
      <c r="Q715">
        <v>0</v>
      </c>
      <c r="R715">
        <v>0</v>
      </c>
      <c r="S715">
        <v>0</v>
      </c>
      <c r="T715">
        <v>0</v>
      </c>
      <c r="U715" t="s">
        <v>70</v>
      </c>
      <c r="V715" t="s">
        <v>768</v>
      </c>
      <c r="W715" t="s">
        <v>769</v>
      </c>
      <c r="X715" t="s">
        <v>769</v>
      </c>
      <c r="Y715" t="s">
        <v>66</v>
      </c>
      <c r="Z715">
        <v>34578244299</v>
      </c>
      <c r="AA715">
        <v>0</v>
      </c>
      <c r="AB715">
        <v>0</v>
      </c>
      <c r="AC715">
        <v>0</v>
      </c>
      <c r="AD715">
        <v>0</v>
      </c>
      <c r="AE715" t="s">
        <v>70</v>
      </c>
      <c r="AF715">
        <v>0</v>
      </c>
      <c r="AG715">
        <v>0</v>
      </c>
      <c r="AH715" t="s">
        <v>70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 t="s">
        <v>70</v>
      </c>
      <c r="AT715">
        <v>-6.8583333333333334</v>
      </c>
      <c r="AU715">
        <v>-1.37</v>
      </c>
      <c r="AV715">
        <v>0</v>
      </c>
      <c r="AW715" t="s">
        <v>70</v>
      </c>
      <c r="AX715">
        <v>0</v>
      </c>
      <c r="AY715" t="s">
        <v>70</v>
      </c>
      <c r="AZ715" t="s">
        <v>70</v>
      </c>
      <c r="BA715" t="s">
        <v>70</v>
      </c>
      <c r="BB715" t="s">
        <v>70</v>
      </c>
      <c r="BC715" t="s">
        <v>83</v>
      </c>
      <c r="BD715" t="s">
        <v>70</v>
      </c>
      <c r="BE715">
        <v>0</v>
      </c>
      <c r="BF715">
        <v>0</v>
      </c>
      <c r="BG715">
        <v>8.23</v>
      </c>
      <c r="BH715" t="s">
        <v>70</v>
      </c>
      <c r="BI715" t="s">
        <v>70</v>
      </c>
      <c r="BJ715">
        <v>0</v>
      </c>
      <c r="BK715">
        <v>0</v>
      </c>
      <c r="BL715">
        <v>0</v>
      </c>
      <c r="BM715" t="s">
        <v>1217</v>
      </c>
      <c r="BN715">
        <v>1</v>
      </c>
    </row>
    <row r="716" spans="1:66" x14ac:dyDescent="0.2">
      <c r="A716">
        <v>448912706</v>
      </c>
      <c r="B716" t="s">
        <v>66</v>
      </c>
      <c r="C716" t="s">
        <v>67</v>
      </c>
      <c r="D716" t="s">
        <v>68</v>
      </c>
      <c r="E716" t="s">
        <v>69</v>
      </c>
      <c r="F716" t="s">
        <v>70</v>
      </c>
      <c r="G716">
        <v>3035861664890</v>
      </c>
      <c r="H716">
        <v>0</v>
      </c>
      <c r="I716" t="s">
        <v>70</v>
      </c>
      <c r="J716">
        <v>0</v>
      </c>
      <c r="K716" t="s">
        <v>70</v>
      </c>
      <c r="L716" t="s">
        <v>70</v>
      </c>
      <c r="M716" t="s">
        <v>70</v>
      </c>
      <c r="N716" t="s">
        <v>147</v>
      </c>
      <c r="O716" t="s">
        <v>70</v>
      </c>
      <c r="P716">
        <v>2</v>
      </c>
      <c r="Q716">
        <v>0</v>
      </c>
      <c r="R716">
        <v>0</v>
      </c>
      <c r="S716">
        <v>0</v>
      </c>
      <c r="T716">
        <v>0</v>
      </c>
      <c r="U716" t="s">
        <v>70</v>
      </c>
      <c r="V716" t="s">
        <v>768</v>
      </c>
      <c r="W716" t="s">
        <v>769</v>
      </c>
      <c r="X716" t="s">
        <v>769</v>
      </c>
      <c r="Y716" t="s">
        <v>66</v>
      </c>
      <c r="Z716">
        <v>34578244305</v>
      </c>
      <c r="AA716">
        <v>0</v>
      </c>
      <c r="AB716">
        <v>0</v>
      </c>
      <c r="AC716">
        <v>0</v>
      </c>
      <c r="AD716">
        <v>0</v>
      </c>
      <c r="AE716" t="s">
        <v>70</v>
      </c>
      <c r="AF716">
        <v>0</v>
      </c>
      <c r="AG716">
        <v>0</v>
      </c>
      <c r="AH716" t="s">
        <v>70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 t="s">
        <v>70</v>
      </c>
      <c r="AT716">
        <v>-7.916666666666667</v>
      </c>
      <c r="AU716">
        <v>-1.58</v>
      </c>
      <c r="AV716">
        <v>0</v>
      </c>
      <c r="AW716" t="s">
        <v>70</v>
      </c>
      <c r="AX716">
        <v>0</v>
      </c>
      <c r="AY716" t="s">
        <v>70</v>
      </c>
      <c r="AZ716" t="s">
        <v>70</v>
      </c>
      <c r="BA716" t="s">
        <v>70</v>
      </c>
      <c r="BB716" t="s">
        <v>70</v>
      </c>
      <c r="BC716" t="s">
        <v>83</v>
      </c>
      <c r="BD716" t="s">
        <v>70</v>
      </c>
      <c r="BE716">
        <v>0</v>
      </c>
      <c r="BF716">
        <v>0</v>
      </c>
      <c r="BG716">
        <v>9.5</v>
      </c>
      <c r="BH716" t="s">
        <v>70</v>
      </c>
      <c r="BI716" t="s">
        <v>70</v>
      </c>
      <c r="BJ716">
        <v>0</v>
      </c>
      <c r="BK716">
        <v>0</v>
      </c>
      <c r="BL716">
        <v>0</v>
      </c>
      <c r="BM716" t="s">
        <v>1218</v>
      </c>
      <c r="BN716">
        <v>1</v>
      </c>
    </row>
    <row r="717" spans="1:66" x14ac:dyDescent="0.2">
      <c r="A717">
        <v>448912706</v>
      </c>
      <c r="B717" t="s">
        <v>66</v>
      </c>
      <c r="C717" t="s">
        <v>67</v>
      </c>
      <c r="D717" t="s">
        <v>68</v>
      </c>
      <c r="E717" t="s">
        <v>69</v>
      </c>
      <c r="F717" t="s">
        <v>70</v>
      </c>
      <c r="G717">
        <v>3035861664891</v>
      </c>
      <c r="H717">
        <v>0</v>
      </c>
      <c r="I717" t="s">
        <v>70</v>
      </c>
      <c r="J717">
        <v>0</v>
      </c>
      <c r="K717" t="s">
        <v>70</v>
      </c>
      <c r="L717" t="s">
        <v>70</v>
      </c>
      <c r="M717" t="s">
        <v>70</v>
      </c>
      <c r="N717" t="s">
        <v>147</v>
      </c>
      <c r="O717" t="s">
        <v>70</v>
      </c>
      <c r="P717">
        <v>2</v>
      </c>
      <c r="Q717">
        <v>0</v>
      </c>
      <c r="R717">
        <v>0</v>
      </c>
      <c r="S717">
        <v>0</v>
      </c>
      <c r="T717">
        <v>0</v>
      </c>
      <c r="U717" t="s">
        <v>70</v>
      </c>
      <c r="V717" t="s">
        <v>768</v>
      </c>
      <c r="W717" t="s">
        <v>769</v>
      </c>
      <c r="X717" t="s">
        <v>769</v>
      </c>
      <c r="Y717" t="s">
        <v>66</v>
      </c>
      <c r="Z717">
        <v>34578244317</v>
      </c>
      <c r="AA717">
        <v>0</v>
      </c>
      <c r="AB717">
        <v>0</v>
      </c>
      <c r="AC717">
        <v>0</v>
      </c>
      <c r="AD717">
        <v>0</v>
      </c>
      <c r="AE717" t="s">
        <v>70</v>
      </c>
      <c r="AF717">
        <v>0</v>
      </c>
      <c r="AG717">
        <v>0</v>
      </c>
      <c r="AH717" t="s">
        <v>70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 t="s">
        <v>70</v>
      </c>
      <c r="AT717">
        <v>-5.0250000000000004</v>
      </c>
      <c r="AU717">
        <v>-1.01</v>
      </c>
      <c r="AV717">
        <v>0</v>
      </c>
      <c r="AW717" t="s">
        <v>70</v>
      </c>
      <c r="AX717">
        <v>0</v>
      </c>
      <c r="AY717" t="s">
        <v>70</v>
      </c>
      <c r="AZ717" t="s">
        <v>70</v>
      </c>
      <c r="BA717" t="s">
        <v>70</v>
      </c>
      <c r="BB717" t="s">
        <v>70</v>
      </c>
      <c r="BC717" t="s">
        <v>83</v>
      </c>
      <c r="BD717" t="s">
        <v>70</v>
      </c>
      <c r="BE717">
        <v>0</v>
      </c>
      <c r="BF717">
        <v>0</v>
      </c>
      <c r="BG717">
        <v>6.03</v>
      </c>
      <c r="BH717" t="s">
        <v>70</v>
      </c>
      <c r="BI717" t="s">
        <v>70</v>
      </c>
      <c r="BJ717">
        <v>0</v>
      </c>
      <c r="BK717">
        <v>0</v>
      </c>
      <c r="BL717">
        <v>0</v>
      </c>
      <c r="BM717" t="s">
        <v>1219</v>
      </c>
      <c r="BN717">
        <v>1</v>
      </c>
    </row>
    <row r="718" spans="1:66" x14ac:dyDescent="0.2">
      <c r="A718">
        <v>448912706</v>
      </c>
      <c r="B718" t="s">
        <v>66</v>
      </c>
      <c r="C718" t="s">
        <v>67</v>
      </c>
      <c r="D718" t="s">
        <v>68</v>
      </c>
      <c r="E718" t="s">
        <v>69</v>
      </c>
      <c r="F718" t="s">
        <v>70</v>
      </c>
      <c r="G718">
        <v>3035861664892</v>
      </c>
      <c r="H718">
        <v>0</v>
      </c>
      <c r="I718" t="s">
        <v>70</v>
      </c>
      <c r="J718">
        <v>0</v>
      </c>
      <c r="K718" t="s">
        <v>70</v>
      </c>
      <c r="L718" t="s">
        <v>70</v>
      </c>
      <c r="M718" t="s">
        <v>70</v>
      </c>
      <c r="N718" t="s">
        <v>205</v>
      </c>
      <c r="O718" t="s">
        <v>70</v>
      </c>
      <c r="P718">
        <v>2</v>
      </c>
      <c r="Q718">
        <v>0</v>
      </c>
      <c r="R718">
        <v>0</v>
      </c>
      <c r="S718">
        <v>0</v>
      </c>
      <c r="T718">
        <v>0</v>
      </c>
      <c r="U718" t="s">
        <v>70</v>
      </c>
      <c r="V718" t="s">
        <v>768</v>
      </c>
      <c r="W718" t="s">
        <v>769</v>
      </c>
      <c r="X718" t="s">
        <v>769</v>
      </c>
      <c r="Y718" t="s">
        <v>66</v>
      </c>
      <c r="Z718">
        <v>34578244555</v>
      </c>
      <c r="AA718">
        <v>0</v>
      </c>
      <c r="AB718">
        <v>0</v>
      </c>
      <c r="AC718">
        <v>0</v>
      </c>
      <c r="AD718">
        <v>0</v>
      </c>
      <c r="AE718" t="s">
        <v>70</v>
      </c>
      <c r="AF718">
        <v>0</v>
      </c>
      <c r="AG718">
        <v>0</v>
      </c>
      <c r="AH718" t="s">
        <v>70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 t="s">
        <v>70</v>
      </c>
      <c r="AT718">
        <v>-4.333333333333333</v>
      </c>
      <c r="AU718">
        <v>-0.87</v>
      </c>
      <c r="AV718">
        <v>0</v>
      </c>
      <c r="AW718" t="s">
        <v>70</v>
      </c>
      <c r="AX718">
        <v>0</v>
      </c>
      <c r="AY718" t="s">
        <v>70</v>
      </c>
      <c r="AZ718" t="s">
        <v>70</v>
      </c>
      <c r="BA718" t="s">
        <v>70</v>
      </c>
      <c r="BB718" t="s">
        <v>70</v>
      </c>
      <c r="BC718" t="s">
        <v>83</v>
      </c>
      <c r="BD718" t="s">
        <v>70</v>
      </c>
      <c r="BE718">
        <v>0</v>
      </c>
      <c r="BF718">
        <v>0</v>
      </c>
      <c r="BG718">
        <v>5.2</v>
      </c>
      <c r="BH718" t="s">
        <v>70</v>
      </c>
      <c r="BI718" t="s">
        <v>70</v>
      </c>
      <c r="BJ718">
        <v>0</v>
      </c>
      <c r="BK718">
        <v>0</v>
      </c>
      <c r="BL718">
        <v>0</v>
      </c>
      <c r="BM718" t="s">
        <v>1220</v>
      </c>
      <c r="BN718">
        <v>1</v>
      </c>
    </row>
    <row r="719" spans="1:66" x14ac:dyDescent="0.2">
      <c r="A719">
        <v>448912706</v>
      </c>
      <c r="B719" t="s">
        <v>66</v>
      </c>
      <c r="C719" t="s">
        <v>67</v>
      </c>
      <c r="D719" t="s">
        <v>68</v>
      </c>
      <c r="E719" t="s">
        <v>69</v>
      </c>
      <c r="F719" t="s">
        <v>70</v>
      </c>
      <c r="G719">
        <v>3035861664893</v>
      </c>
      <c r="H719">
        <v>0</v>
      </c>
      <c r="I719" t="s">
        <v>70</v>
      </c>
      <c r="J719">
        <v>0</v>
      </c>
      <c r="K719" t="s">
        <v>70</v>
      </c>
      <c r="L719" t="s">
        <v>70</v>
      </c>
      <c r="M719" t="s">
        <v>70</v>
      </c>
      <c r="N719" t="s">
        <v>165</v>
      </c>
      <c r="O719" t="s">
        <v>70</v>
      </c>
      <c r="P719">
        <v>2</v>
      </c>
      <c r="Q719">
        <v>0</v>
      </c>
      <c r="R719">
        <v>0</v>
      </c>
      <c r="S719">
        <v>0</v>
      </c>
      <c r="T719">
        <v>0</v>
      </c>
      <c r="U719" t="s">
        <v>70</v>
      </c>
      <c r="V719" t="s">
        <v>768</v>
      </c>
      <c r="W719" t="s">
        <v>769</v>
      </c>
      <c r="X719" t="s">
        <v>769</v>
      </c>
      <c r="Y719" t="s">
        <v>66</v>
      </c>
      <c r="Z719">
        <v>34578244655</v>
      </c>
      <c r="AA719">
        <v>0</v>
      </c>
      <c r="AB719">
        <v>0</v>
      </c>
      <c r="AC719">
        <v>0</v>
      </c>
      <c r="AD719">
        <v>0</v>
      </c>
      <c r="AE719" t="s">
        <v>70</v>
      </c>
      <c r="AF719">
        <v>0</v>
      </c>
      <c r="AG719">
        <v>0</v>
      </c>
      <c r="AH719" t="s">
        <v>70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 t="s">
        <v>70</v>
      </c>
      <c r="AT719">
        <v>-6.6916666666666664</v>
      </c>
      <c r="AU719">
        <v>-1.34</v>
      </c>
      <c r="AV719">
        <v>0</v>
      </c>
      <c r="AW719" t="s">
        <v>70</v>
      </c>
      <c r="AX719">
        <v>0</v>
      </c>
      <c r="AY719" t="s">
        <v>70</v>
      </c>
      <c r="AZ719" t="s">
        <v>70</v>
      </c>
      <c r="BA719" t="s">
        <v>70</v>
      </c>
      <c r="BB719" t="s">
        <v>70</v>
      </c>
      <c r="BC719" t="s">
        <v>83</v>
      </c>
      <c r="BD719" t="s">
        <v>70</v>
      </c>
      <c r="BE719">
        <v>0</v>
      </c>
      <c r="BF719">
        <v>0</v>
      </c>
      <c r="BG719">
        <v>8.0299999999999994</v>
      </c>
      <c r="BH719" t="s">
        <v>70</v>
      </c>
      <c r="BI719" t="s">
        <v>70</v>
      </c>
      <c r="BJ719">
        <v>0</v>
      </c>
      <c r="BK719">
        <v>0</v>
      </c>
      <c r="BL719">
        <v>0</v>
      </c>
      <c r="BM719" t="s">
        <v>1221</v>
      </c>
      <c r="BN719">
        <v>1</v>
      </c>
    </row>
    <row r="720" spans="1:66" x14ac:dyDescent="0.2">
      <c r="A720">
        <v>448912706</v>
      </c>
      <c r="B720" t="s">
        <v>66</v>
      </c>
      <c r="C720" t="s">
        <v>67</v>
      </c>
      <c r="D720" t="s">
        <v>68</v>
      </c>
      <c r="E720" t="s">
        <v>69</v>
      </c>
      <c r="F720" t="s">
        <v>70</v>
      </c>
      <c r="G720">
        <v>3035861664894</v>
      </c>
      <c r="H720">
        <v>0</v>
      </c>
      <c r="I720" t="s">
        <v>70</v>
      </c>
      <c r="J720">
        <v>0</v>
      </c>
      <c r="K720" t="s">
        <v>70</v>
      </c>
      <c r="L720" t="s">
        <v>70</v>
      </c>
      <c r="M720" t="s">
        <v>70</v>
      </c>
      <c r="N720" t="s">
        <v>125</v>
      </c>
      <c r="O720" t="s">
        <v>70</v>
      </c>
      <c r="P720">
        <v>2</v>
      </c>
      <c r="Q720">
        <v>0</v>
      </c>
      <c r="R720">
        <v>0</v>
      </c>
      <c r="S720">
        <v>0</v>
      </c>
      <c r="T720">
        <v>0</v>
      </c>
      <c r="U720" t="s">
        <v>70</v>
      </c>
      <c r="V720" t="s">
        <v>768</v>
      </c>
      <c r="W720" t="s">
        <v>769</v>
      </c>
      <c r="X720" t="s">
        <v>769</v>
      </c>
      <c r="Y720" t="s">
        <v>66</v>
      </c>
      <c r="Z720">
        <v>34578244809</v>
      </c>
      <c r="AA720">
        <v>0</v>
      </c>
      <c r="AB720">
        <v>0</v>
      </c>
      <c r="AC720">
        <v>0</v>
      </c>
      <c r="AD720">
        <v>0</v>
      </c>
      <c r="AE720" t="s">
        <v>70</v>
      </c>
      <c r="AF720">
        <v>0</v>
      </c>
      <c r="AG720">
        <v>0</v>
      </c>
      <c r="AH720" t="s">
        <v>70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 t="s">
        <v>70</v>
      </c>
      <c r="AT720">
        <v>-5.1333333333333329</v>
      </c>
      <c r="AU720">
        <v>-1.03</v>
      </c>
      <c r="AV720">
        <v>0</v>
      </c>
      <c r="AW720" t="s">
        <v>70</v>
      </c>
      <c r="AX720">
        <v>0</v>
      </c>
      <c r="AY720" t="s">
        <v>70</v>
      </c>
      <c r="AZ720" t="s">
        <v>70</v>
      </c>
      <c r="BA720" t="s">
        <v>70</v>
      </c>
      <c r="BB720" t="s">
        <v>70</v>
      </c>
      <c r="BC720" t="s">
        <v>83</v>
      </c>
      <c r="BD720" t="s">
        <v>70</v>
      </c>
      <c r="BE720">
        <v>0</v>
      </c>
      <c r="BF720">
        <v>0</v>
      </c>
      <c r="BG720">
        <v>6.16</v>
      </c>
      <c r="BH720" t="s">
        <v>70</v>
      </c>
      <c r="BI720" t="s">
        <v>70</v>
      </c>
      <c r="BJ720">
        <v>0</v>
      </c>
      <c r="BK720">
        <v>0</v>
      </c>
      <c r="BL720">
        <v>0</v>
      </c>
      <c r="BM720" t="s">
        <v>1222</v>
      </c>
      <c r="BN720">
        <v>1</v>
      </c>
    </row>
    <row r="721" spans="1:66" x14ac:dyDescent="0.2">
      <c r="A721">
        <v>448912706</v>
      </c>
      <c r="B721" t="s">
        <v>66</v>
      </c>
      <c r="C721" t="s">
        <v>67</v>
      </c>
      <c r="D721" t="s">
        <v>68</v>
      </c>
      <c r="E721" t="s">
        <v>69</v>
      </c>
      <c r="F721" t="s">
        <v>70</v>
      </c>
      <c r="G721">
        <v>3035861664895</v>
      </c>
      <c r="H721">
        <v>0</v>
      </c>
      <c r="I721" t="s">
        <v>70</v>
      </c>
      <c r="J721">
        <v>0</v>
      </c>
      <c r="K721" t="s">
        <v>70</v>
      </c>
      <c r="L721" t="s">
        <v>70</v>
      </c>
      <c r="M721" t="s">
        <v>70</v>
      </c>
      <c r="N721" t="s">
        <v>672</v>
      </c>
      <c r="O721" t="s">
        <v>70</v>
      </c>
      <c r="P721">
        <v>2</v>
      </c>
      <c r="Q721">
        <v>0</v>
      </c>
      <c r="R721">
        <v>0</v>
      </c>
      <c r="S721">
        <v>0</v>
      </c>
      <c r="T721">
        <v>0</v>
      </c>
      <c r="U721" t="s">
        <v>70</v>
      </c>
      <c r="V721" t="s">
        <v>768</v>
      </c>
      <c r="W721" t="s">
        <v>769</v>
      </c>
      <c r="X721" t="s">
        <v>769</v>
      </c>
      <c r="Y721" t="s">
        <v>66</v>
      </c>
      <c r="Z721">
        <v>34734901552</v>
      </c>
      <c r="AA721">
        <v>0</v>
      </c>
      <c r="AB721">
        <v>0</v>
      </c>
      <c r="AC721">
        <v>0</v>
      </c>
      <c r="AD721">
        <v>0</v>
      </c>
      <c r="AE721" t="s">
        <v>70</v>
      </c>
      <c r="AF721">
        <v>0</v>
      </c>
      <c r="AG721">
        <v>0</v>
      </c>
      <c r="AH721" t="s">
        <v>70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 t="s">
        <v>70</v>
      </c>
      <c r="AT721">
        <v>-0.73333333333333328</v>
      </c>
      <c r="AU721">
        <v>-0.15</v>
      </c>
      <c r="AV721">
        <v>0</v>
      </c>
      <c r="AW721" t="s">
        <v>70</v>
      </c>
      <c r="AX721">
        <v>0</v>
      </c>
      <c r="AY721" t="s">
        <v>70</v>
      </c>
      <c r="AZ721" t="s">
        <v>70</v>
      </c>
      <c r="BA721" t="s">
        <v>70</v>
      </c>
      <c r="BB721" t="s">
        <v>70</v>
      </c>
      <c r="BC721" t="s">
        <v>83</v>
      </c>
      <c r="BD721" t="s">
        <v>70</v>
      </c>
      <c r="BE721">
        <v>0</v>
      </c>
      <c r="BF721">
        <v>0</v>
      </c>
      <c r="BG721">
        <v>0.88</v>
      </c>
      <c r="BH721" t="s">
        <v>70</v>
      </c>
      <c r="BI721" t="s">
        <v>70</v>
      </c>
      <c r="BJ721">
        <v>0</v>
      </c>
      <c r="BK721">
        <v>0</v>
      </c>
      <c r="BL721">
        <v>0</v>
      </c>
      <c r="BM721" t="s">
        <v>1223</v>
      </c>
      <c r="BN721">
        <v>1</v>
      </c>
    </row>
    <row r="722" spans="1:66" x14ac:dyDescent="0.2">
      <c r="A722">
        <v>448912706</v>
      </c>
      <c r="B722" t="s">
        <v>66</v>
      </c>
      <c r="C722" t="s">
        <v>67</v>
      </c>
      <c r="D722" t="s">
        <v>68</v>
      </c>
      <c r="E722" t="s">
        <v>69</v>
      </c>
      <c r="F722" t="s">
        <v>70</v>
      </c>
      <c r="G722">
        <v>3035861664896</v>
      </c>
      <c r="H722">
        <v>0</v>
      </c>
      <c r="I722" t="s">
        <v>70</v>
      </c>
      <c r="J722">
        <v>0</v>
      </c>
      <c r="K722" t="s">
        <v>70</v>
      </c>
      <c r="L722" t="s">
        <v>70</v>
      </c>
      <c r="M722" t="s">
        <v>70</v>
      </c>
      <c r="N722" t="s">
        <v>832</v>
      </c>
      <c r="O722" t="s">
        <v>70</v>
      </c>
      <c r="P722">
        <v>2</v>
      </c>
      <c r="Q722">
        <v>0</v>
      </c>
      <c r="R722">
        <v>0</v>
      </c>
      <c r="S722">
        <v>0</v>
      </c>
      <c r="T722">
        <v>0</v>
      </c>
      <c r="U722" t="s">
        <v>70</v>
      </c>
      <c r="V722" t="s">
        <v>768</v>
      </c>
      <c r="W722" t="s">
        <v>769</v>
      </c>
      <c r="X722" t="s">
        <v>769</v>
      </c>
      <c r="Y722" t="s">
        <v>66</v>
      </c>
      <c r="Z722">
        <v>34797906505</v>
      </c>
      <c r="AA722">
        <v>0</v>
      </c>
      <c r="AB722">
        <v>0</v>
      </c>
      <c r="AC722">
        <v>0</v>
      </c>
      <c r="AD722">
        <v>0</v>
      </c>
      <c r="AE722" t="s">
        <v>70</v>
      </c>
      <c r="AF722">
        <v>0</v>
      </c>
      <c r="AG722">
        <v>0</v>
      </c>
      <c r="AH722" t="s">
        <v>70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 t="s">
        <v>70</v>
      </c>
      <c r="AT722">
        <v>-6.4916666666666671</v>
      </c>
      <c r="AU722">
        <v>-1.3</v>
      </c>
      <c r="AV722">
        <v>0</v>
      </c>
      <c r="AW722" t="s">
        <v>70</v>
      </c>
      <c r="AX722">
        <v>0</v>
      </c>
      <c r="AY722" t="s">
        <v>70</v>
      </c>
      <c r="AZ722" t="s">
        <v>70</v>
      </c>
      <c r="BA722" t="s">
        <v>70</v>
      </c>
      <c r="BB722" t="s">
        <v>70</v>
      </c>
      <c r="BC722" t="s">
        <v>83</v>
      </c>
      <c r="BD722" t="s">
        <v>70</v>
      </c>
      <c r="BE722">
        <v>0</v>
      </c>
      <c r="BF722">
        <v>0</v>
      </c>
      <c r="BG722">
        <v>7.79</v>
      </c>
      <c r="BH722" t="s">
        <v>70</v>
      </c>
      <c r="BI722" t="s">
        <v>70</v>
      </c>
      <c r="BJ722">
        <v>0</v>
      </c>
      <c r="BK722">
        <v>0</v>
      </c>
      <c r="BL722">
        <v>0</v>
      </c>
      <c r="BM722" t="s">
        <v>1224</v>
      </c>
      <c r="BN722">
        <v>1</v>
      </c>
    </row>
    <row r="723" spans="1:66" x14ac:dyDescent="0.2">
      <c r="A723">
        <v>448912706</v>
      </c>
      <c r="B723" t="s">
        <v>66</v>
      </c>
      <c r="C723" t="s">
        <v>67</v>
      </c>
      <c r="D723" t="s">
        <v>68</v>
      </c>
      <c r="E723" t="s">
        <v>69</v>
      </c>
      <c r="F723" t="s">
        <v>70</v>
      </c>
      <c r="G723">
        <v>3035861664897</v>
      </c>
      <c r="H723">
        <v>0</v>
      </c>
      <c r="I723" t="s">
        <v>70</v>
      </c>
      <c r="J723">
        <v>0</v>
      </c>
      <c r="K723" t="s">
        <v>70</v>
      </c>
      <c r="L723" t="s">
        <v>70</v>
      </c>
      <c r="M723" t="s">
        <v>70</v>
      </c>
      <c r="N723" t="s">
        <v>95</v>
      </c>
      <c r="O723" t="s">
        <v>70</v>
      </c>
      <c r="P723">
        <v>2</v>
      </c>
      <c r="Q723">
        <v>0</v>
      </c>
      <c r="R723">
        <v>0</v>
      </c>
      <c r="S723">
        <v>0</v>
      </c>
      <c r="T723">
        <v>0</v>
      </c>
      <c r="U723" t="s">
        <v>70</v>
      </c>
      <c r="V723" t="s">
        <v>768</v>
      </c>
      <c r="W723" t="s">
        <v>769</v>
      </c>
      <c r="X723" t="s">
        <v>769</v>
      </c>
      <c r="Y723" t="s">
        <v>66</v>
      </c>
      <c r="Z723">
        <v>34797906753</v>
      </c>
      <c r="AA723">
        <v>0</v>
      </c>
      <c r="AB723">
        <v>0</v>
      </c>
      <c r="AC723">
        <v>0</v>
      </c>
      <c r="AD723">
        <v>0</v>
      </c>
      <c r="AE723" t="s">
        <v>70</v>
      </c>
      <c r="AF723">
        <v>0</v>
      </c>
      <c r="AG723">
        <v>0</v>
      </c>
      <c r="AH723" t="s">
        <v>70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 t="s">
        <v>70</v>
      </c>
      <c r="AT723">
        <v>-2.2833333333333332</v>
      </c>
      <c r="AU723">
        <v>-0.46</v>
      </c>
      <c r="AV723">
        <v>0</v>
      </c>
      <c r="AW723" t="s">
        <v>70</v>
      </c>
      <c r="AX723">
        <v>0</v>
      </c>
      <c r="AY723" t="s">
        <v>70</v>
      </c>
      <c r="AZ723" t="s">
        <v>70</v>
      </c>
      <c r="BA723" t="s">
        <v>70</v>
      </c>
      <c r="BB723" t="s">
        <v>70</v>
      </c>
      <c r="BC723" t="s">
        <v>83</v>
      </c>
      <c r="BD723" t="s">
        <v>70</v>
      </c>
      <c r="BE723">
        <v>0</v>
      </c>
      <c r="BF723">
        <v>0</v>
      </c>
      <c r="BG723">
        <v>2.74</v>
      </c>
      <c r="BH723" t="s">
        <v>70</v>
      </c>
      <c r="BI723" t="s">
        <v>70</v>
      </c>
      <c r="BJ723">
        <v>0</v>
      </c>
      <c r="BK723">
        <v>0</v>
      </c>
      <c r="BL723">
        <v>0</v>
      </c>
      <c r="BM723" t="s">
        <v>1225</v>
      </c>
      <c r="BN723">
        <v>1</v>
      </c>
    </row>
    <row r="724" spans="1:66" x14ac:dyDescent="0.2">
      <c r="A724">
        <v>448912706</v>
      </c>
      <c r="B724" t="s">
        <v>66</v>
      </c>
      <c r="C724" t="s">
        <v>67</v>
      </c>
      <c r="D724" t="s">
        <v>68</v>
      </c>
      <c r="E724" t="s">
        <v>69</v>
      </c>
      <c r="F724" t="s">
        <v>70</v>
      </c>
      <c r="G724">
        <v>3035861664898</v>
      </c>
      <c r="H724">
        <v>0</v>
      </c>
      <c r="I724" t="s">
        <v>70</v>
      </c>
      <c r="J724">
        <v>0</v>
      </c>
      <c r="K724" t="s">
        <v>70</v>
      </c>
      <c r="L724" t="s">
        <v>70</v>
      </c>
      <c r="M724" t="s">
        <v>70</v>
      </c>
      <c r="N724" t="s">
        <v>95</v>
      </c>
      <c r="O724" t="s">
        <v>70</v>
      </c>
      <c r="P724">
        <v>2</v>
      </c>
      <c r="Q724">
        <v>0</v>
      </c>
      <c r="R724">
        <v>0</v>
      </c>
      <c r="S724">
        <v>0</v>
      </c>
      <c r="T724">
        <v>0</v>
      </c>
      <c r="U724" t="s">
        <v>70</v>
      </c>
      <c r="V724" t="s">
        <v>768</v>
      </c>
      <c r="W724" t="s">
        <v>769</v>
      </c>
      <c r="X724" t="s">
        <v>769</v>
      </c>
      <c r="Y724" t="s">
        <v>66</v>
      </c>
      <c r="Z724">
        <v>34797906757</v>
      </c>
      <c r="AA724">
        <v>0</v>
      </c>
      <c r="AB724">
        <v>0</v>
      </c>
      <c r="AC724">
        <v>0</v>
      </c>
      <c r="AD724">
        <v>0</v>
      </c>
      <c r="AE724" t="s">
        <v>70</v>
      </c>
      <c r="AF724">
        <v>0</v>
      </c>
      <c r="AG724">
        <v>0</v>
      </c>
      <c r="AH724" t="s">
        <v>70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t="s">
        <v>70</v>
      </c>
      <c r="AT724">
        <v>-2.4249999999999998</v>
      </c>
      <c r="AU724">
        <v>-0.49</v>
      </c>
      <c r="AV724">
        <v>0</v>
      </c>
      <c r="AW724" t="s">
        <v>70</v>
      </c>
      <c r="AX724">
        <v>0</v>
      </c>
      <c r="AY724" t="s">
        <v>70</v>
      </c>
      <c r="AZ724" t="s">
        <v>70</v>
      </c>
      <c r="BA724" t="s">
        <v>70</v>
      </c>
      <c r="BB724" t="s">
        <v>70</v>
      </c>
      <c r="BC724" t="s">
        <v>83</v>
      </c>
      <c r="BD724" t="s">
        <v>70</v>
      </c>
      <c r="BE724">
        <v>0</v>
      </c>
      <c r="BF724">
        <v>0</v>
      </c>
      <c r="BG724">
        <v>2.91</v>
      </c>
      <c r="BH724" t="s">
        <v>70</v>
      </c>
      <c r="BI724" t="s">
        <v>70</v>
      </c>
      <c r="BJ724">
        <v>0</v>
      </c>
      <c r="BK724">
        <v>0</v>
      </c>
      <c r="BL724">
        <v>0</v>
      </c>
      <c r="BM724" t="s">
        <v>1226</v>
      </c>
      <c r="BN724">
        <v>1</v>
      </c>
    </row>
    <row r="725" spans="1:66" x14ac:dyDescent="0.2">
      <c r="A725">
        <v>448912706</v>
      </c>
      <c r="B725" t="s">
        <v>66</v>
      </c>
      <c r="C725" t="s">
        <v>67</v>
      </c>
      <c r="D725" t="s">
        <v>68</v>
      </c>
      <c r="E725" t="s">
        <v>69</v>
      </c>
      <c r="F725" t="s">
        <v>70</v>
      </c>
      <c r="G725">
        <v>3035861664899</v>
      </c>
      <c r="H725">
        <v>0</v>
      </c>
      <c r="I725" t="s">
        <v>70</v>
      </c>
      <c r="J725">
        <v>0</v>
      </c>
      <c r="K725" t="s">
        <v>70</v>
      </c>
      <c r="L725" t="s">
        <v>70</v>
      </c>
      <c r="M725" t="s">
        <v>70</v>
      </c>
      <c r="N725" t="s">
        <v>95</v>
      </c>
      <c r="O725" t="s">
        <v>70</v>
      </c>
      <c r="P725">
        <v>2</v>
      </c>
      <c r="Q725">
        <v>0</v>
      </c>
      <c r="R725">
        <v>0</v>
      </c>
      <c r="S725">
        <v>0</v>
      </c>
      <c r="T725">
        <v>0</v>
      </c>
      <c r="U725" t="s">
        <v>70</v>
      </c>
      <c r="V725" t="s">
        <v>768</v>
      </c>
      <c r="W725" t="s">
        <v>769</v>
      </c>
      <c r="X725" t="s">
        <v>769</v>
      </c>
      <c r="Y725" t="s">
        <v>66</v>
      </c>
      <c r="Z725">
        <v>34797907005</v>
      </c>
      <c r="AA725">
        <v>0</v>
      </c>
      <c r="AB725">
        <v>0</v>
      </c>
      <c r="AC725">
        <v>0</v>
      </c>
      <c r="AD725">
        <v>0</v>
      </c>
      <c r="AE725" t="s">
        <v>70</v>
      </c>
      <c r="AF725">
        <v>0</v>
      </c>
      <c r="AG725">
        <v>0</v>
      </c>
      <c r="AH725" t="s">
        <v>70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 t="s">
        <v>70</v>
      </c>
      <c r="AT725">
        <v>-3.0916666666666668</v>
      </c>
      <c r="AU725">
        <v>-0.62</v>
      </c>
      <c r="AV725">
        <v>0</v>
      </c>
      <c r="AW725" t="s">
        <v>70</v>
      </c>
      <c r="AX725">
        <v>0</v>
      </c>
      <c r="AY725" t="s">
        <v>70</v>
      </c>
      <c r="AZ725" t="s">
        <v>70</v>
      </c>
      <c r="BA725" t="s">
        <v>70</v>
      </c>
      <c r="BB725" t="s">
        <v>70</v>
      </c>
      <c r="BC725" t="s">
        <v>83</v>
      </c>
      <c r="BD725" t="s">
        <v>70</v>
      </c>
      <c r="BE725">
        <v>0</v>
      </c>
      <c r="BF725">
        <v>0</v>
      </c>
      <c r="BG725">
        <v>3.71</v>
      </c>
      <c r="BH725" t="s">
        <v>70</v>
      </c>
      <c r="BI725" t="s">
        <v>70</v>
      </c>
      <c r="BJ725">
        <v>0</v>
      </c>
      <c r="BK725">
        <v>0</v>
      </c>
      <c r="BL725">
        <v>0</v>
      </c>
      <c r="BM725" t="s">
        <v>1227</v>
      </c>
      <c r="BN725">
        <v>1</v>
      </c>
    </row>
    <row r="726" spans="1:66" x14ac:dyDescent="0.2">
      <c r="A726">
        <v>448912706</v>
      </c>
      <c r="B726" t="s">
        <v>66</v>
      </c>
      <c r="C726" t="s">
        <v>67</v>
      </c>
      <c r="D726" t="s">
        <v>68</v>
      </c>
      <c r="E726" t="s">
        <v>69</v>
      </c>
      <c r="F726" t="s">
        <v>70</v>
      </c>
      <c r="G726">
        <v>3035861664900</v>
      </c>
      <c r="H726">
        <v>0</v>
      </c>
      <c r="I726" t="s">
        <v>70</v>
      </c>
      <c r="J726">
        <v>0</v>
      </c>
      <c r="K726" t="s">
        <v>70</v>
      </c>
      <c r="L726" t="s">
        <v>70</v>
      </c>
      <c r="M726" t="s">
        <v>70</v>
      </c>
      <c r="N726" t="s">
        <v>95</v>
      </c>
      <c r="O726" t="s">
        <v>70</v>
      </c>
      <c r="P726">
        <v>2</v>
      </c>
      <c r="Q726">
        <v>0</v>
      </c>
      <c r="R726">
        <v>0</v>
      </c>
      <c r="S726">
        <v>0</v>
      </c>
      <c r="T726">
        <v>0</v>
      </c>
      <c r="U726" t="s">
        <v>70</v>
      </c>
      <c r="V726" t="s">
        <v>768</v>
      </c>
      <c r="W726" t="s">
        <v>769</v>
      </c>
      <c r="X726" t="s">
        <v>769</v>
      </c>
      <c r="Y726" t="s">
        <v>66</v>
      </c>
      <c r="Z726">
        <v>34797907161</v>
      </c>
      <c r="AA726">
        <v>0</v>
      </c>
      <c r="AB726">
        <v>0</v>
      </c>
      <c r="AC726">
        <v>0</v>
      </c>
      <c r="AD726">
        <v>0</v>
      </c>
      <c r="AE726" t="s">
        <v>70</v>
      </c>
      <c r="AF726">
        <v>0</v>
      </c>
      <c r="AG726">
        <v>0</v>
      </c>
      <c r="AH726" t="s">
        <v>70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 t="s">
        <v>70</v>
      </c>
      <c r="AT726">
        <v>-8.4833333333333325</v>
      </c>
      <c r="AU726">
        <v>-1.7</v>
      </c>
      <c r="AV726">
        <v>0</v>
      </c>
      <c r="AW726" t="s">
        <v>70</v>
      </c>
      <c r="AX726">
        <v>0</v>
      </c>
      <c r="AY726" t="s">
        <v>70</v>
      </c>
      <c r="AZ726" t="s">
        <v>70</v>
      </c>
      <c r="BA726" t="s">
        <v>70</v>
      </c>
      <c r="BB726" t="s">
        <v>70</v>
      </c>
      <c r="BC726" t="s">
        <v>83</v>
      </c>
      <c r="BD726" t="s">
        <v>70</v>
      </c>
      <c r="BE726">
        <v>0</v>
      </c>
      <c r="BF726">
        <v>0</v>
      </c>
      <c r="BG726">
        <v>10.18</v>
      </c>
      <c r="BH726" t="s">
        <v>70</v>
      </c>
      <c r="BI726" t="s">
        <v>70</v>
      </c>
      <c r="BJ726">
        <v>0</v>
      </c>
      <c r="BK726">
        <v>0</v>
      </c>
      <c r="BL726">
        <v>0</v>
      </c>
      <c r="BM726" t="s">
        <v>1228</v>
      </c>
      <c r="BN726">
        <v>1</v>
      </c>
    </row>
    <row r="727" spans="1:66" x14ac:dyDescent="0.2">
      <c r="A727">
        <v>448912706</v>
      </c>
      <c r="B727" t="s">
        <v>66</v>
      </c>
      <c r="C727" t="s">
        <v>67</v>
      </c>
      <c r="D727" t="s">
        <v>68</v>
      </c>
      <c r="E727" t="s">
        <v>69</v>
      </c>
      <c r="F727" t="s">
        <v>70</v>
      </c>
      <c r="G727">
        <v>3035861664901</v>
      </c>
      <c r="H727">
        <v>0</v>
      </c>
      <c r="I727" t="s">
        <v>70</v>
      </c>
      <c r="J727">
        <v>0</v>
      </c>
      <c r="K727" t="s">
        <v>70</v>
      </c>
      <c r="L727" t="s">
        <v>70</v>
      </c>
      <c r="M727" t="s">
        <v>70</v>
      </c>
      <c r="N727" t="s">
        <v>95</v>
      </c>
      <c r="O727" t="s">
        <v>70</v>
      </c>
      <c r="P727">
        <v>2</v>
      </c>
      <c r="Q727">
        <v>0</v>
      </c>
      <c r="R727">
        <v>0</v>
      </c>
      <c r="S727">
        <v>0</v>
      </c>
      <c r="T727">
        <v>0</v>
      </c>
      <c r="U727" t="s">
        <v>70</v>
      </c>
      <c r="V727" t="s">
        <v>768</v>
      </c>
      <c r="W727" t="s">
        <v>769</v>
      </c>
      <c r="X727" t="s">
        <v>769</v>
      </c>
      <c r="Y727" t="s">
        <v>66</v>
      </c>
      <c r="Z727">
        <v>34797907213</v>
      </c>
      <c r="AA727">
        <v>0</v>
      </c>
      <c r="AB727">
        <v>0</v>
      </c>
      <c r="AC727">
        <v>0</v>
      </c>
      <c r="AD727">
        <v>0</v>
      </c>
      <c r="AE727" t="s">
        <v>70</v>
      </c>
      <c r="AF727">
        <v>0</v>
      </c>
      <c r="AG727">
        <v>0</v>
      </c>
      <c r="AH727" t="s">
        <v>70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 t="s">
        <v>70</v>
      </c>
      <c r="AT727">
        <v>-7.041666666666667</v>
      </c>
      <c r="AU727">
        <v>-1.41</v>
      </c>
      <c r="AV727">
        <v>0</v>
      </c>
      <c r="AW727" t="s">
        <v>70</v>
      </c>
      <c r="AX727">
        <v>0</v>
      </c>
      <c r="AY727" t="s">
        <v>70</v>
      </c>
      <c r="AZ727" t="s">
        <v>70</v>
      </c>
      <c r="BA727" t="s">
        <v>70</v>
      </c>
      <c r="BB727" t="s">
        <v>70</v>
      </c>
      <c r="BC727" t="s">
        <v>83</v>
      </c>
      <c r="BD727" t="s">
        <v>70</v>
      </c>
      <c r="BE727">
        <v>0</v>
      </c>
      <c r="BF727">
        <v>0</v>
      </c>
      <c r="BG727">
        <v>8.4499999999999993</v>
      </c>
      <c r="BH727" t="s">
        <v>70</v>
      </c>
      <c r="BI727" t="s">
        <v>70</v>
      </c>
      <c r="BJ727">
        <v>0</v>
      </c>
      <c r="BK727">
        <v>0</v>
      </c>
      <c r="BL727">
        <v>0</v>
      </c>
      <c r="BM727" t="s">
        <v>1229</v>
      </c>
      <c r="BN727">
        <v>1</v>
      </c>
    </row>
    <row r="728" spans="1:66" x14ac:dyDescent="0.2">
      <c r="A728">
        <v>448912706</v>
      </c>
      <c r="B728" t="s">
        <v>66</v>
      </c>
      <c r="C728" t="s">
        <v>67</v>
      </c>
      <c r="D728" t="s">
        <v>68</v>
      </c>
      <c r="E728" t="s">
        <v>69</v>
      </c>
      <c r="F728" t="s">
        <v>70</v>
      </c>
      <c r="G728">
        <v>3035861664902</v>
      </c>
      <c r="H728">
        <v>0</v>
      </c>
      <c r="I728" t="s">
        <v>70</v>
      </c>
      <c r="J728">
        <v>0</v>
      </c>
      <c r="K728" t="s">
        <v>70</v>
      </c>
      <c r="L728" t="s">
        <v>70</v>
      </c>
      <c r="M728" t="s">
        <v>70</v>
      </c>
      <c r="N728" t="s">
        <v>95</v>
      </c>
      <c r="O728" t="s">
        <v>70</v>
      </c>
      <c r="P728">
        <v>2</v>
      </c>
      <c r="Q728">
        <v>0</v>
      </c>
      <c r="R728">
        <v>0</v>
      </c>
      <c r="S728">
        <v>0</v>
      </c>
      <c r="T728">
        <v>0</v>
      </c>
      <c r="U728" t="s">
        <v>70</v>
      </c>
      <c r="V728" t="s">
        <v>768</v>
      </c>
      <c r="W728" t="s">
        <v>769</v>
      </c>
      <c r="X728" t="s">
        <v>769</v>
      </c>
      <c r="Y728" t="s">
        <v>66</v>
      </c>
      <c r="Z728">
        <v>34797907253</v>
      </c>
      <c r="AA728">
        <v>0</v>
      </c>
      <c r="AB728">
        <v>0</v>
      </c>
      <c r="AC728">
        <v>0</v>
      </c>
      <c r="AD728">
        <v>0</v>
      </c>
      <c r="AE728" t="s">
        <v>70</v>
      </c>
      <c r="AF728">
        <v>0</v>
      </c>
      <c r="AG728">
        <v>0</v>
      </c>
      <c r="AH728" t="s">
        <v>70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 t="s">
        <v>70</v>
      </c>
      <c r="AT728">
        <v>-4.6416666666666666</v>
      </c>
      <c r="AU728">
        <v>-0.93</v>
      </c>
      <c r="AV728">
        <v>0</v>
      </c>
      <c r="AW728" t="s">
        <v>70</v>
      </c>
      <c r="AX728">
        <v>0</v>
      </c>
      <c r="AY728" t="s">
        <v>70</v>
      </c>
      <c r="AZ728" t="s">
        <v>70</v>
      </c>
      <c r="BA728" t="s">
        <v>70</v>
      </c>
      <c r="BB728" t="s">
        <v>70</v>
      </c>
      <c r="BC728" t="s">
        <v>83</v>
      </c>
      <c r="BD728" t="s">
        <v>70</v>
      </c>
      <c r="BE728">
        <v>0</v>
      </c>
      <c r="BF728">
        <v>0</v>
      </c>
      <c r="BG728">
        <v>5.57</v>
      </c>
      <c r="BH728" t="s">
        <v>70</v>
      </c>
      <c r="BI728" t="s">
        <v>70</v>
      </c>
      <c r="BJ728">
        <v>0</v>
      </c>
      <c r="BK728">
        <v>0</v>
      </c>
      <c r="BL728">
        <v>0</v>
      </c>
      <c r="BM728" t="s">
        <v>1230</v>
      </c>
      <c r="BN728">
        <v>1</v>
      </c>
    </row>
    <row r="729" spans="1:66" x14ac:dyDescent="0.2">
      <c r="A729">
        <v>448912706</v>
      </c>
      <c r="B729" t="s">
        <v>66</v>
      </c>
      <c r="C729" t="s">
        <v>67</v>
      </c>
      <c r="D729" t="s">
        <v>68</v>
      </c>
      <c r="E729" t="s">
        <v>69</v>
      </c>
      <c r="F729" t="s">
        <v>70</v>
      </c>
      <c r="G729">
        <v>3035861664903</v>
      </c>
      <c r="H729">
        <v>0</v>
      </c>
      <c r="I729" t="s">
        <v>70</v>
      </c>
      <c r="J729">
        <v>0</v>
      </c>
      <c r="K729" t="s">
        <v>70</v>
      </c>
      <c r="L729" t="s">
        <v>70</v>
      </c>
      <c r="M729" t="s">
        <v>70</v>
      </c>
      <c r="N729" t="s">
        <v>147</v>
      </c>
      <c r="O729" t="s">
        <v>70</v>
      </c>
      <c r="P729">
        <v>2</v>
      </c>
      <c r="Q729">
        <v>0</v>
      </c>
      <c r="R729">
        <v>0</v>
      </c>
      <c r="S729">
        <v>0</v>
      </c>
      <c r="T729">
        <v>0</v>
      </c>
      <c r="U729" t="s">
        <v>70</v>
      </c>
      <c r="V729" t="s">
        <v>768</v>
      </c>
      <c r="W729" t="s">
        <v>769</v>
      </c>
      <c r="X729" t="s">
        <v>769</v>
      </c>
      <c r="Y729" t="s">
        <v>66</v>
      </c>
      <c r="Z729">
        <v>34797907329</v>
      </c>
      <c r="AA729">
        <v>0</v>
      </c>
      <c r="AB729">
        <v>0</v>
      </c>
      <c r="AC729">
        <v>0</v>
      </c>
      <c r="AD729">
        <v>0</v>
      </c>
      <c r="AE729" t="s">
        <v>70</v>
      </c>
      <c r="AF729">
        <v>0</v>
      </c>
      <c r="AG729">
        <v>0</v>
      </c>
      <c r="AH729" t="s">
        <v>70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 t="s">
        <v>70</v>
      </c>
      <c r="AT729">
        <v>-3.8416666666666668</v>
      </c>
      <c r="AU729">
        <v>-0.77</v>
      </c>
      <c r="AV729">
        <v>0</v>
      </c>
      <c r="AW729" t="s">
        <v>70</v>
      </c>
      <c r="AX729">
        <v>0</v>
      </c>
      <c r="AY729" t="s">
        <v>70</v>
      </c>
      <c r="AZ729" t="s">
        <v>70</v>
      </c>
      <c r="BA729" t="s">
        <v>70</v>
      </c>
      <c r="BB729" t="s">
        <v>70</v>
      </c>
      <c r="BC729" t="s">
        <v>83</v>
      </c>
      <c r="BD729" t="s">
        <v>70</v>
      </c>
      <c r="BE729">
        <v>0</v>
      </c>
      <c r="BF729">
        <v>0</v>
      </c>
      <c r="BG729">
        <v>4.6100000000000003</v>
      </c>
      <c r="BH729" t="s">
        <v>70</v>
      </c>
      <c r="BI729" t="s">
        <v>70</v>
      </c>
      <c r="BJ729">
        <v>0</v>
      </c>
      <c r="BK729">
        <v>0</v>
      </c>
      <c r="BL729">
        <v>0</v>
      </c>
      <c r="BM729" t="s">
        <v>1231</v>
      </c>
      <c r="BN729">
        <v>1</v>
      </c>
    </row>
    <row r="730" spans="1:66" x14ac:dyDescent="0.2">
      <c r="A730">
        <v>448912706</v>
      </c>
      <c r="B730" t="s">
        <v>66</v>
      </c>
      <c r="C730" t="s">
        <v>67</v>
      </c>
      <c r="D730" t="s">
        <v>68</v>
      </c>
      <c r="E730" t="s">
        <v>69</v>
      </c>
      <c r="F730" t="s">
        <v>70</v>
      </c>
      <c r="G730">
        <v>3035861664904</v>
      </c>
      <c r="H730">
        <v>0</v>
      </c>
      <c r="I730" t="s">
        <v>70</v>
      </c>
      <c r="J730">
        <v>0</v>
      </c>
      <c r="K730" t="s">
        <v>70</v>
      </c>
      <c r="L730" t="s">
        <v>70</v>
      </c>
      <c r="M730" t="s">
        <v>70</v>
      </c>
      <c r="N730" t="s">
        <v>205</v>
      </c>
      <c r="O730" t="s">
        <v>70</v>
      </c>
      <c r="P730">
        <v>2</v>
      </c>
      <c r="Q730">
        <v>0</v>
      </c>
      <c r="R730">
        <v>0</v>
      </c>
      <c r="S730">
        <v>0</v>
      </c>
      <c r="T730">
        <v>0</v>
      </c>
      <c r="U730" t="s">
        <v>70</v>
      </c>
      <c r="V730" t="s">
        <v>768</v>
      </c>
      <c r="W730" t="s">
        <v>769</v>
      </c>
      <c r="X730" t="s">
        <v>769</v>
      </c>
      <c r="Y730" t="s">
        <v>66</v>
      </c>
      <c r="Z730">
        <v>34797907397</v>
      </c>
      <c r="AA730">
        <v>0</v>
      </c>
      <c r="AB730">
        <v>0</v>
      </c>
      <c r="AC730">
        <v>0</v>
      </c>
      <c r="AD730">
        <v>0</v>
      </c>
      <c r="AE730" t="s">
        <v>70</v>
      </c>
      <c r="AF730">
        <v>0</v>
      </c>
      <c r="AG730">
        <v>0</v>
      </c>
      <c r="AH730" t="s">
        <v>70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 t="s">
        <v>70</v>
      </c>
      <c r="AT730">
        <v>-3.2250000000000001</v>
      </c>
      <c r="AU730">
        <v>-0.65</v>
      </c>
      <c r="AV730">
        <v>0</v>
      </c>
      <c r="AW730" t="s">
        <v>70</v>
      </c>
      <c r="AX730">
        <v>0</v>
      </c>
      <c r="AY730" t="s">
        <v>70</v>
      </c>
      <c r="AZ730" t="s">
        <v>70</v>
      </c>
      <c r="BA730" t="s">
        <v>70</v>
      </c>
      <c r="BB730" t="s">
        <v>70</v>
      </c>
      <c r="BC730" t="s">
        <v>83</v>
      </c>
      <c r="BD730" t="s">
        <v>70</v>
      </c>
      <c r="BE730">
        <v>0</v>
      </c>
      <c r="BF730">
        <v>0</v>
      </c>
      <c r="BG730">
        <v>3.87</v>
      </c>
      <c r="BH730" t="s">
        <v>70</v>
      </c>
      <c r="BI730" t="s">
        <v>70</v>
      </c>
      <c r="BJ730">
        <v>0</v>
      </c>
      <c r="BK730">
        <v>0</v>
      </c>
      <c r="BL730">
        <v>0</v>
      </c>
      <c r="BM730" t="s">
        <v>1232</v>
      </c>
      <c r="BN730">
        <v>1</v>
      </c>
    </row>
    <row r="731" spans="1:66" x14ac:dyDescent="0.2">
      <c r="A731">
        <v>448912706</v>
      </c>
      <c r="B731" t="s">
        <v>66</v>
      </c>
      <c r="C731" t="s">
        <v>67</v>
      </c>
      <c r="D731" t="s">
        <v>68</v>
      </c>
      <c r="E731" t="s">
        <v>69</v>
      </c>
      <c r="F731" t="s">
        <v>70</v>
      </c>
      <c r="G731">
        <v>3035861664905</v>
      </c>
      <c r="H731">
        <v>0</v>
      </c>
      <c r="I731" t="s">
        <v>70</v>
      </c>
      <c r="J731">
        <v>0</v>
      </c>
      <c r="K731" t="s">
        <v>70</v>
      </c>
      <c r="L731" t="s">
        <v>70</v>
      </c>
      <c r="M731" t="s">
        <v>70</v>
      </c>
      <c r="N731" t="s">
        <v>147</v>
      </c>
      <c r="O731" t="s">
        <v>70</v>
      </c>
      <c r="P731">
        <v>2</v>
      </c>
      <c r="Q731">
        <v>0</v>
      </c>
      <c r="R731">
        <v>0</v>
      </c>
      <c r="S731">
        <v>0</v>
      </c>
      <c r="T731">
        <v>0</v>
      </c>
      <c r="U731" t="s">
        <v>70</v>
      </c>
      <c r="V731" t="s">
        <v>768</v>
      </c>
      <c r="W731" t="s">
        <v>769</v>
      </c>
      <c r="X731" t="s">
        <v>769</v>
      </c>
      <c r="Y731" t="s">
        <v>66</v>
      </c>
      <c r="Z731">
        <v>34797907405</v>
      </c>
      <c r="AA731">
        <v>0</v>
      </c>
      <c r="AB731">
        <v>0</v>
      </c>
      <c r="AC731">
        <v>0</v>
      </c>
      <c r="AD731">
        <v>0</v>
      </c>
      <c r="AE731" t="s">
        <v>70</v>
      </c>
      <c r="AF731">
        <v>0</v>
      </c>
      <c r="AG731">
        <v>0</v>
      </c>
      <c r="AH731" t="s">
        <v>70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 t="s">
        <v>70</v>
      </c>
      <c r="AT731">
        <v>-6.208333333333333</v>
      </c>
      <c r="AU731">
        <v>-1.24</v>
      </c>
      <c r="AV731">
        <v>0</v>
      </c>
      <c r="AW731" t="s">
        <v>70</v>
      </c>
      <c r="AX731">
        <v>0</v>
      </c>
      <c r="AY731" t="s">
        <v>70</v>
      </c>
      <c r="AZ731" t="s">
        <v>70</v>
      </c>
      <c r="BA731" t="s">
        <v>70</v>
      </c>
      <c r="BB731" t="s">
        <v>70</v>
      </c>
      <c r="BC731" t="s">
        <v>83</v>
      </c>
      <c r="BD731" t="s">
        <v>70</v>
      </c>
      <c r="BE731">
        <v>0</v>
      </c>
      <c r="BF731">
        <v>0</v>
      </c>
      <c r="BG731">
        <v>7.45</v>
      </c>
      <c r="BH731" t="s">
        <v>70</v>
      </c>
      <c r="BI731" t="s">
        <v>70</v>
      </c>
      <c r="BJ731">
        <v>0</v>
      </c>
      <c r="BK731">
        <v>0</v>
      </c>
      <c r="BL731">
        <v>0</v>
      </c>
      <c r="BM731" t="s">
        <v>1233</v>
      </c>
      <c r="BN731">
        <v>1</v>
      </c>
    </row>
    <row r="732" spans="1:66" x14ac:dyDescent="0.2">
      <c r="A732">
        <v>448912706</v>
      </c>
      <c r="B732" t="s">
        <v>66</v>
      </c>
      <c r="C732" t="s">
        <v>67</v>
      </c>
      <c r="D732" t="s">
        <v>68</v>
      </c>
      <c r="E732" t="s">
        <v>69</v>
      </c>
      <c r="F732" t="s">
        <v>70</v>
      </c>
      <c r="G732">
        <v>3035861664906</v>
      </c>
      <c r="H732">
        <v>0</v>
      </c>
      <c r="I732" t="s">
        <v>70</v>
      </c>
      <c r="J732">
        <v>0</v>
      </c>
      <c r="K732" t="s">
        <v>70</v>
      </c>
      <c r="L732" t="s">
        <v>70</v>
      </c>
      <c r="M732" t="s">
        <v>70</v>
      </c>
      <c r="N732" t="s">
        <v>147</v>
      </c>
      <c r="O732" t="s">
        <v>70</v>
      </c>
      <c r="P732">
        <v>2</v>
      </c>
      <c r="Q732">
        <v>0</v>
      </c>
      <c r="R732">
        <v>0</v>
      </c>
      <c r="S732">
        <v>0</v>
      </c>
      <c r="T732">
        <v>0</v>
      </c>
      <c r="U732" t="s">
        <v>70</v>
      </c>
      <c r="V732" t="s">
        <v>768</v>
      </c>
      <c r="W732" t="s">
        <v>769</v>
      </c>
      <c r="X732" t="s">
        <v>769</v>
      </c>
      <c r="Y732" t="s">
        <v>66</v>
      </c>
      <c r="Z732">
        <v>34797907465</v>
      </c>
      <c r="AA732">
        <v>0</v>
      </c>
      <c r="AB732">
        <v>0</v>
      </c>
      <c r="AC732">
        <v>0</v>
      </c>
      <c r="AD732">
        <v>0</v>
      </c>
      <c r="AE732" t="s">
        <v>70</v>
      </c>
      <c r="AF732">
        <v>0</v>
      </c>
      <c r="AG732">
        <v>0</v>
      </c>
      <c r="AH732" t="s">
        <v>70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 t="s">
        <v>70</v>
      </c>
      <c r="AT732">
        <v>-1.4916666666666667</v>
      </c>
      <c r="AU732">
        <v>-0.3</v>
      </c>
      <c r="AV732">
        <v>0</v>
      </c>
      <c r="AW732" t="s">
        <v>70</v>
      </c>
      <c r="AX732">
        <v>0</v>
      </c>
      <c r="AY732" t="s">
        <v>70</v>
      </c>
      <c r="AZ732" t="s">
        <v>70</v>
      </c>
      <c r="BA732" t="s">
        <v>70</v>
      </c>
      <c r="BB732" t="s">
        <v>70</v>
      </c>
      <c r="BC732" t="s">
        <v>83</v>
      </c>
      <c r="BD732" t="s">
        <v>70</v>
      </c>
      <c r="BE732">
        <v>0</v>
      </c>
      <c r="BF732">
        <v>0</v>
      </c>
      <c r="BG732">
        <v>1.79</v>
      </c>
      <c r="BH732" t="s">
        <v>70</v>
      </c>
      <c r="BI732" t="s">
        <v>70</v>
      </c>
      <c r="BJ732">
        <v>0</v>
      </c>
      <c r="BK732">
        <v>0</v>
      </c>
      <c r="BL732">
        <v>0</v>
      </c>
      <c r="BM732" t="s">
        <v>1234</v>
      </c>
      <c r="BN732">
        <v>1</v>
      </c>
    </row>
    <row r="733" spans="1:66" x14ac:dyDescent="0.2">
      <c r="A733">
        <v>448912706</v>
      </c>
      <c r="B733" t="s">
        <v>66</v>
      </c>
      <c r="C733" t="s">
        <v>67</v>
      </c>
      <c r="D733" t="s">
        <v>68</v>
      </c>
      <c r="E733" t="s">
        <v>69</v>
      </c>
      <c r="F733" t="s">
        <v>70</v>
      </c>
      <c r="G733">
        <v>3035861664907</v>
      </c>
      <c r="H733">
        <v>0</v>
      </c>
      <c r="I733" t="s">
        <v>70</v>
      </c>
      <c r="J733">
        <v>0</v>
      </c>
      <c r="K733" t="s">
        <v>70</v>
      </c>
      <c r="L733" t="s">
        <v>70</v>
      </c>
      <c r="M733" t="s">
        <v>70</v>
      </c>
      <c r="N733" t="s">
        <v>147</v>
      </c>
      <c r="O733" t="s">
        <v>70</v>
      </c>
      <c r="P733">
        <v>2</v>
      </c>
      <c r="Q733">
        <v>0</v>
      </c>
      <c r="R733">
        <v>0</v>
      </c>
      <c r="S733">
        <v>0</v>
      </c>
      <c r="T733">
        <v>0</v>
      </c>
      <c r="U733" t="s">
        <v>70</v>
      </c>
      <c r="V733" t="s">
        <v>768</v>
      </c>
      <c r="W733" t="s">
        <v>769</v>
      </c>
      <c r="X733" t="s">
        <v>769</v>
      </c>
      <c r="Y733" t="s">
        <v>66</v>
      </c>
      <c r="Z733">
        <v>34797907473</v>
      </c>
      <c r="AA733">
        <v>0</v>
      </c>
      <c r="AB733">
        <v>0</v>
      </c>
      <c r="AC733">
        <v>0</v>
      </c>
      <c r="AD733">
        <v>0</v>
      </c>
      <c r="AE733" t="s">
        <v>70</v>
      </c>
      <c r="AF733">
        <v>0</v>
      </c>
      <c r="AG733">
        <v>0</v>
      </c>
      <c r="AH733" t="s">
        <v>70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 t="s">
        <v>70</v>
      </c>
      <c r="AT733">
        <v>-1.9416666666666667</v>
      </c>
      <c r="AU733">
        <v>-0.39</v>
      </c>
      <c r="AV733">
        <v>0</v>
      </c>
      <c r="AW733" t="s">
        <v>70</v>
      </c>
      <c r="AX733">
        <v>0</v>
      </c>
      <c r="AY733" t="s">
        <v>70</v>
      </c>
      <c r="AZ733" t="s">
        <v>70</v>
      </c>
      <c r="BA733" t="s">
        <v>70</v>
      </c>
      <c r="BB733" t="s">
        <v>70</v>
      </c>
      <c r="BC733" t="s">
        <v>83</v>
      </c>
      <c r="BD733" t="s">
        <v>70</v>
      </c>
      <c r="BE733">
        <v>0</v>
      </c>
      <c r="BF733">
        <v>0</v>
      </c>
      <c r="BG733">
        <v>2.33</v>
      </c>
      <c r="BH733" t="s">
        <v>70</v>
      </c>
      <c r="BI733" t="s">
        <v>70</v>
      </c>
      <c r="BJ733">
        <v>0</v>
      </c>
      <c r="BK733">
        <v>0</v>
      </c>
      <c r="BL733">
        <v>0</v>
      </c>
      <c r="BM733" t="s">
        <v>1235</v>
      </c>
      <c r="BN733">
        <v>1</v>
      </c>
    </row>
    <row r="734" spans="1:66" x14ac:dyDescent="0.2">
      <c r="A734">
        <v>448912706</v>
      </c>
      <c r="B734" t="s">
        <v>66</v>
      </c>
      <c r="C734" t="s">
        <v>67</v>
      </c>
      <c r="D734" t="s">
        <v>68</v>
      </c>
      <c r="E734" t="s">
        <v>69</v>
      </c>
      <c r="F734" t="s">
        <v>70</v>
      </c>
      <c r="G734">
        <v>3035861664908</v>
      </c>
      <c r="H734">
        <v>0</v>
      </c>
      <c r="I734" t="s">
        <v>70</v>
      </c>
      <c r="J734">
        <v>0</v>
      </c>
      <c r="K734" t="s">
        <v>70</v>
      </c>
      <c r="L734" t="s">
        <v>70</v>
      </c>
      <c r="M734" t="s">
        <v>70</v>
      </c>
      <c r="N734" t="s">
        <v>607</v>
      </c>
      <c r="O734" t="s">
        <v>70</v>
      </c>
      <c r="P734">
        <v>2</v>
      </c>
      <c r="Q734">
        <v>0</v>
      </c>
      <c r="R734">
        <v>0</v>
      </c>
      <c r="S734">
        <v>0</v>
      </c>
      <c r="T734">
        <v>0</v>
      </c>
      <c r="U734" t="s">
        <v>70</v>
      </c>
      <c r="V734" t="s">
        <v>768</v>
      </c>
      <c r="W734" t="s">
        <v>769</v>
      </c>
      <c r="X734" t="s">
        <v>769</v>
      </c>
      <c r="Y734" t="s">
        <v>66</v>
      </c>
      <c r="Z734">
        <v>34797907529</v>
      </c>
      <c r="AA734">
        <v>0</v>
      </c>
      <c r="AB734">
        <v>0</v>
      </c>
      <c r="AC734">
        <v>0</v>
      </c>
      <c r="AD734">
        <v>0</v>
      </c>
      <c r="AE734" t="s">
        <v>70</v>
      </c>
      <c r="AF734">
        <v>0</v>
      </c>
      <c r="AG734">
        <v>0</v>
      </c>
      <c r="AH734" t="s">
        <v>70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 t="s">
        <v>70</v>
      </c>
      <c r="AT734">
        <v>-2.5833333333333335</v>
      </c>
      <c r="AU734">
        <v>-0.52</v>
      </c>
      <c r="AV734">
        <v>0</v>
      </c>
      <c r="AW734" t="s">
        <v>70</v>
      </c>
      <c r="AX734">
        <v>0</v>
      </c>
      <c r="AY734" t="s">
        <v>70</v>
      </c>
      <c r="AZ734" t="s">
        <v>70</v>
      </c>
      <c r="BA734" t="s">
        <v>70</v>
      </c>
      <c r="BB734" t="s">
        <v>70</v>
      </c>
      <c r="BC734" t="s">
        <v>83</v>
      </c>
      <c r="BD734" t="s">
        <v>70</v>
      </c>
      <c r="BE734">
        <v>0</v>
      </c>
      <c r="BF734">
        <v>0</v>
      </c>
      <c r="BG734">
        <v>3.1</v>
      </c>
      <c r="BH734" t="s">
        <v>70</v>
      </c>
      <c r="BI734" t="s">
        <v>70</v>
      </c>
      <c r="BJ734">
        <v>0</v>
      </c>
      <c r="BK734">
        <v>0</v>
      </c>
      <c r="BL734">
        <v>0</v>
      </c>
      <c r="BM734" t="s">
        <v>1236</v>
      </c>
      <c r="BN734">
        <v>1</v>
      </c>
    </row>
    <row r="735" spans="1:66" x14ac:dyDescent="0.2">
      <c r="A735">
        <v>448912706</v>
      </c>
      <c r="B735" t="s">
        <v>66</v>
      </c>
      <c r="C735" t="s">
        <v>67</v>
      </c>
      <c r="D735" t="s">
        <v>68</v>
      </c>
      <c r="E735" t="s">
        <v>69</v>
      </c>
      <c r="F735" t="s">
        <v>70</v>
      </c>
      <c r="G735">
        <v>3035861664909</v>
      </c>
      <c r="H735">
        <v>0</v>
      </c>
      <c r="I735" t="s">
        <v>70</v>
      </c>
      <c r="J735">
        <v>0</v>
      </c>
      <c r="K735" t="s">
        <v>70</v>
      </c>
      <c r="L735" t="s">
        <v>70</v>
      </c>
      <c r="M735" t="s">
        <v>70</v>
      </c>
      <c r="N735" t="s">
        <v>95</v>
      </c>
      <c r="O735" t="s">
        <v>70</v>
      </c>
      <c r="P735">
        <v>2</v>
      </c>
      <c r="Q735">
        <v>0</v>
      </c>
      <c r="R735">
        <v>0</v>
      </c>
      <c r="S735">
        <v>0</v>
      </c>
      <c r="T735">
        <v>0</v>
      </c>
      <c r="U735" t="s">
        <v>70</v>
      </c>
      <c r="V735" t="s">
        <v>768</v>
      </c>
      <c r="W735" t="s">
        <v>769</v>
      </c>
      <c r="X735" t="s">
        <v>769</v>
      </c>
      <c r="Y735" t="s">
        <v>66</v>
      </c>
      <c r="Z735">
        <v>34797907661</v>
      </c>
      <c r="AA735">
        <v>0</v>
      </c>
      <c r="AB735">
        <v>0</v>
      </c>
      <c r="AC735">
        <v>0</v>
      </c>
      <c r="AD735">
        <v>0</v>
      </c>
      <c r="AE735" t="s">
        <v>70</v>
      </c>
      <c r="AF735">
        <v>0</v>
      </c>
      <c r="AG735">
        <v>0</v>
      </c>
      <c r="AH735" t="s">
        <v>70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 t="s">
        <v>70</v>
      </c>
      <c r="AT735">
        <v>-9.0083333333333329</v>
      </c>
      <c r="AU735">
        <v>-1.8</v>
      </c>
      <c r="AV735">
        <v>0</v>
      </c>
      <c r="AW735" t="s">
        <v>70</v>
      </c>
      <c r="AX735">
        <v>0</v>
      </c>
      <c r="AY735" t="s">
        <v>70</v>
      </c>
      <c r="AZ735" t="s">
        <v>70</v>
      </c>
      <c r="BA735" t="s">
        <v>70</v>
      </c>
      <c r="BB735" t="s">
        <v>70</v>
      </c>
      <c r="BC735" t="s">
        <v>83</v>
      </c>
      <c r="BD735" t="s">
        <v>70</v>
      </c>
      <c r="BE735">
        <v>0</v>
      </c>
      <c r="BF735">
        <v>0</v>
      </c>
      <c r="BG735">
        <v>10.81</v>
      </c>
      <c r="BH735" t="s">
        <v>70</v>
      </c>
      <c r="BI735" t="s">
        <v>70</v>
      </c>
      <c r="BJ735">
        <v>0</v>
      </c>
      <c r="BK735">
        <v>0</v>
      </c>
      <c r="BL735">
        <v>0</v>
      </c>
      <c r="BM735" t="s">
        <v>1237</v>
      </c>
      <c r="BN735">
        <v>1</v>
      </c>
    </row>
    <row r="736" spans="1:66" x14ac:dyDescent="0.2">
      <c r="A736">
        <v>448912706</v>
      </c>
      <c r="B736" t="s">
        <v>66</v>
      </c>
      <c r="C736" t="s">
        <v>67</v>
      </c>
      <c r="D736" t="s">
        <v>68</v>
      </c>
      <c r="E736" t="s">
        <v>69</v>
      </c>
      <c r="F736" t="s">
        <v>70</v>
      </c>
      <c r="G736">
        <v>3035861664910</v>
      </c>
      <c r="H736">
        <v>0</v>
      </c>
      <c r="I736" t="s">
        <v>70</v>
      </c>
      <c r="J736">
        <v>0</v>
      </c>
      <c r="K736" t="s">
        <v>70</v>
      </c>
      <c r="L736" t="s">
        <v>70</v>
      </c>
      <c r="M736" t="s">
        <v>70</v>
      </c>
      <c r="N736" t="s">
        <v>95</v>
      </c>
      <c r="O736" t="s">
        <v>70</v>
      </c>
      <c r="P736">
        <v>2</v>
      </c>
      <c r="Q736">
        <v>0</v>
      </c>
      <c r="R736">
        <v>0</v>
      </c>
      <c r="S736">
        <v>0</v>
      </c>
      <c r="T736">
        <v>0</v>
      </c>
      <c r="U736" t="s">
        <v>70</v>
      </c>
      <c r="V736" t="s">
        <v>768</v>
      </c>
      <c r="W736" t="s">
        <v>769</v>
      </c>
      <c r="X736" t="s">
        <v>769</v>
      </c>
      <c r="Y736" t="s">
        <v>66</v>
      </c>
      <c r="Z736">
        <v>34797907701</v>
      </c>
      <c r="AA736">
        <v>0</v>
      </c>
      <c r="AB736">
        <v>0</v>
      </c>
      <c r="AC736">
        <v>0</v>
      </c>
      <c r="AD736">
        <v>0</v>
      </c>
      <c r="AE736" t="s">
        <v>70</v>
      </c>
      <c r="AF736">
        <v>0</v>
      </c>
      <c r="AG736">
        <v>0</v>
      </c>
      <c r="AH736" t="s">
        <v>70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 t="s">
        <v>70</v>
      </c>
      <c r="AT736">
        <v>-8.6333333333333329</v>
      </c>
      <c r="AU736">
        <v>-1.73</v>
      </c>
      <c r="AV736">
        <v>0</v>
      </c>
      <c r="AW736" t="s">
        <v>70</v>
      </c>
      <c r="AX736">
        <v>0</v>
      </c>
      <c r="AY736" t="s">
        <v>70</v>
      </c>
      <c r="AZ736" t="s">
        <v>70</v>
      </c>
      <c r="BA736" t="s">
        <v>70</v>
      </c>
      <c r="BB736" t="s">
        <v>70</v>
      </c>
      <c r="BC736" t="s">
        <v>83</v>
      </c>
      <c r="BD736" t="s">
        <v>70</v>
      </c>
      <c r="BE736">
        <v>0</v>
      </c>
      <c r="BF736">
        <v>0</v>
      </c>
      <c r="BG736">
        <v>10.36</v>
      </c>
      <c r="BH736" t="s">
        <v>70</v>
      </c>
      <c r="BI736" t="s">
        <v>70</v>
      </c>
      <c r="BJ736">
        <v>0</v>
      </c>
      <c r="BK736">
        <v>0</v>
      </c>
      <c r="BL736">
        <v>0</v>
      </c>
      <c r="BM736" t="s">
        <v>1238</v>
      </c>
      <c r="BN736">
        <v>1</v>
      </c>
    </row>
    <row r="737" spans="1:66" x14ac:dyDescent="0.2">
      <c r="A737">
        <v>448912706</v>
      </c>
      <c r="B737" t="s">
        <v>66</v>
      </c>
      <c r="C737" t="s">
        <v>67</v>
      </c>
      <c r="D737" t="s">
        <v>68</v>
      </c>
      <c r="E737" t="s">
        <v>69</v>
      </c>
      <c r="F737" t="s">
        <v>70</v>
      </c>
      <c r="G737">
        <v>3035861664911</v>
      </c>
      <c r="H737">
        <v>0</v>
      </c>
      <c r="I737" t="s">
        <v>70</v>
      </c>
      <c r="J737">
        <v>0</v>
      </c>
      <c r="K737" t="s">
        <v>70</v>
      </c>
      <c r="L737" t="s">
        <v>70</v>
      </c>
      <c r="M737" t="s">
        <v>70</v>
      </c>
      <c r="N737" t="s">
        <v>95</v>
      </c>
      <c r="O737" t="s">
        <v>70</v>
      </c>
      <c r="P737">
        <v>2</v>
      </c>
      <c r="Q737">
        <v>0</v>
      </c>
      <c r="R737">
        <v>0</v>
      </c>
      <c r="S737">
        <v>0</v>
      </c>
      <c r="T737">
        <v>0</v>
      </c>
      <c r="U737" t="s">
        <v>70</v>
      </c>
      <c r="V737" t="s">
        <v>768</v>
      </c>
      <c r="W737" t="s">
        <v>769</v>
      </c>
      <c r="X737" t="s">
        <v>769</v>
      </c>
      <c r="Y737" t="s">
        <v>66</v>
      </c>
      <c r="Z737">
        <v>34797907733</v>
      </c>
      <c r="AA737">
        <v>0</v>
      </c>
      <c r="AB737">
        <v>0</v>
      </c>
      <c r="AC737">
        <v>0</v>
      </c>
      <c r="AD737">
        <v>0</v>
      </c>
      <c r="AE737" t="s">
        <v>70</v>
      </c>
      <c r="AF737">
        <v>0</v>
      </c>
      <c r="AG737">
        <v>0</v>
      </c>
      <c r="AH737" t="s">
        <v>70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 t="s">
        <v>70</v>
      </c>
      <c r="AT737">
        <v>-1.1499999999999999</v>
      </c>
      <c r="AU737">
        <v>-0.23</v>
      </c>
      <c r="AV737">
        <v>0</v>
      </c>
      <c r="AW737" t="s">
        <v>70</v>
      </c>
      <c r="AX737">
        <v>0</v>
      </c>
      <c r="AY737" t="s">
        <v>70</v>
      </c>
      <c r="AZ737" t="s">
        <v>70</v>
      </c>
      <c r="BA737" t="s">
        <v>70</v>
      </c>
      <c r="BB737" t="s">
        <v>70</v>
      </c>
      <c r="BC737" t="s">
        <v>83</v>
      </c>
      <c r="BD737" t="s">
        <v>70</v>
      </c>
      <c r="BE737">
        <v>0</v>
      </c>
      <c r="BF737">
        <v>0</v>
      </c>
      <c r="BG737">
        <v>1.38</v>
      </c>
      <c r="BH737" t="s">
        <v>70</v>
      </c>
      <c r="BI737" t="s">
        <v>70</v>
      </c>
      <c r="BJ737">
        <v>0</v>
      </c>
      <c r="BK737">
        <v>0</v>
      </c>
      <c r="BL737">
        <v>0</v>
      </c>
      <c r="BM737" t="s">
        <v>1239</v>
      </c>
      <c r="BN737">
        <v>1</v>
      </c>
    </row>
    <row r="738" spans="1:66" x14ac:dyDescent="0.2">
      <c r="A738">
        <v>448912706</v>
      </c>
      <c r="B738" t="s">
        <v>66</v>
      </c>
      <c r="C738" t="s">
        <v>67</v>
      </c>
      <c r="D738" t="s">
        <v>68</v>
      </c>
      <c r="E738" t="s">
        <v>69</v>
      </c>
      <c r="F738" t="s">
        <v>70</v>
      </c>
      <c r="G738">
        <v>3035861664912</v>
      </c>
      <c r="H738">
        <v>0</v>
      </c>
      <c r="I738" t="s">
        <v>70</v>
      </c>
      <c r="J738">
        <v>0</v>
      </c>
      <c r="K738" t="s">
        <v>70</v>
      </c>
      <c r="L738" t="s">
        <v>70</v>
      </c>
      <c r="M738" t="s">
        <v>70</v>
      </c>
      <c r="N738" t="s">
        <v>165</v>
      </c>
      <c r="O738" t="s">
        <v>70</v>
      </c>
      <c r="P738">
        <v>2</v>
      </c>
      <c r="Q738">
        <v>0</v>
      </c>
      <c r="R738">
        <v>0</v>
      </c>
      <c r="S738">
        <v>0</v>
      </c>
      <c r="T738">
        <v>0</v>
      </c>
      <c r="U738" t="s">
        <v>70</v>
      </c>
      <c r="V738" t="s">
        <v>768</v>
      </c>
      <c r="W738" t="s">
        <v>769</v>
      </c>
      <c r="X738" t="s">
        <v>769</v>
      </c>
      <c r="Y738" t="s">
        <v>66</v>
      </c>
      <c r="Z738">
        <v>34797907781</v>
      </c>
      <c r="AA738">
        <v>0</v>
      </c>
      <c r="AB738">
        <v>0</v>
      </c>
      <c r="AC738">
        <v>0</v>
      </c>
      <c r="AD738">
        <v>0</v>
      </c>
      <c r="AE738" t="s">
        <v>70</v>
      </c>
      <c r="AF738">
        <v>0</v>
      </c>
      <c r="AG738">
        <v>0</v>
      </c>
      <c r="AH738" t="s">
        <v>70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 t="s">
        <v>70</v>
      </c>
      <c r="AT738">
        <v>-8.2166666666666668</v>
      </c>
      <c r="AU738">
        <v>-1.64</v>
      </c>
      <c r="AV738">
        <v>0</v>
      </c>
      <c r="AW738" t="s">
        <v>70</v>
      </c>
      <c r="AX738">
        <v>0</v>
      </c>
      <c r="AY738" t="s">
        <v>70</v>
      </c>
      <c r="AZ738" t="s">
        <v>70</v>
      </c>
      <c r="BA738" t="s">
        <v>70</v>
      </c>
      <c r="BB738" t="s">
        <v>70</v>
      </c>
      <c r="BC738" t="s">
        <v>83</v>
      </c>
      <c r="BD738" t="s">
        <v>70</v>
      </c>
      <c r="BE738">
        <v>0</v>
      </c>
      <c r="BF738">
        <v>0</v>
      </c>
      <c r="BG738">
        <v>9.86</v>
      </c>
      <c r="BH738" t="s">
        <v>70</v>
      </c>
      <c r="BI738" t="s">
        <v>70</v>
      </c>
      <c r="BJ738">
        <v>0</v>
      </c>
      <c r="BK738">
        <v>0</v>
      </c>
      <c r="BL738">
        <v>0</v>
      </c>
      <c r="BM738" t="s">
        <v>1240</v>
      </c>
      <c r="BN738">
        <v>1</v>
      </c>
    </row>
    <row r="739" spans="1:66" x14ac:dyDescent="0.2">
      <c r="A739">
        <v>448912706</v>
      </c>
      <c r="B739" t="s">
        <v>66</v>
      </c>
      <c r="C739" t="s">
        <v>67</v>
      </c>
      <c r="D739" t="s">
        <v>68</v>
      </c>
      <c r="E739" t="s">
        <v>69</v>
      </c>
      <c r="F739" t="s">
        <v>70</v>
      </c>
      <c r="G739">
        <v>3035861664913</v>
      </c>
      <c r="H739">
        <v>0</v>
      </c>
      <c r="I739" t="s">
        <v>70</v>
      </c>
      <c r="J739">
        <v>0</v>
      </c>
      <c r="K739" t="s">
        <v>70</v>
      </c>
      <c r="L739" t="s">
        <v>70</v>
      </c>
      <c r="M739" t="s">
        <v>70</v>
      </c>
      <c r="N739" t="s">
        <v>165</v>
      </c>
      <c r="O739" t="s">
        <v>70</v>
      </c>
      <c r="P739">
        <v>2</v>
      </c>
      <c r="Q739">
        <v>0</v>
      </c>
      <c r="R739">
        <v>0</v>
      </c>
      <c r="S739">
        <v>0</v>
      </c>
      <c r="T739">
        <v>0</v>
      </c>
      <c r="U739" t="s">
        <v>70</v>
      </c>
      <c r="V739" t="s">
        <v>768</v>
      </c>
      <c r="W739" t="s">
        <v>769</v>
      </c>
      <c r="X739" t="s">
        <v>769</v>
      </c>
      <c r="Y739" t="s">
        <v>66</v>
      </c>
      <c r="Z739">
        <v>34797907809</v>
      </c>
      <c r="AA739">
        <v>0</v>
      </c>
      <c r="AB739">
        <v>0</v>
      </c>
      <c r="AC739">
        <v>0</v>
      </c>
      <c r="AD739">
        <v>0</v>
      </c>
      <c r="AE739" t="s">
        <v>70</v>
      </c>
      <c r="AF739">
        <v>0</v>
      </c>
      <c r="AG739">
        <v>0</v>
      </c>
      <c r="AH739" t="s">
        <v>70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 t="s">
        <v>70</v>
      </c>
      <c r="AT739">
        <v>-1.5416666666666667</v>
      </c>
      <c r="AU739">
        <v>-0.31</v>
      </c>
      <c r="AV739">
        <v>0</v>
      </c>
      <c r="AW739" t="s">
        <v>70</v>
      </c>
      <c r="AX739">
        <v>0</v>
      </c>
      <c r="AY739" t="s">
        <v>70</v>
      </c>
      <c r="AZ739" t="s">
        <v>70</v>
      </c>
      <c r="BA739" t="s">
        <v>70</v>
      </c>
      <c r="BB739" t="s">
        <v>70</v>
      </c>
      <c r="BC739" t="s">
        <v>83</v>
      </c>
      <c r="BD739" t="s">
        <v>70</v>
      </c>
      <c r="BE739">
        <v>0</v>
      </c>
      <c r="BF739">
        <v>0</v>
      </c>
      <c r="BG739">
        <v>1.85</v>
      </c>
      <c r="BH739" t="s">
        <v>70</v>
      </c>
      <c r="BI739" t="s">
        <v>70</v>
      </c>
      <c r="BJ739">
        <v>0</v>
      </c>
      <c r="BK739">
        <v>0</v>
      </c>
      <c r="BL739">
        <v>0</v>
      </c>
      <c r="BM739" t="s">
        <v>1241</v>
      </c>
      <c r="BN739">
        <v>1</v>
      </c>
    </row>
    <row r="740" spans="1:66" x14ac:dyDescent="0.2">
      <c r="A740">
        <v>448912706</v>
      </c>
      <c r="B740" t="s">
        <v>66</v>
      </c>
      <c r="C740" t="s">
        <v>67</v>
      </c>
      <c r="D740" t="s">
        <v>68</v>
      </c>
      <c r="E740" t="s">
        <v>69</v>
      </c>
      <c r="F740" t="s">
        <v>70</v>
      </c>
      <c r="G740">
        <v>3035861664914</v>
      </c>
      <c r="H740">
        <v>0</v>
      </c>
      <c r="I740" t="s">
        <v>70</v>
      </c>
      <c r="J740">
        <v>0</v>
      </c>
      <c r="K740" t="s">
        <v>70</v>
      </c>
      <c r="L740" t="s">
        <v>70</v>
      </c>
      <c r="M740" t="s">
        <v>70</v>
      </c>
      <c r="N740" t="s">
        <v>89</v>
      </c>
      <c r="O740" t="s">
        <v>70</v>
      </c>
      <c r="P740">
        <v>2</v>
      </c>
      <c r="Q740">
        <v>0</v>
      </c>
      <c r="R740">
        <v>0</v>
      </c>
      <c r="S740">
        <v>0</v>
      </c>
      <c r="T740">
        <v>0</v>
      </c>
      <c r="U740" t="s">
        <v>70</v>
      </c>
      <c r="V740" t="s">
        <v>768</v>
      </c>
      <c r="W740" t="s">
        <v>769</v>
      </c>
      <c r="X740" t="s">
        <v>769</v>
      </c>
      <c r="Y740" t="s">
        <v>66</v>
      </c>
      <c r="Z740">
        <v>34797907957</v>
      </c>
      <c r="AA740">
        <v>0</v>
      </c>
      <c r="AB740">
        <v>0</v>
      </c>
      <c r="AC740">
        <v>0</v>
      </c>
      <c r="AD740">
        <v>0</v>
      </c>
      <c r="AE740" t="s">
        <v>70</v>
      </c>
      <c r="AF740">
        <v>0</v>
      </c>
      <c r="AG740">
        <v>0</v>
      </c>
      <c r="AH740" t="s">
        <v>70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 t="s">
        <v>70</v>
      </c>
      <c r="AT740">
        <v>-2.0750000000000002</v>
      </c>
      <c r="AU740">
        <v>-0.42</v>
      </c>
      <c r="AV740">
        <v>0</v>
      </c>
      <c r="AW740" t="s">
        <v>70</v>
      </c>
      <c r="AX740">
        <v>0</v>
      </c>
      <c r="AY740" t="s">
        <v>70</v>
      </c>
      <c r="AZ740" t="s">
        <v>70</v>
      </c>
      <c r="BA740" t="s">
        <v>70</v>
      </c>
      <c r="BB740" t="s">
        <v>70</v>
      </c>
      <c r="BC740" t="s">
        <v>83</v>
      </c>
      <c r="BD740" t="s">
        <v>70</v>
      </c>
      <c r="BE740">
        <v>0</v>
      </c>
      <c r="BF740">
        <v>0</v>
      </c>
      <c r="BG740">
        <v>2.4900000000000002</v>
      </c>
      <c r="BH740" t="s">
        <v>70</v>
      </c>
      <c r="BI740" t="s">
        <v>70</v>
      </c>
      <c r="BJ740">
        <v>0</v>
      </c>
      <c r="BK740">
        <v>0</v>
      </c>
      <c r="BL740">
        <v>0</v>
      </c>
      <c r="BM740" t="s">
        <v>1242</v>
      </c>
      <c r="BN740">
        <v>1</v>
      </c>
    </row>
    <row r="741" spans="1:66" x14ac:dyDescent="0.2">
      <c r="A741">
        <v>448912706</v>
      </c>
      <c r="B741" t="s">
        <v>66</v>
      </c>
      <c r="C741" t="s">
        <v>67</v>
      </c>
      <c r="D741" t="s">
        <v>68</v>
      </c>
      <c r="E741" t="s">
        <v>69</v>
      </c>
      <c r="F741" t="s">
        <v>70</v>
      </c>
      <c r="G741">
        <v>3035861664915</v>
      </c>
      <c r="H741">
        <v>0</v>
      </c>
      <c r="I741" t="s">
        <v>70</v>
      </c>
      <c r="J741">
        <v>0</v>
      </c>
      <c r="K741" t="s">
        <v>70</v>
      </c>
      <c r="L741" t="s">
        <v>70</v>
      </c>
      <c r="M741" t="s">
        <v>70</v>
      </c>
      <c r="N741" t="s">
        <v>89</v>
      </c>
      <c r="O741" t="s">
        <v>70</v>
      </c>
      <c r="P741">
        <v>2</v>
      </c>
      <c r="Q741">
        <v>0</v>
      </c>
      <c r="R741">
        <v>0</v>
      </c>
      <c r="S741">
        <v>0</v>
      </c>
      <c r="T741">
        <v>0</v>
      </c>
      <c r="U741" t="s">
        <v>70</v>
      </c>
      <c r="V741" t="s">
        <v>768</v>
      </c>
      <c r="W741" t="s">
        <v>769</v>
      </c>
      <c r="X741" t="s">
        <v>769</v>
      </c>
      <c r="Y741" t="s">
        <v>66</v>
      </c>
      <c r="Z741">
        <v>34797907977</v>
      </c>
      <c r="AA741">
        <v>0</v>
      </c>
      <c r="AB741">
        <v>0</v>
      </c>
      <c r="AC741">
        <v>0</v>
      </c>
      <c r="AD741">
        <v>0</v>
      </c>
      <c r="AE741" t="s">
        <v>70</v>
      </c>
      <c r="AF741">
        <v>0</v>
      </c>
      <c r="AG741">
        <v>0</v>
      </c>
      <c r="AH741" t="s">
        <v>70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 t="s">
        <v>70</v>
      </c>
      <c r="AT741">
        <v>-2.6</v>
      </c>
      <c r="AU741">
        <v>-0.52</v>
      </c>
      <c r="AV741">
        <v>0</v>
      </c>
      <c r="AW741" t="s">
        <v>70</v>
      </c>
      <c r="AX741">
        <v>0</v>
      </c>
      <c r="AY741" t="s">
        <v>70</v>
      </c>
      <c r="AZ741" t="s">
        <v>70</v>
      </c>
      <c r="BA741" t="s">
        <v>70</v>
      </c>
      <c r="BB741" t="s">
        <v>70</v>
      </c>
      <c r="BC741" t="s">
        <v>83</v>
      </c>
      <c r="BD741" t="s">
        <v>70</v>
      </c>
      <c r="BE741">
        <v>0</v>
      </c>
      <c r="BF741">
        <v>0</v>
      </c>
      <c r="BG741">
        <v>3.12</v>
      </c>
      <c r="BH741" t="s">
        <v>70</v>
      </c>
      <c r="BI741" t="s">
        <v>70</v>
      </c>
      <c r="BJ741">
        <v>0</v>
      </c>
      <c r="BK741">
        <v>0</v>
      </c>
      <c r="BL741">
        <v>0</v>
      </c>
      <c r="BM741" t="s">
        <v>1243</v>
      </c>
      <c r="BN741">
        <v>1</v>
      </c>
    </row>
    <row r="742" spans="1:66" x14ac:dyDescent="0.2">
      <c r="A742">
        <v>448912706</v>
      </c>
      <c r="B742" t="s">
        <v>66</v>
      </c>
      <c r="C742" t="s">
        <v>67</v>
      </c>
      <c r="D742" t="s">
        <v>68</v>
      </c>
      <c r="E742" t="s">
        <v>69</v>
      </c>
      <c r="F742" t="s">
        <v>70</v>
      </c>
      <c r="G742">
        <v>3035861664916</v>
      </c>
      <c r="H742">
        <v>0</v>
      </c>
      <c r="I742" t="s">
        <v>70</v>
      </c>
      <c r="J742">
        <v>0</v>
      </c>
      <c r="K742" t="s">
        <v>70</v>
      </c>
      <c r="L742" t="s">
        <v>70</v>
      </c>
      <c r="M742" t="s">
        <v>70</v>
      </c>
      <c r="N742" t="s">
        <v>89</v>
      </c>
      <c r="O742" t="s">
        <v>70</v>
      </c>
      <c r="P742">
        <v>2</v>
      </c>
      <c r="Q742">
        <v>0</v>
      </c>
      <c r="R742">
        <v>0</v>
      </c>
      <c r="S742">
        <v>0</v>
      </c>
      <c r="T742">
        <v>0</v>
      </c>
      <c r="U742" t="s">
        <v>70</v>
      </c>
      <c r="V742" t="s">
        <v>768</v>
      </c>
      <c r="W742" t="s">
        <v>769</v>
      </c>
      <c r="X742" t="s">
        <v>769</v>
      </c>
      <c r="Y742" t="s">
        <v>66</v>
      </c>
      <c r="Z742">
        <v>34797907981</v>
      </c>
      <c r="AA742">
        <v>0</v>
      </c>
      <c r="AB742">
        <v>0</v>
      </c>
      <c r="AC742">
        <v>0</v>
      </c>
      <c r="AD742">
        <v>0</v>
      </c>
      <c r="AE742" t="s">
        <v>70</v>
      </c>
      <c r="AF742">
        <v>0</v>
      </c>
      <c r="AG742">
        <v>0</v>
      </c>
      <c r="AH742" t="s">
        <v>70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 t="s">
        <v>70</v>
      </c>
      <c r="AT742">
        <v>-2.6916666666666669</v>
      </c>
      <c r="AU742">
        <v>-0.54</v>
      </c>
      <c r="AV742">
        <v>0</v>
      </c>
      <c r="AW742" t="s">
        <v>70</v>
      </c>
      <c r="AX742">
        <v>0</v>
      </c>
      <c r="AY742" t="s">
        <v>70</v>
      </c>
      <c r="AZ742" t="s">
        <v>70</v>
      </c>
      <c r="BA742" t="s">
        <v>70</v>
      </c>
      <c r="BB742" t="s">
        <v>70</v>
      </c>
      <c r="BC742" t="s">
        <v>83</v>
      </c>
      <c r="BD742" t="s">
        <v>70</v>
      </c>
      <c r="BE742">
        <v>0</v>
      </c>
      <c r="BF742">
        <v>0</v>
      </c>
      <c r="BG742">
        <v>3.23</v>
      </c>
      <c r="BH742" t="s">
        <v>70</v>
      </c>
      <c r="BI742" t="s">
        <v>70</v>
      </c>
      <c r="BJ742">
        <v>0</v>
      </c>
      <c r="BK742">
        <v>0</v>
      </c>
      <c r="BL742">
        <v>0</v>
      </c>
      <c r="BM742" t="s">
        <v>1244</v>
      </c>
      <c r="BN742">
        <v>1</v>
      </c>
    </row>
    <row r="743" spans="1:66" x14ac:dyDescent="0.2">
      <c r="A743">
        <v>448912706</v>
      </c>
      <c r="B743" t="s">
        <v>66</v>
      </c>
      <c r="C743" t="s">
        <v>67</v>
      </c>
      <c r="D743" t="s">
        <v>68</v>
      </c>
      <c r="E743" t="s">
        <v>69</v>
      </c>
      <c r="F743" t="s">
        <v>70</v>
      </c>
      <c r="G743">
        <v>3035861664917</v>
      </c>
      <c r="H743">
        <v>0</v>
      </c>
      <c r="I743" t="s">
        <v>70</v>
      </c>
      <c r="J743">
        <v>0</v>
      </c>
      <c r="K743" t="s">
        <v>70</v>
      </c>
      <c r="L743" t="s">
        <v>70</v>
      </c>
      <c r="M743" t="s">
        <v>70</v>
      </c>
      <c r="N743" t="s">
        <v>89</v>
      </c>
      <c r="O743" t="s">
        <v>70</v>
      </c>
      <c r="P743">
        <v>2</v>
      </c>
      <c r="Q743">
        <v>0</v>
      </c>
      <c r="R743">
        <v>0</v>
      </c>
      <c r="S743">
        <v>0</v>
      </c>
      <c r="T743">
        <v>0</v>
      </c>
      <c r="U743" t="s">
        <v>70</v>
      </c>
      <c r="V743" t="s">
        <v>768</v>
      </c>
      <c r="W743" t="s">
        <v>769</v>
      </c>
      <c r="X743" t="s">
        <v>769</v>
      </c>
      <c r="Y743" t="s">
        <v>66</v>
      </c>
      <c r="Z743">
        <v>34797907985</v>
      </c>
      <c r="AA743">
        <v>0</v>
      </c>
      <c r="AB743">
        <v>0</v>
      </c>
      <c r="AC743">
        <v>0</v>
      </c>
      <c r="AD743">
        <v>0</v>
      </c>
      <c r="AE743" t="s">
        <v>70</v>
      </c>
      <c r="AF743">
        <v>0</v>
      </c>
      <c r="AG743">
        <v>0</v>
      </c>
      <c r="AH743" t="s">
        <v>70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 t="s">
        <v>70</v>
      </c>
      <c r="AT743">
        <v>-6.3833333333333329</v>
      </c>
      <c r="AU743">
        <v>-1.28</v>
      </c>
      <c r="AV743">
        <v>0</v>
      </c>
      <c r="AW743" t="s">
        <v>70</v>
      </c>
      <c r="AX743">
        <v>0</v>
      </c>
      <c r="AY743" t="s">
        <v>70</v>
      </c>
      <c r="AZ743" t="s">
        <v>70</v>
      </c>
      <c r="BA743" t="s">
        <v>70</v>
      </c>
      <c r="BB743" t="s">
        <v>70</v>
      </c>
      <c r="BC743" t="s">
        <v>83</v>
      </c>
      <c r="BD743" t="s">
        <v>70</v>
      </c>
      <c r="BE743">
        <v>0</v>
      </c>
      <c r="BF743">
        <v>0</v>
      </c>
      <c r="BG743">
        <v>7.66</v>
      </c>
      <c r="BH743" t="s">
        <v>70</v>
      </c>
      <c r="BI743" t="s">
        <v>70</v>
      </c>
      <c r="BJ743">
        <v>0</v>
      </c>
      <c r="BK743">
        <v>0</v>
      </c>
      <c r="BL743">
        <v>0</v>
      </c>
      <c r="BM743" t="s">
        <v>1245</v>
      </c>
      <c r="BN743">
        <v>1</v>
      </c>
    </row>
    <row r="744" spans="1:66" x14ac:dyDescent="0.2">
      <c r="A744">
        <v>448912706</v>
      </c>
      <c r="B744" t="s">
        <v>66</v>
      </c>
      <c r="C744" t="s">
        <v>67</v>
      </c>
      <c r="D744" t="s">
        <v>68</v>
      </c>
      <c r="E744" t="s">
        <v>69</v>
      </c>
      <c r="F744" t="s">
        <v>70</v>
      </c>
      <c r="G744">
        <v>3035861664918</v>
      </c>
      <c r="H744">
        <v>0</v>
      </c>
      <c r="I744" t="s">
        <v>70</v>
      </c>
      <c r="J744">
        <v>0</v>
      </c>
      <c r="K744" t="s">
        <v>70</v>
      </c>
      <c r="L744" t="s">
        <v>70</v>
      </c>
      <c r="M744" t="s">
        <v>70</v>
      </c>
      <c r="N744" t="s">
        <v>89</v>
      </c>
      <c r="O744" t="s">
        <v>70</v>
      </c>
      <c r="P744">
        <v>2</v>
      </c>
      <c r="Q744">
        <v>0</v>
      </c>
      <c r="R744">
        <v>0</v>
      </c>
      <c r="S744">
        <v>0</v>
      </c>
      <c r="T744">
        <v>0</v>
      </c>
      <c r="U744" t="s">
        <v>70</v>
      </c>
      <c r="V744" t="s">
        <v>768</v>
      </c>
      <c r="W744" t="s">
        <v>769</v>
      </c>
      <c r="X744" t="s">
        <v>769</v>
      </c>
      <c r="Y744" t="s">
        <v>66</v>
      </c>
      <c r="Z744">
        <v>34797907997</v>
      </c>
      <c r="AA744">
        <v>0</v>
      </c>
      <c r="AB744">
        <v>0</v>
      </c>
      <c r="AC744">
        <v>0</v>
      </c>
      <c r="AD744">
        <v>0</v>
      </c>
      <c r="AE744" t="s">
        <v>70</v>
      </c>
      <c r="AF744">
        <v>0</v>
      </c>
      <c r="AG744">
        <v>0</v>
      </c>
      <c r="AH744" t="s">
        <v>70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 t="s">
        <v>70</v>
      </c>
      <c r="AT744">
        <v>-8.9499999999999993</v>
      </c>
      <c r="AU744">
        <v>-1.79</v>
      </c>
      <c r="AV744">
        <v>0</v>
      </c>
      <c r="AW744" t="s">
        <v>70</v>
      </c>
      <c r="AX744">
        <v>0</v>
      </c>
      <c r="AY744" t="s">
        <v>70</v>
      </c>
      <c r="AZ744" t="s">
        <v>70</v>
      </c>
      <c r="BA744" t="s">
        <v>70</v>
      </c>
      <c r="BB744" t="s">
        <v>70</v>
      </c>
      <c r="BC744" t="s">
        <v>83</v>
      </c>
      <c r="BD744" t="s">
        <v>70</v>
      </c>
      <c r="BE744">
        <v>0</v>
      </c>
      <c r="BF744">
        <v>0</v>
      </c>
      <c r="BG744">
        <v>10.74</v>
      </c>
      <c r="BH744" t="s">
        <v>70</v>
      </c>
      <c r="BI744" t="s">
        <v>70</v>
      </c>
      <c r="BJ744">
        <v>0</v>
      </c>
      <c r="BK744">
        <v>0</v>
      </c>
      <c r="BL744">
        <v>0</v>
      </c>
      <c r="BM744" t="s">
        <v>1246</v>
      </c>
      <c r="BN744">
        <v>1</v>
      </c>
    </row>
    <row r="745" spans="1:66" x14ac:dyDescent="0.2">
      <c r="A745">
        <v>448912706</v>
      </c>
      <c r="B745" t="s">
        <v>66</v>
      </c>
      <c r="C745" t="s">
        <v>67</v>
      </c>
      <c r="D745" t="s">
        <v>68</v>
      </c>
      <c r="E745" t="s">
        <v>69</v>
      </c>
      <c r="F745" t="s">
        <v>70</v>
      </c>
      <c r="G745">
        <v>3035861664919</v>
      </c>
      <c r="H745">
        <v>0</v>
      </c>
      <c r="I745" t="s">
        <v>70</v>
      </c>
      <c r="J745">
        <v>0</v>
      </c>
      <c r="K745" t="s">
        <v>70</v>
      </c>
      <c r="L745" t="s">
        <v>70</v>
      </c>
      <c r="M745" t="s">
        <v>70</v>
      </c>
      <c r="N745" t="s">
        <v>89</v>
      </c>
      <c r="O745" t="s">
        <v>70</v>
      </c>
      <c r="P745">
        <v>2</v>
      </c>
      <c r="Q745">
        <v>0</v>
      </c>
      <c r="R745">
        <v>0</v>
      </c>
      <c r="S745">
        <v>0</v>
      </c>
      <c r="T745">
        <v>0</v>
      </c>
      <c r="U745" t="s">
        <v>70</v>
      </c>
      <c r="V745" t="s">
        <v>768</v>
      </c>
      <c r="W745" t="s">
        <v>769</v>
      </c>
      <c r="X745" t="s">
        <v>769</v>
      </c>
      <c r="Y745" t="s">
        <v>66</v>
      </c>
      <c r="Z745">
        <v>34797908001</v>
      </c>
      <c r="AA745">
        <v>0</v>
      </c>
      <c r="AB745">
        <v>0</v>
      </c>
      <c r="AC745">
        <v>0</v>
      </c>
      <c r="AD745">
        <v>0</v>
      </c>
      <c r="AE745" t="s">
        <v>70</v>
      </c>
      <c r="AF745">
        <v>0</v>
      </c>
      <c r="AG745">
        <v>0</v>
      </c>
      <c r="AH745" t="s">
        <v>70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 t="s">
        <v>70</v>
      </c>
      <c r="AT745">
        <v>-10.45</v>
      </c>
      <c r="AU745">
        <v>-2.09</v>
      </c>
      <c r="AV745">
        <v>0</v>
      </c>
      <c r="AW745" t="s">
        <v>70</v>
      </c>
      <c r="AX745">
        <v>0</v>
      </c>
      <c r="AY745" t="s">
        <v>70</v>
      </c>
      <c r="AZ745" t="s">
        <v>70</v>
      </c>
      <c r="BA745" t="s">
        <v>70</v>
      </c>
      <c r="BB745" t="s">
        <v>70</v>
      </c>
      <c r="BC745" t="s">
        <v>83</v>
      </c>
      <c r="BD745" t="s">
        <v>70</v>
      </c>
      <c r="BE745">
        <v>0</v>
      </c>
      <c r="BF745">
        <v>0</v>
      </c>
      <c r="BG745">
        <v>12.54</v>
      </c>
      <c r="BH745" t="s">
        <v>70</v>
      </c>
      <c r="BI745" t="s">
        <v>70</v>
      </c>
      <c r="BJ745">
        <v>0</v>
      </c>
      <c r="BK745">
        <v>0</v>
      </c>
      <c r="BL745">
        <v>0</v>
      </c>
      <c r="BM745" t="s">
        <v>1247</v>
      </c>
      <c r="BN745">
        <v>1</v>
      </c>
    </row>
    <row r="746" spans="1:66" x14ac:dyDescent="0.2">
      <c r="A746">
        <v>448912706</v>
      </c>
      <c r="B746" t="s">
        <v>66</v>
      </c>
      <c r="C746" t="s">
        <v>67</v>
      </c>
      <c r="D746" t="s">
        <v>68</v>
      </c>
      <c r="E746" t="s">
        <v>69</v>
      </c>
      <c r="F746" t="s">
        <v>70</v>
      </c>
      <c r="G746">
        <v>3035861664920</v>
      </c>
      <c r="H746">
        <v>0</v>
      </c>
      <c r="I746" t="s">
        <v>70</v>
      </c>
      <c r="J746">
        <v>0</v>
      </c>
      <c r="K746" t="s">
        <v>70</v>
      </c>
      <c r="L746" t="s">
        <v>70</v>
      </c>
      <c r="M746" t="s">
        <v>70</v>
      </c>
      <c r="N746" t="s">
        <v>89</v>
      </c>
      <c r="O746" t="s">
        <v>70</v>
      </c>
      <c r="P746">
        <v>2</v>
      </c>
      <c r="Q746">
        <v>0</v>
      </c>
      <c r="R746">
        <v>0</v>
      </c>
      <c r="S746">
        <v>0</v>
      </c>
      <c r="T746">
        <v>0</v>
      </c>
      <c r="U746" t="s">
        <v>70</v>
      </c>
      <c r="V746" t="s">
        <v>768</v>
      </c>
      <c r="W746" t="s">
        <v>769</v>
      </c>
      <c r="X746" t="s">
        <v>769</v>
      </c>
      <c r="Y746" t="s">
        <v>66</v>
      </c>
      <c r="Z746">
        <v>34797908013</v>
      </c>
      <c r="AA746">
        <v>0</v>
      </c>
      <c r="AB746">
        <v>0</v>
      </c>
      <c r="AC746">
        <v>0</v>
      </c>
      <c r="AD746">
        <v>0</v>
      </c>
      <c r="AE746" t="s">
        <v>70</v>
      </c>
      <c r="AF746">
        <v>0</v>
      </c>
      <c r="AG746">
        <v>0</v>
      </c>
      <c r="AH746" t="s">
        <v>70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 t="s">
        <v>70</v>
      </c>
      <c r="AT746">
        <v>-2.5916666666666668</v>
      </c>
      <c r="AU746">
        <v>-0.52</v>
      </c>
      <c r="AV746">
        <v>0</v>
      </c>
      <c r="AW746" t="s">
        <v>70</v>
      </c>
      <c r="AX746">
        <v>0</v>
      </c>
      <c r="AY746" t="s">
        <v>70</v>
      </c>
      <c r="AZ746" t="s">
        <v>70</v>
      </c>
      <c r="BA746" t="s">
        <v>70</v>
      </c>
      <c r="BB746" t="s">
        <v>70</v>
      </c>
      <c r="BC746" t="s">
        <v>83</v>
      </c>
      <c r="BD746" t="s">
        <v>70</v>
      </c>
      <c r="BE746">
        <v>0</v>
      </c>
      <c r="BF746">
        <v>0</v>
      </c>
      <c r="BG746">
        <v>3.11</v>
      </c>
      <c r="BH746" t="s">
        <v>70</v>
      </c>
      <c r="BI746" t="s">
        <v>70</v>
      </c>
      <c r="BJ746">
        <v>0</v>
      </c>
      <c r="BK746">
        <v>0</v>
      </c>
      <c r="BL746">
        <v>0</v>
      </c>
      <c r="BM746" t="s">
        <v>1248</v>
      </c>
      <c r="BN746">
        <v>1</v>
      </c>
    </row>
    <row r="747" spans="1:66" x14ac:dyDescent="0.2">
      <c r="A747">
        <v>448912706</v>
      </c>
      <c r="B747" t="s">
        <v>66</v>
      </c>
      <c r="C747" t="s">
        <v>67</v>
      </c>
      <c r="D747" t="s">
        <v>68</v>
      </c>
      <c r="E747" t="s">
        <v>69</v>
      </c>
      <c r="F747" t="s">
        <v>70</v>
      </c>
      <c r="G747">
        <v>3035861664921</v>
      </c>
      <c r="H747">
        <v>0</v>
      </c>
      <c r="I747" t="s">
        <v>70</v>
      </c>
      <c r="J747">
        <v>0</v>
      </c>
      <c r="K747" t="s">
        <v>70</v>
      </c>
      <c r="L747" t="s">
        <v>70</v>
      </c>
      <c r="M747" t="s">
        <v>70</v>
      </c>
      <c r="N747" t="s">
        <v>110</v>
      </c>
      <c r="O747" t="s">
        <v>70</v>
      </c>
      <c r="P747">
        <v>2</v>
      </c>
      <c r="Q747">
        <v>0</v>
      </c>
      <c r="R747">
        <v>0</v>
      </c>
      <c r="S747">
        <v>0</v>
      </c>
      <c r="T747">
        <v>0</v>
      </c>
      <c r="U747" t="s">
        <v>70</v>
      </c>
      <c r="V747" t="s">
        <v>768</v>
      </c>
      <c r="W747" t="s">
        <v>769</v>
      </c>
      <c r="X747" t="s">
        <v>769</v>
      </c>
      <c r="Y747" t="s">
        <v>66</v>
      </c>
      <c r="Z747">
        <v>34895639006</v>
      </c>
      <c r="AA747">
        <v>0</v>
      </c>
      <c r="AB747">
        <v>0</v>
      </c>
      <c r="AC747">
        <v>0</v>
      </c>
      <c r="AD747">
        <v>0</v>
      </c>
      <c r="AE747" t="s">
        <v>70</v>
      </c>
      <c r="AF747">
        <v>0</v>
      </c>
      <c r="AG747">
        <v>0</v>
      </c>
      <c r="AH747" t="s">
        <v>70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 t="s">
        <v>70</v>
      </c>
      <c r="AT747">
        <v>-3.9249999999999998</v>
      </c>
      <c r="AU747">
        <v>-0.79</v>
      </c>
      <c r="AV747">
        <v>0</v>
      </c>
      <c r="AW747" t="s">
        <v>70</v>
      </c>
      <c r="AX747">
        <v>0</v>
      </c>
      <c r="AY747" t="s">
        <v>70</v>
      </c>
      <c r="AZ747" t="s">
        <v>70</v>
      </c>
      <c r="BA747" t="s">
        <v>70</v>
      </c>
      <c r="BB747" t="s">
        <v>70</v>
      </c>
      <c r="BC747" t="s">
        <v>83</v>
      </c>
      <c r="BD747" t="s">
        <v>70</v>
      </c>
      <c r="BE747">
        <v>0</v>
      </c>
      <c r="BF747">
        <v>0</v>
      </c>
      <c r="BG747">
        <v>4.71</v>
      </c>
      <c r="BH747" t="s">
        <v>70</v>
      </c>
      <c r="BI747" t="s">
        <v>70</v>
      </c>
      <c r="BJ747">
        <v>0</v>
      </c>
      <c r="BK747">
        <v>0</v>
      </c>
      <c r="BL747">
        <v>0</v>
      </c>
      <c r="BM747" t="s">
        <v>1249</v>
      </c>
      <c r="BN747">
        <v>1</v>
      </c>
    </row>
    <row r="748" spans="1:66" x14ac:dyDescent="0.2">
      <c r="A748">
        <v>448912706</v>
      </c>
      <c r="B748" t="s">
        <v>66</v>
      </c>
      <c r="C748" t="s">
        <v>67</v>
      </c>
      <c r="D748" t="s">
        <v>68</v>
      </c>
      <c r="E748" t="s">
        <v>69</v>
      </c>
      <c r="F748" t="s">
        <v>70</v>
      </c>
      <c r="G748">
        <v>3035861664922</v>
      </c>
      <c r="H748">
        <v>0</v>
      </c>
      <c r="I748" t="s">
        <v>70</v>
      </c>
      <c r="J748">
        <v>0</v>
      </c>
      <c r="K748" t="s">
        <v>70</v>
      </c>
      <c r="L748" t="s">
        <v>70</v>
      </c>
      <c r="M748" t="s">
        <v>70</v>
      </c>
      <c r="N748" t="s">
        <v>103</v>
      </c>
      <c r="O748" t="s">
        <v>70</v>
      </c>
      <c r="P748">
        <v>2</v>
      </c>
      <c r="Q748">
        <v>0</v>
      </c>
      <c r="R748">
        <v>0</v>
      </c>
      <c r="S748">
        <v>0</v>
      </c>
      <c r="T748">
        <v>0</v>
      </c>
      <c r="U748" t="s">
        <v>70</v>
      </c>
      <c r="V748" t="s">
        <v>768</v>
      </c>
      <c r="W748" t="s">
        <v>769</v>
      </c>
      <c r="X748" t="s">
        <v>769</v>
      </c>
      <c r="Y748" t="s">
        <v>66</v>
      </c>
      <c r="Z748">
        <v>34895639044</v>
      </c>
      <c r="AA748">
        <v>0</v>
      </c>
      <c r="AB748">
        <v>0</v>
      </c>
      <c r="AC748">
        <v>0</v>
      </c>
      <c r="AD748">
        <v>0</v>
      </c>
      <c r="AE748" t="s">
        <v>70</v>
      </c>
      <c r="AF748">
        <v>0</v>
      </c>
      <c r="AG748">
        <v>0</v>
      </c>
      <c r="AH748" t="s">
        <v>70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 t="s">
        <v>70</v>
      </c>
      <c r="AT748">
        <v>-5.4416666666666664</v>
      </c>
      <c r="AU748">
        <v>-1.0900000000000001</v>
      </c>
      <c r="AV748">
        <v>0</v>
      </c>
      <c r="AW748" t="s">
        <v>70</v>
      </c>
      <c r="AX748">
        <v>0</v>
      </c>
      <c r="AY748" t="s">
        <v>70</v>
      </c>
      <c r="AZ748" t="s">
        <v>70</v>
      </c>
      <c r="BA748" t="s">
        <v>70</v>
      </c>
      <c r="BB748" t="s">
        <v>70</v>
      </c>
      <c r="BC748" t="s">
        <v>83</v>
      </c>
      <c r="BD748" t="s">
        <v>70</v>
      </c>
      <c r="BE748">
        <v>0</v>
      </c>
      <c r="BF748">
        <v>0</v>
      </c>
      <c r="BG748">
        <v>6.53</v>
      </c>
      <c r="BH748" t="s">
        <v>70</v>
      </c>
      <c r="BI748" t="s">
        <v>70</v>
      </c>
      <c r="BJ748">
        <v>0</v>
      </c>
      <c r="BK748">
        <v>0</v>
      </c>
      <c r="BL748">
        <v>0</v>
      </c>
      <c r="BM748" t="s">
        <v>1250</v>
      </c>
      <c r="BN748">
        <v>1</v>
      </c>
    </row>
    <row r="749" spans="1:66" x14ac:dyDescent="0.2">
      <c r="A749">
        <v>448912706</v>
      </c>
      <c r="B749" t="s">
        <v>66</v>
      </c>
      <c r="C749" t="s">
        <v>67</v>
      </c>
      <c r="D749" t="s">
        <v>68</v>
      </c>
      <c r="E749" t="s">
        <v>69</v>
      </c>
      <c r="F749" t="s">
        <v>70</v>
      </c>
      <c r="G749">
        <v>3035861664923</v>
      </c>
      <c r="H749">
        <v>0</v>
      </c>
      <c r="I749" t="s">
        <v>70</v>
      </c>
      <c r="J749">
        <v>0</v>
      </c>
      <c r="K749" t="s">
        <v>70</v>
      </c>
      <c r="L749" t="s">
        <v>70</v>
      </c>
      <c r="M749" t="s">
        <v>70</v>
      </c>
      <c r="N749" t="s">
        <v>205</v>
      </c>
      <c r="O749" t="s">
        <v>70</v>
      </c>
      <c r="P749">
        <v>2</v>
      </c>
      <c r="Q749">
        <v>0</v>
      </c>
      <c r="R749">
        <v>0</v>
      </c>
      <c r="S749">
        <v>0</v>
      </c>
      <c r="T749">
        <v>0</v>
      </c>
      <c r="U749" t="s">
        <v>70</v>
      </c>
      <c r="V749" t="s">
        <v>768</v>
      </c>
      <c r="W749" t="s">
        <v>769</v>
      </c>
      <c r="X749" t="s">
        <v>769</v>
      </c>
      <c r="Y749" t="s">
        <v>66</v>
      </c>
      <c r="Z749">
        <v>34813665225</v>
      </c>
      <c r="AA749">
        <v>0</v>
      </c>
      <c r="AB749">
        <v>0</v>
      </c>
      <c r="AC749">
        <v>0</v>
      </c>
      <c r="AD749">
        <v>0</v>
      </c>
      <c r="AE749" t="s">
        <v>70</v>
      </c>
      <c r="AF749">
        <v>0</v>
      </c>
      <c r="AG749">
        <v>0</v>
      </c>
      <c r="AH749" t="s">
        <v>70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 t="s">
        <v>70</v>
      </c>
      <c r="AT749">
        <v>-4.2833333333333332</v>
      </c>
      <c r="AU749">
        <v>-0.86</v>
      </c>
      <c r="AV749">
        <v>0</v>
      </c>
      <c r="AW749" t="s">
        <v>70</v>
      </c>
      <c r="AX749">
        <v>0</v>
      </c>
      <c r="AY749" t="s">
        <v>70</v>
      </c>
      <c r="AZ749" t="s">
        <v>70</v>
      </c>
      <c r="BA749" t="s">
        <v>70</v>
      </c>
      <c r="BB749" t="s">
        <v>70</v>
      </c>
      <c r="BC749" t="s">
        <v>83</v>
      </c>
      <c r="BD749" t="s">
        <v>70</v>
      </c>
      <c r="BE749">
        <v>0</v>
      </c>
      <c r="BF749">
        <v>0</v>
      </c>
      <c r="BG749">
        <v>5.14</v>
      </c>
      <c r="BH749" t="s">
        <v>70</v>
      </c>
      <c r="BI749" t="s">
        <v>70</v>
      </c>
      <c r="BJ749">
        <v>0</v>
      </c>
      <c r="BK749">
        <v>0</v>
      </c>
      <c r="BL749">
        <v>0</v>
      </c>
      <c r="BM749" t="s">
        <v>1251</v>
      </c>
      <c r="BN749">
        <v>1</v>
      </c>
    </row>
    <row r="750" spans="1:66" x14ac:dyDescent="0.2">
      <c r="A750">
        <v>448912706</v>
      </c>
      <c r="B750" t="s">
        <v>66</v>
      </c>
      <c r="C750" t="s">
        <v>67</v>
      </c>
      <c r="D750" t="s">
        <v>68</v>
      </c>
      <c r="E750" t="s">
        <v>69</v>
      </c>
      <c r="F750" t="s">
        <v>70</v>
      </c>
      <c r="G750">
        <v>3035861664924</v>
      </c>
      <c r="H750">
        <v>0</v>
      </c>
      <c r="I750" t="s">
        <v>70</v>
      </c>
      <c r="J750">
        <v>0</v>
      </c>
      <c r="K750" t="s">
        <v>70</v>
      </c>
      <c r="L750" t="s">
        <v>70</v>
      </c>
      <c r="M750" t="s">
        <v>70</v>
      </c>
      <c r="N750" t="s">
        <v>165</v>
      </c>
      <c r="O750" t="s">
        <v>70</v>
      </c>
      <c r="P750">
        <v>2</v>
      </c>
      <c r="Q750">
        <v>0</v>
      </c>
      <c r="R750">
        <v>0</v>
      </c>
      <c r="S750">
        <v>0</v>
      </c>
      <c r="T750">
        <v>0</v>
      </c>
      <c r="U750" t="s">
        <v>70</v>
      </c>
      <c r="V750" t="s">
        <v>768</v>
      </c>
      <c r="W750" t="s">
        <v>769</v>
      </c>
      <c r="X750" t="s">
        <v>769</v>
      </c>
      <c r="Y750" t="s">
        <v>66</v>
      </c>
      <c r="Z750">
        <v>34813665325</v>
      </c>
      <c r="AA750">
        <v>0</v>
      </c>
      <c r="AB750">
        <v>0</v>
      </c>
      <c r="AC750">
        <v>0</v>
      </c>
      <c r="AD750">
        <v>0</v>
      </c>
      <c r="AE750" t="s">
        <v>70</v>
      </c>
      <c r="AF750">
        <v>0</v>
      </c>
      <c r="AG750">
        <v>0</v>
      </c>
      <c r="AH750" t="s">
        <v>70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 t="s">
        <v>70</v>
      </c>
      <c r="AT750">
        <v>-1.0666666666666667</v>
      </c>
      <c r="AU750">
        <v>-0.21</v>
      </c>
      <c r="AV750">
        <v>0</v>
      </c>
      <c r="AW750" t="s">
        <v>70</v>
      </c>
      <c r="AX750">
        <v>0</v>
      </c>
      <c r="AY750" t="s">
        <v>70</v>
      </c>
      <c r="AZ750" t="s">
        <v>70</v>
      </c>
      <c r="BA750" t="s">
        <v>70</v>
      </c>
      <c r="BB750" t="s">
        <v>70</v>
      </c>
      <c r="BC750" t="s">
        <v>83</v>
      </c>
      <c r="BD750" t="s">
        <v>70</v>
      </c>
      <c r="BE750">
        <v>0</v>
      </c>
      <c r="BF750">
        <v>0</v>
      </c>
      <c r="BG750">
        <v>1.28</v>
      </c>
      <c r="BH750" t="s">
        <v>70</v>
      </c>
      <c r="BI750" t="s">
        <v>70</v>
      </c>
      <c r="BJ750">
        <v>0</v>
      </c>
      <c r="BK750">
        <v>0</v>
      </c>
      <c r="BL750">
        <v>0</v>
      </c>
      <c r="BM750" t="s">
        <v>1252</v>
      </c>
      <c r="BN750">
        <v>1</v>
      </c>
    </row>
    <row r="751" spans="1:66" x14ac:dyDescent="0.2">
      <c r="A751">
        <v>448912706</v>
      </c>
      <c r="B751" t="s">
        <v>66</v>
      </c>
      <c r="C751" t="s">
        <v>67</v>
      </c>
      <c r="D751" t="s">
        <v>68</v>
      </c>
      <c r="E751" t="s">
        <v>69</v>
      </c>
      <c r="F751" t="s">
        <v>70</v>
      </c>
      <c r="G751">
        <v>3035861664925</v>
      </c>
      <c r="H751">
        <v>0</v>
      </c>
      <c r="I751" t="s">
        <v>70</v>
      </c>
      <c r="J751">
        <v>0</v>
      </c>
      <c r="K751" t="s">
        <v>70</v>
      </c>
      <c r="L751" t="s">
        <v>70</v>
      </c>
      <c r="M751" t="s">
        <v>70</v>
      </c>
      <c r="N751" t="s">
        <v>165</v>
      </c>
      <c r="O751" t="s">
        <v>70</v>
      </c>
      <c r="P751">
        <v>2</v>
      </c>
      <c r="Q751">
        <v>0</v>
      </c>
      <c r="R751">
        <v>0</v>
      </c>
      <c r="S751">
        <v>0</v>
      </c>
      <c r="T751">
        <v>0</v>
      </c>
      <c r="U751" t="s">
        <v>70</v>
      </c>
      <c r="V751" t="s">
        <v>768</v>
      </c>
      <c r="W751" t="s">
        <v>769</v>
      </c>
      <c r="X751" t="s">
        <v>769</v>
      </c>
      <c r="Y751" t="s">
        <v>66</v>
      </c>
      <c r="Z751">
        <v>34813665369</v>
      </c>
      <c r="AA751">
        <v>0</v>
      </c>
      <c r="AB751">
        <v>0</v>
      </c>
      <c r="AC751">
        <v>0</v>
      </c>
      <c r="AD751">
        <v>0</v>
      </c>
      <c r="AE751" t="s">
        <v>70</v>
      </c>
      <c r="AF751">
        <v>0</v>
      </c>
      <c r="AG751">
        <v>0</v>
      </c>
      <c r="AH751" t="s">
        <v>70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 t="s">
        <v>70</v>
      </c>
      <c r="AT751">
        <v>-8.4166666666666661</v>
      </c>
      <c r="AU751">
        <v>-1.68</v>
      </c>
      <c r="AV751">
        <v>0</v>
      </c>
      <c r="AW751" t="s">
        <v>70</v>
      </c>
      <c r="AX751">
        <v>0</v>
      </c>
      <c r="AY751" t="s">
        <v>70</v>
      </c>
      <c r="AZ751" t="s">
        <v>70</v>
      </c>
      <c r="BA751" t="s">
        <v>70</v>
      </c>
      <c r="BB751" t="s">
        <v>70</v>
      </c>
      <c r="BC751" t="s">
        <v>83</v>
      </c>
      <c r="BD751" t="s">
        <v>70</v>
      </c>
      <c r="BE751">
        <v>0</v>
      </c>
      <c r="BF751">
        <v>0</v>
      </c>
      <c r="BG751">
        <v>10.1</v>
      </c>
      <c r="BH751" t="s">
        <v>70</v>
      </c>
      <c r="BI751" t="s">
        <v>70</v>
      </c>
      <c r="BJ751">
        <v>0</v>
      </c>
      <c r="BK751">
        <v>0</v>
      </c>
      <c r="BL751">
        <v>0</v>
      </c>
      <c r="BM751" t="s">
        <v>1253</v>
      </c>
      <c r="BN751">
        <v>1</v>
      </c>
    </row>
    <row r="752" spans="1:66" x14ac:dyDescent="0.2">
      <c r="A752">
        <v>448912706</v>
      </c>
      <c r="B752" t="s">
        <v>66</v>
      </c>
      <c r="C752" t="s">
        <v>67</v>
      </c>
      <c r="D752" t="s">
        <v>68</v>
      </c>
      <c r="E752" t="s">
        <v>69</v>
      </c>
      <c r="F752" t="s">
        <v>70</v>
      </c>
      <c r="G752">
        <v>3035861664926</v>
      </c>
      <c r="H752">
        <v>0</v>
      </c>
      <c r="I752" t="s">
        <v>70</v>
      </c>
      <c r="J752">
        <v>0</v>
      </c>
      <c r="K752" t="s">
        <v>70</v>
      </c>
      <c r="L752" t="s">
        <v>70</v>
      </c>
      <c r="M752" t="s">
        <v>70</v>
      </c>
      <c r="N752" t="s">
        <v>165</v>
      </c>
      <c r="O752" t="s">
        <v>70</v>
      </c>
      <c r="P752">
        <v>2</v>
      </c>
      <c r="Q752">
        <v>0</v>
      </c>
      <c r="R752">
        <v>0</v>
      </c>
      <c r="S752">
        <v>0</v>
      </c>
      <c r="T752">
        <v>0</v>
      </c>
      <c r="U752" t="s">
        <v>70</v>
      </c>
      <c r="V752" t="s">
        <v>768</v>
      </c>
      <c r="W752" t="s">
        <v>769</v>
      </c>
      <c r="X752" t="s">
        <v>769</v>
      </c>
      <c r="Y752" t="s">
        <v>66</v>
      </c>
      <c r="Z752">
        <v>34813665373</v>
      </c>
      <c r="AA752">
        <v>0</v>
      </c>
      <c r="AB752">
        <v>0</v>
      </c>
      <c r="AC752">
        <v>0</v>
      </c>
      <c r="AD752">
        <v>0</v>
      </c>
      <c r="AE752" t="s">
        <v>70</v>
      </c>
      <c r="AF752">
        <v>0</v>
      </c>
      <c r="AG752">
        <v>0</v>
      </c>
      <c r="AH752" t="s">
        <v>70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 t="s">
        <v>70</v>
      </c>
      <c r="AT752">
        <v>-6.6</v>
      </c>
      <c r="AU752">
        <v>-1.32</v>
      </c>
      <c r="AV752">
        <v>0</v>
      </c>
      <c r="AW752" t="s">
        <v>70</v>
      </c>
      <c r="AX752">
        <v>0</v>
      </c>
      <c r="AY752" t="s">
        <v>70</v>
      </c>
      <c r="AZ752" t="s">
        <v>70</v>
      </c>
      <c r="BA752" t="s">
        <v>70</v>
      </c>
      <c r="BB752" t="s">
        <v>70</v>
      </c>
      <c r="BC752" t="s">
        <v>83</v>
      </c>
      <c r="BD752" t="s">
        <v>70</v>
      </c>
      <c r="BE752">
        <v>0</v>
      </c>
      <c r="BF752">
        <v>0</v>
      </c>
      <c r="BG752">
        <v>7.92</v>
      </c>
      <c r="BH752" t="s">
        <v>70</v>
      </c>
      <c r="BI752" t="s">
        <v>70</v>
      </c>
      <c r="BJ752">
        <v>0</v>
      </c>
      <c r="BK752">
        <v>0</v>
      </c>
      <c r="BL752">
        <v>0</v>
      </c>
      <c r="BM752" t="s">
        <v>1254</v>
      </c>
      <c r="BN752">
        <v>1</v>
      </c>
    </row>
    <row r="753" spans="1:66" x14ac:dyDescent="0.2">
      <c r="A753">
        <v>448912706</v>
      </c>
      <c r="B753" t="s">
        <v>66</v>
      </c>
      <c r="C753" t="s">
        <v>67</v>
      </c>
      <c r="D753" t="s">
        <v>68</v>
      </c>
      <c r="E753" t="s">
        <v>69</v>
      </c>
      <c r="F753" t="s">
        <v>70</v>
      </c>
      <c r="G753">
        <v>3035861664927</v>
      </c>
      <c r="H753">
        <v>0</v>
      </c>
      <c r="I753" t="s">
        <v>70</v>
      </c>
      <c r="J753">
        <v>0</v>
      </c>
      <c r="K753" t="s">
        <v>70</v>
      </c>
      <c r="L753" t="s">
        <v>70</v>
      </c>
      <c r="M753" t="s">
        <v>70</v>
      </c>
      <c r="N753" t="s">
        <v>205</v>
      </c>
      <c r="O753" t="s">
        <v>70</v>
      </c>
      <c r="P753">
        <v>2</v>
      </c>
      <c r="Q753">
        <v>0</v>
      </c>
      <c r="R753">
        <v>0</v>
      </c>
      <c r="S753">
        <v>0</v>
      </c>
      <c r="T753">
        <v>0</v>
      </c>
      <c r="U753" t="s">
        <v>70</v>
      </c>
      <c r="V753" t="s">
        <v>768</v>
      </c>
      <c r="W753" t="s">
        <v>769</v>
      </c>
      <c r="X753" t="s">
        <v>769</v>
      </c>
      <c r="Y753" t="s">
        <v>66</v>
      </c>
      <c r="Z753">
        <v>34813665421</v>
      </c>
      <c r="AA753">
        <v>0</v>
      </c>
      <c r="AB753">
        <v>0</v>
      </c>
      <c r="AC753">
        <v>0</v>
      </c>
      <c r="AD753">
        <v>0</v>
      </c>
      <c r="AE753" t="s">
        <v>70</v>
      </c>
      <c r="AF753">
        <v>0</v>
      </c>
      <c r="AG753">
        <v>0</v>
      </c>
      <c r="AH753" t="s">
        <v>70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 t="s">
        <v>70</v>
      </c>
      <c r="AT753">
        <v>-6.8833333333333329</v>
      </c>
      <c r="AU753">
        <v>-1.38</v>
      </c>
      <c r="AV753">
        <v>0</v>
      </c>
      <c r="AW753" t="s">
        <v>70</v>
      </c>
      <c r="AX753">
        <v>0</v>
      </c>
      <c r="AY753" t="s">
        <v>70</v>
      </c>
      <c r="AZ753" t="s">
        <v>70</v>
      </c>
      <c r="BA753" t="s">
        <v>70</v>
      </c>
      <c r="BB753" t="s">
        <v>70</v>
      </c>
      <c r="BC753" t="s">
        <v>83</v>
      </c>
      <c r="BD753" t="s">
        <v>70</v>
      </c>
      <c r="BE753">
        <v>0</v>
      </c>
      <c r="BF753">
        <v>0</v>
      </c>
      <c r="BG753">
        <v>8.26</v>
      </c>
      <c r="BH753" t="s">
        <v>70</v>
      </c>
      <c r="BI753" t="s">
        <v>70</v>
      </c>
      <c r="BJ753">
        <v>0</v>
      </c>
      <c r="BK753">
        <v>0</v>
      </c>
      <c r="BL753">
        <v>0</v>
      </c>
      <c r="BM753" t="s">
        <v>1255</v>
      </c>
      <c r="BN753">
        <v>1</v>
      </c>
    </row>
    <row r="754" spans="1:66" x14ac:dyDescent="0.2">
      <c r="A754">
        <v>448912706</v>
      </c>
      <c r="B754" t="s">
        <v>66</v>
      </c>
      <c r="C754" t="s">
        <v>67</v>
      </c>
      <c r="D754" t="s">
        <v>68</v>
      </c>
      <c r="E754" t="s">
        <v>69</v>
      </c>
      <c r="F754" t="s">
        <v>70</v>
      </c>
      <c r="G754">
        <v>3035861664928</v>
      </c>
      <c r="H754">
        <v>0</v>
      </c>
      <c r="I754" t="s">
        <v>70</v>
      </c>
      <c r="J754">
        <v>0</v>
      </c>
      <c r="K754" t="s">
        <v>70</v>
      </c>
      <c r="L754" t="s">
        <v>70</v>
      </c>
      <c r="M754" t="s">
        <v>70</v>
      </c>
      <c r="N754" t="s">
        <v>89</v>
      </c>
      <c r="O754" t="s">
        <v>70</v>
      </c>
      <c r="P754">
        <v>2</v>
      </c>
      <c r="Q754">
        <v>0</v>
      </c>
      <c r="R754">
        <v>0</v>
      </c>
      <c r="S754">
        <v>0</v>
      </c>
      <c r="T754">
        <v>0</v>
      </c>
      <c r="U754" t="s">
        <v>70</v>
      </c>
      <c r="V754" t="s">
        <v>768</v>
      </c>
      <c r="W754" t="s">
        <v>769</v>
      </c>
      <c r="X754" t="s">
        <v>769</v>
      </c>
      <c r="Y754" t="s">
        <v>66</v>
      </c>
      <c r="Z754">
        <v>34813665489</v>
      </c>
      <c r="AA754">
        <v>0</v>
      </c>
      <c r="AB754">
        <v>0</v>
      </c>
      <c r="AC754">
        <v>0</v>
      </c>
      <c r="AD754">
        <v>0</v>
      </c>
      <c r="AE754" t="s">
        <v>70</v>
      </c>
      <c r="AF754">
        <v>0</v>
      </c>
      <c r="AG754">
        <v>0</v>
      </c>
      <c r="AH754" t="s">
        <v>70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 t="s">
        <v>70</v>
      </c>
      <c r="AT754">
        <v>-2.0499999999999998</v>
      </c>
      <c r="AU754">
        <v>-0.41</v>
      </c>
      <c r="AV754">
        <v>0</v>
      </c>
      <c r="AW754" t="s">
        <v>70</v>
      </c>
      <c r="AX754">
        <v>0</v>
      </c>
      <c r="AY754" t="s">
        <v>70</v>
      </c>
      <c r="AZ754" t="s">
        <v>70</v>
      </c>
      <c r="BA754" t="s">
        <v>70</v>
      </c>
      <c r="BB754" t="s">
        <v>70</v>
      </c>
      <c r="BC754" t="s">
        <v>83</v>
      </c>
      <c r="BD754" t="s">
        <v>70</v>
      </c>
      <c r="BE754">
        <v>0</v>
      </c>
      <c r="BF754">
        <v>0</v>
      </c>
      <c r="BG754">
        <v>2.46</v>
      </c>
      <c r="BH754" t="s">
        <v>70</v>
      </c>
      <c r="BI754" t="s">
        <v>70</v>
      </c>
      <c r="BJ754">
        <v>0</v>
      </c>
      <c r="BK754">
        <v>0</v>
      </c>
      <c r="BL754">
        <v>0</v>
      </c>
      <c r="BM754" t="s">
        <v>1256</v>
      </c>
      <c r="BN754">
        <v>1</v>
      </c>
    </row>
    <row r="755" spans="1:66" x14ac:dyDescent="0.2">
      <c r="A755">
        <v>448912706</v>
      </c>
      <c r="B755" t="s">
        <v>66</v>
      </c>
      <c r="C755" t="s">
        <v>67</v>
      </c>
      <c r="D755" t="s">
        <v>68</v>
      </c>
      <c r="E755" t="s">
        <v>69</v>
      </c>
      <c r="F755" t="s">
        <v>70</v>
      </c>
      <c r="G755">
        <v>3035861664929</v>
      </c>
      <c r="H755">
        <v>0</v>
      </c>
      <c r="I755" t="s">
        <v>70</v>
      </c>
      <c r="J755">
        <v>0</v>
      </c>
      <c r="K755" t="s">
        <v>70</v>
      </c>
      <c r="L755" t="s">
        <v>70</v>
      </c>
      <c r="M755" t="s">
        <v>70</v>
      </c>
      <c r="N755" t="s">
        <v>89</v>
      </c>
      <c r="O755" t="s">
        <v>70</v>
      </c>
      <c r="P755">
        <v>2</v>
      </c>
      <c r="Q755">
        <v>0</v>
      </c>
      <c r="R755">
        <v>0</v>
      </c>
      <c r="S755">
        <v>0</v>
      </c>
      <c r="T755">
        <v>0</v>
      </c>
      <c r="U755" t="s">
        <v>70</v>
      </c>
      <c r="V755" t="s">
        <v>768</v>
      </c>
      <c r="W755" t="s">
        <v>769</v>
      </c>
      <c r="X755" t="s">
        <v>769</v>
      </c>
      <c r="Y755" t="s">
        <v>66</v>
      </c>
      <c r="Z755">
        <v>34813665513</v>
      </c>
      <c r="AA755">
        <v>0</v>
      </c>
      <c r="AB755">
        <v>0</v>
      </c>
      <c r="AC755">
        <v>0</v>
      </c>
      <c r="AD755">
        <v>0</v>
      </c>
      <c r="AE755" t="s">
        <v>70</v>
      </c>
      <c r="AF755">
        <v>0</v>
      </c>
      <c r="AG755">
        <v>0</v>
      </c>
      <c r="AH755" t="s">
        <v>70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 t="s">
        <v>70</v>
      </c>
      <c r="AT755">
        <v>-5.8083333333333336</v>
      </c>
      <c r="AU755">
        <v>-1.1599999999999999</v>
      </c>
      <c r="AV755">
        <v>0</v>
      </c>
      <c r="AW755" t="s">
        <v>70</v>
      </c>
      <c r="AX755">
        <v>0</v>
      </c>
      <c r="AY755" t="s">
        <v>70</v>
      </c>
      <c r="AZ755" t="s">
        <v>70</v>
      </c>
      <c r="BA755" t="s">
        <v>70</v>
      </c>
      <c r="BB755" t="s">
        <v>70</v>
      </c>
      <c r="BC755" t="s">
        <v>83</v>
      </c>
      <c r="BD755" t="s">
        <v>70</v>
      </c>
      <c r="BE755">
        <v>0</v>
      </c>
      <c r="BF755">
        <v>0</v>
      </c>
      <c r="BG755">
        <v>6.97</v>
      </c>
      <c r="BH755" t="s">
        <v>70</v>
      </c>
      <c r="BI755" t="s">
        <v>70</v>
      </c>
      <c r="BJ755">
        <v>0</v>
      </c>
      <c r="BK755">
        <v>0</v>
      </c>
      <c r="BL755">
        <v>0</v>
      </c>
      <c r="BM755" t="s">
        <v>1257</v>
      </c>
      <c r="BN755">
        <v>1</v>
      </c>
    </row>
    <row r="756" spans="1:66" x14ac:dyDescent="0.2">
      <c r="A756">
        <v>448912706</v>
      </c>
      <c r="B756" t="s">
        <v>66</v>
      </c>
      <c r="C756" t="s">
        <v>67</v>
      </c>
      <c r="D756" t="s">
        <v>68</v>
      </c>
      <c r="E756" t="s">
        <v>69</v>
      </c>
      <c r="F756" t="s">
        <v>70</v>
      </c>
      <c r="G756">
        <v>3035861664930</v>
      </c>
      <c r="H756">
        <v>0</v>
      </c>
      <c r="I756" t="s">
        <v>70</v>
      </c>
      <c r="J756">
        <v>0</v>
      </c>
      <c r="K756" t="s">
        <v>70</v>
      </c>
      <c r="L756" t="s">
        <v>70</v>
      </c>
      <c r="M756" t="s">
        <v>70</v>
      </c>
      <c r="N756" t="s">
        <v>89</v>
      </c>
      <c r="O756" t="s">
        <v>70</v>
      </c>
      <c r="P756">
        <v>2</v>
      </c>
      <c r="Q756">
        <v>0</v>
      </c>
      <c r="R756">
        <v>0</v>
      </c>
      <c r="S756">
        <v>0</v>
      </c>
      <c r="T756">
        <v>0</v>
      </c>
      <c r="U756" t="s">
        <v>70</v>
      </c>
      <c r="V756" t="s">
        <v>768</v>
      </c>
      <c r="W756" t="s">
        <v>769</v>
      </c>
      <c r="X756" t="s">
        <v>769</v>
      </c>
      <c r="Y756" t="s">
        <v>66</v>
      </c>
      <c r="Z756">
        <v>34813665533</v>
      </c>
      <c r="AA756">
        <v>0</v>
      </c>
      <c r="AB756">
        <v>0</v>
      </c>
      <c r="AC756">
        <v>0</v>
      </c>
      <c r="AD756">
        <v>0</v>
      </c>
      <c r="AE756" t="s">
        <v>70</v>
      </c>
      <c r="AF756">
        <v>0</v>
      </c>
      <c r="AG756">
        <v>0</v>
      </c>
      <c r="AH756" t="s">
        <v>70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 t="s">
        <v>70</v>
      </c>
      <c r="AT756">
        <v>-0.8833333333333333</v>
      </c>
      <c r="AU756">
        <v>-0.18</v>
      </c>
      <c r="AV756">
        <v>0</v>
      </c>
      <c r="AW756" t="s">
        <v>70</v>
      </c>
      <c r="AX756">
        <v>0</v>
      </c>
      <c r="AY756" t="s">
        <v>70</v>
      </c>
      <c r="AZ756" t="s">
        <v>70</v>
      </c>
      <c r="BA756" t="s">
        <v>70</v>
      </c>
      <c r="BB756" t="s">
        <v>70</v>
      </c>
      <c r="BC756" t="s">
        <v>83</v>
      </c>
      <c r="BD756" t="s">
        <v>70</v>
      </c>
      <c r="BE756">
        <v>0</v>
      </c>
      <c r="BF756">
        <v>0</v>
      </c>
      <c r="BG756">
        <v>1.06</v>
      </c>
      <c r="BH756" t="s">
        <v>70</v>
      </c>
      <c r="BI756" t="s">
        <v>70</v>
      </c>
      <c r="BJ756">
        <v>0</v>
      </c>
      <c r="BK756">
        <v>0</v>
      </c>
      <c r="BL756">
        <v>0</v>
      </c>
      <c r="BM756" t="s">
        <v>1258</v>
      </c>
      <c r="BN756">
        <v>1</v>
      </c>
    </row>
    <row r="757" spans="1:66" x14ac:dyDescent="0.2">
      <c r="A757">
        <v>448912706</v>
      </c>
      <c r="B757" t="s">
        <v>66</v>
      </c>
      <c r="C757" t="s">
        <v>67</v>
      </c>
      <c r="D757" t="s">
        <v>68</v>
      </c>
      <c r="E757" t="s">
        <v>69</v>
      </c>
      <c r="F757" t="s">
        <v>70</v>
      </c>
      <c r="G757">
        <v>3035861664931</v>
      </c>
      <c r="H757">
        <v>0</v>
      </c>
      <c r="I757" t="s">
        <v>70</v>
      </c>
      <c r="J757">
        <v>0</v>
      </c>
      <c r="K757" t="s">
        <v>70</v>
      </c>
      <c r="L757" t="s">
        <v>70</v>
      </c>
      <c r="M757" t="s">
        <v>70</v>
      </c>
      <c r="N757" t="s">
        <v>95</v>
      </c>
      <c r="O757" t="s">
        <v>70</v>
      </c>
      <c r="P757">
        <v>2</v>
      </c>
      <c r="Q757">
        <v>0</v>
      </c>
      <c r="R757">
        <v>0</v>
      </c>
      <c r="S757">
        <v>0</v>
      </c>
      <c r="T757">
        <v>0</v>
      </c>
      <c r="U757" t="s">
        <v>70</v>
      </c>
      <c r="V757" t="s">
        <v>768</v>
      </c>
      <c r="W757" t="s">
        <v>769</v>
      </c>
      <c r="X757" t="s">
        <v>769</v>
      </c>
      <c r="Y757" t="s">
        <v>66</v>
      </c>
      <c r="Z757">
        <v>34813665597</v>
      </c>
      <c r="AA757">
        <v>0</v>
      </c>
      <c r="AB757">
        <v>0</v>
      </c>
      <c r="AC757">
        <v>0</v>
      </c>
      <c r="AD757">
        <v>0</v>
      </c>
      <c r="AE757" t="s">
        <v>70</v>
      </c>
      <c r="AF757">
        <v>0</v>
      </c>
      <c r="AG757">
        <v>0</v>
      </c>
      <c r="AH757" t="s">
        <v>70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 t="s">
        <v>70</v>
      </c>
      <c r="AT757">
        <v>-4.5166666666666666</v>
      </c>
      <c r="AU757">
        <v>-0.9</v>
      </c>
      <c r="AV757">
        <v>0</v>
      </c>
      <c r="AW757" t="s">
        <v>70</v>
      </c>
      <c r="AX757">
        <v>0</v>
      </c>
      <c r="AY757" t="s">
        <v>70</v>
      </c>
      <c r="AZ757" t="s">
        <v>70</v>
      </c>
      <c r="BA757" t="s">
        <v>70</v>
      </c>
      <c r="BB757" t="s">
        <v>70</v>
      </c>
      <c r="BC757" t="s">
        <v>83</v>
      </c>
      <c r="BD757" t="s">
        <v>70</v>
      </c>
      <c r="BE757">
        <v>0</v>
      </c>
      <c r="BF757">
        <v>0</v>
      </c>
      <c r="BG757">
        <v>5.42</v>
      </c>
      <c r="BH757" t="s">
        <v>70</v>
      </c>
      <c r="BI757" t="s">
        <v>70</v>
      </c>
      <c r="BJ757">
        <v>0</v>
      </c>
      <c r="BK757">
        <v>0</v>
      </c>
      <c r="BL757">
        <v>0</v>
      </c>
      <c r="BM757" t="s">
        <v>1259</v>
      </c>
      <c r="BN757">
        <v>1</v>
      </c>
    </row>
    <row r="758" spans="1:66" x14ac:dyDescent="0.2">
      <c r="A758">
        <v>448912706</v>
      </c>
      <c r="B758" t="s">
        <v>66</v>
      </c>
      <c r="C758" t="s">
        <v>67</v>
      </c>
      <c r="D758" t="s">
        <v>68</v>
      </c>
      <c r="E758" t="s">
        <v>69</v>
      </c>
      <c r="F758" t="s">
        <v>70</v>
      </c>
      <c r="G758">
        <v>3035861664932</v>
      </c>
      <c r="H758">
        <v>0</v>
      </c>
      <c r="I758" t="s">
        <v>70</v>
      </c>
      <c r="J758">
        <v>0</v>
      </c>
      <c r="K758" t="s">
        <v>70</v>
      </c>
      <c r="L758" t="s">
        <v>70</v>
      </c>
      <c r="M758" t="s">
        <v>70</v>
      </c>
      <c r="N758" t="s">
        <v>89</v>
      </c>
      <c r="O758" t="s">
        <v>70</v>
      </c>
      <c r="P758">
        <v>2</v>
      </c>
      <c r="Q758">
        <v>0</v>
      </c>
      <c r="R758">
        <v>0</v>
      </c>
      <c r="S758">
        <v>0</v>
      </c>
      <c r="T758">
        <v>0</v>
      </c>
      <c r="U758" t="s">
        <v>70</v>
      </c>
      <c r="V758" t="s">
        <v>768</v>
      </c>
      <c r="W758" t="s">
        <v>769</v>
      </c>
      <c r="X758" t="s">
        <v>769</v>
      </c>
      <c r="Y758" t="s">
        <v>66</v>
      </c>
      <c r="Z758">
        <v>34813665629</v>
      </c>
      <c r="AA758">
        <v>0</v>
      </c>
      <c r="AB758">
        <v>0</v>
      </c>
      <c r="AC758">
        <v>0</v>
      </c>
      <c r="AD758">
        <v>0</v>
      </c>
      <c r="AE758" t="s">
        <v>70</v>
      </c>
      <c r="AF758">
        <v>0</v>
      </c>
      <c r="AG758">
        <v>0</v>
      </c>
      <c r="AH758" t="s">
        <v>70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 t="s">
        <v>70</v>
      </c>
      <c r="AT758">
        <v>-2.2166666666666668</v>
      </c>
      <c r="AU758">
        <v>-0.44</v>
      </c>
      <c r="AV758">
        <v>0</v>
      </c>
      <c r="AW758" t="s">
        <v>70</v>
      </c>
      <c r="AX758">
        <v>0</v>
      </c>
      <c r="AY758" t="s">
        <v>70</v>
      </c>
      <c r="AZ758" t="s">
        <v>70</v>
      </c>
      <c r="BA758" t="s">
        <v>70</v>
      </c>
      <c r="BB758" t="s">
        <v>70</v>
      </c>
      <c r="BC758" t="s">
        <v>83</v>
      </c>
      <c r="BD758" t="s">
        <v>70</v>
      </c>
      <c r="BE758">
        <v>0</v>
      </c>
      <c r="BF758">
        <v>0</v>
      </c>
      <c r="BG758">
        <v>2.66</v>
      </c>
      <c r="BH758" t="s">
        <v>70</v>
      </c>
      <c r="BI758" t="s">
        <v>70</v>
      </c>
      <c r="BJ758">
        <v>0</v>
      </c>
      <c r="BK758">
        <v>0</v>
      </c>
      <c r="BL758">
        <v>0</v>
      </c>
      <c r="BM758" t="s">
        <v>1260</v>
      </c>
      <c r="BN758">
        <v>1</v>
      </c>
    </row>
    <row r="759" spans="1:66" x14ac:dyDescent="0.2">
      <c r="A759">
        <v>448912706</v>
      </c>
      <c r="B759" t="s">
        <v>66</v>
      </c>
      <c r="C759" t="s">
        <v>67</v>
      </c>
      <c r="D759" t="s">
        <v>68</v>
      </c>
      <c r="E759" t="s">
        <v>69</v>
      </c>
      <c r="F759" t="s">
        <v>70</v>
      </c>
      <c r="G759">
        <v>3035861664933</v>
      </c>
      <c r="H759">
        <v>0</v>
      </c>
      <c r="I759" t="s">
        <v>70</v>
      </c>
      <c r="J759">
        <v>0</v>
      </c>
      <c r="K759" t="s">
        <v>70</v>
      </c>
      <c r="L759" t="s">
        <v>70</v>
      </c>
      <c r="M759" t="s">
        <v>70</v>
      </c>
      <c r="N759" t="s">
        <v>95</v>
      </c>
      <c r="O759" t="s">
        <v>70</v>
      </c>
      <c r="P759">
        <v>2</v>
      </c>
      <c r="Q759">
        <v>0</v>
      </c>
      <c r="R759">
        <v>0</v>
      </c>
      <c r="S759">
        <v>0</v>
      </c>
      <c r="T759">
        <v>0</v>
      </c>
      <c r="U759" t="s">
        <v>70</v>
      </c>
      <c r="V759" t="s">
        <v>768</v>
      </c>
      <c r="W759" t="s">
        <v>769</v>
      </c>
      <c r="X759" t="s">
        <v>769</v>
      </c>
      <c r="Y759" t="s">
        <v>66</v>
      </c>
      <c r="Z759">
        <v>34813665637</v>
      </c>
      <c r="AA759">
        <v>0</v>
      </c>
      <c r="AB759">
        <v>0</v>
      </c>
      <c r="AC759">
        <v>0</v>
      </c>
      <c r="AD759">
        <v>0</v>
      </c>
      <c r="AE759" t="s">
        <v>70</v>
      </c>
      <c r="AF759">
        <v>0</v>
      </c>
      <c r="AG759">
        <v>0</v>
      </c>
      <c r="AH759" t="s">
        <v>70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 t="s">
        <v>70</v>
      </c>
      <c r="AT759">
        <v>-3.65</v>
      </c>
      <c r="AU759">
        <v>-0.73</v>
      </c>
      <c r="AV759">
        <v>0</v>
      </c>
      <c r="AW759" t="s">
        <v>70</v>
      </c>
      <c r="AX759">
        <v>0</v>
      </c>
      <c r="AY759" t="s">
        <v>70</v>
      </c>
      <c r="AZ759" t="s">
        <v>70</v>
      </c>
      <c r="BA759" t="s">
        <v>70</v>
      </c>
      <c r="BB759" t="s">
        <v>70</v>
      </c>
      <c r="BC759" t="s">
        <v>83</v>
      </c>
      <c r="BD759" t="s">
        <v>70</v>
      </c>
      <c r="BE759">
        <v>0</v>
      </c>
      <c r="BF759">
        <v>0</v>
      </c>
      <c r="BG759">
        <v>4.38</v>
      </c>
      <c r="BH759" t="s">
        <v>70</v>
      </c>
      <c r="BI759" t="s">
        <v>70</v>
      </c>
      <c r="BJ759">
        <v>0</v>
      </c>
      <c r="BK759">
        <v>0</v>
      </c>
      <c r="BL759">
        <v>0</v>
      </c>
      <c r="BM759" t="s">
        <v>1261</v>
      </c>
      <c r="BN759">
        <v>1</v>
      </c>
    </row>
    <row r="760" spans="1:66" x14ac:dyDescent="0.2">
      <c r="A760">
        <v>448912706</v>
      </c>
      <c r="B760" t="s">
        <v>66</v>
      </c>
      <c r="C760" t="s">
        <v>67</v>
      </c>
      <c r="D760" t="s">
        <v>68</v>
      </c>
      <c r="E760" t="s">
        <v>69</v>
      </c>
      <c r="F760" t="s">
        <v>70</v>
      </c>
      <c r="G760">
        <v>3035861664934</v>
      </c>
      <c r="H760">
        <v>0</v>
      </c>
      <c r="I760" t="s">
        <v>70</v>
      </c>
      <c r="J760">
        <v>0</v>
      </c>
      <c r="K760" t="s">
        <v>70</v>
      </c>
      <c r="L760" t="s">
        <v>70</v>
      </c>
      <c r="M760" t="s">
        <v>70</v>
      </c>
      <c r="N760" t="s">
        <v>95</v>
      </c>
      <c r="O760" t="s">
        <v>70</v>
      </c>
      <c r="P760">
        <v>2</v>
      </c>
      <c r="Q760">
        <v>0</v>
      </c>
      <c r="R760">
        <v>0</v>
      </c>
      <c r="S760">
        <v>0</v>
      </c>
      <c r="T760">
        <v>0</v>
      </c>
      <c r="U760" t="s">
        <v>70</v>
      </c>
      <c r="V760" t="s">
        <v>768</v>
      </c>
      <c r="W760" t="s">
        <v>769</v>
      </c>
      <c r="X760" t="s">
        <v>769</v>
      </c>
      <c r="Y760" t="s">
        <v>66</v>
      </c>
      <c r="Z760">
        <v>34813665673</v>
      </c>
      <c r="AA760">
        <v>0</v>
      </c>
      <c r="AB760">
        <v>0</v>
      </c>
      <c r="AC760">
        <v>0</v>
      </c>
      <c r="AD760">
        <v>0</v>
      </c>
      <c r="AE760" t="s">
        <v>70</v>
      </c>
      <c r="AF760">
        <v>0</v>
      </c>
      <c r="AG760">
        <v>0</v>
      </c>
      <c r="AH760" t="s">
        <v>70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t="s">
        <v>70</v>
      </c>
      <c r="AT760">
        <v>-2.6749999999999998</v>
      </c>
      <c r="AU760">
        <v>-0.54</v>
      </c>
      <c r="AV760">
        <v>0</v>
      </c>
      <c r="AW760" t="s">
        <v>70</v>
      </c>
      <c r="AX760">
        <v>0</v>
      </c>
      <c r="AY760" t="s">
        <v>70</v>
      </c>
      <c r="AZ760" t="s">
        <v>70</v>
      </c>
      <c r="BA760" t="s">
        <v>70</v>
      </c>
      <c r="BB760" t="s">
        <v>70</v>
      </c>
      <c r="BC760" t="s">
        <v>83</v>
      </c>
      <c r="BD760" t="s">
        <v>70</v>
      </c>
      <c r="BE760">
        <v>0</v>
      </c>
      <c r="BF760">
        <v>0</v>
      </c>
      <c r="BG760">
        <v>3.21</v>
      </c>
      <c r="BH760" t="s">
        <v>70</v>
      </c>
      <c r="BI760" t="s">
        <v>70</v>
      </c>
      <c r="BJ760">
        <v>0</v>
      </c>
      <c r="BK760">
        <v>0</v>
      </c>
      <c r="BL760">
        <v>0</v>
      </c>
      <c r="BM760" t="s">
        <v>1262</v>
      </c>
      <c r="BN760">
        <v>1</v>
      </c>
    </row>
    <row r="761" spans="1:66" x14ac:dyDescent="0.2">
      <c r="A761">
        <v>448912706</v>
      </c>
      <c r="B761" t="s">
        <v>66</v>
      </c>
      <c r="C761" t="s">
        <v>67</v>
      </c>
      <c r="D761" t="s">
        <v>68</v>
      </c>
      <c r="E761" t="s">
        <v>69</v>
      </c>
      <c r="F761" t="s">
        <v>70</v>
      </c>
      <c r="G761">
        <v>3035861664935</v>
      </c>
      <c r="H761">
        <v>0</v>
      </c>
      <c r="I761" t="s">
        <v>70</v>
      </c>
      <c r="J761">
        <v>0</v>
      </c>
      <c r="K761" t="s">
        <v>70</v>
      </c>
      <c r="L761" t="s">
        <v>70</v>
      </c>
      <c r="M761" t="s">
        <v>70</v>
      </c>
      <c r="N761" t="s">
        <v>95</v>
      </c>
      <c r="O761" t="s">
        <v>70</v>
      </c>
      <c r="P761">
        <v>2</v>
      </c>
      <c r="Q761">
        <v>0</v>
      </c>
      <c r="R761">
        <v>0</v>
      </c>
      <c r="S761">
        <v>0</v>
      </c>
      <c r="T761">
        <v>0</v>
      </c>
      <c r="U761" t="s">
        <v>70</v>
      </c>
      <c r="V761" t="s">
        <v>768</v>
      </c>
      <c r="W761" t="s">
        <v>769</v>
      </c>
      <c r="X761" t="s">
        <v>769</v>
      </c>
      <c r="Y761" t="s">
        <v>66</v>
      </c>
      <c r="Z761">
        <v>34813665681</v>
      </c>
      <c r="AA761">
        <v>0</v>
      </c>
      <c r="AB761">
        <v>0</v>
      </c>
      <c r="AC761">
        <v>0</v>
      </c>
      <c r="AD761">
        <v>0</v>
      </c>
      <c r="AE761" t="s">
        <v>70</v>
      </c>
      <c r="AF761">
        <v>0</v>
      </c>
      <c r="AG761">
        <v>0</v>
      </c>
      <c r="AH761" t="s">
        <v>70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 t="s">
        <v>70</v>
      </c>
      <c r="AT761">
        <v>-8.9250000000000007</v>
      </c>
      <c r="AU761">
        <v>-1.79</v>
      </c>
      <c r="AV761">
        <v>0</v>
      </c>
      <c r="AW761" t="s">
        <v>70</v>
      </c>
      <c r="AX761">
        <v>0</v>
      </c>
      <c r="AY761" t="s">
        <v>70</v>
      </c>
      <c r="AZ761" t="s">
        <v>70</v>
      </c>
      <c r="BA761" t="s">
        <v>70</v>
      </c>
      <c r="BB761" t="s">
        <v>70</v>
      </c>
      <c r="BC761" t="s">
        <v>83</v>
      </c>
      <c r="BD761" t="s">
        <v>70</v>
      </c>
      <c r="BE761">
        <v>0</v>
      </c>
      <c r="BF761">
        <v>0</v>
      </c>
      <c r="BG761">
        <v>10.71</v>
      </c>
      <c r="BH761" t="s">
        <v>70</v>
      </c>
      <c r="BI761" t="s">
        <v>70</v>
      </c>
      <c r="BJ761">
        <v>0</v>
      </c>
      <c r="BK761">
        <v>0</v>
      </c>
      <c r="BL761">
        <v>0</v>
      </c>
      <c r="BM761" t="s">
        <v>1263</v>
      </c>
      <c r="BN761">
        <v>1</v>
      </c>
    </row>
    <row r="762" spans="1:66" x14ac:dyDescent="0.2">
      <c r="A762">
        <v>448912706</v>
      </c>
      <c r="B762" t="s">
        <v>66</v>
      </c>
      <c r="C762" t="s">
        <v>67</v>
      </c>
      <c r="D762" t="s">
        <v>68</v>
      </c>
      <c r="E762" t="s">
        <v>69</v>
      </c>
      <c r="F762" t="s">
        <v>70</v>
      </c>
      <c r="G762">
        <v>3035861664936</v>
      </c>
      <c r="H762">
        <v>0</v>
      </c>
      <c r="I762" t="s">
        <v>70</v>
      </c>
      <c r="J762">
        <v>0</v>
      </c>
      <c r="K762" t="s">
        <v>70</v>
      </c>
      <c r="L762" t="s">
        <v>70</v>
      </c>
      <c r="M762" t="s">
        <v>70</v>
      </c>
      <c r="N762" t="s">
        <v>95</v>
      </c>
      <c r="O762" t="s">
        <v>70</v>
      </c>
      <c r="P762">
        <v>2</v>
      </c>
      <c r="Q762">
        <v>0</v>
      </c>
      <c r="R762">
        <v>0</v>
      </c>
      <c r="S762">
        <v>0</v>
      </c>
      <c r="T762">
        <v>0</v>
      </c>
      <c r="U762" t="s">
        <v>70</v>
      </c>
      <c r="V762" t="s">
        <v>768</v>
      </c>
      <c r="W762" t="s">
        <v>769</v>
      </c>
      <c r="X762" t="s">
        <v>769</v>
      </c>
      <c r="Y762" t="s">
        <v>66</v>
      </c>
      <c r="Z762">
        <v>34813665741</v>
      </c>
      <c r="AA762">
        <v>0</v>
      </c>
      <c r="AB762">
        <v>0</v>
      </c>
      <c r="AC762">
        <v>0</v>
      </c>
      <c r="AD762">
        <v>0</v>
      </c>
      <c r="AE762" t="s">
        <v>70</v>
      </c>
      <c r="AF762">
        <v>0</v>
      </c>
      <c r="AG762">
        <v>0</v>
      </c>
      <c r="AH762" t="s">
        <v>70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 t="s">
        <v>70</v>
      </c>
      <c r="AT762">
        <v>-0.68333333333333335</v>
      </c>
      <c r="AU762">
        <v>-0.14000000000000001</v>
      </c>
      <c r="AV762">
        <v>0</v>
      </c>
      <c r="AW762" t="s">
        <v>70</v>
      </c>
      <c r="AX762">
        <v>0</v>
      </c>
      <c r="AY762" t="s">
        <v>70</v>
      </c>
      <c r="AZ762" t="s">
        <v>70</v>
      </c>
      <c r="BA762" t="s">
        <v>70</v>
      </c>
      <c r="BB762" t="s">
        <v>70</v>
      </c>
      <c r="BC762" t="s">
        <v>83</v>
      </c>
      <c r="BD762" t="s">
        <v>70</v>
      </c>
      <c r="BE762">
        <v>0</v>
      </c>
      <c r="BF762">
        <v>0</v>
      </c>
      <c r="BG762">
        <v>0.82</v>
      </c>
      <c r="BH762" t="s">
        <v>70</v>
      </c>
      <c r="BI762" t="s">
        <v>70</v>
      </c>
      <c r="BJ762">
        <v>0</v>
      </c>
      <c r="BK762">
        <v>0</v>
      </c>
      <c r="BL762">
        <v>0</v>
      </c>
      <c r="BM762" t="s">
        <v>1264</v>
      </c>
      <c r="BN762">
        <v>1</v>
      </c>
    </row>
    <row r="763" spans="1:66" x14ac:dyDescent="0.2">
      <c r="A763">
        <v>448912706</v>
      </c>
      <c r="B763" t="s">
        <v>66</v>
      </c>
      <c r="C763" t="s">
        <v>67</v>
      </c>
      <c r="D763" t="s">
        <v>68</v>
      </c>
      <c r="E763" t="s">
        <v>69</v>
      </c>
      <c r="F763" t="s">
        <v>70</v>
      </c>
      <c r="G763">
        <v>3035861664937</v>
      </c>
      <c r="H763">
        <v>0</v>
      </c>
      <c r="I763" t="s">
        <v>70</v>
      </c>
      <c r="J763">
        <v>0</v>
      </c>
      <c r="K763" t="s">
        <v>70</v>
      </c>
      <c r="L763" t="s">
        <v>70</v>
      </c>
      <c r="M763" t="s">
        <v>70</v>
      </c>
      <c r="N763" t="s">
        <v>95</v>
      </c>
      <c r="O763" t="s">
        <v>70</v>
      </c>
      <c r="P763">
        <v>2</v>
      </c>
      <c r="Q763">
        <v>0</v>
      </c>
      <c r="R763">
        <v>0</v>
      </c>
      <c r="S763">
        <v>0</v>
      </c>
      <c r="T763">
        <v>0</v>
      </c>
      <c r="U763" t="s">
        <v>70</v>
      </c>
      <c r="V763" t="s">
        <v>768</v>
      </c>
      <c r="W763" t="s">
        <v>769</v>
      </c>
      <c r="X763" t="s">
        <v>769</v>
      </c>
      <c r="Y763" t="s">
        <v>66</v>
      </c>
      <c r="Z763">
        <v>34813665745</v>
      </c>
      <c r="AA763">
        <v>0</v>
      </c>
      <c r="AB763">
        <v>0</v>
      </c>
      <c r="AC763">
        <v>0</v>
      </c>
      <c r="AD763">
        <v>0</v>
      </c>
      <c r="AE763" t="s">
        <v>70</v>
      </c>
      <c r="AF763">
        <v>0</v>
      </c>
      <c r="AG763">
        <v>0</v>
      </c>
      <c r="AH763" t="s">
        <v>70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 t="s">
        <v>70</v>
      </c>
      <c r="AT763">
        <v>-9.125</v>
      </c>
      <c r="AU763">
        <v>-1.83</v>
      </c>
      <c r="AV763">
        <v>0</v>
      </c>
      <c r="AW763" t="s">
        <v>70</v>
      </c>
      <c r="AX763">
        <v>0</v>
      </c>
      <c r="AY763" t="s">
        <v>70</v>
      </c>
      <c r="AZ763" t="s">
        <v>70</v>
      </c>
      <c r="BA763" t="s">
        <v>70</v>
      </c>
      <c r="BB763" t="s">
        <v>70</v>
      </c>
      <c r="BC763" t="s">
        <v>83</v>
      </c>
      <c r="BD763" t="s">
        <v>70</v>
      </c>
      <c r="BE763">
        <v>0</v>
      </c>
      <c r="BF763">
        <v>0</v>
      </c>
      <c r="BG763">
        <v>10.95</v>
      </c>
      <c r="BH763" t="s">
        <v>70</v>
      </c>
      <c r="BI763" t="s">
        <v>70</v>
      </c>
      <c r="BJ763">
        <v>0</v>
      </c>
      <c r="BK763">
        <v>0</v>
      </c>
      <c r="BL763">
        <v>0</v>
      </c>
      <c r="BM763" t="s">
        <v>1265</v>
      </c>
      <c r="BN763">
        <v>1</v>
      </c>
    </row>
    <row r="764" spans="1:66" x14ac:dyDescent="0.2">
      <c r="A764">
        <v>448912706</v>
      </c>
      <c r="B764" t="s">
        <v>66</v>
      </c>
      <c r="C764" t="s">
        <v>67</v>
      </c>
      <c r="D764" t="s">
        <v>68</v>
      </c>
      <c r="E764" t="s">
        <v>69</v>
      </c>
      <c r="F764" t="s">
        <v>70</v>
      </c>
      <c r="G764">
        <v>3035861664938</v>
      </c>
      <c r="H764">
        <v>0</v>
      </c>
      <c r="I764" t="s">
        <v>70</v>
      </c>
      <c r="J764">
        <v>0</v>
      </c>
      <c r="K764" t="s">
        <v>70</v>
      </c>
      <c r="L764" t="s">
        <v>70</v>
      </c>
      <c r="M764" t="s">
        <v>70</v>
      </c>
      <c r="N764" t="s">
        <v>110</v>
      </c>
      <c r="O764" t="s">
        <v>70</v>
      </c>
      <c r="P764">
        <v>2</v>
      </c>
      <c r="Q764">
        <v>0</v>
      </c>
      <c r="R764">
        <v>0</v>
      </c>
      <c r="S764">
        <v>0</v>
      </c>
      <c r="T764">
        <v>0</v>
      </c>
      <c r="U764" t="s">
        <v>70</v>
      </c>
      <c r="V764" t="s">
        <v>768</v>
      </c>
      <c r="W764" t="s">
        <v>769</v>
      </c>
      <c r="X764" t="s">
        <v>769</v>
      </c>
      <c r="Y764" t="s">
        <v>66</v>
      </c>
      <c r="Z764">
        <v>34813615031</v>
      </c>
      <c r="AA764">
        <v>0</v>
      </c>
      <c r="AB764">
        <v>0</v>
      </c>
      <c r="AC764">
        <v>0</v>
      </c>
      <c r="AD764">
        <v>0</v>
      </c>
      <c r="AE764" t="s">
        <v>70</v>
      </c>
      <c r="AF764">
        <v>0</v>
      </c>
      <c r="AG764">
        <v>0</v>
      </c>
      <c r="AH764" t="s">
        <v>70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 t="s">
        <v>70</v>
      </c>
      <c r="AT764">
        <v>-9.625</v>
      </c>
      <c r="AU764">
        <v>-1.93</v>
      </c>
      <c r="AV764">
        <v>0</v>
      </c>
      <c r="AW764" t="s">
        <v>70</v>
      </c>
      <c r="AX764">
        <v>0</v>
      </c>
      <c r="AY764" t="s">
        <v>70</v>
      </c>
      <c r="AZ764" t="s">
        <v>70</v>
      </c>
      <c r="BA764" t="s">
        <v>70</v>
      </c>
      <c r="BB764" t="s">
        <v>70</v>
      </c>
      <c r="BC764" t="s">
        <v>83</v>
      </c>
      <c r="BD764" t="s">
        <v>70</v>
      </c>
      <c r="BE764">
        <v>0</v>
      </c>
      <c r="BF764">
        <v>0</v>
      </c>
      <c r="BG764">
        <v>11.55</v>
      </c>
      <c r="BH764" t="s">
        <v>70</v>
      </c>
      <c r="BI764" t="s">
        <v>70</v>
      </c>
      <c r="BJ764">
        <v>0</v>
      </c>
      <c r="BK764">
        <v>0</v>
      </c>
      <c r="BL764">
        <v>0</v>
      </c>
      <c r="BM764" t="s">
        <v>1266</v>
      </c>
      <c r="BN764">
        <v>1</v>
      </c>
    </row>
    <row r="765" spans="1:66" x14ac:dyDescent="0.2">
      <c r="A765">
        <v>448912706</v>
      </c>
      <c r="B765" t="s">
        <v>66</v>
      </c>
      <c r="C765" t="s">
        <v>67</v>
      </c>
      <c r="D765" t="s">
        <v>68</v>
      </c>
      <c r="E765" t="s">
        <v>69</v>
      </c>
      <c r="F765" t="s">
        <v>70</v>
      </c>
      <c r="G765">
        <v>3035861664939</v>
      </c>
      <c r="H765">
        <v>0</v>
      </c>
      <c r="I765" t="s">
        <v>70</v>
      </c>
      <c r="J765">
        <v>0</v>
      </c>
      <c r="K765" t="s">
        <v>70</v>
      </c>
      <c r="L765" t="s">
        <v>70</v>
      </c>
      <c r="M765" t="s">
        <v>70</v>
      </c>
      <c r="N765" t="s">
        <v>103</v>
      </c>
      <c r="O765" t="s">
        <v>70</v>
      </c>
      <c r="P765">
        <v>2</v>
      </c>
      <c r="Q765">
        <v>0</v>
      </c>
      <c r="R765">
        <v>0</v>
      </c>
      <c r="S765">
        <v>0</v>
      </c>
      <c r="T765">
        <v>0</v>
      </c>
      <c r="U765" t="s">
        <v>70</v>
      </c>
      <c r="V765" t="s">
        <v>768</v>
      </c>
      <c r="W765" t="s">
        <v>769</v>
      </c>
      <c r="X765" t="s">
        <v>769</v>
      </c>
      <c r="Y765" t="s">
        <v>66</v>
      </c>
      <c r="Z765">
        <v>34813615091</v>
      </c>
      <c r="AA765">
        <v>0</v>
      </c>
      <c r="AB765">
        <v>0</v>
      </c>
      <c r="AC765">
        <v>0</v>
      </c>
      <c r="AD765">
        <v>0</v>
      </c>
      <c r="AE765" t="s">
        <v>70</v>
      </c>
      <c r="AF765">
        <v>0</v>
      </c>
      <c r="AG765">
        <v>0</v>
      </c>
      <c r="AH765" t="s">
        <v>70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 t="s">
        <v>70</v>
      </c>
      <c r="AT765">
        <v>-3.1583333333333332</v>
      </c>
      <c r="AU765">
        <v>-0.63</v>
      </c>
      <c r="AV765">
        <v>0</v>
      </c>
      <c r="AW765" t="s">
        <v>70</v>
      </c>
      <c r="AX765">
        <v>0</v>
      </c>
      <c r="AY765" t="s">
        <v>70</v>
      </c>
      <c r="AZ765" t="s">
        <v>70</v>
      </c>
      <c r="BA765" t="s">
        <v>70</v>
      </c>
      <c r="BB765" t="s">
        <v>70</v>
      </c>
      <c r="BC765" t="s">
        <v>83</v>
      </c>
      <c r="BD765" t="s">
        <v>70</v>
      </c>
      <c r="BE765">
        <v>0</v>
      </c>
      <c r="BF765">
        <v>0</v>
      </c>
      <c r="BG765">
        <v>3.79</v>
      </c>
      <c r="BH765" t="s">
        <v>70</v>
      </c>
      <c r="BI765" t="s">
        <v>70</v>
      </c>
      <c r="BJ765">
        <v>0</v>
      </c>
      <c r="BK765">
        <v>0</v>
      </c>
      <c r="BL765">
        <v>0</v>
      </c>
      <c r="BM765" t="s">
        <v>1267</v>
      </c>
      <c r="BN765">
        <v>1</v>
      </c>
    </row>
    <row r="766" spans="1:66" x14ac:dyDescent="0.2">
      <c r="A766">
        <v>448912706</v>
      </c>
      <c r="B766" t="s">
        <v>66</v>
      </c>
      <c r="C766" t="s">
        <v>67</v>
      </c>
      <c r="D766" t="s">
        <v>68</v>
      </c>
      <c r="E766" t="s">
        <v>69</v>
      </c>
      <c r="F766" t="s">
        <v>70</v>
      </c>
      <c r="G766">
        <v>3035861664940</v>
      </c>
      <c r="H766">
        <v>0</v>
      </c>
      <c r="I766" t="s">
        <v>70</v>
      </c>
      <c r="J766">
        <v>0</v>
      </c>
      <c r="K766" t="s">
        <v>70</v>
      </c>
      <c r="L766" t="s">
        <v>70</v>
      </c>
      <c r="M766" t="s">
        <v>70</v>
      </c>
      <c r="N766" t="s">
        <v>103</v>
      </c>
      <c r="O766" t="s">
        <v>70</v>
      </c>
      <c r="P766">
        <v>2</v>
      </c>
      <c r="Q766">
        <v>0</v>
      </c>
      <c r="R766">
        <v>0</v>
      </c>
      <c r="S766">
        <v>0</v>
      </c>
      <c r="T766">
        <v>0</v>
      </c>
      <c r="U766" t="s">
        <v>70</v>
      </c>
      <c r="V766" t="s">
        <v>768</v>
      </c>
      <c r="W766" t="s">
        <v>769</v>
      </c>
      <c r="X766" t="s">
        <v>769</v>
      </c>
      <c r="Y766" t="s">
        <v>66</v>
      </c>
      <c r="Z766">
        <v>34813615107</v>
      </c>
      <c r="AA766">
        <v>0</v>
      </c>
      <c r="AB766">
        <v>0</v>
      </c>
      <c r="AC766">
        <v>0</v>
      </c>
      <c r="AD766">
        <v>0</v>
      </c>
      <c r="AE766" t="s">
        <v>70</v>
      </c>
      <c r="AF766">
        <v>0</v>
      </c>
      <c r="AG766">
        <v>0</v>
      </c>
      <c r="AH766" t="s">
        <v>70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 t="s">
        <v>70</v>
      </c>
      <c r="AT766">
        <v>-7.7333333333333334</v>
      </c>
      <c r="AU766">
        <v>-1.55</v>
      </c>
      <c r="AV766">
        <v>0</v>
      </c>
      <c r="AW766" t="s">
        <v>70</v>
      </c>
      <c r="AX766">
        <v>0</v>
      </c>
      <c r="AY766" t="s">
        <v>70</v>
      </c>
      <c r="AZ766" t="s">
        <v>70</v>
      </c>
      <c r="BA766" t="s">
        <v>70</v>
      </c>
      <c r="BB766" t="s">
        <v>70</v>
      </c>
      <c r="BC766" t="s">
        <v>83</v>
      </c>
      <c r="BD766" t="s">
        <v>70</v>
      </c>
      <c r="BE766">
        <v>0</v>
      </c>
      <c r="BF766">
        <v>0</v>
      </c>
      <c r="BG766">
        <v>9.2799999999999994</v>
      </c>
      <c r="BH766" t="s">
        <v>70</v>
      </c>
      <c r="BI766" t="s">
        <v>70</v>
      </c>
      <c r="BJ766">
        <v>0</v>
      </c>
      <c r="BK766">
        <v>0</v>
      </c>
      <c r="BL766">
        <v>0</v>
      </c>
      <c r="BM766" t="s">
        <v>1268</v>
      </c>
      <c r="BN766">
        <v>1</v>
      </c>
    </row>
    <row r="767" spans="1:66" x14ac:dyDescent="0.2">
      <c r="A767">
        <v>448912706</v>
      </c>
      <c r="B767" t="s">
        <v>66</v>
      </c>
      <c r="C767" t="s">
        <v>67</v>
      </c>
      <c r="D767" t="s">
        <v>68</v>
      </c>
      <c r="E767" t="s">
        <v>69</v>
      </c>
      <c r="F767" t="s">
        <v>70</v>
      </c>
      <c r="G767">
        <v>3035861664941</v>
      </c>
      <c r="H767">
        <v>0</v>
      </c>
      <c r="I767" t="s">
        <v>70</v>
      </c>
      <c r="J767">
        <v>0</v>
      </c>
      <c r="K767" t="s">
        <v>70</v>
      </c>
      <c r="L767" t="s">
        <v>70</v>
      </c>
      <c r="M767" t="s">
        <v>70</v>
      </c>
      <c r="N767" t="s">
        <v>103</v>
      </c>
      <c r="O767" t="s">
        <v>70</v>
      </c>
      <c r="P767">
        <v>2</v>
      </c>
      <c r="Q767">
        <v>0</v>
      </c>
      <c r="R767">
        <v>0</v>
      </c>
      <c r="S767">
        <v>0</v>
      </c>
      <c r="T767">
        <v>0</v>
      </c>
      <c r="U767" t="s">
        <v>70</v>
      </c>
      <c r="V767" t="s">
        <v>768</v>
      </c>
      <c r="W767" t="s">
        <v>769</v>
      </c>
      <c r="X767" t="s">
        <v>769</v>
      </c>
      <c r="Y767" t="s">
        <v>66</v>
      </c>
      <c r="Z767">
        <v>34813615123</v>
      </c>
      <c r="AA767">
        <v>0</v>
      </c>
      <c r="AB767">
        <v>0</v>
      </c>
      <c r="AC767">
        <v>0</v>
      </c>
      <c r="AD767">
        <v>0</v>
      </c>
      <c r="AE767" t="s">
        <v>70</v>
      </c>
      <c r="AF767">
        <v>0</v>
      </c>
      <c r="AG767">
        <v>0</v>
      </c>
      <c r="AH767" t="s">
        <v>70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 t="s">
        <v>70</v>
      </c>
      <c r="AT767">
        <v>-7.9</v>
      </c>
      <c r="AU767">
        <v>-1.58</v>
      </c>
      <c r="AV767">
        <v>0</v>
      </c>
      <c r="AW767" t="s">
        <v>70</v>
      </c>
      <c r="AX767">
        <v>0</v>
      </c>
      <c r="AY767" t="s">
        <v>70</v>
      </c>
      <c r="AZ767" t="s">
        <v>70</v>
      </c>
      <c r="BA767" t="s">
        <v>70</v>
      </c>
      <c r="BB767" t="s">
        <v>70</v>
      </c>
      <c r="BC767" t="s">
        <v>83</v>
      </c>
      <c r="BD767" t="s">
        <v>70</v>
      </c>
      <c r="BE767">
        <v>0</v>
      </c>
      <c r="BF767">
        <v>0</v>
      </c>
      <c r="BG767">
        <v>9.48</v>
      </c>
      <c r="BH767" t="s">
        <v>70</v>
      </c>
      <c r="BI767" t="s">
        <v>70</v>
      </c>
      <c r="BJ767">
        <v>0</v>
      </c>
      <c r="BK767">
        <v>0</v>
      </c>
      <c r="BL767">
        <v>0</v>
      </c>
      <c r="BM767" t="s">
        <v>1269</v>
      </c>
      <c r="BN767">
        <v>1</v>
      </c>
    </row>
    <row r="768" spans="1:66" x14ac:dyDescent="0.2">
      <c r="A768">
        <v>448912706</v>
      </c>
      <c r="B768" t="s">
        <v>66</v>
      </c>
      <c r="C768" t="s">
        <v>67</v>
      </c>
      <c r="D768" t="s">
        <v>68</v>
      </c>
      <c r="E768" t="s">
        <v>69</v>
      </c>
      <c r="F768" t="s">
        <v>70</v>
      </c>
      <c r="G768">
        <v>3035861664942</v>
      </c>
      <c r="H768">
        <v>0</v>
      </c>
      <c r="I768" t="s">
        <v>70</v>
      </c>
      <c r="J768">
        <v>0</v>
      </c>
      <c r="K768" t="s">
        <v>70</v>
      </c>
      <c r="L768" t="s">
        <v>70</v>
      </c>
      <c r="M768" t="s">
        <v>70</v>
      </c>
      <c r="N768" t="s">
        <v>103</v>
      </c>
      <c r="O768" t="s">
        <v>70</v>
      </c>
      <c r="P768">
        <v>2</v>
      </c>
      <c r="Q768">
        <v>0</v>
      </c>
      <c r="R768">
        <v>0</v>
      </c>
      <c r="S768">
        <v>0</v>
      </c>
      <c r="T768">
        <v>0</v>
      </c>
      <c r="U768" t="s">
        <v>70</v>
      </c>
      <c r="V768" t="s">
        <v>768</v>
      </c>
      <c r="W768" t="s">
        <v>769</v>
      </c>
      <c r="X768" t="s">
        <v>769</v>
      </c>
      <c r="Y768" t="s">
        <v>66</v>
      </c>
      <c r="Z768">
        <v>34813615163</v>
      </c>
      <c r="AA768">
        <v>0</v>
      </c>
      <c r="AB768">
        <v>0</v>
      </c>
      <c r="AC768">
        <v>0</v>
      </c>
      <c r="AD768">
        <v>0</v>
      </c>
      <c r="AE768" t="s">
        <v>70</v>
      </c>
      <c r="AF768">
        <v>0</v>
      </c>
      <c r="AG768">
        <v>0</v>
      </c>
      <c r="AH768" t="s">
        <v>70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 t="s">
        <v>70</v>
      </c>
      <c r="AT768">
        <v>-2.3666666666666667</v>
      </c>
      <c r="AU768">
        <v>-0.47</v>
      </c>
      <c r="AV768">
        <v>0</v>
      </c>
      <c r="AW768" t="s">
        <v>70</v>
      </c>
      <c r="AX768">
        <v>0</v>
      </c>
      <c r="AY768" t="s">
        <v>70</v>
      </c>
      <c r="AZ768" t="s">
        <v>70</v>
      </c>
      <c r="BA768" t="s">
        <v>70</v>
      </c>
      <c r="BB768" t="s">
        <v>70</v>
      </c>
      <c r="BC768" t="s">
        <v>83</v>
      </c>
      <c r="BD768" t="s">
        <v>70</v>
      </c>
      <c r="BE768">
        <v>0</v>
      </c>
      <c r="BF768">
        <v>0</v>
      </c>
      <c r="BG768">
        <v>2.84</v>
      </c>
      <c r="BH768" t="s">
        <v>70</v>
      </c>
      <c r="BI768" t="s">
        <v>70</v>
      </c>
      <c r="BJ768">
        <v>0</v>
      </c>
      <c r="BK768">
        <v>0</v>
      </c>
      <c r="BL768">
        <v>0</v>
      </c>
      <c r="BM768" t="s">
        <v>1270</v>
      </c>
      <c r="BN768">
        <v>1</v>
      </c>
    </row>
    <row r="769" spans="1:66" x14ac:dyDescent="0.2">
      <c r="A769">
        <v>448912706</v>
      </c>
      <c r="B769" t="s">
        <v>66</v>
      </c>
      <c r="C769" t="s">
        <v>67</v>
      </c>
      <c r="D769" t="s">
        <v>68</v>
      </c>
      <c r="E769" t="s">
        <v>69</v>
      </c>
      <c r="F769" t="s">
        <v>70</v>
      </c>
      <c r="G769">
        <v>3035861664943</v>
      </c>
      <c r="H769">
        <v>0</v>
      </c>
      <c r="I769" t="s">
        <v>70</v>
      </c>
      <c r="J769">
        <v>0</v>
      </c>
      <c r="K769" t="s">
        <v>70</v>
      </c>
      <c r="L769" t="s">
        <v>70</v>
      </c>
      <c r="M769" t="s">
        <v>70</v>
      </c>
      <c r="N769" t="s">
        <v>103</v>
      </c>
      <c r="O769" t="s">
        <v>70</v>
      </c>
      <c r="P769">
        <v>2</v>
      </c>
      <c r="Q769">
        <v>0</v>
      </c>
      <c r="R769">
        <v>0</v>
      </c>
      <c r="S769">
        <v>0</v>
      </c>
      <c r="T769">
        <v>0</v>
      </c>
      <c r="U769" t="s">
        <v>70</v>
      </c>
      <c r="V769" t="s">
        <v>768</v>
      </c>
      <c r="W769" t="s">
        <v>769</v>
      </c>
      <c r="X769" t="s">
        <v>769</v>
      </c>
      <c r="Y769" t="s">
        <v>66</v>
      </c>
      <c r="Z769">
        <v>34813615183</v>
      </c>
      <c r="AA769">
        <v>0</v>
      </c>
      <c r="AB769">
        <v>0</v>
      </c>
      <c r="AC769">
        <v>0</v>
      </c>
      <c r="AD769">
        <v>0</v>
      </c>
      <c r="AE769" t="s">
        <v>70</v>
      </c>
      <c r="AF769">
        <v>0</v>
      </c>
      <c r="AG769">
        <v>0</v>
      </c>
      <c r="AH769" t="s">
        <v>70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 t="s">
        <v>70</v>
      </c>
      <c r="AT769">
        <v>-2.7333333333333334</v>
      </c>
      <c r="AU769">
        <v>-0.55000000000000004</v>
      </c>
      <c r="AV769">
        <v>0</v>
      </c>
      <c r="AW769" t="s">
        <v>70</v>
      </c>
      <c r="AX769">
        <v>0</v>
      </c>
      <c r="AY769" t="s">
        <v>70</v>
      </c>
      <c r="AZ769" t="s">
        <v>70</v>
      </c>
      <c r="BA769" t="s">
        <v>70</v>
      </c>
      <c r="BB769" t="s">
        <v>70</v>
      </c>
      <c r="BC769" t="s">
        <v>83</v>
      </c>
      <c r="BD769" t="s">
        <v>70</v>
      </c>
      <c r="BE769">
        <v>0</v>
      </c>
      <c r="BF769">
        <v>0</v>
      </c>
      <c r="BG769">
        <v>3.28</v>
      </c>
      <c r="BH769" t="s">
        <v>70</v>
      </c>
      <c r="BI769" t="s">
        <v>70</v>
      </c>
      <c r="BJ769">
        <v>0</v>
      </c>
      <c r="BK769">
        <v>0</v>
      </c>
      <c r="BL769">
        <v>0</v>
      </c>
      <c r="BM769" t="s">
        <v>1271</v>
      </c>
      <c r="BN769">
        <v>1</v>
      </c>
    </row>
    <row r="770" spans="1:66" x14ac:dyDescent="0.2">
      <c r="A770">
        <v>448912706</v>
      </c>
      <c r="B770" t="s">
        <v>66</v>
      </c>
      <c r="C770" t="s">
        <v>67</v>
      </c>
      <c r="D770" t="s">
        <v>68</v>
      </c>
      <c r="E770" t="s">
        <v>69</v>
      </c>
      <c r="F770" t="s">
        <v>70</v>
      </c>
      <c r="G770">
        <v>3035861664944</v>
      </c>
      <c r="H770">
        <v>0</v>
      </c>
      <c r="I770" t="s">
        <v>70</v>
      </c>
      <c r="J770">
        <v>0</v>
      </c>
      <c r="K770" t="s">
        <v>70</v>
      </c>
      <c r="L770" t="s">
        <v>70</v>
      </c>
      <c r="M770" t="s">
        <v>70</v>
      </c>
      <c r="N770" t="s">
        <v>721</v>
      </c>
      <c r="O770" t="s">
        <v>70</v>
      </c>
      <c r="P770">
        <v>2</v>
      </c>
      <c r="Q770">
        <v>0</v>
      </c>
      <c r="R770">
        <v>0</v>
      </c>
      <c r="S770">
        <v>0</v>
      </c>
      <c r="T770">
        <v>0</v>
      </c>
      <c r="U770" t="s">
        <v>70</v>
      </c>
      <c r="V770" t="s">
        <v>768</v>
      </c>
      <c r="W770" t="s">
        <v>769</v>
      </c>
      <c r="X770" t="s">
        <v>769</v>
      </c>
      <c r="Y770" t="s">
        <v>66</v>
      </c>
      <c r="Z770">
        <v>34813615355</v>
      </c>
      <c r="AA770">
        <v>0</v>
      </c>
      <c r="AB770">
        <v>0</v>
      </c>
      <c r="AC770">
        <v>0</v>
      </c>
      <c r="AD770">
        <v>0</v>
      </c>
      <c r="AE770" t="s">
        <v>70</v>
      </c>
      <c r="AF770">
        <v>0</v>
      </c>
      <c r="AG770">
        <v>0</v>
      </c>
      <c r="AH770" t="s">
        <v>70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 t="s">
        <v>70</v>
      </c>
      <c r="AT770">
        <v>-2.6083333333333334</v>
      </c>
      <c r="AU770">
        <v>-0.52</v>
      </c>
      <c r="AV770">
        <v>0</v>
      </c>
      <c r="AW770" t="s">
        <v>70</v>
      </c>
      <c r="AX770">
        <v>0</v>
      </c>
      <c r="AY770" t="s">
        <v>70</v>
      </c>
      <c r="AZ770" t="s">
        <v>70</v>
      </c>
      <c r="BA770" t="s">
        <v>70</v>
      </c>
      <c r="BB770" t="s">
        <v>70</v>
      </c>
      <c r="BC770" t="s">
        <v>83</v>
      </c>
      <c r="BD770" t="s">
        <v>70</v>
      </c>
      <c r="BE770">
        <v>0</v>
      </c>
      <c r="BF770">
        <v>0</v>
      </c>
      <c r="BG770">
        <v>3.13</v>
      </c>
      <c r="BH770" t="s">
        <v>70</v>
      </c>
      <c r="BI770" t="s">
        <v>70</v>
      </c>
      <c r="BJ770">
        <v>0</v>
      </c>
      <c r="BK770">
        <v>0</v>
      </c>
      <c r="BL770">
        <v>0</v>
      </c>
      <c r="BM770" t="s">
        <v>1272</v>
      </c>
      <c r="BN770">
        <v>1</v>
      </c>
    </row>
    <row r="771" spans="1:66" x14ac:dyDescent="0.2">
      <c r="A771">
        <v>448912706</v>
      </c>
      <c r="B771" t="s">
        <v>66</v>
      </c>
      <c r="C771" t="s">
        <v>67</v>
      </c>
      <c r="D771" t="s">
        <v>68</v>
      </c>
      <c r="E771" t="s">
        <v>69</v>
      </c>
      <c r="F771" t="s">
        <v>70</v>
      </c>
      <c r="G771">
        <v>3035861664945</v>
      </c>
      <c r="H771">
        <v>0</v>
      </c>
      <c r="I771" t="s">
        <v>70</v>
      </c>
      <c r="J771">
        <v>0</v>
      </c>
      <c r="K771" t="s">
        <v>70</v>
      </c>
      <c r="L771" t="s">
        <v>70</v>
      </c>
      <c r="M771" t="s">
        <v>70</v>
      </c>
      <c r="N771" t="s">
        <v>1273</v>
      </c>
      <c r="O771" t="s">
        <v>70</v>
      </c>
      <c r="P771">
        <v>2</v>
      </c>
      <c r="Q771">
        <v>0</v>
      </c>
      <c r="R771">
        <v>0</v>
      </c>
      <c r="S771">
        <v>0</v>
      </c>
      <c r="T771">
        <v>0</v>
      </c>
      <c r="U771" t="s">
        <v>70</v>
      </c>
      <c r="V771" t="s">
        <v>768</v>
      </c>
      <c r="W771" t="s">
        <v>769</v>
      </c>
      <c r="X771" t="s">
        <v>769</v>
      </c>
      <c r="Y771" t="s">
        <v>66</v>
      </c>
      <c r="Z771">
        <v>34813615403</v>
      </c>
      <c r="AA771">
        <v>0</v>
      </c>
      <c r="AB771">
        <v>0</v>
      </c>
      <c r="AC771">
        <v>0</v>
      </c>
      <c r="AD771">
        <v>0</v>
      </c>
      <c r="AE771" t="s">
        <v>70</v>
      </c>
      <c r="AF771">
        <v>0</v>
      </c>
      <c r="AG771">
        <v>0</v>
      </c>
      <c r="AH771" t="s">
        <v>70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 t="s">
        <v>70</v>
      </c>
      <c r="AT771">
        <v>-5.0250000000000004</v>
      </c>
      <c r="AU771">
        <v>-1.01</v>
      </c>
      <c r="AV771">
        <v>0</v>
      </c>
      <c r="AW771" t="s">
        <v>70</v>
      </c>
      <c r="AX771">
        <v>0</v>
      </c>
      <c r="AY771" t="s">
        <v>70</v>
      </c>
      <c r="AZ771" t="s">
        <v>70</v>
      </c>
      <c r="BA771" t="s">
        <v>70</v>
      </c>
      <c r="BB771" t="s">
        <v>70</v>
      </c>
      <c r="BC771" t="s">
        <v>83</v>
      </c>
      <c r="BD771" t="s">
        <v>70</v>
      </c>
      <c r="BE771">
        <v>0</v>
      </c>
      <c r="BF771">
        <v>0</v>
      </c>
      <c r="BG771">
        <v>6.03</v>
      </c>
      <c r="BH771" t="s">
        <v>70</v>
      </c>
      <c r="BI771" t="s">
        <v>70</v>
      </c>
      <c r="BJ771">
        <v>0</v>
      </c>
      <c r="BK771">
        <v>0</v>
      </c>
      <c r="BL771">
        <v>0</v>
      </c>
      <c r="BM771" t="s">
        <v>1274</v>
      </c>
      <c r="BN771">
        <v>1</v>
      </c>
    </row>
    <row r="772" spans="1:66" x14ac:dyDescent="0.2">
      <c r="A772">
        <v>448912706</v>
      </c>
      <c r="B772" t="s">
        <v>66</v>
      </c>
      <c r="C772" t="s">
        <v>67</v>
      </c>
      <c r="D772" t="s">
        <v>68</v>
      </c>
      <c r="E772" t="s">
        <v>69</v>
      </c>
      <c r="F772" t="s">
        <v>70</v>
      </c>
      <c r="G772">
        <v>3035861664946</v>
      </c>
      <c r="H772">
        <v>0</v>
      </c>
      <c r="I772" t="s">
        <v>70</v>
      </c>
      <c r="J772">
        <v>0</v>
      </c>
      <c r="K772" t="s">
        <v>70</v>
      </c>
      <c r="L772" t="s">
        <v>70</v>
      </c>
      <c r="M772" t="s">
        <v>70</v>
      </c>
      <c r="N772" t="s">
        <v>103</v>
      </c>
      <c r="O772" t="s">
        <v>70</v>
      </c>
      <c r="P772">
        <v>2</v>
      </c>
      <c r="Q772">
        <v>0</v>
      </c>
      <c r="R772">
        <v>0</v>
      </c>
      <c r="S772">
        <v>0</v>
      </c>
      <c r="T772">
        <v>0</v>
      </c>
      <c r="U772" t="s">
        <v>70</v>
      </c>
      <c r="V772" t="s">
        <v>768</v>
      </c>
      <c r="W772" t="s">
        <v>769</v>
      </c>
      <c r="X772" t="s">
        <v>769</v>
      </c>
      <c r="Y772" t="s">
        <v>66</v>
      </c>
      <c r="Z772">
        <v>34813615771</v>
      </c>
      <c r="AA772">
        <v>0</v>
      </c>
      <c r="AB772">
        <v>0</v>
      </c>
      <c r="AC772">
        <v>0</v>
      </c>
      <c r="AD772">
        <v>0</v>
      </c>
      <c r="AE772" t="s">
        <v>70</v>
      </c>
      <c r="AF772">
        <v>0</v>
      </c>
      <c r="AG772">
        <v>0</v>
      </c>
      <c r="AH772" t="s">
        <v>70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 t="s">
        <v>70</v>
      </c>
      <c r="AT772">
        <v>-1.5166666666666666</v>
      </c>
      <c r="AU772">
        <v>-0.3</v>
      </c>
      <c r="AV772">
        <v>0</v>
      </c>
      <c r="AW772" t="s">
        <v>70</v>
      </c>
      <c r="AX772">
        <v>0</v>
      </c>
      <c r="AY772" t="s">
        <v>70</v>
      </c>
      <c r="AZ772" t="s">
        <v>70</v>
      </c>
      <c r="BA772" t="s">
        <v>70</v>
      </c>
      <c r="BB772" t="s">
        <v>70</v>
      </c>
      <c r="BC772" t="s">
        <v>83</v>
      </c>
      <c r="BD772" t="s">
        <v>70</v>
      </c>
      <c r="BE772">
        <v>0</v>
      </c>
      <c r="BF772">
        <v>0</v>
      </c>
      <c r="BG772">
        <v>1.82</v>
      </c>
      <c r="BH772" t="s">
        <v>70</v>
      </c>
      <c r="BI772" t="s">
        <v>70</v>
      </c>
      <c r="BJ772">
        <v>0</v>
      </c>
      <c r="BK772">
        <v>0</v>
      </c>
      <c r="BL772">
        <v>0</v>
      </c>
      <c r="BM772" t="s">
        <v>1275</v>
      </c>
      <c r="BN772">
        <v>1</v>
      </c>
    </row>
    <row r="773" spans="1:66" x14ac:dyDescent="0.2">
      <c r="A773">
        <v>448912706</v>
      </c>
      <c r="B773" t="s">
        <v>66</v>
      </c>
      <c r="C773" t="s">
        <v>67</v>
      </c>
      <c r="D773" t="s">
        <v>68</v>
      </c>
      <c r="E773" t="s">
        <v>69</v>
      </c>
      <c r="F773" t="s">
        <v>70</v>
      </c>
      <c r="G773">
        <v>3035861664947</v>
      </c>
      <c r="H773">
        <v>0</v>
      </c>
      <c r="I773" t="s">
        <v>70</v>
      </c>
      <c r="J773">
        <v>0</v>
      </c>
      <c r="K773" t="s">
        <v>70</v>
      </c>
      <c r="L773" t="s">
        <v>70</v>
      </c>
      <c r="M773" t="s">
        <v>70</v>
      </c>
      <c r="N773" t="s">
        <v>103</v>
      </c>
      <c r="O773" t="s">
        <v>70</v>
      </c>
      <c r="P773">
        <v>2</v>
      </c>
      <c r="Q773">
        <v>0</v>
      </c>
      <c r="R773">
        <v>0</v>
      </c>
      <c r="S773">
        <v>0</v>
      </c>
      <c r="T773">
        <v>0</v>
      </c>
      <c r="U773" t="s">
        <v>70</v>
      </c>
      <c r="V773" t="s">
        <v>768</v>
      </c>
      <c r="W773" t="s">
        <v>769</v>
      </c>
      <c r="X773" t="s">
        <v>769</v>
      </c>
      <c r="Y773" t="s">
        <v>66</v>
      </c>
      <c r="Z773">
        <v>34813615783</v>
      </c>
      <c r="AA773">
        <v>0</v>
      </c>
      <c r="AB773">
        <v>0</v>
      </c>
      <c r="AC773">
        <v>0</v>
      </c>
      <c r="AD773">
        <v>0</v>
      </c>
      <c r="AE773" t="s">
        <v>70</v>
      </c>
      <c r="AF773">
        <v>0</v>
      </c>
      <c r="AG773">
        <v>0</v>
      </c>
      <c r="AH773" t="s">
        <v>70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 t="s">
        <v>70</v>
      </c>
      <c r="AT773">
        <v>-2.3166666666666669</v>
      </c>
      <c r="AU773">
        <v>-0.46</v>
      </c>
      <c r="AV773">
        <v>0</v>
      </c>
      <c r="AW773" t="s">
        <v>70</v>
      </c>
      <c r="AX773">
        <v>0</v>
      </c>
      <c r="AY773" t="s">
        <v>70</v>
      </c>
      <c r="AZ773" t="s">
        <v>70</v>
      </c>
      <c r="BA773" t="s">
        <v>70</v>
      </c>
      <c r="BB773" t="s">
        <v>70</v>
      </c>
      <c r="BC773" t="s">
        <v>83</v>
      </c>
      <c r="BD773" t="s">
        <v>70</v>
      </c>
      <c r="BE773">
        <v>0</v>
      </c>
      <c r="BF773">
        <v>0</v>
      </c>
      <c r="BG773">
        <v>2.78</v>
      </c>
      <c r="BH773" t="s">
        <v>70</v>
      </c>
      <c r="BI773" t="s">
        <v>70</v>
      </c>
      <c r="BJ773">
        <v>0</v>
      </c>
      <c r="BK773">
        <v>0</v>
      </c>
      <c r="BL773">
        <v>0</v>
      </c>
      <c r="BM773" t="s">
        <v>1276</v>
      </c>
      <c r="BN773">
        <v>1</v>
      </c>
    </row>
    <row r="774" spans="1:66" x14ac:dyDescent="0.2">
      <c r="A774">
        <v>448912706</v>
      </c>
      <c r="B774" t="s">
        <v>66</v>
      </c>
      <c r="C774" t="s">
        <v>67</v>
      </c>
      <c r="D774" t="s">
        <v>68</v>
      </c>
      <c r="E774" t="s">
        <v>69</v>
      </c>
      <c r="F774" t="s">
        <v>70</v>
      </c>
      <c r="G774">
        <v>3035861664948</v>
      </c>
      <c r="H774">
        <v>0</v>
      </c>
      <c r="I774" t="s">
        <v>70</v>
      </c>
      <c r="J774">
        <v>0</v>
      </c>
      <c r="K774" t="s">
        <v>70</v>
      </c>
      <c r="L774" t="s">
        <v>70</v>
      </c>
      <c r="M774" t="s">
        <v>70</v>
      </c>
      <c r="N774" t="s">
        <v>103</v>
      </c>
      <c r="O774" t="s">
        <v>70</v>
      </c>
      <c r="P774">
        <v>2</v>
      </c>
      <c r="Q774">
        <v>0</v>
      </c>
      <c r="R774">
        <v>0</v>
      </c>
      <c r="S774">
        <v>0</v>
      </c>
      <c r="T774">
        <v>0</v>
      </c>
      <c r="U774" t="s">
        <v>70</v>
      </c>
      <c r="V774" t="s">
        <v>768</v>
      </c>
      <c r="W774" t="s">
        <v>769</v>
      </c>
      <c r="X774" t="s">
        <v>769</v>
      </c>
      <c r="Y774" t="s">
        <v>66</v>
      </c>
      <c r="Z774">
        <v>34813615803</v>
      </c>
      <c r="AA774">
        <v>0</v>
      </c>
      <c r="AB774">
        <v>0</v>
      </c>
      <c r="AC774">
        <v>0</v>
      </c>
      <c r="AD774">
        <v>0</v>
      </c>
      <c r="AE774" t="s">
        <v>70</v>
      </c>
      <c r="AF774">
        <v>0</v>
      </c>
      <c r="AG774">
        <v>0</v>
      </c>
      <c r="AH774" t="s">
        <v>70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 t="s">
        <v>70</v>
      </c>
      <c r="AT774">
        <v>-2.6083333333333334</v>
      </c>
      <c r="AU774">
        <v>-0.52</v>
      </c>
      <c r="AV774">
        <v>0</v>
      </c>
      <c r="AW774" t="s">
        <v>70</v>
      </c>
      <c r="AX774">
        <v>0</v>
      </c>
      <c r="AY774" t="s">
        <v>70</v>
      </c>
      <c r="AZ774" t="s">
        <v>70</v>
      </c>
      <c r="BA774" t="s">
        <v>70</v>
      </c>
      <c r="BB774" t="s">
        <v>70</v>
      </c>
      <c r="BC774" t="s">
        <v>83</v>
      </c>
      <c r="BD774" t="s">
        <v>70</v>
      </c>
      <c r="BE774">
        <v>0</v>
      </c>
      <c r="BF774">
        <v>0</v>
      </c>
      <c r="BG774">
        <v>3.13</v>
      </c>
      <c r="BH774" t="s">
        <v>70</v>
      </c>
      <c r="BI774" t="s">
        <v>70</v>
      </c>
      <c r="BJ774">
        <v>0</v>
      </c>
      <c r="BK774">
        <v>0</v>
      </c>
      <c r="BL774">
        <v>0</v>
      </c>
      <c r="BM774" t="s">
        <v>1277</v>
      </c>
      <c r="BN774">
        <v>1</v>
      </c>
    </row>
    <row r="775" spans="1:66" x14ac:dyDescent="0.2">
      <c r="A775">
        <v>448912706</v>
      </c>
      <c r="B775" t="s">
        <v>66</v>
      </c>
      <c r="C775" t="s">
        <v>67</v>
      </c>
      <c r="D775" t="s">
        <v>68</v>
      </c>
      <c r="E775" t="s">
        <v>69</v>
      </c>
      <c r="F775" t="s">
        <v>70</v>
      </c>
      <c r="G775">
        <v>3035861664949</v>
      </c>
      <c r="H775">
        <v>0</v>
      </c>
      <c r="I775" t="s">
        <v>70</v>
      </c>
      <c r="J775">
        <v>0</v>
      </c>
      <c r="K775" t="s">
        <v>70</v>
      </c>
      <c r="L775" t="s">
        <v>70</v>
      </c>
      <c r="M775" t="s">
        <v>70</v>
      </c>
      <c r="N775" t="s">
        <v>103</v>
      </c>
      <c r="O775" t="s">
        <v>70</v>
      </c>
      <c r="P775">
        <v>2</v>
      </c>
      <c r="Q775">
        <v>0</v>
      </c>
      <c r="R775">
        <v>0</v>
      </c>
      <c r="S775">
        <v>0</v>
      </c>
      <c r="T775">
        <v>0</v>
      </c>
      <c r="U775" t="s">
        <v>70</v>
      </c>
      <c r="V775" t="s">
        <v>768</v>
      </c>
      <c r="W775" t="s">
        <v>769</v>
      </c>
      <c r="X775" t="s">
        <v>769</v>
      </c>
      <c r="Y775" t="s">
        <v>66</v>
      </c>
      <c r="Z775">
        <v>34813615835</v>
      </c>
      <c r="AA775">
        <v>0</v>
      </c>
      <c r="AB775">
        <v>0</v>
      </c>
      <c r="AC775">
        <v>0</v>
      </c>
      <c r="AD775">
        <v>0</v>
      </c>
      <c r="AE775" t="s">
        <v>70</v>
      </c>
      <c r="AF775">
        <v>0</v>
      </c>
      <c r="AG775">
        <v>0</v>
      </c>
      <c r="AH775" t="s">
        <v>70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 t="s">
        <v>70</v>
      </c>
      <c r="AT775">
        <v>-2.5083333333333333</v>
      </c>
      <c r="AU775">
        <v>-0.5</v>
      </c>
      <c r="AV775">
        <v>0</v>
      </c>
      <c r="AW775" t="s">
        <v>70</v>
      </c>
      <c r="AX775">
        <v>0</v>
      </c>
      <c r="AY775" t="s">
        <v>70</v>
      </c>
      <c r="AZ775" t="s">
        <v>70</v>
      </c>
      <c r="BA775" t="s">
        <v>70</v>
      </c>
      <c r="BB775" t="s">
        <v>70</v>
      </c>
      <c r="BC775" t="s">
        <v>83</v>
      </c>
      <c r="BD775" t="s">
        <v>70</v>
      </c>
      <c r="BE775">
        <v>0</v>
      </c>
      <c r="BF775">
        <v>0</v>
      </c>
      <c r="BG775">
        <v>3.01</v>
      </c>
      <c r="BH775" t="s">
        <v>70</v>
      </c>
      <c r="BI775" t="s">
        <v>70</v>
      </c>
      <c r="BJ775">
        <v>0</v>
      </c>
      <c r="BK775">
        <v>0</v>
      </c>
      <c r="BL775">
        <v>0</v>
      </c>
      <c r="BM775" t="s">
        <v>1278</v>
      </c>
      <c r="BN775">
        <v>1</v>
      </c>
    </row>
    <row r="776" spans="1:66" x14ac:dyDescent="0.2">
      <c r="A776">
        <v>448912706</v>
      </c>
      <c r="B776" t="s">
        <v>66</v>
      </c>
      <c r="C776" t="s">
        <v>67</v>
      </c>
      <c r="D776" t="s">
        <v>68</v>
      </c>
      <c r="E776" t="s">
        <v>69</v>
      </c>
      <c r="F776" t="s">
        <v>70</v>
      </c>
      <c r="G776">
        <v>3035861664950</v>
      </c>
      <c r="H776">
        <v>0</v>
      </c>
      <c r="I776" t="s">
        <v>70</v>
      </c>
      <c r="J776">
        <v>0</v>
      </c>
      <c r="K776" t="s">
        <v>70</v>
      </c>
      <c r="L776" t="s">
        <v>70</v>
      </c>
      <c r="M776" t="s">
        <v>70</v>
      </c>
      <c r="N776" t="s">
        <v>214</v>
      </c>
      <c r="O776" t="s">
        <v>70</v>
      </c>
      <c r="P776">
        <v>2</v>
      </c>
      <c r="Q776">
        <v>0</v>
      </c>
      <c r="R776">
        <v>0</v>
      </c>
      <c r="S776">
        <v>0</v>
      </c>
      <c r="T776">
        <v>0</v>
      </c>
      <c r="U776" t="s">
        <v>70</v>
      </c>
      <c r="V776" t="s">
        <v>768</v>
      </c>
      <c r="W776" t="s">
        <v>769</v>
      </c>
      <c r="X776" t="s">
        <v>769</v>
      </c>
      <c r="Y776" t="s">
        <v>66</v>
      </c>
      <c r="Z776">
        <v>34813615935</v>
      </c>
      <c r="AA776">
        <v>0</v>
      </c>
      <c r="AB776">
        <v>0</v>
      </c>
      <c r="AC776">
        <v>0</v>
      </c>
      <c r="AD776">
        <v>0</v>
      </c>
      <c r="AE776" t="s">
        <v>70</v>
      </c>
      <c r="AF776">
        <v>0</v>
      </c>
      <c r="AG776">
        <v>0</v>
      </c>
      <c r="AH776" t="s">
        <v>70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 t="s">
        <v>70</v>
      </c>
      <c r="AT776">
        <v>-0.55833333333333335</v>
      </c>
      <c r="AU776">
        <v>-0.11</v>
      </c>
      <c r="AV776">
        <v>0</v>
      </c>
      <c r="AW776" t="s">
        <v>70</v>
      </c>
      <c r="AX776">
        <v>0</v>
      </c>
      <c r="AY776" t="s">
        <v>70</v>
      </c>
      <c r="AZ776" t="s">
        <v>70</v>
      </c>
      <c r="BA776" t="s">
        <v>70</v>
      </c>
      <c r="BB776" t="s">
        <v>70</v>
      </c>
      <c r="BC776" t="s">
        <v>83</v>
      </c>
      <c r="BD776" t="s">
        <v>70</v>
      </c>
      <c r="BE776">
        <v>0</v>
      </c>
      <c r="BF776">
        <v>0</v>
      </c>
      <c r="BG776">
        <v>0.67</v>
      </c>
      <c r="BH776" t="s">
        <v>70</v>
      </c>
      <c r="BI776" t="s">
        <v>70</v>
      </c>
      <c r="BJ776">
        <v>0</v>
      </c>
      <c r="BK776">
        <v>0</v>
      </c>
      <c r="BL776">
        <v>0</v>
      </c>
      <c r="BM776" t="s">
        <v>1279</v>
      </c>
      <c r="BN776">
        <v>1</v>
      </c>
    </row>
    <row r="777" spans="1:66" x14ac:dyDescent="0.2">
      <c r="A777">
        <v>448912706</v>
      </c>
      <c r="B777" t="s">
        <v>66</v>
      </c>
      <c r="C777" t="s">
        <v>67</v>
      </c>
      <c r="D777" t="s">
        <v>68</v>
      </c>
      <c r="E777" t="s">
        <v>69</v>
      </c>
      <c r="F777" t="s">
        <v>70</v>
      </c>
      <c r="G777">
        <v>3035861664951</v>
      </c>
      <c r="H777">
        <v>0</v>
      </c>
      <c r="I777" t="s">
        <v>70</v>
      </c>
      <c r="J777">
        <v>0</v>
      </c>
      <c r="K777" t="s">
        <v>70</v>
      </c>
      <c r="L777" t="s">
        <v>70</v>
      </c>
      <c r="M777" t="s">
        <v>70</v>
      </c>
      <c r="N777" t="s">
        <v>110</v>
      </c>
      <c r="O777" t="s">
        <v>70</v>
      </c>
      <c r="P777">
        <v>2</v>
      </c>
      <c r="Q777">
        <v>0</v>
      </c>
      <c r="R777">
        <v>0</v>
      </c>
      <c r="S777">
        <v>0</v>
      </c>
      <c r="T777">
        <v>0</v>
      </c>
      <c r="U777" t="s">
        <v>70</v>
      </c>
      <c r="V777" t="s">
        <v>768</v>
      </c>
      <c r="W777" t="s">
        <v>769</v>
      </c>
      <c r="X777" t="s">
        <v>769</v>
      </c>
      <c r="Y777" t="s">
        <v>66</v>
      </c>
      <c r="Z777">
        <v>34813616211</v>
      </c>
      <c r="AA777">
        <v>0</v>
      </c>
      <c r="AB777">
        <v>0</v>
      </c>
      <c r="AC777">
        <v>0</v>
      </c>
      <c r="AD777">
        <v>0</v>
      </c>
      <c r="AE777" t="s">
        <v>70</v>
      </c>
      <c r="AF777">
        <v>0</v>
      </c>
      <c r="AG777">
        <v>0</v>
      </c>
      <c r="AH777" t="s">
        <v>70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 t="s">
        <v>70</v>
      </c>
      <c r="AT777">
        <v>-2.6833333333333331</v>
      </c>
      <c r="AU777">
        <v>-0.54</v>
      </c>
      <c r="AV777">
        <v>0</v>
      </c>
      <c r="AW777" t="s">
        <v>70</v>
      </c>
      <c r="AX777">
        <v>0</v>
      </c>
      <c r="AY777" t="s">
        <v>70</v>
      </c>
      <c r="AZ777" t="s">
        <v>70</v>
      </c>
      <c r="BA777" t="s">
        <v>70</v>
      </c>
      <c r="BB777" t="s">
        <v>70</v>
      </c>
      <c r="BC777" t="s">
        <v>83</v>
      </c>
      <c r="BD777" t="s">
        <v>70</v>
      </c>
      <c r="BE777">
        <v>0</v>
      </c>
      <c r="BF777">
        <v>0</v>
      </c>
      <c r="BG777">
        <v>3.22</v>
      </c>
      <c r="BH777" t="s">
        <v>70</v>
      </c>
      <c r="BI777" t="s">
        <v>70</v>
      </c>
      <c r="BJ777">
        <v>0</v>
      </c>
      <c r="BK777">
        <v>0</v>
      </c>
      <c r="BL777">
        <v>0</v>
      </c>
      <c r="BM777" t="s">
        <v>1280</v>
      </c>
      <c r="BN777">
        <v>1</v>
      </c>
    </row>
    <row r="778" spans="1:66" x14ac:dyDescent="0.2">
      <c r="A778">
        <v>448912706</v>
      </c>
      <c r="B778" t="s">
        <v>66</v>
      </c>
      <c r="C778" t="s">
        <v>67</v>
      </c>
      <c r="D778" t="s">
        <v>68</v>
      </c>
      <c r="E778" t="s">
        <v>69</v>
      </c>
      <c r="F778" t="s">
        <v>70</v>
      </c>
      <c r="G778">
        <v>3035861664952</v>
      </c>
      <c r="H778">
        <v>0</v>
      </c>
      <c r="I778" t="s">
        <v>70</v>
      </c>
      <c r="J778">
        <v>0</v>
      </c>
      <c r="K778" t="s">
        <v>70</v>
      </c>
      <c r="L778" t="s">
        <v>70</v>
      </c>
      <c r="M778" t="s">
        <v>70</v>
      </c>
      <c r="N778" t="s">
        <v>165</v>
      </c>
      <c r="O778" t="s">
        <v>70</v>
      </c>
      <c r="P778">
        <v>2</v>
      </c>
      <c r="Q778">
        <v>0</v>
      </c>
      <c r="R778">
        <v>0</v>
      </c>
      <c r="S778">
        <v>0</v>
      </c>
      <c r="T778">
        <v>0</v>
      </c>
      <c r="U778" t="s">
        <v>70</v>
      </c>
      <c r="V778" t="s">
        <v>768</v>
      </c>
      <c r="W778" t="s">
        <v>769</v>
      </c>
      <c r="X778" t="s">
        <v>769</v>
      </c>
      <c r="Y778" t="s">
        <v>66</v>
      </c>
      <c r="Z778">
        <v>34868734924</v>
      </c>
      <c r="AA778">
        <v>0</v>
      </c>
      <c r="AB778">
        <v>0</v>
      </c>
      <c r="AC778">
        <v>0</v>
      </c>
      <c r="AD778">
        <v>0</v>
      </c>
      <c r="AE778" t="s">
        <v>70</v>
      </c>
      <c r="AF778">
        <v>0</v>
      </c>
      <c r="AG778">
        <v>0</v>
      </c>
      <c r="AH778" t="s">
        <v>70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 t="s">
        <v>70</v>
      </c>
      <c r="AT778">
        <v>-1.2333333333333334</v>
      </c>
      <c r="AU778">
        <v>-0.25</v>
      </c>
      <c r="AV778">
        <v>0</v>
      </c>
      <c r="AW778" t="s">
        <v>70</v>
      </c>
      <c r="AX778">
        <v>0</v>
      </c>
      <c r="AY778" t="s">
        <v>70</v>
      </c>
      <c r="AZ778" t="s">
        <v>70</v>
      </c>
      <c r="BA778" t="s">
        <v>70</v>
      </c>
      <c r="BB778" t="s">
        <v>70</v>
      </c>
      <c r="BC778" t="s">
        <v>83</v>
      </c>
      <c r="BD778" t="s">
        <v>70</v>
      </c>
      <c r="BE778">
        <v>0</v>
      </c>
      <c r="BF778">
        <v>0</v>
      </c>
      <c r="BG778">
        <v>1.48</v>
      </c>
      <c r="BH778" t="s">
        <v>70</v>
      </c>
      <c r="BI778" t="s">
        <v>70</v>
      </c>
      <c r="BJ778">
        <v>0</v>
      </c>
      <c r="BK778">
        <v>0</v>
      </c>
      <c r="BL778">
        <v>0</v>
      </c>
      <c r="BM778" t="s">
        <v>1281</v>
      </c>
      <c r="BN778">
        <v>1</v>
      </c>
    </row>
    <row r="779" spans="1:66" x14ac:dyDescent="0.2">
      <c r="A779">
        <v>448912706</v>
      </c>
      <c r="B779" t="s">
        <v>66</v>
      </c>
      <c r="C779" t="s">
        <v>67</v>
      </c>
      <c r="D779" t="s">
        <v>68</v>
      </c>
      <c r="E779" t="s">
        <v>69</v>
      </c>
      <c r="F779" t="s">
        <v>70</v>
      </c>
      <c r="G779">
        <v>3035861664953</v>
      </c>
      <c r="H779">
        <v>0</v>
      </c>
      <c r="I779" t="s">
        <v>70</v>
      </c>
      <c r="J779">
        <v>0</v>
      </c>
      <c r="K779" t="s">
        <v>70</v>
      </c>
      <c r="L779" t="s">
        <v>70</v>
      </c>
      <c r="M779" t="s">
        <v>70</v>
      </c>
      <c r="N779" t="s">
        <v>147</v>
      </c>
      <c r="O779" t="s">
        <v>70</v>
      </c>
      <c r="P779">
        <v>2</v>
      </c>
      <c r="Q779">
        <v>0</v>
      </c>
      <c r="R779">
        <v>0</v>
      </c>
      <c r="S779">
        <v>0</v>
      </c>
      <c r="T779">
        <v>0</v>
      </c>
      <c r="U779" t="s">
        <v>70</v>
      </c>
      <c r="V779" t="s">
        <v>768</v>
      </c>
      <c r="W779" t="s">
        <v>769</v>
      </c>
      <c r="X779" t="s">
        <v>769</v>
      </c>
      <c r="Y779" t="s">
        <v>66</v>
      </c>
      <c r="Z779">
        <v>32875448402</v>
      </c>
      <c r="AA779">
        <v>0</v>
      </c>
      <c r="AB779">
        <v>0</v>
      </c>
      <c r="AC779">
        <v>0</v>
      </c>
      <c r="AD779">
        <v>0</v>
      </c>
      <c r="AE779" t="s">
        <v>70</v>
      </c>
      <c r="AF779">
        <v>0</v>
      </c>
      <c r="AG779">
        <v>0</v>
      </c>
      <c r="AH779" t="s">
        <v>70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 t="s">
        <v>70</v>
      </c>
      <c r="AT779">
        <v>-0.96666666666666667</v>
      </c>
      <c r="AU779">
        <v>-0.19</v>
      </c>
      <c r="AV779">
        <v>0</v>
      </c>
      <c r="AW779" t="s">
        <v>70</v>
      </c>
      <c r="AX779">
        <v>0</v>
      </c>
      <c r="AY779" t="s">
        <v>70</v>
      </c>
      <c r="AZ779" t="s">
        <v>70</v>
      </c>
      <c r="BA779" t="s">
        <v>70</v>
      </c>
      <c r="BB779" t="s">
        <v>70</v>
      </c>
      <c r="BC779" t="s">
        <v>83</v>
      </c>
      <c r="BD779" t="s">
        <v>70</v>
      </c>
      <c r="BE779">
        <v>0</v>
      </c>
      <c r="BF779">
        <v>0</v>
      </c>
      <c r="BG779">
        <v>1.1599999999999999</v>
      </c>
      <c r="BH779" t="s">
        <v>70</v>
      </c>
      <c r="BI779" t="s">
        <v>70</v>
      </c>
      <c r="BJ779">
        <v>0</v>
      </c>
      <c r="BK779">
        <v>0</v>
      </c>
      <c r="BL779">
        <v>0</v>
      </c>
      <c r="BM779" t="s">
        <v>1282</v>
      </c>
      <c r="BN779">
        <v>1</v>
      </c>
    </row>
    <row r="780" spans="1:66" x14ac:dyDescent="0.2">
      <c r="A780">
        <v>448912706</v>
      </c>
      <c r="B780" t="s">
        <v>66</v>
      </c>
      <c r="C780" t="s">
        <v>67</v>
      </c>
      <c r="D780" t="s">
        <v>68</v>
      </c>
      <c r="E780" t="s">
        <v>69</v>
      </c>
      <c r="F780" t="s">
        <v>70</v>
      </c>
      <c r="G780">
        <v>3035861664954</v>
      </c>
      <c r="H780">
        <v>0</v>
      </c>
      <c r="I780" t="s">
        <v>70</v>
      </c>
      <c r="J780">
        <v>0</v>
      </c>
      <c r="K780" t="s">
        <v>70</v>
      </c>
      <c r="L780" t="s">
        <v>70</v>
      </c>
      <c r="M780" t="s">
        <v>70</v>
      </c>
      <c r="N780" t="s">
        <v>1283</v>
      </c>
      <c r="O780" t="s">
        <v>70</v>
      </c>
      <c r="P780">
        <v>2</v>
      </c>
      <c r="Q780">
        <v>0</v>
      </c>
      <c r="R780">
        <v>0</v>
      </c>
      <c r="S780">
        <v>0</v>
      </c>
      <c r="T780">
        <v>0</v>
      </c>
      <c r="U780" t="s">
        <v>70</v>
      </c>
      <c r="V780" t="s">
        <v>768</v>
      </c>
      <c r="W780" t="s">
        <v>769</v>
      </c>
      <c r="X780" t="s">
        <v>769</v>
      </c>
      <c r="Y780" t="s">
        <v>66</v>
      </c>
      <c r="Z780">
        <v>32950914029</v>
      </c>
      <c r="AA780">
        <v>0</v>
      </c>
      <c r="AB780">
        <v>0</v>
      </c>
      <c r="AC780">
        <v>0</v>
      </c>
      <c r="AD780">
        <v>0</v>
      </c>
      <c r="AE780" t="s">
        <v>70</v>
      </c>
      <c r="AF780">
        <v>0</v>
      </c>
      <c r="AG780">
        <v>0</v>
      </c>
      <c r="AH780" t="s">
        <v>70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 t="s">
        <v>70</v>
      </c>
      <c r="AT780">
        <v>-7.7833333333333332</v>
      </c>
      <c r="AU780">
        <v>-1.56</v>
      </c>
      <c r="AV780">
        <v>0</v>
      </c>
      <c r="AW780" t="s">
        <v>70</v>
      </c>
      <c r="AX780">
        <v>0</v>
      </c>
      <c r="AY780" t="s">
        <v>70</v>
      </c>
      <c r="AZ780" t="s">
        <v>70</v>
      </c>
      <c r="BA780" t="s">
        <v>70</v>
      </c>
      <c r="BB780" t="s">
        <v>70</v>
      </c>
      <c r="BC780" t="s">
        <v>83</v>
      </c>
      <c r="BD780" t="s">
        <v>70</v>
      </c>
      <c r="BE780">
        <v>0</v>
      </c>
      <c r="BF780">
        <v>0</v>
      </c>
      <c r="BG780">
        <v>9.34</v>
      </c>
      <c r="BH780" t="s">
        <v>70</v>
      </c>
      <c r="BI780" t="s">
        <v>70</v>
      </c>
      <c r="BJ780">
        <v>0</v>
      </c>
      <c r="BK780">
        <v>0</v>
      </c>
      <c r="BL780">
        <v>0</v>
      </c>
      <c r="BM780" t="s">
        <v>1284</v>
      </c>
      <c r="BN780">
        <v>1</v>
      </c>
    </row>
    <row r="781" spans="1:66" x14ac:dyDescent="0.2">
      <c r="A781">
        <v>448912706</v>
      </c>
      <c r="B781" t="s">
        <v>66</v>
      </c>
      <c r="C781" t="s">
        <v>67</v>
      </c>
      <c r="D781" t="s">
        <v>68</v>
      </c>
      <c r="E781" t="s">
        <v>69</v>
      </c>
      <c r="F781" t="s">
        <v>70</v>
      </c>
      <c r="G781">
        <v>3035861664955</v>
      </c>
      <c r="H781">
        <v>0</v>
      </c>
      <c r="I781" t="s">
        <v>70</v>
      </c>
      <c r="J781">
        <v>0</v>
      </c>
      <c r="K781" t="s">
        <v>70</v>
      </c>
      <c r="L781" t="s">
        <v>70</v>
      </c>
      <c r="M781" t="s">
        <v>70</v>
      </c>
      <c r="N781" t="s">
        <v>1285</v>
      </c>
      <c r="O781" t="s">
        <v>70</v>
      </c>
      <c r="P781">
        <v>2</v>
      </c>
      <c r="Q781">
        <v>0</v>
      </c>
      <c r="R781">
        <v>0</v>
      </c>
      <c r="S781">
        <v>0</v>
      </c>
      <c r="T781">
        <v>0</v>
      </c>
      <c r="U781" t="s">
        <v>70</v>
      </c>
      <c r="V781" t="s">
        <v>768</v>
      </c>
      <c r="W781" t="s">
        <v>769</v>
      </c>
      <c r="X781" t="s">
        <v>769</v>
      </c>
      <c r="Y781" t="s">
        <v>66</v>
      </c>
      <c r="Z781">
        <v>29157117758</v>
      </c>
      <c r="AA781">
        <v>0</v>
      </c>
      <c r="AB781">
        <v>0</v>
      </c>
      <c r="AC781">
        <v>0</v>
      </c>
      <c r="AD781">
        <v>0</v>
      </c>
      <c r="AE781" t="s">
        <v>70</v>
      </c>
      <c r="AF781">
        <v>0</v>
      </c>
      <c r="AG781">
        <v>0</v>
      </c>
      <c r="AH781" t="s">
        <v>70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 t="s">
        <v>70</v>
      </c>
      <c r="AT781">
        <v>-2.15</v>
      </c>
      <c r="AU781">
        <v>-0.43</v>
      </c>
      <c r="AV781">
        <v>0</v>
      </c>
      <c r="AW781" t="s">
        <v>70</v>
      </c>
      <c r="AX781">
        <v>0</v>
      </c>
      <c r="AY781" t="s">
        <v>70</v>
      </c>
      <c r="AZ781" t="s">
        <v>70</v>
      </c>
      <c r="BA781" t="s">
        <v>70</v>
      </c>
      <c r="BB781" t="s">
        <v>70</v>
      </c>
      <c r="BC781" t="s">
        <v>83</v>
      </c>
      <c r="BD781" t="s">
        <v>70</v>
      </c>
      <c r="BE781">
        <v>0</v>
      </c>
      <c r="BF781">
        <v>0</v>
      </c>
      <c r="BG781">
        <v>2.58</v>
      </c>
      <c r="BH781" t="s">
        <v>70</v>
      </c>
      <c r="BI781" t="s">
        <v>70</v>
      </c>
      <c r="BJ781">
        <v>0</v>
      </c>
      <c r="BK781">
        <v>0</v>
      </c>
      <c r="BL781">
        <v>0</v>
      </c>
      <c r="BM781" t="s">
        <v>1286</v>
      </c>
      <c r="BN781">
        <v>1</v>
      </c>
    </row>
    <row r="782" spans="1:66" x14ac:dyDescent="0.2">
      <c r="A782">
        <v>448912706</v>
      </c>
      <c r="B782" t="s">
        <v>66</v>
      </c>
      <c r="C782" t="s">
        <v>67</v>
      </c>
      <c r="D782" t="s">
        <v>68</v>
      </c>
      <c r="E782" t="s">
        <v>69</v>
      </c>
      <c r="F782" t="s">
        <v>70</v>
      </c>
      <c r="G782">
        <v>3035861664956</v>
      </c>
      <c r="H782">
        <v>0</v>
      </c>
      <c r="I782" t="s">
        <v>70</v>
      </c>
      <c r="J782">
        <v>0</v>
      </c>
      <c r="K782" t="s">
        <v>70</v>
      </c>
      <c r="L782" t="s">
        <v>70</v>
      </c>
      <c r="M782" t="s">
        <v>70</v>
      </c>
      <c r="N782" t="s">
        <v>305</v>
      </c>
      <c r="O782" t="s">
        <v>70</v>
      </c>
      <c r="P782">
        <v>2</v>
      </c>
      <c r="Q782">
        <v>0</v>
      </c>
      <c r="R782">
        <v>0</v>
      </c>
      <c r="S782">
        <v>0</v>
      </c>
      <c r="T782">
        <v>0</v>
      </c>
      <c r="U782" t="s">
        <v>70</v>
      </c>
      <c r="V782" t="s">
        <v>768</v>
      </c>
      <c r="W782" t="s">
        <v>769</v>
      </c>
      <c r="X782" t="s">
        <v>769</v>
      </c>
      <c r="Y782" t="s">
        <v>66</v>
      </c>
      <c r="Z782">
        <v>29157239149</v>
      </c>
      <c r="AA782">
        <v>0</v>
      </c>
      <c r="AB782">
        <v>0</v>
      </c>
      <c r="AC782">
        <v>0</v>
      </c>
      <c r="AD782">
        <v>0</v>
      </c>
      <c r="AE782" t="s">
        <v>70</v>
      </c>
      <c r="AF782">
        <v>0</v>
      </c>
      <c r="AG782">
        <v>0</v>
      </c>
      <c r="AH782" t="s">
        <v>70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 t="s">
        <v>70</v>
      </c>
      <c r="AT782">
        <v>-9.3583333333333325</v>
      </c>
      <c r="AU782">
        <v>-1.87</v>
      </c>
      <c r="AV782">
        <v>0</v>
      </c>
      <c r="AW782" t="s">
        <v>70</v>
      </c>
      <c r="AX782">
        <v>0</v>
      </c>
      <c r="AY782" t="s">
        <v>70</v>
      </c>
      <c r="AZ782" t="s">
        <v>70</v>
      </c>
      <c r="BA782" t="s">
        <v>70</v>
      </c>
      <c r="BB782" t="s">
        <v>70</v>
      </c>
      <c r="BC782" t="s">
        <v>83</v>
      </c>
      <c r="BD782" t="s">
        <v>70</v>
      </c>
      <c r="BE782">
        <v>0</v>
      </c>
      <c r="BF782">
        <v>0</v>
      </c>
      <c r="BG782">
        <v>11.23</v>
      </c>
      <c r="BH782" t="s">
        <v>70</v>
      </c>
      <c r="BI782" t="s">
        <v>70</v>
      </c>
      <c r="BJ782">
        <v>0</v>
      </c>
      <c r="BK782">
        <v>0</v>
      </c>
      <c r="BL782">
        <v>0</v>
      </c>
      <c r="BM782" t="s">
        <v>1287</v>
      </c>
      <c r="BN782">
        <v>1</v>
      </c>
    </row>
    <row r="783" spans="1:66" x14ac:dyDescent="0.2">
      <c r="A783">
        <v>448912706</v>
      </c>
      <c r="B783" t="s">
        <v>66</v>
      </c>
      <c r="C783" t="s">
        <v>67</v>
      </c>
      <c r="D783" t="s">
        <v>68</v>
      </c>
      <c r="E783" t="s">
        <v>69</v>
      </c>
      <c r="F783" t="s">
        <v>70</v>
      </c>
      <c r="G783">
        <v>3035861664957</v>
      </c>
      <c r="H783">
        <v>0</v>
      </c>
      <c r="I783" t="s">
        <v>70</v>
      </c>
      <c r="J783">
        <v>0</v>
      </c>
      <c r="K783" t="s">
        <v>70</v>
      </c>
      <c r="L783" t="s">
        <v>70</v>
      </c>
      <c r="M783" t="s">
        <v>70</v>
      </c>
      <c r="N783" t="s">
        <v>672</v>
      </c>
      <c r="O783" t="s">
        <v>70</v>
      </c>
      <c r="P783">
        <v>2</v>
      </c>
      <c r="Q783">
        <v>0</v>
      </c>
      <c r="R783">
        <v>0</v>
      </c>
      <c r="S783">
        <v>0</v>
      </c>
      <c r="T783">
        <v>0</v>
      </c>
      <c r="U783" t="s">
        <v>70</v>
      </c>
      <c r="V783" t="s">
        <v>768</v>
      </c>
      <c r="W783" t="s">
        <v>769</v>
      </c>
      <c r="X783" t="s">
        <v>769</v>
      </c>
      <c r="Y783" t="s">
        <v>66</v>
      </c>
      <c r="Z783">
        <v>29157239313</v>
      </c>
      <c r="AA783">
        <v>0</v>
      </c>
      <c r="AB783">
        <v>0</v>
      </c>
      <c r="AC783">
        <v>0</v>
      </c>
      <c r="AD783">
        <v>0</v>
      </c>
      <c r="AE783" t="s">
        <v>70</v>
      </c>
      <c r="AF783">
        <v>0</v>
      </c>
      <c r="AG783">
        <v>0</v>
      </c>
      <c r="AH783" t="s">
        <v>70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 t="s">
        <v>70</v>
      </c>
      <c r="AT783">
        <v>-6.6916666666666664</v>
      </c>
      <c r="AU783">
        <v>-1.34</v>
      </c>
      <c r="AV783">
        <v>0</v>
      </c>
      <c r="AW783" t="s">
        <v>70</v>
      </c>
      <c r="AX783">
        <v>0</v>
      </c>
      <c r="AY783" t="s">
        <v>70</v>
      </c>
      <c r="AZ783" t="s">
        <v>70</v>
      </c>
      <c r="BA783" t="s">
        <v>70</v>
      </c>
      <c r="BB783" t="s">
        <v>70</v>
      </c>
      <c r="BC783" t="s">
        <v>83</v>
      </c>
      <c r="BD783" t="s">
        <v>70</v>
      </c>
      <c r="BE783">
        <v>0</v>
      </c>
      <c r="BF783">
        <v>0</v>
      </c>
      <c r="BG783">
        <v>8.0299999999999994</v>
      </c>
      <c r="BH783" t="s">
        <v>70</v>
      </c>
      <c r="BI783" t="s">
        <v>70</v>
      </c>
      <c r="BJ783">
        <v>0</v>
      </c>
      <c r="BK783">
        <v>0</v>
      </c>
      <c r="BL783">
        <v>0</v>
      </c>
      <c r="BM783" t="s">
        <v>1288</v>
      </c>
      <c r="BN783">
        <v>1</v>
      </c>
    </row>
    <row r="784" spans="1:66" x14ac:dyDescent="0.2">
      <c r="A784">
        <v>448912706</v>
      </c>
      <c r="B784" t="s">
        <v>66</v>
      </c>
      <c r="C784" t="s">
        <v>67</v>
      </c>
      <c r="D784" t="s">
        <v>68</v>
      </c>
      <c r="E784" t="s">
        <v>69</v>
      </c>
      <c r="F784" t="s">
        <v>70</v>
      </c>
      <c r="G784">
        <v>3035861664958</v>
      </c>
      <c r="H784">
        <v>0</v>
      </c>
      <c r="I784" t="s">
        <v>70</v>
      </c>
      <c r="J784">
        <v>0</v>
      </c>
      <c r="K784" t="s">
        <v>70</v>
      </c>
      <c r="L784" t="s">
        <v>70</v>
      </c>
      <c r="M784" t="s">
        <v>70</v>
      </c>
      <c r="N784" t="s">
        <v>672</v>
      </c>
      <c r="O784" t="s">
        <v>70</v>
      </c>
      <c r="P784">
        <v>2</v>
      </c>
      <c r="Q784">
        <v>0</v>
      </c>
      <c r="R784">
        <v>0</v>
      </c>
      <c r="S784">
        <v>0</v>
      </c>
      <c r="T784">
        <v>0</v>
      </c>
      <c r="U784" t="s">
        <v>70</v>
      </c>
      <c r="V784" t="s">
        <v>768</v>
      </c>
      <c r="W784" t="s">
        <v>769</v>
      </c>
      <c r="X784" t="s">
        <v>769</v>
      </c>
      <c r="Y784" t="s">
        <v>66</v>
      </c>
      <c r="Z784">
        <v>29157239409</v>
      </c>
      <c r="AA784">
        <v>0</v>
      </c>
      <c r="AB784">
        <v>0</v>
      </c>
      <c r="AC784">
        <v>0</v>
      </c>
      <c r="AD784">
        <v>0</v>
      </c>
      <c r="AE784" t="s">
        <v>70</v>
      </c>
      <c r="AF784">
        <v>0</v>
      </c>
      <c r="AG784">
        <v>0</v>
      </c>
      <c r="AH784" t="s">
        <v>70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 t="s">
        <v>70</v>
      </c>
      <c r="AT784">
        <v>-8</v>
      </c>
      <c r="AU784">
        <v>-1.6</v>
      </c>
      <c r="AV784">
        <v>0</v>
      </c>
      <c r="AW784" t="s">
        <v>70</v>
      </c>
      <c r="AX784">
        <v>0</v>
      </c>
      <c r="AY784" t="s">
        <v>70</v>
      </c>
      <c r="AZ784" t="s">
        <v>70</v>
      </c>
      <c r="BA784" t="s">
        <v>70</v>
      </c>
      <c r="BB784" t="s">
        <v>70</v>
      </c>
      <c r="BC784" t="s">
        <v>83</v>
      </c>
      <c r="BD784" t="s">
        <v>70</v>
      </c>
      <c r="BE784">
        <v>0</v>
      </c>
      <c r="BF784">
        <v>0</v>
      </c>
      <c r="BG784">
        <v>9.6</v>
      </c>
      <c r="BH784" t="s">
        <v>70</v>
      </c>
      <c r="BI784" t="s">
        <v>70</v>
      </c>
      <c r="BJ784">
        <v>0</v>
      </c>
      <c r="BK784">
        <v>0</v>
      </c>
      <c r="BL784">
        <v>0</v>
      </c>
      <c r="BM784" t="s">
        <v>1289</v>
      </c>
      <c r="BN784">
        <v>1</v>
      </c>
    </row>
    <row r="785" spans="1:66" x14ac:dyDescent="0.2">
      <c r="A785">
        <v>448912706</v>
      </c>
      <c r="B785" t="s">
        <v>66</v>
      </c>
      <c r="C785" t="s">
        <v>67</v>
      </c>
      <c r="D785" t="s">
        <v>68</v>
      </c>
      <c r="E785" t="s">
        <v>69</v>
      </c>
      <c r="F785" t="s">
        <v>70</v>
      </c>
      <c r="G785">
        <v>3035861664959</v>
      </c>
      <c r="H785">
        <v>0</v>
      </c>
      <c r="I785" t="s">
        <v>70</v>
      </c>
      <c r="J785">
        <v>0</v>
      </c>
      <c r="K785" t="s">
        <v>70</v>
      </c>
      <c r="L785" t="s">
        <v>70</v>
      </c>
      <c r="M785" t="s">
        <v>70</v>
      </c>
      <c r="N785" t="s">
        <v>800</v>
      </c>
      <c r="O785" t="s">
        <v>70</v>
      </c>
      <c r="P785">
        <v>2</v>
      </c>
      <c r="Q785">
        <v>0</v>
      </c>
      <c r="R785">
        <v>0</v>
      </c>
      <c r="S785">
        <v>0</v>
      </c>
      <c r="T785">
        <v>0</v>
      </c>
      <c r="U785" t="s">
        <v>70</v>
      </c>
      <c r="V785" t="s">
        <v>768</v>
      </c>
      <c r="W785" t="s">
        <v>769</v>
      </c>
      <c r="X785" t="s">
        <v>769</v>
      </c>
      <c r="Y785" t="s">
        <v>66</v>
      </c>
      <c r="Z785">
        <v>28973558587</v>
      </c>
      <c r="AA785">
        <v>0</v>
      </c>
      <c r="AB785">
        <v>0</v>
      </c>
      <c r="AC785">
        <v>0</v>
      </c>
      <c r="AD785">
        <v>0</v>
      </c>
      <c r="AE785" t="s">
        <v>70</v>
      </c>
      <c r="AF785">
        <v>0</v>
      </c>
      <c r="AG785">
        <v>0</v>
      </c>
      <c r="AH785" t="s">
        <v>70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 t="s">
        <v>70</v>
      </c>
      <c r="AT785">
        <v>-3.0083333333333333</v>
      </c>
      <c r="AU785">
        <v>-0.6</v>
      </c>
      <c r="AV785">
        <v>0</v>
      </c>
      <c r="AW785" t="s">
        <v>70</v>
      </c>
      <c r="AX785">
        <v>0</v>
      </c>
      <c r="AY785" t="s">
        <v>70</v>
      </c>
      <c r="AZ785" t="s">
        <v>70</v>
      </c>
      <c r="BA785" t="s">
        <v>70</v>
      </c>
      <c r="BB785" t="s">
        <v>70</v>
      </c>
      <c r="BC785" t="s">
        <v>83</v>
      </c>
      <c r="BD785" t="s">
        <v>70</v>
      </c>
      <c r="BE785">
        <v>0</v>
      </c>
      <c r="BF785">
        <v>0</v>
      </c>
      <c r="BG785">
        <v>3.61</v>
      </c>
      <c r="BH785" t="s">
        <v>70</v>
      </c>
      <c r="BI785" t="s">
        <v>70</v>
      </c>
      <c r="BJ785">
        <v>0</v>
      </c>
      <c r="BK785">
        <v>0</v>
      </c>
      <c r="BL785">
        <v>0</v>
      </c>
      <c r="BM785" t="s">
        <v>1290</v>
      </c>
      <c r="BN785">
        <v>1</v>
      </c>
    </row>
    <row r="786" spans="1:66" x14ac:dyDescent="0.2">
      <c r="A786">
        <v>448912706</v>
      </c>
      <c r="B786" t="s">
        <v>66</v>
      </c>
      <c r="C786" t="s">
        <v>67</v>
      </c>
      <c r="D786" t="s">
        <v>68</v>
      </c>
      <c r="E786" t="s">
        <v>69</v>
      </c>
      <c r="F786" t="s">
        <v>70</v>
      </c>
      <c r="G786">
        <v>3035861664960</v>
      </c>
      <c r="H786">
        <v>0</v>
      </c>
      <c r="I786" t="s">
        <v>70</v>
      </c>
      <c r="J786">
        <v>0</v>
      </c>
      <c r="K786" t="s">
        <v>70</v>
      </c>
      <c r="L786" t="s">
        <v>70</v>
      </c>
      <c r="M786" t="s">
        <v>70</v>
      </c>
      <c r="N786" t="s">
        <v>147</v>
      </c>
      <c r="O786" t="s">
        <v>70</v>
      </c>
      <c r="P786">
        <v>2</v>
      </c>
      <c r="Q786">
        <v>0</v>
      </c>
      <c r="R786">
        <v>0</v>
      </c>
      <c r="S786">
        <v>0</v>
      </c>
      <c r="T786">
        <v>0</v>
      </c>
      <c r="U786" t="s">
        <v>70</v>
      </c>
      <c r="V786" t="s">
        <v>768</v>
      </c>
      <c r="W786" t="s">
        <v>769</v>
      </c>
      <c r="X786" t="s">
        <v>769</v>
      </c>
      <c r="Y786" t="s">
        <v>66</v>
      </c>
      <c r="Z786">
        <v>29561257052</v>
      </c>
      <c r="AA786">
        <v>0</v>
      </c>
      <c r="AB786">
        <v>0</v>
      </c>
      <c r="AC786">
        <v>0</v>
      </c>
      <c r="AD786">
        <v>0</v>
      </c>
      <c r="AE786" t="s">
        <v>70</v>
      </c>
      <c r="AF786">
        <v>0</v>
      </c>
      <c r="AG786">
        <v>0</v>
      </c>
      <c r="AH786" t="s">
        <v>70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 t="s">
        <v>70</v>
      </c>
      <c r="AT786">
        <v>-4.0583333333333336</v>
      </c>
      <c r="AU786">
        <v>-0.81</v>
      </c>
      <c r="AV786">
        <v>0</v>
      </c>
      <c r="AW786" t="s">
        <v>70</v>
      </c>
      <c r="AX786">
        <v>0</v>
      </c>
      <c r="AY786" t="s">
        <v>70</v>
      </c>
      <c r="AZ786" t="s">
        <v>70</v>
      </c>
      <c r="BA786" t="s">
        <v>70</v>
      </c>
      <c r="BB786" t="s">
        <v>70</v>
      </c>
      <c r="BC786" t="s">
        <v>83</v>
      </c>
      <c r="BD786" t="s">
        <v>70</v>
      </c>
      <c r="BE786">
        <v>0</v>
      </c>
      <c r="BF786">
        <v>0</v>
      </c>
      <c r="BG786">
        <v>4.87</v>
      </c>
      <c r="BH786" t="s">
        <v>70</v>
      </c>
      <c r="BI786" t="s">
        <v>70</v>
      </c>
      <c r="BJ786">
        <v>0</v>
      </c>
      <c r="BK786">
        <v>0</v>
      </c>
      <c r="BL786">
        <v>0</v>
      </c>
      <c r="BM786" t="s">
        <v>1291</v>
      </c>
      <c r="BN786">
        <v>1</v>
      </c>
    </row>
    <row r="787" spans="1:66" x14ac:dyDescent="0.2">
      <c r="A787">
        <v>448912706</v>
      </c>
      <c r="B787" t="s">
        <v>66</v>
      </c>
      <c r="C787" t="s">
        <v>67</v>
      </c>
      <c r="D787" t="s">
        <v>68</v>
      </c>
      <c r="E787" t="s">
        <v>69</v>
      </c>
      <c r="F787" t="s">
        <v>70</v>
      </c>
      <c r="G787">
        <v>3035861664961</v>
      </c>
      <c r="H787">
        <v>0</v>
      </c>
      <c r="I787" t="s">
        <v>70</v>
      </c>
      <c r="J787">
        <v>0</v>
      </c>
      <c r="K787" t="s">
        <v>70</v>
      </c>
      <c r="L787" t="s">
        <v>70</v>
      </c>
      <c r="M787" t="s">
        <v>70</v>
      </c>
      <c r="N787" t="s">
        <v>1285</v>
      </c>
      <c r="O787" t="s">
        <v>70</v>
      </c>
      <c r="P787">
        <v>2</v>
      </c>
      <c r="Q787">
        <v>0</v>
      </c>
      <c r="R787">
        <v>0</v>
      </c>
      <c r="S787">
        <v>0</v>
      </c>
      <c r="T787">
        <v>0</v>
      </c>
      <c r="U787" t="s">
        <v>70</v>
      </c>
      <c r="V787" t="s">
        <v>768</v>
      </c>
      <c r="W787" t="s">
        <v>769</v>
      </c>
      <c r="X787" t="s">
        <v>769</v>
      </c>
      <c r="Y787" t="s">
        <v>66</v>
      </c>
      <c r="Z787">
        <v>29835540912</v>
      </c>
      <c r="AA787">
        <v>0</v>
      </c>
      <c r="AB787">
        <v>0</v>
      </c>
      <c r="AC787">
        <v>0</v>
      </c>
      <c r="AD787">
        <v>0</v>
      </c>
      <c r="AE787" t="s">
        <v>70</v>
      </c>
      <c r="AF787">
        <v>0</v>
      </c>
      <c r="AG787">
        <v>0</v>
      </c>
      <c r="AH787" t="s">
        <v>70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 t="s">
        <v>70</v>
      </c>
      <c r="AT787">
        <v>-4.1333333333333329</v>
      </c>
      <c r="AU787">
        <v>-0.83</v>
      </c>
      <c r="AV787">
        <v>0</v>
      </c>
      <c r="AW787" t="s">
        <v>70</v>
      </c>
      <c r="AX787">
        <v>0</v>
      </c>
      <c r="AY787" t="s">
        <v>70</v>
      </c>
      <c r="AZ787" t="s">
        <v>70</v>
      </c>
      <c r="BA787" t="s">
        <v>70</v>
      </c>
      <c r="BB787" t="s">
        <v>70</v>
      </c>
      <c r="BC787" t="s">
        <v>83</v>
      </c>
      <c r="BD787" t="s">
        <v>70</v>
      </c>
      <c r="BE787">
        <v>0</v>
      </c>
      <c r="BF787">
        <v>0</v>
      </c>
      <c r="BG787">
        <v>4.96</v>
      </c>
      <c r="BH787" t="s">
        <v>70</v>
      </c>
      <c r="BI787" t="s">
        <v>70</v>
      </c>
      <c r="BJ787">
        <v>0</v>
      </c>
      <c r="BK787">
        <v>0</v>
      </c>
      <c r="BL787">
        <v>0</v>
      </c>
      <c r="BM787" t="s">
        <v>1292</v>
      </c>
      <c r="BN787">
        <v>1</v>
      </c>
    </row>
    <row r="788" spans="1:66" x14ac:dyDescent="0.2">
      <c r="A788">
        <v>448912706</v>
      </c>
      <c r="B788" t="s">
        <v>66</v>
      </c>
      <c r="C788" t="s">
        <v>67</v>
      </c>
      <c r="D788" t="s">
        <v>68</v>
      </c>
      <c r="E788" t="s">
        <v>69</v>
      </c>
      <c r="F788" t="s">
        <v>70</v>
      </c>
      <c r="G788">
        <v>3035861664962</v>
      </c>
      <c r="H788">
        <v>0</v>
      </c>
      <c r="I788" t="s">
        <v>70</v>
      </c>
      <c r="J788">
        <v>0</v>
      </c>
      <c r="K788" t="s">
        <v>70</v>
      </c>
      <c r="L788" t="s">
        <v>70</v>
      </c>
      <c r="M788" t="s">
        <v>70</v>
      </c>
      <c r="N788" t="s">
        <v>75</v>
      </c>
      <c r="O788" t="s">
        <v>70</v>
      </c>
      <c r="P788">
        <v>2</v>
      </c>
      <c r="Q788">
        <v>0</v>
      </c>
      <c r="R788">
        <v>0</v>
      </c>
      <c r="S788">
        <v>0</v>
      </c>
      <c r="T788">
        <v>0</v>
      </c>
      <c r="U788" t="s">
        <v>70</v>
      </c>
      <c r="V788" t="s">
        <v>768</v>
      </c>
      <c r="W788" t="s">
        <v>769</v>
      </c>
      <c r="X788" t="s">
        <v>769</v>
      </c>
      <c r="Y788" t="s">
        <v>66</v>
      </c>
      <c r="Z788">
        <v>29835541252</v>
      </c>
      <c r="AA788">
        <v>0</v>
      </c>
      <c r="AB788">
        <v>0</v>
      </c>
      <c r="AC788">
        <v>0</v>
      </c>
      <c r="AD788">
        <v>0</v>
      </c>
      <c r="AE788" t="s">
        <v>70</v>
      </c>
      <c r="AF788">
        <v>0</v>
      </c>
      <c r="AG788">
        <v>0</v>
      </c>
      <c r="AH788" t="s">
        <v>70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 t="s">
        <v>70</v>
      </c>
      <c r="AT788">
        <v>-8.5250000000000004</v>
      </c>
      <c r="AU788">
        <v>-1.71</v>
      </c>
      <c r="AV788">
        <v>0</v>
      </c>
      <c r="AW788" t="s">
        <v>70</v>
      </c>
      <c r="AX788">
        <v>0</v>
      </c>
      <c r="AY788" t="s">
        <v>70</v>
      </c>
      <c r="AZ788" t="s">
        <v>70</v>
      </c>
      <c r="BA788" t="s">
        <v>70</v>
      </c>
      <c r="BB788" t="s">
        <v>70</v>
      </c>
      <c r="BC788" t="s">
        <v>83</v>
      </c>
      <c r="BD788" t="s">
        <v>70</v>
      </c>
      <c r="BE788">
        <v>0</v>
      </c>
      <c r="BF788">
        <v>0</v>
      </c>
      <c r="BG788">
        <v>10.23</v>
      </c>
      <c r="BH788" t="s">
        <v>70</v>
      </c>
      <c r="BI788" t="s">
        <v>70</v>
      </c>
      <c r="BJ788">
        <v>0</v>
      </c>
      <c r="BK788">
        <v>0</v>
      </c>
      <c r="BL788">
        <v>0</v>
      </c>
      <c r="BM788" t="s">
        <v>1293</v>
      </c>
      <c r="BN788">
        <v>1</v>
      </c>
    </row>
    <row r="789" spans="1:66" x14ac:dyDescent="0.2">
      <c r="A789">
        <v>448912706</v>
      </c>
      <c r="B789" t="s">
        <v>66</v>
      </c>
      <c r="C789" t="s">
        <v>67</v>
      </c>
      <c r="D789" t="s">
        <v>68</v>
      </c>
      <c r="E789" t="s">
        <v>69</v>
      </c>
      <c r="F789" t="s">
        <v>70</v>
      </c>
      <c r="G789">
        <v>3035861664963</v>
      </c>
      <c r="H789">
        <v>0</v>
      </c>
      <c r="I789" t="s">
        <v>70</v>
      </c>
      <c r="J789">
        <v>0</v>
      </c>
      <c r="K789" t="s">
        <v>70</v>
      </c>
      <c r="L789" t="s">
        <v>70</v>
      </c>
      <c r="M789" t="s">
        <v>70</v>
      </c>
      <c r="N789" t="s">
        <v>530</v>
      </c>
      <c r="O789" t="s">
        <v>70</v>
      </c>
      <c r="P789">
        <v>2</v>
      </c>
      <c r="Q789">
        <v>0</v>
      </c>
      <c r="R789">
        <v>0</v>
      </c>
      <c r="S789">
        <v>0</v>
      </c>
      <c r="T789">
        <v>0</v>
      </c>
      <c r="U789" t="s">
        <v>70</v>
      </c>
      <c r="V789" t="s">
        <v>768</v>
      </c>
      <c r="W789" t="s">
        <v>769</v>
      </c>
      <c r="X789" t="s">
        <v>769</v>
      </c>
      <c r="Y789" t="s">
        <v>66</v>
      </c>
      <c r="Z789">
        <v>28937498091</v>
      </c>
      <c r="AA789">
        <v>0</v>
      </c>
      <c r="AB789">
        <v>0</v>
      </c>
      <c r="AC789">
        <v>0</v>
      </c>
      <c r="AD789">
        <v>0</v>
      </c>
      <c r="AE789" t="s">
        <v>70</v>
      </c>
      <c r="AF789">
        <v>0</v>
      </c>
      <c r="AG789">
        <v>0</v>
      </c>
      <c r="AH789" t="s">
        <v>70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 t="s">
        <v>70</v>
      </c>
      <c r="AT789">
        <v>-3.3916666666666666</v>
      </c>
      <c r="AU789">
        <v>-0.68</v>
      </c>
      <c r="AV789">
        <v>0</v>
      </c>
      <c r="AW789" t="s">
        <v>70</v>
      </c>
      <c r="AX789">
        <v>0</v>
      </c>
      <c r="AY789" t="s">
        <v>70</v>
      </c>
      <c r="AZ789" t="s">
        <v>70</v>
      </c>
      <c r="BA789" t="s">
        <v>70</v>
      </c>
      <c r="BB789" t="s">
        <v>70</v>
      </c>
      <c r="BC789" t="s">
        <v>83</v>
      </c>
      <c r="BD789" t="s">
        <v>70</v>
      </c>
      <c r="BE789">
        <v>0</v>
      </c>
      <c r="BF789">
        <v>0</v>
      </c>
      <c r="BG789">
        <v>4.07</v>
      </c>
      <c r="BH789" t="s">
        <v>70</v>
      </c>
      <c r="BI789" t="s">
        <v>70</v>
      </c>
      <c r="BJ789">
        <v>0</v>
      </c>
      <c r="BK789">
        <v>0</v>
      </c>
      <c r="BL789">
        <v>0</v>
      </c>
      <c r="BM789" t="s">
        <v>1294</v>
      </c>
      <c r="BN789">
        <v>1</v>
      </c>
    </row>
    <row r="790" spans="1:66" x14ac:dyDescent="0.2">
      <c r="A790">
        <v>448912706</v>
      </c>
      <c r="B790" t="s">
        <v>66</v>
      </c>
      <c r="C790" t="s">
        <v>67</v>
      </c>
      <c r="D790" t="s">
        <v>68</v>
      </c>
      <c r="E790" t="s">
        <v>69</v>
      </c>
      <c r="F790" t="s">
        <v>70</v>
      </c>
      <c r="G790">
        <v>3035861664964</v>
      </c>
      <c r="H790">
        <v>0</v>
      </c>
      <c r="I790" t="s">
        <v>70</v>
      </c>
      <c r="J790">
        <v>0</v>
      </c>
      <c r="K790" t="s">
        <v>70</v>
      </c>
      <c r="L790" t="s">
        <v>70</v>
      </c>
      <c r="M790" t="s">
        <v>70</v>
      </c>
      <c r="N790" t="s">
        <v>449</v>
      </c>
      <c r="O790" t="s">
        <v>70</v>
      </c>
      <c r="P790">
        <v>2</v>
      </c>
      <c r="Q790">
        <v>0</v>
      </c>
      <c r="R790">
        <v>0</v>
      </c>
      <c r="S790">
        <v>0</v>
      </c>
      <c r="T790">
        <v>0</v>
      </c>
      <c r="U790" t="s">
        <v>70</v>
      </c>
      <c r="V790" t="s">
        <v>768</v>
      </c>
      <c r="W790" t="s">
        <v>769</v>
      </c>
      <c r="X790" t="s">
        <v>769</v>
      </c>
      <c r="Y790" t="s">
        <v>66</v>
      </c>
      <c r="Z790">
        <v>28937498107</v>
      </c>
      <c r="AA790">
        <v>0</v>
      </c>
      <c r="AB790">
        <v>0</v>
      </c>
      <c r="AC790">
        <v>0</v>
      </c>
      <c r="AD790">
        <v>0</v>
      </c>
      <c r="AE790" t="s">
        <v>70</v>
      </c>
      <c r="AF790">
        <v>0</v>
      </c>
      <c r="AG790">
        <v>0</v>
      </c>
      <c r="AH790" t="s">
        <v>70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 t="s">
        <v>70</v>
      </c>
      <c r="AT790">
        <v>-8.7333333333333325</v>
      </c>
      <c r="AU790">
        <v>-1.75</v>
      </c>
      <c r="AV790">
        <v>0</v>
      </c>
      <c r="AW790" t="s">
        <v>70</v>
      </c>
      <c r="AX790">
        <v>0</v>
      </c>
      <c r="AY790" t="s">
        <v>70</v>
      </c>
      <c r="AZ790" t="s">
        <v>70</v>
      </c>
      <c r="BA790" t="s">
        <v>70</v>
      </c>
      <c r="BB790" t="s">
        <v>70</v>
      </c>
      <c r="BC790" t="s">
        <v>83</v>
      </c>
      <c r="BD790" t="s">
        <v>70</v>
      </c>
      <c r="BE790">
        <v>0</v>
      </c>
      <c r="BF790">
        <v>0</v>
      </c>
      <c r="BG790">
        <v>10.48</v>
      </c>
      <c r="BH790" t="s">
        <v>70</v>
      </c>
      <c r="BI790" t="s">
        <v>70</v>
      </c>
      <c r="BJ790">
        <v>0</v>
      </c>
      <c r="BK790">
        <v>0</v>
      </c>
      <c r="BL790">
        <v>0</v>
      </c>
      <c r="BM790" t="s">
        <v>1295</v>
      </c>
      <c r="BN790">
        <v>1</v>
      </c>
    </row>
    <row r="791" spans="1:66" x14ac:dyDescent="0.2">
      <c r="A791">
        <v>448912706</v>
      </c>
      <c r="B791" t="s">
        <v>66</v>
      </c>
      <c r="C791" t="s">
        <v>67</v>
      </c>
      <c r="D791" t="s">
        <v>68</v>
      </c>
      <c r="E791" t="s">
        <v>69</v>
      </c>
      <c r="F791" t="s">
        <v>70</v>
      </c>
      <c r="G791">
        <v>3035861664965</v>
      </c>
      <c r="H791">
        <v>0</v>
      </c>
      <c r="I791" t="s">
        <v>70</v>
      </c>
      <c r="J791">
        <v>0</v>
      </c>
      <c r="K791" t="s">
        <v>70</v>
      </c>
      <c r="L791" t="s">
        <v>70</v>
      </c>
      <c r="M791" t="s">
        <v>70</v>
      </c>
      <c r="N791" t="s">
        <v>1296</v>
      </c>
      <c r="O791" t="s">
        <v>70</v>
      </c>
      <c r="P791">
        <v>2</v>
      </c>
      <c r="Q791">
        <v>0</v>
      </c>
      <c r="R791">
        <v>0</v>
      </c>
      <c r="S791">
        <v>0</v>
      </c>
      <c r="T791">
        <v>0</v>
      </c>
      <c r="U791" t="s">
        <v>70</v>
      </c>
      <c r="V791" t="s">
        <v>768</v>
      </c>
      <c r="W791" t="s">
        <v>769</v>
      </c>
      <c r="X791" t="s">
        <v>769</v>
      </c>
      <c r="Y791" t="s">
        <v>66</v>
      </c>
      <c r="Z791">
        <v>28937498157</v>
      </c>
      <c r="AA791">
        <v>0</v>
      </c>
      <c r="AB791">
        <v>0</v>
      </c>
      <c r="AC791">
        <v>0</v>
      </c>
      <c r="AD791">
        <v>0</v>
      </c>
      <c r="AE791" t="s">
        <v>70</v>
      </c>
      <c r="AF791">
        <v>0</v>
      </c>
      <c r="AG791">
        <v>0</v>
      </c>
      <c r="AH791" t="s">
        <v>70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 t="s">
        <v>70</v>
      </c>
      <c r="AT791">
        <v>-9.5333333333333332</v>
      </c>
      <c r="AU791">
        <v>-1.91</v>
      </c>
      <c r="AV791">
        <v>0</v>
      </c>
      <c r="AW791" t="s">
        <v>70</v>
      </c>
      <c r="AX791">
        <v>0</v>
      </c>
      <c r="AY791" t="s">
        <v>70</v>
      </c>
      <c r="AZ791" t="s">
        <v>70</v>
      </c>
      <c r="BA791" t="s">
        <v>70</v>
      </c>
      <c r="BB791" t="s">
        <v>70</v>
      </c>
      <c r="BC791" t="s">
        <v>83</v>
      </c>
      <c r="BD791" t="s">
        <v>70</v>
      </c>
      <c r="BE791">
        <v>0</v>
      </c>
      <c r="BF791">
        <v>0</v>
      </c>
      <c r="BG791">
        <v>11.44</v>
      </c>
      <c r="BH791" t="s">
        <v>70</v>
      </c>
      <c r="BI791" t="s">
        <v>70</v>
      </c>
      <c r="BJ791">
        <v>0</v>
      </c>
      <c r="BK791">
        <v>0</v>
      </c>
      <c r="BL791">
        <v>0</v>
      </c>
      <c r="BM791" t="s">
        <v>1297</v>
      </c>
      <c r="BN791">
        <v>1</v>
      </c>
    </row>
    <row r="792" spans="1:66" x14ac:dyDescent="0.2">
      <c r="A792">
        <v>448912706</v>
      </c>
      <c r="B792" t="s">
        <v>66</v>
      </c>
      <c r="C792" t="s">
        <v>67</v>
      </c>
      <c r="D792" t="s">
        <v>68</v>
      </c>
      <c r="E792" t="s">
        <v>69</v>
      </c>
      <c r="F792" t="s">
        <v>70</v>
      </c>
      <c r="G792">
        <v>3035861664966</v>
      </c>
      <c r="H792">
        <v>0</v>
      </c>
      <c r="I792" t="s">
        <v>70</v>
      </c>
      <c r="J792">
        <v>0</v>
      </c>
      <c r="K792" t="s">
        <v>70</v>
      </c>
      <c r="L792" t="s">
        <v>70</v>
      </c>
      <c r="M792" t="s">
        <v>70</v>
      </c>
      <c r="N792" t="s">
        <v>782</v>
      </c>
      <c r="O792" t="s">
        <v>70</v>
      </c>
      <c r="P792">
        <v>2</v>
      </c>
      <c r="Q792">
        <v>0</v>
      </c>
      <c r="R792">
        <v>0</v>
      </c>
      <c r="S792">
        <v>0</v>
      </c>
      <c r="T792">
        <v>0</v>
      </c>
      <c r="U792" t="s">
        <v>70</v>
      </c>
      <c r="V792" t="s">
        <v>768</v>
      </c>
      <c r="W792" t="s">
        <v>769</v>
      </c>
      <c r="X792" t="s">
        <v>769</v>
      </c>
      <c r="Y792" t="s">
        <v>66</v>
      </c>
      <c r="Z792">
        <v>28937498169</v>
      </c>
      <c r="AA792">
        <v>0</v>
      </c>
      <c r="AB792">
        <v>0</v>
      </c>
      <c r="AC792">
        <v>0</v>
      </c>
      <c r="AD792">
        <v>0</v>
      </c>
      <c r="AE792" t="s">
        <v>70</v>
      </c>
      <c r="AF792">
        <v>0</v>
      </c>
      <c r="AG792">
        <v>0</v>
      </c>
      <c r="AH792" t="s">
        <v>70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 t="s">
        <v>70</v>
      </c>
      <c r="AT792">
        <v>-8.7166666666666668</v>
      </c>
      <c r="AU792">
        <v>-1.74</v>
      </c>
      <c r="AV792">
        <v>0</v>
      </c>
      <c r="AW792" t="s">
        <v>70</v>
      </c>
      <c r="AX792">
        <v>0</v>
      </c>
      <c r="AY792" t="s">
        <v>70</v>
      </c>
      <c r="AZ792" t="s">
        <v>70</v>
      </c>
      <c r="BA792" t="s">
        <v>70</v>
      </c>
      <c r="BB792" t="s">
        <v>70</v>
      </c>
      <c r="BC792" t="s">
        <v>83</v>
      </c>
      <c r="BD792" t="s">
        <v>70</v>
      </c>
      <c r="BE792">
        <v>0</v>
      </c>
      <c r="BF792">
        <v>0</v>
      </c>
      <c r="BG792">
        <v>10.46</v>
      </c>
      <c r="BH792" t="s">
        <v>70</v>
      </c>
      <c r="BI792" t="s">
        <v>70</v>
      </c>
      <c r="BJ792">
        <v>0</v>
      </c>
      <c r="BK792">
        <v>0</v>
      </c>
      <c r="BL792">
        <v>0</v>
      </c>
      <c r="BM792" t="s">
        <v>1298</v>
      </c>
      <c r="BN792">
        <v>1</v>
      </c>
    </row>
    <row r="793" spans="1:66" x14ac:dyDescent="0.2">
      <c r="A793">
        <v>448912706</v>
      </c>
      <c r="B793" t="s">
        <v>66</v>
      </c>
      <c r="C793" t="s">
        <v>67</v>
      </c>
      <c r="D793" t="s">
        <v>68</v>
      </c>
      <c r="E793" t="s">
        <v>69</v>
      </c>
      <c r="F793" t="s">
        <v>70</v>
      </c>
      <c r="G793">
        <v>3035861664967</v>
      </c>
      <c r="H793">
        <v>0</v>
      </c>
      <c r="I793" t="s">
        <v>70</v>
      </c>
      <c r="J793">
        <v>0</v>
      </c>
      <c r="K793" t="s">
        <v>70</v>
      </c>
      <c r="L793" t="s">
        <v>70</v>
      </c>
      <c r="M793" t="s">
        <v>70</v>
      </c>
      <c r="N793" t="s">
        <v>874</v>
      </c>
      <c r="O793" t="s">
        <v>70</v>
      </c>
      <c r="P793">
        <v>2</v>
      </c>
      <c r="Q793">
        <v>0</v>
      </c>
      <c r="R793">
        <v>0</v>
      </c>
      <c r="S793">
        <v>0</v>
      </c>
      <c r="T793">
        <v>0</v>
      </c>
      <c r="U793" t="s">
        <v>70</v>
      </c>
      <c r="V793" t="s">
        <v>768</v>
      </c>
      <c r="W793" t="s">
        <v>769</v>
      </c>
      <c r="X793" t="s">
        <v>769</v>
      </c>
      <c r="Y793" t="s">
        <v>66</v>
      </c>
      <c r="Z793">
        <v>28937498273</v>
      </c>
      <c r="AA793">
        <v>0</v>
      </c>
      <c r="AB793">
        <v>0</v>
      </c>
      <c r="AC793">
        <v>0</v>
      </c>
      <c r="AD793">
        <v>0</v>
      </c>
      <c r="AE793" t="s">
        <v>70</v>
      </c>
      <c r="AF793">
        <v>0</v>
      </c>
      <c r="AG793">
        <v>0</v>
      </c>
      <c r="AH793" t="s">
        <v>70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 t="s">
        <v>70</v>
      </c>
      <c r="AT793">
        <v>-8.5500000000000007</v>
      </c>
      <c r="AU793">
        <v>-1.71</v>
      </c>
      <c r="AV793">
        <v>0</v>
      </c>
      <c r="AW793" t="s">
        <v>70</v>
      </c>
      <c r="AX793">
        <v>0</v>
      </c>
      <c r="AY793" t="s">
        <v>70</v>
      </c>
      <c r="AZ793" t="s">
        <v>70</v>
      </c>
      <c r="BA793" t="s">
        <v>70</v>
      </c>
      <c r="BB793" t="s">
        <v>70</v>
      </c>
      <c r="BC793" t="s">
        <v>83</v>
      </c>
      <c r="BD793" t="s">
        <v>70</v>
      </c>
      <c r="BE793">
        <v>0</v>
      </c>
      <c r="BF793">
        <v>0</v>
      </c>
      <c r="BG793">
        <v>10.26</v>
      </c>
      <c r="BH793" t="s">
        <v>70</v>
      </c>
      <c r="BI793" t="s">
        <v>70</v>
      </c>
      <c r="BJ793">
        <v>0</v>
      </c>
      <c r="BK793">
        <v>0</v>
      </c>
      <c r="BL793">
        <v>0</v>
      </c>
      <c r="BM793" t="s">
        <v>1299</v>
      </c>
      <c r="BN793">
        <v>1</v>
      </c>
    </row>
    <row r="794" spans="1:66" x14ac:dyDescent="0.2">
      <c r="A794">
        <v>448912706</v>
      </c>
      <c r="B794" t="s">
        <v>66</v>
      </c>
      <c r="C794" t="s">
        <v>67</v>
      </c>
      <c r="D794" t="s">
        <v>68</v>
      </c>
      <c r="E794" t="s">
        <v>69</v>
      </c>
      <c r="F794" t="s">
        <v>70</v>
      </c>
      <c r="G794">
        <v>3035861664968</v>
      </c>
      <c r="H794">
        <v>0</v>
      </c>
      <c r="I794" t="s">
        <v>70</v>
      </c>
      <c r="J794">
        <v>0</v>
      </c>
      <c r="K794" t="s">
        <v>70</v>
      </c>
      <c r="L794" t="s">
        <v>70</v>
      </c>
      <c r="M794" t="s">
        <v>70</v>
      </c>
      <c r="N794" t="s">
        <v>874</v>
      </c>
      <c r="O794" t="s">
        <v>70</v>
      </c>
      <c r="P794">
        <v>2</v>
      </c>
      <c r="Q794">
        <v>0</v>
      </c>
      <c r="R794">
        <v>0</v>
      </c>
      <c r="S794">
        <v>0</v>
      </c>
      <c r="T794">
        <v>0</v>
      </c>
      <c r="U794" t="s">
        <v>70</v>
      </c>
      <c r="V794" t="s">
        <v>768</v>
      </c>
      <c r="W794" t="s">
        <v>769</v>
      </c>
      <c r="X794" t="s">
        <v>769</v>
      </c>
      <c r="Y794" t="s">
        <v>66</v>
      </c>
      <c r="Z794">
        <v>28937498299</v>
      </c>
      <c r="AA794">
        <v>0</v>
      </c>
      <c r="AB794">
        <v>0</v>
      </c>
      <c r="AC794">
        <v>0</v>
      </c>
      <c r="AD794">
        <v>0</v>
      </c>
      <c r="AE794" t="s">
        <v>70</v>
      </c>
      <c r="AF794">
        <v>0</v>
      </c>
      <c r="AG794">
        <v>0</v>
      </c>
      <c r="AH794" t="s">
        <v>70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 t="s">
        <v>70</v>
      </c>
      <c r="AT794">
        <v>-8.7583333333333329</v>
      </c>
      <c r="AU794">
        <v>-1.75</v>
      </c>
      <c r="AV794">
        <v>0</v>
      </c>
      <c r="AW794" t="s">
        <v>70</v>
      </c>
      <c r="AX794">
        <v>0</v>
      </c>
      <c r="AY794" t="s">
        <v>70</v>
      </c>
      <c r="AZ794" t="s">
        <v>70</v>
      </c>
      <c r="BA794" t="s">
        <v>70</v>
      </c>
      <c r="BB794" t="s">
        <v>70</v>
      </c>
      <c r="BC794" t="s">
        <v>83</v>
      </c>
      <c r="BD794" t="s">
        <v>70</v>
      </c>
      <c r="BE794">
        <v>0</v>
      </c>
      <c r="BF794">
        <v>0</v>
      </c>
      <c r="BG794">
        <v>10.51</v>
      </c>
      <c r="BH794" t="s">
        <v>70</v>
      </c>
      <c r="BI794" t="s">
        <v>70</v>
      </c>
      <c r="BJ794">
        <v>0</v>
      </c>
      <c r="BK794">
        <v>0</v>
      </c>
      <c r="BL794">
        <v>0</v>
      </c>
      <c r="BM794" t="s">
        <v>1300</v>
      </c>
      <c r="BN794">
        <v>1</v>
      </c>
    </row>
    <row r="795" spans="1:66" x14ac:dyDescent="0.2">
      <c r="A795">
        <v>448912706</v>
      </c>
      <c r="B795" t="s">
        <v>66</v>
      </c>
      <c r="C795" t="s">
        <v>67</v>
      </c>
      <c r="D795" t="s">
        <v>68</v>
      </c>
      <c r="E795" t="s">
        <v>69</v>
      </c>
      <c r="F795" t="s">
        <v>70</v>
      </c>
      <c r="G795">
        <v>3035861664969</v>
      </c>
      <c r="H795">
        <v>0</v>
      </c>
      <c r="I795" t="s">
        <v>70</v>
      </c>
      <c r="J795">
        <v>0</v>
      </c>
      <c r="K795" t="s">
        <v>70</v>
      </c>
      <c r="L795" t="s">
        <v>70</v>
      </c>
      <c r="M795" t="s">
        <v>70</v>
      </c>
      <c r="N795" t="s">
        <v>95</v>
      </c>
      <c r="O795" t="s">
        <v>70</v>
      </c>
      <c r="P795">
        <v>2</v>
      </c>
      <c r="Q795">
        <v>0</v>
      </c>
      <c r="R795">
        <v>0</v>
      </c>
      <c r="S795">
        <v>0</v>
      </c>
      <c r="T795">
        <v>0</v>
      </c>
      <c r="U795" t="s">
        <v>70</v>
      </c>
      <c r="V795" t="s">
        <v>768</v>
      </c>
      <c r="W795" t="s">
        <v>769</v>
      </c>
      <c r="X795" t="s">
        <v>769</v>
      </c>
      <c r="Y795" t="s">
        <v>66</v>
      </c>
      <c r="Z795">
        <v>35109257125</v>
      </c>
      <c r="AA795">
        <v>0</v>
      </c>
      <c r="AB795">
        <v>0</v>
      </c>
      <c r="AC795">
        <v>0</v>
      </c>
      <c r="AD795">
        <v>0</v>
      </c>
      <c r="AE795" t="s">
        <v>70</v>
      </c>
      <c r="AF795">
        <v>0</v>
      </c>
      <c r="AG795">
        <v>0</v>
      </c>
      <c r="AH795" t="s">
        <v>70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 t="s">
        <v>70</v>
      </c>
      <c r="AT795">
        <v>-1.2</v>
      </c>
      <c r="AU795">
        <v>-0.24</v>
      </c>
      <c r="AV795">
        <v>0</v>
      </c>
      <c r="AW795" t="s">
        <v>70</v>
      </c>
      <c r="AX795">
        <v>0</v>
      </c>
      <c r="AY795" t="s">
        <v>70</v>
      </c>
      <c r="AZ795" t="s">
        <v>70</v>
      </c>
      <c r="BA795" t="s">
        <v>70</v>
      </c>
      <c r="BB795" t="s">
        <v>70</v>
      </c>
      <c r="BC795" t="s">
        <v>83</v>
      </c>
      <c r="BD795" t="s">
        <v>70</v>
      </c>
      <c r="BE795">
        <v>0</v>
      </c>
      <c r="BF795">
        <v>0</v>
      </c>
      <c r="BG795">
        <v>1.44</v>
      </c>
      <c r="BH795" t="s">
        <v>70</v>
      </c>
      <c r="BI795" t="s">
        <v>70</v>
      </c>
      <c r="BJ795">
        <v>0</v>
      </c>
      <c r="BK795">
        <v>0</v>
      </c>
      <c r="BL795">
        <v>0</v>
      </c>
      <c r="BM795" t="s">
        <v>1301</v>
      </c>
      <c r="BN795">
        <v>1</v>
      </c>
    </row>
    <row r="796" spans="1:66" x14ac:dyDescent="0.2">
      <c r="A796">
        <v>448912706</v>
      </c>
      <c r="B796" t="s">
        <v>66</v>
      </c>
      <c r="C796" t="s">
        <v>67</v>
      </c>
      <c r="D796" t="s">
        <v>68</v>
      </c>
      <c r="E796" t="s">
        <v>69</v>
      </c>
      <c r="F796" t="s">
        <v>70</v>
      </c>
      <c r="G796">
        <v>3035861664970</v>
      </c>
      <c r="H796">
        <v>0</v>
      </c>
      <c r="I796" t="s">
        <v>70</v>
      </c>
      <c r="J796">
        <v>0</v>
      </c>
      <c r="K796" t="s">
        <v>70</v>
      </c>
      <c r="L796" t="s">
        <v>70</v>
      </c>
      <c r="M796" t="s">
        <v>70</v>
      </c>
      <c r="N796" t="s">
        <v>95</v>
      </c>
      <c r="O796" t="s">
        <v>70</v>
      </c>
      <c r="P796">
        <v>2</v>
      </c>
      <c r="Q796">
        <v>0</v>
      </c>
      <c r="R796">
        <v>0</v>
      </c>
      <c r="S796">
        <v>0</v>
      </c>
      <c r="T796">
        <v>0</v>
      </c>
      <c r="U796" t="s">
        <v>70</v>
      </c>
      <c r="V796" t="s">
        <v>768</v>
      </c>
      <c r="W796" t="s">
        <v>769</v>
      </c>
      <c r="X796" t="s">
        <v>769</v>
      </c>
      <c r="Y796" t="s">
        <v>66</v>
      </c>
      <c r="Z796">
        <v>35109257131</v>
      </c>
      <c r="AA796">
        <v>0</v>
      </c>
      <c r="AB796">
        <v>0</v>
      </c>
      <c r="AC796">
        <v>0</v>
      </c>
      <c r="AD796">
        <v>0</v>
      </c>
      <c r="AE796" t="s">
        <v>70</v>
      </c>
      <c r="AF796">
        <v>0</v>
      </c>
      <c r="AG796">
        <v>0</v>
      </c>
      <c r="AH796" t="s">
        <v>70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 t="s">
        <v>70</v>
      </c>
      <c r="AT796">
        <v>-4.4333333333333336</v>
      </c>
      <c r="AU796">
        <v>-0.89</v>
      </c>
      <c r="AV796">
        <v>0</v>
      </c>
      <c r="AW796" t="s">
        <v>70</v>
      </c>
      <c r="AX796">
        <v>0</v>
      </c>
      <c r="AY796" t="s">
        <v>70</v>
      </c>
      <c r="AZ796" t="s">
        <v>70</v>
      </c>
      <c r="BA796" t="s">
        <v>70</v>
      </c>
      <c r="BB796" t="s">
        <v>70</v>
      </c>
      <c r="BC796" t="s">
        <v>83</v>
      </c>
      <c r="BD796" t="s">
        <v>70</v>
      </c>
      <c r="BE796">
        <v>0</v>
      </c>
      <c r="BF796">
        <v>0</v>
      </c>
      <c r="BG796">
        <v>5.32</v>
      </c>
      <c r="BH796" t="s">
        <v>70</v>
      </c>
      <c r="BI796" t="s">
        <v>70</v>
      </c>
      <c r="BJ796">
        <v>0</v>
      </c>
      <c r="BK796">
        <v>0</v>
      </c>
      <c r="BL796">
        <v>0</v>
      </c>
      <c r="BM796" t="s">
        <v>1302</v>
      </c>
      <c r="BN796">
        <v>1</v>
      </c>
    </row>
    <row r="797" spans="1:66" x14ac:dyDescent="0.2">
      <c r="A797">
        <v>448912706</v>
      </c>
      <c r="B797" t="s">
        <v>66</v>
      </c>
      <c r="C797" t="s">
        <v>67</v>
      </c>
      <c r="D797" t="s">
        <v>68</v>
      </c>
      <c r="E797" t="s">
        <v>69</v>
      </c>
      <c r="F797" t="s">
        <v>70</v>
      </c>
      <c r="G797">
        <v>3035861664971</v>
      </c>
      <c r="H797">
        <v>0</v>
      </c>
      <c r="I797" t="s">
        <v>70</v>
      </c>
      <c r="J797">
        <v>0</v>
      </c>
      <c r="K797" t="s">
        <v>70</v>
      </c>
      <c r="L797" t="s">
        <v>70</v>
      </c>
      <c r="M797" t="s">
        <v>70</v>
      </c>
      <c r="N797" t="s">
        <v>165</v>
      </c>
      <c r="O797" t="s">
        <v>70</v>
      </c>
      <c r="P797">
        <v>2</v>
      </c>
      <c r="Q797">
        <v>0</v>
      </c>
      <c r="R797">
        <v>0</v>
      </c>
      <c r="S797">
        <v>0</v>
      </c>
      <c r="T797">
        <v>0</v>
      </c>
      <c r="U797" t="s">
        <v>70</v>
      </c>
      <c r="V797" t="s">
        <v>768</v>
      </c>
      <c r="W797" t="s">
        <v>769</v>
      </c>
      <c r="X797" t="s">
        <v>769</v>
      </c>
      <c r="Y797" t="s">
        <v>66</v>
      </c>
      <c r="Z797">
        <v>35109257151</v>
      </c>
      <c r="AA797">
        <v>0</v>
      </c>
      <c r="AB797">
        <v>0</v>
      </c>
      <c r="AC797">
        <v>0</v>
      </c>
      <c r="AD797">
        <v>0</v>
      </c>
      <c r="AE797" t="s">
        <v>70</v>
      </c>
      <c r="AF797">
        <v>0</v>
      </c>
      <c r="AG797">
        <v>0</v>
      </c>
      <c r="AH797" t="s">
        <v>70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 t="s">
        <v>70</v>
      </c>
      <c r="AT797">
        <v>-2.5</v>
      </c>
      <c r="AU797">
        <v>-0.5</v>
      </c>
      <c r="AV797">
        <v>0</v>
      </c>
      <c r="AW797" t="s">
        <v>70</v>
      </c>
      <c r="AX797">
        <v>0</v>
      </c>
      <c r="AY797" t="s">
        <v>70</v>
      </c>
      <c r="AZ797" t="s">
        <v>70</v>
      </c>
      <c r="BA797" t="s">
        <v>70</v>
      </c>
      <c r="BB797" t="s">
        <v>70</v>
      </c>
      <c r="BC797" t="s">
        <v>83</v>
      </c>
      <c r="BD797" t="s">
        <v>70</v>
      </c>
      <c r="BE797">
        <v>0</v>
      </c>
      <c r="BF797">
        <v>0</v>
      </c>
      <c r="BG797">
        <v>3</v>
      </c>
      <c r="BH797" t="s">
        <v>70</v>
      </c>
      <c r="BI797" t="s">
        <v>70</v>
      </c>
      <c r="BJ797">
        <v>0</v>
      </c>
      <c r="BK797">
        <v>0</v>
      </c>
      <c r="BL797">
        <v>0</v>
      </c>
      <c r="BM797" t="s">
        <v>1303</v>
      </c>
      <c r="BN797">
        <v>1</v>
      </c>
    </row>
    <row r="798" spans="1:66" x14ac:dyDescent="0.2">
      <c r="A798">
        <v>448912706</v>
      </c>
      <c r="B798" t="s">
        <v>66</v>
      </c>
      <c r="C798" t="s">
        <v>67</v>
      </c>
      <c r="D798" t="s">
        <v>68</v>
      </c>
      <c r="E798" t="s">
        <v>69</v>
      </c>
      <c r="F798" t="s">
        <v>70</v>
      </c>
      <c r="G798">
        <v>3035861664972</v>
      </c>
      <c r="H798">
        <v>0</v>
      </c>
      <c r="I798" t="s">
        <v>70</v>
      </c>
      <c r="J798">
        <v>0</v>
      </c>
      <c r="K798" t="s">
        <v>70</v>
      </c>
      <c r="L798" t="s">
        <v>70</v>
      </c>
      <c r="M798" t="s">
        <v>70</v>
      </c>
      <c r="N798" t="s">
        <v>406</v>
      </c>
      <c r="O798" t="s">
        <v>70</v>
      </c>
      <c r="P798">
        <v>2</v>
      </c>
      <c r="Q798">
        <v>0</v>
      </c>
      <c r="R798">
        <v>0</v>
      </c>
      <c r="S798">
        <v>0</v>
      </c>
      <c r="T798">
        <v>0</v>
      </c>
      <c r="U798" t="s">
        <v>70</v>
      </c>
      <c r="V798" t="s">
        <v>768</v>
      </c>
      <c r="W798" t="s">
        <v>769</v>
      </c>
      <c r="X798" t="s">
        <v>769</v>
      </c>
      <c r="Y798" t="s">
        <v>66</v>
      </c>
      <c r="Z798">
        <v>29968086555</v>
      </c>
      <c r="AA798">
        <v>0</v>
      </c>
      <c r="AB798">
        <v>0</v>
      </c>
      <c r="AC798">
        <v>0</v>
      </c>
      <c r="AD798">
        <v>0</v>
      </c>
      <c r="AE798" t="s">
        <v>70</v>
      </c>
      <c r="AF798">
        <v>0</v>
      </c>
      <c r="AG798">
        <v>0</v>
      </c>
      <c r="AH798" t="s">
        <v>70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 t="s">
        <v>70</v>
      </c>
      <c r="AT798">
        <v>-6.7833333333333332</v>
      </c>
      <c r="AU798">
        <v>-1.36</v>
      </c>
      <c r="AV798">
        <v>0</v>
      </c>
      <c r="AW798" t="s">
        <v>70</v>
      </c>
      <c r="AX798">
        <v>0</v>
      </c>
      <c r="AY798" t="s">
        <v>70</v>
      </c>
      <c r="AZ798" t="s">
        <v>70</v>
      </c>
      <c r="BA798" t="s">
        <v>70</v>
      </c>
      <c r="BB798" t="s">
        <v>70</v>
      </c>
      <c r="BC798" t="s">
        <v>83</v>
      </c>
      <c r="BD798" t="s">
        <v>70</v>
      </c>
      <c r="BE798">
        <v>0</v>
      </c>
      <c r="BF798">
        <v>0</v>
      </c>
      <c r="BG798">
        <v>8.14</v>
      </c>
      <c r="BH798" t="s">
        <v>70</v>
      </c>
      <c r="BI798" t="s">
        <v>70</v>
      </c>
      <c r="BJ798">
        <v>0</v>
      </c>
      <c r="BK798">
        <v>0</v>
      </c>
      <c r="BL798">
        <v>0</v>
      </c>
      <c r="BM798" t="s">
        <v>1304</v>
      </c>
      <c r="BN798">
        <v>1</v>
      </c>
    </row>
    <row r="799" spans="1:66" x14ac:dyDescent="0.2">
      <c r="A799">
        <v>448912706</v>
      </c>
      <c r="B799" t="s">
        <v>66</v>
      </c>
      <c r="C799" t="s">
        <v>67</v>
      </c>
      <c r="D799" t="s">
        <v>68</v>
      </c>
      <c r="E799" t="s">
        <v>69</v>
      </c>
      <c r="F799" t="s">
        <v>70</v>
      </c>
      <c r="G799">
        <v>3035861664973</v>
      </c>
      <c r="H799">
        <v>0</v>
      </c>
      <c r="I799" t="s">
        <v>70</v>
      </c>
      <c r="J799">
        <v>0</v>
      </c>
      <c r="K799" t="s">
        <v>70</v>
      </c>
      <c r="L799" t="s">
        <v>70</v>
      </c>
      <c r="M799" t="s">
        <v>70</v>
      </c>
      <c r="N799" t="s">
        <v>147</v>
      </c>
      <c r="O799" t="s">
        <v>70</v>
      </c>
      <c r="P799">
        <v>2</v>
      </c>
      <c r="Q799">
        <v>0</v>
      </c>
      <c r="R799">
        <v>0</v>
      </c>
      <c r="S799">
        <v>0</v>
      </c>
      <c r="T799">
        <v>0</v>
      </c>
      <c r="U799" t="s">
        <v>70</v>
      </c>
      <c r="V799" t="s">
        <v>768</v>
      </c>
      <c r="W799" t="s">
        <v>769</v>
      </c>
      <c r="X799" t="s">
        <v>769</v>
      </c>
      <c r="Y799" t="s">
        <v>66</v>
      </c>
      <c r="Z799">
        <v>33113846596</v>
      </c>
      <c r="AA799">
        <v>0</v>
      </c>
      <c r="AB799">
        <v>0</v>
      </c>
      <c r="AC799">
        <v>0</v>
      </c>
      <c r="AD799">
        <v>0</v>
      </c>
      <c r="AE799" t="s">
        <v>70</v>
      </c>
      <c r="AF799">
        <v>0</v>
      </c>
      <c r="AG799">
        <v>0</v>
      </c>
      <c r="AH799" t="s">
        <v>70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 t="s">
        <v>70</v>
      </c>
      <c r="AT799">
        <v>-1.9750000000000001</v>
      </c>
      <c r="AU799">
        <v>-0.4</v>
      </c>
      <c r="AV799">
        <v>0</v>
      </c>
      <c r="AW799" t="s">
        <v>70</v>
      </c>
      <c r="AX799">
        <v>0</v>
      </c>
      <c r="AY799" t="s">
        <v>70</v>
      </c>
      <c r="AZ799" t="s">
        <v>70</v>
      </c>
      <c r="BA799" t="s">
        <v>70</v>
      </c>
      <c r="BB799" t="s">
        <v>70</v>
      </c>
      <c r="BC799" t="s">
        <v>83</v>
      </c>
      <c r="BD799" t="s">
        <v>70</v>
      </c>
      <c r="BE799">
        <v>0</v>
      </c>
      <c r="BF799">
        <v>0</v>
      </c>
      <c r="BG799">
        <v>2.37</v>
      </c>
      <c r="BH799" t="s">
        <v>70</v>
      </c>
      <c r="BI799" t="s">
        <v>70</v>
      </c>
      <c r="BJ799">
        <v>0</v>
      </c>
      <c r="BK799">
        <v>0</v>
      </c>
      <c r="BL799">
        <v>0</v>
      </c>
      <c r="BM799" t="s">
        <v>1305</v>
      </c>
      <c r="BN799">
        <v>1</v>
      </c>
    </row>
    <row r="800" spans="1:66" x14ac:dyDescent="0.2">
      <c r="A800">
        <v>448912706</v>
      </c>
      <c r="B800" t="s">
        <v>66</v>
      </c>
      <c r="C800" t="s">
        <v>67</v>
      </c>
      <c r="D800" t="s">
        <v>68</v>
      </c>
      <c r="E800" t="s">
        <v>69</v>
      </c>
      <c r="F800" t="s">
        <v>70</v>
      </c>
      <c r="G800">
        <v>3035861664974</v>
      </c>
      <c r="H800">
        <v>0</v>
      </c>
      <c r="I800" t="s">
        <v>70</v>
      </c>
      <c r="J800">
        <v>0</v>
      </c>
      <c r="K800" t="s">
        <v>70</v>
      </c>
      <c r="L800" t="s">
        <v>70</v>
      </c>
      <c r="M800" t="s">
        <v>70</v>
      </c>
      <c r="N800" t="s">
        <v>147</v>
      </c>
      <c r="O800" t="s">
        <v>70</v>
      </c>
      <c r="P800">
        <v>2</v>
      </c>
      <c r="Q800">
        <v>0</v>
      </c>
      <c r="R800">
        <v>0</v>
      </c>
      <c r="S800">
        <v>0</v>
      </c>
      <c r="T800">
        <v>0</v>
      </c>
      <c r="U800" t="s">
        <v>70</v>
      </c>
      <c r="V800" t="s">
        <v>768</v>
      </c>
      <c r="W800" t="s">
        <v>769</v>
      </c>
      <c r="X800" t="s">
        <v>769</v>
      </c>
      <c r="Y800" t="s">
        <v>66</v>
      </c>
      <c r="Z800">
        <v>33113846604</v>
      </c>
      <c r="AA800">
        <v>0</v>
      </c>
      <c r="AB800">
        <v>0</v>
      </c>
      <c r="AC800">
        <v>0</v>
      </c>
      <c r="AD800">
        <v>0</v>
      </c>
      <c r="AE800" t="s">
        <v>70</v>
      </c>
      <c r="AF800">
        <v>0</v>
      </c>
      <c r="AG800">
        <v>0</v>
      </c>
      <c r="AH800" t="s">
        <v>70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 t="s">
        <v>70</v>
      </c>
      <c r="AT800">
        <v>-9.5</v>
      </c>
      <c r="AU800">
        <v>-1.9</v>
      </c>
      <c r="AV800">
        <v>0</v>
      </c>
      <c r="AW800" t="s">
        <v>70</v>
      </c>
      <c r="AX800">
        <v>0</v>
      </c>
      <c r="AY800" t="s">
        <v>70</v>
      </c>
      <c r="AZ800" t="s">
        <v>70</v>
      </c>
      <c r="BA800" t="s">
        <v>70</v>
      </c>
      <c r="BB800" t="s">
        <v>70</v>
      </c>
      <c r="BC800" t="s">
        <v>83</v>
      </c>
      <c r="BD800" t="s">
        <v>70</v>
      </c>
      <c r="BE800">
        <v>0</v>
      </c>
      <c r="BF800">
        <v>0</v>
      </c>
      <c r="BG800">
        <v>11.4</v>
      </c>
      <c r="BH800" t="s">
        <v>70</v>
      </c>
      <c r="BI800" t="s">
        <v>70</v>
      </c>
      <c r="BJ800">
        <v>0</v>
      </c>
      <c r="BK800">
        <v>0</v>
      </c>
      <c r="BL800">
        <v>0</v>
      </c>
      <c r="BM800" t="s">
        <v>1306</v>
      </c>
      <c r="BN800">
        <v>1</v>
      </c>
    </row>
    <row r="801" spans="1:66" x14ac:dyDescent="0.2">
      <c r="A801">
        <v>448912706</v>
      </c>
      <c r="B801" t="s">
        <v>66</v>
      </c>
      <c r="C801" t="s">
        <v>67</v>
      </c>
      <c r="D801" t="s">
        <v>68</v>
      </c>
      <c r="E801" t="s">
        <v>69</v>
      </c>
      <c r="F801" t="s">
        <v>70</v>
      </c>
      <c r="G801">
        <v>3035861664975</v>
      </c>
      <c r="H801">
        <v>0</v>
      </c>
      <c r="I801" t="s">
        <v>70</v>
      </c>
      <c r="J801">
        <v>0</v>
      </c>
      <c r="K801" t="s">
        <v>70</v>
      </c>
      <c r="L801" t="s">
        <v>70</v>
      </c>
      <c r="M801" t="s">
        <v>70</v>
      </c>
      <c r="N801" t="s">
        <v>110</v>
      </c>
      <c r="O801" t="s">
        <v>70</v>
      </c>
      <c r="P801">
        <v>2</v>
      </c>
      <c r="Q801">
        <v>0</v>
      </c>
      <c r="R801">
        <v>0</v>
      </c>
      <c r="S801">
        <v>0</v>
      </c>
      <c r="T801">
        <v>0</v>
      </c>
      <c r="U801" t="s">
        <v>70</v>
      </c>
      <c r="V801" t="s">
        <v>768</v>
      </c>
      <c r="W801" t="s">
        <v>769</v>
      </c>
      <c r="X801" t="s">
        <v>769</v>
      </c>
      <c r="Y801" t="s">
        <v>66</v>
      </c>
      <c r="Z801">
        <v>33113846752</v>
      </c>
      <c r="AA801">
        <v>0</v>
      </c>
      <c r="AB801">
        <v>0</v>
      </c>
      <c r="AC801">
        <v>0</v>
      </c>
      <c r="AD801">
        <v>0</v>
      </c>
      <c r="AE801" t="s">
        <v>70</v>
      </c>
      <c r="AF801">
        <v>0</v>
      </c>
      <c r="AG801">
        <v>0</v>
      </c>
      <c r="AH801" t="s">
        <v>70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 t="s">
        <v>70</v>
      </c>
      <c r="AT801">
        <v>-7.3083333333333336</v>
      </c>
      <c r="AU801">
        <v>-1.46</v>
      </c>
      <c r="AV801">
        <v>0</v>
      </c>
      <c r="AW801" t="s">
        <v>70</v>
      </c>
      <c r="AX801">
        <v>0</v>
      </c>
      <c r="AY801" t="s">
        <v>70</v>
      </c>
      <c r="AZ801" t="s">
        <v>70</v>
      </c>
      <c r="BA801" t="s">
        <v>70</v>
      </c>
      <c r="BB801" t="s">
        <v>70</v>
      </c>
      <c r="BC801" t="s">
        <v>83</v>
      </c>
      <c r="BD801" t="s">
        <v>70</v>
      </c>
      <c r="BE801">
        <v>0</v>
      </c>
      <c r="BF801">
        <v>0</v>
      </c>
      <c r="BG801">
        <v>8.77</v>
      </c>
      <c r="BH801" t="s">
        <v>70</v>
      </c>
      <c r="BI801" t="s">
        <v>70</v>
      </c>
      <c r="BJ801">
        <v>0</v>
      </c>
      <c r="BK801">
        <v>0</v>
      </c>
      <c r="BL801">
        <v>0</v>
      </c>
      <c r="BM801" t="s">
        <v>1307</v>
      </c>
      <c r="BN801">
        <v>1</v>
      </c>
    </row>
    <row r="802" spans="1:66" x14ac:dyDescent="0.2">
      <c r="A802">
        <v>448912706</v>
      </c>
      <c r="B802" t="s">
        <v>66</v>
      </c>
      <c r="C802" t="s">
        <v>67</v>
      </c>
      <c r="D802" t="s">
        <v>68</v>
      </c>
      <c r="E802" t="s">
        <v>69</v>
      </c>
      <c r="F802" t="s">
        <v>70</v>
      </c>
      <c r="G802">
        <v>3035861664976</v>
      </c>
      <c r="H802">
        <v>0</v>
      </c>
      <c r="I802" t="s">
        <v>70</v>
      </c>
      <c r="J802">
        <v>0</v>
      </c>
      <c r="K802" t="s">
        <v>70</v>
      </c>
      <c r="L802" t="s">
        <v>70</v>
      </c>
      <c r="M802" t="s">
        <v>70</v>
      </c>
      <c r="N802" t="s">
        <v>110</v>
      </c>
      <c r="O802" t="s">
        <v>70</v>
      </c>
      <c r="P802">
        <v>2</v>
      </c>
      <c r="Q802">
        <v>0</v>
      </c>
      <c r="R802">
        <v>0</v>
      </c>
      <c r="S802">
        <v>0</v>
      </c>
      <c r="T802">
        <v>0</v>
      </c>
      <c r="U802" t="s">
        <v>70</v>
      </c>
      <c r="V802" t="s">
        <v>768</v>
      </c>
      <c r="W802" t="s">
        <v>769</v>
      </c>
      <c r="X802" t="s">
        <v>769</v>
      </c>
      <c r="Y802" t="s">
        <v>66</v>
      </c>
      <c r="Z802">
        <v>33113846754</v>
      </c>
      <c r="AA802">
        <v>0</v>
      </c>
      <c r="AB802">
        <v>0</v>
      </c>
      <c r="AC802">
        <v>0</v>
      </c>
      <c r="AD802">
        <v>0</v>
      </c>
      <c r="AE802" t="s">
        <v>70</v>
      </c>
      <c r="AF802">
        <v>0</v>
      </c>
      <c r="AG802">
        <v>0</v>
      </c>
      <c r="AH802" t="s">
        <v>70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 t="s">
        <v>70</v>
      </c>
      <c r="AT802">
        <v>-7.6166666666666671</v>
      </c>
      <c r="AU802">
        <v>-1.52</v>
      </c>
      <c r="AV802">
        <v>0</v>
      </c>
      <c r="AW802" t="s">
        <v>70</v>
      </c>
      <c r="AX802">
        <v>0</v>
      </c>
      <c r="AY802" t="s">
        <v>70</v>
      </c>
      <c r="AZ802" t="s">
        <v>70</v>
      </c>
      <c r="BA802" t="s">
        <v>70</v>
      </c>
      <c r="BB802" t="s">
        <v>70</v>
      </c>
      <c r="BC802" t="s">
        <v>83</v>
      </c>
      <c r="BD802" t="s">
        <v>70</v>
      </c>
      <c r="BE802">
        <v>0</v>
      </c>
      <c r="BF802">
        <v>0</v>
      </c>
      <c r="BG802">
        <v>9.14</v>
      </c>
      <c r="BH802" t="s">
        <v>70</v>
      </c>
      <c r="BI802" t="s">
        <v>70</v>
      </c>
      <c r="BJ802">
        <v>0</v>
      </c>
      <c r="BK802">
        <v>0</v>
      </c>
      <c r="BL802">
        <v>0</v>
      </c>
      <c r="BM802" t="s">
        <v>1308</v>
      </c>
      <c r="BN802">
        <v>1</v>
      </c>
    </row>
    <row r="803" spans="1:66" x14ac:dyDescent="0.2">
      <c r="A803">
        <v>448912706</v>
      </c>
      <c r="B803" t="s">
        <v>66</v>
      </c>
      <c r="C803" t="s">
        <v>67</v>
      </c>
      <c r="D803" t="s">
        <v>68</v>
      </c>
      <c r="E803" t="s">
        <v>69</v>
      </c>
      <c r="F803" t="s">
        <v>70</v>
      </c>
      <c r="G803">
        <v>3035861664977</v>
      </c>
      <c r="H803">
        <v>0</v>
      </c>
      <c r="I803" t="s">
        <v>70</v>
      </c>
      <c r="J803">
        <v>0</v>
      </c>
      <c r="K803" t="s">
        <v>70</v>
      </c>
      <c r="L803" t="s">
        <v>70</v>
      </c>
      <c r="M803" t="s">
        <v>70</v>
      </c>
      <c r="N803" t="s">
        <v>103</v>
      </c>
      <c r="O803" t="s">
        <v>70</v>
      </c>
      <c r="P803">
        <v>2</v>
      </c>
      <c r="Q803">
        <v>0</v>
      </c>
      <c r="R803">
        <v>0</v>
      </c>
      <c r="S803">
        <v>0</v>
      </c>
      <c r="T803">
        <v>0</v>
      </c>
      <c r="U803" t="s">
        <v>70</v>
      </c>
      <c r="V803" t="s">
        <v>768</v>
      </c>
      <c r="W803" t="s">
        <v>769</v>
      </c>
      <c r="X803" t="s">
        <v>769</v>
      </c>
      <c r="Y803" t="s">
        <v>66</v>
      </c>
      <c r="Z803">
        <v>33113846768</v>
      </c>
      <c r="AA803">
        <v>0</v>
      </c>
      <c r="AB803">
        <v>0</v>
      </c>
      <c r="AC803">
        <v>0</v>
      </c>
      <c r="AD803">
        <v>0</v>
      </c>
      <c r="AE803" t="s">
        <v>70</v>
      </c>
      <c r="AF803">
        <v>0</v>
      </c>
      <c r="AG803">
        <v>0</v>
      </c>
      <c r="AH803" t="s">
        <v>70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 t="s">
        <v>70</v>
      </c>
      <c r="AT803">
        <v>-7.4833333333333334</v>
      </c>
      <c r="AU803">
        <v>-1.5</v>
      </c>
      <c r="AV803">
        <v>0</v>
      </c>
      <c r="AW803" t="s">
        <v>70</v>
      </c>
      <c r="AX803">
        <v>0</v>
      </c>
      <c r="AY803" t="s">
        <v>70</v>
      </c>
      <c r="AZ803" t="s">
        <v>70</v>
      </c>
      <c r="BA803" t="s">
        <v>70</v>
      </c>
      <c r="BB803" t="s">
        <v>70</v>
      </c>
      <c r="BC803" t="s">
        <v>83</v>
      </c>
      <c r="BD803" t="s">
        <v>70</v>
      </c>
      <c r="BE803">
        <v>0</v>
      </c>
      <c r="BF803">
        <v>0</v>
      </c>
      <c r="BG803">
        <v>8.98</v>
      </c>
      <c r="BH803" t="s">
        <v>70</v>
      </c>
      <c r="BI803" t="s">
        <v>70</v>
      </c>
      <c r="BJ803">
        <v>0</v>
      </c>
      <c r="BK803">
        <v>0</v>
      </c>
      <c r="BL803">
        <v>0</v>
      </c>
      <c r="BM803" t="s">
        <v>1309</v>
      </c>
      <c r="BN803">
        <v>1</v>
      </c>
    </row>
    <row r="804" spans="1:66" x14ac:dyDescent="0.2">
      <c r="A804">
        <v>448912706</v>
      </c>
      <c r="B804" t="s">
        <v>66</v>
      </c>
      <c r="C804" t="s">
        <v>67</v>
      </c>
      <c r="D804" t="s">
        <v>68</v>
      </c>
      <c r="E804" t="s">
        <v>69</v>
      </c>
      <c r="F804" t="s">
        <v>70</v>
      </c>
      <c r="G804">
        <v>3035861664978</v>
      </c>
      <c r="H804">
        <v>0</v>
      </c>
      <c r="I804" t="s">
        <v>70</v>
      </c>
      <c r="J804">
        <v>0</v>
      </c>
      <c r="K804" t="s">
        <v>70</v>
      </c>
      <c r="L804" t="s">
        <v>70</v>
      </c>
      <c r="M804" t="s">
        <v>70</v>
      </c>
      <c r="N804" t="s">
        <v>103</v>
      </c>
      <c r="O804" t="s">
        <v>70</v>
      </c>
      <c r="P804">
        <v>2</v>
      </c>
      <c r="Q804">
        <v>0</v>
      </c>
      <c r="R804">
        <v>0</v>
      </c>
      <c r="S804">
        <v>0</v>
      </c>
      <c r="T804">
        <v>0</v>
      </c>
      <c r="U804" t="s">
        <v>70</v>
      </c>
      <c r="V804" t="s">
        <v>768</v>
      </c>
      <c r="W804" t="s">
        <v>769</v>
      </c>
      <c r="X804" t="s">
        <v>769</v>
      </c>
      <c r="Y804" t="s">
        <v>66</v>
      </c>
      <c r="Z804">
        <v>33113846794</v>
      </c>
      <c r="AA804">
        <v>0</v>
      </c>
      <c r="AB804">
        <v>0</v>
      </c>
      <c r="AC804">
        <v>0</v>
      </c>
      <c r="AD804">
        <v>0</v>
      </c>
      <c r="AE804" t="s">
        <v>70</v>
      </c>
      <c r="AF804">
        <v>0</v>
      </c>
      <c r="AG804">
        <v>0</v>
      </c>
      <c r="AH804" t="s">
        <v>70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 t="s">
        <v>70</v>
      </c>
      <c r="AT804">
        <v>-7.8</v>
      </c>
      <c r="AU804">
        <v>-1.56</v>
      </c>
      <c r="AV804">
        <v>0</v>
      </c>
      <c r="AW804" t="s">
        <v>70</v>
      </c>
      <c r="AX804">
        <v>0</v>
      </c>
      <c r="AY804" t="s">
        <v>70</v>
      </c>
      <c r="AZ804" t="s">
        <v>70</v>
      </c>
      <c r="BA804" t="s">
        <v>70</v>
      </c>
      <c r="BB804" t="s">
        <v>70</v>
      </c>
      <c r="BC804" t="s">
        <v>83</v>
      </c>
      <c r="BD804" t="s">
        <v>70</v>
      </c>
      <c r="BE804">
        <v>0</v>
      </c>
      <c r="BF804">
        <v>0</v>
      </c>
      <c r="BG804">
        <v>9.36</v>
      </c>
      <c r="BH804" t="s">
        <v>70</v>
      </c>
      <c r="BI804" t="s">
        <v>70</v>
      </c>
      <c r="BJ804">
        <v>0</v>
      </c>
      <c r="BK804">
        <v>0</v>
      </c>
      <c r="BL804">
        <v>0</v>
      </c>
      <c r="BM804" t="s">
        <v>1310</v>
      </c>
      <c r="BN804">
        <v>1</v>
      </c>
    </row>
    <row r="805" spans="1:66" x14ac:dyDescent="0.2">
      <c r="A805">
        <v>448912706</v>
      </c>
      <c r="B805" t="s">
        <v>66</v>
      </c>
      <c r="C805" t="s">
        <v>67</v>
      </c>
      <c r="D805" t="s">
        <v>68</v>
      </c>
      <c r="E805" t="s">
        <v>69</v>
      </c>
      <c r="F805" t="s">
        <v>70</v>
      </c>
      <c r="G805">
        <v>3035861664979</v>
      </c>
      <c r="H805">
        <v>0</v>
      </c>
      <c r="I805" t="s">
        <v>70</v>
      </c>
      <c r="J805">
        <v>0</v>
      </c>
      <c r="K805" t="s">
        <v>70</v>
      </c>
      <c r="L805" t="s">
        <v>70</v>
      </c>
      <c r="M805" t="s">
        <v>70</v>
      </c>
      <c r="N805" t="s">
        <v>89</v>
      </c>
      <c r="O805" t="s">
        <v>70</v>
      </c>
      <c r="P805">
        <v>2</v>
      </c>
      <c r="Q805">
        <v>0</v>
      </c>
      <c r="R805">
        <v>0</v>
      </c>
      <c r="S805">
        <v>0</v>
      </c>
      <c r="T805">
        <v>0</v>
      </c>
      <c r="U805" t="s">
        <v>70</v>
      </c>
      <c r="V805" t="s">
        <v>768</v>
      </c>
      <c r="W805" t="s">
        <v>769</v>
      </c>
      <c r="X805" t="s">
        <v>769</v>
      </c>
      <c r="Y805" t="s">
        <v>66</v>
      </c>
      <c r="Z805">
        <v>33113849532</v>
      </c>
      <c r="AA805">
        <v>0</v>
      </c>
      <c r="AB805">
        <v>0</v>
      </c>
      <c r="AC805">
        <v>0</v>
      </c>
      <c r="AD805">
        <v>0</v>
      </c>
      <c r="AE805" t="s">
        <v>70</v>
      </c>
      <c r="AF805">
        <v>0</v>
      </c>
      <c r="AG805">
        <v>0</v>
      </c>
      <c r="AH805" t="s">
        <v>70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 t="s">
        <v>70</v>
      </c>
      <c r="AT805">
        <v>-2.2166666666666668</v>
      </c>
      <c r="AU805">
        <v>-0.44</v>
      </c>
      <c r="AV805">
        <v>0</v>
      </c>
      <c r="AW805" t="s">
        <v>70</v>
      </c>
      <c r="AX805">
        <v>0</v>
      </c>
      <c r="AY805" t="s">
        <v>70</v>
      </c>
      <c r="AZ805" t="s">
        <v>70</v>
      </c>
      <c r="BA805" t="s">
        <v>70</v>
      </c>
      <c r="BB805" t="s">
        <v>70</v>
      </c>
      <c r="BC805" t="s">
        <v>83</v>
      </c>
      <c r="BD805" t="s">
        <v>70</v>
      </c>
      <c r="BE805">
        <v>0</v>
      </c>
      <c r="BF805">
        <v>0</v>
      </c>
      <c r="BG805">
        <v>2.66</v>
      </c>
      <c r="BH805" t="s">
        <v>70</v>
      </c>
      <c r="BI805" t="s">
        <v>70</v>
      </c>
      <c r="BJ805">
        <v>0</v>
      </c>
      <c r="BK805">
        <v>0</v>
      </c>
      <c r="BL805">
        <v>0</v>
      </c>
      <c r="BM805" t="s">
        <v>1311</v>
      </c>
      <c r="BN805">
        <v>1</v>
      </c>
    </row>
    <row r="806" spans="1:66" x14ac:dyDescent="0.2">
      <c r="A806">
        <v>448912706</v>
      </c>
      <c r="B806" t="s">
        <v>66</v>
      </c>
      <c r="C806" t="s">
        <v>67</v>
      </c>
      <c r="D806" t="s">
        <v>68</v>
      </c>
      <c r="E806" t="s">
        <v>69</v>
      </c>
      <c r="F806" t="s">
        <v>70</v>
      </c>
      <c r="G806">
        <v>3035861664980</v>
      </c>
      <c r="H806">
        <v>0</v>
      </c>
      <c r="I806" t="s">
        <v>70</v>
      </c>
      <c r="J806">
        <v>0</v>
      </c>
      <c r="K806" t="s">
        <v>70</v>
      </c>
      <c r="L806" t="s">
        <v>70</v>
      </c>
      <c r="M806" t="s">
        <v>70</v>
      </c>
      <c r="N806" t="s">
        <v>89</v>
      </c>
      <c r="O806" t="s">
        <v>70</v>
      </c>
      <c r="P806">
        <v>2</v>
      </c>
      <c r="Q806">
        <v>0</v>
      </c>
      <c r="R806">
        <v>0</v>
      </c>
      <c r="S806">
        <v>0</v>
      </c>
      <c r="T806">
        <v>0</v>
      </c>
      <c r="U806" t="s">
        <v>70</v>
      </c>
      <c r="V806" t="s">
        <v>768</v>
      </c>
      <c r="W806" t="s">
        <v>769</v>
      </c>
      <c r="X806" t="s">
        <v>769</v>
      </c>
      <c r="Y806" t="s">
        <v>66</v>
      </c>
      <c r="Z806">
        <v>33113849536</v>
      </c>
      <c r="AA806">
        <v>0</v>
      </c>
      <c r="AB806">
        <v>0</v>
      </c>
      <c r="AC806">
        <v>0</v>
      </c>
      <c r="AD806">
        <v>0</v>
      </c>
      <c r="AE806" t="s">
        <v>70</v>
      </c>
      <c r="AF806">
        <v>0</v>
      </c>
      <c r="AG806">
        <v>0</v>
      </c>
      <c r="AH806" t="s">
        <v>70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 t="s">
        <v>70</v>
      </c>
      <c r="AT806">
        <v>-9.6916666666666664</v>
      </c>
      <c r="AU806">
        <v>-1.94</v>
      </c>
      <c r="AV806">
        <v>0</v>
      </c>
      <c r="AW806" t="s">
        <v>70</v>
      </c>
      <c r="AX806">
        <v>0</v>
      </c>
      <c r="AY806" t="s">
        <v>70</v>
      </c>
      <c r="AZ806" t="s">
        <v>70</v>
      </c>
      <c r="BA806" t="s">
        <v>70</v>
      </c>
      <c r="BB806" t="s">
        <v>70</v>
      </c>
      <c r="BC806" t="s">
        <v>83</v>
      </c>
      <c r="BD806" t="s">
        <v>70</v>
      </c>
      <c r="BE806">
        <v>0</v>
      </c>
      <c r="BF806">
        <v>0</v>
      </c>
      <c r="BG806">
        <v>11.63</v>
      </c>
      <c r="BH806" t="s">
        <v>70</v>
      </c>
      <c r="BI806" t="s">
        <v>70</v>
      </c>
      <c r="BJ806">
        <v>0</v>
      </c>
      <c r="BK806">
        <v>0</v>
      </c>
      <c r="BL806">
        <v>0</v>
      </c>
      <c r="BM806" t="s">
        <v>1312</v>
      </c>
      <c r="BN806">
        <v>1</v>
      </c>
    </row>
    <row r="807" spans="1:66" x14ac:dyDescent="0.2">
      <c r="A807">
        <v>448912706</v>
      </c>
      <c r="B807" t="s">
        <v>66</v>
      </c>
      <c r="C807" t="s">
        <v>67</v>
      </c>
      <c r="D807" t="s">
        <v>68</v>
      </c>
      <c r="E807" t="s">
        <v>69</v>
      </c>
      <c r="F807" t="s">
        <v>70</v>
      </c>
      <c r="G807">
        <v>3035861664981</v>
      </c>
      <c r="H807">
        <v>0</v>
      </c>
      <c r="I807" t="s">
        <v>70</v>
      </c>
      <c r="J807">
        <v>0</v>
      </c>
      <c r="K807" t="s">
        <v>70</v>
      </c>
      <c r="L807" t="s">
        <v>70</v>
      </c>
      <c r="M807" t="s">
        <v>70</v>
      </c>
      <c r="N807" t="s">
        <v>89</v>
      </c>
      <c r="O807" t="s">
        <v>70</v>
      </c>
      <c r="P807">
        <v>2</v>
      </c>
      <c r="Q807">
        <v>0</v>
      </c>
      <c r="R807">
        <v>0</v>
      </c>
      <c r="S807">
        <v>0</v>
      </c>
      <c r="T807">
        <v>0</v>
      </c>
      <c r="U807" t="s">
        <v>70</v>
      </c>
      <c r="V807" t="s">
        <v>768</v>
      </c>
      <c r="W807" t="s">
        <v>769</v>
      </c>
      <c r="X807" t="s">
        <v>769</v>
      </c>
      <c r="Y807" t="s">
        <v>66</v>
      </c>
      <c r="Z807">
        <v>33113849668</v>
      </c>
      <c r="AA807">
        <v>0</v>
      </c>
      <c r="AB807">
        <v>0</v>
      </c>
      <c r="AC807">
        <v>0</v>
      </c>
      <c r="AD807">
        <v>0</v>
      </c>
      <c r="AE807" t="s">
        <v>70</v>
      </c>
      <c r="AF807">
        <v>0</v>
      </c>
      <c r="AG807">
        <v>0</v>
      </c>
      <c r="AH807" t="s">
        <v>70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 t="s">
        <v>70</v>
      </c>
      <c r="AT807">
        <v>-4.7</v>
      </c>
      <c r="AU807">
        <v>-0.94</v>
      </c>
      <c r="AV807">
        <v>0</v>
      </c>
      <c r="AW807" t="s">
        <v>70</v>
      </c>
      <c r="AX807">
        <v>0</v>
      </c>
      <c r="AY807" t="s">
        <v>70</v>
      </c>
      <c r="AZ807" t="s">
        <v>70</v>
      </c>
      <c r="BA807" t="s">
        <v>70</v>
      </c>
      <c r="BB807" t="s">
        <v>70</v>
      </c>
      <c r="BC807" t="s">
        <v>83</v>
      </c>
      <c r="BD807" t="s">
        <v>70</v>
      </c>
      <c r="BE807">
        <v>0</v>
      </c>
      <c r="BF807">
        <v>0</v>
      </c>
      <c r="BG807">
        <v>5.64</v>
      </c>
      <c r="BH807" t="s">
        <v>70</v>
      </c>
      <c r="BI807" t="s">
        <v>70</v>
      </c>
      <c r="BJ807">
        <v>0</v>
      </c>
      <c r="BK807">
        <v>0</v>
      </c>
      <c r="BL807">
        <v>0</v>
      </c>
      <c r="BM807" t="s">
        <v>1313</v>
      </c>
      <c r="BN807">
        <v>1</v>
      </c>
    </row>
    <row r="808" spans="1:66" x14ac:dyDescent="0.2">
      <c r="A808">
        <v>448912706</v>
      </c>
      <c r="B808" t="s">
        <v>66</v>
      </c>
      <c r="C808" t="s">
        <v>67</v>
      </c>
      <c r="D808" t="s">
        <v>68</v>
      </c>
      <c r="E808" t="s">
        <v>69</v>
      </c>
      <c r="F808" t="s">
        <v>70</v>
      </c>
      <c r="G808">
        <v>3035861664982</v>
      </c>
      <c r="H808">
        <v>0</v>
      </c>
      <c r="I808" t="s">
        <v>70</v>
      </c>
      <c r="J808">
        <v>0</v>
      </c>
      <c r="K808" t="s">
        <v>70</v>
      </c>
      <c r="L808" t="s">
        <v>70</v>
      </c>
      <c r="M808" t="s">
        <v>70</v>
      </c>
      <c r="N808" t="s">
        <v>205</v>
      </c>
      <c r="O808" t="s">
        <v>70</v>
      </c>
      <c r="P808">
        <v>2</v>
      </c>
      <c r="Q808">
        <v>0</v>
      </c>
      <c r="R808">
        <v>0</v>
      </c>
      <c r="S808">
        <v>0</v>
      </c>
      <c r="T808">
        <v>0</v>
      </c>
      <c r="U808" t="s">
        <v>70</v>
      </c>
      <c r="V808" t="s">
        <v>768</v>
      </c>
      <c r="W808" t="s">
        <v>769</v>
      </c>
      <c r="X808" t="s">
        <v>769</v>
      </c>
      <c r="Y808" t="s">
        <v>66</v>
      </c>
      <c r="Z808">
        <v>33113849678</v>
      </c>
      <c r="AA808">
        <v>0</v>
      </c>
      <c r="AB808">
        <v>0</v>
      </c>
      <c r="AC808">
        <v>0</v>
      </c>
      <c r="AD808">
        <v>0</v>
      </c>
      <c r="AE808" t="s">
        <v>70</v>
      </c>
      <c r="AF808">
        <v>0</v>
      </c>
      <c r="AG808">
        <v>0</v>
      </c>
      <c r="AH808" t="s">
        <v>70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 t="s">
        <v>70</v>
      </c>
      <c r="AT808">
        <v>-2.8333333333333335</v>
      </c>
      <c r="AU808">
        <v>-0.56999999999999995</v>
      </c>
      <c r="AV808">
        <v>0</v>
      </c>
      <c r="AW808" t="s">
        <v>70</v>
      </c>
      <c r="AX808">
        <v>0</v>
      </c>
      <c r="AY808" t="s">
        <v>70</v>
      </c>
      <c r="AZ808" t="s">
        <v>70</v>
      </c>
      <c r="BA808" t="s">
        <v>70</v>
      </c>
      <c r="BB808" t="s">
        <v>70</v>
      </c>
      <c r="BC808" t="s">
        <v>83</v>
      </c>
      <c r="BD808" t="s">
        <v>70</v>
      </c>
      <c r="BE808">
        <v>0</v>
      </c>
      <c r="BF808">
        <v>0</v>
      </c>
      <c r="BG808">
        <v>3.4</v>
      </c>
      <c r="BH808" t="s">
        <v>70</v>
      </c>
      <c r="BI808" t="s">
        <v>70</v>
      </c>
      <c r="BJ808">
        <v>0</v>
      </c>
      <c r="BK808">
        <v>0</v>
      </c>
      <c r="BL808">
        <v>0</v>
      </c>
      <c r="BM808" t="s">
        <v>1314</v>
      </c>
      <c r="BN808">
        <v>1</v>
      </c>
    </row>
    <row r="809" spans="1:66" x14ac:dyDescent="0.2">
      <c r="A809">
        <v>448912706</v>
      </c>
      <c r="B809" t="s">
        <v>66</v>
      </c>
      <c r="C809" t="s">
        <v>67</v>
      </c>
      <c r="D809" t="s">
        <v>68</v>
      </c>
      <c r="E809" t="s">
        <v>69</v>
      </c>
      <c r="F809" t="s">
        <v>70</v>
      </c>
      <c r="G809">
        <v>3035861664983</v>
      </c>
      <c r="H809">
        <v>0</v>
      </c>
      <c r="I809" t="s">
        <v>70</v>
      </c>
      <c r="J809">
        <v>0</v>
      </c>
      <c r="K809" t="s">
        <v>70</v>
      </c>
      <c r="L809" t="s">
        <v>70</v>
      </c>
      <c r="M809" t="s">
        <v>70</v>
      </c>
      <c r="N809" t="s">
        <v>205</v>
      </c>
      <c r="O809" t="s">
        <v>70</v>
      </c>
      <c r="P809">
        <v>2</v>
      </c>
      <c r="Q809">
        <v>0</v>
      </c>
      <c r="R809">
        <v>0</v>
      </c>
      <c r="S809">
        <v>0</v>
      </c>
      <c r="T809">
        <v>0</v>
      </c>
      <c r="U809" t="s">
        <v>70</v>
      </c>
      <c r="V809" t="s">
        <v>768</v>
      </c>
      <c r="W809" t="s">
        <v>769</v>
      </c>
      <c r="X809" t="s">
        <v>769</v>
      </c>
      <c r="Y809" t="s">
        <v>66</v>
      </c>
      <c r="Z809">
        <v>33113849680</v>
      </c>
      <c r="AA809">
        <v>0</v>
      </c>
      <c r="AB809">
        <v>0</v>
      </c>
      <c r="AC809">
        <v>0</v>
      </c>
      <c r="AD809">
        <v>0</v>
      </c>
      <c r="AE809" t="s">
        <v>70</v>
      </c>
      <c r="AF809">
        <v>0</v>
      </c>
      <c r="AG809">
        <v>0</v>
      </c>
      <c r="AH809" t="s">
        <v>70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 t="s">
        <v>70</v>
      </c>
      <c r="AT809">
        <v>-1.2416666666666667</v>
      </c>
      <c r="AU809">
        <v>-0.25</v>
      </c>
      <c r="AV809">
        <v>0</v>
      </c>
      <c r="AW809" t="s">
        <v>70</v>
      </c>
      <c r="AX809">
        <v>0</v>
      </c>
      <c r="AY809" t="s">
        <v>70</v>
      </c>
      <c r="AZ809" t="s">
        <v>70</v>
      </c>
      <c r="BA809" t="s">
        <v>70</v>
      </c>
      <c r="BB809" t="s">
        <v>70</v>
      </c>
      <c r="BC809" t="s">
        <v>83</v>
      </c>
      <c r="BD809" t="s">
        <v>70</v>
      </c>
      <c r="BE809">
        <v>0</v>
      </c>
      <c r="BF809">
        <v>0</v>
      </c>
      <c r="BG809">
        <v>1.49</v>
      </c>
      <c r="BH809" t="s">
        <v>70</v>
      </c>
      <c r="BI809" t="s">
        <v>70</v>
      </c>
      <c r="BJ809">
        <v>0</v>
      </c>
      <c r="BK809">
        <v>0</v>
      </c>
      <c r="BL809">
        <v>0</v>
      </c>
      <c r="BM809" t="s">
        <v>1315</v>
      </c>
      <c r="BN809">
        <v>1</v>
      </c>
    </row>
    <row r="810" spans="1:66" x14ac:dyDescent="0.2">
      <c r="A810">
        <v>448912706</v>
      </c>
      <c r="B810" t="s">
        <v>66</v>
      </c>
      <c r="C810" t="s">
        <v>67</v>
      </c>
      <c r="D810" t="s">
        <v>68</v>
      </c>
      <c r="E810" t="s">
        <v>69</v>
      </c>
      <c r="F810" t="s">
        <v>70</v>
      </c>
      <c r="G810">
        <v>3035861664984</v>
      </c>
      <c r="H810">
        <v>0</v>
      </c>
      <c r="I810" t="s">
        <v>70</v>
      </c>
      <c r="J810">
        <v>0</v>
      </c>
      <c r="K810" t="s">
        <v>70</v>
      </c>
      <c r="L810" t="s">
        <v>70</v>
      </c>
      <c r="M810" t="s">
        <v>70</v>
      </c>
      <c r="N810" t="s">
        <v>165</v>
      </c>
      <c r="O810" t="s">
        <v>70</v>
      </c>
      <c r="P810">
        <v>2</v>
      </c>
      <c r="Q810">
        <v>0</v>
      </c>
      <c r="R810">
        <v>0</v>
      </c>
      <c r="S810">
        <v>0</v>
      </c>
      <c r="T810">
        <v>0</v>
      </c>
      <c r="U810" t="s">
        <v>70</v>
      </c>
      <c r="V810" t="s">
        <v>768</v>
      </c>
      <c r="W810" t="s">
        <v>769</v>
      </c>
      <c r="X810" t="s">
        <v>769</v>
      </c>
      <c r="Y810" t="s">
        <v>66</v>
      </c>
      <c r="Z810">
        <v>33113849714</v>
      </c>
      <c r="AA810">
        <v>0</v>
      </c>
      <c r="AB810">
        <v>0</v>
      </c>
      <c r="AC810">
        <v>0</v>
      </c>
      <c r="AD810">
        <v>0</v>
      </c>
      <c r="AE810" t="s">
        <v>70</v>
      </c>
      <c r="AF810">
        <v>0</v>
      </c>
      <c r="AG810">
        <v>0</v>
      </c>
      <c r="AH810" t="s">
        <v>70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 t="s">
        <v>70</v>
      </c>
      <c r="AT810">
        <v>-5.5</v>
      </c>
      <c r="AU810">
        <v>-1.1000000000000001</v>
      </c>
      <c r="AV810">
        <v>0</v>
      </c>
      <c r="AW810" t="s">
        <v>70</v>
      </c>
      <c r="AX810">
        <v>0</v>
      </c>
      <c r="AY810" t="s">
        <v>70</v>
      </c>
      <c r="AZ810" t="s">
        <v>70</v>
      </c>
      <c r="BA810" t="s">
        <v>70</v>
      </c>
      <c r="BB810" t="s">
        <v>70</v>
      </c>
      <c r="BC810" t="s">
        <v>83</v>
      </c>
      <c r="BD810" t="s">
        <v>70</v>
      </c>
      <c r="BE810">
        <v>0</v>
      </c>
      <c r="BF810">
        <v>0</v>
      </c>
      <c r="BG810">
        <v>6.6</v>
      </c>
      <c r="BH810" t="s">
        <v>70</v>
      </c>
      <c r="BI810" t="s">
        <v>70</v>
      </c>
      <c r="BJ810">
        <v>0</v>
      </c>
      <c r="BK810">
        <v>0</v>
      </c>
      <c r="BL810">
        <v>0</v>
      </c>
      <c r="BM810" t="s">
        <v>1316</v>
      </c>
      <c r="BN810">
        <v>1</v>
      </c>
    </row>
    <row r="811" spans="1:66" x14ac:dyDescent="0.2">
      <c r="A811">
        <v>448912706</v>
      </c>
      <c r="B811" t="s">
        <v>66</v>
      </c>
      <c r="C811" t="s">
        <v>67</v>
      </c>
      <c r="D811" t="s">
        <v>68</v>
      </c>
      <c r="E811" t="s">
        <v>69</v>
      </c>
      <c r="F811" t="s">
        <v>70</v>
      </c>
      <c r="G811">
        <v>3035861664985</v>
      </c>
      <c r="H811">
        <v>0</v>
      </c>
      <c r="I811" t="s">
        <v>70</v>
      </c>
      <c r="J811">
        <v>0</v>
      </c>
      <c r="K811" t="s">
        <v>70</v>
      </c>
      <c r="L811" t="s">
        <v>70</v>
      </c>
      <c r="M811" t="s">
        <v>70</v>
      </c>
      <c r="N811" t="s">
        <v>165</v>
      </c>
      <c r="O811" t="s">
        <v>70</v>
      </c>
      <c r="P811">
        <v>2</v>
      </c>
      <c r="Q811">
        <v>0</v>
      </c>
      <c r="R811">
        <v>0</v>
      </c>
      <c r="S811">
        <v>0</v>
      </c>
      <c r="T811">
        <v>0</v>
      </c>
      <c r="U811" t="s">
        <v>70</v>
      </c>
      <c r="V811" t="s">
        <v>768</v>
      </c>
      <c r="W811" t="s">
        <v>769</v>
      </c>
      <c r="X811" t="s">
        <v>769</v>
      </c>
      <c r="Y811" t="s">
        <v>66</v>
      </c>
      <c r="Z811">
        <v>33113849780</v>
      </c>
      <c r="AA811">
        <v>0</v>
      </c>
      <c r="AB811">
        <v>0</v>
      </c>
      <c r="AC811">
        <v>0</v>
      </c>
      <c r="AD811">
        <v>0</v>
      </c>
      <c r="AE811" t="s">
        <v>70</v>
      </c>
      <c r="AF811">
        <v>0</v>
      </c>
      <c r="AG811">
        <v>0</v>
      </c>
      <c r="AH811" t="s">
        <v>70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 t="s">
        <v>70</v>
      </c>
      <c r="AT811">
        <v>-2.0916666666666668</v>
      </c>
      <c r="AU811">
        <v>-0.42</v>
      </c>
      <c r="AV811">
        <v>0</v>
      </c>
      <c r="AW811" t="s">
        <v>70</v>
      </c>
      <c r="AX811">
        <v>0</v>
      </c>
      <c r="AY811" t="s">
        <v>70</v>
      </c>
      <c r="AZ811" t="s">
        <v>70</v>
      </c>
      <c r="BA811" t="s">
        <v>70</v>
      </c>
      <c r="BB811" t="s">
        <v>70</v>
      </c>
      <c r="BC811" t="s">
        <v>83</v>
      </c>
      <c r="BD811" t="s">
        <v>70</v>
      </c>
      <c r="BE811">
        <v>0</v>
      </c>
      <c r="BF811">
        <v>0</v>
      </c>
      <c r="BG811">
        <v>2.5099999999999998</v>
      </c>
      <c r="BH811" t="s">
        <v>70</v>
      </c>
      <c r="BI811" t="s">
        <v>70</v>
      </c>
      <c r="BJ811">
        <v>0</v>
      </c>
      <c r="BK811">
        <v>0</v>
      </c>
      <c r="BL811">
        <v>0</v>
      </c>
      <c r="BM811" t="s">
        <v>1317</v>
      </c>
      <c r="BN811">
        <v>1</v>
      </c>
    </row>
    <row r="812" spans="1:66" x14ac:dyDescent="0.2">
      <c r="A812">
        <v>448912706</v>
      </c>
      <c r="B812" t="s">
        <v>66</v>
      </c>
      <c r="C812" t="s">
        <v>67</v>
      </c>
      <c r="D812" t="s">
        <v>68</v>
      </c>
      <c r="E812" t="s">
        <v>69</v>
      </c>
      <c r="F812" t="s">
        <v>70</v>
      </c>
      <c r="G812">
        <v>3035861664986</v>
      </c>
      <c r="H812">
        <v>0</v>
      </c>
      <c r="I812" t="s">
        <v>70</v>
      </c>
      <c r="J812">
        <v>0</v>
      </c>
      <c r="K812" t="s">
        <v>70</v>
      </c>
      <c r="L812" t="s">
        <v>70</v>
      </c>
      <c r="M812" t="s">
        <v>70</v>
      </c>
      <c r="N812" t="s">
        <v>165</v>
      </c>
      <c r="O812" t="s">
        <v>70</v>
      </c>
      <c r="P812">
        <v>2</v>
      </c>
      <c r="Q812">
        <v>0</v>
      </c>
      <c r="R812">
        <v>0</v>
      </c>
      <c r="S812">
        <v>0</v>
      </c>
      <c r="T812">
        <v>0</v>
      </c>
      <c r="U812" t="s">
        <v>70</v>
      </c>
      <c r="V812" t="s">
        <v>768</v>
      </c>
      <c r="W812" t="s">
        <v>769</v>
      </c>
      <c r="X812" t="s">
        <v>769</v>
      </c>
      <c r="Y812" t="s">
        <v>66</v>
      </c>
      <c r="Z812">
        <v>33113849792</v>
      </c>
      <c r="AA812">
        <v>0</v>
      </c>
      <c r="AB812">
        <v>0</v>
      </c>
      <c r="AC812">
        <v>0</v>
      </c>
      <c r="AD812">
        <v>0</v>
      </c>
      <c r="AE812" t="s">
        <v>70</v>
      </c>
      <c r="AF812">
        <v>0</v>
      </c>
      <c r="AG812">
        <v>0</v>
      </c>
      <c r="AH812" t="s">
        <v>70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 t="s">
        <v>70</v>
      </c>
      <c r="AT812">
        <v>-5.95</v>
      </c>
      <c r="AU812">
        <v>-1.19</v>
      </c>
      <c r="AV812">
        <v>0</v>
      </c>
      <c r="AW812" t="s">
        <v>70</v>
      </c>
      <c r="AX812">
        <v>0</v>
      </c>
      <c r="AY812" t="s">
        <v>70</v>
      </c>
      <c r="AZ812" t="s">
        <v>70</v>
      </c>
      <c r="BA812" t="s">
        <v>70</v>
      </c>
      <c r="BB812" t="s">
        <v>70</v>
      </c>
      <c r="BC812" t="s">
        <v>83</v>
      </c>
      <c r="BD812" t="s">
        <v>70</v>
      </c>
      <c r="BE812">
        <v>0</v>
      </c>
      <c r="BF812">
        <v>0</v>
      </c>
      <c r="BG812">
        <v>7.14</v>
      </c>
      <c r="BH812" t="s">
        <v>70</v>
      </c>
      <c r="BI812" t="s">
        <v>70</v>
      </c>
      <c r="BJ812">
        <v>0</v>
      </c>
      <c r="BK812">
        <v>0</v>
      </c>
      <c r="BL812">
        <v>0</v>
      </c>
      <c r="BM812" t="s">
        <v>1318</v>
      </c>
      <c r="BN812">
        <v>1</v>
      </c>
    </row>
    <row r="813" spans="1:66" x14ac:dyDescent="0.2">
      <c r="A813">
        <v>448912706</v>
      </c>
      <c r="B813" t="s">
        <v>66</v>
      </c>
      <c r="C813" t="s">
        <v>67</v>
      </c>
      <c r="D813" t="s">
        <v>68</v>
      </c>
      <c r="E813" t="s">
        <v>69</v>
      </c>
      <c r="F813" t="s">
        <v>70</v>
      </c>
      <c r="G813">
        <v>3035861664987</v>
      </c>
      <c r="H813">
        <v>0</v>
      </c>
      <c r="I813" t="s">
        <v>70</v>
      </c>
      <c r="J813">
        <v>0</v>
      </c>
      <c r="K813" t="s">
        <v>70</v>
      </c>
      <c r="L813" t="s">
        <v>70</v>
      </c>
      <c r="M813" t="s">
        <v>70</v>
      </c>
      <c r="N813" t="s">
        <v>165</v>
      </c>
      <c r="O813" t="s">
        <v>70</v>
      </c>
      <c r="P813">
        <v>2</v>
      </c>
      <c r="Q813">
        <v>0</v>
      </c>
      <c r="R813">
        <v>0</v>
      </c>
      <c r="S813">
        <v>0</v>
      </c>
      <c r="T813">
        <v>0</v>
      </c>
      <c r="U813" t="s">
        <v>70</v>
      </c>
      <c r="V813" t="s">
        <v>768</v>
      </c>
      <c r="W813" t="s">
        <v>769</v>
      </c>
      <c r="X813" t="s">
        <v>769</v>
      </c>
      <c r="Y813" t="s">
        <v>66</v>
      </c>
      <c r="Z813">
        <v>33113849820</v>
      </c>
      <c r="AA813">
        <v>0</v>
      </c>
      <c r="AB813">
        <v>0</v>
      </c>
      <c r="AC813">
        <v>0</v>
      </c>
      <c r="AD813">
        <v>0</v>
      </c>
      <c r="AE813" t="s">
        <v>70</v>
      </c>
      <c r="AF813">
        <v>0</v>
      </c>
      <c r="AG813">
        <v>0</v>
      </c>
      <c r="AH813" t="s">
        <v>70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 t="s">
        <v>70</v>
      </c>
      <c r="AT813">
        <v>-0.93333333333333335</v>
      </c>
      <c r="AU813">
        <v>-0.19</v>
      </c>
      <c r="AV813">
        <v>0</v>
      </c>
      <c r="AW813" t="s">
        <v>70</v>
      </c>
      <c r="AX813">
        <v>0</v>
      </c>
      <c r="AY813" t="s">
        <v>70</v>
      </c>
      <c r="AZ813" t="s">
        <v>70</v>
      </c>
      <c r="BA813" t="s">
        <v>70</v>
      </c>
      <c r="BB813" t="s">
        <v>70</v>
      </c>
      <c r="BC813" t="s">
        <v>83</v>
      </c>
      <c r="BD813" t="s">
        <v>70</v>
      </c>
      <c r="BE813">
        <v>0</v>
      </c>
      <c r="BF813">
        <v>0</v>
      </c>
      <c r="BG813">
        <v>1.1200000000000001</v>
      </c>
      <c r="BH813" t="s">
        <v>70</v>
      </c>
      <c r="BI813" t="s">
        <v>70</v>
      </c>
      <c r="BJ813">
        <v>0</v>
      </c>
      <c r="BK813">
        <v>0</v>
      </c>
      <c r="BL813">
        <v>0</v>
      </c>
      <c r="BM813" t="s">
        <v>1319</v>
      </c>
      <c r="BN813">
        <v>1</v>
      </c>
    </row>
    <row r="814" spans="1:66" x14ac:dyDescent="0.2">
      <c r="A814">
        <v>448912706</v>
      </c>
      <c r="B814" t="s">
        <v>66</v>
      </c>
      <c r="C814" t="s">
        <v>67</v>
      </c>
      <c r="D814" t="s">
        <v>68</v>
      </c>
      <c r="E814" t="s">
        <v>69</v>
      </c>
      <c r="F814" t="s">
        <v>70</v>
      </c>
      <c r="G814">
        <v>3035861664988</v>
      </c>
      <c r="H814">
        <v>0</v>
      </c>
      <c r="I814" t="s">
        <v>70</v>
      </c>
      <c r="J814">
        <v>0</v>
      </c>
      <c r="K814" t="s">
        <v>70</v>
      </c>
      <c r="L814" t="s">
        <v>70</v>
      </c>
      <c r="M814" t="s">
        <v>70</v>
      </c>
      <c r="N814" t="s">
        <v>165</v>
      </c>
      <c r="O814" t="s">
        <v>70</v>
      </c>
      <c r="P814">
        <v>2</v>
      </c>
      <c r="Q814">
        <v>0</v>
      </c>
      <c r="R814">
        <v>0</v>
      </c>
      <c r="S814">
        <v>0</v>
      </c>
      <c r="T814">
        <v>0</v>
      </c>
      <c r="U814" t="s">
        <v>70</v>
      </c>
      <c r="V814" t="s">
        <v>768</v>
      </c>
      <c r="W814" t="s">
        <v>769</v>
      </c>
      <c r="X814" t="s">
        <v>769</v>
      </c>
      <c r="Y814" t="s">
        <v>66</v>
      </c>
      <c r="Z814">
        <v>33113849830</v>
      </c>
      <c r="AA814">
        <v>0</v>
      </c>
      <c r="AB814">
        <v>0</v>
      </c>
      <c r="AC814">
        <v>0</v>
      </c>
      <c r="AD814">
        <v>0</v>
      </c>
      <c r="AE814" t="s">
        <v>70</v>
      </c>
      <c r="AF814">
        <v>0</v>
      </c>
      <c r="AG814">
        <v>0</v>
      </c>
      <c r="AH814" t="s">
        <v>70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 t="s">
        <v>70</v>
      </c>
      <c r="AT814">
        <v>-3.3416666666666668</v>
      </c>
      <c r="AU814">
        <v>-0.67</v>
      </c>
      <c r="AV814">
        <v>0</v>
      </c>
      <c r="AW814" t="s">
        <v>70</v>
      </c>
      <c r="AX814">
        <v>0</v>
      </c>
      <c r="AY814" t="s">
        <v>70</v>
      </c>
      <c r="AZ814" t="s">
        <v>70</v>
      </c>
      <c r="BA814" t="s">
        <v>70</v>
      </c>
      <c r="BB814" t="s">
        <v>70</v>
      </c>
      <c r="BC814" t="s">
        <v>83</v>
      </c>
      <c r="BD814" t="s">
        <v>70</v>
      </c>
      <c r="BE814">
        <v>0</v>
      </c>
      <c r="BF814">
        <v>0</v>
      </c>
      <c r="BG814">
        <v>4.01</v>
      </c>
      <c r="BH814" t="s">
        <v>70</v>
      </c>
      <c r="BI814" t="s">
        <v>70</v>
      </c>
      <c r="BJ814">
        <v>0</v>
      </c>
      <c r="BK814">
        <v>0</v>
      </c>
      <c r="BL814">
        <v>0</v>
      </c>
      <c r="BM814" t="s">
        <v>1320</v>
      </c>
      <c r="BN814">
        <v>1</v>
      </c>
    </row>
    <row r="815" spans="1:66" x14ac:dyDescent="0.2">
      <c r="A815">
        <v>448912706</v>
      </c>
      <c r="B815" t="s">
        <v>66</v>
      </c>
      <c r="C815" t="s">
        <v>67</v>
      </c>
      <c r="D815" t="s">
        <v>68</v>
      </c>
      <c r="E815" t="s">
        <v>69</v>
      </c>
      <c r="F815" t="s">
        <v>70</v>
      </c>
      <c r="G815">
        <v>3035861664989</v>
      </c>
      <c r="H815">
        <v>0</v>
      </c>
      <c r="I815" t="s">
        <v>70</v>
      </c>
      <c r="J815">
        <v>0</v>
      </c>
      <c r="K815" t="s">
        <v>70</v>
      </c>
      <c r="L815" t="s">
        <v>70</v>
      </c>
      <c r="M815" t="s">
        <v>70</v>
      </c>
      <c r="N815" t="s">
        <v>165</v>
      </c>
      <c r="O815" t="s">
        <v>70</v>
      </c>
      <c r="P815">
        <v>2</v>
      </c>
      <c r="Q815">
        <v>0</v>
      </c>
      <c r="R815">
        <v>0</v>
      </c>
      <c r="S815">
        <v>0</v>
      </c>
      <c r="T815">
        <v>0</v>
      </c>
      <c r="U815" t="s">
        <v>70</v>
      </c>
      <c r="V815" t="s">
        <v>768</v>
      </c>
      <c r="W815" t="s">
        <v>769</v>
      </c>
      <c r="X815" t="s">
        <v>769</v>
      </c>
      <c r="Y815" t="s">
        <v>66</v>
      </c>
      <c r="Z815">
        <v>33113849836</v>
      </c>
      <c r="AA815">
        <v>0</v>
      </c>
      <c r="AB815">
        <v>0</v>
      </c>
      <c r="AC815">
        <v>0</v>
      </c>
      <c r="AD815">
        <v>0</v>
      </c>
      <c r="AE815" t="s">
        <v>70</v>
      </c>
      <c r="AF815">
        <v>0</v>
      </c>
      <c r="AG815">
        <v>0</v>
      </c>
      <c r="AH815" t="s">
        <v>70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 t="s">
        <v>70</v>
      </c>
      <c r="AT815">
        <v>-1.5583333333333333</v>
      </c>
      <c r="AU815">
        <v>-0.31</v>
      </c>
      <c r="AV815">
        <v>0</v>
      </c>
      <c r="AW815" t="s">
        <v>70</v>
      </c>
      <c r="AX815">
        <v>0</v>
      </c>
      <c r="AY815" t="s">
        <v>70</v>
      </c>
      <c r="AZ815" t="s">
        <v>70</v>
      </c>
      <c r="BA815" t="s">
        <v>70</v>
      </c>
      <c r="BB815" t="s">
        <v>70</v>
      </c>
      <c r="BC815" t="s">
        <v>83</v>
      </c>
      <c r="BD815" t="s">
        <v>70</v>
      </c>
      <c r="BE815">
        <v>0</v>
      </c>
      <c r="BF815">
        <v>0</v>
      </c>
      <c r="BG815">
        <v>1.87</v>
      </c>
      <c r="BH815" t="s">
        <v>70</v>
      </c>
      <c r="BI815" t="s">
        <v>70</v>
      </c>
      <c r="BJ815">
        <v>0</v>
      </c>
      <c r="BK815">
        <v>0</v>
      </c>
      <c r="BL815">
        <v>0</v>
      </c>
      <c r="BM815" t="s">
        <v>1321</v>
      </c>
      <c r="BN815">
        <v>1</v>
      </c>
    </row>
    <row r="816" spans="1:66" x14ac:dyDescent="0.2">
      <c r="A816">
        <v>448912706</v>
      </c>
      <c r="B816" t="s">
        <v>66</v>
      </c>
      <c r="C816" t="s">
        <v>67</v>
      </c>
      <c r="D816" t="s">
        <v>68</v>
      </c>
      <c r="E816" t="s">
        <v>69</v>
      </c>
      <c r="F816" t="s">
        <v>70</v>
      </c>
      <c r="G816">
        <v>3035861664990</v>
      </c>
      <c r="H816">
        <v>0</v>
      </c>
      <c r="I816" t="s">
        <v>70</v>
      </c>
      <c r="J816">
        <v>0</v>
      </c>
      <c r="K816" t="s">
        <v>70</v>
      </c>
      <c r="L816" t="s">
        <v>70</v>
      </c>
      <c r="M816" t="s">
        <v>70</v>
      </c>
      <c r="N816" t="s">
        <v>165</v>
      </c>
      <c r="O816" t="s">
        <v>70</v>
      </c>
      <c r="P816">
        <v>2</v>
      </c>
      <c r="Q816">
        <v>0</v>
      </c>
      <c r="R816">
        <v>0</v>
      </c>
      <c r="S816">
        <v>0</v>
      </c>
      <c r="T816">
        <v>0</v>
      </c>
      <c r="U816" t="s">
        <v>70</v>
      </c>
      <c r="V816" t="s">
        <v>768</v>
      </c>
      <c r="W816" t="s">
        <v>769</v>
      </c>
      <c r="X816" t="s">
        <v>769</v>
      </c>
      <c r="Y816" t="s">
        <v>66</v>
      </c>
      <c r="Z816">
        <v>33113849840</v>
      </c>
      <c r="AA816">
        <v>0</v>
      </c>
      <c r="AB816">
        <v>0</v>
      </c>
      <c r="AC816">
        <v>0</v>
      </c>
      <c r="AD816">
        <v>0</v>
      </c>
      <c r="AE816" t="s">
        <v>70</v>
      </c>
      <c r="AF816">
        <v>0</v>
      </c>
      <c r="AG816">
        <v>0</v>
      </c>
      <c r="AH816" t="s">
        <v>70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 t="s">
        <v>70</v>
      </c>
      <c r="AT816">
        <v>-2.5083333333333333</v>
      </c>
      <c r="AU816">
        <v>-0.5</v>
      </c>
      <c r="AV816">
        <v>0</v>
      </c>
      <c r="AW816" t="s">
        <v>70</v>
      </c>
      <c r="AX816">
        <v>0</v>
      </c>
      <c r="AY816" t="s">
        <v>70</v>
      </c>
      <c r="AZ816" t="s">
        <v>70</v>
      </c>
      <c r="BA816" t="s">
        <v>70</v>
      </c>
      <c r="BB816" t="s">
        <v>70</v>
      </c>
      <c r="BC816" t="s">
        <v>83</v>
      </c>
      <c r="BD816" t="s">
        <v>70</v>
      </c>
      <c r="BE816">
        <v>0</v>
      </c>
      <c r="BF816">
        <v>0</v>
      </c>
      <c r="BG816">
        <v>3.01</v>
      </c>
      <c r="BH816" t="s">
        <v>70</v>
      </c>
      <c r="BI816" t="s">
        <v>70</v>
      </c>
      <c r="BJ816">
        <v>0</v>
      </c>
      <c r="BK816">
        <v>0</v>
      </c>
      <c r="BL816">
        <v>0</v>
      </c>
      <c r="BM816" t="s">
        <v>1322</v>
      </c>
      <c r="BN816">
        <v>1</v>
      </c>
    </row>
    <row r="817" spans="1:66" x14ac:dyDescent="0.2">
      <c r="A817">
        <v>448912706</v>
      </c>
      <c r="B817" t="s">
        <v>66</v>
      </c>
      <c r="C817" t="s">
        <v>67</v>
      </c>
      <c r="D817" t="s">
        <v>68</v>
      </c>
      <c r="E817" t="s">
        <v>69</v>
      </c>
      <c r="F817" t="s">
        <v>70</v>
      </c>
      <c r="G817">
        <v>3035861664991</v>
      </c>
      <c r="H817">
        <v>0</v>
      </c>
      <c r="I817" t="s">
        <v>70</v>
      </c>
      <c r="J817">
        <v>0</v>
      </c>
      <c r="K817" t="s">
        <v>70</v>
      </c>
      <c r="L817" t="s">
        <v>70</v>
      </c>
      <c r="M817" t="s">
        <v>70</v>
      </c>
      <c r="N817" t="s">
        <v>165</v>
      </c>
      <c r="O817" t="s">
        <v>70</v>
      </c>
      <c r="P817">
        <v>2</v>
      </c>
      <c r="Q817">
        <v>0</v>
      </c>
      <c r="R817">
        <v>0</v>
      </c>
      <c r="S817">
        <v>0</v>
      </c>
      <c r="T817">
        <v>0</v>
      </c>
      <c r="U817" t="s">
        <v>70</v>
      </c>
      <c r="V817" t="s">
        <v>768</v>
      </c>
      <c r="W817" t="s">
        <v>769</v>
      </c>
      <c r="X817" t="s">
        <v>769</v>
      </c>
      <c r="Y817" t="s">
        <v>66</v>
      </c>
      <c r="Z817">
        <v>33113849848</v>
      </c>
      <c r="AA817">
        <v>0</v>
      </c>
      <c r="AB817">
        <v>0</v>
      </c>
      <c r="AC817">
        <v>0</v>
      </c>
      <c r="AD817">
        <v>0</v>
      </c>
      <c r="AE817" t="s">
        <v>70</v>
      </c>
      <c r="AF817">
        <v>0</v>
      </c>
      <c r="AG817">
        <v>0</v>
      </c>
      <c r="AH817" t="s">
        <v>70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 t="s">
        <v>70</v>
      </c>
      <c r="AT817">
        <v>-1.0166666666666666</v>
      </c>
      <c r="AU817">
        <v>-0.2</v>
      </c>
      <c r="AV817">
        <v>0</v>
      </c>
      <c r="AW817" t="s">
        <v>70</v>
      </c>
      <c r="AX817">
        <v>0</v>
      </c>
      <c r="AY817" t="s">
        <v>70</v>
      </c>
      <c r="AZ817" t="s">
        <v>70</v>
      </c>
      <c r="BA817" t="s">
        <v>70</v>
      </c>
      <c r="BB817" t="s">
        <v>70</v>
      </c>
      <c r="BC817" t="s">
        <v>83</v>
      </c>
      <c r="BD817" t="s">
        <v>70</v>
      </c>
      <c r="BE817">
        <v>0</v>
      </c>
      <c r="BF817">
        <v>0</v>
      </c>
      <c r="BG817">
        <v>1.22</v>
      </c>
      <c r="BH817" t="s">
        <v>70</v>
      </c>
      <c r="BI817" t="s">
        <v>70</v>
      </c>
      <c r="BJ817">
        <v>0</v>
      </c>
      <c r="BK817">
        <v>0</v>
      </c>
      <c r="BL817">
        <v>0</v>
      </c>
      <c r="BM817" t="s">
        <v>1323</v>
      </c>
      <c r="BN817">
        <v>1</v>
      </c>
    </row>
    <row r="818" spans="1:66" x14ac:dyDescent="0.2">
      <c r="A818">
        <v>448912706</v>
      </c>
      <c r="B818" t="s">
        <v>66</v>
      </c>
      <c r="C818" t="s">
        <v>67</v>
      </c>
      <c r="D818" t="s">
        <v>68</v>
      </c>
      <c r="E818" t="s">
        <v>69</v>
      </c>
      <c r="F818" t="s">
        <v>70</v>
      </c>
      <c r="G818">
        <v>3035861664992</v>
      </c>
      <c r="H818">
        <v>0</v>
      </c>
      <c r="I818" t="s">
        <v>70</v>
      </c>
      <c r="J818">
        <v>0</v>
      </c>
      <c r="K818" t="s">
        <v>70</v>
      </c>
      <c r="L818" t="s">
        <v>70</v>
      </c>
      <c r="M818" t="s">
        <v>70</v>
      </c>
      <c r="N818" t="s">
        <v>165</v>
      </c>
      <c r="O818" t="s">
        <v>70</v>
      </c>
      <c r="P818">
        <v>2</v>
      </c>
      <c r="Q818">
        <v>0</v>
      </c>
      <c r="R818">
        <v>0</v>
      </c>
      <c r="S818">
        <v>0</v>
      </c>
      <c r="T818">
        <v>0</v>
      </c>
      <c r="U818" t="s">
        <v>70</v>
      </c>
      <c r="V818" t="s">
        <v>768</v>
      </c>
      <c r="W818" t="s">
        <v>769</v>
      </c>
      <c r="X818" t="s">
        <v>769</v>
      </c>
      <c r="Y818" t="s">
        <v>66</v>
      </c>
      <c r="Z818">
        <v>33113849854</v>
      </c>
      <c r="AA818">
        <v>0</v>
      </c>
      <c r="AB818">
        <v>0</v>
      </c>
      <c r="AC818">
        <v>0</v>
      </c>
      <c r="AD818">
        <v>0</v>
      </c>
      <c r="AE818" t="s">
        <v>70</v>
      </c>
      <c r="AF818">
        <v>0</v>
      </c>
      <c r="AG818">
        <v>0</v>
      </c>
      <c r="AH818" t="s">
        <v>70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 t="s">
        <v>70</v>
      </c>
      <c r="AT818">
        <v>-3.2666666666666666</v>
      </c>
      <c r="AU818">
        <v>-0.65</v>
      </c>
      <c r="AV818">
        <v>0</v>
      </c>
      <c r="AW818" t="s">
        <v>70</v>
      </c>
      <c r="AX818">
        <v>0</v>
      </c>
      <c r="AY818" t="s">
        <v>70</v>
      </c>
      <c r="AZ818" t="s">
        <v>70</v>
      </c>
      <c r="BA818" t="s">
        <v>70</v>
      </c>
      <c r="BB818" t="s">
        <v>70</v>
      </c>
      <c r="BC818" t="s">
        <v>83</v>
      </c>
      <c r="BD818" t="s">
        <v>70</v>
      </c>
      <c r="BE818">
        <v>0</v>
      </c>
      <c r="BF818">
        <v>0</v>
      </c>
      <c r="BG818">
        <v>3.92</v>
      </c>
      <c r="BH818" t="s">
        <v>70</v>
      </c>
      <c r="BI818" t="s">
        <v>70</v>
      </c>
      <c r="BJ818">
        <v>0</v>
      </c>
      <c r="BK818">
        <v>0</v>
      </c>
      <c r="BL818">
        <v>0</v>
      </c>
      <c r="BM818" t="s">
        <v>1324</v>
      </c>
      <c r="BN818">
        <v>1</v>
      </c>
    </row>
    <row r="819" spans="1:66" x14ac:dyDescent="0.2">
      <c r="A819">
        <v>448912706</v>
      </c>
      <c r="B819" t="s">
        <v>66</v>
      </c>
      <c r="C819" t="s">
        <v>67</v>
      </c>
      <c r="D819" t="s">
        <v>68</v>
      </c>
      <c r="E819" t="s">
        <v>69</v>
      </c>
      <c r="F819" t="s">
        <v>70</v>
      </c>
      <c r="G819">
        <v>3035861664993</v>
      </c>
      <c r="H819">
        <v>0</v>
      </c>
      <c r="I819" t="s">
        <v>70</v>
      </c>
      <c r="J819">
        <v>0</v>
      </c>
      <c r="K819" t="s">
        <v>70</v>
      </c>
      <c r="L819" t="s">
        <v>70</v>
      </c>
      <c r="M819" t="s">
        <v>70</v>
      </c>
      <c r="N819" t="s">
        <v>165</v>
      </c>
      <c r="O819" t="s">
        <v>70</v>
      </c>
      <c r="P819">
        <v>2</v>
      </c>
      <c r="Q819">
        <v>0</v>
      </c>
      <c r="R819">
        <v>0</v>
      </c>
      <c r="S819">
        <v>0</v>
      </c>
      <c r="T819">
        <v>0</v>
      </c>
      <c r="U819" t="s">
        <v>70</v>
      </c>
      <c r="V819" t="s">
        <v>768</v>
      </c>
      <c r="W819" t="s">
        <v>769</v>
      </c>
      <c r="X819" t="s">
        <v>769</v>
      </c>
      <c r="Y819" t="s">
        <v>66</v>
      </c>
      <c r="Z819">
        <v>33113849856</v>
      </c>
      <c r="AA819">
        <v>0</v>
      </c>
      <c r="AB819">
        <v>0</v>
      </c>
      <c r="AC819">
        <v>0</v>
      </c>
      <c r="AD819">
        <v>0</v>
      </c>
      <c r="AE819" t="s">
        <v>70</v>
      </c>
      <c r="AF819">
        <v>0</v>
      </c>
      <c r="AG819">
        <v>0</v>
      </c>
      <c r="AH819" t="s">
        <v>70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t="s">
        <v>70</v>
      </c>
      <c r="AT819">
        <v>-0.95833333333333326</v>
      </c>
      <c r="AU819">
        <v>-0.19</v>
      </c>
      <c r="AV819">
        <v>0</v>
      </c>
      <c r="AW819" t="s">
        <v>70</v>
      </c>
      <c r="AX819">
        <v>0</v>
      </c>
      <c r="AY819" t="s">
        <v>70</v>
      </c>
      <c r="AZ819" t="s">
        <v>70</v>
      </c>
      <c r="BA819" t="s">
        <v>70</v>
      </c>
      <c r="BB819" t="s">
        <v>70</v>
      </c>
      <c r="BC819" t="s">
        <v>83</v>
      </c>
      <c r="BD819" t="s">
        <v>70</v>
      </c>
      <c r="BE819">
        <v>0</v>
      </c>
      <c r="BF819">
        <v>0</v>
      </c>
      <c r="BG819">
        <v>1.1499999999999999</v>
      </c>
      <c r="BH819" t="s">
        <v>70</v>
      </c>
      <c r="BI819" t="s">
        <v>70</v>
      </c>
      <c r="BJ819">
        <v>0</v>
      </c>
      <c r="BK819">
        <v>0</v>
      </c>
      <c r="BL819">
        <v>0</v>
      </c>
      <c r="BM819" t="s">
        <v>1325</v>
      </c>
      <c r="BN819">
        <v>1</v>
      </c>
    </row>
    <row r="820" spans="1:66" x14ac:dyDescent="0.2">
      <c r="A820">
        <v>448912706</v>
      </c>
      <c r="B820" t="s">
        <v>66</v>
      </c>
      <c r="C820" t="s">
        <v>67</v>
      </c>
      <c r="D820" t="s">
        <v>68</v>
      </c>
      <c r="E820" t="s">
        <v>69</v>
      </c>
      <c r="F820" t="s">
        <v>70</v>
      </c>
      <c r="G820">
        <v>3035861664994</v>
      </c>
      <c r="H820">
        <v>0</v>
      </c>
      <c r="I820" t="s">
        <v>70</v>
      </c>
      <c r="J820">
        <v>0</v>
      </c>
      <c r="K820" t="s">
        <v>70</v>
      </c>
      <c r="L820" t="s">
        <v>70</v>
      </c>
      <c r="M820" t="s">
        <v>70</v>
      </c>
      <c r="N820" t="s">
        <v>165</v>
      </c>
      <c r="O820" t="s">
        <v>70</v>
      </c>
      <c r="P820">
        <v>2</v>
      </c>
      <c r="Q820">
        <v>0</v>
      </c>
      <c r="R820">
        <v>0</v>
      </c>
      <c r="S820">
        <v>0</v>
      </c>
      <c r="T820">
        <v>0</v>
      </c>
      <c r="U820" t="s">
        <v>70</v>
      </c>
      <c r="V820" t="s">
        <v>768</v>
      </c>
      <c r="W820" t="s">
        <v>769</v>
      </c>
      <c r="X820" t="s">
        <v>769</v>
      </c>
      <c r="Y820" t="s">
        <v>66</v>
      </c>
      <c r="Z820">
        <v>33113849858</v>
      </c>
      <c r="AA820">
        <v>0</v>
      </c>
      <c r="AB820">
        <v>0</v>
      </c>
      <c r="AC820">
        <v>0</v>
      </c>
      <c r="AD820">
        <v>0</v>
      </c>
      <c r="AE820" t="s">
        <v>70</v>
      </c>
      <c r="AF820">
        <v>0</v>
      </c>
      <c r="AG820">
        <v>0</v>
      </c>
      <c r="AH820" t="s">
        <v>70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 t="s">
        <v>70</v>
      </c>
      <c r="AT820">
        <v>-1.45</v>
      </c>
      <c r="AU820">
        <v>-0.28999999999999998</v>
      </c>
      <c r="AV820">
        <v>0</v>
      </c>
      <c r="AW820" t="s">
        <v>70</v>
      </c>
      <c r="AX820">
        <v>0</v>
      </c>
      <c r="AY820" t="s">
        <v>70</v>
      </c>
      <c r="AZ820" t="s">
        <v>70</v>
      </c>
      <c r="BA820" t="s">
        <v>70</v>
      </c>
      <c r="BB820" t="s">
        <v>70</v>
      </c>
      <c r="BC820" t="s">
        <v>83</v>
      </c>
      <c r="BD820" t="s">
        <v>70</v>
      </c>
      <c r="BE820">
        <v>0</v>
      </c>
      <c r="BF820">
        <v>0</v>
      </c>
      <c r="BG820">
        <v>1.74</v>
      </c>
      <c r="BH820" t="s">
        <v>70</v>
      </c>
      <c r="BI820" t="s">
        <v>70</v>
      </c>
      <c r="BJ820">
        <v>0</v>
      </c>
      <c r="BK820">
        <v>0</v>
      </c>
      <c r="BL820">
        <v>0</v>
      </c>
      <c r="BM820" t="s">
        <v>1326</v>
      </c>
      <c r="BN820">
        <v>1</v>
      </c>
    </row>
    <row r="821" spans="1:66" x14ac:dyDescent="0.2">
      <c r="A821">
        <v>448912706</v>
      </c>
      <c r="B821" t="s">
        <v>66</v>
      </c>
      <c r="C821" t="s">
        <v>67</v>
      </c>
      <c r="D821" t="s">
        <v>68</v>
      </c>
      <c r="E821" t="s">
        <v>69</v>
      </c>
      <c r="F821" t="s">
        <v>70</v>
      </c>
      <c r="G821">
        <v>3035861664995</v>
      </c>
      <c r="H821">
        <v>0</v>
      </c>
      <c r="I821" t="s">
        <v>70</v>
      </c>
      <c r="J821">
        <v>0</v>
      </c>
      <c r="K821" t="s">
        <v>70</v>
      </c>
      <c r="L821" t="s">
        <v>70</v>
      </c>
      <c r="M821" t="s">
        <v>70</v>
      </c>
      <c r="N821" t="s">
        <v>165</v>
      </c>
      <c r="O821" t="s">
        <v>70</v>
      </c>
      <c r="P821">
        <v>2</v>
      </c>
      <c r="Q821">
        <v>0</v>
      </c>
      <c r="R821">
        <v>0</v>
      </c>
      <c r="S821">
        <v>0</v>
      </c>
      <c r="T821">
        <v>0</v>
      </c>
      <c r="U821" t="s">
        <v>70</v>
      </c>
      <c r="V821" t="s">
        <v>768</v>
      </c>
      <c r="W821" t="s">
        <v>769</v>
      </c>
      <c r="X821" t="s">
        <v>769</v>
      </c>
      <c r="Y821" t="s">
        <v>66</v>
      </c>
      <c r="Z821">
        <v>33113849866</v>
      </c>
      <c r="AA821">
        <v>0</v>
      </c>
      <c r="AB821">
        <v>0</v>
      </c>
      <c r="AC821">
        <v>0</v>
      </c>
      <c r="AD821">
        <v>0</v>
      </c>
      <c r="AE821" t="s">
        <v>70</v>
      </c>
      <c r="AF821">
        <v>0</v>
      </c>
      <c r="AG821">
        <v>0</v>
      </c>
      <c r="AH821" t="s">
        <v>70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 t="s">
        <v>70</v>
      </c>
      <c r="AT821">
        <v>-6.3416666666666668</v>
      </c>
      <c r="AU821">
        <v>-1.27</v>
      </c>
      <c r="AV821">
        <v>0</v>
      </c>
      <c r="AW821" t="s">
        <v>70</v>
      </c>
      <c r="AX821">
        <v>0</v>
      </c>
      <c r="AY821" t="s">
        <v>70</v>
      </c>
      <c r="AZ821" t="s">
        <v>70</v>
      </c>
      <c r="BA821" t="s">
        <v>70</v>
      </c>
      <c r="BB821" t="s">
        <v>70</v>
      </c>
      <c r="BC821" t="s">
        <v>83</v>
      </c>
      <c r="BD821" t="s">
        <v>70</v>
      </c>
      <c r="BE821">
        <v>0</v>
      </c>
      <c r="BF821">
        <v>0</v>
      </c>
      <c r="BG821">
        <v>7.61</v>
      </c>
      <c r="BH821" t="s">
        <v>70</v>
      </c>
      <c r="BI821" t="s">
        <v>70</v>
      </c>
      <c r="BJ821">
        <v>0</v>
      </c>
      <c r="BK821">
        <v>0</v>
      </c>
      <c r="BL821">
        <v>0</v>
      </c>
      <c r="BM821" t="s">
        <v>1327</v>
      </c>
      <c r="BN821">
        <v>1</v>
      </c>
    </row>
    <row r="822" spans="1:66" x14ac:dyDescent="0.2">
      <c r="A822">
        <v>448912706</v>
      </c>
      <c r="B822" t="s">
        <v>66</v>
      </c>
      <c r="C822" t="s">
        <v>67</v>
      </c>
      <c r="D822" t="s">
        <v>68</v>
      </c>
      <c r="E822" t="s">
        <v>69</v>
      </c>
      <c r="F822" t="s">
        <v>70</v>
      </c>
      <c r="G822">
        <v>3035861664996</v>
      </c>
      <c r="H822">
        <v>0</v>
      </c>
      <c r="I822" t="s">
        <v>70</v>
      </c>
      <c r="J822">
        <v>0</v>
      </c>
      <c r="K822" t="s">
        <v>70</v>
      </c>
      <c r="L822" t="s">
        <v>70</v>
      </c>
      <c r="M822" t="s">
        <v>70</v>
      </c>
      <c r="N822" t="s">
        <v>95</v>
      </c>
      <c r="O822" t="s">
        <v>70</v>
      </c>
      <c r="P822">
        <v>2</v>
      </c>
      <c r="Q822">
        <v>0</v>
      </c>
      <c r="R822">
        <v>0</v>
      </c>
      <c r="S822">
        <v>0</v>
      </c>
      <c r="T822">
        <v>0</v>
      </c>
      <c r="U822" t="s">
        <v>70</v>
      </c>
      <c r="V822" t="s">
        <v>768</v>
      </c>
      <c r="W822" t="s">
        <v>769</v>
      </c>
      <c r="X822" t="s">
        <v>769</v>
      </c>
      <c r="Y822" t="s">
        <v>66</v>
      </c>
      <c r="Z822">
        <v>33113849874</v>
      </c>
      <c r="AA822">
        <v>0</v>
      </c>
      <c r="AB822">
        <v>0</v>
      </c>
      <c r="AC822">
        <v>0</v>
      </c>
      <c r="AD822">
        <v>0</v>
      </c>
      <c r="AE822" t="s">
        <v>70</v>
      </c>
      <c r="AF822">
        <v>0</v>
      </c>
      <c r="AG822">
        <v>0</v>
      </c>
      <c r="AH822" t="s">
        <v>70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 t="s">
        <v>70</v>
      </c>
      <c r="AT822">
        <v>-2.6416666666666666</v>
      </c>
      <c r="AU822">
        <v>-0.53</v>
      </c>
      <c r="AV822">
        <v>0</v>
      </c>
      <c r="AW822" t="s">
        <v>70</v>
      </c>
      <c r="AX822">
        <v>0</v>
      </c>
      <c r="AY822" t="s">
        <v>70</v>
      </c>
      <c r="AZ822" t="s">
        <v>70</v>
      </c>
      <c r="BA822" t="s">
        <v>70</v>
      </c>
      <c r="BB822" t="s">
        <v>70</v>
      </c>
      <c r="BC822" t="s">
        <v>83</v>
      </c>
      <c r="BD822" t="s">
        <v>70</v>
      </c>
      <c r="BE822">
        <v>0</v>
      </c>
      <c r="BF822">
        <v>0</v>
      </c>
      <c r="BG822">
        <v>3.17</v>
      </c>
      <c r="BH822" t="s">
        <v>70</v>
      </c>
      <c r="BI822" t="s">
        <v>70</v>
      </c>
      <c r="BJ822">
        <v>0</v>
      </c>
      <c r="BK822">
        <v>0</v>
      </c>
      <c r="BL822">
        <v>0</v>
      </c>
      <c r="BM822" t="s">
        <v>1328</v>
      </c>
      <c r="BN822">
        <v>1</v>
      </c>
    </row>
    <row r="823" spans="1:66" x14ac:dyDescent="0.2">
      <c r="A823">
        <v>448912706</v>
      </c>
      <c r="B823" t="s">
        <v>66</v>
      </c>
      <c r="C823" t="s">
        <v>67</v>
      </c>
      <c r="D823" t="s">
        <v>68</v>
      </c>
      <c r="E823" t="s">
        <v>69</v>
      </c>
      <c r="F823" t="s">
        <v>70</v>
      </c>
      <c r="G823">
        <v>3035861664997</v>
      </c>
      <c r="H823">
        <v>0</v>
      </c>
      <c r="I823" t="s">
        <v>70</v>
      </c>
      <c r="J823">
        <v>0</v>
      </c>
      <c r="K823" t="s">
        <v>70</v>
      </c>
      <c r="L823" t="s">
        <v>70</v>
      </c>
      <c r="M823" t="s">
        <v>70</v>
      </c>
      <c r="N823" t="s">
        <v>165</v>
      </c>
      <c r="O823" t="s">
        <v>70</v>
      </c>
      <c r="P823">
        <v>2</v>
      </c>
      <c r="Q823">
        <v>0</v>
      </c>
      <c r="R823">
        <v>0</v>
      </c>
      <c r="S823">
        <v>0</v>
      </c>
      <c r="T823">
        <v>0</v>
      </c>
      <c r="U823" t="s">
        <v>70</v>
      </c>
      <c r="V823" t="s">
        <v>768</v>
      </c>
      <c r="W823" t="s">
        <v>769</v>
      </c>
      <c r="X823" t="s">
        <v>769</v>
      </c>
      <c r="Y823" t="s">
        <v>66</v>
      </c>
      <c r="Z823">
        <v>33113849884</v>
      </c>
      <c r="AA823">
        <v>0</v>
      </c>
      <c r="AB823">
        <v>0</v>
      </c>
      <c r="AC823">
        <v>0</v>
      </c>
      <c r="AD823">
        <v>0</v>
      </c>
      <c r="AE823" t="s">
        <v>70</v>
      </c>
      <c r="AF823">
        <v>0</v>
      </c>
      <c r="AG823">
        <v>0</v>
      </c>
      <c r="AH823" t="s">
        <v>70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 t="s">
        <v>70</v>
      </c>
      <c r="AT823">
        <v>-2.4333333333333331</v>
      </c>
      <c r="AU823">
        <v>-0.49</v>
      </c>
      <c r="AV823">
        <v>0</v>
      </c>
      <c r="AW823" t="s">
        <v>70</v>
      </c>
      <c r="AX823">
        <v>0</v>
      </c>
      <c r="AY823" t="s">
        <v>70</v>
      </c>
      <c r="AZ823" t="s">
        <v>70</v>
      </c>
      <c r="BA823" t="s">
        <v>70</v>
      </c>
      <c r="BB823" t="s">
        <v>70</v>
      </c>
      <c r="BC823" t="s">
        <v>83</v>
      </c>
      <c r="BD823" t="s">
        <v>70</v>
      </c>
      <c r="BE823">
        <v>0</v>
      </c>
      <c r="BF823">
        <v>0</v>
      </c>
      <c r="BG823">
        <v>2.92</v>
      </c>
      <c r="BH823" t="s">
        <v>70</v>
      </c>
      <c r="BI823" t="s">
        <v>70</v>
      </c>
      <c r="BJ823">
        <v>0</v>
      </c>
      <c r="BK823">
        <v>0</v>
      </c>
      <c r="BL823">
        <v>0</v>
      </c>
      <c r="BM823" t="s">
        <v>1329</v>
      </c>
      <c r="BN823">
        <v>1</v>
      </c>
    </row>
    <row r="824" spans="1:66" x14ac:dyDescent="0.2">
      <c r="A824">
        <v>448912706</v>
      </c>
      <c r="B824" t="s">
        <v>66</v>
      </c>
      <c r="C824" t="s">
        <v>67</v>
      </c>
      <c r="D824" t="s">
        <v>68</v>
      </c>
      <c r="E824" t="s">
        <v>69</v>
      </c>
      <c r="F824" t="s">
        <v>70</v>
      </c>
      <c r="G824">
        <v>3035861664998</v>
      </c>
      <c r="H824">
        <v>0</v>
      </c>
      <c r="I824" t="s">
        <v>70</v>
      </c>
      <c r="J824">
        <v>0</v>
      </c>
      <c r="K824" t="s">
        <v>70</v>
      </c>
      <c r="L824" t="s">
        <v>70</v>
      </c>
      <c r="M824" t="s">
        <v>70</v>
      </c>
      <c r="N824" t="s">
        <v>165</v>
      </c>
      <c r="O824" t="s">
        <v>70</v>
      </c>
      <c r="P824">
        <v>2</v>
      </c>
      <c r="Q824">
        <v>0</v>
      </c>
      <c r="R824">
        <v>0</v>
      </c>
      <c r="S824">
        <v>0</v>
      </c>
      <c r="T824">
        <v>0</v>
      </c>
      <c r="U824" t="s">
        <v>70</v>
      </c>
      <c r="V824" t="s">
        <v>768</v>
      </c>
      <c r="W824" t="s">
        <v>769</v>
      </c>
      <c r="X824" t="s">
        <v>769</v>
      </c>
      <c r="Y824" t="s">
        <v>66</v>
      </c>
      <c r="Z824">
        <v>33113849886</v>
      </c>
      <c r="AA824">
        <v>0</v>
      </c>
      <c r="AB824">
        <v>0</v>
      </c>
      <c r="AC824">
        <v>0</v>
      </c>
      <c r="AD824">
        <v>0</v>
      </c>
      <c r="AE824" t="s">
        <v>70</v>
      </c>
      <c r="AF824">
        <v>0</v>
      </c>
      <c r="AG824">
        <v>0</v>
      </c>
      <c r="AH824" t="s">
        <v>70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 t="s">
        <v>70</v>
      </c>
      <c r="AT824">
        <v>-1.1416666666666666</v>
      </c>
      <c r="AU824">
        <v>-0.23</v>
      </c>
      <c r="AV824">
        <v>0</v>
      </c>
      <c r="AW824" t="s">
        <v>70</v>
      </c>
      <c r="AX824">
        <v>0</v>
      </c>
      <c r="AY824" t="s">
        <v>70</v>
      </c>
      <c r="AZ824" t="s">
        <v>70</v>
      </c>
      <c r="BA824" t="s">
        <v>70</v>
      </c>
      <c r="BB824" t="s">
        <v>70</v>
      </c>
      <c r="BC824" t="s">
        <v>83</v>
      </c>
      <c r="BD824" t="s">
        <v>70</v>
      </c>
      <c r="BE824">
        <v>0</v>
      </c>
      <c r="BF824">
        <v>0</v>
      </c>
      <c r="BG824">
        <v>1.37</v>
      </c>
      <c r="BH824" t="s">
        <v>70</v>
      </c>
      <c r="BI824" t="s">
        <v>70</v>
      </c>
      <c r="BJ824">
        <v>0</v>
      </c>
      <c r="BK824">
        <v>0</v>
      </c>
      <c r="BL824">
        <v>0</v>
      </c>
      <c r="BM824" t="s">
        <v>1330</v>
      </c>
      <c r="BN824">
        <v>1</v>
      </c>
    </row>
    <row r="825" spans="1:66" x14ac:dyDescent="0.2">
      <c r="A825">
        <v>448912706</v>
      </c>
      <c r="B825" t="s">
        <v>66</v>
      </c>
      <c r="C825" t="s">
        <v>67</v>
      </c>
      <c r="D825" t="s">
        <v>68</v>
      </c>
      <c r="E825" t="s">
        <v>69</v>
      </c>
      <c r="F825" t="s">
        <v>70</v>
      </c>
      <c r="G825">
        <v>3035861664999</v>
      </c>
      <c r="H825">
        <v>0</v>
      </c>
      <c r="I825" t="s">
        <v>70</v>
      </c>
      <c r="J825">
        <v>0</v>
      </c>
      <c r="K825" t="s">
        <v>70</v>
      </c>
      <c r="L825" t="s">
        <v>70</v>
      </c>
      <c r="M825" t="s">
        <v>70</v>
      </c>
      <c r="N825" t="s">
        <v>95</v>
      </c>
      <c r="O825" t="s">
        <v>70</v>
      </c>
      <c r="P825">
        <v>2</v>
      </c>
      <c r="Q825">
        <v>0</v>
      </c>
      <c r="R825">
        <v>0</v>
      </c>
      <c r="S825">
        <v>0</v>
      </c>
      <c r="T825">
        <v>0</v>
      </c>
      <c r="U825" t="s">
        <v>70</v>
      </c>
      <c r="V825" t="s">
        <v>768</v>
      </c>
      <c r="W825" t="s">
        <v>769</v>
      </c>
      <c r="X825" t="s">
        <v>769</v>
      </c>
      <c r="Y825" t="s">
        <v>66</v>
      </c>
      <c r="Z825">
        <v>33113849906</v>
      </c>
      <c r="AA825">
        <v>0</v>
      </c>
      <c r="AB825">
        <v>0</v>
      </c>
      <c r="AC825">
        <v>0</v>
      </c>
      <c r="AD825">
        <v>0</v>
      </c>
      <c r="AE825" t="s">
        <v>70</v>
      </c>
      <c r="AF825">
        <v>0</v>
      </c>
      <c r="AG825">
        <v>0</v>
      </c>
      <c r="AH825" t="s">
        <v>70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 t="s">
        <v>70</v>
      </c>
      <c r="AT825">
        <v>-0.8</v>
      </c>
      <c r="AU825">
        <v>-0.16</v>
      </c>
      <c r="AV825">
        <v>0</v>
      </c>
      <c r="AW825" t="s">
        <v>70</v>
      </c>
      <c r="AX825">
        <v>0</v>
      </c>
      <c r="AY825" t="s">
        <v>70</v>
      </c>
      <c r="AZ825" t="s">
        <v>70</v>
      </c>
      <c r="BA825" t="s">
        <v>70</v>
      </c>
      <c r="BB825" t="s">
        <v>70</v>
      </c>
      <c r="BC825" t="s">
        <v>83</v>
      </c>
      <c r="BD825" t="s">
        <v>70</v>
      </c>
      <c r="BE825">
        <v>0</v>
      </c>
      <c r="BF825">
        <v>0</v>
      </c>
      <c r="BG825">
        <v>0.96</v>
      </c>
      <c r="BH825" t="s">
        <v>70</v>
      </c>
      <c r="BI825" t="s">
        <v>70</v>
      </c>
      <c r="BJ825">
        <v>0</v>
      </c>
      <c r="BK825">
        <v>0</v>
      </c>
      <c r="BL825">
        <v>0</v>
      </c>
      <c r="BM825" t="s">
        <v>1331</v>
      </c>
      <c r="BN825">
        <v>1</v>
      </c>
    </row>
    <row r="826" spans="1:66" x14ac:dyDescent="0.2">
      <c r="A826">
        <v>448912706</v>
      </c>
      <c r="B826" t="s">
        <v>66</v>
      </c>
      <c r="C826" t="s">
        <v>67</v>
      </c>
      <c r="D826" t="s">
        <v>68</v>
      </c>
      <c r="E826" t="s">
        <v>69</v>
      </c>
      <c r="F826" t="s">
        <v>70</v>
      </c>
      <c r="G826">
        <v>3035861665000</v>
      </c>
      <c r="H826">
        <v>0</v>
      </c>
      <c r="I826" t="s">
        <v>70</v>
      </c>
      <c r="J826">
        <v>0</v>
      </c>
      <c r="K826" t="s">
        <v>70</v>
      </c>
      <c r="L826" t="s">
        <v>70</v>
      </c>
      <c r="M826" t="s">
        <v>70</v>
      </c>
      <c r="N826" t="s">
        <v>95</v>
      </c>
      <c r="O826" t="s">
        <v>70</v>
      </c>
      <c r="P826">
        <v>2</v>
      </c>
      <c r="Q826">
        <v>0</v>
      </c>
      <c r="R826">
        <v>0</v>
      </c>
      <c r="S826">
        <v>0</v>
      </c>
      <c r="T826">
        <v>0</v>
      </c>
      <c r="U826" t="s">
        <v>70</v>
      </c>
      <c r="V826" t="s">
        <v>768</v>
      </c>
      <c r="W826" t="s">
        <v>769</v>
      </c>
      <c r="X826" t="s">
        <v>769</v>
      </c>
      <c r="Y826" t="s">
        <v>66</v>
      </c>
      <c r="Z826">
        <v>33113849914</v>
      </c>
      <c r="AA826">
        <v>0</v>
      </c>
      <c r="AB826">
        <v>0</v>
      </c>
      <c r="AC826">
        <v>0</v>
      </c>
      <c r="AD826">
        <v>0</v>
      </c>
      <c r="AE826" t="s">
        <v>70</v>
      </c>
      <c r="AF826">
        <v>0</v>
      </c>
      <c r="AG826">
        <v>0</v>
      </c>
      <c r="AH826" t="s">
        <v>70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 t="s">
        <v>70</v>
      </c>
      <c r="AT826">
        <v>-7.5</v>
      </c>
      <c r="AU826">
        <v>-1.5</v>
      </c>
      <c r="AV826">
        <v>0</v>
      </c>
      <c r="AW826" t="s">
        <v>70</v>
      </c>
      <c r="AX826">
        <v>0</v>
      </c>
      <c r="AY826" t="s">
        <v>70</v>
      </c>
      <c r="AZ826" t="s">
        <v>70</v>
      </c>
      <c r="BA826" t="s">
        <v>70</v>
      </c>
      <c r="BB826" t="s">
        <v>70</v>
      </c>
      <c r="BC826" t="s">
        <v>83</v>
      </c>
      <c r="BD826" t="s">
        <v>70</v>
      </c>
      <c r="BE826">
        <v>0</v>
      </c>
      <c r="BF826">
        <v>0</v>
      </c>
      <c r="BG826">
        <v>9</v>
      </c>
      <c r="BH826" t="s">
        <v>70</v>
      </c>
      <c r="BI826" t="s">
        <v>70</v>
      </c>
      <c r="BJ826">
        <v>0</v>
      </c>
      <c r="BK826">
        <v>0</v>
      </c>
      <c r="BL826">
        <v>0</v>
      </c>
      <c r="BM826" t="s">
        <v>1332</v>
      </c>
      <c r="BN826">
        <v>1</v>
      </c>
    </row>
    <row r="827" spans="1:66" x14ac:dyDescent="0.2">
      <c r="A827">
        <v>448912706</v>
      </c>
      <c r="B827" t="s">
        <v>66</v>
      </c>
      <c r="C827" t="s">
        <v>67</v>
      </c>
      <c r="D827" t="s">
        <v>68</v>
      </c>
      <c r="E827" t="s">
        <v>69</v>
      </c>
      <c r="F827" t="s">
        <v>70</v>
      </c>
      <c r="G827">
        <v>3035861665001</v>
      </c>
      <c r="H827">
        <v>0</v>
      </c>
      <c r="I827" t="s">
        <v>70</v>
      </c>
      <c r="J827">
        <v>0</v>
      </c>
      <c r="K827" t="s">
        <v>70</v>
      </c>
      <c r="L827" t="s">
        <v>70</v>
      </c>
      <c r="M827" t="s">
        <v>70</v>
      </c>
      <c r="N827" t="s">
        <v>95</v>
      </c>
      <c r="O827" t="s">
        <v>70</v>
      </c>
      <c r="P827">
        <v>2</v>
      </c>
      <c r="Q827">
        <v>0</v>
      </c>
      <c r="R827">
        <v>0</v>
      </c>
      <c r="S827">
        <v>0</v>
      </c>
      <c r="T827">
        <v>0</v>
      </c>
      <c r="U827" t="s">
        <v>70</v>
      </c>
      <c r="V827" t="s">
        <v>768</v>
      </c>
      <c r="W827" t="s">
        <v>769</v>
      </c>
      <c r="X827" t="s">
        <v>769</v>
      </c>
      <c r="Y827" t="s">
        <v>66</v>
      </c>
      <c r="Z827">
        <v>33113849920</v>
      </c>
      <c r="AA827">
        <v>0</v>
      </c>
      <c r="AB827">
        <v>0</v>
      </c>
      <c r="AC827">
        <v>0</v>
      </c>
      <c r="AD827">
        <v>0</v>
      </c>
      <c r="AE827" t="s">
        <v>70</v>
      </c>
      <c r="AF827">
        <v>0</v>
      </c>
      <c r="AG827">
        <v>0</v>
      </c>
      <c r="AH827" t="s">
        <v>70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 t="s">
        <v>70</v>
      </c>
      <c r="AT827">
        <v>-3.2</v>
      </c>
      <c r="AU827">
        <v>-0.64</v>
      </c>
      <c r="AV827">
        <v>0</v>
      </c>
      <c r="AW827" t="s">
        <v>70</v>
      </c>
      <c r="AX827">
        <v>0</v>
      </c>
      <c r="AY827" t="s">
        <v>70</v>
      </c>
      <c r="AZ827" t="s">
        <v>70</v>
      </c>
      <c r="BA827" t="s">
        <v>70</v>
      </c>
      <c r="BB827" t="s">
        <v>70</v>
      </c>
      <c r="BC827" t="s">
        <v>83</v>
      </c>
      <c r="BD827" t="s">
        <v>70</v>
      </c>
      <c r="BE827">
        <v>0</v>
      </c>
      <c r="BF827">
        <v>0</v>
      </c>
      <c r="BG827">
        <v>3.84</v>
      </c>
      <c r="BH827" t="s">
        <v>70</v>
      </c>
      <c r="BI827" t="s">
        <v>70</v>
      </c>
      <c r="BJ827">
        <v>0</v>
      </c>
      <c r="BK827">
        <v>0</v>
      </c>
      <c r="BL827">
        <v>0</v>
      </c>
      <c r="BM827" t="s">
        <v>1333</v>
      </c>
      <c r="BN827">
        <v>1</v>
      </c>
    </row>
    <row r="828" spans="1:66" x14ac:dyDescent="0.2">
      <c r="A828">
        <v>448912706</v>
      </c>
      <c r="B828" t="s">
        <v>66</v>
      </c>
      <c r="C828" t="s">
        <v>67</v>
      </c>
      <c r="D828" t="s">
        <v>68</v>
      </c>
      <c r="E828" t="s">
        <v>69</v>
      </c>
      <c r="F828" t="s">
        <v>70</v>
      </c>
      <c r="G828">
        <v>3035861665002</v>
      </c>
      <c r="H828">
        <v>0</v>
      </c>
      <c r="I828" t="s">
        <v>70</v>
      </c>
      <c r="J828">
        <v>0</v>
      </c>
      <c r="K828" t="s">
        <v>70</v>
      </c>
      <c r="L828" t="s">
        <v>70</v>
      </c>
      <c r="M828" t="s">
        <v>70</v>
      </c>
      <c r="N828" t="s">
        <v>95</v>
      </c>
      <c r="O828" t="s">
        <v>70</v>
      </c>
      <c r="P828">
        <v>2</v>
      </c>
      <c r="Q828">
        <v>0</v>
      </c>
      <c r="R828">
        <v>0</v>
      </c>
      <c r="S828">
        <v>0</v>
      </c>
      <c r="T828">
        <v>0</v>
      </c>
      <c r="U828" t="s">
        <v>70</v>
      </c>
      <c r="V828" t="s">
        <v>768</v>
      </c>
      <c r="W828" t="s">
        <v>769</v>
      </c>
      <c r="X828" t="s">
        <v>769</v>
      </c>
      <c r="Y828" t="s">
        <v>66</v>
      </c>
      <c r="Z828">
        <v>33113849924</v>
      </c>
      <c r="AA828">
        <v>0</v>
      </c>
      <c r="AB828">
        <v>0</v>
      </c>
      <c r="AC828">
        <v>0</v>
      </c>
      <c r="AD828">
        <v>0</v>
      </c>
      <c r="AE828" t="s">
        <v>70</v>
      </c>
      <c r="AF828">
        <v>0</v>
      </c>
      <c r="AG828">
        <v>0</v>
      </c>
      <c r="AH828" t="s">
        <v>70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 t="s">
        <v>70</v>
      </c>
      <c r="AT828">
        <v>-2.2000000000000002</v>
      </c>
      <c r="AU828">
        <v>-0.44</v>
      </c>
      <c r="AV828">
        <v>0</v>
      </c>
      <c r="AW828" t="s">
        <v>70</v>
      </c>
      <c r="AX828">
        <v>0</v>
      </c>
      <c r="AY828" t="s">
        <v>70</v>
      </c>
      <c r="AZ828" t="s">
        <v>70</v>
      </c>
      <c r="BA828" t="s">
        <v>70</v>
      </c>
      <c r="BB828" t="s">
        <v>70</v>
      </c>
      <c r="BC828" t="s">
        <v>83</v>
      </c>
      <c r="BD828" t="s">
        <v>70</v>
      </c>
      <c r="BE828">
        <v>0</v>
      </c>
      <c r="BF828">
        <v>0</v>
      </c>
      <c r="BG828">
        <v>2.64</v>
      </c>
      <c r="BH828" t="s">
        <v>70</v>
      </c>
      <c r="BI828" t="s">
        <v>70</v>
      </c>
      <c r="BJ828">
        <v>0</v>
      </c>
      <c r="BK828">
        <v>0</v>
      </c>
      <c r="BL828">
        <v>0</v>
      </c>
      <c r="BM828" t="s">
        <v>1334</v>
      </c>
      <c r="BN828">
        <v>1</v>
      </c>
    </row>
    <row r="829" spans="1:66" x14ac:dyDescent="0.2">
      <c r="A829">
        <v>448912706</v>
      </c>
      <c r="B829" t="s">
        <v>66</v>
      </c>
      <c r="C829" t="s">
        <v>67</v>
      </c>
      <c r="D829" t="s">
        <v>68</v>
      </c>
      <c r="E829" t="s">
        <v>69</v>
      </c>
      <c r="F829" t="s">
        <v>70</v>
      </c>
      <c r="G829">
        <v>3035861665003</v>
      </c>
      <c r="H829">
        <v>0</v>
      </c>
      <c r="I829" t="s">
        <v>70</v>
      </c>
      <c r="J829">
        <v>0</v>
      </c>
      <c r="K829" t="s">
        <v>70</v>
      </c>
      <c r="L829" t="s">
        <v>70</v>
      </c>
      <c r="M829" t="s">
        <v>70</v>
      </c>
      <c r="N829" t="s">
        <v>89</v>
      </c>
      <c r="O829" t="s">
        <v>70</v>
      </c>
      <c r="P829">
        <v>2</v>
      </c>
      <c r="Q829">
        <v>0</v>
      </c>
      <c r="R829">
        <v>0</v>
      </c>
      <c r="S829">
        <v>0</v>
      </c>
      <c r="T829">
        <v>0</v>
      </c>
      <c r="U829" t="s">
        <v>70</v>
      </c>
      <c r="V829" t="s">
        <v>768</v>
      </c>
      <c r="W829" t="s">
        <v>769</v>
      </c>
      <c r="X829" t="s">
        <v>769</v>
      </c>
      <c r="Y829" t="s">
        <v>66</v>
      </c>
      <c r="Z829">
        <v>33113849932</v>
      </c>
      <c r="AA829">
        <v>0</v>
      </c>
      <c r="AB829">
        <v>0</v>
      </c>
      <c r="AC829">
        <v>0</v>
      </c>
      <c r="AD829">
        <v>0</v>
      </c>
      <c r="AE829" t="s">
        <v>70</v>
      </c>
      <c r="AF829">
        <v>0</v>
      </c>
      <c r="AG829">
        <v>0</v>
      </c>
      <c r="AH829" t="s">
        <v>70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 t="s">
        <v>70</v>
      </c>
      <c r="AT829">
        <v>-9.3249999999999993</v>
      </c>
      <c r="AU829">
        <v>-1.87</v>
      </c>
      <c r="AV829">
        <v>0</v>
      </c>
      <c r="AW829" t="s">
        <v>70</v>
      </c>
      <c r="AX829">
        <v>0</v>
      </c>
      <c r="AY829" t="s">
        <v>70</v>
      </c>
      <c r="AZ829" t="s">
        <v>70</v>
      </c>
      <c r="BA829" t="s">
        <v>70</v>
      </c>
      <c r="BB829" t="s">
        <v>70</v>
      </c>
      <c r="BC829" t="s">
        <v>83</v>
      </c>
      <c r="BD829" t="s">
        <v>70</v>
      </c>
      <c r="BE829">
        <v>0</v>
      </c>
      <c r="BF829">
        <v>0</v>
      </c>
      <c r="BG829">
        <v>11.19</v>
      </c>
      <c r="BH829" t="s">
        <v>70</v>
      </c>
      <c r="BI829" t="s">
        <v>70</v>
      </c>
      <c r="BJ829">
        <v>0</v>
      </c>
      <c r="BK829">
        <v>0</v>
      </c>
      <c r="BL829">
        <v>0</v>
      </c>
      <c r="BM829" t="s">
        <v>1335</v>
      </c>
      <c r="BN829">
        <v>1</v>
      </c>
    </row>
    <row r="830" spans="1:66" x14ac:dyDescent="0.2">
      <c r="A830">
        <v>448912706</v>
      </c>
      <c r="B830" t="s">
        <v>66</v>
      </c>
      <c r="C830" t="s">
        <v>67</v>
      </c>
      <c r="D830" t="s">
        <v>68</v>
      </c>
      <c r="E830" t="s">
        <v>69</v>
      </c>
      <c r="F830" t="s">
        <v>70</v>
      </c>
      <c r="G830">
        <v>3035861665004</v>
      </c>
      <c r="H830">
        <v>0</v>
      </c>
      <c r="I830" t="s">
        <v>70</v>
      </c>
      <c r="J830">
        <v>0</v>
      </c>
      <c r="K830" t="s">
        <v>70</v>
      </c>
      <c r="L830" t="s">
        <v>70</v>
      </c>
      <c r="M830" t="s">
        <v>70</v>
      </c>
      <c r="N830" t="s">
        <v>89</v>
      </c>
      <c r="O830" t="s">
        <v>70</v>
      </c>
      <c r="P830">
        <v>2</v>
      </c>
      <c r="Q830">
        <v>0</v>
      </c>
      <c r="R830">
        <v>0</v>
      </c>
      <c r="S830">
        <v>0</v>
      </c>
      <c r="T830">
        <v>0</v>
      </c>
      <c r="U830" t="s">
        <v>70</v>
      </c>
      <c r="V830" t="s">
        <v>768</v>
      </c>
      <c r="W830" t="s">
        <v>769</v>
      </c>
      <c r="X830" t="s">
        <v>769</v>
      </c>
      <c r="Y830" t="s">
        <v>66</v>
      </c>
      <c r="Z830">
        <v>33113849942</v>
      </c>
      <c r="AA830">
        <v>0</v>
      </c>
      <c r="AB830">
        <v>0</v>
      </c>
      <c r="AC830">
        <v>0</v>
      </c>
      <c r="AD830">
        <v>0</v>
      </c>
      <c r="AE830" t="s">
        <v>70</v>
      </c>
      <c r="AF830">
        <v>0</v>
      </c>
      <c r="AG830">
        <v>0</v>
      </c>
      <c r="AH830" t="s">
        <v>70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 t="s">
        <v>70</v>
      </c>
      <c r="AT830">
        <v>-2.1833333333333331</v>
      </c>
      <c r="AU830">
        <v>-0.44</v>
      </c>
      <c r="AV830">
        <v>0</v>
      </c>
      <c r="AW830" t="s">
        <v>70</v>
      </c>
      <c r="AX830">
        <v>0</v>
      </c>
      <c r="AY830" t="s">
        <v>70</v>
      </c>
      <c r="AZ830" t="s">
        <v>70</v>
      </c>
      <c r="BA830" t="s">
        <v>70</v>
      </c>
      <c r="BB830" t="s">
        <v>70</v>
      </c>
      <c r="BC830" t="s">
        <v>83</v>
      </c>
      <c r="BD830" t="s">
        <v>70</v>
      </c>
      <c r="BE830">
        <v>0</v>
      </c>
      <c r="BF830">
        <v>0</v>
      </c>
      <c r="BG830">
        <v>2.62</v>
      </c>
      <c r="BH830" t="s">
        <v>70</v>
      </c>
      <c r="BI830" t="s">
        <v>70</v>
      </c>
      <c r="BJ830">
        <v>0</v>
      </c>
      <c r="BK830">
        <v>0</v>
      </c>
      <c r="BL830">
        <v>0</v>
      </c>
      <c r="BM830" t="s">
        <v>1336</v>
      </c>
      <c r="BN830">
        <v>1</v>
      </c>
    </row>
    <row r="831" spans="1:66" x14ac:dyDescent="0.2">
      <c r="A831">
        <v>448912706</v>
      </c>
      <c r="B831" t="s">
        <v>66</v>
      </c>
      <c r="C831" t="s">
        <v>67</v>
      </c>
      <c r="D831" t="s">
        <v>68</v>
      </c>
      <c r="E831" t="s">
        <v>69</v>
      </c>
      <c r="F831" t="s">
        <v>70</v>
      </c>
      <c r="G831">
        <v>3035861665005</v>
      </c>
      <c r="H831">
        <v>0</v>
      </c>
      <c r="I831" t="s">
        <v>70</v>
      </c>
      <c r="J831">
        <v>0</v>
      </c>
      <c r="K831" t="s">
        <v>70</v>
      </c>
      <c r="L831" t="s">
        <v>70</v>
      </c>
      <c r="M831" t="s">
        <v>70</v>
      </c>
      <c r="N831" t="s">
        <v>95</v>
      </c>
      <c r="O831" t="s">
        <v>70</v>
      </c>
      <c r="P831">
        <v>2</v>
      </c>
      <c r="Q831">
        <v>0</v>
      </c>
      <c r="R831">
        <v>0</v>
      </c>
      <c r="S831">
        <v>0</v>
      </c>
      <c r="T831">
        <v>0</v>
      </c>
      <c r="U831" t="s">
        <v>70</v>
      </c>
      <c r="V831" t="s">
        <v>768</v>
      </c>
      <c r="W831" t="s">
        <v>769</v>
      </c>
      <c r="X831" t="s">
        <v>769</v>
      </c>
      <c r="Y831" t="s">
        <v>66</v>
      </c>
      <c r="Z831">
        <v>33113849954</v>
      </c>
      <c r="AA831">
        <v>0</v>
      </c>
      <c r="AB831">
        <v>0</v>
      </c>
      <c r="AC831">
        <v>0</v>
      </c>
      <c r="AD831">
        <v>0</v>
      </c>
      <c r="AE831" t="s">
        <v>70</v>
      </c>
      <c r="AF831">
        <v>0</v>
      </c>
      <c r="AG831">
        <v>0</v>
      </c>
      <c r="AH831" t="s">
        <v>70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 t="s">
        <v>70</v>
      </c>
      <c r="AT831">
        <v>-1.6666666666666667</v>
      </c>
      <c r="AU831">
        <v>-0.33</v>
      </c>
      <c r="AV831">
        <v>0</v>
      </c>
      <c r="AW831" t="s">
        <v>70</v>
      </c>
      <c r="AX831">
        <v>0</v>
      </c>
      <c r="AY831" t="s">
        <v>70</v>
      </c>
      <c r="AZ831" t="s">
        <v>70</v>
      </c>
      <c r="BA831" t="s">
        <v>70</v>
      </c>
      <c r="BB831" t="s">
        <v>70</v>
      </c>
      <c r="BC831" t="s">
        <v>83</v>
      </c>
      <c r="BD831" t="s">
        <v>70</v>
      </c>
      <c r="BE831">
        <v>0</v>
      </c>
      <c r="BF831">
        <v>0</v>
      </c>
      <c r="BG831">
        <v>2</v>
      </c>
      <c r="BH831" t="s">
        <v>70</v>
      </c>
      <c r="BI831" t="s">
        <v>70</v>
      </c>
      <c r="BJ831">
        <v>0</v>
      </c>
      <c r="BK831">
        <v>0</v>
      </c>
      <c r="BL831">
        <v>0</v>
      </c>
      <c r="BM831" t="s">
        <v>1337</v>
      </c>
      <c r="BN831">
        <v>1</v>
      </c>
    </row>
    <row r="832" spans="1:66" x14ac:dyDescent="0.2">
      <c r="A832">
        <v>448912706</v>
      </c>
      <c r="B832" t="s">
        <v>66</v>
      </c>
      <c r="C832" t="s">
        <v>67</v>
      </c>
      <c r="D832" t="s">
        <v>68</v>
      </c>
      <c r="E832" t="s">
        <v>69</v>
      </c>
      <c r="F832" t="s">
        <v>70</v>
      </c>
      <c r="G832">
        <v>3035861665006</v>
      </c>
      <c r="H832">
        <v>0</v>
      </c>
      <c r="I832" t="s">
        <v>70</v>
      </c>
      <c r="J832">
        <v>0</v>
      </c>
      <c r="K832" t="s">
        <v>70</v>
      </c>
      <c r="L832" t="s">
        <v>70</v>
      </c>
      <c r="M832" t="s">
        <v>70</v>
      </c>
      <c r="N832" t="s">
        <v>95</v>
      </c>
      <c r="O832" t="s">
        <v>70</v>
      </c>
      <c r="P832">
        <v>2</v>
      </c>
      <c r="Q832">
        <v>0</v>
      </c>
      <c r="R832">
        <v>0</v>
      </c>
      <c r="S832">
        <v>0</v>
      </c>
      <c r="T832">
        <v>0</v>
      </c>
      <c r="U832" t="s">
        <v>70</v>
      </c>
      <c r="V832" t="s">
        <v>768</v>
      </c>
      <c r="W832" t="s">
        <v>769</v>
      </c>
      <c r="X832" t="s">
        <v>769</v>
      </c>
      <c r="Y832" t="s">
        <v>66</v>
      </c>
      <c r="Z832">
        <v>33113849958</v>
      </c>
      <c r="AA832">
        <v>0</v>
      </c>
      <c r="AB832">
        <v>0</v>
      </c>
      <c r="AC832">
        <v>0</v>
      </c>
      <c r="AD832">
        <v>0</v>
      </c>
      <c r="AE832" t="s">
        <v>70</v>
      </c>
      <c r="AF832">
        <v>0</v>
      </c>
      <c r="AG832">
        <v>0</v>
      </c>
      <c r="AH832" t="s">
        <v>70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 t="s">
        <v>70</v>
      </c>
      <c r="AT832">
        <v>-2.2833333333333332</v>
      </c>
      <c r="AU832">
        <v>-0.46</v>
      </c>
      <c r="AV832">
        <v>0</v>
      </c>
      <c r="AW832" t="s">
        <v>70</v>
      </c>
      <c r="AX832">
        <v>0</v>
      </c>
      <c r="AY832" t="s">
        <v>70</v>
      </c>
      <c r="AZ832" t="s">
        <v>70</v>
      </c>
      <c r="BA832" t="s">
        <v>70</v>
      </c>
      <c r="BB832" t="s">
        <v>70</v>
      </c>
      <c r="BC832" t="s">
        <v>83</v>
      </c>
      <c r="BD832" t="s">
        <v>70</v>
      </c>
      <c r="BE832">
        <v>0</v>
      </c>
      <c r="BF832">
        <v>0</v>
      </c>
      <c r="BG832">
        <v>2.74</v>
      </c>
      <c r="BH832" t="s">
        <v>70</v>
      </c>
      <c r="BI832" t="s">
        <v>70</v>
      </c>
      <c r="BJ832">
        <v>0</v>
      </c>
      <c r="BK832">
        <v>0</v>
      </c>
      <c r="BL832">
        <v>0</v>
      </c>
      <c r="BM832" t="s">
        <v>1338</v>
      </c>
      <c r="BN832">
        <v>1</v>
      </c>
    </row>
    <row r="833" spans="1:66" x14ac:dyDescent="0.2">
      <c r="A833">
        <v>448912706</v>
      </c>
      <c r="B833" t="s">
        <v>66</v>
      </c>
      <c r="C833" t="s">
        <v>67</v>
      </c>
      <c r="D833" t="s">
        <v>68</v>
      </c>
      <c r="E833" t="s">
        <v>69</v>
      </c>
      <c r="F833" t="s">
        <v>70</v>
      </c>
      <c r="G833">
        <v>3035861665007</v>
      </c>
      <c r="H833">
        <v>0</v>
      </c>
      <c r="I833" t="s">
        <v>70</v>
      </c>
      <c r="J833">
        <v>0</v>
      </c>
      <c r="K833" t="s">
        <v>70</v>
      </c>
      <c r="L833" t="s">
        <v>70</v>
      </c>
      <c r="M833" t="s">
        <v>70</v>
      </c>
      <c r="N833" t="s">
        <v>95</v>
      </c>
      <c r="O833" t="s">
        <v>70</v>
      </c>
      <c r="P833">
        <v>2</v>
      </c>
      <c r="Q833">
        <v>0</v>
      </c>
      <c r="R833">
        <v>0</v>
      </c>
      <c r="S833">
        <v>0</v>
      </c>
      <c r="T833">
        <v>0</v>
      </c>
      <c r="U833" t="s">
        <v>70</v>
      </c>
      <c r="V833" t="s">
        <v>768</v>
      </c>
      <c r="W833" t="s">
        <v>769</v>
      </c>
      <c r="X833" t="s">
        <v>769</v>
      </c>
      <c r="Y833" t="s">
        <v>66</v>
      </c>
      <c r="Z833">
        <v>33113849972</v>
      </c>
      <c r="AA833">
        <v>0</v>
      </c>
      <c r="AB833">
        <v>0</v>
      </c>
      <c r="AC833">
        <v>0</v>
      </c>
      <c r="AD833">
        <v>0</v>
      </c>
      <c r="AE833" t="s">
        <v>70</v>
      </c>
      <c r="AF833">
        <v>0</v>
      </c>
      <c r="AG833">
        <v>0</v>
      </c>
      <c r="AH833" t="s">
        <v>70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 t="s">
        <v>70</v>
      </c>
      <c r="AT833">
        <v>-1.8666666666666667</v>
      </c>
      <c r="AU833">
        <v>-0.37</v>
      </c>
      <c r="AV833">
        <v>0</v>
      </c>
      <c r="AW833" t="s">
        <v>70</v>
      </c>
      <c r="AX833">
        <v>0</v>
      </c>
      <c r="AY833" t="s">
        <v>70</v>
      </c>
      <c r="AZ833" t="s">
        <v>70</v>
      </c>
      <c r="BA833" t="s">
        <v>70</v>
      </c>
      <c r="BB833" t="s">
        <v>70</v>
      </c>
      <c r="BC833" t="s">
        <v>83</v>
      </c>
      <c r="BD833" t="s">
        <v>70</v>
      </c>
      <c r="BE833">
        <v>0</v>
      </c>
      <c r="BF833">
        <v>0</v>
      </c>
      <c r="BG833">
        <v>2.2400000000000002</v>
      </c>
      <c r="BH833" t="s">
        <v>70</v>
      </c>
      <c r="BI833" t="s">
        <v>70</v>
      </c>
      <c r="BJ833">
        <v>0</v>
      </c>
      <c r="BK833">
        <v>0</v>
      </c>
      <c r="BL833">
        <v>0</v>
      </c>
      <c r="BM833" t="s">
        <v>1339</v>
      </c>
      <c r="BN833">
        <v>1</v>
      </c>
    </row>
    <row r="834" spans="1:66" x14ac:dyDescent="0.2">
      <c r="A834">
        <v>448912706</v>
      </c>
      <c r="B834" t="s">
        <v>66</v>
      </c>
      <c r="C834" t="s">
        <v>67</v>
      </c>
      <c r="D834" t="s">
        <v>68</v>
      </c>
      <c r="E834" t="s">
        <v>69</v>
      </c>
      <c r="F834" t="s">
        <v>70</v>
      </c>
      <c r="G834">
        <v>3035861665008</v>
      </c>
      <c r="H834">
        <v>0</v>
      </c>
      <c r="I834" t="s">
        <v>70</v>
      </c>
      <c r="J834">
        <v>0</v>
      </c>
      <c r="K834" t="s">
        <v>70</v>
      </c>
      <c r="L834" t="s">
        <v>70</v>
      </c>
      <c r="M834" t="s">
        <v>70</v>
      </c>
      <c r="N834" t="s">
        <v>95</v>
      </c>
      <c r="O834" t="s">
        <v>70</v>
      </c>
      <c r="P834">
        <v>2</v>
      </c>
      <c r="Q834">
        <v>0</v>
      </c>
      <c r="R834">
        <v>0</v>
      </c>
      <c r="S834">
        <v>0</v>
      </c>
      <c r="T834">
        <v>0</v>
      </c>
      <c r="U834" t="s">
        <v>70</v>
      </c>
      <c r="V834" t="s">
        <v>768</v>
      </c>
      <c r="W834" t="s">
        <v>769</v>
      </c>
      <c r="X834" t="s">
        <v>769</v>
      </c>
      <c r="Y834" t="s">
        <v>66</v>
      </c>
      <c r="Z834">
        <v>33113849976</v>
      </c>
      <c r="AA834">
        <v>0</v>
      </c>
      <c r="AB834">
        <v>0</v>
      </c>
      <c r="AC834">
        <v>0</v>
      </c>
      <c r="AD834">
        <v>0</v>
      </c>
      <c r="AE834" t="s">
        <v>70</v>
      </c>
      <c r="AF834">
        <v>0</v>
      </c>
      <c r="AG834">
        <v>0</v>
      </c>
      <c r="AH834" t="s">
        <v>70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 t="s">
        <v>70</v>
      </c>
      <c r="AT834">
        <v>-2.6333333333333333</v>
      </c>
      <c r="AU834">
        <v>-0.53</v>
      </c>
      <c r="AV834">
        <v>0</v>
      </c>
      <c r="AW834" t="s">
        <v>70</v>
      </c>
      <c r="AX834">
        <v>0</v>
      </c>
      <c r="AY834" t="s">
        <v>70</v>
      </c>
      <c r="AZ834" t="s">
        <v>70</v>
      </c>
      <c r="BA834" t="s">
        <v>70</v>
      </c>
      <c r="BB834" t="s">
        <v>70</v>
      </c>
      <c r="BC834" t="s">
        <v>83</v>
      </c>
      <c r="BD834" t="s">
        <v>70</v>
      </c>
      <c r="BE834">
        <v>0</v>
      </c>
      <c r="BF834">
        <v>0</v>
      </c>
      <c r="BG834">
        <v>3.16</v>
      </c>
      <c r="BH834" t="s">
        <v>70</v>
      </c>
      <c r="BI834" t="s">
        <v>70</v>
      </c>
      <c r="BJ834">
        <v>0</v>
      </c>
      <c r="BK834">
        <v>0</v>
      </c>
      <c r="BL834">
        <v>0</v>
      </c>
      <c r="BM834" t="s">
        <v>1340</v>
      </c>
      <c r="BN834">
        <v>1</v>
      </c>
    </row>
    <row r="835" spans="1:66" x14ac:dyDescent="0.2">
      <c r="A835">
        <v>448912706</v>
      </c>
      <c r="B835" t="s">
        <v>66</v>
      </c>
      <c r="C835" t="s">
        <v>67</v>
      </c>
      <c r="D835" t="s">
        <v>68</v>
      </c>
      <c r="E835" t="s">
        <v>69</v>
      </c>
      <c r="F835" t="s">
        <v>70</v>
      </c>
      <c r="G835">
        <v>3035861665009</v>
      </c>
      <c r="H835">
        <v>0</v>
      </c>
      <c r="I835" t="s">
        <v>70</v>
      </c>
      <c r="J835">
        <v>0</v>
      </c>
      <c r="K835" t="s">
        <v>70</v>
      </c>
      <c r="L835" t="s">
        <v>70</v>
      </c>
      <c r="M835" t="s">
        <v>70</v>
      </c>
      <c r="N835" t="s">
        <v>95</v>
      </c>
      <c r="O835" t="s">
        <v>70</v>
      </c>
      <c r="P835">
        <v>2</v>
      </c>
      <c r="Q835">
        <v>0</v>
      </c>
      <c r="R835">
        <v>0</v>
      </c>
      <c r="S835">
        <v>0</v>
      </c>
      <c r="T835">
        <v>0</v>
      </c>
      <c r="U835" t="s">
        <v>70</v>
      </c>
      <c r="V835" t="s">
        <v>768</v>
      </c>
      <c r="W835" t="s">
        <v>769</v>
      </c>
      <c r="X835" t="s">
        <v>769</v>
      </c>
      <c r="Y835" t="s">
        <v>66</v>
      </c>
      <c r="Z835">
        <v>33113849980</v>
      </c>
      <c r="AA835">
        <v>0</v>
      </c>
      <c r="AB835">
        <v>0</v>
      </c>
      <c r="AC835">
        <v>0</v>
      </c>
      <c r="AD835">
        <v>0</v>
      </c>
      <c r="AE835" t="s">
        <v>70</v>
      </c>
      <c r="AF835">
        <v>0</v>
      </c>
      <c r="AG835">
        <v>0</v>
      </c>
      <c r="AH835" t="s">
        <v>70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 t="s">
        <v>70</v>
      </c>
      <c r="AT835">
        <v>-2.4</v>
      </c>
      <c r="AU835">
        <v>-0.48</v>
      </c>
      <c r="AV835">
        <v>0</v>
      </c>
      <c r="AW835" t="s">
        <v>70</v>
      </c>
      <c r="AX835">
        <v>0</v>
      </c>
      <c r="AY835" t="s">
        <v>70</v>
      </c>
      <c r="AZ835" t="s">
        <v>70</v>
      </c>
      <c r="BA835" t="s">
        <v>70</v>
      </c>
      <c r="BB835" t="s">
        <v>70</v>
      </c>
      <c r="BC835" t="s">
        <v>83</v>
      </c>
      <c r="BD835" t="s">
        <v>70</v>
      </c>
      <c r="BE835">
        <v>0</v>
      </c>
      <c r="BF835">
        <v>0</v>
      </c>
      <c r="BG835">
        <v>2.88</v>
      </c>
      <c r="BH835" t="s">
        <v>70</v>
      </c>
      <c r="BI835" t="s">
        <v>70</v>
      </c>
      <c r="BJ835">
        <v>0</v>
      </c>
      <c r="BK835">
        <v>0</v>
      </c>
      <c r="BL835">
        <v>0</v>
      </c>
      <c r="BM835" t="s">
        <v>1341</v>
      </c>
      <c r="BN835">
        <v>1</v>
      </c>
    </row>
    <row r="836" spans="1:66" x14ac:dyDescent="0.2">
      <c r="A836">
        <v>448912706</v>
      </c>
      <c r="B836" t="s">
        <v>66</v>
      </c>
      <c r="C836" t="s">
        <v>67</v>
      </c>
      <c r="D836" t="s">
        <v>68</v>
      </c>
      <c r="E836" t="s">
        <v>69</v>
      </c>
      <c r="F836" t="s">
        <v>70</v>
      </c>
      <c r="G836">
        <v>3035861665010</v>
      </c>
      <c r="H836">
        <v>0</v>
      </c>
      <c r="I836" t="s">
        <v>70</v>
      </c>
      <c r="J836">
        <v>0</v>
      </c>
      <c r="K836" t="s">
        <v>70</v>
      </c>
      <c r="L836" t="s">
        <v>70</v>
      </c>
      <c r="M836" t="s">
        <v>70</v>
      </c>
      <c r="N836" t="s">
        <v>95</v>
      </c>
      <c r="O836" t="s">
        <v>70</v>
      </c>
      <c r="P836">
        <v>2</v>
      </c>
      <c r="Q836">
        <v>0</v>
      </c>
      <c r="R836">
        <v>0</v>
      </c>
      <c r="S836">
        <v>0</v>
      </c>
      <c r="T836">
        <v>0</v>
      </c>
      <c r="U836" t="s">
        <v>70</v>
      </c>
      <c r="V836" t="s">
        <v>768</v>
      </c>
      <c r="W836" t="s">
        <v>769</v>
      </c>
      <c r="X836" t="s">
        <v>769</v>
      </c>
      <c r="Y836" t="s">
        <v>66</v>
      </c>
      <c r="Z836">
        <v>33113849982</v>
      </c>
      <c r="AA836">
        <v>0</v>
      </c>
      <c r="AB836">
        <v>0</v>
      </c>
      <c r="AC836">
        <v>0</v>
      </c>
      <c r="AD836">
        <v>0</v>
      </c>
      <c r="AE836" t="s">
        <v>70</v>
      </c>
      <c r="AF836">
        <v>0</v>
      </c>
      <c r="AG836">
        <v>0</v>
      </c>
      <c r="AH836" t="s">
        <v>70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 t="s">
        <v>70</v>
      </c>
      <c r="AT836">
        <v>-2.6916666666666669</v>
      </c>
      <c r="AU836">
        <v>-0.54</v>
      </c>
      <c r="AV836">
        <v>0</v>
      </c>
      <c r="AW836" t="s">
        <v>70</v>
      </c>
      <c r="AX836">
        <v>0</v>
      </c>
      <c r="AY836" t="s">
        <v>70</v>
      </c>
      <c r="AZ836" t="s">
        <v>70</v>
      </c>
      <c r="BA836" t="s">
        <v>70</v>
      </c>
      <c r="BB836" t="s">
        <v>70</v>
      </c>
      <c r="BC836" t="s">
        <v>83</v>
      </c>
      <c r="BD836" t="s">
        <v>70</v>
      </c>
      <c r="BE836">
        <v>0</v>
      </c>
      <c r="BF836">
        <v>0</v>
      </c>
      <c r="BG836">
        <v>3.23</v>
      </c>
      <c r="BH836" t="s">
        <v>70</v>
      </c>
      <c r="BI836" t="s">
        <v>70</v>
      </c>
      <c r="BJ836">
        <v>0</v>
      </c>
      <c r="BK836">
        <v>0</v>
      </c>
      <c r="BL836">
        <v>0</v>
      </c>
      <c r="BM836" t="s">
        <v>1342</v>
      </c>
      <c r="BN836">
        <v>1</v>
      </c>
    </row>
    <row r="837" spans="1:66" x14ac:dyDescent="0.2">
      <c r="A837">
        <v>448912706</v>
      </c>
      <c r="B837" t="s">
        <v>66</v>
      </c>
      <c r="C837" t="s">
        <v>67</v>
      </c>
      <c r="D837" t="s">
        <v>68</v>
      </c>
      <c r="E837" t="s">
        <v>69</v>
      </c>
      <c r="F837" t="s">
        <v>70</v>
      </c>
      <c r="G837">
        <v>3035861665011</v>
      </c>
      <c r="H837">
        <v>0</v>
      </c>
      <c r="I837" t="s">
        <v>70</v>
      </c>
      <c r="J837">
        <v>0</v>
      </c>
      <c r="K837" t="s">
        <v>70</v>
      </c>
      <c r="L837" t="s">
        <v>70</v>
      </c>
      <c r="M837" t="s">
        <v>70</v>
      </c>
      <c r="N837" t="s">
        <v>95</v>
      </c>
      <c r="O837" t="s">
        <v>70</v>
      </c>
      <c r="P837">
        <v>2</v>
      </c>
      <c r="Q837">
        <v>0</v>
      </c>
      <c r="R837">
        <v>0</v>
      </c>
      <c r="S837">
        <v>0</v>
      </c>
      <c r="T837">
        <v>0</v>
      </c>
      <c r="U837" t="s">
        <v>70</v>
      </c>
      <c r="V837" t="s">
        <v>768</v>
      </c>
      <c r="W837" t="s">
        <v>769</v>
      </c>
      <c r="X837" t="s">
        <v>769</v>
      </c>
      <c r="Y837" t="s">
        <v>66</v>
      </c>
      <c r="Z837">
        <v>33113849986</v>
      </c>
      <c r="AA837">
        <v>0</v>
      </c>
      <c r="AB837">
        <v>0</v>
      </c>
      <c r="AC837">
        <v>0</v>
      </c>
      <c r="AD837">
        <v>0</v>
      </c>
      <c r="AE837" t="s">
        <v>70</v>
      </c>
      <c r="AF837">
        <v>0</v>
      </c>
      <c r="AG837">
        <v>0</v>
      </c>
      <c r="AH837" t="s">
        <v>70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 t="s">
        <v>70</v>
      </c>
      <c r="AT837">
        <v>-2.8083333333333331</v>
      </c>
      <c r="AU837">
        <v>-0.56000000000000005</v>
      </c>
      <c r="AV837">
        <v>0</v>
      </c>
      <c r="AW837" t="s">
        <v>70</v>
      </c>
      <c r="AX837">
        <v>0</v>
      </c>
      <c r="AY837" t="s">
        <v>70</v>
      </c>
      <c r="AZ837" t="s">
        <v>70</v>
      </c>
      <c r="BA837" t="s">
        <v>70</v>
      </c>
      <c r="BB837" t="s">
        <v>70</v>
      </c>
      <c r="BC837" t="s">
        <v>83</v>
      </c>
      <c r="BD837" t="s">
        <v>70</v>
      </c>
      <c r="BE837">
        <v>0</v>
      </c>
      <c r="BF837">
        <v>0</v>
      </c>
      <c r="BG837">
        <v>3.37</v>
      </c>
      <c r="BH837" t="s">
        <v>70</v>
      </c>
      <c r="BI837" t="s">
        <v>70</v>
      </c>
      <c r="BJ837">
        <v>0</v>
      </c>
      <c r="BK837">
        <v>0</v>
      </c>
      <c r="BL837">
        <v>0</v>
      </c>
      <c r="BM837" t="s">
        <v>1343</v>
      </c>
      <c r="BN837">
        <v>1</v>
      </c>
    </row>
    <row r="838" spans="1:66" x14ac:dyDescent="0.2">
      <c r="A838">
        <v>448912706</v>
      </c>
      <c r="B838" t="s">
        <v>66</v>
      </c>
      <c r="C838" t="s">
        <v>67</v>
      </c>
      <c r="D838" t="s">
        <v>68</v>
      </c>
      <c r="E838" t="s">
        <v>69</v>
      </c>
      <c r="F838" t="s">
        <v>70</v>
      </c>
      <c r="G838">
        <v>3035861665012</v>
      </c>
      <c r="H838">
        <v>0</v>
      </c>
      <c r="I838" t="s">
        <v>70</v>
      </c>
      <c r="J838">
        <v>0</v>
      </c>
      <c r="K838" t="s">
        <v>70</v>
      </c>
      <c r="L838" t="s">
        <v>70</v>
      </c>
      <c r="M838" t="s">
        <v>70</v>
      </c>
      <c r="N838" t="s">
        <v>95</v>
      </c>
      <c r="O838" t="s">
        <v>70</v>
      </c>
      <c r="P838">
        <v>2</v>
      </c>
      <c r="Q838">
        <v>0</v>
      </c>
      <c r="R838">
        <v>0</v>
      </c>
      <c r="S838">
        <v>0</v>
      </c>
      <c r="T838">
        <v>0</v>
      </c>
      <c r="U838" t="s">
        <v>70</v>
      </c>
      <c r="V838" t="s">
        <v>768</v>
      </c>
      <c r="W838" t="s">
        <v>769</v>
      </c>
      <c r="X838" t="s">
        <v>769</v>
      </c>
      <c r="Y838" t="s">
        <v>66</v>
      </c>
      <c r="Z838">
        <v>33113849988</v>
      </c>
      <c r="AA838">
        <v>0</v>
      </c>
      <c r="AB838">
        <v>0</v>
      </c>
      <c r="AC838">
        <v>0</v>
      </c>
      <c r="AD838">
        <v>0</v>
      </c>
      <c r="AE838" t="s">
        <v>70</v>
      </c>
      <c r="AF838">
        <v>0</v>
      </c>
      <c r="AG838">
        <v>0</v>
      </c>
      <c r="AH838" t="s">
        <v>70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 t="s">
        <v>70</v>
      </c>
      <c r="AT838">
        <v>-2.4416666666666669</v>
      </c>
      <c r="AU838">
        <v>-0.49</v>
      </c>
      <c r="AV838">
        <v>0</v>
      </c>
      <c r="AW838" t="s">
        <v>70</v>
      </c>
      <c r="AX838">
        <v>0</v>
      </c>
      <c r="AY838" t="s">
        <v>70</v>
      </c>
      <c r="AZ838" t="s">
        <v>70</v>
      </c>
      <c r="BA838" t="s">
        <v>70</v>
      </c>
      <c r="BB838" t="s">
        <v>70</v>
      </c>
      <c r="BC838" t="s">
        <v>83</v>
      </c>
      <c r="BD838" t="s">
        <v>70</v>
      </c>
      <c r="BE838">
        <v>0</v>
      </c>
      <c r="BF838">
        <v>0</v>
      </c>
      <c r="BG838">
        <v>2.93</v>
      </c>
      <c r="BH838" t="s">
        <v>70</v>
      </c>
      <c r="BI838" t="s">
        <v>70</v>
      </c>
      <c r="BJ838">
        <v>0</v>
      </c>
      <c r="BK838">
        <v>0</v>
      </c>
      <c r="BL838">
        <v>0</v>
      </c>
      <c r="BM838" t="s">
        <v>1344</v>
      </c>
      <c r="BN838">
        <v>1</v>
      </c>
    </row>
    <row r="839" spans="1:66" x14ac:dyDescent="0.2">
      <c r="A839">
        <v>448912706</v>
      </c>
      <c r="B839" t="s">
        <v>66</v>
      </c>
      <c r="C839" t="s">
        <v>67</v>
      </c>
      <c r="D839" t="s">
        <v>68</v>
      </c>
      <c r="E839" t="s">
        <v>69</v>
      </c>
      <c r="F839" t="s">
        <v>70</v>
      </c>
      <c r="G839">
        <v>3035861665013</v>
      </c>
      <c r="H839">
        <v>0</v>
      </c>
      <c r="I839" t="s">
        <v>70</v>
      </c>
      <c r="J839">
        <v>0</v>
      </c>
      <c r="K839" t="s">
        <v>70</v>
      </c>
      <c r="L839" t="s">
        <v>70</v>
      </c>
      <c r="M839" t="s">
        <v>70</v>
      </c>
      <c r="N839" t="s">
        <v>125</v>
      </c>
      <c r="O839" t="s">
        <v>70</v>
      </c>
      <c r="P839">
        <v>2</v>
      </c>
      <c r="Q839">
        <v>0</v>
      </c>
      <c r="R839">
        <v>0</v>
      </c>
      <c r="S839">
        <v>0</v>
      </c>
      <c r="T839">
        <v>0</v>
      </c>
      <c r="U839" t="s">
        <v>70</v>
      </c>
      <c r="V839" t="s">
        <v>768</v>
      </c>
      <c r="W839" t="s">
        <v>769</v>
      </c>
      <c r="X839" t="s">
        <v>769</v>
      </c>
      <c r="Y839" t="s">
        <v>66</v>
      </c>
      <c r="Z839">
        <v>33113849990</v>
      </c>
      <c r="AA839">
        <v>0</v>
      </c>
      <c r="AB839">
        <v>0</v>
      </c>
      <c r="AC839">
        <v>0</v>
      </c>
      <c r="AD839">
        <v>0</v>
      </c>
      <c r="AE839" t="s">
        <v>70</v>
      </c>
      <c r="AF839">
        <v>0</v>
      </c>
      <c r="AG839">
        <v>0</v>
      </c>
      <c r="AH839" t="s">
        <v>70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 t="s">
        <v>70</v>
      </c>
      <c r="AT839">
        <v>-8.5500000000000007</v>
      </c>
      <c r="AU839">
        <v>-1.71</v>
      </c>
      <c r="AV839">
        <v>0</v>
      </c>
      <c r="AW839" t="s">
        <v>70</v>
      </c>
      <c r="AX839">
        <v>0</v>
      </c>
      <c r="AY839" t="s">
        <v>70</v>
      </c>
      <c r="AZ839" t="s">
        <v>70</v>
      </c>
      <c r="BA839" t="s">
        <v>70</v>
      </c>
      <c r="BB839" t="s">
        <v>70</v>
      </c>
      <c r="BC839" t="s">
        <v>83</v>
      </c>
      <c r="BD839" t="s">
        <v>70</v>
      </c>
      <c r="BE839">
        <v>0</v>
      </c>
      <c r="BF839">
        <v>0</v>
      </c>
      <c r="BG839">
        <v>10.26</v>
      </c>
      <c r="BH839" t="s">
        <v>70</v>
      </c>
      <c r="BI839" t="s">
        <v>70</v>
      </c>
      <c r="BJ839">
        <v>0</v>
      </c>
      <c r="BK839">
        <v>0</v>
      </c>
      <c r="BL839">
        <v>0</v>
      </c>
      <c r="BM839" t="s">
        <v>1345</v>
      </c>
      <c r="BN839">
        <v>1</v>
      </c>
    </row>
    <row r="840" spans="1:66" x14ac:dyDescent="0.2">
      <c r="A840">
        <v>448912706</v>
      </c>
      <c r="B840" t="s">
        <v>66</v>
      </c>
      <c r="C840" t="s">
        <v>67</v>
      </c>
      <c r="D840" t="s">
        <v>68</v>
      </c>
      <c r="E840" t="s">
        <v>69</v>
      </c>
      <c r="F840" t="s">
        <v>70</v>
      </c>
      <c r="G840">
        <v>3035861665014</v>
      </c>
      <c r="H840">
        <v>0</v>
      </c>
      <c r="I840" t="s">
        <v>70</v>
      </c>
      <c r="J840">
        <v>0</v>
      </c>
      <c r="K840" t="s">
        <v>70</v>
      </c>
      <c r="L840" t="s">
        <v>70</v>
      </c>
      <c r="M840" t="s">
        <v>70</v>
      </c>
      <c r="N840" t="s">
        <v>89</v>
      </c>
      <c r="O840" t="s">
        <v>70</v>
      </c>
      <c r="P840">
        <v>2</v>
      </c>
      <c r="Q840">
        <v>0</v>
      </c>
      <c r="R840">
        <v>0</v>
      </c>
      <c r="S840">
        <v>0</v>
      </c>
      <c r="T840">
        <v>0</v>
      </c>
      <c r="U840" t="s">
        <v>70</v>
      </c>
      <c r="V840" t="s">
        <v>768</v>
      </c>
      <c r="W840" t="s">
        <v>769</v>
      </c>
      <c r="X840" t="s">
        <v>769</v>
      </c>
      <c r="Y840" t="s">
        <v>66</v>
      </c>
      <c r="Z840">
        <v>35215099862</v>
      </c>
      <c r="AA840">
        <v>0</v>
      </c>
      <c r="AB840">
        <v>0</v>
      </c>
      <c r="AC840">
        <v>0</v>
      </c>
      <c r="AD840">
        <v>0</v>
      </c>
      <c r="AE840" t="s">
        <v>70</v>
      </c>
      <c r="AF840">
        <v>0</v>
      </c>
      <c r="AG840">
        <v>0</v>
      </c>
      <c r="AH840" t="s">
        <v>70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 t="s">
        <v>70</v>
      </c>
      <c r="AT840">
        <v>-0.91666666666666674</v>
      </c>
      <c r="AU840">
        <v>-0.18</v>
      </c>
      <c r="AV840">
        <v>0</v>
      </c>
      <c r="AW840" t="s">
        <v>70</v>
      </c>
      <c r="AX840">
        <v>0</v>
      </c>
      <c r="AY840" t="s">
        <v>70</v>
      </c>
      <c r="AZ840" t="s">
        <v>70</v>
      </c>
      <c r="BA840" t="s">
        <v>70</v>
      </c>
      <c r="BB840" t="s">
        <v>70</v>
      </c>
      <c r="BC840" t="s">
        <v>83</v>
      </c>
      <c r="BD840" t="s">
        <v>70</v>
      </c>
      <c r="BE840">
        <v>0</v>
      </c>
      <c r="BF840">
        <v>0</v>
      </c>
      <c r="BG840">
        <v>1.1000000000000001</v>
      </c>
      <c r="BH840" t="s">
        <v>70</v>
      </c>
      <c r="BI840" t="s">
        <v>70</v>
      </c>
      <c r="BJ840">
        <v>0</v>
      </c>
      <c r="BK840">
        <v>0</v>
      </c>
      <c r="BL840">
        <v>0</v>
      </c>
      <c r="BM840" t="s">
        <v>1346</v>
      </c>
      <c r="BN840">
        <v>1</v>
      </c>
    </row>
    <row r="841" spans="1:66" x14ac:dyDescent="0.2">
      <c r="A841">
        <v>448912706</v>
      </c>
      <c r="B841" t="s">
        <v>66</v>
      </c>
      <c r="C841" t="s">
        <v>67</v>
      </c>
      <c r="D841" t="s">
        <v>68</v>
      </c>
      <c r="E841" t="s">
        <v>69</v>
      </c>
      <c r="F841" t="s">
        <v>70</v>
      </c>
      <c r="G841">
        <v>3035861665015</v>
      </c>
      <c r="H841">
        <v>0</v>
      </c>
      <c r="I841" t="s">
        <v>70</v>
      </c>
      <c r="J841">
        <v>0</v>
      </c>
      <c r="K841" t="s">
        <v>70</v>
      </c>
      <c r="L841" t="s">
        <v>70</v>
      </c>
      <c r="M841" t="s">
        <v>70</v>
      </c>
      <c r="N841" t="s">
        <v>345</v>
      </c>
      <c r="O841" t="s">
        <v>70</v>
      </c>
      <c r="P841">
        <v>2</v>
      </c>
      <c r="Q841">
        <v>0</v>
      </c>
      <c r="R841">
        <v>0</v>
      </c>
      <c r="S841">
        <v>0</v>
      </c>
      <c r="T841">
        <v>0</v>
      </c>
      <c r="U841" t="s">
        <v>70</v>
      </c>
      <c r="V841" t="s">
        <v>768</v>
      </c>
      <c r="W841" t="s">
        <v>769</v>
      </c>
      <c r="X841" t="s">
        <v>769</v>
      </c>
      <c r="Y841" t="s">
        <v>66</v>
      </c>
      <c r="Z841">
        <v>33552750160</v>
      </c>
      <c r="AA841">
        <v>0</v>
      </c>
      <c r="AB841">
        <v>0</v>
      </c>
      <c r="AC841">
        <v>0</v>
      </c>
      <c r="AD841">
        <v>0</v>
      </c>
      <c r="AE841" t="s">
        <v>70</v>
      </c>
      <c r="AF841">
        <v>0</v>
      </c>
      <c r="AG841">
        <v>0</v>
      </c>
      <c r="AH841" t="s">
        <v>70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 t="s">
        <v>70</v>
      </c>
      <c r="AT841">
        <v>-4.2</v>
      </c>
      <c r="AU841">
        <v>-0.84</v>
      </c>
      <c r="AV841">
        <v>0</v>
      </c>
      <c r="AW841" t="s">
        <v>70</v>
      </c>
      <c r="AX841">
        <v>0</v>
      </c>
      <c r="AY841" t="s">
        <v>70</v>
      </c>
      <c r="AZ841" t="s">
        <v>70</v>
      </c>
      <c r="BA841" t="s">
        <v>70</v>
      </c>
      <c r="BB841" t="s">
        <v>70</v>
      </c>
      <c r="BC841" t="s">
        <v>83</v>
      </c>
      <c r="BD841" t="s">
        <v>70</v>
      </c>
      <c r="BE841">
        <v>0</v>
      </c>
      <c r="BF841">
        <v>0</v>
      </c>
      <c r="BG841">
        <v>5.04</v>
      </c>
      <c r="BH841" t="s">
        <v>70</v>
      </c>
      <c r="BI841" t="s">
        <v>70</v>
      </c>
      <c r="BJ841">
        <v>0</v>
      </c>
      <c r="BK841">
        <v>0</v>
      </c>
      <c r="BL841">
        <v>0</v>
      </c>
      <c r="BM841" t="s">
        <v>1347</v>
      </c>
      <c r="BN841">
        <v>1</v>
      </c>
    </row>
    <row r="842" spans="1:66" x14ac:dyDescent="0.2">
      <c r="A842">
        <v>448912706</v>
      </c>
      <c r="B842" t="s">
        <v>66</v>
      </c>
      <c r="C842" t="s">
        <v>67</v>
      </c>
      <c r="D842" t="s">
        <v>68</v>
      </c>
      <c r="E842" t="s">
        <v>69</v>
      </c>
      <c r="F842" t="s">
        <v>70</v>
      </c>
      <c r="G842">
        <v>3035861665016</v>
      </c>
      <c r="H842">
        <v>0</v>
      </c>
      <c r="I842" t="s">
        <v>70</v>
      </c>
      <c r="J842">
        <v>0</v>
      </c>
      <c r="K842" t="s">
        <v>70</v>
      </c>
      <c r="L842" t="s">
        <v>70</v>
      </c>
      <c r="M842" t="s">
        <v>70</v>
      </c>
      <c r="N842" t="s">
        <v>198</v>
      </c>
      <c r="O842" t="s">
        <v>70</v>
      </c>
      <c r="P842">
        <v>2</v>
      </c>
      <c r="Q842">
        <v>0</v>
      </c>
      <c r="R842">
        <v>0</v>
      </c>
      <c r="S842">
        <v>0</v>
      </c>
      <c r="T842">
        <v>0</v>
      </c>
      <c r="U842" t="s">
        <v>70</v>
      </c>
      <c r="V842" t="s">
        <v>768</v>
      </c>
      <c r="W842" t="s">
        <v>769</v>
      </c>
      <c r="X842" t="s">
        <v>769</v>
      </c>
      <c r="Y842" t="s">
        <v>66</v>
      </c>
      <c r="Z842">
        <v>33552750176</v>
      </c>
      <c r="AA842">
        <v>0</v>
      </c>
      <c r="AB842">
        <v>0</v>
      </c>
      <c r="AC842">
        <v>0</v>
      </c>
      <c r="AD842">
        <v>0</v>
      </c>
      <c r="AE842" t="s">
        <v>70</v>
      </c>
      <c r="AF842">
        <v>0</v>
      </c>
      <c r="AG842">
        <v>0</v>
      </c>
      <c r="AH842" t="s">
        <v>70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 t="s">
        <v>70</v>
      </c>
      <c r="AT842">
        <v>-1.1166666666666667</v>
      </c>
      <c r="AU842">
        <v>-0.22</v>
      </c>
      <c r="AV842">
        <v>0</v>
      </c>
      <c r="AW842" t="s">
        <v>70</v>
      </c>
      <c r="AX842">
        <v>0</v>
      </c>
      <c r="AY842" t="s">
        <v>70</v>
      </c>
      <c r="AZ842" t="s">
        <v>70</v>
      </c>
      <c r="BA842" t="s">
        <v>70</v>
      </c>
      <c r="BB842" t="s">
        <v>70</v>
      </c>
      <c r="BC842" t="s">
        <v>83</v>
      </c>
      <c r="BD842" t="s">
        <v>70</v>
      </c>
      <c r="BE842">
        <v>0</v>
      </c>
      <c r="BF842">
        <v>0</v>
      </c>
      <c r="BG842">
        <v>1.34</v>
      </c>
      <c r="BH842" t="s">
        <v>70</v>
      </c>
      <c r="BI842" t="s">
        <v>70</v>
      </c>
      <c r="BJ842">
        <v>0</v>
      </c>
      <c r="BK842">
        <v>0</v>
      </c>
      <c r="BL842">
        <v>0</v>
      </c>
      <c r="BM842" t="s">
        <v>1348</v>
      </c>
      <c r="BN842">
        <v>1</v>
      </c>
    </row>
    <row r="843" spans="1:66" x14ac:dyDescent="0.2">
      <c r="A843">
        <v>448912706</v>
      </c>
      <c r="B843" t="s">
        <v>66</v>
      </c>
      <c r="C843" t="s">
        <v>67</v>
      </c>
      <c r="D843" t="s">
        <v>68</v>
      </c>
      <c r="E843" t="s">
        <v>69</v>
      </c>
      <c r="F843" t="s">
        <v>70</v>
      </c>
      <c r="G843">
        <v>3035861665017</v>
      </c>
      <c r="H843">
        <v>0</v>
      </c>
      <c r="I843" t="s">
        <v>70</v>
      </c>
      <c r="J843">
        <v>0</v>
      </c>
      <c r="K843" t="s">
        <v>70</v>
      </c>
      <c r="L843" t="s">
        <v>70</v>
      </c>
      <c r="M843" t="s">
        <v>70</v>
      </c>
      <c r="N843" t="s">
        <v>312</v>
      </c>
      <c r="O843" t="s">
        <v>70</v>
      </c>
      <c r="P843">
        <v>2</v>
      </c>
      <c r="Q843">
        <v>0</v>
      </c>
      <c r="R843">
        <v>0</v>
      </c>
      <c r="S843">
        <v>0</v>
      </c>
      <c r="T843">
        <v>0</v>
      </c>
      <c r="U843" t="s">
        <v>70</v>
      </c>
      <c r="V843" t="s">
        <v>768</v>
      </c>
      <c r="W843" t="s">
        <v>769</v>
      </c>
      <c r="X843" t="s">
        <v>769</v>
      </c>
      <c r="Y843" t="s">
        <v>66</v>
      </c>
      <c r="Z843">
        <v>33552753684</v>
      </c>
      <c r="AA843">
        <v>0</v>
      </c>
      <c r="AB843">
        <v>0</v>
      </c>
      <c r="AC843">
        <v>0</v>
      </c>
      <c r="AD843">
        <v>0</v>
      </c>
      <c r="AE843" t="s">
        <v>70</v>
      </c>
      <c r="AF843">
        <v>0</v>
      </c>
      <c r="AG843">
        <v>0</v>
      </c>
      <c r="AH843" t="s">
        <v>70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 t="s">
        <v>70</v>
      </c>
      <c r="AT843">
        <v>-9.5083333333333329</v>
      </c>
      <c r="AU843">
        <v>-1.9</v>
      </c>
      <c r="AV843">
        <v>0</v>
      </c>
      <c r="AW843" t="s">
        <v>70</v>
      </c>
      <c r="AX843">
        <v>0</v>
      </c>
      <c r="AY843" t="s">
        <v>70</v>
      </c>
      <c r="AZ843" t="s">
        <v>70</v>
      </c>
      <c r="BA843" t="s">
        <v>70</v>
      </c>
      <c r="BB843" t="s">
        <v>70</v>
      </c>
      <c r="BC843" t="s">
        <v>83</v>
      </c>
      <c r="BD843" t="s">
        <v>70</v>
      </c>
      <c r="BE843">
        <v>0</v>
      </c>
      <c r="BF843">
        <v>0</v>
      </c>
      <c r="BG843">
        <v>11.41</v>
      </c>
      <c r="BH843" t="s">
        <v>70</v>
      </c>
      <c r="BI843" t="s">
        <v>70</v>
      </c>
      <c r="BJ843">
        <v>0</v>
      </c>
      <c r="BK843">
        <v>0</v>
      </c>
      <c r="BL843">
        <v>0</v>
      </c>
      <c r="BM843" t="s">
        <v>1349</v>
      </c>
      <c r="BN843">
        <v>1</v>
      </c>
    </row>
    <row r="844" spans="1:66" x14ac:dyDescent="0.2">
      <c r="A844">
        <v>448912706</v>
      </c>
      <c r="B844" t="s">
        <v>66</v>
      </c>
      <c r="C844" t="s">
        <v>67</v>
      </c>
      <c r="D844" t="s">
        <v>68</v>
      </c>
      <c r="E844" t="s">
        <v>69</v>
      </c>
      <c r="F844" t="s">
        <v>70</v>
      </c>
      <c r="G844">
        <v>3035861665018</v>
      </c>
      <c r="H844">
        <v>0</v>
      </c>
      <c r="I844" t="s">
        <v>70</v>
      </c>
      <c r="J844">
        <v>0</v>
      </c>
      <c r="K844" t="s">
        <v>70</v>
      </c>
      <c r="L844" t="s">
        <v>70</v>
      </c>
      <c r="M844" t="s">
        <v>70</v>
      </c>
      <c r="N844" t="s">
        <v>103</v>
      </c>
      <c r="O844" t="s">
        <v>70</v>
      </c>
      <c r="P844">
        <v>2</v>
      </c>
      <c r="Q844">
        <v>0</v>
      </c>
      <c r="R844">
        <v>0</v>
      </c>
      <c r="S844">
        <v>0</v>
      </c>
      <c r="T844">
        <v>0</v>
      </c>
      <c r="U844" t="s">
        <v>70</v>
      </c>
      <c r="V844" t="s">
        <v>768</v>
      </c>
      <c r="W844" t="s">
        <v>769</v>
      </c>
      <c r="X844" t="s">
        <v>769</v>
      </c>
      <c r="Y844" t="s">
        <v>66</v>
      </c>
      <c r="Z844">
        <v>33552753730</v>
      </c>
      <c r="AA844">
        <v>0</v>
      </c>
      <c r="AB844">
        <v>0</v>
      </c>
      <c r="AC844">
        <v>0</v>
      </c>
      <c r="AD844">
        <v>0</v>
      </c>
      <c r="AE844" t="s">
        <v>70</v>
      </c>
      <c r="AF844">
        <v>0</v>
      </c>
      <c r="AG844">
        <v>0</v>
      </c>
      <c r="AH844" t="s">
        <v>70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 t="s">
        <v>70</v>
      </c>
      <c r="AT844">
        <v>-3</v>
      </c>
      <c r="AU844">
        <v>-0.6</v>
      </c>
      <c r="AV844">
        <v>0</v>
      </c>
      <c r="AW844" t="s">
        <v>70</v>
      </c>
      <c r="AX844">
        <v>0</v>
      </c>
      <c r="AY844" t="s">
        <v>70</v>
      </c>
      <c r="AZ844" t="s">
        <v>70</v>
      </c>
      <c r="BA844" t="s">
        <v>70</v>
      </c>
      <c r="BB844" t="s">
        <v>70</v>
      </c>
      <c r="BC844" t="s">
        <v>83</v>
      </c>
      <c r="BD844" t="s">
        <v>70</v>
      </c>
      <c r="BE844">
        <v>0</v>
      </c>
      <c r="BF844">
        <v>0</v>
      </c>
      <c r="BG844">
        <v>3.6</v>
      </c>
      <c r="BH844" t="s">
        <v>70</v>
      </c>
      <c r="BI844" t="s">
        <v>70</v>
      </c>
      <c r="BJ844">
        <v>0</v>
      </c>
      <c r="BK844">
        <v>0</v>
      </c>
      <c r="BL844">
        <v>0</v>
      </c>
      <c r="BM844" t="s">
        <v>1350</v>
      </c>
      <c r="BN844">
        <v>1</v>
      </c>
    </row>
    <row r="845" spans="1:66" x14ac:dyDescent="0.2">
      <c r="A845">
        <v>448912706</v>
      </c>
      <c r="B845" t="s">
        <v>66</v>
      </c>
      <c r="C845" t="s">
        <v>67</v>
      </c>
      <c r="D845" t="s">
        <v>68</v>
      </c>
      <c r="E845" t="s">
        <v>69</v>
      </c>
      <c r="F845" t="s">
        <v>70</v>
      </c>
      <c r="G845">
        <v>3035861665019</v>
      </c>
      <c r="H845">
        <v>0</v>
      </c>
      <c r="I845" t="s">
        <v>70</v>
      </c>
      <c r="J845">
        <v>0</v>
      </c>
      <c r="K845" t="s">
        <v>70</v>
      </c>
      <c r="L845" t="s">
        <v>70</v>
      </c>
      <c r="M845" t="s">
        <v>70</v>
      </c>
      <c r="N845" t="s">
        <v>312</v>
      </c>
      <c r="O845" t="s">
        <v>70</v>
      </c>
      <c r="P845">
        <v>2</v>
      </c>
      <c r="Q845">
        <v>0</v>
      </c>
      <c r="R845">
        <v>0</v>
      </c>
      <c r="S845">
        <v>0</v>
      </c>
      <c r="T845">
        <v>0</v>
      </c>
      <c r="U845" t="s">
        <v>70</v>
      </c>
      <c r="V845" t="s">
        <v>768</v>
      </c>
      <c r="W845" t="s">
        <v>769</v>
      </c>
      <c r="X845" t="s">
        <v>769</v>
      </c>
      <c r="Y845" t="s">
        <v>66</v>
      </c>
      <c r="Z845">
        <v>33552753732</v>
      </c>
      <c r="AA845">
        <v>0</v>
      </c>
      <c r="AB845">
        <v>0</v>
      </c>
      <c r="AC845">
        <v>0</v>
      </c>
      <c r="AD845">
        <v>0</v>
      </c>
      <c r="AE845" t="s">
        <v>70</v>
      </c>
      <c r="AF845">
        <v>0</v>
      </c>
      <c r="AG845">
        <v>0</v>
      </c>
      <c r="AH845" t="s">
        <v>70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 t="s">
        <v>70</v>
      </c>
      <c r="AT845">
        <v>-10.95</v>
      </c>
      <c r="AU845">
        <v>-2.19</v>
      </c>
      <c r="AV845">
        <v>0</v>
      </c>
      <c r="AW845" t="s">
        <v>70</v>
      </c>
      <c r="AX845">
        <v>0</v>
      </c>
      <c r="AY845" t="s">
        <v>70</v>
      </c>
      <c r="AZ845" t="s">
        <v>70</v>
      </c>
      <c r="BA845" t="s">
        <v>70</v>
      </c>
      <c r="BB845" t="s">
        <v>70</v>
      </c>
      <c r="BC845" t="s">
        <v>83</v>
      </c>
      <c r="BD845" t="s">
        <v>70</v>
      </c>
      <c r="BE845">
        <v>0</v>
      </c>
      <c r="BF845">
        <v>0</v>
      </c>
      <c r="BG845">
        <v>13.14</v>
      </c>
      <c r="BH845" t="s">
        <v>70</v>
      </c>
      <c r="BI845" t="s">
        <v>70</v>
      </c>
      <c r="BJ845">
        <v>0</v>
      </c>
      <c r="BK845">
        <v>0</v>
      </c>
      <c r="BL845">
        <v>0</v>
      </c>
      <c r="BM845" t="s">
        <v>1351</v>
      </c>
      <c r="BN845">
        <v>1</v>
      </c>
    </row>
    <row r="846" spans="1:66" x14ac:dyDescent="0.2">
      <c r="A846">
        <v>448912706</v>
      </c>
      <c r="B846" t="s">
        <v>66</v>
      </c>
      <c r="C846" t="s">
        <v>67</v>
      </c>
      <c r="D846" t="s">
        <v>68</v>
      </c>
      <c r="E846" t="s">
        <v>69</v>
      </c>
      <c r="F846" t="s">
        <v>70</v>
      </c>
      <c r="G846">
        <v>3035861665020</v>
      </c>
      <c r="H846">
        <v>0</v>
      </c>
      <c r="I846" t="s">
        <v>70</v>
      </c>
      <c r="J846">
        <v>0</v>
      </c>
      <c r="K846" t="s">
        <v>70</v>
      </c>
      <c r="L846" t="s">
        <v>70</v>
      </c>
      <c r="M846" t="s">
        <v>70</v>
      </c>
      <c r="N846" t="s">
        <v>103</v>
      </c>
      <c r="O846" t="s">
        <v>70</v>
      </c>
      <c r="P846">
        <v>2</v>
      </c>
      <c r="Q846">
        <v>0</v>
      </c>
      <c r="R846">
        <v>0</v>
      </c>
      <c r="S846">
        <v>0</v>
      </c>
      <c r="T846">
        <v>0</v>
      </c>
      <c r="U846" t="s">
        <v>70</v>
      </c>
      <c r="V846" t="s">
        <v>768</v>
      </c>
      <c r="W846" t="s">
        <v>769</v>
      </c>
      <c r="X846" t="s">
        <v>769</v>
      </c>
      <c r="Y846" t="s">
        <v>66</v>
      </c>
      <c r="Z846">
        <v>33552753760</v>
      </c>
      <c r="AA846">
        <v>0</v>
      </c>
      <c r="AB846">
        <v>0</v>
      </c>
      <c r="AC846">
        <v>0</v>
      </c>
      <c r="AD846">
        <v>0</v>
      </c>
      <c r="AE846" t="s">
        <v>70</v>
      </c>
      <c r="AF846">
        <v>0</v>
      </c>
      <c r="AG846">
        <v>0</v>
      </c>
      <c r="AH846" t="s">
        <v>70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 t="s">
        <v>70</v>
      </c>
      <c r="AT846">
        <v>-8.9166666666666661</v>
      </c>
      <c r="AU846">
        <v>-1.78</v>
      </c>
      <c r="AV846">
        <v>0</v>
      </c>
      <c r="AW846" t="s">
        <v>70</v>
      </c>
      <c r="AX846">
        <v>0</v>
      </c>
      <c r="AY846" t="s">
        <v>70</v>
      </c>
      <c r="AZ846" t="s">
        <v>70</v>
      </c>
      <c r="BA846" t="s">
        <v>70</v>
      </c>
      <c r="BB846" t="s">
        <v>70</v>
      </c>
      <c r="BC846" t="s">
        <v>83</v>
      </c>
      <c r="BD846" t="s">
        <v>70</v>
      </c>
      <c r="BE846">
        <v>0</v>
      </c>
      <c r="BF846">
        <v>0</v>
      </c>
      <c r="BG846">
        <v>10.7</v>
      </c>
      <c r="BH846" t="s">
        <v>70</v>
      </c>
      <c r="BI846" t="s">
        <v>70</v>
      </c>
      <c r="BJ846">
        <v>0</v>
      </c>
      <c r="BK846">
        <v>0</v>
      </c>
      <c r="BL846">
        <v>0</v>
      </c>
      <c r="BM846" t="s">
        <v>1352</v>
      </c>
      <c r="BN846">
        <v>1</v>
      </c>
    </row>
    <row r="847" spans="1:66" x14ac:dyDescent="0.2">
      <c r="A847">
        <v>448912706</v>
      </c>
      <c r="B847" t="s">
        <v>66</v>
      </c>
      <c r="C847" t="s">
        <v>67</v>
      </c>
      <c r="D847" t="s">
        <v>68</v>
      </c>
      <c r="E847" t="s">
        <v>69</v>
      </c>
      <c r="F847" t="s">
        <v>70</v>
      </c>
      <c r="G847">
        <v>3035861665021</v>
      </c>
      <c r="H847">
        <v>0</v>
      </c>
      <c r="I847" t="s">
        <v>70</v>
      </c>
      <c r="J847">
        <v>0</v>
      </c>
      <c r="K847" t="s">
        <v>70</v>
      </c>
      <c r="L847" t="s">
        <v>70</v>
      </c>
      <c r="M847" t="s">
        <v>70</v>
      </c>
      <c r="N847" t="s">
        <v>269</v>
      </c>
      <c r="O847" t="s">
        <v>70</v>
      </c>
      <c r="P847">
        <v>2</v>
      </c>
      <c r="Q847">
        <v>0</v>
      </c>
      <c r="R847">
        <v>0</v>
      </c>
      <c r="S847">
        <v>0</v>
      </c>
      <c r="T847">
        <v>0</v>
      </c>
      <c r="U847" t="s">
        <v>70</v>
      </c>
      <c r="V847" t="s">
        <v>768</v>
      </c>
      <c r="W847" t="s">
        <v>769</v>
      </c>
      <c r="X847" t="s">
        <v>769</v>
      </c>
      <c r="Y847" t="s">
        <v>66</v>
      </c>
      <c r="Z847">
        <v>30645434451</v>
      </c>
      <c r="AA847">
        <v>0</v>
      </c>
      <c r="AB847">
        <v>0</v>
      </c>
      <c r="AC847">
        <v>0</v>
      </c>
      <c r="AD847">
        <v>0</v>
      </c>
      <c r="AE847" t="s">
        <v>70</v>
      </c>
      <c r="AF847">
        <v>0</v>
      </c>
      <c r="AG847">
        <v>0</v>
      </c>
      <c r="AH847" t="s">
        <v>70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 t="s">
        <v>70</v>
      </c>
      <c r="AT847">
        <v>-11.583333333333334</v>
      </c>
      <c r="AU847">
        <v>-2.3199999999999998</v>
      </c>
      <c r="AV847">
        <v>0</v>
      </c>
      <c r="AW847" t="s">
        <v>70</v>
      </c>
      <c r="AX847">
        <v>0</v>
      </c>
      <c r="AY847" t="s">
        <v>70</v>
      </c>
      <c r="AZ847" t="s">
        <v>70</v>
      </c>
      <c r="BA847" t="s">
        <v>70</v>
      </c>
      <c r="BB847" t="s">
        <v>70</v>
      </c>
      <c r="BC847" t="s">
        <v>83</v>
      </c>
      <c r="BD847" t="s">
        <v>70</v>
      </c>
      <c r="BE847">
        <v>0</v>
      </c>
      <c r="BF847">
        <v>0</v>
      </c>
      <c r="BG847">
        <v>13.9</v>
      </c>
      <c r="BH847" t="s">
        <v>70</v>
      </c>
      <c r="BI847" t="s">
        <v>70</v>
      </c>
      <c r="BJ847">
        <v>0</v>
      </c>
      <c r="BK847">
        <v>0</v>
      </c>
      <c r="BL847">
        <v>0</v>
      </c>
      <c r="BM847" t="s">
        <v>1353</v>
      </c>
      <c r="BN847">
        <v>1</v>
      </c>
    </row>
    <row r="848" spans="1:66" x14ac:dyDescent="0.2">
      <c r="A848">
        <v>448912706</v>
      </c>
      <c r="B848" t="s">
        <v>66</v>
      </c>
      <c r="C848" t="s">
        <v>67</v>
      </c>
      <c r="D848" t="s">
        <v>68</v>
      </c>
      <c r="E848" t="s">
        <v>69</v>
      </c>
      <c r="F848" t="s">
        <v>70</v>
      </c>
      <c r="G848">
        <v>3035861665022</v>
      </c>
      <c r="H848">
        <v>0</v>
      </c>
      <c r="I848" t="s">
        <v>70</v>
      </c>
      <c r="J848">
        <v>0</v>
      </c>
      <c r="K848" t="s">
        <v>70</v>
      </c>
      <c r="L848" t="s">
        <v>70</v>
      </c>
      <c r="M848" t="s">
        <v>70</v>
      </c>
      <c r="N848" t="s">
        <v>370</v>
      </c>
      <c r="O848" t="s">
        <v>70</v>
      </c>
      <c r="P848">
        <v>2</v>
      </c>
      <c r="Q848">
        <v>0</v>
      </c>
      <c r="R848">
        <v>0</v>
      </c>
      <c r="S848">
        <v>0</v>
      </c>
      <c r="T848">
        <v>0</v>
      </c>
      <c r="U848" t="s">
        <v>70</v>
      </c>
      <c r="V848" t="s">
        <v>768</v>
      </c>
      <c r="W848" t="s">
        <v>769</v>
      </c>
      <c r="X848" t="s">
        <v>769</v>
      </c>
      <c r="Y848" t="s">
        <v>66</v>
      </c>
      <c r="Z848">
        <v>30680558865</v>
      </c>
      <c r="AA848">
        <v>0</v>
      </c>
      <c r="AB848">
        <v>0</v>
      </c>
      <c r="AC848">
        <v>0</v>
      </c>
      <c r="AD848">
        <v>0</v>
      </c>
      <c r="AE848" t="s">
        <v>70</v>
      </c>
      <c r="AF848">
        <v>0</v>
      </c>
      <c r="AG848">
        <v>0</v>
      </c>
      <c r="AH848" t="s">
        <v>70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 t="s">
        <v>70</v>
      </c>
      <c r="AT848">
        <v>-7.4083333333333332</v>
      </c>
      <c r="AU848">
        <v>-1.48</v>
      </c>
      <c r="AV848">
        <v>0</v>
      </c>
      <c r="AW848" t="s">
        <v>70</v>
      </c>
      <c r="AX848">
        <v>0</v>
      </c>
      <c r="AY848" t="s">
        <v>70</v>
      </c>
      <c r="AZ848" t="s">
        <v>70</v>
      </c>
      <c r="BA848" t="s">
        <v>70</v>
      </c>
      <c r="BB848" t="s">
        <v>70</v>
      </c>
      <c r="BC848" t="s">
        <v>83</v>
      </c>
      <c r="BD848" t="s">
        <v>70</v>
      </c>
      <c r="BE848">
        <v>0</v>
      </c>
      <c r="BF848">
        <v>0</v>
      </c>
      <c r="BG848">
        <v>8.89</v>
      </c>
      <c r="BH848" t="s">
        <v>70</v>
      </c>
      <c r="BI848" t="s">
        <v>70</v>
      </c>
      <c r="BJ848">
        <v>0</v>
      </c>
      <c r="BK848">
        <v>0</v>
      </c>
      <c r="BL848">
        <v>0</v>
      </c>
      <c r="BM848" t="s">
        <v>1354</v>
      </c>
      <c r="BN848">
        <v>1</v>
      </c>
    </row>
    <row r="849" spans="1:66" x14ac:dyDescent="0.2">
      <c r="A849">
        <v>448912706</v>
      </c>
      <c r="B849" t="s">
        <v>66</v>
      </c>
      <c r="C849" t="s">
        <v>67</v>
      </c>
      <c r="D849" t="s">
        <v>68</v>
      </c>
      <c r="E849" t="s">
        <v>69</v>
      </c>
      <c r="F849" t="s">
        <v>70</v>
      </c>
      <c r="G849">
        <v>3035861665023</v>
      </c>
      <c r="H849">
        <v>0</v>
      </c>
      <c r="I849" t="s">
        <v>70</v>
      </c>
      <c r="J849">
        <v>0</v>
      </c>
      <c r="K849" t="s">
        <v>70</v>
      </c>
      <c r="L849" t="s">
        <v>70</v>
      </c>
      <c r="M849" t="s">
        <v>70</v>
      </c>
      <c r="N849" t="s">
        <v>370</v>
      </c>
      <c r="O849" t="s">
        <v>70</v>
      </c>
      <c r="P849">
        <v>2</v>
      </c>
      <c r="Q849">
        <v>0</v>
      </c>
      <c r="R849">
        <v>0</v>
      </c>
      <c r="S849">
        <v>0</v>
      </c>
      <c r="T849">
        <v>0</v>
      </c>
      <c r="U849" t="s">
        <v>70</v>
      </c>
      <c r="V849" t="s">
        <v>768</v>
      </c>
      <c r="W849" t="s">
        <v>769</v>
      </c>
      <c r="X849" t="s">
        <v>769</v>
      </c>
      <c r="Y849" t="s">
        <v>66</v>
      </c>
      <c r="Z849">
        <v>30680558961</v>
      </c>
      <c r="AA849">
        <v>0</v>
      </c>
      <c r="AB849">
        <v>0</v>
      </c>
      <c r="AC849">
        <v>0</v>
      </c>
      <c r="AD849">
        <v>0</v>
      </c>
      <c r="AE849" t="s">
        <v>70</v>
      </c>
      <c r="AF849">
        <v>0</v>
      </c>
      <c r="AG849">
        <v>0</v>
      </c>
      <c r="AH849" t="s">
        <v>70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 t="s">
        <v>70</v>
      </c>
      <c r="AT849">
        <v>-6.125</v>
      </c>
      <c r="AU849">
        <v>-1.23</v>
      </c>
      <c r="AV849">
        <v>0</v>
      </c>
      <c r="AW849" t="s">
        <v>70</v>
      </c>
      <c r="AX849">
        <v>0</v>
      </c>
      <c r="AY849" t="s">
        <v>70</v>
      </c>
      <c r="AZ849" t="s">
        <v>70</v>
      </c>
      <c r="BA849" t="s">
        <v>70</v>
      </c>
      <c r="BB849" t="s">
        <v>70</v>
      </c>
      <c r="BC849" t="s">
        <v>83</v>
      </c>
      <c r="BD849" t="s">
        <v>70</v>
      </c>
      <c r="BE849">
        <v>0</v>
      </c>
      <c r="BF849">
        <v>0</v>
      </c>
      <c r="BG849">
        <v>7.35</v>
      </c>
      <c r="BH849" t="s">
        <v>70</v>
      </c>
      <c r="BI849" t="s">
        <v>70</v>
      </c>
      <c r="BJ849">
        <v>0</v>
      </c>
      <c r="BK849">
        <v>0</v>
      </c>
      <c r="BL849">
        <v>0</v>
      </c>
      <c r="BM849" t="s">
        <v>1355</v>
      </c>
      <c r="BN849">
        <v>1</v>
      </c>
    </row>
    <row r="850" spans="1:66" x14ac:dyDescent="0.2">
      <c r="A850">
        <v>448912706</v>
      </c>
      <c r="B850" t="s">
        <v>66</v>
      </c>
      <c r="C850" t="s">
        <v>67</v>
      </c>
      <c r="D850" t="s">
        <v>68</v>
      </c>
      <c r="E850" t="s">
        <v>69</v>
      </c>
      <c r="F850" t="s">
        <v>70</v>
      </c>
      <c r="G850">
        <v>3035861665024</v>
      </c>
      <c r="H850">
        <v>0</v>
      </c>
      <c r="I850" t="s">
        <v>70</v>
      </c>
      <c r="J850">
        <v>0</v>
      </c>
      <c r="K850" t="s">
        <v>70</v>
      </c>
      <c r="L850" t="s">
        <v>70</v>
      </c>
      <c r="M850" t="s">
        <v>70</v>
      </c>
      <c r="N850" t="s">
        <v>165</v>
      </c>
      <c r="O850" t="s">
        <v>70</v>
      </c>
      <c r="P850">
        <v>2</v>
      </c>
      <c r="Q850">
        <v>0</v>
      </c>
      <c r="R850">
        <v>0</v>
      </c>
      <c r="S850">
        <v>0</v>
      </c>
      <c r="T850">
        <v>0</v>
      </c>
      <c r="U850" t="s">
        <v>70</v>
      </c>
      <c r="V850" t="s">
        <v>768</v>
      </c>
      <c r="W850" t="s">
        <v>769</v>
      </c>
      <c r="X850" t="s">
        <v>769</v>
      </c>
      <c r="Y850" t="s">
        <v>66</v>
      </c>
      <c r="Z850">
        <v>25296742484</v>
      </c>
      <c r="AA850">
        <v>0</v>
      </c>
      <c r="AB850">
        <v>0</v>
      </c>
      <c r="AC850">
        <v>0</v>
      </c>
      <c r="AD850">
        <v>0</v>
      </c>
      <c r="AE850" t="s">
        <v>70</v>
      </c>
      <c r="AF850">
        <v>0</v>
      </c>
      <c r="AG850">
        <v>0</v>
      </c>
      <c r="AH850" t="s">
        <v>70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t="s">
        <v>70</v>
      </c>
      <c r="AT850">
        <v>-5.1166666666666671</v>
      </c>
      <c r="AU850">
        <v>-1.02</v>
      </c>
      <c r="AV850">
        <v>0</v>
      </c>
      <c r="AW850" t="s">
        <v>70</v>
      </c>
      <c r="AX850">
        <v>0</v>
      </c>
      <c r="AY850" t="s">
        <v>70</v>
      </c>
      <c r="AZ850" t="s">
        <v>70</v>
      </c>
      <c r="BA850" t="s">
        <v>70</v>
      </c>
      <c r="BB850" t="s">
        <v>70</v>
      </c>
      <c r="BC850" t="s">
        <v>83</v>
      </c>
      <c r="BD850" t="s">
        <v>70</v>
      </c>
      <c r="BE850">
        <v>0</v>
      </c>
      <c r="BF850">
        <v>0</v>
      </c>
      <c r="BG850">
        <v>6.14</v>
      </c>
      <c r="BH850" t="s">
        <v>70</v>
      </c>
      <c r="BI850" t="s">
        <v>70</v>
      </c>
      <c r="BJ850">
        <v>0</v>
      </c>
      <c r="BK850">
        <v>0</v>
      </c>
      <c r="BL850">
        <v>0</v>
      </c>
      <c r="BM850" t="s">
        <v>1356</v>
      </c>
      <c r="BN850">
        <v>1</v>
      </c>
    </row>
    <row r="851" spans="1:66" x14ac:dyDescent="0.2">
      <c r="A851">
        <v>448912706</v>
      </c>
      <c r="B851" t="s">
        <v>66</v>
      </c>
      <c r="C851" t="s">
        <v>67</v>
      </c>
      <c r="D851" t="s">
        <v>68</v>
      </c>
      <c r="E851" t="s">
        <v>69</v>
      </c>
      <c r="F851" t="s">
        <v>70</v>
      </c>
      <c r="G851">
        <v>3035861665025</v>
      </c>
      <c r="H851">
        <v>0</v>
      </c>
      <c r="I851" t="s">
        <v>70</v>
      </c>
      <c r="J851">
        <v>0</v>
      </c>
      <c r="K851" t="s">
        <v>70</v>
      </c>
      <c r="L851" t="s">
        <v>70</v>
      </c>
      <c r="M851" t="s">
        <v>70</v>
      </c>
      <c r="N851" t="s">
        <v>1194</v>
      </c>
      <c r="O851" t="s">
        <v>70</v>
      </c>
      <c r="P851">
        <v>2</v>
      </c>
      <c r="Q851">
        <v>0</v>
      </c>
      <c r="R851">
        <v>0</v>
      </c>
      <c r="S851">
        <v>0</v>
      </c>
      <c r="T851">
        <v>0</v>
      </c>
      <c r="U851" t="s">
        <v>70</v>
      </c>
      <c r="V851" t="s">
        <v>768</v>
      </c>
      <c r="W851" t="s">
        <v>769</v>
      </c>
      <c r="X851" t="s">
        <v>769</v>
      </c>
      <c r="Y851" t="s">
        <v>66</v>
      </c>
      <c r="Z851">
        <v>25297205641</v>
      </c>
      <c r="AA851">
        <v>0</v>
      </c>
      <c r="AB851">
        <v>0</v>
      </c>
      <c r="AC851">
        <v>0</v>
      </c>
      <c r="AD851">
        <v>0</v>
      </c>
      <c r="AE851" t="s">
        <v>70</v>
      </c>
      <c r="AF851">
        <v>0</v>
      </c>
      <c r="AG851">
        <v>0</v>
      </c>
      <c r="AH851" t="s">
        <v>70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 t="s">
        <v>70</v>
      </c>
      <c r="AT851">
        <v>-3.3833333333333333</v>
      </c>
      <c r="AU851">
        <v>-0.68</v>
      </c>
      <c r="AV851">
        <v>0</v>
      </c>
      <c r="AW851" t="s">
        <v>70</v>
      </c>
      <c r="AX851">
        <v>0</v>
      </c>
      <c r="AY851" t="s">
        <v>70</v>
      </c>
      <c r="AZ851" t="s">
        <v>70</v>
      </c>
      <c r="BA851" t="s">
        <v>70</v>
      </c>
      <c r="BB851" t="s">
        <v>70</v>
      </c>
      <c r="BC851" t="s">
        <v>83</v>
      </c>
      <c r="BD851" t="s">
        <v>70</v>
      </c>
      <c r="BE851">
        <v>0</v>
      </c>
      <c r="BF851">
        <v>0</v>
      </c>
      <c r="BG851">
        <v>4.0599999999999996</v>
      </c>
      <c r="BH851" t="s">
        <v>70</v>
      </c>
      <c r="BI851" t="s">
        <v>70</v>
      </c>
      <c r="BJ851">
        <v>0</v>
      </c>
      <c r="BK851">
        <v>0</v>
      </c>
      <c r="BL851">
        <v>0</v>
      </c>
      <c r="BM851" t="s">
        <v>1357</v>
      </c>
      <c r="BN851">
        <v>1</v>
      </c>
    </row>
    <row r="852" spans="1:66" x14ac:dyDescent="0.2">
      <c r="A852">
        <v>448912706</v>
      </c>
      <c r="B852" t="s">
        <v>66</v>
      </c>
      <c r="C852" t="s">
        <v>67</v>
      </c>
      <c r="D852" t="s">
        <v>68</v>
      </c>
      <c r="E852" t="s">
        <v>69</v>
      </c>
      <c r="F852" t="s">
        <v>70</v>
      </c>
      <c r="G852">
        <v>3035861665026</v>
      </c>
      <c r="H852">
        <v>0</v>
      </c>
      <c r="I852" t="s">
        <v>70</v>
      </c>
      <c r="J852">
        <v>0</v>
      </c>
      <c r="K852" t="s">
        <v>70</v>
      </c>
      <c r="L852" t="s">
        <v>70</v>
      </c>
      <c r="M852" t="s">
        <v>70</v>
      </c>
      <c r="N852" t="s">
        <v>147</v>
      </c>
      <c r="O852" t="s">
        <v>70</v>
      </c>
      <c r="P852">
        <v>2</v>
      </c>
      <c r="Q852">
        <v>0</v>
      </c>
      <c r="R852">
        <v>0</v>
      </c>
      <c r="S852">
        <v>0</v>
      </c>
      <c r="T852">
        <v>0</v>
      </c>
      <c r="U852" t="s">
        <v>70</v>
      </c>
      <c r="V852" t="s">
        <v>768</v>
      </c>
      <c r="W852" t="s">
        <v>769</v>
      </c>
      <c r="X852" t="s">
        <v>769</v>
      </c>
      <c r="Y852" t="s">
        <v>66</v>
      </c>
      <c r="Z852">
        <v>25297205803</v>
      </c>
      <c r="AA852">
        <v>0</v>
      </c>
      <c r="AB852">
        <v>0</v>
      </c>
      <c r="AC852">
        <v>0</v>
      </c>
      <c r="AD852">
        <v>0</v>
      </c>
      <c r="AE852" t="s">
        <v>70</v>
      </c>
      <c r="AF852">
        <v>0</v>
      </c>
      <c r="AG852">
        <v>0</v>
      </c>
      <c r="AH852" t="s">
        <v>70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 t="s">
        <v>70</v>
      </c>
      <c r="AT852">
        <v>-10.824999999999999</v>
      </c>
      <c r="AU852">
        <v>-2.17</v>
      </c>
      <c r="AV852">
        <v>0</v>
      </c>
      <c r="AW852" t="s">
        <v>70</v>
      </c>
      <c r="AX852">
        <v>0</v>
      </c>
      <c r="AY852" t="s">
        <v>70</v>
      </c>
      <c r="AZ852" t="s">
        <v>70</v>
      </c>
      <c r="BA852" t="s">
        <v>70</v>
      </c>
      <c r="BB852" t="s">
        <v>70</v>
      </c>
      <c r="BC852" t="s">
        <v>83</v>
      </c>
      <c r="BD852" t="s">
        <v>70</v>
      </c>
      <c r="BE852">
        <v>0</v>
      </c>
      <c r="BF852">
        <v>0</v>
      </c>
      <c r="BG852">
        <v>12.99</v>
      </c>
      <c r="BH852" t="s">
        <v>70</v>
      </c>
      <c r="BI852" t="s">
        <v>70</v>
      </c>
      <c r="BJ852">
        <v>0</v>
      </c>
      <c r="BK852">
        <v>0</v>
      </c>
      <c r="BL852">
        <v>0</v>
      </c>
      <c r="BM852" t="s">
        <v>1358</v>
      </c>
      <c r="BN852">
        <v>1</v>
      </c>
    </row>
    <row r="853" spans="1:66" x14ac:dyDescent="0.2">
      <c r="A853">
        <v>448912706</v>
      </c>
      <c r="B853" t="s">
        <v>66</v>
      </c>
      <c r="C853" t="s">
        <v>67</v>
      </c>
      <c r="D853" t="s">
        <v>68</v>
      </c>
      <c r="E853" t="s">
        <v>69</v>
      </c>
      <c r="F853" t="s">
        <v>70</v>
      </c>
      <c r="G853">
        <v>3035861665027</v>
      </c>
      <c r="H853">
        <v>0</v>
      </c>
      <c r="I853" t="s">
        <v>70</v>
      </c>
      <c r="J853">
        <v>0</v>
      </c>
      <c r="K853" t="s">
        <v>70</v>
      </c>
      <c r="L853" t="s">
        <v>70</v>
      </c>
      <c r="M853" t="s">
        <v>70</v>
      </c>
      <c r="N853" t="s">
        <v>95</v>
      </c>
      <c r="O853" t="s">
        <v>70</v>
      </c>
      <c r="P853">
        <v>2</v>
      </c>
      <c r="Q853">
        <v>0</v>
      </c>
      <c r="R853">
        <v>0</v>
      </c>
      <c r="S853">
        <v>0</v>
      </c>
      <c r="T853">
        <v>0</v>
      </c>
      <c r="U853" t="s">
        <v>70</v>
      </c>
      <c r="V853" t="s">
        <v>768</v>
      </c>
      <c r="W853" t="s">
        <v>769</v>
      </c>
      <c r="X853" t="s">
        <v>769</v>
      </c>
      <c r="Y853" t="s">
        <v>66</v>
      </c>
      <c r="Z853">
        <v>36445256488</v>
      </c>
      <c r="AA853">
        <v>0</v>
      </c>
      <c r="AB853">
        <v>0</v>
      </c>
      <c r="AC853">
        <v>0</v>
      </c>
      <c r="AD853">
        <v>0</v>
      </c>
      <c r="AE853" t="s">
        <v>70</v>
      </c>
      <c r="AF853">
        <v>0</v>
      </c>
      <c r="AG853">
        <v>0</v>
      </c>
      <c r="AH853" t="s">
        <v>70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 t="s">
        <v>70</v>
      </c>
      <c r="AT853">
        <v>-1.9</v>
      </c>
      <c r="AU853">
        <v>-0.38</v>
      </c>
      <c r="AV853">
        <v>0</v>
      </c>
      <c r="AW853" t="s">
        <v>70</v>
      </c>
      <c r="AX853">
        <v>0</v>
      </c>
      <c r="AY853" t="s">
        <v>70</v>
      </c>
      <c r="AZ853" t="s">
        <v>70</v>
      </c>
      <c r="BA853" t="s">
        <v>70</v>
      </c>
      <c r="BB853" t="s">
        <v>70</v>
      </c>
      <c r="BC853" t="s">
        <v>83</v>
      </c>
      <c r="BD853" t="s">
        <v>70</v>
      </c>
      <c r="BE853">
        <v>0</v>
      </c>
      <c r="BF853">
        <v>0</v>
      </c>
      <c r="BG853">
        <v>2.2799999999999998</v>
      </c>
      <c r="BH853" t="s">
        <v>70</v>
      </c>
      <c r="BI853" t="s">
        <v>70</v>
      </c>
      <c r="BJ853">
        <v>0</v>
      </c>
      <c r="BK853">
        <v>0</v>
      </c>
      <c r="BL853">
        <v>0</v>
      </c>
      <c r="BM853" t="s">
        <v>1359</v>
      </c>
      <c r="BN853">
        <v>1</v>
      </c>
    </row>
    <row r="854" spans="1:66" x14ac:dyDescent="0.2">
      <c r="A854">
        <v>448912706</v>
      </c>
      <c r="B854" t="s">
        <v>66</v>
      </c>
      <c r="C854" t="s">
        <v>67</v>
      </c>
      <c r="D854" t="s">
        <v>68</v>
      </c>
      <c r="E854" t="s">
        <v>69</v>
      </c>
      <c r="F854" t="s">
        <v>70</v>
      </c>
      <c r="G854">
        <v>3035861665028</v>
      </c>
      <c r="H854">
        <v>0</v>
      </c>
      <c r="I854" t="s">
        <v>70</v>
      </c>
      <c r="J854">
        <v>0</v>
      </c>
      <c r="K854" t="s">
        <v>70</v>
      </c>
      <c r="L854" t="s">
        <v>70</v>
      </c>
      <c r="M854" t="s">
        <v>70</v>
      </c>
      <c r="N854" t="s">
        <v>95</v>
      </c>
      <c r="O854" t="s">
        <v>70</v>
      </c>
      <c r="P854">
        <v>2</v>
      </c>
      <c r="Q854">
        <v>0</v>
      </c>
      <c r="R854">
        <v>0</v>
      </c>
      <c r="S854">
        <v>0</v>
      </c>
      <c r="T854">
        <v>0</v>
      </c>
      <c r="U854" t="s">
        <v>70</v>
      </c>
      <c r="V854" t="s">
        <v>768</v>
      </c>
      <c r="W854" t="s">
        <v>769</v>
      </c>
      <c r="X854" t="s">
        <v>769</v>
      </c>
      <c r="Y854" t="s">
        <v>66</v>
      </c>
      <c r="Z854">
        <v>36445256524</v>
      </c>
      <c r="AA854">
        <v>0</v>
      </c>
      <c r="AB854">
        <v>0</v>
      </c>
      <c r="AC854">
        <v>0</v>
      </c>
      <c r="AD854">
        <v>0</v>
      </c>
      <c r="AE854" t="s">
        <v>70</v>
      </c>
      <c r="AF854">
        <v>0</v>
      </c>
      <c r="AG854">
        <v>0</v>
      </c>
      <c r="AH854" t="s">
        <v>70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 t="s">
        <v>70</v>
      </c>
      <c r="AT854">
        <v>-6.5166666666666666</v>
      </c>
      <c r="AU854">
        <v>-1.3</v>
      </c>
      <c r="AV854">
        <v>0</v>
      </c>
      <c r="AW854" t="s">
        <v>70</v>
      </c>
      <c r="AX854">
        <v>0</v>
      </c>
      <c r="AY854" t="s">
        <v>70</v>
      </c>
      <c r="AZ854" t="s">
        <v>70</v>
      </c>
      <c r="BA854" t="s">
        <v>70</v>
      </c>
      <c r="BB854" t="s">
        <v>70</v>
      </c>
      <c r="BC854" t="s">
        <v>83</v>
      </c>
      <c r="BD854" t="s">
        <v>70</v>
      </c>
      <c r="BE854">
        <v>0</v>
      </c>
      <c r="BF854">
        <v>0</v>
      </c>
      <c r="BG854">
        <v>7.82</v>
      </c>
      <c r="BH854" t="s">
        <v>70</v>
      </c>
      <c r="BI854" t="s">
        <v>70</v>
      </c>
      <c r="BJ854">
        <v>0</v>
      </c>
      <c r="BK854">
        <v>0</v>
      </c>
      <c r="BL854">
        <v>0</v>
      </c>
      <c r="BM854" t="s">
        <v>1360</v>
      </c>
      <c r="BN854">
        <v>1</v>
      </c>
    </row>
    <row r="855" spans="1:66" x14ac:dyDescent="0.2">
      <c r="A855">
        <v>448912706</v>
      </c>
      <c r="B855" t="s">
        <v>66</v>
      </c>
      <c r="C855" t="s">
        <v>67</v>
      </c>
      <c r="D855" t="s">
        <v>68</v>
      </c>
      <c r="E855" t="s">
        <v>69</v>
      </c>
      <c r="F855" t="s">
        <v>70</v>
      </c>
      <c r="G855">
        <v>3035861665029</v>
      </c>
      <c r="H855">
        <v>0</v>
      </c>
      <c r="I855" t="s">
        <v>70</v>
      </c>
      <c r="J855">
        <v>0</v>
      </c>
      <c r="K855" t="s">
        <v>70</v>
      </c>
      <c r="L855" t="s">
        <v>70</v>
      </c>
      <c r="M855" t="s">
        <v>70</v>
      </c>
      <c r="N855" t="s">
        <v>165</v>
      </c>
      <c r="O855" t="s">
        <v>70</v>
      </c>
      <c r="P855">
        <v>2</v>
      </c>
      <c r="Q855">
        <v>0</v>
      </c>
      <c r="R855">
        <v>0</v>
      </c>
      <c r="S855">
        <v>0</v>
      </c>
      <c r="T855">
        <v>0</v>
      </c>
      <c r="U855" t="s">
        <v>70</v>
      </c>
      <c r="V855" t="s">
        <v>768</v>
      </c>
      <c r="W855" t="s">
        <v>769</v>
      </c>
      <c r="X855" t="s">
        <v>769</v>
      </c>
      <c r="Y855" t="s">
        <v>66</v>
      </c>
      <c r="Z855">
        <v>36445256584</v>
      </c>
      <c r="AA855">
        <v>0</v>
      </c>
      <c r="AB855">
        <v>0</v>
      </c>
      <c r="AC855">
        <v>0</v>
      </c>
      <c r="AD855">
        <v>0</v>
      </c>
      <c r="AE855" t="s">
        <v>70</v>
      </c>
      <c r="AF855">
        <v>0</v>
      </c>
      <c r="AG855">
        <v>0</v>
      </c>
      <c r="AH855" t="s">
        <v>70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 t="s">
        <v>70</v>
      </c>
      <c r="AT855">
        <v>-3.05</v>
      </c>
      <c r="AU855">
        <v>-0.61</v>
      </c>
      <c r="AV855">
        <v>0</v>
      </c>
      <c r="AW855" t="s">
        <v>70</v>
      </c>
      <c r="AX855">
        <v>0</v>
      </c>
      <c r="AY855" t="s">
        <v>70</v>
      </c>
      <c r="AZ855" t="s">
        <v>70</v>
      </c>
      <c r="BA855" t="s">
        <v>70</v>
      </c>
      <c r="BB855" t="s">
        <v>70</v>
      </c>
      <c r="BC855" t="s">
        <v>83</v>
      </c>
      <c r="BD855" t="s">
        <v>70</v>
      </c>
      <c r="BE855">
        <v>0</v>
      </c>
      <c r="BF855">
        <v>0</v>
      </c>
      <c r="BG855">
        <v>3.66</v>
      </c>
      <c r="BH855" t="s">
        <v>70</v>
      </c>
      <c r="BI855" t="s">
        <v>70</v>
      </c>
      <c r="BJ855">
        <v>0</v>
      </c>
      <c r="BK855">
        <v>0</v>
      </c>
      <c r="BL855">
        <v>0</v>
      </c>
      <c r="BM855" t="s">
        <v>1361</v>
      </c>
      <c r="BN855">
        <v>1</v>
      </c>
    </row>
    <row r="856" spans="1:66" x14ac:dyDescent="0.2">
      <c r="A856">
        <v>448912706</v>
      </c>
      <c r="B856" t="s">
        <v>66</v>
      </c>
      <c r="C856" t="s">
        <v>67</v>
      </c>
      <c r="D856" t="s">
        <v>68</v>
      </c>
      <c r="E856" t="s">
        <v>69</v>
      </c>
      <c r="F856" t="s">
        <v>70</v>
      </c>
      <c r="G856">
        <v>3035861665030</v>
      </c>
      <c r="H856">
        <v>0</v>
      </c>
      <c r="I856" t="s">
        <v>70</v>
      </c>
      <c r="J856">
        <v>0</v>
      </c>
      <c r="K856" t="s">
        <v>70</v>
      </c>
      <c r="L856" t="s">
        <v>70</v>
      </c>
      <c r="M856" t="s">
        <v>70</v>
      </c>
      <c r="N856" t="s">
        <v>721</v>
      </c>
      <c r="O856" t="s">
        <v>70</v>
      </c>
      <c r="P856">
        <v>2</v>
      </c>
      <c r="Q856">
        <v>0</v>
      </c>
      <c r="R856">
        <v>0</v>
      </c>
      <c r="S856">
        <v>0</v>
      </c>
      <c r="T856">
        <v>0</v>
      </c>
      <c r="U856" t="s">
        <v>70</v>
      </c>
      <c r="V856" t="s">
        <v>768</v>
      </c>
      <c r="W856" t="s">
        <v>769</v>
      </c>
      <c r="X856" t="s">
        <v>769</v>
      </c>
      <c r="Y856" t="s">
        <v>66</v>
      </c>
      <c r="Z856">
        <v>36445257512</v>
      </c>
      <c r="AA856">
        <v>0</v>
      </c>
      <c r="AB856">
        <v>0</v>
      </c>
      <c r="AC856">
        <v>0</v>
      </c>
      <c r="AD856">
        <v>0</v>
      </c>
      <c r="AE856" t="s">
        <v>70</v>
      </c>
      <c r="AF856">
        <v>0</v>
      </c>
      <c r="AG856">
        <v>0</v>
      </c>
      <c r="AH856" t="s">
        <v>70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 t="s">
        <v>70</v>
      </c>
      <c r="AT856">
        <v>-4.1833333333333336</v>
      </c>
      <c r="AU856">
        <v>-0.84</v>
      </c>
      <c r="AV856">
        <v>0</v>
      </c>
      <c r="AW856" t="s">
        <v>70</v>
      </c>
      <c r="AX856">
        <v>0</v>
      </c>
      <c r="AY856" t="s">
        <v>70</v>
      </c>
      <c r="AZ856" t="s">
        <v>70</v>
      </c>
      <c r="BA856" t="s">
        <v>70</v>
      </c>
      <c r="BB856" t="s">
        <v>70</v>
      </c>
      <c r="BC856" t="s">
        <v>83</v>
      </c>
      <c r="BD856" t="s">
        <v>70</v>
      </c>
      <c r="BE856">
        <v>0</v>
      </c>
      <c r="BF856">
        <v>0</v>
      </c>
      <c r="BG856">
        <v>5.0199999999999996</v>
      </c>
      <c r="BH856" t="s">
        <v>70</v>
      </c>
      <c r="BI856" t="s">
        <v>70</v>
      </c>
      <c r="BJ856">
        <v>0</v>
      </c>
      <c r="BK856">
        <v>0</v>
      </c>
      <c r="BL856">
        <v>0</v>
      </c>
      <c r="BM856" t="s">
        <v>1362</v>
      </c>
      <c r="BN856">
        <v>1</v>
      </c>
    </row>
    <row r="857" spans="1:66" x14ac:dyDescent="0.2">
      <c r="A857">
        <v>448912706</v>
      </c>
      <c r="B857" t="s">
        <v>66</v>
      </c>
      <c r="C857" t="s">
        <v>67</v>
      </c>
      <c r="D857" t="s">
        <v>68</v>
      </c>
      <c r="E857" t="s">
        <v>69</v>
      </c>
      <c r="F857" t="s">
        <v>70</v>
      </c>
      <c r="G857">
        <v>3035861665031</v>
      </c>
      <c r="H857">
        <v>0</v>
      </c>
      <c r="I857" t="s">
        <v>70</v>
      </c>
      <c r="J857">
        <v>0</v>
      </c>
      <c r="K857" t="s">
        <v>70</v>
      </c>
      <c r="L857" t="s">
        <v>70</v>
      </c>
      <c r="M857" t="s">
        <v>70</v>
      </c>
      <c r="N857" t="s">
        <v>233</v>
      </c>
      <c r="O857" t="s">
        <v>70</v>
      </c>
      <c r="P857">
        <v>2</v>
      </c>
      <c r="Q857">
        <v>0</v>
      </c>
      <c r="R857">
        <v>0</v>
      </c>
      <c r="S857">
        <v>0</v>
      </c>
      <c r="T857">
        <v>0</v>
      </c>
      <c r="U857" t="s">
        <v>70</v>
      </c>
      <c r="V857" t="s">
        <v>768</v>
      </c>
      <c r="W857" t="s">
        <v>769</v>
      </c>
      <c r="X857" t="s">
        <v>769</v>
      </c>
      <c r="Y857" t="s">
        <v>66</v>
      </c>
      <c r="Z857">
        <v>32042457132</v>
      </c>
      <c r="AA857">
        <v>0</v>
      </c>
      <c r="AB857">
        <v>0</v>
      </c>
      <c r="AC857">
        <v>0</v>
      </c>
      <c r="AD857">
        <v>0</v>
      </c>
      <c r="AE857" t="s">
        <v>70</v>
      </c>
      <c r="AF857">
        <v>0</v>
      </c>
      <c r="AG857">
        <v>0</v>
      </c>
      <c r="AH857" t="s">
        <v>70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 t="s">
        <v>70</v>
      </c>
      <c r="AT857">
        <v>-13.75</v>
      </c>
      <c r="AU857">
        <v>-2.75</v>
      </c>
      <c r="AV857">
        <v>0</v>
      </c>
      <c r="AW857" t="s">
        <v>70</v>
      </c>
      <c r="AX857">
        <v>0</v>
      </c>
      <c r="AY857" t="s">
        <v>70</v>
      </c>
      <c r="AZ857" t="s">
        <v>70</v>
      </c>
      <c r="BA857" t="s">
        <v>70</v>
      </c>
      <c r="BB857" t="s">
        <v>70</v>
      </c>
      <c r="BC857" t="s">
        <v>83</v>
      </c>
      <c r="BD857" t="s">
        <v>70</v>
      </c>
      <c r="BE857">
        <v>0</v>
      </c>
      <c r="BF857">
        <v>0</v>
      </c>
      <c r="BG857">
        <v>16.5</v>
      </c>
      <c r="BH857" t="s">
        <v>70</v>
      </c>
      <c r="BI857" t="s">
        <v>70</v>
      </c>
      <c r="BJ857">
        <v>0</v>
      </c>
      <c r="BK857">
        <v>0</v>
      </c>
      <c r="BL857">
        <v>0</v>
      </c>
      <c r="BM857" t="s">
        <v>1363</v>
      </c>
      <c r="BN857">
        <v>1</v>
      </c>
    </row>
    <row r="858" spans="1:66" x14ac:dyDescent="0.2">
      <c r="A858">
        <v>448912706</v>
      </c>
      <c r="B858" t="s">
        <v>66</v>
      </c>
      <c r="C858" t="s">
        <v>67</v>
      </c>
      <c r="D858" t="s">
        <v>68</v>
      </c>
      <c r="E858" t="s">
        <v>69</v>
      </c>
      <c r="F858" t="s">
        <v>70</v>
      </c>
      <c r="G858">
        <v>3035861665032</v>
      </c>
      <c r="H858">
        <v>0</v>
      </c>
      <c r="I858" t="s">
        <v>70</v>
      </c>
      <c r="J858">
        <v>0</v>
      </c>
      <c r="K858" t="s">
        <v>70</v>
      </c>
      <c r="L858" t="s">
        <v>70</v>
      </c>
      <c r="M858" t="s">
        <v>70</v>
      </c>
      <c r="N858" t="s">
        <v>756</v>
      </c>
      <c r="O858" t="s">
        <v>70</v>
      </c>
      <c r="P858">
        <v>2</v>
      </c>
      <c r="Q858">
        <v>0</v>
      </c>
      <c r="R858">
        <v>0</v>
      </c>
      <c r="S858">
        <v>0</v>
      </c>
      <c r="T858">
        <v>0</v>
      </c>
      <c r="U858" t="s">
        <v>70</v>
      </c>
      <c r="V858" t="s">
        <v>768</v>
      </c>
      <c r="W858" t="s">
        <v>769</v>
      </c>
      <c r="X858" t="s">
        <v>769</v>
      </c>
      <c r="Y858" t="s">
        <v>66</v>
      </c>
      <c r="Z858">
        <v>32042457796</v>
      </c>
      <c r="AA858">
        <v>0</v>
      </c>
      <c r="AB858">
        <v>0</v>
      </c>
      <c r="AC858">
        <v>0</v>
      </c>
      <c r="AD858">
        <v>0</v>
      </c>
      <c r="AE858" t="s">
        <v>70</v>
      </c>
      <c r="AF858">
        <v>0</v>
      </c>
      <c r="AG858">
        <v>0</v>
      </c>
      <c r="AH858" t="s">
        <v>70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 t="s">
        <v>70</v>
      </c>
      <c r="AT858">
        <v>-2.8333333333333335</v>
      </c>
      <c r="AU858">
        <v>-0.56999999999999995</v>
      </c>
      <c r="AV858">
        <v>0</v>
      </c>
      <c r="AW858" t="s">
        <v>70</v>
      </c>
      <c r="AX858">
        <v>0</v>
      </c>
      <c r="AY858" t="s">
        <v>70</v>
      </c>
      <c r="AZ858" t="s">
        <v>70</v>
      </c>
      <c r="BA858" t="s">
        <v>70</v>
      </c>
      <c r="BB858" t="s">
        <v>70</v>
      </c>
      <c r="BC858" t="s">
        <v>83</v>
      </c>
      <c r="BD858" t="s">
        <v>70</v>
      </c>
      <c r="BE858">
        <v>0</v>
      </c>
      <c r="BF858">
        <v>0</v>
      </c>
      <c r="BG858">
        <v>3.4</v>
      </c>
      <c r="BH858" t="s">
        <v>70</v>
      </c>
      <c r="BI858" t="s">
        <v>70</v>
      </c>
      <c r="BJ858">
        <v>0</v>
      </c>
      <c r="BK858">
        <v>0</v>
      </c>
      <c r="BL858">
        <v>0</v>
      </c>
      <c r="BM858" t="s">
        <v>1364</v>
      </c>
      <c r="BN858">
        <v>1</v>
      </c>
    </row>
    <row r="859" spans="1:66" x14ac:dyDescent="0.2">
      <c r="A859">
        <v>448912706</v>
      </c>
      <c r="B859" t="s">
        <v>66</v>
      </c>
      <c r="C859" t="s">
        <v>67</v>
      </c>
      <c r="D859" t="s">
        <v>68</v>
      </c>
      <c r="E859" t="s">
        <v>69</v>
      </c>
      <c r="F859" t="s">
        <v>70</v>
      </c>
      <c r="G859">
        <v>3035861665033</v>
      </c>
      <c r="H859">
        <v>0</v>
      </c>
      <c r="I859" t="s">
        <v>70</v>
      </c>
      <c r="J859">
        <v>0</v>
      </c>
      <c r="K859" t="s">
        <v>70</v>
      </c>
      <c r="L859" t="s">
        <v>70</v>
      </c>
      <c r="M859" t="s">
        <v>70</v>
      </c>
      <c r="N859" t="s">
        <v>756</v>
      </c>
      <c r="O859" t="s">
        <v>70</v>
      </c>
      <c r="P859">
        <v>2</v>
      </c>
      <c r="Q859">
        <v>0</v>
      </c>
      <c r="R859">
        <v>0</v>
      </c>
      <c r="S859">
        <v>0</v>
      </c>
      <c r="T859">
        <v>0</v>
      </c>
      <c r="U859" t="s">
        <v>70</v>
      </c>
      <c r="V859" t="s">
        <v>768</v>
      </c>
      <c r="W859" t="s">
        <v>769</v>
      </c>
      <c r="X859" t="s">
        <v>769</v>
      </c>
      <c r="Y859" t="s">
        <v>66</v>
      </c>
      <c r="Z859">
        <v>32042457798</v>
      </c>
      <c r="AA859">
        <v>0</v>
      </c>
      <c r="AB859">
        <v>0</v>
      </c>
      <c r="AC859">
        <v>0</v>
      </c>
      <c r="AD859">
        <v>0</v>
      </c>
      <c r="AE859" t="s">
        <v>70</v>
      </c>
      <c r="AF859">
        <v>0</v>
      </c>
      <c r="AG859">
        <v>0</v>
      </c>
      <c r="AH859" t="s">
        <v>70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 t="s">
        <v>70</v>
      </c>
      <c r="AT859">
        <v>-1.2083333333333333</v>
      </c>
      <c r="AU859">
        <v>-0.24</v>
      </c>
      <c r="AV859">
        <v>0</v>
      </c>
      <c r="AW859" t="s">
        <v>70</v>
      </c>
      <c r="AX859">
        <v>0</v>
      </c>
      <c r="AY859" t="s">
        <v>70</v>
      </c>
      <c r="AZ859" t="s">
        <v>70</v>
      </c>
      <c r="BA859" t="s">
        <v>70</v>
      </c>
      <c r="BB859" t="s">
        <v>70</v>
      </c>
      <c r="BC859" t="s">
        <v>83</v>
      </c>
      <c r="BD859" t="s">
        <v>70</v>
      </c>
      <c r="BE859">
        <v>0</v>
      </c>
      <c r="BF859">
        <v>0</v>
      </c>
      <c r="BG859">
        <v>1.45</v>
      </c>
      <c r="BH859" t="s">
        <v>70</v>
      </c>
      <c r="BI859" t="s">
        <v>70</v>
      </c>
      <c r="BJ859">
        <v>0</v>
      </c>
      <c r="BK859">
        <v>0</v>
      </c>
      <c r="BL859">
        <v>0</v>
      </c>
      <c r="BM859" t="s">
        <v>1365</v>
      </c>
      <c r="BN859">
        <v>1</v>
      </c>
    </row>
    <row r="860" spans="1:66" x14ac:dyDescent="0.2">
      <c r="A860">
        <v>448912706</v>
      </c>
      <c r="B860" t="s">
        <v>66</v>
      </c>
      <c r="C860" t="s">
        <v>67</v>
      </c>
      <c r="D860" t="s">
        <v>68</v>
      </c>
      <c r="E860" t="s">
        <v>69</v>
      </c>
      <c r="F860" t="s">
        <v>70</v>
      </c>
      <c r="G860">
        <v>3035861665034</v>
      </c>
      <c r="H860">
        <v>0</v>
      </c>
      <c r="I860" t="s">
        <v>70</v>
      </c>
      <c r="J860">
        <v>0</v>
      </c>
      <c r="K860" t="s">
        <v>70</v>
      </c>
      <c r="L860" t="s">
        <v>70</v>
      </c>
      <c r="M860" t="s">
        <v>70</v>
      </c>
      <c r="N860" t="s">
        <v>756</v>
      </c>
      <c r="O860" t="s">
        <v>70</v>
      </c>
      <c r="P860">
        <v>2</v>
      </c>
      <c r="Q860">
        <v>0</v>
      </c>
      <c r="R860">
        <v>0</v>
      </c>
      <c r="S860">
        <v>0</v>
      </c>
      <c r="T860">
        <v>0</v>
      </c>
      <c r="U860" t="s">
        <v>70</v>
      </c>
      <c r="V860" t="s">
        <v>768</v>
      </c>
      <c r="W860" t="s">
        <v>769</v>
      </c>
      <c r="X860" t="s">
        <v>769</v>
      </c>
      <c r="Y860" t="s">
        <v>66</v>
      </c>
      <c r="Z860">
        <v>32042457806</v>
      </c>
      <c r="AA860">
        <v>0</v>
      </c>
      <c r="AB860">
        <v>0</v>
      </c>
      <c r="AC860">
        <v>0</v>
      </c>
      <c r="AD860">
        <v>0</v>
      </c>
      <c r="AE860" t="s">
        <v>70</v>
      </c>
      <c r="AF860">
        <v>0</v>
      </c>
      <c r="AG860">
        <v>0</v>
      </c>
      <c r="AH860" t="s">
        <v>70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 t="s">
        <v>70</v>
      </c>
      <c r="AT860">
        <v>-8.8000000000000007</v>
      </c>
      <c r="AU860">
        <v>-1.76</v>
      </c>
      <c r="AV860">
        <v>0</v>
      </c>
      <c r="AW860" t="s">
        <v>70</v>
      </c>
      <c r="AX860">
        <v>0</v>
      </c>
      <c r="AY860" t="s">
        <v>70</v>
      </c>
      <c r="AZ860" t="s">
        <v>70</v>
      </c>
      <c r="BA860" t="s">
        <v>70</v>
      </c>
      <c r="BB860" t="s">
        <v>70</v>
      </c>
      <c r="BC860" t="s">
        <v>83</v>
      </c>
      <c r="BD860" t="s">
        <v>70</v>
      </c>
      <c r="BE860">
        <v>0</v>
      </c>
      <c r="BF860">
        <v>0</v>
      </c>
      <c r="BG860">
        <v>10.56</v>
      </c>
      <c r="BH860" t="s">
        <v>70</v>
      </c>
      <c r="BI860" t="s">
        <v>70</v>
      </c>
      <c r="BJ860">
        <v>0</v>
      </c>
      <c r="BK860">
        <v>0</v>
      </c>
      <c r="BL860">
        <v>0</v>
      </c>
      <c r="BM860" t="s">
        <v>1366</v>
      </c>
      <c r="BN860">
        <v>1</v>
      </c>
    </row>
    <row r="861" spans="1:66" x14ac:dyDescent="0.2">
      <c r="A861">
        <v>448912706</v>
      </c>
      <c r="B861" t="s">
        <v>66</v>
      </c>
      <c r="C861" t="s">
        <v>67</v>
      </c>
      <c r="D861" t="s">
        <v>68</v>
      </c>
      <c r="E861" t="s">
        <v>69</v>
      </c>
      <c r="F861" t="s">
        <v>70</v>
      </c>
      <c r="G861">
        <v>3035861665035</v>
      </c>
      <c r="H861">
        <v>0</v>
      </c>
      <c r="I861" t="s">
        <v>70</v>
      </c>
      <c r="J861">
        <v>0</v>
      </c>
      <c r="K861" t="s">
        <v>70</v>
      </c>
      <c r="L861" t="s">
        <v>70</v>
      </c>
      <c r="M861" t="s">
        <v>70</v>
      </c>
      <c r="N861" t="s">
        <v>89</v>
      </c>
      <c r="O861" t="s">
        <v>70</v>
      </c>
      <c r="P861">
        <v>2</v>
      </c>
      <c r="Q861">
        <v>0</v>
      </c>
      <c r="R861">
        <v>0</v>
      </c>
      <c r="S861">
        <v>0</v>
      </c>
      <c r="T861">
        <v>0</v>
      </c>
      <c r="U861" t="s">
        <v>70</v>
      </c>
      <c r="V861" t="s">
        <v>768</v>
      </c>
      <c r="W861" t="s">
        <v>769</v>
      </c>
      <c r="X861" t="s">
        <v>769</v>
      </c>
      <c r="Y861" t="s">
        <v>66</v>
      </c>
      <c r="Z861">
        <v>32042457904</v>
      </c>
      <c r="AA861">
        <v>0</v>
      </c>
      <c r="AB861">
        <v>0</v>
      </c>
      <c r="AC861">
        <v>0</v>
      </c>
      <c r="AD861">
        <v>0</v>
      </c>
      <c r="AE861" t="s">
        <v>70</v>
      </c>
      <c r="AF861">
        <v>0</v>
      </c>
      <c r="AG861">
        <v>0</v>
      </c>
      <c r="AH861" t="s">
        <v>70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 t="s">
        <v>70</v>
      </c>
      <c r="AT861">
        <v>-3.7583333333333333</v>
      </c>
      <c r="AU861">
        <v>-0.75</v>
      </c>
      <c r="AV861">
        <v>0</v>
      </c>
      <c r="AW861" t="s">
        <v>70</v>
      </c>
      <c r="AX861">
        <v>0</v>
      </c>
      <c r="AY861" t="s">
        <v>70</v>
      </c>
      <c r="AZ861" t="s">
        <v>70</v>
      </c>
      <c r="BA861" t="s">
        <v>70</v>
      </c>
      <c r="BB861" t="s">
        <v>70</v>
      </c>
      <c r="BC861" t="s">
        <v>83</v>
      </c>
      <c r="BD861" t="s">
        <v>70</v>
      </c>
      <c r="BE861">
        <v>0</v>
      </c>
      <c r="BF861">
        <v>0</v>
      </c>
      <c r="BG861">
        <v>4.51</v>
      </c>
      <c r="BH861" t="s">
        <v>70</v>
      </c>
      <c r="BI861" t="s">
        <v>70</v>
      </c>
      <c r="BJ861">
        <v>0</v>
      </c>
      <c r="BK861">
        <v>0</v>
      </c>
      <c r="BL861">
        <v>0</v>
      </c>
      <c r="BM861" t="s">
        <v>1367</v>
      </c>
      <c r="BN861">
        <v>1</v>
      </c>
    </row>
    <row r="862" spans="1:66" x14ac:dyDescent="0.2">
      <c r="A862">
        <v>448912706</v>
      </c>
      <c r="B862" t="s">
        <v>66</v>
      </c>
      <c r="C862" t="s">
        <v>67</v>
      </c>
      <c r="D862" t="s">
        <v>68</v>
      </c>
      <c r="E862" t="s">
        <v>69</v>
      </c>
      <c r="F862" t="s">
        <v>70</v>
      </c>
      <c r="G862">
        <v>3035861665036</v>
      </c>
      <c r="H862">
        <v>0</v>
      </c>
      <c r="I862" t="s">
        <v>70</v>
      </c>
      <c r="J862">
        <v>0</v>
      </c>
      <c r="K862" t="s">
        <v>70</v>
      </c>
      <c r="L862" t="s">
        <v>70</v>
      </c>
      <c r="M862" t="s">
        <v>70</v>
      </c>
      <c r="N862" t="s">
        <v>70</v>
      </c>
      <c r="O862" t="s">
        <v>70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70</v>
      </c>
      <c r="V862" t="s">
        <v>1368</v>
      </c>
      <c r="W862" t="s">
        <v>769</v>
      </c>
      <c r="X862" t="s">
        <v>769</v>
      </c>
      <c r="Y862" t="s">
        <v>66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70</v>
      </c>
      <c r="AF862">
        <v>0</v>
      </c>
      <c r="AG862">
        <v>0</v>
      </c>
      <c r="AH862" t="s">
        <v>70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 t="s">
        <v>70</v>
      </c>
      <c r="AT862">
        <v>0</v>
      </c>
      <c r="AU862">
        <v>0</v>
      </c>
      <c r="AV862">
        <v>0</v>
      </c>
      <c r="AW862" t="s">
        <v>70</v>
      </c>
      <c r="AX862">
        <v>0</v>
      </c>
      <c r="AY862" t="s">
        <v>70</v>
      </c>
      <c r="AZ862" t="s">
        <v>70</v>
      </c>
      <c r="BA862" t="s">
        <v>70</v>
      </c>
      <c r="BB862" t="s">
        <v>70</v>
      </c>
      <c r="BC862" t="s">
        <v>83</v>
      </c>
      <c r="BD862" t="s">
        <v>70</v>
      </c>
      <c r="BE862">
        <v>0</v>
      </c>
      <c r="BF862">
        <v>0</v>
      </c>
      <c r="BG862">
        <v>0</v>
      </c>
      <c r="BH862" t="s">
        <v>70</v>
      </c>
      <c r="BI862" t="s">
        <v>70</v>
      </c>
      <c r="BJ862">
        <v>963.45</v>
      </c>
      <c r="BK862">
        <v>0</v>
      </c>
      <c r="BL862">
        <v>0</v>
      </c>
      <c r="BM862" t="s">
        <v>1369</v>
      </c>
      <c r="BN862">
        <v>1</v>
      </c>
    </row>
    <row r="863" spans="1:66" x14ac:dyDescent="0.2">
      <c r="A863">
        <v>448912706</v>
      </c>
      <c r="B863" t="s">
        <v>66</v>
      </c>
      <c r="C863" t="s">
        <v>67</v>
      </c>
      <c r="D863" t="s">
        <v>68</v>
      </c>
      <c r="E863" t="s">
        <v>69</v>
      </c>
      <c r="F863" t="s">
        <v>70</v>
      </c>
      <c r="G863">
        <v>3035861665037</v>
      </c>
      <c r="H863">
        <v>0</v>
      </c>
      <c r="I863" t="s">
        <v>70</v>
      </c>
      <c r="J863">
        <v>0</v>
      </c>
      <c r="K863" t="s">
        <v>70</v>
      </c>
      <c r="L863" t="s">
        <v>70</v>
      </c>
      <c r="M863" t="s">
        <v>70</v>
      </c>
      <c r="N863" t="s">
        <v>70</v>
      </c>
      <c r="O863" t="s">
        <v>70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70</v>
      </c>
      <c r="V863" t="s">
        <v>1370</v>
      </c>
      <c r="W863" t="s">
        <v>1371</v>
      </c>
      <c r="X863" t="s">
        <v>1371</v>
      </c>
      <c r="Y863" t="s">
        <v>66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70</v>
      </c>
      <c r="AF863">
        <v>0</v>
      </c>
      <c r="AG863">
        <v>0</v>
      </c>
      <c r="AH863" t="s">
        <v>70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 t="s">
        <v>70</v>
      </c>
      <c r="AT863">
        <v>0</v>
      </c>
      <c r="AU863">
        <v>0</v>
      </c>
      <c r="AV863">
        <v>0</v>
      </c>
      <c r="AW863" t="s">
        <v>70</v>
      </c>
      <c r="AX863">
        <v>0</v>
      </c>
      <c r="AY863" t="s">
        <v>70</v>
      </c>
      <c r="AZ863" t="s">
        <v>70</v>
      </c>
      <c r="BA863" t="s">
        <v>70</v>
      </c>
      <c r="BB863" t="s">
        <v>1372</v>
      </c>
      <c r="BC863" t="s">
        <v>83</v>
      </c>
      <c r="BD863" t="s">
        <v>70</v>
      </c>
      <c r="BE863">
        <v>0</v>
      </c>
      <c r="BF863">
        <v>0</v>
      </c>
      <c r="BG863">
        <v>0</v>
      </c>
      <c r="BH863" t="s">
        <v>70</v>
      </c>
      <c r="BI863" t="s">
        <v>70</v>
      </c>
      <c r="BJ863">
        <v>0</v>
      </c>
      <c r="BK863">
        <v>26156.69</v>
      </c>
      <c r="BL863">
        <v>0</v>
      </c>
      <c r="BM863" t="s">
        <v>1373</v>
      </c>
      <c r="BN863">
        <v>1</v>
      </c>
    </row>
    <row r="864" spans="1:66" x14ac:dyDescent="0.2">
      <c r="A864">
        <v>448912706</v>
      </c>
      <c r="B864" t="s">
        <v>66</v>
      </c>
      <c r="C864" t="s">
        <v>67</v>
      </c>
      <c r="D864" t="s">
        <v>68</v>
      </c>
      <c r="E864" t="s">
        <v>69</v>
      </c>
      <c r="F864" t="s">
        <v>70</v>
      </c>
      <c r="G864">
        <v>3035861665038</v>
      </c>
      <c r="H864">
        <v>0</v>
      </c>
      <c r="I864" t="s">
        <v>70</v>
      </c>
      <c r="J864">
        <v>0</v>
      </c>
      <c r="K864" t="s">
        <v>70</v>
      </c>
      <c r="L864" t="s">
        <v>70</v>
      </c>
      <c r="M864" t="s">
        <v>70</v>
      </c>
      <c r="N864" t="s">
        <v>70</v>
      </c>
      <c r="O864" t="s">
        <v>70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70</v>
      </c>
      <c r="V864" t="s">
        <v>1370</v>
      </c>
      <c r="W864" t="s">
        <v>1371</v>
      </c>
      <c r="X864" t="s">
        <v>1371</v>
      </c>
      <c r="Y864" t="s">
        <v>66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70</v>
      </c>
      <c r="AF864">
        <v>0</v>
      </c>
      <c r="AG864">
        <v>0</v>
      </c>
      <c r="AH864" t="s">
        <v>70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 t="s">
        <v>70</v>
      </c>
      <c r="AT864">
        <v>0</v>
      </c>
      <c r="AU864">
        <v>0</v>
      </c>
      <c r="AV864">
        <v>0</v>
      </c>
      <c r="AW864" t="s">
        <v>70</v>
      </c>
      <c r="AX864">
        <v>0</v>
      </c>
      <c r="AY864" t="s">
        <v>70</v>
      </c>
      <c r="AZ864" t="s">
        <v>70</v>
      </c>
      <c r="BA864" t="s">
        <v>70</v>
      </c>
      <c r="BB864" t="s">
        <v>1374</v>
      </c>
      <c r="BC864" t="s">
        <v>83</v>
      </c>
      <c r="BD864" t="s">
        <v>70</v>
      </c>
      <c r="BE864">
        <v>0</v>
      </c>
      <c r="BF864">
        <v>0</v>
      </c>
      <c r="BG864">
        <v>0</v>
      </c>
      <c r="BH864" t="s">
        <v>70</v>
      </c>
      <c r="BI864" t="s">
        <v>70</v>
      </c>
      <c r="BJ864">
        <v>0</v>
      </c>
      <c r="BK864">
        <v>15744.74</v>
      </c>
      <c r="BL864">
        <v>0</v>
      </c>
      <c r="BM864" t="s">
        <v>1375</v>
      </c>
      <c r="BN864">
        <v>1</v>
      </c>
    </row>
    <row r="865" spans="1:66" x14ac:dyDescent="0.2">
      <c r="A865">
        <v>448912706</v>
      </c>
      <c r="B865" t="s">
        <v>66</v>
      </c>
      <c r="C865" t="s">
        <v>67</v>
      </c>
      <c r="D865" t="s">
        <v>68</v>
      </c>
      <c r="E865" t="s">
        <v>69</v>
      </c>
      <c r="F865" t="s">
        <v>70</v>
      </c>
      <c r="G865">
        <v>3035861665039</v>
      </c>
      <c r="H865">
        <v>0</v>
      </c>
      <c r="I865" t="s">
        <v>70</v>
      </c>
      <c r="J865">
        <v>0</v>
      </c>
      <c r="K865" t="s">
        <v>70</v>
      </c>
      <c r="L865" t="s">
        <v>70</v>
      </c>
      <c r="M865" t="s">
        <v>70</v>
      </c>
      <c r="N865" t="s">
        <v>70</v>
      </c>
      <c r="O865" t="s">
        <v>70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70</v>
      </c>
      <c r="V865" t="s">
        <v>1370</v>
      </c>
      <c r="W865" t="s">
        <v>1376</v>
      </c>
      <c r="X865" t="s">
        <v>1376</v>
      </c>
      <c r="Y865" t="s">
        <v>66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70</v>
      </c>
      <c r="AF865">
        <v>0</v>
      </c>
      <c r="AG865">
        <v>0</v>
      </c>
      <c r="AH865" t="s">
        <v>70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 t="s">
        <v>70</v>
      </c>
      <c r="AT865">
        <v>0</v>
      </c>
      <c r="AU865">
        <v>0</v>
      </c>
      <c r="AV865">
        <v>0</v>
      </c>
      <c r="AW865" t="s">
        <v>70</v>
      </c>
      <c r="AX865">
        <v>0</v>
      </c>
      <c r="AY865" t="s">
        <v>70</v>
      </c>
      <c r="AZ865" t="s">
        <v>70</v>
      </c>
      <c r="BA865" t="s">
        <v>70</v>
      </c>
      <c r="BB865" t="s">
        <v>1377</v>
      </c>
      <c r="BC865" t="s">
        <v>83</v>
      </c>
      <c r="BD865" t="s">
        <v>70</v>
      </c>
      <c r="BE865">
        <v>0</v>
      </c>
      <c r="BF865">
        <v>0</v>
      </c>
      <c r="BG865">
        <v>0</v>
      </c>
      <c r="BH865" t="s">
        <v>70</v>
      </c>
      <c r="BI865" t="s">
        <v>70</v>
      </c>
      <c r="BJ865">
        <v>0</v>
      </c>
      <c r="BK865">
        <v>3461.26</v>
      </c>
      <c r="BL865">
        <v>0</v>
      </c>
      <c r="BM865" t="s">
        <v>1378</v>
      </c>
      <c r="BN865">
        <v>1</v>
      </c>
    </row>
    <row r="866" spans="1:66" x14ac:dyDescent="0.2">
      <c r="A866">
        <v>448912706</v>
      </c>
      <c r="B866" t="s">
        <v>66</v>
      </c>
      <c r="C866" t="s">
        <v>67</v>
      </c>
      <c r="D866" t="s">
        <v>68</v>
      </c>
      <c r="E866" t="s">
        <v>69</v>
      </c>
      <c r="F866" t="s">
        <v>70</v>
      </c>
      <c r="G866">
        <v>3035861665040</v>
      </c>
      <c r="H866">
        <v>0</v>
      </c>
      <c r="I866" t="s">
        <v>70</v>
      </c>
      <c r="J866">
        <v>0</v>
      </c>
      <c r="K866" t="s">
        <v>70</v>
      </c>
      <c r="L866" t="s">
        <v>70</v>
      </c>
      <c r="M866" t="s">
        <v>70</v>
      </c>
      <c r="N866" t="s">
        <v>70</v>
      </c>
      <c r="O866" t="s">
        <v>70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70</v>
      </c>
      <c r="V866" t="s">
        <v>1370</v>
      </c>
      <c r="W866" t="s">
        <v>1379</v>
      </c>
      <c r="X866" t="s">
        <v>1379</v>
      </c>
      <c r="Y866" t="s">
        <v>66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70</v>
      </c>
      <c r="AF866">
        <v>0</v>
      </c>
      <c r="AG866">
        <v>0</v>
      </c>
      <c r="AH866" t="s">
        <v>70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 t="s">
        <v>70</v>
      </c>
      <c r="AT866">
        <v>0</v>
      </c>
      <c r="AU866">
        <v>0</v>
      </c>
      <c r="AV866">
        <v>0</v>
      </c>
      <c r="AW866" t="s">
        <v>70</v>
      </c>
      <c r="AX866">
        <v>0</v>
      </c>
      <c r="AY866" t="s">
        <v>70</v>
      </c>
      <c r="AZ866" t="s">
        <v>70</v>
      </c>
      <c r="BA866" t="s">
        <v>70</v>
      </c>
      <c r="BB866" t="s">
        <v>1380</v>
      </c>
      <c r="BC866" t="s">
        <v>83</v>
      </c>
      <c r="BD866" t="s">
        <v>70</v>
      </c>
      <c r="BE866">
        <v>0</v>
      </c>
      <c r="BF866">
        <v>0</v>
      </c>
      <c r="BG866">
        <v>0</v>
      </c>
      <c r="BH866" t="s">
        <v>70</v>
      </c>
      <c r="BI866" t="s">
        <v>70</v>
      </c>
      <c r="BJ866">
        <v>0</v>
      </c>
      <c r="BK866">
        <v>23043.7</v>
      </c>
      <c r="BL866">
        <v>0</v>
      </c>
      <c r="BM866" t="s">
        <v>1381</v>
      </c>
      <c r="BN866">
        <v>1</v>
      </c>
    </row>
    <row r="867" spans="1:66" x14ac:dyDescent="0.2">
      <c r="A867">
        <v>448912706</v>
      </c>
      <c r="B867" t="s">
        <v>66</v>
      </c>
      <c r="C867" t="s">
        <v>67</v>
      </c>
      <c r="D867" t="s">
        <v>68</v>
      </c>
      <c r="E867" t="s">
        <v>69</v>
      </c>
      <c r="F867" t="s">
        <v>70</v>
      </c>
      <c r="G867">
        <v>3036017656499</v>
      </c>
      <c r="H867">
        <v>30446891</v>
      </c>
      <c r="I867" t="s">
        <v>71</v>
      </c>
      <c r="J867">
        <v>170181975</v>
      </c>
      <c r="K867" t="s">
        <v>72</v>
      </c>
      <c r="L867" t="s">
        <v>88</v>
      </c>
      <c r="M867" t="s">
        <v>94</v>
      </c>
      <c r="N867" t="s">
        <v>95</v>
      </c>
      <c r="O867" t="s">
        <v>70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166</v>
      </c>
      <c r="V867" t="s">
        <v>77</v>
      </c>
      <c r="W867" t="s">
        <v>1382</v>
      </c>
      <c r="X867" t="s">
        <v>1383</v>
      </c>
      <c r="Y867" t="s">
        <v>1384</v>
      </c>
      <c r="Z867">
        <v>33113849984</v>
      </c>
      <c r="AA867">
        <v>0</v>
      </c>
      <c r="AB867">
        <v>1</v>
      </c>
      <c r="AC867">
        <v>0</v>
      </c>
      <c r="AD867">
        <v>66.78</v>
      </c>
      <c r="AE867" t="s">
        <v>80</v>
      </c>
      <c r="AF867">
        <v>0</v>
      </c>
      <c r="AG867">
        <v>0</v>
      </c>
      <c r="AH867" t="s">
        <v>70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 t="s">
        <v>70</v>
      </c>
      <c r="AT867">
        <v>0</v>
      </c>
      <c r="AU867">
        <v>0</v>
      </c>
      <c r="AV867">
        <v>50001943</v>
      </c>
      <c r="AW867" t="s">
        <v>1385</v>
      </c>
      <c r="AX867">
        <v>0</v>
      </c>
      <c r="AY867" t="s">
        <v>70</v>
      </c>
      <c r="AZ867" t="s">
        <v>70</v>
      </c>
      <c r="BA867" t="s">
        <v>70</v>
      </c>
      <c r="BB867" t="s">
        <v>82</v>
      </c>
      <c r="BC867" t="s">
        <v>83</v>
      </c>
      <c r="BD867" t="s">
        <v>84</v>
      </c>
      <c r="BE867">
        <v>0</v>
      </c>
      <c r="BF867">
        <v>0</v>
      </c>
      <c r="BG867">
        <v>0</v>
      </c>
      <c r="BH867" t="s">
        <v>70</v>
      </c>
      <c r="BI867" t="s">
        <v>1386</v>
      </c>
      <c r="BJ867">
        <v>0</v>
      </c>
      <c r="BK867">
        <v>0</v>
      </c>
      <c r="BL867">
        <v>0</v>
      </c>
      <c r="BM867" t="s">
        <v>1387</v>
      </c>
      <c r="BN867">
        <v>1</v>
      </c>
    </row>
    <row r="868" spans="1:66" x14ac:dyDescent="0.2">
      <c r="A868">
        <v>448912706</v>
      </c>
      <c r="B868" t="s">
        <v>66</v>
      </c>
      <c r="C868" t="s">
        <v>67</v>
      </c>
      <c r="D868" t="s">
        <v>68</v>
      </c>
      <c r="E868" t="s">
        <v>69</v>
      </c>
      <c r="F868" t="s">
        <v>70</v>
      </c>
      <c r="G868">
        <v>3036017656500</v>
      </c>
      <c r="H868">
        <v>30446891</v>
      </c>
      <c r="I868" t="s">
        <v>71</v>
      </c>
      <c r="J868">
        <v>170181975</v>
      </c>
      <c r="K868" t="s">
        <v>72</v>
      </c>
      <c r="L868" t="s">
        <v>88</v>
      </c>
      <c r="M868" t="s">
        <v>94</v>
      </c>
      <c r="N868" t="s">
        <v>95</v>
      </c>
      <c r="O868" t="s">
        <v>70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166</v>
      </c>
      <c r="V868" t="s">
        <v>77</v>
      </c>
      <c r="W868" t="s">
        <v>1382</v>
      </c>
      <c r="X868" t="s">
        <v>1383</v>
      </c>
      <c r="Y868" t="s">
        <v>1384</v>
      </c>
      <c r="Z868">
        <v>33113849984</v>
      </c>
      <c r="AA868">
        <v>0</v>
      </c>
      <c r="AB868">
        <v>0</v>
      </c>
      <c r="AC868">
        <v>1</v>
      </c>
      <c r="AD868">
        <v>50</v>
      </c>
      <c r="AE868" t="s">
        <v>80</v>
      </c>
      <c r="AF868">
        <v>0</v>
      </c>
      <c r="AG868">
        <v>0</v>
      </c>
      <c r="AH868" t="s">
        <v>70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 t="s">
        <v>70</v>
      </c>
      <c r="AT868">
        <v>0</v>
      </c>
      <c r="AU868">
        <v>0</v>
      </c>
      <c r="AV868">
        <v>50001943</v>
      </c>
      <c r="AW868" t="s">
        <v>1385</v>
      </c>
      <c r="AX868">
        <v>0</v>
      </c>
      <c r="AY868" t="s">
        <v>70</v>
      </c>
      <c r="AZ868" t="s">
        <v>70</v>
      </c>
      <c r="BA868" t="s">
        <v>70</v>
      </c>
      <c r="BB868" t="s">
        <v>87</v>
      </c>
      <c r="BC868" t="s">
        <v>83</v>
      </c>
      <c r="BD868" t="s">
        <v>84</v>
      </c>
      <c r="BE868">
        <v>0</v>
      </c>
      <c r="BF868">
        <v>0</v>
      </c>
      <c r="BG868">
        <v>0</v>
      </c>
      <c r="BH868" t="s">
        <v>70</v>
      </c>
      <c r="BI868" t="s">
        <v>1386</v>
      </c>
      <c r="BJ868">
        <v>0</v>
      </c>
      <c r="BK868">
        <v>0</v>
      </c>
      <c r="BL868">
        <v>0</v>
      </c>
      <c r="BM868" t="s">
        <v>1387</v>
      </c>
      <c r="BN868">
        <v>1</v>
      </c>
    </row>
    <row r="869" spans="1:66" x14ac:dyDescent="0.2">
      <c r="A869">
        <v>448912706</v>
      </c>
      <c r="B869" t="s">
        <v>66</v>
      </c>
      <c r="C869" t="s">
        <v>67</v>
      </c>
      <c r="D869" t="s">
        <v>68</v>
      </c>
      <c r="E869" t="s">
        <v>69</v>
      </c>
      <c r="F869" t="s">
        <v>70</v>
      </c>
      <c r="G869">
        <v>3036017656501</v>
      </c>
      <c r="H869">
        <v>30164892</v>
      </c>
      <c r="I869" t="s">
        <v>71</v>
      </c>
      <c r="J869">
        <v>170181975</v>
      </c>
      <c r="K869" t="s">
        <v>72</v>
      </c>
      <c r="L869" t="s">
        <v>88</v>
      </c>
      <c r="M869" t="s">
        <v>74</v>
      </c>
      <c r="N869" t="s">
        <v>89</v>
      </c>
      <c r="O869" t="s">
        <v>70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90</v>
      </c>
      <c r="V869" t="s">
        <v>77</v>
      </c>
      <c r="W869" t="s">
        <v>1388</v>
      </c>
      <c r="X869" t="s">
        <v>1389</v>
      </c>
      <c r="Y869" t="s">
        <v>1384</v>
      </c>
      <c r="Z869">
        <v>34800242063</v>
      </c>
      <c r="AA869">
        <v>0</v>
      </c>
      <c r="AB869">
        <v>1</v>
      </c>
      <c r="AC869">
        <v>0</v>
      </c>
      <c r="AD869">
        <v>94.79</v>
      </c>
      <c r="AE869" t="s">
        <v>80</v>
      </c>
      <c r="AF869">
        <v>0</v>
      </c>
      <c r="AG869">
        <v>0</v>
      </c>
      <c r="AH869" t="s">
        <v>70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 t="s">
        <v>70</v>
      </c>
      <c r="AT869">
        <v>0</v>
      </c>
      <c r="AU869">
        <v>0</v>
      </c>
      <c r="AV869">
        <v>208274</v>
      </c>
      <c r="AW869" t="s">
        <v>1390</v>
      </c>
      <c r="AX869">
        <v>0</v>
      </c>
      <c r="AY869" t="s">
        <v>70</v>
      </c>
      <c r="AZ869" t="s">
        <v>70</v>
      </c>
      <c r="BA869" t="s">
        <v>70</v>
      </c>
      <c r="BB869" t="s">
        <v>134</v>
      </c>
      <c r="BC869" t="s">
        <v>83</v>
      </c>
      <c r="BD869" t="s">
        <v>84</v>
      </c>
      <c r="BE869">
        <v>0</v>
      </c>
      <c r="BF869">
        <v>0</v>
      </c>
      <c r="BG869">
        <v>0</v>
      </c>
      <c r="BH869" t="s">
        <v>70</v>
      </c>
      <c r="BI869" t="s">
        <v>1391</v>
      </c>
      <c r="BJ869">
        <v>0</v>
      </c>
      <c r="BK869">
        <v>0</v>
      </c>
      <c r="BL869">
        <v>0</v>
      </c>
      <c r="BM869" t="s">
        <v>1392</v>
      </c>
      <c r="BN869">
        <v>1</v>
      </c>
    </row>
    <row r="870" spans="1:66" x14ac:dyDescent="0.2">
      <c r="A870">
        <v>448912706</v>
      </c>
      <c r="B870" t="s">
        <v>66</v>
      </c>
      <c r="C870" t="s">
        <v>67</v>
      </c>
      <c r="D870" t="s">
        <v>68</v>
      </c>
      <c r="E870" t="s">
        <v>69</v>
      </c>
      <c r="F870" t="s">
        <v>70</v>
      </c>
      <c r="G870">
        <v>3036017656502</v>
      </c>
      <c r="H870">
        <v>30164892</v>
      </c>
      <c r="I870" t="s">
        <v>71</v>
      </c>
      <c r="J870">
        <v>170181975</v>
      </c>
      <c r="K870" t="s">
        <v>72</v>
      </c>
      <c r="L870" t="s">
        <v>88</v>
      </c>
      <c r="M870" t="s">
        <v>74</v>
      </c>
      <c r="N870" t="s">
        <v>89</v>
      </c>
      <c r="O870" t="s">
        <v>137</v>
      </c>
      <c r="P870">
        <v>1</v>
      </c>
      <c r="Q870">
        <v>2880</v>
      </c>
      <c r="R870">
        <v>2031</v>
      </c>
      <c r="S870">
        <v>0</v>
      </c>
      <c r="T870">
        <v>29.5</v>
      </c>
      <c r="U870" t="s">
        <v>90</v>
      </c>
      <c r="V870" t="s">
        <v>137</v>
      </c>
      <c r="W870" t="s">
        <v>1388</v>
      </c>
      <c r="X870" t="s">
        <v>1389</v>
      </c>
      <c r="Y870" t="s">
        <v>1384</v>
      </c>
      <c r="Z870">
        <v>34800242063</v>
      </c>
      <c r="AA870">
        <v>2880</v>
      </c>
      <c r="AB870">
        <v>0</v>
      </c>
      <c r="AC870">
        <v>0</v>
      </c>
      <c r="AD870">
        <v>0</v>
      </c>
      <c r="AE870" t="s">
        <v>80</v>
      </c>
      <c r="AF870">
        <v>0</v>
      </c>
      <c r="AG870">
        <v>0</v>
      </c>
      <c r="AH870" t="s">
        <v>70</v>
      </c>
      <c r="AI870">
        <v>24.57</v>
      </c>
      <c r="AJ870">
        <v>24.58</v>
      </c>
      <c r="AK870">
        <v>0.01</v>
      </c>
      <c r="AL870">
        <v>0</v>
      </c>
      <c r="AM870">
        <v>0</v>
      </c>
      <c r="AN870">
        <v>0.5</v>
      </c>
      <c r="AO870">
        <v>1991.81</v>
      </c>
      <c r="AP870">
        <v>0</v>
      </c>
      <c r="AQ870">
        <v>38.590000000000003</v>
      </c>
      <c r="AR870">
        <v>1.9</v>
      </c>
      <c r="AS870" t="s">
        <v>138</v>
      </c>
      <c r="AT870">
        <v>0.5</v>
      </c>
      <c r="AU870">
        <v>0.1</v>
      </c>
      <c r="AV870">
        <v>208274</v>
      </c>
      <c r="AW870" t="s">
        <v>1390</v>
      </c>
      <c r="AX870">
        <v>0</v>
      </c>
      <c r="AY870" t="s">
        <v>70</v>
      </c>
      <c r="AZ870" t="s">
        <v>70</v>
      </c>
      <c r="BA870" t="s">
        <v>70</v>
      </c>
      <c r="BB870" t="s">
        <v>70</v>
      </c>
      <c r="BC870" t="s">
        <v>83</v>
      </c>
      <c r="BD870" t="s">
        <v>84</v>
      </c>
      <c r="BE870">
        <v>0</v>
      </c>
      <c r="BF870">
        <v>0</v>
      </c>
      <c r="BG870">
        <v>0</v>
      </c>
      <c r="BH870" t="s">
        <v>70</v>
      </c>
      <c r="BI870" t="s">
        <v>1391</v>
      </c>
      <c r="BJ870">
        <v>0</v>
      </c>
      <c r="BK870">
        <v>0</v>
      </c>
      <c r="BL870">
        <v>0</v>
      </c>
      <c r="BM870" t="s">
        <v>1392</v>
      </c>
      <c r="BN870">
        <v>1</v>
      </c>
    </row>
    <row r="871" spans="1:66" x14ac:dyDescent="0.2">
      <c r="A871">
        <v>448912706</v>
      </c>
      <c r="B871" t="s">
        <v>66</v>
      </c>
      <c r="C871" t="s">
        <v>67</v>
      </c>
      <c r="D871" t="s">
        <v>68</v>
      </c>
      <c r="E871" t="s">
        <v>69</v>
      </c>
      <c r="F871" t="s">
        <v>70</v>
      </c>
      <c r="G871">
        <v>3036017656503</v>
      </c>
      <c r="H871">
        <v>30296144</v>
      </c>
      <c r="I871" t="s">
        <v>71</v>
      </c>
      <c r="J871">
        <v>170181975</v>
      </c>
      <c r="K871" t="s">
        <v>72</v>
      </c>
      <c r="L871" t="s">
        <v>88</v>
      </c>
      <c r="M871" t="s">
        <v>74</v>
      </c>
      <c r="N871" t="s">
        <v>89</v>
      </c>
      <c r="O871" t="s">
        <v>70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96</v>
      </c>
      <c r="V871" t="s">
        <v>77</v>
      </c>
      <c r="W871" t="s">
        <v>1393</v>
      </c>
      <c r="X871" t="s">
        <v>1394</v>
      </c>
      <c r="Y871" t="s">
        <v>1384</v>
      </c>
      <c r="Z871">
        <v>34813665617</v>
      </c>
      <c r="AA871">
        <v>0</v>
      </c>
      <c r="AB871">
        <v>1</v>
      </c>
      <c r="AC871">
        <v>0</v>
      </c>
      <c r="AD871">
        <v>94.79</v>
      </c>
      <c r="AE871" t="s">
        <v>80</v>
      </c>
      <c r="AF871">
        <v>0</v>
      </c>
      <c r="AG871">
        <v>0</v>
      </c>
      <c r="AH871" t="s">
        <v>70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 t="s">
        <v>70</v>
      </c>
      <c r="AT871">
        <v>0</v>
      </c>
      <c r="AU871">
        <v>0</v>
      </c>
      <c r="AV871">
        <v>50014612</v>
      </c>
      <c r="AW871" t="s">
        <v>364</v>
      </c>
      <c r="AX871">
        <v>0</v>
      </c>
      <c r="AY871" t="s">
        <v>70</v>
      </c>
      <c r="AZ871" t="s">
        <v>70</v>
      </c>
      <c r="BA871" t="s">
        <v>70</v>
      </c>
      <c r="BB871" t="s">
        <v>82</v>
      </c>
      <c r="BC871" t="s">
        <v>83</v>
      </c>
      <c r="BD871" t="s">
        <v>84</v>
      </c>
      <c r="BE871">
        <v>0</v>
      </c>
      <c r="BF871">
        <v>0</v>
      </c>
      <c r="BG871">
        <v>0</v>
      </c>
      <c r="BH871" t="s">
        <v>70</v>
      </c>
      <c r="BI871" t="s">
        <v>1395</v>
      </c>
      <c r="BJ871">
        <v>0</v>
      </c>
      <c r="BK871">
        <v>0</v>
      </c>
      <c r="BL871">
        <v>0</v>
      </c>
      <c r="BM871" t="s">
        <v>1396</v>
      </c>
      <c r="BN871">
        <v>1</v>
      </c>
    </row>
    <row r="872" spans="1:66" x14ac:dyDescent="0.2">
      <c r="A872">
        <v>448912706</v>
      </c>
      <c r="B872" t="s">
        <v>66</v>
      </c>
      <c r="C872" t="s">
        <v>67</v>
      </c>
      <c r="D872" t="s">
        <v>68</v>
      </c>
      <c r="E872" t="s">
        <v>69</v>
      </c>
      <c r="F872" t="s">
        <v>70</v>
      </c>
      <c r="G872">
        <v>3036017656504</v>
      </c>
      <c r="H872">
        <v>30296144</v>
      </c>
      <c r="I872" t="s">
        <v>71</v>
      </c>
      <c r="J872">
        <v>170181975</v>
      </c>
      <c r="K872" t="s">
        <v>72</v>
      </c>
      <c r="L872" t="s">
        <v>88</v>
      </c>
      <c r="M872" t="s">
        <v>74</v>
      </c>
      <c r="N872" t="s">
        <v>89</v>
      </c>
      <c r="O872" t="s">
        <v>70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96</v>
      </c>
      <c r="V872" t="s">
        <v>77</v>
      </c>
      <c r="W872" t="s">
        <v>1393</v>
      </c>
      <c r="X872" t="s">
        <v>1394</v>
      </c>
      <c r="Y872" t="s">
        <v>1384</v>
      </c>
      <c r="Z872">
        <v>34813665617</v>
      </c>
      <c r="AA872">
        <v>0</v>
      </c>
      <c r="AB872">
        <v>0</v>
      </c>
      <c r="AC872">
        <v>1</v>
      </c>
      <c r="AD872">
        <v>50</v>
      </c>
      <c r="AE872" t="s">
        <v>80</v>
      </c>
      <c r="AF872">
        <v>0</v>
      </c>
      <c r="AG872">
        <v>0</v>
      </c>
      <c r="AH872" t="s">
        <v>70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 t="s">
        <v>70</v>
      </c>
      <c r="AT872">
        <v>0</v>
      </c>
      <c r="AU872">
        <v>0</v>
      </c>
      <c r="AV872">
        <v>50014612</v>
      </c>
      <c r="AW872" t="s">
        <v>364</v>
      </c>
      <c r="AX872">
        <v>0</v>
      </c>
      <c r="AY872" t="s">
        <v>70</v>
      </c>
      <c r="AZ872" t="s">
        <v>70</v>
      </c>
      <c r="BA872" t="s">
        <v>70</v>
      </c>
      <c r="BB872" t="s">
        <v>87</v>
      </c>
      <c r="BC872" t="s">
        <v>83</v>
      </c>
      <c r="BD872" t="s">
        <v>84</v>
      </c>
      <c r="BE872">
        <v>0</v>
      </c>
      <c r="BF872">
        <v>0</v>
      </c>
      <c r="BG872">
        <v>0</v>
      </c>
      <c r="BH872" t="s">
        <v>70</v>
      </c>
      <c r="BI872" t="s">
        <v>1395</v>
      </c>
      <c r="BJ872">
        <v>0</v>
      </c>
      <c r="BK872">
        <v>0</v>
      </c>
      <c r="BL872">
        <v>0</v>
      </c>
      <c r="BM872" t="s">
        <v>1396</v>
      </c>
      <c r="BN872">
        <v>1</v>
      </c>
    </row>
    <row r="873" spans="1:66" x14ac:dyDescent="0.2">
      <c r="A873">
        <v>448912706</v>
      </c>
      <c r="B873" t="s">
        <v>66</v>
      </c>
      <c r="C873" t="s">
        <v>67</v>
      </c>
      <c r="D873" t="s">
        <v>68</v>
      </c>
      <c r="E873" t="s">
        <v>69</v>
      </c>
      <c r="F873" t="s">
        <v>70</v>
      </c>
      <c r="G873">
        <v>3036017656505</v>
      </c>
      <c r="H873">
        <v>30446891</v>
      </c>
      <c r="I873" t="s">
        <v>71</v>
      </c>
      <c r="J873">
        <v>170181975</v>
      </c>
      <c r="K873" t="s">
        <v>72</v>
      </c>
      <c r="L873" t="s">
        <v>88</v>
      </c>
      <c r="M873" t="s">
        <v>74</v>
      </c>
      <c r="N873" t="s">
        <v>89</v>
      </c>
      <c r="O873" t="s">
        <v>70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166</v>
      </c>
      <c r="V873" t="s">
        <v>77</v>
      </c>
      <c r="W873" t="s">
        <v>1397</v>
      </c>
      <c r="X873" t="s">
        <v>1398</v>
      </c>
      <c r="Y873" t="s">
        <v>1384</v>
      </c>
      <c r="Z873">
        <v>33113849548</v>
      </c>
      <c r="AA873">
        <v>0</v>
      </c>
      <c r="AB873">
        <v>1</v>
      </c>
      <c r="AC873">
        <v>0</v>
      </c>
      <c r="AD873">
        <v>66.78</v>
      </c>
      <c r="AE873" t="s">
        <v>80</v>
      </c>
      <c r="AF873">
        <v>0</v>
      </c>
      <c r="AG873">
        <v>0</v>
      </c>
      <c r="AH873" t="s">
        <v>70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 t="s">
        <v>70</v>
      </c>
      <c r="AT873">
        <v>0</v>
      </c>
      <c r="AU873">
        <v>0</v>
      </c>
      <c r="AV873">
        <v>148289</v>
      </c>
      <c r="AW873" t="s">
        <v>1399</v>
      </c>
      <c r="AX873">
        <v>0</v>
      </c>
      <c r="AY873" t="s">
        <v>70</v>
      </c>
      <c r="AZ873" t="s">
        <v>70</v>
      </c>
      <c r="BA873" t="s">
        <v>70</v>
      </c>
      <c r="BB873" t="s">
        <v>134</v>
      </c>
      <c r="BC873" t="s">
        <v>83</v>
      </c>
      <c r="BD873" t="s">
        <v>84</v>
      </c>
      <c r="BE873">
        <v>0</v>
      </c>
      <c r="BF873">
        <v>0</v>
      </c>
      <c r="BG873">
        <v>0</v>
      </c>
      <c r="BH873" t="s">
        <v>70</v>
      </c>
      <c r="BI873" t="s">
        <v>1400</v>
      </c>
      <c r="BJ873">
        <v>0</v>
      </c>
      <c r="BK873">
        <v>0</v>
      </c>
      <c r="BL873">
        <v>0</v>
      </c>
      <c r="BM873" t="s">
        <v>1401</v>
      </c>
      <c r="BN873">
        <v>1</v>
      </c>
    </row>
    <row r="874" spans="1:66" x14ac:dyDescent="0.2">
      <c r="A874">
        <v>448912706</v>
      </c>
      <c r="B874" t="s">
        <v>66</v>
      </c>
      <c r="C874" t="s">
        <v>67</v>
      </c>
      <c r="D874" t="s">
        <v>68</v>
      </c>
      <c r="E874" t="s">
        <v>69</v>
      </c>
      <c r="F874" t="s">
        <v>70</v>
      </c>
      <c r="G874">
        <v>3036017656506</v>
      </c>
      <c r="H874">
        <v>30446891</v>
      </c>
      <c r="I874" t="s">
        <v>71</v>
      </c>
      <c r="J874">
        <v>170181975</v>
      </c>
      <c r="K874" t="s">
        <v>72</v>
      </c>
      <c r="L874" t="s">
        <v>88</v>
      </c>
      <c r="M874" t="s">
        <v>74</v>
      </c>
      <c r="N874" t="s">
        <v>89</v>
      </c>
      <c r="O874" t="s">
        <v>137</v>
      </c>
      <c r="P874">
        <v>1</v>
      </c>
      <c r="Q874">
        <v>2880</v>
      </c>
      <c r="R874">
        <v>2102</v>
      </c>
      <c r="S874">
        <v>0</v>
      </c>
      <c r="T874">
        <v>29.5</v>
      </c>
      <c r="U874" t="s">
        <v>166</v>
      </c>
      <c r="V874" t="s">
        <v>137</v>
      </c>
      <c r="W874" t="s">
        <v>1397</v>
      </c>
      <c r="X874" t="s">
        <v>1398</v>
      </c>
      <c r="Y874" t="s">
        <v>1384</v>
      </c>
      <c r="Z874">
        <v>33113849548</v>
      </c>
      <c r="AA874">
        <v>2880</v>
      </c>
      <c r="AB874">
        <v>0</v>
      </c>
      <c r="AC874">
        <v>0</v>
      </c>
      <c r="AD874">
        <v>0</v>
      </c>
      <c r="AE874" t="s">
        <v>80</v>
      </c>
      <c r="AF874">
        <v>0</v>
      </c>
      <c r="AG874">
        <v>0</v>
      </c>
      <c r="AH874" t="s">
        <v>70</v>
      </c>
      <c r="AI874">
        <v>22.51</v>
      </c>
      <c r="AJ874">
        <v>24.58</v>
      </c>
      <c r="AK874">
        <v>2.0699999999999998</v>
      </c>
      <c r="AL874">
        <v>0</v>
      </c>
      <c r="AM874">
        <v>0</v>
      </c>
      <c r="AN874">
        <v>59.67</v>
      </c>
      <c r="AO874">
        <v>2021.99</v>
      </c>
      <c r="AP874">
        <v>0</v>
      </c>
      <c r="AQ874">
        <v>8.41</v>
      </c>
      <c r="AR874">
        <v>0.4</v>
      </c>
      <c r="AS874" t="s">
        <v>138</v>
      </c>
      <c r="AT874">
        <v>59.666666666666664</v>
      </c>
      <c r="AU874">
        <v>11.93</v>
      </c>
      <c r="AV874">
        <v>148289</v>
      </c>
      <c r="AW874" t="s">
        <v>1399</v>
      </c>
      <c r="AX874">
        <v>0</v>
      </c>
      <c r="AY874" t="s">
        <v>70</v>
      </c>
      <c r="AZ874" t="s">
        <v>70</v>
      </c>
      <c r="BA874" t="s">
        <v>70</v>
      </c>
      <c r="BB874" t="s">
        <v>70</v>
      </c>
      <c r="BC874" t="s">
        <v>83</v>
      </c>
      <c r="BD874" t="s">
        <v>84</v>
      </c>
      <c r="BE874">
        <v>0</v>
      </c>
      <c r="BF874">
        <v>0</v>
      </c>
      <c r="BG874">
        <v>0</v>
      </c>
      <c r="BH874" t="s">
        <v>70</v>
      </c>
      <c r="BI874" t="s">
        <v>1400</v>
      </c>
      <c r="BJ874">
        <v>0</v>
      </c>
      <c r="BK874">
        <v>0</v>
      </c>
      <c r="BL874">
        <v>0</v>
      </c>
      <c r="BM874" t="s">
        <v>1401</v>
      </c>
      <c r="BN874">
        <v>1</v>
      </c>
    </row>
    <row r="875" spans="1:66" x14ac:dyDescent="0.2">
      <c r="A875">
        <v>448912706</v>
      </c>
      <c r="B875" t="s">
        <v>66</v>
      </c>
      <c r="C875" t="s">
        <v>67</v>
      </c>
      <c r="D875" t="s">
        <v>68</v>
      </c>
      <c r="E875" t="s">
        <v>69</v>
      </c>
      <c r="F875" t="s">
        <v>70</v>
      </c>
      <c r="G875">
        <v>3036017656507</v>
      </c>
      <c r="H875">
        <v>27946301</v>
      </c>
      <c r="I875" t="s">
        <v>71</v>
      </c>
      <c r="J875">
        <v>174354791</v>
      </c>
      <c r="K875" t="s">
        <v>72</v>
      </c>
      <c r="L875" t="s">
        <v>73</v>
      </c>
      <c r="M875" t="s">
        <v>94</v>
      </c>
      <c r="N875" t="s">
        <v>756</v>
      </c>
      <c r="O875" t="s">
        <v>70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90</v>
      </c>
      <c r="V875" t="s">
        <v>77</v>
      </c>
      <c r="W875" t="s">
        <v>1402</v>
      </c>
      <c r="X875" t="s">
        <v>1398</v>
      </c>
      <c r="Y875" t="s">
        <v>1384</v>
      </c>
      <c r="Z875">
        <v>31333961639</v>
      </c>
      <c r="AA875">
        <v>0</v>
      </c>
      <c r="AB875">
        <v>1</v>
      </c>
      <c r="AC875">
        <v>0</v>
      </c>
      <c r="AD875">
        <v>71.13</v>
      </c>
      <c r="AE875" t="s">
        <v>80</v>
      </c>
      <c r="AF875">
        <v>0</v>
      </c>
      <c r="AG875">
        <v>0</v>
      </c>
      <c r="AH875" t="s">
        <v>70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 t="s">
        <v>70</v>
      </c>
      <c r="AT875">
        <v>0</v>
      </c>
      <c r="AU875">
        <v>0</v>
      </c>
      <c r="AV875">
        <v>148289</v>
      </c>
      <c r="AW875" t="s">
        <v>1399</v>
      </c>
      <c r="AX875">
        <v>0</v>
      </c>
      <c r="AY875" t="s">
        <v>70</v>
      </c>
      <c r="AZ875" t="s">
        <v>70</v>
      </c>
      <c r="BA875" t="s">
        <v>70</v>
      </c>
      <c r="BB875" t="s">
        <v>134</v>
      </c>
      <c r="BC875" t="s">
        <v>83</v>
      </c>
      <c r="BD875" t="s">
        <v>84</v>
      </c>
      <c r="BE875">
        <v>0</v>
      </c>
      <c r="BF875">
        <v>0</v>
      </c>
      <c r="BG875">
        <v>0</v>
      </c>
      <c r="BH875" t="s">
        <v>70</v>
      </c>
      <c r="BI875" t="s">
        <v>1403</v>
      </c>
      <c r="BJ875">
        <v>0</v>
      </c>
      <c r="BK875">
        <v>0</v>
      </c>
      <c r="BL875">
        <v>0</v>
      </c>
      <c r="BM875" t="s">
        <v>1404</v>
      </c>
      <c r="BN875">
        <v>1</v>
      </c>
    </row>
    <row r="876" spans="1:66" x14ac:dyDescent="0.2">
      <c r="A876">
        <v>448912706</v>
      </c>
      <c r="B876" t="s">
        <v>66</v>
      </c>
      <c r="C876" t="s">
        <v>67</v>
      </c>
      <c r="D876" t="s">
        <v>68</v>
      </c>
      <c r="E876" t="s">
        <v>69</v>
      </c>
      <c r="F876" t="s">
        <v>70</v>
      </c>
      <c r="G876">
        <v>3036017656508</v>
      </c>
      <c r="H876">
        <v>27946301</v>
      </c>
      <c r="I876" t="s">
        <v>71</v>
      </c>
      <c r="J876">
        <v>174354791</v>
      </c>
      <c r="K876" t="s">
        <v>72</v>
      </c>
      <c r="L876" t="s">
        <v>73</v>
      </c>
      <c r="M876" t="s">
        <v>94</v>
      </c>
      <c r="N876" t="s">
        <v>756</v>
      </c>
      <c r="O876" t="s">
        <v>137</v>
      </c>
      <c r="P876">
        <v>1</v>
      </c>
      <c r="Q876">
        <v>2760</v>
      </c>
      <c r="R876">
        <v>2014</v>
      </c>
      <c r="S876">
        <v>0</v>
      </c>
      <c r="T876">
        <v>29.5</v>
      </c>
      <c r="U876" t="s">
        <v>90</v>
      </c>
      <c r="V876" t="s">
        <v>137</v>
      </c>
      <c r="W876" t="s">
        <v>1402</v>
      </c>
      <c r="X876" t="s">
        <v>1398</v>
      </c>
      <c r="Y876" t="s">
        <v>1384</v>
      </c>
      <c r="Z876">
        <v>31333961639</v>
      </c>
      <c r="AA876">
        <v>2760</v>
      </c>
      <c r="AB876">
        <v>0</v>
      </c>
      <c r="AC876">
        <v>0</v>
      </c>
      <c r="AD876">
        <v>0</v>
      </c>
      <c r="AE876" t="s">
        <v>80</v>
      </c>
      <c r="AF876">
        <v>0</v>
      </c>
      <c r="AG876">
        <v>0</v>
      </c>
      <c r="AH876" t="s">
        <v>70</v>
      </c>
      <c r="AI876">
        <v>22.52</v>
      </c>
      <c r="AJ876">
        <v>24.58</v>
      </c>
      <c r="AK876">
        <v>2.06</v>
      </c>
      <c r="AL876">
        <v>0</v>
      </c>
      <c r="AM876">
        <v>0</v>
      </c>
      <c r="AN876">
        <v>56.83</v>
      </c>
      <c r="AO876">
        <v>1937.74</v>
      </c>
      <c r="AP876">
        <v>0</v>
      </c>
      <c r="AQ876">
        <v>8.06</v>
      </c>
      <c r="AR876">
        <v>0.4</v>
      </c>
      <c r="AS876" t="s">
        <v>138</v>
      </c>
      <c r="AT876">
        <v>56.833333333333336</v>
      </c>
      <c r="AU876">
        <v>11.37</v>
      </c>
      <c r="AV876">
        <v>148289</v>
      </c>
      <c r="AW876" t="s">
        <v>1399</v>
      </c>
      <c r="AX876">
        <v>0</v>
      </c>
      <c r="AY876" t="s">
        <v>70</v>
      </c>
      <c r="AZ876" t="s">
        <v>70</v>
      </c>
      <c r="BA876" t="s">
        <v>70</v>
      </c>
      <c r="BB876" t="s">
        <v>70</v>
      </c>
      <c r="BC876" t="s">
        <v>83</v>
      </c>
      <c r="BD876" t="s">
        <v>84</v>
      </c>
      <c r="BE876">
        <v>0</v>
      </c>
      <c r="BF876">
        <v>0</v>
      </c>
      <c r="BG876">
        <v>0</v>
      </c>
      <c r="BH876" t="s">
        <v>70</v>
      </c>
      <c r="BI876" t="s">
        <v>1403</v>
      </c>
      <c r="BJ876">
        <v>0</v>
      </c>
      <c r="BK876">
        <v>0</v>
      </c>
      <c r="BL876">
        <v>0</v>
      </c>
      <c r="BM876" t="s">
        <v>1404</v>
      </c>
      <c r="BN876">
        <v>1</v>
      </c>
    </row>
    <row r="877" spans="1:66" x14ac:dyDescent="0.2">
      <c r="A877">
        <v>448912706</v>
      </c>
      <c r="B877" t="s">
        <v>66</v>
      </c>
      <c r="C877" t="s">
        <v>67</v>
      </c>
      <c r="D877" t="s">
        <v>68</v>
      </c>
      <c r="E877" t="s">
        <v>69</v>
      </c>
      <c r="F877" t="s">
        <v>70</v>
      </c>
      <c r="G877">
        <v>3036017656509</v>
      </c>
      <c r="H877">
        <v>30881393</v>
      </c>
      <c r="I877" t="s">
        <v>71</v>
      </c>
      <c r="J877">
        <v>170181975</v>
      </c>
      <c r="K877" t="s">
        <v>72</v>
      </c>
      <c r="L877" t="s">
        <v>88</v>
      </c>
      <c r="M877" t="s">
        <v>164</v>
      </c>
      <c r="N877" t="s">
        <v>165</v>
      </c>
      <c r="O877" t="s">
        <v>70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220</v>
      </c>
      <c r="V877" t="s">
        <v>77</v>
      </c>
      <c r="W877" t="s">
        <v>1405</v>
      </c>
      <c r="X877" t="s">
        <v>1406</v>
      </c>
      <c r="Y877" t="s">
        <v>1384</v>
      </c>
      <c r="Z877">
        <v>35101538419</v>
      </c>
      <c r="AA877">
        <v>0</v>
      </c>
      <c r="AB877">
        <v>1</v>
      </c>
      <c r="AC877">
        <v>0</v>
      </c>
      <c r="AD877">
        <v>60.32</v>
      </c>
      <c r="AE877" t="s">
        <v>80</v>
      </c>
      <c r="AF877">
        <v>0</v>
      </c>
      <c r="AG877">
        <v>0</v>
      </c>
      <c r="AH877" t="s">
        <v>70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 t="s">
        <v>70</v>
      </c>
      <c r="AT877">
        <v>0</v>
      </c>
      <c r="AU877">
        <v>0</v>
      </c>
      <c r="AV877">
        <v>133405</v>
      </c>
      <c r="AW877" t="s">
        <v>1407</v>
      </c>
      <c r="AX877">
        <v>0</v>
      </c>
      <c r="AY877" t="s">
        <v>70</v>
      </c>
      <c r="AZ877" t="s">
        <v>70</v>
      </c>
      <c r="BA877" t="s">
        <v>70</v>
      </c>
      <c r="BB877" t="s">
        <v>82</v>
      </c>
      <c r="BC877" t="s">
        <v>83</v>
      </c>
      <c r="BD877" t="s">
        <v>84</v>
      </c>
      <c r="BE877">
        <v>0</v>
      </c>
      <c r="BF877">
        <v>0</v>
      </c>
      <c r="BG877">
        <v>0</v>
      </c>
      <c r="BH877" t="s">
        <v>70</v>
      </c>
      <c r="BI877" t="s">
        <v>1408</v>
      </c>
      <c r="BJ877">
        <v>0</v>
      </c>
      <c r="BK877">
        <v>0</v>
      </c>
      <c r="BL877">
        <v>0</v>
      </c>
      <c r="BM877" t="s">
        <v>1409</v>
      </c>
      <c r="BN877">
        <v>1</v>
      </c>
    </row>
    <row r="878" spans="1:66" x14ac:dyDescent="0.2">
      <c r="A878">
        <v>448912706</v>
      </c>
      <c r="B878" t="s">
        <v>66</v>
      </c>
      <c r="C878" t="s">
        <v>67</v>
      </c>
      <c r="D878" t="s">
        <v>68</v>
      </c>
      <c r="E878" t="s">
        <v>69</v>
      </c>
      <c r="F878" t="s">
        <v>70</v>
      </c>
      <c r="G878">
        <v>3036017656510</v>
      </c>
      <c r="H878">
        <v>30881393</v>
      </c>
      <c r="I878" t="s">
        <v>71</v>
      </c>
      <c r="J878">
        <v>170181975</v>
      </c>
      <c r="K878" t="s">
        <v>72</v>
      </c>
      <c r="L878" t="s">
        <v>88</v>
      </c>
      <c r="M878" t="s">
        <v>164</v>
      </c>
      <c r="N878" t="s">
        <v>165</v>
      </c>
      <c r="O878" t="s">
        <v>70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220</v>
      </c>
      <c r="V878" t="s">
        <v>77</v>
      </c>
      <c r="W878" t="s">
        <v>1405</v>
      </c>
      <c r="X878" t="s">
        <v>1406</v>
      </c>
      <c r="Y878" t="s">
        <v>1384</v>
      </c>
      <c r="Z878">
        <v>35101538419</v>
      </c>
      <c r="AA878">
        <v>0</v>
      </c>
      <c r="AB878">
        <v>0</v>
      </c>
      <c r="AC878">
        <v>1</v>
      </c>
      <c r="AD878">
        <v>50</v>
      </c>
      <c r="AE878" t="s">
        <v>80</v>
      </c>
      <c r="AF878">
        <v>0</v>
      </c>
      <c r="AG878">
        <v>0</v>
      </c>
      <c r="AH878" t="s">
        <v>70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 t="s">
        <v>70</v>
      </c>
      <c r="AT878">
        <v>0</v>
      </c>
      <c r="AU878">
        <v>0</v>
      </c>
      <c r="AV878">
        <v>133405</v>
      </c>
      <c r="AW878" t="s">
        <v>1407</v>
      </c>
      <c r="AX878">
        <v>0</v>
      </c>
      <c r="AY878" t="s">
        <v>70</v>
      </c>
      <c r="AZ878" t="s">
        <v>70</v>
      </c>
      <c r="BA878" t="s">
        <v>70</v>
      </c>
      <c r="BB878" t="s">
        <v>87</v>
      </c>
      <c r="BC878" t="s">
        <v>83</v>
      </c>
      <c r="BD878" t="s">
        <v>84</v>
      </c>
      <c r="BE878">
        <v>0</v>
      </c>
      <c r="BF878">
        <v>0</v>
      </c>
      <c r="BG878">
        <v>0</v>
      </c>
      <c r="BH878" t="s">
        <v>70</v>
      </c>
      <c r="BI878" t="s">
        <v>1408</v>
      </c>
      <c r="BJ878">
        <v>0</v>
      </c>
      <c r="BK878">
        <v>0</v>
      </c>
      <c r="BL878">
        <v>0</v>
      </c>
      <c r="BM878" t="s">
        <v>1409</v>
      </c>
      <c r="BN878">
        <v>1</v>
      </c>
    </row>
    <row r="879" spans="1:66" x14ac:dyDescent="0.2">
      <c r="A879">
        <v>448912706</v>
      </c>
      <c r="B879" t="s">
        <v>66</v>
      </c>
      <c r="C879" t="s">
        <v>67</v>
      </c>
      <c r="D879" t="s">
        <v>68</v>
      </c>
      <c r="E879" t="s">
        <v>69</v>
      </c>
      <c r="F879" t="s">
        <v>70</v>
      </c>
      <c r="G879">
        <v>3036017656511</v>
      </c>
      <c r="H879">
        <v>30446891</v>
      </c>
      <c r="I879" t="s">
        <v>71</v>
      </c>
      <c r="J879">
        <v>170181975</v>
      </c>
      <c r="K879" t="s">
        <v>72</v>
      </c>
      <c r="L879" t="s">
        <v>88</v>
      </c>
      <c r="M879" t="s">
        <v>94</v>
      </c>
      <c r="N879" t="s">
        <v>95</v>
      </c>
      <c r="O879" t="s">
        <v>70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1410</v>
      </c>
      <c r="V879" t="s">
        <v>77</v>
      </c>
      <c r="W879" t="s">
        <v>1411</v>
      </c>
      <c r="X879" t="s">
        <v>1412</v>
      </c>
      <c r="Y879" t="s">
        <v>1384</v>
      </c>
      <c r="Z879">
        <v>33113849926</v>
      </c>
      <c r="AA879">
        <v>0</v>
      </c>
      <c r="AB879">
        <v>1</v>
      </c>
      <c r="AC879">
        <v>0</v>
      </c>
      <c r="AD879">
        <v>66.78</v>
      </c>
      <c r="AE879" t="s">
        <v>80</v>
      </c>
      <c r="AF879">
        <v>0</v>
      </c>
      <c r="AG879">
        <v>0</v>
      </c>
      <c r="AH879" t="s">
        <v>70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 t="s">
        <v>70</v>
      </c>
      <c r="AT879">
        <v>0</v>
      </c>
      <c r="AU879">
        <v>0</v>
      </c>
      <c r="AV879">
        <v>312396</v>
      </c>
      <c r="AW879" t="s">
        <v>1413</v>
      </c>
      <c r="AX879">
        <v>0</v>
      </c>
      <c r="AY879" t="s">
        <v>70</v>
      </c>
      <c r="AZ879" t="s">
        <v>70</v>
      </c>
      <c r="BA879" t="s">
        <v>70</v>
      </c>
      <c r="BB879" t="s">
        <v>134</v>
      </c>
      <c r="BC879" t="s">
        <v>83</v>
      </c>
      <c r="BD879" t="s">
        <v>84</v>
      </c>
      <c r="BE879">
        <v>0</v>
      </c>
      <c r="BF879">
        <v>0</v>
      </c>
      <c r="BG879">
        <v>0</v>
      </c>
      <c r="BH879" t="s">
        <v>70</v>
      </c>
      <c r="BI879" t="s">
        <v>1414</v>
      </c>
      <c r="BJ879">
        <v>0</v>
      </c>
      <c r="BK879">
        <v>0</v>
      </c>
      <c r="BL879">
        <v>0</v>
      </c>
      <c r="BM879" t="s">
        <v>1415</v>
      </c>
      <c r="BN879">
        <v>1</v>
      </c>
    </row>
    <row r="880" spans="1:66" x14ac:dyDescent="0.2">
      <c r="A880">
        <v>448912706</v>
      </c>
      <c r="B880" t="s">
        <v>66</v>
      </c>
      <c r="C880" t="s">
        <v>67</v>
      </c>
      <c r="D880" t="s">
        <v>68</v>
      </c>
      <c r="E880" t="s">
        <v>69</v>
      </c>
      <c r="F880" t="s">
        <v>70</v>
      </c>
      <c r="G880">
        <v>3036017656512</v>
      </c>
      <c r="H880">
        <v>30446891</v>
      </c>
      <c r="I880" t="s">
        <v>71</v>
      </c>
      <c r="J880">
        <v>170181975</v>
      </c>
      <c r="K880" t="s">
        <v>72</v>
      </c>
      <c r="L880" t="s">
        <v>88</v>
      </c>
      <c r="M880" t="s">
        <v>94</v>
      </c>
      <c r="N880" t="s">
        <v>95</v>
      </c>
      <c r="O880" t="s">
        <v>137</v>
      </c>
      <c r="P880">
        <v>1</v>
      </c>
      <c r="Q880">
        <v>2880</v>
      </c>
      <c r="R880">
        <v>2031</v>
      </c>
      <c r="S880">
        <v>0</v>
      </c>
      <c r="T880">
        <v>29.5</v>
      </c>
      <c r="U880" t="s">
        <v>1410</v>
      </c>
      <c r="V880" t="s">
        <v>137</v>
      </c>
      <c r="W880" t="s">
        <v>1411</v>
      </c>
      <c r="X880" t="s">
        <v>1412</v>
      </c>
      <c r="Y880" t="s">
        <v>1384</v>
      </c>
      <c r="Z880">
        <v>33113849926</v>
      </c>
      <c r="AA880">
        <v>2880</v>
      </c>
      <c r="AB880">
        <v>0</v>
      </c>
      <c r="AC880">
        <v>0</v>
      </c>
      <c r="AD880">
        <v>0</v>
      </c>
      <c r="AE880" t="s">
        <v>80</v>
      </c>
      <c r="AF880">
        <v>0</v>
      </c>
      <c r="AG880">
        <v>0</v>
      </c>
      <c r="AH880" t="s">
        <v>70</v>
      </c>
      <c r="AI880">
        <v>24.57</v>
      </c>
      <c r="AJ880">
        <v>24.58</v>
      </c>
      <c r="AK880">
        <v>0.01</v>
      </c>
      <c r="AL880">
        <v>0</v>
      </c>
      <c r="AM880">
        <v>0</v>
      </c>
      <c r="AN880">
        <v>0.5</v>
      </c>
      <c r="AO880">
        <v>1991.81</v>
      </c>
      <c r="AP880">
        <v>0</v>
      </c>
      <c r="AQ880">
        <v>38.590000000000003</v>
      </c>
      <c r="AR880">
        <v>1.9</v>
      </c>
      <c r="AS880" t="s">
        <v>138</v>
      </c>
      <c r="AT880">
        <v>0.5</v>
      </c>
      <c r="AU880">
        <v>0.1</v>
      </c>
      <c r="AV880">
        <v>312396</v>
      </c>
      <c r="AW880" t="s">
        <v>1413</v>
      </c>
      <c r="AX880">
        <v>0</v>
      </c>
      <c r="AY880" t="s">
        <v>70</v>
      </c>
      <c r="AZ880" t="s">
        <v>70</v>
      </c>
      <c r="BA880" t="s">
        <v>70</v>
      </c>
      <c r="BB880" t="s">
        <v>70</v>
      </c>
      <c r="BC880" t="s">
        <v>83</v>
      </c>
      <c r="BD880" t="s">
        <v>84</v>
      </c>
      <c r="BE880">
        <v>0</v>
      </c>
      <c r="BF880">
        <v>0</v>
      </c>
      <c r="BG880">
        <v>0</v>
      </c>
      <c r="BH880" t="s">
        <v>70</v>
      </c>
      <c r="BI880" t="s">
        <v>1414</v>
      </c>
      <c r="BJ880">
        <v>0</v>
      </c>
      <c r="BK880">
        <v>0</v>
      </c>
      <c r="BL880">
        <v>0</v>
      </c>
      <c r="BM880" t="s">
        <v>1415</v>
      </c>
      <c r="BN880">
        <v>1</v>
      </c>
    </row>
    <row r="881" spans="1:66" x14ac:dyDescent="0.2">
      <c r="A881">
        <v>448912706</v>
      </c>
      <c r="B881" t="s">
        <v>66</v>
      </c>
      <c r="C881" t="s">
        <v>67</v>
      </c>
      <c r="D881" t="s">
        <v>68</v>
      </c>
      <c r="E881" t="s">
        <v>69</v>
      </c>
      <c r="F881" t="s">
        <v>70</v>
      </c>
      <c r="G881">
        <v>3036017656513</v>
      </c>
      <c r="H881">
        <v>30446891</v>
      </c>
      <c r="I881" t="s">
        <v>71</v>
      </c>
      <c r="J881">
        <v>170181975</v>
      </c>
      <c r="K881" t="s">
        <v>72</v>
      </c>
      <c r="L881" t="s">
        <v>88</v>
      </c>
      <c r="M881" t="s">
        <v>94</v>
      </c>
      <c r="N881" t="s">
        <v>95</v>
      </c>
      <c r="O881" t="s">
        <v>70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166</v>
      </c>
      <c r="V881" t="s">
        <v>77</v>
      </c>
      <c r="W881" t="s">
        <v>1416</v>
      </c>
      <c r="X881" t="s">
        <v>1417</v>
      </c>
      <c r="Y881" t="s">
        <v>1384</v>
      </c>
      <c r="Z881">
        <v>33113849960</v>
      </c>
      <c r="AA881">
        <v>0</v>
      </c>
      <c r="AB881">
        <v>1</v>
      </c>
      <c r="AC881">
        <v>0</v>
      </c>
      <c r="AD881">
        <v>66.78</v>
      </c>
      <c r="AE881" t="s">
        <v>80</v>
      </c>
      <c r="AF881">
        <v>0</v>
      </c>
      <c r="AG881">
        <v>0</v>
      </c>
      <c r="AH881" t="s">
        <v>70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 t="s">
        <v>70</v>
      </c>
      <c r="AT881">
        <v>0</v>
      </c>
      <c r="AU881">
        <v>0</v>
      </c>
      <c r="AV881">
        <v>112113</v>
      </c>
      <c r="AW881" t="s">
        <v>1418</v>
      </c>
      <c r="AX881">
        <v>0</v>
      </c>
      <c r="AY881" t="s">
        <v>70</v>
      </c>
      <c r="AZ881" t="s">
        <v>70</v>
      </c>
      <c r="BA881" t="s">
        <v>70</v>
      </c>
      <c r="BB881" t="s">
        <v>82</v>
      </c>
      <c r="BC881" t="s">
        <v>83</v>
      </c>
      <c r="BD881" t="s">
        <v>84</v>
      </c>
      <c r="BE881">
        <v>0</v>
      </c>
      <c r="BF881">
        <v>0</v>
      </c>
      <c r="BG881">
        <v>0</v>
      </c>
      <c r="BH881" t="s">
        <v>70</v>
      </c>
      <c r="BI881" t="s">
        <v>1419</v>
      </c>
      <c r="BJ881">
        <v>0</v>
      </c>
      <c r="BK881">
        <v>0</v>
      </c>
      <c r="BL881">
        <v>0</v>
      </c>
      <c r="BM881" t="s">
        <v>1420</v>
      </c>
      <c r="BN881">
        <v>1</v>
      </c>
    </row>
    <row r="882" spans="1:66" x14ac:dyDescent="0.2">
      <c r="A882">
        <v>448912706</v>
      </c>
      <c r="B882" t="s">
        <v>66</v>
      </c>
      <c r="C882" t="s">
        <v>67</v>
      </c>
      <c r="D882" t="s">
        <v>68</v>
      </c>
      <c r="E882" t="s">
        <v>69</v>
      </c>
      <c r="F882" t="s">
        <v>70</v>
      </c>
      <c r="G882">
        <v>3036017656514</v>
      </c>
      <c r="H882">
        <v>30446891</v>
      </c>
      <c r="I882" t="s">
        <v>71</v>
      </c>
      <c r="J882">
        <v>170181975</v>
      </c>
      <c r="K882" t="s">
        <v>72</v>
      </c>
      <c r="L882" t="s">
        <v>88</v>
      </c>
      <c r="M882" t="s">
        <v>94</v>
      </c>
      <c r="N882" t="s">
        <v>95</v>
      </c>
      <c r="O882" t="s">
        <v>70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166</v>
      </c>
      <c r="V882" t="s">
        <v>77</v>
      </c>
      <c r="W882" t="s">
        <v>1416</v>
      </c>
      <c r="X882" t="s">
        <v>1417</v>
      </c>
      <c r="Y882" t="s">
        <v>1384</v>
      </c>
      <c r="Z882">
        <v>33113849960</v>
      </c>
      <c r="AA882">
        <v>0</v>
      </c>
      <c r="AB882">
        <v>0</v>
      </c>
      <c r="AC882">
        <v>1</v>
      </c>
      <c r="AD882">
        <v>50</v>
      </c>
      <c r="AE882" t="s">
        <v>80</v>
      </c>
      <c r="AF882">
        <v>0</v>
      </c>
      <c r="AG882">
        <v>0</v>
      </c>
      <c r="AH882" t="s">
        <v>70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 t="s">
        <v>70</v>
      </c>
      <c r="AT882">
        <v>0</v>
      </c>
      <c r="AU882">
        <v>0</v>
      </c>
      <c r="AV882">
        <v>112113</v>
      </c>
      <c r="AW882" t="s">
        <v>1418</v>
      </c>
      <c r="AX882">
        <v>0</v>
      </c>
      <c r="AY882" t="s">
        <v>70</v>
      </c>
      <c r="AZ882" t="s">
        <v>70</v>
      </c>
      <c r="BA882" t="s">
        <v>70</v>
      </c>
      <c r="BB882" t="s">
        <v>87</v>
      </c>
      <c r="BC882" t="s">
        <v>83</v>
      </c>
      <c r="BD882" t="s">
        <v>84</v>
      </c>
      <c r="BE882">
        <v>0</v>
      </c>
      <c r="BF882">
        <v>0</v>
      </c>
      <c r="BG882">
        <v>0</v>
      </c>
      <c r="BH882" t="s">
        <v>70</v>
      </c>
      <c r="BI882" t="s">
        <v>1419</v>
      </c>
      <c r="BJ882">
        <v>0</v>
      </c>
      <c r="BK882">
        <v>0</v>
      </c>
      <c r="BL882">
        <v>0</v>
      </c>
      <c r="BM882" t="s">
        <v>1420</v>
      </c>
      <c r="BN882">
        <v>1</v>
      </c>
    </row>
    <row r="883" spans="1:66" x14ac:dyDescent="0.2">
      <c r="A883">
        <v>448912706</v>
      </c>
      <c r="B883" t="s">
        <v>66</v>
      </c>
      <c r="C883" t="s">
        <v>67</v>
      </c>
      <c r="D883" t="s">
        <v>68</v>
      </c>
      <c r="E883" t="s">
        <v>69</v>
      </c>
      <c r="F883" t="s">
        <v>70</v>
      </c>
      <c r="G883">
        <v>3036017656515</v>
      </c>
      <c r="H883">
        <v>30446891</v>
      </c>
      <c r="I883" t="s">
        <v>71</v>
      </c>
      <c r="J883">
        <v>170181975</v>
      </c>
      <c r="K883" t="s">
        <v>72</v>
      </c>
      <c r="L883" t="s">
        <v>88</v>
      </c>
      <c r="M883" t="s">
        <v>164</v>
      </c>
      <c r="N883" t="s">
        <v>165</v>
      </c>
      <c r="O883" t="s">
        <v>70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166</v>
      </c>
      <c r="V883" t="s">
        <v>77</v>
      </c>
      <c r="W883" t="s">
        <v>1416</v>
      </c>
      <c r="X883" t="s">
        <v>1421</v>
      </c>
      <c r="Y883" t="s">
        <v>1384</v>
      </c>
      <c r="Z883">
        <v>33113849824</v>
      </c>
      <c r="AA883">
        <v>0</v>
      </c>
      <c r="AB883">
        <v>1</v>
      </c>
      <c r="AC883">
        <v>0</v>
      </c>
      <c r="AD883">
        <v>66.78</v>
      </c>
      <c r="AE883" t="s">
        <v>80</v>
      </c>
      <c r="AF883">
        <v>0</v>
      </c>
      <c r="AG883">
        <v>0</v>
      </c>
      <c r="AH883" t="s">
        <v>70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 t="s">
        <v>70</v>
      </c>
      <c r="AT883">
        <v>0</v>
      </c>
      <c r="AU883">
        <v>0</v>
      </c>
      <c r="AV883">
        <v>112113</v>
      </c>
      <c r="AW883" t="s">
        <v>1418</v>
      </c>
      <c r="AX883">
        <v>0</v>
      </c>
      <c r="AY883" t="s">
        <v>70</v>
      </c>
      <c r="AZ883" t="s">
        <v>70</v>
      </c>
      <c r="BA883" t="s">
        <v>70</v>
      </c>
      <c r="BB883" t="s">
        <v>82</v>
      </c>
      <c r="BC883" t="s">
        <v>83</v>
      </c>
      <c r="BD883" t="s">
        <v>84</v>
      </c>
      <c r="BE883">
        <v>0</v>
      </c>
      <c r="BF883">
        <v>0</v>
      </c>
      <c r="BG883">
        <v>0</v>
      </c>
      <c r="BH883" t="s">
        <v>70</v>
      </c>
      <c r="BI883" t="s">
        <v>1422</v>
      </c>
      <c r="BJ883">
        <v>0</v>
      </c>
      <c r="BK883">
        <v>0</v>
      </c>
      <c r="BL883">
        <v>0</v>
      </c>
      <c r="BM883" t="s">
        <v>1423</v>
      </c>
      <c r="BN883">
        <v>1</v>
      </c>
    </row>
    <row r="884" spans="1:66" x14ac:dyDescent="0.2">
      <c r="A884">
        <v>448912706</v>
      </c>
      <c r="B884" t="s">
        <v>66</v>
      </c>
      <c r="C884" t="s">
        <v>67</v>
      </c>
      <c r="D884" t="s">
        <v>68</v>
      </c>
      <c r="E884" t="s">
        <v>69</v>
      </c>
      <c r="F884" t="s">
        <v>70</v>
      </c>
      <c r="G884">
        <v>3036017656516</v>
      </c>
      <c r="H884">
        <v>30446891</v>
      </c>
      <c r="I884" t="s">
        <v>71</v>
      </c>
      <c r="J884">
        <v>170181975</v>
      </c>
      <c r="K884" t="s">
        <v>72</v>
      </c>
      <c r="L884" t="s">
        <v>88</v>
      </c>
      <c r="M884" t="s">
        <v>164</v>
      </c>
      <c r="N884" t="s">
        <v>165</v>
      </c>
      <c r="O884" t="s">
        <v>70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166</v>
      </c>
      <c r="V884" t="s">
        <v>77</v>
      </c>
      <c r="W884" t="s">
        <v>1416</v>
      </c>
      <c r="X884" t="s">
        <v>1421</v>
      </c>
      <c r="Y884" t="s">
        <v>1384</v>
      </c>
      <c r="Z884">
        <v>33113849824</v>
      </c>
      <c r="AA884">
        <v>0</v>
      </c>
      <c r="AB884">
        <v>0</v>
      </c>
      <c r="AC884">
        <v>1</v>
      </c>
      <c r="AD884">
        <v>50</v>
      </c>
      <c r="AE884" t="s">
        <v>80</v>
      </c>
      <c r="AF884">
        <v>0</v>
      </c>
      <c r="AG884">
        <v>0</v>
      </c>
      <c r="AH884" t="s">
        <v>70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 t="s">
        <v>70</v>
      </c>
      <c r="AT884">
        <v>0</v>
      </c>
      <c r="AU884">
        <v>0</v>
      </c>
      <c r="AV884">
        <v>112113</v>
      </c>
      <c r="AW884" t="s">
        <v>1418</v>
      </c>
      <c r="AX884">
        <v>0</v>
      </c>
      <c r="AY884" t="s">
        <v>70</v>
      </c>
      <c r="AZ884" t="s">
        <v>70</v>
      </c>
      <c r="BA884" t="s">
        <v>70</v>
      </c>
      <c r="BB884" t="s">
        <v>87</v>
      </c>
      <c r="BC884" t="s">
        <v>83</v>
      </c>
      <c r="BD884" t="s">
        <v>84</v>
      </c>
      <c r="BE884">
        <v>0</v>
      </c>
      <c r="BF884">
        <v>0</v>
      </c>
      <c r="BG884">
        <v>0</v>
      </c>
      <c r="BH884" t="s">
        <v>70</v>
      </c>
      <c r="BI884" t="s">
        <v>1422</v>
      </c>
      <c r="BJ884">
        <v>0</v>
      </c>
      <c r="BK884">
        <v>0</v>
      </c>
      <c r="BL884">
        <v>0</v>
      </c>
      <c r="BM884" t="s">
        <v>1423</v>
      </c>
      <c r="BN884">
        <v>1</v>
      </c>
    </row>
    <row r="885" spans="1:66" x14ac:dyDescent="0.2">
      <c r="A885">
        <v>448912706</v>
      </c>
      <c r="B885" t="s">
        <v>66</v>
      </c>
      <c r="C885" t="s">
        <v>67</v>
      </c>
      <c r="D885" t="s">
        <v>68</v>
      </c>
      <c r="E885" t="s">
        <v>69</v>
      </c>
      <c r="F885" t="s">
        <v>70</v>
      </c>
      <c r="G885">
        <v>3036017656517</v>
      </c>
      <c r="H885">
        <v>30164892</v>
      </c>
      <c r="I885" t="s">
        <v>71</v>
      </c>
      <c r="J885">
        <v>170181975</v>
      </c>
      <c r="K885" t="s">
        <v>72</v>
      </c>
      <c r="L885" t="s">
        <v>88</v>
      </c>
      <c r="M885" t="s">
        <v>146</v>
      </c>
      <c r="N885" t="s">
        <v>147</v>
      </c>
      <c r="O885" t="s">
        <v>70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90</v>
      </c>
      <c r="V885" t="s">
        <v>77</v>
      </c>
      <c r="W885" t="s">
        <v>1424</v>
      </c>
      <c r="X885" t="s">
        <v>1425</v>
      </c>
      <c r="Y885" t="s">
        <v>1384</v>
      </c>
      <c r="Z885">
        <v>34797907369</v>
      </c>
      <c r="AA885">
        <v>0</v>
      </c>
      <c r="AB885">
        <v>1</v>
      </c>
      <c r="AC885">
        <v>0</v>
      </c>
      <c r="AD885">
        <v>94.79</v>
      </c>
      <c r="AE885" t="s">
        <v>80</v>
      </c>
      <c r="AF885">
        <v>0</v>
      </c>
      <c r="AG885">
        <v>0</v>
      </c>
      <c r="AH885" t="s">
        <v>70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 t="s">
        <v>70</v>
      </c>
      <c r="AT885">
        <v>0</v>
      </c>
      <c r="AU885">
        <v>0</v>
      </c>
      <c r="AV885">
        <v>105391</v>
      </c>
      <c r="AW885" t="s">
        <v>1426</v>
      </c>
      <c r="AX885">
        <v>0</v>
      </c>
      <c r="AY885" t="s">
        <v>70</v>
      </c>
      <c r="AZ885" t="s">
        <v>70</v>
      </c>
      <c r="BA885" t="s">
        <v>70</v>
      </c>
      <c r="BB885" t="s">
        <v>134</v>
      </c>
      <c r="BC885" t="s">
        <v>83</v>
      </c>
      <c r="BD885" t="s">
        <v>84</v>
      </c>
      <c r="BE885">
        <v>0</v>
      </c>
      <c r="BF885">
        <v>0</v>
      </c>
      <c r="BG885">
        <v>0</v>
      </c>
      <c r="BH885" t="s">
        <v>70</v>
      </c>
      <c r="BI885" t="s">
        <v>1427</v>
      </c>
      <c r="BJ885">
        <v>0</v>
      </c>
      <c r="BK885">
        <v>0</v>
      </c>
      <c r="BL885">
        <v>0</v>
      </c>
      <c r="BM885" t="s">
        <v>848</v>
      </c>
      <c r="BN885">
        <v>1</v>
      </c>
    </row>
    <row r="886" spans="1:66" x14ac:dyDescent="0.2">
      <c r="A886">
        <v>448912706</v>
      </c>
      <c r="B886" t="s">
        <v>66</v>
      </c>
      <c r="C886" t="s">
        <v>67</v>
      </c>
      <c r="D886" t="s">
        <v>68</v>
      </c>
      <c r="E886" t="s">
        <v>69</v>
      </c>
      <c r="F886" t="s">
        <v>70</v>
      </c>
      <c r="G886">
        <v>3036017656518</v>
      </c>
      <c r="H886">
        <v>30164892</v>
      </c>
      <c r="I886" t="s">
        <v>71</v>
      </c>
      <c r="J886">
        <v>170181975</v>
      </c>
      <c r="K886" t="s">
        <v>72</v>
      </c>
      <c r="L886" t="s">
        <v>88</v>
      </c>
      <c r="M886" t="s">
        <v>146</v>
      </c>
      <c r="N886" t="s">
        <v>147</v>
      </c>
      <c r="O886" t="s">
        <v>137</v>
      </c>
      <c r="P886">
        <v>1</v>
      </c>
      <c r="Q886">
        <v>2880</v>
      </c>
      <c r="R886">
        <v>1962</v>
      </c>
      <c r="S886">
        <v>0</v>
      </c>
      <c r="T886">
        <v>29.5</v>
      </c>
      <c r="U886" t="s">
        <v>90</v>
      </c>
      <c r="V886" t="s">
        <v>137</v>
      </c>
      <c r="W886" t="s">
        <v>1424</v>
      </c>
      <c r="X886" t="s">
        <v>1425</v>
      </c>
      <c r="Y886" t="s">
        <v>1384</v>
      </c>
      <c r="Z886">
        <v>34797907369</v>
      </c>
      <c r="AA886">
        <v>2880</v>
      </c>
      <c r="AB886">
        <v>0</v>
      </c>
      <c r="AC886">
        <v>0</v>
      </c>
      <c r="AD886">
        <v>0</v>
      </c>
      <c r="AE886" t="s">
        <v>80</v>
      </c>
      <c r="AF886">
        <v>0</v>
      </c>
      <c r="AG886">
        <v>0</v>
      </c>
      <c r="AH886" t="s">
        <v>70</v>
      </c>
      <c r="AI886">
        <v>26.56</v>
      </c>
      <c r="AJ886">
        <v>24.58</v>
      </c>
      <c r="AK886">
        <v>-1.98</v>
      </c>
      <c r="AL886">
        <v>0</v>
      </c>
      <c r="AM886">
        <v>0</v>
      </c>
      <c r="AN886">
        <v>-57</v>
      </c>
      <c r="AO886">
        <v>1993.12</v>
      </c>
      <c r="AP886">
        <v>0</v>
      </c>
      <c r="AQ886">
        <v>37.28</v>
      </c>
      <c r="AR886">
        <v>1.9</v>
      </c>
      <c r="AS886" t="s">
        <v>138</v>
      </c>
      <c r="AT886">
        <v>-57</v>
      </c>
      <c r="AU886">
        <v>-11.4</v>
      </c>
      <c r="AV886">
        <v>105391</v>
      </c>
      <c r="AW886" t="s">
        <v>1426</v>
      </c>
      <c r="AX886">
        <v>0</v>
      </c>
      <c r="AY886" t="s">
        <v>70</v>
      </c>
      <c r="AZ886" t="s">
        <v>70</v>
      </c>
      <c r="BA886" t="s">
        <v>70</v>
      </c>
      <c r="BB886" t="s">
        <v>70</v>
      </c>
      <c r="BC886" t="s">
        <v>83</v>
      </c>
      <c r="BD886" t="s">
        <v>84</v>
      </c>
      <c r="BE886">
        <v>0</v>
      </c>
      <c r="BF886">
        <v>0</v>
      </c>
      <c r="BG886">
        <v>0</v>
      </c>
      <c r="BH886" t="s">
        <v>70</v>
      </c>
      <c r="BI886" t="s">
        <v>1427</v>
      </c>
      <c r="BJ886">
        <v>0</v>
      </c>
      <c r="BK886">
        <v>0</v>
      </c>
      <c r="BL886">
        <v>0</v>
      </c>
      <c r="BM886" t="s">
        <v>848</v>
      </c>
      <c r="BN886">
        <v>1</v>
      </c>
    </row>
    <row r="887" spans="1:66" x14ac:dyDescent="0.2">
      <c r="A887">
        <v>448912706</v>
      </c>
      <c r="B887" t="s">
        <v>66</v>
      </c>
      <c r="C887" t="s">
        <v>67</v>
      </c>
      <c r="D887" t="s">
        <v>68</v>
      </c>
      <c r="E887" t="s">
        <v>69</v>
      </c>
      <c r="F887" t="s">
        <v>70</v>
      </c>
      <c r="G887">
        <v>3036017656519</v>
      </c>
      <c r="H887">
        <v>30446891</v>
      </c>
      <c r="I887" t="s">
        <v>71</v>
      </c>
      <c r="J887">
        <v>170181975</v>
      </c>
      <c r="K887" t="s">
        <v>72</v>
      </c>
      <c r="L887" t="s">
        <v>88</v>
      </c>
      <c r="M887" t="s">
        <v>164</v>
      </c>
      <c r="N887" t="s">
        <v>165</v>
      </c>
      <c r="O887" t="s">
        <v>70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166</v>
      </c>
      <c r="V887" t="s">
        <v>77</v>
      </c>
      <c r="W887" t="s">
        <v>1428</v>
      </c>
      <c r="X887" t="s">
        <v>1429</v>
      </c>
      <c r="Y887" t="s">
        <v>1384</v>
      </c>
      <c r="Z887">
        <v>33113849858</v>
      </c>
      <c r="AA887">
        <v>0</v>
      </c>
      <c r="AB887">
        <v>1</v>
      </c>
      <c r="AC887">
        <v>0</v>
      </c>
      <c r="AD887">
        <v>66.78</v>
      </c>
      <c r="AE887" t="s">
        <v>80</v>
      </c>
      <c r="AF887">
        <v>0</v>
      </c>
      <c r="AG887">
        <v>0</v>
      </c>
      <c r="AH887" t="s">
        <v>70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 t="s">
        <v>70</v>
      </c>
      <c r="AT887">
        <v>0</v>
      </c>
      <c r="AU887">
        <v>0</v>
      </c>
      <c r="AV887">
        <v>318641</v>
      </c>
      <c r="AW887" t="s">
        <v>1430</v>
      </c>
      <c r="AX887">
        <v>0</v>
      </c>
      <c r="AY887" t="s">
        <v>70</v>
      </c>
      <c r="AZ887" t="s">
        <v>70</v>
      </c>
      <c r="BA887" t="s">
        <v>70</v>
      </c>
      <c r="BB887" t="s">
        <v>82</v>
      </c>
      <c r="BC887" t="s">
        <v>83</v>
      </c>
      <c r="BD887" t="s">
        <v>84</v>
      </c>
      <c r="BE887">
        <v>0</v>
      </c>
      <c r="BF887">
        <v>0</v>
      </c>
      <c r="BG887">
        <v>0</v>
      </c>
      <c r="BH887" t="s">
        <v>70</v>
      </c>
      <c r="BI887" t="s">
        <v>1431</v>
      </c>
      <c r="BJ887">
        <v>0</v>
      </c>
      <c r="BK887">
        <v>0</v>
      </c>
      <c r="BL887">
        <v>0</v>
      </c>
      <c r="BM887" t="s">
        <v>1432</v>
      </c>
      <c r="BN887">
        <v>1</v>
      </c>
    </row>
    <row r="888" spans="1:66" x14ac:dyDescent="0.2">
      <c r="A888">
        <v>448912706</v>
      </c>
      <c r="B888" t="s">
        <v>66</v>
      </c>
      <c r="C888" t="s">
        <v>67</v>
      </c>
      <c r="D888" t="s">
        <v>68</v>
      </c>
      <c r="E888" t="s">
        <v>69</v>
      </c>
      <c r="F888" t="s">
        <v>70</v>
      </c>
      <c r="G888">
        <v>3036017656520</v>
      </c>
      <c r="H888">
        <v>30446891</v>
      </c>
      <c r="I888" t="s">
        <v>71</v>
      </c>
      <c r="J888">
        <v>170181975</v>
      </c>
      <c r="K888" t="s">
        <v>72</v>
      </c>
      <c r="L888" t="s">
        <v>88</v>
      </c>
      <c r="M888" t="s">
        <v>164</v>
      </c>
      <c r="N888" t="s">
        <v>165</v>
      </c>
      <c r="O888" t="s">
        <v>70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166</v>
      </c>
      <c r="V888" t="s">
        <v>77</v>
      </c>
      <c r="W888" t="s">
        <v>1428</v>
      </c>
      <c r="X888" t="s">
        <v>1429</v>
      </c>
      <c r="Y888" t="s">
        <v>1384</v>
      </c>
      <c r="Z888">
        <v>33113849858</v>
      </c>
      <c r="AA888">
        <v>0</v>
      </c>
      <c r="AB888">
        <v>0</v>
      </c>
      <c r="AC888">
        <v>1</v>
      </c>
      <c r="AD888">
        <v>50</v>
      </c>
      <c r="AE888" t="s">
        <v>80</v>
      </c>
      <c r="AF888">
        <v>0</v>
      </c>
      <c r="AG888">
        <v>0</v>
      </c>
      <c r="AH888" t="s">
        <v>70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 t="s">
        <v>70</v>
      </c>
      <c r="AT888">
        <v>0</v>
      </c>
      <c r="AU888">
        <v>0</v>
      </c>
      <c r="AV888">
        <v>318641</v>
      </c>
      <c r="AW888" t="s">
        <v>1430</v>
      </c>
      <c r="AX888">
        <v>0</v>
      </c>
      <c r="AY888" t="s">
        <v>70</v>
      </c>
      <c r="AZ888" t="s">
        <v>70</v>
      </c>
      <c r="BA888" t="s">
        <v>70</v>
      </c>
      <c r="BB888" t="s">
        <v>87</v>
      </c>
      <c r="BC888" t="s">
        <v>83</v>
      </c>
      <c r="BD888" t="s">
        <v>84</v>
      </c>
      <c r="BE888">
        <v>0</v>
      </c>
      <c r="BF888">
        <v>0</v>
      </c>
      <c r="BG888">
        <v>0</v>
      </c>
      <c r="BH888" t="s">
        <v>70</v>
      </c>
      <c r="BI888" t="s">
        <v>1431</v>
      </c>
      <c r="BJ888">
        <v>0</v>
      </c>
      <c r="BK888">
        <v>0</v>
      </c>
      <c r="BL888">
        <v>0</v>
      </c>
      <c r="BM888" t="s">
        <v>1432</v>
      </c>
      <c r="BN888">
        <v>1</v>
      </c>
    </row>
    <row r="889" spans="1:66" x14ac:dyDescent="0.2">
      <c r="A889">
        <v>448912706</v>
      </c>
      <c r="B889" t="s">
        <v>66</v>
      </c>
      <c r="C889" t="s">
        <v>67</v>
      </c>
      <c r="D889" t="s">
        <v>68</v>
      </c>
      <c r="E889" t="s">
        <v>69</v>
      </c>
      <c r="F889" t="s">
        <v>70</v>
      </c>
      <c r="G889">
        <v>3036017656521</v>
      </c>
      <c r="H889">
        <v>27985015</v>
      </c>
      <c r="I889" t="s">
        <v>71</v>
      </c>
      <c r="J889">
        <v>174824033</v>
      </c>
      <c r="K889" t="s">
        <v>72</v>
      </c>
      <c r="L889" t="s">
        <v>212</v>
      </c>
      <c r="M889" t="s">
        <v>94</v>
      </c>
      <c r="N889" t="s">
        <v>426</v>
      </c>
      <c r="O889" t="s">
        <v>70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1433</v>
      </c>
      <c r="V889" t="s">
        <v>77</v>
      </c>
      <c r="W889" t="s">
        <v>1434</v>
      </c>
      <c r="X889" t="s">
        <v>1435</v>
      </c>
      <c r="Y889" t="s">
        <v>1384</v>
      </c>
      <c r="Z889">
        <v>29835540970</v>
      </c>
      <c r="AA889">
        <v>0</v>
      </c>
      <c r="AB889">
        <v>1</v>
      </c>
      <c r="AC889">
        <v>0</v>
      </c>
      <c r="AD889">
        <v>82.36</v>
      </c>
      <c r="AE889" t="s">
        <v>80</v>
      </c>
      <c r="AF889">
        <v>0</v>
      </c>
      <c r="AG889">
        <v>0</v>
      </c>
      <c r="AH889" t="s">
        <v>70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 t="s">
        <v>70</v>
      </c>
      <c r="AT889">
        <v>0</v>
      </c>
      <c r="AU889">
        <v>0</v>
      </c>
      <c r="AV889">
        <v>130452</v>
      </c>
      <c r="AW889" t="s">
        <v>1436</v>
      </c>
      <c r="AX889">
        <v>0</v>
      </c>
      <c r="AY889" t="s">
        <v>70</v>
      </c>
      <c r="AZ889" t="s">
        <v>70</v>
      </c>
      <c r="BA889" t="s">
        <v>70</v>
      </c>
      <c r="BB889" t="s">
        <v>82</v>
      </c>
      <c r="BC889" t="s">
        <v>83</v>
      </c>
      <c r="BD889" t="s">
        <v>84</v>
      </c>
      <c r="BE889">
        <v>0</v>
      </c>
      <c r="BF889">
        <v>0</v>
      </c>
      <c r="BG889">
        <v>0</v>
      </c>
      <c r="BH889" t="s">
        <v>70</v>
      </c>
      <c r="BI889" t="s">
        <v>1437</v>
      </c>
      <c r="BJ889">
        <v>0</v>
      </c>
      <c r="BK889">
        <v>0</v>
      </c>
      <c r="BL889">
        <v>0</v>
      </c>
      <c r="BM889" t="s">
        <v>1009</v>
      </c>
      <c r="BN889">
        <v>1</v>
      </c>
    </row>
    <row r="890" spans="1:66" x14ac:dyDescent="0.2">
      <c r="A890">
        <v>448912706</v>
      </c>
      <c r="B890" t="s">
        <v>66</v>
      </c>
      <c r="C890" t="s">
        <v>67</v>
      </c>
      <c r="D890" t="s">
        <v>68</v>
      </c>
      <c r="E890" t="s">
        <v>69</v>
      </c>
      <c r="F890" t="s">
        <v>70</v>
      </c>
      <c r="G890">
        <v>3036017656522</v>
      </c>
      <c r="H890">
        <v>27985015</v>
      </c>
      <c r="I890" t="s">
        <v>71</v>
      </c>
      <c r="J890">
        <v>174824033</v>
      </c>
      <c r="K890" t="s">
        <v>72</v>
      </c>
      <c r="L890" t="s">
        <v>212</v>
      </c>
      <c r="M890" t="s">
        <v>94</v>
      </c>
      <c r="N890" t="s">
        <v>426</v>
      </c>
      <c r="O890" t="s">
        <v>70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1433</v>
      </c>
      <c r="V890" t="s">
        <v>77</v>
      </c>
      <c r="W890" t="s">
        <v>1434</v>
      </c>
      <c r="X890" t="s">
        <v>1435</v>
      </c>
      <c r="Y890" t="s">
        <v>1384</v>
      </c>
      <c r="Z890">
        <v>29835540970</v>
      </c>
      <c r="AA890">
        <v>0</v>
      </c>
      <c r="AB890">
        <v>0</v>
      </c>
      <c r="AC890">
        <v>1</v>
      </c>
      <c r="AD890">
        <v>50</v>
      </c>
      <c r="AE890" t="s">
        <v>80</v>
      </c>
      <c r="AF890">
        <v>0</v>
      </c>
      <c r="AG890">
        <v>0</v>
      </c>
      <c r="AH890" t="s">
        <v>70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 t="s">
        <v>70</v>
      </c>
      <c r="AT890">
        <v>0</v>
      </c>
      <c r="AU890">
        <v>0</v>
      </c>
      <c r="AV890">
        <v>130452</v>
      </c>
      <c r="AW890" t="s">
        <v>1436</v>
      </c>
      <c r="AX890">
        <v>0</v>
      </c>
      <c r="AY890" t="s">
        <v>70</v>
      </c>
      <c r="AZ890" t="s">
        <v>70</v>
      </c>
      <c r="BA890" t="s">
        <v>70</v>
      </c>
      <c r="BB890" t="s">
        <v>87</v>
      </c>
      <c r="BC890" t="s">
        <v>83</v>
      </c>
      <c r="BD890" t="s">
        <v>84</v>
      </c>
      <c r="BE890">
        <v>0</v>
      </c>
      <c r="BF890">
        <v>0</v>
      </c>
      <c r="BG890">
        <v>0</v>
      </c>
      <c r="BH890" t="s">
        <v>70</v>
      </c>
      <c r="BI890" t="s">
        <v>1437</v>
      </c>
      <c r="BJ890">
        <v>0</v>
      </c>
      <c r="BK890">
        <v>0</v>
      </c>
      <c r="BL890">
        <v>0</v>
      </c>
      <c r="BM890" t="s">
        <v>1009</v>
      </c>
      <c r="BN890">
        <v>1</v>
      </c>
    </row>
    <row r="891" spans="1:66" x14ac:dyDescent="0.2">
      <c r="A891">
        <v>448912706</v>
      </c>
      <c r="B891" t="s">
        <v>66</v>
      </c>
      <c r="C891" t="s">
        <v>67</v>
      </c>
      <c r="D891" t="s">
        <v>68</v>
      </c>
      <c r="E891" t="s">
        <v>69</v>
      </c>
      <c r="F891" t="s">
        <v>70</v>
      </c>
      <c r="G891">
        <v>3036017656523</v>
      </c>
      <c r="H891">
        <v>30164892</v>
      </c>
      <c r="I891" t="s">
        <v>71</v>
      </c>
      <c r="J891">
        <v>170181975</v>
      </c>
      <c r="K891" t="s">
        <v>72</v>
      </c>
      <c r="L891" t="s">
        <v>88</v>
      </c>
      <c r="M891" t="s">
        <v>74</v>
      </c>
      <c r="N891" t="s">
        <v>89</v>
      </c>
      <c r="O891" t="s">
        <v>70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90</v>
      </c>
      <c r="V891" t="s">
        <v>77</v>
      </c>
      <c r="W891" t="s">
        <v>1424</v>
      </c>
      <c r="X891" t="s">
        <v>1438</v>
      </c>
      <c r="Y891" t="s">
        <v>1384</v>
      </c>
      <c r="Z891">
        <v>34800242023</v>
      </c>
      <c r="AA891">
        <v>0</v>
      </c>
      <c r="AB891">
        <v>1</v>
      </c>
      <c r="AC891">
        <v>0</v>
      </c>
      <c r="AD891">
        <v>94.79</v>
      </c>
      <c r="AE891" t="s">
        <v>80</v>
      </c>
      <c r="AF891">
        <v>0</v>
      </c>
      <c r="AG891">
        <v>0</v>
      </c>
      <c r="AH891" t="s">
        <v>70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 t="s">
        <v>70</v>
      </c>
      <c r="AT891">
        <v>0</v>
      </c>
      <c r="AU891">
        <v>0</v>
      </c>
      <c r="AV891">
        <v>105391</v>
      </c>
      <c r="AW891" t="s">
        <v>1426</v>
      </c>
      <c r="AX891">
        <v>0</v>
      </c>
      <c r="AY891" t="s">
        <v>70</v>
      </c>
      <c r="AZ891" t="s">
        <v>70</v>
      </c>
      <c r="BA891" t="s">
        <v>70</v>
      </c>
      <c r="BB891" t="s">
        <v>82</v>
      </c>
      <c r="BC891" t="s">
        <v>83</v>
      </c>
      <c r="BD891" t="s">
        <v>84</v>
      </c>
      <c r="BE891">
        <v>0</v>
      </c>
      <c r="BF891">
        <v>0</v>
      </c>
      <c r="BG891">
        <v>0</v>
      </c>
      <c r="BH891" t="s">
        <v>70</v>
      </c>
      <c r="BI891" t="s">
        <v>1439</v>
      </c>
      <c r="BJ891">
        <v>0</v>
      </c>
      <c r="BK891">
        <v>0</v>
      </c>
      <c r="BL891">
        <v>0</v>
      </c>
      <c r="BM891" t="s">
        <v>1440</v>
      </c>
      <c r="BN891">
        <v>1</v>
      </c>
    </row>
    <row r="892" spans="1:66" x14ac:dyDescent="0.2">
      <c r="A892">
        <v>448912706</v>
      </c>
      <c r="B892" t="s">
        <v>66</v>
      </c>
      <c r="C892" t="s">
        <v>67</v>
      </c>
      <c r="D892" t="s">
        <v>68</v>
      </c>
      <c r="E892" t="s">
        <v>69</v>
      </c>
      <c r="F892" t="s">
        <v>70</v>
      </c>
      <c r="G892">
        <v>3036017656524</v>
      </c>
      <c r="H892">
        <v>30164892</v>
      </c>
      <c r="I892" t="s">
        <v>71</v>
      </c>
      <c r="J892">
        <v>170181975</v>
      </c>
      <c r="K892" t="s">
        <v>72</v>
      </c>
      <c r="L892" t="s">
        <v>88</v>
      </c>
      <c r="M892" t="s">
        <v>74</v>
      </c>
      <c r="N892" t="s">
        <v>89</v>
      </c>
      <c r="O892" t="s">
        <v>70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90</v>
      </c>
      <c r="V892" t="s">
        <v>77</v>
      </c>
      <c r="W892" t="s">
        <v>1424</v>
      </c>
      <c r="X892" t="s">
        <v>1438</v>
      </c>
      <c r="Y892" t="s">
        <v>1384</v>
      </c>
      <c r="Z892">
        <v>34800242023</v>
      </c>
      <c r="AA892">
        <v>0</v>
      </c>
      <c r="AB892">
        <v>0</v>
      </c>
      <c r="AC892">
        <v>1</v>
      </c>
      <c r="AD892">
        <v>50</v>
      </c>
      <c r="AE892" t="s">
        <v>80</v>
      </c>
      <c r="AF892">
        <v>0</v>
      </c>
      <c r="AG892">
        <v>0</v>
      </c>
      <c r="AH892" t="s">
        <v>70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 t="s">
        <v>70</v>
      </c>
      <c r="AT892">
        <v>0</v>
      </c>
      <c r="AU892">
        <v>0</v>
      </c>
      <c r="AV892">
        <v>105391</v>
      </c>
      <c r="AW892" t="s">
        <v>1426</v>
      </c>
      <c r="AX892">
        <v>0</v>
      </c>
      <c r="AY892" t="s">
        <v>70</v>
      </c>
      <c r="AZ892" t="s">
        <v>70</v>
      </c>
      <c r="BA892" t="s">
        <v>70</v>
      </c>
      <c r="BB892" t="s">
        <v>87</v>
      </c>
      <c r="BC892" t="s">
        <v>83</v>
      </c>
      <c r="BD892" t="s">
        <v>84</v>
      </c>
      <c r="BE892">
        <v>0</v>
      </c>
      <c r="BF892">
        <v>0</v>
      </c>
      <c r="BG892">
        <v>0</v>
      </c>
      <c r="BH892" t="s">
        <v>70</v>
      </c>
      <c r="BI892" t="s">
        <v>1439</v>
      </c>
      <c r="BJ892">
        <v>0</v>
      </c>
      <c r="BK892">
        <v>0</v>
      </c>
      <c r="BL892">
        <v>0</v>
      </c>
      <c r="BM892" t="s">
        <v>1440</v>
      </c>
      <c r="BN892">
        <v>1</v>
      </c>
    </row>
    <row r="893" spans="1:66" x14ac:dyDescent="0.2">
      <c r="A893">
        <v>448912706</v>
      </c>
      <c r="B893" t="s">
        <v>66</v>
      </c>
      <c r="C893" t="s">
        <v>67</v>
      </c>
      <c r="D893" t="s">
        <v>68</v>
      </c>
      <c r="E893" t="s">
        <v>69</v>
      </c>
      <c r="F893" t="s">
        <v>70</v>
      </c>
      <c r="G893">
        <v>3036017656525</v>
      </c>
      <c r="H893">
        <v>30446891</v>
      </c>
      <c r="I893" t="s">
        <v>71</v>
      </c>
      <c r="J893">
        <v>170181975</v>
      </c>
      <c r="K893" t="s">
        <v>72</v>
      </c>
      <c r="L893" t="s">
        <v>88</v>
      </c>
      <c r="M893" t="s">
        <v>204</v>
      </c>
      <c r="N893" t="s">
        <v>205</v>
      </c>
      <c r="O893" t="s">
        <v>70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166</v>
      </c>
      <c r="V893" t="s">
        <v>77</v>
      </c>
      <c r="W893" t="s">
        <v>1441</v>
      </c>
      <c r="X893" t="s">
        <v>1442</v>
      </c>
      <c r="Y893" t="s">
        <v>1384</v>
      </c>
      <c r="Z893">
        <v>33113849738</v>
      </c>
      <c r="AA893">
        <v>0</v>
      </c>
      <c r="AB893">
        <v>1</v>
      </c>
      <c r="AC893">
        <v>0</v>
      </c>
      <c r="AD893">
        <v>66.78</v>
      </c>
      <c r="AE893" t="s">
        <v>80</v>
      </c>
      <c r="AF893">
        <v>0</v>
      </c>
      <c r="AG893">
        <v>0</v>
      </c>
      <c r="AH893" t="s">
        <v>70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 t="s">
        <v>70</v>
      </c>
      <c r="AT893">
        <v>0</v>
      </c>
      <c r="AU893">
        <v>0</v>
      </c>
      <c r="AV893">
        <v>150295</v>
      </c>
      <c r="AW893" t="s">
        <v>1443</v>
      </c>
      <c r="AX893">
        <v>0</v>
      </c>
      <c r="AY893" t="s">
        <v>70</v>
      </c>
      <c r="AZ893" t="s">
        <v>70</v>
      </c>
      <c r="BA893" t="s">
        <v>70</v>
      </c>
      <c r="BB893" t="s">
        <v>82</v>
      </c>
      <c r="BC893" t="s">
        <v>83</v>
      </c>
      <c r="BD893" t="s">
        <v>84</v>
      </c>
      <c r="BE893">
        <v>0</v>
      </c>
      <c r="BF893">
        <v>0</v>
      </c>
      <c r="BG893">
        <v>0</v>
      </c>
      <c r="BH893" t="s">
        <v>70</v>
      </c>
      <c r="BI893" t="s">
        <v>1444</v>
      </c>
      <c r="BJ893">
        <v>0</v>
      </c>
      <c r="BK893">
        <v>0</v>
      </c>
      <c r="BL893">
        <v>0</v>
      </c>
      <c r="BM893" t="s">
        <v>1445</v>
      </c>
      <c r="BN893">
        <v>1</v>
      </c>
    </row>
    <row r="894" spans="1:66" x14ac:dyDescent="0.2">
      <c r="A894">
        <v>448912706</v>
      </c>
      <c r="B894" t="s">
        <v>66</v>
      </c>
      <c r="C894" t="s">
        <v>67</v>
      </c>
      <c r="D894" t="s">
        <v>68</v>
      </c>
      <c r="E894" t="s">
        <v>69</v>
      </c>
      <c r="F894" t="s">
        <v>70</v>
      </c>
      <c r="G894">
        <v>3036017656526</v>
      </c>
      <c r="H894">
        <v>30446891</v>
      </c>
      <c r="I894" t="s">
        <v>71</v>
      </c>
      <c r="J894">
        <v>170181975</v>
      </c>
      <c r="K894" t="s">
        <v>72</v>
      </c>
      <c r="L894" t="s">
        <v>88</v>
      </c>
      <c r="M894" t="s">
        <v>204</v>
      </c>
      <c r="N894" t="s">
        <v>205</v>
      </c>
      <c r="O894" t="s">
        <v>70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166</v>
      </c>
      <c r="V894" t="s">
        <v>77</v>
      </c>
      <c r="W894" t="s">
        <v>1441</v>
      </c>
      <c r="X894" t="s">
        <v>1442</v>
      </c>
      <c r="Y894" t="s">
        <v>1384</v>
      </c>
      <c r="Z894">
        <v>33113849738</v>
      </c>
      <c r="AA894">
        <v>0</v>
      </c>
      <c r="AB894">
        <v>0</v>
      </c>
      <c r="AC894">
        <v>1</v>
      </c>
      <c r="AD894">
        <v>50</v>
      </c>
      <c r="AE894" t="s">
        <v>80</v>
      </c>
      <c r="AF894">
        <v>0</v>
      </c>
      <c r="AG894">
        <v>0</v>
      </c>
      <c r="AH894" t="s">
        <v>70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 t="s">
        <v>70</v>
      </c>
      <c r="AT894">
        <v>0</v>
      </c>
      <c r="AU894">
        <v>0</v>
      </c>
      <c r="AV894">
        <v>150295</v>
      </c>
      <c r="AW894" t="s">
        <v>1443</v>
      </c>
      <c r="AX894">
        <v>0</v>
      </c>
      <c r="AY894" t="s">
        <v>70</v>
      </c>
      <c r="AZ894" t="s">
        <v>70</v>
      </c>
      <c r="BA894" t="s">
        <v>70</v>
      </c>
      <c r="BB894" t="s">
        <v>87</v>
      </c>
      <c r="BC894" t="s">
        <v>83</v>
      </c>
      <c r="BD894" t="s">
        <v>84</v>
      </c>
      <c r="BE894">
        <v>0</v>
      </c>
      <c r="BF894">
        <v>0</v>
      </c>
      <c r="BG894">
        <v>0</v>
      </c>
      <c r="BH894" t="s">
        <v>70</v>
      </c>
      <c r="BI894" t="s">
        <v>1444</v>
      </c>
      <c r="BJ894">
        <v>0</v>
      </c>
      <c r="BK894">
        <v>0</v>
      </c>
      <c r="BL894">
        <v>0</v>
      </c>
      <c r="BM894" t="s">
        <v>1445</v>
      </c>
      <c r="BN894">
        <v>1</v>
      </c>
    </row>
    <row r="895" spans="1:66" x14ac:dyDescent="0.2">
      <c r="A895">
        <v>448912706</v>
      </c>
      <c r="B895" t="s">
        <v>66</v>
      </c>
      <c r="C895" t="s">
        <v>67</v>
      </c>
      <c r="D895" t="s">
        <v>68</v>
      </c>
      <c r="E895" t="s">
        <v>69</v>
      </c>
      <c r="F895" t="s">
        <v>70</v>
      </c>
      <c r="G895">
        <v>3036017656527</v>
      </c>
      <c r="H895">
        <v>30446891</v>
      </c>
      <c r="I895" t="s">
        <v>71</v>
      </c>
      <c r="J895">
        <v>170181975</v>
      </c>
      <c r="K895" t="s">
        <v>72</v>
      </c>
      <c r="L895" t="s">
        <v>88</v>
      </c>
      <c r="M895" t="s">
        <v>311</v>
      </c>
      <c r="N895" t="s">
        <v>312</v>
      </c>
      <c r="O895" t="s">
        <v>70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166</v>
      </c>
      <c r="V895" t="s">
        <v>77</v>
      </c>
      <c r="W895" t="s">
        <v>1446</v>
      </c>
      <c r="X895" t="s">
        <v>1447</v>
      </c>
      <c r="Y895" t="s">
        <v>1384</v>
      </c>
      <c r="Z895">
        <v>33113849356</v>
      </c>
      <c r="AA895">
        <v>0</v>
      </c>
      <c r="AB895">
        <v>1</v>
      </c>
      <c r="AC895">
        <v>0</v>
      </c>
      <c r="AD895">
        <v>66.78</v>
      </c>
      <c r="AE895" t="s">
        <v>80</v>
      </c>
      <c r="AF895">
        <v>0</v>
      </c>
      <c r="AG895">
        <v>0</v>
      </c>
      <c r="AH895" t="s">
        <v>70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 t="s">
        <v>70</v>
      </c>
      <c r="AT895">
        <v>0</v>
      </c>
      <c r="AU895">
        <v>0</v>
      </c>
      <c r="AV895">
        <v>150295</v>
      </c>
      <c r="AW895" t="s">
        <v>1443</v>
      </c>
      <c r="AX895">
        <v>0</v>
      </c>
      <c r="AY895" t="s">
        <v>70</v>
      </c>
      <c r="AZ895" t="s">
        <v>70</v>
      </c>
      <c r="BA895" t="s">
        <v>70</v>
      </c>
      <c r="BB895" t="s">
        <v>82</v>
      </c>
      <c r="BC895" t="s">
        <v>83</v>
      </c>
      <c r="BD895" t="s">
        <v>84</v>
      </c>
      <c r="BE895">
        <v>0</v>
      </c>
      <c r="BF895">
        <v>0</v>
      </c>
      <c r="BG895">
        <v>0</v>
      </c>
      <c r="BH895" t="s">
        <v>70</v>
      </c>
      <c r="BI895" t="s">
        <v>1448</v>
      </c>
      <c r="BJ895">
        <v>0</v>
      </c>
      <c r="BK895">
        <v>0</v>
      </c>
      <c r="BL895">
        <v>0</v>
      </c>
      <c r="BM895" t="s">
        <v>1449</v>
      </c>
      <c r="BN895">
        <v>1</v>
      </c>
    </row>
    <row r="896" spans="1:66" x14ac:dyDescent="0.2">
      <c r="A896">
        <v>448912706</v>
      </c>
      <c r="B896" t="s">
        <v>66</v>
      </c>
      <c r="C896" t="s">
        <v>67</v>
      </c>
      <c r="D896" t="s">
        <v>68</v>
      </c>
      <c r="E896" t="s">
        <v>69</v>
      </c>
      <c r="F896" t="s">
        <v>70</v>
      </c>
      <c r="G896">
        <v>3036017656528</v>
      </c>
      <c r="H896">
        <v>30446891</v>
      </c>
      <c r="I896" t="s">
        <v>71</v>
      </c>
      <c r="J896">
        <v>170181975</v>
      </c>
      <c r="K896" t="s">
        <v>72</v>
      </c>
      <c r="L896" t="s">
        <v>88</v>
      </c>
      <c r="M896" t="s">
        <v>311</v>
      </c>
      <c r="N896" t="s">
        <v>312</v>
      </c>
      <c r="O896" t="s">
        <v>70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166</v>
      </c>
      <c r="V896" t="s">
        <v>77</v>
      </c>
      <c r="W896" t="s">
        <v>1446</v>
      </c>
      <c r="X896" t="s">
        <v>1447</v>
      </c>
      <c r="Y896" t="s">
        <v>1384</v>
      </c>
      <c r="Z896">
        <v>33113849356</v>
      </c>
      <c r="AA896">
        <v>0</v>
      </c>
      <c r="AB896">
        <v>0</v>
      </c>
      <c r="AC896">
        <v>1</v>
      </c>
      <c r="AD896">
        <v>50</v>
      </c>
      <c r="AE896" t="s">
        <v>80</v>
      </c>
      <c r="AF896">
        <v>0</v>
      </c>
      <c r="AG896">
        <v>0</v>
      </c>
      <c r="AH896" t="s">
        <v>70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 t="s">
        <v>70</v>
      </c>
      <c r="AT896">
        <v>0</v>
      </c>
      <c r="AU896">
        <v>0</v>
      </c>
      <c r="AV896">
        <v>150295</v>
      </c>
      <c r="AW896" t="s">
        <v>1443</v>
      </c>
      <c r="AX896">
        <v>0</v>
      </c>
      <c r="AY896" t="s">
        <v>70</v>
      </c>
      <c r="AZ896" t="s">
        <v>70</v>
      </c>
      <c r="BA896" t="s">
        <v>70</v>
      </c>
      <c r="BB896" t="s">
        <v>87</v>
      </c>
      <c r="BC896" t="s">
        <v>83</v>
      </c>
      <c r="BD896" t="s">
        <v>84</v>
      </c>
      <c r="BE896">
        <v>0</v>
      </c>
      <c r="BF896">
        <v>0</v>
      </c>
      <c r="BG896">
        <v>0</v>
      </c>
      <c r="BH896" t="s">
        <v>70</v>
      </c>
      <c r="BI896" t="s">
        <v>1448</v>
      </c>
      <c r="BJ896">
        <v>0</v>
      </c>
      <c r="BK896">
        <v>0</v>
      </c>
      <c r="BL896">
        <v>0</v>
      </c>
      <c r="BM896" t="s">
        <v>1449</v>
      </c>
      <c r="BN896">
        <v>1</v>
      </c>
    </row>
    <row r="897" spans="1:66" x14ac:dyDescent="0.2">
      <c r="A897">
        <v>448912706</v>
      </c>
      <c r="B897" t="s">
        <v>66</v>
      </c>
      <c r="C897" t="s">
        <v>67</v>
      </c>
      <c r="D897" t="s">
        <v>68</v>
      </c>
      <c r="E897" t="s">
        <v>69</v>
      </c>
      <c r="F897" t="s">
        <v>70</v>
      </c>
      <c r="G897">
        <v>3036017656529</v>
      </c>
      <c r="H897">
        <v>30296144</v>
      </c>
      <c r="I897" t="s">
        <v>71</v>
      </c>
      <c r="J897">
        <v>170181975</v>
      </c>
      <c r="K897" t="s">
        <v>72</v>
      </c>
      <c r="L897" t="s">
        <v>88</v>
      </c>
      <c r="M897" t="s">
        <v>74</v>
      </c>
      <c r="N897" t="s">
        <v>89</v>
      </c>
      <c r="O897" t="s">
        <v>70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220</v>
      </c>
      <c r="V897" t="s">
        <v>77</v>
      </c>
      <c r="W897" t="s">
        <v>1450</v>
      </c>
      <c r="X897" t="s">
        <v>1451</v>
      </c>
      <c r="Y897" t="s">
        <v>1384</v>
      </c>
      <c r="Z897">
        <v>34813665441</v>
      </c>
      <c r="AA897">
        <v>0</v>
      </c>
      <c r="AB897">
        <v>1</v>
      </c>
      <c r="AC897">
        <v>0</v>
      </c>
      <c r="AD897">
        <v>94.79</v>
      </c>
      <c r="AE897" t="s">
        <v>80</v>
      </c>
      <c r="AF897">
        <v>0</v>
      </c>
      <c r="AG897">
        <v>0</v>
      </c>
      <c r="AH897" t="s">
        <v>70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 t="s">
        <v>70</v>
      </c>
      <c r="AT897">
        <v>0</v>
      </c>
      <c r="AU897">
        <v>0</v>
      </c>
      <c r="AV897">
        <v>203278</v>
      </c>
      <c r="AW897" t="s">
        <v>1452</v>
      </c>
      <c r="AX897">
        <v>0</v>
      </c>
      <c r="AY897" t="s">
        <v>70</v>
      </c>
      <c r="AZ897" t="s">
        <v>70</v>
      </c>
      <c r="BA897" t="s">
        <v>70</v>
      </c>
      <c r="BB897" t="s">
        <v>134</v>
      </c>
      <c r="BC897" t="s">
        <v>83</v>
      </c>
      <c r="BD897" t="s">
        <v>84</v>
      </c>
      <c r="BE897">
        <v>0</v>
      </c>
      <c r="BF897">
        <v>0</v>
      </c>
      <c r="BG897">
        <v>0</v>
      </c>
      <c r="BH897" t="s">
        <v>70</v>
      </c>
      <c r="BI897" t="s">
        <v>1453</v>
      </c>
      <c r="BJ897">
        <v>0</v>
      </c>
      <c r="BK897">
        <v>0</v>
      </c>
      <c r="BL897">
        <v>0</v>
      </c>
      <c r="BM897" t="s">
        <v>1454</v>
      </c>
      <c r="BN897">
        <v>1</v>
      </c>
    </row>
    <row r="898" spans="1:66" x14ac:dyDescent="0.2">
      <c r="A898">
        <v>448912706</v>
      </c>
      <c r="B898" t="s">
        <v>66</v>
      </c>
      <c r="C898" t="s">
        <v>67</v>
      </c>
      <c r="D898" t="s">
        <v>68</v>
      </c>
      <c r="E898" t="s">
        <v>69</v>
      </c>
      <c r="F898" t="s">
        <v>70</v>
      </c>
      <c r="G898">
        <v>3036017656530</v>
      </c>
      <c r="H898">
        <v>30296144</v>
      </c>
      <c r="I898" t="s">
        <v>71</v>
      </c>
      <c r="J898">
        <v>170181975</v>
      </c>
      <c r="K898" t="s">
        <v>72</v>
      </c>
      <c r="L898" t="s">
        <v>88</v>
      </c>
      <c r="M898" t="s">
        <v>74</v>
      </c>
      <c r="N898" t="s">
        <v>89</v>
      </c>
      <c r="O898" t="s">
        <v>137</v>
      </c>
      <c r="P898">
        <v>1</v>
      </c>
      <c r="Q898">
        <v>2880</v>
      </c>
      <c r="R898">
        <v>2259</v>
      </c>
      <c r="S898">
        <v>0</v>
      </c>
      <c r="T898">
        <v>29.5</v>
      </c>
      <c r="U898" t="s">
        <v>220</v>
      </c>
      <c r="V898" t="s">
        <v>137</v>
      </c>
      <c r="W898" t="s">
        <v>1450</v>
      </c>
      <c r="X898" t="s">
        <v>1451</v>
      </c>
      <c r="Y898" t="s">
        <v>1384</v>
      </c>
      <c r="Z898">
        <v>34813665441</v>
      </c>
      <c r="AA898">
        <v>2880</v>
      </c>
      <c r="AB898">
        <v>0</v>
      </c>
      <c r="AC898">
        <v>0</v>
      </c>
      <c r="AD898">
        <v>0</v>
      </c>
      <c r="AE898" t="s">
        <v>80</v>
      </c>
      <c r="AF898">
        <v>0</v>
      </c>
      <c r="AG898">
        <v>0</v>
      </c>
      <c r="AH898" t="s">
        <v>70</v>
      </c>
      <c r="AI898">
        <v>17.97</v>
      </c>
      <c r="AJ898">
        <v>24.58</v>
      </c>
      <c r="AK898">
        <v>6.61</v>
      </c>
      <c r="AL898">
        <v>0</v>
      </c>
      <c r="AM898">
        <v>0</v>
      </c>
      <c r="AN898">
        <v>190.5</v>
      </c>
      <c r="AO898">
        <v>1987.48</v>
      </c>
      <c r="AP898">
        <v>0</v>
      </c>
      <c r="AQ898">
        <v>42.92</v>
      </c>
      <c r="AR898">
        <v>1.9</v>
      </c>
      <c r="AS898" t="s">
        <v>1455</v>
      </c>
      <c r="AT898">
        <v>190.5</v>
      </c>
      <c r="AU898">
        <v>38.1</v>
      </c>
      <c r="AV898">
        <v>203278</v>
      </c>
      <c r="AW898" t="s">
        <v>1452</v>
      </c>
      <c r="AX898">
        <v>0</v>
      </c>
      <c r="AY898" t="s">
        <v>70</v>
      </c>
      <c r="AZ898" t="s">
        <v>70</v>
      </c>
      <c r="BA898" t="s">
        <v>70</v>
      </c>
      <c r="BB898" t="s">
        <v>70</v>
      </c>
      <c r="BC898" t="s">
        <v>83</v>
      </c>
      <c r="BD898" t="s">
        <v>84</v>
      </c>
      <c r="BE898">
        <v>0</v>
      </c>
      <c r="BF898">
        <v>0</v>
      </c>
      <c r="BG898">
        <v>0</v>
      </c>
      <c r="BH898" t="s">
        <v>70</v>
      </c>
      <c r="BI898" t="s">
        <v>1453</v>
      </c>
      <c r="BJ898">
        <v>0</v>
      </c>
      <c r="BK898">
        <v>0</v>
      </c>
      <c r="BL898">
        <v>0</v>
      </c>
      <c r="BM898" t="s">
        <v>1454</v>
      </c>
      <c r="BN898">
        <v>1</v>
      </c>
    </row>
    <row r="899" spans="1:66" x14ac:dyDescent="0.2">
      <c r="A899">
        <v>448912706</v>
      </c>
      <c r="B899" t="s">
        <v>66</v>
      </c>
      <c r="C899" t="s">
        <v>67</v>
      </c>
      <c r="D899" t="s">
        <v>68</v>
      </c>
      <c r="E899" t="s">
        <v>69</v>
      </c>
      <c r="F899" t="s">
        <v>70</v>
      </c>
      <c r="G899">
        <v>3036017656531</v>
      </c>
      <c r="H899">
        <v>29691413</v>
      </c>
      <c r="I899" t="s">
        <v>71</v>
      </c>
      <c r="J899">
        <v>174354791</v>
      </c>
      <c r="K899" t="s">
        <v>72</v>
      </c>
      <c r="L899" t="s">
        <v>73</v>
      </c>
      <c r="M899" t="s">
        <v>213</v>
      </c>
      <c r="N899" t="s">
        <v>607</v>
      </c>
      <c r="O899" t="s">
        <v>70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568</v>
      </c>
      <c r="V899" t="s">
        <v>77</v>
      </c>
      <c r="W899" t="s">
        <v>1456</v>
      </c>
      <c r="X899" t="s">
        <v>1457</v>
      </c>
      <c r="Y899" t="s">
        <v>1384</v>
      </c>
      <c r="Z899">
        <v>34895638854</v>
      </c>
      <c r="AA899">
        <v>0</v>
      </c>
      <c r="AB899">
        <v>1</v>
      </c>
      <c r="AC899">
        <v>0</v>
      </c>
      <c r="AD899">
        <v>73.349999999999994</v>
      </c>
      <c r="AE899" t="s">
        <v>80</v>
      </c>
      <c r="AF899">
        <v>0</v>
      </c>
      <c r="AG899">
        <v>0</v>
      </c>
      <c r="AH899" t="s">
        <v>70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 t="s">
        <v>70</v>
      </c>
      <c r="AT899">
        <v>0</v>
      </c>
      <c r="AU899">
        <v>0</v>
      </c>
      <c r="AV899">
        <v>104037</v>
      </c>
      <c r="AW899" t="s">
        <v>1458</v>
      </c>
      <c r="AX899">
        <v>0</v>
      </c>
      <c r="AY899" t="s">
        <v>70</v>
      </c>
      <c r="AZ899" t="s">
        <v>70</v>
      </c>
      <c r="BA899" t="s">
        <v>70</v>
      </c>
      <c r="BB899" t="s">
        <v>134</v>
      </c>
      <c r="BC899" t="s">
        <v>83</v>
      </c>
      <c r="BD899" t="s">
        <v>84</v>
      </c>
      <c r="BE899">
        <v>0</v>
      </c>
      <c r="BF899">
        <v>0</v>
      </c>
      <c r="BG899">
        <v>0</v>
      </c>
      <c r="BH899" t="s">
        <v>70</v>
      </c>
      <c r="BI899" t="s">
        <v>1459</v>
      </c>
      <c r="BJ899">
        <v>0</v>
      </c>
      <c r="BK899">
        <v>0</v>
      </c>
      <c r="BL899">
        <v>0</v>
      </c>
      <c r="BM899" t="s">
        <v>1460</v>
      </c>
      <c r="BN899">
        <v>1</v>
      </c>
    </row>
    <row r="900" spans="1:66" x14ac:dyDescent="0.2">
      <c r="A900">
        <v>448912706</v>
      </c>
      <c r="B900" t="s">
        <v>66</v>
      </c>
      <c r="C900" t="s">
        <v>67</v>
      </c>
      <c r="D900" t="s">
        <v>68</v>
      </c>
      <c r="E900" t="s">
        <v>69</v>
      </c>
      <c r="F900" t="s">
        <v>70</v>
      </c>
      <c r="G900">
        <v>3036017656532</v>
      </c>
      <c r="H900">
        <v>29691413</v>
      </c>
      <c r="I900" t="s">
        <v>71</v>
      </c>
      <c r="J900">
        <v>174354791</v>
      </c>
      <c r="K900" t="s">
        <v>72</v>
      </c>
      <c r="L900" t="s">
        <v>73</v>
      </c>
      <c r="M900" t="s">
        <v>213</v>
      </c>
      <c r="N900" t="s">
        <v>607</v>
      </c>
      <c r="O900" t="s">
        <v>137</v>
      </c>
      <c r="P900">
        <v>1</v>
      </c>
      <c r="Q900">
        <v>2760</v>
      </c>
      <c r="R900">
        <v>1987</v>
      </c>
      <c r="S900">
        <v>0</v>
      </c>
      <c r="T900">
        <v>29.5</v>
      </c>
      <c r="U900" t="s">
        <v>568</v>
      </c>
      <c r="V900" t="s">
        <v>137</v>
      </c>
      <c r="W900" t="s">
        <v>1456</v>
      </c>
      <c r="X900" t="s">
        <v>1457</v>
      </c>
      <c r="Y900" t="s">
        <v>1384</v>
      </c>
      <c r="Z900">
        <v>34895638854</v>
      </c>
      <c r="AA900">
        <v>2760</v>
      </c>
      <c r="AB900">
        <v>0</v>
      </c>
      <c r="AC900">
        <v>0</v>
      </c>
      <c r="AD900">
        <v>0</v>
      </c>
      <c r="AE900" t="s">
        <v>80</v>
      </c>
      <c r="AF900">
        <v>0</v>
      </c>
      <c r="AG900">
        <v>0</v>
      </c>
      <c r="AH900" t="s">
        <v>70</v>
      </c>
      <c r="AI900">
        <v>23.34</v>
      </c>
      <c r="AJ900">
        <v>24.58</v>
      </c>
      <c r="AK900">
        <v>1.24</v>
      </c>
      <c r="AL900">
        <v>0</v>
      </c>
      <c r="AM900">
        <v>0</v>
      </c>
      <c r="AN900">
        <v>68.83</v>
      </c>
      <c r="AO900">
        <v>1904.4</v>
      </c>
      <c r="AP900">
        <v>0</v>
      </c>
      <c r="AQ900">
        <v>41.4</v>
      </c>
      <c r="AR900">
        <v>1.5</v>
      </c>
      <c r="AS900" t="s">
        <v>197</v>
      </c>
      <c r="AT900">
        <v>68.833333333333329</v>
      </c>
      <c r="AU900">
        <v>13.77</v>
      </c>
      <c r="AV900">
        <v>104037</v>
      </c>
      <c r="AW900" t="s">
        <v>1458</v>
      </c>
      <c r="AX900">
        <v>0</v>
      </c>
      <c r="AY900" t="s">
        <v>70</v>
      </c>
      <c r="AZ900" t="s">
        <v>70</v>
      </c>
      <c r="BA900" t="s">
        <v>70</v>
      </c>
      <c r="BB900" t="s">
        <v>70</v>
      </c>
      <c r="BC900" t="s">
        <v>83</v>
      </c>
      <c r="BD900" t="s">
        <v>84</v>
      </c>
      <c r="BE900">
        <v>0</v>
      </c>
      <c r="BF900">
        <v>0</v>
      </c>
      <c r="BG900">
        <v>0</v>
      </c>
      <c r="BH900" t="s">
        <v>70</v>
      </c>
      <c r="BI900" t="s">
        <v>1459</v>
      </c>
      <c r="BJ900">
        <v>0</v>
      </c>
      <c r="BK900">
        <v>0</v>
      </c>
      <c r="BL900">
        <v>0</v>
      </c>
      <c r="BM900" t="s">
        <v>1460</v>
      </c>
      <c r="BN900">
        <v>1</v>
      </c>
    </row>
    <row r="901" spans="1:66" x14ac:dyDescent="0.2">
      <c r="A901">
        <v>448912706</v>
      </c>
      <c r="B901" t="s">
        <v>66</v>
      </c>
      <c r="C901" t="s">
        <v>67</v>
      </c>
      <c r="D901" t="s">
        <v>68</v>
      </c>
      <c r="E901" t="s">
        <v>69</v>
      </c>
      <c r="F901" t="s">
        <v>70</v>
      </c>
      <c r="G901">
        <v>3036017656533</v>
      </c>
      <c r="H901">
        <v>30296144</v>
      </c>
      <c r="I901" t="s">
        <v>71</v>
      </c>
      <c r="J901">
        <v>170181975</v>
      </c>
      <c r="K901" t="s">
        <v>72</v>
      </c>
      <c r="L901" t="s">
        <v>88</v>
      </c>
      <c r="M901" t="s">
        <v>74</v>
      </c>
      <c r="N901" t="s">
        <v>89</v>
      </c>
      <c r="O901" t="s">
        <v>70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90</v>
      </c>
      <c r="V901" t="s">
        <v>77</v>
      </c>
      <c r="W901" t="s">
        <v>1461</v>
      </c>
      <c r="X901" t="s">
        <v>1462</v>
      </c>
      <c r="Y901" t="s">
        <v>1384</v>
      </c>
      <c r="Z901">
        <v>34813665433</v>
      </c>
      <c r="AA901">
        <v>0</v>
      </c>
      <c r="AB901">
        <v>1</v>
      </c>
      <c r="AC901">
        <v>0</v>
      </c>
      <c r="AD901">
        <v>94.79</v>
      </c>
      <c r="AE901" t="s">
        <v>80</v>
      </c>
      <c r="AF901">
        <v>0</v>
      </c>
      <c r="AG901">
        <v>0</v>
      </c>
      <c r="AH901" t="s">
        <v>70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 t="s">
        <v>70</v>
      </c>
      <c r="AT901">
        <v>0</v>
      </c>
      <c r="AU901">
        <v>0</v>
      </c>
      <c r="AV901">
        <v>171887</v>
      </c>
      <c r="AW901" t="s">
        <v>1463</v>
      </c>
      <c r="AX901">
        <v>0</v>
      </c>
      <c r="AY901" t="s">
        <v>70</v>
      </c>
      <c r="AZ901" t="s">
        <v>70</v>
      </c>
      <c r="BA901" t="s">
        <v>70</v>
      </c>
      <c r="BB901" t="s">
        <v>134</v>
      </c>
      <c r="BC901" t="s">
        <v>83</v>
      </c>
      <c r="BD901" t="s">
        <v>84</v>
      </c>
      <c r="BE901">
        <v>0</v>
      </c>
      <c r="BF901">
        <v>0</v>
      </c>
      <c r="BG901">
        <v>0</v>
      </c>
      <c r="BH901" t="s">
        <v>70</v>
      </c>
      <c r="BI901" t="s">
        <v>1464</v>
      </c>
      <c r="BJ901">
        <v>0</v>
      </c>
      <c r="BK901">
        <v>0</v>
      </c>
      <c r="BL901">
        <v>0</v>
      </c>
      <c r="BM901" t="s">
        <v>1465</v>
      </c>
      <c r="BN901">
        <v>1</v>
      </c>
    </row>
    <row r="902" spans="1:66" x14ac:dyDescent="0.2">
      <c r="A902">
        <v>448912706</v>
      </c>
      <c r="B902" t="s">
        <v>66</v>
      </c>
      <c r="C902" t="s">
        <v>67</v>
      </c>
      <c r="D902" t="s">
        <v>68</v>
      </c>
      <c r="E902" t="s">
        <v>69</v>
      </c>
      <c r="F902" t="s">
        <v>70</v>
      </c>
      <c r="G902">
        <v>3036017656534</v>
      </c>
      <c r="H902">
        <v>30296144</v>
      </c>
      <c r="I902" t="s">
        <v>71</v>
      </c>
      <c r="J902">
        <v>170181975</v>
      </c>
      <c r="K902" t="s">
        <v>72</v>
      </c>
      <c r="L902" t="s">
        <v>88</v>
      </c>
      <c r="M902" t="s">
        <v>74</v>
      </c>
      <c r="N902" t="s">
        <v>89</v>
      </c>
      <c r="O902" t="s">
        <v>137</v>
      </c>
      <c r="P902">
        <v>1</v>
      </c>
      <c r="Q902">
        <v>2880</v>
      </c>
      <c r="R902">
        <v>2003</v>
      </c>
      <c r="S902">
        <v>0</v>
      </c>
      <c r="T902">
        <v>29.5</v>
      </c>
      <c r="U902" t="s">
        <v>90</v>
      </c>
      <c r="V902" t="s">
        <v>137</v>
      </c>
      <c r="W902" t="s">
        <v>1461</v>
      </c>
      <c r="X902" t="s">
        <v>1462</v>
      </c>
      <c r="Y902" t="s">
        <v>1384</v>
      </c>
      <c r="Z902">
        <v>34813665433</v>
      </c>
      <c r="AA902">
        <v>2880</v>
      </c>
      <c r="AB902">
        <v>0</v>
      </c>
      <c r="AC902">
        <v>0</v>
      </c>
      <c r="AD902">
        <v>0</v>
      </c>
      <c r="AE902" t="s">
        <v>80</v>
      </c>
      <c r="AF902">
        <v>0</v>
      </c>
      <c r="AG902">
        <v>0</v>
      </c>
      <c r="AH902" t="s">
        <v>70</v>
      </c>
      <c r="AI902">
        <v>25.38</v>
      </c>
      <c r="AJ902">
        <v>24.58</v>
      </c>
      <c r="AK902">
        <v>-0.8</v>
      </c>
      <c r="AL902">
        <v>0</v>
      </c>
      <c r="AM902">
        <v>0</v>
      </c>
      <c r="AN902">
        <v>-22.83</v>
      </c>
      <c r="AO902">
        <v>1992.35</v>
      </c>
      <c r="AP902">
        <v>0</v>
      </c>
      <c r="AQ902">
        <v>38.049999999999997</v>
      </c>
      <c r="AR902">
        <v>1.9</v>
      </c>
      <c r="AS902" t="s">
        <v>138</v>
      </c>
      <c r="AT902">
        <v>-22.833333333333332</v>
      </c>
      <c r="AU902">
        <v>-4.57</v>
      </c>
      <c r="AV902">
        <v>171887</v>
      </c>
      <c r="AW902" t="s">
        <v>1463</v>
      </c>
      <c r="AX902">
        <v>0</v>
      </c>
      <c r="AY902" t="s">
        <v>70</v>
      </c>
      <c r="AZ902" t="s">
        <v>70</v>
      </c>
      <c r="BA902" t="s">
        <v>70</v>
      </c>
      <c r="BB902" t="s">
        <v>70</v>
      </c>
      <c r="BC902" t="s">
        <v>83</v>
      </c>
      <c r="BD902" t="s">
        <v>84</v>
      </c>
      <c r="BE902">
        <v>0</v>
      </c>
      <c r="BF902">
        <v>0</v>
      </c>
      <c r="BG902">
        <v>0</v>
      </c>
      <c r="BH902" t="s">
        <v>70</v>
      </c>
      <c r="BI902" t="s">
        <v>1464</v>
      </c>
      <c r="BJ902">
        <v>0</v>
      </c>
      <c r="BK902">
        <v>0</v>
      </c>
      <c r="BL902">
        <v>0</v>
      </c>
      <c r="BM902" t="s">
        <v>1465</v>
      </c>
      <c r="BN902">
        <v>1</v>
      </c>
    </row>
    <row r="903" spans="1:66" x14ac:dyDescent="0.2">
      <c r="A903">
        <v>448912706</v>
      </c>
      <c r="B903" t="s">
        <v>66</v>
      </c>
      <c r="C903" t="s">
        <v>67</v>
      </c>
      <c r="D903" t="s">
        <v>68</v>
      </c>
      <c r="E903" t="s">
        <v>69</v>
      </c>
      <c r="F903" t="s">
        <v>70</v>
      </c>
      <c r="G903">
        <v>3036017656535</v>
      </c>
      <c r="H903">
        <v>29654558</v>
      </c>
      <c r="I903" t="s">
        <v>71</v>
      </c>
      <c r="J903">
        <v>207482439</v>
      </c>
      <c r="K903" t="s">
        <v>72</v>
      </c>
      <c r="L903" t="s">
        <v>124</v>
      </c>
      <c r="M903" t="s">
        <v>311</v>
      </c>
      <c r="N903" t="s">
        <v>1087</v>
      </c>
      <c r="O903" t="s">
        <v>70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220</v>
      </c>
      <c r="V903" t="s">
        <v>77</v>
      </c>
      <c r="W903" t="s">
        <v>1466</v>
      </c>
      <c r="X903" t="s">
        <v>1467</v>
      </c>
      <c r="Y903" t="s">
        <v>1384</v>
      </c>
      <c r="Z903">
        <v>34625605750</v>
      </c>
      <c r="AA903">
        <v>0</v>
      </c>
      <c r="AB903">
        <v>1</v>
      </c>
      <c r="AC903">
        <v>0</v>
      </c>
      <c r="AD903">
        <v>74.8</v>
      </c>
      <c r="AE903" t="s">
        <v>80</v>
      </c>
      <c r="AF903">
        <v>0</v>
      </c>
      <c r="AG903">
        <v>0</v>
      </c>
      <c r="AH903" t="s">
        <v>70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 t="s">
        <v>70</v>
      </c>
      <c r="AT903">
        <v>0</v>
      </c>
      <c r="AU903">
        <v>0</v>
      </c>
      <c r="AV903">
        <v>3769</v>
      </c>
      <c r="AW903" t="s">
        <v>1468</v>
      </c>
      <c r="AX903">
        <v>0</v>
      </c>
      <c r="AY903" t="s">
        <v>70</v>
      </c>
      <c r="AZ903" t="s">
        <v>70</v>
      </c>
      <c r="BA903" t="s">
        <v>70</v>
      </c>
      <c r="BB903" t="s">
        <v>82</v>
      </c>
      <c r="BC903" t="s">
        <v>83</v>
      </c>
      <c r="BD903" t="s">
        <v>84</v>
      </c>
      <c r="BE903">
        <v>0</v>
      </c>
      <c r="BF903">
        <v>0</v>
      </c>
      <c r="BG903">
        <v>0</v>
      </c>
      <c r="BH903" t="s">
        <v>70</v>
      </c>
      <c r="BI903" t="s">
        <v>1469</v>
      </c>
      <c r="BJ903">
        <v>0</v>
      </c>
      <c r="BK903">
        <v>0</v>
      </c>
      <c r="BL903">
        <v>0</v>
      </c>
      <c r="BM903" t="s">
        <v>1470</v>
      </c>
      <c r="BN903">
        <v>1</v>
      </c>
    </row>
    <row r="904" spans="1:66" x14ac:dyDescent="0.2">
      <c r="A904">
        <v>448912706</v>
      </c>
      <c r="B904" t="s">
        <v>66</v>
      </c>
      <c r="C904" t="s">
        <v>67</v>
      </c>
      <c r="D904" t="s">
        <v>68</v>
      </c>
      <c r="E904" t="s">
        <v>69</v>
      </c>
      <c r="F904" t="s">
        <v>70</v>
      </c>
      <c r="G904">
        <v>3036017656536</v>
      </c>
      <c r="H904">
        <v>29654558</v>
      </c>
      <c r="I904" t="s">
        <v>71</v>
      </c>
      <c r="J904">
        <v>207482439</v>
      </c>
      <c r="K904" t="s">
        <v>72</v>
      </c>
      <c r="L904" t="s">
        <v>124</v>
      </c>
      <c r="M904" t="s">
        <v>311</v>
      </c>
      <c r="N904" t="s">
        <v>1087</v>
      </c>
      <c r="O904" t="s">
        <v>70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220</v>
      </c>
      <c r="V904" t="s">
        <v>77</v>
      </c>
      <c r="W904" t="s">
        <v>1466</v>
      </c>
      <c r="X904" t="s">
        <v>1467</v>
      </c>
      <c r="Y904" t="s">
        <v>1384</v>
      </c>
      <c r="Z904">
        <v>34625605750</v>
      </c>
      <c r="AA904">
        <v>0</v>
      </c>
      <c r="AB904">
        <v>0</v>
      </c>
      <c r="AC904">
        <v>1</v>
      </c>
      <c r="AD904">
        <v>50</v>
      </c>
      <c r="AE904" t="s">
        <v>80</v>
      </c>
      <c r="AF904">
        <v>0</v>
      </c>
      <c r="AG904">
        <v>0</v>
      </c>
      <c r="AH904" t="s">
        <v>70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 t="s">
        <v>70</v>
      </c>
      <c r="AT904">
        <v>0</v>
      </c>
      <c r="AU904">
        <v>0</v>
      </c>
      <c r="AV904">
        <v>3769</v>
      </c>
      <c r="AW904" t="s">
        <v>1468</v>
      </c>
      <c r="AX904">
        <v>0</v>
      </c>
      <c r="AY904" t="s">
        <v>70</v>
      </c>
      <c r="AZ904" t="s">
        <v>70</v>
      </c>
      <c r="BA904" t="s">
        <v>70</v>
      </c>
      <c r="BB904" t="s">
        <v>87</v>
      </c>
      <c r="BC904" t="s">
        <v>83</v>
      </c>
      <c r="BD904" t="s">
        <v>84</v>
      </c>
      <c r="BE904">
        <v>0</v>
      </c>
      <c r="BF904">
        <v>0</v>
      </c>
      <c r="BG904">
        <v>0</v>
      </c>
      <c r="BH904" t="s">
        <v>70</v>
      </c>
      <c r="BI904" t="s">
        <v>1469</v>
      </c>
      <c r="BJ904">
        <v>0</v>
      </c>
      <c r="BK904">
        <v>0</v>
      </c>
      <c r="BL904">
        <v>0</v>
      </c>
      <c r="BM904" t="s">
        <v>1470</v>
      </c>
      <c r="BN904">
        <v>1</v>
      </c>
    </row>
    <row r="905" spans="1:66" x14ac:dyDescent="0.2">
      <c r="A905">
        <v>448912706</v>
      </c>
      <c r="B905" t="s">
        <v>66</v>
      </c>
      <c r="C905" t="s">
        <v>67</v>
      </c>
      <c r="D905" t="s">
        <v>68</v>
      </c>
      <c r="E905" t="s">
        <v>69</v>
      </c>
      <c r="F905" t="s">
        <v>70</v>
      </c>
      <c r="G905">
        <v>3036017656537</v>
      </c>
      <c r="H905">
        <v>29654558</v>
      </c>
      <c r="I905" t="s">
        <v>71</v>
      </c>
      <c r="J905">
        <v>207482439</v>
      </c>
      <c r="K905" t="s">
        <v>72</v>
      </c>
      <c r="L905" t="s">
        <v>124</v>
      </c>
      <c r="M905" t="s">
        <v>304</v>
      </c>
      <c r="N905" t="s">
        <v>1471</v>
      </c>
      <c r="O905" t="s">
        <v>70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220</v>
      </c>
      <c r="V905" t="s">
        <v>77</v>
      </c>
      <c r="W905" t="s">
        <v>1466</v>
      </c>
      <c r="X905" t="s">
        <v>1472</v>
      </c>
      <c r="Y905" t="s">
        <v>1384</v>
      </c>
      <c r="Z905">
        <v>34625605838</v>
      </c>
      <c r="AA905">
        <v>0</v>
      </c>
      <c r="AB905">
        <v>1</v>
      </c>
      <c r="AC905">
        <v>0</v>
      </c>
      <c r="AD905">
        <v>74.8</v>
      </c>
      <c r="AE905" t="s">
        <v>80</v>
      </c>
      <c r="AF905">
        <v>0</v>
      </c>
      <c r="AG905">
        <v>0</v>
      </c>
      <c r="AH905" t="s">
        <v>70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 t="s">
        <v>70</v>
      </c>
      <c r="AT905">
        <v>0</v>
      </c>
      <c r="AU905">
        <v>0</v>
      </c>
      <c r="AV905">
        <v>3769</v>
      </c>
      <c r="AW905" t="s">
        <v>1468</v>
      </c>
      <c r="AX905">
        <v>0</v>
      </c>
      <c r="AY905" t="s">
        <v>70</v>
      </c>
      <c r="AZ905" t="s">
        <v>70</v>
      </c>
      <c r="BA905" t="s">
        <v>70</v>
      </c>
      <c r="BB905" t="s">
        <v>82</v>
      </c>
      <c r="BC905" t="s">
        <v>83</v>
      </c>
      <c r="BD905" t="s">
        <v>84</v>
      </c>
      <c r="BE905">
        <v>0</v>
      </c>
      <c r="BF905">
        <v>0</v>
      </c>
      <c r="BG905">
        <v>0</v>
      </c>
      <c r="BH905" t="s">
        <v>70</v>
      </c>
      <c r="BI905" t="s">
        <v>1473</v>
      </c>
      <c r="BJ905">
        <v>0</v>
      </c>
      <c r="BK905">
        <v>0</v>
      </c>
      <c r="BL905">
        <v>0</v>
      </c>
      <c r="BM905" t="s">
        <v>1474</v>
      </c>
      <c r="BN905">
        <v>1</v>
      </c>
    </row>
    <row r="906" spans="1:66" x14ac:dyDescent="0.2">
      <c r="A906">
        <v>448912706</v>
      </c>
      <c r="B906" t="s">
        <v>66</v>
      </c>
      <c r="C906" t="s">
        <v>67</v>
      </c>
      <c r="D906" t="s">
        <v>68</v>
      </c>
      <c r="E906" t="s">
        <v>69</v>
      </c>
      <c r="F906" t="s">
        <v>70</v>
      </c>
      <c r="G906">
        <v>3036017656538</v>
      </c>
      <c r="H906">
        <v>29654558</v>
      </c>
      <c r="I906" t="s">
        <v>71</v>
      </c>
      <c r="J906">
        <v>207482439</v>
      </c>
      <c r="K906" t="s">
        <v>72</v>
      </c>
      <c r="L906" t="s">
        <v>124</v>
      </c>
      <c r="M906" t="s">
        <v>304</v>
      </c>
      <c r="N906" t="s">
        <v>1471</v>
      </c>
      <c r="O906" t="s">
        <v>70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220</v>
      </c>
      <c r="V906" t="s">
        <v>77</v>
      </c>
      <c r="W906" t="s">
        <v>1466</v>
      </c>
      <c r="X906" t="s">
        <v>1472</v>
      </c>
      <c r="Y906" t="s">
        <v>1384</v>
      </c>
      <c r="Z906">
        <v>34625605838</v>
      </c>
      <c r="AA906">
        <v>0</v>
      </c>
      <c r="AB906">
        <v>0</v>
      </c>
      <c r="AC906">
        <v>1</v>
      </c>
      <c r="AD906">
        <v>50</v>
      </c>
      <c r="AE906" t="s">
        <v>80</v>
      </c>
      <c r="AF906">
        <v>0</v>
      </c>
      <c r="AG906">
        <v>0</v>
      </c>
      <c r="AH906" t="s">
        <v>70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 t="s">
        <v>70</v>
      </c>
      <c r="AT906">
        <v>0</v>
      </c>
      <c r="AU906">
        <v>0</v>
      </c>
      <c r="AV906">
        <v>3769</v>
      </c>
      <c r="AW906" t="s">
        <v>1468</v>
      </c>
      <c r="AX906">
        <v>0</v>
      </c>
      <c r="AY906" t="s">
        <v>70</v>
      </c>
      <c r="AZ906" t="s">
        <v>70</v>
      </c>
      <c r="BA906" t="s">
        <v>70</v>
      </c>
      <c r="BB906" t="s">
        <v>87</v>
      </c>
      <c r="BC906" t="s">
        <v>83</v>
      </c>
      <c r="BD906" t="s">
        <v>84</v>
      </c>
      <c r="BE906">
        <v>0</v>
      </c>
      <c r="BF906">
        <v>0</v>
      </c>
      <c r="BG906">
        <v>0</v>
      </c>
      <c r="BH906" t="s">
        <v>70</v>
      </c>
      <c r="BI906" t="s">
        <v>1473</v>
      </c>
      <c r="BJ906">
        <v>0</v>
      </c>
      <c r="BK906">
        <v>0</v>
      </c>
      <c r="BL906">
        <v>0</v>
      </c>
      <c r="BM906" t="s">
        <v>1474</v>
      </c>
      <c r="BN906">
        <v>1</v>
      </c>
    </row>
    <row r="907" spans="1:66" x14ac:dyDescent="0.2">
      <c r="A907">
        <v>448912706</v>
      </c>
      <c r="B907" t="s">
        <v>66</v>
      </c>
      <c r="C907" t="s">
        <v>67</v>
      </c>
      <c r="D907" t="s">
        <v>68</v>
      </c>
      <c r="E907" t="s">
        <v>69</v>
      </c>
      <c r="F907" t="s">
        <v>70</v>
      </c>
      <c r="G907">
        <v>3036017656539</v>
      </c>
      <c r="H907">
        <v>29654021</v>
      </c>
      <c r="I907" t="s">
        <v>71</v>
      </c>
      <c r="J907">
        <v>170181975</v>
      </c>
      <c r="K907" t="s">
        <v>72</v>
      </c>
      <c r="L907" t="s">
        <v>88</v>
      </c>
      <c r="M907" t="s">
        <v>146</v>
      </c>
      <c r="N907" t="s">
        <v>147</v>
      </c>
      <c r="O907" t="s">
        <v>70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1410</v>
      </c>
      <c r="V907" t="s">
        <v>77</v>
      </c>
      <c r="W907" t="s">
        <v>1475</v>
      </c>
      <c r="X907" t="s">
        <v>1476</v>
      </c>
      <c r="Y907" t="s">
        <v>1384</v>
      </c>
      <c r="Z907">
        <v>34578244183</v>
      </c>
      <c r="AA907">
        <v>0</v>
      </c>
      <c r="AB907">
        <v>1</v>
      </c>
      <c r="AC907">
        <v>0</v>
      </c>
      <c r="AD907">
        <v>94.79</v>
      </c>
      <c r="AE907" t="s">
        <v>80</v>
      </c>
      <c r="AF907">
        <v>0</v>
      </c>
      <c r="AG907">
        <v>0</v>
      </c>
      <c r="AH907" t="s">
        <v>70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 t="s">
        <v>70</v>
      </c>
      <c r="AT907">
        <v>0</v>
      </c>
      <c r="AU907">
        <v>0</v>
      </c>
      <c r="AV907">
        <v>50005981</v>
      </c>
      <c r="AW907" t="s">
        <v>1477</v>
      </c>
      <c r="AX907">
        <v>0</v>
      </c>
      <c r="AY907" t="s">
        <v>70</v>
      </c>
      <c r="AZ907" t="s">
        <v>70</v>
      </c>
      <c r="BA907" t="s">
        <v>70</v>
      </c>
      <c r="BB907" t="s">
        <v>134</v>
      </c>
      <c r="BC907" t="s">
        <v>83</v>
      </c>
      <c r="BD907" t="s">
        <v>84</v>
      </c>
      <c r="BE907">
        <v>0</v>
      </c>
      <c r="BF907">
        <v>0</v>
      </c>
      <c r="BG907">
        <v>0</v>
      </c>
      <c r="BH907" t="s">
        <v>70</v>
      </c>
      <c r="BI907" t="s">
        <v>1478</v>
      </c>
      <c r="BJ907">
        <v>0</v>
      </c>
      <c r="BK907">
        <v>0</v>
      </c>
      <c r="BL907">
        <v>0</v>
      </c>
      <c r="BM907" t="s">
        <v>1479</v>
      </c>
      <c r="BN907">
        <v>1</v>
      </c>
    </row>
    <row r="908" spans="1:66" x14ac:dyDescent="0.2">
      <c r="A908">
        <v>448912706</v>
      </c>
      <c r="B908" t="s">
        <v>66</v>
      </c>
      <c r="C908" t="s">
        <v>67</v>
      </c>
      <c r="D908" t="s">
        <v>68</v>
      </c>
      <c r="E908" t="s">
        <v>69</v>
      </c>
      <c r="F908" t="s">
        <v>70</v>
      </c>
      <c r="G908">
        <v>3036017656540</v>
      </c>
      <c r="H908">
        <v>29654021</v>
      </c>
      <c r="I908" t="s">
        <v>71</v>
      </c>
      <c r="J908">
        <v>170181975</v>
      </c>
      <c r="K908" t="s">
        <v>72</v>
      </c>
      <c r="L908" t="s">
        <v>88</v>
      </c>
      <c r="M908" t="s">
        <v>146</v>
      </c>
      <c r="N908" t="s">
        <v>147</v>
      </c>
      <c r="O908" t="s">
        <v>137</v>
      </c>
      <c r="P908">
        <v>1</v>
      </c>
      <c r="Q908">
        <v>2880</v>
      </c>
      <c r="R908">
        <v>2162</v>
      </c>
      <c r="S908">
        <v>0</v>
      </c>
      <c r="T908">
        <v>29.5</v>
      </c>
      <c r="U908" t="s">
        <v>1410</v>
      </c>
      <c r="V908" t="s">
        <v>137</v>
      </c>
      <c r="W908" t="s">
        <v>1475</v>
      </c>
      <c r="X908" t="s">
        <v>1476</v>
      </c>
      <c r="Y908" t="s">
        <v>1384</v>
      </c>
      <c r="Z908">
        <v>34578244183</v>
      </c>
      <c r="AA908">
        <v>2880</v>
      </c>
      <c r="AB908">
        <v>0</v>
      </c>
      <c r="AC908">
        <v>0</v>
      </c>
      <c r="AD908">
        <v>0</v>
      </c>
      <c r="AE908" t="s">
        <v>80</v>
      </c>
      <c r="AF908">
        <v>0</v>
      </c>
      <c r="AG908">
        <v>0</v>
      </c>
      <c r="AH908" t="s">
        <v>70</v>
      </c>
      <c r="AI908">
        <v>20.78</v>
      </c>
      <c r="AJ908">
        <v>24.58</v>
      </c>
      <c r="AK908">
        <v>3.8</v>
      </c>
      <c r="AL908">
        <v>0</v>
      </c>
      <c r="AM908">
        <v>0</v>
      </c>
      <c r="AN908">
        <v>109.67</v>
      </c>
      <c r="AO908">
        <v>2021.75</v>
      </c>
      <c r="AP908">
        <v>0</v>
      </c>
      <c r="AQ908">
        <v>8.65</v>
      </c>
      <c r="AR908">
        <v>0.4</v>
      </c>
      <c r="AS908" t="s">
        <v>138</v>
      </c>
      <c r="AT908">
        <v>109.66666666666667</v>
      </c>
      <c r="AU908">
        <v>21.93</v>
      </c>
      <c r="AV908">
        <v>50005981</v>
      </c>
      <c r="AW908" t="s">
        <v>1477</v>
      </c>
      <c r="AX908">
        <v>0</v>
      </c>
      <c r="AY908" t="s">
        <v>70</v>
      </c>
      <c r="AZ908" t="s">
        <v>70</v>
      </c>
      <c r="BA908" t="s">
        <v>70</v>
      </c>
      <c r="BB908" t="s">
        <v>70</v>
      </c>
      <c r="BC908" t="s">
        <v>83</v>
      </c>
      <c r="BD908" t="s">
        <v>84</v>
      </c>
      <c r="BE908">
        <v>0</v>
      </c>
      <c r="BF908">
        <v>0</v>
      </c>
      <c r="BG908">
        <v>0</v>
      </c>
      <c r="BH908" t="s">
        <v>70</v>
      </c>
      <c r="BI908" t="s">
        <v>1478</v>
      </c>
      <c r="BJ908">
        <v>0</v>
      </c>
      <c r="BK908">
        <v>0</v>
      </c>
      <c r="BL908">
        <v>0</v>
      </c>
      <c r="BM908" t="s">
        <v>1479</v>
      </c>
      <c r="BN908">
        <v>1</v>
      </c>
    </row>
    <row r="909" spans="1:66" x14ac:dyDescent="0.2">
      <c r="A909">
        <v>448912706</v>
      </c>
      <c r="B909" t="s">
        <v>66</v>
      </c>
      <c r="C909" t="s">
        <v>67</v>
      </c>
      <c r="D909" t="s">
        <v>68</v>
      </c>
      <c r="E909" t="s">
        <v>69</v>
      </c>
      <c r="F909" t="s">
        <v>70</v>
      </c>
      <c r="G909">
        <v>3036017656541</v>
      </c>
      <c r="H909">
        <v>30270450</v>
      </c>
      <c r="I909" t="s">
        <v>71</v>
      </c>
      <c r="J909">
        <v>170181975</v>
      </c>
      <c r="K909" t="s">
        <v>72</v>
      </c>
      <c r="L909" t="s">
        <v>88</v>
      </c>
      <c r="M909" t="s">
        <v>74</v>
      </c>
      <c r="N909" t="s">
        <v>89</v>
      </c>
      <c r="O909" t="s">
        <v>70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90</v>
      </c>
      <c r="V909" t="s">
        <v>77</v>
      </c>
      <c r="W909" t="s">
        <v>1480</v>
      </c>
      <c r="X909" t="s">
        <v>1481</v>
      </c>
      <c r="Y909" t="s">
        <v>1384</v>
      </c>
      <c r="Z909">
        <v>35215099814</v>
      </c>
      <c r="AA909">
        <v>0</v>
      </c>
      <c r="AB909">
        <v>1</v>
      </c>
      <c r="AC909">
        <v>0</v>
      </c>
      <c r="AD909">
        <v>73.25</v>
      </c>
      <c r="AE909" t="s">
        <v>80</v>
      </c>
      <c r="AF909">
        <v>0</v>
      </c>
      <c r="AG909">
        <v>0</v>
      </c>
      <c r="AH909" t="s">
        <v>70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 t="s">
        <v>70</v>
      </c>
      <c r="AT909">
        <v>0</v>
      </c>
      <c r="AU909">
        <v>0</v>
      </c>
      <c r="AV909">
        <v>50007049</v>
      </c>
      <c r="AW909" t="s">
        <v>1482</v>
      </c>
      <c r="AX909">
        <v>0</v>
      </c>
      <c r="AY909" t="s">
        <v>70</v>
      </c>
      <c r="AZ909" t="s">
        <v>70</v>
      </c>
      <c r="BA909" t="s">
        <v>70</v>
      </c>
      <c r="BB909" t="s">
        <v>134</v>
      </c>
      <c r="BC909" t="s">
        <v>83</v>
      </c>
      <c r="BD909" t="s">
        <v>84</v>
      </c>
      <c r="BE909">
        <v>0</v>
      </c>
      <c r="BF909">
        <v>0</v>
      </c>
      <c r="BG909">
        <v>0</v>
      </c>
      <c r="BH909" t="s">
        <v>70</v>
      </c>
      <c r="BI909" t="s">
        <v>1483</v>
      </c>
      <c r="BJ909">
        <v>0</v>
      </c>
      <c r="BK909">
        <v>0</v>
      </c>
      <c r="BL909">
        <v>0</v>
      </c>
      <c r="BM909" t="s">
        <v>1484</v>
      </c>
      <c r="BN909">
        <v>1</v>
      </c>
    </row>
    <row r="910" spans="1:66" x14ac:dyDescent="0.2">
      <c r="A910">
        <v>448912706</v>
      </c>
      <c r="B910" t="s">
        <v>66</v>
      </c>
      <c r="C910" t="s">
        <v>67</v>
      </c>
      <c r="D910" t="s">
        <v>68</v>
      </c>
      <c r="E910" t="s">
        <v>69</v>
      </c>
      <c r="F910" t="s">
        <v>70</v>
      </c>
      <c r="G910">
        <v>3036017656542</v>
      </c>
      <c r="H910">
        <v>30270450</v>
      </c>
      <c r="I910" t="s">
        <v>71</v>
      </c>
      <c r="J910">
        <v>170181975</v>
      </c>
      <c r="K910" t="s">
        <v>72</v>
      </c>
      <c r="L910" t="s">
        <v>88</v>
      </c>
      <c r="M910" t="s">
        <v>74</v>
      </c>
      <c r="N910" t="s">
        <v>89</v>
      </c>
      <c r="O910" t="s">
        <v>137</v>
      </c>
      <c r="P910">
        <v>1</v>
      </c>
      <c r="Q910">
        <v>2880</v>
      </c>
      <c r="R910">
        <v>2031</v>
      </c>
      <c r="S910">
        <v>0</v>
      </c>
      <c r="T910">
        <v>29.5</v>
      </c>
      <c r="U910" t="s">
        <v>90</v>
      </c>
      <c r="V910" t="s">
        <v>137</v>
      </c>
      <c r="W910" t="s">
        <v>1480</v>
      </c>
      <c r="X910" t="s">
        <v>1481</v>
      </c>
      <c r="Y910" t="s">
        <v>1384</v>
      </c>
      <c r="Z910">
        <v>35215099814</v>
      </c>
      <c r="AA910">
        <v>2880</v>
      </c>
      <c r="AB910">
        <v>0</v>
      </c>
      <c r="AC910">
        <v>0</v>
      </c>
      <c r="AD910">
        <v>0</v>
      </c>
      <c r="AE910" t="s">
        <v>80</v>
      </c>
      <c r="AF910">
        <v>0</v>
      </c>
      <c r="AG910">
        <v>0</v>
      </c>
      <c r="AH910" t="s">
        <v>70</v>
      </c>
      <c r="AI910">
        <v>24.57</v>
      </c>
      <c r="AJ910">
        <v>24.58</v>
      </c>
      <c r="AK910">
        <v>0.01</v>
      </c>
      <c r="AL910">
        <v>0</v>
      </c>
      <c r="AM910">
        <v>0</v>
      </c>
      <c r="AN910">
        <v>0.5</v>
      </c>
      <c r="AO910">
        <v>1991.81</v>
      </c>
      <c r="AP910">
        <v>0</v>
      </c>
      <c r="AQ910">
        <v>38.590000000000003</v>
      </c>
      <c r="AR910">
        <v>1.9</v>
      </c>
      <c r="AS910" t="s">
        <v>138</v>
      </c>
      <c r="AT910">
        <v>0.5</v>
      </c>
      <c r="AU910">
        <v>0.1</v>
      </c>
      <c r="AV910">
        <v>50007049</v>
      </c>
      <c r="AW910" t="s">
        <v>1482</v>
      </c>
      <c r="AX910">
        <v>0</v>
      </c>
      <c r="AY910" t="s">
        <v>70</v>
      </c>
      <c r="AZ910" t="s">
        <v>70</v>
      </c>
      <c r="BA910" t="s">
        <v>70</v>
      </c>
      <c r="BB910" t="s">
        <v>70</v>
      </c>
      <c r="BC910" t="s">
        <v>83</v>
      </c>
      <c r="BD910" t="s">
        <v>84</v>
      </c>
      <c r="BE910">
        <v>0</v>
      </c>
      <c r="BF910">
        <v>0</v>
      </c>
      <c r="BG910">
        <v>0</v>
      </c>
      <c r="BH910" t="s">
        <v>70</v>
      </c>
      <c r="BI910" t="s">
        <v>1483</v>
      </c>
      <c r="BJ910">
        <v>0</v>
      </c>
      <c r="BK910">
        <v>0</v>
      </c>
      <c r="BL910">
        <v>0</v>
      </c>
      <c r="BM910" t="s">
        <v>1484</v>
      </c>
      <c r="BN910">
        <v>1</v>
      </c>
    </row>
    <row r="911" spans="1:66" x14ac:dyDescent="0.2">
      <c r="A911">
        <v>448912706</v>
      </c>
      <c r="B911" t="s">
        <v>66</v>
      </c>
      <c r="C911" t="s">
        <v>67</v>
      </c>
      <c r="D911" t="s">
        <v>68</v>
      </c>
      <c r="E911" t="s">
        <v>69</v>
      </c>
      <c r="F911" t="s">
        <v>70</v>
      </c>
      <c r="G911">
        <v>3036017656543</v>
      </c>
      <c r="H911">
        <v>30270450</v>
      </c>
      <c r="I911" t="s">
        <v>71</v>
      </c>
      <c r="J911">
        <v>170181975</v>
      </c>
      <c r="K911" t="s">
        <v>72</v>
      </c>
      <c r="L911" t="s">
        <v>88</v>
      </c>
      <c r="M911" t="s">
        <v>146</v>
      </c>
      <c r="N911" t="s">
        <v>147</v>
      </c>
      <c r="O911" t="s">
        <v>70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90</v>
      </c>
      <c r="V911" t="s">
        <v>77</v>
      </c>
      <c r="W911" t="s">
        <v>1485</v>
      </c>
      <c r="X911" t="s">
        <v>1486</v>
      </c>
      <c r="Y911" t="s">
        <v>1384</v>
      </c>
      <c r="Z911">
        <v>35215099342</v>
      </c>
      <c r="AA911">
        <v>0</v>
      </c>
      <c r="AB911">
        <v>1</v>
      </c>
      <c r="AC911">
        <v>0</v>
      </c>
      <c r="AD911">
        <v>73.25</v>
      </c>
      <c r="AE911" t="s">
        <v>80</v>
      </c>
      <c r="AF911">
        <v>0</v>
      </c>
      <c r="AG911">
        <v>0</v>
      </c>
      <c r="AH911" t="s">
        <v>70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 t="s">
        <v>70</v>
      </c>
      <c r="AT911">
        <v>0</v>
      </c>
      <c r="AU911">
        <v>0</v>
      </c>
      <c r="AV911">
        <v>167921</v>
      </c>
      <c r="AW911" t="s">
        <v>1487</v>
      </c>
      <c r="AX911">
        <v>0</v>
      </c>
      <c r="AY911" t="s">
        <v>70</v>
      </c>
      <c r="AZ911" t="s">
        <v>70</v>
      </c>
      <c r="BA911" t="s">
        <v>70</v>
      </c>
      <c r="BB911" t="s">
        <v>134</v>
      </c>
      <c r="BC911" t="s">
        <v>83</v>
      </c>
      <c r="BD911" t="s">
        <v>84</v>
      </c>
      <c r="BE911">
        <v>0</v>
      </c>
      <c r="BF911">
        <v>0</v>
      </c>
      <c r="BG911">
        <v>0</v>
      </c>
      <c r="BH911" t="s">
        <v>70</v>
      </c>
      <c r="BI911" t="s">
        <v>1488</v>
      </c>
      <c r="BJ911">
        <v>0</v>
      </c>
      <c r="BK911">
        <v>0</v>
      </c>
      <c r="BL911">
        <v>0</v>
      </c>
      <c r="BM911" t="s">
        <v>1489</v>
      </c>
      <c r="BN911">
        <v>1</v>
      </c>
    </row>
    <row r="912" spans="1:66" x14ac:dyDescent="0.2">
      <c r="A912">
        <v>448912706</v>
      </c>
      <c r="B912" t="s">
        <v>66</v>
      </c>
      <c r="C912" t="s">
        <v>67</v>
      </c>
      <c r="D912" t="s">
        <v>68</v>
      </c>
      <c r="E912" t="s">
        <v>69</v>
      </c>
      <c r="F912" t="s">
        <v>70</v>
      </c>
      <c r="G912">
        <v>3036017656544</v>
      </c>
      <c r="H912">
        <v>30270450</v>
      </c>
      <c r="I912" t="s">
        <v>71</v>
      </c>
      <c r="J912">
        <v>170181975</v>
      </c>
      <c r="K912" t="s">
        <v>72</v>
      </c>
      <c r="L912" t="s">
        <v>88</v>
      </c>
      <c r="M912" t="s">
        <v>146</v>
      </c>
      <c r="N912" t="s">
        <v>147</v>
      </c>
      <c r="O912" t="s">
        <v>137</v>
      </c>
      <c r="P912">
        <v>1</v>
      </c>
      <c r="Q912">
        <v>2880</v>
      </c>
      <c r="R912">
        <v>2073</v>
      </c>
      <c r="S912">
        <v>0</v>
      </c>
      <c r="T912">
        <v>29.5</v>
      </c>
      <c r="U912" t="s">
        <v>90</v>
      </c>
      <c r="V912" t="s">
        <v>137</v>
      </c>
      <c r="W912" t="s">
        <v>1485</v>
      </c>
      <c r="X912" t="s">
        <v>1486</v>
      </c>
      <c r="Y912" t="s">
        <v>1384</v>
      </c>
      <c r="Z912">
        <v>35215099342</v>
      </c>
      <c r="AA912">
        <v>2880</v>
      </c>
      <c r="AB912">
        <v>0</v>
      </c>
      <c r="AC912">
        <v>0</v>
      </c>
      <c r="AD912">
        <v>0</v>
      </c>
      <c r="AE912" t="s">
        <v>80</v>
      </c>
      <c r="AF912">
        <v>0</v>
      </c>
      <c r="AG912">
        <v>0</v>
      </c>
      <c r="AH912" t="s">
        <v>70</v>
      </c>
      <c r="AI912">
        <v>23.35</v>
      </c>
      <c r="AJ912">
        <v>24.58</v>
      </c>
      <c r="AK912">
        <v>1.23</v>
      </c>
      <c r="AL912">
        <v>0</v>
      </c>
      <c r="AM912">
        <v>0</v>
      </c>
      <c r="AN912">
        <v>71.5</v>
      </c>
      <c r="AO912">
        <v>1987.2</v>
      </c>
      <c r="AP912">
        <v>0</v>
      </c>
      <c r="AQ912">
        <v>43.2</v>
      </c>
      <c r="AR912">
        <v>1.5</v>
      </c>
      <c r="AS912" t="s">
        <v>197</v>
      </c>
      <c r="AT912">
        <v>71.5</v>
      </c>
      <c r="AU912">
        <v>14.3</v>
      </c>
      <c r="AV912">
        <v>167921</v>
      </c>
      <c r="AW912" t="s">
        <v>1487</v>
      </c>
      <c r="AX912">
        <v>0</v>
      </c>
      <c r="AY912" t="s">
        <v>70</v>
      </c>
      <c r="AZ912" t="s">
        <v>70</v>
      </c>
      <c r="BA912" t="s">
        <v>70</v>
      </c>
      <c r="BB912" t="s">
        <v>70</v>
      </c>
      <c r="BC912" t="s">
        <v>83</v>
      </c>
      <c r="BD912" t="s">
        <v>84</v>
      </c>
      <c r="BE912">
        <v>0</v>
      </c>
      <c r="BF912">
        <v>0</v>
      </c>
      <c r="BG912">
        <v>0</v>
      </c>
      <c r="BH912" t="s">
        <v>70</v>
      </c>
      <c r="BI912" t="s">
        <v>1488</v>
      </c>
      <c r="BJ912">
        <v>0</v>
      </c>
      <c r="BK912">
        <v>0</v>
      </c>
      <c r="BL912">
        <v>0</v>
      </c>
      <c r="BM912" t="s">
        <v>1489</v>
      </c>
      <c r="BN912">
        <v>1</v>
      </c>
    </row>
    <row r="913" spans="1:66" x14ac:dyDescent="0.2">
      <c r="A913">
        <v>448912706</v>
      </c>
      <c r="B913" t="s">
        <v>66</v>
      </c>
      <c r="C913" t="s">
        <v>67</v>
      </c>
      <c r="D913" t="s">
        <v>68</v>
      </c>
      <c r="E913" t="s">
        <v>69</v>
      </c>
      <c r="F913" t="s">
        <v>70</v>
      </c>
      <c r="G913">
        <v>3036017656545</v>
      </c>
      <c r="H913">
        <v>29654558</v>
      </c>
      <c r="I913" t="s">
        <v>71</v>
      </c>
      <c r="J913">
        <v>170181975</v>
      </c>
      <c r="K913" t="s">
        <v>72</v>
      </c>
      <c r="L913" t="s">
        <v>88</v>
      </c>
      <c r="M913" t="s">
        <v>146</v>
      </c>
      <c r="N913" t="s">
        <v>147</v>
      </c>
      <c r="O913" t="s">
        <v>70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76</v>
      </c>
      <c r="V913" t="s">
        <v>77</v>
      </c>
      <c r="W913" t="s">
        <v>1490</v>
      </c>
      <c r="X913" t="s">
        <v>1491</v>
      </c>
      <c r="Y913" t="s">
        <v>1384</v>
      </c>
      <c r="Z913">
        <v>34192471991</v>
      </c>
      <c r="AA913">
        <v>0</v>
      </c>
      <c r="AB913">
        <v>1</v>
      </c>
      <c r="AC913">
        <v>0</v>
      </c>
      <c r="AD913">
        <v>73.25</v>
      </c>
      <c r="AE913" t="s">
        <v>80</v>
      </c>
      <c r="AF913">
        <v>0</v>
      </c>
      <c r="AG913">
        <v>0</v>
      </c>
      <c r="AH913" t="s">
        <v>70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 t="s">
        <v>70</v>
      </c>
      <c r="AT913">
        <v>0</v>
      </c>
      <c r="AU913">
        <v>0</v>
      </c>
      <c r="AV913">
        <v>313880</v>
      </c>
      <c r="AW913" t="s">
        <v>1492</v>
      </c>
      <c r="AX913">
        <v>0</v>
      </c>
      <c r="AY913" t="s">
        <v>70</v>
      </c>
      <c r="AZ913" t="s">
        <v>70</v>
      </c>
      <c r="BA913" t="s">
        <v>70</v>
      </c>
      <c r="BB913" t="s">
        <v>134</v>
      </c>
      <c r="BC913" t="s">
        <v>83</v>
      </c>
      <c r="BD913" t="s">
        <v>84</v>
      </c>
      <c r="BE913">
        <v>0</v>
      </c>
      <c r="BF913">
        <v>0</v>
      </c>
      <c r="BG913">
        <v>0</v>
      </c>
      <c r="BH913" t="s">
        <v>70</v>
      </c>
      <c r="BI913" t="s">
        <v>1493</v>
      </c>
      <c r="BJ913">
        <v>0</v>
      </c>
      <c r="BK913">
        <v>0</v>
      </c>
      <c r="BL913">
        <v>0</v>
      </c>
      <c r="BM913" t="s">
        <v>1494</v>
      </c>
      <c r="BN913">
        <v>1</v>
      </c>
    </row>
    <row r="914" spans="1:66" x14ac:dyDescent="0.2">
      <c r="A914">
        <v>448912706</v>
      </c>
      <c r="B914" t="s">
        <v>66</v>
      </c>
      <c r="C914" t="s">
        <v>67</v>
      </c>
      <c r="D914" t="s">
        <v>68</v>
      </c>
      <c r="E914" t="s">
        <v>69</v>
      </c>
      <c r="F914" t="s">
        <v>70</v>
      </c>
      <c r="G914">
        <v>3036017656546</v>
      </c>
      <c r="H914">
        <v>29654558</v>
      </c>
      <c r="I914" t="s">
        <v>71</v>
      </c>
      <c r="J914">
        <v>170181975</v>
      </c>
      <c r="K914" t="s">
        <v>72</v>
      </c>
      <c r="L914" t="s">
        <v>88</v>
      </c>
      <c r="M914" t="s">
        <v>146</v>
      </c>
      <c r="N914" t="s">
        <v>147</v>
      </c>
      <c r="O914" t="s">
        <v>137</v>
      </c>
      <c r="P914">
        <v>1</v>
      </c>
      <c r="Q914">
        <v>2880</v>
      </c>
      <c r="R914">
        <v>2003</v>
      </c>
      <c r="S914">
        <v>0</v>
      </c>
      <c r="T914">
        <v>29.5</v>
      </c>
      <c r="U914" t="s">
        <v>76</v>
      </c>
      <c r="V914" t="s">
        <v>137</v>
      </c>
      <c r="W914" t="s">
        <v>1490</v>
      </c>
      <c r="X914" t="s">
        <v>1491</v>
      </c>
      <c r="Y914" t="s">
        <v>1384</v>
      </c>
      <c r="Z914">
        <v>34192471991</v>
      </c>
      <c r="AA914">
        <v>2880</v>
      </c>
      <c r="AB914">
        <v>0</v>
      </c>
      <c r="AC914">
        <v>0</v>
      </c>
      <c r="AD914">
        <v>0</v>
      </c>
      <c r="AE914" t="s">
        <v>80</v>
      </c>
      <c r="AF914">
        <v>0</v>
      </c>
      <c r="AG914">
        <v>0</v>
      </c>
      <c r="AH914" t="s">
        <v>70</v>
      </c>
      <c r="AI914">
        <v>25.38</v>
      </c>
      <c r="AJ914">
        <v>24.58</v>
      </c>
      <c r="AK914">
        <v>-0.8</v>
      </c>
      <c r="AL914">
        <v>0</v>
      </c>
      <c r="AM914">
        <v>0</v>
      </c>
      <c r="AN914">
        <v>-22.83</v>
      </c>
      <c r="AO914">
        <v>1992.34</v>
      </c>
      <c r="AP914">
        <v>0</v>
      </c>
      <c r="AQ914">
        <v>38.06</v>
      </c>
      <c r="AR914">
        <v>1.9</v>
      </c>
      <c r="AS914" t="s">
        <v>138</v>
      </c>
      <c r="AT914">
        <v>-22.833333333333332</v>
      </c>
      <c r="AU914">
        <v>-4.57</v>
      </c>
      <c r="AV914">
        <v>313880</v>
      </c>
      <c r="AW914" t="s">
        <v>1492</v>
      </c>
      <c r="AX914">
        <v>0</v>
      </c>
      <c r="AY914" t="s">
        <v>70</v>
      </c>
      <c r="AZ914" t="s">
        <v>70</v>
      </c>
      <c r="BA914" t="s">
        <v>70</v>
      </c>
      <c r="BB914" t="s">
        <v>70</v>
      </c>
      <c r="BC914" t="s">
        <v>83</v>
      </c>
      <c r="BD914" t="s">
        <v>84</v>
      </c>
      <c r="BE914">
        <v>0</v>
      </c>
      <c r="BF914">
        <v>0</v>
      </c>
      <c r="BG914">
        <v>0</v>
      </c>
      <c r="BH914" t="s">
        <v>70</v>
      </c>
      <c r="BI914" t="s">
        <v>1493</v>
      </c>
      <c r="BJ914">
        <v>0</v>
      </c>
      <c r="BK914">
        <v>0</v>
      </c>
      <c r="BL914">
        <v>0</v>
      </c>
      <c r="BM914" t="s">
        <v>1494</v>
      </c>
      <c r="BN914">
        <v>1</v>
      </c>
    </row>
    <row r="915" spans="1:66" x14ac:dyDescent="0.2">
      <c r="A915">
        <v>448912706</v>
      </c>
      <c r="B915" t="s">
        <v>66</v>
      </c>
      <c r="C915" t="s">
        <v>67</v>
      </c>
      <c r="D915" t="s">
        <v>68</v>
      </c>
      <c r="E915" t="s">
        <v>69</v>
      </c>
      <c r="F915" t="s">
        <v>70</v>
      </c>
      <c r="G915">
        <v>3036017656547</v>
      </c>
      <c r="H915">
        <v>27060677</v>
      </c>
      <c r="I915" t="s">
        <v>71</v>
      </c>
      <c r="J915">
        <v>329899174</v>
      </c>
      <c r="K915" t="s">
        <v>70</v>
      </c>
      <c r="L915" t="s">
        <v>1495</v>
      </c>
      <c r="M915" t="s">
        <v>94</v>
      </c>
      <c r="N915" t="s">
        <v>782</v>
      </c>
      <c r="O915" t="s">
        <v>70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148</v>
      </c>
      <c r="V915" t="s">
        <v>77</v>
      </c>
      <c r="W915" t="s">
        <v>1496</v>
      </c>
      <c r="X915" t="s">
        <v>1497</v>
      </c>
      <c r="Y915" t="s">
        <v>1384</v>
      </c>
      <c r="Z915">
        <v>28937498169</v>
      </c>
      <c r="AA915">
        <v>0</v>
      </c>
      <c r="AB915">
        <v>1</v>
      </c>
      <c r="AC915">
        <v>0</v>
      </c>
      <c r="AD915">
        <v>104.88</v>
      </c>
      <c r="AE915" t="s">
        <v>80</v>
      </c>
      <c r="AF915">
        <v>0</v>
      </c>
      <c r="AG915">
        <v>0</v>
      </c>
      <c r="AH915" t="s">
        <v>70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 t="s">
        <v>70</v>
      </c>
      <c r="AT915">
        <v>0</v>
      </c>
      <c r="AU915">
        <v>0</v>
      </c>
      <c r="AV915">
        <v>170030</v>
      </c>
      <c r="AW915" t="s">
        <v>1498</v>
      </c>
      <c r="AX915">
        <v>0</v>
      </c>
      <c r="AY915" t="s">
        <v>70</v>
      </c>
      <c r="AZ915" t="s">
        <v>70</v>
      </c>
      <c r="BA915" t="s">
        <v>70</v>
      </c>
      <c r="BB915" t="s">
        <v>82</v>
      </c>
      <c r="BC915" t="s">
        <v>83</v>
      </c>
      <c r="BD915" t="s">
        <v>84</v>
      </c>
      <c r="BE915">
        <v>0</v>
      </c>
      <c r="BF915">
        <v>0</v>
      </c>
      <c r="BG915">
        <v>0</v>
      </c>
      <c r="BH915" t="s">
        <v>70</v>
      </c>
      <c r="BI915" t="s">
        <v>1499</v>
      </c>
      <c r="BJ915">
        <v>0</v>
      </c>
      <c r="BK915">
        <v>0</v>
      </c>
      <c r="BL915">
        <v>0</v>
      </c>
      <c r="BM915" t="s">
        <v>784</v>
      </c>
      <c r="BN915">
        <v>1</v>
      </c>
    </row>
    <row r="916" spans="1:66" x14ac:dyDescent="0.2">
      <c r="A916">
        <v>448912706</v>
      </c>
      <c r="B916" t="s">
        <v>66</v>
      </c>
      <c r="C916" t="s">
        <v>67</v>
      </c>
      <c r="D916" t="s">
        <v>68</v>
      </c>
      <c r="E916" t="s">
        <v>69</v>
      </c>
      <c r="F916" t="s">
        <v>70</v>
      </c>
      <c r="G916">
        <v>3036017656548</v>
      </c>
      <c r="H916">
        <v>27060677</v>
      </c>
      <c r="I916" t="s">
        <v>71</v>
      </c>
      <c r="J916">
        <v>329899174</v>
      </c>
      <c r="K916" t="s">
        <v>70</v>
      </c>
      <c r="L916" t="s">
        <v>1495</v>
      </c>
      <c r="M916" t="s">
        <v>94</v>
      </c>
      <c r="N916" t="s">
        <v>782</v>
      </c>
      <c r="O916" t="s">
        <v>70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148</v>
      </c>
      <c r="V916" t="s">
        <v>77</v>
      </c>
      <c r="W916" t="s">
        <v>1496</v>
      </c>
      <c r="X916" t="s">
        <v>1497</v>
      </c>
      <c r="Y916" t="s">
        <v>1384</v>
      </c>
      <c r="Z916">
        <v>28937498169</v>
      </c>
      <c r="AA916">
        <v>0</v>
      </c>
      <c r="AB916">
        <v>0</v>
      </c>
      <c r="AC916">
        <v>1</v>
      </c>
      <c r="AD916">
        <v>50</v>
      </c>
      <c r="AE916" t="s">
        <v>80</v>
      </c>
      <c r="AF916">
        <v>0</v>
      </c>
      <c r="AG916">
        <v>0</v>
      </c>
      <c r="AH916" t="s">
        <v>70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 t="s">
        <v>70</v>
      </c>
      <c r="AT916">
        <v>0</v>
      </c>
      <c r="AU916">
        <v>0</v>
      </c>
      <c r="AV916">
        <v>170030</v>
      </c>
      <c r="AW916" t="s">
        <v>1498</v>
      </c>
      <c r="AX916">
        <v>0</v>
      </c>
      <c r="AY916" t="s">
        <v>70</v>
      </c>
      <c r="AZ916" t="s">
        <v>70</v>
      </c>
      <c r="BA916" t="s">
        <v>70</v>
      </c>
      <c r="BB916" t="s">
        <v>87</v>
      </c>
      <c r="BC916" t="s">
        <v>83</v>
      </c>
      <c r="BD916" t="s">
        <v>84</v>
      </c>
      <c r="BE916">
        <v>0</v>
      </c>
      <c r="BF916">
        <v>0</v>
      </c>
      <c r="BG916">
        <v>0</v>
      </c>
      <c r="BH916" t="s">
        <v>70</v>
      </c>
      <c r="BI916" t="s">
        <v>1499</v>
      </c>
      <c r="BJ916">
        <v>0</v>
      </c>
      <c r="BK916">
        <v>0</v>
      </c>
      <c r="BL916">
        <v>0</v>
      </c>
      <c r="BM916" t="s">
        <v>784</v>
      </c>
      <c r="BN916">
        <v>1</v>
      </c>
    </row>
    <row r="917" spans="1:66" x14ac:dyDescent="0.2">
      <c r="A917">
        <v>448912706</v>
      </c>
      <c r="B917" t="s">
        <v>66</v>
      </c>
      <c r="C917" t="s">
        <v>67</v>
      </c>
      <c r="D917" t="s">
        <v>68</v>
      </c>
      <c r="E917" t="s">
        <v>69</v>
      </c>
      <c r="F917" t="s">
        <v>70</v>
      </c>
      <c r="G917">
        <v>3036017656549</v>
      </c>
      <c r="H917">
        <v>30296144</v>
      </c>
      <c r="I917" t="s">
        <v>71</v>
      </c>
      <c r="J917">
        <v>170181975</v>
      </c>
      <c r="K917" t="s">
        <v>72</v>
      </c>
      <c r="L917" t="s">
        <v>88</v>
      </c>
      <c r="M917" t="s">
        <v>102</v>
      </c>
      <c r="N917" t="s">
        <v>103</v>
      </c>
      <c r="O917" t="s">
        <v>70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76</v>
      </c>
      <c r="V917" t="s">
        <v>77</v>
      </c>
      <c r="W917" t="s">
        <v>1500</v>
      </c>
      <c r="X917" t="s">
        <v>1501</v>
      </c>
      <c r="Y917" t="s">
        <v>1384</v>
      </c>
      <c r="Z917">
        <v>34813615251</v>
      </c>
      <c r="AA917">
        <v>0</v>
      </c>
      <c r="AB917">
        <v>1</v>
      </c>
      <c r="AC917">
        <v>0</v>
      </c>
      <c r="AD917">
        <v>94.79</v>
      </c>
      <c r="AE917" t="s">
        <v>80</v>
      </c>
      <c r="AF917">
        <v>0</v>
      </c>
      <c r="AG917">
        <v>0</v>
      </c>
      <c r="AH917" t="s">
        <v>70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 t="s">
        <v>70</v>
      </c>
      <c r="AT917">
        <v>0</v>
      </c>
      <c r="AU917">
        <v>0</v>
      </c>
      <c r="AV917">
        <v>168214</v>
      </c>
      <c r="AW917" t="s">
        <v>1502</v>
      </c>
      <c r="AX917">
        <v>0</v>
      </c>
      <c r="AY917" t="s">
        <v>70</v>
      </c>
      <c r="AZ917" t="s">
        <v>70</v>
      </c>
      <c r="BA917" t="s">
        <v>70</v>
      </c>
      <c r="BB917" t="s">
        <v>134</v>
      </c>
      <c r="BC917" t="s">
        <v>83</v>
      </c>
      <c r="BD917" t="s">
        <v>84</v>
      </c>
      <c r="BE917">
        <v>0</v>
      </c>
      <c r="BF917">
        <v>0</v>
      </c>
      <c r="BG917">
        <v>0</v>
      </c>
      <c r="BH917" t="s">
        <v>70</v>
      </c>
      <c r="BI917" t="s">
        <v>1503</v>
      </c>
      <c r="BJ917">
        <v>0</v>
      </c>
      <c r="BK917">
        <v>0</v>
      </c>
      <c r="BL917">
        <v>0</v>
      </c>
      <c r="BM917" t="s">
        <v>1504</v>
      </c>
      <c r="BN917">
        <v>1</v>
      </c>
    </row>
    <row r="918" spans="1:66" x14ac:dyDescent="0.2">
      <c r="A918">
        <v>448912706</v>
      </c>
      <c r="B918" t="s">
        <v>66</v>
      </c>
      <c r="C918" t="s">
        <v>67</v>
      </c>
      <c r="D918" t="s">
        <v>68</v>
      </c>
      <c r="E918" t="s">
        <v>69</v>
      </c>
      <c r="F918" t="s">
        <v>70</v>
      </c>
      <c r="G918">
        <v>3036017656550</v>
      </c>
      <c r="H918">
        <v>30296144</v>
      </c>
      <c r="I918" t="s">
        <v>71</v>
      </c>
      <c r="J918">
        <v>170181975</v>
      </c>
      <c r="K918" t="s">
        <v>72</v>
      </c>
      <c r="L918" t="s">
        <v>88</v>
      </c>
      <c r="M918" t="s">
        <v>102</v>
      </c>
      <c r="N918" t="s">
        <v>103</v>
      </c>
      <c r="O918" t="s">
        <v>137</v>
      </c>
      <c r="P918">
        <v>1</v>
      </c>
      <c r="Q918">
        <v>2880</v>
      </c>
      <c r="R918">
        <v>2031</v>
      </c>
      <c r="S918">
        <v>0</v>
      </c>
      <c r="T918">
        <v>29.5</v>
      </c>
      <c r="U918" t="s">
        <v>76</v>
      </c>
      <c r="V918" t="s">
        <v>137</v>
      </c>
      <c r="W918" t="s">
        <v>1500</v>
      </c>
      <c r="X918" t="s">
        <v>1501</v>
      </c>
      <c r="Y918" t="s">
        <v>1384</v>
      </c>
      <c r="Z918">
        <v>34813615251</v>
      </c>
      <c r="AA918">
        <v>2880</v>
      </c>
      <c r="AB918">
        <v>0</v>
      </c>
      <c r="AC918">
        <v>0</v>
      </c>
      <c r="AD918">
        <v>0</v>
      </c>
      <c r="AE918" t="s">
        <v>80</v>
      </c>
      <c r="AF918">
        <v>0</v>
      </c>
      <c r="AG918">
        <v>0</v>
      </c>
      <c r="AH918" t="s">
        <v>70</v>
      </c>
      <c r="AI918">
        <v>24.57</v>
      </c>
      <c r="AJ918">
        <v>24.58</v>
      </c>
      <c r="AK918">
        <v>0.01</v>
      </c>
      <c r="AL918">
        <v>0</v>
      </c>
      <c r="AM918">
        <v>0</v>
      </c>
      <c r="AN918">
        <v>36.5</v>
      </c>
      <c r="AO918">
        <v>1987.2</v>
      </c>
      <c r="AP918">
        <v>0</v>
      </c>
      <c r="AQ918">
        <v>43.2</v>
      </c>
      <c r="AR918">
        <v>1.5</v>
      </c>
      <c r="AS918" t="s">
        <v>70</v>
      </c>
      <c r="AT918">
        <v>36.5</v>
      </c>
      <c r="AU918">
        <v>7.3</v>
      </c>
      <c r="AV918">
        <v>168214</v>
      </c>
      <c r="AW918" t="s">
        <v>1502</v>
      </c>
      <c r="AX918">
        <v>0</v>
      </c>
      <c r="AY918" t="s">
        <v>70</v>
      </c>
      <c r="AZ918" t="s">
        <v>70</v>
      </c>
      <c r="BA918" t="s">
        <v>70</v>
      </c>
      <c r="BB918" t="s">
        <v>70</v>
      </c>
      <c r="BC918" t="s">
        <v>83</v>
      </c>
      <c r="BD918" t="s">
        <v>84</v>
      </c>
      <c r="BE918">
        <v>0</v>
      </c>
      <c r="BF918">
        <v>0</v>
      </c>
      <c r="BG918">
        <v>0</v>
      </c>
      <c r="BH918" t="s">
        <v>70</v>
      </c>
      <c r="BI918" t="s">
        <v>1503</v>
      </c>
      <c r="BJ918">
        <v>0</v>
      </c>
      <c r="BK918">
        <v>0</v>
      </c>
      <c r="BL918">
        <v>0</v>
      </c>
      <c r="BM918" t="s">
        <v>1504</v>
      </c>
      <c r="BN918">
        <v>1</v>
      </c>
    </row>
    <row r="919" spans="1:66" x14ac:dyDescent="0.2">
      <c r="A919">
        <v>448912706</v>
      </c>
      <c r="B919" t="s">
        <v>66</v>
      </c>
      <c r="C919" t="s">
        <v>67</v>
      </c>
      <c r="D919" t="s">
        <v>68</v>
      </c>
      <c r="E919" t="s">
        <v>69</v>
      </c>
      <c r="F919" t="s">
        <v>70</v>
      </c>
      <c r="G919">
        <v>3036017656551</v>
      </c>
      <c r="H919">
        <v>29654021</v>
      </c>
      <c r="I919" t="s">
        <v>71</v>
      </c>
      <c r="J919">
        <v>170181975</v>
      </c>
      <c r="K919" t="s">
        <v>72</v>
      </c>
      <c r="L919" t="s">
        <v>88</v>
      </c>
      <c r="M919" t="s">
        <v>304</v>
      </c>
      <c r="N919" t="s">
        <v>305</v>
      </c>
      <c r="O919" t="s">
        <v>70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96</v>
      </c>
      <c r="V919" t="s">
        <v>77</v>
      </c>
      <c r="W919" t="s">
        <v>1505</v>
      </c>
      <c r="X919" t="s">
        <v>1506</v>
      </c>
      <c r="Y919" t="s">
        <v>1384</v>
      </c>
      <c r="Z919">
        <v>34578244075</v>
      </c>
      <c r="AA919">
        <v>0</v>
      </c>
      <c r="AB919">
        <v>1</v>
      </c>
      <c r="AC919">
        <v>0</v>
      </c>
      <c r="AD919">
        <v>94.79</v>
      </c>
      <c r="AE919" t="s">
        <v>80</v>
      </c>
      <c r="AF919">
        <v>0</v>
      </c>
      <c r="AG919">
        <v>0</v>
      </c>
      <c r="AH919" t="s">
        <v>70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 t="s">
        <v>70</v>
      </c>
      <c r="AT919">
        <v>0</v>
      </c>
      <c r="AU919">
        <v>0</v>
      </c>
      <c r="AV919">
        <v>3924</v>
      </c>
      <c r="AW919" t="s">
        <v>1507</v>
      </c>
      <c r="AX919">
        <v>0</v>
      </c>
      <c r="AY919" t="s">
        <v>70</v>
      </c>
      <c r="AZ919" t="s">
        <v>70</v>
      </c>
      <c r="BA919" t="s">
        <v>70</v>
      </c>
      <c r="BB919" t="s">
        <v>134</v>
      </c>
      <c r="BC919" t="s">
        <v>83</v>
      </c>
      <c r="BD919" t="s">
        <v>84</v>
      </c>
      <c r="BE919">
        <v>0</v>
      </c>
      <c r="BF919">
        <v>0</v>
      </c>
      <c r="BG919">
        <v>0</v>
      </c>
      <c r="BH919" t="s">
        <v>70</v>
      </c>
      <c r="BI919" t="s">
        <v>1508</v>
      </c>
      <c r="BJ919">
        <v>0</v>
      </c>
      <c r="BK919">
        <v>0</v>
      </c>
      <c r="BL919">
        <v>0</v>
      </c>
      <c r="BM919" t="s">
        <v>1509</v>
      </c>
      <c r="BN919">
        <v>1</v>
      </c>
    </row>
    <row r="920" spans="1:66" x14ac:dyDescent="0.2">
      <c r="A920">
        <v>448912706</v>
      </c>
      <c r="B920" t="s">
        <v>66</v>
      </c>
      <c r="C920" t="s">
        <v>67</v>
      </c>
      <c r="D920" t="s">
        <v>68</v>
      </c>
      <c r="E920" t="s">
        <v>69</v>
      </c>
      <c r="F920" t="s">
        <v>70</v>
      </c>
      <c r="G920">
        <v>3036017656552</v>
      </c>
      <c r="H920">
        <v>29654021</v>
      </c>
      <c r="I920" t="s">
        <v>71</v>
      </c>
      <c r="J920">
        <v>170181975</v>
      </c>
      <c r="K920" t="s">
        <v>72</v>
      </c>
      <c r="L920" t="s">
        <v>88</v>
      </c>
      <c r="M920" t="s">
        <v>304</v>
      </c>
      <c r="N920" t="s">
        <v>305</v>
      </c>
      <c r="O920" t="s">
        <v>137</v>
      </c>
      <c r="P920">
        <v>1</v>
      </c>
      <c r="Q920">
        <v>2880</v>
      </c>
      <c r="R920">
        <v>2044</v>
      </c>
      <c r="S920">
        <v>0</v>
      </c>
      <c r="T920">
        <v>29.5</v>
      </c>
      <c r="U920" t="s">
        <v>96</v>
      </c>
      <c r="V920" t="s">
        <v>137</v>
      </c>
      <c r="W920" t="s">
        <v>1505</v>
      </c>
      <c r="X920" t="s">
        <v>1506</v>
      </c>
      <c r="Y920" t="s">
        <v>1384</v>
      </c>
      <c r="Z920">
        <v>34578244075</v>
      </c>
      <c r="AA920">
        <v>2880</v>
      </c>
      <c r="AB920">
        <v>0</v>
      </c>
      <c r="AC920">
        <v>0</v>
      </c>
      <c r="AD920">
        <v>0</v>
      </c>
      <c r="AE920" t="s">
        <v>80</v>
      </c>
      <c r="AF920">
        <v>0</v>
      </c>
      <c r="AG920">
        <v>0</v>
      </c>
      <c r="AH920" t="s">
        <v>70</v>
      </c>
      <c r="AI920">
        <v>24.19</v>
      </c>
      <c r="AJ920">
        <v>24.58</v>
      </c>
      <c r="AK920">
        <v>0.39</v>
      </c>
      <c r="AL920">
        <v>0</v>
      </c>
      <c r="AM920">
        <v>0</v>
      </c>
      <c r="AN920">
        <v>47.33</v>
      </c>
      <c r="AO920">
        <v>1987.2</v>
      </c>
      <c r="AP920">
        <v>0</v>
      </c>
      <c r="AQ920">
        <v>43.2</v>
      </c>
      <c r="AR920">
        <v>1.5</v>
      </c>
      <c r="AS920" t="s">
        <v>197</v>
      </c>
      <c r="AT920">
        <v>47.333333333333336</v>
      </c>
      <c r="AU920">
        <v>9.4700000000000006</v>
      </c>
      <c r="AV920">
        <v>3924</v>
      </c>
      <c r="AW920" t="s">
        <v>1507</v>
      </c>
      <c r="AX920">
        <v>0</v>
      </c>
      <c r="AY920" t="s">
        <v>70</v>
      </c>
      <c r="AZ920" t="s">
        <v>70</v>
      </c>
      <c r="BA920" t="s">
        <v>70</v>
      </c>
      <c r="BB920" t="s">
        <v>70</v>
      </c>
      <c r="BC920" t="s">
        <v>83</v>
      </c>
      <c r="BD920" t="s">
        <v>84</v>
      </c>
      <c r="BE920">
        <v>0</v>
      </c>
      <c r="BF920">
        <v>0</v>
      </c>
      <c r="BG920">
        <v>0</v>
      </c>
      <c r="BH920" t="s">
        <v>70</v>
      </c>
      <c r="BI920" t="s">
        <v>1508</v>
      </c>
      <c r="BJ920">
        <v>0</v>
      </c>
      <c r="BK920">
        <v>0</v>
      </c>
      <c r="BL920">
        <v>0</v>
      </c>
      <c r="BM920" t="s">
        <v>1509</v>
      </c>
      <c r="BN920">
        <v>1</v>
      </c>
    </row>
    <row r="921" spans="1:66" x14ac:dyDescent="0.2">
      <c r="A921">
        <v>448912706</v>
      </c>
      <c r="B921" t="s">
        <v>66</v>
      </c>
      <c r="C921" t="s">
        <v>67</v>
      </c>
      <c r="D921" t="s">
        <v>68</v>
      </c>
      <c r="E921" t="s">
        <v>69</v>
      </c>
      <c r="F921" t="s">
        <v>70</v>
      </c>
      <c r="G921">
        <v>3036017656553</v>
      </c>
      <c r="H921">
        <v>30881393</v>
      </c>
      <c r="I921" t="s">
        <v>71</v>
      </c>
      <c r="J921">
        <v>170181975</v>
      </c>
      <c r="K921" t="s">
        <v>72</v>
      </c>
      <c r="L921" t="s">
        <v>88</v>
      </c>
      <c r="M921" t="s">
        <v>164</v>
      </c>
      <c r="N921" t="s">
        <v>165</v>
      </c>
      <c r="O921" t="s">
        <v>70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220</v>
      </c>
      <c r="V921" t="s">
        <v>77</v>
      </c>
      <c r="W921" t="s">
        <v>427</v>
      </c>
      <c r="X921" t="s">
        <v>1510</v>
      </c>
      <c r="Y921" t="s">
        <v>1384</v>
      </c>
      <c r="Z921">
        <v>35101538517</v>
      </c>
      <c r="AA921">
        <v>0</v>
      </c>
      <c r="AB921">
        <v>1</v>
      </c>
      <c r="AC921">
        <v>0</v>
      </c>
      <c r="AD921">
        <v>60.32</v>
      </c>
      <c r="AE921" t="s">
        <v>80</v>
      </c>
      <c r="AF921">
        <v>0</v>
      </c>
      <c r="AG921">
        <v>0</v>
      </c>
      <c r="AH921" t="s">
        <v>70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 t="s">
        <v>70</v>
      </c>
      <c r="AT921">
        <v>0</v>
      </c>
      <c r="AU921">
        <v>0</v>
      </c>
      <c r="AV921">
        <v>50004377</v>
      </c>
      <c r="AW921" t="s">
        <v>429</v>
      </c>
      <c r="AX921">
        <v>0</v>
      </c>
      <c r="AY921" t="s">
        <v>70</v>
      </c>
      <c r="AZ921" t="s">
        <v>70</v>
      </c>
      <c r="BA921" t="s">
        <v>70</v>
      </c>
      <c r="BB921" t="s">
        <v>134</v>
      </c>
      <c r="BC921" t="s">
        <v>83</v>
      </c>
      <c r="BD921" t="s">
        <v>84</v>
      </c>
      <c r="BE921">
        <v>0</v>
      </c>
      <c r="BF921">
        <v>0</v>
      </c>
      <c r="BG921">
        <v>0</v>
      </c>
      <c r="BH921" t="s">
        <v>70</v>
      </c>
      <c r="BI921" t="s">
        <v>1511</v>
      </c>
      <c r="BJ921">
        <v>0</v>
      </c>
      <c r="BK921">
        <v>0</v>
      </c>
      <c r="BL921">
        <v>0</v>
      </c>
      <c r="BM921" t="s">
        <v>1512</v>
      </c>
      <c r="BN921">
        <v>1</v>
      </c>
    </row>
    <row r="922" spans="1:66" x14ac:dyDescent="0.2">
      <c r="A922">
        <v>448912706</v>
      </c>
      <c r="B922" t="s">
        <v>66</v>
      </c>
      <c r="C922" t="s">
        <v>67</v>
      </c>
      <c r="D922" t="s">
        <v>68</v>
      </c>
      <c r="E922" t="s">
        <v>69</v>
      </c>
      <c r="F922" t="s">
        <v>70</v>
      </c>
      <c r="G922">
        <v>3036017656554</v>
      </c>
      <c r="H922">
        <v>30881393</v>
      </c>
      <c r="I922" t="s">
        <v>71</v>
      </c>
      <c r="J922">
        <v>170181975</v>
      </c>
      <c r="K922" t="s">
        <v>72</v>
      </c>
      <c r="L922" t="s">
        <v>88</v>
      </c>
      <c r="M922" t="s">
        <v>164</v>
      </c>
      <c r="N922" t="s">
        <v>165</v>
      </c>
      <c r="O922" t="s">
        <v>137</v>
      </c>
      <c r="P922">
        <v>1</v>
      </c>
      <c r="Q922">
        <v>2880</v>
      </c>
      <c r="R922">
        <v>1990</v>
      </c>
      <c r="S922">
        <v>0</v>
      </c>
      <c r="T922">
        <v>29.5</v>
      </c>
      <c r="U922" t="s">
        <v>220</v>
      </c>
      <c r="V922" t="s">
        <v>137</v>
      </c>
      <c r="W922" t="s">
        <v>427</v>
      </c>
      <c r="X922" t="s">
        <v>1510</v>
      </c>
      <c r="Y922" t="s">
        <v>1384</v>
      </c>
      <c r="Z922">
        <v>35101538517</v>
      </c>
      <c r="AA922">
        <v>2880</v>
      </c>
      <c r="AB922">
        <v>0</v>
      </c>
      <c r="AC922">
        <v>0</v>
      </c>
      <c r="AD922">
        <v>0</v>
      </c>
      <c r="AE922" t="s">
        <v>80</v>
      </c>
      <c r="AF922">
        <v>0</v>
      </c>
      <c r="AG922">
        <v>0</v>
      </c>
      <c r="AH922" t="s">
        <v>70</v>
      </c>
      <c r="AI922">
        <v>25.75</v>
      </c>
      <c r="AJ922">
        <v>24.58</v>
      </c>
      <c r="AK922">
        <v>-1.17</v>
      </c>
      <c r="AL922">
        <v>0</v>
      </c>
      <c r="AM922">
        <v>0</v>
      </c>
      <c r="AN922">
        <v>-33.67</v>
      </c>
      <c r="AO922">
        <v>1992.58</v>
      </c>
      <c r="AP922">
        <v>0</v>
      </c>
      <c r="AQ922">
        <v>37.82</v>
      </c>
      <c r="AR922">
        <v>1.9</v>
      </c>
      <c r="AS922" t="s">
        <v>138</v>
      </c>
      <c r="AT922">
        <v>-33.666666666666664</v>
      </c>
      <c r="AU922">
        <v>-6.73</v>
      </c>
      <c r="AV922">
        <v>50004377</v>
      </c>
      <c r="AW922" t="s">
        <v>429</v>
      </c>
      <c r="AX922">
        <v>0</v>
      </c>
      <c r="AY922" t="s">
        <v>70</v>
      </c>
      <c r="AZ922" t="s">
        <v>70</v>
      </c>
      <c r="BA922" t="s">
        <v>70</v>
      </c>
      <c r="BB922" t="s">
        <v>70</v>
      </c>
      <c r="BC922" t="s">
        <v>83</v>
      </c>
      <c r="BD922" t="s">
        <v>84</v>
      </c>
      <c r="BE922">
        <v>0</v>
      </c>
      <c r="BF922">
        <v>0</v>
      </c>
      <c r="BG922">
        <v>0</v>
      </c>
      <c r="BH922" t="s">
        <v>70</v>
      </c>
      <c r="BI922" t="s">
        <v>1511</v>
      </c>
      <c r="BJ922">
        <v>0</v>
      </c>
      <c r="BK922">
        <v>0</v>
      </c>
      <c r="BL922">
        <v>0</v>
      </c>
      <c r="BM922" t="s">
        <v>1512</v>
      </c>
      <c r="BN922">
        <v>1</v>
      </c>
    </row>
    <row r="923" spans="1:66" x14ac:dyDescent="0.2">
      <c r="A923">
        <v>448912706</v>
      </c>
      <c r="B923" t="s">
        <v>66</v>
      </c>
      <c r="C923" t="s">
        <v>67</v>
      </c>
      <c r="D923" t="s">
        <v>68</v>
      </c>
      <c r="E923" t="s">
        <v>69</v>
      </c>
      <c r="F923" t="s">
        <v>70</v>
      </c>
      <c r="G923">
        <v>3036017656555</v>
      </c>
      <c r="H923">
        <v>30296144</v>
      </c>
      <c r="I923" t="s">
        <v>71</v>
      </c>
      <c r="J923">
        <v>170181975</v>
      </c>
      <c r="K923" t="s">
        <v>72</v>
      </c>
      <c r="L923" t="s">
        <v>88</v>
      </c>
      <c r="M923" t="s">
        <v>146</v>
      </c>
      <c r="N923" t="s">
        <v>147</v>
      </c>
      <c r="O923" t="s">
        <v>70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255</v>
      </c>
      <c r="V923" t="s">
        <v>77</v>
      </c>
      <c r="W923" t="s">
        <v>1513</v>
      </c>
      <c r="X923" t="s">
        <v>1514</v>
      </c>
      <c r="Y923" t="s">
        <v>1384</v>
      </c>
      <c r="Z923">
        <v>34734901304</v>
      </c>
      <c r="AA923">
        <v>0</v>
      </c>
      <c r="AB923">
        <v>1</v>
      </c>
      <c r="AC923">
        <v>0</v>
      </c>
      <c r="AD923">
        <v>94.79</v>
      </c>
      <c r="AE923" t="s">
        <v>80</v>
      </c>
      <c r="AF923">
        <v>0</v>
      </c>
      <c r="AG923">
        <v>0</v>
      </c>
      <c r="AH923" t="s">
        <v>70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 t="s">
        <v>70</v>
      </c>
      <c r="AT923">
        <v>0</v>
      </c>
      <c r="AU923">
        <v>0</v>
      </c>
      <c r="AV923">
        <v>2058</v>
      </c>
      <c r="AW923" t="s">
        <v>1515</v>
      </c>
      <c r="AX923">
        <v>0</v>
      </c>
      <c r="AY923" t="s">
        <v>70</v>
      </c>
      <c r="AZ923" t="s">
        <v>70</v>
      </c>
      <c r="BA923" t="s">
        <v>70</v>
      </c>
      <c r="BB923" t="s">
        <v>82</v>
      </c>
      <c r="BC923" t="s">
        <v>83</v>
      </c>
      <c r="BD923" t="s">
        <v>84</v>
      </c>
      <c r="BE923">
        <v>0</v>
      </c>
      <c r="BF923">
        <v>0</v>
      </c>
      <c r="BG923">
        <v>0</v>
      </c>
      <c r="BH923" t="s">
        <v>70</v>
      </c>
      <c r="BI923" t="s">
        <v>1516</v>
      </c>
      <c r="BJ923">
        <v>0</v>
      </c>
      <c r="BK923">
        <v>0</v>
      </c>
      <c r="BL923">
        <v>0</v>
      </c>
      <c r="BM923" t="s">
        <v>1517</v>
      </c>
      <c r="BN923">
        <v>1</v>
      </c>
    </row>
    <row r="924" spans="1:66" x14ac:dyDescent="0.2">
      <c r="A924">
        <v>448912706</v>
      </c>
      <c r="B924" t="s">
        <v>66</v>
      </c>
      <c r="C924" t="s">
        <v>67</v>
      </c>
      <c r="D924" t="s">
        <v>68</v>
      </c>
      <c r="E924" t="s">
        <v>69</v>
      </c>
      <c r="F924" t="s">
        <v>70</v>
      </c>
      <c r="G924">
        <v>3036017656556</v>
      </c>
      <c r="H924">
        <v>30296144</v>
      </c>
      <c r="I924" t="s">
        <v>71</v>
      </c>
      <c r="J924">
        <v>170181975</v>
      </c>
      <c r="K924" t="s">
        <v>72</v>
      </c>
      <c r="L924" t="s">
        <v>88</v>
      </c>
      <c r="M924" t="s">
        <v>146</v>
      </c>
      <c r="N924" t="s">
        <v>147</v>
      </c>
      <c r="O924" t="s">
        <v>70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255</v>
      </c>
      <c r="V924" t="s">
        <v>77</v>
      </c>
      <c r="W924" t="s">
        <v>1513</v>
      </c>
      <c r="X924" t="s">
        <v>1514</v>
      </c>
      <c r="Y924" t="s">
        <v>1384</v>
      </c>
      <c r="Z924">
        <v>34734901304</v>
      </c>
      <c r="AA924">
        <v>0</v>
      </c>
      <c r="AB924">
        <v>0</v>
      </c>
      <c r="AC924">
        <v>1</v>
      </c>
      <c r="AD924">
        <v>50</v>
      </c>
      <c r="AE924" t="s">
        <v>80</v>
      </c>
      <c r="AF924">
        <v>0</v>
      </c>
      <c r="AG924">
        <v>0</v>
      </c>
      <c r="AH924" t="s">
        <v>70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 t="s">
        <v>70</v>
      </c>
      <c r="AT924">
        <v>0</v>
      </c>
      <c r="AU924">
        <v>0</v>
      </c>
      <c r="AV924">
        <v>2058</v>
      </c>
      <c r="AW924" t="s">
        <v>1515</v>
      </c>
      <c r="AX924">
        <v>0</v>
      </c>
      <c r="AY924" t="s">
        <v>70</v>
      </c>
      <c r="AZ924" t="s">
        <v>70</v>
      </c>
      <c r="BA924" t="s">
        <v>70</v>
      </c>
      <c r="BB924" t="s">
        <v>87</v>
      </c>
      <c r="BC924" t="s">
        <v>83</v>
      </c>
      <c r="BD924" t="s">
        <v>84</v>
      </c>
      <c r="BE924">
        <v>0</v>
      </c>
      <c r="BF924">
        <v>0</v>
      </c>
      <c r="BG924">
        <v>0</v>
      </c>
      <c r="BH924" t="s">
        <v>70</v>
      </c>
      <c r="BI924" t="s">
        <v>1516</v>
      </c>
      <c r="BJ924">
        <v>0</v>
      </c>
      <c r="BK924">
        <v>0</v>
      </c>
      <c r="BL924">
        <v>0</v>
      </c>
      <c r="BM924" t="s">
        <v>1517</v>
      </c>
      <c r="BN924">
        <v>1</v>
      </c>
    </row>
    <row r="925" spans="1:66" x14ac:dyDescent="0.2">
      <c r="A925">
        <v>448912706</v>
      </c>
      <c r="B925" t="s">
        <v>66</v>
      </c>
      <c r="C925" t="s">
        <v>67</v>
      </c>
      <c r="D925" t="s">
        <v>68</v>
      </c>
      <c r="E925" t="s">
        <v>69</v>
      </c>
      <c r="F925" t="s">
        <v>70</v>
      </c>
      <c r="G925">
        <v>3036017656557</v>
      </c>
      <c r="H925">
        <v>30296144</v>
      </c>
      <c r="I925" t="s">
        <v>71</v>
      </c>
      <c r="J925">
        <v>170181975</v>
      </c>
      <c r="K925" t="s">
        <v>72</v>
      </c>
      <c r="L925" t="s">
        <v>88</v>
      </c>
      <c r="M925" t="s">
        <v>74</v>
      </c>
      <c r="N925" t="s">
        <v>89</v>
      </c>
      <c r="O925" t="s">
        <v>70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96</v>
      </c>
      <c r="V925" t="s">
        <v>77</v>
      </c>
      <c r="W925" t="s">
        <v>1518</v>
      </c>
      <c r="X925" t="s">
        <v>1519</v>
      </c>
      <c r="Y925" t="s">
        <v>1384</v>
      </c>
      <c r="Z925">
        <v>34813665541</v>
      </c>
      <c r="AA925">
        <v>0</v>
      </c>
      <c r="AB925">
        <v>1</v>
      </c>
      <c r="AC925">
        <v>0</v>
      </c>
      <c r="AD925">
        <v>94.79</v>
      </c>
      <c r="AE925" t="s">
        <v>80</v>
      </c>
      <c r="AF925">
        <v>0</v>
      </c>
      <c r="AG925">
        <v>0</v>
      </c>
      <c r="AH925" t="s">
        <v>70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 t="s">
        <v>70</v>
      </c>
      <c r="AT925">
        <v>0</v>
      </c>
      <c r="AU925">
        <v>0</v>
      </c>
      <c r="AV925">
        <v>309271</v>
      </c>
      <c r="AW925" t="s">
        <v>1520</v>
      </c>
      <c r="AX925">
        <v>0</v>
      </c>
      <c r="AY925" t="s">
        <v>70</v>
      </c>
      <c r="AZ925" t="s">
        <v>70</v>
      </c>
      <c r="BA925" t="s">
        <v>70</v>
      </c>
      <c r="BB925" t="s">
        <v>82</v>
      </c>
      <c r="BC925" t="s">
        <v>83</v>
      </c>
      <c r="BD925" t="s">
        <v>84</v>
      </c>
      <c r="BE925">
        <v>0</v>
      </c>
      <c r="BF925">
        <v>0</v>
      </c>
      <c r="BG925">
        <v>0</v>
      </c>
      <c r="BH925" t="s">
        <v>70</v>
      </c>
      <c r="BI925" t="s">
        <v>1521</v>
      </c>
      <c r="BJ925">
        <v>0</v>
      </c>
      <c r="BK925">
        <v>0</v>
      </c>
      <c r="BL925">
        <v>0</v>
      </c>
      <c r="BM925" t="s">
        <v>1522</v>
      </c>
      <c r="BN925">
        <v>1</v>
      </c>
    </row>
    <row r="926" spans="1:66" x14ac:dyDescent="0.2">
      <c r="A926">
        <v>448912706</v>
      </c>
      <c r="B926" t="s">
        <v>66</v>
      </c>
      <c r="C926" t="s">
        <v>67</v>
      </c>
      <c r="D926" t="s">
        <v>68</v>
      </c>
      <c r="E926" t="s">
        <v>69</v>
      </c>
      <c r="F926" t="s">
        <v>70</v>
      </c>
      <c r="G926">
        <v>3036017656558</v>
      </c>
      <c r="H926">
        <v>30296144</v>
      </c>
      <c r="I926" t="s">
        <v>71</v>
      </c>
      <c r="J926">
        <v>170181975</v>
      </c>
      <c r="K926" t="s">
        <v>72</v>
      </c>
      <c r="L926" t="s">
        <v>88</v>
      </c>
      <c r="M926" t="s">
        <v>74</v>
      </c>
      <c r="N926" t="s">
        <v>89</v>
      </c>
      <c r="O926" t="s">
        <v>70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96</v>
      </c>
      <c r="V926" t="s">
        <v>77</v>
      </c>
      <c r="W926" t="s">
        <v>1518</v>
      </c>
      <c r="X926" t="s">
        <v>1519</v>
      </c>
      <c r="Y926" t="s">
        <v>1384</v>
      </c>
      <c r="Z926">
        <v>34813665541</v>
      </c>
      <c r="AA926">
        <v>0</v>
      </c>
      <c r="AB926">
        <v>0</v>
      </c>
      <c r="AC926">
        <v>1</v>
      </c>
      <c r="AD926">
        <v>50</v>
      </c>
      <c r="AE926" t="s">
        <v>80</v>
      </c>
      <c r="AF926">
        <v>0</v>
      </c>
      <c r="AG926">
        <v>0</v>
      </c>
      <c r="AH926" t="s">
        <v>70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 t="s">
        <v>70</v>
      </c>
      <c r="AT926">
        <v>0</v>
      </c>
      <c r="AU926">
        <v>0</v>
      </c>
      <c r="AV926">
        <v>309271</v>
      </c>
      <c r="AW926" t="s">
        <v>1520</v>
      </c>
      <c r="AX926">
        <v>0</v>
      </c>
      <c r="AY926" t="s">
        <v>70</v>
      </c>
      <c r="AZ926" t="s">
        <v>70</v>
      </c>
      <c r="BA926" t="s">
        <v>70</v>
      </c>
      <c r="BB926" t="s">
        <v>87</v>
      </c>
      <c r="BC926" t="s">
        <v>83</v>
      </c>
      <c r="BD926" t="s">
        <v>84</v>
      </c>
      <c r="BE926">
        <v>0</v>
      </c>
      <c r="BF926">
        <v>0</v>
      </c>
      <c r="BG926">
        <v>0</v>
      </c>
      <c r="BH926" t="s">
        <v>70</v>
      </c>
      <c r="BI926" t="s">
        <v>1521</v>
      </c>
      <c r="BJ926">
        <v>0</v>
      </c>
      <c r="BK926">
        <v>0</v>
      </c>
      <c r="BL926">
        <v>0</v>
      </c>
      <c r="BM926" t="s">
        <v>1522</v>
      </c>
      <c r="BN926">
        <v>1</v>
      </c>
    </row>
    <row r="927" spans="1:66" x14ac:dyDescent="0.2">
      <c r="A927">
        <v>448912706</v>
      </c>
      <c r="B927" t="s">
        <v>66</v>
      </c>
      <c r="C927" t="s">
        <v>67</v>
      </c>
      <c r="D927" t="s">
        <v>68</v>
      </c>
      <c r="E927" t="s">
        <v>69</v>
      </c>
      <c r="F927" t="s">
        <v>70</v>
      </c>
      <c r="G927">
        <v>3036017656559</v>
      </c>
      <c r="H927">
        <v>30446891</v>
      </c>
      <c r="I927" t="s">
        <v>71</v>
      </c>
      <c r="J927">
        <v>170181975</v>
      </c>
      <c r="K927" t="s">
        <v>72</v>
      </c>
      <c r="L927" t="s">
        <v>88</v>
      </c>
      <c r="M927" t="s">
        <v>164</v>
      </c>
      <c r="N927" t="s">
        <v>165</v>
      </c>
      <c r="O927" t="s">
        <v>70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76</v>
      </c>
      <c r="V927" t="s">
        <v>77</v>
      </c>
      <c r="W927" t="s">
        <v>1523</v>
      </c>
      <c r="X927" t="s">
        <v>1524</v>
      </c>
      <c r="Y927" t="s">
        <v>1384</v>
      </c>
      <c r="Z927">
        <v>33113849788</v>
      </c>
      <c r="AA927">
        <v>0</v>
      </c>
      <c r="AB927">
        <v>1</v>
      </c>
      <c r="AC927">
        <v>0</v>
      </c>
      <c r="AD927">
        <v>66.78</v>
      </c>
      <c r="AE927" t="s">
        <v>80</v>
      </c>
      <c r="AF927">
        <v>0</v>
      </c>
      <c r="AG927">
        <v>0</v>
      </c>
      <c r="AH927" t="s">
        <v>70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 t="s">
        <v>70</v>
      </c>
      <c r="AT927">
        <v>0</v>
      </c>
      <c r="AU927">
        <v>0</v>
      </c>
      <c r="AV927">
        <v>362156</v>
      </c>
      <c r="AW927" t="s">
        <v>403</v>
      </c>
      <c r="AX927">
        <v>0</v>
      </c>
      <c r="AY927" t="s">
        <v>70</v>
      </c>
      <c r="AZ927" t="s">
        <v>70</v>
      </c>
      <c r="BA927" t="s">
        <v>70</v>
      </c>
      <c r="BB927" t="s">
        <v>134</v>
      </c>
      <c r="BC927" t="s">
        <v>83</v>
      </c>
      <c r="BD927" t="s">
        <v>84</v>
      </c>
      <c r="BE927">
        <v>0</v>
      </c>
      <c r="BF927">
        <v>0</v>
      </c>
      <c r="BG927">
        <v>0</v>
      </c>
      <c r="BH927" t="s">
        <v>70</v>
      </c>
      <c r="BI927" t="s">
        <v>1525</v>
      </c>
      <c r="BJ927">
        <v>0</v>
      </c>
      <c r="BK927">
        <v>0</v>
      </c>
      <c r="BL927">
        <v>0</v>
      </c>
      <c r="BM927" t="s">
        <v>1526</v>
      </c>
      <c r="BN927">
        <v>1</v>
      </c>
    </row>
    <row r="928" spans="1:66" x14ac:dyDescent="0.2">
      <c r="A928">
        <v>448912706</v>
      </c>
      <c r="B928" t="s">
        <v>66</v>
      </c>
      <c r="C928" t="s">
        <v>67</v>
      </c>
      <c r="D928" t="s">
        <v>68</v>
      </c>
      <c r="E928" t="s">
        <v>69</v>
      </c>
      <c r="F928" t="s">
        <v>70</v>
      </c>
      <c r="G928">
        <v>3036017656560</v>
      </c>
      <c r="H928">
        <v>30446891</v>
      </c>
      <c r="I928" t="s">
        <v>71</v>
      </c>
      <c r="J928">
        <v>170181975</v>
      </c>
      <c r="K928" t="s">
        <v>72</v>
      </c>
      <c r="L928" t="s">
        <v>88</v>
      </c>
      <c r="M928" t="s">
        <v>164</v>
      </c>
      <c r="N928" t="s">
        <v>165</v>
      </c>
      <c r="O928" t="s">
        <v>137</v>
      </c>
      <c r="P928">
        <v>1</v>
      </c>
      <c r="Q928">
        <v>2880</v>
      </c>
      <c r="R928">
        <v>2073</v>
      </c>
      <c r="S928">
        <v>0</v>
      </c>
      <c r="T928">
        <v>29.5</v>
      </c>
      <c r="U928" t="s">
        <v>76</v>
      </c>
      <c r="V928" t="s">
        <v>137</v>
      </c>
      <c r="W928" t="s">
        <v>1523</v>
      </c>
      <c r="X928" t="s">
        <v>1524</v>
      </c>
      <c r="Y928" t="s">
        <v>1384</v>
      </c>
      <c r="Z928">
        <v>33113849788</v>
      </c>
      <c r="AA928">
        <v>2880</v>
      </c>
      <c r="AB928">
        <v>0</v>
      </c>
      <c r="AC928">
        <v>0</v>
      </c>
      <c r="AD928">
        <v>0</v>
      </c>
      <c r="AE928" t="s">
        <v>80</v>
      </c>
      <c r="AF928">
        <v>0</v>
      </c>
      <c r="AG928">
        <v>0</v>
      </c>
      <c r="AH928" t="s">
        <v>70</v>
      </c>
      <c r="AI928">
        <v>23.35</v>
      </c>
      <c r="AJ928">
        <v>24.58</v>
      </c>
      <c r="AK928">
        <v>1.23</v>
      </c>
      <c r="AL928">
        <v>0</v>
      </c>
      <c r="AM928">
        <v>0</v>
      </c>
      <c r="AN928">
        <v>35.5</v>
      </c>
      <c r="AO928">
        <v>2022.11</v>
      </c>
      <c r="AP928">
        <v>0</v>
      </c>
      <c r="AQ928">
        <v>8.2899999999999991</v>
      </c>
      <c r="AR928">
        <v>0.4</v>
      </c>
      <c r="AS928" t="s">
        <v>138</v>
      </c>
      <c r="AT928">
        <v>35.5</v>
      </c>
      <c r="AU928">
        <v>7.1</v>
      </c>
      <c r="AV928">
        <v>362156</v>
      </c>
      <c r="AW928" t="s">
        <v>403</v>
      </c>
      <c r="AX928">
        <v>0</v>
      </c>
      <c r="AY928" t="s">
        <v>70</v>
      </c>
      <c r="AZ928" t="s">
        <v>70</v>
      </c>
      <c r="BA928" t="s">
        <v>70</v>
      </c>
      <c r="BB928" t="s">
        <v>70</v>
      </c>
      <c r="BC928" t="s">
        <v>83</v>
      </c>
      <c r="BD928" t="s">
        <v>84</v>
      </c>
      <c r="BE928">
        <v>0</v>
      </c>
      <c r="BF928">
        <v>0</v>
      </c>
      <c r="BG928">
        <v>0</v>
      </c>
      <c r="BH928" t="s">
        <v>70</v>
      </c>
      <c r="BI928" t="s">
        <v>1525</v>
      </c>
      <c r="BJ928">
        <v>0</v>
      </c>
      <c r="BK928">
        <v>0</v>
      </c>
      <c r="BL928">
        <v>0</v>
      </c>
      <c r="BM928" t="s">
        <v>1526</v>
      </c>
      <c r="BN928">
        <v>1</v>
      </c>
    </row>
    <row r="929" spans="1:66" x14ac:dyDescent="0.2">
      <c r="A929">
        <v>448912706</v>
      </c>
      <c r="B929" t="s">
        <v>66</v>
      </c>
      <c r="C929" t="s">
        <v>67</v>
      </c>
      <c r="D929" t="s">
        <v>68</v>
      </c>
      <c r="E929" t="s">
        <v>69</v>
      </c>
      <c r="F929" t="s">
        <v>70</v>
      </c>
      <c r="G929">
        <v>3036017656561</v>
      </c>
      <c r="H929">
        <v>30296144</v>
      </c>
      <c r="I929" t="s">
        <v>71</v>
      </c>
      <c r="J929">
        <v>170181975</v>
      </c>
      <c r="K929" t="s">
        <v>72</v>
      </c>
      <c r="L929" t="s">
        <v>88</v>
      </c>
      <c r="M929" t="s">
        <v>204</v>
      </c>
      <c r="N929" t="s">
        <v>205</v>
      </c>
      <c r="O929" t="s">
        <v>70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255</v>
      </c>
      <c r="V929" t="s">
        <v>77</v>
      </c>
      <c r="W929" t="s">
        <v>1527</v>
      </c>
      <c r="X929" t="s">
        <v>1528</v>
      </c>
      <c r="Y929" t="s">
        <v>1384</v>
      </c>
      <c r="Z929">
        <v>34813665153</v>
      </c>
      <c r="AA929">
        <v>0</v>
      </c>
      <c r="AB929">
        <v>1</v>
      </c>
      <c r="AC929">
        <v>0</v>
      </c>
      <c r="AD929">
        <v>94.79</v>
      </c>
      <c r="AE929" t="s">
        <v>80</v>
      </c>
      <c r="AF929">
        <v>0</v>
      </c>
      <c r="AG929">
        <v>0</v>
      </c>
      <c r="AH929" t="s">
        <v>70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 t="s">
        <v>70</v>
      </c>
      <c r="AT929">
        <v>0</v>
      </c>
      <c r="AU929">
        <v>0</v>
      </c>
      <c r="AV929">
        <v>50016969</v>
      </c>
      <c r="AW929" t="s">
        <v>1529</v>
      </c>
      <c r="AX929">
        <v>0</v>
      </c>
      <c r="AY929" t="s">
        <v>70</v>
      </c>
      <c r="AZ929" t="s">
        <v>70</v>
      </c>
      <c r="BA929" t="s">
        <v>70</v>
      </c>
      <c r="BB929" t="s">
        <v>134</v>
      </c>
      <c r="BC929" t="s">
        <v>83</v>
      </c>
      <c r="BD929" t="s">
        <v>84</v>
      </c>
      <c r="BE929">
        <v>0</v>
      </c>
      <c r="BF929">
        <v>0</v>
      </c>
      <c r="BG929">
        <v>0</v>
      </c>
      <c r="BH929" t="s">
        <v>70</v>
      </c>
      <c r="BI929" t="s">
        <v>1530</v>
      </c>
      <c r="BJ929">
        <v>0</v>
      </c>
      <c r="BK929">
        <v>0</v>
      </c>
      <c r="BL929">
        <v>0</v>
      </c>
      <c r="BM929" t="s">
        <v>1531</v>
      </c>
      <c r="BN929">
        <v>1</v>
      </c>
    </row>
    <row r="930" spans="1:66" x14ac:dyDescent="0.2">
      <c r="A930">
        <v>448912706</v>
      </c>
      <c r="B930" t="s">
        <v>66</v>
      </c>
      <c r="C930" t="s">
        <v>67</v>
      </c>
      <c r="D930" t="s">
        <v>68</v>
      </c>
      <c r="E930" t="s">
        <v>69</v>
      </c>
      <c r="F930" t="s">
        <v>70</v>
      </c>
      <c r="G930">
        <v>3036017656562</v>
      </c>
      <c r="H930">
        <v>30296144</v>
      </c>
      <c r="I930" t="s">
        <v>71</v>
      </c>
      <c r="J930">
        <v>170181975</v>
      </c>
      <c r="K930" t="s">
        <v>72</v>
      </c>
      <c r="L930" t="s">
        <v>88</v>
      </c>
      <c r="M930" t="s">
        <v>204</v>
      </c>
      <c r="N930" t="s">
        <v>205</v>
      </c>
      <c r="O930" t="s">
        <v>137</v>
      </c>
      <c r="P930">
        <v>1</v>
      </c>
      <c r="Q930">
        <v>2880</v>
      </c>
      <c r="R930">
        <v>2038</v>
      </c>
      <c r="S930">
        <v>0</v>
      </c>
      <c r="T930">
        <v>29.5</v>
      </c>
      <c r="U930" t="s">
        <v>255</v>
      </c>
      <c r="V930" t="s">
        <v>137</v>
      </c>
      <c r="W930" t="s">
        <v>1527</v>
      </c>
      <c r="X930" t="s">
        <v>1528</v>
      </c>
      <c r="Y930" t="s">
        <v>1384</v>
      </c>
      <c r="Z930">
        <v>34813665153</v>
      </c>
      <c r="AA930">
        <v>2880</v>
      </c>
      <c r="AB930">
        <v>0</v>
      </c>
      <c r="AC930">
        <v>0</v>
      </c>
      <c r="AD930">
        <v>0</v>
      </c>
      <c r="AE930" t="s">
        <v>80</v>
      </c>
      <c r="AF930">
        <v>0</v>
      </c>
      <c r="AG930">
        <v>0</v>
      </c>
      <c r="AH930" t="s">
        <v>70</v>
      </c>
      <c r="AI930">
        <v>24.36</v>
      </c>
      <c r="AJ930">
        <v>24.58</v>
      </c>
      <c r="AK930">
        <v>0.22</v>
      </c>
      <c r="AL930">
        <v>0</v>
      </c>
      <c r="AM930">
        <v>0</v>
      </c>
      <c r="AN930">
        <v>6.33</v>
      </c>
      <c r="AO930">
        <v>1991.67</v>
      </c>
      <c r="AP930">
        <v>0</v>
      </c>
      <c r="AQ930">
        <v>38.729999999999997</v>
      </c>
      <c r="AR930">
        <v>1.9</v>
      </c>
      <c r="AS930" t="s">
        <v>1455</v>
      </c>
      <c r="AT930">
        <v>6.333333333333333</v>
      </c>
      <c r="AU930">
        <v>1.27</v>
      </c>
      <c r="AV930">
        <v>50016969</v>
      </c>
      <c r="AW930" t="s">
        <v>1529</v>
      </c>
      <c r="AX930">
        <v>0</v>
      </c>
      <c r="AY930" t="s">
        <v>70</v>
      </c>
      <c r="AZ930" t="s">
        <v>70</v>
      </c>
      <c r="BA930" t="s">
        <v>70</v>
      </c>
      <c r="BB930" t="s">
        <v>70</v>
      </c>
      <c r="BC930" t="s">
        <v>83</v>
      </c>
      <c r="BD930" t="s">
        <v>84</v>
      </c>
      <c r="BE930">
        <v>0</v>
      </c>
      <c r="BF930">
        <v>0</v>
      </c>
      <c r="BG930">
        <v>0</v>
      </c>
      <c r="BH930" t="s">
        <v>70</v>
      </c>
      <c r="BI930" t="s">
        <v>1530</v>
      </c>
      <c r="BJ930">
        <v>0</v>
      </c>
      <c r="BK930">
        <v>0</v>
      </c>
      <c r="BL930">
        <v>0</v>
      </c>
      <c r="BM930" t="s">
        <v>1531</v>
      </c>
      <c r="BN930">
        <v>1</v>
      </c>
    </row>
    <row r="931" spans="1:66" x14ac:dyDescent="0.2">
      <c r="A931">
        <v>448912706</v>
      </c>
      <c r="B931" t="s">
        <v>66</v>
      </c>
      <c r="C931" t="s">
        <v>67</v>
      </c>
      <c r="D931" t="s">
        <v>68</v>
      </c>
      <c r="E931" t="s">
        <v>69</v>
      </c>
      <c r="F931" t="s">
        <v>70</v>
      </c>
      <c r="G931">
        <v>3036017656563</v>
      </c>
      <c r="H931">
        <v>28658162</v>
      </c>
      <c r="I931" t="s">
        <v>71</v>
      </c>
      <c r="J931">
        <v>174354791</v>
      </c>
      <c r="K931" t="s">
        <v>72</v>
      </c>
      <c r="L931" t="s">
        <v>73</v>
      </c>
      <c r="M931" t="s">
        <v>164</v>
      </c>
      <c r="N931" t="s">
        <v>226</v>
      </c>
      <c r="O931" t="s">
        <v>70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96</v>
      </c>
      <c r="V931" t="s">
        <v>77</v>
      </c>
      <c r="W931" t="s">
        <v>1532</v>
      </c>
      <c r="X931" t="s">
        <v>1533</v>
      </c>
      <c r="Y931" t="s">
        <v>1384</v>
      </c>
      <c r="Z931">
        <v>32898078531</v>
      </c>
      <c r="AA931">
        <v>0</v>
      </c>
      <c r="AB931">
        <v>1</v>
      </c>
      <c r="AC931">
        <v>0</v>
      </c>
      <c r="AD931">
        <v>97.81</v>
      </c>
      <c r="AE931" t="s">
        <v>80</v>
      </c>
      <c r="AF931">
        <v>0</v>
      </c>
      <c r="AG931">
        <v>0</v>
      </c>
      <c r="AH931" t="s">
        <v>70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 t="s">
        <v>70</v>
      </c>
      <c r="AT931">
        <v>0</v>
      </c>
      <c r="AU931">
        <v>0</v>
      </c>
      <c r="AV931">
        <v>50015621</v>
      </c>
      <c r="AW931" t="s">
        <v>1534</v>
      </c>
      <c r="AX931">
        <v>0</v>
      </c>
      <c r="AY931" t="s">
        <v>70</v>
      </c>
      <c r="AZ931" t="s">
        <v>70</v>
      </c>
      <c r="BA931" t="s">
        <v>70</v>
      </c>
      <c r="BB931" t="s">
        <v>134</v>
      </c>
      <c r="BC931" t="s">
        <v>83</v>
      </c>
      <c r="BD931" t="s">
        <v>84</v>
      </c>
      <c r="BE931">
        <v>0</v>
      </c>
      <c r="BF931">
        <v>0</v>
      </c>
      <c r="BG931">
        <v>0</v>
      </c>
      <c r="BH931" t="s">
        <v>70</v>
      </c>
      <c r="BI931" t="s">
        <v>1535</v>
      </c>
      <c r="BJ931">
        <v>0</v>
      </c>
      <c r="BK931">
        <v>0</v>
      </c>
      <c r="BL931">
        <v>0</v>
      </c>
      <c r="BM931" t="s">
        <v>771</v>
      </c>
      <c r="BN931">
        <v>1</v>
      </c>
    </row>
    <row r="932" spans="1:66" x14ac:dyDescent="0.2">
      <c r="A932">
        <v>448912706</v>
      </c>
      <c r="B932" t="s">
        <v>66</v>
      </c>
      <c r="C932" t="s">
        <v>67</v>
      </c>
      <c r="D932" t="s">
        <v>68</v>
      </c>
      <c r="E932" t="s">
        <v>69</v>
      </c>
      <c r="F932" t="s">
        <v>70</v>
      </c>
      <c r="G932">
        <v>3036017656564</v>
      </c>
      <c r="H932">
        <v>28658162</v>
      </c>
      <c r="I932" t="s">
        <v>71</v>
      </c>
      <c r="J932">
        <v>174354791</v>
      </c>
      <c r="K932" t="s">
        <v>72</v>
      </c>
      <c r="L932" t="s">
        <v>73</v>
      </c>
      <c r="M932" t="s">
        <v>164</v>
      </c>
      <c r="N932" t="s">
        <v>226</v>
      </c>
      <c r="O932" t="s">
        <v>137</v>
      </c>
      <c r="P932">
        <v>1</v>
      </c>
      <c r="Q932">
        <v>2760</v>
      </c>
      <c r="R932">
        <v>2048</v>
      </c>
      <c r="S932">
        <v>0</v>
      </c>
      <c r="T932">
        <v>29.5</v>
      </c>
      <c r="U932" t="s">
        <v>96</v>
      </c>
      <c r="V932" t="s">
        <v>137</v>
      </c>
      <c r="W932" t="s">
        <v>1532</v>
      </c>
      <c r="X932" t="s">
        <v>1533</v>
      </c>
      <c r="Y932" t="s">
        <v>1384</v>
      </c>
      <c r="Z932">
        <v>32898078531</v>
      </c>
      <c r="AA932">
        <v>2760</v>
      </c>
      <c r="AB932">
        <v>0</v>
      </c>
      <c r="AC932">
        <v>0</v>
      </c>
      <c r="AD932">
        <v>0</v>
      </c>
      <c r="AE932" t="s">
        <v>80</v>
      </c>
      <c r="AF932">
        <v>0</v>
      </c>
      <c r="AG932">
        <v>0</v>
      </c>
      <c r="AH932" t="s">
        <v>70</v>
      </c>
      <c r="AI932">
        <v>21.5</v>
      </c>
      <c r="AJ932">
        <v>24.58</v>
      </c>
      <c r="AK932">
        <v>3.08</v>
      </c>
      <c r="AL932">
        <v>0</v>
      </c>
      <c r="AM932">
        <v>0</v>
      </c>
      <c r="AN932">
        <v>85.17</v>
      </c>
      <c r="AO932">
        <v>1906.88</v>
      </c>
      <c r="AP932">
        <v>0</v>
      </c>
      <c r="AQ932">
        <v>38.92</v>
      </c>
      <c r="AR932">
        <v>1.9</v>
      </c>
      <c r="AS932" t="s">
        <v>138</v>
      </c>
      <c r="AT932">
        <v>85.166666666666671</v>
      </c>
      <c r="AU932">
        <v>17.03</v>
      </c>
      <c r="AV932">
        <v>50015621</v>
      </c>
      <c r="AW932" t="s">
        <v>1534</v>
      </c>
      <c r="AX932">
        <v>0</v>
      </c>
      <c r="AY932" t="s">
        <v>70</v>
      </c>
      <c r="AZ932" t="s">
        <v>70</v>
      </c>
      <c r="BA932" t="s">
        <v>70</v>
      </c>
      <c r="BB932" t="s">
        <v>70</v>
      </c>
      <c r="BC932" t="s">
        <v>83</v>
      </c>
      <c r="BD932" t="s">
        <v>84</v>
      </c>
      <c r="BE932">
        <v>0</v>
      </c>
      <c r="BF932">
        <v>0</v>
      </c>
      <c r="BG932">
        <v>0</v>
      </c>
      <c r="BH932" t="s">
        <v>70</v>
      </c>
      <c r="BI932" t="s">
        <v>1535</v>
      </c>
      <c r="BJ932">
        <v>0</v>
      </c>
      <c r="BK932">
        <v>0</v>
      </c>
      <c r="BL932">
        <v>0</v>
      </c>
      <c r="BM932" t="s">
        <v>771</v>
      </c>
      <c r="BN932">
        <v>1</v>
      </c>
    </row>
    <row r="933" spans="1:66" x14ac:dyDescent="0.2">
      <c r="A933">
        <v>448912706</v>
      </c>
      <c r="B933" t="s">
        <v>66</v>
      </c>
      <c r="C933" t="s">
        <v>67</v>
      </c>
      <c r="D933" t="s">
        <v>68</v>
      </c>
      <c r="E933" t="s">
        <v>69</v>
      </c>
      <c r="F933" t="s">
        <v>70</v>
      </c>
      <c r="G933">
        <v>3036017656565</v>
      </c>
      <c r="H933">
        <v>30270450</v>
      </c>
      <c r="I933" t="s">
        <v>71</v>
      </c>
      <c r="J933">
        <v>170181975</v>
      </c>
      <c r="K933" t="s">
        <v>72</v>
      </c>
      <c r="L933" t="s">
        <v>88</v>
      </c>
      <c r="M933" t="s">
        <v>74</v>
      </c>
      <c r="N933" t="s">
        <v>89</v>
      </c>
      <c r="O933" t="s">
        <v>70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76</v>
      </c>
      <c r="V933" t="s">
        <v>77</v>
      </c>
      <c r="W933" t="s">
        <v>1490</v>
      </c>
      <c r="X933" t="s">
        <v>1536</v>
      </c>
      <c r="Y933" t="s">
        <v>1384</v>
      </c>
      <c r="Z933">
        <v>35215099862</v>
      </c>
      <c r="AA933">
        <v>0</v>
      </c>
      <c r="AB933">
        <v>1</v>
      </c>
      <c r="AC933">
        <v>0</v>
      </c>
      <c r="AD933">
        <v>73.25</v>
      </c>
      <c r="AE933" t="s">
        <v>80</v>
      </c>
      <c r="AF933">
        <v>0</v>
      </c>
      <c r="AG933">
        <v>0</v>
      </c>
      <c r="AH933" t="s">
        <v>70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 t="s">
        <v>70</v>
      </c>
      <c r="AT933">
        <v>0</v>
      </c>
      <c r="AU933">
        <v>0</v>
      </c>
      <c r="AV933">
        <v>313880</v>
      </c>
      <c r="AW933" t="s">
        <v>1492</v>
      </c>
      <c r="AX933">
        <v>0</v>
      </c>
      <c r="AY933" t="s">
        <v>70</v>
      </c>
      <c r="AZ933" t="s">
        <v>70</v>
      </c>
      <c r="BA933" t="s">
        <v>70</v>
      </c>
      <c r="BB933" t="s">
        <v>82</v>
      </c>
      <c r="BC933" t="s">
        <v>83</v>
      </c>
      <c r="BD933" t="s">
        <v>84</v>
      </c>
      <c r="BE933">
        <v>0</v>
      </c>
      <c r="BF933">
        <v>0</v>
      </c>
      <c r="BG933">
        <v>0</v>
      </c>
      <c r="BH933" t="s">
        <v>70</v>
      </c>
      <c r="BI933" t="s">
        <v>1537</v>
      </c>
      <c r="BJ933">
        <v>0</v>
      </c>
      <c r="BK933">
        <v>0</v>
      </c>
      <c r="BL933">
        <v>0</v>
      </c>
      <c r="BM933" t="s">
        <v>1538</v>
      </c>
      <c r="BN933">
        <v>1</v>
      </c>
    </row>
    <row r="934" spans="1:66" x14ac:dyDescent="0.2">
      <c r="A934">
        <v>448912706</v>
      </c>
      <c r="B934" t="s">
        <v>66</v>
      </c>
      <c r="C934" t="s">
        <v>67</v>
      </c>
      <c r="D934" t="s">
        <v>68</v>
      </c>
      <c r="E934" t="s">
        <v>69</v>
      </c>
      <c r="F934" t="s">
        <v>70</v>
      </c>
      <c r="G934">
        <v>3036017656566</v>
      </c>
      <c r="H934">
        <v>30270450</v>
      </c>
      <c r="I934" t="s">
        <v>71</v>
      </c>
      <c r="J934">
        <v>170181975</v>
      </c>
      <c r="K934" t="s">
        <v>72</v>
      </c>
      <c r="L934" t="s">
        <v>88</v>
      </c>
      <c r="M934" t="s">
        <v>74</v>
      </c>
      <c r="N934" t="s">
        <v>89</v>
      </c>
      <c r="O934" t="s">
        <v>70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76</v>
      </c>
      <c r="V934" t="s">
        <v>77</v>
      </c>
      <c r="W934" t="s">
        <v>1490</v>
      </c>
      <c r="X934" t="s">
        <v>1536</v>
      </c>
      <c r="Y934" t="s">
        <v>1384</v>
      </c>
      <c r="Z934">
        <v>35215099862</v>
      </c>
      <c r="AA934">
        <v>0</v>
      </c>
      <c r="AB934">
        <v>0</v>
      </c>
      <c r="AC934">
        <v>1</v>
      </c>
      <c r="AD934">
        <v>50</v>
      </c>
      <c r="AE934" t="s">
        <v>80</v>
      </c>
      <c r="AF934">
        <v>0</v>
      </c>
      <c r="AG934">
        <v>0</v>
      </c>
      <c r="AH934" t="s">
        <v>70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 t="s">
        <v>70</v>
      </c>
      <c r="AT934">
        <v>0</v>
      </c>
      <c r="AU934">
        <v>0</v>
      </c>
      <c r="AV934">
        <v>313880</v>
      </c>
      <c r="AW934" t="s">
        <v>1492</v>
      </c>
      <c r="AX934">
        <v>0</v>
      </c>
      <c r="AY934" t="s">
        <v>70</v>
      </c>
      <c r="AZ934" t="s">
        <v>70</v>
      </c>
      <c r="BA934" t="s">
        <v>70</v>
      </c>
      <c r="BB934" t="s">
        <v>87</v>
      </c>
      <c r="BC934" t="s">
        <v>83</v>
      </c>
      <c r="BD934" t="s">
        <v>84</v>
      </c>
      <c r="BE934">
        <v>0</v>
      </c>
      <c r="BF934">
        <v>0</v>
      </c>
      <c r="BG934">
        <v>0</v>
      </c>
      <c r="BH934" t="s">
        <v>70</v>
      </c>
      <c r="BI934" t="s">
        <v>1537</v>
      </c>
      <c r="BJ934">
        <v>0</v>
      </c>
      <c r="BK934">
        <v>0</v>
      </c>
      <c r="BL934">
        <v>0</v>
      </c>
      <c r="BM934" t="s">
        <v>1538</v>
      </c>
      <c r="BN934">
        <v>1</v>
      </c>
    </row>
    <row r="935" spans="1:66" x14ac:dyDescent="0.2">
      <c r="A935">
        <v>448912706</v>
      </c>
      <c r="B935" t="s">
        <v>66</v>
      </c>
      <c r="C935" t="s">
        <v>67</v>
      </c>
      <c r="D935" t="s">
        <v>68</v>
      </c>
      <c r="E935" t="s">
        <v>69</v>
      </c>
      <c r="F935" t="s">
        <v>70</v>
      </c>
      <c r="G935">
        <v>3036017656567</v>
      </c>
      <c r="H935">
        <v>30296128</v>
      </c>
      <c r="I935" t="s">
        <v>71</v>
      </c>
      <c r="J935">
        <v>170181975</v>
      </c>
      <c r="K935" t="s">
        <v>72</v>
      </c>
      <c r="L935" t="s">
        <v>88</v>
      </c>
      <c r="M935" t="s">
        <v>74</v>
      </c>
      <c r="N935" t="s">
        <v>89</v>
      </c>
      <c r="O935" t="s">
        <v>70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177</v>
      </c>
      <c r="V935" t="s">
        <v>77</v>
      </c>
      <c r="W935" t="s">
        <v>1539</v>
      </c>
      <c r="X935" t="s">
        <v>1540</v>
      </c>
      <c r="Y935" t="s">
        <v>1384</v>
      </c>
      <c r="Z935">
        <v>36460740009</v>
      </c>
      <c r="AA935">
        <v>0</v>
      </c>
      <c r="AB935">
        <v>1</v>
      </c>
      <c r="AC935">
        <v>0</v>
      </c>
      <c r="AD935">
        <v>71.09</v>
      </c>
      <c r="AE935" t="s">
        <v>80</v>
      </c>
      <c r="AF935">
        <v>0</v>
      </c>
      <c r="AG935">
        <v>0</v>
      </c>
      <c r="AH935" t="s">
        <v>70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 t="s">
        <v>70</v>
      </c>
      <c r="AT935">
        <v>0</v>
      </c>
      <c r="AU935">
        <v>0</v>
      </c>
      <c r="AV935">
        <v>138677</v>
      </c>
      <c r="AW935" t="s">
        <v>1541</v>
      </c>
      <c r="AX935">
        <v>0</v>
      </c>
      <c r="AY935" t="s">
        <v>70</v>
      </c>
      <c r="AZ935" t="s">
        <v>70</v>
      </c>
      <c r="BA935" t="s">
        <v>70</v>
      </c>
      <c r="BB935" t="s">
        <v>134</v>
      </c>
      <c r="BC935" t="s">
        <v>83</v>
      </c>
      <c r="BD935" t="s">
        <v>84</v>
      </c>
      <c r="BE935">
        <v>0</v>
      </c>
      <c r="BF935">
        <v>0</v>
      </c>
      <c r="BG935">
        <v>0</v>
      </c>
      <c r="BH935" t="s">
        <v>70</v>
      </c>
      <c r="BI935" t="s">
        <v>1542</v>
      </c>
      <c r="BJ935">
        <v>0</v>
      </c>
      <c r="BK935">
        <v>0</v>
      </c>
      <c r="BL935">
        <v>0</v>
      </c>
      <c r="BM935" t="s">
        <v>1543</v>
      </c>
      <c r="BN935">
        <v>1</v>
      </c>
    </row>
    <row r="936" spans="1:66" x14ac:dyDescent="0.2">
      <c r="A936">
        <v>448912706</v>
      </c>
      <c r="B936" t="s">
        <v>66</v>
      </c>
      <c r="C936" t="s">
        <v>67</v>
      </c>
      <c r="D936" t="s">
        <v>68</v>
      </c>
      <c r="E936" t="s">
        <v>69</v>
      </c>
      <c r="F936" t="s">
        <v>70</v>
      </c>
      <c r="G936">
        <v>3036017656568</v>
      </c>
      <c r="H936">
        <v>30296128</v>
      </c>
      <c r="I936" t="s">
        <v>71</v>
      </c>
      <c r="J936">
        <v>170181975</v>
      </c>
      <c r="K936" t="s">
        <v>72</v>
      </c>
      <c r="L936" t="s">
        <v>88</v>
      </c>
      <c r="M936" t="s">
        <v>74</v>
      </c>
      <c r="N936" t="s">
        <v>89</v>
      </c>
      <c r="O936" t="s">
        <v>137</v>
      </c>
      <c r="P936">
        <v>1</v>
      </c>
      <c r="Q936">
        <v>2880</v>
      </c>
      <c r="R936">
        <v>2102</v>
      </c>
      <c r="S936">
        <v>0</v>
      </c>
      <c r="T936">
        <v>29.5</v>
      </c>
      <c r="U936" t="s">
        <v>177</v>
      </c>
      <c r="V936" t="s">
        <v>137</v>
      </c>
      <c r="W936" t="s">
        <v>1539</v>
      </c>
      <c r="X936" t="s">
        <v>1540</v>
      </c>
      <c r="Y936" t="s">
        <v>1384</v>
      </c>
      <c r="Z936">
        <v>36460740009</v>
      </c>
      <c r="AA936">
        <v>2880</v>
      </c>
      <c r="AB936">
        <v>0</v>
      </c>
      <c r="AC936">
        <v>0</v>
      </c>
      <c r="AD936">
        <v>0</v>
      </c>
      <c r="AE936" t="s">
        <v>80</v>
      </c>
      <c r="AF936">
        <v>0</v>
      </c>
      <c r="AG936">
        <v>0</v>
      </c>
      <c r="AH936" t="s">
        <v>70</v>
      </c>
      <c r="AI936">
        <v>22.51</v>
      </c>
      <c r="AJ936">
        <v>24.58</v>
      </c>
      <c r="AK936">
        <v>2.0699999999999998</v>
      </c>
      <c r="AL936">
        <v>0</v>
      </c>
      <c r="AM936">
        <v>0</v>
      </c>
      <c r="AN936">
        <v>95.67</v>
      </c>
      <c r="AO936">
        <v>1987.2</v>
      </c>
      <c r="AP936">
        <v>0</v>
      </c>
      <c r="AQ936">
        <v>43.2</v>
      </c>
      <c r="AR936">
        <v>1.5</v>
      </c>
      <c r="AS936" t="s">
        <v>197</v>
      </c>
      <c r="AT936">
        <v>95.666666666666671</v>
      </c>
      <c r="AU936">
        <v>19.13</v>
      </c>
      <c r="AV936">
        <v>138677</v>
      </c>
      <c r="AW936" t="s">
        <v>1541</v>
      </c>
      <c r="AX936">
        <v>0</v>
      </c>
      <c r="AY936" t="s">
        <v>70</v>
      </c>
      <c r="AZ936" t="s">
        <v>70</v>
      </c>
      <c r="BA936" t="s">
        <v>70</v>
      </c>
      <c r="BB936" t="s">
        <v>70</v>
      </c>
      <c r="BC936" t="s">
        <v>83</v>
      </c>
      <c r="BD936" t="s">
        <v>84</v>
      </c>
      <c r="BE936">
        <v>0</v>
      </c>
      <c r="BF936">
        <v>0</v>
      </c>
      <c r="BG936">
        <v>0</v>
      </c>
      <c r="BH936" t="s">
        <v>70</v>
      </c>
      <c r="BI936" t="s">
        <v>1542</v>
      </c>
      <c r="BJ936">
        <v>0</v>
      </c>
      <c r="BK936">
        <v>0</v>
      </c>
      <c r="BL936">
        <v>0</v>
      </c>
      <c r="BM936" t="s">
        <v>1543</v>
      </c>
      <c r="BN936">
        <v>1</v>
      </c>
    </row>
    <row r="937" spans="1:66" x14ac:dyDescent="0.2">
      <c r="A937">
        <v>448912706</v>
      </c>
      <c r="B937" t="s">
        <v>66</v>
      </c>
      <c r="C937" t="s">
        <v>67</v>
      </c>
      <c r="D937" t="s">
        <v>68</v>
      </c>
      <c r="E937" t="s">
        <v>69</v>
      </c>
      <c r="F937" t="s">
        <v>70</v>
      </c>
      <c r="G937">
        <v>3036017656569</v>
      </c>
      <c r="H937">
        <v>27060677</v>
      </c>
      <c r="I937" t="s">
        <v>71</v>
      </c>
      <c r="J937">
        <v>328574154</v>
      </c>
      <c r="K937" t="s">
        <v>70</v>
      </c>
      <c r="L937" t="s">
        <v>448</v>
      </c>
      <c r="M937" t="s">
        <v>94</v>
      </c>
      <c r="N937" t="s">
        <v>593</v>
      </c>
      <c r="O937" t="s">
        <v>70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255</v>
      </c>
      <c r="V937" t="s">
        <v>77</v>
      </c>
      <c r="W937" t="s">
        <v>1544</v>
      </c>
      <c r="X937" t="s">
        <v>1545</v>
      </c>
      <c r="Y937" t="s">
        <v>1384</v>
      </c>
      <c r="Z937">
        <v>28937498099</v>
      </c>
      <c r="AA937">
        <v>0</v>
      </c>
      <c r="AB937">
        <v>1</v>
      </c>
      <c r="AC937">
        <v>0</v>
      </c>
      <c r="AD937">
        <v>102.25</v>
      </c>
      <c r="AE937" t="s">
        <v>80</v>
      </c>
      <c r="AF937">
        <v>0</v>
      </c>
      <c r="AG937">
        <v>0</v>
      </c>
      <c r="AH937" t="s">
        <v>70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 t="s">
        <v>70</v>
      </c>
      <c r="AT937">
        <v>0</v>
      </c>
      <c r="AU937">
        <v>0</v>
      </c>
      <c r="AV937">
        <v>164336</v>
      </c>
      <c r="AW937" t="s">
        <v>1546</v>
      </c>
      <c r="AX937">
        <v>0</v>
      </c>
      <c r="AY937" t="s">
        <v>70</v>
      </c>
      <c r="AZ937" t="s">
        <v>70</v>
      </c>
      <c r="BA937" t="s">
        <v>70</v>
      </c>
      <c r="BB937" t="s">
        <v>82</v>
      </c>
      <c r="BC937" t="s">
        <v>83</v>
      </c>
      <c r="BD937" t="s">
        <v>84</v>
      </c>
      <c r="BE937">
        <v>0</v>
      </c>
      <c r="BF937">
        <v>0</v>
      </c>
      <c r="BG937">
        <v>0</v>
      </c>
      <c r="BH937" t="s">
        <v>70</v>
      </c>
      <c r="BI937" t="s">
        <v>1547</v>
      </c>
      <c r="BJ937">
        <v>0</v>
      </c>
      <c r="BK937">
        <v>0</v>
      </c>
      <c r="BL937">
        <v>0</v>
      </c>
      <c r="BM937" t="s">
        <v>1548</v>
      </c>
      <c r="BN937">
        <v>1</v>
      </c>
    </row>
    <row r="938" spans="1:66" x14ac:dyDescent="0.2">
      <c r="A938">
        <v>448912706</v>
      </c>
      <c r="B938" t="s">
        <v>66</v>
      </c>
      <c r="C938" t="s">
        <v>67</v>
      </c>
      <c r="D938" t="s">
        <v>68</v>
      </c>
      <c r="E938" t="s">
        <v>69</v>
      </c>
      <c r="F938" t="s">
        <v>70</v>
      </c>
      <c r="G938">
        <v>3036017656570</v>
      </c>
      <c r="H938">
        <v>27060677</v>
      </c>
      <c r="I938" t="s">
        <v>71</v>
      </c>
      <c r="J938">
        <v>328574154</v>
      </c>
      <c r="K938" t="s">
        <v>70</v>
      </c>
      <c r="L938" t="s">
        <v>448</v>
      </c>
      <c r="M938" t="s">
        <v>94</v>
      </c>
      <c r="N938" t="s">
        <v>593</v>
      </c>
      <c r="O938" t="s">
        <v>70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255</v>
      </c>
      <c r="V938" t="s">
        <v>77</v>
      </c>
      <c r="W938" t="s">
        <v>1544</v>
      </c>
      <c r="X938" t="s">
        <v>1545</v>
      </c>
      <c r="Y938" t="s">
        <v>1384</v>
      </c>
      <c r="Z938">
        <v>28937498099</v>
      </c>
      <c r="AA938">
        <v>0</v>
      </c>
      <c r="AB938">
        <v>0</v>
      </c>
      <c r="AC938">
        <v>1</v>
      </c>
      <c r="AD938">
        <v>50</v>
      </c>
      <c r="AE938" t="s">
        <v>80</v>
      </c>
      <c r="AF938">
        <v>0</v>
      </c>
      <c r="AG938">
        <v>0</v>
      </c>
      <c r="AH938" t="s">
        <v>70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 t="s">
        <v>70</v>
      </c>
      <c r="AT938">
        <v>0</v>
      </c>
      <c r="AU938">
        <v>0</v>
      </c>
      <c r="AV938">
        <v>164336</v>
      </c>
      <c r="AW938" t="s">
        <v>1546</v>
      </c>
      <c r="AX938">
        <v>0</v>
      </c>
      <c r="AY938" t="s">
        <v>70</v>
      </c>
      <c r="AZ938" t="s">
        <v>70</v>
      </c>
      <c r="BA938" t="s">
        <v>70</v>
      </c>
      <c r="BB938" t="s">
        <v>87</v>
      </c>
      <c r="BC938" t="s">
        <v>83</v>
      </c>
      <c r="BD938" t="s">
        <v>84</v>
      </c>
      <c r="BE938">
        <v>0</v>
      </c>
      <c r="BF938">
        <v>0</v>
      </c>
      <c r="BG938">
        <v>0</v>
      </c>
      <c r="BH938" t="s">
        <v>70</v>
      </c>
      <c r="BI938" t="s">
        <v>1547</v>
      </c>
      <c r="BJ938">
        <v>0</v>
      </c>
      <c r="BK938">
        <v>0</v>
      </c>
      <c r="BL938">
        <v>0</v>
      </c>
      <c r="BM938" t="s">
        <v>1548</v>
      </c>
      <c r="BN938">
        <v>1</v>
      </c>
    </row>
    <row r="939" spans="1:66" x14ac:dyDescent="0.2">
      <c r="A939">
        <v>448912706</v>
      </c>
      <c r="B939" t="s">
        <v>66</v>
      </c>
      <c r="C939" t="s">
        <v>67</v>
      </c>
      <c r="D939" t="s">
        <v>68</v>
      </c>
      <c r="E939" t="s">
        <v>69</v>
      </c>
      <c r="F939" t="s">
        <v>70</v>
      </c>
      <c r="G939">
        <v>3036017656571</v>
      </c>
      <c r="H939">
        <v>30296128</v>
      </c>
      <c r="I939" t="s">
        <v>71</v>
      </c>
      <c r="J939">
        <v>170181975</v>
      </c>
      <c r="K939" t="s">
        <v>72</v>
      </c>
      <c r="L939" t="s">
        <v>88</v>
      </c>
      <c r="M939" t="s">
        <v>109</v>
      </c>
      <c r="N939" t="s">
        <v>110</v>
      </c>
      <c r="O939" t="s">
        <v>70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177</v>
      </c>
      <c r="V939" t="s">
        <v>77</v>
      </c>
      <c r="W939" t="s">
        <v>1549</v>
      </c>
      <c r="X939" t="s">
        <v>1550</v>
      </c>
      <c r="Y939" t="s">
        <v>1384</v>
      </c>
      <c r="Z939">
        <v>36445256748</v>
      </c>
      <c r="AA939">
        <v>0</v>
      </c>
      <c r="AB939">
        <v>1</v>
      </c>
      <c r="AC939">
        <v>0</v>
      </c>
      <c r="AD939">
        <v>71.09</v>
      </c>
      <c r="AE939" t="s">
        <v>80</v>
      </c>
      <c r="AF939">
        <v>0</v>
      </c>
      <c r="AG939">
        <v>0</v>
      </c>
      <c r="AH939" t="s">
        <v>70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 t="s">
        <v>70</v>
      </c>
      <c r="AT939">
        <v>0</v>
      </c>
      <c r="AU939">
        <v>0</v>
      </c>
      <c r="AV939">
        <v>50060490</v>
      </c>
      <c r="AW939" t="s">
        <v>1551</v>
      </c>
      <c r="AX939">
        <v>0</v>
      </c>
      <c r="AY939" t="s">
        <v>70</v>
      </c>
      <c r="AZ939" t="s">
        <v>70</v>
      </c>
      <c r="BA939" t="s">
        <v>70</v>
      </c>
      <c r="BB939" t="s">
        <v>134</v>
      </c>
      <c r="BC939" t="s">
        <v>83</v>
      </c>
      <c r="BD939" t="s">
        <v>84</v>
      </c>
      <c r="BE939">
        <v>0</v>
      </c>
      <c r="BF939">
        <v>0</v>
      </c>
      <c r="BG939">
        <v>0</v>
      </c>
      <c r="BH939" t="s">
        <v>70</v>
      </c>
      <c r="BI939" t="s">
        <v>1552</v>
      </c>
      <c r="BJ939">
        <v>0</v>
      </c>
      <c r="BK939">
        <v>0</v>
      </c>
      <c r="BL939">
        <v>0</v>
      </c>
      <c r="BM939" t="s">
        <v>1553</v>
      </c>
      <c r="BN939">
        <v>1</v>
      </c>
    </row>
    <row r="940" spans="1:66" x14ac:dyDescent="0.2">
      <c r="A940">
        <v>448912706</v>
      </c>
      <c r="B940" t="s">
        <v>66</v>
      </c>
      <c r="C940" t="s">
        <v>67</v>
      </c>
      <c r="D940" t="s">
        <v>68</v>
      </c>
      <c r="E940" t="s">
        <v>69</v>
      </c>
      <c r="F940" t="s">
        <v>70</v>
      </c>
      <c r="G940">
        <v>3036017656572</v>
      </c>
      <c r="H940">
        <v>30296128</v>
      </c>
      <c r="I940" t="s">
        <v>71</v>
      </c>
      <c r="J940">
        <v>170181975</v>
      </c>
      <c r="K940" t="s">
        <v>72</v>
      </c>
      <c r="L940" t="s">
        <v>88</v>
      </c>
      <c r="M940" t="s">
        <v>109</v>
      </c>
      <c r="N940" t="s">
        <v>110</v>
      </c>
      <c r="O940" t="s">
        <v>137</v>
      </c>
      <c r="P940">
        <v>1</v>
      </c>
      <c r="Q940">
        <v>2880</v>
      </c>
      <c r="R940">
        <v>2102</v>
      </c>
      <c r="S940">
        <v>0</v>
      </c>
      <c r="T940">
        <v>29.5</v>
      </c>
      <c r="U940" t="s">
        <v>177</v>
      </c>
      <c r="V940" t="s">
        <v>137</v>
      </c>
      <c r="W940" t="s">
        <v>1549</v>
      </c>
      <c r="X940" t="s">
        <v>1550</v>
      </c>
      <c r="Y940" t="s">
        <v>1384</v>
      </c>
      <c r="Z940">
        <v>36445256748</v>
      </c>
      <c r="AA940">
        <v>2880</v>
      </c>
      <c r="AB940">
        <v>0</v>
      </c>
      <c r="AC940">
        <v>0</v>
      </c>
      <c r="AD940">
        <v>0</v>
      </c>
      <c r="AE940" t="s">
        <v>80</v>
      </c>
      <c r="AF940">
        <v>0</v>
      </c>
      <c r="AG940">
        <v>0</v>
      </c>
      <c r="AH940" t="s">
        <v>70</v>
      </c>
      <c r="AI940">
        <v>22.51</v>
      </c>
      <c r="AJ940">
        <v>24.58</v>
      </c>
      <c r="AK940">
        <v>2.0699999999999998</v>
      </c>
      <c r="AL940">
        <v>0</v>
      </c>
      <c r="AM940">
        <v>0</v>
      </c>
      <c r="AN940">
        <v>95.67</v>
      </c>
      <c r="AO940">
        <v>1987.2</v>
      </c>
      <c r="AP940">
        <v>0</v>
      </c>
      <c r="AQ940">
        <v>43.2</v>
      </c>
      <c r="AR940">
        <v>1.5</v>
      </c>
      <c r="AS940" t="s">
        <v>197</v>
      </c>
      <c r="AT940">
        <v>95.666666666666671</v>
      </c>
      <c r="AU940">
        <v>19.13</v>
      </c>
      <c r="AV940">
        <v>50060490</v>
      </c>
      <c r="AW940" t="s">
        <v>1551</v>
      </c>
      <c r="AX940">
        <v>0</v>
      </c>
      <c r="AY940" t="s">
        <v>70</v>
      </c>
      <c r="AZ940" t="s">
        <v>70</v>
      </c>
      <c r="BA940" t="s">
        <v>70</v>
      </c>
      <c r="BB940" t="s">
        <v>70</v>
      </c>
      <c r="BC940" t="s">
        <v>83</v>
      </c>
      <c r="BD940" t="s">
        <v>84</v>
      </c>
      <c r="BE940">
        <v>0</v>
      </c>
      <c r="BF940">
        <v>0</v>
      </c>
      <c r="BG940">
        <v>0</v>
      </c>
      <c r="BH940" t="s">
        <v>70</v>
      </c>
      <c r="BI940" t="s">
        <v>1552</v>
      </c>
      <c r="BJ940">
        <v>0</v>
      </c>
      <c r="BK940">
        <v>0</v>
      </c>
      <c r="BL940">
        <v>0</v>
      </c>
      <c r="BM940" t="s">
        <v>1553</v>
      </c>
      <c r="BN940">
        <v>1</v>
      </c>
    </row>
    <row r="941" spans="1:66" x14ac:dyDescent="0.2">
      <c r="A941">
        <v>448912706</v>
      </c>
      <c r="B941" t="s">
        <v>66</v>
      </c>
      <c r="C941" t="s">
        <v>67</v>
      </c>
      <c r="D941" t="s">
        <v>68</v>
      </c>
      <c r="E941" t="s">
        <v>69</v>
      </c>
      <c r="F941" t="s">
        <v>70</v>
      </c>
      <c r="G941">
        <v>3036017656573</v>
      </c>
      <c r="H941">
        <v>25048581</v>
      </c>
      <c r="I941" t="s">
        <v>367</v>
      </c>
      <c r="J941">
        <v>286737187</v>
      </c>
      <c r="K941" t="s">
        <v>72</v>
      </c>
      <c r="L941" t="s">
        <v>368</v>
      </c>
      <c r="M941" t="s">
        <v>369</v>
      </c>
      <c r="N941" t="s">
        <v>370</v>
      </c>
      <c r="O941" t="s">
        <v>70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76</v>
      </c>
      <c r="V941" t="s">
        <v>77</v>
      </c>
      <c r="W941" t="s">
        <v>1554</v>
      </c>
      <c r="X941" t="s">
        <v>1555</v>
      </c>
      <c r="Y941" t="s">
        <v>1384</v>
      </c>
      <c r="Z941">
        <v>26099921467</v>
      </c>
      <c r="AA941">
        <v>0</v>
      </c>
      <c r="AB941">
        <v>1</v>
      </c>
      <c r="AC941">
        <v>0</v>
      </c>
      <c r="AD941">
        <v>63.27</v>
      </c>
      <c r="AE941" t="s">
        <v>373</v>
      </c>
      <c r="AF941">
        <v>0</v>
      </c>
      <c r="AG941">
        <v>0</v>
      </c>
      <c r="AH941" t="s">
        <v>70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 t="s">
        <v>70</v>
      </c>
      <c r="AT941">
        <v>0</v>
      </c>
      <c r="AU941">
        <v>0</v>
      </c>
      <c r="AV941">
        <v>132456</v>
      </c>
      <c r="AW941" t="s">
        <v>1556</v>
      </c>
      <c r="AX941">
        <v>0</v>
      </c>
      <c r="AY941" t="s">
        <v>70</v>
      </c>
      <c r="AZ941" t="s">
        <v>70</v>
      </c>
      <c r="BA941" t="s">
        <v>70</v>
      </c>
      <c r="BB941" t="s">
        <v>82</v>
      </c>
      <c r="BC941" t="s">
        <v>83</v>
      </c>
      <c r="BD941" t="s">
        <v>84</v>
      </c>
      <c r="BE941">
        <v>0</v>
      </c>
      <c r="BF941">
        <v>0</v>
      </c>
      <c r="BG941">
        <v>0</v>
      </c>
      <c r="BH941" t="s">
        <v>70</v>
      </c>
      <c r="BI941" t="s">
        <v>1557</v>
      </c>
      <c r="BJ941">
        <v>0</v>
      </c>
      <c r="BK941">
        <v>0</v>
      </c>
      <c r="BL941">
        <v>0</v>
      </c>
      <c r="BM941" t="s">
        <v>1558</v>
      </c>
      <c r="BN941">
        <v>1</v>
      </c>
    </row>
    <row r="942" spans="1:66" x14ac:dyDescent="0.2">
      <c r="A942">
        <v>448912706</v>
      </c>
      <c r="B942" t="s">
        <v>66</v>
      </c>
      <c r="C942" t="s">
        <v>67</v>
      </c>
      <c r="D942" t="s">
        <v>68</v>
      </c>
      <c r="E942" t="s">
        <v>69</v>
      </c>
      <c r="F942" t="s">
        <v>70</v>
      </c>
      <c r="G942">
        <v>3036017656574</v>
      </c>
      <c r="H942">
        <v>25048581</v>
      </c>
      <c r="I942" t="s">
        <v>367</v>
      </c>
      <c r="J942">
        <v>286737187</v>
      </c>
      <c r="K942" t="s">
        <v>72</v>
      </c>
      <c r="L942" t="s">
        <v>368</v>
      </c>
      <c r="M942" t="s">
        <v>369</v>
      </c>
      <c r="N942" t="s">
        <v>370</v>
      </c>
      <c r="O942" t="s">
        <v>70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76</v>
      </c>
      <c r="V942" t="s">
        <v>77</v>
      </c>
      <c r="W942" t="s">
        <v>1554</v>
      </c>
      <c r="X942" t="s">
        <v>1555</v>
      </c>
      <c r="Y942" t="s">
        <v>1384</v>
      </c>
      <c r="Z942">
        <v>26099921467</v>
      </c>
      <c r="AA942">
        <v>0</v>
      </c>
      <c r="AB942">
        <v>0</v>
      </c>
      <c r="AC942">
        <v>1</v>
      </c>
      <c r="AD942">
        <v>50</v>
      </c>
      <c r="AE942" t="s">
        <v>373</v>
      </c>
      <c r="AF942">
        <v>0</v>
      </c>
      <c r="AG942">
        <v>0</v>
      </c>
      <c r="AH942" t="s">
        <v>70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 t="s">
        <v>70</v>
      </c>
      <c r="AT942">
        <v>0</v>
      </c>
      <c r="AU942">
        <v>0</v>
      </c>
      <c r="AV942">
        <v>132456</v>
      </c>
      <c r="AW942" t="s">
        <v>1556</v>
      </c>
      <c r="AX942">
        <v>0</v>
      </c>
      <c r="AY942" t="s">
        <v>70</v>
      </c>
      <c r="AZ942" t="s">
        <v>70</v>
      </c>
      <c r="BA942" t="s">
        <v>70</v>
      </c>
      <c r="BB942" t="s">
        <v>87</v>
      </c>
      <c r="BC942" t="s">
        <v>83</v>
      </c>
      <c r="BD942" t="s">
        <v>84</v>
      </c>
      <c r="BE942">
        <v>0</v>
      </c>
      <c r="BF942">
        <v>0</v>
      </c>
      <c r="BG942">
        <v>0</v>
      </c>
      <c r="BH942" t="s">
        <v>70</v>
      </c>
      <c r="BI942" t="s">
        <v>1557</v>
      </c>
      <c r="BJ942">
        <v>0</v>
      </c>
      <c r="BK942">
        <v>0</v>
      </c>
      <c r="BL942">
        <v>0</v>
      </c>
      <c r="BM942" t="s">
        <v>1558</v>
      </c>
      <c r="BN942">
        <v>1</v>
      </c>
    </row>
    <row r="943" spans="1:66" x14ac:dyDescent="0.2">
      <c r="A943">
        <v>448912706</v>
      </c>
      <c r="B943" t="s">
        <v>66</v>
      </c>
      <c r="C943" t="s">
        <v>67</v>
      </c>
      <c r="D943" t="s">
        <v>68</v>
      </c>
      <c r="E943" t="s">
        <v>69</v>
      </c>
      <c r="F943" t="s">
        <v>70</v>
      </c>
      <c r="G943">
        <v>3036017656575</v>
      </c>
      <c r="H943">
        <v>30296128</v>
      </c>
      <c r="I943" t="s">
        <v>71</v>
      </c>
      <c r="J943">
        <v>170181975</v>
      </c>
      <c r="K943" t="s">
        <v>72</v>
      </c>
      <c r="L943" t="s">
        <v>88</v>
      </c>
      <c r="M943" t="s">
        <v>102</v>
      </c>
      <c r="N943" t="s">
        <v>103</v>
      </c>
      <c r="O943" t="s">
        <v>70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177</v>
      </c>
      <c r="V943" t="s">
        <v>77</v>
      </c>
      <c r="W943" t="s">
        <v>1549</v>
      </c>
      <c r="X943" t="s">
        <v>1559</v>
      </c>
      <c r="Y943" t="s">
        <v>1384</v>
      </c>
      <c r="Z943">
        <v>36460740361</v>
      </c>
      <c r="AA943">
        <v>0</v>
      </c>
      <c r="AB943">
        <v>1</v>
      </c>
      <c r="AC943">
        <v>0</v>
      </c>
      <c r="AD943">
        <v>71.09</v>
      </c>
      <c r="AE943" t="s">
        <v>80</v>
      </c>
      <c r="AF943">
        <v>0</v>
      </c>
      <c r="AG943">
        <v>0</v>
      </c>
      <c r="AH943" t="s">
        <v>70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 t="s">
        <v>70</v>
      </c>
      <c r="AT943">
        <v>0</v>
      </c>
      <c r="AU943">
        <v>0</v>
      </c>
      <c r="AV943">
        <v>50060490</v>
      </c>
      <c r="AW943" t="s">
        <v>1551</v>
      </c>
      <c r="AX943">
        <v>0</v>
      </c>
      <c r="AY943" t="s">
        <v>70</v>
      </c>
      <c r="AZ943" t="s">
        <v>70</v>
      </c>
      <c r="BA943" t="s">
        <v>70</v>
      </c>
      <c r="BB943" t="s">
        <v>82</v>
      </c>
      <c r="BC943" t="s">
        <v>83</v>
      </c>
      <c r="BD943" t="s">
        <v>84</v>
      </c>
      <c r="BE943">
        <v>0</v>
      </c>
      <c r="BF943">
        <v>0</v>
      </c>
      <c r="BG943">
        <v>0</v>
      </c>
      <c r="BH943" t="s">
        <v>70</v>
      </c>
      <c r="BI943" t="s">
        <v>1560</v>
      </c>
      <c r="BJ943">
        <v>0</v>
      </c>
      <c r="BK943">
        <v>0</v>
      </c>
      <c r="BL943">
        <v>0</v>
      </c>
      <c r="BM943" t="s">
        <v>1561</v>
      </c>
      <c r="BN943">
        <v>1</v>
      </c>
    </row>
    <row r="944" spans="1:66" x14ac:dyDescent="0.2">
      <c r="A944">
        <v>448912706</v>
      </c>
      <c r="B944" t="s">
        <v>66</v>
      </c>
      <c r="C944" t="s">
        <v>67</v>
      </c>
      <c r="D944" t="s">
        <v>68</v>
      </c>
      <c r="E944" t="s">
        <v>69</v>
      </c>
      <c r="F944" t="s">
        <v>70</v>
      </c>
      <c r="G944">
        <v>3036017656576</v>
      </c>
      <c r="H944">
        <v>30296128</v>
      </c>
      <c r="I944" t="s">
        <v>71</v>
      </c>
      <c r="J944">
        <v>170181975</v>
      </c>
      <c r="K944" t="s">
        <v>72</v>
      </c>
      <c r="L944" t="s">
        <v>88</v>
      </c>
      <c r="M944" t="s">
        <v>102</v>
      </c>
      <c r="N944" t="s">
        <v>103</v>
      </c>
      <c r="O944" t="s">
        <v>70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177</v>
      </c>
      <c r="V944" t="s">
        <v>77</v>
      </c>
      <c r="W944" t="s">
        <v>1549</v>
      </c>
      <c r="X944" t="s">
        <v>1559</v>
      </c>
      <c r="Y944" t="s">
        <v>1384</v>
      </c>
      <c r="Z944">
        <v>36460740361</v>
      </c>
      <c r="AA944">
        <v>0</v>
      </c>
      <c r="AB944">
        <v>0</v>
      </c>
      <c r="AC944">
        <v>1</v>
      </c>
      <c r="AD944">
        <v>50</v>
      </c>
      <c r="AE944" t="s">
        <v>80</v>
      </c>
      <c r="AF944">
        <v>0</v>
      </c>
      <c r="AG944">
        <v>0</v>
      </c>
      <c r="AH944" t="s">
        <v>70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 t="s">
        <v>70</v>
      </c>
      <c r="AT944">
        <v>0</v>
      </c>
      <c r="AU944">
        <v>0</v>
      </c>
      <c r="AV944">
        <v>50060490</v>
      </c>
      <c r="AW944" t="s">
        <v>1551</v>
      </c>
      <c r="AX944">
        <v>0</v>
      </c>
      <c r="AY944" t="s">
        <v>70</v>
      </c>
      <c r="AZ944" t="s">
        <v>70</v>
      </c>
      <c r="BA944" t="s">
        <v>70</v>
      </c>
      <c r="BB944" t="s">
        <v>87</v>
      </c>
      <c r="BC944" t="s">
        <v>83</v>
      </c>
      <c r="BD944" t="s">
        <v>84</v>
      </c>
      <c r="BE944">
        <v>0</v>
      </c>
      <c r="BF944">
        <v>0</v>
      </c>
      <c r="BG944">
        <v>0</v>
      </c>
      <c r="BH944" t="s">
        <v>70</v>
      </c>
      <c r="BI944" t="s">
        <v>1560</v>
      </c>
      <c r="BJ944">
        <v>0</v>
      </c>
      <c r="BK944">
        <v>0</v>
      </c>
      <c r="BL944">
        <v>0</v>
      </c>
      <c r="BM944" t="s">
        <v>1561</v>
      </c>
      <c r="BN944">
        <v>1</v>
      </c>
    </row>
    <row r="945" spans="1:66" x14ac:dyDescent="0.2">
      <c r="A945">
        <v>448912706</v>
      </c>
      <c r="B945" t="s">
        <v>66</v>
      </c>
      <c r="C945" t="s">
        <v>67</v>
      </c>
      <c r="D945" t="s">
        <v>68</v>
      </c>
      <c r="E945" t="s">
        <v>69</v>
      </c>
      <c r="F945" t="s">
        <v>70</v>
      </c>
      <c r="G945">
        <v>3036017656577</v>
      </c>
      <c r="H945">
        <v>30881393</v>
      </c>
      <c r="I945" t="s">
        <v>71</v>
      </c>
      <c r="J945">
        <v>170181975</v>
      </c>
      <c r="K945" t="s">
        <v>72</v>
      </c>
      <c r="L945" t="s">
        <v>88</v>
      </c>
      <c r="M945" t="s">
        <v>164</v>
      </c>
      <c r="N945" t="s">
        <v>165</v>
      </c>
      <c r="O945" t="s">
        <v>70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220</v>
      </c>
      <c r="V945" t="s">
        <v>77</v>
      </c>
      <c r="W945" t="s">
        <v>1562</v>
      </c>
      <c r="X945" t="s">
        <v>1563</v>
      </c>
      <c r="Y945" t="s">
        <v>1384</v>
      </c>
      <c r="Z945">
        <v>35101538537</v>
      </c>
      <c r="AA945">
        <v>0</v>
      </c>
      <c r="AB945">
        <v>1</v>
      </c>
      <c r="AC945">
        <v>0</v>
      </c>
      <c r="AD945">
        <v>60.32</v>
      </c>
      <c r="AE945" t="s">
        <v>80</v>
      </c>
      <c r="AF945">
        <v>0</v>
      </c>
      <c r="AG945">
        <v>0</v>
      </c>
      <c r="AH945" t="s">
        <v>70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 t="s">
        <v>70</v>
      </c>
      <c r="AT945">
        <v>0</v>
      </c>
      <c r="AU945">
        <v>0</v>
      </c>
      <c r="AV945">
        <v>302764</v>
      </c>
      <c r="AW945" t="s">
        <v>1564</v>
      </c>
      <c r="AX945">
        <v>0</v>
      </c>
      <c r="AY945" t="s">
        <v>70</v>
      </c>
      <c r="AZ945" t="s">
        <v>70</v>
      </c>
      <c r="BA945" t="s">
        <v>70</v>
      </c>
      <c r="BB945" t="s">
        <v>134</v>
      </c>
      <c r="BC945" t="s">
        <v>83</v>
      </c>
      <c r="BD945" t="s">
        <v>84</v>
      </c>
      <c r="BE945">
        <v>0</v>
      </c>
      <c r="BF945">
        <v>0</v>
      </c>
      <c r="BG945">
        <v>0</v>
      </c>
      <c r="BH945" t="s">
        <v>70</v>
      </c>
      <c r="BI945" t="s">
        <v>1565</v>
      </c>
      <c r="BJ945">
        <v>0</v>
      </c>
      <c r="BK945">
        <v>0</v>
      </c>
      <c r="BL945">
        <v>0</v>
      </c>
      <c r="BM945" t="s">
        <v>1566</v>
      </c>
      <c r="BN945">
        <v>1</v>
      </c>
    </row>
    <row r="946" spans="1:66" x14ac:dyDescent="0.2">
      <c r="A946">
        <v>448912706</v>
      </c>
      <c r="B946" t="s">
        <v>66</v>
      </c>
      <c r="C946" t="s">
        <v>67</v>
      </c>
      <c r="D946" t="s">
        <v>68</v>
      </c>
      <c r="E946" t="s">
        <v>69</v>
      </c>
      <c r="F946" t="s">
        <v>70</v>
      </c>
      <c r="G946">
        <v>3036017656578</v>
      </c>
      <c r="H946">
        <v>30881393</v>
      </c>
      <c r="I946" t="s">
        <v>71</v>
      </c>
      <c r="J946">
        <v>170181975</v>
      </c>
      <c r="K946" t="s">
        <v>72</v>
      </c>
      <c r="L946" t="s">
        <v>88</v>
      </c>
      <c r="M946" t="s">
        <v>164</v>
      </c>
      <c r="N946" t="s">
        <v>165</v>
      </c>
      <c r="O946" t="s">
        <v>137</v>
      </c>
      <c r="P946">
        <v>1</v>
      </c>
      <c r="Q946">
        <v>2880</v>
      </c>
      <c r="R946">
        <v>1891</v>
      </c>
      <c r="S946">
        <v>0</v>
      </c>
      <c r="T946">
        <v>29.5</v>
      </c>
      <c r="U946" t="s">
        <v>220</v>
      </c>
      <c r="V946" t="s">
        <v>137</v>
      </c>
      <c r="W946" t="s">
        <v>1562</v>
      </c>
      <c r="X946" t="s">
        <v>1563</v>
      </c>
      <c r="Y946" t="s">
        <v>1384</v>
      </c>
      <c r="Z946">
        <v>35101538537</v>
      </c>
      <c r="AA946">
        <v>2880</v>
      </c>
      <c r="AB946">
        <v>0</v>
      </c>
      <c r="AC946">
        <v>0</v>
      </c>
      <c r="AD946">
        <v>0</v>
      </c>
      <c r="AE946" t="s">
        <v>80</v>
      </c>
      <c r="AF946">
        <v>0</v>
      </c>
      <c r="AG946">
        <v>0</v>
      </c>
      <c r="AH946" t="s">
        <v>70</v>
      </c>
      <c r="AI946">
        <v>28.62</v>
      </c>
      <c r="AJ946">
        <v>24.58</v>
      </c>
      <c r="AK946">
        <v>-4.04</v>
      </c>
      <c r="AL946">
        <v>0</v>
      </c>
      <c r="AM946">
        <v>0</v>
      </c>
      <c r="AN946">
        <v>-80.17</v>
      </c>
      <c r="AO946">
        <v>1987.2</v>
      </c>
      <c r="AP946">
        <v>0</v>
      </c>
      <c r="AQ946">
        <v>43.2</v>
      </c>
      <c r="AR946">
        <v>1.5</v>
      </c>
      <c r="AS946" t="s">
        <v>70</v>
      </c>
      <c r="AT946">
        <v>-80.166666666666671</v>
      </c>
      <c r="AU946">
        <v>-16.03</v>
      </c>
      <c r="AV946">
        <v>302764</v>
      </c>
      <c r="AW946" t="s">
        <v>1564</v>
      </c>
      <c r="AX946">
        <v>0</v>
      </c>
      <c r="AY946" t="s">
        <v>70</v>
      </c>
      <c r="AZ946" t="s">
        <v>70</v>
      </c>
      <c r="BA946" t="s">
        <v>70</v>
      </c>
      <c r="BB946" t="s">
        <v>70</v>
      </c>
      <c r="BC946" t="s">
        <v>83</v>
      </c>
      <c r="BD946" t="s">
        <v>84</v>
      </c>
      <c r="BE946">
        <v>0</v>
      </c>
      <c r="BF946">
        <v>0</v>
      </c>
      <c r="BG946">
        <v>0</v>
      </c>
      <c r="BH946" t="s">
        <v>70</v>
      </c>
      <c r="BI946" t="s">
        <v>1565</v>
      </c>
      <c r="BJ946">
        <v>0</v>
      </c>
      <c r="BK946">
        <v>0</v>
      </c>
      <c r="BL946">
        <v>0</v>
      </c>
      <c r="BM946" t="s">
        <v>1566</v>
      </c>
      <c r="BN946">
        <v>1</v>
      </c>
    </row>
    <row r="947" spans="1:66" x14ac:dyDescent="0.2">
      <c r="A947">
        <v>448912706</v>
      </c>
      <c r="B947" t="s">
        <v>66</v>
      </c>
      <c r="C947" t="s">
        <v>67</v>
      </c>
      <c r="D947" t="s">
        <v>68</v>
      </c>
      <c r="E947" t="s">
        <v>69</v>
      </c>
      <c r="F947" t="s">
        <v>70</v>
      </c>
      <c r="G947">
        <v>3036017656579</v>
      </c>
      <c r="H947">
        <v>28658833</v>
      </c>
      <c r="I947" t="s">
        <v>71</v>
      </c>
      <c r="J947">
        <v>174354791</v>
      </c>
      <c r="K947" t="s">
        <v>72</v>
      </c>
      <c r="L947" t="s">
        <v>73</v>
      </c>
      <c r="M947" t="s">
        <v>94</v>
      </c>
      <c r="N947" t="s">
        <v>756</v>
      </c>
      <c r="O947" t="s">
        <v>70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255</v>
      </c>
      <c r="V947" t="s">
        <v>77</v>
      </c>
      <c r="W947" t="s">
        <v>1567</v>
      </c>
      <c r="X947" t="s">
        <v>1568</v>
      </c>
      <c r="Y947" t="s">
        <v>1384</v>
      </c>
      <c r="Z947">
        <v>32590854934</v>
      </c>
      <c r="AA947">
        <v>0</v>
      </c>
      <c r="AB947">
        <v>1</v>
      </c>
      <c r="AC947">
        <v>0</v>
      </c>
      <c r="AD947">
        <v>86.69</v>
      </c>
      <c r="AE947" t="s">
        <v>80</v>
      </c>
      <c r="AF947">
        <v>0</v>
      </c>
      <c r="AG947">
        <v>0</v>
      </c>
      <c r="AH947" t="s">
        <v>70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 t="s">
        <v>70</v>
      </c>
      <c r="AT947">
        <v>0</v>
      </c>
      <c r="AU947">
        <v>0</v>
      </c>
      <c r="AV947">
        <v>202975</v>
      </c>
      <c r="AW947" t="s">
        <v>1569</v>
      </c>
      <c r="AX947">
        <v>0</v>
      </c>
      <c r="AY947" t="s">
        <v>70</v>
      </c>
      <c r="AZ947" t="s">
        <v>70</v>
      </c>
      <c r="BA947" t="s">
        <v>70</v>
      </c>
      <c r="BB947" t="s">
        <v>82</v>
      </c>
      <c r="BC947" t="s">
        <v>83</v>
      </c>
      <c r="BD947" t="s">
        <v>84</v>
      </c>
      <c r="BE947">
        <v>0</v>
      </c>
      <c r="BF947">
        <v>0</v>
      </c>
      <c r="BG947">
        <v>0</v>
      </c>
      <c r="BH947" t="s">
        <v>70</v>
      </c>
      <c r="BI947" t="s">
        <v>1570</v>
      </c>
      <c r="BJ947">
        <v>0</v>
      </c>
      <c r="BK947">
        <v>0</v>
      </c>
      <c r="BL947">
        <v>0</v>
      </c>
      <c r="BM947" t="s">
        <v>1571</v>
      </c>
      <c r="BN947">
        <v>1</v>
      </c>
    </row>
    <row r="948" spans="1:66" x14ac:dyDescent="0.2">
      <c r="A948">
        <v>448912706</v>
      </c>
      <c r="B948" t="s">
        <v>66</v>
      </c>
      <c r="C948" t="s">
        <v>67</v>
      </c>
      <c r="D948" t="s">
        <v>68</v>
      </c>
      <c r="E948" t="s">
        <v>69</v>
      </c>
      <c r="F948" t="s">
        <v>70</v>
      </c>
      <c r="G948">
        <v>3036017656580</v>
      </c>
      <c r="H948">
        <v>28658833</v>
      </c>
      <c r="I948" t="s">
        <v>71</v>
      </c>
      <c r="J948">
        <v>174354791</v>
      </c>
      <c r="K948" t="s">
        <v>72</v>
      </c>
      <c r="L948" t="s">
        <v>73</v>
      </c>
      <c r="M948" t="s">
        <v>94</v>
      </c>
      <c r="N948" t="s">
        <v>756</v>
      </c>
      <c r="O948" t="s">
        <v>70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255</v>
      </c>
      <c r="V948" t="s">
        <v>77</v>
      </c>
      <c r="W948" t="s">
        <v>1567</v>
      </c>
      <c r="X948" t="s">
        <v>1568</v>
      </c>
      <c r="Y948" t="s">
        <v>1384</v>
      </c>
      <c r="Z948">
        <v>32590854934</v>
      </c>
      <c r="AA948">
        <v>0</v>
      </c>
      <c r="AB948">
        <v>0</v>
      </c>
      <c r="AC948">
        <v>1</v>
      </c>
      <c r="AD948">
        <v>50</v>
      </c>
      <c r="AE948" t="s">
        <v>80</v>
      </c>
      <c r="AF948">
        <v>0</v>
      </c>
      <c r="AG948">
        <v>0</v>
      </c>
      <c r="AH948" t="s">
        <v>70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 t="s">
        <v>70</v>
      </c>
      <c r="AT948">
        <v>0</v>
      </c>
      <c r="AU948">
        <v>0</v>
      </c>
      <c r="AV948">
        <v>202975</v>
      </c>
      <c r="AW948" t="s">
        <v>1569</v>
      </c>
      <c r="AX948">
        <v>0</v>
      </c>
      <c r="AY948" t="s">
        <v>70</v>
      </c>
      <c r="AZ948" t="s">
        <v>70</v>
      </c>
      <c r="BA948" t="s">
        <v>70</v>
      </c>
      <c r="BB948" t="s">
        <v>87</v>
      </c>
      <c r="BC948" t="s">
        <v>83</v>
      </c>
      <c r="BD948" t="s">
        <v>84</v>
      </c>
      <c r="BE948">
        <v>0</v>
      </c>
      <c r="BF948">
        <v>0</v>
      </c>
      <c r="BG948">
        <v>0</v>
      </c>
      <c r="BH948" t="s">
        <v>70</v>
      </c>
      <c r="BI948" t="s">
        <v>1570</v>
      </c>
      <c r="BJ948">
        <v>0</v>
      </c>
      <c r="BK948">
        <v>0</v>
      </c>
      <c r="BL948">
        <v>0</v>
      </c>
      <c r="BM948" t="s">
        <v>1571</v>
      </c>
      <c r="BN948">
        <v>1</v>
      </c>
    </row>
    <row r="949" spans="1:66" x14ac:dyDescent="0.2">
      <c r="A949">
        <v>448912706</v>
      </c>
      <c r="B949" t="s">
        <v>66</v>
      </c>
      <c r="C949" t="s">
        <v>67</v>
      </c>
      <c r="D949" t="s">
        <v>68</v>
      </c>
      <c r="E949" t="s">
        <v>69</v>
      </c>
      <c r="F949" t="s">
        <v>70</v>
      </c>
      <c r="G949">
        <v>3036017656581</v>
      </c>
      <c r="H949">
        <v>30296128</v>
      </c>
      <c r="I949" t="s">
        <v>71</v>
      </c>
      <c r="J949">
        <v>170181975</v>
      </c>
      <c r="K949" t="s">
        <v>72</v>
      </c>
      <c r="L949" t="s">
        <v>88</v>
      </c>
      <c r="M949" t="s">
        <v>164</v>
      </c>
      <c r="N949" t="s">
        <v>165</v>
      </c>
      <c r="O949" t="s">
        <v>70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76</v>
      </c>
      <c r="V949" t="s">
        <v>77</v>
      </c>
      <c r="W949" t="s">
        <v>1572</v>
      </c>
      <c r="X949" t="s">
        <v>1573</v>
      </c>
      <c r="Y949" t="s">
        <v>1384</v>
      </c>
      <c r="Z949">
        <v>36445256476</v>
      </c>
      <c r="AA949">
        <v>0</v>
      </c>
      <c r="AB949">
        <v>1</v>
      </c>
      <c r="AC949">
        <v>0</v>
      </c>
      <c r="AD949">
        <v>71.09</v>
      </c>
      <c r="AE949" t="s">
        <v>80</v>
      </c>
      <c r="AF949">
        <v>0</v>
      </c>
      <c r="AG949">
        <v>0</v>
      </c>
      <c r="AH949" t="s">
        <v>70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 t="s">
        <v>70</v>
      </c>
      <c r="AT949">
        <v>0</v>
      </c>
      <c r="AU949">
        <v>0</v>
      </c>
      <c r="AV949">
        <v>50007049</v>
      </c>
      <c r="AW949" t="s">
        <v>1482</v>
      </c>
      <c r="AX949">
        <v>0</v>
      </c>
      <c r="AY949" t="s">
        <v>70</v>
      </c>
      <c r="AZ949" t="s">
        <v>70</v>
      </c>
      <c r="BA949" t="s">
        <v>70</v>
      </c>
      <c r="BB949" t="s">
        <v>82</v>
      </c>
      <c r="BC949" t="s">
        <v>83</v>
      </c>
      <c r="BD949" t="s">
        <v>84</v>
      </c>
      <c r="BE949">
        <v>0</v>
      </c>
      <c r="BF949">
        <v>0</v>
      </c>
      <c r="BG949">
        <v>0</v>
      </c>
      <c r="BH949" t="s">
        <v>70</v>
      </c>
      <c r="BI949" t="s">
        <v>1574</v>
      </c>
      <c r="BJ949">
        <v>0</v>
      </c>
      <c r="BK949">
        <v>0</v>
      </c>
      <c r="BL949">
        <v>0</v>
      </c>
      <c r="BM949" t="s">
        <v>1575</v>
      </c>
      <c r="BN949">
        <v>1</v>
      </c>
    </row>
    <row r="950" spans="1:66" x14ac:dyDescent="0.2">
      <c r="A950">
        <v>448912706</v>
      </c>
      <c r="B950" t="s">
        <v>66</v>
      </c>
      <c r="C950" t="s">
        <v>67</v>
      </c>
      <c r="D950" t="s">
        <v>68</v>
      </c>
      <c r="E950" t="s">
        <v>69</v>
      </c>
      <c r="F950" t="s">
        <v>70</v>
      </c>
      <c r="G950">
        <v>3036017656582</v>
      </c>
      <c r="H950">
        <v>30296128</v>
      </c>
      <c r="I950" t="s">
        <v>71</v>
      </c>
      <c r="J950">
        <v>170181975</v>
      </c>
      <c r="K950" t="s">
        <v>72</v>
      </c>
      <c r="L950" t="s">
        <v>88</v>
      </c>
      <c r="M950" t="s">
        <v>164</v>
      </c>
      <c r="N950" t="s">
        <v>165</v>
      </c>
      <c r="O950" t="s">
        <v>70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76</v>
      </c>
      <c r="V950" t="s">
        <v>77</v>
      </c>
      <c r="W950" t="s">
        <v>1572</v>
      </c>
      <c r="X950" t="s">
        <v>1573</v>
      </c>
      <c r="Y950" t="s">
        <v>1384</v>
      </c>
      <c r="Z950">
        <v>36445256476</v>
      </c>
      <c r="AA950">
        <v>0</v>
      </c>
      <c r="AB950">
        <v>0</v>
      </c>
      <c r="AC950">
        <v>1</v>
      </c>
      <c r="AD950">
        <v>50</v>
      </c>
      <c r="AE950" t="s">
        <v>80</v>
      </c>
      <c r="AF950">
        <v>0</v>
      </c>
      <c r="AG950">
        <v>0</v>
      </c>
      <c r="AH950" t="s">
        <v>70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 t="s">
        <v>70</v>
      </c>
      <c r="AT950">
        <v>0</v>
      </c>
      <c r="AU950">
        <v>0</v>
      </c>
      <c r="AV950">
        <v>50007049</v>
      </c>
      <c r="AW950" t="s">
        <v>1482</v>
      </c>
      <c r="AX950">
        <v>0</v>
      </c>
      <c r="AY950" t="s">
        <v>70</v>
      </c>
      <c r="AZ950" t="s">
        <v>70</v>
      </c>
      <c r="BA950" t="s">
        <v>70</v>
      </c>
      <c r="BB950" t="s">
        <v>87</v>
      </c>
      <c r="BC950" t="s">
        <v>83</v>
      </c>
      <c r="BD950" t="s">
        <v>84</v>
      </c>
      <c r="BE950">
        <v>0</v>
      </c>
      <c r="BF950">
        <v>0</v>
      </c>
      <c r="BG950">
        <v>0</v>
      </c>
      <c r="BH950" t="s">
        <v>70</v>
      </c>
      <c r="BI950" t="s">
        <v>1574</v>
      </c>
      <c r="BJ950">
        <v>0</v>
      </c>
      <c r="BK950">
        <v>0</v>
      </c>
      <c r="BL950">
        <v>0</v>
      </c>
      <c r="BM950" t="s">
        <v>1575</v>
      </c>
      <c r="BN950">
        <v>1</v>
      </c>
    </row>
    <row r="951" spans="1:66" x14ac:dyDescent="0.2">
      <c r="A951">
        <v>448912706</v>
      </c>
      <c r="B951" t="s">
        <v>66</v>
      </c>
      <c r="C951" t="s">
        <v>67</v>
      </c>
      <c r="D951" t="s">
        <v>68</v>
      </c>
      <c r="E951" t="s">
        <v>69</v>
      </c>
      <c r="F951" t="s">
        <v>70</v>
      </c>
      <c r="G951">
        <v>3036017656583</v>
      </c>
      <c r="H951">
        <v>30446891</v>
      </c>
      <c r="I951" t="s">
        <v>71</v>
      </c>
      <c r="J951">
        <v>170181975</v>
      </c>
      <c r="K951" t="s">
        <v>72</v>
      </c>
      <c r="L951" t="s">
        <v>88</v>
      </c>
      <c r="M951" t="s">
        <v>204</v>
      </c>
      <c r="N951" t="s">
        <v>205</v>
      </c>
      <c r="O951" t="s">
        <v>70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166</v>
      </c>
      <c r="V951" t="s">
        <v>77</v>
      </c>
      <c r="W951" t="s">
        <v>1576</v>
      </c>
      <c r="X951" t="s">
        <v>1577</v>
      </c>
      <c r="Y951" t="s">
        <v>1384</v>
      </c>
      <c r="Z951">
        <v>33113849736</v>
      </c>
      <c r="AA951">
        <v>0</v>
      </c>
      <c r="AB951">
        <v>1</v>
      </c>
      <c r="AC951">
        <v>0</v>
      </c>
      <c r="AD951">
        <v>66.78</v>
      </c>
      <c r="AE951" t="s">
        <v>80</v>
      </c>
      <c r="AF951">
        <v>0</v>
      </c>
      <c r="AG951">
        <v>0</v>
      </c>
      <c r="AH951" t="s">
        <v>70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 t="s">
        <v>70</v>
      </c>
      <c r="AT951">
        <v>0</v>
      </c>
      <c r="AU951">
        <v>0</v>
      </c>
      <c r="AV951">
        <v>50007049</v>
      </c>
      <c r="AW951" t="s">
        <v>1482</v>
      </c>
      <c r="AX951">
        <v>0</v>
      </c>
      <c r="AY951" t="s">
        <v>70</v>
      </c>
      <c r="AZ951" t="s">
        <v>70</v>
      </c>
      <c r="BA951" t="s">
        <v>70</v>
      </c>
      <c r="BB951" t="s">
        <v>82</v>
      </c>
      <c r="BC951" t="s">
        <v>83</v>
      </c>
      <c r="BD951" t="s">
        <v>84</v>
      </c>
      <c r="BE951">
        <v>0</v>
      </c>
      <c r="BF951">
        <v>0</v>
      </c>
      <c r="BG951">
        <v>0</v>
      </c>
      <c r="BH951" t="s">
        <v>70</v>
      </c>
      <c r="BI951" t="s">
        <v>1578</v>
      </c>
      <c r="BJ951">
        <v>0</v>
      </c>
      <c r="BK951">
        <v>0</v>
      </c>
      <c r="BL951">
        <v>0</v>
      </c>
      <c r="BM951" t="s">
        <v>1579</v>
      </c>
      <c r="BN951">
        <v>1</v>
      </c>
    </row>
    <row r="952" spans="1:66" x14ac:dyDescent="0.2">
      <c r="A952">
        <v>448912706</v>
      </c>
      <c r="B952" t="s">
        <v>66</v>
      </c>
      <c r="C952" t="s">
        <v>67</v>
      </c>
      <c r="D952" t="s">
        <v>68</v>
      </c>
      <c r="E952" t="s">
        <v>69</v>
      </c>
      <c r="F952" t="s">
        <v>70</v>
      </c>
      <c r="G952">
        <v>3036017656584</v>
      </c>
      <c r="H952">
        <v>30446891</v>
      </c>
      <c r="I952" t="s">
        <v>71</v>
      </c>
      <c r="J952">
        <v>170181975</v>
      </c>
      <c r="K952" t="s">
        <v>72</v>
      </c>
      <c r="L952" t="s">
        <v>88</v>
      </c>
      <c r="M952" t="s">
        <v>204</v>
      </c>
      <c r="N952" t="s">
        <v>205</v>
      </c>
      <c r="O952" t="s">
        <v>70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166</v>
      </c>
      <c r="V952" t="s">
        <v>77</v>
      </c>
      <c r="W952" t="s">
        <v>1576</v>
      </c>
      <c r="X952" t="s">
        <v>1577</v>
      </c>
      <c r="Y952" t="s">
        <v>1384</v>
      </c>
      <c r="Z952">
        <v>33113849736</v>
      </c>
      <c r="AA952">
        <v>0</v>
      </c>
      <c r="AB952">
        <v>0</v>
      </c>
      <c r="AC952">
        <v>1</v>
      </c>
      <c r="AD952">
        <v>50</v>
      </c>
      <c r="AE952" t="s">
        <v>80</v>
      </c>
      <c r="AF952">
        <v>0</v>
      </c>
      <c r="AG952">
        <v>0</v>
      </c>
      <c r="AH952" t="s">
        <v>70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 t="s">
        <v>70</v>
      </c>
      <c r="AT952">
        <v>0</v>
      </c>
      <c r="AU952">
        <v>0</v>
      </c>
      <c r="AV952">
        <v>50007049</v>
      </c>
      <c r="AW952" t="s">
        <v>1482</v>
      </c>
      <c r="AX952">
        <v>0</v>
      </c>
      <c r="AY952" t="s">
        <v>70</v>
      </c>
      <c r="AZ952" t="s">
        <v>70</v>
      </c>
      <c r="BA952" t="s">
        <v>70</v>
      </c>
      <c r="BB952" t="s">
        <v>87</v>
      </c>
      <c r="BC952" t="s">
        <v>83</v>
      </c>
      <c r="BD952" t="s">
        <v>84</v>
      </c>
      <c r="BE952">
        <v>0</v>
      </c>
      <c r="BF952">
        <v>0</v>
      </c>
      <c r="BG952">
        <v>0</v>
      </c>
      <c r="BH952" t="s">
        <v>70</v>
      </c>
      <c r="BI952" t="s">
        <v>1578</v>
      </c>
      <c r="BJ952">
        <v>0</v>
      </c>
      <c r="BK952">
        <v>0</v>
      </c>
      <c r="BL952">
        <v>0</v>
      </c>
      <c r="BM952" t="s">
        <v>1579</v>
      </c>
      <c r="BN952">
        <v>1</v>
      </c>
    </row>
    <row r="953" spans="1:66" x14ac:dyDescent="0.2">
      <c r="A953">
        <v>448912706</v>
      </c>
      <c r="B953" t="s">
        <v>66</v>
      </c>
      <c r="C953" t="s">
        <v>67</v>
      </c>
      <c r="D953" t="s">
        <v>68</v>
      </c>
      <c r="E953" t="s">
        <v>69</v>
      </c>
      <c r="F953" t="s">
        <v>70</v>
      </c>
      <c r="G953">
        <v>3036017656585</v>
      </c>
      <c r="H953">
        <v>28658162</v>
      </c>
      <c r="I953" t="s">
        <v>71</v>
      </c>
      <c r="J953">
        <v>174354791</v>
      </c>
      <c r="K953" t="s">
        <v>72</v>
      </c>
      <c r="L953" t="s">
        <v>73</v>
      </c>
      <c r="M953" t="s">
        <v>109</v>
      </c>
      <c r="N953" t="s">
        <v>1137</v>
      </c>
      <c r="O953" t="s">
        <v>70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148</v>
      </c>
      <c r="V953" t="s">
        <v>77</v>
      </c>
      <c r="W953" t="s">
        <v>1580</v>
      </c>
      <c r="X953" t="s">
        <v>1581</v>
      </c>
      <c r="Y953" t="s">
        <v>1384</v>
      </c>
      <c r="Z953">
        <v>32829880403</v>
      </c>
      <c r="AA953">
        <v>0</v>
      </c>
      <c r="AB953">
        <v>1</v>
      </c>
      <c r="AC953">
        <v>0</v>
      </c>
      <c r="AD953">
        <v>88.92</v>
      </c>
      <c r="AE953" t="s">
        <v>80</v>
      </c>
      <c r="AF953">
        <v>0</v>
      </c>
      <c r="AG953">
        <v>0</v>
      </c>
      <c r="AH953" t="s">
        <v>70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 t="s">
        <v>70</v>
      </c>
      <c r="AT953">
        <v>0</v>
      </c>
      <c r="AU953">
        <v>0</v>
      </c>
      <c r="AV953">
        <v>50016444</v>
      </c>
      <c r="AW953" t="s">
        <v>1582</v>
      </c>
      <c r="AX953">
        <v>0</v>
      </c>
      <c r="AY953" t="s">
        <v>70</v>
      </c>
      <c r="AZ953" t="s">
        <v>70</v>
      </c>
      <c r="BA953" t="s">
        <v>70</v>
      </c>
      <c r="BB953" t="s">
        <v>134</v>
      </c>
      <c r="BC953" t="s">
        <v>83</v>
      </c>
      <c r="BD953" t="s">
        <v>84</v>
      </c>
      <c r="BE953">
        <v>0</v>
      </c>
      <c r="BF953">
        <v>0</v>
      </c>
      <c r="BG953">
        <v>0</v>
      </c>
      <c r="BH953" t="s">
        <v>70</v>
      </c>
      <c r="BI953" t="s">
        <v>1583</v>
      </c>
      <c r="BJ953">
        <v>0</v>
      </c>
      <c r="BK953">
        <v>0</v>
      </c>
      <c r="BL953">
        <v>0</v>
      </c>
      <c r="BM953" t="s">
        <v>1584</v>
      </c>
      <c r="BN953">
        <v>1</v>
      </c>
    </row>
    <row r="954" spans="1:66" x14ac:dyDescent="0.2">
      <c r="A954">
        <v>448912706</v>
      </c>
      <c r="B954" t="s">
        <v>66</v>
      </c>
      <c r="C954" t="s">
        <v>67</v>
      </c>
      <c r="D954" t="s">
        <v>68</v>
      </c>
      <c r="E954" t="s">
        <v>69</v>
      </c>
      <c r="F954" t="s">
        <v>70</v>
      </c>
      <c r="G954">
        <v>3036017656586</v>
      </c>
      <c r="H954">
        <v>28658162</v>
      </c>
      <c r="I954" t="s">
        <v>71</v>
      </c>
      <c r="J954">
        <v>174354791</v>
      </c>
      <c r="K954" t="s">
        <v>72</v>
      </c>
      <c r="L954" t="s">
        <v>73</v>
      </c>
      <c r="M954" t="s">
        <v>109</v>
      </c>
      <c r="N954" t="s">
        <v>1137</v>
      </c>
      <c r="O954" t="s">
        <v>137</v>
      </c>
      <c r="P954">
        <v>1</v>
      </c>
      <c r="Q954">
        <v>2760</v>
      </c>
      <c r="R954">
        <v>1959</v>
      </c>
      <c r="S954">
        <v>0</v>
      </c>
      <c r="T954">
        <v>29.5</v>
      </c>
      <c r="U954" t="s">
        <v>148</v>
      </c>
      <c r="V954" t="s">
        <v>137</v>
      </c>
      <c r="W954" t="s">
        <v>1580</v>
      </c>
      <c r="X954" t="s">
        <v>1581</v>
      </c>
      <c r="Y954" t="s">
        <v>1384</v>
      </c>
      <c r="Z954">
        <v>32829880403</v>
      </c>
      <c r="AA954">
        <v>2760</v>
      </c>
      <c r="AB954">
        <v>0</v>
      </c>
      <c r="AC954">
        <v>0</v>
      </c>
      <c r="AD954">
        <v>0</v>
      </c>
      <c r="AE954" t="s">
        <v>80</v>
      </c>
      <c r="AF954">
        <v>0</v>
      </c>
      <c r="AG954">
        <v>0</v>
      </c>
      <c r="AH954" t="s">
        <v>70</v>
      </c>
      <c r="AI954">
        <v>24.18</v>
      </c>
      <c r="AJ954">
        <v>24.58</v>
      </c>
      <c r="AK954">
        <v>0.4</v>
      </c>
      <c r="AL954">
        <v>0</v>
      </c>
      <c r="AM954">
        <v>0</v>
      </c>
      <c r="AN954">
        <v>45.5</v>
      </c>
      <c r="AO954">
        <v>1904.4</v>
      </c>
      <c r="AP954">
        <v>0</v>
      </c>
      <c r="AQ954">
        <v>41.4</v>
      </c>
      <c r="AR954">
        <v>1.5</v>
      </c>
      <c r="AS954" t="s">
        <v>197</v>
      </c>
      <c r="AT954">
        <v>45.5</v>
      </c>
      <c r="AU954">
        <v>9.1</v>
      </c>
      <c r="AV954">
        <v>50016444</v>
      </c>
      <c r="AW954" t="s">
        <v>1582</v>
      </c>
      <c r="AX954">
        <v>0</v>
      </c>
      <c r="AY954" t="s">
        <v>70</v>
      </c>
      <c r="AZ954" t="s">
        <v>70</v>
      </c>
      <c r="BA954" t="s">
        <v>70</v>
      </c>
      <c r="BB954" t="s">
        <v>70</v>
      </c>
      <c r="BC954" t="s">
        <v>83</v>
      </c>
      <c r="BD954" t="s">
        <v>84</v>
      </c>
      <c r="BE954">
        <v>0</v>
      </c>
      <c r="BF954">
        <v>0</v>
      </c>
      <c r="BG954">
        <v>0</v>
      </c>
      <c r="BH954" t="s">
        <v>70</v>
      </c>
      <c r="BI954" t="s">
        <v>1583</v>
      </c>
      <c r="BJ954">
        <v>0</v>
      </c>
      <c r="BK954">
        <v>0</v>
      </c>
      <c r="BL954">
        <v>0</v>
      </c>
      <c r="BM954" t="s">
        <v>1584</v>
      </c>
      <c r="BN954">
        <v>1</v>
      </c>
    </row>
    <row r="955" spans="1:66" x14ac:dyDescent="0.2">
      <c r="A955">
        <v>448912706</v>
      </c>
      <c r="B955" t="s">
        <v>66</v>
      </c>
      <c r="C955" t="s">
        <v>67</v>
      </c>
      <c r="D955" t="s">
        <v>68</v>
      </c>
      <c r="E955" t="s">
        <v>69</v>
      </c>
      <c r="F955" t="s">
        <v>70</v>
      </c>
      <c r="G955">
        <v>3036017656587</v>
      </c>
      <c r="H955">
        <v>30446891</v>
      </c>
      <c r="I955" t="s">
        <v>71</v>
      </c>
      <c r="J955">
        <v>170181975</v>
      </c>
      <c r="K955" t="s">
        <v>72</v>
      </c>
      <c r="L955" t="s">
        <v>88</v>
      </c>
      <c r="M955" t="s">
        <v>164</v>
      </c>
      <c r="N955" t="s">
        <v>165</v>
      </c>
      <c r="O955" t="s">
        <v>70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166</v>
      </c>
      <c r="V955" t="s">
        <v>77</v>
      </c>
      <c r="W955" t="s">
        <v>1585</v>
      </c>
      <c r="X955" t="s">
        <v>1586</v>
      </c>
      <c r="Y955" t="s">
        <v>1384</v>
      </c>
      <c r="Z955">
        <v>33113849796</v>
      </c>
      <c r="AA955">
        <v>0</v>
      </c>
      <c r="AB955">
        <v>1</v>
      </c>
      <c r="AC955">
        <v>0</v>
      </c>
      <c r="AD955">
        <v>66.78</v>
      </c>
      <c r="AE955" t="s">
        <v>80</v>
      </c>
      <c r="AF955">
        <v>0</v>
      </c>
      <c r="AG955">
        <v>0</v>
      </c>
      <c r="AH955" t="s">
        <v>70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 t="s">
        <v>70</v>
      </c>
      <c r="AT955">
        <v>0</v>
      </c>
      <c r="AU955">
        <v>0</v>
      </c>
      <c r="AV955">
        <v>310709</v>
      </c>
      <c r="AW955" t="s">
        <v>1587</v>
      </c>
      <c r="AX955">
        <v>0</v>
      </c>
      <c r="AY955" t="s">
        <v>70</v>
      </c>
      <c r="AZ955" t="s">
        <v>70</v>
      </c>
      <c r="BA955" t="s">
        <v>70</v>
      </c>
      <c r="BB955" t="s">
        <v>134</v>
      </c>
      <c r="BC955" t="s">
        <v>83</v>
      </c>
      <c r="BD955" t="s">
        <v>84</v>
      </c>
      <c r="BE955">
        <v>0</v>
      </c>
      <c r="BF955">
        <v>0</v>
      </c>
      <c r="BG955">
        <v>0</v>
      </c>
      <c r="BH955" t="s">
        <v>70</v>
      </c>
      <c r="BI955" t="s">
        <v>1588</v>
      </c>
      <c r="BJ955">
        <v>0</v>
      </c>
      <c r="BK955">
        <v>0</v>
      </c>
      <c r="BL955">
        <v>0</v>
      </c>
      <c r="BM955" t="s">
        <v>1589</v>
      </c>
      <c r="BN955">
        <v>1</v>
      </c>
    </row>
    <row r="956" spans="1:66" x14ac:dyDescent="0.2">
      <c r="A956">
        <v>448912706</v>
      </c>
      <c r="B956" t="s">
        <v>66</v>
      </c>
      <c r="C956" t="s">
        <v>67</v>
      </c>
      <c r="D956" t="s">
        <v>68</v>
      </c>
      <c r="E956" t="s">
        <v>69</v>
      </c>
      <c r="F956" t="s">
        <v>70</v>
      </c>
      <c r="G956">
        <v>3036017656588</v>
      </c>
      <c r="H956">
        <v>30446891</v>
      </c>
      <c r="I956" t="s">
        <v>71</v>
      </c>
      <c r="J956">
        <v>170181975</v>
      </c>
      <c r="K956" t="s">
        <v>72</v>
      </c>
      <c r="L956" t="s">
        <v>88</v>
      </c>
      <c r="M956" t="s">
        <v>164</v>
      </c>
      <c r="N956" t="s">
        <v>165</v>
      </c>
      <c r="O956" t="s">
        <v>137</v>
      </c>
      <c r="P956">
        <v>1</v>
      </c>
      <c r="Q956">
        <v>2880</v>
      </c>
      <c r="R956">
        <v>2120</v>
      </c>
      <c r="S956">
        <v>0</v>
      </c>
      <c r="T956">
        <v>29.5</v>
      </c>
      <c r="U956" t="s">
        <v>166</v>
      </c>
      <c r="V956" t="s">
        <v>137</v>
      </c>
      <c r="W956" t="s">
        <v>1585</v>
      </c>
      <c r="X956" t="s">
        <v>1586</v>
      </c>
      <c r="Y956" t="s">
        <v>1384</v>
      </c>
      <c r="Z956">
        <v>33113849796</v>
      </c>
      <c r="AA956">
        <v>2880</v>
      </c>
      <c r="AB956">
        <v>0</v>
      </c>
      <c r="AC956">
        <v>0</v>
      </c>
      <c r="AD956">
        <v>0</v>
      </c>
      <c r="AE956" t="s">
        <v>80</v>
      </c>
      <c r="AF956">
        <v>0</v>
      </c>
      <c r="AG956">
        <v>0</v>
      </c>
      <c r="AH956" t="s">
        <v>70</v>
      </c>
      <c r="AI956">
        <v>21.99</v>
      </c>
      <c r="AJ956">
        <v>24.58</v>
      </c>
      <c r="AK956">
        <v>2.59</v>
      </c>
      <c r="AL956">
        <v>0</v>
      </c>
      <c r="AM956">
        <v>0</v>
      </c>
      <c r="AN956">
        <v>74.67</v>
      </c>
      <c r="AO956">
        <v>1990.12</v>
      </c>
      <c r="AP956">
        <v>0</v>
      </c>
      <c r="AQ956">
        <v>40.28</v>
      </c>
      <c r="AR956">
        <v>1.9</v>
      </c>
      <c r="AS956" t="s">
        <v>138</v>
      </c>
      <c r="AT956">
        <v>74.666666666666671</v>
      </c>
      <c r="AU956">
        <v>14.93</v>
      </c>
      <c r="AV956">
        <v>310709</v>
      </c>
      <c r="AW956" t="s">
        <v>1587</v>
      </c>
      <c r="AX956">
        <v>0</v>
      </c>
      <c r="AY956" t="s">
        <v>70</v>
      </c>
      <c r="AZ956" t="s">
        <v>70</v>
      </c>
      <c r="BA956" t="s">
        <v>70</v>
      </c>
      <c r="BB956" t="s">
        <v>70</v>
      </c>
      <c r="BC956" t="s">
        <v>83</v>
      </c>
      <c r="BD956" t="s">
        <v>84</v>
      </c>
      <c r="BE956">
        <v>0</v>
      </c>
      <c r="BF956">
        <v>0</v>
      </c>
      <c r="BG956">
        <v>0</v>
      </c>
      <c r="BH956" t="s">
        <v>70</v>
      </c>
      <c r="BI956" t="s">
        <v>1588</v>
      </c>
      <c r="BJ956">
        <v>0</v>
      </c>
      <c r="BK956">
        <v>0</v>
      </c>
      <c r="BL956">
        <v>0</v>
      </c>
      <c r="BM956" t="s">
        <v>1589</v>
      </c>
      <c r="BN956">
        <v>1</v>
      </c>
    </row>
    <row r="957" spans="1:66" x14ac:dyDescent="0.2">
      <c r="A957">
        <v>448912706</v>
      </c>
      <c r="B957" t="s">
        <v>66</v>
      </c>
      <c r="C957" t="s">
        <v>67</v>
      </c>
      <c r="D957" t="s">
        <v>68</v>
      </c>
      <c r="E957" t="s">
        <v>69</v>
      </c>
      <c r="F957" t="s">
        <v>70</v>
      </c>
      <c r="G957">
        <v>3036017656589</v>
      </c>
      <c r="H957">
        <v>30296144</v>
      </c>
      <c r="I957" t="s">
        <v>71</v>
      </c>
      <c r="J957">
        <v>170181975</v>
      </c>
      <c r="K957" t="s">
        <v>72</v>
      </c>
      <c r="L957" t="s">
        <v>88</v>
      </c>
      <c r="M957" t="s">
        <v>74</v>
      </c>
      <c r="N957" t="s">
        <v>89</v>
      </c>
      <c r="O957" t="s">
        <v>70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220</v>
      </c>
      <c r="V957" t="s">
        <v>77</v>
      </c>
      <c r="W957" t="s">
        <v>1450</v>
      </c>
      <c r="X957" t="s">
        <v>1590</v>
      </c>
      <c r="Y957" t="s">
        <v>1384</v>
      </c>
      <c r="Z957">
        <v>34813665441</v>
      </c>
      <c r="AA957">
        <v>0</v>
      </c>
      <c r="AB957">
        <v>0</v>
      </c>
      <c r="AC957">
        <v>1</v>
      </c>
      <c r="AD957">
        <v>50</v>
      </c>
      <c r="AE957" t="s">
        <v>80</v>
      </c>
      <c r="AF957">
        <v>0</v>
      </c>
      <c r="AG957">
        <v>0</v>
      </c>
      <c r="AH957" t="s">
        <v>70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 t="s">
        <v>70</v>
      </c>
      <c r="AT957">
        <v>0</v>
      </c>
      <c r="AU957">
        <v>0</v>
      </c>
      <c r="AV957">
        <v>203278</v>
      </c>
      <c r="AW957" t="s">
        <v>1452</v>
      </c>
      <c r="AX957">
        <v>0</v>
      </c>
      <c r="AY957" t="s">
        <v>70</v>
      </c>
      <c r="AZ957" t="s">
        <v>70</v>
      </c>
      <c r="BA957" t="s">
        <v>70</v>
      </c>
      <c r="BB957" t="s">
        <v>328</v>
      </c>
      <c r="BC957" t="s">
        <v>83</v>
      </c>
      <c r="BD957" t="s">
        <v>84</v>
      </c>
      <c r="BE957">
        <v>0</v>
      </c>
      <c r="BF957">
        <v>0</v>
      </c>
      <c r="BG957">
        <v>0</v>
      </c>
      <c r="BH957" t="s">
        <v>70</v>
      </c>
      <c r="BI957" t="s">
        <v>1453</v>
      </c>
      <c r="BJ957">
        <v>0</v>
      </c>
      <c r="BK957">
        <v>0</v>
      </c>
      <c r="BL957">
        <v>0</v>
      </c>
      <c r="BM957" t="s">
        <v>1454</v>
      </c>
      <c r="BN957">
        <v>1</v>
      </c>
    </row>
    <row r="958" spans="1:66" x14ac:dyDescent="0.2">
      <c r="A958">
        <v>448912706</v>
      </c>
      <c r="B958" t="s">
        <v>66</v>
      </c>
      <c r="C958" t="s">
        <v>67</v>
      </c>
      <c r="D958" t="s">
        <v>68</v>
      </c>
      <c r="E958" t="s">
        <v>69</v>
      </c>
      <c r="F958" t="s">
        <v>70</v>
      </c>
      <c r="G958">
        <v>3036017656590</v>
      </c>
      <c r="H958">
        <v>30296144</v>
      </c>
      <c r="I958" t="s">
        <v>71</v>
      </c>
      <c r="J958">
        <v>170181975</v>
      </c>
      <c r="K958" t="s">
        <v>72</v>
      </c>
      <c r="L958" t="s">
        <v>88</v>
      </c>
      <c r="M958" t="s">
        <v>74</v>
      </c>
      <c r="N958" t="s">
        <v>89</v>
      </c>
      <c r="O958" t="s">
        <v>329</v>
      </c>
      <c r="P958">
        <v>1</v>
      </c>
      <c r="Q958">
        <v>2880</v>
      </c>
      <c r="R958">
        <v>2259</v>
      </c>
      <c r="S958">
        <v>0</v>
      </c>
      <c r="T958">
        <v>29.5</v>
      </c>
      <c r="U958" t="s">
        <v>220</v>
      </c>
      <c r="V958" t="s">
        <v>329</v>
      </c>
      <c r="W958" t="s">
        <v>1450</v>
      </c>
      <c r="X958" t="s">
        <v>1590</v>
      </c>
      <c r="Y958" t="s">
        <v>1384</v>
      </c>
      <c r="Z958">
        <v>34813665441</v>
      </c>
      <c r="AA958">
        <v>2880</v>
      </c>
      <c r="AB958">
        <v>0</v>
      </c>
      <c r="AC958">
        <v>0</v>
      </c>
      <c r="AD958">
        <v>0</v>
      </c>
      <c r="AE958" t="s">
        <v>80</v>
      </c>
      <c r="AF958">
        <v>0</v>
      </c>
      <c r="AG958">
        <v>0</v>
      </c>
      <c r="AH958" t="s">
        <v>70</v>
      </c>
      <c r="AI958">
        <v>17.97</v>
      </c>
      <c r="AJ958">
        <v>24.58</v>
      </c>
      <c r="AK958">
        <v>6.61</v>
      </c>
      <c r="AL958">
        <v>0</v>
      </c>
      <c r="AM958">
        <v>0</v>
      </c>
      <c r="AN958">
        <v>190.5</v>
      </c>
      <c r="AO958">
        <v>1987.48</v>
      </c>
      <c r="AP958">
        <v>0</v>
      </c>
      <c r="AQ958">
        <v>42.92</v>
      </c>
      <c r="AR958">
        <v>1.9</v>
      </c>
      <c r="AS958" t="s">
        <v>1455</v>
      </c>
      <c r="AT958">
        <v>190.5</v>
      </c>
      <c r="AU958">
        <v>38.1</v>
      </c>
      <c r="AV958">
        <v>203278</v>
      </c>
      <c r="AW958" t="s">
        <v>1452</v>
      </c>
      <c r="AX958">
        <v>0</v>
      </c>
      <c r="AY958" t="s">
        <v>70</v>
      </c>
      <c r="AZ958" t="s">
        <v>70</v>
      </c>
      <c r="BA958" t="s">
        <v>70</v>
      </c>
      <c r="BB958" t="s">
        <v>70</v>
      </c>
      <c r="BC958" t="s">
        <v>83</v>
      </c>
      <c r="BD958" t="s">
        <v>84</v>
      </c>
      <c r="BE958">
        <v>0</v>
      </c>
      <c r="BF958">
        <v>0</v>
      </c>
      <c r="BG958">
        <v>0</v>
      </c>
      <c r="BH958" t="s">
        <v>70</v>
      </c>
      <c r="BI958" t="s">
        <v>1453</v>
      </c>
      <c r="BJ958">
        <v>0</v>
      </c>
      <c r="BK958">
        <v>0</v>
      </c>
      <c r="BL958">
        <v>0</v>
      </c>
      <c r="BM958" t="s">
        <v>1454</v>
      </c>
      <c r="BN958">
        <v>1</v>
      </c>
    </row>
    <row r="959" spans="1:66" x14ac:dyDescent="0.2">
      <c r="A959">
        <v>448912706</v>
      </c>
      <c r="B959" t="s">
        <v>66</v>
      </c>
      <c r="C959" t="s">
        <v>67</v>
      </c>
      <c r="D959" t="s">
        <v>68</v>
      </c>
      <c r="E959" t="s">
        <v>69</v>
      </c>
      <c r="F959" t="s">
        <v>70</v>
      </c>
      <c r="G959">
        <v>3036017656591</v>
      </c>
      <c r="H959">
        <v>30446891</v>
      </c>
      <c r="I959" t="s">
        <v>71</v>
      </c>
      <c r="J959">
        <v>170181975</v>
      </c>
      <c r="K959" t="s">
        <v>72</v>
      </c>
      <c r="L959" t="s">
        <v>88</v>
      </c>
      <c r="M959" t="s">
        <v>164</v>
      </c>
      <c r="N959" t="s">
        <v>165</v>
      </c>
      <c r="O959" t="s">
        <v>70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166</v>
      </c>
      <c r="V959" t="s">
        <v>77</v>
      </c>
      <c r="W959" t="s">
        <v>1591</v>
      </c>
      <c r="X959" t="s">
        <v>1592</v>
      </c>
      <c r="Y959" t="s">
        <v>1384</v>
      </c>
      <c r="Z959">
        <v>33113849794</v>
      </c>
      <c r="AA959">
        <v>0</v>
      </c>
      <c r="AB959">
        <v>1</v>
      </c>
      <c r="AC959">
        <v>0</v>
      </c>
      <c r="AD959">
        <v>66.78</v>
      </c>
      <c r="AE959" t="s">
        <v>80</v>
      </c>
      <c r="AF959">
        <v>0</v>
      </c>
      <c r="AG959">
        <v>0</v>
      </c>
      <c r="AH959" t="s">
        <v>70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 t="s">
        <v>70</v>
      </c>
      <c r="AT959">
        <v>0</v>
      </c>
      <c r="AU959">
        <v>0</v>
      </c>
      <c r="AV959">
        <v>213339</v>
      </c>
      <c r="AW959" t="s">
        <v>1593</v>
      </c>
      <c r="AX959">
        <v>0</v>
      </c>
      <c r="AY959" t="s">
        <v>70</v>
      </c>
      <c r="AZ959" t="s">
        <v>70</v>
      </c>
      <c r="BA959" t="s">
        <v>70</v>
      </c>
      <c r="BB959" t="s">
        <v>134</v>
      </c>
      <c r="BC959" t="s">
        <v>83</v>
      </c>
      <c r="BD959" t="s">
        <v>84</v>
      </c>
      <c r="BE959">
        <v>0</v>
      </c>
      <c r="BF959">
        <v>0</v>
      </c>
      <c r="BG959">
        <v>0</v>
      </c>
      <c r="BH959" t="s">
        <v>70</v>
      </c>
      <c r="BI959" t="s">
        <v>1594</v>
      </c>
      <c r="BJ959">
        <v>0</v>
      </c>
      <c r="BK959">
        <v>0</v>
      </c>
      <c r="BL959">
        <v>0</v>
      </c>
      <c r="BM959" t="s">
        <v>1595</v>
      </c>
      <c r="BN959">
        <v>1</v>
      </c>
    </row>
    <row r="960" spans="1:66" x14ac:dyDescent="0.2">
      <c r="A960">
        <v>448912706</v>
      </c>
      <c r="B960" t="s">
        <v>66</v>
      </c>
      <c r="C960" t="s">
        <v>67</v>
      </c>
      <c r="D960" t="s">
        <v>68</v>
      </c>
      <c r="E960" t="s">
        <v>69</v>
      </c>
      <c r="F960" t="s">
        <v>70</v>
      </c>
      <c r="G960">
        <v>3036017656592</v>
      </c>
      <c r="H960">
        <v>30446891</v>
      </c>
      <c r="I960" t="s">
        <v>71</v>
      </c>
      <c r="J960">
        <v>170181975</v>
      </c>
      <c r="K960" t="s">
        <v>72</v>
      </c>
      <c r="L960" t="s">
        <v>88</v>
      </c>
      <c r="M960" t="s">
        <v>164</v>
      </c>
      <c r="N960" t="s">
        <v>165</v>
      </c>
      <c r="O960" t="s">
        <v>137</v>
      </c>
      <c r="P960">
        <v>1</v>
      </c>
      <c r="Q960">
        <v>2880</v>
      </c>
      <c r="R960">
        <v>2088</v>
      </c>
      <c r="S960">
        <v>0</v>
      </c>
      <c r="T960">
        <v>29.5</v>
      </c>
      <c r="U960" t="s">
        <v>166</v>
      </c>
      <c r="V960" t="s">
        <v>137</v>
      </c>
      <c r="W960" t="s">
        <v>1591</v>
      </c>
      <c r="X960" t="s">
        <v>1592</v>
      </c>
      <c r="Y960" t="s">
        <v>1384</v>
      </c>
      <c r="Z960">
        <v>33113849794</v>
      </c>
      <c r="AA960">
        <v>2880</v>
      </c>
      <c r="AB960">
        <v>0</v>
      </c>
      <c r="AC960">
        <v>0</v>
      </c>
      <c r="AD960">
        <v>0</v>
      </c>
      <c r="AE960" t="s">
        <v>80</v>
      </c>
      <c r="AF960">
        <v>0</v>
      </c>
      <c r="AG960">
        <v>0</v>
      </c>
      <c r="AH960" t="s">
        <v>70</v>
      </c>
      <c r="AI960">
        <v>22.92</v>
      </c>
      <c r="AJ960">
        <v>24.58</v>
      </c>
      <c r="AK960">
        <v>1.66</v>
      </c>
      <c r="AL960">
        <v>0</v>
      </c>
      <c r="AM960">
        <v>0</v>
      </c>
      <c r="AN960">
        <v>48</v>
      </c>
      <c r="AO960">
        <v>1990.73</v>
      </c>
      <c r="AP960">
        <v>0</v>
      </c>
      <c r="AQ960">
        <v>39.67</v>
      </c>
      <c r="AR960">
        <v>1.9</v>
      </c>
      <c r="AS960" t="s">
        <v>138</v>
      </c>
      <c r="AT960">
        <v>48</v>
      </c>
      <c r="AU960">
        <v>9.6</v>
      </c>
      <c r="AV960">
        <v>213339</v>
      </c>
      <c r="AW960" t="s">
        <v>1593</v>
      </c>
      <c r="AX960">
        <v>0</v>
      </c>
      <c r="AY960" t="s">
        <v>70</v>
      </c>
      <c r="AZ960" t="s">
        <v>70</v>
      </c>
      <c r="BA960" t="s">
        <v>70</v>
      </c>
      <c r="BB960" t="s">
        <v>70</v>
      </c>
      <c r="BC960" t="s">
        <v>83</v>
      </c>
      <c r="BD960" t="s">
        <v>84</v>
      </c>
      <c r="BE960">
        <v>0</v>
      </c>
      <c r="BF960">
        <v>0</v>
      </c>
      <c r="BG960">
        <v>0</v>
      </c>
      <c r="BH960" t="s">
        <v>70</v>
      </c>
      <c r="BI960" t="s">
        <v>1594</v>
      </c>
      <c r="BJ960">
        <v>0</v>
      </c>
      <c r="BK960">
        <v>0</v>
      </c>
      <c r="BL960">
        <v>0</v>
      </c>
      <c r="BM960" t="s">
        <v>1595</v>
      </c>
      <c r="BN960">
        <v>1</v>
      </c>
    </row>
    <row r="961" spans="1:66" x14ac:dyDescent="0.2">
      <c r="A961">
        <v>448912706</v>
      </c>
      <c r="B961" t="s">
        <v>66</v>
      </c>
      <c r="C961" t="s">
        <v>67</v>
      </c>
      <c r="D961" t="s">
        <v>68</v>
      </c>
      <c r="E961" t="s">
        <v>69</v>
      </c>
      <c r="F961" t="s">
        <v>70</v>
      </c>
      <c r="G961">
        <v>3036017656593</v>
      </c>
      <c r="H961">
        <v>30446891</v>
      </c>
      <c r="I961" t="s">
        <v>71</v>
      </c>
      <c r="J961">
        <v>170181975</v>
      </c>
      <c r="K961" t="s">
        <v>72</v>
      </c>
      <c r="L961" t="s">
        <v>88</v>
      </c>
      <c r="M961" t="s">
        <v>204</v>
      </c>
      <c r="N961" t="s">
        <v>205</v>
      </c>
      <c r="O961" t="s">
        <v>70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166</v>
      </c>
      <c r="V961" t="s">
        <v>77</v>
      </c>
      <c r="W961" t="s">
        <v>1596</v>
      </c>
      <c r="X961" t="s">
        <v>1597</v>
      </c>
      <c r="Y961" t="s">
        <v>1384</v>
      </c>
      <c r="Z961">
        <v>33113849734</v>
      </c>
      <c r="AA961">
        <v>0</v>
      </c>
      <c r="AB961">
        <v>1</v>
      </c>
      <c r="AC961">
        <v>0</v>
      </c>
      <c r="AD961">
        <v>66.78</v>
      </c>
      <c r="AE961" t="s">
        <v>80</v>
      </c>
      <c r="AF961">
        <v>0</v>
      </c>
      <c r="AG961">
        <v>0</v>
      </c>
      <c r="AH961" t="s">
        <v>70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 t="s">
        <v>70</v>
      </c>
      <c r="AT961">
        <v>0</v>
      </c>
      <c r="AU961">
        <v>0</v>
      </c>
      <c r="AV961">
        <v>164519</v>
      </c>
      <c r="AW961" t="s">
        <v>1598</v>
      </c>
      <c r="AX961">
        <v>0</v>
      </c>
      <c r="AY961" t="s">
        <v>70</v>
      </c>
      <c r="AZ961" t="s">
        <v>70</v>
      </c>
      <c r="BA961" t="s">
        <v>70</v>
      </c>
      <c r="BB961" t="s">
        <v>134</v>
      </c>
      <c r="BC961" t="s">
        <v>83</v>
      </c>
      <c r="BD961" t="s">
        <v>84</v>
      </c>
      <c r="BE961">
        <v>0</v>
      </c>
      <c r="BF961">
        <v>0</v>
      </c>
      <c r="BG961">
        <v>0</v>
      </c>
      <c r="BH961" t="s">
        <v>70</v>
      </c>
      <c r="BI961" t="s">
        <v>1599</v>
      </c>
      <c r="BJ961">
        <v>0</v>
      </c>
      <c r="BK961">
        <v>0</v>
      </c>
      <c r="BL961">
        <v>0</v>
      </c>
      <c r="BM961" t="s">
        <v>1600</v>
      </c>
      <c r="BN961">
        <v>1</v>
      </c>
    </row>
    <row r="962" spans="1:66" x14ac:dyDescent="0.2">
      <c r="A962">
        <v>448912706</v>
      </c>
      <c r="B962" t="s">
        <v>66</v>
      </c>
      <c r="C962" t="s">
        <v>67</v>
      </c>
      <c r="D962" t="s">
        <v>68</v>
      </c>
      <c r="E962" t="s">
        <v>69</v>
      </c>
      <c r="F962" t="s">
        <v>70</v>
      </c>
      <c r="G962">
        <v>3036017656594</v>
      </c>
      <c r="H962">
        <v>30446891</v>
      </c>
      <c r="I962" t="s">
        <v>71</v>
      </c>
      <c r="J962">
        <v>170181975</v>
      </c>
      <c r="K962" t="s">
        <v>72</v>
      </c>
      <c r="L962" t="s">
        <v>88</v>
      </c>
      <c r="M962" t="s">
        <v>204</v>
      </c>
      <c r="N962" t="s">
        <v>205</v>
      </c>
      <c r="O962" t="s">
        <v>137</v>
      </c>
      <c r="P962">
        <v>1</v>
      </c>
      <c r="Q962">
        <v>2880</v>
      </c>
      <c r="R962">
        <v>1786</v>
      </c>
      <c r="S962">
        <v>0</v>
      </c>
      <c r="T962">
        <v>29.5</v>
      </c>
      <c r="U962" t="s">
        <v>166</v>
      </c>
      <c r="V962" t="s">
        <v>137</v>
      </c>
      <c r="W962" t="s">
        <v>1596</v>
      </c>
      <c r="X962" t="s">
        <v>1597</v>
      </c>
      <c r="Y962" t="s">
        <v>1384</v>
      </c>
      <c r="Z962">
        <v>33113849734</v>
      </c>
      <c r="AA962">
        <v>2880</v>
      </c>
      <c r="AB962">
        <v>0</v>
      </c>
      <c r="AC962">
        <v>0</v>
      </c>
      <c r="AD962">
        <v>0</v>
      </c>
      <c r="AE962" t="s">
        <v>80</v>
      </c>
      <c r="AF962">
        <v>0</v>
      </c>
      <c r="AG962">
        <v>0</v>
      </c>
      <c r="AH962" t="s">
        <v>70</v>
      </c>
      <c r="AI962">
        <v>31.66</v>
      </c>
      <c r="AJ962">
        <v>24.58</v>
      </c>
      <c r="AK962">
        <v>-7.08</v>
      </c>
      <c r="AL962">
        <v>0</v>
      </c>
      <c r="AM962">
        <v>0</v>
      </c>
      <c r="AN962">
        <v>-203.67</v>
      </c>
      <c r="AO962">
        <v>1996.46</v>
      </c>
      <c r="AP962">
        <v>0</v>
      </c>
      <c r="AQ962">
        <v>33.94</v>
      </c>
      <c r="AR962">
        <v>1.9</v>
      </c>
      <c r="AS962" t="s">
        <v>138</v>
      </c>
      <c r="AT962">
        <v>-203.66666666666666</v>
      </c>
      <c r="AU962">
        <v>-40.729999999999997</v>
      </c>
      <c r="AV962">
        <v>164519</v>
      </c>
      <c r="AW962" t="s">
        <v>1598</v>
      </c>
      <c r="AX962">
        <v>0</v>
      </c>
      <c r="AY962" t="s">
        <v>70</v>
      </c>
      <c r="AZ962" t="s">
        <v>70</v>
      </c>
      <c r="BA962" t="s">
        <v>70</v>
      </c>
      <c r="BB962" t="s">
        <v>70</v>
      </c>
      <c r="BC962" t="s">
        <v>83</v>
      </c>
      <c r="BD962" t="s">
        <v>84</v>
      </c>
      <c r="BE962">
        <v>0</v>
      </c>
      <c r="BF962">
        <v>0</v>
      </c>
      <c r="BG962">
        <v>0</v>
      </c>
      <c r="BH962" t="s">
        <v>70</v>
      </c>
      <c r="BI962" t="s">
        <v>1599</v>
      </c>
      <c r="BJ962">
        <v>0</v>
      </c>
      <c r="BK962">
        <v>0</v>
      </c>
      <c r="BL962">
        <v>0</v>
      </c>
      <c r="BM962" t="s">
        <v>1600</v>
      </c>
      <c r="BN962">
        <v>1</v>
      </c>
    </row>
    <row r="963" spans="1:66" x14ac:dyDescent="0.2">
      <c r="A963">
        <v>448912706</v>
      </c>
      <c r="B963" t="s">
        <v>66</v>
      </c>
      <c r="C963" t="s">
        <v>67</v>
      </c>
      <c r="D963" t="s">
        <v>68</v>
      </c>
      <c r="E963" t="s">
        <v>69</v>
      </c>
      <c r="F963" t="s">
        <v>70</v>
      </c>
      <c r="G963">
        <v>3036017656595</v>
      </c>
      <c r="H963">
        <v>30296144</v>
      </c>
      <c r="I963" t="s">
        <v>71</v>
      </c>
      <c r="J963">
        <v>170181975</v>
      </c>
      <c r="K963" t="s">
        <v>72</v>
      </c>
      <c r="L963" t="s">
        <v>88</v>
      </c>
      <c r="M963" t="s">
        <v>204</v>
      </c>
      <c r="N963" t="s">
        <v>205</v>
      </c>
      <c r="O963" t="s">
        <v>70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96</v>
      </c>
      <c r="V963" t="s">
        <v>77</v>
      </c>
      <c r="W963" t="s">
        <v>1601</v>
      </c>
      <c r="X963" t="s">
        <v>1602</v>
      </c>
      <c r="Y963" t="s">
        <v>1384</v>
      </c>
      <c r="Z963">
        <v>34813665169</v>
      </c>
      <c r="AA963">
        <v>0</v>
      </c>
      <c r="AB963">
        <v>1</v>
      </c>
      <c r="AC963">
        <v>0</v>
      </c>
      <c r="AD963">
        <v>94.79</v>
      </c>
      <c r="AE963" t="s">
        <v>80</v>
      </c>
      <c r="AF963">
        <v>0</v>
      </c>
      <c r="AG963">
        <v>0</v>
      </c>
      <c r="AH963" t="s">
        <v>70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 t="s">
        <v>70</v>
      </c>
      <c r="AT963">
        <v>0</v>
      </c>
      <c r="AU963">
        <v>0</v>
      </c>
      <c r="AV963">
        <v>50041065</v>
      </c>
      <c r="AW963" t="s">
        <v>1603</v>
      </c>
      <c r="AX963">
        <v>0</v>
      </c>
      <c r="AY963" t="s">
        <v>70</v>
      </c>
      <c r="AZ963" t="s">
        <v>70</v>
      </c>
      <c r="BA963" t="s">
        <v>70</v>
      </c>
      <c r="BB963" t="s">
        <v>82</v>
      </c>
      <c r="BC963" t="s">
        <v>83</v>
      </c>
      <c r="BD963" t="s">
        <v>84</v>
      </c>
      <c r="BE963">
        <v>0</v>
      </c>
      <c r="BF963">
        <v>0</v>
      </c>
      <c r="BG963">
        <v>0</v>
      </c>
      <c r="BH963" t="s">
        <v>70</v>
      </c>
      <c r="BI963" t="s">
        <v>1604</v>
      </c>
      <c r="BJ963">
        <v>0</v>
      </c>
      <c r="BK963">
        <v>0</v>
      </c>
      <c r="BL963">
        <v>0</v>
      </c>
      <c r="BM963" t="s">
        <v>1605</v>
      </c>
      <c r="BN963">
        <v>1</v>
      </c>
    </row>
    <row r="964" spans="1:66" x14ac:dyDescent="0.2">
      <c r="A964">
        <v>448912706</v>
      </c>
      <c r="B964" t="s">
        <v>66</v>
      </c>
      <c r="C964" t="s">
        <v>67</v>
      </c>
      <c r="D964" t="s">
        <v>68</v>
      </c>
      <c r="E964" t="s">
        <v>69</v>
      </c>
      <c r="F964" t="s">
        <v>70</v>
      </c>
      <c r="G964">
        <v>3036017656596</v>
      </c>
      <c r="H964">
        <v>30296144</v>
      </c>
      <c r="I964" t="s">
        <v>71</v>
      </c>
      <c r="J964">
        <v>170181975</v>
      </c>
      <c r="K964" t="s">
        <v>72</v>
      </c>
      <c r="L964" t="s">
        <v>88</v>
      </c>
      <c r="M964" t="s">
        <v>204</v>
      </c>
      <c r="N964" t="s">
        <v>205</v>
      </c>
      <c r="O964" t="s">
        <v>70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96</v>
      </c>
      <c r="V964" t="s">
        <v>77</v>
      </c>
      <c r="W964" t="s">
        <v>1601</v>
      </c>
      <c r="X964" t="s">
        <v>1602</v>
      </c>
      <c r="Y964" t="s">
        <v>1384</v>
      </c>
      <c r="Z964">
        <v>34813665169</v>
      </c>
      <c r="AA964">
        <v>0</v>
      </c>
      <c r="AB964">
        <v>0</v>
      </c>
      <c r="AC964">
        <v>1</v>
      </c>
      <c r="AD964">
        <v>50</v>
      </c>
      <c r="AE964" t="s">
        <v>80</v>
      </c>
      <c r="AF964">
        <v>0</v>
      </c>
      <c r="AG964">
        <v>0</v>
      </c>
      <c r="AH964" t="s">
        <v>70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 t="s">
        <v>70</v>
      </c>
      <c r="AT964">
        <v>0</v>
      </c>
      <c r="AU964">
        <v>0</v>
      </c>
      <c r="AV964">
        <v>50041065</v>
      </c>
      <c r="AW964" t="s">
        <v>1603</v>
      </c>
      <c r="AX964">
        <v>0</v>
      </c>
      <c r="AY964" t="s">
        <v>70</v>
      </c>
      <c r="AZ964" t="s">
        <v>70</v>
      </c>
      <c r="BA964" t="s">
        <v>70</v>
      </c>
      <c r="BB964" t="s">
        <v>87</v>
      </c>
      <c r="BC964" t="s">
        <v>83</v>
      </c>
      <c r="BD964" t="s">
        <v>84</v>
      </c>
      <c r="BE964">
        <v>0</v>
      </c>
      <c r="BF964">
        <v>0</v>
      </c>
      <c r="BG964">
        <v>0</v>
      </c>
      <c r="BH964" t="s">
        <v>70</v>
      </c>
      <c r="BI964" t="s">
        <v>1604</v>
      </c>
      <c r="BJ964">
        <v>0</v>
      </c>
      <c r="BK964">
        <v>0</v>
      </c>
      <c r="BL964">
        <v>0</v>
      </c>
      <c r="BM964" t="s">
        <v>1605</v>
      </c>
      <c r="BN964">
        <v>1</v>
      </c>
    </row>
    <row r="965" spans="1:66" x14ac:dyDescent="0.2">
      <c r="A965">
        <v>448912706</v>
      </c>
      <c r="B965" t="s">
        <v>66</v>
      </c>
      <c r="C965" t="s">
        <v>67</v>
      </c>
      <c r="D965" t="s">
        <v>68</v>
      </c>
      <c r="E965" t="s">
        <v>69</v>
      </c>
      <c r="F965" t="s">
        <v>70</v>
      </c>
      <c r="G965">
        <v>3036017656597</v>
      </c>
      <c r="H965">
        <v>28658162</v>
      </c>
      <c r="I965" t="s">
        <v>71</v>
      </c>
      <c r="J965">
        <v>170181975</v>
      </c>
      <c r="K965" t="s">
        <v>72</v>
      </c>
      <c r="L965" t="s">
        <v>88</v>
      </c>
      <c r="M965" t="s">
        <v>74</v>
      </c>
      <c r="N965" t="s">
        <v>89</v>
      </c>
      <c r="O965" t="s">
        <v>70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1410</v>
      </c>
      <c r="V965" t="s">
        <v>77</v>
      </c>
      <c r="W965" t="s">
        <v>1606</v>
      </c>
      <c r="X965" t="s">
        <v>1607</v>
      </c>
      <c r="Y965" t="s">
        <v>1384</v>
      </c>
      <c r="Z965">
        <v>32898078831</v>
      </c>
      <c r="AA965">
        <v>0</v>
      </c>
      <c r="AB965">
        <v>1</v>
      </c>
      <c r="AC965">
        <v>0</v>
      </c>
      <c r="AD965">
        <v>43.09</v>
      </c>
      <c r="AE965" t="s">
        <v>80</v>
      </c>
      <c r="AF965">
        <v>0</v>
      </c>
      <c r="AG965">
        <v>0</v>
      </c>
      <c r="AH965" t="s">
        <v>70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 t="s">
        <v>70</v>
      </c>
      <c r="AT965">
        <v>0</v>
      </c>
      <c r="AU965">
        <v>0</v>
      </c>
      <c r="AV965">
        <v>50008418</v>
      </c>
      <c r="AW965" t="s">
        <v>1608</v>
      </c>
      <c r="AX965">
        <v>0</v>
      </c>
      <c r="AY965" t="s">
        <v>70</v>
      </c>
      <c r="AZ965" t="s">
        <v>70</v>
      </c>
      <c r="BA965" t="s">
        <v>70</v>
      </c>
      <c r="BB965" t="s">
        <v>134</v>
      </c>
      <c r="BC965" t="s">
        <v>83</v>
      </c>
      <c r="BD965" t="s">
        <v>84</v>
      </c>
      <c r="BE965">
        <v>0</v>
      </c>
      <c r="BF965">
        <v>0</v>
      </c>
      <c r="BG965">
        <v>0</v>
      </c>
      <c r="BH965" t="s">
        <v>70</v>
      </c>
      <c r="BI965" t="s">
        <v>1609</v>
      </c>
      <c r="BJ965">
        <v>0</v>
      </c>
      <c r="BK965">
        <v>0</v>
      </c>
      <c r="BL965">
        <v>0</v>
      </c>
      <c r="BM965" t="s">
        <v>1610</v>
      </c>
      <c r="BN965">
        <v>1</v>
      </c>
    </row>
    <row r="966" spans="1:66" x14ac:dyDescent="0.2">
      <c r="A966">
        <v>448912706</v>
      </c>
      <c r="B966" t="s">
        <v>66</v>
      </c>
      <c r="C966" t="s">
        <v>67</v>
      </c>
      <c r="D966" t="s">
        <v>68</v>
      </c>
      <c r="E966" t="s">
        <v>69</v>
      </c>
      <c r="F966" t="s">
        <v>70</v>
      </c>
      <c r="G966">
        <v>3036017656598</v>
      </c>
      <c r="H966">
        <v>28658162</v>
      </c>
      <c r="I966" t="s">
        <v>71</v>
      </c>
      <c r="J966">
        <v>170181975</v>
      </c>
      <c r="K966" t="s">
        <v>72</v>
      </c>
      <c r="L966" t="s">
        <v>88</v>
      </c>
      <c r="M966" t="s">
        <v>74</v>
      </c>
      <c r="N966" t="s">
        <v>89</v>
      </c>
      <c r="O966" t="s">
        <v>137</v>
      </c>
      <c r="P966">
        <v>1</v>
      </c>
      <c r="Q966">
        <v>2880</v>
      </c>
      <c r="R966">
        <v>2047</v>
      </c>
      <c r="S966">
        <v>0</v>
      </c>
      <c r="T966">
        <v>29.5</v>
      </c>
      <c r="U966" t="s">
        <v>1410</v>
      </c>
      <c r="V966" t="s">
        <v>137</v>
      </c>
      <c r="W966" t="s">
        <v>1606</v>
      </c>
      <c r="X966" t="s">
        <v>1607</v>
      </c>
      <c r="Y966" t="s">
        <v>1384</v>
      </c>
      <c r="Z966">
        <v>32898078831</v>
      </c>
      <c r="AA966">
        <v>2880</v>
      </c>
      <c r="AB966">
        <v>0</v>
      </c>
      <c r="AC966">
        <v>0</v>
      </c>
      <c r="AD966">
        <v>0</v>
      </c>
      <c r="AE966" t="s">
        <v>80</v>
      </c>
      <c r="AF966">
        <v>0</v>
      </c>
      <c r="AG966">
        <v>0</v>
      </c>
      <c r="AH966" t="s">
        <v>70</v>
      </c>
      <c r="AI966">
        <v>24.1</v>
      </c>
      <c r="AJ966">
        <v>24.58</v>
      </c>
      <c r="AK966">
        <v>0.48</v>
      </c>
      <c r="AL966">
        <v>0</v>
      </c>
      <c r="AM966">
        <v>0</v>
      </c>
      <c r="AN966">
        <v>13.83</v>
      </c>
      <c r="AO966">
        <v>1991.5</v>
      </c>
      <c r="AP966">
        <v>0</v>
      </c>
      <c r="AQ966">
        <v>38.9</v>
      </c>
      <c r="AR966">
        <v>1.9</v>
      </c>
      <c r="AS966" t="s">
        <v>138</v>
      </c>
      <c r="AT966">
        <v>13.833333333333334</v>
      </c>
      <c r="AU966">
        <v>2.77</v>
      </c>
      <c r="AV966">
        <v>50008418</v>
      </c>
      <c r="AW966" t="s">
        <v>1608</v>
      </c>
      <c r="AX966">
        <v>0</v>
      </c>
      <c r="AY966" t="s">
        <v>70</v>
      </c>
      <c r="AZ966" t="s">
        <v>70</v>
      </c>
      <c r="BA966" t="s">
        <v>70</v>
      </c>
      <c r="BB966" t="s">
        <v>70</v>
      </c>
      <c r="BC966" t="s">
        <v>83</v>
      </c>
      <c r="BD966" t="s">
        <v>84</v>
      </c>
      <c r="BE966">
        <v>0</v>
      </c>
      <c r="BF966">
        <v>0</v>
      </c>
      <c r="BG966">
        <v>0</v>
      </c>
      <c r="BH966" t="s">
        <v>70</v>
      </c>
      <c r="BI966" t="s">
        <v>1609</v>
      </c>
      <c r="BJ966">
        <v>0</v>
      </c>
      <c r="BK966">
        <v>0</v>
      </c>
      <c r="BL966">
        <v>0</v>
      </c>
      <c r="BM966" t="s">
        <v>1610</v>
      </c>
      <c r="BN966">
        <v>1</v>
      </c>
    </row>
    <row r="967" spans="1:66" x14ac:dyDescent="0.2">
      <c r="A967">
        <v>448912706</v>
      </c>
      <c r="B967" t="s">
        <v>66</v>
      </c>
      <c r="C967" t="s">
        <v>67</v>
      </c>
      <c r="D967" t="s">
        <v>68</v>
      </c>
      <c r="E967" t="s">
        <v>69</v>
      </c>
      <c r="F967" t="s">
        <v>70</v>
      </c>
      <c r="G967">
        <v>3036017656599</v>
      </c>
      <c r="H967">
        <v>28658833</v>
      </c>
      <c r="I967" t="s">
        <v>71</v>
      </c>
      <c r="J967">
        <v>174354791</v>
      </c>
      <c r="K967" t="s">
        <v>72</v>
      </c>
      <c r="L967" t="s">
        <v>73</v>
      </c>
      <c r="M967" t="s">
        <v>94</v>
      </c>
      <c r="N967" t="s">
        <v>756</v>
      </c>
      <c r="O967" t="s">
        <v>70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255</v>
      </c>
      <c r="V967" t="s">
        <v>77</v>
      </c>
      <c r="W967" t="s">
        <v>1606</v>
      </c>
      <c r="X967" t="s">
        <v>1607</v>
      </c>
      <c r="Y967" t="s">
        <v>1384</v>
      </c>
      <c r="Z967">
        <v>32590854938</v>
      </c>
      <c r="AA967">
        <v>0</v>
      </c>
      <c r="AB967">
        <v>1</v>
      </c>
      <c r="AC967">
        <v>0</v>
      </c>
      <c r="AD967">
        <v>86.69</v>
      </c>
      <c r="AE967" t="s">
        <v>80</v>
      </c>
      <c r="AF967">
        <v>0</v>
      </c>
      <c r="AG967">
        <v>0</v>
      </c>
      <c r="AH967" t="s">
        <v>70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 t="s">
        <v>70</v>
      </c>
      <c r="AT967">
        <v>0</v>
      </c>
      <c r="AU967">
        <v>0</v>
      </c>
      <c r="AV967">
        <v>50008418</v>
      </c>
      <c r="AW967" t="s">
        <v>1608</v>
      </c>
      <c r="AX967">
        <v>0</v>
      </c>
      <c r="AY967" t="s">
        <v>70</v>
      </c>
      <c r="AZ967" t="s">
        <v>70</v>
      </c>
      <c r="BA967" t="s">
        <v>70</v>
      </c>
      <c r="BB967" t="s">
        <v>134</v>
      </c>
      <c r="BC967" t="s">
        <v>83</v>
      </c>
      <c r="BD967" t="s">
        <v>84</v>
      </c>
      <c r="BE967">
        <v>0</v>
      </c>
      <c r="BF967">
        <v>0</v>
      </c>
      <c r="BG967">
        <v>0</v>
      </c>
      <c r="BH967" t="s">
        <v>70</v>
      </c>
      <c r="BI967" t="s">
        <v>1611</v>
      </c>
      <c r="BJ967">
        <v>0</v>
      </c>
      <c r="BK967">
        <v>0</v>
      </c>
      <c r="BL967">
        <v>0</v>
      </c>
      <c r="BM967" t="s">
        <v>1001</v>
      </c>
      <c r="BN967">
        <v>1</v>
      </c>
    </row>
    <row r="968" spans="1:66" x14ac:dyDescent="0.2">
      <c r="A968">
        <v>448912706</v>
      </c>
      <c r="B968" t="s">
        <v>66</v>
      </c>
      <c r="C968" t="s">
        <v>67</v>
      </c>
      <c r="D968" t="s">
        <v>68</v>
      </c>
      <c r="E968" t="s">
        <v>69</v>
      </c>
      <c r="F968" t="s">
        <v>70</v>
      </c>
      <c r="G968">
        <v>3036017656600</v>
      </c>
      <c r="H968">
        <v>28658833</v>
      </c>
      <c r="I968" t="s">
        <v>71</v>
      </c>
      <c r="J968">
        <v>174354791</v>
      </c>
      <c r="K968" t="s">
        <v>72</v>
      </c>
      <c r="L968" t="s">
        <v>73</v>
      </c>
      <c r="M968" t="s">
        <v>94</v>
      </c>
      <c r="N968" t="s">
        <v>756</v>
      </c>
      <c r="O968" t="s">
        <v>137</v>
      </c>
      <c r="P968">
        <v>1</v>
      </c>
      <c r="Q968">
        <v>2760</v>
      </c>
      <c r="R968">
        <v>1948</v>
      </c>
      <c r="S968">
        <v>0</v>
      </c>
      <c r="T968">
        <v>29.5</v>
      </c>
      <c r="U968" t="s">
        <v>255</v>
      </c>
      <c r="V968" t="s">
        <v>137</v>
      </c>
      <c r="W968" t="s">
        <v>1606</v>
      </c>
      <c r="X968" t="s">
        <v>1607</v>
      </c>
      <c r="Y968" t="s">
        <v>1384</v>
      </c>
      <c r="Z968">
        <v>32590854938</v>
      </c>
      <c r="AA968">
        <v>2760</v>
      </c>
      <c r="AB968">
        <v>0</v>
      </c>
      <c r="AC968">
        <v>0</v>
      </c>
      <c r="AD968">
        <v>0</v>
      </c>
      <c r="AE968" t="s">
        <v>80</v>
      </c>
      <c r="AF968">
        <v>0</v>
      </c>
      <c r="AG968">
        <v>0</v>
      </c>
      <c r="AH968" t="s">
        <v>70</v>
      </c>
      <c r="AI968">
        <v>24.52</v>
      </c>
      <c r="AJ968">
        <v>24.58</v>
      </c>
      <c r="AK968">
        <v>0.06</v>
      </c>
      <c r="AL968">
        <v>0</v>
      </c>
      <c r="AM968">
        <v>0</v>
      </c>
      <c r="AN968">
        <v>1.83</v>
      </c>
      <c r="AO968">
        <v>1908.78</v>
      </c>
      <c r="AP968">
        <v>0</v>
      </c>
      <c r="AQ968">
        <v>37.020000000000003</v>
      </c>
      <c r="AR968">
        <v>1.9</v>
      </c>
      <c r="AS968" t="s">
        <v>138</v>
      </c>
      <c r="AT968">
        <v>1.8333333333333333</v>
      </c>
      <c r="AU968">
        <v>0.37</v>
      </c>
      <c r="AV968">
        <v>50008418</v>
      </c>
      <c r="AW968" t="s">
        <v>1608</v>
      </c>
      <c r="AX968">
        <v>0</v>
      </c>
      <c r="AY968" t="s">
        <v>70</v>
      </c>
      <c r="AZ968" t="s">
        <v>70</v>
      </c>
      <c r="BA968" t="s">
        <v>70</v>
      </c>
      <c r="BB968" t="s">
        <v>70</v>
      </c>
      <c r="BC968" t="s">
        <v>83</v>
      </c>
      <c r="BD968" t="s">
        <v>84</v>
      </c>
      <c r="BE968">
        <v>0</v>
      </c>
      <c r="BF968">
        <v>0</v>
      </c>
      <c r="BG968">
        <v>0</v>
      </c>
      <c r="BH968" t="s">
        <v>70</v>
      </c>
      <c r="BI968" t="s">
        <v>1611</v>
      </c>
      <c r="BJ968">
        <v>0</v>
      </c>
      <c r="BK968">
        <v>0</v>
      </c>
      <c r="BL968">
        <v>0</v>
      </c>
      <c r="BM968" t="s">
        <v>1001</v>
      </c>
      <c r="BN968">
        <v>1</v>
      </c>
    </row>
    <row r="969" spans="1:66" x14ac:dyDescent="0.2">
      <c r="A969">
        <v>448912706</v>
      </c>
      <c r="B969" t="s">
        <v>66</v>
      </c>
      <c r="C969" t="s">
        <v>67</v>
      </c>
      <c r="D969" t="s">
        <v>68</v>
      </c>
      <c r="E969" t="s">
        <v>69</v>
      </c>
      <c r="F969" t="s">
        <v>70</v>
      </c>
      <c r="G969">
        <v>3036017656601</v>
      </c>
      <c r="H969">
        <v>30296144</v>
      </c>
      <c r="I969" t="s">
        <v>71</v>
      </c>
      <c r="J969">
        <v>170181975</v>
      </c>
      <c r="K969" t="s">
        <v>72</v>
      </c>
      <c r="L969" t="s">
        <v>88</v>
      </c>
      <c r="M969" t="s">
        <v>204</v>
      </c>
      <c r="N969" t="s">
        <v>205</v>
      </c>
      <c r="O969" t="s">
        <v>70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460</v>
      </c>
      <c r="V969" t="s">
        <v>77</v>
      </c>
      <c r="W969" t="s">
        <v>1591</v>
      </c>
      <c r="X969" t="s">
        <v>1612</v>
      </c>
      <c r="Y969" t="s">
        <v>1384</v>
      </c>
      <c r="Z969">
        <v>34813665149</v>
      </c>
      <c r="AA969">
        <v>0</v>
      </c>
      <c r="AB969">
        <v>1</v>
      </c>
      <c r="AC969">
        <v>0</v>
      </c>
      <c r="AD969">
        <v>94.79</v>
      </c>
      <c r="AE969" t="s">
        <v>80</v>
      </c>
      <c r="AF969">
        <v>0</v>
      </c>
      <c r="AG969">
        <v>0</v>
      </c>
      <c r="AH969" t="s">
        <v>70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 t="s">
        <v>70</v>
      </c>
      <c r="AT969">
        <v>0</v>
      </c>
      <c r="AU969">
        <v>0</v>
      </c>
      <c r="AV969">
        <v>213339</v>
      </c>
      <c r="AW969" t="s">
        <v>1593</v>
      </c>
      <c r="AX969">
        <v>0</v>
      </c>
      <c r="AY969" t="s">
        <v>70</v>
      </c>
      <c r="AZ969" t="s">
        <v>70</v>
      </c>
      <c r="BA969" t="s">
        <v>70</v>
      </c>
      <c r="BB969" t="s">
        <v>82</v>
      </c>
      <c r="BC969" t="s">
        <v>83</v>
      </c>
      <c r="BD969" t="s">
        <v>84</v>
      </c>
      <c r="BE969">
        <v>0</v>
      </c>
      <c r="BF969">
        <v>0</v>
      </c>
      <c r="BG969">
        <v>0</v>
      </c>
      <c r="BH969" t="s">
        <v>70</v>
      </c>
      <c r="BI969" t="s">
        <v>1613</v>
      </c>
      <c r="BJ969">
        <v>0</v>
      </c>
      <c r="BK969">
        <v>0</v>
      </c>
      <c r="BL969">
        <v>0</v>
      </c>
      <c r="BM969" t="s">
        <v>1614</v>
      </c>
      <c r="BN969">
        <v>1</v>
      </c>
    </row>
    <row r="970" spans="1:66" x14ac:dyDescent="0.2">
      <c r="A970">
        <v>448912706</v>
      </c>
      <c r="B970" t="s">
        <v>66</v>
      </c>
      <c r="C970" t="s">
        <v>67</v>
      </c>
      <c r="D970" t="s">
        <v>68</v>
      </c>
      <c r="E970" t="s">
        <v>69</v>
      </c>
      <c r="F970" t="s">
        <v>70</v>
      </c>
      <c r="G970">
        <v>3036017656602</v>
      </c>
      <c r="H970">
        <v>30296144</v>
      </c>
      <c r="I970" t="s">
        <v>71</v>
      </c>
      <c r="J970">
        <v>170181975</v>
      </c>
      <c r="K970" t="s">
        <v>72</v>
      </c>
      <c r="L970" t="s">
        <v>88</v>
      </c>
      <c r="M970" t="s">
        <v>204</v>
      </c>
      <c r="N970" t="s">
        <v>205</v>
      </c>
      <c r="O970" t="s">
        <v>70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460</v>
      </c>
      <c r="V970" t="s">
        <v>77</v>
      </c>
      <c r="W970" t="s">
        <v>1591</v>
      </c>
      <c r="X970" t="s">
        <v>1612</v>
      </c>
      <c r="Y970" t="s">
        <v>1384</v>
      </c>
      <c r="Z970">
        <v>34813665149</v>
      </c>
      <c r="AA970">
        <v>0</v>
      </c>
      <c r="AB970">
        <v>0</v>
      </c>
      <c r="AC970">
        <v>1</v>
      </c>
      <c r="AD970">
        <v>50</v>
      </c>
      <c r="AE970" t="s">
        <v>80</v>
      </c>
      <c r="AF970">
        <v>0</v>
      </c>
      <c r="AG970">
        <v>0</v>
      </c>
      <c r="AH970" t="s">
        <v>70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 t="s">
        <v>70</v>
      </c>
      <c r="AT970">
        <v>0</v>
      </c>
      <c r="AU970">
        <v>0</v>
      </c>
      <c r="AV970">
        <v>213339</v>
      </c>
      <c r="AW970" t="s">
        <v>1593</v>
      </c>
      <c r="AX970">
        <v>0</v>
      </c>
      <c r="AY970" t="s">
        <v>70</v>
      </c>
      <c r="AZ970" t="s">
        <v>70</v>
      </c>
      <c r="BA970" t="s">
        <v>70</v>
      </c>
      <c r="BB970" t="s">
        <v>87</v>
      </c>
      <c r="BC970" t="s">
        <v>83</v>
      </c>
      <c r="BD970" t="s">
        <v>84</v>
      </c>
      <c r="BE970">
        <v>0</v>
      </c>
      <c r="BF970">
        <v>0</v>
      </c>
      <c r="BG970">
        <v>0</v>
      </c>
      <c r="BH970" t="s">
        <v>70</v>
      </c>
      <c r="BI970" t="s">
        <v>1613</v>
      </c>
      <c r="BJ970">
        <v>0</v>
      </c>
      <c r="BK970">
        <v>0</v>
      </c>
      <c r="BL970">
        <v>0</v>
      </c>
      <c r="BM970" t="s">
        <v>1614</v>
      </c>
      <c r="BN970">
        <v>1</v>
      </c>
    </row>
    <row r="971" spans="1:66" x14ac:dyDescent="0.2">
      <c r="A971">
        <v>448912706</v>
      </c>
      <c r="B971" t="s">
        <v>66</v>
      </c>
      <c r="C971" t="s">
        <v>67</v>
      </c>
      <c r="D971" t="s">
        <v>68</v>
      </c>
      <c r="E971" t="s">
        <v>69</v>
      </c>
      <c r="F971" t="s">
        <v>70</v>
      </c>
      <c r="G971">
        <v>3036017656603</v>
      </c>
      <c r="H971">
        <v>29654021</v>
      </c>
      <c r="I971" t="s">
        <v>71</v>
      </c>
      <c r="J971">
        <v>170181975</v>
      </c>
      <c r="K971" t="s">
        <v>72</v>
      </c>
      <c r="L971" t="s">
        <v>88</v>
      </c>
      <c r="M971" t="s">
        <v>146</v>
      </c>
      <c r="N971" t="s">
        <v>147</v>
      </c>
      <c r="O971" t="s">
        <v>70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255</v>
      </c>
      <c r="V971" t="s">
        <v>77</v>
      </c>
      <c r="W971" t="s">
        <v>1615</v>
      </c>
      <c r="X971" t="s">
        <v>1616</v>
      </c>
      <c r="Y971" t="s">
        <v>1384</v>
      </c>
      <c r="Z971">
        <v>34578244213</v>
      </c>
      <c r="AA971">
        <v>0</v>
      </c>
      <c r="AB971">
        <v>1</v>
      </c>
      <c r="AC971">
        <v>0</v>
      </c>
      <c r="AD971">
        <v>94.79</v>
      </c>
      <c r="AE971" t="s">
        <v>80</v>
      </c>
      <c r="AF971">
        <v>0</v>
      </c>
      <c r="AG971">
        <v>0</v>
      </c>
      <c r="AH971" t="s">
        <v>70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 t="s">
        <v>70</v>
      </c>
      <c r="AT971">
        <v>0</v>
      </c>
      <c r="AU971">
        <v>0</v>
      </c>
      <c r="AV971">
        <v>110337</v>
      </c>
      <c r="AW971" t="s">
        <v>1617</v>
      </c>
      <c r="AX971">
        <v>0</v>
      </c>
      <c r="AY971" t="s">
        <v>70</v>
      </c>
      <c r="AZ971" t="s">
        <v>70</v>
      </c>
      <c r="BA971" t="s">
        <v>70</v>
      </c>
      <c r="BB971" t="s">
        <v>82</v>
      </c>
      <c r="BC971" t="s">
        <v>83</v>
      </c>
      <c r="BD971" t="s">
        <v>84</v>
      </c>
      <c r="BE971">
        <v>0</v>
      </c>
      <c r="BF971">
        <v>0</v>
      </c>
      <c r="BG971">
        <v>0</v>
      </c>
      <c r="BH971" t="s">
        <v>70</v>
      </c>
      <c r="BI971" t="s">
        <v>1618</v>
      </c>
      <c r="BJ971">
        <v>0</v>
      </c>
      <c r="BK971">
        <v>0</v>
      </c>
      <c r="BL971">
        <v>0</v>
      </c>
      <c r="BM971" t="s">
        <v>1619</v>
      </c>
      <c r="BN971">
        <v>1</v>
      </c>
    </row>
    <row r="972" spans="1:66" x14ac:dyDescent="0.2">
      <c r="A972">
        <v>448912706</v>
      </c>
      <c r="B972" t="s">
        <v>66</v>
      </c>
      <c r="C972" t="s">
        <v>67</v>
      </c>
      <c r="D972" t="s">
        <v>68</v>
      </c>
      <c r="E972" t="s">
        <v>69</v>
      </c>
      <c r="F972" t="s">
        <v>70</v>
      </c>
      <c r="G972">
        <v>3036017656604</v>
      </c>
      <c r="H972">
        <v>29654021</v>
      </c>
      <c r="I972" t="s">
        <v>71</v>
      </c>
      <c r="J972">
        <v>170181975</v>
      </c>
      <c r="K972" t="s">
        <v>72</v>
      </c>
      <c r="L972" t="s">
        <v>88</v>
      </c>
      <c r="M972" t="s">
        <v>146</v>
      </c>
      <c r="N972" t="s">
        <v>147</v>
      </c>
      <c r="O972" t="s">
        <v>70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255</v>
      </c>
      <c r="V972" t="s">
        <v>77</v>
      </c>
      <c r="W972" t="s">
        <v>1615</v>
      </c>
      <c r="X972" t="s">
        <v>1616</v>
      </c>
      <c r="Y972" t="s">
        <v>1384</v>
      </c>
      <c r="Z972">
        <v>34578244213</v>
      </c>
      <c r="AA972">
        <v>0</v>
      </c>
      <c r="AB972">
        <v>0</v>
      </c>
      <c r="AC972">
        <v>1</v>
      </c>
      <c r="AD972">
        <v>50</v>
      </c>
      <c r="AE972" t="s">
        <v>80</v>
      </c>
      <c r="AF972">
        <v>0</v>
      </c>
      <c r="AG972">
        <v>0</v>
      </c>
      <c r="AH972" t="s">
        <v>70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 t="s">
        <v>70</v>
      </c>
      <c r="AT972">
        <v>0</v>
      </c>
      <c r="AU972">
        <v>0</v>
      </c>
      <c r="AV972">
        <v>110337</v>
      </c>
      <c r="AW972" t="s">
        <v>1617</v>
      </c>
      <c r="AX972">
        <v>0</v>
      </c>
      <c r="AY972" t="s">
        <v>70</v>
      </c>
      <c r="AZ972" t="s">
        <v>70</v>
      </c>
      <c r="BA972" t="s">
        <v>70</v>
      </c>
      <c r="BB972" t="s">
        <v>87</v>
      </c>
      <c r="BC972" t="s">
        <v>83</v>
      </c>
      <c r="BD972" t="s">
        <v>84</v>
      </c>
      <c r="BE972">
        <v>0</v>
      </c>
      <c r="BF972">
        <v>0</v>
      </c>
      <c r="BG972">
        <v>0</v>
      </c>
      <c r="BH972" t="s">
        <v>70</v>
      </c>
      <c r="BI972" t="s">
        <v>1618</v>
      </c>
      <c r="BJ972">
        <v>0</v>
      </c>
      <c r="BK972">
        <v>0</v>
      </c>
      <c r="BL972">
        <v>0</v>
      </c>
      <c r="BM972" t="s">
        <v>1619</v>
      </c>
      <c r="BN972">
        <v>1</v>
      </c>
    </row>
    <row r="973" spans="1:66" x14ac:dyDescent="0.2">
      <c r="A973">
        <v>448912706</v>
      </c>
      <c r="B973" t="s">
        <v>66</v>
      </c>
      <c r="C973" t="s">
        <v>67</v>
      </c>
      <c r="D973" t="s">
        <v>68</v>
      </c>
      <c r="E973" t="s">
        <v>69</v>
      </c>
      <c r="F973" t="s">
        <v>70</v>
      </c>
      <c r="G973">
        <v>3036017656605</v>
      </c>
      <c r="H973">
        <v>30164892</v>
      </c>
      <c r="I973" t="s">
        <v>71</v>
      </c>
      <c r="J973">
        <v>170181975</v>
      </c>
      <c r="K973" t="s">
        <v>72</v>
      </c>
      <c r="L973" t="s">
        <v>88</v>
      </c>
      <c r="M973" t="s">
        <v>94</v>
      </c>
      <c r="N973" t="s">
        <v>95</v>
      </c>
      <c r="O973" t="s">
        <v>70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90</v>
      </c>
      <c r="V973" t="s">
        <v>77</v>
      </c>
      <c r="W973" t="s">
        <v>1591</v>
      </c>
      <c r="X973" t="s">
        <v>1620</v>
      </c>
      <c r="Y973" t="s">
        <v>1384</v>
      </c>
      <c r="Z973">
        <v>34797906753</v>
      </c>
      <c r="AA973">
        <v>0</v>
      </c>
      <c r="AB973">
        <v>1</v>
      </c>
      <c r="AC973">
        <v>0</v>
      </c>
      <c r="AD973">
        <v>94.79</v>
      </c>
      <c r="AE973" t="s">
        <v>80</v>
      </c>
      <c r="AF973">
        <v>0</v>
      </c>
      <c r="AG973">
        <v>0</v>
      </c>
      <c r="AH973" t="s">
        <v>70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 t="s">
        <v>70</v>
      </c>
      <c r="AT973">
        <v>0</v>
      </c>
      <c r="AU973">
        <v>0</v>
      </c>
      <c r="AV973">
        <v>213339</v>
      </c>
      <c r="AW973" t="s">
        <v>1593</v>
      </c>
      <c r="AX973">
        <v>0</v>
      </c>
      <c r="AY973" t="s">
        <v>70</v>
      </c>
      <c r="AZ973" t="s">
        <v>70</v>
      </c>
      <c r="BA973" t="s">
        <v>70</v>
      </c>
      <c r="BB973" t="s">
        <v>82</v>
      </c>
      <c r="BC973" t="s">
        <v>83</v>
      </c>
      <c r="BD973" t="s">
        <v>84</v>
      </c>
      <c r="BE973">
        <v>0</v>
      </c>
      <c r="BF973">
        <v>0</v>
      </c>
      <c r="BG973">
        <v>0</v>
      </c>
      <c r="BH973" t="s">
        <v>70</v>
      </c>
      <c r="BI973" t="s">
        <v>1621</v>
      </c>
      <c r="BJ973">
        <v>0</v>
      </c>
      <c r="BK973">
        <v>0</v>
      </c>
      <c r="BL973">
        <v>0</v>
      </c>
      <c r="BM973" t="s">
        <v>1622</v>
      </c>
      <c r="BN973">
        <v>1</v>
      </c>
    </row>
    <row r="974" spans="1:66" x14ac:dyDescent="0.2">
      <c r="A974">
        <v>448912706</v>
      </c>
      <c r="B974" t="s">
        <v>66</v>
      </c>
      <c r="C974" t="s">
        <v>67</v>
      </c>
      <c r="D974" t="s">
        <v>68</v>
      </c>
      <c r="E974" t="s">
        <v>69</v>
      </c>
      <c r="F974" t="s">
        <v>70</v>
      </c>
      <c r="G974">
        <v>3036017656606</v>
      </c>
      <c r="H974">
        <v>30164892</v>
      </c>
      <c r="I974" t="s">
        <v>71</v>
      </c>
      <c r="J974">
        <v>170181975</v>
      </c>
      <c r="K974" t="s">
        <v>72</v>
      </c>
      <c r="L974" t="s">
        <v>88</v>
      </c>
      <c r="M974" t="s">
        <v>94</v>
      </c>
      <c r="N974" t="s">
        <v>95</v>
      </c>
      <c r="O974" t="s">
        <v>70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90</v>
      </c>
      <c r="V974" t="s">
        <v>77</v>
      </c>
      <c r="W974" t="s">
        <v>1591</v>
      </c>
      <c r="X974" t="s">
        <v>1620</v>
      </c>
      <c r="Y974" t="s">
        <v>1384</v>
      </c>
      <c r="Z974">
        <v>34797906753</v>
      </c>
      <c r="AA974">
        <v>0</v>
      </c>
      <c r="AB974">
        <v>0</v>
      </c>
      <c r="AC974">
        <v>1</v>
      </c>
      <c r="AD974">
        <v>50</v>
      </c>
      <c r="AE974" t="s">
        <v>80</v>
      </c>
      <c r="AF974">
        <v>0</v>
      </c>
      <c r="AG974">
        <v>0</v>
      </c>
      <c r="AH974" t="s">
        <v>70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 t="s">
        <v>70</v>
      </c>
      <c r="AT974">
        <v>0</v>
      </c>
      <c r="AU974">
        <v>0</v>
      </c>
      <c r="AV974">
        <v>213339</v>
      </c>
      <c r="AW974" t="s">
        <v>1593</v>
      </c>
      <c r="AX974">
        <v>0</v>
      </c>
      <c r="AY974" t="s">
        <v>70</v>
      </c>
      <c r="AZ974" t="s">
        <v>70</v>
      </c>
      <c r="BA974" t="s">
        <v>70</v>
      </c>
      <c r="BB974" t="s">
        <v>87</v>
      </c>
      <c r="BC974" t="s">
        <v>83</v>
      </c>
      <c r="BD974" t="s">
        <v>84</v>
      </c>
      <c r="BE974">
        <v>0</v>
      </c>
      <c r="BF974">
        <v>0</v>
      </c>
      <c r="BG974">
        <v>0</v>
      </c>
      <c r="BH974" t="s">
        <v>70</v>
      </c>
      <c r="BI974" t="s">
        <v>1621</v>
      </c>
      <c r="BJ974">
        <v>0</v>
      </c>
      <c r="BK974">
        <v>0</v>
      </c>
      <c r="BL974">
        <v>0</v>
      </c>
      <c r="BM974" t="s">
        <v>1622</v>
      </c>
      <c r="BN974">
        <v>1</v>
      </c>
    </row>
    <row r="975" spans="1:66" x14ac:dyDescent="0.2">
      <c r="A975">
        <v>448912706</v>
      </c>
      <c r="B975" t="s">
        <v>66</v>
      </c>
      <c r="C975" t="s">
        <v>67</v>
      </c>
      <c r="D975" t="s">
        <v>68</v>
      </c>
      <c r="E975" t="s">
        <v>69</v>
      </c>
      <c r="F975" t="s">
        <v>70</v>
      </c>
      <c r="G975">
        <v>3036017656607</v>
      </c>
      <c r="H975">
        <v>30164892</v>
      </c>
      <c r="I975" t="s">
        <v>71</v>
      </c>
      <c r="J975">
        <v>170181975</v>
      </c>
      <c r="K975" t="s">
        <v>72</v>
      </c>
      <c r="L975" t="s">
        <v>88</v>
      </c>
      <c r="M975" t="s">
        <v>94</v>
      </c>
      <c r="N975" t="s">
        <v>95</v>
      </c>
      <c r="O975" t="s">
        <v>70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96</v>
      </c>
      <c r="V975" t="s">
        <v>77</v>
      </c>
      <c r="W975" t="s">
        <v>1623</v>
      </c>
      <c r="X975" t="s">
        <v>1624</v>
      </c>
      <c r="Y975" t="s">
        <v>1384</v>
      </c>
      <c r="Z975">
        <v>34797907265</v>
      </c>
      <c r="AA975">
        <v>0</v>
      </c>
      <c r="AB975">
        <v>0</v>
      </c>
      <c r="AC975">
        <v>1</v>
      </c>
      <c r="AD975">
        <v>50</v>
      </c>
      <c r="AE975" t="s">
        <v>80</v>
      </c>
      <c r="AF975">
        <v>0</v>
      </c>
      <c r="AG975">
        <v>0</v>
      </c>
      <c r="AH975" t="s">
        <v>70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 t="s">
        <v>70</v>
      </c>
      <c r="AT975">
        <v>0</v>
      </c>
      <c r="AU975">
        <v>0</v>
      </c>
      <c r="AV975">
        <v>50070556</v>
      </c>
      <c r="AW975" t="s">
        <v>1625</v>
      </c>
      <c r="AX975">
        <v>0</v>
      </c>
      <c r="AY975" t="s">
        <v>70</v>
      </c>
      <c r="AZ975" t="s">
        <v>70</v>
      </c>
      <c r="BA975" t="s">
        <v>70</v>
      </c>
      <c r="BB975" t="s">
        <v>328</v>
      </c>
      <c r="BC975" t="s">
        <v>83</v>
      </c>
      <c r="BD975" t="s">
        <v>84</v>
      </c>
      <c r="BE975">
        <v>0</v>
      </c>
      <c r="BF975">
        <v>0</v>
      </c>
      <c r="BG975">
        <v>0</v>
      </c>
      <c r="BH975" t="s">
        <v>70</v>
      </c>
      <c r="BI975" t="s">
        <v>1626</v>
      </c>
      <c r="BJ975">
        <v>0</v>
      </c>
      <c r="BK975">
        <v>0</v>
      </c>
      <c r="BL975">
        <v>0</v>
      </c>
      <c r="BM975" t="s">
        <v>1627</v>
      </c>
      <c r="BN975">
        <v>1</v>
      </c>
    </row>
    <row r="976" spans="1:66" x14ac:dyDescent="0.2">
      <c r="A976">
        <v>448912706</v>
      </c>
      <c r="B976" t="s">
        <v>66</v>
      </c>
      <c r="C976" t="s">
        <v>67</v>
      </c>
      <c r="D976" t="s">
        <v>68</v>
      </c>
      <c r="E976" t="s">
        <v>69</v>
      </c>
      <c r="F976" t="s">
        <v>70</v>
      </c>
      <c r="G976">
        <v>3036017656608</v>
      </c>
      <c r="H976">
        <v>30164892</v>
      </c>
      <c r="I976" t="s">
        <v>71</v>
      </c>
      <c r="J976">
        <v>170181975</v>
      </c>
      <c r="K976" t="s">
        <v>72</v>
      </c>
      <c r="L976" t="s">
        <v>88</v>
      </c>
      <c r="M976" t="s">
        <v>94</v>
      </c>
      <c r="N976" t="s">
        <v>95</v>
      </c>
      <c r="O976" t="s">
        <v>329</v>
      </c>
      <c r="P976">
        <v>1</v>
      </c>
      <c r="Q976">
        <v>2880</v>
      </c>
      <c r="R976">
        <v>2131</v>
      </c>
      <c r="S976">
        <v>0</v>
      </c>
      <c r="T976">
        <v>29.5</v>
      </c>
      <c r="U976" t="s">
        <v>96</v>
      </c>
      <c r="V976" t="s">
        <v>329</v>
      </c>
      <c r="W976" t="s">
        <v>1623</v>
      </c>
      <c r="X976" t="s">
        <v>1624</v>
      </c>
      <c r="Y976" t="s">
        <v>1384</v>
      </c>
      <c r="Z976">
        <v>34797907265</v>
      </c>
      <c r="AA976">
        <v>2880</v>
      </c>
      <c r="AB976">
        <v>0</v>
      </c>
      <c r="AC976">
        <v>0</v>
      </c>
      <c r="AD976">
        <v>0</v>
      </c>
      <c r="AE976" t="s">
        <v>80</v>
      </c>
      <c r="AF976">
        <v>0</v>
      </c>
      <c r="AG976">
        <v>0</v>
      </c>
      <c r="AH976" t="s">
        <v>70</v>
      </c>
      <c r="AI976">
        <v>21.67</v>
      </c>
      <c r="AJ976">
        <v>24.58</v>
      </c>
      <c r="AK976">
        <v>2.91</v>
      </c>
      <c r="AL976">
        <v>0</v>
      </c>
      <c r="AM976">
        <v>0</v>
      </c>
      <c r="AN976">
        <v>119.83</v>
      </c>
      <c r="AO976">
        <v>1987.2</v>
      </c>
      <c r="AP976">
        <v>0</v>
      </c>
      <c r="AQ976">
        <v>43.2</v>
      </c>
      <c r="AR976">
        <v>1.5</v>
      </c>
      <c r="AS976" t="s">
        <v>197</v>
      </c>
      <c r="AT976">
        <v>119.83333333333333</v>
      </c>
      <c r="AU976">
        <v>23.97</v>
      </c>
      <c r="AV976">
        <v>50070556</v>
      </c>
      <c r="AW976" t="s">
        <v>1625</v>
      </c>
      <c r="AX976">
        <v>0</v>
      </c>
      <c r="AY976" t="s">
        <v>70</v>
      </c>
      <c r="AZ976" t="s">
        <v>70</v>
      </c>
      <c r="BA976" t="s">
        <v>70</v>
      </c>
      <c r="BB976" t="s">
        <v>70</v>
      </c>
      <c r="BC976" t="s">
        <v>83</v>
      </c>
      <c r="BD976" t="s">
        <v>84</v>
      </c>
      <c r="BE976">
        <v>0</v>
      </c>
      <c r="BF976">
        <v>0</v>
      </c>
      <c r="BG976">
        <v>0</v>
      </c>
      <c r="BH976" t="s">
        <v>70</v>
      </c>
      <c r="BI976" t="s">
        <v>1626</v>
      </c>
      <c r="BJ976">
        <v>0</v>
      </c>
      <c r="BK976">
        <v>0</v>
      </c>
      <c r="BL976">
        <v>0</v>
      </c>
      <c r="BM976" t="s">
        <v>1627</v>
      </c>
      <c r="BN976">
        <v>1</v>
      </c>
    </row>
    <row r="977" spans="1:66" x14ac:dyDescent="0.2">
      <c r="A977">
        <v>448912706</v>
      </c>
      <c r="B977" t="s">
        <v>66</v>
      </c>
      <c r="C977" t="s">
        <v>67</v>
      </c>
      <c r="D977" t="s">
        <v>68</v>
      </c>
      <c r="E977" t="s">
        <v>69</v>
      </c>
      <c r="F977" t="s">
        <v>70</v>
      </c>
      <c r="G977">
        <v>3036017656609</v>
      </c>
      <c r="H977">
        <v>29654021</v>
      </c>
      <c r="I977" t="s">
        <v>71</v>
      </c>
      <c r="J977">
        <v>170181975</v>
      </c>
      <c r="K977" t="s">
        <v>72</v>
      </c>
      <c r="L977" t="s">
        <v>88</v>
      </c>
      <c r="M977" t="s">
        <v>146</v>
      </c>
      <c r="N977" t="s">
        <v>147</v>
      </c>
      <c r="O977" t="s">
        <v>70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90</v>
      </c>
      <c r="V977" t="s">
        <v>77</v>
      </c>
      <c r="W977" t="s">
        <v>1628</v>
      </c>
      <c r="X977" t="s">
        <v>1629</v>
      </c>
      <c r="Y977" t="s">
        <v>1384</v>
      </c>
      <c r="Z977">
        <v>34578244233</v>
      </c>
      <c r="AA977">
        <v>0</v>
      </c>
      <c r="AB977">
        <v>1</v>
      </c>
      <c r="AC977">
        <v>0</v>
      </c>
      <c r="AD977">
        <v>94.79</v>
      </c>
      <c r="AE977" t="s">
        <v>80</v>
      </c>
      <c r="AF977">
        <v>0</v>
      </c>
      <c r="AG977">
        <v>0</v>
      </c>
      <c r="AH977" t="s">
        <v>70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 t="s">
        <v>70</v>
      </c>
      <c r="AT977">
        <v>0</v>
      </c>
      <c r="AU977">
        <v>0</v>
      </c>
      <c r="AV977">
        <v>157839</v>
      </c>
      <c r="AW977" t="s">
        <v>1630</v>
      </c>
      <c r="AX977">
        <v>0</v>
      </c>
      <c r="AY977" t="s">
        <v>70</v>
      </c>
      <c r="AZ977" t="s">
        <v>70</v>
      </c>
      <c r="BA977" t="s">
        <v>70</v>
      </c>
      <c r="BB977" t="s">
        <v>82</v>
      </c>
      <c r="BC977" t="s">
        <v>83</v>
      </c>
      <c r="BD977" t="s">
        <v>84</v>
      </c>
      <c r="BE977">
        <v>0</v>
      </c>
      <c r="BF977">
        <v>0</v>
      </c>
      <c r="BG977">
        <v>0</v>
      </c>
      <c r="BH977" t="s">
        <v>70</v>
      </c>
      <c r="BI977" t="s">
        <v>1631</v>
      </c>
      <c r="BJ977">
        <v>0</v>
      </c>
      <c r="BK977">
        <v>0</v>
      </c>
      <c r="BL977">
        <v>0</v>
      </c>
      <c r="BM977" t="s">
        <v>1632</v>
      </c>
      <c r="BN977">
        <v>1</v>
      </c>
    </row>
    <row r="978" spans="1:66" x14ac:dyDescent="0.2">
      <c r="A978">
        <v>448912706</v>
      </c>
      <c r="B978" t="s">
        <v>66</v>
      </c>
      <c r="C978" t="s">
        <v>67</v>
      </c>
      <c r="D978" t="s">
        <v>68</v>
      </c>
      <c r="E978" t="s">
        <v>69</v>
      </c>
      <c r="F978" t="s">
        <v>70</v>
      </c>
      <c r="G978">
        <v>3036017656610</v>
      </c>
      <c r="H978">
        <v>29654021</v>
      </c>
      <c r="I978" t="s">
        <v>71</v>
      </c>
      <c r="J978">
        <v>170181975</v>
      </c>
      <c r="K978" t="s">
        <v>72</v>
      </c>
      <c r="L978" t="s">
        <v>88</v>
      </c>
      <c r="M978" t="s">
        <v>146</v>
      </c>
      <c r="N978" t="s">
        <v>147</v>
      </c>
      <c r="O978" t="s">
        <v>70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90</v>
      </c>
      <c r="V978" t="s">
        <v>77</v>
      </c>
      <c r="W978" t="s">
        <v>1628</v>
      </c>
      <c r="X978" t="s">
        <v>1629</v>
      </c>
      <c r="Y978" t="s">
        <v>1384</v>
      </c>
      <c r="Z978">
        <v>34578244233</v>
      </c>
      <c r="AA978">
        <v>0</v>
      </c>
      <c r="AB978">
        <v>0</v>
      </c>
      <c r="AC978">
        <v>1</v>
      </c>
      <c r="AD978">
        <v>50</v>
      </c>
      <c r="AE978" t="s">
        <v>80</v>
      </c>
      <c r="AF978">
        <v>0</v>
      </c>
      <c r="AG978">
        <v>0</v>
      </c>
      <c r="AH978" t="s">
        <v>70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 t="s">
        <v>70</v>
      </c>
      <c r="AT978">
        <v>0</v>
      </c>
      <c r="AU978">
        <v>0</v>
      </c>
      <c r="AV978">
        <v>157839</v>
      </c>
      <c r="AW978" t="s">
        <v>1630</v>
      </c>
      <c r="AX978">
        <v>0</v>
      </c>
      <c r="AY978" t="s">
        <v>70</v>
      </c>
      <c r="AZ978" t="s">
        <v>70</v>
      </c>
      <c r="BA978" t="s">
        <v>70</v>
      </c>
      <c r="BB978" t="s">
        <v>87</v>
      </c>
      <c r="BC978" t="s">
        <v>83</v>
      </c>
      <c r="BD978" t="s">
        <v>84</v>
      </c>
      <c r="BE978">
        <v>0</v>
      </c>
      <c r="BF978">
        <v>0</v>
      </c>
      <c r="BG978">
        <v>0</v>
      </c>
      <c r="BH978" t="s">
        <v>70</v>
      </c>
      <c r="BI978" t="s">
        <v>1631</v>
      </c>
      <c r="BJ978">
        <v>0</v>
      </c>
      <c r="BK978">
        <v>0</v>
      </c>
      <c r="BL978">
        <v>0</v>
      </c>
      <c r="BM978" t="s">
        <v>1632</v>
      </c>
      <c r="BN978">
        <v>1</v>
      </c>
    </row>
    <row r="979" spans="1:66" x14ac:dyDescent="0.2">
      <c r="A979">
        <v>448912706</v>
      </c>
      <c r="B979" t="s">
        <v>66</v>
      </c>
      <c r="C979" t="s">
        <v>67</v>
      </c>
      <c r="D979" t="s">
        <v>68</v>
      </c>
      <c r="E979" t="s">
        <v>69</v>
      </c>
      <c r="F979" t="s">
        <v>70</v>
      </c>
      <c r="G979">
        <v>3036017656611</v>
      </c>
      <c r="H979">
        <v>30881393</v>
      </c>
      <c r="I979" t="s">
        <v>71</v>
      </c>
      <c r="J979">
        <v>170181975</v>
      </c>
      <c r="K979" t="s">
        <v>72</v>
      </c>
      <c r="L979" t="s">
        <v>88</v>
      </c>
      <c r="M979" t="s">
        <v>164</v>
      </c>
      <c r="N979" t="s">
        <v>165</v>
      </c>
      <c r="O979" t="s">
        <v>70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220</v>
      </c>
      <c r="V979" t="s">
        <v>77</v>
      </c>
      <c r="W979" t="s">
        <v>1633</v>
      </c>
      <c r="X979" t="s">
        <v>1634</v>
      </c>
      <c r="Y979" t="s">
        <v>1384</v>
      </c>
      <c r="Z979">
        <v>35101538421</v>
      </c>
      <c r="AA979">
        <v>0</v>
      </c>
      <c r="AB979">
        <v>1</v>
      </c>
      <c r="AC979">
        <v>0</v>
      </c>
      <c r="AD979">
        <v>60.32</v>
      </c>
      <c r="AE979" t="s">
        <v>80</v>
      </c>
      <c r="AF979">
        <v>0</v>
      </c>
      <c r="AG979">
        <v>0</v>
      </c>
      <c r="AH979" t="s">
        <v>70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 t="s">
        <v>70</v>
      </c>
      <c r="AT979">
        <v>0</v>
      </c>
      <c r="AU979">
        <v>0</v>
      </c>
      <c r="AV979">
        <v>209039</v>
      </c>
      <c r="AW979" t="s">
        <v>1635</v>
      </c>
      <c r="AX979">
        <v>0</v>
      </c>
      <c r="AY979" t="s">
        <v>70</v>
      </c>
      <c r="AZ979" t="s">
        <v>70</v>
      </c>
      <c r="BA979" t="s">
        <v>70</v>
      </c>
      <c r="BB979" t="s">
        <v>82</v>
      </c>
      <c r="BC979" t="s">
        <v>83</v>
      </c>
      <c r="BD979" t="s">
        <v>84</v>
      </c>
      <c r="BE979">
        <v>0</v>
      </c>
      <c r="BF979">
        <v>0</v>
      </c>
      <c r="BG979">
        <v>0</v>
      </c>
      <c r="BH979" t="s">
        <v>70</v>
      </c>
      <c r="BI979" t="s">
        <v>1636</v>
      </c>
      <c r="BJ979">
        <v>0</v>
      </c>
      <c r="BK979">
        <v>0</v>
      </c>
      <c r="BL979">
        <v>0</v>
      </c>
      <c r="BM979" t="s">
        <v>1637</v>
      </c>
      <c r="BN979">
        <v>1</v>
      </c>
    </row>
    <row r="980" spans="1:66" x14ac:dyDescent="0.2">
      <c r="A980">
        <v>448912706</v>
      </c>
      <c r="B980" t="s">
        <v>66</v>
      </c>
      <c r="C980" t="s">
        <v>67</v>
      </c>
      <c r="D980" t="s">
        <v>68</v>
      </c>
      <c r="E980" t="s">
        <v>69</v>
      </c>
      <c r="F980" t="s">
        <v>70</v>
      </c>
      <c r="G980">
        <v>3036017656612</v>
      </c>
      <c r="H980">
        <v>30881393</v>
      </c>
      <c r="I980" t="s">
        <v>71</v>
      </c>
      <c r="J980">
        <v>170181975</v>
      </c>
      <c r="K980" t="s">
        <v>72</v>
      </c>
      <c r="L980" t="s">
        <v>88</v>
      </c>
      <c r="M980" t="s">
        <v>164</v>
      </c>
      <c r="N980" t="s">
        <v>165</v>
      </c>
      <c r="O980" t="s">
        <v>70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220</v>
      </c>
      <c r="V980" t="s">
        <v>77</v>
      </c>
      <c r="W980" t="s">
        <v>1633</v>
      </c>
      <c r="X980" t="s">
        <v>1634</v>
      </c>
      <c r="Y980" t="s">
        <v>1384</v>
      </c>
      <c r="Z980">
        <v>35101538421</v>
      </c>
      <c r="AA980">
        <v>0</v>
      </c>
      <c r="AB980">
        <v>0</v>
      </c>
      <c r="AC980">
        <v>1</v>
      </c>
      <c r="AD980">
        <v>50</v>
      </c>
      <c r="AE980" t="s">
        <v>80</v>
      </c>
      <c r="AF980">
        <v>0</v>
      </c>
      <c r="AG980">
        <v>0</v>
      </c>
      <c r="AH980" t="s">
        <v>70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 t="s">
        <v>70</v>
      </c>
      <c r="AT980">
        <v>0</v>
      </c>
      <c r="AU980">
        <v>0</v>
      </c>
      <c r="AV980">
        <v>209039</v>
      </c>
      <c r="AW980" t="s">
        <v>1635</v>
      </c>
      <c r="AX980">
        <v>0</v>
      </c>
      <c r="AY980" t="s">
        <v>70</v>
      </c>
      <c r="AZ980" t="s">
        <v>70</v>
      </c>
      <c r="BA980" t="s">
        <v>70</v>
      </c>
      <c r="BB980" t="s">
        <v>87</v>
      </c>
      <c r="BC980" t="s">
        <v>83</v>
      </c>
      <c r="BD980" t="s">
        <v>84</v>
      </c>
      <c r="BE980">
        <v>0</v>
      </c>
      <c r="BF980">
        <v>0</v>
      </c>
      <c r="BG980">
        <v>0</v>
      </c>
      <c r="BH980" t="s">
        <v>70</v>
      </c>
      <c r="BI980" t="s">
        <v>1636</v>
      </c>
      <c r="BJ980">
        <v>0</v>
      </c>
      <c r="BK980">
        <v>0</v>
      </c>
      <c r="BL980">
        <v>0</v>
      </c>
      <c r="BM980" t="s">
        <v>1637</v>
      </c>
      <c r="BN980">
        <v>1</v>
      </c>
    </row>
    <row r="981" spans="1:66" x14ac:dyDescent="0.2">
      <c r="A981">
        <v>448912706</v>
      </c>
      <c r="B981" t="s">
        <v>66</v>
      </c>
      <c r="C981" t="s">
        <v>67</v>
      </c>
      <c r="D981" t="s">
        <v>68</v>
      </c>
      <c r="E981" t="s">
        <v>69</v>
      </c>
      <c r="F981" t="s">
        <v>70</v>
      </c>
      <c r="G981">
        <v>3036017656613</v>
      </c>
      <c r="H981">
        <v>30296144</v>
      </c>
      <c r="I981" t="s">
        <v>71</v>
      </c>
      <c r="J981">
        <v>170181975</v>
      </c>
      <c r="K981" t="s">
        <v>72</v>
      </c>
      <c r="L981" t="s">
        <v>88</v>
      </c>
      <c r="M981" t="s">
        <v>94</v>
      </c>
      <c r="N981" t="s">
        <v>95</v>
      </c>
      <c r="O981" t="s">
        <v>70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255</v>
      </c>
      <c r="V981" t="s">
        <v>77</v>
      </c>
      <c r="W981" t="s">
        <v>1638</v>
      </c>
      <c r="X981" t="s">
        <v>1639</v>
      </c>
      <c r="Y981" t="s">
        <v>1384</v>
      </c>
      <c r="Z981">
        <v>34813665573</v>
      </c>
      <c r="AA981">
        <v>0</v>
      </c>
      <c r="AB981">
        <v>1</v>
      </c>
      <c r="AC981">
        <v>0</v>
      </c>
      <c r="AD981">
        <v>94.79</v>
      </c>
      <c r="AE981" t="s">
        <v>80</v>
      </c>
      <c r="AF981">
        <v>0</v>
      </c>
      <c r="AG981">
        <v>0</v>
      </c>
      <c r="AH981" t="s">
        <v>70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 t="s">
        <v>70</v>
      </c>
      <c r="AT981">
        <v>0</v>
      </c>
      <c r="AU981">
        <v>0</v>
      </c>
      <c r="AV981">
        <v>209039</v>
      </c>
      <c r="AW981" t="s">
        <v>1635</v>
      </c>
      <c r="AX981">
        <v>0</v>
      </c>
      <c r="AY981" t="s">
        <v>70</v>
      </c>
      <c r="AZ981" t="s">
        <v>70</v>
      </c>
      <c r="BA981" t="s">
        <v>70</v>
      </c>
      <c r="BB981" t="s">
        <v>82</v>
      </c>
      <c r="BC981" t="s">
        <v>83</v>
      </c>
      <c r="BD981" t="s">
        <v>84</v>
      </c>
      <c r="BE981">
        <v>0</v>
      </c>
      <c r="BF981">
        <v>0</v>
      </c>
      <c r="BG981">
        <v>0</v>
      </c>
      <c r="BH981" t="s">
        <v>70</v>
      </c>
      <c r="BI981" t="s">
        <v>1640</v>
      </c>
      <c r="BJ981">
        <v>0</v>
      </c>
      <c r="BK981">
        <v>0</v>
      </c>
      <c r="BL981">
        <v>0</v>
      </c>
      <c r="BM981" t="s">
        <v>1641</v>
      </c>
      <c r="BN981">
        <v>1</v>
      </c>
    </row>
    <row r="982" spans="1:66" x14ac:dyDescent="0.2">
      <c r="A982">
        <v>448912706</v>
      </c>
      <c r="B982" t="s">
        <v>66</v>
      </c>
      <c r="C982" t="s">
        <v>67</v>
      </c>
      <c r="D982" t="s">
        <v>68</v>
      </c>
      <c r="E982" t="s">
        <v>69</v>
      </c>
      <c r="F982" t="s">
        <v>70</v>
      </c>
      <c r="G982">
        <v>3036017656614</v>
      </c>
      <c r="H982">
        <v>30296144</v>
      </c>
      <c r="I982" t="s">
        <v>71</v>
      </c>
      <c r="J982">
        <v>170181975</v>
      </c>
      <c r="K982" t="s">
        <v>72</v>
      </c>
      <c r="L982" t="s">
        <v>88</v>
      </c>
      <c r="M982" t="s">
        <v>94</v>
      </c>
      <c r="N982" t="s">
        <v>95</v>
      </c>
      <c r="O982" t="s">
        <v>70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255</v>
      </c>
      <c r="V982" t="s">
        <v>77</v>
      </c>
      <c r="W982" t="s">
        <v>1638</v>
      </c>
      <c r="X982" t="s">
        <v>1639</v>
      </c>
      <c r="Y982" t="s">
        <v>1384</v>
      </c>
      <c r="Z982">
        <v>34813665573</v>
      </c>
      <c r="AA982">
        <v>0</v>
      </c>
      <c r="AB982">
        <v>0</v>
      </c>
      <c r="AC982">
        <v>1</v>
      </c>
      <c r="AD982">
        <v>50</v>
      </c>
      <c r="AE982" t="s">
        <v>80</v>
      </c>
      <c r="AF982">
        <v>0</v>
      </c>
      <c r="AG982">
        <v>0</v>
      </c>
      <c r="AH982" t="s">
        <v>70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 t="s">
        <v>70</v>
      </c>
      <c r="AT982">
        <v>0</v>
      </c>
      <c r="AU982">
        <v>0</v>
      </c>
      <c r="AV982">
        <v>209039</v>
      </c>
      <c r="AW982" t="s">
        <v>1635</v>
      </c>
      <c r="AX982">
        <v>0</v>
      </c>
      <c r="AY982" t="s">
        <v>70</v>
      </c>
      <c r="AZ982" t="s">
        <v>70</v>
      </c>
      <c r="BA982" t="s">
        <v>70</v>
      </c>
      <c r="BB982" t="s">
        <v>87</v>
      </c>
      <c r="BC982" t="s">
        <v>83</v>
      </c>
      <c r="BD982" t="s">
        <v>84</v>
      </c>
      <c r="BE982">
        <v>0</v>
      </c>
      <c r="BF982">
        <v>0</v>
      </c>
      <c r="BG982">
        <v>0</v>
      </c>
      <c r="BH982" t="s">
        <v>70</v>
      </c>
      <c r="BI982" t="s">
        <v>1640</v>
      </c>
      <c r="BJ982">
        <v>0</v>
      </c>
      <c r="BK982">
        <v>0</v>
      </c>
      <c r="BL982">
        <v>0</v>
      </c>
      <c r="BM982" t="s">
        <v>1641</v>
      </c>
      <c r="BN982">
        <v>1</v>
      </c>
    </row>
    <row r="983" spans="1:66" x14ac:dyDescent="0.2">
      <c r="A983">
        <v>448912706</v>
      </c>
      <c r="B983" t="s">
        <v>66</v>
      </c>
      <c r="C983" t="s">
        <v>67</v>
      </c>
      <c r="D983" t="s">
        <v>68</v>
      </c>
      <c r="E983" t="s">
        <v>69</v>
      </c>
      <c r="F983" t="s">
        <v>70</v>
      </c>
      <c r="G983">
        <v>3036017656615</v>
      </c>
      <c r="H983">
        <v>29654021</v>
      </c>
      <c r="I983" t="s">
        <v>71</v>
      </c>
      <c r="J983">
        <v>207482439</v>
      </c>
      <c r="K983" t="s">
        <v>72</v>
      </c>
      <c r="L983" t="s">
        <v>124</v>
      </c>
      <c r="M983" t="s">
        <v>204</v>
      </c>
      <c r="N983" t="s">
        <v>650</v>
      </c>
      <c r="O983" t="s">
        <v>70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96</v>
      </c>
      <c r="V983" t="s">
        <v>77</v>
      </c>
      <c r="W983" t="s">
        <v>1642</v>
      </c>
      <c r="X983" t="s">
        <v>1643</v>
      </c>
      <c r="Y983" t="s">
        <v>1384</v>
      </c>
      <c r="Z983">
        <v>33552750312</v>
      </c>
      <c r="AA983">
        <v>0</v>
      </c>
      <c r="AB983">
        <v>1</v>
      </c>
      <c r="AC983">
        <v>0</v>
      </c>
      <c r="AD983">
        <v>96.8</v>
      </c>
      <c r="AE983" t="s">
        <v>80</v>
      </c>
      <c r="AF983">
        <v>0</v>
      </c>
      <c r="AG983">
        <v>0</v>
      </c>
      <c r="AH983" t="s">
        <v>70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 t="s">
        <v>70</v>
      </c>
      <c r="AT983">
        <v>0</v>
      </c>
      <c r="AU983">
        <v>0</v>
      </c>
      <c r="AV983">
        <v>50009902</v>
      </c>
      <c r="AW983" t="s">
        <v>1644</v>
      </c>
      <c r="AX983">
        <v>0</v>
      </c>
      <c r="AY983" t="s">
        <v>70</v>
      </c>
      <c r="AZ983" t="s">
        <v>70</v>
      </c>
      <c r="BA983" t="s">
        <v>70</v>
      </c>
      <c r="BB983" t="s">
        <v>82</v>
      </c>
      <c r="BC983" t="s">
        <v>83</v>
      </c>
      <c r="BD983" t="s">
        <v>84</v>
      </c>
      <c r="BE983">
        <v>0</v>
      </c>
      <c r="BF983">
        <v>0</v>
      </c>
      <c r="BG983">
        <v>0</v>
      </c>
      <c r="BH983" t="s">
        <v>70</v>
      </c>
      <c r="BI983" t="s">
        <v>1645</v>
      </c>
      <c r="BJ983">
        <v>0</v>
      </c>
      <c r="BK983">
        <v>0</v>
      </c>
      <c r="BL983">
        <v>0</v>
      </c>
      <c r="BM983" t="s">
        <v>1646</v>
      </c>
      <c r="BN983">
        <v>1</v>
      </c>
    </row>
    <row r="984" spans="1:66" x14ac:dyDescent="0.2">
      <c r="A984">
        <v>448912706</v>
      </c>
      <c r="B984" t="s">
        <v>66</v>
      </c>
      <c r="C984" t="s">
        <v>67</v>
      </c>
      <c r="D984" t="s">
        <v>68</v>
      </c>
      <c r="E984" t="s">
        <v>69</v>
      </c>
      <c r="F984" t="s">
        <v>70</v>
      </c>
      <c r="G984">
        <v>3036017656616</v>
      </c>
      <c r="H984">
        <v>29654021</v>
      </c>
      <c r="I984" t="s">
        <v>71</v>
      </c>
      <c r="J984">
        <v>207482439</v>
      </c>
      <c r="K984" t="s">
        <v>72</v>
      </c>
      <c r="L984" t="s">
        <v>124</v>
      </c>
      <c r="M984" t="s">
        <v>204</v>
      </c>
      <c r="N984" t="s">
        <v>650</v>
      </c>
      <c r="O984" t="s">
        <v>70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96</v>
      </c>
      <c r="V984" t="s">
        <v>77</v>
      </c>
      <c r="W984" t="s">
        <v>1642</v>
      </c>
      <c r="X984" t="s">
        <v>1643</v>
      </c>
      <c r="Y984" t="s">
        <v>1384</v>
      </c>
      <c r="Z984">
        <v>33552750312</v>
      </c>
      <c r="AA984">
        <v>0</v>
      </c>
      <c r="AB984">
        <v>0</v>
      </c>
      <c r="AC984">
        <v>1</v>
      </c>
      <c r="AD984">
        <v>50</v>
      </c>
      <c r="AE984" t="s">
        <v>80</v>
      </c>
      <c r="AF984">
        <v>0</v>
      </c>
      <c r="AG984">
        <v>0</v>
      </c>
      <c r="AH984" t="s">
        <v>70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 t="s">
        <v>70</v>
      </c>
      <c r="AT984">
        <v>0</v>
      </c>
      <c r="AU984">
        <v>0</v>
      </c>
      <c r="AV984">
        <v>50009902</v>
      </c>
      <c r="AW984" t="s">
        <v>1644</v>
      </c>
      <c r="AX984">
        <v>0</v>
      </c>
      <c r="AY984" t="s">
        <v>70</v>
      </c>
      <c r="AZ984" t="s">
        <v>70</v>
      </c>
      <c r="BA984" t="s">
        <v>70</v>
      </c>
      <c r="BB984" t="s">
        <v>87</v>
      </c>
      <c r="BC984" t="s">
        <v>83</v>
      </c>
      <c r="BD984" t="s">
        <v>84</v>
      </c>
      <c r="BE984">
        <v>0</v>
      </c>
      <c r="BF984">
        <v>0</v>
      </c>
      <c r="BG984">
        <v>0</v>
      </c>
      <c r="BH984" t="s">
        <v>70</v>
      </c>
      <c r="BI984" t="s">
        <v>1645</v>
      </c>
      <c r="BJ984">
        <v>0</v>
      </c>
      <c r="BK984">
        <v>0</v>
      </c>
      <c r="BL984">
        <v>0</v>
      </c>
      <c r="BM984" t="s">
        <v>1646</v>
      </c>
      <c r="BN984">
        <v>1</v>
      </c>
    </row>
    <row r="985" spans="1:66" x14ac:dyDescent="0.2">
      <c r="A985">
        <v>448912706</v>
      </c>
      <c r="B985" t="s">
        <v>66</v>
      </c>
      <c r="C985" t="s">
        <v>67</v>
      </c>
      <c r="D985" t="s">
        <v>68</v>
      </c>
      <c r="E985" t="s">
        <v>69</v>
      </c>
      <c r="F985" t="s">
        <v>70</v>
      </c>
      <c r="G985">
        <v>3036017656617</v>
      </c>
      <c r="H985">
        <v>30296144</v>
      </c>
      <c r="I985" t="s">
        <v>71</v>
      </c>
      <c r="J985">
        <v>170181975</v>
      </c>
      <c r="K985" t="s">
        <v>72</v>
      </c>
      <c r="L985" t="s">
        <v>88</v>
      </c>
      <c r="M985" t="s">
        <v>164</v>
      </c>
      <c r="N985" t="s">
        <v>165</v>
      </c>
      <c r="O985" t="s">
        <v>70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90</v>
      </c>
      <c r="V985" t="s">
        <v>77</v>
      </c>
      <c r="W985" t="s">
        <v>1647</v>
      </c>
      <c r="X985" t="s">
        <v>1648</v>
      </c>
      <c r="Y985" t="s">
        <v>1384</v>
      </c>
      <c r="Z985">
        <v>34813665317</v>
      </c>
      <c r="AA985">
        <v>0</v>
      </c>
      <c r="AB985">
        <v>1</v>
      </c>
      <c r="AC985">
        <v>0</v>
      </c>
      <c r="AD985">
        <v>94.79</v>
      </c>
      <c r="AE985" t="s">
        <v>80</v>
      </c>
      <c r="AF985">
        <v>0</v>
      </c>
      <c r="AG985">
        <v>0</v>
      </c>
      <c r="AH985" t="s">
        <v>70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 t="s">
        <v>70</v>
      </c>
      <c r="AT985">
        <v>0</v>
      </c>
      <c r="AU985">
        <v>0</v>
      </c>
      <c r="AV985">
        <v>303364</v>
      </c>
      <c r="AW985" t="s">
        <v>1649</v>
      </c>
      <c r="AX985">
        <v>0</v>
      </c>
      <c r="AY985" t="s">
        <v>70</v>
      </c>
      <c r="AZ985" t="s">
        <v>70</v>
      </c>
      <c r="BA985" t="s">
        <v>70</v>
      </c>
      <c r="BB985" t="s">
        <v>82</v>
      </c>
      <c r="BC985" t="s">
        <v>83</v>
      </c>
      <c r="BD985" t="s">
        <v>84</v>
      </c>
      <c r="BE985">
        <v>0</v>
      </c>
      <c r="BF985">
        <v>0</v>
      </c>
      <c r="BG985">
        <v>0</v>
      </c>
      <c r="BH985" t="s">
        <v>70</v>
      </c>
      <c r="BI985" t="s">
        <v>1650</v>
      </c>
      <c r="BJ985">
        <v>0</v>
      </c>
      <c r="BK985">
        <v>0</v>
      </c>
      <c r="BL985">
        <v>0</v>
      </c>
      <c r="BM985" t="s">
        <v>1651</v>
      </c>
      <c r="BN985">
        <v>1</v>
      </c>
    </row>
    <row r="986" spans="1:66" x14ac:dyDescent="0.2">
      <c r="A986">
        <v>448912706</v>
      </c>
      <c r="B986" t="s">
        <v>66</v>
      </c>
      <c r="C986" t="s">
        <v>67</v>
      </c>
      <c r="D986" t="s">
        <v>68</v>
      </c>
      <c r="E986" t="s">
        <v>69</v>
      </c>
      <c r="F986" t="s">
        <v>70</v>
      </c>
      <c r="G986">
        <v>3036017656618</v>
      </c>
      <c r="H986">
        <v>30296144</v>
      </c>
      <c r="I986" t="s">
        <v>71</v>
      </c>
      <c r="J986">
        <v>170181975</v>
      </c>
      <c r="K986" t="s">
        <v>72</v>
      </c>
      <c r="L986" t="s">
        <v>88</v>
      </c>
      <c r="M986" t="s">
        <v>164</v>
      </c>
      <c r="N986" t="s">
        <v>165</v>
      </c>
      <c r="O986" t="s">
        <v>70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90</v>
      </c>
      <c r="V986" t="s">
        <v>77</v>
      </c>
      <c r="W986" t="s">
        <v>1647</v>
      </c>
      <c r="X986" t="s">
        <v>1648</v>
      </c>
      <c r="Y986" t="s">
        <v>1384</v>
      </c>
      <c r="Z986">
        <v>34813665317</v>
      </c>
      <c r="AA986">
        <v>0</v>
      </c>
      <c r="AB986">
        <v>0</v>
      </c>
      <c r="AC986">
        <v>1</v>
      </c>
      <c r="AD986">
        <v>50</v>
      </c>
      <c r="AE986" t="s">
        <v>80</v>
      </c>
      <c r="AF986">
        <v>0</v>
      </c>
      <c r="AG986">
        <v>0</v>
      </c>
      <c r="AH986" t="s">
        <v>70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 t="s">
        <v>70</v>
      </c>
      <c r="AT986">
        <v>0</v>
      </c>
      <c r="AU986">
        <v>0</v>
      </c>
      <c r="AV986">
        <v>303364</v>
      </c>
      <c r="AW986" t="s">
        <v>1649</v>
      </c>
      <c r="AX986">
        <v>0</v>
      </c>
      <c r="AY986" t="s">
        <v>70</v>
      </c>
      <c r="AZ986" t="s">
        <v>70</v>
      </c>
      <c r="BA986" t="s">
        <v>70</v>
      </c>
      <c r="BB986" t="s">
        <v>87</v>
      </c>
      <c r="BC986" t="s">
        <v>83</v>
      </c>
      <c r="BD986" t="s">
        <v>84</v>
      </c>
      <c r="BE986">
        <v>0</v>
      </c>
      <c r="BF986">
        <v>0</v>
      </c>
      <c r="BG986">
        <v>0</v>
      </c>
      <c r="BH986" t="s">
        <v>70</v>
      </c>
      <c r="BI986" t="s">
        <v>1650</v>
      </c>
      <c r="BJ986">
        <v>0</v>
      </c>
      <c r="BK986">
        <v>0</v>
      </c>
      <c r="BL986">
        <v>0</v>
      </c>
      <c r="BM986" t="s">
        <v>1651</v>
      </c>
      <c r="BN986">
        <v>1</v>
      </c>
    </row>
    <row r="987" spans="1:66" x14ac:dyDescent="0.2">
      <c r="A987">
        <v>448912706</v>
      </c>
      <c r="B987" t="s">
        <v>66</v>
      </c>
      <c r="C987" t="s">
        <v>67</v>
      </c>
      <c r="D987" t="s">
        <v>68</v>
      </c>
      <c r="E987" t="s">
        <v>69</v>
      </c>
      <c r="F987" t="s">
        <v>70</v>
      </c>
      <c r="G987">
        <v>3036017656619</v>
      </c>
      <c r="H987">
        <v>30296144</v>
      </c>
      <c r="I987" t="s">
        <v>71</v>
      </c>
      <c r="J987">
        <v>170181975</v>
      </c>
      <c r="K987" t="s">
        <v>72</v>
      </c>
      <c r="L987" t="s">
        <v>88</v>
      </c>
      <c r="M987" t="s">
        <v>204</v>
      </c>
      <c r="N987" t="s">
        <v>205</v>
      </c>
      <c r="O987" t="s">
        <v>70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96</v>
      </c>
      <c r="V987" t="s">
        <v>77</v>
      </c>
      <c r="W987" t="s">
        <v>1647</v>
      </c>
      <c r="X987" t="s">
        <v>1652</v>
      </c>
      <c r="Y987" t="s">
        <v>1384</v>
      </c>
      <c r="Z987">
        <v>34813665393</v>
      </c>
      <c r="AA987">
        <v>0</v>
      </c>
      <c r="AB987">
        <v>1</v>
      </c>
      <c r="AC987">
        <v>0</v>
      </c>
      <c r="AD987">
        <v>94.79</v>
      </c>
      <c r="AE987" t="s">
        <v>80</v>
      </c>
      <c r="AF987">
        <v>0</v>
      </c>
      <c r="AG987">
        <v>0</v>
      </c>
      <c r="AH987" t="s">
        <v>70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 t="s">
        <v>70</v>
      </c>
      <c r="AT987">
        <v>0</v>
      </c>
      <c r="AU987">
        <v>0</v>
      </c>
      <c r="AV987">
        <v>303364</v>
      </c>
      <c r="AW987" t="s">
        <v>1649</v>
      </c>
      <c r="AX987">
        <v>0</v>
      </c>
      <c r="AY987" t="s">
        <v>70</v>
      </c>
      <c r="AZ987" t="s">
        <v>70</v>
      </c>
      <c r="BA987" t="s">
        <v>70</v>
      </c>
      <c r="BB987" t="s">
        <v>82</v>
      </c>
      <c r="BC987" t="s">
        <v>83</v>
      </c>
      <c r="BD987" t="s">
        <v>84</v>
      </c>
      <c r="BE987">
        <v>0</v>
      </c>
      <c r="BF987">
        <v>0</v>
      </c>
      <c r="BG987">
        <v>0</v>
      </c>
      <c r="BH987" t="s">
        <v>70</v>
      </c>
      <c r="BI987" t="s">
        <v>1653</v>
      </c>
      <c r="BJ987">
        <v>0</v>
      </c>
      <c r="BK987">
        <v>0</v>
      </c>
      <c r="BL987">
        <v>0</v>
      </c>
      <c r="BM987" t="s">
        <v>1654</v>
      </c>
      <c r="BN987">
        <v>1</v>
      </c>
    </row>
    <row r="988" spans="1:66" x14ac:dyDescent="0.2">
      <c r="A988">
        <v>448912706</v>
      </c>
      <c r="B988" t="s">
        <v>66</v>
      </c>
      <c r="C988" t="s">
        <v>67</v>
      </c>
      <c r="D988" t="s">
        <v>68</v>
      </c>
      <c r="E988" t="s">
        <v>69</v>
      </c>
      <c r="F988" t="s">
        <v>70</v>
      </c>
      <c r="G988">
        <v>3036017656620</v>
      </c>
      <c r="H988">
        <v>30296144</v>
      </c>
      <c r="I988" t="s">
        <v>71</v>
      </c>
      <c r="J988">
        <v>170181975</v>
      </c>
      <c r="K988" t="s">
        <v>72</v>
      </c>
      <c r="L988" t="s">
        <v>88</v>
      </c>
      <c r="M988" t="s">
        <v>204</v>
      </c>
      <c r="N988" t="s">
        <v>205</v>
      </c>
      <c r="O988" t="s">
        <v>70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96</v>
      </c>
      <c r="V988" t="s">
        <v>77</v>
      </c>
      <c r="W988" t="s">
        <v>1647</v>
      </c>
      <c r="X988" t="s">
        <v>1652</v>
      </c>
      <c r="Y988" t="s">
        <v>1384</v>
      </c>
      <c r="Z988">
        <v>34813665393</v>
      </c>
      <c r="AA988">
        <v>0</v>
      </c>
      <c r="AB988">
        <v>0</v>
      </c>
      <c r="AC988">
        <v>1</v>
      </c>
      <c r="AD988">
        <v>50</v>
      </c>
      <c r="AE988" t="s">
        <v>80</v>
      </c>
      <c r="AF988">
        <v>0</v>
      </c>
      <c r="AG988">
        <v>0</v>
      </c>
      <c r="AH988" t="s">
        <v>70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 t="s">
        <v>70</v>
      </c>
      <c r="AT988">
        <v>0</v>
      </c>
      <c r="AU988">
        <v>0</v>
      </c>
      <c r="AV988">
        <v>303364</v>
      </c>
      <c r="AW988" t="s">
        <v>1649</v>
      </c>
      <c r="AX988">
        <v>0</v>
      </c>
      <c r="AY988" t="s">
        <v>70</v>
      </c>
      <c r="AZ988" t="s">
        <v>70</v>
      </c>
      <c r="BA988" t="s">
        <v>70</v>
      </c>
      <c r="BB988" t="s">
        <v>87</v>
      </c>
      <c r="BC988" t="s">
        <v>83</v>
      </c>
      <c r="BD988" t="s">
        <v>84</v>
      </c>
      <c r="BE988">
        <v>0</v>
      </c>
      <c r="BF988">
        <v>0</v>
      </c>
      <c r="BG988">
        <v>0</v>
      </c>
      <c r="BH988" t="s">
        <v>70</v>
      </c>
      <c r="BI988" t="s">
        <v>1653</v>
      </c>
      <c r="BJ988">
        <v>0</v>
      </c>
      <c r="BK988">
        <v>0</v>
      </c>
      <c r="BL988">
        <v>0</v>
      </c>
      <c r="BM988" t="s">
        <v>1654</v>
      </c>
      <c r="BN988">
        <v>1</v>
      </c>
    </row>
    <row r="989" spans="1:66" x14ac:dyDescent="0.2">
      <c r="A989">
        <v>448912706</v>
      </c>
      <c r="B989" t="s">
        <v>66</v>
      </c>
      <c r="C989" t="s">
        <v>67</v>
      </c>
      <c r="D989" t="s">
        <v>68</v>
      </c>
      <c r="E989" t="s">
        <v>69</v>
      </c>
      <c r="F989" t="s">
        <v>70</v>
      </c>
      <c r="G989">
        <v>3036017656621</v>
      </c>
      <c r="H989">
        <v>30296144</v>
      </c>
      <c r="I989" t="s">
        <v>71</v>
      </c>
      <c r="J989">
        <v>170181975</v>
      </c>
      <c r="K989" t="s">
        <v>72</v>
      </c>
      <c r="L989" t="s">
        <v>88</v>
      </c>
      <c r="M989" t="s">
        <v>102</v>
      </c>
      <c r="N989" t="s">
        <v>103</v>
      </c>
      <c r="O989" t="s">
        <v>70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96</v>
      </c>
      <c r="V989" t="s">
        <v>77</v>
      </c>
      <c r="W989" t="s">
        <v>1655</v>
      </c>
      <c r="X989" t="s">
        <v>1656</v>
      </c>
      <c r="Y989" t="s">
        <v>1384</v>
      </c>
      <c r="Z989">
        <v>34813615823</v>
      </c>
      <c r="AA989">
        <v>0</v>
      </c>
      <c r="AB989">
        <v>1</v>
      </c>
      <c r="AC989">
        <v>0</v>
      </c>
      <c r="AD989">
        <v>94.79</v>
      </c>
      <c r="AE989" t="s">
        <v>80</v>
      </c>
      <c r="AF989">
        <v>0</v>
      </c>
      <c r="AG989">
        <v>0</v>
      </c>
      <c r="AH989" t="s">
        <v>70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 t="s">
        <v>70</v>
      </c>
      <c r="AT989">
        <v>0</v>
      </c>
      <c r="AU989">
        <v>0</v>
      </c>
      <c r="AV989">
        <v>311805</v>
      </c>
      <c r="AW989" t="s">
        <v>1657</v>
      </c>
      <c r="AX989">
        <v>0</v>
      </c>
      <c r="AY989" t="s">
        <v>70</v>
      </c>
      <c r="AZ989" t="s">
        <v>70</v>
      </c>
      <c r="BA989" t="s">
        <v>70</v>
      </c>
      <c r="BB989" t="s">
        <v>134</v>
      </c>
      <c r="BC989" t="s">
        <v>83</v>
      </c>
      <c r="BD989" t="s">
        <v>84</v>
      </c>
      <c r="BE989">
        <v>0</v>
      </c>
      <c r="BF989">
        <v>0</v>
      </c>
      <c r="BG989">
        <v>0</v>
      </c>
      <c r="BH989" t="s">
        <v>70</v>
      </c>
      <c r="BI989" t="s">
        <v>1658</v>
      </c>
      <c r="BJ989">
        <v>0</v>
      </c>
      <c r="BK989">
        <v>0</v>
      </c>
      <c r="BL989">
        <v>0</v>
      </c>
      <c r="BM989" t="s">
        <v>1659</v>
      </c>
      <c r="BN989">
        <v>1</v>
      </c>
    </row>
    <row r="990" spans="1:66" x14ac:dyDescent="0.2">
      <c r="A990">
        <v>448912706</v>
      </c>
      <c r="B990" t="s">
        <v>66</v>
      </c>
      <c r="C990" t="s">
        <v>67</v>
      </c>
      <c r="D990" t="s">
        <v>68</v>
      </c>
      <c r="E990" t="s">
        <v>69</v>
      </c>
      <c r="F990" t="s">
        <v>70</v>
      </c>
      <c r="G990">
        <v>3036017656622</v>
      </c>
      <c r="H990">
        <v>30296144</v>
      </c>
      <c r="I990" t="s">
        <v>71</v>
      </c>
      <c r="J990">
        <v>170181975</v>
      </c>
      <c r="K990" t="s">
        <v>72</v>
      </c>
      <c r="L990" t="s">
        <v>88</v>
      </c>
      <c r="M990" t="s">
        <v>102</v>
      </c>
      <c r="N990" t="s">
        <v>103</v>
      </c>
      <c r="O990" t="s">
        <v>137</v>
      </c>
      <c r="P990">
        <v>1</v>
      </c>
      <c r="Q990">
        <v>2880</v>
      </c>
      <c r="R990">
        <v>2101</v>
      </c>
      <c r="S990">
        <v>0</v>
      </c>
      <c r="T990">
        <v>29.5</v>
      </c>
      <c r="U990" t="s">
        <v>96</v>
      </c>
      <c r="V990" t="s">
        <v>137</v>
      </c>
      <c r="W990" t="s">
        <v>1655</v>
      </c>
      <c r="X990" t="s">
        <v>1656</v>
      </c>
      <c r="Y990" t="s">
        <v>1384</v>
      </c>
      <c r="Z990">
        <v>34813615823</v>
      </c>
      <c r="AA990">
        <v>2880</v>
      </c>
      <c r="AB990">
        <v>0</v>
      </c>
      <c r="AC990">
        <v>0</v>
      </c>
      <c r="AD990">
        <v>0</v>
      </c>
      <c r="AE990" t="s">
        <v>80</v>
      </c>
      <c r="AF990">
        <v>0</v>
      </c>
      <c r="AG990">
        <v>0</v>
      </c>
      <c r="AH990" t="s">
        <v>70</v>
      </c>
      <c r="AI990">
        <v>22.54</v>
      </c>
      <c r="AJ990">
        <v>24.58</v>
      </c>
      <c r="AK990">
        <v>2.04</v>
      </c>
      <c r="AL990">
        <v>0</v>
      </c>
      <c r="AM990">
        <v>0</v>
      </c>
      <c r="AN990">
        <v>94.83</v>
      </c>
      <c r="AO990">
        <v>1987.2</v>
      </c>
      <c r="AP990">
        <v>0</v>
      </c>
      <c r="AQ990">
        <v>43.2</v>
      </c>
      <c r="AR990">
        <v>1.5</v>
      </c>
      <c r="AS990" t="s">
        <v>197</v>
      </c>
      <c r="AT990">
        <v>94.833333333333329</v>
      </c>
      <c r="AU990">
        <v>18.97</v>
      </c>
      <c r="AV990">
        <v>311805</v>
      </c>
      <c r="AW990" t="s">
        <v>1657</v>
      </c>
      <c r="AX990">
        <v>0</v>
      </c>
      <c r="AY990" t="s">
        <v>70</v>
      </c>
      <c r="AZ990" t="s">
        <v>70</v>
      </c>
      <c r="BA990" t="s">
        <v>70</v>
      </c>
      <c r="BB990" t="s">
        <v>70</v>
      </c>
      <c r="BC990" t="s">
        <v>83</v>
      </c>
      <c r="BD990" t="s">
        <v>84</v>
      </c>
      <c r="BE990">
        <v>0</v>
      </c>
      <c r="BF990">
        <v>0</v>
      </c>
      <c r="BG990">
        <v>0</v>
      </c>
      <c r="BH990" t="s">
        <v>70</v>
      </c>
      <c r="BI990" t="s">
        <v>1658</v>
      </c>
      <c r="BJ990">
        <v>0</v>
      </c>
      <c r="BK990">
        <v>0</v>
      </c>
      <c r="BL990">
        <v>0</v>
      </c>
      <c r="BM990" t="s">
        <v>1659</v>
      </c>
      <c r="BN990">
        <v>1</v>
      </c>
    </row>
    <row r="991" spans="1:66" x14ac:dyDescent="0.2">
      <c r="A991">
        <v>448912706</v>
      </c>
      <c r="B991" t="s">
        <v>66</v>
      </c>
      <c r="C991" t="s">
        <v>67</v>
      </c>
      <c r="D991" t="s">
        <v>68</v>
      </c>
      <c r="E991" t="s">
        <v>69</v>
      </c>
      <c r="F991" t="s">
        <v>70</v>
      </c>
      <c r="G991">
        <v>3036017656623</v>
      </c>
      <c r="H991">
        <v>29654021</v>
      </c>
      <c r="I991" t="s">
        <v>71</v>
      </c>
      <c r="J991">
        <v>170181975</v>
      </c>
      <c r="K991" t="s">
        <v>72</v>
      </c>
      <c r="L991" t="s">
        <v>88</v>
      </c>
      <c r="M991" t="s">
        <v>102</v>
      </c>
      <c r="N991" t="s">
        <v>103</v>
      </c>
      <c r="O991" t="s">
        <v>70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76</v>
      </c>
      <c r="V991" t="s">
        <v>77</v>
      </c>
      <c r="W991" t="s">
        <v>1660</v>
      </c>
      <c r="X991" t="s">
        <v>1661</v>
      </c>
      <c r="Y991" t="s">
        <v>1384</v>
      </c>
      <c r="Z991">
        <v>33552753730</v>
      </c>
      <c r="AA991">
        <v>0</v>
      </c>
      <c r="AB991">
        <v>1</v>
      </c>
      <c r="AC991">
        <v>0</v>
      </c>
      <c r="AD991">
        <v>94.79</v>
      </c>
      <c r="AE991" t="s">
        <v>80</v>
      </c>
      <c r="AF991">
        <v>0</v>
      </c>
      <c r="AG991">
        <v>0</v>
      </c>
      <c r="AH991" t="s">
        <v>70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 t="s">
        <v>70</v>
      </c>
      <c r="AT991">
        <v>0</v>
      </c>
      <c r="AU991">
        <v>0</v>
      </c>
      <c r="AV991">
        <v>311676</v>
      </c>
      <c r="AW991" t="s">
        <v>1662</v>
      </c>
      <c r="AX991">
        <v>0</v>
      </c>
      <c r="AY991" t="s">
        <v>70</v>
      </c>
      <c r="AZ991" t="s">
        <v>70</v>
      </c>
      <c r="BA991" t="s">
        <v>70</v>
      </c>
      <c r="BB991" t="s">
        <v>82</v>
      </c>
      <c r="BC991" t="s">
        <v>83</v>
      </c>
      <c r="BD991" t="s">
        <v>84</v>
      </c>
      <c r="BE991">
        <v>0</v>
      </c>
      <c r="BF991">
        <v>0</v>
      </c>
      <c r="BG991">
        <v>0</v>
      </c>
      <c r="BH991" t="s">
        <v>70</v>
      </c>
      <c r="BI991" t="s">
        <v>1663</v>
      </c>
      <c r="BJ991">
        <v>0</v>
      </c>
      <c r="BK991">
        <v>0</v>
      </c>
      <c r="BL991">
        <v>0</v>
      </c>
      <c r="BM991" t="s">
        <v>1664</v>
      </c>
      <c r="BN991">
        <v>1</v>
      </c>
    </row>
    <row r="992" spans="1:66" x14ac:dyDescent="0.2">
      <c r="A992">
        <v>448912706</v>
      </c>
      <c r="B992" t="s">
        <v>66</v>
      </c>
      <c r="C992" t="s">
        <v>67</v>
      </c>
      <c r="D992" t="s">
        <v>68</v>
      </c>
      <c r="E992" t="s">
        <v>69</v>
      </c>
      <c r="F992" t="s">
        <v>70</v>
      </c>
      <c r="G992">
        <v>3036017656624</v>
      </c>
      <c r="H992">
        <v>29654021</v>
      </c>
      <c r="I992" t="s">
        <v>71</v>
      </c>
      <c r="J992">
        <v>170181975</v>
      </c>
      <c r="K992" t="s">
        <v>72</v>
      </c>
      <c r="L992" t="s">
        <v>88</v>
      </c>
      <c r="M992" t="s">
        <v>102</v>
      </c>
      <c r="N992" t="s">
        <v>103</v>
      </c>
      <c r="O992" t="s">
        <v>70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76</v>
      </c>
      <c r="V992" t="s">
        <v>77</v>
      </c>
      <c r="W992" t="s">
        <v>1660</v>
      </c>
      <c r="X992" t="s">
        <v>1661</v>
      </c>
      <c r="Y992" t="s">
        <v>1384</v>
      </c>
      <c r="Z992">
        <v>33552753730</v>
      </c>
      <c r="AA992">
        <v>0</v>
      </c>
      <c r="AB992">
        <v>0</v>
      </c>
      <c r="AC992">
        <v>1</v>
      </c>
      <c r="AD992">
        <v>50</v>
      </c>
      <c r="AE992" t="s">
        <v>80</v>
      </c>
      <c r="AF992">
        <v>0</v>
      </c>
      <c r="AG992">
        <v>0</v>
      </c>
      <c r="AH992" t="s">
        <v>70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 t="s">
        <v>70</v>
      </c>
      <c r="AT992">
        <v>0</v>
      </c>
      <c r="AU992">
        <v>0</v>
      </c>
      <c r="AV992">
        <v>311676</v>
      </c>
      <c r="AW992" t="s">
        <v>1662</v>
      </c>
      <c r="AX992">
        <v>0</v>
      </c>
      <c r="AY992" t="s">
        <v>70</v>
      </c>
      <c r="AZ992" t="s">
        <v>70</v>
      </c>
      <c r="BA992" t="s">
        <v>70</v>
      </c>
      <c r="BB992" t="s">
        <v>87</v>
      </c>
      <c r="BC992" t="s">
        <v>83</v>
      </c>
      <c r="BD992" t="s">
        <v>84</v>
      </c>
      <c r="BE992">
        <v>0</v>
      </c>
      <c r="BF992">
        <v>0</v>
      </c>
      <c r="BG992">
        <v>0</v>
      </c>
      <c r="BH992" t="s">
        <v>70</v>
      </c>
      <c r="BI992" t="s">
        <v>1663</v>
      </c>
      <c r="BJ992">
        <v>0</v>
      </c>
      <c r="BK992">
        <v>0</v>
      </c>
      <c r="BL992">
        <v>0</v>
      </c>
      <c r="BM992" t="s">
        <v>1664</v>
      </c>
      <c r="BN992">
        <v>1</v>
      </c>
    </row>
    <row r="993" spans="1:66" x14ac:dyDescent="0.2">
      <c r="A993">
        <v>448912706</v>
      </c>
      <c r="B993" t="s">
        <v>66</v>
      </c>
      <c r="C993" t="s">
        <v>67</v>
      </c>
      <c r="D993" t="s">
        <v>68</v>
      </c>
      <c r="E993" t="s">
        <v>69</v>
      </c>
      <c r="F993" t="s">
        <v>70</v>
      </c>
      <c r="G993">
        <v>3036017656625</v>
      </c>
      <c r="H993">
        <v>27063584</v>
      </c>
      <c r="I993" t="s">
        <v>71</v>
      </c>
      <c r="J993">
        <v>170181975</v>
      </c>
      <c r="K993" t="s">
        <v>72</v>
      </c>
      <c r="L993" t="s">
        <v>88</v>
      </c>
      <c r="M993" t="s">
        <v>146</v>
      </c>
      <c r="N993" t="s">
        <v>147</v>
      </c>
      <c r="O993" t="s">
        <v>70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76</v>
      </c>
      <c r="V993" t="s">
        <v>77</v>
      </c>
      <c r="W993" t="s">
        <v>1660</v>
      </c>
      <c r="X993" t="s">
        <v>1665</v>
      </c>
      <c r="Y993" t="s">
        <v>1384</v>
      </c>
      <c r="Z993">
        <v>30961279795</v>
      </c>
      <c r="AA993">
        <v>0</v>
      </c>
      <c r="AB993">
        <v>1</v>
      </c>
      <c r="AC993">
        <v>0</v>
      </c>
      <c r="AD993">
        <v>64.63</v>
      </c>
      <c r="AE993" t="s">
        <v>80</v>
      </c>
      <c r="AF993">
        <v>0</v>
      </c>
      <c r="AG993">
        <v>0</v>
      </c>
      <c r="AH993" t="s">
        <v>70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 t="s">
        <v>70</v>
      </c>
      <c r="AT993">
        <v>0</v>
      </c>
      <c r="AU993">
        <v>0</v>
      </c>
      <c r="AV993">
        <v>311676</v>
      </c>
      <c r="AW993" t="s">
        <v>1662</v>
      </c>
      <c r="AX993">
        <v>0</v>
      </c>
      <c r="AY993" t="s">
        <v>70</v>
      </c>
      <c r="AZ993" t="s">
        <v>70</v>
      </c>
      <c r="BA993" t="s">
        <v>70</v>
      </c>
      <c r="BB993" t="s">
        <v>82</v>
      </c>
      <c r="BC993" t="s">
        <v>83</v>
      </c>
      <c r="BD993" t="s">
        <v>84</v>
      </c>
      <c r="BE993">
        <v>0</v>
      </c>
      <c r="BF993">
        <v>0</v>
      </c>
      <c r="BG993">
        <v>0</v>
      </c>
      <c r="BH993" t="s">
        <v>70</v>
      </c>
      <c r="BI993" t="s">
        <v>1666</v>
      </c>
      <c r="BJ993">
        <v>0</v>
      </c>
      <c r="BK993">
        <v>0</v>
      </c>
      <c r="BL993">
        <v>0</v>
      </c>
      <c r="BM993" t="s">
        <v>1667</v>
      </c>
      <c r="BN993">
        <v>1</v>
      </c>
    </row>
    <row r="994" spans="1:66" x14ac:dyDescent="0.2">
      <c r="A994">
        <v>448912706</v>
      </c>
      <c r="B994" t="s">
        <v>66</v>
      </c>
      <c r="C994" t="s">
        <v>67</v>
      </c>
      <c r="D994" t="s">
        <v>68</v>
      </c>
      <c r="E994" t="s">
        <v>69</v>
      </c>
      <c r="F994" t="s">
        <v>70</v>
      </c>
      <c r="G994">
        <v>3036017656626</v>
      </c>
      <c r="H994">
        <v>27063584</v>
      </c>
      <c r="I994" t="s">
        <v>71</v>
      </c>
      <c r="J994">
        <v>170181975</v>
      </c>
      <c r="K994" t="s">
        <v>72</v>
      </c>
      <c r="L994" t="s">
        <v>88</v>
      </c>
      <c r="M994" t="s">
        <v>146</v>
      </c>
      <c r="N994" t="s">
        <v>147</v>
      </c>
      <c r="O994" t="s">
        <v>70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76</v>
      </c>
      <c r="V994" t="s">
        <v>77</v>
      </c>
      <c r="W994" t="s">
        <v>1660</v>
      </c>
      <c r="X994" t="s">
        <v>1665</v>
      </c>
      <c r="Y994" t="s">
        <v>1384</v>
      </c>
      <c r="Z994">
        <v>30961279795</v>
      </c>
      <c r="AA994">
        <v>0</v>
      </c>
      <c r="AB994">
        <v>0</v>
      </c>
      <c r="AC994">
        <v>1</v>
      </c>
      <c r="AD994">
        <v>50</v>
      </c>
      <c r="AE994" t="s">
        <v>80</v>
      </c>
      <c r="AF994">
        <v>0</v>
      </c>
      <c r="AG994">
        <v>0</v>
      </c>
      <c r="AH994" t="s">
        <v>70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 t="s">
        <v>70</v>
      </c>
      <c r="AT994">
        <v>0</v>
      </c>
      <c r="AU994">
        <v>0</v>
      </c>
      <c r="AV994">
        <v>311676</v>
      </c>
      <c r="AW994" t="s">
        <v>1662</v>
      </c>
      <c r="AX994">
        <v>0</v>
      </c>
      <c r="AY994" t="s">
        <v>70</v>
      </c>
      <c r="AZ994" t="s">
        <v>70</v>
      </c>
      <c r="BA994" t="s">
        <v>70</v>
      </c>
      <c r="BB994" t="s">
        <v>87</v>
      </c>
      <c r="BC994" t="s">
        <v>83</v>
      </c>
      <c r="BD994" t="s">
        <v>84</v>
      </c>
      <c r="BE994">
        <v>0</v>
      </c>
      <c r="BF994">
        <v>0</v>
      </c>
      <c r="BG994">
        <v>0</v>
      </c>
      <c r="BH994" t="s">
        <v>70</v>
      </c>
      <c r="BI994" t="s">
        <v>1666</v>
      </c>
      <c r="BJ994">
        <v>0</v>
      </c>
      <c r="BK994">
        <v>0</v>
      </c>
      <c r="BL994">
        <v>0</v>
      </c>
      <c r="BM994" t="s">
        <v>1667</v>
      </c>
      <c r="BN994">
        <v>1</v>
      </c>
    </row>
    <row r="995" spans="1:66" x14ac:dyDescent="0.2">
      <c r="A995">
        <v>448912706</v>
      </c>
      <c r="B995" t="s">
        <v>66</v>
      </c>
      <c r="C995" t="s">
        <v>67</v>
      </c>
      <c r="D995" t="s">
        <v>68</v>
      </c>
      <c r="E995" t="s">
        <v>69</v>
      </c>
      <c r="F995" t="s">
        <v>70</v>
      </c>
      <c r="G995">
        <v>3036017656627</v>
      </c>
      <c r="H995">
        <v>30296144</v>
      </c>
      <c r="I995" t="s">
        <v>71</v>
      </c>
      <c r="J995">
        <v>170181975</v>
      </c>
      <c r="K995" t="s">
        <v>72</v>
      </c>
      <c r="L995" t="s">
        <v>88</v>
      </c>
      <c r="M995" t="s">
        <v>74</v>
      </c>
      <c r="N995" t="s">
        <v>89</v>
      </c>
      <c r="O995" t="s">
        <v>70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90</v>
      </c>
      <c r="V995" t="s">
        <v>77</v>
      </c>
      <c r="W995" t="s">
        <v>1668</v>
      </c>
      <c r="X995" t="s">
        <v>1669</v>
      </c>
      <c r="Y995" t="s">
        <v>1384</v>
      </c>
      <c r="Z995">
        <v>34734901164</v>
      </c>
      <c r="AA995">
        <v>0</v>
      </c>
      <c r="AB995">
        <v>1</v>
      </c>
      <c r="AC995">
        <v>0</v>
      </c>
      <c r="AD995">
        <v>94.79</v>
      </c>
      <c r="AE995" t="s">
        <v>80</v>
      </c>
      <c r="AF995">
        <v>0</v>
      </c>
      <c r="AG995">
        <v>0</v>
      </c>
      <c r="AH995" t="s">
        <v>70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 t="s">
        <v>70</v>
      </c>
      <c r="AT995">
        <v>0</v>
      </c>
      <c r="AU995">
        <v>0</v>
      </c>
      <c r="AV995">
        <v>50045210</v>
      </c>
      <c r="AW995" t="s">
        <v>1670</v>
      </c>
      <c r="AX995">
        <v>0</v>
      </c>
      <c r="AY995" t="s">
        <v>70</v>
      </c>
      <c r="AZ995" t="s">
        <v>70</v>
      </c>
      <c r="BA995" t="s">
        <v>70</v>
      </c>
      <c r="BB995" t="s">
        <v>82</v>
      </c>
      <c r="BC995" t="s">
        <v>83</v>
      </c>
      <c r="BD995" t="s">
        <v>84</v>
      </c>
      <c r="BE995">
        <v>0</v>
      </c>
      <c r="BF995">
        <v>0</v>
      </c>
      <c r="BG995">
        <v>0</v>
      </c>
      <c r="BH995" t="s">
        <v>70</v>
      </c>
      <c r="BI995" t="s">
        <v>1671</v>
      </c>
      <c r="BJ995">
        <v>0</v>
      </c>
      <c r="BK995">
        <v>0</v>
      </c>
      <c r="BL995">
        <v>0</v>
      </c>
      <c r="BM995" t="s">
        <v>1672</v>
      </c>
      <c r="BN995">
        <v>1</v>
      </c>
    </row>
    <row r="996" spans="1:66" x14ac:dyDescent="0.2">
      <c r="A996">
        <v>448912706</v>
      </c>
      <c r="B996" t="s">
        <v>66</v>
      </c>
      <c r="C996" t="s">
        <v>67</v>
      </c>
      <c r="D996" t="s">
        <v>68</v>
      </c>
      <c r="E996" t="s">
        <v>69</v>
      </c>
      <c r="F996" t="s">
        <v>70</v>
      </c>
      <c r="G996">
        <v>3036017656628</v>
      </c>
      <c r="H996">
        <v>30296144</v>
      </c>
      <c r="I996" t="s">
        <v>71</v>
      </c>
      <c r="J996">
        <v>170181975</v>
      </c>
      <c r="K996" t="s">
        <v>72</v>
      </c>
      <c r="L996" t="s">
        <v>88</v>
      </c>
      <c r="M996" t="s">
        <v>74</v>
      </c>
      <c r="N996" t="s">
        <v>89</v>
      </c>
      <c r="O996" t="s">
        <v>70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90</v>
      </c>
      <c r="V996" t="s">
        <v>77</v>
      </c>
      <c r="W996" t="s">
        <v>1668</v>
      </c>
      <c r="X996" t="s">
        <v>1669</v>
      </c>
      <c r="Y996" t="s">
        <v>1384</v>
      </c>
      <c r="Z996">
        <v>34734901164</v>
      </c>
      <c r="AA996">
        <v>0</v>
      </c>
      <c r="AB996">
        <v>0</v>
      </c>
      <c r="AC996">
        <v>1</v>
      </c>
      <c r="AD996">
        <v>50</v>
      </c>
      <c r="AE996" t="s">
        <v>80</v>
      </c>
      <c r="AF996">
        <v>0</v>
      </c>
      <c r="AG996">
        <v>0</v>
      </c>
      <c r="AH996" t="s">
        <v>70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 t="s">
        <v>70</v>
      </c>
      <c r="AT996">
        <v>0</v>
      </c>
      <c r="AU996">
        <v>0</v>
      </c>
      <c r="AV996">
        <v>50045210</v>
      </c>
      <c r="AW996" t="s">
        <v>1670</v>
      </c>
      <c r="AX996">
        <v>0</v>
      </c>
      <c r="AY996" t="s">
        <v>70</v>
      </c>
      <c r="AZ996" t="s">
        <v>70</v>
      </c>
      <c r="BA996" t="s">
        <v>70</v>
      </c>
      <c r="BB996" t="s">
        <v>87</v>
      </c>
      <c r="BC996" t="s">
        <v>83</v>
      </c>
      <c r="BD996" t="s">
        <v>84</v>
      </c>
      <c r="BE996">
        <v>0</v>
      </c>
      <c r="BF996">
        <v>0</v>
      </c>
      <c r="BG996">
        <v>0</v>
      </c>
      <c r="BH996" t="s">
        <v>70</v>
      </c>
      <c r="BI996" t="s">
        <v>1671</v>
      </c>
      <c r="BJ996">
        <v>0</v>
      </c>
      <c r="BK996">
        <v>0</v>
      </c>
      <c r="BL996">
        <v>0</v>
      </c>
      <c r="BM996" t="s">
        <v>1672</v>
      </c>
      <c r="BN996">
        <v>1</v>
      </c>
    </row>
    <row r="997" spans="1:66" x14ac:dyDescent="0.2">
      <c r="A997">
        <v>448912706</v>
      </c>
      <c r="B997" t="s">
        <v>66</v>
      </c>
      <c r="C997" t="s">
        <v>67</v>
      </c>
      <c r="D997" t="s">
        <v>68</v>
      </c>
      <c r="E997" t="s">
        <v>69</v>
      </c>
      <c r="F997" t="s">
        <v>70</v>
      </c>
      <c r="G997">
        <v>3036017656629</v>
      </c>
      <c r="H997">
        <v>30164892</v>
      </c>
      <c r="I997" t="s">
        <v>71</v>
      </c>
      <c r="J997">
        <v>170181975</v>
      </c>
      <c r="K997" t="s">
        <v>72</v>
      </c>
      <c r="L997" t="s">
        <v>88</v>
      </c>
      <c r="M997" t="s">
        <v>146</v>
      </c>
      <c r="N997" t="s">
        <v>147</v>
      </c>
      <c r="O997" t="s">
        <v>70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90</v>
      </c>
      <c r="V997" t="s">
        <v>77</v>
      </c>
      <c r="W997" t="s">
        <v>1673</v>
      </c>
      <c r="X997" t="s">
        <v>1674</v>
      </c>
      <c r="Y997" t="s">
        <v>1384</v>
      </c>
      <c r="Z997">
        <v>34797907437</v>
      </c>
      <c r="AA997">
        <v>0</v>
      </c>
      <c r="AB997">
        <v>1</v>
      </c>
      <c r="AC997">
        <v>0</v>
      </c>
      <c r="AD997">
        <v>94.79</v>
      </c>
      <c r="AE997" t="s">
        <v>80</v>
      </c>
      <c r="AF997">
        <v>0</v>
      </c>
      <c r="AG997">
        <v>0</v>
      </c>
      <c r="AH997" t="s">
        <v>70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 t="s">
        <v>70</v>
      </c>
      <c r="AT997">
        <v>0</v>
      </c>
      <c r="AU997">
        <v>0</v>
      </c>
      <c r="AV997">
        <v>50002508</v>
      </c>
      <c r="AW997" t="s">
        <v>1675</v>
      </c>
      <c r="AX997">
        <v>0</v>
      </c>
      <c r="AY997" t="s">
        <v>70</v>
      </c>
      <c r="AZ997" t="s">
        <v>70</v>
      </c>
      <c r="BA997" t="s">
        <v>70</v>
      </c>
      <c r="BB997" t="s">
        <v>82</v>
      </c>
      <c r="BC997" t="s">
        <v>83</v>
      </c>
      <c r="BD997" t="s">
        <v>84</v>
      </c>
      <c r="BE997">
        <v>0</v>
      </c>
      <c r="BF997">
        <v>0</v>
      </c>
      <c r="BG997">
        <v>0</v>
      </c>
      <c r="BH997" t="s">
        <v>70</v>
      </c>
      <c r="BI997" t="s">
        <v>1676</v>
      </c>
      <c r="BJ997">
        <v>0</v>
      </c>
      <c r="BK997">
        <v>0</v>
      </c>
      <c r="BL997">
        <v>0</v>
      </c>
      <c r="BM997" t="s">
        <v>1677</v>
      </c>
      <c r="BN997">
        <v>1</v>
      </c>
    </row>
    <row r="998" spans="1:66" x14ac:dyDescent="0.2">
      <c r="A998">
        <v>448912706</v>
      </c>
      <c r="B998" t="s">
        <v>66</v>
      </c>
      <c r="C998" t="s">
        <v>67</v>
      </c>
      <c r="D998" t="s">
        <v>68</v>
      </c>
      <c r="E998" t="s">
        <v>69</v>
      </c>
      <c r="F998" t="s">
        <v>70</v>
      </c>
      <c r="G998">
        <v>3036017656630</v>
      </c>
      <c r="H998">
        <v>30164892</v>
      </c>
      <c r="I998" t="s">
        <v>71</v>
      </c>
      <c r="J998">
        <v>170181975</v>
      </c>
      <c r="K998" t="s">
        <v>72</v>
      </c>
      <c r="L998" t="s">
        <v>88</v>
      </c>
      <c r="M998" t="s">
        <v>146</v>
      </c>
      <c r="N998" t="s">
        <v>147</v>
      </c>
      <c r="O998" t="s">
        <v>70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90</v>
      </c>
      <c r="V998" t="s">
        <v>77</v>
      </c>
      <c r="W998" t="s">
        <v>1673</v>
      </c>
      <c r="X998" t="s">
        <v>1674</v>
      </c>
      <c r="Y998" t="s">
        <v>1384</v>
      </c>
      <c r="Z998">
        <v>34797907437</v>
      </c>
      <c r="AA998">
        <v>0</v>
      </c>
      <c r="AB998">
        <v>0</v>
      </c>
      <c r="AC998">
        <v>1</v>
      </c>
      <c r="AD998">
        <v>50</v>
      </c>
      <c r="AE998" t="s">
        <v>80</v>
      </c>
      <c r="AF998">
        <v>0</v>
      </c>
      <c r="AG998">
        <v>0</v>
      </c>
      <c r="AH998" t="s">
        <v>70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 t="s">
        <v>70</v>
      </c>
      <c r="AT998">
        <v>0</v>
      </c>
      <c r="AU998">
        <v>0</v>
      </c>
      <c r="AV998">
        <v>50002508</v>
      </c>
      <c r="AW998" t="s">
        <v>1675</v>
      </c>
      <c r="AX998">
        <v>0</v>
      </c>
      <c r="AY998" t="s">
        <v>70</v>
      </c>
      <c r="AZ998" t="s">
        <v>70</v>
      </c>
      <c r="BA998" t="s">
        <v>70</v>
      </c>
      <c r="BB998" t="s">
        <v>87</v>
      </c>
      <c r="BC998" t="s">
        <v>83</v>
      </c>
      <c r="BD998" t="s">
        <v>84</v>
      </c>
      <c r="BE998">
        <v>0</v>
      </c>
      <c r="BF998">
        <v>0</v>
      </c>
      <c r="BG998">
        <v>0</v>
      </c>
      <c r="BH998" t="s">
        <v>70</v>
      </c>
      <c r="BI998" t="s">
        <v>1676</v>
      </c>
      <c r="BJ998">
        <v>0</v>
      </c>
      <c r="BK998">
        <v>0</v>
      </c>
      <c r="BL998">
        <v>0</v>
      </c>
      <c r="BM998" t="s">
        <v>1677</v>
      </c>
      <c r="BN998">
        <v>1</v>
      </c>
    </row>
    <row r="999" spans="1:66" x14ac:dyDescent="0.2">
      <c r="A999">
        <v>448912706</v>
      </c>
      <c r="B999" t="s">
        <v>66</v>
      </c>
      <c r="C999" t="s">
        <v>67</v>
      </c>
      <c r="D999" t="s">
        <v>68</v>
      </c>
      <c r="E999" t="s">
        <v>69</v>
      </c>
      <c r="F999" t="s">
        <v>70</v>
      </c>
      <c r="G999">
        <v>3036017656631</v>
      </c>
      <c r="H999">
        <v>30296144</v>
      </c>
      <c r="I999" t="s">
        <v>71</v>
      </c>
      <c r="J999">
        <v>170181975</v>
      </c>
      <c r="K999" t="s">
        <v>72</v>
      </c>
      <c r="L999" t="s">
        <v>88</v>
      </c>
      <c r="M999" t="s">
        <v>102</v>
      </c>
      <c r="N999" t="s">
        <v>103</v>
      </c>
      <c r="O999" t="s">
        <v>70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96</v>
      </c>
      <c r="V999" t="s">
        <v>77</v>
      </c>
      <c r="W999" t="s">
        <v>1678</v>
      </c>
      <c r="X999" t="s">
        <v>1679</v>
      </c>
      <c r="Y999" t="s">
        <v>1384</v>
      </c>
      <c r="Z999">
        <v>34813615727</v>
      </c>
      <c r="AA999">
        <v>0</v>
      </c>
      <c r="AB999">
        <v>1</v>
      </c>
      <c r="AC999">
        <v>0</v>
      </c>
      <c r="AD999">
        <v>94.79</v>
      </c>
      <c r="AE999" t="s">
        <v>80</v>
      </c>
      <c r="AF999">
        <v>0</v>
      </c>
      <c r="AG999">
        <v>0</v>
      </c>
      <c r="AH999" t="s">
        <v>70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 t="s">
        <v>70</v>
      </c>
      <c r="AT999">
        <v>0</v>
      </c>
      <c r="AU999">
        <v>0</v>
      </c>
      <c r="AV999">
        <v>50002508</v>
      </c>
      <c r="AW999" t="s">
        <v>1675</v>
      </c>
      <c r="AX999">
        <v>0</v>
      </c>
      <c r="AY999" t="s">
        <v>70</v>
      </c>
      <c r="AZ999" t="s">
        <v>70</v>
      </c>
      <c r="BA999" t="s">
        <v>70</v>
      </c>
      <c r="BB999" t="s">
        <v>82</v>
      </c>
      <c r="BC999" t="s">
        <v>83</v>
      </c>
      <c r="BD999" t="s">
        <v>84</v>
      </c>
      <c r="BE999">
        <v>0</v>
      </c>
      <c r="BF999">
        <v>0</v>
      </c>
      <c r="BG999">
        <v>0</v>
      </c>
      <c r="BH999" t="s">
        <v>70</v>
      </c>
      <c r="BI999" t="s">
        <v>1680</v>
      </c>
      <c r="BJ999">
        <v>0</v>
      </c>
      <c r="BK999">
        <v>0</v>
      </c>
      <c r="BL999">
        <v>0</v>
      </c>
      <c r="BM999" t="s">
        <v>1681</v>
      </c>
      <c r="BN999">
        <v>1</v>
      </c>
    </row>
    <row r="1000" spans="1:66" x14ac:dyDescent="0.2">
      <c r="A1000">
        <v>448912706</v>
      </c>
      <c r="B1000" t="s">
        <v>66</v>
      </c>
      <c r="C1000" t="s">
        <v>67</v>
      </c>
      <c r="D1000" t="s">
        <v>68</v>
      </c>
      <c r="E1000" t="s">
        <v>69</v>
      </c>
      <c r="F1000" t="s">
        <v>70</v>
      </c>
      <c r="G1000">
        <v>3036017656632</v>
      </c>
      <c r="H1000">
        <v>30296144</v>
      </c>
      <c r="I1000" t="s">
        <v>71</v>
      </c>
      <c r="J1000">
        <v>170181975</v>
      </c>
      <c r="K1000" t="s">
        <v>72</v>
      </c>
      <c r="L1000" t="s">
        <v>88</v>
      </c>
      <c r="M1000" t="s">
        <v>102</v>
      </c>
      <c r="N1000" t="s">
        <v>103</v>
      </c>
      <c r="O1000" t="s">
        <v>70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96</v>
      </c>
      <c r="V1000" t="s">
        <v>77</v>
      </c>
      <c r="W1000" t="s">
        <v>1678</v>
      </c>
      <c r="X1000" t="s">
        <v>1679</v>
      </c>
      <c r="Y1000" t="s">
        <v>1384</v>
      </c>
      <c r="Z1000">
        <v>34813615727</v>
      </c>
      <c r="AA1000">
        <v>0</v>
      </c>
      <c r="AB1000">
        <v>0</v>
      </c>
      <c r="AC1000">
        <v>1</v>
      </c>
      <c r="AD1000">
        <v>50</v>
      </c>
      <c r="AE1000" t="s">
        <v>80</v>
      </c>
      <c r="AF1000">
        <v>0</v>
      </c>
      <c r="AG1000">
        <v>0</v>
      </c>
      <c r="AH1000" t="s">
        <v>70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 t="s">
        <v>70</v>
      </c>
      <c r="AT1000">
        <v>0</v>
      </c>
      <c r="AU1000">
        <v>0</v>
      </c>
      <c r="AV1000">
        <v>50002508</v>
      </c>
      <c r="AW1000" t="s">
        <v>1675</v>
      </c>
      <c r="AX1000">
        <v>0</v>
      </c>
      <c r="AY1000" t="s">
        <v>70</v>
      </c>
      <c r="AZ1000" t="s">
        <v>70</v>
      </c>
      <c r="BA1000" t="s">
        <v>70</v>
      </c>
      <c r="BB1000" t="s">
        <v>87</v>
      </c>
      <c r="BC1000" t="s">
        <v>83</v>
      </c>
      <c r="BD1000" t="s">
        <v>84</v>
      </c>
      <c r="BE1000">
        <v>0</v>
      </c>
      <c r="BF1000">
        <v>0</v>
      </c>
      <c r="BG1000">
        <v>0</v>
      </c>
      <c r="BH1000" t="s">
        <v>70</v>
      </c>
      <c r="BI1000" t="s">
        <v>1680</v>
      </c>
      <c r="BJ1000">
        <v>0</v>
      </c>
      <c r="BK1000">
        <v>0</v>
      </c>
      <c r="BL1000">
        <v>0</v>
      </c>
      <c r="BM1000" t="s">
        <v>1681</v>
      </c>
      <c r="BN1000">
        <v>1</v>
      </c>
    </row>
    <row r="1001" spans="1:66" x14ac:dyDescent="0.2">
      <c r="A1001">
        <v>448912706</v>
      </c>
      <c r="B1001" t="s">
        <v>66</v>
      </c>
      <c r="C1001" t="s">
        <v>67</v>
      </c>
      <c r="D1001" t="s">
        <v>68</v>
      </c>
      <c r="E1001" t="s">
        <v>69</v>
      </c>
      <c r="F1001" t="s">
        <v>70</v>
      </c>
      <c r="G1001">
        <v>3036017656633</v>
      </c>
      <c r="H1001">
        <v>29654021</v>
      </c>
      <c r="I1001" t="s">
        <v>71</v>
      </c>
      <c r="J1001">
        <v>174824033</v>
      </c>
      <c r="K1001" t="s">
        <v>72</v>
      </c>
      <c r="L1001" t="s">
        <v>212</v>
      </c>
      <c r="M1001" t="s">
        <v>146</v>
      </c>
      <c r="N1001" t="s">
        <v>474</v>
      </c>
      <c r="O1001" t="s">
        <v>70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96</v>
      </c>
      <c r="V1001" t="s">
        <v>77</v>
      </c>
      <c r="W1001" t="s">
        <v>1682</v>
      </c>
      <c r="X1001" t="s">
        <v>1683</v>
      </c>
      <c r="Y1001" t="s">
        <v>1384</v>
      </c>
      <c r="Z1001">
        <v>34578244161</v>
      </c>
      <c r="AA1001">
        <v>0</v>
      </c>
      <c r="AB1001">
        <v>1</v>
      </c>
      <c r="AC1001">
        <v>0</v>
      </c>
      <c r="AD1001">
        <v>106.59</v>
      </c>
      <c r="AE1001" t="s">
        <v>80</v>
      </c>
      <c r="AF1001">
        <v>0</v>
      </c>
      <c r="AG1001">
        <v>0</v>
      </c>
      <c r="AH1001" t="s">
        <v>70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 t="s">
        <v>70</v>
      </c>
      <c r="AT1001">
        <v>0</v>
      </c>
      <c r="AU1001">
        <v>0</v>
      </c>
      <c r="AV1001">
        <v>50000723</v>
      </c>
      <c r="AW1001" t="s">
        <v>1684</v>
      </c>
      <c r="AX1001">
        <v>0</v>
      </c>
      <c r="AY1001" t="s">
        <v>70</v>
      </c>
      <c r="AZ1001" t="s">
        <v>70</v>
      </c>
      <c r="BA1001" t="s">
        <v>70</v>
      </c>
      <c r="BB1001" t="s">
        <v>82</v>
      </c>
      <c r="BC1001" t="s">
        <v>83</v>
      </c>
      <c r="BD1001" t="s">
        <v>84</v>
      </c>
      <c r="BE1001">
        <v>0</v>
      </c>
      <c r="BF1001">
        <v>0</v>
      </c>
      <c r="BG1001">
        <v>0</v>
      </c>
      <c r="BH1001" t="s">
        <v>70</v>
      </c>
      <c r="BI1001" t="s">
        <v>1685</v>
      </c>
      <c r="BJ1001">
        <v>0</v>
      </c>
      <c r="BK1001">
        <v>0</v>
      </c>
      <c r="BL1001">
        <v>0</v>
      </c>
      <c r="BM1001" t="s">
        <v>1686</v>
      </c>
      <c r="BN1001">
        <v>1</v>
      </c>
    </row>
    <row r="1002" spans="1:66" x14ac:dyDescent="0.2">
      <c r="A1002">
        <v>448912706</v>
      </c>
      <c r="B1002" t="s">
        <v>66</v>
      </c>
      <c r="C1002" t="s">
        <v>67</v>
      </c>
      <c r="D1002" t="s">
        <v>68</v>
      </c>
      <c r="E1002" t="s">
        <v>69</v>
      </c>
      <c r="F1002" t="s">
        <v>70</v>
      </c>
      <c r="G1002">
        <v>3036017656634</v>
      </c>
      <c r="H1002">
        <v>29654021</v>
      </c>
      <c r="I1002" t="s">
        <v>71</v>
      </c>
      <c r="J1002">
        <v>174824033</v>
      </c>
      <c r="K1002" t="s">
        <v>72</v>
      </c>
      <c r="L1002" t="s">
        <v>212</v>
      </c>
      <c r="M1002" t="s">
        <v>146</v>
      </c>
      <c r="N1002" t="s">
        <v>474</v>
      </c>
      <c r="O1002" t="s">
        <v>70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96</v>
      </c>
      <c r="V1002" t="s">
        <v>77</v>
      </c>
      <c r="W1002" t="s">
        <v>1682</v>
      </c>
      <c r="X1002" t="s">
        <v>1683</v>
      </c>
      <c r="Y1002" t="s">
        <v>1384</v>
      </c>
      <c r="Z1002">
        <v>34578244161</v>
      </c>
      <c r="AA1002">
        <v>0</v>
      </c>
      <c r="AB1002">
        <v>0</v>
      </c>
      <c r="AC1002">
        <v>1</v>
      </c>
      <c r="AD1002">
        <v>50</v>
      </c>
      <c r="AE1002" t="s">
        <v>80</v>
      </c>
      <c r="AF1002">
        <v>0</v>
      </c>
      <c r="AG1002">
        <v>0</v>
      </c>
      <c r="AH1002" t="s">
        <v>70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 t="s">
        <v>70</v>
      </c>
      <c r="AT1002">
        <v>0</v>
      </c>
      <c r="AU1002">
        <v>0</v>
      </c>
      <c r="AV1002">
        <v>50000723</v>
      </c>
      <c r="AW1002" t="s">
        <v>1684</v>
      </c>
      <c r="AX1002">
        <v>0</v>
      </c>
      <c r="AY1002" t="s">
        <v>70</v>
      </c>
      <c r="AZ1002" t="s">
        <v>70</v>
      </c>
      <c r="BA1002" t="s">
        <v>70</v>
      </c>
      <c r="BB1002" t="s">
        <v>87</v>
      </c>
      <c r="BC1002" t="s">
        <v>83</v>
      </c>
      <c r="BD1002" t="s">
        <v>84</v>
      </c>
      <c r="BE1002">
        <v>0</v>
      </c>
      <c r="BF1002">
        <v>0</v>
      </c>
      <c r="BG1002">
        <v>0</v>
      </c>
      <c r="BH1002" t="s">
        <v>70</v>
      </c>
      <c r="BI1002" t="s">
        <v>1685</v>
      </c>
      <c r="BJ1002">
        <v>0</v>
      </c>
      <c r="BK1002">
        <v>0</v>
      </c>
      <c r="BL1002">
        <v>0</v>
      </c>
      <c r="BM1002" t="s">
        <v>1686</v>
      </c>
      <c r="BN1002">
        <v>1</v>
      </c>
    </row>
    <row r="1003" spans="1:66" x14ac:dyDescent="0.2">
      <c r="A1003">
        <v>448912706</v>
      </c>
      <c r="B1003" t="s">
        <v>66</v>
      </c>
      <c r="C1003" t="s">
        <v>67</v>
      </c>
      <c r="D1003" t="s">
        <v>68</v>
      </c>
      <c r="E1003" t="s">
        <v>69</v>
      </c>
      <c r="F1003" t="s">
        <v>70</v>
      </c>
      <c r="G1003">
        <v>3036017656635</v>
      </c>
      <c r="H1003">
        <v>30296144</v>
      </c>
      <c r="I1003" t="s">
        <v>71</v>
      </c>
      <c r="J1003">
        <v>170181975</v>
      </c>
      <c r="K1003" t="s">
        <v>72</v>
      </c>
      <c r="L1003" t="s">
        <v>88</v>
      </c>
      <c r="M1003" t="s">
        <v>304</v>
      </c>
      <c r="N1003" t="s">
        <v>305</v>
      </c>
      <c r="O1003" t="s">
        <v>70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96</v>
      </c>
      <c r="V1003" t="s">
        <v>77</v>
      </c>
      <c r="W1003" t="s">
        <v>1687</v>
      </c>
      <c r="X1003" t="s">
        <v>1688</v>
      </c>
      <c r="Y1003" t="s">
        <v>1384</v>
      </c>
      <c r="Z1003">
        <v>34813665001</v>
      </c>
      <c r="AA1003">
        <v>0</v>
      </c>
      <c r="AB1003">
        <v>1</v>
      </c>
      <c r="AC1003">
        <v>0</v>
      </c>
      <c r="AD1003">
        <v>94.79</v>
      </c>
      <c r="AE1003" t="s">
        <v>80</v>
      </c>
      <c r="AF1003">
        <v>0</v>
      </c>
      <c r="AG1003">
        <v>0</v>
      </c>
      <c r="AH1003" t="s">
        <v>70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 t="s">
        <v>70</v>
      </c>
      <c r="AT1003">
        <v>0</v>
      </c>
      <c r="AU1003">
        <v>0</v>
      </c>
      <c r="AV1003">
        <v>213645</v>
      </c>
      <c r="AW1003" t="s">
        <v>1689</v>
      </c>
      <c r="AX1003">
        <v>0</v>
      </c>
      <c r="AY1003" t="s">
        <v>70</v>
      </c>
      <c r="AZ1003" t="s">
        <v>70</v>
      </c>
      <c r="BA1003" t="s">
        <v>70</v>
      </c>
      <c r="BB1003" t="s">
        <v>134</v>
      </c>
      <c r="BC1003" t="s">
        <v>83</v>
      </c>
      <c r="BD1003" t="s">
        <v>84</v>
      </c>
      <c r="BE1003">
        <v>0</v>
      </c>
      <c r="BF1003">
        <v>0</v>
      </c>
      <c r="BG1003">
        <v>0</v>
      </c>
      <c r="BH1003" t="s">
        <v>70</v>
      </c>
      <c r="BI1003" t="s">
        <v>1690</v>
      </c>
      <c r="BJ1003">
        <v>0</v>
      </c>
      <c r="BK1003">
        <v>0</v>
      </c>
      <c r="BL1003">
        <v>0</v>
      </c>
      <c r="BM1003" t="s">
        <v>1691</v>
      </c>
      <c r="BN1003">
        <v>1</v>
      </c>
    </row>
    <row r="1004" spans="1:66" x14ac:dyDescent="0.2">
      <c r="A1004">
        <v>448912706</v>
      </c>
      <c r="B1004" t="s">
        <v>66</v>
      </c>
      <c r="C1004" t="s">
        <v>67</v>
      </c>
      <c r="D1004" t="s">
        <v>68</v>
      </c>
      <c r="E1004" t="s">
        <v>69</v>
      </c>
      <c r="F1004" t="s">
        <v>70</v>
      </c>
      <c r="G1004">
        <v>3036017656636</v>
      </c>
      <c r="H1004">
        <v>30296144</v>
      </c>
      <c r="I1004" t="s">
        <v>71</v>
      </c>
      <c r="J1004">
        <v>170181975</v>
      </c>
      <c r="K1004" t="s">
        <v>72</v>
      </c>
      <c r="L1004" t="s">
        <v>88</v>
      </c>
      <c r="M1004" t="s">
        <v>304</v>
      </c>
      <c r="N1004" t="s">
        <v>305</v>
      </c>
      <c r="O1004" t="s">
        <v>137</v>
      </c>
      <c r="P1004">
        <v>1</v>
      </c>
      <c r="Q1004">
        <v>2880</v>
      </c>
      <c r="R1004">
        <v>2059</v>
      </c>
      <c r="S1004">
        <v>0</v>
      </c>
      <c r="T1004">
        <v>29.5</v>
      </c>
      <c r="U1004" t="s">
        <v>96</v>
      </c>
      <c r="V1004" t="s">
        <v>137</v>
      </c>
      <c r="W1004" t="s">
        <v>1687</v>
      </c>
      <c r="X1004" t="s">
        <v>1688</v>
      </c>
      <c r="Y1004" t="s">
        <v>1384</v>
      </c>
      <c r="Z1004">
        <v>34813665001</v>
      </c>
      <c r="AA1004">
        <v>2880</v>
      </c>
      <c r="AB1004">
        <v>0</v>
      </c>
      <c r="AC1004">
        <v>0</v>
      </c>
      <c r="AD1004">
        <v>0</v>
      </c>
      <c r="AE1004" t="s">
        <v>80</v>
      </c>
      <c r="AF1004">
        <v>0</v>
      </c>
      <c r="AG1004">
        <v>0</v>
      </c>
      <c r="AH1004" t="s">
        <v>70</v>
      </c>
      <c r="AI1004">
        <v>23.76</v>
      </c>
      <c r="AJ1004">
        <v>24.58</v>
      </c>
      <c r="AK1004">
        <v>0.82</v>
      </c>
      <c r="AL1004">
        <v>0</v>
      </c>
      <c r="AM1004">
        <v>0</v>
      </c>
      <c r="AN1004">
        <v>23.83</v>
      </c>
      <c r="AO1004">
        <v>1991.28</v>
      </c>
      <c r="AP1004">
        <v>0</v>
      </c>
      <c r="AQ1004">
        <v>39.119999999999997</v>
      </c>
      <c r="AR1004">
        <v>1.9</v>
      </c>
      <c r="AS1004" t="s">
        <v>138</v>
      </c>
      <c r="AT1004">
        <v>23.833333333333332</v>
      </c>
      <c r="AU1004">
        <v>4.7699999999999996</v>
      </c>
      <c r="AV1004">
        <v>213645</v>
      </c>
      <c r="AW1004" t="s">
        <v>1689</v>
      </c>
      <c r="AX1004">
        <v>0</v>
      </c>
      <c r="AY1004" t="s">
        <v>70</v>
      </c>
      <c r="AZ1004" t="s">
        <v>70</v>
      </c>
      <c r="BA1004" t="s">
        <v>70</v>
      </c>
      <c r="BB1004" t="s">
        <v>70</v>
      </c>
      <c r="BC1004" t="s">
        <v>83</v>
      </c>
      <c r="BD1004" t="s">
        <v>84</v>
      </c>
      <c r="BE1004">
        <v>0</v>
      </c>
      <c r="BF1004">
        <v>0</v>
      </c>
      <c r="BG1004">
        <v>0</v>
      </c>
      <c r="BH1004" t="s">
        <v>70</v>
      </c>
      <c r="BI1004" t="s">
        <v>1690</v>
      </c>
      <c r="BJ1004">
        <v>0</v>
      </c>
      <c r="BK1004">
        <v>0</v>
      </c>
      <c r="BL1004">
        <v>0</v>
      </c>
      <c r="BM1004" t="s">
        <v>1691</v>
      </c>
      <c r="BN1004">
        <v>1</v>
      </c>
    </row>
    <row r="1005" spans="1:66" x14ac:dyDescent="0.2">
      <c r="A1005">
        <v>448912706</v>
      </c>
      <c r="B1005" t="s">
        <v>66</v>
      </c>
      <c r="C1005" t="s">
        <v>67</v>
      </c>
      <c r="D1005" t="s">
        <v>68</v>
      </c>
      <c r="E1005" t="s">
        <v>69</v>
      </c>
      <c r="F1005" t="s">
        <v>70</v>
      </c>
      <c r="G1005">
        <v>3036017656637</v>
      </c>
      <c r="H1005">
        <v>29654021</v>
      </c>
      <c r="I1005" t="s">
        <v>71</v>
      </c>
      <c r="J1005">
        <v>207482439</v>
      </c>
      <c r="K1005" t="s">
        <v>72</v>
      </c>
      <c r="L1005" t="s">
        <v>124</v>
      </c>
      <c r="M1005" t="s">
        <v>304</v>
      </c>
      <c r="N1005" t="s">
        <v>1471</v>
      </c>
      <c r="O1005" t="s">
        <v>70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96</v>
      </c>
      <c r="V1005" t="s">
        <v>77</v>
      </c>
      <c r="W1005" t="s">
        <v>1692</v>
      </c>
      <c r="X1005" t="s">
        <v>1693</v>
      </c>
      <c r="Y1005" t="s">
        <v>1384</v>
      </c>
      <c r="Z1005">
        <v>34578244727</v>
      </c>
      <c r="AA1005">
        <v>0</v>
      </c>
      <c r="AB1005">
        <v>1</v>
      </c>
      <c r="AC1005">
        <v>0</v>
      </c>
      <c r="AD1005">
        <v>96.8</v>
      </c>
      <c r="AE1005" t="s">
        <v>80</v>
      </c>
      <c r="AF1005">
        <v>0</v>
      </c>
      <c r="AG1005">
        <v>0</v>
      </c>
      <c r="AH1005" t="s">
        <v>70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 t="s">
        <v>70</v>
      </c>
      <c r="AT1005">
        <v>0</v>
      </c>
      <c r="AU1005">
        <v>0</v>
      </c>
      <c r="AV1005">
        <v>213645</v>
      </c>
      <c r="AW1005" t="s">
        <v>1689</v>
      </c>
      <c r="AX1005">
        <v>0</v>
      </c>
      <c r="AY1005" t="s">
        <v>70</v>
      </c>
      <c r="AZ1005" t="s">
        <v>70</v>
      </c>
      <c r="BA1005" t="s">
        <v>70</v>
      </c>
      <c r="BB1005" t="s">
        <v>82</v>
      </c>
      <c r="BC1005" t="s">
        <v>83</v>
      </c>
      <c r="BD1005" t="s">
        <v>84</v>
      </c>
      <c r="BE1005">
        <v>0</v>
      </c>
      <c r="BF1005">
        <v>0</v>
      </c>
      <c r="BG1005">
        <v>0</v>
      </c>
      <c r="BH1005" t="s">
        <v>70</v>
      </c>
      <c r="BI1005" t="s">
        <v>1694</v>
      </c>
      <c r="BJ1005">
        <v>0</v>
      </c>
      <c r="BK1005">
        <v>0</v>
      </c>
      <c r="BL1005">
        <v>0</v>
      </c>
      <c r="BM1005" t="s">
        <v>1695</v>
      </c>
      <c r="BN1005">
        <v>1</v>
      </c>
    </row>
    <row r="1006" spans="1:66" x14ac:dyDescent="0.2">
      <c r="A1006">
        <v>448912706</v>
      </c>
      <c r="B1006" t="s">
        <v>66</v>
      </c>
      <c r="C1006" t="s">
        <v>67</v>
      </c>
      <c r="D1006" t="s">
        <v>68</v>
      </c>
      <c r="E1006" t="s">
        <v>69</v>
      </c>
      <c r="F1006" t="s">
        <v>70</v>
      </c>
      <c r="G1006">
        <v>3036017656638</v>
      </c>
      <c r="H1006">
        <v>29654021</v>
      </c>
      <c r="I1006" t="s">
        <v>71</v>
      </c>
      <c r="J1006">
        <v>207482439</v>
      </c>
      <c r="K1006" t="s">
        <v>72</v>
      </c>
      <c r="L1006" t="s">
        <v>124</v>
      </c>
      <c r="M1006" t="s">
        <v>304</v>
      </c>
      <c r="N1006" t="s">
        <v>1471</v>
      </c>
      <c r="O1006" t="s">
        <v>70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96</v>
      </c>
      <c r="V1006" t="s">
        <v>77</v>
      </c>
      <c r="W1006" t="s">
        <v>1692</v>
      </c>
      <c r="X1006" t="s">
        <v>1693</v>
      </c>
      <c r="Y1006" t="s">
        <v>1384</v>
      </c>
      <c r="Z1006">
        <v>34578244727</v>
      </c>
      <c r="AA1006">
        <v>0</v>
      </c>
      <c r="AB1006">
        <v>0</v>
      </c>
      <c r="AC1006">
        <v>1</v>
      </c>
      <c r="AD1006">
        <v>50</v>
      </c>
      <c r="AE1006" t="s">
        <v>80</v>
      </c>
      <c r="AF1006">
        <v>0</v>
      </c>
      <c r="AG1006">
        <v>0</v>
      </c>
      <c r="AH1006" t="s">
        <v>70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 t="s">
        <v>70</v>
      </c>
      <c r="AT1006">
        <v>0</v>
      </c>
      <c r="AU1006">
        <v>0</v>
      </c>
      <c r="AV1006">
        <v>213645</v>
      </c>
      <c r="AW1006" t="s">
        <v>1689</v>
      </c>
      <c r="AX1006">
        <v>0</v>
      </c>
      <c r="AY1006" t="s">
        <v>70</v>
      </c>
      <c r="AZ1006" t="s">
        <v>70</v>
      </c>
      <c r="BA1006" t="s">
        <v>70</v>
      </c>
      <c r="BB1006" t="s">
        <v>87</v>
      </c>
      <c r="BC1006" t="s">
        <v>83</v>
      </c>
      <c r="BD1006" t="s">
        <v>84</v>
      </c>
      <c r="BE1006">
        <v>0</v>
      </c>
      <c r="BF1006">
        <v>0</v>
      </c>
      <c r="BG1006">
        <v>0</v>
      </c>
      <c r="BH1006" t="s">
        <v>70</v>
      </c>
      <c r="BI1006" t="s">
        <v>1694</v>
      </c>
      <c r="BJ1006">
        <v>0</v>
      </c>
      <c r="BK1006">
        <v>0</v>
      </c>
      <c r="BL1006">
        <v>0</v>
      </c>
      <c r="BM1006" t="s">
        <v>1695</v>
      </c>
      <c r="BN1006">
        <v>1</v>
      </c>
    </row>
    <row r="1007" spans="1:66" x14ac:dyDescent="0.2">
      <c r="A1007">
        <v>448912706</v>
      </c>
      <c r="B1007" t="s">
        <v>66</v>
      </c>
      <c r="C1007" t="s">
        <v>67</v>
      </c>
      <c r="D1007" t="s">
        <v>68</v>
      </c>
      <c r="E1007" t="s">
        <v>69</v>
      </c>
      <c r="F1007" t="s">
        <v>70</v>
      </c>
      <c r="G1007">
        <v>3036017656639</v>
      </c>
      <c r="H1007">
        <v>30164892</v>
      </c>
      <c r="I1007" t="s">
        <v>71</v>
      </c>
      <c r="J1007">
        <v>207482439</v>
      </c>
      <c r="K1007" t="s">
        <v>72</v>
      </c>
      <c r="L1007" t="s">
        <v>124</v>
      </c>
      <c r="M1007" t="s">
        <v>74</v>
      </c>
      <c r="N1007" t="s">
        <v>125</v>
      </c>
      <c r="O1007" t="s">
        <v>70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96</v>
      </c>
      <c r="V1007" t="s">
        <v>77</v>
      </c>
      <c r="W1007" t="s">
        <v>1696</v>
      </c>
      <c r="X1007" t="s">
        <v>1697</v>
      </c>
      <c r="Y1007" t="s">
        <v>1384</v>
      </c>
      <c r="Z1007">
        <v>34797906585</v>
      </c>
      <c r="AA1007">
        <v>0</v>
      </c>
      <c r="AB1007">
        <v>1</v>
      </c>
      <c r="AC1007">
        <v>0</v>
      </c>
      <c r="AD1007">
        <v>96.8</v>
      </c>
      <c r="AE1007" t="s">
        <v>80</v>
      </c>
      <c r="AF1007">
        <v>0</v>
      </c>
      <c r="AG1007">
        <v>0</v>
      </c>
      <c r="AH1007" t="s">
        <v>70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 t="s">
        <v>70</v>
      </c>
      <c r="AT1007">
        <v>0</v>
      </c>
      <c r="AU1007">
        <v>0</v>
      </c>
      <c r="AV1007">
        <v>339101</v>
      </c>
      <c r="AW1007" t="s">
        <v>1698</v>
      </c>
      <c r="AX1007">
        <v>0</v>
      </c>
      <c r="AY1007" t="s">
        <v>70</v>
      </c>
      <c r="AZ1007" t="s">
        <v>70</v>
      </c>
      <c r="BA1007" t="s">
        <v>70</v>
      </c>
      <c r="BB1007" t="s">
        <v>134</v>
      </c>
      <c r="BC1007" t="s">
        <v>83</v>
      </c>
      <c r="BD1007" t="s">
        <v>84</v>
      </c>
      <c r="BE1007">
        <v>0</v>
      </c>
      <c r="BF1007">
        <v>0</v>
      </c>
      <c r="BG1007">
        <v>0</v>
      </c>
      <c r="BH1007" t="s">
        <v>70</v>
      </c>
      <c r="BI1007" t="s">
        <v>1699</v>
      </c>
      <c r="BJ1007">
        <v>0</v>
      </c>
      <c r="BK1007">
        <v>0</v>
      </c>
      <c r="BL1007">
        <v>0</v>
      </c>
      <c r="BM1007" t="s">
        <v>1012</v>
      </c>
      <c r="BN1007">
        <v>1</v>
      </c>
    </row>
    <row r="1008" spans="1:66" x14ac:dyDescent="0.2">
      <c r="A1008">
        <v>448912706</v>
      </c>
      <c r="B1008" t="s">
        <v>66</v>
      </c>
      <c r="C1008" t="s">
        <v>67</v>
      </c>
      <c r="D1008" t="s">
        <v>68</v>
      </c>
      <c r="E1008" t="s">
        <v>69</v>
      </c>
      <c r="F1008" t="s">
        <v>70</v>
      </c>
      <c r="G1008">
        <v>3036017656640</v>
      </c>
      <c r="H1008">
        <v>30164892</v>
      </c>
      <c r="I1008" t="s">
        <v>71</v>
      </c>
      <c r="J1008">
        <v>207482439</v>
      </c>
      <c r="K1008" t="s">
        <v>72</v>
      </c>
      <c r="L1008" t="s">
        <v>124</v>
      </c>
      <c r="M1008" t="s">
        <v>74</v>
      </c>
      <c r="N1008" t="s">
        <v>125</v>
      </c>
      <c r="O1008" t="s">
        <v>137</v>
      </c>
      <c r="P1008">
        <v>1</v>
      </c>
      <c r="Q1008">
        <v>2700</v>
      </c>
      <c r="R1008">
        <v>1958</v>
      </c>
      <c r="S1008">
        <v>0</v>
      </c>
      <c r="T1008">
        <v>29.5</v>
      </c>
      <c r="U1008" t="s">
        <v>96</v>
      </c>
      <c r="V1008" t="s">
        <v>137</v>
      </c>
      <c r="W1008" t="s">
        <v>1696</v>
      </c>
      <c r="X1008" t="s">
        <v>1697</v>
      </c>
      <c r="Y1008" t="s">
        <v>1384</v>
      </c>
      <c r="Z1008">
        <v>34797906585</v>
      </c>
      <c r="AA1008">
        <v>2700</v>
      </c>
      <c r="AB1008">
        <v>0</v>
      </c>
      <c r="AC1008">
        <v>0</v>
      </c>
      <c r="AD1008">
        <v>0</v>
      </c>
      <c r="AE1008" t="s">
        <v>80</v>
      </c>
      <c r="AF1008">
        <v>0</v>
      </c>
      <c r="AG1008">
        <v>0</v>
      </c>
      <c r="AH1008" t="s">
        <v>70</v>
      </c>
      <c r="AI1008">
        <v>22.9</v>
      </c>
      <c r="AJ1008">
        <v>24.58</v>
      </c>
      <c r="AK1008">
        <v>1.68</v>
      </c>
      <c r="AL1008">
        <v>0</v>
      </c>
      <c r="AM1008">
        <v>0</v>
      </c>
      <c r="AN1008">
        <v>45.42</v>
      </c>
      <c r="AO1008">
        <v>1866.29</v>
      </c>
      <c r="AP1008">
        <v>0</v>
      </c>
      <c r="AQ1008">
        <v>37.21</v>
      </c>
      <c r="AR1008">
        <v>1.9</v>
      </c>
      <c r="AS1008" t="s">
        <v>138</v>
      </c>
      <c r="AT1008">
        <v>45.416666666666664</v>
      </c>
      <c r="AU1008">
        <v>9.08</v>
      </c>
      <c r="AV1008">
        <v>339101</v>
      </c>
      <c r="AW1008" t="s">
        <v>1698</v>
      </c>
      <c r="AX1008">
        <v>0</v>
      </c>
      <c r="AY1008" t="s">
        <v>70</v>
      </c>
      <c r="AZ1008" t="s">
        <v>70</v>
      </c>
      <c r="BA1008" t="s">
        <v>70</v>
      </c>
      <c r="BB1008" t="s">
        <v>70</v>
      </c>
      <c r="BC1008" t="s">
        <v>83</v>
      </c>
      <c r="BD1008" t="s">
        <v>84</v>
      </c>
      <c r="BE1008">
        <v>0</v>
      </c>
      <c r="BF1008">
        <v>0</v>
      </c>
      <c r="BG1008">
        <v>0</v>
      </c>
      <c r="BH1008" t="s">
        <v>70</v>
      </c>
      <c r="BI1008" t="s">
        <v>1699</v>
      </c>
      <c r="BJ1008">
        <v>0</v>
      </c>
      <c r="BK1008">
        <v>0</v>
      </c>
      <c r="BL1008">
        <v>0</v>
      </c>
      <c r="BM1008" t="s">
        <v>1012</v>
      </c>
      <c r="BN1008">
        <v>1</v>
      </c>
    </row>
    <row r="1009" spans="1:66" x14ac:dyDescent="0.2">
      <c r="A1009">
        <v>448912706</v>
      </c>
      <c r="B1009" t="s">
        <v>66</v>
      </c>
      <c r="C1009" t="s">
        <v>67</v>
      </c>
      <c r="D1009" t="s">
        <v>68</v>
      </c>
      <c r="E1009" t="s">
        <v>69</v>
      </c>
      <c r="F1009" t="s">
        <v>70</v>
      </c>
      <c r="G1009">
        <v>3036017656641</v>
      </c>
      <c r="H1009">
        <v>30164892</v>
      </c>
      <c r="I1009" t="s">
        <v>71</v>
      </c>
      <c r="J1009">
        <v>170181975</v>
      </c>
      <c r="K1009" t="s">
        <v>72</v>
      </c>
      <c r="L1009" t="s">
        <v>88</v>
      </c>
      <c r="M1009" t="s">
        <v>164</v>
      </c>
      <c r="N1009" t="s">
        <v>165</v>
      </c>
      <c r="O1009" t="s">
        <v>70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148</v>
      </c>
      <c r="V1009" t="s">
        <v>77</v>
      </c>
      <c r="W1009" t="s">
        <v>1700</v>
      </c>
      <c r="X1009" t="s">
        <v>1701</v>
      </c>
      <c r="Y1009" t="s">
        <v>1384</v>
      </c>
      <c r="Z1009">
        <v>34797907841</v>
      </c>
      <c r="AA1009">
        <v>0</v>
      </c>
      <c r="AB1009">
        <v>1</v>
      </c>
      <c r="AC1009">
        <v>0</v>
      </c>
      <c r="AD1009">
        <v>94.79</v>
      </c>
      <c r="AE1009" t="s">
        <v>80</v>
      </c>
      <c r="AF1009">
        <v>0</v>
      </c>
      <c r="AG1009">
        <v>0</v>
      </c>
      <c r="AH1009" t="s">
        <v>70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 t="s">
        <v>70</v>
      </c>
      <c r="AT1009">
        <v>0</v>
      </c>
      <c r="AU1009">
        <v>0</v>
      </c>
      <c r="AV1009">
        <v>50070040</v>
      </c>
      <c r="AW1009" t="s">
        <v>1702</v>
      </c>
      <c r="AX1009">
        <v>0</v>
      </c>
      <c r="AY1009" t="s">
        <v>70</v>
      </c>
      <c r="AZ1009" t="s">
        <v>70</v>
      </c>
      <c r="BA1009" t="s">
        <v>70</v>
      </c>
      <c r="BB1009" t="s">
        <v>82</v>
      </c>
      <c r="BC1009" t="s">
        <v>83</v>
      </c>
      <c r="BD1009" t="s">
        <v>84</v>
      </c>
      <c r="BE1009">
        <v>0</v>
      </c>
      <c r="BF1009">
        <v>0</v>
      </c>
      <c r="BG1009">
        <v>0</v>
      </c>
      <c r="BH1009" t="s">
        <v>70</v>
      </c>
      <c r="BI1009" t="s">
        <v>1703</v>
      </c>
      <c r="BJ1009">
        <v>0</v>
      </c>
      <c r="BK1009">
        <v>0</v>
      </c>
      <c r="BL1009">
        <v>0</v>
      </c>
      <c r="BM1009" t="s">
        <v>1704</v>
      </c>
      <c r="BN1009">
        <v>1</v>
      </c>
    </row>
    <row r="1010" spans="1:66" x14ac:dyDescent="0.2">
      <c r="A1010">
        <v>448912706</v>
      </c>
      <c r="B1010" t="s">
        <v>66</v>
      </c>
      <c r="C1010" t="s">
        <v>67</v>
      </c>
      <c r="D1010" t="s">
        <v>68</v>
      </c>
      <c r="E1010" t="s">
        <v>69</v>
      </c>
      <c r="F1010" t="s">
        <v>70</v>
      </c>
      <c r="G1010">
        <v>3036017656642</v>
      </c>
      <c r="H1010">
        <v>30164892</v>
      </c>
      <c r="I1010" t="s">
        <v>71</v>
      </c>
      <c r="J1010">
        <v>170181975</v>
      </c>
      <c r="K1010" t="s">
        <v>72</v>
      </c>
      <c r="L1010" t="s">
        <v>88</v>
      </c>
      <c r="M1010" t="s">
        <v>164</v>
      </c>
      <c r="N1010" t="s">
        <v>165</v>
      </c>
      <c r="O1010" t="s">
        <v>70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148</v>
      </c>
      <c r="V1010" t="s">
        <v>77</v>
      </c>
      <c r="W1010" t="s">
        <v>1700</v>
      </c>
      <c r="X1010" t="s">
        <v>1701</v>
      </c>
      <c r="Y1010" t="s">
        <v>1384</v>
      </c>
      <c r="Z1010">
        <v>34797907841</v>
      </c>
      <c r="AA1010">
        <v>0</v>
      </c>
      <c r="AB1010">
        <v>0</v>
      </c>
      <c r="AC1010">
        <v>1</v>
      </c>
      <c r="AD1010">
        <v>50</v>
      </c>
      <c r="AE1010" t="s">
        <v>80</v>
      </c>
      <c r="AF1010">
        <v>0</v>
      </c>
      <c r="AG1010">
        <v>0</v>
      </c>
      <c r="AH1010" t="s">
        <v>70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 t="s">
        <v>70</v>
      </c>
      <c r="AT1010">
        <v>0</v>
      </c>
      <c r="AU1010">
        <v>0</v>
      </c>
      <c r="AV1010">
        <v>50070040</v>
      </c>
      <c r="AW1010" t="s">
        <v>1702</v>
      </c>
      <c r="AX1010">
        <v>0</v>
      </c>
      <c r="AY1010" t="s">
        <v>70</v>
      </c>
      <c r="AZ1010" t="s">
        <v>70</v>
      </c>
      <c r="BA1010" t="s">
        <v>70</v>
      </c>
      <c r="BB1010" t="s">
        <v>87</v>
      </c>
      <c r="BC1010" t="s">
        <v>83</v>
      </c>
      <c r="BD1010" t="s">
        <v>84</v>
      </c>
      <c r="BE1010">
        <v>0</v>
      </c>
      <c r="BF1010">
        <v>0</v>
      </c>
      <c r="BG1010">
        <v>0</v>
      </c>
      <c r="BH1010" t="s">
        <v>70</v>
      </c>
      <c r="BI1010" t="s">
        <v>1703</v>
      </c>
      <c r="BJ1010">
        <v>0</v>
      </c>
      <c r="BK1010">
        <v>0</v>
      </c>
      <c r="BL1010">
        <v>0</v>
      </c>
      <c r="BM1010" t="s">
        <v>1704</v>
      </c>
      <c r="BN1010">
        <v>1</v>
      </c>
    </row>
    <row r="1011" spans="1:66" x14ac:dyDescent="0.2">
      <c r="A1011">
        <v>448912706</v>
      </c>
      <c r="B1011" t="s">
        <v>66</v>
      </c>
      <c r="C1011" t="s">
        <v>67</v>
      </c>
      <c r="D1011" t="s">
        <v>68</v>
      </c>
      <c r="E1011" t="s">
        <v>69</v>
      </c>
      <c r="F1011" t="s">
        <v>70</v>
      </c>
      <c r="G1011">
        <v>3036017656643</v>
      </c>
      <c r="H1011">
        <v>29654021</v>
      </c>
      <c r="I1011" t="s">
        <v>71</v>
      </c>
      <c r="J1011">
        <v>207482439</v>
      </c>
      <c r="K1011" t="s">
        <v>72</v>
      </c>
      <c r="L1011" t="s">
        <v>124</v>
      </c>
      <c r="M1011" t="s">
        <v>146</v>
      </c>
      <c r="N1011" t="s">
        <v>345</v>
      </c>
      <c r="O1011" t="s">
        <v>70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90</v>
      </c>
      <c r="V1011" t="s">
        <v>77</v>
      </c>
      <c r="W1011" t="s">
        <v>1705</v>
      </c>
      <c r="X1011" t="s">
        <v>1706</v>
      </c>
      <c r="Y1011" t="s">
        <v>1384</v>
      </c>
      <c r="Z1011">
        <v>33552750160</v>
      </c>
      <c r="AA1011">
        <v>0</v>
      </c>
      <c r="AB1011">
        <v>1</v>
      </c>
      <c r="AC1011">
        <v>0</v>
      </c>
      <c r="AD1011">
        <v>96.8</v>
      </c>
      <c r="AE1011" t="s">
        <v>80</v>
      </c>
      <c r="AF1011">
        <v>0</v>
      </c>
      <c r="AG1011">
        <v>0</v>
      </c>
      <c r="AH1011" t="s">
        <v>70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 t="s">
        <v>70</v>
      </c>
      <c r="AT1011">
        <v>0</v>
      </c>
      <c r="AU1011">
        <v>0</v>
      </c>
      <c r="AV1011">
        <v>303920</v>
      </c>
      <c r="AW1011" t="s">
        <v>1707</v>
      </c>
      <c r="AX1011">
        <v>0</v>
      </c>
      <c r="AY1011" t="s">
        <v>70</v>
      </c>
      <c r="AZ1011" t="s">
        <v>70</v>
      </c>
      <c r="BA1011" t="s">
        <v>70</v>
      </c>
      <c r="BB1011" t="s">
        <v>82</v>
      </c>
      <c r="BC1011" t="s">
        <v>83</v>
      </c>
      <c r="BD1011" t="s">
        <v>84</v>
      </c>
      <c r="BE1011">
        <v>0</v>
      </c>
      <c r="BF1011">
        <v>0</v>
      </c>
      <c r="BG1011">
        <v>0</v>
      </c>
      <c r="BH1011" t="s">
        <v>70</v>
      </c>
      <c r="BI1011" t="s">
        <v>1708</v>
      </c>
      <c r="BJ1011">
        <v>0</v>
      </c>
      <c r="BK1011">
        <v>0</v>
      </c>
      <c r="BL1011">
        <v>0</v>
      </c>
      <c r="BM1011" t="s">
        <v>1709</v>
      </c>
      <c r="BN1011">
        <v>1</v>
      </c>
    </row>
    <row r="1012" spans="1:66" x14ac:dyDescent="0.2">
      <c r="A1012">
        <v>448912706</v>
      </c>
      <c r="B1012" t="s">
        <v>66</v>
      </c>
      <c r="C1012" t="s">
        <v>67</v>
      </c>
      <c r="D1012" t="s">
        <v>68</v>
      </c>
      <c r="E1012" t="s">
        <v>69</v>
      </c>
      <c r="F1012" t="s">
        <v>70</v>
      </c>
      <c r="G1012">
        <v>3036017656644</v>
      </c>
      <c r="H1012">
        <v>29654021</v>
      </c>
      <c r="I1012" t="s">
        <v>71</v>
      </c>
      <c r="J1012">
        <v>207482439</v>
      </c>
      <c r="K1012" t="s">
        <v>72</v>
      </c>
      <c r="L1012" t="s">
        <v>124</v>
      </c>
      <c r="M1012" t="s">
        <v>146</v>
      </c>
      <c r="N1012" t="s">
        <v>345</v>
      </c>
      <c r="O1012" t="s">
        <v>70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90</v>
      </c>
      <c r="V1012" t="s">
        <v>77</v>
      </c>
      <c r="W1012" t="s">
        <v>1705</v>
      </c>
      <c r="X1012" t="s">
        <v>1706</v>
      </c>
      <c r="Y1012" t="s">
        <v>1384</v>
      </c>
      <c r="Z1012">
        <v>33552750160</v>
      </c>
      <c r="AA1012">
        <v>0</v>
      </c>
      <c r="AB1012">
        <v>0</v>
      </c>
      <c r="AC1012">
        <v>1</v>
      </c>
      <c r="AD1012">
        <v>50</v>
      </c>
      <c r="AE1012" t="s">
        <v>80</v>
      </c>
      <c r="AF1012">
        <v>0</v>
      </c>
      <c r="AG1012">
        <v>0</v>
      </c>
      <c r="AH1012" t="s">
        <v>70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 t="s">
        <v>70</v>
      </c>
      <c r="AT1012">
        <v>0</v>
      </c>
      <c r="AU1012">
        <v>0</v>
      </c>
      <c r="AV1012">
        <v>303920</v>
      </c>
      <c r="AW1012" t="s">
        <v>1707</v>
      </c>
      <c r="AX1012">
        <v>0</v>
      </c>
      <c r="AY1012" t="s">
        <v>70</v>
      </c>
      <c r="AZ1012" t="s">
        <v>70</v>
      </c>
      <c r="BA1012" t="s">
        <v>70</v>
      </c>
      <c r="BB1012" t="s">
        <v>87</v>
      </c>
      <c r="BC1012" t="s">
        <v>83</v>
      </c>
      <c r="BD1012" t="s">
        <v>84</v>
      </c>
      <c r="BE1012">
        <v>0</v>
      </c>
      <c r="BF1012">
        <v>0</v>
      </c>
      <c r="BG1012">
        <v>0</v>
      </c>
      <c r="BH1012" t="s">
        <v>70</v>
      </c>
      <c r="BI1012" t="s">
        <v>1708</v>
      </c>
      <c r="BJ1012">
        <v>0</v>
      </c>
      <c r="BK1012">
        <v>0</v>
      </c>
      <c r="BL1012">
        <v>0</v>
      </c>
      <c r="BM1012" t="s">
        <v>1709</v>
      </c>
      <c r="BN1012">
        <v>1</v>
      </c>
    </row>
    <row r="1013" spans="1:66" x14ac:dyDescent="0.2">
      <c r="A1013">
        <v>448912706</v>
      </c>
      <c r="B1013" t="s">
        <v>66</v>
      </c>
      <c r="C1013" t="s">
        <v>67</v>
      </c>
      <c r="D1013" t="s">
        <v>68</v>
      </c>
      <c r="E1013" t="s">
        <v>69</v>
      </c>
      <c r="F1013" t="s">
        <v>70</v>
      </c>
      <c r="G1013">
        <v>3036017656645</v>
      </c>
      <c r="H1013">
        <v>0</v>
      </c>
      <c r="I1013" t="s">
        <v>71</v>
      </c>
      <c r="J1013">
        <v>170181975</v>
      </c>
      <c r="K1013" t="s">
        <v>72</v>
      </c>
      <c r="L1013" t="s">
        <v>88</v>
      </c>
      <c r="M1013" t="s">
        <v>102</v>
      </c>
      <c r="N1013" t="s">
        <v>103</v>
      </c>
      <c r="O1013" t="s">
        <v>70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76</v>
      </c>
      <c r="V1013" t="s">
        <v>77</v>
      </c>
      <c r="W1013" t="s">
        <v>1710</v>
      </c>
      <c r="X1013" t="s">
        <v>1711</v>
      </c>
      <c r="Y1013" t="s">
        <v>1384</v>
      </c>
      <c r="Z1013">
        <v>39135844593</v>
      </c>
      <c r="AA1013">
        <v>0</v>
      </c>
      <c r="AB1013">
        <v>1</v>
      </c>
      <c r="AC1013">
        <v>0</v>
      </c>
      <c r="AD1013">
        <v>64.63</v>
      </c>
      <c r="AE1013" t="s">
        <v>70</v>
      </c>
      <c r="AF1013">
        <v>0</v>
      </c>
      <c r="AG1013">
        <v>0</v>
      </c>
      <c r="AH1013" t="s">
        <v>70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 t="s">
        <v>70</v>
      </c>
      <c r="AT1013">
        <v>0</v>
      </c>
      <c r="AU1013">
        <v>0</v>
      </c>
      <c r="AV1013">
        <v>50001732</v>
      </c>
      <c r="AW1013" t="s">
        <v>1712</v>
      </c>
      <c r="AX1013">
        <v>0</v>
      </c>
      <c r="AY1013" t="s">
        <v>70</v>
      </c>
      <c r="AZ1013" t="s">
        <v>70</v>
      </c>
      <c r="BA1013" t="s">
        <v>70</v>
      </c>
      <c r="BB1013" t="s">
        <v>134</v>
      </c>
      <c r="BC1013" t="s">
        <v>83</v>
      </c>
      <c r="BD1013" t="s">
        <v>84</v>
      </c>
      <c r="BE1013">
        <v>0</v>
      </c>
      <c r="BF1013">
        <v>0</v>
      </c>
      <c r="BG1013">
        <v>0</v>
      </c>
      <c r="BH1013" t="s">
        <v>70</v>
      </c>
      <c r="BI1013" t="s">
        <v>70</v>
      </c>
      <c r="BJ1013">
        <v>0</v>
      </c>
      <c r="BK1013">
        <v>0</v>
      </c>
      <c r="BL1013">
        <v>0</v>
      </c>
      <c r="BM1013" t="s">
        <v>1713</v>
      </c>
      <c r="BN1013">
        <v>1</v>
      </c>
    </row>
    <row r="1014" spans="1:66" x14ac:dyDescent="0.2">
      <c r="A1014">
        <v>448912706</v>
      </c>
      <c r="B1014" t="s">
        <v>66</v>
      </c>
      <c r="C1014" t="s">
        <v>67</v>
      </c>
      <c r="D1014" t="s">
        <v>68</v>
      </c>
      <c r="E1014" t="s">
        <v>69</v>
      </c>
      <c r="F1014" t="s">
        <v>70</v>
      </c>
      <c r="G1014">
        <v>3036017656646</v>
      </c>
      <c r="H1014">
        <v>0</v>
      </c>
      <c r="I1014" t="s">
        <v>71</v>
      </c>
      <c r="J1014">
        <v>170181975</v>
      </c>
      <c r="K1014" t="s">
        <v>72</v>
      </c>
      <c r="L1014" t="s">
        <v>88</v>
      </c>
      <c r="M1014" t="s">
        <v>102</v>
      </c>
      <c r="N1014" t="s">
        <v>103</v>
      </c>
      <c r="O1014" t="s">
        <v>137</v>
      </c>
      <c r="P1014">
        <v>1</v>
      </c>
      <c r="Q1014">
        <v>2880</v>
      </c>
      <c r="R1014">
        <v>2073</v>
      </c>
      <c r="S1014">
        <v>0</v>
      </c>
      <c r="T1014">
        <v>29.5</v>
      </c>
      <c r="U1014" t="s">
        <v>76</v>
      </c>
      <c r="V1014" t="s">
        <v>137</v>
      </c>
      <c r="W1014" t="s">
        <v>1710</v>
      </c>
      <c r="X1014" t="s">
        <v>1711</v>
      </c>
      <c r="Y1014" t="s">
        <v>1384</v>
      </c>
      <c r="Z1014">
        <v>39135844593</v>
      </c>
      <c r="AA1014">
        <v>2880</v>
      </c>
      <c r="AB1014">
        <v>0</v>
      </c>
      <c r="AC1014">
        <v>0</v>
      </c>
      <c r="AD1014">
        <v>0</v>
      </c>
      <c r="AE1014" t="s">
        <v>70</v>
      </c>
      <c r="AF1014">
        <v>0</v>
      </c>
      <c r="AG1014">
        <v>0</v>
      </c>
      <c r="AH1014" t="s">
        <v>70</v>
      </c>
      <c r="AI1014">
        <v>23.35</v>
      </c>
      <c r="AJ1014">
        <v>24.58</v>
      </c>
      <c r="AK1014">
        <v>1.23</v>
      </c>
      <c r="AL1014">
        <v>0</v>
      </c>
      <c r="AM1014">
        <v>0</v>
      </c>
      <c r="AN1014">
        <v>35.5</v>
      </c>
      <c r="AO1014">
        <v>2022.11</v>
      </c>
      <c r="AP1014">
        <v>0</v>
      </c>
      <c r="AQ1014">
        <v>8.2899999999999991</v>
      </c>
      <c r="AR1014">
        <v>0.4</v>
      </c>
      <c r="AS1014" t="s">
        <v>138</v>
      </c>
      <c r="AT1014">
        <v>35.5</v>
      </c>
      <c r="AU1014">
        <v>7.1</v>
      </c>
      <c r="AV1014">
        <v>50001732</v>
      </c>
      <c r="AW1014" t="s">
        <v>1712</v>
      </c>
      <c r="AX1014">
        <v>0</v>
      </c>
      <c r="AY1014" t="s">
        <v>70</v>
      </c>
      <c r="AZ1014" t="s">
        <v>70</v>
      </c>
      <c r="BA1014" t="s">
        <v>70</v>
      </c>
      <c r="BB1014" t="s">
        <v>70</v>
      </c>
      <c r="BC1014" t="s">
        <v>83</v>
      </c>
      <c r="BD1014" t="s">
        <v>84</v>
      </c>
      <c r="BE1014">
        <v>0</v>
      </c>
      <c r="BF1014">
        <v>0</v>
      </c>
      <c r="BG1014">
        <v>0</v>
      </c>
      <c r="BH1014" t="s">
        <v>70</v>
      </c>
      <c r="BI1014" t="s">
        <v>70</v>
      </c>
      <c r="BJ1014">
        <v>0</v>
      </c>
      <c r="BK1014">
        <v>0</v>
      </c>
      <c r="BL1014">
        <v>0</v>
      </c>
      <c r="BM1014" t="s">
        <v>1713</v>
      </c>
      <c r="BN1014">
        <v>1</v>
      </c>
    </row>
    <row r="1015" spans="1:66" x14ac:dyDescent="0.2">
      <c r="A1015">
        <v>448912706</v>
      </c>
      <c r="B1015" t="s">
        <v>66</v>
      </c>
      <c r="C1015" t="s">
        <v>67</v>
      </c>
      <c r="D1015" t="s">
        <v>68</v>
      </c>
      <c r="E1015" t="s">
        <v>69</v>
      </c>
      <c r="F1015" t="s">
        <v>70</v>
      </c>
      <c r="G1015">
        <v>3036017656647</v>
      </c>
      <c r="H1015">
        <v>30446891</v>
      </c>
      <c r="I1015" t="s">
        <v>71</v>
      </c>
      <c r="J1015">
        <v>170181975</v>
      </c>
      <c r="K1015" t="s">
        <v>72</v>
      </c>
      <c r="L1015" t="s">
        <v>88</v>
      </c>
      <c r="M1015" t="s">
        <v>74</v>
      </c>
      <c r="N1015" t="s">
        <v>89</v>
      </c>
      <c r="O1015" t="s">
        <v>70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166</v>
      </c>
      <c r="V1015" t="s">
        <v>77</v>
      </c>
      <c r="W1015" t="s">
        <v>731</v>
      </c>
      <c r="X1015" t="s">
        <v>1714</v>
      </c>
      <c r="Y1015" t="s">
        <v>1384</v>
      </c>
      <c r="Z1015">
        <v>33113849550</v>
      </c>
      <c r="AA1015">
        <v>0</v>
      </c>
      <c r="AB1015">
        <v>0</v>
      </c>
      <c r="AC1015">
        <v>1</v>
      </c>
      <c r="AD1015">
        <v>50</v>
      </c>
      <c r="AE1015" t="s">
        <v>80</v>
      </c>
      <c r="AF1015">
        <v>0</v>
      </c>
      <c r="AG1015">
        <v>0</v>
      </c>
      <c r="AH1015" t="s">
        <v>70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t="s">
        <v>70</v>
      </c>
      <c r="AT1015">
        <v>0</v>
      </c>
      <c r="AU1015">
        <v>0</v>
      </c>
      <c r="AV1015">
        <v>4004</v>
      </c>
      <c r="AW1015" t="s">
        <v>733</v>
      </c>
      <c r="AX1015">
        <v>0</v>
      </c>
      <c r="AY1015" t="s">
        <v>70</v>
      </c>
      <c r="AZ1015" t="s">
        <v>70</v>
      </c>
      <c r="BA1015" t="s">
        <v>70</v>
      </c>
      <c r="BB1015" t="s">
        <v>328</v>
      </c>
      <c r="BC1015" t="s">
        <v>83</v>
      </c>
      <c r="BD1015" t="s">
        <v>84</v>
      </c>
      <c r="BE1015">
        <v>0</v>
      </c>
      <c r="BF1015">
        <v>0</v>
      </c>
      <c r="BG1015">
        <v>0</v>
      </c>
      <c r="BH1015" t="s">
        <v>70</v>
      </c>
      <c r="BI1015" t="s">
        <v>734</v>
      </c>
      <c r="BJ1015">
        <v>0</v>
      </c>
      <c r="BK1015">
        <v>0</v>
      </c>
      <c r="BL1015">
        <v>0</v>
      </c>
      <c r="BM1015" t="s">
        <v>735</v>
      </c>
      <c r="BN1015">
        <v>1</v>
      </c>
    </row>
    <row r="1016" spans="1:66" x14ac:dyDescent="0.2">
      <c r="A1016">
        <v>448912706</v>
      </c>
      <c r="B1016" t="s">
        <v>66</v>
      </c>
      <c r="C1016" t="s">
        <v>67</v>
      </c>
      <c r="D1016" t="s">
        <v>68</v>
      </c>
      <c r="E1016" t="s">
        <v>69</v>
      </c>
      <c r="F1016" t="s">
        <v>70</v>
      </c>
      <c r="G1016">
        <v>3036017656648</v>
      </c>
      <c r="H1016">
        <v>30446891</v>
      </c>
      <c r="I1016" t="s">
        <v>71</v>
      </c>
      <c r="J1016">
        <v>170181975</v>
      </c>
      <c r="K1016" t="s">
        <v>72</v>
      </c>
      <c r="L1016" t="s">
        <v>88</v>
      </c>
      <c r="M1016" t="s">
        <v>74</v>
      </c>
      <c r="N1016" t="s">
        <v>89</v>
      </c>
      <c r="O1016" t="s">
        <v>329</v>
      </c>
      <c r="P1016">
        <v>1</v>
      </c>
      <c r="Q1016">
        <v>2880</v>
      </c>
      <c r="R1016">
        <v>2103</v>
      </c>
      <c r="S1016">
        <v>0</v>
      </c>
      <c r="T1016">
        <v>29.5</v>
      </c>
      <c r="U1016" t="s">
        <v>166</v>
      </c>
      <c r="V1016" t="s">
        <v>329</v>
      </c>
      <c r="W1016" t="s">
        <v>731</v>
      </c>
      <c r="X1016" t="s">
        <v>1714</v>
      </c>
      <c r="Y1016" t="s">
        <v>1384</v>
      </c>
      <c r="Z1016">
        <v>33113849550</v>
      </c>
      <c r="AA1016">
        <v>2880</v>
      </c>
      <c r="AB1016">
        <v>0</v>
      </c>
      <c r="AC1016">
        <v>0</v>
      </c>
      <c r="AD1016">
        <v>0</v>
      </c>
      <c r="AE1016" t="s">
        <v>80</v>
      </c>
      <c r="AF1016">
        <v>0</v>
      </c>
      <c r="AG1016">
        <v>0</v>
      </c>
      <c r="AH1016" t="s">
        <v>70</v>
      </c>
      <c r="AI1016">
        <v>22.48</v>
      </c>
      <c r="AJ1016">
        <v>24.58</v>
      </c>
      <c r="AK1016">
        <v>2.1</v>
      </c>
      <c r="AL1016">
        <v>0</v>
      </c>
      <c r="AM1016">
        <v>0</v>
      </c>
      <c r="AN1016">
        <v>60.5</v>
      </c>
      <c r="AO1016">
        <v>1990.44</v>
      </c>
      <c r="AP1016">
        <v>0</v>
      </c>
      <c r="AQ1016">
        <v>39.96</v>
      </c>
      <c r="AR1016">
        <v>1.9</v>
      </c>
      <c r="AS1016" t="s">
        <v>138</v>
      </c>
      <c r="AT1016">
        <v>60.5</v>
      </c>
      <c r="AU1016">
        <v>12.1</v>
      </c>
      <c r="AV1016">
        <v>4004</v>
      </c>
      <c r="AW1016" t="s">
        <v>733</v>
      </c>
      <c r="AX1016">
        <v>0</v>
      </c>
      <c r="AY1016" t="s">
        <v>70</v>
      </c>
      <c r="AZ1016" t="s">
        <v>70</v>
      </c>
      <c r="BA1016" t="s">
        <v>70</v>
      </c>
      <c r="BB1016" t="s">
        <v>70</v>
      </c>
      <c r="BC1016" t="s">
        <v>83</v>
      </c>
      <c r="BD1016" t="s">
        <v>84</v>
      </c>
      <c r="BE1016">
        <v>0</v>
      </c>
      <c r="BF1016">
        <v>0</v>
      </c>
      <c r="BG1016">
        <v>0</v>
      </c>
      <c r="BH1016" t="s">
        <v>70</v>
      </c>
      <c r="BI1016" t="s">
        <v>734</v>
      </c>
      <c r="BJ1016">
        <v>0</v>
      </c>
      <c r="BK1016">
        <v>0</v>
      </c>
      <c r="BL1016">
        <v>0</v>
      </c>
      <c r="BM1016" t="s">
        <v>735</v>
      </c>
      <c r="BN1016">
        <v>1</v>
      </c>
    </row>
    <row r="1017" spans="1:66" x14ac:dyDescent="0.2">
      <c r="A1017">
        <v>448912706</v>
      </c>
      <c r="B1017" t="s">
        <v>66</v>
      </c>
      <c r="C1017" t="s">
        <v>67</v>
      </c>
      <c r="D1017" t="s">
        <v>68</v>
      </c>
      <c r="E1017" t="s">
        <v>69</v>
      </c>
      <c r="F1017" t="s">
        <v>70</v>
      </c>
      <c r="G1017">
        <v>3036017656649</v>
      </c>
      <c r="H1017">
        <v>30446891</v>
      </c>
      <c r="I1017" t="s">
        <v>71</v>
      </c>
      <c r="J1017">
        <v>170181975</v>
      </c>
      <c r="K1017" t="s">
        <v>72</v>
      </c>
      <c r="L1017" t="s">
        <v>88</v>
      </c>
      <c r="M1017" t="s">
        <v>146</v>
      </c>
      <c r="N1017" t="s">
        <v>147</v>
      </c>
      <c r="O1017" t="s">
        <v>70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166</v>
      </c>
      <c r="V1017" t="s">
        <v>77</v>
      </c>
      <c r="W1017" t="s">
        <v>1715</v>
      </c>
      <c r="X1017" t="s">
        <v>1716</v>
      </c>
      <c r="Y1017" t="s">
        <v>1384</v>
      </c>
      <c r="Z1017">
        <v>33113846600</v>
      </c>
      <c r="AA1017">
        <v>0</v>
      </c>
      <c r="AB1017">
        <v>1</v>
      </c>
      <c r="AC1017">
        <v>0</v>
      </c>
      <c r="AD1017">
        <v>66.78</v>
      </c>
      <c r="AE1017" t="s">
        <v>80</v>
      </c>
      <c r="AF1017">
        <v>0</v>
      </c>
      <c r="AG1017">
        <v>0</v>
      </c>
      <c r="AH1017" t="s">
        <v>70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 t="s">
        <v>70</v>
      </c>
      <c r="AT1017">
        <v>0</v>
      </c>
      <c r="AU1017">
        <v>0</v>
      </c>
      <c r="AV1017">
        <v>5552</v>
      </c>
      <c r="AW1017" t="s">
        <v>1717</v>
      </c>
      <c r="AX1017">
        <v>0</v>
      </c>
      <c r="AY1017" t="s">
        <v>70</v>
      </c>
      <c r="AZ1017" t="s">
        <v>70</v>
      </c>
      <c r="BA1017" t="s">
        <v>70</v>
      </c>
      <c r="BB1017" t="s">
        <v>134</v>
      </c>
      <c r="BC1017" t="s">
        <v>83</v>
      </c>
      <c r="BD1017" t="s">
        <v>84</v>
      </c>
      <c r="BE1017">
        <v>0</v>
      </c>
      <c r="BF1017">
        <v>0</v>
      </c>
      <c r="BG1017">
        <v>0</v>
      </c>
      <c r="BH1017" t="s">
        <v>70</v>
      </c>
      <c r="BI1017" t="s">
        <v>1718</v>
      </c>
      <c r="BJ1017">
        <v>0</v>
      </c>
      <c r="BK1017">
        <v>0</v>
      </c>
      <c r="BL1017">
        <v>0</v>
      </c>
      <c r="BM1017" t="s">
        <v>1719</v>
      </c>
      <c r="BN1017">
        <v>1</v>
      </c>
    </row>
    <row r="1018" spans="1:66" x14ac:dyDescent="0.2">
      <c r="A1018">
        <v>448912706</v>
      </c>
      <c r="B1018" t="s">
        <v>66</v>
      </c>
      <c r="C1018" t="s">
        <v>67</v>
      </c>
      <c r="D1018" t="s">
        <v>68</v>
      </c>
      <c r="E1018" t="s">
        <v>69</v>
      </c>
      <c r="F1018" t="s">
        <v>70</v>
      </c>
      <c r="G1018">
        <v>3036017656650</v>
      </c>
      <c r="H1018">
        <v>30446891</v>
      </c>
      <c r="I1018" t="s">
        <v>71</v>
      </c>
      <c r="J1018">
        <v>170181975</v>
      </c>
      <c r="K1018" t="s">
        <v>72</v>
      </c>
      <c r="L1018" t="s">
        <v>88</v>
      </c>
      <c r="M1018" t="s">
        <v>146</v>
      </c>
      <c r="N1018" t="s">
        <v>147</v>
      </c>
      <c r="O1018" t="s">
        <v>137</v>
      </c>
      <c r="P1018">
        <v>1</v>
      </c>
      <c r="Q1018">
        <v>2820</v>
      </c>
      <c r="R1018">
        <v>2044</v>
      </c>
      <c r="S1018">
        <v>0</v>
      </c>
      <c r="T1018">
        <v>29.5</v>
      </c>
      <c r="U1018" t="s">
        <v>166</v>
      </c>
      <c r="V1018" t="s">
        <v>137</v>
      </c>
      <c r="W1018" t="s">
        <v>1715</v>
      </c>
      <c r="X1018" t="s">
        <v>1716</v>
      </c>
      <c r="Y1018" t="s">
        <v>1384</v>
      </c>
      <c r="Z1018">
        <v>33113846600</v>
      </c>
      <c r="AA1018">
        <v>2820</v>
      </c>
      <c r="AB1018">
        <v>0</v>
      </c>
      <c r="AC1018">
        <v>0</v>
      </c>
      <c r="AD1018">
        <v>0</v>
      </c>
      <c r="AE1018" t="s">
        <v>80</v>
      </c>
      <c r="AF1018">
        <v>0</v>
      </c>
      <c r="AG1018">
        <v>0</v>
      </c>
      <c r="AH1018" t="s">
        <v>70</v>
      </c>
      <c r="AI1018">
        <v>22.93</v>
      </c>
      <c r="AJ1018">
        <v>24.58</v>
      </c>
      <c r="AK1018">
        <v>1.65</v>
      </c>
      <c r="AL1018">
        <v>0</v>
      </c>
      <c r="AM1018">
        <v>0</v>
      </c>
      <c r="AN1018">
        <v>46.58</v>
      </c>
      <c r="AO1018">
        <v>1949.26</v>
      </c>
      <c r="AP1018">
        <v>0</v>
      </c>
      <c r="AQ1018">
        <v>38.840000000000003</v>
      </c>
      <c r="AR1018">
        <v>1.9</v>
      </c>
      <c r="AS1018" t="s">
        <v>138</v>
      </c>
      <c r="AT1018">
        <v>46.583333333333336</v>
      </c>
      <c r="AU1018">
        <v>9.32</v>
      </c>
      <c r="AV1018">
        <v>5552</v>
      </c>
      <c r="AW1018" t="s">
        <v>1717</v>
      </c>
      <c r="AX1018">
        <v>0</v>
      </c>
      <c r="AY1018" t="s">
        <v>70</v>
      </c>
      <c r="AZ1018" t="s">
        <v>70</v>
      </c>
      <c r="BA1018" t="s">
        <v>70</v>
      </c>
      <c r="BB1018" t="s">
        <v>70</v>
      </c>
      <c r="BC1018" t="s">
        <v>83</v>
      </c>
      <c r="BD1018" t="s">
        <v>84</v>
      </c>
      <c r="BE1018">
        <v>0</v>
      </c>
      <c r="BF1018">
        <v>0</v>
      </c>
      <c r="BG1018">
        <v>0</v>
      </c>
      <c r="BH1018" t="s">
        <v>70</v>
      </c>
      <c r="BI1018" t="s">
        <v>1718</v>
      </c>
      <c r="BJ1018">
        <v>0</v>
      </c>
      <c r="BK1018">
        <v>0</v>
      </c>
      <c r="BL1018">
        <v>0</v>
      </c>
      <c r="BM1018" t="s">
        <v>1719</v>
      </c>
      <c r="BN1018">
        <v>1</v>
      </c>
    </row>
    <row r="1019" spans="1:66" x14ac:dyDescent="0.2">
      <c r="A1019">
        <v>448912706</v>
      </c>
      <c r="B1019" t="s">
        <v>66</v>
      </c>
      <c r="C1019" t="s">
        <v>67</v>
      </c>
      <c r="D1019" t="s">
        <v>68</v>
      </c>
      <c r="E1019" t="s">
        <v>69</v>
      </c>
      <c r="F1019" t="s">
        <v>70</v>
      </c>
      <c r="G1019">
        <v>3036017656651</v>
      </c>
      <c r="H1019">
        <v>30446891</v>
      </c>
      <c r="I1019" t="s">
        <v>71</v>
      </c>
      <c r="J1019">
        <v>170181975</v>
      </c>
      <c r="K1019" t="s">
        <v>72</v>
      </c>
      <c r="L1019" t="s">
        <v>88</v>
      </c>
      <c r="M1019" t="s">
        <v>74</v>
      </c>
      <c r="N1019" t="s">
        <v>89</v>
      </c>
      <c r="O1019" t="s">
        <v>70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166</v>
      </c>
      <c r="V1019" t="s">
        <v>77</v>
      </c>
      <c r="W1019" t="s">
        <v>1715</v>
      </c>
      <c r="X1019" t="s">
        <v>1720</v>
      </c>
      <c r="Y1019" t="s">
        <v>1384</v>
      </c>
      <c r="Z1019">
        <v>33113849546</v>
      </c>
      <c r="AA1019">
        <v>0</v>
      </c>
      <c r="AB1019">
        <v>1</v>
      </c>
      <c r="AC1019">
        <v>0</v>
      </c>
      <c r="AD1019">
        <v>66.78</v>
      </c>
      <c r="AE1019" t="s">
        <v>80</v>
      </c>
      <c r="AF1019">
        <v>0</v>
      </c>
      <c r="AG1019">
        <v>0</v>
      </c>
      <c r="AH1019" t="s">
        <v>70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 t="s">
        <v>70</v>
      </c>
      <c r="AT1019">
        <v>0</v>
      </c>
      <c r="AU1019">
        <v>0</v>
      </c>
      <c r="AV1019">
        <v>5552</v>
      </c>
      <c r="AW1019" t="s">
        <v>1717</v>
      </c>
      <c r="AX1019">
        <v>0</v>
      </c>
      <c r="AY1019" t="s">
        <v>70</v>
      </c>
      <c r="AZ1019" t="s">
        <v>70</v>
      </c>
      <c r="BA1019" t="s">
        <v>70</v>
      </c>
      <c r="BB1019" t="s">
        <v>82</v>
      </c>
      <c r="BC1019" t="s">
        <v>83</v>
      </c>
      <c r="BD1019" t="s">
        <v>84</v>
      </c>
      <c r="BE1019">
        <v>0</v>
      </c>
      <c r="BF1019">
        <v>0</v>
      </c>
      <c r="BG1019">
        <v>0</v>
      </c>
      <c r="BH1019" t="s">
        <v>70</v>
      </c>
      <c r="BI1019" t="s">
        <v>1721</v>
      </c>
      <c r="BJ1019">
        <v>0</v>
      </c>
      <c r="BK1019">
        <v>0</v>
      </c>
      <c r="BL1019">
        <v>0</v>
      </c>
      <c r="BM1019" t="s">
        <v>1722</v>
      </c>
      <c r="BN1019">
        <v>1</v>
      </c>
    </row>
    <row r="1020" spans="1:66" x14ac:dyDescent="0.2">
      <c r="A1020">
        <v>448912706</v>
      </c>
      <c r="B1020" t="s">
        <v>66</v>
      </c>
      <c r="C1020" t="s">
        <v>67</v>
      </c>
      <c r="D1020" t="s">
        <v>68</v>
      </c>
      <c r="E1020" t="s">
        <v>69</v>
      </c>
      <c r="F1020" t="s">
        <v>70</v>
      </c>
      <c r="G1020">
        <v>3036017656652</v>
      </c>
      <c r="H1020">
        <v>30446891</v>
      </c>
      <c r="I1020" t="s">
        <v>71</v>
      </c>
      <c r="J1020">
        <v>170181975</v>
      </c>
      <c r="K1020" t="s">
        <v>72</v>
      </c>
      <c r="L1020" t="s">
        <v>88</v>
      </c>
      <c r="M1020" t="s">
        <v>74</v>
      </c>
      <c r="N1020" t="s">
        <v>89</v>
      </c>
      <c r="O1020" t="s">
        <v>70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166</v>
      </c>
      <c r="V1020" t="s">
        <v>77</v>
      </c>
      <c r="W1020" t="s">
        <v>1715</v>
      </c>
      <c r="X1020" t="s">
        <v>1720</v>
      </c>
      <c r="Y1020" t="s">
        <v>1384</v>
      </c>
      <c r="Z1020">
        <v>33113849546</v>
      </c>
      <c r="AA1020">
        <v>0</v>
      </c>
      <c r="AB1020">
        <v>0</v>
      </c>
      <c r="AC1020">
        <v>1</v>
      </c>
      <c r="AD1020">
        <v>50</v>
      </c>
      <c r="AE1020" t="s">
        <v>80</v>
      </c>
      <c r="AF1020">
        <v>0</v>
      </c>
      <c r="AG1020">
        <v>0</v>
      </c>
      <c r="AH1020" t="s">
        <v>70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 t="s">
        <v>70</v>
      </c>
      <c r="AT1020">
        <v>0</v>
      </c>
      <c r="AU1020">
        <v>0</v>
      </c>
      <c r="AV1020">
        <v>5552</v>
      </c>
      <c r="AW1020" t="s">
        <v>1717</v>
      </c>
      <c r="AX1020">
        <v>0</v>
      </c>
      <c r="AY1020" t="s">
        <v>70</v>
      </c>
      <c r="AZ1020" t="s">
        <v>70</v>
      </c>
      <c r="BA1020" t="s">
        <v>70</v>
      </c>
      <c r="BB1020" t="s">
        <v>87</v>
      </c>
      <c r="BC1020" t="s">
        <v>83</v>
      </c>
      <c r="BD1020" t="s">
        <v>84</v>
      </c>
      <c r="BE1020">
        <v>0</v>
      </c>
      <c r="BF1020">
        <v>0</v>
      </c>
      <c r="BG1020">
        <v>0</v>
      </c>
      <c r="BH1020" t="s">
        <v>70</v>
      </c>
      <c r="BI1020" t="s">
        <v>1721</v>
      </c>
      <c r="BJ1020">
        <v>0</v>
      </c>
      <c r="BK1020">
        <v>0</v>
      </c>
      <c r="BL1020">
        <v>0</v>
      </c>
      <c r="BM1020" t="s">
        <v>1722</v>
      </c>
      <c r="BN1020">
        <v>1</v>
      </c>
    </row>
    <row r="1021" spans="1:66" x14ac:dyDescent="0.2">
      <c r="A1021">
        <v>448912706</v>
      </c>
      <c r="B1021" t="s">
        <v>66</v>
      </c>
      <c r="C1021" t="s">
        <v>67</v>
      </c>
      <c r="D1021" t="s">
        <v>68</v>
      </c>
      <c r="E1021" t="s">
        <v>69</v>
      </c>
      <c r="F1021" t="s">
        <v>70</v>
      </c>
      <c r="G1021">
        <v>3036017656653</v>
      </c>
      <c r="H1021">
        <v>30296144</v>
      </c>
      <c r="I1021" t="s">
        <v>71</v>
      </c>
      <c r="J1021">
        <v>170181975</v>
      </c>
      <c r="K1021" t="s">
        <v>72</v>
      </c>
      <c r="L1021" t="s">
        <v>88</v>
      </c>
      <c r="M1021" t="s">
        <v>304</v>
      </c>
      <c r="N1021" t="s">
        <v>305</v>
      </c>
      <c r="O1021" t="s">
        <v>70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96</v>
      </c>
      <c r="V1021" t="s">
        <v>77</v>
      </c>
      <c r="W1021" t="s">
        <v>1723</v>
      </c>
      <c r="X1021" t="s">
        <v>1724</v>
      </c>
      <c r="Y1021" t="s">
        <v>1384</v>
      </c>
      <c r="Z1021">
        <v>34813665021</v>
      </c>
      <c r="AA1021">
        <v>0</v>
      </c>
      <c r="AB1021">
        <v>1</v>
      </c>
      <c r="AC1021">
        <v>0</v>
      </c>
      <c r="AD1021">
        <v>94.79</v>
      </c>
      <c r="AE1021" t="s">
        <v>80</v>
      </c>
      <c r="AF1021">
        <v>0</v>
      </c>
      <c r="AG1021">
        <v>0</v>
      </c>
      <c r="AH1021" t="s">
        <v>70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 t="s">
        <v>70</v>
      </c>
      <c r="AT1021">
        <v>0</v>
      </c>
      <c r="AU1021">
        <v>0</v>
      </c>
      <c r="AV1021">
        <v>163198</v>
      </c>
      <c r="AW1021" t="s">
        <v>1725</v>
      </c>
      <c r="AX1021">
        <v>0</v>
      </c>
      <c r="AY1021" t="s">
        <v>70</v>
      </c>
      <c r="AZ1021" t="s">
        <v>70</v>
      </c>
      <c r="BA1021" t="s">
        <v>70</v>
      </c>
      <c r="BB1021" t="s">
        <v>82</v>
      </c>
      <c r="BC1021" t="s">
        <v>83</v>
      </c>
      <c r="BD1021" t="s">
        <v>84</v>
      </c>
      <c r="BE1021">
        <v>0</v>
      </c>
      <c r="BF1021">
        <v>0</v>
      </c>
      <c r="BG1021">
        <v>0</v>
      </c>
      <c r="BH1021" t="s">
        <v>70</v>
      </c>
      <c r="BI1021" t="s">
        <v>1726</v>
      </c>
      <c r="BJ1021">
        <v>0</v>
      </c>
      <c r="BK1021">
        <v>0</v>
      </c>
      <c r="BL1021">
        <v>0</v>
      </c>
      <c r="BM1021" t="s">
        <v>919</v>
      </c>
      <c r="BN1021">
        <v>1</v>
      </c>
    </row>
    <row r="1022" spans="1:66" x14ac:dyDescent="0.2">
      <c r="A1022">
        <v>448912706</v>
      </c>
      <c r="B1022" t="s">
        <v>66</v>
      </c>
      <c r="C1022" t="s">
        <v>67</v>
      </c>
      <c r="D1022" t="s">
        <v>68</v>
      </c>
      <c r="E1022" t="s">
        <v>69</v>
      </c>
      <c r="F1022" t="s">
        <v>70</v>
      </c>
      <c r="G1022">
        <v>3036017656654</v>
      </c>
      <c r="H1022">
        <v>30296144</v>
      </c>
      <c r="I1022" t="s">
        <v>71</v>
      </c>
      <c r="J1022">
        <v>170181975</v>
      </c>
      <c r="K1022" t="s">
        <v>72</v>
      </c>
      <c r="L1022" t="s">
        <v>88</v>
      </c>
      <c r="M1022" t="s">
        <v>304</v>
      </c>
      <c r="N1022" t="s">
        <v>305</v>
      </c>
      <c r="O1022" t="s">
        <v>70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96</v>
      </c>
      <c r="V1022" t="s">
        <v>77</v>
      </c>
      <c r="W1022" t="s">
        <v>1723</v>
      </c>
      <c r="X1022" t="s">
        <v>1724</v>
      </c>
      <c r="Y1022" t="s">
        <v>1384</v>
      </c>
      <c r="Z1022">
        <v>34813665021</v>
      </c>
      <c r="AA1022">
        <v>0</v>
      </c>
      <c r="AB1022">
        <v>0</v>
      </c>
      <c r="AC1022">
        <v>1</v>
      </c>
      <c r="AD1022">
        <v>50</v>
      </c>
      <c r="AE1022" t="s">
        <v>80</v>
      </c>
      <c r="AF1022">
        <v>0</v>
      </c>
      <c r="AG1022">
        <v>0</v>
      </c>
      <c r="AH1022" t="s">
        <v>70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 t="s">
        <v>70</v>
      </c>
      <c r="AT1022">
        <v>0</v>
      </c>
      <c r="AU1022">
        <v>0</v>
      </c>
      <c r="AV1022">
        <v>163198</v>
      </c>
      <c r="AW1022" t="s">
        <v>1725</v>
      </c>
      <c r="AX1022">
        <v>0</v>
      </c>
      <c r="AY1022" t="s">
        <v>70</v>
      </c>
      <c r="AZ1022" t="s">
        <v>70</v>
      </c>
      <c r="BA1022" t="s">
        <v>70</v>
      </c>
      <c r="BB1022" t="s">
        <v>87</v>
      </c>
      <c r="BC1022" t="s">
        <v>83</v>
      </c>
      <c r="BD1022" t="s">
        <v>84</v>
      </c>
      <c r="BE1022">
        <v>0</v>
      </c>
      <c r="BF1022">
        <v>0</v>
      </c>
      <c r="BG1022">
        <v>0</v>
      </c>
      <c r="BH1022" t="s">
        <v>70</v>
      </c>
      <c r="BI1022" t="s">
        <v>1726</v>
      </c>
      <c r="BJ1022">
        <v>0</v>
      </c>
      <c r="BK1022">
        <v>0</v>
      </c>
      <c r="BL1022">
        <v>0</v>
      </c>
      <c r="BM1022" t="s">
        <v>919</v>
      </c>
      <c r="BN1022">
        <v>1</v>
      </c>
    </row>
    <row r="1023" spans="1:66" x14ac:dyDescent="0.2">
      <c r="A1023">
        <v>448912706</v>
      </c>
      <c r="B1023" t="s">
        <v>66</v>
      </c>
      <c r="C1023" t="s">
        <v>67</v>
      </c>
      <c r="D1023" t="s">
        <v>68</v>
      </c>
      <c r="E1023" t="s">
        <v>69</v>
      </c>
      <c r="F1023" t="s">
        <v>70</v>
      </c>
      <c r="G1023">
        <v>3036017656655</v>
      </c>
      <c r="H1023">
        <v>29654021</v>
      </c>
      <c r="I1023" t="s">
        <v>71</v>
      </c>
      <c r="J1023">
        <v>170181975</v>
      </c>
      <c r="K1023" t="s">
        <v>72</v>
      </c>
      <c r="L1023" t="s">
        <v>88</v>
      </c>
      <c r="M1023" t="s">
        <v>146</v>
      </c>
      <c r="N1023" t="s">
        <v>147</v>
      </c>
      <c r="O1023" t="s">
        <v>70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90</v>
      </c>
      <c r="V1023" t="s">
        <v>77</v>
      </c>
      <c r="W1023" t="s">
        <v>1727</v>
      </c>
      <c r="X1023" t="s">
        <v>1728</v>
      </c>
      <c r="Y1023" t="s">
        <v>1384</v>
      </c>
      <c r="Z1023">
        <v>34578244295</v>
      </c>
      <c r="AA1023">
        <v>0</v>
      </c>
      <c r="AB1023">
        <v>1</v>
      </c>
      <c r="AC1023">
        <v>0</v>
      </c>
      <c r="AD1023">
        <v>94.79</v>
      </c>
      <c r="AE1023" t="s">
        <v>80</v>
      </c>
      <c r="AF1023">
        <v>0</v>
      </c>
      <c r="AG1023">
        <v>0</v>
      </c>
      <c r="AH1023" t="s">
        <v>70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t="s">
        <v>70</v>
      </c>
      <c r="AT1023">
        <v>0</v>
      </c>
      <c r="AU1023">
        <v>0</v>
      </c>
      <c r="AV1023">
        <v>129793</v>
      </c>
      <c r="AW1023" t="s">
        <v>1729</v>
      </c>
      <c r="AX1023">
        <v>0</v>
      </c>
      <c r="AY1023" t="s">
        <v>70</v>
      </c>
      <c r="AZ1023" t="s">
        <v>70</v>
      </c>
      <c r="BA1023" t="s">
        <v>70</v>
      </c>
      <c r="BB1023" t="s">
        <v>82</v>
      </c>
      <c r="BC1023" t="s">
        <v>83</v>
      </c>
      <c r="BD1023" t="s">
        <v>84</v>
      </c>
      <c r="BE1023">
        <v>0</v>
      </c>
      <c r="BF1023">
        <v>0</v>
      </c>
      <c r="BG1023">
        <v>0</v>
      </c>
      <c r="BH1023" t="s">
        <v>70</v>
      </c>
      <c r="BI1023" t="s">
        <v>1730</v>
      </c>
      <c r="BJ1023">
        <v>0</v>
      </c>
      <c r="BK1023">
        <v>0</v>
      </c>
      <c r="BL1023">
        <v>0</v>
      </c>
      <c r="BM1023" t="s">
        <v>1731</v>
      </c>
      <c r="BN1023">
        <v>1</v>
      </c>
    </row>
    <row r="1024" spans="1:66" x14ac:dyDescent="0.2">
      <c r="A1024">
        <v>448912706</v>
      </c>
      <c r="B1024" t="s">
        <v>66</v>
      </c>
      <c r="C1024" t="s">
        <v>67</v>
      </c>
      <c r="D1024" t="s">
        <v>68</v>
      </c>
      <c r="E1024" t="s">
        <v>69</v>
      </c>
      <c r="F1024" t="s">
        <v>70</v>
      </c>
      <c r="G1024">
        <v>3036017656656</v>
      </c>
      <c r="H1024">
        <v>29654021</v>
      </c>
      <c r="I1024" t="s">
        <v>71</v>
      </c>
      <c r="J1024">
        <v>170181975</v>
      </c>
      <c r="K1024" t="s">
        <v>72</v>
      </c>
      <c r="L1024" t="s">
        <v>88</v>
      </c>
      <c r="M1024" t="s">
        <v>146</v>
      </c>
      <c r="N1024" t="s">
        <v>147</v>
      </c>
      <c r="O1024" t="s">
        <v>70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90</v>
      </c>
      <c r="V1024" t="s">
        <v>77</v>
      </c>
      <c r="W1024" t="s">
        <v>1727</v>
      </c>
      <c r="X1024" t="s">
        <v>1728</v>
      </c>
      <c r="Y1024" t="s">
        <v>1384</v>
      </c>
      <c r="Z1024">
        <v>34578244295</v>
      </c>
      <c r="AA1024">
        <v>0</v>
      </c>
      <c r="AB1024">
        <v>0</v>
      </c>
      <c r="AC1024">
        <v>1</v>
      </c>
      <c r="AD1024">
        <v>50</v>
      </c>
      <c r="AE1024" t="s">
        <v>80</v>
      </c>
      <c r="AF1024">
        <v>0</v>
      </c>
      <c r="AG1024">
        <v>0</v>
      </c>
      <c r="AH1024" t="s">
        <v>70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 t="s">
        <v>70</v>
      </c>
      <c r="AT1024">
        <v>0</v>
      </c>
      <c r="AU1024">
        <v>0</v>
      </c>
      <c r="AV1024">
        <v>129793</v>
      </c>
      <c r="AW1024" t="s">
        <v>1729</v>
      </c>
      <c r="AX1024">
        <v>0</v>
      </c>
      <c r="AY1024" t="s">
        <v>70</v>
      </c>
      <c r="AZ1024" t="s">
        <v>70</v>
      </c>
      <c r="BA1024" t="s">
        <v>70</v>
      </c>
      <c r="BB1024" t="s">
        <v>87</v>
      </c>
      <c r="BC1024" t="s">
        <v>83</v>
      </c>
      <c r="BD1024" t="s">
        <v>84</v>
      </c>
      <c r="BE1024">
        <v>0</v>
      </c>
      <c r="BF1024">
        <v>0</v>
      </c>
      <c r="BG1024">
        <v>0</v>
      </c>
      <c r="BH1024" t="s">
        <v>70</v>
      </c>
      <c r="BI1024" t="s">
        <v>1730</v>
      </c>
      <c r="BJ1024">
        <v>0</v>
      </c>
      <c r="BK1024">
        <v>0</v>
      </c>
      <c r="BL1024">
        <v>0</v>
      </c>
      <c r="BM1024" t="s">
        <v>1731</v>
      </c>
      <c r="BN1024">
        <v>1</v>
      </c>
    </row>
    <row r="1025" spans="1:66" x14ac:dyDescent="0.2">
      <c r="A1025">
        <v>448912706</v>
      </c>
      <c r="B1025" t="s">
        <v>66</v>
      </c>
      <c r="C1025" t="s">
        <v>67</v>
      </c>
      <c r="D1025" t="s">
        <v>68</v>
      </c>
      <c r="E1025" t="s">
        <v>69</v>
      </c>
      <c r="F1025" t="s">
        <v>70</v>
      </c>
      <c r="G1025">
        <v>3036017656657</v>
      </c>
      <c r="H1025">
        <v>30296128</v>
      </c>
      <c r="I1025" t="s">
        <v>71</v>
      </c>
      <c r="J1025">
        <v>170181975</v>
      </c>
      <c r="K1025" t="s">
        <v>72</v>
      </c>
      <c r="L1025" t="s">
        <v>88</v>
      </c>
      <c r="M1025" t="s">
        <v>109</v>
      </c>
      <c r="N1025" t="s">
        <v>110</v>
      </c>
      <c r="O1025" t="s">
        <v>70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255</v>
      </c>
      <c r="V1025" t="s">
        <v>77</v>
      </c>
      <c r="W1025" t="s">
        <v>1732</v>
      </c>
      <c r="X1025" t="s">
        <v>1733</v>
      </c>
      <c r="Y1025" t="s">
        <v>1384</v>
      </c>
      <c r="Z1025">
        <v>36445256744</v>
      </c>
      <c r="AA1025">
        <v>0</v>
      </c>
      <c r="AB1025">
        <v>1</v>
      </c>
      <c r="AC1025">
        <v>0</v>
      </c>
      <c r="AD1025">
        <v>71.09</v>
      </c>
      <c r="AE1025" t="s">
        <v>80</v>
      </c>
      <c r="AF1025">
        <v>0</v>
      </c>
      <c r="AG1025">
        <v>0</v>
      </c>
      <c r="AH1025" t="s">
        <v>70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 t="s">
        <v>70</v>
      </c>
      <c r="AT1025">
        <v>0</v>
      </c>
      <c r="AU1025">
        <v>0</v>
      </c>
      <c r="AV1025">
        <v>50011360</v>
      </c>
      <c r="AW1025" t="s">
        <v>1734</v>
      </c>
      <c r="AX1025">
        <v>0</v>
      </c>
      <c r="AY1025" t="s">
        <v>70</v>
      </c>
      <c r="AZ1025" t="s">
        <v>70</v>
      </c>
      <c r="BA1025" t="s">
        <v>70</v>
      </c>
      <c r="BB1025" t="s">
        <v>82</v>
      </c>
      <c r="BC1025" t="s">
        <v>83</v>
      </c>
      <c r="BD1025" t="s">
        <v>84</v>
      </c>
      <c r="BE1025">
        <v>0</v>
      </c>
      <c r="BF1025">
        <v>0</v>
      </c>
      <c r="BG1025">
        <v>0</v>
      </c>
      <c r="BH1025" t="s">
        <v>70</v>
      </c>
      <c r="BI1025" t="s">
        <v>1735</v>
      </c>
      <c r="BJ1025">
        <v>0</v>
      </c>
      <c r="BK1025">
        <v>0</v>
      </c>
      <c r="BL1025">
        <v>0</v>
      </c>
      <c r="BM1025" t="s">
        <v>1736</v>
      </c>
      <c r="BN1025">
        <v>1</v>
      </c>
    </row>
    <row r="1026" spans="1:66" x14ac:dyDescent="0.2">
      <c r="A1026">
        <v>448912706</v>
      </c>
      <c r="B1026" t="s">
        <v>66</v>
      </c>
      <c r="C1026" t="s">
        <v>67</v>
      </c>
      <c r="D1026" t="s">
        <v>68</v>
      </c>
      <c r="E1026" t="s">
        <v>69</v>
      </c>
      <c r="F1026" t="s">
        <v>70</v>
      </c>
      <c r="G1026">
        <v>3036017656658</v>
      </c>
      <c r="H1026">
        <v>30296128</v>
      </c>
      <c r="I1026" t="s">
        <v>71</v>
      </c>
      <c r="J1026">
        <v>170181975</v>
      </c>
      <c r="K1026" t="s">
        <v>72</v>
      </c>
      <c r="L1026" t="s">
        <v>88</v>
      </c>
      <c r="M1026" t="s">
        <v>109</v>
      </c>
      <c r="N1026" t="s">
        <v>110</v>
      </c>
      <c r="O1026" t="s">
        <v>70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255</v>
      </c>
      <c r="V1026" t="s">
        <v>77</v>
      </c>
      <c r="W1026" t="s">
        <v>1732</v>
      </c>
      <c r="X1026" t="s">
        <v>1733</v>
      </c>
      <c r="Y1026" t="s">
        <v>1384</v>
      </c>
      <c r="Z1026">
        <v>36445256744</v>
      </c>
      <c r="AA1026">
        <v>0</v>
      </c>
      <c r="AB1026">
        <v>0</v>
      </c>
      <c r="AC1026">
        <v>1</v>
      </c>
      <c r="AD1026">
        <v>50</v>
      </c>
      <c r="AE1026" t="s">
        <v>80</v>
      </c>
      <c r="AF1026">
        <v>0</v>
      </c>
      <c r="AG1026">
        <v>0</v>
      </c>
      <c r="AH1026" t="s">
        <v>70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 t="s">
        <v>70</v>
      </c>
      <c r="AT1026">
        <v>0</v>
      </c>
      <c r="AU1026">
        <v>0</v>
      </c>
      <c r="AV1026">
        <v>50011360</v>
      </c>
      <c r="AW1026" t="s">
        <v>1734</v>
      </c>
      <c r="AX1026">
        <v>0</v>
      </c>
      <c r="AY1026" t="s">
        <v>70</v>
      </c>
      <c r="AZ1026" t="s">
        <v>70</v>
      </c>
      <c r="BA1026" t="s">
        <v>70</v>
      </c>
      <c r="BB1026" t="s">
        <v>87</v>
      </c>
      <c r="BC1026" t="s">
        <v>83</v>
      </c>
      <c r="BD1026" t="s">
        <v>84</v>
      </c>
      <c r="BE1026">
        <v>0</v>
      </c>
      <c r="BF1026">
        <v>0</v>
      </c>
      <c r="BG1026">
        <v>0</v>
      </c>
      <c r="BH1026" t="s">
        <v>70</v>
      </c>
      <c r="BI1026" t="s">
        <v>1735</v>
      </c>
      <c r="BJ1026">
        <v>0</v>
      </c>
      <c r="BK1026">
        <v>0</v>
      </c>
      <c r="BL1026">
        <v>0</v>
      </c>
      <c r="BM1026" t="s">
        <v>1736</v>
      </c>
      <c r="BN1026">
        <v>1</v>
      </c>
    </row>
    <row r="1027" spans="1:66" x14ac:dyDescent="0.2">
      <c r="A1027">
        <v>448912706</v>
      </c>
      <c r="B1027" t="s">
        <v>66</v>
      </c>
      <c r="C1027" t="s">
        <v>67</v>
      </c>
      <c r="D1027" t="s">
        <v>68</v>
      </c>
      <c r="E1027" t="s">
        <v>69</v>
      </c>
      <c r="F1027" t="s">
        <v>70</v>
      </c>
      <c r="G1027">
        <v>3036017656659</v>
      </c>
      <c r="H1027">
        <v>30446891</v>
      </c>
      <c r="I1027" t="s">
        <v>71</v>
      </c>
      <c r="J1027">
        <v>170181975</v>
      </c>
      <c r="K1027" t="s">
        <v>72</v>
      </c>
      <c r="L1027" t="s">
        <v>88</v>
      </c>
      <c r="M1027" t="s">
        <v>204</v>
      </c>
      <c r="N1027" t="s">
        <v>205</v>
      </c>
      <c r="O1027" t="s">
        <v>70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166</v>
      </c>
      <c r="V1027" t="s">
        <v>77</v>
      </c>
      <c r="W1027" t="s">
        <v>1737</v>
      </c>
      <c r="X1027" t="s">
        <v>1738</v>
      </c>
      <c r="Y1027" t="s">
        <v>1384</v>
      </c>
      <c r="Z1027">
        <v>33113849746</v>
      </c>
      <c r="AA1027">
        <v>0</v>
      </c>
      <c r="AB1027">
        <v>1</v>
      </c>
      <c r="AC1027">
        <v>0</v>
      </c>
      <c r="AD1027">
        <v>66.78</v>
      </c>
      <c r="AE1027" t="s">
        <v>80</v>
      </c>
      <c r="AF1027">
        <v>0</v>
      </c>
      <c r="AG1027">
        <v>0</v>
      </c>
      <c r="AH1027" t="s">
        <v>70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 t="s">
        <v>70</v>
      </c>
      <c r="AT1027">
        <v>0</v>
      </c>
      <c r="AU1027">
        <v>0</v>
      </c>
      <c r="AV1027">
        <v>120369</v>
      </c>
      <c r="AW1027" t="s">
        <v>1739</v>
      </c>
      <c r="AX1027">
        <v>0</v>
      </c>
      <c r="AY1027" t="s">
        <v>70</v>
      </c>
      <c r="AZ1027" t="s">
        <v>70</v>
      </c>
      <c r="BA1027" t="s">
        <v>70</v>
      </c>
      <c r="BB1027" t="s">
        <v>134</v>
      </c>
      <c r="BC1027" t="s">
        <v>83</v>
      </c>
      <c r="BD1027" t="s">
        <v>84</v>
      </c>
      <c r="BE1027">
        <v>0</v>
      </c>
      <c r="BF1027">
        <v>0</v>
      </c>
      <c r="BG1027">
        <v>0</v>
      </c>
      <c r="BH1027" t="s">
        <v>70</v>
      </c>
      <c r="BI1027" t="s">
        <v>1740</v>
      </c>
      <c r="BJ1027">
        <v>0</v>
      </c>
      <c r="BK1027">
        <v>0</v>
      </c>
      <c r="BL1027">
        <v>0</v>
      </c>
      <c r="BM1027" t="s">
        <v>1741</v>
      </c>
      <c r="BN1027">
        <v>1</v>
      </c>
    </row>
    <row r="1028" spans="1:66" x14ac:dyDescent="0.2">
      <c r="A1028">
        <v>448912706</v>
      </c>
      <c r="B1028" t="s">
        <v>66</v>
      </c>
      <c r="C1028" t="s">
        <v>67</v>
      </c>
      <c r="D1028" t="s">
        <v>68</v>
      </c>
      <c r="E1028" t="s">
        <v>69</v>
      </c>
      <c r="F1028" t="s">
        <v>70</v>
      </c>
      <c r="G1028">
        <v>3036017656660</v>
      </c>
      <c r="H1028">
        <v>30446891</v>
      </c>
      <c r="I1028" t="s">
        <v>71</v>
      </c>
      <c r="J1028">
        <v>170181975</v>
      </c>
      <c r="K1028" t="s">
        <v>72</v>
      </c>
      <c r="L1028" t="s">
        <v>88</v>
      </c>
      <c r="M1028" t="s">
        <v>204</v>
      </c>
      <c r="N1028" t="s">
        <v>205</v>
      </c>
      <c r="O1028" t="s">
        <v>137</v>
      </c>
      <c r="P1028">
        <v>1</v>
      </c>
      <c r="Q1028">
        <v>2880</v>
      </c>
      <c r="R1028">
        <v>2102</v>
      </c>
      <c r="S1028">
        <v>0</v>
      </c>
      <c r="T1028">
        <v>29.5</v>
      </c>
      <c r="U1028" t="s">
        <v>166</v>
      </c>
      <c r="V1028" t="s">
        <v>137</v>
      </c>
      <c r="W1028" t="s">
        <v>1737</v>
      </c>
      <c r="X1028" t="s">
        <v>1738</v>
      </c>
      <c r="Y1028" t="s">
        <v>1384</v>
      </c>
      <c r="Z1028">
        <v>33113849746</v>
      </c>
      <c r="AA1028">
        <v>2880</v>
      </c>
      <c r="AB1028">
        <v>0</v>
      </c>
      <c r="AC1028">
        <v>0</v>
      </c>
      <c r="AD1028">
        <v>0</v>
      </c>
      <c r="AE1028" t="s">
        <v>80</v>
      </c>
      <c r="AF1028">
        <v>0</v>
      </c>
      <c r="AG1028">
        <v>0</v>
      </c>
      <c r="AH1028" t="s">
        <v>70</v>
      </c>
      <c r="AI1028">
        <v>22.51</v>
      </c>
      <c r="AJ1028">
        <v>24.58</v>
      </c>
      <c r="AK1028">
        <v>2.0699999999999998</v>
      </c>
      <c r="AL1028">
        <v>0</v>
      </c>
      <c r="AM1028">
        <v>0</v>
      </c>
      <c r="AN1028">
        <v>95.67</v>
      </c>
      <c r="AO1028">
        <v>1987.2</v>
      </c>
      <c r="AP1028">
        <v>0</v>
      </c>
      <c r="AQ1028">
        <v>43.2</v>
      </c>
      <c r="AR1028">
        <v>1.5</v>
      </c>
      <c r="AS1028" t="s">
        <v>197</v>
      </c>
      <c r="AT1028">
        <v>95.666666666666671</v>
      </c>
      <c r="AU1028">
        <v>19.13</v>
      </c>
      <c r="AV1028">
        <v>120369</v>
      </c>
      <c r="AW1028" t="s">
        <v>1739</v>
      </c>
      <c r="AX1028">
        <v>0</v>
      </c>
      <c r="AY1028" t="s">
        <v>70</v>
      </c>
      <c r="AZ1028" t="s">
        <v>70</v>
      </c>
      <c r="BA1028" t="s">
        <v>70</v>
      </c>
      <c r="BB1028" t="s">
        <v>70</v>
      </c>
      <c r="BC1028" t="s">
        <v>83</v>
      </c>
      <c r="BD1028" t="s">
        <v>84</v>
      </c>
      <c r="BE1028">
        <v>0</v>
      </c>
      <c r="BF1028">
        <v>0</v>
      </c>
      <c r="BG1028">
        <v>0</v>
      </c>
      <c r="BH1028" t="s">
        <v>70</v>
      </c>
      <c r="BI1028" t="s">
        <v>1740</v>
      </c>
      <c r="BJ1028">
        <v>0</v>
      </c>
      <c r="BK1028">
        <v>0</v>
      </c>
      <c r="BL1028">
        <v>0</v>
      </c>
      <c r="BM1028" t="s">
        <v>1741</v>
      </c>
      <c r="BN1028">
        <v>1</v>
      </c>
    </row>
    <row r="1029" spans="1:66" x14ac:dyDescent="0.2">
      <c r="A1029">
        <v>448912706</v>
      </c>
      <c r="B1029" t="s">
        <v>66</v>
      </c>
      <c r="C1029" t="s">
        <v>67</v>
      </c>
      <c r="D1029" t="s">
        <v>68</v>
      </c>
      <c r="E1029" t="s">
        <v>69</v>
      </c>
      <c r="F1029" t="s">
        <v>70</v>
      </c>
      <c r="G1029">
        <v>3036017656661</v>
      </c>
      <c r="H1029">
        <v>30296128</v>
      </c>
      <c r="I1029" t="s">
        <v>71</v>
      </c>
      <c r="J1029">
        <v>170181975</v>
      </c>
      <c r="K1029" t="s">
        <v>72</v>
      </c>
      <c r="L1029" t="s">
        <v>88</v>
      </c>
      <c r="M1029" t="s">
        <v>102</v>
      </c>
      <c r="N1029" t="s">
        <v>103</v>
      </c>
      <c r="O1029" t="s">
        <v>70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177</v>
      </c>
      <c r="V1029" t="s">
        <v>77</v>
      </c>
      <c r="W1029" t="s">
        <v>1742</v>
      </c>
      <c r="X1029" t="s">
        <v>1743</v>
      </c>
      <c r="Y1029" t="s">
        <v>1384</v>
      </c>
      <c r="Z1029">
        <v>36460740369</v>
      </c>
      <c r="AA1029">
        <v>0</v>
      </c>
      <c r="AB1029">
        <v>1</v>
      </c>
      <c r="AC1029">
        <v>0</v>
      </c>
      <c r="AD1029">
        <v>71.09</v>
      </c>
      <c r="AE1029" t="s">
        <v>80</v>
      </c>
      <c r="AF1029">
        <v>0</v>
      </c>
      <c r="AG1029">
        <v>0</v>
      </c>
      <c r="AH1029" t="s">
        <v>70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 t="s">
        <v>70</v>
      </c>
      <c r="AT1029">
        <v>0</v>
      </c>
      <c r="AU1029">
        <v>0</v>
      </c>
      <c r="AV1029">
        <v>2311</v>
      </c>
      <c r="AW1029" t="s">
        <v>1744</v>
      </c>
      <c r="AX1029">
        <v>0</v>
      </c>
      <c r="AY1029" t="s">
        <v>70</v>
      </c>
      <c r="AZ1029" t="s">
        <v>70</v>
      </c>
      <c r="BA1029" t="s">
        <v>70</v>
      </c>
      <c r="BB1029" t="s">
        <v>134</v>
      </c>
      <c r="BC1029" t="s">
        <v>83</v>
      </c>
      <c r="BD1029" t="s">
        <v>84</v>
      </c>
      <c r="BE1029">
        <v>0</v>
      </c>
      <c r="BF1029">
        <v>0</v>
      </c>
      <c r="BG1029">
        <v>0</v>
      </c>
      <c r="BH1029" t="s">
        <v>70</v>
      </c>
      <c r="BI1029" t="s">
        <v>1745</v>
      </c>
      <c r="BJ1029">
        <v>0</v>
      </c>
      <c r="BK1029">
        <v>0</v>
      </c>
      <c r="BL1029">
        <v>0</v>
      </c>
      <c r="BM1029" t="s">
        <v>1746</v>
      </c>
      <c r="BN1029">
        <v>1</v>
      </c>
    </row>
    <row r="1030" spans="1:66" x14ac:dyDescent="0.2">
      <c r="A1030">
        <v>448912706</v>
      </c>
      <c r="B1030" t="s">
        <v>66</v>
      </c>
      <c r="C1030" t="s">
        <v>67</v>
      </c>
      <c r="D1030" t="s">
        <v>68</v>
      </c>
      <c r="E1030" t="s">
        <v>69</v>
      </c>
      <c r="F1030" t="s">
        <v>70</v>
      </c>
      <c r="G1030">
        <v>3036017656662</v>
      </c>
      <c r="H1030">
        <v>30296128</v>
      </c>
      <c r="I1030" t="s">
        <v>71</v>
      </c>
      <c r="J1030">
        <v>170181975</v>
      </c>
      <c r="K1030" t="s">
        <v>72</v>
      </c>
      <c r="L1030" t="s">
        <v>88</v>
      </c>
      <c r="M1030" t="s">
        <v>102</v>
      </c>
      <c r="N1030" t="s">
        <v>103</v>
      </c>
      <c r="O1030" t="s">
        <v>137</v>
      </c>
      <c r="P1030">
        <v>1</v>
      </c>
      <c r="Q1030">
        <v>2880</v>
      </c>
      <c r="R1030">
        <v>2073</v>
      </c>
      <c r="S1030">
        <v>0</v>
      </c>
      <c r="T1030">
        <v>29.5</v>
      </c>
      <c r="U1030" t="s">
        <v>177</v>
      </c>
      <c r="V1030" t="s">
        <v>137</v>
      </c>
      <c r="W1030" t="s">
        <v>1742</v>
      </c>
      <c r="X1030" t="s">
        <v>1743</v>
      </c>
      <c r="Y1030" t="s">
        <v>1384</v>
      </c>
      <c r="Z1030">
        <v>36460740369</v>
      </c>
      <c r="AA1030">
        <v>2880</v>
      </c>
      <c r="AB1030">
        <v>0</v>
      </c>
      <c r="AC1030">
        <v>0</v>
      </c>
      <c r="AD1030">
        <v>0</v>
      </c>
      <c r="AE1030" t="s">
        <v>80</v>
      </c>
      <c r="AF1030">
        <v>0</v>
      </c>
      <c r="AG1030">
        <v>0</v>
      </c>
      <c r="AH1030" t="s">
        <v>70</v>
      </c>
      <c r="AI1030">
        <v>23.35</v>
      </c>
      <c r="AJ1030">
        <v>24.58</v>
      </c>
      <c r="AK1030">
        <v>1.23</v>
      </c>
      <c r="AL1030">
        <v>0</v>
      </c>
      <c r="AM1030">
        <v>0</v>
      </c>
      <c r="AN1030">
        <v>35.5</v>
      </c>
      <c r="AO1030">
        <v>2022.11</v>
      </c>
      <c r="AP1030">
        <v>0</v>
      </c>
      <c r="AQ1030">
        <v>8.2899999999999991</v>
      </c>
      <c r="AR1030">
        <v>0.4</v>
      </c>
      <c r="AS1030" t="s">
        <v>138</v>
      </c>
      <c r="AT1030">
        <v>35.5</v>
      </c>
      <c r="AU1030">
        <v>7.1</v>
      </c>
      <c r="AV1030">
        <v>2311</v>
      </c>
      <c r="AW1030" t="s">
        <v>1744</v>
      </c>
      <c r="AX1030">
        <v>0</v>
      </c>
      <c r="AY1030" t="s">
        <v>70</v>
      </c>
      <c r="AZ1030" t="s">
        <v>70</v>
      </c>
      <c r="BA1030" t="s">
        <v>70</v>
      </c>
      <c r="BB1030" t="s">
        <v>70</v>
      </c>
      <c r="BC1030" t="s">
        <v>83</v>
      </c>
      <c r="BD1030" t="s">
        <v>84</v>
      </c>
      <c r="BE1030">
        <v>0</v>
      </c>
      <c r="BF1030">
        <v>0</v>
      </c>
      <c r="BG1030">
        <v>0</v>
      </c>
      <c r="BH1030" t="s">
        <v>70</v>
      </c>
      <c r="BI1030" t="s">
        <v>1745</v>
      </c>
      <c r="BJ1030">
        <v>0</v>
      </c>
      <c r="BK1030">
        <v>0</v>
      </c>
      <c r="BL1030">
        <v>0</v>
      </c>
      <c r="BM1030" t="s">
        <v>1746</v>
      </c>
      <c r="BN1030">
        <v>1</v>
      </c>
    </row>
    <row r="1031" spans="1:66" x14ac:dyDescent="0.2">
      <c r="A1031">
        <v>448912706</v>
      </c>
      <c r="B1031" t="s">
        <v>66</v>
      </c>
      <c r="C1031" t="s">
        <v>67</v>
      </c>
      <c r="D1031" t="s">
        <v>68</v>
      </c>
      <c r="E1031" t="s">
        <v>69</v>
      </c>
      <c r="F1031" t="s">
        <v>70</v>
      </c>
      <c r="G1031">
        <v>3036017656663</v>
      </c>
      <c r="H1031">
        <v>29691413</v>
      </c>
      <c r="I1031" t="s">
        <v>71</v>
      </c>
      <c r="J1031">
        <v>170181975</v>
      </c>
      <c r="K1031" t="s">
        <v>72</v>
      </c>
      <c r="L1031" t="s">
        <v>88</v>
      </c>
      <c r="M1031" t="s">
        <v>311</v>
      </c>
      <c r="N1031" t="s">
        <v>312</v>
      </c>
      <c r="O1031" t="s">
        <v>70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177</v>
      </c>
      <c r="V1031" t="s">
        <v>77</v>
      </c>
      <c r="W1031" t="s">
        <v>1747</v>
      </c>
      <c r="X1031" t="s">
        <v>1748</v>
      </c>
      <c r="Y1031" t="s">
        <v>1384</v>
      </c>
      <c r="Z1031">
        <v>34895639000</v>
      </c>
      <c r="AA1031">
        <v>0</v>
      </c>
      <c r="AB1031">
        <v>1</v>
      </c>
      <c r="AC1031">
        <v>0</v>
      </c>
      <c r="AD1031">
        <v>71.09</v>
      </c>
      <c r="AE1031" t="s">
        <v>80</v>
      </c>
      <c r="AF1031">
        <v>0</v>
      </c>
      <c r="AG1031">
        <v>0</v>
      </c>
      <c r="AH1031" t="s">
        <v>70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 t="s">
        <v>70</v>
      </c>
      <c r="AT1031">
        <v>0</v>
      </c>
      <c r="AU1031">
        <v>0</v>
      </c>
      <c r="AV1031">
        <v>300272</v>
      </c>
      <c r="AW1031" t="s">
        <v>1749</v>
      </c>
      <c r="AX1031">
        <v>0</v>
      </c>
      <c r="AY1031" t="s">
        <v>70</v>
      </c>
      <c r="AZ1031" t="s">
        <v>70</v>
      </c>
      <c r="BA1031" t="s">
        <v>70</v>
      </c>
      <c r="BB1031" t="s">
        <v>82</v>
      </c>
      <c r="BC1031" t="s">
        <v>83</v>
      </c>
      <c r="BD1031" t="s">
        <v>84</v>
      </c>
      <c r="BE1031">
        <v>0</v>
      </c>
      <c r="BF1031">
        <v>0</v>
      </c>
      <c r="BG1031">
        <v>0</v>
      </c>
      <c r="BH1031" t="s">
        <v>70</v>
      </c>
      <c r="BI1031" t="s">
        <v>1750</v>
      </c>
      <c r="BJ1031">
        <v>0</v>
      </c>
      <c r="BK1031">
        <v>0</v>
      </c>
      <c r="BL1031">
        <v>0</v>
      </c>
      <c r="BM1031" t="s">
        <v>1751</v>
      </c>
      <c r="BN1031">
        <v>1</v>
      </c>
    </row>
    <row r="1032" spans="1:66" x14ac:dyDescent="0.2">
      <c r="A1032">
        <v>448912706</v>
      </c>
      <c r="B1032" t="s">
        <v>66</v>
      </c>
      <c r="C1032" t="s">
        <v>67</v>
      </c>
      <c r="D1032" t="s">
        <v>68</v>
      </c>
      <c r="E1032" t="s">
        <v>69</v>
      </c>
      <c r="F1032" t="s">
        <v>70</v>
      </c>
      <c r="G1032">
        <v>3036017656664</v>
      </c>
      <c r="H1032">
        <v>29691413</v>
      </c>
      <c r="I1032" t="s">
        <v>71</v>
      </c>
      <c r="J1032">
        <v>170181975</v>
      </c>
      <c r="K1032" t="s">
        <v>72</v>
      </c>
      <c r="L1032" t="s">
        <v>88</v>
      </c>
      <c r="M1032" t="s">
        <v>311</v>
      </c>
      <c r="N1032" t="s">
        <v>312</v>
      </c>
      <c r="O1032" t="s">
        <v>70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177</v>
      </c>
      <c r="V1032" t="s">
        <v>77</v>
      </c>
      <c r="W1032" t="s">
        <v>1747</v>
      </c>
      <c r="X1032" t="s">
        <v>1748</v>
      </c>
      <c r="Y1032" t="s">
        <v>1384</v>
      </c>
      <c r="Z1032">
        <v>34895639000</v>
      </c>
      <c r="AA1032">
        <v>0</v>
      </c>
      <c r="AB1032">
        <v>0</v>
      </c>
      <c r="AC1032">
        <v>1</v>
      </c>
      <c r="AD1032">
        <v>50</v>
      </c>
      <c r="AE1032" t="s">
        <v>80</v>
      </c>
      <c r="AF1032">
        <v>0</v>
      </c>
      <c r="AG1032">
        <v>0</v>
      </c>
      <c r="AH1032" t="s">
        <v>70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 t="s">
        <v>70</v>
      </c>
      <c r="AT1032">
        <v>0</v>
      </c>
      <c r="AU1032">
        <v>0</v>
      </c>
      <c r="AV1032">
        <v>300272</v>
      </c>
      <c r="AW1032" t="s">
        <v>1749</v>
      </c>
      <c r="AX1032">
        <v>0</v>
      </c>
      <c r="AY1032" t="s">
        <v>70</v>
      </c>
      <c r="AZ1032" t="s">
        <v>70</v>
      </c>
      <c r="BA1032" t="s">
        <v>70</v>
      </c>
      <c r="BB1032" t="s">
        <v>87</v>
      </c>
      <c r="BC1032" t="s">
        <v>83</v>
      </c>
      <c r="BD1032" t="s">
        <v>84</v>
      </c>
      <c r="BE1032">
        <v>0</v>
      </c>
      <c r="BF1032">
        <v>0</v>
      </c>
      <c r="BG1032">
        <v>0</v>
      </c>
      <c r="BH1032" t="s">
        <v>70</v>
      </c>
      <c r="BI1032" t="s">
        <v>1750</v>
      </c>
      <c r="BJ1032">
        <v>0</v>
      </c>
      <c r="BK1032">
        <v>0</v>
      </c>
      <c r="BL1032">
        <v>0</v>
      </c>
      <c r="BM1032" t="s">
        <v>1751</v>
      </c>
      <c r="BN1032">
        <v>1</v>
      </c>
    </row>
    <row r="1033" spans="1:66" x14ac:dyDescent="0.2">
      <c r="A1033">
        <v>448912706</v>
      </c>
      <c r="B1033" t="s">
        <v>66</v>
      </c>
      <c r="C1033" t="s">
        <v>67</v>
      </c>
      <c r="D1033" t="s">
        <v>68</v>
      </c>
      <c r="E1033" t="s">
        <v>69</v>
      </c>
      <c r="F1033" t="s">
        <v>70</v>
      </c>
      <c r="G1033">
        <v>3036017656665</v>
      </c>
      <c r="H1033">
        <v>30446891</v>
      </c>
      <c r="I1033" t="s">
        <v>71</v>
      </c>
      <c r="J1033">
        <v>170181975</v>
      </c>
      <c r="K1033" t="s">
        <v>72</v>
      </c>
      <c r="L1033" t="s">
        <v>88</v>
      </c>
      <c r="M1033" t="s">
        <v>204</v>
      </c>
      <c r="N1033" t="s">
        <v>205</v>
      </c>
      <c r="O1033" t="s">
        <v>70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166</v>
      </c>
      <c r="V1033" t="s">
        <v>77</v>
      </c>
      <c r="W1033" t="s">
        <v>1752</v>
      </c>
      <c r="X1033" t="s">
        <v>1753</v>
      </c>
      <c r="Y1033" t="s">
        <v>1384</v>
      </c>
      <c r="Z1033">
        <v>33113849732</v>
      </c>
      <c r="AA1033">
        <v>0</v>
      </c>
      <c r="AB1033">
        <v>1</v>
      </c>
      <c r="AC1033">
        <v>0</v>
      </c>
      <c r="AD1033">
        <v>66.78</v>
      </c>
      <c r="AE1033" t="s">
        <v>80</v>
      </c>
      <c r="AF1033">
        <v>0</v>
      </c>
      <c r="AG1033">
        <v>0</v>
      </c>
      <c r="AH1033" t="s">
        <v>70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 t="s">
        <v>70</v>
      </c>
      <c r="AT1033">
        <v>0</v>
      </c>
      <c r="AU1033">
        <v>0</v>
      </c>
      <c r="AV1033">
        <v>311767</v>
      </c>
      <c r="AW1033" t="s">
        <v>1754</v>
      </c>
      <c r="AX1033">
        <v>0</v>
      </c>
      <c r="AY1033" t="s">
        <v>70</v>
      </c>
      <c r="AZ1033" t="s">
        <v>70</v>
      </c>
      <c r="BA1033" t="s">
        <v>70</v>
      </c>
      <c r="BB1033" t="s">
        <v>134</v>
      </c>
      <c r="BC1033" t="s">
        <v>83</v>
      </c>
      <c r="BD1033" t="s">
        <v>84</v>
      </c>
      <c r="BE1033">
        <v>0</v>
      </c>
      <c r="BF1033">
        <v>0</v>
      </c>
      <c r="BG1033">
        <v>0</v>
      </c>
      <c r="BH1033" t="s">
        <v>70</v>
      </c>
      <c r="BI1033" t="s">
        <v>1755</v>
      </c>
      <c r="BJ1033">
        <v>0</v>
      </c>
      <c r="BK1033">
        <v>0</v>
      </c>
      <c r="BL1033">
        <v>0</v>
      </c>
      <c r="BM1033" t="s">
        <v>1756</v>
      </c>
      <c r="BN1033">
        <v>1</v>
      </c>
    </row>
    <row r="1034" spans="1:66" x14ac:dyDescent="0.2">
      <c r="A1034">
        <v>448912706</v>
      </c>
      <c r="B1034" t="s">
        <v>66</v>
      </c>
      <c r="C1034" t="s">
        <v>67</v>
      </c>
      <c r="D1034" t="s">
        <v>68</v>
      </c>
      <c r="E1034" t="s">
        <v>69</v>
      </c>
      <c r="F1034" t="s">
        <v>70</v>
      </c>
      <c r="G1034">
        <v>3036017656666</v>
      </c>
      <c r="H1034">
        <v>30446891</v>
      </c>
      <c r="I1034" t="s">
        <v>71</v>
      </c>
      <c r="J1034">
        <v>170181975</v>
      </c>
      <c r="K1034" t="s">
        <v>72</v>
      </c>
      <c r="L1034" t="s">
        <v>88</v>
      </c>
      <c r="M1034" t="s">
        <v>204</v>
      </c>
      <c r="N1034" t="s">
        <v>205</v>
      </c>
      <c r="O1034" t="s">
        <v>137</v>
      </c>
      <c r="P1034">
        <v>1</v>
      </c>
      <c r="Q1034">
        <v>2880</v>
      </c>
      <c r="R1034">
        <v>2059</v>
      </c>
      <c r="S1034">
        <v>0</v>
      </c>
      <c r="T1034">
        <v>29.5</v>
      </c>
      <c r="U1034" t="s">
        <v>166</v>
      </c>
      <c r="V1034" t="s">
        <v>137</v>
      </c>
      <c r="W1034" t="s">
        <v>1752</v>
      </c>
      <c r="X1034" t="s">
        <v>1753</v>
      </c>
      <c r="Y1034" t="s">
        <v>1384</v>
      </c>
      <c r="Z1034">
        <v>33113849732</v>
      </c>
      <c r="AA1034">
        <v>2880</v>
      </c>
      <c r="AB1034">
        <v>0</v>
      </c>
      <c r="AC1034">
        <v>0</v>
      </c>
      <c r="AD1034">
        <v>0</v>
      </c>
      <c r="AE1034" t="s">
        <v>80</v>
      </c>
      <c r="AF1034">
        <v>0</v>
      </c>
      <c r="AG1034">
        <v>0</v>
      </c>
      <c r="AH1034" t="s">
        <v>70</v>
      </c>
      <c r="AI1034">
        <v>23.76</v>
      </c>
      <c r="AJ1034">
        <v>24.58</v>
      </c>
      <c r="AK1034">
        <v>0.82</v>
      </c>
      <c r="AL1034">
        <v>0</v>
      </c>
      <c r="AM1034">
        <v>0</v>
      </c>
      <c r="AN1034">
        <v>23.83</v>
      </c>
      <c r="AO1034">
        <v>1991.27</v>
      </c>
      <c r="AP1034">
        <v>0</v>
      </c>
      <c r="AQ1034">
        <v>39.130000000000003</v>
      </c>
      <c r="AR1034">
        <v>1.9</v>
      </c>
      <c r="AS1034" t="s">
        <v>138</v>
      </c>
      <c r="AT1034">
        <v>23.833333333333332</v>
      </c>
      <c r="AU1034">
        <v>4.7699999999999996</v>
      </c>
      <c r="AV1034">
        <v>311767</v>
      </c>
      <c r="AW1034" t="s">
        <v>1754</v>
      </c>
      <c r="AX1034">
        <v>0</v>
      </c>
      <c r="AY1034" t="s">
        <v>70</v>
      </c>
      <c r="AZ1034" t="s">
        <v>70</v>
      </c>
      <c r="BA1034" t="s">
        <v>70</v>
      </c>
      <c r="BB1034" t="s">
        <v>70</v>
      </c>
      <c r="BC1034" t="s">
        <v>83</v>
      </c>
      <c r="BD1034" t="s">
        <v>84</v>
      </c>
      <c r="BE1034">
        <v>0</v>
      </c>
      <c r="BF1034">
        <v>0</v>
      </c>
      <c r="BG1034">
        <v>0</v>
      </c>
      <c r="BH1034" t="s">
        <v>70</v>
      </c>
      <c r="BI1034" t="s">
        <v>1755</v>
      </c>
      <c r="BJ1034">
        <v>0</v>
      </c>
      <c r="BK1034">
        <v>0</v>
      </c>
      <c r="BL1034">
        <v>0</v>
      </c>
      <c r="BM1034" t="s">
        <v>1756</v>
      </c>
      <c r="BN1034">
        <v>1</v>
      </c>
    </row>
    <row r="1035" spans="1:66" x14ac:dyDescent="0.2">
      <c r="A1035">
        <v>448912706</v>
      </c>
      <c r="B1035" t="s">
        <v>66</v>
      </c>
      <c r="C1035" t="s">
        <v>67</v>
      </c>
      <c r="D1035" t="s">
        <v>68</v>
      </c>
      <c r="E1035" t="s">
        <v>69</v>
      </c>
      <c r="F1035" t="s">
        <v>70</v>
      </c>
      <c r="G1035">
        <v>3036017656667</v>
      </c>
      <c r="H1035">
        <v>30881393</v>
      </c>
      <c r="I1035" t="s">
        <v>71</v>
      </c>
      <c r="J1035">
        <v>170181975</v>
      </c>
      <c r="K1035" t="s">
        <v>72</v>
      </c>
      <c r="L1035" t="s">
        <v>88</v>
      </c>
      <c r="M1035" t="s">
        <v>164</v>
      </c>
      <c r="N1035" t="s">
        <v>165</v>
      </c>
      <c r="O1035" t="s">
        <v>70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220</v>
      </c>
      <c r="V1035" t="s">
        <v>77</v>
      </c>
      <c r="W1035" t="s">
        <v>1757</v>
      </c>
      <c r="X1035" t="s">
        <v>1758</v>
      </c>
      <c r="Y1035" t="s">
        <v>1384</v>
      </c>
      <c r="Z1035">
        <v>35101538431</v>
      </c>
      <c r="AA1035">
        <v>0</v>
      </c>
      <c r="AB1035">
        <v>1</v>
      </c>
      <c r="AC1035">
        <v>0</v>
      </c>
      <c r="AD1035">
        <v>60.32</v>
      </c>
      <c r="AE1035" t="s">
        <v>80</v>
      </c>
      <c r="AF1035">
        <v>0</v>
      </c>
      <c r="AG1035">
        <v>0</v>
      </c>
      <c r="AH1035" t="s">
        <v>70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 t="s">
        <v>70</v>
      </c>
      <c r="AT1035">
        <v>0</v>
      </c>
      <c r="AU1035">
        <v>0</v>
      </c>
      <c r="AV1035">
        <v>301272</v>
      </c>
      <c r="AW1035" t="s">
        <v>1759</v>
      </c>
      <c r="AX1035">
        <v>0</v>
      </c>
      <c r="AY1035" t="s">
        <v>70</v>
      </c>
      <c r="AZ1035" t="s">
        <v>70</v>
      </c>
      <c r="BA1035" t="s">
        <v>70</v>
      </c>
      <c r="BB1035" t="s">
        <v>134</v>
      </c>
      <c r="BC1035" t="s">
        <v>83</v>
      </c>
      <c r="BD1035" t="s">
        <v>84</v>
      </c>
      <c r="BE1035">
        <v>0</v>
      </c>
      <c r="BF1035">
        <v>0</v>
      </c>
      <c r="BG1035">
        <v>0</v>
      </c>
      <c r="BH1035" t="s">
        <v>70</v>
      </c>
      <c r="BI1035" t="s">
        <v>1760</v>
      </c>
      <c r="BJ1035">
        <v>0</v>
      </c>
      <c r="BK1035">
        <v>0</v>
      </c>
      <c r="BL1035">
        <v>0</v>
      </c>
      <c r="BM1035" t="s">
        <v>1761</v>
      </c>
      <c r="BN1035">
        <v>1</v>
      </c>
    </row>
    <row r="1036" spans="1:66" x14ac:dyDescent="0.2">
      <c r="A1036">
        <v>448912706</v>
      </c>
      <c r="B1036" t="s">
        <v>66</v>
      </c>
      <c r="C1036" t="s">
        <v>67</v>
      </c>
      <c r="D1036" t="s">
        <v>68</v>
      </c>
      <c r="E1036" t="s">
        <v>69</v>
      </c>
      <c r="F1036" t="s">
        <v>70</v>
      </c>
      <c r="G1036">
        <v>3036017656668</v>
      </c>
      <c r="H1036">
        <v>30881393</v>
      </c>
      <c r="I1036" t="s">
        <v>71</v>
      </c>
      <c r="J1036">
        <v>170181975</v>
      </c>
      <c r="K1036" t="s">
        <v>72</v>
      </c>
      <c r="L1036" t="s">
        <v>88</v>
      </c>
      <c r="M1036" t="s">
        <v>164</v>
      </c>
      <c r="N1036" t="s">
        <v>165</v>
      </c>
      <c r="O1036" t="s">
        <v>137</v>
      </c>
      <c r="P1036">
        <v>1</v>
      </c>
      <c r="Q1036">
        <v>2880</v>
      </c>
      <c r="R1036">
        <v>1975</v>
      </c>
      <c r="S1036">
        <v>0</v>
      </c>
      <c r="T1036">
        <v>29.5</v>
      </c>
      <c r="U1036" t="s">
        <v>220</v>
      </c>
      <c r="V1036" t="s">
        <v>137</v>
      </c>
      <c r="W1036" t="s">
        <v>1757</v>
      </c>
      <c r="X1036" t="s">
        <v>1758</v>
      </c>
      <c r="Y1036" t="s">
        <v>1384</v>
      </c>
      <c r="Z1036">
        <v>35101538431</v>
      </c>
      <c r="AA1036">
        <v>2880</v>
      </c>
      <c r="AB1036">
        <v>0</v>
      </c>
      <c r="AC1036">
        <v>0</v>
      </c>
      <c r="AD1036">
        <v>0</v>
      </c>
      <c r="AE1036" t="s">
        <v>80</v>
      </c>
      <c r="AF1036">
        <v>0</v>
      </c>
      <c r="AG1036">
        <v>0</v>
      </c>
      <c r="AH1036" t="s">
        <v>70</v>
      </c>
      <c r="AI1036">
        <v>26.19</v>
      </c>
      <c r="AJ1036">
        <v>24.58</v>
      </c>
      <c r="AK1036">
        <v>-1.61</v>
      </c>
      <c r="AL1036">
        <v>0</v>
      </c>
      <c r="AM1036">
        <v>0</v>
      </c>
      <c r="AN1036">
        <v>-46.17</v>
      </c>
      <c r="AO1036">
        <v>1992.87</v>
      </c>
      <c r="AP1036">
        <v>0</v>
      </c>
      <c r="AQ1036">
        <v>37.53</v>
      </c>
      <c r="AR1036">
        <v>1.9</v>
      </c>
      <c r="AS1036" t="s">
        <v>138</v>
      </c>
      <c r="AT1036">
        <v>-46.166666666666664</v>
      </c>
      <c r="AU1036">
        <v>-9.23</v>
      </c>
      <c r="AV1036">
        <v>301272</v>
      </c>
      <c r="AW1036" t="s">
        <v>1759</v>
      </c>
      <c r="AX1036">
        <v>0</v>
      </c>
      <c r="AY1036" t="s">
        <v>70</v>
      </c>
      <c r="AZ1036" t="s">
        <v>70</v>
      </c>
      <c r="BA1036" t="s">
        <v>70</v>
      </c>
      <c r="BB1036" t="s">
        <v>70</v>
      </c>
      <c r="BC1036" t="s">
        <v>83</v>
      </c>
      <c r="BD1036" t="s">
        <v>84</v>
      </c>
      <c r="BE1036">
        <v>0</v>
      </c>
      <c r="BF1036">
        <v>0</v>
      </c>
      <c r="BG1036">
        <v>0</v>
      </c>
      <c r="BH1036" t="s">
        <v>70</v>
      </c>
      <c r="BI1036" t="s">
        <v>1760</v>
      </c>
      <c r="BJ1036">
        <v>0</v>
      </c>
      <c r="BK1036">
        <v>0</v>
      </c>
      <c r="BL1036">
        <v>0</v>
      </c>
      <c r="BM1036" t="s">
        <v>1761</v>
      </c>
      <c r="BN1036">
        <v>1</v>
      </c>
    </row>
    <row r="1037" spans="1:66" x14ac:dyDescent="0.2">
      <c r="A1037">
        <v>448912706</v>
      </c>
      <c r="B1037" t="s">
        <v>66</v>
      </c>
      <c r="C1037" t="s">
        <v>67</v>
      </c>
      <c r="D1037" t="s">
        <v>68</v>
      </c>
      <c r="E1037" t="s">
        <v>69</v>
      </c>
      <c r="F1037" t="s">
        <v>70</v>
      </c>
      <c r="G1037">
        <v>3036017656669</v>
      </c>
      <c r="H1037">
        <v>27953568</v>
      </c>
      <c r="I1037" t="s">
        <v>71</v>
      </c>
      <c r="J1037">
        <v>174354791</v>
      </c>
      <c r="K1037" t="s">
        <v>72</v>
      </c>
      <c r="L1037" t="s">
        <v>73</v>
      </c>
      <c r="M1037" t="s">
        <v>164</v>
      </c>
      <c r="N1037" t="s">
        <v>226</v>
      </c>
      <c r="O1037" t="s">
        <v>70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255</v>
      </c>
      <c r="V1037" t="s">
        <v>77</v>
      </c>
      <c r="W1037" t="s">
        <v>1762</v>
      </c>
      <c r="X1037" t="s">
        <v>1763</v>
      </c>
      <c r="Y1037" t="s">
        <v>1384</v>
      </c>
      <c r="Z1037">
        <v>29157117498</v>
      </c>
      <c r="AA1037">
        <v>0</v>
      </c>
      <c r="AB1037">
        <v>1</v>
      </c>
      <c r="AC1037">
        <v>0</v>
      </c>
      <c r="AD1037">
        <v>86.69</v>
      </c>
      <c r="AE1037" t="s">
        <v>80</v>
      </c>
      <c r="AF1037">
        <v>0</v>
      </c>
      <c r="AG1037">
        <v>0</v>
      </c>
      <c r="AH1037" t="s">
        <v>70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 t="s">
        <v>70</v>
      </c>
      <c r="AT1037">
        <v>0</v>
      </c>
      <c r="AU1037">
        <v>0</v>
      </c>
      <c r="AV1037">
        <v>142597</v>
      </c>
      <c r="AW1037" t="s">
        <v>1764</v>
      </c>
      <c r="AX1037">
        <v>0</v>
      </c>
      <c r="AY1037" t="s">
        <v>70</v>
      </c>
      <c r="AZ1037" t="s">
        <v>70</v>
      </c>
      <c r="BA1037" t="s">
        <v>70</v>
      </c>
      <c r="BB1037" t="s">
        <v>82</v>
      </c>
      <c r="BC1037" t="s">
        <v>83</v>
      </c>
      <c r="BD1037" t="s">
        <v>84</v>
      </c>
      <c r="BE1037">
        <v>0</v>
      </c>
      <c r="BF1037">
        <v>0</v>
      </c>
      <c r="BG1037">
        <v>0</v>
      </c>
      <c r="BH1037" t="s">
        <v>70</v>
      </c>
      <c r="BI1037" t="s">
        <v>1765</v>
      </c>
      <c r="BJ1037">
        <v>0</v>
      </c>
      <c r="BK1037">
        <v>0</v>
      </c>
      <c r="BL1037">
        <v>0</v>
      </c>
      <c r="BM1037" t="s">
        <v>1766</v>
      </c>
      <c r="BN1037">
        <v>1</v>
      </c>
    </row>
    <row r="1038" spans="1:66" x14ac:dyDescent="0.2">
      <c r="A1038">
        <v>448912706</v>
      </c>
      <c r="B1038" t="s">
        <v>66</v>
      </c>
      <c r="C1038" t="s">
        <v>67</v>
      </c>
      <c r="D1038" t="s">
        <v>68</v>
      </c>
      <c r="E1038" t="s">
        <v>69</v>
      </c>
      <c r="F1038" t="s">
        <v>70</v>
      </c>
      <c r="G1038">
        <v>3036017656670</v>
      </c>
      <c r="H1038">
        <v>27953568</v>
      </c>
      <c r="I1038" t="s">
        <v>71</v>
      </c>
      <c r="J1038">
        <v>174354791</v>
      </c>
      <c r="K1038" t="s">
        <v>72</v>
      </c>
      <c r="L1038" t="s">
        <v>73</v>
      </c>
      <c r="M1038" t="s">
        <v>164</v>
      </c>
      <c r="N1038" t="s">
        <v>226</v>
      </c>
      <c r="O1038" t="s">
        <v>70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255</v>
      </c>
      <c r="V1038" t="s">
        <v>77</v>
      </c>
      <c r="W1038" t="s">
        <v>1762</v>
      </c>
      <c r="X1038" t="s">
        <v>1763</v>
      </c>
      <c r="Y1038" t="s">
        <v>1384</v>
      </c>
      <c r="Z1038">
        <v>29157117498</v>
      </c>
      <c r="AA1038">
        <v>0</v>
      </c>
      <c r="AB1038">
        <v>0</v>
      </c>
      <c r="AC1038">
        <v>1</v>
      </c>
      <c r="AD1038">
        <v>50</v>
      </c>
      <c r="AE1038" t="s">
        <v>80</v>
      </c>
      <c r="AF1038">
        <v>0</v>
      </c>
      <c r="AG1038">
        <v>0</v>
      </c>
      <c r="AH1038" t="s">
        <v>70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 t="s">
        <v>70</v>
      </c>
      <c r="AT1038">
        <v>0</v>
      </c>
      <c r="AU1038">
        <v>0</v>
      </c>
      <c r="AV1038">
        <v>142597</v>
      </c>
      <c r="AW1038" t="s">
        <v>1764</v>
      </c>
      <c r="AX1038">
        <v>0</v>
      </c>
      <c r="AY1038" t="s">
        <v>70</v>
      </c>
      <c r="AZ1038" t="s">
        <v>70</v>
      </c>
      <c r="BA1038" t="s">
        <v>70</v>
      </c>
      <c r="BB1038" t="s">
        <v>87</v>
      </c>
      <c r="BC1038" t="s">
        <v>83</v>
      </c>
      <c r="BD1038" t="s">
        <v>84</v>
      </c>
      <c r="BE1038">
        <v>0</v>
      </c>
      <c r="BF1038">
        <v>0</v>
      </c>
      <c r="BG1038">
        <v>0</v>
      </c>
      <c r="BH1038" t="s">
        <v>70</v>
      </c>
      <c r="BI1038" t="s">
        <v>1765</v>
      </c>
      <c r="BJ1038">
        <v>0</v>
      </c>
      <c r="BK1038">
        <v>0</v>
      </c>
      <c r="BL1038">
        <v>0</v>
      </c>
      <c r="BM1038" t="s">
        <v>1766</v>
      </c>
      <c r="BN1038">
        <v>1</v>
      </c>
    </row>
    <row r="1039" spans="1:66" x14ac:dyDescent="0.2">
      <c r="A1039">
        <v>448912706</v>
      </c>
      <c r="B1039" t="s">
        <v>66</v>
      </c>
      <c r="C1039" t="s">
        <v>67</v>
      </c>
      <c r="D1039" t="s">
        <v>68</v>
      </c>
      <c r="E1039" t="s">
        <v>69</v>
      </c>
      <c r="F1039" t="s">
        <v>70</v>
      </c>
      <c r="G1039">
        <v>3036017656671</v>
      </c>
      <c r="H1039">
        <v>30296144</v>
      </c>
      <c r="I1039" t="s">
        <v>71</v>
      </c>
      <c r="J1039">
        <v>170181975</v>
      </c>
      <c r="K1039" t="s">
        <v>72</v>
      </c>
      <c r="L1039" t="s">
        <v>88</v>
      </c>
      <c r="M1039" t="s">
        <v>146</v>
      </c>
      <c r="N1039" t="s">
        <v>147</v>
      </c>
      <c r="O1039" t="s">
        <v>70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148</v>
      </c>
      <c r="V1039" t="s">
        <v>77</v>
      </c>
      <c r="W1039" t="s">
        <v>1767</v>
      </c>
      <c r="X1039" t="s">
        <v>1768</v>
      </c>
      <c r="Y1039" t="s">
        <v>1384</v>
      </c>
      <c r="Z1039">
        <v>34734901396</v>
      </c>
      <c r="AA1039">
        <v>0</v>
      </c>
      <c r="AB1039">
        <v>1</v>
      </c>
      <c r="AC1039">
        <v>0</v>
      </c>
      <c r="AD1039">
        <v>94.79</v>
      </c>
      <c r="AE1039" t="s">
        <v>80</v>
      </c>
      <c r="AF1039">
        <v>0</v>
      </c>
      <c r="AG1039">
        <v>0</v>
      </c>
      <c r="AH1039" t="s">
        <v>70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 t="s">
        <v>70</v>
      </c>
      <c r="AT1039">
        <v>0</v>
      </c>
      <c r="AU1039">
        <v>0</v>
      </c>
      <c r="AV1039">
        <v>50034661</v>
      </c>
      <c r="AW1039" t="s">
        <v>1769</v>
      </c>
      <c r="AX1039">
        <v>0</v>
      </c>
      <c r="AY1039" t="s">
        <v>70</v>
      </c>
      <c r="AZ1039" t="s">
        <v>70</v>
      </c>
      <c r="BA1039" t="s">
        <v>70</v>
      </c>
      <c r="BB1039" t="s">
        <v>134</v>
      </c>
      <c r="BC1039" t="s">
        <v>83</v>
      </c>
      <c r="BD1039" t="s">
        <v>84</v>
      </c>
      <c r="BE1039">
        <v>0</v>
      </c>
      <c r="BF1039">
        <v>0</v>
      </c>
      <c r="BG1039">
        <v>0</v>
      </c>
      <c r="BH1039" t="s">
        <v>70</v>
      </c>
      <c r="BI1039" t="s">
        <v>1770</v>
      </c>
      <c r="BJ1039">
        <v>0</v>
      </c>
      <c r="BK1039">
        <v>0</v>
      </c>
      <c r="BL1039">
        <v>0</v>
      </c>
      <c r="BM1039" t="s">
        <v>1771</v>
      </c>
      <c r="BN1039">
        <v>1</v>
      </c>
    </row>
    <row r="1040" spans="1:66" x14ac:dyDescent="0.2">
      <c r="A1040">
        <v>448912706</v>
      </c>
      <c r="B1040" t="s">
        <v>66</v>
      </c>
      <c r="C1040" t="s">
        <v>67</v>
      </c>
      <c r="D1040" t="s">
        <v>68</v>
      </c>
      <c r="E1040" t="s">
        <v>69</v>
      </c>
      <c r="F1040" t="s">
        <v>70</v>
      </c>
      <c r="G1040">
        <v>3036017656672</v>
      </c>
      <c r="H1040">
        <v>30296144</v>
      </c>
      <c r="I1040" t="s">
        <v>71</v>
      </c>
      <c r="J1040">
        <v>170181975</v>
      </c>
      <c r="K1040" t="s">
        <v>72</v>
      </c>
      <c r="L1040" t="s">
        <v>88</v>
      </c>
      <c r="M1040" t="s">
        <v>146</v>
      </c>
      <c r="N1040" t="s">
        <v>147</v>
      </c>
      <c r="O1040" t="s">
        <v>137</v>
      </c>
      <c r="P1040">
        <v>1</v>
      </c>
      <c r="Q1040">
        <v>2880</v>
      </c>
      <c r="R1040">
        <v>2095</v>
      </c>
      <c r="S1040">
        <v>0</v>
      </c>
      <c r="T1040">
        <v>29.5</v>
      </c>
      <c r="U1040" t="s">
        <v>148</v>
      </c>
      <c r="V1040" t="s">
        <v>137</v>
      </c>
      <c r="W1040" t="s">
        <v>1767</v>
      </c>
      <c r="X1040" t="s">
        <v>1768</v>
      </c>
      <c r="Y1040" t="s">
        <v>1384</v>
      </c>
      <c r="Z1040">
        <v>34734901396</v>
      </c>
      <c r="AA1040">
        <v>2880</v>
      </c>
      <c r="AB1040">
        <v>0</v>
      </c>
      <c r="AC1040">
        <v>0</v>
      </c>
      <c r="AD1040">
        <v>0</v>
      </c>
      <c r="AE1040" t="s">
        <v>80</v>
      </c>
      <c r="AF1040">
        <v>0</v>
      </c>
      <c r="AG1040">
        <v>0</v>
      </c>
      <c r="AH1040" t="s">
        <v>70</v>
      </c>
      <c r="AI1040">
        <v>22.71</v>
      </c>
      <c r="AJ1040">
        <v>24.58</v>
      </c>
      <c r="AK1040">
        <v>1.87</v>
      </c>
      <c r="AL1040">
        <v>0</v>
      </c>
      <c r="AM1040">
        <v>0</v>
      </c>
      <c r="AN1040">
        <v>53.83</v>
      </c>
      <c r="AO1040">
        <v>2022.02</v>
      </c>
      <c r="AP1040">
        <v>0</v>
      </c>
      <c r="AQ1040">
        <v>8.3800000000000008</v>
      </c>
      <c r="AR1040">
        <v>0.4</v>
      </c>
      <c r="AS1040" t="s">
        <v>138</v>
      </c>
      <c r="AT1040">
        <v>53.833333333333336</v>
      </c>
      <c r="AU1040">
        <v>10.77</v>
      </c>
      <c r="AV1040">
        <v>50034661</v>
      </c>
      <c r="AW1040" t="s">
        <v>1769</v>
      </c>
      <c r="AX1040">
        <v>0</v>
      </c>
      <c r="AY1040" t="s">
        <v>70</v>
      </c>
      <c r="AZ1040" t="s">
        <v>70</v>
      </c>
      <c r="BA1040" t="s">
        <v>70</v>
      </c>
      <c r="BB1040" t="s">
        <v>70</v>
      </c>
      <c r="BC1040" t="s">
        <v>83</v>
      </c>
      <c r="BD1040" t="s">
        <v>84</v>
      </c>
      <c r="BE1040">
        <v>0</v>
      </c>
      <c r="BF1040">
        <v>0</v>
      </c>
      <c r="BG1040">
        <v>0</v>
      </c>
      <c r="BH1040" t="s">
        <v>70</v>
      </c>
      <c r="BI1040" t="s">
        <v>1770</v>
      </c>
      <c r="BJ1040">
        <v>0</v>
      </c>
      <c r="BK1040">
        <v>0</v>
      </c>
      <c r="BL1040">
        <v>0</v>
      </c>
      <c r="BM1040" t="s">
        <v>1771</v>
      </c>
      <c r="BN1040">
        <v>1</v>
      </c>
    </row>
    <row r="1041" spans="1:66" x14ac:dyDescent="0.2">
      <c r="A1041">
        <v>448912706</v>
      </c>
      <c r="B1041" t="s">
        <v>66</v>
      </c>
      <c r="C1041" t="s">
        <v>67</v>
      </c>
      <c r="D1041" t="s">
        <v>68</v>
      </c>
      <c r="E1041" t="s">
        <v>69</v>
      </c>
      <c r="F1041" t="s">
        <v>70</v>
      </c>
      <c r="G1041">
        <v>3036017656673</v>
      </c>
      <c r="H1041">
        <v>30296144</v>
      </c>
      <c r="I1041" t="s">
        <v>71</v>
      </c>
      <c r="J1041">
        <v>170181975</v>
      </c>
      <c r="K1041" t="s">
        <v>72</v>
      </c>
      <c r="L1041" t="s">
        <v>88</v>
      </c>
      <c r="M1041" t="s">
        <v>311</v>
      </c>
      <c r="N1041" t="s">
        <v>312</v>
      </c>
      <c r="O1041" t="s">
        <v>70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90</v>
      </c>
      <c r="V1041" t="s">
        <v>77</v>
      </c>
      <c r="W1041" t="s">
        <v>1772</v>
      </c>
      <c r="X1041" t="s">
        <v>1773</v>
      </c>
      <c r="Y1041" t="s">
        <v>1384</v>
      </c>
      <c r="Z1041">
        <v>34813615723</v>
      </c>
      <c r="AA1041">
        <v>0</v>
      </c>
      <c r="AB1041">
        <v>1</v>
      </c>
      <c r="AC1041">
        <v>0</v>
      </c>
      <c r="AD1041">
        <v>94.79</v>
      </c>
      <c r="AE1041" t="s">
        <v>80</v>
      </c>
      <c r="AF1041">
        <v>0</v>
      </c>
      <c r="AG1041">
        <v>0</v>
      </c>
      <c r="AH1041" t="s">
        <v>70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 t="s">
        <v>70</v>
      </c>
      <c r="AT1041">
        <v>0</v>
      </c>
      <c r="AU1041">
        <v>0</v>
      </c>
      <c r="AV1041">
        <v>164311</v>
      </c>
      <c r="AW1041" t="s">
        <v>1774</v>
      </c>
      <c r="AX1041">
        <v>0</v>
      </c>
      <c r="AY1041" t="s">
        <v>70</v>
      </c>
      <c r="AZ1041" t="s">
        <v>70</v>
      </c>
      <c r="BA1041" t="s">
        <v>70</v>
      </c>
      <c r="BB1041" t="s">
        <v>82</v>
      </c>
      <c r="BC1041" t="s">
        <v>83</v>
      </c>
      <c r="BD1041" t="s">
        <v>84</v>
      </c>
      <c r="BE1041">
        <v>0</v>
      </c>
      <c r="BF1041">
        <v>0</v>
      </c>
      <c r="BG1041">
        <v>0</v>
      </c>
      <c r="BH1041" t="s">
        <v>70</v>
      </c>
      <c r="BI1041" t="s">
        <v>1775</v>
      </c>
      <c r="BJ1041">
        <v>0</v>
      </c>
      <c r="BK1041">
        <v>0</v>
      </c>
      <c r="BL1041">
        <v>0</v>
      </c>
      <c r="BM1041" t="s">
        <v>1776</v>
      </c>
      <c r="BN1041">
        <v>1</v>
      </c>
    </row>
    <row r="1042" spans="1:66" x14ac:dyDescent="0.2">
      <c r="A1042">
        <v>448912706</v>
      </c>
      <c r="B1042" t="s">
        <v>66</v>
      </c>
      <c r="C1042" t="s">
        <v>67</v>
      </c>
      <c r="D1042" t="s">
        <v>68</v>
      </c>
      <c r="E1042" t="s">
        <v>69</v>
      </c>
      <c r="F1042" t="s">
        <v>70</v>
      </c>
      <c r="G1042">
        <v>3036017656674</v>
      </c>
      <c r="H1042">
        <v>30296144</v>
      </c>
      <c r="I1042" t="s">
        <v>71</v>
      </c>
      <c r="J1042">
        <v>170181975</v>
      </c>
      <c r="K1042" t="s">
        <v>72</v>
      </c>
      <c r="L1042" t="s">
        <v>88</v>
      </c>
      <c r="M1042" t="s">
        <v>311</v>
      </c>
      <c r="N1042" t="s">
        <v>312</v>
      </c>
      <c r="O1042" t="s">
        <v>70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90</v>
      </c>
      <c r="V1042" t="s">
        <v>77</v>
      </c>
      <c r="W1042" t="s">
        <v>1772</v>
      </c>
      <c r="X1042" t="s">
        <v>1773</v>
      </c>
      <c r="Y1042" t="s">
        <v>1384</v>
      </c>
      <c r="Z1042">
        <v>34813615723</v>
      </c>
      <c r="AA1042">
        <v>0</v>
      </c>
      <c r="AB1042">
        <v>0</v>
      </c>
      <c r="AC1042">
        <v>1</v>
      </c>
      <c r="AD1042">
        <v>50</v>
      </c>
      <c r="AE1042" t="s">
        <v>80</v>
      </c>
      <c r="AF1042">
        <v>0</v>
      </c>
      <c r="AG1042">
        <v>0</v>
      </c>
      <c r="AH1042" t="s">
        <v>70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 t="s">
        <v>70</v>
      </c>
      <c r="AT1042">
        <v>0</v>
      </c>
      <c r="AU1042">
        <v>0</v>
      </c>
      <c r="AV1042">
        <v>164311</v>
      </c>
      <c r="AW1042" t="s">
        <v>1774</v>
      </c>
      <c r="AX1042">
        <v>0</v>
      </c>
      <c r="AY1042" t="s">
        <v>70</v>
      </c>
      <c r="AZ1042" t="s">
        <v>70</v>
      </c>
      <c r="BA1042" t="s">
        <v>70</v>
      </c>
      <c r="BB1042" t="s">
        <v>87</v>
      </c>
      <c r="BC1042" t="s">
        <v>83</v>
      </c>
      <c r="BD1042" t="s">
        <v>84</v>
      </c>
      <c r="BE1042">
        <v>0</v>
      </c>
      <c r="BF1042">
        <v>0</v>
      </c>
      <c r="BG1042">
        <v>0</v>
      </c>
      <c r="BH1042" t="s">
        <v>70</v>
      </c>
      <c r="BI1042" t="s">
        <v>1775</v>
      </c>
      <c r="BJ1042">
        <v>0</v>
      </c>
      <c r="BK1042">
        <v>0</v>
      </c>
      <c r="BL1042">
        <v>0</v>
      </c>
      <c r="BM1042" t="s">
        <v>1776</v>
      </c>
      <c r="BN1042">
        <v>1</v>
      </c>
    </row>
    <row r="1043" spans="1:66" x14ac:dyDescent="0.2">
      <c r="A1043">
        <v>448912706</v>
      </c>
      <c r="B1043" t="s">
        <v>66</v>
      </c>
      <c r="C1043" t="s">
        <v>67</v>
      </c>
      <c r="D1043" t="s">
        <v>68</v>
      </c>
      <c r="E1043" t="s">
        <v>69</v>
      </c>
      <c r="F1043" t="s">
        <v>70</v>
      </c>
      <c r="G1043">
        <v>3036017656675</v>
      </c>
      <c r="H1043">
        <v>30446891</v>
      </c>
      <c r="I1043" t="s">
        <v>71</v>
      </c>
      <c r="J1043">
        <v>170181975</v>
      </c>
      <c r="K1043" t="s">
        <v>72</v>
      </c>
      <c r="L1043" t="s">
        <v>88</v>
      </c>
      <c r="M1043" t="s">
        <v>109</v>
      </c>
      <c r="N1043" t="s">
        <v>110</v>
      </c>
      <c r="O1043" t="s">
        <v>70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76</v>
      </c>
      <c r="V1043" t="s">
        <v>77</v>
      </c>
      <c r="W1043" t="s">
        <v>1777</v>
      </c>
      <c r="X1043" t="s">
        <v>1778</v>
      </c>
      <c r="Y1043" t="s">
        <v>1384</v>
      </c>
      <c r="Z1043">
        <v>33113847082</v>
      </c>
      <c r="AA1043">
        <v>0</v>
      </c>
      <c r="AB1043">
        <v>1</v>
      </c>
      <c r="AC1043">
        <v>0</v>
      </c>
      <c r="AD1043">
        <v>66.78</v>
      </c>
      <c r="AE1043" t="s">
        <v>80</v>
      </c>
      <c r="AF1043">
        <v>0</v>
      </c>
      <c r="AG1043">
        <v>0</v>
      </c>
      <c r="AH1043" t="s">
        <v>70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 t="s">
        <v>70</v>
      </c>
      <c r="AT1043">
        <v>0</v>
      </c>
      <c r="AU1043">
        <v>0</v>
      </c>
      <c r="AV1043">
        <v>152508</v>
      </c>
      <c r="AW1043" t="s">
        <v>1779</v>
      </c>
      <c r="AX1043">
        <v>0</v>
      </c>
      <c r="AY1043" t="s">
        <v>70</v>
      </c>
      <c r="AZ1043" t="s">
        <v>70</v>
      </c>
      <c r="BA1043" t="s">
        <v>70</v>
      </c>
      <c r="BB1043" t="s">
        <v>82</v>
      </c>
      <c r="BC1043" t="s">
        <v>83</v>
      </c>
      <c r="BD1043" t="s">
        <v>84</v>
      </c>
      <c r="BE1043">
        <v>0</v>
      </c>
      <c r="BF1043">
        <v>0</v>
      </c>
      <c r="BG1043">
        <v>0</v>
      </c>
      <c r="BH1043" t="s">
        <v>70</v>
      </c>
      <c r="BI1043" t="s">
        <v>1780</v>
      </c>
      <c r="BJ1043">
        <v>0</v>
      </c>
      <c r="BK1043">
        <v>0</v>
      </c>
      <c r="BL1043">
        <v>0</v>
      </c>
      <c r="BM1043" t="s">
        <v>1781</v>
      </c>
      <c r="BN1043">
        <v>1</v>
      </c>
    </row>
    <row r="1044" spans="1:66" x14ac:dyDescent="0.2">
      <c r="A1044">
        <v>448912706</v>
      </c>
      <c r="B1044" t="s">
        <v>66</v>
      </c>
      <c r="C1044" t="s">
        <v>67</v>
      </c>
      <c r="D1044" t="s">
        <v>68</v>
      </c>
      <c r="E1044" t="s">
        <v>69</v>
      </c>
      <c r="F1044" t="s">
        <v>70</v>
      </c>
      <c r="G1044">
        <v>3036017656676</v>
      </c>
      <c r="H1044">
        <v>30446891</v>
      </c>
      <c r="I1044" t="s">
        <v>71</v>
      </c>
      <c r="J1044">
        <v>170181975</v>
      </c>
      <c r="K1044" t="s">
        <v>72</v>
      </c>
      <c r="L1044" t="s">
        <v>88</v>
      </c>
      <c r="M1044" t="s">
        <v>109</v>
      </c>
      <c r="N1044" t="s">
        <v>110</v>
      </c>
      <c r="O1044" t="s">
        <v>70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76</v>
      </c>
      <c r="V1044" t="s">
        <v>77</v>
      </c>
      <c r="W1044" t="s">
        <v>1777</v>
      </c>
      <c r="X1044" t="s">
        <v>1778</v>
      </c>
      <c r="Y1044" t="s">
        <v>1384</v>
      </c>
      <c r="Z1044">
        <v>33113847082</v>
      </c>
      <c r="AA1044">
        <v>0</v>
      </c>
      <c r="AB1044">
        <v>0</v>
      </c>
      <c r="AC1044">
        <v>1</v>
      </c>
      <c r="AD1044">
        <v>50</v>
      </c>
      <c r="AE1044" t="s">
        <v>80</v>
      </c>
      <c r="AF1044">
        <v>0</v>
      </c>
      <c r="AG1044">
        <v>0</v>
      </c>
      <c r="AH1044" t="s">
        <v>70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 t="s">
        <v>70</v>
      </c>
      <c r="AT1044">
        <v>0</v>
      </c>
      <c r="AU1044">
        <v>0</v>
      </c>
      <c r="AV1044">
        <v>152508</v>
      </c>
      <c r="AW1044" t="s">
        <v>1779</v>
      </c>
      <c r="AX1044">
        <v>0</v>
      </c>
      <c r="AY1044" t="s">
        <v>70</v>
      </c>
      <c r="AZ1044" t="s">
        <v>70</v>
      </c>
      <c r="BA1044" t="s">
        <v>70</v>
      </c>
      <c r="BB1044" t="s">
        <v>87</v>
      </c>
      <c r="BC1044" t="s">
        <v>83</v>
      </c>
      <c r="BD1044" t="s">
        <v>84</v>
      </c>
      <c r="BE1044">
        <v>0</v>
      </c>
      <c r="BF1044">
        <v>0</v>
      </c>
      <c r="BG1044">
        <v>0</v>
      </c>
      <c r="BH1044" t="s">
        <v>70</v>
      </c>
      <c r="BI1044" t="s">
        <v>1780</v>
      </c>
      <c r="BJ1044">
        <v>0</v>
      </c>
      <c r="BK1044">
        <v>0</v>
      </c>
      <c r="BL1044">
        <v>0</v>
      </c>
      <c r="BM1044" t="s">
        <v>1781</v>
      </c>
      <c r="BN1044">
        <v>1</v>
      </c>
    </row>
    <row r="1045" spans="1:66" x14ac:dyDescent="0.2">
      <c r="A1045">
        <v>448912706</v>
      </c>
      <c r="B1045" t="s">
        <v>66</v>
      </c>
      <c r="C1045" t="s">
        <v>67</v>
      </c>
      <c r="D1045" t="s">
        <v>68</v>
      </c>
      <c r="E1045" t="s">
        <v>69</v>
      </c>
      <c r="F1045" t="s">
        <v>70</v>
      </c>
      <c r="G1045">
        <v>3036017656677</v>
      </c>
      <c r="H1045">
        <v>29654021</v>
      </c>
      <c r="I1045" t="s">
        <v>71</v>
      </c>
      <c r="J1045">
        <v>174354791</v>
      </c>
      <c r="K1045" t="s">
        <v>72</v>
      </c>
      <c r="L1045" t="s">
        <v>73</v>
      </c>
      <c r="M1045" t="s">
        <v>74</v>
      </c>
      <c r="N1045" t="s">
        <v>75</v>
      </c>
      <c r="O1045" t="s">
        <v>70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96</v>
      </c>
      <c r="V1045" t="s">
        <v>77</v>
      </c>
      <c r="W1045" t="s">
        <v>1782</v>
      </c>
      <c r="X1045" t="s">
        <v>1783</v>
      </c>
      <c r="Y1045" t="s">
        <v>1384</v>
      </c>
      <c r="Z1045">
        <v>34578244001</v>
      </c>
      <c r="AA1045">
        <v>0</v>
      </c>
      <c r="AB1045">
        <v>1</v>
      </c>
      <c r="AC1045">
        <v>0</v>
      </c>
      <c r="AD1045">
        <v>97.81</v>
      </c>
      <c r="AE1045" t="s">
        <v>80</v>
      </c>
      <c r="AF1045">
        <v>0</v>
      </c>
      <c r="AG1045">
        <v>0</v>
      </c>
      <c r="AH1045" t="s">
        <v>70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 t="s">
        <v>70</v>
      </c>
      <c r="AT1045">
        <v>0</v>
      </c>
      <c r="AU1045">
        <v>0</v>
      </c>
      <c r="AV1045">
        <v>214089</v>
      </c>
      <c r="AW1045" t="s">
        <v>1784</v>
      </c>
      <c r="AX1045">
        <v>0</v>
      </c>
      <c r="AY1045" t="s">
        <v>70</v>
      </c>
      <c r="AZ1045" t="s">
        <v>70</v>
      </c>
      <c r="BA1045" t="s">
        <v>70</v>
      </c>
      <c r="BB1045" t="s">
        <v>82</v>
      </c>
      <c r="BC1045" t="s">
        <v>83</v>
      </c>
      <c r="BD1045" t="s">
        <v>84</v>
      </c>
      <c r="BE1045">
        <v>0</v>
      </c>
      <c r="BF1045">
        <v>0</v>
      </c>
      <c r="BG1045">
        <v>0</v>
      </c>
      <c r="BH1045" t="s">
        <v>70</v>
      </c>
      <c r="BI1045" t="s">
        <v>1785</v>
      </c>
      <c r="BJ1045">
        <v>0</v>
      </c>
      <c r="BK1045">
        <v>0</v>
      </c>
      <c r="BL1045">
        <v>0</v>
      </c>
      <c r="BM1045" t="s">
        <v>1786</v>
      </c>
      <c r="BN1045">
        <v>1</v>
      </c>
    </row>
    <row r="1046" spans="1:66" x14ac:dyDescent="0.2">
      <c r="A1046">
        <v>448912706</v>
      </c>
      <c r="B1046" t="s">
        <v>66</v>
      </c>
      <c r="C1046" t="s">
        <v>67</v>
      </c>
      <c r="D1046" t="s">
        <v>68</v>
      </c>
      <c r="E1046" t="s">
        <v>69</v>
      </c>
      <c r="F1046" t="s">
        <v>70</v>
      </c>
      <c r="G1046">
        <v>3036017656678</v>
      </c>
      <c r="H1046">
        <v>29654021</v>
      </c>
      <c r="I1046" t="s">
        <v>71</v>
      </c>
      <c r="J1046">
        <v>174354791</v>
      </c>
      <c r="K1046" t="s">
        <v>72</v>
      </c>
      <c r="L1046" t="s">
        <v>73</v>
      </c>
      <c r="M1046" t="s">
        <v>74</v>
      </c>
      <c r="N1046" t="s">
        <v>75</v>
      </c>
      <c r="O1046" t="s">
        <v>70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96</v>
      </c>
      <c r="V1046" t="s">
        <v>77</v>
      </c>
      <c r="W1046" t="s">
        <v>1782</v>
      </c>
      <c r="X1046" t="s">
        <v>1783</v>
      </c>
      <c r="Y1046" t="s">
        <v>1384</v>
      </c>
      <c r="Z1046">
        <v>34578244001</v>
      </c>
      <c r="AA1046">
        <v>0</v>
      </c>
      <c r="AB1046">
        <v>0</v>
      </c>
      <c r="AC1046">
        <v>1</v>
      </c>
      <c r="AD1046">
        <v>50</v>
      </c>
      <c r="AE1046" t="s">
        <v>80</v>
      </c>
      <c r="AF1046">
        <v>0</v>
      </c>
      <c r="AG1046">
        <v>0</v>
      </c>
      <c r="AH1046" t="s">
        <v>70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 t="s">
        <v>70</v>
      </c>
      <c r="AT1046">
        <v>0</v>
      </c>
      <c r="AU1046">
        <v>0</v>
      </c>
      <c r="AV1046">
        <v>214089</v>
      </c>
      <c r="AW1046" t="s">
        <v>1784</v>
      </c>
      <c r="AX1046">
        <v>0</v>
      </c>
      <c r="AY1046" t="s">
        <v>70</v>
      </c>
      <c r="AZ1046" t="s">
        <v>70</v>
      </c>
      <c r="BA1046" t="s">
        <v>70</v>
      </c>
      <c r="BB1046" t="s">
        <v>87</v>
      </c>
      <c r="BC1046" t="s">
        <v>83</v>
      </c>
      <c r="BD1046" t="s">
        <v>84</v>
      </c>
      <c r="BE1046">
        <v>0</v>
      </c>
      <c r="BF1046">
        <v>0</v>
      </c>
      <c r="BG1046">
        <v>0</v>
      </c>
      <c r="BH1046" t="s">
        <v>70</v>
      </c>
      <c r="BI1046" t="s">
        <v>1785</v>
      </c>
      <c r="BJ1046">
        <v>0</v>
      </c>
      <c r="BK1046">
        <v>0</v>
      </c>
      <c r="BL1046">
        <v>0</v>
      </c>
      <c r="BM1046" t="s">
        <v>1786</v>
      </c>
      <c r="BN1046">
        <v>1</v>
      </c>
    </row>
    <row r="1047" spans="1:66" x14ac:dyDescent="0.2">
      <c r="A1047">
        <v>448912706</v>
      </c>
      <c r="B1047" t="s">
        <v>66</v>
      </c>
      <c r="C1047" t="s">
        <v>67</v>
      </c>
      <c r="D1047" t="s">
        <v>68</v>
      </c>
      <c r="E1047" t="s">
        <v>69</v>
      </c>
      <c r="F1047" t="s">
        <v>70</v>
      </c>
      <c r="G1047">
        <v>3036017656679</v>
      </c>
      <c r="H1047">
        <v>27953568</v>
      </c>
      <c r="I1047" t="s">
        <v>71</v>
      </c>
      <c r="J1047">
        <v>174354791</v>
      </c>
      <c r="K1047" t="s">
        <v>72</v>
      </c>
      <c r="L1047" t="s">
        <v>73</v>
      </c>
      <c r="M1047" t="s">
        <v>109</v>
      </c>
      <c r="N1047" t="s">
        <v>1137</v>
      </c>
      <c r="O1047" t="s">
        <v>70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76</v>
      </c>
      <c r="V1047" t="s">
        <v>77</v>
      </c>
      <c r="W1047" t="s">
        <v>1787</v>
      </c>
      <c r="X1047" t="s">
        <v>1788</v>
      </c>
      <c r="Y1047" t="s">
        <v>1384</v>
      </c>
      <c r="Z1047">
        <v>29157238997</v>
      </c>
      <c r="AA1047">
        <v>0</v>
      </c>
      <c r="AB1047">
        <v>1</v>
      </c>
      <c r="AC1047">
        <v>0</v>
      </c>
      <c r="AD1047">
        <v>66.69</v>
      </c>
      <c r="AE1047" t="s">
        <v>80</v>
      </c>
      <c r="AF1047">
        <v>0</v>
      </c>
      <c r="AG1047">
        <v>0</v>
      </c>
      <c r="AH1047" t="s">
        <v>70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 t="s">
        <v>70</v>
      </c>
      <c r="AT1047">
        <v>0</v>
      </c>
      <c r="AU1047">
        <v>0</v>
      </c>
      <c r="AV1047">
        <v>152508</v>
      </c>
      <c r="AW1047" t="s">
        <v>1779</v>
      </c>
      <c r="AX1047">
        <v>0</v>
      </c>
      <c r="AY1047" t="s">
        <v>70</v>
      </c>
      <c r="AZ1047" t="s">
        <v>70</v>
      </c>
      <c r="BA1047" t="s">
        <v>70</v>
      </c>
      <c r="BB1047" t="s">
        <v>82</v>
      </c>
      <c r="BC1047" t="s">
        <v>83</v>
      </c>
      <c r="BD1047" t="s">
        <v>84</v>
      </c>
      <c r="BE1047">
        <v>0</v>
      </c>
      <c r="BF1047">
        <v>0</v>
      </c>
      <c r="BG1047">
        <v>0</v>
      </c>
      <c r="BH1047" t="s">
        <v>70</v>
      </c>
      <c r="BI1047" t="s">
        <v>1789</v>
      </c>
      <c r="BJ1047">
        <v>0</v>
      </c>
      <c r="BK1047">
        <v>0</v>
      </c>
      <c r="BL1047">
        <v>0</v>
      </c>
      <c r="BM1047" t="s">
        <v>1790</v>
      </c>
      <c r="BN1047">
        <v>1</v>
      </c>
    </row>
    <row r="1048" spans="1:66" x14ac:dyDescent="0.2">
      <c r="A1048">
        <v>448912706</v>
      </c>
      <c r="B1048" t="s">
        <v>66</v>
      </c>
      <c r="C1048" t="s">
        <v>67</v>
      </c>
      <c r="D1048" t="s">
        <v>68</v>
      </c>
      <c r="E1048" t="s">
        <v>69</v>
      </c>
      <c r="F1048" t="s">
        <v>70</v>
      </c>
      <c r="G1048">
        <v>3036017656680</v>
      </c>
      <c r="H1048">
        <v>27953568</v>
      </c>
      <c r="I1048" t="s">
        <v>71</v>
      </c>
      <c r="J1048">
        <v>174354791</v>
      </c>
      <c r="K1048" t="s">
        <v>72</v>
      </c>
      <c r="L1048" t="s">
        <v>73</v>
      </c>
      <c r="M1048" t="s">
        <v>109</v>
      </c>
      <c r="N1048" t="s">
        <v>1137</v>
      </c>
      <c r="O1048" t="s">
        <v>70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76</v>
      </c>
      <c r="V1048" t="s">
        <v>77</v>
      </c>
      <c r="W1048" t="s">
        <v>1787</v>
      </c>
      <c r="X1048" t="s">
        <v>1788</v>
      </c>
      <c r="Y1048" t="s">
        <v>1384</v>
      </c>
      <c r="Z1048">
        <v>29157238997</v>
      </c>
      <c r="AA1048">
        <v>0</v>
      </c>
      <c r="AB1048">
        <v>0</v>
      </c>
      <c r="AC1048">
        <v>1</v>
      </c>
      <c r="AD1048">
        <v>50</v>
      </c>
      <c r="AE1048" t="s">
        <v>80</v>
      </c>
      <c r="AF1048">
        <v>0</v>
      </c>
      <c r="AG1048">
        <v>0</v>
      </c>
      <c r="AH1048" t="s">
        <v>70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 t="s">
        <v>70</v>
      </c>
      <c r="AT1048">
        <v>0</v>
      </c>
      <c r="AU1048">
        <v>0</v>
      </c>
      <c r="AV1048">
        <v>152508</v>
      </c>
      <c r="AW1048" t="s">
        <v>1779</v>
      </c>
      <c r="AX1048">
        <v>0</v>
      </c>
      <c r="AY1048" t="s">
        <v>70</v>
      </c>
      <c r="AZ1048" t="s">
        <v>70</v>
      </c>
      <c r="BA1048" t="s">
        <v>70</v>
      </c>
      <c r="BB1048" t="s">
        <v>87</v>
      </c>
      <c r="BC1048" t="s">
        <v>83</v>
      </c>
      <c r="BD1048" t="s">
        <v>84</v>
      </c>
      <c r="BE1048">
        <v>0</v>
      </c>
      <c r="BF1048">
        <v>0</v>
      </c>
      <c r="BG1048">
        <v>0</v>
      </c>
      <c r="BH1048" t="s">
        <v>70</v>
      </c>
      <c r="BI1048" t="s">
        <v>1789</v>
      </c>
      <c r="BJ1048">
        <v>0</v>
      </c>
      <c r="BK1048">
        <v>0</v>
      </c>
      <c r="BL1048">
        <v>0</v>
      </c>
      <c r="BM1048" t="s">
        <v>1790</v>
      </c>
      <c r="BN1048">
        <v>1</v>
      </c>
    </row>
    <row r="1049" spans="1:66" x14ac:dyDescent="0.2">
      <c r="A1049">
        <v>448912706</v>
      </c>
      <c r="B1049" t="s">
        <v>66</v>
      </c>
      <c r="C1049" t="s">
        <v>67</v>
      </c>
      <c r="D1049" t="s">
        <v>68</v>
      </c>
      <c r="E1049" t="s">
        <v>69</v>
      </c>
      <c r="F1049" t="s">
        <v>70</v>
      </c>
      <c r="G1049">
        <v>3036017656681</v>
      </c>
      <c r="H1049">
        <v>30164892</v>
      </c>
      <c r="I1049" t="s">
        <v>71</v>
      </c>
      <c r="J1049">
        <v>170181975</v>
      </c>
      <c r="K1049" t="s">
        <v>72</v>
      </c>
      <c r="L1049" t="s">
        <v>88</v>
      </c>
      <c r="M1049" t="s">
        <v>74</v>
      </c>
      <c r="N1049" t="s">
        <v>89</v>
      </c>
      <c r="O1049" t="s">
        <v>70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148</v>
      </c>
      <c r="V1049" t="s">
        <v>77</v>
      </c>
      <c r="W1049" t="s">
        <v>1767</v>
      </c>
      <c r="X1049" t="s">
        <v>1791</v>
      </c>
      <c r="Y1049" t="s">
        <v>1384</v>
      </c>
      <c r="Z1049">
        <v>34797908057</v>
      </c>
      <c r="AA1049">
        <v>0</v>
      </c>
      <c r="AB1049">
        <v>1</v>
      </c>
      <c r="AC1049">
        <v>0</v>
      </c>
      <c r="AD1049">
        <v>94.79</v>
      </c>
      <c r="AE1049" t="s">
        <v>80</v>
      </c>
      <c r="AF1049">
        <v>0</v>
      </c>
      <c r="AG1049">
        <v>0</v>
      </c>
      <c r="AH1049" t="s">
        <v>70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 t="s">
        <v>70</v>
      </c>
      <c r="AT1049">
        <v>0</v>
      </c>
      <c r="AU1049">
        <v>0</v>
      </c>
      <c r="AV1049">
        <v>50034661</v>
      </c>
      <c r="AW1049" t="s">
        <v>1769</v>
      </c>
      <c r="AX1049">
        <v>0</v>
      </c>
      <c r="AY1049" t="s">
        <v>70</v>
      </c>
      <c r="AZ1049" t="s">
        <v>70</v>
      </c>
      <c r="BA1049" t="s">
        <v>70</v>
      </c>
      <c r="BB1049" t="s">
        <v>82</v>
      </c>
      <c r="BC1049" t="s">
        <v>83</v>
      </c>
      <c r="BD1049" t="s">
        <v>84</v>
      </c>
      <c r="BE1049">
        <v>0</v>
      </c>
      <c r="BF1049">
        <v>0</v>
      </c>
      <c r="BG1049">
        <v>0</v>
      </c>
      <c r="BH1049" t="s">
        <v>70</v>
      </c>
      <c r="BI1049" t="s">
        <v>1792</v>
      </c>
      <c r="BJ1049">
        <v>0</v>
      </c>
      <c r="BK1049">
        <v>0</v>
      </c>
      <c r="BL1049">
        <v>0</v>
      </c>
      <c r="BM1049" t="s">
        <v>1793</v>
      </c>
      <c r="BN1049">
        <v>1</v>
      </c>
    </row>
    <row r="1050" spans="1:66" x14ac:dyDescent="0.2">
      <c r="A1050">
        <v>448912706</v>
      </c>
      <c r="B1050" t="s">
        <v>66</v>
      </c>
      <c r="C1050" t="s">
        <v>67</v>
      </c>
      <c r="D1050" t="s">
        <v>68</v>
      </c>
      <c r="E1050" t="s">
        <v>69</v>
      </c>
      <c r="F1050" t="s">
        <v>70</v>
      </c>
      <c r="G1050">
        <v>3036017656682</v>
      </c>
      <c r="H1050">
        <v>30164892</v>
      </c>
      <c r="I1050" t="s">
        <v>71</v>
      </c>
      <c r="J1050">
        <v>170181975</v>
      </c>
      <c r="K1050" t="s">
        <v>72</v>
      </c>
      <c r="L1050" t="s">
        <v>88</v>
      </c>
      <c r="M1050" t="s">
        <v>74</v>
      </c>
      <c r="N1050" t="s">
        <v>89</v>
      </c>
      <c r="O1050" t="s">
        <v>70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148</v>
      </c>
      <c r="V1050" t="s">
        <v>77</v>
      </c>
      <c r="W1050" t="s">
        <v>1767</v>
      </c>
      <c r="X1050" t="s">
        <v>1791</v>
      </c>
      <c r="Y1050" t="s">
        <v>1384</v>
      </c>
      <c r="Z1050">
        <v>34797908057</v>
      </c>
      <c r="AA1050">
        <v>0</v>
      </c>
      <c r="AB1050">
        <v>0</v>
      </c>
      <c r="AC1050">
        <v>1</v>
      </c>
      <c r="AD1050">
        <v>50</v>
      </c>
      <c r="AE1050" t="s">
        <v>80</v>
      </c>
      <c r="AF1050">
        <v>0</v>
      </c>
      <c r="AG1050">
        <v>0</v>
      </c>
      <c r="AH1050" t="s">
        <v>70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 t="s">
        <v>70</v>
      </c>
      <c r="AT1050">
        <v>0</v>
      </c>
      <c r="AU1050">
        <v>0</v>
      </c>
      <c r="AV1050">
        <v>50034661</v>
      </c>
      <c r="AW1050" t="s">
        <v>1769</v>
      </c>
      <c r="AX1050">
        <v>0</v>
      </c>
      <c r="AY1050" t="s">
        <v>70</v>
      </c>
      <c r="AZ1050" t="s">
        <v>70</v>
      </c>
      <c r="BA1050" t="s">
        <v>70</v>
      </c>
      <c r="BB1050" t="s">
        <v>87</v>
      </c>
      <c r="BC1050" t="s">
        <v>83</v>
      </c>
      <c r="BD1050" t="s">
        <v>84</v>
      </c>
      <c r="BE1050">
        <v>0</v>
      </c>
      <c r="BF1050">
        <v>0</v>
      </c>
      <c r="BG1050">
        <v>0</v>
      </c>
      <c r="BH1050" t="s">
        <v>70</v>
      </c>
      <c r="BI1050" t="s">
        <v>1792</v>
      </c>
      <c r="BJ1050">
        <v>0</v>
      </c>
      <c r="BK1050">
        <v>0</v>
      </c>
      <c r="BL1050">
        <v>0</v>
      </c>
      <c r="BM1050" t="s">
        <v>1793</v>
      </c>
      <c r="BN1050">
        <v>1</v>
      </c>
    </row>
    <row r="1051" spans="1:66" x14ac:dyDescent="0.2">
      <c r="A1051">
        <v>448912706</v>
      </c>
      <c r="B1051" t="s">
        <v>66</v>
      </c>
      <c r="C1051" t="s">
        <v>67</v>
      </c>
      <c r="D1051" t="s">
        <v>68</v>
      </c>
      <c r="E1051" t="s">
        <v>69</v>
      </c>
      <c r="F1051" t="s">
        <v>70</v>
      </c>
      <c r="G1051">
        <v>3036017656683</v>
      </c>
      <c r="H1051">
        <v>30296128</v>
      </c>
      <c r="I1051" t="s">
        <v>71</v>
      </c>
      <c r="J1051">
        <v>170181975</v>
      </c>
      <c r="K1051" t="s">
        <v>72</v>
      </c>
      <c r="L1051" t="s">
        <v>88</v>
      </c>
      <c r="M1051" t="s">
        <v>164</v>
      </c>
      <c r="N1051" t="s">
        <v>165</v>
      </c>
      <c r="O1051" t="s">
        <v>70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177</v>
      </c>
      <c r="V1051" t="s">
        <v>77</v>
      </c>
      <c r="W1051" t="s">
        <v>1794</v>
      </c>
      <c r="X1051" t="s">
        <v>1795</v>
      </c>
      <c r="Y1051" t="s">
        <v>1384</v>
      </c>
      <c r="Z1051">
        <v>36445256680</v>
      </c>
      <c r="AA1051">
        <v>0</v>
      </c>
      <c r="AB1051">
        <v>1</v>
      </c>
      <c r="AC1051">
        <v>0</v>
      </c>
      <c r="AD1051">
        <v>71.09</v>
      </c>
      <c r="AE1051" t="s">
        <v>80</v>
      </c>
      <c r="AF1051">
        <v>0</v>
      </c>
      <c r="AG1051">
        <v>0</v>
      </c>
      <c r="AH1051" t="s">
        <v>70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 t="s">
        <v>70</v>
      </c>
      <c r="AT1051">
        <v>0</v>
      </c>
      <c r="AU1051">
        <v>0</v>
      </c>
      <c r="AV1051">
        <v>50049069</v>
      </c>
      <c r="AW1051" t="s">
        <v>1796</v>
      </c>
      <c r="AX1051">
        <v>0</v>
      </c>
      <c r="AY1051" t="s">
        <v>70</v>
      </c>
      <c r="AZ1051" t="s">
        <v>70</v>
      </c>
      <c r="BA1051" t="s">
        <v>70</v>
      </c>
      <c r="BB1051" t="s">
        <v>82</v>
      </c>
      <c r="BC1051" t="s">
        <v>83</v>
      </c>
      <c r="BD1051" t="s">
        <v>84</v>
      </c>
      <c r="BE1051">
        <v>0</v>
      </c>
      <c r="BF1051">
        <v>0</v>
      </c>
      <c r="BG1051">
        <v>0</v>
      </c>
      <c r="BH1051" t="s">
        <v>70</v>
      </c>
      <c r="BI1051" t="s">
        <v>1797</v>
      </c>
      <c r="BJ1051">
        <v>0</v>
      </c>
      <c r="BK1051">
        <v>0</v>
      </c>
      <c r="BL1051">
        <v>0</v>
      </c>
      <c r="BM1051" t="s">
        <v>1798</v>
      </c>
      <c r="BN1051">
        <v>1</v>
      </c>
    </row>
    <row r="1052" spans="1:66" x14ac:dyDescent="0.2">
      <c r="A1052">
        <v>448912706</v>
      </c>
      <c r="B1052" t="s">
        <v>66</v>
      </c>
      <c r="C1052" t="s">
        <v>67</v>
      </c>
      <c r="D1052" t="s">
        <v>68</v>
      </c>
      <c r="E1052" t="s">
        <v>69</v>
      </c>
      <c r="F1052" t="s">
        <v>70</v>
      </c>
      <c r="G1052">
        <v>3036017656684</v>
      </c>
      <c r="H1052">
        <v>30296128</v>
      </c>
      <c r="I1052" t="s">
        <v>71</v>
      </c>
      <c r="J1052">
        <v>170181975</v>
      </c>
      <c r="K1052" t="s">
        <v>72</v>
      </c>
      <c r="L1052" t="s">
        <v>88</v>
      </c>
      <c r="M1052" t="s">
        <v>164</v>
      </c>
      <c r="N1052" t="s">
        <v>165</v>
      </c>
      <c r="O1052" t="s">
        <v>70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177</v>
      </c>
      <c r="V1052" t="s">
        <v>77</v>
      </c>
      <c r="W1052" t="s">
        <v>1794</v>
      </c>
      <c r="X1052" t="s">
        <v>1795</v>
      </c>
      <c r="Y1052" t="s">
        <v>1384</v>
      </c>
      <c r="Z1052">
        <v>36445256680</v>
      </c>
      <c r="AA1052">
        <v>0</v>
      </c>
      <c r="AB1052">
        <v>0</v>
      </c>
      <c r="AC1052">
        <v>1</v>
      </c>
      <c r="AD1052">
        <v>50</v>
      </c>
      <c r="AE1052" t="s">
        <v>80</v>
      </c>
      <c r="AF1052">
        <v>0</v>
      </c>
      <c r="AG1052">
        <v>0</v>
      </c>
      <c r="AH1052" t="s">
        <v>70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 t="s">
        <v>70</v>
      </c>
      <c r="AT1052">
        <v>0</v>
      </c>
      <c r="AU1052">
        <v>0</v>
      </c>
      <c r="AV1052">
        <v>50049069</v>
      </c>
      <c r="AW1052" t="s">
        <v>1796</v>
      </c>
      <c r="AX1052">
        <v>0</v>
      </c>
      <c r="AY1052" t="s">
        <v>70</v>
      </c>
      <c r="AZ1052" t="s">
        <v>70</v>
      </c>
      <c r="BA1052" t="s">
        <v>70</v>
      </c>
      <c r="BB1052" t="s">
        <v>87</v>
      </c>
      <c r="BC1052" t="s">
        <v>83</v>
      </c>
      <c r="BD1052" t="s">
        <v>84</v>
      </c>
      <c r="BE1052">
        <v>0</v>
      </c>
      <c r="BF1052">
        <v>0</v>
      </c>
      <c r="BG1052">
        <v>0</v>
      </c>
      <c r="BH1052" t="s">
        <v>70</v>
      </c>
      <c r="BI1052" t="s">
        <v>1797</v>
      </c>
      <c r="BJ1052">
        <v>0</v>
      </c>
      <c r="BK1052">
        <v>0</v>
      </c>
      <c r="BL1052">
        <v>0</v>
      </c>
      <c r="BM1052" t="s">
        <v>1798</v>
      </c>
      <c r="BN1052">
        <v>1</v>
      </c>
    </row>
    <row r="1053" spans="1:66" x14ac:dyDescent="0.2">
      <c r="A1053">
        <v>448912706</v>
      </c>
      <c r="B1053" t="s">
        <v>66</v>
      </c>
      <c r="C1053" t="s">
        <v>67</v>
      </c>
      <c r="D1053" t="s">
        <v>68</v>
      </c>
      <c r="E1053" t="s">
        <v>69</v>
      </c>
      <c r="F1053" t="s">
        <v>70</v>
      </c>
      <c r="G1053">
        <v>3036017656685</v>
      </c>
      <c r="H1053">
        <v>30296144</v>
      </c>
      <c r="I1053" t="s">
        <v>71</v>
      </c>
      <c r="J1053">
        <v>170181975</v>
      </c>
      <c r="K1053" t="s">
        <v>72</v>
      </c>
      <c r="L1053" t="s">
        <v>88</v>
      </c>
      <c r="M1053" t="s">
        <v>204</v>
      </c>
      <c r="N1053" t="s">
        <v>205</v>
      </c>
      <c r="O1053" t="s">
        <v>70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96</v>
      </c>
      <c r="V1053" t="s">
        <v>77</v>
      </c>
      <c r="W1053" t="s">
        <v>1794</v>
      </c>
      <c r="X1053" t="s">
        <v>1799</v>
      </c>
      <c r="Y1053" t="s">
        <v>1384</v>
      </c>
      <c r="Z1053">
        <v>34813665181</v>
      </c>
      <c r="AA1053">
        <v>0</v>
      </c>
      <c r="AB1053">
        <v>1</v>
      </c>
      <c r="AC1053">
        <v>0</v>
      </c>
      <c r="AD1053">
        <v>94.79</v>
      </c>
      <c r="AE1053" t="s">
        <v>80</v>
      </c>
      <c r="AF1053">
        <v>0</v>
      </c>
      <c r="AG1053">
        <v>0</v>
      </c>
      <c r="AH1053" t="s">
        <v>70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 t="s">
        <v>70</v>
      </c>
      <c r="AT1053">
        <v>0</v>
      </c>
      <c r="AU1053">
        <v>0</v>
      </c>
      <c r="AV1053">
        <v>50049069</v>
      </c>
      <c r="AW1053" t="s">
        <v>1796</v>
      </c>
      <c r="AX1053">
        <v>0</v>
      </c>
      <c r="AY1053" t="s">
        <v>70</v>
      </c>
      <c r="AZ1053" t="s">
        <v>70</v>
      </c>
      <c r="BA1053" t="s">
        <v>70</v>
      </c>
      <c r="BB1053" t="s">
        <v>82</v>
      </c>
      <c r="BC1053" t="s">
        <v>83</v>
      </c>
      <c r="BD1053" t="s">
        <v>84</v>
      </c>
      <c r="BE1053">
        <v>0</v>
      </c>
      <c r="BF1053">
        <v>0</v>
      </c>
      <c r="BG1053">
        <v>0</v>
      </c>
      <c r="BH1053" t="s">
        <v>70</v>
      </c>
      <c r="BI1053" t="s">
        <v>1800</v>
      </c>
      <c r="BJ1053">
        <v>0</v>
      </c>
      <c r="BK1053">
        <v>0</v>
      </c>
      <c r="BL1053">
        <v>0</v>
      </c>
      <c r="BM1053" t="s">
        <v>1801</v>
      </c>
      <c r="BN1053">
        <v>1</v>
      </c>
    </row>
    <row r="1054" spans="1:66" x14ac:dyDescent="0.2">
      <c r="A1054">
        <v>448912706</v>
      </c>
      <c r="B1054" t="s">
        <v>66</v>
      </c>
      <c r="C1054" t="s">
        <v>67</v>
      </c>
      <c r="D1054" t="s">
        <v>68</v>
      </c>
      <c r="E1054" t="s">
        <v>69</v>
      </c>
      <c r="F1054" t="s">
        <v>70</v>
      </c>
      <c r="G1054">
        <v>3036017656686</v>
      </c>
      <c r="H1054">
        <v>30296144</v>
      </c>
      <c r="I1054" t="s">
        <v>71</v>
      </c>
      <c r="J1054">
        <v>170181975</v>
      </c>
      <c r="K1054" t="s">
        <v>72</v>
      </c>
      <c r="L1054" t="s">
        <v>88</v>
      </c>
      <c r="M1054" t="s">
        <v>204</v>
      </c>
      <c r="N1054" t="s">
        <v>205</v>
      </c>
      <c r="O1054" t="s">
        <v>70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96</v>
      </c>
      <c r="V1054" t="s">
        <v>77</v>
      </c>
      <c r="W1054" t="s">
        <v>1794</v>
      </c>
      <c r="X1054" t="s">
        <v>1799</v>
      </c>
      <c r="Y1054" t="s">
        <v>1384</v>
      </c>
      <c r="Z1054">
        <v>34813665181</v>
      </c>
      <c r="AA1054">
        <v>0</v>
      </c>
      <c r="AB1054">
        <v>0</v>
      </c>
      <c r="AC1054">
        <v>1</v>
      </c>
      <c r="AD1054">
        <v>50</v>
      </c>
      <c r="AE1054" t="s">
        <v>80</v>
      </c>
      <c r="AF1054">
        <v>0</v>
      </c>
      <c r="AG1054">
        <v>0</v>
      </c>
      <c r="AH1054" t="s">
        <v>70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 t="s">
        <v>70</v>
      </c>
      <c r="AT1054">
        <v>0</v>
      </c>
      <c r="AU1054">
        <v>0</v>
      </c>
      <c r="AV1054">
        <v>50049069</v>
      </c>
      <c r="AW1054" t="s">
        <v>1796</v>
      </c>
      <c r="AX1054">
        <v>0</v>
      </c>
      <c r="AY1054" t="s">
        <v>70</v>
      </c>
      <c r="AZ1054" t="s">
        <v>70</v>
      </c>
      <c r="BA1054" t="s">
        <v>70</v>
      </c>
      <c r="BB1054" t="s">
        <v>87</v>
      </c>
      <c r="BC1054" t="s">
        <v>83</v>
      </c>
      <c r="BD1054" t="s">
        <v>84</v>
      </c>
      <c r="BE1054">
        <v>0</v>
      </c>
      <c r="BF1054">
        <v>0</v>
      </c>
      <c r="BG1054">
        <v>0</v>
      </c>
      <c r="BH1054" t="s">
        <v>70</v>
      </c>
      <c r="BI1054" t="s">
        <v>1800</v>
      </c>
      <c r="BJ1054">
        <v>0</v>
      </c>
      <c r="BK1054">
        <v>0</v>
      </c>
      <c r="BL1054">
        <v>0</v>
      </c>
      <c r="BM1054" t="s">
        <v>1801</v>
      </c>
      <c r="BN1054">
        <v>1</v>
      </c>
    </row>
    <row r="1055" spans="1:66" x14ac:dyDescent="0.2">
      <c r="A1055">
        <v>448912706</v>
      </c>
      <c r="B1055" t="s">
        <v>66</v>
      </c>
      <c r="C1055" t="s">
        <v>67</v>
      </c>
      <c r="D1055" t="s">
        <v>68</v>
      </c>
      <c r="E1055" t="s">
        <v>69</v>
      </c>
      <c r="F1055" t="s">
        <v>70</v>
      </c>
      <c r="G1055">
        <v>3036017656687</v>
      </c>
      <c r="H1055">
        <v>30881393</v>
      </c>
      <c r="I1055" t="s">
        <v>71</v>
      </c>
      <c r="J1055">
        <v>170181975</v>
      </c>
      <c r="K1055" t="s">
        <v>72</v>
      </c>
      <c r="L1055" t="s">
        <v>88</v>
      </c>
      <c r="M1055" t="s">
        <v>164</v>
      </c>
      <c r="N1055" t="s">
        <v>165</v>
      </c>
      <c r="O1055" t="s">
        <v>70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220</v>
      </c>
      <c r="V1055" t="s">
        <v>77</v>
      </c>
      <c r="W1055" t="s">
        <v>1802</v>
      </c>
      <c r="X1055" t="s">
        <v>1803</v>
      </c>
      <c r="Y1055" t="s">
        <v>1384</v>
      </c>
      <c r="Z1055">
        <v>35101538427</v>
      </c>
      <c r="AA1055">
        <v>0</v>
      </c>
      <c r="AB1055">
        <v>1</v>
      </c>
      <c r="AC1055">
        <v>0</v>
      </c>
      <c r="AD1055">
        <v>60.32</v>
      </c>
      <c r="AE1055" t="s">
        <v>80</v>
      </c>
      <c r="AF1055">
        <v>0</v>
      </c>
      <c r="AG1055">
        <v>0</v>
      </c>
      <c r="AH1055" t="s">
        <v>70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 t="s">
        <v>70</v>
      </c>
      <c r="AT1055">
        <v>0</v>
      </c>
      <c r="AU1055">
        <v>0</v>
      </c>
      <c r="AV1055">
        <v>50005535</v>
      </c>
      <c r="AW1055" t="s">
        <v>1804</v>
      </c>
      <c r="AX1055">
        <v>0</v>
      </c>
      <c r="AY1055" t="s">
        <v>70</v>
      </c>
      <c r="AZ1055" t="s">
        <v>70</v>
      </c>
      <c r="BA1055" t="s">
        <v>70</v>
      </c>
      <c r="BB1055" t="s">
        <v>82</v>
      </c>
      <c r="BC1055" t="s">
        <v>83</v>
      </c>
      <c r="BD1055" t="s">
        <v>84</v>
      </c>
      <c r="BE1055">
        <v>0</v>
      </c>
      <c r="BF1055">
        <v>0</v>
      </c>
      <c r="BG1055">
        <v>0</v>
      </c>
      <c r="BH1055" t="s">
        <v>70</v>
      </c>
      <c r="BI1055" t="s">
        <v>1805</v>
      </c>
      <c r="BJ1055">
        <v>0</v>
      </c>
      <c r="BK1055">
        <v>0</v>
      </c>
      <c r="BL1055">
        <v>0</v>
      </c>
      <c r="BM1055" t="s">
        <v>1806</v>
      </c>
      <c r="BN1055">
        <v>1</v>
      </c>
    </row>
    <row r="1056" spans="1:66" x14ac:dyDescent="0.2">
      <c r="A1056">
        <v>448912706</v>
      </c>
      <c r="B1056" t="s">
        <v>66</v>
      </c>
      <c r="C1056" t="s">
        <v>67</v>
      </c>
      <c r="D1056" t="s">
        <v>68</v>
      </c>
      <c r="E1056" t="s">
        <v>69</v>
      </c>
      <c r="F1056" t="s">
        <v>70</v>
      </c>
      <c r="G1056">
        <v>3036017656688</v>
      </c>
      <c r="H1056">
        <v>30881393</v>
      </c>
      <c r="I1056" t="s">
        <v>71</v>
      </c>
      <c r="J1056">
        <v>170181975</v>
      </c>
      <c r="K1056" t="s">
        <v>72</v>
      </c>
      <c r="L1056" t="s">
        <v>88</v>
      </c>
      <c r="M1056" t="s">
        <v>164</v>
      </c>
      <c r="N1056" t="s">
        <v>165</v>
      </c>
      <c r="O1056" t="s">
        <v>70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220</v>
      </c>
      <c r="V1056" t="s">
        <v>77</v>
      </c>
      <c r="W1056" t="s">
        <v>1802</v>
      </c>
      <c r="X1056" t="s">
        <v>1803</v>
      </c>
      <c r="Y1056" t="s">
        <v>1384</v>
      </c>
      <c r="Z1056">
        <v>35101538427</v>
      </c>
      <c r="AA1056">
        <v>0</v>
      </c>
      <c r="AB1056">
        <v>0</v>
      </c>
      <c r="AC1056">
        <v>1</v>
      </c>
      <c r="AD1056">
        <v>50</v>
      </c>
      <c r="AE1056" t="s">
        <v>80</v>
      </c>
      <c r="AF1056">
        <v>0</v>
      </c>
      <c r="AG1056">
        <v>0</v>
      </c>
      <c r="AH1056" t="s">
        <v>70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 t="s">
        <v>70</v>
      </c>
      <c r="AT1056">
        <v>0</v>
      </c>
      <c r="AU1056">
        <v>0</v>
      </c>
      <c r="AV1056">
        <v>50005535</v>
      </c>
      <c r="AW1056" t="s">
        <v>1804</v>
      </c>
      <c r="AX1056">
        <v>0</v>
      </c>
      <c r="AY1056" t="s">
        <v>70</v>
      </c>
      <c r="AZ1056" t="s">
        <v>70</v>
      </c>
      <c r="BA1056" t="s">
        <v>70</v>
      </c>
      <c r="BB1056" t="s">
        <v>87</v>
      </c>
      <c r="BC1056" t="s">
        <v>83</v>
      </c>
      <c r="BD1056" t="s">
        <v>84</v>
      </c>
      <c r="BE1056">
        <v>0</v>
      </c>
      <c r="BF1056">
        <v>0</v>
      </c>
      <c r="BG1056">
        <v>0</v>
      </c>
      <c r="BH1056" t="s">
        <v>70</v>
      </c>
      <c r="BI1056" t="s">
        <v>1805</v>
      </c>
      <c r="BJ1056">
        <v>0</v>
      </c>
      <c r="BK1056">
        <v>0</v>
      </c>
      <c r="BL1056">
        <v>0</v>
      </c>
      <c r="BM1056" t="s">
        <v>1806</v>
      </c>
      <c r="BN1056">
        <v>1</v>
      </c>
    </row>
    <row r="1057" spans="1:66" x14ac:dyDescent="0.2">
      <c r="A1057">
        <v>448912706</v>
      </c>
      <c r="B1057" t="s">
        <v>66</v>
      </c>
      <c r="C1057" t="s">
        <v>67</v>
      </c>
      <c r="D1057" t="s">
        <v>68</v>
      </c>
      <c r="E1057" t="s">
        <v>69</v>
      </c>
      <c r="F1057" t="s">
        <v>70</v>
      </c>
      <c r="G1057">
        <v>3036017656689</v>
      </c>
      <c r="H1057">
        <v>30164892</v>
      </c>
      <c r="I1057" t="s">
        <v>71</v>
      </c>
      <c r="J1057">
        <v>170181975</v>
      </c>
      <c r="K1057" t="s">
        <v>72</v>
      </c>
      <c r="L1057" t="s">
        <v>88</v>
      </c>
      <c r="M1057" t="s">
        <v>204</v>
      </c>
      <c r="N1057" t="s">
        <v>205</v>
      </c>
      <c r="O1057" t="s">
        <v>70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76</v>
      </c>
      <c r="V1057" t="s">
        <v>77</v>
      </c>
      <c r="W1057" t="s">
        <v>1807</v>
      </c>
      <c r="X1057" t="s">
        <v>1808</v>
      </c>
      <c r="Y1057" t="s">
        <v>1384</v>
      </c>
      <c r="Z1057">
        <v>34797907505</v>
      </c>
      <c r="AA1057">
        <v>0</v>
      </c>
      <c r="AB1057">
        <v>1</v>
      </c>
      <c r="AC1057">
        <v>0</v>
      </c>
      <c r="AD1057">
        <v>94.79</v>
      </c>
      <c r="AE1057" t="s">
        <v>80</v>
      </c>
      <c r="AF1057">
        <v>0</v>
      </c>
      <c r="AG1057">
        <v>0</v>
      </c>
      <c r="AH1057" t="s">
        <v>70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 t="s">
        <v>70</v>
      </c>
      <c r="AT1057">
        <v>0</v>
      </c>
      <c r="AU1057">
        <v>0</v>
      </c>
      <c r="AV1057">
        <v>200647</v>
      </c>
      <c r="AW1057" t="s">
        <v>1809</v>
      </c>
      <c r="AX1057">
        <v>0</v>
      </c>
      <c r="AY1057" t="s">
        <v>70</v>
      </c>
      <c r="AZ1057" t="s">
        <v>70</v>
      </c>
      <c r="BA1057" t="s">
        <v>70</v>
      </c>
      <c r="BB1057" t="s">
        <v>82</v>
      </c>
      <c r="BC1057" t="s">
        <v>83</v>
      </c>
      <c r="BD1057" t="s">
        <v>84</v>
      </c>
      <c r="BE1057">
        <v>0</v>
      </c>
      <c r="BF1057">
        <v>0</v>
      </c>
      <c r="BG1057">
        <v>0</v>
      </c>
      <c r="BH1057" t="s">
        <v>70</v>
      </c>
      <c r="BI1057" t="s">
        <v>1810</v>
      </c>
      <c r="BJ1057">
        <v>0</v>
      </c>
      <c r="BK1057">
        <v>0</v>
      </c>
      <c r="BL1057">
        <v>0</v>
      </c>
      <c r="BM1057" t="s">
        <v>1811</v>
      </c>
      <c r="BN1057">
        <v>1</v>
      </c>
    </row>
    <row r="1058" spans="1:66" x14ac:dyDescent="0.2">
      <c r="A1058">
        <v>448912706</v>
      </c>
      <c r="B1058" t="s">
        <v>66</v>
      </c>
      <c r="C1058" t="s">
        <v>67</v>
      </c>
      <c r="D1058" t="s">
        <v>68</v>
      </c>
      <c r="E1058" t="s">
        <v>69</v>
      </c>
      <c r="F1058" t="s">
        <v>70</v>
      </c>
      <c r="G1058">
        <v>3036017656690</v>
      </c>
      <c r="H1058">
        <v>30164892</v>
      </c>
      <c r="I1058" t="s">
        <v>71</v>
      </c>
      <c r="J1058">
        <v>170181975</v>
      </c>
      <c r="K1058" t="s">
        <v>72</v>
      </c>
      <c r="L1058" t="s">
        <v>88</v>
      </c>
      <c r="M1058" t="s">
        <v>204</v>
      </c>
      <c r="N1058" t="s">
        <v>205</v>
      </c>
      <c r="O1058" t="s">
        <v>70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76</v>
      </c>
      <c r="V1058" t="s">
        <v>77</v>
      </c>
      <c r="W1058" t="s">
        <v>1807</v>
      </c>
      <c r="X1058" t="s">
        <v>1808</v>
      </c>
      <c r="Y1058" t="s">
        <v>1384</v>
      </c>
      <c r="Z1058">
        <v>34797907505</v>
      </c>
      <c r="AA1058">
        <v>0</v>
      </c>
      <c r="AB1058">
        <v>0</v>
      </c>
      <c r="AC1058">
        <v>1</v>
      </c>
      <c r="AD1058">
        <v>50</v>
      </c>
      <c r="AE1058" t="s">
        <v>80</v>
      </c>
      <c r="AF1058">
        <v>0</v>
      </c>
      <c r="AG1058">
        <v>0</v>
      </c>
      <c r="AH1058" t="s">
        <v>70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 t="s">
        <v>70</v>
      </c>
      <c r="AT1058">
        <v>0</v>
      </c>
      <c r="AU1058">
        <v>0</v>
      </c>
      <c r="AV1058">
        <v>200647</v>
      </c>
      <c r="AW1058" t="s">
        <v>1809</v>
      </c>
      <c r="AX1058">
        <v>0</v>
      </c>
      <c r="AY1058" t="s">
        <v>70</v>
      </c>
      <c r="AZ1058" t="s">
        <v>70</v>
      </c>
      <c r="BA1058" t="s">
        <v>70</v>
      </c>
      <c r="BB1058" t="s">
        <v>87</v>
      </c>
      <c r="BC1058" t="s">
        <v>83</v>
      </c>
      <c r="BD1058" t="s">
        <v>84</v>
      </c>
      <c r="BE1058">
        <v>0</v>
      </c>
      <c r="BF1058">
        <v>0</v>
      </c>
      <c r="BG1058">
        <v>0</v>
      </c>
      <c r="BH1058" t="s">
        <v>70</v>
      </c>
      <c r="BI1058" t="s">
        <v>1810</v>
      </c>
      <c r="BJ1058">
        <v>0</v>
      </c>
      <c r="BK1058">
        <v>0</v>
      </c>
      <c r="BL1058">
        <v>0</v>
      </c>
      <c r="BM1058" t="s">
        <v>1811</v>
      </c>
      <c r="BN1058">
        <v>1</v>
      </c>
    </row>
    <row r="1059" spans="1:66" x14ac:dyDescent="0.2">
      <c r="A1059">
        <v>448912706</v>
      </c>
      <c r="B1059" t="s">
        <v>66</v>
      </c>
      <c r="C1059" t="s">
        <v>67</v>
      </c>
      <c r="D1059" t="s">
        <v>68</v>
      </c>
      <c r="E1059" t="s">
        <v>69</v>
      </c>
      <c r="F1059" t="s">
        <v>70</v>
      </c>
      <c r="G1059">
        <v>3036017656691</v>
      </c>
      <c r="H1059">
        <v>30270450</v>
      </c>
      <c r="I1059" t="s">
        <v>71</v>
      </c>
      <c r="J1059">
        <v>170181975</v>
      </c>
      <c r="K1059" t="s">
        <v>72</v>
      </c>
      <c r="L1059" t="s">
        <v>88</v>
      </c>
      <c r="M1059" t="s">
        <v>146</v>
      </c>
      <c r="N1059" t="s">
        <v>147</v>
      </c>
      <c r="O1059" t="s">
        <v>70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90</v>
      </c>
      <c r="V1059" t="s">
        <v>77</v>
      </c>
      <c r="W1059" t="s">
        <v>1812</v>
      </c>
      <c r="X1059" t="s">
        <v>1813</v>
      </c>
      <c r="Y1059" t="s">
        <v>1384</v>
      </c>
      <c r="Z1059">
        <v>35215099354</v>
      </c>
      <c r="AA1059">
        <v>0</v>
      </c>
      <c r="AB1059">
        <v>1</v>
      </c>
      <c r="AC1059">
        <v>0</v>
      </c>
      <c r="AD1059">
        <v>73.25</v>
      </c>
      <c r="AE1059" t="s">
        <v>80</v>
      </c>
      <c r="AF1059">
        <v>0</v>
      </c>
      <c r="AG1059">
        <v>0</v>
      </c>
      <c r="AH1059" t="s">
        <v>70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 t="s">
        <v>70</v>
      </c>
      <c r="AT1059">
        <v>0</v>
      </c>
      <c r="AU1059">
        <v>0</v>
      </c>
      <c r="AV1059">
        <v>110535</v>
      </c>
      <c r="AW1059" t="s">
        <v>1814</v>
      </c>
      <c r="AX1059">
        <v>0</v>
      </c>
      <c r="AY1059" t="s">
        <v>70</v>
      </c>
      <c r="AZ1059" t="s">
        <v>70</v>
      </c>
      <c r="BA1059" t="s">
        <v>70</v>
      </c>
      <c r="BB1059" t="s">
        <v>134</v>
      </c>
      <c r="BC1059" t="s">
        <v>83</v>
      </c>
      <c r="BD1059" t="s">
        <v>84</v>
      </c>
      <c r="BE1059">
        <v>0</v>
      </c>
      <c r="BF1059">
        <v>0</v>
      </c>
      <c r="BG1059">
        <v>0</v>
      </c>
      <c r="BH1059" t="s">
        <v>70</v>
      </c>
      <c r="BI1059" t="s">
        <v>1815</v>
      </c>
      <c r="BJ1059">
        <v>0</v>
      </c>
      <c r="BK1059">
        <v>0</v>
      </c>
      <c r="BL1059">
        <v>0</v>
      </c>
      <c r="BM1059" t="s">
        <v>1816</v>
      </c>
      <c r="BN1059">
        <v>1</v>
      </c>
    </row>
    <row r="1060" spans="1:66" x14ac:dyDescent="0.2">
      <c r="A1060">
        <v>448912706</v>
      </c>
      <c r="B1060" t="s">
        <v>66</v>
      </c>
      <c r="C1060" t="s">
        <v>67</v>
      </c>
      <c r="D1060" t="s">
        <v>68</v>
      </c>
      <c r="E1060" t="s">
        <v>69</v>
      </c>
      <c r="F1060" t="s">
        <v>70</v>
      </c>
      <c r="G1060">
        <v>3036017656692</v>
      </c>
      <c r="H1060">
        <v>30270450</v>
      </c>
      <c r="I1060" t="s">
        <v>71</v>
      </c>
      <c r="J1060">
        <v>170181975</v>
      </c>
      <c r="K1060" t="s">
        <v>72</v>
      </c>
      <c r="L1060" t="s">
        <v>88</v>
      </c>
      <c r="M1060" t="s">
        <v>146</v>
      </c>
      <c r="N1060" t="s">
        <v>147</v>
      </c>
      <c r="O1060" t="s">
        <v>137</v>
      </c>
      <c r="P1060">
        <v>1</v>
      </c>
      <c r="Q1060">
        <v>2880</v>
      </c>
      <c r="R1060">
        <v>2031</v>
      </c>
      <c r="S1060">
        <v>0</v>
      </c>
      <c r="T1060">
        <v>29.5</v>
      </c>
      <c r="U1060" t="s">
        <v>90</v>
      </c>
      <c r="V1060" t="s">
        <v>137</v>
      </c>
      <c r="W1060" t="s">
        <v>1812</v>
      </c>
      <c r="X1060" t="s">
        <v>1813</v>
      </c>
      <c r="Y1060" t="s">
        <v>1384</v>
      </c>
      <c r="Z1060">
        <v>35215099354</v>
      </c>
      <c r="AA1060">
        <v>2880</v>
      </c>
      <c r="AB1060">
        <v>0</v>
      </c>
      <c r="AC1060">
        <v>0</v>
      </c>
      <c r="AD1060">
        <v>0</v>
      </c>
      <c r="AE1060" t="s">
        <v>80</v>
      </c>
      <c r="AF1060">
        <v>0</v>
      </c>
      <c r="AG1060">
        <v>0</v>
      </c>
      <c r="AH1060" t="s">
        <v>70</v>
      </c>
      <c r="AI1060">
        <v>24.57</v>
      </c>
      <c r="AJ1060">
        <v>24.58</v>
      </c>
      <c r="AK1060">
        <v>0.01</v>
      </c>
      <c r="AL1060">
        <v>0</v>
      </c>
      <c r="AM1060">
        <v>0</v>
      </c>
      <c r="AN1060">
        <v>0.5</v>
      </c>
      <c r="AO1060">
        <v>1991.81</v>
      </c>
      <c r="AP1060">
        <v>0</v>
      </c>
      <c r="AQ1060">
        <v>38.590000000000003</v>
      </c>
      <c r="AR1060">
        <v>1.9</v>
      </c>
      <c r="AS1060" t="s">
        <v>138</v>
      </c>
      <c r="AT1060">
        <v>0.5</v>
      </c>
      <c r="AU1060">
        <v>0.1</v>
      </c>
      <c r="AV1060">
        <v>110535</v>
      </c>
      <c r="AW1060" t="s">
        <v>1814</v>
      </c>
      <c r="AX1060">
        <v>0</v>
      </c>
      <c r="AY1060" t="s">
        <v>70</v>
      </c>
      <c r="AZ1060" t="s">
        <v>70</v>
      </c>
      <c r="BA1060" t="s">
        <v>70</v>
      </c>
      <c r="BB1060" t="s">
        <v>70</v>
      </c>
      <c r="BC1060" t="s">
        <v>83</v>
      </c>
      <c r="BD1060" t="s">
        <v>84</v>
      </c>
      <c r="BE1060">
        <v>0</v>
      </c>
      <c r="BF1060">
        <v>0</v>
      </c>
      <c r="BG1060">
        <v>0</v>
      </c>
      <c r="BH1060" t="s">
        <v>70</v>
      </c>
      <c r="BI1060" t="s">
        <v>1815</v>
      </c>
      <c r="BJ1060">
        <v>0</v>
      </c>
      <c r="BK1060">
        <v>0</v>
      </c>
      <c r="BL1060">
        <v>0</v>
      </c>
      <c r="BM1060" t="s">
        <v>1816</v>
      </c>
      <c r="BN1060">
        <v>1</v>
      </c>
    </row>
    <row r="1061" spans="1:66" x14ac:dyDescent="0.2">
      <c r="A1061">
        <v>448912706</v>
      </c>
      <c r="B1061" t="s">
        <v>66</v>
      </c>
      <c r="C1061" t="s">
        <v>67</v>
      </c>
      <c r="D1061" t="s">
        <v>68</v>
      </c>
      <c r="E1061" t="s">
        <v>69</v>
      </c>
      <c r="F1061" t="s">
        <v>70</v>
      </c>
      <c r="G1061">
        <v>3036017656693</v>
      </c>
      <c r="H1061">
        <v>30446891</v>
      </c>
      <c r="I1061" t="s">
        <v>71</v>
      </c>
      <c r="J1061">
        <v>170181975</v>
      </c>
      <c r="K1061" t="s">
        <v>72</v>
      </c>
      <c r="L1061" t="s">
        <v>88</v>
      </c>
      <c r="M1061" t="s">
        <v>102</v>
      </c>
      <c r="N1061" t="s">
        <v>103</v>
      </c>
      <c r="O1061" t="s">
        <v>70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90</v>
      </c>
      <c r="V1061" t="s">
        <v>77</v>
      </c>
      <c r="W1061" t="s">
        <v>1812</v>
      </c>
      <c r="X1061" t="s">
        <v>1817</v>
      </c>
      <c r="Y1061" t="s">
        <v>1384</v>
      </c>
      <c r="Z1061">
        <v>33113846892</v>
      </c>
      <c r="AA1061">
        <v>0</v>
      </c>
      <c r="AB1061">
        <v>1</v>
      </c>
      <c r="AC1061">
        <v>0</v>
      </c>
      <c r="AD1061">
        <v>66.78</v>
      </c>
      <c r="AE1061" t="s">
        <v>80</v>
      </c>
      <c r="AF1061">
        <v>0</v>
      </c>
      <c r="AG1061">
        <v>0</v>
      </c>
      <c r="AH1061" t="s">
        <v>70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 t="s">
        <v>70</v>
      </c>
      <c r="AT1061">
        <v>0</v>
      </c>
      <c r="AU1061">
        <v>0</v>
      </c>
      <c r="AV1061">
        <v>110535</v>
      </c>
      <c r="AW1061" t="s">
        <v>1814</v>
      </c>
      <c r="AX1061">
        <v>0</v>
      </c>
      <c r="AY1061" t="s">
        <v>70</v>
      </c>
      <c r="AZ1061" t="s">
        <v>70</v>
      </c>
      <c r="BA1061" t="s">
        <v>70</v>
      </c>
      <c r="BB1061" t="s">
        <v>82</v>
      </c>
      <c r="BC1061" t="s">
        <v>83</v>
      </c>
      <c r="BD1061" t="s">
        <v>84</v>
      </c>
      <c r="BE1061">
        <v>0</v>
      </c>
      <c r="BF1061">
        <v>0</v>
      </c>
      <c r="BG1061">
        <v>0</v>
      </c>
      <c r="BH1061" t="s">
        <v>70</v>
      </c>
      <c r="BI1061" t="s">
        <v>1818</v>
      </c>
      <c r="BJ1061">
        <v>0</v>
      </c>
      <c r="BK1061">
        <v>0</v>
      </c>
      <c r="BL1061">
        <v>0</v>
      </c>
      <c r="BM1061" t="s">
        <v>1819</v>
      </c>
      <c r="BN1061">
        <v>1</v>
      </c>
    </row>
    <row r="1062" spans="1:66" x14ac:dyDescent="0.2">
      <c r="A1062">
        <v>448912706</v>
      </c>
      <c r="B1062" t="s">
        <v>66</v>
      </c>
      <c r="C1062" t="s">
        <v>67</v>
      </c>
      <c r="D1062" t="s">
        <v>68</v>
      </c>
      <c r="E1062" t="s">
        <v>69</v>
      </c>
      <c r="F1062" t="s">
        <v>70</v>
      </c>
      <c r="G1062">
        <v>3036017656694</v>
      </c>
      <c r="H1062">
        <v>30446891</v>
      </c>
      <c r="I1062" t="s">
        <v>71</v>
      </c>
      <c r="J1062">
        <v>170181975</v>
      </c>
      <c r="K1062" t="s">
        <v>72</v>
      </c>
      <c r="L1062" t="s">
        <v>88</v>
      </c>
      <c r="M1062" t="s">
        <v>102</v>
      </c>
      <c r="N1062" t="s">
        <v>103</v>
      </c>
      <c r="O1062" t="s">
        <v>70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90</v>
      </c>
      <c r="V1062" t="s">
        <v>77</v>
      </c>
      <c r="W1062" t="s">
        <v>1812</v>
      </c>
      <c r="X1062" t="s">
        <v>1817</v>
      </c>
      <c r="Y1062" t="s">
        <v>1384</v>
      </c>
      <c r="Z1062">
        <v>33113846892</v>
      </c>
      <c r="AA1062">
        <v>0</v>
      </c>
      <c r="AB1062">
        <v>0</v>
      </c>
      <c r="AC1062">
        <v>1</v>
      </c>
      <c r="AD1062">
        <v>50</v>
      </c>
      <c r="AE1062" t="s">
        <v>80</v>
      </c>
      <c r="AF1062">
        <v>0</v>
      </c>
      <c r="AG1062">
        <v>0</v>
      </c>
      <c r="AH1062" t="s">
        <v>70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 t="s">
        <v>70</v>
      </c>
      <c r="AT1062">
        <v>0</v>
      </c>
      <c r="AU1062">
        <v>0</v>
      </c>
      <c r="AV1062">
        <v>110535</v>
      </c>
      <c r="AW1062" t="s">
        <v>1814</v>
      </c>
      <c r="AX1062">
        <v>0</v>
      </c>
      <c r="AY1062" t="s">
        <v>70</v>
      </c>
      <c r="AZ1062" t="s">
        <v>70</v>
      </c>
      <c r="BA1062" t="s">
        <v>70</v>
      </c>
      <c r="BB1062" t="s">
        <v>87</v>
      </c>
      <c r="BC1062" t="s">
        <v>83</v>
      </c>
      <c r="BD1062" t="s">
        <v>84</v>
      </c>
      <c r="BE1062">
        <v>0</v>
      </c>
      <c r="BF1062">
        <v>0</v>
      </c>
      <c r="BG1062">
        <v>0</v>
      </c>
      <c r="BH1062" t="s">
        <v>70</v>
      </c>
      <c r="BI1062" t="s">
        <v>1818</v>
      </c>
      <c r="BJ1062">
        <v>0</v>
      </c>
      <c r="BK1062">
        <v>0</v>
      </c>
      <c r="BL1062">
        <v>0</v>
      </c>
      <c r="BM1062" t="s">
        <v>1819</v>
      </c>
      <c r="BN1062">
        <v>1</v>
      </c>
    </row>
    <row r="1063" spans="1:66" x14ac:dyDescent="0.2">
      <c r="A1063">
        <v>448912706</v>
      </c>
      <c r="B1063" t="s">
        <v>66</v>
      </c>
      <c r="C1063" t="s">
        <v>67</v>
      </c>
      <c r="D1063" t="s">
        <v>68</v>
      </c>
      <c r="E1063" t="s">
        <v>69</v>
      </c>
      <c r="F1063" t="s">
        <v>70</v>
      </c>
      <c r="G1063">
        <v>3036017656695</v>
      </c>
      <c r="H1063">
        <v>27985644</v>
      </c>
      <c r="I1063" t="s">
        <v>71</v>
      </c>
      <c r="J1063">
        <v>174354791</v>
      </c>
      <c r="K1063" t="s">
        <v>72</v>
      </c>
      <c r="L1063" t="s">
        <v>73</v>
      </c>
      <c r="M1063" t="s">
        <v>94</v>
      </c>
      <c r="N1063" t="s">
        <v>756</v>
      </c>
      <c r="O1063" t="s">
        <v>70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90</v>
      </c>
      <c r="V1063" t="s">
        <v>77</v>
      </c>
      <c r="W1063" t="s">
        <v>1820</v>
      </c>
      <c r="X1063" t="s">
        <v>1821</v>
      </c>
      <c r="Y1063" t="s">
        <v>1384</v>
      </c>
      <c r="Z1063">
        <v>30913149275</v>
      </c>
      <c r="AA1063">
        <v>0</v>
      </c>
      <c r="AB1063">
        <v>1</v>
      </c>
      <c r="AC1063">
        <v>0</v>
      </c>
      <c r="AD1063">
        <v>71.13</v>
      </c>
      <c r="AE1063" t="s">
        <v>80</v>
      </c>
      <c r="AF1063">
        <v>0</v>
      </c>
      <c r="AG1063">
        <v>0</v>
      </c>
      <c r="AH1063" t="s">
        <v>70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 t="s">
        <v>70</v>
      </c>
      <c r="AT1063">
        <v>0</v>
      </c>
      <c r="AU1063">
        <v>0</v>
      </c>
      <c r="AV1063">
        <v>201129</v>
      </c>
      <c r="AW1063" t="s">
        <v>1822</v>
      </c>
      <c r="AX1063">
        <v>0</v>
      </c>
      <c r="AY1063" t="s">
        <v>70</v>
      </c>
      <c r="AZ1063" t="s">
        <v>70</v>
      </c>
      <c r="BA1063" t="s">
        <v>70</v>
      </c>
      <c r="BB1063" t="s">
        <v>134</v>
      </c>
      <c r="BC1063" t="s">
        <v>83</v>
      </c>
      <c r="BD1063" t="s">
        <v>84</v>
      </c>
      <c r="BE1063">
        <v>0</v>
      </c>
      <c r="BF1063">
        <v>0</v>
      </c>
      <c r="BG1063">
        <v>0</v>
      </c>
      <c r="BH1063" t="s">
        <v>70</v>
      </c>
      <c r="BI1063" t="s">
        <v>1823</v>
      </c>
      <c r="BJ1063">
        <v>0</v>
      </c>
      <c r="BK1063">
        <v>0</v>
      </c>
      <c r="BL1063">
        <v>0</v>
      </c>
      <c r="BM1063" t="s">
        <v>1824</v>
      </c>
      <c r="BN1063">
        <v>1</v>
      </c>
    </row>
    <row r="1064" spans="1:66" x14ac:dyDescent="0.2">
      <c r="A1064">
        <v>448912706</v>
      </c>
      <c r="B1064" t="s">
        <v>66</v>
      </c>
      <c r="C1064" t="s">
        <v>67</v>
      </c>
      <c r="D1064" t="s">
        <v>68</v>
      </c>
      <c r="E1064" t="s">
        <v>69</v>
      </c>
      <c r="F1064" t="s">
        <v>70</v>
      </c>
      <c r="G1064">
        <v>3036017656696</v>
      </c>
      <c r="H1064">
        <v>27985644</v>
      </c>
      <c r="I1064" t="s">
        <v>71</v>
      </c>
      <c r="J1064">
        <v>174354791</v>
      </c>
      <c r="K1064" t="s">
        <v>72</v>
      </c>
      <c r="L1064" t="s">
        <v>73</v>
      </c>
      <c r="M1064" t="s">
        <v>94</v>
      </c>
      <c r="N1064" t="s">
        <v>756</v>
      </c>
      <c r="O1064" t="s">
        <v>137</v>
      </c>
      <c r="P1064">
        <v>1</v>
      </c>
      <c r="Q1064">
        <v>2760</v>
      </c>
      <c r="R1064">
        <v>1867</v>
      </c>
      <c r="S1064">
        <v>0</v>
      </c>
      <c r="T1064">
        <v>29.5</v>
      </c>
      <c r="U1064" t="s">
        <v>90</v>
      </c>
      <c r="V1064" t="s">
        <v>137</v>
      </c>
      <c r="W1064" t="s">
        <v>1820</v>
      </c>
      <c r="X1064" t="s">
        <v>1821</v>
      </c>
      <c r="Y1064" t="s">
        <v>1384</v>
      </c>
      <c r="Z1064">
        <v>30913149275</v>
      </c>
      <c r="AA1064">
        <v>2760</v>
      </c>
      <c r="AB1064">
        <v>0</v>
      </c>
      <c r="AC1064">
        <v>0</v>
      </c>
      <c r="AD1064">
        <v>0</v>
      </c>
      <c r="AE1064" t="s">
        <v>80</v>
      </c>
      <c r="AF1064">
        <v>0</v>
      </c>
      <c r="AG1064">
        <v>0</v>
      </c>
      <c r="AH1064" t="s">
        <v>70</v>
      </c>
      <c r="AI1064">
        <v>26.96</v>
      </c>
      <c r="AJ1064">
        <v>24.58</v>
      </c>
      <c r="AK1064">
        <v>-2.38</v>
      </c>
      <c r="AL1064">
        <v>0</v>
      </c>
      <c r="AM1064">
        <v>0</v>
      </c>
      <c r="AN1064">
        <v>-65.67</v>
      </c>
      <c r="AO1064">
        <v>1910.33</v>
      </c>
      <c r="AP1064">
        <v>0</v>
      </c>
      <c r="AQ1064">
        <v>35.47</v>
      </c>
      <c r="AR1064">
        <v>1.9</v>
      </c>
      <c r="AS1064" t="s">
        <v>138</v>
      </c>
      <c r="AT1064">
        <v>-65.666666666666671</v>
      </c>
      <c r="AU1064">
        <v>-13.13</v>
      </c>
      <c r="AV1064">
        <v>201129</v>
      </c>
      <c r="AW1064" t="s">
        <v>1822</v>
      </c>
      <c r="AX1064">
        <v>0</v>
      </c>
      <c r="AY1064" t="s">
        <v>70</v>
      </c>
      <c r="AZ1064" t="s">
        <v>70</v>
      </c>
      <c r="BA1064" t="s">
        <v>70</v>
      </c>
      <c r="BB1064" t="s">
        <v>70</v>
      </c>
      <c r="BC1064" t="s">
        <v>83</v>
      </c>
      <c r="BD1064" t="s">
        <v>84</v>
      </c>
      <c r="BE1064">
        <v>0</v>
      </c>
      <c r="BF1064">
        <v>0</v>
      </c>
      <c r="BG1064">
        <v>0</v>
      </c>
      <c r="BH1064" t="s">
        <v>70</v>
      </c>
      <c r="BI1064" t="s">
        <v>1823</v>
      </c>
      <c r="BJ1064">
        <v>0</v>
      </c>
      <c r="BK1064">
        <v>0</v>
      </c>
      <c r="BL1064">
        <v>0</v>
      </c>
      <c r="BM1064" t="s">
        <v>1824</v>
      </c>
      <c r="BN1064">
        <v>1</v>
      </c>
    </row>
    <row r="1065" spans="1:66" x14ac:dyDescent="0.2">
      <c r="A1065">
        <v>448912706</v>
      </c>
      <c r="B1065" t="s">
        <v>66</v>
      </c>
      <c r="C1065" t="s">
        <v>67</v>
      </c>
      <c r="D1065" t="s">
        <v>68</v>
      </c>
      <c r="E1065" t="s">
        <v>69</v>
      </c>
      <c r="F1065" t="s">
        <v>70</v>
      </c>
      <c r="G1065">
        <v>3036017656697</v>
      </c>
      <c r="H1065">
        <v>30446891</v>
      </c>
      <c r="I1065" t="s">
        <v>71</v>
      </c>
      <c r="J1065">
        <v>170181975</v>
      </c>
      <c r="K1065" t="s">
        <v>72</v>
      </c>
      <c r="L1065" t="s">
        <v>88</v>
      </c>
      <c r="M1065" t="s">
        <v>74</v>
      </c>
      <c r="N1065" t="s">
        <v>89</v>
      </c>
      <c r="O1065" t="s">
        <v>70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166</v>
      </c>
      <c r="V1065" t="s">
        <v>77</v>
      </c>
      <c r="W1065" t="s">
        <v>1825</v>
      </c>
      <c r="X1065" t="s">
        <v>1826</v>
      </c>
      <c r="Y1065" t="s">
        <v>1384</v>
      </c>
      <c r="Z1065">
        <v>33113849556</v>
      </c>
      <c r="AA1065">
        <v>0</v>
      </c>
      <c r="AB1065">
        <v>1</v>
      </c>
      <c r="AC1065">
        <v>0</v>
      </c>
      <c r="AD1065">
        <v>66.78</v>
      </c>
      <c r="AE1065" t="s">
        <v>80</v>
      </c>
      <c r="AF1065">
        <v>0</v>
      </c>
      <c r="AG1065">
        <v>0</v>
      </c>
      <c r="AH1065" t="s">
        <v>70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 t="s">
        <v>70</v>
      </c>
      <c r="AT1065">
        <v>0</v>
      </c>
      <c r="AU1065">
        <v>0</v>
      </c>
      <c r="AV1065">
        <v>162652</v>
      </c>
      <c r="AW1065" t="s">
        <v>1827</v>
      </c>
      <c r="AX1065">
        <v>0</v>
      </c>
      <c r="AY1065" t="s">
        <v>70</v>
      </c>
      <c r="AZ1065" t="s">
        <v>70</v>
      </c>
      <c r="BA1065" t="s">
        <v>70</v>
      </c>
      <c r="BB1065" t="s">
        <v>82</v>
      </c>
      <c r="BC1065" t="s">
        <v>83</v>
      </c>
      <c r="BD1065" t="s">
        <v>84</v>
      </c>
      <c r="BE1065">
        <v>0</v>
      </c>
      <c r="BF1065">
        <v>0</v>
      </c>
      <c r="BG1065">
        <v>0</v>
      </c>
      <c r="BH1065" t="s">
        <v>70</v>
      </c>
      <c r="BI1065" t="s">
        <v>1828</v>
      </c>
      <c r="BJ1065">
        <v>0</v>
      </c>
      <c r="BK1065">
        <v>0</v>
      </c>
      <c r="BL1065">
        <v>0</v>
      </c>
      <c r="BM1065" t="s">
        <v>1829</v>
      </c>
      <c r="BN1065">
        <v>1</v>
      </c>
    </row>
    <row r="1066" spans="1:66" x14ac:dyDescent="0.2">
      <c r="A1066">
        <v>448912706</v>
      </c>
      <c r="B1066" t="s">
        <v>66</v>
      </c>
      <c r="C1066" t="s">
        <v>67</v>
      </c>
      <c r="D1066" t="s">
        <v>68</v>
      </c>
      <c r="E1066" t="s">
        <v>69</v>
      </c>
      <c r="F1066" t="s">
        <v>70</v>
      </c>
      <c r="G1066">
        <v>3036017656698</v>
      </c>
      <c r="H1066">
        <v>30446891</v>
      </c>
      <c r="I1066" t="s">
        <v>71</v>
      </c>
      <c r="J1066">
        <v>170181975</v>
      </c>
      <c r="K1066" t="s">
        <v>72</v>
      </c>
      <c r="L1066" t="s">
        <v>88</v>
      </c>
      <c r="M1066" t="s">
        <v>74</v>
      </c>
      <c r="N1066" t="s">
        <v>89</v>
      </c>
      <c r="O1066" t="s">
        <v>70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166</v>
      </c>
      <c r="V1066" t="s">
        <v>77</v>
      </c>
      <c r="W1066" t="s">
        <v>1825</v>
      </c>
      <c r="X1066" t="s">
        <v>1826</v>
      </c>
      <c r="Y1066" t="s">
        <v>1384</v>
      </c>
      <c r="Z1066">
        <v>33113849556</v>
      </c>
      <c r="AA1066">
        <v>0</v>
      </c>
      <c r="AB1066">
        <v>0</v>
      </c>
      <c r="AC1066">
        <v>1</v>
      </c>
      <c r="AD1066">
        <v>50</v>
      </c>
      <c r="AE1066" t="s">
        <v>80</v>
      </c>
      <c r="AF1066">
        <v>0</v>
      </c>
      <c r="AG1066">
        <v>0</v>
      </c>
      <c r="AH1066" t="s">
        <v>70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 t="s">
        <v>70</v>
      </c>
      <c r="AT1066">
        <v>0</v>
      </c>
      <c r="AU1066">
        <v>0</v>
      </c>
      <c r="AV1066">
        <v>162652</v>
      </c>
      <c r="AW1066" t="s">
        <v>1827</v>
      </c>
      <c r="AX1066">
        <v>0</v>
      </c>
      <c r="AY1066" t="s">
        <v>70</v>
      </c>
      <c r="AZ1066" t="s">
        <v>70</v>
      </c>
      <c r="BA1066" t="s">
        <v>70</v>
      </c>
      <c r="BB1066" t="s">
        <v>87</v>
      </c>
      <c r="BC1066" t="s">
        <v>83</v>
      </c>
      <c r="BD1066" t="s">
        <v>84</v>
      </c>
      <c r="BE1066">
        <v>0</v>
      </c>
      <c r="BF1066">
        <v>0</v>
      </c>
      <c r="BG1066">
        <v>0</v>
      </c>
      <c r="BH1066" t="s">
        <v>70</v>
      </c>
      <c r="BI1066" t="s">
        <v>1828</v>
      </c>
      <c r="BJ1066">
        <v>0</v>
      </c>
      <c r="BK1066">
        <v>0</v>
      </c>
      <c r="BL1066">
        <v>0</v>
      </c>
      <c r="BM1066" t="s">
        <v>1829</v>
      </c>
      <c r="BN1066">
        <v>1</v>
      </c>
    </row>
    <row r="1067" spans="1:66" x14ac:dyDescent="0.2">
      <c r="A1067">
        <v>448912706</v>
      </c>
      <c r="B1067" t="s">
        <v>66</v>
      </c>
      <c r="C1067" t="s">
        <v>67</v>
      </c>
      <c r="D1067" t="s">
        <v>68</v>
      </c>
      <c r="E1067" t="s">
        <v>69</v>
      </c>
      <c r="F1067" t="s">
        <v>70</v>
      </c>
      <c r="G1067">
        <v>3036017656699</v>
      </c>
      <c r="H1067">
        <v>30446891</v>
      </c>
      <c r="I1067" t="s">
        <v>71</v>
      </c>
      <c r="J1067">
        <v>170181975</v>
      </c>
      <c r="K1067" t="s">
        <v>72</v>
      </c>
      <c r="L1067" t="s">
        <v>88</v>
      </c>
      <c r="M1067" t="s">
        <v>164</v>
      </c>
      <c r="N1067" t="s">
        <v>165</v>
      </c>
      <c r="O1067" t="s">
        <v>70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76</v>
      </c>
      <c r="V1067" t="s">
        <v>77</v>
      </c>
      <c r="W1067" t="s">
        <v>1830</v>
      </c>
      <c r="X1067" t="s">
        <v>1831</v>
      </c>
      <c r="Y1067" t="s">
        <v>1384</v>
      </c>
      <c r="Z1067">
        <v>33113849836</v>
      </c>
      <c r="AA1067">
        <v>0</v>
      </c>
      <c r="AB1067">
        <v>1</v>
      </c>
      <c r="AC1067">
        <v>0</v>
      </c>
      <c r="AD1067">
        <v>66.78</v>
      </c>
      <c r="AE1067" t="s">
        <v>80</v>
      </c>
      <c r="AF1067">
        <v>0</v>
      </c>
      <c r="AG1067">
        <v>0</v>
      </c>
      <c r="AH1067" t="s">
        <v>70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 t="s">
        <v>70</v>
      </c>
      <c r="AT1067">
        <v>0</v>
      </c>
      <c r="AU1067">
        <v>0</v>
      </c>
      <c r="AV1067">
        <v>171816</v>
      </c>
      <c r="AW1067" t="s">
        <v>1832</v>
      </c>
      <c r="AX1067">
        <v>0</v>
      </c>
      <c r="AY1067" t="s">
        <v>70</v>
      </c>
      <c r="AZ1067" t="s">
        <v>70</v>
      </c>
      <c r="BA1067" t="s">
        <v>70</v>
      </c>
      <c r="BB1067" t="s">
        <v>82</v>
      </c>
      <c r="BC1067" t="s">
        <v>83</v>
      </c>
      <c r="BD1067" t="s">
        <v>84</v>
      </c>
      <c r="BE1067">
        <v>0</v>
      </c>
      <c r="BF1067">
        <v>0</v>
      </c>
      <c r="BG1067">
        <v>0</v>
      </c>
      <c r="BH1067" t="s">
        <v>70</v>
      </c>
      <c r="BI1067" t="s">
        <v>1833</v>
      </c>
      <c r="BJ1067">
        <v>0</v>
      </c>
      <c r="BK1067">
        <v>0</v>
      </c>
      <c r="BL1067">
        <v>0</v>
      </c>
      <c r="BM1067" t="s">
        <v>1834</v>
      </c>
      <c r="BN1067">
        <v>1</v>
      </c>
    </row>
    <row r="1068" spans="1:66" x14ac:dyDescent="0.2">
      <c r="A1068">
        <v>448912706</v>
      </c>
      <c r="B1068" t="s">
        <v>66</v>
      </c>
      <c r="C1068" t="s">
        <v>67</v>
      </c>
      <c r="D1068" t="s">
        <v>68</v>
      </c>
      <c r="E1068" t="s">
        <v>69</v>
      </c>
      <c r="F1068" t="s">
        <v>70</v>
      </c>
      <c r="G1068">
        <v>3036017656700</v>
      </c>
      <c r="H1068">
        <v>30446891</v>
      </c>
      <c r="I1068" t="s">
        <v>71</v>
      </c>
      <c r="J1068">
        <v>170181975</v>
      </c>
      <c r="K1068" t="s">
        <v>72</v>
      </c>
      <c r="L1068" t="s">
        <v>88</v>
      </c>
      <c r="M1068" t="s">
        <v>164</v>
      </c>
      <c r="N1068" t="s">
        <v>165</v>
      </c>
      <c r="O1068" t="s">
        <v>70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76</v>
      </c>
      <c r="V1068" t="s">
        <v>77</v>
      </c>
      <c r="W1068" t="s">
        <v>1830</v>
      </c>
      <c r="X1068" t="s">
        <v>1831</v>
      </c>
      <c r="Y1068" t="s">
        <v>1384</v>
      </c>
      <c r="Z1068">
        <v>33113849836</v>
      </c>
      <c r="AA1068">
        <v>0</v>
      </c>
      <c r="AB1068">
        <v>0</v>
      </c>
      <c r="AC1068">
        <v>1</v>
      </c>
      <c r="AD1068">
        <v>50</v>
      </c>
      <c r="AE1068" t="s">
        <v>80</v>
      </c>
      <c r="AF1068">
        <v>0</v>
      </c>
      <c r="AG1068">
        <v>0</v>
      </c>
      <c r="AH1068" t="s">
        <v>70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 t="s">
        <v>70</v>
      </c>
      <c r="AT1068">
        <v>0</v>
      </c>
      <c r="AU1068">
        <v>0</v>
      </c>
      <c r="AV1068">
        <v>171816</v>
      </c>
      <c r="AW1068" t="s">
        <v>1832</v>
      </c>
      <c r="AX1068">
        <v>0</v>
      </c>
      <c r="AY1068" t="s">
        <v>70</v>
      </c>
      <c r="AZ1068" t="s">
        <v>70</v>
      </c>
      <c r="BA1068" t="s">
        <v>70</v>
      </c>
      <c r="BB1068" t="s">
        <v>87</v>
      </c>
      <c r="BC1068" t="s">
        <v>83</v>
      </c>
      <c r="BD1068" t="s">
        <v>84</v>
      </c>
      <c r="BE1068">
        <v>0</v>
      </c>
      <c r="BF1068">
        <v>0</v>
      </c>
      <c r="BG1068">
        <v>0</v>
      </c>
      <c r="BH1068" t="s">
        <v>70</v>
      </c>
      <c r="BI1068" t="s">
        <v>1833</v>
      </c>
      <c r="BJ1068">
        <v>0</v>
      </c>
      <c r="BK1068">
        <v>0</v>
      </c>
      <c r="BL1068">
        <v>0</v>
      </c>
      <c r="BM1068" t="s">
        <v>1834</v>
      </c>
      <c r="BN1068">
        <v>1</v>
      </c>
    </row>
    <row r="1069" spans="1:66" x14ac:dyDescent="0.2">
      <c r="A1069">
        <v>448912706</v>
      </c>
      <c r="B1069" t="s">
        <v>66</v>
      </c>
      <c r="C1069" t="s">
        <v>67</v>
      </c>
      <c r="D1069" t="s">
        <v>68</v>
      </c>
      <c r="E1069" t="s">
        <v>69</v>
      </c>
      <c r="F1069" t="s">
        <v>70</v>
      </c>
      <c r="G1069">
        <v>3036017656701</v>
      </c>
      <c r="H1069">
        <v>27064010</v>
      </c>
      <c r="I1069" t="s">
        <v>71</v>
      </c>
      <c r="J1069">
        <v>207482439</v>
      </c>
      <c r="K1069" t="s">
        <v>72</v>
      </c>
      <c r="L1069" t="s">
        <v>124</v>
      </c>
      <c r="M1069" t="s">
        <v>204</v>
      </c>
      <c r="N1069" t="s">
        <v>650</v>
      </c>
      <c r="O1069" t="s">
        <v>70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76</v>
      </c>
      <c r="V1069" t="s">
        <v>77</v>
      </c>
      <c r="W1069" t="s">
        <v>1835</v>
      </c>
      <c r="X1069" t="s">
        <v>1836</v>
      </c>
      <c r="Y1069" t="s">
        <v>1384</v>
      </c>
      <c r="Z1069">
        <v>31131563702</v>
      </c>
      <c r="AA1069">
        <v>0</v>
      </c>
      <c r="AB1069">
        <v>1</v>
      </c>
      <c r="AC1069">
        <v>0</v>
      </c>
      <c r="AD1069">
        <v>66</v>
      </c>
      <c r="AE1069" t="s">
        <v>80</v>
      </c>
      <c r="AF1069">
        <v>0</v>
      </c>
      <c r="AG1069">
        <v>0</v>
      </c>
      <c r="AH1069" t="s">
        <v>70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 t="s">
        <v>70</v>
      </c>
      <c r="AT1069">
        <v>0</v>
      </c>
      <c r="AU1069">
        <v>0</v>
      </c>
      <c r="AV1069">
        <v>50069222</v>
      </c>
      <c r="AW1069" t="s">
        <v>1837</v>
      </c>
      <c r="AX1069">
        <v>0</v>
      </c>
      <c r="AY1069" t="s">
        <v>70</v>
      </c>
      <c r="AZ1069" t="s">
        <v>70</v>
      </c>
      <c r="BA1069" t="s">
        <v>70</v>
      </c>
      <c r="BB1069" t="s">
        <v>134</v>
      </c>
      <c r="BC1069" t="s">
        <v>83</v>
      </c>
      <c r="BD1069" t="s">
        <v>84</v>
      </c>
      <c r="BE1069">
        <v>0</v>
      </c>
      <c r="BF1069">
        <v>0</v>
      </c>
      <c r="BG1069">
        <v>0</v>
      </c>
      <c r="BH1069" t="s">
        <v>70</v>
      </c>
      <c r="BI1069" t="s">
        <v>1838</v>
      </c>
      <c r="BJ1069">
        <v>0</v>
      </c>
      <c r="BK1069">
        <v>0</v>
      </c>
      <c r="BL1069">
        <v>0</v>
      </c>
      <c r="BM1069" t="s">
        <v>1839</v>
      </c>
      <c r="BN1069">
        <v>1</v>
      </c>
    </row>
    <row r="1070" spans="1:66" x14ac:dyDescent="0.2">
      <c r="A1070">
        <v>448912706</v>
      </c>
      <c r="B1070" t="s">
        <v>66</v>
      </c>
      <c r="C1070" t="s">
        <v>67</v>
      </c>
      <c r="D1070" t="s">
        <v>68</v>
      </c>
      <c r="E1070" t="s">
        <v>69</v>
      </c>
      <c r="F1070" t="s">
        <v>70</v>
      </c>
      <c r="G1070">
        <v>3036017656702</v>
      </c>
      <c r="H1070">
        <v>27064010</v>
      </c>
      <c r="I1070" t="s">
        <v>71</v>
      </c>
      <c r="J1070">
        <v>207482439</v>
      </c>
      <c r="K1070" t="s">
        <v>72</v>
      </c>
      <c r="L1070" t="s">
        <v>124</v>
      </c>
      <c r="M1070" t="s">
        <v>204</v>
      </c>
      <c r="N1070" t="s">
        <v>650</v>
      </c>
      <c r="O1070" t="s">
        <v>137</v>
      </c>
      <c r="P1070">
        <v>1</v>
      </c>
      <c r="Q1070">
        <v>2760</v>
      </c>
      <c r="R1070">
        <v>1947</v>
      </c>
      <c r="S1070">
        <v>0</v>
      </c>
      <c r="T1070">
        <v>29.5</v>
      </c>
      <c r="U1070" t="s">
        <v>76</v>
      </c>
      <c r="V1070" t="s">
        <v>137</v>
      </c>
      <c r="W1070" t="s">
        <v>1835</v>
      </c>
      <c r="X1070" t="s">
        <v>1836</v>
      </c>
      <c r="Y1070" t="s">
        <v>1384</v>
      </c>
      <c r="Z1070">
        <v>31131563702</v>
      </c>
      <c r="AA1070">
        <v>2760</v>
      </c>
      <c r="AB1070">
        <v>0</v>
      </c>
      <c r="AC1070">
        <v>0</v>
      </c>
      <c r="AD1070">
        <v>0</v>
      </c>
      <c r="AE1070" t="s">
        <v>80</v>
      </c>
      <c r="AF1070">
        <v>0</v>
      </c>
      <c r="AG1070">
        <v>0</v>
      </c>
      <c r="AH1070" t="s">
        <v>70</v>
      </c>
      <c r="AI1070">
        <v>24.55</v>
      </c>
      <c r="AJ1070">
        <v>24.58</v>
      </c>
      <c r="AK1070">
        <v>0.03</v>
      </c>
      <c r="AL1070">
        <v>0</v>
      </c>
      <c r="AM1070">
        <v>0</v>
      </c>
      <c r="AN1070">
        <v>1</v>
      </c>
      <c r="AO1070">
        <v>1908.81</v>
      </c>
      <c r="AP1070">
        <v>0</v>
      </c>
      <c r="AQ1070">
        <v>36.99</v>
      </c>
      <c r="AR1070">
        <v>1.9</v>
      </c>
      <c r="AS1070" t="s">
        <v>138</v>
      </c>
      <c r="AT1070">
        <v>1</v>
      </c>
      <c r="AU1070">
        <v>0.2</v>
      </c>
      <c r="AV1070">
        <v>50069222</v>
      </c>
      <c r="AW1070" t="s">
        <v>1837</v>
      </c>
      <c r="AX1070">
        <v>0</v>
      </c>
      <c r="AY1070" t="s">
        <v>70</v>
      </c>
      <c r="AZ1070" t="s">
        <v>70</v>
      </c>
      <c r="BA1070" t="s">
        <v>70</v>
      </c>
      <c r="BB1070" t="s">
        <v>70</v>
      </c>
      <c r="BC1070" t="s">
        <v>83</v>
      </c>
      <c r="BD1070" t="s">
        <v>84</v>
      </c>
      <c r="BE1070">
        <v>0</v>
      </c>
      <c r="BF1070">
        <v>0</v>
      </c>
      <c r="BG1070">
        <v>0</v>
      </c>
      <c r="BH1070" t="s">
        <v>70</v>
      </c>
      <c r="BI1070" t="s">
        <v>1838</v>
      </c>
      <c r="BJ1070">
        <v>0</v>
      </c>
      <c r="BK1070">
        <v>0</v>
      </c>
      <c r="BL1070">
        <v>0</v>
      </c>
      <c r="BM1070" t="s">
        <v>1839</v>
      </c>
      <c r="BN1070">
        <v>1</v>
      </c>
    </row>
    <row r="1071" spans="1:66" x14ac:dyDescent="0.2">
      <c r="A1071">
        <v>448912706</v>
      </c>
      <c r="B1071" t="s">
        <v>66</v>
      </c>
      <c r="C1071" t="s">
        <v>67</v>
      </c>
      <c r="D1071" t="s">
        <v>68</v>
      </c>
      <c r="E1071" t="s">
        <v>69</v>
      </c>
      <c r="F1071" t="s">
        <v>70</v>
      </c>
      <c r="G1071">
        <v>3036017656703</v>
      </c>
      <c r="H1071">
        <v>27064010</v>
      </c>
      <c r="I1071" t="s">
        <v>71</v>
      </c>
      <c r="J1071">
        <v>170181975</v>
      </c>
      <c r="K1071" t="s">
        <v>72</v>
      </c>
      <c r="L1071" t="s">
        <v>88</v>
      </c>
      <c r="M1071" t="s">
        <v>311</v>
      </c>
      <c r="N1071" t="s">
        <v>312</v>
      </c>
      <c r="O1071" t="s">
        <v>70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76</v>
      </c>
      <c r="V1071" t="s">
        <v>77</v>
      </c>
      <c r="W1071" t="s">
        <v>1840</v>
      </c>
      <c r="X1071" t="s">
        <v>1841</v>
      </c>
      <c r="Y1071" t="s">
        <v>1384</v>
      </c>
      <c r="Z1071">
        <v>31131563438</v>
      </c>
      <c r="AA1071">
        <v>0</v>
      </c>
      <c r="AB1071">
        <v>1</v>
      </c>
      <c r="AC1071">
        <v>0</v>
      </c>
      <c r="AD1071">
        <v>64.63</v>
      </c>
      <c r="AE1071" t="s">
        <v>80</v>
      </c>
      <c r="AF1071">
        <v>0</v>
      </c>
      <c r="AG1071">
        <v>0</v>
      </c>
      <c r="AH1071" t="s">
        <v>70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 t="s">
        <v>70</v>
      </c>
      <c r="AT1071">
        <v>0</v>
      </c>
      <c r="AU1071">
        <v>0</v>
      </c>
      <c r="AV1071">
        <v>319683</v>
      </c>
      <c r="AW1071" t="s">
        <v>1842</v>
      </c>
      <c r="AX1071">
        <v>0</v>
      </c>
      <c r="AY1071" t="s">
        <v>70</v>
      </c>
      <c r="AZ1071" t="s">
        <v>70</v>
      </c>
      <c r="BA1071" t="s">
        <v>70</v>
      </c>
      <c r="BB1071" t="s">
        <v>82</v>
      </c>
      <c r="BC1071" t="s">
        <v>83</v>
      </c>
      <c r="BD1071" t="s">
        <v>84</v>
      </c>
      <c r="BE1071">
        <v>0</v>
      </c>
      <c r="BF1071">
        <v>0</v>
      </c>
      <c r="BG1071">
        <v>0</v>
      </c>
      <c r="BH1071" t="s">
        <v>70</v>
      </c>
      <c r="BI1071" t="s">
        <v>1843</v>
      </c>
      <c r="BJ1071">
        <v>0</v>
      </c>
      <c r="BK1071">
        <v>0</v>
      </c>
      <c r="BL1071">
        <v>0</v>
      </c>
      <c r="BM1071" t="s">
        <v>1844</v>
      </c>
      <c r="BN1071">
        <v>1</v>
      </c>
    </row>
    <row r="1072" spans="1:66" x14ac:dyDescent="0.2">
      <c r="A1072">
        <v>448912706</v>
      </c>
      <c r="B1072" t="s">
        <v>66</v>
      </c>
      <c r="C1072" t="s">
        <v>67</v>
      </c>
      <c r="D1072" t="s">
        <v>68</v>
      </c>
      <c r="E1072" t="s">
        <v>69</v>
      </c>
      <c r="F1072" t="s">
        <v>70</v>
      </c>
      <c r="G1072">
        <v>3036017656704</v>
      </c>
      <c r="H1072">
        <v>27064010</v>
      </c>
      <c r="I1072" t="s">
        <v>71</v>
      </c>
      <c r="J1072">
        <v>170181975</v>
      </c>
      <c r="K1072" t="s">
        <v>72</v>
      </c>
      <c r="L1072" t="s">
        <v>88</v>
      </c>
      <c r="M1072" t="s">
        <v>311</v>
      </c>
      <c r="N1072" t="s">
        <v>312</v>
      </c>
      <c r="O1072" t="s">
        <v>70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76</v>
      </c>
      <c r="V1072" t="s">
        <v>77</v>
      </c>
      <c r="W1072" t="s">
        <v>1840</v>
      </c>
      <c r="X1072" t="s">
        <v>1841</v>
      </c>
      <c r="Y1072" t="s">
        <v>1384</v>
      </c>
      <c r="Z1072">
        <v>31131563438</v>
      </c>
      <c r="AA1072">
        <v>0</v>
      </c>
      <c r="AB1072">
        <v>0</v>
      </c>
      <c r="AC1072">
        <v>1</v>
      </c>
      <c r="AD1072">
        <v>50</v>
      </c>
      <c r="AE1072" t="s">
        <v>80</v>
      </c>
      <c r="AF1072">
        <v>0</v>
      </c>
      <c r="AG1072">
        <v>0</v>
      </c>
      <c r="AH1072" t="s">
        <v>70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 t="s">
        <v>70</v>
      </c>
      <c r="AT1072">
        <v>0</v>
      </c>
      <c r="AU1072">
        <v>0</v>
      </c>
      <c r="AV1072">
        <v>319683</v>
      </c>
      <c r="AW1072" t="s">
        <v>1842</v>
      </c>
      <c r="AX1072">
        <v>0</v>
      </c>
      <c r="AY1072" t="s">
        <v>70</v>
      </c>
      <c r="AZ1072" t="s">
        <v>70</v>
      </c>
      <c r="BA1072" t="s">
        <v>70</v>
      </c>
      <c r="BB1072" t="s">
        <v>87</v>
      </c>
      <c r="BC1072" t="s">
        <v>83</v>
      </c>
      <c r="BD1072" t="s">
        <v>84</v>
      </c>
      <c r="BE1072">
        <v>0</v>
      </c>
      <c r="BF1072">
        <v>0</v>
      </c>
      <c r="BG1072">
        <v>0</v>
      </c>
      <c r="BH1072" t="s">
        <v>70</v>
      </c>
      <c r="BI1072" t="s">
        <v>1843</v>
      </c>
      <c r="BJ1072">
        <v>0</v>
      </c>
      <c r="BK1072">
        <v>0</v>
      </c>
      <c r="BL1072">
        <v>0</v>
      </c>
      <c r="BM1072" t="s">
        <v>1844</v>
      </c>
      <c r="BN1072">
        <v>1</v>
      </c>
    </row>
    <row r="1073" spans="1:66" x14ac:dyDescent="0.2">
      <c r="A1073">
        <v>448912706</v>
      </c>
      <c r="B1073" t="s">
        <v>66</v>
      </c>
      <c r="C1073" t="s">
        <v>67</v>
      </c>
      <c r="D1073" t="s">
        <v>68</v>
      </c>
      <c r="E1073" t="s">
        <v>69</v>
      </c>
      <c r="F1073" t="s">
        <v>70</v>
      </c>
      <c r="G1073">
        <v>3036017656705</v>
      </c>
      <c r="H1073">
        <v>30296144</v>
      </c>
      <c r="I1073" t="s">
        <v>71</v>
      </c>
      <c r="J1073">
        <v>170181975</v>
      </c>
      <c r="K1073" t="s">
        <v>72</v>
      </c>
      <c r="L1073" t="s">
        <v>88</v>
      </c>
      <c r="M1073" t="s">
        <v>311</v>
      </c>
      <c r="N1073" t="s">
        <v>312</v>
      </c>
      <c r="O1073" t="s">
        <v>70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90</v>
      </c>
      <c r="V1073" t="s">
        <v>77</v>
      </c>
      <c r="W1073" t="s">
        <v>1845</v>
      </c>
      <c r="X1073" t="s">
        <v>1846</v>
      </c>
      <c r="Y1073" t="s">
        <v>1384</v>
      </c>
      <c r="Z1073">
        <v>34813615667</v>
      </c>
      <c r="AA1073">
        <v>0</v>
      </c>
      <c r="AB1073">
        <v>1</v>
      </c>
      <c r="AC1073">
        <v>0</v>
      </c>
      <c r="AD1073">
        <v>94.79</v>
      </c>
      <c r="AE1073" t="s">
        <v>80</v>
      </c>
      <c r="AF1073">
        <v>0</v>
      </c>
      <c r="AG1073">
        <v>0</v>
      </c>
      <c r="AH1073" t="s">
        <v>70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 t="s">
        <v>70</v>
      </c>
      <c r="AT1073">
        <v>0</v>
      </c>
      <c r="AU1073">
        <v>0</v>
      </c>
      <c r="AV1073">
        <v>157160</v>
      </c>
      <c r="AW1073" t="s">
        <v>1847</v>
      </c>
      <c r="AX1073">
        <v>0</v>
      </c>
      <c r="AY1073" t="s">
        <v>70</v>
      </c>
      <c r="AZ1073" t="s">
        <v>70</v>
      </c>
      <c r="BA1073" t="s">
        <v>70</v>
      </c>
      <c r="BB1073" t="s">
        <v>82</v>
      </c>
      <c r="BC1073" t="s">
        <v>83</v>
      </c>
      <c r="BD1073" t="s">
        <v>84</v>
      </c>
      <c r="BE1073">
        <v>0</v>
      </c>
      <c r="BF1073">
        <v>0</v>
      </c>
      <c r="BG1073">
        <v>0</v>
      </c>
      <c r="BH1073" t="s">
        <v>70</v>
      </c>
      <c r="BI1073" t="s">
        <v>1848</v>
      </c>
      <c r="BJ1073">
        <v>0</v>
      </c>
      <c r="BK1073">
        <v>0</v>
      </c>
      <c r="BL1073">
        <v>0</v>
      </c>
      <c r="BM1073" t="s">
        <v>1849</v>
      </c>
      <c r="BN1073">
        <v>1</v>
      </c>
    </row>
    <row r="1074" spans="1:66" x14ac:dyDescent="0.2">
      <c r="A1074">
        <v>448912706</v>
      </c>
      <c r="B1074" t="s">
        <v>66</v>
      </c>
      <c r="C1074" t="s">
        <v>67</v>
      </c>
      <c r="D1074" t="s">
        <v>68</v>
      </c>
      <c r="E1074" t="s">
        <v>69</v>
      </c>
      <c r="F1074" t="s">
        <v>70</v>
      </c>
      <c r="G1074">
        <v>3036017656706</v>
      </c>
      <c r="H1074">
        <v>30296144</v>
      </c>
      <c r="I1074" t="s">
        <v>71</v>
      </c>
      <c r="J1074">
        <v>170181975</v>
      </c>
      <c r="K1074" t="s">
        <v>72</v>
      </c>
      <c r="L1074" t="s">
        <v>88</v>
      </c>
      <c r="M1074" t="s">
        <v>311</v>
      </c>
      <c r="N1074" t="s">
        <v>312</v>
      </c>
      <c r="O1074" t="s">
        <v>70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90</v>
      </c>
      <c r="V1074" t="s">
        <v>77</v>
      </c>
      <c r="W1074" t="s">
        <v>1845</v>
      </c>
      <c r="X1074" t="s">
        <v>1846</v>
      </c>
      <c r="Y1074" t="s">
        <v>1384</v>
      </c>
      <c r="Z1074">
        <v>34813615667</v>
      </c>
      <c r="AA1074">
        <v>0</v>
      </c>
      <c r="AB1074">
        <v>0</v>
      </c>
      <c r="AC1074">
        <v>1</v>
      </c>
      <c r="AD1074">
        <v>50</v>
      </c>
      <c r="AE1074" t="s">
        <v>80</v>
      </c>
      <c r="AF1074">
        <v>0</v>
      </c>
      <c r="AG1074">
        <v>0</v>
      </c>
      <c r="AH1074" t="s">
        <v>70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 t="s">
        <v>70</v>
      </c>
      <c r="AT1074">
        <v>0</v>
      </c>
      <c r="AU1074">
        <v>0</v>
      </c>
      <c r="AV1074">
        <v>157160</v>
      </c>
      <c r="AW1074" t="s">
        <v>1847</v>
      </c>
      <c r="AX1074">
        <v>0</v>
      </c>
      <c r="AY1074" t="s">
        <v>70</v>
      </c>
      <c r="AZ1074" t="s">
        <v>70</v>
      </c>
      <c r="BA1074" t="s">
        <v>70</v>
      </c>
      <c r="BB1074" t="s">
        <v>87</v>
      </c>
      <c r="BC1074" t="s">
        <v>83</v>
      </c>
      <c r="BD1074" t="s">
        <v>84</v>
      </c>
      <c r="BE1074">
        <v>0</v>
      </c>
      <c r="BF1074">
        <v>0</v>
      </c>
      <c r="BG1074">
        <v>0</v>
      </c>
      <c r="BH1074" t="s">
        <v>70</v>
      </c>
      <c r="BI1074" t="s">
        <v>1848</v>
      </c>
      <c r="BJ1074">
        <v>0</v>
      </c>
      <c r="BK1074">
        <v>0</v>
      </c>
      <c r="BL1074">
        <v>0</v>
      </c>
      <c r="BM1074" t="s">
        <v>1849</v>
      </c>
      <c r="BN1074">
        <v>1</v>
      </c>
    </row>
    <row r="1075" spans="1:66" x14ac:dyDescent="0.2">
      <c r="A1075">
        <v>448912706</v>
      </c>
      <c r="B1075" t="s">
        <v>66</v>
      </c>
      <c r="C1075" t="s">
        <v>67</v>
      </c>
      <c r="D1075" t="s">
        <v>68</v>
      </c>
      <c r="E1075" t="s">
        <v>69</v>
      </c>
      <c r="F1075" t="s">
        <v>70</v>
      </c>
      <c r="G1075">
        <v>3036017656707</v>
      </c>
      <c r="H1075">
        <v>29654021</v>
      </c>
      <c r="I1075" t="s">
        <v>71</v>
      </c>
      <c r="J1075">
        <v>170181975</v>
      </c>
      <c r="K1075" t="s">
        <v>72</v>
      </c>
      <c r="L1075" t="s">
        <v>88</v>
      </c>
      <c r="M1075" t="s">
        <v>146</v>
      </c>
      <c r="N1075" t="s">
        <v>147</v>
      </c>
      <c r="O1075" t="s">
        <v>70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76</v>
      </c>
      <c r="V1075" t="s">
        <v>77</v>
      </c>
      <c r="W1075" t="s">
        <v>1850</v>
      </c>
      <c r="X1075" t="s">
        <v>1851</v>
      </c>
      <c r="Y1075" t="s">
        <v>1384</v>
      </c>
      <c r="Z1075">
        <v>34578244299</v>
      </c>
      <c r="AA1075">
        <v>0</v>
      </c>
      <c r="AB1075">
        <v>1</v>
      </c>
      <c r="AC1075">
        <v>0</v>
      </c>
      <c r="AD1075">
        <v>94.79</v>
      </c>
      <c r="AE1075" t="s">
        <v>80</v>
      </c>
      <c r="AF1075">
        <v>0</v>
      </c>
      <c r="AG1075">
        <v>0</v>
      </c>
      <c r="AH1075" t="s">
        <v>70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 t="s">
        <v>70</v>
      </c>
      <c r="AT1075">
        <v>0</v>
      </c>
      <c r="AU1075">
        <v>0</v>
      </c>
      <c r="AV1075">
        <v>2573</v>
      </c>
      <c r="AW1075" t="s">
        <v>1852</v>
      </c>
      <c r="AX1075">
        <v>0</v>
      </c>
      <c r="AY1075" t="s">
        <v>70</v>
      </c>
      <c r="AZ1075" t="s">
        <v>70</v>
      </c>
      <c r="BA1075" t="s">
        <v>70</v>
      </c>
      <c r="BB1075" t="s">
        <v>134</v>
      </c>
      <c r="BC1075" t="s">
        <v>83</v>
      </c>
      <c r="BD1075" t="s">
        <v>84</v>
      </c>
      <c r="BE1075">
        <v>0</v>
      </c>
      <c r="BF1075">
        <v>0</v>
      </c>
      <c r="BG1075">
        <v>0</v>
      </c>
      <c r="BH1075" t="s">
        <v>70</v>
      </c>
      <c r="BI1075" t="s">
        <v>1853</v>
      </c>
      <c r="BJ1075">
        <v>0</v>
      </c>
      <c r="BK1075">
        <v>0</v>
      </c>
      <c r="BL1075">
        <v>0</v>
      </c>
      <c r="BM1075" t="s">
        <v>1854</v>
      </c>
      <c r="BN1075">
        <v>1</v>
      </c>
    </row>
    <row r="1076" spans="1:66" x14ac:dyDescent="0.2">
      <c r="A1076">
        <v>448912706</v>
      </c>
      <c r="B1076" t="s">
        <v>66</v>
      </c>
      <c r="C1076" t="s">
        <v>67</v>
      </c>
      <c r="D1076" t="s">
        <v>68</v>
      </c>
      <c r="E1076" t="s">
        <v>69</v>
      </c>
      <c r="F1076" t="s">
        <v>70</v>
      </c>
      <c r="G1076">
        <v>3036017656708</v>
      </c>
      <c r="H1076">
        <v>29654021</v>
      </c>
      <c r="I1076" t="s">
        <v>71</v>
      </c>
      <c r="J1076">
        <v>170181975</v>
      </c>
      <c r="K1076" t="s">
        <v>72</v>
      </c>
      <c r="L1076" t="s">
        <v>88</v>
      </c>
      <c r="M1076" t="s">
        <v>146</v>
      </c>
      <c r="N1076" t="s">
        <v>147</v>
      </c>
      <c r="O1076" t="s">
        <v>137</v>
      </c>
      <c r="P1076">
        <v>1</v>
      </c>
      <c r="Q1076">
        <v>2880</v>
      </c>
      <c r="R1076">
        <v>1915</v>
      </c>
      <c r="S1076">
        <v>0</v>
      </c>
      <c r="T1076">
        <v>29.5</v>
      </c>
      <c r="U1076" t="s">
        <v>76</v>
      </c>
      <c r="V1076" t="s">
        <v>137</v>
      </c>
      <c r="W1076" t="s">
        <v>1850</v>
      </c>
      <c r="X1076" t="s">
        <v>1851</v>
      </c>
      <c r="Y1076" t="s">
        <v>1384</v>
      </c>
      <c r="Z1076">
        <v>34578244299</v>
      </c>
      <c r="AA1076">
        <v>2880</v>
      </c>
      <c r="AB1076">
        <v>0</v>
      </c>
      <c r="AC1076">
        <v>0</v>
      </c>
      <c r="AD1076">
        <v>0</v>
      </c>
      <c r="AE1076" t="s">
        <v>80</v>
      </c>
      <c r="AF1076">
        <v>0</v>
      </c>
      <c r="AG1076">
        <v>0</v>
      </c>
      <c r="AH1076" t="s">
        <v>70</v>
      </c>
      <c r="AI1076">
        <v>27.92</v>
      </c>
      <c r="AJ1076">
        <v>24.58</v>
      </c>
      <c r="AK1076">
        <v>-3.34</v>
      </c>
      <c r="AL1076">
        <v>0</v>
      </c>
      <c r="AM1076">
        <v>0</v>
      </c>
      <c r="AN1076">
        <v>-96.17</v>
      </c>
      <c r="AO1076">
        <v>1994.01</v>
      </c>
      <c r="AP1076">
        <v>0</v>
      </c>
      <c r="AQ1076">
        <v>36.39</v>
      </c>
      <c r="AR1076">
        <v>1.9</v>
      </c>
      <c r="AS1076" t="s">
        <v>138</v>
      </c>
      <c r="AT1076">
        <v>-96.166666666666671</v>
      </c>
      <c r="AU1076">
        <v>-19.23</v>
      </c>
      <c r="AV1076">
        <v>2573</v>
      </c>
      <c r="AW1076" t="s">
        <v>1852</v>
      </c>
      <c r="AX1076">
        <v>0</v>
      </c>
      <c r="AY1076" t="s">
        <v>70</v>
      </c>
      <c r="AZ1076" t="s">
        <v>70</v>
      </c>
      <c r="BA1076" t="s">
        <v>70</v>
      </c>
      <c r="BB1076" t="s">
        <v>70</v>
      </c>
      <c r="BC1076" t="s">
        <v>83</v>
      </c>
      <c r="BD1076" t="s">
        <v>84</v>
      </c>
      <c r="BE1076">
        <v>0</v>
      </c>
      <c r="BF1076">
        <v>0</v>
      </c>
      <c r="BG1076">
        <v>0</v>
      </c>
      <c r="BH1076" t="s">
        <v>70</v>
      </c>
      <c r="BI1076" t="s">
        <v>1853</v>
      </c>
      <c r="BJ1076">
        <v>0</v>
      </c>
      <c r="BK1076">
        <v>0</v>
      </c>
      <c r="BL1076">
        <v>0</v>
      </c>
      <c r="BM1076" t="s">
        <v>1854</v>
      </c>
      <c r="BN1076">
        <v>1</v>
      </c>
    </row>
    <row r="1077" spans="1:66" x14ac:dyDescent="0.2">
      <c r="A1077">
        <v>448912706</v>
      </c>
      <c r="B1077" t="s">
        <v>66</v>
      </c>
      <c r="C1077" t="s">
        <v>67</v>
      </c>
      <c r="D1077" t="s">
        <v>68</v>
      </c>
      <c r="E1077" t="s">
        <v>69</v>
      </c>
      <c r="F1077" t="s">
        <v>70</v>
      </c>
      <c r="G1077">
        <v>3036017656709</v>
      </c>
      <c r="H1077">
        <v>30881393</v>
      </c>
      <c r="I1077" t="s">
        <v>71</v>
      </c>
      <c r="J1077">
        <v>170181975</v>
      </c>
      <c r="K1077" t="s">
        <v>72</v>
      </c>
      <c r="L1077" t="s">
        <v>88</v>
      </c>
      <c r="M1077" t="s">
        <v>164</v>
      </c>
      <c r="N1077" t="s">
        <v>165</v>
      </c>
      <c r="O1077" t="s">
        <v>70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220</v>
      </c>
      <c r="V1077" t="s">
        <v>77</v>
      </c>
      <c r="W1077" t="s">
        <v>1855</v>
      </c>
      <c r="X1077" t="s">
        <v>1851</v>
      </c>
      <c r="Y1077" t="s">
        <v>1384</v>
      </c>
      <c r="Z1077">
        <v>35101538425</v>
      </c>
      <c r="AA1077">
        <v>0</v>
      </c>
      <c r="AB1077">
        <v>1</v>
      </c>
      <c r="AC1077">
        <v>0</v>
      </c>
      <c r="AD1077">
        <v>60.32</v>
      </c>
      <c r="AE1077" t="s">
        <v>80</v>
      </c>
      <c r="AF1077">
        <v>0</v>
      </c>
      <c r="AG1077">
        <v>0</v>
      </c>
      <c r="AH1077" t="s">
        <v>70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 t="s">
        <v>70</v>
      </c>
      <c r="AT1077">
        <v>0</v>
      </c>
      <c r="AU1077">
        <v>0</v>
      </c>
      <c r="AV1077">
        <v>2573</v>
      </c>
      <c r="AW1077" t="s">
        <v>1852</v>
      </c>
      <c r="AX1077">
        <v>0</v>
      </c>
      <c r="AY1077" t="s">
        <v>70</v>
      </c>
      <c r="AZ1077" t="s">
        <v>70</v>
      </c>
      <c r="BA1077" t="s">
        <v>70</v>
      </c>
      <c r="BB1077" t="s">
        <v>134</v>
      </c>
      <c r="BC1077" t="s">
        <v>83</v>
      </c>
      <c r="BD1077" t="s">
        <v>84</v>
      </c>
      <c r="BE1077">
        <v>0</v>
      </c>
      <c r="BF1077">
        <v>0</v>
      </c>
      <c r="BG1077">
        <v>0</v>
      </c>
      <c r="BH1077" t="s">
        <v>70</v>
      </c>
      <c r="BI1077" t="s">
        <v>1856</v>
      </c>
      <c r="BJ1077">
        <v>0</v>
      </c>
      <c r="BK1077">
        <v>0</v>
      </c>
      <c r="BL1077">
        <v>0</v>
      </c>
      <c r="BM1077" t="s">
        <v>1857</v>
      </c>
      <c r="BN1077">
        <v>1</v>
      </c>
    </row>
    <row r="1078" spans="1:66" x14ac:dyDescent="0.2">
      <c r="A1078">
        <v>448912706</v>
      </c>
      <c r="B1078" t="s">
        <v>66</v>
      </c>
      <c r="C1078" t="s">
        <v>67</v>
      </c>
      <c r="D1078" t="s">
        <v>68</v>
      </c>
      <c r="E1078" t="s">
        <v>69</v>
      </c>
      <c r="F1078" t="s">
        <v>70</v>
      </c>
      <c r="G1078">
        <v>3036017656710</v>
      </c>
      <c r="H1078">
        <v>30881393</v>
      </c>
      <c r="I1078" t="s">
        <v>71</v>
      </c>
      <c r="J1078">
        <v>170181975</v>
      </c>
      <c r="K1078" t="s">
        <v>72</v>
      </c>
      <c r="L1078" t="s">
        <v>88</v>
      </c>
      <c r="M1078" t="s">
        <v>164</v>
      </c>
      <c r="N1078" t="s">
        <v>165</v>
      </c>
      <c r="O1078" t="s">
        <v>137</v>
      </c>
      <c r="P1078">
        <v>1</v>
      </c>
      <c r="Q1078">
        <v>2880</v>
      </c>
      <c r="R1078">
        <v>2038</v>
      </c>
      <c r="S1078">
        <v>0</v>
      </c>
      <c r="T1078">
        <v>29.5</v>
      </c>
      <c r="U1078" t="s">
        <v>220</v>
      </c>
      <c r="V1078" t="s">
        <v>137</v>
      </c>
      <c r="W1078" t="s">
        <v>1855</v>
      </c>
      <c r="X1078" t="s">
        <v>1851</v>
      </c>
      <c r="Y1078" t="s">
        <v>1384</v>
      </c>
      <c r="Z1078">
        <v>35101538425</v>
      </c>
      <c r="AA1078">
        <v>2880</v>
      </c>
      <c r="AB1078">
        <v>0</v>
      </c>
      <c r="AC1078">
        <v>0</v>
      </c>
      <c r="AD1078">
        <v>0</v>
      </c>
      <c r="AE1078" t="s">
        <v>80</v>
      </c>
      <c r="AF1078">
        <v>0</v>
      </c>
      <c r="AG1078">
        <v>0</v>
      </c>
      <c r="AH1078" t="s">
        <v>70</v>
      </c>
      <c r="AI1078">
        <v>24.36</v>
      </c>
      <c r="AJ1078">
        <v>24.58</v>
      </c>
      <c r="AK1078">
        <v>0.22</v>
      </c>
      <c r="AL1078">
        <v>0</v>
      </c>
      <c r="AM1078">
        <v>0</v>
      </c>
      <c r="AN1078">
        <v>6.33</v>
      </c>
      <c r="AO1078">
        <v>1991.68</v>
      </c>
      <c r="AP1078">
        <v>0</v>
      </c>
      <c r="AQ1078">
        <v>38.72</v>
      </c>
      <c r="AR1078">
        <v>1.9</v>
      </c>
      <c r="AS1078" t="s">
        <v>138</v>
      </c>
      <c r="AT1078">
        <v>6.333333333333333</v>
      </c>
      <c r="AU1078">
        <v>1.27</v>
      </c>
      <c r="AV1078">
        <v>2573</v>
      </c>
      <c r="AW1078" t="s">
        <v>1852</v>
      </c>
      <c r="AX1078">
        <v>0</v>
      </c>
      <c r="AY1078" t="s">
        <v>70</v>
      </c>
      <c r="AZ1078" t="s">
        <v>70</v>
      </c>
      <c r="BA1078" t="s">
        <v>70</v>
      </c>
      <c r="BB1078" t="s">
        <v>70</v>
      </c>
      <c r="BC1078" t="s">
        <v>83</v>
      </c>
      <c r="BD1078" t="s">
        <v>84</v>
      </c>
      <c r="BE1078">
        <v>0</v>
      </c>
      <c r="BF1078">
        <v>0</v>
      </c>
      <c r="BG1078">
        <v>0</v>
      </c>
      <c r="BH1078" t="s">
        <v>70</v>
      </c>
      <c r="BI1078" t="s">
        <v>1856</v>
      </c>
      <c r="BJ1078">
        <v>0</v>
      </c>
      <c r="BK1078">
        <v>0</v>
      </c>
      <c r="BL1078">
        <v>0</v>
      </c>
      <c r="BM1078" t="s">
        <v>1857</v>
      </c>
      <c r="BN1078">
        <v>1</v>
      </c>
    </row>
    <row r="1079" spans="1:66" x14ac:dyDescent="0.2">
      <c r="A1079">
        <v>448912706</v>
      </c>
      <c r="B1079" t="s">
        <v>66</v>
      </c>
      <c r="C1079" t="s">
        <v>67</v>
      </c>
      <c r="D1079" t="s">
        <v>68</v>
      </c>
      <c r="E1079" t="s">
        <v>69</v>
      </c>
      <c r="F1079" t="s">
        <v>70</v>
      </c>
      <c r="G1079">
        <v>3036017656711</v>
      </c>
      <c r="H1079">
        <v>30296144</v>
      </c>
      <c r="I1079" t="s">
        <v>71</v>
      </c>
      <c r="J1079">
        <v>170181975</v>
      </c>
      <c r="K1079" t="s">
        <v>72</v>
      </c>
      <c r="L1079" t="s">
        <v>88</v>
      </c>
      <c r="M1079" t="s">
        <v>304</v>
      </c>
      <c r="N1079" t="s">
        <v>305</v>
      </c>
      <c r="O1079" t="s">
        <v>70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96</v>
      </c>
      <c r="V1079" t="s">
        <v>77</v>
      </c>
      <c r="W1079" t="s">
        <v>1845</v>
      </c>
      <c r="X1079" t="s">
        <v>1858</v>
      </c>
      <c r="Y1079" t="s">
        <v>1384</v>
      </c>
      <c r="Z1079">
        <v>34813664993</v>
      </c>
      <c r="AA1079">
        <v>0</v>
      </c>
      <c r="AB1079">
        <v>1</v>
      </c>
      <c r="AC1079">
        <v>0</v>
      </c>
      <c r="AD1079">
        <v>94.79</v>
      </c>
      <c r="AE1079" t="s">
        <v>80</v>
      </c>
      <c r="AF1079">
        <v>0</v>
      </c>
      <c r="AG1079">
        <v>0</v>
      </c>
      <c r="AH1079" t="s">
        <v>70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 t="s">
        <v>70</v>
      </c>
      <c r="AT1079">
        <v>0</v>
      </c>
      <c r="AU1079">
        <v>0</v>
      </c>
      <c r="AV1079">
        <v>157160</v>
      </c>
      <c r="AW1079" t="s">
        <v>1847</v>
      </c>
      <c r="AX1079">
        <v>0</v>
      </c>
      <c r="AY1079" t="s">
        <v>70</v>
      </c>
      <c r="AZ1079" t="s">
        <v>70</v>
      </c>
      <c r="BA1079" t="s">
        <v>70</v>
      </c>
      <c r="BB1079" t="s">
        <v>82</v>
      </c>
      <c r="BC1079" t="s">
        <v>83</v>
      </c>
      <c r="BD1079" t="s">
        <v>84</v>
      </c>
      <c r="BE1079">
        <v>0</v>
      </c>
      <c r="BF1079">
        <v>0</v>
      </c>
      <c r="BG1079">
        <v>0</v>
      </c>
      <c r="BH1079" t="s">
        <v>70</v>
      </c>
      <c r="BI1079" t="s">
        <v>1859</v>
      </c>
      <c r="BJ1079">
        <v>0</v>
      </c>
      <c r="BK1079">
        <v>0</v>
      </c>
      <c r="BL1079">
        <v>0</v>
      </c>
      <c r="BM1079" t="s">
        <v>917</v>
      </c>
      <c r="BN1079">
        <v>1</v>
      </c>
    </row>
    <row r="1080" spans="1:66" x14ac:dyDescent="0.2">
      <c r="A1080">
        <v>448912706</v>
      </c>
      <c r="B1080" t="s">
        <v>66</v>
      </c>
      <c r="C1080" t="s">
        <v>67</v>
      </c>
      <c r="D1080" t="s">
        <v>68</v>
      </c>
      <c r="E1080" t="s">
        <v>69</v>
      </c>
      <c r="F1080" t="s">
        <v>70</v>
      </c>
      <c r="G1080">
        <v>3036017656712</v>
      </c>
      <c r="H1080">
        <v>30296144</v>
      </c>
      <c r="I1080" t="s">
        <v>71</v>
      </c>
      <c r="J1080">
        <v>170181975</v>
      </c>
      <c r="K1080" t="s">
        <v>72</v>
      </c>
      <c r="L1080" t="s">
        <v>88</v>
      </c>
      <c r="M1080" t="s">
        <v>304</v>
      </c>
      <c r="N1080" t="s">
        <v>305</v>
      </c>
      <c r="O1080" t="s">
        <v>70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96</v>
      </c>
      <c r="V1080" t="s">
        <v>77</v>
      </c>
      <c r="W1080" t="s">
        <v>1845</v>
      </c>
      <c r="X1080" t="s">
        <v>1858</v>
      </c>
      <c r="Y1080" t="s">
        <v>1384</v>
      </c>
      <c r="Z1080">
        <v>34813664993</v>
      </c>
      <c r="AA1080">
        <v>0</v>
      </c>
      <c r="AB1080">
        <v>0</v>
      </c>
      <c r="AC1080">
        <v>1</v>
      </c>
      <c r="AD1080">
        <v>50</v>
      </c>
      <c r="AE1080" t="s">
        <v>80</v>
      </c>
      <c r="AF1080">
        <v>0</v>
      </c>
      <c r="AG1080">
        <v>0</v>
      </c>
      <c r="AH1080" t="s">
        <v>70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 t="s">
        <v>70</v>
      </c>
      <c r="AT1080">
        <v>0</v>
      </c>
      <c r="AU1080">
        <v>0</v>
      </c>
      <c r="AV1080">
        <v>157160</v>
      </c>
      <c r="AW1080" t="s">
        <v>1847</v>
      </c>
      <c r="AX1080">
        <v>0</v>
      </c>
      <c r="AY1080" t="s">
        <v>70</v>
      </c>
      <c r="AZ1080" t="s">
        <v>70</v>
      </c>
      <c r="BA1080" t="s">
        <v>70</v>
      </c>
      <c r="BB1080" t="s">
        <v>87</v>
      </c>
      <c r="BC1080" t="s">
        <v>83</v>
      </c>
      <c r="BD1080" t="s">
        <v>84</v>
      </c>
      <c r="BE1080">
        <v>0</v>
      </c>
      <c r="BF1080">
        <v>0</v>
      </c>
      <c r="BG1080">
        <v>0</v>
      </c>
      <c r="BH1080" t="s">
        <v>70</v>
      </c>
      <c r="BI1080" t="s">
        <v>1859</v>
      </c>
      <c r="BJ1080">
        <v>0</v>
      </c>
      <c r="BK1080">
        <v>0</v>
      </c>
      <c r="BL1080">
        <v>0</v>
      </c>
      <c r="BM1080" t="s">
        <v>917</v>
      </c>
      <c r="BN1080">
        <v>1</v>
      </c>
    </row>
    <row r="1081" spans="1:66" x14ac:dyDescent="0.2">
      <c r="A1081">
        <v>448912706</v>
      </c>
      <c r="B1081" t="s">
        <v>66</v>
      </c>
      <c r="C1081" t="s">
        <v>67</v>
      </c>
      <c r="D1081" t="s">
        <v>68</v>
      </c>
      <c r="E1081" t="s">
        <v>69</v>
      </c>
      <c r="F1081" t="s">
        <v>70</v>
      </c>
      <c r="G1081">
        <v>3036017656713</v>
      </c>
      <c r="H1081">
        <v>30881393</v>
      </c>
      <c r="I1081" t="s">
        <v>71</v>
      </c>
      <c r="J1081">
        <v>170181975</v>
      </c>
      <c r="K1081" t="s">
        <v>72</v>
      </c>
      <c r="L1081" t="s">
        <v>88</v>
      </c>
      <c r="M1081" t="s">
        <v>74</v>
      </c>
      <c r="N1081" t="s">
        <v>89</v>
      </c>
      <c r="O1081" t="s">
        <v>70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220</v>
      </c>
      <c r="V1081" t="s">
        <v>77</v>
      </c>
      <c r="W1081" t="s">
        <v>1860</v>
      </c>
      <c r="X1081" t="s">
        <v>1861</v>
      </c>
      <c r="Y1081" t="s">
        <v>1384</v>
      </c>
      <c r="Z1081">
        <v>35101538217</v>
      </c>
      <c r="AA1081">
        <v>0</v>
      </c>
      <c r="AB1081">
        <v>1</v>
      </c>
      <c r="AC1081">
        <v>0</v>
      </c>
      <c r="AD1081">
        <v>60.32</v>
      </c>
      <c r="AE1081" t="s">
        <v>80</v>
      </c>
      <c r="AF1081">
        <v>0</v>
      </c>
      <c r="AG1081">
        <v>0</v>
      </c>
      <c r="AH1081" t="s">
        <v>70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 t="s">
        <v>70</v>
      </c>
      <c r="AT1081">
        <v>0</v>
      </c>
      <c r="AU1081">
        <v>0</v>
      </c>
      <c r="AV1081">
        <v>128817</v>
      </c>
      <c r="AW1081" t="s">
        <v>1862</v>
      </c>
      <c r="AX1081">
        <v>0</v>
      </c>
      <c r="AY1081" t="s">
        <v>70</v>
      </c>
      <c r="AZ1081" t="s">
        <v>70</v>
      </c>
      <c r="BA1081" t="s">
        <v>70</v>
      </c>
      <c r="BB1081" t="s">
        <v>82</v>
      </c>
      <c r="BC1081" t="s">
        <v>83</v>
      </c>
      <c r="BD1081" t="s">
        <v>84</v>
      </c>
      <c r="BE1081">
        <v>0</v>
      </c>
      <c r="BF1081">
        <v>0</v>
      </c>
      <c r="BG1081">
        <v>0</v>
      </c>
      <c r="BH1081" t="s">
        <v>70</v>
      </c>
      <c r="BI1081" t="s">
        <v>1863</v>
      </c>
      <c r="BJ1081">
        <v>0</v>
      </c>
      <c r="BK1081">
        <v>0</v>
      </c>
      <c r="BL1081">
        <v>0</v>
      </c>
      <c r="BM1081" t="s">
        <v>1864</v>
      </c>
      <c r="BN1081">
        <v>1</v>
      </c>
    </row>
    <row r="1082" spans="1:66" x14ac:dyDescent="0.2">
      <c r="A1082">
        <v>448912706</v>
      </c>
      <c r="B1082" t="s">
        <v>66</v>
      </c>
      <c r="C1082" t="s">
        <v>67</v>
      </c>
      <c r="D1082" t="s">
        <v>68</v>
      </c>
      <c r="E1082" t="s">
        <v>69</v>
      </c>
      <c r="F1082" t="s">
        <v>70</v>
      </c>
      <c r="G1082">
        <v>3036017656714</v>
      </c>
      <c r="H1082">
        <v>30881393</v>
      </c>
      <c r="I1082" t="s">
        <v>71</v>
      </c>
      <c r="J1082">
        <v>170181975</v>
      </c>
      <c r="K1082" t="s">
        <v>72</v>
      </c>
      <c r="L1082" t="s">
        <v>88</v>
      </c>
      <c r="M1082" t="s">
        <v>74</v>
      </c>
      <c r="N1082" t="s">
        <v>89</v>
      </c>
      <c r="O1082" t="s">
        <v>70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220</v>
      </c>
      <c r="V1082" t="s">
        <v>77</v>
      </c>
      <c r="W1082" t="s">
        <v>1860</v>
      </c>
      <c r="X1082" t="s">
        <v>1861</v>
      </c>
      <c r="Y1082" t="s">
        <v>1384</v>
      </c>
      <c r="Z1082">
        <v>35101538217</v>
      </c>
      <c r="AA1082">
        <v>0</v>
      </c>
      <c r="AB1082">
        <v>0</v>
      </c>
      <c r="AC1082">
        <v>1</v>
      </c>
      <c r="AD1082">
        <v>50</v>
      </c>
      <c r="AE1082" t="s">
        <v>80</v>
      </c>
      <c r="AF1082">
        <v>0</v>
      </c>
      <c r="AG1082">
        <v>0</v>
      </c>
      <c r="AH1082" t="s">
        <v>70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 t="s">
        <v>70</v>
      </c>
      <c r="AT1082">
        <v>0</v>
      </c>
      <c r="AU1082">
        <v>0</v>
      </c>
      <c r="AV1082">
        <v>128817</v>
      </c>
      <c r="AW1082" t="s">
        <v>1862</v>
      </c>
      <c r="AX1082">
        <v>0</v>
      </c>
      <c r="AY1082" t="s">
        <v>70</v>
      </c>
      <c r="AZ1082" t="s">
        <v>70</v>
      </c>
      <c r="BA1082" t="s">
        <v>70</v>
      </c>
      <c r="BB1082" t="s">
        <v>87</v>
      </c>
      <c r="BC1082" t="s">
        <v>83</v>
      </c>
      <c r="BD1082" t="s">
        <v>84</v>
      </c>
      <c r="BE1082">
        <v>0</v>
      </c>
      <c r="BF1082">
        <v>0</v>
      </c>
      <c r="BG1082">
        <v>0</v>
      </c>
      <c r="BH1082" t="s">
        <v>70</v>
      </c>
      <c r="BI1082" t="s">
        <v>1863</v>
      </c>
      <c r="BJ1082">
        <v>0</v>
      </c>
      <c r="BK1082">
        <v>0</v>
      </c>
      <c r="BL1082">
        <v>0</v>
      </c>
      <c r="BM1082" t="s">
        <v>1864</v>
      </c>
      <c r="BN1082">
        <v>1</v>
      </c>
    </row>
    <row r="1083" spans="1:66" x14ac:dyDescent="0.2">
      <c r="A1083">
        <v>448912706</v>
      </c>
      <c r="B1083" t="s">
        <v>66</v>
      </c>
      <c r="C1083" t="s">
        <v>67</v>
      </c>
      <c r="D1083" t="s">
        <v>68</v>
      </c>
      <c r="E1083" t="s">
        <v>69</v>
      </c>
      <c r="F1083" t="s">
        <v>70</v>
      </c>
      <c r="G1083">
        <v>3036017656715</v>
      </c>
      <c r="H1083">
        <v>30446891</v>
      </c>
      <c r="I1083" t="s">
        <v>71</v>
      </c>
      <c r="J1083">
        <v>170181975</v>
      </c>
      <c r="K1083" t="s">
        <v>72</v>
      </c>
      <c r="L1083" t="s">
        <v>88</v>
      </c>
      <c r="M1083" t="s">
        <v>74</v>
      </c>
      <c r="N1083" t="s">
        <v>89</v>
      </c>
      <c r="O1083" t="s">
        <v>70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166</v>
      </c>
      <c r="V1083" t="s">
        <v>77</v>
      </c>
      <c r="W1083" t="s">
        <v>1865</v>
      </c>
      <c r="X1083" t="s">
        <v>1866</v>
      </c>
      <c r="Y1083" t="s">
        <v>1384</v>
      </c>
      <c r="Z1083">
        <v>33113849560</v>
      </c>
      <c r="AA1083">
        <v>0</v>
      </c>
      <c r="AB1083">
        <v>1</v>
      </c>
      <c r="AC1083">
        <v>0</v>
      </c>
      <c r="AD1083">
        <v>66.78</v>
      </c>
      <c r="AE1083" t="s">
        <v>80</v>
      </c>
      <c r="AF1083">
        <v>0</v>
      </c>
      <c r="AG1083">
        <v>0</v>
      </c>
      <c r="AH1083" t="s">
        <v>70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 t="s">
        <v>70</v>
      </c>
      <c r="AT1083">
        <v>0</v>
      </c>
      <c r="AU1083">
        <v>0</v>
      </c>
      <c r="AV1083">
        <v>155005</v>
      </c>
      <c r="AW1083" t="s">
        <v>1867</v>
      </c>
      <c r="AX1083">
        <v>0</v>
      </c>
      <c r="AY1083" t="s">
        <v>70</v>
      </c>
      <c r="AZ1083" t="s">
        <v>70</v>
      </c>
      <c r="BA1083" t="s">
        <v>70</v>
      </c>
      <c r="BB1083" t="s">
        <v>82</v>
      </c>
      <c r="BC1083" t="s">
        <v>83</v>
      </c>
      <c r="BD1083" t="s">
        <v>84</v>
      </c>
      <c r="BE1083">
        <v>0</v>
      </c>
      <c r="BF1083">
        <v>0</v>
      </c>
      <c r="BG1083">
        <v>0</v>
      </c>
      <c r="BH1083" t="s">
        <v>70</v>
      </c>
      <c r="BI1083" t="s">
        <v>1868</v>
      </c>
      <c r="BJ1083">
        <v>0</v>
      </c>
      <c r="BK1083">
        <v>0</v>
      </c>
      <c r="BL1083">
        <v>0</v>
      </c>
      <c r="BM1083" t="s">
        <v>1869</v>
      </c>
      <c r="BN1083">
        <v>1</v>
      </c>
    </row>
    <row r="1084" spans="1:66" x14ac:dyDescent="0.2">
      <c r="A1084">
        <v>448912706</v>
      </c>
      <c r="B1084" t="s">
        <v>66</v>
      </c>
      <c r="C1084" t="s">
        <v>67</v>
      </c>
      <c r="D1084" t="s">
        <v>68</v>
      </c>
      <c r="E1084" t="s">
        <v>69</v>
      </c>
      <c r="F1084" t="s">
        <v>70</v>
      </c>
      <c r="G1084">
        <v>3036017656716</v>
      </c>
      <c r="H1084">
        <v>30446891</v>
      </c>
      <c r="I1084" t="s">
        <v>71</v>
      </c>
      <c r="J1084">
        <v>170181975</v>
      </c>
      <c r="K1084" t="s">
        <v>72</v>
      </c>
      <c r="L1084" t="s">
        <v>88</v>
      </c>
      <c r="M1084" t="s">
        <v>74</v>
      </c>
      <c r="N1084" t="s">
        <v>89</v>
      </c>
      <c r="O1084" t="s">
        <v>70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166</v>
      </c>
      <c r="V1084" t="s">
        <v>77</v>
      </c>
      <c r="W1084" t="s">
        <v>1865</v>
      </c>
      <c r="X1084" t="s">
        <v>1866</v>
      </c>
      <c r="Y1084" t="s">
        <v>1384</v>
      </c>
      <c r="Z1084">
        <v>33113849560</v>
      </c>
      <c r="AA1084">
        <v>0</v>
      </c>
      <c r="AB1084">
        <v>0</v>
      </c>
      <c r="AC1084">
        <v>1</v>
      </c>
      <c r="AD1084">
        <v>50</v>
      </c>
      <c r="AE1084" t="s">
        <v>80</v>
      </c>
      <c r="AF1084">
        <v>0</v>
      </c>
      <c r="AG1084">
        <v>0</v>
      </c>
      <c r="AH1084" t="s">
        <v>70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 t="s">
        <v>70</v>
      </c>
      <c r="AT1084">
        <v>0</v>
      </c>
      <c r="AU1084">
        <v>0</v>
      </c>
      <c r="AV1084">
        <v>155005</v>
      </c>
      <c r="AW1084" t="s">
        <v>1867</v>
      </c>
      <c r="AX1084">
        <v>0</v>
      </c>
      <c r="AY1084" t="s">
        <v>70</v>
      </c>
      <c r="AZ1084" t="s">
        <v>70</v>
      </c>
      <c r="BA1084" t="s">
        <v>70</v>
      </c>
      <c r="BB1084" t="s">
        <v>87</v>
      </c>
      <c r="BC1084" t="s">
        <v>83</v>
      </c>
      <c r="BD1084" t="s">
        <v>84</v>
      </c>
      <c r="BE1084">
        <v>0</v>
      </c>
      <c r="BF1084">
        <v>0</v>
      </c>
      <c r="BG1084">
        <v>0</v>
      </c>
      <c r="BH1084" t="s">
        <v>70</v>
      </c>
      <c r="BI1084" t="s">
        <v>1868</v>
      </c>
      <c r="BJ1084">
        <v>0</v>
      </c>
      <c r="BK1084">
        <v>0</v>
      </c>
      <c r="BL1084">
        <v>0</v>
      </c>
      <c r="BM1084" t="s">
        <v>1869</v>
      </c>
      <c r="BN1084">
        <v>1</v>
      </c>
    </row>
    <row r="1085" spans="1:66" x14ac:dyDescent="0.2">
      <c r="A1085">
        <v>448912706</v>
      </c>
      <c r="B1085" t="s">
        <v>66</v>
      </c>
      <c r="C1085" t="s">
        <v>67</v>
      </c>
      <c r="D1085" t="s">
        <v>68</v>
      </c>
      <c r="E1085" t="s">
        <v>69</v>
      </c>
      <c r="F1085" t="s">
        <v>70</v>
      </c>
      <c r="G1085">
        <v>3036017656717</v>
      </c>
      <c r="H1085">
        <v>30881393</v>
      </c>
      <c r="I1085" t="s">
        <v>71</v>
      </c>
      <c r="J1085">
        <v>170181975</v>
      </c>
      <c r="K1085" t="s">
        <v>72</v>
      </c>
      <c r="L1085" t="s">
        <v>88</v>
      </c>
      <c r="M1085" t="s">
        <v>164</v>
      </c>
      <c r="N1085" t="s">
        <v>165</v>
      </c>
      <c r="O1085" t="s">
        <v>70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220</v>
      </c>
      <c r="V1085" t="s">
        <v>77</v>
      </c>
      <c r="W1085" t="s">
        <v>1870</v>
      </c>
      <c r="X1085" t="s">
        <v>1871</v>
      </c>
      <c r="Y1085" t="s">
        <v>1384</v>
      </c>
      <c r="Z1085">
        <v>35101538539</v>
      </c>
      <c r="AA1085">
        <v>0</v>
      </c>
      <c r="AB1085">
        <v>1</v>
      </c>
      <c r="AC1085">
        <v>0</v>
      </c>
      <c r="AD1085">
        <v>60.32</v>
      </c>
      <c r="AE1085" t="s">
        <v>80</v>
      </c>
      <c r="AF1085">
        <v>0</v>
      </c>
      <c r="AG1085">
        <v>0</v>
      </c>
      <c r="AH1085" t="s">
        <v>70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 t="s">
        <v>70</v>
      </c>
      <c r="AT1085">
        <v>0</v>
      </c>
      <c r="AU1085">
        <v>0</v>
      </c>
      <c r="AV1085">
        <v>50001132</v>
      </c>
      <c r="AW1085" t="s">
        <v>1872</v>
      </c>
      <c r="AX1085">
        <v>0</v>
      </c>
      <c r="AY1085" t="s">
        <v>70</v>
      </c>
      <c r="AZ1085" t="s">
        <v>70</v>
      </c>
      <c r="BA1085" t="s">
        <v>70</v>
      </c>
      <c r="BB1085" t="s">
        <v>134</v>
      </c>
      <c r="BC1085" t="s">
        <v>83</v>
      </c>
      <c r="BD1085" t="s">
        <v>84</v>
      </c>
      <c r="BE1085">
        <v>0</v>
      </c>
      <c r="BF1085">
        <v>0</v>
      </c>
      <c r="BG1085">
        <v>0</v>
      </c>
      <c r="BH1085" t="s">
        <v>70</v>
      </c>
      <c r="BI1085" t="s">
        <v>1873</v>
      </c>
      <c r="BJ1085">
        <v>0</v>
      </c>
      <c r="BK1085">
        <v>0</v>
      </c>
      <c r="BL1085">
        <v>0</v>
      </c>
      <c r="BM1085" t="s">
        <v>1874</v>
      </c>
      <c r="BN1085">
        <v>1</v>
      </c>
    </row>
    <row r="1086" spans="1:66" x14ac:dyDescent="0.2">
      <c r="A1086">
        <v>448912706</v>
      </c>
      <c r="B1086" t="s">
        <v>66</v>
      </c>
      <c r="C1086" t="s">
        <v>67</v>
      </c>
      <c r="D1086" t="s">
        <v>68</v>
      </c>
      <c r="E1086" t="s">
        <v>69</v>
      </c>
      <c r="F1086" t="s">
        <v>70</v>
      </c>
      <c r="G1086">
        <v>3036017656718</v>
      </c>
      <c r="H1086">
        <v>30881393</v>
      </c>
      <c r="I1086" t="s">
        <v>71</v>
      </c>
      <c r="J1086">
        <v>170181975</v>
      </c>
      <c r="K1086" t="s">
        <v>72</v>
      </c>
      <c r="L1086" t="s">
        <v>88</v>
      </c>
      <c r="M1086" t="s">
        <v>164</v>
      </c>
      <c r="N1086" t="s">
        <v>165</v>
      </c>
      <c r="O1086" t="s">
        <v>137</v>
      </c>
      <c r="P1086">
        <v>1</v>
      </c>
      <c r="Q1086">
        <v>2880</v>
      </c>
      <c r="R1086">
        <v>2102</v>
      </c>
      <c r="S1086">
        <v>0</v>
      </c>
      <c r="T1086">
        <v>29.5</v>
      </c>
      <c r="U1086" t="s">
        <v>220</v>
      </c>
      <c r="V1086" t="s">
        <v>137</v>
      </c>
      <c r="W1086" t="s">
        <v>1870</v>
      </c>
      <c r="X1086" t="s">
        <v>1871</v>
      </c>
      <c r="Y1086" t="s">
        <v>1384</v>
      </c>
      <c r="Z1086">
        <v>35101538539</v>
      </c>
      <c r="AA1086">
        <v>2880</v>
      </c>
      <c r="AB1086">
        <v>0</v>
      </c>
      <c r="AC1086">
        <v>0</v>
      </c>
      <c r="AD1086">
        <v>0</v>
      </c>
      <c r="AE1086" t="s">
        <v>80</v>
      </c>
      <c r="AF1086">
        <v>0</v>
      </c>
      <c r="AG1086">
        <v>0</v>
      </c>
      <c r="AH1086" t="s">
        <v>70</v>
      </c>
      <c r="AI1086">
        <v>22.51</v>
      </c>
      <c r="AJ1086">
        <v>24.58</v>
      </c>
      <c r="AK1086">
        <v>2.0699999999999998</v>
      </c>
      <c r="AL1086">
        <v>0</v>
      </c>
      <c r="AM1086">
        <v>0</v>
      </c>
      <c r="AN1086">
        <v>59.67</v>
      </c>
      <c r="AO1086">
        <v>1990.46</v>
      </c>
      <c r="AP1086">
        <v>0</v>
      </c>
      <c r="AQ1086">
        <v>39.94</v>
      </c>
      <c r="AR1086">
        <v>1.9</v>
      </c>
      <c r="AS1086" t="s">
        <v>70</v>
      </c>
      <c r="AT1086">
        <v>59.666666666666664</v>
      </c>
      <c r="AU1086">
        <v>11.93</v>
      </c>
      <c r="AV1086">
        <v>50001132</v>
      </c>
      <c r="AW1086" t="s">
        <v>1872</v>
      </c>
      <c r="AX1086">
        <v>0</v>
      </c>
      <c r="AY1086" t="s">
        <v>70</v>
      </c>
      <c r="AZ1086" t="s">
        <v>70</v>
      </c>
      <c r="BA1086" t="s">
        <v>70</v>
      </c>
      <c r="BB1086" t="s">
        <v>70</v>
      </c>
      <c r="BC1086" t="s">
        <v>83</v>
      </c>
      <c r="BD1086" t="s">
        <v>84</v>
      </c>
      <c r="BE1086">
        <v>0</v>
      </c>
      <c r="BF1086">
        <v>0</v>
      </c>
      <c r="BG1086">
        <v>0</v>
      </c>
      <c r="BH1086" t="s">
        <v>70</v>
      </c>
      <c r="BI1086" t="s">
        <v>1873</v>
      </c>
      <c r="BJ1086">
        <v>0</v>
      </c>
      <c r="BK1086">
        <v>0</v>
      </c>
      <c r="BL1086">
        <v>0</v>
      </c>
      <c r="BM1086" t="s">
        <v>1874</v>
      </c>
      <c r="BN1086">
        <v>1</v>
      </c>
    </row>
    <row r="1087" spans="1:66" x14ac:dyDescent="0.2">
      <c r="A1087">
        <v>448912706</v>
      </c>
      <c r="B1087" t="s">
        <v>66</v>
      </c>
      <c r="C1087" t="s">
        <v>67</v>
      </c>
      <c r="D1087" t="s">
        <v>68</v>
      </c>
      <c r="E1087" t="s">
        <v>69</v>
      </c>
      <c r="F1087" t="s">
        <v>70</v>
      </c>
      <c r="G1087">
        <v>3036017656719</v>
      </c>
      <c r="H1087">
        <v>30446891</v>
      </c>
      <c r="I1087" t="s">
        <v>71</v>
      </c>
      <c r="J1087">
        <v>170181975</v>
      </c>
      <c r="K1087" t="s">
        <v>72</v>
      </c>
      <c r="L1087" t="s">
        <v>88</v>
      </c>
      <c r="M1087" t="s">
        <v>164</v>
      </c>
      <c r="N1087" t="s">
        <v>165</v>
      </c>
      <c r="O1087" t="s">
        <v>70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166</v>
      </c>
      <c r="V1087" t="s">
        <v>77</v>
      </c>
      <c r="W1087" t="s">
        <v>1875</v>
      </c>
      <c r="X1087" t="s">
        <v>1876</v>
      </c>
      <c r="Y1087" t="s">
        <v>1384</v>
      </c>
      <c r="Z1087">
        <v>33113849886</v>
      </c>
      <c r="AA1087">
        <v>0</v>
      </c>
      <c r="AB1087">
        <v>1</v>
      </c>
      <c r="AC1087">
        <v>0</v>
      </c>
      <c r="AD1087">
        <v>66.78</v>
      </c>
      <c r="AE1087" t="s">
        <v>80</v>
      </c>
      <c r="AF1087">
        <v>0</v>
      </c>
      <c r="AG1087">
        <v>0</v>
      </c>
      <c r="AH1087" t="s">
        <v>70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 t="s">
        <v>70</v>
      </c>
      <c r="AT1087">
        <v>0</v>
      </c>
      <c r="AU1087">
        <v>0</v>
      </c>
      <c r="AV1087">
        <v>3945</v>
      </c>
      <c r="AW1087" t="s">
        <v>1877</v>
      </c>
      <c r="AX1087">
        <v>0</v>
      </c>
      <c r="AY1087" t="s">
        <v>70</v>
      </c>
      <c r="AZ1087" t="s">
        <v>70</v>
      </c>
      <c r="BA1087" t="s">
        <v>70</v>
      </c>
      <c r="BB1087" t="s">
        <v>82</v>
      </c>
      <c r="BC1087" t="s">
        <v>83</v>
      </c>
      <c r="BD1087" t="s">
        <v>84</v>
      </c>
      <c r="BE1087">
        <v>0</v>
      </c>
      <c r="BF1087">
        <v>0</v>
      </c>
      <c r="BG1087">
        <v>0</v>
      </c>
      <c r="BH1087" t="s">
        <v>70</v>
      </c>
      <c r="BI1087" t="s">
        <v>1878</v>
      </c>
      <c r="BJ1087">
        <v>0</v>
      </c>
      <c r="BK1087">
        <v>0</v>
      </c>
      <c r="BL1087">
        <v>0</v>
      </c>
      <c r="BM1087" t="s">
        <v>1879</v>
      </c>
      <c r="BN1087">
        <v>1</v>
      </c>
    </row>
    <row r="1088" spans="1:66" x14ac:dyDescent="0.2">
      <c r="A1088">
        <v>448912706</v>
      </c>
      <c r="B1088" t="s">
        <v>66</v>
      </c>
      <c r="C1088" t="s">
        <v>67</v>
      </c>
      <c r="D1088" t="s">
        <v>68</v>
      </c>
      <c r="E1088" t="s">
        <v>69</v>
      </c>
      <c r="F1088" t="s">
        <v>70</v>
      </c>
      <c r="G1088">
        <v>3036017656720</v>
      </c>
      <c r="H1088">
        <v>30446891</v>
      </c>
      <c r="I1088" t="s">
        <v>71</v>
      </c>
      <c r="J1088">
        <v>170181975</v>
      </c>
      <c r="K1088" t="s">
        <v>72</v>
      </c>
      <c r="L1088" t="s">
        <v>88</v>
      </c>
      <c r="M1088" t="s">
        <v>164</v>
      </c>
      <c r="N1088" t="s">
        <v>165</v>
      </c>
      <c r="O1088" t="s">
        <v>70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166</v>
      </c>
      <c r="V1088" t="s">
        <v>77</v>
      </c>
      <c r="W1088" t="s">
        <v>1875</v>
      </c>
      <c r="X1088" t="s">
        <v>1876</v>
      </c>
      <c r="Y1088" t="s">
        <v>1384</v>
      </c>
      <c r="Z1088">
        <v>33113849886</v>
      </c>
      <c r="AA1088">
        <v>0</v>
      </c>
      <c r="AB1088">
        <v>0</v>
      </c>
      <c r="AC1088">
        <v>1</v>
      </c>
      <c r="AD1088">
        <v>50</v>
      </c>
      <c r="AE1088" t="s">
        <v>80</v>
      </c>
      <c r="AF1088">
        <v>0</v>
      </c>
      <c r="AG1088">
        <v>0</v>
      </c>
      <c r="AH1088" t="s">
        <v>70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 t="s">
        <v>70</v>
      </c>
      <c r="AT1088">
        <v>0</v>
      </c>
      <c r="AU1088">
        <v>0</v>
      </c>
      <c r="AV1088">
        <v>3945</v>
      </c>
      <c r="AW1088" t="s">
        <v>1877</v>
      </c>
      <c r="AX1088">
        <v>0</v>
      </c>
      <c r="AY1088" t="s">
        <v>70</v>
      </c>
      <c r="AZ1088" t="s">
        <v>70</v>
      </c>
      <c r="BA1088" t="s">
        <v>70</v>
      </c>
      <c r="BB1088" t="s">
        <v>87</v>
      </c>
      <c r="BC1088" t="s">
        <v>83</v>
      </c>
      <c r="BD1088" t="s">
        <v>84</v>
      </c>
      <c r="BE1088">
        <v>0</v>
      </c>
      <c r="BF1088">
        <v>0</v>
      </c>
      <c r="BG1088">
        <v>0</v>
      </c>
      <c r="BH1088" t="s">
        <v>70</v>
      </c>
      <c r="BI1088" t="s">
        <v>1878</v>
      </c>
      <c r="BJ1088">
        <v>0</v>
      </c>
      <c r="BK1088">
        <v>0</v>
      </c>
      <c r="BL1088">
        <v>0</v>
      </c>
      <c r="BM1088" t="s">
        <v>1879</v>
      </c>
      <c r="BN1088">
        <v>1</v>
      </c>
    </row>
    <row r="1089" spans="1:66" x14ac:dyDescent="0.2">
      <c r="A1089">
        <v>448912706</v>
      </c>
      <c r="B1089" t="s">
        <v>66</v>
      </c>
      <c r="C1089" t="s">
        <v>67</v>
      </c>
      <c r="D1089" t="s">
        <v>68</v>
      </c>
      <c r="E1089" t="s">
        <v>69</v>
      </c>
      <c r="F1089" t="s">
        <v>70</v>
      </c>
      <c r="G1089">
        <v>3036017656721</v>
      </c>
      <c r="H1089">
        <v>30270450</v>
      </c>
      <c r="I1089" t="s">
        <v>71</v>
      </c>
      <c r="J1089">
        <v>170181975</v>
      </c>
      <c r="K1089" t="s">
        <v>72</v>
      </c>
      <c r="L1089" t="s">
        <v>88</v>
      </c>
      <c r="M1089" t="s">
        <v>146</v>
      </c>
      <c r="N1089" t="s">
        <v>147</v>
      </c>
      <c r="O1089" t="s">
        <v>70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90</v>
      </c>
      <c r="V1089" t="s">
        <v>77</v>
      </c>
      <c r="W1089" t="s">
        <v>1880</v>
      </c>
      <c r="X1089" t="s">
        <v>1881</v>
      </c>
      <c r="Y1089" t="s">
        <v>1384</v>
      </c>
      <c r="Z1089">
        <v>35215099368</v>
      </c>
      <c r="AA1089">
        <v>0</v>
      </c>
      <c r="AB1089">
        <v>1</v>
      </c>
      <c r="AC1089">
        <v>0</v>
      </c>
      <c r="AD1089">
        <v>73.25</v>
      </c>
      <c r="AE1089" t="s">
        <v>80</v>
      </c>
      <c r="AF1089">
        <v>0</v>
      </c>
      <c r="AG1089">
        <v>0</v>
      </c>
      <c r="AH1089" t="s">
        <v>70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 t="s">
        <v>70</v>
      </c>
      <c r="AT1089">
        <v>0</v>
      </c>
      <c r="AU1089">
        <v>0</v>
      </c>
      <c r="AV1089">
        <v>50014841</v>
      </c>
      <c r="AW1089" t="s">
        <v>1882</v>
      </c>
      <c r="AX1089">
        <v>0</v>
      </c>
      <c r="AY1089" t="s">
        <v>70</v>
      </c>
      <c r="AZ1089" t="s">
        <v>70</v>
      </c>
      <c r="BA1089" t="s">
        <v>70</v>
      </c>
      <c r="BB1089" t="s">
        <v>134</v>
      </c>
      <c r="BC1089" t="s">
        <v>83</v>
      </c>
      <c r="BD1089" t="s">
        <v>84</v>
      </c>
      <c r="BE1089">
        <v>0</v>
      </c>
      <c r="BF1089">
        <v>0</v>
      </c>
      <c r="BG1089">
        <v>0</v>
      </c>
      <c r="BH1089" t="s">
        <v>70</v>
      </c>
      <c r="BI1089" t="s">
        <v>1883</v>
      </c>
      <c r="BJ1089">
        <v>0</v>
      </c>
      <c r="BK1089">
        <v>0</v>
      </c>
      <c r="BL1089">
        <v>0</v>
      </c>
      <c r="BM1089" t="s">
        <v>1884</v>
      </c>
      <c r="BN1089">
        <v>1</v>
      </c>
    </row>
    <row r="1090" spans="1:66" x14ac:dyDescent="0.2">
      <c r="A1090">
        <v>448912706</v>
      </c>
      <c r="B1090" t="s">
        <v>66</v>
      </c>
      <c r="C1090" t="s">
        <v>67</v>
      </c>
      <c r="D1090" t="s">
        <v>68</v>
      </c>
      <c r="E1090" t="s">
        <v>69</v>
      </c>
      <c r="F1090" t="s">
        <v>70</v>
      </c>
      <c r="G1090">
        <v>3036017656722</v>
      </c>
      <c r="H1090">
        <v>30270450</v>
      </c>
      <c r="I1090" t="s">
        <v>71</v>
      </c>
      <c r="J1090">
        <v>170181975</v>
      </c>
      <c r="K1090" t="s">
        <v>72</v>
      </c>
      <c r="L1090" t="s">
        <v>88</v>
      </c>
      <c r="M1090" t="s">
        <v>146</v>
      </c>
      <c r="N1090" t="s">
        <v>147</v>
      </c>
      <c r="O1090" t="s">
        <v>137</v>
      </c>
      <c r="P1090">
        <v>1</v>
      </c>
      <c r="Q1090">
        <v>2880</v>
      </c>
      <c r="R1090">
        <v>2031</v>
      </c>
      <c r="S1090">
        <v>0</v>
      </c>
      <c r="T1090">
        <v>29.5</v>
      </c>
      <c r="U1090" t="s">
        <v>90</v>
      </c>
      <c r="V1090" t="s">
        <v>137</v>
      </c>
      <c r="W1090" t="s">
        <v>1880</v>
      </c>
      <c r="X1090" t="s">
        <v>1881</v>
      </c>
      <c r="Y1090" t="s">
        <v>1384</v>
      </c>
      <c r="Z1090">
        <v>35215099368</v>
      </c>
      <c r="AA1090">
        <v>2880</v>
      </c>
      <c r="AB1090">
        <v>0</v>
      </c>
      <c r="AC1090">
        <v>0</v>
      </c>
      <c r="AD1090">
        <v>0</v>
      </c>
      <c r="AE1090" t="s">
        <v>80</v>
      </c>
      <c r="AF1090">
        <v>0</v>
      </c>
      <c r="AG1090">
        <v>0</v>
      </c>
      <c r="AH1090" t="s">
        <v>70</v>
      </c>
      <c r="AI1090">
        <v>24.57</v>
      </c>
      <c r="AJ1090">
        <v>24.58</v>
      </c>
      <c r="AK1090">
        <v>0.01</v>
      </c>
      <c r="AL1090">
        <v>0</v>
      </c>
      <c r="AM1090">
        <v>0</v>
      </c>
      <c r="AN1090">
        <v>0.5</v>
      </c>
      <c r="AO1090">
        <v>1991.81</v>
      </c>
      <c r="AP1090">
        <v>0</v>
      </c>
      <c r="AQ1090">
        <v>38.590000000000003</v>
      </c>
      <c r="AR1090">
        <v>1.9</v>
      </c>
      <c r="AS1090" t="s">
        <v>138</v>
      </c>
      <c r="AT1090">
        <v>0.5</v>
      </c>
      <c r="AU1090">
        <v>0.1</v>
      </c>
      <c r="AV1090">
        <v>50014841</v>
      </c>
      <c r="AW1090" t="s">
        <v>1882</v>
      </c>
      <c r="AX1090">
        <v>0</v>
      </c>
      <c r="AY1090" t="s">
        <v>70</v>
      </c>
      <c r="AZ1090" t="s">
        <v>70</v>
      </c>
      <c r="BA1090" t="s">
        <v>70</v>
      </c>
      <c r="BB1090" t="s">
        <v>70</v>
      </c>
      <c r="BC1090" t="s">
        <v>83</v>
      </c>
      <c r="BD1090" t="s">
        <v>84</v>
      </c>
      <c r="BE1090">
        <v>0</v>
      </c>
      <c r="BF1090">
        <v>0</v>
      </c>
      <c r="BG1090">
        <v>0</v>
      </c>
      <c r="BH1090" t="s">
        <v>70</v>
      </c>
      <c r="BI1090" t="s">
        <v>1883</v>
      </c>
      <c r="BJ1090">
        <v>0</v>
      </c>
      <c r="BK1090">
        <v>0</v>
      </c>
      <c r="BL1090">
        <v>0</v>
      </c>
      <c r="BM1090" t="s">
        <v>1884</v>
      </c>
      <c r="BN1090">
        <v>1</v>
      </c>
    </row>
    <row r="1091" spans="1:66" x14ac:dyDescent="0.2">
      <c r="A1091">
        <v>448912706</v>
      </c>
      <c r="B1091" t="s">
        <v>66</v>
      </c>
      <c r="C1091" t="s">
        <v>67</v>
      </c>
      <c r="D1091" t="s">
        <v>68</v>
      </c>
      <c r="E1091" t="s">
        <v>69</v>
      </c>
      <c r="F1091" t="s">
        <v>70</v>
      </c>
      <c r="G1091">
        <v>3036017656723</v>
      </c>
      <c r="H1091">
        <v>29691413</v>
      </c>
      <c r="I1091" t="s">
        <v>71</v>
      </c>
      <c r="J1091">
        <v>207482439</v>
      </c>
      <c r="K1091" t="s">
        <v>72</v>
      </c>
      <c r="L1091" t="s">
        <v>124</v>
      </c>
      <c r="M1091" t="s">
        <v>74</v>
      </c>
      <c r="N1091" t="s">
        <v>125</v>
      </c>
      <c r="O1091" t="s">
        <v>70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177</v>
      </c>
      <c r="V1091" t="s">
        <v>77</v>
      </c>
      <c r="W1091" t="s">
        <v>1885</v>
      </c>
      <c r="X1091" t="s">
        <v>1886</v>
      </c>
      <c r="Y1091" t="s">
        <v>1384</v>
      </c>
      <c r="Z1091">
        <v>34895638862</v>
      </c>
      <c r="AA1091">
        <v>0</v>
      </c>
      <c r="AB1091">
        <v>1</v>
      </c>
      <c r="AC1091">
        <v>0</v>
      </c>
      <c r="AD1091">
        <v>72.599999999999994</v>
      </c>
      <c r="AE1091" t="s">
        <v>80</v>
      </c>
      <c r="AF1091">
        <v>0</v>
      </c>
      <c r="AG1091">
        <v>0</v>
      </c>
      <c r="AH1091" t="s">
        <v>70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 t="s">
        <v>70</v>
      </c>
      <c r="AT1091">
        <v>0</v>
      </c>
      <c r="AU1091">
        <v>0</v>
      </c>
      <c r="AV1091">
        <v>352615</v>
      </c>
      <c r="AW1091" t="s">
        <v>1887</v>
      </c>
      <c r="AX1091">
        <v>0</v>
      </c>
      <c r="AY1091" t="s">
        <v>70</v>
      </c>
      <c r="AZ1091" t="s">
        <v>70</v>
      </c>
      <c r="BA1091" t="s">
        <v>70</v>
      </c>
      <c r="BB1091" t="s">
        <v>134</v>
      </c>
      <c r="BC1091" t="s">
        <v>83</v>
      </c>
      <c r="BD1091" t="s">
        <v>84</v>
      </c>
      <c r="BE1091">
        <v>0</v>
      </c>
      <c r="BF1091">
        <v>0</v>
      </c>
      <c r="BG1091">
        <v>0</v>
      </c>
      <c r="BH1091" t="s">
        <v>70</v>
      </c>
      <c r="BI1091" t="s">
        <v>1888</v>
      </c>
      <c r="BJ1091">
        <v>0</v>
      </c>
      <c r="BK1091">
        <v>0</v>
      </c>
      <c r="BL1091">
        <v>0</v>
      </c>
      <c r="BM1091" t="s">
        <v>1889</v>
      </c>
      <c r="BN1091">
        <v>1</v>
      </c>
    </row>
    <row r="1092" spans="1:66" x14ac:dyDescent="0.2">
      <c r="A1092">
        <v>448912706</v>
      </c>
      <c r="B1092" t="s">
        <v>66</v>
      </c>
      <c r="C1092" t="s">
        <v>67</v>
      </c>
      <c r="D1092" t="s">
        <v>68</v>
      </c>
      <c r="E1092" t="s">
        <v>69</v>
      </c>
      <c r="F1092" t="s">
        <v>70</v>
      </c>
      <c r="G1092">
        <v>3036017656724</v>
      </c>
      <c r="H1092">
        <v>29691413</v>
      </c>
      <c r="I1092" t="s">
        <v>71</v>
      </c>
      <c r="J1092">
        <v>207482439</v>
      </c>
      <c r="K1092" t="s">
        <v>72</v>
      </c>
      <c r="L1092" t="s">
        <v>124</v>
      </c>
      <c r="M1092" t="s">
        <v>74</v>
      </c>
      <c r="N1092" t="s">
        <v>125</v>
      </c>
      <c r="O1092" t="s">
        <v>137</v>
      </c>
      <c r="P1092">
        <v>1</v>
      </c>
      <c r="Q1092">
        <v>2760</v>
      </c>
      <c r="R1092">
        <v>1947</v>
      </c>
      <c r="S1092">
        <v>0</v>
      </c>
      <c r="T1092">
        <v>29.5</v>
      </c>
      <c r="U1092" t="s">
        <v>177</v>
      </c>
      <c r="V1092" t="s">
        <v>137</v>
      </c>
      <c r="W1092" t="s">
        <v>1885</v>
      </c>
      <c r="X1092" t="s">
        <v>1886</v>
      </c>
      <c r="Y1092" t="s">
        <v>1384</v>
      </c>
      <c r="Z1092">
        <v>34895638862</v>
      </c>
      <c r="AA1092">
        <v>2760</v>
      </c>
      <c r="AB1092">
        <v>0</v>
      </c>
      <c r="AC1092">
        <v>0</v>
      </c>
      <c r="AD1092">
        <v>0</v>
      </c>
      <c r="AE1092" t="s">
        <v>80</v>
      </c>
      <c r="AF1092">
        <v>0</v>
      </c>
      <c r="AG1092">
        <v>0</v>
      </c>
      <c r="AH1092" t="s">
        <v>70</v>
      </c>
      <c r="AI1092">
        <v>24.55</v>
      </c>
      <c r="AJ1092">
        <v>24.58</v>
      </c>
      <c r="AK1092">
        <v>0.03</v>
      </c>
      <c r="AL1092">
        <v>0</v>
      </c>
      <c r="AM1092">
        <v>0</v>
      </c>
      <c r="AN1092">
        <v>1</v>
      </c>
      <c r="AO1092">
        <v>1908.8</v>
      </c>
      <c r="AP1092">
        <v>0</v>
      </c>
      <c r="AQ1092">
        <v>37</v>
      </c>
      <c r="AR1092">
        <v>1.9</v>
      </c>
      <c r="AS1092" t="s">
        <v>138</v>
      </c>
      <c r="AT1092">
        <v>1</v>
      </c>
      <c r="AU1092">
        <v>0.2</v>
      </c>
      <c r="AV1092">
        <v>352615</v>
      </c>
      <c r="AW1092" t="s">
        <v>1887</v>
      </c>
      <c r="AX1092">
        <v>0</v>
      </c>
      <c r="AY1092" t="s">
        <v>70</v>
      </c>
      <c r="AZ1092" t="s">
        <v>70</v>
      </c>
      <c r="BA1092" t="s">
        <v>70</v>
      </c>
      <c r="BB1092" t="s">
        <v>70</v>
      </c>
      <c r="BC1092" t="s">
        <v>83</v>
      </c>
      <c r="BD1092" t="s">
        <v>84</v>
      </c>
      <c r="BE1092">
        <v>0</v>
      </c>
      <c r="BF1092">
        <v>0</v>
      </c>
      <c r="BG1092">
        <v>0</v>
      </c>
      <c r="BH1092" t="s">
        <v>70</v>
      </c>
      <c r="BI1092" t="s">
        <v>1888</v>
      </c>
      <c r="BJ1092">
        <v>0</v>
      </c>
      <c r="BK1092">
        <v>0</v>
      </c>
      <c r="BL1092">
        <v>0</v>
      </c>
      <c r="BM1092" t="s">
        <v>1889</v>
      </c>
      <c r="BN1092">
        <v>1</v>
      </c>
    </row>
    <row r="1093" spans="1:66" x14ac:dyDescent="0.2">
      <c r="A1093">
        <v>448912706</v>
      </c>
      <c r="B1093" t="s">
        <v>66</v>
      </c>
      <c r="C1093" t="s">
        <v>67</v>
      </c>
      <c r="D1093" t="s">
        <v>68</v>
      </c>
      <c r="E1093" t="s">
        <v>69</v>
      </c>
      <c r="F1093" t="s">
        <v>70</v>
      </c>
      <c r="G1093">
        <v>3036017656725</v>
      </c>
      <c r="H1093">
        <v>30296144</v>
      </c>
      <c r="I1093" t="s">
        <v>71</v>
      </c>
      <c r="J1093">
        <v>170181975</v>
      </c>
      <c r="K1093" t="s">
        <v>72</v>
      </c>
      <c r="L1093" t="s">
        <v>88</v>
      </c>
      <c r="M1093" t="s">
        <v>311</v>
      </c>
      <c r="N1093" t="s">
        <v>312</v>
      </c>
      <c r="O1093" t="s">
        <v>70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90</v>
      </c>
      <c r="V1093" t="s">
        <v>77</v>
      </c>
      <c r="W1093" t="s">
        <v>1890</v>
      </c>
      <c r="X1093" t="s">
        <v>1891</v>
      </c>
      <c r="Y1093" t="s">
        <v>1384</v>
      </c>
      <c r="Z1093">
        <v>34813615607</v>
      </c>
      <c r="AA1093">
        <v>0</v>
      </c>
      <c r="AB1093">
        <v>1</v>
      </c>
      <c r="AC1093">
        <v>0</v>
      </c>
      <c r="AD1093">
        <v>94.79</v>
      </c>
      <c r="AE1093" t="s">
        <v>80</v>
      </c>
      <c r="AF1093">
        <v>0</v>
      </c>
      <c r="AG1093">
        <v>0</v>
      </c>
      <c r="AH1093" t="s">
        <v>70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 t="s">
        <v>70</v>
      </c>
      <c r="AT1093">
        <v>0</v>
      </c>
      <c r="AU1093">
        <v>0</v>
      </c>
      <c r="AV1093">
        <v>150583</v>
      </c>
      <c r="AW1093" t="s">
        <v>1892</v>
      </c>
      <c r="AX1093">
        <v>0</v>
      </c>
      <c r="AY1093" t="s">
        <v>70</v>
      </c>
      <c r="AZ1093" t="s">
        <v>70</v>
      </c>
      <c r="BA1093" t="s">
        <v>70</v>
      </c>
      <c r="BB1093" t="s">
        <v>134</v>
      </c>
      <c r="BC1093" t="s">
        <v>83</v>
      </c>
      <c r="BD1093" t="s">
        <v>84</v>
      </c>
      <c r="BE1093">
        <v>0</v>
      </c>
      <c r="BF1093">
        <v>0</v>
      </c>
      <c r="BG1093">
        <v>0</v>
      </c>
      <c r="BH1093" t="s">
        <v>70</v>
      </c>
      <c r="BI1093" t="s">
        <v>1893</v>
      </c>
      <c r="BJ1093">
        <v>0</v>
      </c>
      <c r="BK1093">
        <v>0</v>
      </c>
      <c r="BL1093">
        <v>0</v>
      </c>
      <c r="BM1093" t="s">
        <v>1894</v>
      </c>
      <c r="BN1093">
        <v>1</v>
      </c>
    </row>
    <row r="1094" spans="1:66" x14ac:dyDescent="0.2">
      <c r="A1094">
        <v>448912706</v>
      </c>
      <c r="B1094" t="s">
        <v>66</v>
      </c>
      <c r="C1094" t="s">
        <v>67</v>
      </c>
      <c r="D1094" t="s">
        <v>68</v>
      </c>
      <c r="E1094" t="s">
        <v>69</v>
      </c>
      <c r="F1094" t="s">
        <v>70</v>
      </c>
      <c r="G1094">
        <v>3036017656726</v>
      </c>
      <c r="H1094">
        <v>30296144</v>
      </c>
      <c r="I1094" t="s">
        <v>71</v>
      </c>
      <c r="J1094">
        <v>170181975</v>
      </c>
      <c r="K1094" t="s">
        <v>72</v>
      </c>
      <c r="L1094" t="s">
        <v>88</v>
      </c>
      <c r="M1094" t="s">
        <v>311</v>
      </c>
      <c r="N1094" t="s">
        <v>312</v>
      </c>
      <c r="O1094" t="s">
        <v>137</v>
      </c>
      <c r="P1094">
        <v>1</v>
      </c>
      <c r="Q1094">
        <v>2880</v>
      </c>
      <c r="R1094">
        <v>1975</v>
      </c>
      <c r="S1094">
        <v>0</v>
      </c>
      <c r="T1094">
        <v>29.5</v>
      </c>
      <c r="U1094" t="s">
        <v>90</v>
      </c>
      <c r="V1094" t="s">
        <v>137</v>
      </c>
      <c r="W1094" t="s">
        <v>1890</v>
      </c>
      <c r="X1094" t="s">
        <v>1891</v>
      </c>
      <c r="Y1094" t="s">
        <v>1384</v>
      </c>
      <c r="Z1094">
        <v>34813615607</v>
      </c>
      <c r="AA1094">
        <v>2880</v>
      </c>
      <c r="AB1094">
        <v>0</v>
      </c>
      <c r="AC1094">
        <v>0</v>
      </c>
      <c r="AD1094">
        <v>0</v>
      </c>
      <c r="AE1094" t="s">
        <v>80</v>
      </c>
      <c r="AF1094">
        <v>0</v>
      </c>
      <c r="AG1094">
        <v>0</v>
      </c>
      <c r="AH1094" t="s">
        <v>70</v>
      </c>
      <c r="AI1094">
        <v>26.19</v>
      </c>
      <c r="AJ1094">
        <v>24.58</v>
      </c>
      <c r="AK1094">
        <v>-1.61</v>
      </c>
      <c r="AL1094">
        <v>0</v>
      </c>
      <c r="AM1094">
        <v>0</v>
      </c>
      <c r="AN1094">
        <v>-46.17</v>
      </c>
      <c r="AO1094">
        <v>1992.87</v>
      </c>
      <c r="AP1094">
        <v>0</v>
      </c>
      <c r="AQ1094">
        <v>37.53</v>
      </c>
      <c r="AR1094">
        <v>1.9</v>
      </c>
      <c r="AS1094" t="s">
        <v>138</v>
      </c>
      <c r="AT1094">
        <v>-46.166666666666664</v>
      </c>
      <c r="AU1094">
        <v>-9.23</v>
      </c>
      <c r="AV1094">
        <v>150583</v>
      </c>
      <c r="AW1094" t="s">
        <v>1892</v>
      </c>
      <c r="AX1094">
        <v>0</v>
      </c>
      <c r="AY1094" t="s">
        <v>70</v>
      </c>
      <c r="AZ1094" t="s">
        <v>70</v>
      </c>
      <c r="BA1094" t="s">
        <v>70</v>
      </c>
      <c r="BB1094" t="s">
        <v>70</v>
      </c>
      <c r="BC1094" t="s">
        <v>83</v>
      </c>
      <c r="BD1094" t="s">
        <v>84</v>
      </c>
      <c r="BE1094">
        <v>0</v>
      </c>
      <c r="BF1094">
        <v>0</v>
      </c>
      <c r="BG1094">
        <v>0</v>
      </c>
      <c r="BH1094" t="s">
        <v>70</v>
      </c>
      <c r="BI1094" t="s">
        <v>1893</v>
      </c>
      <c r="BJ1094">
        <v>0</v>
      </c>
      <c r="BK1094">
        <v>0</v>
      </c>
      <c r="BL1094">
        <v>0</v>
      </c>
      <c r="BM1094" t="s">
        <v>1894</v>
      </c>
      <c r="BN1094">
        <v>1</v>
      </c>
    </row>
    <row r="1095" spans="1:66" x14ac:dyDescent="0.2">
      <c r="A1095">
        <v>448912706</v>
      </c>
      <c r="B1095" t="s">
        <v>66</v>
      </c>
      <c r="C1095" t="s">
        <v>67</v>
      </c>
      <c r="D1095" t="s">
        <v>68</v>
      </c>
      <c r="E1095" t="s">
        <v>69</v>
      </c>
      <c r="F1095" t="s">
        <v>70</v>
      </c>
      <c r="G1095">
        <v>3036017656727</v>
      </c>
      <c r="H1095">
        <v>30296144</v>
      </c>
      <c r="I1095" t="s">
        <v>71</v>
      </c>
      <c r="J1095">
        <v>170181975</v>
      </c>
      <c r="K1095" t="s">
        <v>72</v>
      </c>
      <c r="L1095" t="s">
        <v>88</v>
      </c>
      <c r="M1095" t="s">
        <v>74</v>
      </c>
      <c r="N1095" t="s">
        <v>89</v>
      </c>
      <c r="O1095" t="s">
        <v>70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76</v>
      </c>
      <c r="V1095" t="s">
        <v>77</v>
      </c>
      <c r="W1095" t="s">
        <v>1850</v>
      </c>
      <c r="X1095" t="s">
        <v>1895</v>
      </c>
      <c r="Y1095" t="s">
        <v>1384</v>
      </c>
      <c r="Z1095">
        <v>34813665453</v>
      </c>
      <c r="AA1095">
        <v>0</v>
      </c>
      <c r="AB1095">
        <v>1</v>
      </c>
      <c r="AC1095">
        <v>0</v>
      </c>
      <c r="AD1095">
        <v>94.79</v>
      </c>
      <c r="AE1095" t="s">
        <v>80</v>
      </c>
      <c r="AF1095">
        <v>0</v>
      </c>
      <c r="AG1095">
        <v>0</v>
      </c>
      <c r="AH1095" t="s">
        <v>70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 t="s">
        <v>70</v>
      </c>
      <c r="AT1095">
        <v>0</v>
      </c>
      <c r="AU1095">
        <v>0</v>
      </c>
      <c r="AV1095">
        <v>2573</v>
      </c>
      <c r="AW1095" t="s">
        <v>1852</v>
      </c>
      <c r="AX1095">
        <v>0</v>
      </c>
      <c r="AY1095" t="s">
        <v>70</v>
      </c>
      <c r="AZ1095" t="s">
        <v>70</v>
      </c>
      <c r="BA1095" t="s">
        <v>70</v>
      </c>
      <c r="BB1095" t="s">
        <v>82</v>
      </c>
      <c r="BC1095" t="s">
        <v>83</v>
      </c>
      <c r="BD1095" t="s">
        <v>84</v>
      </c>
      <c r="BE1095">
        <v>0</v>
      </c>
      <c r="BF1095">
        <v>0</v>
      </c>
      <c r="BG1095">
        <v>0</v>
      </c>
      <c r="BH1095" t="s">
        <v>70</v>
      </c>
      <c r="BI1095" t="s">
        <v>1896</v>
      </c>
      <c r="BJ1095">
        <v>0</v>
      </c>
      <c r="BK1095">
        <v>0</v>
      </c>
      <c r="BL1095">
        <v>0</v>
      </c>
      <c r="BM1095" t="s">
        <v>1897</v>
      </c>
      <c r="BN1095">
        <v>1</v>
      </c>
    </row>
    <row r="1096" spans="1:66" x14ac:dyDescent="0.2">
      <c r="A1096">
        <v>448912706</v>
      </c>
      <c r="B1096" t="s">
        <v>66</v>
      </c>
      <c r="C1096" t="s">
        <v>67</v>
      </c>
      <c r="D1096" t="s">
        <v>68</v>
      </c>
      <c r="E1096" t="s">
        <v>69</v>
      </c>
      <c r="F1096" t="s">
        <v>70</v>
      </c>
      <c r="G1096">
        <v>3036017656728</v>
      </c>
      <c r="H1096">
        <v>30296144</v>
      </c>
      <c r="I1096" t="s">
        <v>71</v>
      </c>
      <c r="J1096">
        <v>170181975</v>
      </c>
      <c r="K1096" t="s">
        <v>72</v>
      </c>
      <c r="L1096" t="s">
        <v>88</v>
      </c>
      <c r="M1096" t="s">
        <v>74</v>
      </c>
      <c r="N1096" t="s">
        <v>89</v>
      </c>
      <c r="O1096" t="s">
        <v>70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76</v>
      </c>
      <c r="V1096" t="s">
        <v>77</v>
      </c>
      <c r="W1096" t="s">
        <v>1850</v>
      </c>
      <c r="X1096" t="s">
        <v>1895</v>
      </c>
      <c r="Y1096" t="s">
        <v>1384</v>
      </c>
      <c r="Z1096">
        <v>34813665453</v>
      </c>
      <c r="AA1096">
        <v>0</v>
      </c>
      <c r="AB1096">
        <v>0</v>
      </c>
      <c r="AC1096">
        <v>1</v>
      </c>
      <c r="AD1096">
        <v>50</v>
      </c>
      <c r="AE1096" t="s">
        <v>80</v>
      </c>
      <c r="AF1096">
        <v>0</v>
      </c>
      <c r="AG1096">
        <v>0</v>
      </c>
      <c r="AH1096" t="s">
        <v>70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t="s">
        <v>70</v>
      </c>
      <c r="AT1096">
        <v>0</v>
      </c>
      <c r="AU1096">
        <v>0</v>
      </c>
      <c r="AV1096">
        <v>2573</v>
      </c>
      <c r="AW1096" t="s">
        <v>1852</v>
      </c>
      <c r="AX1096">
        <v>0</v>
      </c>
      <c r="AY1096" t="s">
        <v>70</v>
      </c>
      <c r="AZ1096" t="s">
        <v>70</v>
      </c>
      <c r="BA1096" t="s">
        <v>70</v>
      </c>
      <c r="BB1096" t="s">
        <v>87</v>
      </c>
      <c r="BC1096" t="s">
        <v>83</v>
      </c>
      <c r="BD1096" t="s">
        <v>84</v>
      </c>
      <c r="BE1096">
        <v>0</v>
      </c>
      <c r="BF1096">
        <v>0</v>
      </c>
      <c r="BG1096">
        <v>0</v>
      </c>
      <c r="BH1096" t="s">
        <v>70</v>
      </c>
      <c r="BI1096" t="s">
        <v>1896</v>
      </c>
      <c r="BJ1096">
        <v>0</v>
      </c>
      <c r="BK1096">
        <v>0</v>
      </c>
      <c r="BL1096">
        <v>0</v>
      </c>
      <c r="BM1096" t="s">
        <v>1897</v>
      </c>
      <c r="BN1096">
        <v>1</v>
      </c>
    </row>
    <row r="1097" spans="1:66" x14ac:dyDescent="0.2">
      <c r="A1097">
        <v>448912706</v>
      </c>
      <c r="B1097" t="s">
        <v>66</v>
      </c>
      <c r="C1097" t="s">
        <v>67</v>
      </c>
      <c r="D1097" t="s">
        <v>68</v>
      </c>
      <c r="E1097" t="s">
        <v>69</v>
      </c>
      <c r="F1097" t="s">
        <v>70</v>
      </c>
      <c r="G1097">
        <v>3036017656729</v>
      </c>
      <c r="H1097">
        <v>30446891</v>
      </c>
      <c r="I1097" t="s">
        <v>71</v>
      </c>
      <c r="J1097">
        <v>170181975</v>
      </c>
      <c r="K1097" t="s">
        <v>72</v>
      </c>
      <c r="L1097" t="s">
        <v>88</v>
      </c>
      <c r="M1097" t="s">
        <v>204</v>
      </c>
      <c r="N1097" t="s">
        <v>205</v>
      </c>
      <c r="O1097" t="s">
        <v>70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166</v>
      </c>
      <c r="V1097" t="s">
        <v>77</v>
      </c>
      <c r="W1097" t="s">
        <v>1855</v>
      </c>
      <c r="X1097" t="s">
        <v>1898</v>
      </c>
      <c r="Y1097" t="s">
        <v>1384</v>
      </c>
      <c r="Z1097">
        <v>33113849762</v>
      </c>
      <c r="AA1097">
        <v>0</v>
      </c>
      <c r="AB1097">
        <v>1</v>
      </c>
      <c r="AC1097">
        <v>0</v>
      </c>
      <c r="AD1097">
        <v>66.78</v>
      </c>
      <c r="AE1097" t="s">
        <v>80</v>
      </c>
      <c r="AF1097">
        <v>0</v>
      </c>
      <c r="AG1097">
        <v>0</v>
      </c>
      <c r="AH1097" t="s">
        <v>70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t="s">
        <v>70</v>
      </c>
      <c r="AT1097">
        <v>0</v>
      </c>
      <c r="AU1097">
        <v>0</v>
      </c>
      <c r="AV1097">
        <v>2573</v>
      </c>
      <c r="AW1097" t="s">
        <v>1852</v>
      </c>
      <c r="AX1097">
        <v>0</v>
      </c>
      <c r="AY1097" t="s">
        <v>70</v>
      </c>
      <c r="AZ1097" t="s">
        <v>70</v>
      </c>
      <c r="BA1097" t="s">
        <v>70</v>
      </c>
      <c r="BB1097" t="s">
        <v>82</v>
      </c>
      <c r="BC1097" t="s">
        <v>83</v>
      </c>
      <c r="BD1097" t="s">
        <v>84</v>
      </c>
      <c r="BE1097">
        <v>0</v>
      </c>
      <c r="BF1097">
        <v>0</v>
      </c>
      <c r="BG1097">
        <v>0</v>
      </c>
      <c r="BH1097" t="s">
        <v>70</v>
      </c>
      <c r="BI1097" t="s">
        <v>1899</v>
      </c>
      <c r="BJ1097">
        <v>0</v>
      </c>
      <c r="BK1097">
        <v>0</v>
      </c>
      <c r="BL1097">
        <v>0</v>
      </c>
      <c r="BM1097" t="s">
        <v>1900</v>
      </c>
      <c r="BN1097">
        <v>1</v>
      </c>
    </row>
    <row r="1098" spans="1:66" x14ac:dyDescent="0.2">
      <c r="A1098">
        <v>448912706</v>
      </c>
      <c r="B1098" t="s">
        <v>66</v>
      </c>
      <c r="C1098" t="s">
        <v>67</v>
      </c>
      <c r="D1098" t="s">
        <v>68</v>
      </c>
      <c r="E1098" t="s">
        <v>69</v>
      </c>
      <c r="F1098" t="s">
        <v>70</v>
      </c>
      <c r="G1098">
        <v>3036017656730</v>
      </c>
      <c r="H1098">
        <v>30446891</v>
      </c>
      <c r="I1098" t="s">
        <v>71</v>
      </c>
      <c r="J1098">
        <v>170181975</v>
      </c>
      <c r="K1098" t="s">
        <v>72</v>
      </c>
      <c r="L1098" t="s">
        <v>88</v>
      </c>
      <c r="M1098" t="s">
        <v>204</v>
      </c>
      <c r="N1098" t="s">
        <v>205</v>
      </c>
      <c r="O1098" t="s">
        <v>70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166</v>
      </c>
      <c r="V1098" t="s">
        <v>77</v>
      </c>
      <c r="W1098" t="s">
        <v>1855</v>
      </c>
      <c r="X1098" t="s">
        <v>1898</v>
      </c>
      <c r="Y1098" t="s">
        <v>1384</v>
      </c>
      <c r="Z1098">
        <v>33113849762</v>
      </c>
      <c r="AA1098">
        <v>0</v>
      </c>
      <c r="AB1098">
        <v>0</v>
      </c>
      <c r="AC1098">
        <v>1</v>
      </c>
      <c r="AD1098">
        <v>50</v>
      </c>
      <c r="AE1098" t="s">
        <v>80</v>
      </c>
      <c r="AF1098">
        <v>0</v>
      </c>
      <c r="AG1098">
        <v>0</v>
      </c>
      <c r="AH1098" t="s">
        <v>70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 t="s">
        <v>70</v>
      </c>
      <c r="AT1098">
        <v>0</v>
      </c>
      <c r="AU1098">
        <v>0</v>
      </c>
      <c r="AV1098">
        <v>2573</v>
      </c>
      <c r="AW1098" t="s">
        <v>1852</v>
      </c>
      <c r="AX1098">
        <v>0</v>
      </c>
      <c r="AY1098" t="s">
        <v>70</v>
      </c>
      <c r="AZ1098" t="s">
        <v>70</v>
      </c>
      <c r="BA1098" t="s">
        <v>70</v>
      </c>
      <c r="BB1098" t="s">
        <v>87</v>
      </c>
      <c r="BC1098" t="s">
        <v>83</v>
      </c>
      <c r="BD1098" t="s">
        <v>84</v>
      </c>
      <c r="BE1098">
        <v>0</v>
      </c>
      <c r="BF1098">
        <v>0</v>
      </c>
      <c r="BG1098">
        <v>0</v>
      </c>
      <c r="BH1098" t="s">
        <v>70</v>
      </c>
      <c r="BI1098" t="s">
        <v>1899</v>
      </c>
      <c r="BJ1098">
        <v>0</v>
      </c>
      <c r="BK1098">
        <v>0</v>
      </c>
      <c r="BL1098">
        <v>0</v>
      </c>
      <c r="BM1098" t="s">
        <v>1900</v>
      </c>
      <c r="BN1098">
        <v>1</v>
      </c>
    </row>
    <row r="1099" spans="1:66" x14ac:dyDescent="0.2">
      <c r="A1099">
        <v>448912706</v>
      </c>
      <c r="B1099" t="s">
        <v>66</v>
      </c>
      <c r="C1099" t="s">
        <v>67</v>
      </c>
      <c r="D1099" t="s">
        <v>68</v>
      </c>
      <c r="E1099" t="s">
        <v>69</v>
      </c>
      <c r="F1099" t="s">
        <v>70</v>
      </c>
      <c r="G1099">
        <v>3036017656731</v>
      </c>
      <c r="H1099">
        <v>30296144</v>
      </c>
      <c r="I1099" t="s">
        <v>71</v>
      </c>
      <c r="J1099">
        <v>170181975</v>
      </c>
      <c r="K1099" t="s">
        <v>72</v>
      </c>
      <c r="L1099" t="s">
        <v>88</v>
      </c>
      <c r="M1099" t="s">
        <v>213</v>
      </c>
      <c r="N1099" t="s">
        <v>721</v>
      </c>
      <c r="O1099" t="s">
        <v>70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96</v>
      </c>
      <c r="V1099" t="s">
        <v>77</v>
      </c>
      <c r="W1099" t="s">
        <v>1901</v>
      </c>
      <c r="X1099" t="s">
        <v>1902</v>
      </c>
      <c r="Y1099" t="s">
        <v>1384</v>
      </c>
      <c r="Z1099">
        <v>34813615371</v>
      </c>
      <c r="AA1099">
        <v>0</v>
      </c>
      <c r="AB1099">
        <v>1</v>
      </c>
      <c r="AC1099">
        <v>0</v>
      </c>
      <c r="AD1099">
        <v>94.79</v>
      </c>
      <c r="AE1099" t="s">
        <v>80</v>
      </c>
      <c r="AF1099">
        <v>0</v>
      </c>
      <c r="AG1099">
        <v>0</v>
      </c>
      <c r="AH1099" t="s">
        <v>70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 t="s">
        <v>70</v>
      </c>
      <c r="AT1099">
        <v>0</v>
      </c>
      <c r="AU1099">
        <v>0</v>
      </c>
      <c r="AV1099">
        <v>310020</v>
      </c>
      <c r="AW1099" t="s">
        <v>1903</v>
      </c>
      <c r="AX1099">
        <v>0</v>
      </c>
      <c r="AY1099" t="s">
        <v>70</v>
      </c>
      <c r="AZ1099" t="s">
        <v>70</v>
      </c>
      <c r="BA1099" t="s">
        <v>70</v>
      </c>
      <c r="BB1099" t="s">
        <v>82</v>
      </c>
      <c r="BC1099" t="s">
        <v>83</v>
      </c>
      <c r="BD1099" t="s">
        <v>84</v>
      </c>
      <c r="BE1099">
        <v>0</v>
      </c>
      <c r="BF1099">
        <v>0</v>
      </c>
      <c r="BG1099">
        <v>0</v>
      </c>
      <c r="BH1099" t="s">
        <v>70</v>
      </c>
      <c r="BI1099" t="s">
        <v>1904</v>
      </c>
      <c r="BJ1099">
        <v>0</v>
      </c>
      <c r="BK1099">
        <v>0</v>
      </c>
      <c r="BL1099">
        <v>0</v>
      </c>
      <c r="BM1099" t="s">
        <v>1905</v>
      </c>
      <c r="BN1099">
        <v>1</v>
      </c>
    </row>
    <row r="1100" spans="1:66" x14ac:dyDescent="0.2">
      <c r="A1100">
        <v>448912706</v>
      </c>
      <c r="B1100" t="s">
        <v>66</v>
      </c>
      <c r="C1100" t="s">
        <v>67</v>
      </c>
      <c r="D1100" t="s">
        <v>68</v>
      </c>
      <c r="E1100" t="s">
        <v>69</v>
      </c>
      <c r="F1100" t="s">
        <v>70</v>
      </c>
      <c r="G1100">
        <v>3036017656732</v>
      </c>
      <c r="H1100">
        <v>30296144</v>
      </c>
      <c r="I1100" t="s">
        <v>71</v>
      </c>
      <c r="J1100">
        <v>170181975</v>
      </c>
      <c r="K1100" t="s">
        <v>72</v>
      </c>
      <c r="L1100" t="s">
        <v>88</v>
      </c>
      <c r="M1100" t="s">
        <v>213</v>
      </c>
      <c r="N1100" t="s">
        <v>721</v>
      </c>
      <c r="O1100" t="s">
        <v>70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96</v>
      </c>
      <c r="V1100" t="s">
        <v>77</v>
      </c>
      <c r="W1100" t="s">
        <v>1901</v>
      </c>
      <c r="X1100" t="s">
        <v>1902</v>
      </c>
      <c r="Y1100" t="s">
        <v>1384</v>
      </c>
      <c r="Z1100">
        <v>34813615371</v>
      </c>
      <c r="AA1100">
        <v>0</v>
      </c>
      <c r="AB1100">
        <v>0</v>
      </c>
      <c r="AC1100">
        <v>1</v>
      </c>
      <c r="AD1100">
        <v>50</v>
      </c>
      <c r="AE1100" t="s">
        <v>80</v>
      </c>
      <c r="AF1100">
        <v>0</v>
      </c>
      <c r="AG1100">
        <v>0</v>
      </c>
      <c r="AH1100" t="s">
        <v>70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 t="s">
        <v>70</v>
      </c>
      <c r="AT1100">
        <v>0</v>
      </c>
      <c r="AU1100">
        <v>0</v>
      </c>
      <c r="AV1100">
        <v>310020</v>
      </c>
      <c r="AW1100" t="s">
        <v>1903</v>
      </c>
      <c r="AX1100">
        <v>0</v>
      </c>
      <c r="AY1100" t="s">
        <v>70</v>
      </c>
      <c r="AZ1100" t="s">
        <v>70</v>
      </c>
      <c r="BA1100" t="s">
        <v>70</v>
      </c>
      <c r="BB1100" t="s">
        <v>87</v>
      </c>
      <c r="BC1100" t="s">
        <v>83</v>
      </c>
      <c r="BD1100" t="s">
        <v>84</v>
      </c>
      <c r="BE1100">
        <v>0</v>
      </c>
      <c r="BF1100">
        <v>0</v>
      </c>
      <c r="BG1100">
        <v>0</v>
      </c>
      <c r="BH1100" t="s">
        <v>70</v>
      </c>
      <c r="BI1100" t="s">
        <v>1904</v>
      </c>
      <c r="BJ1100">
        <v>0</v>
      </c>
      <c r="BK1100">
        <v>0</v>
      </c>
      <c r="BL1100">
        <v>0</v>
      </c>
      <c r="BM1100" t="s">
        <v>1905</v>
      </c>
      <c r="BN1100">
        <v>1</v>
      </c>
    </row>
    <row r="1101" spans="1:66" x14ac:dyDescent="0.2">
      <c r="A1101">
        <v>448912706</v>
      </c>
      <c r="B1101" t="s">
        <v>66</v>
      </c>
      <c r="C1101" t="s">
        <v>67</v>
      </c>
      <c r="D1101" t="s">
        <v>68</v>
      </c>
      <c r="E1101" t="s">
        <v>69</v>
      </c>
      <c r="F1101" t="s">
        <v>70</v>
      </c>
      <c r="G1101">
        <v>3036017656733</v>
      </c>
      <c r="H1101">
        <v>30296144</v>
      </c>
      <c r="I1101" t="s">
        <v>71</v>
      </c>
      <c r="J1101">
        <v>170181975</v>
      </c>
      <c r="K1101" t="s">
        <v>72</v>
      </c>
      <c r="L1101" t="s">
        <v>88</v>
      </c>
      <c r="M1101" t="s">
        <v>213</v>
      </c>
      <c r="N1101" t="s">
        <v>721</v>
      </c>
      <c r="O1101" t="s">
        <v>70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255</v>
      </c>
      <c r="V1101" t="s">
        <v>77</v>
      </c>
      <c r="W1101" t="s">
        <v>1906</v>
      </c>
      <c r="X1101" t="s">
        <v>1907</v>
      </c>
      <c r="Y1101" t="s">
        <v>1384</v>
      </c>
      <c r="Z1101">
        <v>34813615311</v>
      </c>
      <c r="AA1101">
        <v>0</v>
      </c>
      <c r="AB1101">
        <v>1</v>
      </c>
      <c r="AC1101">
        <v>0</v>
      </c>
      <c r="AD1101">
        <v>94.79</v>
      </c>
      <c r="AE1101" t="s">
        <v>80</v>
      </c>
      <c r="AF1101">
        <v>0</v>
      </c>
      <c r="AG1101">
        <v>0</v>
      </c>
      <c r="AH1101" t="s">
        <v>70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 t="s">
        <v>70</v>
      </c>
      <c r="AT1101">
        <v>0</v>
      </c>
      <c r="AU1101">
        <v>0</v>
      </c>
      <c r="AV1101">
        <v>344102</v>
      </c>
      <c r="AW1101" t="s">
        <v>1908</v>
      </c>
      <c r="AX1101">
        <v>0</v>
      </c>
      <c r="AY1101" t="s">
        <v>70</v>
      </c>
      <c r="AZ1101" t="s">
        <v>70</v>
      </c>
      <c r="BA1101" t="s">
        <v>70</v>
      </c>
      <c r="BB1101" t="s">
        <v>82</v>
      </c>
      <c r="BC1101" t="s">
        <v>83</v>
      </c>
      <c r="BD1101" t="s">
        <v>84</v>
      </c>
      <c r="BE1101">
        <v>0</v>
      </c>
      <c r="BF1101">
        <v>0</v>
      </c>
      <c r="BG1101">
        <v>0</v>
      </c>
      <c r="BH1101" t="s">
        <v>70</v>
      </c>
      <c r="BI1101" t="s">
        <v>1909</v>
      </c>
      <c r="BJ1101">
        <v>0</v>
      </c>
      <c r="BK1101">
        <v>0</v>
      </c>
      <c r="BL1101">
        <v>0</v>
      </c>
      <c r="BM1101" t="s">
        <v>1910</v>
      </c>
      <c r="BN1101">
        <v>1</v>
      </c>
    </row>
    <row r="1102" spans="1:66" x14ac:dyDescent="0.2">
      <c r="A1102">
        <v>448912706</v>
      </c>
      <c r="B1102" t="s">
        <v>66</v>
      </c>
      <c r="C1102" t="s">
        <v>67</v>
      </c>
      <c r="D1102" t="s">
        <v>68</v>
      </c>
      <c r="E1102" t="s">
        <v>69</v>
      </c>
      <c r="F1102" t="s">
        <v>70</v>
      </c>
      <c r="G1102">
        <v>3036017656734</v>
      </c>
      <c r="H1102">
        <v>30296144</v>
      </c>
      <c r="I1102" t="s">
        <v>71</v>
      </c>
      <c r="J1102">
        <v>170181975</v>
      </c>
      <c r="K1102" t="s">
        <v>72</v>
      </c>
      <c r="L1102" t="s">
        <v>88</v>
      </c>
      <c r="M1102" t="s">
        <v>213</v>
      </c>
      <c r="N1102" t="s">
        <v>721</v>
      </c>
      <c r="O1102" t="s">
        <v>70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255</v>
      </c>
      <c r="V1102" t="s">
        <v>77</v>
      </c>
      <c r="W1102" t="s">
        <v>1906</v>
      </c>
      <c r="X1102" t="s">
        <v>1907</v>
      </c>
      <c r="Y1102" t="s">
        <v>1384</v>
      </c>
      <c r="Z1102">
        <v>34813615311</v>
      </c>
      <c r="AA1102">
        <v>0</v>
      </c>
      <c r="AB1102">
        <v>0</v>
      </c>
      <c r="AC1102">
        <v>1</v>
      </c>
      <c r="AD1102">
        <v>50</v>
      </c>
      <c r="AE1102" t="s">
        <v>80</v>
      </c>
      <c r="AF1102">
        <v>0</v>
      </c>
      <c r="AG1102">
        <v>0</v>
      </c>
      <c r="AH1102" t="s">
        <v>70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 t="s">
        <v>70</v>
      </c>
      <c r="AT1102">
        <v>0</v>
      </c>
      <c r="AU1102">
        <v>0</v>
      </c>
      <c r="AV1102">
        <v>344102</v>
      </c>
      <c r="AW1102" t="s">
        <v>1908</v>
      </c>
      <c r="AX1102">
        <v>0</v>
      </c>
      <c r="AY1102" t="s">
        <v>70</v>
      </c>
      <c r="AZ1102" t="s">
        <v>70</v>
      </c>
      <c r="BA1102" t="s">
        <v>70</v>
      </c>
      <c r="BB1102" t="s">
        <v>87</v>
      </c>
      <c r="BC1102" t="s">
        <v>83</v>
      </c>
      <c r="BD1102" t="s">
        <v>84</v>
      </c>
      <c r="BE1102">
        <v>0</v>
      </c>
      <c r="BF1102">
        <v>0</v>
      </c>
      <c r="BG1102">
        <v>0</v>
      </c>
      <c r="BH1102" t="s">
        <v>70</v>
      </c>
      <c r="BI1102" t="s">
        <v>1909</v>
      </c>
      <c r="BJ1102">
        <v>0</v>
      </c>
      <c r="BK1102">
        <v>0</v>
      </c>
      <c r="BL1102">
        <v>0</v>
      </c>
      <c r="BM1102" t="s">
        <v>1910</v>
      </c>
      <c r="BN1102">
        <v>1</v>
      </c>
    </row>
    <row r="1103" spans="1:66" x14ac:dyDescent="0.2">
      <c r="A1103">
        <v>448912706</v>
      </c>
      <c r="B1103" t="s">
        <v>66</v>
      </c>
      <c r="C1103" t="s">
        <v>67</v>
      </c>
      <c r="D1103" t="s">
        <v>68</v>
      </c>
      <c r="E1103" t="s">
        <v>69</v>
      </c>
      <c r="F1103" t="s">
        <v>70</v>
      </c>
      <c r="G1103">
        <v>3036017656735</v>
      </c>
      <c r="H1103">
        <v>28658162</v>
      </c>
      <c r="I1103" t="s">
        <v>71</v>
      </c>
      <c r="J1103">
        <v>174354791</v>
      </c>
      <c r="K1103" t="s">
        <v>72</v>
      </c>
      <c r="L1103" t="s">
        <v>73</v>
      </c>
      <c r="M1103" t="s">
        <v>74</v>
      </c>
      <c r="N1103" t="s">
        <v>75</v>
      </c>
      <c r="O1103" t="s">
        <v>70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255</v>
      </c>
      <c r="V1103" t="s">
        <v>77</v>
      </c>
      <c r="W1103" t="s">
        <v>1911</v>
      </c>
      <c r="X1103" t="s">
        <v>1912</v>
      </c>
      <c r="Y1103" t="s">
        <v>1384</v>
      </c>
      <c r="Z1103">
        <v>32829879073</v>
      </c>
      <c r="AA1103">
        <v>0</v>
      </c>
      <c r="AB1103">
        <v>1</v>
      </c>
      <c r="AC1103">
        <v>0</v>
      </c>
      <c r="AD1103">
        <v>86.69</v>
      </c>
      <c r="AE1103" t="s">
        <v>80</v>
      </c>
      <c r="AF1103">
        <v>0</v>
      </c>
      <c r="AG1103">
        <v>0</v>
      </c>
      <c r="AH1103" t="s">
        <v>70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 t="s">
        <v>70</v>
      </c>
      <c r="AT1103">
        <v>0</v>
      </c>
      <c r="AU1103">
        <v>0</v>
      </c>
      <c r="AV1103">
        <v>155752</v>
      </c>
      <c r="AW1103" t="s">
        <v>1913</v>
      </c>
      <c r="AX1103">
        <v>0</v>
      </c>
      <c r="AY1103" t="s">
        <v>70</v>
      </c>
      <c r="AZ1103" t="s">
        <v>70</v>
      </c>
      <c r="BA1103" t="s">
        <v>70</v>
      </c>
      <c r="BB1103" t="s">
        <v>134</v>
      </c>
      <c r="BC1103" t="s">
        <v>83</v>
      </c>
      <c r="BD1103" t="s">
        <v>84</v>
      </c>
      <c r="BE1103">
        <v>0</v>
      </c>
      <c r="BF1103">
        <v>0</v>
      </c>
      <c r="BG1103">
        <v>0</v>
      </c>
      <c r="BH1103" t="s">
        <v>70</v>
      </c>
      <c r="BI1103" t="s">
        <v>1914</v>
      </c>
      <c r="BJ1103">
        <v>0</v>
      </c>
      <c r="BK1103">
        <v>0</v>
      </c>
      <c r="BL1103">
        <v>0</v>
      </c>
      <c r="BM1103" t="s">
        <v>1915</v>
      </c>
      <c r="BN1103">
        <v>1</v>
      </c>
    </row>
    <row r="1104" spans="1:66" x14ac:dyDescent="0.2">
      <c r="A1104">
        <v>448912706</v>
      </c>
      <c r="B1104" t="s">
        <v>66</v>
      </c>
      <c r="C1104" t="s">
        <v>67</v>
      </c>
      <c r="D1104" t="s">
        <v>68</v>
      </c>
      <c r="E1104" t="s">
        <v>69</v>
      </c>
      <c r="F1104" t="s">
        <v>70</v>
      </c>
      <c r="G1104">
        <v>3036017656736</v>
      </c>
      <c r="H1104">
        <v>28658162</v>
      </c>
      <c r="I1104" t="s">
        <v>71</v>
      </c>
      <c r="J1104">
        <v>174354791</v>
      </c>
      <c r="K1104" t="s">
        <v>72</v>
      </c>
      <c r="L1104" t="s">
        <v>73</v>
      </c>
      <c r="M1104" t="s">
        <v>74</v>
      </c>
      <c r="N1104" t="s">
        <v>75</v>
      </c>
      <c r="O1104" t="s">
        <v>137</v>
      </c>
      <c r="P1104">
        <v>1</v>
      </c>
      <c r="Q1104">
        <v>2760</v>
      </c>
      <c r="R1104">
        <v>2042</v>
      </c>
      <c r="S1104">
        <v>0</v>
      </c>
      <c r="T1104">
        <v>29.5</v>
      </c>
      <c r="U1104" t="s">
        <v>255</v>
      </c>
      <c r="V1104" t="s">
        <v>137</v>
      </c>
      <c r="W1104" t="s">
        <v>1911</v>
      </c>
      <c r="X1104" t="s">
        <v>1912</v>
      </c>
      <c r="Y1104" t="s">
        <v>1384</v>
      </c>
      <c r="Z1104">
        <v>32829879073</v>
      </c>
      <c r="AA1104">
        <v>2760</v>
      </c>
      <c r="AB1104">
        <v>0</v>
      </c>
      <c r="AC1104">
        <v>0</v>
      </c>
      <c r="AD1104">
        <v>0</v>
      </c>
      <c r="AE1104" t="s">
        <v>80</v>
      </c>
      <c r="AF1104">
        <v>0</v>
      </c>
      <c r="AG1104">
        <v>0</v>
      </c>
      <c r="AH1104" t="s">
        <v>70</v>
      </c>
      <c r="AI1104">
        <v>21.68</v>
      </c>
      <c r="AJ1104">
        <v>24.58</v>
      </c>
      <c r="AK1104">
        <v>2.9</v>
      </c>
      <c r="AL1104">
        <v>0</v>
      </c>
      <c r="AM1104">
        <v>0</v>
      </c>
      <c r="AN1104">
        <v>114.67</v>
      </c>
      <c r="AO1104">
        <v>1904.4</v>
      </c>
      <c r="AP1104">
        <v>0</v>
      </c>
      <c r="AQ1104">
        <v>41.4</v>
      </c>
      <c r="AR1104">
        <v>1.5</v>
      </c>
      <c r="AS1104" t="s">
        <v>197</v>
      </c>
      <c r="AT1104">
        <v>114.66666666666667</v>
      </c>
      <c r="AU1104">
        <v>22.93</v>
      </c>
      <c r="AV1104">
        <v>155752</v>
      </c>
      <c r="AW1104" t="s">
        <v>1913</v>
      </c>
      <c r="AX1104">
        <v>0</v>
      </c>
      <c r="AY1104" t="s">
        <v>70</v>
      </c>
      <c r="AZ1104" t="s">
        <v>70</v>
      </c>
      <c r="BA1104" t="s">
        <v>70</v>
      </c>
      <c r="BB1104" t="s">
        <v>70</v>
      </c>
      <c r="BC1104" t="s">
        <v>83</v>
      </c>
      <c r="BD1104" t="s">
        <v>84</v>
      </c>
      <c r="BE1104">
        <v>0</v>
      </c>
      <c r="BF1104">
        <v>0</v>
      </c>
      <c r="BG1104">
        <v>0</v>
      </c>
      <c r="BH1104" t="s">
        <v>70</v>
      </c>
      <c r="BI1104" t="s">
        <v>1914</v>
      </c>
      <c r="BJ1104">
        <v>0</v>
      </c>
      <c r="BK1104">
        <v>0</v>
      </c>
      <c r="BL1104">
        <v>0</v>
      </c>
      <c r="BM1104" t="s">
        <v>1915</v>
      </c>
      <c r="BN1104">
        <v>1</v>
      </c>
    </row>
    <row r="1105" spans="1:66" x14ac:dyDescent="0.2">
      <c r="A1105">
        <v>448912706</v>
      </c>
      <c r="B1105" t="s">
        <v>66</v>
      </c>
      <c r="C1105" t="s">
        <v>67</v>
      </c>
      <c r="D1105" t="s">
        <v>68</v>
      </c>
      <c r="E1105" t="s">
        <v>69</v>
      </c>
      <c r="F1105" t="s">
        <v>70</v>
      </c>
      <c r="G1105">
        <v>3036017656737</v>
      </c>
      <c r="H1105">
        <v>29654558</v>
      </c>
      <c r="I1105" t="s">
        <v>71</v>
      </c>
      <c r="J1105">
        <v>170181975</v>
      </c>
      <c r="K1105" t="s">
        <v>72</v>
      </c>
      <c r="L1105" t="s">
        <v>88</v>
      </c>
      <c r="M1105" t="s">
        <v>74</v>
      </c>
      <c r="N1105" t="s">
        <v>89</v>
      </c>
      <c r="O1105" t="s">
        <v>70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1410</v>
      </c>
      <c r="V1105" t="s">
        <v>77</v>
      </c>
      <c r="W1105" t="s">
        <v>1916</v>
      </c>
      <c r="X1105" t="s">
        <v>1917</v>
      </c>
      <c r="Y1105" t="s">
        <v>1384</v>
      </c>
      <c r="Z1105">
        <v>34192471863</v>
      </c>
      <c r="AA1105">
        <v>0</v>
      </c>
      <c r="AB1105">
        <v>1</v>
      </c>
      <c r="AC1105">
        <v>0</v>
      </c>
      <c r="AD1105">
        <v>73.25</v>
      </c>
      <c r="AE1105" t="s">
        <v>80</v>
      </c>
      <c r="AF1105">
        <v>0</v>
      </c>
      <c r="AG1105">
        <v>0</v>
      </c>
      <c r="AH1105" t="s">
        <v>70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 t="s">
        <v>70</v>
      </c>
      <c r="AT1105">
        <v>0</v>
      </c>
      <c r="AU1105">
        <v>0</v>
      </c>
      <c r="AV1105">
        <v>311814</v>
      </c>
      <c r="AW1105" t="s">
        <v>1918</v>
      </c>
      <c r="AX1105">
        <v>0</v>
      </c>
      <c r="AY1105" t="s">
        <v>70</v>
      </c>
      <c r="AZ1105" t="s">
        <v>70</v>
      </c>
      <c r="BA1105" t="s">
        <v>70</v>
      </c>
      <c r="BB1105" t="s">
        <v>82</v>
      </c>
      <c r="BC1105" t="s">
        <v>83</v>
      </c>
      <c r="BD1105" t="s">
        <v>84</v>
      </c>
      <c r="BE1105">
        <v>0</v>
      </c>
      <c r="BF1105">
        <v>0</v>
      </c>
      <c r="BG1105">
        <v>0</v>
      </c>
      <c r="BH1105" t="s">
        <v>70</v>
      </c>
      <c r="BI1105" t="s">
        <v>1919</v>
      </c>
      <c r="BJ1105">
        <v>0</v>
      </c>
      <c r="BK1105">
        <v>0</v>
      </c>
      <c r="BL1105">
        <v>0</v>
      </c>
      <c r="BM1105" t="s">
        <v>1920</v>
      </c>
      <c r="BN1105">
        <v>1</v>
      </c>
    </row>
    <row r="1106" spans="1:66" x14ac:dyDescent="0.2">
      <c r="A1106">
        <v>448912706</v>
      </c>
      <c r="B1106" t="s">
        <v>66</v>
      </c>
      <c r="C1106" t="s">
        <v>67</v>
      </c>
      <c r="D1106" t="s">
        <v>68</v>
      </c>
      <c r="E1106" t="s">
        <v>69</v>
      </c>
      <c r="F1106" t="s">
        <v>70</v>
      </c>
      <c r="G1106">
        <v>3036017656738</v>
      </c>
      <c r="H1106">
        <v>29654558</v>
      </c>
      <c r="I1106" t="s">
        <v>71</v>
      </c>
      <c r="J1106">
        <v>170181975</v>
      </c>
      <c r="K1106" t="s">
        <v>72</v>
      </c>
      <c r="L1106" t="s">
        <v>88</v>
      </c>
      <c r="M1106" t="s">
        <v>74</v>
      </c>
      <c r="N1106" t="s">
        <v>89</v>
      </c>
      <c r="O1106" t="s">
        <v>70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1410</v>
      </c>
      <c r="V1106" t="s">
        <v>77</v>
      </c>
      <c r="W1106" t="s">
        <v>1916</v>
      </c>
      <c r="X1106" t="s">
        <v>1917</v>
      </c>
      <c r="Y1106" t="s">
        <v>1384</v>
      </c>
      <c r="Z1106">
        <v>34192471863</v>
      </c>
      <c r="AA1106">
        <v>0</v>
      </c>
      <c r="AB1106">
        <v>0</v>
      </c>
      <c r="AC1106">
        <v>1</v>
      </c>
      <c r="AD1106">
        <v>50</v>
      </c>
      <c r="AE1106" t="s">
        <v>80</v>
      </c>
      <c r="AF1106">
        <v>0</v>
      </c>
      <c r="AG1106">
        <v>0</v>
      </c>
      <c r="AH1106" t="s">
        <v>70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 t="s">
        <v>70</v>
      </c>
      <c r="AT1106">
        <v>0</v>
      </c>
      <c r="AU1106">
        <v>0</v>
      </c>
      <c r="AV1106">
        <v>311814</v>
      </c>
      <c r="AW1106" t="s">
        <v>1918</v>
      </c>
      <c r="AX1106">
        <v>0</v>
      </c>
      <c r="AY1106" t="s">
        <v>70</v>
      </c>
      <c r="AZ1106" t="s">
        <v>70</v>
      </c>
      <c r="BA1106" t="s">
        <v>70</v>
      </c>
      <c r="BB1106" t="s">
        <v>87</v>
      </c>
      <c r="BC1106" t="s">
        <v>83</v>
      </c>
      <c r="BD1106" t="s">
        <v>84</v>
      </c>
      <c r="BE1106">
        <v>0</v>
      </c>
      <c r="BF1106">
        <v>0</v>
      </c>
      <c r="BG1106">
        <v>0</v>
      </c>
      <c r="BH1106" t="s">
        <v>70</v>
      </c>
      <c r="BI1106" t="s">
        <v>1919</v>
      </c>
      <c r="BJ1106">
        <v>0</v>
      </c>
      <c r="BK1106">
        <v>0</v>
      </c>
      <c r="BL1106">
        <v>0</v>
      </c>
      <c r="BM1106" t="s">
        <v>1920</v>
      </c>
      <c r="BN1106">
        <v>1</v>
      </c>
    </row>
    <row r="1107" spans="1:66" x14ac:dyDescent="0.2">
      <c r="A1107">
        <v>448912706</v>
      </c>
      <c r="B1107" t="s">
        <v>66</v>
      </c>
      <c r="C1107" t="s">
        <v>67</v>
      </c>
      <c r="D1107" t="s">
        <v>68</v>
      </c>
      <c r="E1107" t="s">
        <v>69</v>
      </c>
      <c r="F1107" t="s">
        <v>70</v>
      </c>
      <c r="G1107">
        <v>3036017656739</v>
      </c>
      <c r="H1107">
        <v>30881393</v>
      </c>
      <c r="I1107" t="s">
        <v>71</v>
      </c>
      <c r="J1107">
        <v>170181975</v>
      </c>
      <c r="K1107" t="s">
        <v>72</v>
      </c>
      <c r="L1107" t="s">
        <v>88</v>
      </c>
      <c r="M1107" t="s">
        <v>164</v>
      </c>
      <c r="N1107" t="s">
        <v>165</v>
      </c>
      <c r="O1107" t="s">
        <v>70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220</v>
      </c>
      <c r="V1107" t="s">
        <v>77</v>
      </c>
      <c r="W1107" t="s">
        <v>1921</v>
      </c>
      <c r="X1107" t="s">
        <v>1922</v>
      </c>
      <c r="Y1107" t="s">
        <v>1384</v>
      </c>
      <c r="Z1107">
        <v>35101538533</v>
      </c>
      <c r="AA1107">
        <v>0</v>
      </c>
      <c r="AB1107">
        <v>1</v>
      </c>
      <c r="AC1107">
        <v>0</v>
      </c>
      <c r="AD1107">
        <v>60.32</v>
      </c>
      <c r="AE1107" t="s">
        <v>80</v>
      </c>
      <c r="AF1107">
        <v>0</v>
      </c>
      <c r="AG1107">
        <v>0</v>
      </c>
      <c r="AH1107" t="s">
        <v>70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 t="s">
        <v>70</v>
      </c>
      <c r="AT1107">
        <v>0</v>
      </c>
      <c r="AU1107">
        <v>0</v>
      </c>
      <c r="AV1107">
        <v>163073</v>
      </c>
      <c r="AW1107" t="s">
        <v>1923</v>
      </c>
      <c r="AX1107">
        <v>0</v>
      </c>
      <c r="AY1107" t="s">
        <v>70</v>
      </c>
      <c r="AZ1107" t="s">
        <v>70</v>
      </c>
      <c r="BA1107" t="s">
        <v>70</v>
      </c>
      <c r="BB1107" t="s">
        <v>134</v>
      </c>
      <c r="BC1107" t="s">
        <v>83</v>
      </c>
      <c r="BD1107" t="s">
        <v>84</v>
      </c>
      <c r="BE1107">
        <v>0</v>
      </c>
      <c r="BF1107">
        <v>0</v>
      </c>
      <c r="BG1107">
        <v>0</v>
      </c>
      <c r="BH1107" t="s">
        <v>70</v>
      </c>
      <c r="BI1107" t="s">
        <v>1924</v>
      </c>
      <c r="BJ1107">
        <v>0</v>
      </c>
      <c r="BK1107">
        <v>0</v>
      </c>
      <c r="BL1107">
        <v>0</v>
      </c>
      <c r="BM1107" t="s">
        <v>1925</v>
      </c>
      <c r="BN1107">
        <v>1</v>
      </c>
    </row>
    <row r="1108" spans="1:66" x14ac:dyDescent="0.2">
      <c r="A1108">
        <v>448912706</v>
      </c>
      <c r="B1108" t="s">
        <v>66</v>
      </c>
      <c r="C1108" t="s">
        <v>67</v>
      </c>
      <c r="D1108" t="s">
        <v>68</v>
      </c>
      <c r="E1108" t="s">
        <v>69</v>
      </c>
      <c r="F1108" t="s">
        <v>70</v>
      </c>
      <c r="G1108">
        <v>3036017656740</v>
      </c>
      <c r="H1108">
        <v>30881393</v>
      </c>
      <c r="I1108" t="s">
        <v>71</v>
      </c>
      <c r="J1108">
        <v>170181975</v>
      </c>
      <c r="K1108" t="s">
        <v>72</v>
      </c>
      <c r="L1108" t="s">
        <v>88</v>
      </c>
      <c r="M1108" t="s">
        <v>164</v>
      </c>
      <c r="N1108" t="s">
        <v>165</v>
      </c>
      <c r="O1108" t="s">
        <v>137</v>
      </c>
      <c r="P1108">
        <v>1</v>
      </c>
      <c r="Q1108">
        <v>2880</v>
      </c>
      <c r="R1108">
        <v>2088</v>
      </c>
      <c r="S1108">
        <v>0</v>
      </c>
      <c r="T1108">
        <v>29.5</v>
      </c>
      <c r="U1108" t="s">
        <v>220</v>
      </c>
      <c r="V1108" t="s">
        <v>137</v>
      </c>
      <c r="W1108" t="s">
        <v>1921</v>
      </c>
      <c r="X1108" t="s">
        <v>1922</v>
      </c>
      <c r="Y1108" t="s">
        <v>1384</v>
      </c>
      <c r="Z1108">
        <v>35101538533</v>
      </c>
      <c r="AA1108">
        <v>2880</v>
      </c>
      <c r="AB1108">
        <v>0</v>
      </c>
      <c r="AC1108">
        <v>0</v>
      </c>
      <c r="AD1108">
        <v>0</v>
      </c>
      <c r="AE1108" t="s">
        <v>80</v>
      </c>
      <c r="AF1108">
        <v>0</v>
      </c>
      <c r="AG1108">
        <v>0</v>
      </c>
      <c r="AH1108" t="s">
        <v>70</v>
      </c>
      <c r="AI1108">
        <v>22.92</v>
      </c>
      <c r="AJ1108">
        <v>24.58</v>
      </c>
      <c r="AK1108">
        <v>1.66</v>
      </c>
      <c r="AL1108">
        <v>0</v>
      </c>
      <c r="AM1108">
        <v>0</v>
      </c>
      <c r="AN1108">
        <v>48</v>
      </c>
      <c r="AO1108">
        <v>1990.73</v>
      </c>
      <c r="AP1108">
        <v>0</v>
      </c>
      <c r="AQ1108">
        <v>39.67</v>
      </c>
      <c r="AR1108">
        <v>1.9</v>
      </c>
      <c r="AS1108" t="s">
        <v>138</v>
      </c>
      <c r="AT1108">
        <v>48</v>
      </c>
      <c r="AU1108">
        <v>9.6</v>
      </c>
      <c r="AV1108">
        <v>163073</v>
      </c>
      <c r="AW1108" t="s">
        <v>1923</v>
      </c>
      <c r="AX1108">
        <v>0</v>
      </c>
      <c r="AY1108" t="s">
        <v>70</v>
      </c>
      <c r="AZ1108" t="s">
        <v>70</v>
      </c>
      <c r="BA1108" t="s">
        <v>70</v>
      </c>
      <c r="BB1108" t="s">
        <v>70</v>
      </c>
      <c r="BC1108" t="s">
        <v>83</v>
      </c>
      <c r="BD1108" t="s">
        <v>84</v>
      </c>
      <c r="BE1108">
        <v>0</v>
      </c>
      <c r="BF1108">
        <v>0</v>
      </c>
      <c r="BG1108">
        <v>0</v>
      </c>
      <c r="BH1108" t="s">
        <v>70</v>
      </c>
      <c r="BI1108" t="s">
        <v>1924</v>
      </c>
      <c r="BJ1108">
        <v>0</v>
      </c>
      <c r="BK1108">
        <v>0</v>
      </c>
      <c r="BL1108">
        <v>0</v>
      </c>
      <c r="BM1108" t="s">
        <v>1925</v>
      </c>
      <c r="BN1108">
        <v>1</v>
      </c>
    </row>
    <row r="1109" spans="1:66" x14ac:dyDescent="0.2">
      <c r="A1109">
        <v>448912706</v>
      </c>
      <c r="B1109" t="s">
        <v>66</v>
      </c>
      <c r="C1109" t="s">
        <v>67</v>
      </c>
      <c r="D1109" t="s">
        <v>68</v>
      </c>
      <c r="E1109" t="s">
        <v>69</v>
      </c>
      <c r="F1109" t="s">
        <v>70</v>
      </c>
      <c r="G1109">
        <v>3036017656741</v>
      </c>
      <c r="H1109">
        <v>30296144</v>
      </c>
      <c r="I1109" t="s">
        <v>71</v>
      </c>
      <c r="J1109">
        <v>170181975</v>
      </c>
      <c r="K1109" t="s">
        <v>72</v>
      </c>
      <c r="L1109" t="s">
        <v>88</v>
      </c>
      <c r="M1109" t="s">
        <v>102</v>
      </c>
      <c r="N1109" t="s">
        <v>103</v>
      </c>
      <c r="O1109" t="s">
        <v>70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255</v>
      </c>
      <c r="V1109" t="s">
        <v>77</v>
      </c>
      <c r="W1109" t="s">
        <v>1926</v>
      </c>
      <c r="X1109" t="s">
        <v>1927</v>
      </c>
      <c r="Y1109" t="s">
        <v>1384</v>
      </c>
      <c r="Z1109">
        <v>34813615279</v>
      </c>
      <c r="AA1109">
        <v>0</v>
      </c>
      <c r="AB1109">
        <v>1</v>
      </c>
      <c r="AC1109">
        <v>0</v>
      </c>
      <c r="AD1109">
        <v>94.79</v>
      </c>
      <c r="AE1109" t="s">
        <v>80</v>
      </c>
      <c r="AF1109">
        <v>0</v>
      </c>
      <c r="AG1109">
        <v>0</v>
      </c>
      <c r="AH1109" t="s">
        <v>70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 t="s">
        <v>70</v>
      </c>
      <c r="AT1109">
        <v>0</v>
      </c>
      <c r="AU1109">
        <v>0</v>
      </c>
      <c r="AV1109">
        <v>4099</v>
      </c>
      <c r="AW1109" t="s">
        <v>1928</v>
      </c>
      <c r="AX1109">
        <v>0</v>
      </c>
      <c r="AY1109" t="s">
        <v>70</v>
      </c>
      <c r="AZ1109" t="s">
        <v>70</v>
      </c>
      <c r="BA1109" t="s">
        <v>70</v>
      </c>
      <c r="BB1109" t="s">
        <v>134</v>
      </c>
      <c r="BC1109" t="s">
        <v>83</v>
      </c>
      <c r="BD1109" t="s">
        <v>84</v>
      </c>
      <c r="BE1109">
        <v>0</v>
      </c>
      <c r="BF1109">
        <v>0</v>
      </c>
      <c r="BG1109">
        <v>0</v>
      </c>
      <c r="BH1109" t="s">
        <v>70</v>
      </c>
      <c r="BI1109" t="s">
        <v>1929</v>
      </c>
      <c r="BJ1109">
        <v>0</v>
      </c>
      <c r="BK1109">
        <v>0</v>
      </c>
      <c r="BL1109">
        <v>0</v>
      </c>
      <c r="BM1109" t="s">
        <v>1930</v>
      </c>
      <c r="BN1109">
        <v>1</v>
      </c>
    </row>
    <row r="1110" spans="1:66" x14ac:dyDescent="0.2">
      <c r="A1110">
        <v>448912706</v>
      </c>
      <c r="B1110" t="s">
        <v>66</v>
      </c>
      <c r="C1110" t="s">
        <v>67</v>
      </c>
      <c r="D1110" t="s">
        <v>68</v>
      </c>
      <c r="E1110" t="s">
        <v>69</v>
      </c>
      <c r="F1110" t="s">
        <v>70</v>
      </c>
      <c r="G1110">
        <v>3036017656742</v>
      </c>
      <c r="H1110">
        <v>30296144</v>
      </c>
      <c r="I1110" t="s">
        <v>71</v>
      </c>
      <c r="J1110">
        <v>170181975</v>
      </c>
      <c r="K1110" t="s">
        <v>72</v>
      </c>
      <c r="L1110" t="s">
        <v>88</v>
      </c>
      <c r="M1110" t="s">
        <v>102</v>
      </c>
      <c r="N1110" t="s">
        <v>103</v>
      </c>
      <c r="O1110" t="s">
        <v>137</v>
      </c>
      <c r="P1110">
        <v>1</v>
      </c>
      <c r="Q1110">
        <v>2880</v>
      </c>
      <c r="R1110">
        <v>1830</v>
      </c>
      <c r="S1110">
        <v>0</v>
      </c>
      <c r="T1110">
        <v>29.5</v>
      </c>
      <c r="U1110" t="s">
        <v>255</v>
      </c>
      <c r="V1110" t="s">
        <v>137</v>
      </c>
      <c r="W1110" t="s">
        <v>1926</v>
      </c>
      <c r="X1110" t="s">
        <v>1927</v>
      </c>
      <c r="Y1110" t="s">
        <v>1384</v>
      </c>
      <c r="Z1110">
        <v>34813615279</v>
      </c>
      <c r="AA1110">
        <v>2880</v>
      </c>
      <c r="AB1110">
        <v>0</v>
      </c>
      <c r="AC1110">
        <v>0</v>
      </c>
      <c r="AD1110">
        <v>0</v>
      </c>
      <c r="AE1110" t="s">
        <v>80</v>
      </c>
      <c r="AF1110">
        <v>0</v>
      </c>
      <c r="AG1110">
        <v>0</v>
      </c>
      <c r="AH1110" t="s">
        <v>70</v>
      </c>
      <c r="AI1110">
        <v>30.38</v>
      </c>
      <c r="AJ1110">
        <v>24.58</v>
      </c>
      <c r="AK1110">
        <v>-5.8</v>
      </c>
      <c r="AL1110">
        <v>0</v>
      </c>
      <c r="AM1110">
        <v>0</v>
      </c>
      <c r="AN1110">
        <v>-167</v>
      </c>
      <c r="AO1110">
        <v>1995.63</v>
      </c>
      <c r="AP1110">
        <v>0</v>
      </c>
      <c r="AQ1110">
        <v>34.770000000000003</v>
      </c>
      <c r="AR1110">
        <v>1.9</v>
      </c>
      <c r="AS1110" t="s">
        <v>138</v>
      </c>
      <c r="AT1110">
        <v>-167</v>
      </c>
      <c r="AU1110">
        <v>-33.4</v>
      </c>
      <c r="AV1110">
        <v>4099</v>
      </c>
      <c r="AW1110" t="s">
        <v>1928</v>
      </c>
      <c r="AX1110">
        <v>0</v>
      </c>
      <c r="AY1110" t="s">
        <v>70</v>
      </c>
      <c r="AZ1110" t="s">
        <v>70</v>
      </c>
      <c r="BA1110" t="s">
        <v>70</v>
      </c>
      <c r="BB1110" t="s">
        <v>70</v>
      </c>
      <c r="BC1110" t="s">
        <v>83</v>
      </c>
      <c r="BD1110" t="s">
        <v>84</v>
      </c>
      <c r="BE1110">
        <v>0</v>
      </c>
      <c r="BF1110">
        <v>0</v>
      </c>
      <c r="BG1110">
        <v>0</v>
      </c>
      <c r="BH1110" t="s">
        <v>70</v>
      </c>
      <c r="BI1110" t="s">
        <v>1929</v>
      </c>
      <c r="BJ1110">
        <v>0</v>
      </c>
      <c r="BK1110">
        <v>0</v>
      </c>
      <c r="BL1110">
        <v>0</v>
      </c>
      <c r="BM1110" t="s">
        <v>1930</v>
      </c>
      <c r="BN1110">
        <v>1</v>
      </c>
    </row>
    <row r="1111" spans="1:66" x14ac:dyDescent="0.2">
      <c r="A1111">
        <v>448912706</v>
      </c>
      <c r="B1111" t="s">
        <v>66</v>
      </c>
      <c r="C1111" t="s">
        <v>67</v>
      </c>
      <c r="D1111" t="s">
        <v>68</v>
      </c>
      <c r="E1111" t="s">
        <v>69</v>
      </c>
      <c r="F1111" t="s">
        <v>70</v>
      </c>
      <c r="G1111">
        <v>3036017656743</v>
      </c>
      <c r="H1111">
        <v>30881393</v>
      </c>
      <c r="I1111" t="s">
        <v>71</v>
      </c>
      <c r="J1111">
        <v>170181975</v>
      </c>
      <c r="K1111" t="s">
        <v>72</v>
      </c>
      <c r="L1111" t="s">
        <v>88</v>
      </c>
      <c r="M1111" t="s">
        <v>164</v>
      </c>
      <c r="N1111" t="s">
        <v>165</v>
      </c>
      <c r="O1111" t="s">
        <v>70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220</v>
      </c>
      <c r="V1111" t="s">
        <v>77</v>
      </c>
      <c r="W1111" t="s">
        <v>1931</v>
      </c>
      <c r="X1111" t="s">
        <v>1932</v>
      </c>
      <c r="Y1111" t="s">
        <v>1384</v>
      </c>
      <c r="Z1111">
        <v>35101538399</v>
      </c>
      <c r="AA1111">
        <v>0</v>
      </c>
      <c r="AB1111">
        <v>1</v>
      </c>
      <c r="AC1111">
        <v>0</v>
      </c>
      <c r="AD1111">
        <v>60.32</v>
      </c>
      <c r="AE1111" t="s">
        <v>80</v>
      </c>
      <c r="AF1111">
        <v>0</v>
      </c>
      <c r="AG1111">
        <v>0</v>
      </c>
      <c r="AH1111" t="s">
        <v>70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 t="s">
        <v>70</v>
      </c>
      <c r="AT1111">
        <v>0</v>
      </c>
      <c r="AU1111">
        <v>0</v>
      </c>
      <c r="AV1111">
        <v>311638</v>
      </c>
      <c r="AW1111" t="s">
        <v>1933</v>
      </c>
      <c r="AX1111">
        <v>0</v>
      </c>
      <c r="AY1111" t="s">
        <v>70</v>
      </c>
      <c r="AZ1111" t="s">
        <v>70</v>
      </c>
      <c r="BA1111" t="s">
        <v>70</v>
      </c>
      <c r="BB1111" t="s">
        <v>82</v>
      </c>
      <c r="BC1111" t="s">
        <v>83</v>
      </c>
      <c r="BD1111" t="s">
        <v>84</v>
      </c>
      <c r="BE1111">
        <v>0</v>
      </c>
      <c r="BF1111">
        <v>0</v>
      </c>
      <c r="BG1111">
        <v>0</v>
      </c>
      <c r="BH1111" t="s">
        <v>70</v>
      </c>
      <c r="BI1111" t="s">
        <v>1934</v>
      </c>
      <c r="BJ1111">
        <v>0</v>
      </c>
      <c r="BK1111">
        <v>0</v>
      </c>
      <c r="BL1111">
        <v>0</v>
      </c>
      <c r="BM1111" t="s">
        <v>998</v>
      </c>
      <c r="BN1111">
        <v>1</v>
      </c>
    </row>
    <row r="1112" spans="1:66" x14ac:dyDescent="0.2">
      <c r="A1112">
        <v>448912706</v>
      </c>
      <c r="B1112" t="s">
        <v>66</v>
      </c>
      <c r="C1112" t="s">
        <v>67</v>
      </c>
      <c r="D1112" t="s">
        <v>68</v>
      </c>
      <c r="E1112" t="s">
        <v>69</v>
      </c>
      <c r="F1112" t="s">
        <v>70</v>
      </c>
      <c r="G1112">
        <v>3036017656744</v>
      </c>
      <c r="H1112">
        <v>30881393</v>
      </c>
      <c r="I1112" t="s">
        <v>71</v>
      </c>
      <c r="J1112">
        <v>170181975</v>
      </c>
      <c r="K1112" t="s">
        <v>72</v>
      </c>
      <c r="L1112" t="s">
        <v>88</v>
      </c>
      <c r="M1112" t="s">
        <v>164</v>
      </c>
      <c r="N1112" t="s">
        <v>165</v>
      </c>
      <c r="O1112" t="s">
        <v>70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220</v>
      </c>
      <c r="V1112" t="s">
        <v>77</v>
      </c>
      <c r="W1112" t="s">
        <v>1931</v>
      </c>
      <c r="X1112" t="s">
        <v>1932</v>
      </c>
      <c r="Y1112" t="s">
        <v>1384</v>
      </c>
      <c r="Z1112">
        <v>35101538399</v>
      </c>
      <c r="AA1112">
        <v>0</v>
      </c>
      <c r="AB1112">
        <v>0</v>
      </c>
      <c r="AC1112">
        <v>1</v>
      </c>
      <c r="AD1112">
        <v>50</v>
      </c>
      <c r="AE1112" t="s">
        <v>80</v>
      </c>
      <c r="AF1112">
        <v>0</v>
      </c>
      <c r="AG1112">
        <v>0</v>
      </c>
      <c r="AH1112" t="s">
        <v>70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 t="s">
        <v>70</v>
      </c>
      <c r="AT1112">
        <v>0</v>
      </c>
      <c r="AU1112">
        <v>0</v>
      </c>
      <c r="AV1112">
        <v>311638</v>
      </c>
      <c r="AW1112" t="s">
        <v>1933</v>
      </c>
      <c r="AX1112">
        <v>0</v>
      </c>
      <c r="AY1112" t="s">
        <v>70</v>
      </c>
      <c r="AZ1112" t="s">
        <v>70</v>
      </c>
      <c r="BA1112" t="s">
        <v>70</v>
      </c>
      <c r="BB1112" t="s">
        <v>87</v>
      </c>
      <c r="BC1112" t="s">
        <v>83</v>
      </c>
      <c r="BD1112" t="s">
        <v>84</v>
      </c>
      <c r="BE1112">
        <v>0</v>
      </c>
      <c r="BF1112">
        <v>0</v>
      </c>
      <c r="BG1112">
        <v>0</v>
      </c>
      <c r="BH1112" t="s">
        <v>70</v>
      </c>
      <c r="BI1112" t="s">
        <v>1934</v>
      </c>
      <c r="BJ1112">
        <v>0</v>
      </c>
      <c r="BK1112">
        <v>0</v>
      </c>
      <c r="BL1112">
        <v>0</v>
      </c>
      <c r="BM1112" t="s">
        <v>998</v>
      </c>
      <c r="BN1112">
        <v>1</v>
      </c>
    </row>
    <row r="1113" spans="1:66" x14ac:dyDescent="0.2">
      <c r="A1113">
        <v>448912706</v>
      </c>
      <c r="B1113" t="s">
        <v>66</v>
      </c>
      <c r="C1113" t="s">
        <v>67</v>
      </c>
      <c r="D1113" t="s">
        <v>68</v>
      </c>
      <c r="E1113" t="s">
        <v>69</v>
      </c>
      <c r="F1113" t="s">
        <v>70</v>
      </c>
      <c r="G1113">
        <v>3036017656745</v>
      </c>
      <c r="H1113">
        <v>29654021</v>
      </c>
      <c r="I1113" t="s">
        <v>71</v>
      </c>
      <c r="J1113">
        <v>207482439</v>
      </c>
      <c r="K1113" t="s">
        <v>72</v>
      </c>
      <c r="L1113" t="s">
        <v>124</v>
      </c>
      <c r="M1113" t="s">
        <v>164</v>
      </c>
      <c r="N1113" t="s">
        <v>269</v>
      </c>
      <c r="O1113" t="s">
        <v>70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76</v>
      </c>
      <c r="V1113" t="s">
        <v>77</v>
      </c>
      <c r="W1113" t="s">
        <v>1835</v>
      </c>
      <c r="X1113" t="s">
        <v>1935</v>
      </c>
      <c r="Y1113" t="s">
        <v>1384</v>
      </c>
      <c r="Z1113">
        <v>33552750170</v>
      </c>
      <c r="AA1113">
        <v>0</v>
      </c>
      <c r="AB1113">
        <v>1</v>
      </c>
      <c r="AC1113">
        <v>0</v>
      </c>
      <c r="AD1113">
        <v>96.8</v>
      </c>
      <c r="AE1113" t="s">
        <v>80</v>
      </c>
      <c r="AF1113">
        <v>0</v>
      </c>
      <c r="AG1113">
        <v>0</v>
      </c>
      <c r="AH1113" t="s">
        <v>70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 t="s">
        <v>70</v>
      </c>
      <c r="AT1113">
        <v>0</v>
      </c>
      <c r="AU1113">
        <v>0</v>
      </c>
      <c r="AV1113">
        <v>50069222</v>
      </c>
      <c r="AW1113" t="s">
        <v>1837</v>
      </c>
      <c r="AX1113">
        <v>0</v>
      </c>
      <c r="AY1113" t="s">
        <v>70</v>
      </c>
      <c r="AZ1113" t="s">
        <v>70</v>
      </c>
      <c r="BA1113" t="s">
        <v>70</v>
      </c>
      <c r="BB1113" t="s">
        <v>82</v>
      </c>
      <c r="BC1113" t="s">
        <v>83</v>
      </c>
      <c r="BD1113" t="s">
        <v>84</v>
      </c>
      <c r="BE1113">
        <v>0</v>
      </c>
      <c r="BF1113">
        <v>0</v>
      </c>
      <c r="BG1113">
        <v>0</v>
      </c>
      <c r="BH1113" t="s">
        <v>70</v>
      </c>
      <c r="BI1113" t="s">
        <v>1936</v>
      </c>
      <c r="BJ1113">
        <v>0</v>
      </c>
      <c r="BK1113">
        <v>0</v>
      </c>
      <c r="BL1113">
        <v>0</v>
      </c>
      <c r="BM1113" t="s">
        <v>1937</v>
      </c>
      <c r="BN1113">
        <v>1</v>
      </c>
    </row>
    <row r="1114" spans="1:66" x14ac:dyDescent="0.2">
      <c r="A1114">
        <v>448912706</v>
      </c>
      <c r="B1114" t="s">
        <v>66</v>
      </c>
      <c r="C1114" t="s">
        <v>67</v>
      </c>
      <c r="D1114" t="s">
        <v>68</v>
      </c>
      <c r="E1114" t="s">
        <v>69</v>
      </c>
      <c r="F1114" t="s">
        <v>70</v>
      </c>
      <c r="G1114">
        <v>3036017656746</v>
      </c>
      <c r="H1114">
        <v>29654021</v>
      </c>
      <c r="I1114" t="s">
        <v>71</v>
      </c>
      <c r="J1114">
        <v>207482439</v>
      </c>
      <c r="K1114" t="s">
        <v>72</v>
      </c>
      <c r="L1114" t="s">
        <v>124</v>
      </c>
      <c r="M1114" t="s">
        <v>164</v>
      </c>
      <c r="N1114" t="s">
        <v>269</v>
      </c>
      <c r="O1114" t="s">
        <v>70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76</v>
      </c>
      <c r="V1114" t="s">
        <v>77</v>
      </c>
      <c r="W1114" t="s">
        <v>1835</v>
      </c>
      <c r="X1114" t="s">
        <v>1935</v>
      </c>
      <c r="Y1114" t="s">
        <v>1384</v>
      </c>
      <c r="Z1114">
        <v>33552750170</v>
      </c>
      <c r="AA1114">
        <v>0</v>
      </c>
      <c r="AB1114">
        <v>0</v>
      </c>
      <c r="AC1114">
        <v>1</v>
      </c>
      <c r="AD1114">
        <v>50</v>
      </c>
      <c r="AE1114" t="s">
        <v>80</v>
      </c>
      <c r="AF1114">
        <v>0</v>
      </c>
      <c r="AG1114">
        <v>0</v>
      </c>
      <c r="AH1114" t="s">
        <v>70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 t="s">
        <v>70</v>
      </c>
      <c r="AT1114">
        <v>0</v>
      </c>
      <c r="AU1114">
        <v>0</v>
      </c>
      <c r="AV1114">
        <v>50069222</v>
      </c>
      <c r="AW1114" t="s">
        <v>1837</v>
      </c>
      <c r="AX1114">
        <v>0</v>
      </c>
      <c r="AY1114" t="s">
        <v>70</v>
      </c>
      <c r="AZ1114" t="s">
        <v>70</v>
      </c>
      <c r="BA1114" t="s">
        <v>70</v>
      </c>
      <c r="BB1114" t="s">
        <v>87</v>
      </c>
      <c r="BC1114" t="s">
        <v>83</v>
      </c>
      <c r="BD1114" t="s">
        <v>84</v>
      </c>
      <c r="BE1114">
        <v>0</v>
      </c>
      <c r="BF1114">
        <v>0</v>
      </c>
      <c r="BG1114">
        <v>0</v>
      </c>
      <c r="BH1114" t="s">
        <v>70</v>
      </c>
      <c r="BI1114" t="s">
        <v>1936</v>
      </c>
      <c r="BJ1114">
        <v>0</v>
      </c>
      <c r="BK1114">
        <v>0</v>
      </c>
      <c r="BL1114">
        <v>0</v>
      </c>
      <c r="BM1114" t="s">
        <v>1937</v>
      </c>
      <c r="BN1114">
        <v>1</v>
      </c>
    </row>
    <row r="1115" spans="1:66" x14ac:dyDescent="0.2">
      <c r="A1115">
        <v>448912706</v>
      </c>
      <c r="B1115" t="s">
        <v>66</v>
      </c>
      <c r="C1115" t="s">
        <v>67</v>
      </c>
      <c r="D1115" t="s">
        <v>68</v>
      </c>
      <c r="E1115" t="s">
        <v>69</v>
      </c>
      <c r="F1115" t="s">
        <v>70</v>
      </c>
      <c r="G1115">
        <v>3036017656747</v>
      </c>
      <c r="H1115">
        <v>0</v>
      </c>
      <c r="I1115" t="s">
        <v>70</v>
      </c>
      <c r="J1115">
        <v>0</v>
      </c>
      <c r="K1115" t="s">
        <v>70</v>
      </c>
      <c r="L1115" t="s">
        <v>70</v>
      </c>
      <c r="M1115" t="s">
        <v>70</v>
      </c>
      <c r="N1115" t="s">
        <v>312</v>
      </c>
      <c r="O1115" t="s">
        <v>70</v>
      </c>
      <c r="P1115">
        <v>2</v>
      </c>
      <c r="Q1115">
        <v>0</v>
      </c>
      <c r="R1115">
        <v>0</v>
      </c>
      <c r="S1115">
        <v>0</v>
      </c>
      <c r="T1115">
        <v>0</v>
      </c>
      <c r="U1115" t="s">
        <v>70</v>
      </c>
      <c r="V1115" t="s">
        <v>768</v>
      </c>
      <c r="W1115" t="s">
        <v>1938</v>
      </c>
      <c r="X1115" t="s">
        <v>1938</v>
      </c>
      <c r="Y1115" t="s">
        <v>1384</v>
      </c>
      <c r="Z1115">
        <v>33113849372</v>
      </c>
      <c r="AA1115">
        <v>0</v>
      </c>
      <c r="AB1115">
        <v>0</v>
      </c>
      <c r="AC1115">
        <v>0</v>
      </c>
      <c r="AD1115">
        <v>0</v>
      </c>
      <c r="AE1115" t="s">
        <v>70</v>
      </c>
      <c r="AF1115">
        <v>0</v>
      </c>
      <c r="AG1115">
        <v>0</v>
      </c>
      <c r="AH1115" t="s">
        <v>70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 t="s">
        <v>70</v>
      </c>
      <c r="AT1115">
        <v>-0.90833333333333333</v>
      </c>
      <c r="AU1115">
        <v>-0.18</v>
      </c>
      <c r="AV1115">
        <v>0</v>
      </c>
      <c r="AW1115" t="s">
        <v>70</v>
      </c>
      <c r="AX1115">
        <v>0</v>
      </c>
      <c r="AY1115" t="s">
        <v>70</v>
      </c>
      <c r="AZ1115" t="s">
        <v>70</v>
      </c>
      <c r="BA1115" t="s">
        <v>70</v>
      </c>
      <c r="BB1115" t="s">
        <v>70</v>
      </c>
      <c r="BC1115" t="s">
        <v>83</v>
      </c>
      <c r="BD1115" t="s">
        <v>70</v>
      </c>
      <c r="BE1115">
        <v>0</v>
      </c>
      <c r="BF1115">
        <v>0</v>
      </c>
      <c r="BG1115">
        <v>1.0900000000000001</v>
      </c>
      <c r="BH1115" t="s">
        <v>70</v>
      </c>
      <c r="BI1115" t="s">
        <v>70</v>
      </c>
      <c r="BJ1115">
        <v>0</v>
      </c>
      <c r="BK1115">
        <v>0</v>
      </c>
      <c r="BL1115">
        <v>0</v>
      </c>
      <c r="BM1115" t="s">
        <v>1939</v>
      </c>
      <c r="BN1115">
        <v>1</v>
      </c>
    </row>
    <row r="1116" spans="1:66" x14ac:dyDescent="0.2">
      <c r="A1116">
        <v>448912706</v>
      </c>
      <c r="B1116" t="s">
        <v>66</v>
      </c>
      <c r="C1116" t="s">
        <v>67</v>
      </c>
      <c r="D1116" t="s">
        <v>68</v>
      </c>
      <c r="E1116" t="s">
        <v>69</v>
      </c>
      <c r="F1116" t="s">
        <v>70</v>
      </c>
      <c r="G1116">
        <v>3036017656748</v>
      </c>
      <c r="H1116">
        <v>0</v>
      </c>
      <c r="I1116" t="s">
        <v>70</v>
      </c>
      <c r="J1116">
        <v>0</v>
      </c>
      <c r="K1116" t="s">
        <v>70</v>
      </c>
      <c r="L1116" t="s">
        <v>70</v>
      </c>
      <c r="M1116" t="s">
        <v>70</v>
      </c>
      <c r="N1116" t="s">
        <v>382</v>
      </c>
      <c r="O1116" t="s">
        <v>70</v>
      </c>
      <c r="P1116">
        <v>2</v>
      </c>
      <c r="Q1116">
        <v>0</v>
      </c>
      <c r="R1116">
        <v>0</v>
      </c>
      <c r="S1116">
        <v>0</v>
      </c>
      <c r="T1116">
        <v>0</v>
      </c>
      <c r="U1116" t="s">
        <v>70</v>
      </c>
      <c r="V1116" t="s">
        <v>768</v>
      </c>
      <c r="W1116" t="s">
        <v>1938</v>
      </c>
      <c r="X1116" t="s">
        <v>1938</v>
      </c>
      <c r="Y1116" t="s">
        <v>1384</v>
      </c>
      <c r="Z1116">
        <v>29157238725</v>
      </c>
      <c r="AA1116">
        <v>0</v>
      </c>
      <c r="AB1116">
        <v>0</v>
      </c>
      <c r="AC1116">
        <v>0</v>
      </c>
      <c r="AD1116">
        <v>0</v>
      </c>
      <c r="AE1116" t="s">
        <v>70</v>
      </c>
      <c r="AF1116">
        <v>0</v>
      </c>
      <c r="AG1116">
        <v>0</v>
      </c>
      <c r="AH1116" t="s">
        <v>70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 t="s">
        <v>70</v>
      </c>
      <c r="AT1116">
        <v>-1.7583333333333333</v>
      </c>
      <c r="AU1116">
        <v>-0.35</v>
      </c>
      <c r="AV1116">
        <v>0</v>
      </c>
      <c r="AW1116" t="s">
        <v>70</v>
      </c>
      <c r="AX1116">
        <v>0</v>
      </c>
      <c r="AY1116" t="s">
        <v>70</v>
      </c>
      <c r="AZ1116" t="s">
        <v>70</v>
      </c>
      <c r="BA1116" t="s">
        <v>70</v>
      </c>
      <c r="BB1116" t="s">
        <v>70</v>
      </c>
      <c r="BC1116" t="s">
        <v>83</v>
      </c>
      <c r="BD1116" t="s">
        <v>70</v>
      </c>
      <c r="BE1116">
        <v>0</v>
      </c>
      <c r="BF1116">
        <v>0</v>
      </c>
      <c r="BG1116">
        <v>2.11</v>
      </c>
      <c r="BH1116" t="s">
        <v>70</v>
      </c>
      <c r="BI1116" t="s">
        <v>70</v>
      </c>
      <c r="BJ1116">
        <v>0</v>
      </c>
      <c r="BK1116">
        <v>0</v>
      </c>
      <c r="BL1116">
        <v>0</v>
      </c>
      <c r="BM1116" t="s">
        <v>1940</v>
      </c>
      <c r="BN1116">
        <v>1</v>
      </c>
    </row>
    <row r="1117" spans="1:66" x14ac:dyDescent="0.2">
      <c r="A1117">
        <v>448912706</v>
      </c>
      <c r="B1117" t="s">
        <v>66</v>
      </c>
      <c r="C1117" t="s">
        <v>67</v>
      </c>
      <c r="D1117" t="s">
        <v>68</v>
      </c>
      <c r="E1117" t="s">
        <v>69</v>
      </c>
      <c r="F1117" t="s">
        <v>70</v>
      </c>
      <c r="G1117">
        <v>3036017656749</v>
      </c>
      <c r="H1117">
        <v>0</v>
      </c>
      <c r="I1117" t="s">
        <v>70</v>
      </c>
      <c r="J1117">
        <v>0</v>
      </c>
      <c r="K1117" t="s">
        <v>70</v>
      </c>
      <c r="L1117" t="s">
        <v>70</v>
      </c>
      <c r="M1117" t="s">
        <v>70</v>
      </c>
      <c r="N1117" t="s">
        <v>95</v>
      </c>
      <c r="O1117" t="s">
        <v>70</v>
      </c>
      <c r="P1117">
        <v>2</v>
      </c>
      <c r="Q1117">
        <v>0</v>
      </c>
      <c r="R1117">
        <v>0</v>
      </c>
      <c r="S1117">
        <v>0</v>
      </c>
      <c r="T1117">
        <v>0</v>
      </c>
      <c r="U1117" t="s">
        <v>70</v>
      </c>
      <c r="V1117" t="s">
        <v>768</v>
      </c>
      <c r="W1117" t="s">
        <v>1938</v>
      </c>
      <c r="X1117" t="s">
        <v>1938</v>
      </c>
      <c r="Y1117" t="s">
        <v>1384</v>
      </c>
      <c r="Z1117">
        <v>34797906941</v>
      </c>
      <c r="AA1117">
        <v>0</v>
      </c>
      <c r="AB1117">
        <v>0</v>
      </c>
      <c r="AC1117">
        <v>0</v>
      </c>
      <c r="AD1117">
        <v>0</v>
      </c>
      <c r="AE1117" t="s">
        <v>70</v>
      </c>
      <c r="AF1117">
        <v>0</v>
      </c>
      <c r="AG1117">
        <v>0</v>
      </c>
      <c r="AH1117" t="s">
        <v>70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 t="s">
        <v>70</v>
      </c>
      <c r="AT1117">
        <v>-0.73333333333333328</v>
      </c>
      <c r="AU1117">
        <v>-0.15</v>
      </c>
      <c r="AV1117">
        <v>0</v>
      </c>
      <c r="AW1117" t="s">
        <v>70</v>
      </c>
      <c r="AX1117">
        <v>0</v>
      </c>
      <c r="AY1117" t="s">
        <v>70</v>
      </c>
      <c r="AZ1117" t="s">
        <v>70</v>
      </c>
      <c r="BA1117" t="s">
        <v>70</v>
      </c>
      <c r="BB1117" t="s">
        <v>70</v>
      </c>
      <c r="BC1117" t="s">
        <v>83</v>
      </c>
      <c r="BD1117" t="s">
        <v>70</v>
      </c>
      <c r="BE1117">
        <v>0</v>
      </c>
      <c r="BF1117">
        <v>0</v>
      </c>
      <c r="BG1117">
        <v>0.88</v>
      </c>
      <c r="BH1117" t="s">
        <v>1941</v>
      </c>
      <c r="BI1117" t="s">
        <v>70</v>
      </c>
      <c r="BJ1117">
        <v>0</v>
      </c>
      <c r="BK1117">
        <v>0</v>
      </c>
      <c r="BL1117">
        <v>0</v>
      </c>
      <c r="BM1117" t="s">
        <v>1942</v>
      </c>
      <c r="BN1117">
        <v>1</v>
      </c>
    </row>
    <row r="1118" spans="1:66" x14ac:dyDescent="0.2">
      <c r="A1118">
        <v>448912706</v>
      </c>
      <c r="B1118" t="s">
        <v>66</v>
      </c>
      <c r="C1118" t="s">
        <v>67</v>
      </c>
      <c r="D1118" t="s">
        <v>68</v>
      </c>
      <c r="E1118" t="s">
        <v>69</v>
      </c>
      <c r="F1118" t="s">
        <v>70</v>
      </c>
      <c r="G1118">
        <v>3036017656750</v>
      </c>
      <c r="H1118">
        <v>0</v>
      </c>
      <c r="I1118" t="s">
        <v>70</v>
      </c>
      <c r="J1118">
        <v>0</v>
      </c>
      <c r="K1118" t="s">
        <v>70</v>
      </c>
      <c r="L1118" t="s">
        <v>70</v>
      </c>
      <c r="M1118" t="s">
        <v>70</v>
      </c>
      <c r="N1118" t="s">
        <v>198</v>
      </c>
      <c r="O1118" t="s">
        <v>70</v>
      </c>
      <c r="P1118">
        <v>2</v>
      </c>
      <c r="Q1118">
        <v>0</v>
      </c>
      <c r="R1118">
        <v>0</v>
      </c>
      <c r="S1118">
        <v>0</v>
      </c>
      <c r="T1118">
        <v>0</v>
      </c>
      <c r="U1118" t="s">
        <v>70</v>
      </c>
      <c r="V1118" t="s">
        <v>768</v>
      </c>
      <c r="W1118" t="s">
        <v>1938</v>
      </c>
      <c r="X1118" t="s">
        <v>1938</v>
      </c>
      <c r="Y1118" t="s">
        <v>1384</v>
      </c>
      <c r="Z1118">
        <v>34813665037</v>
      </c>
      <c r="AA1118">
        <v>0</v>
      </c>
      <c r="AB1118">
        <v>0</v>
      </c>
      <c r="AC1118">
        <v>0</v>
      </c>
      <c r="AD1118">
        <v>0</v>
      </c>
      <c r="AE1118" t="s">
        <v>70</v>
      </c>
      <c r="AF1118">
        <v>0</v>
      </c>
      <c r="AG1118">
        <v>0</v>
      </c>
      <c r="AH1118" t="s">
        <v>70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 t="s">
        <v>70</v>
      </c>
      <c r="AT1118">
        <v>-1.375</v>
      </c>
      <c r="AU1118">
        <v>-0.28000000000000003</v>
      </c>
      <c r="AV1118">
        <v>0</v>
      </c>
      <c r="AW1118" t="s">
        <v>70</v>
      </c>
      <c r="AX1118">
        <v>0</v>
      </c>
      <c r="AY1118" t="s">
        <v>70</v>
      </c>
      <c r="AZ1118" t="s">
        <v>70</v>
      </c>
      <c r="BA1118" t="s">
        <v>70</v>
      </c>
      <c r="BB1118" t="s">
        <v>70</v>
      </c>
      <c r="BC1118" t="s">
        <v>83</v>
      </c>
      <c r="BD1118" t="s">
        <v>70</v>
      </c>
      <c r="BE1118">
        <v>0</v>
      </c>
      <c r="BF1118">
        <v>0</v>
      </c>
      <c r="BG1118">
        <v>1.65</v>
      </c>
      <c r="BH1118" t="s">
        <v>1941</v>
      </c>
      <c r="BI1118" t="s">
        <v>70</v>
      </c>
      <c r="BJ1118">
        <v>0</v>
      </c>
      <c r="BK1118">
        <v>0</v>
      </c>
      <c r="BL1118">
        <v>0</v>
      </c>
      <c r="BM1118" t="s">
        <v>1943</v>
      </c>
      <c r="BN1118">
        <v>1</v>
      </c>
    </row>
    <row r="1119" spans="1:66" x14ac:dyDescent="0.2">
      <c r="A1119">
        <v>448912706</v>
      </c>
      <c r="B1119" t="s">
        <v>66</v>
      </c>
      <c r="C1119" t="s">
        <v>67</v>
      </c>
      <c r="D1119" t="s">
        <v>68</v>
      </c>
      <c r="E1119" t="s">
        <v>69</v>
      </c>
      <c r="F1119" t="s">
        <v>70</v>
      </c>
      <c r="G1119">
        <v>3036017656751</v>
      </c>
      <c r="H1119">
        <v>0</v>
      </c>
      <c r="I1119" t="s">
        <v>70</v>
      </c>
      <c r="J1119">
        <v>0</v>
      </c>
      <c r="K1119" t="s">
        <v>70</v>
      </c>
      <c r="L1119" t="s">
        <v>70</v>
      </c>
      <c r="M1119" t="s">
        <v>70</v>
      </c>
      <c r="N1119" t="s">
        <v>305</v>
      </c>
      <c r="O1119" t="s">
        <v>70</v>
      </c>
      <c r="P1119">
        <v>2</v>
      </c>
      <c r="Q1119">
        <v>0</v>
      </c>
      <c r="R1119">
        <v>0</v>
      </c>
      <c r="S1119">
        <v>0</v>
      </c>
      <c r="T1119">
        <v>0</v>
      </c>
      <c r="U1119" t="s">
        <v>70</v>
      </c>
      <c r="V1119" t="s">
        <v>768</v>
      </c>
      <c r="W1119" t="s">
        <v>1938</v>
      </c>
      <c r="X1119" t="s">
        <v>1938</v>
      </c>
      <c r="Y1119" t="s">
        <v>1384</v>
      </c>
      <c r="Z1119">
        <v>34895638894</v>
      </c>
      <c r="AA1119">
        <v>0</v>
      </c>
      <c r="AB1119">
        <v>0</v>
      </c>
      <c r="AC1119">
        <v>0</v>
      </c>
      <c r="AD1119">
        <v>0</v>
      </c>
      <c r="AE1119" t="s">
        <v>70</v>
      </c>
      <c r="AF1119">
        <v>0</v>
      </c>
      <c r="AG1119">
        <v>0</v>
      </c>
      <c r="AH1119" t="s">
        <v>70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 t="s">
        <v>70</v>
      </c>
      <c r="AT1119">
        <v>-3.6583333333333332</v>
      </c>
      <c r="AU1119">
        <v>-0.73</v>
      </c>
      <c r="AV1119">
        <v>0</v>
      </c>
      <c r="AW1119" t="s">
        <v>70</v>
      </c>
      <c r="AX1119">
        <v>0</v>
      </c>
      <c r="AY1119" t="s">
        <v>70</v>
      </c>
      <c r="AZ1119" t="s">
        <v>70</v>
      </c>
      <c r="BA1119" t="s">
        <v>70</v>
      </c>
      <c r="BB1119" t="s">
        <v>70</v>
      </c>
      <c r="BC1119" t="s">
        <v>83</v>
      </c>
      <c r="BD1119" t="s">
        <v>70</v>
      </c>
      <c r="BE1119">
        <v>0</v>
      </c>
      <c r="BF1119">
        <v>0</v>
      </c>
      <c r="BG1119">
        <v>4.3899999999999997</v>
      </c>
      <c r="BH1119" t="s">
        <v>1944</v>
      </c>
      <c r="BI1119" t="s">
        <v>70</v>
      </c>
      <c r="BJ1119">
        <v>0</v>
      </c>
      <c r="BK1119">
        <v>0</v>
      </c>
      <c r="BL1119">
        <v>0</v>
      </c>
      <c r="BM1119" t="s">
        <v>1945</v>
      </c>
      <c r="BN1119">
        <v>1</v>
      </c>
    </row>
    <row r="1120" spans="1:66" x14ac:dyDescent="0.2">
      <c r="A1120">
        <v>448912706</v>
      </c>
      <c r="B1120" t="s">
        <v>66</v>
      </c>
      <c r="C1120" t="s">
        <v>67</v>
      </c>
      <c r="D1120" t="s">
        <v>68</v>
      </c>
      <c r="E1120" t="s">
        <v>69</v>
      </c>
      <c r="F1120" t="s">
        <v>70</v>
      </c>
      <c r="G1120">
        <v>3036017656752</v>
      </c>
      <c r="H1120">
        <v>0</v>
      </c>
      <c r="I1120" t="s">
        <v>70</v>
      </c>
      <c r="J1120">
        <v>0</v>
      </c>
      <c r="K1120" t="s">
        <v>70</v>
      </c>
      <c r="L1120" t="s">
        <v>70</v>
      </c>
      <c r="M1120" t="s">
        <v>70</v>
      </c>
      <c r="N1120" t="s">
        <v>110</v>
      </c>
      <c r="O1120" t="s">
        <v>70</v>
      </c>
      <c r="P1120">
        <v>2</v>
      </c>
      <c r="Q1120">
        <v>0</v>
      </c>
      <c r="R1120">
        <v>0</v>
      </c>
      <c r="S1120">
        <v>0</v>
      </c>
      <c r="T1120">
        <v>0</v>
      </c>
      <c r="U1120" t="s">
        <v>70</v>
      </c>
      <c r="V1120" t="s">
        <v>768</v>
      </c>
      <c r="W1120" t="s">
        <v>1938</v>
      </c>
      <c r="X1120" t="s">
        <v>1938</v>
      </c>
      <c r="Y1120" t="s">
        <v>1384</v>
      </c>
      <c r="Z1120">
        <v>31333299936</v>
      </c>
      <c r="AA1120">
        <v>0</v>
      </c>
      <c r="AB1120">
        <v>0</v>
      </c>
      <c r="AC1120">
        <v>0</v>
      </c>
      <c r="AD1120">
        <v>0</v>
      </c>
      <c r="AE1120" t="s">
        <v>70</v>
      </c>
      <c r="AF1120">
        <v>0</v>
      </c>
      <c r="AG1120">
        <v>0</v>
      </c>
      <c r="AH1120" t="s">
        <v>70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 t="s">
        <v>70</v>
      </c>
      <c r="AT1120">
        <v>-2.4916666666666667</v>
      </c>
      <c r="AU1120">
        <v>-0.5</v>
      </c>
      <c r="AV1120">
        <v>0</v>
      </c>
      <c r="AW1120" t="s">
        <v>70</v>
      </c>
      <c r="AX1120">
        <v>0</v>
      </c>
      <c r="AY1120" t="s">
        <v>70</v>
      </c>
      <c r="AZ1120" t="s">
        <v>70</v>
      </c>
      <c r="BA1120" t="s">
        <v>70</v>
      </c>
      <c r="BB1120" t="s">
        <v>70</v>
      </c>
      <c r="BC1120" t="s">
        <v>83</v>
      </c>
      <c r="BD1120" t="s">
        <v>70</v>
      </c>
      <c r="BE1120">
        <v>0</v>
      </c>
      <c r="BF1120">
        <v>0</v>
      </c>
      <c r="BG1120">
        <v>2.99</v>
      </c>
      <c r="BH1120" t="s">
        <v>809</v>
      </c>
      <c r="BI1120" t="s">
        <v>70</v>
      </c>
      <c r="BJ1120">
        <v>0</v>
      </c>
      <c r="BK1120">
        <v>0</v>
      </c>
      <c r="BL1120">
        <v>0</v>
      </c>
      <c r="BM1120" t="s">
        <v>1946</v>
      </c>
      <c r="BN1120">
        <v>1</v>
      </c>
    </row>
    <row r="1121" spans="1:66" x14ac:dyDescent="0.2">
      <c r="A1121">
        <v>448912706</v>
      </c>
      <c r="B1121" t="s">
        <v>66</v>
      </c>
      <c r="C1121" t="s">
        <v>67</v>
      </c>
      <c r="D1121" t="s">
        <v>68</v>
      </c>
      <c r="E1121" t="s">
        <v>69</v>
      </c>
      <c r="F1121" t="s">
        <v>70</v>
      </c>
      <c r="G1121">
        <v>3036017656753</v>
      </c>
      <c r="H1121">
        <v>0</v>
      </c>
      <c r="I1121" t="s">
        <v>70</v>
      </c>
      <c r="J1121">
        <v>0</v>
      </c>
      <c r="K1121" t="s">
        <v>70</v>
      </c>
      <c r="L1121" t="s">
        <v>70</v>
      </c>
      <c r="M1121" t="s">
        <v>70</v>
      </c>
      <c r="N1121" t="s">
        <v>89</v>
      </c>
      <c r="O1121" t="s">
        <v>70</v>
      </c>
      <c r="P1121">
        <v>2</v>
      </c>
      <c r="Q1121">
        <v>0</v>
      </c>
      <c r="R1121">
        <v>0</v>
      </c>
      <c r="S1121">
        <v>0</v>
      </c>
      <c r="T1121">
        <v>0</v>
      </c>
      <c r="U1121" t="s">
        <v>70</v>
      </c>
      <c r="V1121" t="s">
        <v>768</v>
      </c>
      <c r="W1121" t="s">
        <v>1938</v>
      </c>
      <c r="X1121" t="s">
        <v>1938</v>
      </c>
      <c r="Y1121" t="s">
        <v>1384</v>
      </c>
      <c r="Z1121">
        <v>36460740033</v>
      </c>
      <c r="AA1121">
        <v>0</v>
      </c>
      <c r="AB1121">
        <v>0</v>
      </c>
      <c r="AC1121">
        <v>0</v>
      </c>
      <c r="AD1121">
        <v>0</v>
      </c>
      <c r="AE1121" t="s">
        <v>70</v>
      </c>
      <c r="AF1121">
        <v>0</v>
      </c>
      <c r="AG1121">
        <v>0</v>
      </c>
      <c r="AH1121" t="s">
        <v>70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 t="s">
        <v>70</v>
      </c>
      <c r="AT1121">
        <v>-2.8166666666666669</v>
      </c>
      <c r="AU1121">
        <v>-0.56000000000000005</v>
      </c>
      <c r="AV1121">
        <v>0</v>
      </c>
      <c r="AW1121" t="s">
        <v>70</v>
      </c>
      <c r="AX1121">
        <v>0</v>
      </c>
      <c r="AY1121" t="s">
        <v>70</v>
      </c>
      <c r="AZ1121" t="s">
        <v>70</v>
      </c>
      <c r="BA1121" t="s">
        <v>70</v>
      </c>
      <c r="BB1121" t="s">
        <v>70</v>
      </c>
      <c r="BC1121" t="s">
        <v>83</v>
      </c>
      <c r="BD1121" t="s">
        <v>70</v>
      </c>
      <c r="BE1121">
        <v>0</v>
      </c>
      <c r="BF1121">
        <v>0</v>
      </c>
      <c r="BG1121">
        <v>3.38</v>
      </c>
      <c r="BH1121" t="s">
        <v>798</v>
      </c>
      <c r="BI1121" t="s">
        <v>70</v>
      </c>
      <c r="BJ1121">
        <v>0</v>
      </c>
      <c r="BK1121">
        <v>0</v>
      </c>
      <c r="BL1121">
        <v>0</v>
      </c>
      <c r="BM1121" t="s">
        <v>1947</v>
      </c>
      <c r="BN1121">
        <v>1</v>
      </c>
    </row>
    <row r="1122" spans="1:66" x14ac:dyDescent="0.2">
      <c r="A1122">
        <v>448912706</v>
      </c>
      <c r="B1122" t="s">
        <v>66</v>
      </c>
      <c r="C1122" t="s">
        <v>67</v>
      </c>
      <c r="D1122" t="s">
        <v>68</v>
      </c>
      <c r="E1122" t="s">
        <v>69</v>
      </c>
      <c r="F1122" t="s">
        <v>70</v>
      </c>
      <c r="G1122">
        <v>3036017656754</v>
      </c>
      <c r="H1122">
        <v>0</v>
      </c>
      <c r="I1122" t="s">
        <v>70</v>
      </c>
      <c r="J1122">
        <v>0</v>
      </c>
      <c r="K1122" t="s">
        <v>70</v>
      </c>
      <c r="L1122" t="s">
        <v>70</v>
      </c>
      <c r="M1122" t="s">
        <v>70</v>
      </c>
      <c r="N1122" t="s">
        <v>165</v>
      </c>
      <c r="O1122" t="s">
        <v>70</v>
      </c>
      <c r="P1122">
        <v>2</v>
      </c>
      <c r="Q1122">
        <v>0</v>
      </c>
      <c r="R1122">
        <v>0</v>
      </c>
      <c r="S1122">
        <v>0</v>
      </c>
      <c r="T1122">
        <v>0</v>
      </c>
      <c r="U1122" t="s">
        <v>70</v>
      </c>
      <c r="V1122" t="s">
        <v>768</v>
      </c>
      <c r="W1122" t="s">
        <v>1938</v>
      </c>
      <c r="X1122" t="s">
        <v>1938</v>
      </c>
      <c r="Y1122" t="s">
        <v>1384</v>
      </c>
      <c r="Z1122">
        <v>33113849842</v>
      </c>
      <c r="AA1122">
        <v>0</v>
      </c>
      <c r="AB1122">
        <v>0</v>
      </c>
      <c r="AC1122">
        <v>0</v>
      </c>
      <c r="AD1122">
        <v>0</v>
      </c>
      <c r="AE1122" t="s">
        <v>70</v>
      </c>
      <c r="AF1122">
        <v>0</v>
      </c>
      <c r="AG1122">
        <v>0</v>
      </c>
      <c r="AH1122" t="s">
        <v>70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 t="s">
        <v>70</v>
      </c>
      <c r="AT1122">
        <v>-4.2166666666666668</v>
      </c>
      <c r="AU1122">
        <v>-0.84</v>
      </c>
      <c r="AV1122">
        <v>0</v>
      </c>
      <c r="AW1122" t="s">
        <v>70</v>
      </c>
      <c r="AX1122">
        <v>0</v>
      </c>
      <c r="AY1122" t="s">
        <v>70</v>
      </c>
      <c r="AZ1122" t="s">
        <v>70</v>
      </c>
      <c r="BA1122" t="s">
        <v>70</v>
      </c>
      <c r="BB1122" t="s">
        <v>70</v>
      </c>
      <c r="BC1122" t="s">
        <v>83</v>
      </c>
      <c r="BD1122" t="s">
        <v>70</v>
      </c>
      <c r="BE1122">
        <v>0</v>
      </c>
      <c r="BF1122">
        <v>0</v>
      </c>
      <c r="BG1122">
        <v>5.0599999999999996</v>
      </c>
      <c r="BH1122" t="s">
        <v>1948</v>
      </c>
      <c r="BI1122" t="s">
        <v>70</v>
      </c>
      <c r="BJ1122">
        <v>0</v>
      </c>
      <c r="BK1122">
        <v>0</v>
      </c>
      <c r="BL1122">
        <v>0</v>
      </c>
      <c r="BM1122" t="s">
        <v>1949</v>
      </c>
      <c r="BN1122">
        <v>1</v>
      </c>
    </row>
    <row r="1123" spans="1:66" x14ac:dyDescent="0.2">
      <c r="A1123">
        <v>448912706</v>
      </c>
      <c r="B1123" t="s">
        <v>66</v>
      </c>
      <c r="C1123" t="s">
        <v>67</v>
      </c>
      <c r="D1123" t="s">
        <v>68</v>
      </c>
      <c r="E1123" t="s">
        <v>69</v>
      </c>
      <c r="F1123" t="s">
        <v>70</v>
      </c>
      <c r="G1123">
        <v>3036017656755</v>
      </c>
      <c r="H1123">
        <v>0</v>
      </c>
      <c r="I1123" t="s">
        <v>70</v>
      </c>
      <c r="J1123">
        <v>0</v>
      </c>
      <c r="K1123" t="s">
        <v>70</v>
      </c>
      <c r="L1123" t="s">
        <v>70</v>
      </c>
      <c r="M1123" t="s">
        <v>70</v>
      </c>
      <c r="N1123" t="s">
        <v>89</v>
      </c>
      <c r="O1123" t="s">
        <v>70</v>
      </c>
      <c r="P1123">
        <v>2</v>
      </c>
      <c r="Q1123">
        <v>0</v>
      </c>
      <c r="R1123">
        <v>0</v>
      </c>
      <c r="S1123">
        <v>0</v>
      </c>
      <c r="T1123">
        <v>0</v>
      </c>
      <c r="U1123" t="s">
        <v>70</v>
      </c>
      <c r="V1123" t="s">
        <v>768</v>
      </c>
      <c r="W1123" t="s">
        <v>1938</v>
      </c>
      <c r="X1123" t="s">
        <v>1938</v>
      </c>
      <c r="Y1123" t="s">
        <v>1384</v>
      </c>
      <c r="Z1123">
        <v>34813665485</v>
      </c>
      <c r="AA1123">
        <v>0</v>
      </c>
      <c r="AB1123">
        <v>0</v>
      </c>
      <c r="AC1123">
        <v>0</v>
      </c>
      <c r="AD1123">
        <v>0</v>
      </c>
      <c r="AE1123" t="s">
        <v>70</v>
      </c>
      <c r="AF1123">
        <v>0</v>
      </c>
      <c r="AG1123">
        <v>0</v>
      </c>
      <c r="AH1123" t="s">
        <v>70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 t="s">
        <v>70</v>
      </c>
      <c r="AT1123">
        <v>-0.4</v>
      </c>
      <c r="AU1123">
        <v>-0.08</v>
      </c>
      <c r="AV1123">
        <v>0</v>
      </c>
      <c r="AW1123" t="s">
        <v>70</v>
      </c>
      <c r="AX1123">
        <v>0</v>
      </c>
      <c r="AY1123" t="s">
        <v>70</v>
      </c>
      <c r="AZ1123" t="s">
        <v>70</v>
      </c>
      <c r="BA1123" t="s">
        <v>70</v>
      </c>
      <c r="BB1123" t="s">
        <v>70</v>
      </c>
      <c r="BC1123" t="s">
        <v>83</v>
      </c>
      <c r="BD1123" t="s">
        <v>70</v>
      </c>
      <c r="BE1123">
        <v>0</v>
      </c>
      <c r="BF1123">
        <v>0</v>
      </c>
      <c r="BG1123">
        <v>0.48</v>
      </c>
      <c r="BH1123" t="s">
        <v>1950</v>
      </c>
      <c r="BI1123" t="s">
        <v>70</v>
      </c>
      <c r="BJ1123">
        <v>0</v>
      </c>
      <c r="BK1123">
        <v>0</v>
      </c>
      <c r="BL1123">
        <v>0</v>
      </c>
      <c r="BM1123" t="s">
        <v>1951</v>
      </c>
      <c r="BN1123">
        <v>1</v>
      </c>
    </row>
    <row r="1124" spans="1:66" x14ac:dyDescent="0.2">
      <c r="A1124">
        <v>448912706</v>
      </c>
      <c r="B1124" t="s">
        <v>66</v>
      </c>
      <c r="C1124" t="s">
        <v>67</v>
      </c>
      <c r="D1124" t="s">
        <v>68</v>
      </c>
      <c r="E1124" t="s">
        <v>69</v>
      </c>
      <c r="F1124" t="s">
        <v>70</v>
      </c>
      <c r="G1124">
        <v>3036017656756</v>
      </c>
      <c r="H1124">
        <v>0</v>
      </c>
      <c r="I1124" t="s">
        <v>70</v>
      </c>
      <c r="J1124">
        <v>0</v>
      </c>
      <c r="K1124" t="s">
        <v>70</v>
      </c>
      <c r="L1124" t="s">
        <v>70</v>
      </c>
      <c r="M1124" t="s">
        <v>70</v>
      </c>
      <c r="N1124" t="s">
        <v>305</v>
      </c>
      <c r="O1124" t="s">
        <v>70</v>
      </c>
      <c r="P1124">
        <v>2</v>
      </c>
      <c r="Q1124">
        <v>0</v>
      </c>
      <c r="R1124">
        <v>0</v>
      </c>
      <c r="S1124">
        <v>0</v>
      </c>
      <c r="T1124">
        <v>0</v>
      </c>
      <c r="U1124" t="s">
        <v>70</v>
      </c>
      <c r="V1124" t="s">
        <v>768</v>
      </c>
      <c r="W1124" t="s">
        <v>1938</v>
      </c>
      <c r="X1124" t="s">
        <v>1938</v>
      </c>
      <c r="Y1124" t="s">
        <v>1384</v>
      </c>
      <c r="Z1124">
        <v>30866308838</v>
      </c>
      <c r="AA1124">
        <v>0</v>
      </c>
      <c r="AB1124">
        <v>0</v>
      </c>
      <c r="AC1124">
        <v>0</v>
      </c>
      <c r="AD1124">
        <v>0</v>
      </c>
      <c r="AE1124" t="s">
        <v>70</v>
      </c>
      <c r="AF1124">
        <v>0</v>
      </c>
      <c r="AG1124">
        <v>0</v>
      </c>
      <c r="AH1124" t="s">
        <v>70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 t="s">
        <v>70</v>
      </c>
      <c r="AT1124">
        <v>-0.70833333333333326</v>
      </c>
      <c r="AU1124">
        <v>-0.14000000000000001</v>
      </c>
      <c r="AV1124">
        <v>0</v>
      </c>
      <c r="AW1124" t="s">
        <v>70</v>
      </c>
      <c r="AX1124">
        <v>0</v>
      </c>
      <c r="AY1124" t="s">
        <v>70</v>
      </c>
      <c r="AZ1124" t="s">
        <v>70</v>
      </c>
      <c r="BA1124" t="s">
        <v>70</v>
      </c>
      <c r="BB1124" t="s">
        <v>70</v>
      </c>
      <c r="BC1124" t="s">
        <v>83</v>
      </c>
      <c r="BD1124" t="s">
        <v>70</v>
      </c>
      <c r="BE1124">
        <v>0</v>
      </c>
      <c r="BF1124">
        <v>0</v>
      </c>
      <c r="BG1124">
        <v>0.85</v>
      </c>
      <c r="BH1124" t="s">
        <v>70</v>
      </c>
      <c r="BI1124" t="s">
        <v>70</v>
      </c>
      <c r="BJ1124">
        <v>0</v>
      </c>
      <c r="BK1124">
        <v>0</v>
      </c>
      <c r="BL1124">
        <v>0</v>
      </c>
      <c r="BM1124" t="s">
        <v>793</v>
      </c>
      <c r="BN1124">
        <v>1</v>
      </c>
    </row>
    <row r="1125" spans="1:66" x14ac:dyDescent="0.2">
      <c r="A1125">
        <v>448912706</v>
      </c>
      <c r="B1125" t="s">
        <v>66</v>
      </c>
      <c r="C1125" t="s">
        <v>67</v>
      </c>
      <c r="D1125" t="s">
        <v>68</v>
      </c>
      <c r="E1125" t="s">
        <v>69</v>
      </c>
      <c r="F1125" t="s">
        <v>70</v>
      </c>
      <c r="G1125">
        <v>3036017656757</v>
      </c>
      <c r="H1125">
        <v>0</v>
      </c>
      <c r="I1125" t="s">
        <v>70</v>
      </c>
      <c r="J1125">
        <v>0</v>
      </c>
      <c r="K1125" t="s">
        <v>70</v>
      </c>
      <c r="L1125" t="s">
        <v>70</v>
      </c>
      <c r="M1125" t="s">
        <v>70</v>
      </c>
      <c r="N1125" t="s">
        <v>312</v>
      </c>
      <c r="O1125" t="s">
        <v>70</v>
      </c>
      <c r="P1125">
        <v>2</v>
      </c>
      <c r="Q1125">
        <v>0</v>
      </c>
      <c r="R1125">
        <v>0</v>
      </c>
      <c r="S1125">
        <v>0</v>
      </c>
      <c r="T1125">
        <v>0</v>
      </c>
      <c r="U1125" t="s">
        <v>70</v>
      </c>
      <c r="V1125" t="s">
        <v>768</v>
      </c>
      <c r="W1125" t="s">
        <v>1938</v>
      </c>
      <c r="X1125" t="s">
        <v>1938</v>
      </c>
      <c r="Y1125" t="s">
        <v>1384</v>
      </c>
      <c r="Z1125">
        <v>33552753774</v>
      </c>
      <c r="AA1125">
        <v>0</v>
      </c>
      <c r="AB1125">
        <v>0</v>
      </c>
      <c r="AC1125">
        <v>0</v>
      </c>
      <c r="AD1125">
        <v>0</v>
      </c>
      <c r="AE1125" t="s">
        <v>70</v>
      </c>
      <c r="AF1125">
        <v>0</v>
      </c>
      <c r="AG1125">
        <v>0</v>
      </c>
      <c r="AH1125" t="s">
        <v>70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 t="s">
        <v>70</v>
      </c>
      <c r="AT1125">
        <v>-1.2083333333333333</v>
      </c>
      <c r="AU1125">
        <v>-0.24</v>
      </c>
      <c r="AV1125">
        <v>0</v>
      </c>
      <c r="AW1125" t="s">
        <v>70</v>
      </c>
      <c r="AX1125">
        <v>0</v>
      </c>
      <c r="AY1125" t="s">
        <v>70</v>
      </c>
      <c r="AZ1125" t="s">
        <v>70</v>
      </c>
      <c r="BA1125" t="s">
        <v>70</v>
      </c>
      <c r="BB1125" t="s">
        <v>70</v>
      </c>
      <c r="BC1125" t="s">
        <v>83</v>
      </c>
      <c r="BD1125" t="s">
        <v>70</v>
      </c>
      <c r="BE1125">
        <v>0</v>
      </c>
      <c r="BF1125">
        <v>0</v>
      </c>
      <c r="BG1125">
        <v>1.45</v>
      </c>
      <c r="BH1125" t="s">
        <v>70</v>
      </c>
      <c r="BI1125" t="s">
        <v>70</v>
      </c>
      <c r="BJ1125">
        <v>0</v>
      </c>
      <c r="BK1125">
        <v>0</v>
      </c>
      <c r="BL1125">
        <v>0</v>
      </c>
      <c r="BM1125" t="s">
        <v>1952</v>
      </c>
      <c r="BN1125">
        <v>1</v>
      </c>
    </row>
    <row r="1126" spans="1:66" x14ac:dyDescent="0.2">
      <c r="A1126">
        <v>448912706</v>
      </c>
      <c r="B1126" t="s">
        <v>66</v>
      </c>
      <c r="C1126" t="s">
        <v>67</v>
      </c>
      <c r="D1126" t="s">
        <v>68</v>
      </c>
      <c r="E1126" t="s">
        <v>69</v>
      </c>
      <c r="F1126" t="s">
        <v>70</v>
      </c>
      <c r="G1126">
        <v>3036017656758</v>
      </c>
      <c r="H1126">
        <v>0</v>
      </c>
      <c r="I1126" t="s">
        <v>70</v>
      </c>
      <c r="J1126">
        <v>0</v>
      </c>
      <c r="K1126" t="s">
        <v>70</v>
      </c>
      <c r="L1126" t="s">
        <v>70</v>
      </c>
      <c r="M1126" t="s">
        <v>70</v>
      </c>
      <c r="N1126" t="s">
        <v>147</v>
      </c>
      <c r="O1126" t="s">
        <v>70</v>
      </c>
      <c r="P1126">
        <v>2</v>
      </c>
      <c r="Q1126">
        <v>0</v>
      </c>
      <c r="R1126">
        <v>0</v>
      </c>
      <c r="S1126">
        <v>0</v>
      </c>
      <c r="T1126">
        <v>0</v>
      </c>
      <c r="U1126" t="s">
        <v>70</v>
      </c>
      <c r="V1126" t="s">
        <v>768</v>
      </c>
      <c r="W1126" t="s">
        <v>1938</v>
      </c>
      <c r="X1126" t="s">
        <v>1938</v>
      </c>
      <c r="Y1126" t="s">
        <v>1384</v>
      </c>
      <c r="Z1126">
        <v>31333961919</v>
      </c>
      <c r="AA1126">
        <v>0</v>
      </c>
      <c r="AB1126">
        <v>0</v>
      </c>
      <c r="AC1126">
        <v>0</v>
      </c>
      <c r="AD1126">
        <v>0</v>
      </c>
      <c r="AE1126" t="s">
        <v>70</v>
      </c>
      <c r="AF1126">
        <v>0</v>
      </c>
      <c r="AG1126">
        <v>0</v>
      </c>
      <c r="AH1126" t="s">
        <v>70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 t="s">
        <v>70</v>
      </c>
      <c r="AT1126">
        <v>-1.875</v>
      </c>
      <c r="AU1126">
        <v>-0.38</v>
      </c>
      <c r="AV1126">
        <v>0</v>
      </c>
      <c r="AW1126" t="s">
        <v>70</v>
      </c>
      <c r="AX1126">
        <v>0</v>
      </c>
      <c r="AY1126" t="s">
        <v>70</v>
      </c>
      <c r="AZ1126" t="s">
        <v>70</v>
      </c>
      <c r="BA1126" t="s">
        <v>70</v>
      </c>
      <c r="BB1126" t="s">
        <v>70</v>
      </c>
      <c r="BC1126" t="s">
        <v>83</v>
      </c>
      <c r="BD1126" t="s">
        <v>70</v>
      </c>
      <c r="BE1126">
        <v>0</v>
      </c>
      <c r="BF1126">
        <v>0</v>
      </c>
      <c r="BG1126">
        <v>2.25</v>
      </c>
      <c r="BH1126" t="s">
        <v>867</v>
      </c>
      <c r="BI1126" t="s">
        <v>70</v>
      </c>
      <c r="BJ1126">
        <v>0</v>
      </c>
      <c r="BK1126">
        <v>0</v>
      </c>
      <c r="BL1126">
        <v>0</v>
      </c>
      <c r="BM1126" t="s">
        <v>1953</v>
      </c>
      <c r="BN1126">
        <v>1</v>
      </c>
    </row>
    <row r="1127" spans="1:66" x14ac:dyDescent="0.2">
      <c r="A1127">
        <v>448912706</v>
      </c>
      <c r="B1127" t="s">
        <v>66</v>
      </c>
      <c r="C1127" t="s">
        <v>67</v>
      </c>
      <c r="D1127" t="s">
        <v>68</v>
      </c>
      <c r="E1127" t="s">
        <v>69</v>
      </c>
      <c r="F1127" t="s">
        <v>70</v>
      </c>
      <c r="G1127">
        <v>3036017656759</v>
      </c>
      <c r="H1127">
        <v>0</v>
      </c>
      <c r="I1127" t="s">
        <v>70</v>
      </c>
      <c r="J1127">
        <v>0</v>
      </c>
      <c r="K1127" t="s">
        <v>70</v>
      </c>
      <c r="L1127" t="s">
        <v>70</v>
      </c>
      <c r="M1127" t="s">
        <v>70</v>
      </c>
      <c r="N1127" t="s">
        <v>147</v>
      </c>
      <c r="O1127" t="s">
        <v>70</v>
      </c>
      <c r="P1127">
        <v>2</v>
      </c>
      <c r="Q1127">
        <v>0</v>
      </c>
      <c r="R1127">
        <v>0</v>
      </c>
      <c r="S1127">
        <v>0</v>
      </c>
      <c r="T1127">
        <v>0</v>
      </c>
      <c r="U1127" t="s">
        <v>70</v>
      </c>
      <c r="V1127" t="s">
        <v>768</v>
      </c>
      <c r="W1127" t="s">
        <v>1938</v>
      </c>
      <c r="X1127" t="s">
        <v>1938</v>
      </c>
      <c r="Y1127" t="s">
        <v>1384</v>
      </c>
      <c r="Z1127">
        <v>32898078427</v>
      </c>
      <c r="AA1127">
        <v>0</v>
      </c>
      <c r="AB1127">
        <v>0</v>
      </c>
      <c r="AC1127">
        <v>0</v>
      </c>
      <c r="AD1127">
        <v>0</v>
      </c>
      <c r="AE1127" t="s">
        <v>70</v>
      </c>
      <c r="AF1127">
        <v>0</v>
      </c>
      <c r="AG1127">
        <v>0</v>
      </c>
      <c r="AH1127" t="s">
        <v>70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 t="s">
        <v>70</v>
      </c>
      <c r="AT1127">
        <v>-4.125</v>
      </c>
      <c r="AU1127">
        <v>-0.83</v>
      </c>
      <c r="AV1127">
        <v>0</v>
      </c>
      <c r="AW1127" t="s">
        <v>70</v>
      </c>
      <c r="AX1127">
        <v>0</v>
      </c>
      <c r="AY1127" t="s">
        <v>70</v>
      </c>
      <c r="AZ1127" t="s">
        <v>70</v>
      </c>
      <c r="BA1127" t="s">
        <v>70</v>
      </c>
      <c r="BB1127" t="s">
        <v>70</v>
      </c>
      <c r="BC1127" t="s">
        <v>83</v>
      </c>
      <c r="BD1127" t="s">
        <v>70</v>
      </c>
      <c r="BE1127">
        <v>0</v>
      </c>
      <c r="BF1127">
        <v>0</v>
      </c>
      <c r="BG1127">
        <v>4.95</v>
      </c>
      <c r="BH1127" t="s">
        <v>70</v>
      </c>
      <c r="BI1127" t="s">
        <v>70</v>
      </c>
      <c r="BJ1127">
        <v>0</v>
      </c>
      <c r="BK1127">
        <v>0</v>
      </c>
      <c r="BL1127">
        <v>0</v>
      </c>
      <c r="BM1127" t="s">
        <v>1954</v>
      </c>
      <c r="BN1127">
        <v>1</v>
      </c>
    </row>
    <row r="1128" spans="1:66" x14ac:dyDescent="0.2">
      <c r="A1128">
        <v>448912706</v>
      </c>
      <c r="B1128" t="s">
        <v>66</v>
      </c>
      <c r="C1128" t="s">
        <v>67</v>
      </c>
      <c r="D1128" t="s">
        <v>68</v>
      </c>
      <c r="E1128" t="s">
        <v>69</v>
      </c>
      <c r="F1128" t="s">
        <v>70</v>
      </c>
      <c r="G1128">
        <v>3036017656760</v>
      </c>
      <c r="H1128">
        <v>0</v>
      </c>
      <c r="I1128" t="s">
        <v>70</v>
      </c>
      <c r="J1128">
        <v>0</v>
      </c>
      <c r="K1128" t="s">
        <v>70</v>
      </c>
      <c r="L1128" t="s">
        <v>70</v>
      </c>
      <c r="M1128" t="s">
        <v>70</v>
      </c>
      <c r="N1128" t="s">
        <v>103</v>
      </c>
      <c r="O1128" t="s">
        <v>70</v>
      </c>
      <c r="P1128">
        <v>2</v>
      </c>
      <c r="Q1128">
        <v>0</v>
      </c>
      <c r="R1128">
        <v>0</v>
      </c>
      <c r="S1128">
        <v>0</v>
      </c>
      <c r="T1128">
        <v>0</v>
      </c>
      <c r="U1128" t="s">
        <v>70</v>
      </c>
      <c r="V1128" t="s">
        <v>768</v>
      </c>
      <c r="W1128" t="s">
        <v>1938</v>
      </c>
      <c r="X1128" t="s">
        <v>1938</v>
      </c>
      <c r="Y1128" t="s">
        <v>1384</v>
      </c>
      <c r="Z1128">
        <v>34813615243</v>
      </c>
      <c r="AA1128">
        <v>0</v>
      </c>
      <c r="AB1128">
        <v>0</v>
      </c>
      <c r="AC1128">
        <v>0</v>
      </c>
      <c r="AD1128">
        <v>0</v>
      </c>
      <c r="AE1128" t="s">
        <v>70</v>
      </c>
      <c r="AF1128">
        <v>0</v>
      </c>
      <c r="AG1128">
        <v>0</v>
      </c>
      <c r="AH1128" t="s">
        <v>70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 t="s">
        <v>70</v>
      </c>
      <c r="AT1128">
        <v>-3.8833333333333333</v>
      </c>
      <c r="AU1128">
        <v>-0.78</v>
      </c>
      <c r="AV1128">
        <v>0</v>
      </c>
      <c r="AW1128" t="s">
        <v>70</v>
      </c>
      <c r="AX1128">
        <v>0</v>
      </c>
      <c r="AY1128" t="s">
        <v>70</v>
      </c>
      <c r="AZ1128" t="s">
        <v>70</v>
      </c>
      <c r="BA1128" t="s">
        <v>70</v>
      </c>
      <c r="BB1128" t="s">
        <v>70</v>
      </c>
      <c r="BC1128" t="s">
        <v>83</v>
      </c>
      <c r="BD1128" t="s">
        <v>70</v>
      </c>
      <c r="BE1128">
        <v>0</v>
      </c>
      <c r="BF1128">
        <v>0</v>
      </c>
      <c r="BG1128">
        <v>4.66</v>
      </c>
      <c r="BH1128" t="s">
        <v>70</v>
      </c>
      <c r="BI1128" t="s">
        <v>70</v>
      </c>
      <c r="BJ1128">
        <v>0</v>
      </c>
      <c r="BK1128">
        <v>0</v>
      </c>
      <c r="BL1128">
        <v>0</v>
      </c>
      <c r="BM1128" t="s">
        <v>1955</v>
      </c>
      <c r="BN1128">
        <v>1</v>
      </c>
    </row>
    <row r="1129" spans="1:66" x14ac:dyDescent="0.2">
      <c r="A1129">
        <v>448912706</v>
      </c>
      <c r="B1129" t="s">
        <v>66</v>
      </c>
      <c r="C1129" t="s">
        <v>67</v>
      </c>
      <c r="D1129" t="s">
        <v>68</v>
      </c>
      <c r="E1129" t="s">
        <v>69</v>
      </c>
      <c r="F1129" t="s">
        <v>70</v>
      </c>
      <c r="G1129">
        <v>3036017656761</v>
      </c>
      <c r="H1129">
        <v>0</v>
      </c>
      <c r="I1129" t="s">
        <v>70</v>
      </c>
      <c r="J1129">
        <v>0</v>
      </c>
      <c r="K1129" t="s">
        <v>70</v>
      </c>
      <c r="L1129" t="s">
        <v>70</v>
      </c>
      <c r="M1129" t="s">
        <v>70</v>
      </c>
      <c r="N1129" t="s">
        <v>312</v>
      </c>
      <c r="O1129" t="s">
        <v>70</v>
      </c>
      <c r="P1129">
        <v>2</v>
      </c>
      <c r="Q1129">
        <v>0</v>
      </c>
      <c r="R1129">
        <v>0</v>
      </c>
      <c r="S1129">
        <v>0</v>
      </c>
      <c r="T1129">
        <v>0</v>
      </c>
      <c r="U1129" t="s">
        <v>70</v>
      </c>
      <c r="V1129" t="s">
        <v>768</v>
      </c>
      <c r="W1129" t="s">
        <v>1938</v>
      </c>
      <c r="X1129" t="s">
        <v>1938</v>
      </c>
      <c r="Y1129" t="s">
        <v>1384</v>
      </c>
      <c r="Z1129">
        <v>34192472031</v>
      </c>
      <c r="AA1129">
        <v>0</v>
      </c>
      <c r="AB1129">
        <v>0</v>
      </c>
      <c r="AC1129">
        <v>0</v>
      </c>
      <c r="AD1129">
        <v>0</v>
      </c>
      <c r="AE1129" t="s">
        <v>70</v>
      </c>
      <c r="AF1129">
        <v>0</v>
      </c>
      <c r="AG1129">
        <v>0</v>
      </c>
      <c r="AH1129" t="s">
        <v>70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 t="s">
        <v>70</v>
      </c>
      <c r="AT1129">
        <v>-2.125</v>
      </c>
      <c r="AU1129">
        <v>-0.43</v>
      </c>
      <c r="AV1129">
        <v>0</v>
      </c>
      <c r="AW1129" t="s">
        <v>70</v>
      </c>
      <c r="AX1129">
        <v>0</v>
      </c>
      <c r="AY1129" t="s">
        <v>70</v>
      </c>
      <c r="AZ1129" t="s">
        <v>70</v>
      </c>
      <c r="BA1129" t="s">
        <v>70</v>
      </c>
      <c r="BB1129" t="s">
        <v>70</v>
      </c>
      <c r="BC1129" t="s">
        <v>83</v>
      </c>
      <c r="BD1129" t="s">
        <v>70</v>
      </c>
      <c r="BE1129">
        <v>0</v>
      </c>
      <c r="BF1129">
        <v>0</v>
      </c>
      <c r="BG1129">
        <v>2.5499999999999998</v>
      </c>
      <c r="BH1129" t="s">
        <v>814</v>
      </c>
      <c r="BI1129" t="s">
        <v>70</v>
      </c>
      <c r="BJ1129">
        <v>0</v>
      </c>
      <c r="BK1129">
        <v>0</v>
      </c>
      <c r="BL1129">
        <v>0</v>
      </c>
      <c r="BM1129" t="s">
        <v>1956</v>
      </c>
      <c r="BN1129">
        <v>1</v>
      </c>
    </row>
    <row r="1130" spans="1:66" x14ac:dyDescent="0.2">
      <c r="A1130">
        <v>448912706</v>
      </c>
      <c r="B1130" t="s">
        <v>66</v>
      </c>
      <c r="C1130" t="s">
        <v>67</v>
      </c>
      <c r="D1130" t="s">
        <v>68</v>
      </c>
      <c r="E1130" t="s">
        <v>69</v>
      </c>
      <c r="F1130" t="s">
        <v>70</v>
      </c>
      <c r="G1130">
        <v>3036017656762</v>
      </c>
      <c r="H1130">
        <v>0</v>
      </c>
      <c r="I1130" t="s">
        <v>70</v>
      </c>
      <c r="J1130">
        <v>0</v>
      </c>
      <c r="K1130" t="s">
        <v>70</v>
      </c>
      <c r="L1130" t="s">
        <v>70</v>
      </c>
      <c r="M1130" t="s">
        <v>70</v>
      </c>
      <c r="N1130" t="s">
        <v>95</v>
      </c>
      <c r="O1130" t="s">
        <v>70</v>
      </c>
      <c r="P1130">
        <v>2</v>
      </c>
      <c r="Q1130">
        <v>0</v>
      </c>
      <c r="R1130">
        <v>0</v>
      </c>
      <c r="S1130">
        <v>0</v>
      </c>
      <c r="T1130">
        <v>0</v>
      </c>
      <c r="U1130" t="s">
        <v>70</v>
      </c>
      <c r="V1130" t="s">
        <v>768</v>
      </c>
      <c r="W1130" t="s">
        <v>1938</v>
      </c>
      <c r="X1130" t="s">
        <v>1938</v>
      </c>
      <c r="Y1130" t="s">
        <v>1384</v>
      </c>
      <c r="Z1130">
        <v>35101538151</v>
      </c>
      <c r="AA1130">
        <v>0</v>
      </c>
      <c r="AB1130">
        <v>0</v>
      </c>
      <c r="AC1130">
        <v>0</v>
      </c>
      <c r="AD1130">
        <v>0</v>
      </c>
      <c r="AE1130" t="s">
        <v>70</v>
      </c>
      <c r="AF1130">
        <v>0</v>
      </c>
      <c r="AG1130">
        <v>0</v>
      </c>
      <c r="AH1130" t="s">
        <v>70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 t="s">
        <v>70</v>
      </c>
      <c r="AT1130">
        <v>-4.1333333333333329</v>
      </c>
      <c r="AU1130">
        <v>-0.83</v>
      </c>
      <c r="AV1130">
        <v>0</v>
      </c>
      <c r="AW1130" t="s">
        <v>70</v>
      </c>
      <c r="AX1130">
        <v>0</v>
      </c>
      <c r="AY1130" t="s">
        <v>70</v>
      </c>
      <c r="AZ1130" t="s">
        <v>70</v>
      </c>
      <c r="BA1130" t="s">
        <v>70</v>
      </c>
      <c r="BB1130" t="s">
        <v>70</v>
      </c>
      <c r="BC1130" t="s">
        <v>83</v>
      </c>
      <c r="BD1130" t="s">
        <v>70</v>
      </c>
      <c r="BE1130">
        <v>0</v>
      </c>
      <c r="BF1130">
        <v>0</v>
      </c>
      <c r="BG1130">
        <v>4.96</v>
      </c>
      <c r="BH1130" t="s">
        <v>70</v>
      </c>
      <c r="BI1130" t="s">
        <v>70</v>
      </c>
      <c r="BJ1130">
        <v>0</v>
      </c>
      <c r="BK1130">
        <v>0</v>
      </c>
      <c r="BL1130">
        <v>0</v>
      </c>
      <c r="BM1130" t="s">
        <v>1957</v>
      </c>
      <c r="BN1130">
        <v>1</v>
      </c>
    </row>
    <row r="1131" spans="1:66" x14ac:dyDescent="0.2">
      <c r="A1131">
        <v>448912706</v>
      </c>
      <c r="B1131" t="s">
        <v>66</v>
      </c>
      <c r="C1131" t="s">
        <v>67</v>
      </c>
      <c r="D1131" t="s">
        <v>68</v>
      </c>
      <c r="E1131" t="s">
        <v>69</v>
      </c>
      <c r="F1131" t="s">
        <v>70</v>
      </c>
      <c r="G1131">
        <v>3036017656763</v>
      </c>
      <c r="H1131">
        <v>0</v>
      </c>
      <c r="I1131" t="s">
        <v>70</v>
      </c>
      <c r="J1131">
        <v>0</v>
      </c>
      <c r="K1131" t="s">
        <v>70</v>
      </c>
      <c r="L1131" t="s">
        <v>70</v>
      </c>
      <c r="M1131" t="s">
        <v>70</v>
      </c>
      <c r="N1131" t="s">
        <v>147</v>
      </c>
      <c r="O1131" t="s">
        <v>70</v>
      </c>
      <c r="P1131">
        <v>2</v>
      </c>
      <c r="Q1131">
        <v>0</v>
      </c>
      <c r="R1131">
        <v>0</v>
      </c>
      <c r="S1131">
        <v>0</v>
      </c>
      <c r="T1131">
        <v>0</v>
      </c>
      <c r="U1131" t="s">
        <v>70</v>
      </c>
      <c r="V1131" t="s">
        <v>768</v>
      </c>
      <c r="W1131" t="s">
        <v>1938</v>
      </c>
      <c r="X1131" t="s">
        <v>1938</v>
      </c>
      <c r="Y1131" t="s">
        <v>1384</v>
      </c>
      <c r="Z1131">
        <v>34797907473</v>
      </c>
      <c r="AA1131">
        <v>0</v>
      </c>
      <c r="AB1131">
        <v>0</v>
      </c>
      <c r="AC1131">
        <v>0</v>
      </c>
      <c r="AD1131">
        <v>0</v>
      </c>
      <c r="AE1131" t="s">
        <v>70</v>
      </c>
      <c r="AF1131">
        <v>0</v>
      </c>
      <c r="AG1131">
        <v>0</v>
      </c>
      <c r="AH1131" t="s">
        <v>70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 t="s">
        <v>70</v>
      </c>
      <c r="AT1131">
        <v>-1.3666666666666667</v>
      </c>
      <c r="AU1131">
        <v>-0.27</v>
      </c>
      <c r="AV1131">
        <v>0</v>
      </c>
      <c r="AW1131" t="s">
        <v>70</v>
      </c>
      <c r="AX1131">
        <v>0</v>
      </c>
      <c r="AY1131" t="s">
        <v>70</v>
      </c>
      <c r="AZ1131" t="s">
        <v>70</v>
      </c>
      <c r="BA1131" t="s">
        <v>70</v>
      </c>
      <c r="BB1131" t="s">
        <v>70</v>
      </c>
      <c r="BC1131" t="s">
        <v>83</v>
      </c>
      <c r="BD1131" t="s">
        <v>70</v>
      </c>
      <c r="BE1131">
        <v>0</v>
      </c>
      <c r="BF1131">
        <v>0</v>
      </c>
      <c r="BG1131">
        <v>1.64</v>
      </c>
      <c r="BH1131" t="s">
        <v>1958</v>
      </c>
      <c r="BI1131" t="s">
        <v>70</v>
      </c>
      <c r="BJ1131">
        <v>0</v>
      </c>
      <c r="BK1131">
        <v>0</v>
      </c>
      <c r="BL1131">
        <v>0</v>
      </c>
      <c r="BM1131" t="s">
        <v>1959</v>
      </c>
      <c r="BN1131">
        <v>1</v>
      </c>
    </row>
    <row r="1132" spans="1:66" x14ac:dyDescent="0.2">
      <c r="A1132">
        <v>448912706</v>
      </c>
      <c r="B1132" t="s">
        <v>66</v>
      </c>
      <c r="C1132" t="s">
        <v>67</v>
      </c>
      <c r="D1132" t="s">
        <v>68</v>
      </c>
      <c r="E1132" t="s">
        <v>69</v>
      </c>
      <c r="F1132" t="s">
        <v>70</v>
      </c>
      <c r="G1132">
        <v>3036017656764</v>
      </c>
      <c r="H1132">
        <v>0</v>
      </c>
      <c r="I1132" t="s">
        <v>70</v>
      </c>
      <c r="J1132">
        <v>0</v>
      </c>
      <c r="K1132" t="s">
        <v>70</v>
      </c>
      <c r="L1132" t="s">
        <v>70</v>
      </c>
      <c r="M1132" t="s">
        <v>70</v>
      </c>
      <c r="N1132" t="s">
        <v>95</v>
      </c>
      <c r="O1132" t="s">
        <v>70</v>
      </c>
      <c r="P1132">
        <v>2</v>
      </c>
      <c r="Q1132">
        <v>0</v>
      </c>
      <c r="R1132">
        <v>0</v>
      </c>
      <c r="S1132">
        <v>0</v>
      </c>
      <c r="T1132">
        <v>0</v>
      </c>
      <c r="U1132" t="s">
        <v>70</v>
      </c>
      <c r="V1132" t="s">
        <v>768</v>
      </c>
      <c r="W1132" t="s">
        <v>1938</v>
      </c>
      <c r="X1132" t="s">
        <v>1938</v>
      </c>
      <c r="Y1132" t="s">
        <v>1384</v>
      </c>
      <c r="Z1132">
        <v>36406746413</v>
      </c>
      <c r="AA1132">
        <v>0</v>
      </c>
      <c r="AB1132">
        <v>0</v>
      </c>
      <c r="AC1132">
        <v>0</v>
      </c>
      <c r="AD1132">
        <v>0</v>
      </c>
      <c r="AE1132" t="s">
        <v>70</v>
      </c>
      <c r="AF1132">
        <v>0</v>
      </c>
      <c r="AG1132">
        <v>0</v>
      </c>
      <c r="AH1132" t="s">
        <v>70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t="s">
        <v>70</v>
      </c>
      <c r="AT1132">
        <v>-1.45</v>
      </c>
      <c r="AU1132">
        <v>-0.28999999999999998</v>
      </c>
      <c r="AV1132">
        <v>0</v>
      </c>
      <c r="AW1132" t="s">
        <v>70</v>
      </c>
      <c r="AX1132">
        <v>0</v>
      </c>
      <c r="AY1132" t="s">
        <v>70</v>
      </c>
      <c r="AZ1132" t="s">
        <v>70</v>
      </c>
      <c r="BA1132" t="s">
        <v>70</v>
      </c>
      <c r="BB1132" t="s">
        <v>70</v>
      </c>
      <c r="BC1132" t="s">
        <v>83</v>
      </c>
      <c r="BD1132" t="s">
        <v>70</v>
      </c>
      <c r="BE1132">
        <v>0</v>
      </c>
      <c r="BF1132">
        <v>0</v>
      </c>
      <c r="BG1132">
        <v>1.74</v>
      </c>
      <c r="BH1132" t="s">
        <v>70</v>
      </c>
      <c r="BI1132" t="s">
        <v>70</v>
      </c>
      <c r="BJ1132">
        <v>0</v>
      </c>
      <c r="BK1132">
        <v>0</v>
      </c>
      <c r="BL1132">
        <v>0</v>
      </c>
      <c r="BM1132" t="s">
        <v>1960</v>
      </c>
      <c r="BN1132">
        <v>1</v>
      </c>
    </row>
    <row r="1133" spans="1:66" x14ac:dyDescent="0.2">
      <c r="A1133">
        <v>448912706</v>
      </c>
      <c r="B1133" t="s">
        <v>66</v>
      </c>
      <c r="C1133" t="s">
        <v>67</v>
      </c>
      <c r="D1133" t="s">
        <v>68</v>
      </c>
      <c r="E1133" t="s">
        <v>69</v>
      </c>
      <c r="F1133" t="s">
        <v>70</v>
      </c>
      <c r="G1133">
        <v>3036017656765</v>
      </c>
      <c r="H1133">
        <v>0</v>
      </c>
      <c r="I1133" t="s">
        <v>70</v>
      </c>
      <c r="J1133">
        <v>0</v>
      </c>
      <c r="K1133" t="s">
        <v>70</v>
      </c>
      <c r="L1133" t="s">
        <v>70</v>
      </c>
      <c r="M1133" t="s">
        <v>70</v>
      </c>
      <c r="N1133" t="s">
        <v>103</v>
      </c>
      <c r="O1133" t="s">
        <v>70</v>
      </c>
      <c r="P1133">
        <v>2</v>
      </c>
      <c r="Q1133">
        <v>0</v>
      </c>
      <c r="R1133">
        <v>0</v>
      </c>
      <c r="S1133">
        <v>0</v>
      </c>
      <c r="T1133">
        <v>0</v>
      </c>
      <c r="U1133" t="s">
        <v>70</v>
      </c>
      <c r="V1133" t="s">
        <v>768</v>
      </c>
      <c r="W1133" t="s">
        <v>1938</v>
      </c>
      <c r="X1133" t="s">
        <v>1938</v>
      </c>
      <c r="Y1133" t="s">
        <v>1384</v>
      </c>
      <c r="Z1133">
        <v>33552753760</v>
      </c>
      <c r="AA1133">
        <v>0</v>
      </c>
      <c r="AB1133">
        <v>0</v>
      </c>
      <c r="AC1133">
        <v>0</v>
      </c>
      <c r="AD1133">
        <v>0</v>
      </c>
      <c r="AE1133" t="s">
        <v>70</v>
      </c>
      <c r="AF1133">
        <v>0</v>
      </c>
      <c r="AG1133">
        <v>0</v>
      </c>
      <c r="AH1133" t="s">
        <v>70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 t="s">
        <v>70</v>
      </c>
      <c r="AT1133">
        <v>-1.0416666666666667</v>
      </c>
      <c r="AU1133">
        <v>-0.21</v>
      </c>
      <c r="AV1133">
        <v>0</v>
      </c>
      <c r="AW1133" t="s">
        <v>70</v>
      </c>
      <c r="AX1133">
        <v>0</v>
      </c>
      <c r="AY1133" t="s">
        <v>70</v>
      </c>
      <c r="AZ1133" t="s">
        <v>70</v>
      </c>
      <c r="BA1133" t="s">
        <v>70</v>
      </c>
      <c r="BB1133" t="s">
        <v>70</v>
      </c>
      <c r="BC1133" t="s">
        <v>83</v>
      </c>
      <c r="BD1133" t="s">
        <v>70</v>
      </c>
      <c r="BE1133">
        <v>0</v>
      </c>
      <c r="BF1133">
        <v>0</v>
      </c>
      <c r="BG1133">
        <v>1.25</v>
      </c>
      <c r="BH1133" t="s">
        <v>803</v>
      </c>
      <c r="BI1133" t="s">
        <v>70</v>
      </c>
      <c r="BJ1133">
        <v>0</v>
      </c>
      <c r="BK1133">
        <v>0</v>
      </c>
      <c r="BL1133">
        <v>0</v>
      </c>
      <c r="BM1133" t="s">
        <v>1961</v>
      </c>
      <c r="BN1133">
        <v>1</v>
      </c>
    </row>
    <row r="1134" spans="1:66" x14ac:dyDescent="0.2">
      <c r="A1134">
        <v>448912706</v>
      </c>
      <c r="B1134" t="s">
        <v>66</v>
      </c>
      <c r="C1134" t="s">
        <v>67</v>
      </c>
      <c r="D1134" t="s">
        <v>68</v>
      </c>
      <c r="E1134" t="s">
        <v>69</v>
      </c>
      <c r="F1134" t="s">
        <v>70</v>
      </c>
      <c r="G1134">
        <v>3036017656766</v>
      </c>
      <c r="H1134">
        <v>0</v>
      </c>
      <c r="I1134" t="s">
        <v>70</v>
      </c>
      <c r="J1134">
        <v>0</v>
      </c>
      <c r="K1134" t="s">
        <v>70</v>
      </c>
      <c r="L1134" t="s">
        <v>70</v>
      </c>
      <c r="M1134" t="s">
        <v>70</v>
      </c>
      <c r="N1134" t="s">
        <v>165</v>
      </c>
      <c r="O1134" t="s">
        <v>70</v>
      </c>
      <c r="P1134">
        <v>2</v>
      </c>
      <c r="Q1134">
        <v>0</v>
      </c>
      <c r="R1134">
        <v>0</v>
      </c>
      <c r="S1134">
        <v>0</v>
      </c>
      <c r="T1134">
        <v>0</v>
      </c>
      <c r="U1134" t="s">
        <v>70</v>
      </c>
      <c r="V1134" t="s">
        <v>768</v>
      </c>
      <c r="W1134" t="s">
        <v>1938</v>
      </c>
      <c r="X1134" t="s">
        <v>1938</v>
      </c>
      <c r="Y1134" t="s">
        <v>1384</v>
      </c>
      <c r="Z1134">
        <v>33113849796</v>
      </c>
      <c r="AA1134">
        <v>0</v>
      </c>
      <c r="AB1134">
        <v>0</v>
      </c>
      <c r="AC1134">
        <v>0</v>
      </c>
      <c r="AD1134">
        <v>0</v>
      </c>
      <c r="AE1134" t="s">
        <v>70</v>
      </c>
      <c r="AF1134">
        <v>0</v>
      </c>
      <c r="AG1134">
        <v>0</v>
      </c>
      <c r="AH1134" t="s">
        <v>70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 t="s">
        <v>70</v>
      </c>
      <c r="AT1134">
        <v>-5.7166666666666668</v>
      </c>
      <c r="AU1134">
        <v>-1.1399999999999999</v>
      </c>
      <c r="AV1134">
        <v>0</v>
      </c>
      <c r="AW1134" t="s">
        <v>70</v>
      </c>
      <c r="AX1134">
        <v>0</v>
      </c>
      <c r="AY1134" t="s">
        <v>70</v>
      </c>
      <c r="AZ1134" t="s">
        <v>70</v>
      </c>
      <c r="BA1134" t="s">
        <v>70</v>
      </c>
      <c r="BB1134" t="s">
        <v>70</v>
      </c>
      <c r="BC1134" t="s">
        <v>83</v>
      </c>
      <c r="BD1134" t="s">
        <v>70</v>
      </c>
      <c r="BE1134">
        <v>0</v>
      </c>
      <c r="BF1134">
        <v>0</v>
      </c>
      <c r="BG1134">
        <v>6.86</v>
      </c>
      <c r="BH1134" t="s">
        <v>1962</v>
      </c>
      <c r="BI1134" t="s">
        <v>70</v>
      </c>
      <c r="BJ1134">
        <v>0</v>
      </c>
      <c r="BK1134">
        <v>0</v>
      </c>
      <c r="BL1134">
        <v>0</v>
      </c>
      <c r="BM1134" t="s">
        <v>1589</v>
      </c>
      <c r="BN1134">
        <v>1</v>
      </c>
    </row>
    <row r="1135" spans="1:66" x14ac:dyDescent="0.2">
      <c r="A1135">
        <v>448912706</v>
      </c>
      <c r="B1135" t="s">
        <v>66</v>
      </c>
      <c r="C1135" t="s">
        <v>67</v>
      </c>
      <c r="D1135" t="s">
        <v>68</v>
      </c>
      <c r="E1135" t="s">
        <v>69</v>
      </c>
      <c r="F1135" t="s">
        <v>70</v>
      </c>
      <c r="G1135">
        <v>3036017656767</v>
      </c>
      <c r="H1135">
        <v>0</v>
      </c>
      <c r="I1135" t="s">
        <v>70</v>
      </c>
      <c r="J1135">
        <v>0</v>
      </c>
      <c r="K1135" t="s">
        <v>70</v>
      </c>
      <c r="L1135" t="s">
        <v>70</v>
      </c>
      <c r="M1135" t="s">
        <v>70</v>
      </c>
      <c r="N1135" t="s">
        <v>103</v>
      </c>
      <c r="O1135" t="s">
        <v>70</v>
      </c>
      <c r="P1135">
        <v>2</v>
      </c>
      <c r="Q1135">
        <v>0</v>
      </c>
      <c r="R1135">
        <v>0</v>
      </c>
      <c r="S1135">
        <v>0</v>
      </c>
      <c r="T1135">
        <v>0</v>
      </c>
      <c r="U1135" t="s">
        <v>70</v>
      </c>
      <c r="V1135" t="s">
        <v>768</v>
      </c>
      <c r="W1135" t="s">
        <v>1938</v>
      </c>
      <c r="X1135" t="s">
        <v>1938</v>
      </c>
      <c r="Y1135" t="s">
        <v>1384</v>
      </c>
      <c r="Z1135">
        <v>34813615127</v>
      </c>
      <c r="AA1135">
        <v>0</v>
      </c>
      <c r="AB1135">
        <v>0</v>
      </c>
      <c r="AC1135">
        <v>0</v>
      </c>
      <c r="AD1135">
        <v>0</v>
      </c>
      <c r="AE1135" t="s">
        <v>70</v>
      </c>
      <c r="AF1135">
        <v>0</v>
      </c>
      <c r="AG1135">
        <v>0</v>
      </c>
      <c r="AH1135" t="s">
        <v>70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 t="s">
        <v>70</v>
      </c>
      <c r="AT1135">
        <v>-4.416666666666667</v>
      </c>
      <c r="AU1135">
        <v>-0.88</v>
      </c>
      <c r="AV1135">
        <v>0</v>
      </c>
      <c r="AW1135" t="s">
        <v>70</v>
      </c>
      <c r="AX1135">
        <v>0</v>
      </c>
      <c r="AY1135" t="s">
        <v>70</v>
      </c>
      <c r="AZ1135" t="s">
        <v>70</v>
      </c>
      <c r="BA1135" t="s">
        <v>70</v>
      </c>
      <c r="BB1135" t="s">
        <v>70</v>
      </c>
      <c r="BC1135" t="s">
        <v>83</v>
      </c>
      <c r="BD1135" t="s">
        <v>70</v>
      </c>
      <c r="BE1135">
        <v>0</v>
      </c>
      <c r="BF1135">
        <v>0</v>
      </c>
      <c r="BG1135">
        <v>5.3</v>
      </c>
      <c r="BH1135" t="s">
        <v>841</v>
      </c>
      <c r="BI1135" t="s">
        <v>70</v>
      </c>
      <c r="BJ1135">
        <v>0</v>
      </c>
      <c r="BK1135">
        <v>0</v>
      </c>
      <c r="BL1135">
        <v>0</v>
      </c>
      <c r="BM1135" t="s">
        <v>1963</v>
      </c>
      <c r="BN1135">
        <v>1</v>
      </c>
    </row>
    <row r="1136" spans="1:66" x14ac:dyDescent="0.2">
      <c r="A1136">
        <v>448912706</v>
      </c>
      <c r="B1136" t="s">
        <v>66</v>
      </c>
      <c r="C1136" t="s">
        <v>67</v>
      </c>
      <c r="D1136" t="s">
        <v>68</v>
      </c>
      <c r="E1136" t="s">
        <v>69</v>
      </c>
      <c r="F1136" t="s">
        <v>70</v>
      </c>
      <c r="G1136">
        <v>3036017656768</v>
      </c>
      <c r="H1136">
        <v>0</v>
      </c>
      <c r="I1136" t="s">
        <v>70</v>
      </c>
      <c r="J1136">
        <v>0</v>
      </c>
      <c r="K1136" t="s">
        <v>70</v>
      </c>
      <c r="L1136" t="s">
        <v>70</v>
      </c>
      <c r="M1136" t="s">
        <v>70</v>
      </c>
      <c r="N1136" t="s">
        <v>233</v>
      </c>
      <c r="O1136" t="s">
        <v>70</v>
      </c>
      <c r="P1136">
        <v>2</v>
      </c>
      <c r="Q1136">
        <v>0</v>
      </c>
      <c r="R1136">
        <v>0</v>
      </c>
      <c r="S1136">
        <v>0</v>
      </c>
      <c r="T1136">
        <v>0</v>
      </c>
      <c r="U1136" t="s">
        <v>70</v>
      </c>
      <c r="V1136" t="s">
        <v>768</v>
      </c>
      <c r="W1136" t="s">
        <v>1938</v>
      </c>
      <c r="X1136" t="s">
        <v>1938</v>
      </c>
      <c r="Y1136" t="s">
        <v>1384</v>
      </c>
      <c r="Z1136">
        <v>31333961801</v>
      </c>
      <c r="AA1136">
        <v>0</v>
      </c>
      <c r="AB1136">
        <v>0</v>
      </c>
      <c r="AC1136">
        <v>0</v>
      </c>
      <c r="AD1136">
        <v>0</v>
      </c>
      <c r="AE1136" t="s">
        <v>70</v>
      </c>
      <c r="AF1136">
        <v>0</v>
      </c>
      <c r="AG1136">
        <v>0</v>
      </c>
      <c r="AH1136" t="s">
        <v>70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 t="s">
        <v>70</v>
      </c>
      <c r="AT1136">
        <v>-1.1416666666666666</v>
      </c>
      <c r="AU1136">
        <v>-0.23</v>
      </c>
      <c r="AV1136">
        <v>0</v>
      </c>
      <c r="AW1136" t="s">
        <v>70</v>
      </c>
      <c r="AX1136">
        <v>0</v>
      </c>
      <c r="AY1136" t="s">
        <v>70</v>
      </c>
      <c r="AZ1136" t="s">
        <v>70</v>
      </c>
      <c r="BA1136" t="s">
        <v>70</v>
      </c>
      <c r="BB1136" t="s">
        <v>70</v>
      </c>
      <c r="BC1136" t="s">
        <v>83</v>
      </c>
      <c r="BD1136" t="s">
        <v>70</v>
      </c>
      <c r="BE1136">
        <v>0</v>
      </c>
      <c r="BF1136">
        <v>0</v>
      </c>
      <c r="BG1136">
        <v>1.37</v>
      </c>
      <c r="BH1136" t="s">
        <v>70</v>
      </c>
      <c r="BI1136" t="s">
        <v>70</v>
      </c>
      <c r="BJ1136">
        <v>0</v>
      </c>
      <c r="BK1136">
        <v>0</v>
      </c>
      <c r="BL1136">
        <v>0</v>
      </c>
      <c r="BM1136" t="s">
        <v>1964</v>
      </c>
      <c r="BN1136">
        <v>1</v>
      </c>
    </row>
    <row r="1137" spans="1:66" x14ac:dyDescent="0.2">
      <c r="A1137">
        <v>448912706</v>
      </c>
      <c r="B1137" t="s">
        <v>66</v>
      </c>
      <c r="C1137" t="s">
        <v>67</v>
      </c>
      <c r="D1137" t="s">
        <v>68</v>
      </c>
      <c r="E1137" t="s">
        <v>69</v>
      </c>
      <c r="F1137" t="s">
        <v>70</v>
      </c>
      <c r="G1137">
        <v>3036017656769</v>
      </c>
      <c r="H1137">
        <v>0</v>
      </c>
      <c r="I1137" t="s">
        <v>70</v>
      </c>
      <c r="J1137">
        <v>0</v>
      </c>
      <c r="K1137" t="s">
        <v>70</v>
      </c>
      <c r="L1137" t="s">
        <v>70</v>
      </c>
      <c r="M1137" t="s">
        <v>70</v>
      </c>
      <c r="N1137" t="s">
        <v>756</v>
      </c>
      <c r="O1137" t="s">
        <v>70</v>
      </c>
      <c r="P1137">
        <v>2</v>
      </c>
      <c r="Q1137">
        <v>0</v>
      </c>
      <c r="R1137">
        <v>0</v>
      </c>
      <c r="S1137">
        <v>0</v>
      </c>
      <c r="T1137">
        <v>0</v>
      </c>
      <c r="U1137" t="s">
        <v>70</v>
      </c>
      <c r="V1137" t="s">
        <v>768</v>
      </c>
      <c r="W1137" t="s">
        <v>1938</v>
      </c>
      <c r="X1137" t="s">
        <v>1938</v>
      </c>
      <c r="Y1137" t="s">
        <v>1384</v>
      </c>
      <c r="Z1137">
        <v>31333961717</v>
      </c>
      <c r="AA1137">
        <v>0</v>
      </c>
      <c r="AB1137">
        <v>0</v>
      </c>
      <c r="AC1137">
        <v>0</v>
      </c>
      <c r="AD1137">
        <v>0</v>
      </c>
      <c r="AE1137" t="s">
        <v>70</v>
      </c>
      <c r="AF1137">
        <v>0</v>
      </c>
      <c r="AG1137">
        <v>0</v>
      </c>
      <c r="AH1137" t="s">
        <v>70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 t="s">
        <v>70</v>
      </c>
      <c r="AT1137">
        <v>-3.05</v>
      </c>
      <c r="AU1137">
        <v>-0.61</v>
      </c>
      <c r="AV1137">
        <v>0</v>
      </c>
      <c r="AW1137" t="s">
        <v>70</v>
      </c>
      <c r="AX1137">
        <v>0</v>
      </c>
      <c r="AY1137" t="s">
        <v>70</v>
      </c>
      <c r="AZ1137" t="s">
        <v>70</v>
      </c>
      <c r="BA1137" t="s">
        <v>70</v>
      </c>
      <c r="BB1137" t="s">
        <v>70</v>
      </c>
      <c r="BC1137" t="s">
        <v>83</v>
      </c>
      <c r="BD1137" t="s">
        <v>70</v>
      </c>
      <c r="BE1137">
        <v>0</v>
      </c>
      <c r="BF1137">
        <v>0</v>
      </c>
      <c r="BG1137">
        <v>3.66</v>
      </c>
      <c r="BH1137" t="s">
        <v>1965</v>
      </c>
      <c r="BI1137" t="s">
        <v>70</v>
      </c>
      <c r="BJ1137">
        <v>0</v>
      </c>
      <c r="BK1137">
        <v>0</v>
      </c>
      <c r="BL1137">
        <v>0</v>
      </c>
      <c r="BM1137" t="s">
        <v>1966</v>
      </c>
      <c r="BN1137">
        <v>1</v>
      </c>
    </row>
    <row r="1138" spans="1:66" x14ac:dyDescent="0.2">
      <c r="A1138">
        <v>448912706</v>
      </c>
      <c r="B1138" t="s">
        <v>66</v>
      </c>
      <c r="C1138" t="s">
        <v>67</v>
      </c>
      <c r="D1138" t="s">
        <v>68</v>
      </c>
      <c r="E1138" t="s">
        <v>69</v>
      </c>
      <c r="F1138" t="s">
        <v>70</v>
      </c>
      <c r="G1138">
        <v>3036017656770</v>
      </c>
      <c r="H1138">
        <v>0</v>
      </c>
      <c r="I1138" t="s">
        <v>70</v>
      </c>
      <c r="J1138">
        <v>0</v>
      </c>
      <c r="K1138" t="s">
        <v>70</v>
      </c>
      <c r="L1138" t="s">
        <v>70</v>
      </c>
      <c r="M1138" t="s">
        <v>70</v>
      </c>
      <c r="N1138" t="s">
        <v>89</v>
      </c>
      <c r="O1138" t="s">
        <v>70</v>
      </c>
      <c r="P1138">
        <v>2</v>
      </c>
      <c r="Q1138">
        <v>0</v>
      </c>
      <c r="R1138">
        <v>0</v>
      </c>
      <c r="S1138">
        <v>0</v>
      </c>
      <c r="T1138">
        <v>0</v>
      </c>
      <c r="U1138" t="s">
        <v>70</v>
      </c>
      <c r="V1138" t="s">
        <v>768</v>
      </c>
      <c r="W1138" t="s">
        <v>1938</v>
      </c>
      <c r="X1138" t="s">
        <v>1938</v>
      </c>
      <c r="Y1138" t="s">
        <v>1384</v>
      </c>
      <c r="Z1138">
        <v>34800241991</v>
      </c>
      <c r="AA1138">
        <v>0</v>
      </c>
      <c r="AB1138">
        <v>0</v>
      </c>
      <c r="AC1138">
        <v>0</v>
      </c>
      <c r="AD1138">
        <v>0</v>
      </c>
      <c r="AE1138" t="s">
        <v>70</v>
      </c>
      <c r="AF1138">
        <v>0</v>
      </c>
      <c r="AG1138">
        <v>0</v>
      </c>
      <c r="AH1138" t="s">
        <v>70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 t="s">
        <v>70</v>
      </c>
      <c r="AT1138">
        <v>-2.7833333333333332</v>
      </c>
      <c r="AU1138">
        <v>-0.56000000000000005</v>
      </c>
      <c r="AV1138">
        <v>0</v>
      </c>
      <c r="AW1138" t="s">
        <v>70</v>
      </c>
      <c r="AX1138">
        <v>0</v>
      </c>
      <c r="AY1138" t="s">
        <v>70</v>
      </c>
      <c r="AZ1138" t="s">
        <v>70</v>
      </c>
      <c r="BA1138" t="s">
        <v>70</v>
      </c>
      <c r="BB1138" t="s">
        <v>70</v>
      </c>
      <c r="BC1138" t="s">
        <v>83</v>
      </c>
      <c r="BD1138" t="s">
        <v>70</v>
      </c>
      <c r="BE1138">
        <v>0</v>
      </c>
      <c r="BF1138">
        <v>0</v>
      </c>
      <c r="BG1138">
        <v>3.34</v>
      </c>
      <c r="BH1138" t="s">
        <v>1965</v>
      </c>
      <c r="BI1138" t="s">
        <v>70</v>
      </c>
      <c r="BJ1138">
        <v>0</v>
      </c>
      <c r="BK1138">
        <v>0</v>
      </c>
      <c r="BL1138">
        <v>0</v>
      </c>
      <c r="BM1138" t="s">
        <v>1967</v>
      </c>
      <c r="BN1138">
        <v>1</v>
      </c>
    </row>
    <row r="1139" spans="1:66" x14ac:dyDescent="0.2">
      <c r="A1139">
        <v>448912706</v>
      </c>
      <c r="B1139" t="s">
        <v>66</v>
      </c>
      <c r="C1139" t="s">
        <v>67</v>
      </c>
      <c r="D1139" t="s">
        <v>68</v>
      </c>
      <c r="E1139" t="s">
        <v>69</v>
      </c>
      <c r="F1139" t="s">
        <v>70</v>
      </c>
      <c r="G1139">
        <v>3036017656771</v>
      </c>
      <c r="H1139">
        <v>0</v>
      </c>
      <c r="I1139" t="s">
        <v>70</v>
      </c>
      <c r="J1139">
        <v>0</v>
      </c>
      <c r="K1139" t="s">
        <v>70</v>
      </c>
      <c r="L1139" t="s">
        <v>70</v>
      </c>
      <c r="M1139" t="s">
        <v>70</v>
      </c>
      <c r="N1139" t="s">
        <v>95</v>
      </c>
      <c r="O1139" t="s">
        <v>70</v>
      </c>
      <c r="P1139">
        <v>2</v>
      </c>
      <c r="Q1139">
        <v>0</v>
      </c>
      <c r="R1139">
        <v>0</v>
      </c>
      <c r="S1139">
        <v>0</v>
      </c>
      <c r="T1139">
        <v>0</v>
      </c>
      <c r="U1139" t="s">
        <v>70</v>
      </c>
      <c r="V1139" t="s">
        <v>768</v>
      </c>
      <c r="W1139" t="s">
        <v>1938</v>
      </c>
      <c r="X1139" t="s">
        <v>1938</v>
      </c>
      <c r="Y1139" t="s">
        <v>1384</v>
      </c>
      <c r="Z1139">
        <v>36445256600</v>
      </c>
      <c r="AA1139">
        <v>0</v>
      </c>
      <c r="AB1139">
        <v>0</v>
      </c>
      <c r="AC1139">
        <v>0</v>
      </c>
      <c r="AD1139">
        <v>0</v>
      </c>
      <c r="AE1139" t="s">
        <v>70</v>
      </c>
      <c r="AF1139">
        <v>0</v>
      </c>
      <c r="AG1139">
        <v>0</v>
      </c>
      <c r="AH1139" t="s">
        <v>70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 t="s">
        <v>70</v>
      </c>
      <c r="AT1139">
        <v>-3.9583333333333335</v>
      </c>
      <c r="AU1139">
        <v>-0.79</v>
      </c>
      <c r="AV1139">
        <v>0</v>
      </c>
      <c r="AW1139" t="s">
        <v>70</v>
      </c>
      <c r="AX1139">
        <v>0</v>
      </c>
      <c r="AY1139" t="s">
        <v>70</v>
      </c>
      <c r="AZ1139" t="s">
        <v>70</v>
      </c>
      <c r="BA1139" t="s">
        <v>70</v>
      </c>
      <c r="BB1139" t="s">
        <v>70</v>
      </c>
      <c r="BC1139" t="s">
        <v>83</v>
      </c>
      <c r="BD1139" t="s">
        <v>70</v>
      </c>
      <c r="BE1139">
        <v>0</v>
      </c>
      <c r="BF1139">
        <v>0</v>
      </c>
      <c r="BG1139">
        <v>4.75</v>
      </c>
      <c r="BH1139" t="s">
        <v>70</v>
      </c>
      <c r="BI1139" t="s">
        <v>70</v>
      </c>
      <c r="BJ1139">
        <v>0</v>
      </c>
      <c r="BK1139">
        <v>0</v>
      </c>
      <c r="BL1139">
        <v>0</v>
      </c>
      <c r="BM1139" t="s">
        <v>293</v>
      </c>
      <c r="BN1139">
        <v>1</v>
      </c>
    </row>
    <row r="1140" spans="1:66" x14ac:dyDescent="0.2">
      <c r="A1140">
        <v>448912706</v>
      </c>
      <c r="B1140" t="s">
        <v>66</v>
      </c>
      <c r="C1140" t="s">
        <v>67</v>
      </c>
      <c r="D1140" t="s">
        <v>68</v>
      </c>
      <c r="E1140" t="s">
        <v>69</v>
      </c>
      <c r="F1140" t="s">
        <v>70</v>
      </c>
      <c r="G1140">
        <v>3036017656772</v>
      </c>
      <c r="H1140">
        <v>0</v>
      </c>
      <c r="I1140" t="s">
        <v>70</v>
      </c>
      <c r="J1140">
        <v>0</v>
      </c>
      <c r="K1140" t="s">
        <v>70</v>
      </c>
      <c r="L1140" t="s">
        <v>70</v>
      </c>
      <c r="M1140" t="s">
        <v>70</v>
      </c>
      <c r="N1140" t="s">
        <v>305</v>
      </c>
      <c r="O1140" t="s">
        <v>70</v>
      </c>
      <c r="P1140">
        <v>2</v>
      </c>
      <c r="Q1140">
        <v>0</v>
      </c>
      <c r="R1140">
        <v>0</v>
      </c>
      <c r="S1140">
        <v>0</v>
      </c>
      <c r="T1140">
        <v>0</v>
      </c>
      <c r="U1140" t="s">
        <v>70</v>
      </c>
      <c r="V1140" t="s">
        <v>768</v>
      </c>
      <c r="W1140" t="s">
        <v>1938</v>
      </c>
      <c r="X1140" t="s">
        <v>1938</v>
      </c>
      <c r="Y1140" t="s">
        <v>1384</v>
      </c>
      <c r="Z1140">
        <v>34578244037</v>
      </c>
      <c r="AA1140">
        <v>0</v>
      </c>
      <c r="AB1140">
        <v>0</v>
      </c>
      <c r="AC1140">
        <v>0</v>
      </c>
      <c r="AD1140">
        <v>0</v>
      </c>
      <c r="AE1140" t="s">
        <v>70</v>
      </c>
      <c r="AF1140">
        <v>0</v>
      </c>
      <c r="AG1140">
        <v>0</v>
      </c>
      <c r="AH1140" t="s">
        <v>70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 t="s">
        <v>70</v>
      </c>
      <c r="AT1140">
        <v>-1.0833333333333333</v>
      </c>
      <c r="AU1140">
        <v>-0.22</v>
      </c>
      <c r="AV1140">
        <v>0</v>
      </c>
      <c r="AW1140" t="s">
        <v>70</v>
      </c>
      <c r="AX1140">
        <v>0</v>
      </c>
      <c r="AY1140" t="s">
        <v>70</v>
      </c>
      <c r="AZ1140" t="s">
        <v>70</v>
      </c>
      <c r="BA1140" t="s">
        <v>70</v>
      </c>
      <c r="BB1140" t="s">
        <v>70</v>
      </c>
      <c r="BC1140" t="s">
        <v>83</v>
      </c>
      <c r="BD1140" t="s">
        <v>70</v>
      </c>
      <c r="BE1140">
        <v>0</v>
      </c>
      <c r="BF1140">
        <v>0</v>
      </c>
      <c r="BG1140">
        <v>1.3</v>
      </c>
      <c r="BH1140" t="s">
        <v>803</v>
      </c>
      <c r="BI1140" t="s">
        <v>70</v>
      </c>
      <c r="BJ1140">
        <v>0</v>
      </c>
      <c r="BK1140">
        <v>0</v>
      </c>
      <c r="BL1140">
        <v>0</v>
      </c>
      <c r="BM1140" t="s">
        <v>1968</v>
      </c>
      <c r="BN1140">
        <v>1</v>
      </c>
    </row>
    <row r="1141" spans="1:66" x14ac:dyDescent="0.2">
      <c r="A1141">
        <v>448912706</v>
      </c>
      <c r="B1141" t="s">
        <v>66</v>
      </c>
      <c r="C1141" t="s">
        <v>67</v>
      </c>
      <c r="D1141" t="s">
        <v>68</v>
      </c>
      <c r="E1141" t="s">
        <v>69</v>
      </c>
      <c r="F1141" t="s">
        <v>70</v>
      </c>
      <c r="G1141">
        <v>3036017656773</v>
      </c>
      <c r="H1141">
        <v>0</v>
      </c>
      <c r="I1141" t="s">
        <v>70</v>
      </c>
      <c r="J1141">
        <v>0</v>
      </c>
      <c r="K1141" t="s">
        <v>70</v>
      </c>
      <c r="L1141" t="s">
        <v>70</v>
      </c>
      <c r="M1141" t="s">
        <v>70</v>
      </c>
      <c r="N1141" t="s">
        <v>140</v>
      </c>
      <c r="O1141" t="s">
        <v>70</v>
      </c>
      <c r="P1141">
        <v>2</v>
      </c>
      <c r="Q1141">
        <v>0</v>
      </c>
      <c r="R1141">
        <v>0</v>
      </c>
      <c r="S1141">
        <v>0</v>
      </c>
      <c r="T1141">
        <v>0</v>
      </c>
      <c r="U1141" t="s">
        <v>70</v>
      </c>
      <c r="V1141" t="s">
        <v>768</v>
      </c>
      <c r="W1141" t="s">
        <v>1938</v>
      </c>
      <c r="X1141" t="s">
        <v>1938</v>
      </c>
      <c r="Y1141" t="s">
        <v>1384</v>
      </c>
      <c r="Z1141">
        <v>28937498327</v>
      </c>
      <c r="AA1141">
        <v>0</v>
      </c>
      <c r="AB1141">
        <v>0</v>
      </c>
      <c r="AC1141">
        <v>0</v>
      </c>
      <c r="AD1141">
        <v>0</v>
      </c>
      <c r="AE1141" t="s">
        <v>70</v>
      </c>
      <c r="AF1141">
        <v>0</v>
      </c>
      <c r="AG1141">
        <v>0</v>
      </c>
      <c r="AH1141" t="s">
        <v>70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 t="s">
        <v>70</v>
      </c>
      <c r="AT1141">
        <v>-4.9833333333333334</v>
      </c>
      <c r="AU1141">
        <v>-1</v>
      </c>
      <c r="AV1141">
        <v>0</v>
      </c>
      <c r="AW1141" t="s">
        <v>70</v>
      </c>
      <c r="AX1141">
        <v>0</v>
      </c>
      <c r="AY1141" t="s">
        <v>70</v>
      </c>
      <c r="AZ1141" t="s">
        <v>70</v>
      </c>
      <c r="BA1141" t="s">
        <v>70</v>
      </c>
      <c r="BB1141" t="s">
        <v>70</v>
      </c>
      <c r="BC1141" t="s">
        <v>83</v>
      </c>
      <c r="BD1141" t="s">
        <v>70</v>
      </c>
      <c r="BE1141">
        <v>0</v>
      </c>
      <c r="BF1141">
        <v>0</v>
      </c>
      <c r="BG1141">
        <v>5.98</v>
      </c>
      <c r="BH1141" t="s">
        <v>822</v>
      </c>
      <c r="BI1141" t="s">
        <v>70</v>
      </c>
      <c r="BJ1141">
        <v>0</v>
      </c>
      <c r="BK1141">
        <v>0</v>
      </c>
      <c r="BL1141">
        <v>0</v>
      </c>
      <c r="BM1141" t="s">
        <v>145</v>
      </c>
      <c r="BN1141">
        <v>1</v>
      </c>
    </row>
    <row r="1142" spans="1:66" x14ac:dyDescent="0.2">
      <c r="A1142">
        <v>448912706</v>
      </c>
      <c r="B1142" t="s">
        <v>66</v>
      </c>
      <c r="C1142" t="s">
        <v>67</v>
      </c>
      <c r="D1142" t="s">
        <v>68</v>
      </c>
      <c r="E1142" t="s">
        <v>69</v>
      </c>
      <c r="F1142" t="s">
        <v>70</v>
      </c>
      <c r="G1142">
        <v>3036017656774</v>
      </c>
      <c r="H1142">
        <v>0</v>
      </c>
      <c r="I1142" t="s">
        <v>70</v>
      </c>
      <c r="J1142">
        <v>0</v>
      </c>
      <c r="K1142" t="s">
        <v>70</v>
      </c>
      <c r="L1142" t="s">
        <v>70</v>
      </c>
      <c r="M1142" t="s">
        <v>70</v>
      </c>
      <c r="N1142" t="s">
        <v>147</v>
      </c>
      <c r="O1142" t="s">
        <v>70</v>
      </c>
      <c r="P1142">
        <v>2</v>
      </c>
      <c r="Q1142">
        <v>0</v>
      </c>
      <c r="R1142">
        <v>0</v>
      </c>
      <c r="S1142">
        <v>0</v>
      </c>
      <c r="T1142">
        <v>0</v>
      </c>
      <c r="U1142" t="s">
        <v>70</v>
      </c>
      <c r="V1142" t="s">
        <v>768</v>
      </c>
      <c r="W1142" t="s">
        <v>1938</v>
      </c>
      <c r="X1142" t="s">
        <v>1938</v>
      </c>
      <c r="Y1142" t="s">
        <v>1384</v>
      </c>
      <c r="Z1142">
        <v>34797907361</v>
      </c>
      <c r="AA1142">
        <v>0</v>
      </c>
      <c r="AB1142">
        <v>0</v>
      </c>
      <c r="AC1142">
        <v>0</v>
      </c>
      <c r="AD1142">
        <v>0</v>
      </c>
      <c r="AE1142" t="s">
        <v>70</v>
      </c>
      <c r="AF1142">
        <v>0</v>
      </c>
      <c r="AG1142">
        <v>0</v>
      </c>
      <c r="AH1142" t="s">
        <v>70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 t="s">
        <v>70</v>
      </c>
      <c r="AT1142">
        <v>-2.95</v>
      </c>
      <c r="AU1142">
        <v>-0.59</v>
      </c>
      <c r="AV1142">
        <v>0</v>
      </c>
      <c r="AW1142" t="s">
        <v>70</v>
      </c>
      <c r="AX1142">
        <v>0</v>
      </c>
      <c r="AY1142" t="s">
        <v>70</v>
      </c>
      <c r="AZ1142" t="s">
        <v>70</v>
      </c>
      <c r="BA1142" t="s">
        <v>70</v>
      </c>
      <c r="BB1142" t="s">
        <v>70</v>
      </c>
      <c r="BC1142" t="s">
        <v>83</v>
      </c>
      <c r="BD1142" t="s">
        <v>70</v>
      </c>
      <c r="BE1142">
        <v>0</v>
      </c>
      <c r="BF1142">
        <v>0</v>
      </c>
      <c r="BG1142">
        <v>3.54</v>
      </c>
      <c r="BH1142" t="s">
        <v>70</v>
      </c>
      <c r="BI1142" t="s">
        <v>70</v>
      </c>
      <c r="BJ1142">
        <v>0</v>
      </c>
      <c r="BK1142">
        <v>0</v>
      </c>
      <c r="BL1142">
        <v>0</v>
      </c>
      <c r="BM1142" t="s">
        <v>1969</v>
      </c>
      <c r="BN1142">
        <v>1</v>
      </c>
    </row>
    <row r="1143" spans="1:66" x14ac:dyDescent="0.2">
      <c r="A1143">
        <v>448912706</v>
      </c>
      <c r="B1143" t="s">
        <v>66</v>
      </c>
      <c r="C1143" t="s">
        <v>67</v>
      </c>
      <c r="D1143" t="s">
        <v>68</v>
      </c>
      <c r="E1143" t="s">
        <v>69</v>
      </c>
      <c r="F1143" t="s">
        <v>70</v>
      </c>
      <c r="G1143">
        <v>3036017656775</v>
      </c>
      <c r="H1143">
        <v>0</v>
      </c>
      <c r="I1143" t="s">
        <v>70</v>
      </c>
      <c r="J1143">
        <v>0</v>
      </c>
      <c r="K1143" t="s">
        <v>70</v>
      </c>
      <c r="L1143" t="s">
        <v>70</v>
      </c>
      <c r="M1143" t="s">
        <v>70</v>
      </c>
      <c r="N1143" t="s">
        <v>147</v>
      </c>
      <c r="O1143" t="s">
        <v>70</v>
      </c>
      <c r="P1143">
        <v>2</v>
      </c>
      <c r="Q1143">
        <v>0</v>
      </c>
      <c r="R1143">
        <v>0</v>
      </c>
      <c r="S1143">
        <v>0</v>
      </c>
      <c r="T1143">
        <v>0</v>
      </c>
      <c r="U1143" t="s">
        <v>70</v>
      </c>
      <c r="V1143" t="s">
        <v>768</v>
      </c>
      <c r="W1143" t="s">
        <v>1938</v>
      </c>
      <c r="X1143" t="s">
        <v>1938</v>
      </c>
      <c r="Y1143" t="s">
        <v>1384</v>
      </c>
      <c r="Z1143">
        <v>34578244317</v>
      </c>
      <c r="AA1143">
        <v>0</v>
      </c>
      <c r="AB1143">
        <v>0</v>
      </c>
      <c r="AC1143">
        <v>0</v>
      </c>
      <c r="AD1143">
        <v>0</v>
      </c>
      <c r="AE1143" t="s">
        <v>70</v>
      </c>
      <c r="AF1143">
        <v>0</v>
      </c>
      <c r="AG1143">
        <v>0</v>
      </c>
      <c r="AH1143" t="s">
        <v>70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 t="s">
        <v>70</v>
      </c>
      <c r="AT1143">
        <v>-0.54166666666666674</v>
      </c>
      <c r="AU1143">
        <v>-0.11</v>
      </c>
      <c r="AV1143">
        <v>0</v>
      </c>
      <c r="AW1143" t="s">
        <v>70</v>
      </c>
      <c r="AX1143">
        <v>0</v>
      </c>
      <c r="AY1143" t="s">
        <v>70</v>
      </c>
      <c r="AZ1143" t="s">
        <v>70</v>
      </c>
      <c r="BA1143" t="s">
        <v>70</v>
      </c>
      <c r="BB1143" t="s">
        <v>70</v>
      </c>
      <c r="BC1143" t="s">
        <v>83</v>
      </c>
      <c r="BD1143" t="s">
        <v>70</v>
      </c>
      <c r="BE1143">
        <v>0</v>
      </c>
      <c r="BF1143">
        <v>0</v>
      </c>
      <c r="BG1143">
        <v>0.65</v>
      </c>
      <c r="BH1143" t="s">
        <v>1970</v>
      </c>
      <c r="BI1143" t="s">
        <v>70</v>
      </c>
      <c r="BJ1143">
        <v>0</v>
      </c>
      <c r="BK1143">
        <v>0</v>
      </c>
      <c r="BL1143">
        <v>0</v>
      </c>
      <c r="BM1143" t="s">
        <v>1971</v>
      </c>
      <c r="BN1143">
        <v>1</v>
      </c>
    </row>
    <row r="1144" spans="1:66" x14ac:dyDescent="0.2">
      <c r="A1144">
        <v>448912706</v>
      </c>
      <c r="B1144" t="s">
        <v>66</v>
      </c>
      <c r="C1144" t="s">
        <v>67</v>
      </c>
      <c r="D1144" t="s">
        <v>68</v>
      </c>
      <c r="E1144" t="s">
        <v>69</v>
      </c>
      <c r="F1144" t="s">
        <v>70</v>
      </c>
      <c r="G1144">
        <v>3036017656776</v>
      </c>
      <c r="H1144">
        <v>0</v>
      </c>
      <c r="I1144" t="s">
        <v>70</v>
      </c>
      <c r="J1144">
        <v>0</v>
      </c>
      <c r="K1144" t="s">
        <v>70</v>
      </c>
      <c r="L1144" t="s">
        <v>70</v>
      </c>
      <c r="M1144" t="s">
        <v>70</v>
      </c>
      <c r="N1144" t="s">
        <v>103</v>
      </c>
      <c r="O1144" t="s">
        <v>70</v>
      </c>
      <c r="P1144">
        <v>2</v>
      </c>
      <c r="Q1144">
        <v>0</v>
      </c>
      <c r="R1144">
        <v>0</v>
      </c>
      <c r="S1144">
        <v>0</v>
      </c>
      <c r="T1144">
        <v>0</v>
      </c>
      <c r="U1144" t="s">
        <v>70</v>
      </c>
      <c r="V1144" t="s">
        <v>768</v>
      </c>
      <c r="W1144" t="s">
        <v>1938</v>
      </c>
      <c r="X1144" t="s">
        <v>1938</v>
      </c>
      <c r="Y1144" t="s">
        <v>1384</v>
      </c>
      <c r="Z1144">
        <v>34813615123</v>
      </c>
      <c r="AA1144">
        <v>0</v>
      </c>
      <c r="AB1144">
        <v>0</v>
      </c>
      <c r="AC1144">
        <v>0</v>
      </c>
      <c r="AD1144">
        <v>0</v>
      </c>
      <c r="AE1144" t="s">
        <v>70</v>
      </c>
      <c r="AF1144">
        <v>0</v>
      </c>
      <c r="AG1144">
        <v>0</v>
      </c>
      <c r="AH1144" t="s">
        <v>70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 t="s">
        <v>70</v>
      </c>
      <c r="AT1144">
        <v>-0.55833333333333335</v>
      </c>
      <c r="AU1144">
        <v>-0.11</v>
      </c>
      <c r="AV1144">
        <v>0</v>
      </c>
      <c r="AW1144" t="s">
        <v>70</v>
      </c>
      <c r="AX1144">
        <v>0</v>
      </c>
      <c r="AY1144" t="s">
        <v>70</v>
      </c>
      <c r="AZ1144" t="s">
        <v>70</v>
      </c>
      <c r="BA1144" t="s">
        <v>70</v>
      </c>
      <c r="BB1144" t="s">
        <v>70</v>
      </c>
      <c r="BC1144" t="s">
        <v>83</v>
      </c>
      <c r="BD1144" t="s">
        <v>70</v>
      </c>
      <c r="BE1144">
        <v>0</v>
      </c>
      <c r="BF1144">
        <v>0</v>
      </c>
      <c r="BG1144">
        <v>0.67</v>
      </c>
      <c r="BH1144" t="s">
        <v>1970</v>
      </c>
      <c r="BI1144" t="s">
        <v>70</v>
      </c>
      <c r="BJ1144">
        <v>0</v>
      </c>
      <c r="BK1144">
        <v>0</v>
      </c>
      <c r="BL1144">
        <v>0</v>
      </c>
      <c r="BM1144" t="s">
        <v>1972</v>
      </c>
      <c r="BN1144">
        <v>1</v>
      </c>
    </row>
    <row r="1145" spans="1:66" x14ac:dyDescent="0.2">
      <c r="A1145">
        <v>448912706</v>
      </c>
      <c r="B1145" t="s">
        <v>66</v>
      </c>
      <c r="C1145" t="s">
        <v>67</v>
      </c>
      <c r="D1145" t="s">
        <v>68</v>
      </c>
      <c r="E1145" t="s">
        <v>69</v>
      </c>
      <c r="F1145" t="s">
        <v>70</v>
      </c>
      <c r="G1145">
        <v>3036017656777</v>
      </c>
      <c r="H1145">
        <v>0</v>
      </c>
      <c r="I1145" t="s">
        <v>70</v>
      </c>
      <c r="J1145">
        <v>0</v>
      </c>
      <c r="K1145" t="s">
        <v>70</v>
      </c>
      <c r="L1145" t="s">
        <v>70</v>
      </c>
      <c r="M1145" t="s">
        <v>70</v>
      </c>
      <c r="N1145" t="s">
        <v>305</v>
      </c>
      <c r="O1145" t="s">
        <v>70</v>
      </c>
      <c r="P1145">
        <v>2</v>
      </c>
      <c r="Q1145">
        <v>0</v>
      </c>
      <c r="R1145">
        <v>0</v>
      </c>
      <c r="S1145">
        <v>0</v>
      </c>
      <c r="T1145">
        <v>0</v>
      </c>
      <c r="U1145" t="s">
        <v>70</v>
      </c>
      <c r="V1145" t="s">
        <v>768</v>
      </c>
      <c r="W1145" t="s">
        <v>1938</v>
      </c>
      <c r="X1145" t="s">
        <v>1938</v>
      </c>
      <c r="Y1145" t="s">
        <v>1384</v>
      </c>
      <c r="Z1145">
        <v>34895638836</v>
      </c>
      <c r="AA1145">
        <v>0</v>
      </c>
      <c r="AB1145">
        <v>0</v>
      </c>
      <c r="AC1145">
        <v>0</v>
      </c>
      <c r="AD1145">
        <v>0</v>
      </c>
      <c r="AE1145" t="s">
        <v>70</v>
      </c>
      <c r="AF1145">
        <v>0</v>
      </c>
      <c r="AG1145">
        <v>0</v>
      </c>
      <c r="AH1145" t="s">
        <v>70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 t="s">
        <v>70</v>
      </c>
      <c r="AT1145">
        <v>-1.1083333333333334</v>
      </c>
      <c r="AU1145">
        <v>-0.22</v>
      </c>
      <c r="AV1145">
        <v>0</v>
      </c>
      <c r="AW1145" t="s">
        <v>70</v>
      </c>
      <c r="AX1145">
        <v>0</v>
      </c>
      <c r="AY1145" t="s">
        <v>70</v>
      </c>
      <c r="AZ1145" t="s">
        <v>70</v>
      </c>
      <c r="BA1145" t="s">
        <v>70</v>
      </c>
      <c r="BB1145" t="s">
        <v>70</v>
      </c>
      <c r="BC1145" t="s">
        <v>83</v>
      </c>
      <c r="BD1145" t="s">
        <v>70</v>
      </c>
      <c r="BE1145">
        <v>0</v>
      </c>
      <c r="BF1145">
        <v>0</v>
      </c>
      <c r="BG1145">
        <v>1.33</v>
      </c>
      <c r="BH1145" t="s">
        <v>1973</v>
      </c>
      <c r="BI1145" t="s">
        <v>70</v>
      </c>
      <c r="BJ1145">
        <v>0</v>
      </c>
      <c r="BK1145">
        <v>0</v>
      </c>
      <c r="BL1145">
        <v>0</v>
      </c>
      <c r="BM1145" t="s">
        <v>1974</v>
      </c>
      <c r="BN1145">
        <v>1</v>
      </c>
    </row>
    <row r="1146" spans="1:66" x14ac:dyDescent="0.2">
      <c r="A1146">
        <v>448912706</v>
      </c>
      <c r="B1146" t="s">
        <v>66</v>
      </c>
      <c r="C1146" t="s">
        <v>67</v>
      </c>
      <c r="D1146" t="s">
        <v>68</v>
      </c>
      <c r="E1146" t="s">
        <v>69</v>
      </c>
      <c r="F1146" t="s">
        <v>70</v>
      </c>
      <c r="G1146">
        <v>3036017656778</v>
      </c>
      <c r="H1146">
        <v>0</v>
      </c>
      <c r="I1146" t="s">
        <v>70</v>
      </c>
      <c r="J1146">
        <v>0</v>
      </c>
      <c r="K1146" t="s">
        <v>70</v>
      </c>
      <c r="L1146" t="s">
        <v>70</v>
      </c>
      <c r="M1146" t="s">
        <v>70</v>
      </c>
      <c r="N1146" t="s">
        <v>214</v>
      </c>
      <c r="O1146" t="s">
        <v>70</v>
      </c>
      <c r="P1146">
        <v>2</v>
      </c>
      <c r="Q1146">
        <v>0</v>
      </c>
      <c r="R1146">
        <v>0</v>
      </c>
      <c r="S1146">
        <v>0</v>
      </c>
      <c r="T1146">
        <v>0</v>
      </c>
      <c r="U1146" t="s">
        <v>70</v>
      </c>
      <c r="V1146" t="s">
        <v>768</v>
      </c>
      <c r="W1146" t="s">
        <v>1938</v>
      </c>
      <c r="X1146" t="s">
        <v>1938</v>
      </c>
      <c r="Y1146" t="s">
        <v>1384</v>
      </c>
      <c r="Z1146">
        <v>34813615939</v>
      </c>
      <c r="AA1146">
        <v>0</v>
      </c>
      <c r="AB1146">
        <v>0</v>
      </c>
      <c r="AC1146">
        <v>0</v>
      </c>
      <c r="AD1146">
        <v>0</v>
      </c>
      <c r="AE1146" t="s">
        <v>70</v>
      </c>
      <c r="AF1146">
        <v>0</v>
      </c>
      <c r="AG1146">
        <v>0</v>
      </c>
      <c r="AH1146" t="s">
        <v>70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 t="s">
        <v>70</v>
      </c>
      <c r="AT1146">
        <v>-1.7166666666666668</v>
      </c>
      <c r="AU1146">
        <v>-0.34</v>
      </c>
      <c r="AV1146">
        <v>0</v>
      </c>
      <c r="AW1146" t="s">
        <v>70</v>
      </c>
      <c r="AX1146">
        <v>0</v>
      </c>
      <c r="AY1146" t="s">
        <v>70</v>
      </c>
      <c r="AZ1146" t="s">
        <v>70</v>
      </c>
      <c r="BA1146" t="s">
        <v>70</v>
      </c>
      <c r="BB1146" t="s">
        <v>70</v>
      </c>
      <c r="BC1146" t="s">
        <v>83</v>
      </c>
      <c r="BD1146" t="s">
        <v>70</v>
      </c>
      <c r="BE1146">
        <v>0</v>
      </c>
      <c r="BF1146">
        <v>0</v>
      </c>
      <c r="BG1146">
        <v>2.06</v>
      </c>
      <c r="BH1146" t="s">
        <v>1965</v>
      </c>
      <c r="BI1146" t="s">
        <v>70</v>
      </c>
      <c r="BJ1146">
        <v>0</v>
      </c>
      <c r="BK1146">
        <v>0</v>
      </c>
      <c r="BL1146">
        <v>0</v>
      </c>
      <c r="BM1146" t="s">
        <v>219</v>
      </c>
      <c r="BN1146">
        <v>1</v>
      </c>
    </row>
    <row r="1147" spans="1:66" x14ac:dyDescent="0.2">
      <c r="A1147">
        <v>448912706</v>
      </c>
      <c r="B1147" t="s">
        <v>66</v>
      </c>
      <c r="C1147" t="s">
        <v>67</v>
      </c>
      <c r="D1147" t="s">
        <v>68</v>
      </c>
      <c r="E1147" t="s">
        <v>69</v>
      </c>
      <c r="F1147" t="s">
        <v>70</v>
      </c>
      <c r="G1147">
        <v>3036017656779</v>
      </c>
      <c r="H1147">
        <v>0</v>
      </c>
      <c r="I1147" t="s">
        <v>70</v>
      </c>
      <c r="J1147">
        <v>0</v>
      </c>
      <c r="K1147" t="s">
        <v>70</v>
      </c>
      <c r="L1147" t="s">
        <v>70</v>
      </c>
      <c r="M1147" t="s">
        <v>70</v>
      </c>
      <c r="N1147" t="s">
        <v>103</v>
      </c>
      <c r="O1147" t="s">
        <v>70</v>
      </c>
      <c r="P1147">
        <v>2</v>
      </c>
      <c r="Q1147">
        <v>0</v>
      </c>
      <c r="R1147">
        <v>0</v>
      </c>
      <c r="S1147">
        <v>0</v>
      </c>
      <c r="T1147">
        <v>0</v>
      </c>
      <c r="U1147" t="s">
        <v>70</v>
      </c>
      <c r="V1147" t="s">
        <v>768</v>
      </c>
      <c r="W1147" t="s">
        <v>1938</v>
      </c>
      <c r="X1147" t="s">
        <v>1938</v>
      </c>
      <c r="Y1147" t="s">
        <v>1384</v>
      </c>
      <c r="Z1147">
        <v>34813615843</v>
      </c>
      <c r="AA1147">
        <v>0</v>
      </c>
      <c r="AB1147">
        <v>0</v>
      </c>
      <c r="AC1147">
        <v>0</v>
      </c>
      <c r="AD1147">
        <v>0</v>
      </c>
      <c r="AE1147" t="s">
        <v>70</v>
      </c>
      <c r="AF1147">
        <v>0</v>
      </c>
      <c r="AG1147">
        <v>0</v>
      </c>
      <c r="AH1147" t="s">
        <v>70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 t="s">
        <v>70</v>
      </c>
      <c r="AT1147">
        <v>-3.4</v>
      </c>
      <c r="AU1147">
        <v>-0.68</v>
      </c>
      <c r="AV1147">
        <v>0</v>
      </c>
      <c r="AW1147" t="s">
        <v>70</v>
      </c>
      <c r="AX1147">
        <v>0</v>
      </c>
      <c r="AY1147" t="s">
        <v>70</v>
      </c>
      <c r="AZ1147" t="s">
        <v>70</v>
      </c>
      <c r="BA1147" t="s">
        <v>70</v>
      </c>
      <c r="BB1147" t="s">
        <v>70</v>
      </c>
      <c r="BC1147" t="s">
        <v>83</v>
      </c>
      <c r="BD1147" t="s">
        <v>70</v>
      </c>
      <c r="BE1147">
        <v>0</v>
      </c>
      <c r="BF1147">
        <v>0</v>
      </c>
      <c r="BG1147">
        <v>4.08</v>
      </c>
      <c r="BH1147" t="s">
        <v>1975</v>
      </c>
      <c r="BI1147" t="s">
        <v>70</v>
      </c>
      <c r="BJ1147">
        <v>0</v>
      </c>
      <c r="BK1147">
        <v>0</v>
      </c>
      <c r="BL1147">
        <v>0</v>
      </c>
      <c r="BM1147" t="s">
        <v>1976</v>
      </c>
      <c r="BN1147">
        <v>1</v>
      </c>
    </row>
    <row r="1148" spans="1:66" x14ac:dyDescent="0.2">
      <c r="A1148">
        <v>448912706</v>
      </c>
      <c r="B1148" t="s">
        <v>66</v>
      </c>
      <c r="C1148" t="s">
        <v>67</v>
      </c>
      <c r="D1148" t="s">
        <v>68</v>
      </c>
      <c r="E1148" t="s">
        <v>69</v>
      </c>
      <c r="F1148" t="s">
        <v>70</v>
      </c>
      <c r="G1148">
        <v>3036017656780</v>
      </c>
      <c r="H1148">
        <v>0</v>
      </c>
      <c r="I1148" t="s">
        <v>70</v>
      </c>
      <c r="J1148">
        <v>0</v>
      </c>
      <c r="K1148" t="s">
        <v>70</v>
      </c>
      <c r="L1148" t="s">
        <v>70</v>
      </c>
      <c r="M1148" t="s">
        <v>70</v>
      </c>
      <c r="N1148" t="s">
        <v>89</v>
      </c>
      <c r="O1148" t="s">
        <v>70</v>
      </c>
      <c r="P1148">
        <v>2</v>
      </c>
      <c r="Q1148">
        <v>0</v>
      </c>
      <c r="R1148">
        <v>0</v>
      </c>
      <c r="S1148">
        <v>0</v>
      </c>
      <c r="T1148">
        <v>0</v>
      </c>
      <c r="U1148" t="s">
        <v>70</v>
      </c>
      <c r="V1148" t="s">
        <v>768</v>
      </c>
      <c r="W1148" t="s">
        <v>1938</v>
      </c>
      <c r="X1148" t="s">
        <v>1938</v>
      </c>
      <c r="Y1148" t="s">
        <v>1384</v>
      </c>
      <c r="Z1148">
        <v>36460740009</v>
      </c>
      <c r="AA1148">
        <v>0</v>
      </c>
      <c r="AB1148">
        <v>0</v>
      </c>
      <c r="AC1148">
        <v>0</v>
      </c>
      <c r="AD1148">
        <v>0</v>
      </c>
      <c r="AE1148" t="s">
        <v>70</v>
      </c>
      <c r="AF1148">
        <v>0</v>
      </c>
      <c r="AG1148">
        <v>0</v>
      </c>
      <c r="AH1148" t="s">
        <v>70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 t="s">
        <v>70</v>
      </c>
      <c r="AT1148">
        <v>-2.1333333333333333</v>
      </c>
      <c r="AU1148">
        <v>-0.43</v>
      </c>
      <c r="AV1148">
        <v>0</v>
      </c>
      <c r="AW1148" t="s">
        <v>70</v>
      </c>
      <c r="AX1148">
        <v>0</v>
      </c>
      <c r="AY1148" t="s">
        <v>70</v>
      </c>
      <c r="AZ1148" t="s">
        <v>70</v>
      </c>
      <c r="BA1148" t="s">
        <v>70</v>
      </c>
      <c r="BB1148" t="s">
        <v>70</v>
      </c>
      <c r="BC1148" t="s">
        <v>83</v>
      </c>
      <c r="BD1148" t="s">
        <v>70</v>
      </c>
      <c r="BE1148">
        <v>0</v>
      </c>
      <c r="BF1148">
        <v>0</v>
      </c>
      <c r="BG1148">
        <v>2.56</v>
      </c>
      <c r="BH1148" t="s">
        <v>1977</v>
      </c>
      <c r="BI1148" t="s">
        <v>70</v>
      </c>
      <c r="BJ1148">
        <v>0</v>
      </c>
      <c r="BK1148">
        <v>0</v>
      </c>
      <c r="BL1148">
        <v>0</v>
      </c>
      <c r="BM1148" t="s">
        <v>1543</v>
      </c>
      <c r="BN1148">
        <v>1</v>
      </c>
    </row>
    <row r="1149" spans="1:66" x14ac:dyDescent="0.2">
      <c r="A1149">
        <v>448912706</v>
      </c>
      <c r="B1149" t="s">
        <v>66</v>
      </c>
      <c r="C1149" t="s">
        <v>67</v>
      </c>
      <c r="D1149" t="s">
        <v>68</v>
      </c>
      <c r="E1149" t="s">
        <v>69</v>
      </c>
      <c r="F1149" t="s">
        <v>70</v>
      </c>
      <c r="G1149">
        <v>3036017656781</v>
      </c>
      <c r="H1149">
        <v>0</v>
      </c>
      <c r="I1149" t="s">
        <v>70</v>
      </c>
      <c r="J1149">
        <v>0</v>
      </c>
      <c r="K1149" t="s">
        <v>70</v>
      </c>
      <c r="L1149" t="s">
        <v>70</v>
      </c>
      <c r="M1149" t="s">
        <v>70</v>
      </c>
      <c r="N1149" t="s">
        <v>205</v>
      </c>
      <c r="O1149" t="s">
        <v>70</v>
      </c>
      <c r="P1149">
        <v>2</v>
      </c>
      <c r="Q1149">
        <v>0</v>
      </c>
      <c r="R1149">
        <v>0</v>
      </c>
      <c r="S1149">
        <v>0</v>
      </c>
      <c r="T1149">
        <v>0</v>
      </c>
      <c r="U1149" t="s">
        <v>70</v>
      </c>
      <c r="V1149" t="s">
        <v>768</v>
      </c>
      <c r="W1149" t="s">
        <v>1938</v>
      </c>
      <c r="X1149" t="s">
        <v>1938</v>
      </c>
      <c r="Y1149" t="s">
        <v>1384</v>
      </c>
      <c r="Z1149">
        <v>33113849684</v>
      </c>
      <c r="AA1149">
        <v>0</v>
      </c>
      <c r="AB1149">
        <v>0</v>
      </c>
      <c r="AC1149">
        <v>0</v>
      </c>
      <c r="AD1149">
        <v>0</v>
      </c>
      <c r="AE1149" t="s">
        <v>70</v>
      </c>
      <c r="AF1149">
        <v>0</v>
      </c>
      <c r="AG1149">
        <v>0</v>
      </c>
      <c r="AH1149" t="s">
        <v>70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 t="s">
        <v>70</v>
      </c>
      <c r="AT1149">
        <v>-2.5833333333333335</v>
      </c>
      <c r="AU1149">
        <v>-0.52</v>
      </c>
      <c r="AV1149">
        <v>0</v>
      </c>
      <c r="AW1149" t="s">
        <v>70</v>
      </c>
      <c r="AX1149">
        <v>0</v>
      </c>
      <c r="AY1149" t="s">
        <v>70</v>
      </c>
      <c r="AZ1149" t="s">
        <v>70</v>
      </c>
      <c r="BA1149" t="s">
        <v>70</v>
      </c>
      <c r="BB1149" t="s">
        <v>70</v>
      </c>
      <c r="BC1149" t="s">
        <v>83</v>
      </c>
      <c r="BD1149" t="s">
        <v>70</v>
      </c>
      <c r="BE1149">
        <v>0</v>
      </c>
      <c r="BF1149">
        <v>0</v>
      </c>
      <c r="BG1149">
        <v>3.1</v>
      </c>
      <c r="BH1149" t="s">
        <v>70</v>
      </c>
      <c r="BI1149" t="s">
        <v>70</v>
      </c>
      <c r="BJ1149">
        <v>0</v>
      </c>
      <c r="BK1149">
        <v>0</v>
      </c>
      <c r="BL1149">
        <v>0</v>
      </c>
      <c r="BM1149" t="s">
        <v>1978</v>
      </c>
      <c r="BN1149">
        <v>1</v>
      </c>
    </row>
    <row r="1150" spans="1:66" x14ac:dyDescent="0.2">
      <c r="A1150">
        <v>448912706</v>
      </c>
      <c r="B1150" t="s">
        <v>66</v>
      </c>
      <c r="C1150" t="s">
        <v>67</v>
      </c>
      <c r="D1150" t="s">
        <v>68</v>
      </c>
      <c r="E1150" t="s">
        <v>69</v>
      </c>
      <c r="F1150" t="s">
        <v>70</v>
      </c>
      <c r="G1150">
        <v>3036017656782</v>
      </c>
      <c r="H1150">
        <v>0</v>
      </c>
      <c r="I1150" t="s">
        <v>70</v>
      </c>
      <c r="J1150">
        <v>0</v>
      </c>
      <c r="K1150" t="s">
        <v>70</v>
      </c>
      <c r="L1150" t="s">
        <v>70</v>
      </c>
      <c r="M1150" t="s">
        <v>70</v>
      </c>
      <c r="N1150" t="s">
        <v>147</v>
      </c>
      <c r="O1150" t="s">
        <v>70</v>
      </c>
      <c r="P1150">
        <v>2</v>
      </c>
      <c r="Q1150">
        <v>0</v>
      </c>
      <c r="R1150">
        <v>0</v>
      </c>
      <c r="S1150">
        <v>0</v>
      </c>
      <c r="T1150">
        <v>0</v>
      </c>
      <c r="U1150" t="s">
        <v>70</v>
      </c>
      <c r="V1150" t="s">
        <v>768</v>
      </c>
      <c r="W1150" t="s">
        <v>1938</v>
      </c>
      <c r="X1150" t="s">
        <v>1938</v>
      </c>
      <c r="Y1150" t="s">
        <v>1384</v>
      </c>
      <c r="Z1150">
        <v>34578244277</v>
      </c>
      <c r="AA1150">
        <v>0</v>
      </c>
      <c r="AB1150">
        <v>0</v>
      </c>
      <c r="AC1150">
        <v>0</v>
      </c>
      <c r="AD1150">
        <v>0</v>
      </c>
      <c r="AE1150" t="s">
        <v>70</v>
      </c>
      <c r="AF1150">
        <v>0</v>
      </c>
      <c r="AG1150">
        <v>0</v>
      </c>
      <c r="AH1150" t="s">
        <v>70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 t="s">
        <v>70</v>
      </c>
      <c r="AT1150">
        <v>-1.6083333333333334</v>
      </c>
      <c r="AU1150">
        <v>-0.32</v>
      </c>
      <c r="AV1150">
        <v>0</v>
      </c>
      <c r="AW1150" t="s">
        <v>70</v>
      </c>
      <c r="AX1150">
        <v>0</v>
      </c>
      <c r="AY1150" t="s">
        <v>70</v>
      </c>
      <c r="AZ1150" t="s">
        <v>70</v>
      </c>
      <c r="BA1150" t="s">
        <v>70</v>
      </c>
      <c r="BB1150" t="s">
        <v>70</v>
      </c>
      <c r="BC1150" t="s">
        <v>83</v>
      </c>
      <c r="BD1150" t="s">
        <v>70</v>
      </c>
      <c r="BE1150">
        <v>0</v>
      </c>
      <c r="BF1150">
        <v>0</v>
      </c>
      <c r="BG1150">
        <v>1.93</v>
      </c>
      <c r="BH1150" t="s">
        <v>841</v>
      </c>
      <c r="BI1150" t="s">
        <v>70</v>
      </c>
      <c r="BJ1150">
        <v>0</v>
      </c>
      <c r="BK1150">
        <v>0</v>
      </c>
      <c r="BL1150">
        <v>0</v>
      </c>
      <c r="BM1150" t="s">
        <v>842</v>
      </c>
      <c r="BN1150">
        <v>1</v>
      </c>
    </row>
    <row r="1151" spans="1:66" x14ac:dyDescent="0.2">
      <c r="A1151">
        <v>448912706</v>
      </c>
      <c r="B1151" t="s">
        <v>66</v>
      </c>
      <c r="C1151" t="s">
        <v>67</v>
      </c>
      <c r="D1151" t="s">
        <v>68</v>
      </c>
      <c r="E1151" t="s">
        <v>69</v>
      </c>
      <c r="F1151" t="s">
        <v>70</v>
      </c>
      <c r="G1151">
        <v>3036017656783</v>
      </c>
      <c r="H1151">
        <v>0</v>
      </c>
      <c r="I1151" t="s">
        <v>70</v>
      </c>
      <c r="J1151">
        <v>0</v>
      </c>
      <c r="K1151" t="s">
        <v>70</v>
      </c>
      <c r="L1151" t="s">
        <v>70</v>
      </c>
      <c r="M1151" t="s">
        <v>70</v>
      </c>
      <c r="N1151" t="s">
        <v>110</v>
      </c>
      <c r="O1151" t="s">
        <v>70</v>
      </c>
      <c r="P1151">
        <v>2</v>
      </c>
      <c r="Q1151">
        <v>0</v>
      </c>
      <c r="R1151">
        <v>0</v>
      </c>
      <c r="S1151">
        <v>0</v>
      </c>
      <c r="T1151">
        <v>0</v>
      </c>
      <c r="U1151" t="s">
        <v>70</v>
      </c>
      <c r="V1151" t="s">
        <v>768</v>
      </c>
      <c r="W1151" t="s">
        <v>1938</v>
      </c>
      <c r="X1151" t="s">
        <v>1938</v>
      </c>
      <c r="Y1151" t="s">
        <v>1384</v>
      </c>
      <c r="Z1151">
        <v>33113846760</v>
      </c>
      <c r="AA1151">
        <v>0</v>
      </c>
      <c r="AB1151">
        <v>0</v>
      </c>
      <c r="AC1151">
        <v>0</v>
      </c>
      <c r="AD1151">
        <v>0</v>
      </c>
      <c r="AE1151" t="s">
        <v>70</v>
      </c>
      <c r="AF1151">
        <v>0</v>
      </c>
      <c r="AG1151">
        <v>0</v>
      </c>
      <c r="AH1151" t="s">
        <v>70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 t="s">
        <v>70</v>
      </c>
      <c r="AT1151">
        <v>-0.79166666666666674</v>
      </c>
      <c r="AU1151">
        <v>-0.16</v>
      </c>
      <c r="AV1151">
        <v>0</v>
      </c>
      <c r="AW1151" t="s">
        <v>70</v>
      </c>
      <c r="AX1151">
        <v>0</v>
      </c>
      <c r="AY1151" t="s">
        <v>70</v>
      </c>
      <c r="AZ1151" t="s">
        <v>70</v>
      </c>
      <c r="BA1151" t="s">
        <v>70</v>
      </c>
      <c r="BB1151" t="s">
        <v>70</v>
      </c>
      <c r="BC1151" t="s">
        <v>83</v>
      </c>
      <c r="BD1151" t="s">
        <v>70</v>
      </c>
      <c r="BE1151">
        <v>0</v>
      </c>
      <c r="BF1151">
        <v>0</v>
      </c>
      <c r="BG1151">
        <v>0.95</v>
      </c>
      <c r="BH1151" t="s">
        <v>1979</v>
      </c>
      <c r="BI1151" t="s">
        <v>70</v>
      </c>
      <c r="BJ1151">
        <v>0</v>
      </c>
      <c r="BK1151">
        <v>0</v>
      </c>
      <c r="BL1151">
        <v>0</v>
      </c>
      <c r="BM1151" t="s">
        <v>1980</v>
      </c>
      <c r="BN1151">
        <v>1</v>
      </c>
    </row>
    <row r="1152" spans="1:66" x14ac:dyDescent="0.2">
      <c r="A1152">
        <v>448912706</v>
      </c>
      <c r="B1152" t="s">
        <v>66</v>
      </c>
      <c r="C1152" t="s">
        <v>67</v>
      </c>
      <c r="D1152" t="s">
        <v>68</v>
      </c>
      <c r="E1152" t="s">
        <v>69</v>
      </c>
      <c r="F1152" t="s">
        <v>70</v>
      </c>
      <c r="G1152">
        <v>3036017656784</v>
      </c>
      <c r="H1152">
        <v>0</v>
      </c>
      <c r="I1152" t="s">
        <v>70</v>
      </c>
      <c r="J1152">
        <v>0</v>
      </c>
      <c r="K1152" t="s">
        <v>70</v>
      </c>
      <c r="L1152" t="s">
        <v>70</v>
      </c>
      <c r="M1152" t="s">
        <v>70</v>
      </c>
      <c r="N1152" t="s">
        <v>876</v>
      </c>
      <c r="O1152" t="s">
        <v>70</v>
      </c>
      <c r="P1152">
        <v>2</v>
      </c>
      <c r="Q1152">
        <v>0</v>
      </c>
      <c r="R1152">
        <v>0</v>
      </c>
      <c r="S1152">
        <v>0</v>
      </c>
      <c r="T1152">
        <v>0</v>
      </c>
      <c r="U1152" t="s">
        <v>70</v>
      </c>
      <c r="V1152" t="s">
        <v>768</v>
      </c>
      <c r="W1152" t="s">
        <v>1938</v>
      </c>
      <c r="X1152" t="s">
        <v>1938</v>
      </c>
      <c r="Y1152" t="s">
        <v>1384</v>
      </c>
      <c r="Z1152">
        <v>28937509730</v>
      </c>
      <c r="AA1152">
        <v>0</v>
      </c>
      <c r="AB1152">
        <v>0</v>
      </c>
      <c r="AC1152">
        <v>0</v>
      </c>
      <c r="AD1152">
        <v>0</v>
      </c>
      <c r="AE1152" t="s">
        <v>70</v>
      </c>
      <c r="AF1152">
        <v>0</v>
      </c>
      <c r="AG1152">
        <v>0</v>
      </c>
      <c r="AH1152" t="s">
        <v>70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 t="s">
        <v>70</v>
      </c>
      <c r="AT1152">
        <v>-1.7749999999999999</v>
      </c>
      <c r="AU1152">
        <v>-0.36</v>
      </c>
      <c r="AV1152">
        <v>0</v>
      </c>
      <c r="AW1152" t="s">
        <v>70</v>
      </c>
      <c r="AX1152">
        <v>0</v>
      </c>
      <c r="AY1152" t="s">
        <v>70</v>
      </c>
      <c r="AZ1152" t="s">
        <v>70</v>
      </c>
      <c r="BA1152" t="s">
        <v>70</v>
      </c>
      <c r="BB1152" t="s">
        <v>70</v>
      </c>
      <c r="BC1152" t="s">
        <v>83</v>
      </c>
      <c r="BD1152" t="s">
        <v>70</v>
      </c>
      <c r="BE1152">
        <v>0</v>
      </c>
      <c r="BF1152">
        <v>0</v>
      </c>
      <c r="BG1152">
        <v>2.13</v>
      </c>
      <c r="BH1152" t="s">
        <v>875</v>
      </c>
      <c r="BI1152" t="s">
        <v>70</v>
      </c>
      <c r="BJ1152">
        <v>0</v>
      </c>
      <c r="BK1152">
        <v>0</v>
      </c>
      <c r="BL1152">
        <v>0</v>
      </c>
      <c r="BM1152" t="s">
        <v>1981</v>
      </c>
      <c r="BN1152">
        <v>1</v>
      </c>
    </row>
    <row r="1153" spans="1:66" x14ac:dyDescent="0.2">
      <c r="A1153">
        <v>448912706</v>
      </c>
      <c r="B1153" t="s">
        <v>66</v>
      </c>
      <c r="C1153" t="s">
        <v>67</v>
      </c>
      <c r="D1153" t="s">
        <v>68</v>
      </c>
      <c r="E1153" t="s">
        <v>69</v>
      </c>
      <c r="F1153" t="s">
        <v>70</v>
      </c>
      <c r="G1153">
        <v>3036017656785</v>
      </c>
      <c r="H1153">
        <v>0</v>
      </c>
      <c r="I1153" t="s">
        <v>70</v>
      </c>
      <c r="J1153">
        <v>0</v>
      </c>
      <c r="K1153" t="s">
        <v>70</v>
      </c>
      <c r="L1153" t="s">
        <v>70</v>
      </c>
      <c r="M1153" t="s">
        <v>70</v>
      </c>
      <c r="N1153" t="s">
        <v>426</v>
      </c>
      <c r="O1153" t="s">
        <v>70</v>
      </c>
      <c r="P1153">
        <v>2</v>
      </c>
      <c r="Q1153">
        <v>0</v>
      </c>
      <c r="R1153">
        <v>0</v>
      </c>
      <c r="S1153">
        <v>0</v>
      </c>
      <c r="T1153">
        <v>0</v>
      </c>
      <c r="U1153" t="s">
        <v>70</v>
      </c>
      <c r="V1153" t="s">
        <v>768</v>
      </c>
      <c r="W1153" t="s">
        <v>1938</v>
      </c>
      <c r="X1153" t="s">
        <v>1938</v>
      </c>
      <c r="Y1153" t="s">
        <v>1384</v>
      </c>
      <c r="Z1153">
        <v>34734901096</v>
      </c>
      <c r="AA1153">
        <v>0</v>
      </c>
      <c r="AB1153">
        <v>0</v>
      </c>
      <c r="AC1153">
        <v>0</v>
      </c>
      <c r="AD1153">
        <v>0</v>
      </c>
      <c r="AE1153" t="s">
        <v>70</v>
      </c>
      <c r="AF1153">
        <v>0</v>
      </c>
      <c r="AG1153">
        <v>0</v>
      </c>
      <c r="AH1153" t="s">
        <v>70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 t="s">
        <v>70</v>
      </c>
      <c r="AT1153">
        <v>-1.4</v>
      </c>
      <c r="AU1153">
        <v>-0.28000000000000003</v>
      </c>
      <c r="AV1153">
        <v>0</v>
      </c>
      <c r="AW1153" t="s">
        <v>70</v>
      </c>
      <c r="AX1153">
        <v>0</v>
      </c>
      <c r="AY1153" t="s">
        <v>70</v>
      </c>
      <c r="AZ1153" t="s">
        <v>70</v>
      </c>
      <c r="BA1153" t="s">
        <v>70</v>
      </c>
      <c r="BB1153" t="s">
        <v>70</v>
      </c>
      <c r="BC1153" t="s">
        <v>83</v>
      </c>
      <c r="BD1153" t="s">
        <v>70</v>
      </c>
      <c r="BE1153">
        <v>0</v>
      </c>
      <c r="BF1153">
        <v>0</v>
      </c>
      <c r="BG1153">
        <v>1.68</v>
      </c>
      <c r="BH1153" t="s">
        <v>812</v>
      </c>
      <c r="BI1153" t="s">
        <v>70</v>
      </c>
      <c r="BJ1153">
        <v>0</v>
      </c>
      <c r="BK1153">
        <v>0</v>
      </c>
      <c r="BL1153">
        <v>0</v>
      </c>
      <c r="BM1153" t="s">
        <v>813</v>
      </c>
      <c r="BN1153">
        <v>1</v>
      </c>
    </row>
    <row r="1154" spans="1:66" x14ac:dyDescent="0.2">
      <c r="A1154">
        <v>448912706</v>
      </c>
      <c r="B1154" t="s">
        <v>66</v>
      </c>
      <c r="C1154" t="s">
        <v>67</v>
      </c>
      <c r="D1154" t="s">
        <v>68</v>
      </c>
      <c r="E1154" t="s">
        <v>69</v>
      </c>
      <c r="F1154" t="s">
        <v>70</v>
      </c>
      <c r="G1154">
        <v>3036017656786</v>
      </c>
      <c r="H1154">
        <v>0</v>
      </c>
      <c r="I1154" t="s">
        <v>70</v>
      </c>
      <c r="J1154">
        <v>0</v>
      </c>
      <c r="K1154" t="s">
        <v>70</v>
      </c>
      <c r="L1154" t="s">
        <v>70</v>
      </c>
      <c r="M1154" t="s">
        <v>70</v>
      </c>
      <c r="N1154" t="s">
        <v>205</v>
      </c>
      <c r="O1154" t="s">
        <v>70</v>
      </c>
      <c r="P1154">
        <v>2</v>
      </c>
      <c r="Q1154">
        <v>0</v>
      </c>
      <c r="R1154">
        <v>0</v>
      </c>
      <c r="S1154">
        <v>0</v>
      </c>
      <c r="T1154">
        <v>0</v>
      </c>
      <c r="U1154" t="s">
        <v>70</v>
      </c>
      <c r="V1154" t="s">
        <v>768</v>
      </c>
      <c r="W1154" t="s">
        <v>1938</v>
      </c>
      <c r="X1154" t="s">
        <v>1938</v>
      </c>
      <c r="Y1154" t="s">
        <v>1384</v>
      </c>
      <c r="Z1154">
        <v>33113849674</v>
      </c>
      <c r="AA1154">
        <v>0</v>
      </c>
      <c r="AB1154">
        <v>0</v>
      </c>
      <c r="AC1154">
        <v>0</v>
      </c>
      <c r="AD1154">
        <v>0</v>
      </c>
      <c r="AE1154" t="s">
        <v>70</v>
      </c>
      <c r="AF1154">
        <v>0</v>
      </c>
      <c r="AG1154">
        <v>0</v>
      </c>
      <c r="AH1154" t="s">
        <v>70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 t="s">
        <v>70</v>
      </c>
      <c r="AT1154">
        <v>-7.9833333333333334</v>
      </c>
      <c r="AU1154">
        <v>-1.6</v>
      </c>
      <c r="AV1154">
        <v>0</v>
      </c>
      <c r="AW1154" t="s">
        <v>70</v>
      </c>
      <c r="AX1154">
        <v>0</v>
      </c>
      <c r="AY1154" t="s">
        <v>70</v>
      </c>
      <c r="AZ1154" t="s">
        <v>70</v>
      </c>
      <c r="BA1154" t="s">
        <v>70</v>
      </c>
      <c r="BB1154" t="s">
        <v>70</v>
      </c>
      <c r="BC1154" t="s">
        <v>83</v>
      </c>
      <c r="BD1154" t="s">
        <v>70</v>
      </c>
      <c r="BE1154">
        <v>0</v>
      </c>
      <c r="BF1154">
        <v>0</v>
      </c>
      <c r="BG1154">
        <v>9.58</v>
      </c>
      <c r="BH1154" t="s">
        <v>1982</v>
      </c>
      <c r="BI1154" t="s">
        <v>70</v>
      </c>
      <c r="BJ1154">
        <v>0</v>
      </c>
      <c r="BK1154">
        <v>0</v>
      </c>
      <c r="BL1154">
        <v>0</v>
      </c>
      <c r="BM1154" t="s">
        <v>1983</v>
      </c>
      <c r="BN1154">
        <v>1</v>
      </c>
    </row>
    <row r="1155" spans="1:66" x14ac:dyDescent="0.2">
      <c r="A1155">
        <v>448912706</v>
      </c>
      <c r="B1155" t="s">
        <v>66</v>
      </c>
      <c r="C1155" t="s">
        <v>67</v>
      </c>
      <c r="D1155" t="s">
        <v>68</v>
      </c>
      <c r="E1155" t="s">
        <v>69</v>
      </c>
      <c r="F1155" t="s">
        <v>70</v>
      </c>
      <c r="G1155">
        <v>3036017656787</v>
      </c>
      <c r="H1155">
        <v>0</v>
      </c>
      <c r="I1155" t="s">
        <v>70</v>
      </c>
      <c r="J1155">
        <v>0</v>
      </c>
      <c r="K1155" t="s">
        <v>70</v>
      </c>
      <c r="L1155" t="s">
        <v>70</v>
      </c>
      <c r="M1155" t="s">
        <v>70</v>
      </c>
      <c r="N1155" t="s">
        <v>95</v>
      </c>
      <c r="O1155" t="s">
        <v>70</v>
      </c>
      <c r="P1155">
        <v>2</v>
      </c>
      <c r="Q1155">
        <v>0</v>
      </c>
      <c r="R1155">
        <v>0</v>
      </c>
      <c r="S1155">
        <v>0</v>
      </c>
      <c r="T1155">
        <v>0</v>
      </c>
      <c r="U1155" t="s">
        <v>70</v>
      </c>
      <c r="V1155" t="s">
        <v>768</v>
      </c>
      <c r="W1155" t="s">
        <v>1938</v>
      </c>
      <c r="X1155" t="s">
        <v>1938</v>
      </c>
      <c r="Y1155" t="s">
        <v>1384</v>
      </c>
      <c r="Z1155">
        <v>36445256508</v>
      </c>
      <c r="AA1155">
        <v>0</v>
      </c>
      <c r="AB1155">
        <v>0</v>
      </c>
      <c r="AC1155">
        <v>0</v>
      </c>
      <c r="AD1155">
        <v>0</v>
      </c>
      <c r="AE1155" t="s">
        <v>70</v>
      </c>
      <c r="AF1155">
        <v>0</v>
      </c>
      <c r="AG1155">
        <v>0</v>
      </c>
      <c r="AH1155" t="s">
        <v>70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 t="s">
        <v>70</v>
      </c>
      <c r="AT1155">
        <v>-1.425</v>
      </c>
      <c r="AU1155">
        <v>-0.28999999999999998</v>
      </c>
      <c r="AV1155">
        <v>0</v>
      </c>
      <c r="AW1155" t="s">
        <v>70</v>
      </c>
      <c r="AX1155">
        <v>0</v>
      </c>
      <c r="AY1155" t="s">
        <v>70</v>
      </c>
      <c r="AZ1155" t="s">
        <v>70</v>
      </c>
      <c r="BA1155" t="s">
        <v>70</v>
      </c>
      <c r="BB1155" t="s">
        <v>70</v>
      </c>
      <c r="BC1155" t="s">
        <v>83</v>
      </c>
      <c r="BD1155" t="s">
        <v>70</v>
      </c>
      <c r="BE1155">
        <v>0</v>
      </c>
      <c r="BF1155">
        <v>0</v>
      </c>
      <c r="BG1155">
        <v>1.71</v>
      </c>
      <c r="BH1155" t="s">
        <v>843</v>
      </c>
      <c r="BI1155" t="s">
        <v>70</v>
      </c>
      <c r="BJ1155">
        <v>0</v>
      </c>
      <c r="BK1155">
        <v>0</v>
      </c>
      <c r="BL1155">
        <v>0</v>
      </c>
      <c r="BM1155" t="s">
        <v>1984</v>
      </c>
      <c r="BN1155">
        <v>1</v>
      </c>
    </row>
    <row r="1156" spans="1:66" x14ac:dyDescent="0.2">
      <c r="A1156">
        <v>448912706</v>
      </c>
      <c r="B1156" t="s">
        <v>66</v>
      </c>
      <c r="C1156" t="s">
        <v>67</v>
      </c>
      <c r="D1156" t="s">
        <v>68</v>
      </c>
      <c r="E1156" t="s">
        <v>69</v>
      </c>
      <c r="F1156" t="s">
        <v>70</v>
      </c>
      <c r="G1156">
        <v>3036017656788</v>
      </c>
      <c r="H1156">
        <v>0</v>
      </c>
      <c r="I1156" t="s">
        <v>70</v>
      </c>
      <c r="J1156">
        <v>0</v>
      </c>
      <c r="K1156" t="s">
        <v>70</v>
      </c>
      <c r="L1156" t="s">
        <v>70</v>
      </c>
      <c r="M1156" t="s">
        <v>70</v>
      </c>
      <c r="N1156" t="s">
        <v>95</v>
      </c>
      <c r="O1156" t="s">
        <v>70</v>
      </c>
      <c r="P1156">
        <v>2</v>
      </c>
      <c r="Q1156">
        <v>0</v>
      </c>
      <c r="R1156">
        <v>0</v>
      </c>
      <c r="S1156">
        <v>0</v>
      </c>
      <c r="T1156">
        <v>0</v>
      </c>
      <c r="U1156" t="s">
        <v>70</v>
      </c>
      <c r="V1156" t="s">
        <v>768</v>
      </c>
      <c r="W1156" t="s">
        <v>1938</v>
      </c>
      <c r="X1156" t="s">
        <v>1938</v>
      </c>
      <c r="Y1156" t="s">
        <v>1384</v>
      </c>
      <c r="Z1156">
        <v>35101538151</v>
      </c>
      <c r="AA1156">
        <v>0</v>
      </c>
      <c r="AB1156">
        <v>0</v>
      </c>
      <c r="AC1156">
        <v>0</v>
      </c>
      <c r="AD1156">
        <v>0</v>
      </c>
      <c r="AE1156" t="s">
        <v>70</v>
      </c>
      <c r="AF1156">
        <v>0</v>
      </c>
      <c r="AG1156">
        <v>0</v>
      </c>
      <c r="AH1156" t="s">
        <v>70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 t="s">
        <v>70</v>
      </c>
      <c r="AT1156">
        <v>-1.1166666666666667</v>
      </c>
      <c r="AU1156">
        <v>-0.22</v>
      </c>
      <c r="AV1156">
        <v>0</v>
      </c>
      <c r="AW1156" t="s">
        <v>70</v>
      </c>
      <c r="AX1156">
        <v>0</v>
      </c>
      <c r="AY1156" t="s">
        <v>70</v>
      </c>
      <c r="AZ1156" t="s">
        <v>70</v>
      </c>
      <c r="BA1156" t="s">
        <v>70</v>
      </c>
      <c r="BB1156" t="s">
        <v>70</v>
      </c>
      <c r="BC1156" t="s">
        <v>83</v>
      </c>
      <c r="BD1156" t="s">
        <v>70</v>
      </c>
      <c r="BE1156">
        <v>0</v>
      </c>
      <c r="BF1156">
        <v>0</v>
      </c>
      <c r="BG1156">
        <v>1.34</v>
      </c>
      <c r="BH1156" t="s">
        <v>70</v>
      </c>
      <c r="BI1156" t="s">
        <v>70</v>
      </c>
      <c r="BJ1156">
        <v>0</v>
      </c>
      <c r="BK1156">
        <v>0</v>
      </c>
      <c r="BL1156">
        <v>0</v>
      </c>
      <c r="BM1156" t="s">
        <v>1957</v>
      </c>
      <c r="BN1156">
        <v>1</v>
      </c>
    </row>
    <row r="1157" spans="1:66" x14ac:dyDescent="0.2">
      <c r="A1157">
        <v>448912706</v>
      </c>
      <c r="B1157" t="s">
        <v>66</v>
      </c>
      <c r="C1157" t="s">
        <v>67</v>
      </c>
      <c r="D1157" t="s">
        <v>68</v>
      </c>
      <c r="E1157" t="s">
        <v>69</v>
      </c>
      <c r="F1157" t="s">
        <v>70</v>
      </c>
      <c r="G1157">
        <v>3036017656789</v>
      </c>
      <c r="H1157">
        <v>0</v>
      </c>
      <c r="I1157" t="s">
        <v>70</v>
      </c>
      <c r="J1157">
        <v>0</v>
      </c>
      <c r="K1157" t="s">
        <v>70</v>
      </c>
      <c r="L1157" t="s">
        <v>70</v>
      </c>
      <c r="M1157" t="s">
        <v>70</v>
      </c>
      <c r="N1157" t="s">
        <v>125</v>
      </c>
      <c r="O1157" t="s">
        <v>70</v>
      </c>
      <c r="P1157">
        <v>2</v>
      </c>
      <c r="Q1157">
        <v>0</v>
      </c>
      <c r="R1157">
        <v>0</v>
      </c>
      <c r="S1157">
        <v>0</v>
      </c>
      <c r="T1157">
        <v>0</v>
      </c>
      <c r="U1157" t="s">
        <v>70</v>
      </c>
      <c r="V1157" t="s">
        <v>768</v>
      </c>
      <c r="W1157" t="s">
        <v>1938</v>
      </c>
      <c r="X1157" t="s">
        <v>1938</v>
      </c>
      <c r="Y1157" t="s">
        <v>1384</v>
      </c>
      <c r="Z1157">
        <v>34578244819</v>
      </c>
      <c r="AA1157">
        <v>0</v>
      </c>
      <c r="AB1157">
        <v>0</v>
      </c>
      <c r="AC1157">
        <v>0</v>
      </c>
      <c r="AD1157">
        <v>0</v>
      </c>
      <c r="AE1157" t="s">
        <v>70</v>
      </c>
      <c r="AF1157">
        <v>0</v>
      </c>
      <c r="AG1157">
        <v>0</v>
      </c>
      <c r="AH1157" t="s">
        <v>70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 t="s">
        <v>70</v>
      </c>
      <c r="AT1157">
        <v>-6.0583333333333336</v>
      </c>
      <c r="AU1157">
        <v>-1.21</v>
      </c>
      <c r="AV1157">
        <v>0</v>
      </c>
      <c r="AW1157" t="s">
        <v>70</v>
      </c>
      <c r="AX1157">
        <v>0</v>
      </c>
      <c r="AY1157" t="s">
        <v>70</v>
      </c>
      <c r="AZ1157" t="s">
        <v>70</v>
      </c>
      <c r="BA1157" t="s">
        <v>70</v>
      </c>
      <c r="BB1157" t="s">
        <v>70</v>
      </c>
      <c r="BC1157" t="s">
        <v>83</v>
      </c>
      <c r="BD1157" t="s">
        <v>70</v>
      </c>
      <c r="BE1157">
        <v>0</v>
      </c>
      <c r="BF1157">
        <v>0</v>
      </c>
      <c r="BG1157">
        <v>7.27</v>
      </c>
      <c r="BH1157" t="s">
        <v>70</v>
      </c>
      <c r="BI1157" t="s">
        <v>70</v>
      </c>
      <c r="BJ1157">
        <v>0</v>
      </c>
      <c r="BK1157">
        <v>0</v>
      </c>
      <c r="BL1157">
        <v>0</v>
      </c>
      <c r="BM1157" t="s">
        <v>130</v>
      </c>
      <c r="BN1157">
        <v>1</v>
      </c>
    </row>
    <row r="1158" spans="1:66" x14ac:dyDescent="0.2">
      <c r="A1158">
        <v>448912706</v>
      </c>
      <c r="B1158" t="s">
        <v>66</v>
      </c>
      <c r="C1158" t="s">
        <v>67</v>
      </c>
      <c r="D1158" t="s">
        <v>68</v>
      </c>
      <c r="E1158" t="s">
        <v>69</v>
      </c>
      <c r="F1158" t="s">
        <v>70</v>
      </c>
      <c r="G1158">
        <v>3036017656790</v>
      </c>
      <c r="H1158">
        <v>0</v>
      </c>
      <c r="I1158" t="s">
        <v>70</v>
      </c>
      <c r="J1158">
        <v>0</v>
      </c>
      <c r="K1158" t="s">
        <v>70</v>
      </c>
      <c r="L1158" t="s">
        <v>70</v>
      </c>
      <c r="M1158" t="s">
        <v>70</v>
      </c>
      <c r="N1158" t="s">
        <v>165</v>
      </c>
      <c r="O1158" t="s">
        <v>70</v>
      </c>
      <c r="P1158">
        <v>2</v>
      </c>
      <c r="Q1158">
        <v>0</v>
      </c>
      <c r="R1158">
        <v>0</v>
      </c>
      <c r="S1158">
        <v>0</v>
      </c>
      <c r="T1158">
        <v>0</v>
      </c>
      <c r="U1158" t="s">
        <v>70</v>
      </c>
      <c r="V1158" t="s">
        <v>768</v>
      </c>
      <c r="W1158" t="s">
        <v>1938</v>
      </c>
      <c r="X1158" t="s">
        <v>1938</v>
      </c>
      <c r="Y1158" t="s">
        <v>1384</v>
      </c>
      <c r="Z1158">
        <v>34578244591</v>
      </c>
      <c r="AA1158">
        <v>0</v>
      </c>
      <c r="AB1158">
        <v>0</v>
      </c>
      <c r="AC1158">
        <v>0</v>
      </c>
      <c r="AD1158">
        <v>0</v>
      </c>
      <c r="AE1158" t="s">
        <v>70</v>
      </c>
      <c r="AF1158">
        <v>0</v>
      </c>
      <c r="AG1158">
        <v>0</v>
      </c>
      <c r="AH1158" t="s">
        <v>70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 t="s">
        <v>70</v>
      </c>
      <c r="AT1158">
        <v>-1.0166666666666666</v>
      </c>
      <c r="AU1158">
        <v>-0.2</v>
      </c>
      <c r="AV1158">
        <v>0</v>
      </c>
      <c r="AW1158" t="s">
        <v>70</v>
      </c>
      <c r="AX1158">
        <v>0</v>
      </c>
      <c r="AY1158" t="s">
        <v>70</v>
      </c>
      <c r="AZ1158" t="s">
        <v>70</v>
      </c>
      <c r="BA1158" t="s">
        <v>70</v>
      </c>
      <c r="BB1158" t="s">
        <v>70</v>
      </c>
      <c r="BC1158" t="s">
        <v>83</v>
      </c>
      <c r="BD1158" t="s">
        <v>70</v>
      </c>
      <c r="BE1158">
        <v>0</v>
      </c>
      <c r="BF1158">
        <v>0</v>
      </c>
      <c r="BG1158">
        <v>1.22</v>
      </c>
      <c r="BH1158" t="s">
        <v>803</v>
      </c>
      <c r="BI1158" t="s">
        <v>70</v>
      </c>
      <c r="BJ1158">
        <v>0</v>
      </c>
      <c r="BK1158">
        <v>0</v>
      </c>
      <c r="BL1158">
        <v>0</v>
      </c>
      <c r="BM1158" t="s">
        <v>1985</v>
      </c>
      <c r="BN1158">
        <v>1</v>
      </c>
    </row>
    <row r="1159" spans="1:66" x14ac:dyDescent="0.2">
      <c r="A1159">
        <v>448912706</v>
      </c>
      <c r="B1159" t="s">
        <v>66</v>
      </c>
      <c r="C1159" t="s">
        <v>67</v>
      </c>
      <c r="D1159" t="s">
        <v>68</v>
      </c>
      <c r="E1159" t="s">
        <v>69</v>
      </c>
      <c r="F1159" t="s">
        <v>70</v>
      </c>
      <c r="G1159">
        <v>3036017656791</v>
      </c>
      <c r="H1159">
        <v>0</v>
      </c>
      <c r="I1159" t="s">
        <v>70</v>
      </c>
      <c r="J1159">
        <v>0</v>
      </c>
      <c r="K1159" t="s">
        <v>70</v>
      </c>
      <c r="L1159" t="s">
        <v>70</v>
      </c>
      <c r="M1159" t="s">
        <v>70</v>
      </c>
      <c r="N1159" t="s">
        <v>95</v>
      </c>
      <c r="O1159" t="s">
        <v>70</v>
      </c>
      <c r="P1159">
        <v>2</v>
      </c>
      <c r="Q1159">
        <v>0</v>
      </c>
      <c r="R1159">
        <v>0</v>
      </c>
      <c r="S1159">
        <v>0</v>
      </c>
      <c r="T1159">
        <v>0</v>
      </c>
      <c r="U1159" t="s">
        <v>70</v>
      </c>
      <c r="V1159" t="s">
        <v>768</v>
      </c>
      <c r="W1159" t="s">
        <v>1938</v>
      </c>
      <c r="X1159" t="s">
        <v>1938</v>
      </c>
      <c r="Y1159" t="s">
        <v>1384</v>
      </c>
      <c r="Z1159">
        <v>33113849956</v>
      </c>
      <c r="AA1159">
        <v>0</v>
      </c>
      <c r="AB1159">
        <v>0</v>
      </c>
      <c r="AC1159">
        <v>0</v>
      </c>
      <c r="AD1159">
        <v>0</v>
      </c>
      <c r="AE1159" t="s">
        <v>70</v>
      </c>
      <c r="AF1159">
        <v>0</v>
      </c>
      <c r="AG1159">
        <v>0</v>
      </c>
      <c r="AH1159" t="s">
        <v>70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 t="s">
        <v>70</v>
      </c>
      <c r="AT1159">
        <v>-2.3083333333333331</v>
      </c>
      <c r="AU1159">
        <v>-0.46</v>
      </c>
      <c r="AV1159">
        <v>0</v>
      </c>
      <c r="AW1159" t="s">
        <v>70</v>
      </c>
      <c r="AX1159">
        <v>0</v>
      </c>
      <c r="AY1159" t="s">
        <v>70</v>
      </c>
      <c r="AZ1159" t="s">
        <v>70</v>
      </c>
      <c r="BA1159" t="s">
        <v>70</v>
      </c>
      <c r="BB1159" t="s">
        <v>70</v>
      </c>
      <c r="BC1159" t="s">
        <v>83</v>
      </c>
      <c r="BD1159" t="s">
        <v>70</v>
      </c>
      <c r="BE1159">
        <v>0</v>
      </c>
      <c r="BF1159">
        <v>0</v>
      </c>
      <c r="BG1159">
        <v>2.77</v>
      </c>
      <c r="BH1159" t="s">
        <v>1986</v>
      </c>
      <c r="BI1159" t="s">
        <v>70</v>
      </c>
      <c r="BJ1159">
        <v>0</v>
      </c>
      <c r="BK1159">
        <v>0</v>
      </c>
      <c r="BL1159">
        <v>0</v>
      </c>
      <c r="BM1159" t="s">
        <v>1987</v>
      </c>
      <c r="BN1159">
        <v>1</v>
      </c>
    </row>
    <row r="1160" spans="1:66" x14ac:dyDescent="0.2">
      <c r="A1160">
        <v>448912706</v>
      </c>
      <c r="B1160" t="s">
        <v>66</v>
      </c>
      <c r="C1160" t="s">
        <v>67</v>
      </c>
      <c r="D1160" t="s">
        <v>68</v>
      </c>
      <c r="E1160" t="s">
        <v>69</v>
      </c>
      <c r="F1160" t="s">
        <v>70</v>
      </c>
      <c r="G1160">
        <v>3036017656792</v>
      </c>
      <c r="H1160">
        <v>0</v>
      </c>
      <c r="I1160" t="s">
        <v>70</v>
      </c>
      <c r="J1160">
        <v>0</v>
      </c>
      <c r="K1160" t="s">
        <v>70</v>
      </c>
      <c r="L1160" t="s">
        <v>70</v>
      </c>
      <c r="M1160" t="s">
        <v>70</v>
      </c>
      <c r="N1160" t="s">
        <v>89</v>
      </c>
      <c r="O1160" t="s">
        <v>70</v>
      </c>
      <c r="P1160">
        <v>2</v>
      </c>
      <c r="Q1160">
        <v>0</v>
      </c>
      <c r="R1160">
        <v>0</v>
      </c>
      <c r="S1160">
        <v>0</v>
      </c>
      <c r="T1160">
        <v>0</v>
      </c>
      <c r="U1160" t="s">
        <v>70</v>
      </c>
      <c r="V1160" t="s">
        <v>768</v>
      </c>
      <c r="W1160" t="s">
        <v>1938</v>
      </c>
      <c r="X1160" t="s">
        <v>1938</v>
      </c>
      <c r="Y1160" t="s">
        <v>1384</v>
      </c>
      <c r="Z1160">
        <v>34813665617</v>
      </c>
      <c r="AA1160">
        <v>0</v>
      </c>
      <c r="AB1160">
        <v>0</v>
      </c>
      <c r="AC1160">
        <v>0</v>
      </c>
      <c r="AD1160">
        <v>0</v>
      </c>
      <c r="AE1160" t="s">
        <v>70</v>
      </c>
      <c r="AF1160">
        <v>0</v>
      </c>
      <c r="AG1160">
        <v>0</v>
      </c>
      <c r="AH1160" t="s">
        <v>70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 t="s">
        <v>70</v>
      </c>
      <c r="AT1160">
        <v>-2.875</v>
      </c>
      <c r="AU1160">
        <v>-0.57999999999999996</v>
      </c>
      <c r="AV1160">
        <v>0</v>
      </c>
      <c r="AW1160" t="s">
        <v>70</v>
      </c>
      <c r="AX1160">
        <v>0</v>
      </c>
      <c r="AY1160" t="s">
        <v>70</v>
      </c>
      <c r="AZ1160" t="s">
        <v>70</v>
      </c>
      <c r="BA1160" t="s">
        <v>70</v>
      </c>
      <c r="BB1160" t="s">
        <v>70</v>
      </c>
      <c r="BC1160" t="s">
        <v>83</v>
      </c>
      <c r="BD1160" t="s">
        <v>70</v>
      </c>
      <c r="BE1160">
        <v>0</v>
      </c>
      <c r="BF1160">
        <v>0</v>
      </c>
      <c r="BG1160">
        <v>3.45</v>
      </c>
      <c r="BH1160" t="s">
        <v>1988</v>
      </c>
      <c r="BI1160" t="s">
        <v>70</v>
      </c>
      <c r="BJ1160">
        <v>0</v>
      </c>
      <c r="BK1160">
        <v>0</v>
      </c>
      <c r="BL1160">
        <v>0</v>
      </c>
      <c r="BM1160" t="s">
        <v>1396</v>
      </c>
      <c r="BN1160">
        <v>1</v>
      </c>
    </row>
    <row r="1161" spans="1:66" x14ac:dyDescent="0.2">
      <c r="A1161">
        <v>448912706</v>
      </c>
      <c r="B1161" t="s">
        <v>66</v>
      </c>
      <c r="C1161" t="s">
        <v>67</v>
      </c>
      <c r="D1161" t="s">
        <v>68</v>
      </c>
      <c r="E1161" t="s">
        <v>69</v>
      </c>
      <c r="F1161" t="s">
        <v>70</v>
      </c>
      <c r="G1161">
        <v>3036017656793</v>
      </c>
      <c r="H1161">
        <v>0</v>
      </c>
      <c r="I1161" t="s">
        <v>70</v>
      </c>
      <c r="J1161">
        <v>0</v>
      </c>
      <c r="K1161" t="s">
        <v>70</v>
      </c>
      <c r="L1161" t="s">
        <v>70</v>
      </c>
      <c r="M1161" t="s">
        <v>70</v>
      </c>
      <c r="N1161" t="s">
        <v>312</v>
      </c>
      <c r="O1161" t="s">
        <v>70</v>
      </c>
      <c r="P1161">
        <v>2</v>
      </c>
      <c r="Q1161">
        <v>0</v>
      </c>
      <c r="R1161">
        <v>0</v>
      </c>
      <c r="S1161">
        <v>0</v>
      </c>
      <c r="T1161">
        <v>0</v>
      </c>
      <c r="U1161" t="s">
        <v>70</v>
      </c>
      <c r="V1161" t="s">
        <v>768</v>
      </c>
      <c r="W1161" t="s">
        <v>1938</v>
      </c>
      <c r="X1161" t="s">
        <v>1938</v>
      </c>
      <c r="Y1161" t="s">
        <v>1384</v>
      </c>
      <c r="Z1161">
        <v>34813615607</v>
      </c>
      <c r="AA1161">
        <v>0</v>
      </c>
      <c r="AB1161">
        <v>0</v>
      </c>
      <c r="AC1161">
        <v>0</v>
      </c>
      <c r="AD1161">
        <v>0</v>
      </c>
      <c r="AE1161" t="s">
        <v>70</v>
      </c>
      <c r="AF1161">
        <v>0</v>
      </c>
      <c r="AG1161">
        <v>0</v>
      </c>
      <c r="AH1161" t="s">
        <v>70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 t="s">
        <v>70</v>
      </c>
      <c r="AT1161">
        <v>-4.0583333333333336</v>
      </c>
      <c r="AU1161">
        <v>-0.81</v>
      </c>
      <c r="AV1161">
        <v>0</v>
      </c>
      <c r="AW1161" t="s">
        <v>70</v>
      </c>
      <c r="AX1161">
        <v>0</v>
      </c>
      <c r="AY1161" t="s">
        <v>70</v>
      </c>
      <c r="AZ1161" t="s">
        <v>70</v>
      </c>
      <c r="BA1161" t="s">
        <v>70</v>
      </c>
      <c r="BB1161" t="s">
        <v>70</v>
      </c>
      <c r="BC1161" t="s">
        <v>83</v>
      </c>
      <c r="BD1161" t="s">
        <v>70</v>
      </c>
      <c r="BE1161">
        <v>0</v>
      </c>
      <c r="BF1161">
        <v>0</v>
      </c>
      <c r="BG1161">
        <v>4.87</v>
      </c>
      <c r="BH1161" t="s">
        <v>783</v>
      </c>
      <c r="BI1161" t="s">
        <v>70</v>
      </c>
      <c r="BJ1161">
        <v>0</v>
      </c>
      <c r="BK1161">
        <v>0</v>
      </c>
      <c r="BL1161">
        <v>0</v>
      </c>
      <c r="BM1161" t="s">
        <v>1894</v>
      </c>
      <c r="BN1161">
        <v>1</v>
      </c>
    </row>
    <row r="1162" spans="1:66" x14ac:dyDescent="0.2">
      <c r="A1162">
        <v>448912706</v>
      </c>
      <c r="B1162" t="s">
        <v>66</v>
      </c>
      <c r="C1162" t="s">
        <v>67</v>
      </c>
      <c r="D1162" t="s">
        <v>68</v>
      </c>
      <c r="E1162" t="s">
        <v>69</v>
      </c>
      <c r="F1162" t="s">
        <v>70</v>
      </c>
      <c r="G1162">
        <v>3036017656794</v>
      </c>
      <c r="H1162">
        <v>0</v>
      </c>
      <c r="I1162" t="s">
        <v>70</v>
      </c>
      <c r="J1162">
        <v>0</v>
      </c>
      <c r="K1162" t="s">
        <v>70</v>
      </c>
      <c r="L1162" t="s">
        <v>70</v>
      </c>
      <c r="M1162" t="s">
        <v>70</v>
      </c>
      <c r="N1162" t="s">
        <v>226</v>
      </c>
      <c r="O1162" t="s">
        <v>70</v>
      </c>
      <c r="P1162">
        <v>2</v>
      </c>
      <c r="Q1162">
        <v>0</v>
      </c>
      <c r="R1162">
        <v>0</v>
      </c>
      <c r="S1162">
        <v>0</v>
      </c>
      <c r="T1162">
        <v>0</v>
      </c>
      <c r="U1162" t="s">
        <v>70</v>
      </c>
      <c r="V1162" t="s">
        <v>768</v>
      </c>
      <c r="W1162" t="s">
        <v>1938</v>
      </c>
      <c r="X1162" t="s">
        <v>1938</v>
      </c>
      <c r="Y1162" t="s">
        <v>1384</v>
      </c>
      <c r="Z1162">
        <v>29157117394</v>
      </c>
      <c r="AA1162">
        <v>0</v>
      </c>
      <c r="AB1162">
        <v>0</v>
      </c>
      <c r="AC1162">
        <v>0</v>
      </c>
      <c r="AD1162">
        <v>0</v>
      </c>
      <c r="AE1162" t="s">
        <v>70</v>
      </c>
      <c r="AF1162">
        <v>0</v>
      </c>
      <c r="AG1162">
        <v>0</v>
      </c>
      <c r="AH1162" t="s">
        <v>70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 t="s">
        <v>70</v>
      </c>
      <c r="AT1162">
        <v>-1.55</v>
      </c>
      <c r="AU1162">
        <v>-0.31</v>
      </c>
      <c r="AV1162">
        <v>0</v>
      </c>
      <c r="AW1162" t="s">
        <v>70</v>
      </c>
      <c r="AX1162">
        <v>0</v>
      </c>
      <c r="AY1162" t="s">
        <v>70</v>
      </c>
      <c r="AZ1162" t="s">
        <v>70</v>
      </c>
      <c r="BA1162" t="s">
        <v>70</v>
      </c>
      <c r="BB1162" t="s">
        <v>70</v>
      </c>
      <c r="BC1162" t="s">
        <v>83</v>
      </c>
      <c r="BD1162" t="s">
        <v>70</v>
      </c>
      <c r="BE1162">
        <v>0</v>
      </c>
      <c r="BF1162">
        <v>0</v>
      </c>
      <c r="BG1162">
        <v>1.86</v>
      </c>
      <c r="BH1162" t="s">
        <v>70</v>
      </c>
      <c r="BI1162" t="s">
        <v>70</v>
      </c>
      <c r="BJ1162">
        <v>0</v>
      </c>
      <c r="BK1162">
        <v>0</v>
      </c>
      <c r="BL1162">
        <v>0</v>
      </c>
      <c r="BM1162" t="s">
        <v>303</v>
      </c>
      <c r="BN1162">
        <v>1</v>
      </c>
    </row>
    <row r="1163" spans="1:66" x14ac:dyDescent="0.2">
      <c r="A1163">
        <v>448912706</v>
      </c>
      <c r="B1163" t="s">
        <v>66</v>
      </c>
      <c r="C1163" t="s">
        <v>67</v>
      </c>
      <c r="D1163" t="s">
        <v>68</v>
      </c>
      <c r="E1163" t="s">
        <v>69</v>
      </c>
      <c r="F1163" t="s">
        <v>70</v>
      </c>
      <c r="G1163">
        <v>3036017656795</v>
      </c>
      <c r="H1163">
        <v>0</v>
      </c>
      <c r="I1163" t="s">
        <v>70</v>
      </c>
      <c r="J1163">
        <v>0</v>
      </c>
      <c r="K1163" t="s">
        <v>70</v>
      </c>
      <c r="L1163" t="s">
        <v>70</v>
      </c>
      <c r="M1163" t="s">
        <v>70</v>
      </c>
      <c r="N1163" t="s">
        <v>672</v>
      </c>
      <c r="O1163" t="s">
        <v>70</v>
      </c>
      <c r="P1163">
        <v>2</v>
      </c>
      <c r="Q1163">
        <v>0</v>
      </c>
      <c r="R1163">
        <v>0</v>
      </c>
      <c r="S1163">
        <v>0</v>
      </c>
      <c r="T1163">
        <v>0</v>
      </c>
      <c r="U1163" t="s">
        <v>70</v>
      </c>
      <c r="V1163" t="s">
        <v>768</v>
      </c>
      <c r="W1163" t="s">
        <v>1938</v>
      </c>
      <c r="X1163" t="s">
        <v>1938</v>
      </c>
      <c r="Y1163" t="s">
        <v>1384</v>
      </c>
      <c r="Z1163">
        <v>29157239329</v>
      </c>
      <c r="AA1163">
        <v>0</v>
      </c>
      <c r="AB1163">
        <v>0</v>
      </c>
      <c r="AC1163">
        <v>0</v>
      </c>
      <c r="AD1163">
        <v>0</v>
      </c>
      <c r="AE1163" t="s">
        <v>70</v>
      </c>
      <c r="AF1163">
        <v>0</v>
      </c>
      <c r="AG1163">
        <v>0</v>
      </c>
      <c r="AH1163" t="s">
        <v>70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 t="s">
        <v>70</v>
      </c>
      <c r="AT1163">
        <v>-4.125</v>
      </c>
      <c r="AU1163">
        <v>-0.83</v>
      </c>
      <c r="AV1163">
        <v>0</v>
      </c>
      <c r="AW1163" t="s">
        <v>70</v>
      </c>
      <c r="AX1163">
        <v>0</v>
      </c>
      <c r="AY1163" t="s">
        <v>70</v>
      </c>
      <c r="AZ1163" t="s">
        <v>70</v>
      </c>
      <c r="BA1163" t="s">
        <v>70</v>
      </c>
      <c r="BB1163" t="s">
        <v>70</v>
      </c>
      <c r="BC1163" t="s">
        <v>83</v>
      </c>
      <c r="BD1163" t="s">
        <v>70</v>
      </c>
      <c r="BE1163">
        <v>0</v>
      </c>
      <c r="BF1163">
        <v>0</v>
      </c>
      <c r="BG1163">
        <v>4.95</v>
      </c>
      <c r="BH1163" t="s">
        <v>1989</v>
      </c>
      <c r="BI1163" t="s">
        <v>70</v>
      </c>
      <c r="BJ1163">
        <v>0</v>
      </c>
      <c r="BK1163">
        <v>0</v>
      </c>
      <c r="BL1163">
        <v>0</v>
      </c>
      <c r="BM1163" t="s">
        <v>1990</v>
      </c>
      <c r="BN1163">
        <v>1</v>
      </c>
    </row>
    <row r="1164" spans="1:66" x14ac:dyDescent="0.2">
      <c r="A1164">
        <v>448912706</v>
      </c>
      <c r="B1164" t="s">
        <v>66</v>
      </c>
      <c r="C1164" t="s">
        <v>67</v>
      </c>
      <c r="D1164" t="s">
        <v>68</v>
      </c>
      <c r="E1164" t="s">
        <v>69</v>
      </c>
      <c r="F1164" t="s">
        <v>70</v>
      </c>
      <c r="G1164">
        <v>3036017656796</v>
      </c>
      <c r="H1164">
        <v>0</v>
      </c>
      <c r="I1164" t="s">
        <v>70</v>
      </c>
      <c r="J1164">
        <v>0</v>
      </c>
      <c r="K1164" t="s">
        <v>70</v>
      </c>
      <c r="L1164" t="s">
        <v>70</v>
      </c>
      <c r="M1164" t="s">
        <v>70</v>
      </c>
      <c r="N1164" t="s">
        <v>426</v>
      </c>
      <c r="O1164" t="s">
        <v>70</v>
      </c>
      <c r="P1164">
        <v>2</v>
      </c>
      <c r="Q1164">
        <v>0</v>
      </c>
      <c r="R1164">
        <v>0</v>
      </c>
      <c r="S1164">
        <v>0</v>
      </c>
      <c r="T1164">
        <v>0</v>
      </c>
      <c r="U1164" t="s">
        <v>70</v>
      </c>
      <c r="V1164" t="s">
        <v>768</v>
      </c>
      <c r="W1164" t="s">
        <v>1938</v>
      </c>
      <c r="X1164" t="s">
        <v>1938</v>
      </c>
      <c r="Y1164" t="s">
        <v>1384</v>
      </c>
      <c r="Z1164">
        <v>29969287389</v>
      </c>
      <c r="AA1164">
        <v>0</v>
      </c>
      <c r="AB1164">
        <v>0</v>
      </c>
      <c r="AC1164">
        <v>0</v>
      </c>
      <c r="AD1164">
        <v>0</v>
      </c>
      <c r="AE1164" t="s">
        <v>70</v>
      </c>
      <c r="AF1164">
        <v>0</v>
      </c>
      <c r="AG1164">
        <v>0</v>
      </c>
      <c r="AH1164" t="s">
        <v>70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 t="s">
        <v>70</v>
      </c>
      <c r="AT1164">
        <v>-4.125</v>
      </c>
      <c r="AU1164">
        <v>-0.83</v>
      </c>
      <c r="AV1164">
        <v>0</v>
      </c>
      <c r="AW1164" t="s">
        <v>70</v>
      </c>
      <c r="AX1164">
        <v>0</v>
      </c>
      <c r="AY1164" t="s">
        <v>70</v>
      </c>
      <c r="AZ1164" t="s">
        <v>70</v>
      </c>
      <c r="BA1164" t="s">
        <v>70</v>
      </c>
      <c r="BB1164" t="s">
        <v>70</v>
      </c>
      <c r="BC1164" t="s">
        <v>83</v>
      </c>
      <c r="BD1164" t="s">
        <v>70</v>
      </c>
      <c r="BE1164">
        <v>0</v>
      </c>
      <c r="BF1164">
        <v>0</v>
      </c>
      <c r="BG1164">
        <v>4.95</v>
      </c>
      <c r="BH1164" t="s">
        <v>1989</v>
      </c>
      <c r="BI1164" t="s">
        <v>70</v>
      </c>
      <c r="BJ1164">
        <v>0</v>
      </c>
      <c r="BK1164">
        <v>0</v>
      </c>
      <c r="BL1164">
        <v>0</v>
      </c>
      <c r="BM1164" t="s">
        <v>1991</v>
      </c>
      <c r="BN1164">
        <v>1</v>
      </c>
    </row>
    <row r="1165" spans="1:66" x14ac:dyDescent="0.2">
      <c r="A1165">
        <v>448912706</v>
      </c>
      <c r="B1165" t="s">
        <v>66</v>
      </c>
      <c r="C1165" t="s">
        <v>67</v>
      </c>
      <c r="D1165" t="s">
        <v>68</v>
      </c>
      <c r="E1165" t="s">
        <v>69</v>
      </c>
      <c r="F1165" t="s">
        <v>70</v>
      </c>
      <c r="G1165">
        <v>3036017656797</v>
      </c>
      <c r="H1165">
        <v>0</v>
      </c>
      <c r="I1165" t="s">
        <v>70</v>
      </c>
      <c r="J1165">
        <v>0</v>
      </c>
      <c r="K1165" t="s">
        <v>70</v>
      </c>
      <c r="L1165" t="s">
        <v>70</v>
      </c>
      <c r="M1165" t="s">
        <v>70</v>
      </c>
      <c r="N1165" t="s">
        <v>756</v>
      </c>
      <c r="O1165" t="s">
        <v>70</v>
      </c>
      <c r="P1165">
        <v>2</v>
      </c>
      <c r="Q1165">
        <v>0</v>
      </c>
      <c r="R1165">
        <v>0</v>
      </c>
      <c r="S1165">
        <v>0</v>
      </c>
      <c r="T1165">
        <v>0</v>
      </c>
      <c r="U1165" t="s">
        <v>70</v>
      </c>
      <c r="V1165" t="s">
        <v>768</v>
      </c>
      <c r="W1165" t="s">
        <v>1938</v>
      </c>
      <c r="X1165" t="s">
        <v>1938</v>
      </c>
      <c r="Y1165" t="s">
        <v>1384</v>
      </c>
      <c r="Z1165">
        <v>32042457810</v>
      </c>
      <c r="AA1165">
        <v>0</v>
      </c>
      <c r="AB1165">
        <v>0</v>
      </c>
      <c r="AC1165">
        <v>0</v>
      </c>
      <c r="AD1165">
        <v>0</v>
      </c>
      <c r="AE1165" t="s">
        <v>70</v>
      </c>
      <c r="AF1165">
        <v>0</v>
      </c>
      <c r="AG1165">
        <v>0</v>
      </c>
      <c r="AH1165" t="s">
        <v>70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 t="s">
        <v>70</v>
      </c>
      <c r="AT1165">
        <v>-0.9</v>
      </c>
      <c r="AU1165">
        <v>-0.18</v>
      </c>
      <c r="AV1165">
        <v>0</v>
      </c>
      <c r="AW1165" t="s">
        <v>70</v>
      </c>
      <c r="AX1165">
        <v>0</v>
      </c>
      <c r="AY1165" t="s">
        <v>70</v>
      </c>
      <c r="AZ1165" t="s">
        <v>70</v>
      </c>
      <c r="BA1165" t="s">
        <v>70</v>
      </c>
      <c r="BB1165" t="s">
        <v>70</v>
      </c>
      <c r="BC1165" t="s">
        <v>83</v>
      </c>
      <c r="BD1165" t="s">
        <v>70</v>
      </c>
      <c r="BE1165">
        <v>0</v>
      </c>
      <c r="BF1165">
        <v>0</v>
      </c>
      <c r="BG1165">
        <v>1.08</v>
      </c>
      <c r="BH1165" t="s">
        <v>70</v>
      </c>
      <c r="BI1165" t="s">
        <v>70</v>
      </c>
      <c r="BJ1165">
        <v>0</v>
      </c>
      <c r="BK1165">
        <v>0</v>
      </c>
      <c r="BL1165">
        <v>0</v>
      </c>
      <c r="BM1165" t="s">
        <v>1992</v>
      </c>
      <c r="BN1165">
        <v>1</v>
      </c>
    </row>
    <row r="1166" spans="1:66" x14ac:dyDescent="0.2">
      <c r="A1166">
        <v>448912706</v>
      </c>
      <c r="B1166" t="s">
        <v>66</v>
      </c>
      <c r="C1166" t="s">
        <v>67</v>
      </c>
      <c r="D1166" t="s">
        <v>68</v>
      </c>
      <c r="E1166" t="s">
        <v>69</v>
      </c>
      <c r="F1166" t="s">
        <v>70</v>
      </c>
      <c r="G1166">
        <v>3036017656798</v>
      </c>
      <c r="H1166">
        <v>0</v>
      </c>
      <c r="I1166" t="s">
        <v>70</v>
      </c>
      <c r="J1166">
        <v>0</v>
      </c>
      <c r="K1166" t="s">
        <v>70</v>
      </c>
      <c r="L1166" t="s">
        <v>70</v>
      </c>
      <c r="M1166" t="s">
        <v>70</v>
      </c>
      <c r="N1166" t="s">
        <v>205</v>
      </c>
      <c r="O1166" t="s">
        <v>70</v>
      </c>
      <c r="P1166">
        <v>2</v>
      </c>
      <c r="Q1166">
        <v>0</v>
      </c>
      <c r="R1166">
        <v>0</v>
      </c>
      <c r="S1166">
        <v>0</v>
      </c>
      <c r="T1166">
        <v>0</v>
      </c>
      <c r="U1166" t="s">
        <v>70</v>
      </c>
      <c r="V1166" t="s">
        <v>768</v>
      </c>
      <c r="W1166" t="s">
        <v>1938</v>
      </c>
      <c r="X1166" t="s">
        <v>1938</v>
      </c>
      <c r="Y1166" t="s">
        <v>1384</v>
      </c>
      <c r="Z1166">
        <v>33113849688</v>
      </c>
      <c r="AA1166">
        <v>0</v>
      </c>
      <c r="AB1166">
        <v>0</v>
      </c>
      <c r="AC1166">
        <v>0</v>
      </c>
      <c r="AD1166">
        <v>0</v>
      </c>
      <c r="AE1166" t="s">
        <v>70</v>
      </c>
      <c r="AF1166">
        <v>0</v>
      </c>
      <c r="AG1166">
        <v>0</v>
      </c>
      <c r="AH1166" t="s">
        <v>70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 t="s">
        <v>70</v>
      </c>
      <c r="AT1166">
        <v>-2.5</v>
      </c>
      <c r="AU1166">
        <v>-0.5</v>
      </c>
      <c r="AV1166">
        <v>0</v>
      </c>
      <c r="AW1166" t="s">
        <v>70</v>
      </c>
      <c r="AX1166">
        <v>0</v>
      </c>
      <c r="AY1166" t="s">
        <v>70</v>
      </c>
      <c r="AZ1166" t="s">
        <v>70</v>
      </c>
      <c r="BA1166" t="s">
        <v>70</v>
      </c>
      <c r="BB1166" t="s">
        <v>70</v>
      </c>
      <c r="BC1166" t="s">
        <v>83</v>
      </c>
      <c r="BD1166" t="s">
        <v>70</v>
      </c>
      <c r="BE1166">
        <v>0</v>
      </c>
      <c r="BF1166">
        <v>0</v>
      </c>
      <c r="BG1166">
        <v>3</v>
      </c>
      <c r="BH1166" t="s">
        <v>70</v>
      </c>
      <c r="BI1166" t="s">
        <v>70</v>
      </c>
      <c r="BJ1166">
        <v>0</v>
      </c>
      <c r="BK1166">
        <v>0</v>
      </c>
      <c r="BL1166">
        <v>0</v>
      </c>
      <c r="BM1166" t="s">
        <v>1993</v>
      </c>
      <c r="BN1166">
        <v>1</v>
      </c>
    </row>
    <row r="1167" spans="1:66" x14ac:dyDescent="0.2">
      <c r="A1167">
        <v>448912706</v>
      </c>
      <c r="B1167" t="s">
        <v>66</v>
      </c>
      <c r="C1167" t="s">
        <v>67</v>
      </c>
      <c r="D1167" t="s">
        <v>68</v>
      </c>
      <c r="E1167" t="s">
        <v>69</v>
      </c>
      <c r="F1167" t="s">
        <v>70</v>
      </c>
      <c r="G1167">
        <v>3036017656799</v>
      </c>
      <c r="H1167">
        <v>0</v>
      </c>
      <c r="I1167" t="s">
        <v>70</v>
      </c>
      <c r="J1167">
        <v>0</v>
      </c>
      <c r="K1167" t="s">
        <v>70</v>
      </c>
      <c r="L1167" t="s">
        <v>70</v>
      </c>
      <c r="M1167" t="s">
        <v>70</v>
      </c>
      <c r="N1167" t="s">
        <v>1273</v>
      </c>
      <c r="O1167" t="s">
        <v>70</v>
      </c>
      <c r="P1167">
        <v>2</v>
      </c>
      <c r="Q1167">
        <v>0</v>
      </c>
      <c r="R1167">
        <v>0</v>
      </c>
      <c r="S1167">
        <v>0</v>
      </c>
      <c r="T1167">
        <v>0</v>
      </c>
      <c r="U1167" t="s">
        <v>70</v>
      </c>
      <c r="V1167" t="s">
        <v>768</v>
      </c>
      <c r="W1167" t="s">
        <v>1938</v>
      </c>
      <c r="X1167" t="s">
        <v>1938</v>
      </c>
      <c r="Y1167" t="s">
        <v>1384</v>
      </c>
      <c r="Z1167">
        <v>29157238885</v>
      </c>
      <c r="AA1167">
        <v>0</v>
      </c>
      <c r="AB1167">
        <v>0</v>
      </c>
      <c r="AC1167">
        <v>0</v>
      </c>
      <c r="AD1167">
        <v>0</v>
      </c>
      <c r="AE1167" t="s">
        <v>70</v>
      </c>
      <c r="AF1167">
        <v>0</v>
      </c>
      <c r="AG1167">
        <v>0</v>
      </c>
      <c r="AH1167" t="s">
        <v>70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 t="s">
        <v>70</v>
      </c>
      <c r="AT1167">
        <v>-4.1916666666666664</v>
      </c>
      <c r="AU1167">
        <v>-0.84</v>
      </c>
      <c r="AV1167">
        <v>0</v>
      </c>
      <c r="AW1167" t="s">
        <v>70</v>
      </c>
      <c r="AX1167">
        <v>0</v>
      </c>
      <c r="AY1167" t="s">
        <v>70</v>
      </c>
      <c r="AZ1167" t="s">
        <v>70</v>
      </c>
      <c r="BA1167" t="s">
        <v>70</v>
      </c>
      <c r="BB1167" t="s">
        <v>70</v>
      </c>
      <c r="BC1167" t="s">
        <v>83</v>
      </c>
      <c r="BD1167" t="s">
        <v>70</v>
      </c>
      <c r="BE1167">
        <v>0</v>
      </c>
      <c r="BF1167">
        <v>0</v>
      </c>
      <c r="BG1167">
        <v>5.03</v>
      </c>
      <c r="BH1167" t="s">
        <v>829</v>
      </c>
      <c r="BI1167" t="s">
        <v>70</v>
      </c>
      <c r="BJ1167">
        <v>0</v>
      </c>
      <c r="BK1167">
        <v>0</v>
      </c>
      <c r="BL1167">
        <v>0</v>
      </c>
      <c r="BM1167" t="s">
        <v>1994</v>
      </c>
      <c r="BN1167">
        <v>1</v>
      </c>
    </row>
    <row r="1168" spans="1:66" x14ac:dyDescent="0.2">
      <c r="A1168">
        <v>448912706</v>
      </c>
      <c r="B1168" t="s">
        <v>66</v>
      </c>
      <c r="C1168" t="s">
        <v>67</v>
      </c>
      <c r="D1168" t="s">
        <v>68</v>
      </c>
      <c r="E1168" t="s">
        <v>69</v>
      </c>
      <c r="F1168" t="s">
        <v>70</v>
      </c>
      <c r="G1168">
        <v>3036017656800</v>
      </c>
      <c r="H1168">
        <v>0</v>
      </c>
      <c r="I1168" t="s">
        <v>70</v>
      </c>
      <c r="J1168">
        <v>0</v>
      </c>
      <c r="K1168" t="s">
        <v>70</v>
      </c>
      <c r="L1168" t="s">
        <v>70</v>
      </c>
      <c r="M1168" t="s">
        <v>70</v>
      </c>
      <c r="N1168" t="s">
        <v>305</v>
      </c>
      <c r="O1168" t="s">
        <v>70</v>
      </c>
      <c r="P1168">
        <v>2</v>
      </c>
      <c r="Q1168">
        <v>0</v>
      </c>
      <c r="R1168">
        <v>0</v>
      </c>
      <c r="S1168">
        <v>0</v>
      </c>
      <c r="T1168">
        <v>0</v>
      </c>
      <c r="U1168" t="s">
        <v>70</v>
      </c>
      <c r="V1168" t="s">
        <v>768</v>
      </c>
      <c r="W1168" t="s">
        <v>1938</v>
      </c>
      <c r="X1168" t="s">
        <v>1938</v>
      </c>
      <c r="Y1168" t="s">
        <v>1384</v>
      </c>
      <c r="Z1168">
        <v>33113847288</v>
      </c>
      <c r="AA1168">
        <v>0</v>
      </c>
      <c r="AB1168">
        <v>0</v>
      </c>
      <c r="AC1168">
        <v>0</v>
      </c>
      <c r="AD1168">
        <v>0</v>
      </c>
      <c r="AE1168" t="s">
        <v>70</v>
      </c>
      <c r="AF1168">
        <v>0</v>
      </c>
      <c r="AG1168">
        <v>0</v>
      </c>
      <c r="AH1168" t="s">
        <v>70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 t="s">
        <v>70</v>
      </c>
      <c r="AT1168">
        <v>-1.1499999999999999</v>
      </c>
      <c r="AU1168">
        <v>-0.23</v>
      </c>
      <c r="AV1168">
        <v>0</v>
      </c>
      <c r="AW1168" t="s">
        <v>70</v>
      </c>
      <c r="AX1168">
        <v>0</v>
      </c>
      <c r="AY1168" t="s">
        <v>70</v>
      </c>
      <c r="AZ1168" t="s">
        <v>70</v>
      </c>
      <c r="BA1168" t="s">
        <v>70</v>
      </c>
      <c r="BB1168" t="s">
        <v>70</v>
      </c>
      <c r="BC1168" t="s">
        <v>83</v>
      </c>
      <c r="BD1168" t="s">
        <v>70</v>
      </c>
      <c r="BE1168">
        <v>0</v>
      </c>
      <c r="BF1168">
        <v>0</v>
      </c>
      <c r="BG1168">
        <v>1.38</v>
      </c>
      <c r="BH1168" t="s">
        <v>70</v>
      </c>
      <c r="BI1168" t="s">
        <v>70</v>
      </c>
      <c r="BJ1168">
        <v>0</v>
      </c>
      <c r="BK1168">
        <v>0</v>
      </c>
      <c r="BL1168">
        <v>0</v>
      </c>
      <c r="BM1168" t="s">
        <v>1995</v>
      </c>
      <c r="BN1168">
        <v>1</v>
      </c>
    </row>
    <row r="1169" spans="1:66" x14ac:dyDescent="0.2">
      <c r="A1169">
        <v>448912706</v>
      </c>
      <c r="B1169" t="s">
        <v>66</v>
      </c>
      <c r="C1169" t="s">
        <v>67</v>
      </c>
      <c r="D1169" t="s">
        <v>68</v>
      </c>
      <c r="E1169" t="s">
        <v>69</v>
      </c>
      <c r="F1169" t="s">
        <v>70</v>
      </c>
      <c r="G1169">
        <v>3036017656801</v>
      </c>
      <c r="H1169">
        <v>0</v>
      </c>
      <c r="I1169" t="s">
        <v>70</v>
      </c>
      <c r="J1169">
        <v>0</v>
      </c>
      <c r="K1169" t="s">
        <v>70</v>
      </c>
      <c r="L1169" t="s">
        <v>70</v>
      </c>
      <c r="M1169" t="s">
        <v>70</v>
      </c>
      <c r="N1169" t="s">
        <v>147</v>
      </c>
      <c r="O1169" t="s">
        <v>70</v>
      </c>
      <c r="P1169">
        <v>2</v>
      </c>
      <c r="Q1169">
        <v>0</v>
      </c>
      <c r="R1169">
        <v>0</v>
      </c>
      <c r="S1169">
        <v>0</v>
      </c>
      <c r="T1169">
        <v>0</v>
      </c>
      <c r="U1169" t="s">
        <v>70</v>
      </c>
      <c r="V1169" t="s">
        <v>768</v>
      </c>
      <c r="W1169" t="s">
        <v>1938</v>
      </c>
      <c r="X1169" t="s">
        <v>1938</v>
      </c>
      <c r="Y1169" t="s">
        <v>1384</v>
      </c>
      <c r="Z1169">
        <v>33113846594</v>
      </c>
      <c r="AA1169">
        <v>0</v>
      </c>
      <c r="AB1169">
        <v>0</v>
      </c>
      <c r="AC1169">
        <v>0</v>
      </c>
      <c r="AD1169">
        <v>0</v>
      </c>
      <c r="AE1169" t="s">
        <v>70</v>
      </c>
      <c r="AF1169">
        <v>0</v>
      </c>
      <c r="AG1169">
        <v>0</v>
      </c>
      <c r="AH1169" t="s">
        <v>70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t="s">
        <v>70</v>
      </c>
      <c r="AT1169">
        <v>-8.7416666666666671</v>
      </c>
      <c r="AU1169">
        <v>-1.75</v>
      </c>
      <c r="AV1169">
        <v>0</v>
      </c>
      <c r="AW1169" t="s">
        <v>70</v>
      </c>
      <c r="AX1169">
        <v>0</v>
      </c>
      <c r="AY1169" t="s">
        <v>70</v>
      </c>
      <c r="AZ1169" t="s">
        <v>70</v>
      </c>
      <c r="BA1169" t="s">
        <v>70</v>
      </c>
      <c r="BB1169" t="s">
        <v>70</v>
      </c>
      <c r="BC1169" t="s">
        <v>83</v>
      </c>
      <c r="BD1169" t="s">
        <v>70</v>
      </c>
      <c r="BE1169">
        <v>0</v>
      </c>
      <c r="BF1169">
        <v>0</v>
      </c>
      <c r="BG1169">
        <v>10.49</v>
      </c>
      <c r="BH1169" t="s">
        <v>70</v>
      </c>
      <c r="BI1169" t="s">
        <v>70</v>
      </c>
      <c r="BJ1169">
        <v>0</v>
      </c>
      <c r="BK1169">
        <v>0</v>
      </c>
      <c r="BL1169">
        <v>0</v>
      </c>
      <c r="BM1169" t="s">
        <v>1996</v>
      </c>
      <c r="BN1169">
        <v>1</v>
      </c>
    </row>
    <row r="1170" spans="1:66" x14ac:dyDescent="0.2">
      <c r="A1170">
        <v>448912706</v>
      </c>
      <c r="B1170" t="s">
        <v>66</v>
      </c>
      <c r="C1170" t="s">
        <v>67</v>
      </c>
      <c r="D1170" t="s">
        <v>68</v>
      </c>
      <c r="E1170" t="s">
        <v>69</v>
      </c>
      <c r="F1170" t="s">
        <v>70</v>
      </c>
      <c r="G1170">
        <v>3036017656802</v>
      </c>
      <c r="H1170">
        <v>0</v>
      </c>
      <c r="I1170" t="s">
        <v>70</v>
      </c>
      <c r="J1170">
        <v>0</v>
      </c>
      <c r="K1170" t="s">
        <v>70</v>
      </c>
      <c r="L1170" t="s">
        <v>70</v>
      </c>
      <c r="M1170" t="s">
        <v>70</v>
      </c>
      <c r="N1170" t="s">
        <v>89</v>
      </c>
      <c r="O1170" t="s">
        <v>70</v>
      </c>
      <c r="P1170">
        <v>2</v>
      </c>
      <c r="Q1170">
        <v>0</v>
      </c>
      <c r="R1170">
        <v>0</v>
      </c>
      <c r="S1170">
        <v>0</v>
      </c>
      <c r="T1170">
        <v>0</v>
      </c>
      <c r="U1170" t="s">
        <v>70</v>
      </c>
      <c r="V1170" t="s">
        <v>768</v>
      </c>
      <c r="W1170" t="s">
        <v>1938</v>
      </c>
      <c r="X1170" t="s">
        <v>1938</v>
      </c>
      <c r="Y1170" t="s">
        <v>1384</v>
      </c>
      <c r="Z1170">
        <v>33113849530</v>
      </c>
      <c r="AA1170">
        <v>0</v>
      </c>
      <c r="AB1170">
        <v>0</v>
      </c>
      <c r="AC1170">
        <v>0</v>
      </c>
      <c r="AD1170">
        <v>0</v>
      </c>
      <c r="AE1170" t="s">
        <v>70</v>
      </c>
      <c r="AF1170">
        <v>0</v>
      </c>
      <c r="AG1170">
        <v>0</v>
      </c>
      <c r="AH1170" t="s">
        <v>70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 t="s">
        <v>70</v>
      </c>
      <c r="AT1170">
        <v>-8.7416666666666671</v>
      </c>
      <c r="AU1170">
        <v>-1.75</v>
      </c>
      <c r="AV1170">
        <v>0</v>
      </c>
      <c r="AW1170" t="s">
        <v>70</v>
      </c>
      <c r="AX1170">
        <v>0</v>
      </c>
      <c r="AY1170" t="s">
        <v>70</v>
      </c>
      <c r="AZ1170" t="s">
        <v>70</v>
      </c>
      <c r="BA1170" t="s">
        <v>70</v>
      </c>
      <c r="BB1170" t="s">
        <v>70</v>
      </c>
      <c r="BC1170" t="s">
        <v>83</v>
      </c>
      <c r="BD1170" t="s">
        <v>70</v>
      </c>
      <c r="BE1170">
        <v>0</v>
      </c>
      <c r="BF1170">
        <v>0</v>
      </c>
      <c r="BG1170">
        <v>10.49</v>
      </c>
      <c r="BH1170" t="s">
        <v>70</v>
      </c>
      <c r="BI1170" t="s">
        <v>70</v>
      </c>
      <c r="BJ1170">
        <v>0</v>
      </c>
      <c r="BK1170">
        <v>0</v>
      </c>
      <c r="BL1170">
        <v>0</v>
      </c>
      <c r="BM1170" t="s">
        <v>1997</v>
      </c>
      <c r="BN1170">
        <v>1</v>
      </c>
    </row>
    <row r="1171" spans="1:66" x14ac:dyDescent="0.2">
      <c r="A1171">
        <v>448912706</v>
      </c>
      <c r="B1171" t="s">
        <v>66</v>
      </c>
      <c r="C1171" t="s">
        <v>67</v>
      </c>
      <c r="D1171" t="s">
        <v>68</v>
      </c>
      <c r="E1171" t="s">
        <v>69</v>
      </c>
      <c r="F1171" t="s">
        <v>70</v>
      </c>
      <c r="G1171">
        <v>3036017656803</v>
      </c>
      <c r="H1171">
        <v>0</v>
      </c>
      <c r="I1171" t="s">
        <v>70</v>
      </c>
      <c r="J1171">
        <v>0</v>
      </c>
      <c r="K1171" t="s">
        <v>70</v>
      </c>
      <c r="L1171" t="s">
        <v>70</v>
      </c>
      <c r="M1171" t="s">
        <v>70</v>
      </c>
      <c r="N1171" t="s">
        <v>1283</v>
      </c>
      <c r="O1171" t="s">
        <v>70</v>
      </c>
      <c r="P1171">
        <v>2</v>
      </c>
      <c r="Q1171">
        <v>0</v>
      </c>
      <c r="R1171">
        <v>0</v>
      </c>
      <c r="S1171">
        <v>0</v>
      </c>
      <c r="T1171">
        <v>0</v>
      </c>
      <c r="U1171" t="s">
        <v>70</v>
      </c>
      <c r="V1171" t="s">
        <v>768</v>
      </c>
      <c r="W1171" t="s">
        <v>1938</v>
      </c>
      <c r="X1171" t="s">
        <v>1938</v>
      </c>
      <c r="Y1171" t="s">
        <v>1384</v>
      </c>
      <c r="Z1171">
        <v>32950914033</v>
      </c>
      <c r="AA1171">
        <v>0</v>
      </c>
      <c r="AB1171">
        <v>0</v>
      </c>
      <c r="AC1171">
        <v>0</v>
      </c>
      <c r="AD1171">
        <v>0</v>
      </c>
      <c r="AE1171" t="s">
        <v>70</v>
      </c>
      <c r="AF1171">
        <v>0</v>
      </c>
      <c r="AG1171">
        <v>0</v>
      </c>
      <c r="AH1171" t="s">
        <v>70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 t="s">
        <v>70</v>
      </c>
      <c r="AT1171">
        <v>-2.3083333333333331</v>
      </c>
      <c r="AU1171">
        <v>-0.46</v>
      </c>
      <c r="AV1171">
        <v>0</v>
      </c>
      <c r="AW1171" t="s">
        <v>70</v>
      </c>
      <c r="AX1171">
        <v>0</v>
      </c>
      <c r="AY1171" t="s">
        <v>70</v>
      </c>
      <c r="AZ1171" t="s">
        <v>70</v>
      </c>
      <c r="BA1171" t="s">
        <v>70</v>
      </c>
      <c r="BB1171" t="s">
        <v>70</v>
      </c>
      <c r="BC1171" t="s">
        <v>83</v>
      </c>
      <c r="BD1171" t="s">
        <v>70</v>
      </c>
      <c r="BE1171">
        <v>0</v>
      </c>
      <c r="BF1171">
        <v>0</v>
      </c>
      <c r="BG1171">
        <v>2.77</v>
      </c>
      <c r="BH1171" t="s">
        <v>1998</v>
      </c>
      <c r="BI1171" t="s">
        <v>70</v>
      </c>
      <c r="BJ1171">
        <v>0</v>
      </c>
      <c r="BK1171">
        <v>0</v>
      </c>
      <c r="BL1171">
        <v>0</v>
      </c>
      <c r="BM1171" t="s">
        <v>1999</v>
      </c>
      <c r="BN1171">
        <v>1</v>
      </c>
    </row>
    <row r="1172" spans="1:66" x14ac:dyDescent="0.2">
      <c r="A1172">
        <v>448912706</v>
      </c>
      <c r="B1172" t="s">
        <v>66</v>
      </c>
      <c r="C1172" t="s">
        <v>67</v>
      </c>
      <c r="D1172" t="s">
        <v>68</v>
      </c>
      <c r="E1172" t="s">
        <v>69</v>
      </c>
      <c r="F1172" t="s">
        <v>70</v>
      </c>
      <c r="G1172">
        <v>3036017656804</v>
      </c>
      <c r="H1172">
        <v>0</v>
      </c>
      <c r="I1172" t="s">
        <v>70</v>
      </c>
      <c r="J1172">
        <v>0</v>
      </c>
      <c r="K1172" t="s">
        <v>70</v>
      </c>
      <c r="L1172" t="s">
        <v>70</v>
      </c>
      <c r="M1172" t="s">
        <v>70</v>
      </c>
      <c r="N1172" t="s">
        <v>370</v>
      </c>
      <c r="O1172" t="s">
        <v>70</v>
      </c>
      <c r="P1172">
        <v>2</v>
      </c>
      <c r="Q1172">
        <v>0</v>
      </c>
      <c r="R1172">
        <v>0</v>
      </c>
      <c r="S1172">
        <v>0</v>
      </c>
      <c r="T1172">
        <v>0</v>
      </c>
      <c r="U1172" t="s">
        <v>70</v>
      </c>
      <c r="V1172" t="s">
        <v>768</v>
      </c>
      <c r="W1172" t="s">
        <v>1938</v>
      </c>
      <c r="X1172" t="s">
        <v>1938</v>
      </c>
      <c r="Y1172" t="s">
        <v>1384</v>
      </c>
      <c r="Z1172">
        <v>30680558859</v>
      </c>
      <c r="AA1172">
        <v>0</v>
      </c>
      <c r="AB1172">
        <v>0</v>
      </c>
      <c r="AC1172">
        <v>0</v>
      </c>
      <c r="AD1172">
        <v>0</v>
      </c>
      <c r="AE1172" t="s">
        <v>70</v>
      </c>
      <c r="AF1172">
        <v>0</v>
      </c>
      <c r="AG1172">
        <v>0</v>
      </c>
      <c r="AH1172" t="s">
        <v>70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 t="s">
        <v>70</v>
      </c>
      <c r="AT1172">
        <v>-4.2166666666666668</v>
      </c>
      <c r="AU1172">
        <v>-0.84</v>
      </c>
      <c r="AV1172">
        <v>0</v>
      </c>
      <c r="AW1172" t="s">
        <v>70</v>
      </c>
      <c r="AX1172">
        <v>0</v>
      </c>
      <c r="AY1172" t="s">
        <v>70</v>
      </c>
      <c r="AZ1172" t="s">
        <v>70</v>
      </c>
      <c r="BA1172" t="s">
        <v>70</v>
      </c>
      <c r="BB1172" t="s">
        <v>70</v>
      </c>
      <c r="BC1172" t="s">
        <v>83</v>
      </c>
      <c r="BD1172" t="s">
        <v>70</v>
      </c>
      <c r="BE1172">
        <v>0</v>
      </c>
      <c r="BF1172">
        <v>0</v>
      </c>
      <c r="BG1172">
        <v>5.0599999999999996</v>
      </c>
      <c r="BH1172" t="s">
        <v>70</v>
      </c>
      <c r="BI1172" t="s">
        <v>70</v>
      </c>
      <c r="BJ1172">
        <v>0</v>
      </c>
      <c r="BK1172">
        <v>0</v>
      </c>
      <c r="BL1172">
        <v>0</v>
      </c>
      <c r="BM1172" t="s">
        <v>2000</v>
      </c>
      <c r="BN1172">
        <v>1</v>
      </c>
    </row>
    <row r="1173" spans="1:66" x14ac:dyDescent="0.2">
      <c r="A1173">
        <v>448912706</v>
      </c>
      <c r="B1173" t="s">
        <v>66</v>
      </c>
      <c r="C1173" t="s">
        <v>67</v>
      </c>
      <c r="D1173" t="s">
        <v>68</v>
      </c>
      <c r="E1173" t="s">
        <v>69</v>
      </c>
      <c r="F1173" t="s">
        <v>70</v>
      </c>
      <c r="G1173">
        <v>3036017656805</v>
      </c>
      <c r="H1173">
        <v>0</v>
      </c>
      <c r="I1173" t="s">
        <v>70</v>
      </c>
      <c r="J1173">
        <v>0</v>
      </c>
      <c r="K1173" t="s">
        <v>70</v>
      </c>
      <c r="L1173" t="s">
        <v>70</v>
      </c>
      <c r="M1173" t="s">
        <v>70</v>
      </c>
      <c r="N1173" t="s">
        <v>165</v>
      </c>
      <c r="O1173" t="s">
        <v>70</v>
      </c>
      <c r="P1173">
        <v>2</v>
      </c>
      <c r="Q1173">
        <v>0</v>
      </c>
      <c r="R1173">
        <v>0</v>
      </c>
      <c r="S1173">
        <v>0</v>
      </c>
      <c r="T1173">
        <v>0</v>
      </c>
      <c r="U1173" t="s">
        <v>70</v>
      </c>
      <c r="V1173" t="s">
        <v>768</v>
      </c>
      <c r="W1173" t="s">
        <v>1938</v>
      </c>
      <c r="X1173" t="s">
        <v>1938</v>
      </c>
      <c r="Y1173" t="s">
        <v>1384</v>
      </c>
      <c r="Z1173">
        <v>33113849826</v>
      </c>
      <c r="AA1173">
        <v>0</v>
      </c>
      <c r="AB1173">
        <v>0</v>
      </c>
      <c r="AC1173">
        <v>0</v>
      </c>
      <c r="AD1173">
        <v>0</v>
      </c>
      <c r="AE1173" t="s">
        <v>70</v>
      </c>
      <c r="AF1173">
        <v>0</v>
      </c>
      <c r="AG1173">
        <v>0</v>
      </c>
      <c r="AH1173" t="s">
        <v>70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 t="s">
        <v>70</v>
      </c>
      <c r="AT1173">
        <v>-0.20833333333333329</v>
      </c>
      <c r="AU1173">
        <v>-0.04</v>
      </c>
      <c r="AV1173">
        <v>0</v>
      </c>
      <c r="AW1173" t="s">
        <v>70</v>
      </c>
      <c r="AX1173">
        <v>0</v>
      </c>
      <c r="AY1173" t="s">
        <v>70</v>
      </c>
      <c r="AZ1173" t="s">
        <v>70</v>
      </c>
      <c r="BA1173" t="s">
        <v>70</v>
      </c>
      <c r="BB1173" t="s">
        <v>70</v>
      </c>
      <c r="BC1173" t="s">
        <v>83</v>
      </c>
      <c r="BD1173" t="s">
        <v>70</v>
      </c>
      <c r="BE1173">
        <v>0</v>
      </c>
      <c r="BF1173">
        <v>0</v>
      </c>
      <c r="BG1173">
        <v>0.25</v>
      </c>
      <c r="BH1173" t="s">
        <v>70</v>
      </c>
      <c r="BI1173" t="s">
        <v>70</v>
      </c>
      <c r="BJ1173">
        <v>0</v>
      </c>
      <c r="BK1173">
        <v>0</v>
      </c>
      <c r="BL1173">
        <v>0</v>
      </c>
      <c r="BM1173" t="s">
        <v>2001</v>
      </c>
      <c r="BN1173">
        <v>1</v>
      </c>
    </row>
    <row r="1174" spans="1:66" x14ac:dyDescent="0.2">
      <c r="A1174">
        <v>448912706</v>
      </c>
      <c r="B1174" t="s">
        <v>66</v>
      </c>
      <c r="C1174" t="s">
        <v>67</v>
      </c>
      <c r="D1174" t="s">
        <v>68</v>
      </c>
      <c r="E1174" t="s">
        <v>69</v>
      </c>
      <c r="F1174" t="s">
        <v>70</v>
      </c>
      <c r="G1174">
        <v>3036017656806</v>
      </c>
      <c r="H1174">
        <v>0</v>
      </c>
      <c r="I1174" t="s">
        <v>70</v>
      </c>
      <c r="J1174">
        <v>0</v>
      </c>
      <c r="K1174" t="s">
        <v>70</v>
      </c>
      <c r="L1174" t="s">
        <v>70</v>
      </c>
      <c r="M1174" t="s">
        <v>70</v>
      </c>
      <c r="N1174" t="s">
        <v>426</v>
      </c>
      <c r="O1174" t="s">
        <v>70</v>
      </c>
      <c r="P1174">
        <v>2</v>
      </c>
      <c r="Q1174">
        <v>0</v>
      </c>
      <c r="R1174">
        <v>0</v>
      </c>
      <c r="S1174">
        <v>0</v>
      </c>
      <c r="T1174">
        <v>0</v>
      </c>
      <c r="U1174" t="s">
        <v>70</v>
      </c>
      <c r="V1174" t="s">
        <v>768</v>
      </c>
      <c r="W1174" t="s">
        <v>1938</v>
      </c>
      <c r="X1174" t="s">
        <v>1938</v>
      </c>
      <c r="Y1174" t="s">
        <v>1384</v>
      </c>
      <c r="Z1174">
        <v>29157239493</v>
      </c>
      <c r="AA1174">
        <v>0</v>
      </c>
      <c r="AB1174">
        <v>0</v>
      </c>
      <c r="AC1174">
        <v>0</v>
      </c>
      <c r="AD1174">
        <v>0</v>
      </c>
      <c r="AE1174" t="s">
        <v>70</v>
      </c>
      <c r="AF1174">
        <v>0</v>
      </c>
      <c r="AG1174">
        <v>0</v>
      </c>
      <c r="AH1174" t="s">
        <v>70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 t="s">
        <v>70</v>
      </c>
      <c r="AT1174">
        <v>-2.1333333333333333</v>
      </c>
      <c r="AU1174">
        <v>-0.43</v>
      </c>
      <c r="AV1174">
        <v>0</v>
      </c>
      <c r="AW1174" t="s">
        <v>70</v>
      </c>
      <c r="AX1174">
        <v>0</v>
      </c>
      <c r="AY1174" t="s">
        <v>70</v>
      </c>
      <c r="AZ1174" t="s">
        <v>70</v>
      </c>
      <c r="BA1174" t="s">
        <v>70</v>
      </c>
      <c r="BB1174" t="s">
        <v>70</v>
      </c>
      <c r="BC1174" t="s">
        <v>83</v>
      </c>
      <c r="BD1174" t="s">
        <v>70</v>
      </c>
      <c r="BE1174">
        <v>0</v>
      </c>
      <c r="BF1174">
        <v>0</v>
      </c>
      <c r="BG1174">
        <v>2.56</v>
      </c>
      <c r="BH1174" t="s">
        <v>70</v>
      </c>
      <c r="BI1174" t="s">
        <v>70</v>
      </c>
      <c r="BJ1174">
        <v>0</v>
      </c>
      <c r="BK1174">
        <v>0</v>
      </c>
      <c r="BL1174">
        <v>0</v>
      </c>
      <c r="BM1174" t="s">
        <v>2002</v>
      </c>
      <c r="BN1174">
        <v>1</v>
      </c>
    </row>
    <row r="1175" spans="1:66" x14ac:dyDescent="0.2">
      <c r="A1175">
        <v>448912706</v>
      </c>
      <c r="B1175" t="s">
        <v>66</v>
      </c>
      <c r="C1175" t="s">
        <v>67</v>
      </c>
      <c r="D1175" t="s">
        <v>68</v>
      </c>
      <c r="E1175" t="s">
        <v>69</v>
      </c>
      <c r="F1175" t="s">
        <v>70</v>
      </c>
      <c r="G1175">
        <v>3036017656807</v>
      </c>
      <c r="H1175">
        <v>0</v>
      </c>
      <c r="I1175" t="s">
        <v>70</v>
      </c>
      <c r="J1175">
        <v>0</v>
      </c>
      <c r="K1175" t="s">
        <v>70</v>
      </c>
      <c r="L1175" t="s">
        <v>70</v>
      </c>
      <c r="M1175" t="s">
        <v>70</v>
      </c>
      <c r="N1175" t="s">
        <v>672</v>
      </c>
      <c r="O1175" t="s">
        <v>70</v>
      </c>
      <c r="P1175">
        <v>2</v>
      </c>
      <c r="Q1175">
        <v>0</v>
      </c>
      <c r="R1175">
        <v>0</v>
      </c>
      <c r="S1175">
        <v>0</v>
      </c>
      <c r="T1175">
        <v>0</v>
      </c>
      <c r="U1175" t="s">
        <v>70</v>
      </c>
      <c r="V1175" t="s">
        <v>768</v>
      </c>
      <c r="W1175" t="s">
        <v>1938</v>
      </c>
      <c r="X1175" t="s">
        <v>1938</v>
      </c>
      <c r="Y1175" t="s">
        <v>1384</v>
      </c>
      <c r="Z1175">
        <v>29835551369</v>
      </c>
      <c r="AA1175">
        <v>0</v>
      </c>
      <c r="AB1175">
        <v>0</v>
      </c>
      <c r="AC1175">
        <v>0</v>
      </c>
      <c r="AD1175">
        <v>0</v>
      </c>
      <c r="AE1175" t="s">
        <v>70</v>
      </c>
      <c r="AF1175">
        <v>0</v>
      </c>
      <c r="AG1175">
        <v>0</v>
      </c>
      <c r="AH1175" t="s">
        <v>70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 t="s">
        <v>70</v>
      </c>
      <c r="AT1175">
        <v>-2.1333333333333333</v>
      </c>
      <c r="AU1175">
        <v>-0.43</v>
      </c>
      <c r="AV1175">
        <v>0</v>
      </c>
      <c r="AW1175" t="s">
        <v>70</v>
      </c>
      <c r="AX1175">
        <v>0</v>
      </c>
      <c r="AY1175" t="s">
        <v>70</v>
      </c>
      <c r="AZ1175" t="s">
        <v>70</v>
      </c>
      <c r="BA1175" t="s">
        <v>70</v>
      </c>
      <c r="BB1175" t="s">
        <v>70</v>
      </c>
      <c r="BC1175" t="s">
        <v>83</v>
      </c>
      <c r="BD1175" t="s">
        <v>70</v>
      </c>
      <c r="BE1175">
        <v>0</v>
      </c>
      <c r="BF1175">
        <v>0</v>
      </c>
      <c r="BG1175">
        <v>2.56</v>
      </c>
      <c r="BH1175" t="s">
        <v>70</v>
      </c>
      <c r="BI1175" t="s">
        <v>70</v>
      </c>
      <c r="BJ1175">
        <v>0</v>
      </c>
      <c r="BK1175">
        <v>0</v>
      </c>
      <c r="BL1175">
        <v>0</v>
      </c>
      <c r="BM1175" t="s">
        <v>2003</v>
      </c>
      <c r="BN1175">
        <v>1</v>
      </c>
    </row>
    <row r="1176" spans="1:66" x14ac:dyDescent="0.2">
      <c r="A1176">
        <v>448912706</v>
      </c>
      <c r="B1176" t="s">
        <v>66</v>
      </c>
      <c r="C1176" t="s">
        <v>67</v>
      </c>
      <c r="D1176" t="s">
        <v>68</v>
      </c>
      <c r="E1176" t="s">
        <v>69</v>
      </c>
      <c r="F1176" t="s">
        <v>70</v>
      </c>
      <c r="G1176">
        <v>3036017656808</v>
      </c>
      <c r="H1176">
        <v>0</v>
      </c>
      <c r="I1176" t="s">
        <v>70</v>
      </c>
      <c r="J1176">
        <v>0</v>
      </c>
      <c r="K1176" t="s">
        <v>70</v>
      </c>
      <c r="L1176" t="s">
        <v>70</v>
      </c>
      <c r="M1176" t="s">
        <v>70</v>
      </c>
      <c r="N1176" t="s">
        <v>205</v>
      </c>
      <c r="O1176" t="s">
        <v>70</v>
      </c>
      <c r="P1176">
        <v>2</v>
      </c>
      <c r="Q1176">
        <v>0</v>
      </c>
      <c r="R1176">
        <v>0</v>
      </c>
      <c r="S1176">
        <v>0</v>
      </c>
      <c r="T1176">
        <v>0</v>
      </c>
      <c r="U1176" t="s">
        <v>70</v>
      </c>
      <c r="V1176" t="s">
        <v>768</v>
      </c>
      <c r="W1176" t="s">
        <v>1938</v>
      </c>
      <c r="X1176" t="s">
        <v>1938</v>
      </c>
      <c r="Y1176" t="s">
        <v>1384</v>
      </c>
      <c r="Z1176">
        <v>34813665405</v>
      </c>
      <c r="AA1176">
        <v>0</v>
      </c>
      <c r="AB1176">
        <v>0</v>
      </c>
      <c r="AC1176">
        <v>0</v>
      </c>
      <c r="AD1176">
        <v>0</v>
      </c>
      <c r="AE1176" t="s">
        <v>70</v>
      </c>
      <c r="AF1176">
        <v>0</v>
      </c>
      <c r="AG1176">
        <v>0</v>
      </c>
      <c r="AH1176" t="s">
        <v>70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 t="s">
        <v>70</v>
      </c>
      <c r="AT1176">
        <v>-0.72499999999999998</v>
      </c>
      <c r="AU1176">
        <v>-0.15</v>
      </c>
      <c r="AV1176">
        <v>0</v>
      </c>
      <c r="AW1176" t="s">
        <v>70</v>
      </c>
      <c r="AX1176">
        <v>0</v>
      </c>
      <c r="AY1176" t="s">
        <v>70</v>
      </c>
      <c r="AZ1176" t="s">
        <v>70</v>
      </c>
      <c r="BA1176" t="s">
        <v>70</v>
      </c>
      <c r="BB1176" t="s">
        <v>70</v>
      </c>
      <c r="BC1176" t="s">
        <v>83</v>
      </c>
      <c r="BD1176" t="s">
        <v>70</v>
      </c>
      <c r="BE1176">
        <v>0</v>
      </c>
      <c r="BF1176">
        <v>0</v>
      </c>
      <c r="BG1176">
        <v>0.87</v>
      </c>
      <c r="BH1176" t="s">
        <v>969</v>
      </c>
      <c r="BI1176" t="s">
        <v>70</v>
      </c>
      <c r="BJ1176">
        <v>0</v>
      </c>
      <c r="BK1176">
        <v>0</v>
      </c>
      <c r="BL1176">
        <v>0</v>
      </c>
      <c r="BM1176" t="s">
        <v>2004</v>
      </c>
      <c r="BN1176">
        <v>1</v>
      </c>
    </row>
    <row r="1177" spans="1:66" x14ac:dyDescent="0.2">
      <c r="A1177">
        <v>448912706</v>
      </c>
      <c r="B1177" t="s">
        <v>66</v>
      </c>
      <c r="C1177" t="s">
        <v>67</v>
      </c>
      <c r="D1177" t="s">
        <v>68</v>
      </c>
      <c r="E1177" t="s">
        <v>69</v>
      </c>
      <c r="F1177" t="s">
        <v>70</v>
      </c>
      <c r="G1177">
        <v>3036017656809</v>
      </c>
      <c r="H1177">
        <v>0</v>
      </c>
      <c r="I1177" t="s">
        <v>70</v>
      </c>
      <c r="J1177">
        <v>0</v>
      </c>
      <c r="K1177" t="s">
        <v>70</v>
      </c>
      <c r="L1177" t="s">
        <v>70</v>
      </c>
      <c r="M1177" t="s">
        <v>70</v>
      </c>
      <c r="N1177" t="s">
        <v>165</v>
      </c>
      <c r="O1177" t="s">
        <v>70</v>
      </c>
      <c r="P1177">
        <v>2</v>
      </c>
      <c r="Q1177">
        <v>0</v>
      </c>
      <c r="R1177">
        <v>0</v>
      </c>
      <c r="S1177">
        <v>0</v>
      </c>
      <c r="T1177">
        <v>0</v>
      </c>
      <c r="U1177" t="s">
        <v>70</v>
      </c>
      <c r="V1177" t="s">
        <v>768</v>
      </c>
      <c r="W1177" t="s">
        <v>1938</v>
      </c>
      <c r="X1177" t="s">
        <v>1938</v>
      </c>
      <c r="Y1177" t="s">
        <v>1384</v>
      </c>
      <c r="Z1177">
        <v>35101538375</v>
      </c>
      <c r="AA1177">
        <v>0</v>
      </c>
      <c r="AB1177">
        <v>0</v>
      </c>
      <c r="AC1177">
        <v>0</v>
      </c>
      <c r="AD1177">
        <v>0</v>
      </c>
      <c r="AE1177" t="s">
        <v>70</v>
      </c>
      <c r="AF1177">
        <v>0</v>
      </c>
      <c r="AG1177">
        <v>0</v>
      </c>
      <c r="AH1177" t="s">
        <v>70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 t="s">
        <v>70</v>
      </c>
      <c r="AT1177">
        <v>-0.72499999999999998</v>
      </c>
      <c r="AU1177">
        <v>-0.15</v>
      </c>
      <c r="AV1177">
        <v>0</v>
      </c>
      <c r="AW1177" t="s">
        <v>70</v>
      </c>
      <c r="AX1177">
        <v>0</v>
      </c>
      <c r="AY1177" t="s">
        <v>70</v>
      </c>
      <c r="AZ1177" t="s">
        <v>70</v>
      </c>
      <c r="BA1177" t="s">
        <v>70</v>
      </c>
      <c r="BB1177" t="s">
        <v>70</v>
      </c>
      <c r="BC1177" t="s">
        <v>83</v>
      </c>
      <c r="BD1177" t="s">
        <v>70</v>
      </c>
      <c r="BE1177">
        <v>0</v>
      </c>
      <c r="BF1177">
        <v>0</v>
      </c>
      <c r="BG1177">
        <v>0.87</v>
      </c>
      <c r="BH1177" t="s">
        <v>969</v>
      </c>
      <c r="BI1177" t="s">
        <v>70</v>
      </c>
      <c r="BJ1177">
        <v>0</v>
      </c>
      <c r="BK1177">
        <v>0</v>
      </c>
      <c r="BL1177">
        <v>0</v>
      </c>
      <c r="BM1177" t="s">
        <v>970</v>
      </c>
      <c r="BN1177">
        <v>1</v>
      </c>
    </row>
    <row r="1178" spans="1:66" x14ac:dyDescent="0.2">
      <c r="A1178">
        <v>448912706</v>
      </c>
      <c r="B1178" t="s">
        <v>66</v>
      </c>
      <c r="C1178" t="s">
        <v>67</v>
      </c>
      <c r="D1178" t="s">
        <v>68</v>
      </c>
      <c r="E1178" t="s">
        <v>69</v>
      </c>
      <c r="F1178" t="s">
        <v>70</v>
      </c>
      <c r="G1178">
        <v>3036017656810</v>
      </c>
      <c r="H1178">
        <v>0</v>
      </c>
      <c r="I1178" t="s">
        <v>70</v>
      </c>
      <c r="J1178">
        <v>0</v>
      </c>
      <c r="K1178" t="s">
        <v>70</v>
      </c>
      <c r="L1178" t="s">
        <v>70</v>
      </c>
      <c r="M1178" t="s">
        <v>70</v>
      </c>
      <c r="N1178" t="s">
        <v>312</v>
      </c>
      <c r="O1178" t="s">
        <v>70</v>
      </c>
      <c r="P1178">
        <v>2</v>
      </c>
      <c r="Q1178">
        <v>0</v>
      </c>
      <c r="R1178">
        <v>0</v>
      </c>
      <c r="S1178">
        <v>0</v>
      </c>
      <c r="T1178">
        <v>0</v>
      </c>
      <c r="U1178" t="s">
        <v>70</v>
      </c>
      <c r="V1178" t="s">
        <v>768</v>
      </c>
      <c r="W1178" t="s">
        <v>1938</v>
      </c>
      <c r="X1178" t="s">
        <v>1938</v>
      </c>
      <c r="Y1178" t="s">
        <v>1384</v>
      </c>
      <c r="Z1178">
        <v>34813615667</v>
      </c>
      <c r="AA1178">
        <v>0</v>
      </c>
      <c r="AB1178">
        <v>0</v>
      </c>
      <c r="AC1178">
        <v>0</v>
      </c>
      <c r="AD1178">
        <v>0</v>
      </c>
      <c r="AE1178" t="s">
        <v>70</v>
      </c>
      <c r="AF1178">
        <v>0</v>
      </c>
      <c r="AG1178">
        <v>0</v>
      </c>
      <c r="AH1178" t="s">
        <v>70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 t="s">
        <v>70</v>
      </c>
      <c r="AT1178">
        <v>-2.0083333333333333</v>
      </c>
      <c r="AU1178">
        <v>-0.4</v>
      </c>
      <c r="AV1178">
        <v>0</v>
      </c>
      <c r="AW1178" t="s">
        <v>70</v>
      </c>
      <c r="AX1178">
        <v>0</v>
      </c>
      <c r="AY1178" t="s">
        <v>70</v>
      </c>
      <c r="AZ1178" t="s">
        <v>70</v>
      </c>
      <c r="BA1178" t="s">
        <v>70</v>
      </c>
      <c r="BB1178" t="s">
        <v>70</v>
      </c>
      <c r="BC1178" t="s">
        <v>83</v>
      </c>
      <c r="BD1178" t="s">
        <v>70</v>
      </c>
      <c r="BE1178">
        <v>0</v>
      </c>
      <c r="BF1178">
        <v>0</v>
      </c>
      <c r="BG1178">
        <v>2.41</v>
      </c>
      <c r="BH1178" t="s">
        <v>916</v>
      </c>
      <c r="BI1178" t="s">
        <v>70</v>
      </c>
      <c r="BJ1178">
        <v>0</v>
      </c>
      <c r="BK1178">
        <v>0</v>
      </c>
      <c r="BL1178">
        <v>0</v>
      </c>
      <c r="BM1178" t="s">
        <v>1849</v>
      </c>
      <c r="BN1178">
        <v>1</v>
      </c>
    </row>
    <row r="1179" spans="1:66" x14ac:dyDescent="0.2">
      <c r="A1179">
        <v>448912706</v>
      </c>
      <c r="B1179" t="s">
        <v>66</v>
      </c>
      <c r="C1179" t="s">
        <v>67</v>
      </c>
      <c r="D1179" t="s">
        <v>68</v>
      </c>
      <c r="E1179" t="s">
        <v>69</v>
      </c>
      <c r="F1179" t="s">
        <v>70</v>
      </c>
      <c r="G1179">
        <v>3036017656811</v>
      </c>
      <c r="H1179">
        <v>0</v>
      </c>
      <c r="I1179" t="s">
        <v>70</v>
      </c>
      <c r="J1179">
        <v>0</v>
      </c>
      <c r="K1179" t="s">
        <v>70</v>
      </c>
      <c r="L1179" t="s">
        <v>70</v>
      </c>
      <c r="M1179" t="s">
        <v>70</v>
      </c>
      <c r="N1179" t="s">
        <v>89</v>
      </c>
      <c r="O1179" t="s">
        <v>70</v>
      </c>
      <c r="P1179">
        <v>2</v>
      </c>
      <c r="Q1179">
        <v>0</v>
      </c>
      <c r="R1179">
        <v>0</v>
      </c>
      <c r="S1179">
        <v>0</v>
      </c>
      <c r="T1179">
        <v>0</v>
      </c>
      <c r="U1179" t="s">
        <v>70</v>
      </c>
      <c r="V1179" t="s">
        <v>768</v>
      </c>
      <c r="W1179" t="s">
        <v>1938</v>
      </c>
      <c r="X1179" t="s">
        <v>1938</v>
      </c>
      <c r="Y1179" t="s">
        <v>1384</v>
      </c>
      <c r="Z1179">
        <v>34813665501</v>
      </c>
      <c r="AA1179">
        <v>0</v>
      </c>
      <c r="AB1179">
        <v>0</v>
      </c>
      <c r="AC1179">
        <v>0</v>
      </c>
      <c r="AD1179">
        <v>0</v>
      </c>
      <c r="AE1179" t="s">
        <v>70</v>
      </c>
      <c r="AF1179">
        <v>0</v>
      </c>
      <c r="AG1179">
        <v>0</v>
      </c>
      <c r="AH1179" t="s">
        <v>70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 t="s">
        <v>70</v>
      </c>
      <c r="AT1179">
        <v>-0.43333333333333329</v>
      </c>
      <c r="AU1179">
        <v>-0.09</v>
      </c>
      <c r="AV1179">
        <v>0</v>
      </c>
      <c r="AW1179" t="s">
        <v>70</v>
      </c>
      <c r="AX1179">
        <v>0</v>
      </c>
      <c r="AY1179" t="s">
        <v>70</v>
      </c>
      <c r="AZ1179" t="s">
        <v>70</v>
      </c>
      <c r="BA1179" t="s">
        <v>70</v>
      </c>
      <c r="BB1179" t="s">
        <v>70</v>
      </c>
      <c r="BC1179" t="s">
        <v>83</v>
      </c>
      <c r="BD1179" t="s">
        <v>70</v>
      </c>
      <c r="BE1179">
        <v>0</v>
      </c>
      <c r="BF1179">
        <v>0</v>
      </c>
      <c r="BG1179">
        <v>0.52</v>
      </c>
      <c r="BH1179" t="s">
        <v>2005</v>
      </c>
      <c r="BI1179" t="s">
        <v>70</v>
      </c>
      <c r="BJ1179">
        <v>0</v>
      </c>
      <c r="BK1179">
        <v>0</v>
      </c>
      <c r="BL1179">
        <v>0</v>
      </c>
      <c r="BM1179" t="s">
        <v>2006</v>
      </c>
      <c r="BN1179">
        <v>1</v>
      </c>
    </row>
    <row r="1180" spans="1:66" x14ac:dyDescent="0.2">
      <c r="A1180">
        <v>448912706</v>
      </c>
      <c r="B1180" t="s">
        <v>66</v>
      </c>
      <c r="C1180" t="s">
        <v>67</v>
      </c>
      <c r="D1180" t="s">
        <v>68</v>
      </c>
      <c r="E1180" t="s">
        <v>69</v>
      </c>
      <c r="F1180" t="s">
        <v>70</v>
      </c>
      <c r="G1180">
        <v>3036017656812</v>
      </c>
      <c r="H1180">
        <v>0</v>
      </c>
      <c r="I1180" t="s">
        <v>70</v>
      </c>
      <c r="J1180">
        <v>0</v>
      </c>
      <c r="K1180" t="s">
        <v>70</v>
      </c>
      <c r="L1180" t="s">
        <v>70</v>
      </c>
      <c r="M1180" t="s">
        <v>70</v>
      </c>
      <c r="N1180" t="s">
        <v>89</v>
      </c>
      <c r="O1180" t="s">
        <v>70</v>
      </c>
      <c r="P1180">
        <v>2</v>
      </c>
      <c r="Q1180">
        <v>0</v>
      </c>
      <c r="R1180">
        <v>0</v>
      </c>
      <c r="S1180">
        <v>0</v>
      </c>
      <c r="T1180">
        <v>0</v>
      </c>
      <c r="U1180" t="s">
        <v>70</v>
      </c>
      <c r="V1180" t="s">
        <v>768</v>
      </c>
      <c r="W1180" t="s">
        <v>1938</v>
      </c>
      <c r="X1180" t="s">
        <v>1938</v>
      </c>
      <c r="Y1180" t="s">
        <v>1384</v>
      </c>
      <c r="Z1180">
        <v>34734901196</v>
      </c>
      <c r="AA1180">
        <v>0</v>
      </c>
      <c r="AB1180">
        <v>0</v>
      </c>
      <c r="AC1180">
        <v>0</v>
      </c>
      <c r="AD1180">
        <v>0</v>
      </c>
      <c r="AE1180" t="s">
        <v>70</v>
      </c>
      <c r="AF1180">
        <v>0</v>
      </c>
      <c r="AG1180">
        <v>0</v>
      </c>
      <c r="AH1180" t="s">
        <v>70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 t="s">
        <v>70</v>
      </c>
      <c r="AT1180">
        <v>-0.64166666666666672</v>
      </c>
      <c r="AU1180">
        <v>-0.13</v>
      </c>
      <c r="AV1180">
        <v>0</v>
      </c>
      <c r="AW1180" t="s">
        <v>70</v>
      </c>
      <c r="AX1180">
        <v>0</v>
      </c>
      <c r="AY1180" t="s">
        <v>70</v>
      </c>
      <c r="AZ1180" t="s">
        <v>70</v>
      </c>
      <c r="BA1180" t="s">
        <v>70</v>
      </c>
      <c r="BB1180" t="s">
        <v>70</v>
      </c>
      <c r="BC1180" t="s">
        <v>83</v>
      </c>
      <c r="BD1180" t="s">
        <v>70</v>
      </c>
      <c r="BE1180">
        <v>0</v>
      </c>
      <c r="BF1180">
        <v>0</v>
      </c>
      <c r="BG1180">
        <v>0.77</v>
      </c>
      <c r="BH1180" t="s">
        <v>2007</v>
      </c>
      <c r="BI1180" t="s">
        <v>70</v>
      </c>
      <c r="BJ1180">
        <v>0</v>
      </c>
      <c r="BK1180">
        <v>0</v>
      </c>
      <c r="BL1180">
        <v>0</v>
      </c>
      <c r="BM1180" t="s">
        <v>2008</v>
      </c>
      <c r="BN1180">
        <v>1</v>
      </c>
    </row>
    <row r="1181" spans="1:66" x14ac:dyDescent="0.2">
      <c r="A1181">
        <v>448912706</v>
      </c>
      <c r="B1181" t="s">
        <v>66</v>
      </c>
      <c r="C1181" t="s">
        <v>67</v>
      </c>
      <c r="D1181" t="s">
        <v>68</v>
      </c>
      <c r="E1181" t="s">
        <v>69</v>
      </c>
      <c r="F1181" t="s">
        <v>70</v>
      </c>
      <c r="G1181">
        <v>3036017656813</v>
      </c>
      <c r="H1181">
        <v>0</v>
      </c>
      <c r="I1181" t="s">
        <v>70</v>
      </c>
      <c r="J1181">
        <v>0</v>
      </c>
      <c r="K1181" t="s">
        <v>70</v>
      </c>
      <c r="L1181" t="s">
        <v>70</v>
      </c>
      <c r="M1181" t="s">
        <v>70</v>
      </c>
      <c r="N1181" t="s">
        <v>110</v>
      </c>
      <c r="O1181" t="s">
        <v>70</v>
      </c>
      <c r="P1181">
        <v>2</v>
      </c>
      <c r="Q1181">
        <v>0</v>
      </c>
      <c r="R1181">
        <v>0</v>
      </c>
      <c r="S1181">
        <v>0</v>
      </c>
      <c r="T1181">
        <v>0</v>
      </c>
      <c r="U1181" t="s">
        <v>70</v>
      </c>
      <c r="V1181" t="s">
        <v>768</v>
      </c>
      <c r="W1181" t="s">
        <v>1938</v>
      </c>
      <c r="X1181" t="s">
        <v>1938</v>
      </c>
      <c r="Y1181" t="s">
        <v>1384</v>
      </c>
      <c r="Z1181">
        <v>33113846752</v>
      </c>
      <c r="AA1181">
        <v>0</v>
      </c>
      <c r="AB1181">
        <v>0</v>
      </c>
      <c r="AC1181">
        <v>0</v>
      </c>
      <c r="AD1181">
        <v>0</v>
      </c>
      <c r="AE1181" t="s">
        <v>70</v>
      </c>
      <c r="AF1181">
        <v>0</v>
      </c>
      <c r="AG1181">
        <v>0</v>
      </c>
      <c r="AH1181" t="s">
        <v>70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 t="s">
        <v>70</v>
      </c>
      <c r="AT1181">
        <v>-1.55</v>
      </c>
      <c r="AU1181">
        <v>-0.31</v>
      </c>
      <c r="AV1181">
        <v>0</v>
      </c>
      <c r="AW1181" t="s">
        <v>70</v>
      </c>
      <c r="AX1181">
        <v>0</v>
      </c>
      <c r="AY1181" t="s">
        <v>70</v>
      </c>
      <c r="AZ1181" t="s">
        <v>70</v>
      </c>
      <c r="BA1181" t="s">
        <v>70</v>
      </c>
      <c r="BB1181" t="s">
        <v>70</v>
      </c>
      <c r="BC1181" t="s">
        <v>83</v>
      </c>
      <c r="BD1181" t="s">
        <v>70</v>
      </c>
      <c r="BE1181">
        <v>0</v>
      </c>
      <c r="BF1181">
        <v>0</v>
      </c>
      <c r="BG1181">
        <v>1.86</v>
      </c>
      <c r="BH1181" t="s">
        <v>70</v>
      </c>
      <c r="BI1181" t="s">
        <v>70</v>
      </c>
      <c r="BJ1181">
        <v>0</v>
      </c>
      <c r="BK1181">
        <v>0</v>
      </c>
      <c r="BL1181">
        <v>0</v>
      </c>
      <c r="BM1181" t="s">
        <v>2009</v>
      </c>
      <c r="BN1181">
        <v>1</v>
      </c>
    </row>
    <row r="1182" spans="1:66" x14ac:dyDescent="0.2">
      <c r="A1182">
        <v>448912706</v>
      </c>
      <c r="B1182" t="s">
        <v>66</v>
      </c>
      <c r="C1182" t="s">
        <v>67</v>
      </c>
      <c r="D1182" t="s">
        <v>68</v>
      </c>
      <c r="E1182" t="s">
        <v>69</v>
      </c>
      <c r="F1182" t="s">
        <v>70</v>
      </c>
      <c r="G1182">
        <v>3036017656814</v>
      </c>
      <c r="H1182">
        <v>0</v>
      </c>
      <c r="I1182" t="s">
        <v>70</v>
      </c>
      <c r="J1182">
        <v>0</v>
      </c>
      <c r="K1182" t="s">
        <v>70</v>
      </c>
      <c r="L1182" t="s">
        <v>70</v>
      </c>
      <c r="M1182" t="s">
        <v>70</v>
      </c>
      <c r="N1182" t="s">
        <v>95</v>
      </c>
      <c r="O1182" t="s">
        <v>70</v>
      </c>
      <c r="P1182">
        <v>2</v>
      </c>
      <c r="Q1182">
        <v>0</v>
      </c>
      <c r="R1182">
        <v>0</v>
      </c>
      <c r="S1182">
        <v>0</v>
      </c>
      <c r="T1182">
        <v>0</v>
      </c>
      <c r="U1182" t="s">
        <v>70</v>
      </c>
      <c r="V1182" t="s">
        <v>768</v>
      </c>
      <c r="W1182" t="s">
        <v>1938</v>
      </c>
      <c r="X1182" t="s">
        <v>1938</v>
      </c>
      <c r="Y1182" t="s">
        <v>1384</v>
      </c>
      <c r="Z1182">
        <v>33113849928</v>
      </c>
      <c r="AA1182">
        <v>0</v>
      </c>
      <c r="AB1182">
        <v>0</v>
      </c>
      <c r="AC1182">
        <v>0</v>
      </c>
      <c r="AD1182">
        <v>0</v>
      </c>
      <c r="AE1182" t="s">
        <v>70</v>
      </c>
      <c r="AF1182">
        <v>0</v>
      </c>
      <c r="AG1182">
        <v>0</v>
      </c>
      <c r="AH1182" t="s">
        <v>70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 t="s">
        <v>70</v>
      </c>
      <c r="AT1182">
        <v>-0.79166666666666674</v>
      </c>
      <c r="AU1182">
        <v>-0.16</v>
      </c>
      <c r="AV1182">
        <v>0</v>
      </c>
      <c r="AW1182" t="s">
        <v>70</v>
      </c>
      <c r="AX1182">
        <v>0</v>
      </c>
      <c r="AY1182" t="s">
        <v>70</v>
      </c>
      <c r="AZ1182" t="s">
        <v>70</v>
      </c>
      <c r="BA1182" t="s">
        <v>70</v>
      </c>
      <c r="BB1182" t="s">
        <v>70</v>
      </c>
      <c r="BC1182" t="s">
        <v>83</v>
      </c>
      <c r="BD1182" t="s">
        <v>70</v>
      </c>
      <c r="BE1182">
        <v>0</v>
      </c>
      <c r="BF1182">
        <v>0</v>
      </c>
      <c r="BG1182">
        <v>0.95</v>
      </c>
      <c r="BH1182" t="s">
        <v>803</v>
      </c>
      <c r="BI1182" t="s">
        <v>70</v>
      </c>
      <c r="BJ1182">
        <v>0</v>
      </c>
      <c r="BK1182">
        <v>0</v>
      </c>
      <c r="BL1182">
        <v>0</v>
      </c>
      <c r="BM1182" t="s">
        <v>2010</v>
      </c>
      <c r="BN1182">
        <v>1</v>
      </c>
    </row>
    <row r="1183" spans="1:66" x14ac:dyDescent="0.2">
      <c r="A1183">
        <v>448912706</v>
      </c>
      <c r="B1183" t="s">
        <v>66</v>
      </c>
      <c r="C1183" t="s">
        <v>67</v>
      </c>
      <c r="D1183" t="s">
        <v>68</v>
      </c>
      <c r="E1183" t="s">
        <v>69</v>
      </c>
      <c r="F1183" t="s">
        <v>70</v>
      </c>
      <c r="G1183">
        <v>3036017656815</v>
      </c>
      <c r="H1183">
        <v>0</v>
      </c>
      <c r="I1183" t="s">
        <v>70</v>
      </c>
      <c r="J1183">
        <v>0</v>
      </c>
      <c r="K1183" t="s">
        <v>70</v>
      </c>
      <c r="L1183" t="s">
        <v>70</v>
      </c>
      <c r="M1183" t="s">
        <v>70</v>
      </c>
      <c r="N1183" t="s">
        <v>426</v>
      </c>
      <c r="O1183" t="s">
        <v>70</v>
      </c>
      <c r="P1183">
        <v>2</v>
      </c>
      <c r="Q1183">
        <v>0</v>
      </c>
      <c r="R1183">
        <v>0</v>
      </c>
      <c r="S1183">
        <v>0</v>
      </c>
      <c r="T1183">
        <v>0</v>
      </c>
      <c r="U1183" t="s">
        <v>70</v>
      </c>
      <c r="V1183" t="s">
        <v>768</v>
      </c>
      <c r="W1183" t="s">
        <v>1938</v>
      </c>
      <c r="X1183" t="s">
        <v>1938</v>
      </c>
      <c r="Y1183" t="s">
        <v>1384</v>
      </c>
      <c r="Z1183">
        <v>34734901104</v>
      </c>
      <c r="AA1183">
        <v>0</v>
      </c>
      <c r="AB1183">
        <v>0</v>
      </c>
      <c r="AC1183">
        <v>0</v>
      </c>
      <c r="AD1183">
        <v>0</v>
      </c>
      <c r="AE1183" t="s">
        <v>70</v>
      </c>
      <c r="AF1183">
        <v>0</v>
      </c>
      <c r="AG1183">
        <v>0</v>
      </c>
      <c r="AH1183" t="s">
        <v>70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 t="s">
        <v>70</v>
      </c>
      <c r="AT1183">
        <v>-0.79166666666666674</v>
      </c>
      <c r="AU1183">
        <v>-0.16</v>
      </c>
      <c r="AV1183">
        <v>0</v>
      </c>
      <c r="AW1183" t="s">
        <v>70</v>
      </c>
      <c r="AX1183">
        <v>0</v>
      </c>
      <c r="AY1183" t="s">
        <v>70</v>
      </c>
      <c r="AZ1183" t="s">
        <v>70</v>
      </c>
      <c r="BA1183" t="s">
        <v>70</v>
      </c>
      <c r="BB1183" t="s">
        <v>70</v>
      </c>
      <c r="BC1183" t="s">
        <v>83</v>
      </c>
      <c r="BD1183" t="s">
        <v>70</v>
      </c>
      <c r="BE1183">
        <v>0</v>
      </c>
      <c r="BF1183">
        <v>0</v>
      </c>
      <c r="BG1183">
        <v>0.95</v>
      </c>
      <c r="BH1183" t="s">
        <v>803</v>
      </c>
      <c r="BI1183" t="s">
        <v>70</v>
      </c>
      <c r="BJ1183">
        <v>0</v>
      </c>
      <c r="BK1183">
        <v>0</v>
      </c>
      <c r="BL1183">
        <v>0</v>
      </c>
      <c r="BM1183" t="s">
        <v>2011</v>
      </c>
      <c r="BN1183">
        <v>1</v>
      </c>
    </row>
    <row r="1184" spans="1:66" x14ac:dyDescent="0.2">
      <c r="A1184">
        <v>448912706</v>
      </c>
      <c r="B1184" t="s">
        <v>66</v>
      </c>
      <c r="C1184" t="s">
        <v>67</v>
      </c>
      <c r="D1184" t="s">
        <v>68</v>
      </c>
      <c r="E1184" t="s">
        <v>69</v>
      </c>
      <c r="F1184" t="s">
        <v>70</v>
      </c>
      <c r="G1184">
        <v>3036017656816</v>
      </c>
      <c r="H1184">
        <v>0</v>
      </c>
      <c r="I1184" t="s">
        <v>70</v>
      </c>
      <c r="J1184">
        <v>0</v>
      </c>
      <c r="K1184" t="s">
        <v>70</v>
      </c>
      <c r="L1184" t="s">
        <v>70</v>
      </c>
      <c r="M1184" t="s">
        <v>70</v>
      </c>
      <c r="N1184" t="s">
        <v>672</v>
      </c>
      <c r="O1184" t="s">
        <v>70</v>
      </c>
      <c r="P1184">
        <v>2</v>
      </c>
      <c r="Q1184">
        <v>0</v>
      </c>
      <c r="R1184">
        <v>0</v>
      </c>
      <c r="S1184">
        <v>0</v>
      </c>
      <c r="T1184">
        <v>0</v>
      </c>
      <c r="U1184" t="s">
        <v>70</v>
      </c>
      <c r="V1184" t="s">
        <v>768</v>
      </c>
      <c r="W1184" t="s">
        <v>1938</v>
      </c>
      <c r="X1184" t="s">
        <v>1938</v>
      </c>
      <c r="Y1184" t="s">
        <v>1384</v>
      </c>
      <c r="Z1184">
        <v>34734901544</v>
      </c>
      <c r="AA1184">
        <v>0</v>
      </c>
      <c r="AB1184">
        <v>0</v>
      </c>
      <c r="AC1184">
        <v>0</v>
      </c>
      <c r="AD1184">
        <v>0</v>
      </c>
      <c r="AE1184" t="s">
        <v>70</v>
      </c>
      <c r="AF1184">
        <v>0</v>
      </c>
      <c r="AG1184">
        <v>0</v>
      </c>
      <c r="AH1184" t="s">
        <v>70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 t="s">
        <v>70</v>
      </c>
      <c r="AT1184">
        <v>-0.79166666666666674</v>
      </c>
      <c r="AU1184">
        <v>-0.16</v>
      </c>
      <c r="AV1184">
        <v>0</v>
      </c>
      <c r="AW1184" t="s">
        <v>70</v>
      </c>
      <c r="AX1184">
        <v>0</v>
      </c>
      <c r="AY1184" t="s">
        <v>70</v>
      </c>
      <c r="AZ1184" t="s">
        <v>70</v>
      </c>
      <c r="BA1184" t="s">
        <v>70</v>
      </c>
      <c r="BB1184" t="s">
        <v>70</v>
      </c>
      <c r="BC1184" t="s">
        <v>83</v>
      </c>
      <c r="BD1184" t="s">
        <v>70</v>
      </c>
      <c r="BE1184">
        <v>0</v>
      </c>
      <c r="BF1184">
        <v>0</v>
      </c>
      <c r="BG1184">
        <v>0.95</v>
      </c>
      <c r="BH1184" t="s">
        <v>803</v>
      </c>
      <c r="BI1184" t="s">
        <v>70</v>
      </c>
      <c r="BJ1184">
        <v>0</v>
      </c>
      <c r="BK1184">
        <v>0</v>
      </c>
      <c r="BL1184">
        <v>0</v>
      </c>
      <c r="BM1184" t="s">
        <v>2012</v>
      </c>
      <c r="BN1184">
        <v>1</v>
      </c>
    </row>
    <row r="1185" spans="1:66" x14ac:dyDescent="0.2">
      <c r="A1185">
        <v>448912706</v>
      </c>
      <c r="B1185" t="s">
        <v>66</v>
      </c>
      <c r="C1185" t="s">
        <v>67</v>
      </c>
      <c r="D1185" t="s">
        <v>68</v>
      </c>
      <c r="E1185" t="s">
        <v>69</v>
      </c>
      <c r="F1185" t="s">
        <v>70</v>
      </c>
      <c r="G1185">
        <v>3036017656817</v>
      </c>
      <c r="H1185">
        <v>0</v>
      </c>
      <c r="I1185" t="s">
        <v>70</v>
      </c>
      <c r="J1185">
        <v>0</v>
      </c>
      <c r="K1185" t="s">
        <v>70</v>
      </c>
      <c r="L1185" t="s">
        <v>70</v>
      </c>
      <c r="M1185" t="s">
        <v>70</v>
      </c>
      <c r="N1185" t="s">
        <v>89</v>
      </c>
      <c r="O1185" t="s">
        <v>70</v>
      </c>
      <c r="P1185">
        <v>2</v>
      </c>
      <c r="Q1185">
        <v>0</v>
      </c>
      <c r="R1185">
        <v>0</v>
      </c>
      <c r="S1185">
        <v>0</v>
      </c>
      <c r="T1185">
        <v>0</v>
      </c>
      <c r="U1185" t="s">
        <v>70</v>
      </c>
      <c r="V1185" t="s">
        <v>768</v>
      </c>
      <c r="W1185" t="s">
        <v>1938</v>
      </c>
      <c r="X1185" t="s">
        <v>1938</v>
      </c>
      <c r="Y1185" t="s">
        <v>1384</v>
      </c>
      <c r="Z1185">
        <v>34800242031</v>
      </c>
      <c r="AA1185">
        <v>0</v>
      </c>
      <c r="AB1185">
        <v>0</v>
      </c>
      <c r="AC1185">
        <v>0</v>
      </c>
      <c r="AD1185">
        <v>0</v>
      </c>
      <c r="AE1185" t="s">
        <v>70</v>
      </c>
      <c r="AF1185">
        <v>0</v>
      </c>
      <c r="AG1185">
        <v>0</v>
      </c>
      <c r="AH1185" t="s">
        <v>70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 t="s">
        <v>70</v>
      </c>
      <c r="AT1185">
        <v>-0.72499999999999998</v>
      </c>
      <c r="AU1185">
        <v>-0.15</v>
      </c>
      <c r="AV1185">
        <v>0</v>
      </c>
      <c r="AW1185" t="s">
        <v>70</v>
      </c>
      <c r="AX1185">
        <v>0</v>
      </c>
      <c r="AY1185" t="s">
        <v>70</v>
      </c>
      <c r="AZ1185" t="s">
        <v>70</v>
      </c>
      <c r="BA1185" t="s">
        <v>70</v>
      </c>
      <c r="BB1185" t="s">
        <v>70</v>
      </c>
      <c r="BC1185" t="s">
        <v>83</v>
      </c>
      <c r="BD1185" t="s">
        <v>70</v>
      </c>
      <c r="BE1185">
        <v>0</v>
      </c>
      <c r="BF1185">
        <v>0</v>
      </c>
      <c r="BG1185">
        <v>0.87</v>
      </c>
      <c r="BH1185" t="s">
        <v>803</v>
      </c>
      <c r="BI1185" t="s">
        <v>70</v>
      </c>
      <c r="BJ1185">
        <v>0</v>
      </c>
      <c r="BK1185">
        <v>0</v>
      </c>
      <c r="BL1185">
        <v>0</v>
      </c>
      <c r="BM1185" t="s">
        <v>2013</v>
      </c>
      <c r="BN1185">
        <v>1</v>
      </c>
    </row>
    <row r="1186" spans="1:66" x14ac:dyDescent="0.2">
      <c r="A1186">
        <v>448912706</v>
      </c>
      <c r="B1186" t="s">
        <v>66</v>
      </c>
      <c r="C1186" t="s">
        <v>67</v>
      </c>
      <c r="D1186" t="s">
        <v>68</v>
      </c>
      <c r="E1186" t="s">
        <v>69</v>
      </c>
      <c r="F1186" t="s">
        <v>70</v>
      </c>
      <c r="G1186">
        <v>3036017656818</v>
      </c>
      <c r="H1186">
        <v>0</v>
      </c>
      <c r="I1186" t="s">
        <v>70</v>
      </c>
      <c r="J1186">
        <v>0</v>
      </c>
      <c r="K1186" t="s">
        <v>70</v>
      </c>
      <c r="L1186" t="s">
        <v>70</v>
      </c>
      <c r="M1186" t="s">
        <v>70</v>
      </c>
      <c r="N1186" t="s">
        <v>89</v>
      </c>
      <c r="O1186" t="s">
        <v>70</v>
      </c>
      <c r="P1186">
        <v>2</v>
      </c>
      <c r="Q1186">
        <v>0</v>
      </c>
      <c r="R1186">
        <v>0</v>
      </c>
      <c r="S1186">
        <v>0</v>
      </c>
      <c r="T1186">
        <v>0</v>
      </c>
      <c r="U1186" t="s">
        <v>70</v>
      </c>
      <c r="V1186" t="s">
        <v>768</v>
      </c>
      <c r="W1186" t="s">
        <v>1938</v>
      </c>
      <c r="X1186" t="s">
        <v>1938</v>
      </c>
      <c r="Y1186" t="s">
        <v>1384</v>
      </c>
      <c r="Z1186">
        <v>34192471857</v>
      </c>
      <c r="AA1186">
        <v>0</v>
      </c>
      <c r="AB1186">
        <v>0</v>
      </c>
      <c r="AC1186">
        <v>0</v>
      </c>
      <c r="AD1186">
        <v>0</v>
      </c>
      <c r="AE1186" t="s">
        <v>70</v>
      </c>
      <c r="AF1186">
        <v>0</v>
      </c>
      <c r="AG1186">
        <v>0</v>
      </c>
      <c r="AH1186" t="s">
        <v>70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 t="s">
        <v>70</v>
      </c>
      <c r="AT1186">
        <v>-1.9083333333333332</v>
      </c>
      <c r="AU1186">
        <v>-0.38</v>
      </c>
      <c r="AV1186">
        <v>0</v>
      </c>
      <c r="AW1186" t="s">
        <v>70</v>
      </c>
      <c r="AX1186">
        <v>0</v>
      </c>
      <c r="AY1186" t="s">
        <v>70</v>
      </c>
      <c r="AZ1186" t="s">
        <v>70</v>
      </c>
      <c r="BA1186" t="s">
        <v>70</v>
      </c>
      <c r="BB1186" t="s">
        <v>70</v>
      </c>
      <c r="BC1186" t="s">
        <v>83</v>
      </c>
      <c r="BD1186" t="s">
        <v>70</v>
      </c>
      <c r="BE1186">
        <v>0</v>
      </c>
      <c r="BF1186">
        <v>0</v>
      </c>
      <c r="BG1186">
        <v>2.29</v>
      </c>
      <c r="BH1186" t="s">
        <v>70</v>
      </c>
      <c r="BI1186" t="s">
        <v>70</v>
      </c>
      <c r="BJ1186">
        <v>0</v>
      </c>
      <c r="BK1186">
        <v>0</v>
      </c>
      <c r="BL1186">
        <v>0</v>
      </c>
      <c r="BM1186" t="s">
        <v>2014</v>
      </c>
      <c r="BN1186">
        <v>1</v>
      </c>
    </row>
    <row r="1187" spans="1:66" x14ac:dyDescent="0.2">
      <c r="A1187">
        <v>448912706</v>
      </c>
      <c r="B1187" t="s">
        <v>66</v>
      </c>
      <c r="C1187" t="s">
        <v>67</v>
      </c>
      <c r="D1187" t="s">
        <v>68</v>
      </c>
      <c r="E1187" t="s">
        <v>69</v>
      </c>
      <c r="F1187" t="s">
        <v>70</v>
      </c>
      <c r="G1187">
        <v>3036017656819</v>
      </c>
      <c r="H1187">
        <v>0</v>
      </c>
      <c r="I1187" t="s">
        <v>70</v>
      </c>
      <c r="J1187">
        <v>0</v>
      </c>
      <c r="K1187" t="s">
        <v>70</v>
      </c>
      <c r="L1187" t="s">
        <v>70</v>
      </c>
      <c r="M1187" t="s">
        <v>70</v>
      </c>
      <c r="N1187" t="s">
        <v>165</v>
      </c>
      <c r="O1187" t="s">
        <v>70</v>
      </c>
      <c r="P1187">
        <v>2</v>
      </c>
      <c r="Q1187">
        <v>0</v>
      </c>
      <c r="R1187">
        <v>0</v>
      </c>
      <c r="S1187">
        <v>0</v>
      </c>
      <c r="T1187">
        <v>0</v>
      </c>
      <c r="U1187" t="s">
        <v>70</v>
      </c>
      <c r="V1187" t="s">
        <v>768</v>
      </c>
      <c r="W1187" t="s">
        <v>1938</v>
      </c>
      <c r="X1187" t="s">
        <v>1938</v>
      </c>
      <c r="Y1187" t="s">
        <v>1384</v>
      </c>
      <c r="Z1187">
        <v>36445256712</v>
      </c>
      <c r="AA1187">
        <v>0</v>
      </c>
      <c r="AB1187">
        <v>0</v>
      </c>
      <c r="AC1187">
        <v>0</v>
      </c>
      <c r="AD1187">
        <v>0</v>
      </c>
      <c r="AE1187" t="s">
        <v>70</v>
      </c>
      <c r="AF1187">
        <v>0</v>
      </c>
      <c r="AG1187">
        <v>0</v>
      </c>
      <c r="AH1187" t="s">
        <v>70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 t="s">
        <v>70</v>
      </c>
      <c r="AT1187">
        <v>-0.81666666666666665</v>
      </c>
      <c r="AU1187">
        <v>-0.16</v>
      </c>
      <c r="AV1187">
        <v>0</v>
      </c>
      <c r="AW1187" t="s">
        <v>70</v>
      </c>
      <c r="AX1187">
        <v>0</v>
      </c>
      <c r="AY1187" t="s">
        <v>70</v>
      </c>
      <c r="AZ1187" t="s">
        <v>70</v>
      </c>
      <c r="BA1187" t="s">
        <v>70</v>
      </c>
      <c r="BB1187" t="s">
        <v>70</v>
      </c>
      <c r="BC1187" t="s">
        <v>83</v>
      </c>
      <c r="BD1187" t="s">
        <v>70</v>
      </c>
      <c r="BE1187">
        <v>0</v>
      </c>
      <c r="BF1187">
        <v>0</v>
      </c>
      <c r="BG1187">
        <v>0.98</v>
      </c>
      <c r="BH1187" t="s">
        <v>70</v>
      </c>
      <c r="BI1187" t="s">
        <v>70</v>
      </c>
      <c r="BJ1187">
        <v>0</v>
      </c>
      <c r="BK1187">
        <v>0</v>
      </c>
      <c r="BL1187">
        <v>0</v>
      </c>
      <c r="BM1187" t="s">
        <v>2015</v>
      </c>
      <c r="BN1187">
        <v>1</v>
      </c>
    </row>
    <row r="1188" spans="1:66" x14ac:dyDescent="0.2">
      <c r="A1188">
        <v>448912706</v>
      </c>
      <c r="B1188" t="s">
        <v>66</v>
      </c>
      <c r="C1188" t="s">
        <v>67</v>
      </c>
      <c r="D1188" t="s">
        <v>68</v>
      </c>
      <c r="E1188" t="s">
        <v>69</v>
      </c>
      <c r="F1188" t="s">
        <v>70</v>
      </c>
      <c r="G1188">
        <v>3036017656820</v>
      </c>
      <c r="H1188">
        <v>0</v>
      </c>
      <c r="I1188" t="s">
        <v>70</v>
      </c>
      <c r="J1188">
        <v>0</v>
      </c>
      <c r="K1188" t="s">
        <v>70</v>
      </c>
      <c r="L1188" t="s">
        <v>70</v>
      </c>
      <c r="M1188" t="s">
        <v>70</v>
      </c>
      <c r="N1188" t="s">
        <v>756</v>
      </c>
      <c r="O1188" t="s">
        <v>70</v>
      </c>
      <c r="P1188">
        <v>2</v>
      </c>
      <c r="Q1188">
        <v>0</v>
      </c>
      <c r="R1188">
        <v>0</v>
      </c>
      <c r="S1188">
        <v>0</v>
      </c>
      <c r="T1188">
        <v>0</v>
      </c>
      <c r="U1188" t="s">
        <v>70</v>
      </c>
      <c r="V1188" t="s">
        <v>768</v>
      </c>
      <c r="W1188" t="s">
        <v>1938</v>
      </c>
      <c r="X1188" t="s">
        <v>1938</v>
      </c>
      <c r="Y1188" t="s">
        <v>1384</v>
      </c>
      <c r="Z1188">
        <v>32590854946</v>
      </c>
      <c r="AA1188">
        <v>0</v>
      </c>
      <c r="AB1188">
        <v>0</v>
      </c>
      <c r="AC1188">
        <v>0</v>
      </c>
      <c r="AD1188">
        <v>0</v>
      </c>
      <c r="AE1188" t="s">
        <v>70</v>
      </c>
      <c r="AF1188">
        <v>0</v>
      </c>
      <c r="AG1188">
        <v>0</v>
      </c>
      <c r="AH1188" t="s">
        <v>70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 t="s">
        <v>70</v>
      </c>
      <c r="AT1188">
        <v>-2.0583333333333331</v>
      </c>
      <c r="AU1188">
        <v>-0.41</v>
      </c>
      <c r="AV1188">
        <v>0</v>
      </c>
      <c r="AW1188" t="s">
        <v>70</v>
      </c>
      <c r="AX1188">
        <v>0</v>
      </c>
      <c r="AY1188" t="s">
        <v>70</v>
      </c>
      <c r="AZ1188" t="s">
        <v>70</v>
      </c>
      <c r="BA1188" t="s">
        <v>70</v>
      </c>
      <c r="BB1188" t="s">
        <v>70</v>
      </c>
      <c r="BC1188" t="s">
        <v>83</v>
      </c>
      <c r="BD1188" t="s">
        <v>70</v>
      </c>
      <c r="BE1188">
        <v>0</v>
      </c>
      <c r="BF1188">
        <v>0</v>
      </c>
      <c r="BG1188">
        <v>2.4700000000000002</v>
      </c>
      <c r="BH1188" t="s">
        <v>70</v>
      </c>
      <c r="BI1188" t="s">
        <v>70</v>
      </c>
      <c r="BJ1188">
        <v>0</v>
      </c>
      <c r="BK1188">
        <v>0</v>
      </c>
      <c r="BL1188">
        <v>0</v>
      </c>
      <c r="BM1188" t="s">
        <v>70</v>
      </c>
      <c r="BN1188">
        <v>1</v>
      </c>
    </row>
    <row r="1189" spans="1:66" x14ac:dyDescent="0.2">
      <c r="A1189">
        <v>448912706</v>
      </c>
      <c r="B1189" t="s">
        <v>66</v>
      </c>
      <c r="C1189" t="s">
        <v>67</v>
      </c>
      <c r="D1189" t="s">
        <v>68</v>
      </c>
      <c r="E1189" t="s">
        <v>69</v>
      </c>
      <c r="F1189" t="s">
        <v>70</v>
      </c>
      <c r="G1189">
        <v>3036017656821</v>
      </c>
      <c r="H1189">
        <v>0</v>
      </c>
      <c r="I1189" t="s">
        <v>70</v>
      </c>
      <c r="J1189">
        <v>0</v>
      </c>
      <c r="K1189" t="s">
        <v>70</v>
      </c>
      <c r="L1189" t="s">
        <v>70</v>
      </c>
      <c r="M1189" t="s">
        <v>70</v>
      </c>
      <c r="N1189" t="s">
        <v>89</v>
      </c>
      <c r="O1189" t="s">
        <v>70</v>
      </c>
      <c r="P1189">
        <v>2</v>
      </c>
      <c r="Q1189">
        <v>0</v>
      </c>
      <c r="R1189">
        <v>0</v>
      </c>
      <c r="S1189">
        <v>0</v>
      </c>
      <c r="T1189">
        <v>0</v>
      </c>
      <c r="U1189" t="s">
        <v>70</v>
      </c>
      <c r="V1189" t="s">
        <v>768</v>
      </c>
      <c r="W1189" t="s">
        <v>1938</v>
      </c>
      <c r="X1189" t="s">
        <v>1938</v>
      </c>
      <c r="Y1189" t="s">
        <v>1384</v>
      </c>
      <c r="Z1189">
        <v>34800242067</v>
      </c>
      <c r="AA1189">
        <v>0</v>
      </c>
      <c r="AB1189">
        <v>0</v>
      </c>
      <c r="AC1189">
        <v>0</v>
      </c>
      <c r="AD1189">
        <v>0</v>
      </c>
      <c r="AE1189" t="s">
        <v>70</v>
      </c>
      <c r="AF1189">
        <v>0</v>
      </c>
      <c r="AG1189">
        <v>0</v>
      </c>
      <c r="AH1189" t="s">
        <v>70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 t="s">
        <v>70</v>
      </c>
      <c r="AT1189">
        <v>-2.2916666666666665</v>
      </c>
      <c r="AU1189">
        <v>-0.46</v>
      </c>
      <c r="AV1189">
        <v>0</v>
      </c>
      <c r="AW1189" t="s">
        <v>70</v>
      </c>
      <c r="AX1189">
        <v>0</v>
      </c>
      <c r="AY1189" t="s">
        <v>70</v>
      </c>
      <c r="AZ1189" t="s">
        <v>70</v>
      </c>
      <c r="BA1189" t="s">
        <v>70</v>
      </c>
      <c r="BB1189" t="s">
        <v>70</v>
      </c>
      <c r="BC1189" t="s">
        <v>83</v>
      </c>
      <c r="BD1189" t="s">
        <v>70</v>
      </c>
      <c r="BE1189">
        <v>0</v>
      </c>
      <c r="BF1189">
        <v>0</v>
      </c>
      <c r="BG1189">
        <v>2.75</v>
      </c>
      <c r="BH1189" t="s">
        <v>1986</v>
      </c>
      <c r="BI1189" t="s">
        <v>70</v>
      </c>
      <c r="BJ1189">
        <v>0</v>
      </c>
      <c r="BK1189">
        <v>0</v>
      </c>
      <c r="BL1189">
        <v>0</v>
      </c>
      <c r="BM1189" t="s">
        <v>2016</v>
      </c>
      <c r="BN1189">
        <v>1</v>
      </c>
    </row>
    <row r="1190" spans="1:66" x14ac:dyDescent="0.2">
      <c r="A1190">
        <v>448912706</v>
      </c>
      <c r="B1190" t="s">
        <v>66</v>
      </c>
      <c r="C1190" t="s">
        <v>67</v>
      </c>
      <c r="D1190" t="s">
        <v>68</v>
      </c>
      <c r="E1190" t="s">
        <v>69</v>
      </c>
      <c r="F1190" t="s">
        <v>70</v>
      </c>
      <c r="G1190">
        <v>3036017656822</v>
      </c>
      <c r="H1190">
        <v>0</v>
      </c>
      <c r="I1190" t="s">
        <v>70</v>
      </c>
      <c r="J1190">
        <v>0</v>
      </c>
      <c r="K1190" t="s">
        <v>70</v>
      </c>
      <c r="L1190" t="s">
        <v>70</v>
      </c>
      <c r="M1190" t="s">
        <v>70</v>
      </c>
      <c r="N1190" t="s">
        <v>1273</v>
      </c>
      <c r="O1190" t="s">
        <v>70</v>
      </c>
      <c r="P1190">
        <v>2</v>
      </c>
      <c r="Q1190">
        <v>0</v>
      </c>
      <c r="R1190">
        <v>0</v>
      </c>
      <c r="S1190">
        <v>0</v>
      </c>
      <c r="T1190">
        <v>0</v>
      </c>
      <c r="U1190" t="s">
        <v>70</v>
      </c>
      <c r="V1190" t="s">
        <v>768</v>
      </c>
      <c r="W1190" t="s">
        <v>1938</v>
      </c>
      <c r="X1190" t="s">
        <v>1938</v>
      </c>
      <c r="Y1190" t="s">
        <v>1384</v>
      </c>
      <c r="Z1190">
        <v>29968086091</v>
      </c>
      <c r="AA1190">
        <v>0</v>
      </c>
      <c r="AB1190">
        <v>0</v>
      </c>
      <c r="AC1190">
        <v>0</v>
      </c>
      <c r="AD1190">
        <v>0</v>
      </c>
      <c r="AE1190" t="s">
        <v>70</v>
      </c>
      <c r="AF1190">
        <v>0</v>
      </c>
      <c r="AG1190">
        <v>0</v>
      </c>
      <c r="AH1190" t="s">
        <v>70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 t="s">
        <v>70</v>
      </c>
      <c r="AT1190">
        <v>-3.0833333333333335</v>
      </c>
      <c r="AU1190">
        <v>-0.62</v>
      </c>
      <c r="AV1190">
        <v>0</v>
      </c>
      <c r="AW1190" t="s">
        <v>70</v>
      </c>
      <c r="AX1190">
        <v>0</v>
      </c>
      <c r="AY1190" t="s">
        <v>70</v>
      </c>
      <c r="AZ1190" t="s">
        <v>70</v>
      </c>
      <c r="BA1190" t="s">
        <v>70</v>
      </c>
      <c r="BB1190" t="s">
        <v>70</v>
      </c>
      <c r="BC1190" t="s">
        <v>83</v>
      </c>
      <c r="BD1190" t="s">
        <v>70</v>
      </c>
      <c r="BE1190">
        <v>0</v>
      </c>
      <c r="BF1190">
        <v>0</v>
      </c>
      <c r="BG1190">
        <v>3.7</v>
      </c>
      <c r="BH1190" t="s">
        <v>952</v>
      </c>
      <c r="BI1190" t="s">
        <v>70</v>
      </c>
      <c r="BJ1190">
        <v>0</v>
      </c>
      <c r="BK1190">
        <v>0</v>
      </c>
      <c r="BL1190">
        <v>0</v>
      </c>
      <c r="BM1190" t="s">
        <v>2017</v>
      </c>
      <c r="BN1190">
        <v>1</v>
      </c>
    </row>
    <row r="1191" spans="1:66" x14ac:dyDescent="0.2">
      <c r="A1191">
        <v>448912706</v>
      </c>
      <c r="B1191" t="s">
        <v>66</v>
      </c>
      <c r="C1191" t="s">
        <v>67</v>
      </c>
      <c r="D1191" t="s">
        <v>68</v>
      </c>
      <c r="E1191" t="s">
        <v>69</v>
      </c>
      <c r="F1191" t="s">
        <v>70</v>
      </c>
      <c r="G1191">
        <v>3036017656823</v>
      </c>
      <c r="H1191">
        <v>0</v>
      </c>
      <c r="I1191" t="s">
        <v>70</v>
      </c>
      <c r="J1191">
        <v>0</v>
      </c>
      <c r="K1191" t="s">
        <v>70</v>
      </c>
      <c r="L1191" t="s">
        <v>70</v>
      </c>
      <c r="M1191" t="s">
        <v>70</v>
      </c>
      <c r="N1191" t="s">
        <v>103</v>
      </c>
      <c r="O1191" t="s">
        <v>70</v>
      </c>
      <c r="P1191">
        <v>2</v>
      </c>
      <c r="Q1191">
        <v>0</v>
      </c>
      <c r="R1191">
        <v>0</v>
      </c>
      <c r="S1191">
        <v>0</v>
      </c>
      <c r="T1191">
        <v>0</v>
      </c>
      <c r="U1191" t="s">
        <v>70</v>
      </c>
      <c r="V1191" t="s">
        <v>768</v>
      </c>
      <c r="W1191" t="s">
        <v>1938</v>
      </c>
      <c r="X1191" t="s">
        <v>1938</v>
      </c>
      <c r="Y1191" t="s">
        <v>1384</v>
      </c>
      <c r="Z1191">
        <v>36460740333</v>
      </c>
      <c r="AA1191">
        <v>0</v>
      </c>
      <c r="AB1191">
        <v>0</v>
      </c>
      <c r="AC1191">
        <v>0</v>
      </c>
      <c r="AD1191">
        <v>0</v>
      </c>
      <c r="AE1191" t="s">
        <v>70</v>
      </c>
      <c r="AF1191">
        <v>0</v>
      </c>
      <c r="AG1191">
        <v>0</v>
      </c>
      <c r="AH1191" t="s">
        <v>70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 t="s">
        <v>70</v>
      </c>
      <c r="AT1191">
        <v>-1.5833333333333333</v>
      </c>
      <c r="AU1191">
        <v>-0.32</v>
      </c>
      <c r="AV1191">
        <v>0</v>
      </c>
      <c r="AW1191" t="s">
        <v>70</v>
      </c>
      <c r="AX1191">
        <v>0</v>
      </c>
      <c r="AY1191" t="s">
        <v>70</v>
      </c>
      <c r="AZ1191" t="s">
        <v>70</v>
      </c>
      <c r="BA1191" t="s">
        <v>70</v>
      </c>
      <c r="BB1191" t="s">
        <v>70</v>
      </c>
      <c r="BC1191" t="s">
        <v>83</v>
      </c>
      <c r="BD1191" t="s">
        <v>70</v>
      </c>
      <c r="BE1191">
        <v>0</v>
      </c>
      <c r="BF1191">
        <v>0</v>
      </c>
      <c r="BG1191">
        <v>1.9</v>
      </c>
      <c r="BH1191" t="s">
        <v>70</v>
      </c>
      <c r="BI1191" t="s">
        <v>70</v>
      </c>
      <c r="BJ1191">
        <v>0</v>
      </c>
      <c r="BK1191">
        <v>0</v>
      </c>
      <c r="BL1191">
        <v>0</v>
      </c>
      <c r="BM1191" t="s">
        <v>484</v>
      </c>
      <c r="BN1191">
        <v>1</v>
      </c>
    </row>
    <row r="1192" spans="1:66" x14ac:dyDescent="0.2">
      <c r="A1192">
        <v>448912706</v>
      </c>
      <c r="B1192" t="s">
        <v>66</v>
      </c>
      <c r="C1192" t="s">
        <v>67</v>
      </c>
      <c r="D1192" t="s">
        <v>68</v>
      </c>
      <c r="E1192" t="s">
        <v>69</v>
      </c>
      <c r="F1192" t="s">
        <v>70</v>
      </c>
      <c r="G1192">
        <v>3036017656824</v>
      </c>
      <c r="H1192">
        <v>0</v>
      </c>
      <c r="I1192" t="s">
        <v>70</v>
      </c>
      <c r="J1192">
        <v>0</v>
      </c>
      <c r="K1192" t="s">
        <v>70</v>
      </c>
      <c r="L1192" t="s">
        <v>70</v>
      </c>
      <c r="M1192" t="s">
        <v>70</v>
      </c>
      <c r="N1192" t="s">
        <v>312</v>
      </c>
      <c r="O1192" t="s">
        <v>70</v>
      </c>
      <c r="P1192">
        <v>2</v>
      </c>
      <c r="Q1192">
        <v>0</v>
      </c>
      <c r="R1192">
        <v>0</v>
      </c>
      <c r="S1192">
        <v>0</v>
      </c>
      <c r="T1192">
        <v>0</v>
      </c>
      <c r="U1192" t="s">
        <v>70</v>
      </c>
      <c r="V1192" t="s">
        <v>768</v>
      </c>
      <c r="W1192" t="s">
        <v>1938</v>
      </c>
      <c r="X1192" t="s">
        <v>1938</v>
      </c>
      <c r="Y1192" t="s">
        <v>1384</v>
      </c>
      <c r="Z1192">
        <v>33113849356</v>
      </c>
      <c r="AA1192">
        <v>0</v>
      </c>
      <c r="AB1192">
        <v>0</v>
      </c>
      <c r="AC1192">
        <v>0</v>
      </c>
      <c r="AD1192">
        <v>0</v>
      </c>
      <c r="AE1192" t="s">
        <v>70</v>
      </c>
      <c r="AF1192">
        <v>0</v>
      </c>
      <c r="AG1192">
        <v>0</v>
      </c>
      <c r="AH1192" t="s">
        <v>70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 t="s">
        <v>70</v>
      </c>
      <c r="AT1192">
        <v>-1.8083333333333333</v>
      </c>
      <c r="AU1192">
        <v>-0.36</v>
      </c>
      <c r="AV1192">
        <v>0</v>
      </c>
      <c r="AW1192" t="s">
        <v>70</v>
      </c>
      <c r="AX1192">
        <v>0</v>
      </c>
      <c r="AY1192" t="s">
        <v>70</v>
      </c>
      <c r="AZ1192" t="s">
        <v>70</v>
      </c>
      <c r="BA1192" t="s">
        <v>70</v>
      </c>
      <c r="BB1192" t="s">
        <v>70</v>
      </c>
      <c r="BC1192" t="s">
        <v>83</v>
      </c>
      <c r="BD1192" t="s">
        <v>70</v>
      </c>
      <c r="BE1192">
        <v>0</v>
      </c>
      <c r="BF1192">
        <v>0</v>
      </c>
      <c r="BG1192">
        <v>2.17</v>
      </c>
      <c r="BH1192" t="s">
        <v>937</v>
      </c>
      <c r="BI1192" t="s">
        <v>70</v>
      </c>
      <c r="BJ1192">
        <v>0</v>
      </c>
      <c r="BK1192">
        <v>0</v>
      </c>
      <c r="BL1192">
        <v>0</v>
      </c>
      <c r="BM1192" t="s">
        <v>1449</v>
      </c>
      <c r="BN1192">
        <v>1</v>
      </c>
    </row>
    <row r="1193" spans="1:66" x14ac:dyDescent="0.2">
      <c r="A1193">
        <v>448912706</v>
      </c>
      <c r="B1193" t="s">
        <v>66</v>
      </c>
      <c r="C1193" t="s">
        <v>67</v>
      </c>
      <c r="D1193" t="s">
        <v>68</v>
      </c>
      <c r="E1193" t="s">
        <v>69</v>
      </c>
      <c r="F1193" t="s">
        <v>70</v>
      </c>
      <c r="G1193">
        <v>3036017656825</v>
      </c>
      <c r="H1193">
        <v>0</v>
      </c>
      <c r="I1193" t="s">
        <v>70</v>
      </c>
      <c r="J1193">
        <v>0</v>
      </c>
      <c r="K1193" t="s">
        <v>70</v>
      </c>
      <c r="L1193" t="s">
        <v>70</v>
      </c>
      <c r="M1193" t="s">
        <v>70</v>
      </c>
      <c r="N1193" t="s">
        <v>205</v>
      </c>
      <c r="O1193" t="s">
        <v>70</v>
      </c>
      <c r="P1193">
        <v>2</v>
      </c>
      <c r="Q1193">
        <v>0</v>
      </c>
      <c r="R1193">
        <v>0</v>
      </c>
      <c r="S1193">
        <v>0</v>
      </c>
      <c r="T1193">
        <v>0</v>
      </c>
      <c r="U1193" t="s">
        <v>70</v>
      </c>
      <c r="V1193" t="s">
        <v>768</v>
      </c>
      <c r="W1193" t="s">
        <v>1938</v>
      </c>
      <c r="X1193" t="s">
        <v>1938</v>
      </c>
      <c r="Y1193" t="s">
        <v>1384</v>
      </c>
      <c r="Z1193">
        <v>33113849738</v>
      </c>
      <c r="AA1193">
        <v>0</v>
      </c>
      <c r="AB1193">
        <v>0</v>
      </c>
      <c r="AC1193">
        <v>0</v>
      </c>
      <c r="AD1193">
        <v>0</v>
      </c>
      <c r="AE1193" t="s">
        <v>70</v>
      </c>
      <c r="AF1193">
        <v>0</v>
      </c>
      <c r="AG1193">
        <v>0</v>
      </c>
      <c r="AH1193" t="s">
        <v>70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 t="s">
        <v>70</v>
      </c>
      <c r="AT1193">
        <v>-1.8083333333333333</v>
      </c>
      <c r="AU1193">
        <v>-0.36</v>
      </c>
      <c r="AV1193">
        <v>0</v>
      </c>
      <c r="AW1193" t="s">
        <v>70</v>
      </c>
      <c r="AX1193">
        <v>0</v>
      </c>
      <c r="AY1193" t="s">
        <v>70</v>
      </c>
      <c r="AZ1193" t="s">
        <v>70</v>
      </c>
      <c r="BA1193" t="s">
        <v>70</v>
      </c>
      <c r="BB1193" t="s">
        <v>70</v>
      </c>
      <c r="BC1193" t="s">
        <v>83</v>
      </c>
      <c r="BD1193" t="s">
        <v>70</v>
      </c>
      <c r="BE1193">
        <v>0</v>
      </c>
      <c r="BF1193">
        <v>0</v>
      </c>
      <c r="BG1193">
        <v>2.17</v>
      </c>
      <c r="BH1193" t="s">
        <v>937</v>
      </c>
      <c r="BI1193" t="s">
        <v>70</v>
      </c>
      <c r="BJ1193">
        <v>0</v>
      </c>
      <c r="BK1193">
        <v>0</v>
      </c>
      <c r="BL1193">
        <v>0</v>
      </c>
      <c r="BM1193" t="s">
        <v>1445</v>
      </c>
      <c r="BN1193">
        <v>1</v>
      </c>
    </row>
    <row r="1194" spans="1:66" x14ac:dyDescent="0.2">
      <c r="A1194">
        <v>448912706</v>
      </c>
      <c r="B1194" t="s">
        <v>66</v>
      </c>
      <c r="C1194" t="s">
        <v>67</v>
      </c>
      <c r="D1194" t="s">
        <v>68</v>
      </c>
      <c r="E1194" t="s">
        <v>69</v>
      </c>
      <c r="F1194" t="s">
        <v>70</v>
      </c>
      <c r="G1194">
        <v>3036017656826</v>
      </c>
      <c r="H1194">
        <v>0</v>
      </c>
      <c r="I1194" t="s">
        <v>70</v>
      </c>
      <c r="J1194">
        <v>0</v>
      </c>
      <c r="K1194" t="s">
        <v>70</v>
      </c>
      <c r="L1194" t="s">
        <v>70</v>
      </c>
      <c r="M1194" t="s">
        <v>70</v>
      </c>
      <c r="N1194" t="s">
        <v>147</v>
      </c>
      <c r="O1194" t="s">
        <v>70</v>
      </c>
      <c r="P1194">
        <v>2</v>
      </c>
      <c r="Q1194">
        <v>0</v>
      </c>
      <c r="R1194">
        <v>0</v>
      </c>
      <c r="S1194">
        <v>0</v>
      </c>
      <c r="T1194">
        <v>0</v>
      </c>
      <c r="U1194" t="s">
        <v>70</v>
      </c>
      <c r="V1194" t="s">
        <v>768</v>
      </c>
      <c r="W1194" t="s">
        <v>1938</v>
      </c>
      <c r="X1194" t="s">
        <v>1938</v>
      </c>
      <c r="Y1194" t="s">
        <v>1384</v>
      </c>
      <c r="Z1194">
        <v>35215099322</v>
      </c>
      <c r="AA1194">
        <v>0</v>
      </c>
      <c r="AB1194">
        <v>0</v>
      </c>
      <c r="AC1194">
        <v>0</v>
      </c>
      <c r="AD1194">
        <v>0</v>
      </c>
      <c r="AE1194" t="s">
        <v>70</v>
      </c>
      <c r="AF1194">
        <v>0</v>
      </c>
      <c r="AG1194">
        <v>0</v>
      </c>
      <c r="AH1194" t="s">
        <v>70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 t="s">
        <v>70</v>
      </c>
      <c r="AT1194">
        <v>-1.5583333333333333</v>
      </c>
      <c r="AU1194">
        <v>-0.31</v>
      </c>
      <c r="AV1194">
        <v>0</v>
      </c>
      <c r="AW1194" t="s">
        <v>70</v>
      </c>
      <c r="AX1194">
        <v>0</v>
      </c>
      <c r="AY1194" t="s">
        <v>70</v>
      </c>
      <c r="AZ1194" t="s">
        <v>70</v>
      </c>
      <c r="BA1194" t="s">
        <v>70</v>
      </c>
      <c r="BB1194" t="s">
        <v>70</v>
      </c>
      <c r="BC1194" t="s">
        <v>83</v>
      </c>
      <c r="BD1194" t="s">
        <v>70</v>
      </c>
      <c r="BE1194">
        <v>0</v>
      </c>
      <c r="BF1194">
        <v>0</v>
      </c>
      <c r="BG1194">
        <v>1.87</v>
      </c>
      <c r="BH1194" t="s">
        <v>851</v>
      </c>
      <c r="BI1194" t="s">
        <v>70</v>
      </c>
      <c r="BJ1194">
        <v>0</v>
      </c>
      <c r="BK1194">
        <v>0</v>
      </c>
      <c r="BL1194">
        <v>0</v>
      </c>
      <c r="BM1194" t="s">
        <v>2018</v>
      </c>
      <c r="BN1194">
        <v>1</v>
      </c>
    </row>
    <row r="1195" spans="1:66" x14ac:dyDescent="0.2">
      <c r="A1195">
        <v>448912706</v>
      </c>
      <c r="B1195" t="s">
        <v>66</v>
      </c>
      <c r="C1195" t="s">
        <v>67</v>
      </c>
      <c r="D1195" t="s">
        <v>68</v>
      </c>
      <c r="E1195" t="s">
        <v>69</v>
      </c>
      <c r="F1195" t="s">
        <v>70</v>
      </c>
      <c r="G1195">
        <v>3036017656827</v>
      </c>
      <c r="H1195">
        <v>0</v>
      </c>
      <c r="I1195" t="s">
        <v>70</v>
      </c>
      <c r="J1195">
        <v>0</v>
      </c>
      <c r="K1195" t="s">
        <v>70</v>
      </c>
      <c r="L1195" t="s">
        <v>70</v>
      </c>
      <c r="M1195" t="s">
        <v>70</v>
      </c>
      <c r="N1195" t="s">
        <v>95</v>
      </c>
      <c r="O1195" t="s">
        <v>70</v>
      </c>
      <c r="P1195">
        <v>2</v>
      </c>
      <c r="Q1195">
        <v>0</v>
      </c>
      <c r="R1195">
        <v>0</v>
      </c>
      <c r="S1195">
        <v>0</v>
      </c>
      <c r="T1195">
        <v>0</v>
      </c>
      <c r="U1195" t="s">
        <v>70</v>
      </c>
      <c r="V1195" t="s">
        <v>768</v>
      </c>
      <c r="W1195" t="s">
        <v>1938</v>
      </c>
      <c r="X1195" t="s">
        <v>1938</v>
      </c>
      <c r="Y1195" t="s">
        <v>1384</v>
      </c>
      <c r="Z1195">
        <v>35101538149</v>
      </c>
      <c r="AA1195">
        <v>0</v>
      </c>
      <c r="AB1195">
        <v>0</v>
      </c>
      <c r="AC1195">
        <v>0</v>
      </c>
      <c r="AD1195">
        <v>0</v>
      </c>
      <c r="AE1195" t="s">
        <v>70</v>
      </c>
      <c r="AF1195">
        <v>0</v>
      </c>
      <c r="AG1195">
        <v>0</v>
      </c>
      <c r="AH1195" t="s">
        <v>70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 t="s">
        <v>70</v>
      </c>
      <c r="AT1195">
        <v>-3.75</v>
      </c>
      <c r="AU1195">
        <v>-0.75</v>
      </c>
      <c r="AV1195">
        <v>0</v>
      </c>
      <c r="AW1195" t="s">
        <v>70</v>
      </c>
      <c r="AX1195">
        <v>0</v>
      </c>
      <c r="AY1195" t="s">
        <v>70</v>
      </c>
      <c r="AZ1195" t="s">
        <v>70</v>
      </c>
      <c r="BA1195" t="s">
        <v>70</v>
      </c>
      <c r="BB1195" t="s">
        <v>70</v>
      </c>
      <c r="BC1195" t="s">
        <v>83</v>
      </c>
      <c r="BD1195" t="s">
        <v>70</v>
      </c>
      <c r="BE1195">
        <v>0</v>
      </c>
      <c r="BF1195">
        <v>0</v>
      </c>
      <c r="BG1195">
        <v>4.5</v>
      </c>
      <c r="BH1195" t="s">
        <v>70</v>
      </c>
      <c r="BI1195" t="s">
        <v>70</v>
      </c>
      <c r="BJ1195">
        <v>0</v>
      </c>
      <c r="BK1195">
        <v>0</v>
      </c>
      <c r="BL1195">
        <v>0</v>
      </c>
      <c r="BM1195" t="s">
        <v>2019</v>
      </c>
      <c r="BN1195">
        <v>1</v>
      </c>
    </row>
    <row r="1196" spans="1:66" x14ac:dyDescent="0.2">
      <c r="A1196">
        <v>448912706</v>
      </c>
      <c r="B1196" t="s">
        <v>66</v>
      </c>
      <c r="C1196" t="s">
        <v>67</v>
      </c>
      <c r="D1196" t="s">
        <v>68</v>
      </c>
      <c r="E1196" t="s">
        <v>69</v>
      </c>
      <c r="F1196" t="s">
        <v>70</v>
      </c>
      <c r="G1196">
        <v>3036017656828</v>
      </c>
      <c r="H1196">
        <v>0</v>
      </c>
      <c r="I1196" t="s">
        <v>70</v>
      </c>
      <c r="J1196">
        <v>0</v>
      </c>
      <c r="K1196" t="s">
        <v>70</v>
      </c>
      <c r="L1196" t="s">
        <v>70</v>
      </c>
      <c r="M1196" t="s">
        <v>70</v>
      </c>
      <c r="N1196" t="s">
        <v>205</v>
      </c>
      <c r="O1196" t="s">
        <v>70</v>
      </c>
      <c r="P1196">
        <v>2</v>
      </c>
      <c r="Q1196">
        <v>0</v>
      </c>
      <c r="R1196">
        <v>0</v>
      </c>
      <c r="S1196">
        <v>0</v>
      </c>
      <c r="T1196">
        <v>0</v>
      </c>
      <c r="U1196" t="s">
        <v>70</v>
      </c>
      <c r="V1196" t="s">
        <v>768</v>
      </c>
      <c r="W1196" t="s">
        <v>1938</v>
      </c>
      <c r="X1196" t="s">
        <v>1938</v>
      </c>
      <c r="Y1196" t="s">
        <v>1384</v>
      </c>
      <c r="Z1196">
        <v>33113849686</v>
      </c>
      <c r="AA1196">
        <v>0</v>
      </c>
      <c r="AB1196">
        <v>0</v>
      </c>
      <c r="AC1196">
        <v>0</v>
      </c>
      <c r="AD1196">
        <v>0</v>
      </c>
      <c r="AE1196" t="s">
        <v>70</v>
      </c>
      <c r="AF1196">
        <v>0</v>
      </c>
      <c r="AG1196">
        <v>0</v>
      </c>
      <c r="AH1196" t="s">
        <v>70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t="s">
        <v>70</v>
      </c>
      <c r="AT1196">
        <v>-1.6916666666666667</v>
      </c>
      <c r="AU1196">
        <v>-0.34</v>
      </c>
      <c r="AV1196">
        <v>0</v>
      </c>
      <c r="AW1196" t="s">
        <v>70</v>
      </c>
      <c r="AX1196">
        <v>0</v>
      </c>
      <c r="AY1196" t="s">
        <v>70</v>
      </c>
      <c r="AZ1196" t="s">
        <v>70</v>
      </c>
      <c r="BA1196" t="s">
        <v>70</v>
      </c>
      <c r="BB1196" t="s">
        <v>70</v>
      </c>
      <c r="BC1196" t="s">
        <v>83</v>
      </c>
      <c r="BD1196" t="s">
        <v>70</v>
      </c>
      <c r="BE1196">
        <v>0</v>
      </c>
      <c r="BF1196">
        <v>0</v>
      </c>
      <c r="BG1196">
        <v>2.0299999999999998</v>
      </c>
      <c r="BH1196" t="s">
        <v>70</v>
      </c>
      <c r="BI1196" t="s">
        <v>70</v>
      </c>
      <c r="BJ1196">
        <v>0</v>
      </c>
      <c r="BK1196">
        <v>0</v>
      </c>
      <c r="BL1196">
        <v>0</v>
      </c>
      <c r="BM1196" t="s">
        <v>2020</v>
      </c>
      <c r="BN1196">
        <v>1</v>
      </c>
    </row>
    <row r="1197" spans="1:66" x14ac:dyDescent="0.2">
      <c r="A1197">
        <v>448912706</v>
      </c>
      <c r="B1197" t="s">
        <v>66</v>
      </c>
      <c r="C1197" t="s">
        <v>67</v>
      </c>
      <c r="D1197" t="s">
        <v>68</v>
      </c>
      <c r="E1197" t="s">
        <v>69</v>
      </c>
      <c r="F1197" t="s">
        <v>70</v>
      </c>
      <c r="G1197">
        <v>3036017656829</v>
      </c>
      <c r="H1197">
        <v>0</v>
      </c>
      <c r="I1197" t="s">
        <v>70</v>
      </c>
      <c r="J1197">
        <v>0</v>
      </c>
      <c r="K1197" t="s">
        <v>70</v>
      </c>
      <c r="L1197" t="s">
        <v>70</v>
      </c>
      <c r="M1197" t="s">
        <v>70</v>
      </c>
      <c r="N1197" t="s">
        <v>147</v>
      </c>
      <c r="O1197" t="s">
        <v>70</v>
      </c>
      <c r="P1197">
        <v>2</v>
      </c>
      <c r="Q1197">
        <v>0</v>
      </c>
      <c r="R1197">
        <v>0</v>
      </c>
      <c r="S1197">
        <v>0</v>
      </c>
      <c r="T1197">
        <v>0</v>
      </c>
      <c r="U1197" t="s">
        <v>70</v>
      </c>
      <c r="V1197" t="s">
        <v>768</v>
      </c>
      <c r="W1197" t="s">
        <v>1938</v>
      </c>
      <c r="X1197" t="s">
        <v>1938</v>
      </c>
      <c r="Y1197" t="s">
        <v>1384</v>
      </c>
      <c r="Z1197">
        <v>32875448370</v>
      </c>
      <c r="AA1197">
        <v>0</v>
      </c>
      <c r="AB1197">
        <v>0</v>
      </c>
      <c r="AC1197">
        <v>0</v>
      </c>
      <c r="AD1197">
        <v>0</v>
      </c>
      <c r="AE1197" t="s">
        <v>70</v>
      </c>
      <c r="AF1197">
        <v>0</v>
      </c>
      <c r="AG1197">
        <v>0</v>
      </c>
      <c r="AH1197" t="s">
        <v>70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t="s">
        <v>70</v>
      </c>
      <c r="AT1197">
        <v>-0.53333333333333333</v>
      </c>
      <c r="AU1197">
        <v>-0.11</v>
      </c>
      <c r="AV1197">
        <v>0</v>
      </c>
      <c r="AW1197" t="s">
        <v>70</v>
      </c>
      <c r="AX1197">
        <v>0</v>
      </c>
      <c r="AY1197" t="s">
        <v>70</v>
      </c>
      <c r="AZ1197" t="s">
        <v>70</v>
      </c>
      <c r="BA1197" t="s">
        <v>70</v>
      </c>
      <c r="BB1197" t="s">
        <v>70</v>
      </c>
      <c r="BC1197" t="s">
        <v>83</v>
      </c>
      <c r="BD1197" t="s">
        <v>70</v>
      </c>
      <c r="BE1197">
        <v>0</v>
      </c>
      <c r="BF1197">
        <v>0</v>
      </c>
      <c r="BG1197">
        <v>0.64</v>
      </c>
      <c r="BH1197" t="s">
        <v>961</v>
      </c>
      <c r="BI1197" t="s">
        <v>70</v>
      </c>
      <c r="BJ1197">
        <v>0</v>
      </c>
      <c r="BK1197">
        <v>0</v>
      </c>
      <c r="BL1197">
        <v>0</v>
      </c>
      <c r="BM1197" t="s">
        <v>962</v>
      </c>
      <c r="BN1197">
        <v>1</v>
      </c>
    </row>
    <row r="1198" spans="1:66" x14ac:dyDescent="0.2">
      <c r="A1198">
        <v>448912706</v>
      </c>
      <c r="B1198" t="s">
        <v>66</v>
      </c>
      <c r="C1198" t="s">
        <v>67</v>
      </c>
      <c r="D1198" t="s">
        <v>68</v>
      </c>
      <c r="E1198" t="s">
        <v>69</v>
      </c>
      <c r="F1198" t="s">
        <v>70</v>
      </c>
      <c r="G1198">
        <v>3036017656830</v>
      </c>
      <c r="H1198">
        <v>0</v>
      </c>
      <c r="I1198" t="s">
        <v>70</v>
      </c>
      <c r="J1198">
        <v>0</v>
      </c>
      <c r="K1198" t="s">
        <v>70</v>
      </c>
      <c r="L1198" t="s">
        <v>70</v>
      </c>
      <c r="M1198" t="s">
        <v>70</v>
      </c>
      <c r="N1198" t="s">
        <v>89</v>
      </c>
      <c r="O1198" t="s">
        <v>70</v>
      </c>
      <c r="P1198">
        <v>2</v>
      </c>
      <c r="Q1198">
        <v>0</v>
      </c>
      <c r="R1198">
        <v>0</v>
      </c>
      <c r="S1198">
        <v>0</v>
      </c>
      <c r="T1198">
        <v>0</v>
      </c>
      <c r="U1198" t="s">
        <v>70</v>
      </c>
      <c r="V1198" t="s">
        <v>768</v>
      </c>
      <c r="W1198" t="s">
        <v>1938</v>
      </c>
      <c r="X1198" t="s">
        <v>1938</v>
      </c>
      <c r="Y1198" t="s">
        <v>1384</v>
      </c>
      <c r="Z1198">
        <v>34800242083</v>
      </c>
      <c r="AA1198">
        <v>0</v>
      </c>
      <c r="AB1198">
        <v>0</v>
      </c>
      <c r="AC1198">
        <v>0</v>
      </c>
      <c r="AD1198">
        <v>0</v>
      </c>
      <c r="AE1198" t="s">
        <v>70</v>
      </c>
      <c r="AF1198">
        <v>0</v>
      </c>
      <c r="AG1198">
        <v>0</v>
      </c>
      <c r="AH1198" t="s">
        <v>70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 t="s">
        <v>70</v>
      </c>
      <c r="AT1198">
        <v>-1.7083333333333333</v>
      </c>
      <c r="AU1198">
        <v>-0.34</v>
      </c>
      <c r="AV1198">
        <v>0</v>
      </c>
      <c r="AW1198" t="s">
        <v>70</v>
      </c>
      <c r="AX1198">
        <v>0</v>
      </c>
      <c r="AY1198" t="s">
        <v>70</v>
      </c>
      <c r="AZ1198" t="s">
        <v>70</v>
      </c>
      <c r="BA1198" t="s">
        <v>70</v>
      </c>
      <c r="BB1198" t="s">
        <v>70</v>
      </c>
      <c r="BC1198" t="s">
        <v>83</v>
      </c>
      <c r="BD1198" t="s">
        <v>70</v>
      </c>
      <c r="BE1198">
        <v>0</v>
      </c>
      <c r="BF1198">
        <v>0</v>
      </c>
      <c r="BG1198">
        <v>2.0499999999999998</v>
      </c>
      <c r="BH1198" t="s">
        <v>823</v>
      </c>
      <c r="BI1198" t="s">
        <v>70</v>
      </c>
      <c r="BJ1198">
        <v>0</v>
      </c>
      <c r="BK1198">
        <v>0</v>
      </c>
      <c r="BL1198">
        <v>0</v>
      </c>
      <c r="BM1198" t="s">
        <v>2021</v>
      </c>
      <c r="BN1198">
        <v>1</v>
      </c>
    </row>
    <row r="1199" spans="1:66" x14ac:dyDescent="0.2">
      <c r="A1199">
        <v>448912706</v>
      </c>
      <c r="B1199" t="s">
        <v>66</v>
      </c>
      <c r="C1199" t="s">
        <v>67</v>
      </c>
      <c r="D1199" t="s">
        <v>68</v>
      </c>
      <c r="E1199" t="s">
        <v>69</v>
      </c>
      <c r="F1199" t="s">
        <v>70</v>
      </c>
      <c r="G1199">
        <v>3036017656831</v>
      </c>
      <c r="H1199">
        <v>0</v>
      </c>
      <c r="I1199" t="s">
        <v>70</v>
      </c>
      <c r="J1199">
        <v>0</v>
      </c>
      <c r="K1199" t="s">
        <v>70</v>
      </c>
      <c r="L1199" t="s">
        <v>70</v>
      </c>
      <c r="M1199" t="s">
        <v>70</v>
      </c>
      <c r="N1199" t="s">
        <v>205</v>
      </c>
      <c r="O1199" t="s">
        <v>70</v>
      </c>
      <c r="P1199">
        <v>2</v>
      </c>
      <c r="Q1199">
        <v>0</v>
      </c>
      <c r="R1199">
        <v>0</v>
      </c>
      <c r="S1199">
        <v>0</v>
      </c>
      <c r="T1199">
        <v>0</v>
      </c>
      <c r="U1199" t="s">
        <v>70</v>
      </c>
      <c r="V1199" t="s">
        <v>768</v>
      </c>
      <c r="W1199" t="s">
        <v>1938</v>
      </c>
      <c r="X1199" t="s">
        <v>1938</v>
      </c>
      <c r="Y1199" t="s">
        <v>1384</v>
      </c>
      <c r="Z1199">
        <v>33113849706</v>
      </c>
      <c r="AA1199">
        <v>0</v>
      </c>
      <c r="AB1199">
        <v>0</v>
      </c>
      <c r="AC1199">
        <v>0</v>
      </c>
      <c r="AD1199">
        <v>0</v>
      </c>
      <c r="AE1199" t="s">
        <v>70</v>
      </c>
      <c r="AF1199">
        <v>0</v>
      </c>
      <c r="AG1199">
        <v>0</v>
      </c>
      <c r="AH1199" t="s">
        <v>70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t="s">
        <v>70</v>
      </c>
      <c r="AT1199">
        <v>-2.0083333333333333</v>
      </c>
      <c r="AU1199">
        <v>-0.4</v>
      </c>
      <c r="AV1199">
        <v>0</v>
      </c>
      <c r="AW1199" t="s">
        <v>70</v>
      </c>
      <c r="AX1199">
        <v>0</v>
      </c>
      <c r="AY1199" t="s">
        <v>70</v>
      </c>
      <c r="AZ1199" t="s">
        <v>70</v>
      </c>
      <c r="BA1199" t="s">
        <v>70</v>
      </c>
      <c r="BB1199" t="s">
        <v>70</v>
      </c>
      <c r="BC1199" t="s">
        <v>83</v>
      </c>
      <c r="BD1199" t="s">
        <v>70</v>
      </c>
      <c r="BE1199">
        <v>0</v>
      </c>
      <c r="BF1199">
        <v>0</v>
      </c>
      <c r="BG1199">
        <v>2.41</v>
      </c>
      <c r="BH1199" t="s">
        <v>880</v>
      </c>
      <c r="BI1199" t="s">
        <v>70</v>
      </c>
      <c r="BJ1199">
        <v>0</v>
      </c>
      <c r="BK1199">
        <v>0</v>
      </c>
      <c r="BL1199">
        <v>0</v>
      </c>
      <c r="BM1199" t="s">
        <v>2022</v>
      </c>
      <c r="BN1199">
        <v>1</v>
      </c>
    </row>
    <row r="1200" spans="1:66" x14ac:dyDescent="0.2">
      <c r="A1200">
        <v>448912706</v>
      </c>
      <c r="B1200" t="s">
        <v>66</v>
      </c>
      <c r="C1200" t="s">
        <v>67</v>
      </c>
      <c r="D1200" t="s">
        <v>68</v>
      </c>
      <c r="E1200" t="s">
        <v>69</v>
      </c>
      <c r="F1200" t="s">
        <v>70</v>
      </c>
      <c r="G1200">
        <v>3036017656832</v>
      </c>
      <c r="H1200">
        <v>0</v>
      </c>
      <c r="I1200" t="s">
        <v>70</v>
      </c>
      <c r="J1200">
        <v>0</v>
      </c>
      <c r="K1200" t="s">
        <v>70</v>
      </c>
      <c r="L1200" t="s">
        <v>70</v>
      </c>
      <c r="M1200" t="s">
        <v>70</v>
      </c>
      <c r="N1200" t="s">
        <v>89</v>
      </c>
      <c r="O1200" t="s">
        <v>70</v>
      </c>
      <c r="P1200">
        <v>2</v>
      </c>
      <c r="Q1200">
        <v>0</v>
      </c>
      <c r="R1200">
        <v>0</v>
      </c>
      <c r="S1200">
        <v>0</v>
      </c>
      <c r="T1200">
        <v>0</v>
      </c>
      <c r="U1200" t="s">
        <v>70</v>
      </c>
      <c r="V1200" t="s">
        <v>768</v>
      </c>
      <c r="W1200" t="s">
        <v>1938</v>
      </c>
      <c r="X1200" t="s">
        <v>1938</v>
      </c>
      <c r="Y1200" t="s">
        <v>1384</v>
      </c>
      <c r="Z1200">
        <v>34813665525</v>
      </c>
      <c r="AA1200">
        <v>0</v>
      </c>
      <c r="AB1200">
        <v>0</v>
      </c>
      <c r="AC1200">
        <v>0</v>
      </c>
      <c r="AD1200">
        <v>0</v>
      </c>
      <c r="AE1200" t="s">
        <v>70</v>
      </c>
      <c r="AF1200">
        <v>0</v>
      </c>
      <c r="AG1200">
        <v>0</v>
      </c>
      <c r="AH1200" t="s">
        <v>70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t="s">
        <v>70</v>
      </c>
      <c r="AT1200">
        <v>-0.6</v>
      </c>
      <c r="AU1200">
        <v>-0.12</v>
      </c>
      <c r="AV1200">
        <v>0</v>
      </c>
      <c r="AW1200" t="s">
        <v>70</v>
      </c>
      <c r="AX1200">
        <v>0</v>
      </c>
      <c r="AY1200" t="s">
        <v>70</v>
      </c>
      <c r="AZ1200" t="s">
        <v>70</v>
      </c>
      <c r="BA1200" t="s">
        <v>70</v>
      </c>
      <c r="BB1200" t="s">
        <v>70</v>
      </c>
      <c r="BC1200" t="s">
        <v>83</v>
      </c>
      <c r="BD1200" t="s">
        <v>70</v>
      </c>
      <c r="BE1200">
        <v>0</v>
      </c>
      <c r="BF1200">
        <v>0</v>
      </c>
      <c r="BG1200">
        <v>0.72</v>
      </c>
      <c r="BH1200" t="s">
        <v>981</v>
      </c>
      <c r="BI1200" t="s">
        <v>70</v>
      </c>
      <c r="BJ1200">
        <v>0</v>
      </c>
      <c r="BK1200">
        <v>0</v>
      </c>
      <c r="BL1200">
        <v>0</v>
      </c>
      <c r="BM1200" t="s">
        <v>983</v>
      </c>
      <c r="BN1200">
        <v>1</v>
      </c>
    </row>
    <row r="1201" spans="1:66" x14ac:dyDescent="0.2">
      <c r="A1201">
        <v>448912706</v>
      </c>
      <c r="B1201" t="s">
        <v>66</v>
      </c>
      <c r="C1201" t="s">
        <v>67</v>
      </c>
      <c r="D1201" t="s">
        <v>68</v>
      </c>
      <c r="E1201" t="s">
        <v>69</v>
      </c>
      <c r="F1201" t="s">
        <v>70</v>
      </c>
      <c r="G1201">
        <v>3036017656833</v>
      </c>
      <c r="H1201">
        <v>0</v>
      </c>
      <c r="I1201" t="s">
        <v>70</v>
      </c>
      <c r="J1201">
        <v>0</v>
      </c>
      <c r="K1201" t="s">
        <v>70</v>
      </c>
      <c r="L1201" t="s">
        <v>70</v>
      </c>
      <c r="M1201" t="s">
        <v>70</v>
      </c>
      <c r="N1201" t="s">
        <v>1137</v>
      </c>
      <c r="O1201" t="s">
        <v>70</v>
      </c>
      <c r="P1201">
        <v>2</v>
      </c>
      <c r="Q1201">
        <v>0</v>
      </c>
      <c r="R1201">
        <v>0</v>
      </c>
      <c r="S1201">
        <v>0</v>
      </c>
      <c r="T1201">
        <v>0</v>
      </c>
      <c r="U1201" t="s">
        <v>70</v>
      </c>
      <c r="V1201" t="s">
        <v>768</v>
      </c>
      <c r="W1201" t="s">
        <v>1938</v>
      </c>
      <c r="X1201" t="s">
        <v>1938</v>
      </c>
      <c r="Y1201" t="s">
        <v>1384</v>
      </c>
      <c r="Z1201">
        <v>34797907773</v>
      </c>
      <c r="AA1201">
        <v>0</v>
      </c>
      <c r="AB1201">
        <v>0</v>
      </c>
      <c r="AC1201">
        <v>0</v>
      </c>
      <c r="AD1201">
        <v>0</v>
      </c>
      <c r="AE1201" t="s">
        <v>70</v>
      </c>
      <c r="AF1201">
        <v>0</v>
      </c>
      <c r="AG1201">
        <v>0</v>
      </c>
      <c r="AH1201" t="s">
        <v>70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 t="s">
        <v>70</v>
      </c>
      <c r="AT1201">
        <v>-1.4166666666666667</v>
      </c>
      <c r="AU1201">
        <v>-0.28000000000000003</v>
      </c>
      <c r="AV1201">
        <v>0</v>
      </c>
      <c r="AW1201" t="s">
        <v>70</v>
      </c>
      <c r="AX1201">
        <v>0</v>
      </c>
      <c r="AY1201" t="s">
        <v>70</v>
      </c>
      <c r="AZ1201" t="s">
        <v>70</v>
      </c>
      <c r="BA1201" t="s">
        <v>70</v>
      </c>
      <c r="BB1201" t="s">
        <v>70</v>
      </c>
      <c r="BC1201" t="s">
        <v>83</v>
      </c>
      <c r="BD1201" t="s">
        <v>70</v>
      </c>
      <c r="BE1201">
        <v>0</v>
      </c>
      <c r="BF1201">
        <v>0</v>
      </c>
      <c r="BG1201">
        <v>1.7</v>
      </c>
      <c r="BH1201" t="s">
        <v>70</v>
      </c>
      <c r="BI1201" t="s">
        <v>70</v>
      </c>
      <c r="BJ1201">
        <v>0</v>
      </c>
      <c r="BK1201">
        <v>0</v>
      </c>
      <c r="BL1201">
        <v>0</v>
      </c>
      <c r="BM1201" t="s">
        <v>2023</v>
      </c>
      <c r="BN1201">
        <v>1</v>
      </c>
    </row>
    <row r="1202" spans="1:66" x14ac:dyDescent="0.2">
      <c r="A1202">
        <v>448912706</v>
      </c>
      <c r="B1202" t="s">
        <v>66</v>
      </c>
      <c r="C1202" t="s">
        <v>67</v>
      </c>
      <c r="D1202" t="s">
        <v>68</v>
      </c>
      <c r="E1202" t="s">
        <v>69</v>
      </c>
      <c r="F1202" t="s">
        <v>70</v>
      </c>
      <c r="G1202">
        <v>3036017656834</v>
      </c>
      <c r="H1202">
        <v>0</v>
      </c>
      <c r="I1202" t="s">
        <v>70</v>
      </c>
      <c r="J1202">
        <v>0</v>
      </c>
      <c r="K1202" t="s">
        <v>70</v>
      </c>
      <c r="L1202" t="s">
        <v>70</v>
      </c>
      <c r="M1202" t="s">
        <v>70</v>
      </c>
      <c r="N1202" t="s">
        <v>103</v>
      </c>
      <c r="O1202" t="s">
        <v>70</v>
      </c>
      <c r="P1202">
        <v>2</v>
      </c>
      <c r="Q1202">
        <v>0</v>
      </c>
      <c r="R1202">
        <v>0</v>
      </c>
      <c r="S1202">
        <v>0</v>
      </c>
      <c r="T1202">
        <v>0</v>
      </c>
      <c r="U1202" t="s">
        <v>70</v>
      </c>
      <c r="V1202" t="s">
        <v>768</v>
      </c>
      <c r="W1202" t="s">
        <v>1938</v>
      </c>
      <c r="X1202" t="s">
        <v>1938</v>
      </c>
      <c r="Y1202" t="s">
        <v>1384</v>
      </c>
      <c r="Z1202">
        <v>33552753760</v>
      </c>
      <c r="AA1202">
        <v>0</v>
      </c>
      <c r="AB1202">
        <v>0</v>
      </c>
      <c r="AC1202">
        <v>0</v>
      </c>
      <c r="AD1202">
        <v>0</v>
      </c>
      <c r="AE1202" t="s">
        <v>70</v>
      </c>
      <c r="AF1202">
        <v>0</v>
      </c>
      <c r="AG1202">
        <v>0</v>
      </c>
      <c r="AH1202" t="s">
        <v>70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 t="s">
        <v>70</v>
      </c>
      <c r="AT1202">
        <v>-0.55000000000000004</v>
      </c>
      <c r="AU1202">
        <v>-0.11</v>
      </c>
      <c r="AV1202">
        <v>0</v>
      </c>
      <c r="AW1202" t="s">
        <v>70</v>
      </c>
      <c r="AX1202">
        <v>0</v>
      </c>
      <c r="AY1202" t="s">
        <v>70</v>
      </c>
      <c r="AZ1202" t="s">
        <v>70</v>
      </c>
      <c r="BA1202" t="s">
        <v>70</v>
      </c>
      <c r="BB1202" t="s">
        <v>70</v>
      </c>
      <c r="BC1202" t="s">
        <v>83</v>
      </c>
      <c r="BD1202" t="s">
        <v>70</v>
      </c>
      <c r="BE1202">
        <v>0</v>
      </c>
      <c r="BF1202">
        <v>0</v>
      </c>
      <c r="BG1202">
        <v>0.66</v>
      </c>
      <c r="BH1202" t="s">
        <v>70</v>
      </c>
      <c r="BI1202" t="s">
        <v>70</v>
      </c>
      <c r="BJ1202">
        <v>0</v>
      </c>
      <c r="BK1202">
        <v>0</v>
      </c>
      <c r="BL1202">
        <v>0</v>
      </c>
      <c r="BM1202" t="s">
        <v>1961</v>
      </c>
      <c r="BN1202">
        <v>1</v>
      </c>
    </row>
    <row r="1203" spans="1:66" x14ac:dyDescent="0.2">
      <c r="A1203">
        <v>448912706</v>
      </c>
      <c r="B1203" t="s">
        <v>66</v>
      </c>
      <c r="C1203" t="s">
        <v>67</v>
      </c>
      <c r="D1203" t="s">
        <v>68</v>
      </c>
      <c r="E1203" t="s">
        <v>69</v>
      </c>
      <c r="F1203" t="s">
        <v>70</v>
      </c>
      <c r="G1203">
        <v>3036017656835</v>
      </c>
      <c r="H1203">
        <v>0</v>
      </c>
      <c r="I1203" t="s">
        <v>70</v>
      </c>
      <c r="J1203">
        <v>0</v>
      </c>
      <c r="K1203" t="s">
        <v>70</v>
      </c>
      <c r="L1203" t="s">
        <v>70</v>
      </c>
      <c r="M1203" t="s">
        <v>70</v>
      </c>
      <c r="N1203" t="s">
        <v>165</v>
      </c>
      <c r="O1203" t="s">
        <v>70</v>
      </c>
      <c r="P1203">
        <v>2</v>
      </c>
      <c r="Q1203">
        <v>0</v>
      </c>
      <c r="R1203">
        <v>0</v>
      </c>
      <c r="S1203">
        <v>0</v>
      </c>
      <c r="T1203">
        <v>0</v>
      </c>
      <c r="U1203" t="s">
        <v>70</v>
      </c>
      <c r="V1203" t="s">
        <v>768</v>
      </c>
      <c r="W1203" t="s">
        <v>1938</v>
      </c>
      <c r="X1203" t="s">
        <v>1938</v>
      </c>
      <c r="Y1203" t="s">
        <v>1384</v>
      </c>
      <c r="Z1203">
        <v>34578244631</v>
      </c>
      <c r="AA1203">
        <v>0</v>
      </c>
      <c r="AB1203">
        <v>0</v>
      </c>
      <c r="AC1203">
        <v>0</v>
      </c>
      <c r="AD1203">
        <v>0</v>
      </c>
      <c r="AE1203" t="s">
        <v>70</v>
      </c>
      <c r="AF1203">
        <v>0</v>
      </c>
      <c r="AG1203">
        <v>0</v>
      </c>
      <c r="AH1203" t="s">
        <v>70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 t="s">
        <v>70</v>
      </c>
      <c r="AT1203">
        <v>-2.4583333333333335</v>
      </c>
      <c r="AU1203">
        <v>-0.49</v>
      </c>
      <c r="AV1203">
        <v>0</v>
      </c>
      <c r="AW1203" t="s">
        <v>70</v>
      </c>
      <c r="AX1203">
        <v>0</v>
      </c>
      <c r="AY1203" t="s">
        <v>70</v>
      </c>
      <c r="AZ1203" t="s">
        <v>70</v>
      </c>
      <c r="BA1203" t="s">
        <v>70</v>
      </c>
      <c r="BB1203" t="s">
        <v>70</v>
      </c>
      <c r="BC1203" t="s">
        <v>83</v>
      </c>
      <c r="BD1203" t="s">
        <v>70</v>
      </c>
      <c r="BE1203">
        <v>0</v>
      </c>
      <c r="BF1203">
        <v>0</v>
      </c>
      <c r="BG1203">
        <v>2.95</v>
      </c>
      <c r="BH1203" t="s">
        <v>70</v>
      </c>
      <c r="BI1203" t="s">
        <v>70</v>
      </c>
      <c r="BJ1203">
        <v>0</v>
      </c>
      <c r="BK1203">
        <v>0</v>
      </c>
      <c r="BL1203">
        <v>0</v>
      </c>
      <c r="BM1203" t="s">
        <v>2024</v>
      </c>
      <c r="BN1203">
        <v>1</v>
      </c>
    </row>
    <row r="1204" spans="1:66" x14ac:dyDescent="0.2">
      <c r="A1204">
        <v>448912706</v>
      </c>
      <c r="B1204" t="s">
        <v>66</v>
      </c>
      <c r="C1204" t="s">
        <v>67</v>
      </c>
      <c r="D1204" t="s">
        <v>68</v>
      </c>
      <c r="E1204" t="s">
        <v>69</v>
      </c>
      <c r="F1204" t="s">
        <v>70</v>
      </c>
      <c r="G1204">
        <v>3036017656836</v>
      </c>
      <c r="H1204">
        <v>0</v>
      </c>
      <c r="I1204" t="s">
        <v>70</v>
      </c>
      <c r="J1204">
        <v>0</v>
      </c>
      <c r="K1204" t="s">
        <v>70</v>
      </c>
      <c r="L1204" t="s">
        <v>70</v>
      </c>
      <c r="M1204" t="s">
        <v>70</v>
      </c>
      <c r="N1204" t="s">
        <v>165</v>
      </c>
      <c r="O1204" t="s">
        <v>70</v>
      </c>
      <c r="P1204">
        <v>2</v>
      </c>
      <c r="Q1204">
        <v>0</v>
      </c>
      <c r="R1204">
        <v>0</v>
      </c>
      <c r="S1204">
        <v>0</v>
      </c>
      <c r="T1204">
        <v>0</v>
      </c>
      <c r="U1204" t="s">
        <v>70</v>
      </c>
      <c r="V1204" t="s">
        <v>768</v>
      </c>
      <c r="W1204" t="s">
        <v>1938</v>
      </c>
      <c r="X1204" t="s">
        <v>1938</v>
      </c>
      <c r="Y1204" t="s">
        <v>1384</v>
      </c>
      <c r="Z1204">
        <v>36445256468</v>
      </c>
      <c r="AA1204">
        <v>0</v>
      </c>
      <c r="AB1204">
        <v>0</v>
      </c>
      <c r="AC1204">
        <v>0</v>
      </c>
      <c r="AD1204">
        <v>0</v>
      </c>
      <c r="AE1204" t="s">
        <v>70</v>
      </c>
      <c r="AF1204">
        <v>0</v>
      </c>
      <c r="AG1204">
        <v>0</v>
      </c>
      <c r="AH1204" t="s">
        <v>70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 t="s">
        <v>70</v>
      </c>
      <c r="AT1204">
        <v>-1.1333333333333333</v>
      </c>
      <c r="AU1204">
        <v>-0.23</v>
      </c>
      <c r="AV1204">
        <v>0</v>
      </c>
      <c r="AW1204" t="s">
        <v>70</v>
      </c>
      <c r="AX1204">
        <v>0</v>
      </c>
      <c r="AY1204" t="s">
        <v>70</v>
      </c>
      <c r="AZ1204" t="s">
        <v>70</v>
      </c>
      <c r="BA1204" t="s">
        <v>70</v>
      </c>
      <c r="BB1204" t="s">
        <v>70</v>
      </c>
      <c r="BC1204" t="s">
        <v>83</v>
      </c>
      <c r="BD1204" t="s">
        <v>70</v>
      </c>
      <c r="BE1204">
        <v>0</v>
      </c>
      <c r="BF1204">
        <v>0</v>
      </c>
      <c r="BG1204">
        <v>1.36</v>
      </c>
      <c r="BH1204" t="s">
        <v>70</v>
      </c>
      <c r="BI1204" t="s">
        <v>70</v>
      </c>
      <c r="BJ1204">
        <v>0</v>
      </c>
      <c r="BK1204">
        <v>0</v>
      </c>
      <c r="BL1204">
        <v>0</v>
      </c>
      <c r="BM1204" t="s">
        <v>2025</v>
      </c>
      <c r="BN1204">
        <v>1</v>
      </c>
    </row>
    <row r="1205" spans="1:66" x14ac:dyDescent="0.2">
      <c r="A1205">
        <v>448912706</v>
      </c>
      <c r="B1205" t="s">
        <v>66</v>
      </c>
      <c r="C1205" t="s">
        <v>67</v>
      </c>
      <c r="D1205" t="s">
        <v>68</v>
      </c>
      <c r="E1205" t="s">
        <v>69</v>
      </c>
      <c r="F1205" t="s">
        <v>70</v>
      </c>
      <c r="G1205">
        <v>3036017656837</v>
      </c>
      <c r="H1205">
        <v>0</v>
      </c>
      <c r="I1205" t="s">
        <v>70</v>
      </c>
      <c r="J1205">
        <v>0</v>
      </c>
      <c r="K1205" t="s">
        <v>70</v>
      </c>
      <c r="L1205" t="s">
        <v>70</v>
      </c>
      <c r="M1205" t="s">
        <v>70</v>
      </c>
      <c r="N1205" t="s">
        <v>103</v>
      </c>
      <c r="O1205" t="s">
        <v>70</v>
      </c>
      <c r="P1205">
        <v>2</v>
      </c>
      <c r="Q1205">
        <v>0</v>
      </c>
      <c r="R1205">
        <v>0</v>
      </c>
      <c r="S1205">
        <v>0</v>
      </c>
      <c r="T1205">
        <v>0</v>
      </c>
      <c r="U1205" t="s">
        <v>70</v>
      </c>
      <c r="V1205" t="s">
        <v>768</v>
      </c>
      <c r="W1205" t="s">
        <v>1938</v>
      </c>
      <c r="X1205" t="s">
        <v>1938</v>
      </c>
      <c r="Y1205" t="s">
        <v>1384</v>
      </c>
      <c r="Z1205">
        <v>34813615851</v>
      </c>
      <c r="AA1205">
        <v>0</v>
      </c>
      <c r="AB1205">
        <v>0</v>
      </c>
      <c r="AC1205">
        <v>0</v>
      </c>
      <c r="AD1205">
        <v>0</v>
      </c>
      <c r="AE1205" t="s">
        <v>70</v>
      </c>
      <c r="AF1205">
        <v>0</v>
      </c>
      <c r="AG1205">
        <v>0</v>
      </c>
      <c r="AH1205" t="s">
        <v>70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 t="s">
        <v>70</v>
      </c>
      <c r="AT1205">
        <v>-1.5249999999999999</v>
      </c>
      <c r="AU1205">
        <v>-0.31</v>
      </c>
      <c r="AV1205">
        <v>0</v>
      </c>
      <c r="AW1205" t="s">
        <v>70</v>
      </c>
      <c r="AX1205">
        <v>0</v>
      </c>
      <c r="AY1205" t="s">
        <v>70</v>
      </c>
      <c r="AZ1205" t="s">
        <v>70</v>
      </c>
      <c r="BA1205" t="s">
        <v>70</v>
      </c>
      <c r="BB1205" t="s">
        <v>70</v>
      </c>
      <c r="BC1205" t="s">
        <v>83</v>
      </c>
      <c r="BD1205" t="s">
        <v>70</v>
      </c>
      <c r="BE1205">
        <v>0</v>
      </c>
      <c r="BF1205">
        <v>0</v>
      </c>
      <c r="BG1205">
        <v>1.83</v>
      </c>
      <c r="BH1205" t="s">
        <v>70</v>
      </c>
      <c r="BI1205" t="s">
        <v>70</v>
      </c>
      <c r="BJ1205">
        <v>0</v>
      </c>
      <c r="BK1205">
        <v>0</v>
      </c>
      <c r="BL1205">
        <v>0</v>
      </c>
      <c r="BM1205" t="s">
        <v>70</v>
      </c>
      <c r="BN1205">
        <v>1</v>
      </c>
    </row>
    <row r="1206" spans="1:66" x14ac:dyDescent="0.2">
      <c r="A1206">
        <v>448912706</v>
      </c>
      <c r="B1206" t="s">
        <v>66</v>
      </c>
      <c r="C1206" t="s">
        <v>67</v>
      </c>
      <c r="D1206" t="s">
        <v>68</v>
      </c>
      <c r="E1206" t="s">
        <v>69</v>
      </c>
      <c r="F1206" t="s">
        <v>70</v>
      </c>
      <c r="G1206">
        <v>3036017656838</v>
      </c>
      <c r="H1206">
        <v>0</v>
      </c>
      <c r="I1206" t="s">
        <v>70</v>
      </c>
      <c r="J1206">
        <v>0</v>
      </c>
      <c r="K1206" t="s">
        <v>70</v>
      </c>
      <c r="L1206" t="s">
        <v>70</v>
      </c>
      <c r="M1206" t="s">
        <v>70</v>
      </c>
      <c r="N1206" t="s">
        <v>147</v>
      </c>
      <c r="O1206" t="s">
        <v>70</v>
      </c>
      <c r="P1206">
        <v>2</v>
      </c>
      <c r="Q1206">
        <v>0</v>
      </c>
      <c r="R1206">
        <v>0</v>
      </c>
      <c r="S1206">
        <v>0</v>
      </c>
      <c r="T1206">
        <v>0</v>
      </c>
      <c r="U1206" t="s">
        <v>70</v>
      </c>
      <c r="V1206" t="s">
        <v>768</v>
      </c>
      <c r="W1206" t="s">
        <v>1938</v>
      </c>
      <c r="X1206" t="s">
        <v>1938</v>
      </c>
      <c r="Y1206" t="s">
        <v>1384</v>
      </c>
      <c r="Z1206">
        <v>34192471947</v>
      </c>
      <c r="AA1206">
        <v>0</v>
      </c>
      <c r="AB1206">
        <v>0</v>
      </c>
      <c r="AC1206">
        <v>0</v>
      </c>
      <c r="AD1206">
        <v>0</v>
      </c>
      <c r="AE1206" t="s">
        <v>70</v>
      </c>
      <c r="AF1206">
        <v>0</v>
      </c>
      <c r="AG1206">
        <v>0</v>
      </c>
      <c r="AH1206" t="s">
        <v>70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 t="s">
        <v>70</v>
      </c>
      <c r="AT1206">
        <v>-0.6</v>
      </c>
      <c r="AU1206">
        <v>-0.12</v>
      </c>
      <c r="AV1206">
        <v>0</v>
      </c>
      <c r="AW1206" t="s">
        <v>70</v>
      </c>
      <c r="AX1206">
        <v>0</v>
      </c>
      <c r="AY1206" t="s">
        <v>70</v>
      </c>
      <c r="AZ1206" t="s">
        <v>70</v>
      </c>
      <c r="BA1206" t="s">
        <v>70</v>
      </c>
      <c r="BB1206" t="s">
        <v>70</v>
      </c>
      <c r="BC1206" t="s">
        <v>83</v>
      </c>
      <c r="BD1206" t="s">
        <v>70</v>
      </c>
      <c r="BE1206">
        <v>0</v>
      </c>
      <c r="BF1206">
        <v>0</v>
      </c>
      <c r="BG1206">
        <v>0.72</v>
      </c>
      <c r="BH1206" t="s">
        <v>70</v>
      </c>
      <c r="BI1206" t="s">
        <v>70</v>
      </c>
      <c r="BJ1206">
        <v>0</v>
      </c>
      <c r="BK1206">
        <v>0</v>
      </c>
      <c r="BL1206">
        <v>0</v>
      </c>
      <c r="BM1206" t="s">
        <v>947</v>
      </c>
      <c r="BN1206">
        <v>1</v>
      </c>
    </row>
    <row r="1207" spans="1:66" x14ac:dyDescent="0.2">
      <c r="A1207">
        <v>448912706</v>
      </c>
      <c r="B1207" t="s">
        <v>66</v>
      </c>
      <c r="C1207" t="s">
        <v>67</v>
      </c>
      <c r="D1207" t="s">
        <v>68</v>
      </c>
      <c r="E1207" t="s">
        <v>69</v>
      </c>
      <c r="F1207" t="s">
        <v>70</v>
      </c>
      <c r="G1207">
        <v>3036017656839</v>
      </c>
      <c r="H1207">
        <v>0</v>
      </c>
      <c r="I1207" t="s">
        <v>70</v>
      </c>
      <c r="J1207">
        <v>0</v>
      </c>
      <c r="K1207" t="s">
        <v>70</v>
      </c>
      <c r="L1207" t="s">
        <v>70</v>
      </c>
      <c r="M1207" t="s">
        <v>70</v>
      </c>
      <c r="N1207" t="s">
        <v>89</v>
      </c>
      <c r="O1207" t="s">
        <v>70</v>
      </c>
      <c r="P1207">
        <v>2</v>
      </c>
      <c r="Q1207">
        <v>0</v>
      </c>
      <c r="R1207">
        <v>0</v>
      </c>
      <c r="S1207">
        <v>0</v>
      </c>
      <c r="T1207">
        <v>0</v>
      </c>
      <c r="U1207" t="s">
        <v>70</v>
      </c>
      <c r="V1207" t="s">
        <v>768</v>
      </c>
      <c r="W1207" t="s">
        <v>1938</v>
      </c>
      <c r="X1207" t="s">
        <v>1938</v>
      </c>
      <c r="Y1207" t="s">
        <v>1384</v>
      </c>
      <c r="Z1207">
        <v>33113849532</v>
      </c>
      <c r="AA1207">
        <v>0</v>
      </c>
      <c r="AB1207">
        <v>0</v>
      </c>
      <c r="AC1207">
        <v>0</v>
      </c>
      <c r="AD1207">
        <v>0</v>
      </c>
      <c r="AE1207" t="s">
        <v>70</v>
      </c>
      <c r="AF1207">
        <v>0</v>
      </c>
      <c r="AG1207">
        <v>0</v>
      </c>
      <c r="AH1207" t="s">
        <v>70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 t="s">
        <v>70</v>
      </c>
      <c r="AT1207">
        <v>-2.4500000000000002</v>
      </c>
      <c r="AU1207">
        <v>-0.49</v>
      </c>
      <c r="AV1207">
        <v>0</v>
      </c>
      <c r="AW1207" t="s">
        <v>70</v>
      </c>
      <c r="AX1207">
        <v>0</v>
      </c>
      <c r="AY1207" t="s">
        <v>70</v>
      </c>
      <c r="AZ1207" t="s">
        <v>70</v>
      </c>
      <c r="BA1207" t="s">
        <v>70</v>
      </c>
      <c r="BB1207" t="s">
        <v>70</v>
      </c>
      <c r="BC1207" t="s">
        <v>83</v>
      </c>
      <c r="BD1207" t="s">
        <v>70</v>
      </c>
      <c r="BE1207">
        <v>0</v>
      </c>
      <c r="BF1207">
        <v>0</v>
      </c>
      <c r="BG1207">
        <v>2.94</v>
      </c>
      <c r="BH1207" t="s">
        <v>2026</v>
      </c>
      <c r="BI1207" t="s">
        <v>70</v>
      </c>
      <c r="BJ1207">
        <v>0</v>
      </c>
      <c r="BK1207">
        <v>0</v>
      </c>
      <c r="BL1207">
        <v>0</v>
      </c>
      <c r="BM1207" t="s">
        <v>2027</v>
      </c>
      <c r="BN1207">
        <v>1</v>
      </c>
    </row>
    <row r="1208" spans="1:66" x14ac:dyDescent="0.2">
      <c r="A1208">
        <v>448912706</v>
      </c>
      <c r="B1208" t="s">
        <v>66</v>
      </c>
      <c r="C1208" t="s">
        <v>67</v>
      </c>
      <c r="D1208" t="s">
        <v>68</v>
      </c>
      <c r="E1208" t="s">
        <v>69</v>
      </c>
      <c r="F1208" t="s">
        <v>70</v>
      </c>
      <c r="G1208">
        <v>3036017656840</v>
      </c>
      <c r="H1208">
        <v>0</v>
      </c>
      <c r="I1208" t="s">
        <v>70</v>
      </c>
      <c r="J1208">
        <v>0</v>
      </c>
      <c r="K1208" t="s">
        <v>70</v>
      </c>
      <c r="L1208" t="s">
        <v>70</v>
      </c>
      <c r="M1208" t="s">
        <v>70</v>
      </c>
      <c r="N1208" t="s">
        <v>89</v>
      </c>
      <c r="O1208" t="s">
        <v>70</v>
      </c>
      <c r="P1208">
        <v>2</v>
      </c>
      <c r="Q1208">
        <v>0</v>
      </c>
      <c r="R1208">
        <v>0</v>
      </c>
      <c r="S1208">
        <v>0</v>
      </c>
      <c r="T1208">
        <v>0</v>
      </c>
      <c r="U1208" t="s">
        <v>70</v>
      </c>
      <c r="V1208" t="s">
        <v>768</v>
      </c>
      <c r="W1208" t="s">
        <v>1938</v>
      </c>
      <c r="X1208" t="s">
        <v>1938</v>
      </c>
      <c r="Y1208" t="s">
        <v>1384</v>
      </c>
      <c r="Z1208">
        <v>34813665465</v>
      </c>
      <c r="AA1208">
        <v>0</v>
      </c>
      <c r="AB1208">
        <v>0</v>
      </c>
      <c r="AC1208">
        <v>0</v>
      </c>
      <c r="AD1208">
        <v>0</v>
      </c>
      <c r="AE1208" t="s">
        <v>70</v>
      </c>
      <c r="AF1208">
        <v>0</v>
      </c>
      <c r="AG1208">
        <v>0</v>
      </c>
      <c r="AH1208" t="s">
        <v>70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 t="s">
        <v>70</v>
      </c>
      <c r="AT1208">
        <v>-2.1</v>
      </c>
      <c r="AU1208">
        <v>-0.42</v>
      </c>
      <c r="AV1208">
        <v>0</v>
      </c>
      <c r="AW1208" t="s">
        <v>70</v>
      </c>
      <c r="AX1208">
        <v>0</v>
      </c>
      <c r="AY1208" t="s">
        <v>70</v>
      </c>
      <c r="AZ1208" t="s">
        <v>70</v>
      </c>
      <c r="BA1208" t="s">
        <v>70</v>
      </c>
      <c r="BB1208" t="s">
        <v>70</v>
      </c>
      <c r="BC1208" t="s">
        <v>83</v>
      </c>
      <c r="BD1208" t="s">
        <v>70</v>
      </c>
      <c r="BE1208">
        <v>0</v>
      </c>
      <c r="BF1208">
        <v>0</v>
      </c>
      <c r="BG1208">
        <v>2.52</v>
      </c>
      <c r="BH1208" t="s">
        <v>2028</v>
      </c>
      <c r="BI1208" t="s">
        <v>70</v>
      </c>
      <c r="BJ1208">
        <v>0</v>
      </c>
      <c r="BK1208">
        <v>0</v>
      </c>
      <c r="BL1208">
        <v>0</v>
      </c>
      <c r="BM1208" t="s">
        <v>2029</v>
      </c>
      <c r="BN1208">
        <v>1</v>
      </c>
    </row>
    <row r="1209" spans="1:66" x14ac:dyDescent="0.2">
      <c r="A1209">
        <v>448912706</v>
      </c>
      <c r="B1209" t="s">
        <v>66</v>
      </c>
      <c r="C1209" t="s">
        <v>67</v>
      </c>
      <c r="D1209" t="s">
        <v>68</v>
      </c>
      <c r="E1209" t="s">
        <v>69</v>
      </c>
      <c r="F1209" t="s">
        <v>70</v>
      </c>
      <c r="G1209">
        <v>3036017656841</v>
      </c>
      <c r="H1209">
        <v>0</v>
      </c>
      <c r="I1209" t="s">
        <v>70</v>
      </c>
      <c r="J1209">
        <v>0</v>
      </c>
      <c r="K1209" t="s">
        <v>70</v>
      </c>
      <c r="L1209" t="s">
        <v>70</v>
      </c>
      <c r="M1209" t="s">
        <v>70</v>
      </c>
      <c r="N1209" t="s">
        <v>226</v>
      </c>
      <c r="O1209" t="s">
        <v>70</v>
      </c>
      <c r="P1209">
        <v>2</v>
      </c>
      <c r="Q1209">
        <v>0</v>
      </c>
      <c r="R1209">
        <v>0</v>
      </c>
      <c r="S1209">
        <v>0</v>
      </c>
      <c r="T1209">
        <v>0</v>
      </c>
      <c r="U1209" t="s">
        <v>70</v>
      </c>
      <c r="V1209" t="s">
        <v>768</v>
      </c>
      <c r="W1209" t="s">
        <v>1938</v>
      </c>
      <c r="X1209" t="s">
        <v>1938</v>
      </c>
      <c r="Y1209" t="s">
        <v>1384</v>
      </c>
      <c r="Z1209">
        <v>32898078575</v>
      </c>
      <c r="AA1209">
        <v>0</v>
      </c>
      <c r="AB1209">
        <v>0</v>
      </c>
      <c r="AC1209">
        <v>0</v>
      </c>
      <c r="AD1209">
        <v>0</v>
      </c>
      <c r="AE1209" t="s">
        <v>70</v>
      </c>
      <c r="AF1209">
        <v>0</v>
      </c>
      <c r="AG1209">
        <v>0</v>
      </c>
      <c r="AH1209" t="s">
        <v>70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 t="s">
        <v>70</v>
      </c>
      <c r="AT1209">
        <v>-0.58333333333333326</v>
      </c>
      <c r="AU1209">
        <v>-0.12</v>
      </c>
      <c r="AV1209">
        <v>0</v>
      </c>
      <c r="AW1209" t="s">
        <v>70</v>
      </c>
      <c r="AX1209">
        <v>0</v>
      </c>
      <c r="AY1209" t="s">
        <v>70</v>
      </c>
      <c r="AZ1209" t="s">
        <v>70</v>
      </c>
      <c r="BA1209" t="s">
        <v>70</v>
      </c>
      <c r="BB1209" t="s">
        <v>70</v>
      </c>
      <c r="BC1209" t="s">
        <v>83</v>
      </c>
      <c r="BD1209" t="s">
        <v>70</v>
      </c>
      <c r="BE1209">
        <v>0</v>
      </c>
      <c r="BF1209">
        <v>0</v>
      </c>
      <c r="BG1209">
        <v>0.7</v>
      </c>
      <c r="BH1209" t="s">
        <v>70</v>
      </c>
      <c r="BI1209" t="s">
        <v>70</v>
      </c>
      <c r="BJ1209">
        <v>0</v>
      </c>
      <c r="BK1209">
        <v>0</v>
      </c>
      <c r="BL1209">
        <v>0</v>
      </c>
      <c r="BM1209" t="s">
        <v>846</v>
      </c>
      <c r="BN1209">
        <v>1</v>
      </c>
    </row>
    <row r="1210" spans="1:66" x14ac:dyDescent="0.2">
      <c r="A1210">
        <v>448912706</v>
      </c>
      <c r="B1210" t="s">
        <v>66</v>
      </c>
      <c r="C1210" t="s">
        <v>67</v>
      </c>
      <c r="D1210" t="s">
        <v>68</v>
      </c>
      <c r="E1210" t="s">
        <v>69</v>
      </c>
      <c r="F1210" t="s">
        <v>70</v>
      </c>
      <c r="G1210">
        <v>3036017656842</v>
      </c>
      <c r="H1210">
        <v>0</v>
      </c>
      <c r="I1210" t="s">
        <v>70</v>
      </c>
      <c r="J1210">
        <v>0</v>
      </c>
      <c r="K1210" t="s">
        <v>70</v>
      </c>
      <c r="L1210" t="s">
        <v>70</v>
      </c>
      <c r="M1210" t="s">
        <v>70</v>
      </c>
      <c r="N1210" t="s">
        <v>147</v>
      </c>
      <c r="O1210" t="s">
        <v>70</v>
      </c>
      <c r="P1210">
        <v>2</v>
      </c>
      <c r="Q1210">
        <v>0</v>
      </c>
      <c r="R1210">
        <v>0</v>
      </c>
      <c r="S1210">
        <v>0</v>
      </c>
      <c r="T1210">
        <v>0</v>
      </c>
      <c r="U1210" t="s">
        <v>70</v>
      </c>
      <c r="V1210" t="s">
        <v>768</v>
      </c>
      <c r="W1210" t="s">
        <v>1938</v>
      </c>
      <c r="X1210" t="s">
        <v>1938</v>
      </c>
      <c r="Y1210" t="s">
        <v>1384</v>
      </c>
      <c r="Z1210">
        <v>34578244215</v>
      </c>
      <c r="AA1210">
        <v>0</v>
      </c>
      <c r="AB1210">
        <v>0</v>
      </c>
      <c r="AC1210">
        <v>0</v>
      </c>
      <c r="AD1210">
        <v>0</v>
      </c>
      <c r="AE1210" t="s">
        <v>70</v>
      </c>
      <c r="AF1210">
        <v>0</v>
      </c>
      <c r="AG1210">
        <v>0</v>
      </c>
      <c r="AH1210" t="s">
        <v>70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 t="s">
        <v>70</v>
      </c>
      <c r="AT1210">
        <v>-0.66666666666666674</v>
      </c>
      <c r="AU1210">
        <v>-0.13</v>
      </c>
      <c r="AV1210">
        <v>0</v>
      </c>
      <c r="AW1210" t="s">
        <v>70</v>
      </c>
      <c r="AX1210">
        <v>0</v>
      </c>
      <c r="AY1210" t="s">
        <v>70</v>
      </c>
      <c r="AZ1210" t="s">
        <v>70</v>
      </c>
      <c r="BA1210" t="s">
        <v>70</v>
      </c>
      <c r="BB1210" t="s">
        <v>70</v>
      </c>
      <c r="BC1210" t="s">
        <v>83</v>
      </c>
      <c r="BD1210" t="s">
        <v>70</v>
      </c>
      <c r="BE1210">
        <v>0</v>
      </c>
      <c r="BF1210">
        <v>0</v>
      </c>
      <c r="BG1210">
        <v>0.8</v>
      </c>
      <c r="BH1210" t="s">
        <v>70</v>
      </c>
      <c r="BI1210" t="s">
        <v>70</v>
      </c>
      <c r="BJ1210">
        <v>0</v>
      </c>
      <c r="BK1210">
        <v>0</v>
      </c>
      <c r="BL1210">
        <v>0</v>
      </c>
      <c r="BM1210" t="s">
        <v>2030</v>
      </c>
      <c r="BN1210">
        <v>1</v>
      </c>
    </row>
    <row r="1211" spans="1:66" x14ac:dyDescent="0.2">
      <c r="A1211">
        <v>448912706</v>
      </c>
      <c r="B1211" t="s">
        <v>66</v>
      </c>
      <c r="C1211" t="s">
        <v>67</v>
      </c>
      <c r="D1211" t="s">
        <v>68</v>
      </c>
      <c r="E1211" t="s">
        <v>69</v>
      </c>
      <c r="F1211" t="s">
        <v>70</v>
      </c>
      <c r="G1211">
        <v>3036017656843</v>
      </c>
      <c r="H1211">
        <v>0</v>
      </c>
      <c r="I1211" t="s">
        <v>70</v>
      </c>
      <c r="J1211">
        <v>0</v>
      </c>
      <c r="K1211" t="s">
        <v>70</v>
      </c>
      <c r="L1211" t="s">
        <v>70</v>
      </c>
      <c r="M1211" t="s">
        <v>70</v>
      </c>
      <c r="N1211" t="s">
        <v>95</v>
      </c>
      <c r="O1211" t="s">
        <v>70</v>
      </c>
      <c r="P1211">
        <v>2</v>
      </c>
      <c r="Q1211">
        <v>0</v>
      </c>
      <c r="R1211">
        <v>0</v>
      </c>
      <c r="S1211">
        <v>0</v>
      </c>
      <c r="T1211">
        <v>0</v>
      </c>
      <c r="U1211" t="s">
        <v>70</v>
      </c>
      <c r="V1211" t="s">
        <v>768</v>
      </c>
      <c r="W1211" t="s">
        <v>1938</v>
      </c>
      <c r="X1211" t="s">
        <v>1938</v>
      </c>
      <c r="Y1211" t="s">
        <v>1384</v>
      </c>
      <c r="Z1211">
        <v>35101538171</v>
      </c>
      <c r="AA1211">
        <v>0</v>
      </c>
      <c r="AB1211">
        <v>0</v>
      </c>
      <c r="AC1211">
        <v>0</v>
      </c>
      <c r="AD1211">
        <v>0</v>
      </c>
      <c r="AE1211" t="s">
        <v>70</v>
      </c>
      <c r="AF1211">
        <v>0</v>
      </c>
      <c r="AG1211">
        <v>0</v>
      </c>
      <c r="AH1211" t="s">
        <v>70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 t="s">
        <v>70</v>
      </c>
      <c r="AT1211">
        <v>-2.6416666666666666</v>
      </c>
      <c r="AU1211">
        <v>-0.53</v>
      </c>
      <c r="AV1211">
        <v>0</v>
      </c>
      <c r="AW1211" t="s">
        <v>70</v>
      </c>
      <c r="AX1211">
        <v>0</v>
      </c>
      <c r="AY1211" t="s">
        <v>70</v>
      </c>
      <c r="AZ1211" t="s">
        <v>70</v>
      </c>
      <c r="BA1211" t="s">
        <v>70</v>
      </c>
      <c r="BB1211" t="s">
        <v>70</v>
      </c>
      <c r="BC1211" t="s">
        <v>83</v>
      </c>
      <c r="BD1211" t="s">
        <v>70</v>
      </c>
      <c r="BE1211">
        <v>0</v>
      </c>
      <c r="BF1211">
        <v>0</v>
      </c>
      <c r="BG1211">
        <v>3.17</v>
      </c>
      <c r="BH1211" t="s">
        <v>70</v>
      </c>
      <c r="BI1211" t="s">
        <v>70</v>
      </c>
      <c r="BJ1211">
        <v>0</v>
      </c>
      <c r="BK1211">
        <v>0</v>
      </c>
      <c r="BL1211">
        <v>0</v>
      </c>
      <c r="BM1211" t="s">
        <v>2031</v>
      </c>
      <c r="BN1211">
        <v>1</v>
      </c>
    </row>
    <row r="1212" spans="1:66" x14ac:dyDescent="0.2">
      <c r="A1212">
        <v>448912706</v>
      </c>
      <c r="B1212" t="s">
        <v>66</v>
      </c>
      <c r="C1212" t="s">
        <v>67</v>
      </c>
      <c r="D1212" t="s">
        <v>68</v>
      </c>
      <c r="E1212" t="s">
        <v>69</v>
      </c>
      <c r="F1212" t="s">
        <v>70</v>
      </c>
      <c r="G1212">
        <v>3036017656844</v>
      </c>
      <c r="H1212">
        <v>0</v>
      </c>
      <c r="I1212" t="s">
        <v>70</v>
      </c>
      <c r="J1212">
        <v>0</v>
      </c>
      <c r="K1212" t="s">
        <v>70</v>
      </c>
      <c r="L1212" t="s">
        <v>70</v>
      </c>
      <c r="M1212" t="s">
        <v>70</v>
      </c>
      <c r="N1212" t="s">
        <v>1283</v>
      </c>
      <c r="O1212" t="s">
        <v>70</v>
      </c>
      <c r="P1212">
        <v>2</v>
      </c>
      <c r="Q1212">
        <v>0</v>
      </c>
      <c r="R1212">
        <v>0</v>
      </c>
      <c r="S1212">
        <v>0</v>
      </c>
      <c r="T1212">
        <v>0</v>
      </c>
      <c r="U1212" t="s">
        <v>70</v>
      </c>
      <c r="V1212" t="s">
        <v>768</v>
      </c>
      <c r="W1212" t="s">
        <v>1938</v>
      </c>
      <c r="X1212" t="s">
        <v>1938</v>
      </c>
      <c r="Y1212" t="s">
        <v>1384</v>
      </c>
      <c r="Z1212">
        <v>32950914033</v>
      </c>
      <c r="AA1212">
        <v>0</v>
      </c>
      <c r="AB1212">
        <v>0</v>
      </c>
      <c r="AC1212">
        <v>0</v>
      </c>
      <c r="AD1212">
        <v>0</v>
      </c>
      <c r="AE1212" t="s">
        <v>70</v>
      </c>
      <c r="AF1212">
        <v>0</v>
      </c>
      <c r="AG1212">
        <v>0</v>
      </c>
      <c r="AH1212" t="s">
        <v>70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 t="s">
        <v>70</v>
      </c>
      <c r="AT1212">
        <v>-0.625</v>
      </c>
      <c r="AU1212">
        <v>-0.13</v>
      </c>
      <c r="AV1212">
        <v>0</v>
      </c>
      <c r="AW1212" t="s">
        <v>70</v>
      </c>
      <c r="AX1212">
        <v>0</v>
      </c>
      <c r="AY1212" t="s">
        <v>70</v>
      </c>
      <c r="AZ1212" t="s">
        <v>70</v>
      </c>
      <c r="BA1212" t="s">
        <v>70</v>
      </c>
      <c r="BB1212" t="s">
        <v>70</v>
      </c>
      <c r="BC1212" t="s">
        <v>83</v>
      </c>
      <c r="BD1212" t="s">
        <v>70</v>
      </c>
      <c r="BE1212">
        <v>0</v>
      </c>
      <c r="BF1212">
        <v>0</v>
      </c>
      <c r="BG1212">
        <v>0.75</v>
      </c>
      <c r="BH1212" t="s">
        <v>1998</v>
      </c>
      <c r="BI1212" t="s">
        <v>70</v>
      </c>
      <c r="BJ1212">
        <v>0</v>
      </c>
      <c r="BK1212">
        <v>0</v>
      </c>
      <c r="BL1212">
        <v>0</v>
      </c>
      <c r="BM1212" t="s">
        <v>1999</v>
      </c>
      <c r="BN1212">
        <v>1</v>
      </c>
    </row>
    <row r="1213" spans="1:66" x14ac:dyDescent="0.2">
      <c r="A1213">
        <v>448912706</v>
      </c>
      <c r="B1213" t="s">
        <v>66</v>
      </c>
      <c r="C1213" t="s">
        <v>67</v>
      </c>
      <c r="D1213" t="s">
        <v>68</v>
      </c>
      <c r="E1213" t="s">
        <v>69</v>
      </c>
      <c r="F1213" t="s">
        <v>70</v>
      </c>
      <c r="G1213">
        <v>3036017656845</v>
      </c>
      <c r="H1213">
        <v>0</v>
      </c>
      <c r="I1213" t="s">
        <v>70</v>
      </c>
      <c r="J1213">
        <v>0</v>
      </c>
      <c r="K1213" t="s">
        <v>70</v>
      </c>
      <c r="L1213" t="s">
        <v>70</v>
      </c>
      <c r="M1213" t="s">
        <v>70</v>
      </c>
      <c r="N1213" t="s">
        <v>305</v>
      </c>
      <c r="O1213" t="s">
        <v>70</v>
      </c>
      <c r="P1213">
        <v>2</v>
      </c>
      <c r="Q1213">
        <v>0</v>
      </c>
      <c r="R1213">
        <v>0</v>
      </c>
      <c r="S1213">
        <v>0</v>
      </c>
      <c r="T1213">
        <v>0</v>
      </c>
      <c r="U1213" t="s">
        <v>70</v>
      </c>
      <c r="V1213" t="s">
        <v>768</v>
      </c>
      <c r="W1213" t="s">
        <v>1938</v>
      </c>
      <c r="X1213" t="s">
        <v>1938</v>
      </c>
      <c r="Y1213" t="s">
        <v>1384</v>
      </c>
      <c r="Z1213">
        <v>30866308826</v>
      </c>
      <c r="AA1213">
        <v>0</v>
      </c>
      <c r="AB1213">
        <v>0</v>
      </c>
      <c r="AC1213">
        <v>0</v>
      </c>
      <c r="AD1213">
        <v>0</v>
      </c>
      <c r="AE1213" t="s">
        <v>70</v>
      </c>
      <c r="AF1213">
        <v>0</v>
      </c>
      <c r="AG1213">
        <v>0</v>
      </c>
      <c r="AH1213" t="s">
        <v>70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 t="s">
        <v>70</v>
      </c>
      <c r="AT1213">
        <v>-0.83333333333333326</v>
      </c>
      <c r="AU1213">
        <v>-0.17</v>
      </c>
      <c r="AV1213">
        <v>0</v>
      </c>
      <c r="AW1213" t="s">
        <v>70</v>
      </c>
      <c r="AX1213">
        <v>0</v>
      </c>
      <c r="AY1213" t="s">
        <v>70</v>
      </c>
      <c r="AZ1213" t="s">
        <v>70</v>
      </c>
      <c r="BA1213" t="s">
        <v>70</v>
      </c>
      <c r="BB1213" t="s">
        <v>70</v>
      </c>
      <c r="BC1213" t="s">
        <v>83</v>
      </c>
      <c r="BD1213" t="s">
        <v>70</v>
      </c>
      <c r="BE1213">
        <v>0</v>
      </c>
      <c r="BF1213">
        <v>0</v>
      </c>
      <c r="BG1213">
        <v>1</v>
      </c>
      <c r="BH1213" t="s">
        <v>2032</v>
      </c>
      <c r="BI1213" t="s">
        <v>70</v>
      </c>
      <c r="BJ1213">
        <v>0</v>
      </c>
      <c r="BK1213">
        <v>0</v>
      </c>
      <c r="BL1213">
        <v>0</v>
      </c>
      <c r="BM1213" t="s">
        <v>2033</v>
      </c>
      <c r="BN1213">
        <v>1</v>
      </c>
    </row>
    <row r="1214" spans="1:66" x14ac:dyDescent="0.2">
      <c r="A1214">
        <v>448912706</v>
      </c>
      <c r="B1214" t="s">
        <v>66</v>
      </c>
      <c r="C1214" t="s">
        <v>67</v>
      </c>
      <c r="D1214" t="s">
        <v>68</v>
      </c>
      <c r="E1214" t="s">
        <v>69</v>
      </c>
      <c r="F1214" t="s">
        <v>70</v>
      </c>
      <c r="G1214">
        <v>3036017656846</v>
      </c>
      <c r="H1214">
        <v>0</v>
      </c>
      <c r="I1214" t="s">
        <v>70</v>
      </c>
      <c r="J1214">
        <v>0</v>
      </c>
      <c r="K1214" t="s">
        <v>70</v>
      </c>
      <c r="L1214" t="s">
        <v>70</v>
      </c>
      <c r="M1214" t="s">
        <v>70</v>
      </c>
      <c r="N1214" t="s">
        <v>205</v>
      </c>
      <c r="O1214" t="s">
        <v>70</v>
      </c>
      <c r="P1214">
        <v>2</v>
      </c>
      <c r="Q1214">
        <v>0</v>
      </c>
      <c r="R1214">
        <v>0</v>
      </c>
      <c r="S1214">
        <v>0</v>
      </c>
      <c r="T1214">
        <v>0</v>
      </c>
      <c r="U1214" t="s">
        <v>70</v>
      </c>
      <c r="V1214" t="s">
        <v>768</v>
      </c>
      <c r="W1214" t="s">
        <v>1938</v>
      </c>
      <c r="X1214" t="s">
        <v>1938</v>
      </c>
      <c r="Y1214" t="s">
        <v>1384</v>
      </c>
      <c r="Z1214">
        <v>34813665421</v>
      </c>
      <c r="AA1214">
        <v>0</v>
      </c>
      <c r="AB1214">
        <v>0</v>
      </c>
      <c r="AC1214">
        <v>0</v>
      </c>
      <c r="AD1214">
        <v>0</v>
      </c>
      <c r="AE1214" t="s">
        <v>70</v>
      </c>
      <c r="AF1214">
        <v>0</v>
      </c>
      <c r="AG1214">
        <v>0</v>
      </c>
      <c r="AH1214" t="s">
        <v>70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 t="s">
        <v>70</v>
      </c>
      <c r="AT1214">
        <v>-0.95</v>
      </c>
      <c r="AU1214">
        <v>-0.19</v>
      </c>
      <c r="AV1214">
        <v>0</v>
      </c>
      <c r="AW1214" t="s">
        <v>70</v>
      </c>
      <c r="AX1214">
        <v>0</v>
      </c>
      <c r="AY1214" t="s">
        <v>70</v>
      </c>
      <c r="AZ1214" t="s">
        <v>70</v>
      </c>
      <c r="BA1214" t="s">
        <v>70</v>
      </c>
      <c r="BB1214" t="s">
        <v>70</v>
      </c>
      <c r="BC1214" t="s">
        <v>83</v>
      </c>
      <c r="BD1214" t="s">
        <v>70</v>
      </c>
      <c r="BE1214">
        <v>0</v>
      </c>
      <c r="BF1214">
        <v>0</v>
      </c>
      <c r="BG1214">
        <v>1.1399999999999999</v>
      </c>
      <c r="BH1214" t="s">
        <v>70</v>
      </c>
      <c r="BI1214" t="s">
        <v>70</v>
      </c>
      <c r="BJ1214">
        <v>0</v>
      </c>
      <c r="BK1214">
        <v>0</v>
      </c>
      <c r="BL1214">
        <v>0</v>
      </c>
      <c r="BM1214" t="s">
        <v>2034</v>
      </c>
      <c r="BN1214">
        <v>1</v>
      </c>
    </row>
    <row r="1215" spans="1:66" x14ac:dyDescent="0.2">
      <c r="A1215">
        <v>448912706</v>
      </c>
      <c r="B1215" t="s">
        <v>66</v>
      </c>
      <c r="C1215" t="s">
        <v>67</v>
      </c>
      <c r="D1215" t="s">
        <v>68</v>
      </c>
      <c r="E1215" t="s">
        <v>69</v>
      </c>
      <c r="F1215" t="s">
        <v>70</v>
      </c>
      <c r="G1215">
        <v>3036017656847</v>
      </c>
      <c r="H1215">
        <v>0</v>
      </c>
      <c r="I1215" t="s">
        <v>70</v>
      </c>
      <c r="J1215">
        <v>0</v>
      </c>
      <c r="K1215" t="s">
        <v>70</v>
      </c>
      <c r="L1215" t="s">
        <v>70</v>
      </c>
      <c r="M1215" t="s">
        <v>70</v>
      </c>
      <c r="N1215" t="s">
        <v>147</v>
      </c>
      <c r="O1215" t="s">
        <v>70</v>
      </c>
      <c r="P1215">
        <v>2</v>
      </c>
      <c r="Q1215">
        <v>0</v>
      </c>
      <c r="R1215">
        <v>0</v>
      </c>
      <c r="S1215">
        <v>0</v>
      </c>
      <c r="T1215">
        <v>0</v>
      </c>
      <c r="U1215" t="s">
        <v>70</v>
      </c>
      <c r="V1215" t="s">
        <v>768</v>
      </c>
      <c r="W1215" t="s">
        <v>1938</v>
      </c>
      <c r="X1215" t="s">
        <v>1938</v>
      </c>
      <c r="Y1215" t="s">
        <v>1384</v>
      </c>
      <c r="Z1215">
        <v>31333961911</v>
      </c>
      <c r="AA1215">
        <v>0</v>
      </c>
      <c r="AB1215">
        <v>0</v>
      </c>
      <c r="AC1215">
        <v>0</v>
      </c>
      <c r="AD1215">
        <v>0</v>
      </c>
      <c r="AE1215" t="s">
        <v>70</v>
      </c>
      <c r="AF1215">
        <v>0</v>
      </c>
      <c r="AG1215">
        <v>0</v>
      </c>
      <c r="AH1215" t="s">
        <v>70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 t="s">
        <v>70</v>
      </c>
      <c r="AT1215">
        <v>-3.4833333333333334</v>
      </c>
      <c r="AU1215">
        <v>-0.7</v>
      </c>
      <c r="AV1215">
        <v>0</v>
      </c>
      <c r="AW1215" t="s">
        <v>70</v>
      </c>
      <c r="AX1215">
        <v>0</v>
      </c>
      <c r="AY1215" t="s">
        <v>70</v>
      </c>
      <c r="AZ1215" t="s">
        <v>70</v>
      </c>
      <c r="BA1215" t="s">
        <v>70</v>
      </c>
      <c r="BB1215" t="s">
        <v>70</v>
      </c>
      <c r="BC1215" t="s">
        <v>83</v>
      </c>
      <c r="BD1215" t="s">
        <v>70</v>
      </c>
      <c r="BE1215">
        <v>0</v>
      </c>
      <c r="BF1215">
        <v>0</v>
      </c>
      <c r="BG1215">
        <v>4.18</v>
      </c>
      <c r="BH1215" t="s">
        <v>70</v>
      </c>
      <c r="BI1215" t="s">
        <v>70</v>
      </c>
      <c r="BJ1215">
        <v>0</v>
      </c>
      <c r="BK1215">
        <v>0</v>
      </c>
      <c r="BL1215">
        <v>0</v>
      </c>
      <c r="BM1215" t="s">
        <v>520</v>
      </c>
      <c r="BN1215">
        <v>1</v>
      </c>
    </row>
    <row r="1216" spans="1:66" x14ac:dyDescent="0.2">
      <c r="A1216">
        <v>448912706</v>
      </c>
      <c r="B1216" t="s">
        <v>66</v>
      </c>
      <c r="C1216" t="s">
        <v>67</v>
      </c>
      <c r="D1216" t="s">
        <v>68</v>
      </c>
      <c r="E1216" t="s">
        <v>69</v>
      </c>
      <c r="F1216" t="s">
        <v>70</v>
      </c>
      <c r="G1216">
        <v>3036017656848</v>
      </c>
      <c r="H1216">
        <v>0</v>
      </c>
      <c r="I1216" t="s">
        <v>70</v>
      </c>
      <c r="J1216">
        <v>0</v>
      </c>
      <c r="K1216" t="s">
        <v>70</v>
      </c>
      <c r="L1216" t="s">
        <v>70</v>
      </c>
      <c r="M1216" t="s">
        <v>70</v>
      </c>
      <c r="N1216" t="s">
        <v>103</v>
      </c>
      <c r="O1216" t="s">
        <v>70</v>
      </c>
      <c r="P1216">
        <v>2</v>
      </c>
      <c r="Q1216">
        <v>0</v>
      </c>
      <c r="R1216">
        <v>0</v>
      </c>
      <c r="S1216">
        <v>0</v>
      </c>
      <c r="T1216">
        <v>0</v>
      </c>
      <c r="U1216" t="s">
        <v>70</v>
      </c>
      <c r="V1216" t="s">
        <v>768</v>
      </c>
      <c r="W1216" t="s">
        <v>1938</v>
      </c>
      <c r="X1216" t="s">
        <v>1938</v>
      </c>
      <c r="Y1216" t="s">
        <v>1384</v>
      </c>
      <c r="Z1216">
        <v>36460740329</v>
      </c>
      <c r="AA1216">
        <v>0</v>
      </c>
      <c r="AB1216">
        <v>0</v>
      </c>
      <c r="AC1216">
        <v>0</v>
      </c>
      <c r="AD1216">
        <v>0</v>
      </c>
      <c r="AE1216" t="s">
        <v>70</v>
      </c>
      <c r="AF1216">
        <v>0</v>
      </c>
      <c r="AG1216">
        <v>0</v>
      </c>
      <c r="AH1216" t="s">
        <v>70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 t="s">
        <v>70</v>
      </c>
      <c r="AT1216">
        <v>-3.4833333333333334</v>
      </c>
      <c r="AU1216">
        <v>-0.7</v>
      </c>
      <c r="AV1216">
        <v>0</v>
      </c>
      <c r="AW1216" t="s">
        <v>70</v>
      </c>
      <c r="AX1216">
        <v>0</v>
      </c>
      <c r="AY1216" t="s">
        <v>70</v>
      </c>
      <c r="AZ1216" t="s">
        <v>70</v>
      </c>
      <c r="BA1216" t="s">
        <v>70</v>
      </c>
      <c r="BB1216" t="s">
        <v>70</v>
      </c>
      <c r="BC1216" t="s">
        <v>83</v>
      </c>
      <c r="BD1216" t="s">
        <v>70</v>
      </c>
      <c r="BE1216">
        <v>0</v>
      </c>
      <c r="BF1216">
        <v>0</v>
      </c>
      <c r="BG1216">
        <v>4.18</v>
      </c>
      <c r="BH1216" t="s">
        <v>70</v>
      </c>
      <c r="BI1216" t="s">
        <v>70</v>
      </c>
      <c r="BJ1216">
        <v>0</v>
      </c>
      <c r="BK1216">
        <v>0</v>
      </c>
      <c r="BL1216">
        <v>0</v>
      </c>
      <c r="BM1216" t="s">
        <v>537</v>
      </c>
      <c r="BN1216">
        <v>1</v>
      </c>
    </row>
    <row r="1217" spans="1:66" x14ac:dyDescent="0.2">
      <c r="A1217">
        <v>448912706</v>
      </c>
      <c r="B1217" t="s">
        <v>66</v>
      </c>
      <c r="C1217" t="s">
        <v>67</v>
      </c>
      <c r="D1217" t="s">
        <v>68</v>
      </c>
      <c r="E1217" t="s">
        <v>69</v>
      </c>
      <c r="F1217" t="s">
        <v>70</v>
      </c>
      <c r="G1217">
        <v>3036017656849</v>
      </c>
      <c r="H1217">
        <v>0</v>
      </c>
      <c r="I1217" t="s">
        <v>70</v>
      </c>
      <c r="J1217">
        <v>0</v>
      </c>
      <c r="K1217" t="s">
        <v>70</v>
      </c>
      <c r="L1217" t="s">
        <v>70</v>
      </c>
      <c r="M1217" t="s">
        <v>70</v>
      </c>
      <c r="N1217" t="s">
        <v>205</v>
      </c>
      <c r="O1217" t="s">
        <v>70</v>
      </c>
      <c r="P1217">
        <v>2</v>
      </c>
      <c r="Q1217">
        <v>0</v>
      </c>
      <c r="R1217">
        <v>0</v>
      </c>
      <c r="S1217">
        <v>0</v>
      </c>
      <c r="T1217">
        <v>0</v>
      </c>
      <c r="U1217" t="s">
        <v>70</v>
      </c>
      <c r="V1217" t="s">
        <v>768</v>
      </c>
      <c r="W1217" t="s">
        <v>1938</v>
      </c>
      <c r="X1217" t="s">
        <v>1938</v>
      </c>
      <c r="Y1217" t="s">
        <v>1384</v>
      </c>
      <c r="Z1217">
        <v>34813665305</v>
      </c>
      <c r="AA1217">
        <v>0</v>
      </c>
      <c r="AB1217">
        <v>0</v>
      </c>
      <c r="AC1217">
        <v>0</v>
      </c>
      <c r="AD1217">
        <v>0</v>
      </c>
      <c r="AE1217" t="s">
        <v>70</v>
      </c>
      <c r="AF1217">
        <v>0</v>
      </c>
      <c r="AG1217">
        <v>0</v>
      </c>
      <c r="AH1217" t="s">
        <v>70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 t="s">
        <v>70</v>
      </c>
      <c r="AT1217">
        <v>-1.0833333333333333</v>
      </c>
      <c r="AU1217">
        <v>-0.22</v>
      </c>
      <c r="AV1217">
        <v>0</v>
      </c>
      <c r="AW1217" t="s">
        <v>70</v>
      </c>
      <c r="AX1217">
        <v>0</v>
      </c>
      <c r="AY1217" t="s">
        <v>70</v>
      </c>
      <c r="AZ1217" t="s">
        <v>70</v>
      </c>
      <c r="BA1217" t="s">
        <v>70</v>
      </c>
      <c r="BB1217" t="s">
        <v>70</v>
      </c>
      <c r="BC1217" t="s">
        <v>83</v>
      </c>
      <c r="BD1217" t="s">
        <v>70</v>
      </c>
      <c r="BE1217">
        <v>0</v>
      </c>
      <c r="BF1217">
        <v>0</v>
      </c>
      <c r="BG1217">
        <v>1.3</v>
      </c>
      <c r="BH1217" t="s">
        <v>2035</v>
      </c>
      <c r="BI1217" t="s">
        <v>70</v>
      </c>
      <c r="BJ1217">
        <v>0</v>
      </c>
      <c r="BK1217">
        <v>0</v>
      </c>
      <c r="BL1217">
        <v>0</v>
      </c>
      <c r="BM1217" t="s">
        <v>2036</v>
      </c>
      <c r="BN1217">
        <v>1</v>
      </c>
    </row>
    <row r="1218" spans="1:66" x14ac:dyDescent="0.2">
      <c r="A1218">
        <v>448912706</v>
      </c>
      <c r="B1218" t="s">
        <v>66</v>
      </c>
      <c r="C1218" t="s">
        <v>67</v>
      </c>
      <c r="D1218" t="s">
        <v>68</v>
      </c>
      <c r="E1218" t="s">
        <v>69</v>
      </c>
      <c r="F1218" t="s">
        <v>70</v>
      </c>
      <c r="G1218">
        <v>3036017656850</v>
      </c>
      <c r="H1218">
        <v>0</v>
      </c>
      <c r="I1218" t="s">
        <v>70</v>
      </c>
      <c r="J1218">
        <v>0</v>
      </c>
      <c r="K1218" t="s">
        <v>70</v>
      </c>
      <c r="L1218" t="s">
        <v>70</v>
      </c>
      <c r="M1218" t="s">
        <v>70</v>
      </c>
      <c r="N1218" t="s">
        <v>205</v>
      </c>
      <c r="O1218" t="s">
        <v>70</v>
      </c>
      <c r="P1218">
        <v>2</v>
      </c>
      <c r="Q1218">
        <v>0</v>
      </c>
      <c r="R1218">
        <v>0</v>
      </c>
      <c r="S1218">
        <v>0</v>
      </c>
      <c r="T1218">
        <v>0</v>
      </c>
      <c r="U1218" t="s">
        <v>70</v>
      </c>
      <c r="V1218" t="s">
        <v>768</v>
      </c>
      <c r="W1218" t="s">
        <v>1938</v>
      </c>
      <c r="X1218" t="s">
        <v>1938</v>
      </c>
      <c r="Y1218" t="s">
        <v>1384</v>
      </c>
      <c r="Z1218">
        <v>34813665249</v>
      </c>
      <c r="AA1218">
        <v>0</v>
      </c>
      <c r="AB1218">
        <v>0</v>
      </c>
      <c r="AC1218">
        <v>0</v>
      </c>
      <c r="AD1218">
        <v>0</v>
      </c>
      <c r="AE1218" t="s">
        <v>70</v>
      </c>
      <c r="AF1218">
        <v>0</v>
      </c>
      <c r="AG1218">
        <v>0</v>
      </c>
      <c r="AH1218" t="s">
        <v>70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 t="s">
        <v>70</v>
      </c>
      <c r="AT1218">
        <v>-1.8083333333333333</v>
      </c>
      <c r="AU1218">
        <v>-0.36</v>
      </c>
      <c r="AV1218">
        <v>0</v>
      </c>
      <c r="AW1218" t="s">
        <v>70</v>
      </c>
      <c r="AX1218">
        <v>0</v>
      </c>
      <c r="AY1218" t="s">
        <v>70</v>
      </c>
      <c r="AZ1218" t="s">
        <v>70</v>
      </c>
      <c r="BA1218" t="s">
        <v>70</v>
      </c>
      <c r="BB1218" t="s">
        <v>70</v>
      </c>
      <c r="BC1218" t="s">
        <v>83</v>
      </c>
      <c r="BD1218" t="s">
        <v>70</v>
      </c>
      <c r="BE1218">
        <v>0</v>
      </c>
      <c r="BF1218">
        <v>0</v>
      </c>
      <c r="BG1218">
        <v>2.17</v>
      </c>
      <c r="BH1218" t="s">
        <v>823</v>
      </c>
      <c r="BI1218" t="s">
        <v>70</v>
      </c>
      <c r="BJ1218">
        <v>0</v>
      </c>
      <c r="BK1218">
        <v>0</v>
      </c>
      <c r="BL1218">
        <v>0</v>
      </c>
      <c r="BM1218" t="s">
        <v>2037</v>
      </c>
      <c r="BN1218">
        <v>1</v>
      </c>
    </row>
    <row r="1219" spans="1:66" x14ac:dyDescent="0.2">
      <c r="A1219">
        <v>448912706</v>
      </c>
      <c r="B1219" t="s">
        <v>66</v>
      </c>
      <c r="C1219" t="s">
        <v>67</v>
      </c>
      <c r="D1219" t="s">
        <v>68</v>
      </c>
      <c r="E1219" t="s">
        <v>69</v>
      </c>
      <c r="F1219" t="s">
        <v>70</v>
      </c>
      <c r="G1219">
        <v>3036017656851</v>
      </c>
      <c r="H1219">
        <v>0</v>
      </c>
      <c r="I1219" t="s">
        <v>70</v>
      </c>
      <c r="J1219">
        <v>0</v>
      </c>
      <c r="K1219" t="s">
        <v>70</v>
      </c>
      <c r="L1219" t="s">
        <v>70</v>
      </c>
      <c r="M1219" t="s">
        <v>70</v>
      </c>
      <c r="N1219" t="s">
        <v>165</v>
      </c>
      <c r="O1219" t="s">
        <v>70</v>
      </c>
      <c r="P1219">
        <v>2</v>
      </c>
      <c r="Q1219">
        <v>0</v>
      </c>
      <c r="R1219">
        <v>0</v>
      </c>
      <c r="S1219">
        <v>0</v>
      </c>
      <c r="T1219">
        <v>0</v>
      </c>
      <c r="U1219" t="s">
        <v>70</v>
      </c>
      <c r="V1219" t="s">
        <v>768</v>
      </c>
      <c r="W1219" t="s">
        <v>1938</v>
      </c>
      <c r="X1219" t="s">
        <v>1938</v>
      </c>
      <c r="Y1219" t="s">
        <v>1384</v>
      </c>
      <c r="Z1219">
        <v>36445256672</v>
      </c>
      <c r="AA1219">
        <v>0</v>
      </c>
      <c r="AB1219">
        <v>0</v>
      </c>
      <c r="AC1219">
        <v>0</v>
      </c>
      <c r="AD1219">
        <v>0</v>
      </c>
      <c r="AE1219" t="s">
        <v>70</v>
      </c>
      <c r="AF1219">
        <v>0</v>
      </c>
      <c r="AG1219">
        <v>0</v>
      </c>
      <c r="AH1219" t="s">
        <v>70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 t="s">
        <v>70</v>
      </c>
      <c r="AT1219">
        <v>-2.7333333333333334</v>
      </c>
      <c r="AU1219">
        <v>-0.55000000000000004</v>
      </c>
      <c r="AV1219">
        <v>0</v>
      </c>
      <c r="AW1219" t="s">
        <v>70</v>
      </c>
      <c r="AX1219">
        <v>0</v>
      </c>
      <c r="AY1219" t="s">
        <v>70</v>
      </c>
      <c r="AZ1219" t="s">
        <v>70</v>
      </c>
      <c r="BA1219" t="s">
        <v>70</v>
      </c>
      <c r="BB1219" t="s">
        <v>70</v>
      </c>
      <c r="BC1219" t="s">
        <v>83</v>
      </c>
      <c r="BD1219" t="s">
        <v>70</v>
      </c>
      <c r="BE1219">
        <v>0</v>
      </c>
      <c r="BF1219">
        <v>0</v>
      </c>
      <c r="BG1219">
        <v>3.28</v>
      </c>
      <c r="BH1219" t="s">
        <v>2038</v>
      </c>
      <c r="BI1219" t="s">
        <v>70</v>
      </c>
      <c r="BJ1219">
        <v>0</v>
      </c>
      <c r="BK1219">
        <v>0</v>
      </c>
      <c r="BL1219">
        <v>0</v>
      </c>
      <c r="BM1219" t="s">
        <v>2039</v>
      </c>
      <c r="BN1219">
        <v>1</v>
      </c>
    </row>
    <row r="1220" spans="1:66" x14ac:dyDescent="0.2">
      <c r="A1220">
        <v>448912706</v>
      </c>
      <c r="B1220" t="s">
        <v>66</v>
      </c>
      <c r="C1220" t="s">
        <v>67</v>
      </c>
      <c r="D1220" t="s">
        <v>68</v>
      </c>
      <c r="E1220" t="s">
        <v>69</v>
      </c>
      <c r="F1220" t="s">
        <v>70</v>
      </c>
      <c r="G1220">
        <v>3036017656852</v>
      </c>
      <c r="H1220">
        <v>0</v>
      </c>
      <c r="I1220" t="s">
        <v>70</v>
      </c>
      <c r="J1220">
        <v>0</v>
      </c>
      <c r="K1220" t="s">
        <v>70</v>
      </c>
      <c r="L1220" t="s">
        <v>70</v>
      </c>
      <c r="M1220" t="s">
        <v>70</v>
      </c>
      <c r="N1220" t="s">
        <v>147</v>
      </c>
      <c r="O1220" t="s">
        <v>70</v>
      </c>
      <c r="P1220">
        <v>2</v>
      </c>
      <c r="Q1220">
        <v>0</v>
      </c>
      <c r="R1220">
        <v>0</v>
      </c>
      <c r="S1220">
        <v>0</v>
      </c>
      <c r="T1220">
        <v>0</v>
      </c>
      <c r="U1220" t="s">
        <v>70</v>
      </c>
      <c r="V1220" t="s">
        <v>768</v>
      </c>
      <c r="W1220" t="s">
        <v>1938</v>
      </c>
      <c r="X1220" t="s">
        <v>1938</v>
      </c>
      <c r="Y1220" t="s">
        <v>1384</v>
      </c>
      <c r="Z1220">
        <v>34797907337</v>
      </c>
      <c r="AA1220">
        <v>0</v>
      </c>
      <c r="AB1220">
        <v>0</v>
      </c>
      <c r="AC1220">
        <v>0</v>
      </c>
      <c r="AD1220">
        <v>0</v>
      </c>
      <c r="AE1220" t="s">
        <v>70</v>
      </c>
      <c r="AF1220">
        <v>0</v>
      </c>
      <c r="AG1220">
        <v>0</v>
      </c>
      <c r="AH1220" t="s">
        <v>70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 t="s">
        <v>70</v>
      </c>
      <c r="AT1220">
        <v>-2.1083333333333334</v>
      </c>
      <c r="AU1220">
        <v>-0.42</v>
      </c>
      <c r="AV1220">
        <v>0</v>
      </c>
      <c r="AW1220" t="s">
        <v>70</v>
      </c>
      <c r="AX1220">
        <v>0</v>
      </c>
      <c r="AY1220" t="s">
        <v>70</v>
      </c>
      <c r="AZ1220" t="s">
        <v>70</v>
      </c>
      <c r="BA1220" t="s">
        <v>70</v>
      </c>
      <c r="BB1220" t="s">
        <v>70</v>
      </c>
      <c r="BC1220" t="s">
        <v>83</v>
      </c>
      <c r="BD1220" t="s">
        <v>70</v>
      </c>
      <c r="BE1220">
        <v>0</v>
      </c>
      <c r="BF1220">
        <v>0</v>
      </c>
      <c r="BG1220">
        <v>2.5299999999999998</v>
      </c>
      <c r="BH1220" t="s">
        <v>70</v>
      </c>
      <c r="BI1220" t="s">
        <v>70</v>
      </c>
      <c r="BJ1220">
        <v>0</v>
      </c>
      <c r="BK1220">
        <v>0</v>
      </c>
      <c r="BL1220">
        <v>0</v>
      </c>
      <c r="BM1220" t="s">
        <v>2040</v>
      </c>
      <c r="BN1220">
        <v>1</v>
      </c>
    </row>
    <row r="1221" spans="1:66" x14ac:dyDescent="0.2">
      <c r="A1221">
        <v>448912706</v>
      </c>
      <c r="B1221" t="s">
        <v>66</v>
      </c>
      <c r="C1221" t="s">
        <v>67</v>
      </c>
      <c r="D1221" t="s">
        <v>68</v>
      </c>
      <c r="E1221" t="s">
        <v>69</v>
      </c>
      <c r="F1221" t="s">
        <v>70</v>
      </c>
      <c r="G1221">
        <v>3036017656853</v>
      </c>
      <c r="H1221">
        <v>0</v>
      </c>
      <c r="I1221" t="s">
        <v>70</v>
      </c>
      <c r="J1221">
        <v>0</v>
      </c>
      <c r="K1221" t="s">
        <v>70</v>
      </c>
      <c r="L1221" t="s">
        <v>70</v>
      </c>
      <c r="M1221" t="s">
        <v>70</v>
      </c>
      <c r="N1221" t="s">
        <v>756</v>
      </c>
      <c r="O1221" t="s">
        <v>70</v>
      </c>
      <c r="P1221">
        <v>2</v>
      </c>
      <c r="Q1221">
        <v>0</v>
      </c>
      <c r="R1221">
        <v>0</v>
      </c>
      <c r="S1221">
        <v>0</v>
      </c>
      <c r="T1221">
        <v>0</v>
      </c>
      <c r="U1221" t="s">
        <v>70</v>
      </c>
      <c r="V1221" t="s">
        <v>768</v>
      </c>
      <c r="W1221" t="s">
        <v>1938</v>
      </c>
      <c r="X1221" t="s">
        <v>1938</v>
      </c>
      <c r="Y1221" t="s">
        <v>1384</v>
      </c>
      <c r="Z1221">
        <v>32042457808</v>
      </c>
      <c r="AA1221">
        <v>0</v>
      </c>
      <c r="AB1221">
        <v>0</v>
      </c>
      <c r="AC1221">
        <v>0</v>
      </c>
      <c r="AD1221">
        <v>0</v>
      </c>
      <c r="AE1221" t="s">
        <v>70</v>
      </c>
      <c r="AF1221">
        <v>0</v>
      </c>
      <c r="AG1221">
        <v>0</v>
      </c>
      <c r="AH1221" t="s">
        <v>70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 t="s">
        <v>70</v>
      </c>
      <c r="AT1221">
        <v>-3.1</v>
      </c>
      <c r="AU1221">
        <v>-0.62</v>
      </c>
      <c r="AV1221">
        <v>0</v>
      </c>
      <c r="AW1221" t="s">
        <v>70</v>
      </c>
      <c r="AX1221">
        <v>0</v>
      </c>
      <c r="AY1221" t="s">
        <v>70</v>
      </c>
      <c r="AZ1221" t="s">
        <v>70</v>
      </c>
      <c r="BA1221" t="s">
        <v>70</v>
      </c>
      <c r="BB1221" t="s">
        <v>70</v>
      </c>
      <c r="BC1221" t="s">
        <v>83</v>
      </c>
      <c r="BD1221" t="s">
        <v>70</v>
      </c>
      <c r="BE1221">
        <v>0</v>
      </c>
      <c r="BF1221">
        <v>0</v>
      </c>
      <c r="BG1221">
        <v>3.72</v>
      </c>
      <c r="BH1221" t="s">
        <v>70</v>
      </c>
      <c r="BI1221" t="s">
        <v>70</v>
      </c>
      <c r="BJ1221">
        <v>0</v>
      </c>
      <c r="BK1221">
        <v>0</v>
      </c>
      <c r="BL1221">
        <v>0</v>
      </c>
      <c r="BM1221" t="s">
        <v>2041</v>
      </c>
      <c r="BN1221">
        <v>1</v>
      </c>
    </row>
    <row r="1222" spans="1:66" x14ac:dyDescent="0.2">
      <c r="A1222">
        <v>448912706</v>
      </c>
      <c r="B1222" t="s">
        <v>66</v>
      </c>
      <c r="C1222" t="s">
        <v>67</v>
      </c>
      <c r="D1222" t="s">
        <v>68</v>
      </c>
      <c r="E1222" t="s">
        <v>69</v>
      </c>
      <c r="F1222" t="s">
        <v>70</v>
      </c>
      <c r="G1222">
        <v>3036017656854</v>
      </c>
      <c r="H1222">
        <v>0</v>
      </c>
      <c r="I1222" t="s">
        <v>70</v>
      </c>
      <c r="J1222">
        <v>0</v>
      </c>
      <c r="K1222" t="s">
        <v>70</v>
      </c>
      <c r="L1222" t="s">
        <v>70</v>
      </c>
      <c r="M1222" t="s">
        <v>70</v>
      </c>
      <c r="N1222" t="s">
        <v>75</v>
      </c>
      <c r="O1222" t="s">
        <v>70</v>
      </c>
      <c r="P1222">
        <v>2</v>
      </c>
      <c r="Q1222">
        <v>0</v>
      </c>
      <c r="R1222">
        <v>0</v>
      </c>
      <c r="S1222">
        <v>0</v>
      </c>
      <c r="T1222">
        <v>0</v>
      </c>
      <c r="U1222" t="s">
        <v>70</v>
      </c>
      <c r="V1222" t="s">
        <v>768</v>
      </c>
      <c r="W1222" t="s">
        <v>1938</v>
      </c>
      <c r="X1222" t="s">
        <v>1938</v>
      </c>
      <c r="Y1222" t="s">
        <v>1384</v>
      </c>
      <c r="Z1222">
        <v>32829878997</v>
      </c>
      <c r="AA1222">
        <v>0</v>
      </c>
      <c r="AB1222">
        <v>0</v>
      </c>
      <c r="AC1222">
        <v>0</v>
      </c>
      <c r="AD1222">
        <v>0</v>
      </c>
      <c r="AE1222" t="s">
        <v>70</v>
      </c>
      <c r="AF1222">
        <v>0</v>
      </c>
      <c r="AG1222">
        <v>0</v>
      </c>
      <c r="AH1222" t="s">
        <v>70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 t="s">
        <v>70</v>
      </c>
      <c r="AT1222">
        <v>-2.2000000000000002</v>
      </c>
      <c r="AU1222">
        <v>-0.44</v>
      </c>
      <c r="AV1222">
        <v>0</v>
      </c>
      <c r="AW1222" t="s">
        <v>70</v>
      </c>
      <c r="AX1222">
        <v>0</v>
      </c>
      <c r="AY1222" t="s">
        <v>70</v>
      </c>
      <c r="AZ1222" t="s">
        <v>70</v>
      </c>
      <c r="BA1222" t="s">
        <v>70</v>
      </c>
      <c r="BB1222" t="s">
        <v>70</v>
      </c>
      <c r="BC1222" t="s">
        <v>83</v>
      </c>
      <c r="BD1222" t="s">
        <v>70</v>
      </c>
      <c r="BE1222">
        <v>0</v>
      </c>
      <c r="BF1222">
        <v>0</v>
      </c>
      <c r="BG1222">
        <v>2.64</v>
      </c>
      <c r="BH1222" t="s">
        <v>70</v>
      </c>
      <c r="BI1222" t="s">
        <v>70</v>
      </c>
      <c r="BJ1222">
        <v>0</v>
      </c>
      <c r="BK1222">
        <v>0</v>
      </c>
      <c r="BL1222">
        <v>0</v>
      </c>
      <c r="BM1222" t="s">
        <v>2042</v>
      </c>
      <c r="BN1222">
        <v>1</v>
      </c>
    </row>
    <row r="1223" spans="1:66" x14ac:dyDescent="0.2">
      <c r="A1223">
        <v>448912706</v>
      </c>
      <c r="B1223" t="s">
        <v>66</v>
      </c>
      <c r="C1223" t="s">
        <v>67</v>
      </c>
      <c r="D1223" t="s">
        <v>68</v>
      </c>
      <c r="E1223" t="s">
        <v>69</v>
      </c>
      <c r="F1223" t="s">
        <v>70</v>
      </c>
      <c r="G1223">
        <v>3036017656855</v>
      </c>
      <c r="H1223">
        <v>0</v>
      </c>
      <c r="I1223" t="s">
        <v>70</v>
      </c>
      <c r="J1223">
        <v>0</v>
      </c>
      <c r="K1223" t="s">
        <v>70</v>
      </c>
      <c r="L1223" t="s">
        <v>70</v>
      </c>
      <c r="M1223" t="s">
        <v>70</v>
      </c>
      <c r="N1223" t="s">
        <v>205</v>
      </c>
      <c r="O1223" t="s">
        <v>70</v>
      </c>
      <c r="P1223">
        <v>2</v>
      </c>
      <c r="Q1223">
        <v>0</v>
      </c>
      <c r="R1223">
        <v>0</v>
      </c>
      <c r="S1223">
        <v>0</v>
      </c>
      <c r="T1223">
        <v>0</v>
      </c>
      <c r="U1223" t="s">
        <v>70</v>
      </c>
      <c r="V1223" t="s">
        <v>768</v>
      </c>
      <c r="W1223" t="s">
        <v>1938</v>
      </c>
      <c r="X1223" t="s">
        <v>1938</v>
      </c>
      <c r="Y1223" t="s">
        <v>1384</v>
      </c>
      <c r="Z1223">
        <v>33113849690</v>
      </c>
      <c r="AA1223">
        <v>0</v>
      </c>
      <c r="AB1223">
        <v>0</v>
      </c>
      <c r="AC1223">
        <v>0</v>
      </c>
      <c r="AD1223">
        <v>0</v>
      </c>
      <c r="AE1223" t="s">
        <v>70</v>
      </c>
      <c r="AF1223">
        <v>0</v>
      </c>
      <c r="AG1223">
        <v>0</v>
      </c>
      <c r="AH1223" t="s">
        <v>70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 t="s">
        <v>70</v>
      </c>
      <c r="AT1223">
        <v>-0.84166666666666667</v>
      </c>
      <c r="AU1223">
        <v>-0.17</v>
      </c>
      <c r="AV1223">
        <v>0</v>
      </c>
      <c r="AW1223" t="s">
        <v>70</v>
      </c>
      <c r="AX1223">
        <v>0</v>
      </c>
      <c r="AY1223" t="s">
        <v>70</v>
      </c>
      <c r="AZ1223" t="s">
        <v>70</v>
      </c>
      <c r="BA1223" t="s">
        <v>70</v>
      </c>
      <c r="BB1223" t="s">
        <v>70</v>
      </c>
      <c r="BC1223" t="s">
        <v>83</v>
      </c>
      <c r="BD1223" t="s">
        <v>70</v>
      </c>
      <c r="BE1223">
        <v>0</v>
      </c>
      <c r="BF1223">
        <v>0</v>
      </c>
      <c r="BG1223">
        <v>1.01</v>
      </c>
      <c r="BH1223" t="s">
        <v>70</v>
      </c>
      <c r="BI1223" t="s">
        <v>70</v>
      </c>
      <c r="BJ1223">
        <v>0</v>
      </c>
      <c r="BK1223">
        <v>0</v>
      </c>
      <c r="BL1223">
        <v>0</v>
      </c>
      <c r="BM1223" t="s">
        <v>2043</v>
      </c>
      <c r="BN1223">
        <v>1</v>
      </c>
    </row>
    <row r="1224" spans="1:66" x14ac:dyDescent="0.2">
      <c r="A1224">
        <v>448912706</v>
      </c>
      <c r="B1224" t="s">
        <v>66</v>
      </c>
      <c r="C1224" t="s">
        <v>67</v>
      </c>
      <c r="D1224" t="s">
        <v>68</v>
      </c>
      <c r="E1224" t="s">
        <v>69</v>
      </c>
      <c r="F1224" t="s">
        <v>70</v>
      </c>
      <c r="G1224">
        <v>3036017656856</v>
      </c>
      <c r="H1224">
        <v>0</v>
      </c>
      <c r="I1224" t="s">
        <v>70</v>
      </c>
      <c r="J1224">
        <v>0</v>
      </c>
      <c r="K1224" t="s">
        <v>70</v>
      </c>
      <c r="L1224" t="s">
        <v>70</v>
      </c>
      <c r="M1224" t="s">
        <v>70</v>
      </c>
      <c r="N1224" t="s">
        <v>147</v>
      </c>
      <c r="O1224" t="s">
        <v>70</v>
      </c>
      <c r="P1224">
        <v>2</v>
      </c>
      <c r="Q1224">
        <v>0</v>
      </c>
      <c r="R1224">
        <v>0</v>
      </c>
      <c r="S1224">
        <v>0</v>
      </c>
      <c r="T1224">
        <v>0</v>
      </c>
      <c r="U1224" t="s">
        <v>70</v>
      </c>
      <c r="V1224" t="s">
        <v>768</v>
      </c>
      <c r="W1224" t="s">
        <v>1938</v>
      </c>
      <c r="X1224" t="s">
        <v>1938</v>
      </c>
      <c r="Y1224" t="s">
        <v>1384</v>
      </c>
      <c r="Z1224">
        <v>34797907325</v>
      </c>
      <c r="AA1224">
        <v>0</v>
      </c>
      <c r="AB1224">
        <v>0</v>
      </c>
      <c r="AC1224">
        <v>0</v>
      </c>
      <c r="AD1224">
        <v>0</v>
      </c>
      <c r="AE1224" t="s">
        <v>70</v>
      </c>
      <c r="AF1224">
        <v>0</v>
      </c>
      <c r="AG1224">
        <v>0</v>
      </c>
      <c r="AH1224" t="s">
        <v>70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 t="s">
        <v>70</v>
      </c>
      <c r="AT1224">
        <v>-2.3666666666666667</v>
      </c>
      <c r="AU1224">
        <v>-0.47</v>
      </c>
      <c r="AV1224">
        <v>0</v>
      </c>
      <c r="AW1224" t="s">
        <v>70</v>
      </c>
      <c r="AX1224">
        <v>0</v>
      </c>
      <c r="AY1224" t="s">
        <v>70</v>
      </c>
      <c r="AZ1224" t="s">
        <v>70</v>
      </c>
      <c r="BA1224" t="s">
        <v>70</v>
      </c>
      <c r="BB1224" t="s">
        <v>70</v>
      </c>
      <c r="BC1224" t="s">
        <v>83</v>
      </c>
      <c r="BD1224" t="s">
        <v>70</v>
      </c>
      <c r="BE1224">
        <v>0</v>
      </c>
      <c r="BF1224">
        <v>0</v>
      </c>
      <c r="BG1224">
        <v>2.84</v>
      </c>
      <c r="BH1224" t="s">
        <v>2044</v>
      </c>
      <c r="BI1224" t="s">
        <v>70</v>
      </c>
      <c r="BJ1224">
        <v>0</v>
      </c>
      <c r="BK1224">
        <v>0</v>
      </c>
      <c r="BL1224">
        <v>0</v>
      </c>
      <c r="BM1224" t="s">
        <v>627</v>
      </c>
      <c r="BN1224">
        <v>1</v>
      </c>
    </row>
    <row r="1225" spans="1:66" x14ac:dyDescent="0.2">
      <c r="A1225">
        <v>448912706</v>
      </c>
      <c r="B1225" t="s">
        <v>66</v>
      </c>
      <c r="C1225" t="s">
        <v>67</v>
      </c>
      <c r="D1225" t="s">
        <v>68</v>
      </c>
      <c r="E1225" t="s">
        <v>69</v>
      </c>
      <c r="F1225" t="s">
        <v>70</v>
      </c>
      <c r="G1225">
        <v>3036017656857</v>
      </c>
      <c r="H1225">
        <v>0</v>
      </c>
      <c r="I1225" t="s">
        <v>70</v>
      </c>
      <c r="J1225">
        <v>0</v>
      </c>
      <c r="K1225" t="s">
        <v>70</v>
      </c>
      <c r="L1225" t="s">
        <v>70</v>
      </c>
      <c r="M1225" t="s">
        <v>70</v>
      </c>
      <c r="N1225" t="s">
        <v>89</v>
      </c>
      <c r="O1225" t="s">
        <v>70</v>
      </c>
      <c r="P1225">
        <v>2</v>
      </c>
      <c r="Q1225">
        <v>0</v>
      </c>
      <c r="R1225">
        <v>0</v>
      </c>
      <c r="S1225">
        <v>0</v>
      </c>
      <c r="T1225">
        <v>0</v>
      </c>
      <c r="U1225" t="s">
        <v>70</v>
      </c>
      <c r="V1225" t="s">
        <v>768</v>
      </c>
      <c r="W1225" t="s">
        <v>1938</v>
      </c>
      <c r="X1225" t="s">
        <v>1938</v>
      </c>
      <c r="Y1225" t="s">
        <v>1384</v>
      </c>
      <c r="Z1225">
        <v>35215099768</v>
      </c>
      <c r="AA1225">
        <v>0</v>
      </c>
      <c r="AB1225">
        <v>0</v>
      </c>
      <c r="AC1225">
        <v>0</v>
      </c>
      <c r="AD1225">
        <v>0</v>
      </c>
      <c r="AE1225" t="s">
        <v>70</v>
      </c>
      <c r="AF1225">
        <v>0</v>
      </c>
      <c r="AG1225">
        <v>0</v>
      </c>
      <c r="AH1225" t="s">
        <v>70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 t="s">
        <v>70</v>
      </c>
      <c r="AT1225">
        <v>-2.3666666666666667</v>
      </c>
      <c r="AU1225">
        <v>-0.47</v>
      </c>
      <c r="AV1225">
        <v>0</v>
      </c>
      <c r="AW1225" t="s">
        <v>70</v>
      </c>
      <c r="AX1225">
        <v>0</v>
      </c>
      <c r="AY1225" t="s">
        <v>70</v>
      </c>
      <c r="AZ1225" t="s">
        <v>70</v>
      </c>
      <c r="BA1225" t="s">
        <v>70</v>
      </c>
      <c r="BB1225" t="s">
        <v>70</v>
      </c>
      <c r="BC1225" t="s">
        <v>83</v>
      </c>
      <c r="BD1225" t="s">
        <v>70</v>
      </c>
      <c r="BE1225">
        <v>0</v>
      </c>
      <c r="BF1225">
        <v>0</v>
      </c>
      <c r="BG1225">
        <v>2.84</v>
      </c>
      <c r="BH1225" t="s">
        <v>2044</v>
      </c>
      <c r="BI1225" t="s">
        <v>70</v>
      </c>
      <c r="BJ1225">
        <v>0</v>
      </c>
      <c r="BK1225">
        <v>0</v>
      </c>
      <c r="BL1225">
        <v>0</v>
      </c>
      <c r="BM1225" t="s">
        <v>629</v>
      </c>
      <c r="BN1225">
        <v>1</v>
      </c>
    </row>
    <row r="1226" spans="1:66" x14ac:dyDescent="0.2">
      <c r="A1226">
        <v>448912706</v>
      </c>
      <c r="B1226" t="s">
        <v>66</v>
      </c>
      <c r="C1226" t="s">
        <v>67</v>
      </c>
      <c r="D1226" t="s">
        <v>68</v>
      </c>
      <c r="E1226" t="s">
        <v>69</v>
      </c>
      <c r="F1226" t="s">
        <v>70</v>
      </c>
      <c r="G1226">
        <v>3036017656858</v>
      </c>
      <c r="H1226">
        <v>0</v>
      </c>
      <c r="I1226" t="s">
        <v>70</v>
      </c>
      <c r="J1226">
        <v>0</v>
      </c>
      <c r="K1226" t="s">
        <v>70</v>
      </c>
      <c r="L1226" t="s">
        <v>70</v>
      </c>
      <c r="M1226" t="s">
        <v>70</v>
      </c>
      <c r="N1226" t="s">
        <v>650</v>
      </c>
      <c r="O1226" t="s">
        <v>70</v>
      </c>
      <c r="P1226">
        <v>2</v>
      </c>
      <c r="Q1226">
        <v>0</v>
      </c>
      <c r="R1226">
        <v>0</v>
      </c>
      <c r="S1226">
        <v>0</v>
      </c>
      <c r="T1226">
        <v>0</v>
      </c>
      <c r="U1226" t="s">
        <v>70</v>
      </c>
      <c r="V1226" t="s">
        <v>768</v>
      </c>
      <c r="W1226" t="s">
        <v>1938</v>
      </c>
      <c r="X1226" t="s">
        <v>1938</v>
      </c>
      <c r="Y1226" t="s">
        <v>1384</v>
      </c>
      <c r="Z1226">
        <v>33552750274</v>
      </c>
      <c r="AA1226">
        <v>0</v>
      </c>
      <c r="AB1226">
        <v>0</v>
      </c>
      <c r="AC1226">
        <v>0</v>
      </c>
      <c r="AD1226">
        <v>0</v>
      </c>
      <c r="AE1226" t="s">
        <v>70</v>
      </c>
      <c r="AF1226">
        <v>0</v>
      </c>
      <c r="AG1226">
        <v>0</v>
      </c>
      <c r="AH1226" t="s">
        <v>70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 t="s">
        <v>70</v>
      </c>
      <c r="AT1226">
        <v>-2.0166666666666666</v>
      </c>
      <c r="AU1226">
        <v>-0.4</v>
      </c>
      <c r="AV1226">
        <v>0</v>
      </c>
      <c r="AW1226" t="s">
        <v>70</v>
      </c>
      <c r="AX1226">
        <v>0</v>
      </c>
      <c r="AY1226" t="s">
        <v>70</v>
      </c>
      <c r="AZ1226" t="s">
        <v>70</v>
      </c>
      <c r="BA1226" t="s">
        <v>70</v>
      </c>
      <c r="BB1226" t="s">
        <v>70</v>
      </c>
      <c r="BC1226" t="s">
        <v>83</v>
      </c>
      <c r="BD1226" t="s">
        <v>70</v>
      </c>
      <c r="BE1226">
        <v>0</v>
      </c>
      <c r="BF1226">
        <v>0</v>
      </c>
      <c r="BG1226">
        <v>2.42</v>
      </c>
      <c r="BH1226" t="s">
        <v>70</v>
      </c>
      <c r="BI1226" t="s">
        <v>70</v>
      </c>
      <c r="BJ1226">
        <v>0</v>
      </c>
      <c r="BK1226">
        <v>0</v>
      </c>
      <c r="BL1226">
        <v>0</v>
      </c>
      <c r="BM1226" t="s">
        <v>655</v>
      </c>
      <c r="BN1226">
        <v>1</v>
      </c>
    </row>
    <row r="1227" spans="1:66" x14ac:dyDescent="0.2">
      <c r="A1227">
        <v>448912706</v>
      </c>
      <c r="B1227" t="s">
        <v>66</v>
      </c>
      <c r="C1227" t="s">
        <v>67</v>
      </c>
      <c r="D1227" t="s">
        <v>68</v>
      </c>
      <c r="E1227" t="s">
        <v>69</v>
      </c>
      <c r="F1227" t="s">
        <v>70</v>
      </c>
      <c r="G1227">
        <v>3036017656859</v>
      </c>
      <c r="H1227">
        <v>0</v>
      </c>
      <c r="I1227" t="s">
        <v>70</v>
      </c>
      <c r="J1227">
        <v>0</v>
      </c>
      <c r="K1227" t="s">
        <v>70</v>
      </c>
      <c r="L1227" t="s">
        <v>70</v>
      </c>
      <c r="M1227" t="s">
        <v>70</v>
      </c>
      <c r="N1227" t="s">
        <v>165</v>
      </c>
      <c r="O1227" t="s">
        <v>70</v>
      </c>
      <c r="P1227">
        <v>2</v>
      </c>
      <c r="Q1227">
        <v>0</v>
      </c>
      <c r="R1227">
        <v>0</v>
      </c>
      <c r="S1227">
        <v>0</v>
      </c>
      <c r="T1227">
        <v>0</v>
      </c>
      <c r="U1227" t="s">
        <v>70</v>
      </c>
      <c r="V1227" t="s">
        <v>768</v>
      </c>
      <c r="W1227" t="s">
        <v>1938</v>
      </c>
      <c r="X1227" t="s">
        <v>1938</v>
      </c>
      <c r="Y1227" t="s">
        <v>1384</v>
      </c>
      <c r="Z1227">
        <v>31333869197</v>
      </c>
      <c r="AA1227">
        <v>0</v>
      </c>
      <c r="AB1227">
        <v>0</v>
      </c>
      <c r="AC1227">
        <v>0</v>
      </c>
      <c r="AD1227">
        <v>0</v>
      </c>
      <c r="AE1227" t="s">
        <v>70</v>
      </c>
      <c r="AF1227">
        <v>0</v>
      </c>
      <c r="AG1227">
        <v>0</v>
      </c>
      <c r="AH1227" t="s">
        <v>70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 t="s">
        <v>70</v>
      </c>
      <c r="AT1227">
        <v>-1.175</v>
      </c>
      <c r="AU1227">
        <v>-0.24</v>
      </c>
      <c r="AV1227">
        <v>0</v>
      </c>
      <c r="AW1227" t="s">
        <v>70</v>
      </c>
      <c r="AX1227">
        <v>0</v>
      </c>
      <c r="AY1227" t="s">
        <v>70</v>
      </c>
      <c r="AZ1227" t="s">
        <v>70</v>
      </c>
      <c r="BA1227" t="s">
        <v>70</v>
      </c>
      <c r="BB1227" t="s">
        <v>70</v>
      </c>
      <c r="BC1227" t="s">
        <v>83</v>
      </c>
      <c r="BD1227" t="s">
        <v>70</v>
      </c>
      <c r="BE1227">
        <v>0</v>
      </c>
      <c r="BF1227">
        <v>0</v>
      </c>
      <c r="BG1227">
        <v>1.41</v>
      </c>
      <c r="BH1227" t="s">
        <v>70</v>
      </c>
      <c r="BI1227" t="s">
        <v>70</v>
      </c>
      <c r="BJ1227">
        <v>0</v>
      </c>
      <c r="BK1227">
        <v>0</v>
      </c>
      <c r="BL1227">
        <v>0</v>
      </c>
      <c r="BM1227" t="s">
        <v>2045</v>
      </c>
      <c r="BN1227">
        <v>1</v>
      </c>
    </row>
    <row r="1228" spans="1:66" x14ac:dyDescent="0.2">
      <c r="A1228">
        <v>448912706</v>
      </c>
      <c r="B1228" t="s">
        <v>66</v>
      </c>
      <c r="C1228" t="s">
        <v>67</v>
      </c>
      <c r="D1228" t="s">
        <v>68</v>
      </c>
      <c r="E1228" t="s">
        <v>69</v>
      </c>
      <c r="F1228" t="s">
        <v>70</v>
      </c>
      <c r="G1228">
        <v>3036017656860</v>
      </c>
      <c r="H1228">
        <v>0</v>
      </c>
      <c r="I1228" t="s">
        <v>70</v>
      </c>
      <c r="J1228">
        <v>0</v>
      </c>
      <c r="K1228" t="s">
        <v>70</v>
      </c>
      <c r="L1228" t="s">
        <v>70</v>
      </c>
      <c r="M1228" t="s">
        <v>70</v>
      </c>
      <c r="N1228" t="s">
        <v>95</v>
      </c>
      <c r="O1228" t="s">
        <v>70</v>
      </c>
      <c r="P1228">
        <v>2</v>
      </c>
      <c r="Q1228">
        <v>0</v>
      </c>
      <c r="R1228">
        <v>0</v>
      </c>
      <c r="S1228">
        <v>0</v>
      </c>
      <c r="T1228">
        <v>0</v>
      </c>
      <c r="U1228" t="s">
        <v>70</v>
      </c>
      <c r="V1228" t="s">
        <v>768</v>
      </c>
      <c r="W1228" t="s">
        <v>1938</v>
      </c>
      <c r="X1228" t="s">
        <v>1938</v>
      </c>
      <c r="Y1228" t="s">
        <v>1384</v>
      </c>
      <c r="Z1228">
        <v>36445256492</v>
      </c>
      <c r="AA1228">
        <v>0</v>
      </c>
      <c r="AB1228">
        <v>0</v>
      </c>
      <c r="AC1228">
        <v>0</v>
      </c>
      <c r="AD1228">
        <v>0</v>
      </c>
      <c r="AE1228" t="s">
        <v>70</v>
      </c>
      <c r="AF1228">
        <v>0</v>
      </c>
      <c r="AG1228">
        <v>0</v>
      </c>
      <c r="AH1228" t="s">
        <v>70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 t="s">
        <v>70</v>
      </c>
      <c r="AT1228">
        <v>-1.175</v>
      </c>
      <c r="AU1228">
        <v>-0.24</v>
      </c>
      <c r="AV1228">
        <v>0</v>
      </c>
      <c r="AW1228" t="s">
        <v>70</v>
      </c>
      <c r="AX1228">
        <v>0</v>
      </c>
      <c r="AY1228" t="s">
        <v>70</v>
      </c>
      <c r="AZ1228" t="s">
        <v>70</v>
      </c>
      <c r="BA1228" t="s">
        <v>70</v>
      </c>
      <c r="BB1228" t="s">
        <v>70</v>
      </c>
      <c r="BC1228" t="s">
        <v>83</v>
      </c>
      <c r="BD1228" t="s">
        <v>70</v>
      </c>
      <c r="BE1228">
        <v>0</v>
      </c>
      <c r="BF1228">
        <v>0</v>
      </c>
      <c r="BG1228">
        <v>1.41</v>
      </c>
      <c r="BH1228" t="s">
        <v>70</v>
      </c>
      <c r="BI1228" t="s">
        <v>70</v>
      </c>
      <c r="BJ1228">
        <v>0</v>
      </c>
      <c r="BK1228">
        <v>0</v>
      </c>
      <c r="BL1228">
        <v>0</v>
      </c>
      <c r="BM1228" t="s">
        <v>2046</v>
      </c>
      <c r="BN1228">
        <v>1</v>
      </c>
    </row>
    <row r="1229" spans="1:66" x14ac:dyDescent="0.2">
      <c r="A1229">
        <v>448912706</v>
      </c>
      <c r="B1229" t="s">
        <v>66</v>
      </c>
      <c r="C1229" t="s">
        <v>67</v>
      </c>
      <c r="D1229" t="s">
        <v>68</v>
      </c>
      <c r="E1229" t="s">
        <v>69</v>
      </c>
      <c r="F1229" t="s">
        <v>70</v>
      </c>
      <c r="G1229">
        <v>3036017656861</v>
      </c>
      <c r="H1229">
        <v>0</v>
      </c>
      <c r="I1229" t="s">
        <v>70</v>
      </c>
      <c r="J1229">
        <v>0</v>
      </c>
      <c r="K1229" t="s">
        <v>70</v>
      </c>
      <c r="L1229" t="s">
        <v>70</v>
      </c>
      <c r="M1229" t="s">
        <v>70</v>
      </c>
      <c r="N1229" t="s">
        <v>165</v>
      </c>
      <c r="O1229" t="s">
        <v>70</v>
      </c>
      <c r="P1229">
        <v>2</v>
      </c>
      <c r="Q1229">
        <v>0</v>
      </c>
      <c r="R1229">
        <v>0</v>
      </c>
      <c r="S1229">
        <v>0</v>
      </c>
      <c r="T1229">
        <v>0</v>
      </c>
      <c r="U1229" t="s">
        <v>70</v>
      </c>
      <c r="V1229" t="s">
        <v>768</v>
      </c>
      <c r="W1229" t="s">
        <v>1938</v>
      </c>
      <c r="X1229" t="s">
        <v>1938</v>
      </c>
      <c r="Y1229" t="s">
        <v>1384</v>
      </c>
      <c r="Z1229">
        <v>33113849820</v>
      </c>
      <c r="AA1229">
        <v>0</v>
      </c>
      <c r="AB1229">
        <v>0</v>
      </c>
      <c r="AC1229">
        <v>0</v>
      </c>
      <c r="AD1229">
        <v>0</v>
      </c>
      <c r="AE1229" t="s">
        <v>70</v>
      </c>
      <c r="AF1229">
        <v>0</v>
      </c>
      <c r="AG1229">
        <v>0</v>
      </c>
      <c r="AH1229" t="s">
        <v>70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 t="s">
        <v>70</v>
      </c>
      <c r="AT1229">
        <v>-1.4083333333333332</v>
      </c>
      <c r="AU1229">
        <v>-0.28000000000000003</v>
      </c>
      <c r="AV1229">
        <v>0</v>
      </c>
      <c r="AW1229" t="s">
        <v>70</v>
      </c>
      <c r="AX1229">
        <v>0</v>
      </c>
      <c r="AY1229" t="s">
        <v>70</v>
      </c>
      <c r="AZ1229" t="s">
        <v>70</v>
      </c>
      <c r="BA1229" t="s">
        <v>70</v>
      </c>
      <c r="BB1229" t="s">
        <v>70</v>
      </c>
      <c r="BC1229" t="s">
        <v>83</v>
      </c>
      <c r="BD1229" t="s">
        <v>70</v>
      </c>
      <c r="BE1229">
        <v>0</v>
      </c>
      <c r="BF1229">
        <v>0</v>
      </c>
      <c r="BG1229">
        <v>1.69</v>
      </c>
      <c r="BH1229" t="s">
        <v>1988</v>
      </c>
      <c r="BI1229" t="s">
        <v>70</v>
      </c>
      <c r="BJ1229">
        <v>0</v>
      </c>
      <c r="BK1229">
        <v>0</v>
      </c>
      <c r="BL1229">
        <v>0</v>
      </c>
      <c r="BM1229" t="s">
        <v>366</v>
      </c>
      <c r="BN1229">
        <v>1</v>
      </c>
    </row>
    <row r="1230" spans="1:66" x14ac:dyDescent="0.2">
      <c r="A1230">
        <v>448912706</v>
      </c>
      <c r="B1230" t="s">
        <v>66</v>
      </c>
      <c r="C1230" t="s">
        <v>67</v>
      </c>
      <c r="D1230" t="s">
        <v>68</v>
      </c>
      <c r="E1230" t="s">
        <v>69</v>
      </c>
      <c r="F1230" t="s">
        <v>70</v>
      </c>
      <c r="G1230">
        <v>3036017656862</v>
      </c>
      <c r="H1230">
        <v>0</v>
      </c>
      <c r="I1230" t="s">
        <v>70</v>
      </c>
      <c r="J1230">
        <v>0</v>
      </c>
      <c r="K1230" t="s">
        <v>70</v>
      </c>
      <c r="L1230" t="s">
        <v>70</v>
      </c>
      <c r="M1230" t="s">
        <v>70</v>
      </c>
      <c r="N1230" t="s">
        <v>1273</v>
      </c>
      <c r="O1230" t="s">
        <v>70</v>
      </c>
      <c r="P1230">
        <v>2</v>
      </c>
      <c r="Q1230">
        <v>0</v>
      </c>
      <c r="R1230">
        <v>0</v>
      </c>
      <c r="S1230">
        <v>0</v>
      </c>
      <c r="T1230">
        <v>0</v>
      </c>
      <c r="U1230" t="s">
        <v>70</v>
      </c>
      <c r="V1230" t="s">
        <v>768</v>
      </c>
      <c r="W1230" t="s">
        <v>1938</v>
      </c>
      <c r="X1230" t="s">
        <v>1938</v>
      </c>
      <c r="Y1230" t="s">
        <v>1384</v>
      </c>
      <c r="Z1230">
        <v>34813615563</v>
      </c>
      <c r="AA1230">
        <v>0</v>
      </c>
      <c r="AB1230">
        <v>0</v>
      </c>
      <c r="AC1230">
        <v>0</v>
      </c>
      <c r="AD1230">
        <v>0</v>
      </c>
      <c r="AE1230" t="s">
        <v>70</v>
      </c>
      <c r="AF1230">
        <v>0</v>
      </c>
      <c r="AG1230">
        <v>0</v>
      </c>
      <c r="AH1230" t="s">
        <v>70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 t="s">
        <v>70</v>
      </c>
      <c r="AT1230">
        <v>-0.7583333333333333</v>
      </c>
      <c r="AU1230">
        <v>-0.15</v>
      </c>
      <c r="AV1230">
        <v>0</v>
      </c>
      <c r="AW1230" t="s">
        <v>70</v>
      </c>
      <c r="AX1230">
        <v>0</v>
      </c>
      <c r="AY1230" t="s">
        <v>70</v>
      </c>
      <c r="AZ1230" t="s">
        <v>70</v>
      </c>
      <c r="BA1230" t="s">
        <v>70</v>
      </c>
      <c r="BB1230" t="s">
        <v>70</v>
      </c>
      <c r="BC1230" t="s">
        <v>83</v>
      </c>
      <c r="BD1230" t="s">
        <v>70</v>
      </c>
      <c r="BE1230">
        <v>0</v>
      </c>
      <c r="BF1230">
        <v>0</v>
      </c>
      <c r="BG1230">
        <v>0.91</v>
      </c>
      <c r="BH1230" t="s">
        <v>833</v>
      </c>
      <c r="BI1230" t="s">
        <v>70</v>
      </c>
      <c r="BJ1230">
        <v>0</v>
      </c>
      <c r="BK1230">
        <v>0</v>
      </c>
      <c r="BL1230">
        <v>0</v>
      </c>
      <c r="BM1230" t="s">
        <v>2047</v>
      </c>
      <c r="BN1230">
        <v>1</v>
      </c>
    </row>
    <row r="1231" spans="1:66" x14ac:dyDescent="0.2">
      <c r="A1231">
        <v>448912706</v>
      </c>
      <c r="B1231" t="s">
        <v>66</v>
      </c>
      <c r="C1231" t="s">
        <v>67</v>
      </c>
      <c r="D1231" t="s">
        <v>68</v>
      </c>
      <c r="E1231" t="s">
        <v>69</v>
      </c>
      <c r="F1231" t="s">
        <v>70</v>
      </c>
      <c r="G1231">
        <v>3036017656863</v>
      </c>
      <c r="H1231">
        <v>0</v>
      </c>
      <c r="I1231" t="s">
        <v>70</v>
      </c>
      <c r="J1231">
        <v>0</v>
      </c>
      <c r="K1231" t="s">
        <v>70</v>
      </c>
      <c r="L1231" t="s">
        <v>70</v>
      </c>
      <c r="M1231" t="s">
        <v>70</v>
      </c>
      <c r="N1231" t="s">
        <v>103</v>
      </c>
      <c r="O1231" t="s">
        <v>70</v>
      </c>
      <c r="P1231">
        <v>2</v>
      </c>
      <c r="Q1231">
        <v>0</v>
      </c>
      <c r="R1231">
        <v>0</v>
      </c>
      <c r="S1231">
        <v>0</v>
      </c>
      <c r="T1231">
        <v>0</v>
      </c>
      <c r="U1231" t="s">
        <v>70</v>
      </c>
      <c r="V1231" t="s">
        <v>768</v>
      </c>
      <c r="W1231" t="s">
        <v>1938</v>
      </c>
      <c r="X1231" t="s">
        <v>1938</v>
      </c>
      <c r="Y1231" t="s">
        <v>1384</v>
      </c>
      <c r="Z1231">
        <v>34192471895</v>
      </c>
      <c r="AA1231">
        <v>0</v>
      </c>
      <c r="AB1231">
        <v>0</v>
      </c>
      <c r="AC1231">
        <v>0</v>
      </c>
      <c r="AD1231">
        <v>0</v>
      </c>
      <c r="AE1231" t="s">
        <v>70</v>
      </c>
      <c r="AF1231">
        <v>0</v>
      </c>
      <c r="AG1231">
        <v>0</v>
      </c>
      <c r="AH1231" t="s">
        <v>70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 t="s">
        <v>70</v>
      </c>
      <c r="AT1231">
        <v>-0.67500000000000004</v>
      </c>
      <c r="AU1231">
        <v>-0.14000000000000001</v>
      </c>
      <c r="AV1231">
        <v>0</v>
      </c>
      <c r="AW1231" t="s">
        <v>70</v>
      </c>
      <c r="AX1231">
        <v>0</v>
      </c>
      <c r="AY1231" t="s">
        <v>70</v>
      </c>
      <c r="AZ1231" t="s">
        <v>70</v>
      </c>
      <c r="BA1231" t="s">
        <v>70</v>
      </c>
      <c r="BB1231" t="s">
        <v>70</v>
      </c>
      <c r="BC1231" t="s">
        <v>83</v>
      </c>
      <c r="BD1231" t="s">
        <v>70</v>
      </c>
      <c r="BE1231">
        <v>0</v>
      </c>
      <c r="BF1231">
        <v>0</v>
      </c>
      <c r="BG1231">
        <v>0.81</v>
      </c>
      <c r="BH1231" t="s">
        <v>70</v>
      </c>
      <c r="BI1231" t="s">
        <v>70</v>
      </c>
      <c r="BJ1231">
        <v>0</v>
      </c>
      <c r="BK1231">
        <v>0</v>
      </c>
      <c r="BL1231">
        <v>0</v>
      </c>
      <c r="BM1231" t="s">
        <v>2048</v>
      </c>
      <c r="BN1231">
        <v>1</v>
      </c>
    </row>
    <row r="1232" spans="1:66" x14ac:dyDescent="0.2">
      <c r="A1232">
        <v>448912706</v>
      </c>
      <c r="B1232" t="s">
        <v>66</v>
      </c>
      <c r="C1232" t="s">
        <v>67</v>
      </c>
      <c r="D1232" t="s">
        <v>68</v>
      </c>
      <c r="E1232" t="s">
        <v>69</v>
      </c>
      <c r="F1232" t="s">
        <v>70</v>
      </c>
      <c r="G1232">
        <v>3036017656864</v>
      </c>
      <c r="H1232">
        <v>0</v>
      </c>
      <c r="I1232" t="s">
        <v>70</v>
      </c>
      <c r="J1232">
        <v>0</v>
      </c>
      <c r="K1232" t="s">
        <v>70</v>
      </c>
      <c r="L1232" t="s">
        <v>70</v>
      </c>
      <c r="M1232" t="s">
        <v>70</v>
      </c>
      <c r="N1232" t="s">
        <v>147</v>
      </c>
      <c r="O1232" t="s">
        <v>70</v>
      </c>
      <c r="P1232">
        <v>2</v>
      </c>
      <c r="Q1232">
        <v>0</v>
      </c>
      <c r="R1232">
        <v>0</v>
      </c>
      <c r="S1232">
        <v>0</v>
      </c>
      <c r="T1232">
        <v>0</v>
      </c>
      <c r="U1232" t="s">
        <v>70</v>
      </c>
      <c r="V1232" t="s">
        <v>768</v>
      </c>
      <c r="W1232" t="s">
        <v>1938</v>
      </c>
      <c r="X1232" t="s">
        <v>1938</v>
      </c>
      <c r="Y1232" t="s">
        <v>1384</v>
      </c>
      <c r="Z1232">
        <v>34734901416</v>
      </c>
      <c r="AA1232">
        <v>0</v>
      </c>
      <c r="AB1232">
        <v>0</v>
      </c>
      <c r="AC1232">
        <v>0</v>
      </c>
      <c r="AD1232">
        <v>0</v>
      </c>
      <c r="AE1232" t="s">
        <v>70</v>
      </c>
      <c r="AF1232">
        <v>0</v>
      </c>
      <c r="AG1232">
        <v>0</v>
      </c>
      <c r="AH1232" t="s">
        <v>70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 t="s">
        <v>70</v>
      </c>
      <c r="AT1232">
        <v>-0.8666666666666667</v>
      </c>
      <c r="AU1232">
        <v>-0.17</v>
      </c>
      <c r="AV1232">
        <v>0</v>
      </c>
      <c r="AW1232" t="s">
        <v>70</v>
      </c>
      <c r="AX1232">
        <v>0</v>
      </c>
      <c r="AY1232" t="s">
        <v>70</v>
      </c>
      <c r="AZ1232" t="s">
        <v>70</v>
      </c>
      <c r="BA1232" t="s">
        <v>70</v>
      </c>
      <c r="BB1232" t="s">
        <v>70</v>
      </c>
      <c r="BC1232" t="s">
        <v>83</v>
      </c>
      <c r="BD1232" t="s">
        <v>70</v>
      </c>
      <c r="BE1232">
        <v>0</v>
      </c>
      <c r="BF1232">
        <v>0</v>
      </c>
      <c r="BG1232">
        <v>1.04</v>
      </c>
      <c r="BH1232" t="s">
        <v>2049</v>
      </c>
      <c r="BI1232" t="s">
        <v>70</v>
      </c>
      <c r="BJ1232">
        <v>0</v>
      </c>
      <c r="BK1232">
        <v>0</v>
      </c>
      <c r="BL1232">
        <v>0</v>
      </c>
      <c r="BM1232" t="s">
        <v>2050</v>
      </c>
      <c r="BN1232">
        <v>1</v>
      </c>
    </row>
    <row r="1233" spans="1:66" x14ac:dyDescent="0.2">
      <c r="A1233">
        <v>448912706</v>
      </c>
      <c r="B1233" t="s">
        <v>66</v>
      </c>
      <c r="C1233" t="s">
        <v>67</v>
      </c>
      <c r="D1233" t="s">
        <v>68</v>
      </c>
      <c r="E1233" t="s">
        <v>69</v>
      </c>
      <c r="F1233" t="s">
        <v>70</v>
      </c>
      <c r="G1233">
        <v>3036017656865</v>
      </c>
      <c r="H1233">
        <v>0</v>
      </c>
      <c r="I1233" t="s">
        <v>70</v>
      </c>
      <c r="J1233">
        <v>0</v>
      </c>
      <c r="K1233" t="s">
        <v>70</v>
      </c>
      <c r="L1233" t="s">
        <v>70</v>
      </c>
      <c r="M1233" t="s">
        <v>70</v>
      </c>
      <c r="N1233" t="s">
        <v>165</v>
      </c>
      <c r="O1233" t="s">
        <v>70</v>
      </c>
      <c r="P1233">
        <v>2</v>
      </c>
      <c r="Q1233">
        <v>0</v>
      </c>
      <c r="R1233">
        <v>0</v>
      </c>
      <c r="S1233">
        <v>0</v>
      </c>
      <c r="T1233">
        <v>0</v>
      </c>
      <c r="U1233" t="s">
        <v>70</v>
      </c>
      <c r="V1233" t="s">
        <v>768</v>
      </c>
      <c r="W1233" t="s">
        <v>1938</v>
      </c>
      <c r="X1233" t="s">
        <v>1938</v>
      </c>
      <c r="Y1233" t="s">
        <v>1384</v>
      </c>
      <c r="Z1233">
        <v>32608574580</v>
      </c>
      <c r="AA1233">
        <v>0</v>
      </c>
      <c r="AB1233">
        <v>0</v>
      </c>
      <c r="AC1233">
        <v>0</v>
      </c>
      <c r="AD1233">
        <v>0</v>
      </c>
      <c r="AE1233" t="s">
        <v>70</v>
      </c>
      <c r="AF1233">
        <v>0</v>
      </c>
      <c r="AG1233">
        <v>0</v>
      </c>
      <c r="AH1233" t="s">
        <v>70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 t="s">
        <v>70</v>
      </c>
      <c r="AT1233">
        <v>-0.55833333333333335</v>
      </c>
      <c r="AU1233">
        <v>-0.11</v>
      </c>
      <c r="AV1233">
        <v>0</v>
      </c>
      <c r="AW1233" t="s">
        <v>70</v>
      </c>
      <c r="AX1233">
        <v>0</v>
      </c>
      <c r="AY1233" t="s">
        <v>70</v>
      </c>
      <c r="AZ1233" t="s">
        <v>70</v>
      </c>
      <c r="BA1233" t="s">
        <v>70</v>
      </c>
      <c r="BB1233" t="s">
        <v>70</v>
      </c>
      <c r="BC1233" t="s">
        <v>83</v>
      </c>
      <c r="BD1233" t="s">
        <v>70</v>
      </c>
      <c r="BE1233">
        <v>0</v>
      </c>
      <c r="BF1233">
        <v>0</v>
      </c>
      <c r="BG1233">
        <v>0.67</v>
      </c>
      <c r="BH1233" t="s">
        <v>845</v>
      </c>
      <c r="BI1233" t="s">
        <v>70</v>
      </c>
      <c r="BJ1233">
        <v>0</v>
      </c>
      <c r="BK1233">
        <v>0</v>
      </c>
      <c r="BL1233">
        <v>0</v>
      </c>
      <c r="BM1233" t="s">
        <v>2051</v>
      </c>
      <c r="BN1233">
        <v>1</v>
      </c>
    </row>
    <row r="1234" spans="1:66" x14ac:dyDescent="0.2">
      <c r="A1234">
        <v>448912706</v>
      </c>
      <c r="B1234" t="s">
        <v>66</v>
      </c>
      <c r="C1234" t="s">
        <v>67</v>
      </c>
      <c r="D1234" t="s">
        <v>68</v>
      </c>
      <c r="E1234" t="s">
        <v>69</v>
      </c>
      <c r="F1234" t="s">
        <v>70</v>
      </c>
      <c r="G1234">
        <v>3036017656866</v>
      </c>
      <c r="H1234">
        <v>0</v>
      </c>
      <c r="I1234" t="s">
        <v>70</v>
      </c>
      <c r="J1234">
        <v>0</v>
      </c>
      <c r="K1234" t="s">
        <v>70</v>
      </c>
      <c r="L1234" t="s">
        <v>70</v>
      </c>
      <c r="M1234" t="s">
        <v>70</v>
      </c>
      <c r="N1234" t="s">
        <v>226</v>
      </c>
      <c r="O1234" t="s">
        <v>70</v>
      </c>
      <c r="P1234">
        <v>2</v>
      </c>
      <c r="Q1234">
        <v>0</v>
      </c>
      <c r="R1234">
        <v>0</v>
      </c>
      <c r="S1234">
        <v>0</v>
      </c>
      <c r="T1234">
        <v>0</v>
      </c>
      <c r="U1234" t="s">
        <v>70</v>
      </c>
      <c r="V1234" t="s">
        <v>768</v>
      </c>
      <c r="W1234" t="s">
        <v>1938</v>
      </c>
      <c r="X1234" t="s">
        <v>1938</v>
      </c>
      <c r="Y1234" t="s">
        <v>1384</v>
      </c>
      <c r="Z1234">
        <v>32898078575</v>
      </c>
      <c r="AA1234">
        <v>0</v>
      </c>
      <c r="AB1234">
        <v>0</v>
      </c>
      <c r="AC1234">
        <v>0</v>
      </c>
      <c r="AD1234">
        <v>0</v>
      </c>
      <c r="AE1234" t="s">
        <v>70</v>
      </c>
      <c r="AF1234">
        <v>0</v>
      </c>
      <c r="AG1234">
        <v>0</v>
      </c>
      <c r="AH1234" t="s">
        <v>70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 t="s">
        <v>70</v>
      </c>
      <c r="AT1234">
        <v>-0.54166666666666674</v>
      </c>
      <c r="AU1234">
        <v>-0.11</v>
      </c>
      <c r="AV1234">
        <v>0</v>
      </c>
      <c r="AW1234" t="s">
        <v>70</v>
      </c>
      <c r="AX1234">
        <v>0</v>
      </c>
      <c r="AY1234" t="s">
        <v>70</v>
      </c>
      <c r="AZ1234" t="s">
        <v>70</v>
      </c>
      <c r="BA1234" t="s">
        <v>70</v>
      </c>
      <c r="BB1234" t="s">
        <v>70</v>
      </c>
      <c r="BC1234" t="s">
        <v>83</v>
      </c>
      <c r="BD1234" t="s">
        <v>70</v>
      </c>
      <c r="BE1234">
        <v>0</v>
      </c>
      <c r="BF1234">
        <v>0</v>
      </c>
      <c r="BG1234">
        <v>0.65</v>
      </c>
      <c r="BH1234" t="s">
        <v>845</v>
      </c>
      <c r="BI1234" t="s">
        <v>70</v>
      </c>
      <c r="BJ1234">
        <v>0</v>
      </c>
      <c r="BK1234">
        <v>0</v>
      </c>
      <c r="BL1234">
        <v>0</v>
      </c>
      <c r="BM1234" t="s">
        <v>846</v>
      </c>
      <c r="BN1234">
        <v>1</v>
      </c>
    </row>
    <row r="1235" spans="1:66" x14ac:dyDescent="0.2">
      <c r="A1235">
        <v>448912706</v>
      </c>
      <c r="B1235" t="s">
        <v>66</v>
      </c>
      <c r="C1235" t="s">
        <v>67</v>
      </c>
      <c r="D1235" t="s">
        <v>68</v>
      </c>
      <c r="E1235" t="s">
        <v>69</v>
      </c>
      <c r="F1235" t="s">
        <v>70</v>
      </c>
      <c r="G1235">
        <v>3036017656867</v>
      </c>
      <c r="H1235">
        <v>0</v>
      </c>
      <c r="I1235" t="s">
        <v>70</v>
      </c>
      <c r="J1235">
        <v>0</v>
      </c>
      <c r="K1235" t="s">
        <v>70</v>
      </c>
      <c r="L1235" t="s">
        <v>70</v>
      </c>
      <c r="M1235" t="s">
        <v>70</v>
      </c>
      <c r="N1235" t="s">
        <v>75</v>
      </c>
      <c r="O1235" t="s">
        <v>70</v>
      </c>
      <c r="P1235">
        <v>2</v>
      </c>
      <c r="Q1235">
        <v>0</v>
      </c>
      <c r="R1235">
        <v>0</v>
      </c>
      <c r="S1235">
        <v>0</v>
      </c>
      <c r="T1235">
        <v>0</v>
      </c>
      <c r="U1235" t="s">
        <v>70</v>
      </c>
      <c r="V1235" t="s">
        <v>768</v>
      </c>
      <c r="W1235" t="s">
        <v>1938</v>
      </c>
      <c r="X1235" t="s">
        <v>1938</v>
      </c>
      <c r="Y1235" t="s">
        <v>1384</v>
      </c>
      <c r="Z1235">
        <v>34813615659</v>
      </c>
      <c r="AA1235">
        <v>0</v>
      </c>
      <c r="AB1235">
        <v>0</v>
      </c>
      <c r="AC1235">
        <v>0</v>
      </c>
      <c r="AD1235">
        <v>0</v>
      </c>
      <c r="AE1235" t="s">
        <v>70</v>
      </c>
      <c r="AF1235">
        <v>0</v>
      </c>
      <c r="AG1235">
        <v>0</v>
      </c>
      <c r="AH1235" t="s">
        <v>70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 t="s">
        <v>70</v>
      </c>
      <c r="AT1235">
        <v>-1.625</v>
      </c>
      <c r="AU1235">
        <v>-0.33</v>
      </c>
      <c r="AV1235">
        <v>0</v>
      </c>
      <c r="AW1235" t="s">
        <v>70</v>
      </c>
      <c r="AX1235">
        <v>0</v>
      </c>
      <c r="AY1235" t="s">
        <v>70</v>
      </c>
      <c r="AZ1235" t="s">
        <v>70</v>
      </c>
      <c r="BA1235" t="s">
        <v>70</v>
      </c>
      <c r="BB1235" t="s">
        <v>70</v>
      </c>
      <c r="BC1235" t="s">
        <v>83</v>
      </c>
      <c r="BD1235" t="s">
        <v>70</v>
      </c>
      <c r="BE1235">
        <v>0</v>
      </c>
      <c r="BF1235">
        <v>0</v>
      </c>
      <c r="BG1235">
        <v>1.95</v>
      </c>
      <c r="BH1235" t="s">
        <v>2052</v>
      </c>
      <c r="BI1235" t="s">
        <v>70</v>
      </c>
      <c r="BJ1235">
        <v>0</v>
      </c>
      <c r="BK1235">
        <v>0</v>
      </c>
      <c r="BL1235">
        <v>0</v>
      </c>
      <c r="BM1235" t="s">
        <v>666</v>
      </c>
      <c r="BN1235">
        <v>1</v>
      </c>
    </row>
    <row r="1236" spans="1:66" x14ac:dyDescent="0.2">
      <c r="A1236">
        <v>448912706</v>
      </c>
      <c r="B1236" t="s">
        <v>66</v>
      </c>
      <c r="C1236" t="s">
        <v>67</v>
      </c>
      <c r="D1236" t="s">
        <v>68</v>
      </c>
      <c r="E1236" t="s">
        <v>69</v>
      </c>
      <c r="F1236" t="s">
        <v>70</v>
      </c>
      <c r="G1236">
        <v>3036017656868</v>
      </c>
      <c r="H1236">
        <v>0</v>
      </c>
      <c r="I1236" t="s">
        <v>70</v>
      </c>
      <c r="J1236">
        <v>0</v>
      </c>
      <c r="K1236" t="s">
        <v>70</v>
      </c>
      <c r="L1236" t="s">
        <v>70</v>
      </c>
      <c r="M1236" t="s">
        <v>70</v>
      </c>
      <c r="N1236" t="s">
        <v>165</v>
      </c>
      <c r="O1236" t="s">
        <v>70</v>
      </c>
      <c r="P1236">
        <v>2</v>
      </c>
      <c r="Q1236">
        <v>0</v>
      </c>
      <c r="R1236">
        <v>0</v>
      </c>
      <c r="S1236">
        <v>0</v>
      </c>
      <c r="T1236">
        <v>0</v>
      </c>
      <c r="U1236" t="s">
        <v>70</v>
      </c>
      <c r="V1236" t="s">
        <v>768</v>
      </c>
      <c r="W1236" t="s">
        <v>1938</v>
      </c>
      <c r="X1236" t="s">
        <v>1938</v>
      </c>
      <c r="Y1236" t="s">
        <v>1384</v>
      </c>
      <c r="Z1236">
        <v>33113849888</v>
      </c>
      <c r="AA1236">
        <v>0</v>
      </c>
      <c r="AB1236">
        <v>0</v>
      </c>
      <c r="AC1236">
        <v>0</v>
      </c>
      <c r="AD1236">
        <v>0</v>
      </c>
      <c r="AE1236" t="s">
        <v>70</v>
      </c>
      <c r="AF1236">
        <v>0</v>
      </c>
      <c r="AG1236">
        <v>0</v>
      </c>
      <c r="AH1236" t="s">
        <v>70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 t="s">
        <v>70</v>
      </c>
      <c r="AT1236">
        <v>-1.5166666666666666</v>
      </c>
      <c r="AU1236">
        <v>-0.3</v>
      </c>
      <c r="AV1236">
        <v>0</v>
      </c>
      <c r="AW1236" t="s">
        <v>70</v>
      </c>
      <c r="AX1236">
        <v>0</v>
      </c>
      <c r="AY1236" t="s">
        <v>70</v>
      </c>
      <c r="AZ1236" t="s">
        <v>70</v>
      </c>
      <c r="BA1236" t="s">
        <v>70</v>
      </c>
      <c r="BB1236" t="s">
        <v>70</v>
      </c>
      <c r="BC1236" t="s">
        <v>83</v>
      </c>
      <c r="BD1236" t="s">
        <v>70</v>
      </c>
      <c r="BE1236">
        <v>0</v>
      </c>
      <c r="BF1236">
        <v>0</v>
      </c>
      <c r="BG1236">
        <v>1.82</v>
      </c>
      <c r="BH1236" t="s">
        <v>70</v>
      </c>
      <c r="BI1236" t="s">
        <v>70</v>
      </c>
      <c r="BJ1236">
        <v>0</v>
      </c>
      <c r="BK1236">
        <v>0</v>
      </c>
      <c r="BL1236">
        <v>0</v>
      </c>
      <c r="BM1236" t="s">
        <v>339</v>
      </c>
      <c r="BN1236">
        <v>1</v>
      </c>
    </row>
    <row r="1237" spans="1:66" x14ac:dyDescent="0.2">
      <c r="A1237">
        <v>448912706</v>
      </c>
      <c r="B1237" t="s">
        <v>66</v>
      </c>
      <c r="C1237" t="s">
        <v>67</v>
      </c>
      <c r="D1237" t="s">
        <v>68</v>
      </c>
      <c r="E1237" t="s">
        <v>69</v>
      </c>
      <c r="F1237" t="s">
        <v>70</v>
      </c>
      <c r="G1237">
        <v>3036017656869</v>
      </c>
      <c r="H1237">
        <v>0</v>
      </c>
      <c r="I1237" t="s">
        <v>70</v>
      </c>
      <c r="J1237">
        <v>0</v>
      </c>
      <c r="K1237" t="s">
        <v>70</v>
      </c>
      <c r="L1237" t="s">
        <v>70</v>
      </c>
      <c r="M1237" t="s">
        <v>70</v>
      </c>
      <c r="N1237" t="s">
        <v>1178</v>
      </c>
      <c r="O1237" t="s">
        <v>70</v>
      </c>
      <c r="P1237">
        <v>2</v>
      </c>
      <c r="Q1237">
        <v>0</v>
      </c>
      <c r="R1237">
        <v>0</v>
      </c>
      <c r="S1237">
        <v>0</v>
      </c>
      <c r="T1237">
        <v>0</v>
      </c>
      <c r="U1237" t="s">
        <v>70</v>
      </c>
      <c r="V1237" t="s">
        <v>768</v>
      </c>
      <c r="W1237" t="s">
        <v>1938</v>
      </c>
      <c r="X1237" t="s">
        <v>1938</v>
      </c>
      <c r="Y1237" t="s">
        <v>1384</v>
      </c>
      <c r="Z1237">
        <v>29157117470</v>
      </c>
      <c r="AA1237">
        <v>0</v>
      </c>
      <c r="AB1237">
        <v>0</v>
      </c>
      <c r="AC1237">
        <v>0</v>
      </c>
      <c r="AD1237">
        <v>0</v>
      </c>
      <c r="AE1237" t="s">
        <v>70</v>
      </c>
      <c r="AF1237">
        <v>0</v>
      </c>
      <c r="AG1237">
        <v>0</v>
      </c>
      <c r="AH1237" t="s">
        <v>70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 t="s">
        <v>70</v>
      </c>
      <c r="AT1237">
        <v>-0.58333333333333326</v>
      </c>
      <c r="AU1237">
        <v>-0.12</v>
      </c>
      <c r="AV1237">
        <v>0</v>
      </c>
      <c r="AW1237" t="s">
        <v>70</v>
      </c>
      <c r="AX1237">
        <v>0</v>
      </c>
      <c r="AY1237" t="s">
        <v>70</v>
      </c>
      <c r="AZ1237" t="s">
        <v>70</v>
      </c>
      <c r="BA1237" t="s">
        <v>70</v>
      </c>
      <c r="BB1237" t="s">
        <v>70</v>
      </c>
      <c r="BC1237" t="s">
        <v>83</v>
      </c>
      <c r="BD1237" t="s">
        <v>70</v>
      </c>
      <c r="BE1237">
        <v>0</v>
      </c>
      <c r="BF1237">
        <v>0</v>
      </c>
      <c r="BG1237">
        <v>0.7</v>
      </c>
      <c r="BH1237" t="s">
        <v>912</v>
      </c>
      <c r="BI1237" t="s">
        <v>70</v>
      </c>
      <c r="BJ1237">
        <v>0</v>
      </c>
      <c r="BK1237">
        <v>0</v>
      </c>
      <c r="BL1237">
        <v>0</v>
      </c>
      <c r="BM1237" t="s">
        <v>2053</v>
      </c>
      <c r="BN1237">
        <v>1</v>
      </c>
    </row>
    <row r="1238" spans="1:66" x14ac:dyDescent="0.2">
      <c r="A1238">
        <v>448912706</v>
      </c>
      <c r="B1238" t="s">
        <v>66</v>
      </c>
      <c r="C1238" t="s">
        <v>67</v>
      </c>
      <c r="D1238" t="s">
        <v>68</v>
      </c>
      <c r="E1238" t="s">
        <v>69</v>
      </c>
      <c r="F1238" t="s">
        <v>70</v>
      </c>
      <c r="G1238">
        <v>3036017656870</v>
      </c>
      <c r="H1238">
        <v>0</v>
      </c>
      <c r="I1238" t="s">
        <v>70</v>
      </c>
      <c r="J1238">
        <v>0</v>
      </c>
      <c r="K1238" t="s">
        <v>70</v>
      </c>
      <c r="L1238" t="s">
        <v>70</v>
      </c>
      <c r="M1238" t="s">
        <v>70</v>
      </c>
      <c r="N1238" t="s">
        <v>233</v>
      </c>
      <c r="O1238" t="s">
        <v>70</v>
      </c>
      <c r="P1238">
        <v>2</v>
      </c>
      <c r="Q1238">
        <v>0</v>
      </c>
      <c r="R1238">
        <v>0</v>
      </c>
      <c r="S1238">
        <v>0</v>
      </c>
      <c r="T1238">
        <v>0</v>
      </c>
      <c r="U1238" t="s">
        <v>70</v>
      </c>
      <c r="V1238" t="s">
        <v>768</v>
      </c>
      <c r="W1238" t="s">
        <v>1938</v>
      </c>
      <c r="X1238" t="s">
        <v>1938</v>
      </c>
      <c r="Y1238" t="s">
        <v>1384</v>
      </c>
      <c r="Z1238">
        <v>32042457132</v>
      </c>
      <c r="AA1238">
        <v>0</v>
      </c>
      <c r="AB1238">
        <v>0</v>
      </c>
      <c r="AC1238">
        <v>0</v>
      </c>
      <c r="AD1238">
        <v>0</v>
      </c>
      <c r="AE1238" t="s">
        <v>70</v>
      </c>
      <c r="AF1238">
        <v>0</v>
      </c>
      <c r="AG1238">
        <v>0</v>
      </c>
      <c r="AH1238" t="s">
        <v>70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 t="s">
        <v>70</v>
      </c>
      <c r="AT1238">
        <v>-0.58333333333333326</v>
      </c>
      <c r="AU1238">
        <v>-0.12</v>
      </c>
      <c r="AV1238">
        <v>0</v>
      </c>
      <c r="AW1238" t="s">
        <v>70</v>
      </c>
      <c r="AX1238">
        <v>0</v>
      </c>
      <c r="AY1238" t="s">
        <v>70</v>
      </c>
      <c r="AZ1238" t="s">
        <v>70</v>
      </c>
      <c r="BA1238" t="s">
        <v>70</v>
      </c>
      <c r="BB1238" t="s">
        <v>70</v>
      </c>
      <c r="BC1238" t="s">
        <v>83</v>
      </c>
      <c r="BD1238" t="s">
        <v>70</v>
      </c>
      <c r="BE1238">
        <v>0</v>
      </c>
      <c r="BF1238">
        <v>0</v>
      </c>
      <c r="BG1238">
        <v>0.7</v>
      </c>
      <c r="BH1238" t="s">
        <v>912</v>
      </c>
      <c r="BI1238" t="s">
        <v>70</v>
      </c>
      <c r="BJ1238">
        <v>0</v>
      </c>
      <c r="BK1238">
        <v>0</v>
      </c>
      <c r="BL1238">
        <v>0</v>
      </c>
      <c r="BM1238" t="s">
        <v>2054</v>
      </c>
      <c r="BN1238">
        <v>1</v>
      </c>
    </row>
    <row r="1239" spans="1:66" x14ac:dyDescent="0.2">
      <c r="A1239">
        <v>448912706</v>
      </c>
      <c r="B1239" t="s">
        <v>66</v>
      </c>
      <c r="C1239" t="s">
        <v>67</v>
      </c>
      <c r="D1239" t="s">
        <v>68</v>
      </c>
      <c r="E1239" t="s">
        <v>69</v>
      </c>
      <c r="F1239" t="s">
        <v>70</v>
      </c>
      <c r="G1239">
        <v>3036017656871</v>
      </c>
      <c r="H1239">
        <v>0</v>
      </c>
      <c r="I1239" t="s">
        <v>70</v>
      </c>
      <c r="J1239">
        <v>0</v>
      </c>
      <c r="K1239" t="s">
        <v>70</v>
      </c>
      <c r="L1239" t="s">
        <v>70</v>
      </c>
      <c r="M1239" t="s">
        <v>70</v>
      </c>
      <c r="N1239" t="s">
        <v>95</v>
      </c>
      <c r="O1239" t="s">
        <v>70</v>
      </c>
      <c r="P1239">
        <v>2</v>
      </c>
      <c r="Q1239">
        <v>0</v>
      </c>
      <c r="R1239">
        <v>0</v>
      </c>
      <c r="S1239">
        <v>0</v>
      </c>
      <c r="T1239">
        <v>0</v>
      </c>
      <c r="U1239" t="s">
        <v>70</v>
      </c>
      <c r="V1239" t="s">
        <v>768</v>
      </c>
      <c r="W1239" t="s">
        <v>1938</v>
      </c>
      <c r="X1239" t="s">
        <v>1938</v>
      </c>
      <c r="Y1239" t="s">
        <v>1384</v>
      </c>
      <c r="Z1239">
        <v>34797907205</v>
      </c>
      <c r="AA1239">
        <v>0</v>
      </c>
      <c r="AB1239">
        <v>0</v>
      </c>
      <c r="AC1239">
        <v>0</v>
      </c>
      <c r="AD1239">
        <v>0</v>
      </c>
      <c r="AE1239" t="s">
        <v>70</v>
      </c>
      <c r="AF1239">
        <v>0</v>
      </c>
      <c r="AG1239">
        <v>0</v>
      </c>
      <c r="AH1239" t="s">
        <v>70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 t="s">
        <v>70</v>
      </c>
      <c r="AT1239">
        <v>-0.26666666666666672</v>
      </c>
      <c r="AU1239">
        <v>-0.05</v>
      </c>
      <c r="AV1239">
        <v>0</v>
      </c>
      <c r="AW1239" t="s">
        <v>70</v>
      </c>
      <c r="AX1239">
        <v>0</v>
      </c>
      <c r="AY1239" t="s">
        <v>70</v>
      </c>
      <c r="AZ1239" t="s">
        <v>70</v>
      </c>
      <c r="BA1239" t="s">
        <v>70</v>
      </c>
      <c r="BB1239" t="s">
        <v>70</v>
      </c>
      <c r="BC1239" t="s">
        <v>83</v>
      </c>
      <c r="BD1239" t="s">
        <v>70</v>
      </c>
      <c r="BE1239">
        <v>0</v>
      </c>
      <c r="BF1239">
        <v>0</v>
      </c>
      <c r="BG1239">
        <v>0.32</v>
      </c>
      <c r="BH1239" t="s">
        <v>2055</v>
      </c>
      <c r="BI1239" t="s">
        <v>70</v>
      </c>
      <c r="BJ1239">
        <v>0</v>
      </c>
      <c r="BK1239">
        <v>0</v>
      </c>
      <c r="BL1239">
        <v>0</v>
      </c>
      <c r="BM1239" t="s">
        <v>2056</v>
      </c>
      <c r="BN1239">
        <v>1</v>
      </c>
    </row>
    <row r="1240" spans="1:66" x14ac:dyDescent="0.2">
      <c r="A1240">
        <v>448912706</v>
      </c>
      <c r="B1240" t="s">
        <v>66</v>
      </c>
      <c r="C1240" t="s">
        <v>67</v>
      </c>
      <c r="D1240" t="s">
        <v>68</v>
      </c>
      <c r="E1240" t="s">
        <v>69</v>
      </c>
      <c r="F1240" t="s">
        <v>70</v>
      </c>
      <c r="G1240">
        <v>3036017656872</v>
      </c>
      <c r="H1240">
        <v>0</v>
      </c>
      <c r="I1240" t="s">
        <v>70</v>
      </c>
      <c r="J1240">
        <v>0</v>
      </c>
      <c r="K1240" t="s">
        <v>70</v>
      </c>
      <c r="L1240" t="s">
        <v>70</v>
      </c>
      <c r="M1240" t="s">
        <v>70</v>
      </c>
      <c r="N1240" t="s">
        <v>147</v>
      </c>
      <c r="O1240" t="s">
        <v>70</v>
      </c>
      <c r="P1240">
        <v>2</v>
      </c>
      <c r="Q1240">
        <v>0</v>
      </c>
      <c r="R1240">
        <v>0</v>
      </c>
      <c r="S1240">
        <v>0</v>
      </c>
      <c r="T1240">
        <v>0</v>
      </c>
      <c r="U1240" t="s">
        <v>70</v>
      </c>
      <c r="V1240" t="s">
        <v>768</v>
      </c>
      <c r="W1240" t="s">
        <v>1938</v>
      </c>
      <c r="X1240" t="s">
        <v>1938</v>
      </c>
      <c r="Y1240" t="s">
        <v>1384</v>
      </c>
      <c r="Z1240">
        <v>34797907441</v>
      </c>
      <c r="AA1240">
        <v>0</v>
      </c>
      <c r="AB1240">
        <v>0</v>
      </c>
      <c r="AC1240">
        <v>0</v>
      </c>
      <c r="AD1240">
        <v>0</v>
      </c>
      <c r="AE1240" t="s">
        <v>70</v>
      </c>
      <c r="AF1240">
        <v>0</v>
      </c>
      <c r="AG1240">
        <v>0</v>
      </c>
      <c r="AH1240" t="s">
        <v>70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 t="s">
        <v>70</v>
      </c>
      <c r="AT1240">
        <v>-1.075</v>
      </c>
      <c r="AU1240">
        <v>-0.22</v>
      </c>
      <c r="AV1240">
        <v>0</v>
      </c>
      <c r="AW1240" t="s">
        <v>70</v>
      </c>
      <c r="AX1240">
        <v>0</v>
      </c>
      <c r="AY1240" t="s">
        <v>70</v>
      </c>
      <c r="AZ1240" t="s">
        <v>70</v>
      </c>
      <c r="BA1240" t="s">
        <v>70</v>
      </c>
      <c r="BB1240" t="s">
        <v>70</v>
      </c>
      <c r="BC1240" t="s">
        <v>83</v>
      </c>
      <c r="BD1240" t="s">
        <v>70</v>
      </c>
      <c r="BE1240">
        <v>0</v>
      </c>
      <c r="BF1240">
        <v>0</v>
      </c>
      <c r="BG1240">
        <v>1.29</v>
      </c>
      <c r="BH1240" t="s">
        <v>70</v>
      </c>
      <c r="BI1240" t="s">
        <v>70</v>
      </c>
      <c r="BJ1240">
        <v>0</v>
      </c>
      <c r="BK1240">
        <v>0</v>
      </c>
      <c r="BL1240">
        <v>0</v>
      </c>
      <c r="BM1240" t="s">
        <v>557</v>
      </c>
      <c r="BN1240">
        <v>1</v>
      </c>
    </row>
    <row r="1241" spans="1:66" x14ac:dyDescent="0.2">
      <c r="A1241">
        <v>448912706</v>
      </c>
      <c r="B1241" t="s">
        <v>66</v>
      </c>
      <c r="C1241" t="s">
        <v>67</v>
      </c>
      <c r="D1241" t="s">
        <v>68</v>
      </c>
      <c r="E1241" t="s">
        <v>69</v>
      </c>
      <c r="F1241" t="s">
        <v>70</v>
      </c>
      <c r="G1241">
        <v>3036017656873</v>
      </c>
      <c r="H1241">
        <v>0</v>
      </c>
      <c r="I1241" t="s">
        <v>70</v>
      </c>
      <c r="J1241">
        <v>0</v>
      </c>
      <c r="K1241" t="s">
        <v>70</v>
      </c>
      <c r="L1241" t="s">
        <v>70</v>
      </c>
      <c r="M1241" t="s">
        <v>70</v>
      </c>
      <c r="N1241" t="s">
        <v>312</v>
      </c>
      <c r="O1241" t="s">
        <v>70</v>
      </c>
      <c r="P1241">
        <v>2</v>
      </c>
      <c r="Q1241">
        <v>0</v>
      </c>
      <c r="R1241">
        <v>0</v>
      </c>
      <c r="S1241">
        <v>0</v>
      </c>
      <c r="T1241">
        <v>0</v>
      </c>
      <c r="U1241" t="s">
        <v>70</v>
      </c>
      <c r="V1241" t="s">
        <v>768</v>
      </c>
      <c r="W1241" t="s">
        <v>1938</v>
      </c>
      <c r="X1241" t="s">
        <v>1938</v>
      </c>
      <c r="Y1241" t="s">
        <v>1384</v>
      </c>
      <c r="Z1241">
        <v>34813615715</v>
      </c>
      <c r="AA1241">
        <v>0</v>
      </c>
      <c r="AB1241">
        <v>0</v>
      </c>
      <c r="AC1241">
        <v>0</v>
      </c>
      <c r="AD1241">
        <v>0</v>
      </c>
      <c r="AE1241" t="s">
        <v>70</v>
      </c>
      <c r="AF1241">
        <v>0</v>
      </c>
      <c r="AG1241">
        <v>0</v>
      </c>
      <c r="AH1241" t="s">
        <v>70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 t="s">
        <v>70</v>
      </c>
      <c r="AT1241">
        <v>-1.0583333333333333</v>
      </c>
      <c r="AU1241">
        <v>-0.21</v>
      </c>
      <c r="AV1241">
        <v>0</v>
      </c>
      <c r="AW1241" t="s">
        <v>70</v>
      </c>
      <c r="AX1241">
        <v>0</v>
      </c>
      <c r="AY1241" t="s">
        <v>70</v>
      </c>
      <c r="AZ1241" t="s">
        <v>70</v>
      </c>
      <c r="BA1241" t="s">
        <v>70</v>
      </c>
      <c r="BB1241" t="s">
        <v>70</v>
      </c>
      <c r="BC1241" t="s">
        <v>83</v>
      </c>
      <c r="BD1241" t="s">
        <v>70</v>
      </c>
      <c r="BE1241">
        <v>0</v>
      </c>
      <c r="BF1241">
        <v>0</v>
      </c>
      <c r="BG1241">
        <v>1.27</v>
      </c>
      <c r="BH1241" t="s">
        <v>880</v>
      </c>
      <c r="BI1241" t="s">
        <v>70</v>
      </c>
      <c r="BJ1241">
        <v>0</v>
      </c>
      <c r="BK1241">
        <v>0</v>
      </c>
      <c r="BL1241">
        <v>0</v>
      </c>
      <c r="BM1241" t="s">
        <v>392</v>
      </c>
      <c r="BN1241">
        <v>1</v>
      </c>
    </row>
    <row r="1242" spans="1:66" x14ac:dyDescent="0.2">
      <c r="A1242">
        <v>448912706</v>
      </c>
      <c r="B1242" t="s">
        <v>66</v>
      </c>
      <c r="C1242" t="s">
        <v>67</v>
      </c>
      <c r="D1242" t="s">
        <v>68</v>
      </c>
      <c r="E1242" t="s">
        <v>69</v>
      </c>
      <c r="F1242" t="s">
        <v>70</v>
      </c>
      <c r="G1242">
        <v>3036017656874</v>
      </c>
      <c r="H1242">
        <v>0</v>
      </c>
      <c r="I1242" t="s">
        <v>70</v>
      </c>
      <c r="J1242">
        <v>0</v>
      </c>
      <c r="K1242" t="s">
        <v>70</v>
      </c>
      <c r="L1242" t="s">
        <v>70</v>
      </c>
      <c r="M1242" t="s">
        <v>70</v>
      </c>
      <c r="N1242" t="s">
        <v>95</v>
      </c>
      <c r="O1242" t="s">
        <v>70</v>
      </c>
      <c r="P1242">
        <v>2</v>
      </c>
      <c r="Q1242">
        <v>0</v>
      </c>
      <c r="R1242">
        <v>0</v>
      </c>
      <c r="S1242">
        <v>0</v>
      </c>
      <c r="T1242">
        <v>0</v>
      </c>
      <c r="U1242" t="s">
        <v>70</v>
      </c>
      <c r="V1242" t="s">
        <v>768</v>
      </c>
      <c r="W1242" t="s">
        <v>1938</v>
      </c>
      <c r="X1242" t="s">
        <v>1938</v>
      </c>
      <c r="Y1242" t="s">
        <v>1384</v>
      </c>
      <c r="Z1242">
        <v>35101538173</v>
      </c>
      <c r="AA1242">
        <v>0</v>
      </c>
      <c r="AB1242">
        <v>0</v>
      </c>
      <c r="AC1242">
        <v>0</v>
      </c>
      <c r="AD1242">
        <v>0</v>
      </c>
      <c r="AE1242" t="s">
        <v>70</v>
      </c>
      <c r="AF1242">
        <v>0</v>
      </c>
      <c r="AG1242">
        <v>0</v>
      </c>
      <c r="AH1242" t="s">
        <v>70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 t="s">
        <v>70</v>
      </c>
      <c r="AT1242">
        <v>-1.85</v>
      </c>
      <c r="AU1242">
        <v>-0.37</v>
      </c>
      <c r="AV1242">
        <v>0</v>
      </c>
      <c r="AW1242" t="s">
        <v>70</v>
      </c>
      <c r="AX1242">
        <v>0</v>
      </c>
      <c r="AY1242" t="s">
        <v>70</v>
      </c>
      <c r="AZ1242" t="s">
        <v>70</v>
      </c>
      <c r="BA1242" t="s">
        <v>70</v>
      </c>
      <c r="BB1242" t="s">
        <v>70</v>
      </c>
      <c r="BC1242" t="s">
        <v>83</v>
      </c>
      <c r="BD1242" t="s">
        <v>70</v>
      </c>
      <c r="BE1242">
        <v>0</v>
      </c>
      <c r="BF1242">
        <v>0</v>
      </c>
      <c r="BG1242">
        <v>2.2200000000000002</v>
      </c>
      <c r="BH1242" t="s">
        <v>2057</v>
      </c>
      <c r="BI1242" t="s">
        <v>70</v>
      </c>
      <c r="BJ1242">
        <v>0</v>
      </c>
      <c r="BK1242">
        <v>0</v>
      </c>
      <c r="BL1242">
        <v>0</v>
      </c>
      <c r="BM1242" t="s">
        <v>695</v>
      </c>
      <c r="BN1242">
        <v>1</v>
      </c>
    </row>
    <row r="1243" spans="1:66" x14ac:dyDescent="0.2">
      <c r="A1243">
        <v>448912706</v>
      </c>
      <c r="B1243" t="s">
        <v>66</v>
      </c>
      <c r="C1243" t="s">
        <v>67</v>
      </c>
      <c r="D1243" t="s">
        <v>68</v>
      </c>
      <c r="E1243" t="s">
        <v>69</v>
      </c>
      <c r="F1243" t="s">
        <v>70</v>
      </c>
      <c r="G1243">
        <v>3036017656875</v>
      </c>
      <c r="H1243">
        <v>0</v>
      </c>
      <c r="I1243" t="s">
        <v>70</v>
      </c>
      <c r="J1243">
        <v>0</v>
      </c>
      <c r="K1243" t="s">
        <v>70</v>
      </c>
      <c r="L1243" t="s">
        <v>70</v>
      </c>
      <c r="M1243" t="s">
        <v>70</v>
      </c>
      <c r="N1243" t="s">
        <v>165</v>
      </c>
      <c r="O1243" t="s">
        <v>70</v>
      </c>
      <c r="P1243">
        <v>2</v>
      </c>
      <c r="Q1243">
        <v>0</v>
      </c>
      <c r="R1243">
        <v>0</v>
      </c>
      <c r="S1243">
        <v>0</v>
      </c>
      <c r="T1243">
        <v>0</v>
      </c>
      <c r="U1243" t="s">
        <v>70</v>
      </c>
      <c r="V1243" t="s">
        <v>768</v>
      </c>
      <c r="W1243" t="s">
        <v>1938</v>
      </c>
      <c r="X1243" t="s">
        <v>1938</v>
      </c>
      <c r="Y1243" t="s">
        <v>1384</v>
      </c>
      <c r="Z1243">
        <v>36445256708</v>
      </c>
      <c r="AA1243">
        <v>0</v>
      </c>
      <c r="AB1243">
        <v>0</v>
      </c>
      <c r="AC1243">
        <v>0</v>
      </c>
      <c r="AD1243">
        <v>0</v>
      </c>
      <c r="AE1243" t="s">
        <v>70</v>
      </c>
      <c r="AF1243">
        <v>0</v>
      </c>
      <c r="AG1243">
        <v>0</v>
      </c>
      <c r="AH1243" t="s">
        <v>70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 t="s">
        <v>70</v>
      </c>
      <c r="AT1243">
        <v>-0.78333333333333333</v>
      </c>
      <c r="AU1243">
        <v>-0.16</v>
      </c>
      <c r="AV1243">
        <v>0</v>
      </c>
      <c r="AW1243" t="s">
        <v>70</v>
      </c>
      <c r="AX1243">
        <v>0</v>
      </c>
      <c r="AY1243" t="s">
        <v>70</v>
      </c>
      <c r="AZ1243" t="s">
        <v>70</v>
      </c>
      <c r="BA1243" t="s">
        <v>70</v>
      </c>
      <c r="BB1243" t="s">
        <v>70</v>
      </c>
      <c r="BC1243" t="s">
        <v>83</v>
      </c>
      <c r="BD1243" t="s">
        <v>70</v>
      </c>
      <c r="BE1243">
        <v>0</v>
      </c>
      <c r="BF1243">
        <v>0</v>
      </c>
      <c r="BG1243">
        <v>0.94</v>
      </c>
      <c r="BH1243" t="s">
        <v>70</v>
      </c>
      <c r="BI1243" t="s">
        <v>70</v>
      </c>
      <c r="BJ1243">
        <v>0</v>
      </c>
      <c r="BK1243">
        <v>0</v>
      </c>
      <c r="BL1243">
        <v>0</v>
      </c>
      <c r="BM1243" t="s">
        <v>639</v>
      </c>
      <c r="BN1243">
        <v>1</v>
      </c>
    </row>
    <row r="1244" spans="1:66" x14ac:dyDescent="0.2">
      <c r="A1244">
        <v>448912706</v>
      </c>
      <c r="B1244" t="s">
        <v>66</v>
      </c>
      <c r="C1244" t="s">
        <v>67</v>
      </c>
      <c r="D1244" t="s">
        <v>68</v>
      </c>
      <c r="E1244" t="s">
        <v>69</v>
      </c>
      <c r="F1244" t="s">
        <v>70</v>
      </c>
      <c r="G1244">
        <v>3036017656876</v>
      </c>
      <c r="H1244">
        <v>0</v>
      </c>
      <c r="I1244" t="s">
        <v>70</v>
      </c>
      <c r="J1244">
        <v>0</v>
      </c>
      <c r="K1244" t="s">
        <v>70</v>
      </c>
      <c r="L1244" t="s">
        <v>70</v>
      </c>
      <c r="M1244" t="s">
        <v>70</v>
      </c>
      <c r="N1244" t="s">
        <v>165</v>
      </c>
      <c r="O1244" t="s">
        <v>70</v>
      </c>
      <c r="P1244">
        <v>2</v>
      </c>
      <c r="Q1244">
        <v>0</v>
      </c>
      <c r="R1244">
        <v>0</v>
      </c>
      <c r="S1244">
        <v>0</v>
      </c>
      <c r="T1244">
        <v>0</v>
      </c>
      <c r="U1244" t="s">
        <v>70</v>
      </c>
      <c r="V1244" t="s">
        <v>768</v>
      </c>
      <c r="W1244" t="s">
        <v>1938</v>
      </c>
      <c r="X1244" t="s">
        <v>1938</v>
      </c>
      <c r="Y1244" t="s">
        <v>1384</v>
      </c>
      <c r="Z1244">
        <v>36445256552</v>
      </c>
      <c r="AA1244">
        <v>0</v>
      </c>
      <c r="AB1244">
        <v>0</v>
      </c>
      <c r="AC1244">
        <v>0</v>
      </c>
      <c r="AD1244">
        <v>0</v>
      </c>
      <c r="AE1244" t="s">
        <v>70</v>
      </c>
      <c r="AF1244">
        <v>0</v>
      </c>
      <c r="AG1244">
        <v>0</v>
      </c>
      <c r="AH1244" t="s">
        <v>70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 t="s">
        <v>70</v>
      </c>
      <c r="AT1244">
        <v>-1.8333333333333333</v>
      </c>
      <c r="AU1244">
        <v>-0.37</v>
      </c>
      <c r="AV1244">
        <v>0</v>
      </c>
      <c r="AW1244" t="s">
        <v>70</v>
      </c>
      <c r="AX1244">
        <v>0</v>
      </c>
      <c r="AY1244" t="s">
        <v>70</v>
      </c>
      <c r="AZ1244" t="s">
        <v>70</v>
      </c>
      <c r="BA1244" t="s">
        <v>70</v>
      </c>
      <c r="BB1244" t="s">
        <v>70</v>
      </c>
      <c r="BC1244" t="s">
        <v>83</v>
      </c>
      <c r="BD1244" t="s">
        <v>70</v>
      </c>
      <c r="BE1244">
        <v>0</v>
      </c>
      <c r="BF1244">
        <v>0</v>
      </c>
      <c r="BG1244">
        <v>2.2000000000000002</v>
      </c>
      <c r="BH1244" t="s">
        <v>70</v>
      </c>
      <c r="BI1244" t="s">
        <v>70</v>
      </c>
      <c r="BJ1244">
        <v>0</v>
      </c>
      <c r="BK1244">
        <v>0</v>
      </c>
      <c r="BL1244">
        <v>0</v>
      </c>
      <c r="BM1244" t="s">
        <v>617</v>
      </c>
      <c r="BN1244">
        <v>1</v>
      </c>
    </row>
    <row r="1245" spans="1:66" x14ac:dyDescent="0.2">
      <c r="A1245">
        <v>448912706</v>
      </c>
      <c r="B1245" t="s">
        <v>66</v>
      </c>
      <c r="C1245" t="s">
        <v>67</v>
      </c>
      <c r="D1245" t="s">
        <v>68</v>
      </c>
      <c r="E1245" t="s">
        <v>69</v>
      </c>
      <c r="F1245" t="s">
        <v>70</v>
      </c>
      <c r="G1245">
        <v>3036017656877</v>
      </c>
      <c r="H1245">
        <v>0</v>
      </c>
      <c r="I1245" t="s">
        <v>70</v>
      </c>
      <c r="J1245">
        <v>0</v>
      </c>
      <c r="K1245" t="s">
        <v>70</v>
      </c>
      <c r="L1245" t="s">
        <v>70</v>
      </c>
      <c r="M1245" t="s">
        <v>70</v>
      </c>
      <c r="N1245" t="s">
        <v>95</v>
      </c>
      <c r="O1245" t="s">
        <v>70</v>
      </c>
      <c r="P1245">
        <v>2</v>
      </c>
      <c r="Q1245">
        <v>0</v>
      </c>
      <c r="R1245">
        <v>0</v>
      </c>
      <c r="S1245">
        <v>0</v>
      </c>
      <c r="T1245">
        <v>0</v>
      </c>
      <c r="U1245" t="s">
        <v>70</v>
      </c>
      <c r="V1245" t="s">
        <v>768</v>
      </c>
      <c r="W1245" t="s">
        <v>1938</v>
      </c>
      <c r="X1245" t="s">
        <v>1938</v>
      </c>
      <c r="Y1245" t="s">
        <v>1384</v>
      </c>
      <c r="Z1245">
        <v>33113849922</v>
      </c>
      <c r="AA1245">
        <v>0</v>
      </c>
      <c r="AB1245">
        <v>0</v>
      </c>
      <c r="AC1245">
        <v>0</v>
      </c>
      <c r="AD1245">
        <v>0</v>
      </c>
      <c r="AE1245" t="s">
        <v>70</v>
      </c>
      <c r="AF1245">
        <v>0</v>
      </c>
      <c r="AG1245">
        <v>0</v>
      </c>
      <c r="AH1245" t="s">
        <v>70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 t="s">
        <v>70</v>
      </c>
      <c r="AT1245">
        <v>-0.30833333333333329</v>
      </c>
      <c r="AU1245">
        <v>-0.06</v>
      </c>
      <c r="AV1245">
        <v>0</v>
      </c>
      <c r="AW1245" t="s">
        <v>70</v>
      </c>
      <c r="AX1245">
        <v>0</v>
      </c>
      <c r="AY1245" t="s">
        <v>70</v>
      </c>
      <c r="AZ1245" t="s">
        <v>70</v>
      </c>
      <c r="BA1245" t="s">
        <v>70</v>
      </c>
      <c r="BB1245" t="s">
        <v>70</v>
      </c>
      <c r="BC1245" t="s">
        <v>83</v>
      </c>
      <c r="BD1245" t="s">
        <v>70</v>
      </c>
      <c r="BE1245">
        <v>0</v>
      </c>
      <c r="BF1245">
        <v>0</v>
      </c>
      <c r="BG1245">
        <v>0.37</v>
      </c>
      <c r="BH1245" t="s">
        <v>70</v>
      </c>
      <c r="BI1245" t="s">
        <v>70</v>
      </c>
      <c r="BJ1245">
        <v>0</v>
      </c>
      <c r="BK1245">
        <v>0</v>
      </c>
      <c r="BL1245">
        <v>0</v>
      </c>
      <c r="BM1245" t="s">
        <v>2058</v>
      </c>
      <c r="BN1245">
        <v>1</v>
      </c>
    </row>
    <row r="1246" spans="1:66" x14ac:dyDescent="0.2">
      <c r="A1246">
        <v>448912706</v>
      </c>
      <c r="B1246" t="s">
        <v>66</v>
      </c>
      <c r="C1246" t="s">
        <v>67</v>
      </c>
      <c r="D1246" t="s">
        <v>68</v>
      </c>
      <c r="E1246" t="s">
        <v>69</v>
      </c>
      <c r="F1246" t="s">
        <v>70</v>
      </c>
      <c r="G1246">
        <v>3036017656878</v>
      </c>
      <c r="H1246">
        <v>0</v>
      </c>
      <c r="I1246" t="s">
        <v>70</v>
      </c>
      <c r="J1246">
        <v>0</v>
      </c>
      <c r="K1246" t="s">
        <v>70</v>
      </c>
      <c r="L1246" t="s">
        <v>70</v>
      </c>
      <c r="M1246" t="s">
        <v>70</v>
      </c>
      <c r="N1246" t="s">
        <v>165</v>
      </c>
      <c r="O1246" t="s">
        <v>70</v>
      </c>
      <c r="P1246">
        <v>2</v>
      </c>
      <c r="Q1246">
        <v>0</v>
      </c>
      <c r="R1246">
        <v>0</v>
      </c>
      <c r="S1246">
        <v>0</v>
      </c>
      <c r="T1246">
        <v>0</v>
      </c>
      <c r="U1246" t="s">
        <v>70</v>
      </c>
      <c r="V1246" t="s">
        <v>768</v>
      </c>
      <c r="W1246" t="s">
        <v>1938</v>
      </c>
      <c r="X1246" t="s">
        <v>1938</v>
      </c>
      <c r="Y1246" t="s">
        <v>1384</v>
      </c>
      <c r="Z1246">
        <v>33113849826</v>
      </c>
      <c r="AA1246">
        <v>0</v>
      </c>
      <c r="AB1246">
        <v>0</v>
      </c>
      <c r="AC1246">
        <v>0</v>
      </c>
      <c r="AD1246">
        <v>0</v>
      </c>
      <c r="AE1246" t="s">
        <v>70</v>
      </c>
      <c r="AF1246">
        <v>0</v>
      </c>
      <c r="AG1246">
        <v>0</v>
      </c>
      <c r="AH1246" t="s">
        <v>70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 t="s">
        <v>70</v>
      </c>
      <c r="AT1246">
        <v>-0.42499999999999999</v>
      </c>
      <c r="AU1246">
        <v>-0.09</v>
      </c>
      <c r="AV1246">
        <v>0</v>
      </c>
      <c r="AW1246" t="s">
        <v>70</v>
      </c>
      <c r="AX1246">
        <v>0</v>
      </c>
      <c r="AY1246" t="s">
        <v>70</v>
      </c>
      <c r="AZ1246" t="s">
        <v>70</v>
      </c>
      <c r="BA1246" t="s">
        <v>70</v>
      </c>
      <c r="BB1246" t="s">
        <v>70</v>
      </c>
      <c r="BC1246" t="s">
        <v>83</v>
      </c>
      <c r="BD1246" t="s">
        <v>70</v>
      </c>
      <c r="BE1246">
        <v>0</v>
      </c>
      <c r="BF1246">
        <v>0</v>
      </c>
      <c r="BG1246">
        <v>0.51</v>
      </c>
      <c r="BH1246" t="s">
        <v>70</v>
      </c>
      <c r="BI1246" t="s">
        <v>70</v>
      </c>
      <c r="BJ1246">
        <v>0</v>
      </c>
      <c r="BK1246">
        <v>0</v>
      </c>
      <c r="BL1246">
        <v>0</v>
      </c>
      <c r="BM1246" t="s">
        <v>2001</v>
      </c>
      <c r="BN1246">
        <v>1</v>
      </c>
    </row>
    <row r="1247" spans="1:66" x14ac:dyDescent="0.2">
      <c r="A1247">
        <v>448912706</v>
      </c>
      <c r="B1247" t="s">
        <v>66</v>
      </c>
      <c r="C1247" t="s">
        <v>67</v>
      </c>
      <c r="D1247" t="s">
        <v>68</v>
      </c>
      <c r="E1247" t="s">
        <v>69</v>
      </c>
      <c r="F1247" t="s">
        <v>70</v>
      </c>
      <c r="G1247">
        <v>3036017656879</v>
      </c>
      <c r="H1247">
        <v>0</v>
      </c>
      <c r="I1247" t="s">
        <v>70</v>
      </c>
      <c r="J1247">
        <v>0</v>
      </c>
      <c r="K1247" t="s">
        <v>70</v>
      </c>
      <c r="L1247" t="s">
        <v>70</v>
      </c>
      <c r="M1247" t="s">
        <v>70</v>
      </c>
      <c r="N1247" t="s">
        <v>147</v>
      </c>
      <c r="O1247" t="s">
        <v>70</v>
      </c>
      <c r="P1247">
        <v>2</v>
      </c>
      <c r="Q1247">
        <v>0</v>
      </c>
      <c r="R1247">
        <v>0</v>
      </c>
      <c r="S1247">
        <v>0</v>
      </c>
      <c r="T1247">
        <v>0</v>
      </c>
      <c r="U1247" t="s">
        <v>70</v>
      </c>
      <c r="V1247" t="s">
        <v>768</v>
      </c>
      <c r="W1247" t="s">
        <v>1938</v>
      </c>
      <c r="X1247" t="s">
        <v>1938</v>
      </c>
      <c r="Y1247" t="s">
        <v>1384</v>
      </c>
      <c r="Z1247">
        <v>34734901308</v>
      </c>
      <c r="AA1247">
        <v>0</v>
      </c>
      <c r="AB1247">
        <v>0</v>
      </c>
      <c r="AC1247">
        <v>0</v>
      </c>
      <c r="AD1247">
        <v>0</v>
      </c>
      <c r="AE1247" t="s">
        <v>70</v>
      </c>
      <c r="AF1247">
        <v>0</v>
      </c>
      <c r="AG1247">
        <v>0</v>
      </c>
      <c r="AH1247" t="s">
        <v>70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 t="s">
        <v>70</v>
      </c>
      <c r="AT1247">
        <v>-1.0249999999999999</v>
      </c>
      <c r="AU1247">
        <v>-0.21</v>
      </c>
      <c r="AV1247">
        <v>0</v>
      </c>
      <c r="AW1247" t="s">
        <v>70</v>
      </c>
      <c r="AX1247">
        <v>0</v>
      </c>
      <c r="AY1247" t="s">
        <v>70</v>
      </c>
      <c r="AZ1247" t="s">
        <v>70</v>
      </c>
      <c r="BA1247" t="s">
        <v>70</v>
      </c>
      <c r="BB1247" t="s">
        <v>70</v>
      </c>
      <c r="BC1247" t="s">
        <v>83</v>
      </c>
      <c r="BD1247" t="s">
        <v>70</v>
      </c>
      <c r="BE1247">
        <v>0</v>
      </c>
      <c r="BF1247">
        <v>0</v>
      </c>
      <c r="BG1247">
        <v>1.23</v>
      </c>
      <c r="BH1247" t="s">
        <v>70</v>
      </c>
      <c r="BI1247" t="s">
        <v>70</v>
      </c>
      <c r="BJ1247">
        <v>0</v>
      </c>
      <c r="BK1247">
        <v>0</v>
      </c>
      <c r="BL1247">
        <v>0</v>
      </c>
      <c r="BM1247" t="s">
        <v>2059</v>
      </c>
      <c r="BN1247">
        <v>1</v>
      </c>
    </row>
    <row r="1248" spans="1:66" x14ac:dyDescent="0.2">
      <c r="A1248">
        <v>448912706</v>
      </c>
      <c r="B1248" t="s">
        <v>66</v>
      </c>
      <c r="C1248" t="s">
        <v>67</v>
      </c>
      <c r="D1248" t="s">
        <v>68</v>
      </c>
      <c r="E1248" t="s">
        <v>69</v>
      </c>
      <c r="F1248" t="s">
        <v>70</v>
      </c>
      <c r="G1248">
        <v>3036017656880</v>
      </c>
      <c r="H1248">
        <v>0</v>
      </c>
      <c r="I1248" t="s">
        <v>70</v>
      </c>
      <c r="J1248">
        <v>0</v>
      </c>
      <c r="K1248" t="s">
        <v>70</v>
      </c>
      <c r="L1248" t="s">
        <v>70</v>
      </c>
      <c r="M1248" t="s">
        <v>70</v>
      </c>
      <c r="N1248" t="s">
        <v>165</v>
      </c>
      <c r="O1248" t="s">
        <v>70</v>
      </c>
      <c r="P1248">
        <v>2</v>
      </c>
      <c r="Q1248">
        <v>0</v>
      </c>
      <c r="R1248">
        <v>0</v>
      </c>
      <c r="S1248">
        <v>0</v>
      </c>
      <c r="T1248">
        <v>0</v>
      </c>
      <c r="U1248" t="s">
        <v>70</v>
      </c>
      <c r="V1248" t="s">
        <v>768</v>
      </c>
      <c r="W1248" t="s">
        <v>1938</v>
      </c>
      <c r="X1248" t="s">
        <v>1938</v>
      </c>
      <c r="Y1248" t="s">
        <v>1384</v>
      </c>
      <c r="Z1248">
        <v>25296742484</v>
      </c>
      <c r="AA1248">
        <v>0</v>
      </c>
      <c r="AB1248">
        <v>0</v>
      </c>
      <c r="AC1248">
        <v>0</v>
      </c>
      <c r="AD1248">
        <v>0</v>
      </c>
      <c r="AE1248" t="s">
        <v>70</v>
      </c>
      <c r="AF1248">
        <v>0</v>
      </c>
      <c r="AG1248">
        <v>0</v>
      </c>
      <c r="AH1248" t="s">
        <v>70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 t="s">
        <v>70</v>
      </c>
      <c r="AT1248">
        <v>-3.0583333333333331</v>
      </c>
      <c r="AU1248">
        <v>-0.61</v>
      </c>
      <c r="AV1248">
        <v>0</v>
      </c>
      <c r="AW1248" t="s">
        <v>70</v>
      </c>
      <c r="AX1248">
        <v>0</v>
      </c>
      <c r="AY1248" t="s">
        <v>70</v>
      </c>
      <c r="AZ1248" t="s">
        <v>70</v>
      </c>
      <c r="BA1248" t="s">
        <v>70</v>
      </c>
      <c r="BB1248" t="s">
        <v>70</v>
      </c>
      <c r="BC1248" t="s">
        <v>83</v>
      </c>
      <c r="BD1248" t="s">
        <v>70</v>
      </c>
      <c r="BE1248">
        <v>0</v>
      </c>
      <c r="BF1248">
        <v>0</v>
      </c>
      <c r="BG1248">
        <v>3.67</v>
      </c>
      <c r="BH1248" t="s">
        <v>916</v>
      </c>
      <c r="BI1248" t="s">
        <v>70</v>
      </c>
      <c r="BJ1248">
        <v>0</v>
      </c>
      <c r="BK1248">
        <v>0</v>
      </c>
      <c r="BL1248">
        <v>0</v>
      </c>
      <c r="BM1248" t="s">
        <v>2060</v>
      </c>
      <c r="BN1248">
        <v>1</v>
      </c>
    </row>
    <row r="1249" spans="1:66" x14ac:dyDescent="0.2">
      <c r="A1249">
        <v>448912706</v>
      </c>
      <c r="B1249" t="s">
        <v>66</v>
      </c>
      <c r="C1249" t="s">
        <v>67</v>
      </c>
      <c r="D1249" t="s">
        <v>68</v>
      </c>
      <c r="E1249" t="s">
        <v>69</v>
      </c>
      <c r="F1249" t="s">
        <v>70</v>
      </c>
      <c r="G1249">
        <v>3036017656881</v>
      </c>
      <c r="H1249">
        <v>0</v>
      </c>
      <c r="I1249" t="s">
        <v>70</v>
      </c>
      <c r="J1249">
        <v>0</v>
      </c>
      <c r="K1249" t="s">
        <v>70</v>
      </c>
      <c r="L1249" t="s">
        <v>70</v>
      </c>
      <c r="M1249" t="s">
        <v>70</v>
      </c>
      <c r="N1249" t="s">
        <v>370</v>
      </c>
      <c r="O1249" t="s">
        <v>70</v>
      </c>
      <c r="P1249">
        <v>2</v>
      </c>
      <c r="Q1249">
        <v>0</v>
      </c>
      <c r="R1249">
        <v>0</v>
      </c>
      <c r="S1249">
        <v>0</v>
      </c>
      <c r="T1249">
        <v>0</v>
      </c>
      <c r="U1249" t="s">
        <v>70</v>
      </c>
      <c r="V1249" t="s">
        <v>768</v>
      </c>
      <c r="W1249" t="s">
        <v>1938</v>
      </c>
      <c r="X1249" t="s">
        <v>1938</v>
      </c>
      <c r="Y1249" t="s">
        <v>1384</v>
      </c>
      <c r="Z1249">
        <v>30680558935</v>
      </c>
      <c r="AA1249">
        <v>0</v>
      </c>
      <c r="AB1249">
        <v>0</v>
      </c>
      <c r="AC1249">
        <v>0</v>
      </c>
      <c r="AD1249">
        <v>0</v>
      </c>
      <c r="AE1249" t="s">
        <v>70</v>
      </c>
      <c r="AF1249">
        <v>0</v>
      </c>
      <c r="AG1249">
        <v>0</v>
      </c>
      <c r="AH1249" t="s">
        <v>70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 t="s">
        <v>70</v>
      </c>
      <c r="AT1249">
        <v>-1.2333333333333334</v>
      </c>
      <c r="AU1249">
        <v>-0.25</v>
      </c>
      <c r="AV1249">
        <v>0</v>
      </c>
      <c r="AW1249" t="s">
        <v>70</v>
      </c>
      <c r="AX1249">
        <v>0</v>
      </c>
      <c r="AY1249" t="s">
        <v>70</v>
      </c>
      <c r="AZ1249" t="s">
        <v>70</v>
      </c>
      <c r="BA1249" t="s">
        <v>70</v>
      </c>
      <c r="BB1249" t="s">
        <v>70</v>
      </c>
      <c r="BC1249" t="s">
        <v>83</v>
      </c>
      <c r="BD1249" t="s">
        <v>70</v>
      </c>
      <c r="BE1249">
        <v>0</v>
      </c>
      <c r="BF1249">
        <v>0</v>
      </c>
      <c r="BG1249">
        <v>1.48</v>
      </c>
      <c r="BH1249" t="s">
        <v>70</v>
      </c>
      <c r="BI1249" t="s">
        <v>70</v>
      </c>
      <c r="BJ1249">
        <v>0</v>
      </c>
      <c r="BK1249">
        <v>0</v>
      </c>
      <c r="BL1249">
        <v>0</v>
      </c>
      <c r="BM1249" t="s">
        <v>376</v>
      </c>
      <c r="BN1249">
        <v>1</v>
      </c>
    </row>
    <row r="1250" spans="1:66" x14ac:dyDescent="0.2">
      <c r="A1250">
        <v>448912706</v>
      </c>
      <c r="B1250" t="s">
        <v>66</v>
      </c>
      <c r="C1250" t="s">
        <v>67</v>
      </c>
      <c r="D1250" t="s">
        <v>68</v>
      </c>
      <c r="E1250" t="s">
        <v>69</v>
      </c>
      <c r="F1250" t="s">
        <v>70</v>
      </c>
      <c r="G1250">
        <v>3036017656882</v>
      </c>
      <c r="H1250">
        <v>0</v>
      </c>
      <c r="I1250" t="s">
        <v>70</v>
      </c>
      <c r="J1250">
        <v>0</v>
      </c>
      <c r="K1250" t="s">
        <v>70</v>
      </c>
      <c r="L1250" t="s">
        <v>70</v>
      </c>
      <c r="M1250" t="s">
        <v>70</v>
      </c>
      <c r="N1250" t="s">
        <v>1285</v>
      </c>
      <c r="O1250" t="s">
        <v>70</v>
      </c>
      <c r="P1250">
        <v>2</v>
      </c>
      <c r="Q1250">
        <v>0</v>
      </c>
      <c r="R1250">
        <v>0</v>
      </c>
      <c r="S1250">
        <v>0</v>
      </c>
      <c r="T1250">
        <v>0</v>
      </c>
      <c r="U1250" t="s">
        <v>70</v>
      </c>
      <c r="V1250" t="s">
        <v>768</v>
      </c>
      <c r="W1250" t="s">
        <v>1938</v>
      </c>
      <c r="X1250" t="s">
        <v>1938</v>
      </c>
      <c r="Y1250" t="s">
        <v>1384</v>
      </c>
      <c r="Z1250">
        <v>29157117754</v>
      </c>
      <c r="AA1250">
        <v>0</v>
      </c>
      <c r="AB1250">
        <v>0</v>
      </c>
      <c r="AC1250">
        <v>0</v>
      </c>
      <c r="AD1250">
        <v>0</v>
      </c>
      <c r="AE1250" t="s">
        <v>70</v>
      </c>
      <c r="AF1250">
        <v>0</v>
      </c>
      <c r="AG1250">
        <v>0</v>
      </c>
      <c r="AH1250" t="s">
        <v>70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 t="s">
        <v>70</v>
      </c>
      <c r="AT1250">
        <v>-3.9166666666666665</v>
      </c>
      <c r="AU1250">
        <v>-0.78</v>
      </c>
      <c r="AV1250">
        <v>0</v>
      </c>
      <c r="AW1250" t="s">
        <v>70</v>
      </c>
      <c r="AX1250">
        <v>0</v>
      </c>
      <c r="AY1250" t="s">
        <v>70</v>
      </c>
      <c r="AZ1250" t="s">
        <v>70</v>
      </c>
      <c r="BA1250" t="s">
        <v>70</v>
      </c>
      <c r="BB1250" t="s">
        <v>70</v>
      </c>
      <c r="BC1250" t="s">
        <v>83</v>
      </c>
      <c r="BD1250" t="s">
        <v>70</v>
      </c>
      <c r="BE1250">
        <v>0</v>
      </c>
      <c r="BF1250">
        <v>0</v>
      </c>
      <c r="BG1250">
        <v>4.7</v>
      </c>
      <c r="BH1250" t="s">
        <v>70</v>
      </c>
      <c r="BI1250" t="s">
        <v>70</v>
      </c>
      <c r="BJ1250">
        <v>0</v>
      </c>
      <c r="BK1250">
        <v>0</v>
      </c>
      <c r="BL1250">
        <v>0</v>
      </c>
      <c r="BM1250" t="s">
        <v>2061</v>
      </c>
      <c r="BN1250">
        <v>1</v>
      </c>
    </row>
    <row r="1251" spans="1:66" x14ac:dyDescent="0.2">
      <c r="A1251">
        <v>448912706</v>
      </c>
      <c r="B1251" t="s">
        <v>66</v>
      </c>
      <c r="C1251" t="s">
        <v>67</v>
      </c>
      <c r="D1251" t="s">
        <v>68</v>
      </c>
      <c r="E1251" t="s">
        <v>69</v>
      </c>
      <c r="F1251" t="s">
        <v>70</v>
      </c>
      <c r="G1251">
        <v>3036017656883</v>
      </c>
      <c r="H1251">
        <v>0</v>
      </c>
      <c r="I1251" t="s">
        <v>70</v>
      </c>
      <c r="J1251">
        <v>0</v>
      </c>
      <c r="K1251" t="s">
        <v>70</v>
      </c>
      <c r="L1251" t="s">
        <v>70</v>
      </c>
      <c r="M1251" t="s">
        <v>70</v>
      </c>
      <c r="N1251" t="s">
        <v>305</v>
      </c>
      <c r="O1251" t="s">
        <v>70</v>
      </c>
      <c r="P1251">
        <v>2</v>
      </c>
      <c r="Q1251">
        <v>0</v>
      </c>
      <c r="R1251">
        <v>0</v>
      </c>
      <c r="S1251">
        <v>0</v>
      </c>
      <c r="T1251">
        <v>0</v>
      </c>
      <c r="U1251" t="s">
        <v>70</v>
      </c>
      <c r="V1251" t="s">
        <v>768</v>
      </c>
      <c r="W1251" t="s">
        <v>1938</v>
      </c>
      <c r="X1251" t="s">
        <v>1938</v>
      </c>
      <c r="Y1251" t="s">
        <v>1384</v>
      </c>
      <c r="Z1251">
        <v>34813665005</v>
      </c>
      <c r="AA1251">
        <v>0</v>
      </c>
      <c r="AB1251">
        <v>0</v>
      </c>
      <c r="AC1251">
        <v>0</v>
      </c>
      <c r="AD1251">
        <v>0</v>
      </c>
      <c r="AE1251" t="s">
        <v>70</v>
      </c>
      <c r="AF1251">
        <v>0</v>
      </c>
      <c r="AG1251">
        <v>0</v>
      </c>
      <c r="AH1251" t="s">
        <v>70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 t="s">
        <v>70</v>
      </c>
      <c r="AT1251">
        <v>-3.9166666666666665</v>
      </c>
      <c r="AU1251">
        <v>-0.78</v>
      </c>
      <c r="AV1251">
        <v>0</v>
      </c>
      <c r="AW1251" t="s">
        <v>70</v>
      </c>
      <c r="AX1251">
        <v>0</v>
      </c>
      <c r="AY1251" t="s">
        <v>70</v>
      </c>
      <c r="AZ1251" t="s">
        <v>70</v>
      </c>
      <c r="BA1251" t="s">
        <v>70</v>
      </c>
      <c r="BB1251" t="s">
        <v>70</v>
      </c>
      <c r="BC1251" t="s">
        <v>83</v>
      </c>
      <c r="BD1251" t="s">
        <v>70</v>
      </c>
      <c r="BE1251">
        <v>0</v>
      </c>
      <c r="BF1251">
        <v>0</v>
      </c>
      <c r="BG1251">
        <v>4.7</v>
      </c>
      <c r="BH1251" t="s">
        <v>70</v>
      </c>
      <c r="BI1251" t="s">
        <v>70</v>
      </c>
      <c r="BJ1251">
        <v>0</v>
      </c>
      <c r="BK1251">
        <v>0</v>
      </c>
      <c r="BL1251">
        <v>0</v>
      </c>
      <c r="BM1251" t="s">
        <v>2062</v>
      </c>
      <c r="BN1251">
        <v>1</v>
      </c>
    </row>
    <row r="1252" spans="1:66" x14ac:dyDescent="0.2">
      <c r="A1252">
        <v>448912706</v>
      </c>
      <c r="B1252" t="s">
        <v>66</v>
      </c>
      <c r="C1252" t="s">
        <v>67</v>
      </c>
      <c r="D1252" t="s">
        <v>68</v>
      </c>
      <c r="E1252" t="s">
        <v>69</v>
      </c>
      <c r="F1252" t="s">
        <v>70</v>
      </c>
      <c r="G1252">
        <v>3036017656884</v>
      </c>
      <c r="H1252">
        <v>0</v>
      </c>
      <c r="I1252" t="s">
        <v>70</v>
      </c>
      <c r="J1252">
        <v>0</v>
      </c>
      <c r="K1252" t="s">
        <v>70</v>
      </c>
      <c r="L1252" t="s">
        <v>70</v>
      </c>
      <c r="M1252" t="s">
        <v>70</v>
      </c>
      <c r="N1252" t="s">
        <v>89</v>
      </c>
      <c r="O1252" t="s">
        <v>70</v>
      </c>
      <c r="P1252">
        <v>2</v>
      </c>
      <c r="Q1252">
        <v>0</v>
      </c>
      <c r="R1252">
        <v>0</v>
      </c>
      <c r="S1252">
        <v>0</v>
      </c>
      <c r="T1252">
        <v>0</v>
      </c>
      <c r="U1252" t="s">
        <v>70</v>
      </c>
      <c r="V1252" t="s">
        <v>768</v>
      </c>
      <c r="W1252" t="s">
        <v>1938</v>
      </c>
      <c r="X1252" t="s">
        <v>1938</v>
      </c>
      <c r="Y1252" t="s">
        <v>1384</v>
      </c>
      <c r="Z1252">
        <v>34797907993</v>
      </c>
      <c r="AA1252">
        <v>0</v>
      </c>
      <c r="AB1252">
        <v>0</v>
      </c>
      <c r="AC1252">
        <v>0</v>
      </c>
      <c r="AD1252">
        <v>0</v>
      </c>
      <c r="AE1252" t="s">
        <v>70</v>
      </c>
      <c r="AF1252">
        <v>0</v>
      </c>
      <c r="AG1252">
        <v>0</v>
      </c>
      <c r="AH1252" t="s">
        <v>70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 t="s">
        <v>70</v>
      </c>
      <c r="AT1252">
        <v>-0.53333333333333333</v>
      </c>
      <c r="AU1252">
        <v>-0.11</v>
      </c>
      <c r="AV1252">
        <v>0</v>
      </c>
      <c r="AW1252" t="s">
        <v>70</v>
      </c>
      <c r="AX1252">
        <v>0</v>
      </c>
      <c r="AY1252" t="s">
        <v>70</v>
      </c>
      <c r="AZ1252" t="s">
        <v>70</v>
      </c>
      <c r="BA1252" t="s">
        <v>70</v>
      </c>
      <c r="BB1252" t="s">
        <v>70</v>
      </c>
      <c r="BC1252" t="s">
        <v>83</v>
      </c>
      <c r="BD1252" t="s">
        <v>70</v>
      </c>
      <c r="BE1252">
        <v>0</v>
      </c>
      <c r="BF1252">
        <v>0</v>
      </c>
      <c r="BG1252">
        <v>0.64</v>
      </c>
      <c r="BH1252" t="s">
        <v>2063</v>
      </c>
      <c r="BI1252" t="s">
        <v>70</v>
      </c>
      <c r="BJ1252">
        <v>0</v>
      </c>
      <c r="BK1252">
        <v>0</v>
      </c>
      <c r="BL1252">
        <v>0</v>
      </c>
      <c r="BM1252" t="s">
        <v>2064</v>
      </c>
      <c r="BN1252">
        <v>1</v>
      </c>
    </row>
    <row r="1253" spans="1:66" x14ac:dyDescent="0.2">
      <c r="A1253">
        <v>448912706</v>
      </c>
      <c r="B1253" t="s">
        <v>66</v>
      </c>
      <c r="C1253" t="s">
        <v>67</v>
      </c>
      <c r="D1253" t="s">
        <v>68</v>
      </c>
      <c r="E1253" t="s">
        <v>69</v>
      </c>
      <c r="F1253" t="s">
        <v>70</v>
      </c>
      <c r="G1253">
        <v>3036017656885</v>
      </c>
      <c r="H1253">
        <v>0</v>
      </c>
      <c r="I1253" t="s">
        <v>70</v>
      </c>
      <c r="J1253">
        <v>0</v>
      </c>
      <c r="K1253" t="s">
        <v>70</v>
      </c>
      <c r="L1253" t="s">
        <v>70</v>
      </c>
      <c r="M1253" t="s">
        <v>70</v>
      </c>
      <c r="N1253" t="s">
        <v>756</v>
      </c>
      <c r="O1253" t="s">
        <v>70</v>
      </c>
      <c r="P1253">
        <v>2</v>
      </c>
      <c r="Q1253">
        <v>0</v>
      </c>
      <c r="R1253">
        <v>0</v>
      </c>
      <c r="S1253">
        <v>0</v>
      </c>
      <c r="T1253">
        <v>0</v>
      </c>
      <c r="U1253" t="s">
        <v>70</v>
      </c>
      <c r="V1253" t="s">
        <v>768</v>
      </c>
      <c r="W1253" t="s">
        <v>1938</v>
      </c>
      <c r="X1253" t="s">
        <v>1938</v>
      </c>
      <c r="Y1253" t="s">
        <v>1384</v>
      </c>
      <c r="Z1253">
        <v>30913149277</v>
      </c>
      <c r="AA1253">
        <v>0</v>
      </c>
      <c r="AB1253">
        <v>0</v>
      </c>
      <c r="AC1253">
        <v>0</v>
      </c>
      <c r="AD1253">
        <v>0</v>
      </c>
      <c r="AE1253" t="s">
        <v>70</v>
      </c>
      <c r="AF1253">
        <v>0</v>
      </c>
      <c r="AG1253">
        <v>0</v>
      </c>
      <c r="AH1253" t="s">
        <v>70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 t="s">
        <v>70</v>
      </c>
      <c r="AT1253">
        <v>-1.4583333333333333</v>
      </c>
      <c r="AU1253">
        <v>-0.28999999999999998</v>
      </c>
      <c r="AV1253">
        <v>0</v>
      </c>
      <c r="AW1253" t="s">
        <v>70</v>
      </c>
      <c r="AX1253">
        <v>0</v>
      </c>
      <c r="AY1253" t="s">
        <v>70</v>
      </c>
      <c r="AZ1253" t="s">
        <v>70</v>
      </c>
      <c r="BA1253" t="s">
        <v>70</v>
      </c>
      <c r="BB1253" t="s">
        <v>70</v>
      </c>
      <c r="BC1253" t="s">
        <v>83</v>
      </c>
      <c r="BD1253" t="s">
        <v>70</v>
      </c>
      <c r="BE1253">
        <v>0</v>
      </c>
      <c r="BF1253">
        <v>0</v>
      </c>
      <c r="BG1253">
        <v>1.75</v>
      </c>
      <c r="BH1253" t="s">
        <v>976</v>
      </c>
      <c r="BI1253" t="s">
        <v>70</v>
      </c>
      <c r="BJ1253">
        <v>0</v>
      </c>
      <c r="BK1253">
        <v>0</v>
      </c>
      <c r="BL1253">
        <v>0</v>
      </c>
      <c r="BM1253" t="s">
        <v>2065</v>
      </c>
      <c r="BN1253">
        <v>1</v>
      </c>
    </row>
    <row r="1254" spans="1:66" x14ac:dyDescent="0.2">
      <c r="A1254">
        <v>448912706</v>
      </c>
      <c r="B1254" t="s">
        <v>66</v>
      </c>
      <c r="C1254" t="s">
        <v>67</v>
      </c>
      <c r="D1254" t="s">
        <v>68</v>
      </c>
      <c r="E1254" t="s">
        <v>69</v>
      </c>
      <c r="F1254" t="s">
        <v>70</v>
      </c>
      <c r="G1254">
        <v>3036017656886</v>
      </c>
      <c r="H1254">
        <v>0</v>
      </c>
      <c r="I1254" t="s">
        <v>70</v>
      </c>
      <c r="J1254">
        <v>0</v>
      </c>
      <c r="K1254" t="s">
        <v>70</v>
      </c>
      <c r="L1254" t="s">
        <v>70</v>
      </c>
      <c r="M1254" t="s">
        <v>70</v>
      </c>
      <c r="N1254" t="s">
        <v>382</v>
      </c>
      <c r="O1254" t="s">
        <v>70</v>
      </c>
      <c r="P1254">
        <v>2</v>
      </c>
      <c r="Q1254">
        <v>0</v>
      </c>
      <c r="R1254">
        <v>0</v>
      </c>
      <c r="S1254">
        <v>0</v>
      </c>
      <c r="T1254">
        <v>0</v>
      </c>
      <c r="U1254" t="s">
        <v>70</v>
      </c>
      <c r="V1254" t="s">
        <v>768</v>
      </c>
      <c r="W1254" t="s">
        <v>1938</v>
      </c>
      <c r="X1254" t="s">
        <v>1938</v>
      </c>
      <c r="Y1254" t="s">
        <v>1384</v>
      </c>
      <c r="Z1254">
        <v>31333869131</v>
      </c>
      <c r="AA1254">
        <v>0</v>
      </c>
      <c r="AB1254">
        <v>0</v>
      </c>
      <c r="AC1254">
        <v>0</v>
      </c>
      <c r="AD1254">
        <v>0</v>
      </c>
      <c r="AE1254" t="s">
        <v>70</v>
      </c>
      <c r="AF1254">
        <v>0</v>
      </c>
      <c r="AG1254">
        <v>0</v>
      </c>
      <c r="AH1254" t="s">
        <v>70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 t="s">
        <v>70</v>
      </c>
      <c r="AT1254">
        <v>-1.1416666666666666</v>
      </c>
      <c r="AU1254">
        <v>-0.23</v>
      </c>
      <c r="AV1254">
        <v>0</v>
      </c>
      <c r="AW1254" t="s">
        <v>70</v>
      </c>
      <c r="AX1254">
        <v>0</v>
      </c>
      <c r="AY1254" t="s">
        <v>70</v>
      </c>
      <c r="AZ1254" t="s">
        <v>70</v>
      </c>
      <c r="BA1254" t="s">
        <v>70</v>
      </c>
      <c r="BB1254" t="s">
        <v>70</v>
      </c>
      <c r="BC1254" t="s">
        <v>83</v>
      </c>
      <c r="BD1254" t="s">
        <v>70</v>
      </c>
      <c r="BE1254">
        <v>0</v>
      </c>
      <c r="BF1254">
        <v>0</v>
      </c>
      <c r="BG1254">
        <v>1.37</v>
      </c>
      <c r="BH1254" t="s">
        <v>70</v>
      </c>
      <c r="BI1254" t="s">
        <v>70</v>
      </c>
      <c r="BJ1254">
        <v>0</v>
      </c>
      <c r="BK1254">
        <v>0</v>
      </c>
      <c r="BL1254">
        <v>0</v>
      </c>
      <c r="BM1254" t="s">
        <v>387</v>
      </c>
      <c r="BN1254">
        <v>1</v>
      </c>
    </row>
    <row r="1255" spans="1:66" x14ac:dyDescent="0.2">
      <c r="A1255">
        <v>448912706</v>
      </c>
      <c r="B1255" t="s">
        <v>66</v>
      </c>
      <c r="C1255" t="s">
        <v>67</v>
      </c>
      <c r="D1255" t="s">
        <v>68</v>
      </c>
      <c r="E1255" t="s">
        <v>69</v>
      </c>
      <c r="F1255" t="s">
        <v>70</v>
      </c>
      <c r="G1255">
        <v>3036017656887</v>
      </c>
      <c r="H1255">
        <v>0</v>
      </c>
      <c r="I1255" t="s">
        <v>70</v>
      </c>
      <c r="J1255">
        <v>0</v>
      </c>
      <c r="K1255" t="s">
        <v>70</v>
      </c>
      <c r="L1255" t="s">
        <v>70</v>
      </c>
      <c r="M1255" t="s">
        <v>70</v>
      </c>
      <c r="N1255" t="s">
        <v>75</v>
      </c>
      <c r="O1255" t="s">
        <v>70</v>
      </c>
      <c r="P1255">
        <v>2</v>
      </c>
      <c r="Q1255">
        <v>0</v>
      </c>
      <c r="R1255">
        <v>0</v>
      </c>
      <c r="S1255">
        <v>0</v>
      </c>
      <c r="T1255">
        <v>0</v>
      </c>
      <c r="U1255" t="s">
        <v>70</v>
      </c>
      <c r="V1255" t="s">
        <v>768</v>
      </c>
      <c r="W1255" t="s">
        <v>1938</v>
      </c>
      <c r="X1255" t="s">
        <v>1938</v>
      </c>
      <c r="Y1255" t="s">
        <v>1384</v>
      </c>
      <c r="Z1255">
        <v>33113849460</v>
      </c>
      <c r="AA1255">
        <v>0</v>
      </c>
      <c r="AB1255">
        <v>0</v>
      </c>
      <c r="AC1255">
        <v>0</v>
      </c>
      <c r="AD1255">
        <v>0</v>
      </c>
      <c r="AE1255" t="s">
        <v>70</v>
      </c>
      <c r="AF1255">
        <v>0</v>
      </c>
      <c r="AG1255">
        <v>0</v>
      </c>
      <c r="AH1255" t="s">
        <v>70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 t="s">
        <v>70</v>
      </c>
      <c r="AT1255">
        <v>-1.1416666666666666</v>
      </c>
      <c r="AU1255">
        <v>-0.23</v>
      </c>
      <c r="AV1255">
        <v>0</v>
      </c>
      <c r="AW1255" t="s">
        <v>70</v>
      </c>
      <c r="AX1255">
        <v>0</v>
      </c>
      <c r="AY1255" t="s">
        <v>70</v>
      </c>
      <c r="AZ1255" t="s">
        <v>70</v>
      </c>
      <c r="BA1255" t="s">
        <v>70</v>
      </c>
      <c r="BB1255" t="s">
        <v>70</v>
      </c>
      <c r="BC1255" t="s">
        <v>83</v>
      </c>
      <c r="BD1255" t="s">
        <v>70</v>
      </c>
      <c r="BE1255">
        <v>0</v>
      </c>
      <c r="BF1255">
        <v>0</v>
      </c>
      <c r="BG1255">
        <v>1.37</v>
      </c>
      <c r="BH1255" t="s">
        <v>70</v>
      </c>
      <c r="BI1255" t="s">
        <v>70</v>
      </c>
      <c r="BJ1255">
        <v>0</v>
      </c>
      <c r="BK1255">
        <v>0</v>
      </c>
      <c r="BL1255">
        <v>0</v>
      </c>
      <c r="BM1255" t="s">
        <v>762</v>
      </c>
      <c r="BN1255">
        <v>1</v>
      </c>
    </row>
    <row r="1256" spans="1:66" x14ac:dyDescent="0.2">
      <c r="A1256">
        <v>448912706</v>
      </c>
      <c r="B1256" t="s">
        <v>66</v>
      </c>
      <c r="C1256" t="s">
        <v>67</v>
      </c>
      <c r="D1256" t="s">
        <v>68</v>
      </c>
      <c r="E1256" t="s">
        <v>69</v>
      </c>
      <c r="F1256" t="s">
        <v>70</v>
      </c>
      <c r="G1256">
        <v>3036017656888</v>
      </c>
      <c r="H1256">
        <v>0</v>
      </c>
      <c r="I1256" t="s">
        <v>70</v>
      </c>
      <c r="J1256">
        <v>0</v>
      </c>
      <c r="K1256" t="s">
        <v>70</v>
      </c>
      <c r="L1256" t="s">
        <v>70</v>
      </c>
      <c r="M1256" t="s">
        <v>70</v>
      </c>
      <c r="N1256" t="s">
        <v>756</v>
      </c>
      <c r="O1256" t="s">
        <v>70</v>
      </c>
      <c r="P1256">
        <v>2</v>
      </c>
      <c r="Q1256">
        <v>0</v>
      </c>
      <c r="R1256">
        <v>0</v>
      </c>
      <c r="S1256">
        <v>0</v>
      </c>
      <c r="T1256">
        <v>0</v>
      </c>
      <c r="U1256" t="s">
        <v>70</v>
      </c>
      <c r="V1256" t="s">
        <v>768</v>
      </c>
      <c r="W1256" t="s">
        <v>1938</v>
      </c>
      <c r="X1256" t="s">
        <v>1938</v>
      </c>
      <c r="Y1256" t="s">
        <v>1384</v>
      </c>
      <c r="Z1256">
        <v>33113849484</v>
      </c>
      <c r="AA1256">
        <v>0</v>
      </c>
      <c r="AB1256">
        <v>0</v>
      </c>
      <c r="AC1256">
        <v>0</v>
      </c>
      <c r="AD1256">
        <v>0</v>
      </c>
      <c r="AE1256" t="s">
        <v>70</v>
      </c>
      <c r="AF1256">
        <v>0</v>
      </c>
      <c r="AG1256">
        <v>0</v>
      </c>
      <c r="AH1256" t="s">
        <v>70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 t="s">
        <v>70</v>
      </c>
      <c r="AT1256">
        <v>-1.1416666666666666</v>
      </c>
      <c r="AU1256">
        <v>-0.23</v>
      </c>
      <c r="AV1256">
        <v>0</v>
      </c>
      <c r="AW1256" t="s">
        <v>70</v>
      </c>
      <c r="AX1256">
        <v>0</v>
      </c>
      <c r="AY1256" t="s">
        <v>70</v>
      </c>
      <c r="AZ1256" t="s">
        <v>70</v>
      </c>
      <c r="BA1256" t="s">
        <v>70</v>
      </c>
      <c r="BB1256" t="s">
        <v>70</v>
      </c>
      <c r="BC1256" t="s">
        <v>83</v>
      </c>
      <c r="BD1256" t="s">
        <v>70</v>
      </c>
      <c r="BE1256">
        <v>0</v>
      </c>
      <c r="BF1256">
        <v>0</v>
      </c>
      <c r="BG1256">
        <v>1.37</v>
      </c>
      <c r="BH1256" t="s">
        <v>70</v>
      </c>
      <c r="BI1256" t="s">
        <v>70</v>
      </c>
      <c r="BJ1256">
        <v>0</v>
      </c>
      <c r="BK1256">
        <v>0</v>
      </c>
      <c r="BL1256">
        <v>0</v>
      </c>
      <c r="BM1256" t="s">
        <v>759</v>
      </c>
      <c r="BN1256">
        <v>1</v>
      </c>
    </row>
    <row r="1257" spans="1:66" x14ac:dyDescent="0.2">
      <c r="A1257">
        <v>448912706</v>
      </c>
      <c r="B1257" t="s">
        <v>66</v>
      </c>
      <c r="C1257" t="s">
        <v>67</v>
      </c>
      <c r="D1257" t="s">
        <v>68</v>
      </c>
      <c r="E1257" t="s">
        <v>69</v>
      </c>
      <c r="F1257" t="s">
        <v>70</v>
      </c>
      <c r="G1257">
        <v>3036017656889</v>
      </c>
      <c r="H1257">
        <v>0</v>
      </c>
      <c r="I1257" t="s">
        <v>70</v>
      </c>
      <c r="J1257">
        <v>0</v>
      </c>
      <c r="K1257" t="s">
        <v>70</v>
      </c>
      <c r="L1257" t="s">
        <v>70</v>
      </c>
      <c r="M1257" t="s">
        <v>70</v>
      </c>
      <c r="N1257" t="s">
        <v>147</v>
      </c>
      <c r="O1257" t="s">
        <v>70</v>
      </c>
      <c r="P1257">
        <v>2</v>
      </c>
      <c r="Q1257">
        <v>0</v>
      </c>
      <c r="R1257">
        <v>0</v>
      </c>
      <c r="S1257">
        <v>0</v>
      </c>
      <c r="T1257">
        <v>0</v>
      </c>
      <c r="U1257" t="s">
        <v>70</v>
      </c>
      <c r="V1257" t="s">
        <v>768</v>
      </c>
      <c r="W1257" t="s">
        <v>1938</v>
      </c>
      <c r="X1257" t="s">
        <v>1938</v>
      </c>
      <c r="Y1257" t="s">
        <v>1384</v>
      </c>
      <c r="Z1257">
        <v>34578244213</v>
      </c>
      <c r="AA1257">
        <v>0</v>
      </c>
      <c r="AB1257">
        <v>0</v>
      </c>
      <c r="AC1257">
        <v>0</v>
      </c>
      <c r="AD1257">
        <v>0</v>
      </c>
      <c r="AE1257" t="s">
        <v>70</v>
      </c>
      <c r="AF1257">
        <v>0</v>
      </c>
      <c r="AG1257">
        <v>0</v>
      </c>
      <c r="AH1257" t="s">
        <v>70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 t="s">
        <v>70</v>
      </c>
      <c r="AT1257">
        <v>-2.4833333333333334</v>
      </c>
      <c r="AU1257">
        <v>-0.5</v>
      </c>
      <c r="AV1257">
        <v>0</v>
      </c>
      <c r="AW1257" t="s">
        <v>70</v>
      </c>
      <c r="AX1257">
        <v>0</v>
      </c>
      <c r="AY1257" t="s">
        <v>70</v>
      </c>
      <c r="AZ1257" t="s">
        <v>70</v>
      </c>
      <c r="BA1257" t="s">
        <v>70</v>
      </c>
      <c r="BB1257" t="s">
        <v>70</v>
      </c>
      <c r="BC1257" t="s">
        <v>83</v>
      </c>
      <c r="BD1257" t="s">
        <v>70</v>
      </c>
      <c r="BE1257">
        <v>0</v>
      </c>
      <c r="BF1257">
        <v>0</v>
      </c>
      <c r="BG1257">
        <v>2.98</v>
      </c>
      <c r="BH1257" t="s">
        <v>70</v>
      </c>
      <c r="BI1257" t="s">
        <v>70</v>
      </c>
      <c r="BJ1257">
        <v>0</v>
      </c>
      <c r="BK1257">
        <v>0</v>
      </c>
      <c r="BL1257">
        <v>0</v>
      </c>
      <c r="BM1257" t="s">
        <v>1619</v>
      </c>
      <c r="BN1257">
        <v>1</v>
      </c>
    </row>
    <row r="1258" spans="1:66" x14ac:dyDescent="0.2">
      <c r="A1258">
        <v>448912706</v>
      </c>
      <c r="B1258" t="s">
        <v>66</v>
      </c>
      <c r="C1258" t="s">
        <v>67</v>
      </c>
      <c r="D1258" t="s">
        <v>68</v>
      </c>
      <c r="E1258" t="s">
        <v>69</v>
      </c>
      <c r="F1258" t="s">
        <v>70</v>
      </c>
      <c r="G1258">
        <v>3036017656890</v>
      </c>
      <c r="H1258">
        <v>0</v>
      </c>
      <c r="I1258" t="s">
        <v>70</v>
      </c>
      <c r="J1258">
        <v>0</v>
      </c>
      <c r="K1258" t="s">
        <v>70</v>
      </c>
      <c r="L1258" t="s">
        <v>70</v>
      </c>
      <c r="M1258" t="s">
        <v>70</v>
      </c>
      <c r="N1258" t="s">
        <v>312</v>
      </c>
      <c r="O1258" t="s">
        <v>70</v>
      </c>
      <c r="P1258">
        <v>2</v>
      </c>
      <c r="Q1258">
        <v>0</v>
      </c>
      <c r="R1258">
        <v>0</v>
      </c>
      <c r="S1258">
        <v>0</v>
      </c>
      <c r="T1258">
        <v>0</v>
      </c>
      <c r="U1258" t="s">
        <v>70</v>
      </c>
      <c r="V1258" t="s">
        <v>768</v>
      </c>
      <c r="W1258" t="s">
        <v>1938</v>
      </c>
      <c r="X1258" t="s">
        <v>1938</v>
      </c>
      <c r="Y1258" t="s">
        <v>1384</v>
      </c>
      <c r="Z1258">
        <v>34192472003</v>
      </c>
      <c r="AA1258">
        <v>0</v>
      </c>
      <c r="AB1258">
        <v>0</v>
      </c>
      <c r="AC1258">
        <v>0</v>
      </c>
      <c r="AD1258">
        <v>0</v>
      </c>
      <c r="AE1258" t="s">
        <v>70</v>
      </c>
      <c r="AF1258">
        <v>0</v>
      </c>
      <c r="AG1258">
        <v>0</v>
      </c>
      <c r="AH1258" t="s">
        <v>70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 t="s">
        <v>70</v>
      </c>
      <c r="AT1258">
        <v>-2.5583333333333331</v>
      </c>
      <c r="AU1258">
        <v>-0.51</v>
      </c>
      <c r="AV1258">
        <v>0</v>
      </c>
      <c r="AW1258" t="s">
        <v>70</v>
      </c>
      <c r="AX1258">
        <v>0</v>
      </c>
      <c r="AY1258" t="s">
        <v>70</v>
      </c>
      <c r="AZ1258" t="s">
        <v>70</v>
      </c>
      <c r="BA1258" t="s">
        <v>70</v>
      </c>
      <c r="BB1258" t="s">
        <v>70</v>
      </c>
      <c r="BC1258" t="s">
        <v>83</v>
      </c>
      <c r="BD1258" t="s">
        <v>70</v>
      </c>
      <c r="BE1258">
        <v>0</v>
      </c>
      <c r="BF1258">
        <v>0</v>
      </c>
      <c r="BG1258">
        <v>3.07</v>
      </c>
      <c r="BH1258" t="s">
        <v>2066</v>
      </c>
      <c r="BI1258" t="s">
        <v>70</v>
      </c>
      <c r="BJ1258">
        <v>0</v>
      </c>
      <c r="BK1258">
        <v>0</v>
      </c>
      <c r="BL1258">
        <v>0</v>
      </c>
      <c r="BM1258" t="s">
        <v>2067</v>
      </c>
      <c r="BN1258">
        <v>1</v>
      </c>
    </row>
    <row r="1259" spans="1:66" x14ac:dyDescent="0.2">
      <c r="A1259">
        <v>448912706</v>
      </c>
      <c r="B1259" t="s">
        <v>66</v>
      </c>
      <c r="C1259" t="s">
        <v>67</v>
      </c>
      <c r="D1259" t="s">
        <v>68</v>
      </c>
      <c r="E1259" t="s">
        <v>69</v>
      </c>
      <c r="F1259" t="s">
        <v>70</v>
      </c>
      <c r="G1259">
        <v>3036017656891</v>
      </c>
      <c r="H1259">
        <v>0</v>
      </c>
      <c r="I1259" t="s">
        <v>70</v>
      </c>
      <c r="J1259">
        <v>0</v>
      </c>
      <c r="K1259" t="s">
        <v>70</v>
      </c>
      <c r="L1259" t="s">
        <v>70</v>
      </c>
      <c r="M1259" t="s">
        <v>70</v>
      </c>
      <c r="N1259" t="s">
        <v>205</v>
      </c>
      <c r="O1259" t="s">
        <v>70</v>
      </c>
      <c r="P1259">
        <v>2</v>
      </c>
      <c r="Q1259">
        <v>0</v>
      </c>
      <c r="R1259">
        <v>0</v>
      </c>
      <c r="S1259">
        <v>0</v>
      </c>
      <c r="T1259">
        <v>0</v>
      </c>
      <c r="U1259" t="s">
        <v>70</v>
      </c>
      <c r="V1259" t="s">
        <v>768</v>
      </c>
      <c r="W1259" t="s">
        <v>1938</v>
      </c>
      <c r="X1259" t="s">
        <v>1938</v>
      </c>
      <c r="Y1259" t="s">
        <v>1384</v>
      </c>
      <c r="Z1259">
        <v>34797907485</v>
      </c>
      <c r="AA1259">
        <v>0</v>
      </c>
      <c r="AB1259">
        <v>0</v>
      </c>
      <c r="AC1259">
        <v>0</v>
      </c>
      <c r="AD1259">
        <v>0</v>
      </c>
      <c r="AE1259" t="s">
        <v>70</v>
      </c>
      <c r="AF1259">
        <v>0</v>
      </c>
      <c r="AG1259">
        <v>0</v>
      </c>
      <c r="AH1259" t="s">
        <v>70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t="s">
        <v>70</v>
      </c>
      <c r="AT1259">
        <v>-2.5583333333333331</v>
      </c>
      <c r="AU1259">
        <v>-0.51</v>
      </c>
      <c r="AV1259">
        <v>0</v>
      </c>
      <c r="AW1259" t="s">
        <v>70</v>
      </c>
      <c r="AX1259">
        <v>0</v>
      </c>
      <c r="AY1259" t="s">
        <v>70</v>
      </c>
      <c r="AZ1259" t="s">
        <v>70</v>
      </c>
      <c r="BA1259" t="s">
        <v>70</v>
      </c>
      <c r="BB1259" t="s">
        <v>70</v>
      </c>
      <c r="BC1259" t="s">
        <v>83</v>
      </c>
      <c r="BD1259" t="s">
        <v>70</v>
      </c>
      <c r="BE1259">
        <v>0</v>
      </c>
      <c r="BF1259">
        <v>0</v>
      </c>
      <c r="BG1259">
        <v>3.07</v>
      </c>
      <c r="BH1259" t="s">
        <v>2066</v>
      </c>
      <c r="BI1259" t="s">
        <v>70</v>
      </c>
      <c r="BJ1259">
        <v>0</v>
      </c>
      <c r="BK1259">
        <v>0</v>
      </c>
      <c r="BL1259">
        <v>0</v>
      </c>
      <c r="BM1259" t="s">
        <v>2068</v>
      </c>
      <c r="BN1259">
        <v>1</v>
      </c>
    </row>
    <row r="1260" spans="1:66" x14ac:dyDescent="0.2">
      <c r="A1260">
        <v>448912706</v>
      </c>
      <c r="B1260" t="s">
        <v>66</v>
      </c>
      <c r="C1260" t="s">
        <v>67</v>
      </c>
      <c r="D1260" t="s">
        <v>68</v>
      </c>
      <c r="E1260" t="s">
        <v>69</v>
      </c>
      <c r="F1260" t="s">
        <v>70</v>
      </c>
      <c r="G1260">
        <v>3036017656892</v>
      </c>
      <c r="H1260">
        <v>0</v>
      </c>
      <c r="I1260" t="s">
        <v>70</v>
      </c>
      <c r="J1260">
        <v>0</v>
      </c>
      <c r="K1260" t="s">
        <v>70</v>
      </c>
      <c r="L1260" t="s">
        <v>70</v>
      </c>
      <c r="M1260" t="s">
        <v>70</v>
      </c>
      <c r="N1260" t="s">
        <v>95</v>
      </c>
      <c r="O1260" t="s">
        <v>70</v>
      </c>
      <c r="P1260">
        <v>2</v>
      </c>
      <c r="Q1260">
        <v>0</v>
      </c>
      <c r="R1260">
        <v>0</v>
      </c>
      <c r="S1260">
        <v>0</v>
      </c>
      <c r="T1260">
        <v>0</v>
      </c>
      <c r="U1260" t="s">
        <v>70</v>
      </c>
      <c r="V1260" t="s">
        <v>768</v>
      </c>
      <c r="W1260" t="s">
        <v>1938</v>
      </c>
      <c r="X1260" t="s">
        <v>1938</v>
      </c>
      <c r="Y1260" t="s">
        <v>1384</v>
      </c>
      <c r="Z1260">
        <v>34797907685</v>
      </c>
      <c r="AA1260">
        <v>0</v>
      </c>
      <c r="AB1260">
        <v>0</v>
      </c>
      <c r="AC1260">
        <v>0</v>
      </c>
      <c r="AD1260">
        <v>0</v>
      </c>
      <c r="AE1260" t="s">
        <v>70</v>
      </c>
      <c r="AF1260">
        <v>0</v>
      </c>
      <c r="AG1260">
        <v>0</v>
      </c>
      <c r="AH1260" t="s">
        <v>70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 t="s">
        <v>70</v>
      </c>
      <c r="AT1260">
        <v>-0.51666666666666672</v>
      </c>
      <c r="AU1260">
        <v>-0.1</v>
      </c>
      <c r="AV1260">
        <v>0</v>
      </c>
      <c r="AW1260" t="s">
        <v>70</v>
      </c>
      <c r="AX1260">
        <v>0</v>
      </c>
      <c r="AY1260" t="s">
        <v>70</v>
      </c>
      <c r="AZ1260" t="s">
        <v>70</v>
      </c>
      <c r="BA1260" t="s">
        <v>70</v>
      </c>
      <c r="BB1260" t="s">
        <v>70</v>
      </c>
      <c r="BC1260" t="s">
        <v>83</v>
      </c>
      <c r="BD1260" t="s">
        <v>70</v>
      </c>
      <c r="BE1260">
        <v>0</v>
      </c>
      <c r="BF1260">
        <v>0</v>
      </c>
      <c r="BG1260">
        <v>0.62</v>
      </c>
      <c r="BH1260" t="s">
        <v>70</v>
      </c>
      <c r="BI1260" t="s">
        <v>70</v>
      </c>
      <c r="BJ1260">
        <v>0</v>
      </c>
      <c r="BK1260">
        <v>0</v>
      </c>
      <c r="BL1260">
        <v>0</v>
      </c>
      <c r="BM1260" t="s">
        <v>2069</v>
      </c>
      <c r="BN1260">
        <v>1</v>
      </c>
    </row>
    <row r="1261" spans="1:66" x14ac:dyDescent="0.2">
      <c r="A1261">
        <v>448912706</v>
      </c>
      <c r="B1261" t="s">
        <v>66</v>
      </c>
      <c r="C1261" t="s">
        <v>67</v>
      </c>
      <c r="D1261" t="s">
        <v>68</v>
      </c>
      <c r="E1261" t="s">
        <v>69</v>
      </c>
      <c r="F1261" t="s">
        <v>70</v>
      </c>
      <c r="G1261">
        <v>3036017656893</v>
      </c>
      <c r="H1261">
        <v>0</v>
      </c>
      <c r="I1261" t="s">
        <v>70</v>
      </c>
      <c r="J1261">
        <v>0</v>
      </c>
      <c r="K1261" t="s">
        <v>70</v>
      </c>
      <c r="L1261" t="s">
        <v>70</v>
      </c>
      <c r="M1261" t="s">
        <v>70</v>
      </c>
      <c r="N1261" t="s">
        <v>147</v>
      </c>
      <c r="O1261" t="s">
        <v>70</v>
      </c>
      <c r="P1261">
        <v>2</v>
      </c>
      <c r="Q1261">
        <v>0</v>
      </c>
      <c r="R1261">
        <v>0</v>
      </c>
      <c r="S1261">
        <v>0</v>
      </c>
      <c r="T1261">
        <v>0</v>
      </c>
      <c r="U1261" t="s">
        <v>70</v>
      </c>
      <c r="V1261" t="s">
        <v>768</v>
      </c>
      <c r="W1261" t="s">
        <v>1938</v>
      </c>
      <c r="X1261" t="s">
        <v>1938</v>
      </c>
      <c r="Y1261" t="s">
        <v>1384</v>
      </c>
      <c r="Z1261">
        <v>33113846626</v>
      </c>
      <c r="AA1261">
        <v>0</v>
      </c>
      <c r="AB1261">
        <v>0</v>
      </c>
      <c r="AC1261">
        <v>0</v>
      </c>
      <c r="AD1261">
        <v>0</v>
      </c>
      <c r="AE1261" t="s">
        <v>70</v>
      </c>
      <c r="AF1261">
        <v>0</v>
      </c>
      <c r="AG1261">
        <v>0</v>
      </c>
      <c r="AH1261" t="s">
        <v>70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 t="s">
        <v>70</v>
      </c>
      <c r="AT1261">
        <v>-2.375</v>
      </c>
      <c r="AU1261">
        <v>-0.48</v>
      </c>
      <c r="AV1261">
        <v>0</v>
      </c>
      <c r="AW1261" t="s">
        <v>70</v>
      </c>
      <c r="AX1261">
        <v>0</v>
      </c>
      <c r="AY1261" t="s">
        <v>70</v>
      </c>
      <c r="AZ1261" t="s">
        <v>70</v>
      </c>
      <c r="BA1261" t="s">
        <v>70</v>
      </c>
      <c r="BB1261" t="s">
        <v>70</v>
      </c>
      <c r="BC1261" t="s">
        <v>83</v>
      </c>
      <c r="BD1261" t="s">
        <v>70</v>
      </c>
      <c r="BE1261">
        <v>0</v>
      </c>
      <c r="BF1261">
        <v>0</v>
      </c>
      <c r="BG1261">
        <v>2.85</v>
      </c>
      <c r="BH1261" t="s">
        <v>70</v>
      </c>
      <c r="BI1261" t="s">
        <v>70</v>
      </c>
      <c r="BJ1261">
        <v>0</v>
      </c>
      <c r="BK1261">
        <v>0</v>
      </c>
      <c r="BL1261">
        <v>0</v>
      </c>
      <c r="BM1261" t="s">
        <v>2070</v>
      </c>
      <c r="BN1261">
        <v>1</v>
      </c>
    </row>
    <row r="1262" spans="1:66" x14ac:dyDescent="0.2">
      <c r="A1262">
        <v>448912706</v>
      </c>
      <c r="B1262" t="s">
        <v>66</v>
      </c>
      <c r="C1262" t="s">
        <v>67</v>
      </c>
      <c r="D1262" t="s">
        <v>68</v>
      </c>
      <c r="E1262" t="s">
        <v>69</v>
      </c>
      <c r="F1262" t="s">
        <v>70</v>
      </c>
      <c r="G1262">
        <v>3036017656894</v>
      </c>
      <c r="H1262">
        <v>0</v>
      </c>
      <c r="I1262" t="s">
        <v>70</v>
      </c>
      <c r="J1262">
        <v>0</v>
      </c>
      <c r="K1262" t="s">
        <v>70</v>
      </c>
      <c r="L1262" t="s">
        <v>70</v>
      </c>
      <c r="M1262" t="s">
        <v>70</v>
      </c>
      <c r="N1262" t="s">
        <v>89</v>
      </c>
      <c r="O1262" t="s">
        <v>70</v>
      </c>
      <c r="P1262">
        <v>2</v>
      </c>
      <c r="Q1262">
        <v>0</v>
      </c>
      <c r="R1262">
        <v>0</v>
      </c>
      <c r="S1262">
        <v>0</v>
      </c>
      <c r="T1262">
        <v>0</v>
      </c>
      <c r="U1262" t="s">
        <v>70</v>
      </c>
      <c r="V1262" t="s">
        <v>768</v>
      </c>
      <c r="W1262" t="s">
        <v>1938</v>
      </c>
      <c r="X1262" t="s">
        <v>1938</v>
      </c>
      <c r="Y1262" t="s">
        <v>1384</v>
      </c>
      <c r="Z1262">
        <v>33113849544</v>
      </c>
      <c r="AA1262">
        <v>0</v>
      </c>
      <c r="AB1262">
        <v>0</v>
      </c>
      <c r="AC1262">
        <v>0</v>
      </c>
      <c r="AD1262">
        <v>0</v>
      </c>
      <c r="AE1262" t="s">
        <v>70</v>
      </c>
      <c r="AF1262">
        <v>0</v>
      </c>
      <c r="AG1262">
        <v>0</v>
      </c>
      <c r="AH1262" t="s">
        <v>70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 t="s">
        <v>70</v>
      </c>
      <c r="AT1262">
        <v>-2.375</v>
      </c>
      <c r="AU1262">
        <v>-0.48</v>
      </c>
      <c r="AV1262">
        <v>0</v>
      </c>
      <c r="AW1262" t="s">
        <v>70</v>
      </c>
      <c r="AX1262">
        <v>0</v>
      </c>
      <c r="AY1262" t="s">
        <v>70</v>
      </c>
      <c r="AZ1262" t="s">
        <v>70</v>
      </c>
      <c r="BA1262" t="s">
        <v>70</v>
      </c>
      <c r="BB1262" t="s">
        <v>70</v>
      </c>
      <c r="BC1262" t="s">
        <v>83</v>
      </c>
      <c r="BD1262" t="s">
        <v>70</v>
      </c>
      <c r="BE1262">
        <v>0</v>
      </c>
      <c r="BF1262">
        <v>0</v>
      </c>
      <c r="BG1262">
        <v>2.85</v>
      </c>
      <c r="BH1262" t="s">
        <v>70</v>
      </c>
      <c r="BI1262" t="s">
        <v>70</v>
      </c>
      <c r="BJ1262">
        <v>0</v>
      </c>
      <c r="BK1262">
        <v>0</v>
      </c>
      <c r="BL1262">
        <v>0</v>
      </c>
      <c r="BM1262" t="s">
        <v>2071</v>
      </c>
      <c r="BN1262">
        <v>1</v>
      </c>
    </row>
    <row r="1263" spans="1:66" x14ac:dyDescent="0.2">
      <c r="A1263">
        <v>448912706</v>
      </c>
      <c r="B1263" t="s">
        <v>66</v>
      </c>
      <c r="C1263" t="s">
        <v>67</v>
      </c>
      <c r="D1263" t="s">
        <v>68</v>
      </c>
      <c r="E1263" t="s">
        <v>69</v>
      </c>
      <c r="F1263" t="s">
        <v>70</v>
      </c>
      <c r="G1263">
        <v>3036017656895</v>
      </c>
      <c r="H1263">
        <v>0</v>
      </c>
      <c r="I1263" t="s">
        <v>70</v>
      </c>
      <c r="J1263">
        <v>0</v>
      </c>
      <c r="K1263" t="s">
        <v>70</v>
      </c>
      <c r="L1263" t="s">
        <v>70</v>
      </c>
      <c r="M1263" t="s">
        <v>70</v>
      </c>
      <c r="N1263" t="s">
        <v>226</v>
      </c>
      <c r="O1263" t="s">
        <v>70</v>
      </c>
      <c r="P1263">
        <v>2</v>
      </c>
      <c r="Q1263">
        <v>0</v>
      </c>
      <c r="R1263">
        <v>0</v>
      </c>
      <c r="S1263">
        <v>0</v>
      </c>
      <c r="T1263">
        <v>0</v>
      </c>
      <c r="U1263" t="s">
        <v>70</v>
      </c>
      <c r="V1263" t="s">
        <v>768</v>
      </c>
      <c r="W1263" t="s">
        <v>1938</v>
      </c>
      <c r="X1263" t="s">
        <v>1938</v>
      </c>
      <c r="Y1263" t="s">
        <v>1384</v>
      </c>
      <c r="Z1263">
        <v>29835541036</v>
      </c>
      <c r="AA1263">
        <v>0</v>
      </c>
      <c r="AB1263">
        <v>0</v>
      </c>
      <c r="AC1263">
        <v>0</v>
      </c>
      <c r="AD1263">
        <v>0</v>
      </c>
      <c r="AE1263" t="s">
        <v>70</v>
      </c>
      <c r="AF1263">
        <v>0</v>
      </c>
      <c r="AG1263">
        <v>0</v>
      </c>
      <c r="AH1263" t="s">
        <v>70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 t="s">
        <v>70</v>
      </c>
      <c r="AT1263">
        <v>-2.0499999999999998</v>
      </c>
      <c r="AU1263">
        <v>-0.41</v>
      </c>
      <c r="AV1263">
        <v>0</v>
      </c>
      <c r="AW1263" t="s">
        <v>70</v>
      </c>
      <c r="AX1263">
        <v>0</v>
      </c>
      <c r="AY1263" t="s">
        <v>70</v>
      </c>
      <c r="AZ1263" t="s">
        <v>70</v>
      </c>
      <c r="BA1263" t="s">
        <v>70</v>
      </c>
      <c r="BB1263" t="s">
        <v>70</v>
      </c>
      <c r="BC1263" t="s">
        <v>83</v>
      </c>
      <c r="BD1263" t="s">
        <v>70</v>
      </c>
      <c r="BE1263">
        <v>0</v>
      </c>
      <c r="BF1263">
        <v>0</v>
      </c>
      <c r="BG1263">
        <v>2.46</v>
      </c>
      <c r="BH1263" t="s">
        <v>70</v>
      </c>
      <c r="BI1263" t="s">
        <v>70</v>
      </c>
      <c r="BJ1263">
        <v>0</v>
      </c>
      <c r="BK1263">
        <v>0</v>
      </c>
      <c r="BL1263">
        <v>0</v>
      </c>
      <c r="BM1263" t="s">
        <v>231</v>
      </c>
      <c r="BN1263">
        <v>1</v>
      </c>
    </row>
    <row r="1264" spans="1:66" x14ac:dyDescent="0.2">
      <c r="A1264">
        <v>448912706</v>
      </c>
      <c r="B1264" t="s">
        <v>66</v>
      </c>
      <c r="C1264" t="s">
        <v>67</v>
      </c>
      <c r="D1264" t="s">
        <v>68</v>
      </c>
      <c r="E1264" t="s">
        <v>69</v>
      </c>
      <c r="F1264" t="s">
        <v>70</v>
      </c>
      <c r="G1264">
        <v>3036017656896</v>
      </c>
      <c r="H1264">
        <v>0</v>
      </c>
      <c r="I1264" t="s">
        <v>70</v>
      </c>
      <c r="J1264">
        <v>0</v>
      </c>
      <c r="K1264" t="s">
        <v>70</v>
      </c>
      <c r="L1264" t="s">
        <v>70</v>
      </c>
      <c r="M1264" t="s">
        <v>70</v>
      </c>
      <c r="N1264" t="s">
        <v>305</v>
      </c>
      <c r="O1264" t="s">
        <v>70</v>
      </c>
      <c r="P1264">
        <v>2</v>
      </c>
      <c r="Q1264">
        <v>0</v>
      </c>
      <c r="R1264">
        <v>0</v>
      </c>
      <c r="S1264">
        <v>0</v>
      </c>
      <c r="T1264">
        <v>0</v>
      </c>
      <c r="U1264" t="s">
        <v>70</v>
      </c>
      <c r="V1264" t="s">
        <v>768</v>
      </c>
      <c r="W1264" t="s">
        <v>1938</v>
      </c>
      <c r="X1264" t="s">
        <v>1938</v>
      </c>
      <c r="Y1264" t="s">
        <v>1384</v>
      </c>
      <c r="Z1264">
        <v>30866308830</v>
      </c>
      <c r="AA1264">
        <v>0</v>
      </c>
      <c r="AB1264">
        <v>0</v>
      </c>
      <c r="AC1264">
        <v>0</v>
      </c>
      <c r="AD1264">
        <v>0</v>
      </c>
      <c r="AE1264" t="s">
        <v>70</v>
      </c>
      <c r="AF1264">
        <v>0</v>
      </c>
      <c r="AG1264">
        <v>0</v>
      </c>
      <c r="AH1264" t="s">
        <v>70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 t="s">
        <v>70</v>
      </c>
      <c r="AT1264">
        <v>-1.125</v>
      </c>
      <c r="AU1264">
        <v>-0.23</v>
      </c>
      <c r="AV1264">
        <v>0</v>
      </c>
      <c r="AW1264" t="s">
        <v>70</v>
      </c>
      <c r="AX1264">
        <v>0</v>
      </c>
      <c r="AY1264" t="s">
        <v>70</v>
      </c>
      <c r="AZ1264" t="s">
        <v>70</v>
      </c>
      <c r="BA1264" t="s">
        <v>70</v>
      </c>
      <c r="BB1264" t="s">
        <v>70</v>
      </c>
      <c r="BC1264" t="s">
        <v>83</v>
      </c>
      <c r="BD1264" t="s">
        <v>70</v>
      </c>
      <c r="BE1264">
        <v>0</v>
      </c>
      <c r="BF1264">
        <v>0</v>
      </c>
      <c r="BG1264">
        <v>1.35</v>
      </c>
      <c r="BH1264" t="s">
        <v>70</v>
      </c>
      <c r="BI1264" t="s">
        <v>70</v>
      </c>
      <c r="BJ1264">
        <v>0</v>
      </c>
      <c r="BK1264">
        <v>0</v>
      </c>
      <c r="BL1264">
        <v>0</v>
      </c>
      <c r="BM1264" t="s">
        <v>2072</v>
      </c>
      <c r="BN1264">
        <v>1</v>
      </c>
    </row>
    <row r="1265" spans="1:66" x14ac:dyDescent="0.2">
      <c r="A1265">
        <v>448912706</v>
      </c>
      <c r="B1265" t="s">
        <v>66</v>
      </c>
      <c r="C1265" t="s">
        <v>67</v>
      </c>
      <c r="D1265" t="s">
        <v>68</v>
      </c>
      <c r="E1265" t="s">
        <v>69</v>
      </c>
      <c r="F1265" t="s">
        <v>70</v>
      </c>
      <c r="G1265">
        <v>3036017656897</v>
      </c>
      <c r="H1265">
        <v>0</v>
      </c>
      <c r="I1265" t="s">
        <v>70</v>
      </c>
      <c r="J1265">
        <v>0</v>
      </c>
      <c r="K1265" t="s">
        <v>70</v>
      </c>
      <c r="L1265" t="s">
        <v>70</v>
      </c>
      <c r="M1265" t="s">
        <v>70</v>
      </c>
      <c r="N1265" t="s">
        <v>165</v>
      </c>
      <c r="O1265" t="s">
        <v>70</v>
      </c>
      <c r="P1265">
        <v>2</v>
      </c>
      <c r="Q1265">
        <v>0</v>
      </c>
      <c r="R1265">
        <v>0</v>
      </c>
      <c r="S1265">
        <v>0</v>
      </c>
      <c r="T1265">
        <v>0</v>
      </c>
      <c r="U1265" t="s">
        <v>70</v>
      </c>
      <c r="V1265" t="s">
        <v>768</v>
      </c>
      <c r="W1265" t="s">
        <v>1938</v>
      </c>
      <c r="X1265" t="s">
        <v>1938</v>
      </c>
      <c r="Y1265" t="s">
        <v>1384</v>
      </c>
      <c r="Z1265">
        <v>34797907905</v>
      </c>
      <c r="AA1265">
        <v>0</v>
      </c>
      <c r="AB1265">
        <v>0</v>
      </c>
      <c r="AC1265">
        <v>0</v>
      </c>
      <c r="AD1265">
        <v>0</v>
      </c>
      <c r="AE1265" t="s">
        <v>70</v>
      </c>
      <c r="AF1265">
        <v>0</v>
      </c>
      <c r="AG1265">
        <v>0</v>
      </c>
      <c r="AH1265" t="s">
        <v>70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 t="s">
        <v>70</v>
      </c>
      <c r="AT1265">
        <v>-1.5083333333333333</v>
      </c>
      <c r="AU1265">
        <v>-0.3</v>
      </c>
      <c r="AV1265">
        <v>0</v>
      </c>
      <c r="AW1265" t="s">
        <v>70</v>
      </c>
      <c r="AX1265">
        <v>0</v>
      </c>
      <c r="AY1265" t="s">
        <v>70</v>
      </c>
      <c r="AZ1265" t="s">
        <v>70</v>
      </c>
      <c r="BA1265" t="s">
        <v>70</v>
      </c>
      <c r="BB1265" t="s">
        <v>70</v>
      </c>
      <c r="BC1265" t="s">
        <v>83</v>
      </c>
      <c r="BD1265" t="s">
        <v>70</v>
      </c>
      <c r="BE1265">
        <v>0</v>
      </c>
      <c r="BF1265">
        <v>0</v>
      </c>
      <c r="BG1265">
        <v>1.81</v>
      </c>
      <c r="BH1265" t="s">
        <v>70</v>
      </c>
      <c r="BI1265" t="s">
        <v>70</v>
      </c>
      <c r="BJ1265">
        <v>0</v>
      </c>
      <c r="BK1265">
        <v>0</v>
      </c>
      <c r="BL1265">
        <v>0</v>
      </c>
      <c r="BM1265" t="s">
        <v>2073</v>
      </c>
      <c r="BN1265">
        <v>1</v>
      </c>
    </row>
    <row r="1266" spans="1:66" x14ac:dyDescent="0.2">
      <c r="A1266">
        <v>448912706</v>
      </c>
      <c r="B1266" t="s">
        <v>66</v>
      </c>
      <c r="C1266" t="s">
        <v>67</v>
      </c>
      <c r="D1266" t="s">
        <v>68</v>
      </c>
      <c r="E1266" t="s">
        <v>69</v>
      </c>
      <c r="F1266" t="s">
        <v>70</v>
      </c>
      <c r="G1266">
        <v>3036017656898</v>
      </c>
      <c r="H1266">
        <v>0</v>
      </c>
      <c r="I1266" t="s">
        <v>70</v>
      </c>
      <c r="J1266">
        <v>0</v>
      </c>
      <c r="K1266" t="s">
        <v>70</v>
      </c>
      <c r="L1266" t="s">
        <v>70</v>
      </c>
      <c r="M1266" t="s">
        <v>70</v>
      </c>
      <c r="N1266" t="s">
        <v>370</v>
      </c>
      <c r="O1266" t="s">
        <v>70</v>
      </c>
      <c r="P1266">
        <v>2</v>
      </c>
      <c r="Q1266">
        <v>0</v>
      </c>
      <c r="R1266">
        <v>0</v>
      </c>
      <c r="S1266">
        <v>0</v>
      </c>
      <c r="T1266">
        <v>0</v>
      </c>
      <c r="U1266" t="s">
        <v>70</v>
      </c>
      <c r="V1266" t="s">
        <v>768</v>
      </c>
      <c r="W1266" t="s">
        <v>1938</v>
      </c>
      <c r="X1266" t="s">
        <v>1938</v>
      </c>
      <c r="Y1266" t="s">
        <v>1384</v>
      </c>
      <c r="Z1266">
        <v>30680558943</v>
      </c>
      <c r="AA1266">
        <v>0</v>
      </c>
      <c r="AB1266">
        <v>0</v>
      </c>
      <c r="AC1266">
        <v>0</v>
      </c>
      <c r="AD1266">
        <v>0</v>
      </c>
      <c r="AE1266" t="s">
        <v>70</v>
      </c>
      <c r="AF1266">
        <v>0</v>
      </c>
      <c r="AG1266">
        <v>0</v>
      </c>
      <c r="AH1266" t="s">
        <v>70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 t="s">
        <v>70</v>
      </c>
      <c r="AT1266">
        <v>-0.6166666666666667</v>
      </c>
      <c r="AU1266">
        <v>-0.12</v>
      </c>
      <c r="AV1266">
        <v>0</v>
      </c>
      <c r="AW1266" t="s">
        <v>70</v>
      </c>
      <c r="AX1266">
        <v>0</v>
      </c>
      <c r="AY1266" t="s">
        <v>70</v>
      </c>
      <c r="AZ1266" t="s">
        <v>70</v>
      </c>
      <c r="BA1266" t="s">
        <v>70</v>
      </c>
      <c r="BB1266" t="s">
        <v>70</v>
      </c>
      <c r="BC1266" t="s">
        <v>83</v>
      </c>
      <c r="BD1266" t="s">
        <v>70</v>
      </c>
      <c r="BE1266">
        <v>0</v>
      </c>
      <c r="BF1266">
        <v>0</v>
      </c>
      <c r="BG1266">
        <v>0.74</v>
      </c>
      <c r="BH1266" t="s">
        <v>2074</v>
      </c>
      <c r="BI1266" t="s">
        <v>70</v>
      </c>
      <c r="BJ1266">
        <v>0</v>
      </c>
      <c r="BK1266">
        <v>0</v>
      </c>
      <c r="BL1266">
        <v>0</v>
      </c>
      <c r="BM1266" t="s">
        <v>2075</v>
      </c>
      <c r="BN1266">
        <v>1</v>
      </c>
    </row>
    <row r="1267" spans="1:66" x14ac:dyDescent="0.2">
      <c r="A1267">
        <v>448912706</v>
      </c>
      <c r="B1267" t="s">
        <v>66</v>
      </c>
      <c r="C1267" t="s">
        <v>67</v>
      </c>
      <c r="D1267" t="s">
        <v>68</v>
      </c>
      <c r="E1267" t="s">
        <v>69</v>
      </c>
      <c r="F1267" t="s">
        <v>70</v>
      </c>
      <c r="G1267">
        <v>3036017656899</v>
      </c>
      <c r="H1267">
        <v>0</v>
      </c>
      <c r="I1267" t="s">
        <v>70</v>
      </c>
      <c r="J1267">
        <v>0</v>
      </c>
      <c r="K1267" t="s">
        <v>70</v>
      </c>
      <c r="L1267" t="s">
        <v>70</v>
      </c>
      <c r="M1267" t="s">
        <v>70</v>
      </c>
      <c r="N1267" t="s">
        <v>95</v>
      </c>
      <c r="O1267" t="s">
        <v>70</v>
      </c>
      <c r="P1267">
        <v>2</v>
      </c>
      <c r="Q1267">
        <v>0</v>
      </c>
      <c r="R1267">
        <v>0</v>
      </c>
      <c r="S1267">
        <v>0</v>
      </c>
      <c r="T1267">
        <v>0</v>
      </c>
      <c r="U1267" t="s">
        <v>70</v>
      </c>
      <c r="V1267" t="s">
        <v>768</v>
      </c>
      <c r="W1267" t="s">
        <v>1938</v>
      </c>
      <c r="X1267" t="s">
        <v>1938</v>
      </c>
      <c r="Y1267" t="s">
        <v>1384</v>
      </c>
      <c r="Z1267">
        <v>36445256500</v>
      </c>
      <c r="AA1267">
        <v>0</v>
      </c>
      <c r="AB1267">
        <v>0</v>
      </c>
      <c r="AC1267">
        <v>0</v>
      </c>
      <c r="AD1267">
        <v>0</v>
      </c>
      <c r="AE1267" t="s">
        <v>70</v>
      </c>
      <c r="AF1267">
        <v>0</v>
      </c>
      <c r="AG1267">
        <v>0</v>
      </c>
      <c r="AH1267" t="s">
        <v>70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 t="s">
        <v>70</v>
      </c>
      <c r="AT1267">
        <v>-1.7916666666666667</v>
      </c>
      <c r="AU1267">
        <v>-0.36</v>
      </c>
      <c r="AV1267">
        <v>0</v>
      </c>
      <c r="AW1267" t="s">
        <v>70</v>
      </c>
      <c r="AX1267">
        <v>0</v>
      </c>
      <c r="AY1267" t="s">
        <v>70</v>
      </c>
      <c r="AZ1267" t="s">
        <v>70</v>
      </c>
      <c r="BA1267" t="s">
        <v>70</v>
      </c>
      <c r="BB1267" t="s">
        <v>70</v>
      </c>
      <c r="BC1267" t="s">
        <v>83</v>
      </c>
      <c r="BD1267" t="s">
        <v>70</v>
      </c>
      <c r="BE1267">
        <v>0</v>
      </c>
      <c r="BF1267">
        <v>0</v>
      </c>
      <c r="BG1267">
        <v>2.15</v>
      </c>
      <c r="BH1267" t="s">
        <v>2076</v>
      </c>
      <c r="BI1267" t="s">
        <v>70</v>
      </c>
      <c r="BJ1267">
        <v>0</v>
      </c>
      <c r="BK1267">
        <v>0</v>
      </c>
      <c r="BL1267">
        <v>0</v>
      </c>
      <c r="BM1267" t="s">
        <v>361</v>
      </c>
      <c r="BN1267">
        <v>1</v>
      </c>
    </row>
    <row r="1268" spans="1:66" x14ac:dyDescent="0.2">
      <c r="A1268">
        <v>448912706</v>
      </c>
      <c r="B1268" t="s">
        <v>66</v>
      </c>
      <c r="C1268" t="s">
        <v>67</v>
      </c>
      <c r="D1268" t="s">
        <v>68</v>
      </c>
      <c r="E1268" t="s">
        <v>69</v>
      </c>
      <c r="F1268" t="s">
        <v>70</v>
      </c>
      <c r="G1268">
        <v>3036017656900</v>
      </c>
      <c r="H1268">
        <v>0</v>
      </c>
      <c r="I1268" t="s">
        <v>70</v>
      </c>
      <c r="J1268">
        <v>0</v>
      </c>
      <c r="K1268" t="s">
        <v>70</v>
      </c>
      <c r="L1268" t="s">
        <v>70</v>
      </c>
      <c r="M1268" t="s">
        <v>70</v>
      </c>
      <c r="N1268" t="s">
        <v>89</v>
      </c>
      <c r="O1268" t="s">
        <v>70</v>
      </c>
      <c r="P1268">
        <v>2</v>
      </c>
      <c r="Q1268">
        <v>0</v>
      </c>
      <c r="R1268">
        <v>0</v>
      </c>
      <c r="S1268">
        <v>0</v>
      </c>
      <c r="T1268">
        <v>0</v>
      </c>
      <c r="U1268" t="s">
        <v>70</v>
      </c>
      <c r="V1268" t="s">
        <v>768</v>
      </c>
      <c r="W1268" t="s">
        <v>1938</v>
      </c>
      <c r="X1268" t="s">
        <v>1938</v>
      </c>
      <c r="Y1268" t="s">
        <v>1384</v>
      </c>
      <c r="Z1268">
        <v>36460739993</v>
      </c>
      <c r="AA1268">
        <v>0</v>
      </c>
      <c r="AB1268">
        <v>0</v>
      </c>
      <c r="AC1268">
        <v>0</v>
      </c>
      <c r="AD1268">
        <v>0</v>
      </c>
      <c r="AE1268" t="s">
        <v>70</v>
      </c>
      <c r="AF1268">
        <v>0</v>
      </c>
      <c r="AG1268">
        <v>0</v>
      </c>
      <c r="AH1268" t="s">
        <v>70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 t="s">
        <v>70</v>
      </c>
      <c r="AT1268">
        <v>-1.9583333333333333</v>
      </c>
      <c r="AU1268">
        <v>-0.39</v>
      </c>
      <c r="AV1268">
        <v>0</v>
      </c>
      <c r="AW1268" t="s">
        <v>70</v>
      </c>
      <c r="AX1268">
        <v>0</v>
      </c>
      <c r="AY1268" t="s">
        <v>70</v>
      </c>
      <c r="AZ1268" t="s">
        <v>70</v>
      </c>
      <c r="BA1268" t="s">
        <v>70</v>
      </c>
      <c r="BB1268" t="s">
        <v>70</v>
      </c>
      <c r="BC1268" t="s">
        <v>83</v>
      </c>
      <c r="BD1268" t="s">
        <v>70</v>
      </c>
      <c r="BE1268">
        <v>0</v>
      </c>
      <c r="BF1268">
        <v>0</v>
      </c>
      <c r="BG1268">
        <v>2.35</v>
      </c>
      <c r="BH1268" t="s">
        <v>2076</v>
      </c>
      <c r="BI1268" t="s">
        <v>70</v>
      </c>
      <c r="BJ1268">
        <v>0</v>
      </c>
      <c r="BK1268">
        <v>0</v>
      </c>
      <c r="BL1268">
        <v>0</v>
      </c>
      <c r="BM1268" t="s">
        <v>358</v>
      </c>
      <c r="BN1268">
        <v>1</v>
      </c>
    </row>
    <row r="1269" spans="1:66" x14ac:dyDescent="0.2">
      <c r="A1269">
        <v>448912706</v>
      </c>
      <c r="B1269" t="s">
        <v>66</v>
      </c>
      <c r="C1269" t="s">
        <v>67</v>
      </c>
      <c r="D1269" t="s">
        <v>68</v>
      </c>
      <c r="E1269" t="s">
        <v>69</v>
      </c>
      <c r="F1269" t="s">
        <v>70</v>
      </c>
      <c r="G1269">
        <v>3036017656901</v>
      </c>
      <c r="H1269">
        <v>0</v>
      </c>
      <c r="I1269" t="s">
        <v>70</v>
      </c>
      <c r="J1269">
        <v>0</v>
      </c>
      <c r="K1269" t="s">
        <v>70</v>
      </c>
      <c r="L1269" t="s">
        <v>70</v>
      </c>
      <c r="M1269" t="s">
        <v>70</v>
      </c>
      <c r="N1269" t="s">
        <v>110</v>
      </c>
      <c r="O1269" t="s">
        <v>70</v>
      </c>
      <c r="P1269">
        <v>2</v>
      </c>
      <c r="Q1269">
        <v>0</v>
      </c>
      <c r="R1269">
        <v>0</v>
      </c>
      <c r="S1269">
        <v>0</v>
      </c>
      <c r="T1269">
        <v>0</v>
      </c>
      <c r="U1269" t="s">
        <v>70</v>
      </c>
      <c r="V1269" t="s">
        <v>768</v>
      </c>
      <c r="W1269" t="s">
        <v>1938</v>
      </c>
      <c r="X1269" t="s">
        <v>1938</v>
      </c>
      <c r="Y1269" t="s">
        <v>1384</v>
      </c>
      <c r="Z1269">
        <v>34625605768</v>
      </c>
      <c r="AA1269">
        <v>0</v>
      </c>
      <c r="AB1269">
        <v>0</v>
      </c>
      <c r="AC1269">
        <v>0</v>
      </c>
      <c r="AD1269">
        <v>0</v>
      </c>
      <c r="AE1269" t="s">
        <v>70</v>
      </c>
      <c r="AF1269">
        <v>0</v>
      </c>
      <c r="AG1269">
        <v>0</v>
      </c>
      <c r="AH1269" t="s">
        <v>70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 t="s">
        <v>70</v>
      </c>
      <c r="AT1269">
        <v>-2.4333333333333331</v>
      </c>
      <c r="AU1269">
        <v>-0.49</v>
      </c>
      <c r="AV1269">
        <v>0</v>
      </c>
      <c r="AW1269" t="s">
        <v>70</v>
      </c>
      <c r="AX1269">
        <v>0</v>
      </c>
      <c r="AY1269" t="s">
        <v>70</v>
      </c>
      <c r="AZ1269" t="s">
        <v>70</v>
      </c>
      <c r="BA1269" t="s">
        <v>70</v>
      </c>
      <c r="BB1269" t="s">
        <v>70</v>
      </c>
      <c r="BC1269" t="s">
        <v>83</v>
      </c>
      <c r="BD1269" t="s">
        <v>70</v>
      </c>
      <c r="BE1269">
        <v>0</v>
      </c>
      <c r="BF1269">
        <v>0</v>
      </c>
      <c r="BG1269">
        <v>2.92</v>
      </c>
      <c r="BH1269" t="s">
        <v>70</v>
      </c>
      <c r="BI1269" t="s">
        <v>70</v>
      </c>
      <c r="BJ1269">
        <v>0</v>
      </c>
      <c r="BK1269">
        <v>0</v>
      </c>
      <c r="BL1269">
        <v>0</v>
      </c>
      <c r="BM1269" t="s">
        <v>2077</v>
      </c>
      <c r="BN1269">
        <v>1</v>
      </c>
    </row>
    <row r="1270" spans="1:66" x14ac:dyDescent="0.2">
      <c r="A1270">
        <v>448912706</v>
      </c>
      <c r="B1270" t="s">
        <v>66</v>
      </c>
      <c r="C1270" t="s">
        <v>67</v>
      </c>
      <c r="D1270" t="s">
        <v>68</v>
      </c>
      <c r="E1270" t="s">
        <v>69</v>
      </c>
      <c r="F1270" t="s">
        <v>70</v>
      </c>
      <c r="G1270">
        <v>3036017656902</v>
      </c>
      <c r="H1270">
        <v>0</v>
      </c>
      <c r="I1270" t="s">
        <v>70</v>
      </c>
      <c r="J1270">
        <v>0</v>
      </c>
      <c r="K1270" t="s">
        <v>70</v>
      </c>
      <c r="L1270" t="s">
        <v>70</v>
      </c>
      <c r="M1270" t="s">
        <v>70</v>
      </c>
      <c r="N1270" t="s">
        <v>103</v>
      </c>
      <c r="O1270" t="s">
        <v>70</v>
      </c>
      <c r="P1270">
        <v>2</v>
      </c>
      <c r="Q1270">
        <v>0</v>
      </c>
      <c r="R1270">
        <v>0</v>
      </c>
      <c r="S1270">
        <v>0</v>
      </c>
      <c r="T1270">
        <v>0</v>
      </c>
      <c r="U1270" t="s">
        <v>70</v>
      </c>
      <c r="V1270" t="s">
        <v>768</v>
      </c>
      <c r="W1270" t="s">
        <v>1938</v>
      </c>
      <c r="X1270" t="s">
        <v>1938</v>
      </c>
      <c r="Y1270" t="s">
        <v>1384</v>
      </c>
      <c r="Z1270">
        <v>34813615151</v>
      </c>
      <c r="AA1270">
        <v>0</v>
      </c>
      <c r="AB1270">
        <v>0</v>
      </c>
      <c r="AC1270">
        <v>0</v>
      </c>
      <c r="AD1270">
        <v>0</v>
      </c>
      <c r="AE1270" t="s">
        <v>70</v>
      </c>
      <c r="AF1270">
        <v>0</v>
      </c>
      <c r="AG1270">
        <v>0</v>
      </c>
      <c r="AH1270" t="s">
        <v>70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 t="s">
        <v>70</v>
      </c>
      <c r="AT1270">
        <v>-2.3583333333333334</v>
      </c>
      <c r="AU1270">
        <v>-0.47</v>
      </c>
      <c r="AV1270">
        <v>0</v>
      </c>
      <c r="AW1270" t="s">
        <v>70</v>
      </c>
      <c r="AX1270">
        <v>0</v>
      </c>
      <c r="AY1270" t="s">
        <v>70</v>
      </c>
      <c r="AZ1270" t="s">
        <v>70</v>
      </c>
      <c r="BA1270" t="s">
        <v>70</v>
      </c>
      <c r="BB1270" t="s">
        <v>70</v>
      </c>
      <c r="BC1270" t="s">
        <v>83</v>
      </c>
      <c r="BD1270" t="s">
        <v>70</v>
      </c>
      <c r="BE1270">
        <v>0</v>
      </c>
      <c r="BF1270">
        <v>0</v>
      </c>
      <c r="BG1270">
        <v>2.83</v>
      </c>
      <c r="BH1270" t="s">
        <v>70</v>
      </c>
      <c r="BI1270" t="s">
        <v>70</v>
      </c>
      <c r="BJ1270">
        <v>0</v>
      </c>
      <c r="BK1270">
        <v>0</v>
      </c>
      <c r="BL1270">
        <v>0</v>
      </c>
      <c r="BM1270" t="s">
        <v>2078</v>
      </c>
      <c r="BN1270">
        <v>1</v>
      </c>
    </row>
    <row r="1271" spans="1:66" x14ac:dyDescent="0.2">
      <c r="A1271">
        <v>448912706</v>
      </c>
      <c r="B1271" t="s">
        <v>66</v>
      </c>
      <c r="C1271" t="s">
        <v>67</v>
      </c>
      <c r="D1271" t="s">
        <v>68</v>
      </c>
      <c r="E1271" t="s">
        <v>69</v>
      </c>
      <c r="F1271" t="s">
        <v>70</v>
      </c>
      <c r="G1271">
        <v>3036017656903</v>
      </c>
      <c r="H1271">
        <v>0</v>
      </c>
      <c r="I1271" t="s">
        <v>70</v>
      </c>
      <c r="J1271">
        <v>0</v>
      </c>
      <c r="K1271" t="s">
        <v>70</v>
      </c>
      <c r="L1271" t="s">
        <v>70</v>
      </c>
      <c r="M1271" t="s">
        <v>70</v>
      </c>
      <c r="N1271" t="s">
        <v>95</v>
      </c>
      <c r="O1271" t="s">
        <v>70</v>
      </c>
      <c r="P1271">
        <v>2</v>
      </c>
      <c r="Q1271">
        <v>0</v>
      </c>
      <c r="R1271">
        <v>0</v>
      </c>
      <c r="S1271">
        <v>0</v>
      </c>
      <c r="T1271">
        <v>0</v>
      </c>
      <c r="U1271" t="s">
        <v>70</v>
      </c>
      <c r="V1271" t="s">
        <v>768</v>
      </c>
      <c r="W1271" t="s">
        <v>1938</v>
      </c>
      <c r="X1271" t="s">
        <v>1938</v>
      </c>
      <c r="Y1271" t="s">
        <v>1384</v>
      </c>
      <c r="Z1271">
        <v>36445256524</v>
      </c>
      <c r="AA1271">
        <v>0</v>
      </c>
      <c r="AB1271">
        <v>0</v>
      </c>
      <c r="AC1271">
        <v>0</v>
      </c>
      <c r="AD1271">
        <v>0</v>
      </c>
      <c r="AE1271" t="s">
        <v>70</v>
      </c>
      <c r="AF1271">
        <v>0</v>
      </c>
      <c r="AG1271">
        <v>0</v>
      </c>
      <c r="AH1271" t="s">
        <v>70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 t="s">
        <v>70</v>
      </c>
      <c r="AT1271">
        <v>-2.0833333333333335</v>
      </c>
      <c r="AU1271">
        <v>-0.42</v>
      </c>
      <c r="AV1271">
        <v>0</v>
      </c>
      <c r="AW1271" t="s">
        <v>70</v>
      </c>
      <c r="AX1271">
        <v>0</v>
      </c>
      <c r="AY1271" t="s">
        <v>70</v>
      </c>
      <c r="AZ1271" t="s">
        <v>70</v>
      </c>
      <c r="BA1271" t="s">
        <v>70</v>
      </c>
      <c r="BB1271" t="s">
        <v>70</v>
      </c>
      <c r="BC1271" t="s">
        <v>83</v>
      </c>
      <c r="BD1271" t="s">
        <v>70</v>
      </c>
      <c r="BE1271">
        <v>0</v>
      </c>
      <c r="BF1271">
        <v>0</v>
      </c>
      <c r="BG1271">
        <v>2.5</v>
      </c>
      <c r="BH1271" t="s">
        <v>70</v>
      </c>
      <c r="BI1271" t="s">
        <v>70</v>
      </c>
      <c r="BJ1271">
        <v>0</v>
      </c>
      <c r="BK1271">
        <v>0</v>
      </c>
      <c r="BL1271">
        <v>0</v>
      </c>
      <c r="BM1271" t="s">
        <v>2079</v>
      </c>
      <c r="BN1271">
        <v>1</v>
      </c>
    </row>
    <row r="1272" spans="1:66" x14ac:dyDescent="0.2">
      <c r="A1272">
        <v>448912706</v>
      </c>
      <c r="B1272" t="s">
        <v>66</v>
      </c>
      <c r="C1272" t="s">
        <v>67</v>
      </c>
      <c r="D1272" t="s">
        <v>68</v>
      </c>
      <c r="E1272" t="s">
        <v>69</v>
      </c>
      <c r="F1272" t="s">
        <v>70</v>
      </c>
      <c r="G1272">
        <v>3036017656904</v>
      </c>
      <c r="H1272">
        <v>0</v>
      </c>
      <c r="I1272" t="s">
        <v>70</v>
      </c>
      <c r="J1272">
        <v>0</v>
      </c>
      <c r="K1272" t="s">
        <v>70</v>
      </c>
      <c r="L1272" t="s">
        <v>70</v>
      </c>
      <c r="M1272" t="s">
        <v>70</v>
      </c>
      <c r="N1272" t="s">
        <v>449</v>
      </c>
      <c r="O1272" t="s">
        <v>70</v>
      </c>
      <c r="P1272">
        <v>2</v>
      </c>
      <c r="Q1272">
        <v>0</v>
      </c>
      <c r="R1272">
        <v>0</v>
      </c>
      <c r="S1272">
        <v>0</v>
      </c>
      <c r="T1272">
        <v>0</v>
      </c>
      <c r="U1272" t="s">
        <v>70</v>
      </c>
      <c r="V1272" t="s">
        <v>768</v>
      </c>
      <c r="W1272" t="s">
        <v>1938</v>
      </c>
      <c r="X1272" t="s">
        <v>1938</v>
      </c>
      <c r="Y1272" t="s">
        <v>1384</v>
      </c>
      <c r="Z1272">
        <v>28937498107</v>
      </c>
      <c r="AA1272">
        <v>0</v>
      </c>
      <c r="AB1272">
        <v>0</v>
      </c>
      <c r="AC1272">
        <v>0</v>
      </c>
      <c r="AD1272">
        <v>0</v>
      </c>
      <c r="AE1272" t="s">
        <v>70</v>
      </c>
      <c r="AF1272">
        <v>0</v>
      </c>
      <c r="AG1272">
        <v>0</v>
      </c>
      <c r="AH1272" t="s">
        <v>70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 t="s">
        <v>70</v>
      </c>
      <c r="AT1272">
        <v>-0.95833333333333326</v>
      </c>
      <c r="AU1272">
        <v>-0.19</v>
      </c>
      <c r="AV1272">
        <v>0</v>
      </c>
      <c r="AW1272" t="s">
        <v>70</v>
      </c>
      <c r="AX1272">
        <v>0</v>
      </c>
      <c r="AY1272" t="s">
        <v>70</v>
      </c>
      <c r="AZ1272" t="s">
        <v>70</v>
      </c>
      <c r="BA1272" t="s">
        <v>70</v>
      </c>
      <c r="BB1272" t="s">
        <v>70</v>
      </c>
      <c r="BC1272" t="s">
        <v>83</v>
      </c>
      <c r="BD1272" t="s">
        <v>70</v>
      </c>
      <c r="BE1272">
        <v>0</v>
      </c>
      <c r="BF1272">
        <v>0</v>
      </c>
      <c r="BG1272">
        <v>1.1499999999999999</v>
      </c>
      <c r="BH1272" t="s">
        <v>70</v>
      </c>
      <c r="BI1272" t="s">
        <v>70</v>
      </c>
      <c r="BJ1272">
        <v>0</v>
      </c>
      <c r="BK1272">
        <v>0</v>
      </c>
      <c r="BL1272">
        <v>0</v>
      </c>
      <c r="BM1272" t="s">
        <v>2080</v>
      </c>
      <c r="BN1272">
        <v>1</v>
      </c>
    </row>
    <row r="1273" spans="1:66" x14ac:dyDescent="0.2">
      <c r="A1273">
        <v>448912706</v>
      </c>
      <c r="B1273" t="s">
        <v>66</v>
      </c>
      <c r="C1273" t="s">
        <v>67</v>
      </c>
      <c r="D1273" t="s">
        <v>68</v>
      </c>
      <c r="E1273" t="s">
        <v>69</v>
      </c>
      <c r="F1273" t="s">
        <v>70</v>
      </c>
      <c r="G1273">
        <v>3036017656905</v>
      </c>
      <c r="H1273">
        <v>0</v>
      </c>
      <c r="I1273" t="s">
        <v>70</v>
      </c>
      <c r="J1273">
        <v>0</v>
      </c>
      <c r="K1273" t="s">
        <v>70</v>
      </c>
      <c r="L1273" t="s">
        <v>70</v>
      </c>
      <c r="M1273" t="s">
        <v>70</v>
      </c>
      <c r="N1273" t="s">
        <v>894</v>
      </c>
      <c r="O1273" t="s">
        <v>70</v>
      </c>
      <c r="P1273">
        <v>2</v>
      </c>
      <c r="Q1273">
        <v>0</v>
      </c>
      <c r="R1273">
        <v>0</v>
      </c>
      <c r="S1273">
        <v>0</v>
      </c>
      <c r="T1273">
        <v>0</v>
      </c>
      <c r="U1273" t="s">
        <v>70</v>
      </c>
      <c r="V1273" t="s">
        <v>768</v>
      </c>
      <c r="W1273" t="s">
        <v>1938</v>
      </c>
      <c r="X1273" t="s">
        <v>1938</v>
      </c>
      <c r="Y1273" t="s">
        <v>1384</v>
      </c>
      <c r="Z1273">
        <v>29157117202</v>
      </c>
      <c r="AA1273">
        <v>0</v>
      </c>
      <c r="AB1273">
        <v>0</v>
      </c>
      <c r="AC1273">
        <v>0</v>
      </c>
      <c r="AD1273">
        <v>0</v>
      </c>
      <c r="AE1273" t="s">
        <v>70</v>
      </c>
      <c r="AF1273">
        <v>0</v>
      </c>
      <c r="AG1273">
        <v>0</v>
      </c>
      <c r="AH1273" t="s">
        <v>70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 t="s">
        <v>70</v>
      </c>
      <c r="AT1273">
        <v>-2.5083333333333333</v>
      </c>
      <c r="AU1273">
        <v>-0.5</v>
      </c>
      <c r="AV1273">
        <v>0</v>
      </c>
      <c r="AW1273" t="s">
        <v>70</v>
      </c>
      <c r="AX1273">
        <v>0</v>
      </c>
      <c r="AY1273" t="s">
        <v>70</v>
      </c>
      <c r="AZ1273" t="s">
        <v>70</v>
      </c>
      <c r="BA1273" t="s">
        <v>70</v>
      </c>
      <c r="BB1273" t="s">
        <v>70</v>
      </c>
      <c r="BC1273" t="s">
        <v>83</v>
      </c>
      <c r="BD1273" t="s">
        <v>70</v>
      </c>
      <c r="BE1273">
        <v>0</v>
      </c>
      <c r="BF1273">
        <v>0</v>
      </c>
      <c r="BG1273">
        <v>3.01</v>
      </c>
      <c r="BH1273" t="s">
        <v>70</v>
      </c>
      <c r="BI1273" t="s">
        <v>70</v>
      </c>
      <c r="BJ1273">
        <v>0</v>
      </c>
      <c r="BK1273">
        <v>0</v>
      </c>
      <c r="BL1273">
        <v>0</v>
      </c>
      <c r="BM1273" t="s">
        <v>2081</v>
      </c>
      <c r="BN1273">
        <v>1</v>
      </c>
    </row>
    <row r="1274" spans="1:66" x14ac:dyDescent="0.2">
      <c r="A1274">
        <v>448912706</v>
      </c>
      <c r="B1274" t="s">
        <v>66</v>
      </c>
      <c r="C1274" t="s">
        <v>67</v>
      </c>
      <c r="D1274" t="s">
        <v>68</v>
      </c>
      <c r="E1274" t="s">
        <v>69</v>
      </c>
      <c r="F1274" t="s">
        <v>70</v>
      </c>
      <c r="G1274">
        <v>3036017656906</v>
      </c>
      <c r="H1274">
        <v>0</v>
      </c>
      <c r="I1274" t="s">
        <v>70</v>
      </c>
      <c r="J1274">
        <v>0</v>
      </c>
      <c r="K1274" t="s">
        <v>70</v>
      </c>
      <c r="L1274" t="s">
        <v>70</v>
      </c>
      <c r="M1274" t="s">
        <v>70</v>
      </c>
      <c r="N1274" t="s">
        <v>103</v>
      </c>
      <c r="O1274" t="s">
        <v>70</v>
      </c>
      <c r="P1274">
        <v>2</v>
      </c>
      <c r="Q1274">
        <v>0</v>
      </c>
      <c r="R1274">
        <v>0</v>
      </c>
      <c r="S1274">
        <v>0</v>
      </c>
      <c r="T1274">
        <v>0</v>
      </c>
      <c r="U1274" t="s">
        <v>70</v>
      </c>
      <c r="V1274" t="s">
        <v>768</v>
      </c>
      <c r="W1274" t="s">
        <v>1938</v>
      </c>
      <c r="X1274" t="s">
        <v>1938</v>
      </c>
      <c r="Y1274" t="s">
        <v>1384</v>
      </c>
      <c r="Z1274">
        <v>34813615107</v>
      </c>
      <c r="AA1274">
        <v>0</v>
      </c>
      <c r="AB1274">
        <v>0</v>
      </c>
      <c r="AC1274">
        <v>0</v>
      </c>
      <c r="AD1274">
        <v>0</v>
      </c>
      <c r="AE1274" t="s">
        <v>70</v>
      </c>
      <c r="AF1274">
        <v>0</v>
      </c>
      <c r="AG1274">
        <v>0</v>
      </c>
      <c r="AH1274" t="s">
        <v>70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t="s">
        <v>70</v>
      </c>
      <c r="AT1274">
        <v>-0.39166666666666672</v>
      </c>
      <c r="AU1274">
        <v>-0.08</v>
      </c>
      <c r="AV1274">
        <v>0</v>
      </c>
      <c r="AW1274" t="s">
        <v>70</v>
      </c>
      <c r="AX1274">
        <v>0</v>
      </c>
      <c r="AY1274" t="s">
        <v>70</v>
      </c>
      <c r="AZ1274" t="s">
        <v>70</v>
      </c>
      <c r="BA1274" t="s">
        <v>70</v>
      </c>
      <c r="BB1274" t="s">
        <v>70</v>
      </c>
      <c r="BC1274" t="s">
        <v>83</v>
      </c>
      <c r="BD1274" t="s">
        <v>70</v>
      </c>
      <c r="BE1274">
        <v>0</v>
      </c>
      <c r="BF1274">
        <v>0</v>
      </c>
      <c r="BG1274">
        <v>0.47</v>
      </c>
      <c r="BH1274" t="s">
        <v>908</v>
      </c>
      <c r="BI1274" t="s">
        <v>70</v>
      </c>
      <c r="BJ1274">
        <v>0</v>
      </c>
      <c r="BK1274">
        <v>0</v>
      </c>
      <c r="BL1274">
        <v>0</v>
      </c>
      <c r="BM1274" t="s">
        <v>2082</v>
      </c>
      <c r="BN1274">
        <v>1</v>
      </c>
    </row>
    <row r="1275" spans="1:66" x14ac:dyDescent="0.2">
      <c r="A1275">
        <v>448912706</v>
      </c>
      <c r="B1275" t="s">
        <v>66</v>
      </c>
      <c r="C1275" t="s">
        <v>67</v>
      </c>
      <c r="D1275" t="s">
        <v>68</v>
      </c>
      <c r="E1275" t="s">
        <v>69</v>
      </c>
      <c r="F1275" t="s">
        <v>70</v>
      </c>
      <c r="G1275">
        <v>3036017656907</v>
      </c>
      <c r="H1275">
        <v>0</v>
      </c>
      <c r="I1275" t="s">
        <v>70</v>
      </c>
      <c r="J1275">
        <v>0</v>
      </c>
      <c r="K1275" t="s">
        <v>70</v>
      </c>
      <c r="L1275" t="s">
        <v>70</v>
      </c>
      <c r="M1275" t="s">
        <v>70</v>
      </c>
      <c r="N1275" t="s">
        <v>198</v>
      </c>
      <c r="O1275" t="s">
        <v>70</v>
      </c>
      <c r="P1275">
        <v>2</v>
      </c>
      <c r="Q1275">
        <v>0</v>
      </c>
      <c r="R1275">
        <v>0</v>
      </c>
      <c r="S1275">
        <v>0</v>
      </c>
      <c r="T1275">
        <v>0</v>
      </c>
      <c r="U1275" t="s">
        <v>70</v>
      </c>
      <c r="V1275" t="s">
        <v>768</v>
      </c>
      <c r="W1275" t="s">
        <v>1938</v>
      </c>
      <c r="X1275" t="s">
        <v>1938</v>
      </c>
      <c r="Y1275" t="s">
        <v>1384</v>
      </c>
      <c r="Z1275">
        <v>33552750176</v>
      </c>
      <c r="AA1275">
        <v>0</v>
      </c>
      <c r="AB1275">
        <v>0</v>
      </c>
      <c r="AC1275">
        <v>0</v>
      </c>
      <c r="AD1275">
        <v>0</v>
      </c>
      <c r="AE1275" t="s">
        <v>70</v>
      </c>
      <c r="AF1275">
        <v>0</v>
      </c>
      <c r="AG1275">
        <v>0</v>
      </c>
      <c r="AH1275" t="s">
        <v>70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t="s">
        <v>70</v>
      </c>
      <c r="AT1275">
        <v>-0.875</v>
      </c>
      <c r="AU1275">
        <v>-0.18</v>
      </c>
      <c r="AV1275">
        <v>0</v>
      </c>
      <c r="AW1275" t="s">
        <v>70</v>
      </c>
      <c r="AX1275">
        <v>0</v>
      </c>
      <c r="AY1275" t="s">
        <v>70</v>
      </c>
      <c r="AZ1275" t="s">
        <v>70</v>
      </c>
      <c r="BA1275" t="s">
        <v>70</v>
      </c>
      <c r="BB1275" t="s">
        <v>70</v>
      </c>
      <c r="BC1275" t="s">
        <v>83</v>
      </c>
      <c r="BD1275" t="s">
        <v>70</v>
      </c>
      <c r="BE1275">
        <v>0</v>
      </c>
      <c r="BF1275">
        <v>0</v>
      </c>
      <c r="BG1275">
        <v>1.05</v>
      </c>
      <c r="BH1275" t="s">
        <v>70</v>
      </c>
      <c r="BI1275" t="s">
        <v>70</v>
      </c>
      <c r="BJ1275">
        <v>0</v>
      </c>
      <c r="BK1275">
        <v>0</v>
      </c>
      <c r="BL1275">
        <v>0</v>
      </c>
      <c r="BM1275" t="s">
        <v>2083</v>
      </c>
      <c r="BN1275">
        <v>1</v>
      </c>
    </row>
    <row r="1276" spans="1:66" x14ac:dyDescent="0.2">
      <c r="A1276">
        <v>448912706</v>
      </c>
      <c r="B1276" t="s">
        <v>66</v>
      </c>
      <c r="C1276" t="s">
        <v>67</v>
      </c>
      <c r="D1276" t="s">
        <v>68</v>
      </c>
      <c r="E1276" t="s">
        <v>69</v>
      </c>
      <c r="F1276" t="s">
        <v>70</v>
      </c>
      <c r="G1276">
        <v>3036017656908</v>
      </c>
      <c r="H1276">
        <v>0</v>
      </c>
      <c r="I1276" t="s">
        <v>70</v>
      </c>
      <c r="J1276">
        <v>0</v>
      </c>
      <c r="K1276" t="s">
        <v>70</v>
      </c>
      <c r="L1276" t="s">
        <v>70</v>
      </c>
      <c r="M1276" t="s">
        <v>70</v>
      </c>
      <c r="N1276" t="s">
        <v>305</v>
      </c>
      <c r="O1276" t="s">
        <v>70</v>
      </c>
      <c r="P1276">
        <v>2</v>
      </c>
      <c r="Q1276">
        <v>0</v>
      </c>
      <c r="R1276">
        <v>0</v>
      </c>
      <c r="S1276">
        <v>0</v>
      </c>
      <c r="T1276">
        <v>0</v>
      </c>
      <c r="U1276" t="s">
        <v>70</v>
      </c>
      <c r="V1276" t="s">
        <v>768</v>
      </c>
      <c r="W1276" t="s">
        <v>1938</v>
      </c>
      <c r="X1276" t="s">
        <v>1938</v>
      </c>
      <c r="Y1276" t="s">
        <v>1384</v>
      </c>
      <c r="Z1276">
        <v>34813665025</v>
      </c>
      <c r="AA1276">
        <v>0</v>
      </c>
      <c r="AB1276">
        <v>0</v>
      </c>
      <c r="AC1276">
        <v>0</v>
      </c>
      <c r="AD1276">
        <v>0</v>
      </c>
      <c r="AE1276" t="s">
        <v>70</v>
      </c>
      <c r="AF1276">
        <v>0</v>
      </c>
      <c r="AG1276">
        <v>0</v>
      </c>
      <c r="AH1276" t="s">
        <v>70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 t="s">
        <v>70</v>
      </c>
      <c r="AT1276">
        <v>-2.35</v>
      </c>
      <c r="AU1276">
        <v>-0.47</v>
      </c>
      <c r="AV1276">
        <v>0</v>
      </c>
      <c r="AW1276" t="s">
        <v>70</v>
      </c>
      <c r="AX1276">
        <v>0</v>
      </c>
      <c r="AY1276" t="s">
        <v>70</v>
      </c>
      <c r="AZ1276" t="s">
        <v>70</v>
      </c>
      <c r="BA1276" t="s">
        <v>70</v>
      </c>
      <c r="BB1276" t="s">
        <v>70</v>
      </c>
      <c r="BC1276" t="s">
        <v>83</v>
      </c>
      <c r="BD1276" t="s">
        <v>70</v>
      </c>
      <c r="BE1276">
        <v>0</v>
      </c>
      <c r="BF1276">
        <v>0</v>
      </c>
      <c r="BG1276">
        <v>2.82</v>
      </c>
      <c r="BH1276" t="s">
        <v>2084</v>
      </c>
      <c r="BI1276" t="s">
        <v>70</v>
      </c>
      <c r="BJ1276">
        <v>0</v>
      </c>
      <c r="BK1276">
        <v>0</v>
      </c>
      <c r="BL1276">
        <v>0</v>
      </c>
      <c r="BM1276" t="s">
        <v>2085</v>
      </c>
      <c r="BN1276">
        <v>1</v>
      </c>
    </row>
    <row r="1277" spans="1:66" x14ac:dyDescent="0.2">
      <c r="A1277">
        <v>448912706</v>
      </c>
      <c r="B1277" t="s">
        <v>66</v>
      </c>
      <c r="C1277" t="s">
        <v>67</v>
      </c>
      <c r="D1277" t="s">
        <v>68</v>
      </c>
      <c r="E1277" t="s">
        <v>69</v>
      </c>
      <c r="F1277" t="s">
        <v>70</v>
      </c>
      <c r="G1277">
        <v>3036017656909</v>
      </c>
      <c r="H1277">
        <v>0</v>
      </c>
      <c r="I1277" t="s">
        <v>70</v>
      </c>
      <c r="J1277">
        <v>0</v>
      </c>
      <c r="K1277" t="s">
        <v>70</v>
      </c>
      <c r="L1277" t="s">
        <v>70</v>
      </c>
      <c r="M1277" t="s">
        <v>70</v>
      </c>
      <c r="N1277" t="s">
        <v>95</v>
      </c>
      <c r="O1277" t="s">
        <v>70</v>
      </c>
      <c r="P1277">
        <v>2</v>
      </c>
      <c r="Q1277">
        <v>0</v>
      </c>
      <c r="R1277">
        <v>0</v>
      </c>
      <c r="S1277">
        <v>0</v>
      </c>
      <c r="T1277">
        <v>0</v>
      </c>
      <c r="U1277" t="s">
        <v>70</v>
      </c>
      <c r="V1277" t="s">
        <v>768</v>
      </c>
      <c r="W1277" t="s">
        <v>1938</v>
      </c>
      <c r="X1277" t="s">
        <v>1938</v>
      </c>
      <c r="Y1277" t="s">
        <v>1384</v>
      </c>
      <c r="Z1277">
        <v>34813665729</v>
      </c>
      <c r="AA1277">
        <v>0</v>
      </c>
      <c r="AB1277">
        <v>0</v>
      </c>
      <c r="AC1277">
        <v>0</v>
      </c>
      <c r="AD1277">
        <v>0</v>
      </c>
      <c r="AE1277" t="s">
        <v>70</v>
      </c>
      <c r="AF1277">
        <v>0</v>
      </c>
      <c r="AG1277">
        <v>0</v>
      </c>
      <c r="AH1277" t="s">
        <v>70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 t="s">
        <v>70</v>
      </c>
      <c r="AT1277">
        <v>-2.4583333333333335</v>
      </c>
      <c r="AU1277">
        <v>-0.49</v>
      </c>
      <c r="AV1277">
        <v>0</v>
      </c>
      <c r="AW1277" t="s">
        <v>70</v>
      </c>
      <c r="AX1277">
        <v>0</v>
      </c>
      <c r="AY1277" t="s">
        <v>70</v>
      </c>
      <c r="AZ1277" t="s">
        <v>70</v>
      </c>
      <c r="BA1277" t="s">
        <v>70</v>
      </c>
      <c r="BB1277" t="s">
        <v>70</v>
      </c>
      <c r="BC1277" t="s">
        <v>83</v>
      </c>
      <c r="BD1277" t="s">
        <v>70</v>
      </c>
      <c r="BE1277">
        <v>0</v>
      </c>
      <c r="BF1277">
        <v>0</v>
      </c>
      <c r="BG1277">
        <v>2.95</v>
      </c>
      <c r="BH1277" t="s">
        <v>2084</v>
      </c>
      <c r="BI1277" t="s">
        <v>70</v>
      </c>
      <c r="BJ1277">
        <v>0</v>
      </c>
      <c r="BK1277">
        <v>0</v>
      </c>
      <c r="BL1277">
        <v>0</v>
      </c>
      <c r="BM1277" t="s">
        <v>2086</v>
      </c>
      <c r="BN1277">
        <v>1</v>
      </c>
    </row>
    <row r="1278" spans="1:66" x14ac:dyDescent="0.2">
      <c r="A1278">
        <v>448912706</v>
      </c>
      <c r="B1278" t="s">
        <v>66</v>
      </c>
      <c r="C1278" t="s">
        <v>67</v>
      </c>
      <c r="D1278" t="s">
        <v>68</v>
      </c>
      <c r="E1278" t="s">
        <v>69</v>
      </c>
      <c r="F1278" t="s">
        <v>70</v>
      </c>
      <c r="G1278">
        <v>3036017656910</v>
      </c>
      <c r="H1278">
        <v>0</v>
      </c>
      <c r="I1278" t="s">
        <v>70</v>
      </c>
      <c r="J1278">
        <v>0</v>
      </c>
      <c r="K1278" t="s">
        <v>70</v>
      </c>
      <c r="L1278" t="s">
        <v>70</v>
      </c>
      <c r="M1278" t="s">
        <v>70</v>
      </c>
      <c r="N1278" t="s">
        <v>89</v>
      </c>
      <c r="O1278" t="s">
        <v>70</v>
      </c>
      <c r="P1278">
        <v>2</v>
      </c>
      <c r="Q1278">
        <v>0</v>
      </c>
      <c r="R1278">
        <v>0</v>
      </c>
      <c r="S1278">
        <v>0</v>
      </c>
      <c r="T1278">
        <v>0</v>
      </c>
      <c r="U1278" t="s">
        <v>70</v>
      </c>
      <c r="V1278" t="s">
        <v>768</v>
      </c>
      <c r="W1278" t="s">
        <v>1938</v>
      </c>
      <c r="X1278" t="s">
        <v>1938</v>
      </c>
      <c r="Y1278" t="s">
        <v>1384</v>
      </c>
      <c r="Z1278">
        <v>34800242051</v>
      </c>
      <c r="AA1278">
        <v>0</v>
      </c>
      <c r="AB1278">
        <v>0</v>
      </c>
      <c r="AC1278">
        <v>0</v>
      </c>
      <c r="AD1278">
        <v>0</v>
      </c>
      <c r="AE1278" t="s">
        <v>70</v>
      </c>
      <c r="AF1278">
        <v>0</v>
      </c>
      <c r="AG1278">
        <v>0</v>
      </c>
      <c r="AH1278" t="s">
        <v>70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 t="s">
        <v>70</v>
      </c>
      <c r="AT1278">
        <v>-1.6916666666666667</v>
      </c>
      <c r="AU1278">
        <v>-0.34</v>
      </c>
      <c r="AV1278">
        <v>0</v>
      </c>
      <c r="AW1278" t="s">
        <v>70</v>
      </c>
      <c r="AX1278">
        <v>0</v>
      </c>
      <c r="AY1278" t="s">
        <v>70</v>
      </c>
      <c r="AZ1278" t="s">
        <v>70</v>
      </c>
      <c r="BA1278" t="s">
        <v>70</v>
      </c>
      <c r="BB1278" t="s">
        <v>70</v>
      </c>
      <c r="BC1278" t="s">
        <v>83</v>
      </c>
      <c r="BD1278" t="s">
        <v>70</v>
      </c>
      <c r="BE1278">
        <v>0</v>
      </c>
      <c r="BF1278">
        <v>0</v>
      </c>
      <c r="BG1278">
        <v>2.0299999999999998</v>
      </c>
      <c r="BH1278" t="s">
        <v>2087</v>
      </c>
      <c r="BI1278" t="s">
        <v>70</v>
      </c>
      <c r="BJ1278">
        <v>0</v>
      </c>
      <c r="BK1278">
        <v>0</v>
      </c>
      <c r="BL1278">
        <v>0</v>
      </c>
      <c r="BM1278" t="s">
        <v>510</v>
      </c>
      <c r="BN1278">
        <v>1</v>
      </c>
    </row>
    <row r="1279" spans="1:66" x14ac:dyDescent="0.2">
      <c r="A1279">
        <v>448912706</v>
      </c>
      <c r="B1279" t="s">
        <v>66</v>
      </c>
      <c r="C1279" t="s">
        <v>67</v>
      </c>
      <c r="D1279" t="s">
        <v>68</v>
      </c>
      <c r="E1279" t="s">
        <v>69</v>
      </c>
      <c r="F1279" t="s">
        <v>70</v>
      </c>
      <c r="G1279">
        <v>3036017656911</v>
      </c>
      <c r="H1279">
        <v>0</v>
      </c>
      <c r="I1279" t="s">
        <v>70</v>
      </c>
      <c r="J1279">
        <v>0</v>
      </c>
      <c r="K1279" t="s">
        <v>70</v>
      </c>
      <c r="L1279" t="s">
        <v>70</v>
      </c>
      <c r="M1279" t="s">
        <v>70</v>
      </c>
      <c r="N1279" t="s">
        <v>147</v>
      </c>
      <c r="O1279" t="s">
        <v>70</v>
      </c>
      <c r="P1279">
        <v>2</v>
      </c>
      <c r="Q1279">
        <v>0</v>
      </c>
      <c r="R1279">
        <v>0</v>
      </c>
      <c r="S1279">
        <v>0</v>
      </c>
      <c r="T1279">
        <v>0</v>
      </c>
      <c r="U1279" t="s">
        <v>70</v>
      </c>
      <c r="V1279" t="s">
        <v>768</v>
      </c>
      <c r="W1279" t="s">
        <v>1938</v>
      </c>
      <c r="X1279" t="s">
        <v>1938</v>
      </c>
      <c r="Y1279" t="s">
        <v>1384</v>
      </c>
      <c r="Z1279">
        <v>34797907465</v>
      </c>
      <c r="AA1279">
        <v>0</v>
      </c>
      <c r="AB1279">
        <v>0</v>
      </c>
      <c r="AC1279">
        <v>0</v>
      </c>
      <c r="AD1279">
        <v>0</v>
      </c>
      <c r="AE1279" t="s">
        <v>70</v>
      </c>
      <c r="AF1279">
        <v>0</v>
      </c>
      <c r="AG1279">
        <v>0</v>
      </c>
      <c r="AH1279" t="s">
        <v>70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 t="s">
        <v>70</v>
      </c>
      <c r="AT1279">
        <v>-1.0333333333333332</v>
      </c>
      <c r="AU1279">
        <v>-0.21</v>
      </c>
      <c r="AV1279">
        <v>0</v>
      </c>
      <c r="AW1279" t="s">
        <v>70</v>
      </c>
      <c r="AX1279">
        <v>0</v>
      </c>
      <c r="AY1279" t="s">
        <v>70</v>
      </c>
      <c r="AZ1279" t="s">
        <v>70</v>
      </c>
      <c r="BA1279" t="s">
        <v>70</v>
      </c>
      <c r="BB1279" t="s">
        <v>70</v>
      </c>
      <c r="BC1279" t="s">
        <v>83</v>
      </c>
      <c r="BD1279" t="s">
        <v>70</v>
      </c>
      <c r="BE1279">
        <v>0</v>
      </c>
      <c r="BF1279">
        <v>0</v>
      </c>
      <c r="BG1279">
        <v>1.24</v>
      </c>
      <c r="BH1279" t="s">
        <v>772</v>
      </c>
      <c r="BI1279" t="s">
        <v>70</v>
      </c>
      <c r="BJ1279">
        <v>0</v>
      </c>
      <c r="BK1279">
        <v>0</v>
      </c>
      <c r="BL1279">
        <v>0</v>
      </c>
      <c r="BM1279" t="s">
        <v>2088</v>
      </c>
      <c r="BN1279">
        <v>1</v>
      </c>
    </row>
    <row r="1280" spans="1:66" x14ac:dyDescent="0.2">
      <c r="A1280">
        <v>448912706</v>
      </c>
      <c r="B1280" t="s">
        <v>66</v>
      </c>
      <c r="C1280" t="s">
        <v>67</v>
      </c>
      <c r="D1280" t="s">
        <v>68</v>
      </c>
      <c r="E1280" t="s">
        <v>69</v>
      </c>
      <c r="F1280" t="s">
        <v>70</v>
      </c>
      <c r="G1280">
        <v>3036017656912</v>
      </c>
      <c r="H1280">
        <v>0</v>
      </c>
      <c r="I1280" t="s">
        <v>70</v>
      </c>
      <c r="J1280">
        <v>0</v>
      </c>
      <c r="K1280" t="s">
        <v>70</v>
      </c>
      <c r="L1280" t="s">
        <v>70</v>
      </c>
      <c r="M1280" t="s">
        <v>70</v>
      </c>
      <c r="N1280" t="s">
        <v>103</v>
      </c>
      <c r="O1280" t="s">
        <v>70</v>
      </c>
      <c r="P1280">
        <v>2</v>
      </c>
      <c r="Q1280">
        <v>0</v>
      </c>
      <c r="R1280">
        <v>0</v>
      </c>
      <c r="S1280">
        <v>0</v>
      </c>
      <c r="T1280">
        <v>0</v>
      </c>
      <c r="U1280" t="s">
        <v>70</v>
      </c>
      <c r="V1280" t="s">
        <v>768</v>
      </c>
      <c r="W1280" t="s">
        <v>1938</v>
      </c>
      <c r="X1280" t="s">
        <v>1938</v>
      </c>
      <c r="Y1280" t="s">
        <v>1384</v>
      </c>
      <c r="Z1280">
        <v>34813615771</v>
      </c>
      <c r="AA1280">
        <v>0</v>
      </c>
      <c r="AB1280">
        <v>0</v>
      </c>
      <c r="AC1280">
        <v>0</v>
      </c>
      <c r="AD1280">
        <v>0</v>
      </c>
      <c r="AE1280" t="s">
        <v>70</v>
      </c>
      <c r="AF1280">
        <v>0</v>
      </c>
      <c r="AG1280">
        <v>0</v>
      </c>
      <c r="AH1280" t="s">
        <v>70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 t="s">
        <v>70</v>
      </c>
      <c r="AT1280">
        <v>-1.0083333333333333</v>
      </c>
      <c r="AU1280">
        <v>-0.2</v>
      </c>
      <c r="AV1280">
        <v>0</v>
      </c>
      <c r="AW1280" t="s">
        <v>70</v>
      </c>
      <c r="AX1280">
        <v>0</v>
      </c>
      <c r="AY1280" t="s">
        <v>70</v>
      </c>
      <c r="AZ1280" t="s">
        <v>70</v>
      </c>
      <c r="BA1280" t="s">
        <v>70</v>
      </c>
      <c r="BB1280" t="s">
        <v>70</v>
      </c>
      <c r="BC1280" t="s">
        <v>83</v>
      </c>
      <c r="BD1280" t="s">
        <v>70</v>
      </c>
      <c r="BE1280">
        <v>0</v>
      </c>
      <c r="BF1280">
        <v>0</v>
      </c>
      <c r="BG1280">
        <v>1.21</v>
      </c>
      <c r="BH1280" t="s">
        <v>772</v>
      </c>
      <c r="BI1280" t="s">
        <v>70</v>
      </c>
      <c r="BJ1280">
        <v>0</v>
      </c>
      <c r="BK1280">
        <v>0</v>
      </c>
      <c r="BL1280">
        <v>0</v>
      </c>
      <c r="BM1280" t="s">
        <v>2089</v>
      </c>
      <c r="BN1280">
        <v>1</v>
      </c>
    </row>
    <row r="1281" spans="1:66" x14ac:dyDescent="0.2">
      <c r="A1281">
        <v>448912706</v>
      </c>
      <c r="B1281" t="s">
        <v>66</v>
      </c>
      <c r="C1281" t="s">
        <v>67</v>
      </c>
      <c r="D1281" t="s">
        <v>68</v>
      </c>
      <c r="E1281" t="s">
        <v>69</v>
      </c>
      <c r="F1281" t="s">
        <v>70</v>
      </c>
      <c r="G1281">
        <v>3036017656913</v>
      </c>
      <c r="H1281">
        <v>0</v>
      </c>
      <c r="I1281" t="s">
        <v>70</v>
      </c>
      <c r="J1281">
        <v>0</v>
      </c>
      <c r="K1281" t="s">
        <v>70</v>
      </c>
      <c r="L1281" t="s">
        <v>70</v>
      </c>
      <c r="M1281" t="s">
        <v>70</v>
      </c>
      <c r="N1281" t="s">
        <v>756</v>
      </c>
      <c r="O1281" t="s">
        <v>70</v>
      </c>
      <c r="P1281">
        <v>2</v>
      </c>
      <c r="Q1281">
        <v>0</v>
      </c>
      <c r="R1281">
        <v>0</v>
      </c>
      <c r="S1281">
        <v>0</v>
      </c>
      <c r="T1281">
        <v>0</v>
      </c>
      <c r="U1281" t="s">
        <v>70</v>
      </c>
      <c r="V1281" t="s">
        <v>768</v>
      </c>
      <c r="W1281" t="s">
        <v>1938</v>
      </c>
      <c r="X1281" t="s">
        <v>1938</v>
      </c>
      <c r="Y1281" t="s">
        <v>1384</v>
      </c>
      <c r="Z1281">
        <v>30913149277</v>
      </c>
      <c r="AA1281">
        <v>0</v>
      </c>
      <c r="AB1281">
        <v>0</v>
      </c>
      <c r="AC1281">
        <v>0</v>
      </c>
      <c r="AD1281">
        <v>0</v>
      </c>
      <c r="AE1281" t="s">
        <v>70</v>
      </c>
      <c r="AF1281">
        <v>0</v>
      </c>
      <c r="AG1281">
        <v>0</v>
      </c>
      <c r="AH1281" t="s">
        <v>70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 t="s">
        <v>70</v>
      </c>
      <c r="AT1281">
        <v>-0.5083333333333333</v>
      </c>
      <c r="AU1281">
        <v>-0.1</v>
      </c>
      <c r="AV1281">
        <v>0</v>
      </c>
      <c r="AW1281" t="s">
        <v>70</v>
      </c>
      <c r="AX1281">
        <v>0</v>
      </c>
      <c r="AY1281" t="s">
        <v>70</v>
      </c>
      <c r="AZ1281" t="s">
        <v>70</v>
      </c>
      <c r="BA1281" t="s">
        <v>70</v>
      </c>
      <c r="BB1281" t="s">
        <v>70</v>
      </c>
      <c r="BC1281" t="s">
        <v>83</v>
      </c>
      <c r="BD1281" t="s">
        <v>70</v>
      </c>
      <c r="BE1281">
        <v>0</v>
      </c>
      <c r="BF1281">
        <v>0</v>
      </c>
      <c r="BG1281">
        <v>0.61</v>
      </c>
      <c r="BH1281" t="s">
        <v>976</v>
      </c>
      <c r="BI1281" t="s">
        <v>70</v>
      </c>
      <c r="BJ1281">
        <v>0</v>
      </c>
      <c r="BK1281">
        <v>0</v>
      </c>
      <c r="BL1281">
        <v>0</v>
      </c>
      <c r="BM1281" t="s">
        <v>2065</v>
      </c>
      <c r="BN1281">
        <v>1</v>
      </c>
    </row>
    <row r="1282" spans="1:66" x14ac:dyDescent="0.2">
      <c r="A1282">
        <v>448912706</v>
      </c>
      <c r="B1282" t="s">
        <v>66</v>
      </c>
      <c r="C1282" t="s">
        <v>67</v>
      </c>
      <c r="D1282" t="s">
        <v>68</v>
      </c>
      <c r="E1282" t="s">
        <v>69</v>
      </c>
      <c r="F1282" t="s">
        <v>70</v>
      </c>
      <c r="G1282">
        <v>3036017656914</v>
      </c>
      <c r="H1282">
        <v>0</v>
      </c>
      <c r="I1282" t="s">
        <v>70</v>
      </c>
      <c r="J1282">
        <v>0</v>
      </c>
      <c r="K1282" t="s">
        <v>70</v>
      </c>
      <c r="L1282" t="s">
        <v>70</v>
      </c>
      <c r="M1282" t="s">
        <v>70</v>
      </c>
      <c r="N1282" t="s">
        <v>75</v>
      </c>
      <c r="O1282" t="s">
        <v>70</v>
      </c>
      <c r="P1282">
        <v>2</v>
      </c>
      <c r="Q1282">
        <v>0</v>
      </c>
      <c r="R1282">
        <v>0</v>
      </c>
      <c r="S1282">
        <v>0</v>
      </c>
      <c r="T1282">
        <v>0</v>
      </c>
      <c r="U1282" t="s">
        <v>70</v>
      </c>
      <c r="V1282" t="s">
        <v>768</v>
      </c>
      <c r="W1282" t="s">
        <v>1938</v>
      </c>
      <c r="X1282" t="s">
        <v>1938</v>
      </c>
      <c r="Y1282" t="s">
        <v>1384</v>
      </c>
      <c r="Z1282">
        <v>34578244011</v>
      </c>
      <c r="AA1282">
        <v>0</v>
      </c>
      <c r="AB1282">
        <v>0</v>
      </c>
      <c r="AC1282">
        <v>0</v>
      </c>
      <c r="AD1282">
        <v>0</v>
      </c>
      <c r="AE1282" t="s">
        <v>70</v>
      </c>
      <c r="AF1282">
        <v>0</v>
      </c>
      <c r="AG1282">
        <v>0</v>
      </c>
      <c r="AH1282" t="s">
        <v>70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 t="s">
        <v>70</v>
      </c>
      <c r="AT1282">
        <v>-0.69166666666666665</v>
      </c>
      <c r="AU1282">
        <v>-0.14000000000000001</v>
      </c>
      <c r="AV1282">
        <v>0</v>
      </c>
      <c r="AW1282" t="s">
        <v>70</v>
      </c>
      <c r="AX1282">
        <v>0</v>
      </c>
      <c r="AY1282" t="s">
        <v>70</v>
      </c>
      <c r="AZ1282" t="s">
        <v>70</v>
      </c>
      <c r="BA1282" t="s">
        <v>70</v>
      </c>
      <c r="BB1282" t="s">
        <v>70</v>
      </c>
      <c r="BC1282" t="s">
        <v>83</v>
      </c>
      <c r="BD1282" t="s">
        <v>70</v>
      </c>
      <c r="BE1282">
        <v>0</v>
      </c>
      <c r="BF1282">
        <v>0</v>
      </c>
      <c r="BG1282">
        <v>0.83</v>
      </c>
      <c r="BH1282" t="s">
        <v>976</v>
      </c>
      <c r="BI1282" t="s">
        <v>70</v>
      </c>
      <c r="BJ1282">
        <v>0</v>
      </c>
      <c r="BK1282">
        <v>0</v>
      </c>
      <c r="BL1282">
        <v>0</v>
      </c>
      <c r="BM1282" t="s">
        <v>977</v>
      </c>
      <c r="BN1282">
        <v>1</v>
      </c>
    </row>
    <row r="1283" spans="1:66" x14ac:dyDescent="0.2">
      <c r="A1283">
        <v>448912706</v>
      </c>
      <c r="B1283" t="s">
        <v>66</v>
      </c>
      <c r="C1283" t="s">
        <v>67</v>
      </c>
      <c r="D1283" t="s">
        <v>68</v>
      </c>
      <c r="E1283" t="s">
        <v>69</v>
      </c>
      <c r="F1283" t="s">
        <v>70</v>
      </c>
      <c r="G1283">
        <v>3036017656915</v>
      </c>
      <c r="H1283">
        <v>0</v>
      </c>
      <c r="I1283" t="s">
        <v>70</v>
      </c>
      <c r="J1283">
        <v>0</v>
      </c>
      <c r="K1283" t="s">
        <v>70</v>
      </c>
      <c r="L1283" t="s">
        <v>70</v>
      </c>
      <c r="M1283" t="s">
        <v>70</v>
      </c>
      <c r="N1283" t="s">
        <v>147</v>
      </c>
      <c r="O1283" t="s">
        <v>70</v>
      </c>
      <c r="P1283">
        <v>2</v>
      </c>
      <c r="Q1283">
        <v>0</v>
      </c>
      <c r="R1283">
        <v>0</v>
      </c>
      <c r="S1283">
        <v>0</v>
      </c>
      <c r="T1283">
        <v>0</v>
      </c>
      <c r="U1283" t="s">
        <v>70</v>
      </c>
      <c r="V1283" t="s">
        <v>768</v>
      </c>
      <c r="W1283" t="s">
        <v>1938</v>
      </c>
      <c r="X1283" t="s">
        <v>1938</v>
      </c>
      <c r="Y1283" t="s">
        <v>1384</v>
      </c>
      <c r="Z1283">
        <v>34797907357</v>
      </c>
      <c r="AA1283">
        <v>0</v>
      </c>
      <c r="AB1283">
        <v>0</v>
      </c>
      <c r="AC1283">
        <v>0</v>
      </c>
      <c r="AD1283">
        <v>0</v>
      </c>
      <c r="AE1283" t="s">
        <v>70</v>
      </c>
      <c r="AF1283">
        <v>0</v>
      </c>
      <c r="AG1283">
        <v>0</v>
      </c>
      <c r="AH1283" t="s">
        <v>70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 t="s">
        <v>70</v>
      </c>
      <c r="AT1283">
        <v>-0.59166666666666667</v>
      </c>
      <c r="AU1283">
        <v>-0.12</v>
      </c>
      <c r="AV1283">
        <v>0</v>
      </c>
      <c r="AW1283" t="s">
        <v>70</v>
      </c>
      <c r="AX1283">
        <v>0</v>
      </c>
      <c r="AY1283" t="s">
        <v>70</v>
      </c>
      <c r="AZ1283" t="s">
        <v>70</v>
      </c>
      <c r="BA1283" t="s">
        <v>70</v>
      </c>
      <c r="BB1283" t="s">
        <v>70</v>
      </c>
      <c r="BC1283" t="s">
        <v>83</v>
      </c>
      <c r="BD1283" t="s">
        <v>70</v>
      </c>
      <c r="BE1283">
        <v>0</v>
      </c>
      <c r="BF1283">
        <v>0</v>
      </c>
      <c r="BG1283">
        <v>0.71</v>
      </c>
      <c r="BH1283" t="s">
        <v>70</v>
      </c>
      <c r="BI1283" t="s">
        <v>70</v>
      </c>
      <c r="BJ1283">
        <v>0</v>
      </c>
      <c r="BK1283">
        <v>0</v>
      </c>
      <c r="BL1283">
        <v>0</v>
      </c>
      <c r="BM1283" t="s">
        <v>2090</v>
      </c>
      <c r="BN1283">
        <v>1</v>
      </c>
    </row>
    <row r="1284" spans="1:66" x14ac:dyDescent="0.2">
      <c r="A1284">
        <v>448912706</v>
      </c>
      <c r="B1284" t="s">
        <v>66</v>
      </c>
      <c r="C1284" t="s">
        <v>67</v>
      </c>
      <c r="D1284" t="s">
        <v>68</v>
      </c>
      <c r="E1284" t="s">
        <v>69</v>
      </c>
      <c r="F1284" t="s">
        <v>70</v>
      </c>
      <c r="G1284">
        <v>3036017656916</v>
      </c>
      <c r="H1284">
        <v>0</v>
      </c>
      <c r="I1284" t="s">
        <v>70</v>
      </c>
      <c r="J1284">
        <v>0</v>
      </c>
      <c r="K1284" t="s">
        <v>70</v>
      </c>
      <c r="L1284" t="s">
        <v>70</v>
      </c>
      <c r="M1284" t="s">
        <v>70</v>
      </c>
      <c r="N1284" t="s">
        <v>103</v>
      </c>
      <c r="O1284" t="s">
        <v>70</v>
      </c>
      <c r="P1284">
        <v>2</v>
      </c>
      <c r="Q1284">
        <v>0</v>
      </c>
      <c r="R1284">
        <v>0</v>
      </c>
      <c r="S1284">
        <v>0</v>
      </c>
      <c r="T1284">
        <v>0</v>
      </c>
      <c r="U1284" t="s">
        <v>70</v>
      </c>
      <c r="V1284" t="s">
        <v>768</v>
      </c>
      <c r="W1284" t="s">
        <v>1938</v>
      </c>
      <c r="X1284" t="s">
        <v>1938</v>
      </c>
      <c r="Y1284" t="s">
        <v>1384</v>
      </c>
      <c r="Z1284">
        <v>34813615691</v>
      </c>
      <c r="AA1284">
        <v>0</v>
      </c>
      <c r="AB1284">
        <v>0</v>
      </c>
      <c r="AC1284">
        <v>0</v>
      </c>
      <c r="AD1284">
        <v>0</v>
      </c>
      <c r="AE1284" t="s">
        <v>70</v>
      </c>
      <c r="AF1284">
        <v>0</v>
      </c>
      <c r="AG1284">
        <v>0</v>
      </c>
      <c r="AH1284" t="s">
        <v>70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 t="s">
        <v>70</v>
      </c>
      <c r="AT1284">
        <v>-0.65</v>
      </c>
      <c r="AU1284">
        <v>-0.13</v>
      </c>
      <c r="AV1284">
        <v>0</v>
      </c>
      <c r="AW1284" t="s">
        <v>70</v>
      </c>
      <c r="AX1284">
        <v>0</v>
      </c>
      <c r="AY1284" t="s">
        <v>70</v>
      </c>
      <c r="AZ1284" t="s">
        <v>70</v>
      </c>
      <c r="BA1284" t="s">
        <v>70</v>
      </c>
      <c r="BB1284" t="s">
        <v>70</v>
      </c>
      <c r="BC1284" t="s">
        <v>83</v>
      </c>
      <c r="BD1284" t="s">
        <v>70</v>
      </c>
      <c r="BE1284">
        <v>0</v>
      </c>
      <c r="BF1284">
        <v>0</v>
      </c>
      <c r="BG1284">
        <v>0.78</v>
      </c>
      <c r="BH1284" t="s">
        <v>70</v>
      </c>
      <c r="BI1284" t="s">
        <v>70</v>
      </c>
      <c r="BJ1284">
        <v>0</v>
      </c>
      <c r="BK1284">
        <v>0</v>
      </c>
      <c r="BL1284">
        <v>0</v>
      </c>
      <c r="BM1284" t="s">
        <v>2091</v>
      </c>
      <c r="BN1284">
        <v>1</v>
      </c>
    </row>
    <row r="1285" spans="1:66" x14ac:dyDescent="0.2">
      <c r="A1285">
        <v>448912706</v>
      </c>
      <c r="B1285" t="s">
        <v>66</v>
      </c>
      <c r="C1285" t="s">
        <v>67</v>
      </c>
      <c r="D1285" t="s">
        <v>68</v>
      </c>
      <c r="E1285" t="s">
        <v>69</v>
      </c>
      <c r="F1285" t="s">
        <v>70</v>
      </c>
      <c r="G1285">
        <v>3036017656917</v>
      </c>
      <c r="H1285">
        <v>0</v>
      </c>
      <c r="I1285" t="s">
        <v>70</v>
      </c>
      <c r="J1285">
        <v>0</v>
      </c>
      <c r="K1285" t="s">
        <v>70</v>
      </c>
      <c r="L1285" t="s">
        <v>70</v>
      </c>
      <c r="M1285" t="s">
        <v>70</v>
      </c>
      <c r="N1285" t="s">
        <v>110</v>
      </c>
      <c r="O1285" t="s">
        <v>70</v>
      </c>
      <c r="P1285">
        <v>2</v>
      </c>
      <c r="Q1285">
        <v>0</v>
      </c>
      <c r="R1285">
        <v>0</v>
      </c>
      <c r="S1285">
        <v>0</v>
      </c>
      <c r="T1285">
        <v>0</v>
      </c>
      <c r="U1285" t="s">
        <v>70</v>
      </c>
      <c r="V1285" t="s">
        <v>768</v>
      </c>
      <c r="W1285" t="s">
        <v>1938</v>
      </c>
      <c r="X1285" t="s">
        <v>1938</v>
      </c>
      <c r="Y1285" t="s">
        <v>1384</v>
      </c>
      <c r="Z1285">
        <v>34813616203</v>
      </c>
      <c r="AA1285">
        <v>0</v>
      </c>
      <c r="AB1285">
        <v>0</v>
      </c>
      <c r="AC1285">
        <v>0</v>
      </c>
      <c r="AD1285">
        <v>0</v>
      </c>
      <c r="AE1285" t="s">
        <v>70</v>
      </c>
      <c r="AF1285">
        <v>0</v>
      </c>
      <c r="AG1285">
        <v>0</v>
      </c>
      <c r="AH1285" t="s">
        <v>70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 t="s">
        <v>70</v>
      </c>
      <c r="AT1285">
        <v>-0.35</v>
      </c>
      <c r="AU1285">
        <v>-7.0000000000000007E-2</v>
      </c>
      <c r="AV1285">
        <v>0</v>
      </c>
      <c r="AW1285" t="s">
        <v>70</v>
      </c>
      <c r="AX1285">
        <v>0</v>
      </c>
      <c r="AY1285" t="s">
        <v>70</v>
      </c>
      <c r="AZ1285" t="s">
        <v>70</v>
      </c>
      <c r="BA1285" t="s">
        <v>70</v>
      </c>
      <c r="BB1285" t="s">
        <v>70</v>
      </c>
      <c r="BC1285" t="s">
        <v>83</v>
      </c>
      <c r="BD1285" t="s">
        <v>70</v>
      </c>
      <c r="BE1285">
        <v>0</v>
      </c>
      <c r="BF1285">
        <v>0</v>
      </c>
      <c r="BG1285">
        <v>0.42</v>
      </c>
      <c r="BH1285" t="s">
        <v>70</v>
      </c>
      <c r="BI1285" t="s">
        <v>70</v>
      </c>
      <c r="BJ1285">
        <v>0</v>
      </c>
      <c r="BK1285">
        <v>0</v>
      </c>
      <c r="BL1285">
        <v>0</v>
      </c>
      <c r="BM1285" t="s">
        <v>2092</v>
      </c>
      <c r="BN1285">
        <v>1</v>
      </c>
    </row>
    <row r="1286" spans="1:66" x14ac:dyDescent="0.2">
      <c r="A1286">
        <v>448912706</v>
      </c>
      <c r="B1286" t="s">
        <v>66</v>
      </c>
      <c r="C1286" t="s">
        <v>67</v>
      </c>
      <c r="D1286" t="s">
        <v>68</v>
      </c>
      <c r="E1286" t="s">
        <v>69</v>
      </c>
      <c r="F1286" t="s">
        <v>70</v>
      </c>
      <c r="G1286">
        <v>3036017656918</v>
      </c>
      <c r="H1286">
        <v>0</v>
      </c>
      <c r="I1286" t="s">
        <v>70</v>
      </c>
      <c r="J1286">
        <v>0</v>
      </c>
      <c r="K1286" t="s">
        <v>70</v>
      </c>
      <c r="L1286" t="s">
        <v>70</v>
      </c>
      <c r="M1286" t="s">
        <v>70</v>
      </c>
      <c r="N1286" t="s">
        <v>95</v>
      </c>
      <c r="O1286" t="s">
        <v>70</v>
      </c>
      <c r="P1286">
        <v>2</v>
      </c>
      <c r="Q1286">
        <v>0</v>
      </c>
      <c r="R1286">
        <v>0</v>
      </c>
      <c r="S1286">
        <v>0</v>
      </c>
      <c r="T1286">
        <v>0</v>
      </c>
      <c r="U1286" t="s">
        <v>70</v>
      </c>
      <c r="V1286" t="s">
        <v>768</v>
      </c>
      <c r="W1286" t="s">
        <v>1938</v>
      </c>
      <c r="X1286" t="s">
        <v>1938</v>
      </c>
      <c r="Y1286" t="s">
        <v>1384</v>
      </c>
      <c r="Z1286">
        <v>33113849962</v>
      </c>
      <c r="AA1286">
        <v>0</v>
      </c>
      <c r="AB1286">
        <v>0</v>
      </c>
      <c r="AC1286">
        <v>0</v>
      </c>
      <c r="AD1286">
        <v>0</v>
      </c>
      <c r="AE1286" t="s">
        <v>70</v>
      </c>
      <c r="AF1286">
        <v>0</v>
      </c>
      <c r="AG1286">
        <v>0</v>
      </c>
      <c r="AH1286" t="s">
        <v>70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 t="s">
        <v>70</v>
      </c>
      <c r="AT1286">
        <v>-0.65833333333333333</v>
      </c>
      <c r="AU1286">
        <v>-0.13</v>
      </c>
      <c r="AV1286">
        <v>0</v>
      </c>
      <c r="AW1286" t="s">
        <v>70</v>
      </c>
      <c r="AX1286">
        <v>0</v>
      </c>
      <c r="AY1286" t="s">
        <v>70</v>
      </c>
      <c r="AZ1286" t="s">
        <v>70</v>
      </c>
      <c r="BA1286" t="s">
        <v>70</v>
      </c>
      <c r="BB1286" t="s">
        <v>70</v>
      </c>
      <c r="BC1286" t="s">
        <v>83</v>
      </c>
      <c r="BD1286" t="s">
        <v>70</v>
      </c>
      <c r="BE1286">
        <v>0</v>
      </c>
      <c r="BF1286">
        <v>0</v>
      </c>
      <c r="BG1286">
        <v>0.79</v>
      </c>
      <c r="BH1286" t="s">
        <v>70</v>
      </c>
      <c r="BI1286" t="s">
        <v>70</v>
      </c>
      <c r="BJ1286">
        <v>0</v>
      </c>
      <c r="BK1286">
        <v>0</v>
      </c>
      <c r="BL1286">
        <v>0</v>
      </c>
      <c r="BM1286" t="s">
        <v>2093</v>
      </c>
      <c r="BN1286">
        <v>1</v>
      </c>
    </row>
    <row r="1287" spans="1:66" x14ac:dyDescent="0.2">
      <c r="A1287">
        <v>448912706</v>
      </c>
      <c r="B1287" t="s">
        <v>66</v>
      </c>
      <c r="C1287" t="s">
        <v>67</v>
      </c>
      <c r="D1287" t="s">
        <v>68</v>
      </c>
      <c r="E1287" t="s">
        <v>69</v>
      </c>
      <c r="F1287" t="s">
        <v>70</v>
      </c>
      <c r="G1287">
        <v>3036017656919</v>
      </c>
      <c r="H1287">
        <v>0</v>
      </c>
      <c r="I1287" t="s">
        <v>70</v>
      </c>
      <c r="J1287">
        <v>0</v>
      </c>
      <c r="K1287" t="s">
        <v>70</v>
      </c>
      <c r="L1287" t="s">
        <v>70</v>
      </c>
      <c r="M1287" t="s">
        <v>70</v>
      </c>
      <c r="N1287" t="s">
        <v>449</v>
      </c>
      <c r="O1287" t="s">
        <v>70</v>
      </c>
      <c r="P1287">
        <v>2</v>
      </c>
      <c r="Q1287">
        <v>0</v>
      </c>
      <c r="R1287">
        <v>0</v>
      </c>
      <c r="S1287">
        <v>0</v>
      </c>
      <c r="T1287">
        <v>0</v>
      </c>
      <c r="U1287" t="s">
        <v>70</v>
      </c>
      <c r="V1287" t="s">
        <v>768</v>
      </c>
      <c r="W1287" t="s">
        <v>1938</v>
      </c>
      <c r="X1287" t="s">
        <v>1938</v>
      </c>
      <c r="Y1287" t="s">
        <v>1384</v>
      </c>
      <c r="Z1287">
        <v>28937498107</v>
      </c>
      <c r="AA1287">
        <v>0</v>
      </c>
      <c r="AB1287">
        <v>0</v>
      </c>
      <c r="AC1287">
        <v>0</v>
      </c>
      <c r="AD1287">
        <v>0</v>
      </c>
      <c r="AE1287" t="s">
        <v>70</v>
      </c>
      <c r="AF1287">
        <v>0</v>
      </c>
      <c r="AG1287">
        <v>0</v>
      </c>
      <c r="AH1287" t="s">
        <v>70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 t="s">
        <v>70</v>
      </c>
      <c r="AT1287">
        <v>-1.0166666666666666</v>
      </c>
      <c r="AU1287">
        <v>-0.2</v>
      </c>
      <c r="AV1287">
        <v>0</v>
      </c>
      <c r="AW1287" t="s">
        <v>70</v>
      </c>
      <c r="AX1287">
        <v>0</v>
      </c>
      <c r="AY1287" t="s">
        <v>70</v>
      </c>
      <c r="AZ1287" t="s">
        <v>70</v>
      </c>
      <c r="BA1287" t="s">
        <v>70</v>
      </c>
      <c r="BB1287" t="s">
        <v>70</v>
      </c>
      <c r="BC1287" t="s">
        <v>83</v>
      </c>
      <c r="BD1287" t="s">
        <v>70</v>
      </c>
      <c r="BE1287">
        <v>0</v>
      </c>
      <c r="BF1287">
        <v>0</v>
      </c>
      <c r="BG1287">
        <v>1.22</v>
      </c>
      <c r="BH1287" t="s">
        <v>70</v>
      </c>
      <c r="BI1287" t="s">
        <v>70</v>
      </c>
      <c r="BJ1287">
        <v>0</v>
      </c>
      <c r="BK1287">
        <v>0</v>
      </c>
      <c r="BL1287">
        <v>0</v>
      </c>
      <c r="BM1287" t="s">
        <v>2080</v>
      </c>
      <c r="BN1287">
        <v>1</v>
      </c>
    </row>
    <row r="1288" spans="1:66" x14ac:dyDescent="0.2">
      <c r="A1288">
        <v>448912706</v>
      </c>
      <c r="B1288" t="s">
        <v>66</v>
      </c>
      <c r="C1288" t="s">
        <v>67</v>
      </c>
      <c r="D1288" t="s">
        <v>68</v>
      </c>
      <c r="E1288" t="s">
        <v>69</v>
      </c>
      <c r="F1288" t="s">
        <v>70</v>
      </c>
      <c r="G1288">
        <v>3036017656920</v>
      </c>
      <c r="H1288">
        <v>0</v>
      </c>
      <c r="I1288" t="s">
        <v>70</v>
      </c>
      <c r="J1288">
        <v>0</v>
      </c>
      <c r="K1288" t="s">
        <v>70</v>
      </c>
      <c r="L1288" t="s">
        <v>70</v>
      </c>
      <c r="M1288" t="s">
        <v>70</v>
      </c>
      <c r="N1288" t="s">
        <v>1194</v>
      </c>
      <c r="O1288" t="s">
        <v>70</v>
      </c>
      <c r="P1288">
        <v>2</v>
      </c>
      <c r="Q1288">
        <v>0</v>
      </c>
      <c r="R1288">
        <v>0</v>
      </c>
      <c r="S1288">
        <v>0</v>
      </c>
      <c r="T1288">
        <v>0</v>
      </c>
      <c r="U1288" t="s">
        <v>70</v>
      </c>
      <c r="V1288" t="s">
        <v>768</v>
      </c>
      <c r="W1288" t="s">
        <v>1938</v>
      </c>
      <c r="X1288" t="s">
        <v>1938</v>
      </c>
      <c r="Y1288" t="s">
        <v>1384</v>
      </c>
      <c r="Z1288">
        <v>25297205641</v>
      </c>
      <c r="AA1288">
        <v>0</v>
      </c>
      <c r="AB1288">
        <v>0</v>
      </c>
      <c r="AC1288">
        <v>0</v>
      </c>
      <c r="AD1288">
        <v>0</v>
      </c>
      <c r="AE1288" t="s">
        <v>70</v>
      </c>
      <c r="AF1288">
        <v>0</v>
      </c>
      <c r="AG1288">
        <v>0</v>
      </c>
      <c r="AH1288" t="s">
        <v>70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 t="s">
        <v>70</v>
      </c>
      <c r="AT1288">
        <v>-1.25</v>
      </c>
      <c r="AU1288">
        <v>-0.25</v>
      </c>
      <c r="AV1288">
        <v>0</v>
      </c>
      <c r="AW1288" t="s">
        <v>70</v>
      </c>
      <c r="AX1288">
        <v>0</v>
      </c>
      <c r="AY1288" t="s">
        <v>70</v>
      </c>
      <c r="AZ1288" t="s">
        <v>70</v>
      </c>
      <c r="BA1288" t="s">
        <v>70</v>
      </c>
      <c r="BB1288" t="s">
        <v>70</v>
      </c>
      <c r="BC1288" t="s">
        <v>83</v>
      </c>
      <c r="BD1288" t="s">
        <v>70</v>
      </c>
      <c r="BE1288">
        <v>0</v>
      </c>
      <c r="BF1288">
        <v>0</v>
      </c>
      <c r="BG1288">
        <v>1.5</v>
      </c>
      <c r="BH1288" t="s">
        <v>908</v>
      </c>
      <c r="BI1288" t="s">
        <v>70</v>
      </c>
      <c r="BJ1288">
        <v>0</v>
      </c>
      <c r="BK1288">
        <v>0</v>
      </c>
      <c r="BL1288">
        <v>0</v>
      </c>
      <c r="BM1288" t="s">
        <v>2094</v>
      </c>
      <c r="BN1288">
        <v>1</v>
      </c>
    </row>
    <row r="1289" spans="1:66" x14ac:dyDescent="0.2">
      <c r="A1289">
        <v>448912706</v>
      </c>
      <c r="B1289" t="s">
        <v>66</v>
      </c>
      <c r="C1289" t="s">
        <v>67</v>
      </c>
      <c r="D1289" t="s">
        <v>68</v>
      </c>
      <c r="E1289" t="s">
        <v>69</v>
      </c>
      <c r="F1289" t="s">
        <v>70</v>
      </c>
      <c r="G1289">
        <v>3036017656921</v>
      </c>
      <c r="H1289">
        <v>0</v>
      </c>
      <c r="I1289" t="s">
        <v>70</v>
      </c>
      <c r="J1289">
        <v>0</v>
      </c>
      <c r="K1289" t="s">
        <v>70</v>
      </c>
      <c r="L1289" t="s">
        <v>70</v>
      </c>
      <c r="M1289" t="s">
        <v>70</v>
      </c>
      <c r="N1289" t="s">
        <v>305</v>
      </c>
      <c r="O1289" t="s">
        <v>70</v>
      </c>
      <c r="P1289">
        <v>2</v>
      </c>
      <c r="Q1289">
        <v>0</v>
      </c>
      <c r="R1289">
        <v>0</v>
      </c>
      <c r="S1289">
        <v>0</v>
      </c>
      <c r="T1289">
        <v>0</v>
      </c>
      <c r="U1289" t="s">
        <v>70</v>
      </c>
      <c r="V1289" t="s">
        <v>768</v>
      </c>
      <c r="W1289" t="s">
        <v>1938</v>
      </c>
      <c r="X1289" t="s">
        <v>1938</v>
      </c>
      <c r="Y1289" t="s">
        <v>1384</v>
      </c>
      <c r="Z1289">
        <v>30913149101</v>
      </c>
      <c r="AA1289">
        <v>0</v>
      </c>
      <c r="AB1289">
        <v>0</v>
      </c>
      <c r="AC1289">
        <v>0</v>
      </c>
      <c r="AD1289">
        <v>0</v>
      </c>
      <c r="AE1289" t="s">
        <v>70</v>
      </c>
      <c r="AF1289">
        <v>0</v>
      </c>
      <c r="AG1289">
        <v>0</v>
      </c>
      <c r="AH1289" t="s">
        <v>70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 t="s">
        <v>70</v>
      </c>
      <c r="AT1289">
        <v>-1.1416666666666666</v>
      </c>
      <c r="AU1289">
        <v>-0.23</v>
      </c>
      <c r="AV1289">
        <v>0</v>
      </c>
      <c r="AW1289" t="s">
        <v>70</v>
      </c>
      <c r="AX1289">
        <v>0</v>
      </c>
      <c r="AY1289" t="s">
        <v>70</v>
      </c>
      <c r="AZ1289" t="s">
        <v>70</v>
      </c>
      <c r="BA1289" t="s">
        <v>70</v>
      </c>
      <c r="BB1289" t="s">
        <v>70</v>
      </c>
      <c r="BC1289" t="s">
        <v>83</v>
      </c>
      <c r="BD1289" t="s">
        <v>70</v>
      </c>
      <c r="BE1289">
        <v>0</v>
      </c>
      <c r="BF1289">
        <v>0</v>
      </c>
      <c r="BG1289">
        <v>1.37</v>
      </c>
      <c r="BH1289" t="s">
        <v>908</v>
      </c>
      <c r="BI1289" t="s">
        <v>70</v>
      </c>
      <c r="BJ1289">
        <v>0</v>
      </c>
      <c r="BK1289">
        <v>0</v>
      </c>
      <c r="BL1289">
        <v>0</v>
      </c>
      <c r="BM1289" t="s">
        <v>2095</v>
      </c>
      <c r="BN1289">
        <v>1</v>
      </c>
    </row>
    <row r="1290" spans="1:66" x14ac:dyDescent="0.2">
      <c r="A1290">
        <v>448912706</v>
      </c>
      <c r="B1290" t="s">
        <v>66</v>
      </c>
      <c r="C1290" t="s">
        <v>67</v>
      </c>
      <c r="D1290" t="s">
        <v>68</v>
      </c>
      <c r="E1290" t="s">
        <v>69</v>
      </c>
      <c r="F1290" t="s">
        <v>70</v>
      </c>
      <c r="G1290">
        <v>3036017656922</v>
      </c>
      <c r="H1290">
        <v>0</v>
      </c>
      <c r="I1290" t="s">
        <v>70</v>
      </c>
      <c r="J1290">
        <v>0</v>
      </c>
      <c r="K1290" t="s">
        <v>70</v>
      </c>
      <c r="L1290" t="s">
        <v>70</v>
      </c>
      <c r="M1290" t="s">
        <v>70</v>
      </c>
      <c r="N1290" t="s">
        <v>312</v>
      </c>
      <c r="O1290" t="s">
        <v>70</v>
      </c>
      <c r="P1290">
        <v>2</v>
      </c>
      <c r="Q1290">
        <v>0</v>
      </c>
      <c r="R1290">
        <v>0</v>
      </c>
      <c r="S1290">
        <v>0</v>
      </c>
      <c r="T1290">
        <v>0</v>
      </c>
      <c r="U1290" t="s">
        <v>70</v>
      </c>
      <c r="V1290" t="s">
        <v>768</v>
      </c>
      <c r="W1290" t="s">
        <v>1938</v>
      </c>
      <c r="X1290" t="s">
        <v>1938</v>
      </c>
      <c r="Y1290" t="s">
        <v>1384</v>
      </c>
      <c r="Z1290">
        <v>34192472029</v>
      </c>
      <c r="AA1290">
        <v>0</v>
      </c>
      <c r="AB1290">
        <v>0</v>
      </c>
      <c r="AC1290">
        <v>0</v>
      </c>
      <c r="AD1290">
        <v>0</v>
      </c>
      <c r="AE1290" t="s">
        <v>70</v>
      </c>
      <c r="AF1290">
        <v>0</v>
      </c>
      <c r="AG1290">
        <v>0</v>
      </c>
      <c r="AH1290" t="s">
        <v>70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 t="s">
        <v>70</v>
      </c>
      <c r="AT1290">
        <v>-0.57499999999999996</v>
      </c>
      <c r="AU1290">
        <v>-0.12</v>
      </c>
      <c r="AV1290">
        <v>0</v>
      </c>
      <c r="AW1290" t="s">
        <v>70</v>
      </c>
      <c r="AX1290">
        <v>0</v>
      </c>
      <c r="AY1290" t="s">
        <v>70</v>
      </c>
      <c r="AZ1290" t="s">
        <v>70</v>
      </c>
      <c r="BA1290" t="s">
        <v>70</v>
      </c>
      <c r="BB1290" t="s">
        <v>70</v>
      </c>
      <c r="BC1290" t="s">
        <v>83</v>
      </c>
      <c r="BD1290" t="s">
        <v>70</v>
      </c>
      <c r="BE1290">
        <v>0</v>
      </c>
      <c r="BF1290">
        <v>0</v>
      </c>
      <c r="BG1290">
        <v>0.69</v>
      </c>
      <c r="BH1290" t="s">
        <v>908</v>
      </c>
      <c r="BI1290" t="s">
        <v>70</v>
      </c>
      <c r="BJ1290">
        <v>0</v>
      </c>
      <c r="BK1290">
        <v>0</v>
      </c>
      <c r="BL1290">
        <v>0</v>
      </c>
      <c r="BM1290" t="s">
        <v>2096</v>
      </c>
      <c r="BN1290">
        <v>1</v>
      </c>
    </row>
    <row r="1291" spans="1:66" x14ac:dyDescent="0.2">
      <c r="A1291">
        <v>448912706</v>
      </c>
      <c r="B1291" t="s">
        <v>66</v>
      </c>
      <c r="C1291" t="s">
        <v>67</v>
      </c>
      <c r="D1291" t="s">
        <v>68</v>
      </c>
      <c r="E1291" t="s">
        <v>69</v>
      </c>
      <c r="F1291" t="s">
        <v>70</v>
      </c>
      <c r="G1291">
        <v>3036017656923</v>
      </c>
      <c r="H1291">
        <v>0</v>
      </c>
      <c r="I1291" t="s">
        <v>70</v>
      </c>
      <c r="J1291">
        <v>0</v>
      </c>
      <c r="K1291" t="s">
        <v>70</v>
      </c>
      <c r="L1291" t="s">
        <v>70</v>
      </c>
      <c r="M1291" t="s">
        <v>70</v>
      </c>
      <c r="N1291" t="s">
        <v>89</v>
      </c>
      <c r="O1291" t="s">
        <v>70</v>
      </c>
      <c r="P1291">
        <v>2</v>
      </c>
      <c r="Q1291">
        <v>0</v>
      </c>
      <c r="R1291">
        <v>0</v>
      </c>
      <c r="S1291">
        <v>0</v>
      </c>
      <c r="T1291">
        <v>0</v>
      </c>
      <c r="U1291" t="s">
        <v>70</v>
      </c>
      <c r="V1291" t="s">
        <v>768</v>
      </c>
      <c r="W1291" t="s">
        <v>1938</v>
      </c>
      <c r="X1291" t="s">
        <v>1938</v>
      </c>
      <c r="Y1291" t="s">
        <v>1384</v>
      </c>
      <c r="Z1291">
        <v>32898078831</v>
      </c>
      <c r="AA1291">
        <v>0</v>
      </c>
      <c r="AB1291">
        <v>0</v>
      </c>
      <c r="AC1291">
        <v>0</v>
      </c>
      <c r="AD1291">
        <v>0</v>
      </c>
      <c r="AE1291" t="s">
        <v>70</v>
      </c>
      <c r="AF1291">
        <v>0</v>
      </c>
      <c r="AG1291">
        <v>0</v>
      </c>
      <c r="AH1291" t="s">
        <v>70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 t="s">
        <v>70</v>
      </c>
      <c r="AT1291">
        <v>-2.6833333333333331</v>
      </c>
      <c r="AU1291">
        <v>-0.54</v>
      </c>
      <c r="AV1291">
        <v>0</v>
      </c>
      <c r="AW1291" t="s">
        <v>70</v>
      </c>
      <c r="AX1291">
        <v>0</v>
      </c>
      <c r="AY1291" t="s">
        <v>70</v>
      </c>
      <c r="AZ1291" t="s">
        <v>70</v>
      </c>
      <c r="BA1291" t="s">
        <v>70</v>
      </c>
      <c r="BB1291" t="s">
        <v>70</v>
      </c>
      <c r="BC1291" t="s">
        <v>83</v>
      </c>
      <c r="BD1291" t="s">
        <v>70</v>
      </c>
      <c r="BE1291">
        <v>0</v>
      </c>
      <c r="BF1291">
        <v>0</v>
      </c>
      <c r="BG1291">
        <v>3.22</v>
      </c>
      <c r="BH1291" t="s">
        <v>2097</v>
      </c>
      <c r="BI1291" t="s">
        <v>70</v>
      </c>
      <c r="BJ1291">
        <v>0</v>
      </c>
      <c r="BK1291">
        <v>0</v>
      </c>
      <c r="BL1291">
        <v>0</v>
      </c>
      <c r="BM1291" t="s">
        <v>1610</v>
      </c>
      <c r="BN1291">
        <v>1</v>
      </c>
    </row>
    <row r="1292" spans="1:66" x14ac:dyDescent="0.2">
      <c r="A1292">
        <v>448912706</v>
      </c>
      <c r="B1292" t="s">
        <v>66</v>
      </c>
      <c r="C1292" t="s">
        <v>67</v>
      </c>
      <c r="D1292" t="s">
        <v>68</v>
      </c>
      <c r="E1292" t="s">
        <v>69</v>
      </c>
      <c r="F1292" t="s">
        <v>70</v>
      </c>
      <c r="G1292">
        <v>3036017656924</v>
      </c>
      <c r="H1292">
        <v>0</v>
      </c>
      <c r="I1292" t="s">
        <v>70</v>
      </c>
      <c r="J1292">
        <v>0</v>
      </c>
      <c r="K1292" t="s">
        <v>70</v>
      </c>
      <c r="L1292" t="s">
        <v>70</v>
      </c>
      <c r="M1292" t="s">
        <v>70</v>
      </c>
      <c r="N1292" t="s">
        <v>95</v>
      </c>
      <c r="O1292" t="s">
        <v>70</v>
      </c>
      <c r="P1292">
        <v>2</v>
      </c>
      <c r="Q1292">
        <v>0</v>
      </c>
      <c r="R1292">
        <v>0</v>
      </c>
      <c r="S1292">
        <v>0</v>
      </c>
      <c r="T1292">
        <v>0</v>
      </c>
      <c r="U1292" t="s">
        <v>70</v>
      </c>
      <c r="V1292" t="s">
        <v>768</v>
      </c>
      <c r="W1292" t="s">
        <v>1938</v>
      </c>
      <c r="X1292" t="s">
        <v>1938</v>
      </c>
      <c r="Y1292" t="s">
        <v>1384</v>
      </c>
      <c r="Z1292">
        <v>33113849978</v>
      </c>
      <c r="AA1292">
        <v>0</v>
      </c>
      <c r="AB1292">
        <v>0</v>
      </c>
      <c r="AC1292">
        <v>0</v>
      </c>
      <c r="AD1292">
        <v>0</v>
      </c>
      <c r="AE1292" t="s">
        <v>70</v>
      </c>
      <c r="AF1292">
        <v>0</v>
      </c>
      <c r="AG1292">
        <v>0</v>
      </c>
      <c r="AH1292" t="s">
        <v>70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 t="s">
        <v>70</v>
      </c>
      <c r="AT1292">
        <v>-1.875</v>
      </c>
      <c r="AU1292">
        <v>-0.38</v>
      </c>
      <c r="AV1292">
        <v>0</v>
      </c>
      <c r="AW1292" t="s">
        <v>70</v>
      </c>
      <c r="AX1292">
        <v>0</v>
      </c>
      <c r="AY1292" t="s">
        <v>70</v>
      </c>
      <c r="AZ1292" t="s">
        <v>70</v>
      </c>
      <c r="BA1292" t="s">
        <v>70</v>
      </c>
      <c r="BB1292" t="s">
        <v>70</v>
      </c>
      <c r="BC1292" t="s">
        <v>83</v>
      </c>
      <c r="BD1292" t="s">
        <v>70</v>
      </c>
      <c r="BE1292">
        <v>0</v>
      </c>
      <c r="BF1292">
        <v>0</v>
      </c>
      <c r="BG1292">
        <v>2.25</v>
      </c>
      <c r="BH1292" t="s">
        <v>2028</v>
      </c>
      <c r="BI1292" t="s">
        <v>70</v>
      </c>
      <c r="BJ1292">
        <v>0</v>
      </c>
      <c r="BK1292">
        <v>0</v>
      </c>
      <c r="BL1292">
        <v>0</v>
      </c>
      <c r="BM1292" t="s">
        <v>2098</v>
      </c>
      <c r="BN1292">
        <v>1</v>
      </c>
    </row>
    <row r="1293" spans="1:66" x14ac:dyDescent="0.2">
      <c r="A1293">
        <v>448912706</v>
      </c>
      <c r="B1293" t="s">
        <v>66</v>
      </c>
      <c r="C1293" t="s">
        <v>67</v>
      </c>
      <c r="D1293" t="s">
        <v>68</v>
      </c>
      <c r="E1293" t="s">
        <v>69</v>
      </c>
      <c r="F1293" t="s">
        <v>70</v>
      </c>
      <c r="G1293">
        <v>3036017656925</v>
      </c>
      <c r="H1293">
        <v>0</v>
      </c>
      <c r="I1293" t="s">
        <v>70</v>
      </c>
      <c r="J1293">
        <v>0</v>
      </c>
      <c r="K1293" t="s">
        <v>70</v>
      </c>
      <c r="L1293" t="s">
        <v>70</v>
      </c>
      <c r="M1293" t="s">
        <v>70</v>
      </c>
      <c r="N1293" t="s">
        <v>165</v>
      </c>
      <c r="O1293" t="s">
        <v>70</v>
      </c>
      <c r="P1293">
        <v>2</v>
      </c>
      <c r="Q1293">
        <v>0</v>
      </c>
      <c r="R1293">
        <v>0</v>
      </c>
      <c r="S1293">
        <v>0</v>
      </c>
      <c r="T1293">
        <v>0</v>
      </c>
      <c r="U1293" t="s">
        <v>70</v>
      </c>
      <c r="V1293" t="s">
        <v>768</v>
      </c>
      <c r="W1293" t="s">
        <v>1938</v>
      </c>
      <c r="X1293" t="s">
        <v>1938</v>
      </c>
      <c r="Y1293" t="s">
        <v>1384</v>
      </c>
      <c r="Z1293">
        <v>35101538401</v>
      </c>
      <c r="AA1293">
        <v>0</v>
      </c>
      <c r="AB1293">
        <v>0</v>
      </c>
      <c r="AC1293">
        <v>0</v>
      </c>
      <c r="AD1293">
        <v>0</v>
      </c>
      <c r="AE1293" t="s">
        <v>70</v>
      </c>
      <c r="AF1293">
        <v>0</v>
      </c>
      <c r="AG1293">
        <v>0</v>
      </c>
      <c r="AH1293" t="s">
        <v>70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 t="s">
        <v>70</v>
      </c>
      <c r="AT1293">
        <v>-1.9916666666666667</v>
      </c>
      <c r="AU1293">
        <v>-0.4</v>
      </c>
      <c r="AV1293">
        <v>0</v>
      </c>
      <c r="AW1293" t="s">
        <v>70</v>
      </c>
      <c r="AX1293">
        <v>0</v>
      </c>
      <c r="AY1293" t="s">
        <v>70</v>
      </c>
      <c r="AZ1293" t="s">
        <v>70</v>
      </c>
      <c r="BA1293" t="s">
        <v>70</v>
      </c>
      <c r="BB1293" t="s">
        <v>70</v>
      </c>
      <c r="BC1293" t="s">
        <v>83</v>
      </c>
      <c r="BD1293" t="s">
        <v>70</v>
      </c>
      <c r="BE1293">
        <v>0</v>
      </c>
      <c r="BF1293">
        <v>0</v>
      </c>
      <c r="BG1293">
        <v>2.39</v>
      </c>
      <c r="BH1293" t="s">
        <v>2099</v>
      </c>
      <c r="BI1293" t="s">
        <v>70</v>
      </c>
      <c r="BJ1293">
        <v>0</v>
      </c>
      <c r="BK1293">
        <v>0</v>
      </c>
      <c r="BL1293">
        <v>0</v>
      </c>
      <c r="BM1293" t="s">
        <v>2100</v>
      </c>
      <c r="BN1293">
        <v>1</v>
      </c>
    </row>
    <row r="1294" spans="1:66" x14ac:dyDescent="0.2">
      <c r="A1294">
        <v>448912706</v>
      </c>
      <c r="B1294" t="s">
        <v>66</v>
      </c>
      <c r="C1294" t="s">
        <v>67</v>
      </c>
      <c r="D1294" t="s">
        <v>68</v>
      </c>
      <c r="E1294" t="s">
        <v>69</v>
      </c>
      <c r="F1294" t="s">
        <v>70</v>
      </c>
      <c r="G1294">
        <v>3036017656926</v>
      </c>
      <c r="H1294">
        <v>0</v>
      </c>
      <c r="I1294" t="s">
        <v>70</v>
      </c>
      <c r="J1294">
        <v>0</v>
      </c>
      <c r="K1294" t="s">
        <v>70</v>
      </c>
      <c r="L1294" t="s">
        <v>70</v>
      </c>
      <c r="M1294" t="s">
        <v>70</v>
      </c>
      <c r="N1294" t="s">
        <v>198</v>
      </c>
      <c r="O1294" t="s">
        <v>70</v>
      </c>
      <c r="P1294">
        <v>2</v>
      </c>
      <c r="Q1294">
        <v>0</v>
      </c>
      <c r="R1294">
        <v>0</v>
      </c>
      <c r="S1294">
        <v>0</v>
      </c>
      <c r="T1294">
        <v>0</v>
      </c>
      <c r="U1294" t="s">
        <v>70</v>
      </c>
      <c r="V1294" t="s">
        <v>768</v>
      </c>
      <c r="W1294" t="s">
        <v>1938</v>
      </c>
      <c r="X1294" t="s">
        <v>1938</v>
      </c>
      <c r="Y1294" t="s">
        <v>1384</v>
      </c>
      <c r="Z1294">
        <v>34813664929</v>
      </c>
      <c r="AA1294">
        <v>0</v>
      </c>
      <c r="AB1294">
        <v>0</v>
      </c>
      <c r="AC1294">
        <v>0</v>
      </c>
      <c r="AD1294">
        <v>0</v>
      </c>
      <c r="AE1294" t="s">
        <v>70</v>
      </c>
      <c r="AF1294">
        <v>0</v>
      </c>
      <c r="AG1294">
        <v>0</v>
      </c>
      <c r="AH1294" t="s">
        <v>70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 t="s">
        <v>70</v>
      </c>
      <c r="AT1294">
        <v>-2.2000000000000002</v>
      </c>
      <c r="AU1294">
        <v>-0.44</v>
      </c>
      <c r="AV1294">
        <v>0</v>
      </c>
      <c r="AW1294" t="s">
        <v>70</v>
      </c>
      <c r="AX1294">
        <v>0</v>
      </c>
      <c r="AY1294" t="s">
        <v>70</v>
      </c>
      <c r="AZ1294" t="s">
        <v>70</v>
      </c>
      <c r="BA1294" t="s">
        <v>70</v>
      </c>
      <c r="BB1294" t="s">
        <v>70</v>
      </c>
      <c r="BC1294" t="s">
        <v>83</v>
      </c>
      <c r="BD1294" t="s">
        <v>70</v>
      </c>
      <c r="BE1294">
        <v>0</v>
      </c>
      <c r="BF1294">
        <v>0</v>
      </c>
      <c r="BG1294">
        <v>2.64</v>
      </c>
      <c r="BH1294" t="s">
        <v>2101</v>
      </c>
      <c r="BI1294" t="s">
        <v>70</v>
      </c>
      <c r="BJ1294">
        <v>0</v>
      </c>
      <c r="BK1294">
        <v>0</v>
      </c>
      <c r="BL1294">
        <v>0</v>
      </c>
      <c r="BM1294" t="s">
        <v>2102</v>
      </c>
      <c r="BN1294">
        <v>1</v>
      </c>
    </row>
    <row r="1295" spans="1:66" x14ac:dyDescent="0.2">
      <c r="A1295">
        <v>448912706</v>
      </c>
      <c r="B1295" t="s">
        <v>66</v>
      </c>
      <c r="C1295" t="s">
        <v>67</v>
      </c>
      <c r="D1295" t="s">
        <v>68</v>
      </c>
      <c r="E1295" t="s">
        <v>69</v>
      </c>
      <c r="F1295" t="s">
        <v>70</v>
      </c>
      <c r="G1295">
        <v>3036017656927</v>
      </c>
      <c r="H1295">
        <v>0</v>
      </c>
      <c r="I1295" t="s">
        <v>70</v>
      </c>
      <c r="J1295">
        <v>0</v>
      </c>
      <c r="K1295" t="s">
        <v>70</v>
      </c>
      <c r="L1295" t="s">
        <v>70</v>
      </c>
      <c r="M1295" t="s">
        <v>70</v>
      </c>
      <c r="N1295" t="s">
        <v>75</v>
      </c>
      <c r="O1295" t="s">
        <v>70</v>
      </c>
      <c r="P1295">
        <v>2</v>
      </c>
      <c r="Q1295">
        <v>0</v>
      </c>
      <c r="R1295">
        <v>0</v>
      </c>
      <c r="S1295">
        <v>0</v>
      </c>
      <c r="T1295">
        <v>0</v>
      </c>
      <c r="U1295" t="s">
        <v>70</v>
      </c>
      <c r="V1295" t="s">
        <v>768</v>
      </c>
      <c r="W1295" t="s">
        <v>1938</v>
      </c>
      <c r="X1295" t="s">
        <v>1938</v>
      </c>
      <c r="Y1295" t="s">
        <v>1384</v>
      </c>
      <c r="Z1295">
        <v>34578244009</v>
      </c>
      <c r="AA1295">
        <v>0</v>
      </c>
      <c r="AB1295">
        <v>0</v>
      </c>
      <c r="AC1295">
        <v>0</v>
      </c>
      <c r="AD1295">
        <v>0</v>
      </c>
      <c r="AE1295" t="s">
        <v>70</v>
      </c>
      <c r="AF1295">
        <v>0</v>
      </c>
      <c r="AG1295">
        <v>0</v>
      </c>
      <c r="AH1295" t="s">
        <v>70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 t="s">
        <v>70</v>
      </c>
      <c r="AT1295">
        <v>-3.6666666666666665</v>
      </c>
      <c r="AU1295">
        <v>-0.73</v>
      </c>
      <c r="AV1295">
        <v>0</v>
      </c>
      <c r="AW1295" t="s">
        <v>70</v>
      </c>
      <c r="AX1295">
        <v>0</v>
      </c>
      <c r="AY1295" t="s">
        <v>70</v>
      </c>
      <c r="AZ1295" t="s">
        <v>70</v>
      </c>
      <c r="BA1295" t="s">
        <v>70</v>
      </c>
      <c r="BB1295" t="s">
        <v>70</v>
      </c>
      <c r="BC1295" t="s">
        <v>83</v>
      </c>
      <c r="BD1295" t="s">
        <v>70</v>
      </c>
      <c r="BE1295">
        <v>0</v>
      </c>
      <c r="BF1295">
        <v>0</v>
      </c>
      <c r="BG1295">
        <v>4.4000000000000004</v>
      </c>
      <c r="BH1295" t="s">
        <v>937</v>
      </c>
      <c r="BI1295" t="s">
        <v>70</v>
      </c>
      <c r="BJ1295">
        <v>0</v>
      </c>
      <c r="BK1295">
        <v>0</v>
      </c>
      <c r="BL1295">
        <v>0</v>
      </c>
      <c r="BM1295" t="s">
        <v>2103</v>
      </c>
      <c r="BN1295">
        <v>1</v>
      </c>
    </row>
    <row r="1296" spans="1:66" x14ac:dyDescent="0.2">
      <c r="A1296">
        <v>448912706</v>
      </c>
      <c r="B1296" t="s">
        <v>66</v>
      </c>
      <c r="C1296" t="s">
        <v>67</v>
      </c>
      <c r="D1296" t="s">
        <v>68</v>
      </c>
      <c r="E1296" t="s">
        <v>69</v>
      </c>
      <c r="F1296" t="s">
        <v>70</v>
      </c>
      <c r="G1296">
        <v>3036017656928</v>
      </c>
      <c r="H1296">
        <v>0</v>
      </c>
      <c r="I1296" t="s">
        <v>70</v>
      </c>
      <c r="J1296">
        <v>0</v>
      </c>
      <c r="K1296" t="s">
        <v>70</v>
      </c>
      <c r="L1296" t="s">
        <v>70</v>
      </c>
      <c r="M1296" t="s">
        <v>70</v>
      </c>
      <c r="N1296" t="s">
        <v>95</v>
      </c>
      <c r="O1296" t="s">
        <v>70</v>
      </c>
      <c r="P1296">
        <v>2</v>
      </c>
      <c r="Q1296">
        <v>0</v>
      </c>
      <c r="R1296">
        <v>0</v>
      </c>
      <c r="S1296">
        <v>0</v>
      </c>
      <c r="T1296">
        <v>0</v>
      </c>
      <c r="U1296" t="s">
        <v>70</v>
      </c>
      <c r="V1296" t="s">
        <v>768</v>
      </c>
      <c r="W1296" t="s">
        <v>1938</v>
      </c>
      <c r="X1296" t="s">
        <v>1938</v>
      </c>
      <c r="Y1296" t="s">
        <v>1384</v>
      </c>
      <c r="Z1296">
        <v>34797907285</v>
      </c>
      <c r="AA1296">
        <v>0</v>
      </c>
      <c r="AB1296">
        <v>0</v>
      </c>
      <c r="AC1296">
        <v>0</v>
      </c>
      <c r="AD1296">
        <v>0</v>
      </c>
      <c r="AE1296" t="s">
        <v>70</v>
      </c>
      <c r="AF1296">
        <v>0</v>
      </c>
      <c r="AG1296">
        <v>0</v>
      </c>
      <c r="AH1296" t="s">
        <v>70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 t="s">
        <v>70</v>
      </c>
      <c r="AT1296">
        <v>-0.19166666666666671</v>
      </c>
      <c r="AU1296">
        <v>-0.04</v>
      </c>
      <c r="AV1296">
        <v>0</v>
      </c>
      <c r="AW1296" t="s">
        <v>70</v>
      </c>
      <c r="AX1296">
        <v>0</v>
      </c>
      <c r="AY1296" t="s">
        <v>70</v>
      </c>
      <c r="AZ1296" t="s">
        <v>70</v>
      </c>
      <c r="BA1296" t="s">
        <v>70</v>
      </c>
      <c r="BB1296" t="s">
        <v>70</v>
      </c>
      <c r="BC1296" t="s">
        <v>83</v>
      </c>
      <c r="BD1296" t="s">
        <v>70</v>
      </c>
      <c r="BE1296">
        <v>0</v>
      </c>
      <c r="BF1296">
        <v>0</v>
      </c>
      <c r="BG1296">
        <v>0.23</v>
      </c>
      <c r="BH1296" t="s">
        <v>70</v>
      </c>
      <c r="BI1296" t="s">
        <v>70</v>
      </c>
      <c r="BJ1296">
        <v>0</v>
      </c>
      <c r="BK1296">
        <v>0</v>
      </c>
      <c r="BL1296">
        <v>0</v>
      </c>
      <c r="BM1296" t="s">
        <v>2104</v>
      </c>
      <c r="BN1296">
        <v>1</v>
      </c>
    </row>
    <row r="1297" spans="1:66" x14ac:dyDescent="0.2">
      <c r="A1297">
        <v>448912706</v>
      </c>
      <c r="B1297" t="s">
        <v>66</v>
      </c>
      <c r="C1297" t="s">
        <v>67</v>
      </c>
      <c r="D1297" t="s">
        <v>68</v>
      </c>
      <c r="E1297" t="s">
        <v>69</v>
      </c>
      <c r="F1297" t="s">
        <v>70</v>
      </c>
      <c r="G1297">
        <v>3036017656929</v>
      </c>
      <c r="H1297">
        <v>0</v>
      </c>
      <c r="I1297" t="s">
        <v>70</v>
      </c>
      <c r="J1297">
        <v>0</v>
      </c>
      <c r="K1297" t="s">
        <v>70</v>
      </c>
      <c r="L1297" t="s">
        <v>70</v>
      </c>
      <c r="M1297" t="s">
        <v>70</v>
      </c>
      <c r="N1297" t="s">
        <v>165</v>
      </c>
      <c r="O1297" t="s">
        <v>70</v>
      </c>
      <c r="P1297">
        <v>2</v>
      </c>
      <c r="Q1297">
        <v>0</v>
      </c>
      <c r="R1297">
        <v>0</v>
      </c>
      <c r="S1297">
        <v>0</v>
      </c>
      <c r="T1297">
        <v>0</v>
      </c>
      <c r="U1297" t="s">
        <v>70</v>
      </c>
      <c r="V1297" t="s">
        <v>768</v>
      </c>
      <c r="W1297" t="s">
        <v>1938</v>
      </c>
      <c r="X1297" t="s">
        <v>1938</v>
      </c>
      <c r="Y1297" t="s">
        <v>1384</v>
      </c>
      <c r="Z1297">
        <v>36445256672</v>
      </c>
      <c r="AA1297">
        <v>0</v>
      </c>
      <c r="AB1297">
        <v>0</v>
      </c>
      <c r="AC1297">
        <v>0</v>
      </c>
      <c r="AD1297">
        <v>0</v>
      </c>
      <c r="AE1297" t="s">
        <v>70</v>
      </c>
      <c r="AF1297">
        <v>0</v>
      </c>
      <c r="AG1297">
        <v>0</v>
      </c>
      <c r="AH1297" t="s">
        <v>70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 t="s">
        <v>70</v>
      </c>
      <c r="AT1297">
        <v>-0.9916666666666667</v>
      </c>
      <c r="AU1297">
        <v>-0.2</v>
      </c>
      <c r="AV1297">
        <v>0</v>
      </c>
      <c r="AW1297" t="s">
        <v>70</v>
      </c>
      <c r="AX1297">
        <v>0</v>
      </c>
      <c r="AY1297" t="s">
        <v>70</v>
      </c>
      <c r="AZ1297" t="s">
        <v>70</v>
      </c>
      <c r="BA1297" t="s">
        <v>70</v>
      </c>
      <c r="BB1297" t="s">
        <v>70</v>
      </c>
      <c r="BC1297" t="s">
        <v>83</v>
      </c>
      <c r="BD1297" t="s">
        <v>70</v>
      </c>
      <c r="BE1297">
        <v>0</v>
      </c>
      <c r="BF1297">
        <v>0</v>
      </c>
      <c r="BG1297">
        <v>1.19</v>
      </c>
      <c r="BH1297" t="s">
        <v>2038</v>
      </c>
      <c r="BI1297" t="s">
        <v>70</v>
      </c>
      <c r="BJ1297">
        <v>0</v>
      </c>
      <c r="BK1297">
        <v>0</v>
      </c>
      <c r="BL1297">
        <v>0</v>
      </c>
      <c r="BM1297" t="s">
        <v>2039</v>
      </c>
      <c r="BN1297">
        <v>1</v>
      </c>
    </row>
    <row r="1298" spans="1:66" x14ac:dyDescent="0.2">
      <c r="A1298">
        <v>448912706</v>
      </c>
      <c r="B1298" t="s">
        <v>66</v>
      </c>
      <c r="C1298" t="s">
        <v>67</v>
      </c>
      <c r="D1298" t="s">
        <v>68</v>
      </c>
      <c r="E1298" t="s">
        <v>69</v>
      </c>
      <c r="F1298" t="s">
        <v>70</v>
      </c>
      <c r="G1298">
        <v>3036017656930</v>
      </c>
      <c r="H1298">
        <v>0</v>
      </c>
      <c r="I1298" t="s">
        <v>70</v>
      </c>
      <c r="J1298">
        <v>0</v>
      </c>
      <c r="K1298" t="s">
        <v>70</v>
      </c>
      <c r="L1298" t="s">
        <v>70</v>
      </c>
      <c r="M1298" t="s">
        <v>70</v>
      </c>
      <c r="N1298" t="s">
        <v>205</v>
      </c>
      <c r="O1298" t="s">
        <v>70</v>
      </c>
      <c r="P1298">
        <v>2</v>
      </c>
      <c r="Q1298">
        <v>0</v>
      </c>
      <c r="R1298">
        <v>0</v>
      </c>
      <c r="S1298">
        <v>0</v>
      </c>
      <c r="T1298">
        <v>0</v>
      </c>
      <c r="U1298" t="s">
        <v>70</v>
      </c>
      <c r="V1298" t="s">
        <v>768</v>
      </c>
      <c r="W1298" t="s">
        <v>1938</v>
      </c>
      <c r="X1298" t="s">
        <v>1938</v>
      </c>
      <c r="Y1298" t="s">
        <v>1384</v>
      </c>
      <c r="Z1298">
        <v>33113849728</v>
      </c>
      <c r="AA1298">
        <v>0</v>
      </c>
      <c r="AB1298">
        <v>0</v>
      </c>
      <c r="AC1298">
        <v>0</v>
      </c>
      <c r="AD1298">
        <v>0</v>
      </c>
      <c r="AE1298" t="s">
        <v>70</v>
      </c>
      <c r="AF1298">
        <v>0</v>
      </c>
      <c r="AG1298">
        <v>0</v>
      </c>
      <c r="AH1298" t="s">
        <v>70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 t="s">
        <v>70</v>
      </c>
      <c r="AT1298">
        <v>-1.7749999999999999</v>
      </c>
      <c r="AU1298">
        <v>-0.36</v>
      </c>
      <c r="AV1298">
        <v>0</v>
      </c>
      <c r="AW1298" t="s">
        <v>70</v>
      </c>
      <c r="AX1298">
        <v>0</v>
      </c>
      <c r="AY1298" t="s">
        <v>70</v>
      </c>
      <c r="AZ1298" t="s">
        <v>70</v>
      </c>
      <c r="BA1298" t="s">
        <v>70</v>
      </c>
      <c r="BB1298" t="s">
        <v>70</v>
      </c>
      <c r="BC1298" t="s">
        <v>83</v>
      </c>
      <c r="BD1298" t="s">
        <v>70</v>
      </c>
      <c r="BE1298">
        <v>0</v>
      </c>
      <c r="BF1298">
        <v>0</v>
      </c>
      <c r="BG1298">
        <v>2.13</v>
      </c>
      <c r="BH1298" t="s">
        <v>2105</v>
      </c>
      <c r="BI1298" t="s">
        <v>70</v>
      </c>
      <c r="BJ1298">
        <v>0</v>
      </c>
      <c r="BK1298">
        <v>0</v>
      </c>
      <c r="BL1298">
        <v>0</v>
      </c>
      <c r="BM1298" t="s">
        <v>2106</v>
      </c>
      <c r="BN1298">
        <v>1</v>
      </c>
    </row>
    <row r="1299" spans="1:66" x14ac:dyDescent="0.2">
      <c r="A1299">
        <v>448912706</v>
      </c>
      <c r="B1299" t="s">
        <v>66</v>
      </c>
      <c r="C1299" t="s">
        <v>67</v>
      </c>
      <c r="D1299" t="s">
        <v>68</v>
      </c>
      <c r="E1299" t="s">
        <v>69</v>
      </c>
      <c r="F1299" t="s">
        <v>70</v>
      </c>
      <c r="G1299">
        <v>3036017656931</v>
      </c>
      <c r="H1299">
        <v>0</v>
      </c>
      <c r="I1299" t="s">
        <v>70</v>
      </c>
      <c r="J1299">
        <v>0</v>
      </c>
      <c r="K1299" t="s">
        <v>70</v>
      </c>
      <c r="L1299" t="s">
        <v>70</v>
      </c>
      <c r="M1299" t="s">
        <v>70</v>
      </c>
      <c r="N1299" t="s">
        <v>305</v>
      </c>
      <c r="O1299" t="s">
        <v>70</v>
      </c>
      <c r="P1299">
        <v>2</v>
      </c>
      <c r="Q1299">
        <v>0</v>
      </c>
      <c r="R1299">
        <v>0</v>
      </c>
      <c r="S1299">
        <v>0</v>
      </c>
      <c r="T1299">
        <v>0</v>
      </c>
      <c r="U1299" t="s">
        <v>70</v>
      </c>
      <c r="V1299" t="s">
        <v>768</v>
      </c>
      <c r="W1299" t="s">
        <v>1938</v>
      </c>
      <c r="X1299" t="s">
        <v>1938</v>
      </c>
      <c r="Y1299" t="s">
        <v>1384</v>
      </c>
      <c r="Z1299">
        <v>34578244073</v>
      </c>
      <c r="AA1299">
        <v>0</v>
      </c>
      <c r="AB1299">
        <v>0</v>
      </c>
      <c r="AC1299">
        <v>0</v>
      </c>
      <c r="AD1299">
        <v>0</v>
      </c>
      <c r="AE1299" t="s">
        <v>70</v>
      </c>
      <c r="AF1299">
        <v>0</v>
      </c>
      <c r="AG1299">
        <v>0</v>
      </c>
      <c r="AH1299" t="s">
        <v>70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 t="s">
        <v>70</v>
      </c>
      <c r="AT1299">
        <v>-0.44166666666666671</v>
      </c>
      <c r="AU1299">
        <v>-0.09</v>
      </c>
      <c r="AV1299">
        <v>0</v>
      </c>
      <c r="AW1299" t="s">
        <v>70</v>
      </c>
      <c r="AX1299">
        <v>0</v>
      </c>
      <c r="AY1299" t="s">
        <v>70</v>
      </c>
      <c r="AZ1299" t="s">
        <v>70</v>
      </c>
      <c r="BA1299" t="s">
        <v>70</v>
      </c>
      <c r="BB1299" t="s">
        <v>70</v>
      </c>
      <c r="BC1299" t="s">
        <v>83</v>
      </c>
      <c r="BD1299" t="s">
        <v>70</v>
      </c>
      <c r="BE1299">
        <v>0</v>
      </c>
      <c r="BF1299">
        <v>0</v>
      </c>
      <c r="BG1299">
        <v>0.53</v>
      </c>
      <c r="BH1299" t="s">
        <v>2107</v>
      </c>
      <c r="BI1299" t="s">
        <v>70</v>
      </c>
      <c r="BJ1299">
        <v>0</v>
      </c>
      <c r="BK1299">
        <v>0</v>
      </c>
      <c r="BL1299">
        <v>0</v>
      </c>
      <c r="BM1299" t="s">
        <v>2108</v>
      </c>
      <c r="BN1299">
        <v>1</v>
      </c>
    </row>
    <row r="1300" spans="1:66" x14ac:dyDescent="0.2">
      <c r="A1300">
        <v>448912706</v>
      </c>
      <c r="B1300" t="s">
        <v>66</v>
      </c>
      <c r="C1300" t="s">
        <v>67</v>
      </c>
      <c r="D1300" t="s">
        <v>68</v>
      </c>
      <c r="E1300" t="s">
        <v>69</v>
      </c>
      <c r="F1300" t="s">
        <v>70</v>
      </c>
      <c r="G1300">
        <v>3036017656932</v>
      </c>
      <c r="H1300">
        <v>0</v>
      </c>
      <c r="I1300" t="s">
        <v>70</v>
      </c>
      <c r="J1300">
        <v>0</v>
      </c>
      <c r="K1300" t="s">
        <v>70</v>
      </c>
      <c r="L1300" t="s">
        <v>70</v>
      </c>
      <c r="M1300" t="s">
        <v>70</v>
      </c>
      <c r="N1300" t="s">
        <v>89</v>
      </c>
      <c r="O1300" t="s">
        <v>70</v>
      </c>
      <c r="P1300">
        <v>2</v>
      </c>
      <c r="Q1300">
        <v>0</v>
      </c>
      <c r="R1300">
        <v>0</v>
      </c>
      <c r="S1300">
        <v>0</v>
      </c>
      <c r="T1300">
        <v>0</v>
      </c>
      <c r="U1300" t="s">
        <v>70</v>
      </c>
      <c r="V1300" t="s">
        <v>768</v>
      </c>
      <c r="W1300" t="s">
        <v>1938</v>
      </c>
      <c r="X1300" t="s">
        <v>1938</v>
      </c>
      <c r="Y1300" t="s">
        <v>1384</v>
      </c>
      <c r="Z1300">
        <v>33552753638</v>
      </c>
      <c r="AA1300">
        <v>0</v>
      </c>
      <c r="AB1300">
        <v>0</v>
      </c>
      <c r="AC1300">
        <v>0</v>
      </c>
      <c r="AD1300">
        <v>0</v>
      </c>
      <c r="AE1300" t="s">
        <v>70</v>
      </c>
      <c r="AF1300">
        <v>0</v>
      </c>
      <c r="AG1300">
        <v>0</v>
      </c>
      <c r="AH1300" t="s">
        <v>70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 t="s">
        <v>70</v>
      </c>
      <c r="AT1300">
        <v>-0.41666666666666669</v>
      </c>
      <c r="AU1300">
        <v>-0.08</v>
      </c>
      <c r="AV1300">
        <v>0</v>
      </c>
      <c r="AW1300" t="s">
        <v>70</v>
      </c>
      <c r="AX1300">
        <v>0</v>
      </c>
      <c r="AY1300" t="s">
        <v>70</v>
      </c>
      <c r="AZ1300" t="s">
        <v>70</v>
      </c>
      <c r="BA1300" t="s">
        <v>70</v>
      </c>
      <c r="BB1300" t="s">
        <v>70</v>
      </c>
      <c r="BC1300" t="s">
        <v>83</v>
      </c>
      <c r="BD1300" t="s">
        <v>70</v>
      </c>
      <c r="BE1300">
        <v>0</v>
      </c>
      <c r="BF1300">
        <v>0</v>
      </c>
      <c r="BG1300">
        <v>0.5</v>
      </c>
      <c r="BH1300" t="s">
        <v>770</v>
      </c>
      <c r="BI1300" t="s">
        <v>70</v>
      </c>
      <c r="BJ1300">
        <v>0</v>
      </c>
      <c r="BK1300">
        <v>0</v>
      </c>
      <c r="BL1300">
        <v>0</v>
      </c>
      <c r="BM1300" t="s">
        <v>954</v>
      </c>
      <c r="BN1300">
        <v>1</v>
      </c>
    </row>
    <row r="1301" spans="1:66" x14ac:dyDescent="0.2">
      <c r="A1301">
        <v>448912706</v>
      </c>
      <c r="B1301" t="s">
        <v>66</v>
      </c>
      <c r="C1301" t="s">
        <v>67</v>
      </c>
      <c r="D1301" t="s">
        <v>68</v>
      </c>
      <c r="E1301" t="s">
        <v>69</v>
      </c>
      <c r="F1301" t="s">
        <v>70</v>
      </c>
      <c r="G1301">
        <v>3036017656933</v>
      </c>
      <c r="H1301">
        <v>0</v>
      </c>
      <c r="I1301" t="s">
        <v>70</v>
      </c>
      <c r="J1301">
        <v>0</v>
      </c>
      <c r="K1301" t="s">
        <v>70</v>
      </c>
      <c r="L1301" t="s">
        <v>70</v>
      </c>
      <c r="M1301" t="s">
        <v>70</v>
      </c>
      <c r="N1301" t="s">
        <v>110</v>
      </c>
      <c r="O1301" t="s">
        <v>70</v>
      </c>
      <c r="P1301">
        <v>2</v>
      </c>
      <c r="Q1301">
        <v>0</v>
      </c>
      <c r="R1301">
        <v>0</v>
      </c>
      <c r="S1301">
        <v>0</v>
      </c>
      <c r="T1301">
        <v>0</v>
      </c>
      <c r="U1301" t="s">
        <v>70</v>
      </c>
      <c r="V1301" t="s">
        <v>768</v>
      </c>
      <c r="W1301" t="s">
        <v>1938</v>
      </c>
      <c r="X1301" t="s">
        <v>1938</v>
      </c>
      <c r="Y1301" t="s">
        <v>1384</v>
      </c>
      <c r="Z1301">
        <v>34625605768</v>
      </c>
      <c r="AA1301">
        <v>0</v>
      </c>
      <c r="AB1301">
        <v>0</v>
      </c>
      <c r="AC1301">
        <v>0</v>
      </c>
      <c r="AD1301">
        <v>0</v>
      </c>
      <c r="AE1301" t="s">
        <v>70</v>
      </c>
      <c r="AF1301">
        <v>0</v>
      </c>
      <c r="AG1301">
        <v>0</v>
      </c>
      <c r="AH1301" t="s">
        <v>70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 t="s">
        <v>70</v>
      </c>
      <c r="AT1301">
        <v>-0.81666666666666665</v>
      </c>
      <c r="AU1301">
        <v>-0.16</v>
      </c>
      <c r="AV1301">
        <v>0</v>
      </c>
      <c r="AW1301" t="s">
        <v>70</v>
      </c>
      <c r="AX1301">
        <v>0</v>
      </c>
      <c r="AY1301" t="s">
        <v>70</v>
      </c>
      <c r="AZ1301" t="s">
        <v>70</v>
      </c>
      <c r="BA1301" t="s">
        <v>70</v>
      </c>
      <c r="BB1301" t="s">
        <v>70</v>
      </c>
      <c r="BC1301" t="s">
        <v>83</v>
      </c>
      <c r="BD1301" t="s">
        <v>70</v>
      </c>
      <c r="BE1301">
        <v>0</v>
      </c>
      <c r="BF1301">
        <v>0</v>
      </c>
      <c r="BG1301">
        <v>0.98</v>
      </c>
      <c r="BH1301" t="s">
        <v>70</v>
      </c>
      <c r="BI1301" t="s">
        <v>70</v>
      </c>
      <c r="BJ1301">
        <v>0</v>
      </c>
      <c r="BK1301">
        <v>0</v>
      </c>
      <c r="BL1301">
        <v>0</v>
      </c>
      <c r="BM1301" t="s">
        <v>2077</v>
      </c>
      <c r="BN1301">
        <v>1</v>
      </c>
    </row>
    <row r="1302" spans="1:66" x14ac:dyDescent="0.2">
      <c r="A1302">
        <v>448912706</v>
      </c>
      <c r="B1302" t="s">
        <v>66</v>
      </c>
      <c r="C1302" t="s">
        <v>67</v>
      </c>
      <c r="D1302" t="s">
        <v>68</v>
      </c>
      <c r="E1302" t="s">
        <v>69</v>
      </c>
      <c r="F1302" t="s">
        <v>70</v>
      </c>
      <c r="G1302">
        <v>3036017656934</v>
      </c>
      <c r="H1302">
        <v>0</v>
      </c>
      <c r="I1302" t="s">
        <v>70</v>
      </c>
      <c r="J1302">
        <v>0</v>
      </c>
      <c r="K1302" t="s">
        <v>70</v>
      </c>
      <c r="L1302" t="s">
        <v>70</v>
      </c>
      <c r="M1302" t="s">
        <v>70</v>
      </c>
      <c r="N1302" t="s">
        <v>103</v>
      </c>
      <c r="O1302" t="s">
        <v>70</v>
      </c>
      <c r="P1302">
        <v>2</v>
      </c>
      <c r="Q1302">
        <v>0</v>
      </c>
      <c r="R1302">
        <v>0</v>
      </c>
      <c r="S1302">
        <v>0</v>
      </c>
      <c r="T1302">
        <v>0</v>
      </c>
      <c r="U1302" t="s">
        <v>70</v>
      </c>
      <c r="V1302" t="s">
        <v>768</v>
      </c>
      <c r="W1302" t="s">
        <v>1938</v>
      </c>
      <c r="X1302" t="s">
        <v>1938</v>
      </c>
      <c r="Y1302" t="s">
        <v>1384</v>
      </c>
      <c r="Z1302">
        <v>34813615151</v>
      </c>
      <c r="AA1302">
        <v>0</v>
      </c>
      <c r="AB1302">
        <v>0</v>
      </c>
      <c r="AC1302">
        <v>0</v>
      </c>
      <c r="AD1302">
        <v>0</v>
      </c>
      <c r="AE1302" t="s">
        <v>70</v>
      </c>
      <c r="AF1302">
        <v>0</v>
      </c>
      <c r="AG1302">
        <v>0</v>
      </c>
      <c r="AH1302" t="s">
        <v>70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 t="s">
        <v>70</v>
      </c>
      <c r="AT1302">
        <v>-0.79166666666666674</v>
      </c>
      <c r="AU1302">
        <v>-0.16</v>
      </c>
      <c r="AV1302">
        <v>0</v>
      </c>
      <c r="AW1302" t="s">
        <v>70</v>
      </c>
      <c r="AX1302">
        <v>0</v>
      </c>
      <c r="AY1302" t="s">
        <v>70</v>
      </c>
      <c r="AZ1302" t="s">
        <v>70</v>
      </c>
      <c r="BA1302" t="s">
        <v>70</v>
      </c>
      <c r="BB1302" t="s">
        <v>70</v>
      </c>
      <c r="BC1302" t="s">
        <v>83</v>
      </c>
      <c r="BD1302" t="s">
        <v>70</v>
      </c>
      <c r="BE1302">
        <v>0</v>
      </c>
      <c r="BF1302">
        <v>0</v>
      </c>
      <c r="BG1302">
        <v>0.95</v>
      </c>
      <c r="BH1302" t="s">
        <v>70</v>
      </c>
      <c r="BI1302" t="s">
        <v>70</v>
      </c>
      <c r="BJ1302">
        <v>0</v>
      </c>
      <c r="BK1302">
        <v>0</v>
      </c>
      <c r="BL1302">
        <v>0</v>
      </c>
      <c r="BM1302" t="s">
        <v>2078</v>
      </c>
      <c r="BN1302">
        <v>1</v>
      </c>
    </row>
    <row r="1303" spans="1:66" x14ac:dyDescent="0.2">
      <c r="A1303">
        <v>448912706</v>
      </c>
      <c r="B1303" t="s">
        <v>66</v>
      </c>
      <c r="C1303" t="s">
        <v>67</v>
      </c>
      <c r="D1303" t="s">
        <v>68</v>
      </c>
      <c r="E1303" t="s">
        <v>69</v>
      </c>
      <c r="F1303" t="s">
        <v>70</v>
      </c>
      <c r="G1303">
        <v>3036017656935</v>
      </c>
      <c r="H1303">
        <v>0</v>
      </c>
      <c r="I1303" t="s">
        <v>70</v>
      </c>
      <c r="J1303">
        <v>0</v>
      </c>
      <c r="K1303" t="s">
        <v>70</v>
      </c>
      <c r="L1303" t="s">
        <v>70</v>
      </c>
      <c r="M1303" t="s">
        <v>70</v>
      </c>
      <c r="N1303" t="s">
        <v>205</v>
      </c>
      <c r="O1303" t="s">
        <v>70</v>
      </c>
      <c r="P1303">
        <v>2</v>
      </c>
      <c r="Q1303">
        <v>0</v>
      </c>
      <c r="R1303">
        <v>0</v>
      </c>
      <c r="S1303">
        <v>0</v>
      </c>
      <c r="T1303">
        <v>0</v>
      </c>
      <c r="U1303" t="s">
        <v>70</v>
      </c>
      <c r="V1303" t="s">
        <v>768</v>
      </c>
      <c r="W1303" t="s">
        <v>1938</v>
      </c>
      <c r="X1303" t="s">
        <v>1938</v>
      </c>
      <c r="Y1303" t="s">
        <v>1384</v>
      </c>
      <c r="Z1303">
        <v>33113849692</v>
      </c>
      <c r="AA1303">
        <v>0</v>
      </c>
      <c r="AB1303">
        <v>0</v>
      </c>
      <c r="AC1303">
        <v>0</v>
      </c>
      <c r="AD1303">
        <v>0</v>
      </c>
      <c r="AE1303" t="s">
        <v>70</v>
      </c>
      <c r="AF1303">
        <v>0</v>
      </c>
      <c r="AG1303">
        <v>0</v>
      </c>
      <c r="AH1303" t="s">
        <v>70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 t="s">
        <v>70</v>
      </c>
      <c r="AT1303">
        <v>-0.80833333333333335</v>
      </c>
      <c r="AU1303">
        <v>-0.16</v>
      </c>
      <c r="AV1303">
        <v>0</v>
      </c>
      <c r="AW1303" t="s">
        <v>70</v>
      </c>
      <c r="AX1303">
        <v>0</v>
      </c>
      <c r="AY1303" t="s">
        <v>70</v>
      </c>
      <c r="AZ1303" t="s">
        <v>70</v>
      </c>
      <c r="BA1303" t="s">
        <v>70</v>
      </c>
      <c r="BB1303" t="s">
        <v>70</v>
      </c>
      <c r="BC1303" t="s">
        <v>83</v>
      </c>
      <c r="BD1303" t="s">
        <v>70</v>
      </c>
      <c r="BE1303">
        <v>0</v>
      </c>
      <c r="BF1303">
        <v>0</v>
      </c>
      <c r="BG1303">
        <v>0.97</v>
      </c>
      <c r="BH1303" t="s">
        <v>70</v>
      </c>
      <c r="BI1303" t="s">
        <v>70</v>
      </c>
      <c r="BJ1303">
        <v>0</v>
      </c>
      <c r="BK1303">
        <v>0</v>
      </c>
      <c r="BL1303">
        <v>0</v>
      </c>
      <c r="BM1303" t="s">
        <v>603</v>
      </c>
      <c r="BN1303">
        <v>1</v>
      </c>
    </row>
    <row r="1304" spans="1:66" x14ac:dyDescent="0.2">
      <c r="A1304">
        <v>448912706</v>
      </c>
      <c r="B1304" t="s">
        <v>66</v>
      </c>
      <c r="C1304" t="s">
        <v>67</v>
      </c>
      <c r="D1304" t="s">
        <v>68</v>
      </c>
      <c r="E1304" t="s">
        <v>69</v>
      </c>
      <c r="F1304" t="s">
        <v>70</v>
      </c>
      <c r="G1304">
        <v>3036017656936</v>
      </c>
      <c r="H1304">
        <v>0</v>
      </c>
      <c r="I1304" t="s">
        <v>70</v>
      </c>
      <c r="J1304">
        <v>0</v>
      </c>
      <c r="K1304" t="s">
        <v>70</v>
      </c>
      <c r="L1304" t="s">
        <v>70</v>
      </c>
      <c r="M1304" t="s">
        <v>70</v>
      </c>
      <c r="N1304" t="s">
        <v>312</v>
      </c>
      <c r="O1304" t="s">
        <v>70</v>
      </c>
      <c r="P1304">
        <v>2</v>
      </c>
      <c r="Q1304">
        <v>0</v>
      </c>
      <c r="R1304">
        <v>0</v>
      </c>
      <c r="S1304">
        <v>0</v>
      </c>
      <c r="T1304">
        <v>0</v>
      </c>
      <c r="U1304" t="s">
        <v>70</v>
      </c>
      <c r="V1304" t="s">
        <v>768</v>
      </c>
      <c r="W1304" t="s">
        <v>1938</v>
      </c>
      <c r="X1304" t="s">
        <v>1938</v>
      </c>
      <c r="Y1304" t="s">
        <v>1384</v>
      </c>
      <c r="Z1304">
        <v>34813615707</v>
      </c>
      <c r="AA1304">
        <v>0</v>
      </c>
      <c r="AB1304">
        <v>0</v>
      </c>
      <c r="AC1304">
        <v>0</v>
      </c>
      <c r="AD1304">
        <v>0</v>
      </c>
      <c r="AE1304" t="s">
        <v>70</v>
      </c>
      <c r="AF1304">
        <v>0</v>
      </c>
      <c r="AG1304">
        <v>0</v>
      </c>
      <c r="AH1304" t="s">
        <v>70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 t="s">
        <v>70</v>
      </c>
      <c r="AT1304">
        <v>-1.3833333333333333</v>
      </c>
      <c r="AU1304">
        <v>-0.28000000000000003</v>
      </c>
      <c r="AV1304">
        <v>0</v>
      </c>
      <c r="AW1304" t="s">
        <v>70</v>
      </c>
      <c r="AX1304">
        <v>0</v>
      </c>
      <c r="AY1304" t="s">
        <v>70</v>
      </c>
      <c r="AZ1304" t="s">
        <v>70</v>
      </c>
      <c r="BA1304" t="s">
        <v>70</v>
      </c>
      <c r="BB1304" t="s">
        <v>70</v>
      </c>
      <c r="BC1304" t="s">
        <v>83</v>
      </c>
      <c r="BD1304" t="s">
        <v>70</v>
      </c>
      <c r="BE1304">
        <v>0</v>
      </c>
      <c r="BF1304">
        <v>0</v>
      </c>
      <c r="BG1304">
        <v>1.66</v>
      </c>
      <c r="BH1304" t="s">
        <v>70</v>
      </c>
      <c r="BI1304" t="s">
        <v>70</v>
      </c>
      <c r="BJ1304">
        <v>0</v>
      </c>
      <c r="BK1304">
        <v>0</v>
      </c>
      <c r="BL1304">
        <v>0</v>
      </c>
      <c r="BM1304" t="s">
        <v>606</v>
      </c>
      <c r="BN1304">
        <v>1</v>
      </c>
    </row>
    <row r="1305" spans="1:66" x14ac:dyDescent="0.2">
      <c r="A1305">
        <v>448912706</v>
      </c>
      <c r="B1305" t="s">
        <v>66</v>
      </c>
      <c r="C1305" t="s">
        <v>67</v>
      </c>
      <c r="D1305" t="s">
        <v>68</v>
      </c>
      <c r="E1305" t="s">
        <v>69</v>
      </c>
      <c r="F1305" t="s">
        <v>70</v>
      </c>
      <c r="G1305">
        <v>3036017656937</v>
      </c>
      <c r="H1305">
        <v>0</v>
      </c>
      <c r="I1305" t="s">
        <v>70</v>
      </c>
      <c r="J1305">
        <v>0</v>
      </c>
      <c r="K1305" t="s">
        <v>70</v>
      </c>
      <c r="L1305" t="s">
        <v>70</v>
      </c>
      <c r="M1305" t="s">
        <v>70</v>
      </c>
      <c r="N1305" t="s">
        <v>89</v>
      </c>
      <c r="O1305" t="s">
        <v>70</v>
      </c>
      <c r="P1305">
        <v>2</v>
      </c>
      <c r="Q1305">
        <v>0</v>
      </c>
      <c r="R1305">
        <v>0</v>
      </c>
      <c r="S1305">
        <v>0</v>
      </c>
      <c r="T1305">
        <v>0</v>
      </c>
      <c r="U1305" t="s">
        <v>70</v>
      </c>
      <c r="V1305" t="s">
        <v>768</v>
      </c>
      <c r="W1305" t="s">
        <v>1938</v>
      </c>
      <c r="X1305" t="s">
        <v>1938</v>
      </c>
      <c r="Y1305" t="s">
        <v>1384</v>
      </c>
      <c r="Z1305">
        <v>35215099794</v>
      </c>
      <c r="AA1305">
        <v>0</v>
      </c>
      <c r="AB1305">
        <v>0</v>
      </c>
      <c r="AC1305">
        <v>0</v>
      </c>
      <c r="AD1305">
        <v>0</v>
      </c>
      <c r="AE1305" t="s">
        <v>70</v>
      </c>
      <c r="AF1305">
        <v>0</v>
      </c>
      <c r="AG1305">
        <v>0</v>
      </c>
      <c r="AH1305" t="s">
        <v>70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 t="s">
        <v>70</v>
      </c>
      <c r="AT1305">
        <v>-1.5166666666666666</v>
      </c>
      <c r="AU1305">
        <v>-0.3</v>
      </c>
      <c r="AV1305">
        <v>0</v>
      </c>
      <c r="AW1305" t="s">
        <v>70</v>
      </c>
      <c r="AX1305">
        <v>0</v>
      </c>
      <c r="AY1305" t="s">
        <v>70</v>
      </c>
      <c r="AZ1305" t="s">
        <v>70</v>
      </c>
      <c r="BA1305" t="s">
        <v>70</v>
      </c>
      <c r="BB1305" t="s">
        <v>70</v>
      </c>
      <c r="BC1305" t="s">
        <v>83</v>
      </c>
      <c r="BD1305" t="s">
        <v>70</v>
      </c>
      <c r="BE1305">
        <v>0</v>
      </c>
      <c r="BF1305">
        <v>0</v>
      </c>
      <c r="BG1305">
        <v>1.82</v>
      </c>
      <c r="BH1305" t="s">
        <v>851</v>
      </c>
      <c r="BI1305" t="s">
        <v>70</v>
      </c>
      <c r="BJ1305">
        <v>0</v>
      </c>
      <c r="BK1305">
        <v>0</v>
      </c>
      <c r="BL1305">
        <v>0</v>
      </c>
      <c r="BM1305" t="s">
        <v>2109</v>
      </c>
      <c r="BN1305">
        <v>1</v>
      </c>
    </row>
    <row r="1306" spans="1:66" x14ac:dyDescent="0.2">
      <c r="A1306">
        <v>448912706</v>
      </c>
      <c r="B1306" t="s">
        <v>66</v>
      </c>
      <c r="C1306" t="s">
        <v>67</v>
      </c>
      <c r="D1306" t="s">
        <v>68</v>
      </c>
      <c r="E1306" t="s">
        <v>69</v>
      </c>
      <c r="F1306" t="s">
        <v>70</v>
      </c>
      <c r="G1306">
        <v>3036017656938</v>
      </c>
      <c r="H1306">
        <v>0</v>
      </c>
      <c r="I1306" t="s">
        <v>70</v>
      </c>
      <c r="J1306">
        <v>0</v>
      </c>
      <c r="K1306" t="s">
        <v>70</v>
      </c>
      <c r="L1306" t="s">
        <v>70</v>
      </c>
      <c r="M1306" t="s">
        <v>70</v>
      </c>
      <c r="N1306" t="s">
        <v>89</v>
      </c>
      <c r="O1306" t="s">
        <v>70</v>
      </c>
      <c r="P1306">
        <v>2</v>
      </c>
      <c r="Q1306">
        <v>0</v>
      </c>
      <c r="R1306">
        <v>0</v>
      </c>
      <c r="S1306">
        <v>0</v>
      </c>
      <c r="T1306">
        <v>0</v>
      </c>
      <c r="U1306" t="s">
        <v>70</v>
      </c>
      <c r="V1306" t="s">
        <v>768</v>
      </c>
      <c r="W1306" t="s">
        <v>1938</v>
      </c>
      <c r="X1306" t="s">
        <v>1938</v>
      </c>
      <c r="Y1306" t="s">
        <v>1384</v>
      </c>
      <c r="Z1306">
        <v>35215099814</v>
      </c>
      <c r="AA1306">
        <v>0</v>
      </c>
      <c r="AB1306">
        <v>0</v>
      </c>
      <c r="AC1306">
        <v>0</v>
      </c>
      <c r="AD1306">
        <v>0</v>
      </c>
      <c r="AE1306" t="s">
        <v>70</v>
      </c>
      <c r="AF1306">
        <v>0</v>
      </c>
      <c r="AG1306">
        <v>0</v>
      </c>
      <c r="AH1306" t="s">
        <v>70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t="s">
        <v>70</v>
      </c>
      <c r="AT1306">
        <v>-2.4750000000000001</v>
      </c>
      <c r="AU1306">
        <v>-0.5</v>
      </c>
      <c r="AV1306">
        <v>0</v>
      </c>
      <c r="AW1306" t="s">
        <v>70</v>
      </c>
      <c r="AX1306">
        <v>0</v>
      </c>
      <c r="AY1306" t="s">
        <v>70</v>
      </c>
      <c r="AZ1306" t="s">
        <v>70</v>
      </c>
      <c r="BA1306" t="s">
        <v>70</v>
      </c>
      <c r="BB1306" t="s">
        <v>70</v>
      </c>
      <c r="BC1306" t="s">
        <v>83</v>
      </c>
      <c r="BD1306" t="s">
        <v>70</v>
      </c>
      <c r="BE1306">
        <v>0</v>
      </c>
      <c r="BF1306">
        <v>0</v>
      </c>
      <c r="BG1306">
        <v>2.97</v>
      </c>
      <c r="BH1306" t="s">
        <v>978</v>
      </c>
      <c r="BI1306" t="s">
        <v>70</v>
      </c>
      <c r="BJ1306">
        <v>0</v>
      </c>
      <c r="BK1306">
        <v>0</v>
      </c>
      <c r="BL1306">
        <v>0</v>
      </c>
      <c r="BM1306" t="s">
        <v>2110</v>
      </c>
      <c r="BN1306">
        <v>1</v>
      </c>
    </row>
    <row r="1307" spans="1:66" x14ac:dyDescent="0.2">
      <c r="A1307">
        <v>448912706</v>
      </c>
      <c r="B1307" t="s">
        <v>66</v>
      </c>
      <c r="C1307" t="s">
        <v>67</v>
      </c>
      <c r="D1307" t="s">
        <v>68</v>
      </c>
      <c r="E1307" t="s">
        <v>69</v>
      </c>
      <c r="F1307" t="s">
        <v>70</v>
      </c>
      <c r="G1307">
        <v>3036017656939</v>
      </c>
      <c r="H1307">
        <v>0</v>
      </c>
      <c r="I1307" t="s">
        <v>70</v>
      </c>
      <c r="J1307">
        <v>0</v>
      </c>
      <c r="K1307" t="s">
        <v>70</v>
      </c>
      <c r="L1307" t="s">
        <v>70</v>
      </c>
      <c r="M1307" t="s">
        <v>70</v>
      </c>
      <c r="N1307" t="s">
        <v>95</v>
      </c>
      <c r="O1307" t="s">
        <v>70</v>
      </c>
      <c r="P1307">
        <v>2</v>
      </c>
      <c r="Q1307">
        <v>0</v>
      </c>
      <c r="R1307">
        <v>0</v>
      </c>
      <c r="S1307">
        <v>0</v>
      </c>
      <c r="T1307">
        <v>0</v>
      </c>
      <c r="U1307" t="s">
        <v>70</v>
      </c>
      <c r="V1307" t="s">
        <v>768</v>
      </c>
      <c r="W1307" t="s">
        <v>1938</v>
      </c>
      <c r="X1307" t="s">
        <v>1938</v>
      </c>
      <c r="Y1307" t="s">
        <v>1384</v>
      </c>
      <c r="Z1307">
        <v>34797907253</v>
      </c>
      <c r="AA1307">
        <v>0</v>
      </c>
      <c r="AB1307">
        <v>0</v>
      </c>
      <c r="AC1307">
        <v>0</v>
      </c>
      <c r="AD1307">
        <v>0</v>
      </c>
      <c r="AE1307" t="s">
        <v>70</v>
      </c>
      <c r="AF1307">
        <v>0</v>
      </c>
      <c r="AG1307">
        <v>0</v>
      </c>
      <c r="AH1307" t="s">
        <v>70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 t="s">
        <v>70</v>
      </c>
      <c r="AT1307">
        <v>-0.51666666666666672</v>
      </c>
      <c r="AU1307">
        <v>-0.1</v>
      </c>
      <c r="AV1307">
        <v>0</v>
      </c>
      <c r="AW1307" t="s">
        <v>70</v>
      </c>
      <c r="AX1307">
        <v>0</v>
      </c>
      <c r="AY1307" t="s">
        <v>70</v>
      </c>
      <c r="AZ1307" t="s">
        <v>70</v>
      </c>
      <c r="BA1307" t="s">
        <v>70</v>
      </c>
      <c r="BB1307" t="s">
        <v>70</v>
      </c>
      <c r="BC1307" t="s">
        <v>83</v>
      </c>
      <c r="BD1307" t="s">
        <v>70</v>
      </c>
      <c r="BE1307">
        <v>0</v>
      </c>
      <c r="BF1307">
        <v>0</v>
      </c>
      <c r="BG1307">
        <v>0.62</v>
      </c>
      <c r="BH1307" t="s">
        <v>2111</v>
      </c>
      <c r="BI1307" t="s">
        <v>70</v>
      </c>
      <c r="BJ1307">
        <v>0</v>
      </c>
      <c r="BK1307">
        <v>0</v>
      </c>
      <c r="BL1307">
        <v>0</v>
      </c>
      <c r="BM1307" t="s">
        <v>2112</v>
      </c>
      <c r="BN1307">
        <v>1</v>
      </c>
    </row>
    <row r="1308" spans="1:66" x14ac:dyDescent="0.2">
      <c r="A1308">
        <v>448912706</v>
      </c>
      <c r="B1308" t="s">
        <v>66</v>
      </c>
      <c r="C1308" t="s">
        <v>67</v>
      </c>
      <c r="D1308" t="s">
        <v>68</v>
      </c>
      <c r="E1308" t="s">
        <v>69</v>
      </c>
      <c r="F1308" t="s">
        <v>70</v>
      </c>
      <c r="G1308">
        <v>3036017656940</v>
      </c>
      <c r="H1308">
        <v>0</v>
      </c>
      <c r="I1308" t="s">
        <v>70</v>
      </c>
      <c r="J1308">
        <v>0</v>
      </c>
      <c r="K1308" t="s">
        <v>70</v>
      </c>
      <c r="L1308" t="s">
        <v>70</v>
      </c>
      <c r="M1308" t="s">
        <v>70</v>
      </c>
      <c r="N1308" t="s">
        <v>89</v>
      </c>
      <c r="O1308" t="s">
        <v>70</v>
      </c>
      <c r="P1308">
        <v>2</v>
      </c>
      <c r="Q1308">
        <v>0</v>
      </c>
      <c r="R1308">
        <v>0</v>
      </c>
      <c r="S1308">
        <v>0</v>
      </c>
      <c r="T1308">
        <v>0</v>
      </c>
      <c r="U1308" t="s">
        <v>70</v>
      </c>
      <c r="V1308" t="s">
        <v>768</v>
      </c>
      <c r="W1308" t="s">
        <v>1938</v>
      </c>
      <c r="X1308" t="s">
        <v>1938</v>
      </c>
      <c r="Y1308" t="s">
        <v>1384</v>
      </c>
      <c r="Z1308">
        <v>34192471805</v>
      </c>
      <c r="AA1308">
        <v>0</v>
      </c>
      <c r="AB1308">
        <v>0</v>
      </c>
      <c r="AC1308">
        <v>0</v>
      </c>
      <c r="AD1308">
        <v>0</v>
      </c>
      <c r="AE1308" t="s">
        <v>70</v>
      </c>
      <c r="AF1308">
        <v>0</v>
      </c>
      <c r="AG1308">
        <v>0</v>
      </c>
      <c r="AH1308" t="s">
        <v>70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 t="s">
        <v>70</v>
      </c>
      <c r="AT1308">
        <v>-0.71666666666666667</v>
      </c>
      <c r="AU1308">
        <v>-0.14000000000000001</v>
      </c>
      <c r="AV1308">
        <v>0</v>
      </c>
      <c r="AW1308" t="s">
        <v>70</v>
      </c>
      <c r="AX1308">
        <v>0</v>
      </c>
      <c r="AY1308" t="s">
        <v>70</v>
      </c>
      <c r="AZ1308" t="s">
        <v>70</v>
      </c>
      <c r="BA1308" t="s">
        <v>70</v>
      </c>
      <c r="BB1308" t="s">
        <v>70</v>
      </c>
      <c r="BC1308" t="s">
        <v>83</v>
      </c>
      <c r="BD1308" t="s">
        <v>70</v>
      </c>
      <c r="BE1308">
        <v>0</v>
      </c>
      <c r="BF1308">
        <v>0</v>
      </c>
      <c r="BG1308">
        <v>0.86</v>
      </c>
      <c r="BH1308" t="s">
        <v>2099</v>
      </c>
      <c r="BI1308" t="s">
        <v>70</v>
      </c>
      <c r="BJ1308">
        <v>0</v>
      </c>
      <c r="BK1308">
        <v>0</v>
      </c>
      <c r="BL1308">
        <v>0</v>
      </c>
      <c r="BM1308" t="s">
        <v>2113</v>
      </c>
      <c r="BN1308">
        <v>1</v>
      </c>
    </row>
    <row r="1309" spans="1:66" x14ac:dyDescent="0.2">
      <c r="A1309">
        <v>448912706</v>
      </c>
      <c r="B1309" t="s">
        <v>66</v>
      </c>
      <c r="C1309" t="s">
        <v>67</v>
      </c>
      <c r="D1309" t="s">
        <v>68</v>
      </c>
      <c r="E1309" t="s">
        <v>69</v>
      </c>
      <c r="F1309" t="s">
        <v>70</v>
      </c>
      <c r="G1309">
        <v>3036017656941</v>
      </c>
      <c r="H1309">
        <v>0</v>
      </c>
      <c r="I1309" t="s">
        <v>70</v>
      </c>
      <c r="J1309">
        <v>0</v>
      </c>
      <c r="K1309" t="s">
        <v>70</v>
      </c>
      <c r="L1309" t="s">
        <v>70</v>
      </c>
      <c r="M1309" t="s">
        <v>70</v>
      </c>
      <c r="N1309" t="s">
        <v>89</v>
      </c>
      <c r="O1309" t="s">
        <v>70</v>
      </c>
      <c r="P1309">
        <v>2</v>
      </c>
      <c r="Q1309">
        <v>0</v>
      </c>
      <c r="R1309">
        <v>0</v>
      </c>
      <c r="S1309">
        <v>0</v>
      </c>
      <c r="T1309">
        <v>0</v>
      </c>
      <c r="U1309" t="s">
        <v>70</v>
      </c>
      <c r="V1309" t="s">
        <v>768</v>
      </c>
      <c r="W1309" t="s">
        <v>1938</v>
      </c>
      <c r="X1309" t="s">
        <v>1938</v>
      </c>
      <c r="Y1309" t="s">
        <v>1384</v>
      </c>
      <c r="Z1309">
        <v>35215099832</v>
      </c>
      <c r="AA1309">
        <v>0</v>
      </c>
      <c r="AB1309">
        <v>0</v>
      </c>
      <c r="AC1309">
        <v>0</v>
      </c>
      <c r="AD1309">
        <v>0</v>
      </c>
      <c r="AE1309" t="s">
        <v>70</v>
      </c>
      <c r="AF1309">
        <v>0</v>
      </c>
      <c r="AG1309">
        <v>0</v>
      </c>
      <c r="AH1309" t="s">
        <v>70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 t="s">
        <v>70</v>
      </c>
      <c r="AT1309">
        <v>-0.40833333333333333</v>
      </c>
      <c r="AU1309">
        <v>-0.08</v>
      </c>
      <c r="AV1309">
        <v>0</v>
      </c>
      <c r="AW1309" t="s">
        <v>70</v>
      </c>
      <c r="AX1309">
        <v>0</v>
      </c>
      <c r="AY1309" t="s">
        <v>70</v>
      </c>
      <c r="AZ1309" t="s">
        <v>70</v>
      </c>
      <c r="BA1309" t="s">
        <v>70</v>
      </c>
      <c r="BB1309" t="s">
        <v>70</v>
      </c>
      <c r="BC1309" t="s">
        <v>83</v>
      </c>
      <c r="BD1309" t="s">
        <v>70</v>
      </c>
      <c r="BE1309">
        <v>0</v>
      </c>
      <c r="BF1309">
        <v>0</v>
      </c>
      <c r="BG1309">
        <v>0.49</v>
      </c>
      <c r="BH1309" t="s">
        <v>70</v>
      </c>
      <c r="BI1309" t="s">
        <v>70</v>
      </c>
      <c r="BJ1309">
        <v>0</v>
      </c>
      <c r="BK1309">
        <v>0</v>
      </c>
      <c r="BL1309">
        <v>0</v>
      </c>
      <c r="BM1309" t="s">
        <v>980</v>
      </c>
      <c r="BN1309">
        <v>1</v>
      </c>
    </row>
    <row r="1310" spans="1:66" x14ac:dyDescent="0.2">
      <c r="A1310">
        <v>448912706</v>
      </c>
      <c r="B1310" t="s">
        <v>66</v>
      </c>
      <c r="C1310" t="s">
        <v>67</v>
      </c>
      <c r="D1310" t="s">
        <v>68</v>
      </c>
      <c r="E1310" t="s">
        <v>69</v>
      </c>
      <c r="F1310" t="s">
        <v>70</v>
      </c>
      <c r="G1310">
        <v>3036017656942</v>
      </c>
      <c r="H1310">
        <v>0</v>
      </c>
      <c r="I1310" t="s">
        <v>70</v>
      </c>
      <c r="J1310">
        <v>0</v>
      </c>
      <c r="K1310" t="s">
        <v>70</v>
      </c>
      <c r="L1310" t="s">
        <v>70</v>
      </c>
      <c r="M1310" t="s">
        <v>70</v>
      </c>
      <c r="N1310" t="s">
        <v>89</v>
      </c>
      <c r="O1310" t="s">
        <v>70</v>
      </c>
      <c r="P1310">
        <v>2</v>
      </c>
      <c r="Q1310">
        <v>0</v>
      </c>
      <c r="R1310">
        <v>0</v>
      </c>
      <c r="S1310">
        <v>0</v>
      </c>
      <c r="T1310">
        <v>0</v>
      </c>
      <c r="U1310" t="s">
        <v>70</v>
      </c>
      <c r="V1310" t="s">
        <v>768</v>
      </c>
      <c r="W1310" t="s">
        <v>1938</v>
      </c>
      <c r="X1310" t="s">
        <v>1938</v>
      </c>
      <c r="Y1310" t="s">
        <v>1384</v>
      </c>
      <c r="Z1310">
        <v>34192471805</v>
      </c>
      <c r="AA1310">
        <v>0</v>
      </c>
      <c r="AB1310">
        <v>0</v>
      </c>
      <c r="AC1310">
        <v>0</v>
      </c>
      <c r="AD1310">
        <v>0</v>
      </c>
      <c r="AE1310" t="s">
        <v>70</v>
      </c>
      <c r="AF1310">
        <v>0</v>
      </c>
      <c r="AG1310">
        <v>0</v>
      </c>
      <c r="AH1310" t="s">
        <v>70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 t="s">
        <v>70</v>
      </c>
      <c r="AT1310">
        <v>-0.70833333333333326</v>
      </c>
      <c r="AU1310">
        <v>-0.14000000000000001</v>
      </c>
      <c r="AV1310">
        <v>0</v>
      </c>
      <c r="AW1310" t="s">
        <v>70</v>
      </c>
      <c r="AX1310">
        <v>0</v>
      </c>
      <c r="AY1310" t="s">
        <v>70</v>
      </c>
      <c r="AZ1310" t="s">
        <v>70</v>
      </c>
      <c r="BA1310" t="s">
        <v>70</v>
      </c>
      <c r="BB1310" t="s">
        <v>70</v>
      </c>
      <c r="BC1310" t="s">
        <v>83</v>
      </c>
      <c r="BD1310" t="s">
        <v>70</v>
      </c>
      <c r="BE1310">
        <v>0</v>
      </c>
      <c r="BF1310">
        <v>0</v>
      </c>
      <c r="BG1310">
        <v>0.85</v>
      </c>
      <c r="BH1310" t="s">
        <v>2114</v>
      </c>
      <c r="BI1310" t="s">
        <v>70</v>
      </c>
      <c r="BJ1310">
        <v>0</v>
      </c>
      <c r="BK1310">
        <v>0</v>
      </c>
      <c r="BL1310">
        <v>0</v>
      </c>
      <c r="BM1310" t="s">
        <v>2113</v>
      </c>
      <c r="BN1310">
        <v>1</v>
      </c>
    </row>
    <row r="1311" spans="1:66" x14ac:dyDescent="0.2">
      <c r="A1311">
        <v>448912706</v>
      </c>
      <c r="B1311" t="s">
        <v>66</v>
      </c>
      <c r="C1311" t="s">
        <v>67</v>
      </c>
      <c r="D1311" t="s">
        <v>68</v>
      </c>
      <c r="E1311" t="s">
        <v>69</v>
      </c>
      <c r="F1311" t="s">
        <v>70</v>
      </c>
      <c r="G1311">
        <v>3036017656943</v>
      </c>
      <c r="H1311">
        <v>0</v>
      </c>
      <c r="I1311" t="s">
        <v>70</v>
      </c>
      <c r="J1311">
        <v>0</v>
      </c>
      <c r="K1311" t="s">
        <v>70</v>
      </c>
      <c r="L1311" t="s">
        <v>70</v>
      </c>
      <c r="M1311" t="s">
        <v>70</v>
      </c>
      <c r="N1311" t="s">
        <v>89</v>
      </c>
      <c r="O1311" t="s">
        <v>70</v>
      </c>
      <c r="P1311">
        <v>2</v>
      </c>
      <c r="Q1311">
        <v>0</v>
      </c>
      <c r="R1311">
        <v>0</v>
      </c>
      <c r="S1311">
        <v>0</v>
      </c>
      <c r="T1311">
        <v>0</v>
      </c>
      <c r="U1311" t="s">
        <v>70</v>
      </c>
      <c r="V1311" t="s">
        <v>768</v>
      </c>
      <c r="W1311" t="s">
        <v>1938</v>
      </c>
      <c r="X1311" t="s">
        <v>1938</v>
      </c>
      <c r="Y1311" t="s">
        <v>1384</v>
      </c>
      <c r="Z1311">
        <v>34800241975</v>
      </c>
      <c r="AA1311">
        <v>0</v>
      </c>
      <c r="AB1311">
        <v>0</v>
      </c>
      <c r="AC1311">
        <v>0</v>
      </c>
      <c r="AD1311">
        <v>0</v>
      </c>
      <c r="AE1311" t="s">
        <v>70</v>
      </c>
      <c r="AF1311">
        <v>0</v>
      </c>
      <c r="AG1311">
        <v>0</v>
      </c>
      <c r="AH1311" t="s">
        <v>70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 t="s">
        <v>70</v>
      </c>
      <c r="AT1311">
        <v>-0.58333333333333326</v>
      </c>
      <c r="AU1311">
        <v>-0.12</v>
      </c>
      <c r="AV1311">
        <v>0</v>
      </c>
      <c r="AW1311" t="s">
        <v>70</v>
      </c>
      <c r="AX1311">
        <v>0</v>
      </c>
      <c r="AY1311" t="s">
        <v>70</v>
      </c>
      <c r="AZ1311" t="s">
        <v>70</v>
      </c>
      <c r="BA1311" t="s">
        <v>70</v>
      </c>
      <c r="BB1311" t="s">
        <v>70</v>
      </c>
      <c r="BC1311" t="s">
        <v>83</v>
      </c>
      <c r="BD1311" t="s">
        <v>70</v>
      </c>
      <c r="BE1311">
        <v>0</v>
      </c>
      <c r="BF1311">
        <v>0</v>
      </c>
      <c r="BG1311">
        <v>0.7</v>
      </c>
      <c r="BH1311" t="s">
        <v>70</v>
      </c>
      <c r="BI1311" t="s">
        <v>70</v>
      </c>
      <c r="BJ1311">
        <v>0</v>
      </c>
      <c r="BK1311">
        <v>0</v>
      </c>
      <c r="BL1311">
        <v>0</v>
      </c>
      <c r="BM1311" t="s">
        <v>929</v>
      </c>
      <c r="BN1311">
        <v>1</v>
      </c>
    </row>
    <row r="1312" spans="1:66" x14ac:dyDescent="0.2">
      <c r="A1312">
        <v>448912706</v>
      </c>
      <c r="B1312" t="s">
        <v>66</v>
      </c>
      <c r="C1312" t="s">
        <v>67</v>
      </c>
      <c r="D1312" t="s">
        <v>68</v>
      </c>
      <c r="E1312" t="s">
        <v>69</v>
      </c>
      <c r="F1312" t="s">
        <v>70</v>
      </c>
      <c r="G1312">
        <v>3036017656944</v>
      </c>
      <c r="H1312">
        <v>0</v>
      </c>
      <c r="I1312" t="s">
        <v>70</v>
      </c>
      <c r="J1312">
        <v>0</v>
      </c>
      <c r="K1312" t="s">
        <v>70</v>
      </c>
      <c r="L1312" t="s">
        <v>70</v>
      </c>
      <c r="M1312" t="s">
        <v>70</v>
      </c>
      <c r="N1312" t="s">
        <v>95</v>
      </c>
      <c r="O1312" t="s">
        <v>70</v>
      </c>
      <c r="P1312">
        <v>2</v>
      </c>
      <c r="Q1312">
        <v>0</v>
      </c>
      <c r="R1312">
        <v>0</v>
      </c>
      <c r="S1312">
        <v>0</v>
      </c>
      <c r="T1312">
        <v>0</v>
      </c>
      <c r="U1312" t="s">
        <v>70</v>
      </c>
      <c r="V1312" t="s">
        <v>768</v>
      </c>
      <c r="W1312" t="s">
        <v>1938</v>
      </c>
      <c r="X1312" t="s">
        <v>1938</v>
      </c>
      <c r="Y1312" t="s">
        <v>1384</v>
      </c>
      <c r="Z1312">
        <v>34813665705</v>
      </c>
      <c r="AA1312">
        <v>0</v>
      </c>
      <c r="AB1312">
        <v>0</v>
      </c>
      <c r="AC1312">
        <v>0</v>
      </c>
      <c r="AD1312">
        <v>0</v>
      </c>
      <c r="AE1312" t="s">
        <v>70</v>
      </c>
      <c r="AF1312">
        <v>0</v>
      </c>
      <c r="AG1312">
        <v>0</v>
      </c>
      <c r="AH1312" t="s">
        <v>70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 t="s">
        <v>70</v>
      </c>
      <c r="AT1312">
        <v>-1.9833333333333334</v>
      </c>
      <c r="AU1312">
        <v>-0.4</v>
      </c>
      <c r="AV1312">
        <v>0</v>
      </c>
      <c r="AW1312" t="s">
        <v>70</v>
      </c>
      <c r="AX1312">
        <v>0</v>
      </c>
      <c r="AY1312" t="s">
        <v>70</v>
      </c>
      <c r="AZ1312" t="s">
        <v>70</v>
      </c>
      <c r="BA1312" t="s">
        <v>70</v>
      </c>
      <c r="BB1312" t="s">
        <v>70</v>
      </c>
      <c r="BC1312" t="s">
        <v>83</v>
      </c>
      <c r="BD1312" t="s">
        <v>70</v>
      </c>
      <c r="BE1312">
        <v>0</v>
      </c>
      <c r="BF1312">
        <v>0</v>
      </c>
      <c r="BG1312">
        <v>2.38</v>
      </c>
      <c r="BH1312" t="s">
        <v>70</v>
      </c>
      <c r="BI1312" t="s">
        <v>70</v>
      </c>
      <c r="BJ1312">
        <v>0</v>
      </c>
      <c r="BK1312">
        <v>0</v>
      </c>
      <c r="BL1312">
        <v>0</v>
      </c>
      <c r="BM1312" t="s">
        <v>643</v>
      </c>
      <c r="BN1312">
        <v>1</v>
      </c>
    </row>
    <row r="1313" spans="1:66" x14ac:dyDescent="0.2">
      <c r="A1313">
        <v>448912706</v>
      </c>
      <c r="B1313" t="s">
        <v>66</v>
      </c>
      <c r="C1313" t="s">
        <v>67</v>
      </c>
      <c r="D1313" t="s">
        <v>68</v>
      </c>
      <c r="E1313" t="s">
        <v>69</v>
      </c>
      <c r="F1313" t="s">
        <v>70</v>
      </c>
      <c r="G1313">
        <v>3036017656945</v>
      </c>
      <c r="H1313">
        <v>0</v>
      </c>
      <c r="I1313" t="s">
        <v>70</v>
      </c>
      <c r="J1313">
        <v>0</v>
      </c>
      <c r="K1313" t="s">
        <v>70</v>
      </c>
      <c r="L1313" t="s">
        <v>70</v>
      </c>
      <c r="M1313" t="s">
        <v>70</v>
      </c>
      <c r="N1313" t="s">
        <v>95</v>
      </c>
      <c r="O1313" t="s">
        <v>70</v>
      </c>
      <c r="P1313">
        <v>2</v>
      </c>
      <c r="Q1313">
        <v>0</v>
      </c>
      <c r="R1313">
        <v>0</v>
      </c>
      <c r="S1313">
        <v>0</v>
      </c>
      <c r="T1313">
        <v>0</v>
      </c>
      <c r="U1313" t="s">
        <v>70</v>
      </c>
      <c r="V1313" t="s">
        <v>768</v>
      </c>
      <c r="W1313" t="s">
        <v>1938</v>
      </c>
      <c r="X1313" t="s">
        <v>1938</v>
      </c>
      <c r="Y1313" t="s">
        <v>1384</v>
      </c>
      <c r="Z1313">
        <v>33113849980</v>
      </c>
      <c r="AA1313">
        <v>0</v>
      </c>
      <c r="AB1313">
        <v>0</v>
      </c>
      <c r="AC1313">
        <v>0</v>
      </c>
      <c r="AD1313">
        <v>0</v>
      </c>
      <c r="AE1313" t="s">
        <v>70</v>
      </c>
      <c r="AF1313">
        <v>0</v>
      </c>
      <c r="AG1313">
        <v>0</v>
      </c>
      <c r="AH1313" t="s">
        <v>70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 t="s">
        <v>70</v>
      </c>
      <c r="AT1313">
        <v>-0.68333333333333335</v>
      </c>
      <c r="AU1313">
        <v>-0.14000000000000001</v>
      </c>
      <c r="AV1313">
        <v>0</v>
      </c>
      <c r="AW1313" t="s">
        <v>70</v>
      </c>
      <c r="AX1313">
        <v>0</v>
      </c>
      <c r="AY1313" t="s">
        <v>70</v>
      </c>
      <c r="AZ1313" t="s">
        <v>70</v>
      </c>
      <c r="BA1313" t="s">
        <v>70</v>
      </c>
      <c r="BB1313" t="s">
        <v>70</v>
      </c>
      <c r="BC1313" t="s">
        <v>83</v>
      </c>
      <c r="BD1313" t="s">
        <v>70</v>
      </c>
      <c r="BE1313">
        <v>0</v>
      </c>
      <c r="BF1313">
        <v>0</v>
      </c>
      <c r="BG1313">
        <v>0.82</v>
      </c>
      <c r="BH1313" t="s">
        <v>70</v>
      </c>
      <c r="BI1313" t="s">
        <v>70</v>
      </c>
      <c r="BJ1313">
        <v>0</v>
      </c>
      <c r="BK1313">
        <v>0</v>
      </c>
      <c r="BL1313">
        <v>0</v>
      </c>
      <c r="BM1313" t="s">
        <v>989</v>
      </c>
      <c r="BN1313">
        <v>1</v>
      </c>
    </row>
    <row r="1314" spans="1:66" x14ac:dyDescent="0.2">
      <c r="A1314">
        <v>448912706</v>
      </c>
      <c r="B1314" t="s">
        <v>66</v>
      </c>
      <c r="C1314" t="s">
        <v>67</v>
      </c>
      <c r="D1314" t="s">
        <v>68</v>
      </c>
      <c r="E1314" t="s">
        <v>69</v>
      </c>
      <c r="F1314" t="s">
        <v>70</v>
      </c>
      <c r="G1314">
        <v>3036017656946</v>
      </c>
      <c r="H1314">
        <v>0</v>
      </c>
      <c r="I1314" t="s">
        <v>70</v>
      </c>
      <c r="J1314">
        <v>0</v>
      </c>
      <c r="K1314" t="s">
        <v>70</v>
      </c>
      <c r="L1314" t="s">
        <v>70</v>
      </c>
      <c r="M1314" t="s">
        <v>70</v>
      </c>
      <c r="N1314" t="s">
        <v>165</v>
      </c>
      <c r="O1314" t="s">
        <v>70</v>
      </c>
      <c r="P1314">
        <v>2</v>
      </c>
      <c r="Q1314">
        <v>0</v>
      </c>
      <c r="R1314">
        <v>0</v>
      </c>
      <c r="S1314">
        <v>0</v>
      </c>
      <c r="T1314">
        <v>0</v>
      </c>
      <c r="U1314" t="s">
        <v>70</v>
      </c>
      <c r="V1314" t="s">
        <v>768</v>
      </c>
      <c r="W1314" t="s">
        <v>1938</v>
      </c>
      <c r="X1314" t="s">
        <v>1938</v>
      </c>
      <c r="Y1314" t="s">
        <v>1384</v>
      </c>
      <c r="Z1314">
        <v>36445256728</v>
      </c>
      <c r="AA1314">
        <v>0</v>
      </c>
      <c r="AB1314">
        <v>0</v>
      </c>
      <c r="AC1314">
        <v>0</v>
      </c>
      <c r="AD1314">
        <v>0</v>
      </c>
      <c r="AE1314" t="s">
        <v>70</v>
      </c>
      <c r="AF1314">
        <v>0</v>
      </c>
      <c r="AG1314">
        <v>0</v>
      </c>
      <c r="AH1314" t="s">
        <v>70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 t="s">
        <v>70</v>
      </c>
      <c r="AT1314">
        <v>-0.75</v>
      </c>
      <c r="AU1314">
        <v>-0.15</v>
      </c>
      <c r="AV1314">
        <v>0</v>
      </c>
      <c r="AW1314" t="s">
        <v>70</v>
      </c>
      <c r="AX1314">
        <v>0</v>
      </c>
      <c r="AY1314" t="s">
        <v>70</v>
      </c>
      <c r="AZ1314" t="s">
        <v>70</v>
      </c>
      <c r="BA1314" t="s">
        <v>70</v>
      </c>
      <c r="BB1314" t="s">
        <v>70</v>
      </c>
      <c r="BC1314" t="s">
        <v>83</v>
      </c>
      <c r="BD1314" t="s">
        <v>70</v>
      </c>
      <c r="BE1314">
        <v>0</v>
      </c>
      <c r="BF1314">
        <v>0</v>
      </c>
      <c r="BG1314">
        <v>0.9</v>
      </c>
      <c r="BH1314" t="s">
        <v>70</v>
      </c>
      <c r="BI1314" t="s">
        <v>70</v>
      </c>
      <c r="BJ1314">
        <v>0</v>
      </c>
      <c r="BK1314">
        <v>0</v>
      </c>
      <c r="BL1314">
        <v>0</v>
      </c>
      <c r="BM1314" t="s">
        <v>2115</v>
      </c>
      <c r="BN1314">
        <v>1</v>
      </c>
    </row>
    <row r="1315" spans="1:66" x14ac:dyDescent="0.2">
      <c r="A1315">
        <v>448912706</v>
      </c>
      <c r="B1315" t="s">
        <v>66</v>
      </c>
      <c r="C1315" t="s">
        <v>67</v>
      </c>
      <c r="D1315" t="s">
        <v>68</v>
      </c>
      <c r="E1315" t="s">
        <v>69</v>
      </c>
      <c r="F1315" t="s">
        <v>70</v>
      </c>
      <c r="G1315">
        <v>3036017656947</v>
      </c>
      <c r="H1315">
        <v>0</v>
      </c>
      <c r="I1315" t="s">
        <v>70</v>
      </c>
      <c r="J1315">
        <v>0</v>
      </c>
      <c r="K1315" t="s">
        <v>70</v>
      </c>
      <c r="L1315" t="s">
        <v>70</v>
      </c>
      <c r="M1315" t="s">
        <v>70</v>
      </c>
      <c r="N1315" t="s">
        <v>70</v>
      </c>
      <c r="O1315" t="s">
        <v>137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70</v>
      </c>
      <c r="V1315" t="s">
        <v>1006</v>
      </c>
      <c r="W1315" t="s">
        <v>1938</v>
      </c>
      <c r="X1315" t="s">
        <v>1938</v>
      </c>
      <c r="Y1315" t="s">
        <v>1384</v>
      </c>
      <c r="Z1315">
        <v>34578244183</v>
      </c>
      <c r="AA1315">
        <v>0</v>
      </c>
      <c r="AB1315">
        <v>0</v>
      </c>
      <c r="AC1315">
        <v>0</v>
      </c>
      <c r="AD1315">
        <v>0</v>
      </c>
      <c r="AE1315" t="s">
        <v>70</v>
      </c>
      <c r="AF1315">
        <v>0</v>
      </c>
      <c r="AG1315">
        <v>0</v>
      </c>
      <c r="AH1315" t="s">
        <v>70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77.3</v>
      </c>
      <c r="AQ1315">
        <v>0</v>
      </c>
      <c r="AR1315">
        <v>0</v>
      </c>
      <c r="AS1315" t="s">
        <v>70</v>
      </c>
      <c r="AT1315">
        <v>-64.416666666666671</v>
      </c>
      <c r="AU1315">
        <v>-12.88</v>
      </c>
      <c r="AV1315">
        <v>0</v>
      </c>
      <c r="AW1315" t="s">
        <v>70</v>
      </c>
      <c r="AX1315">
        <v>0</v>
      </c>
      <c r="AY1315" t="s">
        <v>70</v>
      </c>
      <c r="AZ1315" t="s">
        <v>70</v>
      </c>
      <c r="BA1315" t="s">
        <v>70</v>
      </c>
      <c r="BB1315" t="s">
        <v>70</v>
      </c>
      <c r="BC1315" t="s">
        <v>83</v>
      </c>
      <c r="BD1315" t="s">
        <v>70</v>
      </c>
      <c r="BE1315">
        <v>0</v>
      </c>
      <c r="BF1315">
        <v>0</v>
      </c>
      <c r="BG1315">
        <v>0</v>
      </c>
      <c r="BH1315" t="s">
        <v>70</v>
      </c>
      <c r="BI1315" t="s">
        <v>70</v>
      </c>
      <c r="BJ1315">
        <v>0</v>
      </c>
      <c r="BK1315">
        <v>0</v>
      </c>
      <c r="BL1315">
        <v>0</v>
      </c>
      <c r="BM1315" t="s">
        <v>1479</v>
      </c>
      <c r="BN1315">
        <v>1</v>
      </c>
    </row>
    <row r="1316" spans="1:66" x14ac:dyDescent="0.2">
      <c r="A1316">
        <v>448912706</v>
      </c>
      <c r="B1316" t="s">
        <v>66</v>
      </c>
      <c r="C1316" t="s">
        <v>67</v>
      </c>
      <c r="D1316" t="s">
        <v>68</v>
      </c>
      <c r="E1316" t="s">
        <v>69</v>
      </c>
      <c r="F1316" t="s">
        <v>70</v>
      </c>
      <c r="G1316">
        <v>3036017656948</v>
      </c>
      <c r="H1316">
        <v>0</v>
      </c>
      <c r="I1316" t="s">
        <v>70</v>
      </c>
      <c r="J1316">
        <v>0</v>
      </c>
      <c r="K1316" t="s">
        <v>70</v>
      </c>
      <c r="L1316" t="s">
        <v>70</v>
      </c>
      <c r="M1316" t="s">
        <v>70</v>
      </c>
      <c r="N1316" t="s">
        <v>70</v>
      </c>
      <c r="O1316" t="s">
        <v>137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70</v>
      </c>
      <c r="V1316" t="s">
        <v>1006</v>
      </c>
      <c r="W1316" t="s">
        <v>1938</v>
      </c>
      <c r="X1316" t="s">
        <v>1938</v>
      </c>
      <c r="Y1316" t="s">
        <v>1384</v>
      </c>
      <c r="Z1316">
        <v>35215099814</v>
      </c>
      <c r="AA1316">
        <v>0</v>
      </c>
      <c r="AB1316">
        <v>0</v>
      </c>
      <c r="AC1316">
        <v>0</v>
      </c>
      <c r="AD1316">
        <v>0</v>
      </c>
      <c r="AE1316" t="s">
        <v>70</v>
      </c>
      <c r="AF1316">
        <v>0</v>
      </c>
      <c r="AG1316">
        <v>0</v>
      </c>
      <c r="AH1316" t="s">
        <v>70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102.806</v>
      </c>
      <c r="AQ1316">
        <v>0</v>
      </c>
      <c r="AR1316">
        <v>0</v>
      </c>
      <c r="AS1316" t="s">
        <v>70</v>
      </c>
      <c r="AT1316">
        <v>-85.671666666666667</v>
      </c>
      <c r="AU1316">
        <v>-17.13</v>
      </c>
      <c r="AV1316">
        <v>0</v>
      </c>
      <c r="AW1316" t="s">
        <v>70</v>
      </c>
      <c r="AX1316">
        <v>0</v>
      </c>
      <c r="AY1316" t="s">
        <v>70</v>
      </c>
      <c r="AZ1316" t="s">
        <v>70</v>
      </c>
      <c r="BA1316" t="s">
        <v>70</v>
      </c>
      <c r="BB1316" t="s">
        <v>70</v>
      </c>
      <c r="BC1316" t="s">
        <v>83</v>
      </c>
      <c r="BD1316" t="s">
        <v>70</v>
      </c>
      <c r="BE1316">
        <v>0</v>
      </c>
      <c r="BF1316">
        <v>0</v>
      </c>
      <c r="BG1316">
        <v>0</v>
      </c>
      <c r="BH1316" t="s">
        <v>70</v>
      </c>
      <c r="BI1316" t="s">
        <v>70</v>
      </c>
      <c r="BJ1316">
        <v>0</v>
      </c>
      <c r="BK1316">
        <v>0</v>
      </c>
      <c r="BL1316">
        <v>0</v>
      </c>
      <c r="BM1316" t="s">
        <v>1484</v>
      </c>
      <c r="BN1316">
        <v>1</v>
      </c>
    </row>
    <row r="1317" spans="1:66" x14ac:dyDescent="0.2">
      <c r="A1317">
        <v>448912706</v>
      </c>
      <c r="B1317" t="s">
        <v>66</v>
      </c>
      <c r="C1317" t="s">
        <v>67</v>
      </c>
      <c r="D1317" t="s">
        <v>68</v>
      </c>
      <c r="E1317" t="s">
        <v>69</v>
      </c>
      <c r="F1317" t="s">
        <v>70</v>
      </c>
      <c r="G1317">
        <v>3036017656949</v>
      </c>
      <c r="H1317">
        <v>0</v>
      </c>
      <c r="I1317" t="s">
        <v>70</v>
      </c>
      <c r="J1317">
        <v>0</v>
      </c>
      <c r="K1317" t="s">
        <v>70</v>
      </c>
      <c r="L1317" t="s">
        <v>70</v>
      </c>
      <c r="M1317" t="s">
        <v>70</v>
      </c>
      <c r="N1317" t="s">
        <v>70</v>
      </c>
      <c r="O1317" t="s">
        <v>137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70</v>
      </c>
      <c r="V1317" t="s">
        <v>1006</v>
      </c>
      <c r="W1317" t="s">
        <v>1938</v>
      </c>
      <c r="X1317" t="s">
        <v>1938</v>
      </c>
      <c r="Y1317" t="s">
        <v>1384</v>
      </c>
      <c r="Z1317">
        <v>35101538517</v>
      </c>
      <c r="AA1317">
        <v>0</v>
      </c>
      <c r="AB1317">
        <v>0</v>
      </c>
      <c r="AC1317">
        <v>0</v>
      </c>
      <c r="AD1317">
        <v>0</v>
      </c>
      <c r="AE1317" t="s">
        <v>70</v>
      </c>
      <c r="AF1317">
        <v>0</v>
      </c>
      <c r="AG1317">
        <v>0</v>
      </c>
      <c r="AH1317" t="s">
        <v>70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54.034999999999997</v>
      </c>
      <c r="AQ1317">
        <v>0</v>
      </c>
      <c r="AR1317">
        <v>0</v>
      </c>
      <c r="AS1317" t="s">
        <v>70</v>
      </c>
      <c r="AT1317">
        <v>-45.029166666666669</v>
      </c>
      <c r="AU1317">
        <v>-9.01</v>
      </c>
      <c r="AV1317">
        <v>0</v>
      </c>
      <c r="AW1317" t="s">
        <v>70</v>
      </c>
      <c r="AX1317">
        <v>0</v>
      </c>
      <c r="AY1317" t="s">
        <v>70</v>
      </c>
      <c r="AZ1317" t="s">
        <v>70</v>
      </c>
      <c r="BA1317" t="s">
        <v>70</v>
      </c>
      <c r="BB1317" t="s">
        <v>70</v>
      </c>
      <c r="BC1317" t="s">
        <v>83</v>
      </c>
      <c r="BD1317" t="s">
        <v>70</v>
      </c>
      <c r="BE1317">
        <v>0</v>
      </c>
      <c r="BF1317">
        <v>0</v>
      </c>
      <c r="BG1317">
        <v>0</v>
      </c>
      <c r="BH1317" t="s">
        <v>70</v>
      </c>
      <c r="BI1317" t="s">
        <v>70</v>
      </c>
      <c r="BJ1317">
        <v>0</v>
      </c>
      <c r="BK1317">
        <v>0</v>
      </c>
      <c r="BL1317">
        <v>0</v>
      </c>
      <c r="BM1317" t="s">
        <v>1512</v>
      </c>
      <c r="BN1317">
        <v>1</v>
      </c>
    </row>
    <row r="1318" spans="1:66" x14ac:dyDescent="0.2">
      <c r="A1318">
        <v>448912706</v>
      </c>
      <c r="B1318" t="s">
        <v>66</v>
      </c>
      <c r="C1318" t="s">
        <v>67</v>
      </c>
      <c r="D1318" t="s">
        <v>68</v>
      </c>
      <c r="E1318" t="s">
        <v>69</v>
      </c>
      <c r="F1318" t="s">
        <v>70</v>
      </c>
      <c r="G1318">
        <v>3036017656950</v>
      </c>
      <c r="H1318">
        <v>0</v>
      </c>
      <c r="I1318" t="s">
        <v>70</v>
      </c>
      <c r="J1318">
        <v>0</v>
      </c>
      <c r="K1318" t="s">
        <v>70</v>
      </c>
      <c r="L1318" t="s">
        <v>70</v>
      </c>
      <c r="M1318" t="s">
        <v>70</v>
      </c>
      <c r="N1318" t="s">
        <v>70</v>
      </c>
      <c r="O1318" t="s">
        <v>137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70</v>
      </c>
      <c r="V1318" t="s">
        <v>1006</v>
      </c>
      <c r="W1318" t="s">
        <v>1938</v>
      </c>
      <c r="X1318" t="s">
        <v>1938</v>
      </c>
      <c r="Y1318" t="s">
        <v>1384</v>
      </c>
      <c r="Z1318">
        <v>33113849794</v>
      </c>
      <c r="AA1318">
        <v>0</v>
      </c>
      <c r="AB1318">
        <v>0</v>
      </c>
      <c r="AC1318">
        <v>0</v>
      </c>
      <c r="AD1318">
        <v>0</v>
      </c>
      <c r="AE1318" t="s">
        <v>70</v>
      </c>
      <c r="AF1318">
        <v>0</v>
      </c>
      <c r="AG1318">
        <v>0</v>
      </c>
      <c r="AH1318" t="s">
        <v>70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80.477000000000004</v>
      </c>
      <c r="AQ1318">
        <v>0</v>
      </c>
      <c r="AR1318">
        <v>0</v>
      </c>
      <c r="AS1318" t="s">
        <v>70</v>
      </c>
      <c r="AT1318">
        <v>-67.064166666666665</v>
      </c>
      <c r="AU1318">
        <v>-13.41</v>
      </c>
      <c r="AV1318">
        <v>0</v>
      </c>
      <c r="AW1318" t="s">
        <v>70</v>
      </c>
      <c r="AX1318">
        <v>0</v>
      </c>
      <c r="AY1318" t="s">
        <v>70</v>
      </c>
      <c r="AZ1318" t="s">
        <v>70</v>
      </c>
      <c r="BA1318" t="s">
        <v>70</v>
      </c>
      <c r="BB1318" t="s">
        <v>70</v>
      </c>
      <c r="BC1318" t="s">
        <v>83</v>
      </c>
      <c r="BD1318" t="s">
        <v>70</v>
      </c>
      <c r="BE1318">
        <v>0</v>
      </c>
      <c r="BF1318">
        <v>0</v>
      </c>
      <c r="BG1318">
        <v>0</v>
      </c>
      <c r="BH1318" t="s">
        <v>70</v>
      </c>
      <c r="BI1318" t="s">
        <v>70</v>
      </c>
      <c r="BJ1318">
        <v>0</v>
      </c>
      <c r="BK1318">
        <v>0</v>
      </c>
      <c r="BL1318">
        <v>0</v>
      </c>
      <c r="BM1318" t="s">
        <v>1595</v>
      </c>
      <c r="BN1318">
        <v>1</v>
      </c>
    </row>
    <row r="1319" spans="1:66" x14ac:dyDescent="0.2">
      <c r="A1319">
        <v>448912706</v>
      </c>
      <c r="B1319" t="s">
        <v>66</v>
      </c>
      <c r="C1319" t="s">
        <v>67</v>
      </c>
      <c r="D1319" t="s">
        <v>68</v>
      </c>
      <c r="E1319" t="s">
        <v>69</v>
      </c>
      <c r="F1319" t="s">
        <v>70</v>
      </c>
      <c r="G1319">
        <v>3036017656951</v>
      </c>
      <c r="H1319">
        <v>0</v>
      </c>
      <c r="I1319" t="s">
        <v>70</v>
      </c>
      <c r="J1319">
        <v>0</v>
      </c>
      <c r="K1319" t="s">
        <v>70</v>
      </c>
      <c r="L1319" t="s">
        <v>70</v>
      </c>
      <c r="M1319" t="s">
        <v>70</v>
      </c>
      <c r="N1319" t="s">
        <v>70</v>
      </c>
      <c r="O1319" t="s">
        <v>137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70</v>
      </c>
      <c r="V1319" t="s">
        <v>1006</v>
      </c>
      <c r="W1319" t="s">
        <v>1938</v>
      </c>
      <c r="X1319" t="s">
        <v>1938</v>
      </c>
      <c r="Y1319" t="s">
        <v>1384</v>
      </c>
      <c r="Z1319">
        <v>31131563702</v>
      </c>
      <c r="AA1319">
        <v>0</v>
      </c>
      <c r="AB1319">
        <v>0</v>
      </c>
      <c r="AC1319">
        <v>0</v>
      </c>
      <c r="AD1319">
        <v>0</v>
      </c>
      <c r="AE1319" t="s">
        <v>70</v>
      </c>
      <c r="AF1319">
        <v>0</v>
      </c>
      <c r="AG1319">
        <v>0</v>
      </c>
      <c r="AH1319" t="s">
        <v>70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54.697000000000003</v>
      </c>
      <c r="AQ1319">
        <v>0</v>
      </c>
      <c r="AR1319">
        <v>0</v>
      </c>
      <c r="AS1319" t="s">
        <v>70</v>
      </c>
      <c r="AT1319">
        <v>-45.580833333333331</v>
      </c>
      <c r="AU1319">
        <v>-9.1199999999999992</v>
      </c>
      <c r="AV1319">
        <v>0</v>
      </c>
      <c r="AW1319" t="s">
        <v>70</v>
      </c>
      <c r="AX1319">
        <v>0</v>
      </c>
      <c r="AY1319" t="s">
        <v>70</v>
      </c>
      <c r="AZ1319" t="s">
        <v>70</v>
      </c>
      <c r="BA1319" t="s">
        <v>70</v>
      </c>
      <c r="BB1319" t="s">
        <v>70</v>
      </c>
      <c r="BC1319" t="s">
        <v>83</v>
      </c>
      <c r="BD1319" t="s">
        <v>70</v>
      </c>
      <c r="BE1319">
        <v>0</v>
      </c>
      <c r="BF1319">
        <v>0</v>
      </c>
      <c r="BG1319">
        <v>0</v>
      </c>
      <c r="BH1319" t="s">
        <v>70</v>
      </c>
      <c r="BI1319" t="s">
        <v>70</v>
      </c>
      <c r="BJ1319">
        <v>0</v>
      </c>
      <c r="BK1319">
        <v>0</v>
      </c>
      <c r="BL1319">
        <v>0</v>
      </c>
      <c r="BM1319" t="s">
        <v>1839</v>
      </c>
      <c r="BN1319">
        <v>1</v>
      </c>
    </row>
    <row r="1320" spans="1:66" x14ac:dyDescent="0.2">
      <c r="A1320">
        <v>448912706</v>
      </c>
      <c r="B1320" t="s">
        <v>66</v>
      </c>
      <c r="C1320" t="s">
        <v>67</v>
      </c>
      <c r="D1320" t="s">
        <v>68</v>
      </c>
      <c r="E1320" t="s">
        <v>69</v>
      </c>
      <c r="F1320" t="s">
        <v>70</v>
      </c>
      <c r="G1320">
        <v>3036017656952</v>
      </c>
      <c r="H1320">
        <v>0</v>
      </c>
      <c r="I1320" t="s">
        <v>70</v>
      </c>
      <c r="J1320">
        <v>0</v>
      </c>
      <c r="K1320" t="s">
        <v>70</v>
      </c>
      <c r="L1320" t="s">
        <v>70</v>
      </c>
      <c r="M1320" t="s">
        <v>70</v>
      </c>
      <c r="N1320" t="s">
        <v>70</v>
      </c>
      <c r="O1320" t="s">
        <v>137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70</v>
      </c>
      <c r="V1320" t="s">
        <v>1006</v>
      </c>
      <c r="W1320" t="s">
        <v>1938</v>
      </c>
      <c r="X1320" t="s">
        <v>1938</v>
      </c>
      <c r="Y1320" t="s">
        <v>1384</v>
      </c>
      <c r="Z1320">
        <v>31333961639</v>
      </c>
      <c r="AA1320">
        <v>0</v>
      </c>
      <c r="AB1320">
        <v>0</v>
      </c>
      <c r="AC1320">
        <v>0</v>
      </c>
      <c r="AD1320">
        <v>0</v>
      </c>
      <c r="AE1320" t="s">
        <v>70</v>
      </c>
      <c r="AF1320">
        <v>0</v>
      </c>
      <c r="AG1320">
        <v>0</v>
      </c>
      <c r="AH1320" t="s">
        <v>70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52.872999999999998</v>
      </c>
      <c r="AQ1320">
        <v>0</v>
      </c>
      <c r="AR1320">
        <v>0</v>
      </c>
      <c r="AS1320" t="s">
        <v>70</v>
      </c>
      <c r="AT1320">
        <v>-44.060833333333335</v>
      </c>
      <c r="AU1320">
        <v>-8.81</v>
      </c>
      <c r="AV1320">
        <v>0</v>
      </c>
      <c r="AW1320" t="s">
        <v>70</v>
      </c>
      <c r="AX1320">
        <v>0</v>
      </c>
      <c r="AY1320" t="s">
        <v>70</v>
      </c>
      <c r="AZ1320" t="s">
        <v>70</v>
      </c>
      <c r="BA1320" t="s">
        <v>70</v>
      </c>
      <c r="BB1320" t="s">
        <v>70</v>
      </c>
      <c r="BC1320" t="s">
        <v>83</v>
      </c>
      <c r="BD1320" t="s">
        <v>70</v>
      </c>
      <c r="BE1320">
        <v>0</v>
      </c>
      <c r="BF1320">
        <v>0</v>
      </c>
      <c r="BG1320">
        <v>0</v>
      </c>
      <c r="BH1320" t="s">
        <v>70</v>
      </c>
      <c r="BI1320" t="s">
        <v>70</v>
      </c>
      <c r="BJ1320">
        <v>0</v>
      </c>
      <c r="BK1320">
        <v>0</v>
      </c>
      <c r="BL1320">
        <v>0</v>
      </c>
      <c r="BM1320" t="s">
        <v>1404</v>
      </c>
      <c r="BN1320">
        <v>1</v>
      </c>
    </row>
    <row r="1321" spans="1:66" x14ac:dyDescent="0.2">
      <c r="A1321">
        <v>448912706</v>
      </c>
      <c r="B1321" t="s">
        <v>66</v>
      </c>
      <c r="C1321" t="s">
        <v>67</v>
      </c>
      <c r="D1321" t="s">
        <v>68</v>
      </c>
      <c r="E1321" t="s">
        <v>69</v>
      </c>
      <c r="F1321" t="s">
        <v>70</v>
      </c>
      <c r="G1321">
        <v>3036017656953</v>
      </c>
      <c r="H1321">
        <v>0</v>
      </c>
      <c r="I1321" t="s">
        <v>70</v>
      </c>
      <c r="J1321">
        <v>0</v>
      </c>
      <c r="K1321" t="s">
        <v>70</v>
      </c>
      <c r="L1321" t="s">
        <v>70</v>
      </c>
      <c r="M1321" t="s">
        <v>70</v>
      </c>
      <c r="N1321" t="s">
        <v>70</v>
      </c>
      <c r="O1321" t="s">
        <v>137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70</v>
      </c>
      <c r="V1321" t="s">
        <v>1006</v>
      </c>
      <c r="W1321" t="s">
        <v>1938</v>
      </c>
      <c r="X1321" t="s">
        <v>1938</v>
      </c>
      <c r="Y1321" t="s">
        <v>1384</v>
      </c>
      <c r="Z1321">
        <v>33113849548</v>
      </c>
      <c r="AA1321">
        <v>0</v>
      </c>
      <c r="AB1321">
        <v>0</v>
      </c>
      <c r="AC1321">
        <v>0</v>
      </c>
      <c r="AD1321">
        <v>0</v>
      </c>
      <c r="AE1321" t="s">
        <v>70</v>
      </c>
      <c r="AF1321">
        <v>0</v>
      </c>
      <c r="AG1321">
        <v>0</v>
      </c>
      <c r="AH1321" t="s">
        <v>70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55.183</v>
      </c>
      <c r="AQ1321">
        <v>0</v>
      </c>
      <c r="AR1321">
        <v>0</v>
      </c>
      <c r="AS1321" t="s">
        <v>70</v>
      </c>
      <c r="AT1321">
        <v>-45.985833333333332</v>
      </c>
      <c r="AU1321">
        <v>-9.1999999999999993</v>
      </c>
      <c r="AV1321">
        <v>0</v>
      </c>
      <c r="AW1321" t="s">
        <v>70</v>
      </c>
      <c r="AX1321">
        <v>0</v>
      </c>
      <c r="AY1321" t="s">
        <v>70</v>
      </c>
      <c r="AZ1321" t="s">
        <v>70</v>
      </c>
      <c r="BA1321" t="s">
        <v>70</v>
      </c>
      <c r="BB1321" t="s">
        <v>70</v>
      </c>
      <c r="BC1321" t="s">
        <v>83</v>
      </c>
      <c r="BD1321" t="s">
        <v>70</v>
      </c>
      <c r="BE1321">
        <v>0</v>
      </c>
      <c r="BF1321">
        <v>0</v>
      </c>
      <c r="BG1321">
        <v>0</v>
      </c>
      <c r="BH1321" t="s">
        <v>70</v>
      </c>
      <c r="BI1321" t="s">
        <v>70</v>
      </c>
      <c r="BJ1321">
        <v>0</v>
      </c>
      <c r="BK1321">
        <v>0</v>
      </c>
      <c r="BL1321">
        <v>0</v>
      </c>
      <c r="BM1321" t="s">
        <v>1401</v>
      </c>
      <c r="BN1321">
        <v>1</v>
      </c>
    </row>
    <row r="1322" spans="1:66" x14ac:dyDescent="0.2">
      <c r="A1322">
        <v>448912706</v>
      </c>
      <c r="B1322" t="s">
        <v>66</v>
      </c>
      <c r="C1322" t="s">
        <v>67</v>
      </c>
      <c r="D1322" t="s">
        <v>68</v>
      </c>
      <c r="E1322" t="s">
        <v>69</v>
      </c>
      <c r="F1322" t="s">
        <v>70</v>
      </c>
      <c r="G1322">
        <v>3036017656954</v>
      </c>
      <c r="H1322">
        <v>0</v>
      </c>
      <c r="I1322" t="s">
        <v>70</v>
      </c>
      <c r="J1322">
        <v>0</v>
      </c>
      <c r="K1322" t="s">
        <v>70</v>
      </c>
      <c r="L1322" t="s">
        <v>70</v>
      </c>
      <c r="M1322" t="s">
        <v>70</v>
      </c>
      <c r="N1322" t="s">
        <v>70</v>
      </c>
      <c r="O1322" t="s">
        <v>137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70</v>
      </c>
      <c r="V1322" t="s">
        <v>1006</v>
      </c>
      <c r="W1322" t="s">
        <v>1938</v>
      </c>
      <c r="X1322" t="s">
        <v>1938</v>
      </c>
      <c r="Y1322" t="s">
        <v>1384</v>
      </c>
      <c r="Z1322">
        <v>34813665433</v>
      </c>
      <c r="AA1322">
        <v>0</v>
      </c>
      <c r="AB1322">
        <v>0</v>
      </c>
      <c r="AC1322">
        <v>0</v>
      </c>
      <c r="AD1322">
        <v>0</v>
      </c>
      <c r="AE1322" t="s">
        <v>70</v>
      </c>
      <c r="AF1322">
        <v>0</v>
      </c>
      <c r="AG1322">
        <v>0</v>
      </c>
      <c r="AH1322" t="s">
        <v>70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55.823999999999998</v>
      </c>
      <c r="AQ1322">
        <v>0</v>
      </c>
      <c r="AR1322">
        <v>0</v>
      </c>
      <c r="AS1322" t="s">
        <v>70</v>
      </c>
      <c r="AT1322">
        <v>-46.52</v>
      </c>
      <c r="AU1322">
        <v>-9.3000000000000007</v>
      </c>
      <c r="AV1322">
        <v>0</v>
      </c>
      <c r="AW1322" t="s">
        <v>70</v>
      </c>
      <c r="AX1322">
        <v>0</v>
      </c>
      <c r="AY1322" t="s">
        <v>70</v>
      </c>
      <c r="AZ1322" t="s">
        <v>70</v>
      </c>
      <c r="BA1322" t="s">
        <v>70</v>
      </c>
      <c r="BB1322" t="s">
        <v>70</v>
      </c>
      <c r="BC1322" t="s">
        <v>83</v>
      </c>
      <c r="BD1322" t="s">
        <v>70</v>
      </c>
      <c r="BE1322">
        <v>0</v>
      </c>
      <c r="BF1322">
        <v>0</v>
      </c>
      <c r="BG1322">
        <v>0</v>
      </c>
      <c r="BH1322" t="s">
        <v>70</v>
      </c>
      <c r="BI1322" t="s">
        <v>70</v>
      </c>
      <c r="BJ1322">
        <v>0</v>
      </c>
      <c r="BK1322">
        <v>0</v>
      </c>
      <c r="BL1322">
        <v>0</v>
      </c>
      <c r="BM1322" t="s">
        <v>1465</v>
      </c>
      <c r="BN1322">
        <v>1</v>
      </c>
    </row>
    <row r="1323" spans="1:66" x14ac:dyDescent="0.2">
      <c r="A1323">
        <v>448912706</v>
      </c>
      <c r="B1323" t="s">
        <v>66</v>
      </c>
      <c r="C1323" t="s">
        <v>67</v>
      </c>
      <c r="D1323" t="s">
        <v>68</v>
      </c>
      <c r="E1323" t="s">
        <v>69</v>
      </c>
      <c r="F1323" t="s">
        <v>70</v>
      </c>
      <c r="G1323">
        <v>3036017656955</v>
      </c>
      <c r="H1323">
        <v>0</v>
      </c>
      <c r="I1323" t="s">
        <v>70</v>
      </c>
      <c r="J1323">
        <v>0</v>
      </c>
      <c r="K1323" t="s">
        <v>70</v>
      </c>
      <c r="L1323" t="s">
        <v>70</v>
      </c>
      <c r="M1323" t="s">
        <v>70</v>
      </c>
      <c r="N1323" t="s">
        <v>70</v>
      </c>
      <c r="O1323" t="s">
        <v>137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70</v>
      </c>
      <c r="V1323" t="s">
        <v>1006</v>
      </c>
      <c r="W1323" t="s">
        <v>1938</v>
      </c>
      <c r="X1323" t="s">
        <v>1938</v>
      </c>
      <c r="Y1323" t="s">
        <v>1384</v>
      </c>
      <c r="Z1323">
        <v>34813665153</v>
      </c>
      <c r="AA1323">
        <v>0</v>
      </c>
      <c r="AB1323">
        <v>0</v>
      </c>
      <c r="AC1323">
        <v>0</v>
      </c>
      <c r="AD1323">
        <v>0</v>
      </c>
      <c r="AE1323" t="s">
        <v>70</v>
      </c>
      <c r="AF1323">
        <v>0</v>
      </c>
      <c r="AG1323">
        <v>0</v>
      </c>
      <c r="AH1323" t="s">
        <v>70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66.045000000000002</v>
      </c>
      <c r="AQ1323">
        <v>0</v>
      </c>
      <c r="AR1323">
        <v>0</v>
      </c>
      <c r="AS1323" t="s">
        <v>70</v>
      </c>
      <c r="AT1323">
        <v>-55.037500000000001</v>
      </c>
      <c r="AU1323">
        <v>-11.01</v>
      </c>
      <c r="AV1323">
        <v>0</v>
      </c>
      <c r="AW1323" t="s">
        <v>70</v>
      </c>
      <c r="AX1323">
        <v>0</v>
      </c>
      <c r="AY1323" t="s">
        <v>70</v>
      </c>
      <c r="AZ1323" t="s">
        <v>70</v>
      </c>
      <c r="BA1323" t="s">
        <v>70</v>
      </c>
      <c r="BB1323" t="s">
        <v>70</v>
      </c>
      <c r="BC1323" t="s">
        <v>83</v>
      </c>
      <c r="BD1323" t="s">
        <v>70</v>
      </c>
      <c r="BE1323">
        <v>0</v>
      </c>
      <c r="BF1323">
        <v>0</v>
      </c>
      <c r="BG1323">
        <v>0</v>
      </c>
      <c r="BH1323" t="s">
        <v>70</v>
      </c>
      <c r="BI1323" t="s">
        <v>70</v>
      </c>
      <c r="BJ1323">
        <v>0</v>
      </c>
      <c r="BK1323">
        <v>0</v>
      </c>
      <c r="BL1323">
        <v>0</v>
      </c>
      <c r="BM1323" t="s">
        <v>1531</v>
      </c>
      <c r="BN1323">
        <v>1</v>
      </c>
    </row>
    <row r="1324" spans="1:66" x14ac:dyDescent="0.2">
      <c r="A1324">
        <v>448912706</v>
      </c>
      <c r="B1324" t="s">
        <v>66</v>
      </c>
      <c r="C1324" t="s">
        <v>67</v>
      </c>
      <c r="D1324" t="s">
        <v>68</v>
      </c>
      <c r="E1324" t="s">
        <v>69</v>
      </c>
      <c r="F1324" t="s">
        <v>70</v>
      </c>
      <c r="G1324">
        <v>3036017656956</v>
      </c>
      <c r="H1324">
        <v>0</v>
      </c>
      <c r="I1324" t="s">
        <v>70</v>
      </c>
      <c r="J1324">
        <v>0</v>
      </c>
      <c r="K1324" t="s">
        <v>70</v>
      </c>
      <c r="L1324" t="s">
        <v>70</v>
      </c>
      <c r="M1324" t="s">
        <v>70</v>
      </c>
      <c r="N1324" t="s">
        <v>70</v>
      </c>
      <c r="O1324" t="s">
        <v>137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70</v>
      </c>
      <c r="V1324" t="s">
        <v>1006</v>
      </c>
      <c r="W1324" t="s">
        <v>1938</v>
      </c>
      <c r="X1324" t="s">
        <v>1938</v>
      </c>
      <c r="Y1324" t="s">
        <v>1384</v>
      </c>
      <c r="Z1324">
        <v>36460740009</v>
      </c>
      <c r="AA1324">
        <v>0</v>
      </c>
      <c r="AB1324">
        <v>0</v>
      </c>
      <c r="AC1324">
        <v>0</v>
      </c>
      <c r="AD1324">
        <v>0</v>
      </c>
      <c r="AE1324" t="s">
        <v>70</v>
      </c>
      <c r="AF1324">
        <v>0</v>
      </c>
      <c r="AG1324">
        <v>0</v>
      </c>
      <c r="AH1324" t="s">
        <v>70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62.241999999999997</v>
      </c>
      <c r="AQ1324">
        <v>0</v>
      </c>
      <c r="AR1324">
        <v>0</v>
      </c>
      <c r="AS1324" t="s">
        <v>70</v>
      </c>
      <c r="AT1324">
        <v>-51.868333333333332</v>
      </c>
      <c r="AU1324">
        <v>-10.37</v>
      </c>
      <c r="AV1324">
        <v>0</v>
      </c>
      <c r="AW1324" t="s">
        <v>70</v>
      </c>
      <c r="AX1324">
        <v>0</v>
      </c>
      <c r="AY1324" t="s">
        <v>70</v>
      </c>
      <c r="AZ1324" t="s">
        <v>70</v>
      </c>
      <c r="BA1324" t="s">
        <v>70</v>
      </c>
      <c r="BB1324" t="s">
        <v>70</v>
      </c>
      <c r="BC1324" t="s">
        <v>83</v>
      </c>
      <c r="BD1324" t="s">
        <v>70</v>
      </c>
      <c r="BE1324">
        <v>0</v>
      </c>
      <c r="BF1324">
        <v>0</v>
      </c>
      <c r="BG1324">
        <v>0</v>
      </c>
      <c r="BH1324" t="s">
        <v>70</v>
      </c>
      <c r="BI1324" t="s">
        <v>70</v>
      </c>
      <c r="BJ1324">
        <v>0</v>
      </c>
      <c r="BK1324">
        <v>0</v>
      </c>
      <c r="BL1324">
        <v>0</v>
      </c>
      <c r="BM1324" t="s">
        <v>1543</v>
      </c>
      <c r="BN1324">
        <v>1</v>
      </c>
    </row>
    <row r="1325" spans="1:66" x14ac:dyDescent="0.2">
      <c r="A1325">
        <v>448912706</v>
      </c>
      <c r="B1325" t="s">
        <v>66</v>
      </c>
      <c r="C1325" t="s">
        <v>67</v>
      </c>
      <c r="D1325" t="s">
        <v>68</v>
      </c>
      <c r="E1325" t="s">
        <v>69</v>
      </c>
      <c r="F1325" t="s">
        <v>70</v>
      </c>
      <c r="G1325">
        <v>3036017656957</v>
      </c>
      <c r="H1325">
        <v>0</v>
      </c>
      <c r="I1325" t="s">
        <v>70</v>
      </c>
      <c r="J1325">
        <v>0</v>
      </c>
      <c r="K1325" t="s">
        <v>70</v>
      </c>
      <c r="L1325" t="s">
        <v>70</v>
      </c>
      <c r="M1325" t="s">
        <v>70</v>
      </c>
      <c r="N1325" t="s">
        <v>70</v>
      </c>
      <c r="O1325" t="s">
        <v>137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70</v>
      </c>
      <c r="V1325" t="s">
        <v>1006</v>
      </c>
      <c r="W1325" t="s">
        <v>1938</v>
      </c>
      <c r="X1325" t="s">
        <v>1938</v>
      </c>
      <c r="Y1325" t="s">
        <v>1384</v>
      </c>
      <c r="Z1325">
        <v>33113849796</v>
      </c>
      <c r="AA1325">
        <v>0</v>
      </c>
      <c r="AB1325">
        <v>0</v>
      </c>
      <c r="AC1325">
        <v>0</v>
      </c>
      <c r="AD1325">
        <v>0</v>
      </c>
      <c r="AE1325" t="s">
        <v>70</v>
      </c>
      <c r="AF1325">
        <v>0</v>
      </c>
      <c r="AG1325">
        <v>0</v>
      </c>
      <c r="AH1325" t="s">
        <v>70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59.417999999999999</v>
      </c>
      <c r="AQ1325">
        <v>0</v>
      </c>
      <c r="AR1325">
        <v>0</v>
      </c>
      <c r="AS1325" t="s">
        <v>70</v>
      </c>
      <c r="AT1325">
        <v>-49.515000000000001</v>
      </c>
      <c r="AU1325">
        <v>-9.9</v>
      </c>
      <c r="AV1325">
        <v>0</v>
      </c>
      <c r="AW1325" t="s">
        <v>70</v>
      </c>
      <c r="AX1325">
        <v>0</v>
      </c>
      <c r="AY1325" t="s">
        <v>70</v>
      </c>
      <c r="AZ1325" t="s">
        <v>70</v>
      </c>
      <c r="BA1325" t="s">
        <v>70</v>
      </c>
      <c r="BB1325" t="s">
        <v>70</v>
      </c>
      <c r="BC1325" t="s">
        <v>83</v>
      </c>
      <c r="BD1325" t="s">
        <v>70</v>
      </c>
      <c r="BE1325">
        <v>0</v>
      </c>
      <c r="BF1325">
        <v>0</v>
      </c>
      <c r="BG1325">
        <v>0</v>
      </c>
      <c r="BH1325" t="s">
        <v>70</v>
      </c>
      <c r="BI1325" t="s">
        <v>70</v>
      </c>
      <c r="BJ1325">
        <v>0</v>
      </c>
      <c r="BK1325">
        <v>0</v>
      </c>
      <c r="BL1325">
        <v>0</v>
      </c>
      <c r="BM1325" t="s">
        <v>1589</v>
      </c>
      <c r="BN1325">
        <v>1</v>
      </c>
    </row>
    <row r="1326" spans="1:66" x14ac:dyDescent="0.2">
      <c r="A1326">
        <v>448912706</v>
      </c>
      <c r="B1326" t="s">
        <v>66</v>
      </c>
      <c r="C1326" t="s">
        <v>67</v>
      </c>
      <c r="D1326" t="s">
        <v>68</v>
      </c>
      <c r="E1326" t="s">
        <v>69</v>
      </c>
      <c r="F1326" t="s">
        <v>70</v>
      </c>
      <c r="G1326">
        <v>3036017656958</v>
      </c>
      <c r="H1326">
        <v>0</v>
      </c>
      <c r="I1326" t="s">
        <v>70</v>
      </c>
      <c r="J1326">
        <v>0</v>
      </c>
      <c r="K1326" t="s">
        <v>70</v>
      </c>
      <c r="L1326" t="s">
        <v>70</v>
      </c>
      <c r="M1326" t="s">
        <v>70</v>
      </c>
      <c r="N1326" t="s">
        <v>70</v>
      </c>
      <c r="O1326" t="s">
        <v>137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70</v>
      </c>
      <c r="V1326" t="s">
        <v>1006</v>
      </c>
      <c r="W1326" t="s">
        <v>1938</v>
      </c>
      <c r="X1326" t="s">
        <v>1938</v>
      </c>
      <c r="Y1326" t="s">
        <v>1384</v>
      </c>
      <c r="Z1326">
        <v>33113849734</v>
      </c>
      <c r="AA1326">
        <v>0</v>
      </c>
      <c r="AB1326">
        <v>0</v>
      </c>
      <c r="AC1326">
        <v>0</v>
      </c>
      <c r="AD1326">
        <v>0</v>
      </c>
      <c r="AE1326" t="s">
        <v>70</v>
      </c>
      <c r="AF1326">
        <v>0</v>
      </c>
      <c r="AG1326">
        <v>0</v>
      </c>
      <c r="AH1326" t="s">
        <v>70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46.222000000000001</v>
      </c>
      <c r="AQ1326">
        <v>0</v>
      </c>
      <c r="AR1326">
        <v>0</v>
      </c>
      <c r="AS1326" t="s">
        <v>70</v>
      </c>
      <c r="AT1326">
        <v>-38.518333333333331</v>
      </c>
      <c r="AU1326">
        <v>-7.7</v>
      </c>
      <c r="AV1326">
        <v>0</v>
      </c>
      <c r="AW1326" t="s">
        <v>70</v>
      </c>
      <c r="AX1326">
        <v>0</v>
      </c>
      <c r="AY1326" t="s">
        <v>70</v>
      </c>
      <c r="AZ1326" t="s">
        <v>70</v>
      </c>
      <c r="BA1326" t="s">
        <v>70</v>
      </c>
      <c r="BB1326" t="s">
        <v>70</v>
      </c>
      <c r="BC1326" t="s">
        <v>83</v>
      </c>
      <c r="BD1326" t="s">
        <v>70</v>
      </c>
      <c r="BE1326">
        <v>0</v>
      </c>
      <c r="BF1326">
        <v>0</v>
      </c>
      <c r="BG1326">
        <v>0</v>
      </c>
      <c r="BH1326" t="s">
        <v>70</v>
      </c>
      <c r="BI1326" t="s">
        <v>70</v>
      </c>
      <c r="BJ1326">
        <v>0</v>
      </c>
      <c r="BK1326">
        <v>0</v>
      </c>
      <c r="BL1326">
        <v>0</v>
      </c>
      <c r="BM1326" t="s">
        <v>1600</v>
      </c>
      <c r="BN1326">
        <v>1</v>
      </c>
    </row>
    <row r="1327" spans="1:66" x14ac:dyDescent="0.2">
      <c r="A1327">
        <v>448912706</v>
      </c>
      <c r="B1327" t="s">
        <v>66</v>
      </c>
      <c r="C1327" t="s">
        <v>67</v>
      </c>
      <c r="D1327" t="s">
        <v>68</v>
      </c>
      <c r="E1327" t="s">
        <v>69</v>
      </c>
      <c r="F1327" t="s">
        <v>70</v>
      </c>
      <c r="G1327">
        <v>3036017656959</v>
      </c>
      <c r="H1327">
        <v>0</v>
      </c>
      <c r="I1327" t="s">
        <v>70</v>
      </c>
      <c r="J1327">
        <v>0</v>
      </c>
      <c r="K1327" t="s">
        <v>70</v>
      </c>
      <c r="L1327" t="s">
        <v>70</v>
      </c>
      <c r="M1327" t="s">
        <v>70</v>
      </c>
      <c r="N1327" t="s">
        <v>70</v>
      </c>
      <c r="O1327" t="s">
        <v>137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70</v>
      </c>
      <c r="V1327" t="s">
        <v>1006</v>
      </c>
      <c r="W1327" t="s">
        <v>1938</v>
      </c>
      <c r="X1327" t="s">
        <v>1938</v>
      </c>
      <c r="Y1327" t="s">
        <v>1384</v>
      </c>
      <c r="Z1327">
        <v>34813615823</v>
      </c>
      <c r="AA1327">
        <v>0</v>
      </c>
      <c r="AB1327">
        <v>0</v>
      </c>
      <c r="AC1327">
        <v>0</v>
      </c>
      <c r="AD1327">
        <v>0</v>
      </c>
      <c r="AE1327" t="s">
        <v>70</v>
      </c>
      <c r="AF1327">
        <v>0</v>
      </c>
      <c r="AG1327">
        <v>0</v>
      </c>
      <c r="AH1327" t="s">
        <v>70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80.024000000000001</v>
      </c>
      <c r="AQ1327">
        <v>0</v>
      </c>
      <c r="AR1327">
        <v>0</v>
      </c>
      <c r="AS1327" t="s">
        <v>70</v>
      </c>
      <c r="AT1327">
        <v>-66.686666666666667</v>
      </c>
      <c r="AU1327">
        <v>-13.34</v>
      </c>
      <c r="AV1327">
        <v>0</v>
      </c>
      <c r="AW1327" t="s">
        <v>70</v>
      </c>
      <c r="AX1327">
        <v>0</v>
      </c>
      <c r="AY1327" t="s">
        <v>70</v>
      </c>
      <c r="AZ1327" t="s">
        <v>70</v>
      </c>
      <c r="BA1327" t="s">
        <v>70</v>
      </c>
      <c r="BB1327" t="s">
        <v>70</v>
      </c>
      <c r="BC1327" t="s">
        <v>83</v>
      </c>
      <c r="BD1327" t="s">
        <v>70</v>
      </c>
      <c r="BE1327">
        <v>0</v>
      </c>
      <c r="BF1327">
        <v>0</v>
      </c>
      <c r="BG1327">
        <v>0</v>
      </c>
      <c r="BH1327" t="s">
        <v>70</v>
      </c>
      <c r="BI1327" t="s">
        <v>70</v>
      </c>
      <c r="BJ1327">
        <v>0</v>
      </c>
      <c r="BK1327">
        <v>0</v>
      </c>
      <c r="BL1327">
        <v>0</v>
      </c>
      <c r="BM1327" t="s">
        <v>1659</v>
      </c>
      <c r="BN1327">
        <v>1</v>
      </c>
    </row>
    <row r="1328" spans="1:66" x14ac:dyDescent="0.2">
      <c r="A1328">
        <v>448912706</v>
      </c>
      <c r="B1328" t="s">
        <v>66</v>
      </c>
      <c r="C1328" t="s">
        <v>67</v>
      </c>
      <c r="D1328" t="s">
        <v>68</v>
      </c>
      <c r="E1328" t="s">
        <v>69</v>
      </c>
      <c r="F1328" t="s">
        <v>70</v>
      </c>
      <c r="G1328">
        <v>3036017656960</v>
      </c>
      <c r="H1328">
        <v>0</v>
      </c>
      <c r="I1328" t="s">
        <v>70</v>
      </c>
      <c r="J1328">
        <v>0</v>
      </c>
      <c r="K1328" t="s">
        <v>70</v>
      </c>
      <c r="L1328" t="s">
        <v>70</v>
      </c>
      <c r="M1328" t="s">
        <v>70</v>
      </c>
      <c r="N1328" t="s">
        <v>70</v>
      </c>
      <c r="O1328" t="s">
        <v>137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70</v>
      </c>
      <c r="V1328" t="s">
        <v>1006</v>
      </c>
      <c r="W1328" t="s">
        <v>1938</v>
      </c>
      <c r="X1328" t="s">
        <v>1938</v>
      </c>
      <c r="Y1328" t="s">
        <v>1384</v>
      </c>
      <c r="Z1328">
        <v>34192471991</v>
      </c>
      <c r="AA1328">
        <v>0</v>
      </c>
      <c r="AB1328">
        <v>0</v>
      </c>
      <c r="AC1328">
        <v>0</v>
      </c>
      <c r="AD1328">
        <v>0</v>
      </c>
      <c r="AE1328" t="s">
        <v>70</v>
      </c>
      <c r="AF1328">
        <v>0</v>
      </c>
      <c r="AG1328">
        <v>0</v>
      </c>
      <c r="AH1328" t="s">
        <v>70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61.462000000000003</v>
      </c>
      <c r="AQ1328">
        <v>0</v>
      </c>
      <c r="AR1328">
        <v>0</v>
      </c>
      <c r="AS1328" t="s">
        <v>70</v>
      </c>
      <c r="AT1328">
        <v>-51.218333333333334</v>
      </c>
      <c r="AU1328">
        <v>-10.24</v>
      </c>
      <c r="AV1328">
        <v>0</v>
      </c>
      <c r="AW1328" t="s">
        <v>70</v>
      </c>
      <c r="AX1328">
        <v>0</v>
      </c>
      <c r="AY1328" t="s">
        <v>70</v>
      </c>
      <c r="AZ1328" t="s">
        <v>70</v>
      </c>
      <c r="BA1328" t="s">
        <v>70</v>
      </c>
      <c r="BB1328" t="s">
        <v>70</v>
      </c>
      <c r="BC1328" t="s">
        <v>83</v>
      </c>
      <c r="BD1328" t="s">
        <v>70</v>
      </c>
      <c r="BE1328">
        <v>0</v>
      </c>
      <c r="BF1328">
        <v>0</v>
      </c>
      <c r="BG1328">
        <v>0</v>
      </c>
      <c r="BH1328" t="s">
        <v>70</v>
      </c>
      <c r="BI1328" t="s">
        <v>70</v>
      </c>
      <c r="BJ1328">
        <v>0</v>
      </c>
      <c r="BK1328">
        <v>0</v>
      </c>
      <c r="BL1328">
        <v>0</v>
      </c>
      <c r="BM1328" t="s">
        <v>1494</v>
      </c>
      <c r="BN1328">
        <v>1</v>
      </c>
    </row>
    <row r="1329" spans="1:66" x14ac:dyDescent="0.2">
      <c r="A1329">
        <v>448912706</v>
      </c>
      <c r="B1329" t="s">
        <v>66</v>
      </c>
      <c r="C1329" t="s">
        <v>67</v>
      </c>
      <c r="D1329" t="s">
        <v>68</v>
      </c>
      <c r="E1329" t="s">
        <v>69</v>
      </c>
      <c r="F1329" t="s">
        <v>70</v>
      </c>
      <c r="G1329">
        <v>3036017656961</v>
      </c>
      <c r="H1329">
        <v>0</v>
      </c>
      <c r="I1329" t="s">
        <v>70</v>
      </c>
      <c r="J1329">
        <v>0</v>
      </c>
      <c r="K1329" t="s">
        <v>70</v>
      </c>
      <c r="L1329" t="s">
        <v>70</v>
      </c>
      <c r="M1329" t="s">
        <v>70</v>
      </c>
      <c r="N1329" t="s">
        <v>70</v>
      </c>
      <c r="O1329" t="s">
        <v>137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70</v>
      </c>
      <c r="V1329" t="s">
        <v>1006</v>
      </c>
      <c r="W1329" t="s">
        <v>1938</v>
      </c>
      <c r="X1329" t="s">
        <v>1938</v>
      </c>
      <c r="Y1329" t="s">
        <v>1384</v>
      </c>
      <c r="Z1329">
        <v>34813665001</v>
      </c>
      <c r="AA1329">
        <v>0</v>
      </c>
      <c r="AB1329">
        <v>0</v>
      </c>
      <c r="AC1329">
        <v>0</v>
      </c>
      <c r="AD1329">
        <v>0</v>
      </c>
      <c r="AE1329" t="s">
        <v>70</v>
      </c>
      <c r="AF1329">
        <v>0</v>
      </c>
      <c r="AG1329">
        <v>0</v>
      </c>
      <c r="AH1329" t="s">
        <v>70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66.600999999999999</v>
      </c>
      <c r="AQ1329">
        <v>0</v>
      </c>
      <c r="AR1329">
        <v>0</v>
      </c>
      <c r="AS1329" t="s">
        <v>70</v>
      </c>
      <c r="AT1329">
        <v>-55.500833333333333</v>
      </c>
      <c r="AU1329">
        <v>-11.1</v>
      </c>
      <c r="AV1329">
        <v>0</v>
      </c>
      <c r="AW1329" t="s">
        <v>70</v>
      </c>
      <c r="AX1329">
        <v>0</v>
      </c>
      <c r="AY1329" t="s">
        <v>70</v>
      </c>
      <c r="AZ1329" t="s">
        <v>70</v>
      </c>
      <c r="BA1329" t="s">
        <v>70</v>
      </c>
      <c r="BB1329" t="s">
        <v>70</v>
      </c>
      <c r="BC1329" t="s">
        <v>83</v>
      </c>
      <c r="BD1329" t="s">
        <v>70</v>
      </c>
      <c r="BE1329">
        <v>0</v>
      </c>
      <c r="BF1329">
        <v>0</v>
      </c>
      <c r="BG1329">
        <v>0</v>
      </c>
      <c r="BH1329" t="s">
        <v>70</v>
      </c>
      <c r="BI1329" t="s">
        <v>70</v>
      </c>
      <c r="BJ1329">
        <v>0</v>
      </c>
      <c r="BK1329">
        <v>0</v>
      </c>
      <c r="BL1329">
        <v>0</v>
      </c>
      <c r="BM1329" t="s">
        <v>1691</v>
      </c>
      <c r="BN1329">
        <v>1</v>
      </c>
    </row>
    <row r="1330" spans="1:66" x14ac:dyDescent="0.2">
      <c r="A1330">
        <v>448912706</v>
      </c>
      <c r="B1330" t="s">
        <v>66</v>
      </c>
      <c r="C1330" t="s">
        <v>67</v>
      </c>
      <c r="D1330" t="s">
        <v>68</v>
      </c>
      <c r="E1330" t="s">
        <v>69</v>
      </c>
      <c r="F1330" t="s">
        <v>70</v>
      </c>
      <c r="G1330">
        <v>3036017656962</v>
      </c>
      <c r="H1330">
        <v>0</v>
      </c>
      <c r="I1330" t="s">
        <v>70</v>
      </c>
      <c r="J1330">
        <v>0</v>
      </c>
      <c r="K1330" t="s">
        <v>70</v>
      </c>
      <c r="L1330" t="s">
        <v>70</v>
      </c>
      <c r="M1330" t="s">
        <v>70</v>
      </c>
      <c r="N1330" t="s">
        <v>70</v>
      </c>
      <c r="O1330" t="s">
        <v>137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70</v>
      </c>
      <c r="V1330" t="s">
        <v>1006</v>
      </c>
      <c r="W1330" t="s">
        <v>1938</v>
      </c>
      <c r="X1330" t="s">
        <v>1938</v>
      </c>
      <c r="Y1330" t="s">
        <v>1384</v>
      </c>
      <c r="Z1330">
        <v>35101538431</v>
      </c>
      <c r="AA1330">
        <v>0</v>
      </c>
      <c r="AB1330">
        <v>0</v>
      </c>
      <c r="AC1330">
        <v>0</v>
      </c>
      <c r="AD1330">
        <v>0</v>
      </c>
      <c r="AE1330" t="s">
        <v>70</v>
      </c>
      <c r="AF1330">
        <v>0</v>
      </c>
      <c r="AG1330">
        <v>0</v>
      </c>
      <c r="AH1330" t="s">
        <v>70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49.45</v>
      </c>
      <c r="AQ1330">
        <v>0</v>
      </c>
      <c r="AR1330">
        <v>0</v>
      </c>
      <c r="AS1330" t="s">
        <v>70</v>
      </c>
      <c r="AT1330">
        <v>-41.208333333333336</v>
      </c>
      <c r="AU1330">
        <v>-8.24</v>
      </c>
      <c r="AV1330">
        <v>0</v>
      </c>
      <c r="AW1330" t="s">
        <v>70</v>
      </c>
      <c r="AX1330">
        <v>0</v>
      </c>
      <c r="AY1330" t="s">
        <v>70</v>
      </c>
      <c r="AZ1330" t="s">
        <v>70</v>
      </c>
      <c r="BA1330" t="s">
        <v>70</v>
      </c>
      <c r="BB1330" t="s">
        <v>70</v>
      </c>
      <c r="BC1330" t="s">
        <v>83</v>
      </c>
      <c r="BD1330" t="s">
        <v>70</v>
      </c>
      <c r="BE1330">
        <v>0</v>
      </c>
      <c r="BF1330">
        <v>0</v>
      </c>
      <c r="BG1330">
        <v>0</v>
      </c>
      <c r="BH1330" t="s">
        <v>70</v>
      </c>
      <c r="BI1330" t="s">
        <v>70</v>
      </c>
      <c r="BJ1330">
        <v>0</v>
      </c>
      <c r="BK1330">
        <v>0</v>
      </c>
      <c r="BL1330">
        <v>0</v>
      </c>
      <c r="BM1330" t="s">
        <v>1761</v>
      </c>
      <c r="BN1330">
        <v>1</v>
      </c>
    </row>
    <row r="1331" spans="1:66" x14ac:dyDescent="0.2">
      <c r="A1331">
        <v>448912706</v>
      </c>
      <c r="B1331" t="s">
        <v>66</v>
      </c>
      <c r="C1331" t="s">
        <v>67</v>
      </c>
      <c r="D1331" t="s">
        <v>68</v>
      </c>
      <c r="E1331" t="s">
        <v>69</v>
      </c>
      <c r="F1331" t="s">
        <v>70</v>
      </c>
      <c r="G1331">
        <v>3036017656963</v>
      </c>
      <c r="H1331">
        <v>0</v>
      </c>
      <c r="I1331" t="s">
        <v>70</v>
      </c>
      <c r="J1331">
        <v>0</v>
      </c>
      <c r="K1331" t="s">
        <v>70</v>
      </c>
      <c r="L1331" t="s">
        <v>70</v>
      </c>
      <c r="M1331" t="s">
        <v>70</v>
      </c>
      <c r="N1331" t="s">
        <v>70</v>
      </c>
      <c r="O1331" t="s">
        <v>137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70</v>
      </c>
      <c r="V1331" t="s">
        <v>1006</v>
      </c>
      <c r="W1331" t="s">
        <v>1938</v>
      </c>
      <c r="X1331" t="s">
        <v>1938</v>
      </c>
      <c r="Y1331" t="s">
        <v>1384</v>
      </c>
      <c r="Z1331">
        <v>34734901396</v>
      </c>
      <c r="AA1331">
        <v>0</v>
      </c>
      <c r="AB1331">
        <v>0</v>
      </c>
      <c r="AC1331">
        <v>0</v>
      </c>
      <c r="AD1331">
        <v>0</v>
      </c>
      <c r="AE1331" t="s">
        <v>70</v>
      </c>
      <c r="AF1331">
        <v>0</v>
      </c>
      <c r="AG1331">
        <v>0</v>
      </c>
      <c r="AH1331" t="s">
        <v>70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59.691000000000003</v>
      </c>
      <c r="AQ1331">
        <v>0</v>
      </c>
      <c r="AR1331">
        <v>0</v>
      </c>
      <c r="AS1331" t="s">
        <v>70</v>
      </c>
      <c r="AT1331">
        <v>-49.7425</v>
      </c>
      <c r="AU1331">
        <v>-9.9499999999999993</v>
      </c>
      <c r="AV1331">
        <v>0</v>
      </c>
      <c r="AW1331" t="s">
        <v>70</v>
      </c>
      <c r="AX1331">
        <v>0</v>
      </c>
      <c r="AY1331" t="s">
        <v>70</v>
      </c>
      <c r="AZ1331" t="s">
        <v>70</v>
      </c>
      <c r="BA1331" t="s">
        <v>70</v>
      </c>
      <c r="BB1331" t="s">
        <v>70</v>
      </c>
      <c r="BC1331" t="s">
        <v>83</v>
      </c>
      <c r="BD1331" t="s">
        <v>70</v>
      </c>
      <c r="BE1331">
        <v>0</v>
      </c>
      <c r="BF1331">
        <v>0</v>
      </c>
      <c r="BG1331">
        <v>0</v>
      </c>
      <c r="BH1331" t="s">
        <v>70</v>
      </c>
      <c r="BI1331" t="s">
        <v>70</v>
      </c>
      <c r="BJ1331">
        <v>0</v>
      </c>
      <c r="BK1331">
        <v>0</v>
      </c>
      <c r="BL1331">
        <v>0</v>
      </c>
      <c r="BM1331" t="s">
        <v>1771</v>
      </c>
      <c r="BN1331">
        <v>1</v>
      </c>
    </row>
    <row r="1332" spans="1:66" x14ac:dyDescent="0.2">
      <c r="A1332">
        <v>448912706</v>
      </c>
      <c r="B1332" t="s">
        <v>66</v>
      </c>
      <c r="C1332" t="s">
        <v>67</v>
      </c>
      <c r="D1332" t="s">
        <v>68</v>
      </c>
      <c r="E1332" t="s">
        <v>69</v>
      </c>
      <c r="F1332" t="s">
        <v>70</v>
      </c>
      <c r="G1332">
        <v>3036017656964</v>
      </c>
      <c r="H1332">
        <v>0</v>
      </c>
      <c r="I1332" t="s">
        <v>70</v>
      </c>
      <c r="J1332">
        <v>0</v>
      </c>
      <c r="K1332" t="s">
        <v>70</v>
      </c>
      <c r="L1332" t="s">
        <v>70</v>
      </c>
      <c r="M1332" t="s">
        <v>70</v>
      </c>
      <c r="N1332" t="s">
        <v>70</v>
      </c>
      <c r="O1332" t="s">
        <v>137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70</v>
      </c>
      <c r="V1332" t="s">
        <v>1006</v>
      </c>
      <c r="W1332" t="s">
        <v>1938</v>
      </c>
      <c r="X1332" t="s">
        <v>1938</v>
      </c>
      <c r="Y1332" t="s">
        <v>1384</v>
      </c>
      <c r="Z1332">
        <v>34813615607</v>
      </c>
      <c r="AA1332">
        <v>0</v>
      </c>
      <c r="AB1332">
        <v>0</v>
      </c>
      <c r="AC1332">
        <v>0</v>
      </c>
      <c r="AD1332">
        <v>0</v>
      </c>
      <c r="AE1332" t="s">
        <v>70</v>
      </c>
      <c r="AF1332">
        <v>0</v>
      </c>
      <c r="AG1332">
        <v>0</v>
      </c>
      <c r="AH1332" t="s">
        <v>70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55.621000000000002</v>
      </c>
      <c r="AQ1332">
        <v>0</v>
      </c>
      <c r="AR1332">
        <v>0</v>
      </c>
      <c r="AS1332" t="s">
        <v>70</v>
      </c>
      <c r="AT1332">
        <v>-46.350833333333334</v>
      </c>
      <c r="AU1332">
        <v>-9.27</v>
      </c>
      <c r="AV1332">
        <v>0</v>
      </c>
      <c r="AW1332" t="s">
        <v>70</v>
      </c>
      <c r="AX1332">
        <v>0</v>
      </c>
      <c r="AY1332" t="s">
        <v>70</v>
      </c>
      <c r="AZ1332" t="s">
        <v>70</v>
      </c>
      <c r="BA1332" t="s">
        <v>70</v>
      </c>
      <c r="BB1332" t="s">
        <v>70</v>
      </c>
      <c r="BC1332" t="s">
        <v>83</v>
      </c>
      <c r="BD1332" t="s">
        <v>70</v>
      </c>
      <c r="BE1332">
        <v>0</v>
      </c>
      <c r="BF1332">
        <v>0</v>
      </c>
      <c r="BG1332">
        <v>0</v>
      </c>
      <c r="BH1332" t="s">
        <v>70</v>
      </c>
      <c r="BI1332" t="s">
        <v>70</v>
      </c>
      <c r="BJ1332">
        <v>0</v>
      </c>
      <c r="BK1332">
        <v>0</v>
      </c>
      <c r="BL1332">
        <v>0</v>
      </c>
      <c r="BM1332" t="s">
        <v>1894</v>
      </c>
      <c r="BN1332">
        <v>1</v>
      </c>
    </row>
    <row r="1333" spans="1:66" x14ac:dyDescent="0.2">
      <c r="A1333">
        <v>448912706</v>
      </c>
      <c r="B1333" t="s">
        <v>66</v>
      </c>
      <c r="C1333" t="s">
        <v>67</v>
      </c>
      <c r="D1333" t="s">
        <v>68</v>
      </c>
      <c r="E1333" t="s">
        <v>69</v>
      </c>
      <c r="F1333" t="s">
        <v>70</v>
      </c>
      <c r="G1333">
        <v>3036017656965</v>
      </c>
      <c r="H1333">
        <v>0</v>
      </c>
      <c r="I1333" t="s">
        <v>70</v>
      </c>
      <c r="J1333">
        <v>0</v>
      </c>
      <c r="K1333" t="s">
        <v>70</v>
      </c>
      <c r="L1333" t="s">
        <v>70</v>
      </c>
      <c r="M1333" t="s">
        <v>70</v>
      </c>
      <c r="N1333" t="s">
        <v>70</v>
      </c>
      <c r="O1333" t="s">
        <v>137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70</v>
      </c>
      <c r="V1333" t="s">
        <v>1006</v>
      </c>
      <c r="W1333" t="s">
        <v>1938</v>
      </c>
      <c r="X1333" t="s">
        <v>1938</v>
      </c>
      <c r="Y1333" t="s">
        <v>1384</v>
      </c>
      <c r="Z1333">
        <v>32898078531</v>
      </c>
      <c r="AA1333">
        <v>0</v>
      </c>
      <c r="AB1333">
        <v>0</v>
      </c>
      <c r="AC1333">
        <v>0</v>
      </c>
      <c r="AD1333">
        <v>0</v>
      </c>
      <c r="AE1333" t="s">
        <v>70</v>
      </c>
      <c r="AF1333">
        <v>0</v>
      </c>
      <c r="AG1333">
        <v>0</v>
      </c>
      <c r="AH1333" t="s">
        <v>70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87.938000000000002</v>
      </c>
      <c r="AQ1333">
        <v>0</v>
      </c>
      <c r="AR1333">
        <v>0</v>
      </c>
      <c r="AS1333" t="s">
        <v>70</v>
      </c>
      <c r="AT1333">
        <v>-73.281666666666666</v>
      </c>
      <c r="AU1333">
        <v>-14.66</v>
      </c>
      <c r="AV1333">
        <v>0</v>
      </c>
      <c r="AW1333" t="s">
        <v>70</v>
      </c>
      <c r="AX1333">
        <v>0</v>
      </c>
      <c r="AY1333" t="s">
        <v>70</v>
      </c>
      <c r="AZ1333" t="s">
        <v>70</v>
      </c>
      <c r="BA1333" t="s">
        <v>70</v>
      </c>
      <c r="BB1333" t="s">
        <v>70</v>
      </c>
      <c r="BC1333" t="s">
        <v>83</v>
      </c>
      <c r="BD1333" t="s">
        <v>70</v>
      </c>
      <c r="BE1333">
        <v>0</v>
      </c>
      <c r="BF1333">
        <v>0</v>
      </c>
      <c r="BG1333">
        <v>0</v>
      </c>
      <c r="BH1333" t="s">
        <v>70</v>
      </c>
      <c r="BI1333" t="s">
        <v>70</v>
      </c>
      <c r="BJ1333">
        <v>0</v>
      </c>
      <c r="BK1333">
        <v>0</v>
      </c>
      <c r="BL1333">
        <v>0</v>
      </c>
      <c r="BM1333" t="s">
        <v>771</v>
      </c>
      <c r="BN1333">
        <v>1</v>
      </c>
    </row>
    <row r="1334" spans="1:66" x14ac:dyDescent="0.2">
      <c r="A1334">
        <v>448912706</v>
      </c>
      <c r="B1334" t="s">
        <v>66</v>
      </c>
      <c r="C1334" t="s">
        <v>67</v>
      </c>
      <c r="D1334" t="s">
        <v>68</v>
      </c>
      <c r="E1334" t="s">
        <v>69</v>
      </c>
      <c r="F1334" t="s">
        <v>70</v>
      </c>
      <c r="G1334">
        <v>3036017656966</v>
      </c>
      <c r="H1334">
        <v>0</v>
      </c>
      <c r="I1334" t="s">
        <v>70</v>
      </c>
      <c r="J1334">
        <v>0</v>
      </c>
      <c r="K1334" t="s">
        <v>70</v>
      </c>
      <c r="L1334" t="s">
        <v>70</v>
      </c>
      <c r="M1334" t="s">
        <v>70</v>
      </c>
      <c r="N1334" t="s">
        <v>70</v>
      </c>
      <c r="O1334" t="s">
        <v>137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70</v>
      </c>
      <c r="V1334" t="s">
        <v>1006</v>
      </c>
      <c r="W1334" t="s">
        <v>1938</v>
      </c>
      <c r="X1334" t="s">
        <v>1938</v>
      </c>
      <c r="Y1334" t="s">
        <v>1384</v>
      </c>
      <c r="Z1334">
        <v>35101538537</v>
      </c>
      <c r="AA1334">
        <v>0</v>
      </c>
      <c r="AB1334">
        <v>0</v>
      </c>
      <c r="AC1334">
        <v>0</v>
      </c>
      <c r="AD1334">
        <v>0</v>
      </c>
      <c r="AE1334" t="s">
        <v>70</v>
      </c>
      <c r="AF1334">
        <v>0</v>
      </c>
      <c r="AG1334">
        <v>0</v>
      </c>
      <c r="AH1334" t="s">
        <v>70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46.728000000000002</v>
      </c>
      <c r="AQ1334">
        <v>0</v>
      </c>
      <c r="AR1334">
        <v>0</v>
      </c>
      <c r="AS1334" t="s">
        <v>70</v>
      </c>
      <c r="AT1334">
        <v>-38.94</v>
      </c>
      <c r="AU1334">
        <v>-7.79</v>
      </c>
      <c r="AV1334">
        <v>0</v>
      </c>
      <c r="AW1334" t="s">
        <v>70</v>
      </c>
      <c r="AX1334">
        <v>0</v>
      </c>
      <c r="AY1334" t="s">
        <v>70</v>
      </c>
      <c r="AZ1334" t="s">
        <v>70</v>
      </c>
      <c r="BA1334" t="s">
        <v>70</v>
      </c>
      <c r="BB1334" t="s">
        <v>70</v>
      </c>
      <c r="BC1334" t="s">
        <v>83</v>
      </c>
      <c r="BD1334" t="s">
        <v>70</v>
      </c>
      <c r="BE1334">
        <v>0</v>
      </c>
      <c r="BF1334">
        <v>0</v>
      </c>
      <c r="BG1334">
        <v>0</v>
      </c>
      <c r="BH1334" t="s">
        <v>70</v>
      </c>
      <c r="BI1334" t="s">
        <v>70</v>
      </c>
      <c r="BJ1334">
        <v>0</v>
      </c>
      <c r="BK1334">
        <v>0</v>
      </c>
      <c r="BL1334">
        <v>0</v>
      </c>
      <c r="BM1334" t="s">
        <v>1566</v>
      </c>
      <c r="BN1334">
        <v>1</v>
      </c>
    </row>
    <row r="1335" spans="1:66" x14ac:dyDescent="0.2">
      <c r="A1335">
        <v>448912706</v>
      </c>
      <c r="B1335" t="s">
        <v>66</v>
      </c>
      <c r="C1335" t="s">
        <v>67</v>
      </c>
      <c r="D1335" t="s">
        <v>68</v>
      </c>
      <c r="E1335" t="s">
        <v>69</v>
      </c>
      <c r="F1335" t="s">
        <v>70</v>
      </c>
      <c r="G1335">
        <v>3036017656967</v>
      </c>
      <c r="H1335">
        <v>0</v>
      </c>
      <c r="I1335" t="s">
        <v>70</v>
      </c>
      <c r="J1335">
        <v>0</v>
      </c>
      <c r="K1335" t="s">
        <v>70</v>
      </c>
      <c r="L1335" t="s">
        <v>70</v>
      </c>
      <c r="M1335" t="s">
        <v>70</v>
      </c>
      <c r="N1335" t="s">
        <v>70</v>
      </c>
      <c r="O1335" t="s">
        <v>137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70</v>
      </c>
      <c r="V1335" t="s">
        <v>1006</v>
      </c>
      <c r="W1335" t="s">
        <v>1938</v>
      </c>
      <c r="X1335" t="s">
        <v>1938</v>
      </c>
      <c r="Y1335" t="s">
        <v>1384</v>
      </c>
      <c r="Z1335">
        <v>32829880403</v>
      </c>
      <c r="AA1335">
        <v>0</v>
      </c>
      <c r="AB1335">
        <v>0</v>
      </c>
      <c r="AC1335">
        <v>0</v>
      </c>
      <c r="AD1335">
        <v>0</v>
      </c>
      <c r="AE1335" t="s">
        <v>70</v>
      </c>
      <c r="AF1335">
        <v>0</v>
      </c>
      <c r="AG1335">
        <v>0</v>
      </c>
      <c r="AH1335" t="s">
        <v>70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73.334999999999994</v>
      </c>
      <c r="AQ1335">
        <v>0</v>
      </c>
      <c r="AR1335">
        <v>0</v>
      </c>
      <c r="AS1335" t="s">
        <v>70</v>
      </c>
      <c r="AT1335">
        <v>-61.112499999999997</v>
      </c>
      <c r="AU1335">
        <v>-12.22</v>
      </c>
      <c r="AV1335">
        <v>0</v>
      </c>
      <c r="AW1335" t="s">
        <v>70</v>
      </c>
      <c r="AX1335">
        <v>0</v>
      </c>
      <c r="AY1335" t="s">
        <v>70</v>
      </c>
      <c r="AZ1335" t="s">
        <v>70</v>
      </c>
      <c r="BA1335" t="s">
        <v>70</v>
      </c>
      <c r="BB1335" t="s">
        <v>70</v>
      </c>
      <c r="BC1335" t="s">
        <v>83</v>
      </c>
      <c r="BD1335" t="s">
        <v>70</v>
      </c>
      <c r="BE1335">
        <v>0</v>
      </c>
      <c r="BF1335">
        <v>0</v>
      </c>
      <c r="BG1335">
        <v>0</v>
      </c>
      <c r="BH1335" t="s">
        <v>70</v>
      </c>
      <c r="BI1335" t="s">
        <v>70</v>
      </c>
      <c r="BJ1335">
        <v>0</v>
      </c>
      <c r="BK1335">
        <v>0</v>
      </c>
      <c r="BL1335">
        <v>0</v>
      </c>
      <c r="BM1335" t="s">
        <v>1584</v>
      </c>
      <c r="BN1335">
        <v>1</v>
      </c>
    </row>
    <row r="1336" spans="1:66" x14ac:dyDescent="0.2">
      <c r="A1336">
        <v>448912706</v>
      </c>
      <c r="B1336" t="s">
        <v>66</v>
      </c>
      <c r="C1336" t="s">
        <v>67</v>
      </c>
      <c r="D1336" t="s">
        <v>68</v>
      </c>
      <c r="E1336" t="s">
        <v>69</v>
      </c>
      <c r="F1336" t="s">
        <v>70</v>
      </c>
      <c r="G1336">
        <v>3036017656968</v>
      </c>
      <c r="H1336">
        <v>0</v>
      </c>
      <c r="I1336" t="s">
        <v>70</v>
      </c>
      <c r="J1336">
        <v>0</v>
      </c>
      <c r="K1336" t="s">
        <v>70</v>
      </c>
      <c r="L1336" t="s">
        <v>70</v>
      </c>
      <c r="M1336" t="s">
        <v>70</v>
      </c>
      <c r="N1336" t="s">
        <v>70</v>
      </c>
      <c r="O1336" t="s">
        <v>137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70</v>
      </c>
      <c r="V1336" t="s">
        <v>1006</v>
      </c>
      <c r="W1336" t="s">
        <v>1938</v>
      </c>
      <c r="X1336" t="s">
        <v>1938</v>
      </c>
      <c r="Y1336" t="s">
        <v>1384</v>
      </c>
      <c r="Z1336">
        <v>35101538533</v>
      </c>
      <c r="AA1336">
        <v>0</v>
      </c>
      <c r="AB1336">
        <v>0</v>
      </c>
      <c r="AC1336">
        <v>0</v>
      </c>
      <c r="AD1336">
        <v>0</v>
      </c>
      <c r="AE1336" t="s">
        <v>70</v>
      </c>
      <c r="AF1336">
        <v>0</v>
      </c>
      <c r="AG1336">
        <v>0</v>
      </c>
      <c r="AH1336" t="s">
        <v>70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54.442</v>
      </c>
      <c r="AQ1336">
        <v>0</v>
      </c>
      <c r="AR1336">
        <v>0</v>
      </c>
      <c r="AS1336" t="s">
        <v>70</v>
      </c>
      <c r="AT1336">
        <v>-45.368333333333332</v>
      </c>
      <c r="AU1336">
        <v>-9.07</v>
      </c>
      <c r="AV1336">
        <v>0</v>
      </c>
      <c r="AW1336" t="s">
        <v>70</v>
      </c>
      <c r="AX1336">
        <v>0</v>
      </c>
      <c r="AY1336" t="s">
        <v>70</v>
      </c>
      <c r="AZ1336" t="s">
        <v>70</v>
      </c>
      <c r="BA1336" t="s">
        <v>70</v>
      </c>
      <c r="BB1336" t="s">
        <v>70</v>
      </c>
      <c r="BC1336" t="s">
        <v>83</v>
      </c>
      <c r="BD1336" t="s">
        <v>70</v>
      </c>
      <c r="BE1336">
        <v>0</v>
      </c>
      <c r="BF1336">
        <v>0</v>
      </c>
      <c r="BG1336">
        <v>0</v>
      </c>
      <c r="BH1336" t="s">
        <v>70</v>
      </c>
      <c r="BI1336" t="s">
        <v>70</v>
      </c>
      <c r="BJ1336">
        <v>0</v>
      </c>
      <c r="BK1336">
        <v>0</v>
      </c>
      <c r="BL1336">
        <v>0</v>
      </c>
      <c r="BM1336" t="s">
        <v>1925</v>
      </c>
      <c r="BN1336">
        <v>1</v>
      </c>
    </row>
    <row r="1337" spans="1:66" x14ac:dyDescent="0.2">
      <c r="A1337">
        <v>448912706</v>
      </c>
      <c r="B1337" t="s">
        <v>66</v>
      </c>
      <c r="C1337" t="s">
        <v>67</v>
      </c>
      <c r="D1337" t="s">
        <v>68</v>
      </c>
      <c r="E1337" t="s">
        <v>69</v>
      </c>
      <c r="F1337" t="s">
        <v>70</v>
      </c>
      <c r="G1337">
        <v>3036017656969</v>
      </c>
      <c r="H1337">
        <v>0</v>
      </c>
      <c r="I1337" t="s">
        <v>70</v>
      </c>
      <c r="J1337">
        <v>0</v>
      </c>
      <c r="K1337" t="s">
        <v>70</v>
      </c>
      <c r="L1337" t="s">
        <v>70</v>
      </c>
      <c r="M1337" t="s">
        <v>70</v>
      </c>
      <c r="N1337" t="s">
        <v>70</v>
      </c>
      <c r="O1337" t="s">
        <v>137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70</v>
      </c>
      <c r="V1337" t="s">
        <v>1006</v>
      </c>
      <c r="W1337" t="s">
        <v>1938</v>
      </c>
      <c r="X1337" t="s">
        <v>1938</v>
      </c>
      <c r="Y1337" t="s">
        <v>1384</v>
      </c>
      <c r="Z1337">
        <v>33113849926</v>
      </c>
      <c r="AA1337">
        <v>0</v>
      </c>
      <c r="AB1337">
        <v>0</v>
      </c>
      <c r="AC1337">
        <v>0</v>
      </c>
      <c r="AD1337">
        <v>0</v>
      </c>
      <c r="AE1337" t="s">
        <v>70</v>
      </c>
      <c r="AF1337">
        <v>0</v>
      </c>
      <c r="AG1337">
        <v>0</v>
      </c>
      <c r="AH1337" t="s">
        <v>70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48.524999999999999</v>
      </c>
      <c r="AQ1337">
        <v>0</v>
      </c>
      <c r="AR1337">
        <v>0</v>
      </c>
      <c r="AS1337" t="s">
        <v>70</v>
      </c>
      <c r="AT1337">
        <v>-40.4375</v>
      </c>
      <c r="AU1337">
        <v>-8.09</v>
      </c>
      <c r="AV1337">
        <v>0</v>
      </c>
      <c r="AW1337" t="s">
        <v>70</v>
      </c>
      <c r="AX1337">
        <v>0</v>
      </c>
      <c r="AY1337" t="s">
        <v>70</v>
      </c>
      <c r="AZ1337" t="s">
        <v>70</v>
      </c>
      <c r="BA1337" t="s">
        <v>70</v>
      </c>
      <c r="BB1337" t="s">
        <v>70</v>
      </c>
      <c r="BC1337" t="s">
        <v>83</v>
      </c>
      <c r="BD1337" t="s">
        <v>70</v>
      </c>
      <c r="BE1337">
        <v>0</v>
      </c>
      <c r="BF1337">
        <v>0</v>
      </c>
      <c r="BG1337">
        <v>0</v>
      </c>
      <c r="BH1337" t="s">
        <v>70</v>
      </c>
      <c r="BI1337" t="s">
        <v>70</v>
      </c>
      <c r="BJ1337">
        <v>0</v>
      </c>
      <c r="BK1337">
        <v>0</v>
      </c>
      <c r="BL1337">
        <v>0</v>
      </c>
      <c r="BM1337" t="s">
        <v>1415</v>
      </c>
      <c r="BN1337">
        <v>1</v>
      </c>
    </row>
    <row r="1338" spans="1:66" x14ac:dyDescent="0.2">
      <c r="A1338">
        <v>448912706</v>
      </c>
      <c r="B1338" t="s">
        <v>66</v>
      </c>
      <c r="C1338" t="s">
        <v>67</v>
      </c>
      <c r="D1338" t="s">
        <v>68</v>
      </c>
      <c r="E1338" t="s">
        <v>69</v>
      </c>
      <c r="F1338" t="s">
        <v>70</v>
      </c>
      <c r="G1338">
        <v>3036017656970</v>
      </c>
      <c r="H1338">
        <v>0</v>
      </c>
      <c r="I1338" t="s">
        <v>70</v>
      </c>
      <c r="J1338">
        <v>0</v>
      </c>
      <c r="K1338" t="s">
        <v>70</v>
      </c>
      <c r="L1338" t="s">
        <v>70</v>
      </c>
      <c r="M1338" t="s">
        <v>70</v>
      </c>
      <c r="N1338" t="s">
        <v>70</v>
      </c>
      <c r="O1338" t="s">
        <v>137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70</v>
      </c>
      <c r="V1338" t="s">
        <v>1006</v>
      </c>
      <c r="W1338" t="s">
        <v>1938</v>
      </c>
      <c r="X1338" t="s">
        <v>1938</v>
      </c>
      <c r="Y1338" t="s">
        <v>1384</v>
      </c>
      <c r="Z1338">
        <v>34813665441</v>
      </c>
      <c r="AA1338">
        <v>0</v>
      </c>
      <c r="AB1338">
        <v>0</v>
      </c>
      <c r="AC1338">
        <v>0</v>
      </c>
      <c r="AD1338">
        <v>0</v>
      </c>
      <c r="AE1338" t="s">
        <v>70</v>
      </c>
      <c r="AF1338">
        <v>0</v>
      </c>
      <c r="AG1338">
        <v>0</v>
      </c>
      <c r="AH1338" t="s">
        <v>70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77.712000000000003</v>
      </c>
      <c r="AQ1338">
        <v>0</v>
      </c>
      <c r="AR1338">
        <v>0</v>
      </c>
      <c r="AS1338" t="s">
        <v>70</v>
      </c>
      <c r="AT1338">
        <v>-64.760000000000005</v>
      </c>
      <c r="AU1338">
        <v>-12.95</v>
      </c>
      <c r="AV1338">
        <v>0</v>
      </c>
      <c r="AW1338" t="s">
        <v>70</v>
      </c>
      <c r="AX1338">
        <v>0</v>
      </c>
      <c r="AY1338" t="s">
        <v>70</v>
      </c>
      <c r="AZ1338" t="s">
        <v>70</v>
      </c>
      <c r="BA1338" t="s">
        <v>70</v>
      </c>
      <c r="BB1338" t="s">
        <v>70</v>
      </c>
      <c r="BC1338" t="s">
        <v>83</v>
      </c>
      <c r="BD1338" t="s">
        <v>70</v>
      </c>
      <c r="BE1338">
        <v>0</v>
      </c>
      <c r="BF1338">
        <v>0</v>
      </c>
      <c r="BG1338">
        <v>0</v>
      </c>
      <c r="BH1338" t="s">
        <v>70</v>
      </c>
      <c r="BI1338" t="s">
        <v>70</v>
      </c>
      <c r="BJ1338">
        <v>0</v>
      </c>
      <c r="BK1338">
        <v>0</v>
      </c>
      <c r="BL1338">
        <v>0</v>
      </c>
      <c r="BM1338" t="s">
        <v>1454</v>
      </c>
      <c r="BN1338">
        <v>1</v>
      </c>
    </row>
    <row r="1339" spans="1:66" x14ac:dyDescent="0.2">
      <c r="A1339">
        <v>448912706</v>
      </c>
      <c r="B1339" t="s">
        <v>66</v>
      </c>
      <c r="C1339" t="s">
        <v>67</v>
      </c>
      <c r="D1339" t="s">
        <v>68</v>
      </c>
      <c r="E1339" t="s">
        <v>69</v>
      </c>
      <c r="F1339" t="s">
        <v>70</v>
      </c>
      <c r="G1339">
        <v>3036017656971</v>
      </c>
      <c r="H1339">
        <v>0</v>
      </c>
      <c r="I1339" t="s">
        <v>70</v>
      </c>
      <c r="J1339">
        <v>0</v>
      </c>
      <c r="K1339" t="s">
        <v>70</v>
      </c>
      <c r="L1339" t="s">
        <v>70</v>
      </c>
      <c r="M1339" t="s">
        <v>70</v>
      </c>
      <c r="N1339" t="s">
        <v>70</v>
      </c>
      <c r="O1339" t="s">
        <v>137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70</v>
      </c>
      <c r="V1339" t="s">
        <v>1006</v>
      </c>
      <c r="W1339" t="s">
        <v>1938</v>
      </c>
      <c r="X1339" t="s">
        <v>1938</v>
      </c>
      <c r="Y1339" t="s">
        <v>1384</v>
      </c>
      <c r="Z1339">
        <v>34813615251</v>
      </c>
      <c r="AA1339">
        <v>0</v>
      </c>
      <c r="AB1339">
        <v>0</v>
      </c>
      <c r="AC1339">
        <v>0</v>
      </c>
      <c r="AD1339">
        <v>0</v>
      </c>
      <c r="AE1339" t="s">
        <v>70</v>
      </c>
      <c r="AF1339">
        <v>0</v>
      </c>
      <c r="AG1339">
        <v>0</v>
      </c>
      <c r="AH1339" t="s">
        <v>70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52.762</v>
      </c>
      <c r="AQ1339">
        <v>0</v>
      </c>
      <c r="AR1339">
        <v>0</v>
      </c>
      <c r="AS1339" t="s">
        <v>70</v>
      </c>
      <c r="AT1339">
        <v>-43.968333333333334</v>
      </c>
      <c r="AU1339">
        <v>-8.7899999999999991</v>
      </c>
      <c r="AV1339">
        <v>0</v>
      </c>
      <c r="AW1339" t="s">
        <v>70</v>
      </c>
      <c r="AX1339">
        <v>0</v>
      </c>
      <c r="AY1339" t="s">
        <v>70</v>
      </c>
      <c r="AZ1339" t="s">
        <v>70</v>
      </c>
      <c r="BA1339" t="s">
        <v>70</v>
      </c>
      <c r="BB1339" t="s">
        <v>70</v>
      </c>
      <c r="BC1339" t="s">
        <v>83</v>
      </c>
      <c r="BD1339" t="s">
        <v>70</v>
      </c>
      <c r="BE1339">
        <v>0</v>
      </c>
      <c r="BF1339">
        <v>0</v>
      </c>
      <c r="BG1339">
        <v>0</v>
      </c>
      <c r="BH1339" t="s">
        <v>70</v>
      </c>
      <c r="BI1339" t="s">
        <v>70</v>
      </c>
      <c r="BJ1339">
        <v>0</v>
      </c>
      <c r="BK1339">
        <v>0</v>
      </c>
      <c r="BL1339">
        <v>0</v>
      </c>
      <c r="BM1339" t="s">
        <v>1504</v>
      </c>
      <c r="BN1339">
        <v>1</v>
      </c>
    </row>
    <row r="1340" spans="1:66" x14ac:dyDescent="0.2">
      <c r="A1340">
        <v>448912706</v>
      </c>
      <c r="B1340" t="s">
        <v>66</v>
      </c>
      <c r="C1340" t="s">
        <v>67</v>
      </c>
      <c r="D1340" t="s">
        <v>68</v>
      </c>
      <c r="E1340" t="s">
        <v>69</v>
      </c>
      <c r="F1340" t="s">
        <v>70</v>
      </c>
      <c r="G1340">
        <v>3036017656972</v>
      </c>
      <c r="H1340">
        <v>0</v>
      </c>
      <c r="I1340" t="s">
        <v>70</v>
      </c>
      <c r="J1340">
        <v>0</v>
      </c>
      <c r="K1340" t="s">
        <v>70</v>
      </c>
      <c r="L1340" t="s">
        <v>70</v>
      </c>
      <c r="M1340" t="s">
        <v>70</v>
      </c>
      <c r="N1340" t="s">
        <v>70</v>
      </c>
      <c r="O1340" t="s">
        <v>137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70</v>
      </c>
      <c r="V1340" t="s">
        <v>1006</v>
      </c>
      <c r="W1340" t="s">
        <v>1938</v>
      </c>
      <c r="X1340" t="s">
        <v>1938</v>
      </c>
      <c r="Y1340" t="s">
        <v>1384</v>
      </c>
      <c r="Z1340">
        <v>36445256748</v>
      </c>
      <c r="AA1340">
        <v>0</v>
      </c>
      <c r="AB1340">
        <v>0</v>
      </c>
      <c r="AC1340">
        <v>0</v>
      </c>
      <c r="AD1340">
        <v>0</v>
      </c>
      <c r="AE1340" t="s">
        <v>70</v>
      </c>
      <c r="AF1340">
        <v>0</v>
      </c>
      <c r="AG1340">
        <v>0</v>
      </c>
      <c r="AH1340" t="s">
        <v>70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60.935000000000002</v>
      </c>
      <c r="AQ1340">
        <v>0</v>
      </c>
      <c r="AR1340">
        <v>0</v>
      </c>
      <c r="AS1340" t="s">
        <v>70</v>
      </c>
      <c r="AT1340">
        <v>-50.779166666666669</v>
      </c>
      <c r="AU1340">
        <v>-10.16</v>
      </c>
      <c r="AV1340">
        <v>0</v>
      </c>
      <c r="AW1340" t="s">
        <v>70</v>
      </c>
      <c r="AX1340">
        <v>0</v>
      </c>
      <c r="AY1340" t="s">
        <v>70</v>
      </c>
      <c r="AZ1340" t="s">
        <v>70</v>
      </c>
      <c r="BA1340" t="s">
        <v>70</v>
      </c>
      <c r="BB1340" t="s">
        <v>70</v>
      </c>
      <c r="BC1340" t="s">
        <v>83</v>
      </c>
      <c r="BD1340" t="s">
        <v>70</v>
      </c>
      <c r="BE1340">
        <v>0</v>
      </c>
      <c r="BF1340">
        <v>0</v>
      </c>
      <c r="BG1340">
        <v>0</v>
      </c>
      <c r="BH1340" t="s">
        <v>70</v>
      </c>
      <c r="BI1340" t="s">
        <v>70</v>
      </c>
      <c r="BJ1340">
        <v>0</v>
      </c>
      <c r="BK1340">
        <v>0</v>
      </c>
      <c r="BL1340">
        <v>0</v>
      </c>
      <c r="BM1340" t="s">
        <v>1553</v>
      </c>
      <c r="BN1340">
        <v>1</v>
      </c>
    </row>
    <row r="1341" spans="1:66" x14ac:dyDescent="0.2">
      <c r="A1341">
        <v>448912706</v>
      </c>
      <c r="B1341" t="s">
        <v>66</v>
      </c>
      <c r="C1341" t="s">
        <v>67</v>
      </c>
      <c r="D1341" t="s">
        <v>68</v>
      </c>
      <c r="E1341" t="s">
        <v>69</v>
      </c>
      <c r="F1341" t="s">
        <v>70</v>
      </c>
      <c r="G1341">
        <v>3036017656973</v>
      </c>
      <c r="H1341">
        <v>0</v>
      </c>
      <c r="I1341" t="s">
        <v>70</v>
      </c>
      <c r="J1341">
        <v>0</v>
      </c>
      <c r="K1341" t="s">
        <v>70</v>
      </c>
      <c r="L1341" t="s">
        <v>70</v>
      </c>
      <c r="M1341" t="s">
        <v>70</v>
      </c>
      <c r="N1341" t="s">
        <v>70</v>
      </c>
      <c r="O1341" t="s">
        <v>137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70</v>
      </c>
      <c r="V1341" t="s">
        <v>1006</v>
      </c>
      <c r="W1341" t="s">
        <v>1938</v>
      </c>
      <c r="X1341" t="s">
        <v>1938</v>
      </c>
      <c r="Y1341" t="s">
        <v>1384</v>
      </c>
      <c r="Z1341">
        <v>33113849746</v>
      </c>
      <c r="AA1341">
        <v>0</v>
      </c>
      <c r="AB1341">
        <v>0</v>
      </c>
      <c r="AC1341">
        <v>0</v>
      </c>
      <c r="AD1341">
        <v>0</v>
      </c>
      <c r="AE1341" t="s">
        <v>70</v>
      </c>
      <c r="AF1341">
        <v>0</v>
      </c>
      <c r="AG1341">
        <v>0</v>
      </c>
      <c r="AH1341" t="s">
        <v>70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63.99</v>
      </c>
      <c r="AQ1341">
        <v>0</v>
      </c>
      <c r="AR1341">
        <v>0</v>
      </c>
      <c r="AS1341" t="s">
        <v>70</v>
      </c>
      <c r="AT1341">
        <v>-53.325000000000003</v>
      </c>
      <c r="AU1341">
        <v>-10.67</v>
      </c>
      <c r="AV1341">
        <v>0</v>
      </c>
      <c r="AW1341" t="s">
        <v>70</v>
      </c>
      <c r="AX1341">
        <v>0</v>
      </c>
      <c r="AY1341" t="s">
        <v>70</v>
      </c>
      <c r="AZ1341" t="s">
        <v>70</v>
      </c>
      <c r="BA1341" t="s">
        <v>70</v>
      </c>
      <c r="BB1341" t="s">
        <v>70</v>
      </c>
      <c r="BC1341" t="s">
        <v>83</v>
      </c>
      <c r="BD1341" t="s">
        <v>70</v>
      </c>
      <c r="BE1341">
        <v>0</v>
      </c>
      <c r="BF1341">
        <v>0</v>
      </c>
      <c r="BG1341">
        <v>0</v>
      </c>
      <c r="BH1341" t="s">
        <v>70</v>
      </c>
      <c r="BI1341" t="s">
        <v>70</v>
      </c>
      <c r="BJ1341">
        <v>0</v>
      </c>
      <c r="BK1341">
        <v>0</v>
      </c>
      <c r="BL1341">
        <v>0</v>
      </c>
      <c r="BM1341" t="s">
        <v>1741</v>
      </c>
      <c r="BN1341">
        <v>1</v>
      </c>
    </row>
    <row r="1342" spans="1:66" x14ac:dyDescent="0.2">
      <c r="A1342">
        <v>448912706</v>
      </c>
      <c r="B1342" t="s">
        <v>66</v>
      </c>
      <c r="C1342" t="s">
        <v>67</v>
      </c>
      <c r="D1342" t="s">
        <v>68</v>
      </c>
      <c r="E1342" t="s">
        <v>69</v>
      </c>
      <c r="F1342" t="s">
        <v>70</v>
      </c>
      <c r="G1342">
        <v>3036017656974</v>
      </c>
      <c r="H1342">
        <v>0</v>
      </c>
      <c r="I1342" t="s">
        <v>70</v>
      </c>
      <c r="J1342">
        <v>0</v>
      </c>
      <c r="K1342" t="s">
        <v>70</v>
      </c>
      <c r="L1342" t="s">
        <v>70</v>
      </c>
      <c r="M1342" t="s">
        <v>70</v>
      </c>
      <c r="N1342" t="s">
        <v>70</v>
      </c>
      <c r="O1342" t="s">
        <v>137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70</v>
      </c>
      <c r="V1342" t="s">
        <v>1006</v>
      </c>
      <c r="W1342" t="s">
        <v>1938</v>
      </c>
      <c r="X1342" t="s">
        <v>1938</v>
      </c>
      <c r="Y1342" t="s">
        <v>1384</v>
      </c>
      <c r="Z1342">
        <v>33113849732</v>
      </c>
      <c r="AA1342">
        <v>0</v>
      </c>
      <c r="AB1342">
        <v>0</v>
      </c>
      <c r="AC1342">
        <v>0</v>
      </c>
      <c r="AD1342">
        <v>0</v>
      </c>
      <c r="AE1342" t="s">
        <v>70</v>
      </c>
      <c r="AF1342">
        <v>0</v>
      </c>
      <c r="AG1342">
        <v>0</v>
      </c>
      <c r="AH1342" t="s">
        <v>70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42.844999999999999</v>
      </c>
      <c r="AQ1342">
        <v>0</v>
      </c>
      <c r="AR1342">
        <v>0</v>
      </c>
      <c r="AS1342" t="s">
        <v>70</v>
      </c>
      <c r="AT1342">
        <v>-35.704166666666666</v>
      </c>
      <c r="AU1342">
        <v>-7.14</v>
      </c>
      <c r="AV1342">
        <v>0</v>
      </c>
      <c r="AW1342" t="s">
        <v>70</v>
      </c>
      <c r="AX1342">
        <v>0</v>
      </c>
      <c r="AY1342" t="s">
        <v>70</v>
      </c>
      <c r="AZ1342" t="s">
        <v>70</v>
      </c>
      <c r="BA1342" t="s">
        <v>70</v>
      </c>
      <c r="BB1342" t="s">
        <v>70</v>
      </c>
      <c r="BC1342" t="s">
        <v>83</v>
      </c>
      <c r="BD1342" t="s">
        <v>70</v>
      </c>
      <c r="BE1342">
        <v>0</v>
      </c>
      <c r="BF1342">
        <v>0</v>
      </c>
      <c r="BG1342">
        <v>0</v>
      </c>
      <c r="BH1342" t="s">
        <v>70</v>
      </c>
      <c r="BI1342" t="s">
        <v>70</v>
      </c>
      <c r="BJ1342">
        <v>0</v>
      </c>
      <c r="BK1342">
        <v>0</v>
      </c>
      <c r="BL1342">
        <v>0</v>
      </c>
      <c r="BM1342" t="s">
        <v>1756</v>
      </c>
      <c r="BN1342">
        <v>1</v>
      </c>
    </row>
    <row r="1343" spans="1:66" x14ac:dyDescent="0.2">
      <c r="A1343">
        <v>448912706</v>
      </c>
      <c r="B1343" t="s">
        <v>66</v>
      </c>
      <c r="C1343" t="s">
        <v>67</v>
      </c>
      <c r="D1343" t="s">
        <v>68</v>
      </c>
      <c r="E1343" t="s">
        <v>69</v>
      </c>
      <c r="F1343" t="s">
        <v>70</v>
      </c>
      <c r="G1343">
        <v>3036017656975</v>
      </c>
      <c r="H1343">
        <v>0</v>
      </c>
      <c r="I1343" t="s">
        <v>70</v>
      </c>
      <c r="J1343">
        <v>0</v>
      </c>
      <c r="K1343" t="s">
        <v>70</v>
      </c>
      <c r="L1343" t="s">
        <v>70</v>
      </c>
      <c r="M1343" t="s">
        <v>70</v>
      </c>
      <c r="N1343" t="s">
        <v>70</v>
      </c>
      <c r="O1343" t="s">
        <v>137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70</v>
      </c>
      <c r="V1343" t="s">
        <v>1006</v>
      </c>
      <c r="W1343" t="s">
        <v>1938</v>
      </c>
      <c r="X1343" t="s">
        <v>1938</v>
      </c>
      <c r="Y1343" t="s">
        <v>1384</v>
      </c>
      <c r="Z1343">
        <v>35101538539</v>
      </c>
      <c r="AA1343">
        <v>0</v>
      </c>
      <c r="AB1343">
        <v>0</v>
      </c>
      <c r="AC1343">
        <v>0</v>
      </c>
      <c r="AD1343">
        <v>0</v>
      </c>
      <c r="AE1343" t="s">
        <v>70</v>
      </c>
      <c r="AF1343">
        <v>0</v>
      </c>
      <c r="AG1343">
        <v>0</v>
      </c>
      <c r="AH1343" t="s">
        <v>70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106.8</v>
      </c>
      <c r="AQ1343">
        <v>0</v>
      </c>
      <c r="AR1343">
        <v>0</v>
      </c>
      <c r="AS1343" t="s">
        <v>70</v>
      </c>
      <c r="AT1343">
        <v>-89</v>
      </c>
      <c r="AU1343">
        <v>-17.8</v>
      </c>
      <c r="AV1343">
        <v>0</v>
      </c>
      <c r="AW1343" t="s">
        <v>70</v>
      </c>
      <c r="AX1343">
        <v>0</v>
      </c>
      <c r="AY1343" t="s">
        <v>70</v>
      </c>
      <c r="AZ1343" t="s">
        <v>70</v>
      </c>
      <c r="BA1343" t="s">
        <v>70</v>
      </c>
      <c r="BB1343" t="s">
        <v>70</v>
      </c>
      <c r="BC1343" t="s">
        <v>83</v>
      </c>
      <c r="BD1343" t="s">
        <v>70</v>
      </c>
      <c r="BE1343">
        <v>0</v>
      </c>
      <c r="BF1343">
        <v>0</v>
      </c>
      <c r="BG1343">
        <v>0</v>
      </c>
      <c r="BH1343" t="s">
        <v>70</v>
      </c>
      <c r="BI1343" t="s">
        <v>70</v>
      </c>
      <c r="BJ1343">
        <v>0</v>
      </c>
      <c r="BK1343">
        <v>0</v>
      </c>
      <c r="BL1343">
        <v>0</v>
      </c>
      <c r="BM1343" t="s">
        <v>1874</v>
      </c>
      <c r="BN1343">
        <v>1</v>
      </c>
    </row>
    <row r="1344" spans="1:66" x14ac:dyDescent="0.2">
      <c r="A1344">
        <v>448912706</v>
      </c>
      <c r="B1344" t="s">
        <v>66</v>
      </c>
      <c r="C1344" t="s">
        <v>67</v>
      </c>
      <c r="D1344" t="s">
        <v>68</v>
      </c>
      <c r="E1344" t="s">
        <v>69</v>
      </c>
      <c r="F1344" t="s">
        <v>70</v>
      </c>
      <c r="G1344">
        <v>3036017656976</v>
      </c>
      <c r="H1344">
        <v>0</v>
      </c>
      <c r="I1344" t="s">
        <v>70</v>
      </c>
      <c r="J1344">
        <v>0</v>
      </c>
      <c r="K1344" t="s">
        <v>70</v>
      </c>
      <c r="L1344" t="s">
        <v>70</v>
      </c>
      <c r="M1344" t="s">
        <v>70</v>
      </c>
      <c r="N1344" t="s">
        <v>70</v>
      </c>
      <c r="O1344" t="s">
        <v>137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70</v>
      </c>
      <c r="V1344" t="s">
        <v>1006</v>
      </c>
      <c r="W1344" t="s">
        <v>1938</v>
      </c>
      <c r="X1344" t="s">
        <v>1938</v>
      </c>
      <c r="Y1344" t="s">
        <v>1384</v>
      </c>
      <c r="Z1344">
        <v>35215099368</v>
      </c>
      <c r="AA1344">
        <v>0</v>
      </c>
      <c r="AB1344">
        <v>0</v>
      </c>
      <c r="AC1344">
        <v>0</v>
      </c>
      <c r="AD1344">
        <v>0</v>
      </c>
      <c r="AE1344" t="s">
        <v>70</v>
      </c>
      <c r="AF1344">
        <v>0</v>
      </c>
      <c r="AG1344">
        <v>0</v>
      </c>
      <c r="AH1344" t="s">
        <v>70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67.201999999999998</v>
      </c>
      <c r="AQ1344">
        <v>0</v>
      </c>
      <c r="AR1344">
        <v>0</v>
      </c>
      <c r="AS1344" t="s">
        <v>70</v>
      </c>
      <c r="AT1344">
        <v>-56.001666666666665</v>
      </c>
      <c r="AU1344">
        <v>-11.2</v>
      </c>
      <c r="AV1344">
        <v>0</v>
      </c>
      <c r="AW1344" t="s">
        <v>70</v>
      </c>
      <c r="AX1344">
        <v>0</v>
      </c>
      <c r="AY1344" t="s">
        <v>70</v>
      </c>
      <c r="AZ1344" t="s">
        <v>70</v>
      </c>
      <c r="BA1344" t="s">
        <v>70</v>
      </c>
      <c r="BB1344" t="s">
        <v>70</v>
      </c>
      <c r="BC1344" t="s">
        <v>83</v>
      </c>
      <c r="BD1344" t="s">
        <v>70</v>
      </c>
      <c r="BE1344">
        <v>0</v>
      </c>
      <c r="BF1344">
        <v>0</v>
      </c>
      <c r="BG1344">
        <v>0</v>
      </c>
      <c r="BH1344" t="s">
        <v>70</v>
      </c>
      <c r="BI1344" t="s">
        <v>70</v>
      </c>
      <c r="BJ1344">
        <v>0</v>
      </c>
      <c r="BK1344">
        <v>0</v>
      </c>
      <c r="BL1344">
        <v>0</v>
      </c>
      <c r="BM1344" t="s">
        <v>1884</v>
      </c>
      <c r="BN1344">
        <v>1</v>
      </c>
    </row>
    <row r="1345" spans="1:66" x14ac:dyDescent="0.2">
      <c r="A1345">
        <v>448912706</v>
      </c>
      <c r="B1345" t="s">
        <v>66</v>
      </c>
      <c r="C1345" t="s">
        <v>67</v>
      </c>
      <c r="D1345" t="s">
        <v>68</v>
      </c>
      <c r="E1345" t="s">
        <v>69</v>
      </c>
      <c r="F1345" t="s">
        <v>70</v>
      </c>
      <c r="G1345">
        <v>3036017656977</v>
      </c>
      <c r="H1345">
        <v>0</v>
      </c>
      <c r="I1345" t="s">
        <v>70</v>
      </c>
      <c r="J1345">
        <v>0</v>
      </c>
      <c r="K1345" t="s">
        <v>70</v>
      </c>
      <c r="L1345" t="s">
        <v>70</v>
      </c>
      <c r="M1345" t="s">
        <v>70</v>
      </c>
      <c r="N1345" t="s">
        <v>70</v>
      </c>
      <c r="O1345" t="s">
        <v>137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70</v>
      </c>
      <c r="V1345" t="s">
        <v>1006</v>
      </c>
      <c r="W1345" t="s">
        <v>1938</v>
      </c>
      <c r="X1345" t="s">
        <v>1938</v>
      </c>
      <c r="Y1345" t="s">
        <v>1384</v>
      </c>
      <c r="Z1345">
        <v>27583137492</v>
      </c>
      <c r="AA1345">
        <v>0</v>
      </c>
      <c r="AB1345">
        <v>0</v>
      </c>
      <c r="AC1345">
        <v>0</v>
      </c>
      <c r="AD1345">
        <v>0</v>
      </c>
      <c r="AE1345" t="s">
        <v>70</v>
      </c>
      <c r="AF1345">
        <v>0</v>
      </c>
      <c r="AG1345">
        <v>0</v>
      </c>
      <c r="AH1345" t="s">
        <v>70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6.3086000000000002</v>
      </c>
      <c r="AQ1345">
        <v>0</v>
      </c>
      <c r="AR1345">
        <v>0</v>
      </c>
      <c r="AS1345" t="s">
        <v>70</v>
      </c>
      <c r="AT1345">
        <v>-5.2571666666666665</v>
      </c>
      <c r="AU1345">
        <v>-1.05</v>
      </c>
      <c r="AV1345">
        <v>213687</v>
      </c>
      <c r="AW1345" t="s">
        <v>70</v>
      </c>
      <c r="AX1345">
        <v>0</v>
      </c>
      <c r="AY1345" t="s">
        <v>70</v>
      </c>
      <c r="AZ1345" t="s">
        <v>70</v>
      </c>
      <c r="BA1345" t="s">
        <v>70</v>
      </c>
      <c r="BB1345" t="s">
        <v>70</v>
      </c>
      <c r="BC1345" t="s">
        <v>83</v>
      </c>
      <c r="BD1345" t="s">
        <v>70</v>
      </c>
      <c r="BE1345">
        <v>0</v>
      </c>
      <c r="BF1345">
        <v>0</v>
      </c>
      <c r="BG1345">
        <v>0</v>
      </c>
      <c r="BH1345" t="s">
        <v>70</v>
      </c>
      <c r="BI1345" t="s">
        <v>70</v>
      </c>
      <c r="BJ1345">
        <v>0</v>
      </c>
      <c r="BK1345">
        <v>0</v>
      </c>
      <c r="BL1345">
        <v>0</v>
      </c>
      <c r="BM1345" t="s">
        <v>2116</v>
      </c>
      <c r="BN1345">
        <v>1</v>
      </c>
    </row>
    <row r="1346" spans="1:66" x14ac:dyDescent="0.2">
      <c r="A1346">
        <v>448912706</v>
      </c>
      <c r="B1346" t="s">
        <v>66</v>
      </c>
      <c r="C1346" t="s">
        <v>67</v>
      </c>
      <c r="D1346" t="s">
        <v>68</v>
      </c>
      <c r="E1346" t="s">
        <v>69</v>
      </c>
      <c r="F1346" t="s">
        <v>70</v>
      </c>
      <c r="G1346">
        <v>3036017656978</v>
      </c>
      <c r="H1346">
        <v>0</v>
      </c>
      <c r="I1346" t="s">
        <v>70</v>
      </c>
      <c r="J1346">
        <v>0</v>
      </c>
      <c r="K1346" t="s">
        <v>70</v>
      </c>
      <c r="L1346" t="s">
        <v>70</v>
      </c>
      <c r="M1346" t="s">
        <v>70</v>
      </c>
      <c r="N1346" t="s">
        <v>70</v>
      </c>
      <c r="O1346" t="s">
        <v>137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70</v>
      </c>
      <c r="V1346" t="s">
        <v>1006</v>
      </c>
      <c r="W1346" t="s">
        <v>1938</v>
      </c>
      <c r="X1346" t="s">
        <v>1938</v>
      </c>
      <c r="Y1346" t="s">
        <v>1384</v>
      </c>
      <c r="Z1346">
        <v>28606283729</v>
      </c>
      <c r="AA1346">
        <v>0</v>
      </c>
      <c r="AB1346">
        <v>0</v>
      </c>
      <c r="AC1346">
        <v>0</v>
      </c>
      <c r="AD1346">
        <v>0</v>
      </c>
      <c r="AE1346" t="s">
        <v>70</v>
      </c>
      <c r="AF1346">
        <v>0</v>
      </c>
      <c r="AG1346">
        <v>0</v>
      </c>
      <c r="AH1346" t="s">
        <v>70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6.3093000000000004</v>
      </c>
      <c r="AQ1346">
        <v>0</v>
      </c>
      <c r="AR1346">
        <v>0</v>
      </c>
      <c r="AS1346" t="s">
        <v>70</v>
      </c>
      <c r="AT1346">
        <v>-5.2577499999999997</v>
      </c>
      <c r="AU1346">
        <v>-1.05</v>
      </c>
      <c r="AV1346">
        <v>213687</v>
      </c>
      <c r="AW1346" t="s">
        <v>70</v>
      </c>
      <c r="AX1346">
        <v>0</v>
      </c>
      <c r="AY1346" t="s">
        <v>70</v>
      </c>
      <c r="AZ1346" t="s">
        <v>70</v>
      </c>
      <c r="BA1346" t="s">
        <v>70</v>
      </c>
      <c r="BB1346" t="s">
        <v>70</v>
      </c>
      <c r="BC1346" t="s">
        <v>83</v>
      </c>
      <c r="BD1346" t="s">
        <v>70</v>
      </c>
      <c r="BE1346">
        <v>0</v>
      </c>
      <c r="BF1346">
        <v>0</v>
      </c>
      <c r="BG1346">
        <v>0</v>
      </c>
      <c r="BH1346" t="s">
        <v>70</v>
      </c>
      <c r="BI1346" t="s">
        <v>70</v>
      </c>
      <c r="BJ1346">
        <v>0</v>
      </c>
      <c r="BK1346">
        <v>0</v>
      </c>
      <c r="BL1346">
        <v>0</v>
      </c>
      <c r="BM1346" t="s">
        <v>2117</v>
      </c>
      <c r="BN1346">
        <v>1</v>
      </c>
    </row>
    <row r="1347" spans="1:66" x14ac:dyDescent="0.2">
      <c r="A1347">
        <v>448912706</v>
      </c>
      <c r="B1347" t="s">
        <v>66</v>
      </c>
      <c r="C1347" t="s">
        <v>67</v>
      </c>
      <c r="D1347" t="s">
        <v>68</v>
      </c>
      <c r="E1347" t="s">
        <v>69</v>
      </c>
      <c r="F1347" t="s">
        <v>70</v>
      </c>
      <c r="G1347">
        <v>3036017656979</v>
      </c>
      <c r="H1347">
        <v>0</v>
      </c>
      <c r="I1347" t="s">
        <v>70</v>
      </c>
      <c r="J1347">
        <v>0</v>
      </c>
      <c r="K1347" t="s">
        <v>70</v>
      </c>
      <c r="L1347" t="s">
        <v>70</v>
      </c>
      <c r="M1347" t="s">
        <v>70</v>
      </c>
      <c r="N1347" t="s">
        <v>70</v>
      </c>
      <c r="O1347" t="s">
        <v>137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70</v>
      </c>
      <c r="V1347" t="s">
        <v>1006</v>
      </c>
      <c r="W1347" t="s">
        <v>1938</v>
      </c>
      <c r="X1347" t="s">
        <v>1938</v>
      </c>
      <c r="Y1347" t="s">
        <v>1384</v>
      </c>
      <c r="Z1347">
        <v>30961279743</v>
      </c>
      <c r="AA1347">
        <v>0</v>
      </c>
      <c r="AB1347">
        <v>0</v>
      </c>
      <c r="AC1347">
        <v>0</v>
      </c>
      <c r="AD1347">
        <v>0</v>
      </c>
      <c r="AE1347" t="s">
        <v>70</v>
      </c>
      <c r="AF1347">
        <v>0</v>
      </c>
      <c r="AG1347">
        <v>0</v>
      </c>
      <c r="AH1347" t="s">
        <v>70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3.3809999999999998</v>
      </c>
      <c r="AQ1347">
        <v>0</v>
      </c>
      <c r="AR1347">
        <v>0</v>
      </c>
      <c r="AS1347" t="s">
        <v>70</v>
      </c>
      <c r="AT1347">
        <v>-2.8174999999999999</v>
      </c>
      <c r="AU1347">
        <v>-0.56000000000000005</v>
      </c>
      <c r="AV1347">
        <v>203652</v>
      </c>
      <c r="AW1347" t="s">
        <v>70</v>
      </c>
      <c r="AX1347">
        <v>0</v>
      </c>
      <c r="AY1347" t="s">
        <v>70</v>
      </c>
      <c r="AZ1347" t="s">
        <v>70</v>
      </c>
      <c r="BA1347" t="s">
        <v>70</v>
      </c>
      <c r="BB1347" t="s">
        <v>70</v>
      </c>
      <c r="BC1347" t="s">
        <v>83</v>
      </c>
      <c r="BD1347" t="s">
        <v>70</v>
      </c>
      <c r="BE1347">
        <v>0</v>
      </c>
      <c r="BF1347">
        <v>0</v>
      </c>
      <c r="BG1347">
        <v>0</v>
      </c>
      <c r="BH1347" t="s">
        <v>70</v>
      </c>
      <c r="BI1347" t="s">
        <v>70</v>
      </c>
      <c r="BJ1347">
        <v>0</v>
      </c>
      <c r="BK1347">
        <v>0</v>
      </c>
      <c r="BL1347">
        <v>0</v>
      </c>
      <c r="BM1347" t="s">
        <v>2118</v>
      </c>
      <c r="BN1347">
        <v>1</v>
      </c>
    </row>
    <row r="1348" spans="1:66" x14ac:dyDescent="0.2">
      <c r="A1348">
        <v>448912706</v>
      </c>
      <c r="B1348" t="s">
        <v>66</v>
      </c>
      <c r="C1348" t="s">
        <v>67</v>
      </c>
      <c r="D1348" t="s">
        <v>68</v>
      </c>
      <c r="E1348" t="s">
        <v>69</v>
      </c>
      <c r="F1348" t="s">
        <v>70</v>
      </c>
      <c r="G1348">
        <v>3036017656980</v>
      </c>
      <c r="H1348">
        <v>0</v>
      </c>
      <c r="I1348" t="s">
        <v>70</v>
      </c>
      <c r="J1348">
        <v>0</v>
      </c>
      <c r="K1348" t="s">
        <v>70</v>
      </c>
      <c r="L1348" t="s">
        <v>70</v>
      </c>
      <c r="M1348" t="s">
        <v>70</v>
      </c>
      <c r="N1348" t="s">
        <v>70</v>
      </c>
      <c r="O1348" t="s">
        <v>137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70</v>
      </c>
      <c r="V1348" t="s">
        <v>1006</v>
      </c>
      <c r="W1348" t="s">
        <v>1938</v>
      </c>
      <c r="X1348" t="s">
        <v>1938</v>
      </c>
      <c r="Y1348" t="s">
        <v>1384</v>
      </c>
      <c r="Z1348">
        <v>34813665501</v>
      </c>
      <c r="AA1348">
        <v>0</v>
      </c>
      <c r="AB1348">
        <v>0</v>
      </c>
      <c r="AC1348">
        <v>0</v>
      </c>
      <c r="AD1348">
        <v>0</v>
      </c>
      <c r="AE1348" t="s">
        <v>70</v>
      </c>
      <c r="AF1348">
        <v>0</v>
      </c>
      <c r="AG1348">
        <v>0</v>
      </c>
      <c r="AH1348" t="s">
        <v>70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3.3809999999999998</v>
      </c>
      <c r="AQ1348">
        <v>0</v>
      </c>
      <c r="AR1348">
        <v>0</v>
      </c>
      <c r="AS1348" t="s">
        <v>70</v>
      </c>
      <c r="AT1348">
        <v>-2.8174999999999999</v>
      </c>
      <c r="AU1348">
        <v>-0.56000000000000005</v>
      </c>
      <c r="AV1348">
        <v>203652</v>
      </c>
      <c r="AW1348" t="s">
        <v>70</v>
      </c>
      <c r="AX1348">
        <v>0</v>
      </c>
      <c r="AY1348" t="s">
        <v>70</v>
      </c>
      <c r="AZ1348" t="s">
        <v>70</v>
      </c>
      <c r="BA1348" t="s">
        <v>70</v>
      </c>
      <c r="BB1348" t="s">
        <v>70</v>
      </c>
      <c r="BC1348" t="s">
        <v>83</v>
      </c>
      <c r="BD1348" t="s">
        <v>70</v>
      </c>
      <c r="BE1348">
        <v>0</v>
      </c>
      <c r="BF1348">
        <v>0</v>
      </c>
      <c r="BG1348">
        <v>0</v>
      </c>
      <c r="BH1348" t="s">
        <v>70</v>
      </c>
      <c r="BI1348" t="s">
        <v>70</v>
      </c>
      <c r="BJ1348">
        <v>0</v>
      </c>
      <c r="BK1348">
        <v>0</v>
      </c>
      <c r="BL1348">
        <v>0</v>
      </c>
      <c r="BM1348" t="s">
        <v>2119</v>
      </c>
      <c r="BN1348">
        <v>1</v>
      </c>
    </row>
    <row r="1349" spans="1:66" x14ac:dyDescent="0.2">
      <c r="A1349">
        <v>448912706</v>
      </c>
      <c r="B1349" t="s">
        <v>66</v>
      </c>
      <c r="C1349" t="s">
        <v>67</v>
      </c>
      <c r="D1349" t="s">
        <v>68</v>
      </c>
      <c r="E1349" t="s">
        <v>69</v>
      </c>
      <c r="F1349" t="s">
        <v>70</v>
      </c>
      <c r="G1349">
        <v>3036017656981</v>
      </c>
      <c r="H1349">
        <v>0</v>
      </c>
      <c r="I1349" t="s">
        <v>70</v>
      </c>
      <c r="J1349">
        <v>0</v>
      </c>
      <c r="K1349" t="s">
        <v>70</v>
      </c>
      <c r="L1349" t="s">
        <v>70</v>
      </c>
      <c r="M1349" t="s">
        <v>70</v>
      </c>
      <c r="N1349" t="s">
        <v>70</v>
      </c>
      <c r="O1349" t="s">
        <v>137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70</v>
      </c>
      <c r="V1349" t="s">
        <v>1006</v>
      </c>
      <c r="W1349" t="s">
        <v>1938</v>
      </c>
      <c r="X1349" t="s">
        <v>1938</v>
      </c>
      <c r="Y1349" t="s">
        <v>1384</v>
      </c>
      <c r="Z1349">
        <v>30866309050</v>
      </c>
      <c r="AA1349">
        <v>0</v>
      </c>
      <c r="AB1349">
        <v>0</v>
      </c>
      <c r="AC1349">
        <v>0</v>
      </c>
      <c r="AD1349">
        <v>0</v>
      </c>
      <c r="AE1349" t="s">
        <v>70</v>
      </c>
      <c r="AF1349">
        <v>0</v>
      </c>
      <c r="AG1349">
        <v>0</v>
      </c>
      <c r="AH1349" t="s">
        <v>70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4.3234000000000004</v>
      </c>
      <c r="AQ1349">
        <v>0</v>
      </c>
      <c r="AR1349">
        <v>0</v>
      </c>
      <c r="AS1349" t="s">
        <v>70</v>
      </c>
      <c r="AT1349">
        <v>-3.6028333333333333</v>
      </c>
      <c r="AU1349">
        <v>-0.72</v>
      </c>
      <c r="AV1349">
        <v>210308</v>
      </c>
      <c r="AW1349" t="s">
        <v>70</v>
      </c>
      <c r="AX1349">
        <v>0</v>
      </c>
      <c r="AY1349" t="s">
        <v>70</v>
      </c>
      <c r="AZ1349" t="s">
        <v>70</v>
      </c>
      <c r="BA1349" t="s">
        <v>70</v>
      </c>
      <c r="BB1349" t="s">
        <v>70</v>
      </c>
      <c r="BC1349" t="s">
        <v>83</v>
      </c>
      <c r="BD1349" t="s">
        <v>70</v>
      </c>
      <c r="BE1349">
        <v>0</v>
      </c>
      <c r="BF1349">
        <v>0</v>
      </c>
      <c r="BG1349">
        <v>0</v>
      </c>
      <c r="BH1349" t="s">
        <v>70</v>
      </c>
      <c r="BI1349" t="s">
        <v>70</v>
      </c>
      <c r="BJ1349">
        <v>0</v>
      </c>
      <c r="BK1349">
        <v>0</v>
      </c>
      <c r="BL1349">
        <v>0</v>
      </c>
      <c r="BM1349" t="s">
        <v>2120</v>
      </c>
      <c r="BN1349">
        <v>1</v>
      </c>
    </row>
    <row r="1350" spans="1:66" x14ac:dyDescent="0.2">
      <c r="A1350">
        <v>448912706</v>
      </c>
      <c r="B1350" t="s">
        <v>66</v>
      </c>
      <c r="C1350" t="s">
        <v>67</v>
      </c>
      <c r="D1350" t="s">
        <v>68</v>
      </c>
      <c r="E1350" t="s">
        <v>69</v>
      </c>
      <c r="F1350" t="s">
        <v>70</v>
      </c>
      <c r="G1350">
        <v>3036017656982</v>
      </c>
      <c r="H1350">
        <v>0</v>
      </c>
      <c r="I1350" t="s">
        <v>70</v>
      </c>
      <c r="J1350">
        <v>0</v>
      </c>
      <c r="K1350" t="s">
        <v>70</v>
      </c>
      <c r="L1350" t="s">
        <v>70</v>
      </c>
      <c r="M1350" t="s">
        <v>70</v>
      </c>
      <c r="N1350" t="s">
        <v>70</v>
      </c>
      <c r="O1350" t="s">
        <v>137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70</v>
      </c>
      <c r="V1350" t="s">
        <v>1006</v>
      </c>
      <c r="W1350" t="s">
        <v>1938</v>
      </c>
      <c r="X1350" t="s">
        <v>1938</v>
      </c>
      <c r="Y1350" t="s">
        <v>1384</v>
      </c>
      <c r="Z1350">
        <v>33113849490</v>
      </c>
      <c r="AA1350">
        <v>0</v>
      </c>
      <c r="AB1350">
        <v>0</v>
      </c>
      <c r="AC1350">
        <v>0</v>
      </c>
      <c r="AD1350">
        <v>0</v>
      </c>
      <c r="AE1350" t="s">
        <v>70</v>
      </c>
      <c r="AF1350">
        <v>0</v>
      </c>
      <c r="AG1350">
        <v>0</v>
      </c>
      <c r="AH1350" t="s">
        <v>70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2.63</v>
      </c>
      <c r="AQ1350">
        <v>0</v>
      </c>
      <c r="AR1350">
        <v>0</v>
      </c>
      <c r="AS1350" t="s">
        <v>70</v>
      </c>
      <c r="AT1350">
        <v>-2.1916666666666669</v>
      </c>
      <c r="AU1350">
        <v>-0.44</v>
      </c>
      <c r="AV1350">
        <v>319520</v>
      </c>
      <c r="AW1350" t="s">
        <v>70</v>
      </c>
      <c r="AX1350">
        <v>0</v>
      </c>
      <c r="AY1350" t="s">
        <v>70</v>
      </c>
      <c r="AZ1350" t="s">
        <v>70</v>
      </c>
      <c r="BA1350" t="s">
        <v>70</v>
      </c>
      <c r="BB1350" t="s">
        <v>70</v>
      </c>
      <c r="BC1350" t="s">
        <v>83</v>
      </c>
      <c r="BD1350" t="s">
        <v>70</v>
      </c>
      <c r="BE1350">
        <v>0</v>
      </c>
      <c r="BF1350">
        <v>0</v>
      </c>
      <c r="BG1350">
        <v>0</v>
      </c>
      <c r="BH1350" t="s">
        <v>70</v>
      </c>
      <c r="BI1350" t="s">
        <v>70</v>
      </c>
      <c r="BJ1350">
        <v>0</v>
      </c>
      <c r="BK1350">
        <v>0</v>
      </c>
      <c r="BL1350">
        <v>0</v>
      </c>
      <c r="BM1350" t="s">
        <v>2121</v>
      </c>
      <c r="BN1350">
        <v>1</v>
      </c>
    </row>
    <row r="1351" spans="1:66" x14ac:dyDescent="0.2">
      <c r="A1351">
        <v>448912706</v>
      </c>
      <c r="B1351" t="s">
        <v>66</v>
      </c>
      <c r="C1351" t="s">
        <v>67</v>
      </c>
      <c r="D1351" t="s">
        <v>68</v>
      </c>
      <c r="E1351" t="s">
        <v>69</v>
      </c>
      <c r="F1351" t="s">
        <v>70</v>
      </c>
      <c r="G1351">
        <v>3036017656983</v>
      </c>
      <c r="H1351">
        <v>0</v>
      </c>
      <c r="I1351" t="s">
        <v>70</v>
      </c>
      <c r="J1351">
        <v>0</v>
      </c>
      <c r="K1351" t="s">
        <v>70</v>
      </c>
      <c r="L1351" t="s">
        <v>70</v>
      </c>
      <c r="M1351" t="s">
        <v>70</v>
      </c>
      <c r="N1351" t="s">
        <v>70</v>
      </c>
      <c r="O1351" t="s">
        <v>137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70</v>
      </c>
      <c r="V1351" t="s">
        <v>1006</v>
      </c>
      <c r="W1351" t="s">
        <v>1938</v>
      </c>
      <c r="X1351" t="s">
        <v>1938</v>
      </c>
      <c r="Y1351" t="s">
        <v>1384</v>
      </c>
      <c r="Z1351">
        <v>34868734904</v>
      </c>
      <c r="AA1351">
        <v>0</v>
      </c>
      <c r="AB1351">
        <v>0</v>
      </c>
      <c r="AC1351">
        <v>0</v>
      </c>
      <c r="AD1351">
        <v>0</v>
      </c>
      <c r="AE1351" t="s">
        <v>70</v>
      </c>
      <c r="AF1351">
        <v>0</v>
      </c>
      <c r="AG1351">
        <v>0</v>
      </c>
      <c r="AH1351" t="s">
        <v>70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3.3809999999999998</v>
      </c>
      <c r="AQ1351">
        <v>0</v>
      </c>
      <c r="AR1351">
        <v>0</v>
      </c>
      <c r="AS1351" t="s">
        <v>70</v>
      </c>
      <c r="AT1351">
        <v>-2.8174999999999999</v>
      </c>
      <c r="AU1351">
        <v>-0.56000000000000005</v>
      </c>
      <c r="AV1351">
        <v>210634</v>
      </c>
      <c r="AW1351" t="s">
        <v>70</v>
      </c>
      <c r="AX1351">
        <v>0</v>
      </c>
      <c r="AY1351" t="s">
        <v>70</v>
      </c>
      <c r="AZ1351" t="s">
        <v>70</v>
      </c>
      <c r="BA1351" t="s">
        <v>70</v>
      </c>
      <c r="BB1351" t="s">
        <v>70</v>
      </c>
      <c r="BC1351" t="s">
        <v>83</v>
      </c>
      <c r="BD1351" t="s">
        <v>70</v>
      </c>
      <c r="BE1351">
        <v>0</v>
      </c>
      <c r="BF1351">
        <v>0</v>
      </c>
      <c r="BG1351">
        <v>0</v>
      </c>
      <c r="BH1351" t="s">
        <v>70</v>
      </c>
      <c r="BI1351" t="s">
        <v>70</v>
      </c>
      <c r="BJ1351">
        <v>0</v>
      </c>
      <c r="BK1351">
        <v>0</v>
      </c>
      <c r="BL1351">
        <v>0</v>
      </c>
      <c r="BM1351" t="s">
        <v>2122</v>
      </c>
      <c r="BN1351">
        <v>1</v>
      </c>
    </row>
    <row r="1352" spans="1:66" x14ac:dyDescent="0.2">
      <c r="A1352">
        <v>448912706</v>
      </c>
      <c r="B1352" t="s">
        <v>66</v>
      </c>
      <c r="C1352" t="s">
        <v>67</v>
      </c>
      <c r="D1352" t="s">
        <v>68</v>
      </c>
      <c r="E1352" t="s">
        <v>69</v>
      </c>
      <c r="F1352" t="s">
        <v>70</v>
      </c>
      <c r="G1352">
        <v>3036017656984</v>
      </c>
      <c r="H1352">
        <v>0</v>
      </c>
      <c r="I1352" t="s">
        <v>70</v>
      </c>
      <c r="J1352">
        <v>0</v>
      </c>
      <c r="K1352" t="s">
        <v>70</v>
      </c>
      <c r="L1352" t="s">
        <v>70</v>
      </c>
      <c r="M1352" t="s">
        <v>70</v>
      </c>
      <c r="N1352" t="s">
        <v>70</v>
      </c>
      <c r="O1352" t="s">
        <v>137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70</v>
      </c>
      <c r="V1352" t="s">
        <v>1006</v>
      </c>
      <c r="W1352" t="s">
        <v>1938</v>
      </c>
      <c r="X1352" t="s">
        <v>1938</v>
      </c>
      <c r="Y1352" t="s">
        <v>1384</v>
      </c>
      <c r="Z1352">
        <v>35101538527</v>
      </c>
      <c r="AA1352">
        <v>0</v>
      </c>
      <c r="AB1352">
        <v>0</v>
      </c>
      <c r="AC1352">
        <v>0</v>
      </c>
      <c r="AD1352">
        <v>0</v>
      </c>
      <c r="AE1352" t="s">
        <v>70</v>
      </c>
      <c r="AF1352">
        <v>0</v>
      </c>
      <c r="AG1352">
        <v>0</v>
      </c>
      <c r="AH1352" t="s">
        <v>70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2.67</v>
      </c>
      <c r="AQ1352">
        <v>0</v>
      </c>
      <c r="AR1352">
        <v>0</v>
      </c>
      <c r="AS1352" t="s">
        <v>70</v>
      </c>
      <c r="AT1352">
        <v>-2.2250000000000001</v>
      </c>
      <c r="AU1352">
        <v>-0.45</v>
      </c>
      <c r="AV1352">
        <v>326362</v>
      </c>
      <c r="AW1352" t="s">
        <v>70</v>
      </c>
      <c r="AX1352">
        <v>0</v>
      </c>
      <c r="AY1352" t="s">
        <v>70</v>
      </c>
      <c r="AZ1352" t="s">
        <v>70</v>
      </c>
      <c r="BA1352" t="s">
        <v>70</v>
      </c>
      <c r="BB1352" t="s">
        <v>70</v>
      </c>
      <c r="BC1352" t="s">
        <v>83</v>
      </c>
      <c r="BD1352" t="s">
        <v>70</v>
      </c>
      <c r="BE1352">
        <v>0</v>
      </c>
      <c r="BF1352">
        <v>0</v>
      </c>
      <c r="BG1352">
        <v>0</v>
      </c>
      <c r="BH1352" t="s">
        <v>70</v>
      </c>
      <c r="BI1352" t="s">
        <v>70</v>
      </c>
      <c r="BJ1352">
        <v>0</v>
      </c>
      <c r="BK1352">
        <v>0</v>
      </c>
      <c r="BL1352">
        <v>0</v>
      </c>
      <c r="BM1352" t="s">
        <v>2123</v>
      </c>
      <c r="BN1352">
        <v>1</v>
      </c>
    </row>
    <row r="1353" spans="1:66" x14ac:dyDescent="0.2">
      <c r="A1353">
        <v>448912706</v>
      </c>
      <c r="B1353" t="s">
        <v>66</v>
      </c>
      <c r="C1353" t="s">
        <v>67</v>
      </c>
      <c r="D1353" t="s">
        <v>68</v>
      </c>
      <c r="E1353" t="s">
        <v>69</v>
      </c>
      <c r="F1353" t="s">
        <v>70</v>
      </c>
      <c r="G1353">
        <v>3036017656985</v>
      </c>
      <c r="H1353">
        <v>0</v>
      </c>
      <c r="I1353" t="s">
        <v>70</v>
      </c>
      <c r="J1353">
        <v>0</v>
      </c>
      <c r="K1353" t="s">
        <v>70</v>
      </c>
      <c r="L1353" t="s">
        <v>70</v>
      </c>
      <c r="M1353" t="s">
        <v>70</v>
      </c>
      <c r="N1353" t="s">
        <v>70</v>
      </c>
      <c r="O1353" t="s">
        <v>137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70</v>
      </c>
      <c r="V1353" t="s">
        <v>1006</v>
      </c>
      <c r="W1353" t="s">
        <v>1938</v>
      </c>
      <c r="X1353" t="s">
        <v>1938</v>
      </c>
      <c r="Y1353" t="s">
        <v>1384</v>
      </c>
      <c r="Z1353">
        <v>34797908069</v>
      </c>
      <c r="AA1353">
        <v>0</v>
      </c>
      <c r="AB1353">
        <v>0</v>
      </c>
      <c r="AC1353">
        <v>0</v>
      </c>
      <c r="AD1353">
        <v>0</v>
      </c>
      <c r="AE1353" t="s">
        <v>70</v>
      </c>
      <c r="AF1353">
        <v>0</v>
      </c>
      <c r="AG1353">
        <v>0</v>
      </c>
      <c r="AH1353" t="s">
        <v>70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2.67</v>
      </c>
      <c r="AQ1353">
        <v>0</v>
      </c>
      <c r="AR1353">
        <v>0</v>
      </c>
      <c r="AS1353" t="s">
        <v>70</v>
      </c>
      <c r="AT1353">
        <v>-2.2250000000000001</v>
      </c>
      <c r="AU1353">
        <v>-0.45</v>
      </c>
      <c r="AV1353">
        <v>326362</v>
      </c>
      <c r="AW1353" t="s">
        <v>70</v>
      </c>
      <c r="AX1353">
        <v>0</v>
      </c>
      <c r="AY1353" t="s">
        <v>70</v>
      </c>
      <c r="AZ1353" t="s">
        <v>70</v>
      </c>
      <c r="BA1353" t="s">
        <v>70</v>
      </c>
      <c r="BB1353" t="s">
        <v>70</v>
      </c>
      <c r="BC1353" t="s">
        <v>83</v>
      </c>
      <c r="BD1353" t="s">
        <v>70</v>
      </c>
      <c r="BE1353">
        <v>0</v>
      </c>
      <c r="BF1353">
        <v>0</v>
      </c>
      <c r="BG1353">
        <v>0</v>
      </c>
      <c r="BH1353" t="s">
        <v>70</v>
      </c>
      <c r="BI1353" t="s">
        <v>70</v>
      </c>
      <c r="BJ1353">
        <v>0</v>
      </c>
      <c r="BK1353">
        <v>0</v>
      </c>
      <c r="BL1353">
        <v>0</v>
      </c>
      <c r="BM1353" t="s">
        <v>2124</v>
      </c>
      <c r="BN1353">
        <v>1</v>
      </c>
    </row>
    <row r="1354" spans="1:66" x14ac:dyDescent="0.2">
      <c r="A1354">
        <v>448912706</v>
      </c>
      <c r="B1354" t="s">
        <v>66</v>
      </c>
      <c r="C1354" t="s">
        <v>67</v>
      </c>
      <c r="D1354" t="s">
        <v>68</v>
      </c>
      <c r="E1354" t="s">
        <v>69</v>
      </c>
      <c r="F1354" t="s">
        <v>70</v>
      </c>
      <c r="G1354">
        <v>3036017656986</v>
      </c>
      <c r="H1354">
        <v>0</v>
      </c>
      <c r="I1354" t="s">
        <v>70</v>
      </c>
      <c r="J1354">
        <v>0</v>
      </c>
      <c r="K1354" t="s">
        <v>70</v>
      </c>
      <c r="L1354" t="s">
        <v>70</v>
      </c>
      <c r="M1354" t="s">
        <v>70</v>
      </c>
      <c r="N1354" t="s">
        <v>70</v>
      </c>
      <c r="O1354" t="s">
        <v>137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70</v>
      </c>
      <c r="V1354" t="s">
        <v>1006</v>
      </c>
      <c r="W1354" t="s">
        <v>1938</v>
      </c>
      <c r="X1354" t="s">
        <v>1938</v>
      </c>
      <c r="Y1354" t="s">
        <v>1384</v>
      </c>
      <c r="Z1354">
        <v>29968086505</v>
      </c>
      <c r="AA1354">
        <v>0</v>
      </c>
      <c r="AB1354">
        <v>0</v>
      </c>
      <c r="AC1354">
        <v>0</v>
      </c>
      <c r="AD1354">
        <v>0</v>
      </c>
      <c r="AE1354" t="s">
        <v>70</v>
      </c>
      <c r="AF1354">
        <v>0</v>
      </c>
      <c r="AG1354">
        <v>0</v>
      </c>
      <c r="AH1354" t="s">
        <v>70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4.6513</v>
      </c>
      <c r="AQ1354">
        <v>0</v>
      </c>
      <c r="AR1354">
        <v>0</v>
      </c>
      <c r="AS1354" t="s">
        <v>70</v>
      </c>
      <c r="AT1354">
        <v>-3.8760833333333333</v>
      </c>
      <c r="AU1354">
        <v>-0.78</v>
      </c>
      <c r="AV1354">
        <v>132126</v>
      </c>
      <c r="AW1354" t="s">
        <v>70</v>
      </c>
      <c r="AX1354">
        <v>0</v>
      </c>
      <c r="AY1354" t="s">
        <v>70</v>
      </c>
      <c r="AZ1354" t="s">
        <v>70</v>
      </c>
      <c r="BA1354" t="s">
        <v>70</v>
      </c>
      <c r="BB1354" t="s">
        <v>70</v>
      </c>
      <c r="BC1354" t="s">
        <v>83</v>
      </c>
      <c r="BD1354" t="s">
        <v>70</v>
      </c>
      <c r="BE1354">
        <v>0</v>
      </c>
      <c r="BF1354">
        <v>0</v>
      </c>
      <c r="BG1354">
        <v>0</v>
      </c>
      <c r="BH1354" t="s">
        <v>70</v>
      </c>
      <c r="BI1354" t="s">
        <v>70</v>
      </c>
      <c r="BJ1354">
        <v>0</v>
      </c>
      <c r="BK1354">
        <v>0</v>
      </c>
      <c r="BL1354">
        <v>0</v>
      </c>
      <c r="BM1354" t="s">
        <v>2125</v>
      </c>
      <c r="BN1354">
        <v>1</v>
      </c>
    </row>
    <row r="1355" spans="1:66" x14ac:dyDescent="0.2">
      <c r="A1355">
        <v>448912706</v>
      </c>
      <c r="B1355" t="s">
        <v>66</v>
      </c>
      <c r="C1355" t="s">
        <v>67</v>
      </c>
      <c r="D1355" t="s">
        <v>68</v>
      </c>
      <c r="E1355" t="s">
        <v>69</v>
      </c>
      <c r="F1355" t="s">
        <v>70</v>
      </c>
      <c r="G1355">
        <v>3036017656987</v>
      </c>
      <c r="H1355">
        <v>0</v>
      </c>
      <c r="I1355" t="s">
        <v>70</v>
      </c>
      <c r="J1355">
        <v>0</v>
      </c>
      <c r="K1355" t="s">
        <v>70</v>
      </c>
      <c r="L1355" t="s">
        <v>70</v>
      </c>
      <c r="M1355" t="s">
        <v>70</v>
      </c>
      <c r="N1355" t="s">
        <v>70</v>
      </c>
      <c r="O1355" t="s">
        <v>137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70</v>
      </c>
      <c r="V1355" t="s">
        <v>1006</v>
      </c>
      <c r="W1355" t="s">
        <v>1938</v>
      </c>
      <c r="X1355" t="s">
        <v>1938</v>
      </c>
      <c r="Y1355" t="s">
        <v>1384</v>
      </c>
      <c r="Z1355">
        <v>36460740369</v>
      </c>
      <c r="AA1355">
        <v>0</v>
      </c>
      <c r="AB1355">
        <v>0</v>
      </c>
      <c r="AC1355">
        <v>0</v>
      </c>
      <c r="AD1355">
        <v>0</v>
      </c>
      <c r="AE1355" t="s">
        <v>70</v>
      </c>
      <c r="AF1355">
        <v>0</v>
      </c>
      <c r="AG1355">
        <v>0</v>
      </c>
      <c r="AH1355" t="s">
        <v>70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6.51</v>
      </c>
      <c r="AQ1355">
        <v>0</v>
      </c>
      <c r="AR1355">
        <v>0</v>
      </c>
      <c r="AS1355" t="s">
        <v>70</v>
      </c>
      <c r="AT1355">
        <v>-5.4249999999999998</v>
      </c>
      <c r="AU1355">
        <v>-1.0900000000000001</v>
      </c>
      <c r="AV1355">
        <v>2311</v>
      </c>
      <c r="AW1355" t="s">
        <v>70</v>
      </c>
      <c r="AX1355">
        <v>0</v>
      </c>
      <c r="AY1355" t="s">
        <v>70</v>
      </c>
      <c r="AZ1355" t="s">
        <v>70</v>
      </c>
      <c r="BA1355" t="s">
        <v>70</v>
      </c>
      <c r="BB1355" t="s">
        <v>70</v>
      </c>
      <c r="BC1355" t="s">
        <v>83</v>
      </c>
      <c r="BD1355" t="s">
        <v>70</v>
      </c>
      <c r="BE1355">
        <v>0</v>
      </c>
      <c r="BF1355">
        <v>0</v>
      </c>
      <c r="BG1355">
        <v>0</v>
      </c>
      <c r="BH1355" t="s">
        <v>70</v>
      </c>
      <c r="BI1355" t="s">
        <v>70</v>
      </c>
      <c r="BJ1355">
        <v>0</v>
      </c>
      <c r="BK1355">
        <v>0</v>
      </c>
      <c r="BL1355">
        <v>0</v>
      </c>
      <c r="BM1355" t="s">
        <v>1746</v>
      </c>
      <c r="BN1355">
        <v>1</v>
      </c>
    </row>
    <row r="1356" spans="1:66" x14ac:dyDescent="0.2">
      <c r="A1356">
        <v>448912706</v>
      </c>
      <c r="B1356" t="s">
        <v>66</v>
      </c>
      <c r="C1356" t="s">
        <v>67</v>
      </c>
      <c r="D1356" t="s">
        <v>68</v>
      </c>
      <c r="E1356" t="s">
        <v>69</v>
      </c>
      <c r="F1356" t="s">
        <v>70</v>
      </c>
      <c r="G1356">
        <v>3036017656988</v>
      </c>
      <c r="H1356">
        <v>0</v>
      </c>
      <c r="I1356" t="s">
        <v>70</v>
      </c>
      <c r="J1356">
        <v>0</v>
      </c>
      <c r="K1356" t="s">
        <v>70</v>
      </c>
      <c r="L1356" t="s">
        <v>70</v>
      </c>
      <c r="M1356" t="s">
        <v>70</v>
      </c>
      <c r="N1356" t="s">
        <v>70</v>
      </c>
      <c r="O1356" t="s">
        <v>137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70</v>
      </c>
      <c r="V1356" t="s">
        <v>1006</v>
      </c>
      <c r="W1356" t="s">
        <v>1938</v>
      </c>
      <c r="X1356" t="s">
        <v>1938</v>
      </c>
      <c r="Y1356" t="s">
        <v>1384</v>
      </c>
      <c r="Z1356">
        <v>30866308814</v>
      </c>
      <c r="AA1356">
        <v>0</v>
      </c>
      <c r="AB1356">
        <v>0</v>
      </c>
      <c r="AC1356">
        <v>0</v>
      </c>
      <c r="AD1356">
        <v>0</v>
      </c>
      <c r="AE1356" t="s">
        <v>70</v>
      </c>
      <c r="AF1356">
        <v>0</v>
      </c>
      <c r="AG1356">
        <v>0</v>
      </c>
      <c r="AH1356" t="s">
        <v>70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3.01</v>
      </c>
      <c r="AQ1356">
        <v>0</v>
      </c>
      <c r="AR1356">
        <v>0</v>
      </c>
      <c r="AS1356" t="s">
        <v>70</v>
      </c>
      <c r="AT1356">
        <v>-2.5083333333333333</v>
      </c>
      <c r="AU1356">
        <v>-0.5</v>
      </c>
      <c r="AV1356">
        <v>214897</v>
      </c>
      <c r="AW1356" t="s">
        <v>70</v>
      </c>
      <c r="AX1356">
        <v>0</v>
      </c>
      <c r="AY1356" t="s">
        <v>70</v>
      </c>
      <c r="AZ1356" t="s">
        <v>70</v>
      </c>
      <c r="BA1356" t="s">
        <v>70</v>
      </c>
      <c r="BB1356" t="s">
        <v>70</v>
      </c>
      <c r="BC1356" t="s">
        <v>83</v>
      </c>
      <c r="BD1356" t="s">
        <v>70</v>
      </c>
      <c r="BE1356">
        <v>0</v>
      </c>
      <c r="BF1356">
        <v>0</v>
      </c>
      <c r="BG1356">
        <v>0</v>
      </c>
      <c r="BH1356" t="s">
        <v>70</v>
      </c>
      <c r="BI1356" t="s">
        <v>70</v>
      </c>
      <c r="BJ1356">
        <v>0</v>
      </c>
      <c r="BK1356">
        <v>0</v>
      </c>
      <c r="BL1356">
        <v>0</v>
      </c>
      <c r="BM1356" t="s">
        <v>2126</v>
      </c>
      <c r="BN1356">
        <v>1</v>
      </c>
    </row>
    <row r="1357" spans="1:66" x14ac:dyDescent="0.2">
      <c r="A1357">
        <v>448912706</v>
      </c>
      <c r="B1357" t="s">
        <v>66</v>
      </c>
      <c r="C1357" t="s">
        <v>67</v>
      </c>
      <c r="D1357" t="s">
        <v>68</v>
      </c>
      <c r="E1357" t="s">
        <v>69</v>
      </c>
      <c r="F1357" t="s">
        <v>70</v>
      </c>
      <c r="G1357">
        <v>3036017656989</v>
      </c>
      <c r="H1357">
        <v>0</v>
      </c>
      <c r="I1357" t="s">
        <v>70</v>
      </c>
      <c r="J1357">
        <v>0</v>
      </c>
      <c r="K1357" t="s">
        <v>70</v>
      </c>
      <c r="L1357" t="s">
        <v>70</v>
      </c>
      <c r="M1357" t="s">
        <v>70</v>
      </c>
      <c r="N1357" t="s">
        <v>70</v>
      </c>
      <c r="O1357" t="s">
        <v>137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70</v>
      </c>
      <c r="V1357" t="s">
        <v>1006</v>
      </c>
      <c r="W1357" t="s">
        <v>1938</v>
      </c>
      <c r="X1357" t="s">
        <v>1938</v>
      </c>
      <c r="Y1357" t="s">
        <v>1384</v>
      </c>
      <c r="Z1357">
        <v>31333961655</v>
      </c>
      <c r="AA1357">
        <v>0</v>
      </c>
      <c r="AB1357">
        <v>0</v>
      </c>
      <c r="AC1357">
        <v>0</v>
      </c>
      <c r="AD1357">
        <v>0</v>
      </c>
      <c r="AE1357" t="s">
        <v>70</v>
      </c>
      <c r="AF1357">
        <v>0</v>
      </c>
      <c r="AG1357">
        <v>0</v>
      </c>
      <c r="AH1357" t="s">
        <v>70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3.3809999999999998</v>
      </c>
      <c r="AQ1357">
        <v>0</v>
      </c>
      <c r="AR1357">
        <v>0</v>
      </c>
      <c r="AS1357" t="s">
        <v>70</v>
      </c>
      <c r="AT1357">
        <v>-2.8174999999999999</v>
      </c>
      <c r="AU1357">
        <v>-0.56000000000000005</v>
      </c>
      <c r="AV1357">
        <v>338309</v>
      </c>
      <c r="AW1357" t="s">
        <v>70</v>
      </c>
      <c r="AX1357">
        <v>0</v>
      </c>
      <c r="AY1357" t="s">
        <v>70</v>
      </c>
      <c r="AZ1357" t="s">
        <v>70</v>
      </c>
      <c r="BA1357" t="s">
        <v>70</v>
      </c>
      <c r="BB1357" t="s">
        <v>70</v>
      </c>
      <c r="BC1357" t="s">
        <v>83</v>
      </c>
      <c r="BD1357" t="s">
        <v>70</v>
      </c>
      <c r="BE1357">
        <v>0</v>
      </c>
      <c r="BF1357">
        <v>0</v>
      </c>
      <c r="BG1357">
        <v>0</v>
      </c>
      <c r="BH1357" t="s">
        <v>70</v>
      </c>
      <c r="BI1357" t="s">
        <v>70</v>
      </c>
      <c r="BJ1357">
        <v>0</v>
      </c>
      <c r="BK1357">
        <v>0</v>
      </c>
      <c r="BL1357">
        <v>0</v>
      </c>
      <c r="BM1357" t="s">
        <v>2127</v>
      </c>
      <c r="BN1357">
        <v>1</v>
      </c>
    </row>
    <row r="1358" spans="1:66" x14ac:dyDescent="0.2">
      <c r="A1358">
        <v>448912706</v>
      </c>
      <c r="B1358" t="s">
        <v>66</v>
      </c>
      <c r="C1358" t="s">
        <v>67</v>
      </c>
      <c r="D1358" t="s">
        <v>68</v>
      </c>
      <c r="E1358" t="s">
        <v>69</v>
      </c>
      <c r="F1358" t="s">
        <v>70</v>
      </c>
      <c r="G1358">
        <v>3036017656990</v>
      </c>
      <c r="H1358">
        <v>0</v>
      </c>
      <c r="I1358" t="s">
        <v>70</v>
      </c>
      <c r="J1358">
        <v>0</v>
      </c>
      <c r="K1358" t="s">
        <v>70</v>
      </c>
      <c r="L1358" t="s">
        <v>70</v>
      </c>
      <c r="M1358" t="s">
        <v>70</v>
      </c>
      <c r="N1358" t="s">
        <v>70</v>
      </c>
      <c r="O1358" t="s">
        <v>137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70</v>
      </c>
      <c r="V1358" t="s">
        <v>1006</v>
      </c>
      <c r="W1358" t="s">
        <v>1938</v>
      </c>
      <c r="X1358" t="s">
        <v>1938</v>
      </c>
      <c r="Y1358" t="s">
        <v>1384</v>
      </c>
      <c r="Z1358">
        <v>25296741824</v>
      </c>
      <c r="AA1358">
        <v>0</v>
      </c>
      <c r="AB1358">
        <v>0</v>
      </c>
      <c r="AC1358">
        <v>0</v>
      </c>
      <c r="AD1358">
        <v>0</v>
      </c>
      <c r="AE1358" t="s">
        <v>70</v>
      </c>
      <c r="AF1358">
        <v>0</v>
      </c>
      <c r="AG1358">
        <v>0</v>
      </c>
      <c r="AH1358" t="s">
        <v>70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5.7968999999999999</v>
      </c>
      <c r="AQ1358">
        <v>0</v>
      </c>
      <c r="AR1358">
        <v>0</v>
      </c>
      <c r="AS1358" t="s">
        <v>70</v>
      </c>
      <c r="AT1358">
        <v>-4.8307500000000001</v>
      </c>
      <c r="AU1358">
        <v>-0.97</v>
      </c>
      <c r="AV1358">
        <v>144</v>
      </c>
      <c r="AW1358" t="s">
        <v>70</v>
      </c>
      <c r="AX1358">
        <v>0</v>
      </c>
      <c r="AY1358" t="s">
        <v>70</v>
      </c>
      <c r="AZ1358" t="s">
        <v>70</v>
      </c>
      <c r="BA1358" t="s">
        <v>70</v>
      </c>
      <c r="BB1358" t="s">
        <v>70</v>
      </c>
      <c r="BC1358" t="s">
        <v>83</v>
      </c>
      <c r="BD1358" t="s">
        <v>70</v>
      </c>
      <c r="BE1358">
        <v>0</v>
      </c>
      <c r="BF1358">
        <v>0</v>
      </c>
      <c r="BG1358">
        <v>0</v>
      </c>
      <c r="BH1358" t="s">
        <v>70</v>
      </c>
      <c r="BI1358" t="s">
        <v>70</v>
      </c>
      <c r="BJ1358">
        <v>0</v>
      </c>
      <c r="BK1358">
        <v>0</v>
      </c>
      <c r="BL1358">
        <v>0</v>
      </c>
      <c r="BM1358" t="s">
        <v>2128</v>
      </c>
      <c r="BN1358">
        <v>1</v>
      </c>
    </row>
    <row r="1359" spans="1:66" x14ac:dyDescent="0.2">
      <c r="A1359">
        <v>448912706</v>
      </c>
      <c r="B1359" t="s">
        <v>66</v>
      </c>
      <c r="C1359" t="s">
        <v>67</v>
      </c>
      <c r="D1359" t="s">
        <v>68</v>
      </c>
      <c r="E1359" t="s">
        <v>69</v>
      </c>
      <c r="F1359" t="s">
        <v>70</v>
      </c>
      <c r="G1359">
        <v>3036017656991</v>
      </c>
      <c r="H1359">
        <v>0</v>
      </c>
      <c r="I1359" t="s">
        <v>70</v>
      </c>
      <c r="J1359">
        <v>0</v>
      </c>
      <c r="K1359" t="s">
        <v>70</v>
      </c>
      <c r="L1359" t="s">
        <v>70</v>
      </c>
      <c r="M1359" t="s">
        <v>70</v>
      </c>
      <c r="N1359" t="s">
        <v>70</v>
      </c>
      <c r="O1359" t="s">
        <v>137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70</v>
      </c>
      <c r="V1359" t="s">
        <v>1006</v>
      </c>
      <c r="W1359" t="s">
        <v>1938</v>
      </c>
      <c r="X1359" t="s">
        <v>1938</v>
      </c>
      <c r="Y1359" t="s">
        <v>1384</v>
      </c>
      <c r="Z1359">
        <v>34813615311</v>
      </c>
      <c r="AA1359">
        <v>0</v>
      </c>
      <c r="AB1359">
        <v>0</v>
      </c>
      <c r="AC1359">
        <v>0</v>
      </c>
      <c r="AD1359">
        <v>0</v>
      </c>
      <c r="AE1359" t="s">
        <v>70</v>
      </c>
      <c r="AF1359">
        <v>0</v>
      </c>
      <c r="AG1359">
        <v>0</v>
      </c>
      <c r="AH1359" t="s">
        <v>70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3.3809999999999998</v>
      </c>
      <c r="AQ1359">
        <v>0</v>
      </c>
      <c r="AR1359">
        <v>0</v>
      </c>
      <c r="AS1359" t="s">
        <v>70</v>
      </c>
      <c r="AT1359">
        <v>-2.8174999999999999</v>
      </c>
      <c r="AU1359">
        <v>-0.56000000000000005</v>
      </c>
      <c r="AV1359">
        <v>344102</v>
      </c>
      <c r="AW1359" t="s">
        <v>70</v>
      </c>
      <c r="AX1359">
        <v>0</v>
      </c>
      <c r="AY1359" t="s">
        <v>70</v>
      </c>
      <c r="AZ1359" t="s">
        <v>70</v>
      </c>
      <c r="BA1359" t="s">
        <v>70</v>
      </c>
      <c r="BB1359" t="s">
        <v>70</v>
      </c>
      <c r="BC1359" t="s">
        <v>83</v>
      </c>
      <c r="BD1359" t="s">
        <v>70</v>
      </c>
      <c r="BE1359">
        <v>0</v>
      </c>
      <c r="BF1359">
        <v>0</v>
      </c>
      <c r="BG1359">
        <v>0</v>
      </c>
      <c r="BH1359" t="s">
        <v>70</v>
      </c>
      <c r="BI1359" t="s">
        <v>70</v>
      </c>
      <c r="BJ1359">
        <v>0</v>
      </c>
      <c r="BK1359">
        <v>0</v>
      </c>
      <c r="BL1359">
        <v>0</v>
      </c>
      <c r="BM1359" t="s">
        <v>1910</v>
      </c>
      <c r="BN1359">
        <v>1</v>
      </c>
    </row>
    <row r="1360" spans="1:66" x14ac:dyDescent="0.2">
      <c r="A1360">
        <v>448912706</v>
      </c>
      <c r="B1360" t="s">
        <v>66</v>
      </c>
      <c r="C1360" t="s">
        <v>67</v>
      </c>
      <c r="D1360" t="s">
        <v>68</v>
      </c>
      <c r="E1360" t="s">
        <v>69</v>
      </c>
      <c r="F1360" t="s">
        <v>70</v>
      </c>
      <c r="G1360">
        <v>3036017656992</v>
      </c>
      <c r="H1360">
        <v>0</v>
      </c>
      <c r="I1360" t="s">
        <v>70</v>
      </c>
      <c r="J1360">
        <v>0</v>
      </c>
      <c r="K1360" t="s">
        <v>70</v>
      </c>
      <c r="L1360" t="s">
        <v>70</v>
      </c>
      <c r="M1360" t="s">
        <v>70</v>
      </c>
      <c r="N1360" t="s">
        <v>70</v>
      </c>
      <c r="O1360" t="s">
        <v>137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70</v>
      </c>
      <c r="V1360" t="s">
        <v>1006</v>
      </c>
      <c r="W1360" t="s">
        <v>1938</v>
      </c>
      <c r="X1360" t="s">
        <v>1938</v>
      </c>
      <c r="Y1360" t="s">
        <v>1384</v>
      </c>
      <c r="Z1360">
        <v>30860435926</v>
      </c>
      <c r="AA1360">
        <v>0</v>
      </c>
      <c r="AB1360">
        <v>0</v>
      </c>
      <c r="AC1360">
        <v>0</v>
      </c>
      <c r="AD1360">
        <v>0</v>
      </c>
      <c r="AE1360" t="s">
        <v>70</v>
      </c>
      <c r="AF1360">
        <v>0</v>
      </c>
      <c r="AG1360">
        <v>0</v>
      </c>
      <c r="AH1360" t="s">
        <v>70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2.02</v>
      </c>
      <c r="AQ1360">
        <v>0</v>
      </c>
      <c r="AR1360">
        <v>0</v>
      </c>
      <c r="AS1360" t="s">
        <v>70</v>
      </c>
      <c r="AT1360">
        <v>-1.6833333333333333</v>
      </c>
      <c r="AU1360">
        <v>-0.34</v>
      </c>
      <c r="AV1360">
        <v>1707</v>
      </c>
      <c r="AW1360" t="s">
        <v>70</v>
      </c>
      <c r="AX1360">
        <v>0</v>
      </c>
      <c r="AY1360" t="s">
        <v>70</v>
      </c>
      <c r="AZ1360" t="s">
        <v>70</v>
      </c>
      <c r="BA1360" t="s">
        <v>70</v>
      </c>
      <c r="BB1360" t="s">
        <v>70</v>
      </c>
      <c r="BC1360" t="s">
        <v>83</v>
      </c>
      <c r="BD1360" t="s">
        <v>70</v>
      </c>
      <c r="BE1360">
        <v>0</v>
      </c>
      <c r="BF1360">
        <v>0</v>
      </c>
      <c r="BG1360">
        <v>0</v>
      </c>
      <c r="BH1360" t="s">
        <v>70</v>
      </c>
      <c r="BI1360" t="s">
        <v>70</v>
      </c>
      <c r="BJ1360">
        <v>0</v>
      </c>
      <c r="BK1360">
        <v>0</v>
      </c>
      <c r="BL1360">
        <v>0</v>
      </c>
      <c r="BM1360" t="s">
        <v>2129</v>
      </c>
      <c r="BN1360">
        <v>1</v>
      </c>
    </row>
    <row r="1361" spans="1:66" x14ac:dyDescent="0.2">
      <c r="A1361">
        <v>448912706</v>
      </c>
      <c r="B1361" t="s">
        <v>66</v>
      </c>
      <c r="C1361" t="s">
        <v>67</v>
      </c>
      <c r="D1361" t="s">
        <v>68</v>
      </c>
      <c r="E1361" t="s">
        <v>69</v>
      </c>
      <c r="F1361" t="s">
        <v>70</v>
      </c>
      <c r="G1361">
        <v>3036017656993</v>
      </c>
      <c r="H1361">
        <v>0</v>
      </c>
      <c r="I1361" t="s">
        <v>70</v>
      </c>
      <c r="J1361">
        <v>0</v>
      </c>
      <c r="K1361" t="s">
        <v>70</v>
      </c>
      <c r="L1361" t="s">
        <v>70</v>
      </c>
      <c r="M1361" t="s">
        <v>70</v>
      </c>
      <c r="N1361" t="s">
        <v>70</v>
      </c>
      <c r="O1361" t="s">
        <v>137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70</v>
      </c>
      <c r="V1361" t="s">
        <v>1006</v>
      </c>
      <c r="W1361" t="s">
        <v>1938</v>
      </c>
      <c r="X1361" t="s">
        <v>1938</v>
      </c>
      <c r="Y1361" t="s">
        <v>1384</v>
      </c>
      <c r="Z1361">
        <v>30961279151</v>
      </c>
      <c r="AA1361">
        <v>0</v>
      </c>
      <c r="AB1361">
        <v>0</v>
      </c>
      <c r="AC1361">
        <v>0</v>
      </c>
      <c r="AD1361">
        <v>0</v>
      </c>
      <c r="AE1361" t="s">
        <v>70</v>
      </c>
      <c r="AF1361">
        <v>0</v>
      </c>
      <c r="AG1361">
        <v>0</v>
      </c>
      <c r="AH1361" t="s">
        <v>70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8.9543999999999997</v>
      </c>
      <c r="AQ1361">
        <v>0</v>
      </c>
      <c r="AR1361">
        <v>0</v>
      </c>
      <c r="AS1361" t="s">
        <v>70</v>
      </c>
      <c r="AT1361">
        <v>-7.4619999999999997</v>
      </c>
      <c r="AU1361">
        <v>-1.49</v>
      </c>
      <c r="AV1361">
        <v>306538</v>
      </c>
      <c r="AW1361" t="s">
        <v>70</v>
      </c>
      <c r="AX1361">
        <v>0</v>
      </c>
      <c r="AY1361" t="s">
        <v>70</v>
      </c>
      <c r="AZ1361" t="s">
        <v>70</v>
      </c>
      <c r="BA1361" t="s">
        <v>70</v>
      </c>
      <c r="BB1361" t="s">
        <v>70</v>
      </c>
      <c r="BC1361" t="s">
        <v>83</v>
      </c>
      <c r="BD1361" t="s">
        <v>70</v>
      </c>
      <c r="BE1361">
        <v>0</v>
      </c>
      <c r="BF1361">
        <v>0</v>
      </c>
      <c r="BG1361">
        <v>0</v>
      </c>
      <c r="BH1361" t="s">
        <v>70</v>
      </c>
      <c r="BI1361" t="s">
        <v>70</v>
      </c>
      <c r="BJ1361">
        <v>0</v>
      </c>
      <c r="BK1361">
        <v>0</v>
      </c>
      <c r="BL1361">
        <v>0</v>
      </c>
      <c r="BM1361" t="s">
        <v>2130</v>
      </c>
      <c r="BN1361">
        <v>1</v>
      </c>
    </row>
    <row r="1362" spans="1:66" x14ac:dyDescent="0.2">
      <c r="A1362">
        <v>448912706</v>
      </c>
      <c r="B1362" t="s">
        <v>66</v>
      </c>
      <c r="C1362" t="s">
        <v>67</v>
      </c>
      <c r="D1362" t="s">
        <v>68</v>
      </c>
      <c r="E1362" t="s">
        <v>69</v>
      </c>
      <c r="F1362" t="s">
        <v>70</v>
      </c>
      <c r="G1362">
        <v>3036017656994</v>
      </c>
      <c r="H1362">
        <v>0</v>
      </c>
      <c r="I1362" t="s">
        <v>70</v>
      </c>
      <c r="J1362">
        <v>0</v>
      </c>
      <c r="K1362" t="s">
        <v>70</v>
      </c>
      <c r="L1362" t="s">
        <v>70</v>
      </c>
      <c r="M1362" t="s">
        <v>70</v>
      </c>
      <c r="N1362" t="s">
        <v>70</v>
      </c>
      <c r="O1362" t="s">
        <v>137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70</v>
      </c>
      <c r="V1362" t="s">
        <v>1006</v>
      </c>
      <c r="W1362" t="s">
        <v>1938</v>
      </c>
      <c r="X1362" t="s">
        <v>1938</v>
      </c>
      <c r="Y1362" t="s">
        <v>1384</v>
      </c>
      <c r="Z1362">
        <v>35215099354</v>
      </c>
      <c r="AA1362">
        <v>0</v>
      </c>
      <c r="AB1362">
        <v>0</v>
      </c>
      <c r="AC1362">
        <v>0</v>
      </c>
      <c r="AD1362">
        <v>0</v>
      </c>
      <c r="AE1362" t="s">
        <v>70</v>
      </c>
      <c r="AF1362">
        <v>0</v>
      </c>
      <c r="AG1362">
        <v>0</v>
      </c>
      <c r="AH1362" t="s">
        <v>70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5.93</v>
      </c>
      <c r="AQ1362">
        <v>0</v>
      </c>
      <c r="AR1362">
        <v>0</v>
      </c>
      <c r="AS1362" t="s">
        <v>70</v>
      </c>
      <c r="AT1362">
        <v>-4.9416666666666664</v>
      </c>
      <c r="AU1362">
        <v>-0.99</v>
      </c>
      <c r="AV1362">
        <v>110535</v>
      </c>
      <c r="AW1362" t="s">
        <v>70</v>
      </c>
      <c r="AX1362">
        <v>0</v>
      </c>
      <c r="AY1362" t="s">
        <v>70</v>
      </c>
      <c r="AZ1362" t="s">
        <v>70</v>
      </c>
      <c r="BA1362" t="s">
        <v>70</v>
      </c>
      <c r="BB1362" t="s">
        <v>70</v>
      </c>
      <c r="BC1362" t="s">
        <v>83</v>
      </c>
      <c r="BD1362" t="s">
        <v>70</v>
      </c>
      <c r="BE1362">
        <v>0</v>
      </c>
      <c r="BF1362">
        <v>0</v>
      </c>
      <c r="BG1362">
        <v>0</v>
      </c>
      <c r="BH1362" t="s">
        <v>70</v>
      </c>
      <c r="BI1362" t="s">
        <v>70</v>
      </c>
      <c r="BJ1362">
        <v>0</v>
      </c>
      <c r="BK1362">
        <v>0</v>
      </c>
      <c r="BL1362">
        <v>0</v>
      </c>
      <c r="BM1362" t="s">
        <v>1816</v>
      </c>
      <c r="BN1362">
        <v>1</v>
      </c>
    </row>
    <row r="1363" spans="1:66" x14ac:dyDescent="0.2">
      <c r="A1363">
        <v>448912706</v>
      </c>
      <c r="B1363" t="s">
        <v>66</v>
      </c>
      <c r="C1363" t="s">
        <v>67</v>
      </c>
      <c r="D1363" t="s">
        <v>68</v>
      </c>
      <c r="E1363" t="s">
        <v>69</v>
      </c>
      <c r="F1363" t="s">
        <v>70</v>
      </c>
      <c r="G1363">
        <v>3036017656995</v>
      </c>
      <c r="H1363">
        <v>0</v>
      </c>
      <c r="I1363" t="s">
        <v>70</v>
      </c>
      <c r="J1363">
        <v>0</v>
      </c>
      <c r="K1363" t="s">
        <v>70</v>
      </c>
      <c r="L1363" t="s">
        <v>70</v>
      </c>
      <c r="M1363" t="s">
        <v>70</v>
      </c>
      <c r="N1363" t="s">
        <v>70</v>
      </c>
      <c r="O1363" t="s">
        <v>137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70</v>
      </c>
      <c r="V1363" t="s">
        <v>1006</v>
      </c>
      <c r="W1363" t="s">
        <v>1938</v>
      </c>
      <c r="X1363" t="s">
        <v>1938</v>
      </c>
      <c r="Y1363" t="s">
        <v>1384</v>
      </c>
      <c r="Z1363">
        <v>33113846892</v>
      </c>
      <c r="AA1363">
        <v>0</v>
      </c>
      <c r="AB1363">
        <v>0</v>
      </c>
      <c r="AC1363">
        <v>0</v>
      </c>
      <c r="AD1363">
        <v>0</v>
      </c>
      <c r="AE1363" t="s">
        <v>70</v>
      </c>
      <c r="AF1363">
        <v>0</v>
      </c>
      <c r="AG1363">
        <v>0</v>
      </c>
      <c r="AH1363" t="s">
        <v>70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2.66</v>
      </c>
      <c r="AQ1363">
        <v>0</v>
      </c>
      <c r="AR1363">
        <v>0</v>
      </c>
      <c r="AS1363" t="s">
        <v>70</v>
      </c>
      <c r="AT1363">
        <v>-2.2166666666666668</v>
      </c>
      <c r="AU1363">
        <v>-0.44</v>
      </c>
      <c r="AV1363">
        <v>110535</v>
      </c>
      <c r="AW1363" t="s">
        <v>70</v>
      </c>
      <c r="AX1363">
        <v>0</v>
      </c>
      <c r="AY1363" t="s">
        <v>70</v>
      </c>
      <c r="AZ1363" t="s">
        <v>70</v>
      </c>
      <c r="BA1363" t="s">
        <v>70</v>
      </c>
      <c r="BB1363" t="s">
        <v>70</v>
      </c>
      <c r="BC1363" t="s">
        <v>83</v>
      </c>
      <c r="BD1363" t="s">
        <v>70</v>
      </c>
      <c r="BE1363">
        <v>0</v>
      </c>
      <c r="BF1363">
        <v>0</v>
      </c>
      <c r="BG1363">
        <v>0</v>
      </c>
      <c r="BH1363" t="s">
        <v>70</v>
      </c>
      <c r="BI1363" t="s">
        <v>70</v>
      </c>
      <c r="BJ1363">
        <v>0</v>
      </c>
      <c r="BK1363">
        <v>0</v>
      </c>
      <c r="BL1363">
        <v>0</v>
      </c>
      <c r="BM1363" t="s">
        <v>1819</v>
      </c>
      <c r="BN1363">
        <v>1</v>
      </c>
    </row>
    <row r="1364" spans="1:66" x14ac:dyDescent="0.2">
      <c r="A1364">
        <v>448912706</v>
      </c>
      <c r="B1364" t="s">
        <v>66</v>
      </c>
      <c r="C1364" t="s">
        <v>67</v>
      </c>
      <c r="D1364" t="s">
        <v>68</v>
      </c>
      <c r="E1364" t="s">
        <v>69</v>
      </c>
      <c r="F1364" t="s">
        <v>70</v>
      </c>
      <c r="G1364">
        <v>3036017656996</v>
      </c>
      <c r="H1364">
        <v>0</v>
      </c>
      <c r="I1364" t="s">
        <v>70</v>
      </c>
      <c r="J1364">
        <v>0</v>
      </c>
      <c r="K1364" t="s">
        <v>70</v>
      </c>
      <c r="L1364" t="s">
        <v>70</v>
      </c>
      <c r="M1364" t="s">
        <v>70</v>
      </c>
      <c r="N1364" t="s">
        <v>70</v>
      </c>
      <c r="O1364" t="s">
        <v>137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70</v>
      </c>
      <c r="V1364" t="s">
        <v>1006</v>
      </c>
      <c r="W1364" t="s">
        <v>1938</v>
      </c>
      <c r="X1364" t="s">
        <v>1938</v>
      </c>
      <c r="Y1364" t="s">
        <v>1384</v>
      </c>
      <c r="Z1364">
        <v>25424192183</v>
      </c>
      <c r="AA1364">
        <v>0</v>
      </c>
      <c r="AB1364">
        <v>0</v>
      </c>
      <c r="AC1364">
        <v>0</v>
      </c>
      <c r="AD1364">
        <v>0</v>
      </c>
      <c r="AE1364" t="s">
        <v>70</v>
      </c>
      <c r="AF1364">
        <v>0</v>
      </c>
      <c r="AG1364">
        <v>0</v>
      </c>
      <c r="AH1364" t="s">
        <v>70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4.3064999999999998</v>
      </c>
      <c r="AQ1364">
        <v>0</v>
      </c>
      <c r="AR1364">
        <v>0</v>
      </c>
      <c r="AS1364" t="s">
        <v>70</v>
      </c>
      <c r="AT1364">
        <v>-3.5887500000000001</v>
      </c>
      <c r="AU1364">
        <v>-0.72</v>
      </c>
      <c r="AV1364">
        <v>109825</v>
      </c>
      <c r="AW1364" t="s">
        <v>70</v>
      </c>
      <c r="AX1364">
        <v>0</v>
      </c>
      <c r="AY1364" t="s">
        <v>70</v>
      </c>
      <c r="AZ1364" t="s">
        <v>70</v>
      </c>
      <c r="BA1364" t="s">
        <v>70</v>
      </c>
      <c r="BB1364" t="s">
        <v>70</v>
      </c>
      <c r="BC1364" t="s">
        <v>83</v>
      </c>
      <c r="BD1364" t="s">
        <v>70</v>
      </c>
      <c r="BE1364">
        <v>0</v>
      </c>
      <c r="BF1364">
        <v>0</v>
      </c>
      <c r="BG1364">
        <v>0</v>
      </c>
      <c r="BH1364" t="s">
        <v>70</v>
      </c>
      <c r="BI1364" t="s">
        <v>70</v>
      </c>
      <c r="BJ1364">
        <v>0</v>
      </c>
      <c r="BK1364">
        <v>0</v>
      </c>
      <c r="BL1364">
        <v>0</v>
      </c>
      <c r="BM1364" t="s">
        <v>2131</v>
      </c>
      <c r="BN1364">
        <v>1</v>
      </c>
    </row>
    <row r="1365" spans="1:66" x14ac:dyDescent="0.2">
      <c r="A1365">
        <v>448912706</v>
      </c>
      <c r="B1365" t="s">
        <v>66</v>
      </c>
      <c r="C1365" t="s">
        <v>67</v>
      </c>
      <c r="D1365" t="s">
        <v>68</v>
      </c>
      <c r="E1365" t="s">
        <v>69</v>
      </c>
      <c r="F1365" t="s">
        <v>70</v>
      </c>
      <c r="G1365">
        <v>3036017656997</v>
      </c>
      <c r="H1365">
        <v>0</v>
      </c>
      <c r="I1365" t="s">
        <v>70</v>
      </c>
      <c r="J1365">
        <v>0</v>
      </c>
      <c r="K1365" t="s">
        <v>70</v>
      </c>
      <c r="L1365" t="s">
        <v>70</v>
      </c>
      <c r="M1365" t="s">
        <v>70</v>
      </c>
      <c r="N1365" t="s">
        <v>70</v>
      </c>
      <c r="O1365" t="s">
        <v>137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70</v>
      </c>
      <c r="V1365" t="s">
        <v>1006</v>
      </c>
      <c r="W1365" t="s">
        <v>1938</v>
      </c>
      <c r="X1365" t="s">
        <v>1938</v>
      </c>
      <c r="Y1365" t="s">
        <v>1384</v>
      </c>
      <c r="Z1365">
        <v>25296742108</v>
      </c>
      <c r="AA1365">
        <v>0</v>
      </c>
      <c r="AB1365">
        <v>0</v>
      </c>
      <c r="AC1365">
        <v>0</v>
      </c>
      <c r="AD1365">
        <v>0</v>
      </c>
      <c r="AE1365" t="s">
        <v>70</v>
      </c>
      <c r="AF1365">
        <v>0</v>
      </c>
      <c r="AG1365">
        <v>0</v>
      </c>
      <c r="AH1365" t="s">
        <v>70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4.3064999999999998</v>
      </c>
      <c r="AQ1365">
        <v>0</v>
      </c>
      <c r="AR1365">
        <v>0</v>
      </c>
      <c r="AS1365" t="s">
        <v>70</v>
      </c>
      <c r="AT1365">
        <v>-3.5887500000000001</v>
      </c>
      <c r="AU1365">
        <v>-0.72</v>
      </c>
      <c r="AV1365">
        <v>109825</v>
      </c>
      <c r="AW1365" t="s">
        <v>70</v>
      </c>
      <c r="AX1365">
        <v>0</v>
      </c>
      <c r="AY1365" t="s">
        <v>70</v>
      </c>
      <c r="AZ1365" t="s">
        <v>70</v>
      </c>
      <c r="BA1365" t="s">
        <v>70</v>
      </c>
      <c r="BB1365" t="s">
        <v>70</v>
      </c>
      <c r="BC1365" t="s">
        <v>83</v>
      </c>
      <c r="BD1365" t="s">
        <v>70</v>
      </c>
      <c r="BE1365">
        <v>0</v>
      </c>
      <c r="BF1365">
        <v>0</v>
      </c>
      <c r="BG1365">
        <v>0</v>
      </c>
      <c r="BH1365" t="s">
        <v>70</v>
      </c>
      <c r="BI1365" t="s">
        <v>70</v>
      </c>
      <c r="BJ1365">
        <v>0</v>
      </c>
      <c r="BK1365">
        <v>0</v>
      </c>
      <c r="BL1365">
        <v>0</v>
      </c>
      <c r="BM1365" t="s">
        <v>2132</v>
      </c>
      <c r="BN1365">
        <v>1</v>
      </c>
    </row>
    <row r="1366" spans="1:66" x14ac:dyDescent="0.2">
      <c r="A1366">
        <v>448912706</v>
      </c>
      <c r="B1366" t="s">
        <v>66</v>
      </c>
      <c r="C1366" t="s">
        <v>67</v>
      </c>
      <c r="D1366" t="s">
        <v>68</v>
      </c>
      <c r="E1366" t="s">
        <v>69</v>
      </c>
      <c r="F1366" t="s">
        <v>70</v>
      </c>
      <c r="G1366">
        <v>3036017656998</v>
      </c>
      <c r="H1366">
        <v>0</v>
      </c>
      <c r="I1366" t="s">
        <v>70</v>
      </c>
      <c r="J1366">
        <v>0</v>
      </c>
      <c r="K1366" t="s">
        <v>70</v>
      </c>
      <c r="L1366" t="s">
        <v>70</v>
      </c>
      <c r="M1366" t="s">
        <v>70</v>
      </c>
      <c r="N1366" t="s">
        <v>70</v>
      </c>
      <c r="O1366" t="s">
        <v>137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70</v>
      </c>
      <c r="V1366" t="s">
        <v>1006</v>
      </c>
      <c r="W1366" t="s">
        <v>1938</v>
      </c>
      <c r="X1366" t="s">
        <v>1938</v>
      </c>
      <c r="Y1366" t="s">
        <v>1384</v>
      </c>
      <c r="Z1366">
        <v>25424192269</v>
      </c>
      <c r="AA1366">
        <v>0</v>
      </c>
      <c r="AB1366">
        <v>0</v>
      </c>
      <c r="AC1366">
        <v>0</v>
      </c>
      <c r="AD1366">
        <v>0</v>
      </c>
      <c r="AE1366" t="s">
        <v>70</v>
      </c>
      <c r="AF1366">
        <v>0</v>
      </c>
      <c r="AG1366">
        <v>0</v>
      </c>
      <c r="AH1366" t="s">
        <v>70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3.8439000000000001</v>
      </c>
      <c r="AQ1366">
        <v>0</v>
      </c>
      <c r="AR1366">
        <v>0</v>
      </c>
      <c r="AS1366" t="s">
        <v>70</v>
      </c>
      <c r="AT1366">
        <v>-3.2032500000000002</v>
      </c>
      <c r="AU1366">
        <v>-0.64</v>
      </c>
      <c r="AV1366">
        <v>157366</v>
      </c>
      <c r="AW1366" t="s">
        <v>70</v>
      </c>
      <c r="AX1366">
        <v>0</v>
      </c>
      <c r="AY1366" t="s">
        <v>70</v>
      </c>
      <c r="AZ1366" t="s">
        <v>70</v>
      </c>
      <c r="BA1366" t="s">
        <v>70</v>
      </c>
      <c r="BB1366" t="s">
        <v>70</v>
      </c>
      <c r="BC1366" t="s">
        <v>83</v>
      </c>
      <c r="BD1366" t="s">
        <v>70</v>
      </c>
      <c r="BE1366">
        <v>0</v>
      </c>
      <c r="BF1366">
        <v>0</v>
      </c>
      <c r="BG1366">
        <v>0</v>
      </c>
      <c r="BH1366" t="s">
        <v>70</v>
      </c>
      <c r="BI1366" t="s">
        <v>70</v>
      </c>
      <c r="BJ1366">
        <v>0</v>
      </c>
      <c r="BK1366">
        <v>0</v>
      </c>
      <c r="BL1366">
        <v>0</v>
      </c>
      <c r="BM1366" t="s">
        <v>2133</v>
      </c>
      <c r="BN1366">
        <v>1</v>
      </c>
    </row>
    <row r="1367" spans="1:66" x14ac:dyDescent="0.2">
      <c r="A1367">
        <v>448912706</v>
      </c>
      <c r="B1367" t="s">
        <v>66</v>
      </c>
      <c r="C1367" t="s">
        <v>67</v>
      </c>
      <c r="D1367" t="s">
        <v>68</v>
      </c>
      <c r="E1367" t="s">
        <v>69</v>
      </c>
      <c r="F1367" t="s">
        <v>70</v>
      </c>
      <c r="G1367">
        <v>3036017656999</v>
      </c>
      <c r="H1367">
        <v>0</v>
      </c>
      <c r="I1367" t="s">
        <v>70</v>
      </c>
      <c r="J1367">
        <v>0</v>
      </c>
      <c r="K1367" t="s">
        <v>70</v>
      </c>
      <c r="L1367" t="s">
        <v>70</v>
      </c>
      <c r="M1367" t="s">
        <v>70</v>
      </c>
      <c r="N1367" t="s">
        <v>70</v>
      </c>
      <c r="O1367" t="s">
        <v>137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70</v>
      </c>
      <c r="V1367" t="s">
        <v>1006</v>
      </c>
      <c r="W1367" t="s">
        <v>1938</v>
      </c>
      <c r="X1367" t="s">
        <v>1938</v>
      </c>
      <c r="Y1367" t="s">
        <v>1384</v>
      </c>
      <c r="Z1367">
        <v>29968086103</v>
      </c>
      <c r="AA1367">
        <v>0</v>
      </c>
      <c r="AB1367">
        <v>0</v>
      </c>
      <c r="AC1367">
        <v>0</v>
      </c>
      <c r="AD1367">
        <v>0</v>
      </c>
      <c r="AE1367" t="s">
        <v>70</v>
      </c>
      <c r="AF1367">
        <v>0</v>
      </c>
      <c r="AG1367">
        <v>0</v>
      </c>
      <c r="AH1367" t="s">
        <v>70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4.9368999999999996</v>
      </c>
      <c r="AQ1367">
        <v>0</v>
      </c>
      <c r="AR1367">
        <v>0</v>
      </c>
      <c r="AS1367" t="s">
        <v>70</v>
      </c>
      <c r="AT1367">
        <v>-4.1140833333333333</v>
      </c>
      <c r="AU1367">
        <v>-0.82</v>
      </c>
      <c r="AV1367">
        <v>171714</v>
      </c>
      <c r="AW1367" t="s">
        <v>70</v>
      </c>
      <c r="AX1367">
        <v>0</v>
      </c>
      <c r="AY1367" t="s">
        <v>70</v>
      </c>
      <c r="AZ1367" t="s">
        <v>70</v>
      </c>
      <c r="BA1367" t="s">
        <v>70</v>
      </c>
      <c r="BB1367" t="s">
        <v>70</v>
      </c>
      <c r="BC1367" t="s">
        <v>83</v>
      </c>
      <c r="BD1367" t="s">
        <v>70</v>
      </c>
      <c r="BE1367">
        <v>0</v>
      </c>
      <c r="BF1367">
        <v>0</v>
      </c>
      <c r="BG1367">
        <v>0</v>
      </c>
      <c r="BH1367" t="s">
        <v>70</v>
      </c>
      <c r="BI1367" t="s">
        <v>70</v>
      </c>
      <c r="BJ1367">
        <v>0</v>
      </c>
      <c r="BK1367">
        <v>0</v>
      </c>
      <c r="BL1367">
        <v>0</v>
      </c>
      <c r="BM1367" t="s">
        <v>2134</v>
      </c>
      <c r="BN1367">
        <v>1</v>
      </c>
    </row>
    <row r="1368" spans="1:66" x14ac:dyDescent="0.2">
      <c r="A1368">
        <v>448912706</v>
      </c>
      <c r="B1368" t="s">
        <v>66</v>
      </c>
      <c r="C1368" t="s">
        <v>67</v>
      </c>
      <c r="D1368" t="s">
        <v>68</v>
      </c>
      <c r="E1368" t="s">
        <v>69</v>
      </c>
      <c r="F1368" t="s">
        <v>70</v>
      </c>
      <c r="G1368">
        <v>3036017657000</v>
      </c>
      <c r="H1368">
        <v>0</v>
      </c>
      <c r="I1368" t="s">
        <v>70</v>
      </c>
      <c r="J1368">
        <v>0</v>
      </c>
      <c r="K1368" t="s">
        <v>70</v>
      </c>
      <c r="L1368" t="s">
        <v>70</v>
      </c>
      <c r="M1368" t="s">
        <v>70</v>
      </c>
      <c r="N1368" t="s">
        <v>70</v>
      </c>
      <c r="O1368" t="s">
        <v>137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70</v>
      </c>
      <c r="V1368" t="s">
        <v>1006</v>
      </c>
      <c r="W1368" t="s">
        <v>1938</v>
      </c>
      <c r="X1368" t="s">
        <v>1938</v>
      </c>
      <c r="Y1368" t="s">
        <v>1384</v>
      </c>
      <c r="Z1368">
        <v>29968086623</v>
      </c>
      <c r="AA1368">
        <v>0</v>
      </c>
      <c r="AB1368">
        <v>0</v>
      </c>
      <c r="AC1368">
        <v>0</v>
      </c>
      <c r="AD1368">
        <v>0</v>
      </c>
      <c r="AE1368" t="s">
        <v>70</v>
      </c>
      <c r="AF1368">
        <v>0</v>
      </c>
      <c r="AG1368">
        <v>0</v>
      </c>
      <c r="AH1368" t="s">
        <v>70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4.9368999999999996</v>
      </c>
      <c r="AQ1368">
        <v>0</v>
      </c>
      <c r="AR1368">
        <v>0</v>
      </c>
      <c r="AS1368" t="s">
        <v>70</v>
      </c>
      <c r="AT1368">
        <v>-4.1140833333333333</v>
      </c>
      <c r="AU1368">
        <v>-0.82</v>
      </c>
      <c r="AV1368">
        <v>171714</v>
      </c>
      <c r="AW1368" t="s">
        <v>70</v>
      </c>
      <c r="AX1368">
        <v>0</v>
      </c>
      <c r="AY1368" t="s">
        <v>70</v>
      </c>
      <c r="AZ1368" t="s">
        <v>70</v>
      </c>
      <c r="BA1368" t="s">
        <v>70</v>
      </c>
      <c r="BB1368" t="s">
        <v>70</v>
      </c>
      <c r="BC1368" t="s">
        <v>83</v>
      </c>
      <c r="BD1368" t="s">
        <v>70</v>
      </c>
      <c r="BE1368">
        <v>0</v>
      </c>
      <c r="BF1368">
        <v>0</v>
      </c>
      <c r="BG1368">
        <v>0</v>
      </c>
      <c r="BH1368" t="s">
        <v>70</v>
      </c>
      <c r="BI1368" t="s">
        <v>70</v>
      </c>
      <c r="BJ1368">
        <v>0</v>
      </c>
      <c r="BK1368">
        <v>0</v>
      </c>
      <c r="BL1368">
        <v>0</v>
      </c>
      <c r="BM1368" t="s">
        <v>2135</v>
      </c>
      <c r="BN1368">
        <v>1</v>
      </c>
    </row>
    <row r="1369" spans="1:66" x14ac:dyDescent="0.2">
      <c r="A1369">
        <v>448912706</v>
      </c>
      <c r="B1369" t="s">
        <v>66</v>
      </c>
      <c r="C1369" t="s">
        <v>67</v>
      </c>
      <c r="D1369" t="s">
        <v>68</v>
      </c>
      <c r="E1369" t="s">
        <v>69</v>
      </c>
      <c r="F1369" t="s">
        <v>70</v>
      </c>
      <c r="G1369">
        <v>3036017657001</v>
      </c>
      <c r="H1369">
        <v>0</v>
      </c>
      <c r="I1369" t="s">
        <v>70</v>
      </c>
      <c r="J1369">
        <v>0</v>
      </c>
      <c r="K1369" t="s">
        <v>70</v>
      </c>
      <c r="L1369" t="s">
        <v>70</v>
      </c>
      <c r="M1369" t="s">
        <v>70</v>
      </c>
      <c r="N1369" t="s">
        <v>70</v>
      </c>
      <c r="O1369" t="s">
        <v>137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70</v>
      </c>
      <c r="V1369" t="s">
        <v>1006</v>
      </c>
      <c r="W1369" t="s">
        <v>1938</v>
      </c>
      <c r="X1369" t="s">
        <v>1938</v>
      </c>
      <c r="Y1369" t="s">
        <v>1384</v>
      </c>
      <c r="Z1369">
        <v>25297205995</v>
      </c>
      <c r="AA1369">
        <v>0</v>
      </c>
      <c r="AB1369">
        <v>0</v>
      </c>
      <c r="AC1369">
        <v>0</v>
      </c>
      <c r="AD1369">
        <v>0</v>
      </c>
      <c r="AE1369" t="s">
        <v>70</v>
      </c>
      <c r="AF1369">
        <v>0</v>
      </c>
      <c r="AG1369">
        <v>0</v>
      </c>
      <c r="AH1369" t="s">
        <v>70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4.0396000000000001</v>
      </c>
      <c r="AQ1369">
        <v>0</v>
      </c>
      <c r="AR1369">
        <v>0</v>
      </c>
      <c r="AS1369" t="s">
        <v>70</v>
      </c>
      <c r="AT1369">
        <v>-3.3663333333333334</v>
      </c>
      <c r="AU1369">
        <v>-0.67</v>
      </c>
      <c r="AV1369">
        <v>325368</v>
      </c>
      <c r="AW1369" t="s">
        <v>70</v>
      </c>
      <c r="AX1369">
        <v>0</v>
      </c>
      <c r="AY1369" t="s">
        <v>70</v>
      </c>
      <c r="AZ1369" t="s">
        <v>70</v>
      </c>
      <c r="BA1369" t="s">
        <v>70</v>
      </c>
      <c r="BB1369" t="s">
        <v>70</v>
      </c>
      <c r="BC1369" t="s">
        <v>83</v>
      </c>
      <c r="BD1369" t="s">
        <v>70</v>
      </c>
      <c r="BE1369">
        <v>0</v>
      </c>
      <c r="BF1369">
        <v>0</v>
      </c>
      <c r="BG1369">
        <v>0</v>
      </c>
      <c r="BH1369" t="s">
        <v>70</v>
      </c>
      <c r="BI1369" t="s">
        <v>70</v>
      </c>
      <c r="BJ1369">
        <v>0</v>
      </c>
      <c r="BK1369">
        <v>0</v>
      </c>
      <c r="BL1369">
        <v>0</v>
      </c>
      <c r="BM1369" t="s">
        <v>2136</v>
      </c>
      <c r="BN1369">
        <v>1</v>
      </c>
    </row>
    <row r="1370" spans="1:66" x14ac:dyDescent="0.2">
      <c r="A1370">
        <v>448912706</v>
      </c>
      <c r="B1370" t="s">
        <v>66</v>
      </c>
      <c r="C1370" t="s">
        <v>67</v>
      </c>
      <c r="D1370" t="s">
        <v>68</v>
      </c>
      <c r="E1370" t="s">
        <v>69</v>
      </c>
      <c r="F1370" t="s">
        <v>70</v>
      </c>
      <c r="G1370">
        <v>3036017657002</v>
      </c>
      <c r="H1370">
        <v>0</v>
      </c>
      <c r="I1370" t="s">
        <v>70</v>
      </c>
      <c r="J1370">
        <v>0</v>
      </c>
      <c r="K1370" t="s">
        <v>70</v>
      </c>
      <c r="L1370" t="s">
        <v>70</v>
      </c>
      <c r="M1370" t="s">
        <v>70</v>
      </c>
      <c r="N1370" t="s">
        <v>70</v>
      </c>
      <c r="O1370" t="s">
        <v>137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70</v>
      </c>
      <c r="V1370" t="s">
        <v>1006</v>
      </c>
      <c r="W1370" t="s">
        <v>1938</v>
      </c>
      <c r="X1370" t="s">
        <v>1938</v>
      </c>
      <c r="Y1370" t="s">
        <v>1384</v>
      </c>
      <c r="Z1370">
        <v>34797907949</v>
      </c>
      <c r="AA1370">
        <v>0</v>
      </c>
      <c r="AB1370">
        <v>0</v>
      </c>
      <c r="AC1370">
        <v>0</v>
      </c>
      <c r="AD1370">
        <v>0</v>
      </c>
      <c r="AE1370" t="s">
        <v>70</v>
      </c>
      <c r="AF1370">
        <v>0</v>
      </c>
      <c r="AG1370">
        <v>0</v>
      </c>
      <c r="AH1370" t="s">
        <v>70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2.4045000000000001</v>
      </c>
      <c r="AQ1370">
        <v>0</v>
      </c>
      <c r="AR1370">
        <v>0</v>
      </c>
      <c r="AS1370" t="s">
        <v>70</v>
      </c>
      <c r="AT1370">
        <v>-2.0037500000000001</v>
      </c>
      <c r="AU1370">
        <v>-0.4</v>
      </c>
      <c r="AV1370">
        <v>110463</v>
      </c>
      <c r="AW1370" t="s">
        <v>70</v>
      </c>
      <c r="AX1370">
        <v>0</v>
      </c>
      <c r="AY1370" t="s">
        <v>70</v>
      </c>
      <c r="AZ1370" t="s">
        <v>70</v>
      </c>
      <c r="BA1370" t="s">
        <v>70</v>
      </c>
      <c r="BB1370" t="s">
        <v>70</v>
      </c>
      <c r="BC1370" t="s">
        <v>83</v>
      </c>
      <c r="BD1370" t="s">
        <v>70</v>
      </c>
      <c r="BE1370">
        <v>0</v>
      </c>
      <c r="BF1370">
        <v>0</v>
      </c>
      <c r="BG1370">
        <v>0</v>
      </c>
      <c r="BH1370" t="s">
        <v>70</v>
      </c>
      <c r="BI1370" t="s">
        <v>70</v>
      </c>
      <c r="BJ1370">
        <v>0</v>
      </c>
      <c r="BK1370">
        <v>0</v>
      </c>
      <c r="BL1370">
        <v>0</v>
      </c>
      <c r="BM1370" t="s">
        <v>2137</v>
      </c>
      <c r="BN1370">
        <v>1</v>
      </c>
    </row>
    <row r="1371" spans="1:66" x14ac:dyDescent="0.2">
      <c r="A1371">
        <v>448912706</v>
      </c>
      <c r="B1371" t="s">
        <v>66</v>
      </c>
      <c r="C1371" t="s">
        <v>67</v>
      </c>
      <c r="D1371" t="s">
        <v>68</v>
      </c>
      <c r="E1371" t="s">
        <v>69</v>
      </c>
      <c r="F1371" t="s">
        <v>70</v>
      </c>
      <c r="G1371">
        <v>3036017657003</v>
      </c>
      <c r="H1371">
        <v>0</v>
      </c>
      <c r="I1371" t="s">
        <v>70</v>
      </c>
      <c r="J1371">
        <v>0</v>
      </c>
      <c r="K1371" t="s">
        <v>70</v>
      </c>
      <c r="L1371" t="s">
        <v>70</v>
      </c>
      <c r="M1371" t="s">
        <v>70</v>
      </c>
      <c r="N1371" t="s">
        <v>70</v>
      </c>
      <c r="O1371" t="s">
        <v>137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70</v>
      </c>
      <c r="V1371" t="s">
        <v>1006</v>
      </c>
      <c r="W1371" t="s">
        <v>1938</v>
      </c>
      <c r="X1371" t="s">
        <v>1938</v>
      </c>
      <c r="Y1371" t="s">
        <v>1384</v>
      </c>
      <c r="Z1371">
        <v>35101538425</v>
      </c>
      <c r="AA1371">
        <v>0</v>
      </c>
      <c r="AB1371">
        <v>0</v>
      </c>
      <c r="AC1371">
        <v>0</v>
      </c>
      <c r="AD1371">
        <v>0</v>
      </c>
      <c r="AE1371" t="s">
        <v>70</v>
      </c>
      <c r="AF1371">
        <v>0</v>
      </c>
      <c r="AG1371">
        <v>0</v>
      </c>
      <c r="AH1371" t="s">
        <v>70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3.4</v>
      </c>
      <c r="AQ1371">
        <v>0</v>
      </c>
      <c r="AR1371">
        <v>0</v>
      </c>
      <c r="AS1371" t="s">
        <v>70</v>
      </c>
      <c r="AT1371">
        <v>-2.8333333333333335</v>
      </c>
      <c r="AU1371">
        <v>-0.56999999999999995</v>
      </c>
      <c r="AV1371">
        <v>2573</v>
      </c>
      <c r="AW1371" t="s">
        <v>70</v>
      </c>
      <c r="AX1371">
        <v>0</v>
      </c>
      <c r="AY1371" t="s">
        <v>70</v>
      </c>
      <c r="AZ1371" t="s">
        <v>70</v>
      </c>
      <c r="BA1371" t="s">
        <v>70</v>
      </c>
      <c r="BB1371" t="s">
        <v>70</v>
      </c>
      <c r="BC1371" t="s">
        <v>83</v>
      </c>
      <c r="BD1371" t="s">
        <v>70</v>
      </c>
      <c r="BE1371">
        <v>0</v>
      </c>
      <c r="BF1371">
        <v>0</v>
      </c>
      <c r="BG1371">
        <v>0</v>
      </c>
      <c r="BH1371" t="s">
        <v>70</v>
      </c>
      <c r="BI1371" t="s">
        <v>70</v>
      </c>
      <c r="BJ1371">
        <v>0</v>
      </c>
      <c r="BK1371">
        <v>0</v>
      </c>
      <c r="BL1371">
        <v>0</v>
      </c>
      <c r="BM1371" t="s">
        <v>1857</v>
      </c>
      <c r="BN1371">
        <v>1</v>
      </c>
    </row>
    <row r="1372" spans="1:66" x14ac:dyDescent="0.2">
      <c r="A1372">
        <v>448912706</v>
      </c>
      <c r="B1372" t="s">
        <v>66</v>
      </c>
      <c r="C1372" t="s">
        <v>67</v>
      </c>
      <c r="D1372" t="s">
        <v>68</v>
      </c>
      <c r="E1372" t="s">
        <v>69</v>
      </c>
      <c r="F1372" t="s">
        <v>70</v>
      </c>
      <c r="G1372">
        <v>3036017657004</v>
      </c>
      <c r="H1372">
        <v>0</v>
      </c>
      <c r="I1372" t="s">
        <v>70</v>
      </c>
      <c r="J1372">
        <v>0</v>
      </c>
      <c r="K1372" t="s">
        <v>70</v>
      </c>
      <c r="L1372" t="s">
        <v>70</v>
      </c>
      <c r="M1372" t="s">
        <v>70</v>
      </c>
      <c r="N1372" t="s">
        <v>70</v>
      </c>
      <c r="O1372" t="s">
        <v>137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70</v>
      </c>
      <c r="V1372" t="s">
        <v>1006</v>
      </c>
      <c r="W1372" t="s">
        <v>1938</v>
      </c>
      <c r="X1372" t="s">
        <v>1938</v>
      </c>
      <c r="Y1372" t="s">
        <v>1384</v>
      </c>
      <c r="Z1372">
        <v>34578244299</v>
      </c>
      <c r="AA1372">
        <v>0</v>
      </c>
      <c r="AB1372">
        <v>0</v>
      </c>
      <c r="AC1372">
        <v>0</v>
      </c>
      <c r="AD1372">
        <v>0</v>
      </c>
      <c r="AE1372" t="s">
        <v>70</v>
      </c>
      <c r="AF1372">
        <v>0</v>
      </c>
      <c r="AG1372">
        <v>0</v>
      </c>
      <c r="AH1372" t="s">
        <v>70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3.4</v>
      </c>
      <c r="AQ1372">
        <v>0</v>
      </c>
      <c r="AR1372">
        <v>0</v>
      </c>
      <c r="AS1372" t="s">
        <v>70</v>
      </c>
      <c r="AT1372">
        <v>-2.8333333333333335</v>
      </c>
      <c r="AU1372">
        <v>-0.56999999999999995</v>
      </c>
      <c r="AV1372">
        <v>2573</v>
      </c>
      <c r="AW1372" t="s">
        <v>70</v>
      </c>
      <c r="AX1372">
        <v>0</v>
      </c>
      <c r="AY1372" t="s">
        <v>70</v>
      </c>
      <c r="AZ1372" t="s">
        <v>70</v>
      </c>
      <c r="BA1372" t="s">
        <v>70</v>
      </c>
      <c r="BB1372" t="s">
        <v>70</v>
      </c>
      <c r="BC1372" t="s">
        <v>83</v>
      </c>
      <c r="BD1372" t="s">
        <v>70</v>
      </c>
      <c r="BE1372">
        <v>0</v>
      </c>
      <c r="BF1372">
        <v>0</v>
      </c>
      <c r="BG1372">
        <v>0</v>
      </c>
      <c r="BH1372" t="s">
        <v>70</v>
      </c>
      <c r="BI1372" t="s">
        <v>70</v>
      </c>
      <c r="BJ1372">
        <v>0</v>
      </c>
      <c r="BK1372">
        <v>0</v>
      </c>
      <c r="BL1372">
        <v>0</v>
      </c>
      <c r="BM1372" t="s">
        <v>1854</v>
      </c>
      <c r="BN1372">
        <v>1</v>
      </c>
    </row>
    <row r="1373" spans="1:66" x14ac:dyDescent="0.2">
      <c r="A1373">
        <v>448912706</v>
      </c>
      <c r="B1373" t="s">
        <v>66</v>
      </c>
      <c r="C1373" t="s">
        <v>67</v>
      </c>
      <c r="D1373" t="s">
        <v>68</v>
      </c>
      <c r="E1373" t="s">
        <v>69</v>
      </c>
      <c r="F1373" t="s">
        <v>70</v>
      </c>
      <c r="G1373">
        <v>3036017657005</v>
      </c>
      <c r="H1373">
        <v>0</v>
      </c>
      <c r="I1373" t="s">
        <v>70</v>
      </c>
      <c r="J1373">
        <v>0</v>
      </c>
      <c r="K1373" t="s">
        <v>70</v>
      </c>
      <c r="L1373" t="s">
        <v>70</v>
      </c>
      <c r="M1373" t="s">
        <v>70</v>
      </c>
      <c r="N1373" t="s">
        <v>70</v>
      </c>
      <c r="O1373" t="s">
        <v>137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70</v>
      </c>
      <c r="V1373" t="s">
        <v>1006</v>
      </c>
      <c r="W1373" t="s">
        <v>1938</v>
      </c>
      <c r="X1373" t="s">
        <v>1938</v>
      </c>
      <c r="Y1373" t="s">
        <v>1384</v>
      </c>
      <c r="Z1373">
        <v>35215099780</v>
      </c>
      <c r="AA1373">
        <v>0</v>
      </c>
      <c r="AB1373">
        <v>0</v>
      </c>
      <c r="AC1373">
        <v>0</v>
      </c>
      <c r="AD1373">
        <v>0</v>
      </c>
      <c r="AE1373" t="s">
        <v>70</v>
      </c>
      <c r="AF1373">
        <v>0</v>
      </c>
      <c r="AG1373">
        <v>0</v>
      </c>
      <c r="AH1373" t="s">
        <v>70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2.915</v>
      </c>
      <c r="AQ1373">
        <v>0</v>
      </c>
      <c r="AR1373">
        <v>0</v>
      </c>
      <c r="AS1373" t="s">
        <v>70</v>
      </c>
      <c r="AT1373">
        <v>-2.4291666666666667</v>
      </c>
      <c r="AU1373">
        <v>-0.49</v>
      </c>
      <c r="AV1373">
        <v>167197</v>
      </c>
      <c r="AW1373" t="s">
        <v>70</v>
      </c>
      <c r="AX1373">
        <v>0</v>
      </c>
      <c r="AY1373" t="s">
        <v>70</v>
      </c>
      <c r="AZ1373" t="s">
        <v>70</v>
      </c>
      <c r="BA1373" t="s">
        <v>70</v>
      </c>
      <c r="BB1373" t="s">
        <v>70</v>
      </c>
      <c r="BC1373" t="s">
        <v>83</v>
      </c>
      <c r="BD1373" t="s">
        <v>70</v>
      </c>
      <c r="BE1373">
        <v>0</v>
      </c>
      <c r="BF1373">
        <v>0</v>
      </c>
      <c r="BG1373">
        <v>0</v>
      </c>
      <c r="BH1373" t="s">
        <v>70</v>
      </c>
      <c r="BI1373" t="s">
        <v>70</v>
      </c>
      <c r="BJ1373">
        <v>0</v>
      </c>
      <c r="BK1373">
        <v>0</v>
      </c>
      <c r="BL1373">
        <v>0</v>
      </c>
      <c r="BM1373" t="s">
        <v>2138</v>
      </c>
      <c r="BN1373">
        <v>1</v>
      </c>
    </row>
    <row r="1374" spans="1:66" x14ac:dyDescent="0.2">
      <c r="A1374">
        <v>448912706</v>
      </c>
      <c r="B1374" t="s">
        <v>66</v>
      </c>
      <c r="C1374" t="s">
        <v>67</v>
      </c>
      <c r="D1374" t="s">
        <v>68</v>
      </c>
      <c r="E1374" t="s">
        <v>69</v>
      </c>
      <c r="F1374" t="s">
        <v>70</v>
      </c>
      <c r="G1374">
        <v>3036017657006</v>
      </c>
      <c r="H1374">
        <v>0</v>
      </c>
      <c r="I1374" t="s">
        <v>70</v>
      </c>
      <c r="J1374">
        <v>0</v>
      </c>
      <c r="K1374" t="s">
        <v>70</v>
      </c>
      <c r="L1374" t="s">
        <v>70</v>
      </c>
      <c r="M1374" t="s">
        <v>70</v>
      </c>
      <c r="N1374" t="s">
        <v>70</v>
      </c>
      <c r="O1374" t="s">
        <v>137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70</v>
      </c>
      <c r="V1374" t="s">
        <v>1006</v>
      </c>
      <c r="W1374" t="s">
        <v>1938</v>
      </c>
      <c r="X1374" t="s">
        <v>1938</v>
      </c>
      <c r="Y1374" t="s">
        <v>1384</v>
      </c>
      <c r="Z1374">
        <v>34813615871</v>
      </c>
      <c r="AA1374">
        <v>0</v>
      </c>
      <c r="AB1374">
        <v>0</v>
      </c>
      <c r="AC1374">
        <v>0</v>
      </c>
      <c r="AD1374">
        <v>0</v>
      </c>
      <c r="AE1374" t="s">
        <v>70</v>
      </c>
      <c r="AF1374">
        <v>0</v>
      </c>
      <c r="AG1374">
        <v>0</v>
      </c>
      <c r="AH1374" t="s">
        <v>70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2.9369999999999998</v>
      </c>
      <c r="AQ1374">
        <v>0</v>
      </c>
      <c r="AR1374">
        <v>0</v>
      </c>
      <c r="AS1374" t="s">
        <v>70</v>
      </c>
      <c r="AT1374">
        <v>-2.4474999999999998</v>
      </c>
      <c r="AU1374">
        <v>-0.49</v>
      </c>
      <c r="AV1374">
        <v>5897</v>
      </c>
      <c r="AW1374" t="s">
        <v>70</v>
      </c>
      <c r="AX1374">
        <v>0</v>
      </c>
      <c r="AY1374" t="s">
        <v>70</v>
      </c>
      <c r="AZ1374" t="s">
        <v>70</v>
      </c>
      <c r="BA1374" t="s">
        <v>70</v>
      </c>
      <c r="BB1374" t="s">
        <v>70</v>
      </c>
      <c r="BC1374" t="s">
        <v>83</v>
      </c>
      <c r="BD1374" t="s">
        <v>70</v>
      </c>
      <c r="BE1374">
        <v>0</v>
      </c>
      <c r="BF1374">
        <v>0</v>
      </c>
      <c r="BG1374">
        <v>0</v>
      </c>
      <c r="BH1374" t="s">
        <v>70</v>
      </c>
      <c r="BI1374" t="s">
        <v>70</v>
      </c>
      <c r="BJ1374">
        <v>0</v>
      </c>
      <c r="BK1374">
        <v>0</v>
      </c>
      <c r="BL1374">
        <v>0</v>
      </c>
      <c r="BM1374" t="s">
        <v>2139</v>
      </c>
      <c r="BN1374">
        <v>1</v>
      </c>
    </row>
    <row r="1375" spans="1:66" x14ac:dyDescent="0.2">
      <c r="A1375">
        <v>448912706</v>
      </c>
      <c r="B1375" t="s">
        <v>66</v>
      </c>
      <c r="C1375" t="s">
        <v>67</v>
      </c>
      <c r="D1375" t="s">
        <v>68</v>
      </c>
      <c r="E1375" t="s">
        <v>69</v>
      </c>
      <c r="F1375" t="s">
        <v>70</v>
      </c>
      <c r="G1375">
        <v>3036017657007</v>
      </c>
      <c r="H1375">
        <v>0</v>
      </c>
      <c r="I1375" t="s">
        <v>70</v>
      </c>
      <c r="J1375">
        <v>0</v>
      </c>
      <c r="K1375" t="s">
        <v>70</v>
      </c>
      <c r="L1375" t="s">
        <v>70</v>
      </c>
      <c r="M1375" t="s">
        <v>70</v>
      </c>
      <c r="N1375" t="s">
        <v>70</v>
      </c>
      <c r="O1375" t="s">
        <v>137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70</v>
      </c>
      <c r="V1375" t="s">
        <v>1006</v>
      </c>
      <c r="W1375" t="s">
        <v>1938</v>
      </c>
      <c r="X1375" t="s">
        <v>1938</v>
      </c>
      <c r="Y1375" t="s">
        <v>1384</v>
      </c>
      <c r="Z1375">
        <v>32829880727</v>
      </c>
      <c r="AA1375">
        <v>0</v>
      </c>
      <c r="AB1375">
        <v>0</v>
      </c>
      <c r="AC1375">
        <v>0</v>
      </c>
      <c r="AD1375">
        <v>0</v>
      </c>
      <c r="AE1375" t="s">
        <v>70</v>
      </c>
      <c r="AF1375">
        <v>0</v>
      </c>
      <c r="AG1375">
        <v>0</v>
      </c>
      <c r="AH1375" t="s">
        <v>70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2.9369999999999998</v>
      </c>
      <c r="AQ1375">
        <v>0</v>
      </c>
      <c r="AR1375">
        <v>0</v>
      </c>
      <c r="AS1375" t="s">
        <v>70</v>
      </c>
      <c r="AT1375">
        <v>-2.4474999999999998</v>
      </c>
      <c r="AU1375">
        <v>-0.49</v>
      </c>
      <c r="AV1375">
        <v>5897</v>
      </c>
      <c r="AW1375" t="s">
        <v>70</v>
      </c>
      <c r="AX1375">
        <v>0</v>
      </c>
      <c r="AY1375" t="s">
        <v>70</v>
      </c>
      <c r="AZ1375" t="s">
        <v>70</v>
      </c>
      <c r="BA1375" t="s">
        <v>70</v>
      </c>
      <c r="BB1375" t="s">
        <v>70</v>
      </c>
      <c r="BC1375" t="s">
        <v>83</v>
      </c>
      <c r="BD1375" t="s">
        <v>70</v>
      </c>
      <c r="BE1375">
        <v>0</v>
      </c>
      <c r="BF1375">
        <v>0</v>
      </c>
      <c r="BG1375">
        <v>0</v>
      </c>
      <c r="BH1375" t="s">
        <v>70</v>
      </c>
      <c r="BI1375" t="s">
        <v>70</v>
      </c>
      <c r="BJ1375">
        <v>0</v>
      </c>
      <c r="BK1375">
        <v>0</v>
      </c>
      <c r="BL1375">
        <v>0</v>
      </c>
      <c r="BM1375" t="s">
        <v>2140</v>
      </c>
      <c r="BN1375">
        <v>1</v>
      </c>
    </row>
    <row r="1376" spans="1:66" x14ac:dyDescent="0.2">
      <c r="A1376">
        <v>448912706</v>
      </c>
      <c r="B1376" t="s">
        <v>66</v>
      </c>
      <c r="C1376" t="s">
        <v>67</v>
      </c>
      <c r="D1376" t="s">
        <v>68</v>
      </c>
      <c r="E1376" t="s">
        <v>69</v>
      </c>
      <c r="F1376" t="s">
        <v>70</v>
      </c>
      <c r="G1376">
        <v>3036017657008</v>
      </c>
      <c r="H1376">
        <v>0</v>
      </c>
      <c r="I1376" t="s">
        <v>70</v>
      </c>
      <c r="J1376">
        <v>0</v>
      </c>
      <c r="K1376" t="s">
        <v>70</v>
      </c>
      <c r="L1376" t="s">
        <v>70</v>
      </c>
      <c r="M1376" t="s">
        <v>70</v>
      </c>
      <c r="N1376" t="s">
        <v>70</v>
      </c>
      <c r="O1376" t="s">
        <v>137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70</v>
      </c>
      <c r="V1376" t="s">
        <v>1006</v>
      </c>
      <c r="W1376" t="s">
        <v>1938</v>
      </c>
      <c r="X1376" t="s">
        <v>1938</v>
      </c>
      <c r="Y1376" t="s">
        <v>1384</v>
      </c>
      <c r="Z1376">
        <v>34813615567</v>
      </c>
      <c r="AA1376">
        <v>0</v>
      </c>
      <c r="AB1376">
        <v>0</v>
      </c>
      <c r="AC1376">
        <v>0</v>
      </c>
      <c r="AD1376">
        <v>0</v>
      </c>
      <c r="AE1376" t="s">
        <v>70</v>
      </c>
      <c r="AF1376">
        <v>0</v>
      </c>
      <c r="AG1376">
        <v>0</v>
      </c>
      <c r="AH1376" t="s">
        <v>70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2.9369999999999998</v>
      </c>
      <c r="AQ1376">
        <v>0</v>
      </c>
      <c r="AR1376">
        <v>0</v>
      </c>
      <c r="AS1376" t="s">
        <v>70</v>
      </c>
      <c r="AT1376">
        <v>-2.4474999999999998</v>
      </c>
      <c r="AU1376">
        <v>-0.49</v>
      </c>
      <c r="AV1376">
        <v>5897</v>
      </c>
      <c r="AW1376" t="s">
        <v>70</v>
      </c>
      <c r="AX1376">
        <v>0</v>
      </c>
      <c r="AY1376" t="s">
        <v>70</v>
      </c>
      <c r="AZ1376" t="s">
        <v>70</v>
      </c>
      <c r="BA1376" t="s">
        <v>70</v>
      </c>
      <c r="BB1376" t="s">
        <v>70</v>
      </c>
      <c r="BC1376" t="s">
        <v>83</v>
      </c>
      <c r="BD1376" t="s">
        <v>70</v>
      </c>
      <c r="BE1376">
        <v>0</v>
      </c>
      <c r="BF1376">
        <v>0</v>
      </c>
      <c r="BG1376">
        <v>0</v>
      </c>
      <c r="BH1376" t="s">
        <v>70</v>
      </c>
      <c r="BI1376" t="s">
        <v>70</v>
      </c>
      <c r="BJ1376">
        <v>0</v>
      </c>
      <c r="BK1376">
        <v>0</v>
      </c>
      <c r="BL1376">
        <v>0</v>
      </c>
      <c r="BM1376" t="s">
        <v>2141</v>
      </c>
      <c r="BN1376">
        <v>1</v>
      </c>
    </row>
    <row r="1377" spans="1:66" x14ac:dyDescent="0.2">
      <c r="A1377">
        <v>448912706</v>
      </c>
      <c r="B1377" t="s">
        <v>66</v>
      </c>
      <c r="C1377" t="s">
        <v>67</v>
      </c>
      <c r="D1377" t="s">
        <v>68</v>
      </c>
      <c r="E1377" t="s">
        <v>69</v>
      </c>
      <c r="F1377" t="s">
        <v>70</v>
      </c>
      <c r="G1377">
        <v>3036017657009</v>
      </c>
      <c r="H1377">
        <v>0</v>
      </c>
      <c r="I1377" t="s">
        <v>70</v>
      </c>
      <c r="J1377">
        <v>0</v>
      </c>
      <c r="K1377" t="s">
        <v>70</v>
      </c>
      <c r="L1377" t="s">
        <v>70</v>
      </c>
      <c r="M1377" t="s">
        <v>70</v>
      </c>
      <c r="N1377" t="s">
        <v>70</v>
      </c>
      <c r="O1377" t="s">
        <v>137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70</v>
      </c>
      <c r="V1377" t="s">
        <v>1006</v>
      </c>
      <c r="W1377" t="s">
        <v>1938</v>
      </c>
      <c r="X1377" t="s">
        <v>1938</v>
      </c>
      <c r="Y1377" t="s">
        <v>1384</v>
      </c>
      <c r="Z1377">
        <v>35101538545</v>
      </c>
      <c r="AA1377">
        <v>0</v>
      </c>
      <c r="AB1377">
        <v>0</v>
      </c>
      <c r="AC1377">
        <v>0</v>
      </c>
      <c r="AD1377">
        <v>0</v>
      </c>
      <c r="AE1377" t="s">
        <v>70</v>
      </c>
      <c r="AF1377">
        <v>0</v>
      </c>
      <c r="AG1377">
        <v>0</v>
      </c>
      <c r="AH1377" t="s">
        <v>70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3.03</v>
      </c>
      <c r="AQ1377">
        <v>0</v>
      </c>
      <c r="AR1377">
        <v>0</v>
      </c>
      <c r="AS1377" t="s">
        <v>70</v>
      </c>
      <c r="AT1377">
        <v>-2.5249999999999999</v>
      </c>
      <c r="AU1377">
        <v>-0.51</v>
      </c>
      <c r="AV1377">
        <v>358619</v>
      </c>
      <c r="AW1377" t="s">
        <v>70</v>
      </c>
      <c r="AX1377">
        <v>0</v>
      </c>
      <c r="AY1377" t="s">
        <v>70</v>
      </c>
      <c r="AZ1377" t="s">
        <v>70</v>
      </c>
      <c r="BA1377" t="s">
        <v>70</v>
      </c>
      <c r="BB1377" t="s">
        <v>70</v>
      </c>
      <c r="BC1377" t="s">
        <v>83</v>
      </c>
      <c r="BD1377" t="s">
        <v>70</v>
      </c>
      <c r="BE1377">
        <v>0</v>
      </c>
      <c r="BF1377">
        <v>0</v>
      </c>
      <c r="BG1377">
        <v>0</v>
      </c>
      <c r="BH1377" t="s">
        <v>70</v>
      </c>
      <c r="BI1377" t="s">
        <v>70</v>
      </c>
      <c r="BJ1377">
        <v>0</v>
      </c>
      <c r="BK1377">
        <v>0</v>
      </c>
      <c r="BL1377">
        <v>0</v>
      </c>
      <c r="BM1377" t="s">
        <v>2142</v>
      </c>
      <c r="BN1377">
        <v>1</v>
      </c>
    </row>
    <row r="1378" spans="1:66" x14ac:dyDescent="0.2">
      <c r="A1378">
        <v>448912706</v>
      </c>
      <c r="B1378" t="s">
        <v>66</v>
      </c>
      <c r="C1378" t="s">
        <v>67</v>
      </c>
      <c r="D1378" t="s">
        <v>68</v>
      </c>
      <c r="E1378" t="s">
        <v>69</v>
      </c>
      <c r="F1378" t="s">
        <v>70</v>
      </c>
      <c r="G1378">
        <v>3036017657010</v>
      </c>
      <c r="H1378">
        <v>0</v>
      </c>
      <c r="I1378" t="s">
        <v>70</v>
      </c>
      <c r="J1378">
        <v>0</v>
      </c>
      <c r="K1378" t="s">
        <v>70</v>
      </c>
      <c r="L1378" t="s">
        <v>70</v>
      </c>
      <c r="M1378" t="s">
        <v>70</v>
      </c>
      <c r="N1378" t="s">
        <v>70</v>
      </c>
      <c r="O1378" t="s">
        <v>137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70</v>
      </c>
      <c r="V1378" t="s">
        <v>1006</v>
      </c>
      <c r="W1378" t="s">
        <v>1938</v>
      </c>
      <c r="X1378" t="s">
        <v>1938</v>
      </c>
      <c r="Y1378" t="s">
        <v>1384</v>
      </c>
      <c r="Z1378">
        <v>35101538235</v>
      </c>
      <c r="AA1378">
        <v>0</v>
      </c>
      <c r="AB1378">
        <v>0</v>
      </c>
      <c r="AC1378">
        <v>0</v>
      </c>
      <c r="AD1378">
        <v>0</v>
      </c>
      <c r="AE1378" t="s">
        <v>70</v>
      </c>
      <c r="AF1378">
        <v>0</v>
      </c>
      <c r="AG1378">
        <v>0</v>
      </c>
      <c r="AH1378" t="s">
        <v>70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2.35</v>
      </c>
      <c r="AQ1378">
        <v>0</v>
      </c>
      <c r="AR1378">
        <v>0</v>
      </c>
      <c r="AS1378" t="s">
        <v>70</v>
      </c>
      <c r="AT1378">
        <v>-1.9583333333333333</v>
      </c>
      <c r="AU1378">
        <v>-0.39</v>
      </c>
      <c r="AV1378">
        <v>102064</v>
      </c>
      <c r="AW1378" t="s">
        <v>70</v>
      </c>
      <c r="AX1378">
        <v>0</v>
      </c>
      <c r="AY1378" t="s">
        <v>70</v>
      </c>
      <c r="AZ1378" t="s">
        <v>70</v>
      </c>
      <c r="BA1378" t="s">
        <v>70</v>
      </c>
      <c r="BB1378" t="s">
        <v>70</v>
      </c>
      <c r="BC1378" t="s">
        <v>83</v>
      </c>
      <c r="BD1378" t="s">
        <v>70</v>
      </c>
      <c r="BE1378">
        <v>0</v>
      </c>
      <c r="BF1378">
        <v>0</v>
      </c>
      <c r="BG1378">
        <v>0</v>
      </c>
      <c r="BH1378" t="s">
        <v>70</v>
      </c>
      <c r="BI1378" t="s">
        <v>70</v>
      </c>
      <c r="BJ1378">
        <v>0</v>
      </c>
      <c r="BK1378">
        <v>0</v>
      </c>
      <c r="BL1378">
        <v>0</v>
      </c>
      <c r="BM1378" t="s">
        <v>2143</v>
      </c>
      <c r="BN1378">
        <v>1</v>
      </c>
    </row>
    <row r="1379" spans="1:66" x14ac:dyDescent="0.2">
      <c r="A1379">
        <v>448912706</v>
      </c>
      <c r="B1379" t="s">
        <v>66</v>
      </c>
      <c r="C1379" t="s">
        <v>67</v>
      </c>
      <c r="D1379" t="s">
        <v>68</v>
      </c>
      <c r="E1379" t="s">
        <v>69</v>
      </c>
      <c r="F1379" t="s">
        <v>70</v>
      </c>
      <c r="G1379">
        <v>3036017657011</v>
      </c>
      <c r="H1379">
        <v>0</v>
      </c>
      <c r="I1379" t="s">
        <v>70</v>
      </c>
      <c r="J1379">
        <v>0</v>
      </c>
      <c r="K1379" t="s">
        <v>70</v>
      </c>
      <c r="L1379" t="s">
        <v>70</v>
      </c>
      <c r="M1379" t="s">
        <v>70</v>
      </c>
      <c r="N1379" t="s">
        <v>70</v>
      </c>
      <c r="O1379" t="s">
        <v>137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70</v>
      </c>
      <c r="V1379" t="s">
        <v>1006</v>
      </c>
      <c r="W1379" t="s">
        <v>1938</v>
      </c>
      <c r="X1379" t="s">
        <v>1938</v>
      </c>
      <c r="Y1379" t="s">
        <v>1384</v>
      </c>
      <c r="Z1379">
        <v>25296742314</v>
      </c>
      <c r="AA1379">
        <v>0</v>
      </c>
      <c r="AB1379">
        <v>0</v>
      </c>
      <c r="AC1379">
        <v>0</v>
      </c>
      <c r="AD1379">
        <v>0</v>
      </c>
      <c r="AE1379" t="s">
        <v>70</v>
      </c>
      <c r="AF1379">
        <v>0</v>
      </c>
      <c r="AG1379">
        <v>0</v>
      </c>
      <c r="AH1379" t="s">
        <v>70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5.7807000000000004</v>
      </c>
      <c r="AQ1379">
        <v>0</v>
      </c>
      <c r="AR1379">
        <v>0</v>
      </c>
      <c r="AS1379" t="s">
        <v>70</v>
      </c>
      <c r="AT1379">
        <v>-4.8172499999999996</v>
      </c>
      <c r="AU1379">
        <v>-0.96</v>
      </c>
      <c r="AV1379">
        <v>94</v>
      </c>
      <c r="AW1379" t="s">
        <v>70</v>
      </c>
      <c r="AX1379">
        <v>0</v>
      </c>
      <c r="AY1379" t="s">
        <v>70</v>
      </c>
      <c r="AZ1379" t="s">
        <v>70</v>
      </c>
      <c r="BA1379" t="s">
        <v>70</v>
      </c>
      <c r="BB1379" t="s">
        <v>70</v>
      </c>
      <c r="BC1379" t="s">
        <v>83</v>
      </c>
      <c r="BD1379" t="s">
        <v>70</v>
      </c>
      <c r="BE1379">
        <v>0</v>
      </c>
      <c r="BF1379">
        <v>0</v>
      </c>
      <c r="BG1379">
        <v>0</v>
      </c>
      <c r="BH1379" t="s">
        <v>70</v>
      </c>
      <c r="BI1379" t="s">
        <v>70</v>
      </c>
      <c r="BJ1379">
        <v>0</v>
      </c>
      <c r="BK1379">
        <v>0</v>
      </c>
      <c r="BL1379">
        <v>0</v>
      </c>
      <c r="BM1379" t="s">
        <v>2144</v>
      </c>
      <c r="BN1379">
        <v>1</v>
      </c>
    </row>
    <row r="1380" spans="1:66" x14ac:dyDescent="0.2">
      <c r="A1380">
        <v>448912706</v>
      </c>
      <c r="B1380" t="s">
        <v>66</v>
      </c>
      <c r="C1380" t="s">
        <v>67</v>
      </c>
      <c r="D1380" t="s">
        <v>68</v>
      </c>
      <c r="E1380" t="s">
        <v>69</v>
      </c>
      <c r="F1380" t="s">
        <v>70</v>
      </c>
      <c r="G1380">
        <v>3036017657012</v>
      </c>
      <c r="H1380">
        <v>0</v>
      </c>
      <c r="I1380" t="s">
        <v>70</v>
      </c>
      <c r="J1380">
        <v>0</v>
      </c>
      <c r="K1380" t="s">
        <v>70</v>
      </c>
      <c r="L1380" t="s">
        <v>70</v>
      </c>
      <c r="M1380" t="s">
        <v>70</v>
      </c>
      <c r="N1380" t="s">
        <v>70</v>
      </c>
      <c r="O1380" t="s">
        <v>137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70</v>
      </c>
      <c r="V1380" t="s">
        <v>1006</v>
      </c>
      <c r="W1380" t="s">
        <v>1938</v>
      </c>
      <c r="X1380" t="s">
        <v>1938</v>
      </c>
      <c r="Y1380" t="s">
        <v>1384</v>
      </c>
      <c r="Z1380">
        <v>34797907369</v>
      </c>
      <c r="AA1380">
        <v>0</v>
      </c>
      <c r="AB1380">
        <v>0</v>
      </c>
      <c r="AC1380">
        <v>0</v>
      </c>
      <c r="AD1380">
        <v>0</v>
      </c>
      <c r="AE1380" t="s">
        <v>70</v>
      </c>
      <c r="AF1380">
        <v>0</v>
      </c>
      <c r="AG1380">
        <v>0</v>
      </c>
      <c r="AH1380" t="s">
        <v>70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4.0110000000000001</v>
      </c>
      <c r="AQ1380">
        <v>0</v>
      </c>
      <c r="AR1380">
        <v>0</v>
      </c>
      <c r="AS1380" t="s">
        <v>70</v>
      </c>
      <c r="AT1380">
        <v>-3.3424999999999998</v>
      </c>
      <c r="AU1380">
        <v>-0.67</v>
      </c>
      <c r="AV1380">
        <v>105391</v>
      </c>
      <c r="AW1380" t="s">
        <v>70</v>
      </c>
      <c r="AX1380">
        <v>0</v>
      </c>
      <c r="AY1380" t="s">
        <v>70</v>
      </c>
      <c r="AZ1380" t="s">
        <v>70</v>
      </c>
      <c r="BA1380" t="s">
        <v>70</v>
      </c>
      <c r="BB1380" t="s">
        <v>70</v>
      </c>
      <c r="BC1380" t="s">
        <v>83</v>
      </c>
      <c r="BD1380" t="s">
        <v>70</v>
      </c>
      <c r="BE1380">
        <v>0</v>
      </c>
      <c r="BF1380">
        <v>0</v>
      </c>
      <c r="BG1380">
        <v>0</v>
      </c>
      <c r="BH1380" t="s">
        <v>70</v>
      </c>
      <c r="BI1380" t="s">
        <v>70</v>
      </c>
      <c r="BJ1380">
        <v>0</v>
      </c>
      <c r="BK1380">
        <v>0</v>
      </c>
      <c r="BL1380">
        <v>0</v>
      </c>
      <c r="BM1380" t="s">
        <v>848</v>
      </c>
      <c r="BN1380">
        <v>1</v>
      </c>
    </row>
    <row r="1381" spans="1:66" x14ac:dyDescent="0.2">
      <c r="A1381">
        <v>448912706</v>
      </c>
      <c r="B1381" t="s">
        <v>66</v>
      </c>
      <c r="C1381" t="s">
        <v>67</v>
      </c>
      <c r="D1381" t="s">
        <v>68</v>
      </c>
      <c r="E1381" t="s">
        <v>69</v>
      </c>
      <c r="F1381" t="s">
        <v>70</v>
      </c>
      <c r="G1381">
        <v>3036017657013</v>
      </c>
      <c r="H1381">
        <v>0</v>
      </c>
      <c r="I1381" t="s">
        <v>70</v>
      </c>
      <c r="J1381">
        <v>0</v>
      </c>
      <c r="K1381" t="s">
        <v>70</v>
      </c>
      <c r="L1381" t="s">
        <v>70</v>
      </c>
      <c r="M1381" t="s">
        <v>70</v>
      </c>
      <c r="N1381" t="s">
        <v>70</v>
      </c>
      <c r="O1381" t="s">
        <v>137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70</v>
      </c>
      <c r="V1381" t="s">
        <v>1006</v>
      </c>
      <c r="W1381" t="s">
        <v>1938</v>
      </c>
      <c r="X1381" t="s">
        <v>1938</v>
      </c>
      <c r="Y1381" t="s">
        <v>1384</v>
      </c>
      <c r="Z1381">
        <v>28973558525</v>
      </c>
      <c r="AA1381">
        <v>0</v>
      </c>
      <c r="AB1381">
        <v>0</v>
      </c>
      <c r="AC1381">
        <v>0</v>
      </c>
      <c r="AD1381">
        <v>0</v>
      </c>
      <c r="AE1381" t="s">
        <v>70</v>
      </c>
      <c r="AF1381">
        <v>0</v>
      </c>
      <c r="AG1381">
        <v>0</v>
      </c>
      <c r="AH1381" t="s">
        <v>70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4.4988000000000001</v>
      </c>
      <c r="AQ1381">
        <v>0</v>
      </c>
      <c r="AR1381">
        <v>0</v>
      </c>
      <c r="AS1381" t="s">
        <v>70</v>
      </c>
      <c r="AT1381">
        <v>-3.7490000000000001</v>
      </c>
      <c r="AU1381">
        <v>-0.75</v>
      </c>
      <c r="AV1381">
        <v>361804</v>
      </c>
      <c r="AW1381" t="s">
        <v>70</v>
      </c>
      <c r="AX1381">
        <v>0</v>
      </c>
      <c r="AY1381" t="s">
        <v>70</v>
      </c>
      <c r="AZ1381" t="s">
        <v>70</v>
      </c>
      <c r="BA1381" t="s">
        <v>70</v>
      </c>
      <c r="BB1381" t="s">
        <v>70</v>
      </c>
      <c r="BC1381" t="s">
        <v>83</v>
      </c>
      <c r="BD1381" t="s">
        <v>70</v>
      </c>
      <c r="BE1381">
        <v>0</v>
      </c>
      <c r="BF1381">
        <v>0</v>
      </c>
      <c r="BG1381">
        <v>0</v>
      </c>
      <c r="BH1381" t="s">
        <v>70</v>
      </c>
      <c r="BI1381" t="s">
        <v>70</v>
      </c>
      <c r="BJ1381">
        <v>0</v>
      </c>
      <c r="BK1381">
        <v>0</v>
      </c>
      <c r="BL1381">
        <v>0</v>
      </c>
      <c r="BM1381" t="s">
        <v>2145</v>
      </c>
      <c r="BN1381">
        <v>1</v>
      </c>
    </row>
    <row r="1382" spans="1:66" x14ac:dyDescent="0.2">
      <c r="A1382">
        <v>448912706</v>
      </c>
      <c r="B1382" t="s">
        <v>66</v>
      </c>
      <c r="C1382" t="s">
        <v>67</v>
      </c>
      <c r="D1382" t="s">
        <v>68</v>
      </c>
      <c r="E1382" t="s">
        <v>69</v>
      </c>
      <c r="F1382" t="s">
        <v>70</v>
      </c>
      <c r="G1382">
        <v>3036017657014</v>
      </c>
      <c r="H1382">
        <v>0</v>
      </c>
      <c r="I1382" t="s">
        <v>70</v>
      </c>
      <c r="J1382">
        <v>0</v>
      </c>
      <c r="K1382" t="s">
        <v>70</v>
      </c>
      <c r="L1382" t="s">
        <v>70</v>
      </c>
      <c r="M1382" t="s">
        <v>70</v>
      </c>
      <c r="N1382" t="s">
        <v>70</v>
      </c>
      <c r="O1382" t="s">
        <v>137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70</v>
      </c>
      <c r="V1382" t="s">
        <v>1006</v>
      </c>
      <c r="W1382" t="s">
        <v>1938</v>
      </c>
      <c r="X1382" t="s">
        <v>1938</v>
      </c>
      <c r="Y1382" t="s">
        <v>1384</v>
      </c>
      <c r="Z1382">
        <v>34578244705</v>
      </c>
      <c r="AA1382">
        <v>0</v>
      </c>
      <c r="AB1382">
        <v>0</v>
      </c>
      <c r="AC1382">
        <v>0</v>
      </c>
      <c r="AD1382">
        <v>0</v>
      </c>
      <c r="AE1382" t="s">
        <v>70</v>
      </c>
      <c r="AF1382">
        <v>0</v>
      </c>
      <c r="AG1382">
        <v>0</v>
      </c>
      <c r="AH1382" t="s">
        <v>70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2.83</v>
      </c>
      <c r="AQ1382">
        <v>0</v>
      </c>
      <c r="AR1382">
        <v>0</v>
      </c>
      <c r="AS1382" t="s">
        <v>70</v>
      </c>
      <c r="AT1382">
        <v>-2.3583333333333334</v>
      </c>
      <c r="AU1382">
        <v>-0.47</v>
      </c>
      <c r="AV1382">
        <v>109374</v>
      </c>
      <c r="AW1382" t="s">
        <v>70</v>
      </c>
      <c r="AX1382">
        <v>0</v>
      </c>
      <c r="AY1382" t="s">
        <v>70</v>
      </c>
      <c r="AZ1382" t="s">
        <v>70</v>
      </c>
      <c r="BA1382" t="s">
        <v>70</v>
      </c>
      <c r="BB1382" t="s">
        <v>70</v>
      </c>
      <c r="BC1382" t="s">
        <v>83</v>
      </c>
      <c r="BD1382" t="s">
        <v>70</v>
      </c>
      <c r="BE1382">
        <v>0</v>
      </c>
      <c r="BF1382">
        <v>0</v>
      </c>
      <c r="BG1382">
        <v>0</v>
      </c>
      <c r="BH1382" t="s">
        <v>70</v>
      </c>
      <c r="BI1382" t="s">
        <v>70</v>
      </c>
      <c r="BJ1382">
        <v>0</v>
      </c>
      <c r="BK1382">
        <v>0</v>
      </c>
      <c r="BL1382">
        <v>0</v>
      </c>
      <c r="BM1382" t="s">
        <v>2146</v>
      </c>
      <c r="BN1382">
        <v>1</v>
      </c>
    </row>
    <row r="1383" spans="1:66" x14ac:dyDescent="0.2">
      <c r="A1383">
        <v>448912706</v>
      </c>
      <c r="B1383" t="s">
        <v>66</v>
      </c>
      <c r="C1383" t="s">
        <v>67</v>
      </c>
      <c r="D1383" t="s">
        <v>68</v>
      </c>
      <c r="E1383" t="s">
        <v>69</v>
      </c>
      <c r="F1383" t="s">
        <v>70</v>
      </c>
      <c r="G1383">
        <v>3036017657015</v>
      </c>
      <c r="H1383">
        <v>0</v>
      </c>
      <c r="I1383" t="s">
        <v>70</v>
      </c>
      <c r="J1383">
        <v>0</v>
      </c>
      <c r="K1383" t="s">
        <v>70</v>
      </c>
      <c r="L1383" t="s">
        <v>70</v>
      </c>
      <c r="M1383" t="s">
        <v>70</v>
      </c>
      <c r="N1383" t="s">
        <v>70</v>
      </c>
      <c r="O1383" t="s">
        <v>137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70</v>
      </c>
      <c r="V1383" t="s">
        <v>1006</v>
      </c>
      <c r="W1383" t="s">
        <v>1938</v>
      </c>
      <c r="X1383" t="s">
        <v>1938</v>
      </c>
      <c r="Y1383" t="s">
        <v>1384</v>
      </c>
      <c r="Z1383">
        <v>33113849546</v>
      </c>
      <c r="AA1383">
        <v>0</v>
      </c>
      <c r="AB1383">
        <v>0</v>
      </c>
      <c r="AC1383">
        <v>0</v>
      </c>
      <c r="AD1383">
        <v>0</v>
      </c>
      <c r="AE1383" t="s">
        <v>70</v>
      </c>
      <c r="AF1383">
        <v>0</v>
      </c>
      <c r="AG1383">
        <v>0</v>
      </c>
      <c r="AH1383" t="s">
        <v>70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2.87</v>
      </c>
      <c r="AQ1383">
        <v>0</v>
      </c>
      <c r="AR1383">
        <v>0</v>
      </c>
      <c r="AS1383" t="s">
        <v>70</v>
      </c>
      <c r="AT1383">
        <v>-2.3916666666666666</v>
      </c>
      <c r="AU1383">
        <v>-0.48</v>
      </c>
      <c r="AV1383">
        <v>5552</v>
      </c>
      <c r="AW1383" t="s">
        <v>70</v>
      </c>
      <c r="AX1383">
        <v>0</v>
      </c>
      <c r="AY1383" t="s">
        <v>70</v>
      </c>
      <c r="AZ1383" t="s">
        <v>70</v>
      </c>
      <c r="BA1383" t="s">
        <v>70</v>
      </c>
      <c r="BB1383" t="s">
        <v>70</v>
      </c>
      <c r="BC1383" t="s">
        <v>83</v>
      </c>
      <c r="BD1383" t="s">
        <v>70</v>
      </c>
      <c r="BE1383">
        <v>0</v>
      </c>
      <c r="BF1383">
        <v>0</v>
      </c>
      <c r="BG1383">
        <v>0</v>
      </c>
      <c r="BH1383" t="s">
        <v>70</v>
      </c>
      <c r="BI1383" t="s">
        <v>70</v>
      </c>
      <c r="BJ1383">
        <v>0</v>
      </c>
      <c r="BK1383">
        <v>0</v>
      </c>
      <c r="BL1383">
        <v>0</v>
      </c>
      <c r="BM1383" t="s">
        <v>1722</v>
      </c>
      <c r="BN1383">
        <v>1</v>
      </c>
    </row>
    <row r="1384" spans="1:66" x14ac:dyDescent="0.2">
      <c r="A1384">
        <v>448912706</v>
      </c>
      <c r="B1384" t="s">
        <v>66</v>
      </c>
      <c r="C1384" t="s">
        <v>67</v>
      </c>
      <c r="D1384" t="s">
        <v>68</v>
      </c>
      <c r="E1384" t="s">
        <v>69</v>
      </c>
      <c r="F1384" t="s">
        <v>70</v>
      </c>
      <c r="G1384">
        <v>3036017657016</v>
      </c>
      <c r="H1384">
        <v>0</v>
      </c>
      <c r="I1384" t="s">
        <v>70</v>
      </c>
      <c r="J1384">
        <v>0</v>
      </c>
      <c r="K1384" t="s">
        <v>70</v>
      </c>
      <c r="L1384" t="s">
        <v>70</v>
      </c>
      <c r="M1384" t="s">
        <v>70</v>
      </c>
      <c r="N1384" t="s">
        <v>70</v>
      </c>
      <c r="O1384" t="s">
        <v>137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70</v>
      </c>
      <c r="V1384" t="s">
        <v>1006</v>
      </c>
      <c r="W1384" t="s">
        <v>1938</v>
      </c>
      <c r="X1384" t="s">
        <v>1938</v>
      </c>
      <c r="Y1384" t="s">
        <v>1384</v>
      </c>
      <c r="Z1384">
        <v>33113846600</v>
      </c>
      <c r="AA1384">
        <v>0</v>
      </c>
      <c r="AB1384">
        <v>0</v>
      </c>
      <c r="AC1384">
        <v>0</v>
      </c>
      <c r="AD1384">
        <v>0</v>
      </c>
      <c r="AE1384" t="s">
        <v>70</v>
      </c>
      <c r="AF1384">
        <v>0</v>
      </c>
      <c r="AG1384">
        <v>0</v>
      </c>
      <c r="AH1384" t="s">
        <v>70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6.24</v>
      </c>
      <c r="AQ1384">
        <v>0</v>
      </c>
      <c r="AR1384">
        <v>0</v>
      </c>
      <c r="AS1384" t="s">
        <v>70</v>
      </c>
      <c r="AT1384">
        <v>-5.2</v>
      </c>
      <c r="AU1384">
        <v>-1.04</v>
      </c>
      <c r="AV1384">
        <v>5552</v>
      </c>
      <c r="AW1384" t="s">
        <v>70</v>
      </c>
      <c r="AX1384">
        <v>0</v>
      </c>
      <c r="AY1384" t="s">
        <v>70</v>
      </c>
      <c r="AZ1384" t="s">
        <v>70</v>
      </c>
      <c r="BA1384" t="s">
        <v>70</v>
      </c>
      <c r="BB1384" t="s">
        <v>70</v>
      </c>
      <c r="BC1384" t="s">
        <v>83</v>
      </c>
      <c r="BD1384" t="s">
        <v>70</v>
      </c>
      <c r="BE1384">
        <v>0</v>
      </c>
      <c r="BF1384">
        <v>0</v>
      </c>
      <c r="BG1384">
        <v>0</v>
      </c>
      <c r="BH1384" t="s">
        <v>70</v>
      </c>
      <c r="BI1384" t="s">
        <v>70</v>
      </c>
      <c r="BJ1384">
        <v>0</v>
      </c>
      <c r="BK1384">
        <v>0</v>
      </c>
      <c r="BL1384">
        <v>0</v>
      </c>
      <c r="BM1384" t="s">
        <v>1719</v>
      </c>
      <c r="BN1384">
        <v>1</v>
      </c>
    </row>
    <row r="1385" spans="1:66" x14ac:dyDescent="0.2">
      <c r="A1385">
        <v>448912706</v>
      </c>
      <c r="B1385" t="s">
        <v>66</v>
      </c>
      <c r="C1385" t="s">
        <v>67</v>
      </c>
      <c r="D1385" t="s">
        <v>68</v>
      </c>
      <c r="E1385" t="s">
        <v>69</v>
      </c>
      <c r="F1385" t="s">
        <v>70</v>
      </c>
      <c r="G1385">
        <v>3036017657017</v>
      </c>
      <c r="H1385">
        <v>0</v>
      </c>
      <c r="I1385" t="s">
        <v>70</v>
      </c>
      <c r="J1385">
        <v>0</v>
      </c>
      <c r="K1385" t="s">
        <v>70</v>
      </c>
      <c r="L1385" t="s">
        <v>70</v>
      </c>
      <c r="M1385" t="s">
        <v>70</v>
      </c>
      <c r="N1385" t="s">
        <v>70</v>
      </c>
      <c r="O1385" t="s">
        <v>137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70</v>
      </c>
      <c r="V1385" t="s">
        <v>1006</v>
      </c>
      <c r="W1385" t="s">
        <v>1938</v>
      </c>
      <c r="X1385" t="s">
        <v>1938</v>
      </c>
      <c r="Y1385" t="s">
        <v>1384</v>
      </c>
      <c r="Z1385">
        <v>35215099342</v>
      </c>
      <c r="AA1385">
        <v>0</v>
      </c>
      <c r="AB1385">
        <v>0</v>
      </c>
      <c r="AC1385">
        <v>0</v>
      </c>
      <c r="AD1385">
        <v>0</v>
      </c>
      <c r="AE1385" t="s">
        <v>70</v>
      </c>
      <c r="AF1385">
        <v>0</v>
      </c>
      <c r="AG1385">
        <v>0</v>
      </c>
      <c r="AH1385" t="s">
        <v>70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6.03</v>
      </c>
      <c r="AQ1385">
        <v>0</v>
      </c>
      <c r="AR1385">
        <v>0</v>
      </c>
      <c r="AS1385" t="s">
        <v>70</v>
      </c>
      <c r="AT1385">
        <v>-5.0250000000000004</v>
      </c>
      <c r="AU1385">
        <v>-1.01</v>
      </c>
      <c r="AV1385">
        <v>167921</v>
      </c>
      <c r="AW1385" t="s">
        <v>70</v>
      </c>
      <c r="AX1385">
        <v>0</v>
      </c>
      <c r="AY1385" t="s">
        <v>70</v>
      </c>
      <c r="AZ1385" t="s">
        <v>70</v>
      </c>
      <c r="BA1385" t="s">
        <v>70</v>
      </c>
      <c r="BB1385" t="s">
        <v>70</v>
      </c>
      <c r="BC1385" t="s">
        <v>83</v>
      </c>
      <c r="BD1385" t="s">
        <v>70</v>
      </c>
      <c r="BE1385">
        <v>0</v>
      </c>
      <c r="BF1385">
        <v>0</v>
      </c>
      <c r="BG1385">
        <v>0</v>
      </c>
      <c r="BH1385" t="s">
        <v>70</v>
      </c>
      <c r="BI1385" t="s">
        <v>70</v>
      </c>
      <c r="BJ1385">
        <v>0</v>
      </c>
      <c r="BK1385">
        <v>0</v>
      </c>
      <c r="BL1385">
        <v>0</v>
      </c>
      <c r="BM1385" t="s">
        <v>1489</v>
      </c>
      <c r="BN1385">
        <v>1</v>
      </c>
    </row>
    <row r="1386" spans="1:66" x14ac:dyDescent="0.2">
      <c r="A1386">
        <v>448912706</v>
      </c>
      <c r="B1386" t="s">
        <v>66</v>
      </c>
      <c r="C1386" t="s">
        <v>67</v>
      </c>
      <c r="D1386" t="s">
        <v>68</v>
      </c>
      <c r="E1386" t="s">
        <v>69</v>
      </c>
      <c r="F1386" t="s">
        <v>70</v>
      </c>
      <c r="G1386">
        <v>3036017657018</v>
      </c>
      <c r="H1386">
        <v>0</v>
      </c>
      <c r="I1386" t="s">
        <v>70</v>
      </c>
      <c r="J1386">
        <v>0</v>
      </c>
      <c r="K1386" t="s">
        <v>70</v>
      </c>
      <c r="L1386" t="s">
        <v>70</v>
      </c>
      <c r="M1386" t="s">
        <v>70</v>
      </c>
      <c r="N1386" t="s">
        <v>70</v>
      </c>
      <c r="O1386" t="s">
        <v>137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70</v>
      </c>
      <c r="V1386" t="s">
        <v>1006</v>
      </c>
      <c r="W1386" t="s">
        <v>1938</v>
      </c>
      <c r="X1386" t="s">
        <v>1938</v>
      </c>
      <c r="Y1386" t="s">
        <v>1384</v>
      </c>
      <c r="Z1386">
        <v>28606283913</v>
      </c>
      <c r="AA1386">
        <v>0</v>
      </c>
      <c r="AB1386">
        <v>0</v>
      </c>
      <c r="AC1386">
        <v>0</v>
      </c>
      <c r="AD1386">
        <v>0</v>
      </c>
      <c r="AE1386" t="s">
        <v>70</v>
      </c>
      <c r="AF1386">
        <v>0</v>
      </c>
      <c r="AG1386">
        <v>0</v>
      </c>
      <c r="AH1386" t="s">
        <v>70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10.6386</v>
      </c>
      <c r="AQ1386">
        <v>0</v>
      </c>
      <c r="AR1386">
        <v>0</v>
      </c>
      <c r="AS1386" t="s">
        <v>70</v>
      </c>
      <c r="AT1386">
        <v>-8.8655000000000008</v>
      </c>
      <c r="AU1386">
        <v>-1.77</v>
      </c>
      <c r="AV1386">
        <v>304886</v>
      </c>
      <c r="AW1386" t="s">
        <v>70</v>
      </c>
      <c r="AX1386">
        <v>0</v>
      </c>
      <c r="AY1386" t="s">
        <v>70</v>
      </c>
      <c r="AZ1386" t="s">
        <v>70</v>
      </c>
      <c r="BA1386" t="s">
        <v>70</v>
      </c>
      <c r="BB1386" t="s">
        <v>70</v>
      </c>
      <c r="BC1386" t="s">
        <v>83</v>
      </c>
      <c r="BD1386" t="s">
        <v>70</v>
      </c>
      <c r="BE1386">
        <v>0</v>
      </c>
      <c r="BF1386">
        <v>0</v>
      </c>
      <c r="BG1386">
        <v>0</v>
      </c>
      <c r="BH1386" t="s">
        <v>70</v>
      </c>
      <c r="BI1386" t="s">
        <v>70</v>
      </c>
      <c r="BJ1386">
        <v>0</v>
      </c>
      <c r="BK1386">
        <v>0</v>
      </c>
      <c r="BL1386">
        <v>0</v>
      </c>
      <c r="BM1386" t="s">
        <v>2147</v>
      </c>
      <c r="BN1386">
        <v>1</v>
      </c>
    </row>
    <row r="1387" spans="1:66" x14ac:dyDescent="0.2">
      <c r="A1387">
        <v>448912706</v>
      </c>
      <c r="B1387" t="s">
        <v>66</v>
      </c>
      <c r="C1387" t="s">
        <v>67</v>
      </c>
      <c r="D1387" t="s">
        <v>68</v>
      </c>
      <c r="E1387" t="s">
        <v>69</v>
      </c>
      <c r="F1387" t="s">
        <v>70</v>
      </c>
      <c r="G1387">
        <v>3036017657019</v>
      </c>
      <c r="H1387">
        <v>0</v>
      </c>
      <c r="I1387" t="s">
        <v>70</v>
      </c>
      <c r="J1387">
        <v>0</v>
      </c>
      <c r="K1387" t="s">
        <v>70</v>
      </c>
      <c r="L1387" t="s">
        <v>70</v>
      </c>
      <c r="M1387" t="s">
        <v>70</v>
      </c>
      <c r="N1387" t="s">
        <v>70</v>
      </c>
      <c r="O1387" t="s">
        <v>137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70</v>
      </c>
      <c r="V1387" t="s">
        <v>1006</v>
      </c>
      <c r="W1387" t="s">
        <v>1938</v>
      </c>
      <c r="X1387" t="s">
        <v>1938</v>
      </c>
      <c r="Y1387" t="s">
        <v>1384</v>
      </c>
      <c r="Z1387">
        <v>29968086123</v>
      </c>
      <c r="AA1387">
        <v>0</v>
      </c>
      <c r="AB1387">
        <v>0</v>
      </c>
      <c r="AC1387">
        <v>0</v>
      </c>
      <c r="AD1387">
        <v>0</v>
      </c>
      <c r="AE1387" t="s">
        <v>70</v>
      </c>
      <c r="AF1387">
        <v>0</v>
      </c>
      <c r="AG1387">
        <v>0</v>
      </c>
      <c r="AH1387" t="s">
        <v>70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10.6386</v>
      </c>
      <c r="AQ1387">
        <v>0</v>
      </c>
      <c r="AR1387">
        <v>0</v>
      </c>
      <c r="AS1387" t="s">
        <v>70</v>
      </c>
      <c r="AT1387">
        <v>-8.8655000000000008</v>
      </c>
      <c r="AU1387">
        <v>-1.77</v>
      </c>
      <c r="AV1387">
        <v>304886</v>
      </c>
      <c r="AW1387" t="s">
        <v>70</v>
      </c>
      <c r="AX1387">
        <v>0</v>
      </c>
      <c r="AY1387" t="s">
        <v>70</v>
      </c>
      <c r="AZ1387" t="s">
        <v>70</v>
      </c>
      <c r="BA1387" t="s">
        <v>70</v>
      </c>
      <c r="BB1387" t="s">
        <v>70</v>
      </c>
      <c r="BC1387" t="s">
        <v>83</v>
      </c>
      <c r="BD1387" t="s">
        <v>70</v>
      </c>
      <c r="BE1387">
        <v>0</v>
      </c>
      <c r="BF1387">
        <v>0</v>
      </c>
      <c r="BG1387">
        <v>0</v>
      </c>
      <c r="BH1387" t="s">
        <v>70</v>
      </c>
      <c r="BI1387" t="s">
        <v>70</v>
      </c>
      <c r="BJ1387">
        <v>0</v>
      </c>
      <c r="BK1387">
        <v>0</v>
      </c>
      <c r="BL1387">
        <v>0</v>
      </c>
      <c r="BM1387" t="s">
        <v>2148</v>
      </c>
      <c r="BN1387">
        <v>1</v>
      </c>
    </row>
    <row r="1388" spans="1:66" x14ac:dyDescent="0.2">
      <c r="A1388">
        <v>448912706</v>
      </c>
      <c r="B1388" t="s">
        <v>66</v>
      </c>
      <c r="C1388" t="s">
        <v>67</v>
      </c>
      <c r="D1388" t="s">
        <v>68</v>
      </c>
      <c r="E1388" t="s">
        <v>69</v>
      </c>
      <c r="F1388" t="s">
        <v>70</v>
      </c>
      <c r="G1388">
        <v>3036017657020</v>
      </c>
      <c r="H1388">
        <v>0</v>
      </c>
      <c r="I1388" t="s">
        <v>70</v>
      </c>
      <c r="J1388">
        <v>0</v>
      </c>
      <c r="K1388" t="s">
        <v>70</v>
      </c>
      <c r="L1388" t="s">
        <v>70</v>
      </c>
      <c r="M1388" t="s">
        <v>70</v>
      </c>
      <c r="N1388" t="s">
        <v>70</v>
      </c>
      <c r="O1388" t="s">
        <v>137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70</v>
      </c>
      <c r="V1388" t="s">
        <v>1006</v>
      </c>
      <c r="W1388" t="s">
        <v>1938</v>
      </c>
      <c r="X1388" t="s">
        <v>1938</v>
      </c>
      <c r="Y1388" t="s">
        <v>1384</v>
      </c>
      <c r="Z1388">
        <v>29835551377</v>
      </c>
      <c r="AA1388">
        <v>0</v>
      </c>
      <c r="AB1388">
        <v>0</v>
      </c>
      <c r="AC1388">
        <v>0</v>
      </c>
      <c r="AD1388">
        <v>0</v>
      </c>
      <c r="AE1388" t="s">
        <v>70</v>
      </c>
      <c r="AF1388">
        <v>0</v>
      </c>
      <c r="AG1388">
        <v>0</v>
      </c>
      <c r="AH1388" t="s">
        <v>70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2.96</v>
      </c>
      <c r="AQ1388">
        <v>0</v>
      </c>
      <c r="AR1388">
        <v>0</v>
      </c>
      <c r="AS1388" t="s">
        <v>70</v>
      </c>
      <c r="AT1388">
        <v>-2.4666666666666668</v>
      </c>
      <c r="AU1388">
        <v>-0.49</v>
      </c>
      <c r="AV1388">
        <v>352615</v>
      </c>
      <c r="AW1388" t="s">
        <v>70</v>
      </c>
      <c r="AX1388">
        <v>0</v>
      </c>
      <c r="AY1388" t="s">
        <v>70</v>
      </c>
      <c r="AZ1388" t="s">
        <v>70</v>
      </c>
      <c r="BA1388" t="s">
        <v>70</v>
      </c>
      <c r="BB1388" t="s">
        <v>70</v>
      </c>
      <c r="BC1388" t="s">
        <v>83</v>
      </c>
      <c r="BD1388" t="s">
        <v>70</v>
      </c>
      <c r="BE1388">
        <v>0</v>
      </c>
      <c r="BF1388">
        <v>0</v>
      </c>
      <c r="BG1388">
        <v>0</v>
      </c>
      <c r="BH1388" t="s">
        <v>70</v>
      </c>
      <c r="BI1388" t="s">
        <v>70</v>
      </c>
      <c r="BJ1388">
        <v>0</v>
      </c>
      <c r="BK1388">
        <v>0</v>
      </c>
      <c r="BL1388">
        <v>0</v>
      </c>
      <c r="BM1388" t="s">
        <v>2149</v>
      </c>
      <c r="BN1388">
        <v>1</v>
      </c>
    </row>
    <row r="1389" spans="1:66" x14ac:dyDescent="0.2">
      <c r="A1389">
        <v>448912706</v>
      </c>
      <c r="B1389" t="s">
        <v>66</v>
      </c>
      <c r="C1389" t="s">
        <v>67</v>
      </c>
      <c r="D1389" t="s">
        <v>68</v>
      </c>
      <c r="E1389" t="s">
        <v>69</v>
      </c>
      <c r="F1389" t="s">
        <v>70</v>
      </c>
      <c r="G1389">
        <v>3036017657021</v>
      </c>
      <c r="H1389">
        <v>0</v>
      </c>
      <c r="I1389" t="s">
        <v>70</v>
      </c>
      <c r="J1389">
        <v>0</v>
      </c>
      <c r="K1389" t="s">
        <v>70</v>
      </c>
      <c r="L1389" t="s">
        <v>70</v>
      </c>
      <c r="M1389" t="s">
        <v>70</v>
      </c>
      <c r="N1389" t="s">
        <v>70</v>
      </c>
      <c r="O1389" t="s">
        <v>137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70</v>
      </c>
      <c r="V1389" t="s">
        <v>1006</v>
      </c>
      <c r="W1389" t="s">
        <v>1938</v>
      </c>
      <c r="X1389" t="s">
        <v>1938</v>
      </c>
      <c r="Y1389" t="s">
        <v>1384</v>
      </c>
      <c r="Z1389">
        <v>34895638862</v>
      </c>
      <c r="AA1389">
        <v>0</v>
      </c>
      <c r="AB1389">
        <v>0</v>
      </c>
      <c r="AC1389">
        <v>0</v>
      </c>
      <c r="AD1389">
        <v>0</v>
      </c>
      <c r="AE1389" t="s">
        <v>70</v>
      </c>
      <c r="AF1389">
        <v>0</v>
      </c>
      <c r="AG1389">
        <v>0</v>
      </c>
      <c r="AH1389" t="s">
        <v>70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6.51</v>
      </c>
      <c r="AQ1389">
        <v>0</v>
      </c>
      <c r="AR1389">
        <v>0</v>
      </c>
      <c r="AS1389" t="s">
        <v>70</v>
      </c>
      <c r="AT1389">
        <v>-5.4249999999999998</v>
      </c>
      <c r="AU1389">
        <v>-1.0900000000000001</v>
      </c>
      <c r="AV1389">
        <v>352615</v>
      </c>
      <c r="AW1389" t="s">
        <v>70</v>
      </c>
      <c r="AX1389">
        <v>0</v>
      </c>
      <c r="AY1389" t="s">
        <v>70</v>
      </c>
      <c r="AZ1389" t="s">
        <v>70</v>
      </c>
      <c r="BA1389" t="s">
        <v>70</v>
      </c>
      <c r="BB1389" t="s">
        <v>70</v>
      </c>
      <c r="BC1389" t="s">
        <v>83</v>
      </c>
      <c r="BD1389" t="s">
        <v>70</v>
      </c>
      <c r="BE1389">
        <v>0</v>
      </c>
      <c r="BF1389">
        <v>0</v>
      </c>
      <c r="BG1389">
        <v>0</v>
      </c>
      <c r="BH1389" t="s">
        <v>70</v>
      </c>
      <c r="BI1389" t="s">
        <v>70</v>
      </c>
      <c r="BJ1389">
        <v>0</v>
      </c>
      <c r="BK1389">
        <v>0</v>
      </c>
      <c r="BL1389">
        <v>0</v>
      </c>
      <c r="BM1389" t="s">
        <v>1889</v>
      </c>
      <c r="BN1389">
        <v>1</v>
      </c>
    </row>
    <row r="1390" spans="1:66" x14ac:dyDescent="0.2">
      <c r="A1390">
        <v>448912706</v>
      </c>
      <c r="B1390" t="s">
        <v>66</v>
      </c>
      <c r="C1390" t="s">
        <v>67</v>
      </c>
      <c r="D1390" t="s">
        <v>68</v>
      </c>
      <c r="E1390" t="s">
        <v>69</v>
      </c>
      <c r="F1390" t="s">
        <v>70</v>
      </c>
      <c r="G1390">
        <v>3036017657022</v>
      </c>
      <c r="H1390">
        <v>0</v>
      </c>
      <c r="I1390" t="s">
        <v>70</v>
      </c>
      <c r="J1390">
        <v>0</v>
      </c>
      <c r="K1390" t="s">
        <v>70</v>
      </c>
      <c r="L1390" t="s">
        <v>70</v>
      </c>
      <c r="M1390" t="s">
        <v>70</v>
      </c>
      <c r="N1390" t="s">
        <v>70</v>
      </c>
      <c r="O1390" t="s">
        <v>137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70</v>
      </c>
      <c r="V1390" t="s">
        <v>1006</v>
      </c>
      <c r="W1390" t="s">
        <v>1938</v>
      </c>
      <c r="X1390" t="s">
        <v>1938</v>
      </c>
      <c r="Y1390" t="s">
        <v>1384</v>
      </c>
      <c r="Z1390">
        <v>29968086399</v>
      </c>
      <c r="AA1390">
        <v>0</v>
      </c>
      <c r="AB1390">
        <v>0</v>
      </c>
      <c r="AC1390">
        <v>0</v>
      </c>
      <c r="AD1390">
        <v>0</v>
      </c>
      <c r="AE1390" t="s">
        <v>70</v>
      </c>
      <c r="AF1390">
        <v>0</v>
      </c>
      <c r="AG1390">
        <v>0</v>
      </c>
      <c r="AH1390" t="s">
        <v>70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4.5953999999999997</v>
      </c>
      <c r="AQ1390">
        <v>0</v>
      </c>
      <c r="AR1390">
        <v>0</v>
      </c>
      <c r="AS1390" t="s">
        <v>70</v>
      </c>
      <c r="AT1390">
        <v>-3.8294999999999999</v>
      </c>
      <c r="AU1390">
        <v>-0.77</v>
      </c>
      <c r="AV1390">
        <v>201426</v>
      </c>
      <c r="AW1390" t="s">
        <v>70</v>
      </c>
      <c r="AX1390">
        <v>0</v>
      </c>
      <c r="AY1390" t="s">
        <v>70</v>
      </c>
      <c r="AZ1390" t="s">
        <v>70</v>
      </c>
      <c r="BA1390" t="s">
        <v>70</v>
      </c>
      <c r="BB1390" t="s">
        <v>70</v>
      </c>
      <c r="BC1390" t="s">
        <v>83</v>
      </c>
      <c r="BD1390" t="s">
        <v>70</v>
      </c>
      <c r="BE1390">
        <v>0</v>
      </c>
      <c r="BF1390">
        <v>0</v>
      </c>
      <c r="BG1390">
        <v>0</v>
      </c>
      <c r="BH1390" t="s">
        <v>70</v>
      </c>
      <c r="BI1390" t="s">
        <v>70</v>
      </c>
      <c r="BJ1390">
        <v>0</v>
      </c>
      <c r="BK1390">
        <v>0</v>
      </c>
      <c r="BL1390">
        <v>0</v>
      </c>
      <c r="BM1390" t="s">
        <v>2150</v>
      </c>
      <c r="BN1390">
        <v>1</v>
      </c>
    </row>
    <row r="1391" spans="1:66" x14ac:dyDescent="0.2">
      <c r="A1391">
        <v>448912706</v>
      </c>
      <c r="B1391" t="s">
        <v>66</v>
      </c>
      <c r="C1391" t="s">
        <v>67</v>
      </c>
      <c r="D1391" t="s">
        <v>68</v>
      </c>
      <c r="E1391" t="s">
        <v>69</v>
      </c>
      <c r="F1391" t="s">
        <v>70</v>
      </c>
      <c r="G1391">
        <v>3036017657023</v>
      </c>
      <c r="H1391">
        <v>0</v>
      </c>
      <c r="I1391" t="s">
        <v>70</v>
      </c>
      <c r="J1391">
        <v>0</v>
      </c>
      <c r="K1391" t="s">
        <v>70</v>
      </c>
      <c r="L1391" t="s">
        <v>70</v>
      </c>
      <c r="M1391" t="s">
        <v>70</v>
      </c>
      <c r="N1391" t="s">
        <v>70</v>
      </c>
      <c r="O1391" t="s">
        <v>137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70</v>
      </c>
      <c r="V1391" t="s">
        <v>1006</v>
      </c>
      <c r="W1391" t="s">
        <v>1938</v>
      </c>
      <c r="X1391" t="s">
        <v>1938</v>
      </c>
      <c r="Y1391" t="s">
        <v>1384</v>
      </c>
      <c r="Z1391">
        <v>33113846660</v>
      </c>
      <c r="AA1391">
        <v>0</v>
      </c>
      <c r="AB1391">
        <v>0</v>
      </c>
      <c r="AC1391">
        <v>0</v>
      </c>
      <c r="AD1391">
        <v>0</v>
      </c>
      <c r="AE1391" t="s">
        <v>70</v>
      </c>
      <c r="AF1391">
        <v>0</v>
      </c>
      <c r="AG1391">
        <v>0</v>
      </c>
      <c r="AH1391" t="s">
        <v>70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2.2999999999999998</v>
      </c>
      <c r="AQ1391">
        <v>0</v>
      </c>
      <c r="AR1391">
        <v>0</v>
      </c>
      <c r="AS1391" t="s">
        <v>70</v>
      </c>
      <c r="AT1391">
        <v>-1.9166666666666667</v>
      </c>
      <c r="AU1391">
        <v>-0.38</v>
      </c>
      <c r="AV1391">
        <v>316257</v>
      </c>
      <c r="AW1391" t="s">
        <v>70</v>
      </c>
      <c r="AX1391">
        <v>0</v>
      </c>
      <c r="AY1391" t="s">
        <v>70</v>
      </c>
      <c r="AZ1391" t="s">
        <v>70</v>
      </c>
      <c r="BA1391" t="s">
        <v>70</v>
      </c>
      <c r="BB1391" t="s">
        <v>70</v>
      </c>
      <c r="BC1391" t="s">
        <v>83</v>
      </c>
      <c r="BD1391" t="s">
        <v>70</v>
      </c>
      <c r="BE1391">
        <v>0</v>
      </c>
      <c r="BF1391">
        <v>0</v>
      </c>
      <c r="BG1391">
        <v>0</v>
      </c>
      <c r="BH1391" t="s">
        <v>70</v>
      </c>
      <c r="BI1391" t="s">
        <v>70</v>
      </c>
      <c r="BJ1391">
        <v>0</v>
      </c>
      <c r="BK1391">
        <v>0</v>
      </c>
      <c r="BL1391">
        <v>0</v>
      </c>
      <c r="BM1391" t="s">
        <v>2151</v>
      </c>
      <c r="BN1391">
        <v>1</v>
      </c>
    </row>
    <row r="1392" spans="1:66" x14ac:dyDescent="0.2">
      <c r="A1392">
        <v>448912706</v>
      </c>
      <c r="B1392" t="s">
        <v>66</v>
      </c>
      <c r="C1392" t="s">
        <v>67</v>
      </c>
      <c r="D1392" t="s">
        <v>68</v>
      </c>
      <c r="E1392" t="s">
        <v>69</v>
      </c>
      <c r="F1392" t="s">
        <v>70</v>
      </c>
      <c r="G1392">
        <v>3036017657024</v>
      </c>
      <c r="H1392">
        <v>0</v>
      </c>
      <c r="I1392" t="s">
        <v>70</v>
      </c>
      <c r="J1392">
        <v>0</v>
      </c>
      <c r="K1392" t="s">
        <v>70</v>
      </c>
      <c r="L1392" t="s">
        <v>70</v>
      </c>
      <c r="M1392" t="s">
        <v>70</v>
      </c>
      <c r="N1392" t="s">
        <v>70</v>
      </c>
      <c r="O1392" t="s">
        <v>137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70</v>
      </c>
      <c r="V1392" t="s">
        <v>1006</v>
      </c>
      <c r="W1392" t="s">
        <v>1938</v>
      </c>
      <c r="X1392" t="s">
        <v>1938</v>
      </c>
      <c r="Y1392" t="s">
        <v>1384</v>
      </c>
      <c r="Z1392">
        <v>34813665077</v>
      </c>
      <c r="AA1392">
        <v>0</v>
      </c>
      <c r="AB1392">
        <v>0</v>
      </c>
      <c r="AC1392">
        <v>0</v>
      </c>
      <c r="AD1392">
        <v>0</v>
      </c>
      <c r="AE1392" t="s">
        <v>70</v>
      </c>
      <c r="AF1392">
        <v>0</v>
      </c>
      <c r="AG1392">
        <v>0</v>
      </c>
      <c r="AH1392" t="s">
        <v>70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3.2759999999999998</v>
      </c>
      <c r="AQ1392">
        <v>0</v>
      </c>
      <c r="AR1392">
        <v>0</v>
      </c>
      <c r="AS1392" t="s">
        <v>70</v>
      </c>
      <c r="AT1392">
        <v>-2.73</v>
      </c>
      <c r="AU1392">
        <v>-0.55000000000000004</v>
      </c>
      <c r="AV1392">
        <v>138956</v>
      </c>
      <c r="AW1392" t="s">
        <v>70</v>
      </c>
      <c r="AX1392">
        <v>0</v>
      </c>
      <c r="AY1392" t="s">
        <v>70</v>
      </c>
      <c r="AZ1392" t="s">
        <v>70</v>
      </c>
      <c r="BA1392" t="s">
        <v>70</v>
      </c>
      <c r="BB1392" t="s">
        <v>70</v>
      </c>
      <c r="BC1392" t="s">
        <v>83</v>
      </c>
      <c r="BD1392" t="s">
        <v>70</v>
      </c>
      <c r="BE1392">
        <v>0</v>
      </c>
      <c r="BF1392">
        <v>0</v>
      </c>
      <c r="BG1392">
        <v>0</v>
      </c>
      <c r="BH1392" t="s">
        <v>70</v>
      </c>
      <c r="BI1392" t="s">
        <v>70</v>
      </c>
      <c r="BJ1392">
        <v>0</v>
      </c>
      <c r="BK1392">
        <v>0</v>
      </c>
      <c r="BL1392">
        <v>0</v>
      </c>
      <c r="BM1392" t="s">
        <v>2152</v>
      </c>
      <c r="BN1392">
        <v>1</v>
      </c>
    </row>
    <row r="1393" spans="1:66" x14ac:dyDescent="0.2">
      <c r="A1393">
        <v>448912706</v>
      </c>
      <c r="B1393" t="s">
        <v>66</v>
      </c>
      <c r="C1393" t="s">
        <v>67</v>
      </c>
      <c r="D1393" t="s">
        <v>68</v>
      </c>
      <c r="E1393" t="s">
        <v>69</v>
      </c>
      <c r="F1393" t="s">
        <v>70</v>
      </c>
      <c r="G1393">
        <v>3036017657025</v>
      </c>
      <c r="H1393">
        <v>0</v>
      </c>
      <c r="I1393" t="s">
        <v>70</v>
      </c>
      <c r="J1393">
        <v>0</v>
      </c>
      <c r="K1393" t="s">
        <v>70</v>
      </c>
      <c r="L1393" t="s">
        <v>70</v>
      </c>
      <c r="M1393" t="s">
        <v>70</v>
      </c>
      <c r="N1393" t="s">
        <v>70</v>
      </c>
      <c r="O1393" t="s">
        <v>137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70</v>
      </c>
      <c r="V1393" t="s">
        <v>1006</v>
      </c>
      <c r="W1393" t="s">
        <v>1938</v>
      </c>
      <c r="X1393" t="s">
        <v>1938</v>
      </c>
      <c r="Y1393" t="s">
        <v>1384</v>
      </c>
      <c r="Z1393">
        <v>34797906593</v>
      </c>
      <c r="AA1393">
        <v>0</v>
      </c>
      <c r="AB1393">
        <v>0</v>
      </c>
      <c r="AC1393">
        <v>0</v>
      </c>
      <c r="AD1393">
        <v>0</v>
      </c>
      <c r="AE1393" t="s">
        <v>70</v>
      </c>
      <c r="AF1393">
        <v>0</v>
      </c>
      <c r="AG1393">
        <v>0</v>
      </c>
      <c r="AH1393" t="s">
        <v>70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3.2759999999999998</v>
      </c>
      <c r="AQ1393">
        <v>0</v>
      </c>
      <c r="AR1393">
        <v>0</v>
      </c>
      <c r="AS1393" t="s">
        <v>70</v>
      </c>
      <c r="AT1393">
        <v>-2.73</v>
      </c>
      <c r="AU1393">
        <v>-0.55000000000000004</v>
      </c>
      <c r="AV1393">
        <v>138956</v>
      </c>
      <c r="AW1393" t="s">
        <v>70</v>
      </c>
      <c r="AX1393">
        <v>0</v>
      </c>
      <c r="AY1393" t="s">
        <v>70</v>
      </c>
      <c r="AZ1393" t="s">
        <v>70</v>
      </c>
      <c r="BA1393" t="s">
        <v>70</v>
      </c>
      <c r="BB1393" t="s">
        <v>70</v>
      </c>
      <c r="BC1393" t="s">
        <v>83</v>
      </c>
      <c r="BD1393" t="s">
        <v>70</v>
      </c>
      <c r="BE1393">
        <v>0</v>
      </c>
      <c r="BF1393">
        <v>0</v>
      </c>
      <c r="BG1393">
        <v>0</v>
      </c>
      <c r="BH1393" t="s">
        <v>70</v>
      </c>
      <c r="BI1393" t="s">
        <v>70</v>
      </c>
      <c r="BJ1393">
        <v>0</v>
      </c>
      <c r="BK1393">
        <v>0</v>
      </c>
      <c r="BL1393">
        <v>0</v>
      </c>
      <c r="BM1393" t="s">
        <v>2153</v>
      </c>
      <c r="BN1393">
        <v>1</v>
      </c>
    </row>
    <row r="1394" spans="1:66" x14ac:dyDescent="0.2">
      <c r="A1394">
        <v>448912706</v>
      </c>
      <c r="B1394" t="s">
        <v>66</v>
      </c>
      <c r="C1394" t="s">
        <v>67</v>
      </c>
      <c r="D1394" t="s">
        <v>68</v>
      </c>
      <c r="E1394" t="s">
        <v>69</v>
      </c>
      <c r="F1394" t="s">
        <v>70</v>
      </c>
      <c r="G1394">
        <v>3036017657026</v>
      </c>
      <c r="H1394">
        <v>0</v>
      </c>
      <c r="I1394" t="s">
        <v>70</v>
      </c>
      <c r="J1394">
        <v>0</v>
      </c>
      <c r="K1394" t="s">
        <v>70</v>
      </c>
      <c r="L1394" t="s">
        <v>70</v>
      </c>
      <c r="M1394" t="s">
        <v>70</v>
      </c>
      <c r="N1394" t="s">
        <v>70</v>
      </c>
      <c r="O1394" t="s">
        <v>137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70</v>
      </c>
      <c r="V1394" t="s">
        <v>1006</v>
      </c>
      <c r="W1394" t="s">
        <v>1938</v>
      </c>
      <c r="X1394" t="s">
        <v>1938</v>
      </c>
      <c r="Y1394" t="s">
        <v>1384</v>
      </c>
      <c r="Z1394">
        <v>34734901248</v>
      </c>
      <c r="AA1394">
        <v>0</v>
      </c>
      <c r="AB1394">
        <v>0</v>
      </c>
      <c r="AC1394">
        <v>0</v>
      </c>
      <c r="AD1394">
        <v>0</v>
      </c>
      <c r="AE1394" t="s">
        <v>70</v>
      </c>
      <c r="AF1394">
        <v>0</v>
      </c>
      <c r="AG1394">
        <v>0</v>
      </c>
      <c r="AH1394" t="s">
        <v>70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3.7145000000000001</v>
      </c>
      <c r="AQ1394">
        <v>0</v>
      </c>
      <c r="AR1394">
        <v>0</v>
      </c>
      <c r="AS1394" t="s">
        <v>70</v>
      </c>
      <c r="AT1394">
        <v>-3.0954166666666665</v>
      </c>
      <c r="AU1394">
        <v>-0.62</v>
      </c>
      <c r="AV1394">
        <v>205951</v>
      </c>
      <c r="AW1394" t="s">
        <v>70</v>
      </c>
      <c r="AX1394">
        <v>0</v>
      </c>
      <c r="AY1394" t="s">
        <v>70</v>
      </c>
      <c r="AZ1394" t="s">
        <v>70</v>
      </c>
      <c r="BA1394" t="s">
        <v>70</v>
      </c>
      <c r="BB1394" t="s">
        <v>70</v>
      </c>
      <c r="BC1394" t="s">
        <v>83</v>
      </c>
      <c r="BD1394" t="s">
        <v>70</v>
      </c>
      <c r="BE1394">
        <v>0</v>
      </c>
      <c r="BF1394">
        <v>0</v>
      </c>
      <c r="BG1394">
        <v>0</v>
      </c>
      <c r="BH1394" t="s">
        <v>70</v>
      </c>
      <c r="BI1394" t="s">
        <v>70</v>
      </c>
      <c r="BJ1394">
        <v>0</v>
      </c>
      <c r="BK1394">
        <v>0</v>
      </c>
      <c r="BL1394">
        <v>0</v>
      </c>
      <c r="BM1394" t="s">
        <v>2154</v>
      </c>
      <c r="BN1394">
        <v>1</v>
      </c>
    </row>
    <row r="1395" spans="1:66" x14ac:dyDescent="0.2">
      <c r="A1395">
        <v>448912706</v>
      </c>
      <c r="B1395" t="s">
        <v>66</v>
      </c>
      <c r="C1395" t="s">
        <v>67</v>
      </c>
      <c r="D1395" t="s">
        <v>68</v>
      </c>
      <c r="E1395" t="s">
        <v>69</v>
      </c>
      <c r="F1395" t="s">
        <v>70</v>
      </c>
      <c r="G1395">
        <v>3036017657027</v>
      </c>
      <c r="H1395">
        <v>0</v>
      </c>
      <c r="I1395" t="s">
        <v>70</v>
      </c>
      <c r="J1395">
        <v>0</v>
      </c>
      <c r="K1395" t="s">
        <v>70</v>
      </c>
      <c r="L1395" t="s">
        <v>70</v>
      </c>
      <c r="M1395" t="s">
        <v>70</v>
      </c>
      <c r="N1395" t="s">
        <v>70</v>
      </c>
      <c r="O1395" t="s">
        <v>137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70</v>
      </c>
      <c r="V1395" t="s">
        <v>1006</v>
      </c>
      <c r="W1395" t="s">
        <v>1938</v>
      </c>
      <c r="X1395" t="s">
        <v>1938</v>
      </c>
      <c r="Y1395" t="s">
        <v>1384</v>
      </c>
      <c r="Z1395">
        <v>28536280799</v>
      </c>
      <c r="AA1395">
        <v>0</v>
      </c>
      <c r="AB1395">
        <v>0</v>
      </c>
      <c r="AC1395">
        <v>0</v>
      </c>
      <c r="AD1395">
        <v>0</v>
      </c>
      <c r="AE1395" t="s">
        <v>70</v>
      </c>
      <c r="AF1395">
        <v>0</v>
      </c>
      <c r="AG1395">
        <v>0</v>
      </c>
      <c r="AH1395" t="s">
        <v>70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4.5983000000000001</v>
      </c>
      <c r="AQ1395">
        <v>0</v>
      </c>
      <c r="AR1395">
        <v>0</v>
      </c>
      <c r="AS1395" t="s">
        <v>70</v>
      </c>
      <c r="AT1395">
        <v>-3.8319166666666669</v>
      </c>
      <c r="AU1395">
        <v>-0.77</v>
      </c>
      <c r="AV1395">
        <v>101637</v>
      </c>
      <c r="AW1395" t="s">
        <v>70</v>
      </c>
      <c r="AX1395">
        <v>0</v>
      </c>
      <c r="AY1395" t="s">
        <v>70</v>
      </c>
      <c r="AZ1395" t="s">
        <v>70</v>
      </c>
      <c r="BA1395" t="s">
        <v>70</v>
      </c>
      <c r="BB1395" t="s">
        <v>70</v>
      </c>
      <c r="BC1395" t="s">
        <v>83</v>
      </c>
      <c r="BD1395" t="s">
        <v>70</v>
      </c>
      <c r="BE1395">
        <v>0</v>
      </c>
      <c r="BF1395">
        <v>0</v>
      </c>
      <c r="BG1395">
        <v>0</v>
      </c>
      <c r="BH1395" t="s">
        <v>70</v>
      </c>
      <c r="BI1395" t="s">
        <v>70</v>
      </c>
      <c r="BJ1395">
        <v>0</v>
      </c>
      <c r="BK1395">
        <v>0</v>
      </c>
      <c r="BL1395">
        <v>0</v>
      </c>
      <c r="BM1395" t="s">
        <v>2155</v>
      </c>
      <c r="BN1395">
        <v>1</v>
      </c>
    </row>
    <row r="1396" spans="1:66" x14ac:dyDescent="0.2">
      <c r="A1396">
        <v>448912706</v>
      </c>
      <c r="B1396" t="s">
        <v>66</v>
      </c>
      <c r="C1396" t="s">
        <v>67</v>
      </c>
      <c r="D1396" t="s">
        <v>68</v>
      </c>
      <c r="E1396" t="s">
        <v>69</v>
      </c>
      <c r="F1396" t="s">
        <v>70</v>
      </c>
      <c r="G1396">
        <v>3036017657028</v>
      </c>
      <c r="H1396">
        <v>0</v>
      </c>
      <c r="I1396" t="s">
        <v>70</v>
      </c>
      <c r="J1396">
        <v>0</v>
      </c>
      <c r="K1396" t="s">
        <v>70</v>
      </c>
      <c r="L1396" t="s">
        <v>70</v>
      </c>
      <c r="M1396" t="s">
        <v>70</v>
      </c>
      <c r="N1396" t="s">
        <v>70</v>
      </c>
      <c r="O1396" t="s">
        <v>137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70</v>
      </c>
      <c r="V1396" t="s">
        <v>1006</v>
      </c>
      <c r="W1396" t="s">
        <v>1938</v>
      </c>
      <c r="X1396" t="s">
        <v>1938</v>
      </c>
      <c r="Y1396" t="s">
        <v>1384</v>
      </c>
      <c r="Z1396">
        <v>31131563386</v>
      </c>
      <c r="AA1396">
        <v>0</v>
      </c>
      <c r="AB1396">
        <v>0</v>
      </c>
      <c r="AC1396">
        <v>0</v>
      </c>
      <c r="AD1396">
        <v>0</v>
      </c>
      <c r="AE1396" t="s">
        <v>70</v>
      </c>
      <c r="AF1396">
        <v>0</v>
      </c>
      <c r="AG1396">
        <v>0</v>
      </c>
      <c r="AH1396" t="s">
        <v>70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3.9742000000000002</v>
      </c>
      <c r="AQ1396">
        <v>0</v>
      </c>
      <c r="AR1396">
        <v>0</v>
      </c>
      <c r="AS1396" t="s">
        <v>70</v>
      </c>
      <c r="AT1396">
        <v>-3.3118333333333334</v>
      </c>
      <c r="AU1396">
        <v>-0.66</v>
      </c>
      <c r="AV1396">
        <v>114218</v>
      </c>
      <c r="AW1396" t="s">
        <v>70</v>
      </c>
      <c r="AX1396">
        <v>0</v>
      </c>
      <c r="AY1396" t="s">
        <v>70</v>
      </c>
      <c r="AZ1396" t="s">
        <v>70</v>
      </c>
      <c r="BA1396" t="s">
        <v>70</v>
      </c>
      <c r="BB1396" t="s">
        <v>70</v>
      </c>
      <c r="BC1396" t="s">
        <v>83</v>
      </c>
      <c r="BD1396" t="s">
        <v>70</v>
      </c>
      <c r="BE1396">
        <v>0</v>
      </c>
      <c r="BF1396">
        <v>0</v>
      </c>
      <c r="BG1396">
        <v>0</v>
      </c>
      <c r="BH1396" t="s">
        <v>70</v>
      </c>
      <c r="BI1396" t="s">
        <v>70</v>
      </c>
      <c r="BJ1396">
        <v>0</v>
      </c>
      <c r="BK1396">
        <v>0</v>
      </c>
      <c r="BL1396">
        <v>0</v>
      </c>
      <c r="BM1396" t="s">
        <v>2156</v>
      </c>
      <c r="BN1396">
        <v>1</v>
      </c>
    </row>
    <row r="1397" spans="1:66" x14ac:dyDescent="0.2">
      <c r="A1397">
        <v>448912706</v>
      </c>
      <c r="B1397" t="s">
        <v>66</v>
      </c>
      <c r="C1397" t="s">
        <v>67</v>
      </c>
      <c r="D1397" t="s">
        <v>68</v>
      </c>
      <c r="E1397" t="s">
        <v>69</v>
      </c>
      <c r="F1397" t="s">
        <v>70</v>
      </c>
      <c r="G1397">
        <v>3036017657029</v>
      </c>
      <c r="H1397">
        <v>0</v>
      </c>
      <c r="I1397" t="s">
        <v>70</v>
      </c>
      <c r="J1397">
        <v>0</v>
      </c>
      <c r="K1397" t="s">
        <v>70</v>
      </c>
      <c r="L1397" t="s">
        <v>70</v>
      </c>
      <c r="M1397" t="s">
        <v>70</v>
      </c>
      <c r="N1397" t="s">
        <v>70</v>
      </c>
      <c r="O1397" t="s">
        <v>137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70</v>
      </c>
      <c r="V1397" t="s">
        <v>1006</v>
      </c>
      <c r="W1397" t="s">
        <v>1938</v>
      </c>
      <c r="X1397" t="s">
        <v>1938</v>
      </c>
      <c r="Y1397" t="s">
        <v>1384</v>
      </c>
      <c r="Z1397">
        <v>34797907505</v>
      </c>
      <c r="AA1397">
        <v>0</v>
      </c>
      <c r="AB1397">
        <v>0</v>
      </c>
      <c r="AC1397">
        <v>0</v>
      </c>
      <c r="AD1397">
        <v>0</v>
      </c>
      <c r="AE1397" t="s">
        <v>70</v>
      </c>
      <c r="AF1397">
        <v>0</v>
      </c>
      <c r="AG1397">
        <v>0</v>
      </c>
      <c r="AH1397" t="s">
        <v>70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2.61</v>
      </c>
      <c r="AQ1397">
        <v>0</v>
      </c>
      <c r="AR1397">
        <v>0</v>
      </c>
      <c r="AS1397" t="s">
        <v>70</v>
      </c>
      <c r="AT1397">
        <v>-2.1749999999999998</v>
      </c>
      <c r="AU1397">
        <v>-0.44</v>
      </c>
      <c r="AV1397">
        <v>200647</v>
      </c>
      <c r="AW1397" t="s">
        <v>70</v>
      </c>
      <c r="AX1397">
        <v>0</v>
      </c>
      <c r="AY1397" t="s">
        <v>70</v>
      </c>
      <c r="AZ1397" t="s">
        <v>70</v>
      </c>
      <c r="BA1397" t="s">
        <v>70</v>
      </c>
      <c r="BB1397" t="s">
        <v>70</v>
      </c>
      <c r="BC1397" t="s">
        <v>83</v>
      </c>
      <c r="BD1397" t="s">
        <v>70</v>
      </c>
      <c r="BE1397">
        <v>0</v>
      </c>
      <c r="BF1397">
        <v>0</v>
      </c>
      <c r="BG1397">
        <v>0</v>
      </c>
      <c r="BH1397" t="s">
        <v>70</v>
      </c>
      <c r="BI1397" t="s">
        <v>70</v>
      </c>
      <c r="BJ1397">
        <v>0</v>
      </c>
      <c r="BK1397">
        <v>0</v>
      </c>
      <c r="BL1397">
        <v>0</v>
      </c>
      <c r="BM1397" t="s">
        <v>1811</v>
      </c>
      <c r="BN1397">
        <v>1</v>
      </c>
    </row>
    <row r="1398" spans="1:66" x14ac:dyDescent="0.2">
      <c r="A1398">
        <v>448912706</v>
      </c>
      <c r="B1398" t="s">
        <v>66</v>
      </c>
      <c r="C1398" t="s">
        <v>67</v>
      </c>
      <c r="D1398" t="s">
        <v>68</v>
      </c>
      <c r="E1398" t="s">
        <v>69</v>
      </c>
      <c r="F1398" t="s">
        <v>70</v>
      </c>
      <c r="G1398">
        <v>3036017657030</v>
      </c>
      <c r="H1398">
        <v>0</v>
      </c>
      <c r="I1398" t="s">
        <v>70</v>
      </c>
      <c r="J1398">
        <v>0</v>
      </c>
      <c r="K1398" t="s">
        <v>70</v>
      </c>
      <c r="L1398" t="s">
        <v>70</v>
      </c>
      <c r="M1398" t="s">
        <v>70</v>
      </c>
      <c r="N1398" t="s">
        <v>70</v>
      </c>
      <c r="O1398" t="s">
        <v>137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70</v>
      </c>
      <c r="V1398" t="s">
        <v>1006</v>
      </c>
      <c r="W1398" t="s">
        <v>1938</v>
      </c>
      <c r="X1398" t="s">
        <v>1938</v>
      </c>
      <c r="Y1398" t="s">
        <v>1384</v>
      </c>
      <c r="Z1398">
        <v>34797906585</v>
      </c>
      <c r="AA1398">
        <v>0</v>
      </c>
      <c r="AB1398">
        <v>0</v>
      </c>
      <c r="AC1398">
        <v>0</v>
      </c>
      <c r="AD1398">
        <v>0</v>
      </c>
      <c r="AE1398" t="s">
        <v>70</v>
      </c>
      <c r="AF1398">
        <v>0</v>
      </c>
      <c r="AG1398">
        <v>0</v>
      </c>
      <c r="AH1398" t="s">
        <v>70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2.5299999999999998</v>
      </c>
      <c r="AQ1398">
        <v>0</v>
      </c>
      <c r="AR1398">
        <v>0</v>
      </c>
      <c r="AS1398" t="s">
        <v>70</v>
      </c>
      <c r="AT1398">
        <v>-2.1083333333333334</v>
      </c>
      <c r="AU1398">
        <v>-0.42</v>
      </c>
      <c r="AV1398">
        <v>339101</v>
      </c>
      <c r="AW1398" t="s">
        <v>70</v>
      </c>
      <c r="AX1398">
        <v>0</v>
      </c>
      <c r="AY1398" t="s">
        <v>70</v>
      </c>
      <c r="AZ1398" t="s">
        <v>70</v>
      </c>
      <c r="BA1398" t="s">
        <v>70</v>
      </c>
      <c r="BB1398" t="s">
        <v>70</v>
      </c>
      <c r="BC1398" t="s">
        <v>83</v>
      </c>
      <c r="BD1398" t="s">
        <v>70</v>
      </c>
      <c r="BE1398">
        <v>0</v>
      </c>
      <c r="BF1398">
        <v>0</v>
      </c>
      <c r="BG1398">
        <v>0</v>
      </c>
      <c r="BH1398" t="s">
        <v>70</v>
      </c>
      <c r="BI1398" t="s">
        <v>70</v>
      </c>
      <c r="BJ1398">
        <v>0</v>
      </c>
      <c r="BK1398">
        <v>0</v>
      </c>
      <c r="BL1398">
        <v>0</v>
      </c>
      <c r="BM1398" t="s">
        <v>1012</v>
      </c>
      <c r="BN1398">
        <v>1</v>
      </c>
    </row>
    <row r="1399" spans="1:66" x14ac:dyDescent="0.2">
      <c r="A1399">
        <v>448912706</v>
      </c>
      <c r="B1399" t="s">
        <v>66</v>
      </c>
      <c r="C1399" t="s">
        <v>67</v>
      </c>
      <c r="D1399" t="s">
        <v>68</v>
      </c>
      <c r="E1399" t="s">
        <v>69</v>
      </c>
      <c r="F1399" t="s">
        <v>70</v>
      </c>
      <c r="G1399">
        <v>3036017657031</v>
      </c>
      <c r="H1399">
        <v>0</v>
      </c>
      <c r="I1399" t="s">
        <v>70</v>
      </c>
      <c r="J1399">
        <v>0</v>
      </c>
      <c r="K1399" t="s">
        <v>70</v>
      </c>
      <c r="L1399" t="s">
        <v>70</v>
      </c>
      <c r="M1399" t="s">
        <v>70</v>
      </c>
      <c r="N1399" t="s">
        <v>70</v>
      </c>
      <c r="O1399" t="s">
        <v>137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70</v>
      </c>
      <c r="V1399" t="s">
        <v>1006</v>
      </c>
      <c r="W1399" t="s">
        <v>1938</v>
      </c>
      <c r="X1399" t="s">
        <v>1938</v>
      </c>
      <c r="Y1399" t="s">
        <v>1384</v>
      </c>
      <c r="Z1399">
        <v>25296742536</v>
      </c>
      <c r="AA1399">
        <v>0</v>
      </c>
      <c r="AB1399">
        <v>0</v>
      </c>
      <c r="AC1399">
        <v>0</v>
      </c>
      <c r="AD1399">
        <v>0</v>
      </c>
      <c r="AE1399" t="s">
        <v>70</v>
      </c>
      <c r="AF1399">
        <v>0</v>
      </c>
      <c r="AG1399">
        <v>0</v>
      </c>
      <c r="AH1399" t="s">
        <v>70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5.3769999999999998</v>
      </c>
      <c r="AQ1399">
        <v>0</v>
      </c>
      <c r="AR1399">
        <v>0</v>
      </c>
      <c r="AS1399" t="s">
        <v>70</v>
      </c>
      <c r="AT1399">
        <v>-4.480833333333333</v>
      </c>
      <c r="AU1399">
        <v>-0.9</v>
      </c>
      <c r="AV1399">
        <v>313299</v>
      </c>
      <c r="AW1399" t="s">
        <v>70</v>
      </c>
      <c r="AX1399">
        <v>0</v>
      </c>
      <c r="AY1399" t="s">
        <v>70</v>
      </c>
      <c r="AZ1399" t="s">
        <v>70</v>
      </c>
      <c r="BA1399" t="s">
        <v>70</v>
      </c>
      <c r="BB1399" t="s">
        <v>70</v>
      </c>
      <c r="BC1399" t="s">
        <v>83</v>
      </c>
      <c r="BD1399" t="s">
        <v>70</v>
      </c>
      <c r="BE1399">
        <v>0</v>
      </c>
      <c r="BF1399">
        <v>0</v>
      </c>
      <c r="BG1399">
        <v>0</v>
      </c>
      <c r="BH1399" t="s">
        <v>70</v>
      </c>
      <c r="BI1399" t="s">
        <v>70</v>
      </c>
      <c r="BJ1399">
        <v>0</v>
      </c>
      <c r="BK1399">
        <v>0</v>
      </c>
      <c r="BL1399">
        <v>0</v>
      </c>
      <c r="BM1399" t="s">
        <v>2157</v>
      </c>
      <c r="BN1399">
        <v>1</v>
      </c>
    </row>
    <row r="1400" spans="1:66" x14ac:dyDescent="0.2">
      <c r="A1400">
        <v>448912706</v>
      </c>
      <c r="B1400" t="s">
        <v>66</v>
      </c>
      <c r="C1400" t="s">
        <v>67</v>
      </c>
      <c r="D1400" t="s">
        <v>68</v>
      </c>
      <c r="E1400" t="s">
        <v>69</v>
      </c>
      <c r="F1400" t="s">
        <v>70</v>
      </c>
      <c r="G1400">
        <v>3036017657032</v>
      </c>
      <c r="H1400">
        <v>0</v>
      </c>
      <c r="I1400" t="s">
        <v>70</v>
      </c>
      <c r="J1400">
        <v>0</v>
      </c>
      <c r="K1400" t="s">
        <v>70</v>
      </c>
      <c r="L1400" t="s">
        <v>70</v>
      </c>
      <c r="M1400" t="s">
        <v>70</v>
      </c>
      <c r="N1400" t="s">
        <v>70</v>
      </c>
      <c r="O1400" t="s">
        <v>137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70</v>
      </c>
      <c r="V1400" t="s">
        <v>1006</v>
      </c>
      <c r="W1400" t="s">
        <v>1938</v>
      </c>
      <c r="X1400" t="s">
        <v>1938</v>
      </c>
      <c r="Y1400" t="s">
        <v>1384</v>
      </c>
      <c r="Z1400">
        <v>33113846596</v>
      </c>
      <c r="AA1400">
        <v>0</v>
      </c>
      <c r="AB1400">
        <v>0</v>
      </c>
      <c r="AC1400">
        <v>0</v>
      </c>
      <c r="AD1400">
        <v>0</v>
      </c>
      <c r="AE1400" t="s">
        <v>70</v>
      </c>
      <c r="AF1400">
        <v>0</v>
      </c>
      <c r="AG1400">
        <v>0</v>
      </c>
      <c r="AH1400" t="s">
        <v>70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2.2999999999999998</v>
      </c>
      <c r="AQ1400">
        <v>0</v>
      </c>
      <c r="AR1400">
        <v>0</v>
      </c>
      <c r="AS1400" t="s">
        <v>70</v>
      </c>
      <c r="AT1400">
        <v>-1.9166666666666667</v>
      </c>
      <c r="AU1400">
        <v>-0.38</v>
      </c>
      <c r="AV1400">
        <v>5107</v>
      </c>
      <c r="AW1400" t="s">
        <v>70</v>
      </c>
      <c r="AX1400">
        <v>0</v>
      </c>
      <c r="AY1400" t="s">
        <v>70</v>
      </c>
      <c r="AZ1400" t="s">
        <v>70</v>
      </c>
      <c r="BA1400" t="s">
        <v>70</v>
      </c>
      <c r="BB1400" t="s">
        <v>70</v>
      </c>
      <c r="BC1400" t="s">
        <v>83</v>
      </c>
      <c r="BD1400" t="s">
        <v>70</v>
      </c>
      <c r="BE1400">
        <v>0</v>
      </c>
      <c r="BF1400">
        <v>0</v>
      </c>
      <c r="BG1400">
        <v>0</v>
      </c>
      <c r="BH1400" t="s">
        <v>70</v>
      </c>
      <c r="BI1400" t="s">
        <v>70</v>
      </c>
      <c r="BJ1400">
        <v>0</v>
      </c>
      <c r="BK1400">
        <v>0</v>
      </c>
      <c r="BL1400">
        <v>0</v>
      </c>
      <c r="BM1400" t="s">
        <v>2158</v>
      </c>
      <c r="BN1400">
        <v>1</v>
      </c>
    </row>
    <row r="1401" spans="1:66" x14ac:dyDescent="0.2">
      <c r="A1401">
        <v>448912706</v>
      </c>
      <c r="B1401" t="s">
        <v>66</v>
      </c>
      <c r="C1401" t="s">
        <v>67</v>
      </c>
      <c r="D1401" t="s">
        <v>68</v>
      </c>
      <c r="E1401" t="s">
        <v>69</v>
      </c>
      <c r="F1401" t="s">
        <v>70</v>
      </c>
      <c r="G1401">
        <v>3036017657033</v>
      </c>
      <c r="H1401">
        <v>0</v>
      </c>
      <c r="I1401" t="s">
        <v>70</v>
      </c>
      <c r="J1401">
        <v>0</v>
      </c>
      <c r="K1401" t="s">
        <v>70</v>
      </c>
      <c r="L1401" t="s">
        <v>70</v>
      </c>
      <c r="M1401" t="s">
        <v>70</v>
      </c>
      <c r="N1401" t="s">
        <v>70</v>
      </c>
      <c r="O1401" t="s">
        <v>137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70</v>
      </c>
      <c r="V1401" t="s">
        <v>1006</v>
      </c>
      <c r="W1401" t="s">
        <v>1938</v>
      </c>
      <c r="X1401" t="s">
        <v>1938</v>
      </c>
      <c r="Y1401" t="s">
        <v>1384</v>
      </c>
      <c r="Z1401">
        <v>29968086573</v>
      </c>
      <c r="AA1401">
        <v>0</v>
      </c>
      <c r="AB1401">
        <v>0</v>
      </c>
      <c r="AC1401">
        <v>0</v>
      </c>
      <c r="AD1401">
        <v>0</v>
      </c>
      <c r="AE1401" t="s">
        <v>70</v>
      </c>
      <c r="AF1401">
        <v>0</v>
      </c>
      <c r="AG1401">
        <v>0</v>
      </c>
      <c r="AH1401" t="s">
        <v>70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5.5567000000000002</v>
      </c>
      <c r="AQ1401">
        <v>0</v>
      </c>
      <c r="AR1401">
        <v>0</v>
      </c>
      <c r="AS1401" t="s">
        <v>70</v>
      </c>
      <c r="AT1401">
        <v>-4.6305833333333331</v>
      </c>
      <c r="AU1401">
        <v>-0.93</v>
      </c>
      <c r="AV1401">
        <v>109885</v>
      </c>
      <c r="AW1401" t="s">
        <v>70</v>
      </c>
      <c r="AX1401">
        <v>0</v>
      </c>
      <c r="AY1401" t="s">
        <v>70</v>
      </c>
      <c r="AZ1401" t="s">
        <v>70</v>
      </c>
      <c r="BA1401" t="s">
        <v>70</v>
      </c>
      <c r="BB1401" t="s">
        <v>70</v>
      </c>
      <c r="BC1401" t="s">
        <v>83</v>
      </c>
      <c r="BD1401" t="s">
        <v>70</v>
      </c>
      <c r="BE1401">
        <v>0</v>
      </c>
      <c r="BF1401">
        <v>0</v>
      </c>
      <c r="BG1401">
        <v>0</v>
      </c>
      <c r="BH1401" t="s">
        <v>70</v>
      </c>
      <c r="BI1401" t="s">
        <v>70</v>
      </c>
      <c r="BJ1401">
        <v>0</v>
      </c>
      <c r="BK1401">
        <v>0</v>
      </c>
      <c r="BL1401">
        <v>0</v>
      </c>
      <c r="BM1401" t="s">
        <v>2159</v>
      </c>
      <c r="BN1401">
        <v>1</v>
      </c>
    </row>
    <row r="1402" spans="1:66" x14ac:dyDescent="0.2">
      <c r="A1402">
        <v>448912706</v>
      </c>
      <c r="B1402" t="s">
        <v>66</v>
      </c>
      <c r="C1402" t="s">
        <v>67</v>
      </c>
      <c r="D1402" t="s">
        <v>68</v>
      </c>
      <c r="E1402" t="s">
        <v>69</v>
      </c>
      <c r="F1402" t="s">
        <v>70</v>
      </c>
      <c r="G1402">
        <v>3036017657034</v>
      </c>
      <c r="H1402">
        <v>0</v>
      </c>
      <c r="I1402" t="s">
        <v>70</v>
      </c>
      <c r="J1402">
        <v>0</v>
      </c>
      <c r="K1402" t="s">
        <v>70</v>
      </c>
      <c r="L1402" t="s">
        <v>70</v>
      </c>
      <c r="M1402" t="s">
        <v>70</v>
      </c>
      <c r="N1402" t="s">
        <v>70</v>
      </c>
      <c r="O1402" t="s">
        <v>137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70</v>
      </c>
      <c r="V1402" t="s">
        <v>1006</v>
      </c>
      <c r="W1402" t="s">
        <v>1938</v>
      </c>
      <c r="X1402" t="s">
        <v>1938</v>
      </c>
      <c r="Y1402" t="s">
        <v>1384</v>
      </c>
      <c r="Z1402">
        <v>25296742648</v>
      </c>
      <c r="AA1402">
        <v>0</v>
      </c>
      <c r="AB1402">
        <v>0</v>
      </c>
      <c r="AC1402">
        <v>0</v>
      </c>
      <c r="AD1402">
        <v>0</v>
      </c>
      <c r="AE1402" t="s">
        <v>70</v>
      </c>
      <c r="AF1402">
        <v>0</v>
      </c>
      <c r="AG1402">
        <v>0</v>
      </c>
      <c r="AH1402" t="s">
        <v>70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4.1753999999999998</v>
      </c>
      <c r="AQ1402">
        <v>0</v>
      </c>
      <c r="AR1402">
        <v>0</v>
      </c>
      <c r="AS1402" t="s">
        <v>70</v>
      </c>
      <c r="AT1402">
        <v>-3.4794999999999998</v>
      </c>
      <c r="AU1402">
        <v>-0.7</v>
      </c>
      <c r="AV1402">
        <v>337703</v>
      </c>
      <c r="AW1402" t="s">
        <v>70</v>
      </c>
      <c r="AX1402">
        <v>0</v>
      </c>
      <c r="AY1402" t="s">
        <v>70</v>
      </c>
      <c r="AZ1402" t="s">
        <v>70</v>
      </c>
      <c r="BA1402" t="s">
        <v>70</v>
      </c>
      <c r="BB1402" t="s">
        <v>70</v>
      </c>
      <c r="BC1402" t="s">
        <v>83</v>
      </c>
      <c r="BD1402" t="s">
        <v>70</v>
      </c>
      <c r="BE1402">
        <v>0</v>
      </c>
      <c r="BF1402">
        <v>0</v>
      </c>
      <c r="BG1402">
        <v>0</v>
      </c>
      <c r="BH1402" t="s">
        <v>70</v>
      </c>
      <c r="BI1402" t="s">
        <v>70</v>
      </c>
      <c r="BJ1402">
        <v>0</v>
      </c>
      <c r="BK1402">
        <v>0</v>
      </c>
      <c r="BL1402">
        <v>0</v>
      </c>
      <c r="BM1402" t="s">
        <v>2160</v>
      </c>
      <c r="BN1402">
        <v>1</v>
      </c>
    </row>
    <row r="1403" spans="1:66" x14ac:dyDescent="0.2">
      <c r="A1403">
        <v>448912706</v>
      </c>
      <c r="B1403" t="s">
        <v>66</v>
      </c>
      <c r="C1403" t="s">
        <v>67</v>
      </c>
      <c r="D1403" t="s">
        <v>68</v>
      </c>
      <c r="E1403" t="s">
        <v>69</v>
      </c>
      <c r="F1403" t="s">
        <v>70</v>
      </c>
      <c r="G1403">
        <v>3036017657035</v>
      </c>
      <c r="H1403">
        <v>0</v>
      </c>
      <c r="I1403" t="s">
        <v>70</v>
      </c>
      <c r="J1403">
        <v>0</v>
      </c>
      <c r="K1403" t="s">
        <v>70</v>
      </c>
      <c r="L1403" t="s">
        <v>70</v>
      </c>
      <c r="M1403" t="s">
        <v>70</v>
      </c>
      <c r="N1403" t="s">
        <v>70</v>
      </c>
      <c r="O1403" t="s">
        <v>137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70</v>
      </c>
      <c r="V1403" t="s">
        <v>1006</v>
      </c>
      <c r="W1403" t="s">
        <v>1938</v>
      </c>
      <c r="X1403" t="s">
        <v>1938</v>
      </c>
      <c r="Y1403" t="s">
        <v>1384</v>
      </c>
      <c r="Z1403">
        <v>27583137462</v>
      </c>
      <c r="AA1403">
        <v>0</v>
      </c>
      <c r="AB1403">
        <v>0</v>
      </c>
      <c r="AC1403">
        <v>0</v>
      </c>
      <c r="AD1403">
        <v>0</v>
      </c>
      <c r="AE1403" t="s">
        <v>70</v>
      </c>
      <c r="AF1403">
        <v>0</v>
      </c>
      <c r="AG1403">
        <v>0</v>
      </c>
      <c r="AH1403" t="s">
        <v>70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9.0007999999999999</v>
      </c>
      <c r="AQ1403">
        <v>0</v>
      </c>
      <c r="AR1403">
        <v>0</v>
      </c>
      <c r="AS1403" t="s">
        <v>70</v>
      </c>
      <c r="AT1403">
        <v>-7.5006666666666666</v>
      </c>
      <c r="AU1403">
        <v>-1.5</v>
      </c>
      <c r="AV1403">
        <v>337703</v>
      </c>
      <c r="AW1403" t="s">
        <v>70</v>
      </c>
      <c r="AX1403">
        <v>0</v>
      </c>
      <c r="AY1403" t="s">
        <v>70</v>
      </c>
      <c r="AZ1403" t="s">
        <v>70</v>
      </c>
      <c r="BA1403" t="s">
        <v>70</v>
      </c>
      <c r="BB1403" t="s">
        <v>70</v>
      </c>
      <c r="BC1403" t="s">
        <v>83</v>
      </c>
      <c r="BD1403" t="s">
        <v>70</v>
      </c>
      <c r="BE1403">
        <v>0</v>
      </c>
      <c r="BF1403">
        <v>0</v>
      </c>
      <c r="BG1403">
        <v>0</v>
      </c>
      <c r="BH1403" t="s">
        <v>70</v>
      </c>
      <c r="BI1403" t="s">
        <v>70</v>
      </c>
      <c r="BJ1403">
        <v>0</v>
      </c>
      <c r="BK1403">
        <v>0</v>
      </c>
      <c r="BL1403">
        <v>0</v>
      </c>
      <c r="BM1403" t="s">
        <v>2161</v>
      </c>
      <c r="BN1403">
        <v>1</v>
      </c>
    </row>
    <row r="1404" spans="1:66" x14ac:dyDescent="0.2">
      <c r="A1404">
        <v>448912706</v>
      </c>
      <c r="B1404" t="s">
        <v>66</v>
      </c>
      <c r="C1404" t="s">
        <v>67</v>
      </c>
      <c r="D1404" t="s">
        <v>68</v>
      </c>
      <c r="E1404" t="s">
        <v>69</v>
      </c>
      <c r="F1404" t="s">
        <v>70</v>
      </c>
      <c r="G1404">
        <v>3036017657036</v>
      </c>
      <c r="H1404">
        <v>0</v>
      </c>
      <c r="I1404" t="s">
        <v>70</v>
      </c>
      <c r="J1404">
        <v>0</v>
      </c>
      <c r="K1404" t="s">
        <v>70</v>
      </c>
      <c r="L1404" t="s">
        <v>70</v>
      </c>
      <c r="M1404" t="s">
        <v>70</v>
      </c>
      <c r="N1404" t="s">
        <v>70</v>
      </c>
      <c r="O1404" t="s">
        <v>137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70</v>
      </c>
      <c r="V1404" t="s">
        <v>1006</v>
      </c>
      <c r="W1404" t="s">
        <v>1938</v>
      </c>
      <c r="X1404" t="s">
        <v>1938</v>
      </c>
      <c r="Y1404" t="s">
        <v>1384</v>
      </c>
      <c r="Z1404">
        <v>34895638854</v>
      </c>
      <c r="AA1404">
        <v>0</v>
      </c>
      <c r="AB1404">
        <v>0</v>
      </c>
      <c r="AC1404">
        <v>0</v>
      </c>
      <c r="AD1404">
        <v>0</v>
      </c>
      <c r="AE1404" t="s">
        <v>70</v>
      </c>
      <c r="AF1404">
        <v>0</v>
      </c>
      <c r="AG1404">
        <v>0</v>
      </c>
      <c r="AH1404" t="s">
        <v>70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7.0510000000000002</v>
      </c>
      <c r="AQ1404">
        <v>0</v>
      </c>
      <c r="AR1404">
        <v>0</v>
      </c>
      <c r="AS1404" t="s">
        <v>70</v>
      </c>
      <c r="AT1404">
        <v>-5.8758333333333335</v>
      </c>
      <c r="AU1404">
        <v>-1.18</v>
      </c>
      <c r="AV1404">
        <v>104037</v>
      </c>
      <c r="AW1404" t="s">
        <v>70</v>
      </c>
      <c r="AX1404">
        <v>0</v>
      </c>
      <c r="AY1404" t="s">
        <v>70</v>
      </c>
      <c r="AZ1404" t="s">
        <v>70</v>
      </c>
      <c r="BA1404" t="s">
        <v>70</v>
      </c>
      <c r="BB1404" t="s">
        <v>70</v>
      </c>
      <c r="BC1404" t="s">
        <v>83</v>
      </c>
      <c r="BD1404" t="s">
        <v>70</v>
      </c>
      <c r="BE1404">
        <v>0</v>
      </c>
      <c r="BF1404">
        <v>0</v>
      </c>
      <c r="BG1404">
        <v>0</v>
      </c>
      <c r="BH1404" t="s">
        <v>70</v>
      </c>
      <c r="BI1404" t="s">
        <v>70</v>
      </c>
      <c r="BJ1404">
        <v>0</v>
      </c>
      <c r="BK1404">
        <v>0</v>
      </c>
      <c r="BL1404">
        <v>0</v>
      </c>
      <c r="BM1404" t="s">
        <v>1460</v>
      </c>
      <c r="BN1404">
        <v>1</v>
      </c>
    </row>
    <row r="1405" spans="1:66" x14ac:dyDescent="0.2">
      <c r="A1405">
        <v>448912706</v>
      </c>
      <c r="B1405" t="s">
        <v>66</v>
      </c>
      <c r="C1405" t="s">
        <v>67</v>
      </c>
      <c r="D1405" t="s">
        <v>68</v>
      </c>
      <c r="E1405" t="s">
        <v>69</v>
      </c>
      <c r="F1405" t="s">
        <v>70</v>
      </c>
      <c r="G1405">
        <v>3036017657037</v>
      </c>
      <c r="H1405">
        <v>0</v>
      </c>
      <c r="I1405" t="s">
        <v>70</v>
      </c>
      <c r="J1405">
        <v>0</v>
      </c>
      <c r="K1405" t="s">
        <v>70</v>
      </c>
      <c r="L1405" t="s">
        <v>70</v>
      </c>
      <c r="M1405" t="s">
        <v>70</v>
      </c>
      <c r="N1405" t="s">
        <v>70</v>
      </c>
      <c r="O1405" t="s">
        <v>137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70</v>
      </c>
      <c r="V1405" t="s">
        <v>1006</v>
      </c>
      <c r="W1405" t="s">
        <v>1938</v>
      </c>
      <c r="X1405" t="s">
        <v>1938</v>
      </c>
      <c r="Y1405" t="s">
        <v>1384</v>
      </c>
      <c r="Z1405">
        <v>30961278991</v>
      </c>
      <c r="AA1405">
        <v>0</v>
      </c>
      <c r="AB1405">
        <v>0</v>
      </c>
      <c r="AC1405">
        <v>0</v>
      </c>
      <c r="AD1405">
        <v>0</v>
      </c>
      <c r="AE1405" t="s">
        <v>70</v>
      </c>
      <c r="AF1405">
        <v>0</v>
      </c>
      <c r="AG1405">
        <v>0</v>
      </c>
      <c r="AH1405" t="s">
        <v>70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3.9169</v>
      </c>
      <c r="AQ1405">
        <v>0</v>
      </c>
      <c r="AR1405">
        <v>0</v>
      </c>
      <c r="AS1405" t="s">
        <v>70</v>
      </c>
      <c r="AT1405">
        <v>-3.2640833333333332</v>
      </c>
      <c r="AU1405">
        <v>-0.65</v>
      </c>
      <c r="AV1405">
        <v>310411</v>
      </c>
      <c r="AW1405" t="s">
        <v>70</v>
      </c>
      <c r="AX1405">
        <v>0</v>
      </c>
      <c r="AY1405" t="s">
        <v>70</v>
      </c>
      <c r="AZ1405" t="s">
        <v>70</v>
      </c>
      <c r="BA1405" t="s">
        <v>70</v>
      </c>
      <c r="BB1405" t="s">
        <v>70</v>
      </c>
      <c r="BC1405" t="s">
        <v>83</v>
      </c>
      <c r="BD1405" t="s">
        <v>70</v>
      </c>
      <c r="BE1405">
        <v>0</v>
      </c>
      <c r="BF1405">
        <v>0</v>
      </c>
      <c r="BG1405">
        <v>0</v>
      </c>
      <c r="BH1405" t="s">
        <v>70</v>
      </c>
      <c r="BI1405" t="s">
        <v>70</v>
      </c>
      <c r="BJ1405">
        <v>0</v>
      </c>
      <c r="BK1405">
        <v>0</v>
      </c>
      <c r="BL1405">
        <v>0</v>
      </c>
      <c r="BM1405" t="s">
        <v>2162</v>
      </c>
      <c r="BN1405">
        <v>1</v>
      </c>
    </row>
    <row r="1406" spans="1:66" x14ac:dyDescent="0.2">
      <c r="A1406">
        <v>448912706</v>
      </c>
      <c r="B1406" t="s">
        <v>66</v>
      </c>
      <c r="C1406" t="s">
        <v>67</v>
      </c>
      <c r="D1406" t="s">
        <v>68</v>
      </c>
      <c r="E1406" t="s">
        <v>69</v>
      </c>
      <c r="F1406" t="s">
        <v>70</v>
      </c>
      <c r="G1406">
        <v>3036017657038</v>
      </c>
      <c r="H1406">
        <v>0</v>
      </c>
      <c r="I1406" t="s">
        <v>70</v>
      </c>
      <c r="J1406">
        <v>0</v>
      </c>
      <c r="K1406" t="s">
        <v>70</v>
      </c>
      <c r="L1406" t="s">
        <v>70</v>
      </c>
      <c r="M1406" t="s">
        <v>70</v>
      </c>
      <c r="N1406" t="s">
        <v>70</v>
      </c>
      <c r="O1406" t="s">
        <v>137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70</v>
      </c>
      <c r="V1406" t="s">
        <v>1006</v>
      </c>
      <c r="W1406" t="s">
        <v>1938</v>
      </c>
      <c r="X1406" t="s">
        <v>1938</v>
      </c>
      <c r="Y1406" t="s">
        <v>1384</v>
      </c>
      <c r="Z1406">
        <v>29968086389</v>
      </c>
      <c r="AA1406">
        <v>0</v>
      </c>
      <c r="AB1406">
        <v>0</v>
      </c>
      <c r="AC1406">
        <v>0</v>
      </c>
      <c r="AD1406">
        <v>0</v>
      </c>
      <c r="AE1406" t="s">
        <v>70</v>
      </c>
      <c r="AF1406">
        <v>0</v>
      </c>
      <c r="AG1406">
        <v>0</v>
      </c>
      <c r="AH1406" t="s">
        <v>70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3.9169</v>
      </c>
      <c r="AQ1406">
        <v>0</v>
      </c>
      <c r="AR1406">
        <v>0</v>
      </c>
      <c r="AS1406" t="s">
        <v>70</v>
      </c>
      <c r="AT1406">
        <v>-3.2640833333333332</v>
      </c>
      <c r="AU1406">
        <v>-0.65</v>
      </c>
      <c r="AV1406">
        <v>310411</v>
      </c>
      <c r="AW1406" t="s">
        <v>70</v>
      </c>
      <c r="AX1406">
        <v>0</v>
      </c>
      <c r="AY1406" t="s">
        <v>70</v>
      </c>
      <c r="AZ1406" t="s">
        <v>70</v>
      </c>
      <c r="BA1406" t="s">
        <v>70</v>
      </c>
      <c r="BB1406" t="s">
        <v>70</v>
      </c>
      <c r="BC1406" t="s">
        <v>83</v>
      </c>
      <c r="BD1406" t="s">
        <v>70</v>
      </c>
      <c r="BE1406">
        <v>0</v>
      </c>
      <c r="BF1406">
        <v>0</v>
      </c>
      <c r="BG1406">
        <v>0</v>
      </c>
      <c r="BH1406" t="s">
        <v>70</v>
      </c>
      <c r="BI1406" t="s">
        <v>70</v>
      </c>
      <c r="BJ1406">
        <v>0</v>
      </c>
      <c r="BK1406">
        <v>0</v>
      </c>
      <c r="BL1406">
        <v>0</v>
      </c>
      <c r="BM1406" t="s">
        <v>2163</v>
      </c>
      <c r="BN1406">
        <v>1</v>
      </c>
    </row>
    <row r="1407" spans="1:66" x14ac:dyDescent="0.2">
      <c r="A1407">
        <v>448912706</v>
      </c>
      <c r="B1407" t="s">
        <v>66</v>
      </c>
      <c r="C1407" t="s">
        <v>67</v>
      </c>
      <c r="D1407" t="s">
        <v>68</v>
      </c>
      <c r="E1407" t="s">
        <v>69</v>
      </c>
      <c r="F1407" t="s">
        <v>70</v>
      </c>
      <c r="G1407">
        <v>3036017657039</v>
      </c>
      <c r="H1407">
        <v>0</v>
      </c>
      <c r="I1407" t="s">
        <v>70</v>
      </c>
      <c r="J1407">
        <v>0</v>
      </c>
      <c r="K1407" t="s">
        <v>70</v>
      </c>
      <c r="L1407" t="s">
        <v>70</v>
      </c>
      <c r="M1407" t="s">
        <v>70</v>
      </c>
      <c r="N1407" t="s">
        <v>70</v>
      </c>
      <c r="O1407" t="s">
        <v>137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70</v>
      </c>
      <c r="V1407" t="s">
        <v>1006</v>
      </c>
      <c r="W1407" t="s">
        <v>1938</v>
      </c>
      <c r="X1407" t="s">
        <v>1938</v>
      </c>
      <c r="Y1407" t="s">
        <v>1384</v>
      </c>
      <c r="Z1407">
        <v>30860700774</v>
      </c>
      <c r="AA1407">
        <v>0</v>
      </c>
      <c r="AB1407">
        <v>0</v>
      </c>
      <c r="AC1407">
        <v>0</v>
      </c>
      <c r="AD1407">
        <v>0</v>
      </c>
      <c r="AE1407" t="s">
        <v>70</v>
      </c>
      <c r="AF1407">
        <v>0</v>
      </c>
      <c r="AG1407">
        <v>0</v>
      </c>
      <c r="AH1407" t="s">
        <v>70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4.5220000000000002</v>
      </c>
      <c r="AQ1407">
        <v>0</v>
      </c>
      <c r="AR1407">
        <v>0</v>
      </c>
      <c r="AS1407" t="s">
        <v>70</v>
      </c>
      <c r="AT1407">
        <v>-3.7683333333333331</v>
      </c>
      <c r="AU1407">
        <v>-0.75</v>
      </c>
      <c r="AV1407">
        <v>168581</v>
      </c>
      <c r="AW1407" t="s">
        <v>70</v>
      </c>
      <c r="AX1407">
        <v>0</v>
      </c>
      <c r="AY1407" t="s">
        <v>70</v>
      </c>
      <c r="AZ1407" t="s">
        <v>70</v>
      </c>
      <c r="BA1407" t="s">
        <v>70</v>
      </c>
      <c r="BB1407" t="s">
        <v>70</v>
      </c>
      <c r="BC1407" t="s">
        <v>83</v>
      </c>
      <c r="BD1407" t="s">
        <v>70</v>
      </c>
      <c r="BE1407">
        <v>0</v>
      </c>
      <c r="BF1407">
        <v>0</v>
      </c>
      <c r="BG1407">
        <v>0</v>
      </c>
      <c r="BH1407" t="s">
        <v>70</v>
      </c>
      <c r="BI1407" t="s">
        <v>70</v>
      </c>
      <c r="BJ1407">
        <v>0</v>
      </c>
      <c r="BK1407">
        <v>0</v>
      </c>
      <c r="BL1407">
        <v>0</v>
      </c>
      <c r="BM1407" t="s">
        <v>2164</v>
      </c>
      <c r="BN1407">
        <v>1</v>
      </c>
    </row>
    <row r="1408" spans="1:66" x14ac:dyDescent="0.2">
      <c r="A1408">
        <v>448912706</v>
      </c>
      <c r="B1408" t="s">
        <v>66</v>
      </c>
      <c r="C1408" t="s">
        <v>67</v>
      </c>
      <c r="D1408" t="s">
        <v>68</v>
      </c>
      <c r="E1408" t="s">
        <v>69</v>
      </c>
      <c r="F1408" t="s">
        <v>70</v>
      </c>
      <c r="G1408">
        <v>3036017657040</v>
      </c>
      <c r="H1408">
        <v>0</v>
      </c>
      <c r="I1408" t="s">
        <v>70</v>
      </c>
      <c r="J1408">
        <v>0</v>
      </c>
      <c r="K1408" t="s">
        <v>70</v>
      </c>
      <c r="L1408" t="s">
        <v>70</v>
      </c>
      <c r="M1408" t="s">
        <v>70</v>
      </c>
      <c r="N1408" t="s">
        <v>70</v>
      </c>
      <c r="O1408" t="s">
        <v>137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70</v>
      </c>
      <c r="V1408" t="s">
        <v>1006</v>
      </c>
      <c r="W1408" t="s">
        <v>1938</v>
      </c>
      <c r="X1408" t="s">
        <v>1938</v>
      </c>
      <c r="Y1408" t="s">
        <v>1384</v>
      </c>
      <c r="Z1408">
        <v>30860435898</v>
      </c>
      <c r="AA1408">
        <v>0</v>
      </c>
      <c r="AB1408">
        <v>0</v>
      </c>
      <c r="AC1408">
        <v>0</v>
      </c>
      <c r="AD1408">
        <v>0</v>
      </c>
      <c r="AE1408" t="s">
        <v>70</v>
      </c>
      <c r="AF1408">
        <v>0</v>
      </c>
      <c r="AG1408">
        <v>0</v>
      </c>
      <c r="AH1408" t="s">
        <v>70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5.7050000000000001</v>
      </c>
      <c r="AQ1408">
        <v>0</v>
      </c>
      <c r="AR1408">
        <v>0</v>
      </c>
      <c r="AS1408" t="s">
        <v>70</v>
      </c>
      <c r="AT1408">
        <v>-4.7541666666666664</v>
      </c>
      <c r="AU1408">
        <v>-0.95</v>
      </c>
      <c r="AV1408">
        <v>166817</v>
      </c>
      <c r="AW1408" t="s">
        <v>70</v>
      </c>
      <c r="AX1408">
        <v>0</v>
      </c>
      <c r="AY1408" t="s">
        <v>70</v>
      </c>
      <c r="AZ1408" t="s">
        <v>70</v>
      </c>
      <c r="BA1408" t="s">
        <v>70</v>
      </c>
      <c r="BB1408" t="s">
        <v>70</v>
      </c>
      <c r="BC1408" t="s">
        <v>83</v>
      </c>
      <c r="BD1408" t="s">
        <v>70</v>
      </c>
      <c r="BE1408">
        <v>0</v>
      </c>
      <c r="BF1408">
        <v>0</v>
      </c>
      <c r="BG1408">
        <v>0</v>
      </c>
      <c r="BH1408" t="s">
        <v>70</v>
      </c>
      <c r="BI1408" t="s">
        <v>70</v>
      </c>
      <c r="BJ1408">
        <v>0</v>
      </c>
      <c r="BK1408">
        <v>0</v>
      </c>
      <c r="BL1408">
        <v>0</v>
      </c>
      <c r="BM1408" t="s">
        <v>2165</v>
      </c>
      <c r="BN1408">
        <v>1</v>
      </c>
    </row>
    <row r="1409" spans="1:66" x14ac:dyDescent="0.2">
      <c r="A1409">
        <v>448912706</v>
      </c>
      <c r="B1409" t="s">
        <v>66</v>
      </c>
      <c r="C1409" t="s">
        <v>67</v>
      </c>
      <c r="D1409" t="s">
        <v>68</v>
      </c>
      <c r="E1409" t="s">
        <v>69</v>
      </c>
      <c r="F1409" t="s">
        <v>70</v>
      </c>
      <c r="G1409">
        <v>3036017657041</v>
      </c>
      <c r="H1409">
        <v>0</v>
      </c>
      <c r="I1409" t="s">
        <v>70</v>
      </c>
      <c r="J1409">
        <v>0</v>
      </c>
      <c r="K1409" t="s">
        <v>70</v>
      </c>
      <c r="L1409" t="s">
        <v>70</v>
      </c>
      <c r="M1409" t="s">
        <v>70</v>
      </c>
      <c r="N1409" t="s">
        <v>70</v>
      </c>
      <c r="O1409" t="s">
        <v>137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70</v>
      </c>
      <c r="V1409" t="s">
        <v>1006</v>
      </c>
      <c r="W1409" t="s">
        <v>1938</v>
      </c>
      <c r="X1409" t="s">
        <v>1938</v>
      </c>
      <c r="Y1409" t="s">
        <v>1384</v>
      </c>
      <c r="Z1409">
        <v>34578244075</v>
      </c>
      <c r="AA1409">
        <v>0</v>
      </c>
      <c r="AB1409">
        <v>0</v>
      </c>
      <c r="AC1409">
        <v>0</v>
      </c>
      <c r="AD1409">
        <v>0</v>
      </c>
      <c r="AE1409" t="s">
        <v>70</v>
      </c>
      <c r="AF1409">
        <v>0</v>
      </c>
      <c r="AG1409">
        <v>0</v>
      </c>
      <c r="AH1409" t="s">
        <v>70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3.29</v>
      </c>
      <c r="AQ1409">
        <v>0</v>
      </c>
      <c r="AR1409">
        <v>0</v>
      </c>
      <c r="AS1409" t="s">
        <v>70</v>
      </c>
      <c r="AT1409">
        <v>-2.7416666666666667</v>
      </c>
      <c r="AU1409">
        <v>-0.55000000000000004</v>
      </c>
      <c r="AV1409">
        <v>3924</v>
      </c>
      <c r="AW1409" t="s">
        <v>70</v>
      </c>
      <c r="AX1409">
        <v>0</v>
      </c>
      <c r="AY1409" t="s">
        <v>70</v>
      </c>
      <c r="AZ1409" t="s">
        <v>70</v>
      </c>
      <c r="BA1409" t="s">
        <v>70</v>
      </c>
      <c r="BB1409" t="s">
        <v>70</v>
      </c>
      <c r="BC1409" t="s">
        <v>83</v>
      </c>
      <c r="BD1409" t="s">
        <v>70</v>
      </c>
      <c r="BE1409">
        <v>0</v>
      </c>
      <c r="BF1409">
        <v>0</v>
      </c>
      <c r="BG1409">
        <v>0</v>
      </c>
      <c r="BH1409" t="s">
        <v>70</v>
      </c>
      <c r="BI1409" t="s">
        <v>70</v>
      </c>
      <c r="BJ1409">
        <v>0</v>
      </c>
      <c r="BK1409">
        <v>0</v>
      </c>
      <c r="BL1409">
        <v>0</v>
      </c>
      <c r="BM1409" t="s">
        <v>1509</v>
      </c>
      <c r="BN1409">
        <v>1</v>
      </c>
    </row>
    <row r="1410" spans="1:66" x14ac:dyDescent="0.2">
      <c r="A1410">
        <v>448912706</v>
      </c>
      <c r="B1410" t="s">
        <v>66</v>
      </c>
      <c r="C1410" t="s">
        <v>67</v>
      </c>
      <c r="D1410" t="s">
        <v>68</v>
      </c>
      <c r="E1410" t="s">
        <v>69</v>
      </c>
      <c r="F1410" t="s">
        <v>70</v>
      </c>
      <c r="G1410">
        <v>3036017657042</v>
      </c>
      <c r="H1410">
        <v>0</v>
      </c>
      <c r="I1410" t="s">
        <v>70</v>
      </c>
      <c r="J1410">
        <v>0</v>
      </c>
      <c r="K1410" t="s">
        <v>70</v>
      </c>
      <c r="L1410" t="s">
        <v>70</v>
      </c>
      <c r="M1410" t="s">
        <v>70</v>
      </c>
      <c r="N1410" t="s">
        <v>70</v>
      </c>
      <c r="O1410" t="s">
        <v>137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70</v>
      </c>
      <c r="V1410" t="s">
        <v>1006</v>
      </c>
      <c r="W1410" t="s">
        <v>1938</v>
      </c>
      <c r="X1410" t="s">
        <v>1938</v>
      </c>
      <c r="Y1410" t="s">
        <v>1384</v>
      </c>
      <c r="Z1410">
        <v>31131563242</v>
      </c>
      <c r="AA1410">
        <v>0</v>
      </c>
      <c r="AB1410">
        <v>0</v>
      </c>
      <c r="AC1410">
        <v>0</v>
      </c>
      <c r="AD1410">
        <v>0</v>
      </c>
      <c r="AE1410" t="s">
        <v>70</v>
      </c>
      <c r="AF1410">
        <v>0</v>
      </c>
      <c r="AG1410">
        <v>0</v>
      </c>
      <c r="AH1410" t="s">
        <v>70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3.8961999999999999</v>
      </c>
      <c r="AQ1410">
        <v>0</v>
      </c>
      <c r="AR1410">
        <v>0</v>
      </c>
      <c r="AS1410" t="s">
        <v>70</v>
      </c>
      <c r="AT1410">
        <v>-3.2468333333333335</v>
      </c>
      <c r="AU1410">
        <v>-0.65</v>
      </c>
      <c r="AV1410">
        <v>6007</v>
      </c>
      <c r="AW1410" t="s">
        <v>70</v>
      </c>
      <c r="AX1410">
        <v>0</v>
      </c>
      <c r="AY1410" t="s">
        <v>70</v>
      </c>
      <c r="AZ1410" t="s">
        <v>70</v>
      </c>
      <c r="BA1410" t="s">
        <v>70</v>
      </c>
      <c r="BB1410" t="s">
        <v>70</v>
      </c>
      <c r="BC1410" t="s">
        <v>83</v>
      </c>
      <c r="BD1410" t="s">
        <v>70</v>
      </c>
      <c r="BE1410">
        <v>0</v>
      </c>
      <c r="BF1410">
        <v>0</v>
      </c>
      <c r="BG1410">
        <v>0</v>
      </c>
      <c r="BH1410" t="s">
        <v>70</v>
      </c>
      <c r="BI1410" t="s">
        <v>70</v>
      </c>
      <c r="BJ1410">
        <v>0</v>
      </c>
      <c r="BK1410">
        <v>0</v>
      </c>
      <c r="BL1410">
        <v>0</v>
      </c>
      <c r="BM1410" t="s">
        <v>2166</v>
      </c>
      <c r="BN1410">
        <v>1</v>
      </c>
    </row>
    <row r="1411" spans="1:66" x14ac:dyDescent="0.2">
      <c r="A1411">
        <v>448912706</v>
      </c>
      <c r="B1411" t="s">
        <v>66</v>
      </c>
      <c r="C1411" t="s">
        <v>67</v>
      </c>
      <c r="D1411" t="s">
        <v>68</v>
      </c>
      <c r="E1411" t="s">
        <v>69</v>
      </c>
      <c r="F1411" t="s">
        <v>70</v>
      </c>
      <c r="G1411">
        <v>3036017657043</v>
      </c>
      <c r="H1411">
        <v>0</v>
      </c>
      <c r="I1411" t="s">
        <v>70</v>
      </c>
      <c r="J1411">
        <v>0</v>
      </c>
      <c r="K1411" t="s">
        <v>70</v>
      </c>
      <c r="L1411" t="s">
        <v>70</v>
      </c>
      <c r="M1411" t="s">
        <v>70</v>
      </c>
      <c r="N1411" t="s">
        <v>70</v>
      </c>
      <c r="O1411" t="s">
        <v>137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70</v>
      </c>
      <c r="V1411" t="s">
        <v>1006</v>
      </c>
      <c r="W1411" t="s">
        <v>1938</v>
      </c>
      <c r="X1411" t="s">
        <v>1938</v>
      </c>
      <c r="Y1411" t="s">
        <v>1384</v>
      </c>
      <c r="Z1411">
        <v>34800242063</v>
      </c>
      <c r="AA1411">
        <v>0</v>
      </c>
      <c r="AB1411">
        <v>0</v>
      </c>
      <c r="AC1411">
        <v>0</v>
      </c>
      <c r="AD1411">
        <v>0</v>
      </c>
      <c r="AE1411" t="s">
        <v>70</v>
      </c>
      <c r="AF1411">
        <v>0</v>
      </c>
      <c r="AG1411">
        <v>0</v>
      </c>
      <c r="AH1411" t="s">
        <v>70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6.1985000000000001</v>
      </c>
      <c r="AQ1411">
        <v>0</v>
      </c>
      <c r="AR1411">
        <v>0</v>
      </c>
      <c r="AS1411" t="s">
        <v>70</v>
      </c>
      <c r="AT1411">
        <v>-5.1654166666666663</v>
      </c>
      <c r="AU1411">
        <v>-1.03</v>
      </c>
      <c r="AV1411">
        <v>208274</v>
      </c>
      <c r="AW1411" t="s">
        <v>70</v>
      </c>
      <c r="AX1411">
        <v>0</v>
      </c>
      <c r="AY1411" t="s">
        <v>70</v>
      </c>
      <c r="AZ1411" t="s">
        <v>70</v>
      </c>
      <c r="BA1411" t="s">
        <v>70</v>
      </c>
      <c r="BB1411" t="s">
        <v>70</v>
      </c>
      <c r="BC1411" t="s">
        <v>83</v>
      </c>
      <c r="BD1411" t="s">
        <v>70</v>
      </c>
      <c r="BE1411">
        <v>0</v>
      </c>
      <c r="BF1411">
        <v>0</v>
      </c>
      <c r="BG1411">
        <v>0</v>
      </c>
      <c r="BH1411" t="s">
        <v>70</v>
      </c>
      <c r="BI1411" t="s">
        <v>70</v>
      </c>
      <c r="BJ1411">
        <v>0</v>
      </c>
      <c r="BK1411">
        <v>0</v>
      </c>
      <c r="BL1411">
        <v>0</v>
      </c>
      <c r="BM1411" t="s">
        <v>1392</v>
      </c>
      <c r="BN1411">
        <v>1</v>
      </c>
    </row>
    <row r="1412" spans="1:66" x14ac:dyDescent="0.2">
      <c r="A1412">
        <v>448912706</v>
      </c>
      <c r="B1412" t="s">
        <v>66</v>
      </c>
      <c r="C1412" t="s">
        <v>67</v>
      </c>
      <c r="D1412" t="s">
        <v>68</v>
      </c>
      <c r="E1412" t="s">
        <v>69</v>
      </c>
      <c r="F1412" t="s">
        <v>70</v>
      </c>
      <c r="G1412">
        <v>3036017657044</v>
      </c>
      <c r="H1412">
        <v>0</v>
      </c>
      <c r="I1412" t="s">
        <v>70</v>
      </c>
      <c r="J1412">
        <v>0</v>
      </c>
      <c r="K1412" t="s">
        <v>70</v>
      </c>
      <c r="L1412" t="s">
        <v>70</v>
      </c>
      <c r="M1412" t="s">
        <v>70</v>
      </c>
      <c r="N1412" t="s">
        <v>70</v>
      </c>
      <c r="O1412" t="s">
        <v>137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70</v>
      </c>
      <c r="V1412" t="s">
        <v>1006</v>
      </c>
      <c r="W1412" t="s">
        <v>1938</v>
      </c>
      <c r="X1412" t="s">
        <v>1938</v>
      </c>
      <c r="Y1412" t="s">
        <v>1384</v>
      </c>
      <c r="Z1412">
        <v>34813665629</v>
      </c>
      <c r="AA1412">
        <v>0</v>
      </c>
      <c r="AB1412">
        <v>0</v>
      </c>
      <c r="AC1412">
        <v>0</v>
      </c>
      <c r="AD1412">
        <v>0</v>
      </c>
      <c r="AE1412" t="s">
        <v>70</v>
      </c>
      <c r="AF1412">
        <v>0</v>
      </c>
      <c r="AG1412">
        <v>0</v>
      </c>
      <c r="AH1412" t="s">
        <v>70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1.87</v>
      </c>
      <c r="AQ1412">
        <v>0</v>
      </c>
      <c r="AR1412">
        <v>0</v>
      </c>
      <c r="AS1412" t="s">
        <v>70</v>
      </c>
      <c r="AT1412">
        <v>-1.5583333333333333</v>
      </c>
      <c r="AU1412">
        <v>-0.31</v>
      </c>
      <c r="AV1412">
        <v>149566</v>
      </c>
      <c r="AW1412" t="s">
        <v>70</v>
      </c>
      <c r="AX1412">
        <v>0</v>
      </c>
      <c r="AY1412" t="s">
        <v>70</v>
      </c>
      <c r="AZ1412" t="s">
        <v>70</v>
      </c>
      <c r="BA1412" t="s">
        <v>70</v>
      </c>
      <c r="BB1412" t="s">
        <v>70</v>
      </c>
      <c r="BC1412" t="s">
        <v>83</v>
      </c>
      <c r="BD1412" t="s">
        <v>70</v>
      </c>
      <c r="BE1412">
        <v>0</v>
      </c>
      <c r="BF1412">
        <v>0</v>
      </c>
      <c r="BG1412">
        <v>0</v>
      </c>
      <c r="BH1412" t="s">
        <v>70</v>
      </c>
      <c r="BI1412" t="s">
        <v>70</v>
      </c>
      <c r="BJ1412">
        <v>0</v>
      </c>
      <c r="BK1412">
        <v>0</v>
      </c>
      <c r="BL1412">
        <v>0</v>
      </c>
      <c r="BM1412" t="s">
        <v>2167</v>
      </c>
      <c r="BN1412">
        <v>1</v>
      </c>
    </row>
    <row r="1413" spans="1:66" x14ac:dyDescent="0.2">
      <c r="A1413">
        <v>448912706</v>
      </c>
      <c r="B1413" t="s">
        <v>66</v>
      </c>
      <c r="C1413" t="s">
        <v>67</v>
      </c>
      <c r="D1413" t="s">
        <v>68</v>
      </c>
      <c r="E1413" t="s">
        <v>69</v>
      </c>
      <c r="F1413" t="s">
        <v>70</v>
      </c>
      <c r="G1413">
        <v>3036017657045</v>
      </c>
      <c r="H1413">
        <v>0</v>
      </c>
      <c r="I1413" t="s">
        <v>70</v>
      </c>
      <c r="J1413">
        <v>0</v>
      </c>
      <c r="K1413" t="s">
        <v>70</v>
      </c>
      <c r="L1413" t="s">
        <v>70</v>
      </c>
      <c r="M1413" t="s">
        <v>70</v>
      </c>
      <c r="N1413" t="s">
        <v>70</v>
      </c>
      <c r="O1413" t="s">
        <v>137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70</v>
      </c>
      <c r="V1413" t="s">
        <v>1006</v>
      </c>
      <c r="W1413" t="s">
        <v>1938</v>
      </c>
      <c r="X1413" t="s">
        <v>1938</v>
      </c>
      <c r="Y1413" t="s">
        <v>1384</v>
      </c>
      <c r="Z1413">
        <v>28606283793</v>
      </c>
      <c r="AA1413">
        <v>0</v>
      </c>
      <c r="AB1413">
        <v>0</v>
      </c>
      <c r="AC1413">
        <v>0</v>
      </c>
      <c r="AD1413">
        <v>0</v>
      </c>
      <c r="AE1413" t="s">
        <v>70</v>
      </c>
      <c r="AF1413">
        <v>0</v>
      </c>
      <c r="AG1413">
        <v>0</v>
      </c>
      <c r="AH1413" t="s">
        <v>70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5.7218</v>
      </c>
      <c r="AQ1413">
        <v>0</v>
      </c>
      <c r="AR1413">
        <v>0</v>
      </c>
      <c r="AS1413" t="s">
        <v>70</v>
      </c>
      <c r="AT1413">
        <v>-4.7681666666666667</v>
      </c>
      <c r="AU1413">
        <v>-0.95</v>
      </c>
      <c r="AV1413">
        <v>339685</v>
      </c>
      <c r="AW1413" t="s">
        <v>70</v>
      </c>
      <c r="AX1413">
        <v>0</v>
      </c>
      <c r="AY1413" t="s">
        <v>70</v>
      </c>
      <c r="AZ1413" t="s">
        <v>70</v>
      </c>
      <c r="BA1413" t="s">
        <v>70</v>
      </c>
      <c r="BB1413" t="s">
        <v>70</v>
      </c>
      <c r="BC1413" t="s">
        <v>83</v>
      </c>
      <c r="BD1413" t="s">
        <v>70</v>
      </c>
      <c r="BE1413">
        <v>0</v>
      </c>
      <c r="BF1413">
        <v>0</v>
      </c>
      <c r="BG1413">
        <v>0</v>
      </c>
      <c r="BH1413" t="s">
        <v>70</v>
      </c>
      <c r="BI1413" t="s">
        <v>70</v>
      </c>
      <c r="BJ1413">
        <v>0</v>
      </c>
      <c r="BK1413">
        <v>0</v>
      </c>
      <c r="BL1413">
        <v>0</v>
      </c>
      <c r="BM1413" t="s">
        <v>2168</v>
      </c>
      <c r="BN1413">
        <v>1</v>
      </c>
    </row>
    <row r="1414" spans="1:66" x14ac:dyDescent="0.2">
      <c r="A1414">
        <v>448912706</v>
      </c>
      <c r="B1414" t="s">
        <v>66</v>
      </c>
      <c r="C1414" t="s">
        <v>67</v>
      </c>
      <c r="D1414" t="s">
        <v>68</v>
      </c>
      <c r="E1414" t="s">
        <v>69</v>
      </c>
      <c r="F1414" t="s">
        <v>70</v>
      </c>
      <c r="G1414">
        <v>3036017657046</v>
      </c>
      <c r="H1414">
        <v>0</v>
      </c>
      <c r="I1414" t="s">
        <v>70</v>
      </c>
      <c r="J1414">
        <v>0</v>
      </c>
      <c r="K1414" t="s">
        <v>70</v>
      </c>
      <c r="L1414" t="s">
        <v>70</v>
      </c>
      <c r="M1414" t="s">
        <v>70</v>
      </c>
      <c r="N1414" t="s">
        <v>70</v>
      </c>
      <c r="O1414" t="s">
        <v>137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70</v>
      </c>
      <c r="V1414" t="s">
        <v>1006</v>
      </c>
      <c r="W1414" t="s">
        <v>1938</v>
      </c>
      <c r="X1414" t="s">
        <v>1938</v>
      </c>
      <c r="Y1414" t="s">
        <v>1384</v>
      </c>
      <c r="Z1414">
        <v>30860700766</v>
      </c>
      <c r="AA1414">
        <v>0</v>
      </c>
      <c r="AB1414">
        <v>0</v>
      </c>
      <c r="AC1414">
        <v>0</v>
      </c>
      <c r="AD1414">
        <v>0</v>
      </c>
      <c r="AE1414" t="s">
        <v>70</v>
      </c>
      <c r="AF1414">
        <v>0</v>
      </c>
      <c r="AG1414">
        <v>0</v>
      </c>
      <c r="AH1414" t="s">
        <v>70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9.7520000000000007</v>
      </c>
      <c r="AQ1414">
        <v>0</v>
      </c>
      <c r="AR1414">
        <v>0</v>
      </c>
      <c r="AS1414" t="s">
        <v>70</v>
      </c>
      <c r="AT1414">
        <v>-8.1266666666666669</v>
      </c>
      <c r="AU1414">
        <v>-1.63</v>
      </c>
      <c r="AV1414">
        <v>210742</v>
      </c>
      <c r="AW1414" t="s">
        <v>70</v>
      </c>
      <c r="AX1414">
        <v>0</v>
      </c>
      <c r="AY1414" t="s">
        <v>70</v>
      </c>
      <c r="AZ1414" t="s">
        <v>70</v>
      </c>
      <c r="BA1414" t="s">
        <v>70</v>
      </c>
      <c r="BB1414" t="s">
        <v>70</v>
      </c>
      <c r="BC1414" t="s">
        <v>83</v>
      </c>
      <c r="BD1414" t="s">
        <v>70</v>
      </c>
      <c r="BE1414">
        <v>0</v>
      </c>
      <c r="BF1414">
        <v>0</v>
      </c>
      <c r="BG1414">
        <v>0</v>
      </c>
      <c r="BH1414" t="s">
        <v>70</v>
      </c>
      <c r="BI1414" t="s">
        <v>70</v>
      </c>
      <c r="BJ1414">
        <v>0</v>
      </c>
      <c r="BK1414">
        <v>0</v>
      </c>
      <c r="BL1414">
        <v>0</v>
      </c>
      <c r="BM1414" t="s">
        <v>2169</v>
      </c>
      <c r="BN1414">
        <v>1</v>
      </c>
    </row>
    <row r="1415" spans="1:66" x14ac:dyDescent="0.2">
      <c r="A1415">
        <v>448912706</v>
      </c>
      <c r="B1415" t="s">
        <v>66</v>
      </c>
      <c r="C1415" t="s">
        <v>67</v>
      </c>
      <c r="D1415" t="s">
        <v>68</v>
      </c>
      <c r="E1415" t="s">
        <v>69</v>
      </c>
      <c r="F1415" t="s">
        <v>70</v>
      </c>
      <c r="G1415">
        <v>3036017657047</v>
      </c>
      <c r="H1415">
        <v>0</v>
      </c>
      <c r="I1415" t="s">
        <v>70</v>
      </c>
      <c r="J1415">
        <v>0</v>
      </c>
      <c r="K1415" t="s">
        <v>70</v>
      </c>
      <c r="L1415" t="s">
        <v>70</v>
      </c>
      <c r="M1415" t="s">
        <v>70</v>
      </c>
      <c r="N1415" t="s">
        <v>70</v>
      </c>
      <c r="O1415" t="s">
        <v>137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70</v>
      </c>
      <c r="V1415" t="s">
        <v>1006</v>
      </c>
      <c r="W1415" t="s">
        <v>1938</v>
      </c>
      <c r="X1415" t="s">
        <v>1938</v>
      </c>
      <c r="Y1415" t="s">
        <v>1384</v>
      </c>
      <c r="Z1415">
        <v>25296742280</v>
      </c>
      <c r="AA1415">
        <v>0</v>
      </c>
      <c r="AB1415">
        <v>0</v>
      </c>
      <c r="AC1415">
        <v>0</v>
      </c>
      <c r="AD1415">
        <v>0</v>
      </c>
      <c r="AE1415" t="s">
        <v>70</v>
      </c>
      <c r="AF1415">
        <v>0</v>
      </c>
      <c r="AG1415">
        <v>0</v>
      </c>
      <c r="AH1415" t="s">
        <v>70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4.7004000000000001</v>
      </c>
      <c r="AQ1415">
        <v>0</v>
      </c>
      <c r="AR1415">
        <v>0</v>
      </c>
      <c r="AS1415" t="s">
        <v>70</v>
      </c>
      <c r="AT1415">
        <v>-3.9169999999999998</v>
      </c>
      <c r="AU1415">
        <v>-0.78</v>
      </c>
      <c r="AV1415">
        <v>108555</v>
      </c>
      <c r="AW1415" t="s">
        <v>70</v>
      </c>
      <c r="AX1415">
        <v>0</v>
      </c>
      <c r="AY1415" t="s">
        <v>70</v>
      </c>
      <c r="AZ1415" t="s">
        <v>70</v>
      </c>
      <c r="BA1415" t="s">
        <v>70</v>
      </c>
      <c r="BB1415" t="s">
        <v>70</v>
      </c>
      <c r="BC1415" t="s">
        <v>83</v>
      </c>
      <c r="BD1415" t="s">
        <v>70</v>
      </c>
      <c r="BE1415">
        <v>0</v>
      </c>
      <c r="BF1415">
        <v>0</v>
      </c>
      <c r="BG1415">
        <v>0</v>
      </c>
      <c r="BH1415" t="s">
        <v>70</v>
      </c>
      <c r="BI1415" t="s">
        <v>70</v>
      </c>
      <c r="BJ1415">
        <v>0</v>
      </c>
      <c r="BK1415">
        <v>0</v>
      </c>
      <c r="BL1415">
        <v>0</v>
      </c>
      <c r="BM1415" t="s">
        <v>2170</v>
      </c>
      <c r="BN1415">
        <v>1</v>
      </c>
    </row>
    <row r="1416" spans="1:66" x14ac:dyDescent="0.2">
      <c r="A1416">
        <v>448912706</v>
      </c>
      <c r="B1416" t="s">
        <v>66</v>
      </c>
      <c r="C1416" t="s">
        <v>67</v>
      </c>
      <c r="D1416" t="s">
        <v>68</v>
      </c>
      <c r="E1416" t="s">
        <v>69</v>
      </c>
      <c r="F1416" t="s">
        <v>70</v>
      </c>
      <c r="G1416">
        <v>3036017657048</v>
      </c>
      <c r="H1416">
        <v>0</v>
      </c>
      <c r="I1416" t="s">
        <v>70</v>
      </c>
      <c r="J1416">
        <v>0</v>
      </c>
      <c r="K1416" t="s">
        <v>70</v>
      </c>
      <c r="L1416" t="s">
        <v>70</v>
      </c>
      <c r="M1416" t="s">
        <v>70</v>
      </c>
      <c r="N1416" t="s">
        <v>70</v>
      </c>
      <c r="O1416" t="s">
        <v>137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70</v>
      </c>
      <c r="V1416" t="s">
        <v>1006</v>
      </c>
      <c r="W1416" t="s">
        <v>1938</v>
      </c>
      <c r="X1416" t="s">
        <v>1938</v>
      </c>
      <c r="Y1416" t="s">
        <v>1384</v>
      </c>
      <c r="Z1416">
        <v>28536280921</v>
      </c>
      <c r="AA1416">
        <v>0</v>
      </c>
      <c r="AB1416">
        <v>0</v>
      </c>
      <c r="AC1416">
        <v>0</v>
      </c>
      <c r="AD1416">
        <v>0</v>
      </c>
      <c r="AE1416" t="s">
        <v>70</v>
      </c>
      <c r="AF1416">
        <v>0</v>
      </c>
      <c r="AG1416">
        <v>0</v>
      </c>
      <c r="AH1416" t="s">
        <v>70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3.5954000000000002</v>
      </c>
      <c r="AQ1416">
        <v>0</v>
      </c>
      <c r="AR1416">
        <v>0</v>
      </c>
      <c r="AS1416" t="s">
        <v>70</v>
      </c>
      <c r="AT1416">
        <v>-2.9961666666666669</v>
      </c>
      <c r="AU1416">
        <v>-0.6</v>
      </c>
      <c r="AV1416">
        <v>5236</v>
      </c>
      <c r="AW1416" t="s">
        <v>70</v>
      </c>
      <c r="AX1416">
        <v>0</v>
      </c>
      <c r="AY1416" t="s">
        <v>70</v>
      </c>
      <c r="AZ1416" t="s">
        <v>70</v>
      </c>
      <c r="BA1416" t="s">
        <v>70</v>
      </c>
      <c r="BB1416" t="s">
        <v>70</v>
      </c>
      <c r="BC1416" t="s">
        <v>83</v>
      </c>
      <c r="BD1416" t="s">
        <v>70</v>
      </c>
      <c r="BE1416">
        <v>0</v>
      </c>
      <c r="BF1416">
        <v>0</v>
      </c>
      <c r="BG1416">
        <v>0</v>
      </c>
      <c r="BH1416" t="s">
        <v>70</v>
      </c>
      <c r="BI1416" t="s">
        <v>70</v>
      </c>
      <c r="BJ1416">
        <v>0</v>
      </c>
      <c r="BK1416">
        <v>0</v>
      </c>
      <c r="BL1416">
        <v>0</v>
      </c>
      <c r="BM1416" t="s">
        <v>2171</v>
      </c>
      <c r="BN1416">
        <v>1</v>
      </c>
    </row>
    <row r="1417" spans="1:66" x14ac:dyDescent="0.2">
      <c r="A1417">
        <v>448912706</v>
      </c>
      <c r="B1417" t="s">
        <v>66</v>
      </c>
      <c r="C1417" t="s">
        <v>67</v>
      </c>
      <c r="D1417" t="s">
        <v>68</v>
      </c>
      <c r="E1417" t="s">
        <v>69</v>
      </c>
      <c r="F1417" t="s">
        <v>70</v>
      </c>
      <c r="G1417">
        <v>3036017657049</v>
      </c>
      <c r="H1417">
        <v>0</v>
      </c>
      <c r="I1417" t="s">
        <v>70</v>
      </c>
      <c r="J1417">
        <v>0</v>
      </c>
      <c r="K1417" t="s">
        <v>70</v>
      </c>
      <c r="L1417" t="s">
        <v>70</v>
      </c>
      <c r="M1417" t="s">
        <v>70</v>
      </c>
      <c r="N1417" t="s">
        <v>70</v>
      </c>
      <c r="O1417" t="s">
        <v>137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70</v>
      </c>
      <c r="V1417" t="s">
        <v>1006</v>
      </c>
      <c r="W1417" t="s">
        <v>1938</v>
      </c>
      <c r="X1417" t="s">
        <v>1938</v>
      </c>
      <c r="Y1417" t="s">
        <v>1384</v>
      </c>
      <c r="Z1417">
        <v>30961279015</v>
      </c>
      <c r="AA1417">
        <v>0</v>
      </c>
      <c r="AB1417">
        <v>0</v>
      </c>
      <c r="AC1417">
        <v>0</v>
      </c>
      <c r="AD1417">
        <v>0</v>
      </c>
      <c r="AE1417" t="s">
        <v>70</v>
      </c>
      <c r="AF1417">
        <v>0</v>
      </c>
      <c r="AG1417">
        <v>0</v>
      </c>
      <c r="AH1417" t="s">
        <v>70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3.5834999999999999</v>
      </c>
      <c r="AQ1417">
        <v>0</v>
      </c>
      <c r="AR1417">
        <v>0</v>
      </c>
      <c r="AS1417" t="s">
        <v>70</v>
      </c>
      <c r="AT1417">
        <v>-2.9862500000000001</v>
      </c>
      <c r="AU1417">
        <v>-0.6</v>
      </c>
      <c r="AV1417">
        <v>5112</v>
      </c>
      <c r="AW1417" t="s">
        <v>70</v>
      </c>
      <c r="AX1417">
        <v>0</v>
      </c>
      <c r="AY1417" t="s">
        <v>70</v>
      </c>
      <c r="AZ1417" t="s">
        <v>70</v>
      </c>
      <c r="BA1417" t="s">
        <v>70</v>
      </c>
      <c r="BB1417" t="s">
        <v>70</v>
      </c>
      <c r="BC1417" t="s">
        <v>83</v>
      </c>
      <c r="BD1417" t="s">
        <v>70</v>
      </c>
      <c r="BE1417">
        <v>0</v>
      </c>
      <c r="BF1417">
        <v>0</v>
      </c>
      <c r="BG1417">
        <v>0</v>
      </c>
      <c r="BH1417" t="s">
        <v>70</v>
      </c>
      <c r="BI1417" t="s">
        <v>70</v>
      </c>
      <c r="BJ1417">
        <v>0</v>
      </c>
      <c r="BK1417">
        <v>0</v>
      </c>
      <c r="BL1417">
        <v>0</v>
      </c>
      <c r="BM1417" t="s">
        <v>2172</v>
      </c>
      <c r="BN1417">
        <v>1</v>
      </c>
    </row>
    <row r="1418" spans="1:66" x14ac:dyDescent="0.2">
      <c r="A1418">
        <v>448912706</v>
      </c>
      <c r="B1418" t="s">
        <v>66</v>
      </c>
      <c r="C1418" t="s">
        <v>67</v>
      </c>
      <c r="D1418" t="s">
        <v>68</v>
      </c>
      <c r="E1418" t="s">
        <v>69</v>
      </c>
      <c r="F1418" t="s">
        <v>70</v>
      </c>
      <c r="G1418">
        <v>3036017657050</v>
      </c>
      <c r="H1418">
        <v>0</v>
      </c>
      <c r="I1418" t="s">
        <v>70</v>
      </c>
      <c r="J1418">
        <v>0</v>
      </c>
      <c r="K1418" t="s">
        <v>70</v>
      </c>
      <c r="L1418" t="s">
        <v>70</v>
      </c>
      <c r="M1418" t="s">
        <v>70</v>
      </c>
      <c r="N1418" t="s">
        <v>70</v>
      </c>
      <c r="O1418" t="s">
        <v>137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70</v>
      </c>
      <c r="V1418" t="s">
        <v>1006</v>
      </c>
      <c r="W1418" t="s">
        <v>1938</v>
      </c>
      <c r="X1418" t="s">
        <v>1938</v>
      </c>
      <c r="Y1418" t="s">
        <v>1384</v>
      </c>
      <c r="Z1418">
        <v>28220193157</v>
      </c>
      <c r="AA1418">
        <v>0</v>
      </c>
      <c r="AB1418">
        <v>0</v>
      </c>
      <c r="AC1418">
        <v>0</v>
      </c>
      <c r="AD1418">
        <v>0</v>
      </c>
      <c r="AE1418" t="s">
        <v>70</v>
      </c>
      <c r="AF1418">
        <v>0</v>
      </c>
      <c r="AG1418">
        <v>0</v>
      </c>
      <c r="AH1418" t="s">
        <v>70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5.1707999999999998</v>
      </c>
      <c r="AQ1418">
        <v>0</v>
      </c>
      <c r="AR1418">
        <v>0</v>
      </c>
      <c r="AS1418" t="s">
        <v>70</v>
      </c>
      <c r="AT1418">
        <v>-4.3090000000000002</v>
      </c>
      <c r="AU1418">
        <v>-0.86</v>
      </c>
      <c r="AV1418">
        <v>303470</v>
      </c>
      <c r="AW1418" t="s">
        <v>70</v>
      </c>
      <c r="AX1418">
        <v>0</v>
      </c>
      <c r="AY1418" t="s">
        <v>70</v>
      </c>
      <c r="AZ1418" t="s">
        <v>70</v>
      </c>
      <c r="BA1418" t="s">
        <v>70</v>
      </c>
      <c r="BB1418" t="s">
        <v>70</v>
      </c>
      <c r="BC1418" t="s">
        <v>83</v>
      </c>
      <c r="BD1418" t="s">
        <v>70</v>
      </c>
      <c r="BE1418">
        <v>0</v>
      </c>
      <c r="BF1418">
        <v>0</v>
      </c>
      <c r="BG1418">
        <v>0</v>
      </c>
      <c r="BH1418" t="s">
        <v>70</v>
      </c>
      <c r="BI1418" t="s">
        <v>70</v>
      </c>
      <c r="BJ1418">
        <v>0</v>
      </c>
      <c r="BK1418">
        <v>0</v>
      </c>
      <c r="BL1418">
        <v>0</v>
      </c>
      <c r="BM1418" t="s">
        <v>2173</v>
      </c>
      <c r="BN1418">
        <v>1</v>
      </c>
    </row>
    <row r="1419" spans="1:66" x14ac:dyDescent="0.2">
      <c r="A1419">
        <v>448912706</v>
      </c>
      <c r="B1419" t="s">
        <v>66</v>
      </c>
      <c r="C1419" t="s">
        <v>67</v>
      </c>
      <c r="D1419" t="s">
        <v>68</v>
      </c>
      <c r="E1419" t="s">
        <v>69</v>
      </c>
      <c r="F1419" t="s">
        <v>70</v>
      </c>
      <c r="G1419">
        <v>3036017657051</v>
      </c>
      <c r="H1419">
        <v>0</v>
      </c>
      <c r="I1419" t="s">
        <v>70</v>
      </c>
      <c r="J1419">
        <v>0</v>
      </c>
      <c r="K1419" t="s">
        <v>70</v>
      </c>
      <c r="L1419" t="s">
        <v>70</v>
      </c>
      <c r="M1419" t="s">
        <v>70</v>
      </c>
      <c r="N1419" t="s">
        <v>70</v>
      </c>
      <c r="O1419" t="s">
        <v>137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70</v>
      </c>
      <c r="V1419" t="s">
        <v>1006</v>
      </c>
      <c r="W1419" t="s">
        <v>1938</v>
      </c>
      <c r="X1419" t="s">
        <v>1938</v>
      </c>
      <c r="Y1419" t="s">
        <v>1384</v>
      </c>
      <c r="Z1419">
        <v>33113849560</v>
      </c>
      <c r="AA1419">
        <v>0</v>
      </c>
      <c r="AB1419">
        <v>0</v>
      </c>
      <c r="AC1419">
        <v>0</v>
      </c>
      <c r="AD1419">
        <v>0</v>
      </c>
      <c r="AE1419" t="s">
        <v>70</v>
      </c>
      <c r="AF1419">
        <v>0</v>
      </c>
      <c r="AG1419">
        <v>0</v>
      </c>
      <c r="AH1419" t="s">
        <v>70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3.496</v>
      </c>
      <c r="AQ1419">
        <v>0</v>
      </c>
      <c r="AR1419">
        <v>0</v>
      </c>
      <c r="AS1419" t="s">
        <v>70</v>
      </c>
      <c r="AT1419">
        <v>-2.9133333333333331</v>
      </c>
      <c r="AU1419">
        <v>-0.57999999999999996</v>
      </c>
      <c r="AV1419">
        <v>155005</v>
      </c>
      <c r="AW1419" t="s">
        <v>70</v>
      </c>
      <c r="AX1419">
        <v>0</v>
      </c>
      <c r="AY1419" t="s">
        <v>70</v>
      </c>
      <c r="AZ1419" t="s">
        <v>70</v>
      </c>
      <c r="BA1419" t="s">
        <v>70</v>
      </c>
      <c r="BB1419" t="s">
        <v>70</v>
      </c>
      <c r="BC1419" t="s">
        <v>83</v>
      </c>
      <c r="BD1419" t="s">
        <v>70</v>
      </c>
      <c r="BE1419">
        <v>0</v>
      </c>
      <c r="BF1419">
        <v>0</v>
      </c>
      <c r="BG1419">
        <v>0</v>
      </c>
      <c r="BH1419" t="s">
        <v>70</v>
      </c>
      <c r="BI1419" t="s">
        <v>70</v>
      </c>
      <c r="BJ1419">
        <v>0</v>
      </c>
      <c r="BK1419">
        <v>0</v>
      </c>
      <c r="BL1419">
        <v>0</v>
      </c>
      <c r="BM1419" t="s">
        <v>1869</v>
      </c>
      <c r="BN1419">
        <v>1</v>
      </c>
    </row>
    <row r="1420" spans="1:66" x14ac:dyDescent="0.2">
      <c r="A1420">
        <v>448912706</v>
      </c>
      <c r="B1420" t="s">
        <v>66</v>
      </c>
      <c r="C1420" t="s">
        <v>67</v>
      </c>
      <c r="D1420" t="s">
        <v>68</v>
      </c>
      <c r="E1420" t="s">
        <v>69</v>
      </c>
      <c r="F1420" t="s">
        <v>70</v>
      </c>
      <c r="G1420">
        <v>3036017657052</v>
      </c>
      <c r="H1420">
        <v>0</v>
      </c>
      <c r="I1420" t="s">
        <v>70</v>
      </c>
      <c r="J1420">
        <v>0</v>
      </c>
      <c r="K1420" t="s">
        <v>70</v>
      </c>
      <c r="L1420" t="s">
        <v>70</v>
      </c>
      <c r="M1420" t="s">
        <v>70</v>
      </c>
      <c r="N1420" t="s">
        <v>70</v>
      </c>
      <c r="O1420" t="s">
        <v>137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70</v>
      </c>
      <c r="V1420" t="s">
        <v>1006</v>
      </c>
      <c r="W1420" t="s">
        <v>1938</v>
      </c>
      <c r="X1420" t="s">
        <v>1938</v>
      </c>
      <c r="Y1420" t="s">
        <v>1384</v>
      </c>
      <c r="Z1420">
        <v>34625605826</v>
      </c>
      <c r="AA1420">
        <v>0</v>
      </c>
      <c r="AB1420">
        <v>0</v>
      </c>
      <c r="AC1420">
        <v>0</v>
      </c>
      <c r="AD1420">
        <v>0</v>
      </c>
      <c r="AE1420" t="s">
        <v>70</v>
      </c>
      <c r="AF1420">
        <v>0</v>
      </c>
      <c r="AG1420">
        <v>0</v>
      </c>
      <c r="AH1420" t="s">
        <v>70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2.67</v>
      </c>
      <c r="AQ1420">
        <v>0</v>
      </c>
      <c r="AR1420">
        <v>0</v>
      </c>
      <c r="AS1420" t="s">
        <v>70</v>
      </c>
      <c r="AT1420">
        <v>-2.2250000000000001</v>
      </c>
      <c r="AU1420">
        <v>-0.45</v>
      </c>
      <c r="AV1420">
        <v>109945</v>
      </c>
      <c r="AW1420" t="s">
        <v>70</v>
      </c>
      <c r="AX1420">
        <v>0</v>
      </c>
      <c r="AY1420" t="s">
        <v>70</v>
      </c>
      <c r="AZ1420" t="s">
        <v>70</v>
      </c>
      <c r="BA1420" t="s">
        <v>70</v>
      </c>
      <c r="BB1420" t="s">
        <v>70</v>
      </c>
      <c r="BC1420" t="s">
        <v>83</v>
      </c>
      <c r="BD1420" t="s">
        <v>70</v>
      </c>
      <c r="BE1420">
        <v>0</v>
      </c>
      <c r="BF1420">
        <v>0</v>
      </c>
      <c r="BG1420">
        <v>0</v>
      </c>
      <c r="BH1420" t="s">
        <v>70</v>
      </c>
      <c r="BI1420" t="s">
        <v>70</v>
      </c>
      <c r="BJ1420">
        <v>0</v>
      </c>
      <c r="BK1420">
        <v>0</v>
      </c>
      <c r="BL1420">
        <v>0</v>
      </c>
      <c r="BM1420" t="s">
        <v>2174</v>
      </c>
      <c r="BN1420">
        <v>1</v>
      </c>
    </row>
    <row r="1421" spans="1:66" x14ac:dyDescent="0.2">
      <c r="A1421">
        <v>448912706</v>
      </c>
      <c r="B1421" t="s">
        <v>66</v>
      </c>
      <c r="C1421" t="s">
        <v>67</v>
      </c>
      <c r="D1421" t="s">
        <v>68</v>
      </c>
      <c r="E1421" t="s">
        <v>69</v>
      </c>
      <c r="F1421" t="s">
        <v>70</v>
      </c>
      <c r="G1421">
        <v>3036017657053</v>
      </c>
      <c r="H1421">
        <v>0</v>
      </c>
      <c r="I1421" t="s">
        <v>70</v>
      </c>
      <c r="J1421">
        <v>0</v>
      </c>
      <c r="K1421" t="s">
        <v>70</v>
      </c>
      <c r="L1421" t="s">
        <v>70</v>
      </c>
      <c r="M1421" t="s">
        <v>70</v>
      </c>
      <c r="N1421" t="s">
        <v>70</v>
      </c>
      <c r="O1421" t="s">
        <v>137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70</v>
      </c>
      <c r="V1421" t="s">
        <v>1006</v>
      </c>
      <c r="W1421" t="s">
        <v>1938</v>
      </c>
      <c r="X1421" t="s">
        <v>1938</v>
      </c>
      <c r="Y1421" t="s">
        <v>1384</v>
      </c>
      <c r="Z1421">
        <v>32829879073</v>
      </c>
      <c r="AA1421">
        <v>0</v>
      </c>
      <c r="AB1421">
        <v>0</v>
      </c>
      <c r="AC1421">
        <v>0</v>
      </c>
      <c r="AD1421">
        <v>0</v>
      </c>
      <c r="AE1421" t="s">
        <v>70</v>
      </c>
      <c r="AF1421">
        <v>0</v>
      </c>
      <c r="AG1421">
        <v>0</v>
      </c>
      <c r="AH1421" t="s">
        <v>70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8.3145000000000007</v>
      </c>
      <c r="AQ1421">
        <v>0</v>
      </c>
      <c r="AR1421">
        <v>0</v>
      </c>
      <c r="AS1421" t="s">
        <v>70</v>
      </c>
      <c r="AT1421">
        <v>-6.92875</v>
      </c>
      <c r="AU1421">
        <v>-1.39</v>
      </c>
      <c r="AV1421">
        <v>155752</v>
      </c>
      <c r="AW1421" t="s">
        <v>70</v>
      </c>
      <c r="AX1421">
        <v>0</v>
      </c>
      <c r="AY1421" t="s">
        <v>70</v>
      </c>
      <c r="AZ1421" t="s">
        <v>70</v>
      </c>
      <c r="BA1421" t="s">
        <v>70</v>
      </c>
      <c r="BB1421" t="s">
        <v>70</v>
      </c>
      <c r="BC1421" t="s">
        <v>83</v>
      </c>
      <c r="BD1421" t="s">
        <v>70</v>
      </c>
      <c r="BE1421">
        <v>0</v>
      </c>
      <c r="BF1421">
        <v>0</v>
      </c>
      <c r="BG1421">
        <v>0</v>
      </c>
      <c r="BH1421" t="s">
        <v>70</v>
      </c>
      <c r="BI1421" t="s">
        <v>70</v>
      </c>
      <c r="BJ1421">
        <v>0</v>
      </c>
      <c r="BK1421">
        <v>0</v>
      </c>
      <c r="BL1421">
        <v>0</v>
      </c>
      <c r="BM1421" t="s">
        <v>1915</v>
      </c>
      <c r="BN1421">
        <v>1</v>
      </c>
    </row>
    <row r="1422" spans="1:66" x14ac:dyDescent="0.2">
      <c r="A1422">
        <v>448912706</v>
      </c>
      <c r="B1422" t="s">
        <v>66</v>
      </c>
      <c r="C1422" t="s">
        <v>67</v>
      </c>
      <c r="D1422" t="s">
        <v>68</v>
      </c>
      <c r="E1422" t="s">
        <v>69</v>
      </c>
      <c r="F1422" t="s">
        <v>70</v>
      </c>
      <c r="G1422">
        <v>3036017657054</v>
      </c>
      <c r="H1422">
        <v>0</v>
      </c>
      <c r="I1422" t="s">
        <v>70</v>
      </c>
      <c r="J1422">
        <v>0</v>
      </c>
      <c r="K1422" t="s">
        <v>70</v>
      </c>
      <c r="L1422" t="s">
        <v>70</v>
      </c>
      <c r="M1422" t="s">
        <v>70</v>
      </c>
      <c r="N1422" t="s">
        <v>70</v>
      </c>
      <c r="O1422" t="s">
        <v>137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70</v>
      </c>
      <c r="V1422" t="s">
        <v>1006</v>
      </c>
      <c r="W1422" t="s">
        <v>1938</v>
      </c>
      <c r="X1422" t="s">
        <v>1938</v>
      </c>
      <c r="Y1422" t="s">
        <v>1384</v>
      </c>
      <c r="Z1422">
        <v>28536280903</v>
      </c>
      <c r="AA1422">
        <v>0</v>
      </c>
      <c r="AB1422">
        <v>0</v>
      </c>
      <c r="AC1422">
        <v>0</v>
      </c>
      <c r="AD1422">
        <v>0</v>
      </c>
      <c r="AE1422" t="s">
        <v>70</v>
      </c>
      <c r="AF1422">
        <v>0</v>
      </c>
      <c r="AG1422">
        <v>0</v>
      </c>
      <c r="AH1422" t="s">
        <v>70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5.0518000000000001</v>
      </c>
      <c r="AQ1422">
        <v>0</v>
      </c>
      <c r="AR1422">
        <v>0</v>
      </c>
      <c r="AS1422" t="s">
        <v>70</v>
      </c>
      <c r="AT1422">
        <v>-4.2098333333333331</v>
      </c>
      <c r="AU1422">
        <v>-0.84</v>
      </c>
      <c r="AV1422">
        <v>139653</v>
      </c>
      <c r="AW1422" t="s">
        <v>70</v>
      </c>
      <c r="AX1422">
        <v>0</v>
      </c>
      <c r="AY1422" t="s">
        <v>70</v>
      </c>
      <c r="AZ1422" t="s">
        <v>70</v>
      </c>
      <c r="BA1422" t="s">
        <v>70</v>
      </c>
      <c r="BB1422" t="s">
        <v>70</v>
      </c>
      <c r="BC1422" t="s">
        <v>83</v>
      </c>
      <c r="BD1422" t="s">
        <v>70</v>
      </c>
      <c r="BE1422">
        <v>0</v>
      </c>
      <c r="BF1422">
        <v>0</v>
      </c>
      <c r="BG1422">
        <v>0</v>
      </c>
      <c r="BH1422" t="s">
        <v>70</v>
      </c>
      <c r="BI1422" t="s">
        <v>70</v>
      </c>
      <c r="BJ1422">
        <v>0</v>
      </c>
      <c r="BK1422">
        <v>0</v>
      </c>
      <c r="BL1422">
        <v>0</v>
      </c>
      <c r="BM1422" t="s">
        <v>2175</v>
      </c>
      <c r="BN1422">
        <v>1</v>
      </c>
    </row>
    <row r="1423" spans="1:66" x14ac:dyDescent="0.2">
      <c r="A1423">
        <v>448912706</v>
      </c>
      <c r="B1423" t="s">
        <v>66</v>
      </c>
      <c r="C1423" t="s">
        <v>67</v>
      </c>
      <c r="D1423" t="s">
        <v>68</v>
      </c>
      <c r="E1423" t="s">
        <v>69</v>
      </c>
      <c r="F1423" t="s">
        <v>70</v>
      </c>
      <c r="G1423">
        <v>3036017657055</v>
      </c>
      <c r="H1423">
        <v>0</v>
      </c>
      <c r="I1423" t="s">
        <v>70</v>
      </c>
      <c r="J1423">
        <v>0</v>
      </c>
      <c r="K1423" t="s">
        <v>70</v>
      </c>
      <c r="L1423" t="s">
        <v>70</v>
      </c>
      <c r="M1423" t="s">
        <v>70</v>
      </c>
      <c r="N1423" t="s">
        <v>70</v>
      </c>
      <c r="O1423" t="s">
        <v>137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70</v>
      </c>
      <c r="V1423" t="s">
        <v>1006</v>
      </c>
      <c r="W1423" t="s">
        <v>1938</v>
      </c>
      <c r="X1423" t="s">
        <v>1938</v>
      </c>
      <c r="Y1423" t="s">
        <v>1384</v>
      </c>
      <c r="Z1423">
        <v>33113849538</v>
      </c>
      <c r="AA1423">
        <v>0</v>
      </c>
      <c r="AB1423">
        <v>0</v>
      </c>
      <c r="AC1423">
        <v>0</v>
      </c>
      <c r="AD1423">
        <v>0</v>
      </c>
      <c r="AE1423" t="s">
        <v>70</v>
      </c>
      <c r="AF1423">
        <v>0</v>
      </c>
      <c r="AG1423">
        <v>0</v>
      </c>
      <c r="AH1423" t="s">
        <v>70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3.036</v>
      </c>
      <c r="AQ1423">
        <v>0</v>
      </c>
      <c r="AR1423">
        <v>0</v>
      </c>
      <c r="AS1423" t="s">
        <v>70</v>
      </c>
      <c r="AT1423">
        <v>-2.5299999999999998</v>
      </c>
      <c r="AU1423">
        <v>-0.51</v>
      </c>
      <c r="AV1423">
        <v>2269</v>
      </c>
      <c r="AW1423" t="s">
        <v>70</v>
      </c>
      <c r="AX1423">
        <v>0</v>
      </c>
      <c r="AY1423" t="s">
        <v>70</v>
      </c>
      <c r="AZ1423" t="s">
        <v>70</v>
      </c>
      <c r="BA1423" t="s">
        <v>70</v>
      </c>
      <c r="BB1423" t="s">
        <v>70</v>
      </c>
      <c r="BC1423" t="s">
        <v>83</v>
      </c>
      <c r="BD1423" t="s">
        <v>70</v>
      </c>
      <c r="BE1423">
        <v>0</v>
      </c>
      <c r="BF1423">
        <v>0</v>
      </c>
      <c r="BG1423">
        <v>0</v>
      </c>
      <c r="BH1423" t="s">
        <v>70</v>
      </c>
      <c r="BI1423" t="s">
        <v>70</v>
      </c>
      <c r="BJ1423">
        <v>0</v>
      </c>
      <c r="BK1423">
        <v>0</v>
      </c>
      <c r="BL1423">
        <v>0</v>
      </c>
      <c r="BM1423" t="s">
        <v>2176</v>
      </c>
      <c r="BN1423">
        <v>1</v>
      </c>
    </row>
    <row r="1424" spans="1:66" x14ac:dyDescent="0.2">
      <c r="A1424">
        <v>448912706</v>
      </c>
      <c r="B1424" t="s">
        <v>66</v>
      </c>
      <c r="C1424" t="s">
        <v>67</v>
      </c>
      <c r="D1424" t="s">
        <v>68</v>
      </c>
      <c r="E1424" t="s">
        <v>69</v>
      </c>
      <c r="F1424" t="s">
        <v>70</v>
      </c>
      <c r="G1424">
        <v>3036017657056</v>
      </c>
      <c r="H1424">
        <v>0</v>
      </c>
      <c r="I1424" t="s">
        <v>70</v>
      </c>
      <c r="J1424">
        <v>0</v>
      </c>
      <c r="K1424" t="s">
        <v>70</v>
      </c>
      <c r="L1424" t="s">
        <v>70</v>
      </c>
      <c r="M1424" t="s">
        <v>70</v>
      </c>
      <c r="N1424" t="s">
        <v>70</v>
      </c>
      <c r="O1424" t="s">
        <v>137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70</v>
      </c>
      <c r="V1424" t="s">
        <v>1006</v>
      </c>
      <c r="W1424" t="s">
        <v>1938</v>
      </c>
      <c r="X1424" t="s">
        <v>1938</v>
      </c>
      <c r="Y1424" t="s">
        <v>1384</v>
      </c>
      <c r="Z1424">
        <v>33113849788</v>
      </c>
      <c r="AA1424">
        <v>0</v>
      </c>
      <c r="AB1424">
        <v>0</v>
      </c>
      <c r="AC1424">
        <v>0</v>
      </c>
      <c r="AD1424">
        <v>0</v>
      </c>
      <c r="AE1424" t="s">
        <v>70</v>
      </c>
      <c r="AF1424">
        <v>0</v>
      </c>
      <c r="AG1424">
        <v>0</v>
      </c>
      <c r="AH1424" t="s">
        <v>70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6.76</v>
      </c>
      <c r="AQ1424">
        <v>0</v>
      </c>
      <c r="AR1424">
        <v>0</v>
      </c>
      <c r="AS1424" t="s">
        <v>70</v>
      </c>
      <c r="AT1424">
        <v>-5.6333333333333329</v>
      </c>
      <c r="AU1424">
        <v>-1.1299999999999999</v>
      </c>
      <c r="AV1424">
        <v>362156</v>
      </c>
      <c r="AW1424" t="s">
        <v>70</v>
      </c>
      <c r="AX1424">
        <v>0</v>
      </c>
      <c r="AY1424" t="s">
        <v>70</v>
      </c>
      <c r="AZ1424" t="s">
        <v>70</v>
      </c>
      <c r="BA1424" t="s">
        <v>70</v>
      </c>
      <c r="BB1424" t="s">
        <v>70</v>
      </c>
      <c r="BC1424" t="s">
        <v>83</v>
      </c>
      <c r="BD1424" t="s">
        <v>70</v>
      </c>
      <c r="BE1424">
        <v>0</v>
      </c>
      <c r="BF1424">
        <v>0</v>
      </c>
      <c r="BG1424">
        <v>0</v>
      </c>
      <c r="BH1424" t="s">
        <v>70</v>
      </c>
      <c r="BI1424" t="s">
        <v>70</v>
      </c>
      <c r="BJ1424">
        <v>0</v>
      </c>
      <c r="BK1424">
        <v>0</v>
      </c>
      <c r="BL1424">
        <v>0</v>
      </c>
      <c r="BM1424" t="s">
        <v>1526</v>
      </c>
      <c r="BN1424">
        <v>1</v>
      </c>
    </row>
    <row r="1425" spans="1:66" x14ac:dyDescent="0.2">
      <c r="A1425">
        <v>448912706</v>
      </c>
      <c r="B1425" t="s">
        <v>66</v>
      </c>
      <c r="C1425" t="s">
        <v>67</v>
      </c>
      <c r="D1425" t="s">
        <v>68</v>
      </c>
      <c r="E1425" t="s">
        <v>69</v>
      </c>
      <c r="F1425" t="s">
        <v>70</v>
      </c>
      <c r="G1425">
        <v>3036017657057</v>
      </c>
      <c r="H1425">
        <v>0</v>
      </c>
      <c r="I1425" t="s">
        <v>70</v>
      </c>
      <c r="J1425">
        <v>0</v>
      </c>
      <c r="K1425" t="s">
        <v>70</v>
      </c>
      <c r="L1425" t="s">
        <v>70</v>
      </c>
      <c r="M1425" t="s">
        <v>70</v>
      </c>
      <c r="N1425" t="s">
        <v>70</v>
      </c>
      <c r="O1425" t="s">
        <v>137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70</v>
      </c>
      <c r="V1425" t="s">
        <v>1006</v>
      </c>
      <c r="W1425" t="s">
        <v>1938</v>
      </c>
      <c r="X1425" t="s">
        <v>1938</v>
      </c>
      <c r="Y1425" t="s">
        <v>1384</v>
      </c>
      <c r="Z1425">
        <v>33113849744</v>
      </c>
      <c r="AA1425">
        <v>0</v>
      </c>
      <c r="AB1425">
        <v>0</v>
      </c>
      <c r="AC1425">
        <v>0</v>
      </c>
      <c r="AD1425">
        <v>0</v>
      </c>
      <c r="AE1425" t="s">
        <v>70</v>
      </c>
      <c r="AF1425">
        <v>0</v>
      </c>
      <c r="AG1425">
        <v>0</v>
      </c>
      <c r="AH1425" t="s">
        <v>70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2.4900000000000002</v>
      </c>
      <c r="AQ1425">
        <v>0</v>
      </c>
      <c r="AR1425">
        <v>0</v>
      </c>
      <c r="AS1425" t="s">
        <v>70</v>
      </c>
      <c r="AT1425">
        <v>-2.0750000000000002</v>
      </c>
      <c r="AU1425">
        <v>-0.42</v>
      </c>
      <c r="AV1425">
        <v>365823</v>
      </c>
      <c r="AW1425" t="s">
        <v>70</v>
      </c>
      <c r="AX1425">
        <v>0</v>
      </c>
      <c r="AY1425" t="s">
        <v>70</v>
      </c>
      <c r="AZ1425" t="s">
        <v>70</v>
      </c>
      <c r="BA1425" t="s">
        <v>70</v>
      </c>
      <c r="BB1425" t="s">
        <v>70</v>
      </c>
      <c r="BC1425" t="s">
        <v>83</v>
      </c>
      <c r="BD1425" t="s">
        <v>70</v>
      </c>
      <c r="BE1425">
        <v>0</v>
      </c>
      <c r="BF1425">
        <v>0</v>
      </c>
      <c r="BG1425">
        <v>0</v>
      </c>
      <c r="BH1425" t="s">
        <v>70</v>
      </c>
      <c r="BI1425" t="s">
        <v>70</v>
      </c>
      <c r="BJ1425">
        <v>0</v>
      </c>
      <c r="BK1425">
        <v>0</v>
      </c>
      <c r="BL1425">
        <v>0</v>
      </c>
      <c r="BM1425" t="s">
        <v>2177</v>
      </c>
      <c r="BN1425">
        <v>1</v>
      </c>
    </row>
    <row r="1426" spans="1:66" x14ac:dyDescent="0.2">
      <c r="A1426">
        <v>448912706</v>
      </c>
      <c r="B1426" t="s">
        <v>66</v>
      </c>
      <c r="C1426" t="s">
        <v>67</v>
      </c>
      <c r="D1426" t="s">
        <v>68</v>
      </c>
      <c r="E1426" t="s">
        <v>69</v>
      </c>
      <c r="F1426" t="s">
        <v>70</v>
      </c>
      <c r="G1426">
        <v>3036017657058</v>
      </c>
      <c r="H1426">
        <v>0</v>
      </c>
      <c r="I1426" t="s">
        <v>70</v>
      </c>
      <c r="J1426">
        <v>0</v>
      </c>
      <c r="K1426" t="s">
        <v>70</v>
      </c>
      <c r="L1426" t="s">
        <v>70</v>
      </c>
      <c r="M1426" t="s">
        <v>70</v>
      </c>
      <c r="N1426" t="s">
        <v>70</v>
      </c>
      <c r="O1426" t="s">
        <v>137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70</v>
      </c>
      <c r="V1426" t="s">
        <v>1006</v>
      </c>
      <c r="W1426" t="s">
        <v>1938</v>
      </c>
      <c r="X1426" t="s">
        <v>1938</v>
      </c>
      <c r="Y1426" t="s">
        <v>1384</v>
      </c>
      <c r="Z1426">
        <v>29968086509</v>
      </c>
      <c r="AA1426">
        <v>0</v>
      </c>
      <c r="AB1426">
        <v>0</v>
      </c>
      <c r="AC1426">
        <v>0</v>
      </c>
      <c r="AD1426">
        <v>0</v>
      </c>
      <c r="AE1426" t="s">
        <v>70</v>
      </c>
      <c r="AF1426">
        <v>0</v>
      </c>
      <c r="AG1426">
        <v>0</v>
      </c>
      <c r="AH1426" t="s">
        <v>70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4.4988000000000001</v>
      </c>
      <c r="AQ1426">
        <v>0</v>
      </c>
      <c r="AR1426">
        <v>0</v>
      </c>
      <c r="AS1426" t="s">
        <v>70</v>
      </c>
      <c r="AT1426">
        <v>-3.7490000000000001</v>
      </c>
      <c r="AU1426">
        <v>-0.75</v>
      </c>
      <c r="AV1426">
        <v>2684</v>
      </c>
      <c r="AW1426" t="s">
        <v>70</v>
      </c>
      <c r="AX1426">
        <v>0</v>
      </c>
      <c r="AY1426" t="s">
        <v>70</v>
      </c>
      <c r="AZ1426" t="s">
        <v>70</v>
      </c>
      <c r="BA1426" t="s">
        <v>70</v>
      </c>
      <c r="BB1426" t="s">
        <v>70</v>
      </c>
      <c r="BC1426" t="s">
        <v>83</v>
      </c>
      <c r="BD1426" t="s">
        <v>70</v>
      </c>
      <c r="BE1426">
        <v>0</v>
      </c>
      <c r="BF1426">
        <v>0</v>
      </c>
      <c r="BG1426">
        <v>0</v>
      </c>
      <c r="BH1426" t="s">
        <v>70</v>
      </c>
      <c r="BI1426" t="s">
        <v>70</v>
      </c>
      <c r="BJ1426">
        <v>0</v>
      </c>
      <c r="BK1426">
        <v>0</v>
      </c>
      <c r="BL1426">
        <v>0</v>
      </c>
      <c r="BM1426" t="s">
        <v>2178</v>
      </c>
      <c r="BN1426">
        <v>1</v>
      </c>
    </row>
    <row r="1427" spans="1:66" x14ac:dyDescent="0.2">
      <c r="A1427">
        <v>448912706</v>
      </c>
      <c r="B1427" t="s">
        <v>66</v>
      </c>
      <c r="C1427" t="s">
        <v>67</v>
      </c>
      <c r="D1427" t="s">
        <v>68</v>
      </c>
      <c r="E1427" t="s">
        <v>69</v>
      </c>
      <c r="F1427" t="s">
        <v>70</v>
      </c>
      <c r="G1427">
        <v>3036017657059</v>
      </c>
      <c r="H1427">
        <v>0</v>
      </c>
      <c r="I1427" t="s">
        <v>70</v>
      </c>
      <c r="J1427">
        <v>0</v>
      </c>
      <c r="K1427" t="s">
        <v>70</v>
      </c>
      <c r="L1427" t="s">
        <v>70</v>
      </c>
      <c r="M1427" t="s">
        <v>70</v>
      </c>
      <c r="N1427" t="s">
        <v>70</v>
      </c>
      <c r="O1427" t="s">
        <v>137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70</v>
      </c>
      <c r="V1427" t="s">
        <v>1006</v>
      </c>
      <c r="W1427" t="s">
        <v>1938</v>
      </c>
      <c r="X1427" t="s">
        <v>1938</v>
      </c>
      <c r="Y1427" t="s">
        <v>1384</v>
      </c>
      <c r="Z1427">
        <v>29968086207</v>
      </c>
      <c r="AA1427">
        <v>0</v>
      </c>
      <c r="AB1427">
        <v>0</v>
      </c>
      <c r="AC1427">
        <v>0</v>
      </c>
      <c r="AD1427">
        <v>0</v>
      </c>
      <c r="AE1427" t="s">
        <v>70</v>
      </c>
      <c r="AF1427">
        <v>0</v>
      </c>
      <c r="AG1427">
        <v>0</v>
      </c>
      <c r="AH1427" t="s">
        <v>70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4.4901999999999997</v>
      </c>
      <c r="AQ1427">
        <v>0</v>
      </c>
      <c r="AR1427">
        <v>0</v>
      </c>
      <c r="AS1427" t="s">
        <v>70</v>
      </c>
      <c r="AT1427">
        <v>-3.7418333333333331</v>
      </c>
      <c r="AU1427">
        <v>-0.75</v>
      </c>
      <c r="AV1427">
        <v>322590</v>
      </c>
      <c r="AW1427" t="s">
        <v>70</v>
      </c>
      <c r="AX1427">
        <v>0</v>
      </c>
      <c r="AY1427" t="s">
        <v>70</v>
      </c>
      <c r="AZ1427" t="s">
        <v>70</v>
      </c>
      <c r="BA1427" t="s">
        <v>70</v>
      </c>
      <c r="BB1427" t="s">
        <v>70</v>
      </c>
      <c r="BC1427" t="s">
        <v>83</v>
      </c>
      <c r="BD1427" t="s">
        <v>70</v>
      </c>
      <c r="BE1427">
        <v>0</v>
      </c>
      <c r="BF1427">
        <v>0</v>
      </c>
      <c r="BG1427">
        <v>0</v>
      </c>
      <c r="BH1427" t="s">
        <v>70</v>
      </c>
      <c r="BI1427" t="s">
        <v>70</v>
      </c>
      <c r="BJ1427">
        <v>0</v>
      </c>
      <c r="BK1427">
        <v>0</v>
      </c>
      <c r="BL1427">
        <v>0</v>
      </c>
      <c r="BM1427" t="s">
        <v>2179</v>
      </c>
      <c r="BN1427">
        <v>1</v>
      </c>
    </row>
    <row r="1428" spans="1:66" x14ac:dyDescent="0.2">
      <c r="A1428">
        <v>448912706</v>
      </c>
      <c r="B1428" t="s">
        <v>66</v>
      </c>
      <c r="C1428" t="s">
        <v>67</v>
      </c>
      <c r="D1428" t="s">
        <v>68</v>
      </c>
      <c r="E1428" t="s">
        <v>69</v>
      </c>
      <c r="F1428" t="s">
        <v>70</v>
      </c>
      <c r="G1428">
        <v>3036017657060</v>
      </c>
      <c r="H1428">
        <v>0</v>
      </c>
      <c r="I1428" t="s">
        <v>70</v>
      </c>
      <c r="J1428">
        <v>0</v>
      </c>
      <c r="K1428" t="s">
        <v>70</v>
      </c>
      <c r="L1428" t="s">
        <v>70</v>
      </c>
      <c r="M1428" t="s">
        <v>70</v>
      </c>
      <c r="N1428" t="s">
        <v>70</v>
      </c>
      <c r="O1428" t="s">
        <v>137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70</v>
      </c>
      <c r="V1428" t="s">
        <v>1006</v>
      </c>
      <c r="W1428" t="s">
        <v>1938</v>
      </c>
      <c r="X1428" t="s">
        <v>1938</v>
      </c>
      <c r="Y1428" t="s">
        <v>1384</v>
      </c>
      <c r="Z1428">
        <v>29968086205</v>
      </c>
      <c r="AA1428">
        <v>0</v>
      </c>
      <c r="AB1428">
        <v>0</v>
      </c>
      <c r="AC1428">
        <v>0</v>
      </c>
      <c r="AD1428">
        <v>0</v>
      </c>
      <c r="AE1428" t="s">
        <v>70</v>
      </c>
      <c r="AF1428">
        <v>0</v>
      </c>
      <c r="AG1428">
        <v>0</v>
      </c>
      <c r="AH1428" t="s">
        <v>70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4.4901999999999997</v>
      </c>
      <c r="AQ1428">
        <v>0</v>
      </c>
      <c r="AR1428">
        <v>0</v>
      </c>
      <c r="AS1428" t="s">
        <v>70</v>
      </c>
      <c r="AT1428">
        <v>-3.7418333333333331</v>
      </c>
      <c r="AU1428">
        <v>-0.75</v>
      </c>
      <c r="AV1428">
        <v>322590</v>
      </c>
      <c r="AW1428" t="s">
        <v>70</v>
      </c>
      <c r="AX1428">
        <v>0</v>
      </c>
      <c r="AY1428" t="s">
        <v>70</v>
      </c>
      <c r="AZ1428" t="s">
        <v>70</v>
      </c>
      <c r="BA1428" t="s">
        <v>70</v>
      </c>
      <c r="BB1428" t="s">
        <v>70</v>
      </c>
      <c r="BC1428" t="s">
        <v>83</v>
      </c>
      <c r="BD1428" t="s">
        <v>70</v>
      </c>
      <c r="BE1428">
        <v>0</v>
      </c>
      <c r="BF1428">
        <v>0</v>
      </c>
      <c r="BG1428">
        <v>0</v>
      </c>
      <c r="BH1428" t="s">
        <v>70</v>
      </c>
      <c r="BI1428" t="s">
        <v>70</v>
      </c>
      <c r="BJ1428">
        <v>0</v>
      </c>
      <c r="BK1428">
        <v>0</v>
      </c>
      <c r="BL1428">
        <v>0</v>
      </c>
      <c r="BM1428" t="s">
        <v>2180</v>
      </c>
      <c r="BN1428">
        <v>1</v>
      </c>
    </row>
    <row r="1429" spans="1:66" x14ac:dyDescent="0.2">
      <c r="A1429">
        <v>448912706</v>
      </c>
      <c r="B1429" t="s">
        <v>66</v>
      </c>
      <c r="C1429" t="s">
        <v>67</v>
      </c>
      <c r="D1429" t="s">
        <v>68</v>
      </c>
      <c r="E1429" t="s">
        <v>69</v>
      </c>
      <c r="F1429" t="s">
        <v>70</v>
      </c>
      <c r="G1429">
        <v>3036017657061</v>
      </c>
      <c r="H1429">
        <v>0</v>
      </c>
      <c r="I1429" t="s">
        <v>70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  <c r="O1429" t="s">
        <v>137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70</v>
      </c>
      <c r="V1429" t="s">
        <v>1006</v>
      </c>
      <c r="W1429" t="s">
        <v>1938</v>
      </c>
      <c r="X1429" t="s">
        <v>1938</v>
      </c>
      <c r="Y1429" t="s">
        <v>1384</v>
      </c>
      <c r="Z1429">
        <v>28220192425</v>
      </c>
      <c r="AA1429">
        <v>0</v>
      </c>
      <c r="AB1429">
        <v>0</v>
      </c>
      <c r="AC1429">
        <v>0</v>
      </c>
      <c r="AD1429">
        <v>0</v>
      </c>
      <c r="AE1429" t="s">
        <v>70</v>
      </c>
      <c r="AF1429">
        <v>0</v>
      </c>
      <c r="AG1429">
        <v>0</v>
      </c>
      <c r="AH1429" t="s">
        <v>70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9.7508999999999997</v>
      </c>
      <c r="AQ1429">
        <v>0</v>
      </c>
      <c r="AR1429">
        <v>0</v>
      </c>
      <c r="AS1429" t="s">
        <v>70</v>
      </c>
      <c r="AT1429">
        <v>-8.12575</v>
      </c>
      <c r="AU1429">
        <v>-1.63</v>
      </c>
      <c r="AV1429">
        <v>322590</v>
      </c>
      <c r="AW1429" t="s">
        <v>70</v>
      </c>
      <c r="AX1429">
        <v>0</v>
      </c>
      <c r="AY1429" t="s">
        <v>70</v>
      </c>
      <c r="AZ1429" t="s">
        <v>70</v>
      </c>
      <c r="BA1429" t="s">
        <v>70</v>
      </c>
      <c r="BB1429" t="s">
        <v>70</v>
      </c>
      <c r="BC1429" t="s">
        <v>83</v>
      </c>
      <c r="BD1429" t="s">
        <v>70</v>
      </c>
      <c r="BE1429">
        <v>0</v>
      </c>
      <c r="BF1429">
        <v>0</v>
      </c>
      <c r="BG1429">
        <v>0</v>
      </c>
      <c r="BH1429" t="s">
        <v>70</v>
      </c>
      <c r="BI1429" t="s">
        <v>70</v>
      </c>
      <c r="BJ1429">
        <v>0</v>
      </c>
      <c r="BK1429">
        <v>0</v>
      </c>
      <c r="BL1429">
        <v>0</v>
      </c>
      <c r="BM1429" t="s">
        <v>2181</v>
      </c>
      <c r="BN1429">
        <v>1</v>
      </c>
    </row>
    <row r="1430" spans="1:66" x14ac:dyDescent="0.2">
      <c r="A1430">
        <v>448912706</v>
      </c>
      <c r="B1430" t="s">
        <v>66</v>
      </c>
      <c r="C1430" t="s">
        <v>67</v>
      </c>
      <c r="D1430" t="s">
        <v>68</v>
      </c>
      <c r="E1430" t="s">
        <v>69</v>
      </c>
      <c r="F1430" t="s">
        <v>70</v>
      </c>
      <c r="G1430">
        <v>3036017657062</v>
      </c>
      <c r="H1430">
        <v>0</v>
      </c>
      <c r="I1430" t="s">
        <v>70</v>
      </c>
      <c r="J1430">
        <v>0</v>
      </c>
      <c r="K1430" t="s">
        <v>70</v>
      </c>
      <c r="L1430" t="s">
        <v>70</v>
      </c>
      <c r="M1430" t="s">
        <v>70</v>
      </c>
      <c r="N1430" t="s">
        <v>70</v>
      </c>
      <c r="O1430" t="s">
        <v>137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70</v>
      </c>
      <c r="V1430" t="s">
        <v>1006</v>
      </c>
      <c r="W1430" t="s">
        <v>1938</v>
      </c>
      <c r="X1430" t="s">
        <v>1938</v>
      </c>
      <c r="Y1430" t="s">
        <v>1384</v>
      </c>
      <c r="Z1430">
        <v>28220192489</v>
      </c>
      <c r="AA1430">
        <v>0</v>
      </c>
      <c r="AB1430">
        <v>0</v>
      </c>
      <c r="AC1430">
        <v>0</v>
      </c>
      <c r="AD1430">
        <v>0</v>
      </c>
      <c r="AE1430" t="s">
        <v>70</v>
      </c>
      <c r="AF1430">
        <v>0</v>
      </c>
      <c r="AG1430">
        <v>0</v>
      </c>
      <c r="AH1430" t="s">
        <v>70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9.7508999999999997</v>
      </c>
      <c r="AQ1430">
        <v>0</v>
      </c>
      <c r="AR1430">
        <v>0</v>
      </c>
      <c r="AS1430" t="s">
        <v>70</v>
      </c>
      <c r="AT1430">
        <v>-8.12575</v>
      </c>
      <c r="AU1430">
        <v>-1.63</v>
      </c>
      <c r="AV1430">
        <v>322590</v>
      </c>
      <c r="AW1430" t="s">
        <v>70</v>
      </c>
      <c r="AX1430">
        <v>0</v>
      </c>
      <c r="AY1430" t="s">
        <v>70</v>
      </c>
      <c r="AZ1430" t="s">
        <v>70</v>
      </c>
      <c r="BA1430" t="s">
        <v>70</v>
      </c>
      <c r="BB1430" t="s">
        <v>70</v>
      </c>
      <c r="BC1430" t="s">
        <v>83</v>
      </c>
      <c r="BD1430" t="s">
        <v>70</v>
      </c>
      <c r="BE1430">
        <v>0</v>
      </c>
      <c r="BF1430">
        <v>0</v>
      </c>
      <c r="BG1430">
        <v>0</v>
      </c>
      <c r="BH1430" t="s">
        <v>70</v>
      </c>
      <c r="BI1430" t="s">
        <v>70</v>
      </c>
      <c r="BJ1430">
        <v>0</v>
      </c>
      <c r="BK1430">
        <v>0</v>
      </c>
      <c r="BL1430">
        <v>0</v>
      </c>
      <c r="BM1430" t="s">
        <v>2182</v>
      </c>
      <c r="BN1430">
        <v>1</v>
      </c>
    </row>
    <row r="1431" spans="1:66" x14ac:dyDescent="0.2">
      <c r="A1431">
        <v>448912706</v>
      </c>
      <c r="B1431" t="s">
        <v>66</v>
      </c>
      <c r="C1431" t="s">
        <v>67</v>
      </c>
      <c r="D1431" t="s">
        <v>68</v>
      </c>
      <c r="E1431" t="s">
        <v>69</v>
      </c>
      <c r="F1431" t="s">
        <v>70</v>
      </c>
      <c r="G1431">
        <v>3036017657063</v>
      </c>
      <c r="H1431">
        <v>0</v>
      </c>
      <c r="I1431" t="s">
        <v>70</v>
      </c>
      <c r="J1431">
        <v>0</v>
      </c>
      <c r="K1431" t="s">
        <v>70</v>
      </c>
      <c r="L1431" t="s">
        <v>70</v>
      </c>
      <c r="M1431" t="s">
        <v>70</v>
      </c>
      <c r="N1431" t="s">
        <v>70</v>
      </c>
      <c r="O1431" t="s">
        <v>137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70</v>
      </c>
      <c r="V1431" t="s">
        <v>1006</v>
      </c>
      <c r="W1431" t="s">
        <v>1938</v>
      </c>
      <c r="X1431" t="s">
        <v>1938</v>
      </c>
      <c r="Y1431" t="s">
        <v>1384</v>
      </c>
      <c r="Z1431">
        <v>25296742202</v>
      </c>
      <c r="AA1431">
        <v>0</v>
      </c>
      <c r="AB1431">
        <v>0</v>
      </c>
      <c r="AC1431">
        <v>0</v>
      </c>
      <c r="AD1431">
        <v>0</v>
      </c>
      <c r="AE1431" t="s">
        <v>70</v>
      </c>
      <c r="AF1431">
        <v>0</v>
      </c>
      <c r="AG1431">
        <v>0</v>
      </c>
      <c r="AH1431" t="s">
        <v>70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5.3207000000000004</v>
      </c>
      <c r="AQ1431">
        <v>0</v>
      </c>
      <c r="AR1431">
        <v>0</v>
      </c>
      <c r="AS1431" t="s">
        <v>70</v>
      </c>
      <c r="AT1431">
        <v>-4.4339166666666667</v>
      </c>
      <c r="AU1431">
        <v>-0.89</v>
      </c>
      <c r="AV1431">
        <v>94</v>
      </c>
      <c r="AW1431" t="s">
        <v>70</v>
      </c>
      <c r="AX1431">
        <v>0</v>
      </c>
      <c r="AY1431" t="s">
        <v>70</v>
      </c>
      <c r="AZ1431" t="s">
        <v>70</v>
      </c>
      <c r="BA1431" t="s">
        <v>70</v>
      </c>
      <c r="BB1431" t="s">
        <v>70</v>
      </c>
      <c r="BC1431" t="s">
        <v>83</v>
      </c>
      <c r="BD1431" t="s">
        <v>70</v>
      </c>
      <c r="BE1431">
        <v>0</v>
      </c>
      <c r="BF1431">
        <v>0</v>
      </c>
      <c r="BG1431">
        <v>0</v>
      </c>
      <c r="BH1431" t="s">
        <v>70</v>
      </c>
      <c r="BI1431" t="s">
        <v>70</v>
      </c>
      <c r="BJ1431">
        <v>0</v>
      </c>
      <c r="BK1431">
        <v>0</v>
      </c>
      <c r="BL1431">
        <v>0</v>
      </c>
      <c r="BM1431" t="s">
        <v>2183</v>
      </c>
      <c r="BN1431">
        <v>1</v>
      </c>
    </row>
    <row r="1432" spans="1:66" x14ac:dyDescent="0.2">
      <c r="A1432">
        <v>448912706</v>
      </c>
      <c r="B1432" t="s">
        <v>66</v>
      </c>
      <c r="C1432" t="s">
        <v>67</v>
      </c>
      <c r="D1432" t="s">
        <v>68</v>
      </c>
      <c r="E1432" t="s">
        <v>69</v>
      </c>
      <c r="F1432" t="s">
        <v>70</v>
      </c>
      <c r="G1432">
        <v>3036017657064</v>
      </c>
      <c r="H1432">
        <v>0</v>
      </c>
      <c r="I1432" t="s">
        <v>70</v>
      </c>
      <c r="J1432">
        <v>0</v>
      </c>
      <c r="K1432" t="s">
        <v>70</v>
      </c>
      <c r="L1432" t="s">
        <v>70</v>
      </c>
      <c r="M1432" t="s">
        <v>70</v>
      </c>
      <c r="N1432" t="s">
        <v>474</v>
      </c>
      <c r="O1432" t="s">
        <v>70</v>
      </c>
      <c r="P1432">
        <v>2</v>
      </c>
      <c r="Q1432">
        <v>0</v>
      </c>
      <c r="R1432">
        <v>0</v>
      </c>
      <c r="S1432">
        <v>0</v>
      </c>
      <c r="T1432">
        <v>0</v>
      </c>
      <c r="U1432" t="s">
        <v>70</v>
      </c>
      <c r="V1432" t="s">
        <v>768</v>
      </c>
      <c r="W1432" t="s">
        <v>1938</v>
      </c>
      <c r="X1432" t="s">
        <v>1938</v>
      </c>
      <c r="Y1432" t="s">
        <v>1384</v>
      </c>
      <c r="Z1432">
        <v>29968086141</v>
      </c>
      <c r="AA1432">
        <v>0</v>
      </c>
      <c r="AB1432">
        <v>0</v>
      </c>
      <c r="AC1432">
        <v>0</v>
      </c>
      <c r="AD1432">
        <v>0</v>
      </c>
      <c r="AE1432" t="s">
        <v>70</v>
      </c>
      <c r="AF1432">
        <v>0</v>
      </c>
      <c r="AG1432">
        <v>0</v>
      </c>
      <c r="AH1432" t="s">
        <v>70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 t="s">
        <v>70</v>
      </c>
      <c r="AT1432">
        <v>-3.5916666666666668</v>
      </c>
      <c r="AU1432">
        <v>-0.72</v>
      </c>
      <c r="AV1432">
        <v>0</v>
      </c>
      <c r="AW1432" t="s">
        <v>70</v>
      </c>
      <c r="AX1432">
        <v>0</v>
      </c>
      <c r="AY1432" t="s">
        <v>70</v>
      </c>
      <c r="AZ1432" t="s">
        <v>70</v>
      </c>
      <c r="BA1432" t="s">
        <v>70</v>
      </c>
      <c r="BB1432" t="s">
        <v>70</v>
      </c>
      <c r="BC1432" t="s">
        <v>83</v>
      </c>
      <c r="BD1432" t="s">
        <v>70</v>
      </c>
      <c r="BE1432">
        <v>0</v>
      </c>
      <c r="BF1432">
        <v>0</v>
      </c>
      <c r="BG1432">
        <v>4.3099999999999996</v>
      </c>
      <c r="BH1432" t="s">
        <v>70</v>
      </c>
      <c r="BI1432" t="s">
        <v>70</v>
      </c>
      <c r="BJ1432">
        <v>0</v>
      </c>
      <c r="BK1432">
        <v>0</v>
      </c>
      <c r="BL1432">
        <v>0</v>
      </c>
      <c r="BM1432" t="s">
        <v>2184</v>
      </c>
      <c r="BN1432">
        <v>1</v>
      </c>
    </row>
    <row r="1433" spans="1:66" x14ac:dyDescent="0.2">
      <c r="A1433">
        <v>448912706</v>
      </c>
      <c r="B1433" t="s">
        <v>66</v>
      </c>
      <c r="C1433" t="s">
        <v>67</v>
      </c>
      <c r="D1433" t="s">
        <v>68</v>
      </c>
      <c r="E1433" t="s">
        <v>69</v>
      </c>
      <c r="F1433" t="s">
        <v>70</v>
      </c>
      <c r="G1433">
        <v>3036017657065</v>
      </c>
      <c r="H1433">
        <v>0</v>
      </c>
      <c r="I1433" t="s">
        <v>70</v>
      </c>
      <c r="J1433">
        <v>0</v>
      </c>
      <c r="K1433" t="s">
        <v>70</v>
      </c>
      <c r="L1433" t="s">
        <v>70</v>
      </c>
      <c r="M1433" t="s">
        <v>70</v>
      </c>
      <c r="N1433" t="s">
        <v>269</v>
      </c>
      <c r="O1433" t="s">
        <v>70</v>
      </c>
      <c r="P1433">
        <v>2</v>
      </c>
      <c r="Q1433">
        <v>0</v>
      </c>
      <c r="R1433">
        <v>0</v>
      </c>
      <c r="S1433">
        <v>0</v>
      </c>
      <c r="T1433">
        <v>0</v>
      </c>
      <c r="U1433" t="s">
        <v>70</v>
      </c>
      <c r="V1433" t="s">
        <v>768</v>
      </c>
      <c r="W1433" t="s">
        <v>1938</v>
      </c>
      <c r="X1433" t="s">
        <v>1938</v>
      </c>
      <c r="Y1433" t="s">
        <v>1384</v>
      </c>
      <c r="Z1433">
        <v>29968086251</v>
      </c>
      <c r="AA1433">
        <v>0</v>
      </c>
      <c r="AB1433">
        <v>0</v>
      </c>
      <c r="AC1433">
        <v>0</v>
      </c>
      <c r="AD1433">
        <v>0</v>
      </c>
      <c r="AE1433" t="s">
        <v>70</v>
      </c>
      <c r="AF1433">
        <v>0</v>
      </c>
      <c r="AG1433">
        <v>0</v>
      </c>
      <c r="AH1433" t="s">
        <v>70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 t="s">
        <v>70</v>
      </c>
      <c r="AT1433">
        <v>-4.2</v>
      </c>
      <c r="AU1433">
        <v>-0.84</v>
      </c>
      <c r="AV1433">
        <v>0</v>
      </c>
      <c r="AW1433" t="s">
        <v>70</v>
      </c>
      <c r="AX1433">
        <v>0</v>
      </c>
      <c r="AY1433" t="s">
        <v>70</v>
      </c>
      <c r="AZ1433" t="s">
        <v>70</v>
      </c>
      <c r="BA1433" t="s">
        <v>70</v>
      </c>
      <c r="BB1433" t="s">
        <v>70</v>
      </c>
      <c r="BC1433" t="s">
        <v>83</v>
      </c>
      <c r="BD1433" t="s">
        <v>70</v>
      </c>
      <c r="BE1433">
        <v>0</v>
      </c>
      <c r="BF1433">
        <v>0</v>
      </c>
      <c r="BG1433">
        <v>5.04</v>
      </c>
      <c r="BH1433" t="s">
        <v>70</v>
      </c>
      <c r="BI1433" t="s">
        <v>70</v>
      </c>
      <c r="BJ1433">
        <v>0</v>
      </c>
      <c r="BK1433">
        <v>0</v>
      </c>
      <c r="BL1433">
        <v>0</v>
      </c>
      <c r="BM1433" t="s">
        <v>2185</v>
      </c>
      <c r="BN1433">
        <v>1</v>
      </c>
    </row>
    <row r="1434" spans="1:66" x14ac:dyDescent="0.2">
      <c r="A1434">
        <v>448912706</v>
      </c>
      <c r="B1434" t="s">
        <v>66</v>
      </c>
      <c r="C1434" t="s">
        <v>67</v>
      </c>
      <c r="D1434" t="s">
        <v>68</v>
      </c>
      <c r="E1434" t="s">
        <v>69</v>
      </c>
      <c r="F1434" t="s">
        <v>70</v>
      </c>
      <c r="G1434">
        <v>3036017657066</v>
      </c>
      <c r="H1434">
        <v>0</v>
      </c>
      <c r="I1434" t="s">
        <v>70</v>
      </c>
      <c r="J1434">
        <v>0</v>
      </c>
      <c r="K1434" t="s">
        <v>70</v>
      </c>
      <c r="L1434" t="s">
        <v>70</v>
      </c>
      <c r="M1434" t="s">
        <v>70</v>
      </c>
      <c r="N1434" t="s">
        <v>894</v>
      </c>
      <c r="O1434" t="s">
        <v>70</v>
      </c>
      <c r="P1434">
        <v>2</v>
      </c>
      <c r="Q1434">
        <v>0</v>
      </c>
      <c r="R1434">
        <v>0</v>
      </c>
      <c r="S1434">
        <v>0</v>
      </c>
      <c r="T1434">
        <v>0</v>
      </c>
      <c r="U1434" t="s">
        <v>70</v>
      </c>
      <c r="V1434" t="s">
        <v>768</v>
      </c>
      <c r="W1434" t="s">
        <v>1938</v>
      </c>
      <c r="X1434" t="s">
        <v>1938</v>
      </c>
      <c r="Y1434" t="s">
        <v>1384</v>
      </c>
      <c r="Z1434">
        <v>29157117202</v>
      </c>
      <c r="AA1434">
        <v>0</v>
      </c>
      <c r="AB1434">
        <v>0</v>
      </c>
      <c r="AC1434">
        <v>0</v>
      </c>
      <c r="AD1434">
        <v>0</v>
      </c>
      <c r="AE1434" t="s">
        <v>70</v>
      </c>
      <c r="AF1434">
        <v>0</v>
      </c>
      <c r="AG1434">
        <v>0</v>
      </c>
      <c r="AH1434" t="s">
        <v>70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 t="s">
        <v>70</v>
      </c>
      <c r="AT1434">
        <v>-0.66666666666666674</v>
      </c>
      <c r="AU1434">
        <v>-0.13</v>
      </c>
      <c r="AV1434">
        <v>0</v>
      </c>
      <c r="AW1434" t="s">
        <v>70</v>
      </c>
      <c r="AX1434">
        <v>0</v>
      </c>
      <c r="AY1434" t="s">
        <v>70</v>
      </c>
      <c r="AZ1434" t="s">
        <v>70</v>
      </c>
      <c r="BA1434" t="s">
        <v>70</v>
      </c>
      <c r="BB1434" t="s">
        <v>70</v>
      </c>
      <c r="BC1434" t="s">
        <v>83</v>
      </c>
      <c r="BD1434" t="s">
        <v>70</v>
      </c>
      <c r="BE1434">
        <v>0</v>
      </c>
      <c r="BF1434">
        <v>0</v>
      </c>
      <c r="BG1434">
        <v>0.8</v>
      </c>
      <c r="BH1434" t="s">
        <v>70</v>
      </c>
      <c r="BI1434" t="s">
        <v>70</v>
      </c>
      <c r="BJ1434">
        <v>0</v>
      </c>
      <c r="BK1434">
        <v>0</v>
      </c>
      <c r="BL1434">
        <v>0</v>
      </c>
      <c r="BM1434" t="s">
        <v>2186</v>
      </c>
      <c r="BN1434">
        <v>1</v>
      </c>
    </row>
    <row r="1435" spans="1:66" x14ac:dyDescent="0.2">
      <c r="A1435">
        <v>448912706</v>
      </c>
      <c r="B1435" t="s">
        <v>66</v>
      </c>
      <c r="C1435" t="s">
        <v>67</v>
      </c>
      <c r="D1435" t="s">
        <v>68</v>
      </c>
      <c r="E1435" t="s">
        <v>69</v>
      </c>
      <c r="F1435" t="s">
        <v>70</v>
      </c>
      <c r="G1435">
        <v>3036017657067</v>
      </c>
      <c r="H1435">
        <v>0</v>
      </c>
      <c r="I1435" t="s">
        <v>70</v>
      </c>
      <c r="J1435">
        <v>0</v>
      </c>
      <c r="K1435" t="s">
        <v>70</v>
      </c>
      <c r="L1435" t="s">
        <v>70</v>
      </c>
      <c r="M1435" t="s">
        <v>70</v>
      </c>
      <c r="N1435" t="s">
        <v>800</v>
      </c>
      <c r="O1435" t="s">
        <v>70</v>
      </c>
      <c r="P1435">
        <v>2</v>
      </c>
      <c r="Q1435">
        <v>0</v>
      </c>
      <c r="R1435">
        <v>0</v>
      </c>
      <c r="S1435">
        <v>0</v>
      </c>
      <c r="T1435">
        <v>0</v>
      </c>
      <c r="U1435" t="s">
        <v>70</v>
      </c>
      <c r="V1435" t="s">
        <v>768</v>
      </c>
      <c r="W1435" t="s">
        <v>1938</v>
      </c>
      <c r="X1435" t="s">
        <v>1938</v>
      </c>
      <c r="Y1435" t="s">
        <v>1384</v>
      </c>
      <c r="Z1435">
        <v>29157117270</v>
      </c>
      <c r="AA1435">
        <v>0</v>
      </c>
      <c r="AB1435">
        <v>0</v>
      </c>
      <c r="AC1435">
        <v>0</v>
      </c>
      <c r="AD1435">
        <v>0</v>
      </c>
      <c r="AE1435" t="s">
        <v>70</v>
      </c>
      <c r="AF1435">
        <v>0</v>
      </c>
      <c r="AG1435">
        <v>0</v>
      </c>
      <c r="AH1435" t="s">
        <v>70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 t="s">
        <v>70</v>
      </c>
      <c r="AT1435">
        <v>-6.0916666666666668</v>
      </c>
      <c r="AU1435">
        <v>-1.22</v>
      </c>
      <c r="AV1435">
        <v>0</v>
      </c>
      <c r="AW1435" t="s">
        <v>70</v>
      </c>
      <c r="AX1435">
        <v>0</v>
      </c>
      <c r="AY1435" t="s">
        <v>70</v>
      </c>
      <c r="AZ1435" t="s">
        <v>70</v>
      </c>
      <c r="BA1435" t="s">
        <v>70</v>
      </c>
      <c r="BB1435" t="s">
        <v>70</v>
      </c>
      <c r="BC1435" t="s">
        <v>83</v>
      </c>
      <c r="BD1435" t="s">
        <v>70</v>
      </c>
      <c r="BE1435">
        <v>0</v>
      </c>
      <c r="BF1435">
        <v>0</v>
      </c>
      <c r="BG1435">
        <v>7.31</v>
      </c>
      <c r="BH1435" t="s">
        <v>70</v>
      </c>
      <c r="BI1435" t="s">
        <v>70</v>
      </c>
      <c r="BJ1435">
        <v>0</v>
      </c>
      <c r="BK1435">
        <v>0</v>
      </c>
      <c r="BL1435">
        <v>0</v>
      </c>
      <c r="BM1435" t="s">
        <v>2187</v>
      </c>
      <c r="BN1435">
        <v>1</v>
      </c>
    </row>
    <row r="1436" spans="1:66" x14ac:dyDescent="0.2">
      <c r="A1436">
        <v>448912706</v>
      </c>
      <c r="B1436" t="s">
        <v>66</v>
      </c>
      <c r="C1436" t="s">
        <v>67</v>
      </c>
      <c r="D1436" t="s">
        <v>68</v>
      </c>
      <c r="E1436" t="s">
        <v>69</v>
      </c>
      <c r="F1436" t="s">
        <v>70</v>
      </c>
      <c r="G1436">
        <v>3036017657068</v>
      </c>
      <c r="H1436">
        <v>0</v>
      </c>
      <c r="I1436" t="s">
        <v>70</v>
      </c>
      <c r="J1436">
        <v>0</v>
      </c>
      <c r="K1436" t="s">
        <v>70</v>
      </c>
      <c r="L1436" t="s">
        <v>70</v>
      </c>
      <c r="M1436" t="s">
        <v>70</v>
      </c>
      <c r="N1436" t="s">
        <v>226</v>
      </c>
      <c r="O1436" t="s">
        <v>70</v>
      </c>
      <c r="P1436">
        <v>2</v>
      </c>
      <c r="Q1436">
        <v>0</v>
      </c>
      <c r="R1436">
        <v>0</v>
      </c>
      <c r="S1436">
        <v>0</v>
      </c>
      <c r="T1436">
        <v>0</v>
      </c>
      <c r="U1436" t="s">
        <v>70</v>
      </c>
      <c r="V1436" t="s">
        <v>768</v>
      </c>
      <c r="W1436" t="s">
        <v>1938</v>
      </c>
      <c r="X1436" t="s">
        <v>1938</v>
      </c>
      <c r="Y1436" t="s">
        <v>1384</v>
      </c>
      <c r="Z1436">
        <v>29157117514</v>
      </c>
      <c r="AA1436">
        <v>0</v>
      </c>
      <c r="AB1436">
        <v>0</v>
      </c>
      <c r="AC1436">
        <v>0</v>
      </c>
      <c r="AD1436">
        <v>0</v>
      </c>
      <c r="AE1436" t="s">
        <v>70</v>
      </c>
      <c r="AF1436">
        <v>0</v>
      </c>
      <c r="AG1436">
        <v>0</v>
      </c>
      <c r="AH1436" t="s">
        <v>70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 t="s">
        <v>70</v>
      </c>
      <c r="AT1436">
        <v>-6.5333333333333332</v>
      </c>
      <c r="AU1436">
        <v>-1.31</v>
      </c>
      <c r="AV1436">
        <v>0</v>
      </c>
      <c r="AW1436" t="s">
        <v>70</v>
      </c>
      <c r="AX1436">
        <v>0</v>
      </c>
      <c r="AY1436" t="s">
        <v>70</v>
      </c>
      <c r="AZ1436" t="s">
        <v>70</v>
      </c>
      <c r="BA1436" t="s">
        <v>70</v>
      </c>
      <c r="BB1436" t="s">
        <v>70</v>
      </c>
      <c r="BC1436" t="s">
        <v>83</v>
      </c>
      <c r="BD1436" t="s">
        <v>70</v>
      </c>
      <c r="BE1436">
        <v>0</v>
      </c>
      <c r="BF1436">
        <v>0</v>
      </c>
      <c r="BG1436">
        <v>7.84</v>
      </c>
      <c r="BH1436" t="s">
        <v>70</v>
      </c>
      <c r="BI1436" t="s">
        <v>70</v>
      </c>
      <c r="BJ1436">
        <v>0</v>
      </c>
      <c r="BK1436">
        <v>0</v>
      </c>
      <c r="BL1436">
        <v>0</v>
      </c>
      <c r="BM1436" t="s">
        <v>2188</v>
      </c>
      <c r="BN1436">
        <v>1</v>
      </c>
    </row>
    <row r="1437" spans="1:66" x14ac:dyDescent="0.2">
      <c r="A1437">
        <v>448912706</v>
      </c>
      <c r="B1437" t="s">
        <v>66</v>
      </c>
      <c r="C1437" t="s">
        <v>67</v>
      </c>
      <c r="D1437" t="s">
        <v>68</v>
      </c>
      <c r="E1437" t="s">
        <v>69</v>
      </c>
      <c r="F1437" t="s">
        <v>70</v>
      </c>
      <c r="G1437">
        <v>3036017657069</v>
      </c>
      <c r="H1437">
        <v>0</v>
      </c>
      <c r="I1437" t="s">
        <v>70</v>
      </c>
      <c r="J1437">
        <v>0</v>
      </c>
      <c r="K1437" t="s">
        <v>70</v>
      </c>
      <c r="L1437" t="s">
        <v>70</v>
      </c>
      <c r="M1437" t="s">
        <v>70</v>
      </c>
      <c r="N1437" t="s">
        <v>756</v>
      </c>
      <c r="O1437" t="s">
        <v>70</v>
      </c>
      <c r="P1437">
        <v>2</v>
      </c>
      <c r="Q1437">
        <v>0</v>
      </c>
      <c r="R1437">
        <v>0</v>
      </c>
      <c r="S1437">
        <v>0</v>
      </c>
      <c r="T1437">
        <v>0</v>
      </c>
      <c r="U1437" t="s">
        <v>70</v>
      </c>
      <c r="V1437" t="s">
        <v>768</v>
      </c>
      <c r="W1437" t="s">
        <v>1938</v>
      </c>
      <c r="X1437" t="s">
        <v>1938</v>
      </c>
      <c r="Y1437" t="s">
        <v>1384</v>
      </c>
      <c r="Z1437">
        <v>29157117590</v>
      </c>
      <c r="AA1437">
        <v>0</v>
      </c>
      <c r="AB1437">
        <v>0</v>
      </c>
      <c r="AC1437">
        <v>0</v>
      </c>
      <c r="AD1437">
        <v>0</v>
      </c>
      <c r="AE1437" t="s">
        <v>70</v>
      </c>
      <c r="AF1437">
        <v>0</v>
      </c>
      <c r="AG1437">
        <v>0</v>
      </c>
      <c r="AH1437" t="s">
        <v>70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 t="s">
        <v>70</v>
      </c>
      <c r="AT1437">
        <v>-5.3250000000000002</v>
      </c>
      <c r="AU1437">
        <v>-1.07</v>
      </c>
      <c r="AV1437">
        <v>0</v>
      </c>
      <c r="AW1437" t="s">
        <v>70</v>
      </c>
      <c r="AX1437">
        <v>0</v>
      </c>
      <c r="AY1437" t="s">
        <v>70</v>
      </c>
      <c r="AZ1437" t="s">
        <v>70</v>
      </c>
      <c r="BA1437" t="s">
        <v>70</v>
      </c>
      <c r="BB1437" t="s">
        <v>70</v>
      </c>
      <c r="BC1437" t="s">
        <v>83</v>
      </c>
      <c r="BD1437" t="s">
        <v>70</v>
      </c>
      <c r="BE1437">
        <v>0</v>
      </c>
      <c r="BF1437">
        <v>0</v>
      </c>
      <c r="BG1437">
        <v>6.39</v>
      </c>
      <c r="BH1437" t="s">
        <v>70</v>
      </c>
      <c r="BI1437" t="s">
        <v>70</v>
      </c>
      <c r="BJ1437">
        <v>0</v>
      </c>
      <c r="BK1437">
        <v>0</v>
      </c>
      <c r="BL1437">
        <v>0</v>
      </c>
      <c r="BM1437" t="s">
        <v>2189</v>
      </c>
      <c r="BN1437">
        <v>1</v>
      </c>
    </row>
    <row r="1438" spans="1:66" x14ac:dyDescent="0.2">
      <c r="A1438">
        <v>448912706</v>
      </c>
      <c r="B1438" t="s">
        <v>66</v>
      </c>
      <c r="C1438" t="s">
        <v>67</v>
      </c>
      <c r="D1438" t="s">
        <v>68</v>
      </c>
      <c r="E1438" t="s">
        <v>69</v>
      </c>
      <c r="F1438" t="s">
        <v>70</v>
      </c>
      <c r="G1438">
        <v>3036017657070</v>
      </c>
      <c r="H1438">
        <v>0</v>
      </c>
      <c r="I1438" t="s">
        <v>70</v>
      </c>
      <c r="J1438">
        <v>0</v>
      </c>
      <c r="K1438" t="s">
        <v>70</v>
      </c>
      <c r="L1438" t="s">
        <v>70</v>
      </c>
      <c r="M1438" t="s">
        <v>70</v>
      </c>
      <c r="N1438" t="s">
        <v>233</v>
      </c>
      <c r="O1438" t="s">
        <v>70</v>
      </c>
      <c r="P1438">
        <v>2</v>
      </c>
      <c r="Q1438">
        <v>0</v>
      </c>
      <c r="R1438">
        <v>0</v>
      </c>
      <c r="S1438">
        <v>0</v>
      </c>
      <c r="T1438">
        <v>0</v>
      </c>
      <c r="U1438" t="s">
        <v>70</v>
      </c>
      <c r="V1438" t="s">
        <v>768</v>
      </c>
      <c r="W1438" t="s">
        <v>1938</v>
      </c>
      <c r="X1438" t="s">
        <v>1938</v>
      </c>
      <c r="Y1438" t="s">
        <v>1384</v>
      </c>
      <c r="Z1438">
        <v>29157239093</v>
      </c>
      <c r="AA1438">
        <v>0</v>
      </c>
      <c r="AB1438">
        <v>0</v>
      </c>
      <c r="AC1438">
        <v>0</v>
      </c>
      <c r="AD1438">
        <v>0</v>
      </c>
      <c r="AE1438" t="s">
        <v>70</v>
      </c>
      <c r="AF1438">
        <v>0</v>
      </c>
      <c r="AG1438">
        <v>0</v>
      </c>
      <c r="AH1438" t="s">
        <v>70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 t="s">
        <v>70</v>
      </c>
      <c r="AT1438">
        <v>-3.3166666666666669</v>
      </c>
      <c r="AU1438">
        <v>-0.66</v>
      </c>
      <c r="AV1438">
        <v>0</v>
      </c>
      <c r="AW1438" t="s">
        <v>70</v>
      </c>
      <c r="AX1438">
        <v>0</v>
      </c>
      <c r="AY1438" t="s">
        <v>70</v>
      </c>
      <c r="AZ1438" t="s">
        <v>70</v>
      </c>
      <c r="BA1438" t="s">
        <v>70</v>
      </c>
      <c r="BB1438" t="s">
        <v>70</v>
      </c>
      <c r="BC1438" t="s">
        <v>83</v>
      </c>
      <c r="BD1438" t="s">
        <v>70</v>
      </c>
      <c r="BE1438">
        <v>0</v>
      </c>
      <c r="BF1438">
        <v>0</v>
      </c>
      <c r="BG1438">
        <v>3.98</v>
      </c>
      <c r="BH1438" t="s">
        <v>70</v>
      </c>
      <c r="BI1438" t="s">
        <v>70</v>
      </c>
      <c r="BJ1438">
        <v>0</v>
      </c>
      <c r="BK1438">
        <v>0</v>
      </c>
      <c r="BL1438">
        <v>0</v>
      </c>
      <c r="BM1438" t="s">
        <v>2190</v>
      </c>
      <c r="BN1438">
        <v>1</v>
      </c>
    </row>
    <row r="1439" spans="1:66" x14ac:dyDescent="0.2">
      <c r="A1439">
        <v>448912706</v>
      </c>
      <c r="B1439" t="s">
        <v>66</v>
      </c>
      <c r="C1439" t="s">
        <v>67</v>
      </c>
      <c r="D1439" t="s">
        <v>68</v>
      </c>
      <c r="E1439" t="s">
        <v>69</v>
      </c>
      <c r="F1439" t="s">
        <v>70</v>
      </c>
      <c r="G1439">
        <v>3036017657071</v>
      </c>
      <c r="H1439">
        <v>0</v>
      </c>
      <c r="I1439" t="s">
        <v>70</v>
      </c>
      <c r="J1439">
        <v>0</v>
      </c>
      <c r="K1439" t="s">
        <v>70</v>
      </c>
      <c r="L1439" t="s">
        <v>70</v>
      </c>
      <c r="M1439" t="s">
        <v>70</v>
      </c>
      <c r="N1439" t="s">
        <v>147</v>
      </c>
      <c r="O1439" t="s">
        <v>70</v>
      </c>
      <c r="P1439">
        <v>2</v>
      </c>
      <c r="Q1439">
        <v>0</v>
      </c>
      <c r="R1439">
        <v>0</v>
      </c>
      <c r="S1439">
        <v>0</v>
      </c>
      <c r="T1439">
        <v>0</v>
      </c>
      <c r="U1439" t="s">
        <v>70</v>
      </c>
      <c r="V1439" t="s">
        <v>768</v>
      </c>
      <c r="W1439" t="s">
        <v>1938</v>
      </c>
      <c r="X1439" t="s">
        <v>1938</v>
      </c>
      <c r="Y1439" t="s">
        <v>1384</v>
      </c>
      <c r="Z1439">
        <v>33113846598</v>
      </c>
      <c r="AA1439">
        <v>0</v>
      </c>
      <c r="AB1439">
        <v>0</v>
      </c>
      <c r="AC1439">
        <v>0</v>
      </c>
      <c r="AD1439">
        <v>0</v>
      </c>
      <c r="AE1439" t="s">
        <v>70</v>
      </c>
      <c r="AF1439">
        <v>0</v>
      </c>
      <c r="AG1439">
        <v>0</v>
      </c>
      <c r="AH1439" t="s">
        <v>70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 t="s">
        <v>70</v>
      </c>
      <c r="AT1439">
        <v>-6.75</v>
      </c>
      <c r="AU1439">
        <v>-1.35</v>
      </c>
      <c r="AV1439">
        <v>0</v>
      </c>
      <c r="AW1439" t="s">
        <v>70</v>
      </c>
      <c r="AX1439">
        <v>0</v>
      </c>
      <c r="AY1439" t="s">
        <v>70</v>
      </c>
      <c r="AZ1439" t="s">
        <v>70</v>
      </c>
      <c r="BA1439" t="s">
        <v>70</v>
      </c>
      <c r="BB1439" t="s">
        <v>70</v>
      </c>
      <c r="BC1439" t="s">
        <v>83</v>
      </c>
      <c r="BD1439" t="s">
        <v>70</v>
      </c>
      <c r="BE1439">
        <v>0</v>
      </c>
      <c r="BF1439">
        <v>0</v>
      </c>
      <c r="BG1439">
        <v>8.1</v>
      </c>
      <c r="BH1439" t="s">
        <v>70</v>
      </c>
      <c r="BI1439" t="s">
        <v>70</v>
      </c>
      <c r="BJ1439">
        <v>0</v>
      </c>
      <c r="BK1439">
        <v>0</v>
      </c>
      <c r="BL1439">
        <v>0</v>
      </c>
      <c r="BM1439" t="s">
        <v>2191</v>
      </c>
      <c r="BN1439">
        <v>1</v>
      </c>
    </row>
    <row r="1440" spans="1:66" x14ac:dyDescent="0.2">
      <c r="A1440">
        <v>448912706</v>
      </c>
      <c r="B1440" t="s">
        <v>66</v>
      </c>
      <c r="C1440" t="s">
        <v>67</v>
      </c>
      <c r="D1440" t="s">
        <v>68</v>
      </c>
      <c r="E1440" t="s">
        <v>69</v>
      </c>
      <c r="F1440" t="s">
        <v>70</v>
      </c>
      <c r="G1440">
        <v>3036017657072</v>
      </c>
      <c r="H1440">
        <v>0</v>
      </c>
      <c r="I1440" t="s">
        <v>70</v>
      </c>
      <c r="J1440">
        <v>0</v>
      </c>
      <c r="K1440" t="s">
        <v>70</v>
      </c>
      <c r="L1440" t="s">
        <v>70</v>
      </c>
      <c r="M1440" t="s">
        <v>70</v>
      </c>
      <c r="N1440" t="s">
        <v>103</v>
      </c>
      <c r="O1440" t="s">
        <v>70</v>
      </c>
      <c r="P1440">
        <v>2</v>
      </c>
      <c r="Q1440">
        <v>0</v>
      </c>
      <c r="R1440">
        <v>0</v>
      </c>
      <c r="S1440">
        <v>0</v>
      </c>
      <c r="T1440">
        <v>0</v>
      </c>
      <c r="U1440" t="s">
        <v>70</v>
      </c>
      <c r="V1440" t="s">
        <v>768</v>
      </c>
      <c r="W1440" t="s">
        <v>1938</v>
      </c>
      <c r="X1440" t="s">
        <v>1938</v>
      </c>
      <c r="Y1440" t="s">
        <v>1384</v>
      </c>
      <c r="Z1440">
        <v>33113846776</v>
      </c>
      <c r="AA1440">
        <v>0</v>
      </c>
      <c r="AB1440">
        <v>0</v>
      </c>
      <c r="AC1440">
        <v>0</v>
      </c>
      <c r="AD1440">
        <v>0</v>
      </c>
      <c r="AE1440" t="s">
        <v>70</v>
      </c>
      <c r="AF1440">
        <v>0</v>
      </c>
      <c r="AG1440">
        <v>0</v>
      </c>
      <c r="AH1440" t="s">
        <v>70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 t="s">
        <v>70</v>
      </c>
      <c r="AT1440">
        <v>-7.8916666666666666</v>
      </c>
      <c r="AU1440">
        <v>-1.58</v>
      </c>
      <c r="AV1440">
        <v>0</v>
      </c>
      <c r="AW1440" t="s">
        <v>70</v>
      </c>
      <c r="AX1440">
        <v>0</v>
      </c>
      <c r="AY1440" t="s">
        <v>70</v>
      </c>
      <c r="AZ1440" t="s">
        <v>70</v>
      </c>
      <c r="BA1440" t="s">
        <v>70</v>
      </c>
      <c r="BB1440" t="s">
        <v>70</v>
      </c>
      <c r="BC1440" t="s">
        <v>83</v>
      </c>
      <c r="BD1440" t="s">
        <v>70</v>
      </c>
      <c r="BE1440">
        <v>0</v>
      </c>
      <c r="BF1440">
        <v>0</v>
      </c>
      <c r="BG1440">
        <v>9.4700000000000006</v>
      </c>
      <c r="BH1440" t="s">
        <v>70</v>
      </c>
      <c r="BI1440" t="s">
        <v>70</v>
      </c>
      <c r="BJ1440">
        <v>0</v>
      </c>
      <c r="BK1440">
        <v>0</v>
      </c>
      <c r="BL1440">
        <v>0</v>
      </c>
      <c r="BM1440" t="s">
        <v>2192</v>
      </c>
      <c r="BN1440">
        <v>1</v>
      </c>
    </row>
    <row r="1441" spans="1:66" x14ac:dyDescent="0.2">
      <c r="A1441">
        <v>448912706</v>
      </c>
      <c r="B1441" t="s">
        <v>66</v>
      </c>
      <c r="C1441" t="s">
        <v>67</v>
      </c>
      <c r="D1441" t="s">
        <v>68</v>
      </c>
      <c r="E1441" t="s">
        <v>69</v>
      </c>
      <c r="F1441" t="s">
        <v>70</v>
      </c>
      <c r="G1441">
        <v>3036017657073</v>
      </c>
      <c r="H1441">
        <v>0</v>
      </c>
      <c r="I1441" t="s">
        <v>70</v>
      </c>
      <c r="J1441">
        <v>0</v>
      </c>
      <c r="K1441" t="s">
        <v>70</v>
      </c>
      <c r="L1441" t="s">
        <v>70</v>
      </c>
      <c r="M1441" t="s">
        <v>70</v>
      </c>
      <c r="N1441" t="s">
        <v>312</v>
      </c>
      <c r="O1441" t="s">
        <v>70</v>
      </c>
      <c r="P1441">
        <v>2</v>
      </c>
      <c r="Q1441">
        <v>0</v>
      </c>
      <c r="R1441">
        <v>0</v>
      </c>
      <c r="S1441">
        <v>0</v>
      </c>
      <c r="T1441">
        <v>0</v>
      </c>
      <c r="U1441" t="s">
        <v>70</v>
      </c>
      <c r="V1441" t="s">
        <v>768</v>
      </c>
      <c r="W1441" t="s">
        <v>1938</v>
      </c>
      <c r="X1441" t="s">
        <v>1938</v>
      </c>
      <c r="Y1441" t="s">
        <v>1384</v>
      </c>
      <c r="Z1441">
        <v>33113849372</v>
      </c>
      <c r="AA1441">
        <v>0</v>
      </c>
      <c r="AB1441">
        <v>0</v>
      </c>
      <c r="AC1441">
        <v>0</v>
      </c>
      <c r="AD1441">
        <v>0</v>
      </c>
      <c r="AE1441" t="s">
        <v>70</v>
      </c>
      <c r="AF1441">
        <v>0</v>
      </c>
      <c r="AG1441">
        <v>0</v>
      </c>
      <c r="AH1441" t="s">
        <v>70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 t="s">
        <v>70</v>
      </c>
      <c r="AT1441">
        <v>-2.1333333333333333</v>
      </c>
      <c r="AU1441">
        <v>-0.43</v>
      </c>
      <c r="AV1441">
        <v>0</v>
      </c>
      <c r="AW1441" t="s">
        <v>70</v>
      </c>
      <c r="AX1441">
        <v>0</v>
      </c>
      <c r="AY1441" t="s">
        <v>70</v>
      </c>
      <c r="AZ1441" t="s">
        <v>70</v>
      </c>
      <c r="BA1441" t="s">
        <v>70</v>
      </c>
      <c r="BB1441" t="s">
        <v>70</v>
      </c>
      <c r="BC1441" t="s">
        <v>83</v>
      </c>
      <c r="BD1441" t="s">
        <v>70</v>
      </c>
      <c r="BE1441">
        <v>0</v>
      </c>
      <c r="BF1441">
        <v>0</v>
      </c>
      <c r="BG1441">
        <v>2.56</v>
      </c>
      <c r="BH1441" t="s">
        <v>70</v>
      </c>
      <c r="BI1441" t="s">
        <v>70</v>
      </c>
      <c r="BJ1441">
        <v>0</v>
      </c>
      <c r="BK1441">
        <v>0</v>
      </c>
      <c r="BL1441">
        <v>0</v>
      </c>
      <c r="BM1441" t="s">
        <v>2193</v>
      </c>
      <c r="BN1441">
        <v>1</v>
      </c>
    </row>
    <row r="1442" spans="1:66" x14ac:dyDescent="0.2">
      <c r="A1442">
        <v>448912706</v>
      </c>
      <c r="B1442" t="s">
        <v>66</v>
      </c>
      <c r="C1442" t="s">
        <v>67</v>
      </c>
      <c r="D1442" t="s">
        <v>68</v>
      </c>
      <c r="E1442" t="s">
        <v>69</v>
      </c>
      <c r="F1442" t="s">
        <v>70</v>
      </c>
      <c r="G1442">
        <v>3036017657074</v>
      </c>
      <c r="H1442">
        <v>0</v>
      </c>
      <c r="I1442" t="s">
        <v>70</v>
      </c>
      <c r="J1442">
        <v>0</v>
      </c>
      <c r="K1442" t="s">
        <v>70</v>
      </c>
      <c r="L1442" t="s">
        <v>70</v>
      </c>
      <c r="M1442" t="s">
        <v>70</v>
      </c>
      <c r="N1442" t="s">
        <v>205</v>
      </c>
      <c r="O1442" t="s">
        <v>70</v>
      </c>
      <c r="P1442">
        <v>2</v>
      </c>
      <c r="Q1442">
        <v>0</v>
      </c>
      <c r="R1442">
        <v>0</v>
      </c>
      <c r="S1442">
        <v>0</v>
      </c>
      <c r="T1442">
        <v>0</v>
      </c>
      <c r="U1442" t="s">
        <v>70</v>
      </c>
      <c r="V1442" t="s">
        <v>768</v>
      </c>
      <c r="W1442" t="s">
        <v>1938</v>
      </c>
      <c r="X1442" t="s">
        <v>1938</v>
      </c>
      <c r="Y1442" t="s">
        <v>1384</v>
      </c>
      <c r="Z1442">
        <v>33113849680</v>
      </c>
      <c r="AA1442">
        <v>0</v>
      </c>
      <c r="AB1442">
        <v>0</v>
      </c>
      <c r="AC1442">
        <v>0</v>
      </c>
      <c r="AD1442">
        <v>0</v>
      </c>
      <c r="AE1442" t="s">
        <v>70</v>
      </c>
      <c r="AF1442">
        <v>0</v>
      </c>
      <c r="AG1442">
        <v>0</v>
      </c>
      <c r="AH1442" t="s">
        <v>70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 t="s">
        <v>70</v>
      </c>
      <c r="AT1442">
        <v>-2.35</v>
      </c>
      <c r="AU1442">
        <v>-0.47</v>
      </c>
      <c r="AV1442">
        <v>0</v>
      </c>
      <c r="AW1442" t="s">
        <v>70</v>
      </c>
      <c r="AX1442">
        <v>0</v>
      </c>
      <c r="AY1442" t="s">
        <v>70</v>
      </c>
      <c r="AZ1442" t="s">
        <v>70</v>
      </c>
      <c r="BA1442" t="s">
        <v>70</v>
      </c>
      <c r="BB1442" t="s">
        <v>70</v>
      </c>
      <c r="BC1442" t="s">
        <v>83</v>
      </c>
      <c r="BD1442" t="s">
        <v>70</v>
      </c>
      <c r="BE1442">
        <v>0</v>
      </c>
      <c r="BF1442">
        <v>0</v>
      </c>
      <c r="BG1442">
        <v>2.82</v>
      </c>
      <c r="BH1442" t="s">
        <v>70</v>
      </c>
      <c r="BI1442" t="s">
        <v>70</v>
      </c>
      <c r="BJ1442">
        <v>0</v>
      </c>
      <c r="BK1442">
        <v>0</v>
      </c>
      <c r="BL1442">
        <v>0</v>
      </c>
      <c r="BM1442" t="s">
        <v>2194</v>
      </c>
      <c r="BN1442">
        <v>1</v>
      </c>
    </row>
    <row r="1443" spans="1:66" x14ac:dyDescent="0.2">
      <c r="A1443">
        <v>448912706</v>
      </c>
      <c r="B1443" t="s">
        <v>66</v>
      </c>
      <c r="C1443" t="s">
        <v>67</v>
      </c>
      <c r="D1443" t="s">
        <v>68</v>
      </c>
      <c r="E1443" t="s">
        <v>69</v>
      </c>
      <c r="F1443" t="s">
        <v>70</v>
      </c>
      <c r="G1443">
        <v>3036017657075</v>
      </c>
      <c r="H1443">
        <v>0</v>
      </c>
      <c r="I1443" t="s">
        <v>70</v>
      </c>
      <c r="J1443">
        <v>0</v>
      </c>
      <c r="K1443" t="s">
        <v>70</v>
      </c>
      <c r="L1443" t="s">
        <v>70</v>
      </c>
      <c r="M1443" t="s">
        <v>70</v>
      </c>
      <c r="N1443" t="s">
        <v>205</v>
      </c>
      <c r="O1443" t="s">
        <v>70</v>
      </c>
      <c r="P1443">
        <v>2</v>
      </c>
      <c r="Q1443">
        <v>0</v>
      </c>
      <c r="R1443">
        <v>0</v>
      </c>
      <c r="S1443">
        <v>0</v>
      </c>
      <c r="T1443">
        <v>0</v>
      </c>
      <c r="U1443" t="s">
        <v>70</v>
      </c>
      <c r="V1443" t="s">
        <v>768</v>
      </c>
      <c r="W1443" t="s">
        <v>1938</v>
      </c>
      <c r="X1443" t="s">
        <v>1938</v>
      </c>
      <c r="Y1443" t="s">
        <v>1384</v>
      </c>
      <c r="Z1443">
        <v>33113849684</v>
      </c>
      <c r="AA1443">
        <v>0</v>
      </c>
      <c r="AB1443">
        <v>0</v>
      </c>
      <c r="AC1443">
        <v>0</v>
      </c>
      <c r="AD1443">
        <v>0</v>
      </c>
      <c r="AE1443" t="s">
        <v>70</v>
      </c>
      <c r="AF1443">
        <v>0</v>
      </c>
      <c r="AG1443">
        <v>0</v>
      </c>
      <c r="AH1443" t="s">
        <v>70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 t="s">
        <v>70</v>
      </c>
      <c r="AT1443">
        <v>-4</v>
      </c>
      <c r="AU1443">
        <v>-0.8</v>
      </c>
      <c r="AV1443">
        <v>0</v>
      </c>
      <c r="AW1443" t="s">
        <v>70</v>
      </c>
      <c r="AX1443">
        <v>0</v>
      </c>
      <c r="AY1443" t="s">
        <v>70</v>
      </c>
      <c r="AZ1443" t="s">
        <v>70</v>
      </c>
      <c r="BA1443" t="s">
        <v>70</v>
      </c>
      <c r="BB1443" t="s">
        <v>70</v>
      </c>
      <c r="BC1443" t="s">
        <v>83</v>
      </c>
      <c r="BD1443" t="s">
        <v>70</v>
      </c>
      <c r="BE1443">
        <v>0</v>
      </c>
      <c r="BF1443">
        <v>0</v>
      </c>
      <c r="BG1443">
        <v>4.8</v>
      </c>
      <c r="BH1443" t="s">
        <v>70</v>
      </c>
      <c r="BI1443" t="s">
        <v>70</v>
      </c>
      <c r="BJ1443">
        <v>0</v>
      </c>
      <c r="BK1443">
        <v>0</v>
      </c>
      <c r="BL1443">
        <v>0</v>
      </c>
      <c r="BM1443" t="s">
        <v>2195</v>
      </c>
      <c r="BN1443">
        <v>1</v>
      </c>
    </row>
    <row r="1444" spans="1:66" x14ac:dyDescent="0.2">
      <c r="A1444">
        <v>448912706</v>
      </c>
      <c r="B1444" t="s">
        <v>66</v>
      </c>
      <c r="C1444" t="s">
        <v>67</v>
      </c>
      <c r="D1444" t="s">
        <v>68</v>
      </c>
      <c r="E1444" t="s">
        <v>69</v>
      </c>
      <c r="F1444" t="s">
        <v>70</v>
      </c>
      <c r="G1444">
        <v>3036017657076</v>
      </c>
      <c r="H1444">
        <v>0</v>
      </c>
      <c r="I1444" t="s">
        <v>70</v>
      </c>
      <c r="J1444">
        <v>0</v>
      </c>
      <c r="K1444" t="s">
        <v>70</v>
      </c>
      <c r="L1444" t="s">
        <v>70</v>
      </c>
      <c r="M1444" t="s">
        <v>70</v>
      </c>
      <c r="N1444" t="s">
        <v>205</v>
      </c>
      <c r="O1444" t="s">
        <v>70</v>
      </c>
      <c r="P1444">
        <v>2</v>
      </c>
      <c r="Q1444">
        <v>0</v>
      </c>
      <c r="R1444">
        <v>0</v>
      </c>
      <c r="S1444">
        <v>0</v>
      </c>
      <c r="T1444">
        <v>0</v>
      </c>
      <c r="U1444" t="s">
        <v>70</v>
      </c>
      <c r="V1444" t="s">
        <v>768</v>
      </c>
      <c r="W1444" t="s">
        <v>1938</v>
      </c>
      <c r="X1444" t="s">
        <v>1938</v>
      </c>
      <c r="Y1444" t="s">
        <v>1384</v>
      </c>
      <c r="Z1444">
        <v>33113849696</v>
      </c>
      <c r="AA1444">
        <v>0</v>
      </c>
      <c r="AB1444">
        <v>0</v>
      </c>
      <c r="AC1444">
        <v>0</v>
      </c>
      <c r="AD1444">
        <v>0</v>
      </c>
      <c r="AE1444" t="s">
        <v>70</v>
      </c>
      <c r="AF1444">
        <v>0</v>
      </c>
      <c r="AG1444">
        <v>0</v>
      </c>
      <c r="AH1444" t="s">
        <v>70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 t="s">
        <v>70</v>
      </c>
      <c r="AT1444">
        <v>-0.8833333333333333</v>
      </c>
      <c r="AU1444">
        <v>-0.18</v>
      </c>
      <c r="AV1444">
        <v>0</v>
      </c>
      <c r="AW1444" t="s">
        <v>70</v>
      </c>
      <c r="AX1444">
        <v>0</v>
      </c>
      <c r="AY1444" t="s">
        <v>70</v>
      </c>
      <c r="AZ1444" t="s">
        <v>70</v>
      </c>
      <c r="BA1444" t="s">
        <v>70</v>
      </c>
      <c r="BB1444" t="s">
        <v>70</v>
      </c>
      <c r="BC1444" t="s">
        <v>83</v>
      </c>
      <c r="BD1444" t="s">
        <v>70</v>
      </c>
      <c r="BE1444">
        <v>0</v>
      </c>
      <c r="BF1444">
        <v>0</v>
      </c>
      <c r="BG1444">
        <v>1.06</v>
      </c>
      <c r="BH1444" t="s">
        <v>70</v>
      </c>
      <c r="BI1444" t="s">
        <v>70</v>
      </c>
      <c r="BJ1444">
        <v>0</v>
      </c>
      <c r="BK1444">
        <v>0</v>
      </c>
      <c r="BL1444">
        <v>0</v>
      </c>
      <c r="BM1444" t="s">
        <v>2196</v>
      </c>
      <c r="BN1444">
        <v>1</v>
      </c>
    </row>
    <row r="1445" spans="1:66" x14ac:dyDescent="0.2">
      <c r="A1445">
        <v>448912706</v>
      </c>
      <c r="B1445" t="s">
        <v>66</v>
      </c>
      <c r="C1445" t="s">
        <v>67</v>
      </c>
      <c r="D1445" t="s">
        <v>68</v>
      </c>
      <c r="E1445" t="s">
        <v>69</v>
      </c>
      <c r="F1445" t="s">
        <v>70</v>
      </c>
      <c r="G1445">
        <v>3036017657077</v>
      </c>
      <c r="H1445">
        <v>0</v>
      </c>
      <c r="I1445" t="s">
        <v>70</v>
      </c>
      <c r="J1445">
        <v>0</v>
      </c>
      <c r="K1445" t="s">
        <v>70</v>
      </c>
      <c r="L1445" t="s">
        <v>70</v>
      </c>
      <c r="M1445" t="s">
        <v>70</v>
      </c>
      <c r="N1445" t="s">
        <v>165</v>
      </c>
      <c r="O1445" t="s">
        <v>70</v>
      </c>
      <c r="P1445">
        <v>2</v>
      </c>
      <c r="Q1445">
        <v>0</v>
      </c>
      <c r="R1445">
        <v>0</v>
      </c>
      <c r="S1445">
        <v>0</v>
      </c>
      <c r="T1445">
        <v>0</v>
      </c>
      <c r="U1445" t="s">
        <v>70</v>
      </c>
      <c r="V1445" t="s">
        <v>768</v>
      </c>
      <c r="W1445" t="s">
        <v>1938</v>
      </c>
      <c r="X1445" t="s">
        <v>1938</v>
      </c>
      <c r="Y1445" t="s">
        <v>1384</v>
      </c>
      <c r="Z1445">
        <v>33113849726</v>
      </c>
      <c r="AA1445">
        <v>0</v>
      </c>
      <c r="AB1445">
        <v>0</v>
      </c>
      <c r="AC1445">
        <v>0</v>
      </c>
      <c r="AD1445">
        <v>0</v>
      </c>
      <c r="AE1445" t="s">
        <v>70</v>
      </c>
      <c r="AF1445">
        <v>0</v>
      </c>
      <c r="AG1445">
        <v>0</v>
      </c>
      <c r="AH1445" t="s">
        <v>70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 t="s">
        <v>70</v>
      </c>
      <c r="AT1445">
        <v>-6.0916666666666668</v>
      </c>
      <c r="AU1445">
        <v>-1.22</v>
      </c>
      <c r="AV1445">
        <v>0</v>
      </c>
      <c r="AW1445" t="s">
        <v>70</v>
      </c>
      <c r="AX1445">
        <v>0</v>
      </c>
      <c r="AY1445" t="s">
        <v>70</v>
      </c>
      <c r="AZ1445" t="s">
        <v>70</v>
      </c>
      <c r="BA1445" t="s">
        <v>70</v>
      </c>
      <c r="BB1445" t="s">
        <v>70</v>
      </c>
      <c r="BC1445" t="s">
        <v>83</v>
      </c>
      <c r="BD1445" t="s">
        <v>70</v>
      </c>
      <c r="BE1445">
        <v>0</v>
      </c>
      <c r="BF1445">
        <v>0</v>
      </c>
      <c r="BG1445">
        <v>7.31</v>
      </c>
      <c r="BH1445" t="s">
        <v>70</v>
      </c>
      <c r="BI1445" t="s">
        <v>70</v>
      </c>
      <c r="BJ1445">
        <v>0</v>
      </c>
      <c r="BK1445">
        <v>0</v>
      </c>
      <c r="BL1445">
        <v>0</v>
      </c>
      <c r="BM1445" t="s">
        <v>2197</v>
      </c>
      <c r="BN1445">
        <v>1</v>
      </c>
    </row>
    <row r="1446" spans="1:66" x14ac:dyDescent="0.2">
      <c r="A1446">
        <v>448912706</v>
      </c>
      <c r="B1446" t="s">
        <v>66</v>
      </c>
      <c r="C1446" t="s">
        <v>67</v>
      </c>
      <c r="D1446" t="s">
        <v>68</v>
      </c>
      <c r="E1446" t="s">
        <v>69</v>
      </c>
      <c r="F1446" t="s">
        <v>70</v>
      </c>
      <c r="G1446">
        <v>3036017657078</v>
      </c>
      <c r="H1446">
        <v>0</v>
      </c>
      <c r="I1446" t="s">
        <v>70</v>
      </c>
      <c r="J1446">
        <v>0</v>
      </c>
      <c r="K1446" t="s">
        <v>70</v>
      </c>
      <c r="L1446" t="s">
        <v>70</v>
      </c>
      <c r="M1446" t="s">
        <v>70</v>
      </c>
      <c r="N1446" t="s">
        <v>165</v>
      </c>
      <c r="O1446" t="s">
        <v>70</v>
      </c>
      <c r="P1446">
        <v>2</v>
      </c>
      <c r="Q1446">
        <v>0</v>
      </c>
      <c r="R1446">
        <v>0</v>
      </c>
      <c r="S1446">
        <v>0</v>
      </c>
      <c r="T1446">
        <v>0</v>
      </c>
      <c r="U1446" t="s">
        <v>70</v>
      </c>
      <c r="V1446" t="s">
        <v>768</v>
      </c>
      <c r="W1446" t="s">
        <v>1938</v>
      </c>
      <c r="X1446" t="s">
        <v>1938</v>
      </c>
      <c r="Y1446" t="s">
        <v>1384</v>
      </c>
      <c r="Z1446">
        <v>33113849784</v>
      </c>
      <c r="AA1446">
        <v>0</v>
      </c>
      <c r="AB1446">
        <v>0</v>
      </c>
      <c r="AC1446">
        <v>0</v>
      </c>
      <c r="AD1446">
        <v>0</v>
      </c>
      <c r="AE1446" t="s">
        <v>70</v>
      </c>
      <c r="AF1446">
        <v>0</v>
      </c>
      <c r="AG1446">
        <v>0</v>
      </c>
      <c r="AH1446" t="s">
        <v>70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 t="s">
        <v>70</v>
      </c>
      <c r="AT1446">
        <v>-7.708333333333333</v>
      </c>
      <c r="AU1446">
        <v>-1.54</v>
      </c>
      <c r="AV1446">
        <v>0</v>
      </c>
      <c r="AW1446" t="s">
        <v>70</v>
      </c>
      <c r="AX1446">
        <v>0</v>
      </c>
      <c r="AY1446" t="s">
        <v>70</v>
      </c>
      <c r="AZ1446" t="s">
        <v>70</v>
      </c>
      <c r="BA1446" t="s">
        <v>70</v>
      </c>
      <c r="BB1446" t="s">
        <v>70</v>
      </c>
      <c r="BC1446" t="s">
        <v>83</v>
      </c>
      <c r="BD1446" t="s">
        <v>70</v>
      </c>
      <c r="BE1446">
        <v>0</v>
      </c>
      <c r="BF1446">
        <v>0</v>
      </c>
      <c r="BG1446">
        <v>9.25</v>
      </c>
      <c r="BH1446" t="s">
        <v>70</v>
      </c>
      <c r="BI1446" t="s">
        <v>70</v>
      </c>
      <c r="BJ1446">
        <v>0</v>
      </c>
      <c r="BK1446">
        <v>0</v>
      </c>
      <c r="BL1446">
        <v>0</v>
      </c>
      <c r="BM1446" t="s">
        <v>2198</v>
      </c>
      <c r="BN1446">
        <v>1</v>
      </c>
    </row>
    <row r="1447" spans="1:66" x14ac:dyDescent="0.2">
      <c r="A1447">
        <v>448912706</v>
      </c>
      <c r="B1447" t="s">
        <v>66</v>
      </c>
      <c r="C1447" t="s">
        <v>67</v>
      </c>
      <c r="D1447" t="s">
        <v>68</v>
      </c>
      <c r="E1447" t="s">
        <v>69</v>
      </c>
      <c r="F1447" t="s">
        <v>70</v>
      </c>
      <c r="G1447">
        <v>3036017657079</v>
      </c>
      <c r="H1447">
        <v>0</v>
      </c>
      <c r="I1447" t="s">
        <v>70</v>
      </c>
      <c r="J1447">
        <v>0</v>
      </c>
      <c r="K1447" t="s">
        <v>70</v>
      </c>
      <c r="L1447" t="s">
        <v>70</v>
      </c>
      <c r="M1447" t="s">
        <v>70</v>
      </c>
      <c r="N1447" t="s">
        <v>95</v>
      </c>
      <c r="O1447" t="s">
        <v>70</v>
      </c>
      <c r="P1447">
        <v>2</v>
      </c>
      <c r="Q1447">
        <v>0</v>
      </c>
      <c r="R1447">
        <v>0</v>
      </c>
      <c r="S1447">
        <v>0</v>
      </c>
      <c r="T1447">
        <v>0</v>
      </c>
      <c r="U1447" t="s">
        <v>70</v>
      </c>
      <c r="V1447" t="s">
        <v>768</v>
      </c>
      <c r="W1447" t="s">
        <v>1938</v>
      </c>
      <c r="X1447" t="s">
        <v>1938</v>
      </c>
      <c r="Y1447" t="s">
        <v>1384</v>
      </c>
      <c r="Z1447">
        <v>33113849984</v>
      </c>
      <c r="AA1447">
        <v>0</v>
      </c>
      <c r="AB1447">
        <v>0</v>
      </c>
      <c r="AC1447">
        <v>0</v>
      </c>
      <c r="AD1447">
        <v>0</v>
      </c>
      <c r="AE1447" t="s">
        <v>70</v>
      </c>
      <c r="AF1447">
        <v>0</v>
      </c>
      <c r="AG1447">
        <v>0</v>
      </c>
      <c r="AH1447" t="s">
        <v>70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 t="s">
        <v>70</v>
      </c>
      <c r="AT1447">
        <v>-2.5583333333333331</v>
      </c>
      <c r="AU1447">
        <v>-0.51</v>
      </c>
      <c r="AV1447">
        <v>0</v>
      </c>
      <c r="AW1447" t="s">
        <v>70</v>
      </c>
      <c r="AX1447">
        <v>0</v>
      </c>
      <c r="AY1447" t="s">
        <v>70</v>
      </c>
      <c r="AZ1447" t="s">
        <v>70</v>
      </c>
      <c r="BA1447" t="s">
        <v>70</v>
      </c>
      <c r="BB1447" t="s">
        <v>70</v>
      </c>
      <c r="BC1447" t="s">
        <v>83</v>
      </c>
      <c r="BD1447" t="s">
        <v>70</v>
      </c>
      <c r="BE1447">
        <v>0</v>
      </c>
      <c r="BF1447">
        <v>0</v>
      </c>
      <c r="BG1447">
        <v>3.07</v>
      </c>
      <c r="BH1447" t="s">
        <v>70</v>
      </c>
      <c r="BI1447" t="s">
        <v>70</v>
      </c>
      <c r="BJ1447">
        <v>0</v>
      </c>
      <c r="BK1447">
        <v>0</v>
      </c>
      <c r="BL1447">
        <v>0</v>
      </c>
      <c r="BM1447" t="s">
        <v>2199</v>
      </c>
      <c r="BN1447">
        <v>1</v>
      </c>
    </row>
    <row r="1448" spans="1:66" x14ac:dyDescent="0.2">
      <c r="A1448">
        <v>448912706</v>
      </c>
      <c r="B1448" t="s">
        <v>66</v>
      </c>
      <c r="C1448" t="s">
        <v>67</v>
      </c>
      <c r="D1448" t="s">
        <v>68</v>
      </c>
      <c r="E1448" t="s">
        <v>69</v>
      </c>
      <c r="F1448" t="s">
        <v>70</v>
      </c>
      <c r="G1448">
        <v>3036017657080</v>
      </c>
      <c r="H1448">
        <v>0</v>
      </c>
      <c r="I1448" t="s">
        <v>70</v>
      </c>
      <c r="J1448">
        <v>0</v>
      </c>
      <c r="K1448" t="s">
        <v>70</v>
      </c>
      <c r="L1448" t="s">
        <v>70</v>
      </c>
      <c r="M1448" t="s">
        <v>70</v>
      </c>
      <c r="N1448" t="s">
        <v>644</v>
      </c>
      <c r="O1448" t="s">
        <v>70</v>
      </c>
      <c r="P1448">
        <v>2</v>
      </c>
      <c r="Q1448">
        <v>0</v>
      </c>
      <c r="R1448">
        <v>0</v>
      </c>
      <c r="S1448">
        <v>0</v>
      </c>
      <c r="T1448">
        <v>0</v>
      </c>
      <c r="U1448" t="s">
        <v>70</v>
      </c>
      <c r="V1448" t="s">
        <v>768</v>
      </c>
      <c r="W1448" t="s">
        <v>1938</v>
      </c>
      <c r="X1448" t="s">
        <v>1938</v>
      </c>
      <c r="Y1448" t="s">
        <v>1384</v>
      </c>
      <c r="Z1448">
        <v>33113849996</v>
      </c>
      <c r="AA1448">
        <v>0</v>
      </c>
      <c r="AB1448">
        <v>0</v>
      </c>
      <c r="AC1448">
        <v>0</v>
      </c>
      <c r="AD1448">
        <v>0</v>
      </c>
      <c r="AE1448" t="s">
        <v>70</v>
      </c>
      <c r="AF1448">
        <v>0</v>
      </c>
      <c r="AG1448">
        <v>0</v>
      </c>
      <c r="AH1448" t="s">
        <v>70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 t="s">
        <v>70</v>
      </c>
      <c r="AT1448">
        <v>-4.583333333333333</v>
      </c>
      <c r="AU1448">
        <v>-0.92</v>
      </c>
      <c r="AV1448">
        <v>0</v>
      </c>
      <c r="AW1448" t="s">
        <v>70</v>
      </c>
      <c r="AX1448">
        <v>0</v>
      </c>
      <c r="AY1448" t="s">
        <v>70</v>
      </c>
      <c r="AZ1448" t="s">
        <v>70</v>
      </c>
      <c r="BA1448" t="s">
        <v>70</v>
      </c>
      <c r="BB1448" t="s">
        <v>70</v>
      </c>
      <c r="BC1448" t="s">
        <v>83</v>
      </c>
      <c r="BD1448" t="s">
        <v>70</v>
      </c>
      <c r="BE1448">
        <v>0</v>
      </c>
      <c r="BF1448">
        <v>0</v>
      </c>
      <c r="BG1448">
        <v>5.5</v>
      </c>
      <c r="BH1448" t="s">
        <v>70</v>
      </c>
      <c r="BI1448" t="s">
        <v>70</v>
      </c>
      <c r="BJ1448">
        <v>0</v>
      </c>
      <c r="BK1448">
        <v>0</v>
      </c>
      <c r="BL1448">
        <v>0</v>
      </c>
      <c r="BM1448" t="s">
        <v>2200</v>
      </c>
      <c r="BN1448">
        <v>1</v>
      </c>
    </row>
    <row r="1449" spans="1:66" x14ac:dyDescent="0.2">
      <c r="A1449">
        <v>448912706</v>
      </c>
      <c r="B1449" t="s">
        <v>66</v>
      </c>
      <c r="C1449" t="s">
        <v>67</v>
      </c>
      <c r="D1449" t="s">
        <v>68</v>
      </c>
      <c r="E1449" t="s">
        <v>69</v>
      </c>
      <c r="F1449" t="s">
        <v>70</v>
      </c>
      <c r="G1449">
        <v>3036017657081</v>
      </c>
      <c r="H1449">
        <v>0</v>
      </c>
      <c r="I1449" t="s">
        <v>70</v>
      </c>
      <c r="J1449">
        <v>0</v>
      </c>
      <c r="K1449" t="s">
        <v>70</v>
      </c>
      <c r="L1449" t="s">
        <v>70</v>
      </c>
      <c r="M1449" t="s">
        <v>70</v>
      </c>
      <c r="N1449" t="s">
        <v>382</v>
      </c>
      <c r="O1449" t="s">
        <v>70</v>
      </c>
      <c r="P1449">
        <v>2</v>
      </c>
      <c r="Q1449">
        <v>0</v>
      </c>
      <c r="R1449">
        <v>0</v>
      </c>
      <c r="S1449">
        <v>0</v>
      </c>
      <c r="T1449">
        <v>0</v>
      </c>
      <c r="U1449" t="s">
        <v>70</v>
      </c>
      <c r="V1449" t="s">
        <v>768</v>
      </c>
      <c r="W1449" t="s">
        <v>1938</v>
      </c>
      <c r="X1449" t="s">
        <v>1938</v>
      </c>
      <c r="Y1449" t="s">
        <v>1384</v>
      </c>
      <c r="Z1449">
        <v>29835541274</v>
      </c>
      <c r="AA1449">
        <v>0</v>
      </c>
      <c r="AB1449">
        <v>0</v>
      </c>
      <c r="AC1449">
        <v>0</v>
      </c>
      <c r="AD1449">
        <v>0</v>
      </c>
      <c r="AE1449" t="s">
        <v>70</v>
      </c>
      <c r="AF1449">
        <v>0</v>
      </c>
      <c r="AG1449">
        <v>0</v>
      </c>
      <c r="AH1449" t="s">
        <v>70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 t="s">
        <v>70</v>
      </c>
      <c r="AT1449">
        <v>-7.35</v>
      </c>
      <c r="AU1449">
        <v>-1.47</v>
      </c>
      <c r="AV1449">
        <v>0</v>
      </c>
      <c r="AW1449" t="s">
        <v>70</v>
      </c>
      <c r="AX1449">
        <v>0</v>
      </c>
      <c r="AY1449" t="s">
        <v>70</v>
      </c>
      <c r="AZ1449" t="s">
        <v>70</v>
      </c>
      <c r="BA1449" t="s">
        <v>70</v>
      </c>
      <c r="BB1449" t="s">
        <v>70</v>
      </c>
      <c r="BC1449" t="s">
        <v>83</v>
      </c>
      <c r="BD1449" t="s">
        <v>70</v>
      </c>
      <c r="BE1449">
        <v>0</v>
      </c>
      <c r="BF1449">
        <v>0</v>
      </c>
      <c r="BG1449">
        <v>8.82</v>
      </c>
      <c r="BH1449" t="s">
        <v>70</v>
      </c>
      <c r="BI1449" t="s">
        <v>70</v>
      </c>
      <c r="BJ1449">
        <v>0</v>
      </c>
      <c r="BK1449">
        <v>0</v>
      </c>
      <c r="BL1449">
        <v>0</v>
      </c>
      <c r="BM1449" t="s">
        <v>2201</v>
      </c>
      <c r="BN1449">
        <v>1</v>
      </c>
    </row>
    <row r="1450" spans="1:66" x14ac:dyDescent="0.2">
      <c r="A1450">
        <v>448912706</v>
      </c>
      <c r="B1450" t="s">
        <v>66</v>
      </c>
      <c r="C1450" t="s">
        <v>67</v>
      </c>
      <c r="D1450" t="s">
        <v>68</v>
      </c>
      <c r="E1450" t="s">
        <v>69</v>
      </c>
      <c r="F1450" t="s">
        <v>70</v>
      </c>
      <c r="G1450">
        <v>3036017657082</v>
      </c>
      <c r="H1450">
        <v>0</v>
      </c>
      <c r="I1450" t="s">
        <v>70</v>
      </c>
      <c r="J1450">
        <v>0</v>
      </c>
      <c r="K1450" t="s">
        <v>70</v>
      </c>
      <c r="L1450" t="s">
        <v>70</v>
      </c>
      <c r="M1450" t="s">
        <v>70</v>
      </c>
      <c r="N1450" t="s">
        <v>426</v>
      </c>
      <c r="O1450" t="s">
        <v>70</v>
      </c>
      <c r="P1450">
        <v>2</v>
      </c>
      <c r="Q1450">
        <v>0</v>
      </c>
      <c r="R1450">
        <v>0</v>
      </c>
      <c r="S1450">
        <v>0</v>
      </c>
      <c r="T1450">
        <v>0</v>
      </c>
      <c r="U1450" t="s">
        <v>70</v>
      </c>
      <c r="V1450" t="s">
        <v>768</v>
      </c>
      <c r="W1450" t="s">
        <v>1938</v>
      </c>
      <c r="X1450" t="s">
        <v>1938</v>
      </c>
      <c r="Y1450" t="s">
        <v>1384</v>
      </c>
      <c r="Z1450">
        <v>29969287387</v>
      </c>
      <c r="AA1450">
        <v>0</v>
      </c>
      <c r="AB1450">
        <v>0</v>
      </c>
      <c r="AC1450">
        <v>0</v>
      </c>
      <c r="AD1450">
        <v>0</v>
      </c>
      <c r="AE1450" t="s">
        <v>70</v>
      </c>
      <c r="AF1450">
        <v>0</v>
      </c>
      <c r="AG1450">
        <v>0</v>
      </c>
      <c r="AH1450" t="s">
        <v>70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 t="s">
        <v>70</v>
      </c>
      <c r="AT1450">
        <v>-3.5166666666666666</v>
      </c>
      <c r="AU1450">
        <v>-0.7</v>
      </c>
      <c r="AV1450">
        <v>0</v>
      </c>
      <c r="AW1450" t="s">
        <v>70</v>
      </c>
      <c r="AX1450">
        <v>0</v>
      </c>
      <c r="AY1450" t="s">
        <v>70</v>
      </c>
      <c r="AZ1450" t="s">
        <v>70</v>
      </c>
      <c r="BA1450" t="s">
        <v>70</v>
      </c>
      <c r="BB1450" t="s">
        <v>70</v>
      </c>
      <c r="BC1450" t="s">
        <v>83</v>
      </c>
      <c r="BD1450" t="s">
        <v>70</v>
      </c>
      <c r="BE1450">
        <v>0</v>
      </c>
      <c r="BF1450">
        <v>0</v>
      </c>
      <c r="BG1450">
        <v>4.22</v>
      </c>
      <c r="BH1450" t="s">
        <v>70</v>
      </c>
      <c r="BI1450" t="s">
        <v>70</v>
      </c>
      <c r="BJ1450">
        <v>0</v>
      </c>
      <c r="BK1450">
        <v>0</v>
      </c>
      <c r="BL1450">
        <v>0</v>
      </c>
      <c r="BM1450" t="s">
        <v>2202</v>
      </c>
      <c r="BN1450">
        <v>1</v>
      </c>
    </row>
    <row r="1451" spans="1:66" x14ac:dyDescent="0.2">
      <c r="A1451">
        <v>448912706</v>
      </c>
      <c r="B1451" t="s">
        <v>66</v>
      </c>
      <c r="C1451" t="s">
        <v>67</v>
      </c>
      <c r="D1451" t="s">
        <v>68</v>
      </c>
      <c r="E1451" t="s">
        <v>69</v>
      </c>
      <c r="F1451" t="s">
        <v>70</v>
      </c>
      <c r="G1451">
        <v>3036017657083</v>
      </c>
      <c r="H1451">
        <v>0</v>
      </c>
      <c r="I1451" t="s">
        <v>70</v>
      </c>
      <c r="J1451">
        <v>0</v>
      </c>
      <c r="K1451" t="s">
        <v>70</v>
      </c>
      <c r="L1451" t="s">
        <v>70</v>
      </c>
      <c r="M1451" t="s">
        <v>70</v>
      </c>
      <c r="N1451" t="s">
        <v>345</v>
      </c>
      <c r="O1451" t="s">
        <v>70</v>
      </c>
      <c r="P1451">
        <v>2</v>
      </c>
      <c r="Q1451">
        <v>0</v>
      </c>
      <c r="R1451">
        <v>0</v>
      </c>
      <c r="S1451">
        <v>0</v>
      </c>
      <c r="T1451">
        <v>0</v>
      </c>
      <c r="U1451" t="s">
        <v>70</v>
      </c>
      <c r="V1451" t="s">
        <v>768</v>
      </c>
      <c r="W1451" t="s">
        <v>1938</v>
      </c>
      <c r="X1451" t="s">
        <v>1938</v>
      </c>
      <c r="Y1451" t="s">
        <v>1384</v>
      </c>
      <c r="Z1451">
        <v>30645434459</v>
      </c>
      <c r="AA1451">
        <v>0</v>
      </c>
      <c r="AB1451">
        <v>0</v>
      </c>
      <c r="AC1451">
        <v>0</v>
      </c>
      <c r="AD1451">
        <v>0</v>
      </c>
      <c r="AE1451" t="s">
        <v>70</v>
      </c>
      <c r="AF1451">
        <v>0</v>
      </c>
      <c r="AG1451">
        <v>0</v>
      </c>
      <c r="AH1451" t="s">
        <v>70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 t="s">
        <v>70</v>
      </c>
      <c r="AT1451">
        <v>-10.7</v>
      </c>
      <c r="AU1451">
        <v>-2.14</v>
      </c>
      <c r="AV1451">
        <v>0</v>
      </c>
      <c r="AW1451" t="s">
        <v>70</v>
      </c>
      <c r="AX1451">
        <v>0</v>
      </c>
      <c r="AY1451" t="s">
        <v>70</v>
      </c>
      <c r="AZ1451" t="s">
        <v>70</v>
      </c>
      <c r="BA1451" t="s">
        <v>70</v>
      </c>
      <c r="BB1451" t="s">
        <v>70</v>
      </c>
      <c r="BC1451" t="s">
        <v>83</v>
      </c>
      <c r="BD1451" t="s">
        <v>70</v>
      </c>
      <c r="BE1451">
        <v>0</v>
      </c>
      <c r="BF1451">
        <v>0</v>
      </c>
      <c r="BG1451">
        <v>12.84</v>
      </c>
      <c r="BH1451" t="s">
        <v>70</v>
      </c>
      <c r="BI1451" t="s">
        <v>70</v>
      </c>
      <c r="BJ1451">
        <v>0</v>
      </c>
      <c r="BK1451">
        <v>0</v>
      </c>
      <c r="BL1451">
        <v>0</v>
      </c>
      <c r="BM1451" t="s">
        <v>2203</v>
      </c>
      <c r="BN1451">
        <v>1</v>
      </c>
    </row>
    <row r="1452" spans="1:66" x14ac:dyDescent="0.2">
      <c r="A1452">
        <v>448912706</v>
      </c>
      <c r="B1452" t="s">
        <v>66</v>
      </c>
      <c r="C1452" t="s">
        <v>67</v>
      </c>
      <c r="D1452" t="s">
        <v>68</v>
      </c>
      <c r="E1452" t="s">
        <v>69</v>
      </c>
      <c r="F1452" t="s">
        <v>70</v>
      </c>
      <c r="G1452">
        <v>3036017657084</v>
      </c>
      <c r="H1452">
        <v>0</v>
      </c>
      <c r="I1452" t="s">
        <v>70</v>
      </c>
      <c r="J1452">
        <v>0</v>
      </c>
      <c r="K1452" t="s">
        <v>70</v>
      </c>
      <c r="L1452" t="s">
        <v>70</v>
      </c>
      <c r="M1452" t="s">
        <v>70</v>
      </c>
      <c r="N1452" t="s">
        <v>370</v>
      </c>
      <c r="O1452" t="s">
        <v>70</v>
      </c>
      <c r="P1452">
        <v>2</v>
      </c>
      <c r="Q1452">
        <v>0</v>
      </c>
      <c r="R1452">
        <v>0</v>
      </c>
      <c r="S1452">
        <v>0</v>
      </c>
      <c r="T1452">
        <v>0</v>
      </c>
      <c r="U1452" t="s">
        <v>70</v>
      </c>
      <c r="V1452" t="s">
        <v>768</v>
      </c>
      <c r="W1452" t="s">
        <v>1938</v>
      </c>
      <c r="X1452" t="s">
        <v>1938</v>
      </c>
      <c r="Y1452" t="s">
        <v>1384</v>
      </c>
      <c r="Z1452">
        <v>30680558961</v>
      </c>
      <c r="AA1452">
        <v>0</v>
      </c>
      <c r="AB1452">
        <v>0</v>
      </c>
      <c r="AC1452">
        <v>0</v>
      </c>
      <c r="AD1452">
        <v>0</v>
      </c>
      <c r="AE1452" t="s">
        <v>70</v>
      </c>
      <c r="AF1452">
        <v>0</v>
      </c>
      <c r="AG1452">
        <v>0</v>
      </c>
      <c r="AH1452" t="s">
        <v>70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 t="s">
        <v>70</v>
      </c>
      <c r="AT1452">
        <v>-2.5</v>
      </c>
      <c r="AU1452">
        <v>-0.5</v>
      </c>
      <c r="AV1452">
        <v>0</v>
      </c>
      <c r="AW1452" t="s">
        <v>70</v>
      </c>
      <c r="AX1452">
        <v>0</v>
      </c>
      <c r="AY1452" t="s">
        <v>70</v>
      </c>
      <c r="AZ1452" t="s">
        <v>70</v>
      </c>
      <c r="BA1452" t="s">
        <v>70</v>
      </c>
      <c r="BB1452" t="s">
        <v>70</v>
      </c>
      <c r="BC1452" t="s">
        <v>83</v>
      </c>
      <c r="BD1452" t="s">
        <v>70</v>
      </c>
      <c r="BE1452">
        <v>0</v>
      </c>
      <c r="BF1452">
        <v>0</v>
      </c>
      <c r="BG1452">
        <v>3</v>
      </c>
      <c r="BH1452" t="s">
        <v>70</v>
      </c>
      <c r="BI1452" t="s">
        <v>70</v>
      </c>
      <c r="BJ1452">
        <v>0</v>
      </c>
      <c r="BK1452">
        <v>0</v>
      </c>
      <c r="BL1452">
        <v>0</v>
      </c>
      <c r="BM1452" t="s">
        <v>2204</v>
      </c>
      <c r="BN1452">
        <v>1</v>
      </c>
    </row>
    <row r="1453" spans="1:66" x14ac:dyDescent="0.2">
      <c r="A1453">
        <v>448912706</v>
      </c>
      <c r="B1453" t="s">
        <v>66</v>
      </c>
      <c r="C1453" t="s">
        <v>67</v>
      </c>
      <c r="D1453" t="s">
        <v>68</v>
      </c>
      <c r="E1453" t="s">
        <v>69</v>
      </c>
      <c r="F1453" t="s">
        <v>70</v>
      </c>
      <c r="G1453">
        <v>3036017657085</v>
      </c>
      <c r="H1453">
        <v>0</v>
      </c>
      <c r="I1453" t="s">
        <v>70</v>
      </c>
      <c r="J1453">
        <v>0</v>
      </c>
      <c r="K1453" t="s">
        <v>70</v>
      </c>
      <c r="L1453" t="s">
        <v>70</v>
      </c>
      <c r="M1453" t="s">
        <v>70</v>
      </c>
      <c r="N1453" t="s">
        <v>198</v>
      </c>
      <c r="O1453" t="s">
        <v>70</v>
      </c>
      <c r="P1453">
        <v>2</v>
      </c>
      <c r="Q1453">
        <v>0</v>
      </c>
      <c r="R1453">
        <v>0</v>
      </c>
      <c r="S1453">
        <v>0</v>
      </c>
      <c r="T1453">
        <v>0</v>
      </c>
      <c r="U1453" t="s">
        <v>70</v>
      </c>
      <c r="V1453" t="s">
        <v>768</v>
      </c>
      <c r="W1453" t="s">
        <v>1938</v>
      </c>
      <c r="X1453" t="s">
        <v>1938</v>
      </c>
      <c r="Y1453" t="s">
        <v>1384</v>
      </c>
      <c r="Z1453">
        <v>33552750252</v>
      </c>
      <c r="AA1453">
        <v>0</v>
      </c>
      <c r="AB1453">
        <v>0</v>
      </c>
      <c r="AC1453">
        <v>0</v>
      </c>
      <c r="AD1453">
        <v>0</v>
      </c>
      <c r="AE1453" t="s">
        <v>70</v>
      </c>
      <c r="AF1453">
        <v>0</v>
      </c>
      <c r="AG1453">
        <v>0</v>
      </c>
      <c r="AH1453" t="s">
        <v>70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 t="s">
        <v>70</v>
      </c>
      <c r="AT1453">
        <v>-3.0583333333333331</v>
      </c>
      <c r="AU1453">
        <v>-0.61</v>
      </c>
      <c r="AV1453">
        <v>0</v>
      </c>
      <c r="AW1453" t="s">
        <v>70</v>
      </c>
      <c r="AX1453">
        <v>0</v>
      </c>
      <c r="AY1453" t="s">
        <v>70</v>
      </c>
      <c r="AZ1453" t="s">
        <v>70</v>
      </c>
      <c r="BA1453" t="s">
        <v>70</v>
      </c>
      <c r="BB1453" t="s">
        <v>70</v>
      </c>
      <c r="BC1453" t="s">
        <v>83</v>
      </c>
      <c r="BD1453" t="s">
        <v>70</v>
      </c>
      <c r="BE1453">
        <v>0</v>
      </c>
      <c r="BF1453">
        <v>0</v>
      </c>
      <c r="BG1453">
        <v>3.67</v>
      </c>
      <c r="BH1453" t="s">
        <v>70</v>
      </c>
      <c r="BI1453" t="s">
        <v>70</v>
      </c>
      <c r="BJ1453">
        <v>0</v>
      </c>
      <c r="BK1453">
        <v>0</v>
      </c>
      <c r="BL1453">
        <v>0</v>
      </c>
      <c r="BM1453" t="s">
        <v>2205</v>
      </c>
      <c r="BN1453">
        <v>1</v>
      </c>
    </row>
    <row r="1454" spans="1:66" x14ac:dyDescent="0.2">
      <c r="A1454">
        <v>448912706</v>
      </c>
      <c r="B1454" t="s">
        <v>66</v>
      </c>
      <c r="C1454" t="s">
        <v>67</v>
      </c>
      <c r="D1454" t="s">
        <v>68</v>
      </c>
      <c r="E1454" t="s">
        <v>69</v>
      </c>
      <c r="F1454" t="s">
        <v>70</v>
      </c>
      <c r="G1454">
        <v>3036017657086</v>
      </c>
      <c r="H1454">
        <v>0</v>
      </c>
      <c r="I1454" t="s">
        <v>70</v>
      </c>
      <c r="J1454">
        <v>0</v>
      </c>
      <c r="K1454" t="s">
        <v>70</v>
      </c>
      <c r="L1454" t="s">
        <v>70</v>
      </c>
      <c r="M1454" t="s">
        <v>70</v>
      </c>
      <c r="N1454" t="s">
        <v>312</v>
      </c>
      <c r="O1454" t="s">
        <v>70</v>
      </c>
      <c r="P1454">
        <v>2</v>
      </c>
      <c r="Q1454">
        <v>0</v>
      </c>
      <c r="R1454">
        <v>0</v>
      </c>
      <c r="S1454">
        <v>0</v>
      </c>
      <c r="T1454">
        <v>0</v>
      </c>
      <c r="U1454" t="s">
        <v>70</v>
      </c>
      <c r="V1454" t="s">
        <v>768</v>
      </c>
      <c r="W1454" t="s">
        <v>1938</v>
      </c>
      <c r="X1454" t="s">
        <v>1938</v>
      </c>
      <c r="Y1454" t="s">
        <v>1384</v>
      </c>
      <c r="Z1454">
        <v>33552753684</v>
      </c>
      <c r="AA1454">
        <v>0</v>
      </c>
      <c r="AB1454">
        <v>0</v>
      </c>
      <c r="AC1454">
        <v>0</v>
      </c>
      <c r="AD1454">
        <v>0</v>
      </c>
      <c r="AE1454" t="s">
        <v>70</v>
      </c>
      <c r="AF1454">
        <v>0</v>
      </c>
      <c r="AG1454">
        <v>0</v>
      </c>
      <c r="AH1454" t="s">
        <v>70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 t="s">
        <v>70</v>
      </c>
      <c r="AT1454">
        <v>-5.1833333333333336</v>
      </c>
      <c r="AU1454">
        <v>-1.04</v>
      </c>
      <c r="AV1454">
        <v>0</v>
      </c>
      <c r="AW1454" t="s">
        <v>70</v>
      </c>
      <c r="AX1454">
        <v>0</v>
      </c>
      <c r="AY1454" t="s">
        <v>70</v>
      </c>
      <c r="AZ1454" t="s">
        <v>70</v>
      </c>
      <c r="BA1454" t="s">
        <v>70</v>
      </c>
      <c r="BB1454" t="s">
        <v>70</v>
      </c>
      <c r="BC1454" t="s">
        <v>83</v>
      </c>
      <c r="BD1454" t="s">
        <v>70</v>
      </c>
      <c r="BE1454">
        <v>0</v>
      </c>
      <c r="BF1454">
        <v>0</v>
      </c>
      <c r="BG1454">
        <v>6.22</v>
      </c>
      <c r="BH1454" t="s">
        <v>70</v>
      </c>
      <c r="BI1454" t="s">
        <v>70</v>
      </c>
      <c r="BJ1454">
        <v>0</v>
      </c>
      <c r="BK1454">
        <v>0</v>
      </c>
      <c r="BL1454">
        <v>0</v>
      </c>
      <c r="BM1454" t="s">
        <v>2206</v>
      </c>
      <c r="BN1454">
        <v>1</v>
      </c>
    </row>
    <row r="1455" spans="1:66" x14ac:dyDescent="0.2">
      <c r="A1455">
        <v>448912706</v>
      </c>
      <c r="B1455" t="s">
        <v>66</v>
      </c>
      <c r="C1455" t="s">
        <v>67</v>
      </c>
      <c r="D1455" t="s">
        <v>68</v>
      </c>
      <c r="E1455" t="s">
        <v>69</v>
      </c>
      <c r="F1455" t="s">
        <v>70</v>
      </c>
      <c r="G1455">
        <v>3036017657087</v>
      </c>
      <c r="H1455">
        <v>0</v>
      </c>
      <c r="I1455" t="s">
        <v>70</v>
      </c>
      <c r="J1455">
        <v>0</v>
      </c>
      <c r="K1455" t="s">
        <v>70</v>
      </c>
      <c r="L1455" t="s">
        <v>70</v>
      </c>
      <c r="M1455" t="s">
        <v>70</v>
      </c>
      <c r="N1455" t="s">
        <v>312</v>
      </c>
      <c r="O1455" t="s">
        <v>70</v>
      </c>
      <c r="P1455">
        <v>2</v>
      </c>
      <c r="Q1455">
        <v>0</v>
      </c>
      <c r="R1455">
        <v>0</v>
      </c>
      <c r="S1455">
        <v>0</v>
      </c>
      <c r="T1455">
        <v>0</v>
      </c>
      <c r="U1455" t="s">
        <v>70</v>
      </c>
      <c r="V1455" t="s">
        <v>768</v>
      </c>
      <c r="W1455" t="s">
        <v>1938</v>
      </c>
      <c r="X1455" t="s">
        <v>1938</v>
      </c>
      <c r="Y1455" t="s">
        <v>1384</v>
      </c>
      <c r="Z1455">
        <v>33552753748</v>
      </c>
      <c r="AA1455">
        <v>0</v>
      </c>
      <c r="AB1455">
        <v>0</v>
      </c>
      <c r="AC1455">
        <v>0</v>
      </c>
      <c r="AD1455">
        <v>0</v>
      </c>
      <c r="AE1455" t="s">
        <v>70</v>
      </c>
      <c r="AF1455">
        <v>0</v>
      </c>
      <c r="AG1455">
        <v>0</v>
      </c>
      <c r="AH1455" t="s">
        <v>70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 t="s">
        <v>70</v>
      </c>
      <c r="AT1455">
        <v>-2.4249999999999998</v>
      </c>
      <c r="AU1455">
        <v>-0.49</v>
      </c>
      <c r="AV1455">
        <v>0</v>
      </c>
      <c r="AW1455" t="s">
        <v>70</v>
      </c>
      <c r="AX1455">
        <v>0</v>
      </c>
      <c r="AY1455" t="s">
        <v>70</v>
      </c>
      <c r="AZ1455" t="s">
        <v>70</v>
      </c>
      <c r="BA1455" t="s">
        <v>70</v>
      </c>
      <c r="BB1455" t="s">
        <v>70</v>
      </c>
      <c r="BC1455" t="s">
        <v>83</v>
      </c>
      <c r="BD1455" t="s">
        <v>70</v>
      </c>
      <c r="BE1455">
        <v>0</v>
      </c>
      <c r="BF1455">
        <v>0</v>
      </c>
      <c r="BG1455">
        <v>2.91</v>
      </c>
      <c r="BH1455" t="s">
        <v>70</v>
      </c>
      <c r="BI1455" t="s">
        <v>70</v>
      </c>
      <c r="BJ1455">
        <v>0</v>
      </c>
      <c r="BK1455">
        <v>0</v>
      </c>
      <c r="BL1455">
        <v>0</v>
      </c>
      <c r="BM1455" t="s">
        <v>2207</v>
      </c>
      <c r="BN1455">
        <v>1</v>
      </c>
    </row>
    <row r="1456" spans="1:66" x14ac:dyDescent="0.2">
      <c r="A1456">
        <v>448912706</v>
      </c>
      <c r="B1456" t="s">
        <v>66</v>
      </c>
      <c r="C1456" t="s">
        <v>67</v>
      </c>
      <c r="D1456" t="s">
        <v>68</v>
      </c>
      <c r="E1456" t="s">
        <v>69</v>
      </c>
      <c r="F1456" t="s">
        <v>70</v>
      </c>
      <c r="G1456">
        <v>3036017657088</v>
      </c>
      <c r="H1456">
        <v>0</v>
      </c>
      <c r="I1456" t="s">
        <v>70</v>
      </c>
      <c r="J1456">
        <v>0</v>
      </c>
      <c r="K1456" t="s">
        <v>70</v>
      </c>
      <c r="L1456" t="s">
        <v>70</v>
      </c>
      <c r="M1456" t="s">
        <v>70</v>
      </c>
      <c r="N1456" t="s">
        <v>312</v>
      </c>
      <c r="O1456" t="s">
        <v>70</v>
      </c>
      <c r="P1456">
        <v>2</v>
      </c>
      <c r="Q1456">
        <v>0</v>
      </c>
      <c r="R1456">
        <v>0</v>
      </c>
      <c r="S1456">
        <v>0</v>
      </c>
      <c r="T1456">
        <v>0</v>
      </c>
      <c r="U1456" t="s">
        <v>70</v>
      </c>
      <c r="V1456" t="s">
        <v>768</v>
      </c>
      <c r="W1456" t="s">
        <v>1938</v>
      </c>
      <c r="X1456" t="s">
        <v>1938</v>
      </c>
      <c r="Y1456" t="s">
        <v>1384</v>
      </c>
      <c r="Z1456">
        <v>33552753774</v>
      </c>
      <c r="AA1456">
        <v>0</v>
      </c>
      <c r="AB1456">
        <v>0</v>
      </c>
      <c r="AC1456">
        <v>0</v>
      </c>
      <c r="AD1456">
        <v>0</v>
      </c>
      <c r="AE1456" t="s">
        <v>70</v>
      </c>
      <c r="AF1456">
        <v>0</v>
      </c>
      <c r="AG1456">
        <v>0</v>
      </c>
      <c r="AH1456" t="s">
        <v>70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 t="s">
        <v>70</v>
      </c>
      <c r="AT1456">
        <v>-8.7583333333333329</v>
      </c>
      <c r="AU1456">
        <v>-1.75</v>
      </c>
      <c r="AV1456">
        <v>0</v>
      </c>
      <c r="AW1456" t="s">
        <v>70</v>
      </c>
      <c r="AX1456">
        <v>0</v>
      </c>
      <c r="AY1456" t="s">
        <v>70</v>
      </c>
      <c r="AZ1456" t="s">
        <v>70</v>
      </c>
      <c r="BA1456" t="s">
        <v>70</v>
      </c>
      <c r="BB1456" t="s">
        <v>70</v>
      </c>
      <c r="BC1456" t="s">
        <v>83</v>
      </c>
      <c r="BD1456" t="s">
        <v>70</v>
      </c>
      <c r="BE1456">
        <v>0</v>
      </c>
      <c r="BF1456">
        <v>0</v>
      </c>
      <c r="BG1456">
        <v>10.51</v>
      </c>
      <c r="BH1456" t="s">
        <v>70</v>
      </c>
      <c r="BI1456" t="s">
        <v>70</v>
      </c>
      <c r="BJ1456">
        <v>0</v>
      </c>
      <c r="BK1456">
        <v>0</v>
      </c>
      <c r="BL1456">
        <v>0</v>
      </c>
      <c r="BM1456" t="s">
        <v>2208</v>
      </c>
      <c r="BN1456">
        <v>1</v>
      </c>
    </row>
    <row r="1457" spans="1:66" x14ac:dyDescent="0.2">
      <c r="A1457">
        <v>448912706</v>
      </c>
      <c r="B1457" t="s">
        <v>66</v>
      </c>
      <c r="C1457" t="s">
        <v>67</v>
      </c>
      <c r="D1457" t="s">
        <v>68</v>
      </c>
      <c r="E1457" t="s">
        <v>69</v>
      </c>
      <c r="F1457" t="s">
        <v>70</v>
      </c>
      <c r="G1457">
        <v>3036017657089</v>
      </c>
      <c r="H1457">
        <v>0</v>
      </c>
      <c r="I1457" t="s">
        <v>70</v>
      </c>
      <c r="J1457">
        <v>0</v>
      </c>
      <c r="K1457" t="s">
        <v>70</v>
      </c>
      <c r="L1457" t="s">
        <v>70</v>
      </c>
      <c r="M1457" t="s">
        <v>70</v>
      </c>
      <c r="N1457" t="s">
        <v>75</v>
      </c>
      <c r="O1457" t="s">
        <v>70</v>
      </c>
      <c r="P1457">
        <v>2</v>
      </c>
      <c r="Q1457">
        <v>0</v>
      </c>
      <c r="R1457">
        <v>0</v>
      </c>
      <c r="S1457">
        <v>0</v>
      </c>
      <c r="T1457">
        <v>0</v>
      </c>
      <c r="U1457" t="s">
        <v>70</v>
      </c>
      <c r="V1457" t="s">
        <v>768</v>
      </c>
      <c r="W1457" t="s">
        <v>1938</v>
      </c>
      <c r="X1457" t="s">
        <v>1938</v>
      </c>
      <c r="Y1457" t="s">
        <v>1384</v>
      </c>
      <c r="Z1457">
        <v>33552753900</v>
      </c>
      <c r="AA1457">
        <v>0</v>
      </c>
      <c r="AB1457">
        <v>0</v>
      </c>
      <c r="AC1457">
        <v>0</v>
      </c>
      <c r="AD1457">
        <v>0</v>
      </c>
      <c r="AE1457" t="s">
        <v>70</v>
      </c>
      <c r="AF1457">
        <v>0</v>
      </c>
      <c r="AG1457">
        <v>0</v>
      </c>
      <c r="AH1457" t="s">
        <v>70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 t="s">
        <v>70</v>
      </c>
      <c r="AT1457">
        <v>-2.8583333333333334</v>
      </c>
      <c r="AU1457">
        <v>-0.56999999999999995</v>
      </c>
      <c r="AV1457">
        <v>0</v>
      </c>
      <c r="AW1457" t="s">
        <v>70</v>
      </c>
      <c r="AX1457">
        <v>0</v>
      </c>
      <c r="AY1457" t="s">
        <v>70</v>
      </c>
      <c r="AZ1457" t="s">
        <v>70</v>
      </c>
      <c r="BA1457" t="s">
        <v>70</v>
      </c>
      <c r="BB1457" t="s">
        <v>70</v>
      </c>
      <c r="BC1457" t="s">
        <v>83</v>
      </c>
      <c r="BD1457" t="s">
        <v>70</v>
      </c>
      <c r="BE1457">
        <v>0</v>
      </c>
      <c r="BF1457">
        <v>0</v>
      </c>
      <c r="BG1457">
        <v>3.43</v>
      </c>
      <c r="BH1457" t="s">
        <v>70</v>
      </c>
      <c r="BI1457" t="s">
        <v>70</v>
      </c>
      <c r="BJ1457">
        <v>0</v>
      </c>
      <c r="BK1457">
        <v>0</v>
      </c>
      <c r="BL1457">
        <v>0</v>
      </c>
      <c r="BM1457" t="s">
        <v>2209</v>
      </c>
      <c r="BN1457">
        <v>1</v>
      </c>
    </row>
    <row r="1458" spans="1:66" x14ac:dyDescent="0.2">
      <c r="A1458">
        <v>448912706</v>
      </c>
      <c r="B1458" t="s">
        <v>66</v>
      </c>
      <c r="C1458" t="s">
        <v>67</v>
      </c>
      <c r="D1458" t="s">
        <v>68</v>
      </c>
      <c r="E1458" t="s">
        <v>69</v>
      </c>
      <c r="F1458" t="s">
        <v>70</v>
      </c>
      <c r="G1458">
        <v>3036017657090</v>
      </c>
      <c r="H1458">
        <v>0</v>
      </c>
      <c r="I1458" t="s">
        <v>70</v>
      </c>
      <c r="J1458">
        <v>0</v>
      </c>
      <c r="K1458" t="s">
        <v>70</v>
      </c>
      <c r="L1458" t="s">
        <v>70</v>
      </c>
      <c r="M1458" t="s">
        <v>70</v>
      </c>
      <c r="N1458" t="s">
        <v>382</v>
      </c>
      <c r="O1458" t="s">
        <v>70</v>
      </c>
      <c r="P1458">
        <v>2</v>
      </c>
      <c r="Q1458">
        <v>0</v>
      </c>
      <c r="R1458">
        <v>0</v>
      </c>
      <c r="S1458">
        <v>0</v>
      </c>
      <c r="T1458">
        <v>0</v>
      </c>
      <c r="U1458" t="s">
        <v>70</v>
      </c>
      <c r="V1458" t="s">
        <v>768</v>
      </c>
      <c r="W1458" t="s">
        <v>1938</v>
      </c>
      <c r="X1458" t="s">
        <v>1938</v>
      </c>
      <c r="Y1458" t="s">
        <v>1384</v>
      </c>
      <c r="Z1458">
        <v>31333869133</v>
      </c>
      <c r="AA1458">
        <v>0</v>
      </c>
      <c r="AB1458">
        <v>0</v>
      </c>
      <c r="AC1458">
        <v>0</v>
      </c>
      <c r="AD1458">
        <v>0</v>
      </c>
      <c r="AE1458" t="s">
        <v>70</v>
      </c>
      <c r="AF1458">
        <v>0</v>
      </c>
      <c r="AG1458">
        <v>0</v>
      </c>
      <c r="AH1458" t="s">
        <v>70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 t="s">
        <v>70</v>
      </c>
      <c r="AT1458">
        <v>-8.8083333333333336</v>
      </c>
      <c r="AU1458">
        <v>-1.76</v>
      </c>
      <c r="AV1458">
        <v>0</v>
      </c>
      <c r="AW1458" t="s">
        <v>70</v>
      </c>
      <c r="AX1458">
        <v>0</v>
      </c>
      <c r="AY1458" t="s">
        <v>70</v>
      </c>
      <c r="AZ1458" t="s">
        <v>70</v>
      </c>
      <c r="BA1458" t="s">
        <v>70</v>
      </c>
      <c r="BB1458" t="s">
        <v>70</v>
      </c>
      <c r="BC1458" t="s">
        <v>83</v>
      </c>
      <c r="BD1458" t="s">
        <v>70</v>
      </c>
      <c r="BE1458">
        <v>0</v>
      </c>
      <c r="BF1458">
        <v>0</v>
      </c>
      <c r="BG1458">
        <v>10.57</v>
      </c>
      <c r="BH1458" t="s">
        <v>70</v>
      </c>
      <c r="BI1458" t="s">
        <v>70</v>
      </c>
      <c r="BJ1458">
        <v>0</v>
      </c>
      <c r="BK1458">
        <v>0</v>
      </c>
      <c r="BL1458">
        <v>0</v>
      </c>
      <c r="BM1458" t="s">
        <v>2210</v>
      </c>
      <c r="BN1458">
        <v>1</v>
      </c>
    </row>
    <row r="1459" spans="1:66" x14ac:dyDescent="0.2">
      <c r="A1459">
        <v>448912706</v>
      </c>
      <c r="B1459" t="s">
        <v>66</v>
      </c>
      <c r="C1459" t="s">
        <v>67</v>
      </c>
      <c r="D1459" t="s">
        <v>68</v>
      </c>
      <c r="E1459" t="s">
        <v>69</v>
      </c>
      <c r="F1459" t="s">
        <v>70</v>
      </c>
      <c r="G1459">
        <v>3036017657091</v>
      </c>
      <c r="H1459">
        <v>0</v>
      </c>
      <c r="I1459" t="s">
        <v>70</v>
      </c>
      <c r="J1459">
        <v>0</v>
      </c>
      <c r="K1459" t="s">
        <v>70</v>
      </c>
      <c r="L1459" t="s">
        <v>70</v>
      </c>
      <c r="M1459" t="s">
        <v>70</v>
      </c>
      <c r="N1459" t="s">
        <v>312</v>
      </c>
      <c r="O1459" t="s">
        <v>70</v>
      </c>
      <c r="P1459">
        <v>2</v>
      </c>
      <c r="Q1459">
        <v>0</v>
      </c>
      <c r="R1459">
        <v>0</v>
      </c>
      <c r="S1459">
        <v>0</v>
      </c>
      <c r="T1459">
        <v>0</v>
      </c>
      <c r="U1459" t="s">
        <v>70</v>
      </c>
      <c r="V1459" t="s">
        <v>768</v>
      </c>
      <c r="W1459" t="s">
        <v>1938</v>
      </c>
      <c r="X1459" t="s">
        <v>1938</v>
      </c>
      <c r="Y1459" t="s">
        <v>1384</v>
      </c>
      <c r="Z1459">
        <v>34192472031</v>
      </c>
      <c r="AA1459">
        <v>0</v>
      </c>
      <c r="AB1459">
        <v>0</v>
      </c>
      <c r="AC1459">
        <v>0</v>
      </c>
      <c r="AD1459">
        <v>0</v>
      </c>
      <c r="AE1459" t="s">
        <v>70</v>
      </c>
      <c r="AF1459">
        <v>0</v>
      </c>
      <c r="AG1459">
        <v>0</v>
      </c>
      <c r="AH1459" t="s">
        <v>70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 t="s">
        <v>70</v>
      </c>
      <c r="AT1459">
        <v>-2.8666666666666667</v>
      </c>
      <c r="AU1459">
        <v>-0.56999999999999995</v>
      </c>
      <c r="AV1459">
        <v>0</v>
      </c>
      <c r="AW1459" t="s">
        <v>70</v>
      </c>
      <c r="AX1459">
        <v>0</v>
      </c>
      <c r="AY1459" t="s">
        <v>70</v>
      </c>
      <c r="AZ1459" t="s">
        <v>70</v>
      </c>
      <c r="BA1459" t="s">
        <v>70</v>
      </c>
      <c r="BB1459" t="s">
        <v>70</v>
      </c>
      <c r="BC1459" t="s">
        <v>83</v>
      </c>
      <c r="BD1459" t="s">
        <v>70</v>
      </c>
      <c r="BE1459">
        <v>0</v>
      </c>
      <c r="BF1459">
        <v>0</v>
      </c>
      <c r="BG1459">
        <v>3.44</v>
      </c>
      <c r="BH1459" t="s">
        <v>70</v>
      </c>
      <c r="BI1459" t="s">
        <v>70</v>
      </c>
      <c r="BJ1459">
        <v>0</v>
      </c>
      <c r="BK1459">
        <v>0</v>
      </c>
      <c r="BL1459">
        <v>0</v>
      </c>
      <c r="BM1459" t="s">
        <v>2211</v>
      </c>
      <c r="BN1459">
        <v>1</v>
      </c>
    </row>
    <row r="1460" spans="1:66" x14ac:dyDescent="0.2">
      <c r="A1460">
        <v>448912706</v>
      </c>
      <c r="B1460" t="s">
        <v>66</v>
      </c>
      <c r="C1460" t="s">
        <v>67</v>
      </c>
      <c r="D1460" t="s">
        <v>68</v>
      </c>
      <c r="E1460" t="s">
        <v>69</v>
      </c>
      <c r="F1460" t="s">
        <v>70</v>
      </c>
      <c r="G1460">
        <v>3036017657092</v>
      </c>
      <c r="H1460">
        <v>0</v>
      </c>
      <c r="I1460" t="s">
        <v>70</v>
      </c>
      <c r="J1460">
        <v>0</v>
      </c>
      <c r="K1460" t="s">
        <v>70</v>
      </c>
      <c r="L1460" t="s">
        <v>70</v>
      </c>
      <c r="M1460" t="s">
        <v>70</v>
      </c>
      <c r="N1460" t="s">
        <v>672</v>
      </c>
      <c r="O1460" t="s">
        <v>70</v>
      </c>
      <c r="P1460">
        <v>2</v>
      </c>
      <c r="Q1460">
        <v>0</v>
      </c>
      <c r="R1460">
        <v>0</v>
      </c>
      <c r="S1460">
        <v>0</v>
      </c>
      <c r="T1460">
        <v>0</v>
      </c>
      <c r="U1460" t="s">
        <v>70</v>
      </c>
      <c r="V1460" t="s">
        <v>768</v>
      </c>
      <c r="W1460" t="s">
        <v>1938</v>
      </c>
      <c r="X1460" t="s">
        <v>1938</v>
      </c>
      <c r="Y1460" t="s">
        <v>1384</v>
      </c>
      <c r="Z1460">
        <v>31333299558</v>
      </c>
      <c r="AA1460">
        <v>0</v>
      </c>
      <c r="AB1460">
        <v>0</v>
      </c>
      <c r="AC1460">
        <v>0</v>
      </c>
      <c r="AD1460">
        <v>0</v>
      </c>
      <c r="AE1460" t="s">
        <v>70</v>
      </c>
      <c r="AF1460">
        <v>0</v>
      </c>
      <c r="AG1460">
        <v>0</v>
      </c>
      <c r="AH1460" t="s">
        <v>70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 t="s">
        <v>70</v>
      </c>
      <c r="AT1460">
        <v>-8.6666666666666661</v>
      </c>
      <c r="AU1460">
        <v>-1.73</v>
      </c>
      <c r="AV1460">
        <v>0</v>
      </c>
      <c r="AW1460" t="s">
        <v>70</v>
      </c>
      <c r="AX1460">
        <v>0</v>
      </c>
      <c r="AY1460" t="s">
        <v>70</v>
      </c>
      <c r="AZ1460" t="s">
        <v>70</v>
      </c>
      <c r="BA1460" t="s">
        <v>70</v>
      </c>
      <c r="BB1460" t="s">
        <v>70</v>
      </c>
      <c r="BC1460" t="s">
        <v>83</v>
      </c>
      <c r="BD1460" t="s">
        <v>70</v>
      </c>
      <c r="BE1460">
        <v>0</v>
      </c>
      <c r="BF1460">
        <v>0</v>
      </c>
      <c r="BG1460">
        <v>10.4</v>
      </c>
      <c r="BH1460" t="s">
        <v>70</v>
      </c>
      <c r="BI1460" t="s">
        <v>70</v>
      </c>
      <c r="BJ1460">
        <v>0</v>
      </c>
      <c r="BK1460">
        <v>0</v>
      </c>
      <c r="BL1460">
        <v>0</v>
      </c>
      <c r="BM1460" t="s">
        <v>2212</v>
      </c>
      <c r="BN1460">
        <v>1</v>
      </c>
    </row>
    <row r="1461" spans="1:66" x14ac:dyDescent="0.2">
      <c r="A1461">
        <v>448912706</v>
      </c>
      <c r="B1461" t="s">
        <v>66</v>
      </c>
      <c r="C1461" t="s">
        <v>67</v>
      </c>
      <c r="D1461" t="s">
        <v>68</v>
      </c>
      <c r="E1461" t="s">
        <v>69</v>
      </c>
      <c r="F1461" t="s">
        <v>70</v>
      </c>
      <c r="G1461">
        <v>3036017657093</v>
      </c>
      <c r="H1461">
        <v>0</v>
      </c>
      <c r="I1461" t="s">
        <v>70</v>
      </c>
      <c r="J1461">
        <v>0</v>
      </c>
      <c r="K1461" t="s">
        <v>70</v>
      </c>
      <c r="L1461" t="s">
        <v>70</v>
      </c>
      <c r="M1461" t="s">
        <v>70</v>
      </c>
      <c r="N1461" t="s">
        <v>756</v>
      </c>
      <c r="O1461" t="s">
        <v>70</v>
      </c>
      <c r="P1461">
        <v>2</v>
      </c>
      <c r="Q1461">
        <v>0</v>
      </c>
      <c r="R1461">
        <v>0</v>
      </c>
      <c r="S1461">
        <v>0</v>
      </c>
      <c r="T1461">
        <v>0</v>
      </c>
      <c r="U1461" t="s">
        <v>70</v>
      </c>
      <c r="V1461" t="s">
        <v>768</v>
      </c>
      <c r="W1461" t="s">
        <v>1938</v>
      </c>
      <c r="X1461" t="s">
        <v>1938</v>
      </c>
      <c r="Y1461" t="s">
        <v>1384</v>
      </c>
      <c r="Z1461">
        <v>31333961717</v>
      </c>
      <c r="AA1461">
        <v>0</v>
      </c>
      <c r="AB1461">
        <v>0</v>
      </c>
      <c r="AC1461">
        <v>0</v>
      </c>
      <c r="AD1461">
        <v>0</v>
      </c>
      <c r="AE1461" t="s">
        <v>70</v>
      </c>
      <c r="AF1461">
        <v>0</v>
      </c>
      <c r="AG1461">
        <v>0</v>
      </c>
      <c r="AH1461" t="s">
        <v>70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 t="s">
        <v>70</v>
      </c>
      <c r="AT1461">
        <v>-3.5083333333333333</v>
      </c>
      <c r="AU1461">
        <v>-0.7</v>
      </c>
      <c r="AV1461">
        <v>0</v>
      </c>
      <c r="AW1461" t="s">
        <v>70</v>
      </c>
      <c r="AX1461">
        <v>0</v>
      </c>
      <c r="AY1461" t="s">
        <v>70</v>
      </c>
      <c r="AZ1461" t="s">
        <v>70</v>
      </c>
      <c r="BA1461" t="s">
        <v>70</v>
      </c>
      <c r="BB1461" t="s">
        <v>70</v>
      </c>
      <c r="BC1461" t="s">
        <v>83</v>
      </c>
      <c r="BD1461" t="s">
        <v>70</v>
      </c>
      <c r="BE1461">
        <v>0</v>
      </c>
      <c r="BF1461">
        <v>0</v>
      </c>
      <c r="BG1461">
        <v>4.21</v>
      </c>
      <c r="BH1461" t="s">
        <v>70</v>
      </c>
      <c r="BI1461" t="s">
        <v>70</v>
      </c>
      <c r="BJ1461">
        <v>0</v>
      </c>
      <c r="BK1461">
        <v>0</v>
      </c>
      <c r="BL1461">
        <v>0</v>
      </c>
      <c r="BM1461" t="s">
        <v>2213</v>
      </c>
      <c r="BN1461">
        <v>1</v>
      </c>
    </row>
    <row r="1462" spans="1:66" x14ac:dyDescent="0.2">
      <c r="A1462">
        <v>448912706</v>
      </c>
      <c r="B1462" t="s">
        <v>66</v>
      </c>
      <c r="C1462" t="s">
        <v>67</v>
      </c>
      <c r="D1462" t="s">
        <v>68</v>
      </c>
      <c r="E1462" t="s">
        <v>69</v>
      </c>
      <c r="F1462" t="s">
        <v>70</v>
      </c>
      <c r="G1462">
        <v>3036017657094</v>
      </c>
      <c r="H1462">
        <v>0</v>
      </c>
      <c r="I1462" t="s">
        <v>70</v>
      </c>
      <c r="J1462">
        <v>0</v>
      </c>
      <c r="K1462" t="s">
        <v>70</v>
      </c>
      <c r="L1462" t="s">
        <v>70</v>
      </c>
      <c r="M1462" t="s">
        <v>70</v>
      </c>
      <c r="N1462" t="s">
        <v>756</v>
      </c>
      <c r="O1462" t="s">
        <v>70</v>
      </c>
      <c r="P1462">
        <v>2</v>
      </c>
      <c r="Q1462">
        <v>0</v>
      </c>
      <c r="R1462">
        <v>0</v>
      </c>
      <c r="S1462">
        <v>0</v>
      </c>
      <c r="T1462">
        <v>0</v>
      </c>
      <c r="U1462" t="s">
        <v>70</v>
      </c>
      <c r="V1462" t="s">
        <v>768</v>
      </c>
      <c r="W1462" t="s">
        <v>1938</v>
      </c>
      <c r="X1462" t="s">
        <v>1938</v>
      </c>
      <c r="Y1462" t="s">
        <v>1384</v>
      </c>
      <c r="Z1462">
        <v>31333961745</v>
      </c>
      <c r="AA1462">
        <v>0</v>
      </c>
      <c r="AB1462">
        <v>0</v>
      </c>
      <c r="AC1462">
        <v>0</v>
      </c>
      <c r="AD1462">
        <v>0</v>
      </c>
      <c r="AE1462" t="s">
        <v>70</v>
      </c>
      <c r="AF1462">
        <v>0</v>
      </c>
      <c r="AG1462">
        <v>0</v>
      </c>
      <c r="AH1462" t="s">
        <v>70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 t="s">
        <v>70</v>
      </c>
      <c r="AT1462">
        <v>-8.8166666666666664</v>
      </c>
      <c r="AU1462">
        <v>-1.76</v>
      </c>
      <c r="AV1462">
        <v>0</v>
      </c>
      <c r="AW1462" t="s">
        <v>70</v>
      </c>
      <c r="AX1462">
        <v>0</v>
      </c>
      <c r="AY1462" t="s">
        <v>70</v>
      </c>
      <c r="AZ1462" t="s">
        <v>70</v>
      </c>
      <c r="BA1462" t="s">
        <v>70</v>
      </c>
      <c r="BB1462" t="s">
        <v>70</v>
      </c>
      <c r="BC1462" t="s">
        <v>83</v>
      </c>
      <c r="BD1462" t="s">
        <v>70</v>
      </c>
      <c r="BE1462">
        <v>0</v>
      </c>
      <c r="BF1462">
        <v>0</v>
      </c>
      <c r="BG1462">
        <v>10.58</v>
      </c>
      <c r="BH1462" t="s">
        <v>70</v>
      </c>
      <c r="BI1462" t="s">
        <v>70</v>
      </c>
      <c r="BJ1462">
        <v>0</v>
      </c>
      <c r="BK1462">
        <v>0</v>
      </c>
      <c r="BL1462">
        <v>0</v>
      </c>
      <c r="BM1462" t="s">
        <v>2214</v>
      </c>
      <c r="BN1462">
        <v>1</v>
      </c>
    </row>
    <row r="1463" spans="1:66" x14ac:dyDescent="0.2">
      <c r="A1463">
        <v>448912706</v>
      </c>
      <c r="B1463" t="s">
        <v>66</v>
      </c>
      <c r="C1463" t="s">
        <v>67</v>
      </c>
      <c r="D1463" t="s">
        <v>68</v>
      </c>
      <c r="E1463" t="s">
        <v>69</v>
      </c>
      <c r="F1463" t="s">
        <v>70</v>
      </c>
      <c r="G1463">
        <v>3036017657095</v>
      </c>
      <c r="H1463">
        <v>0</v>
      </c>
      <c r="I1463" t="s">
        <v>70</v>
      </c>
      <c r="J1463">
        <v>0</v>
      </c>
      <c r="K1463" t="s">
        <v>70</v>
      </c>
      <c r="L1463" t="s">
        <v>70</v>
      </c>
      <c r="M1463" t="s">
        <v>70</v>
      </c>
      <c r="N1463" t="s">
        <v>756</v>
      </c>
      <c r="O1463" t="s">
        <v>70</v>
      </c>
      <c r="P1463">
        <v>2</v>
      </c>
      <c r="Q1463">
        <v>0</v>
      </c>
      <c r="R1463">
        <v>0</v>
      </c>
      <c r="S1463">
        <v>0</v>
      </c>
      <c r="T1463">
        <v>0</v>
      </c>
      <c r="U1463" t="s">
        <v>70</v>
      </c>
      <c r="V1463" t="s">
        <v>768</v>
      </c>
      <c r="W1463" t="s">
        <v>1938</v>
      </c>
      <c r="X1463" t="s">
        <v>1938</v>
      </c>
      <c r="Y1463" t="s">
        <v>1384</v>
      </c>
      <c r="Z1463">
        <v>31333961751</v>
      </c>
      <c r="AA1463">
        <v>0</v>
      </c>
      <c r="AB1463">
        <v>0</v>
      </c>
      <c r="AC1463">
        <v>0</v>
      </c>
      <c r="AD1463">
        <v>0</v>
      </c>
      <c r="AE1463" t="s">
        <v>70</v>
      </c>
      <c r="AF1463">
        <v>0</v>
      </c>
      <c r="AG1463">
        <v>0</v>
      </c>
      <c r="AH1463" t="s">
        <v>70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 t="s">
        <v>70</v>
      </c>
      <c r="AT1463">
        <v>-8.8166666666666664</v>
      </c>
      <c r="AU1463">
        <v>-1.76</v>
      </c>
      <c r="AV1463">
        <v>0</v>
      </c>
      <c r="AW1463" t="s">
        <v>70</v>
      </c>
      <c r="AX1463">
        <v>0</v>
      </c>
      <c r="AY1463" t="s">
        <v>70</v>
      </c>
      <c r="AZ1463" t="s">
        <v>70</v>
      </c>
      <c r="BA1463" t="s">
        <v>70</v>
      </c>
      <c r="BB1463" t="s">
        <v>70</v>
      </c>
      <c r="BC1463" t="s">
        <v>83</v>
      </c>
      <c r="BD1463" t="s">
        <v>70</v>
      </c>
      <c r="BE1463">
        <v>0</v>
      </c>
      <c r="BF1463">
        <v>0</v>
      </c>
      <c r="BG1463">
        <v>10.58</v>
      </c>
      <c r="BH1463" t="s">
        <v>70</v>
      </c>
      <c r="BI1463" t="s">
        <v>70</v>
      </c>
      <c r="BJ1463">
        <v>0</v>
      </c>
      <c r="BK1463">
        <v>0</v>
      </c>
      <c r="BL1463">
        <v>0</v>
      </c>
      <c r="BM1463" t="s">
        <v>2215</v>
      </c>
      <c r="BN1463">
        <v>1</v>
      </c>
    </row>
    <row r="1464" spans="1:66" x14ac:dyDescent="0.2">
      <c r="A1464">
        <v>448912706</v>
      </c>
      <c r="B1464" t="s">
        <v>66</v>
      </c>
      <c r="C1464" t="s">
        <v>67</v>
      </c>
      <c r="D1464" t="s">
        <v>68</v>
      </c>
      <c r="E1464" t="s">
        <v>69</v>
      </c>
      <c r="F1464" t="s">
        <v>70</v>
      </c>
      <c r="G1464">
        <v>3036017657096</v>
      </c>
      <c r="H1464">
        <v>0</v>
      </c>
      <c r="I1464" t="s">
        <v>70</v>
      </c>
      <c r="J1464">
        <v>0</v>
      </c>
      <c r="K1464" t="s">
        <v>70</v>
      </c>
      <c r="L1464" t="s">
        <v>70</v>
      </c>
      <c r="M1464" t="s">
        <v>70</v>
      </c>
      <c r="N1464" t="s">
        <v>147</v>
      </c>
      <c r="O1464" t="s">
        <v>70</v>
      </c>
      <c r="P1464">
        <v>2</v>
      </c>
      <c r="Q1464">
        <v>0</v>
      </c>
      <c r="R1464">
        <v>0</v>
      </c>
      <c r="S1464">
        <v>0</v>
      </c>
      <c r="T1464">
        <v>0</v>
      </c>
      <c r="U1464" t="s">
        <v>70</v>
      </c>
      <c r="V1464" t="s">
        <v>768</v>
      </c>
      <c r="W1464" t="s">
        <v>1938</v>
      </c>
      <c r="X1464" t="s">
        <v>1938</v>
      </c>
      <c r="Y1464" t="s">
        <v>1384</v>
      </c>
      <c r="Z1464">
        <v>31333961919</v>
      </c>
      <c r="AA1464">
        <v>0</v>
      </c>
      <c r="AB1464">
        <v>0</v>
      </c>
      <c r="AC1464">
        <v>0</v>
      </c>
      <c r="AD1464">
        <v>0</v>
      </c>
      <c r="AE1464" t="s">
        <v>70</v>
      </c>
      <c r="AF1464">
        <v>0</v>
      </c>
      <c r="AG1464">
        <v>0</v>
      </c>
      <c r="AH1464" t="s">
        <v>70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 t="s">
        <v>70</v>
      </c>
      <c r="AT1464">
        <v>-2.5750000000000002</v>
      </c>
      <c r="AU1464">
        <v>-0.52</v>
      </c>
      <c r="AV1464">
        <v>0</v>
      </c>
      <c r="AW1464" t="s">
        <v>70</v>
      </c>
      <c r="AX1464">
        <v>0</v>
      </c>
      <c r="AY1464" t="s">
        <v>70</v>
      </c>
      <c r="AZ1464" t="s">
        <v>70</v>
      </c>
      <c r="BA1464" t="s">
        <v>70</v>
      </c>
      <c r="BB1464" t="s">
        <v>70</v>
      </c>
      <c r="BC1464" t="s">
        <v>83</v>
      </c>
      <c r="BD1464" t="s">
        <v>70</v>
      </c>
      <c r="BE1464">
        <v>0</v>
      </c>
      <c r="BF1464">
        <v>0</v>
      </c>
      <c r="BG1464">
        <v>3.09</v>
      </c>
      <c r="BH1464" t="s">
        <v>70</v>
      </c>
      <c r="BI1464" t="s">
        <v>70</v>
      </c>
      <c r="BJ1464">
        <v>0</v>
      </c>
      <c r="BK1464">
        <v>0</v>
      </c>
      <c r="BL1464">
        <v>0</v>
      </c>
      <c r="BM1464" t="s">
        <v>2216</v>
      </c>
      <c r="BN1464">
        <v>1</v>
      </c>
    </row>
    <row r="1465" spans="1:66" x14ac:dyDescent="0.2">
      <c r="A1465">
        <v>448912706</v>
      </c>
      <c r="B1465" t="s">
        <v>66</v>
      </c>
      <c r="C1465" t="s">
        <v>67</v>
      </c>
      <c r="D1465" t="s">
        <v>68</v>
      </c>
      <c r="E1465" t="s">
        <v>69</v>
      </c>
      <c r="F1465" t="s">
        <v>70</v>
      </c>
      <c r="G1465">
        <v>3036017657097</v>
      </c>
      <c r="H1465">
        <v>0</v>
      </c>
      <c r="I1465" t="s">
        <v>70</v>
      </c>
      <c r="J1465">
        <v>0</v>
      </c>
      <c r="K1465" t="s">
        <v>70</v>
      </c>
      <c r="L1465" t="s">
        <v>70</v>
      </c>
      <c r="M1465" t="s">
        <v>70</v>
      </c>
      <c r="N1465" t="s">
        <v>305</v>
      </c>
      <c r="O1465" t="s">
        <v>70</v>
      </c>
      <c r="P1465">
        <v>2</v>
      </c>
      <c r="Q1465">
        <v>0</v>
      </c>
      <c r="R1465">
        <v>0</v>
      </c>
      <c r="S1465">
        <v>0</v>
      </c>
      <c r="T1465">
        <v>0</v>
      </c>
      <c r="U1465" t="s">
        <v>70</v>
      </c>
      <c r="V1465" t="s">
        <v>768</v>
      </c>
      <c r="W1465" t="s">
        <v>1938</v>
      </c>
      <c r="X1465" t="s">
        <v>1938</v>
      </c>
      <c r="Y1465" t="s">
        <v>1384</v>
      </c>
      <c r="Z1465">
        <v>34578244075</v>
      </c>
      <c r="AA1465">
        <v>0</v>
      </c>
      <c r="AB1465">
        <v>0</v>
      </c>
      <c r="AC1465">
        <v>0</v>
      </c>
      <c r="AD1465">
        <v>0</v>
      </c>
      <c r="AE1465" t="s">
        <v>70</v>
      </c>
      <c r="AF1465">
        <v>0</v>
      </c>
      <c r="AG1465">
        <v>0</v>
      </c>
      <c r="AH1465" t="s">
        <v>70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 t="s">
        <v>70</v>
      </c>
      <c r="AT1465">
        <v>-1.9583333333333333</v>
      </c>
      <c r="AU1465">
        <v>-0.39</v>
      </c>
      <c r="AV1465">
        <v>0</v>
      </c>
      <c r="AW1465" t="s">
        <v>70</v>
      </c>
      <c r="AX1465">
        <v>0</v>
      </c>
      <c r="AY1465" t="s">
        <v>70</v>
      </c>
      <c r="AZ1465" t="s">
        <v>70</v>
      </c>
      <c r="BA1465" t="s">
        <v>70</v>
      </c>
      <c r="BB1465" t="s">
        <v>70</v>
      </c>
      <c r="BC1465" t="s">
        <v>83</v>
      </c>
      <c r="BD1465" t="s">
        <v>70</v>
      </c>
      <c r="BE1465">
        <v>0</v>
      </c>
      <c r="BF1465">
        <v>0</v>
      </c>
      <c r="BG1465">
        <v>2.35</v>
      </c>
      <c r="BH1465" t="s">
        <v>70</v>
      </c>
      <c r="BI1465" t="s">
        <v>70</v>
      </c>
      <c r="BJ1465">
        <v>0</v>
      </c>
      <c r="BK1465">
        <v>0</v>
      </c>
      <c r="BL1465">
        <v>0</v>
      </c>
      <c r="BM1465" t="s">
        <v>2217</v>
      </c>
      <c r="BN1465">
        <v>1</v>
      </c>
    </row>
    <row r="1466" spans="1:66" x14ac:dyDescent="0.2">
      <c r="A1466">
        <v>448912706</v>
      </c>
      <c r="B1466" t="s">
        <v>66</v>
      </c>
      <c r="C1466" t="s">
        <v>67</v>
      </c>
      <c r="D1466" t="s">
        <v>68</v>
      </c>
      <c r="E1466" t="s">
        <v>69</v>
      </c>
      <c r="F1466" t="s">
        <v>70</v>
      </c>
      <c r="G1466">
        <v>3036017657098</v>
      </c>
      <c r="H1466">
        <v>0</v>
      </c>
      <c r="I1466" t="s">
        <v>70</v>
      </c>
      <c r="J1466">
        <v>0</v>
      </c>
      <c r="K1466" t="s">
        <v>70</v>
      </c>
      <c r="L1466" t="s">
        <v>70</v>
      </c>
      <c r="M1466" t="s">
        <v>70</v>
      </c>
      <c r="N1466" t="s">
        <v>305</v>
      </c>
      <c r="O1466" t="s">
        <v>70</v>
      </c>
      <c r="P1466">
        <v>2</v>
      </c>
      <c r="Q1466">
        <v>0</v>
      </c>
      <c r="R1466">
        <v>0</v>
      </c>
      <c r="S1466">
        <v>0</v>
      </c>
      <c r="T1466">
        <v>0</v>
      </c>
      <c r="U1466" t="s">
        <v>70</v>
      </c>
      <c r="V1466" t="s">
        <v>768</v>
      </c>
      <c r="W1466" t="s">
        <v>1938</v>
      </c>
      <c r="X1466" t="s">
        <v>1938</v>
      </c>
      <c r="Y1466" t="s">
        <v>1384</v>
      </c>
      <c r="Z1466">
        <v>34578244089</v>
      </c>
      <c r="AA1466">
        <v>0</v>
      </c>
      <c r="AB1466">
        <v>0</v>
      </c>
      <c r="AC1466">
        <v>0</v>
      </c>
      <c r="AD1466">
        <v>0</v>
      </c>
      <c r="AE1466" t="s">
        <v>70</v>
      </c>
      <c r="AF1466">
        <v>0</v>
      </c>
      <c r="AG1466">
        <v>0</v>
      </c>
      <c r="AH1466" t="s">
        <v>70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 t="s">
        <v>70</v>
      </c>
      <c r="AT1466">
        <v>-2.0083333333333333</v>
      </c>
      <c r="AU1466">
        <v>-0.4</v>
      </c>
      <c r="AV1466">
        <v>0</v>
      </c>
      <c r="AW1466" t="s">
        <v>70</v>
      </c>
      <c r="AX1466">
        <v>0</v>
      </c>
      <c r="AY1466" t="s">
        <v>70</v>
      </c>
      <c r="AZ1466" t="s">
        <v>70</v>
      </c>
      <c r="BA1466" t="s">
        <v>70</v>
      </c>
      <c r="BB1466" t="s">
        <v>70</v>
      </c>
      <c r="BC1466" t="s">
        <v>83</v>
      </c>
      <c r="BD1466" t="s">
        <v>70</v>
      </c>
      <c r="BE1466">
        <v>0</v>
      </c>
      <c r="BF1466">
        <v>0</v>
      </c>
      <c r="BG1466">
        <v>2.41</v>
      </c>
      <c r="BH1466" t="s">
        <v>70</v>
      </c>
      <c r="BI1466" t="s">
        <v>70</v>
      </c>
      <c r="BJ1466">
        <v>0</v>
      </c>
      <c r="BK1466">
        <v>0</v>
      </c>
      <c r="BL1466">
        <v>0</v>
      </c>
      <c r="BM1466" t="s">
        <v>2218</v>
      </c>
      <c r="BN1466">
        <v>1</v>
      </c>
    </row>
    <row r="1467" spans="1:66" x14ac:dyDescent="0.2">
      <c r="A1467">
        <v>448912706</v>
      </c>
      <c r="B1467" t="s">
        <v>66</v>
      </c>
      <c r="C1467" t="s">
        <v>67</v>
      </c>
      <c r="D1467" t="s">
        <v>68</v>
      </c>
      <c r="E1467" t="s">
        <v>69</v>
      </c>
      <c r="F1467" t="s">
        <v>70</v>
      </c>
      <c r="G1467">
        <v>3036017657099</v>
      </c>
      <c r="H1467">
        <v>0</v>
      </c>
      <c r="I1467" t="s">
        <v>70</v>
      </c>
      <c r="J1467">
        <v>0</v>
      </c>
      <c r="K1467" t="s">
        <v>70</v>
      </c>
      <c r="L1467" t="s">
        <v>70</v>
      </c>
      <c r="M1467" t="s">
        <v>70</v>
      </c>
      <c r="N1467" t="s">
        <v>95</v>
      </c>
      <c r="O1467" t="s">
        <v>70</v>
      </c>
      <c r="P1467">
        <v>2</v>
      </c>
      <c r="Q1467">
        <v>0</v>
      </c>
      <c r="R1467">
        <v>0</v>
      </c>
      <c r="S1467">
        <v>0</v>
      </c>
      <c r="T1467">
        <v>0</v>
      </c>
      <c r="U1467" t="s">
        <v>70</v>
      </c>
      <c r="V1467" t="s">
        <v>768</v>
      </c>
      <c r="W1467" t="s">
        <v>1938</v>
      </c>
      <c r="X1467" t="s">
        <v>1938</v>
      </c>
      <c r="Y1467" t="s">
        <v>1384</v>
      </c>
      <c r="Z1467">
        <v>34578244399</v>
      </c>
      <c r="AA1467">
        <v>0</v>
      </c>
      <c r="AB1467">
        <v>0</v>
      </c>
      <c r="AC1467">
        <v>0</v>
      </c>
      <c r="AD1467">
        <v>0</v>
      </c>
      <c r="AE1467" t="s">
        <v>70</v>
      </c>
      <c r="AF1467">
        <v>0</v>
      </c>
      <c r="AG1467">
        <v>0</v>
      </c>
      <c r="AH1467" t="s">
        <v>70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 t="s">
        <v>70</v>
      </c>
      <c r="AT1467">
        <v>-1.675</v>
      </c>
      <c r="AU1467">
        <v>-0.34</v>
      </c>
      <c r="AV1467">
        <v>0</v>
      </c>
      <c r="AW1467" t="s">
        <v>70</v>
      </c>
      <c r="AX1467">
        <v>0</v>
      </c>
      <c r="AY1467" t="s">
        <v>70</v>
      </c>
      <c r="AZ1467" t="s">
        <v>70</v>
      </c>
      <c r="BA1467" t="s">
        <v>70</v>
      </c>
      <c r="BB1467" t="s">
        <v>70</v>
      </c>
      <c r="BC1467" t="s">
        <v>83</v>
      </c>
      <c r="BD1467" t="s">
        <v>70</v>
      </c>
      <c r="BE1467">
        <v>0</v>
      </c>
      <c r="BF1467">
        <v>0</v>
      </c>
      <c r="BG1467">
        <v>2.0099999999999998</v>
      </c>
      <c r="BH1467" t="s">
        <v>70</v>
      </c>
      <c r="BI1467" t="s">
        <v>70</v>
      </c>
      <c r="BJ1467">
        <v>0</v>
      </c>
      <c r="BK1467">
        <v>0</v>
      </c>
      <c r="BL1467">
        <v>0</v>
      </c>
      <c r="BM1467" t="s">
        <v>2219</v>
      </c>
      <c r="BN1467">
        <v>1</v>
      </c>
    </row>
    <row r="1468" spans="1:66" x14ac:dyDescent="0.2">
      <c r="A1468">
        <v>448912706</v>
      </c>
      <c r="B1468" t="s">
        <v>66</v>
      </c>
      <c r="C1468" t="s">
        <v>67</v>
      </c>
      <c r="D1468" t="s">
        <v>68</v>
      </c>
      <c r="E1468" t="s">
        <v>69</v>
      </c>
      <c r="F1468" t="s">
        <v>70</v>
      </c>
      <c r="G1468">
        <v>3036017657100</v>
      </c>
      <c r="H1468">
        <v>0</v>
      </c>
      <c r="I1468" t="s">
        <v>70</v>
      </c>
      <c r="J1468">
        <v>0</v>
      </c>
      <c r="K1468" t="s">
        <v>70</v>
      </c>
      <c r="L1468" t="s">
        <v>70</v>
      </c>
      <c r="M1468" t="s">
        <v>70</v>
      </c>
      <c r="N1468" t="s">
        <v>1037</v>
      </c>
      <c r="O1468" t="s">
        <v>70</v>
      </c>
      <c r="P1468">
        <v>2</v>
      </c>
      <c r="Q1468">
        <v>0</v>
      </c>
      <c r="R1468">
        <v>0</v>
      </c>
      <c r="S1468">
        <v>0</v>
      </c>
      <c r="T1468">
        <v>0</v>
      </c>
      <c r="U1468" t="s">
        <v>70</v>
      </c>
      <c r="V1468" t="s">
        <v>768</v>
      </c>
      <c r="W1468" t="s">
        <v>1938</v>
      </c>
      <c r="X1468" t="s">
        <v>1938</v>
      </c>
      <c r="Y1468" t="s">
        <v>1384</v>
      </c>
      <c r="Z1468">
        <v>34578244523</v>
      </c>
      <c r="AA1468">
        <v>0</v>
      </c>
      <c r="AB1468">
        <v>0</v>
      </c>
      <c r="AC1468">
        <v>0</v>
      </c>
      <c r="AD1468">
        <v>0</v>
      </c>
      <c r="AE1468" t="s">
        <v>70</v>
      </c>
      <c r="AF1468">
        <v>0</v>
      </c>
      <c r="AG1468">
        <v>0</v>
      </c>
      <c r="AH1468" t="s">
        <v>70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 t="s">
        <v>70</v>
      </c>
      <c r="AT1468">
        <v>-12.324999999999999</v>
      </c>
      <c r="AU1468">
        <v>-2.4700000000000002</v>
      </c>
      <c r="AV1468">
        <v>0</v>
      </c>
      <c r="AW1468" t="s">
        <v>70</v>
      </c>
      <c r="AX1468">
        <v>0</v>
      </c>
      <c r="AY1468" t="s">
        <v>70</v>
      </c>
      <c r="AZ1468" t="s">
        <v>70</v>
      </c>
      <c r="BA1468" t="s">
        <v>70</v>
      </c>
      <c r="BB1468" t="s">
        <v>70</v>
      </c>
      <c r="BC1468" t="s">
        <v>83</v>
      </c>
      <c r="BD1468" t="s">
        <v>70</v>
      </c>
      <c r="BE1468">
        <v>0</v>
      </c>
      <c r="BF1468">
        <v>0</v>
      </c>
      <c r="BG1468">
        <v>14.79</v>
      </c>
      <c r="BH1468" t="s">
        <v>70</v>
      </c>
      <c r="BI1468" t="s">
        <v>70</v>
      </c>
      <c r="BJ1468">
        <v>0</v>
      </c>
      <c r="BK1468">
        <v>0</v>
      </c>
      <c r="BL1468">
        <v>0</v>
      </c>
      <c r="BM1468" t="s">
        <v>2220</v>
      </c>
      <c r="BN1468">
        <v>1</v>
      </c>
    </row>
    <row r="1469" spans="1:66" x14ac:dyDescent="0.2">
      <c r="A1469">
        <v>448912706</v>
      </c>
      <c r="B1469" t="s">
        <v>66</v>
      </c>
      <c r="C1469" t="s">
        <v>67</v>
      </c>
      <c r="D1469" t="s">
        <v>68</v>
      </c>
      <c r="E1469" t="s">
        <v>69</v>
      </c>
      <c r="F1469" t="s">
        <v>70</v>
      </c>
      <c r="G1469">
        <v>3036017657101</v>
      </c>
      <c r="H1469">
        <v>0</v>
      </c>
      <c r="I1469" t="s">
        <v>70</v>
      </c>
      <c r="J1469">
        <v>0</v>
      </c>
      <c r="K1469" t="s">
        <v>70</v>
      </c>
      <c r="L1469" t="s">
        <v>70</v>
      </c>
      <c r="M1469" t="s">
        <v>70</v>
      </c>
      <c r="N1469" t="s">
        <v>205</v>
      </c>
      <c r="O1469" t="s">
        <v>70</v>
      </c>
      <c r="P1469">
        <v>2</v>
      </c>
      <c r="Q1469">
        <v>0</v>
      </c>
      <c r="R1469">
        <v>0</v>
      </c>
      <c r="S1469">
        <v>0</v>
      </c>
      <c r="T1469">
        <v>0</v>
      </c>
      <c r="U1469" t="s">
        <v>70</v>
      </c>
      <c r="V1469" t="s">
        <v>768</v>
      </c>
      <c r="W1469" t="s">
        <v>1938</v>
      </c>
      <c r="X1469" t="s">
        <v>1938</v>
      </c>
      <c r="Y1469" t="s">
        <v>1384</v>
      </c>
      <c r="Z1469">
        <v>34578244541</v>
      </c>
      <c r="AA1469">
        <v>0</v>
      </c>
      <c r="AB1469">
        <v>0</v>
      </c>
      <c r="AC1469">
        <v>0</v>
      </c>
      <c r="AD1469">
        <v>0</v>
      </c>
      <c r="AE1469" t="s">
        <v>70</v>
      </c>
      <c r="AF1469">
        <v>0</v>
      </c>
      <c r="AG1469">
        <v>0</v>
      </c>
      <c r="AH1469" t="s">
        <v>70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 t="s">
        <v>70</v>
      </c>
      <c r="AT1469">
        <v>-6.4666666666666668</v>
      </c>
      <c r="AU1469">
        <v>-1.29</v>
      </c>
      <c r="AV1469">
        <v>0</v>
      </c>
      <c r="AW1469" t="s">
        <v>70</v>
      </c>
      <c r="AX1469">
        <v>0</v>
      </c>
      <c r="AY1469" t="s">
        <v>70</v>
      </c>
      <c r="AZ1469" t="s">
        <v>70</v>
      </c>
      <c r="BA1469" t="s">
        <v>70</v>
      </c>
      <c r="BB1469" t="s">
        <v>70</v>
      </c>
      <c r="BC1469" t="s">
        <v>83</v>
      </c>
      <c r="BD1469" t="s">
        <v>70</v>
      </c>
      <c r="BE1469">
        <v>0</v>
      </c>
      <c r="BF1469">
        <v>0</v>
      </c>
      <c r="BG1469">
        <v>7.76</v>
      </c>
      <c r="BH1469" t="s">
        <v>70</v>
      </c>
      <c r="BI1469" t="s">
        <v>70</v>
      </c>
      <c r="BJ1469">
        <v>0</v>
      </c>
      <c r="BK1469">
        <v>0</v>
      </c>
      <c r="BL1469">
        <v>0</v>
      </c>
      <c r="BM1469" t="s">
        <v>2221</v>
      </c>
      <c r="BN1469">
        <v>1</v>
      </c>
    </row>
    <row r="1470" spans="1:66" x14ac:dyDescent="0.2">
      <c r="A1470">
        <v>448912706</v>
      </c>
      <c r="B1470" t="s">
        <v>66</v>
      </c>
      <c r="C1470" t="s">
        <v>67</v>
      </c>
      <c r="D1470" t="s">
        <v>68</v>
      </c>
      <c r="E1470" t="s">
        <v>69</v>
      </c>
      <c r="F1470" t="s">
        <v>70</v>
      </c>
      <c r="G1470">
        <v>3036017657102</v>
      </c>
      <c r="H1470">
        <v>0</v>
      </c>
      <c r="I1470" t="s">
        <v>70</v>
      </c>
      <c r="J1470">
        <v>0</v>
      </c>
      <c r="K1470" t="s">
        <v>70</v>
      </c>
      <c r="L1470" t="s">
        <v>70</v>
      </c>
      <c r="M1470" t="s">
        <v>70</v>
      </c>
      <c r="N1470" t="s">
        <v>165</v>
      </c>
      <c r="O1470" t="s">
        <v>70</v>
      </c>
      <c r="P1470">
        <v>2</v>
      </c>
      <c r="Q1470">
        <v>0</v>
      </c>
      <c r="R1470">
        <v>0</v>
      </c>
      <c r="S1470">
        <v>0</v>
      </c>
      <c r="T1470">
        <v>0</v>
      </c>
      <c r="U1470" t="s">
        <v>70</v>
      </c>
      <c r="V1470" t="s">
        <v>768</v>
      </c>
      <c r="W1470" t="s">
        <v>1938</v>
      </c>
      <c r="X1470" t="s">
        <v>1938</v>
      </c>
      <c r="Y1470" t="s">
        <v>1384</v>
      </c>
      <c r="Z1470">
        <v>34578244597</v>
      </c>
      <c r="AA1470">
        <v>0</v>
      </c>
      <c r="AB1470">
        <v>0</v>
      </c>
      <c r="AC1470">
        <v>0</v>
      </c>
      <c r="AD1470">
        <v>0</v>
      </c>
      <c r="AE1470" t="s">
        <v>70</v>
      </c>
      <c r="AF1470">
        <v>0</v>
      </c>
      <c r="AG1470">
        <v>0</v>
      </c>
      <c r="AH1470" t="s">
        <v>70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 t="s">
        <v>70</v>
      </c>
      <c r="AT1470">
        <v>-2.9249999999999998</v>
      </c>
      <c r="AU1470">
        <v>-0.59</v>
      </c>
      <c r="AV1470">
        <v>0</v>
      </c>
      <c r="AW1470" t="s">
        <v>70</v>
      </c>
      <c r="AX1470">
        <v>0</v>
      </c>
      <c r="AY1470" t="s">
        <v>70</v>
      </c>
      <c r="AZ1470" t="s">
        <v>70</v>
      </c>
      <c r="BA1470" t="s">
        <v>70</v>
      </c>
      <c r="BB1470" t="s">
        <v>70</v>
      </c>
      <c r="BC1470" t="s">
        <v>83</v>
      </c>
      <c r="BD1470" t="s">
        <v>70</v>
      </c>
      <c r="BE1470">
        <v>0</v>
      </c>
      <c r="BF1470">
        <v>0</v>
      </c>
      <c r="BG1470">
        <v>3.51</v>
      </c>
      <c r="BH1470" t="s">
        <v>70</v>
      </c>
      <c r="BI1470" t="s">
        <v>70</v>
      </c>
      <c r="BJ1470">
        <v>0</v>
      </c>
      <c r="BK1470">
        <v>0</v>
      </c>
      <c r="BL1470">
        <v>0</v>
      </c>
      <c r="BM1470" t="s">
        <v>2222</v>
      </c>
      <c r="BN1470">
        <v>1</v>
      </c>
    </row>
    <row r="1471" spans="1:66" x14ac:dyDescent="0.2">
      <c r="A1471">
        <v>448912706</v>
      </c>
      <c r="B1471" t="s">
        <v>66</v>
      </c>
      <c r="C1471" t="s">
        <v>67</v>
      </c>
      <c r="D1471" t="s">
        <v>68</v>
      </c>
      <c r="E1471" t="s">
        <v>69</v>
      </c>
      <c r="F1471" t="s">
        <v>70</v>
      </c>
      <c r="G1471">
        <v>3036017657103</v>
      </c>
      <c r="H1471">
        <v>0</v>
      </c>
      <c r="I1471" t="s">
        <v>70</v>
      </c>
      <c r="J1471">
        <v>0</v>
      </c>
      <c r="K1471" t="s">
        <v>70</v>
      </c>
      <c r="L1471" t="s">
        <v>70</v>
      </c>
      <c r="M1471" t="s">
        <v>70</v>
      </c>
      <c r="N1471" t="s">
        <v>205</v>
      </c>
      <c r="O1471" t="s">
        <v>70</v>
      </c>
      <c r="P1471">
        <v>2</v>
      </c>
      <c r="Q1471">
        <v>0</v>
      </c>
      <c r="R1471">
        <v>0</v>
      </c>
      <c r="S1471">
        <v>0</v>
      </c>
      <c r="T1471">
        <v>0</v>
      </c>
      <c r="U1471" t="s">
        <v>70</v>
      </c>
      <c r="V1471" t="s">
        <v>768</v>
      </c>
      <c r="W1471" t="s">
        <v>1938</v>
      </c>
      <c r="X1471" t="s">
        <v>1938</v>
      </c>
      <c r="Y1471" t="s">
        <v>1384</v>
      </c>
      <c r="Z1471">
        <v>34578244609</v>
      </c>
      <c r="AA1471">
        <v>0</v>
      </c>
      <c r="AB1471">
        <v>0</v>
      </c>
      <c r="AC1471">
        <v>0</v>
      </c>
      <c r="AD1471">
        <v>0</v>
      </c>
      <c r="AE1471" t="s">
        <v>70</v>
      </c>
      <c r="AF1471">
        <v>0</v>
      </c>
      <c r="AG1471">
        <v>0</v>
      </c>
      <c r="AH1471" t="s">
        <v>70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 t="s">
        <v>70</v>
      </c>
      <c r="AT1471">
        <v>-7.65</v>
      </c>
      <c r="AU1471">
        <v>-1.53</v>
      </c>
      <c r="AV1471">
        <v>0</v>
      </c>
      <c r="AW1471" t="s">
        <v>70</v>
      </c>
      <c r="AX1471">
        <v>0</v>
      </c>
      <c r="AY1471" t="s">
        <v>70</v>
      </c>
      <c r="AZ1471" t="s">
        <v>70</v>
      </c>
      <c r="BA1471" t="s">
        <v>70</v>
      </c>
      <c r="BB1471" t="s">
        <v>70</v>
      </c>
      <c r="BC1471" t="s">
        <v>83</v>
      </c>
      <c r="BD1471" t="s">
        <v>70</v>
      </c>
      <c r="BE1471">
        <v>0</v>
      </c>
      <c r="BF1471">
        <v>0</v>
      </c>
      <c r="BG1471">
        <v>9.18</v>
      </c>
      <c r="BH1471" t="s">
        <v>70</v>
      </c>
      <c r="BI1471" t="s">
        <v>70</v>
      </c>
      <c r="BJ1471">
        <v>0</v>
      </c>
      <c r="BK1471">
        <v>0</v>
      </c>
      <c r="BL1471">
        <v>0</v>
      </c>
      <c r="BM1471" t="s">
        <v>2223</v>
      </c>
      <c r="BN1471">
        <v>1</v>
      </c>
    </row>
    <row r="1472" spans="1:66" x14ac:dyDescent="0.2">
      <c r="A1472">
        <v>448912706</v>
      </c>
      <c r="B1472" t="s">
        <v>66</v>
      </c>
      <c r="C1472" t="s">
        <v>67</v>
      </c>
      <c r="D1472" t="s">
        <v>68</v>
      </c>
      <c r="E1472" t="s">
        <v>69</v>
      </c>
      <c r="F1472" t="s">
        <v>70</v>
      </c>
      <c r="G1472">
        <v>3036017657104</v>
      </c>
      <c r="H1472">
        <v>0</v>
      </c>
      <c r="I1472" t="s">
        <v>70</v>
      </c>
      <c r="J1472">
        <v>0</v>
      </c>
      <c r="K1472" t="s">
        <v>70</v>
      </c>
      <c r="L1472" t="s">
        <v>70</v>
      </c>
      <c r="M1472" t="s">
        <v>70</v>
      </c>
      <c r="N1472" t="s">
        <v>125</v>
      </c>
      <c r="O1472" t="s">
        <v>70</v>
      </c>
      <c r="P1472">
        <v>2</v>
      </c>
      <c r="Q1472">
        <v>0</v>
      </c>
      <c r="R1472">
        <v>0</v>
      </c>
      <c r="S1472">
        <v>0</v>
      </c>
      <c r="T1472">
        <v>0</v>
      </c>
      <c r="U1472" t="s">
        <v>70</v>
      </c>
      <c r="V1472" t="s">
        <v>768</v>
      </c>
      <c r="W1472" t="s">
        <v>1938</v>
      </c>
      <c r="X1472" t="s">
        <v>1938</v>
      </c>
      <c r="Y1472" t="s">
        <v>1384</v>
      </c>
      <c r="Z1472">
        <v>34797906489</v>
      </c>
      <c r="AA1472">
        <v>0</v>
      </c>
      <c r="AB1472">
        <v>0</v>
      </c>
      <c r="AC1472">
        <v>0</v>
      </c>
      <c r="AD1472">
        <v>0</v>
      </c>
      <c r="AE1472" t="s">
        <v>70</v>
      </c>
      <c r="AF1472">
        <v>0</v>
      </c>
      <c r="AG1472">
        <v>0</v>
      </c>
      <c r="AH1472" t="s">
        <v>70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 t="s">
        <v>70</v>
      </c>
      <c r="AT1472">
        <v>-6.3083333333333336</v>
      </c>
      <c r="AU1472">
        <v>-1.26</v>
      </c>
      <c r="AV1472">
        <v>0</v>
      </c>
      <c r="AW1472" t="s">
        <v>70</v>
      </c>
      <c r="AX1472">
        <v>0</v>
      </c>
      <c r="AY1472" t="s">
        <v>70</v>
      </c>
      <c r="AZ1472" t="s">
        <v>70</v>
      </c>
      <c r="BA1472" t="s">
        <v>70</v>
      </c>
      <c r="BB1472" t="s">
        <v>70</v>
      </c>
      <c r="BC1472" t="s">
        <v>83</v>
      </c>
      <c r="BD1472" t="s">
        <v>70</v>
      </c>
      <c r="BE1472">
        <v>0</v>
      </c>
      <c r="BF1472">
        <v>0</v>
      </c>
      <c r="BG1472">
        <v>7.57</v>
      </c>
      <c r="BH1472" t="s">
        <v>70</v>
      </c>
      <c r="BI1472" t="s">
        <v>70</v>
      </c>
      <c r="BJ1472">
        <v>0</v>
      </c>
      <c r="BK1472">
        <v>0</v>
      </c>
      <c r="BL1472">
        <v>0</v>
      </c>
      <c r="BM1472" t="s">
        <v>2224</v>
      </c>
      <c r="BN1472">
        <v>1</v>
      </c>
    </row>
    <row r="1473" spans="1:66" x14ac:dyDescent="0.2">
      <c r="A1473">
        <v>448912706</v>
      </c>
      <c r="B1473" t="s">
        <v>66</v>
      </c>
      <c r="C1473" t="s">
        <v>67</v>
      </c>
      <c r="D1473" t="s">
        <v>68</v>
      </c>
      <c r="E1473" t="s">
        <v>69</v>
      </c>
      <c r="F1473" t="s">
        <v>70</v>
      </c>
      <c r="G1473">
        <v>3036017657105</v>
      </c>
      <c r="H1473">
        <v>0</v>
      </c>
      <c r="I1473" t="s">
        <v>70</v>
      </c>
      <c r="J1473">
        <v>0</v>
      </c>
      <c r="K1473" t="s">
        <v>70</v>
      </c>
      <c r="L1473" t="s">
        <v>70</v>
      </c>
      <c r="M1473" t="s">
        <v>70</v>
      </c>
      <c r="N1473" t="s">
        <v>125</v>
      </c>
      <c r="O1473" t="s">
        <v>70</v>
      </c>
      <c r="P1473">
        <v>2</v>
      </c>
      <c r="Q1473">
        <v>0</v>
      </c>
      <c r="R1473">
        <v>0</v>
      </c>
      <c r="S1473">
        <v>0</v>
      </c>
      <c r="T1473">
        <v>0</v>
      </c>
      <c r="U1473" t="s">
        <v>70</v>
      </c>
      <c r="V1473" t="s">
        <v>768</v>
      </c>
      <c r="W1473" t="s">
        <v>1938</v>
      </c>
      <c r="X1473" t="s">
        <v>1938</v>
      </c>
      <c r="Y1473" t="s">
        <v>1384</v>
      </c>
      <c r="Z1473">
        <v>34797906565</v>
      </c>
      <c r="AA1473">
        <v>0</v>
      </c>
      <c r="AB1473">
        <v>0</v>
      </c>
      <c r="AC1473">
        <v>0</v>
      </c>
      <c r="AD1473">
        <v>0</v>
      </c>
      <c r="AE1473" t="s">
        <v>70</v>
      </c>
      <c r="AF1473">
        <v>0</v>
      </c>
      <c r="AG1473">
        <v>0</v>
      </c>
      <c r="AH1473" t="s">
        <v>70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 t="s">
        <v>70</v>
      </c>
      <c r="AT1473">
        <v>-4.7750000000000004</v>
      </c>
      <c r="AU1473">
        <v>-0.96</v>
      </c>
      <c r="AV1473">
        <v>0</v>
      </c>
      <c r="AW1473" t="s">
        <v>70</v>
      </c>
      <c r="AX1473">
        <v>0</v>
      </c>
      <c r="AY1473" t="s">
        <v>70</v>
      </c>
      <c r="AZ1473" t="s">
        <v>70</v>
      </c>
      <c r="BA1473" t="s">
        <v>70</v>
      </c>
      <c r="BB1473" t="s">
        <v>70</v>
      </c>
      <c r="BC1473" t="s">
        <v>83</v>
      </c>
      <c r="BD1473" t="s">
        <v>70</v>
      </c>
      <c r="BE1473">
        <v>0</v>
      </c>
      <c r="BF1473">
        <v>0</v>
      </c>
      <c r="BG1473">
        <v>5.73</v>
      </c>
      <c r="BH1473" t="s">
        <v>70</v>
      </c>
      <c r="BI1473" t="s">
        <v>70</v>
      </c>
      <c r="BJ1473">
        <v>0</v>
      </c>
      <c r="BK1473">
        <v>0</v>
      </c>
      <c r="BL1473">
        <v>0</v>
      </c>
      <c r="BM1473" t="s">
        <v>2225</v>
      </c>
      <c r="BN1473">
        <v>1</v>
      </c>
    </row>
    <row r="1474" spans="1:66" x14ac:dyDescent="0.2">
      <c r="A1474">
        <v>448912706</v>
      </c>
      <c r="B1474" t="s">
        <v>66</v>
      </c>
      <c r="C1474" t="s">
        <v>67</v>
      </c>
      <c r="D1474" t="s">
        <v>68</v>
      </c>
      <c r="E1474" t="s">
        <v>69</v>
      </c>
      <c r="F1474" t="s">
        <v>70</v>
      </c>
      <c r="G1474">
        <v>3036017657106</v>
      </c>
      <c r="H1474">
        <v>0</v>
      </c>
      <c r="I1474" t="s">
        <v>70</v>
      </c>
      <c r="J1474">
        <v>0</v>
      </c>
      <c r="K1474" t="s">
        <v>70</v>
      </c>
      <c r="L1474" t="s">
        <v>70</v>
      </c>
      <c r="M1474" t="s">
        <v>70</v>
      </c>
      <c r="N1474" t="s">
        <v>125</v>
      </c>
      <c r="O1474" t="s">
        <v>70</v>
      </c>
      <c r="P1474">
        <v>2</v>
      </c>
      <c r="Q1474">
        <v>0</v>
      </c>
      <c r="R1474">
        <v>0</v>
      </c>
      <c r="S1474">
        <v>0</v>
      </c>
      <c r="T1474">
        <v>0</v>
      </c>
      <c r="U1474" t="s">
        <v>70</v>
      </c>
      <c r="V1474" t="s">
        <v>768</v>
      </c>
      <c r="W1474" t="s">
        <v>1938</v>
      </c>
      <c r="X1474" t="s">
        <v>1938</v>
      </c>
      <c r="Y1474" t="s">
        <v>1384</v>
      </c>
      <c r="Z1474">
        <v>34797906585</v>
      </c>
      <c r="AA1474">
        <v>0</v>
      </c>
      <c r="AB1474">
        <v>0</v>
      </c>
      <c r="AC1474">
        <v>0</v>
      </c>
      <c r="AD1474">
        <v>0</v>
      </c>
      <c r="AE1474" t="s">
        <v>70</v>
      </c>
      <c r="AF1474">
        <v>0</v>
      </c>
      <c r="AG1474">
        <v>0</v>
      </c>
      <c r="AH1474" t="s">
        <v>70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 t="s">
        <v>70</v>
      </c>
      <c r="AT1474">
        <v>-6.5</v>
      </c>
      <c r="AU1474">
        <v>-1.3</v>
      </c>
      <c r="AV1474">
        <v>0</v>
      </c>
      <c r="AW1474" t="s">
        <v>70</v>
      </c>
      <c r="AX1474">
        <v>0</v>
      </c>
      <c r="AY1474" t="s">
        <v>70</v>
      </c>
      <c r="AZ1474" t="s">
        <v>70</v>
      </c>
      <c r="BA1474" t="s">
        <v>70</v>
      </c>
      <c r="BB1474" t="s">
        <v>70</v>
      </c>
      <c r="BC1474" t="s">
        <v>83</v>
      </c>
      <c r="BD1474" t="s">
        <v>70</v>
      </c>
      <c r="BE1474">
        <v>0</v>
      </c>
      <c r="BF1474">
        <v>0</v>
      </c>
      <c r="BG1474">
        <v>7.8</v>
      </c>
      <c r="BH1474" t="s">
        <v>70</v>
      </c>
      <c r="BI1474" t="s">
        <v>70</v>
      </c>
      <c r="BJ1474">
        <v>0</v>
      </c>
      <c r="BK1474">
        <v>0</v>
      </c>
      <c r="BL1474">
        <v>0</v>
      </c>
      <c r="BM1474" t="s">
        <v>2226</v>
      </c>
      <c r="BN1474">
        <v>1</v>
      </c>
    </row>
    <row r="1475" spans="1:66" x14ac:dyDescent="0.2">
      <c r="A1475">
        <v>448912706</v>
      </c>
      <c r="B1475" t="s">
        <v>66</v>
      </c>
      <c r="C1475" t="s">
        <v>67</v>
      </c>
      <c r="D1475" t="s">
        <v>68</v>
      </c>
      <c r="E1475" t="s">
        <v>69</v>
      </c>
      <c r="F1475" t="s">
        <v>70</v>
      </c>
      <c r="G1475">
        <v>3036017657107</v>
      </c>
      <c r="H1475">
        <v>0</v>
      </c>
      <c r="I1475" t="s">
        <v>70</v>
      </c>
      <c r="J1475">
        <v>0</v>
      </c>
      <c r="K1475" t="s">
        <v>70</v>
      </c>
      <c r="L1475" t="s">
        <v>70</v>
      </c>
      <c r="M1475" t="s">
        <v>70</v>
      </c>
      <c r="N1475" t="s">
        <v>95</v>
      </c>
      <c r="O1475" t="s">
        <v>70</v>
      </c>
      <c r="P1475">
        <v>2</v>
      </c>
      <c r="Q1475">
        <v>0</v>
      </c>
      <c r="R1475">
        <v>0</v>
      </c>
      <c r="S1475">
        <v>0</v>
      </c>
      <c r="T1475">
        <v>0</v>
      </c>
      <c r="U1475" t="s">
        <v>70</v>
      </c>
      <c r="V1475" t="s">
        <v>768</v>
      </c>
      <c r="W1475" t="s">
        <v>1938</v>
      </c>
      <c r="X1475" t="s">
        <v>1938</v>
      </c>
      <c r="Y1475" t="s">
        <v>1384</v>
      </c>
      <c r="Z1475">
        <v>34797907005</v>
      </c>
      <c r="AA1475">
        <v>0</v>
      </c>
      <c r="AB1475">
        <v>0</v>
      </c>
      <c r="AC1475">
        <v>0</v>
      </c>
      <c r="AD1475">
        <v>0</v>
      </c>
      <c r="AE1475" t="s">
        <v>70</v>
      </c>
      <c r="AF1475">
        <v>0</v>
      </c>
      <c r="AG1475">
        <v>0</v>
      </c>
      <c r="AH1475" t="s">
        <v>70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 t="s">
        <v>70</v>
      </c>
      <c r="AT1475">
        <v>-8.6833333333333336</v>
      </c>
      <c r="AU1475">
        <v>-1.74</v>
      </c>
      <c r="AV1475">
        <v>0</v>
      </c>
      <c r="AW1475" t="s">
        <v>70</v>
      </c>
      <c r="AX1475">
        <v>0</v>
      </c>
      <c r="AY1475" t="s">
        <v>70</v>
      </c>
      <c r="AZ1475" t="s">
        <v>70</v>
      </c>
      <c r="BA1475" t="s">
        <v>70</v>
      </c>
      <c r="BB1475" t="s">
        <v>70</v>
      </c>
      <c r="BC1475" t="s">
        <v>83</v>
      </c>
      <c r="BD1475" t="s">
        <v>70</v>
      </c>
      <c r="BE1475">
        <v>0</v>
      </c>
      <c r="BF1475">
        <v>0</v>
      </c>
      <c r="BG1475">
        <v>10.42</v>
      </c>
      <c r="BH1475" t="s">
        <v>70</v>
      </c>
      <c r="BI1475" t="s">
        <v>70</v>
      </c>
      <c r="BJ1475">
        <v>0</v>
      </c>
      <c r="BK1475">
        <v>0</v>
      </c>
      <c r="BL1475">
        <v>0</v>
      </c>
      <c r="BM1475" t="s">
        <v>2227</v>
      </c>
      <c r="BN1475">
        <v>1</v>
      </c>
    </row>
    <row r="1476" spans="1:66" x14ac:dyDescent="0.2">
      <c r="A1476">
        <v>448912706</v>
      </c>
      <c r="B1476" t="s">
        <v>66</v>
      </c>
      <c r="C1476" t="s">
        <v>67</v>
      </c>
      <c r="D1476" t="s">
        <v>68</v>
      </c>
      <c r="E1476" t="s">
        <v>69</v>
      </c>
      <c r="F1476" t="s">
        <v>70</v>
      </c>
      <c r="G1476">
        <v>3036017657108</v>
      </c>
      <c r="H1476">
        <v>0</v>
      </c>
      <c r="I1476" t="s">
        <v>70</v>
      </c>
      <c r="J1476">
        <v>0</v>
      </c>
      <c r="K1476" t="s">
        <v>70</v>
      </c>
      <c r="L1476" t="s">
        <v>70</v>
      </c>
      <c r="M1476" t="s">
        <v>70</v>
      </c>
      <c r="N1476" t="s">
        <v>95</v>
      </c>
      <c r="O1476" t="s">
        <v>70</v>
      </c>
      <c r="P1476">
        <v>2</v>
      </c>
      <c r="Q1476">
        <v>0</v>
      </c>
      <c r="R1476">
        <v>0</v>
      </c>
      <c r="S1476">
        <v>0</v>
      </c>
      <c r="T1476">
        <v>0</v>
      </c>
      <c r="U1476" t="s">
        <v>70</v>
      </c>
      <c r="V1476" t="s">
        <v>768</v>
      </c>
      <c r="W1476" t="s">
        <v>1938</v>
      </c>
      <c r="X1476" t="s">
        <v>1938</v>
      </c>
      <c r="Y1476" t="s">
        <v>1384</v>
      </c>
      <c r="Z1476">
        <v>34797907037</v>
      </c>
      <c r="AA1476">
        <v>0</v>
      </c>
      <c r="AB1476">
        <v>0</v>
      </c>
      <c r="AC1476">
        <v>0</v>
      </c>
      <c r="AD1476">
        <v>0</v>
      </c>
      <c r="AE1476" t="s">
        <v>70</v>
      </c>
      <c r="AF1476">
        <v>0</v>
      </c>
      <c r="AG1476">
        <v>0</v>
      </c>
      <c r="AH1476" t="s">
        <v>70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 t="s">
        <v>70</v>
      </c>
      <c r="AT1476">
        <v>-8.4166666666666661</v>
      </c>
      <c r="AU1476">
        <v>-1.68</v>
      </c>
      <c r="AV1476">
        <v>0</v>
      </c>
      <c r="AW1476" t="s">
        <v>70</v>
      </c>
      <c r="AX1476">
        <v>0</v>
      </c>
      <c r="AY1476" t="s">
        <v>70</v>
      </c>
      <c r="AZ1476" t="s">
        <v>70</v>
      </c>
      <c r="BA1476" t="s">
        <v>70</v>
      </c>
      <c r="BB1476" t="s">
        <v>70</v>
      </c>
      <c r="BC1476" t="s">
        <v>83</v>
      </c>
      <c r="BD1476" t="s">
        <v>70</v>
      </c>
      <c r="BE1476">
        <v>0</v>
      </c>
      <c r="BF1476">
        <v>0</v>
      </c>
      <c r="BG1476">
        <v>10.1</v>
      </c>
      <c r="BH1476" t="s">
        <v>70</v>
      </c>
      <c r="BI1476" t="s">
        <v>70</v>
      </c>
      <c r="BJ1476">
        <v>0</v>
      </c>
      <c r="BK1476">
        <v>0</v>
      </c>
      <c r="BL1476">
        <v>0</v>
      </c>
      <c r="BM1476" t="s">
        <v>2228</v>
      </c>
      <c r="BN1476">
        <v>1</v>
      </c>
    </row>
    <row r="1477" spans="1:66" x14ac:dyDescent="0.2">
      <c r="A1477">
        <v>448912706</v>
      </c>
      <c r="B1477" t="s">
        <v>66</v>
      </c>
      <c r="C1477" t="s">
        <v>67</v>
      </c>
      <c r="D1477" t="s">
        <v>68</v>
      </c>
      <c r="E1477" t="s">
        <v>69</v>
      </c>
      <c r="F1477" t="s">
        <v>70</v>
      </c>
      <c r="G1477">
        <v>3036017657109</v>
      </c>
      <c r="H1477">
        <v>0</v>
      </c>
      <c r="I1477" t="s">
        <v>70</v>
      </c>
      <c r="J1477">
        <v>0</v>
      </c>
      <c r="K1477" t="s">
        <v>70</v>
      </c>
      <c r="L1477" t="s">
        <v>70</v>
      </c>
      <c r="M1477" t="s">
        <v>70</v>
      </c>
      <c r="N1477" t="s">
        <v>95</v>
      </c>
      <c r="O1477" t="s">
        <v>70</v>
      </c>
      <c r="P1477">
        <v>2</v>
      </c>
      <c r="Q1477">
        <v>0</v>
      </c>
      <c r="R1477">
        <v>0</v>
      </c>
      <c r="S1477">
        <v>0</v>
      </c>
      <c r="T1477">
        <v>0</v>
      </c>
      <c r="U1477" t="s">
        <v>70</v>
      </c>
      <c r="V1477" t="s">
        <v>768</v>
      </c>
      <c r="W1477" t="s">
        <v>1938</v>
      </c>
      <c r="X1477" t="s">
        <v>1938</v>
      </c>
      <c r="Y1477" t="s">
        <v>1384</v>
      </c>
      <c r="Z1477">
        <v>34797907121</v>
      </c>
      <c r="AA1477">
        <v>0</v>
      </c>
      <c r="AB1477">
        <v>0</v>
      </c>
      <c r="AC1477">
        <v>0</v>
      </c>
      <c r="AD1477">
        <v>0</v>
      </c>
      <c r="AE1477" t="s">
        <v>70</v>
      </c>
      <c r="AF1477">
        <v>0</v>
      </c>
      <c r="AG1477">
        <v>0</v>
      </c>
      <c r="AH1477" t="s">
        <v>70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 t="s">
        <v>70</v>
      </c>
      <c r="AT1477">
        <v>-7.0916666666666668</v>
      </c>
      <c r="AU1477">
        <v>-1.42</v>
      </c>
      <c r="AV1477">
        <v>0</v>
      </c>
      <c r="AW1477" t="s">
        <v>70</v>
      </c>
      <c r="AX1477">
        <v>0</v>
      </c>
      <c r="AY1477" t="s">
        <v>70</v>
      </c>
      <c r="AZ1477" t="s">
        <v>70</v>
      </c>
      <c r="BA1477" t="s">
        <v>70</v>
      </c>
      <c r="BB1477" t="s">
        <v>70</v>
      </c>
      <c r="BC1477" t="s">
        <v>83</v>
      </c>
      <c r="BD1477" t="s">
        <v>70</v>
      </c>
      <c r="BE1477">
        <v>0</v>
      </c>
      <c r="BF1477">
        <v>0</v>
      </c>
      <c r="BG1477">
        <v>8.51</v>
      </c>
      <c r="BH1477" t="s">
        <v>70</v>
      </c>
      <c r="BI1477" t="s">
        <v>70</v>
      </c>
      <c r="BJ1477">
        <v>0</v>
      </c>
      <c r="BK1477">
        <v>0</v>
      </c>
      <c r="BL1477">
        <v>0</v>
      </c>
      <c r="BM1477" t="s">
        <v>2229</v>
      </c>
      <c r="BN1477">
        <v>1</v>
      </c>
    </row>
    <row r="1478" spans="1:66" x14ac:dyDescent="0.2">
      <c r="A1478">
        <v>448912706</v>
      </c>
      <c r="B1478" t="s">
        <v>66</v>
      </c>
      <c r="C1478" t="s">
        <v>67</v>
      </c>
      <c r="D1478" t="s">
        <v>68</v>
      </c>
      <c r="E1478" t="s">
        <v>69</v>
      </c>
      <c r="F1478" t="s">
        <v>70</v>
      </c>
      <c r="G1478">
        <v>3036017657110</v>
      </c>
      <c r="H1478">
        <v>0</v>
      </c>
      <c r="I1478" t="s">
        <v>70</v>
      </c>
      <c r="J1478">
        <v>0</v>
      </c>
      <c r="K1478" t="s">
        <v>70</v>
      </c>
      <c r="L1478" t="s">
        <v>70</v>
      </c>
      <c r="M1478" t="s">
        <v>70</v>
      </c>
      <c r="N1478" t="s">
        <v>95</v>
      </c>
      <c r="O1478" t="s">
        <v>70</v>
      </c>
      <c r="P1478">
        <v>2</v>
      </c>
      <c r="Q1478">
        <v>0</v>
      </c>
      <c r="R1478">
        <v>0</v>
      </c>
      <c r="S1478">
        <v>0</v>
      </c>
      <c r="T1478">
        <v>0</v>
      </c>
      <c r="U1478" t="s">
        <v>70</v>
      </c>
      <c r="V1478" t="s">
        <v>768</v>
      </c>
      <c r="W1478" t="s">
        <v>1938</v>
      </c>
      <c r="X1478" t="s">
        <v>1938</v>
      </c>
      <c r="Y1478" t="s">
        <v>1384</v>
      </c>
      <c r="Z1478">
        <v>34797907285</v>
      </c>
      <c r="AA1478">
        <v>0</v>
      </c>
      <c r="AB1478">
        <v>0</v>
      </c>
      <c r="AC1478">
        <v>0</v>
      </c>
      <c r="AD1478">
        <v>0</v>
      </c>
      <c r="AE1478" t="s">
        <v>70</v>
      </c>
      <c r="AF1478">
        <v>0</v>
      </c>
      <c r="AG1478">
        <v>0</v>
      </c>
      <c r="AH1478" t="s">
        <v>70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 t="s">
        <v>70</v>
      </c>
      <c r="AT1478">
        <v>-8.9</v>
      </c>
      <c r="AU1478">
        <v>-1.78</v>
      </c>
      <c r="AV1478">
        <v>0</v>
      </c>
      <c r="AW1478" t="s">
        <v>70</v>
      </c>
      <c r="AX1478">
        <v>0</v>
      </c>
      <c r="AY1478" t="s">
        <v>70</v>
      </c>
      <c r="AZ1478" t="s">
        <v>70</v>
      </c>
      <c r="BA1478" t="s">
        <v>70</v>
      </c>
      <c r="BB1478" t="s">
        <v>70</v>
      </c>
      <c r="BC1478" t="s">
        <v>83</v>
      </c>
      <c r="BD1478" t="s">
        <v>70</v>
      </c>
      <c r="BE1478">
        <v>0</v>
      </c>
      <c r="BF1478">
        <v>0</v>
      </c>
      <c r="BG1478">
        <v>10.68</v>
      </c>
      <c r="BH1478" t="s">
        <v>70</v>
      </c>
      <c r="BI1478" t="s">
        <v>70</v>
      </c>
      <c r="BJ1478">
        <v>0</v>
      </c>
      <c r="BK1478">
        <v>0</v>
      </c>
      <c r="BL1478">
        <v>0</v>
      </c>
      <c r="BM1478" t="s">
        <v>2230</v>
      </c>
      <c r="BN1478">
        <v>1</v>
      </c>
    </row>
    <row r="1479" spans="1:66" x14ac:dyDescent="0.2">
      <c r="A1479">
        <v>448912706</v>
      </c>
      <c r="B1479" t="s">
        <v>66</v>
      </c>
      <c r="C1479" t="s">
        <v>67</v>
      </c>
      <c r="D1479" t="s">
        <v>68</v>
      </c>
      <c r="E1479" t="s">
        <v>69</v>
      </c>
      <c r="F1479" t="s">
        <v>70</v>
      </c>
      <c r="G1479">
        <v>3036017657111</v>
      </c>
      <c r="H1479">
        <v>0</v>
      </c>
      <c r="I1479" t="s">
        <v>70</v>
      </c>
      <c r="J1479">
        <v>0</v>
      </c>
      <c r="K1479" t="s">
        <v>70</v>
      </c>
      <c r="L1479" t="s">
        <v>70</v>
      </c>
      <c r="M1479" t="s">
        <v>70</v>
      </c>
      <c r="N1479" t="s">
        <v>95</v>
      </c>
      <c r="O1479" t="s">
        <v>70</v>
      </c>
      <c r="P1479">
        <v>2</v>
      </c>
      <c r="Q1479">
        <v>0</v>
      </c>
      <c r="R1479">
        <v>0</v>
      </c>
      <c r="S1479">
        <v>0</v>
      </c>
      <c r="T1479">
        <v>0</v>
      </c>
      <c r="U1479" t="s">
        <v>70</v>
      </c>
      <c r="V1479" t="s">
        <v>768</v>
      </c>
      <c r="W1479" t="s">
        <v>1938</v>
      </c>
      <c r="X1479" t="s">
        <v>1938</v>
      </c>
      <c r="Y1479" t="s">
        <v>1384</v>
      </c>
      <c r="Z1479">
        <v>34797907293</v>
      </c>
      <c r="AA1479">
        <v>0</v>
      </c>
      <c r="AB1479">
        <v>0</v>
      </c>
      <c r="AC1479">
        <v>0</v>
      </c>
      <c r="AD1479">
        <v>0</v>
      </c>
      <c r="AE1479" t="s">
        <v>70</v>
      </c>
      <c r="AF1479">
        <v>0</v>
      </c>
      <c r="AG1479">
        <v>0</v>
      </c>
      <c r="AH1479" t="s">
        <v>70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 t="s">
        <v>70</v>
      </c>
      <c r="AT1479">
        <v>-1.05</v>
      </c>
      <c r="AU1479">
        <v>-0.21</v>
      </c>
      <c r="AV1479">
        <v>0</v>
      </c>
      <c r="AW1479" t="s">
        <v>70</v>
      </c>
      <c r="AX1479">
        <v>0</v>
      </c>
      <c r="AY1479" t="s">
        <v>70</v>
      </c>
      <c r="AZ1479" t="s">
        <v>70</v>
      </c>
      <c r="BA1479" t="s">
        <v>70</v>
      </c>
      <c r="BB1479" t="s">
        <v>70</v>
      </c>
      <c r="BC1479" t="s">
        <v>83</v>
      </c>
      <c r="BD1479" t="s">
        <v>70</v>
      </c>
      <c r="BE1479">
        <v>0</v>
      </c>
      <c r="BF1479">
        <v>0</v>
      </c>
      <c r="BG1479">
        <v>1.26</v>
      </c>
      <c r="BH1479" t="s">
        <v>70</v>
      </c>
      <c r="BI1479" t="s">
        <v>70</v>
      </c>
      <c r="BJ1479">
        <v>0</v>
      </c>
      <c r="BK1479">
        <v>0</v>
      </c>
      <c r="BL1479">
        <v>0</v>
      </c>
      <c r="BM1479" t="s">
        <v>2231</v>
      </c>
      <c r="BN1479">
        <v>1</v>
      </c>
    </row>
    <row r="1480" spans="1:66" x14ac:dyDescent="0.2">
      <c r="A1480">
        <v>448912706</v>
      </c>
      <c r="B1480" t="s">
        <v>66</v>
      </c>
      <c r="C1480" t="s">
        <v>67</v>
      </c>
      <c r="D1480" t="s">
        <v>68</v>
      </c>
      <c r="E1480" t="s">
        <v>69</v>
      </c>
      <c r="F1480" t="s">
        <v>70</v>
      </c>
      <c r="G1480">
        <v>3036017657112</v>
      </c>
      <c r="H1480">
        <v>0</v>
      </c>
      <c r="I1480" t="s">
        <v>70</v>
      </c>
      <c r="J1480">
        <v>0</v>
      </c>
      <c r="K1480" t="s">
        <v>70</v>
      </c>
      <c r="L1480" t="s">
        <v>70</v>
      </c>
      <c r="M1480" t="s">
        <v>70</v>
      </c>
      <c r="N1480" t="s">
        <v>147</v>
      </c>
      <c r="O1480" t="s">
        <v>70</v>
      </c>
      <c r="P1480">
        <v>2</v>
      </c>
      <c r="Q1480">
        <v>0</v>
      </c>
      <c r="R1480">
        <v>0</v>
      </c>
      <c r="S1480">
        <v>0</v>
      </c>
      <c r="T1480">
        <v>0</v>
      </c>
      <c r="U1480" t="s">
        <v>70</v>
      </c>
      <c r="V1480" t="s">
        <v>768</v>
      </c>
      <c r="W1480" t="s">
        <v>1938</v>
      </c>
      <c r="X1480" t="s">
        <v>1938</v>
      </c>
      <c r="Y1480" t="s">
        <v>1384</v>
      </c>
      <c r="Z1480">
        <v>34797907353</v>
      </c>
      <c r="AA1480">
        <v>0</v>
      </c>
      <c r="AB1480">
        <v>0</v>
      </c>
      <c r="AC1480">
        <v>0</v>
      </c>
      <c r="AD1480">
        <v>0</v>
      </c>
      <c r="AE1480" t="s">
        <v>70</v>
      </c>
      <c r="AF1480">
        <v>0</v>
      </c>
      <c r="AG1480">
        <v>0</v>
      </c>
      <c r="AH1480" t="s">
        <v>70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 t="s">
        <v>70</v>
      </c>
      <c r="AT1480">
        <v>-2.7</v>
      </c>
      <c r="AU1480">
        <v>-0.54</v>
      </c>
      <c r="AV1480">
        <v>0</v>
      </c>
      <c r="AW1480" t="s">
        <v>70</v>
      </c>
      <c r="AX1480">
        <v>0</v>
      </c>
      <c r="AY1480" t="s">
        <v>70</v>
      </c>
      <c r="AZ1480" t="s">
        <v>70</v>
      </c>
      <c r="BA1480" t="s">
        <v>70</v>
      </c>
      <c r="BB1480" t="s">
        <v>70</v>
      </c>
      <c r="BC1480" t="s">
        <v>83</v>
      </c>
      <c r="BD1480" t="s">
        <v>70</v>
      </c>
      <c r="BE1480">
        <v>0</v>
      </c>
      <c r="BF1480">
        <v>0</v>
      </c>
      <c r="BG1480">
        <v>3.24</v>
      </c>
      <c r="BH1480" t="s">
        <v>70</v>
      </c>
      <c r="BI1480" t="s">
        <v>70</v>
      </c>
      <c r="BJ1480">
        <v>0</v>
      </c>
      <c r="BK1480">
        <v>0</v>
      </c>
      <c r="BL1480">
        <v>0</v>
      </c>
      <c r="BM1480" t="s">
        <v>2232</v>
      </c>
      <c r="BN1480">
        <v>1</v>
      </c>
    </row>
    <row r="1481" spans="1:66" x14ac:dyDescent="0.2">
      <c r="A1481">
        <v>448912706</v>
      </c>
      <c r="B1481" t="s">
        <v>66</v>
      </c>
      <c r="C1481" t="s">
        <v>67</v>
      </c>
      <c r="D1481" t="s">
        <v>68</v>
      </c>
      <c r="E1481" t="s">
        <v>69</v>
      </c>
      <c r="F1481" t="s">
        <v>70</v>
      </c>
      <c r="G1481">
        <v>3036017657113</v>
      </c>
      <c r="H1481">
        <v>0</v>
      </c>
      <c r="I1481" t="s">
        <v>70</v>
      </c>
      <c r="J1481">
        <v>0</v>
      </c>
      <c r="K1481" t="s">
        <v>70</v>
      </c>
      <c r="L1481" t="s">
        <v>70</v>
      </c>
      <c r="M1481" t="s">
        <v>70</v>
      </c>
      <c r="N1481" t="s">
        <v>147</v>
      </c>
      <c r="O1481" t="s">
        <v>70</v>
      </c>
      <c r="P1481">
        <v>2</v>
      </c>
      <c r="Q1481">
        <v>0</v>
      </c>
      <c r="R1481">
        <v>0</v>
      </c>
      <c r="S1481">
        <v>0</v>
      </c>
      <c r="T1481">
        <v>0</v>
      </c>
      <c r="U1481" t="s">
        <v>70</v>
      </c>
      <c r="V1481" t="s">
        <v>768</v>
      </c>
      <c r="W1481" t="s">
        <v>1938</v>
      </c>
      <c r="X1481" t="s">
        <v>1938</v>
      </c>
      <c r="Y1481" t="s">
        <v>1384</v>
      </c>
      <c r="Z1481">
        <v>34797907369</v>
      </c>
      <c r="AA1481">
        <v>0</v>
      </c>
      <c r="AB1481">
        <v>0</v>
      </c>
      <c r="AC1481">
        <v>0</v>
      </c>
      <c r="AD1481">
        <v>0</v>
      </c>
      <c r="AE1481" t="s">
        <v>70</v>
      </c>
      <c r="AF1481">
        <v>0</v>
      </c>
      <c r="AG1481">
        <v>0</v>
      </c>
      <c r="AH1481" t="s">
        <v>70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 t="s">
        <v>70</v>
      </c>
      <c r="AT1481">
        <v>-2.8416666666666668</v>
      </c>
      <c r="AU1481">
        <v>-0.56999999999999995</v>
      </c>
      <c r="AV1481">
        <v>0</v>
      </c>
      <c r="AW1481" t="s">
        <v>70</v>
      </c>
      <c r="AX1481">
        <v>0</v>
      </c>
      <c r="AY1481" t="s">
        <v>70</v>
      </c>
      <c r="AZ1481" t="s">
        <v>70</v>
      </c>
      <c r="BA1481" t="s">
        <v>70</v>
      </c>
      <c r="BB1481" t="s">
        <v>70</v>
      </c>
      <c r="BC1481" t="s">
        <v>83</v>
      </c>
      <c r="BD1481" t="s">
        <v>70</v>
      </c>
      <c r="BE1481">
        <v>0</v>
      </c>
      <c r="BF1481">
        <v>0</v>
      </c>
      <c r="BG1481">
        <v>3.41</v>
      </c>
      <c r="BH1481" t="s">
        <v>70</v>
      </c>
      <c r="BI1481" t="s">
        <v>70</v>
      </c>
      <c r="BJ1481">
        <v>0</v>
      </c>
      <c r="BK1481">
        <v>0</v>
      </c>
      <c r="BL1481">
        <v>0</v>
      </c>
      <c r="BM1481" t="s">
        <v>2233</v>
      </c>
      <c r="BN1481">
        <v>1</v>
      </c>
    </row>
    <row r="1482" spans="1:66" x14ac:dyDescent="0.2">
      <c r="A1482">
        <v>448912706</v>
      </c>
      <c r="B1482" t="s">
        <v>66</v>
      </c>
      <c r="C1482" t="s">
        <v>67</v>
      </c>
      <c r="D1482" t="s">
        <v>68</v>
      </c>
      <c r="E1482" t="s">
        <v>69</v>
      </c>
      <c r="F1482" t="s">
        <v>70</v>
      </c>
      <c r="G1482">
        <v>3036017657114</v>
      </c>
      <c r="H1482">
        <v>0</v>
      </c>
      <c r="I1482" t="s">
        <v>70</v>
      </c>
      <c r="J1482">
        <v>0</v>
      </c>
      <c r="K1482" t="s">
        <v>70</v>
      </c>
      <c r="L1482" t="s">
        <v>70</v>
      </c>
      <c r="M1482" t="s">
        <v>70</v>
      </c>
      <c r="N1482" t="s">
        <v>147</v>
      </c>
      <c r="O1482" t="s">
        <v>70</v>
      </c>
      <c r="P1482">
        <v>2</v>
      </c>
      <c r="Q1482">
        <v>0</v>
      </c>
      <c r="R1482">
        <v>0</v>
      </c>
      <c r="S1482">
        <v>0</v>
      </c>
      <c r="T1482">
        <v>0</v>
      </c>
      <c r="U1482" t="s">
        <v>70</v>
      </c>
      <c r="V1482" t="s">
        <v>768</v>
      </c>
      <c r="W1482" t="s">
        <v>1938</v>
      </c>
      <c r="X1482" t="s">
        <v>1938</v>
      </c>
      <c r="Y1482" t="s">
        <v>1384</v>
      </c>
      <c r="Z1482">
        <v>34797907381</v>
      </c>
      <c r="AA1482">
        <v>0</v>
      </c>
      <c r="AB1482">
        <v>0</v>
      </c>
      <c r="AC1482">
        <v>0</v>
      </c>
      <c r="AD1482">
        <v>0</v>
      </c>
      <c r="AE1482" t="s">
        <v>70</v>
      </c>
      <c r="AF1482">
        <v>0</v>
      </c>
      <c r="AG1482">
        <v>0</v>
      </c>
      <c r="AH1482" t="s">
        <v>70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 t="s">
        <v>70</v>
      </c>
      <c r="AT1482">
        <v>-3.0666666666666669</v>
      </c>
      <c r="AU1482">
        <v>-0.61</v>
      </c>
      <c r="AV1482">
        <v>0</v>
      </c>
      <c r="AW1482" t="s">
        <v>70</v>
      </c>
      <c r="AX1482">
        <v>0</v>
      </c>
      <c r="AY1482" t="s">
        <v>70</v>
      </c>
      <c r="AZ1482" t="s">
        <v>70</v>
      </c>
      <c r="BA1482" t="s">
        <v>70</v>
      </c>
      <c r="BB1482" t="s">
        <v>70</v>
      </c>
      <c r="BC1482" t="s">
        <v>83</v>
      </c>
      <c r="BD1482" t="s">
        <v>70</v>
      </c>
      <c r="BE1482">
        <v>0</v>
      </c>
      <c r="BF1482">
        <v>0</v>
      </c>
      <c r="BG1482">
        <v>3.68</v>
      </c>
      <c r="BH1482" t="s">
        <v>70</v>
      </c>
      <c r="BI1482" t="s">
        <v>70</v>
      </c>
      <c r="BJ1482">
        <v>0</v>
      </c>
      <c r="BK1482">
        <v>0</v>
      </c>
      <c r="BL1482">
        <v>0</v>
      </c>
      <c r="BM1482" t="s">
        <v>2234</v>
      </c>
      <c r="BN1482">
        <v>1</v>
      </c>
    </row>
    <row r="1483" spans="1:66" x14ac:dyDescent="0.2">
      <c r="A1483">
        <v>448912706</v>
      </c>
      <c r="B1483" t="s">
        <v>66</v>
      </c>
      <c r="C1483" t="s">
        <v>67</v>
      </c>
      <c r="D1483" t="s">
        <v>68</v>
      </c>
      <c r="E1483" t="s">
        <v>69</v>
      </c>
      <c r="F1483" t="s">
        <v>70</v>
      </c>
      <c r="G1483">
        <v>3036017657115</v>
      </c>
      <c r="H1483">
        <v>0</v>
      </c>
      <c r="I1483" t="s">
        <v>70</v>
      </c>
      <c r="J1483">
        <v>0</v>
      </c>
      <c r="K1483" t="s">
        <v>70</v>
      </c>
      <c r="L1483" t="s">
        <v>70</v>
      </c>
      <c r="M1483" t="s">
        <v>70</v>
      </c>
      <c r="N1483" t="s">
        <v>95</v>
      </c>
      <c r="O1483" t="s">
        <v>70</v>
      </c>
      <c r="P1483">
        <v>2</v>
      </c>
      <c r="Q1483">
        <v>0</v>
      </c>
      <c r="R1483">
        <v>0</v>
      </c>
      <c r="S1483">
        <v>0</v>
      </c>
      <c r="T1483">
        <v>0</v>
      </c>
      <c r="U1483" t="s">
        <v>70</v>
      </c>
      <c r="V1483" t="s">
        <v>768</v>
      </c>
      <c r="W1483" t="s">
        <v>1938</v>
      </c>
      <c r="X1483" t="s">
        <v>1938</v>
      </c>
      <c r="Y1483" t="s">
        <v>1384</v>
      </c>
      <c r="Z1483">
        <v>34797907733</v>
      </c>
      <c r="AA1483">
        <v>0</v>
      </c>
      <c r="AB1483">
        <v>0</v>
      </c>
      <c r="AC1483">
        <v>0</v>
      </c>
      <c r="AD1483">
        <v>0</v>
      </c>
      <c r="AE1483" t="s">
        <v>70</v>
      </c>
      <c r="AF1483">
        <v>0</v>
      </c>
      <c r="AG1483">
        <v>0</v>
      </c>
      <c r="AH1483" t="s">
        <v>70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 t="s">
        <v>70</v>
      </c>
      <c r="AT1483">
        <v>-2.1749999999999998</v>
      </c>
      <c r="AU1483">
        <v>-0.44</v>
      </c>
      <c r="AV1483">
        <v>0</v>
      </c>
      <c r="AW1483" t="s">
        <v>70</v>
      </c>
      <c r="AX1483">
        <v>0</v>
      </c>
      <c r="AY1483" t="s">
        <v>70</v>
      </c>
      <c r="AZ1483" t="s">
        <v>70</v>
      </c>
      <c r="BA1483" t="s">
        <v>70</v>
      </c>
      <c r="BB1483" t="s">
        <v>70</v>
      </c>
      <c r="BC1483" t="s">
        <v>83</v>
      </c>
      <c r="BD1483" t="s">
        <v>70</v>
      </c>
      <c r="BE1483">
        <v>0</v>
      </c>
      <c r="BF1483">
        <v>0</v>
      </c>
      <c r="BG1483">
        <v>2.61</v>
      </c>
      <c r="BH1483" t="s">
        <v>70</v>
      </c>
      <c r="BI1483" t="s">
        <v>70</v>
      </c>
      <c r="BJ1483">
        <v>0</v>
      </c>
      <c r="BK1483">
        <v>0</v>
      </c>
      <c r="BL1483">
        <v>0</v>
      </c>
      <c r="BM1483" t="s">
        <v>2235</v>
      </c>
      <c r="BN1483">
        <v>1</v>
      </c>
    </row>
    <row r="1484" spans="1:66" x14ac:dyDescent="0.2">
      <c r="A1484">
        <v>448912706</v>
      </c>
      <c r="B1484" t="s">
        <v>66</v>
      </c>
      <c r="C1484" t="s">
        <v>67</v>
      </c>
      <c r="D1484" t="s">
        <v>68</v>
      </c>
      <c r="E1484" t="s">
        <v>69</v>
      </c>
      <c r="F1484" t="s">
        <v>70</v>
      </c>
      <c r="G1484">
        <v>3036017657116</v>
      </c>
      <c r="H1484">
        <v>0</v>
      </c>
      <c r="I1484" t="s">
        <v>70</v>
      </c>
      <c r="J1484">
        <v>0</v>
      </c>
      <c r="K1484" t="s">
        <v>70</v>
      </c>
      <c r="L1484" t="s">
        <v>70</v>
      </c>
      <c r="M1484" t="s">
        <v>70</v>
      </c>
      <c r="N1484" t="s">
        <v>95</v>
      </c>
      <c r="O1484" t="s">
        <v>70</v>
      </c>
      <c r="P1484">
        <v>2</v>
      </c>
      <c r="Q1484">
        <v>0</v>
      </c>
      <c r="R1484">
        <v>0</v>
      </c>
      <c r="S1484">
        <v>0</v>
      </c>
      <c r="T1484">
        <v>0</v>
      </c>
      <c r="U1484" t="s">
        <v>70</v>
      </c>
      <c r="V1484" t="s">
        <v>768</v>
      </c>
      <c r="W1484" t="s">
        <v>1938</v>
      </c>
      <c r="X1484" t="s">
        <v>1938</v>
      </c>
      <c r="Y1484" t="s">
        <v>1384</v>
      </c>
      <c r="Z1484">
        <v>34797907737</v>
      </c>
      <c r="AA1484">
        <v>0</v>
      </c>
      <c r="AB1484">
        <v>0</v>
      </c>
      <c r="AC1484">
        <v>0</v>
      </c>
      <c r="AD1484">
        <v>0</v>
      </c>
      <c r="AE1484" t="s">
        <v>70</v>
      </c>
      <c r="AF1484">
        <v>0</v>
      </c>
      <c r="AG1484">
        <v>0</v>
      </c>
      <c r="AH1484" t="s">
        <v>70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 t="s">
        <v>70</v>
      </c>
      <c r="AT1484">
        <v>-2.3416666666666668</v>
      </c>
      <c r="AU1484">
        <v>-0.47</v>
      </c>
      <c r="AV1484">
        <v>0</v>
      </c>
      <c r="AW1484" t="s">
        <v>70</v>
      </c>
      <c r="AX1484">
        <v>0</v>
      </c>
      <c r="AY1484" t="s">
        <v>70</v>
      </c>
      <c r="AZ1484" t="s">
        <v>70</v>
      </c>
      <c r="BA1484" t="s">
        <v>70</v>
      </c>
      <c r="BB1484" t="s">
        <v>70</v>
      </c>
      <c r="BC1484" t="s">
        <v>83</v>
      </c>
      <c r="BD1484" t="s">
        <v>70</v>
      </c>
      <c r="BE1484">
        <v>0</v>
      </c>
      <c r="BF1484">
        <v>0</v>
      </c>
      <c r="BG1484">
        <v>2.81</v>
      </c>
      <c r="BH1484" t="s">
        <v>70</v>
      </c>
      <c r="BI1484" t="s">
        <v>70</v>
      </c>
      <c r="BJ1484">
        <v>0</v>
      </c>
      <c r="BK1484">
        <v>0</v>
      </c>
      <c r="BL1484">
        <v>0</v>
      </c>
      <c r="BM1484" t="s">
        <v>2236</v>
      </c>
      <c r="BN1484">
        <v>1</v>
      </c>
    </row>
    <row r="1485" spans="1:66" x14ac:dyDescent="0.2">
      <c r="A1485">
        <v>448912706</v>
      </c>
      <c r="B1485" t="s">
        <v>66</v>
      </c>
      <c r="C1485" t="s">
        <v>67</v>
      </c>
      <c r="D1485" t="s">
        <v>68</v>
      </c>
      <c r="E1485" t="s">
        <v>69</v>
      </c>
      <c r="F1485" t="s">
        <v>70</v>
      </c>
      <c r="G1485">
        <v>3036017657117</v>
      </c>
      <c r="H1485">
        <v>0</v>
      </c>
      <c r="I1485" t="s">
        <v>70</v>
      </c>
      <c r="J1485">
        <v>0</v>
      </c>
      <c r="K1485" t="s">
        <v>70</v>
      </c>
      <c r="L1485" t="s">
        <v>70</v>
      </c>
      <c r="M1485" t="s">
        <v>70</v>
      </c>
      <c r="N1485" t="s">
        <v>165</v>
      </c>
      <c r="O1485" t="s">
        <v>70</v>
      </c>
      <c r="P1485">
        <v>2</v>
      </c>
      <c r="Q1485">
        <v>0</v>
      </c>
      <c r="R1485">
        <v>0</v>
      </c>
      <c r="S1485">
        <v>0</v>
      </c>
      <c r="T1485">
        <v>0</v>
      </c>
      <c r="U1485" t="s">
        <v>70</v>
      </c>
      <c r="V1485" t="s">
        <v>768</v>
      </c>
      <c r="W1485" t="s">
        <v>1938</v>
      </c>
      <c r="X1485" t="s">
        <v>1938</v>
      </c>
      <c r="Y1485" t="s">
        <v>1384</v>
      </c>
      <c r="Z1485">
        <v>34797907781</v>
      </c>
      <c r="AA1485">
        <v>0</v>
      </c>
      <c r="AB1485">
        <v>0</v>
      </c>
      <c r="AC1485">
        <v>0</v>
      </c>
      <c r="AD1485">
        <v>0</v>
      </c>
      <c r="AE1485" t="s">
        <v>70</v>
      </c>
      <c r="AF1485">
        <v>0</v>
      </c>
      <c r="AG1485">
        <v>0</v>
      </c>
      <c r="AH1485" t="s">
        <v>70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 t="s">
        <v>70</v>
      </c>
      <c r="AT1485">
        <v>-2.3250000000000002</v>
      </c>
      <c r="AU1485">
        <v>-0.47</v>
      </c>
      <c r="AV1485">
        <v>0</v>
      </c>
      <c r="AW1485" t="s">
        <v>70</v>
      </c>
      <c r="AX1485">
        <v>0</v>
      </c>
      <c r="AY1485" t="s">
        <v>70</v>
      </c>
      <c r="AZ1485" t="s">
        <v>70</v>
      </c>
      <c r="BA1485" t="s">
        <v>70</v>
      </c>
      <c r="BB1485" t="s">
        <v>70</v>
      </c>
      <c r="BC1485" t="s">
        <v>83</v>
      </c>
      <c r="BD1485" t="s">
        <v>70</v>
      </c>
      <c r="BE1485">
        <v>0</v>
      </c>
      <c r="BF1485">
        <v>0</v>
      </c>
      <c r="BG1485">
        <v>2.79</v>
      </c>
      <c r="BH1485" t="s">
        <v>70</v>
      </c>
      <c r="BI1485" t="s">
        <v>70</v>
      </c>
      <c r="BJ1485">
        <v>0</v>
      </c>
      <c r="BK1485">
        <v>0</v>
      </c>
      <c r="BL1485">
        <v>0</v>
      </c>
      <c r="BM1485" t="s">
        <v>2237</v>
      </c>
      <c r="BN1485">
        <v>1</v>
      </c>
    </row>
    <row r="1486" spans="1:66" x14ac:dyDescent="0.2">
      <c r="A1486">
        <v>448912706</v>
      </c>
      <c r="B1486" t="s">
        <v>66</v>
      </c>
      <c r="C1486" t="s">
        <v>67</v>
      </c>
      <c r="D1486" t="s">
        <v>68</v>
      </c>
      <c r="E1486" t="s">
        <v>69</v>
      </c>
      <c r="F1486" t="s">
        <v>70</v>
      </c>
      <c r="G1486">
        <v>3036017657118</v>
      </c>
      <c r="H1486">
        <v>0</v>
      </c>
      <c r="I1486" t="s">
        <v>70</v>
      </c>
      <c r="J1486">
        <v>0</v>
      </c>
      <c r="K1486" t="s">
        <v>70</v>
      </c>
      <c r="L1486" t="s">
        <v>70</v>
      </c>
      <c r="M1486" t="s">
        <v>70</v>
      </c>
      <c r="N1486" t="s">
        <v>89</v>
      </c>
      <c r="O1486" t="s">
        <v>70</v>
      </c>
      <c r="P1486">
        <v>2</v>
      </c>
      <c r="Q1486">
        <v>0</v>
      </c>
      <c r="R1486">
        <v>0</v>
      </c>
      <c r="S1486">
        <v>0</v>
      </c>
      <c r="T1486">
        <v>0</v>
      </c>
      <c r="U1486" t="s">
        <v>70</v>
      </c>
      <c r="V1486" t="s">
        <v>768</v>
      </c>
      <c r="W1486" t="s">
        <v>1938</v>
      </c>
      <c r="X1486" t="s">
        <v>1938</v>
      </c>
      <c r="Y1486" t="s">
        <v>1384</v>
      </c>
      <c r="Z1486">
        <v>34797908033</v>
      </c>
      <c r="AA1486">
        <v>0</v>
      </c>
      <c r="AB1486">
        <v>0</v>
      </c>
      <c r="AC1486">
        <v>0</v>
      </c>
      <c r="AD1486">
        <v>0</v>
      </c>
      <c r="AE1486" t="s">
        <v>70</v>
      </c>
      <c r="AF1486">
        <v>0</v>
      </c>
      <c r="AG1486">
        <v>0</v>
      </c>
      <c r="AH1486" t="s">
        <v>70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 t="s">
        <v>70</v>
      </c>
      <c r="AT1486">
        <v>-2.4083333333333332</v>
      </c>
      <c r="AU1486">
        <v>-0.48</v>
      </c>
      <c r="AV1486">
        <v>0</v>
      </c>
      <c r="AW1486" t="s">
        <v>70</v>
      </c>
      <c r="AX1486">
        <v>0</v>
      </c>
      <c r="AY1486" t="s">
        <v>70</v>
      </c>
      <c r="AZ1486" t="s">
        <v>70</v>
      </c>
      <c r="BA1486" t="s">
        <v>70</v>
      </c>
      <c r="BB1486" t="s">
        <v>70</v>
      </c>
      <c r="BC1486" t="s">
        <v>83</v>
      </c>
      <c r="BD1486" t="s">
        <v>70</v>
      </c>
      <c r="BE1486">
        <v>0</v>
      </c>
      <c r="BF1486">
        <v>0</v>
      </c>
      <c r="BG1486">
        <v>2.89</v>
      </c>
      <c r="BH1486" t="s">
        <v>70</v>
      </c>
      <c r="BI1486" t="s">
        <v>70</v>
      </c>
      <c r="BJ1486">
        <v>0</v>
      </c>
      <c r="BK1486">
        <v>0</v>
      </c>
      <c r="BL1486">
        <v>0</v>
      </c>
      <c r="BM1486" t="s">
        <v>2238</v>
      </c>
      <c r="BN1486">
        <v>1</v>
      </c>
    </row>
    <row r="1487" spans="1:66" x14ac:dyDescent="0.2">
      <c r="A1487">
        <v>448912706</v>
      </c>
      <c r="B1487" t="s">
        <v>66</v>
      </c>
      <c r="C1487" t="s">
        <v>67</v>
      </c>
      <c r="D1487" t="s">
        <v>68</v>
      </c>
      <c r="E1487" t="s">
        <v>69</v>
      </c>
      <c r="F1487" t="s">
        <v>70</v>
      </c>
      <c r="G1487">
        <v>3036017657119</v>
      </c>
      <c r="H1487">
        <v>0</v>
      </c>
      <c r="I1487" t="s">
        <v>70</v>
      </c>
      <c r="J1487">
        <v>0</v>
      </c>
      <c r="K1487" t="s">
        <v>70</v>
      </c>
      <c r="L1487" t="s">
        <v>70</v>
      </c>
      <c r="M1487" t="s">
        <v>70</v>
      </c>
      <c r="N1487" t="s">
        <v>312</v>
      </c>
      <c r="O1487" t="s">
        <v>70</v>
      </c>
      <c r="P1487">
        <v>2</v>
      </c>
      <c r="Q1487">
        <v>0</v>
      </c>
      <c r="R1487">
        <v>0</v>
      </c>
      <c r="S1487">
        <v>0</v>
      </c>
      <c r="T1487">
        <v>0</v>
      </c>
      <c r="U1487" t="s">
        <v>70</v>
      </c>
      <c r="V1487" t="s">
        <v>768</v>
      </c>
      <c r="W1487" t="s">
        <v>1938</v>
      </c>
      <c r="X1487" t="s">
        <v>1938</v>
      </c>
      <c r="Y1487" t="s">
        <v>1384</v>
      </c>
      <c r="Z1487">
        <v>31131563438</v>
      </c>
      <c r="AA1487">
        <v>0</v>
      </c>
      <c r="AB1487">
        <v>0</v>
      </c>
      <c r="AC1487">
        <v>0</v>
      </c>
      <c r="AD1487">
        <v>0</v>
      </c>
      <c r="AE1487" t="s">
        <v>70</v>
      </c>
      <c r="AF1487">
        <v>0</v>
      </c>
      <c r="AG1487">
        <v>0</v>
      </c>
      <c r="AH1487" t="s">
        <v>70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 t="s">
        <v>70</v>
      </c>
      <c r="AT1487">
        <v>-6.8166666666666664</v>
      </c>
      <c r="AU1487">
        <v>-1.36</v>
      </c>
      <c r="AV1487">
        <v>0</v>
      </c>
      <c r="AW1487" t="s">
        <v>70</v>
      </c>
      <c r="AX1487">
        <v>0</v>
      </c>
      <c r="AY1487" t="s">
        <v>70</v>
      </c>
      <c r="AZ1487" t="s">
        <v>70</v>
      </c>
      <c r="BA1487" t="s">
        <v>70</v>
      </c>
      <c r="BB1487" t="s">
        <v>70</v>
      </c>
      <c r="BC1487" t="s">
        <v>83</v>
      </c>
      <c r="BD1487" t="s">
        <v>70</v>
      </c>
      <c r="BE1487">
        <v>0</v>
      </c>
      <c r="BF1487">
        <v>0</v>
      </c>
      <c r="BG1487">
        <v>8.18</v>
      </c>
      <c r="BH1487" t="s">
        <v>70</v>
      </c>
      <c r="BI1487" t="s">
        <v>70</v>
      </c>
      <c r="BJ1487">
        <v>0</v>
      </c>
      <c r="BK1487">
        <v>0</v>
      </c>
      <c r="BL1487">
        <v>0</v>
      </c>
      <c r="BM1487" t="s">
        <v>2239</v>
      </c>
      <c r="BN1487">
        <v>1</v>
      </c>
    </row>
    <row r="1488" spans="1:66" x14ac:dyDescent="0.2">
      <c r="A1488">
        <v>448912706</v>
      </c>
      <c r="B1488" t="s">
        <v>66</v>
      </c>
      <c r="C1488" t="s">
        <v>67</v>
      </c>
      <c r="D1488" t="s">
        <v>68</v>
      </c>
      <c r="E1488" t="s">
        <v>69</v>
      </c>
      <c r="F1488" t="s">
        <v>70</v>
      </c>
      <c r="G1488">
        <v>3036017657120</v>
      </c>
      <c r="H1488">
        <v>0</v>
      </c>
      <c r="I1488" t="s">
        <v>70</v>
      </c>
      <c r="J1488">
        <v>0</v>
      </c>
      <c r="K1488" t="s">
        <v>70</v>
      </c>
      <c r="L1488" t="s">
        <v>70</v>
      </c>
      <c r="M1488" t="s">
        <v>70</v>
      </c>
      <c r="N1488" t="s">
        <v>756</v>
      </c>
      <c r="O1488" t="s">
        <v>70</v>
      </c>
      <c r="P1488">
        <v>2</v>
      </c>
      <c r="Q1488">
        <v>0</v>
      </c>
      <c r="R1488">
        <v>0</v>
      </c>
      <c r="S1488">
        <v>0</v>
      </c>
      <c r="T1488">
        <v>0</v>
      </c>
      <c r="U1488" t="s">
        <v>70</v>
      </c>
      <c r="V1488" t="s">
        <v>768</v>
      </c>
      <c r="W1488" t="s">
        <v>1938</v>
      </c>
      <c r="X1488" t="s">
        <v>1938</v>
      </c>
      <c r="Y1488" t="s">
        <v>1384</v>
      </c>
      <c r="Z1488">
        <v>32042457806</v>
      </c>
      <c r="AA1488">
        <v>0</v>
      </c>
      <c r="AB1488">
        <v>0</v>
      </c>
      <c r="AC1488">
        <v>0</v>
      </c>
      <c r="AD1488">
        <v>0</v>
      </c>
      <c r="AE1488" t="s">
        <v>70</v>
      </c>
      <c r="AF1488">
        <v>0</v>
      </c>
      <c r="AG1488">
        <v>0</v>
      </c>
      <c r="AH1488" t="s">
        <v>70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 t="s">
        <v>70</v>
      </c>
      <c r="AT1488">
        <v>-2.8083333333333331</v>
      </c>
      <c r="AU1488">
        <v>-0.56000000000000005</v>
      </c>
      <c r="AV1488">
        <v>0</v>
      </c>
      <c r="AW1488" t="s">
        <v>70</v>
      </c>
      <c r="AX1488">
        <v>0</v>
      </c>
      <c r="AY1488" t="s">
        <v>70</v>
      </c>
      <c r="AZ1488" t="s">
        <v>70</v>
      </c>
      <c r="BA1488" t="s">
        <v>70</v>
      </c>
      <c r="BB1488" t="s">
        <v>70</v>
      </c>
      <c r="BC1488" t="s">
        <v>83</v>
      </c>
      <c r="BD1488" t="s">
        <v>70</v>
      </c>
      <c r="BE1488">
        <v>0</v>
      </c>
      <c r="BF1488">
        <v>0</v>
      </c>
      <c r="BG1488">
        <v>3.37</v>
      </c>
      <c r="BH1488" t="s">
        <v>70</v>
      </c>
      <c r="BI1488" t="s">
        <v>70</v>
      </c>
      <c r="BJ1488">
        <v>0</v>
      </c>
      <c r="BK1488">
        <v>0</v>
      </c>
      <c r="BL1488">
        <v>0</v>
      </c>
      <c r="BM1488" t="s">
        <v>2240</v>
      </c>
      <c r="BN1488">
        <v>1</v>
      </c>
    </row>
    <row r="1489" spans="1:66" x14ac:dyDescent="0.2">
      <c r="A1489">
        <v>448912706</v>
      </c>
      <c r="B1489" t="s">
        <v>66</v>
      </c>
      <c r="C1489" t="s">
        <v>67</v>
      </c>
      <c r="D1489" t="s">
        <v>68</v>
      </c>
      <c r="E1489" t="s">
        <v>69</v>
      </c>
      <c r="F1489" t="s">
        <v>70</v>
      </c>
      <c r="G1489">
        <v>3036017657121</v>
      </c>
      <c r="H1489">
        <v>0</v>
      </c>
      <c r="I1489" t="s">
        <v>70</v>
      </c>
      <c r="J1489">
        <v>0</v>
      </c>
      <c r="K1489" t="s">
        <v>70</v>
      </c>
      <c r="L1489" t="s">
        <v>70</v>
      </c>
      <c r="M1489" t="s">
        <v>70</v>
      </c>
      <c r="N1489" t="s">
        <v>756</v>
      </c>
      <c r="O1489" t="s">
        <v>70</v>
      </c>
      <c r="P1489">
        <v>2</v>
      </c>
      <c r="Q1489">
        <v>0</v>
      </c>
      <c r="R1489">
        <v>0</v>
      </c>
      <c r="S1489">
        <v>0</v>
      </c>
      <c r="T1489">
        <v>0</v>
      </c>
      <c r="U1489" t="s">
        <v>70</v>
      </c>
      <c r="V1489" t="s">
        <v>768</v>
      </c>
      <c r="W1489" t="s">
        <v>1938</v>
      </c>
      <c r="X1489" t="s">
        <v>1938</v>
      </c>
      <c r="Y1489" t="s">
        <v>1384</v>
      </c>
      <c r="Z1489">
        <v>32042457812</v>
      </c>
      <c r="AA1489">
        <v>0</v>
      </c>
      <c r="AB1489">
        <v>0</v>
      </c>
      <c r="AC1489">
        <v>0</v>
      </c>
      <c r="AD1489">
        <v>0</v>
      </c>
      <c r="AE1489" t="s">
        <v>70</v>
      </c>
      <c r="AF1489">
        <v>0</v>
      </c>
      <c r="AG1489">
        <v>0</v>
      </c>
      <c r="AH1489" t="s">
        <v>70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 t="s">
        <v>70</v>
      </c>
      <c r="AT1489">
        <v>-11.533333333333333</v>
      </c>
      <c r="AU1489">
        <v>-2.31</v>
      </c>
      <c r="AV1489">
        <v>0</v>
      </c>
      <c r="AW1489" t="s">
        <v>70</v>
      </c>
      <c r="AX1489">
        <v>0</v>
      </c>
      <c r="AY1489" t="s">
        <v>70</v>
      </c>
      <c r="AZ1489" t="s">
        <v>70</v>
      </c>
      <c r="BA1489" t="s">
        <v>70</v>
      </c>
      <c r="BB1489" t="s">
        <v>70</v>
      </c>
      <c r="BC1489" t="s">
        <v>83</v>
      </c>
      <c r="BD1489" t="s">
        <v>70</v>
      </c>
      <c r="BE1489">
        <v>0</v>
      </c>
      <c r="BF1489">
        <v>0</v>
      </c>
      <c r="BG1489">
        <v>13.84</v>
      </c>
      <c r="BH1489" t="s">
        <v>70</v>
      </c>
      <c r="BI1489" t="s">
        <v>70</v>
      </c>
      <c r="BJ1489">
        <v>0</v>
      </c>
      <c r="BK1489">
        <v>0</v>
      </c>
      <c r="BL1489">
        <v>0</v>
      </c>
      <c r="BM1489" t="s">
        <v>2241</v>
      </c>
      <c r="BN1489">
        <v>1</v>
      </c>
    </row>
    <row r="1490" spans="1:66" x14ac:dyDescent="0.2">
      <c r="A1490">
        <v>448912706</v>
      </c>
      <c r="B1490" t="s">
        <v>66</v>
      </c>
      <c r="C1490" t="s">
        <v>67</v>
      </c>
      <c r="D1490" t="s">
        <v>68</v>
      </c>
      <c r="E1490" t="s">
        <v>69</v>
      </c>
      <c r="F1490" t="s">
        <v>70</v>
      </c>
      <c r="G1490">
        <v>3036017657122</v>
      </c>
      <c r="H1490">
        <v>0</v>
      </c>
      <c r="I1490" t="s">
        <v>70</v>
      </c>
      <c r="J1490">
        <v>0</v>
      </c>
      <c r="K1490" t="s">
        <v>70</v>
      </c>
      <c r="L1490" t="s">
        <v>70</v>
      </c>
      <c r="M1490" t="s">
        <v>70</v>
      </c>
      <c r="N1490" t="s">
        <v>756</v>
      </c>
      <c r="O1490" t="s">
        <v>70</v>
      </c>
      <c r="P1490">
        <v>2</v>
      </c>
      <c r="Q1490">
        <v>0</v>
      </c>
      <c r="R1490">
        <v>0</v>
      </c>
      <c r="S1490">
        <v>0</v>
      </c>
      <c r="T1490">
        <v>0</v>
      </c>
      <c r="U1490" t="s">
        <v>70</v>
      </c>
      <c r="V1490" t="s">
        <v>768</v>
      </c>
      <c r="W1490" t="s">
        <v>1938</v>
      </c>
      <c r="X1490" t="s">
        <v>1938</v>
      </c>
      <c r="Y1490" t="s">
        <v>1384</v>
      </c>
      <c r="Z1490">
        <v>32042457826</v>
      </c>
      <c r="AA1490">
        <v>0</v>
      </c>
      <c r="AB1490">
        <v>0</v>
      </c>
      <c r="AC1490">
        <v>0</v>
      </c>
      <c r="AD1490">
        <v>0</v>
      </c>
      <c r="AE1490" t="s">
        <v>70</v>
      </c>
      <c r="AF1490">
        <v>0</v>
      </c>
      <c r="AG1490">
        <v>0</v>
      </c>
      <c r="AH1490" t="s">
        <v>70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 t="s">
        <v>70</v>
      </c>
      <c r="AT1490">
        <v>-9.1416666666666675</v>
      </c>
      <c r="AU1490">
        <v>-1.83</v>
      </c>
      <c r="AV1490">
        <v>0</v>
      </c>
      <c r="AW1490" t="s">
        <v>70</v>
      </c>
      <c r="AX1490">
        <v>0</v>
      </c>
      <c r="AY1490" t="s">
        <v>70</v>
      </c>
      <c r="AZ1490" t="s">
        <v>70</v>
      </c>
      <c r="BA1490" t="s">
        <v>70</v>
      </c>
      <c r="BB1490" t="s">
        <v>70</v>
      </c>
      <c r="BC1490" t="s">
        <v>83</v>
      </c>
      <c r="BD1490" t="s">
        <v>70</v>
      </c>
      <c r="BE1490">
        <v>0</v>
      </c>
      <c r="BF1490">
        <v>0</v>
      </c>
      <c r="BG1490">
        <v>10.97</v>
      </c>
      <c r="BH1490" t="s">
        <v>70</v>
      </c>
      <c r="BI1490" t="s">
        <v>70</v>
      </c>
      <c r="BJ1490">
        <v>0</v>
      </c>
      <c r="BK1490">
        <v>0</v>
      </c>
      <c r="BL1490">
        <v>0</v>
      </c>
      <c r="BM1490" t="s">
        <v>2242</v>
      </c>
      <c r="BN1490">
        <v>1</v>
      </c>
    </row>
    <row r="1491" spans="1:66" x14ac:dyDescent="0.2">
      <c r="A1491">
        <v>448912706</v>
      </c>
      <c r="B1491" t="s">
        <v>66</v>
      </c>
      <c r="C1491" t="s">
        <v>67</v>
      </c>
      <c r="D1491" t="s">
        <v>68</v>
      </c>
      <c r="E1491" t="s">
        <v>69</v>
      </c>
      <c r="F1491" t="s">
        <v>70</v>
      </c>
      <c r="G1491">
        <v>3036017657123</v>
      </c>
      <c r="H1491">
        <v>0</v>
      </c>
      <c r="I1491" t="s">
        <v>70</v>
      </c>
      <c r="J1491">
        <v>0</v>
      </c>
      <c r="K1491" t="s">
        <v>70</v>
      </c>
      <c r="L1491" t="s">
        <v>70</v>
      </c>
      <c r="M1491" t="s">
        <v>70</v>
      </c>
      <c r="N1491" t="s">
        <v>165</v>
      </c>
      <c r="O1491" t="s">
        <v>70</v>
      </c>
      <c r="P1491">
        <v>2</v>
      </c>
      <c r="Q1491">
        <v>0</v>
      </c>
      <c r="R1491">
        <v>0</v>
      </c>
      <c r="S1491">
        <v>0</v>
      </c>
      <c r="T1491">
        <v>0</v>
      </c>
      <c r="U1491" t="s">
        <v>70</v>
      </c>
      <c r="V1491" t="s">
        <v>768</v>
      </c>
      <c r="W1491" t="s">
        <v>1938</v>
      </c>
      <c r="X1491" t="s">
        <v>1938</v>
      </c>
      <c r="Y1491" t="s">
        <v>1384</v>
      </c>
      <c r="Z1491">
        <v>25296742484</v>
      </c>
      <c r="AA1491">
        <v>0</v>
      </c>
      <c r="AB1491">
        <v>0</v>
      </c>
      <c r="AC1491">
        <v>0</v>
      </c>
      <c r="AD1491">
        <v>0</v>
      </c>
      <c r="AE1491" t="s">
        <v>70</v>
      </c>
      <c r="AF1491">
        <v>0</v>
      </c>
      <c r="AG1491">
        <v>0</v>
      </c>
      <c r="AH1491" t="s">
        <v>70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 t="s">
        <v>70</v>
      </c>
      <c r="AT1491">
        <v>-9.9166666666666661</v>
      </c>
      <c r="AU1491">
        <v>-1.98</v>
      </c>
      <c r="AV1491">
        <v>0</v>
      </c>
      <c r="AW1491" t="s">
        <v>70</v>
      </c>
      <c r="AX1491">
        <v>0</v>
      </c>
      <c r="AY1491" t="s">
        <v>70</v>
      </c>
      <c r="AZ1491" t="s">
        <v>70</v>
      </c>
      <c r="BA1491" t="s">
        <v>70</v>
      </c>
      <c r="BB1491" t="s">
        <v>70</v>
      </c>
      <c r="BC1491" t="s">
        <v>83</v>
      </c>
      <c r="BD1491" t="s">
        <v>70</v>
      </c>
      <c r="BE1491">
        <v>0</v>
      </c>
      <c r="BF1491">
        <v>0</v>
      </c>
      <c r="BG1491">
        <v>11.9</v>
      </c>
      <c r="BH1491" t="s">
        <v>70</v>
      </c>
      <c r="BI1491" t="s">
        <v>70</v>
      </c>
      <c r="BJ1491">
        <v>0</v>
      </c>
      <c r="BK1491">
        <v>0</v>
      </c>
      <c r="BL1491">
        <v>0</v>
      </c>
      <c r="BM1491" t="s">
        <v>2243</v>
      </c>
      <c r="BN1491">
        <v>1</v>
      </c>
    </row>
    <row r="1492" spans="1:66" x14ac:dyDescent="0.2">
      <c r="A1492">
        <v>448912706</v>
      </c>
      <c r="B1492" t="s">
        <v>66</v>
      </c>
      <c r="C1492" t="s">
        <v>67</v>
      </c>
      <c r="D1492" t="s">
        <v>68</v>
      </c>
      <c r="E1492" t="s">
        <v>69</v>
      </c>
      <c r="F1492" t="s">
        <v>70</v>
      </c>
      <c r="G1492">
        <v>3036017657124</v>
      </c>
      <c r="H1492">
        <v>0</v>
      </c>
      <c r="I1492" t="s">
        <v>70</v>
      </c>
      <c r="J1492">
        <v>0</v>
      </c>
      <c r="K1492" t="s">
        <v>70</v>
      </c>
      <c r="L1492" t="s">
        <v>70</v>
      </c>
      <c r="M1492" t="s">
        <v>70</v>
      </c>
      <c r="N1492" t="s">
        <v>1194</v>
      </c>
      <c r="O1492" t="s">
        <v>70</v>
      </c>
      <c r="P1492">
        <v>2</v>
      </c>
      <c r="Q1492">
        <v>0</v>
      </c>
      <c r="R1492">
        <v>0</v>
      </c>
      <c r="S1492">
        <v>0</v>
      </c>
      <c r="T1492">
        <v>0</v>
      </c>
      <c r="U1492" t="s">
        <v>70</v>
      </c>
      <c r="V1492" t="s">
        <v>768</v>
      </c>
      <c r="W1492" t="s">
        <v>1938</v>
      </c>
      <c r="X1492" t="s">
        <v>1938</v>
      </c>
      <c r="Y1492" t="s">
        <v>1384</v>
      </c>
      <c r="Z1492">
        <v>25297205639</v>
      </c>
      <c r="AA1492">
        <v>0</v>
      </c>
      <c r="AB1492">
        <v>0</v>
      </c>
      <c r="AC1492">
        <v>0</v>
      </c>
      <c r="AD1492">
        <v>0</v>
      </c>
      <c r="AE1492" t="s">
        <v>70</v>
      </c>
      <c r="AF1492">
        <v>0</v>
      </c>
      <c r="AG1492">
        <v>0</v>
      </c>
      <c r="AH1492" t="s">
        <v>70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 t="s">
        <v>70</v>
      </c>
      <c r="AT1492">
        <v>-8.2750000000000004</v>
      </c>
      <c r="AU1492">
        <v>-1.66</v>
      </c>
      <c r="AV1492">
        <v>0</v>
      </c>
      <c r="AW1492" t="s">
        <v>70</v>
      </c>
      <c r="AX1492">
        <v>0</v>
      </c>
      <c r="AY1492" t="s">
        <v>70</v>
      </c>
      <c r="AZ1492" t="s">
        <v>70</v>
      </c>
      <c r="BA1492" t="s">
        <v>70</v>
      </c>
      <c r="BB1492" t="s">
        <v>70</v>
      </c>
      <c r="BC1492" t="s">
        <v>83</v>
      </c>
      <c r="BD1492" t="s">
        <v>70</v>
      </c>
      <c r="BE1492">
        <v>0</v>
      </c>
      <c r="BF1492">
        <v>0</v>
      </c>
      <c r="BG1492">
        <v>9.93</v>
      </c>
      <c r="BH1492" t="s">
        <v>70</v>
      </c>
      <c r="BI1492" t="s">
        <v>70</v>
      </c>
      <c r="BJ1492">
        <v>0</v>
      </c>
      <c r="BK1492">
        <v>0</v>
      </c>
      <c r="BL1492">
        <v>0</v>
      </c>
      <c r="BM1492" t="s">
        <v>2244</v>
      </c>
      <c r="BN1492">
        <v>1</v>
      </c>
    </row>
    <row r="1493" spans="1:66" x14ac:dyDescent="0.2">
      <c r="A1493">
        <v>448912706</v>
      </c>
      <c r="B1493" t="s">
        <v>66</v>
      </c>
      <c r="C1493" t="s">
        <v>67</v>
      </c>
      <c r="D1493" t="s">
        <v>68</v>
      </c>
      <c r="E1493" t="s">
        <v>69</v>
      </c>
      <c r="F1493" t="s">
        <v>70</v>
      </c>
      <c r="G1493">
        <v>3036017657125</v>
      </c>
      <c r="H1493">
        <v>0</v>
      </c>
      <c r="I1493" t="s">
        <v>70</v>
      </c>
      <c r="J1493">
        <v>0</v>
      </c>
      <c r="K1493" t="s">
        <v>70</v>
      </c>
      <c r="L1493" t="s">
        <v>70</v>
      </c>
      <c r="M1493" t="s">
        <v>70</v>
      </c>
      <c r="N1493" t="s">
        <v>89</v>
      </c>
      <c r="O1493" t="s">
        <v>70</v>
      </c>
      <c r="P1493">
        <v>2</v>
      </c>
      <c r="Q1493">
        <v>0</v>
      </c>
      <c r="R1493">
        <v>0</v>
      </c>
      <c r="S1493">
        <v>0</v>
      </c>
      <c r="T1493">
        <v>0</v>
      </c>
      <c r="U1493" t="s">
        <v>70</v>
      </c>
      <c r="V1493" t="s">
        <v>768</v>
      </c>
      <c r="W1493" t="s">
        <v>1938</v>
      </c>
      <c r="X1493" t="s">
        <v>1938</v>
      </c>
      <c r="Y1493" t="s">
        <v>1384</v>
      </c>
      <c r="Z1493">
        <v>34800241975</v>
      </c>
      <c r="AA1493">
        <v>0</v>
      </c>
      <c r="AB1493">
        <v>0</v>
      </c>
      <c r="AC1493">
        <v>0</v>
      </c>
      <c r="AD1493">
        <v>0</v>
      </c>
      <c r="AE1493" t="s">
        <v>70</v>
      </c>
      <c r="AF1493">
        <v>0</v>
      </c>
      <c r="AG1493">
        <v>0</v>
      </c>
      <c r="AH1493" t="s">
        <v>70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 t="s">
        <v>70</v>
      </c>
      <c r="AT1493">
        <v>-0.90833333333333333</v>
      </c>
      <c r="AU1493">
        <v>-0.18</v>
      </c>
      <c r="AV1493">
        <v>0</v>
      </c>
      <c r="AW1493" t="s">
        <v>70</v>
      </c>
      <c r="AX1493">
        <v>0</v>
      </c>
      <c r="AY1493" t="s">
        <v>70</v>
      </c>
      <c r="AZ1493" t="s">
        <v>70</v>
      </c>
      <c r="BA1493" t="s">
        <v>70</v>
      </c>
      <c r="BB1493" t="s">
        <v>70</v>
      </c>
      <c r="BC1493" t="s">
        <v>83</v>
      </c>
      <c r="BD1493" t="s">
        <v>70</v>
      </c>
      <c r="BE1493">
        <v>0</v>
      </c>
      <c r="BF1493">
        <v>0</v>
      </c>
      <c r="BG1493">
        <v>1.0900000000000001</v>
      </c>
      <c r="BH1493" t="s">
        <v>70</v>
      </c>
      <c r="BI1493" t="s">
        <v>70</v>
      </c>
      <c r="BJ1493">
        <v>0</v>
      </c>
      <c r="BK1493">
        <v>0</v>
      </c>
      <c r="BL1493">
        <v>0</v>
      </c>
      <c r="BM1493" t="s">
        <v>2245</v>
      </c>
      <c r="BN1493">
        <v>1</v>
      </c>
    </row>
    <row r="1494" spans="1:66" x14ac:dyDescent="0.2">
      <c r="A1494">
        <v>448912706</v>
      </c>
      <c r="B1494" t="s">
        <v>66</v>
      </c>
      <c r="C1494" t="s">
        <v>67</v>
      </c>
      <c r="D1494" t="s">
        <v>68</v>
      </c>
      <c r="E1494" t="s">
        <v>69</v>
      </c>
      <c r="F1494" t="s">
        <v>70</v>
      </c>
      <c r="G1494">
        <v>3036017657126</v>
      </c>
      <c r="H1494">
        <v>0</v>
      </c>
      <c r="I1494" t="s">
        <v>70</v>
      </c>
      <c r="J1494">
        <v>0</v>
      </c>
      <c r="K1494" t="s">
        <v>70</v>
      </c>
      <c r="L1494" t="s">
        <v>70</v>
      </c>
      <c r="M1494" t="s">
        <v>70</v>
      </c>
      <c r="N1494" t="s">
        <v>89</v>
      </c>
      <c r="O1494" t="s">
        <v>70</v>
      </c>
      <c r="P1494">
        <v>2</v>
      </c>
      <c r="Q1494">
        <v>0</v>
      </c>
      <c r="R1494">
        <v>0</v>
      </c>
      <c r="S1494">
        <v>0</v>
      </c>
      <c r="T1494">
        <v>0</v>
      </c>
      <c r="U1494" t="s">
        <v>70</v>
      </c>
      <c r="V1494" t="s">
        <v>768</v>
      </c>
      <c r="W1494" t="s">
        <v>1938</v>
      </c>
      <c r="X1494" t="s">
        <v>1938</v>
      </c>
      <c r="Y1494" t="s">
        <v>1384</v>
      </c>
      <c r="Z1494">
        <v>34800241983</v>
      </c>
      <c r="AA1494">
        <v>0</v>
      </c>
      <c r="AB1494">
        <v>0</v>
      </c>
      <c r="AC1494">
        <v>0</v>
      </c>
      <c r="AD1494">
        <v>0</v>
      </c>
      <c r="AE1494" t="s">
        <v>70</v>
      </c>
      <c r="AF1494">
        <v>0</v>
      </c>
      <c r="AG1494">
        <v>0</v>
      </c>
      <c r="AH1494" t="s">
        <v>70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 t="s">
        <v>70</v>
      </c>
      <c r="AT1494">
        <v>-3.9916666666666667</v>
      </c>
      <c r="AU1494">
        <v>-0.8</v>
      </c>
      <c r="AV1494">
        <v>0</v>
      </c>
      <c r="AW1494" t="s">
        <v>70</v>
      </c>
      <c r="AX1494">
        <v>0</v>
      </c>
      <c r="AY1494" t="s">
        <v>70</v>
      </c>
      <c r="AZ1494" t="s">
        <v>70</v>
      </c>
      <c r="BA1494" t="s">
        <v>70</v>
      </c>
      <c r="BB1494" t="s">
        <v>70</v>
      </c>
      <c r="BC1494" t="s">
        <v>83</v>
      </c>
      <c r="BD1494" t="s">
        <v>70</v>
      </c>
      <c r="BE1494">
        <v>0</v>
      </c>
      <c r="BF1494">
        <v>0</v>
      </c>
      <c r="BG1494">
        <v>4.79</v>
      </c>
      <c r="BH1494" t="s">
        <v>70</v>
      </c>
      <c r="BI1494" t="s">
        <v>70</v>
      </c>
      <c r="BJ1494">
        <v>0</v>
      </c>
      <c r="BK1494">
        <v>0</v>
      </c>
      <c r="BL1494">
        <v>0</v>
      </c>
      <c r="BM1494" t="s">
        <v>2246</v>
      </c>
      <c r="BN1494">
        <v>1</v>
      </c>
    </row>
    <row r="1495" spans="1:66" x14ac:dyDescent="0.2">
      <c r="A1495">
        <v>448912706</v>
      </c>
      <c r="B1495" t="s">
        <v>66</v>
      </c>
      <c r="C1495" t="s">
        <v>67</v>
      </c>
      <c r="D1495" t="s">
        <v>68</v>
      </c>
      <c r="E1495" t="s">
        <v>69</v>
      </c>
      <c r="F1495" t="s">
        <v>70</v>
      </c>
      <c r="G1495">
        <v>3036017657127</v>
      </c>
      <c r="H1495">
        <v>0</v>
      </c>
      <c r="I1495" t="s">
        <v>70</v>
      </c>
      <c r="J1495">
        <v>0</v>
      </c>
      <c r="K1495" t="s">
        <v>70</v>
      </c>
      <c r="L1495" t="s">
        <v>70</v>
      </c>
      <c r="M1495" t="s">
        <v>70</v>
      </c>
      <c r="N1495" t="s">
        <v>89</v>
      </c>
      <c r="O1495" t="s">
        <v>70</v>
      </c>
      <c r="P1495">
        <v>2</v>
      </c>
      <c r="Q1495">
        <v>0</v>
      </c>
      <c r="R1495">
        <v>0</v>
      </c>
      <c r="S1495">
        <v>0</v>
      </c>
      <c r="T1495">
        <v>0</v>
      </c>
      <c r="U1495" t="s">
        <v>70</v>
      </c>
      <c r="V1495" t="s">
        <v>768</v>
      </c>
      <c r="W1495" t="s">
        <v>1938</v>
      </c>
      <c r="X1495" t="s">
        <v>1938</v>
      </c>
      <c r="Y1495" t="s">
        <v>1384</v>
      </c>
      <c r="Z1495">
        <v>34800241991</v>
      </c>
      <c r="AA1495">
        <v>0</v>
      </c>
      <c r="AB1495">
        <v>0</v>
      </c>
      <c r="AC1495">
        <v>0</v>
      </c>
      <c r="AD1495">
        <v>0</v>
      </c>
      <c r="AE1495" t="s">
        <v>70</v>
      </c>
      <c r="AF1495">
        <v>0</v>
      </c>
      <c r="AG1495">
        <v>0</v>
      </c>
      <c r="AH1495" t="s">
        <v>70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 t="s">
        <v>70</v>
      </c>
      <c r="AT1495">
        <v>-2.6416666666666666</v>
      </c>
      <c r="AU1495">
        <v>-0.53</v>
      </c>
      <c r="AV1495">
        <v>0</v>
      </c>
      <c r="AW1495" t="s">
        <v>70</v>
      </c>
      <c r="AX1495">
        <v>0</v>
      </c>
      <c r="AY1495" t="s">
        <v>70</v>
      </c>
      <c r="AZ1495" t="s">
        <v>70</v>
      </c>
      <c r="BA1495" t="s">
        <v>70</v>
      </c>
      <c r="BB1495" t="s">
        <v>70</v>
      </c>
      <c r="BC1495" t="s">
        <v>83</v>
      </c>
      <c r="BD1495" t="s">
        <v>70</v>
      </c>
      <c r="BE1495">
        <v>0</v>
      </c>
      <c r="BF1495">
        <v>0</v>
      </c>
      <c r="BG1495">
        <v>3.17</v>
      </c>
      <c r="BH1495" t="s">
        <v>70</v>
      </c>
      <c r="BI1495" t="s">
        <v>70</v>
      </c>
      <c r="BJ1495">
        <v>0</v>
      </c>
      <c r="BK1495">
        <v>0</v>
      </c>
      <c r="BL1495">
        <v>0</v>
      </c>
      <c r="BM1495" t="s">
        <v>2247</v>
      </c>
      <c r="BN1495">
        <v>1</v>
      </c>
    </row>
    <row r="1496" spans="1:66" x14ac:dyDescent="0.2">
      <c r="A1496">
        <v>448912706</v>
      </c>
      <c r="B1496" t="s">
        <v>66</v>
      </c>
      <c r="C1496" t="s">
        <v>67</v>
      </c>
      <c r="D1496" t="s">
        <v>68</v>
      </c>
      <c r="E1496" t="s">
        <v>69</v>
      </c>
      <c r="F1496" t="s">
        <v>70</v>
      </c>
      <c r="G1496">
        <v>3036017657128</v>
      </c>
      <c r="H1496">
        <v>0</v>
      </c>
      <c r="I1496" t="s">
        <v>70</v>
      </c>
      <c r="J1496">
        <v>0</v>
      </c>
      <c r="K1496" t="s">
        <v>70</v>
      </c>
      <c r="L1496" t="s">
        <v>70</v>
      </c>
      <c r="M1496" t="s">
        <v>70</v>
      </c>
      <c r="N1496" t="s">
        <v>89</v>
      </c>
      <c r="O1496" t="s">
        <v>70</v>
      </c>
      <c r="P1496">
        <v>2</v>
      </c>
      <c r="Q1496">
        <v>0</v>
      </c>
      <c r="R1496">
        <v>0</v>
      </c>
      <c r="S1496">
        <v>0</v>
      </c>
      <c r="T1496">
        <v>0</v>
      </c>
      <c r="U1496" t="s">
        <v>70</v>
      </c>
      <c r="V1496" t="s">
        <v>768</v>
      </c>
      <c r="W1496" t="s">
        <v>1938</v>
      </c>
      <c r="X1496" t="s">
        <v>1938</v>
      </c>
      <c r="Y1496" t="s">
        <v>1384</v>
      </c>
      <c r="Z1496">
        <v>34800242007</v>
      </c>
      <c r="AA1496">
        <v>0</v>
      </c>
      <c r="AB1496">
        <v>0</v>
      </c>
      <c r="AC1496">
        <v>0</v>
      </c>
      <c r="AD1496">
        <v>0</v>
      </c>
      <c r="AE1496" t="s">
        <v>70</v>
      </c>
      <c r="AF1496">
        <v>0</v>
      </c>
      <c r="AG1496">
        <v>0</v>
      </c>
      <c r="AH1496" t="s">
        <v>70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 t="s">
        <v>70</v>
      </c>
      <c r="AT1496">
        <v>-2.8166666666666669</v>
      </c>
      <c r="AU1496">
        <v>-0.56000000000000005</v>
      </c>
      <c r="AV1496">
        <v>0</v>
      </c>
      <c r="AW1496" t="s">
        <v>70</v>
      </c>
      <c r="AX1496">
        <v>0</v>
      </c>
      <c r="AY1496" t="s">
        <v>70</v>
      </c>
      <c r="AZ1496" t="s">
        <v>70</v>
      </c>
      <c r="BA1496" t="s">
        <v>70</v>
      </c>
      <c r="BB1496" t="s">
        <v>70</v>
      </c>
      <c r="BC1496" t="s">
        <v>83</v>
      </c>
      <c r="BD1496" t="s">
        <v>70</v>
      </c>
      <c r="BE1496">
        <v>0</v>
      </c>
      <c r="BF1496">
        <v>0</v>
      </c>
      <c r="BG1496">
        <v>3.38</v>
      </c>
      <c r="BH1496" t="s">
        <v>70</v>
      </c>
      <c r="BI1496" t="s">
        <v>70</v>
      </c>
      <c r="BJ1496">
        <v>0</v>
      </c>
      <c r="BK1496">
        <v>0</v>
      </c>
      <c r="BL1496">
        <v>0</v>
      </c>
      <c r="BM1496" t="s">
        <v>2248</v>
      </c>
      <c r="BN1496">
        <v>1</v>
      </c>
    </row>
    <row r="1497" spans="1:66" x14ac:dyDescent="0.2">
      <c r="A1497">
        <v>448912706</v>
      </c>
      <c r="B1497" t="s">
        <v>66</v>
      </c>
      <c r="C1497" t="s">
        <v>67</v>
      </c>
      <c r="D1497" t="s">
        <v>68</v>
      </c>
      <c r="E1497" t="s">
        <v>69</v>
      </c>
      <c r="F1497" t="s">
        <v>70</v>
      </c>
      <c r="G1497">
        <v>3036017657129</v>
      </c>
      <c r="H1497">
        <v>0</v>
      </c>
      <c r="I1497" t="s">
        <v>70</v>
      </c>
      <c r="J1497">
        <v>0</v>
      </c>
      <c r="K1497" t="s">
        <v>70</v>
      </c>
      <c r="L1497" t="s">
        <v>70</v>
      </c>
      <c r="M1497" t="s">
        <v>70</v>
      </c>
      <c r="N1497" t="s">
        <v>89</v>
      </c>
      <c r="O1497" t="s">
        <v>70</v>
      </c>
      <c r="P1497">
        <v>2</v>
      </c>
      <c r="Q1497">
        <v>0</v>
      </c>
      <c r="R1497">
        <v>0</v>
      </c>
      <c r="S1497">
        <v>0</v>
      </c>
      <c r="T1497">
        <v>0</v>
      </c>
      <c r="U1497" t="s">
        <v>70</v>
      </c>
      <c r="V1497" t="s">
        <v>768</v>
      </c>
      <c r="W1497" t="s">
        <v>1938</v>
      </c>
      <c r="X1497" t="s">
        <v>1938</v>
      </c>
      <c r="Y1497" t="s">
        <v>1384</v>
      </c>
      <c r="Z1497">
        <v>34800242011</v>
      </c>
      <c r="AA1497">
        <v>0</v>
      </c>
      <c r="AB1497">
        <v>0</v>
      </c>
      <c r="AC1497">
        <v>0</v>
      </c>
      <c r="AD1497">
        <v>0</v>
      </c>
      <c r="AE1497" t="s">
        <v>70</v>
      </c>
      <c r="AF1497">
        <v>0</v>
      </c>
      <c r="AG1497">
        <v>0</v>
      </c>
      <c r="AH1497" t="s">
        <v>70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 t="s">
        <v>70</v>
      </c>
      <c r="AT1497">
        <v>-2.9750000000000001</v>
      </c>
      <c r="AU1497">
        <v>-0.6</v>
      </c>
      <c r="AV1497">
        <v>0</v>
      </c>
      <c r="AW1497" t="s">
        <v>70</v>
      </c>
      <c r="AX1497">
        <v>0</v>
      </c>
      <c r="AY1497" t="s">
        <v>70</v>
      </c>
      <c r="AZ1497" t="s">
        <v>70</v>
      </c>
      <c r="BA1497" t="s">
        <v>70</v>
      </c>
      <c r="BB1497" t="s">
        <v>70</v>
      </c>
      <c r="BC1497" t="s">
        <v>83</v>
      </c>
      <c r="BD1497" t="s">
        <v>70</v>
      </c>
      <c r="BE1497">
        <v>0</v>
      </c>
      <c r="BF1497">
        <v>0</v>
      </c>
      <c r="BG1497">
        <v>3.57</v>
      </c>
      <c r="BH1497" t="s">
        <v>70</v>
      </c>
      <c r="BI1497" t="s">
        <v>70</v>
      </c>
      <c r="BJ1497">
        <v>0</v>
      </c>
      <c r="BK1497">
        <v>0</v>
      </c>
      <c r="BL1497">
        <v>0</v>
      </c>
      <c r="BM1497" t="s">
        <v>2249</v>
      </c>
      <c r="BN1497">
        <v>1</v>
      </c>
    </row>
    <row r="1498" spans="1:66" x14ac:dyDescent="0.2">
      <c r="A1498">
        <v>448912706</v>
      </c>
      <c r="B1498" t="s">
        <v>66</v>
      </c>
      <c r="C1498" t="s">
        <v>67</v>
      </c>
      <c r="D1498" t="s">
        <v>68</v>
      </c>
      <c r="E1498" t="s">
        <v>69</v>
      </c>
      <c r="F1498" t="s">
        <v>70</v>
      </c>
      <c r="G1498">
        <v>3036017657130</v>
      </c>
      <c r="H1498">
        <v>0</v>
      </c>
      <c r="I1498" t="s">
        <v>70</v>
      </c>
      <c r="J1498">
        <v>0</v>
      </c>
      <c r="K1498" t="s">
        <v>70</v>
      </c>
      <c r="L1498" t="s">
        <v>70</v>
      </c>
      <c r="M1498" t="s">
        <v>70</v>
      </c>
      <c r="N1498" t="s">
        <v>89</v>
      </c>
      <c r="O1498" t="s">
        <v>70</v>
      </c>
      <c r="P1498">
        <v>2</v>
      </c>
      <c r="Q1498">
        <v>0</v>
      </c>
      <c r="R1498">
        <v>0</v>
      </c>
      <c r="S1498">
        <v>0</v>
      </c>
      <c r="T1498">
        <v>0</v>
      </c>
      <c r="U1498" t="s">
        <v>70</v>
      </c>
      <c r="V1498" t="s">
        <v>768</v>
      </c>
      <c r="W1498" t="s">
        <v>1938</v>
      </c>
      <c r="X1498" t="s">
        <v>1938</v>
      </c>
      <c r="Y1498" t="s">
        <v>1384</v>
      </c>
      <c r="Z1498">
        <v>34800242019</v>
      </c>
      <c r="AA1498">
        <v>0</v>
      </c>
      <c r="AB1498">
        <v>0</v>
      </c>
      <c r="AC1498">
        <v>0</v>
      </c>
      <c r="AD1498">
        <v>0</v>
      </c>
      <c r="AE1498" t="s">
        <v>70</v>
      </c>
      <c r="AF1498">
        <v>0</v>
      </c>
      <c r="AG1498">
        <v>0</v>
      </c>
      <c r="AH1498" t="s">
        <v>70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 t="s">
        <v>70</v>
      </c>
      <c r="AT1498">
        <v>-2.8583333333333334</v>
      </c>
      <c r="AU1498">
        <v>-0.56999999999999995</v>
      </c>
      <c r="AV1498">
        <v>0</v>
      </c>
      <c r="AW1498" t="s">
        <v>70</v>
      </c>
      <c r="AX1498">
        <v>0</v>
      </c>
      <c r="AY1498" t="s">
        <v>70</v>
      </c>
      <c r="AZ1498" t="s">
        <v>70</v>
      </c>
      <c r="BA1498" t="s">
        <v>70</v>
      </c>
      <c r="BB1498" t="s">
        <v>70</v>
      </c>
      <c r="BC1498" t="s">
        <v>83</v>
      </c>
      <c r="BD1498" t="s">
        <v>70</v>
      </c>
      <c r="BE1498">
        <v>0</v>
      </c>
      <c r="BF1498">
        <v>0</v>
      </c>
      <c r="BG1498">
        <v>3.43</v>
      </c>
      <c r="BH1498" t="s">
        <v>70</v>
      </c>
      <c r="BI1498" t="s">
        <v>70</v>
      </c>
      <c r="BJ1498">
        <v>0</v>
      </c>
      <c r="BK1498">
        <v>0</v>
      </c>
      <c r="BL1498">
        <v>0</v>
      </c>
      <c r="BM1498" t="s">
        <v>2250</v>
      </c>
      <c r="BN1498">
        <v>1</v>
      </c>
    </row>
    <row r="1499" spans="1:66" x14ac:dyDescent="0.2">
      <c r="A1499">
        <v>448912706</v>
      </c>
      <c r="B1499" t="s">
        <v>66</v>
      </c>
      <c r="C1499" t="s">
        <v>67</v>
      </c>
      <c r="D1499" t="s">
        <v>68</v>
      </c>
      <c r="E1499" t="s">
        <v>69</v>
      </c>
      <c r="F1499" t="s">
        <v>70</v>
      </c>
      <c r="G1499">
        <v>3036017657131</v>
      </c>
      <c r="H1499">
        <v>0</v>
      </c>
      <c r="I1499" t="s">
        <v>70</v>
      </c>
      <c r="J1499">
        <v>0</v>
      </c>
      <c r="K1499" t="s">
        <v>70</v>
      </c>
      <c r="L1499" t="s">
        <v>70</v>
      </c>
      <c r="M1499" t="s">
        <v>70</v>
      </c>
      <c r="N1499" t="s">
        <v>89</v>
      </c>
      <c r="O1499" t="s">
        <v>70</v>
      </c>
      <c r="P1499">
        <v>2</v>
      </c>
      <c r="Q1499">
        <v>0</v>
      </c>
      <c r="R1499">
        <v>0</v>
      </c>
      <c r="S1499">
        <v>0</v>
      </c>
      <c r="T1499">
        <v>0</v>
      </c>
      <c r="U1499" t="s">
        <v>70</v>
      </c>
      <c r="V1499" t="s">
        <v>768</v>
      </c>
      <c r="W1499" t="s">
        <v>1938</v>
      </c>
      <c r="X1499" t="s">
        <v>1938</v>
      </c>
      <c r="Y1499" t="s">
        <v>1384</v>
      </c>
      <c r="Z1499">
        <v>34800242023</v>
      </c>
      <c r="AA1499">
        <v>0</v>
      </c>
      <c r="AB1499">
        <v>0</v>
      </c>
      <c r="AC1499">
        <v>0</v>
      </c>
      <c r="AD1499">
        <v>0</v>
      </c>
      <c r="AE1499" t="s">
        <v>70</v>
      </c>
      <c r="AF1499">
        <v>0</v>
      </c>
      <c r="AG1499">
        <v>0</v>
      </c>
      <c r="AH1499" t="s">
        <v>70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 t="s">
        <v>70</v>
      </c>
      <c r="AT1499">
        <v>-2.6333333333333333</v>
      </c>
      <c r="AU1499">
        <v>-0.53</v>
      </c>
      <c r="AV1499">
        <v>0</v>
      </c>
      <c r="AW1499" t="s">
        <v>70</v>
      </c>
      <c r="AX1499">
        <v>0</v>
      </c>
      <c r="AY1499" t="s">
        <v>70</v>
      </c>
      <c r="AZ1499" t="s">
        <v>70</v>
      </c>
      <c r="BA1499" t="s">
        <v>70</v>
      </c>
      <c r="BB1499" t="s">
        <v>70</v>
      </c>
      <c r="BC1499" t="s">
        <v>83</v>
      </c>
      <c r="BD1499" t="s">
        <v>70</v>
      </c>
      <c r="BE1499">
        <v>0</v>
      </c>
      <c r="BF1499">
        <v>0</v>
      </c>
      <c r="BG1499">
        <v>3.16</v>
      </c>
      <c r="BH1499" t="s">
        <v>70</v>
      </c>
      <c r="BI1499" t="s">
        <v>70</v>
      </c>
      <c r="BJ1499">
        <v>0</v>
      </c>
      <c r="BK1499">
        <v>0</v>
      </c>
      <c r="BL1499">
        <v>0</v>
      </c>
      <c r="BM1499" t="s">
        <v>2251</v>
      </c>
      <c r="BN1499">
        <v>1</v>
      </c>
    </row>
    <row r="1500" spans="1:66" x14ac:dyDescent="0.2">
      <c r="A1500">
        <v>448912706</v>
      </c>
      <c r="B1500" t="s">
        <v>66</v>
      </c>
      <c r="C1500" t="s">
        <v>67</v>
      </c>
      <c r="D1500" t="s">
        <v>68</v>
      </c>
      <c r="E1500" t="s">
        <v>69</v>
      </c>
      <c r="F1500" t="s">
        <v>70</v>
      </c>
      <c r="G1500">
        <v>3036017657132</v>
      </c>
      <c r="H1500">
        <v>0</v>
      </c>
      <c r="I1500" t="s">
        <v>70</v>
      </c>
      <c r="J1500">
        <v>0</v>
      </c>
      <c r="K1500" t="s">
        <v>70</v>
      </c>
      <c r="L1500" t="s">
        <v>70</v>
      </c>
      <c r="M1500" t="s">
        <v>70</v>
      </c>
      <c r="N1500" t="s">
        <v>89</v>
      </c>
      <c r="O1500" t="s">
        <v>70</v>
      </c>
      <c r="P1500">
        <v>2</v>
      </c>
      <c r="Q1500">
        <v>0</v>
      </c>
      <c r="R1500">
        <v>0</v>
      </c>
      <c r="S1500">
        <v>0</v>
      </c>
      <c r="T1500">
        <v>0</v>
      </c>
      <c r="U1500" t="s">
        <v>70</v>
      </c>
      <c r="V1500" t="s">
        <v>768</v>
      </c>
      <c r="W1500" t="s">
        <v>1938</v>
      </c>
      <c r="X1500" t="s">
        <v>1938</v>
      </c>
      <c r="Y1500" t="s">
        <v>1384</v>
      </c>
      <c r="Z1500">
        <v>34800242047</v>
      </c>
      <c r="AA1500">
        <v>0</v>
      </c>
      <c r="AB1500">
        <v>0</v>
      </c>
      <c r="AC1500">
        <v>0</v>
      </c>
      <c r="AD1500">
        <v>0</v>
      </c>
      <c r="AE1500" t="s">
        <v>70</v>
      </c>
      <c r="AF1500">
        <v>0</v>
      </c>
      <c r="AG1500">
        <v>0</v>
      </c>
      <c r="AH1500" t="s">
        <v>70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 t="s">
        <v>70</v>
      </c>
      <c r="AT1500">
        <v>-3.2083333333333335</v>
      </c>
      <c r="AU1500">
        <v>-0.64</v>
      </c>
      <c r="AV1500">
        <v>0</v>
      </c>
      <c r="AW1500" t="s">
        <v>70</v>
      </c>
      <c r="AX1500">
        <v>0</v>
      </c>
      <c r="AY1500" t="s">
        <v>70</v>
      </c>
      <c r="AZ1500" t="s">
        <v>70</v>
      </c>
      <c r="BA1500" t="s">
        <v>70</v>
      </c>
      <c r="BB1500" t="s">
        <v>70</v>
      </c>
      <c r="BC1500" t="s">
        <v>83</v>
      </c>
      <c r="BD1500" t="s">
        <v>70</v>
      </c>
      <c r="BE1500">
        <v>0</v>
      </c>
      <c r="BF1500">
        <v>0</v>
      </c>
      <c r="BG1500">
        <v>3.85</v>
      </c>
      <c r="BH1500" t="s">
        <v>70</v>
      </c>
      <c r="BI1500" t="s">
        <v>70</v>
      </c>
      <c r="BJ1500">
        <v>0</v>
      </c>
      <c r="BK1500">
        <v>0</v>
      </c>
      <c r="BL1500">
        <v>0</v>
      </c>
      <c r="BM1500" t="s">
        <v>2252</v>
      </c>
      <c r="BN1500">
        <v>1</v>
      </c>
    </row>
    <row r="1501" spans="1:66" x14ac:dyDescent="0.2">
      <c r="A1501">
        <v>448912706</v>
      </c>
      <c r="B1501" t="s">
        <v>66</v>
      </c>
      <c r="C1501" t="s">
        <v>67</v>
      </c>
      <c r="D1501" t="s">
        <v>68</v>
      </c>
      <c r="E1501" t="s">
        <v>69</v>
      </c>
      <c r="F1501" t="s">
        <v>70</v>
      </c>
      <c r="G1501">
        <v>3036017657133</v>
      </c>
      <c r="H1501">
        <v>0</v>
      </c>
      <c r="I1501" t="s">
        <v>70</v>
      </c>
      <c r="J1501">
        <v>0</v>
      </c>
      <c r="K1501" t="s">
        <v>70</v>
      </c>
      <c r="L1501" t="s">
        <v>70</v>
      </c>
      <c r="M1501" t="s">
        <v>70</v>
      </c>
      <c r="N1501" t="s">
        <v>89</v>
      </c>
      <c r="O1501" t="s">
        <v>70</v>
      </c>
      <c r="P1501">
        <v>2</v>
      </c>
      <c r="Q1501">
        <v>0</v>
      </c>
      <c r="R1501">
        <v>0</v>
      </c>
      <c r="S1501">
        <v>0</v>
      </c>
      <c r="T1501">
        <v>0</v>
      </c>
      <c r="U1501" t="s">
        <v>70</v>
      </c>
      <c r="V1501" t="s">
        <v>768</v>
      </c>
      <c r="W1501" t="s">
        <v>1938</v>
      </c>
      <c r="X1501" t="s">
        <v>1938</v>
      </c>
      <c r="Y1501" t="s">
        <v>1384</v>
      </c>
      <c r="Z1501">
        <v>34800242063</v>
      </c>
      <c r="AA1501">
        <v>0</v>
      </c>
      <c r="AB1501">
        <v>0</v>
      </c>
      <c r="AC1501">
        <v>0</v>
      </c>
      <c r="AD1501">
        <v>0</v>
      </c>
      <c r="AE1501" t="s">
        <v>70</v>
      </c>
      <c r="AF1501">
        <v>0</v>
      </c>
      <c r="AG1501">
        <v>0</v>
      </c>
      <c r="AH1501" t="s">
        <v>70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 t="s">
        <v>70</v>
      </c>
      <c r="AT1501">
        <v>-8.375</v>
      </c>
      <c r="AU1501">
        <v>-1.68</v>
      </c>
      <c r="AV1501">
        <v>0</v>
      </c>
      <c r="AW1501" t="s">
        <v>70</v>
      </c>
      <c r="AX1501">
        <v>0</v>
      </c>
      <c r="AY1501" t="s">
        <v>70</v>
      </c>
      <c r="AZ1501" t="s">
        <v>70</v>
      </c>
      <c r="BA1501" t="s">
        <v>70</v>
      </c>
      <c r="BB1501" t="s">
        <v>70</v>
      </c>
      <c r="BC1501" t="s">
        <v>83</v>
      </c>
      <c r="BD1501" t="s">
        <v>70</v>
      </c>
      <c r="BE1501">
        <v>0</v>
      </c>
      <c r="BF1501">
        <v>0</v>
      </c>
      <c r="BG1501">
        <v>10.050000000000001</v>
      </c>
      <c r="BH1501" t="s">
        <v>70</v>
      </c>
      <c r="BI1501" t="s">
        <v>70</v>
      </c>
      <c r="BJ1501">
        <v>0</v>
      </c>
      <c r="BK1501">
        <v>0</v>
      </c>
      <c r="BL1501">
        <v>0</v>
      </c>
      <c r="BM1501" t="s">
        <v>2253</v>
      </c>
      <c r="BN1501">
        <v>1</v>
      </c>
    </row>
    <row r="1502" spans="1:66" x14ac:dyDescent="0.2">
      <c r="A1502">
        <v>448912706</v>
      </c>
      <c r="B1502" t="s">
        <v>66</v>
      </c>
      <c r="C1502" t="s">
        <v>67</v>
      </c>
      <c r="D1502" t="s">
        <v>68</v>
      </c>
      <c r="E1502" t="s">
        <v>69</v>
      </c>
      <c r="F1502" t="s">
        <v>70</v>
      </c>
      <c r="G1502">
        <v>3036017657134</v>
      </c>
      <c r="H1502">
        <v>0</v>
      </c>
      <c r="I1502" t="s">
        <v>70</v>
      </c>
      <c r="J1502">
        <v>0</v>
      </c>
      <c r="K1502" t="s">
        <v>70</v>
      </c>
      <c r="L1502" t="s">
        <v>70</v>
      </c>
      <c r="M1502" t="s">
        <v>70</v>
      </c>
      <c r="N1502" t="s">
        <v>89</v>
      </c>
      <c r="O1502" t="s">
        <v>70</v>
      </c>
      <c r="P1502">
        <v>2</v>
      </c>
      <c r="Q1502">
        <v>0</v>
      </c>
      <c r="R1502">
        <v>0</v>
      </c>
      <c r="S1502">
        <v>0</v>
      </c>
      <c r="T1502">
        <v>0</v>
      </c>
      <c r="U1502" t="s">
        <v>70</v>
      </c>
      <c r="V1502" t="s">
        <v>768</v>
      </c>
      <c r="W1502" t="s">
        <v>1938</v>
      </c>
      <c r="X1502" t="s">
        <v>1938</v>
      </c>
      <c r="Y1502" t="s">
        <v>1384</v>
      </c>
      <c r="Z1502">
        <v>34800242079</v>
      </c>
      <c r="AA1502">
        <v>0</v>
      </c>
      <c r="AB1502">
        <v>0</v>
      </c>
      <c r="AC1502">
        <v>0</v>
      </c>
      <c r="AD1502">
        <v>0</v>
      </c>
      <c r="AE1502" t="s">
        <v>70</v>
      </c>
      <c r="AF1502">
        <v>0</v>
      </c>
      <c r="AG1502">
        <v>0</v>
      </c>
      <c r="AH1502" t="s">
        <v>70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 t="s">
        <v>70</v>
      </c>
      <c r="AT1502">
        <v>-9.3666666666666671</v>
      </c>
      <c r="AU1502">
        <v>-1.87</v>
      </c>
      <c r="AV1502">
        <v>0</v>
      </c>
      <c r="AW1502" t="s">
        <v>70</v>
      </c>
      <c r="AX1502">
        <v>0</v>
      </c>
      <c r="AY1502" t="s">
        <v>70</v>
      </c>
      <c r="AZ1502" t="s">
        <v>70</v>
      </c>
      <c r="BA1502" t="s">
        <v>70</v>
      </c>
      <c r="BB1502" t="s">
        <v>70</v>
      </c>
      <c r="BC1502" t="s">
        <v>83</v>
      </c>
      <c r="BD1502" t="s">
        <v>70</v>
      </c>
      <c r="BE1502">
        <v>0</v>
      </c>
      <c r="BF1502">
        <v>0</v>
      </c>
      <c r="BG1502">
        <v>11.24</v>
      </c>
      <c r="BH1502" t="s">
        <v>70</v>
      </c>
      <c r="BI1502" t="s">
        <v>70</v>
      </c>
      <c r="BJ1502">
        <v>0</v>
      </c>
      <c r="BK1502">
        <v>0</v>
      </c>
      <c r="BL1502">
        <v>0</v>
      </c>
      <c r="BM1502" t="s">
        <v>2254</v>
      </c>
      <c r="BN1502">
        <v>1</v>
      </c>
    </row>
    <row r="1503" spans="1:66" x14ac:dyDescent="0.2">
      <c r="A1503">
        <v>448912706</v>
      </c>
      <c r="B1503" t="s">
        <v>66</v>
      </c>
      <c r="C1503" t="s">
        <v>67</v>
      </c>
      <c r="D1503" t="s">
        <v>68</v>
      </c>
      <c r="E1503" t="s">
        <v>69</v>
      </c>
      <c r="F1503" t="s">
        <v>70</v>
      </c>
      <c r="G1503">
        <v>3036017657135</v>
      </c>
      <c r="H1503">
        <v>0</v>
      </c>
      <c r="I1503" t="s">
        <v>70</v>
      </c>
      <c r="J1503">
        <v>0</v>
      </c>
      <c r="K1503" t="s">
        <v>70</v>
      </c>
      <c r="L1503" t="s">
        <v>70</v>
      </c>
      <c r="M1503" t="s">
        <v>70</v>
      </c>
      <c r="N1503" t="s">
        <v>305</v>
      </c>
      <c r="O1503" t="s">
        <v>70</v>
      </c>
      <c r="P1503">
        <v>2</v>
      </c>
      <c r="Q1503">
        <v>0</v>
      </c>
      <c r="R1503">
        <v>0</v>
      </c>
      <c r="S1503">
        <v>0</v>
      </c>
      <c r="T1503">
        <v>0</v>
      </c>
      <c r="U1503" t="s">
        <v>70</v>
      </c>
      <c r="V1503" t="s">
        <v>768</v>
      </c>
      <c r="W1503" t="s">
        <v>1938</v>
      </c>
      <c r="X1503" t="s">
        <v>1938</v>
      </c>
      <c r="Y1503" t="s">
        <v>1384</v>
      </c>
      <c r="Z1503">
        <v>25528724262</v>
      </c>
      <c r="AA1503">
        <v>0</v>
      </c>
      <c r="AB1503">
        <v>0</v>
      </c>
      <c r="AC1503">
        <v>0</v>
      </c>
      <c r="AD1503">
        <v>0</v>
      </c>
      <c r="AE1503" t="s">
        <v>70</v>
      </c>
      <c r="AF1503">
        <v>0</v>
      </c>
      <c r="AG1503">
        <v>0</v>
      </c>
      <c r="AH1503" t="s">
        <v>70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 t="s">
        <v>70</v>
      </c>
      <c r="AT1503">
        <v>-3.7416666666666667</v>
      </c>
      <c r="AU1503">
        <v>-0.75</v>
      </c>
      <c r="AV1503">
        <v>0</v>
      </c>
      <c r="AW1503" t="s">
        <v>70</v>
      </c>
      <c r="AX1503">
        <v>0</v>
      </c>
      <c r="AY1503" t="s">
        <v>70</v>
      </c>
      <c r="AZ1503" t="s">
        <v>70</v>
      </c>
      <c r="BA1503" t="s">
        <v>70</v>
      </c>
      <c r="BB1503" t="s">
        <v>70</v>
      </c>
      <c r="BC1503" t="s">
        <v>83</v>
      </c>
      <c r="BD1503" t="s">
        <v>70</v>
      </c>
      <c r="BE1503">
        <v>0</v>
      </c>
      <c r="BF1503">
        <v>0</v>
      </c>
      <c r="BG1503">
        <v>4.49</v>
      </c>
      <c r="BH1503" t="s">
        <v>70</v>
      </c>
      <c r="BI1503" t="s">
        <v>70</v>
      </c>
      <c r="BJ1503">
        <v>0</v>
      </c>
      <c r="BK1503">
        <v>0</v>
      </c>
      <c r="BL1503">
        <v>0</v>
      </c>
      <c r="BM1503" t="s">
        <v>2255</v>
      </c>
      <c r="BN1503">
        <v>1</v>
      </c>
    </row>
    <row r="1504" spans="1:66" x14ac:dyDescent="0.2">
      <c r="A1504">
        <v>448912706</v>
      </c>
      <c r="B1504" t="s">
        <v>66</v>
      </c>
      <c r="C1504" t="s">
        <v>67</v>
      </c>
      <c r="D1504" t="s">
        <v>68</v>
      </c>
      <c r="E1504" t="s">
        <v>69</v>
      </c>
      <c r="F1504" t="s">
        <v>70</v>
      </c>
      <c r="G1504">
        <v>3036017657136</v>
      </c>
      <c r="H1504">
        <v>0</v>
      </c>
      <c r="I1504" t="s">
        <v>70</v>
      </c>
      <c r="J1504">
        <v>0</v>
      </c>
      <c r="K1504" t="s">
        <v>70</v>
      </c>
      <c r="L1504" t="s">
        <v>70</v>
      </c>
      <c r="M1504" t="s">
        <v>70</v>
      </c>
      <c r="N1504" t="s">
        <v>756</v>
      </c>
      <c r="O1504" t="s">
        <v>70</v>
      </c>
      <c r="P1504">
        <v>2</v>
      </c>
      <c r="Q1504">
        <v>0</v>
      </c>
      <c r="R1504">
        <v>0</v>
      </c>
      <c r="S1504">
        <v>0</v>
      </c>
      <c r="T1504">
        <v>0</v>
      </c>
      <c r="U1504" t="s">
        <v>70</v>
      </c>
      <c r="V1504" t="s">
        <v>768</v>
      </c>
      <c r="W1504" t="s">
        <v>1938</v>
      </c>
      <c r="X1504" t="s">
        <v>1938</v>
      </c>
      <c r="Y1504" t="s">
        <v>1384</v>
      </c>
      <c r="Z1504">
        <v>29157117286</v>
      </c>
      <c r="AA1504">
        <v>0</v>
      </c>
      <c r="AB1504">
        <v>0</v>
      </c>
      <c r="AC1504">
        <v>0</v>
      </c>
      <c r="AD1504">
        <v>0</v>
      </c>
      <c r="AE1504" t="s">
        <v>70</v>
      </c>
      <c r="AF1504">
        <v>0</v>
      </c>
      <c r="AG1504">
        <v>0</v>
      </c>
      <c r="AH1504" t="s">
        <v>70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 t="s">
        <v>70</v>
      </c>
      <c r="AT1504">
        <v>-3.4750000000000001</v>
      </c>
      <c r="AU1504">
        <v>-0.7</v>
      </c>
      <c r="AV1504">
        <v>0</v>
      </c>
      <c r="AW1504" t="s">
        <v>70</v>
      </c>
      <c r="AX1504">
        <v>0</v>
      </c>
      <c r="AY1504" t="s">
        <v>70</v>
      </c>
      <c r="AZ1504" t="s">
        <v>70</v>
      </c>
      <c r="BA1504" t="s">
        <v>70</v>
      </c>
      <c r="BB1504" t="s">
        <v>70</v>
      </c>
      <c r="BC1504" t="s">
        <v>83</v>
      </c>
      <c r="BD1504" t="s">
        <v>70</v>
      </c>
      <c r="BE1504">
        <v>0</v>
      </c>
      <c r="BF1504">
        <v>0</v>
      </c>
      <c r="BG1504">
        <v>4.17</v>
      </c>
      <c r="BH1504" t="s">
        <v>70</v>
      </c>
      <c r="BI1504" t="s">
        <v>70</v>
      </c>
      <c r="BJ1504">
        <v>0</v>
      </c>
      <c r="BK1504">
        <v>0</v>
      </c>
      <c r="BL1504">
        <v>0</v>
      </c>
      <c r="BM1504" t="s">
        <v>2256</v>
      </c>
      <c r="BN1504">
        <v>1</v>
      </c>
    </row>
    <row r="1505" spans="1:66" x14ac:dyDescent="0.2">
      <c r="A1505">
        <v>448912706</v>
      </c>
      <c r="B1505" t="s">
        <v>66</v>
      </c>
      <c r="C1505" t="s">
        <v>67</v>
      </c>
      <c r="D1505" t="s">
        <v>68</v>
      </c>
      <c r="E1505" t="s">
        <v>69</v>
      </c>
      <c r="F1505" t="s">
        <v>70</v>
      </c>
      <c r="G1505">
        <v>3036017657137</v>
      </c>
      <c r="H1505">
        <v>0</v>
      </c>
      <c r="I1505" t="s">
        <v>70</v>
      </c>
      <c r="J1505">
        <v>0</v>
      </c>
      <c r="K1505" t="s">
        <v>70</v>
      </c>
      <c r="L1505" t="s">
        <v>70</v>
      </c>
      <c r="M1505" t="s">
        <v>70</v>
      </c>
      <c r="N1505" t="s">
        <v>226</v>
      </c>
      <c r="O1505" t="s">
        <v>70</v>
      </c>
      <c r="P1505">
        <v>2</v>
      </c>
      <c r="Q1505">
        <v>0</v>
      </c>
      <c r="R1505">
        <v>0</v>
      </c>
      <c r="S1505">
        <v>0</v>
      </c>
      <c r="T1505">
        <v>0</v>
      </c>
      <c r="U1505" t="s">
        <v>70</v>
      </c>
      <c r="V1505" t="s">
        <v>768</v>
      </c>
      <c r="W1505" t="s">
        <v>1938</v>
      </c>
      <c r="X1505" t="s">
        <v>1938</v>
      </c>
      <c r="Y1505" t="s">
        <v>1384</v>
      </c>
      <c r="Z1505">
        <v>29157117394</v>
      </c>
      <c r="AA1505">
        <v>0</v>
      </c>
      <c r="AB1505">
        <v>0</v>
      </c>
      <c r="AC1505">
        <v>0</v>
      </c>
      <c r="AD1505">
        <v>0</v>
      </c>
      <c r="AE1505" t="s">
        <v>70</v>
      </c>
      <c r="AF1505">
        <v>0</v>
      </c>
      <c r="AG1505">
        <v>0</v>
      </c>
      <c r="AH1505" t="s">
        <v>70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 t="s">
        <v>70</v>
      </c>
      <c r="AT1505">
        <v>-9.5250000000000004</v>
      </c>
      <c r="AU1505">
        <v>-1.91</v>
      </c>
      <c r="AV1505">
        <v>0</v>
      </c>
      <c r="AW1505" t="s">
        <v>70</v>
      </c>
      <c r="AX1505">
        <v>0</v>
      </c>
      <c r="AY1505" t="s">
        <v>70</v>
      </c>
      <c r="AZ1505" t="s">
        <v>70</v>
      </c>
      <c r="BA1505" t="s">
        <v>70</v>
      </c>
      <c r="BB1505" t="s">
        <v>70</v>
      </c>
      <c r="BC1505" t="s">
        <v>83</v>
      </c>
      <c r="BD1505" t="s">
        <v>70</v>
      </c>
      <c r="BE1505">
        <v>0</v>
      </c>
      <c r="BF1505">
        <v>0</v>
      </c>
      <c r="BG1505">
        <v>11.43</v>
      </c>
      <c r="BH1505" t="s">
        <v>70</v>
      </c>
      <c r="BI1505" t="s">
        <v>70</v>
      </c>
      <c r="BJ1505">
        <v>0</v>
      </c>
      <c r="BK1505">
        <v>0</v>
      </c>
      <c r="BL1505">
        <v>0</v>
      </c>
      <c r="BM1505" t="s">
        <v>2257</v>
      </c>
      <c r="BN1505">
        <v>1</v>
      </c>
    </row>
    <row r="1506" spans="1:66" x14ac:dyDescent="0.2">
      <c r="A1506">
        <v>448912706</v>
      </c>
      <c r="B1506" t="s">
        <v>66</v>
      </c>
      <c r="C1506" t="s">
        <v>67</v>
      </c>
      <c r="D1506" t="s">
        <v>68</v>
      </c>
      <c r="E1506" t="s">
        <v>69</v>
      </c>
      <c r="F1506" t="s">
        <v>70</v>
      </c>
      <c r="G1506">
        <v>3036017657138</v>
      </c>
      <c r="H1506">
        <v>0</v>
      </c>
      <c r="I1506" t="s">
        <v>70</v>
      </c>
      <c r="J1506">
        <v>0</v>
      </c>
      <c r="K1506" t="s">
        <v>70</v>
      </c>
      <c r="L1506" t="s">
        <v>70</v>
      </c>
      <c r="M1506" t="s">
        <v>70</v>
      </c>
      <c r="N1506" t="s">
        <v>1178</v>
      </c>
      <c r="O1506" t="s">
        <v>70</v>
      </c>
      <c r="P1506">
        <v>2</v>
      </c>
      <c r="Q1506">
        <v>0</v>
      </c>
      <c r="R1506">
        <v>0</v>
      </c>
      <c r="S1506">
        <v>0</v>
      </c>
      <c r="T1506">
        <v>0</v>
      </c>
      <c r="U1506" t="s">
        <v>70</v>
      </c>
      <c r="V1506" t="s">
        <v>768</v>
      </c>
      <c r="W1506" t="s">
        <v>1938</v>
      </c>
      <c r="X1506" t="s">
        <v>1938</v>
      </c>
      <c r="Y1506" t="s">
        <v>1384</v>
      </c>
      <c r="Z1506">
        <v>29157117470</v>
      </c>
      <c r="AA1506">
        <v>0</v>
      </c>
      <c r="AB1506">
        <v>0</v>
      </c>
      <c r="AC1506">
        <v>0</v>
      </c>
      <c r="AD1506">
        <v>0</v>
      </c>
      <c r="AE1506" t="s">
        <v>70</v>
      </c>
      <c r="AF1506">
        <v>0</v>
      </c>
      <c r="AG1506">
        <v>0</v>
      </c>
      <c r="AH1506" t="s">
        <v>70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 t="s">
        <v>70</v>
      </c>
      <c r="AT1506">
        <v>-2.7166666666666668</v>
      </c>
      <c r="AU1506">
        <v>-0.54</v>
      </c>
      <c r="AV1506">
        <v>0</v>
      </c>
      <c r="AW1506" t="s">
        <v>70</v>
      </c>
      <c r="AX1506">
        <v>0</v>
      </c>
      <c r="AY1506" t="s">
        <v>70</v>
      </c>
      <c r="AZ1506" t="s">
        <v>70</v>
      </c>
      <c r="BA1506" t="s">
        <v>70</v>
      </c>
      <c r="BB1506" t="s">
        <v>70</v>
      </c>
      <c r="BC1506" t="s">
        <v>83</v>
      </c>
      <c r="BD1506" t="s">
        <v>70</v>
      </c>
      <c r="BE1506">
        <v>0</v>
      </c>
      <c r="BF1506">
        <v>0</v>
      </c>
      <c r="BG1506">
        <v>3.26</v>
      </c>
      <c r="BH1506" t="s">
        <v>70</v>
      </c>
      <c r="BI1506" t="s">
        <v>70</v>
      </c>
      <c r="BJ1506">
        <v>0</v>
      </c>
      <c r="BK1506">
        <v>0</v>
      </c>
      <c r="BL1506">
        <v>0</v>
      </c>
      <c r="BM1506" t="s">
        <v>2258</v>
      </c>
      <c r="BN1506">
        <v>1</v>
      </c>
    </row>
    <row r="1507" spans="1:66" x14ac:dyDescent="0.2">
      <c r="A1507">
        <v>448912706</v>
      </c>
      <c r="B1507" t="s">
        <v>66</v>
      </c>
      <c r="C1507" t="s">
        <v>67</v>
      </c>
      <c r="D1507" t="s">
        <v>68</v>
      </c>
      <c r="E1507" t="s">
        <v>69</v>
      </c>
      <c r="F1507" t="s">
        <v>70</v>
      </c>
      <c r="G1507">
        <v>3036017657139</v>
      </c>
      <c r="H1507">
        <v>0</v>
      </c>
      <c r="I1507" t="s">
        <v>70</v>
      </c>
      <c r="J1507">
        <v>0</v>
      </c>
      <c r="K1507" t="s">
        <v>70</v>
      </c>
      <c r="L1507" t="s">
        <v>70</v>
      </c>
      <c r="M1507" t="s">
        <v>70</v>
      </c>
      <c r="N1507" t="s">
        <v>226</v>
      </c>
      <c r="O1507" t="s">
        <v>70</v>
      </c>
      <c r="P1507">
        <v>2</v>
      </c>
      <c r="Q1507">
        <v>0</v>
      </c>
      <c r="R1507">
        <v>0</v>
      </c>
      <c r="S1507">
        <v>0</v>
      </c>
      <c r="T1507">
        <v>0</v>
      </c>
      <c r="U1507" t="s">
        <v>70</v>
      </c>
      <c r="V1507" t="s">
        <v>768</v>
      </c>
      <c r="W1507" t="s">
        <v>1938</v>
      </c>
      <c r="X1507" t="s">
        <v>1938</v>
      </c>
      <c r="Y1507" t="s">
        <v>1384</v>
      </c>
      <c r="Z1507">
        <v>29157117518</v>
      </c>
      <c r="AA1507">
        <v>0</v>
      </c>
      <c r="AB1507">
        <v>0</v>
      </c>
      <c r="AC1507">
        <v>0</v>
      </c>
      <c r="AD1507">
        <v>0</v>
      </c>
      <c r="AE1507" t="s">
        <v>70</v>
      </c>
      <c r="AF1507">
        <v>0</v>
      </c>
      <c r="AG1507">
        <v>0</v>
      </c>
      <c r="AH1507" t="s">
        <v>70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 t="s">
        <v>70</v>
      </c>
      <c r="AT1507">
        <v>-2.8083333333333331</v>
      </c>
      <c r="AU1507">
        <v>-0.56000000000000005</v>
      </c>
      <c r="AV1507">
        <v>0</v>
      </c>
      <c r="AW1507" t="s">
        <v>70</v>
      </c>
      <c r="AX1507">
        <v>0</v>
      </c>
      <c r="AY1507" t="s">
        <v>70</v>
      </c>
      <c r="AZ1507" t="s">
        <v>70</v>
      </c>
      <c r="BA1507" t="s">
        <v>70</v>
      </c>
      <c r="BB1507" t="s">
        <v>70</v>
      </c>
      <c r="BC1507" t="s">
        <v>83</v>
      </c>
      <c r="BD1507" t="s">
        <v>70</v>
      </c>
      <c r="BE1507">
        <v>0</v>
      </c>
      <c r="BF1507">
        <v>0</v>
      </c>
      <c r="BG1507">
        <v>3.37</v>
      </c>
      <c r="BH1507" t="s">
        <v>70</v>
      </c>
      <c r="BI1507" t="s">
        <v>70</v>
      </c>
      <c r="BJ1507">
        <v>0</v>
      </c>
      <c r="BK1507">
        <v>0</v>
      </c>
      <c r="BL1507">
        <v>0</v>
      </c>
      <c r="BM1507" t="s">
        <v>2259</v>
      </c>
      <c r="BN1507">
        <v>1</v>
      </c>
    </row>
    <row r="1508" spans="1:66" x14ac:dyDescent="0.2">
      <c r="A1508">
        <v>448912706</v>
      </c>
      <c r="B1508" t="s">
        <v>66</v>
      </c>
      <c r="C1508" t="s">
        <v>67</v>
      </c>
      <c r="D1508" t="s">
        <v>68</v>
      </c>
      <c r="E1508" t="s">
        <v>69</v>
      </c>
      <c r="F1508" t="s">
        <v>70</v>
      </c>
      <c r="G1508">
        <v>3036017657140</v>
      </c>
      <c r="H1508">
        <v>0</v>
      </c>
      <c r="I1508" t="s">
        <v>70</v>
      </c>
      <c r="J1508">
        <v>0</v>
      </c>
      <c r="K1508" t="s">
        <v>70</v>
      </c>
      <c r="L1508" t="s">
        <v>70</v>
      </c>
      <c r="M1508" t="s">
        <v>70</v>
      </c>
      <c r="N1508" t="s">
        <v>214</v>
      </c>
      <c r="O1508" t="s">
        <v>70</v>
      </c>
      <c r="P1508">
        <v>2</v>
      </c>
      <c r="Q1508">
        <v>0</v>
      </c>
      <c r="R1508">
        <v>0</v>
      </c>
      <c r="S1508">
        <v>0</v>
      </c>
      <c r="T1508">
        <v>0</v>
      </c>
      <c r="U1508" t="s">
        <v>70</v>
      </c>
      <c r="V1508" t="s">
        <v>768</v>
      </c>
      <c r="W1508" t="s">
        <v>1938</v>
      </c>
      <c r="X1508" t="s">
        <v>1938</v>
      </c>
      <c r="Y1508" t="s">
        <v>1384</v>
      </c>
      <c r="Z1508">
        <v>29157117670</v>
      </c>
      <c r="AA1508">
        <v>0</v>
      </c>
      <c r="AB1508">
        <v>0</v>
      </c>
      <c r="AC1508">
        <v>0</v>
      </c>
      <c r="AD1508">
        <v>0</v>
      </c>
      <c r="AE1508" t="s">
        <v>70</v>
      </c>
      <c r="AF1508">
        <v>0</v>
      </c>
      <c r="AG1508">
        <v>0</v>
      </c>
      <c r="AH1508" t="s">
        <v>70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 t="s">
        <v>70</v>
      </c>
      <c r="AT1508">
        <v>-9.9250000000000007</v>
      </c>
      <c r="AU1508">
        <v>-1.99</v>
      </c>
      <c r="AV1508">
        <v>0</v>
      </c>
      <c r="AW1508" t="s">
        <v>70</v>
      </c>
      <c r="AX1508">
        <v>0</v>
      </c>
      <c r="AY1508" t="s">
        <v>70</v>
      </c>
      <c r="AZ1508" t="s">
        <v>70</v>
      </c>
      <c r="BA1508" t="s">
        <v>70</v>
      </c>
      <c r="BB1508" t="s">
        <v>70</v>
      </c>
      <c r="BC1508" t="s">
        <v>83</v>
      </c>
      <c r="BD1508" t="s">
        <v>70</v>
      </c>
      <c r="BE1508">
        <v>0</v>
      </c>
      <c r="BF1508">
        <v>0</v>
      </c>
      <c r="BG1508">
        <v>11.91</v>
      </c>
      <c r="BH1508" t="s">
        <v>70</v>
      </c>
      <c r="BI1508" t="s">
        <v>70</v>
      </c>
      <c r="BJ1508">
        <v>0</v>
      </c>
      <c r="BK1508">
        <v>0</v>
      </c>
      <c r="BL1508">
        <v>0</v>
      </c>
      <c r="BM1508" t="s">
        <v>2260</v>
      </c>
      <c r="BN1508">
        <v>1</v>
      </c>
    </row>
    <row r="1509" spans="1:66" x14ac:dyDescent="0.2">
      <c r="A1509">
        <v>448912706</v>
      </c>
      <c r="B1509" t="s">
        <v>66</v>
      </c>
      <c r="C1509" t="s">
        <v>67</v>
      </c>
      <c r="D1509" t="s">
        <v>68</v>
      </c>
      <c r="E1509" t="s">
        <v>69</v>
      </c>
      <c r="F1509" t="s">
        <v>70</v>
      </c>
      <c r="G1509">
        <v>3036017657141</v>
      </c>
      <c r="H1509">
        <v>0</v>
      </c>
      <c r="I1509" t="s">
        <v>70</v>
      </c>
      <c r="J1509">
        <v>0</v>
      </c>
      <c r="K1509" t="s">
        <v>70</v>
      </c>
      <c r="L1509" t="s">
        <v>70</v>
      </c>
      <c r="M1509" t="s">
        <v>70</v>
      </c>
      <c r="N1509" t="s">
        <v>312</v>
      </c>
      <c r="O1509" t="s">
        <v>70</v>
      </c>
      <c r="P1509">
        <v>2</v>
      </c>
      <c r="Q1509">
        <v>0</v>
      </c>
      <c r="R1509">
        <v>0</v>
      </c>
      <c r="S1509">
        <v>0</v>
      </c>
      <c r="T1509">
        <v>0</v>
      </c>
      <c r="U1509" t="s">
        <v>70</v>
      </c>
      <c r="V1509" t="s">
        <v>768</v>
      </c>
      <c r="W1509" t="s">
        <v>1938</v>
      </c>
      <c r="X1509" t="s">
        <v>1938</v>
      </c>
      <c r="Y1509" t="s">
        <v>1384</v>
      </c>
      <c r="Z1509">
        <v>29157238833</v>
      </c>
      <c r="AA1509">
        <v>0</v>
      </c>
      <c r="AB1509">
        <v>0</v>
      </c>
      <c r="AC1509">
        <v>0</v>
      </c>
      <c r="AD1509">
        <v>0</v>
      </c>
      <c r="AE1509" t="s">
        <v>70</v>
      </c>
      <c r="AF1509">
        <v>0</v>
      </c>
      <c r="AG1509">
        <v>0</v>
      </c>
      <c r="AH1509" t="s">
        <v>70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 t="s">
        <v>70</v>
      </c>
      <c r="AT1509">
        <v>-7.0333333333333332</v>
      </c>
      <c r="AU1509">
        <v>-1.41</v>
      </c>
      <c r="AV1509">
        <v>0</v>
      </c>
      <c r="AW1509" t="s">
        <v>70</v>
      </c>
      <c r="AX1509">
        <v>0</v>
      </c>
      <c r="AY1509" t="s">
        <v>70</v>
      </c>
      <c r="AZ1509" t="s">
        <v>70</v>
      </c>
      <c r="BA1509" t="s">
        <v>70</v>
      </c>
      <c r="BB1509" t="s">
        <v>70</v>
      </c>
      <c r="BC1509" t="s">
        <v>83</v>
      </c>
      <c r="BD1509" t="s">
        <v>70</v>
      </c>
      <c r="BE1509">
        <v>0</v>
      </c>
      <c r="BF1509">
        <v>0</v>
      </c>
      <c r="BG1509">
        <v>8.44</v>
      </c>
      <c r="BH1509" t="s">
        <v>70</v>
      </c>
      <c r="BI1509" t="s">
        <v>70</v>
      </c>
      <c r="BJ1509">
        <v>0</v>
      </c>
      <c r="BK1509">
        <v>0</v>
      </c>
      <c r="BL1509">
        <v>0</v>
      </c>
      <c r="BM1509" t="s">
        <v>2261</v>
      </c>
      <c r="BN1509">
        <v>1</v>
      </c>
    </row>
    <row r="1510" spans="1:66" x14ac:dyDescent="0.2">
      <c r="A1510">
        <v>448912706</v>
      </c>
      <c r="B1510" t="s">
        <v>66</v>
      </c>
      <c r="C1510" t="s">
        <v>67</v>
      </c>
      <c r="D1510" t="s">
        <v>68</v>
      </c>
      <c r="E1510" t="s">
        <v>69</v>
      </c>
      <c r="F1510" t="s">
        <v>70</v>
      </c>
      <c r="G1510">
        <v>3036017657142</v>
      </c>
      <c r="H1510">
        <v>0</v>
      </c>
      <c r="I1510" t="s">
        <v>70</v>
      </c>
      <c r="J1510">
        <v>0</v>
      </c>
      <c r="K1510" t="s">
        <v>70</v>
      </c>
      <c r="L1510" t="s">
        <v>70</v>
      </c>
      <c r="M1510" t="s">
        <v>70</v>
      </c>
      <c r="N1510" t="s">
        <v>1273</v>
      </c>
      <c r="O1510" t="s">
        <v>70</v>
      </c>
      <c r="P1510">
        <v>2</v>
      </c>
      <c r="Q1510">
        <v>0</v>
      </c>
      <c r="R1510">
        <v>0</v>
      </c>
      <c r="S1510">
        <v>0</v>
      </c>
      <c r="T1510">
        <v>0</v>
      </c>
      <c r="U1510" t="s">
        <v>70</v>
      </c>
      <c r="V1510" t="s">
        <v>768</v>
      </c>
      <c r="W1510" t="s">
        <v>1938</v>
      </c>
      <c r="X1510" t="s">
        <v>1938</v>
      </c>
      <c r="Y1510" t="s">
        <v>1384</v>
      </c>
      <c r="Z1510">
        <v>29157238885</v>
      </c>
      <c r="AA1510">
        <v>0</v>
      </c>
      <c r="AB1510">
        <v>0</v>
      </c>
      <c r="AC1510">
        <v>0</v>
      </c>
      <c r="AD1510">
        <v>0</v>
      </c>
      <c r="AE1510" t="s">
        <v>70</v>
      </c>
      <c r="AF1510">
        <v>0</v>
      </c>
      <c r="AG1510">
        <v>0</v>
      </c>
      <c r="AH1510" t="s">
        <v>70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 t="s">
        <v>70</v>
      </c>
      <c r="AT1510">
        <v>-4.4083333333333332</v>
      </c>
      <c r="AU1510">
        <v>-0.88</v>
      </c>
      <c r="AV1510">
        <v>0</v>
      </c>
      <c r="AW1510" t="s">
        <v>70</v>
      </c>
      <c r="AX1510">
        <v>0</v>
      </c>
      <c r="AY1510" t="s">
        <v>70</v>
      </c>
      <c r="AZ1510" t="s">
        <v>70</v>
      </c>
      <c r="BA1510" t="s">
        <v>70</v>
      </c>
      <c r="BB1510" t="s">
        <v>70</v>
      </c>
      <c r="BC1510" t="s">
        <v>83</v>
      </c>
      <c r="BD1510" t="s">
        <v>70</v>
      </c>
      <c r="BE1510">
        <v>0</v>
      </c>
      <c r="BF1510">
        <v>0</v>
      </c>
      <c r="BG1510">
        <v>5.29</v>
      </c>
      <c r="BH1510" t="s">
        <v>70</v>
      </c>
      <c r="BI1510" t="s">
        <v>70</v>
      </c>
      <c r="BJ1510">
        <v>0</v>
      </c>
      <c r="BK1510">
        <v>0</v>
      </c>
      <c r="BL1510">
        <v>0</v>
      </c>
      <c r="BM1510" t="s">
        <v>2262</v>
      </c>
      <c r="BN1510">
        <v>1</v>
      </c>
    </row>
    <row r="1511" spans="1:66" x14ac:dyDescent="0.2">
      <c r="A1511">
        <v>448912706</v>
      </c>
      <c r="B1511" t="s">
        <v>66</v>
      </c>
      <c r="C1511" t="s">
        <v>67</v>
      </c>
      <c r="D1511" t="s">
        <v>68</v>
      </c>
      <c r="E1511" t="s">
        <v>69</v>
      </c>
      <c r="F1511" t="s">
        <v>70</v>
      </c>
      <c r="G1511">
        <v>3036017657143</v>
      </c>
      <c r="H1511">
        <v>0</v>
      </c>
      <c r="I1511" t="s">
        <v>70</v>
      </c>
      <c r="J1511">
        <v>0</v>
      </c>
      <c r="K1511" t="s">
        <v>70</v>
      </c>
      <c r="L1511" t="s">
        <v>70</v>
      </c>
      <c r="M1511" t="s">
        <v>70</v>
      </c>
      <c r="N1511" t="s">
        <v>305</v>
      </c>
      <c r="O1511" t="s">
        <v>70</v>
      </c>
      <c r="P1511">
        <v>2</v>
      </c>
      <c r="Q1511">
        <v>0</v>
      </c>
      <c r="R1511">
        <v>0</v>
      </c>
      <c r="S1511">
        <v>0</v>
      </c>
      <c r="T1511">
        <v>0</v>
      </c>
      <c r="U1511" t="s">
        <v>70</v>
      </c>
      <c r="V1511" t="s">
        <v>768</v>
      </c>
      <c r="W1511" t="s">
        <v>1938</v>
      </c>
      <c r="X1511" t="s">
        <v>1938</v>
      </c>
      <c r="Y1511" t="s">
        <v>1384</v>
      </c>
      <c r="Z1511">
        <v>29157239149</v>
      </c>
      <c r="AA1511">
        <v>0</v>
      </c>
      <c r="AB1511">
        <v>0</v>
      </c>
      <c r="AC1511">
        <v>0</v>
      </c>
      <c r="AD1511">
        <v>0</v>
      </c>
      <c r="AE1511" t="s">
        <v>70</v>
      </c>
      <c r="AF1511">
        <v>0</v>
      </c>
      <c r="AG1511">
        <v>0</v>
      </c>
      <c r="AH1511" t="s">
        <v>70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 t="s">
        <v>70</v>
      </c>
      <c r="AT1511">
        <v>-7.458333333333333</v>
      </c>
      <c r="AU1511">
        <v>-1.49</v>
      </c>
      <c r="AV1511">
        <v>0</v>
      </c>
      <c r="AW1511" t="s">
        <v>70</v>
      </c>
      <c r="AX1511">
        <v>0</v>
      </c>
      <c r="AY1511" t="s">
        <v>70</v>
      </c>
      <c r="AZ1511" t="s">
        <v>70</v>
      </c>
      <c r="BA1511" t="s">
        <v>70</v>
      </c>
      <c r="BB1511" t="s">
        <v>70</v>
      </c>
      <c r="BC1511" t="s">
        <v>83</v>
      </c>
      <c r="BD1511" t="s">
        <v>70</v>
      </c>
      <c r="BE1511">
        <v>0</v>
      </c>
      <c r="BF1511">
        <v>0</v>
      </c>
      <c r="BG1511">
        <v>8.9499999999999993</v>
      </c>
      <c r="BH1511" t="s">
        <v>70</v>
      </c>
      <c r="BI1511" t="s">
        <v>70</v>
      </c>
      <c r="BJ1511">
        <v>0</v>
      </c>
      <c r="BK1511">
        <v>0</v>
      </c>
      <c r="BL1511">
        <v>0</v>
      </c>
      <c r="BM1511" t="s">
        <v>2263</v>
      </c>
      <c r="BN1511">
        <v>1</v>
      </c>
    </row>
    <row r="1512" spans="1:66" x14ac:dyDescent="0.2">
      <c r="A1512">
        <v>448912706</v>
      </c>
      <c r="B1512" t="s">
        <v>66</v>
      </c>
      <c r="C1512" t="s">
        <v>67</v>
      </c>
      <c r="D1512" t="s">
        <v>68</v>
      </c>
      <c r="E1512" t="s">
        <v>69</v>
      </c>
      <c r="F1512" t="s">
        <v>70</v>
      </c>
      <c r="G1512">
        <v>3036017657144</v>
      </c>
      <c r="H1512">
        <v>0</v>
      </c>
      <c r="I1512" t="s">
        <v>70</v>
      </c>
      <c r="J1512">
        <v>0</v>
      </c>
      <c r="K1512" t="s">
        <v>70</v>
      </c>
      <c r="L1512" t="s">
        <v>70</v>
      </c>
      <c r="M1512" t="s">
        <v>70</v>
      </c>
      <c r="N1512" t="s">
        <v>426</v>
      </c>
      <c r="O1512" t="s">
        <v>70</v>
      </c>
      <c r="P1512">
        <v>2</v>
      </c>
      <c r="Q1512">
        <v>0</v>
      </c>
      <c r="R1512">
        <v>0</v>
      </c>
      <c r="S1512">
        <v>0</v>
      </c>
      <c r="T1512">
        <v>0</v>
      </c>
      <c r="U1512" t="s">
        <v>70</v>
      </c>
      <c r="V1512" t="s">
        <v>768</v>
      </c>
      <c r="W1512" t="s">
        <v>1938</v>
      </c>
      <c r="X1512" t="s">
        <v>1938</v>
      </c>
      <c r="Y1512" t="s">
        <v>1384</v>
      </c>
      <c r="Z1512">
        <v>29157239425</v>
      </c>
      <c r="AA1512">
        <v>0</v>
      </c>
      <c r="AB1512">
        <v>0</v>
      </c>
      <c r="AC1512">
        <v>0</v>
      </c>
      <c r="AD1512">
        <v>0</v>
      </c>
      <c r="AE1512" t="s">
        <v>70</v>
      </c>
      <c r="AF1512">
        <v>0</v>
      </c>
      <c r="AG1512">
        <v>0</v>
      </c>
      <c r="AH1512" t="s">
        <v>70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 t="s">
        <v>70</v>
      </c>
      <c r="AT1512">
        <v>-4.8583333333333334</v>
      </c>
      <c r="AU1512">
        <v>-0.97</v>
      </c>
      <c r="AV1512">
        <v>0</v>
      </c>
      <c r="AW1512" t="s">
        <v>70</v>
      </c>
      <c r="AX1512">
        <v>0</v>
      </c>
      <c r="AY1512" t="s">
        <v>70</v>
      </c>
      <c r="AZ1512" t="s">
        <v>70</v>
      </c>
      <c r="BA1512" t="s">
        <v>70</v>
      </c>
      <c r="BB1512" t="s">
        <v>70</v>
      </c>
      <c r="BC1512" t="s">
        <v>83</v>
      </c>
      <c r="BD1512" t="s">
        <v>70</v>
      </c>
      <c r="BE1512">
        <v>0</v>
      </c>
      <c r="BF1512">
        <v>0</v>
      </c>
      <c r="BG1512">
        <v>5.83</v>
      </c>
      <c r="BH1512" t="s">
        <v>70</v>
      </c>
      <c r="BI1512" t="s">
        <v>70</v>
      </c>
      <c r="BJ1512">
        <v>0</v>
      </c>
      <c r="BK1512">
        <v>0</v>
      </c>
      <c r="BL1512">
        <v>0</v>
      </c>
      <c r="BM1512" t="s">
        <v>2264</v>
      </c>
      <c r="BN1512">
        <v>1</v>
      </c>
    </row>
    <row r="1513" spans="1:66" x14ac:dyDescent="0.2">
      <c r="A1513">
        <v>448912706</v>
      </c>
      <c r="B1513" t="s">
        <v>66</v>
      </c>
      <c r="C1513" t="s">
        <v>67</v>
      </c>
      <c r="D1513" t="s">
        <v>68</v>
      </c>
      <c r="E1513" t="s">
        <v>69</v>
      </c>
      <c r="F1513" t="s">
        <v>70</v>
      </c>
      <c r="G1513">
        <v>3036017657145</v>
      </c>
      <c r="H1513">
        <v>0</v>
      </c>
      <c r="I1513" t="s">
        <v>70</v>
      </c>
      <c r="J1513">
        <v>0</v>
      </c>
      <c r="K1513" t="s">
        <v>70</v>
      </c>
      <c r="L1513" t="s">
        <v>70</v>
      </c>
      <c r="M1513" t="s">
        <v>70</v>
      </c>
      <c r="N1513" t="s">
        <v>89</v>
      </c>
      <c r="O1513" t="s">
        <v>70</v>
      </c>
      <c r="P1513">
        <v>2</v>
      </c>
      <c r="Q1513">
        <v>0</v>
      </c>
      <c r="R1513">
        <v>0</v>
      </c>
      <c r="S1513">
        <v>0</v>
      </c>
      <c r="T1513">
        <v>0</v>
      </c>
      <c r="U1513" t="s">
        <v>70</v>
      </c>
      <c r="V1513" t="s">
        <v>768</v>
      </c>
      <c r="W1513" t="s">
        <v>1938</v>
      </c>
      <c r="X1513" t="s">
        <v>1938</v>
      </c>
      <c r="Y1513" t="s">
        <v>1384</v>
      </c>
      <c r="Z1513">
        <v>29157240157</v>
      </c>
      <c r="AA1513">
        <v>0</v>
      </c>
      <c r="AB1513">
        <v>0</v>
      </c>
      <c r="AC1513">
        <v>0</v>
      </c>
      <c r="AD1513">
        <v>0</v>
      </c>
      <c r="AE1513" t="s">
        <v>70</v>
      </c>
      <c r="AF1513">
        <v>0</v>
      </c>
      <c r="AG1513">
        <v>0</v>
      </c>
      <c r="AH1513" t="s">
        <v>70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 t="s">
        <v>70</v>
      </c>
      <c r="AT1513">
        <v>-1.65</v>
      </c>
      <c r="AU1513">
        <v>-0.33</v>
      </c>
      <c r="AV1513">
        <v>0</v>
      </c>
      <c r="AW1513" t="s">
        <v>70</v>
      </c>
      <c r="AX1513">
        <v>0</v>
      </c>
      <c r="AY1513" t="s">
        <v>70</v>
      </c>
      <c r="AZ1513" t="s">
        <v>70</v>
      </c>
      <c r="BA1513" t="s">
        <v>70</v>
      </c>
      <c r="BB1513" t="s">
        <v>70</v>
      </c>
      <c r="BC1513" t="s">
        <v>83</v>
      </c>
      <c r="BD1513" t="s">
        <v>70</v>
      </c>
      <c r="BE1513">
        <v>0</v>
      </c>
      <c r="BF1513">
        <v>0</v>
      </c>
      <c r="BG1513">
        <v>1.98</v>
      </c>
      <c r="BH1513" t="s">
        <v>70</v>
      </c>
      <c r="BI1513" t="s">
        <v>70</v>
      </c>
      <c r="BJ1513">
        <v>0</v>
      </c>
      <c r="BK1513">
        <v>0</v>
      </c>
      <c r="BL1513">
        <v>0</v>
      </c>
      <c r="BM1513" t="s">
        <v>2265</v>
      </c>
      <c r="BN1513">
        <v>1</v>
      </c>
    </row>
    <row r="1514" spans="1:66" x14ac:dyDescent="0.2">
      <c r="A1514">
        <v>448912706</v>
      </c>
      <c r="B1514" t="s">
        <v>66</v>
      </c>
      <c r="C1514" t="s">
        <v>67</v>
      </c>
      <c r="D1514" t="s">
        <v>68</v>
      </c>
      <c r="E1514" t="s">
        <v>69</v>
      </c>
      <c r="F1514" t="s">
        <v>70</v>
      </c>
      <c r="G1514">
        <v>3036017657146</v>
      </c>
      <c r="H1514">
        <v>0</v>
      </c>
      <c r="I1514" t="s">
        <v>70</v>
      </c>
      <c r="J1514">
        <v>0</v>
      </c>
      <c r="K1514" t="s">
        <v>70</v>
      </c>
      <c r="L1514" t="s">
        <v>70</v>
      </c>
      <c r="M1514" t="s">
        <v>70</v>
      </c>
      <c r="N1514" t="s">
        <v>147</v>
      </c>
      <c r="O1514" t="s">
        <v>70</v>
      </c>
      <c r="P1514">
        <v>2</v>
      </c>
      <c r="Q1514">
        <v>0</v>
      </c>
      <c r="R1514">
        <v>0</v>
      </c>
      <c r="S1514">
        <v>0</v>
      </c>
      <c r="T1514">
        <v>0</v>
      </c>
      <c r="U1514" t="s">
        <v>70</v>
      </c>
      <c r="V1514" t="s">
        <v>768</v>
      </c>
      <c r="W1514" t="s">
        <v>1938</v>
      </c>
      <c r="X1514" t="s">
        <v>1938</v>
      </c>
      <c r="Y1514" t="s">
        <v>1384</v>
      </c>
      <c r="Z1514">
        <v>29561257052</v>
      </c>
      <c r="AA1514">
        <v>0</v>
      </c>
      <c r="AB1514">
        <v>0</v>
      </c>
      <c r="AC1514">
        <v>0</v>
      </c>
      <c r="AD1514">
        <v>0</v>
      </c>
      <c r="AE1514" t="s">
        <v>70</v>
      </c>
      <c r="AF1514">
        <v>0</v>
      </c>
      <c r="AG1514">
        <v>0</v>
      </c>
      <c r="AH1514" t="s">
        <v>70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 t="s">
        <v>70</v>
      </c>
      <c r="AT1514">
        <v>-4.666666666666667</v>
      </c>
      <c r="AU1514">
        <v>-0.93</v>
      </c>
      <c r="AV1514">
        <v>0</v>
      </c>
      <c r="AW1514" t="s">
        <v>70</v>
      </c>
      <c r="AX1514">
        <v>0</v>
      </c>
      <c r="AY1514" t="s">
        <v>70</v>
      </c>
      <c r="AZ1514" t="s">
        <v>70</v>
      </c>
      <c r="BA1514" t="s">
        <v>70</v>
      </c>
      <c r="BB1514" t="s">
        <v>70</v>
      </c>
      <c r="BC1514" t="s">
        <v>83</v>
      </c>
      <c r="BD1514" t="s">
        <v>70</v>
      </c>
      <c r="BE1514">
        <v>0</v>
      </c>
      <c r="BF1514">
        <v>0</v>
      </c>
      <c r="BG1514">
        <v>5.6</v>
      </c>
      <c r="BH1514" t="s">
        <v>70</v>
      </c>
      <c r="BI1514" t="s">
        <v>70</v>
      </c>
      <c r="BJ1514">
        <v>0</v>
      </c>
      <c r="BK1514">
        <v>0</v>
      </c>
      <c r="BL1514">
        <v>0</v>
      </c>
      <c r="BM1514" t="s">
        <v>2266</v>
      </c>
      <c r="BN1514">
        <v>1</v>
      </c>
    </row>
    <row r="1515" spans="1:66" x14ac:dyDescent="0.2">
      <c r="A1515">
        <v>448912706</v>
      </c>
      <c r="B1515" t="s">
        <v>66</v>
      </c>
      <c r="C1515" t="s">
        <v>67</v>
      </c>
      <c r="D1515" t="s">
        <v>68</v>
      </c>
      <c r="E1515" t="s">
        <v>69</v>
      </c>
      <c r="F1515" t="s">
        <v>70</v>
      </c>
      <c r="G1515">
        <v>3036017657147</v>
      </c>
      <c r="H1515">
        <v>0</v>
      </c>
      <c r="I1515" t="s">
        <v>70</v>
      </c>
      <c r="J1515">
        <v>0</v>
      </c>
      <c r="K1515" t="s">
        <v>70</v>
      </c>
      <c r="L1515" t="s">
        <v>70</v>
      </c>
      <c r="M1515" t="s">
        <v>70</v>
      </c>
      <c r="N1515" t="s">
        <v>110</v>
      </c>
      <c r="O1515" t="s">
        <v>70</v>
      </c>
      <c r="P1515">
        <v>2</v>
      </c>
      <c r="Q1515">
        <v>0</v>
      </c>
      <c r="R1515">
        <v>0</v>
      </c>
      <c r="S1515">
        <v>0</v>
      </c>
      <c r="T1515">
        <v>0</v>
      </c>
      <c r="U1515" t="s">
        <v>70</v>
      </c>
      <c r="V1515" t="s">
        <v>768</v>
      </c>
      <c r="W1515" t="s">
        <v>1938</v>
      </c>
      <c r="X1515" t="s">
        <v>1938</v>
      </c>
      <c r="Y1515" t="s">
        <v>1384</v>
      </c>
      <c r="Z1515">
        <v>33113846752</v>
      </c>
      <c r="AA1515">
        <v>0</v>
      </c>
      <c r="AB1515">
        <v>0</v>
      </c>
      <c r="AC1515">
        <v>0</v>
      </c>
      <c r="AD1515">
        <v>0</v>
      </c>
      <c r="AE1515" t="s">
        <v>70</v>
      </c>
      <c r="AF1515">
        <v>0</v>
      </c>
      <c r="AG1515">
        <v>0</v>
      </c>
      <c r="AH1515" t="s">
        <v>70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 t="s">
        <v>70</v>
      </c>
      <c r="AT1515">
        <v>-3.1416666666666666</v>
      </c>
      <c r="AU1515">
        <v>-0.63</v>
      </c>
      <c r="AV1515">
        <v>0</v>
      </c>
      <c r="AW1515" t="s">
        <v>70</v>
      </c>
      <c r="AX1515">
        <v>0</v>
      </c>
      <c r="AY1515" t="s">
        <v>70</v>
      </c>
      <c r="AZ1515" t="s">
        <v>70</v>
      </c>
      <c r="BA1515" t="s">
        <v>70</v>
      </c>
      <c r="BB1515" t="s">
        <v>70</v>
      </c>
      <c r="BC1515" t="s">
        <v>83</v>
      </c>
      <c r="BD1515" t="s">
        <v>70</v>
      </c>
      <c r="BE1515">
        <v>0</v>
      </c>
      <c r="BF1515">
        <v>0</v>
      </c>
      <c r="BG1515">
        <v>3.77</v>
      </c>
      <c r="BH1515" t="s">
        <v>70</v>
      </c>
      <c r="BI1515" t="s">
        <v>70</v>
      </c>
      <c r="BJ1515">
        <v>0</v>
      </c>
      <c r="BK1515">
        <v>0</v>
      </c>
      <c r="BL1515">
        <v>0</v>
      </c>
      <c r="BM1515" t="s">
        <v>2267</v>
      </c>
      <c r="BN1515">
        <v>1</v>
      </c>
    </row>
    <row r="1516" spans="1:66" x14ac:dyDescent="0.2">
      <c r="A1516">
        <v>448912706</v>
      </c>
      <c r="B1516" t="s">
        <v>66</v>
      </c>
      <c r="C1516" t="s">
        <v>67</v>
      </c>
      <c r="D1516" t="s">
        <v>68</v>
      </c>
      <c r="E1516" t="s">
        <v>69</v>
      </c>
      <c r="F1516" t="s">
        <v>70</v>
      </c>
      <c r="G1516">
        <v>3036017657148</v>
      </c>
      <c r="H1516">
        <v>0</v>
      </c>
      <c r="I1516" t="s">
        <v>70</v>
      </c>
      <c r="J1516">
        <v>0</v>
      </c>
      <c r="K1516" t="s">
        <v>70</v>
      </c>
      <c r="L1516" t="s">
        <v>70</v>
      </c>
      <c r="M1516" t="s">
        <v>70</v>
      </c>
      <c r="N1516" t="s">
        <v>103</v>
      </c>
      <c r="O1516" t="s">
        <v>70</v>
      </c>
      <c r="P1516">
        <v>2</v>
      </c>
      <c r="Q1516">
        <v>0</v>
      </c>
      <c r="R1516">
        <v>0</v>
      </c>
      <c r="S1516">
        <v>0</v>
      </c>
      <c r="T1516">
        <v>0</v>
      </c>
      <c r="U1516" t="s">
        <v>70</v>
      </c>
      <c r="V1516" t="s">
        <v>768</v>
      </c>
      <c r="W1516" t="s">
        <v>1938</v>
      </c>
      <c r="X1516" t="s">
        <v>1938</v>
      </c>
      <c r="Y1516" t="s">
        <v>1384</v>
      </c>
      <c r="Z1516">
        <v>33113846892</v>
      </c>
      <c r="AA1516">
        <v>0</v>
      </c>
      <c r="AB1516">
        <v>0</v>
      </c>
      <c r="AC1516">
        <v>0</v>
      </c>
      <c r="AD1516">
        <v>0</v>
      </c>
      <c r="AE1516" t="s">
        <v>70</v>
      </c>
      <c r="AF1516">
        <v>0</v>
      </c>
      <c r="AG1516">
        <v>0</v>
      </c>
      <c r="AH1516" t="s">
        <v>70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 t="s">
        <v>70</v>
      </c>
      <c r="AT1516">
        <v>-7.7</v>
      </c>
      <c r="AU1516">
        <v>-1.54</v>
      </c>
      <c r="AV1516">
        <v>0</v>
      </c>
      <c r="AW1516" t="s">
        <v>70</v>
      </c>
      <c r="AX1516">
        <v>0</v>
      </c>
      <c r="AY1516" t="s">
        <v>70</v>
      </c>
      <c r="AZ1516" t="s">
        <v>70</v>
      </c>
      <c r="BA1516" t="s">
        <v>70</v>
      </c>
      <c r="BB1516" t="s">
        <v>70</v>
      </c>
      <c r="BC1516" t="s">
        <v>83</v>
      </c>
      <c r="BD1516" t="s">
        <v>70</v>
      </c>
      <c r="BE1516">
        <v>0</v>
      </c>
      <c r="BF1516">
        <v>0</v>
      </c>
      <c r="BG1516">
        <v>9.24</v>
      </c>
      <c r="BH1516" t="s">
        <v>70</v>
      </c>
      <c r="BI1516" t="s">
        <v>70</v>
      </c>
      <c r="BJ1516">
        <v>0</v>
      </c>
      <c r="BK1516">
        <v>0</v>
      </c>
      <c r="BL1516">
        <v>0</v>
      </c>
      <c r="BM1516" t="s">
        <v>2268</v>
      </c>
      <c r="BN1516">
        <v>1</v>
      </c>
    </row>
    <row r="1517" spans="1:66" x14ac:dyDescent="0.2">
      <c r="A1517">
        <v>448912706</v>
      </c>
      <c r="B1517" t="s">
        <v>66</v>
      </c>
      <c r="C1517" t="s">
        <v>67</v>
      </c>
      <c r="D1517" t="s">
        <v>68</v>
      </c>
      <c r="E1517" t="s">
        <v>69</v>
      </c>
      <c r="F1517" t="s">
        <v>70</v>
      </c>
      <c r="G1517">
        <v>3036017657149</v>
      </c>
      <c r="H1517">
        <v>0</v>
      </c>
      <c r="I1517" t="s">
        <v>70</v>
      </c>
      <c r="J1517">
        <v>0</v>
      </c>
      <c r="K1517" t="s">
        <v>70</v>
      </c>
      <c r="L1517" t="s">
        <v>70</v>
      </c>
      <c r="M1517" t="s">
        <v>70</v>
      </c>
      <c r="N1517" t="s">
        <v>305</v>
      </c>
      <c r="O1517" t="s">
        <v>70</v>
      </c>
      <c r="P1517">
        <v>2</v>
      </c>
      <c r="Q1517">
        <v>0</v>
      </c>
      <c r="R1517">
        <v>0</v>
      </c>
      <c r="S1517">
        <v>0</v>
      </c>
      <c r="T1517">
        <v>0</v>
      </c>
      <c r="U1517" t="s">
        <v>70</v>
      </c>
      <c r="V1517" t="s">
        <v>768</v>
      </c>
      <c r="W1517" t="s">
        <v>1938</v>
      </c>
      <c r="X1517" t="s">
        <v>1938</v>
      </c>
      <c r="Y1517" t="s">
        <v>1384</v>
      </c>
      <c r="Z1517">
        <v>33113847288</v>
      </c>
      <c r="AA1517">
        <v>0</v>
      </c>
      <c r="AB1517">
        <v>0</v>
      </c>
      <c r="AC1517">
        <v>0</v>
      </c>
      <c r="AD1517">
        <v>0</v>
      </c>
      <c r="AE1517" t="s">
        <v>70</v>
      </c>
      <c r="AF1517">
        <v>0</v>
      </c>
      <c r="AG1517">
        <v>0</v>
      </c>
      <c r="AH1517" t="s">
        <v>70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 t="s">
        <v>70</v>
      </c>
      <c r="AT1517">
        <v>-3.6333333333333333</v>
      </c>
      <c r="AU1517">
        <v>-0.73</v>
      </c>
      <c r="AV1517">
        <v>0</v>
      </c>
      <c r="AW1517" t="s">
        <v>70</v>
      </c>
      <c r="AX1517">
        <v>0</v>
      </c>
      <c r="AY1517" t="s">
        <v>70</v>
      </c>
      <c r="AZ1517" t="s">
        <v>70</v>
      </c>
      <c r="BA1517" t="s">
        <v>70</v>
      </c>
      <c r="BB1517" t="s">
        <v>70</v>
      </c>
      <c r="BC1517" t="s">
        <v>83</v>
      </c>
      <c r="BD1517" t="s">
        <v>70</v>
      </c>
      <c r="BE1517">
        <v>0</v>
      </c>
      <c r="BF1517">
        <v>0</v>
      </c>
      <c r="BG1517">
        <v>4.3600000000000003</v>
      </c>
      <c r="BH1517" t="s">
        <v>70</v>
      </c>
      <c r="BI1517" t="s">
        <v>70</v>
      </c>
      <c r="BJ1517">
        <v>0</v>
      </c>
      <c r="BK1517">
        <v>0</v>
      </c>
      <c r="BL1517">
        <v>0</v>
      </c>
      <c r="BM1517" t="s">
        <v>2269</v>
      </c>
      <c r="BN1517">
        <v>1</v>
      </c>
    </row>
    <row r="1518" spans="1:66" x14ac:dyDescent="0.2">
      <c r="A1518">
        <v>448912706</v>
      </c>
      <c r="B1518" t="s">
        <v>66</v>
      </c>
      <c r="C1518" t="s">
        <v>67</v>
      </c>
      <c r="D1518" t="s">
        <v>68</v>
      </c>
      <c r="E1518" t="s">
        <v>69</v>
      </c>
      <c r="F1518" t="s">
        <v>70</v>
      </c>
      <c r="G1518">
        <v>3036017657150</v>
      </c>
      <c r="H1518">
        <v>0</v>
      </c>
      <c r="I1518" t="s">
        <v>70</v>
      </c>
      <c r="J1518">
        <v>0</v>
      </c>
      <c r="K1518" t="s">
        <v>70</v>
      </c>
      <c r="L1518" t="s">
        <v>70</v>
      </c>
      <c r="M1518" t="s">
        <v>70</v>
      </c>
      <c r="N1518" t="s">
        <v>305</v>
      </c>
      <c r="O1518" t="s">
        <v>70</v>
      </c>
      <c r="P1518">
        <v>2</v>
      </c>
      <c r="Q1518">
        <v>0</v>
      </c>
      <c r="R1518">
        <v>0</v>
      </c>
      <c r="S1518">
        <v>0</v>
      </c>
      <c r="T1518">
        <v>0</v>
      </c>
      <c r="U1518" t="s">
        <v>70</v>
      </c>
      <c r="V1518" t="s">
        <v>768</v>
      </c>
      <c r="W1518" t="s">
        <v>1938</v>
      </c>
      <c r="X1518" t="s">
        <v>1938</v>
      </c>
      <c r="Y1518" t="s">
        <v>1384</v>
      </c>
      <c r="Z1518">
        <v>33113847290</v>
      </c>
      <c r="AA1518">
        <v>0</v>
      </c>
      <c r="AB1518">
        <v>0</v>
      </c>
      <c r="AC1518">
        <v>0</v>
      </c>
      <c r="AD1518">
        <v>0</v>
      </c>
      <c r="AE1518" t="s">
        <v>70</v>
      </c>
      <c r="AF1518">
        <v>0</v>
      </c>
      <c r="AG1518">
        <v>0</v>
      </c>
      <c r="AH1518" t="s">
        <v>70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 t="s">
        <v>70</v>
      </c>
      <c r="AT1518">
        <v>-2.4750000000000001</v>
      </c>
      <c r="AU1518">
        <v>-0.5</v>
      </c>
      <c r="AV1518">
        <v>0</v>
      </c>
      <c r="AW1518" t="s">
        <v>70</v>
      </c>
      <c r="AX1518">
        <v>0</v>
      </c>
      <c r="AY1518" t="s">
        <v>70</v>
      </c>
      <c r="AZ1518" t="s">
        <v>70</v>
      </c>
      <c r="BA1518" t="s">
        <v>70</v>
      </c>
      <c r="BB1518" t="s">
        <v>70</v>
      </c>
      <c r="BC1518" t="s">
        <v>83</v>
      </c>
      <c r="BD1518" t="s">
        <v>70</v>
      </c>
      <c r="BE1518">
        <v>0</v>
      </c>
      <c r="BF1518">
        <v>0</v>
      </c>
      <c r="BG1518">
        <v>2.97</v>
      </c>
      <c r="BH1518" t="s">
        <v>70</v>
      </c>
      <c r="BI1518" t="s">
        <v>70</v>
      </c>
      <c r="BJ1518">
        <v>0</v>
      </c>
      <c r="BK1518">
        <v>0</v>
      </c>
      <c r="BL1518">
        <v>0</v>
      </c>
      <c r="BM1518" t="s">
        <v>2270</v>
      </c>
      <c r="BN1518">
        <v>1</v>
      </c>
    </row>
    <row r="1519" spans="1:66" x14ac:dyDescent="0.2">
      <c r="A1519">
        <v>448912706</v>
      </c>
      <c r="B1519" t="s">
        <v>66</v>
      </c>
      <c r="C1519" t="s">
        <v>67</v>
      </c>
      <c r="D1519" t="s">
        <v>68</v>
      </c>
      <c r="E1519" t="s">
        <v>69</v>
      </c>
      <c r="F1519" t="s">
        <v>70</v>
      </c>
      <c r="G1519">
        <v>3036017657151</v>
      </c>
      <c r="H1519">
        <v>0</v>
      </c>
      <c r="I1519" t="s">
        <v>70</v>
      </c>
      <c r="J1519">
        <v>0</v>
      </c>
      <c r="K1519" t="s">
        <v>70</v>
      </c>
      <c r="L1519" t="s">
        <v>70</v>
      </c>
      <c r="M1519" t="s">
        <v>70</v>
      </c>
      <c r="N1519" t="s">
        <v>205</v>
      </c>
      <c r="O1519" t="s">
        <v>70</v>
      </c>
      <c r="P1519">
        <v>2</v>
      </c>
      <c r="Q1519">
        <v>0</v>
      </c>
      <c r="R1519">
        <v>0</v>
      </c>
      <c r="S1519">
        <v>0</v>
      </c>
      <c r="T1519">
        <v>0</v>
      </c>
      <c r="U1519" t="s">
        <v>70</v>
      </c>
      <c r="V1519" t="s">
        <v>768</v>
      </c>
      <c r="W1519" t="s">
        <v>1938</v>
      </c>
      <c r="X1519" t="s">
        <v>1938</v>
      </c>
      <c r="Y1519" t="s">
        <v>1384</v>
      </c>
      <c r="Z1519">
        <v>33113849682</v>
      </c>
      <c r="AA1519">
        <v>0</v>
      </c>
      <c r="AB1519">
        <v>0</v>
      </c>
      <c r="AC1519">
        <v>0</v>
      </c>
      <c r="AD1519">
        <v>0</v>
      </c>
      <c r="AE1519" t="s">
        <v>70</v>
      </c>
      <c r="AF1519">
        <v>0</v>
      </c>
      <c r="AG1519">
        <v>0</v>
      </c>
      <c r="AH1519" t="s">
        <v>70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 t="s">
        <v>70</v>
      </c>
      <c r="AT1519">
        <v>-1.675</v>
      </c>
      <c r="AU1519">
        <v>-0.34</v>
      </c>
      <c r="AV1519">
        <v>0</v>
      </c>
      <c r="AW1519" t="s">
        <v>70</v>
      </c>
      <c r="AX1519">
        <v>0</v>
      </c>
      <c r="AY1519" t="s">
        <v>70</v>
      </c>
      <c r="AZ1519" t="s">
        <v>70</v>
      </c>
      <c r="BA1519" t="s">
        <v>70</v>
      </c>
      <c r="BB1519" t="s">
        <v>70</v>
      </c>
      <c r="BC1519" t="s">
        <v>83</v>
      </c>
      <c r="BD1519" t="s">
        <v>70</v>
      </c>
      <c r="BE1519">
        <v>0</v>
      </c>
      <c r="BF1519">
        <v>0</v>
      </c>
      <c r="BG1519">
        <v>2.0099999999999998</v>
      </c>
      <c r="BH1519" t="s">
        <v>70</v>
      </c>
      <c r="BI1519" t="s">
        <v>70</v>
      </c>
      <c r="BJ1519">
        <v>0</v>
      </c>
      <c r="BK1519">
        <v>0</v>
      </c>
      <c r="BL1519">
        <v>0</v>
      </c>
      <c r="BM1519" t="s">
        <v>2271</v>
      </c>
      <c r="BN1519">
        <v>1</v>
      </c>
    </row>
    <row r="1520" spans="1:66" x14ac:dyDescent="0.2">
      <c r="A1520">
        <v>448912706</v>
      </c>
      <c r="B1520" t="s">
        <v>66</v>
      </c>
      <c r="C1520" t="s">
        <v>67</v>
      </c>
      <c r="D1520" t="s">
        <v>68</v>
      </c>
      <c r="E1520" t="s">
        <v>69</v>
      </c>
      <c r="F1520" t="s">
        <v>70</v>
      </c>
      <c r="G1520">
        <v>3036017657152</v>
      </c>
      <c r="H1520">
        <v>0</v>
      </c>
      <c r="I1520" t="s">
        <v>70</v>
      </c>
      <c r="J1520">
        <v>0</v>
      </c>
      <c r="K1520" t="s">
        <v>70</v>
      </c>
      <c r="L1520" t="s">
        <v>70</v>
      </c>
      <c r="M1520" t="s">
        <v>70</v>
      </c>
      <c r="N1520" t="s">
        <v>205</v>
      </c>
      <c r="O1520" t="s">
        <v>70</v>
      </c>
      <c r="P1520">
        <v>2</v>
      </c>
      <c r="Q1520">
        <v>0</v>
      </c>
      <c r="R1520">
        <v>0</v>
      </c>
      <c r="S1520">
        <v>0</v>
      </c>
      <c r="T1520">
        <v>0</v>
      </c>
      <c r="U1520" t="s">
        <v>70</v>
      </c>
      <c r="V1520" t="s">
        <v>768</v>
      </c>
      <c r="W1520" t="s">
        <v>1938</v>
      </c>
      <c r="X1520" t="s">
        <v>1938</v>
      </c>
      <c r="Y1520" t="s">
        <v>1384</v>
      </c>
      <c r="Z1520">
        <v>33113849686</v>
      </c>
      <c r="AA1520">
        <v>0</v>
      </c>
      <c r="AB1520">
        <v>0</v>
      </c>
      <c r="AC1520">
        <v>0</v>
      </c>
      <c r="AD1520">
        <v>0</v>
      </c>
      <c r="AE1520" t="s">
        <v>70</v>
      </c>
      <c r="AF1520">
        <v>0</v>
      </c>
      <c r="AG1520">
        <v>0</v>
      </c>
      <c r="AH1520" t="s">
        <v>70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 t="s">
        <v>70</v>
      </c>
      <c r="AT1520">
        <v>-4.0583333333333336</v>
      </c>
      <c r="AU1520">
        <v>-0.81</v>
      </c>
      <c r="AV1520">
        <v>0</v>
      </c>
      <c r="AW1520" t="s">
        <v>70</v>
      </c>
      <c r="AX1520">
        <v>0</v>
      </c>
      <c r="AY1520" t="s">
        <v>70</v>
      </c>
      <c r="AZ1520" t="s">
        <v>70</v>
      </c>
      <c r="BA1520" t="s">
        <v>70</v>
      </c>
      <c r="BB1520" t="s">
        <v>70</v>
      </c>
      <c r="BC1520" t="s">
        <v>83</v>
      </c>
      <c r="BD1520" t="s">
        <v>70</v>
      </c>
      <c r="BE1520">
        <v>0</v>
      </c>
      <c r="BF1520">
        <v>0</v>
      </c>
      <c r="BG1520">
        <v>4.87</v>
      </c>
      <c r="BH1520" t="s">
        <v>70</v>
      </c>
      <c r="BI1520" t="s">
        <v>70</v>
      </c>
      <c r="BJ1520">
        <v>0</v>
      </c>
      <c r="BK1520">
        <v>0</v>
      </c>
      <c r="BL1520">
        <v>0</v>
      </c>
      <c r="BM1520" t="s">
        <v>2272</v>
      </c>
      <c r="BN1520">
        <v>1</v>
      </c>
    </row>
    <row r="1521" spans="1:66" x14ac:dyDescent="0.2">
      <c r="A1521">
        <v>448912706</v>
      </c>
      <c r="B1521" t="s">
        <v>66</v>
      </c>
      <c r="C1521" t="s">
        <v>67</v>
      </c>
      <c r="D1521" t="s">
        <v>68</v>
      </c>
      <c r="E1521" t="s">
        <v>69</v>
      </c>
      <c r="F1521" t="s">
        <v>70</v>
      </c>
      <c r="G1521">
        <v>3036017657153</v>
      </c>
      <c r="H1521">
        <v>0</v>
      </c>
      <c r="I1521" t="s">
        <v>70</v>
      </c>
      <c r="J1521">
        <v>0</v>
      </c>
      <c r="K1521" t="s">
        <v>70</v>
      </c>
      <c r="L1521" t="s">
        <v>70</v>
      </c>
      <c r="M1521" t="s">
        <v>70</v>
      </c>
      <c r="N1521" t="s">
        <v>205</v>
      </c>
      <c r="O1521" t="s">
        <v>70</v>
      </c>
      <c r="P1521">
        <v>2</v>
      </c>
      <c r="Q1521">
        <v>0</v>
      </c>
      <c r="R1521">
        <v>0</v>
      </c>
      <c r="S1521">
        <v>0</v>
      </c>
      <c r="T1521">
        <v>0</v>
      </c>
      <c r="U1521" t="s">
        <v>70</v>
      </c>
      <c r="V1521" t="s">
        <v>768</v>
      </c>
      <c r="W1521" t="s">
        <v>1938</v>
      </c>
      <c r="X1521" t="s">
        <v>1938</v>
      </c>
      <c r="Y1521" t="s">
        <v>1384</v>
      </c>
      <c r="Z1521">
        <v>33113849688</v>
      </c>
      <c r="AA1521">
        <v>0</v>
      </c>
      <c r="AB1521">
        <v>0</v>
      </c>
      <c r="AC1521">
        <v>0</v>
      </c>
      <c r="AD1521">
        <v>0</v>
      </c>
      <c r="AE1521" t="s">
        <v>70</v>
      </c>
      <c r="AF1521">
        <v>0</v>
      </c>
      <c r="AG1521">
        <v>0</v>
      </c>
      <c r="AH1521" t="s">
        <v>70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 t="s">
        <v>70</v>
      </c>
      <c r="AT1521">
        <v>-2.1916666666666669</v>
      </c>
      <c r="AU1521">
        <v>-0.44</v>
      </c>
      <c r="AV1521">
        <v>0</v>
      </c>
      <c r="AW1521" t="s">
        <v>70</v>
      </c>
      <c r="AX1521">
        <v>0</v>
      </c>
      <c r="AY1521" t="s">
        <v>70</v>
      </c>
      <c r="AZ1521" t="s">
        <v>70</v>
      </c>
      <c r="BA1521" t="s">
        <v>70</v>
      </c>
      <c r="BB1521" t="s">
        <v>70</v>
      </c>
      <c r="BC1521" t="s">
        <v>83</v>
      </c>
      <c r="BD1521" t="s">
        <v>70</v>
      </c>
      <c r="BE1521">
        <v>0</v>
      </c>
      <c r="BF1521">
        <v>0</v>
      </c>
      <c r="BG1521">
        <v>2.63</v>
      </c>
      <c r="BH1521" t="s">
        <v>70</v>
      </c>
      <c r="BI1521" t="s">
        <v>70</v>
      </c>
      <c r="BJ1521">
        <v>0</v>
      </c>
      <c r="BK1521">
        <v>0</v>
      </c>
      <c r="BL1521">
        <v>0</v>
      </c>
      <c r="BM1521" t="s">
        <v>2273</v>
      </c>
      <c r="BN1521">
        <v>1</v>
      </c>
    </row>
    <row r="1522" spans="1:66" x14ac:dyDescent="0.2">
      <c r="A1522">
        <v>448912706</v>
      </c>
      <c r="B1522" t="s">
        <v>66</v>
      </c>
      <c r="C1522" t="s">
        <v>67</v>
      </c>
      <c r="D1522" t="s">
        <v>68</v>
      </c>
      <c r="E1522" t="s">
        <v>69</v>
      </c>
      <c r="F1522" t="s">
        <v>70</v>
      </c>
      <c r="G1522">
        <v>3036017657154</v>
      </c>
      <c r="H1522">
        <v>0</v>
      </c>
      <c r="I1522" t="s">
        <v>70</v>
      </c>
      <c r="J1522">
        <v>0</v>
      </c>
      <c r="K1522" t="s">
        <v>70</v>
      </c>
      <c r="L1522" t="s">
        <v>70</v>
      </c>
      <c r="M1522" t="s">
        <v>70</v>
      </c>
      <c r="N1522" t="s">
        <v>205</v>
      </c>
      <c r="O1522" t="s">
        <v>70</v>
      </c>
      <c r="P1522">
        <v>2</v>
      </c>
      <c r="Q1522">
        <v>0</v>
      </c>
      <c r="R1522">
        <v>0</v>
      </c>
      <c r="S1522">
        <v>0</v>
      </c>
      <c r="T1522">
        <v>0</v>
      </c>
      <c r="U1522" t="s">
        <v>70</v>
      </c>
      <c r="V1522" t="s">
        <v>768</v>
      </c>
      <c r="W1522" t="s">
        <v>1938</v>
      </c>
      <c r="X1522" t="s">
        <v>1938</v>
      </c>
      <c r="Y1522" t="s">
        <v>1384</v>
      </c>
      <c r="Z1522">
        <v>33113849694</v>
      </c>
      <c r="AA1522">
        <v>0</v>
      </c>
      <c r="AB1522">
        <v>0</v>
      </c>
      <c r="AC1522">
        <v>0</v>
      </c>
      <c r="AD1522">
        <v>0</v>
      </c>
      <c r="AE1522" t="s">
        <v>70</v>
      </c>
      <c r="AF1522">
        <v>0</v>
      </c>
      <c r="AG1522">
        <v>0</v>
      </c>
      <c r="AH1522" t="s">
        <v>70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 t="s">
        <v>70</v>
      </c>
      <c r="AT1522">
        <v>-3.8250000000000002</v>
      </c>
      <c r="AU1522">
        <v>-0.77</v>
      </c>
      <c r="AV1522">
        <v>0</v>
      </c>
      <c r="AW1522" t="s">
        <v>70</v>
      </c>
      <c r="AX1522">
        <v>0</v>
      </c>
      <c r="AY1522" t="s">
        <v>70</v>
      </c>
      <c r="AZ1522" t="s">
        <v>70</v>
      </c>
      <c r="BA1522" t="s">
        <v>70</v>
      </c>
      <c r="BB1522" t="s">
        <v>70</v>
      </c>
      <c r="BC1522" t="s">
        <v>83</v>
      </c>
      <c r="BD1522" t="s">
        <v>70</v>
      </c>
      <c r="BE1522">
        <v>0</v>
      </c>
      <c r="BF1522">
        <v>0</v>
      </c>
      <c r="BG1522">
        <v>4.59</v>
      </c>
      <c r="BH1522" t="s">
        <v>70</v>
      </c>
      <c r="BI1522" t="s">
        <v>70</v>
      </c>
      <c r="BJ1522">
        <v>0</v>
      </c>
      <c r="BK1522">
        <v>0</v>
      </c>
      <c r="BL1522">
        <v>0</v>
      </c>
      <c r="BM1522" t="s">
        <v>2274</v>
      </c>
      <c r="BN1522">
        <v>1</v>
      </c>
    </row>
    <row r="1523" spans="1:66" x14ac:dyDescent="0.2">
      <c r="A1523">
        <v>448912706</v>
      </c>
      <c r="B1523" t="s">
        <v>66</v>
      </c>
      <c r="C1523" t="s">
        <v>67</v>
      </c>
      <c r="D1523" t="s">
        <v>68</v>
      </c>
      <c r="E1523" t="s">
        <v>69</v>
      </c>
      <c r="F1523" t="s">
        <v>70</v>
      </c>
      <c r="G1523">
        <v>3036017657155</v>
      </c>
      <c r="H1523">
        <v>0</v>
      </c>
      <c r="I1523" t="s">
        <v>70</v>
      </c>
      <c r="J1523">
        <v>0</v>
      </c>
      <c r="K1523" t="s">
        <v>70</v>
      </c>
      <c r="L1523" t="s">
        <v>70</v>
      </c>
      <c r="M1523" t="s">
        <v>70</v>
      </c>
      <c r="N1523" t="s">
        <v>205</v>
      </c>
      <c r="O1523" t="s">
        <v>70</v>
      </c>
      <c r="P1523">
        <v>2</v>
      </c>
      <c r="Q1523">
        <v>0</v>
      </c>
      <c r="R1523">
        <v>0</v>
      </c>
      <c r="S1523">
        <v>0</v>
      </c>
      <c r="T1523">
        <v>0</v>
      </c>
      <c r="U1523" t="s">
        <v>70</v>
      </c>
      <c r="V1523" t="s">
        <v>768</v>
      </c>
      <c r="W1523" t="s">
        <v>1938</v>
      </c>
      <c r="X1523" t="s">
        <v>1938</v>
      </c>
      <c r="Y1523" t="s">
        <v>1384</v>
      </c>
      <c r="Z1523">
        <v>33113849698</v>
      </c>
      <c r="AA1523">
        <v>0</v>
      </c>
      <c r="AB1523">
        <v>0</v>
      </c>
      <c r="AC1523">
        <v>0</v>
      </c>
      <c r="AD1523">
        <v>0</v>
      </c>
      <c r="AE1523" t="s">
        <v>70</v>
      </c>
      <c r="AF1523">
        <v>0</v>
      </c>
      <c r="AG1523">
        <v>0</v>
      </c>
      <c r="AH1523" t="s">
        <v>70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 t="s">
        <v>70</v>
      </c>
      <c r="AT1523">
        <v>-3.3916666666666666</v>
      </c>
      <c r="AU1523">
        <v>-0.68</v>
      </c>
      <c r="AV1523">
        <v>0</v>
      </c>
      <c r="AW1523" t="s">
        <v>70</v>
      </c>
      <c r="AX1523">
        <v>0</v>
      </c>
      <c r="AY1523" t="s">
        <v>70</v>
      </c>
      <c r="AZ1523" t="s">
        <v>70</v>
      </c>
      <c r="BA1523" t="s">
        <v>70</v>
      </c>
      <c r="BB1523" t="s">
        <v>70</v>
      </c>
      <c r="BC1523" t="s">
        <v>83</v>
      </c>
      <c r="BD1523" t="s">
        <v>70</v>
      </c>
      <c r="BE1523">
        <v>0</v>
      </c>
      <c r="BF1523">
        <v>0</v>
      </c>
      <c r="BG1523">
        <v>4.07</v>
      </c>
      <c r="BH1523" t="s">
        <v>70</v>
      </c>
      <c r="BI1523" t="s">
        <v>70</v>
      </c>
      <c r="BJ1523">
        <v>0</v>
      </c>
      <c r="BK1523">
        <v>0</v>
      </c>
      <c r="BL1523">
        <v>0</v>
      </c>
      <c r="BM1523" t="s">
        <v>2275</v>
      </c>
      <c r="BN1523">
        <v>1</v>
      </c>
    </row>
    <row r="1524" spans="1:66" x14ac:dyDescent="0.2">
      <c r="A1524">
        <v>448912706</v>
      </c>
      <c r="B1524" t="s">
        <v>66</v>
      </c>
      <c r="C1524" t="s">
        <v>67</v>
      </c>
      <c r="D1524" t="s">
        <v>68</v>
      </c>
      <c r="E1524" t="s">
        <v>69</v>
      </c>
      <c r="F1524" t="s">
        <v>70</v>
      </c>
      <c r="G1524">
        <v>3036017657156</v>
      </c>
      <c r="H1524">
        <v>0</v>
      </c>
      <c r="I1524" t="s">
        <v>70</v>
      </c>
      <c r="J1524">
        <v>0</v>
      </c>
      <c r="K1524" t="s">
        <v>70</v>
      </c>
      <c r="L1524" t="s">
        <v>70</v>
      </c>
      <c r="M1524" t="s">
        <v>70</v>
      </c>
      <c r="N1524" t="s">
        <v>205</v>
      </c>
      <c r="O1524" t="s">
        <v>70</v>
      </c>
      <c r="P1524">
        <v>2</v>
      </c>
      <c r="Q1524">
        <v>0</v>
      </c>
      <c r="R1524">
        <v>0</v>
      </c>
      <c r="S1524">
        <v>0</v>
      </c>
      <c r="T1524">
        <v>0</v>
      </c>
      <c r="U1524" t="s">
        <v>70</v>
      </c>
      <c r="V1524" t="s">
        <v>768</v>
      </c>
      <c r="W1524" t="s">
        <v>1938</v>
      </c>
      <c r="X1524" t="s">
        <v>1938</v>
      </c>
      <c r="Y1524" t="s">
        <v>1384</v>
      </c>
      <c r="Z1524">
        <v>33113849700</v>
      </c>
      <c r="AA1524">
        <v>0</v>
      </c>
      <c r="AB1524">
        <v>0</v>
      </c>
      <c r="AC1524">
        <v>0</v>
      </c>
      <c r="AD1524">
        <v>0</v>
      </c>
      <c r="AE1524" t="s">
        <v>70</v>
      </c>
      <c r="AF1524">
        <v>0</v>
      </c>
      <c r="AG1524">
        <v>0</v>
      </c>
      <c r="AH1524" t="s">
        <v>70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 t="s">
        <v>70</v>
      </c>
      <c r="AT1524">
        <v>-3.0333333333333332</v>
      </c>
      <c r="AU1524">
        <v>-0.61</v>
      </c>
      <c r="AV1524">
        <v>0</v>
      </c>
      <c r="AW1524" t="s">
        <v>70</v>
      </c>
      <c r="AX1524">
        <v>0</v>
      </c>
      <c r="AY1524" t="s">
        <v>70</v>
      </c>
      <c r="AZ1524" t="s">
        <v>70</v>
      </c>
      <c r="BA1524" t="s">
        <v>70</v>
      </c>
      <c r="BB1524" t="s">
        <v>70</v>
      </c>
      <c r="BC1524" t="s">
        <v>83</v>
      </c>
      <c r="BD1524" t="s">
        <v>70</v>
      </c>
      <c r="BE1524">
        <v>0</v>
      </c>
      <c r="BF1524">
        <v>0</v>
      </c>
      <c r="BG1524">
        <v>3.64</v>
      </c>
      <c r="BH1524" t="s">
        <v>70</v>
      </c>
      <c r="BI1524" t="s">
        <v>70</v>
      </c>
      <c r="BJ1524">
        <v>0</v>
      </c>
      <c r="BK1524">
        <v>0</v>
      </c>
      <c r="BL1524">
        <v>0</v>
      </c>
      <c r="BM1524" t="s">
        <v>2276</v>
      </c>
      <c r="BN1524">
        <v>1</v>
      </c>
    </row>
    <row r="1525" spans="1:66" x14ac:dyDescent="0.2">
      <c r="A1525">
        <v>448912706</v>
      </c>
      <c r="B1525" t="s">
        <v>66</v>
      </c>
      <c r="C1525" t="s">
        <v>67</v>
      </c>
      <c r="D1525" t="s">
        <v>68</v>
      </c>
      <c r="E1525" t="s">
        <v>69</v>
      </c>
      <c r="F1525" t="s">
        <v>70</v>
      </c>
      <c r="G1525">
        <v>3036017657157</v>
      </c>
      <c r="H1525">
        <v>0</v>
      </c>
      <c r="I1525" t="s">
        <v>70</v>
      </c>
      <c r="J1525">
        <v>0</v>
      </c>
      <c r="K1525" t="s">
        <v>70</v>
      </c>
      <c r="L1525" t="s">
        <v>70</v>
      </c>
      <c r="M1525" t="s">
        <v>70</v>
      </c>
      <c r="N1525" t="s">
        <v>205</v>
      </c>
      <c r="O1525" t="s">
        <v>70</v>
      </c>
      <c r="P1525">
        <v>2</v>
      </c>
      <c r="Q1525">
        <v>0</v>
      </c>
      <c r="R1525">
        <v>0</v>
      </c>
      <c r="S1525">
        <v>0</v>
      </c>
      <c r="T1525">
        <v>0</v>
      </c>
      <c r="U1525" t="s">
        <v>70</v>
      </c>
      <c r="V1525" t="s">
        <v>768</v>
      </c>
      <c r="W1525" t="s">
        <v>1938</v>
      </c>
      <c r="X1525" t="s">
        <v>1938</v>
      </c>
      <c r="Y1525" t="s">
        <v>1384</v>
      </c>
      <c r="Z1525">
        <v>33113849704</v>
      </c>
      <c r="AA1525">
        <v>0</v>
      </c>
      <c r="AB1525">
        <v>0</v>
      </c>
      <c r="AC1525">
        <v>0</v>
      </c>
      <c r="AD1525">
        <v>0</v>
      </c>
      <c r="AE1525" t="s">
        <v>70</v>
      </c>
      <c r="AF1525">
        <v>0</v>
      </c>
      <c r="AG1525">
        <v>0</v>
      </c>
      <c r="AH1525" t="s">
        <v>70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 t="s">
        <v>70</v>
      </c>
      <c r="AT1525">
        <v>-3.2416666666666667</v>
      </c>
      <c r="AU1525">
        <v>-0.65</v>
      </c>
      <c r="AV1525">
        <v>0</v>
      </c>
      <c r="AW1525" t="s">
        <v>70</v>
      </c>
      <c r="AX1525">
        <v>0</v>
      </c>
      <c r="AY1525" t="s">
        <v>70</v>
      </c>
      <c r="AZ1525" t="s">
        <v>70</v>
      </c>
      <c r="BA1525" t="s">
        <v>70</v>
      </c>
      <c r="BB1525" t="s">
        <v>70</v>
      </c>
      <c r="BC1525" t="s">
        <v>83</v>
      </c>
      <c r="BD1525" t="s">
        <v>70</v>
      </c>
      <c r="BE1525">
        <v>0</v>
      </c>
      <c r="BF1525">
        <v>0</v>
      </c>
      <c r="BG1525">
        <v>3.89</v>
      </c>
      <c r="BH1525" t="s">
        <v>70</v>
      </c>
      <c r="BI1525" t="s">
        <v>70</v>
      </c>
      <c r="BJ1525">
        <v>0</v>
      </c>
      <c r="BK1525">
        <v>0</v>
      </c>
      <c r="BL1525">
        <v>0</v>
      </c>
      <c r="BM1525" t="s">
        <v>2277</v>
      </c>
      <c r="BN1525">
        <v>1</v>
      </c>
    </row>
    <row r="1526" spans="1:66" x14ac:dyDescent="0.2">
      <c r="A1526">
        <v>448912706</v>
      </c>
      <c r="B1526" t="s">
        <v>66</v>
      </c>
      <c r="C1526" t="s">
        <v>67</v>
      </c>
      <c r="D1526" t="s">
        <v>68</v>
      </c>
      <c r="E1526" t="s">
        <v>69</v>
      </c>
      <c r="F1526" t="s">
        <v>70</v>
      </c>
      <c r="G1526">
        <v>3036017657158</v>
      </c>
      <c r="H1526">
        <v>0</v>
      </c>
      <c r="I1526" t="s">
        <v>70</v>
      </c>
      <c r="J1526">
        <v>0</v>
      </c>
      <c r="K1526" t="s">
        <v>70</v>
      </c>
      <c r="L1526" t="s">
        <v>70</v>
      </c>
      <c r="M1526" t="s">
        <v>70</v>
      </c>
      <c r="N1526" t="s">
        <v>165</v>
      </c>
      <c r="O1526" t="s">
        <v>70</v>
      </c>
      <c r="P1526">
        <v>2</v>
      </c>
      <c r="Q1526">
        <v>0</v>
      </c>
      <c r="R1526">
        <v>0</v>
      </c>
      <c r="S1526">
        <v>0</v>
      </c>
      <c r="T1526">
        <v>0</v>
      </c>
      <c r="U1526" t="s">
        <v>70</v>
      </c>
      <c r="V1526" t="s">
        <v>768</v>
      </c>
      <c r="W1526" t="s">
        <v>1938</v>
      </c>
      <c r="X1526" t="s">
        <v>1938</v>
      </c>
      <c r="Y1526" t="s">
        <v>1384</v>
      </c>
      <c r="Z1526">
        <v>33113849720</v>
      </c>
      <c r="AA1526">
        <v>0</v>
      </c>
      <c r="AB1526">
        <v>0</v>
      </c>
      <c r="AC1526">
        <v>0</v>
      </c>
      <c r="AD1526">
        <v>0</v>
      </c>
      <c r="AE1526" t="s">
        <v>70</v>
      </c>
      <c r="AF1526">
        <v>0</v>
      </c>
      <c r="AG1526">
        <v>0</v>
      </c>
      <c r="AH1526" t="s">
        <v>70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 t="s">
        <v>70</v>
      </c>
      <c r="AT1526">
        <v>-5.4833333333333334</v>
      </c>
      <c r="AU1526">
        <v>-1.1000000000000001</v>
      </c>
      <c r="AV1526">
        <v>0</v>
      </c>
      <c r="AW1526" t="s">
        <v>70</v>
      </c>
      <c r="AX1526">
        <v>0</v>
      </c>
      <c r="AY1526" t="s">
        <v>70</v>
      </c>
      <c r="AZ1526" t="s">
        <v>70</v>
      </c>
      <c r="BA1526" t="s">
        <v>70</v>
      </c>
      <c r="BB1526" t="s">
        <v>70</v>
      </c>
      <c r="BC1526" t="s">
        <v>83</v>
      </c>
      <c r="BD1526" t="s">
        <v>70</v>
      </c>
      <c r="BE1526">
        <v>0</v>
      </c>
      <c r="BF1526">
        <v>0</v>
      </c>
      <c r="BG1526">
        <v>6.58</v>
      </c>
      <c r="BH1526" t="s">
        <v>70</v>
      </c>
      <c r="BI1526" t="s">
        <v>70</v>
      </c>
      <c r="BJ1526">
        <v>0</v>
      </c>
      <c r="BK1526">
        <v>0</v>
      </c>
      <c r="BL1526">
        <v>0</v>
      </c>
      <c r="BM1526" t="s">
        <v>2278</v>
      </c>
      <c r="BN1526">
        <v>1</v>
      </c>
    </row>
    <row r="1527" spans="1:66" x14ac:dyDescent="0.2">
      <c r="A1527">
        <v>448912706</v>
      </c>
      <c r="B1527" t="s">
        <v>66</v>
      </c>
      <c r="C1527" t="s">
        <v>67</v>
      </c>
      <c r="D1527" t="s">
        <v>68</v>
      </c>
      <c r="E1527" t="s">
        <v>69</v>
      </c>
      <c r="F1527" t="s">
        <v>70</v>
      </c>
      <c r="G1527">
        <v>3036017657159</v>
      </c>
      <c r="H1527">
        <v>0</v>
      </c>
      <c r="I1527" t="s">
        <v>70</v>
      </c>
      <c r="J1527">
        <v>0</v>
      </c>
      <c r="K1527" t="s">
        <v>70</v>
      </c>
      <c r="L1527" t="s">
        <v>70</v>
      </c>
      <c r="M1527" t="s">
        <v>70</v>
      </c>
      <c r="N1527" t="s">
        <v>165</v>
      </c>
      <c r="O1527" t="s">
        <v>70</v>
      </c>
      <c r="P1527">
        <v>2</v>
      </c>
      <c r="Q1527">
        <v>0</v>
      </c>
      <c r="R1527">
        <v>0</v>
      </c>
      <c r="S1527">
        <v>0</v>
      </c>
      <c r="T1527">
        <v>0</v>
      </c>
      <c r="U1527" t="s">
        <v>70</v>
      </c>
      <c r="V1527" t="s">
        <v>768</v>
      </c>
      <c r="W1527" t="s">
        <v>1938</v>
      </c>
      <c r="X1527" t="s">
        <v>1938</v>
      </c>
      <c r="Y1527" t="s">
        <v>1384</v>
      </c>
      <c r="Z1527">
        <v>33113849788</v>
      </c>
      <c r="AA1527">
        <v>0</v>
      </c>
      <c r="AB1527">
        <v>0</v>
      </c>
      <c r="AC1527">
        <v>0</v>
      </c>
      <c r="AD1527">
        <v>0</v>
      </c>
      <c r="AE1527" t="s">
        <v>70</v>
      </c>
      <c r="AF1527">
        <v>0</v>
      </c>
      <c r="AG1527">
        <v>0</v>
      </c>
      <c r="AH1527" t="s">
        <v>70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 t="s">
        <v>70</v>
      </c>
      <c r="AT1527">
        <v>-7.6333333333333329</v>
      </c>
      <c r="AU1527">
        <v>-1.53</v>
      </c>
      <c r="AV1527">
        <v>0</v>
      </c>
      <c r="AW1527" t="s">
        <v>70</v>
      </c>
      <c r="AX1527">
        <v>0</v>
      </c>
      <c r="AY1527" t="s">
        <v>70</v>
      </c>
      <c r="AZ1527" t="s">
        <v>70</v>
      </c>
      <c r="BA1527" t="s">
        <v>70</v>
      </c>
      <c r="BB1527" t="s">
        <v>70</v>
      </c>
      <c r="BC1527" t="s">
        <v>83</v>
      </c>
      <c r="BD1527" t="s">
        <v>70</v>
      </c>
      <c r="BE1527">
        <v>0</v>
      </c>
      <c r="BF1527">
        <v>0</v>
      </c>
      <c r="BG1527">
        <v>9.16</v>
      </c>
      <c r="BH1527" t="s">
        <v>70</v>
      </c>
      <c r="BI1527" t="s">
        <v>70</v>
      </c>
      <c r="BJ1527">
        <v>0</v>
      </c>
      <c r="BK1527">
        <v>0</v>
      </c>
      <c r="BL1527">
        <v>0</v>
      </c>
      <c r="BM1527" t="s">
        <v>2279</v>
      </c>
      <c r="BN1527">
        <v>1</v>
      </c>
    </row>
    <row r="1528" spans="1:66" x14ac:dyDescent="0.2">
      <c r="A1528">
        <v>448912706</v>
      </c>
      <c r="B1528" t="s">
        <v>66</v>
      </c>
      <c r="C1528" t="s">
        <v>67</v>
      </c>
      <c r="D1528" t="s">
        <v>68</v>
      </c>
      <c r="E1528" t="s">
        <v>69</v>
      </c>
      <c r="F1528" t="s">
        <v>70</v>
      </c>
      <c r="G1528">
        <v>3036017657160</v>
      </c>
      <c r="H1528">
        <v>0</v>
      </c>
      <c r="I1528" t="s">
        <v>70</v>
      </c>
      <c r="J1528">
        <v>0</v>
      </c>
      <c r="K1528" t="s">
        <v>70</v>
      </c>
      <c r="L1528" t="s">
        <v>70</v>
      </c>
      <c r="M1528" t="s">
        <v>70</v>
      </c>
      <c r="N1528" t="s">
        <v>165</v>
      </c>
      <c r="O1528" t="s">
        <v>70</v>
      </c>
      <c r="P1528">
        <v>2</v>
      </c>
      <c r="Q1528">
        <v>0</v>
      </c>
      <c r="R1528">
        <v>0</v>
      </c>
      <c r="S1528">
        <v>0</v>
      </c>
      <c r="T1528">
        <v>0</v>
      </c>
      <c r="U1528" t="s">
        <v>70</v>
      </c>
      <c r="V1528" t="s">
        <v>768</v>
      </c>
      <c r="W1528" t="s">
        <v>1938</v>
      </c>
      <c r="X1528" t="s">
        <v>1938</v>
      </c>
      <c r="Y1528" t="s">
        <v>1384</v>
      </c>
      <c r="Z1528">
        <v>33113849796</v>
      </c>
      <c r="AA1528">
        <v>0</v>
      </c>
      <c r="AB1528">
        <v>0</v>
      </c>
      <c r="AC1528">
        <v>0</v>
      </c>
      <c r="AD1528">
        <v>0</v>
      </c>
      <c r="AE1528" t="s">
        <v>70</v>
      </c>
      <c r="AF1528">
        <v>0</v>
      </c>
      <c r="AG1528">
        <v>0</v>
      </c>
      <c r="AH1528" t="s">
        <v>70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 t="s">
        <v>70</v>
      </c>
      <c r="AT1528">
        <v>-2.85</v>
      </c>
      <c r="AU1528">
        <v>-0.56999999999999995</v>
      </c>
      <c r="AV1528">
        <v>0</v>
      </c>
      <c r="AW1528" t="s">
        <v>70</v>
      </c>
      <c r="AX1528">
        <v>0</v>
      </c>
      <c r="AY1528" t="s">
        <v>70</v>
      </c>
      <c r="AZ1528" t="s">
        <v>70</v>
      </c>
      <c r="BA1528" t="s">
        <v>70</v>
      </c>
      <c r="BB1528" t="s">
        <v>70</v>
      </c>
      <c r="BC1528" t="s">
        <v>83</v>
      </c>
      <c r="BD1528" t="s">
        <v>70</v>
      </c>
      <c r="BE1528">
        <v>0</v>
      </c>
      <c r="BF1528">
        <v>0</v>
      </c>
      <c r="BG1528">
        <v>3.42</v>
      </c>
      <c r="BH1528" t="s">
        <v>70</v>
      </c>
      <c r="BI1528" t="s">
        <v>70</v>
      </c>
      <c r="BJ1528">
        <v>0</v>
      </c>
      <c r="BK1528">
        <v>0</v>
      </c>
      <c r="BL1528">
        <v>0</v>
      </c>
      <c r="BM1528" t="s">
        <v>2280</v>
      </c>
      <c r="BN1528">
        <v>1</v>
      </c>
    </row>
    <row r="1529" spans="1:66" x14ac:dyDescent="0.2">
      <c r="A1529">
        <v>448912706</v>
      </c>
      <c r="B1529" t="s">
        <v>66</v>
      </c>
      <c r="C1529" t="s">
        <v>67</v>
      </c>
      <c r="D1529" t="s">
        <v>68</v>
      </c>
      <c r="E1529" t="s">
        <v>69</v>
      </c>
      <c r="F1529" t="s">
        <v>70</v>
      </c>
      <c r="G1529">
        <v>3036017657161</v>
      </c>
      <c r="H1529">
        <v>0</v>
      </c>
      <c r="I1529" t="s">
        <v>70</v>
      </c>
      <c r="J1529">
        <v>0</v>
      </c>
      <c r="K1529" t="s">
        <v>70</v>
      </c>
      <c r="L1529" t="s">
        <v>70</v>
      </c>
      <c r="M1529" t="s">
        <v>70</v>
      </c>
      <c r="N1529" t="s">
        <v>165</v>
      </c>
      <c r="O1529" t="s">
        <v>70</v>
      </c>
      <c r="P1529">
        <v>2</v>
      </c>
      <c r="Q1529">
        <v>0</v>
      </c>
      <c r="R1529">
        <v>0</v>
      </c>
      <c r="S1529">
        <v>0</v>
      </c>
      <c r="T1529">
        <v>0</v>
      </c>
      <c r="U1529" t="s">
        <v>70</v>
      </c>
      <c r="V1529" t="s">
        <v>768</v>
      </c>
      <c r="W1529" t="s">
        <v>1938</v>
      </c>
      <c r="X1529" t="s">
        <v>1938</v>
      </c>
      <c r="Y1529" t="s">
        <v>1384</v>
      </c>
      <c r="Z1529">
        <v>33113849834</v>
      </c>
      <c r="AA1529">
        <v>0</v>
      </c>
      <c r="AB1529">
        <v>0</v>
      </c>
      <c r="AC1529">
        <v>0</v>
      </c>
      <c r="AD1529">
        <v>0</v>
      </c>
      <c r="AE1529" t="s">
        <v>70</v>
      </c>
      <c r="AF1529">
        <v>0</v>
      </c>
      <c r="AG1529">
        <v>0</v>
      </c>
      <c r="AH1529" t="s">
        <v>70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 t="s">
        <v>70</v>
      </c>
      <c r="AT1529">
        <v>-2.3666666666666667</v>
      </c>
      <c r="AU1529">
        <v>-0.47</v>
      </c>
      <c r="AV1529">
        <v>0</v>
      </c>
      <c r="AW1529" t="s">
        <v>70</v>
      </c>
      <c r="AX1529">
        <v>0</v>
      </c>
      <c r="AY1529" t="s">
        <v>70</v>
      </c>
      <c r="AZ1529" t="s">
        <v>70</v>
      </c>
      <c r="BA1529" t="s">
        <v>70</v>
      </c>
      <c r="BB1529" t="s">
        <v>70</v>
      </c>
      <c r="BC1529" t="s">
        <v>83</v>
      </c>
      <c r="BD1529" t="s">
        <v>70</v>
      </c>
      <c r="BE1529">
        <v>0</v>
      </c>
      <c r="BF1529">
        <v>0</v>
      </c>
      <c r="BG1529">
        <v>2.84</v>
      </c>
      <c r="BH1529" t="s">
        <v>70</v>
      </c>
      <c r="BI1529" t="s">
        <v>70</v>
      </c>
      <c r="BJ1529">
        <v>0</v>
      </c>
      <c r="BK1529">
        <v>0</v>
      </c>
      <c r="BL1529">
        <v>0</v>
      </c>
      <c r="BM1529" t="s">
        <v>2281</v>
      </c>
      <c r="BN1529">
        <v>1</v>
      </c>
    </row>
    <row r="1530" spans="1:66" x14ac:dyDescent="0.2">
      <c r="A1530">
        <v>448912706</v>
      </c>
      <c r="B1530" t="s">
        <v>66</v>
      </c>
      <c r="C1530" t="s">
        <v>67</v>
      </c>
      <c r="D1530" t="s">
        <v>68</v>
      </c>
      <c r="E1530" t="s">
        <v>69</v>
      </c>
      <c r="F1530" t="s">
        <v>70</v>
      </c>
      <c r="G1530">
        <v>3036017657162</v>
      </c>
      <c r="H1530">
        <v>0</v>
      </c>
      <c r="I1530" t="s">
        <v>70</v>
      </c>
      <c r="J1530">
        <v>0</v>
      </c>
      <c r="K1530" t="s">
        <v>70</v>
      </c>
      <c r="L1530" t="s">
        <v>70</v>
      </c>
      <c r="M1530" t="s">
        <v>70</v>
      </c>
      <c r="N1530" t="s">
        <v>165</v>
      </c>
      <c r="O1530" t="s">
        <v>70</v>
      </c>
      <c r="P1530">
        <v>2</v>
      </c>
      <c r="Q1530">
        <v>0</v>
      </c>
      <c r="R1530">
        <v>0</v>
      </c>
      <c r="S1530">
        <v>0</v>
      </c>
      <c r="T1530">
        <v>0</v>
      </c>
      <c r="U1530" t="s">
        <v>70</v>
      </c>
      <c r="V1530" t="s">
        <v>768</v>
      </c>
      <c r="W1530" t="s">
        <v>1938</v>
      </c>
      <c r="X1530" t="s">
        <v>1938</v>
      </c>
      <c r="Y1530" t="s">
        <v>1384</v>
      </c>
      <c r="Z1530">
        <v>33113849842</v>
      </c>
      <c r="AA1530">
        <v>0</v>
      </c>
      <c r="AB1530">
        <v>0</v>
      </c>
      <c r="AC1530">
        <v>0</v>
      </c>
      <c r="AD1530">
        <v>0</v>
      </c>
      <c r="AE1530" t="s">
        <v>70</v>
      </c>
      <c r="AF1530">
        <v>0</v>
      </c>
      <c r="AG1530">
        <v>0</v>
      </c>
      <c r="AH1530" t="s">
        <v>70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 t="s">
        <v>70</v>
      </c>
      <c r="AT1530">
        <v>-2.3833333333333333</v>
      </c>
      <c r="AU1530">
        <v>-0.48</v>
      </c>
      <c r="AV1530">
        <v>0</v>
      </c>
      <c r="AW1530" t="s">
        <v>70</v>
      </c>
      <c r="AX1530">
        <v>0</v>
      </c>
      <c r="AY1530" t="s">
        <v>70</v>
      </c>
      <c r="AZ1530" t="s">
        <v>70</v>
      </c>
      <c r="BA1530" t="s">
        <v>70</v>
      </c>
      <c r="BB1530" t="s">
        <v>70</v>
      </c>
      <c r="BC1530" t="s">
        <v>83</v>
      </c>
      <c r="BD1530" t="s">
        <v>70</v>
      </c>
      <c r="BE1530">
        <v>0</v>
      </c>
      <c r="BF1530">
        <v>0</v>
      </c>
      <c r="BG1530">
        <v>2.86</v>
      </c>
      <c r="BH1530" t="s">
        <v>70</v>
      </c>
      <c r="BI1530" t="s">
        <v>70</v>
      </c>
      <c r="BJ1530">
        <v>0</v>
      </c>
      <c r="BK1530">
        <v>0</v>
      </c>
      <c r="BL1530">
        <v>0</v>
      </c>
      <c r="BM1530" t="s">
        <v>2282</v>
      </c>
      <c r="BN1530">
        <v>1</v>
      </c>
    </row>
    <row r="1531" spans="1:66" x14ac:dyDescent="0.2">
      <c r="A1531">
        <v>448912706</v>
      </c>
      <c r="B1531" t="s">
        <v>66</v>
      </c>
      <c r="C1531" t="s">
        <v>67</v>
      </c>
      <c r="D1531" t="s">
        <v>68</v>
      </c>
      <c r="E1531" t="s">
        <v>69</v>
      </c>
      <c r="F1531" t="s">
        <v>70</v>
      </c>
      <c r="G1531">
        <v>3036017657163</v>
      </c>
      <c r="H1531">
        <v>0</v>
      </c>
      <c r="I1531" t="s">
        <v>70</v>
      </c>
      <c r="J1531">
        <v>0</v>
      </c>
      <c r="K1531" t="s">
        <v>70</v>
      </c>
      <c r="L1531" t="s">
        <v>70</v>
      </c>
      <c r="M1531" t="s">
        <v>70</v>
      </c>
      <c r="N1531" t="s">
        <v>165</v>
      </c>
      <c r="O1531" t="s">
        <v>70</v>
      </c>
      <c r="P1531">
        <v>2</v>
      </c>
      <c r="Q1531">
        <v>0</v>
      </c>
      <c r="R1531">
        <v>0</v>
      </c>
      <c r="S1531">
        <v>0</v>
      </c>
      <c r="T1531">
        <v>0</v>
      </c>
      <c r="U1531" t="s">
        <v>70</v>
      </c>
      <c r="V1531" t="s">
        <v>768</v>
      </c>
      <c r="W1531" t="s">
        <v>1938</v>
      </c>
      <c r="X1531" t="s">
        <v>1938</v>
      </c>
      <c r="Y1531" t="s">
        <v>1384</v>
      </c>
      <c r="Z1531">
        <v>33113849850</v>
      </c>
      <c r="AA1531">
        <v>0</v>
      </c>
      <c r="AB1531">
        <v>0</v>
      </c>
      <c r="AC1531">
        <v>0</v>
      </c>
      <c r="AD1531">
        <v>0</v>
      </c>
      <c r="AE1531" t="s">
        <v>70</v>
      </c>
      <c r="AF1531">
        <v>0</v>
      </c>
      <c r="AG1531">
        <v>0</v>
      </c>
      <c r="AH1531" t="s">
        <v>70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 t="s">
        <v>70</v>
      </c>
      <c r="AT1531">
        <v>-1.575</v>
      </c>
      <c r="AU1531">
        <v>-0.32</v>
      </c>
      <c r="AV1531">
        <v>0</v>
      </c>
      <c r="AW1531" t="s">
        <v>70</v>
      </c>
      <c r="AX1531">
        <v>0</v>
      </c>
      <c r="AY1531" t="s">
        <v>70</v>
      </c>
      <c r="AZ1531" t="s">
        <v>70</v>
      </c>
      <c r="BA1531" t="s">
        <v>70</v>
      </c>
      <c r="BB1531" t="s">
        <v>70</v>
      </c>
      <c r="BC1531" t="s">
        <v>83</v>
      </c>
      <c r="BD1531" t="s">
        <v>70</v>
      </c>
      <c r="BE1531">
        <v>0</v>
      </c>
      <c r="BF1531">
        <v>0</v>
      </c>
      <c r="BG1531">
        <v>1.89</v>
      </c>
      <c r="BH1531" t="s">
        <v>70</v>
      </c>
      <c r="BI1531" t="s">
        <v>70</v>
      </c>
      <c r="BJ1531">
        <v>0</v>
      </c>
      <c r="BK1531">
        <v>0</v>
      </c>
      <c r="BL1531">
        <v>0</v>
      </c>
      <c r="BM1531" t="s">
        <v>2283</v>
      </c>
      <c r="BN1531">
        <v>1</v>
      </c>
    </row>
    <row r="1532" spans="1:66" x14ac:dyDescent="0.2">
      <c r="A1532">
        <v>448912706</v>
      </c>
      <c r="B1532" t="s">
        <v>66</v>
      </c>
      <c r="C1532" t="s">
        <v>67</v>
      </c>
      <c r="D1532" t="s">
        <v>68</v>
      </c>
      <c r="E1532" t="s">
        <v>69</v>
      </c>
      <c r="F1532" t="s">
        <v>70</v>
      </c>
      <c r="G1532">
        <v>3036017657164</v>
      </c>
      <c r="H1532">
        <v>0</v>
      </c>
      <c r="I1532" t="s">
        <v>70</v>
      </c>
      <c r="J1532">
        <v>0</v>
      </c>
      <c r="K1532" t="s">
        <v>70</v>
      </c>
      <c r="L1532" t="s">
        <v>70</v>
      </c>
      <c r="M1532" t="s">
        <v>70</v>
      </c>
      <c r="N1532" t="s">
        <v>95</v>
      </c>
      <c r="O1532" t="s">
        <v>70</v>
      </c>
      <c r="P1532">
        <v>2</v>
      </c>
      <c r="Q1532">
        <v>0</v>
      </c>
      <c r="R1532">
        <v>0</v>
      </c>
      <c r="S1532">
        <v>0</v>
      </c>
      <c r="T1532">
        <v>0</v>
      </c>
      <c r="U1532" t="s">
        <v>70</v>
      </c>
      <c r="V1532" t="s">
        <v>768</v>
      </c>
      <c r="W1532" t="s">
        <v>1938</v>
      </c>
      <c r="X1532" t="s">
        <v>1938</v>
      </c>
      <c r="Y1532" t="s">
        <v>1384</v>
      </c>
      <c r="Z1532">
        <v>33113849894</v>
      </c>
      <c r="AA1532">
        <v>0</v>
      </c>
      <c r="AB1532">
        <v>0</v>
      </c>
      <c r="AC1532">
        <v>0</v>
      </c>
      <c r="AD1532">
        <v>0</v>
      </c>
      <c r="AE1532" t="s">
        <v>70</v>
      </c>
      <c r="AF1532">
        <v>0</v>
      </c>
      <c r="AG1532">
        <v>0</v>
      </c>
      <c r="AH1532" t="s">
        <v>70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 t="s">
        <v>70</v>
      </c>
      <c r="AT1532">
        <v>-6.1166666666666671</v>
      </c>
      <c r="AU1532">
        <v>-1.22</v>
      </c>
      <c r="AV1532">
        <v>0</v>
      </c>
      <c r="AW1532" t="s">
        <v>70</v>
      </c>
      <c r="AX1532">
        <v>0</v>
      </c>
      <c r="AY1532" t="s">
        <v>70</v>
      </c>
      <c r="AZ1532" t="s">
        <v>70</v>
      </c>
      <c r="BA1532" t="s">
        <v>70</v>
      </c>
      <c r="BB1532" t="s">
        <v>70</v>
      </c>
      <c r="BC1532" t="s">
        <v>83</v>
      </c>
      <c r="BD1532" t="s">
        <v>70</v>
      </c>
      <c r="BE1532">
        <v>0</v>
      </c>
      <c r="BF1532">
        <v>0</v>
      </c>
      <c r="BG1532">
        <v>7.34</v>
      </c>
      <c r="BH1532" t="s">
        <v>70</v>
      </c>
      <c r="BI1532" t="s">
        <v>70</v>
      </c>
      <c r="BJ1532">
        <v>0</v>
      </c>
      <c r="BK1532">
        <v>0</v>
      </c>
      <c r="BL1532">
        <v>0</v>
      </c>
      <c r="BM1532" t="s">
        <v>2284</v>
      </c>
      <c r="BN1532">
        <v>1</v>
      </c>
    </row>
    <row r="1533" spans="1:66" x14ac:dyDescent="0.2">
      <c r="A1533">
        <v>448912706</v>
      </c>
      <c r="B1533" t="s">
        <v>66</v>
      </c>
      <c r="C1533" t="s">
        <v>67</v>
      </c>
      <c r="D1533" t="s">
        <v>68</v>
      </c>
      <c r="E1533" t="s">
        <v>69</v>
      </c>
      <c r="F1533" t="s">
        <v>70</v>
      </c>
      <c r="G1533">
        <v>3036017657165</v>
      </c>
      <c r="H1533">
        <v>0</v>
      </c>
      <c r="I1533" t="s">
        <v>70</v>
      </c>
      <c r="J1533">
        <v>0</v>
      </c>
      <c r="K1533" t="s">
        <v>70</v>
      </c>
      <c r="L1533" t="s">
        <v>70</v>
      </c>
      <c r="M1533" t="s">
        <v>70</v>
      </c>
      <c r="N1533" t="s">
        <v>95</v>
      </c>
      <c r="O1533" t="s">
        <v>70</v>
      </c>
      <c r="P1533">
        <v>2</v>
      </c>
      <c r="Q1533">
        <v>0</v>
      </c>
      <c r="R1533">
        <v>0</v>
      </c>
      <c r="S1533">
        <v>0</v>
      </c>
      <c r="T1533">
        <v>0</v>
      </c>
      <c r="U1533" t="s">
        <v>70</v>
      </c>
      <c r="V1533" t="s">
        <v>768</v>
      </c>
      <c r="W1533" t="s">
        <v>1938</v>
      </c>
      <c r="X1533" t="s">
        <v>1938</v>
      </c>
      <c r="Y1533" t="s">
        <v>1384</v>
      </c>
      <c r="Z1533">
        <v>33113849944</v>
      </c>
      <c r="AA1533">
        <v>0</v>
      </c>
      <c r="AB1533">
        <v>0</v>
      </c>
      <c r="AC1533">
        <v>0</v>
      </c>
      <c r="AD1533">
        <v>0</v>
      </c>
      <c r="AE1533" t="s">
        <v>70</v>
      </c>
      <c r="AF1533">
        <v>0</v>
      </c>
      <c r="AG1533">
        <v>0</v>
      </c>
      <c r="AH1533" t="s">
        <v>70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 t="s">
        <v>70</v>
      </c>
      <c r="AT1533">
        <v>-1.7</v>
      </c>
      <c r="AU1533">
        <v>-0.34</v>
      </c>
      <c r="AV1533">
        <v>0</v>
      </c>
      <c r="AW1533" t="s">
        <v>70</v>
      </c>
      <c r="AX1533">
        <v>0</v>
      </c>
      <c r="AY1533" t="s">
        <v>70</v>
      </c>
      <c r="AZ1533" t="s">
        <v>70</v>
      </c>
      <c r="BA1533" t="s">
        <v>70</v>
      </c>
      <c r="BB1533" t="s">
        <v>70</v>
      </c>
      <c r="BC1533" t="s">
        <v>83</v>
      </c>
      <c r="BD1533" t="s">
        <v>70</v>
      </c>
      <c r="BE1533">
        <v>0</v>
      </c>
      <c r="BF1533">
        <v>0</v>
      </c>
      <c r="BG1533">
        <v>2.04</v>
      </c>
      <c r="BH1533" t="s">
        <v>70</v>
      </c>
      <c r="BI1533" t="s">
        <v>70</v>
      </c>
      <c r="BJ1533">
        <v>0</v>
      </c>
      <c r="BK1533">
        <v>0</v>
      </c>
      <c r="BL1533">
        <v>0</v>
      </c>
      <c r="BM1533" t="s">
        <v>2285</v>
      </c>
      <c r="BN1533">
        <v>1</v>
      </c>
    </row>
    <row r="1534" spans="1:66" x14ac:dyDescent="0.2">
      <c r="A1534">
        <v>448912706</v>
      </c>
      <c r="B1534" t="s">
        <v>66</v>
      </c>
      <c r="C1534" t="s">
        <v>67</v>
      </c>
      <c r="D1534" t="s">
        <v>68</v>
      </c>
      <c r="E1534" t="s">
        <v>69</v>
      </c>
      <c r="F1534" t="s">
        <v>70</v>
      </c>
      <c r="G1534">
        <v>3036017657166</v>
      </c>
      <c r="H1534">
        <v>0</v>
      </c>
      <c r="I1534" t="s">
        <v>70</v>
      </c>
      <c r="J1534">
        <v>0</v>
      </c>
      <c r="K1534" t="s">
        <v>70</v>
      </c>
      <c r="L1534" t="s">
        <v>70</v>
      </c>
      <c r="M1534" t="s">
        <v>70</v>
      </c>
      <c r="N1534" t="s">
        <v>95</v>
      </c>
      <c r="O1534" t="s">
        <v>70</v>
      </c>
      <c r="P1534">
        <v>2</v>
      </c>
      <c r="Q1534">
        <v>0</v>
      </c>
      <c r="R1534">
        <v>0</v>
      </c>
      <c r="S1534">
        <v>0</v>
      </c>
      <c r="T1534">
        <v>0</v>
      </c>
      <c r="U1534" t="s">
        <v>70</v>
      </c>
      <c r="V1534" t="s">
        <v>768</v>
      </c>
      <c r="W1534" t="s">
        <v>1938</v>
      </c>
      <c r="X1534" t="s">
        <v>1938</v>
      </c>
      <c r="Y1534" t="s">
        <v>1384</v>
      </c>
      <c r="Z1534">
        <v>33113849954</v>
      </c>
      <c r="AA1534">
        <v>0</v>
      </c>
      <c r="AB1534">
        <v>0</v>
      </c>
      <c r="AC1534">
        <v>0</v>
      </c>
      <c r="AD1534">
        <v>0</v>
      </c>
      <c r="AE1534" t="s">
        <v>70</v>
      </c>
      <c r="AF1534">
        <v>0</v>
      </c>
      <c r="AG1534">
        <v>0</v>
      </c>
      <c r="AH1534" t="s">
        <v>70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 t="s">
        <v>70</v>
      </c>
      <c r="AT1534">
        <v>-2.9</v>
      </c>
      <c r="AU1534">
        <v>-0.57999999999999996</v>
      </c>
      <c r="AV1534">
        <v>0</v>
      </c>
      <c r="AW1534" t="s">
        <v>70</v>
      </c>
      <c r="AX1534">
        <v>0</v>
      </c>
      <c r="AY1534" t="s">
        <v>70</v>
      </c>
      <c r="AZ1534" t="s">
        <v>70</v>
      </c>
      <c r="BA1534" t="s">
        <v>70</v>
      </c>
      <c r="BB1534" t="s">
        <v>70</v>
      </c>
      <c r="BC1534" t="s">
        <v>83</v>
      </c>
      <c r="BD1534" t="s">
        <v>70</v>
      </c>
      <c r="BE1534">
        <v>0</v>
      </c>
      <c r="BF1534">
        <v>0</v>
      </c>
      <c r="BG1534">
        <v>3.48</v>
      </c>
      <c r="BH1534" t="s">
        <v>70</v>
      </c>
      <c r="BI1534" t="s">
        <v>70</v>
      </c>
      <c r="BJ1534">
        <v>0</v>
      </c>
      <c r="BK1534">
        <v>0</v>
      </c>
      <c r="BL1534">
        <v>0</v>
      </c>
      <c r="BM1534" t="s">
        <v>2286</v>
      </c>
      <c r="BN1534">
        <v>1</v>
      </c>
    </row>
    <row r="1535" spans="1:66" x14ac:dyDescent="0.2">
      <c r="A1535">
        <v>448912706</v>
      </c>
      <c r="B1535" t="s">
        <v>66</v>
      </c>
      <c r="C1535" t="s">
        <v>67</v>
      </c>
      <c r="D1535" t="s">
        <v>68</v>
      </c>
      <c r="E1535" t="s">
        <v>69</v>
      </c>
      <c r="F1535" t="s">
        <v>70</v>
      </c>
      <c r="G1535">
        <v>3036017657167</v>
      </c>
      <c r="H1535">
        <v>0</v>
      </c>
      <c r="I1535" t="s">
        <v>70</v>
      </c>
      <c r="J1535">
        <v>0</v>
      </c>
      <c r="K1535" t="s">
        <v>70</v>
      </c>
      <c r="L1535" t="s">
        <v>70</v>
      </c>
      <c r="M1535" t="s">
        <v>70</v>
      </c>
      <c r="N1535" t="s">
        <v>165</v>
      </c>
      <c r="O1535" t="s">
        <v>70</v>
      </c>
      <c r="P1535">
        <v>2</v>
      </c>
      <c r="Q1535">
        <v>0</v>
      </c>
      <c r="R1535">
        <v>0</v>
      </c>
      <c r="S1535">
        <v>0</v>
      </c>
      <c r="T1535">
        <v>0</v>
      </c>
      <c r="U1535" t="s">
        <v>70</v>
      </c>
      <c r="V1535" t="s">
        <v>768</v>
      </c>
      <c r="W1535" t="s">
        <v>1938</v>
      </c>
      <c r="X1535" t="s">
        <v>1938</v>
      </c>
      <c r="Y1535" t="s">
        <v>1384</v>
      </c>
      <c r="Z1535">
        <v>36445256580</v>
      </c>
      <c r="AA1535">
        <v>0</v>
      </c>
      <c r="AB1535">
        <v>0</v>
      </c>
      <c r="AC1535">
        <v>0</v>
      </c>
      <c r="AD1535">
        <v>0</v>
      </c>
      <c r="AE1535" t="s">
        <v>70</v>
      </c>
      <c r="AF1535">
        <v>0</v>
      </c>
      <c r="AG1535">
        <v>0</v>
      </c>
      <c r="AH1535" t="s">
        <v>70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 t="s">
        <v>70</v>
      </c>
      <c r="AT1535">
        <v>-1.0166666666666666</v>
      </c>
      <c r="AU1535">
        <v>-0.2</v>
      </c>
      <c r="AV1535">
        <v>0</v>
      </c>
      <c r="AW1535" t="s">
        <v>70</v>
      </c>
      <c r="AX1535">
        <v>0</v>
      </c>
      <c r="AY1535" t="s">
        <v>70</v>
      </c>
      <c r="AZ1535" t="s">
        <v>70</v>
      </c>
      <c r="BA1535" t="s">
        <v>70</v>
      </c>
      <c r="BB1535" t="s">
        <v>70</v>
      </c>
      <c r="BC1535" t="s">
        <v>83</v>
      </c>
      <c r="BD1535" t="s">
        <v>70</v>
      </c>
      <c r="BE1535">
        <v>0</v>
      </c>
      <c r="BF1535">
        <v>0</v>
      </c>
      <c r="BG1535">
        <v>1.22</v>
      </c>
      <c r="BH1535" t="s">
        <v>70</v>
      </c>
      <c r="BI1535" t="s">
        <v>70</v>
      </c>
      <c r="BJ1535">
        <v>0</v>
      </c>
      <c r="BK1535">
        <v>0</v>
      </c>
      <c r="BL1535">
        <v>0</v>
      </c>
      <c r="BM1535" t="s">
        <v>2287</v>
      </c>
      <c r="BN1535">
        <v>1</v>
      </c>
    </row>
    <row r="1536" spans="1:66" x14ac:dyDescent="0.2">
      <c r="A1536">
        <v>448912706</v>
      </c>
      <c r="B1536" t="s">
        <v>66</v>
      </c>
      <c r="C1536" t="s">
        <v>67</v>
      </c>
      <c r="D1536" t="s">
        <v>68</v>
      </c>
      <c r="E1536" t="s">
        <v>69</v>
      </c>
      <c r="F1536" t="s">
        <v>70</v>
      </c>
      <c r="G1536">
        <v>3036017657168</v>
      </c>
      <c r="H1536">
        <v>0</v>
      </c>
      <c r="I1536" t="s">
        <v>70</v>
      </c>
      <c r="J1536">
        <v>0</v>
      </c>
      <c r="K1536" t="s">
        <v>70</v>
      </c>
      <c r="L1536" t="s">
        <v>70</v>
      </c>
      <c r="M1536" t="s">
        <v>70</v>
      </c>
      <c r="N1536" t="s">
        <v>95</v>
      </c>
      <c r="O1536" t="s">
        <v>70</v>
      </c>
      <c r="P1536">
        <v>2</v>
      </c>
      <c r="Q1536">
        <v>0</v>
      </c>
      <c r="R1536">
        <v>0</v>
      </c>
      <c r="S1536">
        <v>0</v>
      </c>
      <c r="T1536">
        <v>0</v>
      </c>
      <c r="U1536" t="s">
        <v>70</v>
      </c>
      <c r="V1536" t="s">
        <v>768</v>
      </c>
      <c r="W1536" t="s">
        <v>1938</v>
      </c>
      <c r="X1536" t="s">
        <v>1938</v>
      </c>
      <c r="Y1536" t="s">
        <v>1384</v>
      </c>
      <c r="Z1536">
        <v>36445256592</v>
      </c>
      <c r="AA1536">
        <v>0</v>
      </c>
      <c r="AB1536">
        <v>0</v>
      </c>
      <c r="AC1536">
        <v>0</v>
      </c>
      <c r="AD1536">
        <v>0</v>
      </c>
      <c r="AE1536" t="s">
        <v>70</v>
      </c>
      <c r="AF1536">
        <v>0</v>
      </c>
      <c r="AG1536">
        <v>0</v>
      </c>
      <c r="AH1536" t="s">
        <v>70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 t="s">
        <v>70</v>
      </c>
      <c r="AT1536">
        <v>-1.9666666666666668</v>
      </c>
      <c r="AU1536">
        <v>-0.39</v>
      </c>
      <c r="AV1536">
        <v>0</v>
      </c>
      <c r="AW1536" t="s">
        <v>70</v>
      </c>
      <c r="AX1536">
        <v>0</v>
      </c>
      <c r="AY1536" t="s">
        <v>70</v>
      </c>
      <c r="AZ1536" t="s">
        <v>70</v>
      </c>
      <c r="BA1536" t="s">
        <v>70</v>
      </c>
      <c r="BB1536" t="s">
        <v>70</v>
      </c>
      <c r="BC1536" t="s">
        <v>83</v>
      </c>
      <c r="BD1536" t="s">
        <v>70</v>
      </c>
      <c r="BE1536">
        <v>0</v>
      </c>
      <c r="BF1536">
        <v>0</v>
      </c>
      <c r="BG1536">
        <v>2.36</v>
      </c>
      <c r="BH1536" t="s">
        <v>70</v>
      </c>
      <c r="BI1536" t="s">
        <v>70</v>
      </c>
      <c r="BJ1536">
        <v>0</v>
      </c>
      <c r="BK1536">
        <v>0</v>
      </c>
      <c r="BL1536">
        <v>0</v>
      </c>
      <c r="BM1536" t="s">
        <v>2288</v>
      </c>
      <c r="BN1536">
        <v>1</v>
      </c>
    </row>
    <row r="1537" spans="1:66" x14ac:dyDescent="0.2">
      <c r="A1537">
        <v>448912706</v>
      </c>
      <c r="B1537" t="s">
        <v>66</v>
      </c>
      <c r="C1537" t="s">
        <v>67</v>
      </c>
      <c r="D1537" t="s">
        <v>68</v>
      </c>
      <c r="E1537" t="s">
        <v>69</v>
      </c>
      <c r="F1537" t="s">
        <v>70</v>
      </c>
      <c r="G1537">
        <v>3036017657169</v>
      </c>
      <c r="H1537">
        <v>0</v>
      </c>
      <c r="I1537" t="s">
        <v>70</v>
      </c>
      <c r="J1537">
        <v>0</v>
      </c>
      <c r="K1537" t="s">
        <v>70</v>
      </c>
      <c r="L1537" t="s">
        <v>70</v>
      </c>
      <c r="M1537" t="s">
        <v>70</v>
      </c>
      <c r="N1537" t="s">
        <v>95</v>
      </c>
      <c r="O1537" t="s">
        <v>70</v>
      </c>
      <c r="P1537">
        <v>2</v>
      </c>
      <c r="Q1537">
        <v>0</v>
      </c>
      <c r="R1537">
        <v>0</v>
      </c>
      <c r="S1537">
        <v>0</v>
      </c>
      <c r="T1537">
        <v>0</v>
      </c>
      <c r="U1537" t="s">
        <v>70</v>
      </c>
      <c r="V1537" t="s">
        <v>768</v>
      </c>
      <c r="W1537" t="s">
        <v>1938</v>
      </c>
      <c r="X1537" t="s">
        <v>1938</v>
      </c>
      <c r="Y1537" t="s">
        <v>1384</v>
      </c>
      <c r="Z1537">
        <v>36445256600</v>
      </c>
      <c r="AA1537">
        <v>0</v>
      </c>
      <c r="AB1537">
        <v>0</v>
      </c>
      <c r="AC1537">
        <v>0</v>
      </c>
      <c r="AD1537">
        <v>0</v>
      </c>
      <c r="AE1537" t="s">
        <v>70</v>
      </c>
      <c r="AF1537">
        <v>0</v>
      </c>
      <c r="AG1537">
        <v>0</v>
      </c>
      <c r="AH1537" t="s">
        <v>70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 t="s">
        <v>70</v>
      </c>
      <c r="AT1537">
        <v>-2.3666666666666667</v>
      </c>
      <c r="AU1537">
        <v>-0.47</v>
      </c>
      <c r="AV1537">
        <v>0</v>
      </c>
      <c r="AW1537" t="s">
        <v>70</v>
      </c>
      <c r="AX1537">
        <v>0</v>
      </c>
      <c r="AY1537" t="s">
        <v>70</v>
      </c>
      <c r="AZ1537" t="s">
        <v>70</v>
      </c>
      <c r="BA1537" t="s">
        <v>70</v>
      </c>
      <c r="BB1537" t="s">
        <v>70</v>
      </c>
      <c r="BC1537" t="s">
        <v>83</v>
      </c>
      <c r="BD1537" t="s">
        <v>70</v>
      </c>
      <c r="BE1537">
        <v>0</v>
      </c>
      <c r="BF1537">
        <v>0</v>
      </c>
      <c r="BG1537">
        <v>2.84</v>
      </c>
      <c r="BH1537" t="s">
        <v>70</v>
      </c>
      <c r="BI1537" t="s">
        <v>70</v>
      </c>
      <c r="BJ1537">
        <v>0</v>
      </c>
      <c r="BK1537">
        <v>0</v>
      </c>
      <c r="BL1537">
        <v>0</v>
      </c>
      <c r="BM1537" t="s">
        <v>2289</v>
      </c>
      <c r="BN1537">
        <v>1</v>
      </c>
    </row>
    <row r="1538" spans="1:66" x14ac:dyDescent="0.2">
      <c r="A1538">
        <v>448912706</v>
      </c>
      <c r="B1538" t="s">
        <v>66</v>
      </c>
      <c r="C1538" t="s">
        <v>67</v>
      </c>
      <c r="D1538" t="s">
        <v>68</v>
      </c>
      <c r="E1538" t="s">
        <v>69</v>
      </c>
      <c r="F1538" t="s">
        <v>70</v>
      </c>
      <c r="G1538">
        <v>3036017657170</v>
      </c>
      <c r="H1538">
        <v>0</v>
      </c>
      <c r="I1538" t="s">
        <v>70</v>
      </c>
      <c r="J1538">
        <v>0</v>
      </c>
      <c r="K1538" t="s">
        <v>70</v>
      </c>
      <c r="L1538" t="s">
        <v>70</v>
      </c>
      <c r="M1538" t="s">
        <v>70</v>
      </c>
      <c r="N1538" t="s">
        <v>165</v>
      </c>
      <c r="O1538" t="s">
        <v>70</v>
      </c>
      <c r="P1538">
        <v>2</v>
      </c>
      <c r="Q1538">
        <v>0</v>
      </c>
      <c r="R1538">
        <v>0</v>
      </c>
      <c r="S1538">
        <v>0</v>
      </c>
      <c r="T1538">
        <v>0</v>
      </c>
      <c r="U1538" t="s">
        <v>70</v>
      </c>
      <c r="V1538" t="s">
        <v>768</v>
      </c>
      <c r="W1538" t="s">
        <v>1938</v>
      </c>
      <c r="X1538" t="s">
        <v>1938</v>
      </c>
      <c r="Y1538" t="s">
        <v>1384</v>
      </c>
      <c r="Z1538">
        <v>36445256676</v>
      </c>
      <c r="AA1538">
        <v>0</v>
      </c>
      <c r="AB1538">
        <v>0</v>
      </c>
      <c r="AC1538">
        <v>0</v>
      </c>
      <c r="AD1538">
        <v>0</v>
      </c>
      <c r="AE1538" t="s">
        <v>70</v>
      </c>
      <c r="AF1538">
        <v>0</v>
      </c>
      <c r="AG1538">
        <v>0</v>
      </c>
      <c r="AH1538" t="s">
        <v>70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 t="s">
        <v>70</v>
      </c>
      <c r="AT1538">
        <v>-2.4500000000000002</v>
      </c>
      <c r="AU1538">
        <v>-0.49</v>
      </c>
      <c r="AV1538">
        <v>0</v>
      </c>
      <c r="AW1538" t="s">
        <v>70</v>
      </c>
      <c r="AX1538">
        <v>0</v>
      </c>
      <c r="AY1538" t="s">
        <v>70</v>
      </c>
      <c r="AZ1538" t="s">
        <v>70</v>
      </c>
      <c r="BA1538" t="s">
        <v>70</v>
      </c>
      <c r="BB1538" t="s">
        <v>70</v>
      </c>
      <c r="BC1538" t="s">
        <v>83</v>
      </c>
      <c r="BD1538" t="s">
        <v>70</v>
      </c>
      <c r="BE1538">
        <v>0</v>
      </c>
      <c r="BF1538">
        <v>0</v>
      </c>
      <c r="BG1538">
        <v>2.94</v>
      </c>
      <c r="BH1538" t="s">
        <v>70</v>
      </c>
      <c r="BI1538" t="s">
        <v>70</v>
      </c>
      <c r="BJ1538">
        <v>0</v>
      </c>
      <c r="BK1538">
        <v>0</v>
      </c>
      <c r="BL1538">
        <v>0</v>
      </c>
      <c r="BM1538" t="s">
        <v>2290</v>
      </c>
      <c r="BN1538">
        <v>1</v>
      </c>
    </row>
    <row r="1539" spans="1:66" x14ac:dyDescent="0.2">
      <c r="A1539">
        <v>448912706</v>
      </c>
      <c r="B1539" t="s">
        <v>66</v>
      </c>
      <c r="C1539" t="s">
        <v>67</v>
      </c>
      <c r="D1539" t="s">
        <v>68</v>
      </c>
      <c r="E1539" t="s">
        <v>69</v>
      </c>
      <c r="F1539" t="s">
        <v>70</v>
      </c>
      <c r="G1539">
        <v>3036017657171</v>
      </c>
      <c r="H1539">
        <v>0</v>
      </c>
      <c r="I1539" t="s">
        <v>70</v>
      </c>
      <c r="J1539">
        <v>0</v>
      </c>
      <c r="K1539" t="s">
        <v>70</v>
      </c>
      <c r="L1539" t="s">
        <v>70</v>
      </c>
      <c r="M1539" t="s">
        <v>70</v>
      </c>
      <c r="N1539" t="s">
        <v>165</v>
      </c>
      <c r="O1539" t="s">
        <v>70</v>
      </c>
      <c r="P1539">
        <v>2</v>
      </c>
      <c r="Q1539">
        <v>0</v>
      </c>
      <c r="R1539">
        <v>0</v>
      </c>
      <c r="S1539">
        <v>0</v>
      </c>
      <c r="T1539">
        <v>0</v>
      </c>
      <c r="U1539" t="s">
        <v>70</v>
      </c>
      <c r="V1539" t="s">
        <v>768</v>
      </c>
      <c r="W1539" t="s">
        <v>1938</v>
      </c>
      <c r="X1539" t="s">
        <v>1938</v>
      </c>
      <c r="Y1539" t="s">
        <v>1384</v>
      </c>
      <c r="Z1539">
        <v>36445256680</v>
      </c>
      <c r="AA1539">
        <v>0</v>
      </c>
      <c r="AB1539">
        <v>0</v>
      </c>
      <c r="AC1539">
        <v>0</v>
      </c>
      <c r="AD1539">
        <v>0</v>
      </c>
      <c r="AE1539" t="s">
        <v>70</v>
      </c>
      <c r="AF1539">
        <v>0</v>
      </c>
      <c r="AG1539">
        <v>0</v>
      </c>
      <c r="AH1539" t="s">
        <v>70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 t="s">
        <v>70</v>
      </c>
      <c r="AT1539">
        <v>-2.8250000000000002</v>
      </c>
      <c r="AU1539">
        <v>-0.56999999999999995</v>
      </c>
      <c r="AV1539">
        <v>0</v>
      </c>
      <c r="AW1539" t="s">
        <v>70</v>
      </c>
      <c r="AX1539">
        <v>0</v>
      </c>
      <c r="AY1539" t="s">
        <v>70</v>
      </c>
      <c r="AZ1539" t="s">
        <v>70</v>
      </c>
      <c r="BA1539" t="s">
        <v>70</v>
      </c>
      <c r="BB1539" t="s">
        <v>70</v>
      </c>
      <c r="BC1539" t="s">
        <v>83</v>
      </c>
      <c r="BD1539" t="s">
        <v>70</v>
      </c>
      <c r="BE1539">
        <v>0</v>
      </c>
      <c r="BF1539">
        <v>0</v>
      </c>
      <c r="BG1539">
        <v>3.39</v>
      </c>
      <c r="BH1539" t="s">
        <v>70</v>
      </c>
      <c r="BI1539" t="s">
        <v>70</v>
      </c>
      <c r="BJ1539">
        <v>0</v>
      </c>
      <c r="BK1539">
        <v>0</v>
      </c>
      <c r="BL1539">
        <v>0</v>
      </c>
      <c r="BM1539" t="s">
        <v>2291</v>
      </c>
      <c r="BN1539">
        <v>1</v>
      </c>
    </row>
    <row r="1540" spans="1:66" x14ac:dyDescent="0.2">
      <c r="A1540">
        <v>448912706</v>
      </c>
      <c r="B1540" t="s">
        <v>66</v>
      </c>
      <c r="C1540" t="s">
        <v>67</v>
      </c>
      <c r="D1540" t="s">
        <v>68</v>
      </c>
      <c r="E1540" t="s">
        <v>69</v>
      </c>
      <c r="F1540" t="s">
        <v>70</v>
      </c>
      <c r="G1540">
        <v>3036017657172</v>
      </c>
      <c r="H1540">
        <v>0</v>
      </c>
      <c r="I1540" t="s">
        <v>70</v>
      </c>
      <c r="J1540">
        <v>0</v>
      </c>
      <c r="K1540" t="s">
        <v>70</v>
      </c>
      <c r="L1540" t="s">
        <v>70</v>
      </c>
      <c r="M1540" t="s">
        <v>70</v>
      </c>
      <c r="N1540" t="s">
        <v>95</v>
      </c>
      <c r="O1540" t="s">
        <v>70</v>
      </c>
      <c r="P1540">
        <v>2</v>
      </c>
      <c r="Q1540">
        <v>0</v>
      </c>
      <c r="R1540">
        <v>0</v>
      </c>
      <c r="S1540">
        <v>0</v>
      </c>
      <c r="T1540">
        <v>0</v>
      </c>
      <c r="U1540" t="s">
        <v>70</v>
      </c>
      <c r="V1540" t="s">
        <v>768</v>
      </c>
      <c r="W1540" t="s">
        <v>1938</v>
      </c>
      <c r="X1540" t="s">
        <v>1938</v>
      </c>
      <c r="Y1540" t="s">
        <v>1384</v>
      </c>
      <c r="Z1540">
        <v>36445256696</v>
      </c>
      <c r="AA1540">
        <v>0</v>
      </c>
      <c r="AB1540">
        <v>0</v>
      </c>
      <c r="AC1540">
        <v>0</v>
      </c>
      <c r="AD1540">
        <v>0</v>
      </c>
      <c r="AE1540" t="s">
        <v>70</v>
      </c>
      <c r="AF1540">
        <v>0</v>
      </c>
      <c r="AG1540">
        <v>0</v>
      </c>
      <c r="AH1540" t="s">
        <v>70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 t="s">
        <v>70</v>
      </c>
      <c r="AT1540">
        <v>-6.2833333333333332</v>
      </c>
      <c r="AU1540">
        <v>-1.26</v>
      </c>
      <c r="AV1540">
        <v>0</v>
      </c>
      <c r="AW1540" t="s">
        <v>70</v>
      </c>
      <c r="AX1540">
        <v>0</v>
      </c>
      <c r="AY1540" t="s">
        <v>70</v>
      </c>
      <c r="AZ1540" t="s">
        <v>70</v>
      </c>
      <c r="BA1540" t="s">
        <v>70</v>
      </c>
      <c r="BB1540" t="s">
        <v>70</v>
      </c>
      <c r="BC1540" t="s">
        <v>83</v>
      </c>
      <c r="BD1540" t="s">
        <v>70</v>
      </c>
      <c r="BE1540">
        <v>0</v>
      </c>
      <c r="BF1540">
        <v>0</v>
      </c>
      <c r="BG1540">
        <v>7.54</v>
      </c>
      <c r="BH1540" t="s">
        <v>70</v>
      </c>
      <c r="BI1540" t="s">
        <v>70</v>
      </c>
      <c r="BJ1540">
        <v>0</v>
      </c>
      <c r="BK1540">
        <v>0</v>
      </c>
      <c r="BL1540">
        <v>0</v>
      </c>
      <c r="BM1540" t="s">
        <v>2292</v>
      </c>
      <c r="BN1540">
        <v>1</v>
      </c>
    </row>
    <row r="1541" spans="1:66" x14ac:dyDescent="0.2">
      <c r="A1541">
        <v>448912706</v>
      </c>
      <c r="B1541" t="s">
        <v>66</v>
      </c>
      <c r="C1541" t="s">
        <v>67</v>
      </c>
      <c r="D1541" t="s">
        <v>68</v>
      </c>
      <c r="E1541" t="s">
        <v>69</v>
      </c>
      <c r="F1541" t="s">
        <v>70</v>
      </c>
      <c r="G1541">
        <v>3036017657173</v>
      </c>
      <c r="H1541">
        <v>0</v>
      </c>
      <c r="I1541" t="s">
        <v>70</v>
      </c>
      <c r="J1541">
        <v>0</v>
      </c>
      <c r="K1541" t="s">
        <v>70</v>
      </c>
      <c r="L1541" t="s">
        <v>70</v>
      </c>
      <c r="M1541" t="s">
        <v>70</v>
      </c>
      <c r="N1541" t="s">
        <v>165</v>
      </c>
      <c r="O1541" t="s">
        <v>70</v>
      </c>
      <c r="P1541">
        <v>2</v>
      </c>
      <c r="Q1541">
        <v>0</v>
      </c>
      <c r="R1541">
        <v>0</v>
      </c>
      <c r="S1541">
        <v>0</v>
      </c>
      <c r="T1541">
        <v>0</v>
      </c>
      <c r="U1541" t="s">
        <v>70</v>
      </c>
      <c r="V1541" t="s">
        <v>768</v>
      </c>
      <c r="W1541" t="s">
        <v>1938</v>
      </c>
      <c r="X1541" t="s">
        <v>1938</v>
      </c>
      <c r="Y1541" t="s">
        <v>1384</v>
      </c>
      <c r="Z1541">
        <v>36445256724</v>
      </c>
      <c r="AA1541">
        <v>0</v>
      </c>
      <c r="AB1541">
        <v>0</v>
      </c>
      <c r="AC1541">
        <v>0</v>
      </c>
      <c r="AD1541">
        <v>0</v>
      </c>
      <c r="AE1541" t="s">
        <v>70</v>
      </c>
      <c r="AF1541">
        <v>0</v>
      </c>
      <c r="AG1541">
        <v>0</v>
      </c>
      <c r="AH1541" t="s">
        <v>70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 t="s">
        <v>70</v>
      </c>
      <c r="AT1541">
        <v>-2.9</v>
      </c>
      <c r="AU1541">
        <v>-0.57999999999999996</v>
      </c>
      <c r="AV1541">
        <v>0</v>
      </c>
      <c r="AW1541" t="s">
        <v>70</v>
      </c>
      <c r="AX1541">
        <v>0</v>
      </c>
      <c r="AY1541" t="s">
        <v>70</v>
      </c>
      <c r="AZ1541" t="s">
        <v>70</v>
      </c>
      <c r="BA1541" t="s">
        <v>70</v>
      </c>
      <c r="BB1541" t="s">
        <v>70</v>
      </c>
      <c r="BC1541" t="s">
        <v>83</v>
      </c>
      <c r="BD1541" t="s">
        <v>70</v>
      </c>
      <c r="BE1541">
        <v>0</v>
      </c>
      <c r="BF1541">
        <v>0</v>
      </c>
      <c r="BG1541">
        <v>3.48</v>
      </c>
      <c r="BH1541" t="s">
        <v>70</v>
      </c>
      <c r="BI1541" t="s">
        <v>70</v>
      </c>
      <c r="BJ1541">
        <v>0</v>
      </c>
      <c r="BK1541">
        <v>0</v>
      </c>
      <c r="BL1541">
        <v>0</v>
      </c>
      <c r="BM1541" t="s">
        <v>2293</v>
      </c>
      <c r="BN1541">
        <v>1</v>
      </c>
    </row>
    <row r="1542" spans="1:66" x14ac:dyDescent="0.2">
      <c r="A1542">
        <v>448912706</v>
      </c>
      <c r="B1542" t="s">
        <v>66</v>
      </c>
      <c r="C1542" t="s">
        <v>67</v>
      </c>
      <c r="D1542" t="s">
        <v>68</v>
      </c>
      <c r="E1542" t="s">
        <v>69</v>
      </c>
      <c r="F1542" t="s">
        <v>70</v>
      </c>
      <c r="G1542">
        <v>3036017657174</v>
      </c>
      <c r="H1542">
        <v>0</v>
      </c>
      <c r="I1542" t="s">
        <v>70</v>
      </c>
      <c r="J1542">
        <v>0</v>
      </c>
      <c r="K1542" t="s">
        <v>70</v>
      </c>
      <c r="L1542" t="s">
        <v>70</v>
      </c>
      <c r="M1542" t="s">
        <v>70</v>
      </c>
      <c r="N1542" t="s">
        <v>165</v>
      </c>
      <c r="O1542" t="s">
        <v>70</v>
      </c>
      <c r="P1542">
        <v>2</v>
      </c>
      <c r="Q1542">
        <v>0</v>
      </c>
      <c r="R1542">
        <v>0</v>
      </c>
      <c r="S1542">
        <v>0</v>
      </c>
      <c r="T1542">
        <v>0</v>
      </c>
      <c r="U1542" t="s">
        <v>70</v>
      </c>
      <c r="V1542" t="s">
        <v>768</v>
      </c>
      <c r="W1542" t="s">
        <v>1938</v>
      </c>
      <c r="X1542" t="s">
        <v>1938</v>
      </c>
      <c r="Y1542" t="s">
        <v>1384</v>
      </c>
      <c r="Z1542">
        <v>36445256736</v>
      </c>
      <c r="AA1542">
        <v>0</v>
      </c>
      <c r="AB1542">
        <v>0</v>
      </c>
      <c r="AC1542">
        <v>0</v>
      </c>
      <c r="AD1542">
        <v>0</v>
      </c>
      <c r="AE1542" t="s">
        <v>70</v>
      </c>
      <c r="AF1542">
        <v>0</v>
      </c>
      <c r="AG1542">
        <v>0</v>
      </c>
      <c r="AH1542" t="s">
        <v>70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 t="s">
        <v>70</v>
      </c>
      <c r="AT1542">
        <v>-3.4750000000000001</v>
      </c>
      <c r="AU1542">
        <v>-0.7</v>
      </c>
      <c r="AV1542">
        <v>0</v>
      </c>
      <c r="AW1542" t="s">
        <v>70</v>
      </c>
      <c r="AX1542">
        <v>0</v>
      </c>
      <c r="AY1542" t="s">
        <v>70</v>
      </c>
      <c r="AZ1542" t="s">
        <v>70</v>
      </c>
      <c r="BA1542" t="s">
        <v>70</v>
      </c>
      <c r="BB1542" t="s">
        <v>70</v>
      </c>
      <c r="BC1542" t="s">
        <v>83</v>
      </c>
      <c r="BD1542" t="s">
        <v>70</v>
      </c>
      <c r="BE1542">
        <v>0</v>
      </c>
      <c r="BF1542">
        <v>0</v>
      </c>
      <c r="BG1542">
        <v>4.17</v>
      </c>
      <c r="BH1542" t="s">
        <v>70</v>
      </c>
      <c r="BI1542" t="s">
        <v>70</v>
      </c>
      <c r="BJ1542">
        <v>0</v>
      </c>
      <c r="BK1542">
        <v>0</v>
      </c>
      <c r="BL1542">
        <v>0</v>
      </c>
      <c r="BM1542" t="s">
        <v>2294</v>
      </c>
      <c r="BN1542">
        <v>1</v>
      </c>
    </row>
    <row r="1543" spans="1:66" x14ac:dyDescent="0.2">
      <c r="A1543">
        <v>448912706</v>
      </c>
      <c r="B1543" t="s">
        <v>66</v>
      </c>
      <c r="C1543" t="s">
        <v>67</v>
      </c>
      <c r="D1543" t="s">
        <v>68</v>
      </c>
      <c r="E1543" t="s">
        <v>69</v>
      </c>
      <c r="F1543" t="s">
        <v>70</v>
      </c>
      <c r="G1543">
        <v>3036017657175</v>
      </c>
      <c r="H1543">
        <v>0</v>
      </c>
      <c r="I1543" t="s">
        <v>70</v>
      </c>
      <c r="J1543">
        <v>0</v>
      </c>
      <c r="K1543" t="s">
        <v>70</v>
      </c>
      <c r="L1543" t="s">
        <v>70</v>
      </c>
      <c r="M1543" t="s">
        <v>70</v>
      </c>
      <c r="N1543" t="s">
        <v>721</v>
      </c>
      <c r="O1543" t="s">
        <v>70</v>
      </c>
      <c r="P1543">
        <v>2</v>
      </c>
      <c r="Q1543">
        <v>0</v>
      </c>
      <c r="R1543">
        <v>0</v>
      </c>
      <c r="S1543">
        <v>0</v>
      </c>
      <c r="T1543">
        <v>0</v>
      </c>
      <c r="U1543" t="s">
        <v>70</v>
      </c>
      <c r="V1543" t="s">
        <v>768</v>
      </c>
      <c r="W1543" t="s">
        <v>1938</v>
      </c>
      <c r="X1543" t="s">
        <v>1938</v>
      </c>
      <c r="Y1543" t="s">
        <v>1384</v>
      </c>
      <c r="Z1543">
        <v>36445257512</v>
      </c>
      <c r="AA1543">
        <v>0</v>
      </c>
      <c r="AB1543">
        <v>0</v>
      </c>
      <c r="AC1543">
        <v>0</v>
      </c>
      <c r="AD1543">
        <v>0</v>
      </c>
      <c r="AE1543" t="s">
        <v>70</v>
      </c>
      <c r="AF1543">
        <v>0</v>
      </c>
      <c r="AG1543">
        <v>0</v>
      </c>
      <c r="AH1543" t="s">
        <v>70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 t="s">
        <v>70</v>
      </c>
      <c r="AT1543">
        <v>-2.2666666666666666</v>
      </c>
      <c r="AU1543">
        <v>-0.45</v>
      </c>
      <c r="AV1543">
        <v>0</v>
      </c>
      <c r="AW1543" t="s">
        <v>70</v>
      </c>
      <c r="AX1543">
        <v>0</v>
      </c>
      <c r="AY1543" t="s">
        <v>70</v>
      </c>
      <c r="AZ1543" t="s">
        <v>70</v>
      </c>
      <c r="BA1543" t="s">
        <v>70</v>
      </c>
      <c r="BB1543" t="s">
        <v>70</v>
      </c>
      <c r="BC1543" t="s">
        <v>83</v>
      </c>
      <c r="BD1543" t="s">
        <v>70</v>
      </c>
      <c r="BE1543">
        <v>0</v>
      </c>
      <c r="BF1543">
        <v>0</v>
      </c>
      <c r="BG1543">
        <v>2.72</v>
      </c>
      <c r="BH1543" t="s">
        <v>70</v>
      </c>
      <c r="BI1543" t="s">
        <v>70</v>
      </c>
      <c r="BJ1543">
        <v>0</v>
      </c>
      <c r="BK1543">
        <v>0</v>
      </c>
      <c r="BL1543">
        <v>0</v>
      </c>
      <c r="BM1543" t="s">
        <v>2295</v>
      </c>
      <c r="BN1543">
        <v>1</v>
      </c>
    </row>
    <row r="1544" spans="1:66" x14ac:dyDescent="0.2">
      <c r="A1544">
        <v>448912706</v>
      </c>
      <c r="B1544" t="s">
        <v>66</v>
      </c>
      <c r="C1544" t="s">
        <v>67</v>
      </c>
      <c r="D1544" t="s">
        <v>68</v>
      </c>
      <c r="E1544" t="s">
        <v>69</v>
      </c>
      <c r="F1544" t="s">
        <v>70</v>
      </c>
      <c r="G1544">
        <v>3036017657176</v>
      </c>
      <c r="H1544">
        <v>0</v>
      </c>
      <c r="I1544" t="s">
        <v>70</v>
      </c>
      <c r="J1544">
        <v>0</v>
      </c>
      <c r="K1544" t="s">
        <v>70</v>
      </c>
      <c r="L1544" t="s">
        <v>70</v>
      </c>
      <c r="M1544" t="s">
        <v>70</v>
      </c>
      <c r="N1544" t="s">
        <v>89</v>
      </c>
      <c r="O1544" t="s">
        <v>70</v>
      </c>
      <c r="P1544">
        <v>2</v>
      </c>
      <c r="Q1544">
        <v>0</v>
      </c>
      <c r="R1544">
        <v>0</v>
      </c>
      <c r="S1544">
        <v>0</v>
      </c>
      <c r="T1544">
        <v>0</v>
      </c>
      <c r="U1544" t="s">
        <v>70</v>
      </c>
      <c r="V1544" t="s">
        <v>768</v>
      </c>
      <c r="W1544" t="s">
        <v>1938</v>
      </c>
      <c r="X1544" t="s">
        <v>1938</v>
      </c>
      <c r="Y1544" t="s">
        <v>1384</v>
      </c>
      <c r="Z1544">
        <v>36460740033</v>
      </c>
      <c r="AA1544">
        <v>0</v>
      </c>
      <c r="AB1544">
        <v>0</v>
      </c>
      <c r="AC1544">
        <v>0</v>
      </c>
      <c r="AD1544">
        <v>0</v>
      </c>
      <c r="AE1544" t="s">
        <v>70</v>
      </c>
      <c r="AF1544">
        <v>0</v>
      </c>
      <c r="AG1544">
        <v>0</v>
      </c>
      <c r="AH1544" t="s">
        <v>70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 t="s">
        <v>70</v>
      </c>
      <c r="AT1544">
        <v>-4.6416666666666666</v>
      </c>
      <c r="AU1544">
        <v>-0.93</v>
      </c>
      <c r="AV1544">
        <v>0</v>
      </c>
      <c r="AW1544" t="s">
        <v>70</v>
      </c>
      <c r="AX1544">
        <v>0</v>
      </c>
      <c r="AY1544" t="s">
        <v>70</v>
      </c>
      <c r="AZ1544" t="s">
        <v>70</v>
      </c>
      <c r="BA1544" t="s">
        <v>70</v>
      </c>
      <c r="BB1544" t="s">
        <v>70</v>
      </c>
      <c r="BC1544" t="s">
        <v>83</v>
      </c>
      <c r="BD1544" t="s">
        <v>70</v>
      </c>
      <c r="BE1544">
        <v>0</v>
      </c>
      <c r="BF1544">
        <v>0</v>
      </c>
      <c r="BG1544">
        <v>5.57</v>
      </c>
      <c r="BH1544" t="s">
        <v>70</v>
      </c>
      <c r="BI1544" t="s">
        <v>70</v>
      </c>
      <c r="BJ1544">
        <v>0</v>
      </c>
      <c r="BK1544">
        <v>0</v>
      </c>
      <c r="BL1544">
        <v>0</v>
      </c>
      <c r="BM1544" t="s">
        <v>2296</v>
      </c>
      <c r="BN1544">
        <v>1</v>
      </c>
    </row>
    <row r="1545" spans="1:66" x14ac:dyDescent="0.2">
      <c r="A1545">
        <v>448912706</v>
      </c>
      <c r="B1545" t="s">
        <v>66</v>
      </c>
      <c r="C1545" t="s">
        <v>67</v>
      </c>
      <c r="D1545" t="s">
        <v>68</v>
      </c>
      <c r="E1545" t="s">
        <v>69</v>
      </c>
      <c r="F1545" t="s">
        <v>70</v>
      </c>
      <c r="G1545">
        <v>3036017657177</v>
      </c>
      <c r="H1545">
        <v>0</v>
      </c>
      <c r="I1545" t="s">
        <v>70</v>
      </c>
      <c r="J1545">
        <v>0</v>
      </c>
      <c r="K1545" t="s">
        <v>70</v>
      </c>
      <c r="L1545" t="s">
        <v>70</v>
      </c>
      <c r="M1545" t="s">
        <v>70</v>
      </c>
      <c r="N1545" t="s">
        <v>89</v>
      </c>
      <c r="O1545" t="s">
        <v>70</v>
      </c>
      <c r="P1545">
        <v>2</v>
      </c>
      <c r="Q1545">
        <v>0</v>
      </c>
      <c r="R1545">
        <v>0</v>
      </c>
      <c r="S1545">
        <v>0</v>
      </c>
      <c r="T1545">
        <v>0</v>
      </c>
      <c r="U1545" t="s">
        <v>70</v>
      </c>
      <c r="V1545" t="s">
        <v>768</v>
      </c>
      <c r="W1545" t="s">
        <v>1938</v>
      </c>
      <c r="X1545" t="s">
        <v>1938</v>
      </c>
      <c r="Y1545" t="s">
        <v>1384</v>
      </c>
      <c r="Z1545">
        <v>36460740037</v>
      </c>
      <c r="AA1545">
        <v>0</v>
      </c>
      <c r="AB1545">
        <v>0</v>
      </c>
      <c r="AC1545">
        <v>0</v>
      </c>
      <c r="AD1545">
        <v>0</v>
      </c>
      <c r="AE1545" t="s">
        <v>70</v>
      </c>
      <c r="AF1545">
        <v>0</v>
      </c>
      <c r="AG1545">
        <v>0</v>
      </c>
      <c r="AH1545" t="s">
        <v>70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 t="s">
        <v>70</v>
      </c>
      <c r="AT1545">
        <v>-1.925</v>
      </c>
      <c r="AU1545">
        <v>-0.39</v>
      </c>
      <c r="AV1545">
        <v>0</v>
      </c>
      <c r="AW1545" t="s">
        <v>70</v>
      </c>
      <c r="AX1545">
        <v>0</v>
      </c>
      <c r="AY1545" t="s">
        <v>70</v>
      </c>
      <c r="AZ1545" t="s">
        <v>70</v>
      </c>
      <c r="BA1545" t="s">
        <v>70</v>
      </c>
      <c r="BB1545" t="s">
        <v>70</v>
      </c>
      <c r="BC1545" t="s">
        <v>83</v>
      </c>
      <c r="BD1545" t="s">
        <v>70</v>
      </c>
      <c r="BE1545">
        <v>0</v>
      </c>
      <c r="BF1545">
        <v>0</v>
      </c>
      <c r="BG1545">
        <v>2.31</v>
      </c>
      <c r="BH1545" t="s">
        <v>70</v>
      </c>
      <c r="BI1545" t="s">
        <v>70</v>
      </c>
      <c r="BJ1545">
        <v>0</v>
      </c>
      <c r="BK1545">
        <v>0</v>
      </c>
      <c r="BL1545">
        <v>0</v>
      </c>
      <c r="BM1545" t="s">
        <v>2297</v>
      </c>
      <c r="BN1545">
        <v>1</v>
      </c>
    </row>
    <row r="1546" spans="1:66" x14ac:dyDescent="0.2">
      <c r="A1546">
        <v>448912706</v>
      </c>
      <c r="B1546" t="s">
        <v>66</v>
      </c>
      <c r="C1546" t="s">
        <v>67</v>
      </c>
      <c r="D1546" t="s">
        <v>68</v>
      </c>
      <c r="E1546" t="s">
        <v>69</v>
      </c>
      <c r="F1546" t="s">
        <v>70</v>
      </c>
      <c r="G1546">
        <v>3036017657178</v>
      </c>
      <c r="H1546">
        <v>0</v>
      </c>
      <c r="I1546" t="s">
        <v>70</v>
      </c>
      <c r="J1546">
        <v>0</v>
      </c>
      <c r="K1546" t="s">
        <v>70</v>
      </c>
      <c r="L1546" t="s">
        <v>70</v>
      </c>
      <c r="M1546" t="s">
        <v>70</v>
      </c>
      <c r="N1546" t="s">
        <v>89</v>
      </c>
      <c r="O1546" t="s">
        <v>70</v>
      </c>
      <c r="P1546">
        <v>2</v>
      </c>
      <c r="Q1546">
        <v>0</v>
      </c>
      <c r="R1546">
        <v>0</v>
      </c>
      <c r="S1546">
        <v>0</v>
      </c>
      <c r="T1546">
        <v>0</v>
      </c>
      <c r="U1546" t="s">
        <v>70</v>
      </c>
      <c r="V1546" t="s">
        <v>768</v>
      </c>
      <c r="W1546" t="s">
        <v>1938</v>
      </c>
      <c r="X1546" t="s">
        <v>1938</v>
      </c>
      <c r="Y1546" t="s">
        <v>1384</v>
      </c>
      <c r="Z1546">
        <v>36460740053</v>
      </c>
      <c r="AA1546">
        <v>0</v>
      </c>
      <c r="AB1546">
        <v>0</v>
      </c>
      <c r="AC1546">
        <v>0</v>
      </c>
      <c r="AD1546">
        <v>0</v>
      </c>
      <c r="AE1546" t="s">
        <v>70</v>
      </c>
      <c r="AF1546">
        <v>0</v>
      </c>
      <c r="AG1546">
        <v>0</v>
      </c>
      <c r="AH1546" t="s">
        <v>70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 t="s">
        <v>70</v>
      </c>
      <c r="AT1546">
        <v>-3.0333333333333332</v>
      </c>
      <c r="AU1546">
        <v>-0.61</v>
      </c>
      <c r="AV1546">
        <v>0</v>
      </c>
      <c r="AW1546" t="s">
        <v>70</v>
      </c>
      <c r="AX1546">
        <v>0</v>
      </c>
      <c r="AY1546" t="s">
        <v>70</v>
      </c>
      <c r="AZ1546" t="s">
        <v>70</v>
      </c>
      <c r="BA1546" t="s">
        <v>70</v>
      </c>
      <c r="BB1546" t="s">
        <v>70</v>
      </c>
      <c r="BC1546" t="s">
        <v>83</v>
      </c>
      <c r="BD1546" t="s">
        <v>70</v>
      </c>
      <c r="BE1546">
        <v>0</v>
      </c>
      <c r="BF1546">
        <v>0</v>
      </c>
      <c r="BG1546">
        <v>3.64</v>
      </c>
      <c r="BH1546" t="s">
        <v>70</v>
      </c>
      <c r="BI1546" t="s">
        <v>70</v>
      </c>
      <c r="BJ1546">
        <v>0</v>
      </c>
      <c r="BK1546">
        <v>0</v>
      </c>
      <c r="BL1546">
        <v>0</v>
      </c>
      <c r="BM1546" t="s">
        <v>2298</v>
      </c>
      <c r="BN1546">
        <v>1</v>
      </c>
    </row>
    <row r="1547" spans="1:66" x14ac:dyDescent="0.2">
      <c r="A1547">
        <v>448912706</v>
      </c>
      <c r="B1547" t="s">
        <v>66</v>
      </c>
      <c r="C1547" t="s">
        <v>67</v>
      </c>
      <c r="D1547" t="s">
        <v>68</v>
      </c>
      <c r="E1547" t="s">
        <v>69</v>
      </c>
      <c r="F1547" t="s">
        <v>70</v>
      </c>
      <c r="G1547">
        <v>3036017657179</v>
      </c>
      <c r="H1547">
        <v>0</v>
      </c>
      <c r="I1547" t="s">
        <v>70</v>
      </c>
      <c r="J1547">
        <v>0</v>
      </c>
      <c r="K1547" t="s">
        <v>70</v>
      </c>
      <c r="L1547" t="s">
        <v>70</v>
      </c>
      <c r="M1547" t="s">
        <v>70</v>
      </c>
      <c r="N1547" t="s">
        <v>89</v>
      </c>
      <c r="O1547" t="s">
        <v>70</v>
      </c>
      <c r="P1547">
        <v>2</v>
      </c>
      <c r="Q1547">
        <v>0</v>
      </c>
      <c r="R1547">
        <v>0</v>
      </c>
      <c r="S1547">
        <v>0</v>
      </c>
      <c r="T1547">
        <v>0</v>
      </c>
      <c r="U1547" t="s">
        <v>70</v>
      </c>
      <c r="V1547" t="s">
        <v>768</v>
      </c>
      <c r="W1547" t="s">
        <v>1938</v>
      </c>
      <c r="X1547" t="s">
        <v>1938</v>
      </c>
      <c r="Y1547" t="s">
        <v>1384</v>
      </c>
      <c r="Z1547">
        <v>36460740141</v>
      </c>
      <c r="AA1547">
        <v>0</v>
      </c>
      <c r="AB1547">
        <v>0</v>
      </c>
      <c r="AC1547">
        <v>0</v>
      </c>
      <c r="AD1547">
        <v>0</v>
      </c>
      <c r="AE1547" t="s">
        <v>70</v>
      </c>
      <c r="AF1547">
        <v>0</v>
      </c>
      <c r="AG1547">
        <v>0</v>
      </c>
      <c r="AH1547" t="s">
        <v>70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 t="s">
        <v>70</v>
      </c>
      <c r="AT1547">
        <v>-8.1916666666666664</v>
      </c>
      <c r="AU1547">
        <v>-1.64</v>
      </c>
      <c r="AV1547">
        <v>0</v>
      </c>
      <c r="AW1547" t="s">
        <v>70</v>
      </c>
      <c r="AX1547">
        <v>0</v>
      </c>
      <c r="AY1547" t="s">
        <v>70</v>
      </c>
      <c r="AZ1547" t="s">
        <v>70</v>
      </c>
      <c r="BA1547" t="s">
        <v>70</v>
      </c>
      <c r="BB1547" t="s">
        <v>70</v>
      </c>
      <c r="BC1547" t="s">
        <v>83</v>
      </c>
      <c r="BD1547" t="s">
        <v>70</v>
      </c>
      <c r="BE1547">
        <v>0</v>
      </c>
      <c r="BF1547">
        <v>0</v>
      </c>
      <c r="BG1547">
        <v>9.83</v>
      </c>
      <c r="BH1547" t="s">
        <v>70</v>
      </c>
      <c r="BI1547" t="s">
        <v>70</v>
      </c>
      <c r="BJ1547">
        <v>0</v>
      </c>
      <c r="BK1547">
        <v>0</v>
      </c>
      <c r="BL1547">
        <v>0</v>
      </c>
      <c r="BM1547" t="s">
        <v>2299</v>
      </c>
      <c r="BN1547">
        <v>1</v>
      </c>
    </row>
    <row r="1548" spans="1:66" x14ac:dyDescent="0.2">
      <c r="A1548">
        <v>448912706</v>
      </c>
      <c r="B1548" t="s">
        <v>66</v>
      </c>
      <c r="C1548" t="s">
        <v>67</v>
      </c>
      <c r="D1548" t="s">
        <v>68</v>
      </c>
      <c r="E1548" t="s">
        <v>69</v>
      </c>
      <c r="F1548" t="s">
        <v>70</v>
      </c>
      <c r="G1548">
        <v>3036017657180</v>
      </c>
      <c r="H1548">
        <v>0</v>
      </c>
      <c r="I1548" t="s">
        <v>70</v>
      </c>
      <c r="J1548">
        <v>0</v>
      </c>
      <c r="K1548" t="s">
        <v>70</v>
      </c>
      <c r="L1548" t="s">
        <v>70</v>
      </c>
      <c r="M1548" t="s">
        <v>70</v>
      </c>
      <c r="N1548" t="s">
        <v>147</v>
      </c>
      <c r="O1548" t="s">
        <v>70</v>
      </c>
      <c r="P1548">
        <v>2</v>
      </c>
      <c r="Q1548">
        <v>0</v>
      </c>
      <c r="R1548">
        <v>0</v>
      </c>
      <c r="S1548">
        <v>0</v>
      </c>
      <c r="T1548">
        <v>0</v>
      </c>
      <c r="U1548" t="s">
        <v>70</v>
      </c>
      <c r="V1548" t="s">
        <v>768</v>
      </c>
      <c r="W1548" t="s">
        <v>1938</v>
      </c>
      <c r="X1548" t="s">
        <v>1938</v>
      </c>
      <c r="Y1548" t="s">
        <v>1384</v>
      </c>
      <c r="Z1548">
        <v>36460740181</v>
      </c>
      <c r="AA1548">
        <v>0</v>
      </c>
      <c r="AB1548">
        <v>0</v>
      </c>
      <c r="AC1548">
        <v>0</v>
      </c>
      <c r="AD1548">
        <v>0</v>
      </c>
      <c r="AE1548" t="s">
        <v>70</v>
      </c>
      <c r="AF1548">
        <v>0</v>
      </c>
      <c r="AG1548">
        <v>0</v>
      </c>
      <c r="AH1548" t="s">
        <v>70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 t="s">
        <v>70</v>
      </c>
      <c r="AT1548">
        <v>-1.925</v>
      </c>
      <c r="AU1548">
        <v>-0.39</v>
      </c>
      <c r="AV1548">
        <v>0</v>
      </c>
      <c r="AW1548" t="s">
        <v>70</v>
      </c>
      <c r="AX1548">
        <v>0</v>
      </c>
      <c r="AY1548" t="s">
        <v>70</v>
      </c>
      <c r="AZ1548" t="s">
        <v>70</v>
      </c>
      <c r="BA1548" t="s">
        <v>70</v>
      </c>
      <c r="BB1548" t="s">
        <v>70</v>
      </c>
      <c r="BC1548" t="s">
        <v>83</v>
      </c>
      <c r="BD1548" t="s">
        <v>70</v>
      </c>
      <c r="BE1548">
        <v>0</v>
      </c>
      <c r="BF1548">
        <v>0</v>
      </c>
      <c r="BG1548">
        <v>2.31</v>
      </c>
      <c r="BH1548" t="s">
        <v>70</v>
      </c>
      <c r="BI1548" t="s">
        <v>70</v>
      </c>
      <c r="BJ1548">
        <v>0</v>
      </c>
      <c r="BK1548">
        <v>0</v>
      </c>
      <c r="BL1548">
        <v>0</v>
      </c>
      <c r="BM1548" t="s">
        <v>2300</v>
      </c>
      <c r="BN1548">
        <v>1</v>
      </c>
    </row>
    <row r="1549" spans="1:66" x14ac:dyDescent="0.2">
      <c r="A1549">
        <v>448912706</v>
      </c>
      <c r="B1549" t="s">
        <v>66</v>
      </c>
      <c r="C1549" t="s">
        <v>67</v>
      </c>
      <c r="D1549" t="s">
        <v>68</v>
      </c>
      <c r="E1549" t="s">
        <v>69</v>
      </c>
      <c r="F1549" t="s">
        <v>70</v>
      </c>
      <c r="G1549">
        <v>3036017657181</v>
      </c>
      <c r="H1549">
        <v>0</v>
      </c>
      <c r="I1549" t="s">
        <v>70</v>
      </c>
      <c r="J1549">
        <v>0</v>
      </c>
      <c r="K1549" t="s">
        <v>70</v>
      </c>
      <c r="L1549" t="s">
        <v>70</v>
      </c>
      <c r="M1549" t="s">
        <v>70</v>
      </c>
      <c r="N1549" t="s">
        <v>147</v>
      </c>
      <c r="O1549" t="s">
        <v>70</v>
      </c>
      <c r="P1549">
        <v>2</v>
      </c>
      <c r="Q1549">
        <v>0</v>
      </c>
      <c r="R1549">
        <v>0</v>
      </c>
      <c r="S1549">
        <v>0</v>
      </c>
      <c r="T1549">
        <v>0</v>
      </c>
      <c r="U1549" t="s">
        <v>70</v>
      </c>
      <c r="V1549" t="s">
        <v>768</v>
      </c>
      <c r="W1549" t="s">
        <v>1938</v>
      </c>
      <c r="X1549" t="s">
        <v>1938</v>
      </c>
      <c r="Y1549" t="s">
        <v>1384</v>
      </c>
      <c r="Z1549">
        <v>36460740201</v>
      </c>
      <c r="AA1549">
        <v>0</v>
      </c>
      <c r="AB1549">
        <v>0</v>
      </c>
      <c r="AC1549">
        <v>0</v>
      </c>
      <c r="AD1549">
        <v>0</v>
      </c>
      <c r="AE1549" t="s">
        <v>70</v>
      </c>
      <c r="AF1549">
        <v>0</v>
      </c>
      <c r="AG1549">
        <v>0</v>
      </c>
      <c r="AH1549" t="s">
        <v>70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 t="s">
        <v>70</v>
      </c>
      <c r="AT1549">
        <v>-7.1833333333333336</v>
      </c>
      <c r="AU1549">
        <v>-1.44</v>
      </c>
      <c r="AV1549">
        <v>0</v>
      </c>
      <c r="AW1549" t="s">
        <v>70</v>
      </c>
      <c r="AX1549">
        <v>0</v>
      </c>
      <c r="AY1549" t="s">
        <v>70</v>
      </c>
      <c r="AZ1549" t="s">
        <v>70</v>
      </c>
      <c r="BA1549" t="s">
        <v>70</v>
      </c>
      <c r="BB1549" t="s">
        <v>70</v>
      </c>
      <c r="BC1549" t="s">
        <v>83</v>
      </c>
      <c r="BD1549" t="s">
        <v>70</v>
      </c>
      <c r="BE1549">
        <v>0</v>
      </c>
      <c r="BF1549">
        <v>0</v>
      </c>
      <c r="BG1549">
        <v>8.6199999999999992</v>
      </c>
      <c r="BH1549" t="s">
        <v>70</v>
      </c>
      <c r="BI1549" t="s">
        <v>70</v>
      </c>
      <c r="BJ1549">
        <v>0</v>
      </c>
      <c r="BK1549">
        <v>0</v>
      </c>
      <c r="BL1549">
        <v>0</v>
      </c>
      <c r="BM1549" t="s">
        <v>2301</v>
      </c>
      <c r="BN1549">
        <v>1</v>
      </c>
    </row>
    <row r="1550" spans="1:66" x14ac:dyDescent="0.2">
      <c r="A1550">
        <v>448912706</v>
      </c>
      <c r="B1550" t="s">
        <v>66</v>
      </c>
      <c r="C1550" t="s">
        <v>67</v>
      </c>
      <c r="D1550" t="s">
        <v>68</v>
      </c>
      <c r="E1550" t="s">
        <v>69</v>
      </c>
      <c r="F1550" t="s">
        <v>70</v>
      </c>
      <c r="G1550">
        <v>3036017657182</v>
      </c>
      <c r="H1550">
        <v>0</v>
      </c>
      <c r="I1550" t="s">
        <v>70</v>
      </c>
      <c r="J1550">
        <v>0</v>
      </c>
      <c r="K1550" t="s">
        <v>70</v>
      </c>
      <c r="L1550" t="s">
        <v>70</v>
      </c>
      <c r="M1550" t="s">
        <v>70</v>
      </c>
      <c r="N1550" t="s">
        <v>305</v>
      </c>
      <c r="O1550" t="s">
        <v>70</v>
      </c>
      <c r="P1550">
        <v>2</v>
      </c>
      <c r="Q1550">
        <v>0</v>
      </c>
      <c r="R1550">
        <v>0</v>
      </c>
      <c r="S1550">
        <v>0</v>
      </c>
      <c r="T1550">
        <v>0</v>
      </c>
      <c r="U1550" t="s">
        <v>70</v>
      </c>
      <c r="V1550" t="s">
        <v>768</v>
      </c>
      <c r="W1550" t="s">
        <v>1938</v>
      </c>
      <c r="X1550" t="s">
        <v>1938</v>
      </c>
      <c r="Y1550" t="s">
        <v>1384</v>
      </c>
      <c r="Z1550">
        <v>34895638892</v>
      </c>
      <c r="AA1550">
        <v>0</v>
      </c>
      <c r="AB1550">
        <v>0</v>
      </c>
      <c r="AC1550">
        <v>0</v>
      </c>
      <c r="AD1550">
        <v>0</v>
      </c>
      <c r="AE1550" t="s">
        <v>70</v>
      </c>
      <c r="AF1550">
        <v>0</v>
      </c>
      <c r="AG1550">
        <v>0</v>
      </c>
      <c r="AH1550" t="s">
        <v>70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 t="s">
        <v>70</v>
      </c>
      <c r="AT1550">
        <v>-2.0249999999999999</v>
      </c>
      <c r="AU1550">
        <v>-0.41</v>
      </c>
      <c r="AV1550">
        <v>0</v>
      </c>
      <c r="AW1550" t="s">
        <v>70</v>
      </c>
      <c r="AX1550">
        <v>0</v>
      </c>
      <c r="AY1550" t="s">
        <v>70</v>
      </c>
      <c r="AZ1550" t="s">
        <v>70</v>
      </c>
      <c r="BA1550" t="s">
        <v>70</v>
      </c>
      <c r="BB1550" t="s">
        <v>70</v>
      </c>
      <c r="BC1550" t="s">
        <v>83</v>
      </c>
      <c r="BD1550" t="s">
        <v>70</v>
      </c>
      <c r="BE1550">
        <v>0</v>
      </c>
      <c r="BF1550">
        <v>0</v>
      </c>
      <c r="BG1550">
        <v>2.4300000000000002</v>
      </c>
      <c r="BH1550" t="s">
        <v>70</v>
      </c>
      <c r="BI1550" t="s">
        <v>70</v>
      </c>
      <c r="BJ1550">
        <v>0</v>
      </c>
      <c r="BK1550">
        <v>0</v>
      </c>
      <c r="BL1550">
        <v>0</v>
      </c>
      <c r="BM1550" t="s">
        <v>2302</v>
      </c>
      <c r="BN1550">
        <v>1</v>
      </c>
    </row>
    <row r="1551" spans="1:66" x14ac:dyDescent="0.2">
      <c r="A1551">
        <v>448912706</v>
      </c>
      <c r="B1551" t="s">
        <v>66</v>
      </c>
      <c r="C1551" t="s">
        <v>67</v>
      </c>
      <c r="D1551" t="s">
        <v>68</v>
      </c>
      <c r="E1551" t="s">
        <v>69</v>
      </c>
      <c r="F1551" t="s">
        <v>70</v>
      </c>
      <c r="G1551">
        <v>3036017657183</v>
      </c>
      <c r="H1551">
        <v>0</v>
      </c>
      <c r="I1551" t="s">
        <v>70</v>
      </c>
      <c r="J1551">
        <v>0</v>
      </c>
      <c r="K1551" t="s">
        <v>70</v>
      </c>
      <c r="L1551" t="s">
        <v>70</v>
      </c>
      <c r="M1551" t="s">
        <v>70</v>
      </c>
      <c r="N1551" t="s">
        <v>305</v>
      </c>
      <c r="O1551" t="s">
        <v>70</v>
      </c>
      <c r="P1551">
        <v>2</v>
      </c>
      <c r="Q1551">
        <v>0</v>
      </c>
      <c r="R1551">
        <v>0</v>
      </c>
      <c r="S1551">
        <v>0</v>
      </c>
      <c r="T1551">
        <v>0</v>
      </c>
      <c r="U1551" t="s">
        <v>70</v>
      </c>
      <c r="V1551" t="s">
        <v>768</v>
      </c>
      <c r="W1551" t="s">
        <v>1938</v>
      </c>
      <c r="X1551" t="s">
        <v>1938</v>
      </c>
      <c r="Y1551" t="s">
        <v>1384</v>
      </c>
      <c r="Z1551">
        <v>34895638894</v>
      </c>
      <c r="AA1551">
        <v>0</v>
      </c>
      <c r="AB1551">
        <v>0</v>
      </c>
      <c r="AC1551">
        <v>0</v>
      </c>
      <c r="AD1551">
        <v>0</v>
      </c>
      <c r="AE1551" t="s">
        <v>70</v>
      </c>
      <c r="AF1551">
        <v>0</v>
      </c>
      <c r="AG1551">
        <v>0</v>
      </c>
      <c r="AH1551" t="s">
        <v>70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 t="s">
        <v>70</v>
      </c>
      <c r="AT1551">
        <v>-3.1749999999999998</v>
      </c>
      <c r="AU1551">
        <v>-0.64</v>
      </c>
      <c r="AV1551">
        <v>0</v>
      </c>
      <c r="AW1551" t="s">
        <v>70</v>
      </c>
      <c r="AX1551">
        <v>0</v>
      </c>
      <c r="AY1551" t="s">
        <v>70</v>
      </c>
      <c r="AZ1551" t="s">
        <v>70</v>
      </c>
      <c r="BA1551" t="s">
        <v>70</v>
      </c>
      <c r="BB1551" t="s">
        <v>70</v>
      </c>
      <c r="BC1551" t="s">
        <v>83</v>
      </c>
      <c r="BD1551" t="s">
        <v>70</v>
      </c>
      <c r="BE1551">
        <v>0</v>
      </c>
      <c r="BF1551">
        <v>0</v>
      </c>
      <c r="BG1551">
        <v>3.81</v>
      </c>
      <c r="BH1551" t="s">
        <v>70</v>
      </c>
      <c r="BI1551" t="s">
        <v>70</v>
      </c>
      <c r="BJ1551">
        <v>0</v>
      </c>
      <c r="BK1551">
        <v>0</v>
      </c>
      <c r="BL1551">
        <v>0</v>
      </c>
      <c r="BM1551" t="s">
        <v>2303</v>
      </c>
      <c r="BN1551">
        <v>1</v>
      </c>
    </row>
    <row r="1552" spans="1:66" x14ac:dyDescent="0.2">
      <c r="A1552">
        <v>448912706</v>
      </c>
      <c r="B1552" t="s">
        <v>66</v>
      </c>
      <c r="C1552" t="s">
        <v>67</v>
      </c>
      <c r="D1552" t="s">
        <v>68</v>
      </c>
      <c r="E1552" t="s">
        <v>69</v>
      </c>
      <c r="F1552" t="s">
        <v>70</v>
      </c>
      <c r="G1552">
        <v>3036017657184</v>
      </c>
      <c r="H1552">
        <v>0</v>
      </c>
      <c r="I1552" t="s">
        <v>70</v>
      </c>
      <c r="J1552">
        <v>0</v>
      </c>
      <c r="K1552" t="s">
        <v>70</v>
      </c>
      <c r="L1552" t="s">
        <v>70</v>
      </c>
      <c r="M1552" t="s">
        <v>70</v>
      </c>
      <c r="N1552" t="s">
        <v>312</v>
      </c>
      <c r="O1552" t="s">
        <v>70</v>
      </c>
      <c r="P1552">
        <v>2</v>
      </c>
      <c r="Q1552">
        <v>0</v>
      </c>
      <c r="R1552">
        <v>0</v>
      </c>
      <c r="S1552">
        <v>0</v>
      </c>
      <c r="T1552">
        <v>0</v>
      </c>
      <c r="U1552" t="s">
        <v>70</v>
      </c>
      <c r="V1552" t="s">
        <v>768</v>
      </c>
      <c r="W1552" t="s">
        <v>1938</v>
      </c>
      <c r="X1552" t="s">
        <v>1938</v>
      </c>
      <c r="Y1552" t="s">
        <v>1384</v>
      </c>
      <c r="Z1552">
        <v>34895639002</v>
      </c>
      <c r="AA1552">
        <v>0</v>
      </c>
      <c r="AB1552">
        <v>0</v>
      </c>
      <c r="AC1552">
        <v>0</v>
      </c>
      <c r="AD1552">
        <v>0</v>
      </c>
      <c r="AE1552" t="s">
        <v>70</v>
      </c>
      <c r="AF1552">
        <v>0</v>
      </c>
      <c r="AG1552">
        <v>0</v>
      </c>
      <c r="AH1552" t="s">
        <v>70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 t="s">
        <v>70</v>
      </c>
      <c r="AT1552">
        <v>-2.0249999999999999</v>
      </c>
      <c r="AU1552">
        <v>-0.41</v>
      </c>
      <c r="AV1552">
        <v>0</v>
      </c>
      <c r="AW1552" t="s">
        <v>70</v>
      </c>
      <c r="AX1552">
        <v>0</v>
      </c>
      <c r="AY1552" t="s">
        <v>70</v>
      </c>
      <c r="AZ1552" t="s">
        <v>70</v>
      </c>
      <c r="BA1552" t="s">
        <v>70</v>
      </c>
      <c r="BB1552" t="s">
        <v>70</v>
      </c>
      <c r="BC1552" t="s">
        <v>83</v>
      </c>
      <c r="BD1552" t="s">
        <v>70</v>
      </c>
      <c r="BE1552">
        <v>0</v>
      </c>
      <c r="BF1552">
        <v>0</v>
      </c>
      <c r="BG1552">
        <v>2.4300000000000002</v>
      </c>
      <c r="BH1552" t="s">
        <v>70</v>
      </c>
      <c r="BI1552" t="s">
        <v>70</v>
      </c>
      <c r="BJ1552">
        <v>0</v>
      </c>
      <c r="BK1552">
        <v>0</v>
      </c>
      <c r="BL1552">
        <v>0</v>
      </c>
      <c r="BM1552" t="s">
        <v>2304</v>
      </c>
      <c r="BN1552">
        <v>1</v>
      </c>
    </row>
    <row r="1553" spans="1:66" x14ac:dyDescent="0.2">
      <c r="A1553">
        <v>448912706</v>
      </c>
      <c r="B1553" t="s">
        <v>66</v>
      </c>
      <c r="C1553" t="s">
        <v>67</v>
      </c>
      <c r="D1553" t="s">
        <v>68</v>
      </c>
      <c r="E1553" t="s">
        <v>69</v>
      </c>
      <c r="F1553" t="s">
        <v>70</v>
      </c>
      <c r="G1553">
        <v>3036017657185</v>
      </c>
      <c r="H1553">
        <v>0</v>
      </c>
      <c r="I1553" t="s">
        <v>70</v>
      </c>
      <c r="J1553">
        <v>0</v>
      </c>
      <c r="K1553" t="s">
        <v>70</v>
      </c>
      <c r="L1553" t="s">
        <v>70</v>
      </c>
      <c r="M1553" t="s">
        <v>70</v>
      </c>
      <c r="N1553" t="s">
        <v>110</v>
      </c>
      <c r="O1553" t="s">
        <v>70</v>
      </c>
      <c r="P1553">
        <v>2</v>
      </c>
      <c r="Q1553">
        <v>0</v>
      </c>
      <c r="R1553">
        <v>0</v>
      </c>
      <c r="S1553">
        <v>0</v>
      </c>
      <c r="T1553">
        <v>0</v>
      </c>
      <c r="U1553" t="s">
        <v>70</v>
      </c>
      <c r="V1553" t="s">
        <v>768</v>
      </c>
      <c r="W1553" t="s">
        <v>1938</v>
      </c>
      <c r="X1553" t="s">
        <v>1938</v>
      </c>
      <c r="Y1553" t="s">
        <v>1384</v>
      </c>
      <c r="Z1553">
        <v>34813615067</v>
      </c>
      <c r="AA1553">
        <v>0</v>
      </c>
      <c r="AB1553">
        <v>0</v>
      </c>
      <c r="AC1553">
        <v>0</v>
      </c>
      <c r="AD1553">
        <v>0</v>
      </c>
      <c r="AE1553" t="s">
        <v>70</v>
      </c>
      <c r="AF1553">
        <v>0</v>
      </c>
      <c r="AG1553">
        <v>0</v>
      </c>
      <c r="AH1553" t="s">
        <v>70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 t="s">
        <v>70</v>
      </c>
      <c r="AT1553">
        <v>-2.4750000000000001</v>
      </c>
      <c r="AU1553">
        <v>-0.5</v>
      </c>
      <c r="AV1553">
        <v>0</v>
      </c>
      <c r="AW1553" t="s">
        <v>70</v>
      </c>
      <c r="AX1553">
        <v>0</v>
      </c>
      <c r="AY1553" t="s">
        <v>70</v>
      </c>
      <c r="AZ1553" t="s">
        <v>70</v>
      </c>
      <c r="BA1553" t="s">
        <v>70</v>
      </c>
      <c r="BB1553" t="s">
        <v>70</v>
      </c>
      <c r="BC1553" t="s">
        <v>83</v>
      </c>
      <c r="BD1553" t="s">
        <v>70</v>
      </c>
      <c r="BE1553">
        <v>0</v>
      </c>
      <c r="BF1553">
        <v>0</v>
      </c>
      <c r="BG1553">
        <v>2.97</v>
      </c>
      <c r="BH1553" t="s">
        <v>70</v>
      </c>
      <c r="BI1553" t="s">
        <v>70</v>
      </c>
      <c r="BJ1553">
        <v>0</v>
      </c>
      <c r="BK1553">
        <v>0</v>
      </c>
      <c r="BL1553">
        <v>0</v>
      </c>
      <c r="BM1553" t="s">
        <v>2305</v>
      </c>
      <c r="BN1553">
        <v>1</v>
      </c>
    </row>
    <row r="1554" spans="1:66" x14ac:dyDescent="0.2">
      <c r="A1554">
        <v>448912706</v>
      </c>
      <c r="B1554" t="s">
        <v>66</v>
      </c>
      <c r="C1554" t="s">
        <v>67</v>
      </c>
      <c r="D1554" t="s">
        <v>68</v>
      </c>
      <c r="E1554" t="s">
        <v>69</v>
      </c>
      <c r="F1554" t="s">
        <v>70</v>
      </c>
      <c r="G1554">
        <v>3036017657186</v>
      </c>
      <c r="H1554">
        <v>0</v>
      </c>
      <c r="I1554" t="s">
        <v>70</v>
      </c>
      <c r="J1554">
        <v>0</v>
      </c>
      <c r="K1554" t="s">
        <v>70</v>
      </c>
      <c r="L1554" t="s">
        <v>70</v>
      </c>
      <c r="M1554" t="s">
        <v>70</v>
      </c>
      <c r="N1554" t="s">
        <v>110</v>
      </c>
      <c r="O1554" t="s">
        <v>70</v>
      </c>
      <c r="P1554">
        <v>2</v>
      </c>
      <c r="Q1554">
        <v>0</v>
      </c>
      <c r="R1554">
        <v>0</v>
      </c>
      <c r="S1554">
        <v>0</v>
      </c>
      <c r="T1554">
        <v>0</v>
      </c>
      <c r="U1554" t="s">
        <v>70</v>
      </c>
      <c r="V1554" t="s">
        <v>768</v>
      </c>
      <c r="W1554" t="s">
        <v>1938</v>
      </c>
      <c r="X1554" t="s">
        <v>1938</v>
      </c>
      <c r="Y1554" t="s">
        <v>1384</v>
      </c>
      <c r="Z1554">
        <v>34813615071</v>
      </c>
      <c r="AA1554">
        <v>0</v>
      </c>
      <c r="AB1554">
        <v>0</v>
      </c>
      <c r="AC1554">
        <v>0</v>
      </c>
      <c r="AD1554">
        <v>0</v>
      </c>
      <c r="AE1554" t="s">
        <v>70</v>
      </c>
      <c r="AF1554">
        <v>0</v>
      </c>
      <c r="AG1554">
        <v>0</v>
      </c>
      <c r="AH1554" t="s">
        <v>70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 t="s">
        <v>70</v>
      </c>
      <c r="AT1554">
        <v>-2.0750000000000002</v>
      </c>
      <c r="AU1554">
        <v>-0.42</v>
      </c>
      <c r="AV1554">
        <v>0</v>
      </c>
      <c r="AW1554" t="s">
        <v>70</v>
      </c>
      <c r="AX1554">
        <v>0</v>
      </c>
      <c r="AY1554" t="s">
        <v>70</v>
      </c>
      <c r="AZ1554" t="s">
        <v>70</v>
      </c>
      <c r="BA1554" t="s">
        <v>70</v>
      </c>
      <c r="BB1554" t="s">
        <v>70</v>
      </c>
      <c r="BC1554" t="s">
        <v>83</v>
      </c>
      <c r="BD1554" t="s">
        <v>70</v>
      </c>
      <c r="BE1554">
        <v>0</v>
      </c>
      <c r="BF1554">
        <v>0</v>
      </c>
      <c r="BG1554">
        <v>2.4900000000000002</v>
      </c>
      <c r="BH1554" t="s">
        <v>70</v>
      </c>
      <c r="BI1554" t="s">
        <v>70</v>
      </c>
      <c r="BJ1554">
        <v>0</v>
      </c>
      <c r="BK1554">
        <v>0</v>
      </c>
      <c r="BL1554">
        <v>0</v>
      </c>
      <c r="BM1554" t="s">
        <v>2306</v>
      </c>
      <c r="BN1554">
        <v>1</v>
      </c>
    </row>
    <row r="1555" spans="1:66" x14ac:dyDescent="0.2">
      <c r="A1555">
        <v>448912706</v>
      </c>
      <c r="B1555" t="s">
        <v>66</v>
      </c>
      <c r="C1555" t="s">
        <v>67</v>
      </c>
      <c r="D1555" t="s">
        <v>68</v>
      </c>
      <c r="E1555" t="s">
        <v>69</v>
      </c>
      <c r="F1555" t="s">
        <v>70</v>
      </c>
      <c r="G1555">
        <v>3036017657187</v>
      </c>
      <c r="H1555">
        <v>0</v>
      </c>
      <c r="I1555" t="s">
        <v>70</v>
      </c>
      <c r="J1555">
        <v>0</v>
      </c>
      <c r="K1555" t="s">
        <v>70</v>
      </c>
      <c r="L1555" t="s">
        <v>70</v>
      </c>
      <c r="M1555" t="s">
        <v>70</v>
      </c>
      <c r="N1555" t="s">
        <v>103</v>
      </c>
      <c r="O1555" t="s">
        <v>70</v>
      </c>
      <c r="P1555">
        <v>2</v>
      </c>
      <c r="Q1555">
        <v>0</v>
      </c>
      <c r="R1555">
        <v>0</v>
      </c>
      <c r="S1555">
        <v>0</v>
      </c>
      <c r="T1555">
        <v>0</v>
      </c>
      <c r="U1555" t="s">
        <v>70</v>
      </c>
      <c r="V1555" t="s">
        <v>768</v>
      </c>
      <c r="W1555" t="s">
        <v>1938</v>
      </c>
      <c r="X1555" t="s">
        <v>1938</v>
      </c>
      <c r="Y1555" t="s">
        <v>1384</v>
      </c>
      <c r="Z1555">
        <v>34813615103</v>
      </c>
      <c r="AA1555">
        <v>0</v>
      </c>
      <c r="AB1555">
        <v>0</v>
      </c>
      <c r="AC1555">
        <v>0</v>
      </c>
      <c r="AD1555">
        <v>0</v>
      </c>
      <c r="AE1555" t="s">
        <v>70</v>
      </c>
      <c r="AF1555">
        <v>0</v>
      </c>
      <c r="AG1555">
        <v>0</v>
      </c>
      <c r="AH1555" t="s">
        <v>70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 t="s">
        <v>70</v>
      </c>
      <c r="AT1555">
        <v>-7.7</v>
      </c>
      <c r="AU1555">
        <v>-1.54</v>
      </c>
      <c r="AV1555">
        <v>0</v>
      </c>
      <c r="AW1555" t="s">
        <v>70</v>
      </c>
      <c r="AX1555">
        <v>0</v>
      </c>
      <c r="AY1555" t="s">
        <v>70</v>
      </c>
      <c r="AZ1555" t="s">
        <v>70</v>
      </c>
      <c r="BA1555" t="s">
        <v>70</v>
      </c>
      <c r="BB1555" t="s">
        <v>70</v>
      </c>
      <c r="BC1555" t="s">
        <v>83</v>
      </c>
      <c r="BD1555" t="s">
        <v>70</v>
      </c>
      <c r="BE1555">
        <v>0</v>
      </c>
      <c r="BF1555">
        <v>0</v>
      </c>
      <c r="BG1555">
        <v>9.24</v>
      </c>
      <c r="BH1555" t="s">
        <v>70</v>
      </c>
      <c r="BI1555" t="s">
        <v>70</v>
      </c>
      <c r="BJ1555">
        <v>0</v>
      </c>
      <c r="BK1555">
        <v>0</v>
      </c>
      <c r="BL1555">
        <v>0</v>
      </c>
      <c r="BM1555" t="s">
        <v>2307</v>
      </c>
      <c r="BN1555">
        <v>1</v>
      </c>
    </row>
    <row r="1556" spans="1:66" x14ac:dyDescent="0.2">
      <c r="A1556">
        <v>448912706</v>
      </c>
      <c r="B1556" t="s">
        <v>66</v>
      </c>
      <c r="C1556" t="s">
        <v>67</v>
      </c>
      <c r="D1556" t="s">
        <v>68</v>
      </c>
      <c r="E1556" t="s">
        <v>69</v>
      </c>
      <c r="F1556" t="s">
        <v>70</v>
      </c>
      <c r="G1556">
        <v>3036017657188</v>
      </c>
      <c r="H1556">
        <v>0</v>
      </c>
      <c r="I1556" t="s">
        <v>70</v>
      </c>
      <c r="J1556">
        <v>0</v>
      </c>
      <c r="K1556" t="s">
        <v>70</v>
      </c>
      <c r="L1556" t="s">
        <v>70</v>
      </c>
      <c r="M1556" t="s">
        <v>70</v>
      </c>
      <c r="N1556" t="s">
        <v>103</v>
      </c>
      <c r="O1556" t="s">
        <v>70</v>
      </c>
      <c r="P1556">
        <v>2</v>
      </c>
      <c r="Q1556">
        <v>0</v>
      </c>
      <c r="R1556">
        <v>0</v>
      </c>
      <c r="S1556">
        <v>0</v>
      </c>
      <c r="T1556">
        <v>0</v>
      </c>
      <c r="U1556" t="s">
        <v>70</v>
      </c>
      <c r="V1556" t="s">
        <v>768</v>
      </c>
      <c r="W1556" t="s">
        <v>1938</v>
      </c>
      <c r="X1556" t="s">
        <v>1938</v>
      </c>
      <c r="Y1556" t="s">
        <v>1384</v>
      </c>
      <c r="Z1556">
        <v>34813615155</v>
      </c>
      <c r="AA1556">
        <v>0</v>
      </c>
      <c r="AB1556">
        <v>0</v>
      </c>
      <c r="AC1556">
        <v>0</v>
      </c>
      <c r="AD1556">
        <v>0</v>
      </c>
      <c r="AE1556" t="s">
        <v>70</v>
      </c>
      <c r="AF1556">
        <v>0</v>
      </c>
      <c r="AG1556">
        <v>0</v>
      </c>
      <c r="AH1556" t="s">
        <v>70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 t="s">
        <v>70</v>
      </c>
      <c r="AT1556">
        <v>-8.5333333333333332</v>
      </c>
      <c r="AU1556">
        <v>-1.71</v>
      </c>
      <c r="AV1556">
        <v>0</v>
      </c>
      <c r="AW1556" t="s">
        <v>70</v>
      </c>
      <c r="AX1556">
        <v>0</v>
      </c>
      <c r="AY1556" t="s">
        <v>70</v>
      </c>
      <c r="AZ1556" t="s">
        <v>70</v>
      </c>
      <c r="BA1556" t="s">
        <v>70</v>
      </c>
      <c r="BB1556" t="s">
        <v>70</v>
      </c>
      <c r="BC1556" t="s">
        <v>83</v>
      </c>
      <c r="BD1556" t="s">
        <v>70</v>
      </c>
      <c r="BE1556">
        <v>0</v>
      </c>
      <c r="BF1556">
        <v>0</v>
      </c>
      <c r="BG1556">
        <v>10.24</v>
      </c>
      <c r="BH1556" t="s">
        <v>70</v>
      </c>
      <c r="BI1556" t="s">
        <v>70</v>
      </c>
      <c r="BJ1556">
        <v>0</v>
      </c>
      <c r="BK1556">
        <v>0</v>
      </c>
      <c r="BL1556">
        <v>0</v>
      </c>
      <c r="BM1556" t="s">
        <v>2308</v>
      </c>
      <c r="BN1556">
        <v>1</v>
      </c>
    </row>
    <row r="1557" spans="1:66" x14ac:dyDescent="0.2">
      <c r="A1557">
        <v>448912706</v>
      </c>
      <c r="B1557" t="s">
        <v>66</v>
      </c>
      <c r="C1557" t="s">
        <v>67</v>
      </c>
      <c r="D1557" t="s">
        <v>68</v>
      </c>
      <c r="E1557" t="s">
        <v>69</v>
      </c>
      <c r="F1557" t="s">
        <v>70</v>
      </c>
      <c r="G1557">
        <v>3036017657189</v>
      </c>
      <c r="H1557">
        <v>0</v>
      </c>
      <c r="I1557" t="s">
        <v>70</v>
      </c>
      <c r="J1557">
        <v>0</v>
      </c>
      <c r="K1557" t="s">
        <v>70</v>
      </c>
      <c r="L1557" t="s">
        <v>70</v>
      </c>
      <c r="M1557" t="s">
        <v>70</v>
      </c>
      <c r="N1557" t="s">
        <v>103</v>
      </c>
      <c r="O1557" t="s">
        <v>70</v>
      </c>
      <c r="P1557">
        <v>2</v>
      </c>
      <c r="Q1557">
        <v>0</v>
      </c>
      <c r="R1557">
        <v>0</v>
      </c>
      <c r="S1557">
        <v>0</v>
      </c>
      <c r="T1557">
        <v>0</v>
      </c>
      <c r="U1557" t="s">
        <v>70</v>
      </c>
      <c r="V1557" t="s">
        <v>768</v>
      </c>
      <c r="W1557" t="s">
        <v>1938</v>
      </c>
      <c r="X1557" t="s">
        <v>1938</v>
      </c>
      <c r="Y1557" t="s">
        <v>1384</v>
      </c>
      <c r="Z1557">
        <v>34813615243</v>
      </c>
      <c r="AA1557">
        <v>0</v>
      </c>
      <c r="AB1557">
        <v>0</v>
      </c>
      <c r="AC1557">
        <v>0</v>
      </c>
      <c r="AD1557">
        <v>0</v>
      </c>
      <c r="AE1557" t="s">
        <v>70</v>
      </c>
      <c r="AF1557">
        <v>0</v>
      </c>
      <c r="AG1557">
        <v>0</v>
      </c>
      <c r="AH1557" t="s">
        <v>70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 t="s">
        <v>70</v>
      </c>
      <c r="AT1557">
        <v>-2.4</v>
      </c>
      <c r="AU1557">
        <v>-0.48</v>
      </c>
      <c r="AV1557">
        <v>0</v>
      </c>
      <c r="AW1557" t="s">
        <v>70</v>
      </c>
      <c r="AX1557">
        <v>0</v>
      </c>
      <c r="AY1557" t="s">
        <v>70</v>
      </c>
      <c r="AZ1557" t="s">
        <v>70</v>
      </c>
      <c r="BA1557" t="s">
        <v>70</v>
      </c>
      <c r="BB1557" t="s">
        <v>70</v>
      </c>
      <c r="BC1557" t="s">
        <v>83</v>
      </c>
      <c r="BD1557" t="s">
        <v>70</v>
      </c>
      <c r="BE1557">
        <v>0</v>
      </c>
      <c r="BF1557">
        <v>0</v>
      </c>
      <c r="BG1557">
        <v>2.88</v>
      </c>
      <c r="BH1557" t="s">
        <v>70</v>
      </c>
      <c r="BI1557" t="s">
        <v>70</v>
      </c>
      <c r="BJ1557">
        <v>0</v>
      </c>
      <c r="BK1557">
        <v>0</v>
      </c>
      <c r="BL1557">
        <v>0</v>
      </c>
      <c r="BM1557" t="s">
        <v>2309</v>
      </c>
      <c r="BN1557">
        <v>1</v>
      </c>
    </row>
    <row r="1558" spans="1:66" x14ac:dyDescent="0.2">
      <c r="A1558">
        <v>448912706</v>
      </c>
      <c r="B1558" t="s">
        <v>66</v>
      </c>
      <c r="C1558" t="s">
        <v>67</v>
      </c>
      <c r="D1558" t="s">
        <v>68</v>
      </c>
      <c r="E1558" t="s">
        <v>69</v>
      </c>
      <c r="F1558" t="s">
        <v>70</v>
      </c>
      <c r="G1558">
        <v>3036017657190</v>
      </c>
      <c r="H1558">
        <v>0</v>
      </c>
      <c r="I1558" t="s">
        <v>70</v>
      </c>
      <c r="J1558">
        <v>0</v>
      </c>
      <c r="K1558" t="s">
        <v>70</v>
      </c>
      <c r="L1558" t="s">
        <v>70</v>
      </c>
      <c r="M1558" t="s">
        <v>70</v>
      </c>
      <c r="N1558" t="s">
        <v>103</v>
      </c>
      <c r="O1558" t="s">
        <v>70</v>
      </c>
      <c r="P1558">
        <v>2</v>
      </c>
      <c r="Q1558">
        <v>0</v>
      </c>
      <c r="R1558">
        <v>0</v>
      </c>
      <c r="S1558">
        <v>0</v>
      </c>
      <c r="T1558">
        <v>0</v>
      </c>
      <c r="U1558" t="s">
        <v>70</v>
      </c>
      <c r="V1558" t="s">
        <v>768</v>
      </c>
      <c r="W1558" t="s">
        <v>1938</v>
      </c>
      <c r="X1558" t="s">
        <v>1938</v>
      </c>
      <c r="Y1558" t="s">
        <v>1384</v>
      </c>
      <c r="Z1558">
        <v>34813615247</v>
      </c>
      <c r="AA1558">
        <v>0</v>
      </c>
      <c r="AB1558">
        <v>0</v>
      </c>
      <c r="AC1558">
        <v>0</v>
      </c>
      <c r="AD1558">
        <v>0</v>
      </c>
      <c r="AE1558" t="s">
        <v>70</v>
      </c>
      <c r="AF1558">
        <v>0</v>
      </c>
      <c r="AG1558">
        <v>0</v>
      </c>
      <c r="AH1558" t="s">
        <v>70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 t="s">
        <v>70</v>
      </c>
      <c r="AT1558">
        <v>-7.9749999999999996</v>
      </c>
      <c r="AU1558">
        <v>-1.6</v>
      </c>
      <c r="AV1558">
        <v>0</v>
      </c>
      <c r="AW1558" t="s">
        <v>70</v>
      </c>
      <c r="AX1558">
        <v>0</v>
      </c>
      <c r="AY1558" t="s">
        <v>70</v>
      </c>
      <c r="AZ1558" t="s">
        <v>70</v>
      </c>
      <c r="BA1558" t="s">
        <v>70</v>
      </c>
      <c r="BB1558" t="s">
        <v>70</v>
      </c>
      <c r="BC1558" t="s">
        <v>83</v>
      </c>
      <c r="BD1558" t="s">
        <v>70</v>
      </c>
      <c r="BE1558">
        <v>0</v>
      </c>
      <c r="BF1558">
        <v>0</v>
      </c>
      <c r="BG1558">
        <v>9.57</v>
      </c>
      <c r="BH1558" t="s">
        <v>70</v>
      </c>
      <c r="BI1558" t="s">
        <v>70</v>
      </c>
      <c r="BJ1558">
        <v>0</v>
      </c>
      <c r="BK1558">
        <v>0</v>
      </c>
      <c r="BL1558">
        <v>0</v>
      </c>
      <c r="BM1558" t="s">
        <v>2310</v>
      </c>
      <c r="BN1558">
        <v>1</v>
      </c>
    </row>
    <row r="1559" spans="1:66" x14ac:dyDescent="0.2">
      <c r="A1559">
        <v>448912706</v>
      </c>
      <c r="B1559" t="s">
        <v>66</v>
      </c>
      <c r="C1559" t="s">
        <v>67</v>
      </c>
      <c r="D1559" t="s">
        <v>68</v>
      </c>
      <c r="E1559" t="s">
        <v>69</v>
      </c>
      <c r="F1559" t="s">
        <v>70</v>
      </c>
      <c r="G1559">
        <v>3036017657191</v>
      </c>
      <c r="H1559">
        <v>0</v>
      </c>
      <c r="I1559" t="s">
        <v>70</v>
      </c>
      <c r="J1559">
        <v>0</v>
      </c>
      <c r="K1559" t="s">
        <v>70</v>
      </c>
      <c r="L1559" t="s">
        <v>70</v>
      </c>
      <c r="M1559" t="s">
        <v>70</v>
      </c>
      <c r="N1559" t="s">
        <v>103</v>
      </c>
      <c r="O1559" t="s">
        <v>70</v>
      </c>
      <c r="P1559">
        <v>2</v>
      </c>
      <c r="Q1559">
        <v>0</v>
      </c>
      <c r="R1559">
        <v>0</v>
      </c>
      <c r="S1559">
        <v>0</v>
      </c>
      <c r="T1559">
        <v>0</v>
      </c>
      <c r="U1559" t="s">
        <v>70</v>
      </c>
      <c r="V1559" t="s">
        <v>768</v>
      </c>
      <c r="W1559" t="s">
        <v>1938</v>
      </c>
      <c r="X1559" t="s">
        <v>1938</v>
      </c>
      <c r="Y1559" t="s">
        <v>1384</v>
      </c>
      <c r="Z1559">
        <v>34813615263</v>
      </c>
      <c r="AA1559">
        <v>0</v>
      </c>
      <c r="AB1559">
        <v>0</v>
      </c>
      <c r="AC1559">
        <v>0</v>
      </c>
      <c r="AD1559">
        <v>0</v>
      </c>
      <c r="AE1559" t="s">
        <v>70</v>
      </c>
      <c r="AF1559">
        <v>0</v>
      </c>
      <c r="AG1559">
        <v>0</v>
      </c>
      <c r="AH1559" t="s">
        <v>70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 t="s">
        <v>70</v>
      </c>
      <c r="AT1559">
        <v>-2.7749999999999999</v>
      </c>
      <c r="AU1559">
        <v>-0.56000000000000005</v>
      </c>
      <c r="AV1559">
        <v>0</v>
      </c>
      <c r="AW1559" t="s">
        <v>70</v>
      </c>
      <c r="AX1559">
        <v>0</v>
      </c>
      <c r="AY1559" t="s">
        <v>70</v>
      </c>
      <c r="AZ1559" t="s">
        <v>70</v>
      </c>
      <c r="BA1559" t="s">
        <v>70</v>
      </c>
      <c r="BB1559" t="s">
        <v>70</v>
      </c>
      <c r="BC1559" t="s">
        <v>83</v>
      </c>
      <c r="BD1559" t="s">
        <v>70</v>
      </c>
      <c r="BE1559">
        <v>0</v>
      </c>
      <c r="BF1559">
        <v>0</v>
      </c>
      <c r="BG1559">
        <v>3.33</v>
      </c>
      <c r="BH1559" t="s">
        <v>70</v>
      </c>
      <c r="BI1559" t="s">
        <v>70</v>
      </c>
      <c r="BJ1559">
        <v>0</v>
      </c>
      <c r="BK1559">
        <v>0</v>
      </c>
      <c r="BL1559">
        <v>0</v>
      </c>
      <c r="BM1559" t="s">
        <v>2311</v>
      </c>
      <c r="BN1559">
        <v>1</v>
      </c>
    </row>
    <row r="1560" spans="1:66" x14ac:dyDescent="0.2">
      <c r="A1560">
        <v>448912706</v>
      </c>
      <c r="B1560" t="s">
        <v>66</v>
      </c>
      <c r="C1560" t="s">
        <v>67</v>
      </c>
      <c r="D1560" t="s">
        <v>68</v>
      </c>
      <c r="E1560" t="s">
        <v>69</v>
      </c>
      <c r="F1560" t="s">
        <v>70</v>
      </c>
      <c r="G1560">
        <v>3036017657192</v>
      </c>
      <c r="H1560">
        <v>0</v>
      </c>
      <c r="I1560" t="s">
        <v>70</v>
      </c>
      <c r="J1560">
        <v>0</v>
      </c>
      <c r="K1560" t="s">
        <v>70</v>
      </c>
      <c r="L1560" t="s">
        <v>70</v>
      </c>
      <c r="M1560" t="s">
        <v>70</v>
      </c>
      <c r="N1560" t="s">
        <v>2312</v>
      </c>
      <c r="O1560" t="s">
        <v>70</v>
      </c>
      <c r="P1560">
        <v>2</v>
      </c>
      <c r="Q1560">
        <v>0</v>
      </c>
      <c r="R1560">
        <v>0</v>
      </c>
      <c r="S1560">
        <v>0</v>
      </c>
      <c r="T1560">
        <v>0</v>
      </c>
      <c r="U1560" t="s">
        <v>70</v>
      </c>
      <c r="V1560" t="s">
        <v>768</v>
      </c>
      <c r="W1560" t="s">
        <v>1938</v>
      </c>
      <c r="X1560" t="s">
        <v>1938</v>
      </c>
      <c r="Y1560" t="s">
        <v>1384</v>
      </c>
      <c r="Z1560">
        <v>34813615475</v>
      </c>
      <c r="AA1560">
        <v>0</v>
      </c>
      <c r="AB1560">
        <v>0</v>
      </c>
      <c r="AC1560">
        <v>0</v>
      </c>
      <c r="AD1560">
        <v>0</v>
      </c>
      <c r="AE1560" t="s">
        <v>70</v>
      </c>
      <c r="AF1560">
        <v>0</v>
      </c>
      <c r="AG1560">
        <v>0</v>
      </c>
      <c r="AH1560" t="s">
        <v>70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 t="s">
        <v>70</v>
      </c>
      <c r="AT1560">
        <v>-7.375</v>
      </c>
      <c r="AU1560">
        <v>-1.48</v>
      </c>
      <c r="AV1560">
        <v>0</v>
      </c>
      <c r="AW1560" t="s">
        <v>70</v>
      </c>
      <c r="AX1560">
        <v>0</v>
      </c>
      <c r="AY1560" t="s">
        <v>70</v>
      </c>
      <c r="AZ1560" t="s">
        <v>70</v>
      </c>
      <c r="BA1560" t="s">
        <v>70</v>
      </c>
      <c r="BB1560" t="s">
        <v>70</v>
      </c>
      <c r="BC1560" t="s">
        <v>83</v>
      </c>
      <c r="BD1560" t="s">
        <v>70</v>
      </c>
      <c r="BE1560">
        <v>0</v>
      </c>
      <c r="BF1560">
        <v>0</v>
      </c>
      <c r="BG1560">
        <v>8.85</v>
      </c>
      <c r="BH1560" t="s">
        <v>70</v>
      </c>
      <c r="BI1560" t="s">
        <v>70</v>
      </c>
      <c r="BJ1560">
        <v>0</v>
      </c>
      <c r="BK1560">
        <v>0</v>
      </c>
      <c r="BL1560">
        <v>0</v>
      </c>
      <c r="BM1560" t="s">
        <v>2313</v>
      </c>
      <c r="BN1560">
        <v>1</v>
      </c>
    </row>
    <row r="1561" spans="1:66" x14ac:dyDescent="0.2">
      <c r="A1561">
        <v>448912706</v>
      </c>
      <c r="B1561" t="s">
        <v>66</v>
      </c>
      <c r="C1561" t="s">
        <v>67</v>
      </c>
      <c r="D1561" t="s">
        <v>68</v>
      </c>
      <c r="E1561" t="s">
        <v>69</v>
      </c>
      <c r="F1561" t="s">
        <v>70</v>
      </c>
      <c r="G1561">
        <v>3036017657193</v>
      </c>
      <c r="H1561">
        <v>0</v>
      </c>
      <c r="I1561" t="s">
        <v>70</v>
      </c>
      <c r="J1561">
        <v>0</v>
      </c>
      <c r="K1561" t="s">
        <v>70</v>
      </c>
      <c r="L1561" t="s">
        <v>70</v>
      </c>
      <c r="M1561" t="s">
        <v>70</v>
      </c>
      <c r="N1561" t="s">
        <v>103</v>
      </c>
      <c r="O1561" t="s">
        <v>70</v>
      </c>
      <c r="P1561">
        <v>2</v>
      </c>
      <c r="Q1561">
        <v>0</v>
      </c>
      <c r="R1561">
        <v>0</v>
      </c>
      <c r="S1561">
        <v>0</v>
      </c>
      <c r="T1561">
        <v>0</v>
      </c>
      <c r="U1561" t="s">
        <v>70</v>
      </c>
      <c r="V1561" t="s">
        <v>768</v>
      </c>
      <c r="W1561" t="s">
        <v>1938</v>
      </c>
      <c r="X1561" t="s">
        <v>1938</v>
      </c>
      <c r="Y1561" t="s">
        <v>1384</v>
      </c>
      <c r="Z1561">
        <v>34813615823</v>
      </c>
      <c r="AA1561">
        <v>0</v>
      </c>
      <c r="AB1561">
        <v>0</v>
      </c>
      <c r="AC1561">
        <v>0</v>
      </c>
      <c r="AD1561">
        <v>0</v>
      </c>
      <c r="AE1561" t="s">
        <v>70</v>
      </c>
      <c r="AF1561">
        <v>0</v>
      </c>
      <c r="AG1561">
        <v>0</v>
      </c>
      <c r="AH1561" t="s">
        <v>70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 t="s">
        <v>70</v>
      </c>
      <c r="AT1561">
        <v>-2.1333333333333333</v>
      </c>
      <c r="AU1561">
        <v>-0.43</v>
      </c>
      <c r="AV1561">
        <v>0</v>
      </c>
      <c r="AW1561" t="s">
        <v>70</v>
      </c>
      <c r="AX1561">
        <v>0</v>
      </c>
      <c r="AY1561" t="s">
        <v>70</v>
      </c>
      <c r="AZ1561" t="s">
        <v>70</v>
      </c>
      <c r="BA1561" t="s">
        <v>70</v>
      </c>
      <c r="BB1561" t="s">
        <v>70</v>
      </c>
      <c r="BC1561" t="s">
        <v>83</v>
      </c>
      <c r="BD1561" t="s">
        <v>70</v>
      </c>
      <c r="BE1561">
        <v>0</v>
      </c>
      <c r="BF1561">
        <v>0</v>
      </c>
      <c r="BG1561">
        <v>2.56</v>
      </c>
      <c r="BH1561" t="s">
        <v>70</v>
      </c>
      <c r="BI1561" t="s">
        <v>70</v>
      </c>
      <c r="BJ1561">
        <v>0</v>
      </c>
      <c r="BK1561">
        <v>0</v>
      </c>
      <c r="BL1561">
        <v>0</v>
      </c>
      <c r="BM1561" t="s">
        <v>2314</v>
      </c>
      <c r="BN1561">
        <v>1</v>
      </c>
    </row>
    <row r="1562" spans="1:66" x14ac:dyDescent="0.2">
      <c r="A1562">
        <v>448912706</v>
      </c>
      <c r="B1562" t="s">
        <v>66</v>
      </c>
      <c r="C1562" t="s">
        <v>67</v>
      </c>
      <c r="D1562" t="s">
        <v>68</v>
      </c>
      <c r="E1562" t="s">
        <v>69</v>
      </c>
      <c r="F1562" t="s">
        <v>70</v>
      </c>
      <c r="G1562">
        <v>3036017657194</v>
      </c>
      <c r="H1562">
        <v>0</v>
      </c>
      <c r="I1562" t="s">
        <v>70</v>
      </c>
      <c r="J1562">
        <v>0</v>
      </c>
      <c r="K1562" t="s">
        <v>70</v>
      </c>
      <c r="L1562" t="s">
        <v>70</v>
      </c>
      <c r="M1562" t="s">
        <v>70</v>
      </c>
      <c r="N1562" t="s">
        <v>103</v>
      </c>
      <c r="O1562" t="s">
        <v>70</v>
      </c>
      <c r="P1562">
        <v>2</v>
      </c>
      <c r="Q1562">
        <v>0</v>
      </c>
      <c r="R1562">
        <v>0</v>
      </c>
      <c r="S1562">
        <v>0</v>
      </c>
      <c r="T1562">
        <v>0</v>
      </c>
      <c r="U1562" t="s">
        <v>70</v>
      </c>
      <c r="V1562" t="s">
        <v>768</v>
      </c>
      <c r="W1562" t="s">
        <v>1938</v>
      </c>
      <c r="X1562" t="s">
        <v>1938</v>
      </c>
      <c r="Y1562" t="s">
        <v>1384</v>
      </c>
      <c r="Z1562">
        <v>34813615839</v>
      </c>
      <c r="AA1562">
        <v>0</v>
      </c>
      <c r="AB1562">
        <v>0</v>
      </c>
      <c r="AC1562">
        <v>0</v>
      </c>
      <c r="AD1562">
        <v>0</v>
      </c>
      <c r="AE1562" t="s">
        <v>70</v>
      </c>
      <c r="AF1562">
        <v>0</v>
      </c>
      <c r="AG1562">
        <v>0</v>
      </c>
      <c r="AH1562" t="s">
        <v>70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 t="s">
        <v>70</v>
      </c>
      <c r="AT1562">
        <v>-2.4750000000000001</v>
      </c>
      <c r="AU1562">
        <v>-0.5</v>
      </c>
      <c r="AV1562">
        <v>0</v>
      </c>
      <c r="AW1562" t="s">
        <v>70</v>
      </c>
      <c r="AX1562">
        <v>0</v>
      </c>
      <c r="AY1562" t="s">
        <v>70</v>
      </c>
      <c r="AZ1562" t="s">
        <v>70</v>
      </c>
      <c r="BA1562" t="s">
        <v>70</v>
      </c>
      <c r="BB1562" t="s">
        <v>70</v>
      </c>
      <c r="BC1562" t="s">
        <v>83</v>
      </c>
      <c r="BD1562" t="s">
        <v>70</v>
      </c>
      <c r="BE1562">
        <v>0</v>
      </c>
      <c r="BF1562">
        <v>0</v>
      </c>
      <c r="BG1562">
        <v>2.97</v>
      </c>
      <c r="BH1562" t="s">
        <v>70</v>
      </c>
      <c r="BI1562" t="s">
        <v>70</v>
      </c>
      <c r="BJ1562">
        <v>0</v>
      </c>
      <c r="BK1562">
        <v>0</v>
      </c>
      <c r="BL1562">
        <v>0</v>
      </c>
      <c r="BM1562" t="s">
        <v>2315</v>
      </c>
      <c r="BN1562">
        <v>1</v>
      </c>
    </row>
    <row r="1563" spans="1:66" x14ac:dyDescent="0.2">
      <c r="A1563">
        <v>448912706</v>
      </c>
      <c r="B1563" t="s">
        <v>66</v>
      </c>
      <c r="C1563" t="s">
        <v>67</v>
      </c>
      <c r="D1563" t="s">
        <v>68</v>
      </c>
      <c r="E1563" t="s">
        <v>69</v>
      </c>
      <c r="F1563" t="s">
        <v>70</v>
      </c>
      <c r="G1563">
        <v>3036017657195</v>
      </c>
      <c r="H1563">
        <v>0</v>
      </c>
      <c r="I1563" t="s">
        <v>70</v>
      </c>
      <c r="J1563">
        <v>0</v>
      </c>
      <c r="K1563" t="s">
        <v>70</v>
      </c>
      <c r="L1563" t="s">
        <v>70</v>
      </c>
      <c r="M1563" t="s">
        <v>70</v>
      </c>
      <c r="N1563" t="s">
        <v>214</v>
      </c>
      <c r="O1563" t="s">
        <v>70</v>
      </c>
      <c r="P1563">
        <v>2</v>
      </c>
      <c r="Q1563">
        <v>0</v>
      </c>
      <c r="R1563">
        <v>0</v>
      </c>
      <c r="S1563">
        <v>0</v>
      </c>
      <c r="T1563">
        <v>0</v>
      </c>
      <c r="U1563" t="s">
        <v>70</v>
      </c>
      <c r="V1563" t="s">
        <v>768</v>
      </c>
      <c r="W1563" t="s">
        <v>1938</v>
      </c>
      <c r="X1563" t="s">
        <v>1938</v>
      </c>
      <c r="Y1563" t="s">
        <v>1384</v>
      </c>
      <c r="Z1563">
        <v>34813615931</v>
      </c>
      <c r="AA1563">
        <v>0</v>
      </c>
      <c r="AB1563">
        <v>0</v>
      </c>
      <c r="AC1563">
        <v>0</v>
      </c>
      <c r="AD1563">
        <v>0</v>
      </c>
      <c r="AE1563" t="s">
        <v>70</v>
      </c>
      <c r="AF1563">
        <v>0</v>
      </c>
      <c r="AG1563">
        <v>0</v>
      </c>
      <c r="AH1563" t="s">
        <v>70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 t="s">
        <v>70</v>
      </c>
      <c r="AT1563">
        <v>-7.625</v>
      </c>
      <c r="AU1563">
        <v>-1.53</v>
      </c>
      <c r="AV1563">
        <v>0</v>
      </c>
      <c r="AW1563" t="s">
        <v>70</v>
      </c>
      <c r="AX1563">
        <v>0</v>
      </c>
      <c r="AY1563" t="s">
        <v>70</v>
      </c>
      <c r="AZ1563" t="s">
        <v>70</v>
      </c>
      <c r="BA1563" t="s">
        <v>70</v>
      </c>
      <c r="BB1563" t="s">
        <v>70</v>
      </c>
      <c r="BC1563" t="s">
        <v>83</v>
      </c>
      <c r="BD1563" t="s">
        <v>70</v>
      </c>
      <c r="BE1563">
        <v>0</v>
      </c>
      <c r="BF1563">
        <v>0</v>
      </c>
      <c r="BG1563">
        <v>9.15</v>
      </c>
      <c r="BH1563" t="s">
        <v>70</v>
      </c>
      <c r="BI1563" t="s">
        <v>70</v>
      </c>
      <c r="BJ1563">
        <v>0</v>
      </c>
      <c r="BK1563">
        <v>0</v>
      </c>
      <c r="BL1563">
        <v>0</v>
      </c>
      <c r="BM1563" t="s">
        <v>2316</v>
      </c>
      <c r="BN1563">
        <v>1</v>
      </c>
    </row>
    <row r="1564" spans="1:66" x14ac:dyDescent="0.2">
      <c r="A1564">
        <v>448912706</v>
      </c>
      <c r="B1564" t="s">
        <v>66</v>
      </c>
      <c r="C1564" t="s">
        <v>67</v>
      </c>
      <c r="D1564" t="s">
        <v>68</v>
      </c>
      <c r="E1564" t="s">
        <v>69</v>
      </c>
      <c r="F1564" t="s">
        <v>70</v>
      </c>
      <c r="G1564">
        <v>3036017657196</v>
      </c>
      <c r="H1564">
        <v>0</v>
      </c>
      <c r="I1564" t="s">
        <v>70</v>
      </c>
      <c r="J1564">
        <v>0</v>
      </c>
      <c r="K1564" t="s">
        <v>70</v>
      </c>
      <c r="L1564" t="s">
        <v>70</v>
      </c>
      <c r="M1564" t="s">
        <v>70</v>
      </c>
      <c r="N1564" t="s">
        <v>345</v>
      </c>
      <c r="O1564" t="s">
        <v>70</v>
      </c>
      <c r="P1564">
        <v>2</v>
      </c>
      <c r="Q1564">
        <v>0</v>
      </c>
      <c r="R1564">
        <v>0</v>
      </c>
      <c r="S1564">
        <v>0</v>
      </c>
      <c r="T1564">
        <v>0</v>
      </c>
      <c r="U1564" t="s">
        <v>70</v>
      </c>
      <c r="V1564" t="s">
        <v>768</v>
      </c>
      <c r="W1564" t="s">
        <v>1938</v>
      </c>
      <c r="X1564" t="s">
        <v>1938</v>
      </c>
      <c r="Y1564" t="s">
        <v>1384</v>
      </c>
      <c r="Z1564">
        <v>34813616063</v>
      </c>
      <c r="AA1564">
        <v>0</v>
      </c>
      <c r="AB1564">
        <v>0</v>
      </c>
      <c r="AC1564">
        <v>0</v>
      </c>
      <c r="AD1564">
        <v>0</v>
      </c>
      <c r="AE1564" t="s">
        <v>70</v>
      </c>
      <c r="AF1564">
        <v>0</v>
      </c>
      <c r="AG1564">
        <v>0</v>
      </c>
      <c r="AH1564" t="s">
        <v>70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 t="s">
        <v>70</v>
      </c>
      <c r="AT1564">
        <v>-7.916666666666667</v>
      </c>
      <c r="AU1564">
        <v>-1.58</v>
      </c>
      <c r="AV1564">
        <v>0</v>
      </c>
      <c r="AW1564" t="s">
        <v>70</v>
      </c>
      <c r="AX1564">
        <v>0</v>
      </c>
      <c r="AY1564" t="s">
        <v>70</v>
      </c>
      <c r="AZ1564" t="s">
        <v>70</v>
      </c>
      <c r="BA1564" t="s">
        <v>70</v>
      </c>
      <c r="BB1564" t="s">
        <v>70</v>
      </c>
      <c r="BC1564" t="s">
        <v>83</v>
      </c>
      <c r="BD1564" t="s">
        <v>70</v>
      </c>
      <c r="BE1564">
        <v>0</v>
      </c>
      <c r="BF1564">
        <v>0</v>
      </c>
      <c r="BG1564">
        <v>9.5</v>
      </c>
      <c r="BH1564" t="s">
        <v>70</v>
      </c>
      <c r="BI1564" t="s">
        <v>70</v>
      </c>
      <c r="BJ1564">
        <v>0</v>
      </c>
      <c r="BK1564">
        <v>0</v>
      </c>
      <c r="BL1564">
        <v>0</v>
      </c>
      <c r="BM1564" t="s">
        <v>2317</v>
      </c>
      <c r="BN1564">
        <v>1</v>
      </c>
    </row>
    <row r="1565" spans="1:66" x14ac:dyDescent="0.2">
      <c r="A1565">
        <v>448912706</v>
      </c>
      <c r="B1565" t="s">
        <v>66</v>
      </c>
      <c r="C1565" t="s">
        <v>67</v>
      </c>
      <c r="D1565" t="s">
        <v>68</v>
      </c>
      <c r="E1565" t="s">
        <v>69</v>
      </c>
      <c r="F1565" t="s">
        <v>70</v>
      </c>
      <c r="G1565">
        <v>3036017657197</v>
      </c>
      <c r="H1565">
        <v>0</v>
      </c>
      <c r="I1565" t="s">
        <v>70</v>
      </c>
      <c r="J1565">
        <v>0</v>
      </c>
      <c r="K1565" t="s">
        <v>70</v>
      </c>
      <c r="L1565" t="s">
        <v>70</v>
      </c>
      <c r="M1565" t="s">
        <v>70</v>
      </c>
      <c r="N1565" t="s">
        <v>269</v>
      </c>
      <c r="O1565" t="s">
        <v>70</v>
      </c>
      <c r="P1565">
        <v>2</v>
      </c>
      <c r="Q1565">
        <v>0</v>
      </c>
      <c r="R1565">
        <v>0</v>
      </c>
      <c r="S1565">
        <v>0</v>
      </c>
      <c r="T1565">
        <v>0</v>
      </c>
      <c r="U1565" t="s">
        <v>70</v>
      </c>
      <c r="V1565" t="s">
        <v>768</v>
      </c>
      <c r="W1565" t="s">
        <v>1938</v>
      </c>
      <c r="X1565" t="s">
        <v>1938</v>
      </c>
      <c r="Y1565" t="s">
        <v>1384</v>
      </c>
      <c r="Z1565">
        <v>34813664793</v>
      </c>
      <c r="AA1565">
        <v>0</v>
      </c>
      <c r="AB1565">
        <v>0</v>
      </c>
      <c r="AC1565">
        <v>0</v>
      </c>
      <c r="AD1565">
        <v>0</v>
      </c>
      <c r="AE1565" t="s">
        <v>70</v>
      </c>
      <c r="AF1565">
        <v>0</v>
      </c>
      <c r="AG1565">
        <v>0</v>
      </c>
      <c r="AH1565" t="s">
        <v>70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 t="s">
        <v>70</v>
      </c>
      <c r="AT1565">
        <v>-4.6166666666666671</v>
      </c>
      <c r="AU1565">
        <v>-0.92</v>
      </c>
      <c r="AV1565">
        <v>0</v>
      </c>
      <c r="AW1565" t="s">
        <v>70</v>
      </c>
      <c r="AX1565">
        <v>0</v>
      </c>
      <c r="AY1565" t="s">
        <v>70</v>
      </c>
      <c r="AZ1565" t="s">
        <v>70</v>
      </c>
      <c r="BA1565" t="s">
        <v>70</v>
      </c>
      <c r="BB1565" t="s">
        <v>70</v>
      </c>
      <c r="BC1565" t="s">
        <v>83</v>
      </c>
      <c r="BD1565" t="s">
        <v>70</v>
      </c>
      <c r="BE1565">
        <v>0</v>
      </c>
      <c r="BF1565">
        <v>0</v>
      </c>
      <c r="BG1565">
        <v>5.54</v>
      </c>
      <c r="BH1565" t="s">
        <v>70</v>
      </c>
      <c r="BI1565" t="s">
        <v>70</v>
      </c>
      <c r="BJ1565">
        <v>0</v>
      </c>
      <c r="BK1565">
        <v>0</v>
      </c>
      <c r="BL1565">
        <v>0</v>
      </c>
      <c r="BM1565" t="s">
        <v>2318</v>
      </c>
      <c r="BN1565">
        <v>1</v>
      </c>
    </row>
    <row r="1566" spans="1:66" x14ac:dyDescent="0.2">
      <c r="A1566">
        <v>448912706</v>
      </c>
      <c r="B1566" t="s">
        <v>66</v>
      </c>
      <c r="C1566" t="s">
        <v>67</v>
      </c>
      <c r="D1566" t="s">
        <v>68</v>
      </c>
      <c r="E1566" t="s">
        <v>69</v>
      </c>
      <c r="F1566" t="s">
        <v>70</v>
      </c>
      <c r="G1566">
        <v>3036017657198</v>
      </c>
      <c r="H1566">
        <v>0</v>
      </c>
      <c r="I1566" t="s">
        <v>70</v>
      </c>
      <c r="J1566">
        <v>0</v>
      </c>
      <c r="K1566" t="s">
        <v>70</v>
      </c>
      <c r="L1566" t="s">
        <v>70</v>
      </c>
      <c r="M1566" t="s">
        <v>70</v>
      </c>
      <c r="N1566" t="s">
        <v>269</v>
      </c>
      <c r="O1566" t="s">
        <v>70</v>
      </c>
      <c r="P1566">
        <v>2</v>
      </c>
      <c r="Q1566">
        <v>0</v>
      </c>
      <c r="R1566">
        <v>0</v>
      </c>
      <c r="S1566">
        <v>0</v>
      </c>
      <c r="T1566">
        <v>0</v>
      </c>
      <c r="U1566" t="s">
        <v>70</v>
      </c>
      <c r="V1566" t="s">
        <v>768</v>
      </c>
      <c r="W1566" t="s">
        <v>1938</v>
      </c>
      <c r="X1566" t="s">
        <v>1938</v>
      </c>
      <c r="Y1566" t="s">
        <v>1384</v>
      </c>
      <c r="Z1566">
        <v>34813664821</v>
      </c>
      <c r="AA1566">
        <v>0</v>
      </c>
      <c r="AB1566">
        <v>0</v>
      </c>
      <c r="AC1566">
        <v>0</v>
      </c>
      <c r="AD1566">
        <v>0</v>
      </c>
      <c r="AE1566" t="s">
        <v>70</v>
      </c>
      <c r="AF1566">
        <v>0</v>
      </c>
      <c r="AG1566">
        <v>0</v>
      </c>
      <c r="AH1566" t="s">
        <v>70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 t="s">
        <v>70</v>
      </c>
      <c r="AT1566">
        <v>-3.0083333333333333</v>
      </c>
      <c r="AU1566">
        <v>-0.6</v>
      </c>
      <c r="AV1566">
        <v>0</v>
      </c>
      <c r="AW1566" t="s">
        <v>70</v>
      </c>
      <c r="AX1566">
        <v>0</v>
      </c>
      <c r="AY1566" t="s">
        <v>70</v>
      </c>
      <c r="AZ1566" t="s">
        <v>70</v>
      </c>
      <c r="BA1566" t="s">
        <v>70</v>
      </c>
      <c r="BB1566" t="s">
        <v>70</v>
      </c>
      <c r="BC1566" t="s">
        <v>83</v>
      </c>
      <c r="BD1566" t="s">
        <v>70</v>
      </c>
      <c r="BE1566">
        <v>0</v>
      </c>
      <c r="BF1566">
        <v>0</v>
      </c>
      <c r="BG1566">
        <v>3.61</v>
      </c>
      <c r="BH1566" t="s">
        <v>70</v>
      </c>
      <c r="BI1566" t="s">
        <v>70</v>
      </c>
      <c r="BJ1566">
        <v>0</v>
      </c>
      <c r="BK1566">
        <v>0</v>
      </c>
      <c r="BL1566">
        <v>0</v>
      </c>
      <c r="BM1566" t="s">
        <v>2319</v>
      </c>
      <c r="BN1566">
        <v>1</v>
      </c>
    </row>
    <row r="1567" spans="1:66" x14ac:dyDescent="0.2">
      <c r="A1567">
        <v>448912706</v>
      </c>
      <c r="B1567" t="s">
        <v>66</v>
      </c>
      <c r="C1567" t="s">
        <v>67</v>
      </c>
      <c r="D1567" t="s">
        <v>68</v>
      </c>
      <c r="E1567" t="s">
        <v>69</v>
      </c>
      <c r="F1567" t="s">
        <v>70</v>
      </c>
      <c r="G1567">
        <v>3036017657199</v>
      </c>
      <c r="H1567">
        <v>0</v>
      </c>
      <c r="I1567" t="s">
        <v>70</v>
      </c>
      <c r="J1567">
        <v>0</v>
      </c>
      <c r="K1567" t="s">
        <v>70</v>
      </c>
      <c r="L1567" t="s">
        <v>70</v>
      </c>
      <c r="M1567" t="s">
        <v>70</v>
      </c>
      <c r="N1567" t="s">
        <v>305</v>
      </c>
      <c r="O1567" t="s">
        <v>70</v>
      </c>
      <c r="P1567">
        <v>2</v>
      </c>
      <c r="Q1567">
        <v>0</v>
      </c>
      <c r="R1567">
        <v>0</v>
      </c>
      <c r="S1567">
        <v>0</v>
      </c>
      <c r="T1567">
        <v>0</v>
      </c>
      <c r="U1567" t="s">
        <v>70</v>
      </c>
      <c r="V1567" t="s">
        <v>768</v>
      </c>
      <c r="W1567" t="s">
        <v>1938</v>
      </c>
      <c r="X1567" t="s">
        <v>1938</v>
      </c>
      <c r="Y1567" t="s">
        <v>1384</v>
      </c>
      <c r="Z1567">
        <v>34813664997</v>
      </c>
      <c r="AA1567">
        <v>0</v>
      </c>
      <c r="AB1567">
        <v>0</v>
      </c>
      <c r="AC1567">
        <v>0</v>
      </c>
      <c r="AD1567">
        <v>0</v>
      </c>
      <c r="AE1567" t="s">
        <v>70</v>
      </c>
      <c r="AF1567">
        <v>0</v>
      </c>
      <c r="AG1567">
        <v>0</v>
      </c>
      <c r="AH1567" t="s">
        <v>70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 t="s">
        <v>70</v>
      </c>
      <c r="AT1567">
        <v>-2.4</v>
      </c>
      <c r="AU1567">
        <v>-0.48</v>
      </c>
      <c r="AV1567">
        <v>0</v>
      </c>
      <c r="AW1567" t="s">
        <v>70</v>
      </c>
      <c r="AX1567">
        <v>0</v>
      </c>
      <c r="AY1567" t="s">
        <v>70</v>
      </c>
      <c r="AZ1567" t="s">
        <v>70</v>
      </c>
      <c r="BA1567" t="s">
        <v>70</v>
      </c>
      <c r="BB1567" t="s">
        <v>70</v>
      </c>
      <c r="BC1567" t="s">
        <v>83</v>
      </c>
      <c r="BD1567" t="s">
        <v>70</v>
      </c>
      <c r="BE1567">
        <v>0</v>
      </c>
      <c r="BF1567">
        <v>0</v>
      </c>
      <c r="BG1567">
        <v>2.88</v>
      </c>
      <c r="BH1567" t="s">
        <v>70</v>
      </c>
      <c r="BI1567" t="s">
        <v>70</v>
      </c>
      <c r="BJ1567">
        <v>0</v>
      </c>
      <c r="BK1567">
        <v>0</v>
      </c>
      <c r="BL1567">
        <v>0</v>
      </c>
      <c r="BM1567" t="s">
        <v>2320</v>
      </c>
      <c r="BN1567">
        <v>1</v>
      </c>
    </row>
    <row r="1568" spans="1:66" x14ac:dyDescent="0.2">
      <c r="A1568">
        <v>448912706</v>
      </c>
      <c r="B1568" t="s">
        <v>66</v>
      </c>
      <c r="C1568" t="s">
        <v>67</v>
      </c>
      <c r="D1568" t="s">
        <v>68</v>
      </c>
      <c r="E1568" t="s">
        <v>69</v>
      </c>
      <c r="F1568" t="s">
        <v>70</v>
      </c>
      <c r="G1568">
        <v>3036017657200</v>
      </c>
      <c r="H1568">
        <v>0</v>
      </c>
      <c r="I1568" t="s">
        <v>70</v>
      </c>
      <c r="J1568">
        <v>0</v>
      </c>
      <c r="K1568" t="s">
        <v>70</v>
      </c>
      <c r="L1568" t="s">
        <v>70</v>
      </c>
      <c r="M1568" t="s">
        <v>70</v>
      </c>
      <c r="N1568" t="s">
        <v>305</v>
      </c>
      <c r="O1568" t="s">
        <v>70</v>
      </c>
      <c r="P1568">
        <v>2</v>
      </c>
      <c r="Q1568">
        <v>0</v>
      </c>
      <c r="R1568">
        <v>0</v>
      </c>
      <c r="S1568">
        <v>0</v>
      </c>
      <c r="T1568">
        <v>0</v>
      </c>
      <c r="U1568" t="s">
        <v>70</v>
      </c>
      <c r="V1568" t="s">
        <v>768</v>
      </c>
      <c r="W1568" t="s">
        <v>1938</v>
      </c>
      <c r="X1568" t="s">
        <v>1938</v>
      </c>
      <c r="Y1568" t="s">
        <v>1384</v>
      </c>
      <c r="Z1568">
        <v>34813665021</v>
      </c>
      <c r="AA1568">
        <v>0</v>
      </c>
      <c r="AB1568">
        <v>0</v>
      </c>
      <c r="AC1568">
        <v>0</v>
      </c>
      <c r="AD1568">
        <v>0</v>
      </c>
      <c r="AE1568" t="s">
        <v>70</v>
      </c>
      <c r="AF1568">
        <v>0</v>
      </c>
      <c r="AG1568">
        <v>0</v>
      </c>
      <c r="AH1568" t="s">
        <v>70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 t="s">
        <v>70</v>
      </c>
      <c r="AT1568">
        <v>-2.2083333333333335</v>
      </c>
      <c r="AU1568">
        <v>-0.44</v>
      </c>
      <c r="AV1568">
        <v>0</v>
      </c>
      <c r="AW1568" t="s">
        <v>70</v>
      </c>
      <c r="AX1568">
        <v>0</v>
      </c>
      <c r="AY1568" t="s">
        <v>70</v>
      </c>
      <c r="AZ1568" t="s">
        <v>70</v>
      </c>
      <c r="BA1568" t="s">
        <v>70</v>
      </c>
      <c r="BB1568" t="s">
        <v>70</v>
      </c>
      <c r="BC1568" t="s">
        <v>83</v>
      </c>
      <c r="BD1568" t="s">
        <v>70</v>
      </c>
      <c r="BE1568">
        <v>0</v>
      </c>
      <c r="BF1568">
        <v>0</v>
      </c>
      <c r="BG1568">
        <v>2.65</v>
      </c>
      <c r="BH1568" t="s">
        <v>70</v>
      </c>
      <c r="BI1568" t="s">
        <v>70</v>
      </c>
      <c r="BJ1568">
        <v>0</v>
      </c>
      <c r="BK1568">
        <v>0</v>
      </c>
      <c r="BL1568">
        <v>0</v>
      </c>
      <c r="BM1568" t="s">
        <v>2321</v>
      </c>
      <c r="BN1568">
        <v>1</v>
      </c>
    </row>
    <row r="1569" spans="1:66" x14ac:dyDescent="0.2">
      <c r="A1569">
        <v>448912706</v>
      </c>
      <c r="B1569" t="s">
        <v>66</v>
      </c>
      <c r="C1569" t="s">
        <v>67</v>
      </c>
      <c r="D1569" t="s">
        <v>68</v>
      </c>
      <c r="E1569" t="s">
        <v>69</v>
      </c>
      <c r="F1569" t="s">
        <v>70</v>
      </c>
      <c r="G1569">
        <v>3036017657201</v>
      </c>
      <c r="H1569">
        <v>0</v>
      </c>
      <c r="I1569" t="s">
        <v>70</v>
      </c>
      <c r="J1569">
        <v>0</v>
      </c>
      <c r="K1569" t="s">
        <v>70</v>
      </c>
      <c r="L1569" t="s">
        <v>70</v>
      </c>
      <c r="M1569" t="s">
        <v>70</v>
      </c>
      <c r="N1569" t="s">
        <v>205</v>
      </c>
      <c r="O1569" t="s">
        <v>70</v>
      </c>
      <c r="P1569">
        <v>2</v>
      </c>
      <c r="Q1569">
        <v>0</v>
      </c>
      <c r="R1569">
        <v>0</v>
      </c>
      <c r="S1569">
        <v>0</v>
      </c>
      <c r="T1569">
        <v>0</v>
      </c>
      <c r="U1569" t="s">
        <v>70</v>
      </c>
      <c r="V1569" t="s">
        <v>768</v>
      </c>
      <c r="W1569" t="s">
        <v>1938</v>
      </c>
      <c r="X1569" t="s">
        <v>1938</v>
      </c>
      <c r="Y1569" t="s">
        <v>1384</v>
      </c>
      <c r="Z1569">
        <v>34813665153</v>
      </c>
      <c r="AA1569">
        <v>0</v>
      </c>
      <c r="AB1569">
        <v>0</v>
      </c>
      <c r="AC1569">
        <v>0</v>
      </c>
      <c r="AD1569">
        <v>0</v>
      </c>
      <c r="AE1569" t="s">
        <v>70</v>
      </c>
      <c r="AF1569">
        <v>0</v>
      </c>
      <c r="AG1569">
        <v>0</v>
      </c>
      <c r="AH1569" t="s">
        <v>70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 t="s">
        <v>70</v>
      </c>
      <c r="AT1569">
        <v>-6.65</v>
      </c>
      <c r="AU1569">
        <v>-1.33</v>
      </c>
      <c r="AV1569">
        <v>0</v>
      </c>
      <c r="AW1569" t="s">
        <v>70</v>
      </c>
      <c r="AX1569">
        <v>0</v>
      </c>
      <c r="AY1569" t="s">
        <v>70</v>
      </c>
      <c r="AZ1569" t="s">
        <v>70</v>
      </c>
      <c r="BA1569" t="s">
        <v>70</v>
      </c>
      <c r="BB1569" t="s">
        <v>70</v>
      </c>
      <c r="BC1569" t="s">
        <v>83</v>
      </c>
      <c r="BD1569" t="s">
        <v>70</v>
      </c>
      <c r="BE1569">
        <v>0</v>
      </c>
      <c r="BF1569">
        <v>0</v>
      </c>
      <c r="BG1569">
        <v>7.98</v>
      </c>
      <c r="BH1569" t="s">
        <v>70</v>
      </c>
      <c r="BI1569" t="s">
        <v>70</v>
      </c>
      <c r="BJ1569">
        <v>0</v>
      </c>
      <c r="BK1569">
        <v>0</v>
      </c>
      <c r="BL1569">
        <v>0</v>
      </c>
      <c r="BM1569" t="s">
        <v>2322</v>
      </c>
      <c r="BN1569">
        <v>1</v>
      </c>
    </row>
    <row r="1570" spans="1:66" x14ac:dyDescent="0.2">
      <c r="A1570">
        <v>448912706</v>
      </c>
      <c r="B1570" t="s">
        <v>66</v>
      </c>
      <c r="C1570" t="s">
        <v>67</v>
      </c>
      <c r="D1570" t="s">
        <v>68</v>
      </c>
      <c r="E1570" t="s">
        <v>69</v>
      </c>
      <c r="F1570" t="s">
        <v>70</v>
      </c>
      <c r="G1570">
        <v>3036017657202</v>
      </c>
      <c r="H1570">
        <v>0</v>
      </c>
      <c r="I1570" t="s">
        <v>70</v>
      </c>
      <c r="J1570">
        <v>0</v>
      </c>
      <c r="K1570" t="s">
        <v>70</v>
      </c>
      <c r="L1570" t="s">
        <v>70</v>
      </c>
      <c r="M1570" t="s">
        <v>70</v>
      </c>
      <c r="N1570" t="s">
        <v>165</v>
      </c>
      <c r="O1570" t="s">
        <v>70</v>
      </c>
      <c r="P1570">
        <v>2</v>
      </c>
      <c r="Q1570">
        <v>0</v>
      </c>
      <c r="R1570">
        <v>0</v>
      </c>
      <c r="S1570">
        <v>0</v>
      </c>
      <c r="T1570">
        <v>0</v>
      </c>
      <c r="U1570" t="s">
        <v>70</v>
      </c>
      <c r="V1570" t="s">
        <v>768</v>
      </c>
      <c r="W1570" t="s">
        <v>1938</v>
      </c>
      <c r="X1570" t="s">
        <v>1938</v>
      </c>
      <c r="Y1570" t="s">
        <v>1384</v>
      </c>
      <c r="Z1570">
        <v>34813665281</v>
      </c>
      <c r="AA1570">
        <v>0</v>
      </c>
      <c r="AB1570">
        <v>0</v>
      </c>
      <c r="AC1570">
        <v>0</v>
      </c>
      <c r="AD1570">
        <v>0</v>
      </c>
      <c r="AE1570" t="s">
        <v>70</v>
      </c>
      <c r="AF1570">
        <v>0</v>
      </c>
      <c r="AG1570">
        <v>0</v>
      </c>
      <c r="AH1570" t="s">
        <v>70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 t="s">
        <v>70</v>
      </c>
      <c r="AT1570">
        <v>-8.5083333333333329</v>
      </c>
      <c r="AU1570">
        <v>-1.7</v>
      </c>
      <c r="AV1570">
        <v>0</v>
      </c>
      <c r="AW1570" t="s">
        <v>70</v>
      </c>
      <c r="AX1570">
        <v>0</v>
      </c>
      <c r="AY1570" t="s">
        <v>70</v>
      </c>
      <c r="AZ1570" t="s">
        <v>70</v>
      </c>
      <c r="BA1570" t="s">
        <v>70</v>
      </c>
      <c r="BB1570" t="s">
        <v>70</v>
      </c>
      <c r="BC1570" t="s">
        <v>83</v>
      </c>
      <c r="BD1570" t="s">
        <v>70</v>
      </c>
      <c r="BE1570">
        <v>0</v>
      </c>
      <c r="BF1570">
        <v>0</v>
      </c>
      <c r="BG1570">
        <v>10.210000000000001</v>
      </c>
      <c r="BH1570" t="s">
        <v>70</v>
      </c>
      <c r="BI1570" t="s">
        <v>70</v>
      </c>
      <c r="BJ1570">
        <v>0</v>
      </c>
      <c r="BK1570">
        <v>0</v>
      </c>
      <c r="BL1570">
        <v>0</v>
      </c>
      <c r="BM1570" t="s">
        <v>2323</v>
      </c>
      <c r="BN1570">
        <v>1</v>
      </c>
    </row>
    <row r="1571" spans="1:66" x14ac:dyDescent="0.2">
      <c r="A1571">
        <v>448912706</v>
      </c>
      <c r="B1571" t="s">
        <v>66</v>
      </c>
      <c r="C1571" t="s">
        <v>67</v>
      </c>
      <c r="D1571" t="s">
        <v>68</v>
      </c>
      <c r="E1571" t="s">
        <v>69</v>
      </c>
      <c r="F1571" t="s">
        <v>70</v>
      </c>
      <c r="G1571">
        <v>3036017657203</v>
      </c>
      <c r="H1571">
        <v>0</v>
      </c>
      <c r="I1571" t="s">
        <v>70</v>
      </c>
      <c r="J1571">
        <v>0</v>
      </c>
      <c r="K1571" t="s">
        <v>70</v>
      </c>
      <c r="L1571" t="s">
        <v>70</v>
      </c>
      <c r="M1571" t="s">
        <v>70</v>
      </c>
      <c r="N1571" t="s">
        <v>165</v>
      </c>
      <c r="O1571" t="s">
        <v>70</v>
      </c>
      <c r="P1571">
        <v>2</v>
      </c>
      <c r="Q1571">
        <v>0</v>
      </c>
      <c r="R1571">
        <v>0</v>
      </c>
      <c r="S1571">
        <v>0</v>
      </c>
      <c r="T1571">
        <v>0</v>
      </c>
      <c r="U1571" t="s">
        <v>70</v>
      </c>
      <c r="V1571" t="s">
        <v>768</v>
      </c>
      <c r="W1571" t="s">
        <v>1938</v>
      </c>
      <c r="X1571" t="s">
        <v>1938</v>
      </c>
      <c r="Y1571" t="s">
        <v>1384</v>
      </c>
      <c r="Z1571">
        <v>34813665285</v>
      </c>
      <c r="AA1571">
        <v>0</v>
      </c>
      <c r="AB1571">
        <v>0</v>
      </c>
      <c r="AC1571">
        <v>0</v>
      </c>
      <c r="AD1571">
        <v>0</v>
      </c>
      <c r="AE1571" t="s">
        <v>70</v>
      </c>
      <c r="AF1571">
        <v>0</v>
      </c>
      <c r="AG1571">
        <v>0</v>
      </c>
      <c r="AH1571" t="s">
        <v>70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 t="s">
        <v>70</v>
      </c>
      <c r="AT1571">
        <v>-2.8250000000000002</v>
      </c>
      <c r="AU1571">
        <v>-0.56999999999999995</v>
      </c>
      <c r="AV1571">
        <v>0</v>
      </c>
      <c r="AW1571" t="s">
        <v>70</v>
      </c>
      <c r="AX1571">
        <v>0</v>
      </c>
      <c r="AY1571" t="s">
        <v>70</v>
      </c>
      <c r="AZ1571" t="s">
        <v>70</v>
      </c>
      <c r="BA1571" t="s">
        <v>70</v>
      </c>
      <c r="BB1571" t="s">
        <v>70</v>
      </c>
      <c r="BC1571" t="s">
        <v>83</v>
      </c>
      <c r="BD1571" t="s">
        <v>70</v>
      </c>
      <c r="BE1571">
        <v>0</v>
      </c>
      <c r="BF1571">
        <v>0</v>
      </c>
      <c r="BG1571">
        <v>3.39</v>
      </c>
      <c r="BH1571" t="s">
        <v>70</v>
      </c>
      <c r="BI1571" t="s">
        <v>70</v>
      </c>
      <c r="BJ1571">
        <v>0</v>
      </c>
      <c r="BK1571">
        <v>0</v>
      </c>
      <c r="BL1571">
        <v>0</v>
      </c>
      <c r="BM1571" t="s">
        <v>2324</v>
      </c>
      <c r="BN1571">
        <v>1</v>
      </c>
    </row>
    <row r="1572" spans="1:66" x14ac:dyDescent="0.2">
      <c r="A1572">
        <v>448912706</v>
      </c>
      <c r="B1572" t="s">
        <v>66</v>
      </c>
      <c r="C1572" t="s">
        <v>67</v>
      </c>
      <c r="D1572" t="s">
        <v>68</v>
      </c>
      <c r="E1572" t="s">
        <v>69</v>
      </c>
      <c r="F1572" t="s">
        <v>70</v>
      </c>
      <c r="G1572">
        <v>3036017657204</v>
      </c>
      <c r="H1572">
        <v>0</v>
      </c>
      <c r="I1572" t="s">
        <v>70</v>
      </c>
      <c r="J1572">
        <v>0</v>
      </c>
      <c r="K1572" t="s">
        <v>70</v>
      </c>
      <c r="L1572" t="s">
        <v>70</v>
      </c>
      <c r="M1572" t="s">
        <v>70</v>
      </c>
      <c r="N1572" t="s">
        <v>165</v>
      </c>
      <c r="O1572" t="s">
        <v>70</v>
      </c>
      <c r="P1572">
        <v>2</v>
      </c>
      <c r="Q1572">
        <v>0</v>
      </c>
      <c r="R1572">
        <v>0</v>
      </c>
      <c r="S1572">
        <v>0</v>
      </c>
      <c r="T1572">
        <v>0</v>
      </c>
      <c r="U1572" t="s">
        <v>70</v>
      </c>
      <c r="V1572" t="s">
        <v>768</v>
      </c>
      <c r="W1572" t="s">
        <v>1938</v>
      </c>
      <c r="X1572" t="s">
        <v>1938</v>
      </c>
      <c r="Y1572" t="s">
        <v>1384</v>
      </c>
      <c r="Z1572">
        <v>34813665369</v>
      </c>
      <c r="AA1572">
        <v>0</v>
      </c>
      <c r="AB1572">
        <v>0</v>
      </c>
      <c r="AC1572">
        <v>0</v>
      </c>
      <c r="AD1572">
        <v>0</v>
      </c>
      <c r="AE1572" t="s">
        <v>70</v>
      </c>
      <c r="AF1572">
        <v>0</v>
      </c>
      <c r="AG1572">
        <v>0</v>
      </c>
      <c r="AH1572" t="s">
        <v>70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 t="s">
        <v>70</v>
      </c>
      <c r="AT1572">
        <v>-1.675</v>
      </c>
      <c r="AU1572">
        <v>-0.34</v>
      </c>
      <c r="AV1572">
        <v>0</v>
      </c>
      <c r="AW1572" t="s">
        <v>70</v>
      </c>
      <c r="AX1572">
        <v>0</v>
      </c>
      <c r="AY1572" t="s">
        <v>70</v>
      </c>
      <c r="AZ1572" t="s">
        <v>70</v>
      </c>
      <c r="BA1572" t="s">
        <v>70</v>
      </c>
      <c r="BB1572" t="s">
        <v>70</v>
      </c>
      <c r="BC1572" t="s">
        <v>83</v>
      </c>
      <c r="BD1572" t="s">
        <v>70</v>
      </c>
      <c r="BE1572">
        <v>0</v>
      </c>
      <c r="BF1572">
        <v>0</v>
      </c>
      <c r="BG1572">
        <v>2.0099999999999998</v>
      </c>
      <c r="BH1572" t="s">
        <v>70</v>
      </c>
      <c r="BI1572" t="s">
        <v>70</v>
      </c>
      <c r="BJ1572">
        <v>0</v>
      </c>
      <c r="BK1572">
        <v>0</v>
      </c>
      <c r="BL1572">
        <v>0</v>
      </c>
      <c r="BM1572" t="s">
        <v>2325</v>
      </c>
      <c r="BN1572">
        <v>1</v>
      </c>
    </row>
    <row r="1573" spans="1:66" x14ac:dyDescent="0.2">
      <c r="A1573">
        <v>448912706</v>
      </c>
      <c r="B1573" t="s">
        <v>66</v>
      </c>
      <c r="C1573" t="s">
        <v>67</v>
      </c>
      <c r="D1573" t="s">
        <v>68</v>
      </c>
      <c r="E1573" t="s">
        <v>69</v>
      </c>
      <c r="F1573" t="s">
        <v>70</v>
      </c>
      <c r="G1573">
        <v>3036017657205</v>
      </c>
      <c r="H1573">
        <v>0</v>
      </c>
      <c r="I1573" t="s">
        <v>70</v>
      </c>
      <c r="J1573">
        <v>0</v>
      </c>
      <c r="K1573" t="s">
        <v>70</v>
      </c>
      <c r="L1573" t="s">
        <v>70</v>
      </c>
      <c r="M1573" t="s">
        <v>70</v>
      </c>
      <c r="N1573" t="s">
        <v>205</v>
      </c>
      <c r="O1573" t="s">
        <v>70</v>
      </c>
      <c r="P1573">
        <v>2</v>
      </c>
      <c r="Q1573">
        <v>0</v>
      </c>
      <c r="R1573">
        <v>0</v>
      </c>
      <c r="S1573">
        <v>0</v>
      </c>
      <c r="T1573">
        <v>0</v>
      </c>
      <c r="U1573" t="s">
        <v>70</v>
      </c>
      <c r="V1573" t="s">
        <v>768</v>
      </c>
      <c r="W1573" t="s">
        <v>1938</v>
      </c>
      <c r="X1573" t="s">
        <v>1938</v>
      </c>
      <c r="Y1573" t="s">
        <v>1384</v>
      </c>
      <c r="Z1573">
        <v>34813665405</v>
      </c>
      <c r="AA1573">
        <v>0</v>
      </c>
      <c r="AB1573">
        <v>0</v>
      </c>
      <c r="AC1573">
        <v>0</v>
      </c>
      <c r="AD1573">
        <v>0</v>
      </c>
      <c r="AE1573" t="s">
        <v>70</v>
      </c>
      <c r="AF1573">
        <v>0</v>
      </c>
      <c r="AG1573">
        <v>0</v>
      </c>
      <c r="AH1573" t="s">
        <v>70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 t="s">
        <v>70</v>
      </c>
      <c r="AT1573">
        <v>-2.9</v>
      </c>
      <c r="AU1573">
        <v>-0.57999999999999996</v>
      </c>
      <c r="AV1573">
        <v>0</v>
      </c>
      <c r="AW1573" t="s">
        <v>70</v>
      </c>
      <c r="AX1573">
        <v>0</v>
      </c>
      <c r="AY1573" t="s">
        <v>70</v>
      </c>
      <c r="AZ1573" t="s">
        <v>70</v>
      </c>
      <c r="BA1573" t="s">
        <v>70</v>
      </c>
      <c r="BB1573" t="s">
        <v>70</v>
      </c>
      <c r="BC1573" t="s">
        <v>83</v>
      </c>
      <c r="BD1573" t="s">
        <v>70</v>
      </c>
      <c r="BE1573">
        <v>0</v>
      </c>
      <c r="BF1573">
        <v>0</v>
      </c>
      <c r="BG1573">
        <v>3.48</v>
      </c>
      <c r="BH1573" t="s">
        <v>70</v>
      </c>
      <c r="BI1573" t="s">
        <v>70</v>
      </c>
      <c r="BJ1573">
        <v>0</v>
      </c>
      <c r="BK1573">
        <v>0</v>
      </c>
      <c r="BL1573">
        <v>0</v>
      </c>
      <c r="BM1573" t="s">
        <v>2326</v>
      </c>
      <c r="BN1573">
        <v>1</v>
      </c>
    </row>
    <row r="1574" spans="1:66" x14ac:dyDescent="0.2">
      <c r="A1574">
        <v>448912706</v>
      </c>
      <c r="B1574" t="s">
        <v>66</v>
      </c>
      <c r="C1574" t="s">
        <v>67</v>
      </c>
      <c r="D1574" t="s">
        <v>68</v>
      </c>
      <c r="E1574" t="s">
        <v>69</v>
      </c>
      <c r="F1574" t="s">
        <v>70</v>
      </c>
      <c r="G1574">
        <v>3036017657206</v>
      </c>
      <c r="H1574">
        <v>0</v>
      </c>
      <c r="I1574" t="s">
        <v>70</v>
      </c>
      <c r="J1574">
        <v>0</v>
      </c>
      <c r="K1574" t="s">
        <v>70</v>
      </c>
      <c r="L1574" t="s">
        <v>70</v>
      </c>
      <c r="M1574" t="s">
        <v>70</v>
      </c>
      <c r="N1574" t="s">
        <v>89</v>
      </c>
      <c r="O1574" t="s">
        <v>70</v>
      </c>
      <c r="P1574">
        <v>2</v>
      </c>
      <c r="Q1574">
        <v>0</v>
      </c>
      <c r="R1574">
        <v>0</v>
      </c>
      <c r="S1574">
        <v>0</v>
      </c>
      <c r="T1574">
        <v>0</v>
      </c>
      <c r="U1574" t="s">
        <v>70</v>
      </c>
      <c r="V1574" t="s">
        <v>768</v>
      </c>
      <c r="W1574" t="s">
        <v>1938</v>
      </c>
      <c r="X1574" t="s">
        <v>1938</v>
      </c>
      <c r="Y1574" t="s">
        <v>1384</v>
      </c>
      <c r="Z1574">
        <v>34813665497</v>
      </c>
      <c r="AA1574">
        <v>0</v>
      </c>
      <c r="AB1574">
        <v>0</v>
      </c>
      <c r="AC1574">
        <v>0</v>
      </c>
      <c r="AD1574">
        <v>0</v>
      </c>
      <c r="AE1574" t="s">
        <v>70</v>
      </c>
      <c r="AF1574">
        <v>0</v>
      </c>
      <c r="AG1574">
        <v>0</v>
      </c>
      <c r="AH1574" t="s">
        <v>70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 t="s">
        <v>70</v>
      </c>
      <c r="AT1574">
        <v>-5.541666666666667</v>
      </c>
      <c r="AU1574">
        <v>-1.1100000000000001</v>
      </c>
      <c r="AV1574">
        <v>0</v>
      </c>
      <c r="AW1574" t="s">
        <v>70</v>
      </c>
      <c r="AX1574">
        <v>0</v>
      </c>
      <c r="AY1574" t="s">
        <v>70</v>
      </c>
      <c r="AZ1574" t="s">
        <v>70</v>
      </c>
      <c r="BA1574" t="s">
        <v>70</v>
      </c>
      <c r="BB1574" t="s">
        <v>70</v>
      </c>
      <c r="BC1574" t="s">
        <v>83</v>
      </c>
      <c r="BD1574" t="s">
        <v>70</v>
      </c>
      <c r="BE1574">
        <v>0</v>
      </c>
      <c r="BF1574">
        <v>0</v>
      </c>
      <c r="BG1574">
        <v>6.65</v>
      </c>
      <c r="BH1574" t="s">
        <v>70</v>
      </c>
      <c r="BI1574" t="s">
        <v>70</v>
      </c>
      <c r="BJ1574">
        <v>0</v>
      </c>
      <c r="BK1574">
        <v>0</v>
      </c>
      <c r="BL1574">
        <v>0</v>
      </c>
      <c r="BM1574" t="s">
        <v>2327</v>
      </c>
      <c r="BN1574">
        <v>1</v>
      </c>
    </row>
    <row r="1575" spans="1:66" x14ac:dyDescent="0.2">
      <c r="A1575">
        <v>448912706</v>
      </c>
      <c r="B1575" t="s">
        <v>66</v>
      </c>
      <c r="C1575" t="s">
        <v>67</v>
      </c>
      <c r="D1575" t="s">
        <v>68</v>
      </c>
      <c r="E1575" t="s">
        <v>69</v>
      </c>
      <c r="F1575" t="s">
        <v>70</v>
      </c>
      <c r="G1575">
        <v>3036017657207</v>
      </c>
      <c r="H1575">
        <v>0</v>
      </c>
      <c r="I1575" t="s">
        <v>70</v>
      </c>
      <c r="J1575">
        <v>0</v>
      </c>
      <c r="K1575" t="s">
        <v>70</v>
      </c>
      <c r="L1575" t="s">
        <v>70</v>
      </c>
      <c r="M1575" t="s">
        <v>70</v>
      </c>
      <c r="N1575" t="s">
        <v>89</v>
      </c>
      <c r="O1575" t="s">
        <v>70</v>
      </c>
      <c r="P1575">
        <v>2</v>
      </c>
      <c r="Q1575">
        <v>0</v>
      </c>
      <c r="R1575">
        <v>0</v>
      </c>
      <c r="S1575">
        <v>0</v>
      </c>
      <c r="T1575">
        <v>0</v>
      </c>
      <c r="U1575" t="s">
        <v>70</v>
      </c>
      <c r="V1575" t="s">
        <v>768</v>
      </c>
      <c r="W1575" t="s">
        <v>1938</v>
      </c>
      <c r="X1575" t="s">
        <v>1938</v>
      </c>
      <c r="Y1575" t="s">
        <v>1384</v>
      </c>
      <c r="Z1575">
        <v>34813665521</v>
      </c>
      <c r="AA1575">
        <v>0</v>
      </c>
      <c r="AB1575">
        <v>0</v>
      </c>
      <c r="AC1575">
        <v>0</v>
      </c>
      <c r="AD1575">
        <v>0</v>
      </c>
      <c r="AE1575" t="s">
        <v>70</v>
      </c>
      <c r="AF1575">
        <v>0</v>
      </c>
      <c r="AG1575">
        <v>0</v>
      </c>
      <c r="AH1575" t="s">
        <v>70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 t="s">
        <v>70</v>
      </c>
      <c r="AT1575">
        <v>-2.6833333333333331</v>
      </c>
      <c r="AU1575">
        <v>-0.54</v>
      </c>
      <c r="AV1575">
        <v>0</v>
      </c>
      <c r="AW1575" t="s">
        <v>70</v>
      </c>
      <c r="AX1575">
        <v>0</v>
      </c>
      <c r="AY1575" t="s">
        <v>70</v>
      </c>
      <c r="AZ1575" t="s">
        <v>70</v>
      </c>
      <c r="BA1575" t="s">
        <v>70</v>
      </c>
      <c r="BB1575" t="s">
        <v>70</v>
      </c>
      <c r="BC1575" t="s">
        <v>83</v>
      </c>
      <c r="BD1575" t="s">
        <v>70</v>
      </c>
      <c r="BE1575">
        <v>0</v>
      </c>
      <c r="BF1575">
        <v>0</v>
      </c>
      <c r="BG1575">
        <v>3.22</v>
      </c>
      <c r="BH1575" t="s">
        <v>70</v>
      </c>
      <c r="BI1575" t="s">
        <v>70</v>
      </c>
      <c r="BJ1575">
        <v>0</v>
      </c>
      <c r="BK1575">
        <v>0</v>
      </c>
      <c r="BL1575">
        <v>0</v>
      </c>
      <c r="BM1575" t="s">
        <v>2328</v>
      </c>
      <c r="BN1575">
        <v>1</v>
      </c>
    </row>
    <row r="1576" spans="1:66" x14ac:dyDescent="0.2">
      <c r="A1576">
        <v>448912706</v>
      </c>
      <c r="B1576" t="s">
        <v>66</v>
      </c>
      <c r="C1576" t="s">
        <v>67</v>
      </c>
      <c r="D1576" t="s">
        <v>68</v>
      </c>
      <c r="E1576" t="s">
        <v>69</v>
      </c>
      <c r="F1576" t="s">
        <v>70</v>
      </c>
      <c r="G1576">
        <v>3036017657208</v>
      </c>
      <c r="H1576">
        <v>0</v>
      </c>
      <c r="I1576" t="s">
        <v>70</v>
      </c>
      <c r="J1576">
        <v>0</v>
      </c>
      <c r="K1576" t="s">
        <v>70</v>
      </c>
      <c r="L1576" t="s">
        <v>70</v>
      </c>
      <c r="M1576" t="s">
        <v>70</v>
      </c>
      <c r="N1576" t="s">
        <v>89</v>
      </c>
      <c r="O1576" t="s">
        <v>70</v>
      </c>
      <c r="P1576">
        <v>2</v>
      </c>
      <c r="Q1576">
        <v>0</v>
      </c>
      <c r="R1576">
        <v>0</v>
      </c>
      <c r="S1576">
        <v>0</v>
      </c>
      <c r="T1576">
        <v>0</v>
      </c>
      <c r="U1576" t="s">
        <v>70</v>
      </c>
      <c r="V1576" t="s">
        <v>768</v>
      </c>
      <c r="W1576" t="s">
        <v>1938</v>
      </c>
      <c r="X1576" t="s">
        <v>1938</v>
      </c>
      <c r="Y1576" t="s">
        <v>1384</v>
      </c>
      <c r="Z1576">
        <v>34813665613</v>
      </c>
      <c r="AA1576">
        <v>0</v>
      </c>
      <c r="AB1576">
        <v>0</v>
      </c>
      <c r="AC1576">
        <v>0</v>
      </c>
      <c r="AD1576">
        <v>0</v>
      </c>
      <c r="AE1576" t="s">
        <v>70</v>
      </c>
      <c r="AF1576">
        <v>0</v>
      </c>
      <c r="AG1576">
        <v>0</v>
      </c>
      <c r="AH1576" t="s">
        <v>70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 t="s">
        <v>70</v>
      </c>
      <c r="AT1576">
        <v>-2.0499999999999998</v>
      </c>
      <c r="AU1576">
        <v>-0.41</v>
      </c>
      <c r="AV1576">
        <v>0</v>
      </c>
      <c r="AW1576" t="s">
        <v>70</v>
      </c>
      <c r="AX1576">
        <v>0</v>
      </c>
      <c r="AY1576" t="s">
        <v>70</v>
      </c>
      <c r="AZ1576" t="s">
        <v>70</v>
      </c>
      <c r="BA1576" t="s">
        <v>70</v>
      </c>
      <c r="BB1576" t="s">
        <v>70</v>
      </c>
      <c r="BC1576" t="s">
        <v>83</v>
      </c>
      <c r="BD1576" t="s">
        <v>70</v>
      </c>
      <c r="BE1576">
        <v>0</v>
      </c>
      <c r="BF1576">
        <v>0</v>
      </c>
      <c r="BG1576">
        <v>2.46</v>
      </c>
      <c r="BH1576" t="s">
        <v>70</v>
      </c>
      <c r="BI1576" t="s">
        <v>70</v>
      </c>
      <c r="BJ1576">
        <v>0</v>
      </c>
      <c r="BK1576">
        <v>0</v>
      </c>
      <c r="BL1576">
        <v>0</v>
      </c>
      <c r="BM1576" t="s">
        <v>2329</v>
      </c>
      <c r="BN1576">
        <v>1</v>
      </c>
    </row>
    <row r="1577" spans="1:66" x14ac:dyDescent="0.2">
      <c r="A1577">
        <v>448912706</v>
      </c>
      <c r="B1577" t="s">
        <v>66</v>
      </c>
      <c r="C1577" t="s">
        <v>67</v>
      </c>
      <c r="D1577" t="s">
        <v>68</v>
      </c>
      <c r="E1577" t="s">
        <v>69</v>
      </c>
      <c r="F1577" t="s">
        <v>70</v>
      </c>
      <c r="G1577">
        <v>3036017657209</v>
      </c>
      <c r="H1577">
        <v>0</v>
      </c>
      <c r="I1577" t="s">
        <v>70</v>
      </c>
      <c r="J1577">
        <v>0</v>
      </c>
      <c r="K1577" t="s">
        <v>70</v>
      </c>
      <c r="L1577" t="s">
        <v>70</v>
      </c>
      <c r="M1577" t="s">
        <v>70</v>
      </c>
      <c r="N1577" t="s">
        <v>593</v>
      </c>
      <c r="O1577" t="s">
        <v>70</v>
      </c>
      <c r="P1577">
        <v>2</v>
      </c>
      <c r="Q1577">
        <v>0</v>
      </c>
      <c r="R1577">
        <v>0</v>
      </c>
      <c r="S1577">
        <v>0</v>
      </c>
      <c r="T1577">
        <v>0</v>
      </c>
      <c r="U1577" t="s">
        <v>70</v>
      </c>
      <c r="V1577" t="s">
        <v>768</v>
      </c>
      <c r="W1577" t="s">
        <v>1938</v>
      </c>
      <c r="X1577" t="s">
        <v>1938</v>
      </c>
      <c r="Y1577" t="s">
        <v>1384</v>
      </c>
      <c r="Z1577">
        <v>28937498097</v>
      </c>
      <c r="AA1577">
        <v>0</v>
      </c>
      <c r="AB1577">
        <v>0</v>
      </c>
      <c r="AC1577">
        <v>0</v>
      </c>
      <c r="AD1577">
        <v>0</v>
      </c>
      <c r="AE1577" t="s">
        <v>70</v>
      </c>
      <c r="AF1577">
        <v>0</v>
      </c>
      <c r="AG1577">
        <v>0</v>
      </c>
      <c r="AH1577" t="s">
        <v>70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 t="s">
        <v>70</v>
      </c>
      <c r="AT1577">
        <v>-19.516666666666666</v>
      </c>
      <c r="AU1577">
        <v>-3.9</v>
      </c>
      <c r="AV1577">
        <v>0</v>
      </c>
      <c r="AW1577" t="s">
        <v>70</v>
      </c>
      <c r="AX1577">
        <v>0</v>
      </c>
      <c r="AY1577" t="s">
        <v>70</v>
      </c>
      <c r="AZ1577" t="s">
        <v>70</v>
      </c>
      <c r="BA1577" t="s">
        <v>70</v>
      </c>
      <c r="BB1577" t="s">
        <v>70</v>
      </c>
      <c r="BC1577" t="s">
        <v>83</v>
      </c>
      <c r="BD1577" t="s">
        <v>70</v>
      </c>
      <c r="BE1577">
        <v>0</v>
      </c>
      <c r="BF1577">
        <v>0</v>
      </c>
      <c r="BG1577">
        <v>23.42</v>
      </c>
      <c r="BH1577" t="s">
        <v>70</v>
      </c>
      <c r="BI1577" t="s">
        <v>70</v>
      </c>
      <c r="BJ1577">
        <v>0</v>
      </c>
      <c r="BK1577">
        <v>0</v>
      </c>
      <c r="BL1577">
        <v>0</v>
      </c>
      <c r="BM1577" t="s">
        <v>2330</v>
      </c>
      <c r="BN1577">
        <v>1</v>
      </c>
    </row>
    <row r="1578" spans="1:66" x14ac:dyDescent="0.2">
      <c r="A1578">
        <v>448912706</v>
      </c>
      <c r="B1578" t="s">
        <v>66</v>
      </c>
      <c r="C1578" t="s">
        <v>67</v>
      </c>
      <c r="D1578" t="s">
        <v>68</v>
      </c>
      <c r="E1578" t="s">
        <v>69</v>
      </c>
      <c r="F1578" t="s">
        <v>70</v>
      </c>
      <c r="G1578">
        <v>3036017657210</v>
      </c>
      <c r="H1578">
        <v>0</v>
      </c>
      <c r="I1578" t="s">
        <v>70</v>
      </c>
      <c r="J1578">
        <v>0</v>
      </c>
      <c r="K1578" t="s">
        <v>70</v>
      </c>
      <c r="L1578" t="s">
        <v>70</v>
      </c>
      <c r="M1578" t="s">
        <v>70</v>
      </c>
      <c r="N1578" t="s">
        <v>530</v>
      </c>
      <c r="O1578" t="s">
        <v>70</v>
      </c>
      <c r="P1578">
        <v>2</v>
      </c>
      <c r="Q1578">
        <v>0</v>
      </c>
      <c r="R1578">
        <v>0</v>
      </c>
      <c r="S1578">
        <v>0</v>
      </c>
      <c r="T1578">
        <v>0</v>
      </c>
      <c r="U1578" t="s">
        <v>70</v>
      </c>
      <c r="V1578" t="s">
        <v>768</v>
      </c>
      <c r="W1578" t="s">
        <v>1938</v>
      </c>
      <c r="X1578" t="s">
        <v>1938</v>
      </c>
      <c r="Y1578" t="s">
        <v>1384</v>
      </c>
      <c r="Z1578">
        <v>28937498103</v>
      </c>
      <c r="AA1578">
        <v>0</v>
      </c>
      <c r="AB1578">
        <v>0</v>
      </c>
      <c r="AC1578">
        <v>0</v>
      </c>
      <c r="AD1578">
        <v>0</v>
      </c>
      <c r="AE1578" t="s">
        <v>70</v>
      </c>
      <c r="AF1578">
        <v>0</v>
      </c>
      <c r="AG1578">
        <v>0</v>
      </c>
      <c r="AH1578" t="s">
        <v>70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 t="s">
        <v>70</v>
      </c>
      <c r="AT1578">
        <v>-10.383333333333333</v>
      </c>
      <c r="AU1578">
        <v>-2.08</v>
      </c>
      <c r="AV1578">
        <v>0</v>
      </c>
      <c r="AW1578" t="s">
        <v>70</v>
      </c>
      <c r="AX1578">
        <v>0</v>
      </c>
      <c r="AY1578" t="s">
        <v>70</v>
      </c>
      <c r="AZ1578" t="s">
        <v>70</v>
      </c>
      <c r="BA1578" t="s">
        <v>70</v>
      </c>
      <c r="BB1578" t="s">
        <v>70</v>
      </c>
      <c r="BC1578" t="s">
        <v>83</v>
      </c>
      <c r="BD1578" t="s">
        <v>70</v>
      </c>
      <c r="BE1578">
        <v>0</v>
      </c>
      <c r="BF1578">
        <v>0</v>
      </c>
      <c r="BG1578">
        <v>12.46</v>
      </c>
      <c r="BH1578" t="s">
        <v>70</v>
      </c>
      <c r="BI1578" t="s">
        <v>70</v>
      </c>
      <c r="BJ1578">
        <v>0</v>
      </c>
      <c r="BK1578">
        <v>0</v>
      </c>
      <c r="BL1578">
        <v>0</v>
      </c>
      <c r="BM1578" t="s">
        <v>2331</v>
      </c>
      <c r="BN1578">
        <v>1</v>
      </c>
    </row>
    <row r="1579" spans="1:66" x14ac:dyDescent="0.2">
      <c r="A1579">
        <v>448912706</v>
      </c>
      <c r="B1579" t="s">
        <v>66</v>
      </c>
      <c r="C1579" t="s">
        <v>67</v>
      </c>
      <c r="D1579" t="s">
        <v>68</v>
      </c>
      <c r="E1579" t="s">
        <v>69</v>
      </c>
      <c r="F1579" t="s">
        <v>70</v>
      </c>
      <c r="G1579">
        <v>3036017657211</v>
      </c>
      <c r="H1579">
        <v>0</v>
      </c>
      <c r="I1579" t="s">
        <v>70</v>
      </c>
      <c r="J1579">
        <v>0</v>
      </c>
      <c r="K1579" t="s">
        <v>70</v>
      </c>
      <c r="L1579" t="s">
        <v>70</v>
      </c>
      <c r="M1579" t="s">
        <v>70</v>
      </c>
      <c r="N1579" t="s">
        <v>449</v>
      </c>
      <c r="O1579" t="s">
        <v>70</v>
      </c>
      <c r="P1579">
        <v>2</v>
      </c>
      <c r="Q1579">
        <v>0</v>
      </c>
      <c r="R1579">
        <v>0</v>
      </c>
      <c r="S1579">
        <v>0</v>
      </c>
      <c r="T1579">
        <v>0</v>
      </c>
      <c r="U1579" t="s">
        <v>70</v>
      </c>
      <c r="V1579" t="s">
        <v>768</v>
      </c>
      <c r="W1579" t="s">
        <v>1938</v>
      </c>
      <c r="X1579" t="s">
        <v>1938</v>
      </c>
      <c r="Y1579" t="s">
        <v>1384</v>
      </c>
      <c r="Z1579">
        <v>28937498107</v>
      </c>
      <c r="AA1579">
        <v>0</v>
      </c>
      <c r="AB1579">
        <v>0</v>
      </c>
      <c r="AC1579">
        <v>0</v>
      </c>
      <c r="AD1579">
        <v>0</v>
      </c>
      <c r="AE1579" t="s">
        <v>70</v>
      </c>
      <c r="AF1579">
        <v>0</v>
      </c>
      <c r="AG1579">
        <v>0</v>
      </c>
      <c r="AH1579" t="s">
        <v>70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 t="s">
        <v>70</v>
      </c>
      <c r="AT1579">
        <v>-1.9750000000000001</v>
      </c>
      <c r="AU1579">
        <v>-0.4</v>
      </c>
      <c r="AV1579">
        <v>0</v>
      </c>
      <c r="AW1579" t="s">
        <v>70</v>
      </c>
      <c r="AX1579">
        <v>0</v>
      </c>
      <c r="AY1579" t="s">
        <v>70</v>
      </c>
      <c r="AZ1579" t="s">
        <v>70</v>
      </c>
      <c r="BA1579" t="s">
        <v>70</v>
      </c>
      <c r="BB1579" t="s">
        <v>70</v>
      </c>
      <c r="BC1579" t="s">
        <v>83</v>
      </c>
      <c r="BD1579" t="s">
        <v>70</v>
      </c>
      <c r="BE1579">
        <v>0</v>
      </c>
      <c r="BF1579">
        <v>0</v>
      </c>
      <c r="BG1579">
        <v>2.37</v>
      </c>
      <c r="BH1579" t="s">
        <v>70</v>
      </c>
      <c r="BI1579" t="s">
        <v>70</v>
      </c>
      <c r="BJ1579">
        <v>0</v>
      </c>
      <c r="BK1579">
        <v>0</v>
      </c>
      <c r="BL1579">
        <v>0</v>
      </c>
      <c r="BM1579" t="s">
        <v>2332</v>
      </c>
      <c r="BN1579">
        <v>1</v>
      </c>
    </row>
    <row r="1580" spans="1:66" x14ac:dyDescent="0.2">
      <c r="A1580">
        <v>448912706</v>
      </c>
      <c r="B1580" t="s">
        <v>66</v>
      </c>
      <c r="C1580" t="s">
        <v>67</v>
      </c>
      <c r="D1580" t="s">
        <v>68</v>
      </c>
      <c r="E1580" t="s">
        <v>69</v>
      </c>
      <c r="F1580" t="s">
        <v>70</v>
      </c>
      <c r="G1580">
        <v>3036017657212</v>
      </c>
      <c r="H1580">
        <v>0</v>
      </c>
      <c r="I1580" t="s">
        <v>70</v>
      </c>
      <c r="J1580">
        <v>0</v>
      </c>
      <c r="K1580" t="s">
        <v>70</v>
      </c>
      <c r="L1580" t="s">
        <v>70</v>
      </c>
      <c r="M1580" t="s">
        <v>70</v>
      </c>
      <c r="N1580" t="s">
        <v>449</v>
      </c>
      <c r="O1580" t="s">
        <v>70</v>
      </c>
      <c r="P1580">
        <v>2</v>
      </c>
      <c r="Q1580">
        <v>0</v>
      </c>
      <c r="R1580">
        <v>0</v>
      </c>
      <c r="S1580">
        <v>0</v>
      </c>
      <c r="T1580">
        <v>0</v>
      </c>
      <c r="U1580" t="s">
        <v>70</v>
      </c>
      <c r="V1580" t="s">
        <v>768</v>
      </c>
      <c r="W1580" t="s">
        <v>1938</v>
      </c>
      <c r="X1580" t="s">
        <v>1938</v>
      </c>
      <c r="Y1580" t="s">
        <v>1384</v>
      </c>
      <c r="Z1580">
        <v>28937498109</v>
      </c>
      <c r="AA1580">
        <v>0</v>
      </c>
      <c r="AB1580">
        <v>0</v>
      </c>
      <c r="AC1580">
        <v>0</v>
      </c>
      <c r="AD1580">
        <v>0</v>
      </c>
      <c r="AE1580" t="s">
        <v>70</v>
      </c>
      <c r="AF1580">
        <v>0</v>
      </c>
      <c r="AG1580">
        <v>0</v>
      </c>
      <c r="AH1580" t="s">
        <v>70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 t="s">
        <v>70</v>
      </c>
      <c r="AT1580">
        <v>-10.408333333333333</v>
      </c>
      <c r="AU1580">
        <v>-2.08</v>
      </c>
      <c r="AV1580">
        <v>0</v>
      </c>
      <c r="AW1580" t="s">
        <v>70</v>
      </c>
      <c r="AX1580">
        <v>0</v>
      </c>
      <c r="AY1580" t="s">
        <v>70</v>
      </c>
      <c r="AZ1580" t="s">
        <v>70</v>
      </c>
      <c r="BA1580" t="s">
        <v>70</v>
      </c>
      <c r="BB1580" t="s">
        <v>70</v>
      </c>
      <c r="BC1580" t="s">
        <v>83</v>
      </c>
      <c r="BD1580" t="s">
        <v>70</v>
      </c>
      <c r="BE1580">
        <v>0</v>
      </c>
      <c r="BF1580">
        <v>0</v>
      </c>
      <c r="BG1580">
        <v>12.49</v>
      </c>
      <c r="BH1580" t="s">
        <v>70</v>
      </c>
      <c r="BI1580" t="s">
        <v>70</v>
      </c>
      <c r="BJ1580">
        <v>0</v>
      </c>
      <c r="BK1580">
        <v>0</v>
      </c>
      <c r="BL1580">
        <v>0</v>
      </c>
      <c r="BM1580" t="s">
        <v>2333</v>
      </c>
      <c r="BN1580">
        <v>1</v>
      </c>
    </row>
    <row r="1581" spans="1:66" x14ac:dyDescent="0.2">
      <c r="A1581">
        <v>448912706</v>
      </c>
      <c r="B1581" t="s">
        <v>66</v>
      </c>
      <c r="C1581" t="s">
        <v>67</v>
      </c>
      <c r="D1581" t="s">
        <v>68</v>
      </c>
      <c r="E1581" t="s">
        <v>69</v>
      </c>
      <c r="F1581" t="s">
        <v>70</v>
      </c>
      <c r="G1581">
        <v>3036017657213</v>
      </c>
      <c r="H1581">
        <v>0</v>
      </c>
      <c r="I1581" t="s">
        <v>70</v>
      </c>
      <c r="J1581">
        <v>0</v>
      </c>
      <c r="K1581" t="s">
        <v>70</v>
      </c>
      <c r="L1581" t="s">
        <v>70</v>
      </c>
      <c r="M1581" t="s">
        <v>70</v>
      </c>
      <c r="N1581" t="s">
        <v>874</v>
      </c>
      <c r="O1581" t="s">
        <v>70</v>
      </c>
      <c r="P1581">
        <v>2</v>
      </c>
      <c r="Q1581">
        <v>0</v>
      </c>
      <c r="R1581">
        <v>0</v>
      </c>
      <c r="S1581">
        <v>0</v>
      </c>
      <c r="T1581">
        <v>0</v>
      </c>
      <c r="U1581" t="s">
        <v>70</v>
      </c>
      <c r="V1581" t="s">
        <v>768</v>
      </c>
      <c r="W1581" t="s">
        <v>1938</v>
      </c>
      <c r="X1581" t="s">
        <v>1938</v>
      </c>
      <c r="Y1581" t="s">
        <v>1384</v>
      </c>
      <c r="Z1581">
        <v>28937498289</v>
      </c>
      <c r="AA1581">
        <v>0</v>
      </c>
      <c r="AB1581">
        <v>0</v>
      </c>
      <c r="AC1581">
        <v>0</v>
      </c>
      <c r="AD1581">
        <v>0</v>
      </c>
      <c r="AE1581" t="s">
        <v>70</v>
      </c>
      <c r="AF1581">
        <v>0</v>
      </c>
      <c r="AG1581">
        <v>0</v>
      </c>
      <c r="AH1581" t="s">
        <v>70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 t="s">
        <v>70</v>
      </c>
      <c r="AT1581">
        <v>-2.2666666666666666</v>
      </c>
      <c r="AU1581">
        <v>-0.45</v>
      </c>
      <c r="AV1581">
        <v>0</v>
      </c>
      <c r="AW1581" t="s">
        <v>70</v>
      </c>
      <c r="AX1581">
        <v>0</v>
      </c>
      <c r="AY1581" t="s">
        <v>70</v>
      </c>
      <c r="AZ1581" t="s">
        <v>70</v>
      </c>
      <c r="BA1581" t="s">
        <v>70</v>
      </c>
      <c r="BB1581" t="s">
        <v>70</v>
      </c>
      <c r="BC1581" t="s">
        <v>83</v>
      </c>
      <c r="BD1581" t="s">
        <v>70</v>
      </c>
      <c r="BE1581">
        <v>0</v>
      </c>
      <c r="BF1581">
        <v>0</v>
      </c>
      <c r="BG1581">
        <v>2.72</v>
      </c>
      <c r="BH1581" t="s">
        <v>70</v>
      </c>
      <c r="BI1581" t="s">
        <v>70</v>
      </c>
      <c r="BJ1581">
        <v>0</v>
      </c>
      <c r="BK1581">
        <v>0</v>
      </c>
      <c r="BL1581">
        <v>0</v>
      </c>
      <c r="BM1581" t="s">
        <v>2334</v>
      </c>
      <c r="BN1581">
        <v>1</v>
      </c>
    </row>
    <row r="1582" spans="1:66" x14ac:dyDescent="0.2">
      <c r="A1582">
        <v>448912706</v>
      </c>
      <c r="B1582" t="s">
        <v>66</v>
      </c>
      <c r="C1582" t="s">
        <v>67</v>
      </c>
      <c r="D1582" t="s">
        <v>68</v>
      </c>
      <c r="E1582" t="s">
        <v>69</v>
      </c>
      <c r="F1582" t="s">
        <v>70</v>
      </c>
      <c r="G1582">
        <v>3036017657214</v>
      </c>
      <c r="H1582">
        <v>0</v>
      </c>
      <c r="I1582" t="s">
        <v>70</v>
      </c>
      <c r="J1582">
        <v>0</v>
      </c>
      <c r="K1582" t="s">
        <v>70</v>
      </c>
      <c r="L1582" t="s">
        <v>70</v>
      </c>
      <c r="M1582" t="s">
        <v>70</v>
      </c>
      <c r="N1582" t="s">
        <v>874</v>
      </c>
      <c r="O1582" t="s">
        <v>70</v>
      </c>
      <c r="P1582">
        <v>2</v>
      </c>
      <c r="Q1582">
        <v>0</v>
      </c>
      <c r="R1582">
        <v>0</v>
      </c>
      <c r="S1582">
        <v>0</v>
      </c>
      <c r="T1582">
        <v>0</v>
      </c>
      <c r="U1582" t="s">
        <v>70</v>
      </c>
      <c r="V1582" t="s">
        <v>768</v>
      </c>
      <c r="W1582" t="s">
        <v>1938</v>
      </c>
      <c r="X1582" t="s">
        <v>1938</v>
      </c>
      <c r="Y1582" t="s">
        <v>1384</v>
      </c>
      <c r="Z1582">
        <v>28937498299</v>
      </c>
      <c r="AA1582">
        <v>0</v>
      </c>
      <c r="AB1582">
        <v>0</v>
      </c>
      <c r="AC1582">
        <v>0</v>
      </c>
      <c r="AD1582">
        <v>0</v>
      </c>
      <c r="AE1582" t="s">
        <v>70</v>
      </c>
      <c r="AF1582">
        <v>0</v>
      </c>
      <c r="AG1582">
        <v>0</v>
      </c>
      <c r="AH1582" t="s">
        <v>70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 t="s">
        <v>70</v>
      </c>
      <c r="AT1582">
        <v>-1.9750000000000001</v>
      </c>
      <c r="AU1582">
        <v>-0.4</v>
      </c>
      <c r="AV1582">
        <v>0</v>
      </c>
      <c r="AW1582" t="s">
        <v>70</v>
      </c>
      <c r="AX1582">
        <v>0</v>
      </c>
      <c r="AY1582" t="s">
        <v>70</v>
      </c>
      <c r="AZ1582" t="s">
        <v>70</v>
      </c>
      <c r="BA1582" t="s">
        <v>70</v>
      </c>
      <c r="BB1582" t="s">
        <v>70</v>
      </c>
      <c r="BC1582" t="s">
        <v>83</v>
      </c>
      <c r="BD1582" t="s">
        <v>70</v>
      </c>
      <c r="BE1582">
        <v>0</v>
      </c>
      <c r="BF1582">
        <v>0</v>
      </c>
      <c r="BG1582">
        <v>2.37</v>
      </c>
      <c r="BH1582" t="s">
        <v>70</v>
      </c>
      <c r="BI1582" t="s">
        <v>70</v>
      </c>
      <c r="BJ1582">
        <v>0</v>
      </c>
      <c r="BK1582">
        <v>0</v>
      </c>
      <c r="BL1582">
        <v>0</v>
      </c>
      <c r="BM1582" t="s">
        <v>2335</v>
      </c>
      <c r="BN1582">
        <v>1</v>
      </c>
    </row>
    <row r="1583" spans="1:66" x14ac:dyDescent="0.2">
      <c r="A1583">
        <v>448912706</v>
      </c>
      <c r="B1583" t="s">
        <v>66</v>
      </c>
      <c r="C1583" t="s">
        <v>67</v>
      </c>
      <c r="D1583" t="s">
        <v>68</v>
      </c>
      <c r="E1583" t="s">
        <v>69</v>
      </c>
      <c r="F1583" t="s">
        <v>70</v>
      </c>
      <c r="G1583">
        <v>3036017657215</v>
      </c>
      <c r="H1583">
        <v>0</v>
      </c>
      <c r="I1583" t="s">
        <v>70</v>
      </c>
      <c r="J1583">
        <v>0</v>
      </c>
      <c r="K1583" t="s">
        <v>70</v>
      </c>
      <c r="L1583" t="s">
        <v>70</v>
      </c>
      <c r="M1583" t="s">
        <v>70</v>
      </c>
      <c r="N1583" t="s">
        <v>876</v>
      </c>
      <c r="O1583" t="s">
        <v>70</v>
      </c>
      <c r="P1583">
        <v>2</v>
      </c>
      <c r="Q1583">
        <v>0</v>
      </c>
      <c r="R1583">
        <v>0</v>
      </c>
      <c r="S1583">
        <v>0</v>
      </c>
      <c r="T1583">
        <v>0</v>
      </c>
      <c r="U1583" t="s">
        <v>70</v>
      </c>
      <c r="V1583" t="s">
        <v>768</v>
      </c>
      <c r="W1583" t="s">
        <v>1938</v>
      </c>
      <c r="X1583" t="s">
        <v>1938</v>
      </c>
      <c r="Y1583" t="s">
        <v>1384</v>
      </c>
      <c r="Z1583">
        <v>28937509730</v>
      </c>
      <c r="AA1583">
        <v>0</v>
      </c>
      <c r="AB1583">
        <v>0</v>
      </c>
      <c r="AC1583">
        <v>0</v>
      </c>
      <c r="AD1583">
        <v>0</v>
      </c>
      <c r="AE1583" t="s">
        <v>70</v>
      </c>
      <c r="AF1583">
        <v>0</v>
      </c>
      <c r="AG1583">
        <v>0</v>
      </c>
      <c r="AH1583" t="s">
        <v>70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 t="s">
        <v>70</v>
      </c>
      <c r="AT1583">
        <v>-2.0750000000000002</v>
      </c>
      <c r="AU1583">
        <v>-0.42</v>
      </c>
      <c r="AV1583">
        <v>0</v>
      </c>
      <c r="AW1583" t="s">
        <v>70</v>
      </c>
      <c r="AX1583">
        <v>0</v>
      </c>
      <c r="AY1583" t="s">
        <v>70</v>
      </c>
      <c r="AZ1583" t="s">
        <v>70</v>
      </c>
      <c r="BA1583" t="s">
        <v>70</v>
      </c>
      <c r="BB1583" t="s">
        <v>70</v>
      </c>
      <c r="BC1583" t="s">
        <v>83</v>
      </c>
      <c r="BD1583" t="s">
        <v>70</v>
      </c>
      <c r="BE1583">
        <v>0</v>
      </c>
      <c r="BF1583">
        <v>0</v>
      </c>
      <c r="BG1583">
        <v>2.4900000000000002</v>
      </c>
      <c r="BH1583" t="s">
        <v>70</v>
      </c>
      <c r="BI1583" t="s">
        <v>70</v>
      </c>
      <c r="BJ1583">
        <v>0</v>
      </c>
      <c r="BK1583">
        <v>0</v>
      </c>
      <c r="BL1583">
        <v>0</v>
      </c>
      <c r="BM1583" t="s">
        <v>2336</v>
      </c>
      <c r="BN1583">
        <v>1</v>
      </c>
    </row>
    <row r="1584" spans="1:66" x14ac:dyDescent="0.2">
      <c r="A1584">
        <v>448912706</v>
      </c>
      <c r="B1584" t="s">
        <v>66</v>
      </c>
      <c r="C1584" t="s">
        <v>67</v>
      </c>
      <c r="D1584" t="s">
        <v>68</v>
      </c>
      <c r="E1584" t="s">
        <v>69</v>
      </c>
      <c r="F1584" t="s">
        <v>70</v>
      </c>
      <c r="G1584">
        <v>3036017657216</v>
      </c>
      <c r="H1584">
        <v>0</v>
      </c>
      <c r="I1584" t="s">
        <v>70</v>
      </c>
      <c r="J1584">
        <v>0</v>
      </c>
      <c r="K1584" t="s">
        <v>70</v>
      </c>
      <c r="L1584" t="s">
        <v>70</v>
      </c>
      <c r="M1584" t="s">
        <v>70</v>
      </c>
      <c r="N1584" t="s">
        <v>426</v>
      </c>
      <c r="O1584" t="s">
        <v>70</v>
      </c>
      <c r="P1584">
        <v>2</v>
      </c>
      <c r="Q1584">
        <v>0</v>
      </c>
      <c r="R1584">
        <v>0</v>
      </c>
      <c r="S1584">
        <v>0</v>
      </c>
      <c r="T1584">
        <v>0</v>
      </c>
      <c r="U1584" t="s">
        <v>70</v>
      </c>
      <c r="V1584" t="s">
        <v>768</v>
      </c>
      <c r="W1584" t="s">
        <v>1938</v>
      </c>
      <c r="X1584" t="s">
        <v>1938</v>
      </c>
      <c r="Y1584" t="s">
        <v>1384</v>
      </c>
      <c r="Z1584">
        <v>34734901096</v>
      </c>
      <c r="AA1584">
        <v>0</v>
      </c>
      <c r="AB1584">
        <v>0</v>
      </c>
      <c r="AC1584">
        <v>0</v>
      </c>
      <c r="AD1584">
        <v>0</v>
      </c>
      <c r="AE1584" t="s">
        <v>70</v>
      </c>
      <c r="AF1584">
        <v>0</v>
      </c>
      <c r="AG1584">
        <v>0</v>
      </c>
      <c r="AH1584" t="s">
        <v>70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 t="s">
        <v>70</v>
      </c>
      <c r="AT1584">
        <v>-1.4416666666666667</v>
      </c>
      <c r="AU1584">
        <v>-0.28999999999999998</v>
      </c>
      <c r="AV1584">
        <v>0</v>
      </c>
      <c r="AW1584" t="s">
        <v>70</v>
      </c>
      <c r="AX1584">
        <v>0</v>
      </c>
      <c r="AY1584" t="s">
        <v>70</v>
      </c>
      <c r="AZ1584" t="s">
        <v>70</v>
      </c>
      <c r="BA1584" t="s">
        <v>70</v>
      </c>
      <c r="BB1584" t="s">
        <v>70</v>
      </c>
      <c r="BC1584" t="s">
        <v>83</v>
      </c>
      <c r="BD1584" t="s">
        <v>70</v>
      </c>
      <c r="BE1584">
        <v>0</v>
      </c>
      <c r="BF1584">
        <v>0</v>
      </c>
      <c r="BG1584">
        <v>1.73</v>
      </c>
      <c r="BH1584" t="s">
        <v>70</v>
      </c>
      <c r="BI1584" t="s">
        <v>70</v>
      </c>
      <c r="BJ1584">
        <v>0</v>
      </c>
      <c r="BK1584">
        <v>0</v>
      </c>
      <c r="BL1584">
        <v>0</v>
      </c>
      <c r="BM1584" t="s">
        <v>2337</v>
      </c>
      <c r="BN1584">
        <v>1</v>
      </c>
    </row>
    <row r="1585" spans="1:66" x14ac:dyDescent="0.2">
      <c r="A1585">
        <v>448912706</v>
      </c>
      <c r="B1585" t="s">
        <v>66</v>
      </c>
      <c r="C1585" t="s">
        <v>67</v>
      </c>
      <c r="D1585" t="s">
        <v>68</v>
      </c>
      <c r="E1585" t="s">
        <v>69</v>
      </c>
      <c r="F1585" t="s">
        <v>70</v>
      </c>
      <c r="G1585">
        <v>3036017657217</v>
      </c>
      <c r="H1585">
        <v>0</v>
      </c>
      <c r="I1585" t="s">
        <v>70</v>
      </c>
      <c r="J1585">
        <v>0</v>
      </c>
      <c r="K1585" t="s">
        <v>70</v>
      </c>
      <c r="L1585" t="s">
        <v>70</v>
      </c>
      <c r="M1585" t="s">
        <v>70</v>
      </c>
      <c r="N1585" t="s">
        <v>147</v>
      </c>
      <c r="O1585" t="s">
        <v>70</v>
      </c>
      <c r="P1585">
        <v>2</v>
      </c>
      <c r="Q1585">
        <v>0</v>
      </c>
      <c r="R1585">
        <v>0</v>
      </c>
      <c r="S1585">
        <v>0</v>
      </c>
      <c r="T1585">
        <v>0</v>
      </c>
      <c r="U1585" t="s">
        <v>70</v>
      </c>
      <c r="V1585" t="s">
        <v>768</v>
      </c>
      <c r="W1585" t="s">
        <v>1938</v>
      </c>
      <c r="X1585" t="s">
        <v>1938</v>
      </c>
      <c r="Y1585" t="s">
        <v>1384</v>
      </c>
      <c r="Z1585">
        <v>34734901168</v>
      </c>
      <c r="AA1585">
        <v>0</v>
      </c>
      <c r="AB1585">
        <v>0</v>
      </c>
      <c r="AC1585">
        <v>0</v>
      </c>
      <c r="AD1585">
        <v>0</v>
      </c>
      <c r="AE1585" t="s">
        <v>70</v>
      </c>
      <c r="AF1585">
        <v>0</v>
      </c>
      <c r="AG1585">
        <v>0</v>
      </c>
      <c r="AH1585" t="s">
        <v>70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 t="s">
        <v>70</v>
      </c>
      <c r="AT1585">
        <v>-0.91666666666666674</v>
      </c>
      <c r="AU1585">
        <v>-0.18</v>
      </c>
      <c r="AV1585">
        <v>0</v>
      </c>
      <c r="AW1585" t="s">
        <v>70</v>
      </c>
      <c r="AX1585">
        <v>0</v>
      </c>
      <c r="AY1585" t="s">
        <v>70</v>
      </c>
      <c r="AZ1585" t="s">
        <v>70</v>
      </c>
      <c r="BA1585" t="s">
        <v>70</v>
      </c>
      <c r="BB1585" t="s">
        <v>70</v>
      </c>
      <c r="BC1585" t="s">
        <v>83</v>
      </c>
      <c r="BD1585" t="s">
        <v>70</v>
      </c>
      <c r="BE1585">
        <v>0</v>
      </c>
      <c r="BF1585">
        <v>0</v>
      </c>
      <c r="BG1585">
        <v>1.1000000000000001</v>
      </c>
      <c r="BH1585" t="s">
        <v>70</v>
      </c>
      <c r="BI1585" t="s">
        <v>70</v>
      </c>
      <c r="BJ1585">
        <v>0</v>
      </c>
      <c r="BK1585">
        <v>0</v>
      </c>
      <c r="BL1585">
        <v>0</v>
      </c>
      <c r="BM1585" t="s">
        <v>2338</v>
      </c>
      <c r="BN1585">
        <v>1</v>
      </c>
    </row>
    <row r="1586" spans="1:66" x14ac:dyDescent="0.2">
      <c r="A1586">
        <v>448912706</v>
      </c>
      <c r="B1586" t="s">
        <v>66</v>
      </c>
      <c r="C1586" t="s">
        <v>67</v>
      </c>
      <c r="D1586" t="s">
        <v>68</v>
      </c>
      <c r="E1586" t="s">
        <v>69</v>
      </c>
      <c r="F1586" t="s">
        <v>70</v>
      </c>
      <c r="G1586">
        <v>3036017657218</v>
      </c>
      <c r="H1586">
        <v>0</v>
      </c>
      <c r="I1586" t="s">
        <v>70</v>
      </c>
      <c r="J1586">
        <v>0</v>
      </c>
      <c r="K1586" t="s">
        <v>70</v>
      </c>
      <c r="L1586" t="s">
        <v>70</v>
      </c>
      <c r="M1586" t="s">
        <v>70</v>
      </c>
      <c r="N1586" t="s">
        <v>147</v>
      </c>
      <c r="O1586" t="s">
        <v>70</v>
      </c>
      <c r="P1586">
        <v>2</v>
      </c>
      <c r="Q1586">
        <v>0</v>
      </c>
      <c r="R1586">
        <v>0</v>
      </c>
      <c r="S1586">
        <v>0</v>
      </c>
      <c r="T1586">
        <v>0</v>
      </c>
      <c r="U1586" t="s">
        <v>70</v>
      </c>
      <c r="V1586" t="s">
        <v>768</v>
      </c>
      <c r="W1586" t="s">
        <v>1938</v>
      </c>
      <c r="X1586" t="s">
        <v>1938</v>
      </c>
      <c r="Y1586" t="s">
        <v>1384</v>
      </c>
      <c r="Z1586">
        <v>34734901284</v>
      </c>
      <c r="AA1586">
        <v>0</v>
      </c>
      <c r="AB1586">
        <v>0</v>
      </c>
      <c r="AC1586">
        <v>0</v>
      </c>
      <c r="AD1586">
        <v>0</v>
      </c>
      <c r="AE1586" t="s">
        <v>70</v>
      </c>
      <c r="AF1586">
        <v>0</v>
      </c>
      <c r="AG1586">
        <v>0</v>
      </c>
      <c r="AH1586" t="s">
        <v>70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 t="s">
        <v>70</v>
      </c>
      <c r="AT1586">
        <v>-9.1083333333333325</v>
      </c>
      <c r="AU1586">
        <v>-1.82</v>
      </c>
      <c r="AV1586">
        <v>0</v>
      </c>
      <c r="AW1586" t="s">
        <v>70</v>
      </c>
      <c r="AX1586">
        <v>0</v>
      </c>
      <c r="AY1586" t="s">
        <v>70</v>
      </c>
      <c r="AZ1586" t="s">
        <v>70</v>
      </c>
      <c r="BA1586" t="s">
        <v>70</v>
      </c>
      <c r="BB1586" t="s">
        <v>70</v>
      </c>
      <c r="BC1586" t="s">
        <v>83</v>
      </c>
      <c r="BD1586" t="s">
        <v>70</v>
      </c>
      <c r="BE1586">
        <v>0</v>
      </c>
      <c r="BF1586">
        <v>0</v>
      </c>
      <c r="BG1586">
        <v>10.93</v>
      </c>
      <c r="BH1586" t="s">
        <v>70</v>
      </c>
      <c r="BI1586" t="s">
        <v>70</v>
      </c>
      <c r="BJ1586">
        <v>0</v>
      </c>
      <c r="BK1586">
        <v>0</v>
      </c>
      <c r="BL1586">
        <v>0</v>
      </c>
      <c r="BM1586" t="s">
        <v>2339</v>
      </c>
      <c r="BN1586">
        <v>1</v>
      </c>
    </row>
    <row r="1587" spans="1:66" x14ac:dyDescent="0.2">
      <c r="A1587">
        <v>448912706</v>
      </c>
      <c r="B1587" t="s">
        <v>66</v>
      </c>
      <c r="C1587" t="s">
        <v>67</v>
      </c>
      <c r="D1587" t="s">
        <v>68</v>
      </c>
      <c r="E1587" t="s">
        <v>69</v>
      </c>
      <c r="F1587" t="s">
        <v>70</v>
      </c>
      <c r="G1587">
        <v>3036017657219</v>
      </c>
      <c r="H1587">
        <v>0</v>
      </c>
      <c r="I1587" t="s">
        <v>70</v>
      </c>
      <c r="J1587">
        <v>0</v>
      </c>
      <c r="K1587" t="s">
        <v>70</v>
      </c>
      <c r="L1587" t="s">
        <v>70</v>
      </c>
      <c r="M1587" t="s">
        <v>70</v>
      </c>
      <c r="N1587" t="s">
        <v>147</v>
      </c>
      <c r="O1587" t="s">
        <v>70</v>
      </c>
      <c r="P1587">
        <v>2</v>
      </c>
      <c r="Q1587">
        <v>0</v>
      </c>
      <c r="R1587">
        <v>0</v>
      </c>
      <c r="S1587">
        <v>0</v>
      </c>
      <c r="T1587">
        <v>0</v>
      </c>
      <c r="U1587" t="s">
        <v>70</v>
      </c>
      <c r="V1587" t="s">
        <v>768</v>
      </c>
      <c r="W1587" t="s">
        <v>1938</v>
      </c>
      <c r="X1587" t="s">
        <v>1938</v>
      </c>
      <c r="Y1587" t="s">
        <v>1384</v>
      </c>
      <c r="Z1587">
        <v>34734901424</v>
      </c>
      <c r="AA1587">
        <v>0</v>
      </c>
      <c r="AB1587">
        <v>0</v>
      </c>
      <c r="AC1587">
        <v>0</v>
      </c>
      <c r="AD1587">
        <v>0</v>
      </c>
      <c r="AE1587" t="s">
        <v>70</v>
      </c>
      <c r="AF1587">
        <v>0</v>
      </c>
      <c r="AG1587">
        <v>0</v>
      </c>
      <c r="AH1587" t="s">
        <v>70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 t="s">
        <v>70</v>
      </c>
      <c r="AT1587">
        <v>-2.4750000000000001</v>
      </c>
      <c r="AU1587">
        <v>-0.5</v>
      </c>
      <c r="AV1587">
        <v>0</v>
      </c>
      <c r="AW1587" t="s">
        <v>70</v>
      </c>
      <c r="AX1587">
        <v>0</v>
      </c>
      <c r="AY1587" t="s">
        <v>70</v>
      </c>
      <c r="AZ1587" t="s">
        <v>70</v>
      </c>
      <c r="BA1587" t="s">
        <v>70</v>
      </c>
      <c r="BB1587" t="s">
        <v>70</v>
      </c>
      <c r="BC1587" t="s">
        <v>83</v>
      </c>
      <c r="BD1587" t="s">
        <v>70</v>
      </c>
      <c r="BE1587">
        <v>0</v>
      </c>
      <c r="BF1587">
        <v>0</v>
      </c>
      <c r="BG1587">
        <v>2.97</v>
      </c>
      <c r="BH1587" t="s">
        <v>70</v>
      </c>
      <c r="BI1587" t="s">
        <v>70</v>
      </c>
      <c r="BJ1587">
        <v>0</v>
      </c>
      <c r="BK1587">
        <v>0</v>
      </c>
      <c r="BL1587">
        <v>0</v>
      </c>
      <c r="BM1587" t="s">
        <v>2340</v>
      </c>
      <c r="BN1587">
        <v>1</v>
      </c>
    </row>
    <row r="1588" spans="1:66" x14ac:dyDescent="0.2">
      <c r="A1588">
        <v>448912706</v>
      </c>
      <c r="B1588" t="s">
        <v>66</v>
      </c>
      <c r="C1588" t="s">
        <v>67</v>
      </c>
      <c r="D1588" t="s">
        <v>68</v>
      </c>
      <c r="E1588" t="s">
        <v>69</v>
      </c>
      <c r="F1588" t="s">
        <v>70</v>
      </c>
      <c r="G1588">
        <v>3036017657220</v>
      </c>
      <c r="H1588">
        <v>0</v>
      </c>
      <c r="I1588" t="s">
        <v>70</v>
      </c>
      <c r="J1588">
        <v>0</v>
      </c>
      <c r="K1588" t="s">
        <v>70</v>
      </c>
      <c r="L1588" t="s">
        <v>70</v>
      </c>
      <c r="M1588" t="s">
        <v>70</v>
      </c>
      <c r="N1588" t="s">
        <v>672</v>
      </c>
      <c r="O1588" t="s">
        <v>70</v>
      </c>
      <c r="P1588">
        <v>2</v>
      </c>
      <c r="Q1588">
        <v>0</v>
      </c>
      <c r="R1588">
        <v>0</v>
      </c>
      <c r="S1588">
        <v>0</v>
      </c>
      <c r="T1588">
        <v>0</v>
      </c>
      <c r="U1588" t="s">
        <v>70</v>
      </c>
      <c r="V1588" t="s">
        <v>768</v>
      </c>
      <c r="W1588" t="s">
        <v>1938</v>
      </c>
      <c r="X1588" t="s">
        <v>1938</v>
      </c>
      <c r="Y1588" t="s">
        <v>1384</v>
      </c>
      <c r="Z1588">
        <v>34734901556</v>
      </c>
      <c r="AA1588">
        <v>0</v>
      </c>
      <c r="AB1588">
        <v>0</v>
      </c>
      <c r="AC1588">
        <v>0</v>
      </c>
      <c r="AD1588">
        <v>0</v>
      </c>
      <c r="AE1588" t="s">
        <v>70</v>
      </c>
      <c r="AF1588">
        <v>0</v>
      </c>
      <c r="AG1588">
        <v>0</v>
      </c>
      <c r="AH1588" t="s">
        <v>70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 t="s">
        <v>70</v>
      </c>
      <c r="AT1588">
        <v>-3.1</v>
      </c>
      <c r="AU1588">
        <v>-0.62</v>
      </c>
      <c r="AV1588">
        <v>0</v>
      </c>
      <c r="AW1588" t="s">
        <v>70</v>
      </c>
      <c r="AX1588">
        <v>0</v>
      </c>
      <c r="AY1588" t="s">
        <v>70</v>
      </c>
      <c r="AZ1588" t="s">
        <v>70</v>
      </c>
      <c r="BA1588" t="s">
        <v>70</v>
      </c>
      <c r="BB1588" t="s">
        <v>70</v>
      </c>
      <c r="BC1588" t="s">
        <v>83</v>
      </c>
      <c r="BD1588" t="s">
        <v>70</v>
      </c>
      <c r="BE1588">
        <v>0</v>
      </c>
      <c r="BF1588">
        <v>0</v>
      </c>
      <c r="BG1588">
        <v>3.72</v>
      </c>
      <c r="BH1588" t="s">
        <v>70</v>
      </c>
      <c r="BI1588" t="s">
        <v>70</v>
      </c>
      <c r="BJ1588">
        <v>0</v>
      </c>
      <c r="BK1588">
        <v>0</v>
      </c>
      <c r="BL1588">
        <v>0</v>
      </c>
      <c r="BM1588" t="s">
        <v>2341</v>
      </c>
      <c r="BN1588">
        <v>1</v>
      </c>
    </row>
    <row r="1589" spans="1:66" x14ac:dyDescent="0.2">
      <c r="A1589">
        <v>448912706</v>
      </c>
      <c r="B1589" t="s">
        <v>66</v>
      </c>
      <c r="C1589" t="s">
        <v>67</v>
      </c>
      <c r="D1589" t="s">
        <v>68</v>
      </c>
      <c r="E1589" t="s">
        <v>69</v>
      </c>
      <c r="F1589" t="s">
        <v>70</v>
      </c>
      <c r="G1589">
        <v>3036017657221</v>
      </c>
      <c r="H1589">
        <v>0</v>
      </c>
      <c r="I1589" t="s">
        <v>70</v>
      </c>
      <c r="J1589">
        <v>0</v>
      </c>
      <c r="K1589" t="s">
        <v>70</v>
      </c>
      <c r="L1589" t="s">
        <v>70</v>
      </c>
      <c r="M1589" t="s">
        <v>70</v>
      </c>
      <c r="N1589" t="s">
        <v>95</v>
      </c>
      <c r="O1589" t="s">
        <v>70</v>
      </c>
      <c r="P1589">
        <v>2</v>
      </c>
      <c r="Q1589">
        <v>0</v>
      </c>
      <c r="R1589">
        <v>0</v>
      </c>
      <c r="S1589">
        <v>0</v>
      </c>
      <c r="T1589">
        <v>0</v>
      </c>
      <c r="U1589" t="s">
        <v>70</v>
      </c>
      <c r="V1589" t="s">
        <v>768</v>
      </c>
      <c r="W1589" t="s">
        <v>1938</v>
      </c>
      <c r="X1589" t="s">
        <v>1938</v>
      </c>
      <c r="Y1589" t="s">
        <v>1384</v>
      </c>
      <c r="Z1589">
        <v>35101538151</v>
      </c>
      <c r="AA1589">
        <v>0</v>
      </c>
      <c r="AB1589">
        <v>0</v>
      </c>
      <c r="AC1589">
        <v>0</v>
      </c>
      <c r="AD1589">
        <v>0</v>
      </c>
      <c r="AE1589" t="s">
        <v>70</v>
      </c>
      <c r="AF1589">
        <v>0</v>
      </c>
      <c r="AG1589">
        <v>0</v>
      </c>
      <c r="AH1589" t="s">
        <v>70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 t="s">
        <v>70</v>
      </c>
      <c r="AT1589">
        <v>-2.8416666666666668</v>
      </c>
      <c r="AU1589">
        <v>-0.56999999999999995</v>
      </c>
      <c r="AV1589">
        <v>0</v>
      </c>
      <c r="AW1589" t="s">
        <v>70</v>
      </c>
      <c r="AX1589">
        <v>0</v>
      </c>
      <c r="AY1589" t="s">
        <v>70</v>
      </c>
      <c r="AZ1589" t="s">
        <v>70</v>
      </c>
      <c r="BA1589" t="s">
        <v>70</v>
      </c>
      <c r="BB1589" t="s">
        <v>70</v>
      </c>
      <c r="BC1589" t="s">
        <v>83</v>
      </c>
      <c r="BD1589" t="s">
        <v>70</v>
      </c>
      <c r="BE1589">
        <v>0</v>
      </c>
      <c r="BF1589">
        <v>0</v>
      </c>
      <c r="BG1589">
        <v>3.41</v>
      </c>
      <c r="BH1589" t="s">
        <v>70</v>
      </c>
      <c r="BI1589" t="s">
        <v>70</v>
      </c>
      <c r="BJ1589">
        <v>0</v>
      </c>
      <c r="BK1589">
        <v>0</v>
      </c>
      <c r="BL1589">
        <v>0</v>
      </c>
      <c r="BM1589" t="s">
        <v>2342</v>
      </c>
      <c r="BN1589">
        <v>1</v>
      </c>
    </row>
    <row r="1590" spans="1:66" x14ac:dyDescent="0.2">
      <c r="A1590">
        <v>448912706</v>
      </c>
      <c r="B1590" t="s">
        <v>66</v>
      </c>
      <c r="C1590" t="s">
        <v>67</v>
      </c>
      <c r="D1590" t="s">
        <v>68</v>
      </c>
      <c r="E1590" t="s">
        <v>69</v>
      </c>
      <c r="F1590" t="s">
        <v>70</v>
      </c>
      <c r="G1590">
        <v>3036017657222</v>
      </c>
      <c r="H1590">
        <v>0</v>
      </c>
      <c r="I1590" t="s">
        <v>70</v>
      </c>
      <c r="J1590">
        <v>0</v>
      </c>
      <c r="K1590" t="s">
        <v>70</v>
      </c>
      <c r="L1590" t="s">
        <v>70</v>
      </c>
      <c r="M1590" t="s">
        <v>70</v>
      </c>
      <c r="N1590" t="s">
        <v>95</v>
      </c>
      <c r="O1590" t="s">
        <v>70</v>
      </c>
      <c r="P1590">
        <v>2</v>
      </c>
      <c r="Q1590">
        <v>0</v>
      </c>
      <c r="R1590">
        <v>0</v>
      </c>
      <c r="S1590">
        <v>0</v>
      </c>
      <c r="T1590">
        <v>0</v>
      </c>
      <c r="U1590" t="s">
        <v>70</v>
      </c>
      <c r="V1590" t="s">
        <v>768</v>
      </c>
      <c r="W1590" t="s">
        <v>1938</v>
      </c>
      <c r="X1590" t="s">
        <v>1938</v>
      </c>
      <c r="Y1590" t="s">
        <v>1384</v>
      </c>
      <c r="Z1590">
        <v>35101538155</v>
      </c>
      <c r="AA1590">
        <v>0</v>
      </c>
      <c r="AB1590">
        <v>0</v>
      </c>
      <c r="AC1590">
        <v>0</v>
      </c>
      <c r="AD1590">
        <v>0</v>
      </c>
      <c r="AE1590" t="s">
        <v>70</v>
      </c>
      <c r="AF1590">
        <v>0</v>
      </c>
      <c r="AG1590">
        <v>0</v>
      </c>
      <c r="AH1590" t="s">
        <v>70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 t="s">
        <v>70</v>
      </c>
      <c r="AT1590">
        <v>-0.92500000000000004</v>
      </c>
      <c r="AU1590">
        <v>-0.19</v>
      </c>
      <c r="AV1590">
        <v>0</v>
      </c>
      <c r="AW1590" t="s">
        <v>70</v>
      </c>
      <c r="AX1590">
        <v>0</v>
      </c>
      <c r="AY1590" t="s">
        <v>70</v>
      </c>
      <c r="AZ1590" t="s">
        <v>70</v>
      </c>
      <c r="BA1590" t="s">
        <v>70</v>
      </c>
      <c r="BB1590" t="s">
        <v>70</v>
      </c>
      <c r="BC1590" t="s">
        <v>83</v>
      </c>
      <c r="BD1590" t="s">
        <v>70</v>
      </c>
      <c r="BE1590">
        <v>0</v>
      </c>
      <c r="BF1590">
        <v>0</v>
      </c>
      <c r="BG1590">
        <v>1.1100000000000001</v>
      </c>
      <c r="BH1590" t="s">
        <v>70</v>
      </c>
      <c r="BI1590" t="s">
        <v>70</v>
      </c>
      <c r="BJ1590">
        <v>0</v>
      </c>
      <c r="BK1590">
        <v>0</v>
      </c>
      <c r="BL1590">
        <v>0</v>
      </c>
      <c r="BM1590" t="s">
        <v>2343</v>
      </c>
      <c r="BN1590">
        <v>1</v>
      </c>
    </row>
    <row r="1591" spans="1:66" x14ac:dyDescent="0.2">
      <c r="A1591">
        <v>448912706</v>
      </c>
      <c r="B1591" t="s">
        <v>66</v>
      </c>
      <c r="C1591" t="s">
        <v>67</v>
      </c>
      <c r="D1591" t="s">
        <v>68</v>
      </c>
      <c r="E1591" t="s">
        <v>69</v>
      </c>
      <c r="F1591" t="s">
        <v>70</v>
      </c>
      <c r="G1591">
        <v>3036017657223</v>
      </c>
      <c r="H1591">
        <v>0</v>
      </c>
      <c r="I1591" t="s">
        <v>70</v>
      </c>
      <c r="J1591">
        <v>0</v>
      </c>
      <c r="K1591" t="s">
        <v>70</v>
      </c>
      <c r="L1591" t="s">
        <v>70</v>
      </c>
      <c r="M1591" t="s">
        <v>70</v>
      </c>
      <c r="N1591" t="s">
        <v>95</v>
      </c>
      <c r="O1591" t="s">
        <v>70</v>
      </c>
      <c r="P1591">
        <v>2</v>
      </c>
      <c r="Q1591">
        <v>0</v>
      </c>
      <c r="R1591">
        <v>0</v>
      </c>
      <c r="S1591">
        <v>0</v>
      </c>
      <c r="T1591">
        <v>0</v>
      </c>
      <c r="U1591" t="s">
        <v>70</v>
      </c>
      <c r="V1591" t="s">
        <v>768</v>
      </c>
      <c r="W1591" t="s">
        <v>1938</v>
      </c>
      <c r="X1591" t="s">
        <v>1938</v>
      </c>
      <c r="Y1591" t="s">
        <v>1384</v>
      </c>
      <c r="Z1591">
        <v>35101538159</v>
      </c>
      <c r="AA1591">
        <v>0</v>
      </c>
      <c r="AB1591">
        <v>0</v>
      </c>
      <c r="AC1591">
        <v>0</v>
      </c>
      <c r="AD1591">
        <v>0</v>
      </c>
      <c r="AE1591" t="s">
        <v>70</v>
      </c>
      <c r="AF1591">
        <v>0</v>
      </c>
      <c r="AG1591">
        <v>0</v>
      </c>
      <c r="AH1591" t="s">
        <v>70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 t="s">
        <v>70</v>
      </c>
      <c r="AT1591">
        <v>-3.4583333333333335</v>
      </c>
      <c r="AU1591">
        <v>-0.69</v>
      </c>
      <c r="AV1591">
        <v>0</v>
      </c>
      <c r="AW1591" t="s">
        <v>70</v>
      </c>
      <c r="AX1591">
        <v>0</v>
      </c>
      <c r="AY1591" t="s">
        <v>70</v>
      </c>
      <c r="AZ1591" t="s">
        <v>70</v>
      </c>
      <c r="BA1591" t="s">
        <v>70</v>
      </c>
      <c r="BB1591" t="s">
        <v>70</v>
      </c>
      <c r="BC1591" t="s">
        <v>83</v>
      </c>
      <c r="BD1591" t="s">
        <v>70</v>
      </c>
      <c r="BE1591">
        <v>0</v>
      </c>
      <c r="BF1591">
        <v>0</v>
      </c>
      <c r="BG1591">
        <v>4.1500000000000004</v>
      </c>
      <c r="BH1591" t="s">
        <v>70</v>
      </c>
      <c r="BI1591" t="s">
        <v>70</v>
      </c>
      <c r="BJ1591">
        <v>0</v>
      </c>
      <c r="BK1591">
        <v>0</v>
      </c>
      <c r="BL1591">
        <v>0</v>
      </c>
      <c r="BM1591" t="s">
        <v>2344</v>
      </c>
      <c r="BN1591">
        <v>1</v>
      </c>
    </row>
    <row r="1592" spans="1:66" x14ac:dyDescent="0.2">
      <c r="A1592">
        <v>448912706</v>
      </c>
      <c r="B1592" t="s">
        <v>66</v>
      </c>
      <c r="C1592" t="s">
        <v>67</v>
      </c>
      <c r="D1592" t="s">
        <v>68</v>
      </c>
      <c r="E1592" t="s">
        <v>69</v>
      </c>
      <c r="F1592" t="s">
        <v>70</v>
      </c>
      <c r="G1592">
        <v>3036017657224</v>
      </c>
      <c r="H1592">
        <v>0</v>
      </c>
      <c r="I1592" t="s">
        <v>70</v>
      </c>
      <c r="J1592">
        <v>0</v>
      </c>
      <c r="K1592" t="s">
        <v>70</v>
      </c>
      <c r="L1592" t="s">
        <v>70</v>
      </c>
      <c r="M1592" t="s">
        <v>70</v>
      </c>
      <c r="N1592" t="s">
        <v>800</v>
      </c>
      <c r="O1592" t="s">
        <v>70</v>
      </c>
      <c r="P1592">
        <v>2</v>
      </c>
      <c r="Q1592">
        <v>0</v>
      </c>
      <c r="R1592">
        <v>0</v>
      </c>
      <c r="S1592">
        <v>0</v>
      </c>
      <c r="T1592">
        <v>0</v>
      </c>
      <c r="U1592" t="s">
        <v>70</v>
      </c>
      <c r="V1592" t="s">
        <v>768</v>
      </c>
      <c r="W1592" t="s">
        <v>1938</v>
      </c>
      <c r="X1592" t="s">
        <v>1938</v>
      </c>
      <c r="Y1592" t="s">
        <v>1384</v>
      </c>
      <c r="Z1592">
        <v>28973558561</v>
      </c>
      <c r="AA1592">
        <v>0</v>
      </c>
      <c r="AB1592">
        <v>0</v>
      </c>
      <c r="AC1592">
        <v>0</v>
      </c>
      <c r="AD1592">
        <v>0</v>
      </c>
      <c r="AE1592" t="s">
        <v>70</v>
      </c>
      <c r="AF1592">
        <v>0</v>
      </c>
      <c r="AG1592">
        <v>0</v>
      </c>
      <c r="AH1592" t="s">
        <v>70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 t="s">
        <v>70</v>
      </c>
      <c r="AT1592">
        <v>-2.2583333333333333</v>
      </c>
      <c r="AU1592">
        <v>-0.45</v>
      </c>
      <c r="AV1592">
        <v>0</v>
      </c>
      <c r="AW1592" t="s">
        <v>70</v>
      </c>
      <c r="AX1592">
        <v>0</v>
      </c>
      <c r="AY1592" t="s">
        <v>70</v>
      </c>
      <c r="AZ1592" t="s">
        <v>70</v>
      </c>
      <c r="BA1592" t="s">
        <v>70</v>
      </c>
      <c r="BB1592" t="s">
        <v>70</v>
      </c>
      <c r="BC1592" t="s">
        <v>83</v>
      </c>
      <c r="BD1592" t="s">
        <v>70</v>
      </c>
      <c r="BE1592">
        <v>0</v>
      </c>
      <c r="BF1592">
        <v>0</v>
      </c>
      <c r="BG1592">
        <v>2.71</v>
      </c>
      <c r="BH1592" t="s">
        <v>70</v>
      </c>
      <c r="BI1592" t="s">
        <v>70</v>
      </c>
      <c r="BJ1592">
        <v>0</v>
      </c>
      <c r="BK1592">
        <v>0</v>
      </c>
      <c r="BL1592">
        <v>0</v>
      </c>
      <c r="BM1592" t="s">
        <v>2345</v>
      </c>
      <c r="BN1592">
        <v>1</v>
      </c>
    </row>
    <row r="1593" spans="1:66" x14ac:dyDescent="0.2">
      <c r="A1593">
        <v>448912706</v>
      </c>
      <c r="B1593" t="s">
        <v>66</v>
      </c>
      <c r="C1593" t="s">
        <v>67</v>
      </c>
      <c r="D1593" t="s">
        <v>68</v>
      </c>
      <c r="E1593" t="s">
        <v>69</v>
      </c>
      <c r="F1593" t="s">
        <v>70</v>
      </c>
      <c r="G1593">
        <v>3036017657225</v>
      </c>
      <c r="H1593">
        <v>0</v>
      </c>
      <c r="I1593" t="s">
        <v>70</v>
      </c>
      <c r="J1593">
        <v>0</v>
      </c>
      <c r="K1593" t="s">
        <v>70</v>
      </c>
      <c r="L1593" t="s">
        <v>70</v>
      </c>
      <c r="M1593" t="s">
        <v>70</v>
      </c>
      <c r="N1593" t="s">
        <v>95</v>
      </c>
      <c r="O1593" t="s">
        <v>70</v>
      </c>
      <c r="P1593">
        <v>2</v>
      </c>
      <c r="Q1593">
        <v>0</v>
      </c>
      <c r="R1593">
        <v>0</v>
      </c>
      <c r="S1593">
        <v>0</v>
      </c>
      <c r="T1593">
        <v>0</v>
      </c>
      <c r="U1593" t="s">
        <v>70</v>
      </c>
      <c r="V1593" t="s">
        <v>768</v>
      </c>
      <c r="W1593" t="s">
        <v>1938</v>
      </c>
      <c r="X1593" t="s">
        <v>1938</v>
      </c>
      <c r="Y1593" t="s">
        <v>1384</v>
      </c>
      <c r="Z1593">
        <v>35101538161</v>
      </c>
      <c r="AA1593">
        <v>0</v>
      </c>
      <c r="AB1593">
        <v>0</v>
      </c>
      <c r="AC1593">
        <v>0</v>
      </c>
      <c r="AD1593">
        <v>0</v>
      </c>
      <c r="AE1593" t="s">
        <v>70</v>
      </c>
      <c r="AF1593">
        <v>0</v>
      </c>
      <c r="AG1593">
        <v>0</v>
      </c>
      <c r="AH1593" t="s">
        <v>70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 t="s">
        <v>70</v>
      </c>
      <c r="AT1593">
        <v>-6.208333333333333</v>
      </c>
      <c r="AU1593">
        <v>-1.24</v>
      </c>
      <c r="AV1593">
        <v>0</v>
      </c>
      <c r="AW1593" t="s">
        <v>70</v>
      </c>
      <c r="AX1593">
        <v>0</v>
      </c>
      <c r="AY1593" t="s">
        <v>70</v>
      </c>
      <c r="AZ1593" t="s">
        <v>70</v>
      </c>
      <c r="BA1593" t="s">
        <v>70</v>
      </c>
      <c r="BB1593" t="s">
        <v>70</v>
      </c>
      <c r="BC1593" t="s">
        <v>83</v>
      </c>
      <c r="BD1593" t="s">
        <v>70</v>
      </c>
      <c r="BE1593">
        <v>0</v>
      </c>
      <c r="BF1593">
        <v>0</v>
      </c>
      <c r="BG1593">
        <v>7.45</v>
      </c>
      <c r="BH1593" t="s">
        <v>70</v>
      </c>
      <c r="BI1593" t="s">
        <v>70</v>
      </c>
      <c r="BJ1593">
        <v>0</v>
      </c>
      <c r="BK1593">
        <v>0</v>
      </c>
      <c r="BL1593">
        <v>0</v>
      </c>
      <c r="BM1593" t="s">
        <v>2346</v>
      </c>
      <c r="BN1593">
        <v>1</v>
      </c>
    </row>
    <row r="1594" spans="1:66" x14ac:dyDescent="0.2">
      <c r="A1594">
        <v>448912706</v>
      </c>
      <c r="B1594" t="s">
        <v>66</v>
      </c>
      <c r="C1594" t="s">
        <v>67</v>
      </c>
      <c r="D1594" t="s">
        <v>68</v>
      </c>
      <c r="E1594" t="s">
        <v>69</v>
      </c>
      <c r="F1594" t="s">
        <v>70</v>
      </c>
      <c r="G1594">
        <v>3036017657226</v>
      </c>
      <c r="H1594">
        <v>0</v>
      </c>
      <c r="I1594" t="s">
        <v>70</v>
      </c>
      <c r="J1594">
        <v>0</v>
      </c>
      <c r="K1594" t="s">
        <v>70</v>
      </c>
      <c r="L1594" t="s">
        <v>70</v>
      </c>
      <c r="M1594" t="s">
        <v>70</v>
      </c>
      <c r="N1594" t="s">
        <v>95</v>
      </c>
      <c r="O1594" t="s">
        <v>70</v>
      </c>
      <c r="P1594">
        <v>2</v>
      </c>
      <c r="Q1594">
        <v>0</v>
      </c>
      <c r="R1594">
        <v>0</v>
      </c>
      <c r="S1594">
        <v>0</v>
      </c>
      <c r="T1594">
        <v>0</v>
      </c>
      <c r="U1594" t="s">
        <v>70</v>
      </c>
      <c r="V1594" t="s">
        <v>768</v>
      </c>
      <c r="W1594" t="s">
        <v>1938</v>
      </c>
      <c r="X1594" t="s">
        <v>1938</v>
      </c>
      <c r="Y1594" t="s">
        <v>1384</v>
      </c>
      <c r="Z1594">
        <v>35101538165</v>
      </c>
      <c r="AA1594">
        <v>0</v>
      </c>
      <c r="AB1594">
        <v>0</v>
      </c>
      <c r="AC1594">
        <v>0</v>
      </c>
      <c r="AD1594">
        <v>0</v>
      </c>
      <c r="AE1594" t="s">
        <v>70</v>
      </c>
      <c r="AF1594">
        <v>0</v>
      </c>
      <c r="AG1594">
        <v>0</v>
      </c>
      <c r="AH1594" t="s">
        <v>70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 t="s">
        <v>70</v>
      </c>
      <c r="AT1594">
        <v>-6.2166666666666668</v>
      </c>
      <c r="AU1594">
        <v>-1.24</v>
      </c>
      <c r="AV1594">
        <v>0</v>
      </c>
      <c r="AW1594" t="s">
        <v>70</v>
      </c>
      <c r="AX1594">
        <v>0</v>
      </c>
      <c r="AY1594" t="s">
        <v>70</v>
      </c>
      <c r="AZ1594" t="s">
        <v>70</v>
      </c>
      <c r="BA1594" t="s">
        <v>70</v>
      </c>
      <c r="BB1594" t="s">
        <v>70</v>
      </c>
      <c r="BC1594" t="s">
        <v>83</v>
      </c>
      <c r="BD1594" t="s">
        <v>70</v>
      </c>
      <c r="BE1594">
        <v>0</v>
      </c>
      <c r="BF1594">
        <v>0</v>
      </c>
      <c r="BG1594">
        <v>7.46</v>
      </c>
      <c r="BH1594" t="s">
        <v>70</v>
      </c>
      <c r="BI1594" t="s">
        <v>70</v>
      </c>
      <c r="BJ1594">
        <v>0</v>
      </c>
      <c r="BK1594">
        <v>0</v>
      </c>
      <c r="BL1594">
        <v>0</v>
      </c>
      <c r="BM1594" t="s">
        <v>2347</v>
      </c>
      <c r="BN1594">
        <v>1</v>
      </c>
    </row>
    <row r="1595" spans="1:66" x14ac:dyDescent="0.2">
      <c r="A1595">
        <v>448912706</v>
      </c>
      <c r="B1595" t="s">
        <v>66</v>
      </c>
      <c r="C1595" t="s">
        <v>67</v>
      </c>
      <c r="D1595" t="s">
        <v>68</v>
      </c>
      <c r="E1595" t="s">
        <v>69</v>
      </c>
      <c r="F1595" t="s">
        <v>70</v>
      </c>
      <c r="G1595">
        <v>3036017657227</v>
      </c>
      <c r="H1595">
        <v>0</v>
      </c>
      <c r="I1595" t="s">
        <v>70</v>
      </c>
      <c r="J1595">
        <v>0</v>
      </c>
      <c r="K1595" t="s">
        <v>70</v>
      </c>
      <c r="L1595" t="s">
        <v>70</v>
      </c>
      <c r="M1595" t="s">
        <v>70</v>
      </c>
      <c r="N1595" t="s">
        <v>95</v>
      </c>
      <c r="O1595" t="s">
        <v>70</v>
      </c>
      <c r="P1595">
        <v>2</v>
      </c>
      <c r="Q1595">
        <v>0</v>
      </c>
      <c r="R1595">
        <v>0</v>
      </c>
      <c r="S1595">
        <v>0</v>
      </c>
      <c r="T1595">
        <v>0</v>
      </c>
      <c r="U1595" t="s">
        <v>70</v>
      </c>
      <c r="V1595" t="s">
        <v>768</v>
      </c>
      <c r="W1595" t="s">
        <v>1938</v>
      </c>
      <c r="X1595" t="s">
        <v>1938</v>
      </c>
      <c r="Y1595" t="s">
        <v>1384</v>
      </c>
      <c r="Z1595">
        <v>35101538173</v>
      </c>
      <c r="AA1595">
        <v>0</v>
      </c>
      <c r="AB1595">
        <v>0</v>
      </c>
      <c r="AC1595">
        <v>0</v>
      </c>
      <c r="AD1595">
        <v>0</v>
      </c>
      <c r="AE1595" t="s">
        <v>70</v>
      </c>
      <c r="AF1595">
        <v>0</v>
      </c>
      <c r="AG1595">
        <v>0</v>
      </c>
      <c r="AH1595" t="s">
        <v>70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 t="s">
        <v>70</v>
      </c>
      <c r="AT1595">
        <v>-6.25</v>
      </c>
      <c r="AU1595">
        <v>-1.25</v>
      </c>
      <c r="AV1595">
        <v>0</v>
      </c>
      <c r="AW1595" t="s">
        <v>70</v>
      </c>
      <c r="AX1595">
        <v>0</v>
      </c>
      <c r="AY1595" t="s">
        <v>70</v>
      </c>
      <c r="AZ1595" t="s">
        <v>70</v>
      </c>
      <c r="BA1595" t="s">
        <v>70</v>
      </c>
      <c r="BB1595" t="s">
        <v>70</v>
      </c>
      <c r="BC1595" t="s">
        <v>83</v>
      </c>
      <c r="BD1595" t="s">
        <v>70</v>
      </c>
      <c r="BE1595">
        <v>0</v>
      </c>
      <c r="BF1595">
        <v>0</v>
      </c>
      <c r="BG1595">
        <v>7.5</v>
      </c>
      <c r="BH1595" t="s">
        <v>70</v>
      </c>
      <c r="BI1595" t="s">
        <v>70</v>
      </c>
      <c r="BJ1595">
        <v>0</v>
      </c>
      <c r="BK1595">
        <v>0</v>
      </c>
      <c r="BL1595">
        <v>0</v>
      </c>
      <c r="BM1595" t="s">
        <v>2348</v>
      </c>
      <c r="BN1595">
        <v>1</v>
      </c>
    </row>
    <row r="1596" spans="1:66" x14ac:dyDescent="0.2">
      <c r="A1596">
        <v>448912706</v>
      </c>
      <c r="B1596" t="s">
        <v>66</v>
      </c>
      <c r="C1596" t="s">
        <v>67</v>
      </c>
      <c r="D1596" t="s">
        <v>68</v>
      </c>
      <c r="E1596" t="s">
        <v>69</v>
      </c>
      <c r="F1596" t="s">
        <v>70</v>
      </c>
      <c r="G1596">
        <v>3036017657228</v>
      </c>
      <c r="H1596">
        <v>0</v>
      </c>
      <c r="I1596" t="s">
        <v>70</v>
      </c>
      <c r="J1596">
        <v>0</v>
      </c>
      <c r="K1596" t="s">
        <v>70</v>
      </c>
      <c r="L1596" t="s">
        <v>70</v>
      </c>
      <c r="M1596" t="s">
        <v>70</v>
      </c>
      <c r="N1596" t="s">
        <v>95</v>
      </c>
      <c r="O1596" t="s">
        <v>70</v>
      </c>
      <c r="P1596">
        <v>2</v>
      </c>
      <c r="Q1596">
        <v>0</v>
      </c>
      <c r="R1596">
        <v>0</v>
      </c>
      <c r="S1596">
        <v>0</v>
      </c>
      <c r="T1596">
        <v>0</v>
      </c>
      <c r="U1596" t="s">
        <v>70</v>
      </c>
      <c r="V1596" t="s">
        <v>768</v>
      </c>
      <c r="W1596" t="s">
        <v>1938</v>
      </c>
      <c r="X1596" t="s">
        <v>1938</v>
      </c>
      <c r="Y1596" t="s">
        <v>1384</v>
      </c>
      <c r="Z1596">
        <v>35101538175</v>
      </c>
      <c r="AA1596">
        <v>0</v>
      </c>
      <c r="AB1596">
        <v>0</v>
      </c>
      <c r="AC1596">
        <v>0</v>
      </c>
      <c r="AD1596">
        <v>0</v>
      </c>
      <c r="AE1596" t="s">
        <v>70</v>
      </c>
      <c r="AF1596">
        <v>0</v>
      </c>
      <c r="AG1596">
        <v>0</v>
      </c>
      <c r="AH1596" t="s">
        <v>70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 t="s">
        <v>70</v>
      </c>
      <c r="AT1596">
        <v>-6.1583333333333332</v>
      </c>
      <c r="AU1596">
        <v>-1.23</v>
      </c>
      <c r="AV1596">
        <v>0</v>
      </c>
      <c r="AW1596" t="s">
        <v>70</v>
      </c>
      <c r="AX1596">
        <v>0</v>
      </c>
      <c r="AY1596" t="s">
        <v>70</v>
      </c>
      <c r="AZ1596" t="s">
        <v>70</v>
      </c>
      <c r="BA1596" t="s">
        <v>70</v>
      </c>
      <c r="BB1596" t="s">
        <v>70</v>
      </c>
      <c r="BC1596" t="s">
        <v>83</v>
      </c>
      <c r="BD1596" t="s">
        <v>70</v>
      </c>
      <c r="BE1596">
        <v>0</v>
      </c>
      <c r="BF1596">
        <v>0</v>
      </c>
      <c r="BG1596">
        <v>7.39</v>
      </c>
      <c r="BH1596" t="s">
        <v>70</v>
      </c>
      <c r="BI1596" t="s">
        <v>70</v>
      </c>
      <c r="BJ1596">
        <v>0</v>
      </c>
      <c r="BK1596">
        <v>0</v>
      </c>
      <c r="BL1596">
        <v>0</v>
      </c>
      <c r="BM1596" t="s">
        <v>2349</v>
      </c>
      <c r="BN1596">
        <v>1</v>
      </c>
    </row>
    <row r="1597" spans="1:66" x14ac:dyDescent="0.2">
      <c r="A1597">
        <v>448912706</v>
      </c>
      <c r="B1597" t="s">
        <v>66</v>
      </c>
      <c r="C1597" t="s">
        <v>67</v>
      </c>
      <c r="D1597" t="s">
        <v>68</v>
      </c>
      <c r="E1597" t="s">
        <v>69</v>
      </c>
      <c r="F1597" t="s">
        <v>70</v>
      </c>
      <c r="G1597">
        <v>3036017657229</v>
      </c>
      <c r="H1597">
        <v>0</v>
      </c>
      <c r="I1597" t="s">
        <v>70</v>
      </c>
      <c r="J1597">
        <v>0</v>
      </c>
      <c r="K1597" t="s">
        <v>70</v>
      </c>
      <c r="L1597" t="s">
        <v>70</v>
      </c>
      <c r="M1597" t="s">
        <v>70</v>
      </c>
      <c r="N1597" t="s">
        <v>165</v>
      </c>
      <c r="O1597" t="s">
        <v>70</v>
      </c>
      <c r="P1597">
        <v>2</v>
      </c>
      <c r="Q1597">
        <v>0</v>
      </c>
      <c r="R1597">
        <v>0</v>
      </c>
      <c r="S1597">
        <v>0</v>
      </c>
      <c r="T1597">
        <v>0</v>
      </c>
      <c r="U1597" t="s">
        <v>70</v>
      </c>
      <c r="V1597" t="s">
        <v>768</v>
      </c>
      <c r="W1597" t="s">
        <v>1938</v>
      </c>
      <c r="X1597" t="s">
        <v>1938</v>
      </c>
      <c r="Y1597" t="s">
        <v>1384</v>
      </c>
      <c r="Z1597">
        <v>35101538339</v>
      </c>
      <c r="AA1597">
        <v>0</v>
      </c>
      <c r="AB1597">
        <v>0</v>
      </c>
      <c r="AC1597">
        <v>0</v>
      </c>
      <c r="AD1597">
        <v>0</v>
      </c>
      <c r="AE1597" t="s">
        <v>70</v>
      </c>
      <c r="AF1597">
        <v>0</v>
      </c>
      <c r="AG1597">
        <v>0</v>
      </c>
      <c r="AH1597" t="s">
        <v>70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 t="s">
        <v>70</v>
      </c>
      <c r="AT1597">
        <v>-3.5249999999999999</v>
      </c>
      <c r="AU1597">
        <v>-0.71</v>
      </c>
      <c r="AV1597">
        <v>0</v>
      </c>
      <c r="AW1597" t="s">
        <v>70</v>
      </c>
      <c r="AX1597">
        <v>0</v>
      </c>
      <c r="AY1597" t="s">
        <v>70</v>
      </c>
      <c r="AZ1597" t="s">
        <v>70</v>
      </c>
      <c r="BA1597" t="s">
        <v>70</v>
      </c>
      <c r="BB1597" t="s">
        <v>70</v>
      </c>
      <c r="BC1597" t="s">
        <v>83</v>
      </c>
      <c r="BD1597" t="s">
        <v>70</v>
      </c>
      <c r="BE1597">
        <v>0</v>
      </c>
      <c r="BF1597">
        <v>0</v>
      </c>
      <c r="BG1597">
        <v>4.2300000000000004</v>
      </c>
      <c r="BH1597" t="s">
        <v>70</v>
      </c>
      <c r="BI1597" t="s">
        <v>70</v>
      </c>
      <c r="BJ1597">
        <v>0</v>
      </c>
      <c r="BK1597">
        <v>0</v>
      </c>
      <c r="BL1597">
        <v>0</v>
      </c>
      <c r="BM1597" t="s">
        <v>2350</v>
      </c>
      <c r="BN1597">
        <v>1</v>
      </c>
    </row>
    <row r="1598" spans="1:66" x14ac:dyDescent="0.2">
      <c r="A1598">
        <v>448912706</v>
      </c>
      <c r="B1598" t="s">
        <v>66</v>
      </c>
      <c r="C1598" t="s">
        <v>67</v>
      </c>
      <c r="D1598" t="s">
        <v>68</v>
      </c>
      <c r="E1598" t="s">
        <v>69</v>
      </c>
      <c r="F1598" t="s">
        <v>70</v>
      </c>
      <c r="G1598">
        <v>3036017657230</v>
      </c>
      <c r="H1598">
        <v>0</v>
      </c>
      <c r="I1598" t="s">
        <v>70</v>
      </c>
      <c r="J1598">
        <v>0</v>
      </c>
      <c r="K1598" t="s">
        <v>70</v>
      </c>
      <c r="L1598" t="s">
        <v>70</v>
      </c>
      <c r="M1598" t="s">
        <v>70</v>
      </c>
      <c r="N1598" t="s">
        <v>165</v>
      </c>
      <c r="O1598" t="s">
        <v>70</v>
      </c>
      <c r="P1598">
        <v>2</v>
      </c>
      <c r="Q1598">
        <v>0</v>
      </c>
      <c r="R1598">
        <v>0</v>
      </c>
      <c r="S1598">
        <v>0</v>
      </c>
      <c r="T1598">
        <v>0</v>
      </c>
      <c r="U1598" t="s">
        <v>70</v>
      </c>
      <c r="V1598" t="s">
        <v>768</v>
      </c>
      <c r="W1598" t="s">
        <v>1938</v>
      </c>
      <c r="X1598" t="s">
        <v>1938</v>
      </c>
      <c r="Y1598" t="s">
        <v>1384</v>
      </c>
      <c r="Z1598">
        <v>35101538341</v>
      </c>
      <c r="AA1598">
        <v>0</v>
      </c>
      <c r="AB1598">
        <v>0</v>
      </c>
      <c r="AC1598">
        <v>0</v>
      </c>
      <c r="AD1598">
        <v>0</v>
      </c>
      <c r="AE1598" t="s">
        <v>70</v>
      </c>
      <c r="AF1598">
        <v>0</v>
      </c>
      <c r="AG1598">
        <v>0</v>
      </c>
      <c r="AH1598" t="s">
        <v>70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 t="s">
        <v>70</v>
      </c>
      <c r="AT1598">
        <v>-2.1166666666666667</v>
      </c>
      <c r="AU1598">
        <v>-0.42</v>
      </c>
      <c r="AV1598">
        <v>0</v>
      </c>
      <c r="AW1598" t="s">
        <v>70</v>
      </c>
      <c r="AX1598">
        <v>0</v>
      </c>
      <c r="AY1598" t="s">
        <v>70</v>
      </c>
      <c r="AZ1598" t="s">
        <v>70</v>
      </c>
      <c r="BA1598" t="s">
        <v>70</v>
      </c>
      <c r="BB1598" t="s">
        <v>70</v>
      </c>
      <c r="BC1598" t="s">
        <v>83</v>
      </c>
      <c r="BD1598" t="s">
        <v>70</v>
      </c>
      <c r="BE1598">
        <v>0</v>
      </c>
      <c r="BF1598">
        <v>0</v>
      </c>
      <c r="BG1598">
        <v>2.54</v>
      </c>
      <c r="BH1598" t="s">
        <v>70</v>
      </c>
      <c r="BI1598" t="s">
        <v>70</v>
      </c>
      <c r="BJ1598">
        <v>0</v>
      </c>
      <c r="BK1598">
        <v>0</v>
      </c>
      <c r="BL1598">
        <v>0</v>
      </c>
      <c r="BM1598" t="s">
        <v>2351</v>
      </c>
      <c r="BN1598">
        <v>1</v>
      </c>
    </row>
    <row r="1599" spans="1:66" x14ac:dyDescent="0.2">
      <c r="A1599">
        <v>448912706</v>
      </c>
      <c r="B1599" t="s">
        <v>66</v>
      </c>
      <c r="C1599" t="s">
        <v>67</v>
      </c>
      <c r="D1599" t="s">
        <v>68</v>
      </c>
      <c r="E1599" t="s">
        <v>69</v>
      </c>
      <c r="F1599" t="s">
        <v>70</v>
      </c>
      <c r="G1599">
        <v>3036017657231</v>
      </c>
      <c r="H1599">
        <v>0</v>
      </c>
      <c r="I1599" t="s">
        <v>70</v>
      </c>
      <c r="J1599">
        <v>0</v>
      </c>
      <c r="K1599" t="s">
        <v>70</v>
      </c>
      <c r="L1599" t="s">
        <v>70</v>
      </c>
      <c r="M1599" t="s">
        <v>70</v>
      </c>
      <c r="N1599" t="s">
        <v>165</v>
      </c>
      <c r="O1599" t="s">
        <v>70</v>
      </c>
      <c r="P1599">
        <v>2</v>
      </c>
      <c r="Q1599">
        <v>0</v>
      </c>
      <c r="R1599">
        <v>0</v>
      </c>
      <c r="S1599">
        <v>0</v>
      </c>
      <c r="T1599">
        <v>0</v>
      </c>
      <c r="U1599" t="s">
        <v>70</v>
      </c>
      <c r="V1599" t="s">
        <v>768</v>
      </c>
      <c r="W1599" t="s">
        <v>1938</v>
      </c>
      <c r="X1599" t="s">
        <v>1938</v>
      </c>
      <c r="Y1599" t="s">
        <v>1384</v>
      </c>
      <c r="Z1599">
        <v>35101538387</v>
      </c>
      <c r="AA1599">
        <v>0</v>
      </c>
      <c r="AB1599">
        <v>0</v>
      </c>
      <c r="AC1599">
        <v>0</v>
      </c>
      <c r="AD1599">
        <v>0</v>
      </c>
      <c r="AE1599" t="s">
        <v>70</v>
      </c>
      <c r="AF1599">
        <v>0</v>
      </c>
      <c r="AG1599">
        <v>0</v>
      </c>
      <c r="AH1599" t="s">
        <v>70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 t="s">
        <v>70</v>
      </c>
      <c r="AT1599">
        <v>-6.2249999999999996</v>
      </c>
      <c r="AU1599">
        <v>-1.25</v>
      </c>
      <c r="AV1599">
        <v>0</v>
      </c>
      <c r="AW1599" t="s">
        <v>70</v>
      </c>
      <c r="AX1599">
        <v>0</v>
      </c>
      <c r="AY1599" t="s">
        <v>70</v>
      </c>
      <c r="AZ1599" t="s">
        <v>70</v>
      </c>
      <c r="BA1599" t="s">
        <v>70</v>
      </c>
      <c r="BB1599" t="s">
        <v>70</v>
      </c>
      <c r="BC1599" t="s">
        <v>83</v>
      </c>
      <c r="BD1599" t="s">
        <v>70</v>
      </c>
      <c r="BE1599">
        <v>0</v>
      </c>
      <c r="BF1599">
        <v>0</v>
      </c>
      <c r="BG1599">
        <v>7.47</v>
      </c>
      <c r="BH1599" t="s">
        <v>70</v>
      </c>
      <c r="BI1599" t="s">
        <v>70</v>
      </c>
      <c r="BJ1599">
        <v>0</v>
      </c>
      <c r="BK1599">
        <v>0</v>
      </c>
      <c r="BL1599">
        <v>0</v>
      </c>
      <c r="BM1599" t="s">
        <v>2352</v>
      </c>
      <c r="BN1599">
        <v>1</v>
      </c>
    </row>
    <row r="1600" spans="1:66" x14ac:dyDescent="0.2">
      <c r="A1600">
        <v>448912706</v>
      </c>
      <c r="B1600" t="s">
        <v>66</v>
      </c>
      <c r="C1600" t="s">
        <v>67</v>
      </c>
      <c r="D1600" t="s">
        <v>68</v>
      </c>
      <c r="E1600" t="s">
        <v>69</v>
      </c>
      <c r="F1600" t="s">
        <v>70</v>
      </c>
      <c r="G1600">
        <v>3036017657232</v>
      </c>
      <c r="H1600">
        <v>0</v>
      </c>
      <c r="I1600" t="s">
        <v>70</v>
      </c>
      <c r="J1600">
        <v>0</v>
      </c>
      <c r="K1600" t="s">
        <v>70</v>
      </c>
      <c r="L1600" t="s">
        <v>70</v>
      </c>
      <c r="M1600" t="s">
        <v>70</v>
      </c>
      <c r="N1600" t="s">
        <v>165</v>
      </c>
      <c r="O1600" t="s">
        <v>70</v>
      </c>
      <c r="P1600">
        <v>2</v>
      </c>
      <c r="Q1600">
        <v>0</v>
      </c>
      <c r="R1600">
        <v>0</v>
      </c>
      <c r="S1600">
        <v>0</v>
      </c>
      <c r="T1600">
        <v>0</v>
      </c>
      <c r="U1600" t="s">
        <v>70</v>
      </c>
      <c r="V1600" t="s">
        <v>768</v>
      </c>
      <c r="W1600" t="s">
        <v>1938</v>
      </c>
      <c r="X1600" t="s">
        <v>1938</v>
      </c>
      <c r="Y1600" t="s">
        <v>1384</v>
      </c>
      <c r="Z1600">
        <v>35101538389</v>
      </c>
      <c r="AA1600">
        <v>0</v>
      </c>
      <c r="AB1600">
        <v>0</v>
      </c>
      <c r="AC1600">
        <v>0</v>
      </c>
      <c r="AD1600">
        <v>0</v>
      </c>
      <c r="AE1600" t="s">
        <v>70</v>
      </c>
      <c r="AF1600">
        <v>0</v>
      </c>
      <c r="AG1600">
        <v>0</v>
      </c>
      <c r="AH1600" t="s">
        <v>70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 t="s">
        <v>70</v>
      </c>
      <c r="AT1600">
        <v>-6.25</v>
      </c>
      <c r="AU1600">
        <v>-1.25</v>
      </c>
      <c r="AV1600">
        <v>0</v>
      </c>
      <c r="AW1600" t="s">
        <v>70</v>
      </c>
      <c r="AX1600">
        <v>0</v>
      </c>
      <c r="AY1600" t="s">
        <v>70</v>
      </c>
      <c r="AZ1600" t="s">
        <v>70</v>
      </c>
      <c r="BA1600" t="s">
        <v>70</v>
      </c>
      <c r="BB1600" t="s">
        <v>70</v>
      </c>
      <c r="BC1600" t="s">
        <v>83</v>
      </c>
      <c r="BD1600" t="s">
        <v>70</v>
      </c>
      <c r="BE1600">
        <v>0</v>
      </c>
      <c r="BF1600">
        <v>0</v>
      </c>
      <c r="BG1600">
        <v>7.5</v>
      </c>
      <c r="BH1600" t="s">
        <v>70</v>
      </c>
      <c r="BI1600" t="s">
        <v>70</v>
      </c>
      <c r="BJ1600">
        <v>0</v>
      </c>
      <c r="BK1600">
        <v>0</v>
      </c>
      <c r="BL1600">
        <v>0</v>
      </c>
      <c r="BM1600" t="s">
        <v>2353</v>
      </c>
      <c r="BN1600">
        <v>1</v>
      </c>
    </row>
    <row r="1601" spans="1:66" x14ac:dyDescent="0.2">
      <c r="A1601">
        <v>448912706</v>
      </c>
      <c r="B1601" t="s">
        <v>66</v>
      </c>
      <c r="C1601" t="s">
        <v>67</v>
      </c>
      <c r="D1601" t="s">
        <v>68</v>
      </c>
      <c r="E1601" t="s">
        <v>69</v>
      </c>
      <c r="F1601" t="s">
        <v>70</v>
      </c>
      <c r="G1601">
        <v>3036017657233</v>
      </c>
      <c r="H1601">
        <v>0</v>
      </c>
      <c r="I1601" t="s">
        <v>70</v>
      </c>
      <c r="J1601">
        <v>0</v>
      </c>
      <c r="K1601" t="s">
        <v>70</v>
      </c>
      <c r="L1601" t="s">
        <v>70</v>
      </c>
      <c r="M1601" t="s">
        <v>70</v>
      </c>
      <c r="N1601" t="s">
        <v>165</v>
      </c>
      <c r="O1601" t="s">
        <v>70</v>
      </c>
      <c r="P1601">
        <v>2</v>
      </c>
      <c r="Q1601">
        <v>0</v>
      </c>
      <c r="R1601">
        <v>0</v>
      </c>
      <c r="S1601">
        <v>0</v>
      </c>
      <c r="T1601">
        <v>0</v>
      </c>
      <c r="U1601" t="s">
        <v>70</v>
      </c>
      <c r="V1601" t="s">
        <v>768</v>
      </c>
      <c r="W1601" t="s">
        <v>1938</v>
      </c>
      <c r="X1601" t="s">
        <v>1938</v>
      </c>
      <c r="Y1601" t="s">
        <v>1384</v>
      </c>
      <c r="Z1601">
        <v>35101538395</v>
      </c>
      <c r="AA1601">
        <v>0</v>
      </c>
      <c r="AB1601">
        <v>0</v>
      </c>
      <c r="AC1601">
        <v>0</v>
      </c>
      <c r="AD1601">
        <v>0</v>
      </c>
      <c r="AE1601" t="s">
        <v>70</v>
      </c>
      <c r="AF1601">
        <v>0</v>
      </c>
      <c r="AG1601">
        <v>0</v>
      </c>
      <c r="AH1601" t="s">
        <v>70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 t="s">
        <v>70</v>
      </c>
      <c r="AT1601">
        <v>-6.2166666666666668</v>
      </c>
      <c r="AU1601">
        <v>-1.24</v>
      </c>
      <c r="AV1601">
        <v>0</v>
      </c>
      <c r="AW1601" t="s">
        <v>70</v>
      </c>
      <c r="AX1601">
        <v>0</v>
      </c>
      <c r="AY1601" t="s">
        <v>70</v>
      </c>
      <c r="AZ1601" t="s">
        <v>70</v>
      </c>
      <c r="BA1601" t="s">
        <v>70</v>
      </c>
      <c r="BB1601" t="s">
        <v>70</v>
      </c>
      <c r="BC1601" t="s">
        <v>83</v>
      </c>
      <c r="BD1601" t="s">
        <v>70</v>
      </c>
      <c r="BE1601">
        <v>0</v>
      </c>
      <c r="BF1601">
        <v>0</v>
      </c>
      <c r="BG1601">
        <v>7.46</v>
      </c>
      <c r="BH1601" t="s">
        <v>70</v>
      </c>
      <c r="BI1601" t="s">
        <v>70</v>
      </c>
      <c r="BJ1601">
        <v>0</v>
      </c>
      <c r="BK1601">
        <v>0</v>
      </c>
      <c r="BL1601">
        <v>0</v>
      </c>
      <c r="BM1601" t="s">
        <v>2354</v>
      </c>
      <c r="BN1601">
        <v>1</v>
      </c>
    </row>
    <row r="1602" spans="1:66" x14ac:dyDescent="0.2">
      <c r="A1602">
        <v>448912706</v>
      </c>
      <c r="B1602" t="s">
        <v>66</v>
      </c>
      <c r="C1602" t="s">
        <v>67</v>
      </c>
      <c r="D1602" t="s">
        <v>68</v>
      </c>
      <c r="E1602" t="s">
        <v>69</v>
      </c>
      <c r="F1602" t="s">
        <v>70</v>
      </c>
      <c r="G1602">
        <v>3036017657234</v>
      </c>
      <c r="H1602">
        <v>0</v>
      </c>
      <c r="I1602" t="s">
        <v>70</v>
      </c>
      <c r="J1602">
        <v>0</v>
      </c>
      <c r="K1602" t="s">
        <v>70</v>
      </c>
      <c r="L1602" t="s">
        <v>70</v>
      </c>
      <c r="M1602" t="s">
        <v>70</v>
      </c>
      <c r="N1602" t="s">
        <v>165</v>
      </c>
      <c r="O1602" t="s">
        <v>70</v>
      </c>
      <c r="P1602">
        <v>2</v>
      </c>
      <c r="Q1602">
        <v>0</v>
      </c>
      <c r="R1602">
        <v>0</v>
      </c>
      <c r="S1602">
        <v>0</v>
      </c>
      <c r="T1602">
        <v>0</v>
      </c>
      <c r="U1602" t="s">
        <v>70</v>
      </c>
      <c r="V1602" t="s">
        <v>768</v>
      </c>
      <c r="W1602" t="s">
        <v>1938</v>
      </c>
      <c r="X1602" t="s">
        <v>1938</v>
      </c>
      <c r="Y1602" t="s">
        <v>1384</v>
      </c>
      <c r="Z1602">
        <v>35101538403</v>
      </c>
      <c r="AA1602">
        <v>0</v>
      </c>
      <c r="AB1602">
        <v>0</v>
      </c>
      <c r="AC1602">
        <v>0</v>
      </c>
      <c r="AD1602">
        <v>0</v>
      </c>
      <c r="AE1602" t="s">
        <v>70</v>
      </c>
      <c r="AF1602">
        <v>0</v>
      </c>
      <c r="AG1602">
        <v>0</v>
      </c>
      <c r="AH1602" t="s">
        <v>70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 t="s">
        <v>70</v>
      </c>
      <c r="AT1602">
        <v>-6.208333333333333</v>
      </c>
      <c r="AU1602">
        <v>-1.24</v>
      </c>
      <c r="AV1602">
        <v>0</v>
      </c>
      <c r="AW1602" t="s">
        <v>70</v>
      </c>
      <c r="AX1602">
        <v>0</v>
      </c>
      <c r="AY1602" t="s">
        <v>70</v>
      </c>
      <c r="AZ1602" t="s">
        <v>70</v>
      </c>
      <c r="BA1602" t="s">
        <v>70</v>
      </c>
      <c r="BB1602" t="s">
        <v>70</v>
      </c>
      <c r="BC1602" t="s">
        <v>83</v>
      </c>
      <c r="BD1602" t="s">
        <v>70</v>
      </c>
      <c r="BE1602">
        <v>0</v>
      </c>
      <c r="BF1602">
        <v>0</v>
      </c>
      <c r="BG1602">
        <v>7.45</v>
      </c>
      <c r="BH1602" t="s">
        <v>70</v>
      </c>
      <c r="BI1602" t="s">
        <v>70</v>
      </c>
      <c r="BJ1602">
        <v>0</v>
      </c>
      <c r="BK1602">
        <v>0</v>
      </c>
      <c r="BL1602">
        <v>0</v>
      </c>
      <c r="BM1602" t="s">
        <v>2355</v>
      </c>
      <c r="BN1602">
        <v>1</v>
      </c>
    </row>
    <row r="1603" spans="1:66" x14ac:dyDescent="0.2">
      <c r="A1603">
        <v>448912706</v>
      </c>
      <c r="B1603" t="s">
        <v>66</v>
      </c>
      <c r="C1603" t="s">
        <v>67</v>
      </c>
      <c r="D1603" t="s">
        <v>68</v>
      </c>
      <c r="E1603" t="s">
        <v>69</v>
      </c>
      <c r="F1603" t="s">
        <v>70</v>
      </c>
      <c r="G1603">
        <v>3036017657235</v>
      </c>
      <c r="H1603">
        <v>0</v>
      </c>
      <c r="I1603" t="s">
        <v>70</v>
      </c>
      <c r="J1603">
        <v>0</v>
      </c>
      <c r="K1603" t="s">
        <v>70</v>
      </c>
      <c r="L1603" t="s">
        <v>70</v>
      </c>
      <c r="M1603" t="s">
        <v>70</v>
      </c>
      <c r="N1603" t="s">
        <v>756</v>
      </c>
      <c r="O1603" t="s">
        <v>70</v>
      </c>
      <c r="P1603">
        <v>2</v>
      </c>
      <c r="Q1603">
        <v>0</v>
      </c>
      <c r="R1603">
        <v>0</v>
      </c>
      <c r="S1603">
        <v>0</v>
      </c>
      <c r="T1603">
        <v>0</v>
      </c>
      <c r="U1603" t="s">
        <v>70</v>
      </c>
      <c r="V1603" t="s">
        <v>768</v>
      </c>
      <c r="W1603" t="s">
        <v>1938</v>
      </c>
      <c r="X1603" t="s">
        <v>1938</v>
      </c>
      <c r="Y1603" t="s">
        <v>1384</v>
      </c>
      <c r="Z1603">
        <v>32590854934</v>
      </c>
      <c r="AA1603">
        <v>0</v>
      </c>
      <c r="AB1603">
        <v>0</v>
      </c>
      <c r="AC1603">
        <v>0</v>
      </c>
      <c r="AD1603">
        <v>0</v>
      </c>
      <c r="AE1603" t="s">
        <v>70</v>
      </c>
      <c r="AF1603">
        <v>0</v>
      </c>
      <c r="AG1603">
        <v>0</v>
      </c>
      <c r="AH1603" t="s">
        <v>70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 t="s">
        <v>70</v>
      </c>
      <c r="AT1603">
        <v>-7.2333333333333334</v>
      </c>
      <c r="AU1603">
        <v>-1.45</v>
      </c>
      <c r="AV1603">
        <v>0</v>
      </c>
      <c r="AW1603" t="s">
        <v>70</v>
      </c>
      <c r="AX1603">
        <v>0</v>
      </c>
      <c r="AY1603" t="s">
        <v>70</v>
      </c>
      <c r="AZ1603" t="s">
        <v>70</v>
      </c>
      <c r="BA1603" t="s">
        <v>70</v>
      </c>
      <c r="BB1603" t="s">
        <v>70</v>
      </c>
      <c r="BC1603" t="s">
        <v>83</v>
      </c>
      <c r="BD1603" t="s">
        <v>70</v>
      </c>
      <c r="BE1603">
        <v>0</v>
      </c>
      <c r="BF1603">
        <v>0</v>
      </c>
      <c r="BG1603">
        <v>8.68</v>
      </c>
      <c r="BH1603" t="s">
        <v>70</v>
      </c>
      <c r="BI1603" t="s">
        <v>70</v>
      </c>
      <c r="BJ1603">
        <v>0</v>
      </c>
      <c r="BK1603">
        <v>0</v>
      </c>
      <c r="BL1603">
        <v>0</v>
      </c>
      <c r="BM1603" t="s">
        <v>2356</v>
      </c>
      <c r="BN1603">
        <v>1</v>
      </c>
    </row>
    <row r="1604" spans="1:66" x14ac:dyDescent="0.2">
      <c r="A1604">
        <v>448912706</v>
      </c>
      <c r="B1604" t="s">
        <v>66</v>
      </c>
      <c r="C1604" t="s">
        <v>67</v>
      </c>
      <c r="D1604" t="s">
        <v>68</v>
      </c>
      <c r="E1604" t="s">
        <v>69</v>
      </c>
      <c r="F1604" t="s">
        <v>70</v>
      </c>
      <c r="G1604">
        <v>3036017657236</v>
      </c>
      <c r="H1604">
        <v>0</v>
      </c>
      <c r="I1604" t="s">
        <v>70</v>
      </c>
      <c r="J1604">
        <v>0</v>
      </c>
      <c r="K1604" t="s">
        <v>70</v>
      </c>
      <c r="L1604" t="s">
        <v>70</v>
      </c>
      <c r="M1604" t="s">
        <v>70</v>
      </c>
      <c r="N1604" t="s">
        <v>147</v>
      </c>
      <c r="O1604" t="s">
        <v>70</v>
      </c>
      <c r="P1604">
        <v>2</v>
      </c>
      <c r="Q1604">
        <v>0</v>
      </c>
      <c r="R1604">
        <v>0</v>
      </c>
      <c r="S1604">
        <v>0</v>
      </c>
      <c r="T1604">
        <v>0</v>
      </c>
      <c r="U1604" t="s">
        <v>70</v>
      </c>
      <c r="V1604" t="s">
        <v>768</v>
      </c>
      <c r="W1604" t="s">
        <v>1938</v>
      </c>
      <c r="X1604" t="s">
        <v>1938</v>
      </c>
      <c r="Y1604" t="s">
        <v>1384</v>
      </c>
      <c r="Z1604">
        <v>35215099314</v>
      </c>
      <c r="AA1604">
        <v>0</v>
      </c>
      <c r="AB1604">
        <v>0</v>
      </c>
      <c r="AC1604">
        <v>0</v>
      </c>
      <c r="AD1604">
        <v>0</v>
      </c>
      <c r="AE1604" t="s">
        <v>70</v>
      </c>
      <c r="AF1604">
        <v>0</v>
      </c>
      <c r="AG1604">
        <v>0</v>
      </c>
      <c r="AH1604" t="s">
        <v>70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 t="s">
        <v>70</v>
      </c>
      <c r="AT1604">
        <v>-2.0499999999999998</v>
      </c>
      <c r="AU1604">
        <v>-0.41</v>
      </c>
      <c r="AV1604">
        <v>0</v>
      </c>
      <c r="AW1604" t="s">
        <v>70</v>
      </c>
      <c r="AX1604">
        <v>0</v>
      </c>
      <c r="AY1604" t="s">
        <v>70</v>
      </c>
      <c r="AZ1604" t="s">
        <v>70</v>
      </c>
      <c r="BA1604" t="s">
        <v>70</v>
      </c>
      <c r="BB1604" t="s">
        <v>70</v>
      </c>
      <c r="BC1604" t="s">
        <v>83</v>
      </c>
      <c r="BD1604" t="s">
        <v>70</v>
      </c>
      <c r="BE1604">
        <v>0</v>
      </c>
      <c r="BF1604">
        <v>0</v>
      </c>
      <c r="BG1604">
        <v>2.46</v>
      </c>
      <c r="BH1604" t="s">
        <v>70</v>
      </c>
      <c r="BI1604" t="s">
        <v>70</v>
      </c>
      <c r="BJ1604">
        <v>0</v>
      </c>
      <c r="BK1604">
        <v>0</v>
      </c>
      <c r="BL1604">
        <v>0</v>
      </c>
      <c r="BM1604" t="s">
        <v>2357</v>
      </c>
      <c r="BN1604">
        <v>1</v>
      </c>
    </row>
    <row r="1605" spans="1:66" x14ac:dyDescent="0.2">
      <c r="A1605">
        <v>448912706</v>
      </c>
      <c r="B1605" t="s">
        <v>66</v>
      </c>
      <c r="C1605" t="s">
        <v>67</v>
      </c>
      <c r="D1605" t="s">
        <v>68</v>
      </c>
      <c r="E1605" t="s">
        <v>69</v>
      </c>
      <c r="F1605" t="s">
        <v>70</v>
      </c>
      <c r="G1605">
        <v>3036017657237</v>
      </c>
      <c r="H1605">
        <v>0</v>
      </c>
      <c r="I1605" t="s">
        <v>70</v>
      </c>
      <c r="J1605">
        <v>0</v>
      </c>
      <c r="K1605" t="s">
        <v>70</v>
      </c>
      <c r="L1605" t="s">
        <v>70</v>
      </c>
      <c r="M1605" t="s">
        <v>70</v>
      </c>
      <c r="N1605" t="s">
        <v>89</v>
      </c>
      <c r="O1605" t="s">
        <v>70</v>
      </c>
      <c r="P1605">
        <v>2</v>
      </c>
      <c r="Q1605">
        <v>0</v>
      </c>
      <c r="R1605">
        <v>0</v>
      </c>
      <c r="S1605">
        <v>0</v>
      </c>
      <c r="T1605">
        <v>0</v>
      </c>
      <c r="U1605" t="s">
        <v>70</v>
      </c>
      <c r="V1605" t="s">
        <v>768</v>
      </c>
      <c r="W1605" t="s">
        <v>1938</v>
      </c>
      <c r="X1605" t="s">
        <v>1938</v>
      </c>
      <c r="Y1605" t="s">
        <v>1384</v>
      </c>
      <c r="Z1605">
        <v>35215099738</v>
      </c>
      <c r="AA1605">
        <v>0</v>
      </c>
      <c r="AB1605">
        <v>0</v>
      </c>
      <c r="AC1605">
        <v>0</v>
      </c>
      <c r="AD1605">
        <v>0</v>
      </c>
      <c r="AE1605" t="s">
        <v>70</v>
      </c>
      <c r="AF1605">
        <v>0</v>
      </c>
      <c r="AG1605">
        <v>0</v>
      </c>
      <c r="AH1605" t="s">
        <v>70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 t="s">
        <v>70</v>
      </c>
      <c r="AT1605">
        <v>-2.7333333333333334</v>
      </c>
      <c r="AU1605">
        <v>-0.55000000000000004</v>
      </c>
      <c r="AV1605">
        <v>0</v>
      </c>
      <c r="AW1605" t="s">
        <v>70</v>
      </c>
      <c r="AX1605">
        <v>0</v>
      </c>
      <c r="AY1605" t="s">
        <v>70</v>
      </c>
      <c r="AZ1605" t="s">
        <v>70</v>
      </c>
      <c r="BA1605" t="s">
        <v>70</v>
      </c>
      <c r="BB1605" t="s">
        <v>70</v>
      </c>
      <c r="BC1605" t="s">
        <v>83</v>
      </c>
      <c r="BD1605" t="s">
        <v>70</v>
      </c>
      <c r="BE1605">
        <v>0</v>
      </c>
      <c r="BF1605">
        <v>0</v>
      </c>
      <c r="BG1605">
        <v>3.28</v>
      </c>
      <c r="BH1605" t="s">
        <v>70</v>
      </c>
      <c r="BI1605" t="s">
        <v>70</v>
      </c>
      <c r="BJ1605">
        <v>0</v>
      </c>
      <c r="BK1605">
        <v>0</v>
      </c>
      <c r="BL1605">
        <v>0</v>
      </c>
      <c r="BM1605" t="s">
        <v>2358</v>
      </c>
      <c r="BN1605">
        <v>1</v>
      </c>
    </row>
    <row r="1606" spans="1:66" x14ac:dyDescent="0.2">
      <c r="A1606">
        <v>448912706</v>
      </c>
      <c r="B1606" t="s">
        <v>66</v>
      </c>
      <c r="C1606" t="s">
        <v>67</v>
      </c>
      <c r="D1606" t="s">
        <v>68</v>
      </c>
      <c r="E1606" t="s">
        <v>69</v>
      </c>
      <c r="F1606" t="s">
        <v>70</v>
      </c>
      <c r="G1606">
        <v>3036017657238</v>
      </c>
      <c r="H1606">
        <v>0</v>
      </c>
      <c r="I1606" t="s">
        <v>70</v>
      </c>
      <c r="J1606">
        <v>0</v>
      </c>
      <c r="K1606" t="s">
        <v>70</v>
      </c>
      <c r="L1606" t="s">
        <v>70</v>
      </c>
      <c r="M1606" t="s">
        <v>70</v>
      </c>
      <c r="N1606" t="s">
        <v>89</v>
      </c>
      <c r="O1606" t="s">
        <v>70</v>
      </c>
      <c r="P1606">
        <v>2</v>
      </c>
      <c r="Q1606">
        <v>0</v>
      </c>
      <c r="R1606">
        <v>0</v>
      </c>
      <c r="S1606">
        <v>0</v>
      </c>
      <c r="T1606">
        <v>0</v>
      </c>
      <c r="U1606" t="s">
        <v>70</v>
      </c>
      <c r="V1606" t="s">
        <v>768</v>
      </c>
      <c r="W1606" t="s">
        <v>1938</v>
      </c>
      <c r="X1606" t="s">
        <v>1938</v>
      </c>
      <c r="Y1606" t="s">
        <v>1384</v>
      </c>
      <c r="Z1606">
        <v>35215099746</v>
      </c>
      <c r="AA1606">
        <v>0</v>
      </c>
      <c r="AB1606">
        <v>0</v>
      </c>
      <c r="AC1606">
        <v>0</v>
      </c>
      <c r="AD1606">
        <v>0</v>
      </c>
      <c r="AE1606" t="s">
        <v>70</v>
      </c>
      <c r="AF1606">
        <v>0</v>
      </c>
      <c r="AG1606">
        <v>0</v>
      </c>
      <c r="AH1606" t="s">
        <v>70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 t="s">
        <v>70</v>
      </c>
      <c r="AT1606">
        <v>-2.7250000000000001</v>
      </c>
      <c r="AU1606">
        <v>-0.55000000000000004</v>
      </c>
      <c r="AV1606">
        <v>0</v>
      </c>
      <c r="AW1606" t="s">
        <v>70</v>
      </c>
      <c r="AX1606">
        <v>0</v>
      </c>
      <c r="AY1606" t="s">
        <v>70</v>
      </c>
      <c r="AZ1606" t="s">
        <v>70</v>
      </c>
      <c r="BA1606" t="s">
        <v>70</v>
      </c>
      <c r="BB1606" t="s">
        <v>70</v>
      </c>
      <c r="BC1606" t="s">
        <v>83</v>
      </c>
      <c r="BD1606" t="s">
        <v>70</v>
      </c>
      <c r="BE1606">
        <v>0</v>
      </c>
      <c r="BF1606">
        <v>0</v>
      </c>
      <c r="BG1606">
        <v>3.27</v>
      </c>
      <c r="BH1606" t="s">
        <v>70</v>
      </c>
      <c r="BI1606" t="s">
        <v>70</v>
      </c>
      <c r="BJ1606">
        <v>0</v>
      </c>
      <c r="BK1606">
        <v>0</v>
      </c>
      <c r="BL1606">
        <v>0</v>
      </c>
      <c r="BM1606" t="s">
        <v>2359</v>
      </c>
      <c r="BN1606">
        <v>1</v>
      </c>
    </row>
    <row r="1607" spans="1:66" x14ac:dyDescent="0.2">
      <c r="A1607">
        <v>448912706</v>
      </c>
      <c r="B1607" t="s">
        <v>66</v>
      </c>
      <c r="C1607" t="s">
        <v>67</v>
      </c>
      <c r="D1607" t="s">
        <v>68</v>
      </c>
      <c r="E1607" t="s">
        <v>69</v>
      </c>
      <c r="F1607" t="s">
        <v>70</v>
      </c>
      <c r="G1607">
        <v>3036017657239</v>
      </c>
      <c r="H1607">
        <v>0</v>
      </c>
      <c r="I1607" t="s">
        <v>70</v>
      </c>
      <c r="J1607">
        <v>0</v>
      </c>
      <c r="K1607" t="s">
        <v>70</v>
      </c>
      <c r="L1607" t="s">
        <v>70</v>
      </c>
      <c r="M1607" t="s">
        <v>70</v>
      </c>
      <c r="N1607" t="s">
        <v>89</v>
      </c>
      <c r="O1607" t="s">
        <v>70</v>
      </c>
      <c r="P1607">
        <v>2</v>
      </c>
      <c r="Q1607">
        <v>0</v>
      </c>
      <c r="R1607">
        <v>0</v>
      </c>
      <c r="S1607">
        <v>0</v>
      </c>
      <c r="T1607">
        <v>0</v>
      </c>
      <c r="U1607" t="s">
        <v>70</v>
      </c>
      <c r="V1607" t="s">
        <v>768</v>
      </c>
      <c r="W1607" t="s">
        <v>1938</v>
      </c>
      <c r="X1607" t="s">
        <v>1938</v>
      </c>
      <c r="Y1607" t="s">
        <v>1384</v>
      </c>
      <c r="Z1607">
        <v>35215099786</v>
      </c>
      <c r="AA1607">
        <v>0</v>
      </c>
      <c r="AB1607">
        <v>0</v>
      </c>
      <c r="AC1607">
        <v>0</v>
      </c>
      <c r="AD1607">
        <v>0</v>
      </c>
      <c r="AE1607" t="s">
        <v>70</v>
      </c>
      <c r="AF1607">
        <v>0</v>
      </c>
      <c r="AG1607">
        <v>0</v>
      </c>
      <c r="AH1607" t="s">
        <v>70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 t="s">
        <v>70</v>
      </c>
      <c r="AT1607">
        <v>-0.81666666666666665</v>
      </c>
      <c r="AU1607">
        <v>-0.16</v>
      </c>
      <c r="AV1607">
        <v>0</v>
      </c>
      <c r="AW1607" t="s">
        <v>70</v>
      </c>
      <c r="AX1607">
        <v>0</v>
      </c>
      <c r="AY1607" t="s">
        <v>70</v>
      </c>
      <c r="AZ1607" t="s">
        <v>70</v>
      </c>
      <c r="BA1607" t="s">
        <v>70</v>
      </c>
      <c r="BB1607" t="s">
        <v>70</v>
      </c>
      <c r="BC1607" t="s">
        <v>83</v>
      </c>
      <c r="BD1607" t="s">
        <v>70</v>
      </c>
      <c r="BE1607">
        <v>0</v>
      </c>
      <c r="BF1607">
        <v>0</v>
      </c>
      <c r="BG1607">
        <v>0.98</v>
      </c>
      <c r="BH1607" t="s">
        <v>70</v>
      </c>
      <c r="BI1607" t="s">
        <v>70</v>
      </c>
      <c r="BJ1607">
        <v>0</v>
      </c>
      <c r="BK1607">
        <v>0</v>
      </c>
      <c r="BL1607">
        <v>0</v>
      </c>
      <c r="BM1607" t="s">
        <v>2360</v>
      </c>
      <c r="BN1607">
        <v>1</v>
      </c>
    </row>
    <row r="1608" spans="1:66" x14ac:dyDescent="0.2">
      <c r="A1608">
        <v>448912706</v>
      </c>
      <c r="B1608" t="s">
        <v>66</v>
      </c>
      <c r="C1608" t="s">
        <v>67</v>
      </c>
      <c r="D1608" t="s">
        <v>68</v>
      </c>
      <c r="E1608" t="s">
        <v>69</v>
      </c>
      <c r="F1608" t="s">
        <v>70</v>
      </c>
      <c r="G1608">
        <v>3036017657240</v>
      </c>
      <c r="H1608">
        <v>0</v>
      </c>
      <c r="I1608" t="s">
        <v>70</v>
      </c>
      <c r="J1608">
        <v>0</v>
      </c>
      <c r="K1608" t="s">
        <v>70</v>
      </c>
      <c r="L1608" t="s">
        <v>70</v>
      </c>
      <c r="M1608" t="s">
        <v>70</v>
      </c>
      <c r="N1608" t="s">
        <v>89</v>
      </c>
      <c r="O1608" t="s">
        <v>70</v>
      </c>
      <c r="P1608">
        <v>2</v>
      </c>
      <c r="Q1608">
        <v>0</v>
      </c>
      <c r="R1608">
        <v>0</v>
      </c>
      <c r="S1608">
        <v>0</v>
      </c>
      <c r="T1608">
        <v>0</v>
      </c>
      <c r="U1608" t="s">
        <v>70</v>
      </c>
      <c r="V1608" t="s">
        <v>768</v>
      </c>
      <c r="W1608" t="s">
        <v>1938</v>
      </c>
      <c r="X1608" t="s">
        <v>1938</v>
      </c>
      <c r="Y1608" t="s">
        <v>1384</v>
      </c>
      <c r="Z1608">
        <v>35215099880</v>
      </c>
      <c r="AA1608">
        <v>0</v>
      </c>
      <c r="AB1608">
        <v>0</v>
      </c>
      <c r="AC1608">
        <v>0</v>
      </c>
      <c r="AD1608">
        <v>0</v>
      </c>
      <c r="AE1608" t="s">
        <v>70</v>
      </c>
      <c r="AF1608">
        <v>0</v>
      </c>
      <c r="AG1608">
        <v>0</v>
      </c>
      <c r="AH1608" t="s">
        <v>70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 t="s">
        <v>70</v>
      </c>
      <c r="AT1608">
        <v>-9.0416666666666661</v>
      </c>
      <c r="AU1608">
        <v>-1.81</v>
      </c>
      <c r="AV1608">
        <v>0</v>
      </c>
      <c r="AW1608" t="s">
        <v>70</v>
      </c>
      <c r="AX1608">
        <v>0</v>
      </c>
      <c r="AY1608" t="s">
        <v>70</v>
      </c>
      <c r="AZ1608" t="s">
        <v>70</v>
      </c>
      <c r="BA1608" t="s">
        <v>70</v>
      </c>
      <c r="BB1608" t="s">
        <v>70</v>
      </c>
      <c r="BC1608" t="s">
        <v>83</v>
      </c>
      <c r="BD1608" t="s">
        <v>70</v>
      </c>
      <c r="BE1608">
        <v>0</v>
      </c>
      <c r="BF1608">
        <v>0</v>
      </c>
      <c r="BG1608">
        <v>10.85</v>
      </c>
      <c r="BH1608" t="s">
        <v>70</v>
      </c>
      <c r="BI1608" t="s">
        <v>70</v>
      </c>
      <c r="BJ1608">
        <v>0</v>
      </c>
      <c r="BK1608">
        <v>0</v>
      </c>
      <c r="BL1608">
        <v>0</v>
      </c>
      <c r="BM1608" t="s">
        <v>2361</v>
      </c>
      <c r="BN1608">
        <v>1</v>
      </c>
    </row>
    <row r="1609" spans="1:66" x14ac:dyDescent="0.2">
      <c r="A1609">
        <v>448912706</v>
      </c>
      <c r="B1609" t="s">
        <v>66</v>
      </c>
      <c r="C1609" t="s">
        <v>67</v>
      </c>
      <c r="D1609" t="s">
        <v>68</v>
      </c>
      <c r="E1609" t="s">
        <v>69</v>
      </c>
      <c r="F1609" t="s">
        <v>70</v>
      </c>
      <c r="G1609">
        <v>3036017657241</v>
      </c>
      <c r="H1609">
        <v>0</v>
      </c>
      <c r="I1609" t="s">
        <v>70</v>
      </c>
      <c r="J1609">
        <v>0</v>
      </c>
      <c r="K1609" t="s">
        <v>70</v>
      </c>
      <c r="L1609" t="s">
        <v>70</v>
      </c>
      <c r="M1609" t="s">
        <v>70</v>
      </c>
      <c r="N1609" t="s">
        <v>147</v>
      </c>
      <c r="O1609" t="s">
        <v>70</v>
      </c>
      <c r="P1609">
        <v>2</v>
      </c>
      <c r="Q1609">
        <v>0</v>
      </c>
      <c r="R1609">
        <v>0</v>
      </c>
      <c r="S1609">
        <v>0</v>
      </c>
      <c r="T1609">
        <v>0</v>
      </c>
      <c r="U1609" t="s">
        <v>70</v>
      </c>
      <c r="V1609" t="s">
        <v>768</v>
      </c>
      <c r="W1609" t="s">
        <v>1938</v>
      </c>
      <c r="X1609" t="s">
        <v>1938</v>
      </c>
      <c r="Y1609" t="s">
        <v>1384</v>
      </c>
      <c r="Z1609">
        <v>32898078427</v>
      </c>
      <c r="AA1609">
        <v>0</v>
      </c>
      <c r="AB1609">
        <v>0</v>
      </c>
      <c r="AC1609">
        <v>0</v>
      </c>
      <c r="AD1609">
        <v>0</v>
      </c>
      <c r="AE1609" t="s">
        <v>70</v>
      </c>
      <c r="AF1609">
        <v>0</v>
      </c>
      <c r="AG1609">
        <v>0</v>
      </c>
      <c r="AH1609" t="s">
        <v>70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 t="s">
        <v>70</v>
      </c>
      <c r="AT1609">
        <v>-4.5083333333333329</v>
      </c>
      <c r="AU1609">
        <v>-0.9</v>
      </c>
      <c r="AV1609">
        <v>0</v>
      </c>
      <c r="AW1609" t="s">
        <v>70</v>
      </c>
      <c r="AX1609">
        <v>0</v>
      </c>
      <c r="AY1609" t="s">
        <v>70</v>
      </c>
      <c r="AZ1609" t="s">
        <v>70</v>
      </c>
      <c r="BA1609" t="s">
        <v>70</v>
      </c>
      <c r="BB1609" t="s">
        <v>70</v>
      </c>
      <c r="BC1609" t="s">
        <v>83</v>
      </c>
      <c r="BD1609" t="s">
        <v>70</v>
      </c>
      <c r="BE1609">
        <v>0</v>
      </c>
      <c r="BF1609">
        <v>0</v>
      </c>
      <c r="BG1609">
        <v>5.41</v>
      </c>
      <c r="BH1609" t="s">
        <v>70</v>
      </c>
      <c r="BI1609" t="s">
        <v>70</v>
      </c>
      <c r="BJ1609">
        <v>0</v>
      </c>
      <c r="BK1609">
        <v>0</v>
      </c>
      <c r="BL1609">
        <v>0</v>
      </c>
      <c r="BM1609" t="s">
        <v>2362</v>
      </c>
      <c r="BN1609">
        <v>1</v>
      </c>
    </row>
    <row r="1610" spans="1:66" x14ac:dyDescent="0.2">
      <c r="A1610">
        <v>448912706</v>
      </c>
      <c r="B1610" t="s">
        <v>66</v>
      </c>
      <c r="C1610" t="s">
        <v>67</v>
      </c>
      <c r="D1610" t="s">
        <v>68</v>
      </c>
      <c r="E1610" t="s">
        <v>69</v>
      </c>
      <c r="F1610" t="s">
        <v>70</v>
      </c>
      <c r="G1610">
        <v>3036017657242</v>
      </c>
      <c r="H1610">
        <v>0</v>
      </c>
      <c r="I1610" t="s">
        <v>70</v>
      </c>
      <c r="J1610">
        <v>0</v>
      </c>
      <c r="K1610" t="s">
        <v>70</v>
      </c>
      <c r="L1610" t="s">
        <v>70</v>
      </c>
      <c r="M1610" t="s">
        <v>70</v>
      </c>
      <c r="N1610" t="s">
        <v>226</v>
      </c>
      <c r="O1610" t="s">
        <v>70</v>
      </c>
      <c r="P1610">
        <v>2</v>
      </c>
      <c r="Q1610">
        <v>0</v>
      </c>
      <c r="R1610">
        <v>0</v>
      </c>
      <c r="S1610">
        <v>0</v>
      </c>
      <c r="T1610">
        <v>0</v>
      </c>
      <c r="U1610" t="s">
        <v>70</v>
      </c>
      <c r="V1610" t="s">
        <v>768</v>
      </c>
      <c r="W1610" t="s">
        <v>1938</v>
      </c>
      <c r="X1610" t="s">
        <v>1938</v>
      </c>
      <c r="Y1610" t="s">
        <v>1384</v>
      </c>
      <c r="Z1610">
        <v>32898078575</v>
      </c>
      <c r="AA1610">
        <v>0</v>
      </c>
      <c r="AB1610">
        <v>0</v>
      </c>
      <c r="AC1610">
        <v>0</v>
      </c>
      <c r="AD1610">
        <v>0</v>
      </c>
      <c r="AE1610" t="s">
        <v>70</v>
      </c>
      <c r="AF1610">
        <v>0</v>
      </c>
      <c r="AG1610">
        <v>0</v>
      </c>
      <c r="AH1610" t="s">
        <v>70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 t="s">
        <v>70</v>
      </c>
      <c r="AT1610">
        <v>-3.55</v>
      </c>
      <c r="AU1610">
        <v>-0.71</v>
      </c>
      <c r="AV1610">
        <v>0</v>
      </c>
      <c r="AW1610" t="s">
        <v>70</v>
      </c>
      <c r="AX1610">
        <v>0</v>
      </c>
      <c r="AY1610" t="s">
        <v>70</v>
      </c>
      <c r="AZ1610" t="s">
        <v>70</v>
      </c>
      <c r="BA1610" t="s">
        <v>70</v>
      </c>
      <c r="BB1610" t="s">
        <v>70</v>
      </c>
      <c r="BC1610" t="s">
        <v>83</v>
      </c>
      <c r="BD1610" t="s">
        <v>70</v>
      </c>
      <c r="BE1610">
        <v>0</v>
      </c>
      <c r="BF1610">
        <v>0</v>
      </c>
      <c r="BG1610">
        <v>4.26</v>
      </c>
      <c r="BH1610" t="s">
        <v>70</v>
      </c>
      <c r="BI1610" t="s">
        <v>70</v>
      </c>
      <c r="BJ1610">
        <v>0</v>
      </c>
      <c r="BK1610">
        <v>0</v>
      </c>
      <c r="BL1610">
        <v>0</v>
      </c>
      <c r="BM1610" t="s">
        <v>2363</v>
      </c>
      <c r="BN1610">
        <v>1</v>
      </c>
    </row>
    <row r="1611" spans="1:66" x14ac:dyDescent="0.2">
      <c r="A1611">
        <v>448912706</v>
      </c>
      <c r="B1611" t="s">
        <v>66</v>
      </c>
      <c r="C1611" t="s">
        <v>67</v>
      </c>
      <c r="D1611" t="s">
        <v>68</v>
      </c>
      <c r="E1611" t="s">
        <v>69</v>
      </c>
      <c r="F1611" t="s">
        <v>70</v>
      </c>
      <c r="G1611">
        <v>3036017657243</v>
      </c>
      <c r="H1611">
        <v>0</v>
      </c>
      <c r="I1611" t="s">
        <v>70</v>
      </c>
      <c r="J1611">
        <v>0</v>
      </c>
      <c r="K1611" t="s">
        <v>70</v>
      </c>
      <c r="L1611" t="s">
        <v>70</v>
      </c>
      <c r="M1611" t="s">
        <v>70</v>
      </c>
      <c r="N1611" t="s">
        <v>147</v>
      </c>
      <c r="O1611" t="s">
        <v>70</v>
      </c>
      <c r="P1611">
        <v>2</v>
      </c>
      <c r="Q1611">
        <v>0</v>
      </c>
      <c r="R1611">
        <v>0</v>
      </c>
      <c r="S1611">
        <v>0</v>
      </c>
      <c r="T1611">
        <v>0</v>
      </c>
      <c r="U1611" t="s">
        <v>70</v>
      </c>
      <c r="V1611" t="s">
        <v>768</v>
      </c>
      <c r="W1611" t="s">
        <v>1938</v>
      </c>
      <c r="X1611" t="s">
        <v>1938</v>
      </c>
      <c r="Y1611" t="s">
        <v>1384</v>
      </c>
      <c r="Z1611">
        <v>29968086485</v>
      </c>
      <c r="AA1611">
        <v>0</v>
      </c>
      <c r="AB1611">
        <v>0</v>
      </c>
      <c r="AC1611">
        <v>0</v>
      </c>
      <c r="AD1611">
        <v>0</v>
      </c>
      <c r="AE1611" t="s">
        <v>70</v>
      </c>
      <c r="AF1611">
        <v>0</v>
      </c>
      <c r="AG1611">
        <v>0</v>
      </c>
      <c r="AH1611" t="s">
        <v>70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 t="s">
        <v>70</v>
      </c>
      <c r="AT1611">
        <v>-8.8416666666666668</v>
      </c>
      <c r="AU1611">
        <v>-1.77</v>
      </c>
      <c r="AV1611">
        <v>0</v>
      </c>
      <c r="AW1611" t="s">
        <v>70</v>
      </c>
      <c r="AX1611">
        <v>0</v>
      </c>
      <c r="AY1611" t="s">
        <v>70</v>
      </c>
      <c r="AZ1611" t="s">
        <v>70</v>
      </c>
      <c r="BA1611" t="s">
        <v>70</v>
      </c>
      <c r="BB1611" t="s">
        <v>70</v>
      </c>
      <c r="BC1611" t="s">
        <v>83</v>
      </c>
      <c r="BD1611" t="s">
        <v>70</v>
      </c>
      <c r="BE1611">
        <v>0</v>
      </c>
      <c r="BF1611">
        <v>0</v>
      </c>
      <c r="BG1611">
        <v>10.61</v>
      </c>
      <c r="BH1611" t="s">
        <v>70</v>
      </c>
      <c r="BI1611" t="s">
        <v>70</v>
      </c>
      <c r="BJ1611">
        <v>0</v>
      </c>
      <c r="BK1611">
        <v>0</v>
      </c>
      <c r="BL1611">
        <v>0</v>
      </c>
      <c r="BM1611" t="s">
        <v>2364</v>
      </c>
      <c r="BN1611">
        <v>1</v>
      </c>
    </row>
    <row r="1612" spans="1:66" x14ac:dyDescent="0.2">
      <c r="A1612">
        <v>448912706</v>
      </c>
      <c r="B1612" t="s">
        <v>66</v>
      </c>
      <c r="C1612" t="s">
        <v>67</v>
      </c>
      <c r="D1612" t="s">
        <v>68</v>
      </c>
      <c r="E1612" t="s">
        <v>69</v>
      </c>
      <c r="F1612" t="s">
        <v>70</v>
      </c>
      <c r="G1612">
        <v>3036017657244</v>
      </c>
      <c r="H1612">
        <v>0</v>
      </c>
      <c r="I1612" t="s">
        <v>70</v>
      </c>
      <c r="J1612">
        <v>0</v>
      </c>
      <c r="K1612" t="s">
        <v>70</v>
      </c>
      <c r="L1612" t="s">
        <v>70</v>
      </c>
      <c r="M1612" t="s">
        <v>70</v>
      </c>
      <c r="N1612" t="s">
        <v>756</v>
      </c>
      <c r="O1612" t="s">
        <v>70</v>
      </c>
      <c r="P1612">
        <v>2</v>
      </c>
      <c r="Q1612">
        <v>0</v>
      </c>
      <c r="R1612">
        <v>0</v>
      </c>
      <c r="S1612">
        <v>0</v>
      </c>
      <c r="T1612">
        <v>0</v>
      </c>
      <c r="U1612" t="s">
        <v>70</v>
      </c>
      <c r="V1612" t="s">
        <v>768</v>
      </c>
      <c r="W1612" t="s">
        <v>1938</v>
      </c>
      <c r="X1612" t="s">
        <v>1938</v>
      </c>
      <c r="Y1612" t="s">
        <v>1384</v>
      </c>
      <c r="Z1612">
        <v>30913149277</v>
      </c>
      <c r="AA1612">
        <v>0</v>
      </c>
      <c r="AB1612">
        <v>0</v>
      </c>
      <c r="AC1612">
        <v>0</v>
      </c>
      <c r="AD1612">
        <v>0</v>
      </c>
      <c r="AE1612" t="s">
        <v>70</v>
      </c>
      <c r="AF1612">
        <v>0</v>
      </c>
      <c r="AG1612">
        <v>0</v>
      </c>
      <c r="AH1612" t="s">
        <v>70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 t="s">
        <v>70</v>
      </c>
      <c r="AT1612">
        <v>-3.6833333333333331</v>
      </c>
      <c r="AU1612">
        <v>-0.74</v>
      </c>
      <c r="AV1612">
        <v>0</v>
      </c>
      <c r="AW1612" t="s">
        <v>70</v>
      </c>
      <c r="AX1612">
        <v>0</v>
      </c>
      <c r="AY1612" t="s">
        <v>70</v>
      </c>
      <c r="AZ1612" t="s">
        <v>70</v>
      </c>
      <c r="BA1612" t="s">
        <v>70</v>
      </c>
      <c r="BB1612" t="s">
        <v>70</v>
      </c>
      <c r="BC1612" t="s">
        <v>83</v>
      </c>
      <c r="BD1612" t="s">
        <v>70</v>
      </c>
      <c r="BE1612">
        <v>0</v>
      </c>
      <c r="BF1612">
        <v>0</v>
      </c>
      <c r="BG1612">
        <v>4.42</v>
      </c>
      <c r="BH1612" t="s">
        <v>70</v>
      </c>
      <c r="BI1612" t="s">
        <v>70</v>
      </c>
      <c r="BJ1612">
        <v>0</v>
      </c>
      <c r="BK1612">
        <v>0</v>
      </c>
      <c r="BL1612">
        <v>0</v>
      </c>
      <c r="BM1612" t="s">
        <v>2365</v>
      </c>
      <c r="BN1612">
        <v>1</v>
      </c>
    </row>
    <row r="1613" spans="1:66" x14ac:dyDescent="0.2">
      <c r="A1613">
        <v>448912706</v>
      </c>
      <c r="B1613" t="s">
        <v>66</v>
      </c>
      <c r="C1613" t="s">
        <v>67</v>
      </c>
      <c r="D1613" t="s">
        <v>68</v>
      </c>
      <c r="E1613" t="s">
        <v>69</v>
      </c>
      <c r="F1613" t="s">
        <v>70</v>
      </c>
      <c r="G1613">
        <v>3036017657245</v>
      </c>
      <c r="H1613">
        <v>0</v>
      </c>
      <c r="I1613" t="s">
        <v>70</v>
      </c>
      <c r="J1613">
        <v>0</v>
      </c>
      <c r="K1613" t="s">
        <v>70</v>
      </c>
      <c r="L1613" t="s">
        <v>70</v>
      </c>
      <c r="M1613" t="s">
        <v>70</v>
      </c>
      <c r="N1613" t="s">
        <v>474</v>
      </c>
      <c r="O1613" t="s">
        <v>70</v>
      </c>
      <c r="P1613">
        <v>2</v>
      </c>
      <c r="Q1613">
        <v>0</v>
      </c>
      <c r="R1613">
        <v>0</v>
      </c>
      <c r="S1613">
        <v>0</v>
      </c>
      <c r="T1613">
        <v>0</v>
      </c>
      <c r="U1613" t="s">
        <v>70</v>
      </c>
      <c r="V1613" t="s">
        <v>768</v>
      </c>
      <c r="W1613" t="s">
        <v>1938</v>
      </c>
      <c r="X1613" t="s">
        <v>1938</v>
      </c>
      <c r="Y1613" t="s">
        <v>1384</v>
      </c>
      <c r="Z1613">
        <v>30645434437</v>
      </c>
      <c r="AA1613">
        <v>0</v>
      </c>
      <c r="AB1613">
        <v>0</v>
      </c>
      <c r="AC1613">
        <v>0</v>
      </c>
      <c r="AD1613">
        <v>0</v>
      </c>
      <c r="AE1613" t="s">
        <v>70</v>
      </c>
      <c r="AF1613">
        <v>0</v>
      </c>
      <c r="AG1613">
        <v>0</v>
      </c>
      <c r="AH1613" t="s">
        <v>70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 t="s">
        <v>70</v>
      </c>
      <c r="AT1613">
        <v>-5.7</v>
      </c>
      <c r="AU1613">
        <v>-1.1399999999999999</v>
      </c>
      <c r="AV1613">
        <v>0</v>
      </c>
      <c r="AW1613" t="s">
        <v>70</v>
      </c>
      <c r="AX1613">
        <v>0</v>
      </c>
      <c r="AY1613" t="s">
        <v>70</v>
      </c>
      <c r="AZ1613" t="s">
        <v>70</v>
      </c>
      <c r="BA1613" t="s">
        <v>70</v>
      </c>
      <c r="BB1613" t="s">
        <v>70</v>
      </c>
      <c r="BC1613" t="s">
        <v>83</v>
      </c>
      <c r="BD1613" t="s">
        <v>70</v>
      </c>
      <c r="BE1613">
        <v>0</v>
      </c>
      <c r="BF1613">
        <v>0</v>
      </c>
      <c r="BG1613">
        <v>6.84</v>
      </c>
      <c r="BH1613" t="s">
        <v>70</v>
      </c>
      <c r="BI1613" t="s">
        <v>70</v>
      </c>
      <c r="BJ1613">
        <v>0</v>
      </c>
      <c r="BK1613">
        <v>0</v>
      </c>
      <c r="BL1613">
        <v>0</v>
      </c>
      <c r="BM1613" t="s">
        <v>2366</v>
      </c>
      <c r="BN1613">
        <v>1</v>
      </c>
    </row>
    <row r="1614" spans="1:66" x14ac:dyDescent="0.2">
      <c r="A1614">
        <v>448912706</v>
      </c>
      <c r="B1614" t="s">
        <v>66</v>
      </c>
      <c r="C1614" t="s">
        <v>67</v>
      </c>
      <c r="D1614" t="s">
        <v>68</v>
      </c>
      <c r="E1614" t="s">
        <v>69</v>
      </c>
      <c r="F1614" t="s">
        <v>70</v>
      </c>
      <c r="G1614">
        <v>3036017657246</v>
      </c>
      <c r="H1614">
        <v>0</v>
      </c>
      <c r="I1614" t="s">
        <v>70</v>
      </c>
      <c r="J1614">
        <v>0</v>
      </c>
      <c r="K1614" t="s">
        <v>70</v>
      </c>
      <c r="L1614" t="s">
        <v>70</v>
      </c>
      <c r="M1614" t="s">
        <v>70</v>
      </c>
      <c r="N1614" t="s">
        <v>95</v>
      </c>
      <c r="O1614" t="s">
        <v>70</v>
      </c>
      <c r="P1614">
        <v>2</v>
      </c>
      <c r="Q1614">
        <v>0</v>
      </c>
      <c r="R1614">
        <v>0</v>
      </c>
      <c r="S1614">
        <v>0</v>
      </c>
      <c r="T1614">
        <v>0</v>
      </c>
      <c r="U1614" t="s">
        <v>70</v>
      </c>
      <c r="V1614" t="s">
        <v>768</v>
      </c>
      <c r="W1614" t="s">
        <v>1938</v>
      </c>
      <c r="X1614" t="s">
        <v>1938</v>
      </c>
      <c r="Y1614" t="s">
        <v>1384</v>
      </c>
      <c r="Z1614">
        <v>34192471775</v>
      </c>
      <c r="AA1614">
        <v>0</v>
      </c>
      <c r="AB1614">
        <v>0</v>
      </c>
      <c r="AC1614">
        <v>0</v>
      </c>
      <c r="AD1614">
        <v>0</v>
      </c>
      <c r="AE1614" t="s">
        <v>70</v>
      </c>
      <c r="AF1614">
        <v>0</v>
      </c>
      <c r="AG1614">
        <v>0</v>
      </c>
      <c r="AH1614" t="s">
        <v>70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 t="s">
        <v>70</v>
      </c>
      <c r="AT1614">
        <v>-2.7250000000000001</v>
      </c>
      <c r="AU1614">
        <v>-0.55000000000000004</v>
      </c>
      <c r="AV1614">
        <v>0</v>
      </c>
      <c r="AW1614" t="s">
        <v>70</v>
      </c>
      <c r="AX1614">
        <v>0</v>
      </c>
      <c r="AY1614" t="s">
        <v>70</v>
      </c>
      <c r="AZ1614" t="s">
        <v>70</v>
      </c>
      <c r="BA1614" t="s">
        <v>70</v>
      </c>
      <c r="BB1614" t="s">
        <v>70</v>
      </c>
      <c r="BC1614" t="s">
        <v>83</v>
      </c>
      <c r="BD1614" t="s">
        <v>70</v>
      </c>
      <c r="BE1614">
        <v>0</v>
      </c>
      <c r="BF1614">
        <v>0</v>
      </c>
      <c r="BG1614">
        <v>3.27</v>
      </c>
      <c r="BH1614" t="s">
        <v>70</v>
      </c>
      <c r="BI1614" t="s">
        <v>70</v>
      </c>
      <c r="BJ1614">
        <v>0</v>
      </c>
      <c r="BK1614">
        <v>0</v>
      </c>
      <c r="BL1614">
        <v>0</v>
      </c>
      <c r="BM1614" t="s">
        <v>2367</v>
      </c>
      <c r="BN1614">
        <v>1</v>
      </c>
    </row>
    <row r="1615" spans="1:66" x14ac:dyDescent="0.2">
      <c r="A1615">
        <v>448912706</v>
      </c>
      <c r="B1615" t="s">
        <v>66</v>
      </c>
      <c r="C1615" t="s">
        <v>67</v>
      </c>
      <c r="D1615" t="s">
        <v>68</v>
      </c>
      <c r="E1615" t="s">
        <v>69</v>
      </c>
      <c r="F1615" t="s">
        <v>70</v>
      </c>
      <c r="G1615">
        <v>3036017657247</v>
      </c>
      <c r="H1615">
        <v>0</v>
      </c>
      <c r="I1615" t="s">
        <v>70</v>
      </c>
      <c r="J1615">
        <v>0</v>
      </c>
      <c r="K1615" t="s">
        <v>70</v>
      </c>
      <c r="L1615" t="s">
        <v>70</v>
      </c>
      <c r="M1615" t="s">
        <v>70</v>
      </c>
      <c r="N1615" t="s">
        <v>89</v>
      </c>
      <c r="O1615" t="s">
        <v>70</v>
      </c>
      <c r="P1615">
        <v>2</v>
      </c>
      <c r="Q1615">
        <v>0</v>
      </c>
      <c r="R1615">
        <v>0</v>
      </c>
      <c r="S1615">
        <v>0</v>
      </c>
      <c r="T1615">
        <v>0</v>
      </c>
      <c r="U1615" t="s">
        <v>70</v>
      </c>
      <c r="V1615" t="s">
        <v>768</v>
      </c>
      <c r="W1615" t="s">
        <v>1938</v>
      </c>
      <c r="X1615" t="s">
        <v>1938</v>
      </c>
      <c r="Y1615" t="s">
        <v>1384</v>
      </c>
      <c r="Z1615">
        <v>34192471857</v>
      </c>
      <c r="AA1615">
        <v>0</v>
      </c>
      <c r="AB1615">
        <v>0</v>
      </c>
      <c r="AC1615">
        <v>0</v>
      </c>
      <c r="AD1615">
        <v>0</v>
      </c>
      <c r="AE1615" t="s">
        <v>70</v>
      </c>
      <c r="AF1615">
        <v>0</v>
      </c>
      <c r="AG1615">
        <v>0</v>
      </c>
      <c r="AH1615" t="s">
        <v>70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 t="s">
        <v>70</v>
      </c>
      <c r="AT1615">
        <v>-2.75</v>
      </c>
      <c r="AU1615">
        <v>-0.55000000000000004</v>
      </c>
      <c r="AV1615">
        <v>0</v>
      </c>
      <c r="AW1615" t="s">
        <v>70</v>
      </c>
      <c r="AX1615">
        <v>0</v>
      </c>
      <c r="AY1615" t="s">
        <v>70</v>
      </c>
      <c r="AZ1615" t="s">
        <v>70</v>
      </c>
      <c r="BA1615" t="s">
        <v>70</v>
      </c>
      <c r="BB1615" t="s">
        <v>70</v>
      </c>
      <c r="BC1615" t="s">
        <v>83</v>
      </c>
      <c r="BD1615" t="s">
        <v>70</v>
      </c>
      <c r="BE1615">
        <v>0</v>
      </c>
      <c r="BF1615">
        <v>0</v>
      </c>
      <c r="BG1615">
        <v>3.3</v>
      </c>
      <c r="BH1615" t="s">
        <v>70</v>
      </c>
      <c r="BI1615" t="s">
        <v>70</v>
      </c>
      <c r="BJ1615">
        <v>0</v>
      </c>
      <c r="BK1615">
        <v>0</v>
      </c>
      <c r="BL1615">
        <v>0</v>
      </c>
      <c r="BM1615" t="s">
        <v>2368</v>
      </c>
      <c r="BN1615">
        <v>1</v>
      </c>
    </row>
    <row r="1616" spans="1:66" x14ac:dyDescent="0.2">
      <c r="A1616">
        <v>448912706</v>
      </c>
      <c r="B1616" t="s">
        <v>66</v>
      </c>
      <c r="C1616" t="s">
        <v>67</v>
      </c>
      <c r="D1616" t="s">
        <v>68</v>
      </c>
      <c r="E1616" t="s">
        <v>69</v>
      </c>
      <c r="F1616" t="s">
        <v>70</v>
      </c>
      <c r="G1616">
        <v>3036017657248</v>
      </c>
      <c r="H1616">
        <v>0</v>
      </c>
      <c r="I1616" t="s">
        <v>70</v>
      </c>
      <c r="J1616">
        <v>0</v>
      </c>
      <c r="K1616" t="s">
        <v>70</v>
      </c>
      <c r="L1616" t="s">
        <v>70</v>
      </c>
      <c r="M1616" t="s">
        <v>70</v>
      </c>
      <c r="N1616" t="s">
        <v>103</v>
      </c>
      <c r="O1616" t="s">
        <v>70</v>
      </c>
      <c r="P1616">
        <v>2</v>
      </c>
      <c r="Q1616">
        <v>0</v>
      </c>
      <c r="R1616">
        <v>0</v>
      </c>
      <c r="S1616">
        <v>0</v>
      </c>
      <c r="T1616">
        <v>0</v>
      </c>
      <c r="U1616" t="s">
        <v>70</v>
      </c>
      <c r="V1616" t="s">
        <v>768</v>
      </c>
      <c r="W1616" t="s">
        <v>1938</v>
      </c>
      <c r="X1616" t="s">
        <v>1938</v>
      </c>
      <c r="Y1616" t="s">
        <v>1384</v>
      </c>
      <c r="Z1616">
        <v>34192471895</v>
      </c>
      <c r="AA1616">
        <v>0</v>
      </c>
      <c r="AB1616">
        <v>0</v>
      </c>
      <c r="AC1616">
        <v>0</v>
      </c>
      <c r="AD1616">
        <v>0</v>
      </c>
      <c r="AE1616" t="s">
        <v>70</v>
      </c>
      <c r="AF1616">
        <v>0</v>
      </c>
      <c r="AG1616">
        <v>0</v>
      </c>
      <c r="AH1616" t="s">
        <v>70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 t="s">
        <v>70</v>
      </c>
      <c r="AT1616">
        <v>-3.3</v>
      </c>
      <c r="AU1616">
        <v>-0.66</v>
      </c>
      <c r="AV1616">
        <v>0</v>
      </c>
      <c r="AW1616" t="s">
        <v>70</v>
      </c>
      <c r="AX1616">
        <v>0</v>
      </c>
      <c r="AY1616" t="s">
        <v>70</v>
      </c>
      <c r="AZ1616" t="s">
        <v>70</v>
      </c>
      <c r="BA1616" t="s">
        <v>70</v>
      </c>
      <c r="BB1616" t="s">
        <v>70</v>
      </c>
      <c r="BC1616" t="s">
        <v>83</v>
      </c>
      <c r="BD1616" t="s">
        <v>70</v>
      </c>
      <c r="BE1616">
        <v>0</v>
      </c>
      <c r="BF1616">
        <v>0</v>
      </c>
      <c r="BG1616">
        <v>3.96</v>
      </c>
      <c r="BH1616" t="s">
        <v>70</v>
      </c>
      <c r="BI1616" t="s">
        <v>70</v>
      </c>
      <c r="BJ1616">
        <v>0</v>
      </c>
      <c r="BK1616">
        <v>0</v>
      </c>
      <c r="BL1616">
        <v>0</v>
      </c>
      <c r="BM1616" t="s">
        <v>2369</v>
      </c>
      <c r="BN1616">
        <v>1</v>
      </c>
    </row>
    <row r="1617" spans="1:66" x14ac:dyDescent="0.2">
      <c r="A1617">
        <v>448912706</v>
      </c>
      <c r="B1617" t="s">
        <v>66</v>
      </c>
      <c r="C1617" t="s">
        <v>67</v>
      </c>
      <c r="D1617" t="s">
        <v>68</v>
      </c>
      <c r="E1617" t="s">
        <v>69</v>
      </c>
      <c r="F1617" t="s">
        <v>70</v>
      </c>
      <c r="G1617">
        <v>3036017657249</v>
      </c>
      <c r="H1617">
        <v>0</v>
      </c>
      <c r="I1617" t="s">
        <v>70</v>
      </c>
      <c r="J1617">
        <v>0</v>
      </c>
      <c r="K1617" t="s">
        <v>70</v>
      </c>
      <c r="L1617" t="s">
        <v>70</v>
      </c>
      <c r="M1617" t="s">
        <v>70</v>
      </c>
      <c r="N1617" t="s">
        <v>312</v>
      </c>
      <c r="O1617" t="s">
        <v>70</v>
      </c>
      <c r="P1617">
        <v>2</v>
      </c>
      <c r="Q1617">
        <v>0</v>
      </c>
      <c r="R1617">
        <v>0</v>
      </c>
      <c r="S1617">
        <v>0</v>
      </c>
      <c r="T1617">
        <v>0</v>
      </c>
      <c r="U1617" t="s">
        <v>70</v>
      </c>
      <c r="V1617" t="s">
        <v>768</v>
      </c>
      <c r="W1617" t="s">
        <v>1938</v>
      </c>
      <c r="X1617" t="s">
        <v>1938</v>
      </c>
      <c r="Y1617" t="s">
        <v>1384</v>
      </c>
      <c r="Z1617">
        <v>34192472009</v>
      </c>
      <c r="AA1617">
        <v>0</v>
      </c>
      <c r="AB1617">
        <v>0</v>
      </c>
      <c r="AC1617">
        <v>0</v>
      </c>
      <c r="AD1617">
        <v>0</v>
      </c>
      <c r="AE1617" t="s">
        <v>70</v>
      </c>
      <c r="AF1617">
        <v>0</v>
      </c>
      <c r="AG1617">
        <v>0</v>
      </c>
      <c r="AH1617" t="s">
        <v>70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 t="s">
        <v>70</v>
      </c>
      <c r="AT1617">
        <v>-2.5583333333333331</v>
      </c>
      <c r="AU1617">
        <v>-0.51</v>
      </c>
      <c r="AV1617">
        <v>0</v>
      </c>
      <c r="AW1617" t="s">
        <v>70</v>
      </c>
      <c r="AX1617">
        <v>0</v>
      </c>
      <c r="AY1617" t="s">
        <v>70</v>
      </c>
      <c r="AZ1617" t="s">
        <v>70</v>
      </c>
      <c r="BA1617" t="s">
        <v>70</v>
      </c>
      <c r="BB1617" t="s">
        <v>70</v>
      </c>
      <c r="BC1617" t="s">
        <v>83</v>
      </c>
      <c r="BD1617" t="s">
        <v>70</v>
      </c>
      <c r="BE1617">
        <v>0</v>
      </c>
      <c r="BF1617">
        <v>0</v>
      </c>
      <c r="BG1617">
        <v>3.07</v>
      </c>
      <c r="BH1617" t="s">
        <v>70</v>
      </c>
      <c r="BI1617" t="s">
        <v>70</v>
      </c>
      <c r="BJ1617">
        <v>0</v>
      </c>
      <c r="BK1617">
        <v>0</v>
      </c>
      <c r="BL1617">
        <v>0</v>
      </c>
      <c r="BM1617" t="s">
        <v>2370</v>
      </c>
      <c r="BN1617">
        <v>1</v>
      </c>
    </row>
    <row r="1618" spans="1:66" x14ac:dyDescent="0.2">
      <c r="A1618">
        <v>448912706</v>
      </c>
      <c r="B1618" t="s">
        <v>66</v>
      </c>
      <c r="C1618" t="s">
        <v>67</v>
      </c>
      <c r="D1618" t="s">
        <v>68</v>
      </c>
      <c r="E1618" t="s">
        <v>69</v>
      </c>
      <c r="F1618" t="s">
        <v>70</v>
      </c>
      <c r="G1618">
        <v>3036017657250</v>
      </c>
      <c r="H1618">
        <v>0</v>
      </c>
      <c r="I1618" t="s">
        <v>70</v>
      </c>
      <c r="J1618">
        <v>0</v>
      </c>
      <c r="K1618" t="s">
        <v>70</v>
      </c>
      <c r="L1618" t="s">
        <v>70</v>
      </c>
      <c r="M1618" t="s">
        <v>70</v>
      </c>
      <c r="N1618" t="s">
        <v>312</v>
      </c>
      <c r="O1618" t="s">
        <v>70</v>
      </c>
      <c r="P1618">
        <v>2</v>
      </c>
      <c r="Q1618">
        <v>0</v>
      </c>
      <c r="R1618">
        <v>0</v>
      </c>
      <c r="S1618">
        <v>0</v>
      </c>
      <c r="T1618">
        <v>0</v>
      </c>
      <c r="U1618" t="s">
        <v>70</v>
      </c>
      <c r="V1618" t="s">
        <v>768</v>
      </c>
      <c r="W1618" t="s">
        <v>1938</v>
      </c>
      <c r="X1618" t="s">
        <v>1938</v>
      </c>
      <c r="Y1618" t="s">
        <v>1384</v>
      </c>
      <c r="Z1618">
        <v>34192472033</v>
      </c>
      <c r="AA1618">
        <v>0</v>
      </c>
      <c r="AB1618">
        <v>0</v>
      </c>
      <c r="AC1618">
        <v>0</v>
      </c>
      <c r="AD1618">
        <v>0</v>
      </c>
      <c r="AE1618" t="s">
        <v>70</v>
      </c>
      <c r="AF1618">
        <v>0</v>
      </c>
      <c r="AG1618">
        <v>0</v>
      </c>
      <c r="AH1618" t="s">
        <v>70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 t="s">
        <v>70</v>
      </c>
      <c r="AT1618">
        <v>-1.8333333333333333</v>
      </c>
      <c r="AU1618">
        <v>-0.37</v>
      </c>
      <c r="AV1618">
        <v>0</v>
      </c>
      <c r="AW1618" t="s">
        <v>70</v>
      </c>
      <c r="AX1618">
        <v>0</v>
      </c>
      <c r="AY1618" t="s">
        <v>70</v>
      </c>
      <c r="AZ1618" t="s">
        <v>70</v>
      </c>
      <c r="BA1618" t="s">
        <v>70</v>
      </c>
      <c r="BB1618" t="s">
        <v>70</v>
      </c>
      <c r="BC1618" t="s">
        <v>83</v>
      </c>
      <c r="BD1618" t="s">
        <v>70</v>
      </c>
      <c r="BE1618">
        <v>0</v>
      </c>
      <c r="BF1618">
        <v>0</v>
      </c>
      <c r="BG1618">
        <v>2.2000000000000002</v>
      </c>
      <c r="BH1618" t="s">
        <v>70</v>
      </c>
      <c r="BI1618" t="s">
        <v>70</v>
      </c>
      <c r="BJ1618">
        <v>0</v>
      </c>
      <c r="BK1618">
        <v>0</v>
      </c>
      <c r="BL1618">
        <v>0</v>
      </c>
      <c r="BM1618" t="s">
        <v>2371</v>
      </c>
      <c r="BN1618">
        <v>1</v>
      </c>
    </row>
    <row r="1619" spans="1:66" x14ac:dyDescent="0.2">
      <c r="A1619">
        <v>448912706</v>
      </c>
      <c r="B1619" t="s">
        <v>66</v>
      </c>
      <c r="C1619" t="s">
        <v>67</v>
      </c>
      <c r="D1619" t="s">
        <v>68</v>
      </c>
      <c r="E1619" t="s">
        <v>69</v>
      </c>
      <c r="F1619" t="s">
        <v>70</v>
      </c>
      <c r="G1619">
        <v>3036017657251</v>
      </c>
      <c r="H1619">
        <v>0</v>
      </c>
      <c r="I1619" t="s">
        <v>70</v>
      </c>
      <c r="J1619">
        <v>0</v>
      </c>
      <c r="K1619" t="s">
        <v>70</v>
      </c>
      <c r="L1619" t="s">
        <v>70</v>
      </c>
      <c r="M1619" t="s">
        <v>70</v>
      </c>
      <c r="N1619" t="s">
        <v>205</v>
      </c>
      <c r="O1619" t="s">
        <v>70</v>
      </c>
      <c r="P1619">
        <v>2</v>
      </c>
      <c r="Q1619">
        <v>0</v>
      </c>
      <c r="R1619">
        <v>0</v>
      </c>
      <c r="S1619">
        <v>0</v>
      </c>
      <c r="T1619">
        <v>0</v>
      </c>
      <c r="U1619" t="s">
        <v>70</v>
      </c>
      <c r="V1619" t="s">
        <v>768</v>
      </c>
      <c r="W1619" t="s">
        <v>1938</v>
      </c>
      <c r="X1619" t="s">
        <v>1938</v>
      </c>
      <c r="Y1619" t="s">
        <v>1384</v>
      </c>
      <c r="Z1619">
        <v>34192472083</v>
      </c>
      <c r="AA1619">
        <v>0</v>
      </c>
      <c r="AB1619">
        <v>0</v>
      </c>
      <c r="AC1619">
        <v>0</v>
      </c>
      <c r="AD1619">
        <v>0</v>
      </c>
      <c r="AE1619" t="s">
        <v>70</v>
      </c>
      <c r="AF1619">
        <v>0</v>
      </c>
      <c r="AG1619">
        <v>0</v>
      </c>
      <c r="AH1619" t="s">
        <v>70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 t="s">
        <v>70</v>
      </c>
      <c r="AT1619">
        <v>-0.97499999999999998</v>
      </c>
      <c r="AU1619">
        <v>-0.2</v>
      </c>
      <c r="AV1619">
        <v>0</v>
      </c>
      <c r="AW1619" t="s">
        <v>70</v>
      </c>
      <c r="AX1619">
        <v>0</v>
      </c>
      <c r="AY1619" t="s">
        <v>70</v>
      </c>
      <c r="AZ1619" t="s">
        <v>70</v>
      </c>
      <c r="BA1619" t="s">
        <v>70</v>
      </c>
      <c r="BB1619" t="s">
        <v>70</v>
      </c>
      <c r="BC1619" t="s">
        <v>83</v>
      </c>
      <c r="BD1619" t="s">
        <v>70</v>
      </c>
      <c r="BE1619">
        <v>0</v>
      </c>
      <c r="BF1619">
        <v>0</v>
      </c>
      <c r="BG1619">
        <v>1.17</v>
      </c>
      <c r="BH1619" t="s">
        <v>70</v>
      </c>
      <c r="BI1619" t="s">
        <v>70</v>
      </c>
      <c r="BJ1619">
        <v>0</v>
      </c>
      <c r="BK1619">
        <v>0</v>
      </c>
      <c r="BL1619">
        <v>0</v>
      </c>
      <c r="BM1619" t="s">
        <v>2372</v>
      </c>
      <c r="BN1619">
        <v>1</v>
      </c>
    </row>
    <row r="1620" spans="1:66" x14ac:dyDescent="0.2">
      <c r="A1620">
        <v>448912706</v>
      </c>
      <c r="B1620" t="s">
        <v>66</v>
      </c>
      <c r="C1620" t="s">
        <v>67</v>
      </c>
      <c r="D1620" t="s">
        <v>68</v>
      </c>
      <c r="E1620" t="s">
        <v>69</v>
      </c>
      <c r="F1620" t="s">
        <v>70</v>
      </c>
      <c r="G1620">
        <v>3036017657252</v>
      </c>
      <c r="H1620">
        <v>0</v>
      </c>
      <c r="I1620" t="s">
        <v>70</v>
      </c>
      <c r="J1620">
        <v>0</v>
      </c>
      <c r="K1620" t="s">
        <v>70</v>
      </c>
      <c r="L1620" t="s">
        <v>70</v>
      </c>
      <c r="M1620" t="s">
        <v>70</v>
      </c>
      <c r="N1620" t="s">
        <v>305</v>
      </c>
      <c r="O1620" t="s">
        <v>70</v>
      </c>
      <c r="P1620">
        <v>2</v>
      </c>
      <c r="Q1620">
        <v>0</v>
      </c>
      <c r="R1620">
        <v>0</v>
      </c>
      <c r="S1620">
        <v>0</v>
      </c>
      <c r="T1620">
        <v>0</v>
      </c>
      <c r="U1620" t="s">
        <v>70</v>
      </c>
      <c r="V1620" t="s">
        <v>768</v>
      </c>
      <c r="W1620" t="s">
        <v>1938</v>
      </c>
      <c r="X1620" t="s">
        <v>1938</v>
      </c>
      <c r="Y1620" t="s">
        <v>1384</v>
      </c>
      <c r="Z1620">
        <v>30866308830</v>
      </c>
      <c r="AA1620">
        <v>0</v>
      </c>
      <c r="AB1620">
        <v>0</v>
      </c>
      <c r="AC1620">
        <v>0</v>
      </c>
      <c r="AD1620">
        <v>0</v>
      </c>
      <c r="AE1620" t="s">
        <v>70</v>
      </c>
      <c r="AF1620">
        <v>0</v>
      </c>
      <c r="AG1620">
        <v>0</v>
      </c>
      <c r="AH1620" t="s">
        <v>70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 t="s">
        <v>70</v>
      </c>
      <c r="AT1620">
        <v>-8.6083333333333325</v>
      </c>
      <c r="AU1620">
        <v>-1.72</v>
      </c>
      <c r="AV1620">
        <v>0</v>
      </c>
      <c r="AW1620" t="s">
        <v>70</v>
      </c>
      <c r="AX1620">
        <v>0</v>
      </c>
      <c r="AY1620" t="s">
        <v>70</v>
      </c>
      <c r="AZ1620" t="s">
        <v>70</v>
      </c>
      <c r="BA1620" t="s">
        <v>70</v>
      </c>
      <c r="BB1620" t="s">
        <v>70</v>
      </c>
      <c r="BC1620" t="s">
        <v>83</v>
      </c>
      <c r="BD1620" t="s">
        <v>70</v>
      </c>
      <c r="BE1620">
        <v>0</v>
      </c>
      <c r="BF1620">
        <v>0</v>
      </c>
      <c r="BG1620">
        <v>10.33</v>
      </c>
      <c r="BH1620" t="s">
        <v>70</v>
      </c>
      <c r="BI1620" t="s">
        <v>70</v>
      </c>
      <c r="BJ1620">
        <v>0</v>
      </c>
      <c r="BK1620">
        <v>0</v>
      </c>
      <c r="BL1620">
        <v>0</v>
      </c>
      <c r="BM1620" t="s">
        <v>2373</v>
      </c>
      <c r="BN1620">
        <v>1</v>
      </c>
    </row>
    <row r="1621" spans="1:66" x14ac:dyDescent="0.2">
      <c r="A1621">
        <v>448912706</v>
      </c>
      <c r="B1621" t="s">
        <v>66</v>
      </c>
      <c r="C1621" t="s">
        <v>67</v>
      </c>
      <c r="D1621" t="s">
        <v>68</v>
      </c>
      <c r="E1621" t="s">
        <v>69</v>
      </c>
      <c r="F1621" t="s">
        <v>70</v>
      </c>
      <c r="G1621">
        <v>3036017657253</v>
      </c>
      <c r="H1621">
        <v>0</v>
      </c>
      <c r="I1621" t="s">
        <v>70</v>
      </c>
      <c r="J1621">
        <v>0</v>
      </c>
      <c r="K1621" t="s">
        <v>70</v>
      </c>
      <c r="L1621" t="s">
        <v>70</v>
      </c>
      <c r="M1621" t="s">
        <v>70</v>
      </c>
      <c r="N1621" t="s">
        <v>305</v>
      </c>
      <c r="O1621" t="s">
        <v>70</v>
      </c>
      <c r="P1621">
        <v>2</v>
      </c>
      <c r="Q1621">
        <v>0</v>
      </c>
      <c r="R1621">
        <v>0</v>
      </c>
      <c r="S1621">
        <v>0</v>
      </c>
      <c r="T1621">
        <v>0</v>
      </c>
      <c r="U1621" t="s">
        <v>70</v>
      </c>
      <c r="V1621" t="s">
        <v>768</v>
      </c>
      <c r="W1621" t="s">
        <v>1938</v>
      </c>
      <c r="X1621" t="s">
        <v>1938</v>
      </c>
      <c r="Y1621" t="s">
        <v>1384</v>
      </c>
      <c r="Z1621">
        <v>30866308942</v>
      </c>
      <c r="AA1621">
        <v>0</v>
      </c>
      <c r="AB1621">
        <v>0</v>
      </c>
      <c r="AC1621">
        <v>0</v>
      </c>
      <c r="AD1621">
        <v>0</v>
      </c>
      <c r="AE1621" t="s">
        <v>70</v>
      </c>
      <c r="AF1621">
        <v>0</v>
      </c>
      <c r="AG1621">
        <v>0</v>
      </c>
      <c r="AH1621" t="s">
        <v>70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 t="s">
        <v>70</v>
      </c>
      <c r="AT1621">
        <v>-1.825</v>
      </c>
      <c r="AU1621">
        <v>-0.37</v>
      </c>
      <c r="AV1621">
        <v>0</v>
      </c>
      <c r="AW1621" t="s">
        <v>70</v>
      </c>
      <c r="AX1621">
        <v>0</v>
      </c>
      <c r="AY1621" t="s">
        <v>70</v>
      </c>
      <c r="AZ1621" t="s">
        <v>70</v>
      </c>
      <c r="BA1621" t="s">
        <v>70</v>
      </c>
      <c r="BB1621" t="s">
        <v>70</v>
      </c>
      <c r="BC1621" t="s">
        <v>83</v>
      </c>
      <c r="BD1621" t="s">
        <v>70</v>
      </c>
      <c r="BE1621">
        <v>0</v>
      </c>
      <c r="BF1621">
        <v>0</v>
      </c>
      <c r="BG1621">
        <v>2.19</v>
      </c>
      <c r="BH1621" t="s">
        <v>70</v>
      </c>
      <c r="BI1621" t="s">
        <v>70</v>
      </c>
      <c r="BJ1621">
        <v>0</v>
      </c>
      <c r="BK1621">
        <v>0</v>
      </c>
      <c r="BL1621">
        <v>0</v>
      </c>
      <c r="BM1621" t="s">
        <v>2374</v>
      </c>
      <c r="BN1621">
        <v>1</v>
      </c>
    </row>
    <row r="1622" spans="1:66" x14ac:dyDescent="0.2">
      <c r="A1622">
        <v>448912706</v>
      </c>
      <c r="B1622" t="s">
        <v>66</v>
      </c>
      <c r="C1622" t="s">
        <v>67</v>
      </c>
      <c r="D1622" t="s">
        <v>68</v>
      </c>
      <c r="E1622" t="s">
        <v>69</v>
      </c>
      <c r="F1622" t="s">
        <v>70</v>
      </c>
      <c r="G1622">
        <v>3036017657254</v>
      </c>
      <c r="H1622">
        <v>0</v>
      </c>
      <c r="I1622" t="s">
        <v>70</v>
      </c>
      <c r="J1622">
        <v>0</v>
      </c>
      <c r="K1622" t="s">
        <v>70</v>
      </c>
      <c r="L1622" t="s">
        <v>70</v>
      </c>
      <c r="M1622" t="s">
        <v>70</v>
      </c>
      <c r="N1622" t="s">
        <v>370</v>
      </c>
      <c r="O1622" t="s">
        <v>70</v>
      </c>
      <c r="P1622">
        <v>2</v>
      </c>
      <c r="Q1622">
        <v>0</v>
      </c>
      <c r="R1622">
        <v>0</v>
      </c>
      <c r="S1622">
        <v>0</v>
      </c>
      <c r="T1622">
        <v>0</v>
      </c>
      <c r="U1622" t="s">
        <v>70</v>
      </c>
      <c r="V1622" t="s">
        <v>768</v>
      </c>
      <c r="W1622" t="s">
        <v>1938</v>
      </c>
      <c r="X1622" t="s">
        <v>1938</v>
      </c>
      <c r="Y1622" t="s">
        <v>1384</v>
      </c>
      <c r="Z1622">
        <v>26099921447</v>
      </c>
      <c r="AA1622">
        <v>0</v>
      </c>
      <c r="AB1622">
        <v>0</v>
      </c>
      <c r="AC1622">
        <v>0</v>
      </c>
      <c r="AD1622">
        <v>0</v>
      </c>
      <c r="AE1622" t="s">
        <v>70</v>
      </c>
      <c r="AF1622">
        <v>0</v>
      </c>
      <c r="AG1622">
        <v>0</v>
      </c>
      <c r="AH1622" t="s">
        <v>70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 t="s">
        <v>70</v>
      </c>
      <c r="AT1622">
        <v>-5.375</v>
      </c>
      <c r="AU1622">
        <v>-1.08</v>
      </c>
      <c r="AV1622">
        <v>0</v>
      </c>
      <c r="AW1622" t="s">
        <v>70</v>
      </c>
      <c r="AX1622">
        <v>0</v>
      </c>
      <c r="AY1622" t="s">
        <v>70</v>
      </c>
      <c r="AZ1622" t="s">
        <v>70</v>
      </c>
      <c r="BA1622" t="s">
        <v>70</v>
      </c>
      <c r="BB1622" t="s">
        <v>70</v>
      </c>
      <c r="BC1622" t="s">
        <v>83</v>
      </c>
      <c r="BD1622" t="s">
        <v>70</v>
      </c>
      <c r="BE1622">
        <v>0</v>
      </c>
      <c r="BF1622">
        <v>0</v>
      </c>
      <c r="BG1622">
        <v>6.45</v>
      </c>
      <c r="BH1622" t="s">
        <v>70</v>
      </c>
      <c r="BI1622" t="s">
        <v>70</v>
      </c>
      <c r="BJ1622">
        <v>0</v>
      </c>
      <c r="BK1622">
        <v>0</v>
      </c>
      <c r="BL1622">
        <v>0</v>
      </c>
      <c r="BM1622" t="s">
        <v>2375</v>
      </c>
      <c r="BN1622">
        <v>1</v>
      </c>
    </row>
    <row r="1623" spans="1:66" x14ac:dyDescent="0.2">
      <c r="A1623">
        <v>448912706</v>
      </c>
      <c r="B1623" t="s">
        <v>66</v>
      </c>
      <c r="C1623" t="s">
        <v>67</v>
      </c>
      <c r="D1623" t="s">
        <v>68</v>
      </c>
      <c r="E1623" t="s">
        <v>69</v>
      </c>
      <c r="F1623" t="s">
        <v>70</v>
      </c>
      <c r="G1623">
        <v>3036017657255</v>
      </c>
      <c r="H1623">
        <v>0</v>
      </c>
      <c r="I1623" t="s">
        <v>70</v>
      </c>
      <c r="J1623">
        <v>0</v>
      </c>
      <c r="K1623" t="s">
        <v>70</v>
      </c>
      <c r="L1623" t="s">
        <v>70</v>
      </c>
      <c r="M1623" t="s">
        <v>70</v>
      </c>
      <c r="N1623" t="s">
        <v>198</v>
      </c>
      <c r="O1623" t="s">
        <v>70</v>
      </c>
      <c r="P1623">
        <v>2</v>
      </c>
      <c r="Q1623">
        <v>0</v>
      </c>
      <c r="R1623">
        <v>0</v>
      </c>
      <c r="S1623">
        <v>0</v>
      </c>
      <c r="T1623">
        <v>0</v>
      </c>
      <c r="U1623" t="s">
        <v>70</v>
      </c>
      <c r="V1623" t="s">
        <v>768</v>
      </c>
      <c r="W1623" t="s">
        <v>1938</v>
      </c>
      <c r="X1623" t="s">
        <v>1938</v>
      </c>
      <c r="Y1623" t="s">
        <v>1384</v>
      </c>
      <c r="Z1623">
        <v>34625605670</v>
      </c>
      <c r="AA1623">
        <v>0</v>
      </c>
      <c r="AB1623">
        <v>0</v>
      </c>
      <c r="AC1623">
        <v>0</v>
      </c>
      <c r="AD1623">
        <v>0</v>
      </c>
      <c r="AE1623" t="s">
        <v>70</v>
      </c>
      <c r="AF1623">
        <v>0</v>
      </c>
      <c r="AG1623">
        <v>0</v>
      </c>
      <c r="AH1623" t="s">
        <v>70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 t="s">
        <v>70</v>
      </c>
      <c r="AT1623">
        <v>-4.3499999999999996</v>
      </c>
      <c r="AU1623">
        <v>-0.87</v>
      </c>
      <c r="AV1623">
        <v>0</v>
      </c>
      <c r="AW1623" t="s">
        <v>70</v>
      </c>
      <c r="AX1623">
        <v>0</v>
      </c>
      <c r="AY1623" t="s">
        <v>70</v>
      </c>
      <c r="AZ1623" t="s">
        <v>70</v>
      </c>
      <c r="BA1623" t="s">
        <v>70</v>
      </c>
      <c r="BB1623" t="s">
        <v>70</v>
      </c>
      <c r="BC1623" t="s">
        <v>83</v>
      </c>
      <c r="BD1623" t="s">
        <v>70</v>
      </c>
      <c r="BE1623">
        <v>0</v>
      </c>
      <c r="BF1623">
        <v>0</v>
      </c>
      <c r="BG1623">
        <v>5.22</v>
      </c>
      <c r="BH1623" t="s">
        <v>70</v>
      </c>
      <c r="BI1623" t="s">
        <v>70</v>
      </c>
      <c r="BJ1623">
        <v>0</v>
      </c>
      <c r="BK1623">
        <v>0</v>
      </c>
      <c r="BL1623">
        <v>0</v>
      </c>
      <c r="BM1623" t="s">
        <v>2376</v>
      </c>
      <c r="BN1623">
        <v>1</v>
      </c>
    </row>
    <row r="1624" spans="1:66" x14ac:dyDescent="0.2">
      <c r="A1624">
        <v>448912706</v>
      </c>
      <c r="B1624" t="s">
        <v>66</v>
      </c>
      <c r="C1624" t="s">
        <v>67</v>
      </c>
      <c r="D1624" t="s">
        <v>68</v>
      </c>
      <c r="E1624" t="s">
        <v>69</v>
      </c>
      <c r="F1624" t="s">
        <v>70</v>
      </c>
      <c r="G1624">
        <v>3036017657256</v>
      </c>
      <c r="H1624">
        <v>0</v>
      </c>
      <c r="I1624" t="s">
        <v>70</v>
      </c>
      <c r="J1624">
        <v>0</v>
      </c>
      <c r="K1624" t="s">
        <v>70</v>
      </c>
      <c r="L1624" t="s">
        <v>70</v>
      </c>
      <c r="M1624" t="s">
        <v>70</v>
      </c>
      <c r="N1624" t="s">
        <v>110</v>
      </c>
      <c r="O1624" t="s">
        <v>70</v>
      </c>
      <c r="P1624">
        <v>2</v>
      </c>
      <c r="Q1624">
        <v>0</v>
      </c>
      <c r="R1624">
        <v>0</v>
      </c>
      <c r="S1624">
        <v>0</v>
      </c>
      <c r="T1624">
        <v>0</v>
      </c>
      <c r="U1624" t="s">
        <v>70</v>
      </c>
      <c r="V1624" t="s">
        <v>768</v>
      </c>
      <c r="W1624" t="s">
        <v>1938</v>
      </c>
      <c r="X1624" t="s">
        <v>1938</v>
      </c>
      <c r="Y1624" t="s">
        <v>1384</v>
      </c>
      <c r="Z1624">
        <v>34625605822</v>
      </c>
      <c r="AA1624">
        <v>0</v>
      </c>
      <c r="AB1624">
        <v>0</v>
      </c>
      <c r="AC1624">
        <v>0</v>
      </c>
      <c r="AD1624">
        <v>0</v>
      </c>
      <c r="AE1624" t="s">
        <v>70</v>
      </c>
      <c r="AF1624">
        <v>0</v>
      </c>
      <c r="AG1624">
        <v>0</v>
      </c>
      <c r="AH1624" t="s">
        <v>70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 t="s">
        <v>70</v>
      </c>
      <c r="AT1624">
        <v>-10.3</v>
      </c>
      <c r="AU1624">
        <v>-2.06</v>
      </c>
      <c r="AV1624">
        <v>0</v>
      </c>
      <c r="AW1624" t="s">
        <v>70</v>
      </c>
      <c r="AX1624">
        <v>0</v>
      </c>
      <c r="AY1624" t="s">
        <v>70</v>
      </c>
      <c r="AZ1624" t="s">
        <v>70</v>
      </c>
      <c r="BA1624" t="s">
        <v>70</v>
      </c>
      <c r="BB1624" t="s">
        <v>70</v>
      </c>
      <c r="BC1624" t="s">
        <v>83</v>
      </c>
      <c r="BD1624" t="s">
        <v>70</v>
      </c>
      <c r="BE1624">
        <v>0</v>
      </c>
      <c r="BF1624">
        <v>0</v>
      </c>
      <c r="BG1624">
        <v>12.36</v>
      </c>
      <c r="BH1624" t="s">
        <v>70</v>
      </c>
      <c r="BI1624" t="s">
        <v>70</v>
      </c>
      <c r="BJ1624">
        <v>0</v>
      </c>
      <c r="BK1624">
        <v>0</v>
      </c>
      <c r="BL1624">
        <v>0</v>
      </c>
      <c r="BM1624" t="s">
        <v>2377</v>
      </c>
      <c r="BN1624">
        <v>1</v>
      </c>
    </row>
    <row r="1625" spans="1:66" x14ac:dyDescent="0.2">
      <c r="A1625">
        <v>448912706</v>
      </c>
      <c r="B1625" t="s">
        <v>66</v>
      </c>
      <c r="C1625" t="s">
        <v>67</v>
      </c>
      <c r="D1625" t="s">
        <v>68</v>
      </c>
      <c r="E1625" t="s">
        <v>69</v>
      </c>
      <c r="F1625" t="s">
        <v>70</v>
      </c>
      <c r="G1625">
        <v>3036017657257</v>
      </c>
      <c r="H1625">
        <v>0</v>
      </c>
      <c r="I1625" t="s">
        <v>70</v>
      </c>
      <c r="J1625">
        <v>0</v>
      </c>
      <c r="K1625" t="s">
        <v>70</v>
      </c>
      <c r="L1625" t="s">
        <v>70</v>
      </c>
      <c r="M1625" t="s">
        <v>70</v>
      </c>
      <c r="N1625" t="s">
        <v>198</v>
      </c>
      <c r="O1625" t="s">
        <v>70</v>
      </c>
      <c r="P1625">
        <v>2</v>
      </c>
      <c r="Q1625">
        <v>0</v>
      </c>
      <c r="R1625">
        <v>0</v>
      </c>
      <c r="S1625">
        <v>0</v>
      </c>
      <c r="T1625">
        <v>0</v>
      </c>
      <c r="U1625" t="s">
        <v>70</v>
      </c>
      <c r="V1625" t="s">
        <v>768</v>
      </c>
      <c r="W1625" t="s">
        <v>1938</v>
      </c>
      <c r="X1625" t="s">
        <v>1938</v>
      </c>
      <c r="Y1625" t="s">
        <v>1384</v>
      </c>
      <c r="Z1625">
        <v>34625605888</v>
      </c>
      <c r="AA1625">
        <v>0</v>
      </c>
      <c r="AB1625">
        <v>0</v>
      </c>
      <c r="AC1625">
        <v>0</v>
      </c>
      <c r="AD1625">
        <v>0</v>
      </c>
      <c r="AE1625" t="s">
        <v>70</v>
      </c>
      <c r="AF1625">
        <v>0</v>
      </c>
      <c r="AG1625">
        <v>0</v>
      </c>
      <c r="AH1625" t="s">
        <v>70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 t="s">
        <v>70</v>
      </c>
      <c r="AT1625">
        <v>-7.4083333333333332</v>
      </c>
      <c r="AU1625">
        <v>-1.48</v>
      </c>
      <c r="AV1625">
        <v>0</v>
      </c>
      <c r="AW1625" t="s">
        <v>70</v>
      </c>
      <c r="AX1625">
        <v>0</v>
      </c>
      <c r="AY1625" t="s">
        <v>70</v>
      </c>
      <c r="AZ1625" t="s">
        <v>70</v>
      </c>
      <c r="BA1625" t="s">
        <v>70</v>
      </c>
      <c r="BB1625" t="s">
        <v>70</v>
      </c>
      <c r="BC1625" t="s">
        <v>83</v>
      </c>
      <c r="BD1625" t="s">
        <v>70</v>
      </c>
      <c r="BE1625">
        <v>0</v>
      </c>
      <c r="BF1625">
        <v>0</v>
      </c>
      <c r="BG1625">
        <v>8.89</v>
      </c>
      <c r="BH1625" t="s">
        <v>70</v>
      </c>
      <c r="BI1625" t="s">
        <v>70</v>
      </c>
      <c r="BJ1625">
        <v>0</v>
      </c>
      <c r="BK1625">
        <v>0</v>
      </c>
      <c r="BL1625">
        <v>0</v>
      </c>
      <c r="BM1625" t="s">
        <v>2378</v>
      </c>
      <c r="BN1625">
        <v>1</v>
      </c>
    </row>
    <row r="1626" spans="1:66" x14ac:dyDescent="0.2">
      <c r="A1626">
        <v>448912706</v>
      </c>
      <c r="B1626" t="s">
        <v>66</v>
      </c>
      <c r="C1626" t="s">
        <v>67</v>
      </c>
      <c r="D1626" t="s">
        <v>68</v>
      </c>
      <c r="E1626" t="s">
        <v>69</v>
      </c>
      <c r="F1626" t="s">
        <v>70</v>
      </c>
      <c r="G1626">
        <v>3036017657258</v>
      </c>
      <c r="H1626">
        <v>0</v>
      </c>
      <c r="I1626" t="s">
        <v>70</v>
      </c>
      <c r="J1626">
        <v>0</v>
      </c>
      <c r="K1626" t="s">
        <v>70</v>
      </c>
      <c r="L1626" t="s">
        <v>70</v>
      </c>
      <c r="M1626" t="s">
        <v>70</v>
      </c>
      <c r="N1626" t="s">
        <v>644</v>
      </c>
      <c r="O1626" t="s">
        <v>70</v>
      </c>
      <c r="P1626">
        <v>2</v>
      </c>
      <c r="Q1626">
        <v>0</v>
      </c>
      <c r="R1626">
        <v>0</v>
      </c>
      <c r="S1626">
        <v>0</v>
      </c>
      <c r="T1626">
        <v>0</v>
      </c>
      <c r="U1626" t="s">
        <v>70</v>
      </c>
      <c r="V1626" t="s">
        <v>768</v>
      </c>
      <c r="W1626" t="s">
        <v>1938</v>
      </c>
      <c r="X1626" t="s">
        <v>1938</v>
      </c>
      <c r="Y1626" t="s">
        <v>1384</v>
      </c>
      <c r="Z1626">
        <v>34625605950</v>
      </c>
      <c r="AA1626">
        <v>0</v>
      </c>
      <c r="AB1626">
        <v>0</v>
      </c>
      <c r="AC1626">
        <v>0</v>
      </c>
      <c r="AD1626">
        <v>0</v>
      </c>
      <c r="AE1626" t="s">
        <v>70</v>
      </c>
      <c r="AF1626">
        <v>0</v>
      </c>
      <c r="AG1626">
        <v>0</v>
      </c>
      <c r="AH1626" t="s">
        <v>70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 t="s">
        <v>70</v>
      </c>
      <c r="AT1626">
        <v>-3.6749999999999998</v>
      </c>
      <c r="AU1626">
        <v>-0.74</v>
      </c>
      <c r="AV1626">
        <v>0</v>
      </c>
      <c r="AW1626" t="s">
        <v>70</v>
      </c>
      <c r="AX1626">
        <v>0</v>
      </c>
      <c r="AY1626" t="s">
        <v>70</v>
      </c>
      <c r="AZ1626" t="s">
        <v>70</v>
      </c>
      <c r="BA1626" t="s">
        <v>70</v>
      </c>
      <c r="BB1626" t="s">
        <v>70</v>
      </c>
      <c r="BC1626" t="s">
        <v>83</v>
      </c>
      <c r="BD1626" t="s">
        <v>70</v>
      </c>
      <c r="BE1626">
        <v>0</v>
      </c>
      <c r="BF1626">
        <v>0</v>
      </c>
      <c r="BG1626">
        <v>4.41</v>
      </c>
      <c r="BH1626" t="s">
        <v>70</v>
      </c>
      <c r="BI1626" t="s">
        <v>70</v>
      </c>
      <c r="BJ1626">
        <v>0</v>
      </c>
      <c r="BK1626">
        <v>0</v>
      </c>
      <c r="BL1626">
        <v>0</v>
      </c>
      <c r="BM1626" t="s">
        <v>2379</v>
      </c>
      <c r="BN1626">
        <v>1</v>
      </c>
    </row>
    <row r="1627" spans="1:66" x14ac:dyDescent="0.2">
      <c r="A1627">
        <v>448912706</v>
      </c>
      <c r="B1627" t="s">
        <v>66</v>
      </c>
      <c r="C1627" t="s">
        <v>67</v>
      </c>
      <c r="D1627" t="s">
        <v>68</v>
      </c>
      <c r="E1627" t="s">
        <v>69</v>
      </c>
      <c r="F1627" t="s">
        <v>70</v>
      </c>
      <c r="G1627">
        <v>3036017657259</v>
      </c>
      <c r="H1627">
        <v>0</v>
      </c>
      <c r="I1627" t="s">
        <v>70</v>
      </c>
      <c r="J1627">
        <v>0</v>
      </c>
      <c r="K1627" t="s">
        <v>70</v>
      </c>
      <c r="L1627" t="s">
        <v>70</v>
      </c>
      <c r="M1627" t="s">
        <v>70</v>
      </c>
      <c r="N1627" t="s">
        <v>426</v>
      </c>
      <c r="O1627" t="s">
        <v>70</v>
      </c>
      <c r="P1627">
        <v>2</v>
      </c>
      <c r="Q1627">
        <v>0</v>
      </c>
      <c r="R1627">
        <v>0</v>
      </c>
      <c r="S1627">
        <v>0</v>
      </c>
      <c r="T1627">
        <v>0</v>
      </c>
      <c r="U1627" t="s">
        <v>70</v>
      </c>
      <c r="V1627" t="s">
        <v>768</v>
      </c>
      <c r="W1627" t="s">
        <v>1938</v>
      </c>
      <c r="X1627" t="s">
        <v>1938</v>
      </c>
      <c r="Y1627" t="s">
        <v>1384</v>
      </c>
      <c r="Z1627">
        <v>34734901112</v>
      </c>
      <c r="AA1627">
        <v>0</v>
      </c>
      <c r="AB1627">
        <v>0</v>
      </c>
      <c r="AC1627">
        <v>0</v>
      </c>
      <c r="AD1627">
        <v>0</v>
      </c>
      <c r="AE1627" t="s">
        <v>70</v>
      </c>
      <c r="AF1627">
        <v>0</v>
      </c>
      <c r="AG1627">
        <v>0</v>
      </c>
      <c r="AH1627" t="s">
        <v>70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 t="s">
        <v>70</v>
      </c>
      <c r="AT1627">
        <v>-2.4333333333333331</v>
      </c>
      <c r="AU1627">
        <v>-0.49</v>
      </c>
      <c r="AV1627">
        <v>0</v>
      </c>
      <c r="AW1627" t="s">
        <v>70</v>
      </c>
      <c r="AX1627">
        <v>0</v>
      </c>
      <c r="AY1627" t="s">
        <v>70</v>
      </c>
      <c r="AZ1627" t="s">
        <v>70</v>
      </c>
      <c r="BA1627" t="s">
        <v>70</v>
      </c>
      <c r="BB1627" t="s">
        <v>70</v>
      </c>
      <c r="BC1627" t="s">
        <v>83</v>
      </c>
      <c r="BD1627" t="s">
        <v>70</v>
      </c>
      <c r="BE1627">
        <v>0</v>
      </c>
      <c r="BF1627">
        <v>0</v>
      </c>
      <c r="BG1627">
        <v>2.92</v>
      </c>
      <c r="BH1627" t="s">
        <v>70</v>
      </c>
      <c r="BI1627" t="s">
        <v>70</v>
      </c>
      <c r="BJ1627">
        <v>0</v>
      </c>
      <c r="BK1627">
        <v>0</v>
      </c>
      <c r="BL1627">
        <v>0</v>
      </c>
      <c r="BM1627" t="s">
        <v>2380</v>
      </c>
      <c r="BN1627">
        <v>1</v>
      </c>
    </row>
    <row r="1628" spans="1:66" x14ac:dyDescent="0.2">
      <c r="A1628">
        <v>448912706</v>
      </c>
      <c r="B1628" t="s">
        <v>66</v>
      </c>
      <c r="C1628" t="s">
        <v>67</v>
      </c>
      <c r="D1628" t="s">
        <v>68</v>
      </c>
      <c r="E1628" t="s">
        <v>69</v>
      </c>
      <c r="F1628" t="s">
        <v>70</v>
      </c>
      <c r="G1628">
        <v>3036017657260</v>
      </c>
      <c r="H1628">
        <v>0</v>
      </c>
      <c r="I1628" t="s">
        <v>70</v>
      </c>
      <c r="J1628">
        <v>0</v>
      </c>
      <c r="K1628" t="s">
        <v>70</v>
      </c>
      <c r="L1628" t="s">
        <v>70</v>
      </c>
      <c r="M1628" t="s">
        <v>70</v>
      </c>
      <c r="N1628" t="s">
        <v>426</v>
      </c>
      <c r="O1628" t="s">
        <v>70</v>
      </c>
      <c r="P1628">
        <v>2</v>
      </c>
      <c r="Q1628">
        <v>0</v>
      </c>
      <c r="R1628">
        <v>0</v>
      </c>
      <c r="S1628">
        <v>0</v>
      </c>
      <c r="T1628">
        <v>0</v>
      </c>
      <c r="U1628" t="s">
        <v>70</v>
      </c>
      <c r="V1628" t="s">
        <v>768</v>
      </c>
      <c r="W1628" t="s">
        <v>1938</v>
      </c>
      <c r="X1628" t="s">
        <v>1938</v>
      </c>
      <c r="Y1628" t="s">
        <v>1384</v>
      </c>
      <c r="Z1628">
        <v>34734901120</v>
      </c>
      <c r="AA1628">
        <v>0</v>
      </c>
      <c r="AB1628">
        <v>0</v>
      </c>
      <c r="AC1628">
        <v>0</v>
      </c>
      <c r="AD1628">
        <v>0</v>
      </c>
      <c r="AE1628" t="s">
        <v>70</v>
      </c>
      <c r="AF1628">
        <v>0</v>
      </c>
      <c r="AG1628">
        <v>0</v>
      </c>
      <c r="AH1628" t="s">
        <v>70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 t="s">
        <v>70</v>
      </c>
      <c r="AT1628">
        <v>-0.89166666666666672</v>
      </c>
      <c r="AU1628">
        <v>-0.18</v>
      </c>
      <c r="AV1628">
        <v>0</v>
      </c>
      <c r="AW1628" t="s">
        <v>70</v>
      </c>
      <c r="AX1628">
        <v>0</v>
      </c>
      <c r="AY1628" t="s">
        <v>70</v>
      </c>
      <c r="AZ1628" t="s">
        <v>70</v>
      </c>
      <c r="BA1628" t="s">
        <v>70</v>
      </c>
      <c r="BB1628" t="s">
        <v>70</v>
      </c>
      <c r="BC1628" t="s">
        <v>83</v>
      </c>
      <c r="BD1628" t="s">
        <v>70</v>
      </c>
      <c r="BE1628">
        <v>0</v>
      </c>
      <c r="BF1628">
        <v>0</v>
      </c>
      <c r="BG1628">
        <v>1.07</v>
      </c>
      <c r="BH1628" t="s">
        <v>70</v>
      </c>
      <c r="BI1628" t="s">
        <v>70</v>
      </c>
      <c r="BJ1628">
        <v>0</v>
      </c>
      <c r="BK1628">
        <v>0</v>
      </c>
      <c r="BL1628">
        <v>0</v>
      </c>
      <c r="BM1628" t="s">
        <v>2381</v>
      </c>
      <c r="BN1628">
        <v>1</v>
      </c>
    </row>
    <row r="1629" spans="1:66" x14ac:dyDescent="0.2">
      <c r="A1629">
        <v>448912706</v>
      </c>
      <c r="B1629" t="s">
        <v>66</v>
      </c>
      <c r="C1629" t="s">
        <v>67</v>
      </c>
      <c r="D1629" t="s">
        <v>68</v>
      </c>
      <c r="E1629" t="s">
        <v>69</v>
      </c>
      <c r="F1629" t="s">
        <v>70</v>
      </c>
      <c r="G1629">
        <v>3036017657261</v>
      </c>
      <c r="H1629">
        <v>0</v>
      </c>
      <c r="I1629" t="s">
        <v>70</v>
      </c>
      <c r="J1629">
        <v>0</v>
      </c>
      <c r="K1629" t="s">
        <v>70</v>
      </c>
      <c r="L1629" t="s">
        <v>70</v>
      </c>
      <c r="M1629" t="s">
        <v>70</v>
      </c>
      <c r="N1629" t="s">
        <v>147</v>
      </c>
      <c r="O1629" t="s">
        <v>70</v>
      </c>
      <c r="P1629">
        <v>2</v>
      </c>
      <c r="Q1629">
        <v>0</v>
      </c>
      <c r="R1629">
        <v>0</v>
      </c>
      <c r="S1629">
        <v>0</v>
      </c>
      <c r="T1629">
        <v>0</v>
      </c>
      <c r="U1629" t="s">
        <v>70</v>
      </c>
      <c r="V1629" t="s">
        <v>768</v>
      </c>
      <c r="W1629" t="s">
        <v>1938</v>
      </c>
      <c r="X1629" t="s">
        <v>1938</v>
      </c>
      <c r="Y1629" t="s">
        <v>1384</v>
      </c>
      <c r="Z1629">
        <v>34734901248</v>
      </c>
      <c r="AA1629">
        <v>0</v>
      </c>
      <c r="AB1629">
        <v>0</v>
      </c>
      <c r="AC1629">
        <v>0</v>
      </c>
      <c r="AD1629">
        <v>0</v>
      </c>
      <c r="AE1629" t="s">
        <v>70</v>
      </c>
      <c r="AF1629">
        <v>0</v>
      </c>
      <c r="AG1629">
        <v>0</v>
      </c>
      <c r="AH1629" t="s">
        <v>70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 t="s">
        <v>70</v>
      </c>
      <c r="AT1629">
        <v>-4.9833333333333334</v>
      </c>
      <c r="AU1629">
        <v>-1</v>
      </c>
      <c r="AV1629">
        <v>0</v>
      </c>
      <c r="AW1629" t="s">
        <v>70</v>
      </c>
      <c r="AX1629">
        <v>0</v>
      </c>
      <c r="AY1629" t="s">
        <v>70</v>
      </c>
      <c r="AZ1629" t="s">
        <v>70</v>
      </c>
      <c r="BA1629" t="s">
        <v>70</v>
      </c>
      <c r="BB1629" t="s">
        <v>70</v>
      </c>
      <c r="BC1629" t="s">
        <v>83</v>
      </c>
      <c r="BD1629" t="s">
        <v>70</v>
      </c>
      <c r="BE1629">
        <v>0</v>
      </c>
      <c r="BF1629">
        <v>0</v>
      </c>
      <c r="BG1629">
        <v>5.98</v>
      </c>
      <c r="BH1629" t="s">
        <v>70</v>
      </c>
      <c r="BI1629" t="s">
        <v>70</v>
      </c>
      <c r="BJ1629">
        <v>0</v>
      </c>
      <c r="BK1629">
        <v>0</v>
      </c>
      <c r="BL1629">
        <v>0</v>
      </c>
      <c r="BM1629" t="s">
        <v>2382</v>
      </c>
      <c r="BN1629">
        <v>1</v>
      </c>
    </row>
    <row r="1630" spans="1:66" x14ac:dyDescent="0.2">
      <c r="A1630">
        <v>448912706</v>
      </c>
      <c r="B1630" t="s">
        <v>66</v>
      </c>
      <c r="C1630" t="s">
        <v>67</v>
      </c>
      <c r="D1630" t="s">
        <v>68</v>
      </c>
      <c r="E1630" t="s">
        <v>69</v>
      </c>
      <c r="F1630" t="s">
        <v>70</v>
      </c>
      <c r="G1630">
        <v>3036017657262</v>
      </c>
      <c r="H1630">
        <v>0</v>
      </c>
      <c r="I1630" t="s">
        <v>70</v>
      </c>
      <c r="J1630">
        <v>0</v>
      </c>
      <c r="K1630" t="s">
        <v>70</v>
      </c>
      <c r="L1630" t="s">
        <v>70</v>
      </c>
      <c r="M1630" t="s">
        <v>70</v>
      </c>
      <c r="N1630" t="s">
        <v>147</v>
      </c>
      <c r="O1630" t="s">
        <v>70</v>
      </c>
      <c r="P1630">
        <v>2</v>
      </c>
      <c r="Q1630">
        <v>0</v>
      </c>
      <c r="R1630">
        <v>0</v>
      </c>
      <c r="S1630">
        <v>0</v>
      </c>
      <c r="T1630">
        <v>0</v>
      </c>
      <c r="U1630" t="s">
        <v>70</v>
      </c>
      <c r="V1630" t="s">
        <v>768</v>
      </c>
      <c r="W1630" t="s">
        <v>1938</v>
      </c>
      <c r="X1630" t="s">
        <v>1938</v>
      </c>
      <c r="Y1630" t="s">
        <v>1384</v>
      </c>
      <c r="Z1630">
        <v>34734901348</v>
      </c>
      <c r="AA1630">
        <v>0</v>
      </c>
      <c r="AB1630">
        <v>0</v>
      </c>
      <c r="AC1630">
        <v>0</v>
      </c>
      <c r="AD1630">
        <v>0</v>
      </c>
      <c r="AE1630" t="s">
        <v>70</v>
      </c>
      <c r="AF1630">
        <v>0</v>
      </c>
      <c r="AG1630">
        <v>0</v>
      </c>
      <c r="AH1630" t="s">
        <v>70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 t="s">
        <v>70</v>
      </c>
      <c r="AT1630">
        <v>-4.9916666666666671</v>
      </c>
      <c r="AU1630">
        <v>-1</v>
      </c>
      <c r="AV1630">
        <v>0</v>
      </c>
      <c r="AW1630" t="s">
        <v>70</v>
      </c>
      <c r="AX1630">
        <v>0</v>
      </c>
      <c r="AY1630" t="s">
        <v>70</v>
      </c>
      <c r="AZ1630" t="s">
        <v>70</v>
      </c>
      <c r="BA1630" t="s">
        <v>70</v>
      </c>
      <c r="BB1630" t="s">
        <v>70</v>
      </c>
      <c r="BC1630" t="s">
        <v>83</v>
      </c>
      <c r="BD1630" t="s">
        <v>70</v>
      </c>
      <c r="BE1630">
        <v>0</v>
      </c>
      <c r="BF1630">
        <v>0</v>
      </c>
      <c r="BG1630">
        <v>5.99</v>
      </c>
      <c r="BH1630" t="s">
        <v>70</v>
      </c>
      <c r="BI1630" t="s">
        <v>70</v>
      </c>
      <c r="BJ1630">
        <v>0</v>
      </c>
      <c r="BK1630">
        <v>0</v>
      </c>
      <c r="BL1630">
        <v>0</v>
      </c>
      <c r="BM1630" t="s">
        <v>2383</v>
      </c>
      <c r="BN1630">
        <v>1</v>
      </c>
    </row>
    <row r="1631" spans="1:66" x14ac:dyDescent="0.2">
      <c r="A1631">
        <v>448912706</v>
      </c>
      <c r="B1631" t="s">
        <v>66</v>
      </c>
      <c r="C1631" t="s">
        <v>67</v>
      </c>
      <c r="D1631" t="s">
        <v>68</v>
      </c>
      <c r="E1631" t="s">
        <v>69</v>
      </c>
      <c r="F1631" t="s">
        <v>70</v>
      </c>
      <c r="G1631">
        <v>3036017657263</v>
      </c>
      <c r="H1631">
        <v>0</v>
      </c>
      <c r="I1631" t="s">
        <v>70</v>
      </c>
      <c r="J1631">
        <v>0</v>
      </c>
      <c r="K1631" t="s">
        <v>70</v>
      </c>
      <c r="L1631" t="s">
        <v>70</v>
      </c>
      <c r="M1631" t="s">
        <v>70</v>
      </c>
      <c r="N1631" t="s">
        <v>147</v>
      </c>
      <c r="O1631" t="s">
        <v>70</v>
      </c>
      <c r="P1631">
        <v>2</v>
      </c>
      <c r="Q1631">
        <v>0</v>
      </c>
      <c r="R1631">
        <v>0</v>
      </c>
      <c r="S1631">
        <v>0</v>
      </c>
      <c r="T1631">
        <v>0</v>
      </c>
      <c r="U1631" t="s">
        <v>70</v>
      </c>
      <c r="V1631" t="s">
        <v>768</v>
      </c>
      <c r="W1631" t="s">
        <v>1938</v>
      </c>
      <c r="X1631" t="s">
        <v>1938</v>
      </c>
      <c r="Y1631" t="s">
        <v>1384</v>
      </c>
      <c r="Z1631">
        <v>34734901364</v>
      </c>
      <c r="AA1631">
        <v>0</v>
      </c>
      <c r="AB1631">
        <v>0</v>
      </c>
      <c r="AC1631">
        <v>0</v>
      </c>
      <c r="AD1631">
        <v>0</v>
      </c>
      <c r="AE1631" t="s">
        <v>70</v>
      </c>
      <c r="AF1631">
        <v>0</v>
      </c>
      <c r="AG1631">
        <v>0</v>
      </c>
      <c r="AH1631" t="s">
        <v>70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 t="s">
        <v>70</v>
      </c>
      <c r="AT1631">
        <v>-2.9750000000000001</v>
      </c>
      <c r="AU1631">
        <v>-0.6</v>
      </c>
      <c r="AV1631">
        <v>0</v>
      </c>
      <c r="AW1631" t="s">
        <v>70</v>
      </c>
      <c r="AX1631">
        <v>0</v>
      </c>
      <c r="AY1631" t="s">
        <v>70</v>
      </c>
      <c r="AZ1631" t="s">
        <v>70</v>
      </c>
      <c r="BA1631" t="s">
        <v>70</v>
      </c>
      <c r="BB1631" t="s">
        <v>70</v>
      </c>
      <c r="BC1631" t="s">
        <v>83</v>
      </c>
      <c r="BD1631" t="s">
        <v>70</v>
      </c>
      <c r="BE1631">
        <v>0</v>
      </c>
      <c r="BF1631">
        <v>0</v>
      </c>
      <c r="BG1631">
        <v>3.57</v>
      </c>
      <c r="BH1631" t="s">
        <v>70</v>
      </c>
      <c r="BI1631" t="s">
        <v>70</v>
      </c>
      <c r="BJ1631">
        <v>0</v>
      </c>
      <c r="BK1631">
        <v>0</v>
      </c>
      <c r="BL1631">
        <v>0</v>
      </c>
      <c r="BM1631" t="s">
        <v>2384</v>
      </c>
      <c r="BN1631">
        <v>1</v>
      </c>
    </row>
    <row r="1632" spans="1:66" x14ac:dyDescent="0.2">
      <c r="A1632">
        <v>448912706</v>
      </c>
      <c r="B1632" t="s">
        <v>66</v>
      </c>
      <c r="C1632" t="s">
        <v>67</v>
      </c>
      <c r="D1632" t="s">
        <v>68</v>
      </c>
      <c r="E1632" t="s">
        <v>69</v>
      </c>
      <c r="F1632" t="s">
        <v>70</v>
      </c>
      <c r="G1632">
        <v>3036017657264</v>
      </c>
      <c r="H1632">
        <v>0</v>
      </c>
      <c r="I1632" t="s">
        <v>70</v>
      </c>
      <c r="J1632">
        <v>0</v>
      </c>
      <c r="K1632" t="s">
        <v>70</v>
      </c>
      <c r="L1632" t="s">
        <v>70</v>
      </c>
      <c r="M1632" t="s">
        <v>70</v>
      </c>
      <c r="N1632" t="s">
        <v>147</v>
      </c>
      <c r="O1632" t="s">
        <v>70</v>
      </c>
      <c r="P1632">
        <v>2</v>
      </c>
      <c r="Q1632">
        <v>0</v>
      </c>
      <c r="R1632">
        <v>0</v>
      </c>
      <c r="S1632">
        <v>0</v>
      </c>
      <c r="T1632">
        <v>0</v>
      </c>
      <c r="U1632" t="s">
        <v>70</v>
      </c>
      <c r="V1632" t="s">
        <v>768</v>
      </c>
      <c r="W1632" t="s">
        <v>1938</v>
      </c>
      <c r="X1632" t="s">
        <v>1938</v>
      </c>
      <c r="Y1632" t="s">
        <v>1384</v>
      </c>
      <c r="Z1632">
        <v>34734901408</v>
      </c>
      <c r="AA1632">
        <v>0</v>
      </c>
      <c r="AB1632">
        <v>0</v>
      </c>
      <c r="AC1632">
        <v>0</v>
      </c>
      <c r="AD1632">
        <v>0</v>
      </c>
      <c r="AE1632" t="s">
        <v>70</v>
      </c>
      <c r="AF1632">
        <v>0</v>
      </c>
      <c r="AG1632">
        <v>0</v>
      </c>
      <c r="AH1632" t="s">
        <v>70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 t="s">
        <v>70</v>
      </c>
      <c r="AT1632">
        <v>-2.4583333333333335</v>
      </c>
      <c r="AU1632">
        <v>-0.49</v>
      </c>
      <c r="AV1632">
        <v>0</v>
      </c>
      <c r="AW1632" t="s">
        <v>70</v>
      </c>
      <c r="AX1632">
        <v>0</v>
      </c>
      <c r="AY1632" t="s">
        <v>70</v>
      </c>
      <c r="AZ1632" t="s">
        <v>70</v>
      </c>
      <c r="BA1632" t="s">
        <v>70</v>
      </c>
      <c r="BB1632" t="s">
        <v>70</v>
      </c>
      <c r="BC1632" t="s">
        <v>83</v>
      </c>
      <c r="BD1632" t="s">
        <v>70</v>
      </c>
      <c r="BE1632">
        <v>0</v>
      </c>
      <c r="BF1632">
        <v>0</v>
      </c>
      <c r="BG1632">
        <v>2.95</v>
      </c>
      <c r="BH1632" t="s">
        <v>70</v>
      </c>
      <c r="BI1632" t="s">
        <v>70</v>
      </c>
      <c r="BJ1632">
        <v>0</v>
      </c>
      <c r="BK1632">
        <v>0</v>
      </c>
      <c r="BL1632">
        <v>0</v>
      </c>
      <c r="BM1632" t="s">
        <v>2385</v>
      </c>
      <c r="BN1632">
        <v>1</v>
      </c>
    </row>
    <row r="1633" spans="1:66" x14ac:dyDescent="0.2">
      <c r="A1633">
        <v>448912706</v>
      </c>
      <c r="B1633" t="s">
        <v>66</v>
      </c>
      <c r="C1633" t="s">
        <v>67</v>
      </c>
      <c r="D1633" t="s">
        <v>68</v>
      </c>
      <c r="E1633" t="s">
        <v>69</v>
      </c>
      <c r="F1633" t="s">
        <v>70</v>
      </c>
      <c r="G1633">
        <v>3036017657265</v>
      </c>
      <c r="H1633">
        <v>0</v>
      </c>
      <c r="I1633" t="s">
        <v>70</v>
      </c>
      <c r="J1633">
        <v>0</v>
      </c>
      <c r="K1633" t="s">
        <v>70</v>
      </c>
      <c r="L1633" t="s">
        <v>70</v>
      </c>
      <c r="M1633" t="s">
        <v>70</v>
      </c>
      <c r="N1633" t="s">
        <v>147</v>
      </c>
      <c r="O1633" t="s">
        <v>70</v>
      </c>
      <c r="P1633">
        <v>2</v>
      </c>
      <c r="Q1633">
        <v>0</v>
      </c>
      <c r="R1633">
        <v>0</v>
      </c>
      <c r="S1633">
        <v>0</v>
      </c>
      <c r="T1633">
        <v>0</v>
      </c>
      <c r="U1633" t="s">
        <v>70</v>
      </c>
      <c r="V1633" t="s">
        <v>768</v>
      </c>
      <c r="W1633" t="s">
        <v>1938</v>
      </c>
      <c r="X1633" t="s">
        <v>1938</v>
      </c>
      <c r="Y1633" t="s">
        <v>1384</v>
      </c>
      <c r="Z1633">
        <v>34734901432</v>
      </c>
      <c r="AA1633">
        <v>0</v>
      </c>
      <c r="AB1633">
        <v>0</v>
      </c>
      <c r="AC1633">
        <v>0</v>
      </c>
      <c r="AD1633">
        <v>0</v>
      </c>
      <c r="AE1633" t="s">
        <v>70</v>
      </c>
      <c r="AF1633">
        <v>0</v>
      </c>
      <c r="AG1633">
        <v>0</v>
      </c>
      <c r="AH1633" t="s">
        <v>70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 t="s">
        <v>70</v>
      </c>
      <c r="AT1633">
        <v>-9.4666666666666668</v>
      </c>
      <c r="AU1633">
        <v>-1.89</v>
      </c>
      <c r="AV1633">
        <v>0</v>
      </c>
      <c r="AW1633" t="s">
        <v>70</v>
      </c>
      <c r="AX1633">
        <v>0</v>
      </c>
      <c r="AY1633" t="s">
        <v>70</v>
      </c>
      <c r="AZ1633" t="s">
        <v>70</v>
      </c>
      <c r="BA1633" t="s">
        <v>70</v>
      </c>
      <c r="BB1633" t="s">
        <v>70</v>
      </c>
      <c r="BC1633" t="s">
        <v>83</v>
      </c>
      <c r="BD1633" t="s">
        <v>70</v>
      </c>
      <c r="BE1633">
        <v>0</v>
      </c>
      <c r="BF1633">
        <v>0</v>
      </c>
      <c r="BG1633">
        <v>11.36</v>
      </c>
      <c r="BH1633" t="s">
        <v>70</v>
      </c>
      <c r="BI1633" t="s">
        <v>70</v>
      </c>
      <c r="BJ1633">
        <v>0</v>
      </c>
      <c r="BK1633">
        <v>0</v>
      </c>
      <c r="BL1633">
        <v>0</v>
      </c>
      <c r="BM1633" t="s">
        <v>2386</v>
      </c>
      <c r="BN1633">
        <v>1</v>
      </c>
    </row>
    <row r="1634" spans="1:66" x14ac:dyDescent="0.2">
      <c r="A1634">
        <v>448912706</v>
      </c>
      <c r="B1634" t="s">
        <v>66</v>
      </c>
      <c r="C1634" t="s">
        <v>67</v>
      </c>
      <c r="D1634" t="s">
        <v>68</v>
      </c>
      <c r="E1634" t="s">
        <v>69</v>
      </c>
      <c r="F1634" t="s">
        <v>70</v>
      </c>
      <c r="G1634">
        <v>3036017657266</v>
      </c>
      <c r="H1634">
        <v>0</v>
      </c>
      <c r="I1634" t="s">
        <v>70</v>
      </c>
      <c r="J1634">
        <v>0</v>
      </c>
      <c r="K1634" t="s">
        <v>70</v>
      </c>
      <c r="L1634" t="s">
        <v>70</v>
      </c>
      <c r="M1634" t="s">
        <v>70</v>
      </c>
      <c r="N1634" t="s">
        <v>89</v>
      </c>
      <c r="O1634" t="s">
        <v>70</v>
      </c>
      <c r="P1634">
        <v>2</v>
      </c>
      <c r="Q1634">
        <v>0</v>
      </c>
      <c r="R1634">
        <v>0</v>
      </c>
      <c r="S1634">
        <v>0</v>
      </c>
      <c r="T1634">
        <v>0</v>
      </c>
      <c r="U1634" t="s">
        <v>70</v>
      </c>
      <c r="V1634" t="s">
        <v>768</v>
      </c>
      <c r="W1634" t="s">
        <v>1938</v>
      </c>
      <c r="X1634" t="s">
        <v>1938</v>
      </c>
      <c r="Y1634" t="s">
        <v>1384</v>
      </c>
      <c r="Z1634">
        <v>34800242051</v>
      </c>
      <c r="AA1634">
        <v>0</v>
      </c>
      <c r="AB1634">
        <v>0</v>
      </c>
      <c r="AC1634">
        <v>0</v>
      </c>
      <c r="AD1634">
        <v>0</v>
      </c>
      <c r="AE1634" t="s">
        <v>70</v>
      </c>
      <c r="AF1634">
        <v>0</v>
      </c>
      <c r="AG1634">
        <v>0</v>
      </c>
      <c r="AH1634" t="s">
        <v>70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 t="s">
        <v>70</v>
      </c>
      <c r="AT1634">
        <v>-1.0666666666666667</v>
      </c>
      <c r="AU1634">
        <v>-0.21</v>
      </c>
      <c r="AV1634">
        <v>0</v>
      </c>
      <c r="AW1634" t="s">
        <v>70</v>
      </c>
      <c r="AX1634">
        <v>0</v>
      </c>
      <c r="AY1634" t="s">
        <v>70</v>
      </c>
      <c r="AZ1634" t="s">
        <v>70</v>
      </c>
      <c r="BA1634" t="s">
        <v>70</v>
      </c>
      <c r="BB1634" t="s">
        <v>70</v>
      </c>
      <c r="BC1634" t="s">
        <v>83</v>
      </c>
      <c r="BD1634" t="s">
        <v>70</v>
      </c>
      <c r="BE1634">
        <v>0</v>
      </c>
      <c r="BF1634">
        <v>0</v>
      </c>
      <c r="BG1634">
        <v>1.28</v>
      </c>
      <c r="BH1634" t="s">
        <v>70</v>
      </c>
      <c r="BI1634" t="s">
        <v>70</v>
      </c>
      <c r="BJ1634">
        <v>0</v>
      </c>
      <c r="BK1634">
        <v>0</v>
      </c>
      <c r="BL1634">
        <v>0</v>
      </c>
      <c r="BM1634" t="s">
        <v>2387</v>
      </c>
      <c r="BN1634">
        <v>1</v>
      </c>
    </row>
    <row r="1635" spans="1:66" x14ac:dyDescent="0.2">
      <c r="A1635">
        <v>448912706</v>
      </c>
      <c r="B1635" t="s">
        <v>66</v>
      </c>
      <c r="C1635" t="s">
        <v>67</v>
      </c>
      <c r="D1635" t="s">
        <v>68</v>
      </c>
      <c r="E1635" t="s">
        <v>69</v>
      </c>
      <c r="F1635" t="s">
        <v>70</v>
      </c>
      <c r="G1635">
        <v>3036017657267</v>
      </c>
      <c r="H1635">
        <v>0</v>
      </c>
      <c r="I1635" t="s">
        <v>70</v>
      </c>
      <c r="J1635">
        <v>0</v>
      </c>
      <c r="K1635" t="s">
        <v>70</v>
      </c>
      <c r="L1635" t="s">
        <v>70</v>
      </c>
      <c r="M1635" t="s">
        <v>70</v>
      </c>
      <c r="N1635" t="s">
        <v>89</v>
      </c>
      <c r="O1635" t="s">
        <v>70</v>
      </c>
      <c r="P1635">
        <v>2</v>
      </c>
      <c r="Q1635">
        <v>0</v>
      </c>
      <c r="R1635">
        <v>0</v>
      </c>
      <c r="S1635">
        <v>0</v>
      </c>
      <c r="T1635">
        <v>0</v>
      </c>
      <c r="U1635" t="s">
        <v>70</v>
      </c>
      <c r="V1635" t="s">
        <v>768</v>
      </c>
      <c r="W1635" t="s">
        <v>1938</v>
      </c>
      <c r="X1635" t="s">
        <v>1938</v>
      </c>
      <c r="Y1635" t="s">
        <v>1384</v>
      </c>
      <c r="Z1635">
        <v>34800242067</v>
      </c>
      <c r="AA1635">
        <v>0</v>
      </c>
      <c r="AB1635">
        <v>0</v>
      </c>
      <c r="AC1635">
        <v>0</v>
      </c>
      <c r="AD1635">
        <v>0</v>
      </c>
      <c r="AE1635" t="s">
        <v>70</v>
      </c>
      <c r="AF1635">
        <v>0</v>
      </c>
      <c r="AG1635">
        <v>0</v>
      </c>
      <c r="AH1635" t="s">
        <v>70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 t="s">
        <v>70</v>
      </c>
      <c r="AT1635">
        <v>-3.875</v>
      </c>
      <c r="AU1635">
        <v>-0.78</v>
      </c>
      <c r="AV1635">
        <v>0</v>
      </c>
      <c r="AW1635" t="s">
        <v>70</v>
      </c>
      <c r="AX1635">
        <v>0</v>
      </c>
      <c r="AY1635" t="s">
        <v>70</v>
      </c>
      <c r="AZ1635" t="s">
        <v>70</v>
      </c>
      <c r="BA1635" t="s">
        <v>70</v>
      </c>
      <c r="BB1635" t="s">
        <v>70</v>
      </c>
      <c r="BC1635" t="s">
        <v>83</v>
      </c>
      <c r="BD1635" t="s">
        <v>70</v>
      </c>
      <c r="BE1635">
        <v>0</v>
      </c>
      <c r="BF1635">
        <v>0</v>
      </c>
      <c r="BG1635">
        <v>4.6500000000000004</v>
      </c>
      <c r="BH1635" t="s">
        <v>70</v>
      </c>
      <c r="BI1635" t="s">
        <v>70</v>
      </c>
      <c r="BJ1635">
        <v>0</v>
      </c>
      <c r="BK1635">
        <v>0</v>
      </c>
      <c r="BL1635">
        <v>0</v>
      </c>
      <c r="BM1635" t="s">
        <v>2388</v>
      </c>
      <c r="BN1635">
        <v>1</v>
      </c>
    </row>
    <row r="1636" spans="1:66" x14ac:dyDescent="0.2">
      <c r="A1636">
        <v>448912706</v>
      </c>
      <c r="B1636" t="s">
        <v>66</v>
      </c>
      <c r="C1636" t="s">
        <v>67</v>
      </c>
      <c r="D1636" t="s">
        <v>68</v>
      </c>
      <c r="E1636" t="s">
        <v>69</v>
      </c>
      <c r="F1636" t="s">
        <v>70</v>
      </c>
      <c r="G1636">
        <v>3036017657268</v>
      </c>
      <c r="H1636">
        <v>0</v>
      </c>
      <c r="I1636" t="s">
        <v>70</v>
      </c>
      <c r="J1636">
        <v>0</v>
      </c>
      <c r="K1636" t="s">
        <v>70</v>
      </c>
      <c r="L1636" t="s">
        <v>70</v>
      </c>
      <c r="M1636" t="s">
        <v>70</v>
      </c>
      <c r="N1636" t="s">
        <v>89</v>
      </c>
      <c r="O1636" t="s">
        <v>70</v>
      </c>
      <c r="P1636">
        <v>2</v>
      </c>
      <c r="Q1636">
        <v>0</v>
      </c>
      <c r="R1636">
        <v>0</v>
      </c>
      <c r="S1636">
        <v>0</v>
      </c>
      <c r="T1636">
        <v>0</v>
      </c>
      <c r="U1636" t="s">
        <v>70</v>
      </c>
      <c r="V1636" t="s">
        <v>768</v>
      </c>
      <c r="W1636" t="s">
        <v>1938</v>
      </c>
      <c r="X1636" t="s">
        <v>1938</v>
      </c>
      <c r="Y1636" t="s">
        <v>1384</v>
      </c>
      <c r="Z1636">
        <v>34800242075</v>
      </c>
      <c r="AA1636">
        <v>0</v>
      </c>
      <c r="AB1636">
        <v>0</v>
      </c>
      <c r="AC1636">
        <v>0</v>
      </c>
      <c r="AD1636">
        <v>0</v>
      </c>
      <c r="AE1636" t="s">
        <v>70</v>
      </c>
      <c r="AF1636">
        <v>0</v>
      </c>
      <c r="AG1636">
        <v>0</v>
      </c>
      <c r="AH1636" t="s">
        <v>70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 t="s">
        <v>70</v>
      </c>
      <c r="AT1636">
        <v>-2.9666666666666668</v>
      </c>
      <c r="AU1636">
        <v>-0.59</v>
      </c>
      <c r="AV1636">
        <v>0</v>
      </c>
      <c r="AW1636" t="s">
        <v>70</v>
      </c>
      <c r="AX1636">
        <v>0</v>
      </c>
      <c r="AY1636" t="s">
        <v>70</v>
      </c>
      <c r="AZ1636" t="s">
        <v>70</v>
      </c>
      <c r="BA1636" t="s">
        <v>70</v>
      </c>
      <c r="BB1636" t="s">
        <v>70</v>
      </c>
      <c r="BC1636" t="s">
        <v>83</v>
      </c>
      <c r="BD1636" t="s">
        <v>70</v>
      </c>
      <c r="BE1636">
        <v>0</v>
      </c>
      <c r="BF1636">
        <v>0</v>
      </c>
      <c r="BG1636">
        <v>3.56</v>
      </c>
      <c r="BH1636" t="s">
        <v>70</v>
      </c>
      <c r="BI1636" t="s">
        <v>70</v>
      </c>
      <c r="BJ1636">
        <v>0</v>
      </c>
      <c r="BK1636">
        <v>0</v>
      </c>
      <c r="BL1636">
        <v>0</v>
      </c>
      <c r="BM1636" t="s">
        <v>2389</v>
      </c>
      <c r="BN1636">
        <v>1</v>
      </c>
    </row>
    <row r="1637" spans="1:66" x14ac:dyDescent="0.2">
      <c r="A1637">
        <v>448912706</v>
      </c>
      <c r="B1637" t="s">
        <v>66</v>
      </c>
      <c r="C1637" t="s">
        <v>67</v>
      </c>
      <c r="D1637" t="s">
        <v>68</v>
      </c>
      <c r="E1637" t="s">
        <v>69</v>
      </c>
      <c r="F1637" t="s">
        <v>70</v>
      </c>
      <c r="G1637">
        <v>3036017657269</v>
      </c>
      <c r="H1637">
        <v>0</v>
      </c>
      <c r="I1637" t="s">
        <v>70</v>
      </c>
      <c r="J1637">
        <v>0</v>
      </c>
      <c r="K1637" t="s">
        <v>70</v>
      </c>
      <c r="L1637" t="s">
        <v>70</v>
      </c>
      <c r="M1637" t="s">
        <v>70</v>
      </c>
      <c r="N1637" t="s">
        <v>89</v>
      </c>
      <c r="O1637" t="s">
        <v>70</v>
      </c>
      <c r="P1637">
        <v>2</v>
      </c>
      <c r="Q1637">
        <v>0</v>
      </c>
      <c r="R1637">
        <v>0</v>
      </c>
      <c r="S1637">
        <v>0</v>
      </c>
      <c r="T1637">
        <v>0</v>
      </c>
      <c r="U1637" t="s">
        <v>70</v>
      </c>
      <c r="V1637" t="s">
        <v>768</v>
      </c>
      <c r="W1637" t="s">
        <v>1938</v>
      </c>
      <c r="X1637" t="s">
        <v>1938</v>
      </c>
      <c r="Y1637" t="s">
        <v>1384</v>
      </c>
      <c r="Z1637">
        <v>34800242083</v>
      </c>
      <c r="AA1637">
        <v>0</v>
      </c>
      <c r="AB1637">
        <v>0</v>
      </c>
      <c r="AC1637">
        <v>0</v>
      </c>
      <c r="AD1637">
        <v>0</v>
      </c>
      <c r="AE1637" t="s">
        <v>70</v>
      </c>
      <c r="AF1637">
        <v>0</v>
      </c>
      <c r="AG1637">
        <v>0</v>
      </c>
      <c r="AH1637" t="s">
        <v>70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 t="s">
        <v>70</v>
      </c>
      <c r="AT1637">
        <v>-3.5833333333333335</v>
      </c>
      <c r="AU1637">
        <v>-0.72</v>
      </c>
      <c r="AV1637">
        <v>0</v>
      </c>
      <c r="AW1637" t="s">
        <v>70</v>
      </c>
      <c r="AX1637">
        <v>0</v>
      </c>
      <c r="AY1637" t="s">
        <v>70</v>
      </c>
      <c r="AZ1637" t="s">
        <v>70</v>
      </c>
      <c r="BA1637" t="s">
        <v>70</v>
      </c>
      <c r="BB1637" t="s">
        <v>70</v>
      </c>
      <c r="BC1637" t="s">
        <v>83</v>
      </c>
      <c r="BD1637" t="s">
        <v>70</v>
      </c>
      <c r="BE1637">
        <v>0</v>
      </c>
      <c r="BF1637">
        <v>0</v>
      </c>
      <c r="BG1637">
        <v>4.3</v>
      </c>
      <c r="BH1637" t="s">
        <v>70</v>
      </c>
      <c r="BI1637" t="s">
        <v>70</v>
      </c>
      <c r="BJ1637">
        <v>0</v>
      </c>
      <c r="BK1637">
        <v>0</v>
      </c>
      <c r="BL1637">
        <v>0</v>
      </c>
      <c r="BM1637" t="s">
        <v>2390</v>
      </c>
      <c r="BN1637">
        <v>1</v>
      </c>
    </row>
    <row r="1638" spans="1:66" x14ac:dyDescent="0.2">
      <c r="A1638">
        <v>448912706</v>
      </c>
      <c r="B1638" t="s">
        <v>66</v>
      </c>
      <c r="C1638" t="s">
        <v>67</v>
      </c>
      <c r="D1638" t="s">
        <v>68</v>
      </c>
      <c r="E1638" t="s">
        <v>69</v>
      </c>
      <c r="F1638" t="s">
        <v>70</v>
      </c>
      <c r="G1638">
        <v>3036017657270</v>
      </c>
      <c r="H1638">
        <v>0</v>
      </c>
      <c r="I1638" t="s">
        <v>70</v>
      </c>
      <c r="J1638">
        <v>0</v>
      </c>
      <c r="K1638" t="s">
        <v>70</v>
      </c>
      <c r="L1638" t="s">
        <v>70</v>
      </c>
      <c r="M1638" t="s">
        <v>70</v>
      </c>
      <c r="N1638" t="s">
        <v>165</v>
      </c>
      <c r="O1638" t="s">
        <v>70</v>
      </c>
      <c r="P1638">
        <v>2</v>
      </c>
      <c r="Q1638">
        <v>0</v>
      </c>
      <c r="R1638">
        <v>0</v>
      </c>
      <c r="S1638">
        <v>0</v>
      </c>
      <c r="T1638">
        <v>0</v>
      </c>
      <c r="U1638" t="s">
        <v>70</v>
      </c>
      <c r="V1638" t="s">
        <v>768</v>
      </c>
      <c r="W1638" t="s">
        <v>1938</v>
      </c>
      <c r="X1638" t="s">
        <v>1938</v>
      </c>
      <c r="Y1638" t="s">
        <v>1384</v>
      </c>
      <c r="Z1638">
        <v>32608574580</v>
      </c>
      <c r="AA1638">
        <v>0</v>
      </c>
      <c r="AB1638">
        <v>0</v>
      </c>
      <c r="AC1638">
        <v>0</v>
      </c>
      <c r="AD1638">
        <v>0</v>
      </c>
      <c r="AE1638" t="s">
        <v>70</v>
      </c>
      <c r="AF1638">
        <v>0</v>
      </c>
      <c r="AG1638">
        <v>0</v>
      </c>
      <c r="AH1638" t="s">
        <v>70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 t="s">
        <v>70</v>
      </c>
      <c r="AT1638">
        <v>-3.125</v>
      </c>
      <c r="AU1638">
        <v>-0.63</v>
      </c>
      <c r="AV1638">
        <v>0</v>
      </c>
      <c r="AW1638" t="s">
        <v>70</v>
      </c>
      <c r="AX1638">
        <v>0</v>
      </c>
      <c r="AY1638" t="s">
        <v>70</v>
      </c>
      <c r="AZ1638" t="s">
        <v>70</v>
      </c>
      <c r="BA1638" t="s">
        <v>70</v>
      </c>
      <c r="BB1638" t="s">
        <v>70</v>
      </c>
      <c r="BC1638" t="s">
        <v>83</v>
      </c>
      <c r="BD1638" t="s">
        <v>70</v>
      </c>
      <c r="BE1638">
        <v>0</v>
      </c>
      <c r="BF1638">
        <v>0</v>
      </c>
      <c r="BG1638">
        <v>3.75</v>
      </c>
      <c r="BH1638" t="s">
        <v>70</v>
      </c>
      <c r="BI1638" t="s">
        <v>70</v>
      </c>
      <c r="BJ1638">
        <v>0</v>
      </c>
      <c r="BK1638">
        <v>0</v>
      </c>
      <c r="BL1638">
        <v>0</v>
      </c>
      <c r="BM1638" t="s">
        <v>2391</v>
      </c>
      <c r="BN1638">
        <v>1</v>
      </c>
    </row>
    <row r="1639" spans="1:66" x14ac:dyDescent="0.2">
      <c r="A1639">
        <v>448912706</v>
      </c>
      <c r="B1639" t="s">
        <v>66</v>
      </c>
      <c r="C1639" t="s">
        <v>67</v>
      </c>
      <c r="D1639" t="s">
        <v>68</v>
      </c>
      <c r="E1639" t="s">
        <v>69</v>
      </c>
      <c r="F1639" t="s">
        <v>70</v>
      </c>
      <c r="G1639">
        <v>3036017657271</v>
      </c>
      <c r="H1639">
        <v>0</v>
      </c>
      <c r="I1639" t="s">
        <v>70</v>
      </c>
      <c r="J1639">
        <v>0</v>
      </c>
      <c r="K1639" t="s">
        <v>70</v>
      </c>
      <c r="L1639" t="s">
        <v>70</v>
      </c>
      <c r="M1639" t="s">
        <v>70</v>
      </c>
      <c r="N1639" t="s">
        <v>370</v>
      </c>
      <c r="O1639" t="s">
        <v>70</v>
      </c>
      <c r="P1639">
        <v>2</v>
      </c>
      <c r="Q1639">
        <v>0</v>
      </c>
      <c r="R1639">
        <v>0</v>
      </c>
      <c r="S1639">
        <v>0</v>
      </c>
      <c r="T1639">
        <v>0</v>
      </c>
      <c r="U1639" t="s">
        <v>70</v>
      </c>
      <c r="V1639" t="s">
        <v>768</v>
      </c>
      <c r="W1639" t="s">
        <v>1938</v>
      </c>
      <c r="X1639" t="s">
        <v>1938</v>
      </c>
      <c r="Y1639" t="s">
        <v>1384</v>
      </c>
      <c r="Z1639">
        <v>30680558943</v>
      </c>
      <c r="AA1639">
        <v>0</v>
      </c>
      <c r="AB1639">
        <v>0</v>
      </c>
      <c r="AC1639">
        <v>0</v>
      </c>
      <c r="AD1639">
        <v>0</v>
      </c>
      <c r="AE1639" t="s">
        <v>70</v>
      </c>
      <c r="AF1639">
        <v>0</v>
      </c>
      <c r="AG1639">
        <v>0</v>
      </c>
      <c r="AH1639" t="s">
        <v>70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 t="s">
        <v>70</v>
      </c>
      <c r="AT1639">
        <v>-5.4916666666666671</v>
      </c>
      <c r="AU1639">
        <v>-1.1000000000000001</v>
      </c>
      <c r="AV1639">
        <v>0</v>
      </c>
      <c r="AW1639" t="s">
        <v>70</v>
      </c>
      <c r="AX1639">
        <v>0</v>
      </c>
      <c r="AY1639" t="s">
        <v>70</v>
      </c>
      <c r="AZ1639" t="s">
        <v>70</v>
      </c>
      <c r="BA1639" t="s">
        <v>70</v>
      </c>
      <c r="BB1639" t="s">
        <v>70</v>
      </c>
      <c r="BC1639" t="s">
        <v>83</v>
      </c>
      <c r="BD1639" t="s">
        <v>70</v>
      </c>
      <c r="BE1639">
        <v>0</v>
      </c>
      <c r="BF1639">
        <v>0</v>
      </c>
      <c r="BG1639">
        <v>6.59</v>
      </c>
      <c r="BH1639" t="s">
        <v>70</v>
      </c>
      <c r="BI1639" t="s">
        <v>70</v>
      </c>
      <c r="BJ1639">
        <v>0</v>
      </c>
      <c r="BK1639">
        <v>0</v>
      </c>
      <c r="BL1639">
        <v>0</v>
      </c>
      <c r="BM1639" t="s">
        <v>2392</v>
      </c>
      <c r="BN1639">
        <v>1</v>
      </c>
    </row>
    <row r="1640" spans="1:66" x14ac:dyDescent="0.2">
      <c r="A1640">
        <v>448912706</v>
      </c>
      <c r="B1640" t="s">
        <v>66</v>
      </c>
      <c r="C1640" t="s">
        <v>67</v>
      </c>
      <c r="D1640" t="s">
        <v>68</v>
      </c>
      <c r="E1640" t="s">
        <v>69</v>
      </c>
      <c r="F1640" t="s">
        <v>70</v>
      </c>
      <c r="G1640">
        <v>3036017657272</v>
      </c>
      <c r="H1640">
        <v>0</v>
      </c>
      <c r="I1640" t="s">
        <v>70</v>
      </c>
      <c r="J1640">
        <v>0</v>
      </c>
      <c r="K1640" t="s">
        <v>70</v>
      </c>
      <c r="L1640" t="s">
        <v>70</v>
      </c>
      <c r="M1640" t="s">
        <v>70</v>
      </c>
      <c r="N1640" t="s">
        <v>305</v>
      </c>
      <c r="O1640" t="s">
        <v>70</v>
      </c>
      <c r="P1640">
        <v>2</v>
      </c>
      <c r="Q1640">
        <v>0</v>
      </c>
      <c r="R1640">
        <v>0</v>
      </c>
      <c r="S1640">
        <v>0</v>
      </c>
      <c r="T1640">
        <v>0</v>
      </c>
      <c r="U1640" t="s">
        <v>70</v>
      </c>
      <c r="V1640" t="s">
        <v>768</v>
      </c>
      <c r="W1640" t="s">
        <v>1938</v>
      </c>
      <c r="X1640" t="s">
        <v>1938</v>
      </c>
      <c r="Y1640" t="s">
        <v>1384</v>
      </c>
      <c r="Z1640">
        <v>34895638836</v>
      </c>
      <c r="AA1640">
        <v>0</v>
      </c>
      <c r="AB1640">
        <v>0</v>
      </c>
      <c r="AC1640">
        <v>0</v>
      </c>
      <c r="AD1640">
        <v>0</v>
      </c>
      <c r="AE1640" t="s">
        <v>70</v>
      </c>
      <c r="AF1640">
        <v>0</v>
      </c>
      <c r="AG1640">
        <v>0</v>
      </c>
      <c r="AH1640" t="s">
        <v>70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 t="s">
        <v>70</v>
      </c>
      <c r="AT1640">
        <v>-2.35</v>
      </c>
      <c r="AU1640">
        <v>-0.47</v>
      </c>
      <c r="AV1640">
        <v>0</v>
      </c>
      <c r="AW1640" t="s">
        <v>70</v>
      </c>
      <c r="AX1640">
        <v>0</v>
      </c>
      <c r="AY1640" t="s">
        <v>70</v>
      </c>
      <c r="AZ1640" t="s">
        <v>70</v>
      </c>
      <c r="BA1640" t="s">
        <v>70</v>
      </c>
      <c r="BB1640" t="s">
        <v>70</v>
      </c>
      <c r="BC1640" t="s">
        <v>83</v>
      </c>
      <c r="BD1640" t="s">
        <v>70</v>
      </c>
      <c r="BE1640">
        <v>0</v>
      </c>
      <c r="BF1640">
        <v>0</v>
      </c>
      <c r="BG1640">
        <v>2.82</v>
      </c>
      <c r="BH1640" t="s">
        <v>70</v>
      </c>
      <c r="BI1640" t="s">
        <v>70</v>
      </c>
      <c r="BJ1640">
        <v>0</v>
      </c>
      <c r="BK1640">
        <v>0</v>
      </c>
      <c r="BL1640">
        <v>0</v>
      </c>
      <c r="BM1640" t="s">
        <v>2393</v>
      </c>
      <c r="BN1640">
        <v>1</v>
      </c>
    </row>
    <row r="1641" spans="1:66" x14ac:dyDescent="0.2">
      <c r="A1641">
        <v>448912706</v>
      </c>
      <c r="B1641" t="s">
        <v>66</v>
      </c>
      <c r="C1641" t="s">
        <v>67</v>
      </c>
      <c r="D1641" t="s">
        <v>68</v>
      </c>
      <c r="E1641" t="s">
        <v>69</v>
      </c>
      <c r="F1641" t="s">
        <v>70</v>
      </c>
      <c r="G1641">
        <v>3036017657273</v>
      </c>
      <c r="H1641">
        <v>0</v>
      </c>
      <c r="I1641" t="s">
        <v>70</v>
      </c>
      <c r="J1641">
        <v>0</v>
      </c>
      <c r="K1641" t="s">
        <v>70</v>
      </c>
      <c r="L1641" t="s">
        <v>70</v>
      </c>
      <c r="M1641" t="s">
        <v>70</v>
      </c>
      <c r="N1641" t="s">
        <v>312</v>
      </c>
      <c r="O1641" t="s">
        <v>70</v>
      </c>
      <c r="P1641">
        <v>2</v>
      </c>
      <c r="Q1641">
        <v>0</v>
      </c>
      <c r="R1641">
        <v>0</v>
      </c>
      <c r="S1641">
        <v>0</v>
      </c>
      <c r="T1641">
        <v>0</v>
      </c>
      <c r="U1641" t="s">
        <v>70</v>
      </c>
      <c r="V1641" t="s">
        <v>768</v>
      </c>
      <c r="W1641" t="s">
        <v>1938</v>
      </c>
      <c r="X1641" t="s">
        <v>1938</v>
      </c>
      <c r="Y1641" t="s">
        <v>1384</v>
      </c>
      <c r="Z1641">
        <v>34895638980</v>
      </c>
      <c r="AA1641">
        <v>0</v>
      </c>
      <c r="AB1641">
        <v>0</v>
      </c>
      <c r="AC1641">
        <v>0</v>
      </c>
      <c r="AD1641">
        <v>0</v>
      </c>
      <c r="AE1641" t="s">
        <v>70</v>
      </c>
      <c r="AF1641">
        <v>0</v>
      </c>
      <c r="AG1641">
        <v>0</v>
      </c>
      <c r="AH1641" t="s">
        <v>70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 t="s">
        <v>70</v>
      </c>
      <c r="AT1641">
        <v>-4.1500000000000004</v>
      </c>
      <c r="AU1641">
        <v>-0.83</v>
      </c>
      <c r="AV1641">
        <v>0</v>
      </c>
      <c r="AW1641" t="s">
        <v>70</v>
      </c>
      <c r="AX1641">
        <v>0</v>
      </c>
      <c r="AY1641" t="s">
        <v>70</v>
      </c>
      <c r="AZ1641" t="s">
        <v>70</v>
      </c>
      <c r="BA1641" t="s">
        <v>70</v>
      </c>
      <c r="BB1641" t="s">
        <v>70</v>
      </c>
      <c r="BC1641" t="s">
        <v>83</v>
      </c>
      <c r="BD1641" t="s">
        <v>70</v>
      </c>
      <c r="BE1641">
        <v>0</v>
      </c>
      <c r="BF1641">
        <v>0</v>
      </c>
      <c r="BG1641">
        <v>4.9800000000000004</v>
      </c>
      <c r="BH1641" t="s">
        <v>70</v>
      </c>
      <c r="BI1641" t="s">
        <v>70</v>
      </c>
      <c r="BJ1641">
        <v>0</v>
      </c>
      <c r="BK1641">
        <v>0</v>
      </c>
      <c r="BL1641">
        <v>0</v>
      </c>
      <c r="BM1641" t="s">
        <v>2394</v>
      </c>
      <c r="BN1641">
        <v>1</v>
      </c>
    </row>
    <row r="1642" spans="1:66" x14ac:dyDescent="0.2">
      <c r="A1642">
        <v>448912706</v>
      </c>
      <c r="B1642" t="s">
        <v>66</v>
      </c>
      <c r="C1642" t="s">
        <v>67</v>
      </c>
      <c r="D1642" t="s">
        <v>68</v>
      </c>
      <c r="E1642" t="s">
        <v>69</v>
      </c>
      <c r="F1642" t="s">
        <v>70</v>
      </c>
      <c r="G1642">
        <v>3036017657274</v>
      </c>
      <c r="H1642">
        <v>0</v>
      </c>
      <c r="I1642" t="s">
        <v>70</v>
      </c>
      <c r="J1642">
        <v>0</v>
      </c>
      <c r="K1642" t="s">
        <v>70</v>
      </c>
      <c r="L1642" t="s">
        <v>70</v>
      </c>
      <c r="M1642" t="s">
        <v>70</v>
      </c>
      <c r="N1642" t="s">
        <v>89</v>
      </c>
      <c r="O1642" t="s">
        <v>70</v>
      </c>
      <c r="P1642">
        <v>2</v>
      </c>
      <c r="Q1642">
        <v>0</v>
      </c>
      <c r="R1642">
        <v>0</v>
      </c>
      <c r="S1642">
        <v>0</v>
      </c>
      <c r="T1642">
        <v>0</v>
      </c>
      <c r="U1642" t="s">
        <v>70</v>
      </c>
      <c r="V1642" t="s">
        <v>768</v>
      </c>
      <c r="W1642" t="s">
        <v>1938</v>
      </c>
      <c r="X1642" t="s">
        <v>1938</v>
      </c>
      <c r="Y1642" t="s">
        <v>1384</v>
      </c>
      <c r="Z1642">
        <v>34868734910</v>
      </c>
      <c r="AA1642">
        <v>0</v>
      </c>
      <c r="AB1642">
        <v>0</v>
      </c>
      <c r="AC1642">
        <v>0</v>
      </c>
      <c r="AD1642">
        <v>0</v>
      </c>
      <c r="AE1642" t="s">
        <v>70</v>
      </c>
      <c r="AF1642">
        <v>0</v>
      </c>
      <c r="AG1642">
        <v>0</v>
      </c>
      <c r="AH1642" t="s">
        <v>70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 t="s">
        <v>70</v>
      </c>
      <c r="AT1642">
        <v>-6.916666666666667</v>
      </c>
      <c r="AU1642">
        <v>-1.38</v>
      </c>
      <c r="AV1642">
        <v>0</v>
      </c>
      <c r="AW1642" t="s">
        <v>70</v>
      </c>
      <c r="AX1642">
        <v>0</v>
      </c>
      <c r="AY1642" t="s">
        <v>70</v>
      </c>
      <c r="AZ1642" t="s">
        <v>70</v>
      </c>
      <c r="BA1642" t="s">
        <v>70</v>
      </c>
      <c r="BB1642" t="s">
        <v>70</v>
      </c>
      <c r="BC1642" t="s">
        <v>83</v>
      </c>
      <c r="BD1642" t="s">
        <v>70</v>
      </c>
      <c r="BE1642">
        <v>0</v>
      </c>
      <c r="BF1642">
        <v>0</v>
      </c>
      <c r="BG1642">
        <v>8.3000000000000007</v>
      </c>
      <c r="BH1642" t="s">
        <v>70</v>
      </c>
      <c r="BI1642" t="s">
        <v>70</v>
      </c>
      <c r="BJ1642">
        <v>0</v>
      </c>
      <c r="BK1642">
        <v>0</v>
      </c>
      <c r="BL1642">
        <v>0</v>
      </c>
      <c r="BM1642" t="s">
        <v>2395</v>
      </c>
      <c r="BN1642">
        <v>1</v>
      </c>
    </row>
    <row r="1643" spans="1:66" x14ac:dyDescent="0.2">
      <c r="A1643">
        <v>448912706</v>
      </c>
      <c r="B1643" t="s">
        <v>66</v>
      </c>
      <c r="C1643" t="s">
        <v>67</v>
      </c>
      <c r="D1643" t="s">
        <v>68</v>
      </c>
      <c r="E1643" t="s">
        <v>69</v>
      </c>
      <c r="F1643" t="s">
        <v>70</v>
      </c>
      <c r="G1643">
        <v>3036017657275</v>
      </c>
      <c r="H1643">
        <v>0</v>
      </c>
      <c r="I1643" t="s">
        <v>70</v>
      </c>
      <c r="J1643">
        <v>0</v>
      </c>
      <c r="K1643" t="s">
        <v>70</v>
      </c>
      <c r="L1643" t="s">
        <v>70</v>
      </c>
      <c r="M1643" t="s">
        <v>70</v>
      </c>
      <c r="N1643" t="s">
        <v>89</v>
      </c>
      <c r="O1643" t="s">
        <v>70</v>
      </c>
      <c r="P1643">
        <v>2</v>
      </c>
      <c r="Q1643">
        <v>0</v>
      </c>
      <c r="R1643">
        <v>0</v>
      </c>
      <c r="S1643">
        <v>0</v>
      </c>
      <c r="T1643">
        <v>0</v>
      </c>
      <c r="U1643" t="s">
        <v>70</v>
      </c>
      <c r="V1643" t="s">
        <v>768</v>
      </c>
      <c r="W1643" t="s">
        <v>1938</v>
      </c>
      <c r="X1643" t="s">
        <v>1938</v>
      </c>
      <c r="Y1643" t="s">
        <v>1384</v>
      </c>
      <c r="Z1643">
        <v>34868734958</v>
      </c>
      <c r="AA1643">
        <v>0</v>
      </c>
      <c r="AB1643">
        <v>0</v>
      </c>
      <c r="AC1643">
        <v>0</v>
      </c>
      <c r="AD1643">
        <v>0</v>
      </c>
      <c r="AE1643" t="s">
        <v>70</v>
      </c>
      <c r="AF1643">
        <v>0</v>
      </c>
      <c r="AG1643">
        <v>0</v>
      </c>
      <c r="AH1643" t="s">
        <v>70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 t="s">
        <v>70</v>
      </c>
      <c r="AT1643">
        <v>-11.641666666666667</v>
      </c>
      <c r="AU1643">
        <v>-2.33</v>
      </c>
      <c r="AV1643">
        <v>0</v>
      </c>
      <c r="AW1643" t="s">
        <v>70</v>
      </c>
      <c r="AX1643">
        <v>0</v>
      </c>
      <c r="AY1643" t="s">
        <v>70</v>
      </c>
      <c r="AZ1643" t="s">
        <v>70</v>
      </c>
      <c r="BA1643" t="s">
        <v>70</v>
      </c>
      <c r="BB1643" t="s">
        <v>70</v>
      </c>
      <c r="BC1643" t="s">
        <v>83</v>
      </c>
      <c r="BD1643" t="s">
        <v>70</v>
      </c>
      <c r="BE1643">
        <v>0</v>
      </c>
      <c r="BF1643">
        <v>0</v>
      </c>
      <c r="BG1643">
        <v>13.97</v>
      </c>
      <c r="BH1643" t="s">
        <v>70</v>
      </c>
      <c r="BI1643" t="s">
        <v>70</v>
      </c>
      <c r="BJ1643">
        <v>0</v>
      </c>
      <c r="BK1643">
        <v>0</v>
      </c>
      <c r="BL1643">
        <v>0</v>
      </c>
      <c r="BM1643" t="s">
        <v>2396</v>
      </c>
      <c r="BN1643">
        <v>1</v>
      </c>
    </row>
    <row r="1644" spans="1:66" x14ac:dyDescent="0.2">
      <c r="A1644">
        <v>448912706</v>
      </c>
      <c r="B1644" t="s">
        <v>66</v>
      </c>
      <c r="C1644" t="s">
        <v>67</v>
      </c>
      <c r="D1644" t="s">
        <v>68</v>
      </c>
      <c r="E1644" t="s">
        <v>69</v>
      </c>
      <c r="F1644" t="s">
        <v>70</v>
      </c>
      <c r="G1644">
        <v>3036017657276</v>
      </c>
      <c r="H1644">
        <v>0</v>
      </c>
      <c r="I1644" t="s">
        <v>70</v>
      </c>
      <c r="J1644">
        <v>0</v>
      </c>
      <c r="K1644" t="s">
        <v>70</v>
      </c>
      <c r="L1644" t="s">
        <v>70</v>
      </c>
      <c r="M1644" t="s">
        <v>70</v>
      </c>
      <c r="N1644" t="s">
        <v>75</v>
      </c>
      <c r="O1644" t="s">
        <v>70</v>
      </c>
      <c r="P1644">
        <v>2</v>
      </c>
      <c r="Q1644">
        <v>0</v>
      </c>
      <c r="R1644">
        <v>0</v>
      </c>
      <c r="S1644">
        <v>0</v>
      </c>
      <c r="T1644">
        <v>0</v>
      </c>
      <c r="U1644" t="s">
        <v>70</v>
      </c>
      <c r="V1644" t="s">
        <v>768</v>
      </c>
      <c r="W1644" t="s">
        <v>1938</v>
      </c>
      <c r="X1644" t="s">
        <v>1938</v>
      </c>
      <c r="Y1644" t="s">
        <v>1384</v>
      </c>
      <c r="Z1644">
        <v>32829878997</v>
      </c>
      <c r="AA1644">
        <v>0</v>
      </c>
      <c r="AB1644">
        <v>0</v>
      </c>
      <c r="AC1644">
        <v>0</v>
      </c>
      <c r="AD1644">
        <v>0</v>
      </c>
      <c r="AE1644" t="s">
        <v>70</v>
      </c>
      <c r="AF1644">
        <v>0</v>
      </c>
      <c r="AG1644">
        <v>0</v>
      </c>
      <c r="AH1644" t="s">
        <v>70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 t="s">
        <v>70</v>
      </c>
      <c r="AT1644">
        <v>-7.3916666666666666</v>
      </c>
      <c r="AU1644">
        <v>-1.48</v>
      </c>
      <c r="AV1644">
        <v>0</v>
      </c>
      <c r="AW1644" t="s">
        <v>70</v>
      </c>
      <c r="AX1644">
        <v>0</v>
      </c>
      <c r="AY1644" t="s">
        <v>70</v>
      </c>
      <c r="AZ1644" t="s">
        <v>70</v>
      </c>
      <c r="BA1644" t="s">
        <v>70</v>
      </c>
      <c r="BB1644" t="s">
        <v>70</v>
      </c>
      <c r="BC1644" t="s">
        <v>83</v>
      </c>
      <c r="BD1644" t="s">
        <v>70</v>
      </c>
      <c r="BE1644">
        <v>0</v>
      </c>
      <c r="BF1644">
        <v>0</v>
      </c>
      <c r="BG1644">
        <v>8.8699999999999992</v>
      </c>
      <c r="BH1644" t="s">
        <v>70</v>
      </c>
      <c r="BI1644" t="s">
        <v>70</v>
      </c>
      <c r="BJ1644">
        <v>0</v>
      </c>
      <c r="BK1644">
        <v>0</v>
      </c>
      <c r="BL1644">
        <v>0</v>
      </c>
      <c r="BM1644" t="s">
        <v>2397</v>
      </c>
      <c r="BN1644">
        <v>1</v>
      </c>
    </row>
    <row r="1645" spans="1:66" x14ac:dyDescent="0.2">
      <c r="A1645">
        <v>448912706</v>
      </c>
      <c r="B1645" t="s">
        <v>66</v>
      </c>
      <c r="C1645" t="s">
        <v>67</v>
      </c>
      <c r="D1645" t="s">
        <v>68</v>
      </c>
      <c r="E1645" t="s">
        <v>69</v>
      </c>
      <c r="F1645" t="s">
        <v>70</v>
      </c>
      <c r="G1645">
        <v>3036017657277</v>
      </c>
      <c r="H1645">
        <v>0</v>
      </c>
      <c r="I1645" t="s">
        <v>70</v>
      </c>
      <c r="J1645">
        <v>0</v>
      </c>
      <c r="K1645" t="s">
        <v>70</v>
      </c>
      <c r="L1645" t="s">
        <v>70</v>
      </c>
      <c r="M1645" t="s">
        <v>70</v>
      </c>
      <c r="N1645" t="s">
        <v>406</v>
      </c>
      <c r="O1645" t="s">
        <v>70</v>
      </c>
      <c r="P1645">
        <v>2</v>
      </c>
      <c r="Q1645">
        <v>0</v>
      </c>
      <c r="R1645">
        <v>0</v>
      </c>
      <c r="S1645">
        <v>0</v>
      </c>
      <c r="T1645">
        <v>0</v>
      </c>
      <c r="U1645" t="s">
        <v>70</v>
      </c>
      <c r="V1645" t="s">
        <v>768</v>
      </c>
      <c r="W1645" t="s">
        <v>1938</v>
      </c>
      <c r="X1645" t="s">
        <v>1938</v>
      </c>
      <c r="Y1645" t="s">
        <v>1384</v>
      </c>
      <c r="Z1645">
        <v>32829879361</v>
      </c>
      <c r="AA1645">
        <v>0</v>
      </c>
      <c r="AB1645">
        <v>0</v>
      </c>
      <c r="AC1645">
        <v>0</v>
      </c>
      <c r="AD1645">
        <v>0</v>
      </c>
      <c r="AE1645" t="s">
        <v>70</v>
      </c>
      <c r="AF1645">
        <v>0</v>
      </c>
      <c r="AG1645">
        <v>0</v>
      </c>
      <c r="AH1645" t="s">
        <v>70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 t="s">
        <v>70</v>
      </c>
      <c r="AT1645">
        <v>-2.9</v>
      </c>
      <c r="AU1645">
        <v>-0.57999999999999996</v>
      </c>
      <c r="AV1645">
        <v>0</v>
      </c>
      <c r="AW1645" t="s">
        <v>70</v>
      </c>
      <c r="AX1645">
        <v>0</v>
      </c>
      <c r="AY1645" t="s">
        <v>70</v>
      </c>
      <c r="AZ1645" t="s">
        <v>70</v>
      </c>
      <c r="BA1645" t="s">
        <v>70</v>
      </c>
      <c r="BB1645" t="s">
        <v>70</v>
      </c>
      <c r="BC1645" t="s">
        <v>83</v>
      </c>
      <c r="BD1645" t="s">
        <v>70</v>
      </c>
      <c r="BE1645">
        <v>0</v>
      </c>
      <c r="BF1645">
        <v>0</v>
      </c>
      <c r="BG1645">
        <v>3.48</v>
      </c>
      <c r="BH1645" t="s">
        <v>70</v>
      </c>
      <c r="BI1645" t="s">
        <v>70</v>
      </c>
      <c r="BJ1645">
        <v>0</v>
      </c>
      <c r="BK1645">
        <v>0</v>
      </c>
      <c r="BL1645">
        <v>0</v>
      </c>
      <c r="BM1645" t="s">
        <v>2398</v>
      </c>
      <c r="BN1645">
        <v>1</v>
      </c>
    </row>
    <row r="1646" spans="1:66" x14ac:dyDescent="0.2">
      <c r="A1646">
        <v>448912706</v>
      </c>
      <c r="B1646" t="s">
        <v>66</v>
      </c>
      <c r="C1646" t="s">
        <v>67</v>
      </c>
      <c r="D1646" t="s">
        <v>68</v>
      </c>
      <c r="E1646" t="s">
        <v>69</v>
      </c>
      <c r="F1646" t="s">
        <v>70</v>
      </c>
      <c r="G1646">
        <v>3036017657278</v>
      </c>
      <c r="H1646">
        <v>0</v>
      </c>
      <c r="I1646" t="s">
        <v>70</v>
      </c>
      <c r="J1646">
        <v>0</v>
      </c>
      <c r="K1646" t="s">
        <v>70</v>
      </c>
      <c r="L1646" t="s">
        <v>70</v>
      </c>
      <c r="M1646" t="s">
        <v>70</v>
      </c>
      <c r="N1646" t="s">
        <v>75</v>
      </c>
      <c r="O1646" t="s">
        <v>70</v>
      </c>
      <c r="P1646">
        <v>2</v>
      </c>
      <c r="Q1646">
        <v>0</v>
      </c>
      <c r="R1646">
        <v>0</v>
      </c>
      <c r="S1646">
        <v>0</v>
      </c>
      <c r="T1646">
        <v>0</v>
      </c>
      <c r="U1646" t="s">
        <v>70</v>
      </c>
      <c r="V1646" t="s">
        <v>768</v>
      </c>
      <c r="W1646" t="s">
        <v>1938</v>
      </c>
      <c r="X1646" t="s">
        <v>1938</v>
      </c>
      <c r="Y1646" t="s">
        <v>1384</v>
      </c>
      <c r="Z1646">
        <v>34578244011</v>
      </c>
      <c r="AA1646">
        <v>0</v>
      </c>
      <c r="AB1646">
        <v>0</v>
      </c>
      <c r="AC1646">
        <v>0</v>
      </c>
      <c r="AD1646">
        <v>0</v>
      </c>
      <c r="AE1646" t="s">
        <v>70</v>
      </c>
      <c r="AF1646">
        <v>0</v>
      </c>
      <c r="AG1646">
        <v>0</v>
      </c>
      <c r="AH1646" t="s">
        <v>70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 t="s">
        <v>70</v>
      </c>
      <c r="AT1646">
        <v>-3.7666666666666666</v>
      </c>
      <c r="AU1646">
        <v>-0.75</v>
      </c>
      <c r="AV1646">
        <v>0</v>
      </c>
      <c r="AW1646" t="s">
        <v>70</v>
      </c>
      <c r="AX1646">
        <v>0</v>
      </c>
      <c r="AY1646" t="s">
        <v>70</v>
      </c>
      <c r="AZ1646" t="s">
        <v>70</v>
      </c>
      <c r="BA1646" t="s">
        <v>70</v>
      </c>
      <c r="BB1646" t="s">
        <v>70</v>
      </c>
      <c r="BC1646" t="s">
        <v>83</v>
      </c>
      <c r="BD1646" t="s">
        <v>70</v>
      </c>
      <c r="BE1646">
        <v>0</v>
      </c>
      <c r="BF1646">
        <v>0</v>
      </c>
      <c r="BG1646">
        <v>4.5199999999999996</v>
      </c>
      <c r="BH1646" t="s">
        <v>70</v>
      </c>
      <c r="BI1646" t="s">
        <v>70</v>
      </c>
      <c r="BJ1646">
        <v>0</v>
      </c>
      <c r="BK1646">
        <v>0</v>
      </c>
      <c r="BL1646">
        <v>0</v>
      </c>
      <c r="BM1646" t="s">
        <v>2399</v>
      </c>
      <c r="BN1646">
        <v>1</v>
      </c>
    </row>
    <row r="1647" spans="1:66" x14ac:dyDescent="0.2">
      <c r="A1647">
        <v>448912706</v>
      </c>
      <c r="B1647" t="s">
        <v>66</v>
      </c>
      <c r="C1647" t="s">
        <v>67</v>
      </c>
      <c r="D1647" t="s">
        <v>68</v>
      </c>
      <c r="E1647" t="s">
        <v>69</v>
      </c>
      <c r="F1647" t="s">
        <v>70</v>
      </c>
      <c r="G1647">
        <v>3036017657279</v>
      </c>
      <c r="H1647">
        <v>0</v>
      </c>
      <c r="I1647" t="s">
        <v>70</v>
      </c>
      <c r="J1647">
        <v>0</v>
      </c>
      <c r="K1647" t="s">
        <v>70</v>
      </c>
      <c r="L1647" t="s">
        <v>70</v>
      </c>
      <c r="M1647" t="s">
        <v>70</v>
      </c>
      <c r="N1647" t="s">
        <v>721</v>
      </c>
      <c r="O1647" t="s">
        <v>70</v>
      </c>
      <c r="P1647">
        <v>2</v>
      </c>
      <c r="Q1647">
        <v>0</v>
      </c>
      <c r="R1647">
        <v>0</v>
      </c>
      <c r="S1647">
        <v>0</v>
      </c>
      <c r="T1647">
        <v>0</v>
      </c>
      <c r="U1647" t="s">
        <v>70</v>
      </c>
      <c r="V1647" t="s">
        <v>768</v>
      </c>
      <c r="W1647" t="s">
        <v>1938</v>
      </c>
      <c r="X1647" t="s">
        <v>1938</v>
      </c>
      <c r="Y1647" t="s">
        <v>1384</v>
      </c>
      <c r="Z1647">
        <v>34578244029</v>
      </c>
      <c r="AA1647">
        <v>0</v>
      </c>
      <c r="AB1647">
        <v>0</v>
      </c>
      <c r="AC1647">
        <v>0</v>
      </c>
      <c r="AD1647">
        <v>0</v>
      </c>
      <c r="AE1647" t="s">
        <v>70</v>
      </c>
      <c r="AF1647">
        <v>0</v>
      </c>
      <c r="AG1647">
        <v>0</v>
      </c>
      <c r="AH1647" t="s">
        <v>70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 t="s">
        <v>70</v>
      </c>
      <c r="AT1647">
        <v>-8.4833333333333325</v>
      </c>
      <c r="AU1647">
        <v>-1.7</v>
      </c>
      <c r="AV1647">
        <v>0</v>
      </c>
      <c r="AW1647" t="s">
        <v>70</v>
      </c>
      <c r="AX1647">
        <v>0</v>
      </c>
      <c r="AY1647" t="s">
        <v>70</v>
      </c>
      <c r="AZ1647" t="s">
        <v>70</v>
      </c>
      <c r="BA1647" t="s">
        <v>70</v>
      </c>
      <c r="BB1647" t="s">
        <v>70</v>
      </c>
      <c r="BC1647" t="s">
        <v>83</v>
      </c>
      <c r="BD1647" t="s">
        <v>70</v>
      </c>
      <c r="BE1647">
        <v>0</v>
      </c>
      <c r="BF1647">
        <v>0</v>
      </c>
      <c r="BG1647">
        <v>10.18</v>
      </c>
      <c r="BH1647" t="s">
        <v>70</v>
      </c>
      <c r="BI1647" t="s">
        <v>70</v>
      </c>
      <c r="BJ1647">
        <v>0</v>
      </c>
      <c r="BK1647">
        <v>0</v>
      </c>
      <c r="BL1647">
        <v>0</v>
      </c>
      <c r="BM1647" t="s">
        <v>2400</v>
      </c>
      <c r="BN1647">
        <v>1</v>
      </c>
    </row>
    <row r="1648" spans="1:66" x14ac:dyDescent="0.2">
      <c r="A1648">
        <v>448912706</v>
      </c>
      <c r="B1648" t="s">
        <v>66</v>
      </c>
      <c r="C1648" t="s">
        <v>67</v>
      </c>
      <c r="D1648" t="s">
        <v>68</v>
      </c>
      <c r="E1648" t="s">
        <v>69</v>
      </c>
      <c r="F1648" t="s">
        <v>70</v>
      </c>
      <c r="G1648">
        <v>3036017657280</v>
      </c>
      <c r="H1648">
        <v>0</v>
      </c>
      <c r="I1648" t="s">
        <v>70</v>
      </c>
      <c r="J1648">
        <v>0</v>
      </c>
      <c r="K1648" t="s">
        <v>70</v>
      </c>
      <c r="L1648" t="s">
        <v>70</v>
      </c>
      <c r="M1648" t="s">
        <v>70</v>
      </c>
      <c r="N1648" t="s">
        <v>147</v>
      </c>
      <c r="O1648" t="s">
        <v>70</v>
      </c>
      <c r="P1648">
        <v>2</v>
      </c>
      <c r="Q1648">
        <v>0</v>
      </c>
      <c r="R1648">
        <v>0</v>
      </c>
      <c r="S1648">
        <v>0</v>
      </c>
      <c r="T1648">
        <v>0</v>
      </c>
      <c r="U1648" t="s">
        <v>70</v>
      </c>
      <c r="V1648" t="s">
        <v>768</v>
      </c>
      <c r="W1648" t="s">
        <v>1938</v>
      </c>
      <c r="X1648" t="s">
        <v>1938</v>
      </c>
      <c r="Y1648" t="s">
        <v>1384</v>
      </c>
      <c r="Z1648">
        <v>34578244213</v>
      </c>
      <c r="AA1648">
        <v>0</v>
      </c>
      <c r="AB1648">
        <v>0</v>
      </c>
      <c r="AC1648">
        <v>0</v>
      </c>
      <c r="AD1648">
        <v>0</v>
      </c>
      <c r="AE1648" t="s">
        <v>70</v>
      </c>
      <c r="AF1648">
        <v>0</v>
      </c>
      <c r="AG1648">
        <v>0</v>
      </c>
      <c r="AH1648" t="s">
        <v>70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 t="s">
        <v>70</v>
      </c>
      <c r="AT1648">
        <v>-10.175000000000001</v>
      </c>
      <c r="AU1648">
        <v>-2.04</v>
      </c>
      <c r="AV1648">
        <v>0</v>
      </c>
      <c r="AW1648" t="s">
        <v>70</v>
      </c>
      <c r="AX1648">
        <v>0</v>
      </c>
      <c r="AY1648" t="s">
        <v>70</v>
      </c>
      <c r="AZ1648" t="s">
        <v>70</v>
      </c>
      <c r="BA1648" t="s">
        <v>70</v>
      </c>
      <c r="BB1648" t="s">
        <v>70</v>
      </c>
      <c r="BC1648" t="s">
        <v>83</v>
      </c>
      <c r="BD1648" t="s">
        <v>70</v>
      </c>
      <c r="BE1648">
        <v>0</v>
      </c>
      <c r="BF1648">
        <v>0</v>
      </c>
      <c r="BG1648">
        <v>12.21</v>
      </c>
      <c r="BH1648" t="s">
        <v>70</v>
      </c>
      <c r="BI1648" t="s">
        <v>70</v>
      </c>
      <c r="BJ1648">
        <v>0</v>
      </c>
      <c r="BK1648">
        <v>0</v>
      </c>
      <c r="BL1648">
        <v>0</v>
      </c>
      <c r="BM1648" t="s">
        <v>2401</v>
      </c>
      <c r="BN1648">
        <v>1</v>
      </c>
    </row>
    <row r="1649" spans="1:66" x14ac:dyDescent="0.2">
      <c r="A1649">
        <v>448912706</v>
      </c>
      <c r="B1649" t="s">
        <v>66</v>
      </c>
      <c r="C1649" t="s">
        <v>67</v>
      </c>
      <c r="D1649" t="s">
        <v>68</v>
      </c>
      <c r="E1649" t="s">
        <v>69</v>
      </c>
      <c r="F1649" t="s">
        <v>70</v>
      </c>
      <c r="G1649">
        <v>3036017657281</v>
      </c>
      <c r="H1649">
        <v>0</v>
      </c>
      <c r="I1649" t="s">
        <v>70</v>
      </c>
      <c r="J1649">
        <v>0</v>
      </c>
      <c r="K1649" t="s">
        <v>70</v>
      </c>
      <c r="L1649" t="s">
        <v>70</v>
      </c>
      <c r="M1649" t="s">
        <v>70</v>
      </c>
      <c r="N1649" t="s">
        <v>147</v>
      </c>
      <c r="O1649" t="s">
        <v>70</v>
      </c>
      <c r="P1649">
        <v>2</v>
      </c>
      <c r="Q1649">
        <v>0</v>
      </c>
      <c r="R1649">
        <v>0</v>
      </c>
      <c r="S1649">
        <v>0</v>
      </c>
      <c r="T1649">
        <v>0</v>
      </c>
      <c r="U1649" t="s">
        <v>70</v>
      </c>
      <c r="V1649" t="s">
        <v>768</v>
      </c>
      <c r="W1649" t="s">
        <v>1938</v>
      </c>
      <c r="X1649" t="s">
        <v>1938</v>
      </c>
      <c r="Y1649" t="s">
        <v>1384</v>
      </c>
      <c r="Z1649">
        <v>34578244221</v>
      </c>
      <c r="AA1649">
        <v>0</v>
      </c>
      <c r="AB1649">
        <v>0</v>
      </c>
      <c r="AC1649">
        <v>0</v>
      </c>
      <c r="AD1649">
        <v>0</v>
      </c>
      <c r="AE1649" t="s">
        <v>70</v>
      </c>
      <c r="AF1649">
        <v>0</v>
      </c>
      <c r="AG1649">
        <v>0</v>
      </c>
      <c r="AH1649" t="s">
        <v>70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 t="s">
        <v>70</v>
      </c>
      <c r="AT1649">
        <v>-2.9750000000000001</v>
      </c>
      <c r="AU1649">
        <v>-0.6</v>
      </c>
      <c r="AV1649">
        <v>0</v>
      </c>
      <c r="AW1649" t="s">
        <v>70</v>
      </c>
      <c r="AX1649">
        <v>0</v>
      </c>
      <c r="AY1649" t="s">
        <v>70</v>
      </c>
      <c r="AZ1649" t="s">
        <v>70</v>
      </c>
      <c r="BA1649" t="s">
        <v>70</v>
      </c>
      <c r="BB1649" t="s">
        <v>70</v>
      </c>
      <c r="BC1649" t="s">
        <v>83</v>
      </c>
      <c r="BD1649" t="s">
        <v>70</v>
      </c>
      <c r="BE1649">
        <v>0</v>
      </c>
      <c r="BF1649">
        <v>0</v>
      </c>
      <c r="BG1649">
        <v>3.57</v>
      </c>
      <c r="BH1649" t="s">
        <v>70</v>
      </c>
      <c r="BI1649" t="s">
        <v>70</v>
      </c>
      <c r="BJ1649">
        <v>0</v>
      </c>
      <c r="BK1649">
        <v>0</v>
      </c>
      <c r="BL1649">
        <v>0</v>
      </c>
      <c r="BM1649" t="s">
        <v>2402</v>
      </c>
      <c r="BN1649">
        <v>1</v>
      </c>
    </row>
    <row r="1650" spans="1:66" x14ac:dyDescent="0.2">
      <c r="A1650">
        <v>448912706</v>
      </c>
      <c r="B1650" t="s">
        <v>66</v>
      </c>
      <c r="C1650" t="s">
        <v>67</v>
      </c>
      <c r="D1650" t="s">
        <v>68</v>
      </c>
      <c r="E1650" t="s">
        <v>69</v>
      </c>
      <c r="F1650" t="s">
        <v>70</v>
      </c>
      <c r="G1650">
        <v>3036017657282</v>
      </c>
      <c r="H1650">
        <v>0</v>
      </c>
      <c r="I1650" t="s">
        <v>70</v>
      </c>
      <c r="J1650">
        <v>0</v>
      </c>
      <c r="K1650" t="s">
        <v>70</v>
      </c>
      <c r="L1650" t="s">
        <v>70</v>
      </c>
      <c r="M1650" t="s">
        <v>70</v>
      </c>
      <c r="N1650" t="s">
        <v>147</v>
      </c>
      <c r="O1650" t="s">
        <v>70</v>
      </c>
      <c r="P1650">
        <v>2</v>
      </c>
      <c r="Q1650">
        <v>0</v>
      </c>
      <c r="R1650">
        <v>0</v>
      </c>
      <c r="S1650">
        <v>0</v>
      </c>
      <c r="T1650">
        <v>0</v>
      </c>
      <c r="U1650" t="s">
        <v>70</v>
      </c>
      <c r="V1650" t="s">
        <v>768</v>
      </c>
      <c r="W1650" t="s">
        <v>1938</v>
      </c>
      <c r="X1650" t="s">
        <v>1938</v>
      </c>
      <c r="Y1650" t="s">
        <v>1384</v>
      </c>
      <c r="Z1650">
        <v>34578244259</v>
      </c>
      <c r="AA1650">
        <v>0</v>
      </c>
      <c r="AB1650">
        <v>0</v>
      </c>
      <c r="AC1650">
        <v>0</v>
      </c>
      <c r="AD1650">
        <v>0</v>
      </c>
      <c r="AE1650" t="s">
        <v>70</v>
      </c>
      <c r="AF1650">
        <v>0</v>
      </c>
      <c r="AG1650">
        <v>0</v>
      </c>
      <c r="AH1650" t="s">
        <v>70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 t="s">
        <v>70</v>
      </c>
      <c r="AT1650">
        <v>-5.9833333333333334</v>
      </c>
      <c r="AU1650">
        <v>-1.2</v>
      </c>
      <c r="AV1650">
        <v>0</v>
      </c>
      <c r="AW1650" t="s">
        <v>70</v>
      </c>
      <c r="AX1650">
        <v>0</v>
      </c>
      <c r="AY1650" t="s">
        <v>70</v>
      </c>
      <c r="AZ1650" t="s">
        <v>70</v>
      </c>
      <c r="BA1650" t="s">
        <v>70</v>
      </c>
      <c r="BB1650" t="s">
        <v>70</v>
      </c>
      <c r="BC1650" t="s">
        <v>83</v>
      </c>
      <c r="BD1650" t="s">
        <v>70</v>
      </c>
      <c r="BE1650">
        <v>0</v>
      </c>
      <c r="BF1650">
        <v>0</v>
      </c>
      <c r="BG1650">
        <v>7.18</v>
      </c>
      <c r="BH1650" t="s">
        <v>70</v>
      </c>
      <c r="BI1650" t="s">
        <v>70</v>
      </c>
      <c r="BJ1650">
        <v>0</v>
      </c>
      <c r="BK1650">
        <v>0</v>
      </c>
      <c r="BL1650">
        <v>0</v>
      </c>
      <c r="BM1650" t="s">
        <v>2403</v>
      </c>
      <c r="BN1650">
        <v>1</v>
      </c>
    </row>
    <row r="1651" spans="1:66" x14ac:dyDescent="0.2">
      <c r="A1651">
        <v>448912706</v>
      </c>
      <c r="B1651" t="s">
        <v>66</v>
      </c>
      <c r="C1651" t="s">
        <v>67</v>
      </c>
      <c r="D1651" t="s">
        <v>68</v>
      </c>
      <c r="E1651" t="s">
        <v>69</v>
      </c>
      <c r="F1651" t="s">
        <v>70</v>
      </c>
      <c r="G1651">
        <v>3036017657283</v>
      </c>
      <c r="H1651">
        <v>0</v>
      </c>
      <c r="I1651" t="s">
        <v>70</v>
      </c>
      <c r="J1651">
        <v>0</v>
      </c>
      <c r="K1651" t="s">
        <v>70</v>
      </c>
      <c r="L1651" t="s">
        <v>70</v>
      </c>
      <c r="M1651" t="s">
        <v>70</v>
      </c>
      <c r="N1651" t="s">
        <v>147</v>
      </c>
      <c r="O1651" t="s">
        <v>70</v>
      </c>
      <c r="P1651">
        <v>2</v>
      </c>
      <c r="Q1651">
        <v>0</v>
      </c>
      <c r="R1651">
        <v>0</v>
      </c>
      <c r="S1651">
        <v>0</v>
      </c>
      <c r="T1651">
        <v>0</v>
      </c>
      <c r="U1651" t="s">
        <v>70</v>
      </c>
      <c r="V1651" t="s">
        <v>768</v>
      </c>
      <c r="W1651" t="s">
        <v>1938</v>
      </c>
      <c r="X1651" t="s">
        <v>1938</v>
      </c>
      <c r="Y1651" t="s">
        <v>1384</v>
      </c>
      <c r="Z1651">
        <v>34578244295</v>
      </c>
      <c r="AA1651">
        <v>0</v>
      </c>
      <c r="AB1651">
        <v>0</v>
      </c>
      <c r="AC1651">
        <v>0</v>
      </c>
      <c r="AD1651">
        <v>0</v>
      </c>
      <c r="AE1651" t="s">
        <v>70</v>
      </c>
      <c r="AF1651">
        <v>0</v>
      </c>
      <c r="AG1651">
        <v>0</v>
      </c>
      <c r="AH1651" t="s">
        <v>70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 t="s">
        <v>70</v>
      </c>
      <c r="AT1651">
        <v>-9.4</v>
      </c>
      <c r="AU1651">
        <v>-1.88</v>
      </c>
      <c r="AV1651">
        <v>0</v>
      </c>
      <c r="AW1651" t="s">
        <v>70</v>
      </c>
      <c r="AX1651">
        <v>0</v>
      </c>
      <c r="AY1651" t="s">
        <v>70</v>
      </c>
      <c r="AZ1651" t="s">
        <v>70</v>
      </c>
      <c r="BA1651" t="s">
        <v>70</v>
      </c>
      <c r="BB1651" t="s">
        <v>70</v>
      </c>
      <c r="BC1651" t="s">
        <v>83</v>
      </c>
      <c r="BD1651" t="s">
        <v>70</v>
      </c>
      <c r="BE1651">
        <v>0</v>
      </c>
      <c r="BF1651">
        <v>0</v>
      </c>
      <c r="BG1651">
        <v>11.28</v>
      </c>
      <c r="BH1651" t="s">
        <v>70</v>
      </c>
      <c r="BI1651" t="s">
        <v>70</v>
      </c>
      <c r="BJ1651">
        <v>0</v>
      </c>
      <c r="BK1651">
        <v>0</v>
      </c>
      <c r="BL1651">
        <v>0</v>
      </c>
      <c r="BM1651" t="s">
        <v>2404</v>
      </c>
      <c r="BN1651">
        <v>1</v>
      </c>
    </row>
    <row r="1652" spans="1:66" x14ac:dyDescent="0.2">
      <c r="A1652">
        <v>448912706</v>
      </c>
      <c r="B1652" t="s">
        <v>66</v>
      </c>
      <c r="C1652" t="s">
        <v>67</v>
      </c>
      <c r="D1652" t="s">
        <v>68</v>
      </c>
      <c r="E1652" t="s">
        <v>69</v>
      </c>
      <c r="F1652" t="s">
        <v>70</v>
      </c>
      <c r="G1652">
        <v>3036017657284</v>
      </c>
      <c r="H1652">
        <v>0</v>
      </c>
      <c r="I1652" t="s">
        <v>70</v>
      </c>
      <c r="J1652">
        <v>0</v>
      </c>
      <c r="K1652" t="s">
        <v>70</v>
      </c>
      <c r="L1652" t="s">
        <v>70</v>
      </c>
      <c r="M1652" t="s">
        <v>70</v>
      </c>
      <c r="N1652" t="s">
        <v>147</v>
      </c>
      <c r="O1652" t="s">
        <v>70</v>
      </c>
      <c r="P1652">
        <v>2</v>
      </c>
      <c r="Q1652">
        <v>0</v>
      </c>
      <c r="R1652">
        <v>0</v>
      </c>
      <c r="S1652">
        <v>0</v>
      </c>
      <c r="T1652">
        <v>0</v>
      </c>
      <c r="U1652" t="s">
        <v>70</v>
      </c>
      <c r="V1652" t="s">
        <v>768</v>
      </c>
      <c r="W1652" t="s">
        <v>1938</v>
      </c>
      <c r="X1652" t="s">
        <v>1938</v>
      </c>
      <c r="Y1652" t="s">
        <v>1384</v>
      </c>
      <c r="Z1652">
        <v>34578244299</v>
      </c>
      <c r="AA1652">
        <v>0</v>
      </c>
      <c r="AB1652">
        <v>0</v>
      </c>
      <c r="AC1652">
        <v>0</v>
      </c>
      <c r="AD1652">
        <v>0</v>
      </c>
      <c r="AE1652" t="s">
        <v>70</v>
      </c>
      <c r="AF1652">
        <v>0</v>
      </c>
      <c r="AG1652">
        <v>0</v>
      </c>
      <c r="AH1652" t="s">
        <v>70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 t="s">
        <v>70</v>
      </c>
      <c r="AT1652">
        <v>-0.71666666666666667</v>
      </c>
      <c r="AU1652">
        <v>-0.14000000000000001</v>
      </c>
      <c r="AV1652">
        <v>0</v>
      </c>
      <c r="AW1652" t="s">
        <v>70</v>
      </c>
      <c r="AX1652">
        <v>0</v>
      </c>
      <c r="AY1652" t="s">
        <v>70</v>
      </c>
      <c r="AZ1652" t="s">
        <v>70</v>
      </c>
      <c r="BA1652" t="s">
        <v>70</v>
      </c>
      <c r="BB1652" t="s">
        <v>70</v>
      </c>
      <c r="BC1652" t="s">
        <v>83</v>
      </c>
      <c r="BD1652" t="s">
        <v>70</v>
      </c>
      <c r="BE1652">
        <v>0</v>
      </c>
      <c r="BF1652">
        <v>0</v>
      </c>
      <c r="BG1652">
        <v>0.86</v>
      </c>
      <c r="BH1652" t="s">
        <v>70</v>
      </c>
      <c r="BI1652" t="s">
        <v>70</v>
      </c>
      <c r="BJ1652">
        <v>0</v>
      </c>
      <c r="BK1652">
        <v>0</v>
      </c>
      <c r="BL1652">
        <v>0</v>
      </c>
      <c r="BM1652" t="s">
        <v>2405</v>
      </c>
      <c r="BN1652">
        <v>1</v>
      </c>
    </row>
    <row r="1653" spans="1:66" x14ac:dyDescent="0.2">
      <c r="A1653">
        <v>448912706</v>
      </c>
      <c r="B1653" t="s">
        <v>66</v>
      </c>
      <c r="C1653" t="s">
        <v>67</v>
      </c>
      <c r="D1653" t="s">
        <v>68</v>
      </c>
      <c r="E1653" t="s">
        <v>69</v>
      </c>
      <c r="F1653" t="s">
        <v>70</v>
      </c>
      <c r="G1653">
        <v>3036017657285</v>
      </c>
      <c r="H1653">
        <v>0</v>
      </c>
      <c r="I1653" t="s">
        <v>70</v>
      </c>
      <c r="J1653">
        <v>0</v>
      </c>
      <c r="K1653" t="s">
        <v>70</v>
      </c>
      <c r="L1653" t="s">
        <v>70</v>
      </c>
      <c r="M1653" t="s">
        <v>70</v>
      </c>
      <c r="N1653" t="s">
        <v>205</v>
      </c>
      <c r="O1653" t="s">
        <v>70</v>
      </c>
      <c r="P1653">
        <v>2</v>
      </c>
      <c r="Q1653">
        <v>0</v>
      </c>
      <c r="R1653">
        <v>0</v>
      </c>
      <c r="S1653">
        <v>0</v>
      </c>
      <c r="T1653">
        <v>0</v>
      </c>
      <c r="U1653" t="s">
        <v>70</v>
      </c>
      <c r="V1653" t="s">
        <v>768</v>
      </c>
      <c r="W1653" t="s">
        <v>1938</v>
      </c>
      <c r="X1653" t="s">
        <v>1938</v>
      </c>
      <c r="Y1653" t="s">
        <v>1384</v>
      </c>
      <c r="Z1653">
        <v>34578244545</v>
      </c>
      <c r="AA1653">
        <v>0</v>
      </c>
      <c r="AB1653">
        <v>0</v>
      </c>
      <c r="AC1653">
        <v>0</v>
      </c>
      <c r="AD1653">
        <v>0</v>
      </c>
      <c r="AE1653" t="s">
        <v>70</v>
      </c>
      <c r="AF1653">
        <v>0</v>
      </c>
      <c r="AG1653">
        <v>0</v>
      </c>
      <c r="AH1653" t="s">
        <v>70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 t="s">
        <v>70</v>
      </c>
      <c r="AT1653">
        <v>-4.5750000000000002</v>
      </c>
      <c r="AU1653">
        <v>-0.92</v>
      </c>
      <c r="AV1653">
        <v>0</v>
      </c>
      <c r="AW1653" t="s">
        <v>70</v>
      </c>
      <c r="AX1653">
        <v>0</v>
      </c>
      <c r="AY1653" t="s">
        <v>70</v>
      </c>
      <c r="AZ1653" t="s">
        <v>70</v>
      </c>
      <c r="BA1653" t="s">
        <v>70</v>
      </c>
      <c r="BB1653" t="s">
        <v>70</v>
      </c>
      <c r="BC1653" t="s">
        <v>83</v>
      </c>
      <c r="BD1653" t="s">
        <v>70</v>
      </c>
      <c r="BE1653">
        <v>0</v>
      </c>
      <c r="BF1653">
        <v>0</v>
      </c>
      <c r="BG1653">
        <v>5.49</v>
      </c>
      <c r="BH1653" t="s">
        <v>70</v>
      </c>
      <c r="BI1653" t="s">
        <v>70</v>
      </c>
      <c r="BJ1653">
        <v>0</v>
      </c>
      <c r="BK1653">
        <v>0</v>
      </c>
      <c r="BL1653">
        <v>0</v>
      </c>
      <c r="BM1653" t="s">
        <v>2406</v>
      </c>
      <c r="BN1653">
        <v>1</v>
      </c>
    </row>
    <row r="1654" spans="1:66" x14ac:dyDescent="0.2">
      <c r="A1654">
        <v>448912706</v>
      </c>
      <c r="B1654" t="s">
        <v>66</v>
      </c>
      <c r="C1654" t="s">
        <v>67</v>
      </c>
      <c r="D1654" t="s">
        <v>68</v>
      </c>
      <c r="E1654" t="s">
        <v>69</v>
      </c>
      <c r="F1654" t="s">
        <v>70</v>
      </c>
      <c r="G1654">
        <v>3036017657286</v>
      </c>
      <c r="H1654">
        <v>0</v>
      </c>
      <c r="I1654" t="s">
        <v>70</v>
      </c>
      <c r="J1654">
        <v>0</v>
      </c>
      <c r="K1654" t="s">
        <v>70</v>
      </c>
      <c r="L1654" t="s">
        <v>70</v>
      </c>
      <c r="M1654" t="s">
        <v>70</v>
      </c>
      <c r="N1654" t="s">
        <v>205</v>
      </c>
      <c r="O1654" t="s">
        <v>70</v>
      </c>
      <c r="P1654">
        <v>2</v>
      </c>
      <c r="Q1654">
        <v>0</v>
      </c>
      <c r="R1654">
        <v>0</v>
      </c>
      <c r="S1654">
        <v>0</v>
      </c>
      <c r="T1654">
        <v>0</v>
      </c>
      <c r="U1654" t="s">
        <v>70</v>
      </c>
      <c r="V1654" t="s">
        <v>768</v>
      </c>
      <c r="W1654" t="s">
        <v>1938</v>
      </c>
      <c r="X1654" t="s">
        <v>1938</v>
      </c>
      <c r="Y1654" t="s">
        <v>1384</v>
      </c>
      <c r="Z1654">
        <v>34578244555</v>
      </c>
      <c r="AA1654">
        <v>0</v>
      </c>
      <c r="AB1654">
        <v>0</v>
      </c>
      <c r="AC1654">
        <v>0</v>
      </c>
      <c r="AD1654">
        <v>0</v>
      </c>
      <c r="AE1654" t="s">
        <v>70</v>
      </c>
      <c r="AF1654">
        <v>0</v>
      </c>
      <c r="AG1654">
        <v>0</v>
      </c>
      <c r="AH1654" t="s">
        <v>70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 t="s">
        <v>70</v>
      </c>
      <c r="AT1654">
        <v>-9.0666666666666664</v>
      </c>
      <c r="AU1654">
        <v>-1.81</v>
      </c>
      <c r="AV1654">
        <v>0</v>
      </c>
      <c r="AW1654" t="s">
        <v>70</v>
      </c>
      <c r="AX1654">
        <v>0</v>
      </c>
      <c r="AY1654" t="s">
        <v>70</v>
      </c>
      <c r="AZ1654" t="s">
        <v>70</v>
      </c>
      <c r="BA1654" t="s">
        <v>70</v>
      </c>
      <c r="BB1654" t="s">
        <v>70</v>
      </c>
      <c r="BC1654" t="s">
        <v>83</v>
      </c>
      <c r="BD1654" t="s">
        <v>70</v>
      </c>
      <c r="BE1654">
        <v>0</v>
      </c>
      <c r="BF1654">
        <v>0</v>
      </c>
      <c r="BG1654">
        <v>10.88</v>
      </c>
      <c r="BH1654" t="s">
        <v>70</v>
      </c>
      <c r="BI1654" t="s">
        <v>70</v>
      </c>
      <c r="BJ1654">
        <v>0</v>
      </c>
      <c r="BK1654">
        <v>0</v>
      </c>
      <c r="BL1654">
        <v>0</v>
      </c>
      <c r="BM1654" t="s">
        <v>2407</v>
      </c>
      <c r="BN1654">
        <v>1</v>
      </c>
    </row>
    <row r="1655" spans="1:66" x14ac:dyDescent="0.2">
      <c r="A1655">
        <v>448912706</v>
      </c>
      <c r="B1655" t="s">
        <v>66</v>
      </c>
      <c r="C1655" t="s">
        <v>67</v>
      </c>
      <c r="D1655" t="s">
        <v>68</v>
      </c>
      <c r="E1655" t="s">
        <v>69</v>
      </c>
      <c r="F1655" t="s">
        <v>70</v>
      </c>
      <c r="G1655">
        <v>3036017657287</v>
      </c>
      <c r="H1655">
        <v>0</v>
      </c>
      <c r="I1655" t="s">
        <v>70</v>
      </c>
      <c r="J1655">
        <v>0</v>
      </c>
      <c r="K1655" t="s">
        <v>70</v>
      </c>
      <c r="L1655" t="s">
        <v>70</v>
      </c>
      <c r="M1655" t="s">
        <v>70</v>
      </c>
      <c r="N1655" t="s">
        <v>165</v>
      </c>
      <c r="O1655" t="s">
        <v>70</v>
      </c>
      <c r="P1655">
        <v>2</v>
      </c>
      <c r="Q1655">
        <v>0</v>
      </c>
      <c r="R1655">
        <v>0</v>
      </c>
      <c r="S1655">
        <v>0</v>
      </c>
      <c r="T1655">
        <v>0</v>
      </c>
      <c r="U1655" t="s">
        <v>70</v>
      </c>
      <c r="V1655" t="s">
        <v>768</v>
      </c>
      <c r="W1655" t="s">
        <v>1938</v>
      </c>
      <c r="X1655" t="s">
        <v>1938</v>
      </c>
      <c r="Y1655" t="s">
        <v>1384</v>
      </c>
      <c r="Z1655">
        <v>34578244655</v>
      </c>
      <c r="AA1655">
        <v>0</v>
      </c>
      <c r="AB1655">
        <v>0</v>
      </c>
      <c r="AC1655">
        <v>0</v>
      </c>
      <c r="AD1655">
        <v>0</v>
      </c>
      <c r="AE1655" t="s">
        <v>70</v>
      </c>
      <c r="AF1655">
        <v>0</v>
      </c>
      <c r="AG1655">
        <v>0</v>
      </c>
      <c r="AH1655" t="s">
        <v>70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 t="s">
        <v>70</v>
      </c>
      <c r="AT1655">
        <v>-7.7750000000000004</v>
      </c>
      <c r="AU1655">
        <v>-1.56</v>
      </c>
      <c r="AV1655">
        <v>0</v>
      </c>
      <c r="AW1655" t="s">
        <v>70</v>
      </c>
      <c r="AX1655">
        <v>0</v>
      </c>
      <c r="AY1655" t="s">
        <v>70</v>
      </c>
      <c r="AZ1655" t="s">
        <v>70</v>
      </c>
      <c r="BA1655" t="s">
        <v>70</v>
      </c>
      <c r="BB1655" t="s">
        <v>70</v>
      </c>
      <c r="BC1655" t="s">
        <v>83</v>
      </c>
      <c r="BD1655" t="s">
        <v>70</v>
      </c>
      <c r="BE1655">
        <v>0</v>
      </c>
      <c r="BF1655">
        <v>0</v>
      </c>
      <c r="BG1655">
        <v>9.33</v>
      </c>
      <c r="BH1655" t="s">
        <v>70</v>
      </c>
      <c r="BI1655" t="s">
        <v>70</v>
      </c>
      <c r="BJ1655">
        <v>0</v>
      </c>
      <c r="BK1655">
        <v>0</v>
      </c>
      <c r="BL1655">
        <v>0</v>
      </c>
      <c r="BM1655" t="s">
        <v>2408</v>
      </c>
      <c r="BN1655">
        <v>1</v>
      </c>
    </row>
    <row r="1656" spans="1:66" x14ac:dyDescent="0.2">
      <c r="A1656">
        <v>448912706</v>
      </c>
      <c r="B1656" t="s">
        <v>66</v>
      </c>
      <c r="C1656" t="s">
        <v>67</v>
      </c>
      <c r="D1656" t="s">
        <v>68</v>
      </c>
      <c r="E1656" t="s">
        <v>69</v>
      </c>
      <c r="F1656" t="s">
        <v>70</v>
      </c>
      <c r="G1656">
        <v>3036017657288</v>
      </c>
      <c r="H1656">
        <v>0</v>
      </c>
      <c r="I1656" t="s">
        <v>70</v>
      </c>
      <c r="J1656">
        <v>0</v>
      </c>
      <c r="K1656" t="s">
        <v>70</v>
      </c>
      <c r="L1656" t="s">
        <v>70</v>
      </c>
      <c r="M1656" t="s">
        <v>70</v>
      </c>
      <c r="N1656" t="s">
        <v>125</v>
      </c>
      <c r="O1656" t="s">
        <v>70</v>
      </c>
      <c r="P1656">
        <v>2</v>
      </c>
      <c r="Q1656">
        <v>0</v>
      </c>
      <c r="R1656">
        <v>0</v>
      </c>
      <c r="S1656">
        <v>0</v>
      </c>
      <c r="T1656">
        <v>0</v>
      </c>
      <c r="U1656" t="s">
        <v>70</v>
      </c>
      <c r="V1656" t="s">
        <v>768</v>
      </c>
      <c r="W1656" t="s">
        <v>1938</v>
      </c>
      <c r="X1656" t="s">
        <v>1938</v>
      </c>
      <c r="Y1656" t="s">
        <v>1384</v>
      </c>
      <c r="Z1656">
        <v>34578244819</v>
      </c>
      <c r="AA1656">
        <v>0</v>
      </c>
      <c r="AB1656">
        <v>0</v>
      </c>
      <c r="AC1656">
        <v>0</v>
      </c>
      <c r="AD1656">
        <v>0</v>
      </c>
      <c r="AE1656" t="s">
        <v>70</v>
      </c>
      <c r="AF1656">
        <v>0</v>
      </c>
      <c r="AG1656">
        <v>0</v>
      </c>
      <c r="AH1656" t="s">
        <v>70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 t="s">
        <v>70</v>
      </c>
      <c r="AT1656">
        <v>-4.8166666666666664</v>
      </c>
      <c r="AU1656">
        <v>-0.96</v>
      </c>
      <c r="AV1656">
        <v>0</v>
      </c>
      <c r="AW1656" t="s">
        <v>70</v>
      </c>
      <c r="AX1656">
        <v>0</v>
      </c>
      <c r="AY1656" t="s">
        <v>70</v>
      </c>
      <c r="AZ1656" t="s">
        <v>70</v>
      </c>
      <c r="BA1656" t="s">
        <v>70</v>
      </c>
      <c r="BB1656" t="s">
        <v>70</v>
      </c>
      <c r="BC1656" t="s">
        <v>83</v>
      </c>
      <c r="BD1656" t="s">
        <v>70</v>
      </c>
      <c r="BE1656">
        <v>0</v>
      </c>
      <c r="BF1656">
        <v>0</v>
      </c>
      <c r="BG1656">
        <v>5.78</v>
      </c>
      <c r="BH1656" t="s">
        <v>70</v>
      </c>
      <c r="BI1656" t="s">
        <v>70</v>
      </c>
      <c r="BJ1656">
        <v>0</v>
      </c>
      <c r="BK1656">
        <v>0</v>
      </c>
      <c r="BL1656">
        <v>0</v>
      </c>
      <c r="BM1656" t="s">
        <v>2409</v>
      </c>
      <c r="BN1656">
        <v>1</v>
      </c>
    </row>
    <row r="1657" spans="1:66" x14ac:dyDescent="0.2">
      <c r="A1657">
        <v>448912706</v>
      </c>
      <c r="B1657" t="s">
        <v>66</v>
      </c>
      <c r="C1657" t="s">
        <v>67</v>
      </c>
      <c r="D1657" t="s">
        <v>68</v>
      </c>
      <c r="E1657" t="s">
        <v>69</v>
      </c>
      <c r="F1657" t="s">
        <v>70</v>
      </c>
      <c r="G1657">
        <v>3036017657289</v>
      </c>
      <c r="H1657">
        <v>0</v>
      </c>
      <c r="I1657" t="s">
        <v>70</v>
      </c>
      <c r="J1657">
        <v>0</v>
      </c>
      <c r="K1657" t="s">
        <v>70</v>
      </c>
      <c r="L1657" t="s">
        <v>70</v>
      </c>
      <c r="M1657" t="s">
        <v>70</v>
      </c>
      <c r="N1657" t="s">
        <v>110</v>
      </c>
      <c r="O1657" t="s">
        <v>70</v>
      </c>
      <c r="P1657">
        <v>2</v>
      </c>
      <c r="Q1657">
        <v>0</v>
      </c>
      <c r="R1657">
        <v>0</v>
      </c>
      <c r="S1657">
        <v>0</v>
      </c>
      <c r="T1657">
        <v>0</v>
      </c>
      <c r="U1657" t="s">
        <v>70</v>
      </c>
      <c r="V1657" t="s">
        <v>768</v>
      </c>
      <c r="W1657" t="s">
        <v>1938</v>
      </c>
      <c r="X1657" t="s">
        <v>1938</v>
      </c>
      <c r="Y1657" t="s">
        <v>1384</v>
      </c>
      <c r="Z1657">
        <v>33552753810</v>
      </c>
      <c r="AA1657">
        <v>0</v>
      </c>
      <c r="AB1657">
        <v>0</v>
      </c>
      <c r="AC1657">
        <v>0</v>
      </c>
      <c r="AD1657">
        <v>0</v>
      </c>
      <c r="AE1657" t="s">
        <v>70</v>
      </c>
      <c r="AF1657">
        <v>0</v>
      </c>
      <c r="AG1657">
        <v>0</v>
      </c>
      <c r="AH1657" t="s">
        <v>70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 t="s">
        <v>70</v>
      </c>
      <c r="AT1657">
        <v>-2.2916666666666665</v>
      </c>
      <c r="AU1657">
        <v>-0.46</v>
      </c>
      <c r="AV1657">
        <v>0</v>
      </c>
      <c r="AW1657" t="s">
        <v>70</v>
      </c>
      <c r="AX1657">
        <v>0</v>
      </c>
      <c r="AY1657" t="s">
        <v>70</v>
      </c>
      <c r="AZ1657" t="s">
        <v>70</v>
      </c>
      <c r="BA1657" t="s">
        <v>70</v>
      </c>
      <c r="BB1657" t="s">
        <v>70</v>
      </c>
      <c r="BC1657" t="s">
        <v>83</v>
      </c>
      <c r="BD1657" t="s">
        <v>70</v>
      </c>
      <c r="BE1657">
        <v>0</v>
      </c>
      <c r="BF1657">
        <v>0</v>
      </c>
      <c r="BG1657">
        <v>2.75</v>
      </c>
      <c r="BH1657" t="s">
        <v>70</v>
      </c>
      <c r="BI1657" t="s">
        <v>70</v>
      </c>
      <c r="BJ1657">
        <v>0</v>
      </c>
      <c r="BK1657">
        <v>0</v>
      </c>
      <c r="BL1657">
        <v>0</v>
      </c>
      <c r="BM1657" t="s">
        <v>2410</v>
      </c>
      <c r="BN1657">
        <v>1</v>
      </c>
    </row>
    <row r="1658" spans="1:66" x14ac:dyDescent="0.2">
      <c r="A1658">
        <v>448912706</v>
      </c>
      <c r="B1658" t="s">
        <v>66</v>
      </c>
      <c r="C1658" t="s">
        <v>67</v>
      </c>
      <c r="D1658" t="s">
        <v>68</v>
      </c>
      <c r="E1658" t="s">
        <v>69</v>
      </c>
      <c r="F1658" t="s">
        <v>70</v>
      </c>
      <c r="G1658">
        <v>3036017657290</v>
      </c>
      <c r="H1658">
        <v>0</v>
      </c>
      <c r="I1658" t="s">
        <v>70</v>
      </c>
      <c r="J1658">
        <v>0</v>
      </c>
      <c r="K1658" t="s">
        <v>70</v>
      </c>
      <c r="L1658" t="s">
        <v>70</v>
      </c>
      <c r="M1658" t="s">
        <v>70</v>
      </c>
      <c r="N1658" t="s">
        <v>832</v>
      </c>
      <c r="O1658" t="s">
        <v>70</v>
      </c>
      <c r="P1658">
        <v>2</v>
      </c>
      <c r="Q1658">
        <v>0</v>
      </c>
      <c r="R1658">
        <v>0</v>
      </c>
      <c r="S1658">
        <v>0</v>
      </c>
      <c r="T1658">
        <v>0</v>
      </c>
      <c r="U1658" t="s">
        <v>70</v>
      </c>
      <c r="V1658" t="s">
        <v>768</v>
      </c>
      <c r="W1658" t="s">
        <v>1938</v>
      </c>
      <c r="X1658" t="s">
        <v>1938</v>
      </c>
      <c r="Y1658" t="s">
        <v>1384</v>
      </c>
      <c r="Z1658">
        <v>30961278995</v>
      </c>
      <c r="AA1658">
        <v>0</v>
      </c>
      <c r="AB1658">
        <v>0</v>
      </c>
      <c r="AC1658">
        <v>0</v>
      </c>
      <c r="AD1658">
        <v>0</v>
      </c>
      <c r="AE1658" t="s">
        <v>70</v>
      </c>
      <c r="AF1658">
        <v>0</v>
      </c>
      <c r="AG1658">
        <v>0</v>
      </c>
      <c r="AH1658" t="s">
        <v>70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 t="s">
        <v>70</v>
      </c>
      <c r="AT1658">
        <v>-4.7249999999999996</v>
      </c>
      <c r="AU1658">
        <v>-0.95</v>
      </c>
      <c r="AV1658">
        <v>0</v>
      </c>
      <c r="AW1658" t="s">
        <v>70</v>
      </c>
      <c r="AX1658">
        <v>0</v>
      </c>
      <c r="AY1658" t="s">
        <v>70</v>
      </c>
      <c r="AZ1658" t="s">
        <v>70</v>
      </c>
      <c r="BA1658" t="s">
        <v>70</v>
      </c>
      <c r="BB1658" t="s">
        <v>70</v>
      </c>
      <c r="BC1658" t="s">
        <v>83</v>
      </c>
      <c r="BD1658" t="s">
        <v>70</v>
      </c>
      <c r="BE1658">
        <v>0</v>
      </c>
      <c r="BF1658">
        <v>0</v>
      </c>
      <c r="BG1658">
        <v>5.67</v>
      </c>
      <c r="BH1658" t="s">
        <v>70</v>
      </c>
      <c r="BI1658" t="s">
        <v>70</v>
      </c>
      <c r="BJ1658">
        <v>0</v>
      </c>
      <c r="BK1658">
        <v>0</v>
      </c>
      <c r="BL1658">
        <v>0</v>
      </c>
      <c r="BM1658" t="s">
        <v>2411</v>
      </c>
      <c r="BN1658">
        <v>1</v>
      </c>
    </row>
    <row r="1659" spans="1:66" x14ac:dyDescent="0.2">
      <c r="A1659">
        <v>448912706</v>
      </c>
      <c r="B1659" t="s">
        <v>66</v>
      </c>
      <c r="C1659" t="s">
        <v>67</v>
      </c>
      <c r="D1659" t="s">
        <v>68</v>
      </c>
      <c r="E1659" t="s">
        <v>69</v>
      </c>
      <c r="F1659" t="s">
        <v>70</v>
      </c>
      <c r="G1659">
        <v>3036017657291</v>
      </c>
      <c r="H1659">
        <v>0</v>
      </c>
      <c r="I1659" t="s">
        <v>70</v>
      </c>
      <c r="J1659">
        <v>0</v>
      </c>
      <c r="K1659" t="s">
        <v>70</v>
      </c>
      <c r="L1659" t="s">
        <v>70</v>
      </c>
      <c r="M1659" t="s">
        <v>70</v>
      </c>
      <c r="N1659" t="s">
        <v>125</v>
      </c>
      <c r="O1659" t="s">
        <v>70</v>
      </c>
      <c r="P1659">
        <v>2</v>
      </c>
      <c r="Q1659">
        <v>0</v>
      </c>
      <c r="R1659">
        <v>0</v>
      </c>
      <c r="S1659">
        <v>0</v>
      </c>
      <c r="T1659">
        <v>0</v>
      </c>
      <c r="U1659" t="s">
        <v>70</v>
      </c>
      <c r="V1659" t="s">
        <v>768</v>
      </c>
      <c r="W1659" t="s">
        <v>1938</v>
      </c>
      <c r="X1659" t="s">
        <v>1938</v>
      </c>
      <c r="Y1659" t="s">
        <v>1384</v>
      </c>
      <c r="Z1659">
        <v>34797906597</v>
      </c>
      <c r="AA1659">
        <v>0</v>
      </c>
      <c r="AB1659">
        <v>0</v>
      </c>
      <c r="AC1659">
        <v>0</v>
      </c>
      <c r="AD1659">
        <v>0</v>
      </c>
      <c r="AE1659" t="s">
        <v>70</v>
      </c>
      <c r="AF1659">
        <v>0</v>
      </c>
      <c r="AG1659">
        <v>0</v>
      </c>
      <c r="AH1659" t="s">
        <v>70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 t="s">
        <v>70</v>
      </c>
      <c r="AT1659">
        <v>-5.4916666666666671</v>
      </c>
      <c r="AU1659">
        <v>-1.1000000000000001</v>
      </c>
      <c r="AV1659">
        <v>0</v>
      </c>
      <c r="AW1659" t="s">
        <v>70</v>
      </c>
      <c r="AX1659">
        <v>0</v>
      </c>
      <c r="AY1659" t="s">
        <v>70</v>
      </c>
      <c r="AZ1659" t="s">
        <v>70</v>
      </c>
      <c r="BA1659" t="s">
        <v>70</v>
      </c>
      <c r="BB1659" t="s">
        <v>70</v>
      </c>
      <c r="BC1659" t="s">
        <v>83</v>
      </c>
      <c r="BD1659" t="s">
        <v>70</v>
      </c>
      <c r="BE1659">
        <v>0</v>
      </c>
      <c r="BF1659">
        <v>0</v>
      </c>
      <c r="BG1659">
        <v>6.59</v>
      </c>
      <c r="BH1659" t="s">
        <v>70</v>
      </c>
      <c r="BI1659" t="s">
        <v>70</v>
      </c>
      <c r="BJ1659">
        <v>0</v>
      </c>
      <c r="BK1659">
        <v>0</v>
      </c>
      <c r="BL1659">
        <v>0</v>
      </c>
      <c r="BM1659" t="s">
        <v>2412</v>
      </c>
      <c r="BN1659">
        <v>1</v>
      </c>
    </row>
    <row r="1660" spans="1:66" x14ac:dyDescent="0.2">
      <c r="A1660">
        <v>448912706</v>
      </c>
      <c r="B1660" t="s">
        <v>66</v>
      </c>
      <c r="C1660" t="s">
        <v>67</v>
      </c>
      <c r="D1660" t="s">
        <v>68</v>
      </c>
      <c r="E1660" t="s">
        <v>69</v>
      </c>
      <c r="F1660" t="s">
        <v>70</v>
      </c>
      <c r="G1660">
        <v>3036017657292</v>
      </c>
      <c r="H1660">
        <v>0</v>
      </c>
      <c r="I1660" t="s">
        <v>70</v>
      </c>
      <c r="J1660">
        <v>0</v>
      </c>
      <c r="K1660" t="s">
        <v>70</v>
      </c>
      <c r="L1660" t="s">
        <v>70</v>
      </c>
      <c r="M1660" t="s">
        <v>70</v>
      </c>
      <c r="N1660" t="s">
        <v>95</v>
      </c>
      <c r="O1660" t="s">
        <v>70</v>
      </c>
      <c r="P1660">
        <v>2</v>
      </c>
      <c r="Q1660">
        <v>0</v>
      </c>
      <c r="R1660">
        <v>0</v>
      </c>
      <c r="S1660">
        <v>0</v>
      </c>
      <c r="T1660">
        <v>0</v>
      </c>
      <c r="U1660" t="s">
        <v>70</v>
      </c>
      <c r="V1660" t="s">
        <v>768</v>
      </c>
      <c r="W1660" t="s">
        <v>1938</v>
      </c>
      <c r="X1660" t="s">
        <v>1938</v>
      </c>
      <c r="Y1660" t="s">
        <v>1384</v>
      </c>
      <c r="Z1660">
        <v>34797907105</v>
      </c>
      <c r="AA1660">
        <v>0</v>
      </c>
      <c r="AB1660">
        <v>0</v>
      </c>
      <c r="AC1660">
        <v>0</v>
      </c>
      <c r="AD1660">
        <v>0</v>
      </c>
      <c r="AE1660" t="s">
        <v>70</v>
      </c>
      <c r="AF1660">
        <v>0</v>
      </c>
      <c r="AG1660">
        <v>0</v>
      </c>
      <c r="AH1660" t="s">
        <v>70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 t="s">
        <v>70</v>
      </c>
      <c r="AT1660">
        <v>-4.5</v>
      </c>
      <c r="AU1660">
        <v>-0.9</v>
      </c>
      <c r="AV1660">
        <v>0</v>
      </c>
      <c r="AW1660" t="s">
        <v>70</v>
      </c>
      <c r="AX1660">
        <v>0</v>
      </c>
      <c r="AY1660" t="s">
        <v>70</v>
      </c>
      <c r="AZ1660" t="s">
        <v>70</v>
      </c>
      <c r="BA1660" t="s">
        <v>70</v>
      </c>
      <c r="BB1660" t="s">
        <v>70</v>
      </c>
      <c r="BC1660" t="s">
        <v>83</v>
      </c>
      <c r="BD1660" t="s">
        <v>70</v>
      </c>
      <c r="BE1660">
        <v>0</v>
      </c>
      <c r="BF1660">
        <v>0</v>
      </c>
      <c r="BG1660">
        <v>5.4</v>
      </c>
      <c r="BH1660" t="s">
        <v>70</v>
      </c>
      <c r="BI1660" t="s">
        <v>70</v>
      </c>
      <c r="BJ1660">
        <v>0</v>
      </c>
      <c r="BK1660">
        <v>0</v>
      </c>
      <c r="BL1660">
        <v>0</v>
      </c>
      <c r="BM1660" t="s">
        <v>2413</v>
      </c>
      <c r="BN1660">
        <v>1</v>
      </c>
    </row>
    <row r="1661" spans="1:66" x14ac:dyDescent="0.2">
      <c r="A1661">
        <v>448912706</v>
      </c>
      <c r="B1661" t="s">
        <v>66</v>
      </c>
      <c r="C1661" t="s">
        <v>67</v>
      </c>
      <c r="D1661" t="s">
        <v>68</v>
      </c>
      <c r="E1661" t="s">
        <v>69</v>
      </c>
      <c r="F1661" t="s">
        <v>70</v>
      </c>
      <c r="G1661">
        <v>3036017657293</v>
      </c>
      <c r="H1661">
        <v>0</v>
      </c>
      <c r="I1661" t="s">
        <v>70</v>
      </c>
      <c r="J1661">
        <v>0</v>
      </c>
      <c r="K1661" t="s">
        <v>70</v>
      </c>
      <c r="L1661" t="s">
        <v>70</v>
      </c>
      <c r="M1661" t="s">
        <v>70</v>
      </c>
      <c r="N1661" t="s">
        <v>95</v>
      </c>
      <c r="O1661" t="s">
        <v>70</v>
      </c>
      <c r="P1661">
        <v>2</v>
      </c>
      <c r="Q1661">
        <v>0</v>
      </c>
      <c r="R1661">
        <v>0</v>
      </c>
      <c r="S1661">
        <v>0</v>
      </c>
      <c r="T1661">
        <v>0</v>
      </c>
      <c r="U1661" t="s">
        <v>70</v>
      </c>
      <c r="V1661" t="s">
        <v>768</v>
      </c>
      <c r="W1661" t="s">
        <v>1938</v>
      </c>
      <c r="X1661" t="s">
        <v>1938</v>
      </c>
      <c r="Y1661" t="s">
        <v>1384</v>
      </c>
      <c r="Z1661">
        <v>34797907145</v>
      </c>
      <c r="AA1661">
        <v>0</v>
      </c>
      <c r="AB1661">
        <v>0</v>
      </c>
      <c r="AC1661">
        <v>0</v>
      </c>
      <c r="AD1661">
        <v>0</v>
      </c>
      <c r="AE1661" t="s">
        <v>70</v>
      </c>
      <c r="AF1661">
        <v>0</v>
      </c>
      <c r="AG1661">
        <v>0</v>
      </c>
      <c r="AH1661" t="s">
        <v>70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 t="s">
        <v>70</v>
      </c>
      <c r="AT1661">
        <v>-0.90833333333333333</v>
      </c>
      <c r="AU1661">
        <v>-0.18</v>
      </c>
      <c r="AV1661">
        <v>0</v>
      </c>
      <c r="AW1661" t="s">
        <v>70</v>
      </c>
      <c r="AX1661">
        <v>0</v>
      </c>
      <c r="AY1661" t="s">
        <v>70</v>
      </c>
      <c r="AZ1661" t="s">
        <v>70</v>
      </c>
      <c r="BA1661" t="s">
        <v>70</v>
      </c>
      <c r="BB1661" t="s">
        <v>70</v>
      </c>
      <c r="BC1661" t="s">
        <v>83</v>
      </c>
      <c r="BD1661" t="s">
        <v>70</v>
      </c>
      <c r="BE1661">
        <v>0</v>
      </c>
      <c r="BF1661">
        <v>0</v>
      </c>
      <c r="BG1661">
        <v>1.0900000000000001</v>
      </c>
      <c r="BH1661" t="s">
        <v>70</v>
      </c>
      <c r="BI1661" t="s">
        <v>70</v>
      </c>
      <c r="BJ1661">
        <v>0</v>
      </c>
      <c r="BK1661">
        <v>0</v>
      </c>
      <c r="BL1661">
        <v>0</v>
      </c>
      <c r="BM1661" t="s">
        <v>2414</v>
      </c>
      <c r="BN1661">
        <v>1</v>
      </c>
    </row>
    <row r="1662" spans="1:66" x14ac:dyDescent="0.2">
      <c r="A1662">
        <v>448912706</v>
      </c>
      <c r="B1662" t="s">
        <v>66</v>
      </c>
      <c r="C1662" t="s">
        <v>67</v>
      </c>
      <c r="D1662" t="s">
        <v>68</v>
      </c>
      <c r="E1662" t="s">
        <v>69</v>
      </c>
      <c r="F1662" t="s">
        <v>70</v>
      </c>
      <c r="G1662">
        <v>3036017657294</v>
      </c>
      <c r="H1662">
        <v>0</v>
      </c>
      <c r="I1662" t="s">
        <v>70</v>
      </c>
      <c r="J1662">
        <v>0</v>
      </c>
      <c r="K1662" t="s">
        <v>70</v>
      </c>
      <c r="L1662" t="s">
        <v>70</v>
      </c>
      <c r="M1662" t="s">
        <v>70</v>
      </c>
      <c r="N1662" t="s">
        <v>95</v>
      </c>
      <c r="O1662" t="s">
        <v>70</v>
      </c>
      <c r="P1662">
        <v>2</v>
      </c>
      <c r="Q1662">
        <v>0</v>
      </c>
      <c r="R1662">
        <v>0</v>
      </c>
      <c r="S1662">
        <v>0</v>
      </c>
      <c r="T1662">
        <v>0</v>
      </c>
      <c r="U1662" t="s">
        <v>70</v>
      </c>
      <c r="V1662" t="s">
        <v>768</v>
      </c>
      <c r="W1662" t="s">
        <v>1938</v>
      </c>
      <c r="X1662" t="s">
        <v>1938</v>
      </c>
      <c r="Y1662" t="s">
        <v>1384</v>
      </c>
      <c r="Z1662">
        <v>34797907161</v>
      </c>
      <c r="AA1662">
        <v>0</v>
      </c>
      <c r="AB1662">
        <v>0</v>
      </c>
      <c r="AC1662">
        <v>0</v>
      </c>
      <c r="AD1662">
        <v>0</v>
      </c>
      <c r="AE1662" t="s">
        <v>70</v>
      </c>
      <c r="AF1662">
        <v>0</v>
      </c>
      <c r="AG1662">
        <v>0</v>
      </c>
      <c r="AH1662" t="s">
        <v>70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 t="s">
        <v>70</v>
      </c>
      <c r="AT1662">
        <v>-7.6166666666666671</v>
      </c>
      <c r="AU1662">
        <v>-1.52</v>
      </c>
      <c r="AV1662">
        <v>0</v>
      </c>
      <c r="AW1662" t="s">
        <v>70</v>
      </c>
      <c r="AX1662">
        <v>0</v>
      </c>
      <c r="AY1662" t="s">
        <v>70</v>
      </c>
      <c r="AZ1662" t="s">
        <v>70</v>
      </c>
      <c r="BA1662" t="s">
        <v>70</v>
      </c>
      <c r="BB1662" t="s">
        <v>70</v>
      </c>
      <c r="BC1662" t="s">
        <v>83</v>
      </c>
      <c r="BD1662" t="s">
        <v>70</v>
      </c>
      <c r="BE1662">
        <v>0</v>
      </c>
      <c r="BF1662">
        <v>0</v>
      </c>
      <c r="BG1662">
        <v>9.14</v>
      </c>
      <c r="BH1662" t="s">
        <v>70</v>
      </c>
      <c r="BI1662" t="s">
        <v>70</v>
      </c>
      <c r="BJ1662">
        <v>0</v>
      </c>
      <c r="BK1662">
        <v>0</v>
      </c>
      <c r="BL1662">
        <v>0</v>
      </c>
      <c r="BM1662" t="s">
        <v>2415</v>
      </c>
      <c r="BN1662">
        <v>1</v>
      </c>
    </row>
    <row r="1663" spans="1:66" x14ac:dyDescent="0.2">
      <c r="A1663">
        <v>448912706</v>
      </c>
      <c r="B1663" t="s">
        <v>66</v>
      </c>
      <c r="C1663" t="s">
        <v>67</v>
      </c>
      <c r="D1663" t="s">
        <v>68</v>
      </c>
      <c r="E1663" t="s">
        <v>69</v>
      </c>
      <c r="F1663" t="s">
        <v>70</v>
      </c>
      <c r="G1663">
        <v>3036017657295</v>
      </c>
      <c r="H1663">
        <v>0</v>
      </c>
      <c r="I1663" t="s">
        <v>70</v>
      </c>
      <c r="J1663">
        <v>0</v>
      </c>
      <c r="K1663" t="s">
        <v>70</v>
      </c>
      <c r="L1663" t="s">
        <v>70</v>
      </c>
      <c r="M1663" t="s">
        <v>70</v>
      </c>
      <c r="N1663" t="s">
        <v>147</v>
      </c>
      <c r="O1663" t="s">
        <v>70</v>
      </c>
      <c r="P1663">
        <v>2</v>
      </c>
      <c r="Q1663">
        <v>0</v>
      </c>
      <c r="R1663">
        <v>0</v>
      </c>
      <c r="S1663">
        <v>0</v>
      </c>
      <c r="T1663">
        <v>0</v>
      </c>
      <c r="U1663" t="s">
        <v>70</v>
      </c>
      <c r="V1663" t="s">
        <v>768</v>
      </c>
      <c r="W1663" t="s">
        <v>1938</v>
      </c>
      <c r="X1663" t="s">
        <v>1938</v>
      </c>
      <c r="Y1663" t="s">
        <v>1384</v>
      </c>
      <c r="Z1663">
        <v>34797907325</v>
      </c>
      <c r="AA1663">
        <v>0</v>
      </c>
      <c r="AB1663">
        <v>0</v>
      </c>
      <c r="AC1663">
        <v>0</v>
      </c>
      <c r="AD1663">
        <v>0</v>
      </c>
      <c r="AE1663" t="s">
        <v>70</v>
      </c>
      <c r="AF1663">
        <v>0</v>
      </c>
      <c r="AG1663">
        <v>0</v>
      </c>
      <c r="AH1663" t="s">
        <v>70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 t="s">
        <v>70</v>
      </c>
      <c r="AT1663">
        <v>-7.208333333333333</v>
      </c>
      <c r="AU1663">
        <v>-1.44</v>
      </c>
      <c r="AV1663">
        <v>0</v>
      </c>
      <c r="AW1663" t="s">
        <v>70</v>
      </c>
      <c r="AX1663">
        <v>0</v>
      </c>
      <c r="AY1663" t="s">
        <v>70</v>
      </c>
      <c r="AZ1663" t="s">
        <v>70</v>
      </c>
      <c r="BA1663" t="s">
        <v>70</v>
      </c>
      <c r="BB1663" t="s">
        <v>70</v>
      </c>
      <c r="BC1663" t="s">
        <v>83</v>
      </c>
      <c r="BD1663" t="s">
        <v>70</v>
      </c>
      <c r="BE1663">
        <v>0</v>
      </c>
      <c r="BF1663">
        <v>0</v>
      </c>
      <c r="BG1663">
        <v>8.65</v>
      </c>
      <c r="BH1663" t="s">
        <v>70</v>
      </c>
      <c r="BI1663" t="s">
        <v>70</v>
      </c>
      <c r="BJ1663">
        <v>0</v>
      </c>
      <c r="BK1663">
        <v>0</v>
      </c>
      <c r="BL1663">
        <v>0</v>
      </c>
      <c r="BM1663" t="s">
        <v>2416</v>
      </c>
      <c r="BN1663">
        <v>1</v>
      </c>
    </row>
    <row r="1664" spans="1:66" x14ac:dyDescent="0.2">
      <c r="A1664">
        <v>448912706</v>
      </c>
      <c r="B1664" t="s">
        <v>66</v>
      </c>
      <c r="C1664" t="s">
        <v>67</v>
      </c>
      <c r="D1664" t="s">
        <v>68</v>
      </c>
      <c r="E1664" t="s">
        <v>69</v>
      </c>
      <c r="F1664" t="s">
        <v>70</v>
      </c>
      <c r="G1664">
        <v>3036017657296</v>
      </c>
      <c r="H1664">
        <v>0</v>
      </c>
      <c r="I1664" t="s">
        <v>70</v>
      </c>
      <c r="J1664">
        <v>0</v>
      </c>
      <c r="K1664" t="s">
        <v>70</v>
      </c>
      <c r="L1664" t="s">
        <v>70</v>
      </c>
      <c r="M1664" t="s">
        <v>70</v>
      </c>
      <c r="N1664" t="s">
        <v>147</v>
      </c>
      <c r="O1664" t="s">
        <v>70</v>
      </c>
      <c r="P1664">
        <v>2</v>
      </c>
      <c r="Q1664">
        <v>0</v>
      </c>
      <c r="R1664">
        <v>0</v>
      </c>
      <c r="S1664">
        <v>0</v>
      </c>
      <c r="T1664">
        <v>0</v>
      </c>
      <c r="U1664" t="s">
        <v>70</v>
      </c>
      <c r="V1664" t="s">
        <v>768</v>
      </c>
      <c r="W1664" t="s">
        <v>1938</v>
      </c>
      <c r="X1664" t="s">
        <v>1938</v>
      </c>
      <c r="Y1664" t="s">
        <v>1384</v>
      </c>
      <c r="Z1664">
        <v>34797907337</v>
      </c>
      <c r="AA1664">
        <v>0</v>
      </c>
      <c r="AB1664">
        <v>0</v>
      </c>
      <c r="AC1664">
        <v>0</v>
      </c>
      <c r="AD1664">
        <v>0</v>
      </c>
      <c r="AE1664" t="s">
        <v>70</v>
      </c>
      <c r="AF1664">
        <v>0</v>
      </c>
      <c r="AG1664">
        <v>0</v>
      </c>
      <c r="AH1664" t="s">
        <v>70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 t="s">
        <v>70</v>
      </c>
      <c r="AT1664">
        <v>-11.541666666666666</v>
      </c>
      <c r="AU1664">
        <v>-2.31</v>
      </c>
      <c r="AV1664">
        <v>0</v>
      </c>
      <c r="AW1664" t="s">
        <v>70</v>
      </c>
      <c r="AX1664">
        <v>0</v>
      </c>
      <c r="AY1664" t="s">
        <v>70</v>
      </c>
      <c r="AZ1664" t="s">
        <v>70</v>
      </c>
      <c r="BA1664" t="s">
        <v>70</v>
      </c>
      <c r="BB1664" t="s">
        <v>70</v>
      </c>
      <c r="BC1664" t="s">
        <v>83</v>
      </c>
      <c r="BD1664" t="s">
        <v>70</v>
      </c>
      <c r="BE1664">
        <v>0</v>
      </c>
      <c r="BF1664">
        <v>0</v>
      </c>
      <c r="BG1664">
        <v>13.85</v>
      </c>
      <c r="BH1664" t="s">
        <v>70</v>
      </c>
      <c r="BI1664" t="s">
        <v>70</v>
      </c>
      <c r="BJ1664">
        <v>0</v>
      </c>
      <c r="BK1664">
        <v>0</v>
      </c>
      <c r="BL1664">
        <v>0</v>
      </c>
      <c r="BM1664" t="s">
        <v>2417</v>
      </c>
      <c r="BN1664">
        <v>1</v>
      </c>
    </row>
    <row r="1665" spans="1:66" x14ac:dyDescent="0.2">
      <c r="A1665">
        <v>448912706</v>
      </c>
      <c r="B1665" t="s">
        <v>66</v>
      </c>
      <c r="C1665" t="s">
        <v>67</v>
      </c>
      <c r="D1665" t="s">
        <v>68</v>
      </c>
      <c r="E1665" t="s">
        <v>69</v>
      </c>
      <c r="F1665" t="s">
        <v>70</v>
      </c>
      <c r="G1665">
        <v>3036017657297</v>
      </c>
      <c r="H1665">
        <v>0</v>
      </c>
      <c r="I1665" t="s">
        <v>70</v>
      </c>
      <c r="J1665">
        <v>0</v>
      </c>
      <c r="K1665" t="s">
        <v>70</v>
      </c>
      <c r="L1665" t="s">
        <v>70</v>
      </c>
      <c r="M1665" t="s">
        <v>70</v>
      </c>
      <c r="N1665" t="s">
        <v>147</v>
      </c>
      <c r="O1665" t="s">
        <v>70</v>
      </c>
      <c r="P1665">
        <v>2</v>
      </c>
      <c r="Q1665">
        <v>0</v>
      </c>
      <c r="R1665">
        <v>0</v>
      </c>
      <c r="S1665">
        <v>0</v>
      </c>
      <c r="T1665">
        <v>0</v>
      </c>
      <c r="U1665" t="s">
        <v>70</v>
      </c>
      <c r="V1665" t="s">
        <v>768</v>
      </c>
      <c r="W1665" t="s">
        <v>1938</v>
      </c>
      <c r="X1665" t="s">
        <v>1938</v>
      </c>
      <c r="Y1665" t="s">
        <v>1384</v>
      </c>
      <c r="Z1665">
        <v>34797907345</v>
      </c>
      <c r="AA1665">
        <v>0</v>
      </c>
      <c r="AB1665">
        <v>0</v>
      </c>
      <c r="AC1665">
        <v>0</v>
      </c>
      <c r="AD1665">
        <v>0</v>
      </c>
      <c r="AE1665" t="s">
        <v>70</v>
      </c>
      <c r="AF1665">
        <v>0</v>
      </c>
      <c r="AG1665">
        <v>0</v>
      </c>
      <c r="AH1665" t="s">
        <v>70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 t="s">
        <v>70</v>
      </c>
      <c r="AT1665">
        <v>-2.6583333333333332</v>
      </c>
      <c r="AU1665">
        <v>-0.53</v>
      </c>
      <c r="AV1665">
        <v>0</v>
      </c>
      <c r="AW1665" t="s">
        <v>70</v>
      </c>
      <c r="AX1665">
        <v>0</v>
      </c>
      <c r="AY1665" t="s">
        <v>70</v>
      </c>
      <c r="AZ1665" t="s">
        <v>70</v>
      </c>
      <c r="BA1665" t="s">
        <v>70</v>
      </c>
      <c r="BB1665" t="s">
        <v>70</v>
      </c>
      <c r="BC1665" t="s">
        <v>83</v>
      </c>
      <c r="BD1665" t="s">
        <v>70</v>
      </c>
      <c r="BE1665">
        <v>0</v>
      </c>
      <c r="BF1665">
        <v>0</v>
      </c>
      <c r="BG1665">
        <v>3.19</v>
      </c>
      <c r="BH1665" t="s">
        <v>70</v>
      </c>
      <c r="BI1665" t="s">
        <v>70</v>
      </c>
      <c r="BJ1665">
        <v>0</v>
      </c>
      <c r="BK1665">
        <v>0</v>
      </c>
      <c r="BL1665">
        <v>0</v>
      </c>
      <c r="BM1665" t="s">
        <v>2418</v>
      </c>
      <c r="BN1665">
        <v>1</v>
      </c>
    </row>
    <row r="1666" spans="1:66" x14ac:dyDescent="0.2">
      <c r="A1666">
        <v>448912706</v>
      </c>
      <c r="B1666" t="s">
        <v>66</v>
      </c>
      <c r="C1666" t="s">
        <v>67</v>
      </c>
      <c r="D1666" t="s">
        <v>68</v>
      </c>
      <c r="E1666" t="s">
        <v>69</v>
      </c>
      <c r="F1666" t="s">
        <v>70</v>
      </c>
      <c r="G1666">
        <v>3036017657298</v>
      </c>
      <c r="H1666">
        <v>0</v>
      </c>
      <c r="I1666" t="s">
        <v>70</v>
      </c>
      <c r="J1666">
        <v>0</v>
      </c>
      <c r="K1666" t="s">
        <v>70</v>
      </c>
      <c r="L1666" t="s">
        <v>70</v>
      </c>
      <c r="M1666" t="s">
        <v>70</v>
      </c>
      <c r="N1666" t="s">
        <v>147</v>
      </c>
      <c r="O1666" t="s">
        <v>70</v>
      </c>
      <c r="P1666">
        <v>2</v>
      </c>
      <c r="Q1666">
        <v>0</v>
      </c>
      <c r="R1666">
        <v>0</v>
      </c>
      <c r="S1666">
        <v>0</v>
      </c>
      <c r="T1666">
        <v>0</v>
      </c>
      <c r="U1666" t="s">
        <v>70</v>
      </c>
      <c r="V1666" t="s">
        <v>768</v>
      </c>
      <c r="W1666" t="s">
        <v>1938</v>
      </c>
      <c r="X1666" t="s">
        <v>1938</v>
      </c>
      <c r="Y1666" t="s">
        <v>1384</v>
      </c>
      <c r="Z1666">
        <v>34797907361</v>
      </c>
      <c r="AA1666">
        <v>0</v>
      </c>
      <c r="AB1666">
        <v>0</v>
      </c>
      <c r="AC1666">
        <v>0</v>
      </c>
      <c r="AD1666">
        <v>0</v>
      </c>
      <c r="AE1666" t="s">
        <v>70</v>
      </c>
      <c r="AF1666">
        <v>0</v>
      </c>
      <c r="AG1666">
        <v>0</v>
      </c>
      <c r="AH1666" t="s">
        <v>70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 t="s">
        <v>70</v>
      </c>
      <c r="AT1666">
        <v>-2.125</v>
      </c>
      <c r="AU1666">
        <v>-0.43</v>
      </c>
      <c r="AV1666">
        <v>0</v>
      </c>
      <c r="AW1666" t="s">
        <v>70</v>
      </c>
      <c r="AX1666">
        <v>0</v>
      </c>
      <c r="AY1666" t="s">
        <v>70</v>
      </c>
      <c r="AZ1666" t="s">
        <v>70</v>
      </c>
      <c r="BA1666" t="s">
        <v>70</v>
      </c>
      <c r="BB1666" t="s">
        <v>70</v>
      </c>
      <c r="BC1666" t="s">
        <v>83</v>
      </c>
      <c r="BD1666" t="s">
        <v>70</v>
      </c>
      <c r="BE1666">
        <v>0</v>
      </c>
      <c r="BF1666">
        <v>0</v>
      </c>
      <c r="BG1666">
        <v>2.5499999999999998</v>
      </c>
      <c r="BH1666" t="s">
        <v>70</v>
      </c>
      <c r="BI1666" t="s">
        <v>70</v>
      </c>
      <c r="BJ1666">
        <v>0</v>
      </c>
      <c r="BK1666">
        <v>0</v>
      </c>
      <c r="BL1666">
        <v>0</v>
      </c>
      <c r="BM1666" t="s">
        <v>2419</v>
      </c>
      <c r="BN1666">
        <v>1</v>
      </c>
    </row>
    <row r="1667" spans="1:66" x14ac:dyDescent="0.2">
      <c r="A1667">
        <v>448912706</v>
      </c>
      <c r="B1667" t="s">
        <v>66</v>
      </c>
      <c r="C1667" t="s">
        <v>67</v>
      </c>
      <c r="D1667" t="s">
        <v>68</v>
      </c>
      <c r="E1667" t="s">
        <v>69</v>
      </c>
      <c r="F1667" t="s">
        <v>70</v>
      </c>
      <c r="G1667">
        <v>3036017657299</v>
      </c>
      <c r="H1667">
        <v>0</v>
      </c>
      <c r="I1667" t="s">
        <v>70</v>
      </c>
      <c r="J1667">
        <v>0</v>
      </c>
      <c r="K1667" t="s">
        <v>70</v>
      </c>
      <c r="L1667" t="s">
        <v>70</v>
      </c>
      <c r="M1667" t="s">
        <v>70</v>
      </c>
      <c r="N1667" t="s">
        <v>147</v>
      </c>
      <c r="O1667" t="s">
        <v>70</v>
      </c>
      <c r="P1667">
        <v>2</v>
      </c>
      <c r="Q1667">
        <v>0</v>
      </c>
      <c r="R1667">
        <v>0</v>
      </c>
      <c r="S1667">
        <v>0</v>
      </c>
      <c r="T1667">
        <v>0</v>
      </c>
      <c r="U1667" t="s">
        <v>70</v>
      </c>
      <c r="V1667" t="s">
        <v>768</v>
      </c>
      <c r="W1667" t="s">
        <v>1938</v>
      </c>
      <c r="X1667" t="s">
        <v>1938</v>
      </c>
      <c r="Y1667" t="s">
        <v>1384</v>
      </c>
      <c r="Z1667">
        <v>34797907437</v>
      </c>
      <c r="AA1667">
        <v>0</v>
      </c>
      <c r="AB1667">
        <v>0</v>
      </c>
      <c r="AC1667">
        <v>0</v>
      </c>
      <c r="AD1667">
        <v>0</v>
      </c>
      <c r="AE1667" t="s">
        <v>70</v>
      </c>
      <c r="AF1667">
        <v>0</v>
      </c>
      <c r="AG1667">
        <v>0</v>
      </c>
      <c r="AH1667" t="s">
        <v>70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 t="s">
        <v>70</v>
      </c>
      <c r="AT1667">
        <v>-9.1666666666666661</v>
      </c>
      <c r="AU1667">
        <v>-1.83</v>
      </c>
      <c r="AV1667">
        <v>0</v>
      </c>
      <c r="AW1667" t="s">
        <v>70</v>
      </c>
      <c r="AX1667">
        <v>0</v>
      </c>
      <c r="AY1667" t="s">
        <v>70</v>
      </c>
      <c r="AZ1667" t="s">
        <v>70</v>
      </c>
      <c r="BA1667" t="s">
        <v>70</v>
      </c>
      <c r="BB1667" t="s">
        <v>70</v>
      </c>
      <c r="BC1667" t="s">
        <v>83</v>
      </c>
      <c r="BD1667" t="s">
        <v>70</v>
      </c>
      <c r="BE1667">
        <v>0</v>
      </c>
      <c r="BF1667">
        <v>0</v>
      </c>
      <c r="BG1667">
        <v>11</v>
      </c>
      <c r="BH1667" t="s">
        <v>70</v>
      </c>
      <c r="BI1667" t="s">
        <v>70</v>
      </c>
      <c r="BJ1667">
        <v>0</v>
      </c>
      <c r="BK1667">
        <v>0</v>
      </c>
      <c r="BL1667">
        <v>0</v>
      </c>
      <c r="BM1667" t="s">
        <v>2420</v>
      </c>
      <c r="BN1667">
        <v>1</v>
      </c>
    </row>
    <row r="1668" spans="1:66" x14ac:dyDescent="0.2">
      <c r="A1668">
        <v>448912706</v>
      </c>
      <c r="B1668" t="s">
        <v>66</v>
      </c>
      <c r="C1668" t="s">
        <v>67</v>
      </c>
      <c r="D1668" t="s">
        <v>68</v>
      </c>
      <c r="E1668" t="s">
        <v>69</v>
      </c>
      <c r="F1668" t="s">
        <v>70</v>
      </c>
      <c r="G1668">
        <v>3036017657300</v>
      </c>
      <c r="H1668">
        <v>0</v>
      </c>
      <c r="I1668" t="s">
        <v>70</v>
      </c>
      <c r="J1668">
        <v>0</v>
      </c>
      <c r="K1668" t="s">
        <v>70</v>
      </c>
      <c r="L1668" t="s">
        <v>70</v>
      </c>
      <c r="M1668" t="s">
        <v>70</v>
      </c>
      <c r="N1668" t="s">
        <v>147</v>
      </c>
      <c r="O1668" t="s">
        <v>70</v>
      </c>
      <c r="P1668">
        <v>2</v>
      </c>
      <c r="Q1668">
        <v>0</v>
      </c>
      <c r="R1668">
        <v>0</v>
      </c>
      <c r="S1668">
        <v>0</v>
      </c>
      <c r="T1668">
        <v>0</v>
      </c>
      <c r="U1668" t="s">
        <v>70</v>
      </c>
      <c r="V1668" t="s">
        <v>768</v>
      </c>
      <c r="W1668" t="s">
        <v>1938</v>
      </c>
      <c r="X1668" t="s">
        <v>1938</v>
      </c>
      <c r="Y1668" t="s">
        <v>1384</v>
      </c>
      <c r="Z1668">
        <v>34797907441</v>
      </c>
      <c r="AA1668">
        <v>0</v>
      </c>
      <c r="AB1668">
        <v>0</v>
      </c>
      <c r="AC1668">
        <v>0</v>
      </c>
      <c r="AD1668">
        <v>0</v>
      </c>
      <c r="AE1668" t="s">
        <v>70</v>
      </c>
      <c r="AF1668">
        <v>0</v>
      </c>
      <c r="AG1668">
        <v>0</v>
      </c>
      <c r="AH1668" t="s">
        <v>70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 t="s">
        <v>70</v>
      </c>
      <c r="AT1668">
        <v>-7.9249999999999998</v>
      </c>
      <c r="AU1668">
        <v>-1.59</v>
      </c>
      <c r="AV1668">
        <v>0</v>
      </c>
      <c r="AW1668" t="s">
        <v>70</v>
      </c>
      <c r="AX1668">
        <v>0</v>
      </c>
      <c r="AY1668" t="s">
        <v>70</v>
      </c>
      <c r="AZ1668" t="s">
        <v>70</v>
      </c>
      <c r="BA1668" t="s">
        <v>70</v>
      </c>
      <c r="BB1668" t="s">
        <v>70</v>
      </c>
      <c r="BC1668" t="s">
        <v>83</v>
      </c>
      <c r="BD1668" t="s">
        <v>70</v>
      </c>
      <c r="BE1668">
        <v>0</v>
      </c>
      <c r="BF1668">
        <v>0</v>
      </c>
      <c r="BG1668">
        <v>9.51</v>
      </c>
      <c r="BH1668" t="s">
        <v>70</v>
      </c>
      <c r="BI1668" t="s">
        <v>70</v>
      </c>
      <c r="BJ1668">
        <v>0</v>
      </c>
      <c r="BK1668">
        <v>0</v>
      </c>
      <c r="BL1668">
        <v>0</v>
      </c>
      <c r="BM1668" t="s">
        <v>2421</v>
      </c>
      <c r="BN1668">
        <v>1</v>
      </c>
    </row>
    <row r="1669" spans="1:66" x14ac:dyDescent="0.2">
      <c r="A1669">
        <v>448912706</v>
      </c>
      <c r="B1669" t="s">
        <v>66</v>
      </c>
      <c r="C1669" t="s">
        <v>67</v>
      </c>
      <c r="D1669" t="s">
        <v>68</v>
      </c>
      <c r="E1669" t="s">
        <v>69</v>
      </c>
      <c r="F1669" t="s">
        <v>70</v>
      </c>
      <c r="G1669">
        <v>3036017657301</v>
      </c>
      <c r="H1669">
        <v>0</v>
      </c>
      <c r="I1669" t="s">
        <v>70</v>
      </c>
      <c r="J1669">
        <v>0</v>
      </c>
      <c r="K1669" t="s">
        <v>70</v>
      </c>
      <c r="L1669" t="s">
        <v>70</v>
      </c>
      <c r="M1669" t="s">
        <v>70</v>
      </c>
      <c r="N1669" t="s">
        <v>147</v>
      </c>
      <c r="O1669" t="s">
        <v>70</v>
      </c>
      <c r="P1669">
        <v>2</v>
      </c>
      <c r="Q1669">
        <v>0</v>
      </c>
      <c r="R1669">
        <v>0</v>
      </c>
      <c r="S1669">
        <v>0</v>
      </c>
      <c r="T1669">
        <v>0</v>
      </c>
      <c r="U1669" t="s">
        <v>70</v>
      </c>
      <c r="V1669" t="s">
        <v>768</v>
      </c>
      <c r="W1669" t="s">
        <v>1938</v>
      </c>
      <c r="X1669" t="s">
        <v>1938</v>
      </c>
      <c r="Y1669" t="s">
        <v>1384</v>
      </c>
      <c r="Z1669">
        <v>34797907449</v>
      </c>
      <c r="AA1669">
        <v>0</v>
      </c>
      <c r="AB1669">
        <v>0</v>
      </c>
      <c r="AC1669">
        <v>0</v>
      </c>
      <c r="AD1669">
        <v>0</v>
      </c>
      <c r="AE1669" t="s">
        <v>70</v>
      </c>
      <c r="AF1669">
        <v>0</v>
      </c>
      <c r="AG1669">
        <v>0</v>
      </c>
      <c r="AH1669" t="s">
        <v>70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 t="s">
        <v>70</v>
      </c>
      <c r="AT1669">
        <v>-9.3583333333333325</v>
      </c>
      <c r="AU1669">
        <v>-1.87</v>
      </c>
      <c r="AV1669">
        <v>0</v>
      </c>
      <c r="AW1669" t="s">
        <v>70</v>
      </c>
      <c r="AX1669">
        <v>0</v>
      </c>
      <c r="AY1669" t="s">
        <v>70</v>
      </c>
      <c r="AZ1669" t="s">
        <v>70</v>
      </c>
      <c r="BA1669" t="s">
        <v>70</v>
      </c>
      <c r="BB1669" t="s">
        <v>70</v>
      </c>
      <c r="BC1669" t="s">
        <v>83</v>
      </c>
      <c r="BD1669" t="s">
        <v>70</v>
      </c>
      <c r="BE1669">
        <v>0</v>
      </c>
      <c r="BF1669">
        <v>0</v>
      </c>
      <c r="BG1669">
        <v>11.23</v>
      </c>
      <c r="BH1669" t="s">
        <v>70</v>
      </c>
      <c r="BI1669" t="s">
        <v>70</v>
      </c>
      <c r="BJ1669">
        <v>0</v>
      </c>
      <c r="BK1669">
        <v>0</v>
      </c>
      <c r="BL1669">
        <v>0</v>
      </c>
      <c r="BM1669" t="s">
        <v>2422</v>
      </c>
      <c r="BN1669">
        <v>1</v>
      </c>
    </row>
    <row r="1670" spans="1:66" x14ac:dyDescent="0.2">
      <c r="A1670">
        <v>448912706</v>
      </c>
      <c r="B1670" t="s">
        <v>66</v>
      </c>
      <c r="C1670" t="s">
        <v>67</v>
      </c>
      <c r="D1670" t="s">
        <v>68</v>
      </c>
      <c r="E1670" t="s">
        <v>69</v>
      </c>
      <c r="F1670" t="s">
        <v>70</v>
      </c>
      <c r="G1670">
        <v>3036017657302</v>
      </c>
      <c r="H1670">
        <v>0</v>
      </c>
      <c r="I1670" t="s">
        <v>70</v>
      </c>
      <c r="J1670">
        <v>0</v>
      </c>
      <c r="K1670" t="s">
        <v>70</v>
      </c>
      <c r="L1670" t="s">
        <v>70</v>
      </c>
      <c r="M1670" t="s">
        <v>70</v>
      </c>
      <c r="N1670" t="s">
        <v>147</v>
      </c>
      <c r="O1670" t="s">
        <v>70</v>
      </c>
      <c r="P1670">
        <v>2</v>
      </c>
      <c r="Q1670">
        <v>0</v>
      </c>
      <c r="R1670">
        <v>0</v>
      </c>
      <c r="S1670">
        <v>0</v>
      </c>
      <c r="T1670">
        <v>0</v>
      </c>
      <c r="U1670" t="s">
        <v>70</v>
      </c>
      <c r="V1670" t="s">
        <v>768</v>
      </c>
      <c r="W1670" t="s">
        <v>1938</v>
      </c>
      <c r="X1670" t="s">
        <v>1938</v>
      </c>
      <c r="Y1670" t="s">
        <v>1384</v>
      </c>
      <c r="Z1670">
        <v>34797907469</v>
      </c>
      <c r="AA1670">
        <v>0</v>
      </c>
      <c r="AB1670">
        <v>0</v>
      </c>
      <c r="AC1670">
        <v>0</v>
      </c>
      <c r="AD1670">
        <v>0</v>
      </c>
      <c r="AE1670" t="s">
        <v>70</v>
      </c>
      <c r="AF1670">
        <v>0</v>
      </c>
      <c r="AG1670">
        <v>0</v>
      </c>
      <c r="AH1670" t="s">
        <v>70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 t="s">
        <v>70</v>
      </c>
      <c r="AT1670">
        <v>-10.391666666666667</v>
      </c>
      <c r="AU1670">
        <v>-2.08</v>
      </c>
      <c r="AV1670">
        <v>0</v>
      </c>
      <c r="AW1670" t="s">
        <v>70</v>
      </c>
      <c r="AX1670">
        <v>0</v>
      </c>
      <c r="AY1670" t="s">
        <v>70</v>
      </c>
      <c r="AZ1670" t="s">
        <v>70</v>
      </c>
      <c r="BA1670" t="s">
        <v>70</v>
      </c>
      <c r="BB1670" t="s">
        <v>70</v>
      </c>
      <c r="BC1670" t="s">
        <v>83</v>
      </c>
      <c r="BD1670" t="s">
        <v>70</v>
      </c>
      <c r="BE1670">
        <v>0</v>
      </c>
      <c r="BF1670">
        <v>0</v>
      </c>
      <c r="BG1670">
        <v>12.47</v>
      </c>
      <c r="BH1670" t="s">
        <v>70</v>
      </c>
      <c r="BI1670" t="s">
        <v>70</v>
      </c>
      <c r="BJ1670">
        <v>0</v>
      </c>
      <c r="BK1670">
        <v>0</v>
      </c>
      <c r="BL1670">
        <v>0</v>
      </c>
      <c r="BM1670" t="s">
        <v>2423</v>
      </c>
      <c r="BN1670">
        <v>1</v>
      </c>
    </row>
    <row r="1671" spans="1:66" x14ac:dyDescent="0.2">
      <c r="A1671">
        <v>448912706</v>
      </c>
      <c r="B1671" t="s">
        <v>66</v>
      </c>
      <c r="C1671" t="s">
        <v>67</v>
      </c>
      <c r="D1671" t="s">
        <v>68</v>
      </c>
      <c r="E1671" t="s">
        <v>69</v>
      </c>
      <c r="F1671" t="s">
        <v>70</v>
      </c>
      <c r="G1671">
        <v>3036017657303</v>
      </c>
      <c r="H1671">
        <v>0</v>
      </c>
      <c r="I1671" t="s">
        <v>70</v>
      </c>
      <c r="J1671">
        <v>0</v>
      </c>
      <c r="K1671" t="s">
        <v>70</v>
      </c>
      <c r="L1671" t="s">
        <v>70</v>
      </c>
      <c r="M1671" t="s">
        <v>70</v>
      </c>
      <c r="N1671" t="s">
        <v>205</v>
      </c>
      <c r="O1671" t="s">
        <v>70</v>
      </c>
      <c r="P1671">
        <v>2</v>
      </c>
      <c r="Q1671">
        <v>0</v>
      </c>
      <c r="R1671">
        <v>0</v>
      </c>
      <c r="S1671">
        <v>0</v>
      </c>
      <c r="T1671">
        <v>0</v>
      </c>
      <c r="U1671" t="s">
        <v>70</v>
      </c>
      <c r="V1671" t="s">
        <v>768</v>
      </c>
      <c r="W1671" t="s">
        <v>1938</v>
      </c>
      <c r="X1671" t="s">
        <v>1938</v>
      </c>
      <c r="Y1671" t="s">
        <v>1384</v>
      </c>
      <c r="Z1671">
        <v>34797907485</v>
      </c>
      <c r="AA1671">
        <v>0</v>
      </c>
      <c r="AB1671">
        <v>0</v>
      </c>
      <c r="AC1671">
        <v>0</v>
      </c>
      <c r="AD1671">
        <v>0</v>
      </c>
      <c r="AE1671" t="s">
        <v>70</v>
      </c>
      <c r="AF1671">
        <v>0</v>
      </c>
      <c r="AG1671">
        <v>0</v>
      </c>
      <c r="AH1671" t="s">
        <v>70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 t="s">
        <v>70</v>
      </c>
      <c r="AT1671">
        <v>-1</v>
      </c>
      <c r="AU1671">
        <v>-0.2</v>
      </c>
      <c r="AV1671">
        <v>0</v>
      </c>
      <c r="AW1671" t="s">
        <v>70</v>
      </c>
      <c r="AX1671">
        <v>0</v>
      </c>
      <c r="AY1671" t="s">
        <v>70</v>
      </c>
      <c r="AZ1671" t="s">
        <v>70</v>
      </c>
      <c r="BA1671" t="s">
        <v>70</v>
      </c>
      <c r="BB1671" t="s">
        <v>70</v>
      </c>
      <c r="BC1671" t="s">
        <v>83</v>
      </c>
      <c r="BD1671" t="s">
        <v>70</v>
      </c>
      <c r="BE1671">
        <v>0</v>
      </c>
      <c r="BF1671">
        <v>0</v>
      </c>
      <c r="BG1671">
        <v>1.2</v>
      </c>
      <c r="BH1671" t="s">
        <v>70</v>
      </c>
      <c r="BI1671" t="s">
        <v>70</v>
      </c>
      <c r="BJ1671">
        <v>0</v>
      </c>
      <c r="BK1671">
        <v>0</v>
      </c>
      <c r="BL1671">
        <v>0</v>
      </c>
      <c r="BM1671" t="s">
        <v>2424</v>
      </c>
      <c r="BN1671">
        <v>1</v>
      </c>
    </row>
    <row r="1672" spans="1:66" x14ac:dyDescent="0.2">
      <c r="A1672">
        <v>448912706</v>
      </c>
      <c r="B1672" t="s">
        <v>66</v>
      </c>
      <c r="C1672" t="s">
        <v>67</v>
      </c>
      <c r="D1672" t="s">
        <v>68</v>
      </c>
      <c r="E1672" t="s">
        <v>69</v>
      </c>
      <c r="F1672" t="s">
        <v>70</v>
      </c>
      <c r="G1672">
        <v>3036017657304</v>
      </c>
      <c r="H1672">
        <v>0</v>
      </c>
      <c r="I1672" t="s">
        <v>70</v>
      </c>
      <c r="J1672">
        <v>0</v>
      </c>
      <c r="K1672" t="s">
        <v>70</v>
      </c>
      <c r="L1672" t="s">
        <v>70</v>
      </c>
      <c r="M1672" t="s">
        <v>70</v>
      </c>
      <c r="N1672" t="s">
        <v>95</v>
      </c>
      <c r="O1672" t="s">
        <v>70</v>
      </c>
      <c r="P1672">
        <v>2</v>
      </c>
      <c r="Q1672">
        <v>0</v>
      </c>
      <c r="R1672">
        <v>0</v>
      </c>
      <c r="S1672">
        <v>0</v>
      </c>
      <c r="T1672">
        <v>0</v>
      </c>
      <c r="U1672" t="s">
        <v>70</v>
      </c>
      <c r="V1672" t="s">
        <v>768</v>
      </c>
      <c r="W1672" t="s">
        <v>1938</v>
      </c>
      <c r="X1672" t="s">
        <v>1938</v>
      </c>
      <c r="Y1672" t="s">
        <v>1384</v>
      </c>
      <c r="Z1672">
        <v>34797907693</v>
      </c>
      <c r="AA1672">
        <v>0</v>
      </c>
      <c r="AB1672">
        <v>0</v>
      </c>
      <c r="AC1672">
        <v>0</v>
      </c>
      <c r="AD1672">
        <v>0</v>
      </c>
      <c r="AE1672" t="s">
        <v>70</v>
      </c>
      <c r="AF1672">
        <v>0</v>
      </c>
      <c r="AG1672">
        <v>0</v>
      </c>
      <c r="AH1672" t="s">
        <v>70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 t="s">
        <v>70</v>
      </c>
      <c r="AT1672">
        <v>-2.7749999999999999</v>
      </c>
      <c r="AU1672">
        <v>-0.56000000000000005</v>
      </c>
      <c r="AV1672">
        <v>0</v>
      </c>
      <c r="AW1672" t="s">
        <v>70</v>
      </c>
      <c r="AX1672">
        <v>0</v>
      </c>
      <c r="AY1672" t="s">
        <v>70</v>
      </c>
      <c r="AZ1672" t="s">
        <v>70</v>
      </c>
      <c r="BA1672" t="s">
        <v>70</v>
      </c>
      <c r="BB1672" t="s">
        <v>70</v>
      </c>
      <c r="BC1672" t="s">
        <v>83</v>
      </c>
      <c r="BD1672" t="s">
        <v>70</v>
      </c>
      <c r="BE1672">
        <v>0</v>
      </c>
      <c r="BF1672">
        <v>0</v>
      </c>
      <c r="BG1672">
        <v>3.33</v>
      </c>
      <c r="BH1672" t="s">
        <v>70</v>
      </c>
      <c r="BI1672" t="s">
        <v>70</v>
      </c>
      <c r="BJ1672">
        <v>0</v>
      </c>
      <c r="BK1672">
        <v>0</v>
      </c>
      <c r="BL1672">
        <v>0</v>
      </c>
      <c r="BM1672" t="s">
        <v>2425</v>
      </c>
      <c r="BN1672">
        <v>1</v>
      </c>
    </row>
    <row r="1673" spans="1:66" x14ac:dyDescent="0.2">
      <c r="A1673">
        <v>448912706</v>
      </c>
      <c r="B1673" t="s">
        <v>66</v>
      </c>
      <c r="C1673" t="s">
        <v>67</v>
      </c>
      <c r="D1673" t="s">
        <v>68</v>
      </c>
      <c r="E1673" t="s">
        <v>69</v>
      </c>
      <c r="F1673" t="s">
        <v>70</v>
      </c>
      <c r="G1673">
        <v>3036017657305</v>
      </c>
      <c r="H1673">
        <v>0</v>
      </c>
      <c r="I1673" t="s">
        <v>70</v>
      </c>
      <c r="J1673">
        <v>0</v>
      </c>
      <c r="K1673" t="s">
        <v>70</v>
      </c>
      <c r="L1673" t="s">
        <v>70</v>
      </c>
      <c r="M1673" t="s">
        <v>70</v>
      </c>
      <c r="N1673" t="s">
        <v>165</v>
      </c>
      <c r="O1673" t="s">
        <v>70</v>
      </c>
      <c r="P1673">
        <v>2</v>
      </c>
      <c r="Q1673">
        <v>0</v>
      </c>
      <c r="R1673">
        <v>0</v>
      </c>
      <c r="S1673">
        <v>0</v>
      </c>
      <c r="T1673">
        <v>0</v>
      </c>
      <c r="U1673" t="s">
        <v>70</v>
      </c>
      <c r="V1673" t="s">
        <v>768</v>
      </c>
      <c r="W1673" t="s">
        <v>1938</v>
      </c>
      <c r="X1673" t="s">
        <v>1938</v>
      </c>
      <c r="Y1673" t="s">
        <v>1384</v>
      </c>
      <c r="Z1673">
        <v>34797907905</v>
      </c>
      <c r="AA1673">
        <v>0</v>
      </c>
      <c r="AB1673">
        <v>0</v>
      </c>
      <c r="AC1673">
        <v>0</v>
      </c>
      <c r="AD1673">
        <v>0</v>
      </c>
      <c r="AE1673" t="s">
        <v>70</v>
      </c>
      <c r="AF1673">
        <v>0</v>
      </c>
      <c r="AG1673">
        <v>0</v>
      </c>
      <c r="AH1673" t="s">
        <v>70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 t="s">
        <v>70</v>
      </c>
      <c r="AT1673">
        <v>-1.8416666666666668</v>
      </c>
      <c r="AU1673">
        <v>-0.37</v>
      </c>
      <c r="AV1673">
        <v>0</v>
      </c>
      <c r="AW1673" t="s">
        <v>70</v>
      </c>
      <c r="AX1673">
        <v>0</v>
      </c>
      <c r="AY1673" t="s">
        <v>70</v>
      </c>
      <c r="AZ1673" t="s">
        <v>70</v>
      </c>
      <c r="BA1673" t="s">
        <v>70</v>
      </c>
      <c r="BB1673" t="s">
        <v>70</v>
      </c>
      <c r="BC1673" t="s">
        <v>83</v>
      </c>
      <c r="BD1673" t="s">
        <v>70</v>
      </c>
      <c r="BE1673">
        <v>0</v>
      </c>
      <c r="BF1673">
        <v>0</v>
      </c>
      <c r="BG1673">
        <v>2.21</v>
      </c>
      <c r="BH1673" t="s">
        <v>70</v>
      </c>
      <c r="BI1673" t="s">
        <v>70</v>
      </c>
      <c r="BJ1673">
        <v>0</v>
      </c>
      <c r="BK1673">
        <v>0</v>
      </c>
      <c r="BL1673">
        <v>0</v>
      </c>
      <c r="BM1673" t="s">
        <v>2426</v>
      </c>
      <c r="BN1673">
        <v>1</v>
      </c>
    </row>
    <row r="1674" spans="1:66" x14ac:dyDescent="0.2">
      <c r="A1674">
        <v>448912706</v>
      </c>
      <c r="B1674" t="s">
        <v>66</v>
      </c>
      <c r="C1674" t="s">
        <v>67</v>
      </c>
      <c r="D1674" t="s">
        <v>68</v>
      </c>
      <c r="E1674" t="s">
        <v>69</v>
      </c>
      <c r="F1674" t="s">
        <v>70</v>
      </c>
      <c r="G1674">
        <v>3036017657306</v>
      </c>
      <c r="H1674">
        <v>0</v>
      </c>
      <c r="I1674" t="s">
        <v>70</v>
      </c>
      <c r="J1674">
        <v>0</v>
      </c>
      <c r="K1674" t="s">
        <v>70</v>
      </c>
      <c r="L1674" t="s">
        <v>70</v>
      </c>
      <c r="M1674" t="s">
        <v>70</v>
      </c>
      <c r="N1674" t="s">
        <v>89</v>
      </c>
      <c r="O1674" t="s">
        <v>70</v>
      </c>
      <c r="P1674">
        <v>2</v>
      </c>
      <c r="Q1674">
        <v>0</v>
      </c>
      <c r="R1674">
        <v>0</v>
      </c>
      <c r="S1674">
        <v>0</v>
      </c>
      <c r="T1674">
        <v>0</v>
      </c>
      <c r="U1674" t="s">
        <v>70</v>
      </c>
      <c r="V1674" t="s">
        <v>768</v>
      </c>
      <c r="W1674" t="s">
        <v>1938</v>
      </c>
      <c r="X1674" t="s">
        <v>1938</v>
      </c>
      <c r="Y1674" t="s">
        <v>1384</v>
      </c>
      <c r="Z1674">
        <v>34797907985</v>
      </c>
      <c r="AA1674">
        <v>0</v>
      </c>
      <c r="AB1674">
        <v>0</v>
      </c>
      <c r="AC1674">
        <v>0</v>
      </c>
      <c r="AD1674">
        <v>0</v>
      </c>
      <c r="AE1674" t="s">
        <v>70</v>
      </c>
      <c r="AF1674">
        <v>0</v>
      </c>
      <c r="AG1674">
        <v>0</v>
      </c>
      <c r="AH1674" t="s">
        <v>70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 t="s">
        <v>70</v>
      </c>
      <c r="AT1674">
        <v>-7.7750000000000004</v>
      </c>
      <c r="AU1674">
        <v>-1.56</v>
      </c>
      <c r="AV1674">
        <v>0</v>
      </c>
      <c r="AW1674" t="s">
        <v>70</v>
      </c>
      <c r="AX1674">
        <v>0</v>
      </c>
      <c r="AY1674" t="s">
        <v>70</v>
      </c>
      <c r="AZ1674" t="s">
        <v>70</v>
      </c>
      <c r="BA1674" t="s">
        <v>70</v>
      </c>
      <c r="BB1674" t="s">
        <v>70</v>
      </c>
      <c r="BC1674" t="s">
        <v>83</v>
      </c>
      <c r="BD1674" t="s">
        <v>70</v>
      </c>
      <c r="BE1674">
        <v>0</v>
      </c>
      <c r="BF1674">
        <v>0</v>
      </c>
      <c r="BG1674">
        <v>9.33</v>
      </c>
      <c r="BH1674" t="s">
        <v>70</v>
      </c>
      <c r="BI1674" t="s">
        <v>70</v>
      </c>
      <c r="BJ1674">
        <v>0</v>
      </c>
      <c r="BK1674">
        <v>0</v>
      </c>
      <c r="BL1674">
        <v>0</v>
      </c>
      <c r="BM1674" t="s">
        <v>2427</v>
      </c>
      <c r="BN1674">
        <v>1</v>
      </c>
    </row>
    <row r="1675" spans="1:66" x14ac:dyDescent="0.2">
      <c r="A1675">
        <v>448912706</v>
      </c>
      <c r="B1675" t="s">
        <v>66</v>
      </c>
      <c r="C1675" t="s">
        <v>67</v>
      </c>
      <c r="D1675" t="s">
        <v>68</v>
      </c>
      <c r="E1675" t="s">
        <v>69</v>
      </c>
      <c r="F1675" t="s">
        <v>70</v>
      </c>
      <c r="G1675">
        <v>3036017657307</v>
      </c>
      <c r="H1675">
        <v>0</v>
      </c>
      <c r="I1675" t="s">
        <v>70</v>
      </c>
      <c r="J1675">
        <v>0</v>
      </c>
      <c r="K1675" t="s">
        <v>70</v>
      </c>
      <c r="L1675" t="s">
        <v>70</v>
      </c>
      <c r="M1675" t="s">
        <v>70</v>
      </c>
      <c r="N1675" t="s">
        <v>89</v>
      </c>
      <c r="O1675" t="s">
        <v>70</v>
      </c>
      <c r="P1675">
        <v>2</v>
      </c>
      <c r="Q1675">
        <v>0</v>
      </c>
      <c r="R1675">
        <v>0</v>
      </c>
      <c r="S1675">
        <v>0</v>
      </c>
      <c r="T1675">
        <v>0</v>
      </c>
      <c r="U1675" t="s">
        <v>70</v>
      </c>
      <c r="V1675" t="s">
        <v>768</v>
      </c>
      <c r="W1675" t="s">
        <v>1938</v>
      </c>
      <c r="X1675" t="s">
        <v>1938</v>
      </c>
      <c r="Y1675" t="s">
        <v>1384</v>
      </c>
      <c r="Z1675">
        <v>34797908041</v>
      </c>
      <c r="AA1675">
        <v>0</v>
      </c>
      <c r="AB1675">
        <v>0</v>
      </c>
      <c r="AC1675">
        <v>0</v>
      </c>
      <c r="AD1675">
        <v>0</v>
      </c>
      <c r="AE1675" t="s">
        <v>70</v>
      </c>
      <c r="AF1675">
        <v>0</v>
      </c>
      <c r="AG1675">
        <v>0</v>
      </c>
      <c r="AH1675" t="s">
        <v>70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 t="s">
        <v>70</v>
      </c>
      <c r="AT1675">
        <v>-2.1833333333333331</v>
      </c>
      <c r="AU1675">
        <v>-0.44</v>
      </c>
      <c r="AV1675">
        <v>0</v>
      </c>
      <c r="AW1675" t="s">
        <v>70</v>
      </c>
      <c r="AX1675">
        <v>0</v>
      </c>
      <c r="AY1675" t="s">
        <v>70</v>
      </c>
      <c r="AZ1675" t="s">
        <v>70</v>
      </c>
      <c r="BA1675" t="s">
        <v>70</v>
      </c>
      <c r="BB1675" t="s">
        <v>70</v>
      </c>
      <c r="BC1675" t="s">
        <v>83</v>
      </c>
      <c r="BD1675" t="s">
        <v>70</v>
      </c>
      <c r="BE1675">
        <v>0</v>
      </c>
      <c r="BF1675">
        <v>0</v>
      </c>
      <c r="BG1675">
        <v>2.62</v>
      </c>
      <c r="BH1675" t="s">
        <v>70</v>
      </c>
      <c r="BI1675" t="s">
        <v>70</v>
      </c>
      <c r="BJ1675">
        <v>0</v>
      </c>
      <c r="BK1675">
        <v>0</v>
      </c>
      <c r="BL1675">
        <v>0</v>
      </c>
      <c r="BM1675" t="s">
        <v>2428</v>
      </c>
      <c r="BN1675">
        <v>1</v>
      </c>
    </row>
    <row r="1676" spans="1:66" x14ac:dyDescent="0.2">
      <c r="A1676">
        <v>448912706</v>
      </c>
      <c r="B1676" t="s">
        <v>66</v>
      </c>
      <c r="C1676" t="s">
        <v>67</v>
      </c>
      <c r="D1676" t="s">
        <v>68</v>
      </c>
      <c r="E1676" t="s">
        <v>69</v>
      </c>
      <c r="F1676" t="s">
        <v>70</v>
      </c>
      <c r="G1676">
        <v>3036017657308</v>
      </c>
      <c r="H1676">
        <v>0</v>
      </c>
      <c r="I1676" t="s">
        <v>70</v>
      </c>
      <c r="J1676">
        <v>0</v>
      </c>
      <c r="K1676" t="s">
        <v>70</v>
      </c>
      <c r="L1676" t="s">
        <v>70</v>
      </c>
      <c r="M1676" t="s">
        <v>70</v>
      </c>
      <c r="N1676" t="s">
        <v>89</v>
      </c>
      <c r="O1676" t="s">
        <v>70</v>
      </c>
      <c r="P1676">
        <v>2</v>
      </c>
      <c r="Q1676">
        <v>0</v>
      </c>
      <c r="R1676">
        <v>0</v>
      </c>
      <c r="S1676">
        <v>0</v>
      </c>
      <c r="T1676">
        <v>0</v>
      </c>
      <c r="U1676" t="s">
        <v>70</v>
      </c>
      <c r="V1676" t="s">
        <v>768</v>
      </c>
      <c r="W1676" t="s">
        <v>1938</v>
      </c>
      <c r="X1676" t="s">
        <v>1938</v>
      </c>
      <c r="Y1676" t="s">
        <v>1384</v>
      </c>
      <c r="Z1676">
        <v>34797908045</v>
      </c>
      <c r="AA1676">
        <v>0</v>
      </c>
      <c r="AB1676">
        <v>0</v>
      </c>
      <c r="AC1676">
        <v>0</v>
      </c>
      <c r="AD1676">
        <v>0</v>
      </c>
      <c r="AE1676" t="s">
        <v>70</v>
      </c>
      <c r="AF1676">
        <v>0</v>
      </c>
      <c r="AG1676">
        <v>0</v>
      </c>
      <c r="AH1676" t="s">
        <v>70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 t="s">
        <v>70</v>
      </c>
      <c r="AT1676">
        <v>-2.2583333333333333</v>
      </c>
      <c r="AU1676">
        <v>-0.45</v>
      </c>
      <c r="AV1676">
        <v>0</v>
      </c>
      <c r="AW1676" t="s">
        <v>70</v>
      </c>
      <c r="AX1676">
        <v>0</v>
      </c>
      <c r="AY1676" t="s">
        <v>70</v>
      </c>
      <c r="AZ1676" t="s">
        <v>70</v>
      </c>
      <c r="BA1676" t="s">
        <v>70</v>
      </c>
      <c r="BB1676" t="s">
        <v>70</v>
      </c>
      <c r="BC1676" t="s">
        <v>83</v>
      </c>
      <c r="BD1676" t="s">
        <v>70</v>
      </c>
      <c r="BE1676">
        <v>0</v>
      </c>
      <c r="BF1676">
        <v>0</v>
      </c>
      <c r="BG1676">
        <v>2.71</v>
      </c>
      <c r="BH1676" t="s">
        <v>70</v>
      </c>
      <c r="BI1676" t="s">
        <v>70</v>
      </c>
      <c r="BJ1676">
        <v>0</v>
      </c>
      <c r="BK1676">
        <v>0</v>
      </c>
      <c r="BL1676">
        <v>0</v>
      </c>
      <c r="BM1676" t="s">
        <v>2429</v>
      </c>
      <c r="BN1676">
        <v>1</v>
      </c>
    </row>
    <row r="1677" spans="1:66" x14ac:dyDescent="0.2">
      <c r="A1677">
        <v>448912706</v>
      </c>
      <c r="B1677" t="s">
        <v>66</v>
      </c>
      <c r="C1677" t="s">
        <v>67</v>
      </c>
      <c r="D1677" t="s">
        <v>68</v>
      </c>
      <c r="E1677" t="s">
        <v>69</v>
      </c>
      <c r="F1677" t="s">
        <v>70</v>
      </c>
      <c r="G1677">
        <v>3036017657309</v>
      </c>
      <c r="H1677">
        <v>0</v>
      </c>
      <c r="I1677" t="s">
        <v>70</v>
      </c>
      <c r="J1677">
        <v>0</v>
      </c>
      <c r="K1677" t="s">
        <v>70</v>
      </c>
      <c r="L1677" t="s">
        <v>70</v>
      </c>
      <c r="M1677" t="s">
        <v>70</v>
      </c>
      <c r="N1677" t="s">
        <v>110</v>
      </c>
      <c r="O1677" t="s">
        <v>70</v>
      </c>
      <c r="P1677">
        <v>2</v>
      </c>
      <c r="Q1677">
        <v>0</v>
      </c>
      <c r="R1677">
        <v>0</v>
      </c>
      <c r="S1677">
        <v>0</v>
      </c>
      <c r="T1677">
        <v>0</v>
      </c>
      <c r="U1677" t="s">
        <v>70</v>
      </c>
      <c r="V1677" t="s">
        <v>768</v>
      </c>
      <c r="W1677" t="s">
        <v>1938</v>
      </c>
      <c r="X1677" t="s">
        <v>1938</v>
      </c>
      <c r="Y1677" t="s">
        <v>1384</v>
      </c>
      <c r="Z1677">
        <v>34813615063</v>
      </c>
      <c r="AA1677">
        <v>0</v>
      </c>
      <c r="AB1677">
        <v>0</v>
      </c>
      <c r="AC1677">
        <v>0</v>
      </c>
      <c r="AD1677">
        <v>0</v>
      </c>
      <c r="AE1677" t="s">
        <v>70</v>
      </c>
      <c r="AF1677">
        <v>0</v>
      </c>
      <c r="AG1677">
        <v>0</v>
      </c>
      <c r="AH1677" t="s">
        <v>70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 t="s">
        <v>70</v>
      </c>
      <c r="AT1677">
        <v>-3.3833333333333333</v>
      </c>
      <c r="AU1677">
        <v>-0.68</v>
      </c>
      <c r="AV1677">
        <v>0</v>
      </c>
      <c r="AW1677" t="s">
        <v>70</v>
      </c>
      <c r="AX1677">
        <v>0</v>
      </c>
      <c r="AY1677" t="s">
        <v>70</v>
      </c>
      <c r="AZ1677" t="s">
        <v>70</v>
      </c>
      <c r="BA1677" t="s">
        <v>70</v>
      </c>
      <c r="BB1677" t="s">
        <v>70</v>
      </c>
      <c r="BC1677" t="s">
        <v>83</v>
      </c>
      <c r="BD1677" t="s">
        <v>70</v>
      </c>
      <c r="BE1677">
        <v>0</v>
      </c>
      <c r="BF1677">
        <v>0</v>
      </c>
      <c r="BG1677">
        <v>4.0599999999999996</v>
      </c>
      <c r="BH1677" t="s">
        <v>70</v>
      </c>
      <c r="BI1677" t="s">
        <v>70</v>
      </c>
      <c r="BJ1677">
        <v>0</v>
      </c>
      <c r="BK1677">
        <v>0</v>
      </c>
      <c r="BL1677">
        <v>0</v>
      </c>
      <c r="BM1677" t="s">
        <v>2430</v>
      </c>
      <c r="BN1677">
        <v>1</v>
      </c>
    </row>
    <row r="1678" spans="1:66" x14ac:dyDescent="0.2">
      <c r="A1678">
        <v>448912706</v>
      </c>
      <c r="B1678" t="s">
        <v>66</v>
      </c>
      <c r="C1678" t="s">
        <v>67</v>
      </c>
      <c r="D1678" t="s">
        <v>68</v>
      </c>
      <c r="E1678" t="s">
        <v>69</v>
      </c>
      <c r="F1678" t="s">
        <v>70</v>
      </c>
      <c r="G1678">
        <v>3036017657310</v>
      </c>
      <c r="H1678">
        <v>0</v>
      </c>
      <c r="I1678" t="s">
        <v>70</v>
      </c>
      <c r="J1678">
        <v>0</v>
      </c>
      <c r="K1678" t="s">
        <v>70</v>
      </c>
      <c r="L1678" t="s">
        <v>70</v>
      </c>
      <c r="M1678" t="s">
        <v>70</v>
      </c>
      <c r="N1678" t="s">
        <v>103</v>
      </c>
      <c r="O1678" t="s">
        <v>70</v>
      </c>
      <c r="P1678">
        <v>2</v>
      </c>
      <c r="Q1678">
        <v>0</v>
      </c>
      <c r="R1678">
        <v>0</v>
      </c>
      <c r="S1678">
        <v>0</v>
      </c>
      <c r="T1678">
        <v>0</v>
      </c>
      <c r="U1678" t="s">
        <v>70</v>
      </c>
      <c r="V1678" t="s">
        <v>768</v>
      </c>
      <c r="W1678" t="s">
        <v>1938</v>
      </c>
      <c r="X1678" t="s">
        <v>1938</v>
      </c>
      <c r="Y1678" t="s">
        <v>1384</v>
      </c>
      <c r="Z1678">
        <v>34813615139</v>
      </c>
      <c r="AA1678">
        <v>0</v>
      </c>
      <c r="AB1678">
        <v>0</v>
      </c>
      <c r="AC1678">
        <v>0</v>
      </c>
      <c r="AD1678">
        <v>0</v>
      </c>
      <c r="AE1678" t="s">
        <v>70</v>
      </c>
      <c r="AF1678">
        <v>0</v>
      </c>
      <c r="AG1678">
        <v>0</v>
      </c>
      <c r="AH1678" t="s">
        <v>70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 t="s">
        <v>70</v>
      </c>
      <c r="AT1678">
        <v>-2.4500000000000002</v>
      </c>
      <c r="AU1678">
        <v>-0.49</v>
      </c>
      <c r="AV1678">
        <v>0</v>
      </c>
      <c r="AW1678" t="s">
        <v>70</v>
      </c>
      <c r="AX1678">
        <v>0</v>
      </c>
      <c r="AY1678" t="s">
        <v>70</v>
      </c>
      <c r="AZ1678" t="s">
        <v>70</v>
      </c>
      <c r="BA1678" t="s">
        <v>70</v>
      </c>
      <c r="BB1678" t="s">
        <v>70</v>
      </c>
      <c r="BC1678" t="s">
        <v>83</v>
      </c>
      <c r="BD1678" t="s">
        <v>70</v>
      </c>
      <c r="BE1678">
        <v>0</v>
      </c>
      <c r="BF1678">
        <v>0</v>
      </c>
      <c r="BG1678">
        <v>2.94</v>
      </c>
      <c r="BH1678" t="s">
        <v>70</v>
      </c>
      <c r="BI1678" t="s">
        <v>70</v>
      </c>
      <c r="BJ1678">
        <v>0</v>
      </c>
      <c r="BK1678">
        <v>0</v>
      </c>
      <c r="BL1678">
        <v>0</v>
      </c>
      <c r="BM1678" t="s">
        <v>2431</v>
      </c>
      <c r="BN1678">
        <v>1</v>
      </c>
    </row>
    <row r="1679" spans="1:66" x14ac:dyDescent="0.2">
      <c r="A1679">
        <v>448912706</v>
      </c>
      <c r="B1679" t="s">
        <v>66</v>
      </c>
      <c r="C1679" t="s">
        <v>67</v>
      </c>
      <c r="D1679" t="s">
        <v>68</v>
      </c>
      <c r="E1679" t="s">
        <v>69</v>
      </c>
      <c r="F1679" t="s">
        <v>70</v>
      </c>
      <c r="G1679">
        <v>3036017657311</v>
      </c>
      <c r="H1679">
        <v>0</v>
      </c>
      <c r="I1679" t="s">
        <v>70</v>
      </c>
      <c r="J1679">
        <v>0</v>
      </c>
      <c r="K1679" t="s">
        <v>70</v>
      </c>
      <c r="L1679" t="s">
        <v>70</v>
      </c>
      <c r="M1679" t="s">
        <v>70</v>
      </c>
      <c r="N1679" t="s">
        <v>103</v>
      </c>
      <c r="O1679" t="s">
        <v>70</v>
      </c>
      <c r="P1679">
        <v>2</v>
      </c>
      <c r="Q1679">
        <v>0</v>
      </c>
      <c r="R1679">
        <v>0</v>
      </c>
      <c r="S1679">
        <v>0</v>
      </c>
      <c r="T1679">
        <v>0</v>
      </c>
      <c r="U1679" t="s">
        <v>70</v>
      </c>
      <c r="V1679" t="s">
        <v>768</v>
      </c>
      <c r="W1679" t="s">
        <v>1938</v>
      </c>
      <c r="X1679" t="s">
        <v>1938</v>
      </c>
      <c r="Y1679" t="s">
        <v>1384</v>
      </c>
      <c r="Z1679">
        <v>34813615147</v>
      </c>
      <c r="AA1679">
        <v>0</v>
      </c>
      <c r="AB1679">
        <v>0</v>
      </c>
      <c r="AC1679">
        <v>0</v>
      </c>
      <c r="AD1679">
        <v>0</v>
      </c>
      <c r="AE1679" t="s">
        <v>70</v>
      </c>
      <c r="AF1679">
        <v>0</v>
      </c>
      <c r="AG1679">
        <v>0</v>
      </c>
      <c r="AH1679" t="s">
        <v>70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 t="s">
        <v>70</v>
      </c>
      <c r="AT1679">
        <v>-2.3666666666666667</v>
      </c>
      <c r="AU1679">
        <v>-0.47</v>
      </c>
      <c r="AV1679">
        <v>0</v>
      </c>
      <c r="AW1679" t="s">
        <v>70</v>
      </c>
      <c r="AX1679">
        <v>0</v>
      </c>
      <c r="AY1679" t="s">
        <v>70</v>
      </c>
      <c r="AZ1679" t="s">
        <v>70</v>
      </c>
      <c r="BA1679" t="s">
        <v>70</v>
      </c>
      <c r="BB1679" t="s">
        <v>70</v>
      </c>
      <c r="BC1679" t="s">
        <v>83</v>
      </c>
      <c r="BD1679" t="s">
        <v>70</v>
      </c>
      <c r="BE1679">
        <v>0</v>
      </c>
      <c r="BF1679">
        <v>0</v>
      </c>
      <c r="BG1679">
        <v>2.84</v>
      </c>
      <c r="BH1679" t="s">
        <v>70</v>
      </c>
      <c r="BI1679" t="s">
        <v>70</v>
      </c>
      <c r="BJ1679">
        <v>0</v>
      </c>
      <c r="BK1679">
        <v>0</v>
      </c>
      <c r="BL1679">
        <v>0</v>
      </c>
      <c r="BM1679" t="s">
        <v>2432</v>
      </c>
      <c r="BN1679">
        <v>1</v>
      </c>
    </row>
    <row r="1680" spans="1:66" x14ac:dyDescent="0.2">
      <c r="A1680">
        <v>448912706</v>
      </c>
      <c r="B1680" t="s">
        <v>66</v>
      </c>
      <c r="C1680" t="s">
        <v>67</v>
      </c>
      <c r="D1680" t="s">
        <v>68</v>
      </c>
      <c r="E1680" t="s">
        <v>69</v>
      </c>
      <c r="F1680" t="s">
        <v>70</v>
      </c>
      <c r="G1680">
        <v>3036017657312</v>
      </c>
      <c r="H1680">
        <v>0</v>
      </c>
      <c r="I1680" t="s">
        <v>70</v>
      </c>
      <c r="J1680">
        <v>0</v>
      </c>
      <c r="K1680" t="s">
        <v>70</v>
      </c>
      <c r="L1680" t="s">
        <v>70</v>
      </c>
      <c r="M1680" t="s">
        <v>70</v>
      </c>
      <c r="N1680" t="s">
        <v>103</v>
      </c>
      <c r="O1680" t="s">
        <v>70</v>
      </c>
      <c r="P1680">
        <v>2</v>
      </c>
      <c r="Q1680">
        <v>0</v>
      </c>
      <c r="R1680">
        <v>0</v>
      </c>
      <c r="S1680">
        <v>0</v>
      </c>
      <c r="T1680">
        <v>0</v>
      </c>
      <c r="U1680" t="s">
        <v>70</v>
      </c>
      <c r="V1680" t="s">
        <v>768</v>
      </c>
      <c r="W1680" t="s">
        <v>1938</v>
      </c>
      <c r="X1680" t="s">
        <v>1938</v>
      </c>
      <c r="Y1680" t="s">
        <v>1384</v>
      </c>
      <c r="Z1680">
        <v>34813615251</v>
      </c>
      <c r="AA1680">
        <v>0</v>
      </c>
      <c r="AB1680">
        <v>0</v>
      </c>
      <c r="AC1680">
        <v>0</v>
      </c>
      <c r="AD1680">
        <v>0</v>
      </c>
      <c r="AE1680" t="s">
        <v>70</v>
      </c>
      <c r="AF1680">
        <v>0</v>
      </c>
      <c r="AG1680">
        <v>0</v>
      </c>
      <c r="AH1680" t="s">
        <v>70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 t="s">
        <v>70</v>
      </c>
      <c r="AT1680">
        <v>-8.375</v>
      </c>
      <c r="AU1680">
        <v>-1.68</v>
      </c>
      <c r="AV1680">
        <v>0</v>
      </c>
      <c r="AW1680" t="s">
        <v>70</v>
      </c>
      <c r="AX1680">
        <v>0</v>
      </c>
      <c r="AY1680" t="s">
        <v>70</v>
      </c>
      <c r="AZ1680" t="s">
        <v>70</v>
      </c>
      <c r="BA1680" t="s">
        <v>70</v>
      </c>
      <c r="BB1680" t="s">
        <v>70</v>
      </c>
      <c r="BC1680" t="s">
        <v>83</v>
      </c>
      <c r="BD1680" t="s">
        <v>70</v>
      </c>
      <c r="BE1680">
        <v>0</v>
      </c>
      <c r="BF1680">
        <v>0</v>
      </c>
      <c r="BG1680">
        <v>10.050000000000001</v>
      </c>
      <c r="BH1680" t="s">
        <v>70</v>
      </c>
      <c r="BI1680" t="s">
        <v>70</v>
      </c>
      <c r="BJ1680">
        <v>0</v>
      </c>
      <c r="BK1680">
        <v>0</v>
      </c>
      <c r="BL1680">
        <v>0</v>
      </c>
      <c r="BM1680" t="s">
        <v>2433</v>
      </c>
      <c r="BN1680">
        <v>1</v>
      </c>
    </row>
    <row r="1681" spans="1:66" x14ac:dyDescent="0.2">
      <c r="A1681">
        <v>448912706</v>
      </c>
      <c r="B1681" t="s">
        <v>66</v>
      </c>
      <c r="C1681" t="s">
        <v>67</v>
      </c>
      <c r="D1681" t="s">
        <v>68</v>
      </c>
      <c r="E1681" t="s">
        <v>69</v>
      </c>
      <c r="F1681" t="s">
        <v>70</v>
      </c>
      <c r="G1681">
        <v>3036017657313</v>
      </c>
      <c r="H1681">
        <v>0</v>
      </c>
      <c r="I1681" t="s">
        <v>70</v>
      </c>
      <c r="J1681">
        <v>0</v>
      </c>
      <c r="K1681" t="s">
        <v>70</v>
      </c>
      <c r="L1681" t="s">
        <v>70</v>
      </c>
      <c r="M1681" t="s">
        <v>70</v>
      </c>
      <c r="N1681" t="s">
        <v>312</v>
      </c>
      <c r="O1681" t="s">
        <v>70</v>
      </c>
      <c r="P1681">
        <v>2</v>
      </c>
      <c r="Q1681">
        <v>0</v>
      </c>
      <c r="R1681">
        <v>0</v>
      </c>
      <c r="S1681">
        <v>0</v>
      </c>
      <c r="T1681">
        <v>0</v>
      </c>
      <c r="U1681" t="s">
        <v>70</v>
      </c>
      <c r="V1681" t="s">
        <v>768</v>
      </c>
      <c r="W1681" t="s">
        <v>1938</v>
      </c>
      <c r="X1681" t="s">
        <v>1938</v>
      </c>
      <c r="Y1681" t="s">
        <v>1384</v>
      </c>
      <c r="Z1681">
        <v>34813615607</v>
      </c>
      <c r="AA1681">
        <v>0</v>
      </c>
      <c r="AB1681">
        <v>0</v>
      </c>
      <c r="AC1681">
        <v>0</v>
      </c>
      <c r="AD1681">
        <v>0</v>
      </c>
      <c r="AE1681" t="s">
        <v>70</v>
      </c>
      <c r="AF1681">
        <v>0</v>
      </c>
      <c r="AG1681">
        <v>0</v>
      </c>
      <c r="AH1681" t="s">
        <v>70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 t="s">
        <v>70</v>
      </c>
      <c r="AT1681">
        <v>-1.7416666666666667</v>
      </c>
      <c r="AU1681">
        <v>-0.35</v>
      </c>
      <c r="AV1681">
        <v>0</v>
      </c>
      <c r="AW1681" t="s">
        <v>70</v>
      </c>
      <c r="AX1681">
        <v>0</v>
      </c>
      <c r="AY1681" t="s">
        <v>70</v>
      </c>
      <c r="AZ1681" t="s">
        <v>70</v>
      </c>
      <c r="BA1681" t="s">
        <v>70</v>
      </c>
      <c r="BB1681" t="s">
        <v>70</v>
      </c>
      <c r="BC1681" t="s">
        <v>83</v>
      </c>
      <c r="BD1681" t="s">
        <v>70</v>
      </c>
      <c r="BE1681">
        <v>0</v>
      </c>
      <c r="BF1681">
        <v>0</v>
      </c>
      <c r="BG1681">
        <v>2.09</v>
      </c>
      <c r="BH1681" t="s">
        <v>70</v>
      </c>
      <c r="BI1681" t="s">
        <v>70</v>
      </c>
      <c r="BJ1681">
        <v>0</v>
      </c>
      <c r="BK1681">
        <v>0</v>
      </c>
      <c r="BL1681">
        <v>0</v>
      </c>
      <c r="BM1681" t="s">
        <v>2434</v>
      </c>
      <c r="BN1681">
        <v>1</v>
      </c>
    </row>
    <row r="1682" spans="1:66" x14ac:dyDescent="0.2">
      <c r="A1682">
        <v>448912706</v>
      </c>
      <c r="B1682" t="s">
        <v>66</v>
      </c>
      <c r="C1682" t="s">
        <v>67</v>
      </c>
      <c r="D1682" t="s">
        <v>68</v>
      </c>
      <c r="E1682" t="s">
        <v>69</v>
      </c>
      <c r="F1682" t="s">
        <v>70</v>
      </c>
      <c r="G1682">
        <v>3036017657314</v>
      </c>
      <c r="H1682">
        <v>0</v>
      </c>
      <c r="I1682" t="s">
        <v>70</v>
      </c>
      <c r="J1682">
        <v>0</v>
      </c>
      <c r="K1682" t="s">
        <v>70</v>
      </c>
      <c r="L1682" t="s">
        <v>70</v>
      </c>
      <c r="M1682" t="s">
        <v>70</v>
      </c>
      <c r="N1682" t="s">
        <v>312</v>
      </c>
      <c r="O1682" t="s">
        <v>70</v>
      </c>
      <c r="P1682">
        <v>2</v>
      </c>
      <c r="Q1682">
        <v>0</v>
      </c>
      <c r="R1682">
        <v>0</v>
      </c>
      <c r="S1682">
        <v>0</v>
      </c>
      <c r="T1682">
        <v>0</v>
      </c>
      <c r="U1682" t="s">
        <v>70</v>
      </c>
      <c r="V1682" t="s">
        <v>768</v>
      </c>
      <c r="W1682" t="s">
        <v>1938</v>
      </c>
      <c r="X1682" t="s">
        <v>1938</v>
      </c>
      <c r="Y1682" t="s">
        <v>1384</v>
      </c>
      <c r="Z1682">
        <v>34813615635</v>
      </c>
      <c r="AA1682">
        <v>0</v>
      </c>
      <c r="AB1682">
        <v>0</v>
      </c>
      <c r="AC1682">
        <v>0</v>
      </c>
      <c r="AD1682">
        <v>0</v>
      </c>
      <c r="AE1682" t="s">
        <v>70</v>
      </c>
      <c r="AF1682">
        <v>0</v>
      </c>
      <c r="AG1682">
        <v>0</v>
      </c>
      <c r="AH1682" t="s">
        <v>70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 t="s">
        <v>70</v>
      </c>
      <c r="AT1682">
        <v>-6.875</v>
      </c>
      <c r="AU1682">
        <v>-1.38</v>
      </c>
      <c r="AV1682">
        <v>0</v>
      </c>
      <c r="AW1682" t="s">
        <v>70</v>
      </c>
      <c r="AX1682">
        <v>0</v>
      </c>
      <c r="AY1682" t="s">
        <v>70</v>
      </c>
      <c r="AZ1682" t="s">
        <v>70</v>
      </c>
      <c r="BA1682" t="s">
        <v>70</v>
      </c>
      <c r="BB1682" t="s">
        <v>70</v>
      </c>
      <c r="BC1682" t="s">
        <v>83</v>
      </c>
      <c r="BD1682" t="s">
        <v>70</v>
      </c>
      <c r="BE1682">
        <v>0</v>
      </c>
      <c r="BF1682">
        <v>0</v>
      </c>
      <c r="BG1682">
        <v>8.25</v>
      </c>
      <c r="BH1682" t="s">
        <v>70</v>
      </c>
      <c r="BI1682" t="s">
        <v>70</v>
      </c>
      <c r="BJ1682">
        <v>0</v>
      </c>
      <c r="BK1682">
        <v>0</v>
      </c>
      <c r="BL1682">
        <v>0</v>
      </c>
      <c r="BM1682" t="s">
        <v>2435</v>
      </c>
      <c r="BN1682">
        <v>1</v>
      </c>
    </row>
    <row r="1683" spans="1:66" x14ac:dyDescent="0.2">
      <c r="A1683">
        <v>448912706</v>
      </c>
      <c r="B1683" t="s">
        <v>66</v>
      </c>
      <c r="C1683" t="s">
        <v>67</v>
      </c>
      <c r="D1683" t="s">
        <v>68</v>
      </c>
      <c r="E1683" t="s">
        <v>69</v>
      </c>
      <c r="F1683" t="s">
        <v>70</v>
      </c>
      <c r="G1683">
        <v>3036017657315</v>
      </c>
      <c r="H1683">
        <v>0</v>
      </c>
      <c r="I1683" t="s">
        <v>70</v>
      </c>
      <c r="J1683">
        <v>0</v>
      </c>
      <c r="K1683" t="s">
        <v>70</v>
      </c>
      <c r="L1683" t="s">
        <v>70</v>
      </c>
      <c r="M1683" t="s">
        <v>70</v>
      </c>
      <c r="N1683" t="s">
        <v>75</v>
      </c>
      <c r="O1683" t="s">
        <v>70</v>
      </c>
      <c r="P1683">
        <v>2</v>
      </c>
      <c r="Q1683">
        <v>0</v>
      </c>
      <c r="R1683">
        <v>0</v>
      </c>
      <c r="S1683">
        <v>0</v>
      </c>
      <c r="T1683">
        <v>0</v>
      </c>
      <c r="U1683" t="s">
        <v>70</v>
      </c>
      <c r="V1683" t="s">
        <v>768</v>
      </c>
      <c r="W1683" t="s">
        <v>1938</v>
      </c>
      <c r="X1683" t="s">
        <v>1938</v>
      </c>
      <c r="Y1683" t="s">
        <v>1384</v>
      </c>
      <c r="Z1683">
        <v>34813615659</v>
      </c>
      <c r="AA1683">
        <v>0</v>
      </c>
      <c r="AB1683">
        <v>0</v>
      </c>
      <c r="AC1683">
        <v>0</v>
      </c>
      <c r="AD1683">
        <v>0</v>
      </c>
      <c r="AE1683" t="s">
        <v>70</v>
      </c>
      <c r="AF1683">
        <v>0</v>
      </c>
      <c r="AG1683">
        <v>0</v>
      </c>
      <c r="AH1683" t="s">
        <v>70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 t="s">
        <v>70</v>
      </c>
      <c r="AT1683">
        <v>-4.125</v>
      </c>
      <c r="AU1683">
        <v>-0.83</v>
      </c>
      <c r="AV1683">
        <v>0</v>
      </c>
      <c r="AW1683" t="s">
        <v>70</v>
      </c>
      <c r="AX1683">
        <v>0</v>
      </c>
      <c r="AY1683" t="s">
        <v>70</v>
      </c>
      <c r="AZ1683" t="s">
        <v>70</v>
      </c>
      <c r="BA1683" t="s">
        <v>70</v>
      </c>
      <c r="BB1683" t="s">
        <v>70</v>
      </c>
      <c r="BC1683" t="s">
        <v>83</v>
      </c>
      <c r="BD1683" t="s">
        <v>70</v>
      </c>
      <c r="BE1683">
        <v>0</v>
      </c>
      <c r="BF1683">
        <v>0</v>
      </c>
      <c r="BG1683">
        <v>4.95</v>
      </c>
      <c r="BH1683" t="s">
        <v>70</v>
      </c>
      <c r="BI1683" t="s">
        <v>70</v>
      </c>
      <c r="BJ1683">
        <v>0</v>
      </c>
      <c r="BK1683">
        <v>0</v>
      </c>
      <c r="BL1683">
        <v>0</v>
      </c>
      <c r="BM1683" t="s">
        <v>2436</v>
      </c>
      <c r="BN1683">
        <v>1</v>
      </c>
    </row>
    <row r="1684" spans="1:66" x14ac:dyDescent="0.2">
      <c r="A1684">
        <v>448912706</v>
      </c>
      <c r="B1684" t="s">
        <v>66</v>
      </c>
      <c r="C1684" t="s">
        <v>67</v>
      </c>
      <c r="D1684" t="s">
        <v>68</v>
      </c>
      <c r="E1684" t="s">
        <v>69</v>
      </c>
      <c r="F1684" t="s">
        <v>70</v>
      </c>
      <c r="G1684">
        <v>3036017657316</v>
      </c>
      <c r="H1684">
        <v>0</v>
      </c>
      <c r="I1684" t="s">
        <v>70</v>
      </c>
      <c r="J1684">
        <v>0</v>
      </c>
      <c r="K1684" t="s">
        <v>70</v>
      </c>
      <c r="L1684" t="s">
        <v>70</v>
      </c>
      <c r="M1684" t="s">
        <v>70</v>
      </c>
      <c r="N1684" t="s">
        <v>312</v>
      </c>
      <c r="O1684" t="s">
        <v>70</v>
      </c>
      <c r="P1684">
        <v>2</v>
      </c>
      <c r="Q1684">
        <v>0</v>
      </c>
      <c r="R1684">
        <v>0</v>
      </c>
      <c r="S1684">
        <v>0</v>
      </c>
      <c r="T1684">
        <v>0</v>
      </c>
      <c r="U1684" t="s">
        <v>70</v>
      </c>
      <c r="V1684" t="s">
        <v>768</v>
      </c>
      <c r="W1684" t="s">
        <v>1938</v>
      </c>
      <c r="X1684" t="s">
        <v>1938</v>
      </c>
      <c r="Y1684" t="s">
        <v>1384</v>
      </c>
      <c r="Z1684">
        <v>34813615667</v>
      </c>
      <c r="AA1684">
        <v>0</v>
      </c>
      <c r="AB1684">
        <v>0</v>
      </c>
      <c r="AC1684">
        <v>0</v>
      </c>
      <c r="AD1684">
        <v>0</v>
      </c>
      <c r="AE1684" t="s">
        <v>70</v>
      </c>
      <c r="AF1684">
        <v>0</v>
      </c>
      <c r="AG1684">
        <v>0</v>
      </c>
      <c r="AH1684" t="s">
        <v>70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 t="s">
        <v>70</v>
      </c>
      <c r="AT1684">
        <v>-2.9583333333333335</v>
      </c>
      <c r="AU1684">
        <v>-0.59</v>
      </c>
      <c r="AV1684">
        <v>0</v>
      </c>
      <c r="AW1684" t="s">
        <v>70</v>
      </c>
      <c r="AX1684">
        <v>0</v>
      </c>
      <c r="AY1684" t="s">
        <v>70</v>
      </c>
      <c r="AZ1684" t="s">
        <v>70</v>
      </c>
      <c r="BA1684" t="s">
        <v>70</v>
      </c>
      <c r="BB1684" t="s">
        <v>70</v>
      </c>
      <c r="BC1684" t="s">
        <v>83</v>
      </c>
      <c r="BD1684" t="s">
        <v>70</v>
      </c>
      <c r="BE1684">
        <v>0</v>
      </c>
      <c r="BF1684">
        <v>0</v>
      </c>
      <c r="BG1684">
        <v>3.55</v>
      </c>
      <c r="BH1684" t="s">
        <v>70</v>
      </c>
      <c r="BI1684" t="s">
        <v>70</v>
      </c>
      <c r="BJ1684">
        <v>0</v>
      </c>
      <c r="BK1684">
        <v>0</v>
      </c>
      <c r="BL1684">
        <v>0</v>
      </c>
      <c r="BM1684" t="s">
        <v>2437</v>
      </c>
      <c r="BN1684">
        <v>1</v>
      </c>
    </row>
    <row r="1685" spans="1:66" x14ac:dyDescent="0.2">
      <c r="A1685">
        <v>448912706</v>
      </c>
      <c r="B1685" t="s">
        <v>66</v>
      </c>
      <c r="C1685" t="s">
        <v>67</v>
      </c>
      <c r="D1685" t="s">
        <v>68</v>
      </c>
      <c r="E1685" t="s">
        <v>69</v>
      </c>
      <c r="F1685" t="s">
        <v>70</v>
      </c>
      <c r="G1685">
        <v>3036017657317</v>
      </c>
      <c r="H1685">
        <v>0</v>
      </c>
      <c r="I1685" t="s">
        <v>70</v>
      </c>
      <c r="J1685">
        <v>0</v>
      </c>
      <c r="K1685" t="s">
        <v>70</v>
      </c>
      <c r="L1685" t="s">
        <v>70</v>
      </c>
      <c r="M1685" t="s">
        <v>70</v>
      </c>
      <c r="N1685" t="s">
        <v>103</v>
      </c>
      <c r="O1685" t="s">
        <v>70</v>
      </c>
      <c r="P1685">
        <v>2</v>
      </c>
      <c r="Q1685">
        <v>0</v>
      </c>
      <c r="R1685">
        <v>0</v>
      </c>
      <c r="S1685">
        <v>0</v>
      </c>
      <c r="T1685">
        <v>0</v>
      </c>
      <c r="U1685" t="s">
        <v>70</v>
      </c>
      <c r="V1685" t="s">
        <v>768</v>
      </c>
      <c r="W1685" t="s">
        <v>1938</v>
      </c>
      <c r="X1685" t="s">
        <v>1938</v>
      </c>
      <c r="Y1685" t="s">
        <v>1384</v>
      </c>
      <c r="Z1685">
        <v>34813615695</v>
      </c>
      <c r="AA1685">
        <v>0</v>
      </c>
      <c r="AB1685">
        <v>0</v>
      </c>
      <c r="AC1685">
        <v>0</v>
      </c>
      <c r="AD1685">
        <v>0</v>
      </c>
      <c r="AE1685" t="s">
        <v>70</v>
      </c>
      <c r="AF1685">
        <v>0</v>
      </c>
      <c r="AG1685">
        <v>0</v>
      </c>
      <c r="AH1685" t="s">
        <v>70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 t="s">
        <v>70</v>
      </c>
      <c r="AT1685">
        <v>-7.583333333333333</v>
      </c>
      <c r="AU1685">
        <v>-1.52</v>
      </c>
      <c r="AV1685">
        <v>0</v>
      </c>
      <c r="AW1685" t="s">
        <v>70</v>
      </c>
      <c r="AX1685">
        <v>0</v>
      </c>
      <c r="AY1685" t="s">
        <v>70</v>
      </c>
      <c r="AZ1685" t="s">
        <v>70</v>
      </c>
      <c r="BA1685" t="s">
        <v>70</v>
      </c>
      <c r="BB1685" t="s">
        <v>70</v>
      </c>
      <c r="BC1685" t="s">
        <v>83</v>
      </c>
      <c r="BD1685" t="s">
        <v>70</v>
      </c>
      <c r="BE1685">
        <v>0</v>
      </c>
      <c r="BF1685">
        <v>0</v>
      </c>
      <c r="BG1685">
        <v>9.1</v>
      </c>
      <c r="BH1685" t="s">
        <v>70</v>
      </c>
      <c r="BI1685" t="s">
        <v>70</v>
      </c>
      <c r="BJ1685">
        <v>0</v>
      </c>
      <c r="BK1685">
        <v>0</v>
      </c>
      <c r="BL1685">
        <v>0</v>
      </c>
      <c r="BM1685" t="s">
        <v>2438</v>
      </c>
      <c r="BN1685">
        <v>1</v>
      </c>
    </row>
    <row r="1686" spans="1:66" x14ac:dyDescent="0.2">
      <c r="A1686">
        <v>448912706</v>
      </c>
      <c r="B1686" t="s">
        <v>66</v>
      </c>
      <c r="C1686" t="s">
        <v>67</v>
      </c>
      <c r="D1686" t="s">
        <v>68</v>
      </c>
      <c r="E1686" t="s">
        <v>69</v>
      </c>
      <c r="F1686" t="s">
        <v>70</v>
      </c>
      <c r="G1686">
        <v>3036017657318</v>
      </c>
      <c r="H1686">
        <v>0</v>
      </c>
      <c r="I1686" t="s">
        <v>70</v>
      </c>
      <c r="J1686">
        <v>0</v>
      </c>
      <c r="K1686" t="s">
        <v>70</v>
      </c>
      <c r="L1686" t="s">
        <v>70</v>
      </c>
      <c r="M1686" t="s">
        <v>70</v>
      </c>
      <c r="N1686" t="s">
        <v>312</v>
      </c>
      <c r="O1686" t="s">
        <v>70</v>
      </c>
      <c r="P1686">
        <v>2</v>
      </c>
      <c r="Q1686">
        <v>0</v>
      </c>
      <c r="R1686">
        <v>0</v>
      </c>
      <c r="S1686">
        <v>0</v>
      </c>
      <c r="T1686">
        <v>0</v>
      </c>
      <c r="U1686" t="s">
        <v>70</v>
      </c>
      <c r="V1686" t="s">
        <v>768</v>
      </c>
      <c r="W1686" t="s">
        <v>1938</v>
      </c>
      <c r="X1686" t="s">
        <v>1938</v>
      </c>
      <c r="Y1686" t="s">
        <v>1384</v>
      </c>
      <c r="Z1686">
        <v>34813615707</v>
      </c>
      <c r="AA1686">
        <v>0</v>
      </c>
      <c r="AB1686">
        <v>0</v>
      </c>
      <c r="AC1686">
        <v>0</v>
      </c>
      <c r="AD1686">
        <v>0</v>
      </c>
      <c r="AE1686" t="s">
        <v>70</v>
      </c>
      <c r="AF1686">
        <v>0</v>
      </c>
      <c r="AG1686">
        <v>0</v>
      </c>
      <c r="AH1686" t="s">
        <v>70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 t="s">
        <v>70</v>
      </c>
      <c r="AT1686">
        <v>-1.6583333333333332</v>
      </c>
      <c r="AU1686">
        <v>-0.33</v>
      </c>
      <c r="AV1686">
        <v>0</v>
      </c>
      <c r="AW1686" t="s">
        <v>70</v>
      </c>
      <c r="AX1686">
        <v>0</v>
      </c>
      <c r="AY1686" t="s">
        <v>70</v>
      </c>
      <c r="AZ1686" t="s">
        <v>70</v>
      </c>
      <c r="BA1686" t="s">
        <v>70</v>
      </c>
      <c r="BB1686" t="s">
        <v>70</v>
      </c>
      <c r="BC1686" t="s">
        <v>83</v>
      </c>
      <c r="BD1686" t="s">
        <v>70</v>
      </c>
      <c r="BE1686">
        <v>0</v>
      </c>
      <c r="BF1686">
        <v>0</v>
      </c>
      <c r="BG1686">
        <v>1.99</v>
      </c>
      <c r="BH1686" t="s">
        <v>70</v>
      </c>
      <c r="BI1686" t="s">
        <v>70</v>
      </c>
      <c r="BJ1686">
        <v>0</v>
      </c>
      <c r="BK1686">
        <v>0</v>
      </c>
      <c r="BL1686">
        <v>0</v>
      </c>
      <c r="BM1686" t="s">
        <v>2439</v>
      </c>
      <c r="BN1686">
        <v>1</v>
      </c>
    </row>
    <row r="1687" spans="1:66" x14ac:dyDescent="0.2">
      <c r="A1687">
        <v>448912706</v>
      </c>
      <c r="B1687" t="s">
        <v>66</v>
      </c>
      <c r="C1687" t="s">
        <v>67</v>
      </c>
      <c r="D1687" t="s">
        <v>68</v>
      </c>
      <c r="E1687" t="s">
        <v>69</v>
      </c>
      <c r="F1687" t="s">
        <v>70</v>
      </c>
      <c r="G1687">
        <v>3036017657319</v>
      </c>
      <c r="H1687">
        <v>0</v>
      </c>
      <c r="I1687" t="s">
        <v>70</v>
      </c>
      <c r="J1687">
        <v>0</v>
      </c>
      <c r="K1687" t="s">
        <v>70</v>
      </c>
      <c r="L1687" t="s">
        <v>70</v>
      </c>
      <c r="M1687" t="s">
        <v>70</v>
      </c>
      <c r="N1687" t="s">
        <v>312</v>
      </c>
      <c r="O1687" t="s">
        <v>70</v>
      </c>
      <c r="P1687">
        <v>2</v>
      </c>
      <c r="Q1687">
        <v>0</v>
      </c>
      <c r="R1687">
        <v>0</v>
      </c>
      <c r="S1687">
        <v>0</v>
      </c>
      <c r="T1687">
        <v>0</v>
      </c>
      <c r="U1687" t="s">
        <v>70</v>
      </c>
      <c r="V1687" t="s">
        <v>768</v>
      </c>
      <c r="W1687" t="s">
        <v>1938</v>
      </c>
      <c r="X1687" t="s">
        <v>1938</v>
      </c>
      <c r="Y1687" t="s">
        <v>1384</v>
      </c>
      <c r="Z1687">
        <v>34813615715</v>
      </c>
      <c r="AA1687">
        <v>0</v>
      </c>
      <c r="AB1687">
        <v>0</v>
      </c>
      <c r="AC1687">
        <v>0</v>
      </c>
      <c r="AD1687">
        <v>0</v>
      </c>
      <c r="AE1687" t="s">
        <v>70</v>
      </c>
      <c r="AF1687">
        <v>0</v>
      </c>
      <c r="AG1687">
        <v>0</v>
      </c>
      <c r="AH1687" t="s">
        <v>70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 t="s">
        <v>70</v>
      </c>
      <c r="AT1687">
        <v>-1.0166666666666666</v>
      </c>
      <c r="AU1687">
        <v>-0.2</v>
      </c>
      <c r="AV1687">
        <v>0</v>
      </c>
      <c r="AW1687" t="s">
        <v>70</v>
      </c>
      <c r="AX1687">
        <v>0</v>
      </c>
      <c r="AY1687" t="s">
        <v>70</v>
      </c>
      <c r="AZ1687" t="s">
        <v>70</v>
      </c>
      <c r="BA1687" t="s">
        <v>70</v>
      </c>
      <c r="BB1687" t="s">
        <v>70</v>
      </c>
      <c r="BC1687" t="s">
        <v>83</v>
      </c>
      <c r="BD1687" t="s">
        <v>70</v>
      </c>
      <c r="BE1687">
        <v>0</v>
      </c>
      <c r="BF1687">
        <v>0</v>
      </c>
      <c r="BG1687">
        <v>1.22</v>
      </c>
      <c r="BH1687" t="s">
        <v>70</v>
      </c>
      <c r="BI1687" t="s">
        <v>70</v>
      </c>
      <c r="BJ1687">
        <v>0</v>
      </c>
      <c r="BK1687">
        <v>0</v>
      </c>
      <c r="BL1687">
        <v>0</v>
      </c>
      <c r="BM1687" t="s">
        <v>2440</v>
      </c>
      <c r="BN1687">
        <v>1</v>
      </c>
    </row>
    <row r="1688" spans="1:66" x14ac:dyDescent="0.2">
      <c r="A1688">
        <v>448912706</v>
      </c>
      <c r="B1688" t="s">
        <v>66</v>
      </c>
      <c r="C1688" t="s">
        <v>67</v>
      </c>
      <c r="D1688" t="s">
        <v>68</v>
      </c>
      <c r="E1688" t="s">
        <v>69</v>
      </c>
      <c r="F1688" t="s">
        <v>70</v>
      </c>
      <c r="G1688">
        <v>3036017657320</v>
      </c>
      <c r="H1688">
        <v>0</v>
      </c>
      <c r="I1688" t="s">
        <v>70</v>
      </c>
      <c r="J1688">
        <v>0</v>
      </c>
      <c r="K1688" t="s">
        <v>70</v>
      </c>
      <c r="L1688" t="s">
        <v>70</v>
      </c>
      <c r="M1688" t="s">
        <v>70</v>
      </c>
      <c r="N1688" t="s">
        <v>312</v>
      </c>
      <c r="O1688" t="s">
        <v>70</v>
      </c>
      <c r="P1688">
        <v>2</v>
      </c>
      <c r="Q1688">
        <v>0</v>
      </c>
      <c r="R1688">
        <v>0</v>
      </c>
      <c r="S1688">
        <v>0</v>
      </c>
      <c r="T1688">
        <v>0</v>
      </c>
      <c r="U1688" t="s">
        <v>70</v>
      </c>
      <c r="V1688" t="s">
        <v>768</v>
      </c>
      <c r="W1688" t="s">
        <v>1938</v>
      </c>
      <c r="X1688" t="s">
        <v>1938</v>
      </c>
      <c r="Y1688" t="s">
        <v>1384</v>
      </c>
      <c r="Z1688">
        <v>34813615723</v>
      </c>
      <c r="AA1688">
        <v>0</v>
      </c>
      <c r="AB1688">
        <v>0</v>
      </c>
      <c r="AC1688">
        <v>0</v>
      </c>
      <c r="AD1688">
        <v>0</v>
      </c>
      <c r="AE1688" t="s">
        <v>70</v>
      </c>
      <c r="AF1688">
        <v>0</v>
      </c>
      <c r="AG1688">
        <v>0</v>
      </c>
      <c r="AH1688" t="s">
        <v>70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 t="s">
        <v>70</v>
      </c>
      <c r="AT1688">
        <v>-1</v>
      </c>
      <c r="AU1688">
        <v>-0.2</v>
      </c>
      <c r="AV1688">
        <v>0</v>
      </c>
      <c r="AW1688" t="s">
        <v>70</v>
      </c>
      <c r="AX1688">
        <v>0</v>
      </c>
      <c r="AY1688" t="s">
        <v>70</v>
      </c>
      <c r="AZ1688" t="s">
        <v>70</v>
      </c>
      <c r="BA1688" t="s">
        <v>70</v>
      </c>
      <c r="BB1688" t="s">
        <v>70</v>
      </c>
      <c r="BC1688" t="s">
        <v>83</v>
      </c>
      <c r="BD1688" t="s">
        <v>70</v>
      </c>
      <c r="BE1688">
        <v>0</v>
      </c>
      <c r="BF1688">
        <v>0</v>
      </c>
      <c r="BG1688">
        <v>1.2</v>
      </c>
      <c r="BH1688" t="s">
        <v>70</v>
      </c>
      <c r="BI1688" t="s">
        <v>70</v>
      </c>
      <c r="BJ1688">
        <v>0</v>
      </c>
      <c r="BK1688">
        <v>0</v>
      </c>
      <c r="BL1688">
        <v>0</v>
      </c>
      <c r="BM1688" t="s">
        <v>2441</v>
      </c>
      <c r="BN1688">
        <v>1</v>
      </c>
    </row>
    <row r="1689" spans="1:66" x14ac:dyDescent="0.2">
      <c r="A1689">
        <v>448912706</v>
      </c>
      <c r="B1689" t="s">
        <v>66</v>
      </c>
      <c r="C1689" t="s">
        <v>67</v>
      </c>
      <c r="D1689" t="s">
        <v>68</v>
      </c>
      <c r="E1689" t="s">
        <v>69</v>
      </c>
      <c r="F1689" t="s">
        <v>70</v>
      </c>
      <c r="G1689">
        <v>3036017657321</v>
      </c>
      <c r="H1689">
        <v>0</v>
      </c>
      <c r="I1689" t="s">
        <v>70</v>
      </c>
      <c r="J1689">
        <v>0</v>
      </c>
      <c r="K1689" t="s">
        <v>70</v>
      </c>
      <c r="L1689" t="s">
        <v>70</v>
      </c>
      <c r="M1689" t="s">
        <v>70</v>
      </c>
      <c r="N1689" t="s">
        <v>103</v>
      </c>
      <c r="O1689" t="s">
        <v>70</v>
      </c>
      <c r="P1689">
        <v>2</v>
      </c>
      <c r="Q1689">
        <v>0</v>
      </c>
      <c r="R1689">
        <v>0</v>
      </c>
      <c r="S1689">
        <v>0</v>
      </c>
      <c r="T1689">
        <v>0</v>
      </c>
      <c r="U1689" t="s">
        <v>70</v>
      </c>
      <c r="V1689" t="s">
        <v>768</v>
      </c>
      <c r="W1689" t="s">
        <v>1938</v>
      </c>
      <c r="X1689" t="s">
        <v>1938</v>
      </c>
      <c r="Y1689" t="s">
        <v>1384</v>
      </c>
      <c r="Z1689">
        <v>34813615727</v>
      </c>
      <c r="AA1689">
        <v>0</v>
      </c>
      <c r="AB1689">
        <v>0</v>
      </c>
      <c r="AC1689">
        <v>0</v>
      </c>
      <c r="AD1689">
        <v>0</v>
      </c>
      <c r="AE1689" t="s">
        <v>70</v>
      </c>
      <c r="AF1689">
        <v>0</v>
      </c>
      <c r="AG1689">
        <v>0</v>
      </c>
      <c r="AH1689" t="s">
        <v>70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 t="s">
        <v>70</v>
      </c>
      <c r="AT1689">
        <v>-1.6916666666666667</v>
      </c>
      <c r="AU1689">
        <v>-0.34</v>
      </c>
      <c r="AV1689">
        <v>0</v>
      </c>
      <c r="AW1689" t="s">
        <v>70</v>
      </c>
      <c r="AX1689">
        <v>0</v>
      </c>
      <c r="AY1689" t="s">
        <v>70</v>
      </c>
      <c r="AZ1689" t="s">
        <v>70</v>
      </c>
      <c r="BA1689" t="s">
        <v>70</v>
      </c>
      <c r="BB1689" t="s">
        <v>70</v>
      </c>
      <c r="BC1689" t="s">
        <v>83</v>
      </c>
      <c r="BD1689" t="s">
        <v>70</v>
      </c>
      <c r="BE1689">
        <v>0</v>
      </c>
      <c r="BF1689">
        <v>0</v>
      </c>
      <c r="BG1689">
        <v>2.0299999999999998</v>
      </c>
      <c r="BH1689" t="s">
        <v>70</v>
      </c>
      <c r="BI1689" t="s">
        <v>70</v>
      </c>
      <c r="BJ1689">
        <v>0</v>
      </c>
      <c r="BK1689">
        <v>0</v>
      </c>
      <c r="BL1689">
        <v>0</v>
      </c>
      <c r="BM1689" t="s">
        <v>2442</v>
      </c>
      <c r="BN1689">
        <v>1</v>
      </c>
    </row>
    <row r="1690" spans="1:66" x14ac:dyDescent="0.2">
      <c r="A1690">
        <v>448912706</v>
      </c>
      <c r="B1690" t="s">
        <v>66</v>
      </c>
      <c r="C1690" t="s">
        <v>67</v>
      </c>
      <c r="D1690" t="s">
        <v>68</v>
      </c>
      <c r="E1690" t="s">
        <v>69</v>
      </c>
      <c r="F1690" t="s">
        <v>70</v>
      </c>
      <c r="G1690">
        <v>3036017657322</v>
      </c>
      <c r="H1690">
        <v>0</v>
      </c>
      <c r="I1690" t="s">
        <v>70</v>
      </c>
      <c r="J1690">
        <v>0</v>
      </c>
      <c r="K1690" t="s">
        <v>70</v>
      </c>
      <c r="L1690" t="s">
        <v>70</v>
      </c>
      <c r="M1690" t="s">
        <v>70</v>
      </c>
      <c r="N1690" t="s">
        <v>103</v>
      </c>
      <c r="O1690" t="s">
        <v>70</v>
      </c>
      <c r="P1690">
        <v>2</v>
      </c>
      <c r="Q1690">
        <v>0</v>
      </c>
      <c r="R1690">
        <v>0</v>
      </c>
      <c r="S1690">
        <v>0</v>
      </c>
      <c r="T1690">
        <v>0</v>
      </c>
      <c r="U1690" t="s">
        <v>70</v>
      </c>
      <c r="V1690" t="s">
        <v>768</v>
      </c>
      <c r="W1690" t="s">
        <v>1938</v>
      </c>
      <c r="X1690" t="s">
        <v>1938</v>
      </c>
      <c r="Y1690" t="s">
        <v>1384</v>
      </c>
      <c r="Z1690">
        <v>34813615843</v>
      </c>
      <c r="AA1690">
        <v>0</v>
      </c>
      <c r="AB1690">
        <v>0</v>
      </c>
      <c r="AC1690">
        <v>0</v>
      </c>
      <c r="AD1690">
        <v>0</v>
      </c>
      <c r="AE1690" t="s">
        <v>70</v>
      </c>
      <c r="AF1690">
        <v>0</v>
      </c>
      <c r="AG1690">
        <v>0</v>
      </c>
      <c r="AH1690" t="s">
        <v>70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 t="s">
        <v>70</v>
      </c>
      <c r="AT1690">
        <v>-2.1666666666666665</v>
      </c>
      <c r="AU1690">
        <v>-0.43</v>
      </c>
      <c r="AV1690">
        <v>0</v>
      </c>
      <c r="AW1690" t="s">
        <v>70</v>
      </c>
      <c r="AX1690">
        <v>0</v>
      </c>
      <c r="AY1690" t="s">
        <v>70</v>
      </c>
      <c r="AZ1690" t="s">
        <v>70</v>
      </c>
      <c r="BA1690" t="s">
        <v>70</v>
      </c>
      <c r="BB1690" t="s">
        <v>70</v>
      </c>
      <c r="BC1690" t="s">
        <v>83</v>
      </c>
      <c r="BD1690" t="s">
        <v>70</v>
      </c>
      <c r="BE1690">
        <v>0</v>
      </c>
      <c r="BF1690">
        <v>0</v>
      </c>
      <c r="BG1690">
        <v>2.6</v>
      </c>
      <c r="BH1690" t="s">
        <v>70</v>
      </c>
      <c r="BI1690" t="s">
        <v>70</v>
      </c>
      <c r="BJ1690">
        <v>0</v>
      </c>
      <c r="BK1690">
        <v>0</v>
      </c>
      <c r="BL1690">
        <v>0</v>
      </c>
      <c r="BM1690" t="s">
        <v>2443</v>
      </c>
      <c r="BN1690">
        <v>1</v>
      </c>
    </row>
    <row r="1691" spans="1:66" x14ac:dyDescent="0.2">
      <c r="A1691">
        <v>448912706</v>
      </c>
      <c r="B1691" t="s">
        <v>66</v>
      </c>
      <c r="C1691" t="s">
        <v>67</v>
      </c>
      <c r="D1691" t="s">
        <v>68</v>
      </c>
      <c r="E1691" t="s">
        <v>69</v>
      </c>
      <c r="F1691" t="s">
        <v>70</v>
      </c>
      <c r="G1691">
        <v>3036017657323</v>
      </c>
      <c r="H1691">
        <v>0</v>
      </c>
      <c r="I1691" t="s">
        <v>70</v>
      </c>
      <c r="J1691">
        <v>0</v>
      </c>
      <c r="K1691" t="s">
        <v>70</v>
      </c>
      <c r="L1691" t="s">
        <v>70</v>
      </c>
      <c r="M1691" t="s">
        <v>70</v>
      </c>
      <c r="N1691" t="s">
        <v>103</v>
      </c>
      <c r="O1691" t="s">
        <v>70</v>
      </c>
      <c r="P1691">
        <v>2</v>
      </c>
      <c r="Q1691">
        <v>0</v>
      </c>
      <c r="R1691">
        <v>0</v>
      </c>
      <c r="S1691">
        <v>0</v>
      </c>
      <c r="T1691">
        <v>0</v>
      </c>
      <c r="U1691" t="s">
        <v>70</v>
      </c>
      <c r="V1691" t="s">
        <v>768</v>
      </c>
      <c r="W1691" t="s">
        <v>1938</v>
      </c>
      <c r="X1691" t="s">
        <v>1938</v>
      </c>
      <c r="Y1691" t="s">
        <v>1384</v>
      </c>
      <c r="Z1691">
        <v>34813615851</v>
      </c>
      <c r="AA1691">
        <v>0</v>
      </c>
      <c r="AB1691">
        <v>0</v>
      </c>
      <c r="AC1691">
        <v>0</v>
      </c>
      <c r="AD1691">
        <v>0</v>
      </c>
      <c r="AE1691" t="s">
        <v>70</v>
      </c>
      <c r="AF1691">
        <v>0</v>
      </c>
      <c r="AG1691">
        <v>0</v>
      </c>
      <c r="AH1691" t="s">
        <v>70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 t="s">
        <v>70</v>
      </c>
      <c r="AT1691">
        <v>-2.6833333333333331</v>
      </c>
      <c r="AU1691">
        <v>-0.54</v>
      </c>
      <c r="AV1691">
        <v>0</v>
      </c>
      <c r="AW1691" t="s">
        <v>70</v>
      </c>
      <c r="AX1691">
        <v>0</v>
      </c>
      <c r="AY1691" t="s">
        <v>70</v>
      </c>
      <c r="AZ1691" t="s">
        <v>70</v>
      </c>
      <c r="BA1691" t="s">
        <v>70</v>
      </c>
      <c r="BB1691" t="s">
        <v>70</v>
      </c>
      <c r="BC1691" t="s">
        <v>83</v>
      </c>
      <c r="BD1691" t="s">
        <v>70</v>
      </c>
      <c r="BE1691">
        <v>0</v>
      </c>
      <c r="BF1691">
        <v>0</v>
      </c>
      <c r="BG1691">
        <v>3.22</v>
      </c>
      <c r="BH1691" t="s">
        <v>70</v>
      </c>
      <c r="BI1691" t="s">
        <v>70</v>
      </c>
      <c r="BJ1691">
        <v>0</v>
      </c>
      <c r="BK1691">
        <v>0</v>
      </c>
      <c r="BL1691">
        <v>0</v>
      </c>
      <c r="BM1691" t="s">
        <v>2444</v>
      </c>
      <c r="BN1691">
        <v>1</v>
      </c>
    </row>
    <row r="1692" spans="1:66" x14ac:dyDescent="0.2">
      <c r="A1692">
        <v>448912706</v>
      </c>
      <c r="B1692" t="s">
        <v>66</v>
      </c>
      <c r="C1692" t="s">
        <v>67</v>
      </c>
      <c r="D1692" t="s">
        <v>68</v>
      </c>
      <c r="E1692" t="s">
        <v>69</v>
      </c>
      <c r="F1692" t="s">
        <v>70</v>
      </c>
      <c r="G1692">
        <v>3036017657324</v>
      </c>
      <c r="H1692">
        <v>0</v>
      </c>
      <c r="I1692" t="s">
        <v>70</v>
      </c>
      <c r="J1692">
        <v>0</v>
      </c>
      <c r="K1692" t="s">
        <v>70</v>
      </c>
      <c r="L1692" t="s">
        <v>70</v>
      </c>
      <c r="M1692" t="s">
        <v>70</v>
      </c>
      <c r="N1692" t="s">
        <v>214</v>
      </c>
      <c r="O1692" t="s">
        <v>70</v>
      </c>
      <c r="P1692">
        <v>2</v>
      </c>
      <c r="Q1692">
        <v>0</v>
      </c>
      <c r="R1692">
        <v>0</v>
      </c>
      <c r="S1692">
        <v>0</v>
      </c>
      <c r="T1692">
        <v>0</v>
      </c>
      <c r="U1692" t="s">
        <v>70</v>
      </c>
      <c r="V1692" t="s">
        <v>768</v>
      </c>
      <c r="W1692" t="s">
        <v>1938</v>
      </c>
      <c r="X1692" t="s">
        <v>1938</v>
      </c>
      <c r="Y1692" t="s">
        <v>1384</v>
      </c>
      <c r="Z1692">
        <v>34813615939</v>
      </c>
      <c r="AA1692">
        <v>0</v>
      </c>
      <c r="AB1692">
        <v>0</v>
      </c>
      <c r="AC1692">
        <v>0</v>
      </c>
      <c r="AD1692">
        <v>0</v>
      </c>
      <c r="AE1692" t="s">
        <v>70</v>
      </c>
      <c r="AF1692">
        <v>0</v>
      </c>
      <c r="AG1692">
        <v>0</v>
      </c>
      <c r="AH1692" t="s">
        <v>70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 t="s">
        <v>70</v>
      </c>
      <c r="AT1692">
        <v>-1.65</v>
      </c>
      <c r="AU1692">
        <v>-0.33</v>
      </c>
      <c r="AV1692">
        <v>0</v>
      </c>
      <c r="AW1692" t="s">
        <v>70</v>
      </c>
      <c r="AX1692">
        <v>0</v>
      </c>
      <c r="AY1692" t="s">
        <v>70</v>
      </c>
      <c r="AZ1692" t="s">
        <v>70</v>
      </c>
      <c r="BA1692" t="s">
        <v>70</v>
      </c>
      <c r="BB1692" t="s">
        <v>70</v>
      </c>
      <c r="BC1692" t="s">
        <v>83</v>
      </c>
      <c r="BD1692" t="s">
        <v>70</v>
      </c>
      <c r="BE1692">
        <v>0</v>
      </c>
      <c r="BF1692">
        <v>0</v>
      </c>
      <c r="BG1692">
        <v>1.98</v>
      </c>
      <c r="BH1692" t="s">
        <v>70</v>
      </c>
      <c r="BI1692" t="s">
        <v>70</v>
      </c>
      <c r="BJ1692">
        <v>0</v>
      </c>
      <c r="BK1692">
        <v>0</v>
      </c>
      <c r="BL1692">
        <v>0</v>
      </c>
      <c r="BM1692" t="s">
        <v>2445</v>
      </c>
      <c r="BN1692">
        <v>1</v>
      </c>
    </row>
    <row r="1693" spans="1:66" x14ac:dyDescent="0.2">
      <c r="A1693">
        <v>448912706</v>
      </c>
      <c r="B1693" t="s">
        <v>66</v>
      </c>
      <c r="C1693" t="s">
        <v>67</v>
      </c>
      <c r="D1693" t="s">
        <v>68</v>
      </c>
      <c r="E1693" t="s">
        <v>69</v>
      </c>
      <c r="F1693" t="s">
        <v>70</v>
      </c>
      <c r="G1693">
        <v>3036017657325</v>
      </c>
      <c r="H1693">
        <v>0</v>
      </c>
      <c r="I1693" t="s">
        <v>70</v>
      </c>
      <c r="J1693">
        <v>0</v>
      </c>
      <c r="K1693" t="s">
        <v>70</v>
      </c>
      <c r="L1693" t="s">
        <v>70</v>
      </c>
      <c r="M1693" t="s">
        <v>70</v>
      </c>
      <c r="N1693" t="s">
        <v>345</v>
      </c>
      <c r="O1693" t="s">
        <v>70</v>
      </c>
      <c r="P1693">
        <v>2</v>
      </c>
      <c r="Q1693">
        <v>0</v>
      </c>
      <c r="R1693">
        <v>0</v>
      </c>
      <c r="S1693">
        <v>0</v>
      </c>
      <c r="T1693">
        <v>0</v>
      </c>
      <c r="U1693" t="s">
        <v>70</v>
      </c>
      <c r="V1693" t="s">
        <v>768</v>
      </c>
      <c r="W1693" t="s">
        <v>1938</v>
      </c>
      <c r="X1693" t="s">
        <v>1938</v>
      </c>
      <c r="Y1693" t="s">
        <v>1384</v>
      </c>
      <c r="Z1693">
        <v>34813615971</v>
      </c>
      <c r="AA1693">
        <v>0</v>
      </c>
      <c r="AB1693">
        <v>0</v>
      </c>
      <c r="AC1693">
        <v>0</v>
      </c>
      <c r="AD1693">
        <v>0</v>
      </c>
      <c r="AE1693" t="s">
        <v>70</v>
      </c>
      <c r="AF1693">
        <v>0</v>
      </c>
      <c r="AG1693">
        <v>0</v>
      </c>
      <c r="AH1693" t="s">
        <v>70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 t="s">
        <v>70</v>
      </c>
      <c r="AT1693">
        <v>-6.4749999999999996</v>
      </c>
      <c r="AU1693">
        <v>-1.3</v>
      </c>
      <c r="AV1693">
        <v>0</v>
      </c>
      <c r="AW1693" t="s">
        <v>70</v>
      </c>
      <c r="AX1693">
        <v>0</v>
      </c>
      <c r="AY1693" t="s">
        <v>70</v>
      </c>
      <c r="AZ1693" t="s">
        <v>70</v>
      </c>
      <c r="BA1693" t="s">
        <v>70</v>
      </c>
      <c r="BB1693" t="s">
        <v>70</v>
      </c>
      <c r="BC1693" t="s">
        <v>83</v>
      </c>
      <c r="BD1693" t="s">
        <v>70</v>
      </c>
      <c r="BE1693">
        <v>0</v>
      </c>
      <c r="BF1693">
        <v>0</v>
      </c>
      <c r="BG1693">
        <v>7.77</v>
      </c>
      <c r="BH1693" t="s">
        <v>70</v>
      </c>
      <c r="BI1693" t="s">
        <v>70</v>
      </c>
      <c r="BJ1693">
        <v>0</v>
      </c>
      <c r="BK1693">
        <v>0</v>
      </c>
      <c r="BL1693">
        <v>0</v>
      </c>
      <c r="BM1693" t="s">
        <v>2446</v>
      </c>
      <c r="BN1693">
        <v>1</v>
      </c>
    </row>
    <row r="1694" spans="1:66" x14ac:dyDescent="0.2">
      <c r="A1694">
        <v>448912706</v>
      </c>
      <c r="B1694" t="s">
        <v>66</v>
      </c>
      <c r="C1694" t="s">
        <v>67</v>
      </c>
      <c r="D1694" t="s">
        <v>68</v>
      </c>
      <c r="E1694" t="s">
        <v>69</v>
      </c>
      <c r="F1694" t="s">
        <v>70</v>
      </c>
      <c r="G1694">
        <v>3036017657326</v>
      </c>
      <c r="H1694">
        <v>0</v>
      </c>
      <c r="I1694" t="s">
        <v>70</v>
      </c>
      <c r="J1694">
        <v>0</v>
      </c>
      <c r="K1694" t="s">
        <v>70</v>
      </c>
      <c r="L1694" t="s">
        <v>70</v>
      </c>
      <c r="M1694" t="s">
        <v>70</v>
      </c>
      <c r="N1694" t="s">
        <v>269</v>
      </c>
      <c r="O1694" t="s">
        <v>70</v>
      </c>
      <c r="P1694">
        <v>2</v>
      </c>
      <c r="Q1694">
        <v>0</v>
      </c>
      <c r="R1694">
        <v>0</v>
      </c>
      <c r="S1694">
        <v>0</v>
      </c>
      <c r="T1694">
        <v>0</v>
      </c>
      <c r="U1694" t="s">
        <v>70</v>
      </c>
      <c r="V1694" t="s">
        <v>768</v>
      </c>
      <c r="W1694" t="s">
        <v>1938</v>
      </c>
      <c r="X1694" t="s">
        <v>1938</v>
      </c>
      <c r="Y1694" t="s">
        <v>1384</v>
      </c>
      <c r="Z1694">
        <v>34813664825</v>
      </c>
      <c r="AA1694">
        <v>0</v>
      </c>
      <c r="AB1694">
        <v>0</v>
      </c>
      <c r="AC1694">
        <v>0</v>
      </c>
      <c r="AD1694">
        <v>0</v>
      </c>
      <c r="AE1694" t="s">
        <v>70</v>
      </c>
      <c r="AF1694">
        <v>0</v>
      </c>
      <c r="AG1694">
        <v>0</v>
      </c>
      <c r="AH1694" t="s">
        <v>70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 t="s">
        <v>70</v>
      </c>
      <c r="AT1694">
        <v>-1.2583333333333333</v>
      </c>
      <c r="AU1694">
        <v>-0.25</v>
      </c>
      <c r="AV1694">
        <v>0</v>
      </c>
      <c r="AW1694" t="s">
        <v>70</v>
      </c>
      <c r="AX1694">
        <v>0</v>
      </c>
      <c r="AY1694" t="s">
        <v>70</v>
      </c>
      <c r="AZ1694" t="s">
        <v>70</v>
      </c>
      <c r="BA1694" t="s">
        <v>70</v>
      </c>
      <c r="BB1694" t="s">
        <v>70</v>
      </c>
      <c r="BC1694" t="s">
        <v>83</v>
      </c>
      <c r="BD1694" t="s">
        <v>70</v>
      </c>
      <c r="BE1694">
        <v>0</v>
      </c>
      <c r="BF1694">
        <v>0</v>
      </c>
      <c r="BG1694">
        <v>1.51</v>
      </c>
      <c r="BH1694" t="s">
        <v>70</v>
      </c>
      <c r="BI1694" t="s">
        <v>70</v>
      </c>
      <c r="BJ1694">
        <v>0</v>
      </c>
      <c r="BK1694">
        <v>0</v>
      </c>
      <c r="BL1694">
        <v>0</v>
      </c>
      <c r="BM1694" t="s">
        <v>2447</v>
      </c>
      <c r="BN1694">
        <v>1</v>
      </c>
    </row>
    <row r="1695" spans="1:66" x14ac:dyDescent="0.2">
      <c r="A1695">
        <v>448912706</v>
      </c>
      <c r="B1695" t="s">
        <v>66</v>
      </c>
      <c r="C1695" t="s">
        <v>67</v>
      </c>
      <c r="D1695" t="s">
        <v>68</v>
      </c>
      <c r="E1695" t="s">
        <v>69</v>
      </c>
      <c r="F1695" t="s">
        <v>70</v>
      </c>
      <c r="G1695">
        <v>3036017657327</v>
      </c>
      <c r="H1695">
        <v>0</v>
      </c>
      <c r="I1695" t="s">
        <v>70</v>
      </c>
      <c r="J1695">
        <v>0</v>
      </c>
      <c r="K1695" t="s">
        <v>70</v>
      </c>
      <c r="L1695" t="s">
        <v>70</v>
      </c>
      <c r="M1695" t="s">
        <v>70</v>
      </c>
      <c r="N1695" t="s">
        <v>269</v>
      </c>
      <c r="O1695" t="s">
        <v>70</v>
      </c>
      <c r="P1695">
        <v>2</v>
      </c>
      <c r="Q1695">
        <v>0</v>
      </c>
      <c r="R1695">
        <v>0</v>
      </c>
      <c r="S1695">
        <v>0</v>
      </c>
      <c r="T1695">
        <v>0</v>
      </c>
      <c r="U1695" t="s">
        <v>70</v>
      </c>
      <c r="V1695" t="s">
        <v>768</v>
      </c>
      <c r="W1695" t="s">
        <v>1938</v>
      </c>
      <c r="X1695" t="s">
        <v>1938</v>
      </c>
      <c r="Y1695" t="s">
        <v>1384</v>
      </c>
      <c r="Z1695">
        <v>34813664829</v>
      </c>
      <c r="AA1695">
        <v>0</v>
      </c>
      <c r="AB1695">
        <v>0</v>
      </c>
      <c r="AC1695">
        <v>0</v>
      </c>
      <c r="AD1695">
        <v>0</v>
      </c>
      <c r="AE1695" t="s">
        <v>70</v>
      </c>
      <c r="AF1695">
        <v>0</v>
      </c>
      <c r="AG1695">
        <v>0</v>
      </c>
      <c r="AH1695" t="s">
        <v>70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 t="s">
        <v>70</v>
      </c>
      <c r="AT1695">
        <v>-4.8</v>
      </c>
      <c r="AU1695">
        <v>-0.96</v>
      </c>
      <c r="AV1695">
        <v>0</v>
      </c>
      <c r="AW1695" t="s">
        <v>70</v>
      </c>
      <c r="AX1695">
        <v>0</v>
      </c>
      <c r="AY1695" t="s">
        <v>70</v>
      </c>
      <c r="AZ1695" t="s">
        <v>70</v>
      </c>
      <c r="BA1695" t="s">
        <v>70</v>
      </c>
      <c r="BB1695" t="s">
        <v>70</v>
      </c>
      <c r="BC1695" t="s">
        <v>83</v>
      </c>
      <c r="BD1695" t="s">
        <v>70</v>
      </c>
      <c r="BE1695">
        <v>0</v>
      </c>
      <c r="BF1695">
        <v>0</v>
      </c>
      <c r="BG1695">
        <v>5.76</v>
      </c>
      <c r="BH1695" t="s">
        <v>70</v>
      </c>
      <c r="BI1695" t="s">
        <v>70</v>
      </c>
      <c r="BJ1695">
        <v>0</v>
      </c>
      <c r="BK1695">
        <v>0</v>
      </c>
      <c r="BL1695">
        <v>0</v>
      </c>
      <c r="BM1695" t="s">
        <v>2448</v>
      </c>
      <c r="BN1695">
        <v>1</v>
      </c>
    </row>
    <row r="1696" spans="1:66" x14ac:dyDescent="0.2">
      <c r="A1696">
        <v>448912706</v>
      </c>
      <c r="B1696" t="s">
        <v>66</v>
      </c>
      <c r="C1696" t="s">
        <v>67</v>
      </c>
      <c r="D1696" t="s">
        <v>68</v>
      </c>
      <c r="E1696" t="s">
        <v>69</v>
      </c>
      <c r="F1696" t="s">
        <v>70</v>
      </c>
      <c r="G1696">
        <v>3036017657328</v>
      </c>
      <c r="H1696">
        <v>0</v>
      </c>
      <c r="I1696" t="s">
        <v>70</v>
      </c>
      <c r="J1696">
        <v>0</v>
      </c>
      <c r="K1696" t="s">
        <v>70</v>
      </c>
      <c r="L1696" t="s">
        <v>70</v>
      </c>
      <c r="M1696" t="s">
        <v>70</v>
      </c>
      <c r="N1696" t="s">
        <v>198</v>
      </c>
      <c r="O1696" t="s">
        <v>70</v>
      </c>
      <c r="P1696">
        <v>2</v>
      </c>
      <c r="Q1696">
        <v>0</v>
      </c>
      <c r="R1696">
        <v>0</v>
      </c>
      <c r="S1696">
        <v>0</v>
      </c>
      <c r="T1696">
        <v>0</v>
      </c>
      <c r="U1696" t="s">
        <v>70</v>
      </c>
      <c r="V1696" t="s">
        <v>768</v>
      </c>
      <c r="W1696" t="s">
        <v>1938</v>
      </c>
      <c r="X1696" t="s">
        <v>1938</v>
      </c>
      <c r="Y1696" t="s">
        <v>1384</v>
      </c>
      <c r="Z1696">
        <v>34813664929</v>
      </c>
      <c r="AA1696">
        <v>0</v>
      </c>
      <c r="AB1696">
        <v>0</v>
      </c>
      <c r="AC1696">
        <v>0</v>
      </c>
      <c r="AD1696">
        <v>0</v>
      </c>
      <c r="AE1696" t="s">
        <v>70</v>
      </c>
      <c r="AF1696">
        <v>0</v>
      </c>
      <c r="AG1696">
        <v>0</v>
      </c>
      <c r="AH1696" t="s">
        <v>70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 t="s">
        <v>70</v>
      </c>
      <c r="AT1696">
        <v>-3.8166666666666669</v>
      </c>
      <c r="AU1696">
        <v>-0.76</v>
      </c>
      <c r="AV1696">
        <v>0</v>
      </c>
      <c r="AW1696" t="s">
        <v>70</v>
      </c>
      <c r="AX1696">
        <v>0</v>
      </c>
      <c r="AY1696" t="s">
        <v>70</v>
      </c>
      <c r="AZ1696" t="s">
        <v>70</v>
      </c>
      <c r="BA1696" t="s">
        <v>70</v>
      </c>
      <c r="BB1696" t="s">
        <v>70</v>
      </c>
      <c r="BC1696" t="s">
        <v>83</v>
      </c>
      <c r="BD1696" t="s">
        <v>70</v>
      </c>
      <c r="BE1696">
        <v>0</v>
      </c>
      <c r="BF1696">
        <v>0</v>
      </c>
      <c r="BG1696">
        <v>4.58</v>
      </c>
      <c r="BH1696" t="s">
        <v>70</v>
      </c>
      <c r="BI1696" t="s">
        <v>70</v>
      </c>
      <c r="BJ1696">
        <v>0</v>
      </c>
      <c r="BK1696">
        <v>0</v>
      </c>
      <c r="BL1696">
        <v>0</v>
      </c>
      <c r="BM1696" t="s">
        <v>2449</v>
      </c>
      <c r="BN1696">
        <v>1</v>
      </c>
    </row>
    <row r="1697" spans="1:66" x14ac:dyDescent="0.2">
      <c r="A1697">
        <v>448912706</v>
      </c>
      <c r="B1697" t="s">
        <v>66</v>
      </c>
      <c r="C1697" t="s">
        <v>67</v>
      </c>
      <c r="D1697" t="s">
        <v>68</v>
      </c>
      <c r="E1697" t="s">
        <v>69</v>
      </c>
      <c r="F1697" t="s">
        <v>70</v>
      </c>
      <c r="G1697">
        <v>3036017657329</v>
      </c>
      <c r="H1697">
        <v>0</v>
      </c>
      <c r="I1697" t="s">
        <v>70</v>
      </c>
      <c r="J1697">
        <v>0</v>
      </c>
      <c r="K1697" t="s">
        <v>70</v>
      </c>
      <c r="L1697" t="s">
        <v>70</v>
      </c>
      <c r="M1697" t="s">
        <v>70</v>
      </c>
      <c r="N1697" t="s">
        <v>305</v>
      </c>
      <c r="O1697" t="s">
        <v>70</v>
      </c>
      <c r="P1697">
        <v>2</v>
      </c>
      <c r="Q1697">
        <v>0</v>
      </c>
      <c r="R1697">
        <v>0</v>
      </c>
      <c r="S1697">
        <v>0</v>
      </c>
      <c r="T1697">
        <v>0</v>
      </c>
      <c r="U1697" t="s">
        <v>70</v>
      </c>
      <c r="V1697" t="s">
        <v>768</v>
      </c>
      <c r="W1697" t="s">
        <v>1938</v>
      </c>
      <c r="X1697" t="s">
        <v>1938</v>
      </c>
      <c r="Y1697" t="s">
        <v>1384</v>
      </c>
      <c r="Z1697">
        <v>34813664993</v>
      </c>
      <c r="AA1697">
        <v>0</v>
      </c>
      <c r="AB1697">
        <v>0</v>
      </c>
      <c r="AC1697">
        <v>0</v>
      </c>
      <c r="AD1697">
        <v>0</v>
      </c>
      <c r="AE1697" t="s">
        <v>70</v>
      </c>
      <c r="AF1697">
        <v>0</v>
      </c>
      <c r="AG1697">
        <v>0</v>
      </c>
      <c r="AH1697" t="s">
        <v>70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 t="s">
        <v>70</v>
      </c>
      <c r="AT1697">
        <v>-2.65</v>
      </c>
      <c r="AU1697">
        <v>-0.53</v>
      </c>
      <c r="AV1697">
        <v>0</v>
      </c>
      <c r="AW1697" t="s">
        <v>70</v>
      </c>
      <c r="AX1697">
        <v>0</v>
      </c>
      <c r="AY1697" t="s">
        <v>70</v>
      </c>
      <c r="AZ1697" t="s">
        <v>70</v>
      </c>
      <c r="BA1697" t="s">
        <v>70</v>
      </c>
      <c r="BB1697" t="s">
        <v>70</v>
      </c>
      <c r="BC1697" t="s">
        <v>83</v>
      </c>
      <c r="BD1697" t="s">
        <v>70</v>
      </c>
      <c r="BE1697">
        <v>0</v>
      </c>
      <c r="BF1697">
        <v>0</v>
      </c>
      <c r="BG1697">
        <v>3.18</v>
      </c>
      <c r="BH1697" t="s">
        <v>70</v>
      </c>
      <c r="BI1697" t="s">
        <v>70</v>
      </c>
      <c r="BJ1697">
        <v>0</v>
      </c>
      <c r="BK1697">
        <v>0</v>
      </c>
      <c r="BL1697">
        <v>0</v>
      </c>
      <c r="BM1697" t="s">
        <v>2450</v>
      </c>
      <c r="BN1697">
        <v>1</v>
      </c>
    </row>
    <row r="1698" spans="1:66" x14ac:dyDescent="0.2">
      <c r="A1698">
        <v>448912706</v>
      </c>
      <c r="B1698" t="s">
        <v>66</v>
      </c>
      <c r="C1698" t="s">
        <v>67</v>
      </c>
      <c r="D1698" t="s">
        <v>68</v>
      </c>
      <c r="E1698" t="s">
        <v>69</v>
      </c>
      <c r="F1698" t="s">
        <v>70</v>
      </c>
      <c r="G1698">
        <v>3036017657330</v>
      </c>
      <c r="H1698">
        <v>0</v>
      </c>
      <c r="I1698" t="s">
        <v>70</v>
      </c>
      <c r="J1698">
        <v>0</v>
      </c>
      <c r="K1698" t="s">
        <v>70</v>
      </c>
      <c r="L1698" t="s">
        <v>70</v>
      </c>
      <c r="M1698" t="s">
        <v>70</v>
      </c>
      <c r="N1698" t="s">
        <v>305</v>
      </c>
      <c r="O1698" t="s">
        <v>70</v>
      </c>
      <c r="P1698">
        <v>2</v>
      </c>
      <c r="Q1698">
        <v>0</v>
      </c>
      <c r="R1698">
        <v>0</v>
      </c>
      <c r="S1698">
        <v>0</v>
      </c>
      <c r="T1698">
        <v>0</v>
      </c>
      <c r="U1698" t="s">
        <v>70</v>
      </c>
      <c r="V1698" t="s">
        <v>768</v>
      </c>
      <c r="W1698" t="s">
        <v>1938</v>
      </c>
      <c r="X1698" t="s">
        <v>1938</v>
      </c>
      <c r="Y1698" t="s">
        <v>1384</v>
      </c>
      <c r="Z1698">
        <v>34813665005</v>
      </c>
      <c r="AA1698">
        <v>0</v>
      </c>
      <c r="AB1698">
        <v>0</v>
      </c>
      <c r="AC1698">
        <v>0</v>
      </c>
      <c r="AD1698">
        <v>0</v>
      </c>
      <c r="AE1698" t="s">
        <v>70</v>
      </c>
      <c r="AF1698">
        <v>0</v>
      </c>
      <c r="AG1698">
        <v>0</v>
      </c>
      <c r="AH1698" t="s">
        <v>70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 t="s">
        <v>70</v>
      </c>
      <c r="AT1698">
        <v>-1.05</v>
      </c>
      <c r="AU1698">
        <v>-0.21</v>
      </c>
      <c r="AV1698">
        <v>0</v>
      </c>
      <c r="AW1698" t="s">
        <v>70</v>
      </c>
      <c r="AX1698">
        <v>0</v>
      </c>
      <c r="AY1698" t="s">
        <v>70</v>
      </c>
      <c r="AZ1698" t="s">
        <v>70</v>
      </c>
      <c r="BA1698" t="s">
        <v>70</v>
      </c>
      <c r="BB1698" t="s">
        <v>70</v>
      </c>
      <c r="BC1698" t="s">
        <v>83</v>
      </c>
      <c r="BD1698" t="s">
        <v>70</v>
      </c>
      <c r="BE1698">
        <v>0</v>
      </c>
      <c r="BF1698">
        <v>0</v>
      </c>
      <c r="BG1698">
        <v>1.26</v>
      </c>
      <c r="BH1698" t="s">
        <v>70</v>
      </c>
      <c r="BI1698" t="s">
        <v>70</v>
      </c>
      <c r="BJ1698">
        <v>0</v>
      </c>
      <c r="BK1698">
        <v>0</v>
      </c>
      <c r="BL1698">
        <v>0</v>
      </c>
      <c r="BM1698" t="s">
        <v>2451</v>
      </c>
      <c r="BN1698">
        <v>1</v>
      </c>
    </row>
    <row r="1699" spans="1:66" x14ac:dyDescent="0.2">
      <c r="A1699">
        <v>448912706</v>
      </c>
      <c r="B1699" t="s">
        <v>66</v>
      </c>
      <c r="C1699" t="s">
        <v>67</v>
      </c>
      <c r="D1699" t="s">
        <v>68</v>
      </c>
      <c r="E1699" t="s">
        <v>69</v>
      </c>
      <c r="F1699" t="s">
        <v>70</v>
      </c>
      <c r="G1699">
        <v>3036017657331</v>
      </c>
      <c r="H1699">
        <v>0</v>
      </c>
      <c r="I1699" t="s">
        <v>70</v>
      </c>
      <c r="J1699">
        <v>0</v>
      </c>
      <c r="K1699" t="s">
        <v>70</v>
      </c>
      <c r="L1699" t="s">
        <v>70</v>
      </c>
      <c r="M1699" t="s">
        <v>70</v>
      </c>
      <c r="N1699" t="s">
        <v>305</v>
      </c>
      <c r="O1699" t="s">
        <v>70</v>
      </c>
      <c r="P1699">
        <v>2</v>
      </c>
      <c r="Q1699">
        <v>0</v>
      </c>
      <c r="R1699">
        <v>0</v>
      </c>
      <c r="S1699">
        <v>0</v>
      </c>
      <c r="T1699">
        <v>0</v>
      </c>
      <c r="U1699" t="s">
        <v>70</v>
      </c>
      <c r="V1699" t="s">
        <v>768</v>
      </c>
      <c r="W1699" t="s">
        <v>1938</v>
      </c>
      <c r="X1699" t="s">
        <v>1938</v>
      </c>
      <c r="Y1699" t="s">
        <v>1384</v>
      </c>
      <c r="Z1699">
        <v>34813665025</v>
      </c>
      <c r="AA1699">
        <v>0</v>
      </c>
      <c r="AB1699">
        <v>0</v>
      </c>
      <c r="AC1699">
        <v>0</v>
      </c>
      <c r="AD1699">
        <v>0</v>
      </c>
      <c r="AE1699" t="s">
        <v>70</v>
      </c>
      <c r="AF1699">
        <v>0</v>
      </c>
      <c r="AG1699">
        <v>0</v>
      </c>
      <c r="AH1699" t="s">
        <v>70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 t="s">
        <v>70</v>
      </c>
      <c r="AT1699">
        <v>-2.9750000000000001</v>
      </c>
      <c r="AU1699">
        <v>-0.6</v>
      </c>
      <c r="AV1699">
        <v>0</v>
      </c>
      <c r="AW1699" t="s">
        <v>70</v>
      </c>
      <c r="AX1699">
        <v>0</v>
      </c>
      <c r="AY1699" t="s">
        <v>70</v>
      </c>
      <c r="AZ1699" t="s">
        <v>70</v>
      </c>
      <c r="BA1699" t="s">
        <v>70</v>
      </c>
      <c r="BB1699" t="s">
        <v>70</v>
      </c>
      <c r="BC1699" t="s">
        <v>83</v>
      </c>
      <c r="BD1699" t="s">
        <v>70</v>
      </c>
      <c r="BE1699">
        <v>0</v>
      </c>
      <c r="BF1699">
        <v>0</v>
      </c>
      <c r="BG1699">
        <v>3.57</v>
      </c>
      <c r="BH1699" t="s">
        <v>70</v>
      </c>
      <c r="BI1699" t="s">
        <v>70</v>
      </c>
      <c r="BJ1699">
        <v>0</v>
      </c>
      <c r="BK1699">
        <v>0</v>
      </c>
      <c r="BL1699">
        <v>0</v>
      </c>
      <c r="BM1699" t="s">
        <v>2452</v>
      </c>
      <c r="BN1699">
        <v>1</v>
      </c>
    </row>
    <row r="1700" spans="1:66" x14ac:dyDescent="0.2">
      <c r="A1700">
        <v>448912706</v>
      </c>
      <c r="B1700" t="s">
        <v>66</v>
      </c>
      <c r="C1700" t="s">
        <v>67</v>
      </c>
      <c r="D1700" t="s">
        <v>68</v>
      </c>
      <c r="E1700" t="s">
        <v>69</v>
      </c>
      <c r="F1700" t="s">
        <v>70</v>
      </c>
      <c r="G1700">
        <v>3036017657332</v>
      </c>
      <c r="H1700">
        <v>0</v>
      </c>
      <c r="I1700" t="s">
        <v>70</v>
      </c>
      <c r="J1700">
        <v>0</v>
      </c>
      <c r="K1700" t="s">
        <v>70</v>
      </c>
      <c r="L1700" t="s">
        <v>70</v>
      </c>
      <c r="M1700" t="s">
        <v>70</v>
      </c>
      <c r="N1700" t="s">
        <v>198</v>
      </c>
      <c r="O1700" t="s">
        <v>70</v>
      </c>
      <c r="P1700">
        <v>2</v>
      </c>
      <c r="Q1700">
        <v>0</v>
      </c>
      <c r="R1700">
        <v>0</v>
      </c>
      <c r="S1700">
        <v>0</v>
      </c>
      <c r="T1700">
        <v>0</v>
      </c>
      <c r="U1700" t="s">
        <v>70</v>
      </c>
      <c r="V1700" t="s">
        <v>768</v>
      </c>
      <c r="W1700" t="s">
        <v>1938</v>
      </c>
      <c r="X1700" t="s">
        <v>1938</v>
      </c>
      <c r="Y1700" t="s">
        <v>1384</v>
      </c>
      <c r="Z1700">
        <v>34813665049</v>
      </c>
      <c r="AA1700">
        <v>0</v>
      </c>
      <c r="AB1700">
        <v>0</v>
      </c>
      <c r="AC1700">
        <v>0</v>
      </c>
      <c r="AD1700">
        <v>0</v>
      </c>
      <c r="AE1700" t="s">
        <v>70</v>
      </c>
      <c r="AF1700">
        <v>0</v>
      </c>
      <c r="AG1700">
        <v>0</v>
      </c>
      <c r="AH1700" t="s">
        <v>70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 t="s">
        <v>70</v>
      </c>
      <c r="AT1700">
        <v>-4.8</v>
      </c>
      <c r="AU1700">
        <v>-0.96</v>
      </c>
      <c r="AV1700">
        <v>0</v>
      </c>
      <c r="AW1700" t="s">
        <v>70</v>
      </c>
      <c r="AX1700">
        <v>0</v>
      </c>
      <c r="AY1700" t="s">
        <v>70</v>
      </c>
      <c r="AZ1700" t="s">
        <v>70</v>
      </c>
      <c r="BA1700" t="s">
        <v>70</v>
      </c>
      <c r="BB1700" t="s">
        <v>70</v>
      </c>
      <c r="BC1700" t="s">
        <v>83</v>
      </c>
      <c r="BD1700" t="s">
        <v>70</v>
      </c>
      <c r="BE1700">
        <v>0</v>
      </c>
      <c r="BF1700">
        <v>0</v>
      </c>
      <c r="BG1700">
        <v>5.76</v>
      </c>
      <c r="BH1700" t="s">
        <v>70</v>
      </c>
      <c r="BI1700" t="s">
        <v>70</v>
      </c>
      <c r="BJ1700">
        <v>0</v>
      </c>
      <c r="BK1700">
        <v>0</v>
      </c>
      <c r="BL1700">
        <v>0</v>
      </c>
      <c r="BM1700" t="s">
        <v>2453</v>
      </c>
      <c r="BN1700">
        <v>1</v>
      </c>
    </row>
    <row r="1701" spans="1:66" x14ac:dyDescent="0.2">
      <c r="A1701">
        <v>448912706</v>
      </c>
      <c r="B1701" t="s">
        <v>66</v>
      </c>
      <c r="C1701" t="s">
        <v>67</v>
      </c>
      <c r="D1701" t="s">
        <v>68</v>
      </c>
      <c r="E1701" t="s">
        <v>69</v>
      </c>
      <c r="F1701" t="s">
        <v>70</v>
      </c>
      <c r="G1701">
        <v>3036017657333</v>
      </c>
      <c r="H1701">
        <v>0</v>
      </c>
      <c r="I1701" t="s">
        <v>70</v>
      </c>
      <c r="J1701">
        <v>0</v>
      </c>
      <c r="K1701" t="s">
        <v>70</v>
      </c>
      <c r="L1701" t="s">
        <v>70</v>
      </c>
      <c r="M1701" t="s">
        <v>70</v>
      </c>
      <c r="N1701" t="s">
        <v>205</v>
      </c>
      <c r="O1701" t="s">
        <v>70</v>
      </c>
      <c r="P1701">
        <v>2</v>
      </c>
      <c r="Q1701">
        <v>0</v>
      </c>
      <c r="R1701">
        <v>0</v>
      </c>
      <c r="S1701">
        <v>0</v>
      </c>
      <c r="T1701">
        <v>0</v>
      </c>
      <c r="U1701" t="s">
        <v>70</v>
      </c>
      <c r="V1701" t="s">
        <v>768</v>
      </c>
      <c r="W1701" t="s">
        <v>1938</v>
      </c>
      <c r="X1701" t="s">
        <v>1938</v>
      </c>
      <c r="Y1701" t="s">
        <v>1384</v>
      </c>
      <c r="Z1701">
        <v>34813665249</v>
      </c>
      <c r="AA1701">
        <v>0</v>
      </c>
      <c r="AB1701">
        <v>0</v>
      </c>
      <c r="AC1701">
        <v>0</v>
      </c>
      <c r="AD1701">
        <v>0</v>
      </c>
      <c r="AE1701" t="s">
        <v>70</v>
      </c>
      <c r="AF1701">
        <v>0</v>
      </c>
      <c r="AG1701">
        <v>0</v>
      </c>
      <c r="AH1701" t="s">
        <v>70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 t="s">
        <v>70</v>
      </c>
      <c r="AT1701">
        <v>-8.5250000000000004</v>
      </c>
      <c r="AU1701">
        <v>-1.71</v>
      </c>
      <c r="AV1701">
        <v>0</v>
      </c>
      <c r="AW1701" t="s">
        <v>70</v>
      </c>
      <c r="AX1701">
        <v>0</v>
      </c>
      <c r="AY1701" t="s">
        <v>70</v>
      </c>
      <c r="AZ1701" t="s">
        <v>70</v>
      </c>
      <c r="BA1701" t="s">
        <v>70</v>
      </c>
      <c r="BB1701" t="s">
        <v>70</v>
      </c>
      <c r="BC1701" t="s">
        <v>83</v>
      </c>
      <c r="BD1701" t="s">
        <v>70</v>
      </c>
      <c r="BE1701">
        <v>0</v>
      </c>
      <c r="BF1701">
        <v>0</v>
      </c>
      <c r="BG1701">
        <v>10.23</v>
      </c>
      <c r="BH1701" t="s">
        <v>70</v>
      </c>
      <c r="BI1701" t="s">
        <v>70</v>
      </c>
      <c r="BJ1701">
        <v>0</v>
      </c>
      <c r="BK1701">
        <v>0</v>
      </c>
      <c r="BL1701">
        <v>0</v>
      </c>
      <c r="BM1701" t="s">
        <v>2454</v>
      </c>
      <c r="BN1701">
        <v>1</v>
      </c>
    </row>
    <row r="1702" spans="1:66" x14ac:dyDescent="0.2">
      <c r="A1702">
        <v>448912706</v>
      </c>
      <c r="B1702" t="s">
        <v>66</v>
      </c>
      <c r="C1702" t="s">
        <v>67</v>
      </c>
      <c r="D1702" t="s">
        <v>68</v>
      </c>
      <c r="E1702" t="s">
        <v>69</v>
      </c>
      <c r="F1702" t="s">
        <v>70</v>
      </c>
      <c r="G1702">
        <v>3036017657334</v>
      </c>
      <c r="H1702">
        <v>0</v>
      </c>
      <c r="I1702" t="s">
        <v>70</v>
      </c>
      <c r="J1702">
        <v>0</v>
      </c>
      <c r="K1702" t="s">
        <v>70</v>
      </c>
      <c r="L1702" t="s">
        <v>70</v>
      </c>
      <c r="M1702" t="s">
        <v>70</v>
      </c>
      <c r="N1702" t="s">
        <v>205</v>
      </c>
      <c r="O1702" t="s">
        <v>70</v>
      </c>
      <c r="P1702">
        <v>2</v>
      </c>
      <c r="Q1702">
        <v>0</v>
      </c>
      <c r="R1702">
        <v>0</v>
      </c>
      <c r="S1702">
        <v>0</v>
      </c>
      <c r="T1702">
        <v>0</v>
      </c>
      <c r="U1702" t="s">
        <v>70</v>
      </c>
      <c r="V1702" t="s">
        <v>768</v>
      </c>
      <c r="W1702" t="s">
        <v>1938</v>
      </c>
      <c r="X1702" t="s">
        <v>1938</v>
      </c>
      <c r="Y1702" t="s">
        <v>1384</v>
      </c>
      <c r="Z1702">
        <v>34813665409</v>
      </c>
      <c r="AA1702">
        <v>0</v>
      </c>
      <c r="AB1702">
        <v>0</v>
      </c>
      <c r="AC1702">
        <v>0</v>
      </c>
      <c r="AD1702">
        <v>0</v>
      </c>
      <c r="AE1702" t="s">
        <v>70</v>
      </c>
      <c r="AF1702">
        <v>0</v>
      </c>
      <c r="AG1702">
        <v>0</v>
      </c>
      <c r="AH1702" t="s">
        <v>70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 t="s">
        <v>70</v>
      </c>
      <c r="AT1702">
        <v>-2.2666666666666666</v>
      </c>
      <c r="AU1702">
        <v>-0.45</v>
      </c>
      <c r="AV1702">
        <v>0</v>
      </c>
      <c r="AW1702" t="s">
        <v>70</v>
      </c>
      <c r="AX1702">
        <v>0</v>
      </c>
      <c r="AY1702" t="s">
        <v>70</v>
      </c>
      <c r="AZ1702" t="s">
        <v>70</v>
      </c>
      <c r="BA1702" t="s">
        <v>70</v>
      </c>
      <c r="BB1702" t="s">
        <v>70</v>
      </c>
      <c r="BC1702" t="s">
        <v>83</v>
      </c>
      <c r="BD1702" t="s">
        <v>70</v>
      </c>
      <c r="BE1702">
        <v>0</v>
      </c>
      <c r="BF1702">
        <v>0</v>
      </c>
      <c r="BG1702">
        <v>2.72</v>
      </c>
      <c r="BH1702" t="s">
        <v>70</v>
      </c>
      <c r="BI1702" t="s">
        <v>70</v>
      </c>
      <c r="BJ1702">
        <v>0</v>
      </c>
      <c r="BK1702">
        <v>0</v>
      </c>
      <c r="BL1702">
        <v>0</v>
      </c>
      <c r="BM1702" t="s">
        <v>2455</v>
      </c>
      <c r="BN1702">
        <v>1</v>
      </c>
    </row>
    <row r="1703" spans="1:66" x14ac:dyDescent="0.2">
      <c r="A1703">
        <v>448912706</v>
      </c>
      <c r="B1703" t="s">
        <v>66</v>
      </c>
      <c r="C1703" t="s">
        <v>67</v>
      </c>
      <c r="D1703" t="s">
        <v>68</v>
      </c>
      <c r="E1703" t="s">
        <v>69</v>
      </c>
      <c r="F1703" t="s">
        <v>70</v>
      </c>
      <c r="G1703">
        <v>3036017657335</v>
      </c>
      <c r="H1703">
        <v>0</v>
      </c>
      <c r="I1703" t="s">
        <v>70</v>
      </c>
      <c r="J1703">
        <v>0</v>
      </c>
      <c r="K1703" t="s">
        <v>70</v>
      </c>
      <c r="L1703" t="s">
        <v>70</v>
      </c>
      <c r="M1703" t="s">
        <v>70</v>
      </c>
      <c r="N1703" t="s">
        <v>89</v>
      </c>
      <c r="O1703" t="s">
        <v>70</v>
      </c>
      <c r="P1703">
        <v>2</v>
      </c>
      <c r="Q1703">
        <v>0</v>
      </c>
      <c r="R1703">
        <v>0</v>
      </c>
      <c r="S1703">
        <v>0</v>
      </c>
      <c r="T1703">
        <v>0</v>
      </c>
      <c r="U1703" t="s">
        <v>70</v>
      </c>
      <c r="V1703" t="s">
        <v>768</v>
      </c>
      <c r="W1703" t="s">
        <v>1938</v>
      </c>
      <c r="X1703" t="s">
        <v>1938</v>
      </c>
      <c r="Y1703" t="s">
        <v>1384</v>
      </c>
      <c r="Z1703">
        <v>34813665433</v>
      </c>
      <c r="AA1703">
        <v>0</v>
      </c>
      <c r="AB1703">
        <v>0</v>
      </c>
      <c r="AC1703">
        <v>0</v>
      </c>
      <c r="AD1703">
        <v>0</v>
      </c>
      <c r="AE1703" t="s">
        <v>70</v>
      </c>
      <c r="AF1703">
        <v>0</v>
      </c>
      <c r="AG1703">
        <v>0</v>
      </c>
      <c r="AH1703" t="s">
        <v>70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 t="s">
        <v>70</v>
      </c>
      <c r="AT1703">
        <v>-0.9916666666666667</v>
      </c>
      <c r="AU1703">
        <v>-0.2</v>
      </c>
      <c r="AV1703">
        <v>0</v>
      </c>
      <c r="AW1703" t="s">
        <v>70</v>
      </c>
      <c r="AX1703">
        <v>0</v>
      </c>
      <c r="AY1703" t="s">
        <v>70</v>
      </c>
      <c r="AZ1703" t="s">
        <v>70</v>
      </c>
      <c r="BA1703" t="s">
        <v>70</v>
      </c>
      <c r="BB1703" t="s">
        <v>70</v>
      </c>
      <c r="BC1703" t="s">
        <v>83</v>
      </c>
      <c r="BD1703" t="s">
        <v>70</v>
      </c>
      <c r="BE1703">
        <v>0</v>
      </c>
      <c r="BF1703">
        <v>0</v>
      </c>
      <c r="BG1703">
        <v>1.19</v>
      </c>
      <c r="BH1703" t="s">
        <v>70</v>
      </c>
      <c r="BI1703" t="s">
        <v>70</v>
      </c>
      <c r="BJ1703">
        <v>0</v>
      </c>
      <c r="BK1703">
        <v>0</v>
      </c>
      <c r="BL1703">
        <v>0</v>
      </c>
      <c r="BM1703" t="s">
        <v>2456</v>
      </c>
      <c r="BN1703">
        <v>1</v>
      </c>
    </row>
    <row r="1704" spans="1:66" x14ac:dyDescent="0.2">
      <c r="A1704">
        <v>448912706</v>
      </c>
      <c r="B1704" t="s">
        <v>66</v>
      </c>
      <c r="C1704" t="s">
        <v>67</v>
      </c>
      <c r="D1704" t="s">
        <v>68</v>
      </c>
      <c r="E1704" t="s">
        <v>69</v>
      </c>
      <c r="F1704" t="s">
        <v>70</v>
      </c>
      <c r="G1704">
        <v>3036017657336</v>
      </c>
      <c r="H1704">
        <v>0</v>
      </c>
      <c r="I1704" t="s">
        <v>70</v>
      </c>
      <c r="J1704">
        <v>0</v>
      </c>
      <c r="K1704" t="s">
        <v>70</v>
      </c>
      <c r="L1704" t="s">
        <v>70</v>
      </c>
      <c r="M1704" t="s">
        <v>70</v>
      </c>
      <c r="N1704" t="s">
        <v>89</v>
      </c>
      <c r="O1704" t="s">
        <v>70</v>
      </c>
      <c r="P1704">
        <v>2</v>
      </c>
      <c r="Q1704">
        <v>0</v>
      </c>
      <c r="R1704">
        <v>0</v>
      </c>
      <c r="S1704">
        <v>0</v>
      </c>
      <c r="T1704">
        <v>0</v>
      </c>
      <c r="U1704" t="s">
        <v>70</v>
      </c>
      <c r="V1704" t="s">
        <v>768</v>
      </c>
      <c r="W1704" t="s">
        <v>1938</v>
      </c>
      <c r="X1704" t="s">
        <v>1938</v>
      </c>
      <c r="Y1704" t="s">
        <v>1384</v>
      </c>
      <c r="Z1704">
        <v>34813665449</v>
      </c>
      <c r="AA1704">
        <v>0</v>
      </c>
      <c r="AB1704">
        <v>0</v>
      </c>
      <c r="AC1704">
        <v>0</v>
      </c>
      <c r="AD1704">
        <v>0</v>
      </c>
      <c r="AE1704" t="s">
        <v>70</v>
      </c>
      <c r="AF1704">
        <v>0</v>
      </c>
      <c r="AG1704">
        <v>0</v>
      </c>
      <c r="AH1704" t="s">
        <v>70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 t="s">
        <v>70</v>
      </c>
      <c r="AT1704">
        <v>-4.875</v>
      </c>
      <c r="AU1704">
        <v>-0.98</v>
      </c>
      <c r="AV1704">
        <v>0</v>
      </c>
      <c r="AW1704" t="s">
        <v>70</v>
      </c>
      <c r="AX1704">
        <v>0</v>
      </c>
      <c r="AY1704" t="s">
        <v>70</v>
      </c>
      <c r="AZ1704" t="s">
        <v>70</v>
      </c>
      <c r="BA1704" t="s">
        <v>70</v>
      </c>
      <c r="BB1704" t="s">
        <v>70</v>
      </c>
      <c r="BC1704" t="s">
        <v>83</v>
      </c>
      <c r="BD1704" t="s">
        <v>70</v>
      </c>
      <c r="BE1704">
        <v>0</v>
      </c>
      <c r="BF1704">
        <v>0</v>
      </c>
      <c r="BG1704">
        <v>5.85</v>
      </c>
      <c r="BH1704" t="s">
        <v>70</v>
      </c>
      <c r="BI1704" t="s">
        <v>70</v>
      </c>
      <c r="BJ1704">
        <v>0</v>
      </c>
      <c r="BK1704">
        <v>0</v>
      </c>
      <c r="BL1704">
        <v>0</v>
      </c>
      <c r="BM1704" t="s">
        <v>2457</v>
      </c>
      <c r="BN1704">
        <v>1</v>
      </c>
    </row>
    <row r="1705" spans="1:66" x14ac:dyDescent="0.2">
      <c r="A1705">
        <v>448912706</v>
      </c>
      <c r="B1705" t="s">
        <v>66</v>
      </c>
      <c r="C1705" t="s">
        <v>67</v>
      </c>
      <c r="D1705" t="s">
        <v>68</v>
      </c>
      <c r="E1705" t="s">
        <v>69</v>
      </c>
      <c r="F1705" t="s">
        <v>70</v>
      </c>
      <c r="G1705">
        <v>3036017657337</v>
      </c>
      <c r="H1705">
        <v>0</v>
      </c>
      <c r="I1705" t="s">
        <v>70</v>
      </c>
      <c r="J1705">
        <v>0</v>
      </c>
      <c r="K1705" t="s">
        <v>70</v>
      </c>
      <c r="L1705" t="s">
        <v>70</v>
      </c>
      <c r="M1705" t="s">
        <v>70</v>
      </c>
      <c r="N1705" t="s">
        <v>89</v>
      </c>
      <c r="O1705" t="s">
        <v>70</v>
      </c>
      <c r="P1705">
        <v>2</v>
      </c>
      <c r="Q1705">
        <v>0</v>
      </c>
      <c r="R1705">
        <v>0</v>
      </c>
      <c r="S1705">
        <v>0</v>
      </c>
      <c r="T1705">
        <v>0</v>
      </c>
      <c r="U1705" t="s">
        <v>70</v>
      </c>
      <c r="V1705" t="s">
        <v>768</v>
      </c>
      <c r="W1705" t="s">
        <v>1938</v>
      </c>
      <c r="X1705" t="s">
        <v>1938</v>
      </c>
      <c r="Y1705" t="s">
        <v>1384</v>
      </c>
      <c r="Z1705">
        <v>34813665453</v>
      </c>
      <c r="AA1705">
        <v>0</v>
      </c>
      <c r="AB1705">
        <v>0</v>
      </c>
      <c r="AC1705">
        <v>0</v>
      </c>
      <c r="AD1705">
        <v>0</v>
      </c>
      <c r="AE1705" t="s">
        <v>70</v>
      </c>
      <c r="AF1705">
        <v>0</v>
      </c>
      <c r="AG1705">
        <v>0</v>
      </c>
      <c r="AH1705" t="s">
        <v>70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 t="s">
        <v>70</v>
      </c>
      <c r="AT1705">
        <v>-3.85</v>
      </c>
      <c r="AU1705">
        <v>-0.77</v>
      </c>
      <c r="AV1705">
        <v>0</v>
      </c>
      <c r="AW1705" t="s">
        <v>70</v>
      </c>
      <c r="AX1705">
        <v>0</v>
      </c>
      <c r="AY1705" t="s">
        <v>70</v>
      </c>
      <c r="AZ1705" t="s">
        <v>70</v>
      </c>
      <c r="BA1705" t="s">
        <v>70</v>
      </c>
      <c r="BB1705" t="s">
        <v>70</v>
      </c>
      <c r="BC1705" t="s">
        <v>83</v>
      </c>
      <c r="BD1705" t="s">
        <v>70</v>
      </c>
      <c r="BE1705">
        <v>0</v>
      </c>
      <c r="BF1705">
        <v>0</v>
      </c>
      <c r="BG1705">
        <v>4.62</v>
      </c>
      <c r="BH1705" t="s">
        <v>70</v>
      </c>
      <c r="BI1705" t="s">
        <v>70</v>
      </c>
      <c r="BJ1705">
        <v>0</v>
      </c>
      <c r="BK1705">
        <v>0</v>
      </c>
      <c r="BL1705">
        <v>0</v>
      </c>
      <c r="BM1705" t="s">
        <v>2458</v>
      </c>
      <c r="BN1705">
        <v>1</v>
      </c>
    </row>
    <row r="1706" spans="1:66" x14ac:dyDescent="0.2">
      <c r="A1706">
        <v>448912706</v>
      </c>
      <c r="B1706" t="s">
        <v>66</v>
      </c>
      <c r="C1706" t="s">
        <v>67</v>
      </c>
      <c r="D1706" t="s">
        <v>68</v>
      </c>
      <c r="E1706" t="s">
        <v>69</v>
      </c>
      <c r="F1706" t="s">
        <v>70</v>
      </c>
      <c r="G1706">
        <v>3036017657338</v>
      </c>
      <c r="H1706">
        <v>0</v>
      </c>
      <c r="I1706" t="s">
        <v>70</v>
      </c>
      <c r="J1706">
        <v>0</v>
      </c>
      <c r="K1706" t="s">
        <v>70</v>
      </c>
      <c r="L1706" t="s">
        <v>70</v>
      </c>
      <c r="M1706" t="s">
        <v>70</v>
      </c>
      <c r="N1706" t="s">
        <v>89</v>
      </c>
      <c r="O1706" t="s">
        <v>70</v>
      </c>
      <c r="P1706">
        <v>2</v>
      </c>
      <c r="Q1706">
        <v>0</v>
      </c>
      <c r="R1706">
        <v>0</v>
      </c>
      <c r="S1706">
        <v>0</v>
      </c>
      <c r="T1706">
        <v>0</v>
      </c>
      <c r="U1706" t="s">
        <v>70</v>
      </c>
      <c r="V1706" t="s">
        <v>768</v>
      </c>
      <c r="W1706" t="s">
        <v>1938</v>
      </c>
      <c r="X1706" t="s">
        <v>1938</v>
      </c>
      <c r="Y1706" t="s">
        <v>1384</v>
      </c>
      <c r="Z1706">
        <v>34813665465</v>
      </c>
      <c r="AA1706">
        <v>0</v>
      </c>
      <c r="AB1706">
        <v>0</v>
      </c>
      <c r="AC1706">
        <v>0</v>
      </c>
      <c r="AD1706">
        <v>0</v>
      </c>
      <c r="AE1706" t="s">
        <v>70</v>
      </c>
      <c r="AF1706">
        <v>0</v>
      </c>
      <c r="AG1706">
        <v>0</v>
      </c>
      <c r="AH1706" t="s">
        <v>70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 t="s">
        <v>70</v>
      </c>
      <c r="AT1706">
        <v>-10.966666666666667</v>
      </c>
      <c r="AU1706">
        <v>-2.19</v>
      </c>
      <c r="AV1706">
        <v>0</v>
      </c>
      <c r="AW1706" t="s">
        <v>70</v>
      </c>
      <c r="AX1706">
        <v>0</v>
      </c>
      <c r="AY1706" t="s">
        <v>70</v>
      </c>
      <c r="AZ1706" t="s">
        <v>70</v>
      </c>
      <c r="BA1706" t="s">
        <v>70</v>
      </c>
      <c r="BB1706" t="s">
        <v>70</v>
      </c>
      <c r="BC1706" t="s">
        <v>83</v>
      </c>
      <c r="BD1706" t="s">
        <v>70</v>
      </c>
      <c r="BE1706">
        <v>0</v>
      </c>
      <c r="BF1706">
        <v>0</v>
      </c>
      <c r="BG1706">
        <v>13.16</v>
      </c>
      <c r="BH1706" t="s">
        <v>70</v>
      </c>
      <c r="BI1706" t="s">
        <v>70</v>
      </c>
      <c r="BJ1706">
        <v>0</v>
      </c>
      <c r="BK1706">
        <v>0</v>
      </c>
      <c r="BL1706">
        <v>0</v>
      </c>
      <c r="BM1706" t="s">
        <v>2459</v>
      </c>
      <c r="BN1706">
        <v>1</v>
      </c>
    </row>
    <row r="1707" spans="1:66" x14ac:dyDescent="0.2">
      <c r="A1707">
        <v>448912706</v>
      </c>
      <c r="B1707" t="s">
        <v>66</v>
      </c>
      <c r="C1707" t="s">
        <v>67</v>
      </c>
      <c r="D1707" t="s">
        <v>68</v>
      </c>
      <c r="E1707" t="s">
        <v>69</v>
      </c>
      <c r="F1707" t="s">
        <v>70</v>
      </c>
      <c r="G1707">
        <v>3036017657339</v>
      </c>
      <c r="H1707">
        <v>0</v>
      </c>
      <c r="I1707" t="s">
        <v>70</v>
      </c>
      <c r="J1707">
        <v>0</v>
      </c>
      <c r="K1707" t="s">
        <v>70</v>
      </c>
      <c r="L1707" t="s">
        <v>70</v>
      </c>
      <c r="M1707" t="s">
        <v>70</v>
      </c>
      <c r="N1707" t="s">
        <v>89</v>
      </c>
      <c r="O1707" t="s">
        <v>70</v>
      </c>
      <c r="P1707">
        <v>2</v>
      </c>
      <c r="Q1707">
        <v>0</v>
      </c>
      <c r="R1707">
        <v>0</v>
      </c>
      <c r="S1707">
        <v>0</v>
      </c>
      <c r="T1707">
        <v>0</v>
      </c>
      <c r="U1707" t="s">
        <v>70</v>
      </c>
      <c r="V1707" t="s">
        <v>768</v>
      </c>
      <c r="W1707" t="s">
        <v>1938</v>
      </c>
      <c r="X1707" t="s">
        <v>1938</v>
      </c>
      <c r="Y1707" t="s">
        <v>1384</v>
      </c>
      <c r="Z1707">
        <v>34813665525</v>
      </c>
      <c r="AA1707">
        <v>0</v>
      </c>
      <c r="AB1707">
        <v>0</v>
      </c>
      <c r="AC1707">
        <v>0</v>
      </c>
      <c r="AD1707">
        <v>0</v>
      </c>
      <c r="AE1707" t="s">
        <v>70</v>
      </c>
      <c r="AF1707">
        <v>0</v>
      </c>
      <c r="AG1707">
        <v>0</v>
      </c>
      <c r="AH1707" t="s">
        <v>70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 t="s">
        <v>70</v>
      </c>
      <c r="AT1707">
        <v>-4.45</v>
      </c>
      <c r="AU1707">
        <v>-0.89</v>
      </c>
      <c r="AV1707">
        <v>0</v>
      </c>
      <c r="AW1707" t="s">
        <v>70</v>
      </c>
      <c r="AX1707">
        <v>0</v>
      </c>
      <c r="AY1707" t="s">
        <v>70</v>
      </c>
      <c r="AZ1707" t="s">
        <v>70</v>
      </c>
      <c r="BA1707" t="s">
        <v>70</v>
      </c>
      <c r="BB1707" t="s">
        <v>70</v>
      </c>
      <c r="BC1707" t="s">
        <v>83</v>
      </c>
      <c r="BD1707" t="s">
        <v>70</v>
      </c>
      <c r="BE1707">
        <v>0</v>
      </c>
      <c r="BF1707">
        <v>0</v>
      </c>
      <c r="BG1707">
        <v>5.34</v>
      </c>
      <c r="BH1707" t="s">
        <v>70</v>
      </c>
      <c r="BI1707" t="s">
        <v>70</v>
      </c>
      <c r="BJ1707">
        <v>0</v>
      </c>
      <c r="BK1707">
        <v>0</v>
      </c>
      <c r="BL1707">
        <v>0</v>
      </c>
      <c r="BM1707" t="s">
        <v>2460</v>
      </c>
      <c r="BN1707">
        <v>1</v>
      </c>
    </row>
    <row r="1708" spans="1:66" x14ac:dyDescent="0.2">
      <c r="A1708">
        <v>448912706</v>
      </c>
      <c r="B1708" t="s">
        <v>66</v>
      </c>
      <c r="C1708" t="s">
        <v>67</v>
      </c>
      <c r="D1708" t="s">
        <v>68</v>
      </c>
      <c r="E1708" t="s">
        <v>69</v>
      </c>
      <c r="F1708" t="s">
        <v>70</v>
      </c>
      <c r="G1708">
        <v>3036017657340</v>
      </c>
      <c r="H1708">
        <v>0</v>
      </c>
      <c r="I1708" t="s">
        <v>70</v>
      </c>
      <c r="J1708">
        <v>0</v>
      </c>
      <c r="K1708" t="s">
        <v>70</v>
      </c>
      <c r="L1708" t="s">
        <v>70</v>
      </c>
      <c r="M1708" t="s">
        <v>70</v>
      </c>
      <c r="N1708" t="s">
        <v>89</v>
      </c>
      <c r="O1708" t="s">
        <v>70</v>
      </c>
      <c r="P1708">
        <v>2</v>
      </c>
      <c r="Q1708">
        <v>0</v>
      </c>
      <c r="R1708">
        <v>0</v>
      </c>
      <c r="S1708">
        <v>0</v>
      </c>
      <c r="T1708">
        <v>0</v>
      </c>
      <c r="U1708" t="s">
        <v>70</v>
      </c>
      <c r="V1708" t="s">
        <v>768</v>
      </c>
      <c r="W1708" t="s">
        <v>1938</v>
      </c>
      <c r="X1708" t="s">
        <v>1938</v>
      </c>
      <c r="Y1708" t="s">
        <v>1384</v>
      </c>
      <c r="Z1708">
        <v>34813665529</v>
      </c>
      <c r="AA1708">
        <v>0</v>
      </c>
      <c r="AB1708">
        <v>0</v>
      </c>
      <c r="AC1708">
        <v>0</v>
      </c>
      <c r="AD1708">
        <v>0</v>
      </c>
      <c r="AE1708" t="s">
        <v>70</v>
      </c>
      <c r="AF1708">
        <v>0</v>
      </c>
      <c r="AG1708">
        <v>0</v>
      </c>
      <c r="AH1708" t="s">
        <v>70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 t="s">
        <v>70</v>
      </c>
      <c r="AT1708">
        <v>-10.258333333333333</v>
      </c>
      <c r="AU1708">
        <v>-2.0499999999999998</v>
      </c>
      <c r="AV1708">
        <v>0</v>
      </c>
      <c r="AW1708" t="s">
        <v>70</v>
      </c>
      <c r="AX1708">
        <v>0</v>
      </c>
      <c r="AY1708" t="s">
        <v>70</v>
      </c>
      <c r="AZ1708" t="s">
        <v>70</v>
      </c>
      <c r="BA1708" t="s">
        <v>70</v>
      </c>
      <c r="BB1708" t="s">
        <v>70</v>
      </c>
      <c r="BC1708" t="s">
        <v>83</v>
      </c>
      <c r="BD1708" t="s">
        <v>70</v>
      </c>
      <c r="BE1708">
        <v>0</v>
      </c>
      <c r="BF1708">
        <v>0</v>
      </c>
      <c r="BG1708">
        <v>12.31</v>
      </c>
      <c r="BH1708" t="s">
        <v>70</v>
      </c>
      <c r="BI1708" t="s">
        <v>70</v>
      </c>
      <c r="BJ1708">
        <v>0</v>
      </c>
      <c r="BK1708">
        <v>0</v>
      </c>
      <c r="BL1708">
        <v>0</v>
      </c>
      <c r="BM1708" t="s">
        <v>2461</v>
      </c>
      <c r="BN1708">
        <v>1</v>
      </c>
    </row>
    <row r="1709" spans="1:66" x14ac:dyDescent="0.2">
      <c r="A1709">
        <v>448912706</v>
      </c>
      <c r="B1709" t="s">
        <v>66</v>
      </c>
      <c r="C1709" t="s">
        <v>67</v>
      </c>
      <c r="D1709" t="s">
        <v>68</v>
      </c>
      <c r="E1709" t="s">
        <v>69</v>
      </c>
      <c r="F1709" t="s">
        <v>70</v>
      </c>
      <c r="G1709">
        <v>3036017657341</v>
      </c>
      <c r="H1709">
        <v>0</v>
      </c>
      <c r="I1709" t="s">
        <v>70</v>
      </c>
      <c r="J1709">
        <v>0</v>
      </c>
      <c r="K1709" t="s">
        <v>70</v>
      </c>
      <c r="L1709" t="s">
        <v>70</v>
      </c>
      <c r="M1709" t="s">
        <v>70</v>
      </c>
      <c r="N1709" t="s">
        <v>95</v>
      </c>
      <c r="O1709" t="s">
        <v>70</v>
      </c>
      <c r="P1709">
        <v>2</v>
      </c>
      <c r="Q1709">
        <v>0</v>
      </c>
      <c r="R1709">
        <v>0</v>
      </c>
      <c r="S1709">
        <v>0</v>
      </c>
      <c r="T1709">
        <v>0</v>
      </c>
      <c r="U1709" t="s">
        <v>70</v>
      </c>
      <c r="V1709" t="s">
        <v>768</v>
      </c>
      <c r="W1709" t="s">
        <v>1938</v>
      </c>
      <c r="X1709" t="s">
        <v>1938</v>
      </c>
      <c r="Y1709" t="s">
        <v>1384</v>
      </c>
      <c r="Z1709">
        <v>34813665573</v>
      </c>
      <c r="AA1709">
        <v>0</v>
      </c>
      <c r="AB1709">
        <v>0</v>
      </c>
      <c r="AC1709">
        <v>0</v>
      </c>
      <c r="AD1709">
        <v>0</v>
      </c>
      <c r="AE1709" t="s">
        <v>70</v>
      </c>
      <c r="AF1709">
        <v>0</v>
      </c>
      <c r="AG1709">
        <v>0</v>
      </c>
      <c r="AH1709" t="s">
        <v>70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 t="s">
        <v>70</v>
      </c>
      <c r="AT1709">
        <v>-6.8166666666666664</v>
      </c>
      <c r="AU1709">
        <v>-1.36</v>
      </c>
      <c r="AV1709">
        <v>0</v>
      </c>
      <c r="AW1709" t="s">
        <v>70</v>
      </c>
      <c r="AX1709">
        <v>0</v>
      </c>
      <c r="AY1709" t="s">
        <v>70</v>
      </c>
      <c r="AZ1709" t="s">
        <v>70</v>
      </c>
      <c r="BA1709" t="s">
        <v>70</v>
      </c>
      <c r="BB1709" t="s">
        <v>70</v>
      </c>
      <c r="BC1709" t="s">
        <v>83</v>
      </c>
      <c r="BD1709" t="s">
        <v>70</v>
      </c>
      <c r="BE1709">
        <v>0</v>
      </c>
      <c r="BF1709">
        <v>0</v>
      </c>
      <c r="BG1709">
        <v>8.18</v>
      </c>
      <c r="BH1709" t="s">
        <v>70</v>
      </c>
      <c r="BI1709" t="s">
        <v>70</v>
      </c>
      <c r="BJ1709">
        <v>0</v>
      </c>
      <c r="BK1709">
        <v>0</v>
      </c>
      <c r="BL1709">
        <v>0</v>
      </c>
      <c r="BM1709" t="s">
        <v>2462</v>
      </c>
      <c r="BN1709">
        <v>1</v>
      </c>
    </row>
    <row r="1710" spans="1:66" x14ac:dyDescent="0.2">
      <c r="A1710">
        <v>448912706</v>
      </c>
      <c r="B1710" t="s">
        <v>66</v>
      </c>
      <c r="C1710" t="s">
        <v>67</v>
      </c>
      <c r="D1710" t="s">
        <v>68</v>
      </c>
      <c r="E1710" t="s">
        <v>69</v>
      </c>
      <c r="F1710" t="s">
        <v>70</v>
      </c>
      <c r="G1710">
        <v>3036017657342</v>
      </c>
      <c r="H1710">
        <v>0</v>
      </c>
      <c r="I1710" t="s">
        <v>70</v>
      </c>
      <c r="J1710">
        <v>0</v>
      </c>
      <c r="K1710" t="s">
        <v>70</v>
      </c>
      <c r="L1710" t="s">
        <v>70</v>
      </c>
      <c r="M1710" t="s">
        <v>70</v>
      </c>
      <c r="N1710" t="s">
        <v>89</v>
      </c>
      <c r="O1710" t="s">
        <v>70</v>
      </c>
      <c r="P1710">
        <v>2</v>
      </c>
      <c r="Q1710">
        <v>0</v>
      </c>
      <c r="R1710">
        <v>0</v>
      </c>
      <c r="S1710">
        <v>0</v>
      </c>
      <c r="T1710">
        <v>0</v>
      </c>
      <c r="U1710" t="s">
        <v>70</v>
      </c>
      <c r="V1710" t="s">
        <v>768</v>
      </c>
      <c r="W1710" t="s">
        <v>1938</v>
      </c>
      <c r="X1710" t="s">
        <v>1938</v>
      </c>
      <c r="Y1710" t="s">
        <v>1384</v>
      </c>
      <c r="Z1710">
        <v>34813665585</v>
      </c>
      <c r="AA1710">
        <v>0</v>
      </c>
      <c r="AB1710">
        <v>0</v>
      </c>
      <c r="AC1710">
        <v>0</v>
      </c>
      <c r="AD1710">
        <v>0</v>
      </c>
      <c r="AE1710" t="s">
        <v>70</v>
      </c>
      <c r="AF1710">
        <v>0</v>
      </c>
      <c r="AG1710">
        <v>0</v>
      </c>
      <c r="AH1710" t="s">
        <v>70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 t="s">
        <v>70</v>
      </c>
      <c r="AT1710">
        <v>-6.1416666666666666</v>
      </c>
      <c r="AU1710">
        <v>-1.23</v>
      </c>
      <c r="AV1710">
        <v>0</v>
      </c>
      <c r="AW1710" t="s">
        <v>70</v>
      </c>
      <c r="AX1710">
        <v>0</v>
      </c>
      <c r="AY1710" t="s">
        <v>70</v>
      </c>
      <c r="AZ1710" t="s">
        <v>70</v>
      </c>
      <c r="BA1710" t="s">
        <v>70</v>
      </c>
      <c r="BB1710" t="s">
        <v>70</v>
      </c>
      <c r="BC1710" t="s">
        <v>83</v>
      </c>
      <c r="BD1710" t="s">
        <v>70</v>
      </c>
      <c r="BE1710">
        <v>0</v>
      </c>
      <c r="BF1710">
        <v>0</v>
      </c>
      <c r="BG1710">
        <v>7.37</v>
      </c>
      <c r="BH1710" t="s">
        <v>70</v>
      </c>
      <c r="BI1710" t="s">
        <v>70</v>
      </c>
      <c r="BJ1710">
        <v>0</v>
      </c>
      <c r="BK1710">
        <v>0</v>
      </c>
      <c r="BL1710">
        <v>0</v>
      </c>
      <c r="BM1710" t="s">
        <v>2463</v>
      </c>
      <c r="BN1710">
        <v>1</v>
      </c>
    </row>
    <row r="1711" spans="1:66" x14ac:dyDescent="0.2">
      <c r="A1711">
        <v>448912706</v>
      </c>
      <c r="B1711" t="s">
        <v>66</v>
      </c>
      <c r="C1711" t="s">
        <v>67</v>
      </c>
      <c r="D1711" t="s">
        <v>68</v>
      </c>
      <c r="E1711" t="s">
        <v>69</v>
      </c>
      <c r="F1711" t="s">
        <v>70</v>
      </c>
      <c r="G1711">
        <v>3036017657343</v>
      </c>
      <c r="H1711">
        <v>0</v>
      </c>
      <c r="I1711" t="s">
        <v>70</v>
      </c>
      <c r="J1711">
        <v>0</v>
      </c>
      <c r="K1711" t="s">
        <v>70</v>
      </c>
      <c r="L1711" t="s">
        <v>70</v>
      </c>
      <c r="M1711" t="s">
        <v>70</v>
      </c>
      <c r="N1711" t="s">
        <v>95</v>
      </c>
      <c r="O1711" t="s">
        <v>70</v>
      </c>
      <c r="P1711">
        <v>2</v>
      </c>
      <c r="Q1711">
        <v>0</v>
      </c>
      <c r="R1711">
        <v>0</v>
      </c>
      <c r="S1711">
        <v>0</v>
      </c>
      <c r="T1711">
        <v>0</v>
      </c>
      <c r="U1711" t="s">
        <v>70</v>
      </c>
      <c r="V1711" t="s">
        <v>768</v>
      </c>
      <c r="W1711" t="s">
        <v>1938</v>
      </c>
      <c r="X1711" t="s">
        <v>1938</v>
      </c>
      <c r="Y1711" t="s">
        <v>1384</v>
      </c>
      <c r="Z1711">
        <v>34813665593</v>
      </c>
      <c r="AA1711">
        <v>0</v>
      </c>
      <c r="AB1711">
        <v>0</v>
      </c>
      <c r="AC1711">
        <v>0</v>
      </c>
      <c r="AD1711">
        <v>0</v>
      </c>
      <c r="AE1711" t="s">
        <v>70</v>
      </c>
      <c r="AF1711">
        <v>0</v>
      </c>
      <c r="AG1711">
        <v>0</v>
      </c>
      <c r="AH1711" t="s">
        <v>70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 t="s">
        <v>70</v>
      </c>
      <c r="AT1711">
        <v>-1.0916666666666668</v>
      </c>
      <c r="AU1711">
        <v>-0.22</v>
      </c>
      <c r="AV1711">
        <v>0</v>
      </c>
      <c r="AW1711" t="s">
        <v>70</v>
      </c>
      <c r="AX1711">
        <v>0</v>
      </c>
      <c r="AY1711" t="s">
        <v>70</v>
      </c>
      <c r="AZ1711" t="s">
        <v>70</v>
      </c>
      <c r="BA1711" t="s">
        <v>70</v>
      </c>
      <c r="BB1711" t="s">
        <v>70</v>
      </c>
      <c r="BC1711" t="s">
        <v>83</v>
      </c>
      <c r="BD1711" t="s">
        <v>70</v>
      </c>
      <c r="BE1711">
        <v>0</v>
      </c>
      <c r="BF1711">
        <v>0</v>
      </c>
      <c r="BG1711">
        <v>1.31</v>
      </c>
      <c r="BH1711" t="s">
        <v>70</v>
      </c>
      <c r="BI1711" t="s">
        <v>70</v>
      </c>
      <c r="BJ1711">
        <v>0</v>
      </c>
      <c r="BK1711">
        <v>0</v>
      </c>
      <c r="BL1711">
        <v>0</v>
      </c>
      <c r="BM1711" t="s">
        <v>2464</v>
      </c>
      <c r="BN1711">
        <v>1</v>
      </c>
    </row>
    <row r="1712" spans="1:66" x14ac:dyDescent="0.2">
      <c r="A1712">
        <v>448912706</v>
      </c>
      <c r="B1712" t="s">
        <v>66</v>
      </c>
      <c r="C1712" t="s">
        <v>67</v>
      </c>
      <c r="D1712" t="s">
        <v>68</v>
      </c>
      <c r="E1712" t="s">
        <v>69</v>
      </c>
      <c r="F1712" t="s">
        <v>70</v>
      </c>
      <c r="G1712">
        <v>3036017657344</v>
      </c>
      <c r="H1712">
        <v>0</v>
      </c>
      <c r="I1712" t="s">
        <v>70</v>
      </c>
      <c r="J1712">
        <v>0</v>
      </c>
      <c r="K1712" t="s">
        <v>70</v>
      </c>
      <c r="L1712" t="s">
        <v>70</v>
      </c>
      <c r="M1712" t="s">
        <v>70</v>
      </c>
      <c r="N1712" t="s">
        <v>89</v>
      </c>
      <c r="O1712" t="s">
        <v>70</v>
      </c>
      <c r="P1712">
        <v>2</v>
      </c>
      <c r="Q1712">
        <v>0</v>
      </c>
      <c r="R1712">
        <v>0</v>
      </c>
      <c r="S1712">
        <v>0</v>
      </c>
      <c r="T1712">
        <v>0</v>
      </c>
      <c r="U1712" t="s">
        <v>70</v>
      </c>
      <c r="V1712" t="s">
        <v>768</v>
      </c>
      <c r="W1712" t="s">
        <v>1938</v>
      </c>
      <c r="X1712" t="s">
        <v>1938</v>
      </c>
      <c r="Y1712" t="s">
        <v>1384</v>
      </c>
      <c r="Z1712">
        <v>34813665617</v>
      </c>
      <c r="AA1712">
        <v>0</v>
      </c>
      <c r="AB1712">
        <v>0</v>
      </c>
      <c r="AC1712">
        <v>0</v>
      </c>
      <c r="AD1712">
        <v>0</v>
      </c>
      <c r="AE1712" t="s">
        <v>70</v>
      </c>
      <c r="AF1712">
        <v>0</v>
      </c>
      <c r="AG1712">
        <v>0</v>
      </c>
      <c r="AH1712" t="s">
        <v>70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 t="s">
        <v>70</v>
      </c>
      <c r="AT1712">
        <v>-2.4333333333333331</v>
      </c>
      <c r="AU1712">
        <v>-0.49</v>
      </c>
      <c r="AV1712">
        <v>0</v>
      </c>
      <c r="AW1712" t="s">
        <v>70</v>
      </c>
      <c r="AX1712">
        <v>0</v>
      </c>
      <c r="AY1712" t="s">
        <v>70</v>
      </c>
      <c r="AZ1712" t="s">
        <v>70</v>
      </c>
      <c r="BA1712" t="s">
        <v>70</v>
      </c>
      <c r="BB1712" t="s">
        <v>70</v>
      </c>
      <c r="BC1712" t="s">
        <v>83</v>
      </c>
      <c r="BD1712" t="s">
        <v>70</v>
      </c>
      <c r="BE1712">
        <v>0</v>
      </c>
      <c r="BF1712">
        <v>0</v>
      </c>
      <c r="BG1712">
        <v>2.92</v>
      </c>
      <c r="BH1712" t="s">
        <v>70</v>
      </c>
      <c r="BI1712" t="s">
        <v>70</v>
      </c>
      <c r="BJ1712">
        <v>0</v>
      </c>
      <c r="BK1712">
        <v>0</v>
      </c>
      <c r="BL1712">
        <v>0</v>
      </c>
      <c r="BM1712" t="s">
        <v>2465</v>
      </c>
      <c r="BN1712">
        <v>1</v>
      </c>
    </row>
    <row r="1713" spans="1:66" x14ac:dyDescent="0.2">
      <c r="A1713">
        <v>448912706</v>
      </c>
      <c r="B1713" t="s">
        <v>66</v>
      </c>
      <c r="C1713" t="s">
        <v>67</v>
      </c>
      <c r="D1713" t="s">
        <v>68</v>
      </c>
      <c r="E1713" t="s">
        <v>69</v>
      </c>
      <c r="F1713" t="s">
        <v>70</v>
      </c>
      <c r="G1713">
        <v>3036017657345</v>
      </c>
      <c r="H1713">
        <v>0</v>
      </c>
      <c r="I1713" t="s">
        <v>70</v>
      </c>
      <c r="J1713">
        <v>0</v>
      </c>
      <c r="K1713" t="s">
        <v>70</v>
      </c>
      <c r="L1713" t="s">
        <v>70</v>
      </c>
      <c r="M1713" t="s">
        <v>70</v>
      </c>
      <c r="N1713" t="s">
        <v>95</v>
      </c>
      <c r="O1713" t="s">
        <v>70</v>
      </c>
      <c r="P1713">
        <v>2</v>
      </c>
      <c r="Q1713">
        <v>0</v>
      </c>
      <c r="R1713">
        <v>0</v>
      </c>
      <c r="S1713">
        <v>0</v>
      </c>
      <c r="T1713">
        <v>0</v>
      </c>
      <c r="U1713" t="s">
        <v>70</v>
      </c>
      <c r="V1713" t="s">
        <v>768</v>
      </c>
      <c r="W1713" t="s">
        <v>1938</v>
      </c>
      <c r="X1713" t="s">
        <v>1938</v>
      </c>
      <c r="Y1713" t="s">
        <v>1384</v>
      </c>
      <c r="Z1713">
        <v>34813665653</v>
      </c>
      <c r="AA1713">
        <v>0</v>
      </c>
      <c r="AB1713">
        <v>0</v>
      </c>
      <c r="AC1713">
        <v>0</v>
      </c>
      <c r="AD1713">
        <v>0</v>
      </c>
      <c r="AE1713" t="s">
        <v>70</v>
      </c>
      <c r="AF1713">
        <v>0</v>
      </c>
      <c r="AG1713">
        <v>0</v>
      </c>
      <c r="AH1713" t="s">
        <v>70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 t="s">
        <v>70</v>
      </c>
      <c r="AT1713">
        <v>-6.8916666666666666</v>
      </c>
      <c r="AU1713">
        <v>-1.38</v>
      </c>
      <c r="AV1713">
        <v>0</v>
      </c>
      <c r="AW1713" t="s">
        <v>70</v>
      </c>
      <c r="AX1713">
        <v>0</v>
      </c>
      <c r="AY1713" t="s">
        <v>70</v>
      </c>
      <c r="AZ1713" t="s">
        <v>70</v>
      </c>
      <c r="BA1713" t="s">
        <v>70</v>
      </c>
      <c r="BB1713" t="s">
        <v>70</v>
      </c>
      <c r="BC1713" t="s">
        <v>83</v>
      </c>
      <c r="BD1713" t="s">
        <v>70</v>
      </c>
      <c r="BE1713">
        <v>0</v>
      </c>
      <c r="BF1713">
        <v>0</v>
      </c>
      <c r="BG1713">
        <v>8.27</v>
      </c>
      <c r="BH1713" t="s">
        <v>70</v>
      </c>
      <c r="BI1713" t="s">
        <v>70</v>
      </c>
      <c r="BJ1713">
        <v>0</v>
      </c>
      <c r="BK1713">
        <v>0</v>
      </c>
      <c r="BL1713">
        <v>0</v>
      </c>
      <c r="BM1713" t="s">
        <v>2466</v>
      </c>
      <c r="BN1713">
        <v>1</v>
      </c>
    </row>
    <row r="1714" spans="1:66" x14ac:dyDescent="0.2">
      <c r="A1714">
        <v>448912706</v>
      </c>
      <c r="B1714" t="s">
        <v>66</v>
      </c>
      <c r="C1714" t="s">
        <v>67</v>
      </c>
      <c r="D1714" t="s">
        <v>68</v>
      </c>
      <c r="E1714" t="s">
        <v>69</v>
      </c>
      <c r="F1714" t="s">
        <v>70</v>
      </c>
      <c r="G1714">
        <v>3036017657346</v>
      </c>
      <c r="H1714">
        <v>0</v>
      </c>
      <c r="I1714" t="s">
        <v>70</v>
      </c>
      <c r="J1714">
        <v>0</v>
      </c>
      <c r="K1714" t="s">
        <v>70</v>
      </c>
      <c r="L1714" t="s">
        <v>70</v>
      </c>
      <c r="M1714" t="s">
        <v>70</v>
      </c>
      <c r="N1714" t="s">
        <v>95</v>
      </c>
      <c r="O1714" t="s">
        <v>70</v>
      </c>
      <c r="P1714">
        <v>2</v>
      </c>
      <c r="Q1714">
        <v>0</v>
      </c>
      <c r="R1714">
        <v>0</v>
      </c>
      <c r="S1714">
        <v>0</v>
      </c>
      <c r="T1714">
        <v>0</v>
      </c>
      <c r="U1714" t="s">
        <v>70</v>
      </c>
      <c r="V1714" t="s">
        <v>768</v>
      </c>
      <c r="W1714" t="s">
        <v>1938</v>
      </c>
      <c r="X1714" t="s">
        <v>1938</v>
      </c>
      <c r="Y1714" t="s">
        <v>1384</v>
      </c>
      <c r="Z1714">
        <v>34813665673</v>
      </c>
      <c r="AA1714">
        <v>0</v>
      </c>
      <c r="AB1714">
        <v>0</v>
      </c>
      <c r="AC1714">
        <v>0</v>
      </c>
      <c r="AD1714">
        <v>0</v>
      </c>
      <c r="AE1714" t="s">
        <v>70</v>
      </c>
      <c r="AF1714">
        <v>0</v>
      </c>
      <c r="AG1714">
        <v>0</v>
      </c>
      <c r="AH1714" t="s">
        <v>70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 t="s">
        <v>70</v>
      </c>
      <c r="AT1714">
        <v>-8.8083333333333336</v>
      </c>
      <c r="AU1714">
        <v>-1.76</v>
      </c>
      <c r="AV1714">
        <v>0</v>
      </c>
      <c r="AW1714" t="s">
        <v>70</v>
      </c>
      <c r="AX1714">
        <v>0</v>
      </c>
      <c r="AY1714" t="s">
        <v>70</v>
      </c>
      <c r="AZ1714" t="s">
        <v>70</v>
      </c>
      <c r="BA1714" t="s">
        <v>70</v>
      </c>
      <c r="BB1714" t="s">
        <v>70</v>
      </c>
      <c r="BC1714" t="s">
        <v>83</v>
      </c>
      <c r="BD1714" t="s">
        <v>70</v>
      </c>
      <c r="BE1714">
        <v>0</v>
      </c>
      <c r="BF1714">
        <v>0</v>
      </c>
      <c r="BG1714">
        <v>10.57</v>
      </c>
      <c r="BH1714" t="s">
        <v>70</v>
      </c>
      <c r="BI1714" t="s">
        <v>70</v>
      </c>
      <c r="BJ1714">
        <v>0</v>
      </c>
      <c r="BK1714">
        <v>0</v>
      </c>
      <c r="BL1714">
        <v>0</v>
      </c>
      <c r="BM1714" t="s">
        <v>2467</v>
      </c>
      <c r="BN1714">
        <v>1</v>
      </c>
    </row>
    <row r="1715" spans="1:66" x14ac:dyDescent="0.2">
      <c r="A1715">
        <v>448912706</v>
      </c>
      <c r="B1715" t="s">
        <v>66</v>
      </c>
      <c r="C1715" t="s">
        <v>67</v>
      </c>
      <c r="D1715" t="s">
        <v>68</v>
      </c>
      <c r="E1715" t="s">
        <v>69</v>
      </c>
      <c r="F1715" t="s">
        <v>70</v>
      </c>
      <c r="G1715">
        <v>3036017657347</v>
      </c>
      <c r="H1715">
        <v>0</v>
      </c>
      <c r="I1715" t="s">
        <v>70</v>
      </c>
      <c r="J1715">
        <v>0</v>
      </c>
      <c r="K1715" t="s">
        <v>70</v>
      </c>
      <c r="L1715" t="s">
        <v>70</v>
      </c>
      <c r="M1715" t="s">
        <v>70</v>
      </c>
      <c r="N1715" t="s">
        <v>95</v>
      </c>
      <c r="O1715" t="s">
        <v>70</v>
      </c>
      <c r="P1715">
        <v>2</v>
      </c>
      <c r="Q1715">
        <v>0</v>
      </c>
      <c r="R1715">
        <v>0</v>
      </c>
      <c r="S1715">
        <v>0</v>
      </c>
      <c r="T1715">
        <v>0</v>
      </c>
      <c r="U1715" t="s">
        <v>70</v>
      </c>
      <c r="V1715" t="s">
        <v>768</v>
      </c>
      <c r="W1715" t="s">
        <v>1938</v>
      </c>
      <c r="X1715" t="s">
        <v>1938</v>
      </c>
      <c r="Y1715" t="s">
        <v>1384</v>
      </c>
      <c r="Z1715">
        <v>34813665709</v>
      </c>
      <c r="AA1715">
        <v>0</v>
      </c>
      <c r="AB1715">
        <v>0</v>
      </c>
      <c r="AC1715">
        <v>0</v>
      </c>
      <c r="AD1715">
        <v>0</v>
      </c>
      <c r="AE1715" t="s">
        <v>70</v>
      </c>
      <c r="AF1715">
        <v>0</v>
      </c>
      <c r="AG1715">
        <v>0</v>
      </c>
      <c r="AH1715" t="s">
        <v>70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 t="s">
        <v>70</v>
      </c>
      <c r="AT1715">
        <v>-8.3416666666666668</v>
      </c>
      <c r="AU1715">
        <v>-1.67</v>
      </c>
      <c r="AV1715">
        <v>0</v>
      </c>
      <c r="AW1715" t="s">
        <v>70</v>
      </c>
      <c r="AX1715">
        <v>0</v>
      </c>
      <c r="AY1715" t="s">
        <v>70</v>
      </c>
      <c r="AZ1715" t="s">
        <v>70</v>
      </c>
      <c r="BA1715" t="s">
        <v>70</v>
      </c>
      <c r="BB1715" t="s">
        <v>70</v>
      </c>
      <c r="BC1715" t="s">
        <v>83</v>
      </c>
      <c r="BD1715" t="s">
        <v>70</v>
      </c>
      <c r="BE1715">
        <v>0</v>
      </c>
      <c r="BF1715">
        <v>0</v>
      </c>
      <c r="BG1715">
        <v>10.01</v>
      </c>
      <c r="BH1715" t="s">
        <v>70</v>
      </c>
      <c r="BI1715" t="s">
        <v>70</v>
      </c>
      <c r="BJ1715">
        <v>0</v>
      </c>
      <c r="BK1715">
        <v>0</v>
      </c>
      <c r="BL1715">
        <v>0</v>
      </c>
      <c r="BM1715" t="s">
        <v>2468</v>
      </c>
      <c r="BN1715">
        <v>1</v>
      </c>
    </row>
    <row r="1716" spans="1:66" x14ac:dyDescent="0.2">
      <c r="A1716">
        <v>448912706</v>
      </c>
      <c r="B1716" t="s">
        <v>66</v>
      </c>
      <c r="C1716" t="s">
        <v>67</v>
      </c>
      <c r="D1716" t="s">
        <v>68</v>
      </c>
      <c r="E1716" t="s">
        <v>69</v>
      </c>
      <c r="F1716" t="s">
        <v>70</v>
      </c>
      <c r="G1716">
        <v>3036017657348</v>
      </c>
      <c r="H1716">
        <v>0</v>
      </c>
      <c r="I1716" t="s">
        <v>70</v>
      </c>
      <c r="J1716">
        <v>0</v>
      </c>
      <c r="K1716" t="s">
        <v>70</v>
      </c>
      <c r="L1716" t="s">
        <v>70</v>
      </c>
      <c r="M1716" t="s">
        <v>70</v>
      </c>
      <c r="N1716" t="s">
        <v>95</v>
      </c>
      <c r="O1716" t="s">
        <v>70</v>
      </c>
      <c r="P1716">
        <v>2</v>
      </c>
      <c r="Q1716">
        <v>0</v>
      </c>
      <c r="R1716">
        <v>0</v>
      </c>
      <c r="S1716">
        <v>0</v>
      </c>
      <c r="T1716">
        <v>0</v>
      </c>
      <c r="U1716" t="s">
        <v>70</v>
      </c>
      <c r="V1716" t="s">
        <v>768</v>
      </c>
      <c r="W1716" t="s">
        <v>1938</v>
      </c>
      <c r="X1716" t="s">
        <v>1938</v>
      </c>
      <c r="Y1716" t="s">
        <v>1384</v>
      </c>
      <c r="Z1716">
        <v>34813665729</v>
      </c>
      <c r="AA1716">
        <v>0</v>
      </c>
      <c r="AB1716">
        <v>0</v>
      </c>
      <c r="AC1716">
        <v>0</v>
      </c>
      <c r="AD1716">
        <v>0</v>
      </c>
      <c r="AE1716" t="s">
        <v>70</v>
      </c>
      <c r="AF1716">
        <v>0</v>
      </c>
      <c r="AG1716">
        <v>0</v>
      </c>
      <c r="AH1716" t="s">
        <v>70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 t="s">
        <v>70</v>
      </c>
      <c r="AT1716">
        <v>-1.0416666666666667</v>
      </c>
      <c r="AU1716">
        <v>-0.21</v>
      </c>
      <c r="AV1716">
        <v>0</v>
      </c>
      <c r="AW1716" t="s">
        <v>70</v>
      </c>
      <c r="AX1716">
        <v>0</v>
      </c>
      <c r="AY1716" t="s">
        <v>70</v>
      </c>
      <c r="AZ1716" t="s">
        <v>70</v>
      </c>
      <c r="BA1716" t="s">
        <v>70</v>
      </c>
      <c r="BB1716" t="s">
        <v>70</v>
      </c>
      <c r="BC1716" t="s">
        <v>83</v>
      </c>
      <c r="BD1716" t="s">
        <v>70</v>
      </c>
      <c r="BE1716">
        <v>0</v>
      </c>
      <c r="BF1716">
        <v>0</v>
      </c>
      <c r="BG1716">
        <v>1.25</v>
      </c>
      <c r="BH1716" t="s">
        <v>70</v>
      </c>
      <c r="BI1716" t="s">
        <v>70</v>
      </c>
      <c r="BJ1716">
        <v>0</v>
      </c>
      <c r="BK1716">
        <v>0</v>
      </c>
      <c r="BL1716">
        <v>0</v>
      </c>
      <c r="BM1716" t="s">
        <v>2469</v>
      </c>
      <c r="BN1716">
        <v>1</v>
      </c>
    </row>
    <row r="1717" spans="1:66" x14ac:dyDescent="0.2">
      <c r="A1717">
        <v>448912706</v>
      </c>
      <c r="B1717" t="s">
        <v>66</v>
      </c>
      <c r="C1717" t="s">
        <v>67</v>
      </c>
      <c r="D1717" t="s">
        <v>68</v>
      </c>
      <c r="E1717" t="s">
        <v>69</v>
      </c>
      <c r="F1717" t="s">
        <v>70</v>
      </c>
      <c r="G1717">
        <v>3036017657349</v>
      </c>
      <c r="H1717">
        <v>0</v>
      </c>
      <c r="I1717" t="s">
        <v>70</v>
      </c>
      <c r="J1717">
        <v>0</v>
      </c>
      <c r="K1717" t="s">
        <v>70</v>
      </c>
      <c r="L1717" t="s">
        <v>70</v>
      </c>
      <c r="M1717" t="s">
        <v>70</v>
      </c>
      <c r="N1717" t="s">
        <v>95</v>
      </c>
      <c r="O1717" t="s">
        <v>70</v>
      </c>
      <c r="P1717">
        <v>2</v>
      </c>
      <c r="Q1717">
        <v>0</v>
      </c>
      <c r="R1717">
        <v>0</v>
      </c>
      <c r="S1717">
        <v>0</v>
      </c>
      <c r="T1717">
        <v>0</v>
      </c>
      <c r="U1717" t="s">
        <v>70</v>
      </c>
      <c r="V1717" t="s">
        <v>768</v>
      </c>
      <c r="W1717" t="s">
        <v>1938</v>
      </c>
      <c r="X1717" t="s">
        <v>1938</v>
      </c>
      <c r="Y1717" t="s">
        <v>1384</v>
      </c>
      <c r="Z1717">
        <v>34813665745</v>
      </c>
      <c r="AA1717">
        <v>0</v>
      </c>
      <c r="AB1717">
        <v>0</v>
      </c>
      <c r="AC1717">
        <v>0</v>
      </c>
      <c r="AD1717">
        <v>0</v>
      </c>
      <c r="AE1717" t="s">
        <v>70</v>
      </c>
      <c r="AF1717">
        <v>0</v>
      </c>
      <c r="AG1717">
        <v>0</v>
      </c>
      <c r="AH1717" t="s">
        <v>70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 t="s">
        <v>70</v>
      </c>
      <c r="AT1717">
        <v>-6.7750000000000004</v>
      </c>
      <c r="AU1717">
        <v>-1.36</v>
      </c>
      <c r="AV1717">
        <v>0</v>
      </c>
      <c r="AW1717" t="s">
        <v>70</v>
      </c>
      <c r="AX1717">
        <v>0</v>
      </c>
      <c r="AY1717" t="s">
        <v>70</v>
      </c>
      <c r="AZ1717" t="s">
        <v>70</v>
      </c>
      <c r="BA1717" t="s">
        <v>70</v>
      </c>
      <c r="BB1717" t="s">
        <v>70</v>
      </c>
      <c r="BC1717" t="s">
        <v>83</v>
      </c>
      <c r="BD1717" t="s">
        <v>70</v>
      </c>
      <c r="BE1717">
        <v>0</v>
      </c>
      <c r="BF1717">
        <v>0</v>
      </c>
      <c r="BG1717">
        <v>8.1300000000000008</v>
      </c>
      <c r="BH1717" t="s">
        <v>70</v>
      </c>
      <c r="BI1717" t="s">
        <v>70</v>
      </c>
      <c r="BJ1717">
        <v>0</v>
      </c>
      <c r="BK1717">
        <v>0</v>
      </c>
      <c r="BL1717">
        <v>0</v>
      </c>
      <c r="BM1717" t="s">
        <v>2470</v>
      </c>
      <c r="BN1717">
        <v>1</v>
      </c>
    </row>
    <row r="1718" spans="1:66" x14ac:dyDescent="0.2">
      <c r="A1718">
        <v>448912706</v>
      </c>
      <c r="B1718" t="s">
        <v>66</v>
      </c>
      <c r="C1718" t="s">
        <v>67</v>
      </c>
      <c r="D1718" t="s">
        <v>68</v>
      </c>
      <c r="E1718" t="s">
        <v>69</v>
      </c>
      <c r="F1718" t="s">
        <v>70</v>
      </c>
      <c r="G1718">
        <v>3036017657350</v>
      </c>
      <c r="H1718">
        <v>0</v>
      </c>
      <c r="I1718" t="s">
        <v>70</v>
      </c>
      <c r="J1718">
        <v>0</v>
      </c>
      <c r="K1718" t="s">
        <v>70</v>
      </c>
      <c r="L1718" t="s">
        <v>70</v>
      </c>
      <c r="M1718" t="s">
        <v>70</v>
      </c>
      <c r="N1718" t="s">
        <v>382</v>
      </c>
      <c r="O1718" t="s">
        <v>70</v>
      </c>
      <c r="P1718">
        <v>2</v>
      </c>
      <c r="Q1718">
        <v>0</v>
      </c>
      <c r="R1718">
        <v>0</v>
      </c>
      <c r="S1718">
        <v>0</v>
      </c>
      <c r="T1718">
        <v>0</v>
      </c>
      <c r="U1718" t="s">
        <v>70</v>
      </c>
      <c r="V1718" t="s">
        <v>768</v>
      </c>
      <c r="W1718" t="s">
        <v>1938</v>
      </c>
      <c r="X1718" t="s">
        <v>1938</v>
      </c>
      <c r="Y1718" t="s">
        <v>1384</v>
      </c>
      <c r="Z1718">
        <v>31333869131</v>
      </c>
      <c r="AA1718">
        <v>0</v>
      </c>
      <c r="AB1718">
        <v>0</v>
      </c>
      <c r="AC1718">
        <v>0</v>
      </c>
      <c r="AD1718">
        <v>0</v>
      </c>
      <c r="AE1718" t="s">
        <v>70</v>
      </c>
      <c r="AF1718">
        <v>0</v>
      </c>
      <c r="AG1718">
        <v>0</v>
      </c>
      <c r="AH1718" t="s">
        <v>70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 t="s">
        <v>70</v>
      </c>
      <c r="AT1718">
        <v>-7.75</v>
      </c>
      <c r="AU1718">
        <v>-1.55</v>
      </c>
      <c r="AV1718">
        <v>0</v>
      </c>
      <c r="AW1718" t="s">
        <v>70</v>
      </c>
      <c r="AX1718">
        <v>0</v>
      </c>
      <c r="AY1718" t="s">
        <v>70</v>
      </c>
      <c r="AZ1718" t="s">
        <v>70</v>
      </c>
      <c r="BA1718" t="s">
        <v>70</v>
      </c>
      <c r="BB1718" t="s">
        <v>70</v>
      </c>
      <c r="BC1718" t="s">
        <v>83</v>
      </c>
      <c r="BD1718" t="s">
        <v>70</v>
      </c>
      <c r="BE1718">
        <v>0</v>
      </c>
      <c r="BF1718">
        <v>0</v>
      </c>
      <c r="BG1718">
        <v>9.3000000000000007</v>
      </c>
      <c r="BH1718" t="s">
        <v>70</v>
      </c>
      <c r="BI1718" t="s">
        <v>70</v>
      </c>
      <c r="BJ1718">
        <v>0</v>
      </c>
      <c r="BK1718">
        <v>0</v>
      </c>
      <c r="BL1718">
        <v>0</v>
      </c>
      <c r="BM1718" t="s">
        <v>2471</v>
      </c>
      <c r="BN1718">
        <v>1</v>
      </c>
    </row>
    <row r="1719" spans="1:66" x14ac:dyDescent="0.2">
      <c r="A1719">
        <v>448912706</v>
      </c>
      <c r="B1719" t="s">
        <v>66</v>
      </c>
      <c r="C1719" t="s">
        <v>67</v>
      </c>
      <c r="D1719" t="s">
        <v>68</v>
      </c>
      <c r="E1719" t="s">
        <v>69</v>
      </c>
      <c r="F1719" t="s">
        <v>70</v>
      </c>
      <c r="G1719">
        <v>3036017657351</v>
      </c>
      <c r="H1719">
        <v>0</v>
      </c>
      <c r="I1719" t="s">
        <v>70</v>
      </c>
      <c r="J1719">
        <v>0</v>
      </c>
      <c r="K1719" t="s">
        <v>70</v>
      </c>
      <c r="L1719" t="s">
        <v>70</v>
      </c>
      <c r="M1719" t="s">
        <v>70</v>
      </c>
      <c r="N1719" t="s">
        <v>165</v>
      </c>
      <c r="O1719" t="s">
        <v>70</v>
      </c>
      <c r="P1719">
        <v>2</v>
      </c>
      <c r="Q1719">
        <v>0</v>
      </c>
      <c r="R1719">
        <v>0</v>
      </c>
      <c r="S1719">
        <v>0</v>
      </c>
      <c r="T1719">
        <v>0</v>
      </c>
      <c r="U1719" t="s">
        <v>70</v>
      </c>
      <c r="V1719" t="s">
        <v>768</v>
      </c>
      <c r="W1719" t="s">
        <v>1938</v>
      </c>
      <c r="X1719" t="s">
        <v>1938</v>
      </c>
      <c r="Y1719" t="s">
        <v>1384</v>
      </c>
      <c r="Z1719">
        <v>31333869197</v>
      </c>
      <c r="AA1719">
        <v>0</v>
      </c>
      <c r="AB1719">
        <v>0</v>
      </c>
      <c r="AC1719">
        <v>0</v>
      </c>
      <c r="AD1719">
        <v>0</v>
      </c>
      <c r="AE1719" t="s">
        <v>70</v>
      </c>
      <c r="AF1719">
        <v>0</v>
      </c>
      <c r="AG1719">
        <v>0</v>
      </c>
      <c r="AH1719" t="s">
        <v>70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 t="s">
        <v>70</v>
      </c>
      <c r="AT1719">
        <v>-2.15</v>
      </c>
      <c r="AU1719">
        <v>-0.43</v>
      </c>
      <c r="AV1719">
        <v>0</v>
      </c>
      <c r="AW1719" t="s">
        <v>70</v>
      </c>
      <c r="AX1719">
        <v>0</v>
      </c>
      <c r="AY1719" t="s">
        <v>70</v>
      </c>
      <c r="AZ1719" t="s">
        <v>70</v>
      </c>
      <c r="BA1719" t="s">
        <v>70</v>
      </c>
      <c r="BB1719" t="s">
        <v>70</v>
      </c>
      <c r="BC1719" t="s">
        <v>83</v>
      </c>
      <c r="BD1719" t="s">
        <v>70</v>
      </c>
      <c r="BE1719">
        <v>0</v>
      </c>
      <c r="BF1719">
        <v>0</v>
      </c>
      <c r="BG1719">
        <v>2.58</v>
      </c>
      <c r="BH1719" t="s">
        <v>70</v>
      </c>
      <c r="BI1719" t="s">
        <v>70</v>
      </c>
      <c r="BJ1719">
        <v>0</v>
      </c>
      <c r="BK1719">
        <v>0</v>
      </c>
      <c r="BL1719">
        <v>0</v>
      </c>
      <c r="BM1719" t="s">
        <v>2472</v>
      </c>
      <c r="BN1719">
        <v>1</v>
      </c>
    </row>
    <row r="1720" spans="1:66" x14ac:dyDescent="0.2">
      <c r="A1720">
        <v>448912706</v>
      </c>
      <c r="B1720" t="s">
        <v>66</v>
      </c>
      <c r="C1720" t="s">
        <v>67</v>
      </c>
      <c r="D1720" t="s">
        <v>68</v>
      </c>
      <c r="E1720" t="s">
        <v>69</v>
      </c>
      <c r="F1720" t="s">
        <v>70</v>
      </c>
      <c r="G1720">
        <v>3036017657352</v>
      </c>
      <c r="H1720">
        <v>0</v>
      </c>
      <c r="I1720" t="s">
        <v>70</v>
      </c>
      <c r="J1720">
        <v>0</v>
      </c>
      <c r="K1720" t="s">
        <v>70</v>
      </c>
      <c r="L1720" t="s">
        <v>70</v>
      </c>
      <c r="M1720" t="s">
        <v>70</v>
      </c>
      <c r="N1720" t="s">
        <v>1285</v>
      </c>
      <c r="O1720" t="s">
        <v>70</v>
      </c>
      <c r="P1720">
        <v>2</v>
      </c>
      <c r="Q1720">
        <v>0</v>
      </c>
      <c r="R1720">
        <v>0</v>
      </c>
      <c r="S1720">
        <v>0</v>
      </c>
      <c r="T1720">
        <v>0</v>
      </c>
      <c r="U1720" t="s">
        <v>70</v>
      </c>
      <c r="V1720" t="s">
        <v>768</v>
      </c>
      <c r="W1720" t="s">
        <v>1938</v>
      </c>
      <c r="X1720" t="s">
        <v>1938</v>
      </c>
      <c r="Y1720" t="s">
        <v>1384</v>
      </c>
      <c r="Z1720">
        <v>29157117754</v>
      </c>
      <c r="AA1720">
        <v>0</v>
      </c>
      <c r="AB1720">
        <v>0</v>
      </c>
      <c r="AC1720">
        <v>0</v>
      </c>
      <c r="AD1720">
        <v>0</v>
      </c>
      <c r="AE1720" t="s">
        <v>70</v>
      </c>
      <c r="AF1720">
        <v>0</v>
      </c>
      <c r="AG1720">
        <v>0</v>
      </c>
      <c r="AH1720" t="s">
        <v>70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 t="s">
        <v>70</v>
      </c>
      <c r="AT1720">
        <v>-0.7</v>
      </c>
      <c r="AU1720">
        <v>-0.14000000000000001</v>
      </c>
      <c r="AV1720">
        <v>0</v>
      </c>
      <c r="AW1720" t="s">
        <v>70</v>
      </c>
      <c r="AX1720">
        <v>0</v>
      </c>
      <c r="AY1720" t="s">
        <v>70</v>
      </c>
      <c r="AZ1720" t="s">
        <v>70</v>
      </c>
      <c r="BA1720" t="s">
        <v>70</v>
      </c>
      <c r="BB1720" t="s">
        <v>70</v>
      </c>
      <c r="BC1720" t="s">
        <v>83</v>
      </c>
      <c r="BD1720" t="s">
        <v>70</v>
      </c>
      <c r="BE1720">
        <v>0</v>
      </c>
      <c r="BF1720">
        <v>0</v>
      </c>
      <c r="BG1720">
        <v>0.84</v>
      </c>
      <c r="BH1720" t="s">
        <v>70</v>
      </c>
      <c r="BI1720" t="s">
        <v>70</v>
      </c>
      <c r="BJ1720">
        <v>0</v>
      </c>
      <c r="BK1720">
        <v>0</v>
      </c>
      <c r="BL1720">
        <v>0</v>
      </c>
      <c r="BM1720" t="s">
        <v>2473</v>
      </c>
      <c r="BN1720">
        <v>1</v>
      </c>
    </row>
    <row r="1721" spans="1:66" x14ac:dyDescent="0.2">
      <c r="A1721">
        <v>448912706</v>
      </c>
      <c r="B1721" t="s">
        <v>66</v>
      </c>
      <c r="C1721" t="s">
        <v>67</v>
      </c>
      <c r="D1721" t="s">
        <v>68</v>
      </c>
      <c r="E1721" t="s">
        <v>69</v>
      </c>
      <c r="F1721" t="s">
        <v>70</v>
      </c>
      <c r="G1721">
        <v>3036017657353</v>
      </c>
      <c r="H1721">
        <v>0</v>
      </c>
      <c r="I1721" t="s">
        <v>70</v>
      </c>
      <c r="J1721">
        <v>0</v>
      </c>
      <c r="K1721" t="s">
        <v>70</v>
      </c>
      <c r="L1721" t="s">
        <v>70</v>
      </c>
      <c r="M1721" t="s">
        <v>70</v>
      </c>
      <c r="N1721" t="s">
        <v>75</v>
      </c>
      <c r="O1721" t="s">
        <v>70</v>
      </c>
      <c r="P1721">
        <v>2</v>
      </c>
      <c r="Q1721">
        <v>0</v>
      </c>
      <c r="R1721">
        <v>0</v>
      </c>
      <c r="S1721">
        <v>0</v>
      </c>
      <c r="T1721">
        <v>0</v>
      </c>
      <c r="U1721" t="s">
        <v>70</v>
      </c>
      <c r="V1721" t="s">
        <v>768</v>
      </c>
      <c r="W1721" t="s">
        <v>1938</v>
      </c>
      <c r="X1721" t="s">
        <v>1938</v>
      </c>
      <c r="Y1721" t="s">
        <v>1384</v>
      </c>
      <c r="Z1721">
        <v>29157238557</v>
      </c>
      <c r="AA1721">
        <v>0</v>
      </c>
      <c r="AB1721">
        <v>0</v>
      </c>
      <c r="AC1721">
        <v>0</v>
      </c>
      <c r="AD1721">
        <v>0</v>
      </c>
      <c r="AE1721" t="s">
        <v>70</v>
      </c>
      <c r="AF1721">
        <v>0</v>
      </c>
      <c r="AG1721">
        <v>0</v>
      </c>
      <c r="AH1721" t="s">
        <v>70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 t="s">
        <v>70</v>
      </c>
      <c r="AT1721">
        <v>-4.7416666666666671</v>
      </c>
      <c r="AU1721">
        <v>-0.95</v>
      </c>
      <c r="AV1721">
        <v>0</v>
      </c>
      <c r="AW1721" t="s">
        <v>70</v>
      </c>
      <c r="AX1721">
        <v>0</v>
      </c>
      <c r="AY1721" t="s">
        <v>70</v>
      </c>
      <c r="AZ1721" t="s">
        <v>70</v>
      </c>
      <c r="BA1721" t="s">
        <v>70</v>
      </c>
      <c r="BB1721" t="s">
        <v>70</v>
      </c>
      <c r="BC1721" t="s">
        <v>83</v>
      </c>
      <c r="BD1721" t="s">
        <v>70</v>
      </c>
      <c r="BE1721">
        <v>0</v>
      </c>
      <c r="BF1721">
        <v>0</v>
      </c>
      <c r="BG1721">
        <v>5.69</v>
      </c>
      <c r="BH1721" t="s">
        <v>70</v>
      </c>
      <c r="BI1721" t="s">
        <v>70</v>
      </c>
      <c r="BJ1721">
        <v>0</v>
      </c>
      <c r="BK1721">
        <v>0</v>
      </c>
      <c r="BL1721">
        <v>0</v>
      </c>
      <c r="BM1721" t="s">
        <v>2474</v>
      </c>
      <c r="BN1721">
        <v>1</v>
      </c>
    </row>
    <row r="1722" spans="1:66" x14ac:dyDescent="0.2">
      <c r="A1722">
        <v>448912706</v>
      </c>
      <c r="B1722" t="s">
        <v>66</v>
      </c>
      <c r="C1722" t="s">
        <v>67</v>
      </c>
      <c r="D1722" t="s">
        <v>68</v>
      </c>
      <c r="E1722" t="s">
        <v>69</v>
      </c>
      <c r="F1722" t="s">
        <v>70</v>
      </c>
      <c r="G1722">
        <v>3036017657354</v>
      </c>
      <c r="H1722">
        <v>0</v>
      </c>
      <c r="I1722" t="s">
        <v>70</v>
      </c>
      <c r="J1722">
        <v>0</v>
      </c>
      <c r="K1722" t="s">
        <v>70</v>
      </c>
      <c r="L1722" t="s">
        <v>70</v>
      </c>
      <c r="M1722" t="s">
        <v>70</v>
      </c>
      <c r="N1722" t="s">
        <v>382</v>
      </c>
      <c r="O1722" t="s">
        <v>70</v>
      </c>
      <c r="P1722">
        <v>2</v>
      </c>
      <c r="Q1722">
        <v>0</v>
      </c>
      <c r="R1722">
        <v>0</v>
      </c>
      <c r="S1722">
        <v>0</v>
      </c>
      <c r="T1722">
        <v>0</v>
      </c>
      <c r="U1722" t="s">
        <v>70</v>
      </c>
      <c r="V1722" t="s">
        <v>768</v>
      </c>
      <c r="W1722" t="s">
        <v>1938</v>
      </c>
      <c r="X1722" t="s">
        <v>1938</v>
      </c>
      <c r="Y1722" t="s">
        <v>1384</v>
      </c>
      <c r="Z1722">
        <v>29157238729</v>
      </c>
      <c r="AA1722">
        <v>0</v>
      </c>
      <c r="AB1722">
        <v>0</v>
      </c>
      <c r="AC1722">
        <v>0</v>
      </c>
      <c r="AD1722">
        <v>0</v>
      </c>
      <c r="AE1722" t="s">
        <v>70</v>
      </c>
      <c r="AF1722">
        <v>0</v>
      </c>
      <c r="AG1722">
        <v>0</v>
      </c>
      <c r="AH1722" t="s">
        <v>70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 t="s">
        <v>70</v>
      </c>
      <c r="AT1722">
        <v>-8.1416666666666675</v>
      </c>
      <c r="AU1722">
        <v>-1.63</v>
      </c>
      <c r="AV1722">
        <v>0</v>
      </c>
      <c r="AW1722" t="s">
        <v>70</v>
      </c>
      <c r="AX1722">
        <v>0</v>
      </c>
      <c r="AY1722" t="s">
        <v>70</v>
      </c>
      <c r="AZ1722" t="s">
        <v>70</v>
      </c>
      <c r="BA1722" t="s">
        <v>70</v>
      </c>
      <c r="BB1722" t="s">
        <v>70</v>
      </c>
      <c r="BC1722" t="s">
        <v>83</v>
      </c>
      <c r="BD1722" t="s">
        <v>70</v>
      </c>
      <c r="BE1722">
        <v>0</v>
      </c>
      <c r="BF1722">
        <v>0</v>
      </c>
      <c r="BG1722">
        <v>9.77</v>
      </c>
      <c r="BH1722" t="s">
        <v>70</v>
      </c>
      <c r="BI1722" t="s">
        <v>70</v>
      </c>
      <c r="BJ1722">
        <v>0</v>
      </c>
      <c r="BK1722">
        <v>0</v>
      </c>
      <c r="BL1722">
        <v>0</v>
      </c>
      <c r="BM1722" t="s">
        <v>2475</v>
      </c>
      <c r="BN1722">
        <v>1</v>
      </c>
    </row>
    <row r="1723" spans="1:66" x14ac:dyDescent="0.2">
      <c r="A1723">
        <v>448912706</v>
      </c>
      <c r="B1723" t="s">
        <v>66</v>
      </c>
      <c r="C1723" t="s">
        <v>67</v>
      </c>
      <c r="D1723" t="s">
        <v>68</v>
      </c>
      <c r="E1723" t="s">
        <v>69</v>
      </c>
      <c r="F1723" t="s">
        <v>70</v>
      </c>
      <c r="G1723">
        <v>3036017657355</v>
      </c>
      <c r="H1723">
        <v>0</v>
      </c>
      <c r="I1723" t="s">
        <v>70</v>
      </c>
      <c r="J1723">
        <v>0</v>
      </c>
      <c r="K1723" t="s">
        <v>70</v>
      </c>
      <c r="L1723" t="s">
        <v>70</v>
      </c>
      <c r="M1723" t="s">
        <v>70</v>
      </c>
      <c r="N1723" t="s">
        <v>382</v>
      </c>
      <c r="O1723" t="s">
        <v>70</v>
      </c>
      <c r="P1723">
        <v>2</v>
      </c>
      <c r="Q1723">
        <v>0</v>
      </c>
      <c r="R1723">
        <v>0</v>
      </c>
      <c r="S1723">
        <v>0</v>
      </c>
      <c r="T1723">
        <v>0</v>
      </c>
      <c r="U1723" t="s">
        <v>70</v>
      </c>
      <c r="V1723" t="s">
        <v>768</v>
      </c>
      <c r="W1723" t="s">
        <v>1938</v>
      </c>
      <c r="X1723" t="s">
        <v>1938</v>
      </c>
      <c r="Y1723" t="s">
        <v>1384</v>
      </c>
      <c r="Z1723">
        <v>29157238733</v>
      </c>
      <c r="AA1723">
        <v>0</v>
      </c>
      <c r="AB1723">
        <v>0</v>
      </c>
      <c r="AC1723">
        <v>0</v>
      </c>
      <c r="AD1723">
        <v>0</v>
      </c>
      <c r="AE1723" t="s">
        <v>70</v>
      </c>
      <c r="AF1723">
        <v>0</v>
      </c>
      <c r="AG1723">
        <v>0</v>
      </c>
      <c r="AH1723" t="s">
        <v>70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 t="s">
        <v>70</v>
      </c>
      <c r="AT1723">
        <v>-7.8166666666666664</v>
      </c>
      <c r="AU1723">
        <v>-1.56</v>
      </c>
      <c r="AV1723">
        <v>0</v>
      </c>
      <c r="AW1723" t="s">
        <v>70</v>
      </c>
      <c r="AX1723">
        <v>0</v>
      </c>
      <c r="AY1723" t="s">
        <v>70</v>
      </c>
      <c r="AZ1723" t="s">
        <v>70</v>
      </c>
      <c r="BA1723" t="s">
        <v>70</v>
      </c>
      <c r="BB1723" t="s">
        <v>70</v>
      </c>
      <c r="BC1723" t="s">
        <v>83</v>
      </c>
      <c r="BD1723" t="s">
        <v>70</v>
      </c>
      <c r="BE1723">
        <v>0</v>
      </c>
      <c r="BF1723">
        <v>0</v>
      </c>
      <c r="BG1723">
        <v>9.3800000000000008</v>
      </c>
      <c r="BH1723" t="s">
        <v>70</v>
      </c>
      <c r="BI1723" t="s">
        <v>70</v>
      </c>
      <c r="BJ1723">
        <v>0</v>
      </c>
      <c r="BK1723">
        <v>0</v>
      </c>
      <c r="BL1723">
        <v>0</v>
      </c>
      <c r="BM1723" t="s">
        <v>2476</v>
      </c>
      <c r="BN1723">
        <v>1</v>
      </c>
    </row>
    <row r="1724" spans="1:66" x14ac:dyDescent="0.2">
      <c r="A1724">
        <v>448912706</v>
      </c>
      <c r="B1724" t="s">
        <v>66</v>
      </c>
      <c r="C1724" t="s">
        <v>67</v>
      </c>
      <c r="D1724" t="s">
        <v>68</v>
      </c>
      <c r="E1724" t="s">
        <v>69</v>
      </c>
      <c r="F1724" t="s">
        <v>70</v>
      </c>
      <c r="G1724">
        <v>3036017657356</v>
      </c>
      <c r="H1724">
        <v>0</v>
      </c>
      <c r="I1724" t="s">
        <v>70</v>
      </c>
      <c r="J1724">
        <v>0</v>
      </c>
      <c r="K1724" t="s">
        <v>70</v>
      </c>
      <c r="L1724" t="s">
        <v>70</v>
      </c>
      <c r="M1724" t="s">
        <v>70</v>
      </c>
      <c r="N1724" t="s">
        <v>305</v>
      </c>
      <c r="O1724" t="s">
        <v>70</v>
      </c>
      <c r="P1724">
        <v>2</v>
      </c>
      <c r="Q1724">
        <v>0</v>
      </c>
      <c r="R1724">
        <v>0</v>
      </c>
      <c r="S1724">
        <v>0</v>
      </c>
      <c r="T1724">
        <v>0</v>
      </c>
      <c r="U1724" t="s">
        <v>70</v>
      </c>
      <c r="V1724" t="s">
        <v>768</v>
      </c>
      <c r="W1724" t="s">
        <v>1938</v>
      </c>
      <c r="X1724" t="s">
        <v>1938</v>
      </c>
      <c r="Y1724" t="s">
        <v>1384</v>
      </c>
      <c r="Z1724">
        <v>29157239181</v>
      </c>
      <c r="AA1724">
        <v>0</v>
      </c>
      <c r="AB1724">
        <v>0</v>
      </c>
      <c r="AC1724">
        <v>0</v>
      </c>
      <c r="AD1724">
        <v>0</v>
      </c>
      <c r="AE1724" t="s">
        <v>70</v>
      </c>
      <c r="AF1724">
        <v>0</v>
      </c>
      <c r="AG1724">
        <v>0</v>
      </c>
      <c r="AH1724" t="s">
        <v>70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 t="s">
        <v>70</v>
      </c>
      <c r="AT1724">
        <v>-2.7</v>
      </c>
      <c r="AU1724">
        <v>-0.54</v>
      </c>
      <c r="AV1724">
        <v>0</v>
      </c>
      <c r="AW1724" t="s">
        <v>70</v>
      </c>
      <c r="AX1724">
        <v>0</v>
      </c>
      <c r="AY1724" t="s">
        <v>70</v>
      </c>
      <c r="AZ1724" t="s">
        <v>70</v>
      </c>
      <c r="BA1724" t="s">
        <v>70</v>
      </c>
      <c r="BB1724" t="s">
        <v>70</v>
      </c>
      <c r="BC1724" t="s">
        <v>83</v>
      </c>
      <c r="BD1724" t="s">
        <v>70</v>
      </c>
      <c r="BE1724">
        <v>0</v>
      </c>
      <c r="BF1724">
        <v>0</v>
      </c>
      <c r="BG1724">
        <v>3.24</v>
      </c>
      <c r="BH1724" t="s">
        <v>70</v>
      </c>
      <c r="BI1724" t="s">
        <v>70</v>
      </c>
      <c r="BJ1724">
        <v>0</v>
      </c>
      <c r="BK1724">
        <v>0</v>
      </c>
      <c r="BL1724">
        <v>0</v>
      </c>
      <c r="BM1724" t="s">
        <v>2477</v>
      </c>
      <c r="BN1724">
        <v>1</v>
      </c>
    </row>
    <row r="1725" spans="1:66" x14ac:dyDescent="0.2">
      <c r="A1725">
        <v>448912706</v>
      </c>
      <c r="B1725" t="s">
        <v>66</v>
      </c>
      <c r="C1725" t="s">
        <v>67</v>
      </c>
      <c r="D1725" t="s">
        <v>68</v>
      </c>
      <c r="E1725" t="s">
        <v>69</v>
      </c>
      <c r="F1725" t="s">
        <v>70</v>
      </c>
      <c r="G1725">
        <v>3036017657357</v>
      </c>
      <c r="H1725">
        <v>0</v>
      </c>
      <c r="I1725" t="s">
        <v>70</v>
      </c>
      <c r="J1725">
        <v>0</v>
      </c>
      <c r="K1725" t="s">
        <v>70</v>
      </c>
      <c r="L1725" t="s">
        <v>70</v>
      </c>
      <c r="M1725" t="s">
        <v>70</v>
      </c>
      <c r="N1725" t="s">
        <v>672</v>
      </c>
      <c r="O1725" t="s">
        <v>70</v>
      </c>
      <c r="P1725">
        <v>2</v>
      </c>
      <c r="Q1725">
        <v>0</v>
      </c>
      <c r="R1725">
        <v>0</v>
      </c>
      <c r="S1725">
        <v>0</v>
      </c>
      <c r="T1725">
        <v>0</v>
      </c>
      <c r="U1725" t="s">
        <v>70</v>
      </c>
      <c r="V1725" t="s">
        <v>768</v>
      </c>
      <c r="W1725" t="s">
        <v>1938</v>
      </c>
      <c r="X1725" t="s">
        <v>1938</v>
      </c>
      <c r="Y1725" t="s">
        <v>1384</v>
      </c>
      <c r="Z1725">
        <v>29157239329</v>
      </c>
      <c r="AA1725">
        <v>0</v>
      </c>
      <c r="AB1725">
        <v>0</v>
      </c>
      <c r="AC1725">
        <v>0</v>
      </c>
      <c r="AD1725">
        <v>0</v>
      </c>
      <c r="AE1725" t="s">
        <v>70</v>
      </c>
      <c r="AF1725">
        <v>0</v>
      </c>
      <c r="AG1725">
        <v>0</v>
      </c>
      <c r="AH1725" t="s">
        <v>70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 t="s">
        <v>70</v>
      </c>
      <c r="AT1725">
        <v>-2.2333333333333334</v>
      </c>
      <c r="AU1725">
        <v>-0.45</v>
      </c>
      <c r="AV1725">
        <v>0</v>
      </c>
      <c r="AW1725" t="s">
        <v>70</v>
      </c>
      <c r="AX1725">
        <v>0</v>
      </c>
      <c r="AY1725" t="s">
        <v>70</v>
      </c>
      <c r="AZ1725" t="s">
        <v>70</v>
      </c>
      <c r="BA1725" t="s">
        <v>70</v>
      </c>
      <c r="BB1725" t="s">
        <v>70</v>
      </c>
      <c r="BC1725" t="s">
        <v>83</v>
      </c>
      <c r="BD1725" t="s">
        <v>70</v>
      </c>
      <c r="BE1725">
        <v>0</v>
      </c>
      <c r="BF1725">
        <v>0</v>
      </c>
      <c r="BG1725">
        <v>2.68</v>
      </c>
      <c r="BH1725" t="s">
        <v>70</v>
      </c>
      <c r="BI1725" t="s">
        <v>70</v>
      </c>
      <c r="BJ1725">
        <v>0</v>
      </c>
      <c r="BK1725">
        <v>0</v>
      </c>
      <c r="BL1725">
        <v>0</v>
      </c>
      <c r="BM1725" t="s">
        <v>2478</v>
      </c>
      <c r="BN1725">
        <v>1</v>
      </c>
    </row>
    <row r="1726" spans="1:66" x14ac:dyDescent="0.2">
      <c r="A1726">
        <v>448912706</v>
      </c>
      <c r="B1726" t="s">
        <v>66</v>
      </c>
      <c r="C1726" t="s">
        <v>67</v>
      </c>
      <c r="D1726" t="s">
        <v>68</v>
      </c>
      <c r="E1726" t="s">
        <v>69</v>
      </c>
      <c r="F1726" t="s">
        <v>70</v>
      </c>
      <c r="G1726">
        <v>3036017657358</v>
      </c>
      <c r="H1726">
        <v>0</v>
      </c>
      <c r="I1726" t="s">
        <v>70</v>
      </c>
      <c r="J1726">
        <v>0</v>
      </c>
      <c r="K1726" t="s">
        <v>70</v>
      </c>
      <c r="L1726" t="s">
        <v>70</v>
      </c>
      <c r="M1726" t="s">
        <v>70</v>
      </c>
      <c r="N1726" t="s">
        <v>426</v>
      </c>
      <c r="O1726" t="s">
        <v>70</v>
      </c>
      <c r="P1726">
        <v>2</v>
      </c>
      <c r="Q1726">
        <v>0</v>
      </c>
      <c r="R1726">
        <v>0</v>
      </c>
      <c r="S1726">
        <v>0</v>
      </c>
      <c r="T1726">
        <v>0</v>
      </c>
      <c r="U1726" t="s">
        <v>70</v>
      </c>
      <c r="V1726" t="s">
        <v>768</v>
      </c>
      <c r="W1726" t="s">
        <v>1938</v>
      </c>
      <c r="X1726" t="s">
        <v>1938</v>
      </c>
      <c r="Y1726" t="s">
        <v>1384</v>
      </c>
      <c r="Z1726">
        <v>29157239493</v>
      </c>
      <c r="AA1726">
        <v>0</v>
      </c>
      <c r="AB1726">
        <v>0</v>
      </c>
      <c r="AC1726">
        <v>0</v>
      </c>
      <c r="AD1726">
        <v>0</v>
      </c>
      <c r="AE1726" t="s">
        <v>70</v>
      </c>
      <c r="AF1726">
        <v>0</v>
      </c>
      <c r="AG1726">
        <v>0</v>
      </c>
      <c r="AH1726" t="s">
        <v>70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 t="s">
        <v>70</v>
      </c>
      <c r="AT1726">
        <v>-2.6166666666666667</v>
      </c>
      <c r="AU1726">
        <v>-0.52</v>
      </c>
      <c r="AV1726">
        <v>0</v>
      </c>
      <c r="AW1726" t="s">
        <v>70</v>
      </c>
      <c r="AX1726">
        <v>0</v>
      </c>
      <c r="AY1726" t="s">
        <v>70</v>
      </c>
      <c r="AZ1726" t="s">
        <v>70</v>
      </c>
      <c r="BA1726" t="s">
        <v>70</v>
      </c>
      <c r="BB1726" t="s">
        <v>70</v>
      </c>
      <c r="BC1726" t="s">
        <v>83</v>
      </c>
      <c r="BD1726" t="s">
        <v>70</v>
      </c>
      <c r="BE1726">
        <v>0</v>
      </c>
      <c r="BF1726">
        <v>0</v>
      </c>
      <c r="BG1726">
        <v>3.14</v>
      </c>
      <c r="BH1726" t="s">
        <v>70</v>
      </c>
      <c r="BI1726" t="s">
        <v>70</v>
      </c>
      <c r="BJ1726">
        <v>0</v>
      </c>
      <c r="BK1726">
        <v>0</v>
      </c>
      <c r="BL1726">
        <v>0</v>
      </c>
      <c r="BM1726" t="s">
        <v>2479</v>
      </c>
      <c r="BN1726">
        <v>1</v>
      </c>
    </row>
    <row r="1727" spans="1:66" x14ac:dyDescent="0.2">
      <c r="A1727">
        <v>448912706</v>
      </c>
      <c r="B1727" t="s">
        <v>66</v>
      </c>
      <c r="C1727" t="s">
        <v>67</v>
      </c>
      <c r="D1727" t="s">
        <v>68</v>
      </c>
      <c r="E1727" t="s">
        <v>69</v>
      </c>
      <c r="F1727" t="s">
        <v>70</v>
      </c>
      <c r="G1727">
        <v>3036017657359</v>
      </c>
      <c r="H1727">
        <v>0</v>
      </c>
      <c r="I1727" t="s">
        <v>70</v>
      </c>
      <c r="J1727">
        <v>0</v>
      </c>
      <c r="K1727" t="s">
        <v>70</v>
      </c>
      <c r="L1727" t="s">
        <v>70</v>
      </c>
      <c r="M1727" t="s">
        <v>70</v>
      </c>
      <c r="N1727" t="s">
        <v>1283</v>
      </c>
      <c r="O1727" t="s">
        <v>70</v>
      </c>
      <c r="P1727">
        <v>2</v>
      </c>
      <c r="Q1727">
        <v>0</v>
      </c>
      <c r="R1727">
        <v>0</v>
      </c>
      <c r="S1727">
        <v>0</v>
      </c>
      <c r="T1727">
        <v>0</v>
      </c>
      <c r="U1727" t="s">
        <v>70</v>
      </c>
      <c r="V1727" t="s">
        <v>768</v>
      </c>
      <c r="W1727" t="s">
        <v>1938</v>
      </c>
      <c r="X1727" t="s">
        <v>1938</v>
      </c>
      <c r="Y1727" t="s">
        <v>1384</v>
      </c>
      <c r="Z1727">
        <v>32950914033</v>
      </c>
      <c r="AA1727">
        <v>0</v>
      </c>
      <c r="AB1727">
        <v>0</v>
      </c>
      <c r="AC1727">
        <v>0</v>
      </c>
      <c r="AD1727">
        <v>0</v>
      </c>
      <c r="AE1727" t="s">
        <v>70</v>
      </c>
      <c r="AF1727">
        <v>0</v>
      </c>
      <c r="AG1727">
        <v>0</v>
      </c>
      <c r="AH1727" t="s">
        <v>70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 t="s">
        <v>70</v>
      </c>
      <c r="AT1727">
        <v>-1.2416666666666667</v>
      </c>
      <c r="AU1727">
        <v>-0.25</v>
      </c>
      <c r="AV1727">
        <v>0</v>
      </c>
      <c r="AW1727" t="s">
        <v>70</v>
      </c>
      <c r="AX1727">
        <v>0</v>
      </c>
      <c r="AY1727" t="s">
        <v>70</v>
      </c>
      <c r="AZ1727" t="s">
        <v>70</v>
      </c>
      <c r="BA1727" t="s">
        <v>70</v>
      </c>
      <c r="BB1727" t="s">
        <v>70</v>
      </c>
      <c r="BC1727" t="s">
        <v>83</v>
      </c>
      <c r="BD1727" t="s">
        <v>70</v>
      </c>
      <c r="BE1727">
        <v>0</v>
      </c>
      <c r="BF1727">
        <v>0</v>
      </c>
      <c r="BG1727">
        <v>1.49</v>
      </c>
      <c r="BH1727" t="s">
        <v>70</v>
      </c>
      <c r="BI1727" t="s">
        <v>70</v>
      </c>
      <c r="BJ1727">
        <v>0</v>
      </c>
      <c r="BK1727">
        <v>0</v>
      </c>
      <c r="BL1727">
        <v>0</v>
      </c>
      <c r="BM1727" t="s">
        <v>2480</v>
      </c>
      <c r="BN1727">
        <v>1</v>
      </c>
    </row>
    <row r="1728" spans="1:66" x14ac:dyDescent="0.2">
      <c r="A1728">
        <v>448912706</v>
      </c>
      <c r="B1728" t="s">
        <v>66</v>
      </c>
      <c r="C1728" t="s">
        <v>67</v>
      </c>
      <c r="D1728" t="s">
        <v>68</v>
      </c>
      <c r="E1728" t="s">
        <v>69</v>
      </c>
      <c r="F1728" t="s">
        <v>70</v>
      </c>
      <c r="G1728">
        <v>3036017657360</v>
      </c>
      <c r="H1728">
        <v>0</v>
      </c>
      <c r="I1728" t="s">
        <v>70</v>
      </c>
      <c r="J1728">
        <v>0</v>
      </c>
      <c r="K1728" t="s">
        <v>70</v>
      </c>
      <c r="L1728" t="s">
        <v>70</v>
      </c>
      <c r="M1728" t="s">
        <v>70</v>
      </c>
      <c r="N1728" t="s">
        <v>650</v>
      </c>
      <c r="O1728" t="s">
        <v>70</v>
      </c>
      <c r="P1728">
        <v>2</v>
      </c>
      <c r="Q1728">
        <v>0</v>
      </c>
      <c r="R1728">
        <v>0</v>
      </c>
      <c r="S1728">
        <v>0</v>
      </c>
      <c r="T1728">
        <v>0</v>
      </c>
      <c r="U1728" t="s">
        <v>70</v>
      </c>
      <c r="V1728" t="s">
        <v>768</v>
      </c>
      <c r="W1728" t="s">
        <v>1938</v>
      </c>
      <c r="X1728" t="s">
        <v>1938</v>
      </c>
      <c r="Y1728" t="s">
        <v>1384</v>
      </c>
      <c r="Z1728">
        <v>31131563702</v>
      </c>
      <c r="AA1728">
        <v>0</v>
      </c>
      <c r="AB1728">
        <v>0</v>
      </c>
      <c r="AC1728">
        <v>0</v>
      </c>
      <c r="AD1728">
        <v>0</v>
      </c>
      <c r="AE1728" t="s">
        <v>70</v>
      </c>
      <c r="AF1728">
        <v>0</v>
      </c>
      <c r="AG1728">
        <v>0</v>
      </c>
      <c r="AH1728" t="s">
        <v>70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 t="s">
        <v>70</v>
      </c>
      <c r="AT1728">
        <v>-4.333333333333333</v>
      </c>
      <c r="AU1728">
        <v>-0.87</v>
      </c>
      <c r="AV1728">
        <v>0</v>
      </c>
      <c r="AW1728" t="s">
        <v>70</v>
      </c>
      <c r="AX1728">
        <v>0</v>
      </c>
      <c r="AY1728" t="s">
        <v>70</v>
      </c>
      <c r="AZ1728" t="s">
        <v>70</v>
      </c>
      <c r="BA1728" t="s">
        <v>70</v>
      </c>
      <c r="BB1728" t="s">
        <v>70</v>
      </c>
      <c r="BC1728" t="s">
        <v>83</v>
      </c>
      <c r="BD1728" t="s">
        <v>70</v>
      </c>
      <c r="BE1728">
        <v>0</v>
      </c>
      <c r="BF1728">
        <v>0</v>
      </c>
      <c r="BG1728">
        <v>5.2</v>
      </c>
      <c r="BH1728" t="s">
        <v>70</v>
      </c>
      <c r="BI1728" t="s">
        <v>70</v>
      </c>
      <c r="BJ1728">
        <v>0</v>
      </c>
      <c r="BK1728">
        <v>0</v>
      </c>
      <c r="BL1728">
        <v>0</v>
      </c>
      <c r="BM1728" t="s">
        <v>2481</v>
      </c>
      <c r="BN1728">
        <v>1</v>
      </c>
    </row>
    <row r="1729" spans="1:66" x14ac:dyDescent="0.2">
      <c r="A1729">
        <v>448912706</v>
      </c>
      <c r="B1729" t="s">
        <v>66</v>
      </c>
      <c r="C1729" t="s">
        <v>67</v>
      </c>
      <c r="D1729" t="s">
        <v>68</v>
      </c>
      <c r="E1729" t="s">
        <v>69</v>
      </c>
      <c r="F1729" t="s">
        <v>70</v>
      </c>
      <c r="G1729">
        <v>3036017657361</v>
      </c>
      <c r="H1729">
        <v>0</v>
      </c>
      <c r="I1729" t="s">
        <v>70</v>
      </c>
      <c r="J1729">
        <v>0</v>
      </c>
      <c r="K1729" t="s">
        <v>70</v>
      </c>
      <c r="L1729" t="s">
        <v>70</v>
      </c>
      <c r="M1729" t="s">
        <v>70</v>
      </c>
      <c r="N1729" t="s">
        <v>95</v>
      </c>
      <c r="O1729" t="s">
        <v>70</v>
      </c>
      <c r="P1729">
        <v>2</v>
      </c>
      <c r="Q1729">
        <v>0</v>
      </c>
      <c r="R1729">
        <v>0</v>
      </c>
      <c r="S1729">
        <v>0</v>
      </c>
      <c r="T1729">
        <v>0</v>
      </c>
      <c r="U1729" t="s">
        <v>70</v>
      </c>
      <c r="V1729" t="s">
        <v>768</v>
      </c>
      <c r="W1729" t="s">
        <v>1938</v>
      </c>
      <c r="X1729" t="s">
        <v>1938</v>
      </c>
      <c r="Y1729" t="s">
        <v>1384</v>
      </c>
      <c r="Z1729">
        <v>35101538149</v>
      </c>
      <c r="AA1729">
        <v>0</v>
      </c>
      <c r="AB1729">
        <v>0</v>
      </c>
      <c r="AC1729">
        <v>0</v>
      </c>
      <c r="AD1729">
        <v>0</v>
      </c>
      <c r="AE1729" t="s">
        <v>70</v>
      </c>
      <c r="AF1729">
        <v>0</v>
      </c>
      <c r="AG1729">
        <v>0</v>
      </c>
      <c r="AH1729" t="s">
        <v>70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 t="s">
        <v>70</v>
      </c>
      <c r="AT1729">
        <v>-2.5333333333333332</v>
      </c>
      <c r="AU1729">
        <v>-0.51</v>
      </c>
      <c r="AV1729">
        <v>0</v>
      </c>
      <c r="AW1729" t="s">
        <v>70</v>
      </c>
      <c r="AX1729">
        <v>0</v>
      </c>
      <c r="AY1729" t="s">
        <v>70</v>
      </c>
      <c r="AZ1729" t="s">
        <v>70</v>
      </c>
      <c r="BA1729" t="s">
        <v>70</v>
      </c>
      <c r="BB1729" t="s">
        <v>70</v>
      </c>
      <c r="BC1729" t="s">
        <v>83</v>
      </c>
      <c r="BD1729" t="s">
        <v>70</v>
      </c>
      <c r="BE1729">
        <v>0</v>
      </c>
      <c r="BF1729">
        <v>0</v>
      </c>
      <c r="BG1729">
        <v>3.04</v>
      </c>
      <c r="BH1729" t="s">
        <v>70</v>
      </c>
      <c r="BI1729" t="s">
        <v>70</v>
      </c>
      <c r="BJ1729">
        <v>0</v>
      </c>
      <c r="BK1729">
        <v>0</v>
      </c>
      <c r="BL1729">
        <v>0</v>
      </c>
      <c r="BM1729" t="s">
        <v>2482</v>
      </c>
      <c r="BN1729">
        <v>1</v>
      </c>
    </row>
    <row r="1730" spans="1:66" x14ac:dyDescent="0.2">
      <c r="A1730">
        <v>448912706</v>
      </c>
      <c r="B1730" t="s">
        <v>66</v>
      </c>
      <c r="C1730" t="s">
        <v>67</v>
      </c>
      <c r="D1730" t="s">
        <v>68</v>
      </c>
      <c r="E1730" t="s">
        <v>69</v>
      </c>
      <c r="F1730" t="s">
        <v>70</v>
      </c>
      <c r="G1730">
        <v>3036017657362</v>
      </c>
      <c r="H1730">
        <v>0</v>
      </c>
      <c r="I1730" t="s">
        <v>70</v>
      </c>
      <c r="J1730">
        <v>0</v>
      </c>
      <c r="K1730" t="s">
        <v>70</v>
      </c>
      <c r="L1730" t="s">
        <v>70</v>
      </c>
      <c r="M1730" t="s">
        <v>70</v>
      </c>
      <c r="N1730" t="s">
        <v>95</v>
      </c>
      <c r="O1730" t="s">
        <v>70</v>
      </c>
      <c r="P1730">
        <v>2</v>
      </c>
      <c r="Q1730">
        <v>0</v>
      </c>
      <c r="R1730">
        <v>0</v>
      </c>
      <c r="S1730">
        <v>0</v>
      </c>
      <c r="T1730">
        <v>0</v>
      </c>
      <c r="U1730" t="s">
        <v>70</v>
      </c>
      <c r="V1730" t="s">
        <v>768</v>
      </c>
      <c r="W1730" t="s">
        <v>1938</v>
      </c>
      <c r="X1730" t="s">
        <v>1938</v>
      </c>
      <c r="Y1730" t="s">
        <v>1384</v>
      </c>
      <c r="Z1730">
        <v>35101538157</v>
      </c>
      <c r="AA1730">
        <v>0</v>
      </c>
      <c r="AB1730">
        <v>0</v>
      </c>
      <c r="AC1730">
        <v>0</v>
      </c>
      <c r="AD1730">
        <v>0</v>
      </c>
      <c r="AE1730" t="s">
        <v>70</v>
      </c>
      <c r="AF1730">
        <v>0</v>
      </c>
      <c r="AG1730">
        <v>0</v>
      </c>
      <c r="AH1730" t="s">
        <v>70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 t="s">
        <v>70</v>
      </c>
      <c r="AT1730">
        <v>-2.5249999999999999</v>
      </c>
      <c r="AU1730">
        <v>-0.51</v>
      </c>
      <c r="AV1730">
        <v>0</v>
      </c>
      <c r="AW1730" t="s">
        <v>70</v>
      </c>
      <c r="AX1730">
        <v>0</v>
      </c>
      <c r="AY1730" t="s">
        <v>70</v>
      </c>
      <c r="AZ1730" t="s">
        <v>70</v>
      </c>
      <c r="BA1730" t="s">
        <v>70</v>
      </c>
      <c r="BB1730" t="s">
        <v>70</v>
      </c>
      <c r="BC1730" t="s">
        <v>83</v>
      </c>
      <c r="BD1730" t="s">
        <v>70</v>
      </c>
      <c r="BE1730">
        <v>0</v>
      </c>
      <c r="BF1730">
        <v>0</v>
      </c>
      <c r="BG1730">
        <v>3.03</v>
      </c>
      <c r="BH1730" t="s">
        <v>70</v>
      </c>
      <c r="BI1730" t="s">
        <v>70</v>
      </c>
      <c r="BJ1730">
        <v>0</v>
      </c>
      <c r="BK1730">
        <v>0</v>
      </c>
      <c r="BL1730">
        <v>0</v>
      </c>
      <c r="BM1730" t="s">
        <v>2483</v>
      </c>
      <c r="BN1730">
        <v>1</v>
      </c>
    </row>
    <row r="1731" spans="1:66" x14ac:dyDescent="0.2">
      <c r="A1731">
        <v>448912706</v>
      </c>
      <c r="B1731" t="s">
        <v>66</v>
      </c>
      <c r="C1731" t="s">
        <v>67</v>
      </c>
      <c r="D1731" t="s">
        <v>68</v>
      </c>
      <c r="E1731" t="s">
        <v>69</v>
      </c>
      <c r="F1731" t="s">
        <v>70</v>
      </c>
      <c r="G1731">
        <v>3036017657363</v>
      </c>
      <c r="H1731">
        <v>0</v>
      </c>
      <c r="I1731" t="s">
        <v>70</v>
      </c>
      <c r="J1731">
        <v>0</v>
      </c>
      <c r="K1731" t="s">
        <v>70</v>
      </c>
      <c r="L1731" t="s">
        <v>70</v>
      </c>
      <c r="M1731" t="s">
        <v>70</v>
      </c>
      <c r="N1731" t="s">
        <v>95</v>
      </c>
      <c r="O1731" t="s">
        <v>70</v>
      </c>
      <c r="P1731">
        <v>2</v>
      </c>
      <c r="Q1731">
        <v>0</v>
      </c>
      <c r="R1731">
        <v>0</v>
      </c>
      <c r="S1731">
        <v>0</v>
      </c>
      <c r="T1731">
        <v>0</v>
      </c>
      <c r="U1731" t="s">
        <v>70</v>
      </c>
      <c r="V1731" t="s">
        <v>768</v>
      </c>
      <c r="W1731" t="s">
        <v>1938</v>
      </c>
      <c r="X1731" t="s">
        <v>1938</v>
      </c>
      <c r="Y1731" t="s">
        <v>1384</v>
      </c>
      <c r="Z1731">
        <v>35101538163</v>
      </c>
      <c r="AA1731">
        <v>0</v>
      </c>
      <c r="AB1731">
        <v>0</v>
      </c>
      <c r="AC1731">
        <v>0</v>
      </c>
      <c r="AD1731">
        <v>0</v>
      </c>
      <c r="AE1731" t="s">
        <v>70</v>
      </c>
      <c r="AF1731">
        <v>0</v>
      </c>
      <c r="AG1731">
        <v>0</v>
      </c>
      <c r="AH1731" t="s">
        <v>70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 t="s">
        <v>70</v>
      </c>
      <c r="AT1731">
        <v>-2.7333333333333334</v>
      </c>
      <c r="AU1731">
        <v>-0.55000000000000004</v>
      </c>
      <c r="AV1731">
        <v>0</v>
      </c>
      <c r="AW1731" t="s">
        <v>70</v>
      </c>
      <c r="AX1731">
        <v>0</v>
      </c>
      <c r="AY1731" t="s">
        <v>70</v>
      </c>
      <c r="AZ1731" t="s">
        <v>70</v>
      </c>
      <c r="BA1731" t="s">
        <v>70</v>
      </c>
      <c r="BB1731" t="s">
        <v>70</v>
      </c>
      <c r="BC1731" t="s">
        <v>83</v>
      </c>
      <c r="BD1731" t="s">
        <v>70</v>
      </c>
      <c r="BE1731">
        <v>0</v>
      </c>
      <c r="BF1731">
        <v>0</v>
      </c>
      <c r="BG1731">
        <v>3.28</v>
      </c>
      <c r="BH1731" t="s">
        <v>70</v>
      </c>
      <c r="BI1731" t="s">
        <v>70</v>
      </c>
      <c r="BJ1731">
        <v>0</v>
      </c>
      <c r="BK1731">
        <v>0</v>
      </c>
      <c r="BL1731">
        <v>0</v>
      </c>
      <c r="BM1731" t="s">
        <v>2484</v>
      </c>
      <c r="BN1731">
        <v>1</v>
      </c>
    </row>
    <row r="1732" spans="1:66" x14ac:dyDescent="0.2">
      <c r="A1732">
        <v>448912706</v>
      </c>
      <c r="B1732" t="s">
        <v>66</v>
      </c>
      <c r="C1732" t="s">
        <v>67</v>
      </c>
      <c r="D1732" t="s">
        <v>68</v>
      </c>
      <c r="E1732" t="s">
        <v>69</v>
      </c>
      <c r="F1732" t="s">
        <v>70</v>
      </c>
      <c r="G1732">
        <v>3036017657364</v>
      </c>
      <c r="H1732">
        <v>0</v>
      </c>
      <c r="I1732" t="s">
        <v>70</v>
      </c>
      <c r="J1732">
        <v>0</v>
      </c>
      <c r="K1732" t="s">
        <v>70</v>
      </c>
      <c r="L1732" t="s">
        <v>70</v>
      </c>
      <c r="M1732" t="s">
        <v>70</v>
      </c>
      <c r="N1732" t="s">
        <v>95</v>
      </c>
      <c r="O1732" t="s">
        <v>70</v>
      </c>
      <c r="P1732">
        <v>2</v>
      </c>
      <c r="Q1732">
        <v>0</v>
      </c>
      <c r="R1732">
        <v>0</v>
      </c>
      <c r="S1732">
        <v>0</v>
      </c>
      <c r="T1732">
        <v>0</v>
      </c>
      <c r="U1732" t="s">
        <v>70</v>
      </c>
      <c r="V1732" t="s">
        <v>768</v>
      </c>
      <c r="W1732" t="s">
        <v>1938</v>
      </c>
      <c r="X1732" t="s">
        <v>1938</v>
      </c>
      <c r="Y1732" t="s">
        <v>1384</v>
      </c>
      <c r="Z1732">
        <v>35101538169</v>
      </c>
      <c r="AA1732">
        <v>0</v>
      </c>
      <c r="AB1732">
        <v>0</v>
      </c>
      <c r="AC1732">
        <v>0</v>
      </c>
      <c r="AD1732">
        <v>0</v>
      </c>
      <c r="AE1732" t="s">
        <v>70</v>
      </c>
      <c r="AF1732">
        <v>0</v>
      </c>
      <c r="AG1732">
        <v>0</v>
      </c>
      <c r="AH1732" t="s">
        <v>70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 t="s">
        <v>70</v>
      </c>
      <c r="AT1732">
        <v>-3.125</v>
      </c>
      <c r="AU1732">
        <v>-0.63</v>
      </c>
      <c r="AV1732">
        <v>0</v>
      </c>
      <c r="AW1732" t="s">
        <v>70</v>
      </c>
      <c r="AX1732">
        <v>0</v>
      </c>
      <c r="AY1732" t="s">
        <v>70</v>
      </c>
      <c r="AZ1732" t="s">
        <v>70</v>
      </c>
      <c r="BA1732" t="s">
        <v>70</v>
      </c>
      <c r="BB1732" t="s">
        <v>70</v>
      </c>
      <c r="BC1732" t="s">
        <v>83</v>
      </c>
      <c r="BD1732" t="s">
        <v>70</v>
      </c>
      <c r="BE1732">
        <v>0</v>
      </c>
      <c r="BF1732">
        <v>0</v>
      </c>
      <c r="BG1732">
        <v>3.75</v>
      </c>
      <c r="BH1732" t="s">
        <v>70</v>
      </c>
      <c r="BI1732" t="s">
        <v>70</v>
      </c>
      <c r="BJ1732">
        <v>0</v>
      </c>
      <c r="BK1732">
        <v>0</v>
      </c>
      <c r="BL1732">
        <v>0</v>
      </c>
      <c r="BM1732" t="s">
        <v>2485</v>
      </c>
      <c r="BN1732">
        <v>1</v>
      </c>
    </row>
    <row r="1733" spans="1:66" x14ac:dyDescent="0.2">
      <c r="A1733">
        <v>448912706</v>
      </c>
      <c r="B1733" t="s">
        <v>66</v>
      </c>
      <c r="C1733" t="s">
        <v>67</v>
      </c>
      <c r="D1733" t="s">
        <v>68</v>
      </c>
      <c r="E1733" t="s">
        <v>69</v>
      </c>
      <c r="F1733" t="s">
        <v>70</v>
      </c>
      <c r="G1733">
        <v>3036017657365</v>
      </c>
      <c r="H1733">
        <v>0</v>
      </c>
      <c r="I1733" t="s">
        <v>70</v>
      </c>
      <c r="J1733">
        <v>0</v>
      </c>
      <c r="K1733" t="s">
        <v>70</v>
      </c>
      <c r="L1733" t="s">
        <v>70</v>
      </c>
      <c r="M1733" t="s">
        <v>70</v>
      </c>
      <c r="N1733" t="s">
        <v>95</v>
      </c>
      <c r="O1733" t="s">
        <v>70</v>
      </c>
      <c r="P1733">
        <v>2</v>
      </c>
      <c r="Q1733">
        <v>0</v>
      </c>
      <c r="R1733">
        <v>0</v>
      </c>
      <c r="S1733">
        <v>0</v>
      </c>
      <c r="T1733">
        <v>0</v>
      </c>
      <c r="U1733" t="s">
        <v>70</v>
      </c>
      <c r="V1733" t="s">
        <v>768</v>
      </c>
      <c r="W1733" t="s">
        <v>1938</v>
      </c>
      <c r="X1733" t="s">
        <v>1938</v>
      </c>
      <c r="Y1733" t="s">
        <v>1384</v>
      </c>
      <c r="Z1733">
        <v>35101538171</v>
      </c>
      <c r="AA1733">
        <v>0</v>
      </c>
      <c r="AB1733">
        <v>0</v>
      </c>
      <c r="AC1733">
        <v>0</v>
      </c>
      <c r="AD1733">
        <v>0</v>
      </c>
      <c r="AE1733" t="s">
        <v>70</v>
      </c>
      <c r="AF1733">
        <v>0</v>
      </c>
      <c r="AG1733">
        <v>0</v>
      </c>
      <c r="AH1733" t="s">
        <v>70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 t="s">
        <v>70</v>
      </c>
      <c r="AT1733">
        <v>-2.1833333333333331</v>
      </c>
      <c r="AU1733">
        <v>-0.44</v>
      </c>
      <c r="AV1733">
        <v>0</v>
      </c>
      <c r="AW1733" t="s">
        <v>70</v>
      </c>
      <c r="AX1733">
        <v>0</v>
      </c>
      <c r="AY1733" t="s">
        <v>70</v>
      </c>
      <c r="AZ1733" t="s">
        <v>70</v>
      </c>
      <c r="BA1733" t="s">
        <v>70</v>
      </c>
      <c r="BB1733" t="s">
        <v>70</v>
      </c>
      <c r="BC1733" t="s">
        <v>83</v>
      </c>
      <c r="BD1733" t="s">
        <v>70</v>
      </c>
      <c r="BE1733">
        <v>0</v>
      </c>
      <c r="BF1733">
        <v>0</v>
      </c>
      <c r="BG1733">
        <v>2.62</v>
      </c>
      <c r="BH1733" t="s">
        <v>70</v>
      </c>
      <c r="BI1733" t="s">
        <v>70</v>
      </c>
      <c r="BJ1733">
        <v>0</v>
      </c>
      <c r="BK1733">
        <v>0</v>
      </c>
      <c r="BL1733">
        <v>0</v>
      </c>
      <c r="BM1733" t="s">
        <v>2486</v>
      </c>
      <c r="BN1733">
        <v>1</v>
      </c>
    </row>
    <row r="1734" spans="1:66" x14ac:dyDescent="0.2">
      <c r="A1734">
        <v>448912706</v>
      </c>
      <c r="B1734" t="s">
        <v>66</v>
      </c>
      <c r="C1734" t="s">
        <v>67</v>
      </c>
      <c r="D1734" t="s">
        <v>68</v>
      </c>
      <c r="E1734" t="s">
        <v>69</v>
      </c>
      <c r="F1734" t="s">
        <v>70</v>
      </c>
      <c r="G1734">
        <v>3036017657366</v>
      </c>
      <c r="H1734">
        <v>0</v>
      </c>
      <c r="I1734" t="s">
        <v>70</v>
      </c>
      <c r="J1734">
        <v>0</v>
      </c>
      <c r="K1734" t="s">
        <v>70</v>
      </c>
      <c r="L1734" t="s">
        <v>70</v>
      </c>
      <c r="M1734" t="s">
        <v>70</v>
      </c>
      <c r="N1734" t="s">
        <v>95</v>
      </c>
      <c r="O1734" t="s">
        <v>70</v>
      </c>
      <c r="P1734">
        <v>2</v>
      </c>
      <c r="Q1734">
        <v>0</v>
      </c>
      <c r="R1734">
        <v>0</v>
      </c>
      <c r="S1734">
        <v>0</v>
      </c>
      <c r="T1734">
        <v>0</v>
      </c>
      <c r="U1734" t="s">
        <v>70</v>
      </c>
      <c r="V1734" t="s">
        <v>768</v>
      </c>
      <c r="W1734" t="s">
        <v>1938</v>
      </c>
      <c r="X1734" t="s">
        <v>1938</v>
      </c>
      <c r="Y1734" t="s">
        <v>1384</v>
      </c>
      <c r="Z1734">
        <v>35101538177</v>
      </c>
      <c r="AA1734">
        <v>0</v>
      </c>
      <c r="AB1734">
        <v>0</v>
      </c>
      <c r="AC1734">
        <v>0</v>
      </c>
      <c r="AD1734">
        <v>0</v>
      </c>
      <c r="AE1734" t="s">
        <v>70</v>
      </c>
      <c r="AF1734">
        <v>0</v>
      </c>
      <c r="AG1734">
        <v>0</v>
      </c>
      <c r="AH1734" t="s">
        <v>70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 t="s">
        <v>70</v>
      </c>
      <c r="AT1734">
        <v>-5.1083333333333334</v>
      </c>
      <c r="AU1734">
        <v>-1.02</v>
      </c>
      <c r="AV1734">
        <v>0</v>
      </c>
      <c r="AW1734" t="s">
        <v>70</v>
      </c>
      <c r="AX1734">
        <v>0</v>
      </c>
      <c r="AY1734" t="s">
        <v>70</v>
      </c>
      <c r="AZ1734" t="s">
        <v>70</v>
      </c>
      <c r="BA1734" t="s">
        <v>70</v>
      </c>
      <c r="BB1734" t="s">
        <v>70</v>
      </c>
      <c r="BC1734" t="s">
        <v>83</v>
      </c>
      <c r="BD1734" t="s">
        <v>70</v>
      </c>
      <c r="BE1734">
        <v>0</v>
      </c>
      <c r="BF1734">
        <v>0</v>
      </c>
      <c r="BG1734">
        <v>6.13</v>
      </c>
      <c r="BH1734" t="s">
        <v>70</v>
      </c>
      <c r="BI1734" t="s">
        <v>70</v>
      </c>
      <c r="BJ1734">
        <v>0</v>
      </c>
      <c r="BK1734">
        <v>0</v>
      </c>
      <c r="BL1734">
        <v>0</v>
      </c>
      <c r="BM1734" t="s">
        <v>2487</v>
      </c>
      <c r="BN1734">
        <v>1</v>
      </c>
    </row>
    <row r="1735" spans="1:66" x14ac:dyDescent="0.2">
      <c r="A1735">
        <v>448912706</v>
      </c>
      <c r="B1735" t="s">
        <v>66</v>
      </c>
      <c r="C1735" t="s">
        <v>67</v>
      </c>
      <c r="D1735" t="s">
        <v>68</v>
      </c>
      <c r="E1735" t="s">
        <v>69</v>
      </c>
      <c r="F1735" t="s">
        <v>70</v>
      </c>
      <c r="G1735">
        <v>3036017657367</v>
      </c>
      <c r="H1735">
        <v>0</v>
      </c>
      <c r="I1735" t="s">
        <v>70</v>
      </c>
      <c r="J1735">
        <v>0</v>
      </c>
      <c r="K1735" t="s">
        <v>70</v>
      </c>
      <c r="L1735" t="s">
        <v>70</v>
      </c>
      <c r="M1735" t="s">
        <v>70</v>
      </c>
      <c r="N1735" t="s">
        <v>95</v>
      </c>
      <c r="O1735" t="s">
        <v>70</v>
      </c>
      <c r="P1735">
        <v>2</v>
      </c>
      <c r="Q1735">
        <v>0</v>
      </c>
      <c r="R1735">
        <v>0</v>
      </c>
      <c r="S1735">
        <v>0</v>
      </c>
      <c r="T1735">
        <v>0</v>
      </c>
      <c r="U1735" t="s">
        <v>70</v>
      </c>
      <c r="V1735" t="s">
        <v>768</v>
      </c>
      <c r="W1735" t="s">
        <v>1938</v>
      </c>
      <c r="X1735" t="s">
        <v>1938</v>
      </c>
      <c r="Y1735" t="s">
        <v>1384</v>
      </c>
      <c r="Z1735">
        <v>35101538179</v>
      </c>
      <c r="AA1735">
        <v>0</v>
      </c>
      <c r="AB1735">
        <v>0</v>
      </c>
      <c r="AC1735">
        <v>0</v>
      </c>
      <c r="AD1735">
        <v>0</v>
      </c>
      <c r="AE1735" t="s">
        <v>70</v>
      </c>
      <c r="AF1735">
        <v>0</v>
      </c>
      <c r="AG1735">
        <v>0</v>
      </c>
      <c r="AH1735" t="s">
        <v>70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 t="s">
        <v>70</v>
      </c>
      <c r="AT1735">
        <v>-7.7583333333333329</v>
      </c>
      <c r="AU1735">
        <v>-1.55</v>
      </c>
      <c r="AV1735">
        <v>0</v>
      </c>
      <c r="AW1735" t="s">
        <v>70</v>
      </c>
      <c r="AX1735">
        <v>0</v>
      </c>
      <c r="AY1735" t="s">
        <v>70</v>
      </c>
      <c r="AZ1735" t="s">
        <v>70</v>
      </c>
      <c r="BA1735" t="s">
        <v>70</v>
      </c>
      <c r="BB1735" t="s">
        <v>70</v>
      </c>
      <c r="BC1735" t="s">
        <v>83</v>
      </c>
      <c r="BD1735" t="s">
        <v>70</v>
      </c>
      <c r="BE1735">
        <v>0</v>
      </c>
      <c r="BF1735">
        <v>0</v>
      </c>
      <c r="BG1735">
        <v>9.31</v>
      </c>
      <c r="BH1735" t="s">
        <v>70</v>
      </c>
      <c r="BI1735" t="s">
        <v>70</v>
      </c>
      <c r="BJ1735">
        <v>0</v>
      </c>
      <c r="BK1735">
        <v>0</v>
      </c>
      <c r="BL1735">
        <v>0</v>
      </c>
      <c r="BM1735" t="s">
        <v>2488</v>
      </c>
      <c r="BN1735">
        <v>1</v>
      </c>
    </row>
    <row r="1736" spans="1:66" x14ac:dyDescent="0.2">
      <c r="A1736">
        <v>448912706</v>
      </c>
      <c r="B1736" t="s">
        <v>66</v>
      </c>
      <c r="C1736" t="s">
        <v>67</v>
      </c>
      <c r="D1736" t="s">
        <v>68</v>
      </c>
      <c r="E1736" t="s">
        <v>69</v>
      </c>
      <c r="F1736" t="s">
        <v>70</v>
      </c>
      <c r="G1736">
        <v>3036017657368</v>
      </c>
      <c r="H1736">
        <v>0</v>
      </c>
      <c r="I1736" t="s">
        <v>70</v>
      </c>
      <c r="J1736">
        <v>0</v>
      </c>
      <c r="K1736" t="s">
        <v>70</v>
      </c>
      <c r="L1736" t="s">
        <v>70</v>
      </c>
      <c r="M1736" t="s">
        <v>70</v>
      </c>
      <c r="N1736" t="s">
        <v>165</v>
      </c>
      <c r="O1736" t="s">
        <v>70</v>
      </c>
      <c r="P1736">
        <v>2</v>
      </c>
      <c r="Q1736">
        <v>0</v>
      </c>
      <c r="R1736">
        <v>0</v>
      </c>
      <c r="S1736">
        <v>0</v>
      </c>
      <c r="T1736">
        <v>0</v>
      </c>
      <c r="U1736" t="s">
        <v>70</v>
      </c>
      <c r="V1736" t="s">
        <v>768</v>
      </c>
      <c r="W1736" t="s">
        <v>1938</v>
      </c>
      <c r="X1736" t="s">
        <v>1938</v>
      </c>
      <c r="Y1736" t="s">
        <v>1384</v>
      </c>
      <c r="Z1736">
        <v>35101538375</v>
      </c>
      <c r="AA1736">
        <v>0</v>
      </c>
      <c r="AB1736">
        <v>0</v>
      </c>
      <c r="AC1736">
        <v>0</v>
      </c>
      <c r="AD1736">
        <v>0</v>
      </c>
      <c r="AE1736" t="s">
        <v>70</v>
      </c>
      <c r="AF1736">
        <v>0</v>
      </c>
      <c r="AG1736">
        <v>0</v>
      </c>
      <c r="AH1736" t="s">
        <v>70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 t="s">
        <v>70</v>
      </c>
      <c r="AT1736">
        <v>-2.0916666666666668</v>
      </c>
      <c r="AU1736">
        <v>-0.42</v>
      </c>
      <c r="AV1736">
        <v>0</v>
      </c>
      <c r="AW1736" t="s">
        <v>70</v>
      </c>
      <c r="AX1736">
        <v>0</v>
      </c>
      <c r="AY1736" t="s">
        <v>70</v>
      </c>
      <c r="AZ1736" t="s">
        <v>70</v>
      </c>
      <c r="BA1736" t="s">
        <v>70</v>
      </c>
      <c r="BB1736" t="s">
        <v>70</v>
      </c>
      <c r="BC1736" t="s">
        <v>83</v>
      </c>
      <c r="BD1736" t="s">
        <v>70</v>
      </c>
      <c r="BE1736">
        <v>0</v>
      </c>
      <c r="BF1736">
        <v>0</v>
      </c>
      <c r="BG1736">
        <v>2.5099999999999998</v>
      </c>
      <c r="BH1736" t="s">
        <v>70</v>
      </c>
      <c r="BI1736" t="s">
        <v>70</v>
      </c>
      <c r="BJ1736">
        <v>0</v>
      </c>
      <c r="BK1736">
        <v>0</v>
      </c>
      <c r="BL1736">
        <v>0</v>
      </c>
      <c r="BM1736" t="s">
        <v>2489</v>
      </c>
      <c r="BN1736">
        <v>1</v>
      </c>
    </row>
    <row r="1737" spans="1:66" x14ac:dyDescent="0.2">
      <c r="A1737">
        <v>448912706</v>
      </c>
      <c r="B1737" t="s">
        <v>66</v>
      </c>
      <c r="C1737" t="s">
        <v>67</v>
      </c>
      <c r="D1737" t="s">
        <v>68</v>
      </c>
      <c r="E1737" t="s">
        <v>69</v>
      </c>
      <c r="F1737" t="s">
        <v>70</v>
      </c>
      <c r="G1737">
        <v>3036017657369</v>
      </c>
      <c r="H1737">
        <v>0</v>
      </c>
      <c r="I1737" t="s">
        <v>70</v>
      </c>
      <c r="J1737">
        <v>0</v>
      </c>
      <c r="K1737" t="s">
        <v>70</v>
      </c>
      <c r="L1737" t="s">
        <v>70</v>
      </c>
      <c r="M1737" t="s">
        <v>70</v>
      </c>
      <c r="N1737" t="s">
        <v>165</v>
      </c>
      <c r="O1737" t="s">
        <v>70</v>
      </c>
      <c r="P1737">
        <v>2</v>
      </c>
      <c r="Q1737">
        <v>0</v>
      </c>
      <c r="R1737">
        <v>0</v>
      </c>
      <c r="S1737">
        <v>0</v>
      </c>
      <c r="T1737">
        <v>0</v>
      </c>
      <c r="U1737" t="s">
        <v>70</v>
      </c>
      <c r="V1737" t="s">
        <v>768</v>
      </c>
      <c r="W1737" t="s">
        <v>1938</v>
      </c>
      <c r="X1737" t="s">
        <v>1938</v>
      </c>
      <c r="Y1737" t="s">
        <v>1384</v>
      </c>
      <c r="Z1737">
        <v>35101538393</v>
      </c>
      <c r="AA1737">
        <v>0</v>
      </c>
      <c r="AB1737">
        <v>0</v>
      </c>
      <c r="AC1737">
        <v>0</v>
      </c>
      <c r="AD1737">
        <v>0</v>
      </c>
      <c r="AE1737" t="s">
        <v>70</v>
      </c>
      <c r="AF1737">
        <v>0</v>
      </c>
      <c r="AG1737">
        <v>0</v>
      </c>
      <c r="AH1737" t="s">
        <v>70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 t="s">
        <v>70</v>
      </c>
      <c r="AT1737">
        <v>-3.125</v>
      </c>
      <c r="AU1737">
        <v>-0.63</v>
      </c>
      <c r="AV1737">
        <v>0</v>
      </c>
      <c r="AW1737" t="s">
        <v>70</v>
      </c>
      <c r="AX1737">
        <v>0</v>
      </c>
      <c r="AY1737" t="s">
        <v>70</v>
      </c>
      <c r="AZ1737" t="s">
        <v>70</v>
      </c>
      <c r="BA1737" t="s">
        <v>70</v>
      </c>
      <c r="BB1737" t="s">
        <v>70</v>
      </c>
      <c r="BC1737" t="s">
        <v>83</v>
      </c>
      <c r="BD1737" t="s">
        <v>70</v>
      </c>
      <c r="BE1737">
        <v>0</v>
      </c>
      <c r="BF1737">
        <v>0</v>
      </c>
      <c r="BG1737">
        <v>3.75</v>
      </c>
      <c r="BH1737" t="s">
        <v>70</v>
      </c>
      <c r="BI1737" t="s">
        <v>70</v>
      </c>
      <c r="BJ1737">
        <v>0</v>
      </c>
      <c r="BK1737">
        <v>0</v>
      </c>
      <c r="BL1737">
        <v>0</v>
      </c>
      <c r="BM1737" t="s">
        <v>2490</v>
      </c>
      <c r="BN1737">
        <v>1</v>
      </c>
    </row>
    <row r="1738" spans="1:66" x14ac:dyDescent="0.2">
      <c r="A1738">
        <v>448912706</v>
      </c>
      <c r="B1738" t="s">
        <v>66</v>
      </c>
      <c r="C1738" t="s">
        <v>67</v>
      </c>
      <c r="D1738" t="s">
        <v>68</v>
      </c>
      <c r="E1738" t="s">
        <v>69</v>
      </c>
      <c r="F1738" t="s">
        <v>70</v>
      </c>
      <c r="G1738">
        <v>3036017657370</v>
      </c>
      <c r="H1738">
        <v>0</v>
      </c>
      <c r="I1738" t="s">
        <v>70</v>
      </c>
      <c r="J1738">
        <v>0</v>
      </c>
      <c r="K1738" t="s">
        <v>70</v>
      </c>
      <c r="L1738" t="s">
        <v>70</v>
      </c>
      <c r="M1738" t="s">
        <v>70</v>
      </c>
      <c r="N1738" t="s">
        <v>165</v>
      </c>
      <c r="O1738" t="s">
        <v>70</v>
      </c>
      <c r="P1738">
        <v>2</v>
      </c>
      <c r="Q1738">
        <v>0</v>
      </c>
      <c r="R1738">
        <v>0</v>
      </c>
      <c r="S1738">
        <v>0</v>
      </c>
      <c r="T1738">
        <v>0</v>
      </c>
      <c r="U1738" t="s">
        <v>70</v>
      </c>
      <c r="V1738" t="s">
        <v>768</v>
      </c>
      <c r="W1738" t="s">
        <v>1938</v>
      </c>
      <c r="X1738" t="s">
        <v>1938</v>
      </c>
      <c r="Y1738" t="s">
        <v>1384</v>
      </c>
      <c r="Z1738">
        <v>35101538397</v>
      </c>
      <c r="AA1738">
        <v>0</v>
      </c>
      <c r="AB1738">
        <v>0</v>
      </c>
      <c r="AC1738">
        <v>0</v>
      </c>
      <c r="AD1738">
        <v>0</v>
      </c>
      <c r="AE1738" t="s">
        <v>70</v>
      </c>
      <c r="AF1738">
        <v>0</v>
      </c>
      <c r="AG1738">
        <v>0</v>
      </c>
      <c r="AH1738" t="s">
        <v>70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 t="s">
        <v>70</v>
      </c>
      <c r="AT1738">
        <v>-1.8583333333333334</v>
      </c>
      <c r="AU1738">
        <v>-0.37</v>
      </c>
      <c r="AV1738">
        <v>0</v>
      </c>
      <c r="AW1738" t="s">
        <v>70</v>
      </c>
      <c r="AX1738">
        <v>0</v>
      </c>
      <c r="AY1738" t="s">
        <v>70</v>
      </c>
      <c r="AZ1738" t="s">
        <v>70</v>
      </c>
      <c r="BA1738" t="s">
        <v>70</v>
      </c>
      <c r="BB1738" t="s">
        <v>70</v>
      </c>
      <c r="BC1738" t="s">
        <v>83</v>
      </c>
      <c r="BD1738" t="s">
        <v>70</v>
      </c>
      <c r="BE1738">
        <v>0</v>
      </c>
      <c r="BF1738">
        <v>0</v>
      </c>
      <c r="BG1738">
        <v>2.23</v>
      </c>
      <c r="BH1738" t="s">
        <v>70</v>
      </c>
      <c r="BI1738" t="s">
        <v>70</v>
      </c>
      <c r="BJ1738">
        <v>0</v>
      </c>
      <c r="BK1738">
        <v>0</v>
      </c>
      <c r="BL1738">
        <v>0</v>
      </c>
      <c r="BM1738" t="s">
        <v>2491</v>
      </c>
      <c r="BN1738">
        <v>1</v>
      </c>
    </row>
    <row r="1739" spans="1:66" x14ac:dyDescent="0.2">
      <c r="A1739">
        <v>448912706</v>
      </c>
      <c r="B1739" t="s">
        <v>66</v>
      </c>
      <c r="C1739" t="s">
        <v>67</v>
      </c>
      <c r="D1739" t="s">
        <v>68</v>
      </c>
      <c r="E1739" t="s">
        <v>69</v>
      </c>
      <c r="F1739" t="s">
        <v>70</v>
      </c>
      <c r="G1739">
        <v>3036017657371</v>
      </c>
      <c r="H1739">
        <v>0</v>
      </c>
      <c r="I1739" t="s">
        <v>70</v>
      </c>
      <c r="J1739">
        <v>0</v>
      </c>
      <c r="K1739" t="s">
        <v>70</v>
      </c>
      <c r="L1739" t="s">
        <v>70</v>
      </c>
      <c r="M1739" t="s">
        <v>70</v>
      </c>
      <c r="N1739" t="s">
        <v>165</v>
      </c>
      <c r="O1739" t="s">
        <v>70</v>
      </c>
      <c r="P1739">
        <v>2</v>
      </c>
      <c r="Q1739">
        <v>0</v>
      </c>
      <c r="R1739">
        <v>0</v>
      </c>
      <c r="S1739">
        <v>0</v>
      </c>
      <c r="T1739">
        <v>0</v>
      </c>
      <c r="U1739" t="s">
        <v>70</v>
      </c>
      <c r="V1739" t="s">
        <v>768</v>
      </c>
      <c r="W1739" t="s">
        <v>1938</v>
      </c>
      <c r="X1739" t="s">
        <v>1938</v>
      </c>
      <c r="Y1739" t="s">
        <v>1384</v>
      </c>
      <c r="Z1739">
        <v>35101538399</v>
      </c>
      <c r="AA1739">
        <v>0</v>
      </c>
      <c r="AB1739">
        <v>0</v>
      </c>
      <c r="AC1739">
        <v>0</v>
      </c>
      <c r="AD1739">
        <v>0</v>
      </c>
      <c r="AE1739" t="s">
        <v>70</v>
      </c>
      <c r="AF1739">
        <v>0</v>
      </c>
      <c r="AG1739">
        <v>0</v>
      </c>
      <c r="AH1739" t="s">
        <v>70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 t="s">
        <v>70</v>
      </c>
      <c r="AT1739">
        <v>-2.1666666666666665</v>
      </c>
      <c r="AU1739">
        <v>-0.43</v>
      </c>
      <c r="AV1739">
        <v>0</v>
      </c>
      <c r="AW1739" t="s">
        <v>70</v>
      </c>
      <c r="AX1739">
        <v>0</v>
      </c>
      <c r="AY1739" t="s">
        <v>70</v>
      </c>
      <c r="AZ1739" t="s">
        <v>70</v>
      </c>
      <c r="BA1739" t="s">
        <v>70</v>
      </c>
      <c r="BB1739" t="s">
        <v>70</v>
      </c>
      <c r="BC1739" t="s">
        <v>83</v>
      </c>
      <c r="BD1739" t="s">
        <v>70</v>
      </c>
      <c r="BE1739">
        <v>0</v>
      </c>
      <c r="BF1739">
        <v>0</v>
      </c>
      <c r="BG1739">
        <v>2.6</v>
      </c>
      <c r="BH1739" t="s">
        <v>70</v>
      </c>
      <c r="BI1739" t="s">
        <v>70</v>
      </c>
      <c r="BJ1739">
        <v>0</v>
      </c>
      <c r="BK1739">
        <v>0</v>
      </c>
      <c r="BL1739">
        <v>0</v>
      </c>
      <c r="BM1739" t="s">
        <v>2492</v>
      </c>
      <c r="BN1739">
        <v>1</v>
      </c>
    </row>
    <row r="1740" spans="1:66" x14ac:dyDescent="0.2">
      <c r="A1740">
        <v>448912706</v>
      </c>
      <c r="B1740" t="s">
        <v>66</v>
      </c>
      <c r="C1740" t="s">
        <v>67</v>
      </c>
      <c r="D1740" t="s">
        <v>68</v>
      </c>
      <c r="E1740" t="s">
        <v>69</v>
      </c>
      <c r="F1740" t="s">
        <v>70</v>
      </c>
      <c r="G1740">
        <v>3036017657372</v>
      </c>
      <c r="H1740">
        <v>0</v>
      </c>
      <c r="I1740" t="s">
        <v>70</v>
      </c>
      <c r="J1740">
        <v>0</v>
      </c>
      <c r="K1740" t="s">
        <v>70</v>
      </c>
      <c r="L1740" t="s">
        <v>70</v>
      </c>
      <c r="M1740" t="s">
        <v>70</v>
      </c>
      <c r="N1740" t="s">
        <v>165</v>
      </c>
      <c r="O1740" t="s">
        <v>70</v>
      </c>
      <c r="P1740">
        <v>2</v>
      </c>
      <c r="Q1740">
        <v>0</v>
      </c>
      <c r="R1740">
        <v>0</v>
      </c>
      <c r="S1740">
        <v>0</v>
      </c>
      <c r="T1740">
        <v>0</v>
      </c>
      <c r="U1740" t="s">
        <v>70</v>
      </c>
      <c r="V1740" t="s">
        <v>768</v>
      </c>
      <c r="W1740" t="s">
        <v>1938</v>
      </c>
      <c r="X1740" t="s">
        <v>1938</v>
      </c>
      <c r="Y1740" t="s">
        <v>1384</v>
      </c>
      <c r="Z1740">
        <v>35101538401</v>
      </c>
      <c r="AA1740">
        <v>0</v>
      </c>
      <c r="AB1740">
        <v>0</v>
      </c>
      <c r="AC1740">
        <v>0</v>
      </c>
      <c r="AD1740">
        <v>0</v>
      </c>
      <c r="AE1740" t="s">
        <v>70</v>
      </c>
      <c r="AF1740">
        <v>0</v>
      </c>
      <c r="AG1740">
        <v>0</v>
      </c>
      <c r="AH1740" t="s">
        <v>70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 t="s">
        <v>70</v>
      </c>
      <c r="AT1740">
        <v>-6.05</v>
      </c>
      <c r="AU1740">
        <v>-1.21</v>
      </c>
      <c r="AV1740">
        <v>0</v>
      </c>
      <c r="AW1740" t="s">
        <v>70</v>
      </c>
      <c r="AX1740">
        <v>0</v>
      </c>
      <c r="AY1740" t="s">
        <v>70</v>
      </c>
      <c r="AZ1740" t="s">
        <v>70</v>
      </c>
      <c r="BA1740" t="s">
        <v>70</v>
      </c>
      <c r="BB1740" t="s">
        <v>70</v>
      </c>
      <c r="BC1740" t="s">
        <v>83</v>
      </c>
      <c r="BD1740" t="s">
        <v>70</v>
      </c>
      <c r="BE1740">
        <v>0</v>
      </c>
      <c r="BF1740">
        <v>0</v>
      </c>
      <c r="BG1740">
        <v>7.26</v>
      </c>
      <c r="BH1740" t="s">
        <v>70</v>
      </c>
      <c r="BI1740" t="s">
        <v>70</v>
      </c>
      <c r="BJ1740">
        <v>0</v>
      </c>
      <c r="BK1740">
        <v>0</v>
      </c>
      <c r="BL1740">
        <v>0</v>
      </c>
      <c r="BM1740" t="s">
        <v>2493</v>
      </c>
      <c r="BN1740">
        <v>1</v>
      </c>
    </row>
    <row r="1741" spans="1:66" x14ac:dyDescent="0.2">
      <c r="A1741">
        <v>448912706</v>
      </c>
      <c r="B1741" t="s">
        <v>66</v>
      </c>
      <c r="C1741" t="s">
        <v>67</v>
      </c>
      <c r="D1741" t="s">
        <v>68</v>
      </c>
      <c r="E1741" t="s">
        <v>69</v>
      </c>
      <c r="F1741" t="s">
        <v>70</v>
      </c>
      <c r="G1741">
        <v>3036017657373</v>
      </c>
      <c r="H1741">
        <v>0</v>
      </c>
      <c r="I1741" t="s">
        <v>70</v>
      </c>
      <c r="J1741">
        <v>0</v>
      </c>
      <c r="K1741" t="s">
        <v>70</v>
      </c>
      <c r="L1741" t="s">
        <v>70</v>
      </c>
      <c r="M1741" t="s">
        <v>70</v>
      </c>
      <c r="N1741" t="s">
        <v>165</v>
      </c>
      <c r="O1741" t="s">
        <v>70</v>
      </c>
      <c r="P1741">
        <v>2</v>
      </c>
      <c r="Q1741">
        <v>0</v>
      </c>
      <c r="R1741">
        <v>0</v>
      </c>
      <c r="S1741">
        <v>0</v>
      </c>
      <c r="T1741">
        <v>0</v>
      </c>
      <c r="U1741" t="s">
        <v>70</v>
      </c>
      <c r="V1741" t="s">
        <v>768</v>
      </c>
      <c r="W1741" t="s">
        <v>1938</v>
      </c>
      <c r="X1741" t="s">
        <v>1938</v>
      </c>
      <c r="Y1741" t="s">
        <v>1384</v>
      </c>
      <c r="Z1741">
        <v>35101538411</v>
      </c>
      <c r="AA1741">
        <v>0</v>
      </c>
      <c r="AB1741">
        <v>0</v>
      </c>
      <c r="AC1741">
        <v>0</v>
      </c>
      <c r="AD1741">
        <v>0</v>
      </c>
      <c r="AE1741" t="s">
        <v>70</v>
      </c>
      <c r="AF1741">
        <v>0</v>
      </c>
      <c r="AG1741">
        <v>0</v>
      </c>
      <c r="AH1741" t="s">
        <v>70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 t="s">
        <v>70</v>
      </c>
      <c r="AT1741">
        <v>-6.55</v>
      </c>
      <c r="AU1741">
        <v>-1.31</v>
      </c>
      <c r="AV1741">
        <v>0</v>
      </c>
      <c r="AW1741" t="s">
        <v>70</v>
      </c>
      <c r="AX1741">
        <v>0</v>
      </c>
      <c r="AY1741" t="s">
        <v>70</v>
      </c>
      <c r="AZ1741" t="s">
        <v>70</v>
      </c>
      <c r="BA1741" t="s">
        <v>70</v>
      </c>
      <c r="BB1741" t="s">
        <v>70</v>
      </c>
      <c r="BC1741" t="s">
        <v>83</v>
      </c>
      <c r="BD1741" t="s">
        <v>70</v>
      </c>
      <c r="BE1741">
        <v>0</v>
      </c>
      <c r="BF1741">
        <v>0</v>
      </c>
      <c r="BG1741">
        <v>7.86</v>
      </c>
      <c r="BH1741" t="s">
        <v>70</v>
      </c>
      <c r="BI1741" t="s">
        <v>70</v>
      </c>
      <c r="BJ1741">
        <v>0</v>
      </c>
      <c r="BK1741">
        <v>0</v>
      </c>
      <c r="BL1741">
        <v>0</v>
      </c>
      <c r="BM1741" t="s">
        <v>2494</v>
      </c>
      <c r="BN1741">
        <v>1</v>
      </c>
    </row>
    <row r="1742" spans="1:66" x14ac:dyDescent="0.2">
      <c r="A1742">
        <v>448912706</v>
      </c>
      <c r="B1742" t="s">
        <v>66</v>
      </c>
      <c r="C1742" t="s">
        <v>67</v>
      </c>
      <c r="D1742" t="s">
        <v>68</v>
      </c>
      <c r="E1742" t="s">
        <v>69</v>
      </c>
      <c r="F1742" t="s">
        <v>70</v>
      </c>
      <c r="G1742">
        <v>3036017657374</v>
      </c>
      <c r="H1742">
        <v>0</v>
      </c>
      <c r="I1742" t="s">
        <v>70</v>
      </c>
      <c r="J1742">
        <v>0</v>
      </c>
      <c r="K1742" t="s">
        <v>70</v>
      </c>
      <c r="L1742" t="s">
        <v>70</v>
      </c>
      <c r="M1742" t="s">
        <v>70</v>
      </c>
      <c r="N1742" t="s">
        <v>165</v>
      </c>
      <c r="O1742" t="s">
        <v>70</v>
      </c>
      <c r="P1742">
        <v>2</v>
      </c>
      <c r="Q1742">
        <v>0</v>
      </c>
      <c r="R1742">
        <v>0</v>
      </c>
      <c r="S1742">
        <v>0</v>
      </c>
      <c r="T1742">
        <v>0</v>
      </c>
      <c r="U1742" t="s">
        <v>70</v>
      </c>
      <c r="V1742" t="s">
        <v>768</v>
      </c>
      <c r="W1742" t="s">
        <v>1938</v>
      </c>
      <c r="X1742" t="s">
        <v>1938</v>
      </c>
      <c r="Y1742" t="s">
        <v>1384</v>
      </c>
      <c r="Z1742">
        <v>35101538413</v>
      </c>
      <c r="AA1742">
        <v>0</v>
      </c>
      <c r="AB1742">
        <v>0</v>
      </c>
      <c r="AC1742">
        <v>0</v>
      </c>
      <c r="AD1742">
        <v>0</v>
      </c>
      <c r="AE1742" t="s">
        <v>70</v>
      </c>
      <c r="AF1742">
        <v>0</v>
      </c>
      <c r="AG1742">
        <v>0</v>
      </c>
      <c r="AH1742" t="s">
        <v>70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 t="s">
        <v>70</v>
      </c>
      <c r="AT1742">
        <v>-6.5333333333333332</v>
      </c>
      <c r="AU1742">
        <v>-1.31</v>
      </c>
      <c r="AV1742">
        <v>0</v>
      </c>
      <c r="AW1742" t="s">
        <v>70</v>
      </c>
      <c r="AX1742">
        <v>0</v>
      </c>
      <c r="AY1742" t="s">
        <v>70</v>
      </c>
      <c r="AZ1742" t="s">
        <v>70</v>
      </c>
      <c r="BA1742" t="s">
        <v>70</v>
      </c>
      <c r="BB1742" t="s">
        <v>70</v>
      </c>
      <c r="BC1742" t="s">
        <v>83</v>
      </c>
      <c r="BD1742" t="s">
        <v>70</v>
      </c>
      <c r="BE1742">
        <v>0</v>
      </c>
      <c r="BF1742">
        <v>0</v>
      </c>
      <c r="BG1742">
        <v>7.84</v>
      </c>
      <c r="BH1742" t="s">
        <v>70</v>
      </c>
      <c r="BI1742" t="s">
        <v>70</v>
      </c>
      <c r="BJ1742">
        <v>0</v>
      </c>
      <c r="BK1742">
        <v>0</v>
      </c>
      <c r="BL1742">
        <v>0</v>
      </c>
      <c r="BM1742" t="s">
        <v>2495</v>
      </c>
      <c r="BN1742">
        <v>1</v>
      </c>
    </row>
    <row r="1743" spans="1:66" x14ac:dyDescent="0.2">
      <c r="A1743">
        <v>448912706</v>
      </c>
      <c r="B1743" t="s">
        <v>66</v>
      </c>
      <c r="C1743" t="s">
        <v>67</v>
      </c>
      <c r="D1743" t="s">
        <v>68</v>
      </c>
      <c r="E1743" t="s">
        <v>69</v>
      </c>
      <c r="F1743" t="s">
        <v>70</v>
      </c>
      <c r="G1743">
        <v>3036017657375</v>
      </c>
      <c r="H1743">
        <v>0</v>
      </c>
      <c r="I1743" t="s">
        <v>70</v>
      </c>
      <c r="J1743">
        <v>0</v>
      </c>
      <c r="K1743" t="s">
        <v>70</v>
      </c>
      <c r="L1743" t="s">
        <v>70</v>
      </c>
      <c r="M1743" t="s">
        <v>70</v>
      </c>
      <c r="N1743" t="s">
        <v>165</v>
      </c>
      <c r="O1743" t="s">
        <v>70</v>
      </c>
      <c r="P1743">
        <v>2</v>
      </c>
      <c r="Q1743">
        <v>0</v>
      </c>
      <c r="R1743">
        <v>0</v>
      </c>
      <c r="S1743">
        <v>0</v>
      </c>
      <c r="T1743">
        <v>0</v>
      </c>
      <c r="U1743" t="s">
        <v>70</v>
      </c>
      <c r="V1743" t="s">
        <v>768</v>
      </c>
      <c r="W1743" t="s">
        <v>1938</v>
      </c>
      <c r="X1743" t="s">
        <v>1938</v>
      </c>
      <c r="Y1743" t="s">
        <v>1384</v>
      </c>
      <c r="Z1743">
        <v>35101538415</v>
      </c>
      <c r="AA1743">
        <v>0</v>
      </c>
      <c r="AB1743">
        <v>0</v>
      </c>
      <c r="AC1743">
        <v>0</v>
      </c>
      <c r="AD1743">
        <v>0</v>
      </c>
      <c r="AE1743" t="s">
        <v>70</v>
      </c>
      <c r="AF1743">
        <v>0</v>
      </c>
      <c r="AG1743">
        <v>0</v>
      </c>
      <c r="AH1743" t="s">
        <v>70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 t="s">
        <v>70</v>
      </c>
      <c r="AT1743">
        <v>-6.5583333333333336</v>
      </c>
      <c r="AU1743">
        <v>-1.31</v>
      </c>
      <c r="AV1743">
        <v>0</v>
      </c>
      <c r="AW1743" t="s">
        <v>70</v>
      </c>
      <c r="AX1743">
        <v>0</v>
      </c>
      <c r="AY1743" t="s">
        <v>70</v>
      </c>
      <c r="AZ1743" t="s">
        <v>70</v>
      </c>
      <c r="BA1743" t="s">
        <v>70</v>
      </c>
      <c r="BB1743" t="s">
        <v>70</v>
      </c>
      <c r="BC1743" t="s">
        <v>83</v>
      </c>
      <c r="BD1743" t="s">
        <v>70</v>
      </c>
      <c r="BE1743">
        <v>0</v>
      </c>
      <c r="BF1743">
        <v>0</v>
      </c>
      <c r="BG1743">
        <v>7.87</v>
      </c>
      <c r="BH1743" t="s">
        <v>70</v>
      </c>
      <c r="BI1743" t="s">
        <v>70</v>
      </c>
      <c r="BJ1743">
        <v>0</v>
      </c>
      <c r="BK1743">
        <v>0</v>
      </c>
      <c r="BL1743">
        <v>0</v>
      </c>
      <c r="BM1743" t="s">
        <v>2496</v>
      </c>
      <c r="BN1743">
        <v>1</v>
      </c>
    </row>
    <row r="1744" spans="1:66" x14ac:dyDescent="0.2">
      <c r="A1744">
        <v>448912706</v>
      </c>
      <c r="B1744" t="s">
        <v>66</v>
      </c>
      <c r="C1744" t="s">
        <v>67</v>
      </c>
      <c r="D1744" t="s">
        <v>68</v>
      </c>
      <c r="E1744" t="s">
        <v>69</v>
      </c>
      <c r="F1744" t="s">
        <v>70</v>
      </c>
      <c r="G1744">
        <v>3036017657376</v>
      </c>
      <c r="H1744">
        <v>0</v>
      </c>
      <c r="I1744" t="s">
        <v>70</v>
      </c>
      <c r="J1744">
        <v>0</v>
      </c>
      <c r="K1744" t="s">
        <v>70</v>
      </c>
      <c r="L1744" t="s">
        <v>70</v>
      </c>
      <c r="M1744" t="s">
        <v>70</v>
      </c>
      <c r="N1744" t="s">
        <v>165</v>
      </c>
      <c r="O1744" t="s">
        <v>70</v>
      </c>
      <c r="P1744">
        <v>2</v>
      </c>
      <c r="Q1744">
        <v>0</v>
      </c>
      <c r="R1744">
        <v>0</v>
      </c>
      <c r="S1744">
        <v>0</v>
      </c>
      <c r="T1744">
        <v>0</v>
      </c>
      <c r="U1744" t="s">
        <v>70</v>
      </c>
      <c r="V1744" t="s">
        <v>768</v>
      </c>
      <c r="W1744" t="s">
        <v>1938</v>
      </c>
      <c r="X1744" t="s">
        <v>1938</v>
      </c>
      <c r="Y1744" t="s">
        <v>1384</v>
      </c>
      <c r="Z1744">
        <v>35101538417</v>
      </c>
      <c r="AA1744">
        <v>0</v>
      </c>
      <c r="AB1744">
        <v>0</v>
      </c>
      <c r="AC1744">
        <v>0</v>
      </c>
      <c r="AD1744">
        <v>0</v>
      </c>
      <c r="AE1744" t="s">
        <v>70</v>
      </c>
      <c r="AF1744">
        <v>0</v>
      </c>
      <c r="AG1744">
        <v>0</v>
      </c>
      <c r="AH1744" t="s">
        <v>70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 t="s">
        <v>70</v>
      </c>
      <c r="AT1744">
        <v>-2.3916666666666666</v>
      </c>
      <c r="AU1744">
        <v>-0.48</v>
      </c>
      <c r="AV1744">
        <v>0</v>
      </c>
      <c r="AW1744" t="s">
        <v>70</v>
      </c>
      <c r="AX1744">
        <v>0</v>
      </c>
      <c r="AY1744" t="s">
        <v>70</v>
      </c>
      <c r="AZ1744" t="s">
        <v>70</v>
      </c>
      <c r="BA1744" t="s">
        <v>70</v>
      </c>
      <c r="BB1744" t="s">
        <v>70</v>
      </c>
      <c r="BC1744" t="s">
        <v>83</v>
      </c>
      <c r="BD1744" t="s">
        <v>70</v>
      </c>
      <c r="BE1744">
        <v>0</v>
      </c>
      <c r="BF1744">
        <v>0</v>
      </c>
      <c r="BG1744">
        <v>2.87</v>
      </c>
      <c r="BH1744" t="s">
        <v>70</v>
      </c>
      <c r="BI1744" t="s">
        <v>70</v>
      </c>
      <c r="BJ1744">
        <v>0</v>
      </c>
      <c r="BK1744">
        <v>0</v>
      </c>
      <c r="BL1744">
        <v>0</v>
      </c>
      <c r="BM1744" t="s">
        <v>2497</v>
      </c>
      <c r="BN1744">
        <v>1</v>
      </c>
    </row>
    <row r="1745" spans="1:66" x14ac:dyDescent="0.2">
      <c r="A1745">
        <v>448912706</v>
      </c>
      <c r="B1745" t="s">
        <v>66</v>
      </c>
      <c r="C1745" t="s">
        <v>67</v>
      </c>
      <c r="D1745" t="s">
        <v>68</v>
      </c>
      <c r="E1745" t="s">
        <v>69</v>
      </c>
      <c r="F1745" t="s">
        <v>70</v>
      </c>
      <c r="G1745">
        <v>3036017657377</v>
      </c>
      <c r="H1745">
        <v>0</v>
      </c>
      <c r="I1745" t="s">
        <v>70</v>
      </c>
      <c r="J1745">
        <v>0</v>
      </c>
      <c r="K1745" t="s">
        <v>70</v>
      </c>
      <c r="L1745" t="s">
        <v>70</v>
      </c>
      <c r="M1745" t="s">
        <v>70</v>
      </c>
      <c r="N1745" t="s">
        <v>165</v>
      </c>
      <c r="O1745" t="s">
        <v>70</v>
      </c>
      <c r="P1745">
        <v>2</v>
      </c>
      <c r="Q1745">
        <v>0</v>
      </c>
      <c r="R1745">
        <v>0</v>
      </c>
      <c r="S1745">
        <v>0</v>
      </c>
      <c r="T1745">
        <v>0</v>
      </c>
      <c r="U1745" t="s">
        <v>70</v>
      </c>
      <c r="V1745" t="s">
        <v>768</v>
      </c>
      <c r="W1745" t="s">
        <v>1938</v>
      </c>
      <c r="X1745" t="s">
        <v>1938</v>
      </c>
      <c r="Y1745" t="s">
        <v>1384</v>
      </c>
      <c r="Z1745">
        <v>35101538419</v>
      </c>
      <c r="AA1745">
        <v>0</v>
      </c>
      <c r="AB1745">
        <v>0</v>
      </c>
      <c r="AC1745">
        <v>0</v>
      </c>
      <c r="AD1745">
        <v>0</v>
      </c>
      <c r="AE1745" t="s">
        <v>70</v>
      </c>
      <c r="AF1745">
        <v>0</v>
      </c>
      <c r="AG1745">
        <v>0</v>
      </c>
      <c r="AH1745" t="s">
        <v>70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 t="s">
        <v>70</v>
      </c>
      <c r="AT1745">
        <v>-9.6999999999999993</v>
      </c>
      <c r="AU1745">
        <v>-1.94</v>
      </c>
      <c r="AV1745">
        <v>0</v>
      </c>
      <c r="AW1745" t="s">
        <v>70</v>
      </c>
      <c r="AX1745">
        <v>0</v>
      </c>
      <c r="AY1745" t="s">
        <v>70</v>
      </c>
      <c r="AZ1745" t="s">
        <v>70</v>
      </c>
      <c r="BA1745" t="s">
        <v>70</v>
      </c>
      <c r="BB1745" t="s">
        <v>70</v>
      </c>
      <c r="BC1745" t="s">
        <v>83</v>
      </c>
      <c r="BD1745" t="s">
        <v>70</v>
      </c>
      <c r="BE1745">
        <v>0</v>
      </c>
      <c r="BF1745">
        <v>0</v>
      </c>
      <c r="BG1745">
        <v>11.64</v>
      </c>
      <c r="BH1745" t="s">
        <v>70</v>
      </c>
      <c r="BI1745" t="s">
        <v>70</v>
      </c>
      <c r="BJ1745">
        <v>0</v>
      </c>
      <c r="BK1745">
        <v>0</v>
      </c>
      <c r="BL1745">
        <v>0</v>
      </c>
      <c r="BM1745" t="s">
        <v>2498</v>
      </c>
      <c r="BN1745">
        <v>1</v>
      </c>
    </row>
    <row r="1746" spans="1:66" x14ac:dyDescent="0.2">
      <c r="A1746">
        <v>448912706</v>
      </c>
      <c r="B1746" t="s">
        <v>66</v>
      </c>
      <c r="C1746" t="s">
        <v>67</v>
      </c>
      <c r="D1746" t="s">
        <v>68</v>
      </c>
      <c r="E1746" t="s">
        <v>69</v>
      </c>
      <c r="F1746" t="s">
        <v>70</v>
      </c>
      <c r="G1746">
        <v>3036017657378</v>
      </c>
      <c r="H1746">
        <v>0</v>
      </c>
      <c r="I1746" t="s">
        <v>70</v>
      </c>
      <c r="J1746">
        <v>0</v>
      </c>
      <c r="K1746" t="s">
        <v>70</v>
      </c>
      <c r="L1746" t="s">
        <v>70</v>
      </c>
      <c r="M1746" t="s">
        <v>70</v>
      </c>
      <c r="N1746" t="s">
        <v>165</v>
      </c>
      <c r="O1746" t="s">
        <v>70</v>
      </c>
      <c r="P1746">
        <v>2</v>
      </c>
      <c r="Q1746">
        <v>0</v>
      </c>
      <c r="R1746">
        <v>0</v>
      </c>
      <c r="S1746">
        <v>0</v>
      </c>
      <c r="T1746">
        <v>0</v>
      </c>
      <c r="U1746" t="s">
        <v>70</v>
      </c>
      <c r="V1746" t="s">
        <v>768</v>
      </c>
      <c r="W1746" t="s">
        <v>1938</v>
      </c>
      <c r="X1746" t="s">
        <v>1938</v>
      </c>
      <c r="Y1746" t="s">
        <v>1384</v>
      </c>
      <c r="Z1746">
        <v>35101538421</v>
      </c>
      <c r="AA1746">
        <v>0</v>
      </c>
      <c r="AB1746">
        <v>0</v>
      </c>
      <c r="AC1746">
        <v>0</v>
      </c>
      <c r="AD1746">
        <v>0</v>
      </c>
      <c r="AE1746" t="s">
        <v>70</v>
      </c>
      <c r="AF1746">
        <v>0</v>
      </c>
      <c r="AG1746">
        <v>0</v>
      </c>
      <c r="AH1746" t="s">
        <v>70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 t="s">
        <v>70</v>
      </c>
      <c r="AT1746">
        <v>-7.3166666666666664</v>
      </c>
      <c r="AU1746">
        <v>-1.46</v>
      </c>
      <c r="AV1746">
        <v>0</v>
      </c>
      <c r="AW1746" t="s">
        <v>70</v>
      </c>
      <c r="AX1746">
        <v>0</v>
      </c>
      <c r="AY1746" t="s">
        <v>70</v>
      </c>
      <c r="AZ1746" t="s">
        <v>70</v>
      </c>
      <c r="BA1746" t="s">
        <v>70</v>
      </c>
      <c r="BB1746" t="s">
        <v>70</v>
      </c>
      <c r="BC1746" t="s">
        <v>83</v>
      </c>
      <c r="BD1746" t="s">
        <v>70</v>
      </c>
      <c r="BE1746">
        <v>0</v>
      </c>
      <c r="BF1746">
        <v>0</v>
      </c>
      <c r="BG1746">
        <v>8.7799999999999994</v>
      </c>
      <c r="BH1746" t="s">
        <v>70</v>
      </c>
      <c r="BI1746" t="s">
        <v>70</v>
      </c>
      <c r="BJ1746">
        <v>0</v>
      </c>
      <c r="BK1746">
        <v>0</v>
      </c>
      <c r="BL1746">
        <v>0</v>
      </c>
      <c r="BM1746" t="s">
        <v>2499</v>
      </c>
      <c r="BN1746">
        <v>1</v>
      </c>
    </row>
    <row r="1747" spans="1:66" x14ac:dyDescent="0.2">
      <c r="A1747">
        <v>448912706</v>
      </c>
      <c r="B1747" t="s">
        <v>66</v>
      </c>
      <c r="C1747" t="s">
        <v>67</v>
      </c>
      <c r="D1747" t="s">
        <v>68</v>
      </c>
      <c r="E1747" t="s">
        <v>69</v>
      </c>
      <c r="F1747" t="s">
        <v>70</v>
      </c>
      <c r="G1747">
        <v>3036017657379</v>
      </c>
      <c r="H1747">
        <v>0</v>
      </c>
      <c r="I1747" t="s">
        <v>70</v>
      </c>
      <c r="J1747">
        <v>0</v>
      </c>
      <c r="K1747" t="s">
        <v>70</v>
      </c>
      <c r="L1747" t="s">
        <v>70</v>
      </c>
      <c r="M1747" t="s">
        <v>70</v>
      </c>
      <c r="N1747" t="s">
        <v>165</v>
      </c>
      <c r="O1747" t="s">
        <v>70</v>
      </c>
      <c r="P1747">
        <v>2</v>
      </c>
      <c r="Q1747">
        <v>0</v>
      </c>
      <c r="R1747">
        <v>0</v>
      </c>
      <c r="S1747">
        <v>0</v>
      </c>
      <c r="T1747">
        <v>0</v>
      </c>
      <c r="U1747" t="s">
        <v>70</v>
      </c>
      <c r="V1747" t="s">
        <v>768</v>
      </c>
      <c r="W1747" t="s">
        <v>1938</v>
      </c>
      <c r="X1747" t="s">
        <v>1938</v>
      </c>
      <c r="Y1747" t="s">
        <v>1384</v>
      </c>
      <c r="Z1747">
        <v>35101538423</v>
      </c>
      <c r="AA1747">
        <v>0</v>
      </c>
      <c r="AB1747">
        <v>0</v>
      </c>
      <c r="AC1747">
        <v>0</v>
      </c>
      <c r="AD1747">
        <v>0</v>
      </c>
      <c r="AE1747" t="s">
        <v>70</v>
      </c>
      <c r="AF1747">
        <v>0</v>
      </c>
      <c r="AG1747">
        <v>0</v>
      </c>
      <c r="AH1747" t="s">
        <v>70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 t="s">
        <v>70</v>
      </c>
      <c r="AT1747">
        <v>-6.9833333333333334</v>
      </c>
      <c r="AU1747">
        <v>-1.4</v>
      </c>
      <c r="AV1747">
        <v>0</v>
      </c>
      <c r="AW1747" t="s">
        <v>70</v>
      </c>
      <c r="AX1747">
        <v>0</v>
      </c>
      <c r="AY1747" t="s">
        <v>70</v>
      </c>
      <c r="AZ1747" t="s">
        <v>70</v>
      </c>
      <c r="BA1747" t="s">
        <v>70</v>
      </c>
      <c r="BB1747" t="s">
        <v>70</v>
      </c>
      <c r="BC1747" t="s">
        <v>83</v>
      </c>
      <c r="BD1747" t="s">
        <v>70</v>
      </c>
      <c r="BE1747">
        <v>0</v>
      </c>
      <c r="BF1747">
        <v>0</v>
      </c>
      <c r="BG1747">
        <v>8.3800000000000008</v>
      </c>
      <c r="BH1747" t="s">
        <v>70</v>
      </c>
      <c r="BI1747" t="s">
        <v>70</v>
      </c>
      <c r="BJ1747">
        <v>0</v>
      </c>
      <c r="BK1747">
        <v>0</v>
      </c>
      <c r="BL1747">
        <v>0</v>
      </c>
      <c r="BM1747" t="s">
        <v>2500</v>
      </c>
      <c r="BN1747">
        <v>1</v>
      </c>
    </row>
    <row r="1748" spans="1:66" x14ac:dyDescent="0.2">
      <c r="A1748">
        <v>448912706</v>
      </c>
      <c r="B1748" t="s">
        <v>66</v>
      </c>
      <c r="C1748" t="s">
        <v>67</v>
      </c>
      <c r="D1748" t="s">
        <v>68</v>
      </c>
      <c r="E1748" t="s">
        <v>69</v>
      </c>
      <c r="F1748" t="s">
        <v>70</v>
      </c>
      <c r="G1748">
        <v>3036017657380</v>
      </c>
      <c r="H1748">
        <v>0</v>
      </c>
      <c r="I1748" t="s">
        <v>70</v>
      </c>
      <c r="J1748">
        <v>0</v>
      </c>
      <c r="K1748" t="s">
        <v>70</v>
      </c>
      <c r="L1748" t="s">
        <v>70</v>
      </c>
      <c r="M1748" t="s">
        <v>70</v>
      </c>
      <c r="N1748" t="s">
        <v>165</v>
      </c>
      <c r="O1748" t="s">
        <v>70</v>
      </c>
      <c r="P1748">
        <v>2</v>
      </c>
      <c r="Q1748">
        <v>0</v>
      </c>
      <c r="R1748">
        <v>0</v>
      </c>
      <c r="S1748">
        <v>0</v>
      </c>
      <c r="T1748">
        <v>0</v>
      </c>
      <c r="U1748" t="s">
        <v>70</v>
      </c>
      <c r="V1748" t="s">
        <v>768</v>
      </c>
      <c r="W1748" t="s">
        <v>1938</v>
      </c>
      <c r="X1748" t="s">
        <v>1938</v>
      </c>
      <c r="Y1748" t="s">
        <v>1384</v>
      </c>
      <c r="Z1748">
        <v>35101538427</v>
      </c>
      <c r="AA1748">
        <v>0</v>
      </c>
      <c r="AB1748">
        <v>0</v>
      </c>
      <c r="AC1748">
        <v>0</v>
      </c>
      <c r="AD1748">
        <v>0</v>
      </c>
      <c r="AE1748" t="s">
        <v>70</v>
      </c>
      <c r="AF1748">
        <v>0</v>
      </c>
      <c r="AG1748">
        <v>0</v>
      </c>
      <c r="AH1748" t="s">
        <v>70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 t="s">
        <v>70</v>
      </c>
      <c r="AT1748">
        <v>-7.4749999999999996</v>
      </c>
      <c r="AU1748">
        <v>-1.5</v>
      </c>
      <c r="AV1748">
        <v>0</v>
      </c>
      <c r="AW1748" t="s">
        <v>70</v>
      </c>
      <c r="AX1748">
        <v>0</v>
      </c>
      <c r="AY1748" t="s">
        <v>70</v>
      </c>
      <c r="AZ1748" t="s">
        <v>70</v>
      </c>
      <c r="BA1748" t="s">
        <v>70</v>
      </c>
      <c r="BB1748" t="s">
        <v>70</v>
      </c>
      <c r="BC1748" t="s">
        <v>83</v>
      </c>
      <c r="BD1748" t="s">
        <v>70</v>
      </c>
      <c r="BE1748">
        <v>0</v>
      </c>
      <c r="BF1748">
        <v>0</v>
      </c>
      <c r="BG1748">
        <v>8.9700000000000006</v>
      </c>
      <c r="BH1748" t="s">
        <v>70</v>
      </c>
      <c r="BI1748" t="s">
        <v>70</v>
      </c>
      <c r="BJ1748">
        <v>0</v>
      </c>
      <c r="BK1748">
        <v>0</v>
      </c>
      <c r="BL1748">
        <v>0</v>
      </c>
      <c r="BM1748" t="s">
        <v>2501</v>
      </c>
      <c r="BN1748">
        <v>1</v>
      </c>
    </row>
    <row r="1749" spans="1:66" x14ac:dyDescent="0.2">
      <c r="A1749">
        <v>448912706</v>
      </c>
      <c r="B1749" t="s">
        <v>66</v>
      </c>
      <c r="C1749" t="s">
        <v>67</v>
      </c>
      <c r="D1749" t="s">
        <v>68</v>
      </c>
      <c r="E1749" t="s">
        <v>69</v>
      </c>
      <c r="F1749" t="s">
        <v>70</v>
      </c>
      <c r="G1749">
        <v>3036017657381</v>
      </c>
      <c r="H1749">
        <v>0</v>
      </c>
      <c r="I1749" t="s">
        <v>70</v>
      </c>
      <c r="J1749">
        <v>0</v>
      </c>
      <c r="K1749" t="s">
        <v>70</v>
      </c>
      <c r="L1749" t="s">
        <v>70</v>
      </c>
      <c r="M1749" t="s">
        <v>70</v>
      </c>
      <c r="N1749" t="s">
        <v>165</v>
      </c>
      <c r="O1749" t="s">
        <v>70</v>
      </c>
      <c r="P1749">
        <v>2</v>
      </c>
      <c r="Q1749">
        <v>0</v>
      </c>
      <c r="R1749">
        <v>0</v>
      </c>
      <c r="S1749">
        <v>0</v>
      </c>
      <c r="T1749">
        <v>0</v>
      </c>
      <c r="U1749" t="s">
        <v>70</v>
      </c>
      <c r="V1749" t="s">
        <v>768</v>
      </c>
      <c r="W1749" t="s">
        <v>1938</v>
      </c>
      <c r="X1749" t="s">
        <v>1938</v>
      </c>
      <c r="Y1749" t="s">
        <v>1384</v>
      </c>
      <c r="Z1749">
        <v>35101538429</v>
      </c>
      <c r="AA1749">
        <v>0</v>
      </c>
      <c r="AB1749">
        <v>0</v>
      </c>
      <c r="AC1749">
        <v>0</v>
      </c>
      <c r="AD1749">
        <v>0</v>
      </c>
      <c r="AE1749" t="s">
        <v>70</v>
      </c>
      <c r="AF1749">
        <v>0</v>
      </c>
      <c r="AG1749">
        <v>0</v>
      </c>
      <c r="AH1749" t="s">
        <v>70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 t="s">
        <v>70</v>
      </c>
      <c r="AT1749">
        <v>-8.1</v>
      </c>
      <c r="AU1749">
        <v>-1.62</v>
      </c>
      <c r="AV1749">
        <v>0</v>
      </c>
      <c r="AW1749" t="s">
        <v>70</v>
      </c>
      <c r="AX1749">
        <v>0</v>
      </c>
      <c r="AY1749" t="s">
        <v>70</v>
      </c>
      <c r="AZ1749" t="s">
        <v>70</v>
      </c>
      <c r="BA1749" t="s">
        <v>70</v>
      </c>
      <c r="BB1749" t="s">
        <v>70</v>
      </c>
      <c r="BC1749" t="s">
        <v>83</v>
      </c>
      <c r="BD1749" t="s">
        <v>70</v>
      </c>
      <c r="BE1749">
        <v>0</v>
      </c>
      <c r="BF1749">
        <v>0</v>
      </c>
      <c r="BG1749">
        <v>9.7200000000000006</v>
      </c>
      <c r="BH1749" t="s">
        <v>70</v>
      </c>
      <c r="BI1749" t="s">
        <v>70</v>
      </c>
      <c r="BJ1749">
        <v>0</v>
      </c>
      <c r="BK1749">
        <v>0</v>
      </c>
      <c r="BL1749">
        <v>0</v>
      </c>
      <c r="BM1749" t="s">
        <v>2502</v>
      </c>
      <c r="BN1749">
        <v>1</v>
      </c>
    </row>
    <row r="1750" spans="1:66" x14ac:dyDescent="0.2">
      <c r="A1750">
        <v>448912706</v>
      </c>
      <c r="B1750" t="s">
        <v>66</v>
      </c>
      <c r="C1750" t="s">
        <v>67</v>
      </c>
      <c r="D1750" t="s">
        <v>68</v>
      </c>
      <c r="E1750" t="s">
        <v>69</v>
      </c>
      <c r="F1750" t="s">
        <v>70</v>
      </c>
      <c r="G1750">
        <v>3036017657382</v>
      </c>
      <c r="H1750">
        <v>0</v>
      </c>
      <c r="I1750" t="s">
        <v>70</v>
      </c>
      <c r="J1750">
        <v>0</v>
      </c>
      <c r="K1750" t="s">
        <v>70</v>
      </c>
      <c r="L1750" t="s">
        <v>70</v>
      </c>
      <c r="M1750" t="s">
        <v>70</v>
      </c>
      <c r="N1750" t="s">
        <v>165</v>
      </c>
      <c r="O1750" t="s">
        <v>70</v>
      </c>
      <c r="P1750">
        <v>2</v>
      </c>
      <c r="Q1750">
        <v>0</v>
      </c>
      <c r="R1750">
        <v>0</v>
      </c>
      <c r="S1750">
        <v>0</v>
      </c>
      <c r="T1750">
        <v>0</v>
      </c>
      <c r="U1750" t="s">
        <v>70</v>
      </c>
      <c r="V1750" t="s">
        <v>768</v>
      </c>
      <c r="W1750" t="s">
        <v>1938</v>
      </c>
      <c r="X1750" t="s">
        <v>1938</v>
      </c>
      <c r="Y1750" t="s">
        <v>1384</v>
      </c>
      <c r="Z1750">
        <v>35101538437</v>
      </c>
      <c r="AA1750">
        <v>0</v>
      </c>
      <c r="AB1750">
        <v>0</v>
      </c>
      <c r="AC1750">
        <v>0</v>
      </c>
      <c r="AD1750">
        <v>0</v>
      </c>
      <c r="AE1750" t="s">
        <v>70</v>
      </c>
      <c r="AF1750">
        <v>0</v>
      </c>
      <c r="AG1750">
        <v>0</v>
      </c>
      <c r="AH1750" t="s">
        <v>70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 t="s">
        <v>70</v>
      </c>
      <c r="AT1750">
        <v>-5.3666666666666671</v>
      </c>
      <c r="AU1750">
        <v>-1.07</v>
      </c>
      <c r="AV1750">
        <v>0</v>
      </c>
      <c r="AW1750" t="s">
        <v>70</v>
      </c>
      <c r="AX1750">
        <v>0</v>
      </c>
      <c r="AY1750" t="s">
        <v>70</v>
      </c>
      <c r="AZ1750" t="s">
        <v>70</v>
      </c>
      <c r="BA1750" t="s">
        <v>70</v>
      </c>
      <c r="BB1750" t="s">
        <v>70</v>
      </c>
      <c r="BC1750" t="s">
        <v>83</v>
      </c>
      <c r="BD1750" t="s">
        <v>70</v>
      </c>
      <c r="BE1750">
        <v>0</v>
      </c>
      <c r="BF1750">
        <v>0</v>
      </c>
      <c r="BG1750">
        <v>6.44</v>
      </c>
      <c r="BH1750" t="s">
        <v>70</v>
      </c>
      <c r="BI1750" t="s">
        <v>70</v>
      </c>
      <c r="BJ1750">
        <v>0</v>
      </c>
      <c r="BK1750">
        <v>0</v>
      </c>
      <c r="BL1750">
        <v>0</v>
      </c>
      <c r="BM1750" t="s">
        <v>2503</v>
      </c>
      <c r="BN1750">
        <v>1</v>
      </c>
    </row>
    <row r="1751" spans="1:66" x14ac:dyDescent="0.2">
      <c r="A1751">
        <v>448912706</v>
      </c>
      <c r="B1751" t="s">
        <v>66</v>
      </c>
      <c r="C1751" t="s">
        <v>67</v>
      </c>
      <c r="D1751" t="s">
        <v>68</v>
      </c>
      <c r="E1751" t="s">
        <v>69</v>
      </c>
      <c r="F1751" t="s">
        <v>70</v>
      </c>
      <c r="G1751">
        <v>3036017657383</v>
      </c>
      <c r="H1751">
        <v>0</v>
      </c>
      <c r="I1751" t="s">
        <v>70</v>
      </c>
      <c r="J1751">
        <v>0</v>
      </c>
      <c r="K1751" t="s">
        <v>70</v>
      </c>
      <c r="L1751" t="s">
        <v>70</v>
      </c>
      <c r="M1751" t="s">
        <v>70</v>
      </c>
      <c r="N1751" t="s">
        <v>226</v>
      </c>
      <c r="O1751" t="s">
        <v>70</v>
      </c>
      <c r="P1751">
        <v>2</v>
      </c>
      <c r="Q1751">
        <v>0</v>
      </c>
      <c r="R1751">
        <v>0</v>
      </c>
      <c r="S1751">
        <v>0</v>
      </c>
      <c r="T1751">
        <v>0</v>
      </c>
      <c r="U1751" t="s">
        <v>70</v>
      </c>
      <c r="V1751" t="s">
        <v>768</v>
      </c>
      <c r="W1751" t="s">
        <v>1938</v>
      </c>
      <c r="X1751" t="s">
        <v>1938</v>
      </c>
      <c r="Y1751" t="s">
        <v>1384</v>
      </c>
      <c r="Z1751">
        <v>31333961649</v>
      </c>
      <c r="AA1751">
        <v>0</v>
      </c>
      <c r="AB1751">
        <v>0</v>
      </c>
      <c r="AC1751">
        <v>0</v>
      </c>
      <c r="AD1751">
        <v>0</v>
      </c>
      <c r="AE1751" t="s">
        <v>70</v>
      </c>
      <c r="AF1751">
        <v>0</v>
      </c>
      <c r="AG1751">
        <v>0</v>
      </c>
      <c r="AH1751" t="s">
        <v>70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 t="s">
        <v>70</v>
      </c>
      <c r="AT1751">
        <v>-8.15</v>
      </c>
      <c r="AU1751">
        <v>-1.63</v>
      </c>
      <c r="AV1751">
        <v>0</v>
      </c>
      <c r="AW1751" t="s">
        <v>70</v>
      </c>
      <c r="AX1751">
        <v>0</v>
      </c>
      <c r="AY1751" t="s">
        <v>70</v>
      </c>
      <c r="AZ1751" t="s">
        <v>70</v>
      </c>
      <c r="BA1751" t="s">
        <v>70</v>
      </c>
      <c r="BB1751" t="s">
        <v>70</v>
      </c>
      <c r="BC1751" t="s">
        <v>83</v>
      </c>
      <c r="BD1751" t="s">
        <v>70</v>
      </c>
      <c r="BE1751">
        <v>0</v>
      </c>
      <c r="BF1751">
        <v>0</v>
      </c>
      <c r="BG1751">
        <v>9.7799999999999994</v>
      </c>
      <c r="BH1751" t="s">
        <v>70</v>
      </c>
      <c r="BI1751" t="s">
        <v>70</v>
      </c>
      <c r="BJ1751">
        <v>0</v>
      </c>
      <c r="BK1751">
        <v>0</v>
      </c>
      <c r="BL1751">
        <v>0</v>
      </c>
      <c r="BM1751" t="s">
        <v>2504</v>
      </c>
      <c r="BN1751">
        <v>1</v>
      </c>
    </row>
    <row r="1752" spans="1:66" x14ac:dyDescent="0.2">
      <c r="A1752">
        <v>448912706</v>
      </c>
      <c r="B1752" t="s">
        <v>66</v>
      </c>
      <c r="C1752" t="s">
        <v>67</v>
      </c>
      <c r="D1752" t="s">
        <v>68</v>
      </c>
      <c r="E1752" t="s">
        <v>69</v>
      </c>
      <c r="F1752" t="s">
        <v>70</v>
      </c>
      <c r="G1752">
        <v>3036017657384</v>
      </c>
      <c r="H1752">
        <v>0</v>
      </c>
      <c r="I1752" t="s">
        <v>70</v>
      </c>
      <c r="J1752">
        <v>0</v>
      </c>
      <c r="K1752" t="s">
        <v>70</v>
      </c>
      <c r="L1752" t="s">
        <v>70</v>
      </c>
      <c r="M1752" t="s">
        <v>70</v>
      </c>
      <c r="N1752" t="s">
        <v>756</v>
      </c>
      <c r="O1752" t="s">
        <v>70</v>
      </c>
      <c r="P1752">
        <v>2</v>
      </c>
      <c r="Q1752">
        <v>0</v>
      </c>
      <c r="R1752">
        <v>0</v>
      </c>
      <c r="S1752">
        <v>0</v>
      </c>
      <c r="T1752">
        <v>0</v>
      </c>
      <c r="U1752" t="s">
        <v>70</v>
      </c>
      <c r="V1752" t="s">
        <v>768</v>
      </c>
      <c r="W1752" t="s">
        <v>1938</v>
      </c>
      <c r="X1752" t="s">
        <v>1938</v>
      </c>
      <c r="Y1752" t="s">
        <v>1384</v>
      </c>
      <c r="Z1752">
        <v>31333961729</v>
      </c>
      <c r="AA1752">
        <v>0</v>
      </c>
      <c r="AB1752">
        <v>0</v>
      </c>
      <c r="AC1752">
        <v>0</v>
      </c>
      <c r="AD1752">
        <v>0</v>
      </c>
      <c r="AE1752" t="s">
        <v>70</v>
      </c>
      <c r="AF1752">
        <v>0</v>
      </c>
      <c r="AG1752">
        <v>0</v>
      </c>
      <c r="AH1752" t="s">
        <v>70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 t="s">
        <v>70</v>
      </c>
      <c r="AT1752">
        <v>-3.7666666666666666</v>
      </c>
      <c r="AU1752">
        <v>-0.75</v>
      </c>
      <c r="AV1752">
        <v>0</v>
      </c>
      <c r="AW1752" t="s">
        <v>70</v>
      </c>
      <c r="AX1752">
        <v>0</v>
      </c>
      <c r="AY1752" t="s">
        <v>70</v>
      </c>
      <c r="AZ1752" t="s">
        <v>70</v>
      </c>
      <c r="BA1752" t="s">
        <v>70</v>
      </c>
      <c r="BB1752" t="s">
        <v>70</v>
      </c>
      <c r="BC1752" t="s">
        <v>83</v>
      </c>
      <c r="BD1752" t="s">
        <v>70</v>
      </c>
      <c r="BE1752">
        <v>0</v>
      </c>
      <c r="BF1752">
        <v>0</v>
      </c>
      <c r="BG1752">
        <v>4.5199999999999996</v>
      </c>
      <c r="BH1752" t="s">
        <v>70</v>
      </c>
      <c r="BI1752" t="s">
        <v>70</v>
      </c>
      <c r="BJ1752">
        <v>0</v>
      </c>
      <c r="BK1752">
        <v>0</v>
      </c>
      <c r="BL1752">
        <v>0</v>
      </c>
      <c r="BM1752" t="s">
        <v>2505</v>
      </c>
      <c r="BN1752">
        <v>1</v>
      </c>
    </row>
    <row r="1753" spans="1:66" x14ac:dyDescent="0.2">
      <c r="A1753">
        <v>448912706</v>
      </c>
      <c r="B1753" t="s">
        <v>66</v>
      </c>
      <c r="C1753" t="s">
        <v>67</v>
      </c>
      <c r="D1753" t="s">
        <v>68</v>
      </c>
      <c r="E1753" t="s">
        <v>69</v>
      </c>
      <c r="F1753" t="s">
        <v>70</v>
      </c>
      <c r="G1753">
        <v>3036017657385</v>
      </c>
      <c r="H1753">
        <v>0</v>
      </c>
      <c r="I1753" t="s">
        <v>70</v>
      </c>
      <c r="J1753">
        <v>0</v>
      </c>
      <c r="K1753" t="s">
        <v>70</v>
      </c>
      <c r="L1753" t="s">
        <v>70</v>
      </c>
      <c r="M1753" t="s">
        <v>70</v>
      </c>
      <c r="N1753" t="s">
        <v>147</v>
      </c>
      <c r="O1753" t="s">
        <v>70</v>
      </c>
      <c r="P1753">
        <v>2</v>
      </c>
      <c r="Q1753">
        <v>0</v>
      </c>
      <c r="R1753">
        <v>0</v>
      </c>
      <c r="S1753">
        <v>0</v>
      </c>
      <c r="T1753">
        <v>0</v>
      </c>
      <c r="U1753" t="s">
        <v>70</v>
      </c>
      <c r="V1753" t="s">
        <v>768</v>
      </c>
      <c r="W1753" t="s">
        <v>1938</v>
      </c>
      <c r="X1753" t="s">
        <v>1938</v>
      </c>
      <c r="Y1753" t="s">
        <v>1384</v>
      </c>
      <c r="Z1753">
        <v>31333961911</v>
      </c>
      <c r="AA1753">
        <v>0</v>
      </c>
      <c r="AB1753">
        <v>0</v>
      </c>
      <c r="AC1753">
        <v>0</v>
      </c>
      <c r="AD1753">
        <v>0</v>
      </c>
      <c r="AE1753" t="s">
        <v>70</v>
      </c>
      <c r="AF1753">
        <v>0</v>
      </c>
      <c r="AG1753">
        <v>0</v>
      </c>
      <c r="AH1753" t="s">
        <v>70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 t="s">
        <v>70</v>
      </c>
      <c r="AT1753">
        <v>-2.7916666666666665</v>
      </c>
      <c r="AU1753">
        <v>-0.56000000000000005</v>
      </c>
      <c r="AV1753">
        <v>0</v>
      </c>
      <c r="AW1753" t="s">
        <v>70</v>
      </c>
      <c r="AX1753">
        <v>0</v>
      </c>
      <c r="AY1753" t="s">
        <v>70</v>
      </c>
      <c r="AZ1753" t="s">
        <v>70</v>
      </c>
      <c r="BA1753" t="s">
        <v>70</v>
      </c>
      <c r="BB1753" t="s">
        <v>70</v>
      </c>
      <c r="BC1753" t="s">
        <v>83</v>
      </c>
      <c r="BD1753" t="s">
        <v>70</v>
      </c>
      <c r="BE1753">
        <v>0</v>
      </c>
      <c r="BF1753">
        <v>0</v>
      </c>
      <c r="BG1753">
        <v>3.35</v>
      </c>
      <c r="BH1753" t="s">
        <v>70</v>
      </c>
      <c r="BI1753" t="s">
        <v>70</v>
      </c>
      <c r="BJ1753">
        <v>0</v>
      </c>
      <c r="BK1753">
        <v>0</v>
      </c>
      <c r="BL1753">
        <v>0</v>
      </c>
      <c r="BM1753" t="s">
        <v>2506</v>
      </c>
      <c r="BN1753">
        <v>1</v>
      </c>
    </row>
    <row r="1754" spans="1:66" x14ac:dyDescent="0.2">
      <c r="A1754">
        <v>448912706</v>
      </c>
      <c r="B1754" t="s">
        <v>66</v>
      </c>
      <c r="C1754" t="s">
        <v>67</v>
      </c>
      <c r="D1754" t="s">
        <v>68</v>
      </c>
      <c r="E1754" t="s">
        <v>69</v>
      </c>
      <c r="F1754" t="s">
        <v>70</v>
      </c>
      <c r="G1754">
        <v>3036017657386</v>
      </c>
      <c r="H1754">
        <v>0</v>
      </c>
      <c r="I1754" t="s">
        <v>70</v>
      </c>
      <c r="J1754">
        <v>0</v>
      </c>
      <c r="K1754" t="s">
        <v>70</v>
      </c>
      <c r="L1754" t="s">
        <v>70</v>
      </c>
      <c r="M1754" t="s">
        <v>70</v>
      </c>
      <c r="N1754" t="s">
        <v>226</v>
      </c>
      <c r="O1754" t="s">
        <v>70</v>
      </c>
      <c r="P1754">
        <v>2</v>
      </c>
      <c r="Q1754">
        <v>0</v>
      </c>
      <c r="R1754">
        <v>0</v>
      </c>
      <c r="S1754">
        <v>0</v>
      </c>
      <c r="T1754">
        <v>0</v>
      </c>
      <c r="U1754" t="s">
        <v>70</v>
      </c>
      <c r="V1754" t="s">
        <v>768</v>
      </c>
      <c r="W1754" t="s">
        <v>1938</v>
      </c>
      <c r="X1754" t="s">
        <v>1938</v>
      </c>
      <c r="Y1754" t="s">
        <v>1384</v>
      </c>
      <c r="Z1754">
        <v>32898078503</v>
      </c>
      <c r="AA1754">
        <v>0</v>
      </c>
      <c r="AB1754">
        <v>0</v>
      </c>
      <c r="AC1754">
        <v>0</v>
      </c>
      <c r="AD1754">
        <v>0</v>
      </c>
      <c r="AE1754" t="s">
        <v>70</v>
      </c>
      <c r="AF1754">
        <v>0</v>
      </c>
      <c r="AG1754">
        <v>0</v>
      </c>
      <c r="AH1754" t="s">
        <v>70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 t="s">
        <v>70</v>
      </c>
      <c r="AT1754">
        <v>-3.4083333333333332</v>
      </c>
      <c r="AU1754">
        <v>-0.68</v>
      </c>
      <c r="AV1754">
        <v>0</v>
      </c>
      <c r="AW1754" t="s">
        <v>70</v>
      </c>
      <c r="AX1754">
        <v>0</v>
      </c>
      <c r="AY1754" t="s">
        <v>70</v>
      </c>
      <c r="AZ1754" t="s">
        <v>70</v>
      </c>
      <c r="BA1754" t="s">
        <v>70</v>
      </c>
      <c r="BB1754" t="s">
        <v>70</v>
      </c>
      <c r="BC1754" t="s">
        <v>83</v>
      </c>
      <c r="BD1754" t="s">
        <v>70</v>
      </c>
      <c r="BE1754">
        <v>0</v>
      </c>
      <c r="BF1754">
        <v>0</v>
      </c>
      <c r="BG1754">
        <v>4.09</v>
      </c>
      <c r="BH1754" t="s">
        <v>70</v>
      </c>
      <c r="BI1754" t="s">
        <v>70</v>
      </c>
      <c r="BJ1754">
        <v>0</v>
      </c>
      <c r="BK1754">
        <v>0</v>
      </c>
      <c r="BL1754">
        <v>0</v>
      </c>
      <c r="BM1754" t="s">
        <v>2507</v>
      </c>
      <c r="BN1754">
        <v>1</v>
      </c>
    </row>
    <row r="1755" spans="1:66" x14ac:dyDescent="0.2">
      <c r="A1755">
        <v>448912706</v>
      </c>
      <c r="B1755" t="s">
        <v>66</v>
      </c>
      <c r="C1755" t="s">
        <v>67</v>
      </c>
      <c r="D1755" t="s">
        <v>68</v>
      </c>
      <c r="E1755" t="s">
        <v>69</v>
      </c>
      <c r="F1755" t="s">
        <v>70</v>
      </c>
      <c r="G1755">
        <v>3036017657387</v>
      </c>
      <c r="H1755">
        <v>0</v>
      </c>
      <c r="I1755" t="s">
        <v>70</v>
      </c>
      <c r="J1755">
        <v>0</v>
      </c>
      <c r="K1755" t="s">
        <v>70</v>
      </c>
      <c r="L1755" t="s">
        <v>70</v>
      </c>
      <c r="M1755" t="s">
        <v>70</v>
      </c>
      <c r="N1755" t="s">
        <v>226</v>
      </c>
      <c r="O1755" t="s">
        <v>70</v>
      </c>
      <c r="P1755">
        <v>2</v>
      </c>
      <c r="Q1755">
        <v>0</v>
      </c>
      <c r="R1755">
        <v>0</v>
      </c>
      <c r="S1755">
        <v>0</v>
      </c>
      <c r="T1755">
        <v>0</v>
      </c>
      <c r="U1755" t="s">
        <v>70</v>
      </c>
      <c r="V1755" t="s">
        <v>768</v>
      </c>
      <c r="W1755" t="s">
        <v>1938</v>
      </c>
      <c r="X1755" t="s">
        <v>1938</v>
      </c>
      <c r="Y1755" t="s">
        <v>1384</v>
      </c>
      <c r="Z1755">
        <v>32898078611</v>
      </c>
      <c r="AA1755">
        <v>0</v>
      </c>
      <c r="AB1755">
        <v>0</v>
      </c>
      <c r="AC1755">
        <v>0</v>
      </c>
      <c r="AD1755">
        <v>0</v>
      </c>
      <c r="AE1755" t="s">
        <v>70</v>
      </c>
      <c r="AF1755">
        <v>0</v>
      </c>
      <c r="AG1755">
        <v>0</v>
      </c>
      <c r="AH1755" t="s">
        <v>70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 t="s">
        <v>70</v>
      </c>
      <c r="AT1755">
        <v>-2.4166666666666665</v>
      </c>
      <c r="AU1755">
        <v>-0.48</v>
      </c>
      <c r="AV1755">
        <v>0</v>
      </c>
      <c r="AW1755" t="s">
        <v>70</v>
      </c>
      <c r="AX1755">
        <v>0</v>
      </c>
      <c r="AY1755" t="s">
        <v>70</v>
      </c>
      <c r="AZ1755" t="s">
        <v>70</v>
      </c>
      <c r="BA1755" t="s">
        <v>70</v>
      </c>
      <c r="BB1755" t="s">
        <v>70</v>
      </c>
      <c r="BC1755" t="s">
        <v>83</v>
      </c>
      <c r="BD1755" t="s">
        <v>70</v>
      </c>
      <c r="BE1755">
        <v>0</v>
      </c>
      <c r="BF1755">
        <v>0</v>
      </c>
      <c r="BG1755">
        <v>2.9</v>
      </c>
      <c r="BH1755" t="s">
        <v>70</v>
      </c>
      <c r="BI1755" t="s">
        <v>70</v>
      </c>
      <c r="BJ1755">
        <v>0</v>
      </c>
      <c r="BK1755">
        <v>0</v>
      </c>
      <c r="BL1755">
        <v>0</v>
      </c>
      <c r="BM1755" t="s">
        <v>2508</v>
      </c>
      <c r="BN1755">
        <v>1</v>
      </c>
    </row>
    <row r="1756" spans="1:66" x14ac:dyDescent="0.2">
      <c r="A1756">
        <v>448912706</v>
      </c>
      <c r="B1756" t="s">
        <v>66</v>
      </c>
      <c r="C1756" t="s">
        <v>67</v>
      </c>
      <c r="D1756" t="s">
        <v>68</v>
      </c>
      <c r="E1756" t="s">
        <v>69</v>
      </c>
      <c r="F1756" t="s">
        <v>70</v>
      </c>
      <c r="G1756">
        <v>3036017657388</v>
      </c>
      <c r="H1756">
        <v>0</v>
      </c>
      <c r="I1756" t="s">
        <v>70</v>
      </c>
      <c r="J1756">
        <v>0</v>
      </c>
      <c r="K1756" t="s">
        <v>70</v>
      </c>
      <c r="L1756" t="s">
        <v>70</v>
      </c>
      <c r="M1756" t="s">
        <v>70</v>
      </c>
      <c r="N1756" t="s">
        <v>89</v>
      </c>
      <c r="O1756" t="s">
        <v>70</v>
      </c>
      <c r="P1756">
        <v>2</v>
      </c>
      <c r="Q1756">
        <v>0</v>
      </c>
      <c r="R1756">
        <v>0</v>
      </c>
      <c r="S1756">
        <v>0</v>
      </c>
      <c r="T1756">
        <v>0</v>
      </c>
      <c r="U1756" t="s">
        <v>70</v>
      </c>
      <c r="V1756" t="s">
        <v>768</v>
      </c>
      <c r="W1756" t="s">
        <v>1938</v>
      </c>
      <c r="X1756" t="s">
        <v>1938</v>
      </c>
      <c r="Y1756" t="s">
        <v>1384</v>
      </c>
      <c r="Z1756">
        <v>32898078831</v>
      </c>
      <c r="AA1756">
        <v>0</v>
      </c>
      <c r="AB1756">
        <v>0</v>
      </c>
      <c r="AC1756">
        <v>0</v>
      </c>
      <c r="AD1756">
        <v>0</v>
      </c>
      <c r="AE1756" t="s">
        <v>70</v>
      </c>
      <c r="AF1756">
        <v>0</v>
      </c>
      <c r="AG1756">
        <v>0</v>
      </c>
      <c r="AH1756" t="s">
        <v>70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 t="s">
        <v>70</v>
      </c>
      <c r="AT1756">
        <v>-4.5166666666666666</v>
      </c>
      <c r="AU1756">
        <v>-0.9</v>
      </c>
      <c r="AV1756">
        <v>0</v>
      </c>
      <c r="AW1756" t="s">
        <v>70</v>
      </c>
      <c r="AX1756">
        <v>0</v>
      </c>
      <c r="AY1756" t="s">
        <v>70</v>
      </c>
      <c r="AZ1756" t="s">
        <v>70</v>
      </c>
      <c r="BA1756" t="s">
        <v>70</v>
      </c>
      <c r="BB1756" t="s">
        <v>70</v>
      </c>
      <c r="BC1756" t="s">
        <v>83</v>
      </c>
      <c r="BD1756" t="s">
        <v>70</v>
      </c>
      <c r="BE1756">
        <v>0</v>
      </c>
      <c r="BF1756">
        <v>0</v>
      </c>
      <c r="BG1756">
        <v>5.42</v>
      </c>
      <c r="BH1756" t="s">
        <v>70</v>
      </c>
      <c r="BI1756" t="s">
        <v>70</v>
      </c>
      <c r="BJ1756">
        <v>0</v>
      </c>
      <c r="BK1756">
        <v>0</v>
      </c>
      <c r="BL1756">
        <v>0</v>
      </c>
      <c r="BM1756" t="s">
        <v>2509</v>
      </c>
      <c r="BN1756">
        <v>1</v>
      </c>
    </row>
    <row r="1757" spans="1:66" x14ac:dyDescent="0.2">
      <c r="A1757">
        <v>448912706</v>
      </c>
      <c r="B1757" t="s">
        <v>66</v>
      </c>
      <c r="C1757" t="s">
        <v>67</v>
      </c>
      <c r="D1757" t="s">
        <v>68</v>
      </c>
      <c r="E1757" t="s">
        <v>69</v>
      </c>
      <c r="F1757" t="s">
        <v>70</v>
      </c>
      <c r="G1757">
        <v>3036017657389</v>
      </c>
      <c r="H1757">
        <v>0</v>
      </c>
      <c r="I1757" t="s">
        <v>70</v>
      </c>
      <c r="J1757">
        <v>0</v>
      </c>
      <c r="K1757" t="s">
        <v>70</v>
      </c>
      <c r="L1757" t="s">
        <v>70</v>
      </c>
      <c r="M1757" t="s">
        <v>70</v>
      </c>
      <c r="N1757" t="s">
        <v>165</v>
      </c>
      <c r="O1757" t="s">
        <v>70</v>
      </c>
      <c r="P1757">
        <v>2</v>
      </c>
      <c r="Q1757">
        <v>0</v>
      </c>
      <c r="R1757">
        <v>0</v>
      </c>
      <c r="S1757">
        <v>0</v>
      </c>
      <c r="T1757">
        <v>0</v>
      </c>
      <c r="U1757" t="s">
        <v>70</v>
      </c>
      <c r="V1757" t="s">
        <v>768</v>
      </c>
      <c r="W1757" t="s">
        <v>1938</v>
      </c>
      <c r="X1757" t="s">
        <v>1938</v>
      </c>
      <c r="Y1757" t="s">
        <v>1384</v>
      </c>
      <c r="Z1757">
        <v>25296742482</v>
      </c>
      <c r="AA1757">
        <v>0</v>
      </c>
      <c r="AB1757">
        <v>0</v>
      </c>
      <c r="AC1757">
        <v>0</v>
      </c>
      <c r="AD1757">
        <v>0</v>
      </c>
      <c r="AE1757" t="s">
        <v>70</v>
      </c>
      <c r="AF1757">
        <v>0</v>
      </c>
      <c r="AG1757">
        <v>0</v>
      </c>
      <c r="AH1757" t="s">
        <v>70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 t="s">
        <v>70</v>
      </c>
      <c r="AT1757">
        <v>-5.1583333333333332</v>
      </c>
      <c r="AU1757">
        <v>-1.03</v>
      </c>
      <c r="AV1757">
        <v>0</v>
      </c>
      <c r="AW1757" t="s">
        <v>70</v>
      </c>
      <c r="AX1757">
        <v>0</v>
      </c>
      <c r="AY1757" t="s">
        <v>70</v>
      </c>
      <c r="AZ1757" t="s">
        <v>70</v>
      </c>
      <c r="BA1757" t="s">
        <v>70</v>
      </c>
      <c r="BB1757" t="s">
        <v>70</v>
      </c>
      <c r="BC1757" t="s">
        <v>83</v>
      </c>
      <c r="BD1757" t="s">
        <v>70</v>
      </c>
      <c r="BE1757">
        <v>0</v>
      </c>
      <c r="BF1757">
        <v>0</v>
      </c>
      <c r="BG1757">
        <v>6.19</v>
      </c>
      <c r="BH1757" t="s">
        <v>70</v>
      </c>
      <c r="BI1757" t="s">
        <v>70</v>
      </c>
      <c r="BJ1757">
        <v>0</v>
      </c>
      <c r="BK1757">
        <v>0</v>
      </c>
      <c r="BL1757">
        <v>0</v>
      </c>
      <c r="BM1757" t="s">
        <v>2510</v>
      </c>
      <c r="BN1757">
        <v>1</v>
      </c>
    </row>
    <row r="1758" spans="1:66" x14ac:dyDescent="0.2">
      <c r="A1758">
        <v>448912706</v>
      </c>
      <c r="B1758" t="s">
        <v>66</v>
      </c>
      <c r="C1758" t="s">
        <v>67</v>
      </c>
      <c r="D1758" t="s">
        <v>68</v>
      </c>
      <c r="E1758" t="s">
        <v>69</v>
      </c>
      <c r="F1758" t="s">
        <v>70</v>
      </c>
      <c r="G1758">
        <v>3036017657390</v>
      </c>
      <c r="H1758">
        <v>0</v>
      </c>
      <c r="I1758" t="s">
        <v>70</v>
      </c>
      <c r="J1758">
        <v>0</v>
      </c>
      <c r="K1758" t="s">
        <v>70</v>
      </c>
      <c r="L1758" t="s">
        <v>70</v>
      </c>
      <c r="M1758" t="s">
        <v>70</v>
      </c>
      <c r="N1758" t="s">
        <v>89</v>
      </c>
      <c r="O1758" t="s">
        <v>70</v>
      </c>
      <c r="P1758">
        <v>2</v>
      </c>
      <c r="Q1758">
        <v>0</v>
      </c>
      <c r="R1758">
        <v>0</v>
      </c>
      <c r="S1758">
        <v>0</v>
      </c>
      <c r="T1758">
        <v>0</v>
      </c>
      <c r="U1758" t="s">
        <v>70</v>
      </c>
      <c r="V1758" t="s">
        <v>768</v>
      </c>
      <c r="W1758" t="s">
        <v>1938</v>
      </c>
      <c r="X1758" t="s">
        <v>1938</v>
      </c>
      <c r="Y1758" t="s">
        <v>1384</v>
      </c>
      <c r="Z1758">
        <v>36460740009</v>
      </c>
      <c r="AA1758">
        <v>0</v>
      </c>
      <c r="AB1758">
        <v>0</v>
      </c>
      <c r="AC1758">
        <v>0</v>
      </c>
      <c r="AD1758">
        <v>0</v>
      </c>
      <c r="AE1758" t="s">
        <v>70</v>
      </c>
      <c r="AF1758">
        <v>0</v>
      </c>
      <c r="AG1758">
        <v>0</v>
      </c>
      <c r="AH1758" t="s">
        <v>70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 t="s">
        <v>70</v>
      </c>
      <c r="AT1758">
        <v>-1.7166666666666668</v>
      </c>
      <c r="AU1758">
        <v>-0.34</v>
      </c>
      <c r="AV1758">
        <v>0</v>
      </c>
      <c r="AW1758" t="s">
        <v>70</v>
      </c>
      <c r="AX1758">
        <v>0</v>
      </c>
      <c r="AY1758" t="s">
        <v>70</v>
      </c>
      <c r="AZ1758" t="s">
        <v>70</v>
      </c>
      <c r="BA1758" t="s">
        <v>70</v>
      </c>
      <c r="BB1758" t="s">
        <v>70</v>
      </c>
      <c r="BC1758" t="s">
        <v>83</v>
      </c>
      <c r="BD1758" t="s">
        <v>70</v>
      </c>
      <c r="BE1758">
        <v>0</v>
      </c>
      <c r="BF1758">
        <v>0</v>
      </c>
      <c r="BG1758">
        <v>2.06</v>
      </c>
      <c r="BH1758" t="s">
        <v>70</v>
      </c>
      <c r="BI1758" t="s">
        <v>70</v>
      </c>
      <c r="BJ1758">
        <v>0</v>
      </c>
      <c r="BK1758">
        <v>0</v>
      </c>
      <c r="BL1758">
        <v>0</v>
      </c>
      <c r="BM1758" t="s">
        <v>2511</v>
      </c>
      <c r="BN1758">
        <v>1</v>
      </c>
    </row>
    <row r="1759" spans="1:66" x14ac:dyDescent="0.2">
      <c r="A1759">
        <v>448912706</v>
      </c>
      <c r="B1759" t="s">
        <v>66</v>
      </c>
      <c r="C1759" t="s">
        <v>67</v>
      </c>
      <c r="D1759" t="s">
        <v>68</v>
      </c>
      <c r="E1759" t="s">
        <v>69</v>
      </c>
      <c r="F1759" t="s">
        <v>70</v>
      </c>
      <c r="G1759">
        <v>3036017657391</v>
      </c>
      <c r="H1759">
        <v>0</v>
      </c>
      <c r="I1759" t="s">
        <v>70</v>
      </c>
      <c r="J1759">
        <v>0</v>
      </c>
      <c r="K1759" t="s">
        <v>70</v>
      </c>
      <c r="L1759" t="s">
        <v>70</v>
      </c>
      <c r="M1759" t="s">
        <v>70</v>
      </c>
      <c r="N1759" t="s">
        <v>103</v>
      </c>
      <c r="O1759" t="s">
        <v>70</v>
      </c>
      <c r="P1759">
        <v>2</v>
      </c>
      <c r="Q1759">
        <v>0</v>
      </c>
      <c r="R1759">
        <v>0</v>
      </c>
      <c r="S1759">
        <v>0</v>
      </c>
      <c r="T1759">
        <v>0</v>
      </c>
      <c r="U1759" t="s">
        <v>70</v>
      </c>
      <c r="V1759" t="s">
        <v>768</v>
      </c>
      <c r="W1759" t="s">
        <v>1938</v>
      </c>
      <c r="X1759" t="s">
        <v>1938</v>
      </c>
      <c r="Y1759" t="s">
        <v>1384</v>
      </c>
      <c r="Z1759">
        <v>36460740329</v>
      </c>
      <c r="AA1759">
        <v>0</v>
      </c>
      <c r="AB1759">
        <v>0</v>
      </c>
      <c r="AC1759">
        <v>0</v>
      </c>
      <c r="AD1759">
        <v>0</v>
      </c>
      <c r="AE1759" t="s">
        <v>70</v>
      </c>
      <c r="AF1759">
        <v>0</v>
      </c>
      <c r="AG1759">
        <v>0</v>
      </c>
      <c r="AH1759" t="s">
        <v>70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 t="s">
        <v>70</v>
      </c>
      <c r="AT1759">
        <v>-2.7916666666666665</v>
      </c>
      <c r="AU1759">
        <v>-0.56000000000000005</v>
      </c>
      <c r="AV1759">
        <v>0</v>
      </c>
      <c r="AW1759" t="s">
        <v>70</v>
      </c>
      <c r="AX1759">
        <v>0</v>
      </c>
      <c r="AY1759" t="s">
        <v>70</v>
      </c>
      <c r="AZ1759" t="s">
        <v>70</v>
      </c>
      <c r="BA1759" t="s">
        <v>70</v>
      </c>
      <c r="BB1759" t="s">
        <v>70</v>
      </c>
      <c r="BC1759" t="s">
        <v>83</v>
      </c>
      <c r="BD1759" t="s">
        <v>70</v>
      </c>
      <c r="BE1759">
        <v>0</v>
      </c>
      <c r="BF1759">
        <v>0</v>
      </c>
      <c r="BG1759">
        <v>3.35</v>
      </c>
      <c r="BH1759" t="s">
        <v>70</v>
      </c>
      <c r="BI1759" t="s">
        <v>70</v>
      </c>
      <c r="BJ1759">
        <v>0</v>
      </c>
      <c r="BK1759">
        <v>0</v>
      </c>
      <c r="BL1759">
        <v>0</v>
      </c>
      <c r="BM1759" t="s">
        <v>2512</v>
      </c>
      <c r="BN1759">
        <v>1</v>
      </c>
    </row>
    <row r="1760" spans="1:66" x14ac:dyDescent="0.2">
      <c r="A1760">
        <v>448912706</v>
      </c>
      <c r="B1760" t="s">
        <v>66</v>
      </c>
      <c r="C1760" t="s">
        <v>67</v>
      </c>
      <c r="D1760" t="s">
        <v>68</v>
      </c>
      <c r="E1760" t="s">
        <v>69</v>
      </c>
      <c r="F1760" t="s">
        <v>70</v>
      </c>
      <c r="G1760">
        <v>3036017657392</v>
      </c>
      <c r="H1760">
        <v>0</v>
      </c>
      <c r="I1760" t="s">
        <v>70</v>
      </c>
      <c r="J1760">
        <v>0</v>
      </c>
      <c r="K1760" t="s">
        <v>70</v>
      </c>
      <c r="L1760" t="s">
        <v>70</v>
      </c>
      <c r="M1760" t="s">
        <v>70</v>
      </c>
      <c r="N1760" t="s">
        <v>103</v>
      </c>
      <c r="O1760" t="s">
        <v>70</v>
      </c>
      <c r="P1760">
        <v>2</v>
      </c>
      <c r="Q1760">
        <v>0</v>
      </c>
      <c r="R1760">
        <v>0</v>
      </c>
      <c r="S1760">
        <v>0</v>
      </c>
      <c r="T1760">
        <v>0</v>
      </c>
      <c r="U1760" t="s">
        <v>70</v>
      </c>
      <c r="V1760" t="s">
        <v>768</v>
      </c>
      <c r="W1760" t="s">
        <v>1938</v>
      </c>
      <c r="X1760" t="s">
        <v>1938</v>
      </c>
      <c r="Y1760" t="s">
        <v>1384</v>
      </c>
      <c r="Z1760">
        <v>36460740333</v>
      </c>
      <c r="AA1760">
        <v>0</v>
      </c>
      <c r="AB1760">
        <v>0</v>
      </c>
      <c r="AC1760">
        <v>0</v>
      </c>
      <c r="AD1760">
        <v>0</v>
      </c>
      <c r="AE1760" t="s">
        <v>70</v>
      </c>
      <c r="AF1760">
        <v>0</v>
      </c>
      <c r="AG1760">
        <v>0</v>
      </c>
      <c r="AH1760" t="s">
        <v>70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 t="s">
        <v>70</v>
      </c>
      <c r="AT1760">
        <v>-1.0916666666666668</v>
      </c>
      <c r="AU1760">
        <v>-0.22</v>
      </c>
      <c r="AV1760">
        <v>0</v>
      </c>
      <c r="AW1760" t="s">
        <v>70</v>
      </c>
      <c r="AX1760">
        <v>0</v>
      </c>
      <c r="AY1760" t="s">
        <v>70</v>
      </c>
      <c r="AZ1760" t="s">
        <v>70</v>
      </c>
      <c r="BA1760" t="s">
        <v>70</v>
      </c>
      <c r="BB1760" t="s">
        <v>70</v>
      </c>
      <c r="BC1760" t="s">
        <v>83</v>
      </c>
      <c r="BD1760" t="s">
        <v>70</v>
      </c>
      <c r="BE1760">
        <v>0</v>
      </c>
      <c r="BF1760">
        <v>0</v>
      </c>
      <c r="BG1760">
        <v>1.31</v>
      </c>
      <c r="BH1760" t="s">
        <v>70</v>
      </c>
      <c r="BI1760" t="s">
        <v>70</v>
      </c>
      <c r="BJ1760">
        <v>0</v>
      </c>
      <c r="BK1760">
        <v>0</v>
      </c>
      <c r="BL1760">
        <v>0</v>
      </c>
      <c r="BM1760" t="s">
        <v>2513</v>
      </c>
      <c r="BN1760">
        <v>1</v>
      </c>
    </row>
    <row r="1761" spans="1:66" x14ac:dyDescent="0.2">
      <c r="A1761">
        <v>448912706</v>
      </c>
      <c r="B1761" t="s">
        <v>66</v>
      </c>
      <c r="C1761" t="s">
        <v>67</v>
      </c>
      <c r="D1761" t="s">
        <v>68</v>
      </c>
      <c r="E1761" t="s">
        <v>69</v>
      </c>
      <c r="F1761" t="s">
        <v>70</v>
      </c>
      <c r="G1761">
        <v>3036017657393</v>
      </c>
      <c r="H1761">
        <v>0</v>
      </c>
      <c r="I1761" t="s">
        <v>70</v>
      </c>
      <c r="J1761">
        <v>0</v>
      </c>
      <c r="K1761" t="s">
        <v>70</v>
      </c>
      <c r="L1761" t="s">
        <v>70</v>
      </c>
      <c r="M1761" t="s">
        <v>70</v>
      </c>
      <c r="N1761" t="s">
        <v>103</v>
      </c>
      <c r="O1761" t="s">
        <v>70</v>
      </c>
      <c r="P1761">
        <v>2</v>
      </c>
      <c r="Q1761">
        <v>0</v>
      </c>
      <c r="R1761">
        <v>0</v>
      </c>
      <c r="S1761">
        <v>0</v>
      </c>
      <c r="T1761">
        <v>0</v>
      </c>
      <c r="U1761" t="s">
        <v>70</v>
      </c>
      <c r="V1761" t="s">
        <v>768</v>
      </c>
      <c r="W1761" t="s">
        <v>1938</v>
      </c>
      <c r="X1761" t="s">
        <v>1938</v>
      </c>
      <c r="Y1761" t="s">
        <v>1384</v>
      </c>
      <c r="Z1761">
        <v>36460740357</v>
      </c>
      <c r="AA1761">
        <v>0</v>
      </c>
      <c r="AB1761">
        <v>0</v>
      </c>
      <c r="AC1761">
        <v>0</v>
      </c>
      <c r="AD1761">
        <v>0</v>
      </c>
      <c r="AE1761" t="s">
        <v>70</v>
      </c>
      <c r="AF1761">
        <v>0</v>
      </c>
      <c r="AG1761">
        <v>0</v>
      </c>
      <c r="AH1761" t="s">
        <v>70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 t="s">
        <v>70</v>
      </c>
      <c r="AT1761">
        <v>-7.5750000000000002</v>
      </c>
      <c r="AU1761">
        <v>-1.52</v>
      </c>
      <c r="AV1761">
        <v>0</v>
      </c>
      <c r="AW1761" t="s">
        <v>70</v>
      </c>
      <c r="AX1761">
        <v>0</v>
      </c>
      <c r="AY1761" t="s">
        <v>70</v>
      </c>
      <c r="AZ1761" t="s">
        <v>70</v>
      </c>
      <c r="BA1761" t="s">
        <v>70</v>
      </c>
      <c r="BB1761" t="s">
        <v>70</v>
      </c>
      <c r="BC1761" t="s">
        <v>83</v>
      </c>
      <c r="BD1761" t="s">
        <v>70</v>
      </c>
      <c r="BE1761">
        <v>0</v>
      </c>
      <c r="BF1761">
        <v>0</v>
      </c>
      <c r="BG1761">
        <v>9.09</v>
      </c>
      <c r="BH1761" t="s">
        <v>70</v>
      </c>
      <c r="BI1761" t="s">
        <v>70</v>
      </c>
      <c r="BJ1761">
        <v>0</v>
      </c>
      <c r="BK1761">
        <v>0</v>
      </c>
      <c r="BL1761">
        <v>0</v>
      </c>
      <c r="BM1761" t="s">
        <v>2514</v>
      </c>
      <c r="BN1761">
        <v>1</v>
      </c>
    </row>
    <row r="1762" spans="1:66" x14ac:dyDescent="0.2">
      <c r="A1762">
        <v>448912706</v>
      </c>
      <c r="B1762" t="s">
        <v>66</v>
      </c>
      <c r="C1762" t="s">
        <v>67</v>
      </c>
      <c r="D1762" t="s">
        <v>68</v>
      </c>
      <c r="E1762" t="s">
        <v>69</v>
      </c>
      <c r="F1762" t="s">
        <v>70</v>
      </c>
      <c r="G1762">
        <v>3036017657394</v>
      </c>
      <c r="H1762">
        <v>0</v>
      </c>
      <c r="I1762" t="s">
        <v>70</v>
      </c>
      <c r="J1762">
        <v>0</v>
      </c>
      <c r="K1762" t="s">
        <v>70</v>
      </c>
      <c r="L1762" t="s">
        <v>70</v>
      </c>
      <c r="M1762" t="s">
        <v>70</v>
      </c>
      <c r="N1762" t="s">
        <v>406</v>
      </c>
      <c r="O1762" t="s">
        <v>70</v>
      </c>
      <c r="P1762">
        <v>2</v>
      </c>
      <c r="Q1762">
        <v>0</v>
      </c>
      <c r="R1762">
        <v>0</v>
      </c>
      <c r="S1762">
        <v>0</v>
      </c>
      <c r="T1762">
        <v>0</v>
      </c>
      <c r="U1762" t="s">
        <v>70</v>
      </c>
      <c r="V1762" t="s">
        <v>768</v>
      </c>
      <c r="W1762" t="s">
        <v>1938</v>
      </c>
      <c r="X1762" t="s">
        <v>1938</v>
      </c>
      <c r="Y1762" t="s">
        <v>1384</v>
      </c>
      <c r="Z1762">
        <v>28973558461</v>
      </c>
      <c r="AA1762">
        <v>0</v>
      </c>
      <c r="AB1762">
        <v>0</v>
      </c>
      <c r="AC1762">
        <v>0</v>
      </c>
      <c r="AD1762">
        <v>0</v>
      </c>
      <c r="AE1762" t="s">
        <v>70</v>
      </c>
      <c r="AF1762">
        <v>0</v>
      </c>
      <c r="AG1762">
        <v>0</v>
      </c>
      <c r="AH1762" t="s">
        <v>70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 t="s">
        <v>70</v>
      </c>
      <c r="AT1762">
        <v>-3.4833333333333334</v>
      </c>
      <c r="AU1762">
        <v>-0.7</v>
      </c>
      <c r="AV1762">
        <v>0</v>
      </c>
      <c r="AW1762" t="s">
        <v>70</v>
      </c>
      <c r="AX1762">
        <v>0</v>
      </c>
      <c r="AY1762" t="s">
        <v>70</v>
      </c>
      <c r="AZ1762" t="s">
        <v>70</v>
      </c>
      <c r="BA1762" t="s">
        <v>70</v>
      </c>
      <c r="BB1762" t="s">
        <v>70</v>
      </c>
      <c r="BC1762" t="s">
        <v>83</v>
      </c>
      <c r="BD1762" t="s">
        <v>70</v>
      </c>
      <c r="BE1762">
        <v>0</v>
      </c>
      <c r="BF1762">
        <v>0</v>
      </c>
      <c r="BG1762">
        <v>4.18</v>
      </c>
      <c r="BH1762" t="s">
        <v>70</v>
      </c>
      <c r="BI1762" t="s">
        <v>70</v>
      </c>
      <c r="BJ1762">
        <v>0</v>
      </c>
      <c r="BK1762">
        <v>0</v>
      </c>
      <c r="BL1762">
        <v>0</v>
      </c>
      <c r="BM1762" t="s">
        <v>2515</v>
      </c>
      <c r="BN1762">
        <v>1</v>
      </c>
    </row>
    <row r="1763" spans="1:66" x14ac:dyDescent="0.2">
      <c r="A1763">
        <v>448912706</v>
      </c>
      <c r="B1763" t="s">
        <v>66</v>
      </c>
      <c r="C1763" t="s">
        <v>67</v>
      </c>
      <c r="D1763" t="s">
        <v>68</v>
      </c>
      <c r="E1763" t="s">
        <v>69</v>
      </c>
      <c r="F1763" t="s">
        <v>70</v>
      </c>
      <c r="G1763">
        <v>3036017657395</v>
      </c>
      <c r="H1763">
        <v>0</v>
      </c>
      <c r="I1763" t="s">
        <v>70</v>
      </c>
      <c r="J1763">
        <v>0</v>
      </c>
      <c r="K1763" t="s">
        <v>70</v>
      </c>
      <c r="L1763" t="s">
        <v>70</v>
      </c>
      <c r="M1763" t="s">
        <v>70</v>
      </c>
      <c r="N1763" t="s">
        <v>147</v>
      </c>
      <c r="O1763" t="s">
        <v>70</v>
      </c>
      <c r="P1763">
        <v>2</v>
      </c>
      <c r="Q1763">
        <v>0</v>
      </c>
      <c r="R1763">
        <v>0</v>
      </c>
      <c r="S1763">
        <v>0</v>
      </c>
      <c r="T1763">
        <v>0</v>
      </c>
      <c r="U1763" t="s">
        <v>70</v>
      </c>
      <c r="V1763" t="s">
        <v>768</v>
      </c>
      <c r="W1763" t="s">
        <v>1938</v>
      </c>
      <c r="X1763" t="s">
        <v>1938</v>
      </c>
      <c r="Y1763" t="s">
        <v>1384</v>
      </c>
      <c r="Z1763">
        <v>32875448370</v>
      </c>
      <c r="AA1763">
        <v>0</v>
      </c>
      <c r="AB1763">
        <v>0</v>
      </c>
      <c r="AC1763">
        <v>0</v>
      </c>
      <c r="AD1763">
        <v>0</v>
      </c>
      <c r="AE1763" t="s">
        <v>70</v>
      </c>
      <c r="AF1763">
        <v>0</v>
      </c>
      <c r="AG1763">
        <v>0</v>
      </c>
      <c r="AH1763" t="s">
        <v>70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 t="s">
        <v>70</v>
      </c>
      <c r="AT1763">
        <v>-2.375</v>
      </c>
      <c r="AU1763">
        <v>-0.48</v>
      </c>
      <c r="AV1763">
        <v>0</v>
      </c>
      <c r="AW1763" t="s">
        <v>70</v>
      </c>
      <c r="AX1763">
        <v>0</v>
      </c>
      <c r="AY1763" t="s">
        <v>70</v>
      </c>
      <c r="AZ1763" t="s">
        <v>70</v>
      </c>
      <c r="BA1763" t="s">
        <v>70</v>
      </c>
      <c r="BB1763" t="s">
        <v>70</v>
      </c>
      <c r="BC1763" t="s">
        <v>83</v>
      </c>
      <c r="BD1763" t="s">
        <v>70</v>
      </c>
      <c r="BE1763">
        <v>0</v>
      </c>
      <c r="BF1763">
        <v>0</v>
      </c>
      <c r="BG1763">
        <v>2.85</v>
      </c>
      <c r="BH1763" t="s">
        <v>70</v>
      </c>
      <c r="BI1763" t="s">
        <v>70</v>
      </c>
      <c r="BJ1763">
        <v>0</v>
      </c>
      <c r="BK1763">
        <v>0</v>
      </c>
      <c r="BL1763">
        <v>0</v>
      </c>
      <c r="BM1763" t="s">
        <v>2516</v>
      </c>
      <c r="BN1763">
        <v>1</v>
      </c>
    </row>
    <row r="1764" spans="1:66" x14ac:dyDescent="0.2">
      <c r="A1764">
        <v>448912706</v>
      </c>
      <c r="B1764" t="s">
        <v>66</v>
      </c>
      <c r="C1764" t="s">
        <v>67</v>
      </c>
      <c r="D1764" t="s">
        <v>68</v>
      </c>
      <c r="E1764" t="s">
        <v>69</v>
      </c>
      <c r="F1764" t="s">
        <v>70</v>
      </c>
      <c r="G1764">
        <v>3036017657396</v>
      </c>
      <c r="H1764">
        <v>0</v>
      </c>
      <c r="I1764" t="s">
        <v>70</v>
      </c>
      <c r="J1764">
        <v>0</v>
      </c>
      <c r="K1764" t="s">
        <v>70</v>
      </c>
      <c r="L1764" t="s">
        <v>70</v>
      </c>
      <c r="M1764" t="s">
        <v>70</v>
      </c>
      <c r="N1764" t="s">
        <v>593</v>
      </c>
      <c r="O1764" t="s">
        <v>70</v>
      </c>
      <c r="P1764">
        <v>2</v>
      </c>
      <c r="Q1764">
        <v>0</v>
      </c>
      <c r="R1764">
        <v>0</v>
      </c>
      <c r="S1764">
        <v>0</v>
      </c>
      <c r="T1764">
        <v>0</v>
      </c>
      <c r="U1764" t="s">
        <v>70</v>
      </c>
      <c r="V1764" t="s">
        <v>768</v>
      </c>
      <c r="W1764" t="s">
        <v>1938</v>
      </c>
      <c r="X1764" t="s">
        <v>1938</v>
      </c>
      <c r="Y1764" t="s">
        <v>1384</v>
      </c>
      <c r="Z1764">
        <v>28937498099</v>
      </c>
      <c r="AA1764">
        <v>0</v>
      </c>
      <c r="AB1764">
        <v>0</v>
      </c>
      <c r="AC1764">
        <v>0</v>
      </c>
      <c r="AD1764">
        <v>0</v>
      </c>
      <c r="AE1764" t="s">
        <v>70</v>
      </c>
      <c r="AF1764">
        <v>0</v>
      </c>
      <c r="AG1764">
        <v>0</v>
      </c>
      <c r="AH1764" t="s">
        <v>70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 t="s">
        <v>70</v>
      </c>
      <c r="AT1764">
        <v>-6.0250000000000004</v>
      </c>
      <c r="AU1764">
        <v>-1.21</v>
      </c>
      <c r="AV1764">
        <v>0</v>
      </c>
      <c r="AW1764" t="s">
        <v>70</v>
      </c>
      <c r="AX1764">
        <v>0</v>
      </c>
      <c r="AY1764" t="s">
        <v>70</v>
      </c>
      <c r="AZ1764" t="s">
        <v>70</v>
      </c>
      <c r="BA1764" t="s">
        <v>70</v>
      </c>
      <c r="BB1764" t="s">
        <v>70</v>
      </c>
      <c r="BC1764" t="s">
        <v>83</v>
      </c>
      <c r="BD1764" t="s">
        <v>70</v>
      </c>
      <c r="BE1764">
        <v>0</v>
      </c>
      <c r="BF1764">
        <v>0</v>
      </c>
      <c r="BG1764">
        <v>7.23</v>
      </c>
      <c r="BH1764" t="s">
        <v>70</v>
      </c>
      <c r="BI1764" t="s">
        <v>70</v>
      </c>
      <c r="BJ1764">
        <v>0</v>
      </c>
      <c r="BK1764">
        <v>0</v>
      </c>
      <c r="BL1764">
        <v>0</v>
      </c>
      <c r="BM1764" t="s">
        <v>2517</v>
      </c>
      <c r="BN1764">
        <v>1</v>
      </c>
    </row>
    <row r="1765" spans="1:66" x14ac:dyDescent="0.2">
      <c r="A1765">
        <v>448912706</v>
      </c>
      <c r="B1765" t="s">
        <v>66</v>
      </c>
      <c r="C1765" t="s">
        <v>67</v>
      </c>
      <c r="D1765" t="s">
        <v>68</v>
      </c>
      <c r="E1765" t="s">
        <v>69</v>
      </c>
      <c r="F1765" t="s">
        <v>70</v>
      </c>
      <c r="G1765">
        <v>3036017657397</v>
      </c>
      <c r="H1765">
        <v>0</v>
      </c>
      <c r="I1765" t="s">
        <v>70</v>
      </c>
      <c r="J1765">
        <v>0</v>
      </c>
      <c r="K1765" t="s">
        <v>70</v>
      </c>
      <c r="L1765" t="s">
        <v>70</v>
      </c>
      <c r="M1765" t="s">
        <v>70</v>
      </c>
      <c r="N1765" t="s">
        <v>140</v>
      </c>
      <c r="O1765" t="s">
        <v>70</v>
      </c>
      <c r="P1765">
        <v>2</v>
      </c>
      <c r="Q1765">
        <v>0</v>
      </c>
      <c r="R1765">
        <v>0</v>
      </c>
      <c r="S1765">
        <v>0</v>
      </c>
      <c r="T1765">
        <v>0</v>
      </c>
      <c r="U1765" t="s">
        <v>70</v>
      </c>
      <c r="V1765" t="s">
        <v>768</v>
      </c>
      <c r="W1765" t="s">
        <v>1938</v>
      </c>
      <c r="X1765" t="s">
        <v>1938</v>
      </c>
      <c r="Y1765" t="s">
        <v>1384</v>
      </c>
      <c r="Z1765">
        <v>28937498327</v>
      </c>
      <c r="AA1765">
        <v>0</v>
      </c>
      <c r="AB1765">
        <v>0</v>
      </c>
      <c r="AC1765">
        <v>0</v>
      </c>
      <c r="AD1765">
        <v>0</v>
      </c>
      <c r="AE1765" t="s">
        <v>70</v>
      </c>
      <c r="AF1765">
        <v>0</v>
      </c>
      <c r="AG1765">
        <v>0</v>
      </c>
      <c r="AH1765" t="s">
        <v>70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 t="s">
        <v>70</v>
      </c>
      <c r="AT1765">
        <v>-2.7083333333333335</v>
      </c>
      <c r="AU1765">
        <v>-0.54</v>
      </c>
      <c r="AV1765">
        <v>0</v>
      </c>
      <c r="AW1765" t="s">
        <v>70</v>
      </c>
      <c r="AX1765">
        <v>0</v>
      </c>
      <c r="AY1765" t="s">
        <v>70</v>
      </c>
      <c r="AZ1765" t="s">
        <v>70</v>
      </c>
      <c r="BA1765" t="s">
        <v>70</v>
      </c>
      <c r="BB1765" t="s">
        <v>70</v>
      </c>
      <c r="BC1765" t="s">
        <v>83</v>
      </c>
      <c r="BD1765" t="s">
        <v>70</v>
      </c>
      <c r="BE1765">
        <v>0</v>
      </c>
      <c r="BF1765">
        <v>0</v>
      </c>
      <c r="BG1765">
        <v>3.25</v>
      </c>
      <c r="BH1765" t="s">
        <v>70</v>
      </c>
      <c r="BI1765" t="s">
        <v>70</v>
      </c>
      <c r="BJ1765">
        <v>0</v>
      </c>
      <c r="BK1765">
        <v>0</v>
      </c>
      <c r="BL1765">
        <v>0</v>
      </c>
      <c r="BM1765" t="s">
        <v>2518</v>
      </c>
      <c r="BN1765">
        <v>1</v>
      </c>
    </row>
    <row r="1766" spans="1:66" x14ac:dyDescent="0.2">
      <c r="A1766">
        <v>448912706</v>
      </c>
      <c r="B1766" t="s">
        <v>66</v>
      </c>
      <c r="C1766" t="s">
        <v>67</v>
      </c>
      <c r="D1766" t="s">
        <v>68</v>
      </c>
      <c r="E1766" t="s">
        <v>69</v>
      </c>
      <c r="F1766" t="s">
        <v>70</v>
      </c>
      <c r="G1766">
        <v>3036017657398</v>
      </c>
      <c r="H1766">
        <v>0</v>
      </c>
      <c r="I1766" t="s">
        <v>70</v>
      </c>
      <c r="J1766">
        <v>0</v>
      </c>
      <c r="K1766" t="s">
        <v>70</v>
      </c>
      <c r="L1766" t="s">
        <v>70</v>
      </c>
      <c r="M1766" t="s">
        <v>70</v>
      </c>
      <c r="N1766" t="s">
        <v>140</v>
      </c>
      <c r="O1766" t="s">
        <v>70</v>
      </c>
      <c r="P1766">
        <v>2</v>
      </c>
      <c r="Q1766">
        <v>0</v>
      </c>
      <c r="R1766">
        <v>0</v>
      </c>
      <c r="S1766">
        <v>0</v>
      </c>
      <c r="T1766">
        <v>0</v>
      </c>
      <c r="U1766" t="s">
        <v>70</v>
      </c>
      <c r="V1766" t="s">
        <v>768</v>
      </c>
      <c r="W1766" t="s">
        <v>1938</v>
      </c>
      <c r="X1766" t="s">
        <v>1938</v>
      </c>
      <c r="Y1766" t="s">
        <v>1384</v>
      </c>
      <c r="Z1766">
        <v>28937498339</v>
      </c>
      <c r="AA1766">
        <v>0</v>
      </c>
      <c r="AB1766">
        <v>0</v>
      </c>
      <c r="AC1766">
        <v>0</v>
      </c>
      <c r="AD1766">
        <v>0</v>
      </c>
      <c r="AE1766" t="s">
        <v>70</v>
      </c>
      <c r="AF1766">
        <v>0</v>
      </c>
      <c r="AG1766">
        <v>0</v>
      </c>
      <c r="AH1766" t="s">
        <v>70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 t="s">
        <v>70</v>
      </c>
      <c r="AT1766">
        <v>-1.3083333333333333</v>
      </c>
      <c r="AU1766">
        <v>-0.26</v>
      </c>
      <c r="AV1766">
        <v>0</v>
      </c>
      <c r="AW1766" t="s">
        <v>70</v>
      </c>
      <c r="AX1766">
        <v>0</v>
      </c>
      <c r="AY1766" t="s">
        <v>70</v>
      </c>
      <c r="AZ1766" t="s">
        <v>70</v>
      </c>
      <c r="BA1766" t="s">
        <v>70</v>
      </c>
      <c r="BB1766" t="s">
        <v>70</v>
      </c>
      <c r="BC1766" t="s">
        <v>83</v>
      </c>
      <c r="BD1766" t="s">
        <v>70</v>
      </c>
      <c r="BE1766">
        <v>0</v>
      </c>
      <c r="BF1766">
        <v>0</v>
      </c>
      <c r="BG1766">
        <v>1.57</v>
      </c>
      <c r="BH1766" t="s">
        <v>70</v>
      </c>
      <c r="BI1766" t="s">
        <v>70</v>
      </c>
      <c r="BJ1766">
        <v>0</v>
      </c>
      <c r="BK1766">
        <v>0</v>
      </c>
      <c r="BL1766">
        <v>0</v>
      </c>
      <c r="BM1766" t="s">
        <v>2519</v>
      </c>
      <c r="BN1766">
        <v>1</v>
      </c>
    </row>
    <row r="1767" spans="1:66" x14ac:dyDescent="0.2">
      <c r="A1767">
        <v>448912706</v>
      </c>
      <c r="B1767" t="s">
        <v>66</v>
      </c>
      <c r="C1767" t="s">
        <v>67</v>
      </c>
      <c r="D1767" t="s">
        <v>68</v>
      </c>
      <c r="E1767" t="s">
        <v>69</v>
      </c>
      <c r="F1767" t="s">
        <v>70</v>
      </c>
      <c r="G1767">
        <v>3036017657399</v>
      </c>
      <c r="H1767">
        <v>0</v>
      </c>
      <c r="I1767" t="s">
        <v>70</v>
      </c>
      <c r="J1767">
        <v>0</v>
      </c>
      <c r="K1767" t="s">
        <v>70</v>
      </c>
      <c r="L1767" t="s">
        <v>70</v>
      </c>
      <c r="M1767" t="s">
        <v>70</v>
      </c>
      <c r="N1767" t="s">
        <v>95</v>
      </c>
      <c r="O1767" t="s">
        <v>70</v>
      </c>
      <c r="P1767">
        <v>2</v>
      </c>
      <c r="Q1767">
        <v>0</v>
      </c>
      <c r="R1767">
        <v>0</v>
      </c>
      <c r="S1767">
        <v>0</v>
      </c>
      <c r="T1767">
        <v>0</v>
      </c>
      <c r="U1767" t="s">
        <v>70</v>
      </c>
      <c r="V1767" t="s">
        <v>768</v>
      </c>
      <c r="W1767" t="s">
        <v>1938</v>
      </c>
      <c r="X1767" t="s">
        <v>1938</v>
      </c>
      <c r="Y1767" t="s">
        <v>1384</v>
      </c>
      <c r="Z1767">
        <v>36445256492</v>
      </c>
      <c r="AA1767">
        <v>0</v>
      </c>
      <c r="AB1767">
        <v>0</v>
      </c>
      <c r="AC1767">
        <v>0</v>
      </c>
      <c r="AD1767">
        <v>0</v>
      </c>
      <c r="AE1767" t="s">
        <v>70</v>
      </c>
      <c r="AF1767">
        <v>0</v>
      </c>
      <c r="AG1767">
        <v>0</v>
      </c>
      <c r="AH1767" t="s">
        <v>70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 t="s">
        <v>70</v>
      </c>
      <c r="AT1767">
        <v>-2.2999999999999998</v>
      </c>
      <c r="AU1767">
        <v>-0.46</v>
      </c>
      <c r="AV1767">
        <v>0</v>
      </c>
      <c r="AW1767" t="s">
        <v>70</v>
      </c>
      <c r="AX1767">
        <v>0</v>
      </c>
      <c r="AY1767" t="s">
        <v>70</v>
      </c>
      <c r="AZ1767" t="s">
        <v>70</v>
      </c>
      <c r="BA1767" t="s">
        <v>70</v>
      </c>
      <c r="BB1767" t="s">
        <v>70</v>
      </c>
      <c r="BC1767" t="s">
        <v>83</v>
      </c>
      <c r="BD1767" t="s">
        <v>70</v>
      </c>
      <c r="BE1767">
        <v>0</v>
      </c>
      <c r="BF1767">
        <v>0</v>
      </c>
      <c r="BG1767">
        <v>2.76</v>
      </c>
      <c r="BH1767" t="s">
        <v>70</v>
      </c>
      <c r="BI1767" t="s">
        <v>70</v>
      </c>
      <c r="BJ1767">
        <v>0</v>
      </c>
      <c r="BK1767">
        <v>0</v>
      </c>
      <c r="BL1767">
        <v>0</v>
      </c>
      <c r="BM1767" t="s">
        <v>2520</v>
      </c>
      <c r="BN1767">
        <v>1</v>
      </c>
    </row>
    <row r="1768" spans="1:66" x14ac:dyDescent="0.2">
      <c r="A1768">
        <v>448912706</v>
      </c>
      <c r="B1768" t="s">
        <v>66</v>
      </c>
      <c r="C1768" t="s">
        <v>67</v>
      </c>
      <c r="D1768" t="s">
        <v>68</v>
      </c>
      <c r="E1768" t="s">
        <v>69</v>
      </c>
      <c r="F1768" t="s">
        <v>70</v>
      </c>
      <c r="G1768">
        <v>3036017657400</v>
      </c>
      <c r="H1768">
        <v>0</v>
      </c>
      <c r="I1768" t="s">
        <v>70</v>
      </c>
      <c r="J1768">
        <v>0</v>
      </c>
      <c r="K1768" t="s">
        <v>70</v>
      </c>
      <c r="L1768" t="s">
        <v>70</v>
      </c>
      <c r="M1768" t="s">
        <v>70</v>
      </c>
      <c r="N1768" t="s">
        <v>95</v>
      </c>
      <c r="O1768" t="s">
        <v>70</v>
      </c>
      <c r="P1768">
        <v>2</v>
      </c>
      <c r="Q1768">
        <v>0</v>
      </c>
      <c r="R1768">
        <v>0</v>
      </c>
      <c r="S1768">
        <v>0</v>
      </c>
      <c r="T1768">
        <v>0</v>
      </c>
      <c r="U1768" t="s">
        <v>70</v>
      </c>
      <c r="V1768" t="s">
        <v>768</v>
      </c>
      <c r="W1768" t="s">
        <v>1938</v>
      </c>
      <c r="X1768" t="s">
        <v>1938</v>
      </c>
      <c r="Y1768" t="s">
        <v>1384</v>
      </c>
      <c r="Z1768">
        <v>36445256524</v>
      </c>
      <c r="AA1768">
        <v>0</v>
      </c>
      <c r="AB1768">
        <v>0</v>
      </c>
      <c r="AC1768">
        <v>0</v>
      </c>
      <c r="AD1768">
        <v>0</v>
      </c>
      <c r="AE1768" t="s">
        <v>70</v>
      </c>
      <c r="AF1768">
        <v>0</v>
      </c>
      <c r="AG1768">
        <v>0</v>
      </c>
      <c r="AH1768" t="s">
        <v>70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 t="s">
        <v>70</v>
      </c>
      <c r="AT1768">
        <v>-5.4666666666666668</v>
      </c>
      <c r="AU1768">
        <v>-1.0900000000000001</v>
      </c>
      <c r="AV1768">
        <v>0</v>
      </c>
      <c r="AW1768" t="s">
        <v>70</v>
      </c>
      <c r="AX1768">
        <v>0</v>
      </c>
      <c r="AY1768" t="s">
        <v>70</v>
      </c>
      <c r="AZ1768" t="s">
        <v>70</v>
      </c>
      <c r="BA1768" t="s">
        <v>70</v>
      </c>
      <c r="BB1768" t="s">
        <v>70</v>
      </c>
      <c r="BC1768" t="s">
        <v>83</v>
      </c>
      <c r="BD1768" t="s">
        <v>70</v>
      </c>
      <c r="BE1768">
        <v>0</v>
      </c>
      <c r="BF1768">
        <v>0</v>
      </c>
      <c r="BG1768">
        <v>6.56</v>
      </c>
      <c r="BH1768" t="s">
        <v>70</v>
      </c>
      <c r="BI1768" t="s">
        <v>70</v>
      </c>
      <c r="BJ1768">
        <v>0</v>
      </c>
      <c r="BK1768">
        <v>0</v>
      </c>
      <c r="BL1768">
        <v>0</v>
      </c>
      <c r="BM1768" t="s">
        <v>2521</v>
      </c>
      <c r="BN1768">
        <v>1</v>
      </c>
    </row>
    <row r="1769" spans="1:66" x14ac:dyDescent="0.2">
      <c r="A1769">
        <v>448912706</v>
      </c>
      <c r="B1769" t="s">
        <v>66</v>
      </c>
      <c r="C1769" t="s">
        <v>67</v>
      </c>
      <c r="D1769" t="s">
        <v>68</v>
      </c>
      <c r="E1769" t="s">
        <v>69</v>
      </c>
      <c r="F1769" t="s">
        <v>70</v>
      </c>
      <c r="G1769">
        <v>3036017657401</v>
      </c>
      <c r="H1769">
        <v>0</v>
      </c>
      <c r="I1769" t="s">
        <v>70</v>
      </c>
      <c r="J1769">
        <v>0</v>
      </c>
      <c r="K1769" t="s">
        <v>70</v>
      </c>
      <c r="L1769" t="s">
        <v>70</v>
      </c>
      <c r="M1769" t="s">
        <v>70</v>
      </c>
      <c r="N1769" t="s">
        <v>165</v>
      </c>
      <c r="O1769" t="s">
        <v>70</v>
      </c>
      <c r="P1769">
        <v>2</v>
      </c>
      <c r="Q1769">
        <v>0</v>
      </c>
      <c r="R1769">
        <v>0</v>
      </c>
      <c r="S1769">
        <v>0</v>
      </c>
      <c r="T1769">
        <v>0</v>
      </c>
      <c r="U1769" t="s">
        <v>70</v>
      </c>
      <c r="V1769" t="s">
        <v>768</v>
      </c>
      <c r="W1769" t="s">
        <v>1938</v>
      </c>
      <c r="X1769" t="s">
        <v>1938</v>
      </c>
      <c r="Y1769" t="s">
        <v>1384</v>
      </c>
      <c r="Z1769">
        <v>36445256540</v>
      </c>
      <c r="AA1769">
        <v>0</v>
      </c>
      <c r="AB1769">
        <v>0</v>
      </c>
      <c r="AC1769">
        <v>0</v>
      </c>
      <c r="AD1769">
        <v>0</v>
      </c>
      <c r="AE1769" t="s">
        <v>70</v>
      </c>
      <c r="AF1769">
        <v>0</v>
      </c>
      <c r="AG1769">
        <v>0</v>
      </c>
      <c r="AH1769" t="s">
        <v>70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 t="s">
        <v>70</v>
      </c>
      <c r="AT1769">
        <v>-2.4916666666666667</v>
      </c>
      <c r="AU1769">
        <v>-0.5</v>
      </c>
      <c r="AV1769">
        <v>0</v>
      </c>
      <c r="AW1769" t="s">
        <v>70</v>
      </c>
      <c r="AX1769">
        <v>0</v>
      </c>
      <c r="AY1769" t="s">
        <v>70</v>
      </c>
      <c r="AZ1769" t="s">
        <v>70</v>
      </c>
      <c r="BA1769" t="s">
        <v>70</v>
      </c>
      <c r="BB1769" t="s">
        <v>70</v>
      </c>
      <c r="BC1769" t="s">
        <v>83</v>
      </c>
      <c r="BD1769" t="s">
        <v>70</v>
      </c>
      <c r="BE1769">
        <v>0</v>
      </c>
      <c r="BF1769">
        <v>0</v>
      </c>
      <c r="BG1769">
        <v>2.99</v>
      </c>
      <c r="BH1769" t="s">
        <v>70</v>
      </c>
      <c r="BI1769" t="s">
        <v>70</v>
      </c>
      <c r="BJ1769">
        <v>0</v>
      </c>
      <c r="BK1769">
        <v>0</v>
      </c>
      <c r="BL1769">
        <v>0</v>
      </c>
      <c r="BM1769" t="s">
        <v>2522</v>
      </c>
      <c r="BN1769">
        <v>1</v>
      </c>
    </row>
    <row r="1770" spans="1:66" x14ac:dyDescent="0.2">
      <c r="A1770">
        <v>448912706</v>
      </c>
      <c r="B1770" t="s">
        <v>66</v>
      </c>
      <c r="C1770" t="s">
        <v>67</v>
      </c>
      <c r="D1770" t="s">
        <v>68</v>
      </c>
      <c r="E1770" t="s">
        <v>69</v>
      </c>
      <c r="F1770" t="s">
        <v>70</v>
      </c>
      <c r="G1770">
        <v>3036017657402</v>
      </c>
      <c r="H1770">
        <v>0</v>
      </c>
      <c r="I1770" t="s">
        <v>70</v>
      </c>
      <c r="J1770">
        <v>0</v>
      </c>
      <c r="K1770" t="s">
        <v>70</v>
      </c>
      <c r="L1770" t="s">
        <v>70</v>
      </c>
      <c r="M1770" t="s">
        <v>70</v>
      </c>
      <c r="N1770" t="s">
        <v>165</v>
      </c>
      <c r="O1770" t="s">
        <v>70</v>
      </c>
      <c r="P1770">
        <v>2</v>
      </c>
      <c r="Q1770">
        <v>0</v>
      </c>
      <c r="R1770">
        <v>0</v>
      </c>
      <c r="S1770">
        <v>0</v>
      </c>
      <c r="T1770">
        <v>0</v>
      </c>
      <c r="U1770" t="s">
        <v>70</v>
      </c>
      <c r="V1770" t="s">
        <v>768</v>
      </c>
      <c r="W1770" t="s">
        <v>1938</v>
      </c>
      <c r="X1770" t="s">
        <v>1938</v>
      </c>
      <c r="Y1770" t="s">
        <v>1384</v>
      </c>
      <c r="Z1770">
        <v>36445256552</v>
      </c>
      <c r="AA1770">
        <v>0</v>
      </c>
      <c r="AB1770">
        <v>0</v>
      </c>
      <c r="AC1770">
        <v>0</v>
      </c>
      <c r="AD1770">
        <v>0</v>
      </c>
      <c r="AE1770" t="s">
        <v>70</v>
      </c>
      <c r="AF1770">
        <v>0</v>
      </c>
      <c r="AG1770">
        <v>0</v>
      </c>
      <c r="AH1770" t="s">
        <v>70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 t="s">
        <v>70</v>
      </c>
      <c r="AT1770">
        <v>-1.6666666666666667</v>
      </c>
      <c r="AU1770">
        <v>-0.33</v>
      </c>
      <c r="AV1770">
        <v>0</v>
      </c>
      <c r="AW1770" t="s">
        <v>70</v>
      </c>
      <c r="AX1770">
        <v>0</v>
      </c>
      <c r="AY1770" t="s">
        <v>70</v>
      </c>
      <c r="AZ1770" t="s">
        <v>70</v>
      </c>
      <c r="BA1770" t="s">
        <v>70</v>
      </c>
      <c r="BB1770" t="s">
        <v>70</v>
      </c>
      <c r="BC1770" t="s">
        <v>83</v>
      </c>
      <c r="BD1770" t="s">
        <v>70</v>
      </c>
      <c r="BE1770">
        <v>0</v>
      </c>
      <c r="BF1770">
        <v>0</v>
      </c>
      <c r="BG1770">
        <v>2</v>
      </c>
      <c r="BH1770" t="s">
        <v>70</v>
      </c>
      <c r="BI1770" t="s">
        <v>70</v>
      </c>
      <c r="BJ1770">
        <v>0</v>
      </c>
      <c r="BK1770">
        <v>0</v>
      </c>
      <c r="BL1770">
        <v>0</v>
      </c>
      <c r="BM1770" t="s">
        <v>2523</v>
      </c>
      <c r="BN1770">
        <v>1</v>
      </c>
    </row>
    <row r="1771" spans="1:66" x14ac:dyDescent="0.2">
      <c r="A1771">
        <v>448912706</v>
      </c>
      <c r="B1771" t="s">
        <v>66</v>
      </c>
      <c r="C1771" t="s">
        <v>67</v>
      </c>
      <c r="D1771" t="s">
        <v>68</v>
      </c>
      <c r="E1771" t="s">
        <v>69</v>
      </c>
      <c r="F1771" t="s">
        <v>70</v>
      </c>
      <c r="G1771">
        <v>3036017657403</v>
      </c>
      <c r="H1771">
        <v>0</v>
      </c>
      <c r="I1771" t="s">
        <v>70</v>
      </c>
      <c r="J1771">
        <v>0</v>
      </c>
      <c r="K1771" t="s">
        <v>70</v>
      </c>
      <c r="L1771" t="s">
        <v>70</v>
      </c>
      <c r="M1771" t="s">
        <v>70</v>
      </c>
      <c r="N1771" t="s">
        <v>95</v>
      </c>
      <c r="O1771" t="s">
        <v>70</v>
      </c>
      <c r="P1771">
        <v>2</v>
      </c>
      <c r="Q1771">
        <v>0</v>
      </c>
      <c r="R1771">
        <v>0</v>
      </c>
      <c r="S1771">
        <v>0</v>
      </c>
      <c r="T1771">
        <v>0</v>
      </c>
      <c r="U1771" t="s">
        <v>70</v>
      </c>
      <c r="V1771" t="s">
        <v>768</v>
      </c>
      <c r="W1771" t="s">
        <v>1938</v>
      </c>
      <c r="X1771" t="s">
        <v>1938</v>
      </c>
      <c r="Y1771" t="s">
        <v>1384</v>
      </c>
      <c r="Z1771">
        <v>36445256588</v>
      </c>
      <c r="AA1771">
        <v>0</v>
      </c>
      <c r="AB1771">
        <v>0</v>
      </c>
      <c r="AC1771">
        <v>0</v>
      </c>
      <c r="AD1771">
        <v>0</v>
      </c>
      <c r="AE1771" t="s">
        <v>70</v>
      </c>
      <c r="AF1771">
        <v>0</v>
      </c>
      <c r="AG1771">
        <v>0</v>
      </c>
      <c r="AH1771" t="s">
        <v>70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 t="s">
        <v>70</v>
      </c>
      <c r="AT1771">
        <v>-2.4833333333333334</v>
      </c>
      <c r="AU1771">
        <v>-0.5</v>
      </c>
      <c r="AV1771">
        <v>0</v>
      </c>
      <c r="AW1771" t="s">
        <v>70</v>
      </c>
      <c r="AX1771">
        <v>0</v>
      </c>
      <c r="AY1771" t="s">
        <v>70</v>
      </c>
      <c r="AZ1771" t="s">
        <v>70</v>
      </c>
      <c r="BA1771" t="s">
        <v>70</v>
      </c>
      <c r="BB1771" t="s">
        <v>70</v>
      </c>
      <c r="BC1771" t="s">
        <v>83</v>
      </c>
      <c r="BD1771" t="s">
        <v>70</v>
      </c>
      <c r="BE1771">
        <v>0</v>
      </c>
      <c r="BF1771">
        <v>0</v>
      </c>
      <c r="BG1771">
        <v>2.98</v>
      </c>
      <c r="BH1771" t="s">
        <v>70</v>
      </c>
      <c r="BI1771" t="s">
        <v>70</v>
      </c>
      <c r="BJ1771">
        <v>0</v>
      </c>
      <c r="BK1771">
        <v>0</v>
      </c>
      <c r="BL1771">
        <v>0</v>
      </c>
      <c r="BM1771" t="s">
        <v>2524</v>
      </c>
      <c r="BN1771">
        <v>1</v>
      </c>
    </row>
    <row r="1772" spans="1:66" x14ac:dyDescent="0.2">
      <c r="A1772">
        <v>448912706</v>
      </c>
      <c r="B1772" t="s">
        <v>66</v>
      </c>
      <c r="C1772" t="s">
        <v>67</v>
      </c>
      <c r="D1772" t="s">
        <v>68</v>
      </c>
      <c r="E1772" t="s">
        <v>69</v>
      </c>
      <c r="F1772" t="s">
        <v>70</v>
      </c>
      <c r="G1772">
        <v>3036017657404</v>
      </c>
      <c r="H1772">
        <v>0</v>
      </c>
      <c r="I1772" t="s">
        <v>70</v>
      </c>
      <c r="J1772">
        <v>0</v>
      </c>
      <c r="K1772" t="s">
        <v>70</v>
      </c>
      <c r="L1772" t="s">
        <v>70</v>
      </c>
      <c r="M1772" t="s">
        <v>70</v>
      </c>
      <c r="N1772" t="s">
        <v>165</v>
      </c>
      <c r="O1772" t="s">
        <v>70</v>
      </c>
      <c r="P1772">
        <v>2</v>
      </c>
      <c r="Q1772">
        <v>0</v>
      </c>
      <c r="R1772">
        <v>0</v>
      </c>
      <c r="S1772">
        <v>0</v>
      </c>
      <c r="T1772">
        <v>0</v>
      </c>
      <c r="U1772" t="s">
        <v>70</v>
      </c>
      <c r="V1772" t="s">
        <v>768</v>
      </c>
      <c r="W1772" t="s">
        <v>1938</v>
      </c>
      <c r="X1772" t="s">
        <v>1938</v>
      </c>
      <c r="Y1772" t="s">
        <v>1384</v>
      </c>
      <c r="Z1772">
        <v>36445256672</v>
      </c>
      <c r="AA1772">
        <v>0</v>
      </c>
      <c r="AB1772">
        <v>0</v>
      </c>
      <c r="AC1772">
        <v>0</v>
      </c>
      <c r="AD1772">
        <v>0</v>
      </c>
      <c r="AE1772" t="s">
        <v>70</v>
      </c>
      <c r="AF1772">
        <v>0</v>
      </c>
      <c r="AG1772">
        <v>0</v>
      </c>
      <c r="AH1772" t="s">
        <v>70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 t="s">
        <v>70</v>
      </c>
      <c r="AT1772">
        <v>-2.625</v>
      </c>
      <c r="AU1772">
        <v>-0.53</v>
      </c>
      <c r="AV1772">
        <v>0</v>
      </c>
      <c r="AW1772" t="s">
        <v>70</v>
      </c>
      <c r="AX1772">
        <v>0</v>
      </c>
      <c r="AY1772" t="s">
        <v>70</v>
      </c>
      <c r="AZ1772" t="s">
        <v>70</v>
      </c>
      <c r="BA1772" t="s">
        <v>70</v>
      </c>
      <c r="BB1772" t="s">
        <v>70</v>
      </c>
      <c r="BC1772" t="s">
        <v>83</v>
      </c>
      <c r="BD1772" t="s">
        <v>70</v>
      </c>
      <c r="BE1772">
        <v>0</v>
      </c>
      <c r="BF1772">
        <v>0</v>
      </c>
      <c r="BG1772">
        <v>3.15</v>
      </c>
      <c r="BH1772" t="s">
        <v>70</v>
      </c>
      <c r="BI1772" t="s">
        <v>70</v>
      </c>
      <c r="BJ1772">
        <v>0</v>
      </c>
      <c r="BK1772">
        <v>0</v>
      </c>
      <c r="BL1772">
        <v>0</v>
      </c>
      <c r="BM1772" t="s">
        <v>2525</v>
      </c>
      <c r="BN1772">
        <v>1</v>
      </c>
    </row>
    <row r="1773" spans="1:66" x14ac:dyDescent="0.2">
      <c r="A1773">
        <v>448912706</v>
      </c>
      <c r="B1773" t="s">
        <v>66</v>
      </c>
      <c r="C1773" t="s">
        <v>67</v>
      </c>
      <c r="D1773" t="s">
        <v>68</v>
      </c>
      <c r="E1773" t="s">
        <v>69</v>
      </c>
      <c r="F1773" t="s">
        <v>70</v>
      </c>
      <c r="G1773">
        <v>3036017657405</v>
      </c>
      <c r="H1773">
        <v>0</v>
      </c>
      <c r="I1773" t="s">
        <v>70</v>
      </c>
      <c r="J1773">
        <v>0</v>
      </c>
      <c r="K1773" t="s">
        <v>70</v>
      </c>
      <c r="L1773" t="s">
        <v>70</v>
      </c>
      <c r="M1773" t="s">
        <v>70</v>
      </c>
      <c r="N1773" t="s">
        <v>165</v>
      </c>
      <c r="O1773" t="s">
        <v>70</v>
      </c>
      <c r="P1773">
        <v>2</v>
      </c>
      <c r="Q1773">
        <v>0</v>
      </c>
      <c r="R1773">
        <v>0</v>
      </c>
      <c r="S1773">
        <v>0</v>
      </c>
      <c r="T1773">
        <v>0</v>
      </c>
      <c r="U1773" t="s">
        <v>70</v>
      </c>
      <c r="V1773" t="s">
        <v>768</v>
      </c>
      <c r="W1773" t="s">
        <v>1938</v>
      </c>
      <c r="X1773" t="s">
        <v>1938</v>
      </c>
      <c r="Y1773" t="s">
        <v>1384</v>
      </c>
      <c r="Z1773">
        <v>36445256708</v>
      </c>
      <c r="AA1773">
        <v>0</v>
      </c>
      <c r="AB1773">
        <v>0</v>
      </c>
      <c r="AC1773">
        <v>0</v>
      </c>
      <c r="AD1773">
        <v>0</v>
      </c>
      <c r="AE1773" t="s">
        <v>70</v>
      </c>
      <c r="AF1773">
        <v>0</v>
      </c>
      <c r="AG1773">
        <v>0</v>
      </c>
      <c r="AH1773" t="s">
        <v>70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 t="s">
        <v>70</v>
      </c>
      <c r="AT1773">
        <v>-0.85833333333333328</v>
      </c>
      <c r="AU1773">
        <v>-0.17</v>
      </c>
      <c r="AV1773">
        <v>0</v>
      </c>
      <c r="AW1773" t="s">
        <v>70</v>
      </c>
      <c r="AX1773">
        <v>0</v>
      </c>
      <c r="AY1773" t="s">
        <v>70</v>
      </c>
      <c r="AZ1773" t="s">
        <v>70</v>
      </c>
      <c r="BA1773" t="s">
        <v>70</v>
      </c>
      <c r="BB1773" t="s">
        <v>70</v>
      </c>
      <c r="BC1773" t="s">
        <v>83</v>
      </c>
      <c r="BD1773" t="s">
        <v>70</v>
      </c>
      <c r="BE1773">
        <v>0</v>
      </c>
      <c r="BF1773">
        <v>0</v>
      </c>
      <c r="BG1773">
        <v>1.03</v>
      </c>
      <c r="BH1773" t="s">
        <v>70</v>
      </c>
      <c r="BI1773" t="s">
        <v>70</v>
      </c>
      <c r="BJ1773">
        <v>0</v>
      </c>
      <c r="BK1773">
        <v>0</v>
      </c>
      <c r="BL1773">
        <v>0</v>
      </c>
      <c r="BM1773" t="s">
        <v>2526</v>
      </c>
      <c r="BN1773">
        <v>1</v>
      </c>
    </row>
    <row r="1774" spans="1:66" x14ac:dyDescent="0.2">
      <c r="A1774">
        <v>448912706</v>
      </c>
      <c r="B1774" t="s">
        <v>66</v>
      </c>
      <c r="C1774" t="s">
        <v>67</v>
      </c>
      <c r="D1774" t="s">
        <v>68</v>
      </c>
      <c r="E1774" t="s">
        <v>69</v>
      </c>
      <c r="F1774" t="s">
        <v>70</v>
      </c>
      <c r="G1774">
        <v>3036017657406</v>
      </c>
      <c r="H1774">
        <v>0</v>
      </c>
      <c r="I1774" t="s">
        <v>70</v>
      </c>
      <c r="J1774">
        <v>0</v>
      </c>
      <c r="K1774" t="s">
        <v>70</v>
      </c>
      <c r="L1774" t="s">
        <v>70</v>
      </c>
      <c r="M1774" t="s">
        <v>70</v>
      </c>
      <c r="N1774" t="s">
        <v>474</v>
      </c>
      <c r="O1774" t="s">
        <v>70</v>
      </c>
      <c r="P1774">
        <v>2</v>
      </c>
      <c r="Q1774">
        <v>0</v>
      </c>
      <c r="R1774">
        <v>0</v>
      </c>
      <c r="S1774">
        <v>0</v>
      </c>
      <c r="T1774">
        <v>0</v>
      </c>
      <c r="U1774" t="s">
        <v>70</v>
      </c>
      <c r="V1774" t="s">
        <v>768</v>
      </c>
      <c r="W1774" t="s">
        <v>1938</v>
      </c>
      <c r="X1774" t="s">
        <v>1938</v>
      </c>
      <c r="Y1774" t="s">
        <v>1384</v>
      </c>
      <c r="Z1774">
        <v>32042457008</v>
      </c>
      <c r="AA1774">
        <v>0</v>
      </c>
      <c r="AB1774">
        <v>0</v>
      </c>
      <c r="AC1774">
        <v>0</v>
      </c>
      <c r="AD1774">
        <v>0</v>
      </c>
      <c r="AE1774" t="s">
        <v>70</v>
      </c>
      <c r="AF1774">
        <v>0</v>
      </c>
      <c r="AG1774">
        <v>0</v>
      </c>
      <c r="AH1774" t="s">
        <v>70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 t="s">
        <v>70</v>
      </c>
      <c r="AT1774">
        <v>-2.4666666666666668</v>
      </c>
      <c r="AU1774">
        <v>-0.49</v>
      </c>
      <c r="AV1774">
        <v>0</v>
      </c>
      <c r="AW1774" t="s">
        <v>70</v>
      </c>
      <c r="AX1774">
        <v>0</v>
      </c>
      <c r="AY1774" t="s">
        <v>70</v>
      </c>
      <c r="AZ1774" t="s">
        <v>70</v>
      </c>
      <c r="BA1774" t="s">
        <v>70</v>
      </c>
      <c r="BB1774" t="s">
        <v>70</v>
      </c>
      <c r="BC1774" t="s">
        <v>83</v>
      </c>
      <c r="BD1774" t="s">
        <v>70</v>
      </c>
      <c r="BE1774">
        <v>0</v>
      </c>
      <c r="BF1774">
        <v>0</v>
      </c>
      <c r="BG1774">
        <v>2.96</v>
      </c>
      <c r="BH1774" t="s">
        <v>70</v>
      </c>
      <c r="BI1774" t="s">
        <v>70</v>
      </c>
      <c r="BJ1774">
        <v>0</v>
      </c>
      <c r="BK1774">
        <v>0</v>
      </c>
      <c r="BL1774">
        <v>0</v>
      </c>
      <c r="BM1774" t="s">
        <v>2527</v>
      </c>
      <c r="BN1774">
        <v>1</v>
      </c>
    </row>
    <row r="1775" spans="1:66" x14ac:dyDescent="0.2">
      <c r="A1775">
        <v>448912706</v>
      </c>
      <c r="B1775" t="s">
        <v>66</v>
      </c>
      <c r="C1775" t="s">
        <v>67</v>
      </c>
      <c r="D1775" t="s">
        <v>68</v>
      </c>
      <c r="E1775" t="s">
        <v>69</v>
      </c>
      <c r="F1775" t="s">
        <v>70</v>
      </c>
      <c r="G1775">
        <v>3036017657407</v>
      </c>
      <c r="H1775">
        <v>0</v>
      </c>
      <c r="I1775" t="s">
        <v>70</v>
      </c>
      <c r="J1775">
        <v>0</v>
      </c>
      <c r="K1775" t="s">
        <v>70</v>
      </c>
      <c r="L1775" t="s">
        <v>70</v>
      </c>
      <c r="M1775" t="s">
        <v>70</v>
      </c>
      <c r="N1775" t="s">
        <v>721</v>
      </c>
      <c r="O1775" t="s">
        <v>70</v>
      </c>
      <c r="P1775">
        <v>2</v>
      </c>
      <c r="Q1775">
        <v>0</v>
      </c>
      <c r="R1775">
        <v>0</v>
      </c>
      <c r="S1775">
        <v>0</v>
      </c>
      <c r="T1775">
        <v>0</v>
      </c>
      <c r="U1775" t="s">
        <v>70</v>
      </c>
      <c r="V1775" t="s">
        <v>768</v>
      </c>
      <c r="W1775" t="s">
        <v>1938</v>
      </c>
      <c r="X1775" t="s">
        <v>1938</v>
      </c>
      <c r="Y1775" t="s">
        <v>1384</v>
      </c>
      <c r="Z1775">
        <v>32042457126</v>
      </c>
      <c r="AA1775">
        <v>0</v>
      </c>
      <c r="AB1775">
        <v>0</v>
      </c>
      <c r="AC1775">
        <v>0</v>
      </c>
      <c r="AD1775">
        <v>0</v>
      </c>
      <c r="AE1775" t="s">
        <v>70</v>
      </c>
      <c r="AF1775">
        <v>0</v>
      </c>
      <c r="AG1775">
        <v>0</v>
      </c>
      <c r="AH1775" t="s">
        <v>70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 t="s">
        <v>70</v>
      </c>
      <c r="AT1775">
        <v>-5.65</v>
      </c>
      <c r="AU1775">
        <v>-1.1299999999999999</v>
      </c>
      <c r="AV1775">
        <v>0</v>
      </c>
      <c r="AW1775" t="s">
        <v>70</v>
      </c>
      <c r="AX1775">
        <v>0</v>
      </c>
      <c r="AY1775" t="s">
        <v>70</v>
      </c>
      <c r="AZ1775" t="s">
        <v>70</v>
      </c>
      <c r="BA1775" t="s">
        <v>70</v>
      </c>
      <c r="BB1775" t="s">
        <v>70</v>
      </c>
      <c r="BC1775" t="s">
        <v>83</v>
      </c>
      <c r="BD1775" t="s">
        <v>70</v>
      </c>
      <c r="BE1775">
        <v>0</v>
      </c>
      <c r="BF1775">
        <v>0</v>
      </c>
      <c r="BG1775">
        <v>6.78</v>
      </c>
      <c r="BH1775" t="s">
        <v>70</v>
      </c>
      <c r="BI1775" t="s">
        <v>70</v>
      </c>
      <c r="BJ1775">
        <v>0</v>
      </c>
      <c r="BK1775">
        <v>0</v>
      </c>
      <c r="BL1775">
        <v>0</v>
      </c>
      <c r="BM1775" t="s">
        <v>2528</v>
      </c>
      <c r="BN1775">
        <v>1</v>
      </c>
    </row>
    <row r="1776" spans="1:66" x14ac:dyDescent="0.2">
      <c r="A1776">
        <v>448912706</v>
      </c>
      <c r="B1776" t="s">
        <v>66</v>
      </c>
      <c r="C1776" t="s">
        <v>67</v>
      </c>
      <c r="D1776" t="s">
        <v>68</v>
      </c>
      <c r="E1776" t="s">
        <v>69</v>
      </c>
      <c r="F1776" t="s">
        <v>70</v>
      </c>
      <c r="G1776">
        <v>3036017657408</v>
      </c>
      <c r="H1776">
        <v>0</v>
      </c>
      <c r="I1776" t="s">
        <v>70</v>
      </c>
      <c r="J1776">
        <v>0</v>
      </c>
      <c r="K1776" t="s">
        <v>70</v>
      </c>
      <c r="L1776" t="s">
        <v>70</v>
      </c>
      <c r="M1776" t="s">
        <v>70</v>
      </c>
      <c r="N1776" t="s">
        <v>756</v>
      </c>
      <c r="O1776" t="s">
        <v>70</v>
      </c>
      <c r="P1776">
        <v>2</v>
      </c>
      <c r="Q1776">
        <v>0</v>
      </c>
      <c r="R1776">
        <v>0</v>
      </c>
      <c r="S1776">
        <v>0</v>
      </c>
      <c r="T1776">
        <v>0</v>
      </c>
      <c r="U1776" t="s">
        <v>70</v>
      </c>
      <c r="V1776" t="s">
        <v>768</v>
      </c>
      <c r="W1776" t="s">
        <v>1938</v>
      </c>
      <c r="X1776" t="s">
        <v>1938</v>
      </c>
      <c r="Y1776" t="s">
        <v>1384</v>
      </c>
      <c r="Z1776">
        <v>32042457808</v>
      </c>
      <c r="AA1776">
        <v>0</v>
      </c>
      <c r="AB1776">
        <v>0</v>
      </c>
      <c r="AC1776">
        <v>0</v>
      </c>
      <c r="AD1776">
        <v>0</v>
      </c>
      <c r="AE1776" t="s">
        <v>70</v>
      </c>
      <c r="AF1776">
        <v>0</v>
      </c>
      <c r="AG1776">
        <v>0</v>
      </c>
      <c r="AH1776" t="s">
        <v>70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 t="s">
        <v>70</v>
      </c>
      <c r="AT1776">
        <v>-2.6916666666666669</v>
      </c>
      <c r="AU1776">
        <v>-0.54</v>
      </c>
      <c r="AV1776">
        <v>0</v>
      </c>
      <c r="AW1776" t="s">
        <v>70</v>
      </c>
      <c r="AX1776">
        <v>0</v>
      </c>
      <c r="AY1776" t="s">
        <v>70</v>
      </c>
      <c r="AZ1776" t="s">
        <v>70</v>
      </c>
      <c r="BA1776" t="s">
        <v>70</v>
      </c>
      <c r="BB1776" t="s">
        <v>70</v>
      </c>
      <c r="BC1776" t="s">
        <v>83</v>
      </c>
      <c r="BD1776" t="s">
        <v>70</v>
      </c>
      <c r="BE1776">
        <v>0</v>
      </c>
      <c r="BF1776">
        <v>0</v>
      </c>
      <c r="BG1776">
        <v>3.23</v>
      </c>
      <c r="BH1776" t="s">
        <v>70</v>
      </c>
      <c r="BI1776" t="s">
        <v>70</v>
      </c>
      <c r="BJ1776">
        <v>0</v>
      </c>
      <c r="BK1776">
        <v>0</v>
      </c>
      <c r="BL1776">
        <v>0</v>
      </c>
      <c r="BM1776" t="s">
        <v>2529</v>
      </c>
      <c r="BN1776">
        <v>1</v>
      </c>
    </row>
    <row r="1777" spans="1:66" x14ac:dyDescent="0.2">
      <c r="A1777">
        <v>448912706</v>
      </c>
      <c r="B1777" t="s">
        <v>66</v>
      </c>
      <c r="C1777" t="s">
        <v>67</v>
      </c>
      <c r="D1777" t="s">
        <v>68</v>
      </c>
      <c r="E1777" t="s">
        <v>69</v>
      </c>
      <c r="F1777" t="s">
        <v>70</v>
      </c>
      <c r="G1777">
        <v>3036017657409</v>
      </c>
      <c r="H1777">
        <v>0</v>
      </c>
      <c r="I1777" t="s">
        <v>70</v>
      </c>
      <c r="J1777">
        <v>0</v>
      </c>
      <c r="K1777" t="s">
        <v>70</v>
      </c>
      <c r="L1777" t="s">
        <v>70</v>
      </c>
      <c r="M1777" t="s">
        <v>70</v>
      </c>
      <c r="N1777" t="s">
        <v>756</v>
      </c>
      <c r="O1777" t="s">
        <v>70</v>
      </c>
      <c r="P1777">
        <v>2</v>
      </c>
      <c r="Q1777">
        <v>0</v>
      </c>
      <c r="R1777">
        <v>0</v>
      </c>
      <c r="S1777">
        <v>0</v>
      </c>
      <c r="T1777">
        <v>0</v>
      </c>
      <c r="U1777" t="s">
        <v>70</v>
      </c>
      <c r="V1777" t="s">
        <v>768</v>
      </c>
      <c r="W1777" t="s">
        <v>1938</v>
      </c>
      <c r="X1777" t="s">
        <v>1938</v>
      </c>
      <c r="Y1777" t="s">
        <v>1384</v>
      </c>
      <c r="Z1777">
        <v>32042457810</v>
      </c>
      <c r="AA1777">
        <v>0</v>
      </c>
      <c r="AB1777">
        <v>0</v>
      </c>
      <c r="AC1777">
        <v>0</v>
      </c>
      <c r="AD1777">
        <v>0</v>
      </c>
      <c r="AE1777" t="s">
        <v>70</v>
      </c>
      <c r="AF1777">
        <v>0</v>
      </c>
      <c r="AG1777">
        <v>0</v>
      </c>
      <c r="AH1777" t="s">
        <v>70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 t="s">
        <v>70</v>
      </c>
      <c r="AT1777">
        <v>-3.4666666666666668</v>
      </c>
      <c r="AU1777">
        <v>-0.69</v>
      </c>
      <c r="AV1777">
        <v>0</v>
      </c>
      <c r="AW1777" t="s">
        <v>70</v>
      </c>
      <c r="AX1777">
        <v>0</v>
      </c>
      <c r="AY1777" t="s">
        <v>70</v>
      </c>
      <c r="AZ1777" t="s">
        <v>70</v>
      </c>
      <c r="BA1777" t="s">
        <v>70</v>
      </c>
      <c r="BB1777" t="s">
        <v>70</v>
      </c>
      <c r="BC1777" t="s">
        <v>83</v>
      </c>
      <c r="BD1777" t="s">
        <v>70</v>
      </c>
      <c r="BE1777">
        <v>0</v>
      </c>
      <c r="BF1777">
        <v>0</v>
      </c>
      <c r="BG1777">
        <v>4.16</v>
      </c>
      <c r="BH1777" t="s">
        <v>70</v>
      </c>
      <c r="BI1777" t="s">
        <v>70</v>
      </c>
      <c r="BJ1777">
        <v>0</v>
      </c>
      <c r="BK1777">
        <v>0</v>
      </c>
      <c r="BL1777">
        <v>0</v>
      </c>
      <c r="BM1777" t="s">
        <v>2530</v>
      </c>
      <c r="BN1777">
        <v>1</v>
      </c>
    </row>
    <row r="1778" spans="1:66" x14ac:dyDescent="0.2">
      <c r="A1778">
        <v>448912706</v>
      </c>
      <c r="B1778" t="s">
        <v>66</v>
      </c>
      <c r="C1778" t="s">
        <v>67</v>
      </c>
      <c r="D1778" t="s">
        <v>68</v>
      </c>
      <c r="E1778" t="s">
        <v>69</v>
      </c>
      <c r="F1778" t="s">
        <v>70</v>
      </c>
      <c r="G1778">
        <v>3036017657410</v>
      </c>
      <c r="H1778">
        <v>0</v>
      </c>
      <c r="I1778" t="s">
        <v>70</v>
      </c>
      <c r="J1778">
        <v>0</v>
      </c>
      <c r="K1778" t="s">
        <v>70</v>
      </c>
      <c r="L1778" t="s">
        <v>70</v>
      </c>
      <c r="M1778" t="s">
        <v>70</v>
      </c>
      <c r="N1778" t="s">
        <v>312</v>
      </c>
      <c r="O1778" t="s">
        <v>70</v>
      </c>
      <c r="P1778">
        <v>2</v>
      </c>
      <c r="Q1778">
        <v>0</v>
      </c>
      <c r="R1778">
        <v>0</v>
      </c>
      <c r="S1778">
        <v>0</v>
      </c>
      <c r="T1778">
        <v>0</v>
      </c>
      <c r="U1778" t="s">
        <v>70</v>
      </c>
      <c r="V1778" t="s">
        <v>768</v>
      </c>
      <c r="W1778" t="s">
        <v>1938</v>
      </c>
      <c r="X1778" t="s">
        <v>1938</v>
      </c>
      <c r="Y1778" t="s">
        <v>1384</v>
      </c>
      <c r="Z1778">
        <v>35215099026</v>
      </c>
      <c r="AA1778">
        <v>0</v>
      </c>
      <c r="AB1778">
        <v>0</v>
      </c>
      <c r="AC1778">
        <v>0</v>
      </c>
      <c r="AD1778">
        <v>0</v>
      </c>
      <c r="AE1778" t="s">
        <v>70</v>
      </c>
      <c r="AF1778">
        <v>0</v>
      </c>
      <c r="AG1778">
        <v>0</v>
      </c>
      <c r="AH1778" t="s">
        <v>70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 t="s">
        <v>70</v>
      </c>
      <c r="AT1778">
        <v>-9.2750000000000004</v>
      </c>
      <c r="AU1778">
        <v>-1.86</v>
      </c>
      <c r="AV1778">
        <v>0</v>
      </c>
      <c r="AW1778" t="s">
        <v>70</v>
      </c>
      <c r="AX1778">
        <v>0</v>
      </c>
      <c r="AY1778" t="s">
        <v>70</v>
      </c>
      <c r="AZ1778" t="s">
        <v>70</v>
      </c>
      <c r="BA1778" t="s">
        <v>70</v>
      </c>
      <c r="BB1778" t="s">
        <v>70</v>
      </c>
      <c r="BC1778" t="s">
        <v>83</v>
      </c>
      <c r="BD1778" t="s">
        <v>70</v>
      </c>
      <c r="BE1778">
        <v>0</v>
      </c>
      <c r="BF1778">
        <v>0</v>
      </c>
      <c r="BG1778">
        <v>11.13</v>
      </c>
      <c r="BH1778" t="s">
        <v>70</v>
      </c>
      <c r="BI1778" t="s">
        <v>70</v>
      </c>
      <c r="BJ1778">
        <v>0</v>
      </c>
      <c r="BK1778">
        <v>0</v>
      </c>
      <c r="BL1778">
        <v>0</v>
      </c>
      <c r="BM1778" t="s">
        <v>2531</v>
      </c>
      <c r="BN1778">
        <v>1</v>
      </c>
    </row>
    <row r="1779" spans="1:66" x14ac:dyDescent="0.2">
      <c r="A1779">
        <v>448912706</v>
      </c>
      <c r="B1779" t="s">
        <v>66</v>
      </c>
      <c r="C1779" t="s">
        <v>67</v>
      </c>
      <c r="D1779" t="s">
        <v>68</v>
      </c>
      <c r="E1779" t="s">
        <v>69</v>
      </c>
      <c r="F1779" t="s">
        <v>70</v>
      </c>
      <c r="G1779">
        <v>3036017657411</v>
      </c>
      <c r="H1779">
        <v>0</v>
      </c>
      <c r="I1779" t="s">
        <v>70</v>
      </c>
      <c r="J1779">
        <v>0</v>
      </c>
      <c r="K1779" t="s">
        <v>70</v>
      </c>
      <c r="L1779" t="s">
        <v>70</v>
      </c>
      <c r="M1779" t="s">
        <v>70</v>
      </c>
      <c r="N1779" t="s">
        <v>312</v>
      </c>
      <c r="O1779" t="s">
        <v>70</v>
      </c>
      <c r="P1779">
        <v>2</v>
      </c>
      <c r="Q1779">
        <v>0</v>
      </c>
      <c r="R1779">
        <v>0</v>
      </c>
      <c r="S1779">
        <v>0</v>
      </c>
      <c r="T1779">
        <v>0</v>
      </c>
      <c r="U1779" t="s">
        <v>70</v>
      </c>
      <c r="V1779" t="s">
        <v>768</v>
      </c>
      <c r="W1779" t="s">
        <v>1938</v>
      </c>
      <c r="X1779" t="s">
        <v>1938</v>
      </c>
      <c r="Y1779" t="s">
        <v>1384</v>
      </c>
      <c r="Z1779">
        <v>35215099028</v>
      </c>
      <c r="AA1779">
        <v>0</v>
      </c>
      <c r="AB1779">
        <v>0</v>
      </c>
      <c r="AC1779">
        <v>0</v>
      </c>
      <c r="AD1779">
        <v>0</v>
      </c>
      <c r="AE1779" t="s">
        <v>70</v>
      </c>
      <c r="AF1779">
        <v>0</v>
      </c>
      <c r="AG1779">
        <v>0</v>
      </c>
      <c r="AH1779" t="s">
        <v>70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 t="s">
        <v>70</v>
      </c>
      <c r="AT1779">
        <v>-9.1916666666666664</v>
      </c>
      <c r="AU1779">
        <v>-1.84</v>
      </c>
      <c r="AV1779">
        <v>0</v>
      </c>
      <c r="AW1779" t="s">
        <v>70</v>
      </c>
      <c r="AX1779">
        <v>0</v>
      </c>
      <c r="AY1779" t="s">
        <v>70</v>
      </c>
      <c r="AZ1779" t="s">
        <v>70</v>
      </c>
      <c r="BA1779" t="s">
        <v>70</v>
      </c>
      <c r="BB1779" t="s">
        <v>70</v>
      </c>
      <c r="BC1779" t="s">
        <v>83</v>
      </c>
      <c r="BD1779" t="s">
        <v>70</v>
      </c>
      <c r="BE1779">
        <v>0</v>
      </c>
      <c r="BF1779">
        <v>0</v>
      </c>
      <c r="BG1779">
        <v>11.03</v>
      </c>
      <c r="BH1779" t="s">
        <v>70</v>
      </c>
      <c r="BI1779" t="s">
        <v>70</v>
      </c>
      <c r="BJ1779">
        <v>0</v>
      </c>
      <c r="BK1779">
        <v>0</v>
      </c>
      <c r="BL1779">
        <v>0</v>
      </c>
      <c r="BM1779" t="s">
        <v>2532</v>
      </c>
      <c r="BN1779">
        <v>1</v>
      </c>
    </row>
    <row r="1780" spans="1:66" x14ac:dyDescent="0.2">
      <c r="A1780">
        <v>448912706</v>
      </c>
      <c r="B1780" t="s">
        <v>66</v>
      </c>
      <c r="C1780" t="s">
        <v>67</v>
      </c>
      <c r="D1780" t="s">
        <v>68</v>
      </c>
      <c r="E1780" t="s">
        <v>69</v>
      </c>
      <c r="F1780" t="s">
        <v>70</v>
      </c>
      <c r="G1780">
        <v>3036017657412</v>
      </c>
      <c r="H1780">
        <v>0</v>
      </c>
      <c r="I1780" t="s">
        <v>70</v>
      </c>
      <c r="J1780">
        <v>0</v>
      </c>
      <c r="K1780" t="s">
        <v>70</v>
      </c>
      <c r="L1780" t="s">
        <v>70</v>
      </c>
      <c r="M1780" t="s">
        <v>70</v>
      </c>
      <c r="N1780" t="s">
        <v>147</v>
      </c>
      <c r="O1780" t="s">
        <v>70</v>
      </c>
      <c r="P1780">
        <v>2</v>
      </c>
      <c r="Q1780">
        <v>0</v>
      </c>
      <c r="R1780">
        <v>0</v>
      </c>
      <c r="S1780">
        <v>0</v>
      </c>
      <c r="T1780">
        <v>0</v>
      </c>
      <c r="U1780" t="s">
        <v>70</v>
      </c>
      <c r="V1780" t="s">
        <v>768</v>
      </c>
      <c r="W1780" t="s">
        <v>1938</v>
      </c>
      <c r="X1780" t="s">
        <v>1938</v>
      </c>
      <c r="Y1780" t="s">
        <v>1384</v>
      </c>
      <c r="Z1780">
        <v>35215099322</v>
      </c>
      <c r="AA1780">
        <v>0</v>
      </c>
      <c r="AB1780">
        <v>0</v>
      </c>
      <c r="AC1780">
        <v>0</v>
      </c>
      <c r="AD1780">
        <v>0</v>
      </c>
      <c r="AE1780" t="s">
        <v>70</v>
      </c>
      <c r="AF1780">
        <v>0</v>
      </c>
      <c r="AG1780">
        <v>0</v>
      </c>
      <c r="AH1780" t="s">
        <v>70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 t="s">
        <v>70</v>
      </c>
      <c r="AT1780">
        <v>-10.8</v>
      </c>
      <c r="AU1780">
        <v>-2.16</v>
      </c>
      <c r="AV1780">
        <v>0</v>
      </c>
      <c r="AW1780" t="s">
        <v>70</v>
      </c>
      <c r="AX1780">
        <v>0</v>
      </c>
      <c r="AY1780" t="s">
        <v>70</v>
      </c>
      <c r="AZ1780" t="s">
        <v>70</v>
      </c>
      <c r="BA1780" t="s">
        <v>70</v>
      </c>
      <c r="BB1780" t="s">
        <v>70</v>
      </c>
      <c r="BC1780" t="s">
        <v>83</v>
      </c>
      <c r="BD1780" t="s">
        <v>70</v>
      </c>
      <c r="BE1780">
        <v>0</v>
      </c>
      <c r="BF1780">
        <v>0</v>
      </c>
      <c r="BG1780">
        <v>12.96</v>
      </c>
      <c r="BH1780" t="s">
        <v>70</v>
      </c>
      <c r="BI1780" t="s">
        <v>70</v>
      </c>
      <c r="BJ1780">
        <v>0</v>
      </c>
      <c r="BK1780">
        <v>0</v>
      </c>
      <c r="BL1780">
        <v>0</v>
      </c>
      <c r="BM1780" t="s">
        <v>2533</v>
      </c>
      <c r="BN1780">
        <v>1</v>
      </c>
    </row>
    <row r="1781" spans="1:66" x14ac:dyDescent="0.2">
      <c r="A1781">
        <v>448912706</v>
      </c>
      <c r="B1781" t="s">
        <v>66</v>
      </c>
      <c r="C1781" t="s">
        <v>67</v>
      </c>
      <c r="D1781" t="s">
        <v>68</v>
      </c>
      <c r="E1781" t="s">
        <v>69</v>
      </c>
      <c r="F1781" t="s">
        <v>70</v>
      </c>
      <c r="G1781">
        <v>3036017657413</v>
      </c>
      <c r="H1781">
        <v>0</v>
      </c>
      <c r="I1781" t="s">
        <v>70</v>
      </c>
      <c r="J1781">
        <v>0</v>
      </c>
      <c r="K1781" t="s">
        <v>70</v>
      </c>
      <c r="L1781" t="s">
        <v>70</v>
      </c>
      <c r="M1781" t="s">
        <v>70</v>
      </c>
      <c r="N1781" t="s">
        <v>147</v>
      </c>
      <c r="O1781" t="s">
        <v>70</v>
      </c>
      <c r="P1781">
        <v>2</v>
      </c>
      <c r="Q1781">
        <v>0</v>
      </c>
      <c r="R1781">
        <v>0</v>
      </c>
      <c r="S1781">
        <v>0</v>
      </c>
      <c r="T1781">
        <v>0</v>
      </c>
      <c r="U1781" t="s">
        <v>70</v>
      </c>
      <c r="V1781" t="s">
        <v>768</v>
      </c>
      <c r="W1781" t="s">
        <v>1938</v>
      </c>
      <c r="X1781" t="s">
        <v>1938</v>
      </c>
      <c r="Y1781" t="s">
        <v>1384</v>
      </c>
      <c r="Z1781">
        <v>35215099324</v>
      </c>
      <c r="AA1781">
        <v>0</v>
      </c>
      <c r="AB1781">
        <v>0</v>
      </c>
      <c r="AC1781">
        <v>0</v>
      </c>
      <c r="AD1781">
        <v>0</v>
      </c>
      <c r="AE1781" t="s">
        <v>70</v>
      </c>
      <c r="AF1781">
        <v>0</v>
      </c>
      <c r="AG1781">
        <v>0</v>
      </c>
      <c r="AH1781" t="s">
        <v>70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 t="s">
        <v>70</v>
      </c>
      <c r="AT1781">
        <v>-10.208333333333334</v>
      </c>
      <c r="AU1781">
        <v>-2.04</v>
      </c>
      <c r="AV1781">
        <v>0</v>
      </c>
      <c r="AW1781" t="s">
        <v>70</v>
      </c>
      <c r="AX1781">
        <v>0</v>
      </c>
      <c r="AY1781" t="s">
        <v>70</v>
      </c>
      <c r="AZ1781" t="s">
        <v>70</v>
      </c>
      <c r="BA1781" t="s">
        <v>70</v>
      </c>
      <c r="BB1781" t="s">
        <v>70</v>
      </c>
      <c r="BC1781" t="s">
        <v>83</v>
      </c>
      <c r="BD1781" t="s">
        <v>70</v>
      </c>
      <c r="BE1781">
        <v>0</v>
      </c>
      <c r="BF1781">
        <v>0</v>
      </c>
      <c r="BG1781">
        <v>12.25</v>
      </c>
      <c r="BH1781" t="s">
        <v>70</v>
      </c>
      <c r="BI1781" t="s">
        <v>70</v>
      </c>
      <c r="BJ1781">
        <v>0</v>
      </c>
      <c r="BK1781">
        <v>0</v>
      </c>
      <c r="BL1781">
        <v>0</v>
      </c>
      <c r="BM1781" t="s">
        <v>2534</v>
      </c>
      <c r="BN1781">
        <v>1</v>
      </c>
    </row>
    <row r="1782" spans="1:66" x14ac:dyDescent="0.2">
      <c r="A1782">
        <v>448912706</v>
      </c>
      <c r="B1782" t="s">
        <v>66</v>
      </c>
      <c r="C1782" t="s">
        <v>67</v>
      </c>
      <c r="D1782" t="s">
        <v>68</v>
      </c>
      <c r="E1782" t="s">
        <v>69</v>
      </c>
      <c r="F1782" t="s">
        <v>70</v>
      </c>
      <c r="G1782">
        <v>3036017657414</v>
      </c>
      <c r="H1782">
        <v>0</v>
      </c>
      <c r="I1782" t="s">
        <v>70</v>
      </c>
      <c r="J1782">
        <v>0</v>
      </c>
      <c r="K1782" t="s">
        <v>70</v>
      </c>
      <c r="L1782" t="s">
        <v>70</v>
      </c>
      <c r="M1782" t="s">
        <v>70</v>
      </c>
      <c r="N1782" t="s">
        <v>147</v>
      </c>
      <c r="O1782" t="s">
        <v>70</v>
      </c>
      <c r="P1782">
        <v>2</v>
      </c>
      <c r="Q1782">
        <v>0</v>
      </c>
      <c r="R1782">
        <v>0</v>
      </c>
      <c r="S1782">
        <v>0</v>
      </c>
      <c r="T1782">
        <v>0</v>
      </c>
      <c r="U1782" t="s">
        <v>70</v>
      </c>
      <c r="V1782" t="s">
        <v>768</v>
      </c>
      <c r="W1782" t="s">
        <v>1938</v>
      </c>
      <c r="X1782" t="s">
        <v>1938</v>
      </c>
      <c r="Y1782" t="s">
        <v>1384</v>
      </c>
      <c r="Z1782">
        <v>35215099326</v>
      </c>
      <c r="AA1782">
        <v>0</v>
      </c>
      <c r="AB1782">
        <v>0</v>
      </c>
      <c r="AC1782">
        <v>0</v>
      </c>
      <c r="AD1782">
        <v>0</v>
      </c>
      <c r="AE1782" t="s">
        <v>70</v>
      </c>
      <c r="AF1782">
        <v>0</v>
      </c>
      <c r="AG1782">
        <v>0</v>
      </c>
      <c r="AH1782" t="s">
        <v>70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 t="s">
        <v>70</v>
      </c>
      <c r="AT1782">
        <v>-11.35</v>
      </c>
      <c r="AU1782">
        <v>-2.27</v>
      </c>
      <c r="AV1782">
        <v>0</v>
      </c>
      <c r="AW1782" t="s">
        <v>70</v>
      </c>
      <c r="AX1782">
        <v>0</v>
      </c>
      <c r="AY1782" t="s">
        <v>70</v>
      </c>
      <c r="AZ1782" t="s">
        <v>70</v>
      </c>
      <c r="BA1782" t="s">
        <v>70</v>
      </c>
      <c r="BB1782" t="s">
        <v>70</v>
      </c>
      <c r="BC1782" t="s">
        <v>83</v>
      </c>
      <c r="BD1782" t="s">
        <v>70</v>
      </c>
      <c r="BE1782">
        <v>0</v>
      </c>
      <c r="BF1782">
        <v>0</v>
      </c>
      <c r="BG1782">
        <v>13.62</v>
      </c>
      <c r="BH1782" t="s">
        <v>70</v>
      </c>
      <c r="BI1782" t="s">
        <v>70</v>
      </c>
      <c r="BJ1782">
        <v>0</v>
      </c>
      <c r="BK1782">
        <v>0</v>
      </c>
      <c r="BL1782">
        <v>0</v>
      </c>
      <c r="BM1782" t="s">
        <v>2535</v>
      </c>
      <c r="BN1782">
        <v>1</v>
      </c>
    </row>
    <row r="1783" spans="1:66" x14ac:dyDescent="0.2">
      <c r="A1783">
        <v>448912706</v>
      </c>
      <c r="B1783" t="s">
        <v>66</v>
      </c>
      <c r="C1783" t="s">
        <v>67</v>
      </c>
      <c r="D1783" t="s">
        <v>68</v>
      </c>
      <c r="E1783" t="s">
        <v>69</v>
      </c>
      <c r="F1783" t="s">
        <v>70</v>
      </c>
      <c r="G1783">
        <v>3036017657415</v>
      </c>
      <c r="H1783">
        <v>0</v>
      </c>
      <c r="I1783" t="s">
        <v>70</v>
      </c>
      <c r="J1783">
        <v>0</v>
      </c>
      <c r="K1783" t="s">
        <v>70</v>
      </c>
      <c r="L1783" t="s">
        <v>70</v>
      </c>
      <c r="M1783" t="s">
        <v>70</v>
      </c>
      <c r="N1783" t="s">
        <v>147</v>
      </c>
      <c r="O1783" t="s">
        <v>70</v>
      </c>
      <c r="P1783">
        <v>2</v>
      </c>
      <c r="Q1783">
        <v>0</v>
      </c>
      <c r="R1783">
        <v>0</v>
      </c>
      <c r="S1783">
        <v>0</v>
      </c>
      <c r="T1783">
        <v>0</v>
      </c>
      <c r="U1783" t="s">
        <v>70</v>
      </c>
      <c r="V1783" t="s">
        <v>768</v>
      </c>
      <c r="W1783" t="s">
        <v>1938</v>
      </c>
      <c r="X1783" t="s">
        <v>1938</v>
      </c>
      <c r="Y1783" t="s">
        <v>1384</v>
      </c>
      <c r="Z1783">
        <v>35215099338</v>
      </c>
      <c r="AA1783">
        <v>0</v>
      </c>
      <c r="AB1783">
        <v>0</v>
      </c>
      <c r="AC1783">
        <v>0</v>
      </c>
      <c r="AD1783">
        <v>0</v>
      </c>
      <c r="AE1783" t="s">
        <v>70</v>
      </c>
      <c r="AF1783">
        <v>0</v>
      </c>
      <c r="AG1783">
        <v>0</v>
      </c>
      <c r="AH1783" t="s">
        <v>70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 t="s">
        <v>70</v>
      </c>
      <c r="AT1783">
        <v>-9.8416666666666668</v>
      </c>
      <c r="AU1783">
        <v>-1.97</v>
      </c>
      <c r="AV1783">
        <v>0</v>
      </c>
      <c r="AW1783" t="s">
        <v>70</v>
      </c>
      <c r="AX1783">
        <v>0</v>
      </c>
      <c r="AY1783" t="s">
        <v>70</v>
      </c>
      <c r="AZ1783" t="s">
        <v>70</v>
      </c>
      <c r="BA1783" t="s">
        <v>70</v>
      </c>
      <c r="BB1783" t="s">
        <v>70</v>
      </c>
      <c r="BC1783" t="s">
        <v>83</v>
      </c>
      <c r="BD1783" t="s">
        <v>70</v>
      </c>
      <c r="BE1783">
        <v>0</v>
      </c>
      <c r="BF1783">
        <v>0</v>
      </c>
      <c r="BG1783">
        <v>11.81</v>
      </c>
      <c r="BH1783" t="s">
        <v>70</v>
      </c>
      <c r="BI1783" t="s">
        <v>70</v>
      </c>
      <c r="BJ1783">
        <v>0</v>
      </c>
      <c r="BK1783">
        <v>0</v>
      </c>
      <c r="BL1783">
        <v>0</v>
      </c>
      <c r="BM1783" t="s">
        <v>2536</v>
      </c>
      <c r="BN1783">
        <v>1</v>
      </c>
    </row>
    <row r="1784" spans="1:66" x14ac:dyDescent="0.2">
      <c r="A1784">
        <v>448912706</v>
      </c>
      <c r="B1784" t="s">
        <v>66</v>
      </c>
      <c r="C1784" t="s">
        <v>67</v>
      </c>
      <c r="D1784" t="s">
        <v>68</v>
      </c>
      <c r="E1784" t="s">
        <v>69</v>
      </c>
      <c r="F1784" t="s">
        <v>70</v>
      </c>
      <c r="G1784">
        <v>3036017657416</v>
      </c>
      <c r="H1784">
        <v>0</v>
      </c>
      <c r="I1784" t="s">
        <v>70</v>
      </c>
      <c r="J1784">
        <v>0</v>
      </c>
      <c r="K1784" t="s">
        <v>70</v>
      </c>
      <c r="L1784" t="s">
        <v>70</v>
      </c>
      <c r="M1784" t="s">
        <v>70</v>
      </c>
      <c r="N1784" t="s">
        <v>89</v>
      </c>
      <c r="O1784" t="s">
        <v>70</v>
      </c>
      <c r="P1784">
        <v>2</v>
      </c>
      <c r="Q1784">
        <v>0</v>
      </c>
      <c r="R1784">
        <v>0</v>
      </c>
      <c r="S1784">
        <v>0</v>
      </c>
      <c r="T1784">
        <v>0</v>
      </c>
      <c r="U1784" t="s">
        <v>70</v>
      </c>
      <c r="V1784" t="s">
        <v>768</v>
      </c>
      <c r="W1784" t="s">
        <v>1938</v>
      </c>
      <c r="X1784" t="s">
        <v>1938</v>
      </c>
      <c r="Y1784" t="s">
        <v>1384</v>
      </c>
      <c r="Z1784">
        <v>35215099748</v>
      </c>
      <c r="AA1784">
        <v>0</v>
      </c>
      <c r="AB1784">
        <v>0</v>
      </c>
      <c r="AC1784">
        <v>0</v>
      </c>
      <c r="AD1784">
        <v>0</v>
      </c>
      <c r="AE1784" t="s">
        <v>70</v>
      </c>
      <c r="AF1784">
        <v>0</v>
      </c>
      <c r="AG1784">
        <v>0</v>
      </c>
      <c r="AH1784" t="s">
        <v>70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 t="s">
        <v>70</v>
      </c>
      <c r="AT1784">
        <v>-7.5250000000000004</v>
      </c>
      <c r="AU1784">
        <v>-1.51</v>
      </c>
      <c r="AV1784">
        <v>0</v>
      </c>
      <c r="AW1784" t="s">
        <v>70</v>
      </c>
      <c r="AX1784">
        <v>0</v>
      </c>
      <c r="AY1784" t="s">
        <v>70</v>
      </c>
      <c r="AZ1784" t="s">
        <v>70</v>
      </c>
      <c r="BA1784" t="s">
        <v>70</v>
      </c>
      <c r="BB1784" t="s">
        <v>70</v>
      </c>
      <c r="BC1784" t="s">
        <v>83</v>
      </c>
      <c r="BD1784" t="s">
        <v>70</v>
      </c>
      <c r="BE1784">
        <v>0</v>
      </c>
      <c r="BF1784">
        <v>0</v>
      </c>
      <c r="BG1784">
        <v>9.0299999999999994</v>
      </c>
      <c r="BH1784" t="s">
        <v>70</v>
      </c>
      <c r="BI1784" t="s">
        <v>70</v>
      </c>
      <c r="BJ1784">
        <v>0</v>
      </c>
      <c r="BK1784">
        <v>0</v>
      </c>
      <c r="BL1784">
        <v>0</v>
      </c>
      <c r="BM1784" t="s">
        <v>2537</v>
      </c>
      <c r="BN1784">
        <v>1</v>
      </c>
    </row>
    <row r="1785" spans="1:66" x14ac:dyDescent="0.2">
      <c r="A1785">
        <v>448912706</v>
      </c>
      <c r="B1785" t="s">
        <v>66</v>
      </c>
      <c r="C1785" t="s">
        <v>67</v>
      </c>
      <c r="D1785" t="s">
        <v>68</v>
      </c>
      <c r="E1785" t="s">
        <v>69</v>
      </c>
      <c r="F1785" t="s">
        <v>70</v>
      </c>
      <c r="G1785">
        <v>3036017657417</v>
      </c>
      <c r="H1785">
        <v>0</v>
      </c>
      <c r="I1785" t="s">
        <v>70</v>
      </c>
      <c r="J1785">
        <v>0</v>
      </c>
      <c r="K1785" t="s">
        <v>70</v>
      </c>
      <c r="L1785" t="s">
        <v>70</v>
      </c>
      <c r="M1785" t="s">
        <v>70</v>
      </c>
      <c r="N1785" t="s">
        <v>89</v>
      </c>
      <c r="O1785" t="s">
        <v>70</v>
      </c>
      <c r="P1785">
        <v>2</v>
      </c>
      <c r="Q1785">
        <v>0</v>
      </c>
      <c r="R1785">
        <v>0</v>
      </c>
      <c r="S1785">
        <v>0</v>
      </c>
      <c r="T1785">
        <v>0</v>
      </c>
      <c r="U1785" t="s">
        <v>70</v>
      </c>
      <c r="V1785" t="s">
        <v>768</v>
      </c>
      <c r="W1785" t="s">
        <v>1938</v>
      </c>
      <c r="X1785" t="s">
        <v>1938</v>
      </c>
      <c r="Y1785" t="s">
        <v>1384</v>
      </c>
      <c r="Z1785">
        <v>35215099754</v>
      </c>
      <c r="AA1785">
        <v>0</v>
      </c>
      <c r="AB1785">
        <v>0</v>
      </c>
      <c r="AC1785">
        <v>0</v>
      </c>
      <c r="AD1785">
        <v>0</v>
      </c>
      <c r="AE1785" t="s">
        <v>70</v>
      </c>
      <c r="AF1785">
        <v>0</v>
      </c>
      <c r="AG1785">
        <v>0</v>
      </c>
      <c r="AH1785" t="s">
        <v>70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 t="s">
        <v>70</v>
      </c>
      <c r="AT1785">
        <v>-11.375</v>
      </c>
      <c r="AU1785">
        <v>-2.2799999999999998</v>
      </c>
      <c r="AV1785">
        <v>0</v>
      </c>
      <c r="AW1785" t="s">
        <v>70</v>
      </c>
      <c r="AX1785">
        <v>0</v>
      </c>
      <c r="AY1785" t="s">
        <v>70</v>
      </c>
      <c r="AZ1785" t="s">
        <v>70</v>
      </c>
      <c r="BA1785" t="s">
        <v>70</v>
      </c>
      <c r="BB1785" t="s">
        <v>70</v>
      </c>
      <c r="BC1785" t="s">
        <v>83</v>
      </c>
      <c r="BD1785" t="s">
        <v>70</v>
      </c>
      <c r="BE1785">
        <v>0</v>
      </c>
      <c r="BF1785">
        <v>0</v>
      </c>
      <c r="BG1785">
        <v>13.65</v>
      </c>
      <c r="BH1785" t="s">
        <v>70</v>
      </c>
      <c r="BI1785" t="s">
        <v>70</v>
      </c>
      <c r="BJ1785">
        <v>0</v>
      </c>
      <c r="BK1785">
        <v>0</v>
      </c>
      <c r="BL1785">
        <v>0</v>
      </c>
      <c r="BM1785" t="s">
        <v>2538</v>
      </c>
      <c r="BN1785">
        <v>1</v>
      </c>
    </row>
    <row r="1786" spans="1:66" x14ac:dyDescent="0.2">
      <c r="A1786">
        <v>448912706</v>
      </c>
      <c r="B1786" t="s">
        <v>66</v>
      </c>
      <c r="C1786" t="s">
        <v>67</v>
      </c>
      <c r="D1786" t="s">
        <v>68</v>
      </c>
      <c r="E1786" t="s">
        <v>69</v>
      </c>
      <c r="F1786" t="s">
        <v>70</v>
      </c>
      <c r="G1786">
        <v>3036017657418</v>
      </c>
      <c r="H1786">
        <v>0</v>
      </c>
      <c r="I1786" t="s">
        <v>70</v>
      </c>
      <c r="J1786">
        <v>0</v>
      </c>
      <c r="K1786" t="s">
        <v>70</v>
      </c>
      <c r="L1786" t="s">
        <v>70</v>
      </c>
      <c r="M1786" t="s">
        <v>70</v>
      </c>
      <c r="N1786" t="s">
        <v>89</v>
      </c>
      <c r="O1786" t="s">
        <v>70</v>
      </c>
      <c r="P1786">
        <v>2</v>
      </c>
      <c r="Q1786">
        <v>0</v>
      </c>
      <c r="R1786">
        <v>0</v>
      </c>
      <c r="S1786">
        <v>0</v>
      </c>
      <c r="T1786">
        <v>0</v>
      </c>
      <c r="U1786" t="s">
        <v>70</v>
      </c>
      <c r="V1786" t="s">
        <v>768</v>
      </c>
      <c r="W1786" t="s">
        <v>1938</v>
      </c>
      <c r="X1786" t="s">
        <v>1938</v>
      </c>
      <c r="Y1786" t="s">
        <v>1384</v>
      </c>
      <c r="Z1786">
        <v>35215099768</v>
      </c>
      <c r="AA1786">
        <v>0</v>
      </c>
      <c r="AB1786">
        <v>0</v>
      </c>
      <c r="AC1786">
        <v>0</v>
      </c>
      <c r="AD1786">
        <v>0</v>
      </c>
      <c r="AE1786" t="s">
        <v>70</v>
      </c>
      <c r="AF1786">
        <v>0</v>
      </c>
      <c r="AG1786">
        <v>0</v>
      </c>
      <c r="AH1786" t="s">
        <v>70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 t="s">
        <v>70</v>
      </c>
      <c r="AT1786">
        <v>-11.983333333333333</v>
      </c>
      <c r="AU1786">
        <v>-2.4</v>
      </c>
      <c r="AV1786">
        <v>0</v>
      </c>
      <c r="AW1786" t="s">
        <v>70</v>
      </c>
      <c r="AX1786">
        <v>0</v>
      </c>
      <c r="AY1786" t="s">
        <v>70</v>
      </c>
      <c r="AZ1786" t="s">
        <v>70</v>
      </c>
      <c r="BA1786" t="s">
        <v>70</v>
      </c>
      <c r="BB1786" t="s">
        <v>70</v>
      </c>
      <c r="BC1786" t="s">
        <v>83</v>
      </c>
      <c r="BD1786" t="s">
        <v>70</v>
      </c>
      <c r="BE1786">
        <v>0</v>
      </c>
      <c r="BF1786">
        <v>0</v>
      </c>
      <c r="BG1786">
        <v>14.38</v>
      </c>
      <c r="BH1786" t="s">
        <v>70</v>
      </c>
      <c r="BI1786" t="s">
        <v>70</v>
      </c>
      <c r="BJ1786">
        <v>0</v>
      </c>
      <c r="BK1786">
        <v>0</v>
      </c>
      <c r="BL1786">
        <v>0</v>
      </c>
      <c r="BM1786" t="s">
        <v>2539</v>
      </c>
      <c r="BN1786">
        <v>1</v>
      </c>
    </row>
    <row r="1787" spans="1:66" x14ac:dyDescent="0.2">
      <c r="A1787">
        <v>448912706</v>
      </c>
      <c r="B1787" t="s">
        <v>66</v>
      </c>
      <c r="C1787" t="s">
        <v>67</v>
      </c>
      <c r="D1787" t="s">
        <v>68</v>
      </c>
      <c r="E1787" t="s">
        <v>69</v>
      </c>
      <c r="F1787" t="s">
        <v>70</v>
      </c>
      <c r="G1787">
        <v>3036017657419</v>
      </c>
      <c r="H1787">
        <v>0</v>
      </c>
      <c r="I1787" t="s">
        <v>70</v>
      </c>
      <c r="J1787">
        <v>0</v>
      </c>
      <c r="K1787" t="s">
        <v>70</v>
      </c>
      <c r="L1787" t="s">
        <v>70</v>
      </c>
      <c r="M1787" t="s">
        <v>70</v>
      </c>
      <c r="N1787" t="s">
        <v>89</v>
      </c>
      <c r="O1787" t="s">
        <v>70</v>
      </c>
      <c r="P1787">
        <v>2</v>
      </c>
      <c r="Q1787">
        <v>0</v>
      </c>
      <c r="R1787">
        <v>0</v>
      </c>
      <c r="S1787">
        <v>0</v>
      </c>
      <c r="T1787">
        <v>0</v>
      </c>
      <c r="U1787" t="s">
        <v>70</v>
      </c>
      <c r="V1787" t="s">
        <v>768</v>
      </c>
      <c r="W1787" t="s">
        <v>1938</v>
      </c>
      <c r="X1787" t="s">
        <v>1938</v>
      </c>
      <c r="Y1787" t="s">
        <v>1384</v>
      </c>
      <c r="Z1787">
        <v>35215099772</v>
      </c>
      <c r="AA1787">
        <v>0</v>
      </c>
      <c r="AB1787">
        <v>0</v>
      </c>
      <c r="AC1787">
        <v>0</v>
      </c>
      <c r="AD1787">
        <v>0</v>
      </c>
      <c r="AE1787" t="s">
        <v>70</v>
      </c>
      <c r="AF1787">
        <v>0</v>
      </c>
      <c r="AG1787">
        <v>0</v>
      </c>
      <c r="AH1787" t="s">
        <v>70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 t="s">
        <v>70</v>
      </c>
      <c r="AT1787">
        <v>-7.4</v>
      </c>
      <c r="AU1787">
        <v>-1.48</v>
      </c>
      <c r="AV1787">
        <v>0</v>
      </c>
      <c r="AW1787" t="s">
        <v>70</v>
      </c>
      <c r="AX1787">
        <v>0</v>
      </c>
      <c r="AY1787" t="s">
        <v>70</v>
      </c>
      <c r="AZ1787" t="s">
        <v>70</v>
      </c>
      <c r="BA1787" t="s">
        <v>70</v>
      </c>
      <c r="BB1787" t="s">
        <v>70</v>
      </c>
      <c r="BC1787" t="s">
        <v>83</v>
      </c>
      <c r="BD1787" t="s">
        <v>70</v>
      </c>
      <c r="BE1787">
        <v>0</v>
      </c>
      <c r="BF1787">
        <v>0</v>
      </c>
      <c r="BG1787">
        <v>8.8800000000000008</v>
      </c>
      <c r="BH1787" t="s">
        <v>70</v>
      </c>
      <c r="BI1787" t="s">
        <v>70</v>
      </c>
      <c r="BJ1787">
        <v>0</v>
      </c>
      <c r="BK1787">
        <v>0</v>
      </c>
      <c r="BL1787">
        <v>0</v>
      </c>
      <c r="BM1787" t="s">
        <v>2540</v>
      </c>
      <c r="BN1787">
        <v>1</v>
      </c>
    </row>
    <row r="1788" spans="1:66" x14ac:dyDescent="0.2">
      <c r="A1788">
        <v>448912706</v>
      </c>
      <c r="B1788" t="s">
        <v>66</v>
      </c>
      <c r="C1788" t="s">
        <v>67</v>
      </c>
      <c r="D1788" t="s">
        <v>68</v>
      </c>
      <c r="E1788" t="s">
        <v>69</v>
      </c>
      <c r="F1788" t="s">
        <v>70</v>
      </c>
      <c r="G1788">
        <v>3036017657420</v>
      </c>
      <c r="H1788">
        <v>0</v>
      </c>
      <c r="I1788" t="s">
        <v>70</v>
      </c>
      <c r="J1788">
        <v>0</v>
      </c>
      <c r="K1788" t="s">
        <v>70</v>
      </c>
      <c r="L1788" t="s">
        <v>70</v>
      </c>
      <c r="M1788" t="s">
        <v>70</v>
      </c>
      <c r="N1788" t="s">
        <v>89</v>
      </c>
      <c r="O1788" t="s">
        <v>70</v>
      </c>
      <c r="P1788">
        <v>2</v>
      </c>
      <c r="Q1788">
        <v>0</v>
      </c>
      <c r="R1788">
        <v>0</v>
      </c>
      <c r="S1788">
        <v>0</v>
      </c>
      <c r="T1788">
        <v>0</v>
      </c>
      <c r="U1788" t="s">
        <v>70</v>
      </c>
      <c r="V1788" t="s">
        <v>768</v>
      </c>
      <c r="W1788" t="s">
        <v>1938</v>
      </c>
      <c r="X1788" t="s">
        <v>1938</v>
      </c>
      <c r="Y1788" t="s">
        <v>1384</v>
      </c>
      <c r="Z1788">
        <v>35215099780</v>
      </c>
      <c r="AA1788">
        <v>0</v>
      </c>
      <c r="AB1788">
        <v>0</v>
      </c>
      <c r="AC1788">
        <v>0</v>
      </c>
      <c r="AD1788">
        <v>0</v>
      </c>
      <c r="AE1788" t="s">
        <v>70</v>
      </c>
      <c r="AF1788">
        <v>0</v>
      </c>
      <c r="AG1788">
        <v>0</v>
      </c>
      <c r="AH1788" t="s">
        <v>70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 t="s">
        <v>70</v>
      </c>
      <c r="AT1788">
        <v>-10.741666666666667</v>
      </c>
      <c r="AU1788">
        <v>-2.15</v>
      </c>
      <c r="AV1788">
        <v>0</v>
      </c>
      <c r="AW1788" t="s">
        <v>70</v>
      </c>
      <c r="AX1788">
        <v>0</v>
      </c>
      <c r="AY1788" t="s">
        <v>70</v>
      </c>
      <c r="AZ1788" t="s">
        <v>70</v>
      </c>
      <c r="BA1788" t="s">
        <v>70</v>
      </c>
      <c r="BB1788" t="s">
        <v>70</v>
      </c>
      <c r="BC1788" t="s">
        <v>83</v>
      </c>
      <c r="BD1788" t="s">
        <v>70</v>
      </c>
      <c r="BE1788">
        <v>0</v>
      </c>
      <c r="BF1788">
        <v>0</v>
      </c>
      <c r="BG1788">
        <v>12.89</v>
      </c>
      <c r="BH1788" t="s">
        <v>70</v>
      </c>
      <c r="BI1788" t="s">
        <v>70</v>
      </c>
      <c r="BJ1788">
        <v>0</v>
      </c>
      <c r="BK1788">
        <v>0</v>
      </c>
      <c r="BL1788">
        <v>0</v>
      </c>
      <c r="BM1788" t="s">
        <v>2541</v>
      </c>
      <c r="BN1788">
        <v>1</v>
      </c>
    </row>
    <row r="1789" spans="1:66" x14ac:dyDescent="0.2">
      <c r="A1789">
        <v>448912706</v>
      </c>
      <c r="B1789" t="s">
        <v>66</v>
      </c>
      <c r="C1789" t="s">
        <v>67</v>
      </c>
      <c r="D1789" t="s">
        <v>68</v>
      </c>
      <c r="E1789" t="s">
        <v>69</v>
      </c>
      <c r="F1789" t="s">
        <v>70</v>
      </c>
      <c r="G1789">
        <v>3036017657421</v>
      </c>
      <c r="H1789">
        <v>0</v>
      </c>
      <c r="I1789" t="s">
        <v>70</v>
      </c>
      <c r="J1789">
        <v>0</v>
      </c>
      <c r="K1789" t="s">
        <v>70</v>
      </c>
      <c r="L1789" t="s">
        <v>70</v>
      </c>
      <c r="M1789" t="s">
        <v>70</v>
      </c>
      <c r="N1789" t="s">
        <v>89</v>
      </c>
      <c r="O1789" t="s">
        <v>70</v>
      </c>
      <c r="P1789">
        <v>2</v>
      </c>
      <c r="Q1789">
        <v>0</v>
      </c>
      <c r="R1789">
        <v>0</v>
      </c>
      <c r="S1789">
        <v>0</v>
      </c>
      <c r="T1789">
        <v>0</v>
      </c>
      <c r="U1789" t="s">
        <v>70</v>
      </c>
      <c r="V1789" t="s">
        <v>768</v>
      </c>
      <c r="W1789" t="s">
        <v>1938</v>
      </c>
      <c r="X1789" t="s">
        <v>1938</v>
      </c>
      <c r="Y1789" t="s">
        <v>1384</v>
      </c>
      <c r="Z1789">
        <v>35215099790</v>
      </c>
      <c r="AA1789">
        <v>0</v>
      </c>
      <c r="AB1789">
        <v>0</v>
      </c>
      <c r="AC1789">
        <v>0</v>
      </c>
      <c r="AD1789">
        <v>0</v>
      </c>
      <c r="AE1789" t="s">
        <v>70</v>
      </c>
      <c r="AF1789">
        <v>0</v>
      </c>
      <c r="AG1789">
        <v>0</v>
      </c>
      <c r="AH1789" t="s">
        <v>70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 t="s">
        <v>70</v>
      </c>
      <c r="AT1789">
        <v>-7.9333333333333336</v>
      </c>
      <c r="AU1789">
        <v>-1.59</v>
      </c>
      <c r="AV1789">
        <v>0</v>
      </c>
      <c r="AW1789" t="s">
        <v>70</v>
      </c>
      <c r="AX1789">
        <v>0</v>
      </c>
      <c r="AY1789" t="s">
        <v>70</v>
      </c>
      <c r="AZ1789" t="s">
        <v>70</v>
      </c>
      <c r="BA1789" t="s">
        <v>70</v>
      </c>
      <c r="BB1789" t="s">
        <v>70</v>
      </c>
      <c r="BC1789" t="s">
        <v>83</v>
      </c>
      <c r="BD1789" t="s">
        <v>70</v>
      </c>
      <c r="BE1789">
        <v>0</v>
      </c>
      <c r="BF1789">
        <v>0</v>
      </c>
      <c r="BG1789">
        <v>9.52</v>
      </c>
      <c r="BH1789" t="s">
        <v>70</v>
      </c>
      <c r="BI1789" t="s">
        <v>70</v>
      </c>
      <c r="BJ1789">
        <v>0</v>
      </c>
      <c r="BK1789">
        <v>0</v>
      </c>
      <c r="BL1789">
        <v>0</v>
      </c>
      <c r="BM1789" t="s">
        <v>2542</v>
      </c>
      <c r="BN1789">
        <v>1</v>
      </c>
    </row>
    <row r="1790" spans="1:66" x14ac:dyDescent="0.2">
      <c r="A1790">
        <v>448912706</v>
      </c>
      <c r="B1790" t="s">
        <v>66</v>
      </c>
      <c r="C1790" t="s">
        <v>67</v>
      </c>
      <c r="D1790" t="s">
        <v>68</v>
      </c>
      <c r="E1790" t="s">
        <v>69</v>
      </c>
      <c r="F1790" t="s">
        <v>70</v>
      </c>
      <c r="G1790">
        <v>3036017657422</v>
      </c>
      <c r="H1790">
        <v>0</v>
      </c>
      <c r="I1790" t="s">
        <v>70</v>
      </c>
      <c r="J1790">
        <v>0</v>
      </c>
      <c r="K1790" t="s">
        <v>70</v>
      </c>
      <c r="L1790" t="s">
        <v>70</v>
      </c>
      <c r="M1790" t="s">
        <v>70</v>
      </c>
      <c r="N1790" t="s">
        <v>89</v>
      </c>
      <c r="O1790" t="s">
        <v>70</v>
      </c>
      <c r="P1790">
        <v>2</v>
      </c>
      <c r="Q1790">
        <v>0</v>
      </c>
      <c r="R1790">
        <v>0</v>
      </c>
      <c r="S1790">
        <v>0</v>
      </c>
      <c r="T1790">
        <v>0</v>
      </c>
      <c r="U1790" t="s">
        <v>70</v>
      </c>
      <c r="V1790" t="s">
        <v>768</v>
      </c>
      <c r="W1790" t="s">
        <v>1938</v>
      </c>
      <c r="X1790" t="s">
        <v>1938</v>
      </c>
      <c r="Y1790" t="s">
        <v>1384</v>
      </c>
      <c r="Z1790">
        <v>35215099832</v>
      </c>
      <c r="AA1790">
        <v>0</v>
      </c>
      <c r="AB1790">
        <v>0</v>
      </c>
      <c r="AC1790">
        <v>0</v>
      </c>
      <c r="AD1790">
        <v>0</v>
      </c>
      <c r="AE1790" t="s">
        <v>70</v>
      </c>
      <c r="AF1790">
        <v>0</v>
      </c>
      <c r="AG1790">
        <v>0</v>
      </c>
      <c r="AH1790" t="s">
        <v>70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 t="s">
        <v>70</v>
      </c>
      <c r="AT1790">
        <v>-0.77500000000000002</v>
      </c>
      <c r="AU1790">
        <v>-0.16</v>
      </c>
      <c r="AV1790">
        <v>0</v>
      </c>
      <c r="AW1790" t="s">
        <v>70</v>
      </c>
      <c r="AX1790">
        <v>0</v>
      </c>
      <c r="AY1790" t="s">
        <v>70</v>
      </c>
      <c r="AZ1790" t="s">
        <v>70</v>
      </c>
      <c r="BA1790" t="s">
        <v>70</v>
      </c>
      <c r="BB1790" t="s">
        <v>70</v>
      </c>
      <c r="BC1790" t="s">
        <v>83</v>
      </c>
      <c r="BD1790" t="s">
        <v>70</v>
      </c>
      <c r="BE1790">
        <v>0</v>
      </c>
      <c r="BF1790">
        <v>0</v>
      </c>
      <c r="BG1790">
        <v>0.93</v>
      </c>
      <c r="BH1790" t="s">
        <v>70</v>
      </c>
      <c r="BI1790" t="s">
        <v>70</v>
      </c>
      <c r="BJ1790">
        <v>0</v>
      </c>
      <c r="BK1790">
        <v>0</v>
      </c>
      <c r="BL1790">
        <v>0</v>
      </c>
      <c r="BM1790" t="s">
        <v>2543</v>
      </c>
      <c r="BN1790">
        <v>1</v>
      </c>
    </row>
    <row r="1791" spans="1:66" x14ac:dyDescent="0.2">
      <c r="A1791">
        <v>448912706</v>
      </c>
      <c r="B1791" t="s">
        <v>66</v>
      </c>
      <c r="C1791" t="s">
        <v>67</v>
      </c>
      <c r="D1791" t="s">
        <v>68</v>
      </c>
      <c r="E1791" t="s">
        <v>69</v>
      </c>
      <c r="F1791" t="s">
        <v>70</v>
      </c>
      <c r="G1791">
        <v>3036017657423</v>
      </c>
      <c r="H1791">
        <v>0</v>
      </c>
      <c r="I1791" t="s">
        <v>70</v>
      </c>
      <c r="J1791">
        <v>0</v>
      </c>
      <c r="K1791" t="s">
        <v>70</v>
      </c>
      <c r="L1791" t="s">
        <v>70</v>
      </c>
      <c r="M1791" t="s">
        <v>70</v>
      </c>
      <c r="N1791" t="s">
        <v>2544</v>
      </c>
      <c r="O1791" t="s">
        <v>70</v>
      </c>
      <c r="P1791">
        <v>2</v>
      </c>
      <c r="Q1791">
        <v>0</v>
      </c>
      <c r="R1791">
        <v>0</v>
      </c>
      <c r="S1791">
        <v>0</v>
      </c>
      <c r="T1791">
        <v>0</v>
      </c>
      <c r="U1791" t="s">
        <v>70</v>
      </c>
      <c r="V1791" t="s">
        <v>768</v>
      </c>
      <c r="W1791" t="s">
        <v>1938</v>
      </c>
      <c r="X1791" t="s">
        <v>1938</v>
      </c>
      <c r="Y1791" t="s">
        <v>1384</v>
      </c>
      <c r="Z1791">
        <v>37205075152</v>
      </c>
      <c r="AA1791">
        <v>0</v>
      </c>
      <c r="AB1791">
        <v>0</v>
      </c>
      <c r="AC1791">
        <v>0</v>
      </c>
      <c r="AD1791">
        <v>0</v>
      </c>
      <c r="AE1791" t="s">
        <v>70</v>
      </c>
      <c r="AF1791">
        <v>0</v>
      </c>
      <c r="AG1791">
        <v>0</v>
      </c>
      <c r="AH1791" t="s">
        <v>70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 t="s">
        <v>70</v>
      </c>
      <c r="AT1791">
        <v>-6.0583333333333336</v>
      </c>
      <c r="AU1791">
        <v>-1.21</v>
      </c>
      <c r="AV1791">
        <v>0</v>
      </c>
      <c r="AW1791" t="s">
        <v>70</v>
      </c>
      <c r="AX1791">
        <v>0</v>
      </c>
      <c r="AY1791" t="s">
        <v>70</v>
      </c>
      <c r="AZ1791" t="s">
        <v>70</v>
      </c>
      <c r="BA1791" t="s">
        <v>70</v>
      </c>
      <c r="BB1791" t="s">
        <v>70</v>
      </c>
      <c r="BC1791" t="s">
        <v>83</v>
      </c>
      <c r="BD1791" t="s">
        <v>70</v>
      </c>
      <c r="BE1791">
        <v>0</v>
      </c>
      <c r="BF1791">
        <v>0</v>
      </c>
      <c r="BG1791">
        <v>7.27</v>
      </c>
      <c r="BH1791" t="s">
        <v>70</v>
      </c>
      <c r="BI1791" t="s">
        <v>70</v>
      </c>
      <c r="BJ1791">
        <v>0</v>
      </c>
      <c r="BK1791">
        <v>0</v>
      </c>
      <c r="BL1791">
        <v>0</v>
      </c>
      <c r="BM1791" t="s">
        <v>2545</v>
      </c>
      <c r="BN1791">
        <v>1</v>
      </c>
    </row>
    <row r="1792" spans="1:66" x14ac:dyDescent="0.2">
      <c r="A1792">
        <v>448912706</v>
      </c>
      <c r="B1792" t="s">
        <v>66</v>
      </c>
      <c r="C1792" t="s">
        <v>67</v>
      </c>
      <c r="D1792" t="s">
        <v>68</v>
      </c>
      <c r="E1792" t="s">
        <v>69</v>
      </c>
      <c r="F1792" t="s">
        <v>70</v>
      </c>
      <c r="G1792">
        <v>3036017657424</v>
      </c>
      <c r="H1792">
        <v>0</v>
      </c>
      <c r="I1792" t="s">
        <v>70</v>
      </c>
      <c r="J1792">
        <v>0</v>
      </c>
      <c r="K1792" t="s">
        <v>70</v>
      </c>
      <c r="L1792" t="s">
        <v>70</v>
      </c>
      <c r="M1792" t="s">
        <v>70</v>
      </c>
      <c r="N1792" t="s">
        <v>756</v>
      </c>
      <c r="O1792" t="s">
        <v>70</v>
      </c>
      <c r="P1792">
        <v>2</v>
      </c>
      <c r="Q1792">
        <v>0</v>
      </c>
      <c r="R1792">
        <v>0</v>
      </c>
      <c r="S1792">
        <v>0</v>
      </c>
      <c r="T1792">
        <v>0</v>
      </c>
      <c r="U1792" t="s">
        <v>70</v>
      </c>
      <c r="V1792" t="s">
        <v>768</v>
      </c>
      <c r="W1792" t="s">
        <v>1938</v>
      </c>
      <c r="X1792" t="s">
        <v>1938</v>
      </c>
      <c r="Y1792" t="s">
        <v>1384</v>
      </c>
      <c r="Z1792">
        <v>32590854938</v>
      </c>
      <c r="AA1792">
        <v>0</v>
      </c>
      <c r="AB1792">
        <v>0</v>
      </c>
      <c r="AC1792">
        <v>0</v>
      </c>
      <c r="AD1792">
        <v>0</v>
      </c>
      <c r="AE1792" t="s">
        <v>70</v>
      </c>
      <c r="AF1792">
        <v>0</v>
      </c>
      <c r="AG1792">
        <v>0</v>
      </c>
      <c r="AH1792" t="s">
        <v>70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 t="s">
        <v>70</v>
      </c>
      <c r="AT1792">
        <v>-4.0583333333333336</v>
      </c>
      <c r="AU1792">
        <v>-0.81</v>
      </c>
      <c r="AV1792">
        <v>0</v>
      </c>
      <c r="AW1792" t="s">
        <v>70</v>
      </c>
      <c r="AX1792">
        <v>0</v>
      </c>
      <c r="AY1792" t="s">
        <v>70</v>
      </c>
      <c r="AZ1792" t="s">
        <v>70</v>
      </c>
      <c r="BA1792" t="s">
        <v>70</v>
      </c>
      <c r="BB1792" t="s">
        <v>70</v>
      </c>
      <c r="BC1792" t="s">
        <v>83</v>
      </c>
      <c r="BD1792" t="s">
        <v>70</v>
      </c>
      <c r="BE1792">
        <v>0</v>
      </c>
      <c r="BF1792">
        <v>0</v>
      </c>
      <c r="BG1792">
        <v>4.87</v>
      </c>
      <c r="BH1792" t="s">
        <v>70</v>
      </c>
      <c r="BI1792" t="s">
        <v>70</v>
      </c>
      <c r="BJ1792">
        <v>0</v>
      </c>
      <c r="BK1792">
        <v>0</v>
      </c>
      <c r="BL1792">
        <v>0</v>
      </c>
      <c r="BM1792" t="s">
        <v>2546</v>
      </c>
      <c r="BN1792">
        <v>1</v>
      </c>
    </row>
    <row r="1793" spans="1:66" x14ac:dyDescent="0.2">
      <c r="A1793">
        <v>448912706</v>
      </c>
      <c r="B1793" t="s">
        <v>66</v>
      </c>
      <c r="C1793" t="s">
        <v>67</v>
      </c>
      <c r="D1793" t="s">
        <v>68</v>
      </c>
      <c r="E1793" t="s">
        <v>69</v>
      </c>
      <c r="F1793" t="s">
        <v>70</v>
      </c>
      <c r="G1793">
        <v>3036017657425</v>
      </c>
      <c r="H1793">
        <v>0</v>
      </c>
      <c r="I1793" t="s">
        <v>70</v>
      </c>
      <c r="J1793">
        <v>0</v>
      </c>
      <c r="K1793" t="s">
        <v>70</v>
      </c>
      <c r="L1793" t="s">
        <v>70</v>
      </c>
      <c r="M1793" t="s">
        <v>70</v>
      </c>
      <c r="N1793" t="s">
        <v>756</v>
      </c>
      <c r="O1793" t="s">
        <v>70</v>
      </c>
      <c r="P1793">
        <v>2</v>
      </c>
      <c r="Q1793">
        <v>0</v>
      </c>
      <c r="R1793">
        <v>0</v>
      </c>
      <c r="S1793">
        <v>0</v>
      </c>
      <c r="T1793">
        <v>0</v>
      </c>
      <c r="U1793" t="s">
        <v>70</v>
      </c>
      <c r="V1793" t="s">
        <v>768</v>
      </c>
      <c r="W1793" t="s">
        <v>1938</v>
      </c>
      <c r="X1793" t="s">
        <v>1938</v>
      </c>
      <c r="Y1793" t="s">
        <v>1384</v>
      </c>
      <c r="Z1793">
        <v>32590854946</v>
      </c>
      <c r="AA1793">
        <v>0</v>
      </c>
      <c r="AB1793">
        <v>0</v>
      </c>
      <c r="AC1793">
        <v>0</v>
      </c>
      <c r="AD1793">
        <v>0</v>
      </c>
      <c r="AE1793" t="s">
        <v>70</v>
      </c>
      <c r="AF1793">
        <v>0</v>
      </c>
      <c r="AG1793">
        <v>0</v>
      </c>
      <c r="AH1793" t="s">
        <v>70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 t="s">
        <v>70</v>
      </c>
      <c r="AT1793">
        <v>-11.208333333333334</v>
      </c>
      <c r="AU1793">
        <v>-2.2400000000000002</v>
      </c>
      <c r="AV1793">
        <v>0</v>
      </c>
      <c r="AW1793" t="s">
        <v>70</v>
      </c>
      <c r="AX1793">
        <v>0</v>
      </c>
      <c r="AY1793" t="s">
        <v>70</v>
      </c>
      <c r="AZ1793" t="s">
        <v>70</v>
      </c>
      <c r="BA1793" t="s">
        <v>70</v>
      </c>
      <c r="BB1793" t="s">
        <v>70</v>
      </c>
      <c r="BC1793" t="s">
        <v>83</v>
      </c>
      <c r="BD1793" t="s">
        <v>70</v>
      </c>
      <c r="BE1793">
        <v>0</v>
      </c>
      <c r="BF1793">
        <v>0</v>
      </c>
      <c r="BG1793">
        <v>13.45</v>
      </c>
      <c r="BH1793" t="s">
        <v>70</v>
      </c>
      <c r="BI1793" t="s">
        <v>70</v>
      </c>
      <c r="BJ1793">
        <v>0</v>
      </c>
      <c r="BK1793">
        <v>0</v>
      </c>
      <c r="BL1793">
        <v>0</v>
      </c>
      <c r="BM1793" t="s">
        <v>2547</v>
      </c>
      <c r="BN1793">
        <v>1</v>
      </c>
    </row>
    <row r="1794" spans="1:66" x14ac:dyDescent="0.2">
      <c r="A1794">
        <v>448912706</v>
      </c>
      <c r="B1794" t="s">
        <v>66</v>
      </c>
      <c r="C1794" t="s">
        <v>67</v>
      </c>
      <c r="D1794" t="s">
        <v>68</v>
      </c>
      <c r="E1794" t="s">
        <v>69</v>
      </c>
      <c r="F1794" t="s">
        <v>70</v>
      </c>
      <c r="G1794">
        <v>3036017657426</v>
      </c>
      <c r="H1794">
        <v>0</v>
      </c>
      <c r="I1794" t="s">
        <v>70</v>
      </c>
      <c r="J1794">
        <v>0</v>
      </c>
      <c r="K1794" t="s">
        <v>70</v>
      </c>
      <c r="L1794" t="s">
        <v>70</v>
      </c>
      <c r="M1794" t="s">
        <v>70</v>
      </c>
      <c r="N1794" t="s">
        <v>382</v>
      </c>
      <c r="O1794" t="s">
        <v>70</v>
      </c>
      <c r="P1794">
        <v>2</v>
      </c>
      <c r="Q1794">
        <v>0</v>
      </c>
      <c r="R1794">
        <v>0</v>
      </c>
      <c r="S1794">
        <v>0</v>
      </c>
      <c r="T1794">
        <v>0</v>
      </c>
      <c r="U1794" t="s">
        <v>70</v>
      </c>
      <c r="V1794" t="s">
        <v>768</v>
      </c>
      <c r="W1794" t="s">
        <v>1938</v>
      </c>
      <c r="X1794" t="s">
        <v>1938</v>
      </c>
      <c r="Y1794" t="s">
        <v>1384</v>
      </c>
      <c r="Z1794">
        <v>31333869113</v>
      </c>
      <c r="AA1794">
        <v>0</v>
      </c>
      <c r="AB1794">
        <v>0</v>
      </c>
      <c r="AC1794">
        <v>0</v>
      </c>
      <c r="AD1794">
        <v>0</v>
      </c>
      <c r="AE1794" t="s">
        <v>70</v>
      </c>
      <c r="AF1794">
        <v>0</v>
      </c>
      <c r="AG1794">
        <v>0</v>
      </c>
      <c r="AH1794" t="s">
        <v>70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 t="s">
        <v>70</v>
      </c>
      <c r="AT1794">
        <v>-5.85</v>
      </c>
      <c r="AU1794">
        <v>-1.17</v>
      </c>
      <c r="AV1794">
        <v>0</v>
      </c>
      <c r="AW1794" t="s">
        <v>70</v>
      </c>
      <c r="AX1794">
        <v>0</v>
      </c>
      <c r="AY1794" t="s">
        <v>70</v>
      </c>
      <c r="AZ1794" t="s">
        <v>70</v>
      </c>
      <c r="BA1794" t="s">
        <v>70</v>
      </c>
      <c r="BB1794" t="s">
        <v>70</v>
      </c>
      <c r="BC1794" t="s">
        <v>83</v>
      </c>
      <c r="BD1794" t="s">
        <v>70</v>
      </c>
      <c r="BE1794">
        <v>0</v>
      </c>
      <c r="BF1794">
        <v>0</v>
      </c>
      <c r="BG1794">
        <v>7.02</v>
      </c>
      <c r="BH1794" t="s">
        <v>70</v>
      </c>
      <c r="BI1794" t="s">
        <v>70</v>
      </c>
      <c r="BJ1794">
        <v>0</v>
      </c>
      <c r="BK1794">
        <v>0</v>
      </c>
      <c r="BL1794">
        <v>0</v>
      </c>
      <c r="BM1794" t="s">
        <v>2548</v>
      </c>
      <c r="BN1794">
        <v>1</v>
      </c>
    </row>
    <row r="1795" spans="1:66" x14ac:dyDescent="0.2">
      <c r="A1795">
        <v>448912706</v>
      </c>
      <c r="B1795" t="s">
        <v>66</v>
      </c>
      <c r="C1795" t="s">
        <v>67</v>
      </c>
      <c r="D1795" t="s">
        <v>68</v>
      </c>
      <c r="E1795" t="s">
        <v>69</v>
      </c>
      <c r="F1795" t="s">
        <v>70</v>
      </c>
      <c r="G1795">
        <v>3036017657427</v>
      </c>
      <c r="H1795">
        <v>0</v>
      </c>
      <c r="I1795" t="s">
        <v>70</v>
      </c>
      <c r="J1795">
        <v>0</v>
      </c>
      <c r="K1795" t="s">
        <v>70</v>
      </c>
      <c r="L1795" t="s">
        <v>70</v>
      </c>
      <c r="M1795" t="s">
        <v>70</v>
      </c>
      <c r="N1795" t="s">
        <v>474</v>
      </c>
      <c r="O1795" t="s">
        <v>70</v>
      </c>
      <c r="P1795">
        <v>2</v>
      </c>
      <c r="Q1795">
        <v>0</v>
      </c>
      <c r="R1795">
        <v>0</v>
      </c>
      <c r="S1795">
        <v>0</v>
      </c>
      <c r="T1795">
        <v>0</v>
      </c>
      <c r="U1795" t="s">
        <v>70</v>
      </c>
      <c r="V1795" t="s">
        <v>768</v>
      </c>
      <c r="W1795" t="s">
        <v>1938</v>
      </c>
      <c r="X1795" t="s">
        <v>1938</v>
      </c>
      <c r="Y1795" t="s">
        <v>1384</v>
      </c>
      <c r="Z1795">
        <v>31333961501</v>
      </c>
      <c r="AA1795">
        <v>0</v>
      </c>
      <c r="AB1795">
        <v>0</v>
      </c>
      <c r="AC1795">
        <v>0</v>
      </c>
      <c r="AD1795">
        <v>0</v>
      </c>
      <c r="AE1795" t="s">
        <v>70</v>
      </c>
      <c r="AF1795">
        <v>0</v>
      </c>
      <c r="AG1795">
        <v>0</v>
      </c>
      <c r="AH1795" t="s">
        <v>70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 t="s">
        <v>70</v>
      </c>
      <c r="AT1795">
        <v>-9.7916666666666661</v>
      </c>
      <c r="AU1795">
        <v>-1.96</v>
      </c>
      <c r="AV1795">
        <v>0</v>
      </c>
      <c r="AW1795" t="s">
        <v>70</v>
      </c>
      <c r="AX1795">
        <v>0</v>
      </c>
      <c r="AY1795" t="s">
        <v>70</v>
      </c>
      <c r="AZ1795" t="s">
        <v>70</v>
      </c>
      <c r="BA1795" t="s">
        <v>70</v>
      </c>
      <c r="BB1795" t="s">
        <v>70</v>
      </c>
      <c r="BC1795" t="s">
        <v>83</v>
      </c>
      <c r="BD1795" t="s">
        <v>70</v>
      </c>
      <c r="BE1795">
        <v>0</v>
      </c>
      <c r="BF1795">
        <v>0</v>
      </c>
      <c r="BG1795">
        <v>11.75</v>
      </c>
      <c r="BH1795" t="s">
        <v>70</v>
      </c>
      <c r="BI1795" t="s">
        <v>70</v>
      </c>
      <c r="BJ1795">
        <v>0</v>
      </c>
      <c r="BK1795">
        <v>0</v>
      </c>
      <c r="BL1795">
        <v>0</v>
      </c>
      <c r="BM1795" t="s">
        <v>2549</v>
      </c>
      <c r="BN1795">
        <v>1</v>
      </c>
    </row>
    <row r="1796" spans="1:66" x14ac:dyDescent="0.2">
      <c r="A1796">
        <v>448912706</v>
      </c>
      <c r="B1796" t="s">
        <v>66</v>
      </c>
      <c r="C1796" t="s">
        <v>67</v>
      </c>
      <c r="D1796" t="s">
        <v>68</v>
      </c>
      <c r="E1796" t="s">
        <v>69</v>
      </c>
      <c r="F1796" t="s">
        <v>70</v>
      </c>
      <c r="G1796">
        <v>3036017657428</v>
      </c>
      <c r="H1796">
        <v>0</v>
      </c>
      <c r="I1796" t="s">
        <v>70</v>
      </c>
      <c r="J1796">
        <v>0</v>
      </c>
      <c r="K1796" t="s">
        <v>70</v>
      </c>
      <c r="L1796" t="s">
        <v>70</v>
      </c>
      <c r="M1796" t="s">
        <v>70</v>
      </c>
      <c r="N1796" t="s">
        <v>233</v>
      </c>
      <c r="O1796" t="s">
        <v>70</v>
      </c>
      <c r="P1796">
        <v>2</v>
      </c>
      <c r="Q1796">
        <v>0</v>
      </c>
      <c r="R1796">
        <v>0</v>
      </c>
      <c r="S1796">
        <v>0</v>
      </c>
      <c r="T1796">
        <v>0</v>
      </c>
      <c r="U1796" t="s">
        <v>70</v>
      </c>
      <c r="V1796" t="s">
        <v>768</v>
      </c>
      <c r="W1796" t="s">
        <v>1938</v>
      </c>
      <c r="X1796" t="s">
        <v>1938</v>
      </c>
      <c r="Y1796" t="s">
        <v>1384</v>
      </c>
      <c r="Z1796">
        <v>31333961701</v>
      </c>
      <c r="AA1796">
        <v>0</v>
      </c>
      <c r="AB1796">
        <v>0</v>
      </c>
      <c r="AC1796">
        <v>0</v>
      </c>
      <c r="AD1796">
        <v>0</v>
      </c>
      <c r="AE1796" t="s">
        <v>70</v>
      </c>
      <c r="AF1796">
        <v>0</v>
      </c>
      <c r="AG1796">
        <v>0</v>
      </c>
      <c r="AH1796" t="s">
        <v>70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 t="s">
        <v>70</v>
      </c>
      <c r="AT1796">
        <v>-7.3166666666666664</v>
      </c>
      <c r="AU1796">
        <v>-1.46</v>
      </c>
      <c r="AV1796">
        <v>0</v>
      </c>
      <c r="AW1796" t="s">
        <v>70</v>
      </c>
      <c r="AX1796">
        <v>0</v>
      </c>
      <c r="AY1796" t="s">
        <v>70</v>
      </c>
      <c r="AZ1796" t="s">
        <v>70</v>
      </c>
      <c r="BA1796" t="s">
        <v>70</v>
      </c>
      <c r="BB1796" t="s">
        <v>70</v>
      </c>
      <c r="BC1796" t="s">
        <v>83</v>
      </c>
      <c r="BD1796" t="s">
        <v>70</v>
      </c>
      <c r="BE1796">
        <v>0</v>
      </c>
      <c r="BF1796">
        <v>0</v>
      </c>
      <c r="BG1796">
        <v>8.7799999999999994</v>
      </c>
      <c r="BH1796" t="s">
        <v>70</v>
      </c>
      <c r="BI1796" t="s">
        <v>70</v>
      </c>
      <c r="BJ1796">
        <v>0</v>
      </c>
      <c r="BK1796">
        <v>0</v>
      </c>
      <c r="BL1796">
        <v>0</v>
      </c>
      <c r="BM1796" t="s">
        <v>2550</v>
      </c>
      <c r="BN1796">
        <v>1</v>
      </c>
    </row>
    <row r="1797" spans="1:66" x14ac:dyDescent="0.2">
      <c r="A1797">
        <v>448912706</v>
      </c>
      <c r="B1797" t="s">
        <v>66</v>
      </c>
      <c r="C1797" t="s">
        <v>67</v>
      </c>
      <c r="D1797" t="s">
        <v>68</v>
      </c>
      <c r="E1797" t="s">
        <v>69</v>
      </c>
      <c r="F1797" t="s">
        <v>70</v>
      </c>
      <c r="G1797">
        <v>3036017657429</v>
      </c>
      <c r="H1797">
        <v>0</v>
      </c>
      <c r="I1797" t="s">
        <v>70</v>
      </c>
      <c r="J1797">
        <v>0</v>
      </c>
      <c r="K1797" t="s">
        <v>70</v>
      </c>
      <c r="L1797" t="s">
        <v>70</v>
      </c>
      <c r="M1797" t="s">
        <v>70</v>
      </c>
      <c r="N1797" t="s">
        <v>233</v>
      </c>
      <c r="O1797" t="s">
        <v>70</v>
      </c>
      <c r="P1797">
        <v>2</v>
      </c>
      <c r="Q1797">
        <v>0</v>
      </c>
      <c r="R1797">
        <v>0</v>
      </c>
      <c r="S1797">
        <v>0</v>
      </c>
      <c r="T1797">
        <v>0</v>
      </c>
      <c r="U1797" t="s">
        <v>70</v>
      </c>
      <c r="V1797" t="s">
        <v>768</v>
      </c>
      <c r="W1797" t="s">
        <v>1938</v>
      </c>
      <c r="X1797" t="s">
        <v>1938</v>
      </c>
      <c r="Y1797" t="s">
        <v>1384</v>
      </c>
      <c r="Z1797">
        <v>31333961709</v>
      </c>
      <c r="AA1797">
        <v>0</v>
      </c>
      <c r="AB1797">
        <v>0</v>
      </c>
      <c r="AC1797">
        <v>0</v>
      </c>
      <c r="AD1797">
        <v>0</v>
      </c>
      <c r="AE1797" t="s">
        <v>70</v>
      </c>
      <c r="AF1797">
        <v>0</v>
      </c>
      <c r="AG1797">
        <v>0</v>
      </c>
      <c r="AH1797" t="s">
        <v>70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 t="s">
        <v>70</v>
      </c>
      <c r="AT1797">
        <v>-5.85</v>
      </c>
      <c r="AU1797">
        <v>-1.17</v>
      </c>
      <c r="AV1797">
        <v>0</v>
      </c>
      <c r="AW1797" t="s">
        <v>70</v>
      </c>
      <c r="AX1797">
        <v>0</v>
      </c>
      <c r="AY1797" t="s">
        <v>70</v>
      </c>
      <c r="AZ1797" t="s">
        <v>70</v>
      </c>
      <c r="BA1797" t="s">
        <v>70</v>
      </c>
      <c r="BB1797" t="s">
        <v>70</v>
      </c>
      <c r="BC1797" t="s">
        <v>83</v>
      </c>
      <c r="BD1797" t="s">
        <v>70</v>
      </c>
      <c r="BE1797">
        <v>0</v>
      </c>
      <c r="BF1797">
        <v>0</v>
      </c>
      <c r="BG1797">
        <v>7.02</v>
      </c>
      <c r="BH1797" t="s">
        <v>70</v>
      </c>
      <c r="BI1797" t="s">
        <v>70</v>
      </c>
      <c r="BJ1797">
        <v>0</v>
      </c>
      <c r="BK1797">
        <v>0</v>
      </c>
      <c r="BL1797">
        <v>0</v>
      </c>
      <c r="BM1797" t="s">
        <v>2551</v>
      </c>
      <c r="BN1797">
        <v>1</v>
      </c>
    </row>
    <row r="1798" spans="1:66" x14ac:dyDescent="0.2">
      <c r="A1798">
        <v>448912706</v>
      </c>
      <c r="B1798" t="s">
        <v>66</v>
      </c>
      <c r="C1798" t="s">
        <v>67</v>
      </c>
      <c r="D1798" t="s">
        <v>68</v>
      </c>
      <c r="E1798" t="s">
        <v>69</v>
      </c>
      <c r="F1798" t="s">
        <v>70</v>
      </c>
      <c r="G1798">
        <v>3036017657430</v>
      </c>
      <c r="H1798">
        <v>0</v>
      </c>
      <c r="I1798" t="s">
        <v>70</v>
      </c>
      <c r="J1798">
        <v>0</v>
      </c>
      <c r="K1798" t="s">
        <v>70</v>
      </c>
      <c r="L1798" t="s">
        <v>70</v>
      </c>
      <c r="M1798" t="s">
        <v>70</v>
      </c>
      <c r="N1798" t="s">
        <v>370</v>
      </c>
      <c r="O1798" t="s">
        <v>70</v>
      </c>
      <c r="P1798">
        <v>2</v>
      </c>
      <c r="Q1798">
        <v>0</v>
      </c>
      <c r="R1798">
        <v>0</v>
      </c>
      <c r="S1798">
        <v>0</v>
      </c>
      <c r="T1798">
        <v>0</v>
      </c>
      <c r="U1798" t="s">
        <v>70</v>
      </c>
      <c r="V1798" t="s">
        <v>768</v>
      </c>
      <c r="W1798" t="s">
        <v>1938</v>
      </c>
      <c r="X1798" t="s">
        <v>1938</v>
      </c>
      <c r="Y1798" t="s">
        <v>1384</v>
      </c>
      <c r="Z1798">
        <v>30680558859</v>
      </c>
      <c r="AA1798">
        <v>0</v>
      </c>
      <c r="AB1798">
        <v>0</v>
      </c>
      <c r="AC1798">
        <v>0</v>
      </c>
      <c r="AD1798">
        <v>0</v>
      </c>
      <c r="AE1798" t="s">
        <v>70</v>
      </c>
      <c r="AF1798">
        <v>0</v>
      </c>
      <c r="AG1798">
        <v>0</v>
      </c>
      <c r="AH1798" t="s">
        <v>70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 t="s">
        <v>70</v>
      </c>
      <c r="AT1798">
        <v>-4.2333333333333334</v>
      </c>
      <c r="AU1798">
        <v>-0.85</v>
      </c>
      <c r="AV1798">
        <v>0</v>
      </c>
      <c r="AW1798" t="s">
        <v>70</v>
      </c>
      <c r="AX1798">
        <v>0</v>
      </c>
      <c r="AY1798" t="s">
        <v>70</v>
      </c>
      <c r="AZ1798" t="s">
        <v>70</v>
      </c>
      <c r="BA1798" t="s">
        <v>70</v>
      </c>
      <c r="BB1798" t="s">
        <v>70</v>
      </c>
      <c r="BC1798" t="s">
        <v>83</v>
      </c>
      <c r="BD1798" t="s">
        <v>70</v>
      </c>
      <c r="BE1798">
        <v>0</v>
      </c>
      <c r="BF1798">
        <v>0</v>
      </c>
      <c r="BG1798">
        <v>5.08</v>
      </c>
      <c r="BH1798" t="s">
        <v>70</v>
      </c>
      <c r="BI1798" t="s">
        <v>70</v>
      </c>
      <c r="BJ1798">
        <v>0</v>
      </c>
      <c r="BK1798">
        <v>0</v>
      </c>
      <c r="BL1798">
        <v>0</v>
      </c>
      <c r="BM1798" t="s">
        <v>2552</v>
      </c>
      <c r="BN1798">
        <v>1</v>
      </c>
    </row>
    <row r="1799" spans="1:66" x14ac:dyDescent="0.2">
      <c r="A1799">
        <v>448912706</v>
      </c>
      <c r="B1799" t="s">
        <v>66</v>
      </c>
      <c r="C1799" t="s">
        <v>67</v>
      </c>
      <c r="D1799" t="s">
        <v>68</v>
      </c>
      <c r="E1799" t="s">
        <v>69</v>
      </c>
      <c r="F1799" t="s">
        <v>70</v>
      </c>
      <c r="G1799">
        <v>3036017657431</v>
      </c>
      <c r="H1799">
        <v>0</v>
      </c>
      <c r="I1799" t="s">
        <v>70</v>
      </c>
      <c r="J1799">
        <v>0</v>
      </c>
      <c r="K1799" t="s">
        <v>70</v>
      </c>
      <c r="L1799" t="s">
        <v>70</v>
      </c>
      <c r="M1799" t="s">
        <v>70</v>
      </c>
      <c r="N1799" t="s">
        <v>370</v>
      </c>
      <c r="O1799" t="s">
        <v>70</v>
      </c>
      <c r="P1799">
        <v>2</v>
      </c>
      <c r="Q1799">
        <v>0</v>
      </c>
      <c r="R1799">
        <v>0</v>
      </c>
      <c r="S1799">
        <v>0</v>
      </c>
      <c r="T1799">
        <v>0</v>
      </c>
      <c r="U1799" t="s">
        <v>70</v>
      </c>
      <c r="V1799" t="s">
        <v>768</v>
      </c>
      <c r="W1799" t="s">
        <v>1938</v>
      </c>
      <c r="X1799" t="s">
        <v>1938</v>
      </c>
      <c r="Y1799" t="s">
        <v>1384</v>
      </c>
      <c r="Z1799">
        <v>30680558865</v>
      </c>
      <c r="AA1799">
        <v>0</v>
      </c>
      <c r="AB1799">
        <v>0</v>
      </c>
      <c r="AC1799">
        <v>0</v>
      </c>
      <c r="AD1799">
        <v>0</v>
      </c>
      <c r="AE1799" t="s">
        <v>70</v>
      </c>
      <c r="AF1799">
        <v>0</v>
      </c>
      <c r="AG1799">
        <v>0</v>
      </c>
      <c r="AH1799" t="s">
        <v>70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 t="s">
        <v>70</v>
      </c>
      <c r="AT1799">
        <v>-4.3250000000000002</v>
      </c>
      <c r="AU1799">
        <v>-0.87</v>
      </c>
      <c r="AV1799">
        <v>0</v>
      </c>
      <c r="AW1799" t="s">
        <v>70</v>
      </c>
      <c r="AX1799">
        <v>0</v>
      </c>
      <c r="AY1799" t="s">
        <v>70</v>
      </c>
      <c r="AZ1799" t="s">
        <v>70</v>
      </c>
      <c r="BA1799" t="s">
        <v>70</v>
      </c>
      <c r="BB1799" t="s">
        <v>70</v>
      </c>
      <c r="BC1799" t="s">
        <v>83</v>
      </c>
      <c r="BD1799" t="s">
        <v>70</v>
      </c>
      <c r="BE1799">
        <v>0</v>
      </c>
      <c r="BF1799">
        <v>0</v>
      </c>
      <c r="BG1799">
        <v>5.19</v>
      </c>
      <c r="BH1799" t="s">
        <v>70</v>
      </c>
      <c r="BI1799" t="s">
        <v>70</v>
      </c>
      <c r="BJ1799">
        <v>0</v>
      </c>
      <c r="BK1799">
        <v>0</v>
      </c>
      <c r="BL1799">
        <v>0</v>
      </c>
      <c r="BM1799" t="s">
        <v>2553</v>
      </c>
      <c r="BN1799">
        <v>1</v>
      </c>
    </row>
    <row r="1800" spans="1:66" x14ac:dyDescent="0.2">
      <c r="A1800">
        <v>448912706</v>
      </c>
      <c r="B1800" t="s">
        <v>66</v>
      </c>
      <c r="C1800" t="s">
        <v>67</v>
      </c>
      <c r="D1800" t="s">
        <v>68</v>
      </c>
      <c r="E1800" t="s">
        <v>69</v>
      </c>
      <c r="F1800" t="s">
        <v>70</v>
      </c>
      <c r="G1800">
        <v>3036017657432</v>
      </c>
      <c r="H1800">
        <v>0</v>
      </c>
      <c r="I1800" t="s">
        <v>70</v>
      </c>
      <c r="J1800">
        <v>0</v>
      </c>
      <c r="K1800" t="s">
        <v>70</v>
      </c>
      <c r="L1800" t="s">
        <v>70</v>
      </c>
      <c r="M1800" t="s">
        <v>70</v>
      </c>
      <c r="N1800" t="s">
        <v>370</v>
      </c>
      <c r="O1800" t="s">
        <v>70</v>
      </c>
      <c r="P1800">
        <v>2</v>
      </c>
      <c r="Q1800">
        <v>0</v>
      </c>
      <c r="R1800">
        <v>0</v>
      </c>
      <c r="S1800">
        <v>0</v>
      </c>
      <c r="T1800">
        <v>0</v>
      </c>
      <c r="U1800" t="s">
        <v>70</v>
      </c>
      <c r="V1800" t="s">
        <v>768</v>
      </c>
      <c r="W1800" t="s">
        <v>1938</v>
      </c>
      <c r="X1800" t="s">
        <v>1938</v>
      </c>
      <c r="Y1800" t="s">
        <v>1384</v>
      </c>
      <c r="Z1800">
        <v>30680558935</v>
      </c>
      <c r="AA1800">
        <v>0</v>
      </c>
      <c r="AB1800">
        <v>0</v>
      </c>
      <c r="AC1800">
        <v>0</v>
      </c>
      <c r="AD1800">
        <v>0</v>
      </c>
      <c r="AE1800" t="s">
        <v>70</v>
      </c>
      <c r="AF1800">
        <v>0</v>
      </c>
      <c r="AG1800">
        <v>0</v>
      </c>
      <c r="AH1800" t="s">
        <v>70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 t="s">
        <v>70</v>
      </c>
      <c r="AT1800">
        <v>-1.4750000000000001</v>
      </c>
      <c r="AU1800">
        <v>-0.3</v>
      </c>
      <c r="AV1800">
        <v>0</v>
      </c>
      <c r="AW1800" t="s">
        <v>70</v>
      </c>
      <c r="AX1800">
        <v>0</v>
      </c>
      <c r="AY1800" t="s">
        <v>70</v>
      </c>
      <c r="AZ1800" t="s">
        <v>70</v>
      </c>
      <c r="BA1800" t="s">
        <v>70</v>
      </c>
      <c r="BB1800" t="s">
        <v>70</v>
      </c>
      <c r="BC1800" t="s">
        <v>83</v>
      </c>
      <c r="BD1800" t="s">
        <v>70</v>
      </c>
      <c r="BE1800">
        <v>0</v>
      </c>
      <c r="BF1800">
        <v>0</v>
      </c>
      <c r="BG1800">
        <v>1.77</v>
      </c>
      <c r="BH1800" t="s">
        <v>70</v>
      </c>
      <c r="BI1800" t="s">
        <v>70</v>
      </c>
      <c r="BJ1800">
        <v>0</v>
      </c>
      <c r="BK1800">
        <v>0</v>
      </c>
      <c r="BL1800">
        <v>0</v>
      </c>
      <c r="BM1800" t="s">
        <v>2554</v>
      </c>
      <c r="BN1800">
        <v>1</v>
      </c>
    </row>
    <row r="1801" spans="1:66" x14ac:dyDescent="0.2">
      <c r="A1801">
        <v>448912706</v>
      </c>
      <c r="B1801" t="s">
        <v>66</v>
      </c>
      <c r="C1801" t="s">
        <v>67</v>
      </c>
      <c r="D1801" t="s">
        <v>68</v>
      </c>
      <c r="E1801" t="s">
        <v>69</v>
      </c>
      <c r="F1801" t="s">
        <v>70</v>
      </c>
      <c r="G1801">
        <v>3036017657433</v>
      </c>
      <c r="H1801">
        <v>0</v>
      </c>
      <c r="I1801" t="s">
        <v>70</v>
      </c>
      <c r="J1801">
        <v>0</v>
      </c>
      <c r="K1801" t="s">
        <v>70</v>
      </c>
      <c r="L1801" t="s">
        <v>70</v>
      </c>
      <c r="M1801" t="s">
        <v>70</v>
      </c>
      <c r="N1801" t="s">
        <v>370</v>
      </c>
      <c r="O1801" t="s">
        <v>70</v>
      </c>
      <c r="P1801">
        <v>2</v>
      </c>
      <c r="Q1801">
        <v>0</v>
      </c>
      <c r="R1801">
        <v>0</v>
      </c>
      <c r="S1801">
        <v>0</v>
      </c>
      <c r="T1801">
        <v>0</v>
      </c>
      <c r="U1801" t="s">
        <v>70</v>
      </c>
      <c r="V1801" t="s">
        <v>768</v>
      </c>
      <c r="W1801" t="s">
        <v>1938</v>
      </c>
      <c r="X1801" t="s">
        <v>1938</v>
      </c>
      <c r="Y1801" t="s">
        <v>1384</v>
      </c>
      <c r="Z1801">
        <v>30680558939</v>
      </c>
      <c r="AA1801">
        <v>0</v>
      </c>
      <c r="AB1801">
        <v>0</v>
      </c>
      <c r="AC1801">
        <v>0</v>
      </c>
      <c r="AD1801">
        <v>0</v>
      </c>
      <c r="AE1801" t="s">
        <v>70</v>
      </c>
      <c r="AF1801">
        <v>0</v>
      </c>
      <c r="AG1801">
        <v>0</v>
      </c>
      <c r="AH1801" t="s">
        <v>70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 t="s">
        <v>70</v>
      </c>
      <c r="AT1801">
        <v>-7.791666666666667</v>
      </c>
      <c r="AU1801">
        <v>-1.56</v>
      </c>
      <c r="AV1801">
        <v>0</v>
      </c>
      <c r="AW1801" t="s">
        <v>70</v>
      </c>
      <c r="AX1801">
        <v>0</v>
      </c>
      <c r="AY1801" t="s">
        <v>70</v>
      </c>
      <c r="AZ1801" t="s">
        <v>70</v>
      </c>
      <c r="BA1801" t="s">
        <v>70</v>
      </c>
      <c r="BB1801" t="s">
        <v>70</v>
      </c>
      <c r="BC1801" t="s">
        <v>83</v>
      </c>
      <c r="BD1801" t="s">
        <v>70</v>
      </c>
      <c r="BE1801">
        <v>0</v>
      </c>
      <c r="BF1801">
        <v>0</v>
      </c>
      <c r="BG1801">
        <v>9.35</v>
      </c>
      <c r="BH1801" t="s">
        <v>70</v>
      </c>
      <c r="BI1801" t="s">
        <v>70</v>
      </c>
      <c r="BJ1801">
        <v>0</v>
      </c>
      <c r="BK1801">
        <v>0</v>
      </c>
      <c r="BL1801">
        <v>0</v>
      </c>
      <c r="BM1801" t="s">
        <v>2555</v>
      </c>
      <c r="BN1801">
        <v>1</v>
      </c>
    </row>
    <row r="1802" spans="1:66" x14ac:dyDescent="0.2">
      <c r="A1802">
        <v>448912706</v>
      </c>
      <c r="B1802" t="s">
        <v>66</v>
      </c>
      <c r="C1802" t="s">
        <v>67</v>
      </c>
      <c r="D1802" t="s">
        <v>68</v>
      </c>
      <c r="E1802" t="s">
        <v>69</v>
      </c>
      <c r="F1802" t="s">
        <v>70</v>
      </c>
      <c r="G1802">
        <v>3036017657434</v>
      </c>
      <c r="H1802">
        <v>0</v>
      </c>
      <c r="I1802" t="s">
        <v>70</v>
      </c>
      <c r="J1802">
        <v>0</v>
      </c>
      <c r="K1802" t="s">
        <v>70</v>
      </c>
      <c r="L1802" t="s">
        <v>70</v>
      </c>
      <c r="M1802" t="s">
        <v>70</v>
      </c>
      <c r="N1802" t="s">
        <v>426</v>
      </c>
      <c r="O1802" t="s">
        <v>70</v>
      </c>
      <c r="P1802">
        <v>2</v>
      </c>
      <c r="Q1802">
        <v>0</v>
      </c>
      <c r="R1802">
        <v>0</v>
      </c>
      <c r="S1802">
        <v>0</v>
      </c>
      <c r="T1802">
        <v>0</v>
      </c>
      <c r="U1802" t="s">
        <v>70</v>
      </c>
      <c r="V1802" t="s">
        <v>768</v>
      </c>
      <c r="W1802" t="s">
        <v>1938</v>
      </c>
      <c r="X1802" t="s">
        <v>1938</v>
      </c>
      <c r="Y1802" t="s">
        <v>1384</v>
      </c>
      <c r="Z1802">
        <v>29835540968</v>
      </c>
      <c r="AA1802">
        <v>0</v>
      </c>
      <c r="AB1802">
        <v>0</v>
      </c>
      <c r="AC1802">
        <v>0</v>
      </c>
      <c r="AD1802">
        <v>0</v>
      </c>
      <c r="AE1802" t="s">
        <v>70</v>
      </c>
      <c r="AF1802">
        <v>0</v>
      </c>
      <c r="AG1802">
        <v>0</v>
      </c>
      <c r="AH1802" t="s">
        <v>70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 t="s">
        <v>70</v>
      </c>
      <c r="AT1802">
        <v>-4.4916666666666671</v>
      </c>
      <c r="AU1802">
        <v>-0.9</v>
      </c>
      <c r="AV1802">
        <v>0</v>
      </c>
      <c r="AW1802" t="s">
        <v>70</v>
      </c>
      <c r="AX1802">
        <v>0</v>
      </c>
      <c r="AY1802" t="s">
        <v>70</v>
      </c>
      <c r="AZ1802" t="s">
        <v>70</v>
      </c>
      <c r="BA1802" t="s">
        <v>70</v>
      </c>
      <c r="BB1802" t="s">
        <v>70</v>
      </c>
      <c r="BC1802" t="s">
        <v>83</v>
      </c>
      <c r="BD1802" t="s">
        <v>70</v>
      </c>
      <c r="BE1802">
        <v>0</v>
      </c>
      <c r="BF1802">
        <v>0</v>
      </c>
      <c r="BG1802">
        <v>5.39</v>
      </c>
      <c r="BH1802" t="s">
        <v>70</v>
      </c>
      <c r="BI1802" t="s">
        <v>70</v>
      </c>
      <c r="BJ1802">
        <v>0</v>
      </c>
      <c r="BK1802">
        <v>0</v>
      </c>
      <c r="BL1802">
        <v>0</v>
      </c>
      <c r="BM1802" t="s">
        <v>2556</v>
      </c>
      <c r="BN1802">
        <v>1</v>
      </c>
    </row>
    <row r="1803" spans="1:66" x14ac:dyDescent="0.2">
      <c r="A1803">
        <v>448912706</v>
      </c>
      <c r="B1803" t="s">
        <v>66</v>
      </c>
      <c r="C1803" t="s">
        <v>67</v>
      </c>
      <c r="D1803" t="s">
        <v>68</v>
      </c>
      <c r="E1803" t="s">
        <v>69</v>
      </c>
      <c r="F1803" t="s">
        <v>70</v>
      </c>
      <c r="G1803">
        <v>3036017657435</v>
      </c>
      <c r="H1803">
        <v>0</v>
      </c>
      <c r="I1803" t="s">
        <v>70</v>
      </c>
      <c r="J1803">
        <v>0</v>
      </c>
      <c r="K1803" t="s">
        <v>70</v>
      </c>
      <c r="L1803" t="s">
        <v>70</v>
      </c>
      <c r="M1803" t="s">
        <v>70</v>
      </c>
      <c r="N1803" t="s">
        <v>226</v>
      </c>
      <c r="O1803" t="s">
        <v>70</v>
      </c>
      <c r="P1803">
        <v>2</v>
      </c>
      <c r="Q1803">
        <v>0</v>
      </c>
      <c r="R1803">
        <v>0</v>
      </c>
      <c r="S1803">
        <v>0</v>
      </c>
      <c r="T1803">
        <v>0</v>
      </c>
      <c r="U1803" t="s">
        <v>70</v>
      </c>
      <c r="V1803" t="s">
        <v>768</v>
      </c>
      <c r="W1803" t="s">
        <v>1938</v>
      </c>
      <c r="X1803" t="s">
        <v>1938</v>
      </c>
      <c r="Y1803" t="s">
        <v>1384</v>
      </c>
      <c r="Z1803">
        <v>29835541036</v>
      </c>
      <c r="AA1803">
        <v>0</v>
      </c>
      <c r="AB1803">
        <v>0</v>
      </c>
      <c r="AC1803">
        <v>0</v>
      </c>
      <c r="AD1803">
        <v>0</v>
      </c>
      <c r="AE1803" t="s">
        <v>70</v>
      </c>
      <c r="AF1803">
        <v>0</v>
      </c>
      <c r="AG1803">
        <v>0</v>
      </c>
      <c r="AH1803" t="s">
        <v>70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 t="s">
        <v>70</v>
      </c>
      <c r="AT1803">
        <v>-7.0583333333333336</v>
      </c>
      <c r="AU1803">
        <v>-1.41</v>
      </c>
      <c r="AV1803">
        <v>0</v>
      </c>
      <c r="AW1803" t="s">
        <v>70</v>
      </c>
      <c r="AX1803">
        <v>0</v>
      </c>
      <c r="AY1803" t="s">
        <v>70</v>
      </c>
      <c r="AZ1803" t="s">
        <v>70</v>
      </c>
      <c r="BA1803" t="s">
        <v>70</v>
      </c>
      <c r="BB1803" t="s">
        <v>70</v>
      </c>
      <c r="BC1803" t="s">
        <v>83</v>
      </c>
      <c r="BD1803" t="s">
        <v>70</v>
      </c>
      <c r="BE1803">
        <v>0</v>
      </c>
      <c r="BF1803">
        <v>0</v>
      </c>
      <c r="BG1803">
        <v>8.4700000000000006</v>
      </c>
      <c r="BH1803" t="s">
        <v>70</v>
      </c>
      <c r="BI1803" t="s">
        <v>70</v>
      </c>
      <c r="BJ1803">
        <v>0</v>
      </c>
      <c r="BK1803">
        <v>0</v>
      </c>
      <c r="BL1803">
        <v>0</v>
      </c>
      <c r="BM1803" t="s">
        <v>2557</v>
      </c>
      <c r="BN1803">
        <v>1</v>
      </c>
    </row>
    <row r="1804" spans="1:66" x14ac:dyDescent="0.2">
      <c r="A1804">
        <v>448912706</v>
      </c>
      <c r="B1804" t="s">
        <v>66</v>
      </c>
      <c r="C1804" t="s">
        <v>67</v>
      </c>
      <c r="D1804" t="s">
        <v>68</v>
      </c>
      <c r="E1804" t="s">
        <v>69</v>
      </c>
      <c r="F1804" t="s">
        <v>70</v>
      </c>
      <c r="G1804">
        <v>3036017657436</v>
      </c>
      <c r="H1804">
        <v>0</v>
      </c>
      <c r="I1804" t="s">
        <v>70</v>
      </c>
      <c r="J1804">
        <v>0</v>
      </c>
      <c r="K1804" t="s">
        <v>70</v>
      </c>
      <c r="L1804" t="s">
        <v>70</v>
      </c>
      <c r="M1804" t="s">
        <v>70</v>
      </c>
      <c r="N1804" t="s">
        <v>382</v>
      </c>
      <c r="O1804" t="s">
        <v>70</v>
      </c>
      <c r="P1804">
        <v>2</v>
      </c>
      <c r="Q1804">
        <v>0</v>
      </c>
      <c r="R1804">
        <v>0</v>
      </c>
      <c r="S1804">
        <v>0</v>
      </c>
      <c r="T1804">
        <v>0</v>
      </c>
      <c r="U1804" t="s">
        <v>70</v>
      </c>
      <c r="V1804" t="s">
        <v>768</v>
      </c>
      <c r="W1804" t="s">
        <v>1938</v>
      </c>
      <c r="X1804" t="s">
        <v>1938</v>
      </c>
      <c r="Y1804" t="s">
        <v>1384</v>
      </c>
      <c r="Z1804">
        <v>29835541230</v>
      </c>
      <c r="AA1804">
        <v>0</v>
      </c>
      <c r="AB1804">
        <v>0</v>
      </c>
      <c r="AC1804">
        <v>0</v>
      </c>
      <c r="AD1804">
        <v>0</v>
      </c>
      <c r="AE1804" t="s">
        <v>70</v>
      </c>
      <c r="AF1804">
        <v>0</v>
      </c>
      <c r="AG1804">
        <v>0</v>
      </c>
      <c r="AH1804" t="s">
        <v>70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 t="s">
        <v>70</v>
      </c>
      <c r="AT1804">
        <v>-3.9249999999999998</v>
      </c>
      <c r="AU1804">
        <v>-0.79</v>
      </c>
      <c r="AV1804">
        <v>0</v>
      </c>
      <c r="AW1804" t="s">
        <v>70</v>
      </c>
      <c r="AX1804">
        <v>0</v>
      </c>
      <c r="AY1804" t="s">
        <v>70</v>
      </c>
      <c r="AZ1804" t="s">
        <v>70</v>
      </c>
      <c r="BA1804" t="s">
        <v>70</v>
      </c>
      <c r="BB1804" t="s">
        <v>70</v>
      </c>
      <c r="BC1804" t="s">
        <v>83</v>
      </c>
      <c r="BD1804" t="s">
        <v>70</v>
      </c>
      <c r="BE1804">
        <v>0</v>
      </c>
      <c r="BF1804">
        <v>0</v>
      </c>
      <c r="BG1804">
        <v>4.71</v>
      </c>
      <c r="BH1804" t="s">
        <v>70</v>
      </c>
      <c r="BI1804" t="s">
        <v>70</v>
      </c>
      <c r="BJ1804">
        <v>0</v>
      </c>
      <c r="BK1804">
        <v>0</v>
      </c>
      <c r="BL1804">
        <v>0</v>
      </c>
      <c r="BM1804" t="s">
        <v>2558</v>
      </c>
      <c r="BN1804">
        <v>1</v>
      </c>
    </row>
    <row r="1805" spans="1:66" x14ac:dyDescent="0.2">
      <c r="A1805">
        <v>448912706</v>
      </c>
      <c r="B1805" t="s">
        <v>66</v>
      </c>
      <c r="C1805" t="s">
        <v>67</v>
      </c>
      <c r="D1805" t="s">
        <v>68</v>
      </c>
      <c r="E1805" t="s">
        <v>69</v>
      </c>
      <c r="F1805" t="s">
        <v>70</v>
      </c>
      <c r="G1805">
        <v>3036017657437</v>
      </c>
      <c r="H1805">
        <v>0</v>
      </c>
      <c r="I1805" t="s">
        <v>70</v>
      </c>
      <c r="J1805">
        <v>0</v>
      </c>
      <c r="K1805" t="s">
        <v>70</v>
      </c>
      <c r="L1805" t="s">
        <v>70</v>
      </c>
      <c r="M1805" t="s">
        <v>70</v>
      </c>
      <c r="N1805" t="s">
        <v>672</v>
      </c>
      <c r="O1805" t="s">
        <v>70</v>
      </c>
      <c r="P1805">
        <v>2</v>
      </c>
      <c r="Q1805">
        <v>0</v>
      </c>
      <c r="R1805">
        <v>0</v>
      </c>
      <c r="S1805">
        <v>0</v>
      </c>
      <c r="T1805">
        <v>0</v>
      </c>
      <c r="U1805" t="s">
        <v>70</v>
      </c>
      <c r="V1805" t="s">
        <v>768</v>
      </c>
      <c r="W1805" t="s">
        <v>1938</v>
      </c>
      <c r="X1805" t="s">
        <v>1938</v>
      </c>
      <c r="Y1805" t="s">
        <v>1384</v>
      </c>
      <c r="Z1805">
        <v>29835551369</v>
      </c>
      <c r="AA1805">
        <v>0</v>
      </c>
      <c r="AB1805">
        <v>0</v>
      </c>
      <c r="AC1805">
        <v>0</v>
      </c>
      <c r="AD1805">
        <v>0</v>
      </c>
      <c r="AE1805" t="s">
        <v>70</v>
      </c>
      <c r="AF1805">
        <v>0</v>
      </c>
      <c r="AG1805">
        <v>0</v>
      </c>
      <c r="AH1805" t="s">
        <v>70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 t="s">
        <v>70</v>
      </c>
      <c r="AT1805">
        <v>-4.5583333333333336</v>
      </c>
      <c r="AU1805">
        <v>-0.91</v>
      </c>
      <c r="AV1805">
        <v>0</v>
      </c>
      <c r="AW1805" t="s">
        <v>70</v>
      </c>
      <c r="AX1805">
        <v>0</v>
      </c>
      <c r="AY1805" t="s">
        <v>70</v>
      </c>
      <c r="AZ1805" t="s">
        <v>70</v>
      </c>
      <c r="BA1805" t="s">
        <v>70</v>
      </c>
      <c r="BB1805" t="s">
        <v>70</v>
      </c>
      <c r="BC1805" t="s">
        <v>83</v>
      </c>
      <c r="BD1805" t="s">
        <v>70</v>
      </c>
      <c r="BE1805">
        <v>0</v>
      </c>
      <c r="BF1805">
        <v>0</v>
      </c>
      <c r="BG1805">
        <v>5.47</v>
      </c>
      <c r="BH1805" t="s">
        <v>70</v>
      </c>
      <c r="BI1805" t="s">
        <v>70</v>
      </c>
      <c r="BJ1805">
        <v>0</v>
      </c>
      <c r="BK1805">
        <v>0</v>
      </c>
      <c r="BL1805">
        <v>0</v>
      </c>
      <c r="BM1805" t="s">
        <v>2559</v>
      </c>
      <c r="BN1805">
        <v>1</v>
      </c>
    </row>
    <row r="1806" spans="1:66" x14ac:dyDescent="0.2">
      <c r="A1806">
        <v>448912706</v>
      </c>
      <c r="B1806" t="s">
        <v>66</v>
      </c>
      <c r="C1806" t="s">
        <v>67</v>
      </c>
      <c r="D1806" t="s">
        <v>68</v>
      </c>
      <c r="E1806" t="s">
        <v>69</v>
      </c>
      <c r="F1806" t="s">
        <v>70</v>
      </c>
      <c r="G1806">
        <v>3036017657438</v>
      </c>
      <c r="H1806">
        <v>0</v>
      </c>
      <c r="I1806" t="s">
        <v>70</v>
      </c>
      <c r="J1806">
        <v>0</v>
      </c>
      <c r="K1806" t="s">
        <v>70</v>
      </c>
      <c r="L1806" t="s">
        <v>70</v>
      </c>
      <c r="M1806" t="s">
        <v>70</v>
      </c>
      <c r="N1806" t="s">
        <v>1273</v>
      </c>
      <c r="O1806" t="s">
        <v>70</v>
      </c>
      <c r="P1806">
        <v>2</v>
      </c>
      <c r="Q1806">
        <v>0</v>
      </c>
      <c r="R1806">
        <v>0</v>
      </c>
      <c r="S1806">
        <v>0</v>
      </c>
      <c r="T1806">
        <v>0</v>
      </c>
      <c r="U1806" t="s">
        <v>70</v>
      </c>
      <c r="V1806" t="s">
        <v>768</v>
      </c>
      <c r="W1806" t="s">
        <v>1938</v>
      </c>
      <c r="X1806" t="s">
        <v>1938</v>
      </c>
      <c r="Y1806" t="s">
        <v>1384</v>
      </c>
      <c r="Z1806">
        <v>29968086091</v>
      </c>
      <c r="AA1806">
        <v>0</v>
      </c>
      <c r="AB1806">
        <v>0</v>
      </c>
      <c r="AC1806">
        <v>0</v>
      </c>
      <c r="AD1806">
        <v>0</v>
      </c>
      <c r="AE1806" t="s">
        <v>70</v>
      </c>
      <c r="AF1806">
        <v>0</v>
      </c>
      <c r="AG1806">
        <v>0</v>
      </c>
      <c r="AH1806" t="s">
        <v>70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 t="s">
        <v>70</v>
      </c>
      <c r="AT1806">
        <v>-2.2666666666666666</v>
      </c>
      <c r="AU1806">
        <v>-0.45</v>
      </c>
      <c r="AV1806">
        <v>0</v>
      </c>
      <c r="AW1806" t="s">
        <v>70</v>
      </c>
      <c r="AX1806">
        <v>0</v>
      </c>
      <c r="AY1806" t="s">
        <v>70</v>
      </c>
      <c r="AZ1806" t="s">
        <v>70</v>
      </c>
      <c r="BA1806" t="s">
        <v>70</v>
      </c>
      <c r="BB1806" t="s">
        <v>70</v>
      </c>
      <c r="BC1806" t="s">
        <v>83</v>
      </c>
      <c r="BD1806" t="s">
        <v>70</v>
      </c>
      <c r="BE1806">
        <v>0</v>
      </c>
      <c r="BF1806">
        <v>0</v>
      </c>
      <c r="BG1806">
        <v>2.72</v>
      </c>
      <c r="BH1806" t="s">
        <v>70</v>
      </c>
      <c r="BI1806" t="s">
        <v>70</v>
      </c>
      <c r="BJ1806">
        <v>0</v>
      </c>
      <c r="BK1806">
        <v>0</v>
      </c>
      <c r="BL1806">
        <v>0</v>
      </c>
      <c r="BM1806" t="s">
        <v>2560</v>
      </c>
      <c r="BN1806">
        <v>1</v>
      </c>
    </row>
    <row r="1807" spans="1:66" x14ac:dyDescent="0.2">
      <c r="A1807">
        <v>448912706</v>
      </c>
      <c r="B1807" t="s">
        <v>66</v>
      </c>
      <c r="C1807" t="s">
        <v>67</v>
      </c>
      <c r="D1807" t="s">
        <v>68</v>
      </c>
      <c r="E1807" t="s">
        <v>69</v>
      </c>
      <c r="F1807" t="s">
        <v>70</v>
      </c>
      <c r="G1807">
        <v>3036017657439</v>
      </c>
      <c r="H1807">
        <v>0</v>
      </c>
      <c r="I1807" t="s">
        <v>70</v>
      </c>
      <c r="J1807">
        <v>0</v>
      </c>
      <c r="K1807" t="s">
        <v>70</v>
      </c>
      <c r="L1807" t="s">
        <v>70</v>
      </c>
      <c r="M1807" t="s">
        <v>70</v>
      </c>
      <c r="N1807" t="s">
        <v>406</v>
      </c>
      <c r="O1807" t="s">
        <v>70</v>
      </c>
      <c r="P1807">
        <v>2</v>
      </c>
      <c r="Q1807">
        <v>0</v>
      </c>
      <c r="R1807">
        <v>0</v>
      </c>
      <c r="S1807">
        <v>0</v>
      </c>
      <c r="T1807">
        <v>0</v>
      </c>
      <c r="U1807" t="s">
        <v>70</v>
      </c>
      <c r="V1807" t="s">
        <v>768</v>
      </c>
      <c r="W1807" t="s">
        <v>1938</v>
      </c>
      <c r="X1807" t="s">
        <v>1938</v>
      </c>
      <c r="Y1807" t="s">
        <v>1384</v>
      </c>
      <c r="Z1807">
        <v>29968086555</v>
      </c>
      <c r="AA1807">
        <v>0</v>
      </c>
      <c r="AB1807">
        <v>0</v>
      </c>
      <c r="AC1807">
        <v>0</v>
      </c>
      <c r="AD1807">
        <v>0</v>
      </c>
      <c r="AE1807" t="s">
        <v>70</v>
      </c>
      <c r="AF1807">
        <v>0</v>
      </c>
      <c r="AG1807">
        <v>0</v>
      </c>
      <c r="AH1807" t="s">
        <v>70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 t="s">
        <v>70</v>
      </c>
      <c r="AT1807">
        <v>-8.3833333333333329</v>
      </c>
      <c r="AU1807">
        <v>-1.68</v>
      </c>
      <c r="AV1807">
        <v>0</v>
      </c>
      <c r="AW1807" t="s">
        <v>70</v>
      </c>
      <c r="AX1807">
        <v>0</v>
      </c>
      <c r="AY1807" t="s">
        <v>70</v>
      </c>
      <c r="AZ1807" t="s">
        <v>70</v>
      </c>
      <c r="BA1807" t="s">
        <v>70</v>
      </c>
      <c r="BB1807" t="s">
        <v>70</v>
      </c>
      <c r="BC1807" t="s">
        <v>83</v>
      </c>
      <c r="BD1807" t="s">
        <v>70</v>
      </c>
      <c r="BE1807">
        <v>0</v>
      </c>
      <c r="BF1807">
        <v>0</v>
      </c>
      <c r="BG1807">
        <v>10.06</v>
      </c>
      <c r="BH1807" t="s">
        <v>70</v>
      </c>
      <c r="BI1807" t="s">
        <v>70</v>
      </c>
      <c r="BJ1807">
        <v>0</v>
      </c>
      <c r="BK1807">
        <v>0</v>
      </c>
      <c r="BL1807">
        <v>0</v>
      </c>
      <c r="BM1807" t="s">
        <v>2561</v>
      </c>
      <c r="BN1807">
        <v>1</v>
      </c>
    </row>
    <row r="1808" spans="1:66" x14ac:dyDescent="0.2">
      <c r="A1808">
        <v>448912706</v>
      </c>
      <c r="B1808" t="s">
        <v>66</v>
      </c>
      <c r="C1808" t="s">
        <v>67</v>
      </c>
      <c r="D1808" t="s">
        <v>68</v>
      </c>
      <c r="E1808" t="s">
        <v>69</v>
      </c>
      <c r="F1808" t="s">
        <v>70</v>
      </c>
      <c r="G1808">
        <v>3036017657440</v>
      </c>
      <c r="H1808">
        <v>0</v>
      </c>
      <c r="I1808" t="s">
        <v>70</v>
      </c>
      <c r="J1808">
        <v>0</v>
      </c>
      <c r="K1808" t="s">
        <v>70</v>
      </c>
      <c r="L1808" t="s">
        <v>70</v>
      </c>
      <c r="M1808" t="s">
        <v>70</v>
      </c>
      <c r="N1808" t="s">
        <v>426</v>
      </c>
      <c r="O1808" t="s">
        <v>70</v>
      </c>
      <c r="P1808">
        <v>2</v>
      </c>
      <c r="Q1808">
        <v>0</v>
      </c>
      <c r="R1808">
        <v>0</v>
      </c>
      <c r="S1808">
        <v>0</v>
      </c>
      <c r="T1808">
        <v>0</v>
      </c>
      <c r="U1808" t="s">
        <v>70</v>
      </c>
      <c r="V1808" t="s">
        <v>768</v>
      </c>
      <c r="W1808" t="s">
        <v>1938</v>
      </c>
      <c r="X1808" t="s">
        <v>1938</v>
      </c>
      <c r="Y1808" t="s">
        <v>1384</v>
      </c>
      <c r="Z1808">
        <v>29969287389</v>
      </c>
      <c r="AA1808">
        <v>0</v>
      </c>
      <c r="AB1808">
        <v>0</v>
      </c>
      <c r="AC1808">
        <v>0</v>
      </c>
      <c r="AD1808">
        <v>0</v>
      </c>
      <c r="AE1808" t="s">
        <v>70</v>
      </c>
      <c r="AF1808">
        <v>0</v>
      </c>
      <c r="AG1808">
        <v>0</v>
      </c>
      <c r="AH1808" t="s">
        <v>70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 t="s">
        <v>70</v>
      </c>
      <c r="AT1808">
        <v>-1.4</v>
      </c>
      <c r="AU1808">
        <v>-0.28000000000000003</v>
      </c>
      <c r="AV1808">
        <v>0</v>
      </c>
      <c r="AW1808" t="s">
        <v>70</v>
      </c>
      <c r="AX1808">
        <v>0</v>
      </c>
      <c r="AY1808" t="s">
        <v>70</v>
      </c>
      <c r="AZ1808" t="s">
        <v>70</v>
      </c>
      <c r="BA1808" t="s">
        <v>70</v>
      </c>
      <c r="BB1808" t="s">
        <v>70</v>
      </c>
      <c r="BC1808" t="s">
        <v>83</v>
      </c>
      <c r="BD1808" t="s">
        <v>70</v>
      </c>
      <c r="BE1808">
        <v>0</v>
      </c>
      <c r="BF1808">
        <v>0</v>
      </c>
      <c r="BG1808">
        <v>1.68</v>
      </c>
      <c r="BH1808" t="s">
        <v>70</v>
      </c>
      <c r="BI1808" t="s">
        <v>70</v>
      </c>
      <c r="BJ1808">
        <v>0</v>
      </c>
      <c r="BK1808">
        <v>0</v>
      </c>
      <c r="BL1808">
        <v>0</v>
      </c>
      <c r="BM1808" t="s">
        <v>2562</v>
      </c>
      <c r="BN1808">
        <v>1</v>
      </c>
    </row>
    <row r="1809" spans="1:66" x14ac:dyDescent="0.2">
      <c r="A1809">
        <v>448912706</v>
      </c>
      <c r="B1809" t="s">
        <v>66</v>
      </c>
      <c r="C1809" t="s">
        <v>67</v>
      </c>
      <c r="D1809" t="s">
        <v>68</v>
      </c>
      <c r="E1809" t="s">
        <v>69</v>
      </c>
      <c r="F1809" t="s">
        <v>70</v>
      </c>
      <c r="G1809">
        <v>3036017657441</v>
      </c>
      <c r="H1809">
        <v>0</v>
      </c>
      <c r="I1809" t="s">
        <v>70</v>
      </c>
      <c r="J1809">
        <v>0</v>
      </c>
      <c r="K1809" t="s">
        <v>70</v>
      </c>
      <c r="L1809" t="s">
        <v>70</v>
      </c>
      <c r="M1809" t="s">
        <v>70</v>
      </c>
      <c r="N1809" t="s">
        <v>103</v>
      </c>
      <c r="O1809" t="s">
        <v>70</v>
      </c>
      <c r="P1809">
        <v>2</v>
      </c>
      <c r="Q1809">
        <v>0</v>
      </c>
      <c r="R1809">
        <v>0</v>
      </c>
      <c r="S1809">
        <v>0</v>
      </c>
      <c r="T1809">
        <v>0</v>
      </c>
      <c r="U1809" t="s">
        <v>70</v>
      </c>
      <c r="V1809" t="s">
        <v>768</v>
      </c>
      <c r="W1809" t="s">
        <v>1938</v>
      </c>
      <c r="X1809" t="s">
        <v>1938</v>
      </c>
      <c r="Y1809" t="s">
        <v>1384</v>
      </c>
      <c r="Z1809">
        <v>39135844593</v>
      </c>
      <c r="AA1809">
        <v>0</v>
      </c>
      <c r="AB1809">
        <v>0</v>
      </c>
      <c r="AC1809">
        <v>0</v>
      </c>
      <c r="AD1809">
        <v>0</v>
      </c>
      <c r="AE1809" t="s">
        <v>70</v>
      </c>
      <c r="AF1809">
        <v>0</v>
      </c>
      <c r="AG1809">
        <v>0</v>
      </c>
      <c r="AH1809" t="s">
        <v>70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 t="s">
        <v>70</v>
      </c>
      <c r="AT1809">
        <v>-2.3083333333333331</v>
      </c>
      <c r="AU1809">
        <v>-0.46</v>
      </c>
      <c r="AV1809">
        <v>0</v>
      </c>
      <c r="AW1809" t="s">
        <v>70</v>
      </c>
      <c r="AX1809">
        <v>0</v>
      </c>
      <c r="AY1809" t="s">
        <v>70</v>
      </c>
      <c r="AZ1809" t="s">
        <v>70</v>
      </c>
      <c r="BA1809" t="s">
        <v>70</v>
      </c>
      <c r="BB1809" t="s">
        <v>70</v>
      </c>
      <c r="BC1809" t="s">
        <v>83</v>
      </c>
      <c r="BD1809" t="s">
        <v>70</v>
      </c>
      <c r="BE1809">
        <v>0</v>
      </c>
      <c r="BF1809">
        <v>0</v>
      </c>
      <c r="BG1809">
        <v>2.77</v>
      </c>
      <c r="BH1809" t="s">
        <v>70</v>
      </c>
      <c r="BI1809" t="s">
        <v>70</v>
      </c>
      <c r="BJ1809">
        <v>0</v>
      </c>
      <c r="BK1809">
        <v>0</v>
      </c>
      <c r="BL1809">
        <v>0</v>
      </c>
      <c r="BM1809" t="s">
        <v>2563</v>
      </c>
      <c r="BN1809">
        <v>1</v>
      </c>
    </row>
    <row r="1810" spans="1:66" x14ac:dyDescent="0.2">
      <c r="A1810">
        <v>448912706</v>
      </c>
      <c r="B1810" t="s">
        <v>66</v>
      </c>
      <c r="C1810" t="s">
        <v>67</v>
      </c>
      <c r="D1810" t="s">
        <v>68</v>
      </c>
      <c r="E1810" t="s">
        <v>69</v>
      </c>
      <c r="F1810" t="s">
        <v>70</v>
      </c>
      <c r="G1810">
        <v>3036017657442</v>
      </c>
      <c r="H1810">
        <v>0</v>
      </c>
      <c r="I1810" t="s">
        <v>70</v>
      </c>
      <c r="J1810">
        <v>0</v>
      </c>
      <c r="K1810" t="s">
        <v>70</v>
      </c>
      <c r="L1810" t="s">
        <v>70</v>
      </c>
      <c r="M1810" t="s">
        <v>70</v>
      </c>
      <c r="N1810" t="s">
        <v>165</v>
      </c>
      <c r="O1810" t="s">
        <v>70</v>
      </c>
      <c r="P1810">
        <v>2</v>
      </c>
      <c r="Q1810">
        <v>0</v>
      </c>
      <c r="R1810">
        <v>0</v>
      </c>
      <c r="S1810">
        <v>0</v>
      </c>
      <c r="T1810">
        <v>0</v>
      </c>
      <c r="U1810" t="s">
        <v>70</v>
      </c>
      <c r="V1810" t="s">
        <v>768</v>
      </c>
      <c r="W1810" t="s">
        <v>1938</v>
      </c>
      <c r="X1810" t="s">
        <v>1938</v>
      </c>
      <c r="Y1810" t="s">
        <v>1384</v>
      </c>
      <c r="Z1810">
        <v>36445256468</v>
      </c>
      <c r="AA1810">
        <v>0</v>
      </c>
      <c r="AB1810">
        <v>0</v>
      </c>
      <c r="AC1810">
        <v>0</v>
      </c>
      <c r="AD1810">
        <v>0</v>
      </c>
      <c r="AE1810" t="s">
        <v>70</v>
      </c>
      <c r="AF1810">
        <v>0</v>
      </c>
      <c r="AG1810">
        <v>0</v>
      </c>
      <c r="AH1810" t="s">
        <v>70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 t="s">
        <v>70</v>
      </c>
      <c r="AT1810">
        <v>-5.875</v>
      </c>
      <c r="AU1810">
        <v>-1.18</v>
      </c>
      <c r="AV1810">
        <v>0</v>
      </c>
      <c r="AW1810" t="s">
        <v>70</v>
      </c>
      <c r="AX1810">
        <v>0</v>
      </c>
      <c r="AY1810" t="s">
        <v>70</v>
      </c>
      <c r="AZ1810" t="s">
        <v>70</v>
      </c>
      <c r="BA1810" t="s">
        <v>70</v>
      </c>
      <c r="BB1810" t="s">
        <v>70</v>
      </c>
      <c r="BC1810" t="s">
        <v>83</v>
      </c>
      <c r="BD1810" t="s">
        <v>70</v>
      </c>
      <c r="BE1810">
        <v>0</v>
      </c>
      <c r="BF1810">
        <v>0</v>
      </c>
      <c r="BG1810">
        <v>7.05</v>
      </c>
      <c r="BH1810" t="s">
        <v>70</v>
      </c>
      <c r="BI1810" t="s">
        <v>70</v>
      </c>
      <c r="BJ1810">
        <v>0</v>
      </c>
      <c r="BK1810">
        <v>0</v>
      </c>
      <c r="BL1810">
        <v>0</v>
      </c>
      <c r="BM1810" t="s">
        <v>2564</v>
      </c>
      <c r="BN1810">
        <v>1</v>
      </c>
    </row>
    <row r="1811" spans="1:66" x14ac:dyDescent="0.2">
      <c r="A1811">
        <v>448912706</v>
      </c>
      <c r="B1811" t="s">
        <v>66</v>
      </c>
      <c r="C1811" t="s">
        <v>67</v>
      </c>
      <c r="D1811" t="s">
        <v>68</v>
      </c>
      <c r="E1811" t="s">
        <v>69</v>
      </c>
      <c r="F1811" t="s">
        <v>70</v>
      </c>
      <c r="G1811">
        <v>3036017657443</v>
      </c>
      <c r="H1811">
        <v>0</v>
      </c>
      <c r="I1811" t="s">
        <v>70</v>
      </c>
      <c r="J1811">
        <v>0</v>
      </c>
      <c r="K1811" t="s">
        <v>70</v>
      </c>
      <c r="L1811" t="s">
        <v>70</v>
      </c>
      <c r="M1811" t="s">
        <v>70</v>
      </c>
      <c r="N1811" t="s">
        <v>95</v>
      </c>
      <c r="O1811" t="s">
        <v>70</v>
      </c>
      <c r="P1811">
        <v>2</v>
      </c>
      <c r="Q1811">
        <v>0</v>
      </c>
      <c r="R1811">
        <v>0</v>
      </c>
      <c r="S1811">
        <v>0</v>
      </c>
      <c r="T1811">
        <v>0</v>
      </c>
      <c r="U1811" t="s">
        <v>70</v>
      </c>
      <c r="V1811" t="s">
        <v>768</v>
      </c>
      <c r="W1811" t="s">
        <v>1938</v>
      </c>
      <c r="X1811" t="s">
        <v>1938</v>
      </c>
      <c r="Y1811" t="s">
        <v>1384</v>
      </c>
      <c r="Z1811">
        <v>36445256500</v>
      </c>
      <c r="AA1811">
        <v>0</v>
      </c>
      <c r="AB1811">
        <v>0</v>
      </c>
      <c r="AC1811">
        <v>0</v>
      </c>
      <c r="AD1811">
        <v>0</v>
      </c>
      <c r="AE1811" t="s">
        <v>70</v>
      </c>
      <c r="AF1811">
        <v>0</v>
      </c>
      <c r="AG1811">
        <v>0</v>
      </c>
      <c r="AH1811" t="s">
        <v>70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 t="s">
        <v>70</v>
      </c>
      <c r="AT1811">
        <v>-2.0916666666666668</v>
      </c>
      <c r="AU1811">
        <v>-0.42</v>
      </c>
      <c r="AV1811">
        <v>0</v>
      </c>
      <c r="AW1811" t="s">
        <v>70</v>
      </c>
      <c r="AX1811">
        <v>0</v>
      </c>
      <c r="AY1811" t="s">
        <v>70</v>
      </c>
      <c r="AZ1811" t="s">
        <v>70</v>
      </c>
      <c r="BA1811" t="s">
        <v>70</v>
      </c>
      <c r="BB1811" t="s">
        <v>70</v>
      </c>
      <c r="BC1811" t="s">
        <v>83</v>
      </c>
      <c r="BD1811" t="s">
        <v>70</v>
      </c>
      <c r="BE1811">
        <v>0</v>
      </c>
      <c r="BF1811">
        <v>0</v>
      </c>
      <c r="BG1811">
        <v>2.5099999999999998</v>
      </c>
      <c r="BH1811" t="s">
        <v>70</v>
      </c>
      <c r="BI1811" t="s">
        <v>70</v>
      </c>
      <c r="BJ1811">
        <v>0</v>
      </c>
      <c r="BK1811">
        <v>0</v>
      </c>
      <c r="BL1811">
        <v>0</v>
      </c>
      <c r="BM1811" t="s">
        <v>2565</v>
      </c>
      <c r="BN1811">
        <v>1</v>
      </c>
    </row>
    <row r="1812" spans="1:66" x14ac:dyDescent="0.2">
      <c r="A1812">
        <v>448912706</v>
      </c>
      <c r="B1812" t="s">
        <v>66</v>
      </c>
      <c r="C1812" t="s">
        <v>67</v>
      </c>
      <c r="D1812" t="s">
        <v>68</v>
      </c>
      <c r="E1812" t="s">
        <v>69</v>
      </c>
      <c r="F1812" t="s">
        <v>70</v>
      </c>
      <c r="G1812">
        <v>3036017657444</v>
      </c>
      <c r="H1812">
        <v>0</v>
      </c>
      <c r="I1812" t="s">
        <v>70</v>
      </c>
      <c r="J1812">
        <v>0</v>
      </c>
      <c r="K1812" t="s">
        <v>70</v>
      </c>
      <c r="L1812" t="s">
        <v>70</v>
      </c>
      <c r="M1812" t="s">
        <v>70</v>
      </c>
      <c r="N1812" t="s">
        <v>95</v>
      </c>
      <c r="O1812" t="s">
        <v>70</v>
      </c>
      <c r="P1812">
        <v>2</v>
      </c>
      <c r="Q1812">
        <v>0</v>
      </c>
      <c r="R1812">
        <v>0</v>
      </c>
      <c r="S1812">
        <v>0</v>
      </c>
      <c r="T1812">
        <v>0</v>
      </c>
      <c r="U1812" t="s">
        <v>70</v>
      </c>
      <c r="V1812" t="s">
        <v>768</v>
      </c>
      <c r="W1812" t="s">
        <v>1938</v>
      </c>
      <c r="X1812" t="s">
        <v>1938</v>
      </c>
      <c r="Y1812" t="s">
        <v>1384</v>
      </c>
      <c r="Z1812">
        <v>36445256508</v>
      </c>
      <c r="AA1812">
        <v>0</v>
      </c>
      <c r="AB1812">
        <v>0</v>
      </c>
      <c r="AC1812">
        <v>0</v>
      </c>
      <c r="AD1812">
        <v>0</v>
      </c>
      <c r="AE1812" t="s">
        <v>70</v>
      </c>
      <c r="AF1812">
        <v>0</v>
      </c>
      <c r="AG1812">
        <v>0</v>
      </c>
      <c r="AH1812" t="s">
        <v>70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 t="s">
        <v>70</v>
      </c>
      <c r="AT1812">
        <v>-8.3416666666666668</v>
      </c>
      <c r="AU1812">
        <v>-1.67</v>
      </c>
      <c r="AV1812">
        <v>0</v>
      </c>
      <c r="AW1812" t="s">
        <v>70</v>
      </c>
      <c r="AX1812">
        <v>0</v>
      </c>
      <c r="AY1812" t="s">
        <v>70</v>
      </c>
      <c r="AZ1812" t="s">
        <v>70</v>
      </c>
      <c r="BA1812" t="s">
        <v>70</v>
      </c>
      <c r="BB1812" t="s">
        <v>70</v>
      </c>
      <c r="BC1812" t="s">
        <v>83</v>
      </c>
      <c r="BD1812" t="s">
        <v>70</v>
      </c>
      <c r="BE1812">
        <v>0</v>
      </c>
      <c r="BF1812">
        <v>0</v>
      </c>
      <c r="BG1812">
        <v>10.01</v>
      </c>
      <c r="BH1812" t="s">
        <v>70</v>
      </c>
      <c r="BI1812" t="s">
        <v>70</v>
      </c>
      <c r="BJ1812">
        <v>0</v>
      </c>
      <c r="BK1812">
        <v>0</v>
      </c>
      <c r="BL1812">
        <v>0</v>
      </c>
      <c r="BM1812" t="s">
        <v>2566</v>
      </c>
      <c r="BN1812">
        <v>1</v>
      </c>
    </row>
    <row r="1813" spans="1:66" x14ac:dyDescent="0.2">
      <c r="A1813">
        <v>448912706</v>
      </c>
      <c r="B1813" t="s">
        <v>66</v>
      </c>
      <c r="C1813" t="s">
        <v>67</v>
      </c>
      <c r="D1813" t="s">
        <v>68</v>
      </c>
      <c r="E1813" t="s">
        <v>69</v>
      </c>
      <c r="F1813" t="s">
        <v>70</v>
      </c>
      <c r="G1813">
        <v>3036017657445</v>
      </c>
      <c r="H1813">
        <v>0</v>
      </c>
      <c r="I1813" t="s">
        <v>70</v>
      </c>
      <c r="J1813">
        <v>0</v>
      </c>
      <c r="K1813" t="s">
        <v>70</v>
      </c>
      <c r="L1813" t="s">
        <v>70</v>
      </c>
      <c r="M1813" t="s">
        <v>70</v>
      </c>
      <c r="N1813" t="s">
        <v>205</v>
      </c>
      <c r="O1813" t="s">
        <v>70</v>
      </c>
      <c r="P1813">
        <v>2</v>
      </c>
      <c r="Q1813">
        <v>0</v>
      </c>
      <c r="R1813">
        <v>0</v>
      </c>
      <c r="S1813">
        <v>0</v>
      </c>
      <c r="T1813">
        <v>0</v>
      </c>
      <c r="U1813" t="s">
        <v>70</v>
      </c>
      <c r="V1813" t="s">
        <v>768</v>
      </c>
      <c r="W1813" t="s">
        <v>1938</v>
      </c>
      <c r="X1813" t="s">
        <v>1938</v>
      </c>
      <c r="Y1813" t="s">
        <v>1384</v>
      </c>
      <c r="Z1813">
        <v>36445256612</v>
      </c>
      <c r="AA1813">
        <v>0</v>
      </c>
      <c r="AB1813">
        <v>0</v>
      </c>
      <c r="AC1813">
        <v>0</v>
      </c>
      <c r="AD1813">
        <v>0</v>
      </c>
      <c r="AE1813" t="s">
        <v>70</v>
      </c>
      <c r="AF1813">
        <v>0</v>
      </c>
      <c r="AG1813">
        <v>0</v>
      </c>
      <c r="AH1813" t="s">
        <v>70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 t="s">
        <v>70</v>
      </c>
      <c r="AT1813">
        <v>-6.8166666666666664</v>
      </c>
      <c r="AU1813">
        <v>-1.36</v>
      </c>
      <c r="AV1813">
        <v>0</v>
      </c>
      <c r="AW1813" t="s">
        <v>70</v>
      </c>
      <c r="AX1813">
        <v>0</v>
      </c>
      <c r="AY1813" t="s">
        <v>70</v>
      </c>
      <c r="AZ1813" t="s">
        <v>70</v>
      </c>
      <c r="BA1813" t="s">
        <v>70</v>
      </c>
      <c r="BB1813" t="s">
        <v>70</v>
      </c>
      <c r="BC1813" t="s">
        <v>83</v>
      </c>
      <c r="BD1813" t="s">
        <v>70</v>
      </c>
      <c r="BE1813">
        <v>0</v>
      </c>
      <c r="BF1813">
        <v>0</v>
      </c>
      <c r="BG1813">
        <v>8.18</v>
      </c>
      <c r="BH1813" t="s">
        <v>70</v>
      </c>
      <c r="BI1813" t="s">
        <v>70</v>
      </c>
      <c r="BJ1813">
        <v>0</v>
      </c>
      <c r="BK1813">
        <v>0</v>
      </c>
      <c r="BL1813">
        <v>0</v>
      </c>
      <c r="BM1813" t="s">
        <v>2567</v>
      </c>
      <c r="BN1813">
        <v>1</v>
      </c>
    </row>
    <row r="1814" spans="1:66" x14ac:dyDescent="0.2">
      <c r="A1814">
        <v>448912706</v>
      </c>
      <c r="B1814" t="s">
        <v>66</v>
      </c>
      <c r="C1814" t="s">
        <v>67</v>
      </c>
      <c r="D1814" t="s">
        <v>68</v>
      </c>
      <c r="E1814" t="s">
        <v>69</v>
      </c>
      <c r="F1814" t="s">
        <v>70</v>
      </c>
      <c r="G1814">
        <v>3036017657446</v>
      </c>
      <c r="H1814">
        <v>0</v>
      </c>
      <c r="I1814" t="s">
        <v>70</v>
      </c>
      <c r="J1814">
        <v>0</v>
      </c>
      <c r="K1814" t="s">
        <v>70</v>
      </c>
      <c r="L1814" t="s">
        <v>70</v>
      </c>
      <c r="M1814" t="s">
        <v>70</v>
      </c>
      <c r="N1814" t="s">
        <v>165</v>
      </c>
      <c r="O1814" t="s">
        <v>70</v>
      </c>
      <c r="P1814">
        <v>2</v>
      </c>
      <c r="Q1814">
        <v>0</v>
      </c>
      <c r="R1814">
        <v>0</v>
      </c>
      <c r="S1814">
        <v>0</v>
      </c>
      <c r="T1814">
        <v>0</v>
      </c>
      <c r="U1814" t="s">
        <v>70</v>
      </c>
      <c r="V1814" t="s">
        <v>768</v>
      </c>
      <c r="W1814" t="s">
        <v>1938</v>
      </c>
      <c r="X1814" t="s">
        <v>1938</v>
      </c>
      <c r="Y1814" t="s">
        <v>1384</v>
      </c>
      <c r="Z1814">
        <v>36445256684</v>
      </c>
      <c r="AA1814">
        <v>0</v>
      </c>
      <c r="AB1814">
        <v>0</v>
      </c>
      <c r="AC1814">
        <v>0</v>
      </c>
      <c r="AD1814">
        <v>0</v>
      </c>
      <c r="AE1814" t="s">
        <v>70</v>
      </c>
      <c r="AF1814">
        <v>0</v>
      </c>
      <c r="AG1814">
        <v>0</v>
      </c>
      <c r="AH1814" t="s">
        <v>70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 t="s">
        <v>70</v>
      </c>
      <c r="AT1814">
        <v>-2.4249999999999998</v>
      </c>
      <c r="AU1814">
        <v>-0.49</v>
      </c>
      <c r="AV1814">
        <v>0</v>
      </c>
      <c r="AW1814" t="s">
        <v>70</v>
      </c>
      <c r="AX1814">
        <v>0</v>
      </c>
      <c r="AY1814" t="s">
        <v>70</v>
      </c>
      <c r="AZ1814" t="s">
        <v>70</v>
      </c>
      <c r="BA1814" t="s">
        <v>70</v>
      </c>
      <c r="BB1814" t="s">
        <v>70</v>
      </c>
      <c r="BC1814" t="s">
        <v>83</v>
      </c>
      <c r="BD1814" t="s">
        <v>70</v>
      </c>
      <c r="BE1814">
        <v>0</v>
      </c>
      <c r="BF1814">
        <v>0</v>
      </c>
      <c r="BG1814">
        <v>2.91</v>
      </c>
      <c r="BH1814" t="s">
        <v>70</v>
      </c>
      <c r="BI1814" t="s">
        <v>70</v>
      </c>
      <c r="BJ1814">
        <v>0</v>
      </c>
      <c r="BK1814">
        <v>0</v>
      </c>
      <c r="BL1814">
        <v>0</v>
      </c>
      <c r="BM1814" t="s">
        <v>2568</v>
      </c>
      <c r="BN1814">
        <v>1</v>
      </c>
    </row>
    <row r="1815" spans="1:66" x14ac:dyDescent="0.2">
      <c r="A1815">
        <v>448912706</v>
      </c>
      <c r="B1815" t="s">
        <v>66</v>
      </c>
      <c r="C1815" t="s">
        <v>67</v>
      </c>
      <c r="D1815" t="s">
        <v>68</v>
      </c>
      <c r="E1815" t="s">
        <v>69</v>
      </c>
      <c r="F1815" t="s">
        <v>70</v>
      </c>
      <c r="G1815">
        <v>3036017657447</v>
      </c>
      <c r="H1815">
        <v>0</v>
      </c>
      <c r="I1815" t="s">
        <v>70</v>
      </c>
      <c r="J1815">
        <v>0</v>
      </c>
      <c r="K1815" t="s">
        <v>70</v>
      </c>
      <c r="L1815" t="s">
        <v>70</v>
      </c>
      <c r="M1815" t="s">
        <v>70</v>
      </c>
      <c r="N1815" t="s">
        <v>110</v>
      </c>
      <c r="O1815" t="s">
        <v>70</v>
      </c>
      <c r="P1815">
        <v>2</v>
      </c>
      <c r="Q1815">
        <v>0</v>
      </c>
      <c r="R1815">
        <v>0</v>
      </c>
      <c r="S1815">
        <v>0</v>
      </c>
      <c r="T1815">
        <v>0</v>
      </c>
      <c r="U1815" t="s">
        <v>70</v>
      </c>
      <c r="V1815" t="s">
        <v>768</v>
      </c>
      <c r="W1815" t="s">
        <v>1938</v>
      </c>
      <c r="X1815" t="s">
        <v>1938</v>
      </c>
      <c r="Y1815" t="s">
        <v>1384</v>
      </c>
      <c r="Z1815">
        <v>36445256744</v>
      </c>
      <c r="AA1815">
        <v>0</v>
      </c>
      <c r="AB1815">
        <v>0</v>
      </c>
      <c r="AC1815">
        <v>0</v>
      </c>
      <c r="AD1815">
        <v>0</v>
      </c>
      <c r="AE1815" t="s">
        <v>70</v>
      </c>
      <c r="AF1815">
        <v>0</v>
      </c>
      <c r="AG1815">
        <v>0</v>
      </c>
      <c r="AH1815" t="s">
        <v>70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 t="s">
        <v>70</v>
      </c>
      <c r="AT1815">
        <v>-8.5166666666666675</v>
      </c>
      <c r="AU1815">
        <v>-1.7</v>
      </c>
      <c r="AV1815">
        <v>0</v>
      </c>
      <c r="AW1815" t="s">
        <v>70</v>
      </c>
      <c r="AX1815">
        <v>0</v>
      </c>
      <c r="AY1815" t="s">
        <v>70</v>
      </c>
      <c r="AZ1815" t="s">
        <v>70</v>
      </c>
      <c r="BA1815" t="s">
        <v>70</v>
      </c>
      <c r="BB1815" t="s">
        <v>70</v>
      </c>
      <c r="BC1815" t="s">
        <v>83</v>
      </c>
      <c r="BD1815" t="s">
        <v>70</v>
      </c>
      <c r="BE1815">
        <v>0</v>
      </c>
      <c r="BF1815">
        <v>0</v>
      </c>
      <c r="BG1815">
        <v>10.220000000000001</v>
      </c>
      <c r="BH1815" t="s">
        <v>70</v>
      </c>
      <c r="BI1815" t="s">
        <v>70</v>
      </c>
      <c r="BJ1815">
        <v>0</v>
      </c>
      <c r="BK1815">
        <v>0</v>
      </c>
      <c r="BL1815">
        <v>0</v>
      </c>
      <c r="BM1815" t="s">
        <v>2569</v>
      </c>
      <c r="BN1815">
        <v>1</v>
      </c>
    </row>
    <row r="1816" spans="1:66" x14ac:dyDescent="0.2">
      <c r="A1816">
        <v>448912706</v>
      </c>
      <c r="B1816" t="s">
        <v>66</v>
      </c>
      <c r="C1816" t="s">
        <v>67</v>
      </c>
      <c r="D1816" t="s">
        <v>68</v>
      </c>
      <c r="E1816" t="s">
        <v>69</v>
      </c>
      <c r="F1816" t="s">
        <v>70</v>
      </c>
      <c r="G1816">
        <v>3036017657448</v>
      </c>
      <c r="H1816">
        <v>0</v>
      </c>
      <c r="I1816" t="s">
        <v>70</v>
      </c>
      <c r="J1816">
        <v>0</v>
      </c>
      <c r="K1816" t="s">
        <v>70</v>
      </c>
      <c r="L1816" t="s">
        <v>70</v>
      </c>
      <c r="M1816" t="s">
        <v>70</v>
      </c>
      <c r="N1816" t="s">
        <v>110</v>
      </c>
      <c r="O1816" t="s">
        <v>70</v>
      </c>
      <c r="P1816">
        <v>2</v>
      </c>
      <c r="Q1816">
        <v>0</v>
      </c>
      <c r="R1816">
        <v>0</v>
      </c>
      <c r="S1816">
        <v>0</v>
      </c>
      <c r="T1816">
        <v>0</v>
      </c>
      <c r="U1816" t="s">
        <v>70</v>
      </c>
      <c r="V1816" t="s">
        <v>768</v>
      </c>
      <c r="W1816" t="s">
        <v>1938</v>
      </c>
      <c r="X1816" t="s">
        <v>1938</v>
      </c>
      <c r="Y1816" t="s">
        <v>1384</v>
      </c>
      <c r="Z1816">
        <v>36445256748</v>
      </c>
      <c r="AA1816">
        <v>0</v>
      </c>
      <c r="AB1816">
        <v>0</v>
      </c>
      <c r="AC1816">
        <v>0</v>
      </c>
      <c r="AD1816">
        <v>0</v>
      </c>
      <c r="AE1816" t="s">
        <v>70</v>
      </c>
      <c r="AF1816">
        <v>0</v>
      </c>
      <c r="AG1816">
        <v>0</v>
      </c>
      <c r="AH1816" t="s">
        <v>70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 t="s">
        <v>70</v>
      </c>
      <c r="AT1816">
        <v>-2.0249999999999999</v>
      </c>
      <c r="AU1816">
        <v>-0.41</v>
      </c>
      <c r="AV1816">
        <v>0</v>
      </c>
      <c r="AW1816" t="s">
        <v>70</v>
      </c>
      <c r="AX1816">
        <v>0</v>
      </c>
      <c r="AY1816" t="s">
        <v>70</v>
      </c>
      <c r="AZ1816" t="s">
        <v>70</v>
      </c>
      <c r="BA1816" t="s">
        <v>70</v>
      </c>
      <c r="BB1816" t="s">
        <v>70</v>
      </c>
      <c r="BC1816" t="s">
        <v>83</v>
      </c>
      <c r="BD1816" t="s">
        <v>70</v>
      </c>
      <c r="BE1816">
        <v>0</v>
      </c>
      <c r="BF1816">
        <v>0</v>
      </c>
      <c r="BG1816">
        <v>2.4300000000000002</v>
      </c>
      <c r="BH1816" t="s">
        <v>70</v>
      </c>
      <c r="BI1816" t="s">
        <v>70</v>
      </c>
      <c r="BJ1816">
        <v>0</v>
      </c>
      <c r="BK1816">
        <v>0</v>
      </c>
      <c r="BL1816">
        <v>0</v>
      </c>
      <c r="BM1816" t="s">
        <v>2570</v>
      </c>
      <c r="BN1816">
        <v>1</v>
      </c>
    </row>
    <row r="1817" spans="1:66" x14ac:dyDescent="0.2">
      <c r="A1817">
        <v>448912706</v>
      </c>
      <c r="B1817" t="s">
        <v>66</v>
      </c>
      <c r="C1817" t="s">
        <v>67</v>
      </c>
      <c r="D1817" t="s">
        <v>68</v>
      </c>
      <c r="E1817" t="s">
        <v>69</v>
      </c>
      <c r="F1817" t="s">
        <v>70</v>
      </c>
      <c r="G1817">
        <v>3036017657449</v>
      </c>
      <c r="H1817">
        <v>0</v>
      </c>
      <c r="I1817" t="s">
        <v>70</v>
      </c>
      <c r="J1817">
        <v>0</v>
      </c>
      <c r="K1817" t="s">
        <v>70</v>
      </c>
      <c r="L1817" t="s">
        <v>70</v>
      </c>
      <c r="M1817" t="s">
        <v>70</v>
      </c>
      <c r="N1817" t="s">
        <v>2571</v>
      </c>
      <c r="O1817" t="s">
        <v>70</v>
      </c>
      <c r="P1817">
        <v>2</v>
      </c>
      <c r="Q1817">
        <v>0</v>
      </c>
      <c r="R1817">
        <v>0</v>
      </c>
      <c r="S1817">
        <v>0</v>
      </c>
      <c r="T1817">
        <v>0</v>
      </c>
      <c r="U1817" t="s">
        <v>70</v>
      </c>
      <c r="V1817" t="s">
        <v>768</v>
      </c>
      <c r="W1817" t="s">
        <v>1938</v>
      </c>
      <c r="X1817" t="s">
        <v>1938</v>
      </c>
      <c r="Y1817" t="s">
        <v>1384</v>
      </c>
      <c r="Z1817">
        <v>25424192279</v>
      </c>
      <c r="AA1817">
        <v>0</v>
      </c>
      <c r="AB1817">
        <v>0</v>
      </c>
      <c r="AC1817">
        <v>0</v>
      </c>
      <c r="AD1817">
        <v>0</v>
      </c>
      <c r="AE1817" t="s">
        <v>70</v>
      </c>
      <c r="AF1817">
        <v>0</v>
      </c>
      <c r="AG1817">
        <v>0</v>
      </c>
      <c r="AH1817" t="s">
        <v>70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 t="s">
        <v>70</v>
      </c>
      <c r="AT1817">
        <v>-2.5333333333333332</v>
      </c>
      <c r="AU1817">
        <v>-0.51</v>
      </c>
      <c r="AV1817">
        <v>0</v>
      </c>
      <c r="AW1817" t="s">
        <v>70</v>
      </c>
      <c r="AX1817">
        <v>0</v>
      </c>
      <c r="AY1817" t="s">
        <v>70</v>
      </c>
      <c r="AZ1817" t="s">
        <v>70</v>
      </c>
      <c r="BA1817" t="s">
        <v>70</v>
      </c>
      <c r="BB1817" t="s">
        <v>70</v>
      </c>
      <c r="BC1817" t="s">
        <v>83</v>
      </c>
      <c r="BD1817" t="s">
        <v>70</v>
      </c>
      <c r="BE1817">
        <v>0</v>
      </c>
      <c r="BF1817">
        <v>0</v>
      </c>
      <c r="BG1817">
        <v>3.04</v>
      </c>
      <c r="BH1817" t="s">
        <v>70</v>
      </c>
      <c r="BI1817" t="s">
        <v>70</v>
      </c>
      <c r="BJ1817">
        <v>0</v>
      </c>
      <c r="BK1817">
        <v>0</v>
      </c>
      <c r="BL1817">
        <v>0</v>
      </c>
      <c r="BM1817" t="s">
        <v>2572</v>
      </c>
      <c r="BN1817">
        <v>1</v>
      </c>
    </row>
    <row r="1818" spans="1:66" x14ac:dyDescent="0.2">
      <c r="A1818">
        <v>448912706</v>
      </c>
      <c r="B1818" t="s">
        <v>66</v>
      </c>
      <c r="C1818" t="s">
        <v>67</v>
      </c>
      <c r="D1818" t="s">
        <v>68</v>
      </c>
      <c r="E1818" t="s">
        <v>69</v>
      </c>
      <c r="F1818" t="s">
        <v>70</v>
      </c>
      <c r="G1818">
        <v>3036017657450</v>
      </c>
      <c r="H1818">
        <v>0</v>
      </c>
      <c r="I1818" t="s">
        <v>70</v>
      </c>
      <c r="J1818">
        <v>0</v>
      </c>
      <c r="K1818" t="s">
        <v>70</v>
      </c>
      <c r="L1818" t="s">
        <v>70</v>
      </c>
      <c r="M1818" t="s">
        <v>70</v>
      </c>
      <c r="N1818" t="s">
        <v>147</v>
      </c>
      <c r="O1818" t="s">
        <v>70</v>
      </c>
      <c r="P1818">
        <v>2</v>
      </c>
      <c r="Q1818">
        <v>0</v>
      </c>
      <c r="R1818">
        <v>0</v>
      </c>
      <c r="S1818">
        <v>0</v>
      </c>
      <c r="T1818">
        <v>0</v>
      </c>
      <c r="U1818" t="s">
        <v>70</v>
      </c>
      <c r="V1818" t="s">
        <v>768</v>
      </c>
      <c r="W1818" t="s">
        <v>1938</v>
      </c>
      <c r="X1818" t="s">
        <v>1938</v>
      </c>
      <c r="Y1818" t="s">
        <v>1384</v>
      </c>
      <c r="Z1818">
        <v>33113846594</v>
      </c>
      <c r="AA1818">
        <v>0</v>
      </c>
      <c r="AB1818">
        <v>0</v>
      </c>
      <c r="AC1818">
        <v>0</v>
      </c>
      <c r="AD1818">
        <v>0</v>
      </c>
      <c r="AE1818" t="s">
        <v>70</v>
      </c>
      <c r="AF1818">
        <v>0</v>
      </c>
      <c r="AG1818">
        <v>0</v>
      </c>
      <c r="AH1818" t="s">
        <v>70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 t="s">
        <v>70</v>
      </c>
      <c r="AT1818">
        <v>-2.6166666666666667</v>
      </c>
      <c r="AU1818">
        <v>-0.52</v>
      </c>
      <c r="AV1818">
        <v>0</v>
      </c>
      <c r="AW1818" t="s">
        <v>70</v>
      </c>
      <c r="AX1818">
        <v>0</v>
      </c>
      <c r="AY1818" t="s">
        <v>70</v>
      </c>
      <c r="AZ1818" t="s">
        <v>70</v>
      </c>
      <c r="BA1818" t="s">
        <v>70</v>
      </c>
      <c r="BB1818" t="s">
        <v>70</v>
      </c>
      <c r="BC1818" t="s">
        <v>83</v>
      </c>
      <c r="BD1818" t="s">
        <v>70</v>
      </c>
      <c r="BE1818">
        <v>0</v>
      </c>
      <c r="BF1818">
        <v>0</v>
      </c>
      <c r="BG1818">
        <v>3.14</v>
      </c>
      <c r="BH1818" t="s">
        <v>70</v>
      </c>
      <c r="BI1818" t="s">
        <v>70</v>
      </c>
      <c r="BJ1818">
        <v>0</v>
      </c>
      <c r="BK1818">
        <v>0</v>
      </c>
      <c r="BL1818">
        <v>0</v>
      </c>
      <c r="BM1818" t="s">
        <v>2573</v>
      </c>
      <c r="BN1818">
        <v>1</v>
      </c>
    </row>
    <row r="1819" spans="1:66" x14ac:dyDescent="0.2">
      <c r="A1819">
        <v>448912706</v>
      </c>
      <c r="B1819" t="s">
        <v>66</v>
      </c>
      <c r="C1819" t="s">
        <v>67</v>
      </c>
      <c r="D1819" t="s">
        <v>68</v>
      </c>
      <c r="E1819" t="s">
        <v>69</v>
      </c>
      <c r="F1819" t="s">
        <v>70</v>
      </c>
      <c r="G1819">
        <v>3036017657451</v>
      </c>
      <c r="H1819">
        <v>0</v>
      </c>
      <c r="I1819" t="s">
        <v>70</v>
      </c>
      <c r="J1819">
        <v>0</v>
      </c>
      <c r="K1819" t="s">
        <v>70</v>
      </c>
      <c r="L1819" t="s">
        <v>70</v>
      </c>
      <c r="M1819" t="s">
        <v>70</v>
      </c>
      <c r="N1819" t="s">
        <v>147</v>
      </c>
      <c r="O1819" t="s">
        <v>70</v>
      </c>
      <c r="P1819">
        <v>2</v>
      </c>
      <c r="Q1819">
        <v>0</v>
      </c>
      <c r="R1819">
        <v>0</v>
      </c>
      <c r="S1819">
        <v>0</v>
      </c>
      <c r="T1819">
        <v>0</v>
      </c>
      <c r="U1819" t="s">
        <v>70</v>
      </c>
      <c r="V1819" t="s">
        <v>768</v>
      </c>
      <c r="W1819" t="s">
        <v>1938</v>
      </c>
      <c r="X1819" t="s">
        <v>1938</v>
      </c>
      <c r="Y1819" t="s">
        <v>1384</v>
      </c>
      <c r="Z1819">
        <v>33113846626</v>
      </c>
      <c r="AA1819">
        <v>0</v>
      </c>
      <c r="AB1819">
        <v>0</v>
      </c>
      <c r="AC1819">
        <v>0</v>
      </c>
      <c r="AD1819">
        <v>0</v>
      </c>
      <c r="AE1819" t="s">
        <v>70</v>
      </c>
      <c r="AF1819">
        <v>0</v>
      </c>
      <c r="AG1819">
        <v>0</v>
      </c>
      <c r="AH1819" t="s">
        <v>70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 t="s">
        <v>70</v>
      </c>
      <c r="AT1819">
        <v>-7.9416666666666664</v>
      </c>
      <c r="AU1819">
        <v>-1.59</v>
      </c>
      <c r="AV1819">
        <v>0</v>
      </c>
      <c r="AW1819" t="s">
        <v>70</v>
      </c>
      <c r="AX1819">
        <v>0</v>
      </c>
      <c r="AY1819" t="s">
        <v>70</v>
      </c>
      <c r="AZ1819" t="s">
        <v>70</v>
      </c>
      <c r="BA1819" t="s">
        <v>70</v>
      </c>
      <c r="BB1819" t="s">
        <v>70</v>
      </c>
      <c r="BC1819" t="s">
        <v>83</v>
      </c>
      <c r="BD1819" t="s">
        <v>70</v>
      </c>
      <c r="BE1819">
        <v>0</v>
      </c>
      <c r="BF1819">
        <v>0</v>
      </c>
      <c r="BG1819">
        <v>9.5299999999999994</v>
      </c>
      <c r="BH1819" t="s">
        <v>70</v>
      </c>
      <c r="BI1819" t="s">
        <v>70</v>
      </c>
      <c r="BJ1819">
        <v>0</v>
      </c>
      <c r="BK1819">
        <v>0</v>
      </c>
      <c r="BL1819">
        <v>0</v>
      </c>
      <c r="BM1819" t="s">
        <v>2574</v>
      </c>
      <c r="BN1819">
        <v>1</v>
      </c>
    </row>
    <row r="1820" spans="1:66" x14ac:dyDescent="0.2">
      <c r="A1820">
        <v>448912706</v>
      </c>
      <c r="B1820" t="s">
        <v>66</v>
      </c>
      <c r="C1820" t="s">
        <v>67</v>
      </c>
      <c r="D1820" t="s">
        <v>68</v>
      </c>
      <c r="E1820" t="s">
        <v>69</v>
      </c>
      <c r="F1820" t="s">
        <v>70</v>
      </c>
      <c r="G1820">
        <v>3036017657452</v>
      </c>
      <c r="H1820">
        <v>0</v>
      </c>
      <c r="I1820" t="s">
        <v>70</v>
      </c>
      <c r="J1820">
        <v>0</v>
      </c>
      <c r="K1820" t="s">
        <v>70</v>
      </c>
      <c r="L1820" t="s">
        <v>70</v>
      </c>
      <c r="M1820" t="s">
        <v>70</v>
      </c>
      <c r="N1820" t="s">
        <v>110</v>
      </c>
      <c r="O1820" t="s">
        <v>70</v>
      </c>
      <c r="P1820">
        <v>2</v>
      </c>
      <c r="Q1820">
        <v>0</v>
      </c>
      <c r="R1820">
        <v>0</v>
      </c>
      <c r="S1820">
        <v>0</v>
      </c>
      <c r="T1820">
        <v>0</v>
      </c>
      <c r="U1820" t="s">
        <v>70</v>
      </c>
      <c r="V1820" t="s">
        <v>768</v>
      </c>
      <c r="W1820" t="s">
        <v>1938</v>
      </c>
      <c r="X1820" t="s">
        <v>1938</v>
      </c>
      <c r="Y1820" t="s">
        <v>1384</v>
      </c>
      <c r="Z1820">
        <v>33113846754</v>
      </c>
      <c r="AA1820">
        <v>0</v>
      </c>
      <c r="AB1820">
        <v>0</v>
      </c>
      <c r="AC1820">
        <v>0</v>
      </c>
      <c r="AD1820">
        <v>0</v>
      </c>
      <c r="AE1820" t="s">
        <v>70</v>
      </c>
      <c r="AF1820">
        <v>0</v>
      </c>
      <c r="AG1820">
        <v>0</v>
      </c>
      <c r="AH1820" t="s">
        <v>70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 t="s">
        <v>70</v>
      </c>
      <c r="AT1820">
        <v>-7.8666666666666671</v>
      </c>
      <c r="AU1820">
        <v>-1.57</v>
      </c>
      <c r="AV1820">
        <v>0</v>
      </c>
      <c r="AW1820" t="s">
        <v>70</v>
      </c>
      <c r="AX1820">
        <v>0</v>
      </c>
      <c r="AY1820" t="s">
        <v>70</v>
      </c>
      <c r="AZ1820" t="s">
        <v>70</v>
      </c>
      <c r="BA1820" t="s">
        <v>70</v>
      </c>
      <c r="BB1820" t="s">
        <v>70</v>
      </c>
      <c r="BC1820" t="s">
        <v>83</v>
      </c>
      <c r="BD1820" t="s">
        <v>70</v>
      </c>
      <c r="BE1820">
        <v>0</v>
      </c>
      <c r="BF1820">
        <v>0</v>
      </c>
      <c r="BG1820">
        <v>9.44</v>
      </c>
      <c r="BH1820" t="s">
        <v>70</v>
      </c>
      <c r="BI1820" t="s">
        <v>70</v>
      </c>
      <c r="BJ1820">
        <v>0</v>
      </c>
      <c r="BK1820">
        <v>0</v>
      </c>
      <c r="BL1820">
        <v>0</v>
      </c>
      <c r="BM1820" t="s">
        <v>2575</v>
      </c>
      <c r="BN1820">
        <v>1</v>
      </c>
    </row>
    <row r="1821" spans="1:66" x14ac:dyDescent="0.2">
      <c r="A1821">
        <v>448912706</v>
      </c>
      <c r="B1821" t="s">
        <v>66</v>
      </c>
      <c r="C1821" t="s">
        <v>67</v>
      </c>
      <c r="D1821" t="s">
        <v>68</v>
      </c>
      <c r="E1821" t="s">
        <v>69</v>
      </c>
      <c r="F1821" t="s">
        <v>70</v>
      </c>
      <c r="G1821">
        <v>3036017657453</v>
      </c>
      <c r="H1821">
        <v>0</v>
      </c>
      <c r="I1821" t="s">
        <v>70</v>
      </c>
      <c r="J1821">
        <v>0</v>
      </c>
      <c r="K1821" t="s">
        <v>70</v>
      </c>
      <c r="L1821" t="s">
        <v>70</v>
      </c>
      <c r="M1821" t="s">
        <v>70</v>
      </c>
      <c r="N1821" t="s">
        <v>103</v>
      </c>
      <c r="O1821" t="s">
        <v>70</v>
      </c>
      <c r="P1821">
        <v>2</v>
      </c>
      <c r="Q1821">
        <v>0</v>
      </c>
      <c r="R1821">
        <v>0</v>
      </c>
      <c r="S1821">
        <v>0</v>
      </c>
      <c r="T1821">
        <v>0</v>
      </c>
      <c r="U1821" t="s">
        <v>70</v>
      </c>
      <c r="V1821" t="s">
        <v>768</v>
      </c>
      <c r="W1821" t="s">
        <v>1938</v>
      </c>
      <c r="X1821" t="s">
        <v>1938</v>
      </c>
      <c r="Y1821" t="s">
        <v>1384</v>
      </c>
      <c r="Z1821">
        <v>33113846794</v>
      </c>
      <c r="AA1821">
        <v>0</v>
      </c>
      <c r="AB1821">
        <v>0</v>
      </c>
      <c r="AC1821">
        <v>0</v>
      </c>
      <c r="AD1821">
        <v>0</v>
      </c>
      <c r="AE1821" t="s">
        <v>70</v>
      </c>
      <c r="AF1821">
        <v>0</v>
      </c>
      <c r="AG1821">
        <v>0</v>
      </c>
      <c r="AH1821" t="s">
        <v>70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 t="s">
        <v>70</v>
      </c>
      <c r="AT1821">
        <v>-8.0666666666666664</v>
      </c>
      <c r="AU1821">
        <v>-1.61</v>
      </c>
      <c r="AV1821">
        <v>0</v>
      </c>
      <c r="AW1821" t="s">
        <v>70</v>
      </c>
      <c r="AX1821">
        <v>0</v>
      </c>
      <c r="AY1821" t="s">
        <v>70</v>
      </c>
      <c r="AZ1821" t="s">
        <v>70</v>
      </c>
      <c r="BA1821" t="s">
        <v>70</v>
      </c>
      <c r="BB1821" t="s">
        <v>70</v>
      </c>
      <c r="BC1821" t="s">
        <v>83</v>
      </c>
      <c r="BD1821" t="s">
        <v>70</v>
      </c>
      <c r="BE1821">
        <v>0</v>
      </c>
      <c r="BF1821">
        <v>0</v>
      </c>
      <c r="BG1821">
        <v>9.68</v>
      </c>
      <c r="BH1821" t="s">
        <v>70</v>
      </c>
      <c r="BI1821" t="s">
        <v>70</v>
      </c>
      <c r="BJ1821">
        <v>0</v>
      </c>
      <c r="BK1821">
        <v>0</v>
      </c>
      <c r="BL1821">
        <v>0</v>
      </c>
      <c r="BM1821" t="s">
        <v>2576</v>
      </c>
      <c r="BN1821">
        <v>1</v>
      </c>
    </row>
    <row r="1822" spans="1:66" x14ac:dyDescent="0.2">
      <c r="A1822">
        <v>448912706</v>
      </c>
      <c r="B1822" t="s">
        <v>66</v>
      </c>
      <c r="C1822" t="s">
        <v>67</v>
      </c>
      <c r="D1822" t="s">
        <v>68</v>
      </c>
      <c r="E1822" t="s">
        <v>69</v>
      </c>
      <c r="F1822" t="s">
        <v>70</v>
      </c>
      <c r="G1822">
        <v>3036017657454</v>
      </c>
      <c r="H1822">
        <v>0</v>
      </c>
      <c r="I1822" t="s">
        <v>70</v>
      </c>
      <c r="J1822">
        <v>0</v>
      </c>
      <c r="K1822" t="s">
        <v>70</v>
      </c>
      <c r="L1822" t="s">
        <v>70</v>
      </c>
      <c r="M1822" t="s">
        <v>70</v>
      </c>
      <c r="N1822" t="s">
        <v>110</v>
      </c>
      <c r="O1822" t="s">
        <v>70</v>
      </c>
      <c r="P1822">
        <v>2</v>
      </c>
      <c r="Q1822">
        <v>0</v>
      </c>
      <c r="R1822">
        <v>0</v>
      </c>
      <c r="S1822">
        <v>0</v>
      </c>
      <c r="T1822">
        <v>0</v>
      </c>
      <c r="U1822" t="s">
        <v>70</v>
      </c>
      <c r="V1822" t="s">
        <v>768</v>
      </c>
      <c r="W1822" t="s">
        <v>1938</v>
      </c>
      <c r="X1822" t="s">
        <v>1938</v>
      </c>
      <c r="Y1822" t="s">
        <v>1384</v>
      </c>
      <c r="Z1822">
        <v>33113847082</v>
      </c>
      <c r="AA1822">
        <v>0</v>
      </c>
      <c r="AB1822">
        <v>0</v>
      </c>
      <c r="AC1822">
        <v>0</v>
      </c>
      <c r="AD1822">
        <v>0</v>
      </c>
      <c r="AE1822" t="s">
        <v>70</v>
      </c>
      <c r="AF1822">
        <v>0</v>
      </c>
      <c r="AG1822">
        <v>0</v>
      </c>
      <c r="AH1822" t="s">
        <v>70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 t="s">
        <v>70</v>
      </c>
      <c r="AT1822">
        <v>-7.6</v>
      </c>
      <c r="AU1822">
        <v>-1.52</v>
      </c>
      <c r="AV1822">
        <v>0</v>
      </c>
      <c r="AW1822" t="s">
        <v>70</v>
      </c>
      <c r="AX1822">
        <v>0</v>
      </c>
      <c r="AY1822" t="s">
        <v>70</v>
      </c>
      <c r="AZ1822" t="s">
        <v>70</v>
      </c>
      <c r="BA1822" t="s">
        <v>70</v>
      </c>
      <c r="BB1822" t="s">
        <v>70</v>
      </c>
      <c r="BC1822" t="s">
        <v>83</v>
      </c>
      <c r="BD1822" t="s">
        <v>70</v>
      </c>
      <c r="BE1822">
        <v>0</v>
      </c>
      <c r="BF1822">
        <v>0</v>
      </c>
      <c r="BG1822">
        <v>9.1199999999999992</v>
      </c>
      <c r="BH1822" t="s">
        <v>70</v>
      </c>
      <c r="BI1822" t="s">
        <v>70</v>
      </c>
      <c r="BJ1822">
        <v>0</v>
      </c>
      <c r="BK1822">
        <v>0</v>
      </c>
      <c r="BL1822">
        <v>0</v>
      </c>
      <c r="BM1822" t="s">
        <v>2577</v>
      </c>
      <c r="BN1822">
        <v>1</v>
      </c>
    </row>
    <row r="1823" spans="1:66" x14ac:dyDescent="0.2">
      <c r="A1823">
        <v>448912706</v>
      </c>
      <c r="B1823" t="s">
        <v>66</v>
      </c>
      <c r="C1823" t="s">
        <v>67</v>
      </c>
      <c r="D1823" t="s">
        <v>68</v>
      </c>
      <c r="E1823" t="s">
        <v>69</v>
      </c>
      <c r="F1823" t="s">
        <v>70</v>
      </c>
      <c r="G1823">
        <v>3036017657455</v>
      </c>
      <c r="H1823">
        <v>0</v>
      </c>
      <c r="I1823" t="s">
        <v>70</v>
      </c>
      <c r="J1823">
        <v>0</v>
      </c>
      <c r="K1823" t="s">
        <v>70</v>
      </c>
      <c r="L1823" t="s">
        <v>70</v>
      </c>
      <c r="M1823" t="s">
        <v>70</v>
      </c>
      <c r="N1823" t="s">
        <v>312</v>
      </c>
      <c r="O1823" t="s">
        <v>70</v>
      </c>
      <c r="P1823">
        <v>2</v>
      </c>
      <c r="Q1823">
        <v>0</v>
      </c>
      <c r="R1823">
        <v>0</v>
      </c>
      <c r="S1823">
        <v>0</v>
      </c>
      <c r="T1823">
        <v>0</v>
      </c>
      <c r="U1823" t="s">
        <v>70</v>
      </c>
      <c r="V1823" t="s">
        <v>768</v>
      </c>
      <c r="W1823" t="s">
        <v>1938</v>
      </c>
      <c r="X1823" t="s">
        <v>1938</v>
      </c>
      <c r="Y1823" t="s">
        <v>1384</v>
      </c>
      <c r="Z1823">
        <v>33113849356</v>
      </c>
      <c r="AA1823">
        <v>0</v>
      </c>
      <c r="AB1823">
        <v>0</v>
      </c>
      <c r="AC1823">
        <v>0</v>
      </c>
      <c r="AD1823">
        <v>0</v>
      </c>
      <c r="AE1823" t="s">
        <v>70</v>
      </c>
      <c r="AF1823">
        <v>0</v>
      </c>
      <c r="AG1823">
        <v>0</v>
      </c>
      <c r="AH1823" t="s">
        <v>70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 t="s">
        <v>70</v>
      </c>
      <c r="AT1823">
        <v>-2.9583333333333335</v>
      </c>
      <c r="AU1823">
        <v>-0.59</v>
      </c>
      <c r="AV1823">
        <v>0</v>
      </c>
      <c r="AW1823" t="s">
        <v>70</v>
      </c>
      <c r="AX1823">
        <v>0</v>
      </c>
      <c r="AY1823" t="s">
        <v>70</v>
      </c>
      <c r="AZ1823" t="s">
        <v>70</v>
      </c>
      <c r="BA1823" t="s">
        <v>70</v>
      </c>
      <c r="BB1823" t="s">
        <v>70</v>
      </c>
      <c r="BC1823" t="s">
        <v>83</v>
      </c>
      <c r="BD1823" t="s">
        <v>70</v>
      </c>
      <c r="BE1823">
        <v>0</v>
      </c>
      <c r="BF1823">
        <v>0</v>
      </c>
      <c r="BG1823">
        <v>3.55</v>
      </c>
      <c r="BH1823" t="s">
        <v>70</v>
      </c>
      <c r="BI1823" t="s">
        <v>70</v>
      </c>
      <c r="BJ1823">
        <v>0</v>
      </c>
      <c r="BK1823">
        <v>0</v>
      </c>
      <c r="BL1823">
        <v>0</v>
      </c>
      <c r="BM1823" t="s">
        <v>2578</v>
      </c>
      <c r="BN1823">
        <v>1</v>
      </c>
    </row>
    <row r="1824" spans="1:66" x14ac:dyDescent="0.2">
      <c r="A1824">
        <v>448912706</v>
      </c>
      <c r="B1824" t="s">
        <v>66</v>
      </c>
      <c r="C1824" t="s">
        <v>67</v>
      </c>
      <c r="D1824" t="s">
        <v>68</v>
      </c>
      <c r="E1824" t="s">
        <v>69</v>
      </c>
      <c r="F1824" t="s">
        <v>70</v>
      </c>
      <c r="G1824">
        <v>3036017657456</v>
      </c>
      <c r="H1824">
        <v>0</v>
      </c>
      <c r="I1824" t="s">
        <v>70</v>
      </c>
      <c r="J1824">
        <v>0</v>
      </c>
      <c r="K1824" t="s">
        <v>70</v>
      </c>
      <c r="L1824" t="s">
        <v>70</v>
      </c>
      <c r="M1824" t="s">
        <v>70</v>
      </c>
      <c r="N1824" t="s">
        <v>312</v>
      </c>
      <c r="O1824" t="s">
        <v>70</v>
      </c>
      <c r="P1824">
        <v>2</v>
      </c>
      <c r="Q1824">
        <v>0</v>
      </c>
      <c r="R1824">
        <v>0</v>
      </c>
      <c r="S1824">
        <v>0</v>
      </c>
      <c r="T1824">
        <v>0</v>
      </c>
      <c r="U1824" t="s">
        <v>70</v>
      </c>
      <c r="V1824" t="s">
        <v>768</v>
      </c>
      <c r="W1824" t="s">
        <v>1938</v>
      </c>
      <c r="X1824" t="s">
        <v>1938</v>
      </c>
      <c r="Y1824" t="s">
        <v>1384</v>
      </c>
      <c r="Z1824">
        <v>33113849378</v>
      </c>
      <c r="AA1824">
        <v>0</v>
      </c>
      <c r="AB1824">
        <v>0</v>
      </c>
      <c r="AC1824">
        <v>0</v>
      </c>
      <c r="AD1824">
        <v>0</v>
      </c>
      <c r="AE1824" t="s">
        <v>70</v>
      </c>
      <c r="AF1824">
        <v>0</v>
      </c>
      <c r="AG1824">
        <v>0</v>
      </c>
      <c r="AH1824" t="s">
        <v>70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 t="s">
        <v>70</v>
      </c>
      <c r="AT1824">
        <v>-2.1416666666666666</v>
      </c>
      <c r="AU1824">
        <v>-0.43</v>
      </c>
      <c r="AV1824">
        <v>0</v>
      </c>
      <c r="AW1824" t="s">
        <v>70</v>
      </c>
      <c r="AX1824">
        <v>0</v>
      </c>
      <c r="AY1824" t="s">
        <v>70</v>
      </c>
      <c r="AZ1824" t="s">
        <v>70</v>
      </c>
      <c r="BA1824" t="s">
        <v>70</v>
      </c>
      <c r="BB1824" t="s">
        <v>70</v>
      </c>
      <c r="BC1824" t="s">
        <v>83</v>
      </c>
      <c r="BD1824" t="s">
        <v>70</v>
      </c>
      <c r="BE1824">
        <v>0</v>
      </c>
      <c r="BF1824">
        <v>0</v>
      </c>
      <c r="BG1824">
        <v>2.57</v>
      </c>
      <c r="BH1824" t="s">
        <v>70</v>
      </c>
      <c r="BI1824" t="s">
        <v>70</v>
      </c>
      <c r="BJ1824">
        <v>0</v>
      </c>
      <c r="BK1824">
        <v>0</v>
      </c>
      <c r="BL1824">
        <v>0</v>
      </c>
      <c r="BM1824" t="s">
        <v>2579</v>
      </c>
      <c r="BN1824">
        <v>1</v>
      </c>
    </row>
    <row r="1825" spans="1:66" x14ac:dyDescent="0.2">
      <c r="A1825">
        <v>448912706</v>
      </c>
      <c r="B1825" t="s">
        <v>66</v>
      </c>
      <c r="C1825" t="s">
        <v>67</v>
      </c>
      <c r="D1825" t="s">
        <v>68</v>
      </c>
      <c r="E1825" t="s">
        <v>69</v>
      </c>
      <c r="F1825" t="s">
        <v>70</v>
      </c>
      <c r="G1825">
        <v>3036017657457</v>
      </c>
      <c r="H1825">
        <v>0</v>
      </c>
      <c r="I1825" t="s">
        <v>70</v>
      </c>
      <c r="J1825">
        <v>0</v>
      </c>
      <c r="K1825" t="s">
        <v>70</v>
      </c>
      <c r="L1825" t="s">
        <v>70</v>
      </c>
      <c r="M1825" t="s">
        <v>70</v>
      </c>
      <c r="N1825" t="s">
        <v>75</v>
      </c>
      <c r="O1825" t="s">
        <v>70</v>
      </c>
      <c r="P1825">
        <v>2</v>
      </c>
      <c r="Q1825">
        <v>0</v>
      </c>
      <c r="R1825">
        <v>0</v>
      </c>
      <c r="S1825">
        <v>0</v>
      </c>
      <c r="T1825">
        <v>0</v>
      </c>
      <c r="U1825" t="s">
        <v>70</v>
      </c>
      <c r="V1825" t="s">
        <v>768</v>
      </c>
      <c r="W1825" t="s">
        <v>1938</v>
      </c>
      <c r="X1825" t="s">
        <v>1938</v>
      </c>
      <c r="Y1825" t="s">
        <v>1384</v>
      </c>
      <c r="Z1825">
        <v>33113849460</v>
      </c>
      <c r="AA1825">
        <v>0</v>
      </c>
      <c r="AB1825">
        <v>0</v>
      </c>
      <c r="AC1825">
        <v>0</v>
      </c>
      <c r="AD1825">
        <v>0</v>
      </c>
      <c r="AE1825" t="s">
        <v>70</v>
      </c>
      <c r="AF1825">
        <v>0</v>
      </c>
      <c r="AG1825">
        <v>0</v>
      </c>
      <c r="AH1825" t="s">
        <v>70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 t="s">
        <v>70</v>
      </c>
      <c r="AT1825">
        <v>-3.4333333333333331</v>
      </c>
      <c r="AU1825">
        <v>-0.69</v>
      </c>
      <c r="AV1825">
        <v>0</v>
      </c>
      <c r="AW1825" t="s">
        <v>70</v>
      </c>
      <c r="AX1825">
        <v>0</v>
      </c>
      <c r="AY1825" t="s">
        <v>70</v>
      </c>
      <c r="AZ1825" t="s">
        <v>70</v>
      </c>
      <c r="BA1825" t="s">
        <v>70</v>
      </c>
      <c r="BB1825" t="s">
        <v>70</v>
      </c>
      <c r="BC1825" t="s">
        <v>83</v>
      </c>
      <c r="BD1825" t="s">
        <v>70</v>
      </c>
      <c r="BE1825">
        <v>0</v>
      </c>
      <c r="BF1825">
        <v>0</v>
      </c>
      <c r="BG1825">
        <v>4.12</v>
      </c>
      <c r="BH1825" t="s">
        <v>70</v>
      </c>
      <c r="BI1825" t="s">
        <v>70</v>
      </c>
      <c r="BJ1825">
        <v>0</v>
      </c>
      <c r="BK1825">
        <v>0</v>
      </c>
      <c r="BL1825">
        <v>0</v>
      </c>
      <c r="BM1825" t="s">
        <v>2580</v>
      </c>
      <c r="BN1825">
        <v>1</v>
      </c>
    </row>
    <row r="1826" spans="1:66" x14ac:dyDescent="0.2">
      <c r="A1826">
        <v>448912706</v>
      </c>
      <c r="B1826" t="s">
        <v>66</v>
      </c>
      <c r="C1826" t="s">
        <v>67</v>
      </c>
      <c r="D1826" t="s">
        <v>68</v>
      </c>
      <c r="E1826" t="s">
        <v>69</v>
      </c>
      <c r="F1826" t="s">
        <v>70</v>
      </c>
      <c r="G1826">
        <v>3036017657458</v>
      </c>
      <c r="H1826">
        <v>0</v>
      </c>
      <c r="I1826" t="s">
        <v>70</v>
      </c>
      <c r="J1826">
        <v>0</v>
      </c>
      <c r="K1826" t="s">
        <v>70</v>
      </c>
      <c r="L1826" t="s">
        <v>70</v>
      </c>
      <c r="M1826" t="s">
        <v>70</v>
      </c>
      <c r="N1826" t="s">
        <v>756</v>
      </c>
      <c r="O1826" t="s">
        <v>70</v>
      </c>
      <c r="P1826">
        <v>2</v>
      </c>
      <c r="Q1826">
        <v>0</v>
      </c>
      <c r="R1826">
        <v>0</v>
      </c>
      <c r="S1826">
        <v>0</v>
      </c>
      <c r="T1826">
        <v>0</v>
      </c>
      <c r="U1826" t="s">
        <v>70</v>
      </c>
      <c r="V1826" t="s">
        <v>768</v>
      </c>
      <c r="W1826" t="s">
        <v>1938</v>
      </c>
      <c r="X1826" t="s">
        <v>1938</v>
      </c>
      <c r="Y1826" t="s">
        <v>1384</v>
      </c>
      <c r="Z1826">
        <v>33113849484</v>
      </c>
      <c r="AA1826">
        <v>0</v>
      </c>
      <c r="AB1826">
        <v>0</v>
      </c>
      <c r="AC1826">
        <v>0</v>
      </c>
      <c r="AD1826">
        <v>0</v>
      </c>
      <c r="AE1826" t="s">
        <v>70</v>
      </c>
      <c r="AF1826">
        <v>0</v>
      </c>
      <c r="AG1826">
        <v>0</v>
      </c>
      <c r="AH1826" t="s">
        <v>70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 t="s">
        <v>70</v>
      </c>
      <c r="AT1826">
        <v>-1.2583333333333333</v>
      </c>
      <c r="AU1826">
        <v>-0.25</v>
      </c>
      <c r="AV1826">
        <v>0</v>
      </c>
      <c r="AW1826" t="s">
        <v>70</v>
      </c>
      <c r="AX1826">
        <v>0</v>
      </c>
      <c r="AY1826" t="s">
        <v>70</v>
      </c>
      <c r="AZ1826" t="s">
        <v>70</v>
      </c>
      <c r="BA1826" t="s">
        <v>70</v>
      </c>
      <c r="BB1826" t="s">
        <v>70</v>
      </c>
      <c r="BC1826" t="s">
        <v>83</v>
      </c>
      <c r="BD1826" t="s">
        <v>70</v>
      </c>
      <c r="BE1826">
        <v>0</v>
      </c>
      <c r="BF1826">
        <v>0</v>
      </c>
      <c r="BG1826">
        <v>1.51</v>
      </c>
      <c r="BH1826" t="s">
        <v>70</v>
      </c>
      <c r="BI1826" t="s">
        <v>70</v>
      </c>
      <c r="BJ1826">
        <v>0</v>
      </c>
      <c r="BK1826">
        <v>0</v>
      </c>
      <c r="BL1826">
        <v>0</v>
      </c>
      <c r="BM1826" t="s">
        <v>2581</v>
      </c>
      <c r="BN1826">
        <v>1</v>
      </c>
    </row>
    <row r="1827" spans="1:66" x14ac:dyDescent="0.2">
      <c r="A1827">
        <v>448912706</v>
      </c>
      <c r="B1827" t="s">
        <v>66</v>
      </c>
      <c r="C1827" t="s">
        <v>67</v>
      </c>
      <c r="D1827" t="s">
        <v>68</v>
      </c>
      <c r="E1827" t="s">
        <v>69</v>
      </c>
      <c r="F1827" t="s">
        <v>70</v>
      </c>
      <c r="G1827">
        <v>3036017657459</v>
      </c>
      <c r="H1827">
        <v>0</v>
      </c>
      <c r="I1827" t="s">
        <v>70</v>
      </c>
      <c r="J1827">
        <v>0</v>
      </c>
      <c r="K1827" t="s">
        <v>70</v>
      </c>
      <c r="L1827" t="s">
        <v>70</v>
      </c>
      <c r="M1827" t="s">
        <v>70</v>
      </c>
      <c r="N1827" t="s">
        <v>756</v>
      </c>
      <c r="O1827" t="s">
        <v>70</v>
      </c>
      <c r="P1827">
        <v>2</v>
      </c>
      <c r="Q1827">
        <v>0</v>
      </c>
      <c r="R1827">
        <v>0</v>
      </c>
      <c r="S1827">
        <v>0</v>
      </c>
      <c r="T1827">
        <v>0</v>
      </c>
      <c r="U1827" t="s">
        <v>70</v>
      </c>
      <c r="V1827" t="s">
        <v>768</v>
      </c>
      <c r="W1827" t="s">
        <v>1938</v>
      </c>
      <c r="X1827" t="s">
        <v>1938</v>
      </c>
      <c r="Y1827" t="s">
        <v>1384</v>
      </c>
      <c r="Z1827">
        <v>33113849486</v>
      </c>
      <c r="AA1827">
        <v>0</v>
      </c>
      <c r="AB1827">
        <v>0</v>
      </c>
      <c r="AC1827">
        <v>0</v>
      </c>
      <c r="AD1827">
        <v>0</v>
      </c>
      <c r="AE1827" t="s">
        <v>70</v>
      </c>
      <c r="AF1827">
        <v>0</v>
      </c>
      <c r="AG1827">
        <v>0</v>
      </c>
      <c r="AH1827" t="s">
        <v>70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 t="s">
        <v>70</v>
      </c>
      <c r="AT1827">
        <v>-6.3083333333333336</v>
      </c>
      <c r="AU1827">
        <v>-1.26</v>
      </c>
      <c r="AV1827">
        <v>0</v>
      </c>
      <c r="AW1827" t="s">
        <v>70</v>
      </c>
      <c r="AX1827">
        <v>0</v>
      </c>
      <c r="AY1827" t="s">
        <v>70</v>
      </c>
      <c r="AZ1827" t="s">
        <v>70</v>
      </c>
      <c r="BA1827" t="s">
        <v>70</v>
      </c>
      <c r="BB1827" t="s">
        <v>70</v>
      </c>
      <c r="BC1827" t="s">
        <v>83</v>
      </c>
      <c r="BD1827" t="s">
        <v>70</v>
      </c>
      <c r="BE1827">
        <v>0</v>
      </c>
      <c r="BF1827">
        <v>0</v>
      </c>
      <c r="BG1827">
        <v>7.57</v>
      </c>
      <c r="BH1827" t="s">
        <v>70</v>
      </c>
      <c r="BI1827" t="s">
        <v>70</v>
      </c>
      <c r="BJ1827">
        <v>0</v>
      </c>
      <c r="BK1827">
        <v>0</v>
      </c>
      <c r="BL1827">
        <v>0</v>
      </c>
      <c r="BM1827" t="s">
        <v>2582</v>
      </c>
      <c r="BN1827">
        <v>1</v>
      </c>
    </row>
    <row r="1828" spans="1:66" x14ac:dyDescent="0.2">
      <c r="A1828">
        <v>448912706</v>
      </c>
      <c r="B1828" t="s">
        <v>66</v>
      </c>
      <c r="C1828" t="s">
        <v>67</v>
      </c>
      <c r="D1828" t="s">
        <v>68</v>
      </c>
      <c r="E1828" t="s">
        <v>69</v>
      </c>
      <c r="F1828" t="s">
        <v>70</v>
      </c>
      <c r="G1828">
        <v>3036017657460</v>
      </c>
      <c r="H1828">
        <v>0</v>
      </c>
      <c r="I1828" t="s">
        <v>70</v>
      </c>
      <c r="J1828">
        <v>0</v>
      </c>
      <c r="K1828" t="s">
        <v>70</v>
      </c>
      <c r="L1828" t="s">
        <v>70</v>
      </c>
      <c r="M1828" t="s">
        <v>70</v>
      </c>
      <c r="N1828" t="s">
        <v>89</v>
      </c>
      <c r="O1828" t="s">
        <v>70</v>
      </c>
      <c r="P1828">
        <v>2</v>
      </c>
      <c r="Q1828">
        <v>0</v>
      </c>
      <c r="R1828">
        <v>0</v>
      </c>
      <c r="S1828">
        <v>0</v>
      </c>
      <c r="T1828">
        <v>0</v>
      </c>
      <c r="U1828" t="s">
        <v>70</v>
      </c>
      <c r="V1828" t="s">
        <v>768</v>
      </c>
      <c r="W1828" t="s">
        <v>1938</v>
      </c>
      <c r="X1828" t="s">
        <v>1938</v>
      </c>
      <c r="Y1828" t="s">
        <v>1384</v>
      </c>
      <c r="Z1828">
        <v>33113849530</v>
      </c>
      <c r="AA1828">
        <v>0</v>
      </c>
      <c r="AB1828">
        <v>0</v>
      </c>
      <c r="AC1828">
        <v>0</v>
      </c>
      <c r="AD1828">
        <v>0</v>
      </c>
      <c r="AE1828" t="s">
        <v>70</v>
      </c>
      <c r="AF1828">
        <v>0</v>
      </c>
      <c r="AG1828">
        <v>0</v>
      </c>
      <c r="AH1828" t="s">
        <v>70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 t="s">
        <v>70</v>
      </c>
      <c r="AT1828">
        <v>-2.7749999999999999</v>
      </c>
      <c r="AU1828">
        <v>-0.56000000000000005</v>
      </c>
      <c r="AV1828">
        <v>0</v>
      </c>
      <c r="AW1828" t="s">
        <v>70</v>
      </c>
      <c r="AX1828">
        <v>0</v>
      </c>
      <c r="AY1828" t="s">
        <v>70</v>
      </c>
      <c r="AZ1828" t="s">
        <v>70</v>
      </c>
      <c r="BA1828" t="s">
        <v>70</v>
      </c>
      <c r="BB1828" t="s">
        <v>70</v>
      </c>
      <c r="BC1828" t="s">
        <v>83</v>
      </c>
      <c r="BD1828" t="s">
        <v>70</v>
      </c>
      <c r="BE1828">
        <v>0</v>
      </c>
      <c r="BF1828">
        <v>0</v>
      </c>
      <c r="BG1828">
        <v>3.33</v>
      </c>
      <c r="BH1828" t="s">
        <v>70</v>
      </c>
      <c r="BI1828" t="s">
        <v>70</v>
      </c>
      <c r="BJ1828">
        <v>0</v>
      </c>
      <c r="BK1828">
        <v>0</v>
      </c>
      <c r="BL1828">
        <v>0</v>
      </c>
      <c r="BM1828" t="s">
        <v>2583</v>
      </c>
      <c r="BN1828">
        <v>1</v>
      </c>
    </row>
    <row r="1829" spans="1:66" x14ac:dyDescent="0.2">
      <c r="A1829">
        <v>448912706</v>
      </c>
      <c r="B1829" t="s">
        <v>66</v>
      </c>
      <c r="C1829" t="s">
        <v>67</v>
      </c>
      <c r="D1829" t="s">
        <v>68</v>
      </c>
      <c r="E1829" t="s">
        <v>69</v>
      </c>
      <c r="F1829" t="s">
        <v>70</v>
      </c>
      <c r="G1829">
        <v>3036017657461</v>
      </c>
      <c r="H1829">
        <v>0</v>
      </c>
      <c r="I1829" t="s">
        <v>70</v>
      </c>
      <c r="J1829">
        <v>0</v>
      </c>
      <c r="K1829" t="s">
        <v>70</v>
      </c>
      <c r="L1829" t="s">
        <v>70</v>
      </c>
      <c r="M1829" t="s">
        <v>70</v>
      </c>
      <c r="N1829" t="s">
        <v>89</v>
      </c>
      <c r="O1829" t="s">
        <v>70</v>
      </c>
      <c r="P1829">
        <v>2</v>
      </c>
      <c r="Q1829">
        <v>0</v>
      </c>
      <c r="R1829">
        <v>0</v>
      </c>
      <c r="S1829">
        <v>0</v>
      </c>
      <c r="T1829">
        <v>0</v>
      </c>
      <c r="U1829" t="s">
        <v>70</v>
      </c>
      <c r="V1829" t="s">
        <v>768</v>
      </c>
      <c r="W1829" t="s">
        <v>1938</v>
      </c>
      <c r="X1829" t="s">
        <v>1938</v>
      </c>
      <c r="Y1829" t="s">
        <v>1384</v>
      </c>
      <c r="Z1829">
        <v>33113849544</v>
      </c>
      <c r="AA1829">
        <v>0</v>
      </c>
      <c r="AB1829">
        <v>0</v>
      </c>
      <c r="AC1829">
        <v>0</v>
      </c>
      <c r="AD1829">
        <v>0</v>
      </c>
      <c r="AE1829" t="s">
        <v>70</v>
      </c>
      <c r="AF1829">
        <v>0</v>
      </c>
      <c r="AG1829">
        <v>0</v>
      </c>
      <c r="AH1829" t="s">
        <v>70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 t="s">
        <v>70</v>
      </c>
      <c r="AT1829">
        <v>-1.9833333333333334</v>
      </c>
      <c r="AU1829">
        <v>-0.4</v>
      </c>
      <c r="AV1829">
        <v>0</v>
      </c>
      <c r="AW1829" t="s">
        <v>70</v>
      </c>
      <c r="AX1829">
        <v>0</v>
      </c>
      <c r="AY1829" t="s">
        <v>70</v>
      </c>
      <c r="AZ1829" t="s">
        <v>70</v>
      </c>
      <c r="BA1829" t="s">
        <v>70</v>
      </c>
      <c r="BB1829" t="s">
        <v>70</v>
      </c>
      <c r="BC1829" t="s">
        <v>83</v>
      </c>
      <c r="BD1829" t="s">
        <v>70</v>
      </c>
      <c r="BE1829">
        <v>0</v>
      </c>
      <c r="BF1829">
        <v>0</v>
      </c>
      <c r="BG1829">
        <v>2.38</v>
      </c>
      <c r="BH1829" t="s">
        <v>70</v>
      </c>
      <c r="BI1829" t="s">
        <v>70</v>
      </c>
      <c r="BJ1829">
        <v>0</v>
      </c>
      <c r="BK1829">
        <v>0</v>
      </c>
      <c r="BL1829">
        <v>0</v>
      </c>
      <c r="BM1829" t="s">
        <v>2584</v>
      </c>
      <c r="BN1829">
        <v>1</v>
      </c>
    </row>
    <row r="1830" spans="1:66" x14ac:dyDescent="0.2">
      <c r="A1830">
        <v>448912706</v>
      </c>
      <c r="B1830" t="s">
        <v>66</v>
      </c>
      <c r="C1830" t="s">
        <v>67</v>
      </c>
      <c r="D1830" t="s">
        <v>68</v>
      </c>
      <c r="E1830" t="s">
        <v>69</v>
      </c>
      <c r="F1830" t="s">
        <v>70</v>
      </c>
      <c r="G1830">
        <v>3036017657462</v>
      </c>
      <c r="H1830">
        <v>0</v>
      </c>
      <c r="I1830" t="s">
        <v>70</v>
      </c>
      <c r="J1830">
        <v>0</v>
      </c>
      <c r="K1830" t="s">
        <v>70</v>
      </c>
      <c r="L1830" t="s">
        <v>70</v>
      </c>
      <c r="M1830" t="s">
        <v>70</v>
      </c>
      <c r="N1830" t="s">
        <v>89</v>
      </c>
      <c r="O1830" t="s">
        <v>70</v>
      </c>
      <c r="P1830">
        <v>2</v>
      </c>
      <c r="Q1830">
        <v>0</v>
      </c>
      <c r="R1830">
        <v>0</v>
      </c>
      <c r="S1830">
        <v>0</v>
      </c>
      <c r="T1830">
        <v>0</v>
      </c>
      <c r="U1830" t="s">
        <v>70</v>
      </c>
      <c r="V1830" t="s">
        <v>768</v>
      </c>
      <c r="W1830" t="s">
        <v>1938</v>
      </c>
      <c r="X1830" t="s">
        <v>1938</v>
      </c>
      <c r="Y1830" t="s">
        <v>1384</v>
      </c>
      <c r="Z1830">
        <v>33113849552</v>
      </c>
      <c r="AA1830">
        <v>0</v>
      </c>
      <c r="AB1830">
        <v>0</v>
      </c>
      <c r="AC1830">
        <v>0</v>
      </c>
      <c r="AD1830">
        <v>0</v>
      </c>
      <c r="AE1830" t="s">
        <v>70</v>
      </c>
      <c r="AF1830">
        <v>0</v>
      </c>
      <c r="AG1830">
        <v>0</v>
      </c>
      <c r="AH1830" t="s">
        <v>70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 t="s">
        <v>70</v>
      </c>
      <c r="AT1830">
        <v>-6.6749999999999998</v>
      </c>
      <c r="AU1830">
        <v>-1.34</v>
      </c>
      <c r="AV1830">
        <v>0</v>
      </c>
      <c r="AW1830" t="s">
        <v>70</v>
      </c>
      <c r="AX1830">
        <v>0</v>
      </c>
      <c r="AY1830" t="s">
        <v>70</v>
      </c>
      <c r="AZ1830" t="s">
        <v>70</v>
      </c>
      <c r="BA1830" t="s">
        <v>70</v>
      </c>
      <c r="BB1830" t="s">
        <v>70</v>
      </c>
      <c r="BC1830" t="s">
        <v>83</v>
      </c>
      <c r="BD1830" t="s">
        <v>70</v>
      </c>
      <c r="BE1830">
        <v>0</v>
      </c>
      <c r="BF1830">
        <v>0</v>
      </c>
      <c r="BG1830">
        <v>8.01</v>
      </c>
      <c r="BH1830" t="s">
        <v>70</v>
      </c>
      <c r="BI1830" t="s">
        <v>70</v>
      </c>
      <c r="BJ1830">
        <v>0</v>
      </c>
      <c r="BK1830">
        <v>0</v>
      </c>
      <c r="BL1830">
        <v>0</v>
      </c>
      <c r="BM1830" t="s">
        <v>2585</v>
      </c>
      <c r="BN1830">
        <v>1</v>
      </c>
    </row>
    <row r="1831" spans="1:66" x14ac:dyDescent="0.2">
      <c r="A1831">
        <v>448912706</v>
      </c>
      <c r="B1831" t="s">
        <v>66</v>
      </c>
      <c r="C1831" t="s">
        <v>67</v>
      </c>
      <c r="D1831" t="s">
        <v>68</v>
      </c>
      <c r="E1831" t="s">
        <v>69</v>
      </c>
      <c r="F1831" t="s">
        <v>70</v>
      </c>
      <c r="G1831">
        <v>3036017657463</v>
      </c>
      <c r="H1831">
        <v>0</v>
      </c>
      <c r="I1831" t="s">
        <v>70</v>
      </c>
      <c r="J1831">
        <v>0</v>
      </c>
      <c r="K1831" t="s">
        <v>70</v>
      </c>
      <c r="L1831" t="s">
        <v>70</v>
      </c>
      <c r="M1831" t="s">
        <v>70</v>
      </c>
      <c r="N1831" t="s">
        <v>205</v>
      </c>
      <c r="O1831" t="s">
        <v>70</v>
      </c>
      <c r="P1831">
        <v>2</v>
      </c>
      <c r="Q1831">
        <v>0</v>
      </c>
      <c r="R1831">
        <v>0</v>
      </c>
      <c r="S1831">
        <v>0</v>
      </c>
      <c r="T1831">
        <v>0</v>
      </c>
      <c r="U1831" t="s">
        <v>70</v>
      </c>
      <c r="V1831" t="s">
        <v>768</v>
      </c>
      <c r="W1831" t="s">
        <v>1938</v>
      </c>
      <c r="X1831" t="s">
        <v>1938</v>
      </c>
      <c r="Y1831" t="s">
        <v>1384</v>
      </c>
      <c r="Z1831">
        <v>33113849674</v>
      </c>
      <c r="AA1831">
        <v>0</v>
      </c>
      <c r="AB1831">
        <v>0</v>
      </c>
      <c r="AC1831">
        <v>0</v>
      </c>
      <c r="AD1831">
        <v>0</v>
      </c>
      <c r="AE1831" t="s">
        <v>70</v>
      </c>
      <c r="AF1831">
        <v>0</v>
      </c>
      <c r="AG1831">
        <v>0</v>
      </c>
      <c r="AH1831" t="s">
        <v>70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 t="s">
        <v>70</v>
      </c>
      <c r="AT1831">
        <v>-2.8</v>
      </c>
      <c r="AU1831">
        <v>-0.56000000000000005</v>
      </c>
      <c r="AV1831">
        <v>0</v>
      </c>
      <c r="AW1831" t="s">
        <v>70</v>
      </c>
      <c r="AX1831">
        <v>0</v>
      </c>
      <c r="AY1831" t="s">
        <v>70</v>
      </c>
      <c r="AZ1831" t="s">
        <v>70</v>
      </c>
      <c r="BA1831" t="s">
        <v>70</v>
      </c>
      <c r="BB1831" t="s">
        <v>70</v>
      </c>
      <c r="BC1831" t="s">
        <v>83</v>
      </c>
      <c r="BD1831" t="s">
        <v>70</v>
      </c>
      <c r="BE1831">
        <v>0</v>
      </c>
      <c r="BF1831">
        <v>0</v>
      </c>
      <c r="BG1831">
        <v>3.36</v>
      </c>
      <c r="BH1831" t="s">
        <v>70</v>
      </c>
      <c r="BI1831" t="s">
        <v>70</v>
      </c>
      <c r="BJ1831">
        <v>0</v>
      </c>
      <c r="BK1831">
        <v>0</v>
      </c>
      <c r="BL1831">
        <v>0</v>
      </c>
      <c r="BM1831" t="s">
        <v>2586</v>
      </c>
      <c r="BN1831">
        <v>1</v>
      </c>
    </row>
    <row r="1832" spans="1:66" x14ac:dyDescent="0.2">
      <c r="A1832">
        <v>448912706</v>
      </c>
      <c r="B1832" t="s">
        <v>66</v>
      </c>
      <c r="C1832" t="s">
        <v>67</v>
      </c>
      <c r="D1832" t="s">
        <v>68</v>
      </c>
      <c r="E1832" t="s">
        <v>69</v>
      </c>
      <c r="F1832" t="s">
        <v>70</v>
      </c>
      <c r="G1832">
        <v>3036017657464</v>
      </c>
      <c r="H1832">
        <v>0</v>
      </c>
      <c r="I1832" t="s">
        <v>70</v>
      </c>
      <c r="J1832">
        <v>0</v>
      </c>
      <c r="K1832" t="s">
        <v>70</v>
      </c>
      <c r="L1832" t="s">
        <v>70</v>
      </c>
      <c r="M1832" t="s">
        <v>70</v>
      </c>
      <c r="N1832" t="s">
        <v>205</v>
      </c>
      <c r="O1832" t="s">
        <v>70</v>
      </c>
      <c r="P1832">
        <v>2</v>
      </c>
      <c r="Q1832">
        <v>0</v>
      </c>
      <c r="R1832">
        <v>0</v>
      </c>
      <c r="S1832">
        <v>0</v>
      </c>
      <c r="T1832">
        <v>0</v>
      </c>
      <c r="U1832" t="s">
        <v>70</v>
      </c>
      <c r="V1832" t="s">
        <v>768</v>
      </c>
      <c r="W1832" t="s">
        <v>1938</v>
      </c>
      <c r="X1832" t="s">
        <v>1938</v>
      </c>
      <c r="Y1832" t="s">
        <v>1384</v>
      </c>
      <c r="Z1832">
        <v>33113849690</v>
      </c>
      <c r="AA1832">
        <v>0</v>
      </c>
      <c r="AB1832">
        <v>0</v>
      </c>
      <c r="AC1832">
        <v>0</v>
      </c>
      <c r="AD1832">
        <v>0</v>
      </c>
      <c r="AE1832" t="s">
        <v>70</v>
      </c>
      <c r="AF1832">
        <v>0</v>
      </c>
      <c r="AG1832">
        <v>0</v>
      </c>
      <c r="AH1832" t="s">
        <v>70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 t="s">
        <v>70</v>
      </c>
      <c r="AT1832">
        <v>-3.2916666666666665</v>
      </c>
      <c r="AU1832">
        <v>-0.66</v>
      </c>
      <c r="AV1832">
        <v>0</v>
      </c>
      <c r="AW1832" t="s">
        <v>70</v>
      </c>
      <c r="AX1832">
        <v>0</v>
      </c>
      <c r="AY1832" t="s">
        <v>70</v>
      </c>
      <c r="AZ1832" t="s">
        <v>70</v>
      </c>
      <c r="BA1832" t="s">
        <v>70</v>
      </c>
      <c r="BB1832" t="s">
        <v>70</v>
      </c>
      <c r="BC1832" t="s">
        <v>83</v>
      </c>
      <c r="BD1832" t="s">
        <v>70</v>
      </c>
      <c r="BE1832">
        <v>0</v>
      </c>
      <c r="BF1832">
        <v>0</v>
      </c>
      <c r="BG1832">
        <v>3.95</v>
      </c>
      <c r="BH1832" t="s">
        <v>70</v>
      </c>
      <c r="BI1832" t="s">
        <v>70</v>
      </c>
      <c r="BJ1832">
        <v>0</v>
      </c>
      <c r="BK1832">
        <v>0</v>
      </c>
      <c r="BL1832">
        <v>0</v>
      </c>
      <c r="BM1832" t="s">
        <v>2587</v>
      </c>
      <c r="BN1832">
        <v>1</v>
      </c>
    </row>
    <row r="1833" spans="1:66" x14ac:dyDescent="0.2">
      <c r="A1833">
        <v>448912706</v>
      </c>
      <c r="B1833" t="s">
        <v>66</v>
      </c>
      <c r="C1833" t="s">
        <v>67</v>
      </c>
      <c r="D1833" t="s">
        <v>68</v>
      </c>
      <c r="E1833" t="s">
        <v>69</v>
      </c>
      <c r="F1833" t="s">
        <v>70</v>
      </c>
      <c r="G1833">
        <v>3036017657465</v>
      </c>
      <c r="H1833">
        <v>0</v>
      </c>
      <c r="I1833" t="s">
        <v>70</v>
      </c>
      <c r="J1833">
        <v>0</v>
      </c>
      <c r="K1833" t="s">
        <v>70</v>
      </c>
      <c r="L1833" t="s">
        <v>70</v>
      </c>
      <c r="M1833" t="s">
        <v>70</v>
      </c>
      <c r="N1833" t="s">
        <v>205</v>
      </c>
      <c r="O1833" t="s">
        <v>70</v>
      </c>
      <c r="P1833">
        <v>2</v>
      </c>
      <c r="Q1833">
        <v>0</v>
      </c>
      <c r="R1833">
        <v>0</v>
      </c>
      <c r="S1833">
        <v>0</v>
      </c>
      <c r="T1833">
        <v>0</v>
      </c>
      <c r="U1833" t="s">
        <v>70</v>
      </c>
      <c r="V1833" t="s">
        <v>768</v>
      </c>
      <c r="W1833" t="s">
        <v>1938</v>
      </c>
      <c r="X1833" t="s">
        <v>1938</v>
      </c>
      <c r="Y1833" t="s">
        <v>1384</v>
      </c>
      <c r="Z1833">
        <v>33113849692</v>
      </c>
      <c r="AA1833">
        <v>0</v>
      </c>
      <c r="AB1833">
        <v>0</v>
      </c>
      <c r="AC1833">
        <v>0</v>
      </c>
      <c r="AD1833">
        <v>0</v>
      </c>
      <c r="AE1833" t="s">
        <v>70</v>
      </c>
      <c r="AF1833">
        <v>0</v>
      </c>
      <c r="AG1833">
        <v>0</v>
      </c>
      <c r="AH1833" t="s">
        <v>70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 t="s">
        <v>70</v>
      </c>
      <c r="AT1833">
        <v>-2.5666666666666669</v>
      </c>
      <c r="AU1833">
        <v>-0.51</v>
      </c>
      <c r="AV1833">
        <v>0</v>
      </c>
      <c r="AW1833" t="s">
        <v>70</v>
      </c>
      <c r="AX1833">
        <v>0</v>
      </c>
      <c r="AY1833" t="s">
        <v>70</v>
      </c>
      <c r="AZ1833" t="s">
        <v>70</v>
      </c>
      <c r="BA1833" t="s">
        <v>70</v>
      </c>
      <c r="BB1833" t="s">
        <v>70</v>
      </c>
      <c r="BC1833" t="s">
        <v>83</v>
      </c>
      <c r="BD1833" t="s">
        <v>70</v>
      </c>
      <c r="BE1833">
        <v>0</v>
      </c>
      <c r="BF1833">
        <v>0</v>
      </c>
      <c r="BG1833">
        <v>3.08</v>
      </c>
      <c r="BH1833" t="s">
        <v>70</v>
      </c>
      <c r="BI1833" t="s">
        <v>70</v>
      </c>
      <c r="BJ1833">
        <v>0</v>
      </c>
      <c r="BK1833">
        <v>0</v>
      </c>
      <c r="BL1833">
        <v>0</v>
      </c>
      <c r="BM1833" t="s">
        <v>2588</v>
      </c>
      <c r="BN1833">
        <v>1</v>
      </c>
    </row>
    <row r="1834" spans="1:66" x14ac:dyDescent="0.2">
      <c r="A1834">
        <v>448912706</v>
      </c>
      <c r="B1834" t="s">
        <v>66</v>
      </c>
      <c r="C1834" t="s">
        <v>67</v>
      </c>
      <c r="D1834" t="s">
        <v>68</v>
      </c>
      <c r="E1834" t="s">
        <v>69</v>
      </c>
      <c r="F1834" t="s">
        <v>70</v>
      </c>
      <c r="G1834">
        <v>3036017657466</v>
      </c>
      <c r="H1834">
        <v>0</v>
      </c>
      <c r="I1834" t="s">
        <v>70</v>
      </c>
      <c r="J1834">
        <v>0</v>
      </c>
      <c r="K1834" t="s">
        <v>70</v>
      </c>
      <c r="L1834" t="s">
        <v>70</v>
      </c>
      <c r="M1834" t="s">
        <v>70</v>
      </c>
      <c r="N1834" t="s">
        <v>205</v>
      </c>
      <c r="O1834" t="s">
        <v>70</v>
      </c>
      <c r="P1834">
        <v>2</v>
      </c>
      <c r="Q1834">
        <v>0</v>
      </c>
      <c r="R1834">
        <v>0</v>
      </c>
      <c r="S1834">
        <v>0</v>
      </c>
      <c r="T1834">
        <v>0</v>
      </c>
      <c r="U1834" t="s">
        <v>70</v>
      </c>
      <c r="V1834" t="s">
        <v>768</v>
      </c>
      <c r="W1834" t="s">
        <v>1938</v>
      </c>
      <c r="X1834" t="s">
        <v>1938</v>
      </c>
      <c r="Y1834" t="s">
        <v>1384</v>
      </c>
      <c r="Z1834">
        <v>33113849702</v>
      </c>
      <c r="AA1834">
        <v>0</v>
      </c>
      <c r="AB1834">
        <v>0</v>
      </c>
      <c r="AC1834">
        <v>0</v>
      </c>
      <c r="AD1834">
        <v>0</v>
      </c>
      <c r="AE1834" t="s">
        <v>70</v>
      </c>
      <c r="AF1834">
        <v>0</v>
      </c>
      <c r="AG1834">
        <v>0</v>
      </c>
      <c r="AH1834" t="s">
        <v>70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 t="s">
        <v>70</v>
      </c>
      <c r="AT1834">
        <v>-0.94166666666666665</v>
      </c>
      <c r="AU1834">
        <v>-0.19</v>
      </c>
      <c r="AV1834">
        <v>0</v>
      </c>
      <c r="AW1834" t="s">
        <v>70</v>
      </c>
      <c r="AX1834">
        <v>0</v>
      </c>
      <c r="AY1834" t="s">
        <v>70</v>
      </c>
      <c r="AZ1834" t="s">
        <v>70</v>
      </c>
      <c r="BA1834" t="s">
        <v>70</v>
      </c>
      <c r="BB1834" t="s">
        <v>70</v>
      </c>
      <c r="BC1834" t="s">
        <v>83</v>
      </c>
      <c r="BD1834" t="s">
        <v>70</v>
      </c>
      <c r="BE1834">
        <v>0</v>
      </c>
      <c r="BF1834">
        <v>0</v>
      </c>
      <c r="BG1834">
        <v>1.1299999999999999</v>
      </c>
      <c r="BH1834" t="s">
        <v>70</v>
      </c>
      <c r="BI1834" t="s">
        <v>70</v>
      </c>
      <c r="BJ1834">
        <v>0</v>
      </c>
      <c r="BK1834">
        <v>0</v>
      </c>
      <c r="BL1834">
        <v>0</v>
      </c>
      <c r="BM1834" t="s">
        <v>2589</v>
      </c>
      <c r="BN1834">
        <v>1</v>
      </c>
    </row>
    <row r="1835" spans="1:66" x14ac:dyDescent="0.2">
      <c r="A1835">
        <v>448912706</v>
      </c>
      <c r="B1835" t="s">
        <v>66</v>
      </c>
      <c r="C1835" t="s">
        <v>67</v>
      </c>
      <c r="D1835" t="s">
        <v>68</v>
      </c>
      <c r="E1835" t="s">
        <v>69</v>
      </c>
      <c r="F1835" t="s">
        <v>70</v>
      </c>
      <c r="G1835">
        <v>3036017657467</v>
      </c>
      <c r="H1835">
        <v>0</v>
      </c>
      <c r="I1835" t="s">
        <v>70</v>
      </c>
      <c r="J1835">
        <v>0</v>
      </c>
      <c r="K1835" t="s">
        <v>70</v>
      </c>
      <c r="L1835" t="s">
        <v>70</v>
      </c>
      <c r="M1835" t="s">
        <v>70</v>
      </c>
      <c r="N1835" t="s">
        <v>205</v>
      </c>
      <c r="O1835" t="s">
        <v>70</v>
      </c>
      <c r="P1835">
        <v>2</v>
      </c>
      <c r="Q1835">
        <v>0</v>
      </c>
      <c r="R1835">
        <v>0</v>
      </c>
      <c r="S1835">
        <v>0</v>
      </c>
      <c r="T1835">
        <v>0</v>
      </c>
      <c r="U1835" t="s">
        <v>70</v>
      </c>
      <c r="V1835" t="s">
        <v>768</v>
      </c>
      <c r="W1835" t="s">
        <v>1938</v>
      </c>
      <c r="X1835" t="s">
        <v>1938</v>
      </c>
      <c r="Y1835" t="s">
        <v>1384</v>
      </c>
      <c r="Z1835">
        <v>33113849706</v>
      </c>
      <c r="AA1835">
        <v>0</v>
      </c>
      <c r="AB1835">
        <v>0</v>
      </c>
      <c r="AC1835">
        <v>0</v>
      </c>
      <c r="AD1835">
        <v>0</v>
      </c>
      <c r="AE1835" t="s">
        <v>70</v>
      </c>
      <c r="AF1835">
        <v>0</v>
      </c>
      <c r="AG1835">
        <v>0</v>
      </c>
      <c r="AH1835" t="s">
        <v>70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 t="s">
        <v>70</v>
      </c>
      <c r="AT1835">
        <v>-3.95</v>
      </c>
      <c r="AU1835">
        <v>-0.79</v>
      </c>
      <c r="AV1835">
        <v>0</v>
      </c>
      <c r="AW1835" t="s">
        <v>70</v>
      </c>
      <c r="AX1835">
        <v>0</v>
      </c>
      <c r="AY1835" t="s">
        <v>70</v>
      </c>
      <c r="AZ1835" t="s">
        <v>70</v>
      </c>
      <c r="BA1835" t="s">
        <v>70</v>
      </c>
      <c r="BB1835" t="s">
        <v>70</v>
      </c>
      <c r="BC1835" t="s">
        <v>83</v>
      </c>
      <c r="BD1835" t="s">
        <v>70</v>
      </c>
      <c r="BE1835">
        <v>0</v>
      </c>
      <c r="BF1835">
        <v>0</v>
      </c>
      <c r="BG1835">
        <v>4.74</v>
      </c>
      <c r="BH1835" t="s">
        <v>70</v>
      </c>
      <c r="BI1835" t="s">
        <v>70</v>
      </c>
      <c r="BJ1835">
        <v>0</v>
      </c>
      <c r="BK1835">
        <v>0</v>
      </c>
      <c r="BL1835">
        <v>0</v>
      </c>
      <c r="BM1835" t="s">
        <v>2590</v>
      </c>
      <c r="BN1835">
        <v>1</v>
      </c>
    </row>
    <row r="1836" spans="1:66" x14ac:dyDescent="0.2">
      <c r="A1836">
        <v>448912706</v>
      </c>
      <c r="B1836" t="s">
        <v>66</v>
      </c>
      <c r="C1836" t="s">
        <v>67</v>
      </c>
      <c r="D1836" t="s">
        <v>68</v>
      </c>
      <c r="E1836" t="s">
        <v>69</v>
      </c>
      <c r="F1836" t="s">
        <v>70</v>
      </c>
      <c r="G1836">
        <v>3036017657468</v>
      </c>
      <c r="H1836">
        <v>0</v>
      </c>
      <c r="I1836" t="s">
        <v>70</v>
      </c>
      <c r="J1836">
        <v>0</v>
      </c>
      <c r="K1836" t="s">
        <v>70</v>
      </c>
      <c r="L1836" t="s">
        <v>70</v>
      </c>
      <c r="M1836" t="s">
        <v>70</v>
      </c>
      <c r="N1836" t="s">
        <v>205</v>
      </c>
      <c r="O1836" t="s">
        <v>70</v>
      </c>
      <c r="P1836">
        <v>2</v>
      </c>
      <c r="Q1836">
        <v>0</v>
      </c>
      <c r="R1836">
        <v>0</v>
      </c>
      <c r="S1836">
        <v>0</v>
      </c>
      <c r="T1836">
        <v>0</v>
      </c>
      <c r="U1836" t="s">
        <v>70</v>
      </c>
      <c r="V1836" t="s">
        <v>768</v>
      </c>
      <c r="W1836" t="s">
        <v>1938</v>
      </c>
      <c r="X1836" t="s">
        <v>1938</v>
      </c>
      <c r="Y1836" t="s">
        <v>1384</v>
      </c>
      <c r="Z1836">
        <v>33113849708</v>
      </c>
      <c r="AA1836">
        <v>0</v>
      </c>
      <c r="AB1836">
        <v>0</v>
      </c>
      <c r="AC1836">
        <v>0</v>
      </c>
      <c r="AD1836">
        <v>0</v>
      </c>
      <c r="AE1836" t="s">
        <v>70</v>
      </c>
      <c r="AF1836">
        <v>0</v>
      </c>
      <c r="AG1836">
        <v>0</v>
      </c>
      <c r="AH1836" t="s">
        <v>70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 t="s">
        <v>70</v>
      </c>
      <c r="AT1836">
        <v>-0.8666666666666667</v>
      </c>
      <c r="AU1836">
        <v>-0.17</v>
      </c>
      <c r="AV1836">
        <v>0</v>
      </c>
      <c r="AW1836" t="s">
        <v>70</v>
      </c>
      <c r="AX1836">
        <v>0</v>
      </c>
      <c r="AY1836" t="s">
        <v>70</v>
      </c>
      <c r="AZ1836" t="s">
        <v>70</v>
      </c>
      <c r="BA1836" t="s">
        <v>70</v>
      </c>
      <c r="BB1836" t="s">
        <v>70</v>
      </c>
      <c r="BC1836" t="s">
        <v>83</v>
      </c>
      <c r="BD1836" t="s">
        <v>70</v>
      </c>
      <c r="BE1836">
        <v>0</v>
      </c>
      <c r="BF1836">
        <v>0</v>
      </c>
      <c r="BG1836">
        <v>1.04</v>
      </c>
      <c r="BH1836" t="s">
        <v>70</v>
      </c>
      <c r="BI1836" t="s">
        <v>70</v>
      </c>
      <c r="BJ1836">
        <v>0</v>
      </c>
      <c r="BK1836">
        <v>0</v>
      </c>
      <c r="BL1836">
        <v>0</v>
      </c>
      <c r="BM1836" t="s">
        <v>2591</v>
      </c>
      <c r="BN1836">
        <v>1</v>
      </c>
    </row>
    <row r="1837" spans="1:66" x14ac:dyDescent="0.2">
      <c r="A1837">
        <v>448912706</v>
      </c>
      <c r="B1837" t="s">
        <v>66</v>
      </c>
      <c r="C1837" t="s">
        <v>67</v>
      </c>
      <c r="D1837" t="s">
        <v>68</v>
      </c>
      <c r="E1837" t="s">
        <v>69</v>
      </c>
      <c r="F1837" t="s">
        <v>70</v>
      </c>
      <c r="G1837">
        <v>3036017657469</v>
      </c>
      <c r="H1837">
        <v>0</v>
      </c>
      <c r="I1837" t="s">
        <v>70</v>
      </c>
      <c r="J1837">
        <v>0</v>
      </c>
      <c r="K1837" t="s">
        <v>70</v>
      </c>
      <c r="L1837" t="s">
        <v>70</v>
      </c>
      <c r="M1837" t="s">
        <v>70</v>
      </c>
      <c r="N1837" t="s">
        <v>165</v>
      </c>
      <c r="O1837" t="s">
        <v>70</v>
      </c>
      <c r="P1837">
        <v>2</v>
      </c>
      <c r="Q1837">
        <v>0</v>
      </c>
      <c r="R1837">
        <v>0</v>
      </c>
      <c r="S1837">
        <v>0</v>
      </c>
      <c r="T1837">
        <v>0</v>
      </c>
      <c r="U1837" t="s">
        <v>70</v>
      </c>
      <c r="V1837" t="s">
        <v>768</v>
      </c>
      <c r="W1837" t="s">
        <v>1938</v>
      </c>
      <c r="X1837" t="s">
        <v>1938</v>
      </c>
      <c r="Y1837" t="s">
        <v>1384</v>
      </c>
      <c r="Z1837">
        <v>33113849714</v>
      </c>
      <c r="AA1837">
        <v>0</v>
      </c>
      <c r="AB1837">
        <v>0</v>
      </c>
      <c r="AC1837">
        <v>0</v>
      </c>
      <c r="AD1837">
        <v>0</v>
      </c>
      <c r="AE1837" t="s">
        <v>70</v>
      </c>
      <c r="AF1837">
        <v>0</v>
      </c>
      <c r="AG1837">
        <v>0</v>
      </c>
      <c r="AH1837" t="s">
        <v>70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 t="s">
        <v>70</v>
      </c>
      <c r="AT1837">
        <v>-9.6166666666666671</v>
      </c>
      <c r="AU1837">
        <v>-1.92</v>
      </c>
      <c r="AV1837">
        <v>0</v>
      </c>
      <c r="AW1837" t="s">
        <v>70</v>
      </c>
      <c r="AX1837">
        <v>0</v>
      </c>
      <c r="AY1837" t="s">
        <v>70</v>
      </c>
      <c r="AZ1837" t="s">
        <v>70</v>
      </c>
      <c r="BA1837" t="s">
        <v>70</v>
      </c>
      <c r="BB1837" t="s">
        <v>70</v>
      </c>
      <c r="BC1837" t="s">
        <v>83</v>
      </c>
      <c r="BD1837" t="s">
        <v>70</v>
      </c>
      <c r="BE1837">
        <v>0</v>
      </c>
      <c r="BF1837">
        <v>0</v>
      </c>
      <c r="BG1837">
        <v>11.54</v>
      </c>
      <c r="BH1837" t="s">
        <v>70</v>
      </c>
      <c r="BI1837" t="s">
        <v>70</v>
      </c>
      <c r="BJ1837">
        <v>0</v>
      </c>
      <c r="BK1837">
        <v>0</v>
      </c>
      <c r="BL1837">
        <v>0</v>
      </c>
      <c r="BM1837" t="s">
        <v>2592</v>
      </c>
      <c r="BN1837">
        <v>1</v>
      </c>
    </row>
    <row r="1838" spans="1:66" x14ac:dyDescent="0.2">
      <c r="A1838">
        <v>448912706</v>
      </c>
      <c r="B1838" t="s">
        <v>66</v>
      </c>
      <c r="C1838" t="s">
        <v>67</v>
      </c>
      <c r="D1838" t="s">
        <v>68</v>
      </c>
      <c r="E1838" t="s">
        <v>69</v>
      </c>
      <c r="F1838" t="s">
        <v>70</v>
      </c>
      <c r="G1838">
        <v>3036017657470</v>
      </c>
      <c r="H1838">
        <v>0</v>
      </c>
      <c r="I1838" t="s">
        <v>70</v>
      </c>
      <c r="J1838">
        <v>0</v>
      </c>
      <c r="K1838" t="s">
        <v>70</v>
      </c>
      <c r="L1838" t="s">
        <v>70</v>
      </c>
      <c r="M1838" t="s">
        <v>70</v>
      </c>
      <c r="N1838" t="s">
        <v>205</v>
      </c>
      <c r="O1838" t="s">
        <v>70</v>
      </c>
      <c r="P1838">
        <v>2</v>
      </c>
      <c r="Q1838">
        <v>0</v>
      </c>
      <c r="R1838">
        <v>0</v>
      </c>
      <c r="S1838">
        <v>0</v>
      </c>
      <c r="T1838">
        <v>0</v>
      </c>
      <c r="U1838" t="s">
        <v>70</v>
      </c>
      <c r="V1838" t="s">
        <v>768</v>
      </c>
      <c r="W1838" t="s">
        <v>1938</v>
      </c>
      <c r="X1838" t="s">
        <v>1938</v>
      </c>
      <c r="Y1838" t="s">
        <v>1384</v>
      </c>
      <c r="Z1838">
        <v>33113849728</v>
      </c>
      <c r="AA1838">
        <v>0</v>
      </c>
      <c r="AB1838">
        <v>0</v>
      </c>
      <c r="AC1838">
        <v>0</v>
      </c>
      <c r="AD1838">
        <v>0</v>
      </c>
      <c r="AE1838" t="s">
        <v>70</v>
      </c>
      <c r="AF1838">
        <v>0</v>
      </c>
      <c r="AG1838">
        <v>0</v>
      </c>
      <c r="AH1838" t="s">
        <v>70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 t="s">
        <v>70</v>
      </c>
      <c r="AT1838">
        <v>-7.2750000000000004</v>
      </c>
      <c r="AU1838">
        <v>-1.46</v>
      </c>
      <c r="AV1838">
        <v>0</v>
      </c>
      <c r="AW1838" t="s">
        <v>70</v>
      </c>
      <c r="AX1838">
        <v>0</v>
      </c>
      <c r="AY1838" t="s">
        <v>70</v>
      </c>
      <c r="AZ1838" t="s">
        <v>70</v>
      </c>
      <c r="BA1838" t="s">
        <v>70</v>
      </c>
      <c r="BB1838" t="s">
        <v>70</v>
      </c>
      <c r="BC1838" t="s">
        <v>83</v>
      </c>
      <c r="BD1838" t="s">
        <v>70</v>
      </c>
      <c r="BE1838">
        <v>0</v>
      </c>
      <c r="BF1838">
        <v>0</v>
      </c>
      <c r="BG1838">
        <v>8.73</v>
      </c>
      <c r="BH1838" t="s">
        <v>70</v>
      </c>
      <c r="BI1838" t="s">
        <v>70</v>
      </c>
      <c r="BJ1838">
        <v>0</v>
      </c>
      <c r="BK1838">
        <v>0</v>
      </c>
      <c r="BL1838">
        <v>0</v>
      </c>
      <c r="BM1838" t="s">
        <v>2593</v>
      </c>
      <c r="BN1838">
        <v>1</v>
      </c>
    </row>
    <row r="1839" spans="1:66" x14ac:dyDescent="0.2">
      <c r="A1839">
        <v>448912706</v>
      </c>
      <c r="B1839" t="s">
        <v>66</v>
      </c>
      <c r="C1839" t="s">
        <v>67</v>
      </c>
      <c r="D1839" t="s">
        <v>68</v>
      </c>
      <c r="E1839" t="s">
        <v>69</v>
      </c>
      <c r="F1839" t="s">
        <v>70</v>
      </c>
      <c r="G1839">
        <v>3036017657471</v>
      </c>
      <c r="H1839">
        <v>0</v>
      </c>
      <c r="I1839" t="s">
        <v>70</v>
      </c>
      <c r="J1839">
        <v>0</v>
      </c>
      <c r="K1839" t="s">
        <v>70</v>
      </c>
      <c r="L1839" t="s">
        <v>70</v>
      </c>
      <c r="M1839" t="s">
        <v>70</v>
      </c>
      <c r="N1839" t="s">
        <v>205</v>
      </c>
      <c r="O1839" t="s">
        <v>70</v>
      </c>
      <c r="P1839">
        <v>2</v>
      </c>
      <c r="Q1839">
        <v>0</v>
      </c>
      <c r="R1839">
        <v>0</v>
      </c>
      <c r="S1839">
        <v>0</v>
      </c>
      <c r="T1839">
        <v>0</v>
      </c>
      <c r="U1839" t="s">
        <v>70</v>
      </c>
      <c r="V1839" t="s">
        <v>768</v>
      </c>
      <c r="W1839" t="s">
        <v>1938</v>
      </c>
      <c r="X1839" t="s">
        <v>1938</v>
      </c>
      <c r="Y1839" t="s">
        <v>1384</v>
      </c>
      <c r="Z1839">
        <v>33113849732</v>
      </c>
      <c r="AA1839">
        <v>0</v>
      </c>
      <c r="AB1839">
        <v>0</v>
      </c>
      <c r="AC1839">
        <v>0</v>
      </c>
      <c r="AD1839">
        <v>0</v>
      </c>
      <c r="AE1839" t="s">
        <v>70</v>
      </c>
      <c r="AF1839">
        <v>0</v>
      </c>
      <c r="AG1839">
        <v>0</v>
      </c>
      <c r="AH1839" t="s">
        <v>70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 t="s">
        <v>70</v>
      </c>
      <c r="AT1839">
        <v>-0.9</v>
      </c>
      <c r="AU1839">
        <v>-0.18</v>
      </c>
      <c r="AV1839">
        <v>0</v>
      </c>
      <c r="AW1839" t="s">
        <v>70</v>
      </c>
      <c r="AX1839">
        <v>0</v>
      </c>
      <c r="AY1839" t="s">
        <v>70</v>
      </c>
      <c r="AZ1839" t="s">
        <v>70</v>
      </c>
      <c r="BA1839" t="s">
        <v>70</v>
      </c>
      <c r="BB1839" t="s">
        <v>70</v>
      </c>
      <c r="BC1839" t="s">
        <v>83</v>
      </c>
      <c r="BD1839" t="s">
        <v>70</v>
      </c>
      <c r="BE1839">
        <v>0</v>
      </c>
      <c r="BF1839">
        <v>0</v>
      </c>
      <c r="BG1839">
        <v>1.08</v>
      </c>
      <c r="BH1839" t="s">
        <v>70</v>
      </c>
      <c r="BI1839" t="s">
        <v>70</v>
      </c>
      <c r="BJ1839">
        <v>0</v>
      </c>
      <c r="BK1839">
        <v>0</v>
      </c>
      <c r="BL1839">
        <v>0</v>
      </c>
      <c r="BM1839" t="s">
        <v>2594</v>
      </c>
      <c r="BN1839">
        <v>1</v>
      </c>
    </row>
    <row r="1840" spans="1:66" x14ac:dyDescent="0.2">
      <c r="A1840">
        <v>448912706</v>
      </c>
      <c r="B1840" t="s">
        <v>66</v>
      </c>
      <c r="C1840" t="s">
        <v>67</v>
      </c>
      <c r="D1840" t="s">
        <v>68</v>
      </c>
      <c r="E1840" t="s">
        <v>69</v>
      </c>
      <c r="F1840" t="s">
        <v>70</v>
      </c>
      <c r="G1840">
        <v>3036017657472</v>
      </c>
      <c r="H1840">
        <v>0</v>
      </c>
      <c r="I1840" t="s">
        <v>70</v>
      </c>
      <c r="J1840">
        <v>0</v>
      </c>
      <c r="K1840" t="s">
        <v>70</v>
      </c>
      <c r="L1840" t="s">
        <v>70</v>
      </c>
      <c r="M1840" t="s">
        <v>70</v>
      </c>
      <c r="N1840" t="s">
        <v>205</v>
      </c>
      <c r="O1840" t="s">
        <v>70</v>
      </c>
      <c r="P1840">
        <v>2</v>
      </c>
      <c r="Q1840">
        <v>0</v>
      </c>
      <c r="R1840">
        <v>0</v>
      </c>
      <c r="S1840">
        <v>0</v>
      </c>
      <c r="T1840">
        <v>0</v>
      </c>
      <c r="U1840" t="s">
        <v>70</v>
      </c>
      <c r="V1840" t="s">
        <v>768</v>
      </c>
      <c r="W1840" t="s">
        <v>1938</v>
      </c>
      <c r="X1840" t="s">
        <v>1938</v>
      </c>
      <c r="Y1840" t="s">
        <v>1384</v>
      </c>
      <c r="Z1840">
        <v>33113849734</v>
      </c>
      <c r="AA1840">
        <v>0</v>
      </c>
      <c r="AB1840">
        <v>0</v>
      </c>
      <c r="AC1840">
        <v>0</v>
      </c>
      <c r="AD1840">
        <v>0</v>
      </c>
      <c r="AE1840" t="s">
        <v>70</v>
      </c>
      <c r="AF1840">
        <v>0</v>
      </c>
      <c r="AG1840">
        <v>0</v>
      </c>
      <c r="AH1840" t="s">
        <v>70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 t="s">
        <v>70</v>
      </c>
      <c r="AT1840">
        <v>-2.7749999999999999</v>
      </c>
      <c r="AU1840">
        <v>-0.56000000000000005</v>
      </c>
      <c r="AV1840">
        <v>0</v>
      </c>
      <c r="AW1840" t="s">
        <v>70</v>
      </c>
      <c r="AX1840">
        <v>0</v>
      </c>
      <c r="AY1840" t="s">
        <v>70</v>
      </c>
      <c r="AZ1840" t="s">
        <v>70</v>
      </c>
      <c r="BA1840" t="s">
        <v>70</v>
      </c>
      <c r="BB1840" t="s">
        <v>70</v>
      </c>
      <c r="BC1840" t="s">
        <v>83</v>
      </c>
      <c r="BD1840" t="s">
        <v>70</v>
      </c>
      <c r="BE1840">
        <v>0</v>
      </c>
      <c r="BF1840">
        <v>0</v>
      </c>
      <c r="BG1840">
        <v>3.33</v>
      </c>
      <c r="BH1840" t="s">
        <v>70</v>
      </c>
      <c r="BI1840" t="s">
        <v>70</v>
      </c>
      <c r="BJ1840">
        <v>0</v>
      </c>
      <c r="BK1840">
        <v>0</v>
      </c>
      <c r="BL1840">
        <v>0</v>
      </c>
      <c r="BM1840" t="s">
        <v>2595</v>
      </c>
      <c r="BN1840">
        <v>1</v>
      </c>
    </row>
    <row r="1841" spans="1:66" x14ac:dyDescent="0.2">
      <c r="A1841">
        <v>448912706</v>
      </c>
      <c r="B1841" t="s">
        <v>66</v>
      </c>
      <c r="C1841" t="s">
        <v>67</v>
      </c>
      <c r="D1841" t="s">
        <v>68</v>
      </c>
      <c r="E1841" t="s">
        <v>69</v>
      </c>
      <c r="F1841" t="s">
        <v>70</v>
      </c>
      <c r="G1841">
        <v>3036017657473</v>
      </c>
      <c r="H1841">
        <v>0</v>
      </c>
      <c r="I1841" t="s">
        <v>70</v>
      </c>
      <c r="J1841">
        <v>0</v>
      </c>
      <c r="K1841" t="s">
        <v>70</v>
      </c>
      <c r="L1841" t="s">
        <v>70</v>
      </c>
      <c r="M1841" t="s">
        <v>70</v>
      </c>
      <c r="N1841" t="s">
        <v>205</v>
      </c>
      <c r="O1841" t="s">
        <v>70</v>
      </c>
      <c r="P1841">
        <v>2</v>
      </c>
      <c r="Q1841">
        <v>0</v>
      </c>
      <c r="R1841">
        <v>0</v>
      </c>
      <c r="S1841">
        <v>0</v>
      </c>
      <c r="T1841">
        <v>0</v>
      </c>
      <c r="U1841" t="s">
        <v>70</v>
      </c>
      <c r="V1841" t="s">
        <v>768</v>
      </c>
      <c r="W1841" t="s">
        <v>1938</v>
      </c>
      <c r="X1841" t="s">
        <v>1938</v>
      </c>
      <c r="Y1841" t="s">
        <v>1384</v>
      </c>
      <c r="Z1841">
        <v>33113849738</v>
      </c>
      <c r="AA1841">
        <v>0</v>
      </c>
      <c r="AB1841">
        <v>0</v>
      </c>
      <c r="AC1841">
        <v>0</v>
      </c>
      <c r="AD1841">
        <v>0</v>
      </c>
      <c r="AE1841" t="s">
        <v>70</v>
      </c>
      <c r="AF1841">
        <v>0</v>
      </c>
      <c r="AG1841">
        <v>0</v>
      </c>
      <c r="AH1841" t="s">
        <v>70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 t="s">
        <v>70</v>
      </c>
      <c r="AT1841">
        <v>-2.9583333333333335</v>
      </c>
      <c r="AU1841">
        <v>-0.59</v>
      </c>
      <c r="AV1841">
        <v>0</v>
      </c>
      <c r="AW1841" t="s">
        <v>70</v>
      </c>
      <c r="AX1841">
        <v>0</v>
      </c>
      <c r="AY1841" t="s">
        <v>70</v>
      </c>
      <c r="AZ1841" t="s">
        <v>70</v>
      </c>
      <c r="BA1841" t="s">
        <v>70</v>
      </c>
      <c r="BB1841" t="s">
        <v>70</v>
      </c>
      <c r="BC1841" t="s">
        <v>83</v>
      </c>
      <c r="BD1841" t="s">
        <v>70</v>
      </c>
      <c r="BE1841">
        <v>0</v>
      </c>
      <c r="BF1841">
        <v>0</v>
      </c>
      <c r="BG1841">
        <v>3.55</v>
      </c>
      <c r="BH1841" t="s">
        <v>70</v>
      </c>
      <c r="BI1841" t="s">
        <v>70</v>
      </c>
      <c r="BJ1841">
        <v>0</v>
      </c>
      <c r="BK1841">
        <v>0</v>
      </c>
      <c r="BL1841">
        <v>0</v>
      </c>
      <c r="BM1841" t="s">
        <v>2596</v>
      </c>
      <c r="BN1841">
        <v>1</v>
      </c>
    </row>
    <row r="1842" spans="1:66" x14ac:dyDescent="0.2">
      <c r="A1842">
        <v>448912706</v>
      </c>
      <c r="B1842" t="s">
        <v>66</v>
      </c>
      <c r="C1842" t="s">
        <v>67</v>
      </c>
      <c r="D1842" t="s">
        <v>68</v>
      </c>
      <c r="E1842" t="s">
        <v>69</v>
      </c>
      <c r="F1842" t="s">
        <v>70</v>
      </c>
      <c r="G1842">
        <v>3036017657474</v>
      </c>
      <c r="H1842">
        <v>0</v>
      </c>
      <c r="I1842" t="s">
        <v>70</v>
      </c>
      <c r="J1842">
        <v>0</v>
      </c>
      <c r="K1842" t="s">
        <v>70</v>
      </c>
      <c r="L1842" t="s">
        <v>70</v>
      </c>
      <c r="M1842" t="s">
        <v>70</v>
      </c>
      <c r="N1842" t="s">
        <v>205</v>
      </c>
      <c r="O1842" t="s">
        <v>70</v>
      </c>
      <c r="P1842">
        <v>2</v>
      </c>
      <c r="Q1842">
        <v>0</v>
      </c>
      <c r="R1842">
        <v>0</v>
      </c>
      <c r="S1842">
        <v>0</v>
      </c>
      <c r="T1842">
        <v>0</v>
      </c>
      <c r="U1842" t="s">
        <v>70</v>
      </c>
      <c r="V1842" t="s">
        <v>768</v>
      </c>
      <c r="W1842" t="s">
        <v>1938</v>
      </c>
      <c r="X1842" t="s">
        <v>1938</v>
      </c>
      <c r="Y1842" t="s">
        <v>1384</v>
      </c>
      <c r="Z1842">
        <v>33113849740</v>
      </c>
      <c r="AA1842">
        <v>0</v>
      </c>
      <c r="AB1842">
        <v>0</v>
      </c>
      <c r="AC1842">
        <v>0</v>
      </c>
      <c r="AD1842">
        <v>0</v>
      </c>
      <c r="AE1842" t="s">
        <v>70</v>
      </c>
      <c r="AF1842">
        <v>0</v>
      </c>
      <c r="AG1842">
        <v>0</v>
      </c>
      <c r="AH1842" t="s">
        <v>70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 t="s">
        <v>70</v>
      </c>
      <c r="AT1842">
        <v>-6.3083333333333336</v>
      </c>
      <c r="AU1842">
        <v>-1.26</v>
      </c>
      <c r="AV1842">
        <v>0</v>
      </c>
      <c r="AW1842" t="s">
        <v>70</v>
      </c>
      <c r="AX1842">
        <v>0</v>
      </c>
      <c r="AY1842" t="s">
        <v>70</v>
      </c>
      <c r="AZ1842" t="s">
        <v>70</v>
      </c>
      <c r="BA1842" t="s">
        <v>70</v>
      </c>
      <c r="BB1842" t="s">
        <v>70</v>
      </c>
      <c r="BC1842" t="s">
        <v>83</v>
      </c>
      <c r="BD1842" t="s">
        <v>70</v>
      </c>
      <c r="BE1842">
        <v>0</v>
      </c>
      <c r="BF1842">
        <v>0</v>
      </c>
      <c r="BG1842">
        <v>7.57</v>
      </c>
      <c r="BH1842" t="s">
        <v>70</v>
      </c>
      <c r="BI1842" t="s">
        <v>70</v>
      </c>
      <c r="BJ1842">
        <v>0</v>
      </c>
      <c r="BK1842">
        <v>0</v>
      </c>
      <c r="BL1842">
        <v>0</v>
      </c>
      <c r="BM1842" t="s">
        <v>2597</v>
      </c>
      <c r="BN1842">
        <v>1</v>
      </c>
    </row>
    <row r="1843" spans="1:66" x14ac:dyDescent="0.2">
      <c r="A1843">
        <v>448912706</v>
      </c>
      <c r="B1843" t="s">
        <v>66</v>
      </c>
      <c r="C1843" t="s">
        <v>67</v>
      </c>
      <c r="D1843" t="s">
        <v>68</v>
      </c>
      <c r="E1843" t="s">
        <v>69</v>
      </c>
      <c r="F1843" t="s">
        <v>70</v>
      </c>
      <c r="G1843">
        <v>3036017657475</v>
      </c>
      <c r="H1843">
        <v>0</v>
      </c>
      <c r="I1843" t="s">
        <v>70</v>
      </c>
      <c r="J1843">
        <v>0</v>
      </c>
      <c r="K1843" t="s">
        <v>70</v>
      </c>
      <c r="L1843" t="s">
        <v>70</v>
      </c>
      <c r="M1843" t="s">
        <v>70</v>
      </c>
      <c r="N1843" t="s">
        <v>205</v>
      </c>
      <c r="O1843" t="s">
        <v>70</v>
      </c>
      <c r="P1843">
        <v>2</v>
      </c>
      <c r="Q1843">
        <v>0</v>
      </c>
      <c r="R1843">
        <v>0</v>
      </c>
      <c r="S1843">
        <v>0</v>
      </c>
      <c r="T1843">
        <v>0</v>
      </c>
      <c r="U1843" t="s">
        <v>70</v>
      </c>
      <c r="V1843" t="s">
        <v>768</v>
      </c>
      <c r="W1843" t="s">
        <v>1938</v>
      </c>
      <c r="X1843" t="s">
        <v>1938</v>
      </c>
      <c r="Y1843" t="s">
        <v>1384</v>
      </c>
      <c r="Z1843">
        <v>33113849762</v>
      </c>
      <c r="AA1843">
        <v>0</v>
      </c>
      <c r="AB1843">
        <v>0</v>
      </c>
      <c r="AC1843">
        <v>0</v>
      </c>
      <c r="AD1843">
        <v>0</v>
      </c>
      <c r="AE1843" t="s">
        <v>70</v>
      </c>
      <c r="AF1843">
        <v>0</v>
      </c>
      <c r="AG1843">
        <v>0</v>
      </c>
      <c r="AH1843" t="s">
        <v>70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 t="s">
        <v>70</v>
      </c>
      <c r="AT1843">
        <v>-6.6749999999999998</v>
      </c>
      <c r="AU1843">
        <v>-1.34</v>
      </c>
      <c r="AV1843">
        <v>0</v>
      </c>
      <c r="AW1843" t="s">
        <v>70</v>
      </c>
      <c r="AX1843">
        <v>0</v>
      </c>
      <c r="AY1843" t="s">
        <v>70</v>
      </c>
      <c r="AZ1843" t="s">
        <v>70</v>
      </c>
      <c r="BA1843" t="s">
        <v>70</v>
      </c>
      <c r="BB1843" t="s">
        <v>70</v>
      </c>
      <c r="BC1843" t="s">
        <v>83</v>
      </c>
      <c r="BD1843" t="s">
        <v>70</v>
      </c>
      <c r="BE1843">
        <v>0</v>
      </c>
      <c r="BF1843">
        <v>0</v>
      </c>
      <c r="BG1843">
        <v>8.01</v>
      </c>
      <c r="BH1843" t="s">
        <v>70</v>
      </c>
      <c r="BI1843" t="s">
        <v>70</v>
      </c>
      <c r="BJ1843">
        <v>0</v>
      </c>
      <c r="BK1843">
        <v>0</v>
      </c>
      <c r="BL1843">
        <v>0</v>
      </c>
      <c r="BM1843" t="s">
        <v>2598</v>
      </c>
      <c r="BN1843">
        <v>1</v>
      </c>
    </row>
    <row r="1844" spans="1:66" x14ac:dyDescent="0.2">
      <c r="A1844">
        <v>448912706</v>
      </c>
      <c r="B1844" t="s">
        <v>66</v>
      </c>
      <c r="C1844" t="s">
        <v>67</v>
      </c>
      <c r="D1844" t="s">
        <v>68</v>
      </c>
      <c r="E1844" t="s">
        <v>69</v>
      </c>
      <c r="F1844" t="s">
        <v>70</v>
      </c>
      <c r="G1844">
        <v>3036017657476</v>
      </c>
      <c r="H1844">
        <v>0</v>
      </c>
      <c r="I1844" t="s">
        <v>70</v>
      </c>
      <c r="J1844">
        <v>0</v>
      </c>
      <c r="K1844" t="s">
        <v>70</v>
      </c>
      <c r="L1844" t="s">
        <v>70</v>
      </c>
      <c r="M1844" t="s">
        <v>70</v>
      </c>
      <c r="N1844" t="s">
        <v>165</v>
      </c>
      <c r="O1844" t="s">
        <v>70</v>
      </c>
      <c r="P1844">
        <v>2</v>
      </c>
      <c r="Q1844">
        <v>0</v>
      </c>
      <c r="R1844">
        <v>0</v>
      </c>
      <c r="S1844">
        <v>0</v>
      </c>
      <c r="T1844">
        <v>0</v>
      </c>
      <c r="U1844" t="s">
        <v>70</v>
      </c>
      <c r="V1844" t="s">
        <v>768</v>
      </c>
      <c r="W1844" t="s">
        <v>1938</v>
      </c>
      <c r="X1844" t="s">
        <v>1938</v>
      </c>
      <c r="Y1844" t="s">
        <v>1384</v>
      </c>
      <c r="Z1844">
        <v>33113849786</v>
      </c>
      <c r="AA1844">
        <v>0</v>
      </c>
      <c r="AB1844">
        <v>0</v>
      </c>
      <c r="AC1844">
        <v>0</v>
      </c>
      <c r="AD1844">
        <v>0</v>
      </c>
      <c r="AE1844" t="s">
        <v>70</v>
      </c>
      <c r="AF1844">
        <v>0</v>
      </c>
      <c r="AG1844">
        <v>0</v>
      </c>
      <c r="AH1844" t="s">
        <v>70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 t="s">
        <v>70</v>
      </c>
      <c r="AT1844">
        <v>-2.8666666666666667</v>
      </c>
      <c r="AU1844">
        <v>-0.56999999999999995</v>
      </c>
      <c r="AV1844">
        <v>0</v>
      </c>
      <c r="AW1844" t="s">
        <v>70</v>
      </c>
      <c r="AX1844">
        <v>0</v>
      </c>
      <c r="AY1844" t="s">
        <v>70</v>
      </c>
      <c r="AZ1844" t="s">
        <v>70</v>
      </c>
      <c r="BA1844" t="s">
        <v>70</v>
      </c>
      <c r="BB1844" t="s">
        <v>70</v>
      </c>
      <c r="BC1844" t="s">
        <v>83</v>
      </c>
      <c r="BD1844" t="s">
        <v>70</v>
      </c>
      <c r="BE1844">
        <v>0</v>
      </c>
      <c r="BF1844">
        <v>0</v>
      </c>
      <c r="BG1844">
        <v>3.44</v>
      </c>
      <c r="BH1844" t="s">
        <v>70</v>
      </c>
      <c r="BI1844" t="s">
        <v>70</v>
      </c>
      <c r="BJ1844">
        <v>0</v>
      </c>
      <c r="BK1844">
        <v>0</v>
      </c>
      <c r="BL1844">
        <v>0</v>
      </c>
      <c r="BM1844" t="s">
        <v>2599</v>
      </c>
      <c r="BN1844">
        <v>1</v>
      </c>
    </row>
    <row r="1845" spans="1:66" x14ac:dyDescent="0.2">
      <c r="A1845">
        <v>448912706</v>
      </c>
      <c r="B1845" t="s">
        <v>66</v>
      </c>
      <c r="C1845" t="s">
        <v>67</v>
      </c>
      <c r="D1845" t="s">
        <v>68</v>
      </c>
      <c r="E1845" t="s">
        <v>69</v>
      </c>
      <c r="F1845" t="s">
        <v>70</v>
      </c>
      <c r="G1845">
        <v>3036017657477</v>
      </c>
      <c r="H1845">
        <v>0</v>
      </c>
      <c r="I1845" t="s">
        <v>70</v>
      </c>
      <c r="J1845">
        <v>0</v>
      </c>
      <c r="K1845" t="s">
        <v>70</v>
      </c>
      <c r="L1845" t="s">
        <v>70</v>
      </c>
      <c r="M1845" t="s">
        <v>70</v>
      </c>
      <c r="N1845" t="s">
        <v>165</v>
      </c>
      <c r="O1845" t="s">
        <v>70</v>
      </c>
      <c r="P1845">
        <v>2</v>
      </c>
      <c r="Q1845">
        <v>0</v>
      </c>
      <c r="R1845">
        <v>0</v>
      </c>
      <c r="S1845">
        <v>0</v>
      </c>
      <c r="T1845">
        <v>0</v>
      </c>
      <c r="U1845" t="s">
        <v>70</v>
      </c>
      <c r="V1845" t="s">
        <v>768</v>
      </c>
      <c r="W1845" t="s">
        <v>1938</v>
      </c>
      <c r="X1845" t="s">
        <v>1938</v>
      </c>
      <c r="Y1845" t="s">
        <v>1384</v>
      </c>
      <c r="Z1845">
        <v>33113849820</v>
      </c>
      <c r="AA1845">
        <v>0</v>
      </c>
      <c r="AB1845">
        <v>0</v>
      </c>
      <c r="AC1845">
        <v>0</v>
      </c>
      <c r="AD1845">
        <v>0</v>
      </c>
      <c r="AE1845" t="s">
        <v>70</v>
      </c>
      <c r="AF1845">
        <v>0</v>
      </c>
      <c r="AG1845">
        <v>0</v>
      </c>
      <c r="AH1845" t="s">
        <v>70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 t="s">
        <v>70</v>
      </c>
      <c r="AT1845">
        <v>-2.8833333333333333</v>
      </c>
      <c r="AU1845">
        <v>-0.57999999999999996</v>
      </c>
      <c r="AV1845">
        <v>0</v>
      </c>
      <c r="AW1845" t="s">
        <v>70</v>
      </c>
      <c r="AX1845">
        <v>0</v>
      </c>
      <c r="AY1845" t="s">
        <v>70</v>
      </c>
      <c r="AZ1845" t="s">
        <v>70</v>
      </c>
      <c r="BA1845" t="s">
        <v>70</v>
      </c>
      <c r="BB1845" t="s">
        <v>70</v>
      </c>
      <c r="BC1845" t="s">
        <v>83</v>
      </c>
      <c r="BD1845" t="s">
        <v>70</v>
      </c>
      <c r="BE1845">
        <v>0</v>
      </c>
      <c r="BF1845">
        <v>0</v>
      </c>
      <c r="BG1845">
        <v>3.46</v>
      </c>
      <c r="BH1845" t="s">
        <v>70</v>
      </c>
      <c r="BI1845" t="s">
        <v>70</v>
      </c>
      <c r="BJ1845">
        <v>0</v>
      </c>
      <c r="BK1845">
        <v>0</v>
      </c>
      <c r="BL1845">
        <v>0</v>
      </c>
      <c r="BM1845" t="s">
        <v>2600</v>
      </c>
      <c r="BN1845">
        <v>1</v>
      </c>
    </row>
    <row r="1846" spans="1:66" x14ac:dyDescent="0.2">
      <c r="A1846">
        <v>448912706</v>
      </c>
      <c r="B1846" t="s">
        <v>66</v>
      </c>
      <c r="C1846" t="s">
        <v>67</v>
      </c>
      <c r="D1846" t="s">
        <v>68</v>
      </c>
      <c r="E1846" t="s">
        <v>69</v>
      </c>
      <c r="F1846" t="s">
        <v>70</v>
      </c>
      <c r="G1846">
        <v>3036017657478</v>
      </c>
      <c r="H1846">
        <v>0</v>
      </c>
      <c r="I1846" t="s">
        <v>70</v>
      </c>
      <c r="J1846">
        <v>0</v>
      </c>
      <c r="K1846" t="s">
        <v>70</v>
      </c>
      <c r="L1846" t="s">
        <v>70</v>
      </c>
      <c r="M1846" t="s">
        <v>70</v>
      </c>
      <c r="N1846" t="s">
        <v>165</v>
      </c>
      <c r="O1846" t="s">
        <v>70</v>
      </c>
      <c r="P1846">
        <v>2</v>
      </c>
      <c r="Q1846">
        <v>0</v>
      </c>
      <c r="R1846">
        <v>0</v>
      </c>
      <c r="S1846">
        <v>0</v>
      </c>
      <c r="T1846">
        <v>0</v>
      </c>
      <c r="U1846" t="s">
        <v>70</v>
      </c>
      <c r="V1846" t="s">
        <v>768</v>
      </c>
      <c r="W1846" t="s">
        <v>1938</v>
      </c>
      <c r="X1846" t="s">
        <v>1938</v>
      </c>
      <c r="Y1846" t="s">
        <v>1384</v>
      </c>
      <c r="Z1846">
        <v>33113849854</v>
      </c>
      <c r="AA1846">
        <v>0</v>
      </c>
      <c r="AB1846">
        <v>0</v>
      </c>
      <c r="AC1846">
        <v>0</v>
      </c>
      <c r="AD1846">
        <v>0</v>
      </c>
      <c r="AE1846" t="s">
        <v>70</v>
      </c>
      <c r="AF1846">
        <v>0</v>
      </c>
      <c r="AG1846">
        <v>0</v>
      </c>
      <c r="AH1846" t="s">
        <v>70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 t="s">
        <v>70</v>
      </c>
      <c r="AT1846">
        <v>-0.94166666666666665</v>
      </c>
      <c r="AU1846">
        <v>-0.19</v>
      </c>
      <c r="AV1846">
        <v>0</v>
      </c>
      <c r="AW1846" t="s">
        <v>70</v>
      </c>
      <c r="AX1846">
        <v>0</v>
      </c>
      <c r="AY1846" t="s">
        <v>70</v>
      </c>
      <c r="AZ1846" t="s">
        <v>70</v>
      </c>
      <c r="BA1846" t="s">
        <v>70</v>
      </c>
      <c r="BB1846" t="s">
        <v>70</v>
      </c>
      <c r="BC1846" t="s">
        <v>83</v>
      </c>
      <c r="BD1846" t="s">
        <v>70</v>
      </c>
      <c r="BE1846">
        <v>0</v>
      </c>
      <c r="BF1846">
        <v>0</v>
      </c>
      <c r="BG1846">
        <v>1.1299999999999999</v>
      </c>
      <c r="BH1846" t="s">
        <v>70</v>
      </c>
      <c r="BI1846" t="s">
        <v>70</v>
      </c>
      <c r="BJ1846">
        <v>0</v>
      </c>
      <c r="BK1846">
        <v>0</v>
      </c>
      <c r="BL1846">
        <v>0</v>
      </c>
      <c r="BM1846" t="s">
        <v>2601</v>
      </c>
      <c r="BN1846">
        <v>1</v>
      </c>
    </row>
    <row r="1847" spans="1:66" x14ac:dyDescent="0.2">
      <c r="A1847">
        <v>448912706</v>
      </c>
      <c r="B1847" t="s">
        <v>66</v>
      </c>
      <c r="C1847" t="s">
        <v>67</v>
      </c>
      <c r="D1847" t="s">
        <v>68</v>
      </c>
      <c r="E1847" t="s">
        <v>69</v>
      </c>
      <c r="F1847" t="s">
        <v>70</v>
      </c>
      <c r="G1847">
        <v>3036017657479</v>
      </c>
      <c r="H1847">
        <v>0</v>
      </c>
      <c r="I1847" t="s">
        <v>70</v>
      </c>
      <c r="J1847">
        <v>0</v>
      </c>
      <c r="K1847" t="s">
        <v>70</v>
      </c>
      <c r="L1847" t="s">
        <v>70</v>
      </c>
      <c r="M1847" t="s">
        <v>70</v>
      </c>
      <c r="N1847" t="s">
        <v>95</v>
      </c>
      <c r="O1847" t="s">
        <v>70</v>
      </c>
      <c r="P1847">
        <v>2</v>
      </c>
      <c r="Q1847">
        <v>0</v>
      </c>
      <c r="R1847">
        <v>0</v>
      </c>
      <c r="S1847">
        <v>0</v>
      </c>
      <c r="T1847">
        <v>0</v>
      </c>
      <c r="U1847" t="s">
        <v>70</v>
      </c>
      <c r="V1847" t="s">
        <v>768</v>
      </c>
      <c r="W1847" t="s">
        <v>1938</v>
      </c>
      <c r="X1847" t="s">
        <v>1938</v>
      </c>
      <c r="Y1847" t="s">
        <v>1384</v>
      </c>
      <c r="Z1847">
        <v>33113849926</v>
      </c>
      <c r="AA1847">
        <v>0</v>
      </c>
      <c r="AB1847">
        <v>0</v>
      </c>
      <c r="AC1847">
        <v>0</v>
      </c>
      <c r="AD1847">
        <v>0</v>
      </c>
      <c r="AE1847" t="s">
        <v>70</v>
      </c>
      <c r="AF1847">
        <v>0</v>
      </c>
      <c r="AG1847">
        <v>0</v>
      </c>
      <c r="AH1847" t="s">
        <v>70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 t="s">
        <v>70</v>
      </c>
      <c r="AT1847">
        <v>-8.5749999999999993</v>
      </c>
      <c r="AU1847">
        <v>-1.72</v>
      </c>
      <c r="AV1847">
        <v>0</v>
      </c>
      <c r="AW1847" t="s">
        <v>70</v>
      </c>
      <c r="AX1847">
        <v>0</v>
      </c>
      <c r="AY1847" t="s">
        <v>70</v>
      </c>
      <c r="AZ1847" t="s">
        <v>70</v>
      </c>
      <c r="BA1847" t="s">
        <v>70</v>
      </c>
      <c r="BB1847" t="s">
        <v>70</v>
      </c>
      <c r="BC1847" t="s">
        <v>83</v>
      </c>
      <c r="BD1847" t="s">
        <v>70</v>
      </c>
      <c r="BE1847">
        <v>0</v>
      </c>
      <c r="BF1847">
        <v>0</v>
      </c>
      <c r="BG1847">
        <v>10.29</v>
      </c>
      <c r="BH1847" t="s">
        <v>70</v>
      </c>
      <c r="BI1847" t="s">
        <v>70</v>
      </c>
      <c r="BJ1847">
        <v>0</v>
      </c>
      <c r="BK1847">
        <v>0</v>
      </c>
      <c r="BL1847">
        <v>0</v>
      </c>
      <c r="BM1847" t="s">
        <v>2602</v>
      </c>
      <c r="BN1847">
        <v>1</v>
      </c>
    </row>
    <row r="1848" spans="1:66" x14ac:dyDescent="0.2">
      <c r="A1848">
        <v>448912706</v>
      </c>
      <c r="B1848" t="s">
        <v>66</v>
      </c>
      <c r="C1848" t="s">
        <v>67</v>
      </c>
      <c r="D1848" t="s">
        <v>68</v>
      </c>
      <c r="E1848" t="s">
        <v>69</v>
      </c>
      <c r="F1848" t="s">
        <v>70</v>
      </c>
      <c r="G1848">
        <v>3036017657480</v>
      </c>
      <c r="H1848">
        <v>0</v>
      </c>
      <c r="I1848" t="s">
        <v>70</v>
      </c>
      <c r="J1848">
        <v>0</v>
      </c>
      <c r="K1848" t="s">
        <v>70</v>
      </c>
      <c r="L1848" t="s">
        <v>70</v>
      </c>
      <c r="M1848" t="s">
        <v>70</v>
      </c>
      <c r="N1848" t="s">
        <v>95</v>
      </c>
      <c r="O1848" t="s">
        <v>70</v>
      </c>
      <c r="P1848">
        <v>2</v>
      </c>
      <c r="Q1848">
        <v>0</v>
      </c>
      <c r="R1848">
        <v>0</v>
      </c>
      <c r="S1848">
        <v>0</v>
      </c>
      <c r="T1848">
        <v>0</v>
      </c>
      <c r="U1848" t="s">
        <v>70</v>
      </c>
      <c r="V1848" t="s">
        <v>768</v>
      </c>
      <c r="W1848" t="s">
        <v>1938</v>
      </c>
      <c r="X1848" t="s">
        <v>1938</v>
      </c>
      <c r="Y1848" t="s">
        <v>1384</v>
      </c>
      <c r="Z1848">
        <v>33113849948</v>
      </c>
      <c r="AA1848">
        <v>0</v>
      </c>
      <c r="AB1848">
        <v>0</v>
      </c>
      <c r="AC1848">
        <v>0</v>
      </c>
      <c r="AD1848">
        <v>0</v>
      </c>
      <c r="AE1848" t="s">
        <v>70</v>
      </c>
      <c r="AF1848">
        <v>0</v>
      </c>
      <c r="AG1848">
        <v>0</v>
      </c>
      <c r="AH1848" t="s">
        <v>70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 t="s">
        <v>70</v>
      </c>
      <c r="AT1848">
        <v>-3.1</v>
      </c>
      <c r="AU1848">
        <v>-0.62</v>
      </c>
      <c r="AV1848">
        <v>0</v>
      </c>
      <c r="AW1848" t="s">
        <v>70</v>
      </c>
      <c r="AX1848">
        <v>0</v>
      </c>
      <c r="AY1848" t="s">
        <v>70</v>
      </c>
      <c r="AZ1848" t="s">
        <v>70</v>
      </c>
      <c r="BA1848" t="s">
        <v>70</v>
      </c>
      <c r="BB1848" t="s">
        <v>70</v>
      </c>
      <c r="BC1848" t="s">
        <v>83</v>
      </c>
      <c r="BD1848" t="s">
        <v>70</v>
      </c>
      <c r="BE1848">
        <v>0</v>
      </c>
      <c r="BF1848">
        <v>0</v>
      </c>
      <c r="BG1848">
        <v>3.72</v>
      </c>
      <c r="BH1848" t="s">
        <v>70</v>
      </c>
      <c r="BI1848" t="s">
        <v>70</v>
      </c>
      <c r="BJ1848">
        <v>0</v>
      </c>
      <c r="BK1848">
        <v>0</v>
      </c>
      <c r="BL1848">
        <v>0</v>
      </c>
      <c r="BM1848" t="s">
        <v>2603</v>
      </c>
      <c r="BN1848">
        <v>1</v>
      </c>
    </row>
    <row r="1849" spans="1:66" x14ac:dyDescent="0.2">
      <c r="A1849">
        <v>448912706</v>
      </c>
      <c r="B1849" t="s">
        <v>66</v>
      </c>
      <c r="C1849" t="s">
        <v>67</v>
      </c>
      <c r="D1849" t="s">
        <v>68</v>
      </c>
      <c r="E1849" t="s">
        <v>69</v>
      </c>
      <c r="F1849" t="s">
        <v>70</v>
      </c>
      <c r="G1849">
        <v>3036017657481</v>
      </c>
      <c r="H1849">
        <v>0</v>
      </c>
      <c r="I1849" t="s">
        <v>70</v>
      </c>
      <c r="J1849">
        <v>0</v>
      </c>
      <c r="K1849" t="s">
        <v>70</v>
      </c>
      <c r="L1849" t="s">
        <v>70</v>
      </c>
      <c r="M1849" t="s">
        <v>70</v>
      </c>
      <c r="N1849" t="s">
        <v>95</v>
      </c>
      <c r="O1849" t="s">
        <v>70</v>
      </c>
      <c r="P1849">
        <v>2</v>
      </c>
      <c r="Q1849">
        <v>0</v>
      </c>
      <c r="R1849">
        <v>0</v>
      </c>
      <c r="S1849">
        <v>0</v>
      </c>
      <c r="T1849">
        <v>0</v>
      </c>
      <c r="U1849" t="s">
        <v>70</v>
      </c>
      <c r="V1849" t="s">
        <v>768</v>
      </c>
      <c r="W1849" t="s">
        <v>1938</v>
      </c>
      <c r="X1849" t="s">
        <v>1938</v>
      </c>
      <c r="Y1849" t="s">
        <v>1384</v>
      </c>
      <c r="Z1849">
        <v>33113849952</v>
      </c>
      <c r="AA1849">
        <v>0</v>
      </c>
      <c r="AB1849">
        <v>0</v>
      </c>
      <c r="AC1849">
        <v>0</v>
      </c>
      <c r="AD1849">
        <v>0</v>
      </c>
      <c r="AE1849" t="s">
        <v>70</v>
      </c>
      <c r="AF1849">
        <v>0</v>
      </c>
      <c r="AG1849">
        <v>0</v>
      </c>
      <c r="AH1849" t="s">
        <v>70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 t="s">
        <v>70</v>
      </c>
      <c r="AT1849">
        <v>-5.291666666666667</v>
      </c>
      <c r="AU1849">
        <v>-1.06</v>
      </c>
      <c r="AV1849">
        <v>0</v>
      </c>
      <c r="AW1849" t="s">
        <v>70</v>
      </c>
      <c r="AX1849">
        <v>0</v>
      </c>
      <c r="AY1849" t="s">
        <v>70</v>
      </c>
      <c r="AZ1849" t="s">
        <v>70</v>
      </c>
      <c r="BA1849" t="s">
        <v>70</v>
      </c>
      <c r="BB1849" t="s">
        <v>70</v>
      </c>
      <c r="BC1849" t="s">
        <v>83</v>
      </c>
      <c r="BD1849" t="s">
        <v>70</v>
      </c>
      <c r="BE1849">
        <v>0</v>
      </c>
      <c r="BF1849">
        <v>0</v>
      </c>
      <c r="BG1849">
        <v>6.35</v>
      </c>
      <c r="BH1849" t="s">
        <v>70</v>
      </c>
      <c r="BI1849" t="s">
        <v>70</v>
      </c>
      <c r="BJ1849">
        <v>0</v>
      </c>
      <c r="BK1849">
        <v>0</v>
      </c>
      <c r="BL1849">
        <v>0</v>
      </c>
      <c r="BM1849" t="s">
        <v>2604</v>
      </c>
      <c r="BN1849">
        <v>1</v>
      </c>
    </row>
    <row r="1850" spans="1:66" x14ac:dyDescent="0.2">
      <c r="A1850">
        <v>448912706</v>
      </c>
      <c r="B1850" t="s">
        <v>66</v>
      </c>
      <c r="C1850" t="s">
        <v>67</v>
      </c>
      <c r="D1850" t="s">
        <v>68</v>
      </c>
      <c r="E1850" t="s">
        <v>69</v>
      </c>
      <c r="F1850" t="s">
        <v>70</v>
      </c>
      <c r="G1850">
        <v>3036017657482</v>
      </c>
      <c r="H1850">
        <v>0</v>
      </c>
      <c r="I1850" t="s">
        <v>70</v>
      </c>
      <c r="J1850">
        <v>0</v>
      </c>
      <c r="K1850" t="s">
        <v>70</v>
      </c>
      <c r="L1850" t="s">
        <v>70</v>
      </c>
      <c r="M1850" t="s">
        <v>70</v>
      </c>
      <c r="N1850" t="s">
        <v>95</v>
      </c>
      <c r="O1850" t="s">
        <v>70</v>
      </c>
      <c r="P1850">
        <v>2</v>
      </c>
      <c r="Q1850">
        <v>0</v>
      </c>
      <c r="R1850">
        <v>0</v>
      </c>
      <c r="S1850">
        <v>0</v>
      </c>
      <c r="T1850">
        <v>0</v>
      </c>
      <c r="U1850" t="s">
        <v>70</v>
      </c>
      <c r="V1850" t="s">
        <v>768</v>
      </c>
      <c r="W1850" t="s">
        <v>1938</v>
      </c>
      <c r="X1850" t="s">
        <v>1938</v>
      </c>
      <c r="Y1850" t="s">
        <v>1384</v>
      </c>
      <c r="Z1850">
        <v>33113849956</v>
      </c>
      <c r="AA1850">
        <v>0</v>
      </c>
      <c r="AB1850">
        <v>0</v>
      </c>
      <c r="AC1850">
        <v>0</v>
      </c>
      <c r="AD1850">
        <v>0</v>
      </c>
      <c r="AE1850" t="s">
        <v>70</v>
      </c>
      <c r="AF1850">
        <v>0</v>
      </c>
      <c r="AG1850">
        <v>0</v>
      </c>
      <c r="AH1850" t="s">
        <v>70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 t="s">
        <v>70</v>
      </c>
      <c r="AT1850">
        <v>-3.7416666666666667</v>
      </c>
      <c r="AU1850">
        <v>-0.75</v>
      </c>
      <c r="AV1850">
        <v>0</v>
      </c>
      <c r="AW1850" t="s">
        <v>70</v>
      </c>
      <c r="AX1850">
        <v>0</v>
      </c>
      <c r="AY1850" t="s">
        <v>70</v>
      </c>
      <c r="AZ1850" t="s">
        <v>70</v>
      </c>
      <c r="BA1850" t="s">
        <v>70</v>
      </c>
      <c r="BB1850" t="s">
        <v>70</v>
      </c>
      <c r="BC1850" t="s">
        <v>83</v>
      </c>
      <c r="BD1850" t="s">
        <v>70</v>
      </c>
      <c r="BE1850">
        <v>0</v>
      </c>
      <c r="BF1850">
        <v>0</v>
      </c>
      <c r="BG1850">
        <v>4.49</v>
      </c>
      <c r="BH1850" t="s">
        <v>70</v>
      </c>
      <c r="BI1850" t="s">
        <v>70</v>
      </c>
      <c r="BJ1850">
        <v>0</v>
      </c>
      <c r="BK1850">
        <v>0</v>
      </c>
      <c r="BL1850">
        <v>0</v>
      </c>
      <c r="BM1850" t="s">
        <v>2605</v>
      </c>
      <c r="BN1850">
        <v>1</v>
      </c>
    </row>
    <row r="1851" spans="1:66" x14ac:dyDescent="0.2">
      <c r="A1851">
        <v>448912706</v>
      </c>
      <c r="B1851" t="s">
        <v>66</v>
      </c>
      <c r="C1851" t="s">
        <v>67</v>
      </c>
      <c r="D1851" t="s">
        <v>68</v>
      </c>
      <c r="E1851" t="s">
        <v>69</v>
      </c>
      <c r="F1851" t="s">
        <v>70</v>
      </c>
      <c r="G1851">
        <v>3036017657483</v>
      </c>
      <c r="H1851">
        <v>0</v>
      </c>
      <c r="I1851" t="s">
        <v>70</v>
      </c>
      <c r="J1851">
        <v>0</v>
      </c>
      <c r="K1851" t="s">
        <v>70</v>
      </c>
      <c r="L1851" t="s">
        <v>70</v>
      </c>
      <c r="M1851" t="s">
        <v>70</v>
      </c>
      <c r="N1851" t="s">
        <v>95</v>
      </c>
      <c r="O1851" t="s">
        <v>70</v>
      </c>
      <c r="P1851">
        <v>2</v>
      </c>
      <c r="Q1851">
        <v>0</v>
      </c>
      <c r="R1851">
        <v>0</v>
      </c>
      <c r="S1851">
        <v>0</v>
      </c>
      <c r="T1851">
        <v>0</v>
      </c>
      <c r="U1851" t="s">
        <v>70</v>
      </c>
      <c r="V1851" t="s">
        <v>768</v>
      </c>
      <c r="W1851" t="s">
        <v>1938</v>
      </c>
      <c r="X1851" t="s">
        <v>1938</v>
      </c>
      <c r="Y1851" t="s">
        <v>1384</v>
      </c>
      <c r="Z1851">
        <v>33113849966</v>
      </c>
      <c r="AA1851">
        <v>0</v>
      </c>
      <c r="AB1851">
        <v>0</v>
      </c>
      <c r="AC1851">
        <v>0</v>
      </c>
      <c r="AD1851">
        <v>0</v>
      </c>
      <c r="AE1851" t="s">
        <v>70</v>
      </c>
      <c r="AF1851">
        <v>0</v>
      </c>
      <c r="AG1851">
        <v>0</v>
      </c>
      <c r="AH1851" t="s">
        <v>70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 t="s">
        <v>70</v>
      </c>
      <c r="AT1851">
        <v>-9.4</v>
      </c>
      <c r="AU1851">
        <v>-1.88</v>
      </c>
      <c r="AV1851">
        <v>0</v>
      </c>
      <c r="AW1851" t="s">
        <v>70</v>
      </c>
      <c r="AX1851">
        <v>0</v>
      </c>
      <c r="AY1851" t="s">
        <v>70</v>
      </c>
      <c r="AZ1851" t="s">
        <v>70</v>
      </c>
      <c r="BA1851" t="s">
        <v>70</v>
      </c>
      <c r="BB1851" t="s">
        <v>70</v>
      </c>
      <c r="BC1851" t="s">
        <v>83</v>
      </c>
      <c r="BD1851" t="s">
        <v>70</v>
      </c>
      <c r="BE1851">
        <v>0</v>
      </c>
      <c r="BF1851">
        <v>0</v>
      </c>
      <c r="BG1851">
        <v>11.28</v>
      </c>
      <c r="BH1851" t="s">
        <v>70</v>
      </c>
      <c r="BI1851" t="s">
        <v>70</v>
      </c>
      <c r="BJ1851">
        <v>0</v>
      </c>
      <c r="BK1851">
        <v>0</v>
      </c>
      <c r="BL1851">
        <v>0</v>
      </c>
      <c r="BM1851" t="s">
        <v>2606</v>
      </c>
      <c r="BN1851">
        <v>1</v>
      </c>
    </row>
    <row r="1852" spans="1:66" x14ac:dyDescent="0.2">
      <c r="A1852">
        <v>448912706</v>
      </c>
      <c r="B1852" t="s">
        <v>66</v>
      </c>
      <c r="C1852" t="s">
        <v>67</v>
      </c>
      <c r="D1852" t="s">
        <v>68</v>
      </c>
      <c r="E1852" t="s">
        <v>69</v>
      </c>
      <c r="F1852" t="s">
        <v>70</v>
      </c>
      <c r="G1852">
        <v>3036017657484</v>
      </c>
      <c r="H1852">
        <v>0</v>
      </c>
      <c r="I1852" t="s">
        <v>70</v>
      </c>
      <c r="J1852">
        <v>0</v>
      </c>
      <c r="K1852" t="s">
        <v>70</v>
      </c>
      <c r="L1852" t="s">
        <v>70</v>
      </c>
      <c r="M1852" t="s">
        <v>70</v>
      </c>
      <c r="N1852" t="s">
        <v>95</v>
      </c>
      <c r="O1852" t="s">
        <v>70</v>
      </c>
      <c r="P1852">
        <v>2</v>
      </c>
      <c r="Q1852">
        <v>0</v>
      </c>
      <c r="R1852">
        <v>0</v>
      </c>
      <c r="S1852">
        <v>0</v>
      </c>
      <c r="T1852">
        <v>0</v>
      </c>
      <c r="U1852" t="s">
        <v>70</v>
      </c>
      <c r="V1852" t="s">
        <v>768</v>
      </c>
      <c r="W1852" t="s">
        <v>1938</v>
      </c>
      <c r="X1852" t="s">
        <v>1938</v>
      </c>
      <c r="Y1852" t="s">
        <v>1384</v>
      </c>
      <c r="Z1852">
        <v>33113849978</v>
      </c>
      <c r="AA1852">
        <v>0</v>
      </c>
      <c r="AB1852">
        <v>0</v>
      </c>
      <c r="AC1852">
        <v>0</v>
      </c>
      <c r="AD1852">
        <v>0</v>
      </c>
      <c r="AE1852" t="s">
        <v>70</v>
      </c>
      <c r="AF1852">
        <v>0</v>
      </c>
      <c r="AG1852">
        <v>0</v>
      </c>
      <c r="AH1852" t="s">
        <v>70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 t="s">
        <v>70</v>
      </c>
      <c r="AT1852">
        <v>-1.675</v>
      </c>
      <c r="AU1852">
        <v>-0.34</v>
      </c>
      <c r="AV1852">
        <v>0</v>
      </c>
      <c r="AW1852" t="s">
        <v>70</v>
      </c>
      <c r="AX1852">
        <v>0</v>
      </c>
      <c r="AY1852" t="s">
        <v>70</v>
      </c>
      <c r="AZ1852" t="s">
        <v>70</v>
      </c>
      <c r="BA1852" t="s">
        <v>70</v>
      </c>
      <c r="BB1852" t="s">
        <v>70</v>
      </c>
      <c r="BC1852" t="s">
        <v>83</v>
      </c>
      <c r="BD1852" t="s">
        <v>70</v>
      </c>
      <c r="BE1852">
        <v>0</v>
      </c>
      <c r="BF1852">
        <v>0</v>
      </c>
      <c r="BG1852">
        <v>2.0099999999999998</v>
      </c>
      <c r="BH1852" t="s">
        <v>70</v>
      </c>
      <c r="BI1852" t="s">
        <v>70</v>
      </c>
      <c r="BJ1852">
        <v>0</v>
      </c>
      <c r="BK1852">
        <v>0</v>
      </c>
      <c r="BL1852">
        <v>0</v>
      </c>
      <c r="BM1852" t="s">
        <v>2607</v>
      </c>
      <c r="BN1852">
        <v>1</v>
      </c>
    </row>
    <row r="1853" spans="1:66" x14ac:dyDescent="0.2">
      <c r="A1853">
        <v>448912706</v>
      </c>
      <c r="B1853" t="s">
        <v>66</v>
      </c>
      <c r="C1853" t="s">
        <v>67</v>
      </c>
      <c r="D1853" t="s">
        <v>68</v>
      </c>
      <c r="E1853" t="s">
        <v>69</v>
      </c>
      <c r="F1853" t="s">
        <v>70</v>
      </c>
      <c r="G1853">
        <v>3036017657485</v>
      </c>
      <c r="H1853">
        <v>0</v>
      </c>
      <c r="I1853" t="s">
        <v>70</v>
      </c>
      <c r="J1853">
        <v>0</v>
      </c>
      <c r="K1853" t="s">
        <v>70</v>
      </c>
      <c r="L1853" t="s">
        <v>70</v>
      </c>
      <c r="M1853" t="s">
        <v>70</v>
      </c>
      <c r="N1853" t="s">
        <v>474</v>
      </c>
      <c r="O1853" t="s">
        <v>70</v>
      </c>
      <c r="P1853">
        <v>2</v>
      </c>
      <c r="Q1853">
        <v>0</v>
      </c>
      <c r="R1853">
        <v>0</v>
      </c>
      <c r="S1853">
        <v>0</v>
      </c>
      <c r="T1853">
        <v>0</v>
      </c>
      <c r="U1853" t="s">
        <v>70</v>
      </c>
      <c r="V1853" t="s">
        <v>768</v>
      </c>
      <c r="W1853" t="s">
        <v>1938</v>
      </c>
      <c r="X1853" t="s">
        <v>1938</v>
      </c>
      <c r="Y1853" t="s">
        <v>1384</v>
      </c>
      <c r="Z1853">
        <v>30645434453</v>
      </c>
      <c r="AA1853">
        <v>0</v>
      </c>
      <c r="AB1853">
        <v>0</v>
      </c>
      <c r="AC1853">
        <v>0</v>
      </c>
      <c r="AD1853">
        <v>0</v>
      </c>
      <c r="AE1853" t="s">
        <v>70</v>
      </c>
      <c r="AF1853">
        <v>0</v>
      </c>
      <c r="AG1853">
        <v>0</v>
      </c>
      <c r="AH1853" t="s">
        <v>70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 t="s">
        <v>70</v>
      </c>
      <c r="AT1853">
        <v>-4.3250000000000002</v>
      </c>
      <c r="AU1853">
        <v>-0.87</v>
      </c>
      <c r="AV1853">
        <v>0</v>
      </c>
      <c r="AW1853" t="s">
        <v>70</v>
      </c>
      <c r="AX1853">
        <v>0</v>
      </c>
      <c r="AY1853" t="s">
        <v>70</v>
      </c>
      <c r="AZ1853" t="s">
        <v>70</v>
      </c>
      <c r="BA1853" t="s">
        <v>70</v>
      </c>
      <c r="BB1853" t="s">
        <v>70</v>
      </c>
      <c r="BC1853" t="s">
        <v>83</v>
      </c>
      <c r="BD1853" t="s">
        <v>70</v>
      </c>
      <c r="BE1853">
        <v>0</v>
      </c>
      <c r="BF1853">
        <v>0</v>
      </c>
      <c r="BG1853">
        <v>5.19</v>
      </c>
      <c r="BH1853" t="s">
        <v>70</v>
      </c>
      <c r="BI1853" t="s">
        <v>70</v>
      </c>
      <c r="BJ1853">
        <v>0</v>
      </c>
      <c r="BK1853">
        <v>0</v>
      </c>
      <c r="BL1853">
        <v>0</v>
      </c>
      <c r="BM1853" t="s">
        <v>2608</v>
      </c>
      <c r="BN1853">
        <v>1</v>
      </c>
    </row>
    <row r="1854" spans="1:66" x14ac:dyDescent="0.2">
      <c r="A1854">
        <v>448912706</v>
      </c>
      <c r="B1854" t="s">
        <v>66</v>
      </c>
      <c r="C1854" t="s">
        <v>67</v>
      </c>
      <c r="D1854" t="s">
        <v>68</v>
      </c>
      <c r="E1854" t="s">
        <v>69</v>
      </c>
      <c r="F1854" t="s">
        <v>70</v>
      </c>
      <c r="G1854">
        <v>3036017657486</v>
      </c>
      <c r="H1854">
        <v>0</v>
      </c>
      <c r="I1854" t="s">
        <v>70</v>
      </c>
      <c r="J1854">
        <v>0</v>
      </c>
      <c r="K1854" t="s">
        <v>70</v>
      </c>
      <c r="L1854" t="s">
        <v>70</v>
      </c>
      <c r="M1854" t="s">
        <v>70</v>
      </c>
      <c r="N1854" t="s">
        <v>89</v>
      </c>
      <c r="O1854" t="s">
        <v>70</v>
      </c>
      <c r="P1854">
        <v>2</v>
      </c>
      <c r="Q1854">
        <v>0</v>
      </c>
      <c r="R1854">
        <v>0</v>
      </c>
      <c r="S1854">
        <v>0</v>
      </c>
      <c r="T1854">
        <v>0</v>
      </c>
      <c r="U1854" t="s">
        <v>70</v>
      </c>
      <c r="V1854" t="s">
        <v>768</v>
      </c>
      <c r="W1854" t="s">
        <v>1938</v>
      </c>
      <c r="X1854" t="s">
        <v>1938</v>
      </c>
      <c r="Y1854" t="s">
        <v>1384</v>
      </c>
      <c r="Z1854">
        <v>34192471757</v>
      </c>
      <c r="AA1854">
        <v>0</v>
      </c>
      <c r="AB1854">
        <v>0</v>
      </c>
      <c r="AC1854">
        <v>0</v>
      </c>
      <c r="AD1854">
        <v>0</v>
      </c>
      <c r="AE1854" t="s">
        <v>70</v>
      </c>
      <c r="AF1854">
        <v>0</v>
      </c>
      <c r="AG1854">
        <v>0</v>
      </c>
      <c r="AH1854" t="s">
        <v>70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 t="s">
        <v>70</v>
      </c>
      <c r="AT1854">
        <v>-2.6749999999999998</v>
      </c>
      <c r="AU1854">
        <v>-0.54</v>
      </c>
      <c r="AV1854">
        <v>0</v>
      </c>
      <c r="AW1854" t="s">
        <v>70</v>
      </c>
      <c r="AX1854">
        <v>0</v>
      </c>
      <c r="AY1854" t="s">
        <v>70</v>
      </c>
      <c r="AZ1854" t="s">
        <v>70</v>
      </c>
      <c r="BA1854" t="s">
        <v>70</v>
      </c>
      <c r="BB1854" t="s">
        <v>70</v>
      </c>
      <c r="BC1854" t="s">
        <v>83</v>
      </c>
      <c r="BD1854" t="s">
        <v>70</v>
      </c>
      <c r="BE1854">
        <v>0</v>
      </c>
      <c r="BF1854">
        <v>0</v>
      </c>
      <c r="BG1854">
        <v>3.21</v>
      </c>
      <c r="BH1854" t="s">
        <v>70</v>
      </c>
      <c r="BI1854" t="s">
        <v>70</v>
      </c>
      <c r="BJ1854">
        <v>0</v>
      </c>
      <c r="BK1854">
        <v>0</v>
      </c>
      <c r="BL1854">
        <v>0</v>
      </c>
      <c r="BM1854" t="s">
        <v>2609</v>
      </c>
      <c r="BN1854">
        <v>1</v>
      </c>
    </row>
    <row r="1855" spans="1:66" x14ac:dyDescent="0.2">
      <c r="A1855">
        <v>448912706</v>
      </c>
      <c r="B1855" t="s">
        <v>66</v>
      </c>
      <c r="C1855" t="s">
        <v>67</v>
      </c>
      <c r="D1855" t="s">
        <v>68</v>
      </c>
      <c r="E1855" t="s">
        <v>69</v>
      </c>
      <c r="F1855" t="s">
        <v>70</v>
      </c>
      <c r="G1855">
        <v>3036017657487</v>
      </c>
      <c r="H1855">
        <v>0</v>
      </c>
      <c r="I1855" t="s">
        <v>70</v>
      </c>
      <c r="J1855">
        <v>0</v>
      </c>
      <c r="K1855" t="s">
        <v>70</v>
      </c>
      <c r="L1855" t="s">
        <v>70</v>
      </c>
      <c r="M1855" t="s">
        <v>70</v>
      </c>
      <c r="N1855" t="s">
        <v>89</v>
      </c>
      <c r="O1855" t="s">
        <v>70</v>
      </c>
      <c r="P1855">
        <v>2</v>
      </c>
      <c r="Q1855">
        <v>0</v>
      </c>
      <c r="R1855">
        <v>0</v>
      </c>
      <c r="S1855">
        <v>0</v>
      </c>
      <c r="T1855">
        <v>0</v>
      </c>
      <c r="U1855" t="s">
        <v>70</v>
      </c>
      <c r="V1855" t="s">
        <v>768</v>
      </c>
      <c r="W1855" t="s">
        <v>1938</v>
      </c>
      <c r="X1855" t="s">
        <v>1938</v>
      </c>
      <c r="Y1855" t="s">
        <v>1384</v>
      </c>
      <c r="Z1855">
        <v>34192471863</v>
      </c>
      <c r="AA1855">
        <v>0</v>
      </c>
      <c r="AB1855">
        <v>0</v>
      </c>
      <c r="AC1855">
        <v>0</v>
      </c>
      <c r="AD1855">
        <v>0</v>
      </c>
      <c r="AE1855" t="s">
        <v>70</v>
      </c>
      <c r="AF1855">
        <v>0</v>
      </c>
      <c r="AG1855">
        <v>0</v>
      </c>
      <c r="AH1855" t="s">
        <v>70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 t="s">
        <v>70</v>
      </c>
      <c r="AT1855">
        <v>-8.1833333333333336</v>
      </c>
      <c r="AU1855">
        <v>-1.64</v>
      </c>
      <c r="AV1855">
        <v>0</v>
      </c>
      <c r="AW1855" t="s">
        <v>70</v>
      </c>
      <c r="AX1855">
        <v>0</v>
      </c>
      <c r="AY1855" t="s">
        <v>70</v>
      </c>
      <c r="AZ1855" t="s">
        <v>70</v>
      </c>
      <c r="BA1855" t="s">
        <v>70</v>
      </c>
      <c r="BB1855" t="s">
        <v>70</v>
      </c>
      <c r="BC1855" t="s">
        <v>83</v>
      </c>
      <c r="BD1855" t="s">
        <v>70</v>
      </c>
      <c r="BE1855">
        <v>0</v>
      </c>
      <c r="BF1855">
        <v>0</v>
      </c>
      <c r="BG1855">
        <v>9.82</v>
      </c>
      <c r="BH1855" t="s">
        <v>70</v>
      </c>
      <c r="BI1855" t="s">
        <v>70</v>
      </c>
      <c r="BJ1855">
        <v>0</v>
      </c>
      <c r="BK1855">
        <v>0</v>
      </c>
      <c r="BL1855">
        <v>0</v>
      </c>
      <c r="BM1855" t="s">
        <v>2610</v>
      </c>
      <c r="BN1855">
        <v>1</v>
      </c>
    </row>
    <row r="1856" spans="1:66" x14ac:dyDescent="0.2">
      <c r="A1856">
        <v>448912706</v>
      </c>
      <c r="B1856" t="s">
        <v>66</v>
      </c>
      <c r="C1856" t="s">
        <v>67</v>
      </c>
      <c r="D1856" t="s">
        <v>68</v>
      </c>
      <c r="E1856" t="s">
        <v>69</v>
      </c>
      <c r="F1856" t="s">
        <v>70</v>
      </c>
      <c r="G1856">
        <v>3036017657488</v>
      </c>
      <c r="H1856">
        <v>0</v>
      </c>
      <c r="I1856" t="s">
        <v>70</v>
      </c>
      <c r="J1856">
        <v>0</v>
      </c>
      <c r="K1856" t="s">
        <v>70</v>
      </c>
      <c r="L1856" t="s">
        <v>70</v>
      </c>
      <c r="M1856" t="s">
        <v>70</v>
      </c>
      <c r="N1856" t="s">
        <v>147</v>
      </c>
      <c r="O1856" t="s">
        <v>70</v>
      </c>
      <c r="P1856">
        <v>2</v>
      </c>
      <c r="Q1856">
        <v>0</v>
      </c>
      <c r="R1856">
        <v>0</v>
      </c>
      <c r="S1856">
        <v>0</v>
      </c>
      <c r="T1856">
        <v>0</v>
      </c>
      <c r="U1856" t="s">
        <v>70</v>
      </c>
      <c r="V1856" t="s">
        <v>768</v>
      </c>
      <c r="W1856" t="s">
        <v>1938</v>
      </c>
      <c r="X1856" t="s">
        <v>1938</v>
      </c>
      <c r="Y1856" t="s">
        <v>1384</v>
      </c>
      <c r="Z1856">
        <v>34192471947</v>
      </c>
      <c r="AA1856">
        <v>0</v>
      </c>
      <c r="AB1856">
        <v>0</v>
      </c>
      <c r="AC1856">
        <v>0</v>
      </c>
      <c r="AD1856">
        <v>0</v>
      </c>
      <c r="AE1856" t="s">
        <v>70</v>
      </c>
      <c r="AF1856">
        <v>0</v>
      </c>
      <c r="AG1856">
        <v>0</v>
      </c>
      <c r="AH1856" t="s">
        <v>70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 t="s">
        <v>70</v>
      </c>
      <c r="AT1856">
        <v>-7.55</v>
      </c>
      <c r="AU1856">
        <v>-1.51</v>
      </c>
      <c r="AV1856">
        <v>0</v>
      </c>
      <c r="AW1856" t="s">
        <v>70</v>
      </c>
      <c r="AX1856">
        <v>0</v>
      </c>
      <c r="AY1856" t="s">
        <v>70</v>
      </c>
      <c r="AZ1856" t="s">
        <v>70</v>
      </c>
      <c r="BA1856" t="s">
        <v>70</v>
      </c>
      <c r="BB1856" t="s">
        <v>70</v>
      </c>
      <c r="BC1856" t="s">
        <v>83</v>
      </c>
      <c r="BD1856" t="s">
        <v>70</v>
      </c>
      <c r="BE1856">
        <v>0</v>
      </c>
      <c r="BF1856">
        <v>0</v>
      </c>
      <c r="BG1856">
        <v>9.06</v>
      </c>
      <c r="BH1856" t="s">
        <v>70</v>
      </c>
      <c r="BI1856" t="s">
        <v>70</v>
      </c>
      <c r="BJ1856">
        <v>0</v>
      </c>
      <c r="BK1856">
        <v>0</v>
      </c>
      <c r="BL1856">
        <v>0</v>
      </c>
      <c r="BM1856" t="s">
        <v>2611</v>
      </c>
      <c r="BN1856">
        <v>1</v>
      </c>
    </row>
    <row r="1857" spans="1:66" x14ac:dyDescent="0.2">
      <c r="A1857">
        <v>448912706</v>
      </c>
      <c r="B1857" t="s">
        <v>66</v>
      </c>
      <c r="C1857" t="s">
        <v>67</v>
      </c>
      <c r="D1857" t="s">
        <v>68</v>
      </c>
      <c r="E1857" t="s">
        <v>69</v>
      </c>
      <c r="F1857" t="s">
        <v>70</v>
      </c>
      <c r="G1857">
        <v>3036017657489</v>
      </c>
      <c r="H1857">
        <v>0</v>
      </c>
      <c r="I1857" t="s">
        <v>70</v>
      </c>
      <c r="J1857">
        <v>0</v>
      </c>
      <c r="K1857" t="s">
        <v>70</v>
      </c>
      <c r="L1857" t="s">
        <v>70</v>
      </c>
      <c r="M1857" t="s">
        <v>70</v>
      </c>
      <c r="N1857" t="s">
        <v>312</v>
      </c>
      <c r="O1857" t="s">
        <v>70</v>
      </c>
      <c r="P1857">
        <v>2</v>
      </c>
      <c r="Q1857">
        <v>0</v>
      </c>
      <c r="R1857">
        <v>0</v>
      </c>
      <c r="S1857">
        <v>0</v>
      </c>
      <c r="T1857">
        <v>0</v>
      </c>
      <c r="U1857" t="s">
        <v>70</v>
      </c>
      <c r="V1857" t="s">
        <v>768</v>
      </c>
      <c r="W1857" t="s">
        <v>1938</v>
      </c>
      <c r="X1857" t="s">
        <v>1938</v>
      </c>
      <c r="Y1857" t="s">
        <v>1384</v>
      </c>
      <c r="Z1857">
        <v>34192472003</v>
      </c>
      <c r="AA1857">
        <v>0</v>
      </c>
      <c r="AB1857">
        <v>0</v>
      </c>
      <c r="AC1857">
        <v>0</v>
      </c>
      <c r="AD1857">
        <v>0</v>
      </c>
      <c r="AE1857" t="s">
        <v>70</v>
      </c>
      <c r="AF1857">
        <v>0</v>
      </c>
      <c r="AG1857">
        <v>0</v>
      </c>
      <c r="AH1857" t="s">
        <v>70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 t="s">
        <v>70</v>
      </c>
      <c r="AT1857">
        <v>-1.7166666666666668</v>
      </c>
      <c r="AU1857">
        <v>-0.34</v>
      </c>
      <c r="AV1857">
        <v>0</v>
      </c>
      <c r="AW1857" t="s">
        <v>70</v>
      </c>
      <c r="AX1857">
        <v>0</v>
      </c>
      <c r="AY1857" t="s">
        <v>70</v>
      </c>
      <c r="AZ1857" t="s">
        <v>70</v>
      </c>
      <c r="BA1857" t="s">
        <v>70</v>
      </c>
      <c r="BB1857" t="s">
        <v>70</v>
      </c>
      <c r="BC1857" t="s">
        <v>83</v>
      </c>
      <c r="BD1857" t="s">
        <v>70</v>
      </c>
      <c r="BE1857">
        <v>0</v>
      </c>
      <c r="BF1857">
        <v>0</v>
      </c>
      <c r="BG1857">
        <v>2.06</v>
      </c>
      <c r="BH1857" t="s">
        <v>70</v>
      </c>
      <c r="BI1857" t="s">
        <v>70</v>
      </c>
      <c r="BJ1857">
        <v>0</v>
      </c>
      <c r="BK1857">
        <v>0</v>
      </c>
      <c r="BL1857">
        <v>0</v>
      </c>
      <c r="BM1857" t="s">
        <v>2612</v>
      </c>
      <c r="BN1857">
        <v>1</v>
      </c>
    </row>
    <row r="1858" spans="1:66" x14ac:dyDescent="0.2">
      <c r="A1858">
        <v>448912706</v>
      </c>
      <c r="B1858" t="s">
        <v>66</v>
      </c>
      <c r="C1858" t="s">
        <v>67</v>
      </c>
      <c r="D1858" t="s">
        <v>68</v>
      </c>
      <c r="E1858" t="s">
        <v>69</v>
      </c>
      <c r="F1858" t="s">
        <v>70</v>
      </c>
      <c r="G1858">
        <v>3036017657490</v>
      </c>
      <c r="H1858">
        <v>0</v>
      </c>
      <c r="I1858" t="s">
        <v>70</v>
      </c>
      <c r="J1858">
        <v>0</v>
      </c>
      <c r="K1858" t="s">
        <v>70</v>
      </c>
      <c r="L1858" t="s">
        <v>70</v>
      </c>
      <c r="M1858" t="s">
        <v>70</v>
      </c>
      <c r="N1858" t="s">
        <v>95</v>
      </c>
      <c r="O1858" t="s">
        <v>70</v>
      </c>
      <c r="P1858">
        <v>2</v>
      </c>
      <c r="Q1858">
        <v>0</v>
      </c>
      <c r="R1858">
        <v>0</v>
      </c>
      <c r="S1858">
        <v>0</v>
      </c>
      <c r="T1858">
        <v>0</v>
      </c>
      <c r="U1858" t="s">
        <v>70</v>
      </c>
      <c r="V1858" t="s">
        <v>768</v>
      </c>
      <c r="W1858" t="s">
        <v>1938</v>
      </c>
      <c r="X1858" t="s">
        <v>1938</v>
      </c>
      <c r="Y1858" t="s">
        <v>1384</v>
      </c>
      <c r="Z1858">
        <v>34192472049</v>
      </c>
      <c r="AA1858">
        <v>0</v>
      </c>
      <c r="AB1858">
        <v>0</v>
      </c>
      <c r="AC1858">
        <v>0</v>
      </c>
      <c r="AD1858">
        <v>0</v>
      </c>
      <c r="AE1858" t="s">
        <v>70</v>
      </c>
      <c r="AF1858">
        <v>0</v>
      </c>
      <c r="AG1858">
        <v>0</v>
      </c>
      <c r="AH1858" t="s">
        <v>70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 t="s">
        <v>70</v>
      </c>
      <c r="AT1858">
        <v>-2.7416666666666667</v>
      </c>
      <c r="AU1858">
        <v>-0.55000000000000004</v>
      </c>
      <c r="AV1858">
        <v>0</v>
      </c>
      <c r="AW1858" t="s">
        <v>70</v>
      </c>
      <c r="AX1858">
        <v>0</v>
      </c>
      <c r="AY1858" t="s">
        <v>70</v>
      </c>
      <c r="AZ1858" t="s">
        <v>70</v>
      </c>
      <c r="BA1858" t="s">
        <v>70</v>
      </c>
      <c r="BB1858" t="s">
        <v>70</v>
      </c>
      <c r="BC1858" t="s">
        <v>83</v>
      </c>
      <c r="BD1858" t="s">
        <v>70</v>
      </c>
      <c r="BE1858">
        <v>0</v>
      </c>
      <c r="BF1858">
        <v>0</v>
      </c>
      <c r="BG1858">
        <v>3.29</v>
      </c>
      <c r="BH1858" t="s">
        <v>70</v>
      </c>
      <c r="BI1858" t="s">
        <v>70</v>
      </c>
      <c r="BJ1858">
        <v>0</v>
      </c>
      <c r="BK1858">
        <v>0</v>
      </c>
      <c r="BL1858">
        <v>0</v>
      </c>
      <c r="BM1858" t="s">
        <v>2613</v>
      </c>
      <c r="BN1858">
        <v>1</v>
      </c>
    </row>
    <row r="1859" spans="1:66" x14ac:dyDescent="0.2">
      <c r="A1859">
        <v>448912706</v>
      </c>
      <c r="B1859" t="s">
        <v>66</v>
      </c>
      <c r="C1859" t="s">
        <v>67</v>
      </c>
      <c r="D1859" t="s">
        <v>68</v>
      </c>
      <c r="E1859" t="s">
        <v>69</v>
      </c>
      <c r="F1859" t="s">
        <v>70</v>
      </c>
      <c r="G1859">
        <v>3036017657491</v>
      </c>
      <c r="H1859">
        <v>0</v>
      </c>
      <c r="I1859" t="s">
        <v>70</v>
      </c>
      <c r="J1859">
        <v>0</v>
      </c>
      <c r="K1859" t="s">
        <v>70</v>
      </c>
      <c r="L1859" t="s">
        <v>70</v>
      </c>
      <c r="M1859" t="s">
        <v>70</v>
      </c>
      <c r="N1859" t="s">
        <v>269</v>
      </c>
      <c r="O1859" t="s">
        <v>70</v>
      </c>
      <c r="P1859">
        <v>2</v>
      </c>
      <c r="Q1859">
        <v>0</v>
      </c>
      <c r="R1859">
        <v>0</v>
      </c>
      <c r="S1859">
        <v>0</v>
      </c>
      <c r="T1859">
        <v>0</v>
      </c>
      <c r="U1859" t="s">
        <v>70</v>
      </c>
      <c r="V1859" t="s">
        <v>768</v>
      </c>
      <c r="W1859" t="s">
        <v>1938</v>
      </c>
      <c r="X1859" t="s">
        <v>1938</v>
      </c>
      <c r="Y1859" t="s">
        <v>1384</v>
      </c>
      <c r="Z1859">
        <v>33552750170</v>
      </c>
      <c r="AA1859">
        <v>0</v>
      </c>
      <c r="AB1859">
        <v>0</v>
      </c>
      <c r="AC1859">
        <v>0</v>
      </c>
      <c r="AD1859">
        <v>0</v>
      </c>
      <c r="AE1859" t="s">
        <v>70</v>
      </c>
      <c r="AF1859">
        <v>0</v>
      </c>
      <c r="AG1859">
        <v>0</v>
      </c>
      <c r="AH1859" t="s">
        <v>70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 t="s">
        <v>70</v>
      </c>
      <c r="AT1859">
        <v>-1.85</v>
      </c>
      <c r="AU1859">
        <v>-0.37</v>
      </c>
      <c r="AV1859">
        <v>0</v>
      </c>
      <c r="AW1859" t="s">
        <v>70</v>
      </c>
      <c r="AX1859">
        <v>0</v>
      </c>
      <c r="AY1859" t="s">
        <v>70</v>
      </c>
      <c r="AZ1859" t="s">
        <v>70</v>
      </c>
      <c r="BA1859" t="s">
        <v>70</v>
      </c>
      <c r="BB1859" t="s">
        <v>70</v>
      </c>
      <c r="BC1859" t="s">
        <v>83</v>
      </c>
      <c r="BD1859" t="s">
        <v>70</v>
      </c>
      <c r="BE1859">
        <v>0</v>
      </c>
      <c r="BF1859">
        <v>0</v>
      </c>
      <c r="BG1859">
        <v>2.2200000000000002</v>
      </c>
      <c r="BH1859" t="s">
        <v>70</v>
      </c>
      <c r="BI1859" t="s">
        <v>70</v>
      </c>
      <c r="BJ1859">
        <v>0</v>
      </c>
      <c r="BK1859">
        <v>0</v>
      </c>
      <c r="BL1859">
        <v>0</v>
      </c>
      <c r="BM1859" t="s">
        <v>2614</v>
      </c>
      <c r="BN1859">
        <v>1</v>
      </c>
    </row>
    <row r="1860" spans="1:66" x14ac:dyDescent="0.2">
      <c r="A1860">
        <v>448912706</v>
      </c>
      <c r="B1860" t="s">
        <v>66</v>
      </c>
      <c r="C1860" t="s">
        <v>67</v>
      </c>
      <c r="D1860" t="s">
        <v>68</v>
      </c>
      <c r="E1860" t="s">
        <v>69</v>
      </c>
      <c r="F1860" t="s">
        <v>70</v>
      </c>
      <c r="G1860">
        <v>3036017657492</v>
      </c>
      <c r="H1860">
        <v>0</v>
      </c>
      <c r="I1860" t="s">
        <v>70</v>
      </c>
      <c r="J1860">
        <v>0</v>
      </c>
      <c r="K1860" t="s">
        <v>70</v>
      </c>
      <c r="L1860" t="s">
        <v>70</v>
      </c>
      <c r="M1860" t="s">
        <v>70</v>
      </c>
      <c r="N1860" t="s">
        <v>198</v>
      </c>
      <c r="O1860" t="s">
        <v>70</v>
      </c>
      <c r="P1860">
        <v>2</v>
      </c>
      <c r="Q1860">
        <v>0</v>
      </c>
      <c r="R1860">
        <v>0</v>
      </c>
      <c r="S1860">
        <v>0</v>
      </c>
      <c r="T1860">
        <v>0</v>
      </c>
      <c r="U1860" t="s">
        <v>70</v>
      </c>
      <c r="V1860" t="s">
        <v>768</v>
      </c>
      <c r="W1860" t="s">
        <v>1938</v>
      </c>
      <c r="X1860" t="s">
        <v>1938</v>
      </c>
      <c r="Y1860" t="s">
        <v>1384</v>
      </c>
      <c r="Z1860">
        <v>33552750176</v>
      </c>
      <c r="AA1860">
        <v>0</v>
      </c>
      <c r="AB1860">
        <v>0</v>
      </c>
      <c r="AC1860">
        <v>0</v>
      </c>
      <c r="AD1860">
        <v>0</v>
      </c>
      <c r="AE1860" t="s">
        <v>70</v>
      </c>
      <c r="AF1860">
        <v>0</v>
      </c>
      <c r="AG1860">
        <v>0</v>
      </c>
      <c r="AH1860" t="s">
        <v>70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 t="s">
        <v>70</v>
      </c>
      <c r="AT1860">
        <v>-13.516666666666667</v>
      </c>
      <c r="AU1860">
        <v>-2.7</v>
      </c>
      <c r="AV1860">
        <v>0</v>
      </c>
      <c r="AW1860" t="s">
        <v>70</v>
      </c>
      <c r="AX1860">
        <v>0</v>
      </c>
      <c r="AY1860" t="s">
        <v>70</v>
      </c>
      <c r="AZ1860" t="s">
        <v>70</v>
      </c>
      <c r="BA1860" t="s">
        <v>70</v>
      </c>
      <c r="BB1860" t="s">
        <v>70</v>
      </c>
      <c r="BC1860" t="s">
        <v>83</v>
      </c>
      <c r="BD1860" t="s">
        <v>70</v>
      </c>
      <c r="BE1860">
        <v>0</v>
      </c>
      <c r="BF1860">
        <v>0</v>
      </c>
      <c r="BG1860">
        <v>16.22</v>
      </c>
      <c r="BH1860" t="s">
        <v>70</v>
      </c>
      <c r="BI1860" t="s">
        <v>70</v>
      </c>
      <c r="BJ1860">
        <v>0</v>
      </c>
      <c r="BK1860">
        <v>0</v>
      </c>
      <c r="BL1860">
        <v>0</v>
      </c>
      <c r="BM1860" t="s">
        <v>2615</v>
      </c>
      <c r="BN1860">
        <v>1</v>
      </c>
    </row>
    <row r="1861" spans="1:66" x14ac:dyDescent="0.2">
      <c r="A1861">
        <v>448912706</v>
      </c>
      <c r="B1861" t="s">
        <v>66</v>
      </c>
      <c r="C1861" t="s">
        <v>67</v>
      </c>
      <c r="D1861" t="s">
        <v>68</v>
      </c>
      <c r="E1861" t="s">
        <v>69</v>
      </c>
      <c r="F1861" t="s">
        <v>70</v>
      </c>
      <c r="G1861">
        <v>3036017657493</v>
      </c>
      <c r="H1861">
        <v>0</v>
      </c>
      <c r="I1861" t="s">
        <v>70</v>
      </c>
      <c r="J1861">
        <v>0</v>
      </c>
      <c r="K1861" t="s">
        <v>70</v>
      </c>
      <c r="L1861" t="s">
        <v>70</v>
      </c>
      <c r="M1861" t="s">
        <v>70</v>
      </c>
      <c r="N1861" t="s">
        <v>198</v>
      </c>
      <c r="O1861" t="s">
        <v>70</v>
      </c>
      <c r="P1861">
        <v>2</v>
      </c>
      <c r="Q1861">
        <v>0</v>
      </c>
      <c r="R1861">
        <v>0</v>
      </c>
      <c r="S1861">
        <v>0</v>
      </c>
      <c r="T1861">
        <v>0</v>
      </c>
      <c r="U1861" t="s">
        <v>70</v>
      </c>
      <c r="V1861" t="s">
        <v>768</v>
      </c>
      <c r="W1861" t="s">
        <v>1938</v>
      </c>
      <c r="X1861" t="s">
        <v>1938</v>
      </c>
      <c r="Y1861" t="s">
        <v>1384</v>
      </c>
      <c r="Z1861">
        <v>33552750218</v>
      </c>
      <c r="AA1861">
        <v>0</v>
      </c>
      <c r="AB1861">
        <v>0</v>
      </c>
      <c r="AC1861">
        <v>0</v>
      </c>
      <c r="AD1861">
        <v>0</v>
      </c>
      <c r="AE1861" t="s">
        <v>70</v>
      </c>
      <c r="AF1861">
        <v>0</v>
      </c>
      <c r="AG1861">
        <v>0</v>
      </c>
      <c r="AH1861" t="s">
        <v>70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 t="s">
        <v>70</v>
      </c>
      <c r="AT1861">
        <v>-6.4749999999999996</v>
      </c>
      <c r="AU1861">
        <v>-1.3</v>
      </c>
      <c r="AV1861">
        <v>0</v>
      </c>
      <c r="AW1861" t="s">
        <v>70</v>
      </c>
      <c r="AX1861">
        <v>0</v>
      </c>
      <c r="AY1861" t="s">
        <v>70</v>
      </c>
      <c r="AZ1861" t="s">
        <v>70</v>
      </c>
      <c r="BA1861" t="s">
        <v>70</v>
      </c>
      <c r="BB1861" t="s">
        <v>70</v>
      </c>
      <c r="BC1861" t="s">
        <v>83</v>
      </c>
      <c r="BD1861" t="s">
        <v>70</v>
      </c>
      <c r="BE1861">
        <v>0</v>
      </c>
      <c r="BF1861">
        <v>0</v>
      </c>
      <c r="BG1861">
        <v>7.77</v>
      </c>
      <c r="BH1861" t="s">
        <v>70</v>
      </c>
      <c r="BI1861" t="s">
        <v>70</v>
      </c>
      <c r="BJ1861">
        <v>0</v>
      </c>
      <c r="BK1861">
        <v>0</v>
      </c>
      <c r="BL1861">
        <v>0</v>
      </c>
      <c r="BM1861" t="s">
        <v>2616</v>
      </c>
      <c r="BN1861">
        <v>1</v>
      </c>
    </row>
    <row r="1862" spans="1:66" x14ac:dyDescent="0.2">
      <c r="A1862">
        <v>448912706</v>
      </c>
      <c r="B1862" t="s">
        <v>66</v>
      </c>
      <c r="C1862" t="s">
        <v>67</v>
      </c>
      <c r="D1862" t="s">
        <v>68</v>
      </c>
      <c r="E1862" t="s">
        <v>69</v>
      </c>
      <c r="F1862" t="s">
        <v>70</v>
      </c>
      <c r="G1862">
        <v>3036017657494</v>
      </c>
      <c r="H1862">
        <v>0</v>
      </c>
      <c r="I1862" t="s">
        <v>70</v>
      </c>
      <c r="J1862">
        <v>0</v>
      </c>
      <c r="K1862" t="s">
        <v>70</v>
      </c>
      <c r="L1862" t="s">
        <v>70</v>
      </c>
      <c r="M1862" t="s">
        <v>70</v>
      </c>
      <c r="N1862" t="s">
        <v>198</v>
      </c>
      <c r="O1862" t="s">
        <v>70</v>
      </c>
      <c r="P1862">
        <v>2</v>
      </c>
      <c r="Q1862">
        <v>0</v>
      </c>
      <c r="R1862">
        <v>0</v>
      </c>
      <c r="S1862">
        <v>0</v>
      </c>
      <c r="T1862">
        <v>0</v>
      </c>
      <c r="U1862" t="s">
        <v>70</v>
      </c>
      <c r="V1862" t="s">
        <v>768</v>
      </c>
      <c r="W1862" t="s">
        <v>1938</v>
      </c>
      <c r="X1862" t="s">
        <v>1938</v>
      </c>
      <c r="Y1862" t="s">
        <v>1384</v>
      </c>
      <c r="Z1862">
        <v>33552750256</v>
      </c>
      <c r="AA1862">
        <v>0</v>
      </c>
      <c r="AB1862">
        <v>0</v>
      </c>
      <c r="AC1862">
        <v>0</v>
      </c>
      <c r="AD1862">
        <v>0</v>
      </c>
      <c r="AE1862" t="s">
        <v>70</v>
      </c>
      <c r="AF1862">
        <v>0</v>
      </c>
      <c r="AG1862">
        <v>0</v>
      </c>
      <c r="AH1862" t="s">
        <v>70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 t="s">
        <v>70</v>
      </c>
      <c r="AT1862">
        <v>-6.2416666666666671</v>
      </c>
      <c r="AU1862">
        <v>-1.25</v>
      </c>
      <c r="AV1862">
        <v>0</v>
      </c>
      <c r="AW1862" t="s">
        <v>70</v>
      </c>
      <c r="AX1862">
        <v>0</v>
      </c>
      <c r="AY1862" t="s">
        <v>70</v>
      </c>
      <c r="AZ1862" t="s">
        <v>70</v>
      </c>
      <c r="BA1862" t="s">
        <v>70</v>
      </c>
      <c r="BB1862" t="s">
        <v>70</v>
      </c>
      <c r="BC1862" t="s">
        <v>83</v>
      </c>
      <c r="BD1862" t="s">
        <v>70</v>
      </c>
      <c r="BE1862">
        <v>0</v>
      </c>
      <c r="BF1862">
        <v>0</v>
      </c>
      <c r="BG1862">
        <v>7.49</v>
      </c>
      <c r="BH1862" t="s">
        <v>70</v>
      </c>
      <c r="BI1862" t="s">
        <v>70</v>
      </c>
      <c r="BJ1862">
        <v>0</v>
      </c>
      <c r="BK1862">
        <v>0</v>
      </c>
      <c r="BL1862">
        <v>0</v>
      </c>
      <c r="BM1862" t="s">
        <v>2617</v>
      </c>
      <c r="BN1862">
        <v>1</v>
      </c>
    </row>
    <row r="1863" spans="1:66" x14ac:dyDescent="0.2">
      <c r="A1863">
        <v>448912706</v>
      </c>
      <c r="B1863" t="s">
        <v>66</v>
      </c>
      <c r="C1863" t="s">
        <v>67</v>
      </c>
      <c r="D1863" t="s">
        <v>68</v>
      </c>
      <c r="E1863" t="s">
        <v>69</v>
      </c>
      <c r="F1863" t="s">
        <v>70</v>
      </c>
      <c r="G1863">
        <v>3036017657495</v>
      </c>
      <c r="H1863">
        <v>0</v>
      </c>
      <c r="I1863" t="s">
        <v>70</v>
      </c>
      <c r="J1863">
        <v>0</v>
      </c>
      <c r="K1863" t="s">
        <v>70</v>
      </c>
      <c r="L1863" t="s">
        <v>70</v>
      </c>
      <c r="M1863" t="s">
        <v>70</v>
      </c>
      <c r="N1863" t="s">
        <v>650</v>
      </c>
      <c r="O1863" t="s">
        <v>70</v>
      </c>
      <c r="P1863">
        <v>2</v>
      </c>
      <c r="Q1863">
        <v>0</v>
      </c>
      <c r="R1863">
        <v>0</v>
      </c>
      <c r="S1863">
        <v>0</v>
      </c>
      <c r="T1863">
        <v>0</v>
      </c>
      <c r="U1863" t="s">
        <v>70</v>
      </c>
      <c r="V1863" t="s">
        <v>768</v>
      </c>
      <c r="W1863" t="s">
        <v>1938</v>
      </c>
      <c r="X1863" t="s">
        <v>1938</v>
      </c>
      <c r="Y1863" t="s">
        <v>1384</v>
      </c>
      <c r="Z1863">
        <v>33552750274</v>
      </c>
      <c r="AA1863">
        <v>0</v>
      </c>
      <c r="AB1863">
        <v>0</v>
      </c>
      <c r="AC1863">
        <v>0</v>
      </c>
      <c r="AD1863">
        <v>0</v>
      </c>
      <c r="AE1863" t="s">
        <v>70</v>
      </c>
      <c r="AF1863">
        <v>0</v>
      </c>
      <c r="AG1863">
        <v>0</v>
      </c>
      <c r="AH1863" t="s">
        <v>70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 t="s">
        <v>70</v>
      </c>
      <c r="AT1863">
        <v>-4.1833333333333336</v>
      </c>
      <c r="AU1863">
        <v>-0.84</v>
      </c>
      <c r="AV1863">
        <v>0</v>
      </c>
      <c r="AW1863" t="s">
        <v>70</v>
      </c>
      <c r="AX1863">
        <v>0</v>
      </c>
      <c r="AY1863" t="s">
        <v>70</v>
      </c>
      <c r="AZ1863" t="s">
        <v>70</v>
      </c>
      <c r="BA1863" t="s">
        <v>70</v>
      </c>
      <c r="BB1863" t="s">
        <v>70</v>
      </c>
      <c r="BC1863" t="s">
        <v>83</v>
      </c>
      <c r="BD1863" t="s">
        <v>70</v>
      </c>
      <c r="BE1863">
        <v>0</v>
      </c>
      <c r="BF1863">
        <v>0</v>
      </c>
      <c r="BG1863">
        <v>5.0199999999999996</v>
      </c>
      <c r="BH1863" t="s">
        <v>70</v>
      </c>
      <c r="BI1863" t="s">
        <v>70</v>
      </c>
      <c r="BJ1863">
        <v>0</v>
      </c>
      <c r="BK1863">
        <v>0</v>
      </c>
      <c r="BL1863">
        <v>0</v>
      </c>
      <c r="BM1863" t="s">
        <v>2618</v>
      </c>
      <c r="BN1863">
        <v>1</v>
      </c>
    </row>
    <row r="1864" spans="1:66" x14ac:dyDescent="0.2">
      <c r="A1864">
        <v>448912706</v>
      </c>
      <c r="B1864" t="s">
        <v>66</v>
      </c>
      <c r="C1864" t="s">
        <v>67</v>
      </c>
      <c r="D1864" t="s">
        <v>68</v>
      </c>
      <c r="E1864" t="s">
        <v>69</v>
      </c>
      <c r="F1864" t="s">
        <v>70</v>
      </c>
      <c r="G1864">
        <v>3036017657496</v>
      </c>
      <c r="H1864">
        <v>0</v>
      </c>
      <c r="I1864" t="s">
        <v>70</v>
      </c>
      <c r="J1864">
        <v>0</v>
      </c>
      <c r="K1864" t="s">
        <v>70</v>
      </c>
      <c r="L1864" t="s">
        <v>70</v>
      </c>
      <c r="M1864" t="s">
        <v>70</v>
      </c>
      <c r="N1864" t="s">
        <v>89</v>
      </c>
      <c r="O1864" t="s">
        <v>70</v>
      </c>
      <c r="P1864">
        <v>2</v>
      </c>
      <c r="Q1864">
        <v>0</v>
      </c>
      <c r="R1864">
        <v>0</v>
      </c>
      <c r="S1864">
        <v>0</v>
      </c>
      <c r="T1864">
        <v>0</v>
      </c>
      <c r="U1864" t="s">
        <v>70</v>
      </c>
      <c r="V1864" t="s">
        <v>768</v>
      </c>
      <c r="W1864" t="s">
        <v>1938</v>
      </c>
      <c r="X1864" t="s">
        <v>1938</v>
      </c>
      <c r="Y1864" t="s">
        <v>1384</v>
      </c>
      <c r="Z1864">
        <v>33552753638</v>
      </c>
      <c r="AA1864">
        <v>0</v>
      </c>
      <c r="AB1864">
        <v>0</v>
      </c>
      <c r="AC1864">
        <v>0</v>
      </c>
      <c r="AD1864">
        <v>0</v>
      </c>
      <c r="AE1864" t="s">
        <v>70</v>
      </c>
      <c r="AF1864">
        <v>0</v>
      </c>
      <c r="AG1864">
        <v>0</v>
      </c>
      <c r="AH1864" t="s">
        <v>70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 t="s">
        <v>70</v>
      </c>
      <c r="AT1864">
        <v>-2.7833333333333332</v>
      </c>
      <c r="AU1864">
        <v>-0.56000000000000005</v>
      </c>
      <c r="AV1864">
        <v>0</v>
      </c>
      <c r="AW1864" t="s">
        <v>70</v>
      </c>
      <c r="AX1864">
        <v>0</v>
      </c>
      <c r="AY1864" t="s">
        <v>70</v>
      </c>
      <c r="AZ1864" t="s">
        <v>70</v>
      </c>
      <c r="BA1864" t="s">
        <v>70</v>
      </c>
      <c r="BB1864" t="s">
        <v>70</v>
      </c>
      <c r="BC1864" t="s">
        <v>83</v>
      </c>
      <c r="BD1864" t="s">
        <v>70</v>
      </c>
      <c r="BE1864">
        <v>0</v>
      </c>
      <c r="BF1864">
        <v>0</v>
      </c>
      <c r="BG1864">
        <v>3.34</v>
      </c>
      <c r="BH1864" t="s">
        <v>70</v>
      </c>
      <c r="BI1864" t="s">
        <v>70</v>
      </c>
      <c r="BJ1864">
        <v>0</v>
      </c>
      <c r="BK1864">
        <v>0</v>
      </c>
      <c r="BL1864">
        <v>0</v>
      </c>
      <c r="BM1864" t="s">
        <v>2619</v>
      </c>
      <c r="BN1864">
        <v>1</v>
      </c>
    </row>
    <row r="1865" spans="1:66" x14ac:dyDescent="0.2">
      <c r="A1865">
        <v>448912706</v>
      </c>
      <c r="B1865" t="s">
        <v>66</v>
      </c>
      <c r="C1865" t="s">
        <v>67</v>
      </c>
      <c r="D1865" t="s">
        <v>68</v>
      </c>
      <c r="E1865" t="s">
        <v>69</v>
      </c>
      <c r="F1865" t="s">
        <v>70</v>
      </c>
      <c r="G1865">
        <v>3036017657497</v>
      </c>
      <c r="H1865">
        <v>0</v>
      </c>
      <c r="I1865" t="s">
        <v>70</v>
      </c>
      <c r="J1865">
        <v>0</v>
      </c>
      <c r="K1865" t="s">
        <v>70</v>
      </c>
      <c r="L1865" t="s">
        <v>70</v>
      </c>
      <c r="M1865" t="s">
        <v>70</v>
      </c>
      <c r="N1865" t="s">
        <v>312</v>
      </c>
      <c r="O1865" t="s">
        <v>70</v>
      </c>
      <c r="P1865">
        <v>2</v>
      </c>
      <c r="Q1865">
        <v>0</v>
      </c>
      <c r="R1865">
        <v>0</v>
      </c>
      <c r="S1865">
        <v>0</v>
      </c>
      <c r="T1865">
        <v>0</v>
      </c>
      <c r="U1865" t="s">
        <v>70</v>
      </c>
      <c r="V1865" t="s">
        <v>768</v>
      </c>
      <c r="W1865" t="s">
        <v>1938</v>
      </c>
      <c r="X1865" t="s">
        <v>1938</v>
      </c>
      <c r="Y1865" t="s">
        <v>1384</v>
      </c>
      <c r="Z1865">
        <v>33552753688</v>
      </c>
      <c r="AA1865">
        <v>0</v>
      </c>
      <c r="AB1865">
        <v>0</v>
      </c>
      <c r="AC1865">
        <v>0</v>
      </c>
      <c r="AD1865">
        <v>0</v>
      </c>
      <c r="AE1865" t="s">
        <v>70</v>
      </c>
      <c r="AF1865">
        <v>0</v>
      </c>
      <c r="AG1865">
        <v>0</v>
      </c>
      <c r="AH1865" t="s">
        <v>70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 t="s">
        <v>70</v>
      </c>
      <c r="AT1865">
        <v>-11.75</v>
      </c>
      <c r="AU1865">
        <v>-2.35</v>
      </c>
      <c r="AV1865">
        <v>0</v>
      </c>
      <c r="AW1865" t="s">
        <v>70</v>
      </c>
      <c r="AX1865">
        <v>0</v>
      </c>
      <c r="AY1865" t="s">
        <v>70</v>
      </c>
      <c r="AZ1865" t="s">
        <v>70</v>
      </c>
      <c r="BA1865" t="s">
        <v>70</v>
      </c>
      <c r="BB1865" t="s">
        <v>70</v>
      </c>
      <c r="BC1865" t="s">
        <v>83</v>
      </c>
      <c r="BD1865" t="s">
        <v>70</v>
      </c>
      <c r="BE1865">
        <v>0</v>
      </c>
      <c r="BF1865">
        <v>0</v>
      </c>
      <c r="BG1865">
        <v>14.1</v>
      </c>
      <c r="BH1865" t="s">
        <v>70</v>
      </c>
      <c r="BI1865" t="s">
        <v>70</v>
      </c>
      <c r="BJ1865">
        <v>0</v>
      </c>
      <c r="BK1865">
        <v>0</v>
      </c>
      <c r="BL1865">
        <v>0</v>
      </c>
      <c r="BM1865" t="s">
        <v>2620</v>
      </c>
      <c r="BN1865">
        <v>1</v>
      </c>
    </row>
    <row r="1866" spans="1:66" x14ac:dyDescent="0.2">
      <c r="A1866">
        <v>448912706</v>
      </c>
      <c r="B1866" t="s">
        <v>66</v>
      </c>
      <c r="C1866" t="s">
        <v>67</v>
      </c>
      <c r="D1866" t="s">
        <v>68</v>
      </c>
      <c r="E1866" t="s">
        <v>69</v>
      </c>
      <c r="F1866" t="s">
        <v>70</v>
      </c>
      <c r="G1866">
        <v>3036017657498</v>
      </c>
      <c r="H1866">
        <v>0</v>
      </c>
      <c r="I1866" t="s">
        <v>70</v>
      </c>
      <c r="J1866">
        <v>0</v>
      </c>
      <c r="K1866" t="s">
        <v>70</v>
      </c>
      <c r="L1866" t="s">
        <v>70</v>
      </c>
      <c r="M1866" t="s">
        <v>70</v>
      </c>
      <c r="N1866" t="s">
        <v>103</v>
      </c>
      <c r="O1866" t="s">
        <v>70</v>
      </c>
      <c r="P1866">
        <v>2</v>
      </c>
      <c r="Q1866">
        <v>0</v>
      </c>
      <c r="R1866">
        <v>0</v>
      </c>
      <c r="S1866">
        <v>0</v>
      </c>
      <c r="T1866">
        <v>0</v>
      </c>
      <c r="U1866" t="s">
        <v>70</v>
      </c>
      <c r="V1866" t="s">
        <v>768</v>
      </c>
      <c r="W1866" t="s">
        <v>1938</v>
      </c>
      <c r="X1866" t="s">
        <v>1938</v>
      </c>
      <c r="Y1866" t="s">
        <v>1384</v>
      </c>
      <c r="Z1866">
        <v>33552753730</v>
      </c>
      <c r="AA1866">
        <v>0</v>
      </c>
      <c r="AB1866">
        <v>0</v>
      </c>
      <c r="AC1866">
        <v>0</v>
      </c>
      <c r="AD1866">
        <v>0</v>
      </c>
      <c r="AE1866" t="s">
        <v>70</v>
      </c>
      <c r="AF1866">
        <v>0</v>
      </c>
      <c r="AG1866">
        <v>0</v>
      </c>
      <c r="AH1866" t="s">
        <v>70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 t="s">
        <v>70</v>
      </c>
      <c r="AT1866">
        <v>-8.8000000000000007</v>
      </c>
      <c r="AU1866">
        <v>-1.76</v>
      </c>
      <c r="AV1866">
        <v>0</v>
      </c>
      <c r="AW1866" t="s">
        <v>70</v>
      </c>
      <c r="AX1866">
        <v>0</v>
      </c>
      <c r="AY1866" t="s">
        <v>70</v>
      </c>
      <c r="AZ1866" t="s">
        <v>70</v>
      </c>
      <c r="BA1866" t="s">
        <v>70</v>
      </c>
      <c r="BB1866" t="s">
        <v>70</v>
      </c>
      <c r="BC1866" t="s">
        <v>83</v>
      </c>
      <c r="BD1866" t="s">
        <v>70</v>
      </c>
      <c r="BE1866">
        <v>0</v>
      </c>
      <c r="BF1866">
        <v>0</v>
      </c>
      <c r="BG1866">
        <v>10.56</v>
      </c>
      <c r="BH1866" t="s">
        <v>70</v>
      </c>
      <c r="BI1866" t="s">
        <v>70</v>
      </c>
      <c r="BJ1866">
        <v>0</v>
      </c>
      <c r="BK1866">
        <v>0</v>
      </c>
      <c r="BL1866">
        <v>0</v>
      </c>
      <c r="BM1866" t="s">
        <v>2621</v>
      </c>
      <c r="BN1866">
        <v>1</v>
      </c>
    </row>
    <row r="1867" spans="1:66" x14ac:dyDescent="0.2">
      <c r="A1867">
        <v>448912706</v>
      </c>
      <c r="B1867" t="s">
        <v>66</v>
      </c>
      <c r="C1867" t="s">
        <v>67</v>
      </c>
      <c r="D1867" t="s">
        <v>68</v>
      </c>
      <c r="E1867" t="s">
        <v>69</v>
      </c>
      <c r="F1867" t="s">
        <v>70</v>
      </c>
      <c r="G1867">
        <v>3036017657499</v>
      </c>
      <c r="H1867">
        <v>0</v>
      </c>
      <c r="I1867" t="s">
        <v>70</v>
      </c>
      <c r="J1867">
        <v>0</v>
      </c>
      <c r="K1867" t="s">
        <v>70</v>
      </c>
      <c r="L1867" t="s">
        <v>70</v>
      </c>
      <c r="M1867" t="s">
        <v>70</v>
      </c>
      <c r="N1867" t="s">
        <v>312</v>
      </c>
      <c r="O1867" t="s">
        <v>70</v>
      </c>
      <c r="P1867">
        <v>2</v>
      </c>
      <c r="Q1867">
        <v>0</v>
      </c>
      <c r="R1867">
        <v>0</v>
      </c>
      <c r="S1867">
        <v>0</v>
      </c>
      <c r="T1867">
        <v>0</v>
      </c>
      <c r="U1867" t="s">
        <v>70</v>
      </c>
      <c r="V1867" t="s">
        <v>768</v>
      </c>
      <c r="W1867" t="s">
        <v>1938</v>
      </c>
      <c r="X1867" t="s">
        <v>1938</v>
      </c>
      <c r="Y1867" t="s">
        <v>1384</v>
      </c>
      <c r="Z1867">
        <v>33552753732</v>
      </c>
      <c r="AA1867">
        <v>0</v>
      </c>
      <c r="AB1867">
        <v>0</v>
      </c>
      <c r="AC1867">
        <v>0</v>
      </c>
      <c r="AD1867">
        <v>0</v>
      </c>
      <c r="AE1867" t="s">
        <v>70</v>
      </c>
      <c r="AF1867">
        <v>0</v>
      </c>
      <c r="AG1867">
        <v>0</v>
      </c>
      <c r="AH1867" t="s">
        <v>70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 t="s">
        <v>70</v>
      </c>
      <c r="AT1867">
        <v>-10.45</v>
      </c>
      <c r="AU1867">
        <v>-2.09</v>
      </c>
      <c r="AV1867">
        <v>0</v>
      </c>
      <c r="AW1867" t="s">
        <v>70</v>
      </c>
      <c r="AX1867">
        <v>0</v>
      </c>
      <c r="AY1867" t="s">
        <v>70</v>
      </c>
      <c r="AZ1867" t="s">
        <v>70</v>
      </c>
      <c r="BA1867" t="s">
        <v>70</v>
      </c>
      <c r="BB1867" t="s">
        <v>70</v>
      </c>
      <c r="BC1867" t="s">
        <v>83</v>
      </c>
      <c r="BD1867" t="s">
        <v>70</v>
      </c>
      <c r="BE1867">
        <v>0</v>
      </c>
      <c r="BF1867">
        <v>0</v>
      </c>
      <c r="BG1867">
        <v>12.54</v>
      </c>
      <c r="BH1867" t="s">
        <v>70</v>
      </c>
      <c r="BI1867" t="s">
        <v>70</v>
      </c>
      <c r="BJ1867">
        <v>0</v>
      </c>
      <c r="BK1867">
        <v>0</v>
      </c>
      <c r="BL1867">
        <v>0</v>
      </c>
      <c r="BM1867" t="s">
        <v>2622</v>
      </c>
      <c r="BN1867">
        <v>1</v>
      </c>
    </row>
    <row r="1868" spans="1:66" x14ac:dyDescent="0.2">
      <c r="A1868">
        <v>448912706</v>
      </c>
      <c r="B1868" t="s">
        <v>66</v>
      </c>
      <c r="C1868" t="s">
        <v>67</v>
      </c>
      <c r="D1868" t="s">
        <v>68</v>
      </c>
      <c r="E1868" t="s">
        <v>69</v>
      </c>
      <c r="F1868" t="s">
        <v>70</v>
      </c>
      <c r="G1868">
        <v>3036017657500</v>
      </c>
      <c r="H1868">
        <v>0</v>
      </c>
      <c r="I1868" t="s">
        <v>70</v>
      </c>
      <c r="J1868">
        <v>0</v>
      </c>
      <c r="K1868" t="s">
        <v>70</v>
      </c>
      <c r="L1868" t="s">
        <v>70</v>
      </c>
      <c r="M1868" t="s">
        <v>70</v>
      </c>
      <c r="N1868" t="s">
        <v>110</v>
      </c>
      <c r="O1868" t="s">
        <v>70</v>
      </c>
      <c r="P1868">
        <v>2</v>
      </c>
      <c r="Q1868">
        <v>0</v>
      </c>
      <c r="R1868">
        <v>0</v>
      </c>
      <c r="S1868">
        <v>0</v>
      </c>
      <c r="T1868">
        <v>0</v>
      </c>
      <c r="U1868" t="s">
        <v>70</v>
      </c>
      <c r="V1868" t="s">
        <v>768</v>
      </c>
      <c r="W1868" t="s">
        <v>1938</v>
      </c>
      <c r="X1868" t="s">
        <v>1938</v>
      </c>
      <c r="Y1868" t="s">
        <v>1384</v>
      </c>
      <c r="Z1868">
        <v>33552753820</v>
      </c>
      <c r="AA1868">
        <v>0</v>
      </c>
      <c r="AB1868">
        <v>0</v>
      </c>
      <c r="AC1868">
        <v>0</v>
      </c>
      <c r="AD1868">
        <v>0</v>
      </c>
      <c r="AE1868" t="s">
        <v>70</v>
      </c>
      <c r="AF1868">
        <v>0</v>
      </c>
      <c r="AG1868">
        <v>0</v>
      </c>
      <c r="AH1868" t="s">
        <v>70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 t="s">
        <v>70</v>
      </c>
      <c r="AT1868">
        <v>-5.833333333333333</v>
      </c>
      <c r="AU1868">
        <v>-1.17</v>
      </c>
      <c r="AV1868">
        <v>0</v>
      </c>
      <c r="AW1868" t="s">
        <v>70</v>
      </c>
      <c r="AX1868">
        <v>0</v>
      </c>
      <c r="AY1868" t="s">
        <v>70</v>
      </c>
      <c r="AZ1868" t="s">
        <v>70</v>
      </c>
      <c r="BA1868" t="s">
        <v>70</v>
      </c>
      <c r="BB1868" t="s">
        <v>70</v>
      </c>
      <c r="BC1868" t="s">
        <v>83</v>
      </c>
      <c r="BD1868" t="s">
        <v>70</v>
      </c>
      <c r="BE1868">
        <v>0</v>
      </c>
      <c r="BF1868">
        <v>0</v>
      </c>
      <c r="BG1868">
        <v>7</v>
      </c>
      <c r="BH1868" t="s">
        <v>70</v>
      </c>
      <c r="BI1868" t="s">
        <v>70</v>
      </c>
      <c r="BJ1868">
        <v>0</v>
      </c>
      <c r="BK1868">
        <v>0</v>
      </c>
      <c r="BL1868">
        <v>0</v>
      </c>
      <c r="BM1868" t="s">
        <v>2623</v>
      </c>
      <c r="BN1868">
        <v>1</v>
      </c>
    </row>
    <row r="1869" spans="1:66" x14ac:dyDescent="0.2">
      <c r="A1869">
        <v>448912706</v>
      </c>
      <c r="B1869" t="s">
        <v>66</v>
      </c>
      <c r="C1869" t="s">
        <v>67</v>
      </c>
      <c r="D1869" t="s">
        <v>68</v>
      </c>
      <c r="E1869" t="s">
        <v>69</v>
      </c>
      <c r="F1869" t="s">
        <v>70</v>
      </c>
      <c r="G1869">
        <v>3036017657501</v>
      </c>
      <c r="H1869">
        <v>0</v>
      </c>
      <c r="I1869" t="s">
        <v>70</v>
      </c>
      <c r="J1869">
        <v>0</v>
      </c>
      <c r="K1869" t="s">
        <v>70</v>
      </c>
      <c r="L1869" t="s">
        <v>70</v>
      </c>
      <c r="M1869" t="s">
        <v>70</v>
      </c>
      <c r="N1869" t="s">
        <v>345</v>
      </c>
      <c r="O1869" t="s">
        <v>70</v>
      </c>
      <c r="P1869">
        <v>2</v>
      </c>
      <c r="Q1869">
        <v>0</v>
      </c>
      <c r="R1869">
        <v>0</v>
      </c>
      <c r="S1869">
        <v>0</v>
      </c>
      <c r="T1869">
        <v>0</v>
      </c>
      <c r="U1869" t="s">
        <v>70</v>
      </c>
      <c r="V1869" t="s">
        <v>768</v>
      </c>
      <c r="W1869" t="s">
        <v>1938</v>
      </c>
      <c r="X1869" t="s">
        <v>1938</v>
      </c>
      <c r="Y1869" t="s">
        <v>1384</v>
      </c>
      <c r="Z1869">
        <v>30961278959</v>
      </c>
      <c r="AA1869">
        <v>0</v>
      </c>
      <c r="AB1869">
        <v>0</v>
      </c>
      <c r="AC1869">
        <v>0</v>
      </c>
      <c r="AD1869">
        <v>0</v>
      </c>
      <c r="AE1869" t="s">
        <v>70</v>
      </c>
      <c r="AF1869">
        <v>0</v>
      </c>
      <c r="AG1869">
        <v>0</v>
      </c>
      <c r="AH1869" t="s">
        <v>70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 t="s">
        <v>70</v>
      </c>
      <c r="AT1869">
        <v>-4.7833333333333332</v>
      </c>
      <c r="AU1869">
        <v>-0.96</v>
      </c>
      <c r="AV1869">
        <v>0</v>
      </c>
      <c r="AW1869" t="s">
        <v>70</v>
      </c>
      <c r="AX1869">
        <v>0</v>
      </c>
      <c r="AY1869" t="s">
        <v>70</v>
      </c>
      <c r="AZ1869" t="s">
        <v>70</v>
      </c>
      <c r="BA1869" t="s">
        <v>70</v>
      </c>
      <c r="BB1869" t="s">
        <v>70</v>
      </c>
      <c r="BC1869" t="s">
        <v>83</v>
      </c>
      <c r="BD1869" t="s">
        <v>70</v>
      </c>
      <c r="BE1869">
        <v>0</v>
      </c>
      <c r="BF1869">
        <v>0</v>
      </c>
      <c r="BG1869">
        <v>5.74</v>
      </c>
      <c r="BH1869" t="s">
        <v>70</v>
      </c>
      <c r="BI1869" t="s">
        <v>70</v>
      </c>
      <c r="BJ1869">
        <v>0</v>
      </c>
      <c r="BK1869">
        <v>0</v>
      </c>
      <c r="BL1869">
        <v>0</v>
      </c>
      <c r="BM1869" t="s">
        <v>2624</v>
      </c>
      <c r="BN1869">
        <v>1</v>
      </c>
    </row>
    <row r="1870" spans="1:66" x14ac:dyDescent="0.2">
      <c r="A1870">
        <v>448912706</v>
      </c>
      <c r="B1870" t="s">
        <v>66</v>
      </c>
      <c r="C1870" t="s">
        <v>67</v>
      </c>
      <c r="D1870" t="s">
        <v>68</v>
      </c>
      <c r="E1870" t="s">
        <v>69</v>
      </c>
      <c r="F1870" t="s">
        <v>70</v>
      </c>
      <c r="G1870">
        <v>3036017657502</v>
      </c>
      <c r="H1870">
        <v>0</v>
      </c>
      <c r="I1870" t="s">
        <v>70</v>
      </c>
      <c r="J1870">
        <v>0</v>
      </c>
      <c r="K1870" t="s">
        <v>70</v>
      </c>
      <c r="L1870" t="s">
        <v>70</v>
      </c>
      <c r="M1870" t="s">
        <v>70</v>
      </c>
      <c r="N1870" t="s">
        <v>1194</v>
      </c>
      <c r="O1870" t="s">
        <v>70</v>
      </c>
      <c r="P1870">
        <v>2</v>
      </c>
      <c r="Q1870">
        <v>0</v>
      </c>
      <c r="R1870">
        <v>0</v>
      </c>
      <c r="S1870">
        <v>0</v>
      </c>
      <c r="T1870">
        <v>0</v>
      </c>
      <c r="U1870" t="s">
        <v>70</v>
      </c>
      <c r="V1870" t="s">
        <v>768</v>
      </c>
      <c r="W1870" t="s">
        <v>1938</v>
      </c>
      <c r="X1870" t="s">
        <v>1938</v>
      </c>
      <c r="Y1870" t="s">
        <v>1384</v>
      </c>
      <c r="Z1870">
        <v>25297205633</v>
      </c>
      <c r="AA1870">
        <v>0</v>
      </c>
      <c r="AB1870">
        <v>0</v>
      </c>
      <c r="AC1870">
        <v>0</v>
      </c>
      <c r="AD1870">
        <v>0</v>
      </c>
      <c r="AE1870" t="s">
        <v>70</v>
      </c>
      <c r="AF1870">
        <v>0</v>
      </c>
      <c r="AG1870">
        <v>0</v>
      </c>
      <c r="AH1870" t="s">
        <v>70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 t="s">
        <v>70</v>
      </c>
      <c r="AT1870">
        <v>-4.7416666666666671</v>
      </c>
      <c r="AU1870">
        <v>-0.95</v>
      </c>
      <c r="AV1870">
        <v>0</v>
      </c>
      <c r="AW1870" t="s">
        <v>70</v>
      </c>
      <c r="AX1870">
        <v>0</v>
      </c>
      <c r="AY1870" t="s">
        <v>70</v>
      </c>
      <c r="AZ1870" t="s">
        <v>70</v>
      </c>
      <c r="BA1870" t="s">
        <v>70</v>
      </c>
      <c r="BB1870" t="s">
        <v>70</v>
      </c>
      <c r="BC1870" t="s">
        <v>83</v>
      </c>
      <c r="BD1870" t="s">
        <v>70</v>
      </c>
      <c r="BE1870">
        <v>0</v>
      </c>
      <c r="BF1870">
        <v>0</v>
      </c>
      <c r="BG1870">
        <v>5.69</v>
      </c>
      <c r="BH1870" t="s">
        <v>70</v>
      </c>
      <c r="BI1870" t="s">
        <v>70</v>
      </c>
      <c r="BJ1870">
        <v>0</v>
      </c>
      <c r="BK1870">
        <v>0</v>
      </c>
      <c r="BL1870">
        <v>0</v>
      </c>
      <c r="BM1870" t="s">
        <v>2625</v>
      </c>
      <c r="BN1870">
        <v>1</v>
      </c>
    </row>
    <row r="1871" spans="1:66" x14ac:dyDescent="0.2">
      <c r="A1871">
        <v>448912706</v>
      </c>
      <c r="B1871" t="s">
        <v>66</v>
      </c>
      <c r="C1871" t="s">
        <v>67</v>
      </c>
      <c r="D1871" t="s">
        <v>68</v>
      </c>
      <c r="E1871" t="s">
        <v>69</v>
      </c>
      <c r="F1871" t="s">
        <v>70</v>
      </c>
      <c r="G1871">
        <v>3036017657503</v>
      </c>
      <c r="H1871">
        <v>0</v>
      </c>
      <c r="I1871" t="s">
        <v>70</v>
      </c>
      <c r="J1871">
        <v>0</v>
      </c>
      <c r="K1871" t="s">
        <v>70</v>
      </c>
      <c r="L1871" t="s">
        <v>70</v>
      </c>
      <c r="M1871" t="s">
        <v>70</v>
      </c>
      <c r="N1871" t="s">
        <v>89</v>
      </c>
      <c r="O1871" t="s">
        <v>70</v>
      </c>
      <c r="P1871">
        <v>2</v>
      </c>
      <c r="Q1871">
        <v>0</v>
      </c>
      <c r="R1871">
        <v>0</v>
      </c>
      <c r="S1871">
        <v>0</v>
      </c>
      <c r="T1871">
        <v>0</v>
      </c>
      <c r="U1871" t="s">
        <v>70</v>
      </c>
      <c r="V1871" t="s">
        <v>768</v>
      </c>
      <c r="W1871" t="s">
        <v>1938</v>
      </c>
      <c r="X1871" t="s">
        <v>1938</v>
      </c>
      <c r="Y1871" t="s">
        <v>1384</v>
      </c>
      <c r="Z1871">
        <v>36460739973</v>
      </c>
      <c r="AA1871">
        <v>0</v>
      </c>
      <c r="AB1871">
        <v>0</v>
      </c>
      <c r="AC1871">
        <v>0</v>
      </c>
      <c r="AD1871">
        <v>0</v>
      </c>
      <c r="AE1871" t="s">
        <v>70</v>
      </c>
      <c r="AF1871">
        <v>0</v>
      </c>
      <c r="AG1871">
        <v>0</v>
      </c>
      <c r="AH1871" t="s">
        <v>70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 t="s">
        <v>70</v>
      </c>
      <c r="AT1871">
        <v>-1.9</v>
      </c>
      <c r="AU1871">
        <v>-0.38</v>
      </c>
      <c r="AV1871">
        <v>0</v>
      </c>
      <c r="AW1871" t="s">
        <v>70</v>
      </c>
      <c r="AX1871">
        <v>0</v>
      </c>
      <c r="AY1871" t="s">
        <v>70</v>
      </c>
      <c r="AZ1871" t="s">
        <v>70</v>
      </c>
      <c r="BA1871" t="s">
        <v>70</v>
      </c>
      <c r="BB1871" t="s">
        <v>70</v>
      </c>
      <c r="BC1871" t="s">
        <v>83</v>
      </c>
      <c r="BD1871" t="s">
        <v>70</v>
      </c>
      <c r="BE1871">
        <v>0</v>
      </c>
      <c r="BF1871">
        <v>0</v>
      </c>
      <c r="BG1871">
        <v>2.2799999999999998</v>
      </c>
      <c r="BH1871" t="s">
        <v>70</v>
      </c>
      <c r="BI1871" t="s">
        <v>70</v>
      </c>
      <c r="BJ1871">
        <v>0</v>
      </c>
      <c r="BK1871">
        <v>0</v>
      </c>
      <c r="BL1871">
        <v>0</v>
      </c>
      <c r="BM1871" t="s">
        <v>2626</v>
      </c>
      <c r="BN1871">
        <v>1</v>
      </c>
    </row>
    <row r="1872" spans="1:66" x14ac:dyDescent="0.2">
      <c r="A1872">
        <v>448912706</v>
      </c>
      <c r="B1872" t="s">
        <v>66</v>
      </c>
      <c r="C1872" t="s">
        <v>67</v>
      </c>
      <c r="D1872" t="s">
        <v>68</v>
      </c>
      <c r="E1872" t="s">
        <v>69</v>
      </c>
      <c r="F1872" t="s">
        <v>70</v>
      </c>
      <c r="G1872">
        <v>3036017657504</v>
      </c>
      <c r="H1872">
        <v>0</v>
      </c>
      <c r="I1872" t="s">
        <v>70</v>
      </c>
      <c r="J1872">
        <v>0</v>
      </c>
      <c r="K1872" t="s">
        <v>70</v>
      </c>
      <c r="L1872" t="s">
        <v>70</v>
      </c>
      <c r="M1872" t="s">
        <v>70</v>
      </c>
      <c r="N1872" t="s">
        <v>89</v>
      </c>
      <c r="O1872" t="s">
        <v>70</v>
      </c>
      <c r="P1872">
        <v>2</v>
      </c>
      <c r="Q1872">
        <v>0</v>
      </c>
      <c r="R1872">
        <v>0</v>
      </c>
      <c r="S1872">
        <v>0</v>
      </c>
      <c r="T1872">
        <v>0</v>
      </c>
      <c r="U1872" t="s">
        <v>70</v>
      </c>
      <c r="V1872" t="s">
        <v>768</v>
      </c>
      <c r="W1872" t="s">
        <v>1938</v>
      </c>
      <c r="X1872" t="s">
        <v>1938</v>
      </c>
      <c r="Y1872" t="s">
        <v>1384</v>
      </c>
      <c r="Z1872">
        <v>36460739993</v>
      </c>
      <c r="AA1872">
        <v>0</v>
      </c>
      <c r="AB1872">
        <v>0</v>
      </c>
      <c r="AC1872">
        <v>0</v>
      </c>
      <c r="AD1872">
        <v>0</v>
      </c>
      <c r="AE1872" t="s">
        <v>70</v>
      </c>
      <c r="AF1872">
        <v>0</v>
      </c>
      <c r="AG1872">
        <v>0</v>
      </c>
      <c r="AH1872" t="s">
        <v>70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 t="s">
        <v>70</v>
      </c>
      <c r="AT1872">
        <v>-2.875</v>
      </c>
      <c r="AU1872">
        <v>-0.57999999999999996</v>
      </c>
      <c r="AV1872">
        <v>0</v>
      </c>
      <c r="AW1872" t="s">
        <v>70</v>
      </c>
      <c r="AX1872">
        <v>0</v>
      </c>
      <c r="AY1872" t="s">
        <v>70</v>
      </c>
      <c r="AZ1872" t="s">
        <v>70</v>
      </c>
      <c r="BA1872" t="s">
        <v>70</v>
      </c>
      <c r="BB1872" t="s">
        <v>70</v>
      </c>
      <c r="BC1872" t="s">
        <v>83</v>
      </c>
      <c r="BD1872" t="s">
        <v>70</v>
      </c>
      <c r="BE1872">
        <v>0</v>
      </c>
      <c r="BF1872">
        <v>0</v>
      </c>
      <c r="BG1872">
        <v>3.45</v>
      </c>
      <c r="BH1872" t="s">
        <v>70</v>
      </c>
      <c r="BI1872" t="s">
        <v>70</v>
      </c>
      <c r="BJ1872">
        <v>0</v>
      </c>
      <c r="BK1872">
        <v>0</v>
      </c>
      <c r="BL1872">
        <v>0</v>
      </c>
      <c r="BM1872" t="s">
        <v>2627</v>
      </c>
      <c r="BN1872">
        <v>1</v>
      </c>
    </row>
    <row r="1873" spans="1:66" x14ac:dyDescent="0.2">
      <c r="A1873">
        <v>448912706</v>
      </c>
      <c r="B1873" t="s">
        <v>66</v>
      </c>
      <c r="C1873" t="s">
        <v>67</v>
      </c>
      <c r="D1873" t="s">
        <v>68</v>
      </c>
      <c r="E1873" t="s">
        <v>69</v>
      </c>
      <c r="F1873" t="s">
        <v>70</v>
      </c>
      <c r="G1873">
        <v>3036017657505</v>
      </c>
      <c r="H1873">
        <v>0</v>
      </c>
      <c r="I1873" t="s">
        <v>70</v>
      </c>
      <c r="J1873">
        <v>0</v>
      </c>
      <c r="K1873" t="s">
        <v>70</v>
      </c>
      <c r="L1873" t="s">
        <v>70</v>
      </c>
      <c r="M1873" t="s">
        <v>70</v>
      </c>
      <c r="N1873" t="s">
        <v>89</v>
      </c>
      <c r="O1873" t="s">
        <v>70</v>
      </c>
      <c r="P1873">
        <v>2</v>
      </c>
      <c r="Q1873">
        <v>0</v>
      </c>
      <c r="R1873">
        <v>0</v>
      </c>
      <c r="S1873">
        <v>0</v>
      </c>
      <c r="T1873">
        <v>0</v>
      </c>
      <c r="U1873" t="s">
        <v>70</v>
      </c>
      <c r="V1873" t="s">
        <v>768</v>
      </c>
      <c r="W1873" t="s">
        <v>1938</v>
      </c>
      <c r="X1873" t="s">
        <v>1938</v>
      </c>
      <c r="Y1873" t="s">
        <v>1384</v>
      </c>
      <c r="Z1873">
        <v>36460740049</v>
      </c>
      <c r="AA1873">
        <v>0</v>
      </c>
      <c r="AB1873">
        <v>0</v>
      </c>
      <c r="AC1873">
        <v>0</v>
      </c>
      <c r="AD1873">
        <v>0</v>
      </c>
      <c r="AE1873" t="s">
        <v>70</v>
      </c>
      <c r="AF1873">
        <v>0</v>
      </c>
      <c r="AG1873">
        <v>0</v>
      </c>
      <c r="AH1873" t="s">
        <v>70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 t="s">
        <v>70</v>
      </c>
      <c r="AT1873">
        <v>-3.9916666666666667</v>
      </c>
      <c r="AU1873">
        <v>-0.8</v>
      </c>
      <c r="AV1873">
        <v>0</v>
      </c>
      <c r="AW1873" t="s">
        <v>70</v>
      </c>
      <c r="AX1873">
        <v>0</v>
      </c>
      <c r="AY1873" t="s">
        <v>70</v>
      </c>
      <c r="AZ1873" t="s">
        <v>70</v>
      </c>
      <c r="BA1873" t="s">
        <v>70</v>
      </c>
      <c r="BB1873" t="s">
        <v>70</v>
      </c>
      <c r="BC1873" t="s">
        <v>83</v>
      </c>
      <c r="BD1873" t="s">
        <v>70</v>
      </c>
      <c r="BE1873">
        <v>0</v>
      </c>
      <c r="BF1873">
        <v>0</v>
      </c>
      <c r="BG1873">
        <v>4.79</v>
      </c>
      <c r="BH1873" t="s">
        <v>70</v>
      </c>
      <c r="BI1873" t="s">
        <v>70</v>
      </c>
      <c r="BJ1873">
        <v>0</v>
      </c>
      <c r="BK1873">
        <v>0</v>
      </c>
      <c r="BL1873">
        <v>0</v>
      </c>
      <c r="BM1873" t="s">
        <v>2628</v>
      </c>
      <c r="BN1873">
        <v>1</v>
      </c>
    </row>
    <row r="1874" spans="1:66" x14ac:dyDescent="0.2">
      <c r="A1874">
        <v>448912706</v>
      </c>
      <c r="B1874" t="s">
        <v>66</v>
      </c>
      <c r="C1874" t="s">
        <v>67</v>
      </c>
      <c r="D1874" t="s">
        <v>68</v>
      </c>
      <c r="E1874" t="s">
        <v>69</v>
      </c>
      <c r="F1874" t="s">
        <v>70</v>
      </c>
      <c r="G1874">
        <v>3036017657506</v>
      </c>
      <c r="H1874">
        <v>0</v>
      </c>
      <c r="I1874" t="s">
        <v>70</v>
      </c>
      <c r="J1874">
        <v>0</v>
      </c>
      <c r="K1874" t="s">
        <v>70</v>
      </c>
      <c r="L1874" t="s">
        <v>70</v>
      </c>
      <c r="M1874" t="s">
        <v>70</v>
      </c>
      <c r="N1874" t="s">
        <v>103</v>
      </c>
      <c r="O1874" t="s">
        <v>70</v>
      </c>
      <c r="P1874">
        <v>2</v>
      </c>
      <c r="Q1874">
        <v>0</v>
      </c>
      <c r="R1874">
        <v>0</v>
      </c>
      <c r="S1874">
        <v>0</v>
      </c>
      <c r="T1874">
        <v>0</v>
      </c>
      <c r="U1874" t="s">
        <v>70</v>
      </c>
      <c r="V1874" t="s">
        <v>768</v>
      </c>
      <c r="W1874" t="s">
        <v>1938</v>
      </c>
      <c r="X1874" t="s">
        <v>1938</v>
      </c>
      <c r="Y1874" t="s">
        <v>1384</v>
      </c>
      <c r="Z1874">
        <v>36460740361</v>
      </c>
      <c r="AA1874">
        <v>0</v>
      </c>
      <c r="AB1874">
        <v>0</v>
      </c>
      <c r="AC1874">
        <v>0</v>
      </c>
      <c r="AD1874">
        <v>0</v>
      </c>
      <c r="AE1874" t="s">
        <v>70</v>
      </c>
      <c r="AF1874">
        <v>0</v>
      </c>
      <c r="AG1874">
        <v>0</v>
      </c>
      <c r="AH1874" t="s">
        <v>70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 t="s">
        <v>70</v>
      </c>
      <c r="AT1874">
        <v>-2.0083333333333333</v>
      </c>
      <c r="AU1874">
        <v>-0.4</v>
      </c>
      <c r="AV1874">
        <v>0</v>
      </c>
      <c r="AW1874" t="s">
        <v>70</v>
      </c>
      <c r="AX1874">
        <v>0</v>
      </c>
      <c r="AY1874" t="s">
        <v>70</v>
      </c>
      <c r="AZ1874" t="s">
        <v>70</v>
      </c>
      <c r="BA1874" t="s">
        <v>70</v>
      </c>
      <c r="BB1874" t="s">
        <v>70</v>
      </c>
      <c r="BC1874" t="s">
        <v>83</v>
      </c>
      <c r="BD1874" t="s">
        <v>70</v>
      </c>
      <c r="BE1874">
        <v>0</v>
      </c>
      <c r="BF1874">
        <v>0</v>
      </c>
      <c r="BG1874">
        <v>2.41</v>
      </c>
      <c r="BH1874" t="s">
        <v>70</v>
      </c>
      <c r="BI1874" t="s">
        <v>70</v>
      </c>
      <c r="BJ1874">
        <v>0</v>
      </c>
      <c r="BK1874">
        <v>0</v>
      </c>
      <c r="BL1874">
        <v>0</v>
      </c>
      <c r="BM1874" t="s">
        <v>2629</v>
      </c>
      <c r="BN1874">
        <v>1</v>
      </c>
    </row>
    <row r="1875" spans="1:66" x14ac:dyDescent="0.2">
      <c r="A1875">
        <v>448912706</v>
      </c>
      <c r="B1875" t="s">
        <v>66</v>
      </c>
      <c r="C1875" t="s">
        <v>67</v>
      </c>
      <c r="D1875" t="s">
        <v>68</v>
      </c>
      <c r="E1875" t="s">
        <v>69</v>
      </c>
      <c r="F1875" t="s">
        <v>70</v>
      </c>
      <c r="G1875">
        <v>3036017657507</v>
      </c>
      <c r="H1875">
        <v>0</v>
      </c>
      <c r="I1875" t="s">
        <v>70</v>
      </c>
      <c r="J1875">
        <v>0</v>
      </c>
      <c r="K1875" t="s">
        <v>70</v>
      </c>
      <c r="L1875" t="s">
        <v>70</v>
      </c>
      <c r="M1875" t="s">
        <v>70</v>
      </c>
      <c r="N1875" t="s">
        <v>103</v>
      </c>
      <c r="O1875" t="s">
        <v>70</v>
      </c>
      <c r="P1875">
        <v>2</v>
      </c>
      <c r="Q1875">
        <v>0</v>
      </c>
      <c r="R1875">
        <v>0</v>
      </c>
      <c r="S1875">
        <v>0</v>
      </c>
      <c r="T1875">
        <v>0</v>
      </c>
      <c r="U1875" t="s">
        <v>70</v>
      </c>
      <c r="V1875" t="s">
        <v>768</v>
      </c>
      <c r="W1875" t="s">
        <v>1938</v>
      </c>
      <c r="X1875" t="s">
        <v>1938</v>
      </c>
      <c r="Y1875" t="s">
        <v>1384</v>
      </c>
      <c r="Z1875">
        <v>36460740369</v>
      </c>
      <c r="AA1875">
        <v>0</v>
      </c>
      <c r="AB1875">
        <v>0</v>
      </c>
      <c r="AC1875">
        <v>0</v>
      </c>
      <c r="AD1875">
        <v>0</v>
      </c>
      <c r="AE1875" t="s">
        <v>70</v>
      </c>
      <c r="AF1875">
        <v>0</v>
      </c>
      <c r="AG1875">
        <v>0</v>
      </c>
      <c r="AH1875" t="s">
        <v>70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 t="s">
        <v>70</v>
      </c>
      <c r="AT1875">
        <v>-2.0666666666666669</v>
      </c>
      <c r="AU1875">
        <v>-0.41</v>
      </c>
      <c r="AV1875">
        <v>0</v>
      </c>
      <c r="AW1875" t="s">
        <v>70</v>
      </c>
      <c r="AX1875">
        <v>0</v>
      </c>
      <c r="AY1875" t="s">
        <v>70</v>
      </c>
      <c r="AZ1875" t="s">
        <v>70</v>
      </c>
      <c r="BA1875" t="s">
        <v>70</v>
      </c>
      <c r="BB1875" t="s">
        <v>70</v>
      </c>
      <c r="BC1875" t="s">
        <v>83</v>
      </c>
      <c r="BD1875" t="s">
        <v>70</v>
      </c>
      <c r="BE1875">
        <v>0</v>
      </c>
      <c r="BF1875">
        <v>0</v>
      </c>
      <c r="BG1875">
        <v>2.48</v>
      </c>
      <c r="BH1875" t="s">
        <v>70</v>
      </c>
      <c r="BI1875" t="s">
        <v>70</v>
      </c>
      <c r="BJ1875">
        <v>0</v>
      </c>
      <c r="BK1875">
        <v>0</v>
      </c>
      <c r="BL1875">
        <v>0</v>
      </c>
      <c r="BM1875" t="s">
        <v>2630</v>
      </c>
      <c r="BN1875">
        <v>1</v>
      </c>
    </row>
    <row r="1876" spans="1:66" x14ac:dyDescent="0.2">
      <c r="A1876">
        <v>448912706</v>
      </c>
      <c r="B1876" t="s">
        <v>66</v>
      </c>
      <c r="C1876" t="s">
        <v>67</v>
      </c>
      <c r="D1876" t="s">
        <v>68</v>
      </c>
      <c r="E1876" t="s">
        <v>69</v>
      </c>
      <c r="F1876" t="s">
        <v>70</v>
      </c>
      <c r="G1876">
        <v>3036017657508</v>
      </c>
      <c r="H1876">
        <v>0</v>
      </c>
      <c r="I1876" t="s">
        <v>70</v>
      </c>
      <c r="J1876">
        <v>0</v>
      </c>
      <c r="K1876" t="s">
        <v>70</v>
      </c>
      <c r="L1876" t="s">
        <v>70</v>
      </c>
      <c r="M1876" t="s">
        <v>70</v>
      </c>
      <c r="N1876" t="s">
        <v>305</v>
      </c>
      <c r="O1876" t="s">
        <v>70</v>
      </c>
      <c r="P1876">
        <v>2</v>
      </c>
      <c r="Q1876">
        <v>0</v>
      </c>
      <c r="R1876">
        <v>0</v>
      </c>
      <c r="S1876">
        <v>0</v>
      </c>
      <c r="T1876">
        <v>0</v>
      </c>
      <c r="U1876" t="s">
        <v>70</v>
      </c>
      <c r="V1876" t="s">
        <v>768</v>
      </c>
      <c r="W1876" t="s">
        <v>1938</v>
      </c>
      <c r="X1876" t="s">
        <v>1938</v>
      </c>
      <c r="Y1876" t="s">
        <v>1384</v>
      </c>
      <c r="Z1876">
        <v>36460740481</v>
      </c>
      <c r="AA1876">
        <v>0</v>
      </c>
      <c r="AB1876">
        <v>0</v>
      </c>
      <c r="AC1876">
        <v>0</v>
      </c>
      <c r="AD1876">
        <v>0</v>
      </c>
      <c r="AE1876" t="s">
        <v>70</v>
      </c>
      <c r="AF1876">
        <v>0</v>
      </c>
      <c r="AG1876">
        <v>0</v>
      </c>
      <c r="AH1876" t="s">
        <v>70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 t="s">
        <v>70</v>
      </c>
      <c r="AT1876">
        <v>-6.2166666666666668</v>
      </c>
      <c r="AU1876">
        <v>-1.24</v>
      </c>
      <c r="AV1876">
        <v>0</v>
      </c>
      <c r="AW1876" t="s">
        <v>70</v>
      </c>
      <c r="AX1876">
        <v>0</v>
      </c>
      <c r="AY1876" t="s">
        <v>70</v>
      </c>
      <c r="AZ1876" t="s">
        <v>70</v>
      </c>
      <c r="BA1876" t="s">
        <v>70</v>
      </c>
      <c r="BB1876" t="s">
        <v>70</v>
      </c>
      <c r="BC1876" t="s">
        <v>83</v>
      </c>
      <c r="BD1876" t="s">
        <v>70</v>
      </c>
      <c r="BE1876">
        <v>0</v>
      </c>
      <c r="BF1876">
        <v>0</v>
      </c>
      <c r="BG1876">
        <v>7.46</v>
      </c>
      <c r="BH1876" t="s">
        <v>70</v>
      </c>
      <c r="BI1876" t="s">
        <v>70</v>
      </c>
      <c r="BJ1876">
        <v>0</v>
      </c>
      <c r="BK1876">
        <v>0</v>
      </c>
      <c r="BL1876">
        <v>0</v>
      </c>
      <c r="BM1876" t="s">
        <v>2631</v>
      </c>
      <c r="BN1876">
        <v>1</v>
      </c>
    </row>
    <row r="1877" spans="1:66" x14ac:dyDescent="0.2">
      <c r="A1877">
        <v>448912706</v>
      </c>
      <c r="B1877" t="s">
        <v>66</v>
      </c>
      <c r="C1877" t="s">
        <v>67</v>
      </c>
      <c r="D1877" t="s">
        <v>68</v>
      </c>
      <c r="E1877" t="s">
        <v>69</v>
      </c>
      <c r="F1877" t="s">
        <v>70</v>
      </c>
      <c r="G1877">
        <v>3036017657509</v>
      </c>
      <c r="H1877">
        <v>0</v>
      </c>
      <c r="I1877" t="s">
        <v>70</v>
      </c>
      <c r="J1877">
        <v>0</v>
      </c>
      <c r="K1877" t="s">
        <v>70</v>
      </c>
      <c r="L1877" t="s">
        <v>70</v>
      </c>
      <c r="M1877" t="s">
        <v>70</v>
      </c>
      <c r="N1877" t="s">
        <v>70</v>
      </c>
      <c r="O1877" t="s">
        <v>70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70</v>
      </c>
      <c r="V1877" t="s">
        <v>1368</v>
      </c>
      <c r="W1877" t="s">
        <v>1938</v>
      </c>
      <c r="X1877" t="s">
        <v>1938</v>
      </c>
      <c r="Y1877" t="s">
        <v>1384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70</v>
      </c>
      <c r="AF1877">
        <v>0</v>
      </c>
      <c r="AG1877">
        <v>0</v>
      </c>
      <c r="AH1877" t="s">
        <v>70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 t="s">
        <v>70</v>
      </c>
      <c r="AT1877">
        <v>0</v>
      </c>
      <c r="AU1877">
        <v>0</v>
      </c>
      <c r="AV1877">
        <v>0</v>
      </c>
      <c r="AW1877" t="s">
        <v>70</v>
      </c>
      <c r="AX1877">
        <v>0</v>
      </c>
      <c r="AY1877" t="s">
        <v>70</v>
      </c>
      <c r="AZ1877" t="s">
        <v>70</v>
      </c>
      <c r="BA1877" t="s">
        <v>70</v>
      </c>
      <c r="BB1877" t="s">
        <v>70</v>
      </c>
      <c r="BC1877" t="s">
        <v>83</v>
      </c>
      <c r="BD1877" t="s">
        <v>70</v>
      </c>
      <c r="BE1877">
        <v>0</v>
      </c>
      <c r="BF1877">
        <v>0</v>
      </c>
      <c r="BG1877">
        <v>0</v>
      </c>
      <c r="BH1877" t="s">
        <v>70</v>
      </c>
      <c r="BI1877" t="s">
        <v>70</v>
      </c>
      <c r="BJ1877">
        <v>940.72</v>
      </c>
      <c r="BK1877">
        <v>0</v>
      </c>
      <c r="BL1877">
        <v>0</v>
      </c>
      <c r="BM1877" t="s">
        <v>2632</v>
      </c>
      <c r="BN1877">
        <v>1</v>
      </c>
    </row>
    <row r="1878" spans="1:66" x14ac:dyDescent="0.2">
      <c r="A1878">
        <v>449555902</v>
      </c>
      <c r="B1878" t="s">
        <v>66</v>
      </c>
      <c r="C1878" t="s">
        <v>67</v>
      </c>
      <c r="D1878" t="s">
        <v>68</v>
      </c>
      <c r="E1878" t="s">
        <v>69</v>
      </c>
      <c r="F1878" t="s">
        <v>70</v>
      </c>
      <c r="G1878">
        <v>3036017657540</v>
      </c>
      <c r="H1878">
        <v>30296144</v>
      </c>
      <c r="I1878" t="s">
        <v>71</v>
      </c>
      <c r="J1878">
        <v>207482439</v>
      </c>
      <c r="K1878" t="s">
        <v>72</v>
      </c>
      <c r="L1878" t="s">
        <v>124</v>
      </c>
      <c r="M1878" t="s">
        <v>146</v>
      </c>
      <c r="N1878" t="s">
        <v>345</v>
      </c>
      <c r="O1878" t="s">
        <v>70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96</v>
      </c>
      <c r="V1878" t="s">
        <v>77</v>
      </c>
      <c r="W1878" t="s">
        <v>2633</v>
      </c>
      <c r="X1878" t="s">
        <v>2634</v>
      </c>
      <c r="Y1878" t="s">
        <v>1384</v>
      </c>
      <c r="Z1878">
        <v>34813664913</v>
      </c>
      <c r="AA1878">
        <v>0</v>
      </c>
      <c r="AB1878">
        <v>1</v>
      </c>
      <c r="AC1878">
        <v>0</v>
      </c>
      <c r="AD1878">
        <v>96.8</v>
      </c>
      <c r="AE1878" t="s">
        <v>80</v>
      </c>
      <c r="AF1878">
        <v>0</v>
      </c>
      <c r="AG1878">
        <v>0</v>
      </c>
      <c r="AH1878" t="s">
        <v>70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 t="s">
        <v>70</v>
      </c>
      <c r="AT1878">
        <v>0</v>
      </c>
      <c r="AU1878">
        <v>0</v>
      </c>
      <c r="AV1878">
        <v>309721</v>
      </c>
      <c r="AW1878" t="s">
        <v>2635</v>
      </c>
      <c r="AX1878">
        <v>0</v>
      </c>
      <c r="AY1878" t="s">
        <v>70</v>
      </c>
      <c r="AZ1878" t="s">
        <v>70</v>
      </c>
      <c r="BA1878" t="s">
        <v>70</v>
      </c>
      <c r="BB1878" t="s">
        <v>82</v>
      </c>
      <c r="BC1878" t="s">
        <v>83</v>
      </c>
      <c r="BD1878" t="s">
        <v>2636</v>
      </c>
      <c r="BE1878">
        <v>0</v>
      </c>
      <c r="BF1878">
        <v>0</v>
      </c>
      <c r="BG1878">
        <v>0</v>
      </c>
      <c r="BH1878" t="s">
        <v>70</v>
      </c>
      <c r="BI1878" t="s">
        <v>2637</v>
      </c>
      <c r="BJ1878">
        <v>0</v>
      </c>
      <c r="BK1878">
        <v>0</v>
      </c>
      <c r="BL1878">
        <v>0</v>
      </c>
      <c r="BM1878" t="s">
        <v>2638</v>
      </c>
      <c r="BN1878">
        <v>2</v>
      </c>
    </row>
    <row r="1879" spans="1:66" x14ac:dyDescent="0.2">
      <c r="A1879">
        <v>449555902</v>
      </c>
      <c r="B1879" t="s">
        <v>66</v>
      </c>
      <c r="C1879" t="s">
        <v>67</v>
      </c>
      <c r="D1879" t="s">
        <v>68</v>
      </c>
      <c r="E1879" t="s">
        <v>69</v>
      </c>
      <c r="F1879" t="s">
        <v>70</v>
      </c>
      <c r="G1879">
        <v>3036017657541</v>
      </c>
      <c r="H1879">
        <v>30296144</v>
      </c>
      <c r="I1879" t="s">
        <v>71</v>
      </c>
      <c r="J1879">
        <v>207482439</v>
      </c>
      <c r="K1879" t="s">
        <v>72</v>
      </c>
      <c r="L1879" t="s">
        <v>124</v>
      </c>
      <c r="M1879" t="s">
        <v>146</v>
      </c>
      <c r="N1879" t="s">
        <v>345</v>
      </c>
      <c r="O1879" t="s">
        <v>70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96</v>
      </c>
      <c r="V1879" t="s">
        <v>77</v>
      </c>
      <c r="W1879" t="s">
        <v>2633</v>
      </c>
      <c r="X1879" t="s">
        <v>2634</v>
      </c>
      <c r="Y1879" t="s">
        <v>1384</v>
      </c>
      <c r="Z1879">
        <v>34813664913</v>
      </c>
      <c r="AA1879">
        <v>0</v>
      </c>
      <c r="AB1879">
        <v>0</v>
      </c>
      <c r="AC1879">
        <v>1</v>
      </c>
      <c r="AD1879">
        <v>50</v>
      </c>
      <c r="AE1879" t="s">
        <v>80</v>
      </c>
      <c r="AF1879">
        <v>0</v>
      </c>
      <c r="AG1879">
        <v>0</v>
      </c>
      <c r="AH1879" t="s">
        <v>70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 t="s">
        <v>70</v>
      </c>
      <c r="AT1879">
        <v>0</v>
      </c>
      <c r="AU1879">
        <v>0</v>
      </c>
      <c r="AV1879">
        <v>309721</v>
      </c>
      <c r="AW1879" t="s">
        <v>2635</v>
      </c>
      <c r="AX1879">
        <v>0</v>
      </c>
      <c r="AY1879" t="s">
        <v>70</v>
      </c>
      <c r="AZ1879" t="s">
        <v>70</v>
      </c>
      <c r="BA1879" t="s">
        <v>70</v>
      </c>
      <c r="BB1879" t="s">
        <v>87</v>
      </c>
      <c r="BC1879" t="s">
        <v>83</v>
      </c>
      <c r="BD1879" t="s">
        <v>2636</v>
      </c>
      <c r="BE1879">
        <v>0</v>
      </c>
      <c r="BF1879">
        <v>0</v>
      </c>
      <c r="BG1879">
        <v>0</v>
      </c>
      <c r="BH1879" t="s">
        <v>70</v>
      </c>
      <c r="BI1879" t="s">
        <v>2637</v>
      </c>
      <c r="BJ1879">
        <v>0</v>
      </c>
      <c r="BK1879">
        <v>0</v>
      </c>
      <c r="BL1879">
        <v>0</v>
      </c>
      <c r="BM1879" t="s">
        <v>2638</v>
      </c>
      <c r="BN1879">
        <v>2</v>
      </c>
    </row>
    <row r="1880" spans="1:66" x14ac:dyDescent="0.2">
      <c r="A1880">
        <v>449555902</v>
      </c>
      <c r="B1880" t="s">
        <v>66</v>
      </c>
      <c r="C1880" t="s">
        <v>67</v>
      </c>
      <c r="D1880" t="s">
        <v>68</v>
      </c>
      <c r="E1880" t="s">
        <v>69</v>
      </c>
      <c r="F1880" t="s">
        <v>70</v>
      </c>
      <c r="G1880">
        <v>3036017657542</v>
      </c>
      <c r="H1880">
        <v>28658162</v>
      </c>
      <c r="I1880" t="s">
        <v>71</v>
      </c>
      <c r="J1880">
        <v>174354791</v>
      </c>
      <c r="K1880" t="s">
        <v>72</v>
      </c>
      <c r="L1880" t="s">
        <v>73</v>
      </c>
      <c r="M1880" t="s">
        <v>146</v>
      </c>
      <c r="N1880" t="s">
        <v>382</v>
      </c>
      <c r="O1880" t="s">
        <v>70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96</v>
      </c>
      <c r="V1880" t="s">
        <v>77</v>
      </c>
      <c r="W1880" t="s">
        <v>2633</v>
      </c>
      <c r="X1880" t="s">
        <v>2634</v>
      </c>
      <c r="Y1880" t="s">
        <v>1384</v>
      </c>
      <c r="Z1880">
        <v>32898079039</v>
      </c>
      <c r="AA1880">
        <v>0</v>
      </c>
      <c r="AB1880">
        <v>1</v>
      </c>
      <c r="AC1880">
        <v>0</v>
      </c>
      <c r="AD1880">
        <v>97.81</v>
      </c>
      <c r="AE1880" t="s">
        <v>80</v>
      </c>
      <c r="AF1880">
        <v>0</v>
      </c>
      <c r="AG1880">
        <v>0</v>
      </c>
      <c r="AH1880" t="s">
        <v>70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 t="s">
        <v>70</v>
      </c>
      <c r="AT1880">
        <v>0</v>
      </c>
      <c r="AU1880">
        <v>0</v>
      </c>
      <c r="AV1880">
        <v>309721</v>
      </c>
      <c r="AW1880" t="s">
        <v>2635</v>
      </c>
      <c r="AX1880">
        <v>0</v>
      </c>
      <c r="AY1880" t="s">
        <v>70</v>
      </c>
      <c r="AZ1880" t="s">
        <v>70</v>
      </c>
      <c r="BA1880" t="s">
        <v>70</v>
      </c>
      <c r="BB1880" t="s">
        <v>82</v>
      </c>
      <c r="BC1880" t="s">
        <v>83</v>
      </c>
      <c r="BD1880" t="s">
        <v>2636</v>
      </c>
      <c r="BE1880">
        <v>0</v>
      </c>
      <c r="BF1880">
        <v>0</v>
      </c>
      <c r="BG1880">
        <v>0</v>
      </c>
      <c r="BH1880" t="s">
        <v>70</v>
      </c>
      <c r="BI1880" t="s">
        <v>2639</v>
      </c>
      <c r="BJ1880">
        <v>0</v>
      </c>
      <c r="BK1880">
        <v>0</v>
      </c>
      <c r="BL1880">
        <v>0</v>
      </c>
      <c r="BM1880" t="s">
        <v>2640</v>
      </c>
      <c r="BN1880">
        <v>2</v>
      </c>
    </row>
    <row r="1881" spans="1:66" x14ac:dyDescent="0.2">
      <c r="A1881">
        <v>449555902</v>
      </c>
      <c r="B1881" t="s">
        <v>66</v>
      </c>
      <c r="C1881" t="s">
        <v>67</v>
      </c>
      <c r="D1881" t="s">
        <v>68</v>
      </c>
      <c r="E1881" t="s">
        <v>69</v>
      </c>
      <c r="F1881" t="s">
        <v>70</v>
      </c>
      <c r="G1881">
        <v>3036017657543</v>
      </c>
      <c r="H1881">
        <v>28658162</v>
      </c>
      <c r="I1881" t="s">
        <v>71</v>
      </c>
      <c r="J1881">
        <v>174354791</v>
      </c>
      <c r="K1881" t="s">
        <v>72</v>
      </c>
      <c r="L1881" t="s">
        <v>73</v>
      </c>
      <c r="M1881" t="s">
        <v>146</v>
      </c>
      <c r="N1881" t="s">
        <v>382</v>
      </c>
      <c r="O1881" t="s">
        <v>70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96</v>
      </c>
      <c r="V1881" t="s">
        <v>77</v>
      </c>
      <c r="W1881" t="s">
        <v>2633</v>
      </c>
      <c r="X1881" t="s">
        <v>2634</v>
      </c>
      <c r="Y1881" t="s">
        <v>1384</v>
      </c>
      <c r="Z1881">
        <v>32898079039</v>
      </c>
      <c r="AA1881">
        <v>0</v>
      </c>
      <c r="AB1881">
        <v>0</v>
      </c>
      <c r="AC1881">
        <v>1</v>
      </c>
      <c r="AD1881">
        <v>50</v>
      </c>
      <c r="AE1881" t="s">
        <v>80</v>
      </c>
      <c r="AF1881">
        <v>0</v>
      </c>
      <c r="AG1881">
        <v>0</v>
      </c>
      <c r="AH1881" t="s">
        <v>70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 t="s">
        <v>70</v>
      </c>
      <c r="AT1881">
        <v>0</v>
      </c>
      <c r="AU1881">
        <v>0</v>
      </c>
      <c r="AV1881">
        <v>309721</v>
      </c>
      <c r="AW1881" t="s">
        <v>2635</v>
      </c>
      <c r="AX1881">
        <v>0</v>
      </c>
      <c r="AY1881" t="s">
        <v>70</v>
      </c>
      <c r="AZ1881" t="s">
        <v>70</v>
      </c>
      <c r="BA1881" t="s">
        <v>70</v>
      </c>
      <c r="BB1881" t="s">
        <v>87</v>
      </c>
      <c r="BC1881" t="s">
        <v>83</v>
      </c>
      <c r="BD1881" t="s">
        <v>2636</v>
      </c>
      <c r="BE1881">
        <v>0</v>
      </c>
      <c r="BF1881">
        <v>0</v>
      </c>
      <c r="BG1881">
        <v>0</v>
      </c>
      <c r="BH1881" t="s">
        <v>70</v>
      </c>
      <c r="BI1881" t="s">
        <v>2639</v>
      </c>
      <c r="BJ1881">
        <v>0</v>
      </c>
      <c r="BK1881">
        <v>0</v>
      </c>
      <c r="BL1881">
        <v>0</v>
      </c>
      <c r="BM1881" t="s">
        <v>2640</v>
      </c>
      <c r="BN1881">
        <v>2</v>
      </c>
    </row>
    <row r="1882" spans="1:66" x14ac:dyDescent="0.2">
      <c r="A1882">
        <v>449555902</v>
      </c>
      <c r="B1882" t="s">
        <v>66</v>
      </c>
      <c r="C1882" t="s">
        <v>67</v>
      </c>
      <c r="D1882" t="s">
        <v>68</v>
      </c>
      <c r="E1882" t="s">
        <v>69</v>
      </c>
      <c r="F1882" t="s">
        <v>70</v>
      </c>
      <c r="G1882">
        <v>3036207312136</v>
      </c>
      <c r="H1882">
        <v>30881393</v>
      </c>
      <c r="I1882" t="s">
        <v>71</v>
      </c>
      <c r="J1882">
        <v>170181975</v>
      </c>
      <c r="K1882" t="s">
        <v>72</v>
      </c>
      <c r="L1882" t="s">
        <v>88</v>
      </c>
      <c r="M1882" t="s">
        <v>74</v>
      </c>
      <c r="N1882" t="s">
        <v>89</v>
      </c>
      <c r="O1882" t="s">
        <v>70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220</v>
      </c>
      <c r="V1882" t="s">
        <v>77</v>
      </c>
      <c r="W1882" t="s">
        <v>2641</v>
      </c>
      <c r="X1882" t="s">
        <v>2642</v>
      </c>
      <c r="Y1882" t="s">
        <v>2643</v>
      </c>
      <c r="Z1882">
        <v>35101538199</v>
      </c>
      <c r="AA1882">
        <v>0</v>
      </c>
      <c r="AB1882">
        <v>1</v>
      </c>
      <c r="AC1882">
        <v>0</v>
      </c>
      <c r="AD1882">
        <v>60.32</v>
      </c>
      <c r="AE1882" t="s">
        <v>80</v>
      </c>
      <c r="AF1882">
        <v>0</v>
      </c>
      <c r="AG1882">
        <v>0</v>
      </c>
      <c r="AH1882" t="s">
        <v>70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 t="s">
        <v>70</v>
      </c>
      <c r="AT1882">
        <v>0</v>
      </c>
      <c r="AU1882">
        <v>0</v>
      </c>
      <c r="AV1882">
        <v>50015531</v>
      </c>
      <c r="AW1882" t="s">
        <v>2644</v>
      </c>
      <c r="AX1882">
        <v>0</v>
      </c>
      <c r="AY1882" t="s">
        <v>70</v>
      </c>
      <c r="AZ1882" t="s">
        <v>70</v>
      </c>
      <c r="BA1882" t="s">
        <v>70</v>
      </c>
      <c r="BB1882" t="s">
        <v>134</v>
      </c>
      <c r="BC1882" t="s">
        <v>83</v>
      </c>
      <c r="BD1882" t="s">
        <v>2645</v>
      </c>
      <c r="BE1882">
        <v>0</v>
      </c>
      <c r="BF1882">
        <v>0</v>
      </c>
      <c r="BG1882">
        <v>0</v>
      </c>
      <c r="BH1882" t="s">
        <v>70</v>
      </c>
      <c r="BI1882" t="s">
        <v>2646</v>
      </c>
      <c r="BJ1882">
        <v>0</v>
      </c>
      <c r="BK1882">
        <v>0</v>
      </c>
      <c r="BL1882">
        <v>0</v>
      </c>
      <c r="BM1882" t="s">
        <v>2647</v>
      </c>
      <c r="BN1882">
        <v>2</v>
      </c>
    </row>
    <row r="1883" spans="1:66" x14ac:dyDescent="0.2">
      <c r="A1883">
        <v>449555902</v>
      </c>
      <c r="B1883" t="s">
        <v>66</v>
      </c>
      <c r="C1883" t="s">
        <v>67</v>
      </c>
      <c r="D1883" t="s">
        <v>68</v>
      </c>
      <c r="E1883" t="s">
        <v>69</v>
      </c>
      <c r="F1883" t="s">
        <v>70</v>
      </c>
      <c r="G1883">
        <v>3036207312137</v>
      </c>
      <c r="H1883">
        <v>30881393</v>
      </c>
      <c r="I1883" t="s">
        <v>71</v>
      </c>
      <c r="J1883">
        <v>170181975</v>
      </c>
      <c r="K1883" t="s">
        <v>72</v>
      </c>
      <c r="L1883" t="s">
        <v>88</v>
      </c>
      <c r="M1883" t="s">
        <v>74</v>
      </c>
      <c r="N1883" t="s">
        <v>89</v>
      </c>
      <c r="O1883" t="s">
        <v>137</v>
      </c>
      <c r="P1883">
        <v>1</v>
      </c>
      <c r="Q1883">
        <v>2879.96</v>
      </c>
      <c r="R1883">
        <v>2329.56</v>
      </c>
      <c r="S1883">
        <v>0</v>
      </c>
      <c r="T1883">
        <v>29.5</v>
      </c>
      <c r="U1883" t="s">
        <v>220</v>
      </c>
      <c r="V1883" t="s">
        <v>137</v>
      </c>
      <c r="W1883" t="s">
        <v>2641</v>
      </c>
      <c r="X1883" t="s">
        <v>2642</v>
      </c>
      <c r="Y1883" t="s">
        <v>2643</v>
      </c>
      <c r="Z1883">
        <v>35101538199</v>
      </c>
      <c r="AA1883">
        <v>2879.96</v>
      </c>
      <c r="AB1883">
        <v>0</v>
      </c>
      <c r="AC1883">
        <v>0</v>
      </c>
      <c r="AD1883">
        <v>0</v>
      </c>
      <c r="AE1883" t="s">
        <v>80</v>
      </c>
      <c r="AF1883">
        <v>0</v>
      </c>
      <c r="AG1883">
        <v>0</v>
      </c>
      <c r="AH1883" t="s">
        <v>70</v>
      </c>
      <c r="AI1883">
        <v>15.93</v>
      </c>
      <c r="AJ1883">
        <v>24.58</v>
      </c>
      <c r="AK1883">
        <v>8.65</v>
      </c>
      <c r="AL1883">
        <v>0</v>
      </c>
      <c r="AM1883">
        <v>0</v>
      </c>
      <c r="AN1883">
        <v>249.32</v>
      </c>
      <c r="AO1883">
        <v>1972.17</v>
      </c>
      <c r="AP1883">
        <v>0</v>
      </c>
      <c r="AQ1883">
        <v>58.21</v>
      </c>
      <c r="AR1883">
        <v>2.5</v>
      </c>
      <c r="AS1883" t="s">
        <v>2648</v>
      </c>
      <c r="AT1883">
        <v>249.31666666666666</v>
      </c>
      <c r="AU1883">
        <v>49.86</v>
      </c>
      <c r="AV1883">
        <v>50015531</v>
      </c>
      <c r="AW1883" t="s">
        <v>2644</v>
      </c>
      <c r="AX1883">
        <v>0</v>
      </c>
      <c r="AY1883" t="s">
        <v>70</v>
      </c>
      <c r="AZ1883" t="s">
        <v>70</v>
      </c>
      <c r="BA1883" t="s">
        <v>70</v>
      </c>
      <c r="BB1883" t="s">
        <v>70</v>
      </c>
      <c r="BC1883" t="s">
        <v>83</v>
      </c>
      <c r="BD1883" t="s">
        <v>2645</v>
      </c>
      <c r="BE1883">
        <v>0</v>
      </c>
      <c r="BF1883">
        <v>0</v>
      </c>
      <c r="BG1883">
        <v>0</v>
      </c>
      <c r="BH1883" t="s">
        <v>70</v>
      </c>
      <c r="BI1883" t="s">
        <v>2646</v>
      </c>
      <c r="BJ1883">
        <v>0</v>
      </c>
      <c r="BK1883">
        <v>0</v>
      </c>
      <c r="BL1883">
        <v>0</v>
      </c>
      <c r="BM1883" t="s">
        <v>2647</v>
      </c>
      <c r="BN1883">
        <v>2</v>
      </c>
    </row>
    <row r="1884" spans="1:66" x14ac:dyDescent="0.2">
      <c r="A1884">
        <v>449555902</v>
      </c>
      <c r="B1884" t="s">
        <v>66</v>
      </c>
      <c r="C1884" t="s">
        <v>67</v>
      </c>
      <c r="D1884" t="s">
        <v>68</v>
      </c>
      <c r="E1884" t="s">
        <v>69</v>
      </c>
      <c r="F1884" t="s">
        <v>70</v>
      </c>
      <c r="G1884">
        <v>3036207312138</v>
      </c>
      <c r="H1884">
        <v>30296144</v>
      </c>
      <c r="I1884" t="s">
        <v>71</v>
      </c>
      <c r="J1884">
        <v>170181975</v>
      </c>
      <c r="K1884" t="s">
        <v>72</v>
      </c>
      <c r="L1884" t="s">
        <v>88</v>
      </c>
      <c r="M1884" t="s">
        <v>102</v>
      </c>
      <c r="N1884" t="s">
        <v>103</v>
      </c>
      <c r="O1884" t="s">
        <v>70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255</v>
      </c>
      <c r="V1884" t="s">
        <v>77</v>
      </c>
      <c r="W1884" t="s">
        <v>2649</v>
      </c>
      <c r="X1884" t="s">
        <v>2650</v>
      </c>
      <c r="Y1884" t="s">
        <v>2643</v>
      </c>
      <c r="Z1884">
        <v>34813615099</v>
      </c>
      <c r="AA1884">
        <v>0</v>
      </c>
      <c r="AB1884">
        <v>1</v>
      </c>
      <c r="AC1884">
        <v>0</v>
      </c>
      <c r="AD1884">
        <v>94.79</v>
      </c>
      <c r="AE1884" t="s">
        <v>80</v>
      </c>
      <c r="AF1884">
        <v>0</v>
      </c>
      <c r="AG1884">
        <v>0</v>
      </c>
      <c r="AH1884" t="s">
        <v>70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 t="s">
        <v>70</v>
      </c>
      <c r="AT1884">
        <v>0</v>
      </c>
      <c r="AU1884">
        <v>0</v>
      </c>
      <c r="AV1884">
        <v>300263</v>
      </c>
      <c r="AW1884" t="s">
        <v>2651</v>
      </c>
      <c r="AX1884">
        <v>0</v>
      </c>
      <c r="AY1884" t="s">
        <v>70</v>
      </c>
      <c r="AZ1884" t="s">
        <v>70</v>
      </c>
      <c r="BA1884" t="s">
        <v>70</v>
      </c>
      <c r="BB1884" t="s">
        <v>134</v>
      </c>
      <c r="BC1884" t="s">
        <v>83</v>
      </c>
      <c r="BD1884" t="s">
        <v>2645</v>
      </c>
      <c r="BE1884">
        <v>0</v>
      </c>
      <c r="BF1884">
        <v>0</v>
      </c>
      <c r="BG1884">
        <v>0</v>
      </c>
      <c r="BH1884" t="s">
        <v>70</v>
      </c>
      <c r="BI1884" t="s">
        <v>2652</v>
      </c>
      <c r="BJ1884">
        <v>0</v>
      </c>
      <c r="BK1884">
        <v>0</v>
      </c>
      <c r="BL1884">
        <v>0</v>
      </c>
      <c r="BM1884" t="s">
        <v>870</v>
      </c>
      <c r="BN1884">
        <v>2</v>
      </c>
    </row>
    <row r="1885" spans="1:66" x14ac:dyDescent="0.2">
      <c r="A1885">
        <v>449555902</v>
      </c>
      <c r="B1885" t="s">
        <v>66</v>
      </c>
      <c r="C1885" t="s">
        <v>67</v>
      </c>
      <c r="D1885" t="s">
        <v>68</v>
      </c>
      <c r="E1885" t="s">
        <v>69</v>
      </c>
      <c r="F1885" t="s">
        <v>70</v>
      </c>
      <c r="G1885">
        <v>3036207312139</v>
      </c>
      <c r="H1885">
        <v>30296144</v>
      </c>
      <c r="I1885" t="s">
        <v>71</v>
      </c>
      <c r="J1885">
        <v>170181975</v>
      </c>
      <c r="K1885" t="s">
        <v>72</v>
      </c>
      <c r="L1885" t="s">
        <v>88</v>
      </c>
      <c r="M1885" t="s">
        <v>102</v>
      </c>
      <c r="N1885" t="s">
        <v>103</v>
      </c>
      <c r="O1885" t="s">
        <v>137</v>
      </c>
      <c r="P1885">
        <v>1</v>
      </c>
      <c r="Q1885">
        <v>2880.05</v>
      </c>
      <c r="R1885">
        <v>2264.73</v>
      </c>
      <c r="S1885">
        <v>0</v>
      </c>
      <c r="T1885">
        <v>29.5</v>
      </c>
      <c r="U1885" t="s">
        <v>255</v>
      </c>
      <c r="V1885" t="s">
        <v>137</v>
      </c>
      <c r="W1885" t="s">
        <v>2649</v>
      </c>
      <c r="X1885" t="s">
        <v>2650</v>
      </c>
      <c r="Y1885" t="s">
        <v>2643</v>
      </c>
      <c r="Z1885">
        <v>34813615099</v>
      </c>
      <c r="AA1885">
        <v>2880.05</v>
      </c>
      <c r="AB1885">
        <v>0</v>
      </c>
      <c r="AC1885">
        <v>0</v>
      </c>
      <c r="AD1885">
        <v>0</v>
      </c>
      <c r="AE1885" t="s">
        <v>80</v>
      </c>
      <c r="AF1885">
        <v>0</v>
      </c>
      <c r="AG1885">
        <v>0</v>
      </c>
      <c r="AH1885" t="s">
        <v>70</v>
      </c>
      <c r="AI1885">
        <v>17.8</v>
      </c>
      <c r="AJ1885">
        <v>24.58</v>
      </c>
      <c r="AK1885">
        <v>6.78</v>
      </c>
      <c r="AL1885">
        <v>0</v>
      </c>
      <c r="AM1885">
        <v>0</v>
      </c>
      <c r="AN1885">
        <v>195.24</v>
      </c>
      <c r="AO1885">
        <v>1973.77</v>
      </c>
      <c r="AP1885">
        <v>0</v>
      </c>
      <c r="AQ1885">
        <v>56.67</v>
      </c>
      <c r="AR1885">
        <v>2.5</v>
      </c>
      <c r="AS1885" t="s">
        <v>2648</v>
      </c>
      <c r="AT1885">
        <v>195.24166666666667</v>
      </c>
      <c r="AU1885">
        <v>39.049999999999997</v>
      </c>
      <c r="AV1885">
        <v>300263</v>
      </c>
      <c r="AW1885" t="s">
        <v>2651</v>
      </c>
      <c r="AX1885">
        <v>0</v>
      </c>
      <c r="AY1885" t="s">
        <v>70</v>
      </c>
      <c r="AZ1885" t="s">
        <v>70</v>
      </c>
      <c r="BA1885" t="s">
        <v>70</v>
      </c>
      <c r="BB1885" t="s">
        <v>70</v>
      </c>
      <c r="BC1885" t="s">
        <v>83</v>
      </c>
      <c r="BD1885" t="s">
        <v>2645</v>
      </c>
      <c r="BE1885">
        <v>0</v>
      </c>
      <c r="BF1885">
        <v>0</v>
      </c>
      <c r="BG1885">
        <v>0</v>
      </c>
      <c r="BH1885" t="s">
        <v>70</v>
      </c>
      <c r="BI1885" t="s">
        <v>2652</v>
      </c>
      <c r="BJ1885">
        <v>0</v>
      </c>
      <c r="BK1885">
        <v>0</v>
      </c>
      <c r="BL1885">
        <v>0</v>
      </c>
      <c r="BM1885" t="s">
        <v>870</v>
      </c>
      <c r="BN1885">
        <v>2</v>
      </c>
    </row>
    <row r="1886" spans="1:66" x14ac:dyDescent="0.2">
      <c r="A1886">
        <v>448912706</v>
      </c>
      <c r="B1886" t="s">
        <v>66</v>
      </c>
      <c r="C1886" t="s">
        <v>67</v>
      </c>
      <c r="D1886" t="s">
        <v>68</v>
      </c>
      <c r="E1886" t="s">
        <v>69</v>
      </c>
      <c r="F1886" t="s">
        <v>70</v>
      </c>
      <c r="G1886">
        <v>3036207316693</v>
      </c>
      <c r="H1886">
        <v>30164892</v>
      </c>
      <c r="I1886" t="s">
        <v>71</v>
      </c>
      <c r="J1886">
        <v>170181975</v>
      </c>
      <c r="K1886" t="s">
        <v>72</v>
      </c>
      <c r="L1886" t="s">
        <v>88</v>
      </c>
      <c r="M1886" t="s">
        <v>146</v>
      </c>
      <c r="N1886" t="s">
        <v>147</v>
      </c>
      <c r="O1886" t="s">
        <v>70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96</v>
      </c>
      <c r="V1886" t="s">
        <v>77</v>
      </c>
      <c r="W1886" t="s">
        <v>2653</v>
      </c>
      <c r="X1886" t="s">
        <v>2654</v>
      </c>
      <c r="Y1886" t="s">
        <v>2643</v>
      </c>
      <c r="Z1886">
        <v>34797907349</v>
      </c>
      <c r="AA1886">
        <v>0</v>
      </c>
      <c r="AB1886">
        <v>1</v>
      </c>
      <c r="AC1886">
        <v>0</v>
      </c>
      <c r="AD1886">
        <v>94.79</v>
      </c>
      <c r="AE1886" t="s">
        <v>80</v>
      </c>
      <c r="AF1886">
        <v>0</v>
      </c>
      <c r="AG1886">
        <v>0</v>
      </c>
      <c r="AH1886" t="s">
        <v>70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 t="s">
        <v>70</v>
      </c>
      <c r="AT1886">
        <v>0</v>
      </c>
      <c r="AU1886">
        <v>0</v>
      </c>
      <c r="AV1886">
        <v>213718</v>
      </c>
      <c r="AW1886" t="s">
        <v>2655</v>
      </c>
      <c r="AX1886">
        <v>0</v>
      </c>
      <c r="AY1886" t="s">
        <v>70</v>
      </c>
      <c r="AZ1886" t="s">
        <v>70</v>
      </c>
      <c r="BA1886" t="s">
        <v>70</v>
      </c>
      <c r="BB1886" t="s">
        <v>82</v>
      </c>
      <c r="BC1886" t="s">
        <v>83</v>
      </c>
      <c r="BD1886" t="s">
        <v>84</v>
      </c>
      <c r="BE1886">
        <v>0</v>
      </c>
      <c r="BF1886">
        <v>0</v>
      </c>
      <c r="BG1886">
        <v>0</v>
      </c>
      <c r="BH1886" t="s">
        <v>70</v>
      </c>
      <c r="BI1886" t="s">
        <v>2656</v>
      </c>
      <c r="BJ1886">
        <v>0</v>
      </c>
      <c r="BK1886">
        <v>0</v>
      </c>
      <c r="BL1886">
        <v>0</v>
      </c>
      <c r="BM1886" t="s">
        <v>2657</v>
      </c>
      <c r="BN1886">
        <v>1</v>
      </c>
    </row>
    <row r="1887" spans="1:66" x14ac:dyDescent="0.2">
      <c r="A1887">
        <v>448912706</v>
      </c>
      <c r="B1887" t="s">
        <v>66</v>
      </c>
      <c r="C1887" t="s">
        <v>67</v>
      </c>
      <c r="D1887" t="s">
        <v>68</v>
      </c>
      <c r="E1887" t="s">
        <v>69</v>
      </c>
      <c r="F1887" t="s">
        <v>70</v>
      </c>
      <c r="G1887">
        <v>3036207316694</v>
      </c>
      <c r="H1887">
        <v>30164892</v>
      </c>
      <c r="I1887" t="s">
        <v>71</v>
      </c>
      <c r="J1887">
        <v>170181975</v>
      </c>
      <c r="K1887" t="s">
        <v>72</v>
      </c>
      <c r="L1887" t="s">
        <v>88</v>
      </c>
      <c r="M1887" t="s">
        <v>146</v>
      </c>
      <c r="N1887" t="s">
        <v>147</v>
      </c>
      <c r="O1887" t="s">
        <v>70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96</v>
      </c>
      <c r="V1887" t="s">
        <v>77</v>
      </c>
      <c r="W1887" t="s">
        <v>2653</v>
      </c>
      <c r="X1887" t="s">
        <v>2654</v>
      </c>
      <c r="Y1887" t="s">
        <v>2643</v>
      </c>
      <c r="Z1887">
        <v>34797907349</v>
      </c>
      <c r="AA1887">
        <v>0</v>
      </c>
      <c r="AB1887">
        <v>0</v>
      </c>
      <c r="AC1887">
        <v>1</v>
      </c>
      <c r="AD1887">
        <v>50</v>
      </c>
      <c r="AE1887" t="s">
        <v>80</v>
      </c>
      <c r="AF1887">
        <v>0</v>
      </c>
      <c r="AG1887">
        <v>0</v>
      </c>
      <c r="AH1887" t="s">
        <v>70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 t="s">
        <v>70</v>
      </c>
      <c r="AT1887">
        <v>0</v>
      </c>
      <c r="AU1887">
        <v>0</v>
      </c>
      <c r="AV1887">
        <v>213718</v>
      </c>
      <c r="AW1887" t="s">
        <v>2655</v>
      </c>
      <c r="AX1887">
        <v>0</v>
      </c>
      <c r="AY1887" t="s">
        <v>70</v>
      </c>
      <c r="AZ1887" t="s">
        <v>70</v>
      </c>
      <c r="BA1887" t="s">
        <v>70</v>
      </c>
      <c r="BB1887" t="s">
        <v>87</v>
      </c>
      <c r="BC1887" t="s">
        <v>83</v>
      </c>
      <c r="BD1887" t="s">
        <v>84</v>
      </c>
      <c r="BE1887">
        <v>0</v>
      </c>
      <c r="BF1887">
        <v>0</v>
      </c>
      <c r="BG1887">
        <v>0</v>
      </c>
      <c r="BH1887" t="s">
        <v>70</v>
      </c>
      <c r="BI1887" t="s">
        <v>2656</v>
      </c>
      <c r="BJ1887">
        <v>0</v>
      </c>
      <c r="BK1887">
        <v>0</v>
      </c>
      <c r="BL1887">
        <v>0</v>
      </c>
      <c r="BM1887" t="s">
        <v>2657</v>
      </c>
      <c r="BN1887">
        <v>1</v>
      </c>
    </row>
    <row r="1888" spans="1:66" x14ac:dyDescent="0.2">
      <c r="A1888">
        <v>448912706</v>
      </c>
      <c r="B1888" t="s">
        <v>66</v>
      </c>
      <c r="C1888" t="s">
        <v>67</v>
      </c>
      <c r="D1888" t="s">
        <v>68</v>
      </c>
      <c r="E1888" t="s">
        <v>69</v>
      </c>
      <c r="F1888" t="s">
        <v>70</v>
      </c>
      <c r="G1888">
        <v>3036207316695</v>
      </c>
      <c r="H1888">
        <v>24944779</v>
      </c>
      <c r="I1888" t="s">
        <v>71</v>
      </c>
      <c r="J1888">
        <v>207482439</v>
      </c>
      <c r="K1888" t="s">
        <v>72</v>
      </c>
      <c r="L1888" t="s">
        <v>124</v>
      </c>
      <c r="M1888" t="s">
        <v>213</v>
      </c>
      <c r="N1888" t="s">
        <v>1037</v>
      </c>
      <c r="O1888" t="s">
        <v>70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148</v>
      </c>
      <c r="V1888" t="s">
        <v>77</v>
      </c>
      <c r="W1888" t="s">
        <v>2658</v>
      </c>
      <c r="X1888" t="s">
        <v>2659</v>
      </c>
      <c r="Y1888" t="s">
        <v>2643</v>
      </c>
      <c r="Z1888">
        <v>25296741822</v>
      </c>
      <c r="AA1888">
        <v>0</v>
      </c>
      <c r="AB1888">
        <v>1</v>
      </c>
      <c r="AC1888">
        <v>0</v>
      </c>
      <c r="AD1888">
        <v>88</v>
      </c>
      <c r="AE1888" t="s">
        <v>80</v>
      </c>
      <c r="AF1888">
        <v>0</v>
      </c>
      <c r="AG1888">
        <v>0</v>
      </c>
      <c r="AH1888" t="s">
        <v>70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 t="s">
        <v>70</v>
      </c>
      <c r="AT1888">
        <v>0</v>
      </c>
      <c r="AU1888">
        <v>0</v>
      </c>
      <c r="AV1888">
        <v>50006287</v>
      </c>
      <c r="AW1888" t="s">
        <v>2660</v>
      </c>
      <c r="AX1888">
        <v>0</v>
      </c>
      <c r="AY1888" t="s">
        <v>70</v>
      </c>
      <c r="AZ1888" t="s">
        <v>70</v>
      </c>
      <c r="BA1888" t="s">
        <v>70</v>
      </c>
      <c r="BB1888" t="s">
        <v>82</v>
      </c>
      <c r="BC1888" t="s">
        <v>83</v>
      </c>
      <c r="BD1888" t="s">
        <v>84</v>
      </c>
      <c r="BE1888">
        <v>0</v>
      </c>
      <c r="BF1888">
        <v>0</v>
      </c>
      <c r="BG1888">
        <v>0</v>
      </c>
      <c r="BH1888" t="s">
        <v>70</v>
      </c>
      <c r="BI1888" t="s">
        <v>2661</v>
      </c>
      <c r="BJ1888">
        <v>0</v>
      </c>
      <c r="BK1888">
        <v>0</v>
      </c>
      <c r="BL1888">
        <v>0</v>
      </c>
      <c r="BM1888" t="s">
        <v>2662</v>
      </c>
      <c r="BN1888">
        <v>1</v>
      </c>
    </row>
    <row r="1889" spans="1:66" x14ac:dyDescent="0.2">
      <c r="A1889">
        <v>448912706</v>
      </c>
      <c r="B1889" t="s">
        <v>66</v>
      </c>
      <c r="C1889" t="s">
        <v>67</v>
      </c>
      <c r="D1889" t="s">
        <v>68</v>
      </c>
      <c r="E1889" t="s">
        <v>69</v>
      </c>
      <c r="F1889" t="s">
        <v>70</v>
      </c>
      <c r="G1889">
        <v>3036207316696</v>
      </c>
      <c r="H1889">
        <v>24944779</v>
      </c>
      <c r="I1889" t="s">
        <v>71</v>
      </c>
      <c r="J1889">
        <v>207482439</v>
      </c>
      <c r="K1889" t="s">
        <v>72</v>
      </c>
      <c r="L1889" t="s">
        <v>124</v>
      </c>
      <c r="M1889" t="s">
        <v>213</v>
      </c>
      <c r="N1889" t="s">
        <v>1037</v>
      </c>
      <c r="O1889" t="s">
        <v>70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148</v>
      </c>
      <c r="V1889" t="s">
        <v>77</v>
      </c>
      <c r="W1889" t="s">
        <v>2658</v>
      </c>
      <c r="X1889" t="s">
        <v>2659</v>
      </c>
      <c r="Y1889" t="s">
        <v>2643</v>
      </c>
      <c r="Z1889">
        <v>25296741822</v>
      </c>
      <c r="AA1889">
        <v>0</v>
      </c>
      <c r="AB1889">
        <v>0</v>
      </c>
      <c r="AC1889">
        <v>1</v>
      </c>
      <c r="AD1889">
        <v>50</v>
      </c>
      <c r="AE1889" t="s">
        <v>80</v>
      </c>
      <c r="AF1889">
        <v>0</v>
      </c>
      <c r="AG1889">
        <v>0</v>
      </c>
      <c r="AH1889" t="s">
        <v>70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 t="s">
        <v>70</v>
      </c>
      <c r="AT1889">
        <v>0</v>
      </c>
      <c r="AU1889">
        <v>0</v>
      </c>
      <c r="AV1889">
        <v>50006287</v>
      </c>
      <c r="AW1889" t="s">
        <v>2660</v>
      </c>
      <c r="AX1889">
        <v>0</v>
      </c>
      <c r="AY1889" t="s">
        <v>70</v>
      </c>
      <c r="AZ1889" t="s">
        <v>70</v>
      </c>
      <c r="BA1889" t="s">
        <v>70</v>
      </c>
      <c r="BB1889" t="s">
        <v>87</v>
      </c>
      <c r="BC1889" t="s">
        <v>83</v>
      </c>
      <c r="BD1889" t="s">
        <v>84</v>
      </c>
      <c r="BE1889">
        <v>0</v>
      </c>
      <c r="BF1889">
        <v>0</v>
      </c>
      <c r="BG1889">
        <v>0</v>
      </c>
      <c r="BH1889" t="s">
        <v>70</v>
      </c>
      <c r="BI1889" t="s">
        <v>2661</v>
      </c>
      <c r="BJ1889">
        <v>0</v>
      </c>
      <c r="BK1889">
        <v>0</v>
      </c>
      <c r="BL1889">
        <v>0</v>
      </c>
      <c r="BM1889" t="s">
        <v>2662</v>
      </c>
      <c r="BN1889">
        <v>1</v>
      </c>
    </row>
    <row r="1890" spans="1:66" x14ac:dyDescent="0.2">
      <c r="A1890">
        <v>448912706</v>
      </c>
      <c r="B1890" t="s">
        <v>66</v>
      </c>
      <c r="C1890" t="s">
        <v>67</v>
      </c>
      <c r="D1890" t="s">
        <v>68</v>
      </c>
      <c r="E1890" t="s">
        <v>69</v>
      </c>
      <c r="F1890" t="s">
        <v>70</v>
      </c>
      <c r="G1890">
        <v>3036207316697</v>
      </c>
      <c r="H1890">
        <v>30296128</v>
      </c>
      <c r="I1890" t="s">
        <v>71</v>
      </c>
      <c r="J1890">
        <v>170181975</v>
      </c>
      <c r="K1890" t="s">
        <v>72</v>
      </c>
      <c r="L1890" t="s">
        <v>88</v>
      </c>
      <c r="M1890" t="s">
        <v>164</v>
      </c>
      <c r="N1890" t="s">
        <v>165</v>
      </c>
      <c r="O1890" t="s">
        <v>70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177</v>
      </c>
      <c r="V1890" t="s">
        <v>77</v>
      </c>
      <c r="W1890" t="s">
        <v>2663</v>
      </c>
      <c r="X1890" t="s">
        <v>2664</v>
      </c>
      <c r="Y1890" t="s">
        <v>2643</v>
      </c>
      <c r="Z1890">
        <v>36445256704</v>
      </c>
      <c r="AA1890">
        <v>0</v>
      </c>
      <c r="AB1890">
        <v>1</v>
      </c>
      <c r="AC1890">
        <v>0</v>
      </c>
      <c r="AD1890">
        <v>71.09</v>
      </c>
      <c r="AE1890" t="s">
        <v>80</v>
      </c>
      <c r="AF1890">
        <v>0</v>
      </c>
      <c r="AG1890">
        <v>0</v>
      </c>
      <c r="AH1890" t="s">
        <v>70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 t="s">
        <v>70</v>
      </c>
      <c r="AT1890">
        <v>0</v>
      </c>
      <c r="AU1890">
        <v>0</v>
      </c>
      <c r="AV1890">
        <v>215317</v>
      </c>
      <c r="AW1890" t="s">
        <v>2665</v>
      </c>
      <c r="AX1890">
        <v>0</v>
      </c>
      <c r="AY1890" t="s">
        <v>70</v>
      </c>
      <c r="AZ1890" t="s">
        <v>70</v>
      </c>
      <c r="BA1890" t="s">
        <v>70</v>
      </c>
      <c r="BB1890" t="s">
        <v>134</v>
      </c>
      <c r="BC1890" t="s">
        <v>83</v>
      </c>
      <c r="BD1890" t="s">
        <v>84</v>
      </c>
      <c r="BE1890">
        <v>0</v>
      </c>
      <c r="BF1890">
        <v>0</v>
      </c>
      <c r="BG1890">
        <v>0</v>
      </c>
      <c r="BH1890" t="s">
        <v>70</v>
      </c>
      <c r="BI1890" t="s">
        <v>2666</v>
      </c>
      <c r="BJ1890">
        <v>0</v>
      </c>
      <c r="BK1890">
        <v>0</v>
      </c>
      <c r="BL1890">
        <v>0</v>
      </c>
      <c r="BM1890" t="s">
        <v>2667</v>
      </c>
      <c r="BN1890">
        <v>1</v>
      </c>
    </row>
    <row r="1891" spans="1:66" x14ac:dyDescent="0.2">
      <c r="A1891">
        <v>448912706</v>
      </c>
      <c r="B1891" t="s">
        <v>66</v>
      </c>
      <c r="C1891" t="s">
        <v>67</v>
      </c>
      <c r="D1891" t="s">
        <v>68</v>
      </c>
      <c r="E1891" t="s">
        <v>69</v>
      </c>
      <c r="F1891" t="s">
        <v>70</v>
      </c>
      <c r="G1891">
        <v>3036207316698</v>
      </c>
      <c r="H1891">
        <v>30296128</v>
      </c>
      <c r="I1891" t="s">
        <v>71</v>
      </c>
      <c r="J1891">
        <v>170181975</v>
      </c>
      <c r="K1891" t="s">
        <v>72</v>
      </c>
      <c r="L1891" t="s">
        <v>88</v>
      </c>
      <c r="M1891" t="s">
        <v>164</v>
      </c>
      <c r="N1891" t="s">
        <v>165</v>
      </c>
      <c r="O1891" t="s">
        <v>137</v>
      </c>
      <c r="P1891">
        <v>1</v>
      </c>
      <c r="Q1891">
        <v>2880</v>
      </c>
      <c r="R1891">
        <v>2131</v>
      </c>
      <c r="S1891">
        <v>0</v>
      </c>
      <c r="T1891">
        <v>29.5</v>
      </c>
      <c r="U1891" t="s">
        <v>177</v>
      </c>
      <c r="V1891" t="s">
        <v>137</v>
      </c>
      <c r="W1891" t="s">
        <v>2663</v>
      </c>
      <c r="X1891" t="s">
        <v>2664</v>
      </c>
      <c r="Y1891" t="s">
        <v>2643</v>
      </c>
      <c r="Z1891">
        <v>36445256704</v>
      </c>
      <c r="AA1891">
        <v>2880</v>
      </c>
      <c r="AB1891">
        <v>0</v>
      </c>
      <c r="AC1891">
        <v>0</v>
      </c>
      <c r="AD1891">
        <v>0</v>
      </c>
      <c r="AE1891" t="s">
        <v>80</v>
      </c>
      <c r="AF1891">
        <v>0</v>
      </c>
      <c r="AG1891">
        <v>0</v>
      </c>
      <c r="AH1891" t="s">
        <v>70</v>
      </c>
      <c r="AI1891">
        <v>21.67</v>
      </c>
      <c r="AJ1891">
        <v>24.58</v>
      </c>
      <c r="AK1891">
        <v>2.91</v>
      </c>
      <c r="AL1891">
        <v>0</v>
      </c>
      <c r="AM1891">
        <v>0</v>
      </c>
      <c r="AN1891">
        <v>83.83</v>
      </c>
      <c r="AO1891">
        <v>1989.9</v>
      </c>
      <c r="AP1891">
        <v>0</v>
      </c>
      <c r="AQ1891">
        <v>40.5</v>
      </c>
      <c r="AR1891">
        <v>1.9</v>
      </c>
      <c r="AS1891" t="s">
        <v>138</v>
      </c>
      <c r="AT1891">
        <v>83.833333333333329</v>
      </c>
      <c r="AU1891">
        <v>16.77</v>
      </c>
      <c r="AV1891">
        <v>215317</v>
      </c>
      <c r="AW1891" t="s">
        <v>2665</v>
      </c>
      <c r="AX1891">
        <v>0</v>
      </c>
      <c r="AY1891" t="s">
        <v>70</v>
      </c>
      <c r="AZ1891" t="s">
        <v>70</v>
      </c>
      <c r="BA1891" t="s">
        <v>70</v>
      </c>
      <c r="BB1891" t="s">
        <v>70</v>
      </c>
      <c r="BC1891" t="s">
        <v>83</v>
      </c>
      <c r="BD1891" t="s">
        <v>84</v>
      </c>
      <c r="BE1891">
        <v>0</v>
      </c>
      <c r="BF1891">
        <v>0</v>
      </c>
      <c r="BG1891">
        <v>0</v>
      </c>
      <c r="BH1891" t="s">
        <v>70</v>
      </c>
      <c r="BI1891" t="s">
        <v>2666</v>
      </c>
      <c r="BJ1891">
        <v>0</v>
      </c>
      <c r="BK1891">
        <v>0</v>
      </c>
      <c r="BL1891">
        <v>0</v>
      </c>
      <c r="BM1891" t="s">
        <v>2667</v>
      </c>
      <c r="BN1891">
        <v>1</v>
      </c>
    </row>
    <row r="1892" spans="1:66" x14ac:dyDescent="0.2">
      <c r="A1892">
        <v>448912706</v>
      </c>
      <c r="B1892" t="s">
        <v>66</v>
      </c>
      <c r="C1892" t="s">
        <v>67</v>
      </c>
      <c r="D1892" t="s">
        <v>68</v>
      </c>
      <c r="E1892" t="s">
        <v>69</v>
      </c>
      <c r="F1892" t="s">
        <v>70</v>
      </c>
      <c r="G1892">
        <v>3036207316699</v>
      </c>
      <c r="H1892">
        <v>30296128</v>
      </c>
      <c r="I1892" t="s">
        <v>71</v>
      </c>
      <c r="J1892">
        <v>170181975</v>
      </c>
      <c r="K1892" t="s">
        <v>72</v>
      </c>
      <c r="L1892" t="s">
        <v>88</v>
      </c>
      <c r="M1892" t="s">
        <v>94</v>
      </c>
      <c r="N1892" t="s">
        <v>95</v>
      </c>
      <c r="O1892" t="s">
        <v>70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177</v>
      </c>
      <c r="V1892" t="s">
        <v>77</v>
      </c>
      <c r="W1892" t="s">
        <v>2668</v>
      </c>
      <c r="X1892" t="s">
        <v>2669</v>
      </c>
      <c r="Y1892" t="s">
        <v>2643</v>
      </c>
      <c r="Z1892">
        <v>36445256596</v>
      </c>
      <c r="AA1892">
        <v>0</v>
      </c>
      <c r="AB1892">
        <v>1</v>
      </c>
      <c r="AC1892">
        <v>0</v>
      </c>
      <c r="AD1892">
        <v>71.09</v>
      </c>
      <c r="AE1892" t="s">
        <v>80</v>
      </c>
      <c r="AF1892">
        <v>0</v>
      </c>
      <c r="AG1892">
        <v>0</v>
      </c>
      <c r="AH1892" t="s">
        <v>70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 t="s">
        <v>70</v>
      </c>
      <c r="AT1892">
        <v>0</v>
      </c>
      <c r="AU1892">
        <v>0</v>
      </c>
      <c r="AV1892">
        <v>50007819</v>
      </c>
      <c r="AW1892" t="s">
        <v>2670</v>
      </c>
      <c r="AX1892">
        <v>0</v>
      </c>
      <c r="AY1892" t="s">
        <v>70</v>
      </c>
      <c r="AZ1892" t="s">
        <v>70</v>
      </c>
      <c r="BA1892" t="s">
        <v>70</v>
      </c>
      <c r="BB1892" t="s">
        <v>82</v>
      </c>
      <c r="BC1892" t="s">
        <v>83</v>
      </c>
      <c r="BD1892" t="s">
        <v>84</v>
      </c>
      <c r="BE1892">
        <v>0</v>
      </c>
      <c r="BF1892">
        <v>0</v>
      </c>
      <c r="BG1892">
        <v>0</v>
      </c>
      <c r="BH1892" t="s">
        <v>70</v>
      </c>
      <c r="BI1892" t="s">
        <v>2671</v>
      </c>
      <c r="BJ1892">
        <v>0</v>
      </c>
      <c r="BK1892">
        <v>0</v>
      </c>
      <c r="BL1892">
        <v>0</v>
      </c>
      <c r="BM1892" t="s">
        <v>857</v>
      </c>
      <c r="BN1892">
        <v>1</v>
      </c>
    </row>
    <row r="1893" spans="1:66" x14ac:dyDescent="0.2">
      <c r="A1893">
        <v>448912706</v>
      </c>
      <c r="B1893" t="s">
        <v>66</v>
      </c>
      <c r="C1893" t="s">
        <v>67</v>
      </c>
      <c r="D1893" t="s">
        <v>68</v>
      </c>
      <c r="E1893" t="s">
        <v>69</v>
      </c>
      <c r="F1893" t="s">
        <v>70</v>
      </c>
      <c r="G1893">
        <v>3036207316700</v>
      </c>
      <c r="H1893">
        <v>30296128</v>
      </c>
      <c r="I1893" t="s">
        <v>71</v>
      </c>
      <c r="J1893">
        <v>170181975</v>
      </c>
      <c r="K1893" t="s">
        <v>72</v>
      </c>
      <c r="L1893" t="s">
        <v>88</v>
      </c>
      <c r="M1893" t="s">
        <v>94</v>
      </c>
      <c r="N1893" t="s">
        <v>95</v>
      </c>
      <c r="O1893" t="s">
        <v>70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177</v>
      </c>
      <c r="V1893" t="s">
        <v>77</v>
      </c>
      <c r="W1893" t="s">
        <v>2668</v>
      </c>
      <c r="X1893" t="s">
        <v>2669</v>
      </c>
      <c r="Y1893" t="s">
        <v>2643</v>
      </c>
      <c r="Z1893">
        <v>36445256596</v>
      </c>
      <c r="AA1893">
        <v>0</v>
      </c>
      <c r="AB1893">
        <v>0</v>
      </c>
      <c r="AC1893">
        <v>1</v>
      </c>
      <c r="AD1893">
        <v>50</v>
      </c>
      <c r="AE1893" t="s">
        <v>80</v>
      </c>
      <c r="AF1893">
        <v>0</v>
      </c>
      <c r="AG1893">
        <v>0</v>
      </c>
      <c r="AH1893" t="s">
        <v>70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 t="s">
        <v>70</v>
      </c>
      <c r="AT1893">
        <v>0</v>
      </c>
      <c r="AU1893">
        <v>0</v>
      </c>
      <c r="AV1893">
        <v>50007819</v>
      </c>
      <c r="AW1893" t="s">
        <v>2670</v>
      </c>
      <c r="AX1893">
        <v>0</v>
      </c>
      <c r="AY1893" t="s">
        <v>70</v>
      </c>
      <c r="AZ1893" t="s">
        <v>70</v>
      </c>
      <c r="BA1893" t="s">
        <v>70</v>
      </c>
      <c r="BB1893" t="s">
        <v>87</v>
      </c>
      <c r="BC1893" t="s">
        <v>83</v>
      </c>
      <c r="BD1893" t="s">
        <v>84</v>
      </c>
      <c r="BE1893">
        <v>0</v>
      </c>
      <c r="BF1893">
        <v>0</v>
      </c>
      <c r="BG1893">
        <v>0</v>
      </c>
      <c r="BH1893" t="s">
        <v>70</v>
      </c>
      <c r="BI1893" t="s">
        <v>2671</v>
      </c>
      <c r="BJ1893">
        <v>0</v>
      </c>
      <c r="BK1893">
        <v>0</v>
      </c>
      <c r="BL1893">
        <v>0</v>
      </c>
      <c r="BM1893" t="s">
        <v>857</v>
      </c>
      <c r="BN1893">
        <v>1</v>
      </c>
    </row>
    <row r="1894" spans="1:66" x14ac:dyDescent="0.2">
      <c r="A1894">
        <v>448912706</v>
      </c>
      <c r="B1894" t="s">
        <v>66</v>
      </c>
      <c r="C1894" t="s">
        <v>67</v>
      </c>
      <c r="D1894" t="s">
        <v>68</v>
      </c>
      <c r="E1894" t="s">
        <v>69</v>
      </c>
      <c r="F1894" t="s">
        <v>70</v>
      </c>
      <c r="G1894">
        <v>3036207316701</v>
      </c>
      <c r="H1894">
        <v>29654021</v>
      </c>
      <c r="I1894" t="s">
        <v>71</v>
      </c>
      <c r="J1894">
        <v>170181975</v>
      </c>
      <c r="K1894" t="s">
        <v>72</v>
      </c>
      <c r="L1894" t="s">
        <v>88</v>
      </c>
      <c r="M1894" t="s">
        <v>204</v>
      </c>
      <c r="N1894" t="s">
        <v>205</v>
      </c>
      <c r="O1894" t="s">
        <v>70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90</v>
      </c>
      <c r="V1894" t="s">
        <v>77</v>
      </c>
      <c r="W1894" t="s">
        <v>2672</v>
      </c>
      <c r="X1894" t="s">
        <v>2673</v>
      </c>
      <c r="Y1894" t="s">
        <v>2643</v>
      </c>
      <c r="Z1894">
        <v>34578244609</v>
      </c>
      <c r="AA1894">
        <v>0</v>
      </c>
      <c r="AB1894">
        <v>1</v>
      </c>
      <c r="AC1894">
        <v>0</v>
      </c>
      <c r="AD1894">
        <v>94.79</v>
      </c>
      <c r="AE1894" t="s">
        <v>80</v>
      </c>
      <c r="AF1894">
        <v>0</v>
      </c>
      <c r="AG1894">
        <v>0</v>
      </c>
      <c r="AH1894" t="s">
        <v>70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 t="s">
        <v>70</v>
      </c>
      <c r="AT1894">
        <v>0</v>
      </c>
      <c r="AU1894">
        <v>0</v>
      </c>
      <c r="AV1894">
        <v>50001210</v>
      </c>
      <c r="AW1894" t="s">
        <v>2674</v>
      </c>
      <c r="AX1894">
        <v>0</v>
      </c>
      <c r="AY1894" t="s">
        <v>70</v>
      </c>
      <c r="AZ1894" t="s">
        <v>70</v>
      </c>
      <c r="BA1894" t="s">
        <v>70</v>
      </c>
      <c r="BB1894" t="s">
        <v>134</v>
      </c>
      <c r="BC1894" t="s">
        <v>83</v>
      </c>
      <c r="BD1894" t="s">
        <v>84</v>
      </c>
      <c r="BE1894">
        <v>0</v>
      </c>
      <c r="BF1894">
        <v>0</v>
      </c>
      <c r="BG1894">
        <v>0</v>
      </c>
      <c r="BH1894" t="s">
        <v>70</v>
      </c>
      <c r="BI1894" t="s">
        <v>2675</v>
      </c>
      <c r="BJ1894">
        <v>0</v>
      </c>
      <c r="BK1894">
        <v>0</v>
      </c>
      <c r="BL1894">
        <v>0</v>
      </c>
      <c r="BM1894" t="s">
        <v>2676</v>
      </c>
      <c r="BN1894">
        <v>1</v>
      </c>
    </row>
    <row r="1895" spans="1:66" x14ac:dyDescent="0.2">
      <c r="A1895">
        <v>448912706</v>
      </c>
      <c r="B1895" t="s">
        <v>66</v>
      </c>
      <c r="C1895" t="s">
        <v>67</v>
      </c>
      <c r="D1895" t="s">
        <v>68</v>
      </c>
      <c r="E1895" t="s">
        <v>69</v>
      </c>
      <c r="F1895" t="s">
        <v>70</v>
      </c>
      <c r="G1895">
        <v>3036207316702</v>
      </c>
      <c r="H1895">
        <v>29654021</v>
      </c>
      <c r="I1895" t="s">
        <v>71</v>
      </c>
      <c r="J1895">
        <v>170181975</v>
      </c>
      <c r="K1895" t="s">
        <v>72</v>
      </c>
      <c r="L1895" t="s">
        <v>88</v>
      </c>
      <c r="M1895" t="s">
        <v>204</v>
      </c>
      <c r="N1895" t="s">
        <v>205</v>
      </c>
      <c r="O1895" t="s">
        <v>137</v>
      </c>
      <c r="P1895">
        <v>1</v>
      </c>
      <c r="Q1895">
        <v>2880</v>
      </c>
      <c r="R1895">
        <v>2088</v>
      </c>
      <c r="S1895">
        <v>0</v>
      </c>
      <c r="T1895">
        <v>29.5</v>
      </c>
      <c r="U1895" t="s">
        <v>90</v>
      </c>
      <c r="V1895" t="s">
        <v>137</v>
      </c>
      <c r="W1895" t="s">
        <v>2672</v>
      </c>
      <c r="X1895" t="s">
        <v>2673</v>
      </c>
      <c r="Y1895" t="s">
        <v>2643</v>
      </c>
      <c r="Z1895">
        <v>34578244609</v>
      </c>
      <c r="AA1895">
        <v>2880</v>
      </c>
      <c r="AB1895">
        <v>0</v>
      </c>
      <c r="AC1895">
        <v>0</v>
      </c>
      <c r="AD1895">
        <v>0</v>
      </c>
      <c r="AE1895" t="s">
        <v>80</v>
      </c>
      <c r="AF1895">
        <v>0</v>
      </c>
      <c r="AG1895">
        <v>0</v>
      </c>
      <c r="AH1895" t="s">
        <v>70</v>
      </c>
      <c r="AI1895">
        <v>22.92</v>
      </c>
      <c r="AJ1895">
        <v>24.58</v>
      </c>
      <c r="AK1895">
        <v>1.66</v>
      </c>
      <c r="AL1895">
        <v>0</v>
      </c>
      <c r="AM1895">
        <v>0</v>
      </c>
      <c r="AN1895">
        <v>48</v>
      </c>
      <c r="AO1895">
        <v>1990.73</v>
      </c>
      <c r="AP1895">
        <v>0</v>
      </c>
      <c r="AQ1895">
        <v>39.67</v>
      </c>
      <c r="AR1895">
        <v>1.9</v>
      </c>
      <c r="AS1895" t="s">
        <v>138</v>
      </c>
      <c r="AT1895">
        <v>48</v>
      </c>
      <c r="AU1895">
        <v>9.6</v>
      </c>
      <c r="AV1895">
        <v>50001210</v>
      </c>
      <c r="AW1895" t="s">
        <v>2674</v>
      </c>
      <c r="AX1895">
        <v>0</v>
      </c>
      <c r="AY1895" t="s">
        <v>70</v>
      </c>
      <c r="AZ1895" t="s">
        <v>70</v>
      </c>
      <c r="BA1895" t="s">
        <v>70</v>
      </c>
      <c r="BB1895" t="s">
        <v>70</v>
      </c>
      <c r="BC1895" t="s">
        <v>83</v>
      </c>
      <c r="BD1895" t="s">
        <v>84</v>
      </c>
      <c r="BE1895">
        <v>0</v>
      </c>
      <c r="BF1895">
        <v>0</v>
      </c>
      <c r="BG1895">
        <v>0</v>
      </c>
      <c r="BH1895" t="s">
        <v>70</v>
      </c>
      <c r="BI1895" t="s">
        <v>2675</v>
      </c>
      <c r="BJ1895">
        <v>0</v>
      </c>
      <c r="BK1895">
        <v>0</v>
      </c>
      <c r="BL1895">
        <v>0</v>
      </c>
      <c r="BM1895" t="s">
        <v>2676</v>
      </c>
      <c r="BN1895">
        <v>1</v>
      </c>
    </row>
    <row r="1896" spans="1:66" x14ac:dyDescent="0.2">
      <c r="A1896">
        <v>448912706</v>
      </c>
      <c r="B1896" t="s">
        <v>66</v>
      </c>
      <c r="C1896" t="s">
        <v>67</v>
      </c>
      <c r="D1896" t="s">
        <v>68</v>
      </c>
      <c r="E1896" t="s">
        <v>69</v>
      </c>
      <c r="F1896" t="s">
        <v>70</v>
      </c>
      <c r="G1896">
        <v>3036207316703</v>
      </c>
      <c r="H1896">
        <v>30296144</v>
      </c>
      <c r="I1896" t="s">
        <v>71</v>
      </c>
      <c r="J1896">
        <v>170181975</v>
      </c>
      <c r="K1896" t="s">
        <v>72</v>
      </c>
      <c r="L1896" t="s">
        <v>88</v>
      </c>
      <c r="M1896" t="s">
        <v>204</v>
      </c>
      <c r="N1896" t="s">
        <v>205</v>
      </c>
      <c r="O1896" t="s">
        <v>70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148</v>
      </c>
      <c r="V1896" t="s">
        <v>77</v>
      </c>
      <c r="W1896" t="s">
        <v>2677</v>
      </c>
      <c r="X1896" t="s">
        <v>2678</v>
      </c>
      <c r="Y1896" t="s">
        <v>2643</v>
      </c>
      <c r="Z1896">
        <v>34813665217</v>
      </c>
      <c r="AA1896">
        <v>0</v>
      </c>
      <c r="AB1896">
        <v>1</v>
      </c>
      <c r="AC1896">
        <v>0</v>
      </c>
      <c r="AD1896">
        <v>94.79</v>
      </c>
      <c r="AE1896" t="s">
        <v>80</v>
      </c>
      <c r="AF1896">
        <v>0</v>
      </c>
      <c r="AG1896">
        <v>0</v>
      </c>
      <c r="AH1896" t="s">
        <v>70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 t="s">
        <v>70</v>
      </c>
      <c r="AT1896">
        <v>0</v>
      </c>
      <c r="AU1896">
        <v>0</v>
      </c>
      <c r="AV1896">
        <v>211538</v>
      </c>
      <c r="AW1896" t="s">
        <v>2679</v>
      </c>
      <c r="AX1896">
        <v>0</v>
      </c>
      <c r="AY1896" t="s">
        <v>70</v>
      </c>
      <c r="AZ1896" t="s">
        <v>70</v>
      </c>
      <c r="BA1896" t="s">
        <v>70</v>
      </c>
      <c r="BB1896" t="s">
        <v>134</v>
      </c>
      <c r="BC1896" t="s">
        <v>83</v>
      </c>
      <c r="BD1896" t="s">
        <v>84</v>
      </c>
      <c r="BE1896">
        <v>0</v>
      </c>
      <c r="BF1896">
        <v>0</v>
      </c>
      <c r="BG1896">
        <v>0</v>
      </c>
      <c r="BH1896" t="s">
        <v>70</v>
      </c>
      <c r="BI1896" t="s">
        <v>2680</v>
      </c>
      <c r="BJ1896">
        <v>0</v>
      </c>
      <c r="BK1896">
        <v>0</v>
      </c>
      <c r="BL1896">
        <v>0</v>
      </c>
      <c r="BM1896" t="s">
        <v>2681</v>
      </c>
      <c r="BN1896">
        <v>1</v>
      </c>
    </row>
    <row r="1897" spans="1:66" x14ac:dyDescent="0.2">
      <c r="A1897">
        <v>448912706</v>
      </c>
      <c r="B1897" t="s">
        <v>66</v>
      </c>
      <c r="C1897" t="s">
        <v>67</v>
      </c>
      <c r="D1897" t="s">
        <v>68</v>
      </c>
      <c r="E1897" t="s">
        <v>69</v>
      </c>
      <c r="F1897" t="s">
        <v>70</v>
      </c>
      <c r="G1897">
        <v>3036207316704</v>
      </c>
      <c r="H1897">
        <v>30296144</v>
      </c>
      <c r="I1897" t="s">
        <v>71</v>
      </c>
      <c r="J1897">
        <v>170181975</v>
      </c>
      <c r="K1897" t="s">
        <v>72</v>
      </c>
      <c r="L1897" t="s">
        <v>88</v>
      </c>
      <c r="M1897" t="s">
        <v>204</v>
      </c>
      <c r="N1897" t="s">
        <v>205</v>
      </c>
      <c r="O1897" t="s">
        <v>137</v>
      </c>
      <c r="P1897">
        <v>1</v>
      </c>
      <c r="Q1897">
        <v>2880</v>
      </c>
      <c r="R1897">
        <v>1948</v>
      </c>
      <c r="S1897">
        <v>0</v>
      </c>
      <c r="T1897">
        <v>29.5</v>
      </c>
      <c r="U1897" t="s">
        <v>148</v>
      </c>
      <c r="V1897" t="s">
        <v>137</v>
      </c>
      <c r="W1897" t="s">
        <v>2677</v>
      </c>
      <c r="X1897" t="s">
        <v>2678</v>
      </c>
      <c r="Y1897" t="s">
        <v>2643</v>
      </c>
      <c r="Z1897">
        <v>34813665217</v>
      </c>
      <c r="AA1897">
        <v>2880</v>
      </c>
      <c r="AB1897">
        <v>0</v>
      </c>
      <c r="AC1897">
        <v>0</v>
      </c>
      <c r="AD1897">
        <v>0</v>
      </c>
      <c r="AE1897" t="s">
        <v>80</v>
      </c>
      <c r="AF1897">
        <v>0</v>
      </c>
      <c r="AG1897">
        <v>0</v>
      </c>
      <c r="AH1897" t="s">
        <v>70</v>
      </c>
      <c r="AI1897">
        <v>26.97</v>
      </c>
      <c r="AJ1897">
        <v>24.58</v>
      </c>
      <c r="AK1897">
        <v>-2.39</v>
      </c>
      <c r="AL1897">
        <v>0</v>
      </c>
      <c r="AM1897">
        <v>0</v>
      </c>
      <c r="AN1897">
        <v>-68.67</v>
      </c>
      <c r="AO1897">
        <v>1993.38</v>
      </c>
      <c r="AP1897">
        <v>0</v>
      </c>
      <c r="AQ1897">
        <v>37.020000000000003</v>
      </c>
      <c r="AR1897">
        <v>1.9</v>
      </c>
      <c r="AS1897" t="s">
        <v>138</v>
      </c>
      <c r="AT1897">
        <v>-68.666666666666671</v>
      </c>
      <c r="AU1897">
        <v>-13.73</v>
      </c>
      <c r="AV1897">
        <v>211538</v>
      </c>
      <c r="AW1897" t="s">
        <v>2679</v>
      </c>
      <c r="AX1897">
        <v>0</v>
      </c>
      <c r="AY1897" t="s">
        <v>70</v>
      </c>
      <c r="AZ1897" t="s">
        <v>70</v>
      </c>
      <c r="BA1897" t="s">
        <v>70</v>
      </c>
      <c r="BB1897" t="s">
        <v>70</v>
      </c>
      <c r="BC1897" t="s">
        <v>83</v>
      </c>
      <c r="BD1897" t="s">
        <v>84</v>
      </c>
      <c r="BE1897">
        <v>0</v>
      </c>
      <c r="BF1897">
        <v>0</v>
      </c>
      <c r="BG1897">
        <v>0</v>
      </c>
      <c r="BH1897" t="s">
        <v>70</v>
      </c>
      <c r="BI1897" t="s">
        <v>2680</v>
      </c>
      <c r="BJ1897">
        <v>0</v>
      </c>
      <c r="BK1897">
        <v>0</v>
      </c>
      <c r="BL1897">
        <v>0</v>
      </c>
      <c r="BM1897" t="s">
        <v>2681</v>
      </c>
      <c r="BN1897">
        <v>1</v>
      </c>
    </row>
    <row r="1898" spans="1:66" x14ac:dyDescent="0.2">
      <c r="A1898">
        <v>448912706</v>
      </c>
      <c r="B1898" t="s">
        <v>66</v>
      </c>
      <c r="C1898" t="s">
        <v>67</v>
      </c>
      <c r="D1898" t="s">
        <v>68</v>
      </c>
      <c r="E1898" t="s">
        <v>69</v>
      </c>
      <c r="F1898" t="s">
        <v>70</v>
      </c>
      <c r="G1898">
        <v>3036207316705</v>
      </c>
      <c r="H1898">
        <v>27956503</v>
      </c>
      <c r="I1898" t="s">
        <v>71</v>
      </c>
      <c r="J1898">
        <v>174354791</v>
      </c>
      <c r="K1898" t="s">
        <v>72</v>
      </c>
      <c r="L1898" t="s">
        <v>73</v>
      </c>
      <c r="M1898" t="s">
        <v>94</v>
      </c>
      <c r="N1898" t="s">
        <v>756</v>
      </c>
      <c r="O1898" t="s">
        <v>70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90</v>
      </c>
      <c r="V1898" t="s">
        <v>77</v>
      </c>
      <c r="W1898" t="s">
        <v>2682</v>
      </c>
      <c r="X1898" t="s">
        <v>2683</v>
      </c>
      <c r="Y1898" t="s">
        <v>2643</v>
      </c>
      <c r="Z1898">
        <v>32042457826</v>
      </c>
      <c r="AA1898">
        <v>0</v>
      </c>
      <c r="AB1898">
        <v>1</v>
      </c>
      <c r="AC1898">
        <v>0</v>
      </c>
      <c r="AD1898">
        <v>71.13</v>
      </c>
      <c r="AE1898" t="s">
        <v>80</v>
      </c>
      <c r="AF1898">
        <v>0</v>
      </c>
      <c r="AG1898">
        <v>0</v>
      </c>
      <c r="AH1898" t="s">
        <v>70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 t="s">
        <v>70</v>
      </c>
      <c r="AT1898">
        <v>0</v>
      </c>
      <c r="AU1898">
        <v>0</v>
      </c>
      <c r="AV1898">
        <v>50016778</v>
      </c>
      <c r="AW1898" t="s">
        <v>2684</v>
      </c>
      <c r="AX1898">
        <v>0</v>
      </c>
      <c r="AY1898" t="s">
        <v>70</v>
      </c>
      <c r="AZ1898" t="s">
        <v>70</v>
      </c>
      <c r="BA1898" t="s">
        <v>70</v>
      </c>
      <c r="BB1898" t="s">
        <v>134</v>
      </c>
      <c r="BC1898" t="s">
        <v>83</v>
      </c>
      <c r="BD1898" t="s">
        <v>84</v>
      </c>
      <c r="BE1898">
        <v>0</v>
      </c>
      <c r="BF1898">
        <v>0</v>
      </c>
      <c r="BG1898">
        <v>0</v>
      </c>
      <c r="BH1898" t="s">
        <v>70</v>
      </c>
      <c r="BI1898" t="s">
        <v>2685</v>
      </c>
      <c r="BJ1898">
        <v>0</v>
      </c>
      <c r="BK1898">
        <v>0</v>
      </c>
      <c r="BL1898">
        <v>0</v>
      </c>
      <c r="BM1898" t="s">
        <v>2686</v>
      </c>
      <c r="BN1898">
        <v>1</v>
      </c>
    </row>
    <row r="1899" spans="1:66" x14ac:dyDescent="0.2">
      <c r="A1899">
        <v>448912706</v>
      </c>
      <c r="B1899" t="s">
        <v>66</v>
      </c>
      <c r="C1899" t="s">
        <v>67</v>
      </c>
      <c r="D1899" t="s">
        <v>68</v>
      </c>
      <c r="E1899" t="s">
        <v>69</v>
      </c>
      <c r="F1899" t="s">
        <v>70</v>
      </c>
      <c r="G1899">
        <v>3036207316706</v>
      </c>
      <c r="H1899">
        <v>27956503</v>
      </c>
      <c r="I1899" t="s">
        <v>71</v>
      </c>
      <c r="J1899">
        <v>174354791</v>
      </c>
      <c r="K1899" t="s">
        <v>72</v>
      </c>
      <c r="L1899" t="s">
        <v>73</v>
      </c>
      <c r="M1899" t="s">
        <v>94</v>
      </c>
      <c r="N1899" t="s">
        <v>756</v>
      </c>
      <c r="O1899" t="s">
        <v>137</v>
      </c>
      <c r="P1899">
        <v>1</v>
      </c>
      <c r="Q1899">
        <v>2760</v>
      </c>
      <c r="R1899">
        <v>1919</v>
      </c>
      <c r="S1899">
        <v>0</v>
      </c>
      <c r="T1899">
        <v>29.5</v>
      </c>
      <c r="U1899" t="s">
        <v>90</v>
      </c>
      <c r="V1899" t="s">
        <v>137</v>
      </c>
      <c r="W1899" t="s">
        <v>2682</v>
      </c>
      <c r="X1899" t="s">
        <v>2683</v>
      </c>
      <c r="Y1899" t="s">
        <v>2643</v>
      </c>
      <c r="Z1899">
        <v>32042457826</v>
      </c>
      <c r="AA1899">
        <v>2760</v>
      </c>
      <c r="AB1899">
        <v>0</v>
      </c>
      <c r="AC1899">
        <v>0</v>
      </c>
      <c r="AD1899">
        <v>0</v>
      </c>
      <c r="AE1899" t="s">
        <v>80</v>
      </c>
      <c r="AF1899">
        <v>0</v>
      </c>
      <c r="AG1899">
        <v>0</v>
      </c>
      <c r="AH1899" t="s">
        <v>70</v>
      </c>
      <c r="AI1899">
        <v>25.39</v>
      </c>
      <c r="AJ1899">
        <v>24.58</v>
      </c>
      <c r="AK1899">
        <v>-0.81</v>
      </c>
      <c r="AL1899">
        <v>0</v>
      </c>
      <c r="AM1899">
        <v>0</v>
      </c>
      <c r="AN1899">
        <v>-22.33</v>
      </c>
      <c r="AO1899">
        <v>1909.34</v>
      </c>
      <c r="AP1899">
        <v>0</v>
      </c>
      <c r="AQ1899">
        <v>36.46</v>
      </c>
      <c r="AR1899">
        <v>1.9</v>
      </c>
      <c r="AS1899" t="s">
        <v>138</v>
      </c>
      <c r="AT1899">
        <v>-22.333333333333332</v>
      </c>
      <c r="AU1899">
        <v>-4.47</v>
      </c>
      <c r="AV1899">
        <v>50016778</v>
      </c>
      <c r="AW1899" t="s">
        <v>2684</v>
      </c>
      <c r="AX1899">
        <v>0</v>
      </c>
      <c r="AY1899" t="s">
        <v>70</v>
      </c>
      <c r="AZ1899" t="s">
        <v>70</v>
      </c>
      <c r="BA1899" t="s">
        <v>70</v>
      </c>
      <c r="BB1899" t="s">
        <v>70</v>
      </c>
      <c r="BC1899" t="s">
        <v>83</v>
      </c>
      <c r="BD1899" t="s">
        <v>84</v>
      </c>
      <c r="BE1899">
        <v>0</v>
      </c>
      <c r="BF1899">
        <v>0</v>
      </c>
      <c r="BG1899">
        <v>0</v>
      </c>
      <c r="BH1899" t="s">
        <v>70</v>
      </c>
      <c r="BI1899" t="s">
        <v>2685</v>
      </c>
      <c r="BJ1899">
        <v>0</v>
      </c>
      <c r="BK1899">
        <v>0</v>
      </c>
      <c r="BL1899">
        <v>0</v>
      </c>
      <c r="BM1899" t="s">
        <v>2686</v>
      </c>
      <c r="BN1899">
        <v>1</v>
      </c>
    </row>
    <row r="1900" spans="1:66" x14ac:dyDescent="0.2">
      <c r="A1900">
        <v>448912706</v>
      </c>
      <c r="B1900" t="s">
        <v>66</v>
      </c>
      <c r="C1900" t="s">
        <v>67</v>
      </c>
      <c r="D1900" t="s">
        <v>68</v>
      </c>
      <c r="E1900" t="s">
        <v>69</v>
      </c>
      <c r="F1900" t="s">
        <v>70</v>
      </c>
      <c r="G1900">
        <v>3036207316707</v>
      </c>
      <c r="H1900">
        <v>30296144</v>
      </c>
      <c r="I1900" t="s">
        <v>71</v>
      </c>
      <c r="J1900">
        <v>170181975</v>
      </c>
      <c r="K1900" t="s">
        <v>72</v>
      </c>
      <c r="L1900" t="s">
        <v>88</v>
      </c>
      <c r="M1900" t="s">
        <v>94</v>
      </c>
      <c r="N1900" t="s">
        <v>95</v>
      </c>
      <c r="O1900" t="s">
        <v>70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90</v>
      </c>
      <c r="V1900" t="s">
        <v>77</v>
      </c>
      <c r="W1900" t="s">
        <v>2682</v>
      </c>
      <c r="X1900" t="s">
        <v>2683</v>
      </c>
      <c r="Y1900" t="s">
        <v>2643</v>
      </c>
      <c r="Z1900">
        <v>34813665593</v>
      </c>
      <c r="AA1900">
        <v>0</v>
      </c>
      <c r="AB1900">
        <v>1</v>
      </c>
      <c r="AC1900">
        <v>0</v>
      </c>
      <c r="AD1900">
        <v>94.79</v>
      </c>
      <c r="AE1900" t="s">
        <v>80</v>
      </c>
      <c r="AF1900">
        <v>0</v>
      </c>
      <c r="AG1900">
        <v>0</v>
      </c>
      <c r="AH1900" t="s">
        <v>70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 t="s">
        <v>70</v>
      </c>
      <c r="AT1900">
        <v>0</v>
      </c>
      <c r="AU1900">
        <v>0</v>
      </c>
      <c r="AV1900">
        <v>50016778</v>
      </c>
      <c r="AW1900" t="s">
        <v>2684</v>
      </c>
      <c r="AX1900">
        <v>0</v>
      </c>
      <c r="AY1900" t="s">
        <v>70</v>
      </c>
      <c r="AZ1900" t="s">
        <v>70</v>
      </c>
      <c r="BA1900" t="s">
        <v>70</v>
      </c>
      <c r="BB1900" t="s">
        <v>134</v>
      </c>
      <c r="BC1900" t="s">
        <v>83</v>
      </c>
      <c r="BD1900" t="s">
        <v>84</v>
      </c>
      <c r="BE1900">
        <v>0</v>
      </c>
      <c r="BF1900">
        <v>0</v>
      </c>
      <c r="BG1900">
        <v>0</v>
      </c>
      <c r="BH1900" t="s">
        <v>70</v>
      </c>
      <c r="BI1900" t="s">
        <v>2687</v>
      </c>
      <c r="BJ1900">
        <v>0</v>
      </c>
      <c r="BK1900">
        <v>0</v>
      </c>
      <c r="BL1900">
        <v>0</v>
      </c>
      <c r="BM1900" t="s">
        <v>2688</v>
      </c>
      <c r="BN1900">
        <v>1</v>
      </c>
    </row>
    <row r="1901" spans="1:66" x14ac:dyDescent="0.2">
      <c r="A1901">
        <v>448912706</v>
      </c>
      <c r="B1901" t="s">
        <v>66</v>
      </c>
      <c r="C1901" t="s">
        <v>67</v>
      </c>
      <c r="D1901" t="s">
        <v>68</v>
      </c>
      <c r="E1901" t="s">
        <v>69</v>
      </c>
      <c r="F1901" t="s">
        <v>70</v>
      </c>
      <c r="G1901">
        <v>3036207316708</v>
      </c>
      <c r="H1901">
        <v>30296144</v>
      </c>
      <c r="I1901" t="s">
        <v>71</v>
      </c>
      <c r="J1901">
        <v>170181975</v>
      </c>
      <c r="K1901" t="s">
        <v>72</v>
      </c>
      <c r="L1901" t="s">
        <v>88</v>
      </c>
      <c r="M1901" t="s">
        <v>94</v>
      </c>
      <c r="N1901" t="s">
        <v>95</v>
      </c>
      <c r="O1901" t="s">
        <v>137</v>
      </c>
      <c r="P1901">
        <v>1</v>
      </c>
      <c r="Q1901">
        <v>2880</v>
      </c>
      <c r="R1901">
        <v>2003</v>
      </c>
      <c r="S1901">
        <v>0</v>
      </c>
      <c r="T1901">
        <v>29.5</v>
      </c>
      <c r="U1901" t="s">
        <v>90</v>
      </c>
      <c r="V1901" t="s">
        <v>137</v>
      </c>
      <c r="W1901" t="s">
        <v>2682</v>
      </c>
      <c r="X1901" t="s">
        <v>2683</v>
      </c>
      <c r="Y1901" t="s">
        <v>2643</v>
      </c>
      <c r="Z1901">
        <v>34813665593</v>
      </c>
      <c r="AA1901">
        <v>2880</v>
      </c>
      <c r="AB1901">
        <v>0</v>
      </c>
      <c r="AC1901">
        <v>0</v>
      </c>
      <c r="AD1901">
        <v>0</v>
      </c>
      <c r="AE1901" t="s">
        <v>80</v>
      </c>
      <c r="AF1901">
        <v>0</v>
      </c>
      <c r="AG1901">
        <v>0</v>
      </c>
      <c r="AH1901" t="s">
        <v>70</v>
      </c>
      <c r="AI1901">
        <v>25.38</v>
      </c>
      <c r="AJ1901">
        <v>24.58</v>
      </c>
      <c r="AK1901">
        <v>-0.8</v>
      </c>
      <c r="AL1901">
        <v>0</v>
      </c>
      <c r="AM1901">
        <v>0</v>
      </c>
      <c r="AN1901">
        <v>-22.83</v>
      </c>
      <c r="AO1901">
        <v>1992.34</v>
      </c>
      <c r="AP1901">
        <v>0</v>
      </c>
      <c r="AQ1901">
        <v>38.06</v>
      </c>
      <c r="AR1901">
        <v>1.9</v>
      </c>
      <c r="AS1901" t="s">
        <v>138</v>
      </c>
      <c r="AT1901">
        <v>-22.833333333333332</v>
      </c>
      <c r="AU1901">
        <v>-4.57</v>
      </c>
      <c r="AV1901">
        <v>50016778</v>
      </c>
      <c r="AW1901" t="s">
        <v>2684</v>
      </c>
      <c r="AX1901">
        <v>0</v>
      </c>
      <c r="AY1901" t="s">
        <v>70</v>
      </c>
      <c r="AZ1901" t="s">
        <v>70</v>
      </c>
      <c r="BA1901" t="s">
        <v>70</v>
      </c>
      <c r="BB1901" t="s">
        <v>70</v>
      </c>
      <c r="BC1901" t="s">
        <v>83</v>
      </c>
      <c r="BD1901" t="s">
        <v>84</v>
      </c>
      <c r="BE1901">
        <v>0</v>
      </c>
      <c r="BF1901">
        <v>0</v>
      </c>
      <c r="BG1901">
        <v>0</v>
      </c>
      <c r="BH1901" t="s">
        <v>70</v>
      </c>
      <c r="BI1901" t="s">
        <v>2687</v>
      </c>
      <c r="BJ1901">
        <v>0</v>
      </c>
      <c r="BK1901">
        <v>0</v>
      </c>
      <c r="BL1901">
        <v>0</v>
      </c>
      <c r="BM1901" t="s">
        <v>2688</v>
      </c>
      <c r="BN1901">
        <v>1</v>
      </c>
    </row>
    <row r="1902" spans="1:66" x14ac:dyDescent="0.2">
      <c r="A1902">
        <v>448912706</v>
      </c>
      <c r="B1902" t="s">
        <v>66</v>
      </c>
      <c r="C1902" t="s">
        <v>67</v>
      </c>
      <c r="D1902" t="s">
        <v>68</v>
      </c>
      <c r="E1902" t="s">
        <v>69</v>
      </c>
      <c r="F1902" t="s">
        <v>70</v>
      </c>
      <c r="G1902">
        <v>3036207316709</v>
      </c>
      <c r="H1902">
        <v>30881393</v>
      </c>
      <c r="I1902" t="s">
        <v>71</v>
      </c>
      <c r="J1902">
        <v>170181975</v>
      </c>
      <c r="K1902" t="s">
        <v>72</v>
      </c>
      <c r="L1902" t="s">
        <v>88</v>
      </c>
      <c r="M1902" t="s">
        <v>164</v>
      </c>
      <c r="N1902" t="s">
        <v>165</v>
      </c>
      <c r="O1902" t="s">
        <v>70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220</v>
      </c>
      <c r="V1902" t="s">
        <v>77</v>
      </c>
      <c r="W1902" t="s">
        <v>2689</v>
      </c>
      <c r="X1902" t="s">
        <v>2690</v>
      </c>
      <c r="Y1902" t="s">
        <v>2643</v>
      </c>
      <c r="Z1902">
        <v>35101538579</v>
      </c>
      <c r="AA1902">
        <v>0</v>
      </c>
      <c r="AB1902">
        <v>1</v>
      </c>
      <c r="AC1902">
        <v>0</v>
      </c>
      <c r="AD1902">
        <v>60.32</v>
      </c>
      <c r="AE1902" t="s">
        <v>80</v>
      </c>
      <c r="AF1902">
        <v>0</v>
      </c>
      <c r="AG1902">
        <v>0</v>
      </c>
      <c r="AH1902" t="s">
        <v>70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 t="s">
        <v>70</v>
      </c>
      <c r="AT1902">
        <v>0</v>
      </c>
      <c r="AU1902">
        <v>0</v>
      </c>
      <c r="AV1902">
        <v>132310</v>
      </c>
      <c r="AW1902" t="s">
        <v>2691</v>
      </c>
      <c r="AX1902">
        <v>0</v>
      </c>
      <c r="AY1902" t="s">
        <v>70</v>
      </c>
      <c r="AZ1902" t="s">
        <v>70</v>
      </c>
      <c r="BA1902" t="s">
        <v>70</v>
      </c>
      <c r="BB1902" t="s">
        <v>134</v>
      </c>
      <c r="BC1902" t="s">
        <v>83</v>
      </c>
      <c r="BD1902" t="s">
        <v>84</v>
      </c>
      <c r="BE1902">
        <v>0</v>
      </c>
      <c r="BF1902">
        <v>0</v>
      </c>
      <c r="BG1902">
        <v>0</v>
      </c>
      <c r="BH1902" t="s">
        <v>70</v>
      </c>
      <c r="BI1902" t="s">
        <v>2692</v>
      </c>
      <c r="BJ1902">
        <v>0</v>
      </c>
      <c r="BK1902">
        <v>0</v>
      </c>
      <c r="BL1902">
        <v>0</v>
      </c>
      <c r="BM1902" t="s">
        <v>2693</v>
      </c>
      <c r="BN1902">
        <v>1</v>
      </c>
    </row>
    <row r="1903" spans="1:66" x14ac:dyDescent="0.2">
      <c r="A1903">
        <v>448912706</v>
      </c>
      <c r="B1903" t="s">
        <v>66</v>
      </c>
      <c r="C1903" t="s">
        <v>67</v>
      </c>
      <c r="D1903" t="s">
        <v>68</v>
      </c>
      <c r="E1903" t="s">
        <v>69</v>
      </c>
      <c r="F1903" t="s">
        <v>70</v>
      </c>
      <c r="G1903">
        <v>3036207316710</v>
      </c>
      <c r="H1903">
        <v>30881393</v>
      </c>
      <c r="I1903" t="s">
        <v>71</v>
      </c>
      <c r="J1903">
        <v>170181975</v>
      </c>
      <c r="K1903" t="s">
        <v>72</v>
      </c>
      <c r="L1903" t="s">
        <v>88</v>
      </c>
      <c r="M1903" t="s">
        <v>164</v>
      </c>
      <c r="N1903" t="s">
        <v>165</v>
      </c>
      <c r="O1903" t="s">
        <v>137</v>
      </c>
      <c r="P1903">
        <v>1</v>
      </c>
      <c r="Q1903">
        <v>2880</v>
      </c>
      <c r="R1903">
        <v>2073</v>
      </c>
      <c r="S1903">
        <v>0</v>
      </c>
      <c r="T1903">
        <v>29.5</v>
      </c>
      <c r="U1903" t="s">
        <v>220</v>
      </c>
      <c r="V1903" t="s">
        <v>137</v>
      </c>
      <c r="W1903" t="s">
        <v>2689</v>
      </c>
      <c r="X1903" t="s">
        <v>2690</v>
      </c>
      <c r="Y1903" t="s">
        <v>2643</v>
      </c>
      <c r="Z1903">
        <v>35101538579</v>
      </c>
      <c r="AA1903">
        <v>2880</v>
      </c>
      <c r="AB1903">
        <v>0</v>
      </c>
      <c r="AC1903">
        <v>0</v>
      </c>
      <c r="AD1903">
        <v>0</v>
      </c>
      <c r="AE1903" t="s">
        <v>80</v>
      </c>
      <c r="AF1903">
        <v>0</v>
      </c>
      <c r="AG1903">
        <v>0</v>
      </c>
      <c r="AH1903" t="s">
        <v>70</v>
      </c>
      <c r="AI1903">
        <v>23.35</v>
      </c>
      <c r="AJ1903">
        <v>24.58</v>
      </c>
      <c r="AK1903">
        <v>1.23</v>
      </c>
      <c r="AL1903">
        <v>0</v>
      </c>
      <c r="AM1903">
        <v>0</v>
      </c>
      <c r="AN1903">
        <v>35.5</v>
      </c>
      <c r="AO1903">
        <v>2014.44</v>
      </c>
      <c r="AP1903">
        <v>0</v>
      </c>
      <c r="AQ1903">
        <v>15.96</v>
      </c>
      <c r="AR1903">
        <v>0.77</v>
      </c>
      <c r="AS1903" t="s">
        <v>2694</v>
      </c>
      <c r="AT1903">
        <v>35.5</v>
      </c>
      <c r="AU1903">
        <v>7.1</v>
      </c>
      <c r="AV1903">
        <v>132310</v>
      </c>
      <c r="AW1903" t="s">
        <v>2691</v>
      </c>
      <c r="AX1903">
        <v>0</v>
      </c>
      <c r="AY1903" t="s">
        <v>70</v>
      </c>
      <c r="AZ1903" t="s">
        <v>70</v>
      </c>
      <c r="BA1903" t="s">
        <v>70</v>
      </c>
      <c r="BB1903" t="s">
        <v>70</v>
      </c>
      <c r="BC1903" t="s">
        <v>83</v>
      </c>
      <c r="BD1903" t="s">
        <v>84</v>
      </c>
      <c r="BE1903">
        <v>0</v>
      </c>
      <c r="BF1903">
        <v>0</v>
      </c>
      <c r="BG1903">
        <v>0</v>
      </c>
      <c r="BH1903" t="s">
        <v>70</v>
      </c>
      <c r="BI1903" t="s">
        <v>2692</v>
      </c>
      <c r="BJ1903">
        <v>0</v>
      </c>
      <c r="BK1903">
        <v>0</v>
      </c>
      <c r="BL1903">
        <v>0</v>
      </c>
      <c r="BM1903" t="s">
        <v>2693</v>
      </c>
      <c r="BN1903">
        <v>1</v>
      </c>
    </row>
    <row r="1904" spans="1:66" x14ac:dyDescent="0.2">
      <c r="A1904">
        <v>448912706</v>
      </c>
      <c r="B1904" t="s">
        <v>66</v>
      </c>
      <c r="C1904" t="s">
        <v>67</v>
      </c>
      <c r="D1904" t="s">
        <v>68</v>
      </c>
      <c r="E1904" t="s">
        <v>69</v>
      </c>
      <c r="F1904" t="s">
        <v>70</v>
      </c>
      <c r="G1904">
        <v>3036207316711</v>
      </c>
      <c r="H1904">
        <v>29654021</v>
      </c>
      <c r="I1904" t="s">
        <v>71</v>
      </c>
      <c r="J1904">
        <v>207482439</v>
      </c>
      <c r="K1904" t="s">
        <v>72</v>
      </c>
      <c r="L1904" t="s">
        <v>124</v>
      </c>
      <c r="M1904" t="s">
        <v>304</v>
      </c>
      <c r="N1904" t="s">
        <v>1471</v>
      </c>
      <c r="O1904" t="s">
        <v>70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96</v>
      </c>
      <c r="V1904" t="s">
        <v>77</v>
      </c>
      <c r="W1904" t="s">
        <v>2695</v>
      </c>
      <c r="X1904" t="s">
        <v>2696</v>
      </c>
      <c r="Y1904" t="s">
        <v>2643</v>
      </c>
      <c r="Z1904">
        <v>34578244733</v>
      </c>
      <c r="AA1904">
        <v>0</v>
      </c>
      <c r="AB1904">
        <v>1</v>
      </c>
      <c r="AC1904">
        <v>0</v>
      </c>
      <c r="AD1904">
        <v>96.8</v>
      </c>
      <c r="AE1904" t="s">
        <v>80</v>
      </c>
      <c r="AF1904">
        <v>0</v>
      </c>
      <c r="AG1904">
        <v>0</v>
      </c>
      <c r="AH1904" t="s">
        <v>70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 t="s">
        <v>70</v>
      </c>
      <c r="AT1904">
        <v>0</v>
      </c>
      <c r="AU1904">
        <v>0</v>
      </c>
      <c r="AV1904">
        <v>50004225</v>
      </c>
      <c r="AW1904" t="s">
        <v>2697</v>
      </c>
      <c r="AX1904">
        <v>0</v>
      </c>
      <c r="AY1904" t="s">
        <v>70</v>
      </c>
      <c r="AZ1904" t="s">
        <v>70</v>
      </c>
      <c r="BA1904" t="s">
        <v>70</v>
      </c>
      <c r="BB1904" t="s">
        <v>82</v>
      </c>
      <c r="BC1904" t="s">
        <v>83</v>
      </c>
      <c r="BD1904" t="s">
        <v>84</v>
      </c>
      <c r="BE1904">
        <v>0</v>
      </c>
      <c r="BF1904">
        <v>0</v>
      </c>
      <c r="BG1904">
        <v>0</v>
      </c>
      <c r="BH1904" t="s">
        <v>70</v>
      </c>
      <c r="BI1904" t="s">
        <v>2698</v>
      </c>
      <c r="BJ1904">
        <v>0</v>
      </c>
      <c r="BK1904">
        <v>0</v>
      </c>
      <c r="BL1904">
        <v>0</v>
      </c>
      <c r="BM1904" t="s">
        <v>2699</v>
      </c>
      <c r="BN1904">
        <v>1</v>
      </c>
    </row>
    <row r="1905" spans="1:66" x14ac:dyDescent="0.2">
      <c r="A1905">
        <v>448912706</v>
      </c>
      <c r="B1905" t="s">
        <v>66</v>
      </c>
      <c r="C1905" t="s">
        <v>67</v>
      </c>
      <c r="D1905" t="s">
        <v>68</v>
      </c>
      <c r="E1905" t="s">
        <v>69</v>
      </c>
      <c r="F1905" t="s">
        <v>70</v>
      </c>
      <c r="G1905">
        <v>3036207316712</v>
      </c>
      <c r="H1905">
        <v>29654021</v>
      </c>
      <c r="I1905" t="s">
        <v>71</v>
      </c>
      <c r="J1905">
        <v>207482439</v>
      </c>
      <c r="K1905" t="s">
        <v>72</v>
      </c>
      <c r="L1905" t="s">
        <v>124</v>
      </c>
      <c r="M1905" t="s">
        <v>304</v>
      </c>
      <c r="N1905" t="s">
        <v>1471</v>
      </c>
      <c r="O1905" t="s">
        <v>70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96</v>
      </c>
      <c r="V1905" t="s">
        <v>77</v>
      </c>
      <c r="W1905" t="s">
        <v>2695</v>
      </c>
      <c r="X1905" t="s">
        <v>2696</v>
      </c>
      <c r="Y1905" t="s">
        <v>2643</v>
      </c>
      <c r="Z1905">
        <v>34578244733</v>
      </c>
      <c r="AA1905">
        <v>0</v>
      </c>
      <c r="AB1905">
        <v>0</v>
      </c>
      <c r="AC1905">
        <v>1</v>
      </c>
      <c r="AD1905">
        <v>50</v>
      </c>
      <c r="AE1905" t="s">
        <v>80</v>
      </c>
      <c r="AF1905">
        <v>0</v>
      </c>
      <c r="AG1905">
        <v>0</v>
      </c>
      <c r="AH1905" t="s">
        <v>70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 t="s">
        <v>70</v>
      </c>
      <c r="AT1905">
        <v>0</v>
      </c>
      <c r="AU1905">
        <v>0</v>
      </c>
      <c r="AV1905">
        <v>50004225</v>
      </c>
      <c r="AW1905" t="s">
        <v>2697</v>
      </c>
      <c r="AX1905">
        <v>0</v>
      </c>
      <c r="AY1905" t="s">
        <v>70</v>
      </c>
      <c r="AZ1905" t="s">
        <v>70</v>
      </c>
      <c r="BA1905" t="s">
        <v>70</v>
      </c>
      <c r="BB1905" t="s">
        <v>87</v>
      </c>
      <c r="BC1905" t="s">
        <v>83</v>
      </c>
      <c r="BD1905" t="s">
        <v>84</v>
      </c>
      <c r="BE1905">
        <v>0</v>
      </c>
      <c r="BF1905">
        <v>0</v>
      </c>
      <c r="BG1905">
        <v>0</v>
      </c>
      <c r="BH1905" t="s">
        <v>70</v>
      </c>
      <c r="BI1905" t="s">
        <v>2698</v>
      </c>
      <c r="BJ1905">
        <v>0</v>
      </c>
      <c r="BK1905">
        <v>0</v>
      </c>
      <c r="BL1905">
        <v>0</v>
      </c>
      <c r="BM1905" t="s">
        <v>2699</v>
      </c>
      <c r="BN1905">
        <v>1</v>
      </c>
    </row>
    <row r="1906" spans="1:66" x14ac:dyDescent="0.2">
      <c r="A1906">
        <v>448912706</v>
      </c>
      <c r="B1906" t="s">
        <v>66</v>
      </c>
      <c r="C1906" t="s">
        <v>67</v>
      </c>
      <c r="D1906" t="s">
        <v>68</v>
      </c>
      <c r="E1906" t="s">
        <v>69</v>
      </c>
      <c r="F1906" t="s">
        <v>70</v>
      </c>
      <c r="G1906">
        <v>3036207316713</v>
      </c>
      <c r="H1906">
        <v>27953568</v>
      </c>
      <c r="I1906" t="s">
        <v>71</v>
      </c>
      <c r="J1906">
        <v>174354791</v>
      </c>
      <c r="K1906" t="s">
        <v>72</v>
      </c>
      <c r="L1906" t="s">
        <v>73</v>
      </c>
      <c r="M1906" t="s">
        <v>74</v>
      </c>
      <c r="N1906" t="s">
        <v>75</v>
      </c>
      <c r="O1906" t="s">
        <v>70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90</v>
      </c>
      <c r="V1906" t="s">
        <v>77</v>
      </c>
      <c r="W1906" t="s">
        <v>2700</v>
      </c>
      <c r="X1906" t="s">
        <v>2701</v>
      </c>
      <c r="Y1906" t="s">
        <v>2643</v>
      </c>
      <c r="Z1906">
        <v>29157238709</v>
      </c>
      <c r="AA1906">
        <v>0</v>
      </c>
      <c r="AB1906">
        <v>1</v>
      </c>
      <c r="AC1906">
        <v>0</v>
      </c>
      <c r="AD1906">
        <v>71.13</v>
      </c>
      <c r="AE1906" t="s">
        <v>80</v>
      </c>
      <c r="AF1906">
        <v>0</v>
      </c>
      <c r="AG1906">
        <v>0</v>
      </c>
      <c r="AH1906" t="s">
        <v>70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 t="s">
        <v>70</v>
      </c>
      <c r="AT1906">
        <v>0</v>
      </c>
      <c r="AU1906">
        <v>0</v>
      </c>
      <c r="AV1906">
        <v>381</v>
      </c>
      <c r="AW1906" t="s">
        <v>2702</v>
      </c>
      <c r="AX1906">
        <v>0</v>
      </c>
      <c r="AY1906" t="s">
        <v>70</v>
      </c>
      <c r="AZ1906" t="s">
        <v>70</v>
      </c>
      <c r="BA1906" t="s">
        <v>70</v>
      </c>
      <c r="BB1906" t="s">
        <v>134</v>
      </c>
      <c r="BC1906" t="s">
        <v>83</v>
      </c>
      <c r="BD1906" t="s">
        <v>84</v>
      </c>
      <c r="BE1906">
        <v>0</v>
      </c>
      <c r="BF1906">
        <v>0</v>
      </c>
      <c r="BG1906">
        <v>0</v>
      </c>
      <c r="BH1906" t="s">
        <v>70</v>
      </c>
      <c r="BI1906" t="s">
        <v>2703</v>
      </c>
      <c r="BJ1906">
        <v>0</v>
      </c>
      <c r="BK1906">
        <v>0</v>
      </c>
      <c r="BL1906">
        <v>0</v>
      </c>
      <c r="BM1906" t="s">
        <v>2704</v>
      </c>
      <c r="BN1906">
        <v>1</v>
      </c>
    </row>
    <row r="1907" spans="1:66" x14ac:dyDescent="0.2">
      <c r="A1907">
        <v>448912706</v>
      </c>
      <c r="B1907" t="s">
        <v>66</v>
      </c>
      <c r="C1907" t="s">
        <v>67</v>
      </c>
      <c r="D1907" t="s">
        <v>68</v>
      </c>
      <c r="E1907" t="s">
        <v>69</v>
      </c>
      <c r="F1907" t="s">
        <v>70</v>
      </c>
      <c r="G1907">
        <v>3036207316714</v>
      </c>
      <c r="H1907">
        <v>27953568</v>
      </c>
      <c r="I1907" t="s">
        <v>71</v>
      </c>
      <c r="J1907">
        <v>174354791</v>
      </c>
      <c r="K1907" t="s">
        <v>72</v>
      </c>
      <c r="L1907" t="s">
        <v>73</v>
      </c>
      <c r="M1907" t="s">
        <v>74</v>
      </c>
      <c r="N1907" t="s">
        <v>75</v>
      </c>
      <c r="O1907" t="s">
        <v>137</v>
      </c>
      <c r="P1907">
        <v>1</v>
      </c>
      <c r="Q1907">
        <v>2760</v>
      </c>
      <c r="R1907">
        <v>2102</v>
      </c>
      <c r="S1907">
        <v>0</v>
      </c>
      <c r="T1907">
        <v>29.5</v>
      </c>
      <c r="U1907" t="s">
        <v>90</v>
      </c>
      <c r="V1907" t="s">
        <v>137</v>
      </c>
      <c r="W1907" t="s">
        <v>2700</v>
      </c>
      <c r="X1907" t="s">
        <v>2701</v>
      </c>
      <c r="Y1907" t="s">
        <v>2643</v>
      </c>
      <c r="Z1907">
        <v>29157238709</v>
      </c>
      <c r="AA1907">
        <v>2760</v>
      </c>
      <c r="AB1907">
        <v>0</v>
      </c>
      <c r="AC1907">
        <v>0</v>
      </c>
      <c r="AD1907">
        <v>0</v>
      </c>
      <c r="AE1907" t="s">
        <v>80</v>
      </c>
      <c r="AF1907">
        <v>0</v>
      </c>
      <c r="AG1907">
        <v>0</v>
      </c>
      <c r="AH1907" t="s">
        <v>70</v>
      </c>
      <c r="AI1907">
        <v>19.87</v>
      </c>
      <c r="AJ1907">
        <v>24.58</v>
      </c>
      <c r="AK1907">
        <v>4.71</v>
      </c>
      <c r="AL1907">
        <v>0</v>
      </c>
      <c r="AM1907">
        <v>0</v>
      </c>
      <c r="AN1907">
        <v>130.16999999999999</v>
      </c>
      <c r="AO1907">
        <v>1905.86</v>
      </c>
      <c r="AP1907">
        <v>0</v>
      </c>
      <c r="AQ1907">
        <v>39.94</v>
      </c>
      <c r="AR1907">
        <v>1.9</v>
      </c>
      <c r="AS1907" t="s">
        <v>138</v>
      </c>
      <c r="AT1907">
        <v>130.16666666666666</v>
      </c>
      <c r="AU1907">
        <v>26.03</v>
      </c>
      <c r="AV1907">
        <v>381</v>
      </c>
      <c r="AW1907" t="s">
        <v>2702</v>
      </c>
      <c r="AX1907">
        <v>0</v>
      </c>
      <c r="AY1907" t="s">
        <v>70</v>
      </c>
      <c r="AZ1907" t="s">
        <v>70</v>
      </c>
      <c r="BA1907" t="s">
        <v>70</v>
      </c>
      <c r="BB1907" t="s">
        <v>70</v>
      </c>
      <c r="BC1907" t="s">
        <v>83</v>
      </c>
      <c r="BD1907" t="s">
        <v>84</v>
      </c>
      <c r="BE1907">
        <v>0</v>
      </c>
      <c r="BF1907">
        <v>0</v>
      </c>
      <c r="BG1907">
        <v>0</v>
      </c>
      <c r="BH1907" t="s">
        <v>70</v>
      </c>
      <c r="BI1907" t="s">
        <v>2703</v>
      </c>
      <c r="BJ1907">
        <v>0</v>
      </c>
      <c r="BK1907">
        <v>0</v>
      </c>
      <c r="BL1907">
        <v>0</v>
      </c>
      <c r="BM1907" t="s">
        <v>2704</v>
      </c>
      <c r="BN1907">
        <v>1</v>
      </c>
    </row>
    <row r="1908" spans="1:66" x14ac:dyDescent="0.2">
      <c r="A1908">
        <v>448912706</v>
      </c>
      <c r="B1908" t="s">
        <v>66</v>
      </c>
      <c r="C1908" t="s">
        <v>67</v>
      </c>
      <c r="D1908" t="s">
        <v>68</v>
      </c>
      <c r="E1908" t="s">
        <v>69</v>
      </c>
      <c r="F1908" t="s">
        <v>70</v>
      </c>
      <c r="G1908">
        <v>3036207316715</v>
      </c>
      <c r="H1908">
        <v>27956503</v>
      </c>
      <c r="I1908" t="s">
        <v>71</v>
      </c>
      <c r="J1908">
        <v>174354791</v>
      </c>
      <c r="K1908" t="s">
        <v>72</v>
      </c>
      <c r="L1908" t="s">
        <v>73</v>
      </c>
      <c r="M1908" t="s">
        <v>94</v>
      </c>
      <c r="N1908" t="s">
        <v>756</v>
      </c>
      <c r="O1908" t="s">
        <v>70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90</v>
      </c>
      <c r="V1908" t="s">
        <v>77</v>
      </c>
      <c r="W1908" t="s">
        <v>2705</v>
      </c>
      <c r="X1908" t="s">
        <v>2706</v>
      </c>
      <c r="Y1908" t="s">
        <v>2643</v>
      </c>
      <c r="Z1908">
        <v>32042457828</v>
      </c>
      <c r="AA1908">
        <v>0</v>
      </c>
      <c r="AB1908">
        <v>1</v>
      </c>
      <c r="AC1908">
        <v>0</v>
      </c>
      <c r="AD1908">
        <v>71.13</v>
      </c>
      <c r="AE1908" t="s">
        <v>80</v>
      </c>
      <c r="AF1908">
        <v>0</v>
      </c>
      <c r="AG1908">
        <v>0</v>
      </c>
      <c r="AH1908" t="s">
        <v>70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 t="s">
        <v>70</v>
      </c>
      <c r="AT1908">
        <v>0</v>
      </c>
      <c r="AU1908">
        <v>0</v>
      </c>
      <c r="AV1908">
        <v>381</v>
      </c>
      <c r="AW1908" t="s">
        <v>2702</v>
      </c>
      <c r="AX1908">
        <v>0</v>
      </c>
      <c r="AY1908" t="s">
        <v>70</v>
      </c>
      <c r="AZ1908" t="s">
        <v>70</v>
      </c>
      <c r="BA1908" t="s">
        <v>70</v>
      </c>
      <c r="BB1908" t="s">
        <v>82</v>
      </c>
      <c r="BC1908" t="s">
        <v>83</v>
      </c>
      <c r="BD1908" t="s">
        <v>84</v>
      </c>
      <c r="BE1908">
        <v>0</v>
      </c>
      <c r="BF1908">
        <v>0</v>
      </c>
      <c r="BG1908">
        <v>0</v>
      </c>
      <c r="BH1908" t="s">
        <v>70</v>
      </c>
      <c r="BI1908" t="s">
        <v>2707</v>
      </c>
      <c r="BJ1908">
        <v>0</v>
      </c>
      <c r="BK1908">
        <v>0</v>
      </c>
      <c r="BL1908">
        <v>0</v>
      </c>
      <c r="BM1908" t="s">
        <v>2708</v>
      </c>
      <c r="BN1908">
        <v>1</v>
      </c>
    </row>
    <row r="1909" spans="1:66" x14ac:dyDescent="0.2">
      <c r="A1909">
        <v>448912706</v>
      </c>
      <c r="B1909" t="s">
        <v>66</v>
      </c>
      <c r="C1909" t="s">
        <v>67</v>
      </c>
      <c r="D1909" t="s">
        <v>68</v>
      </c>
      <c r="E1909" t="s">
        <v>69</v>
      </c>
      <c r="F1909" t="s">
        <v>70</v>
      </c>
      <c r="G1909">
        <v>3036207316716</v>
      </c>
      <c r="H1909">
        <v>27956503</v>
      </c>
      <c r="I1909" t="s">
        <v>71</v>
      </c>
      <c r="J1909">
        <v>174354791</v>
      </c>
      <c r="K1909" t="s">
        <v>72</v>
      </c>
      <c r="L1909" t="s">
        <v>73</v>
      </c>
      <c r="M1909" t="s">
        <v>94</v>
      </c>
      <c r="N1909" t="s">
        <v>756</v>
      </c>
      <c r="O1909" t="s">
        <v>70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90</v>
      </c>
      <c r="V1909" t="s">
        <v>77</v>
      </c>
      <c r="W1909" t="s">
        <v>2705</v>
      </c>
      <c r="X1909" t="s">
        <v>2706</v>
      </c>
      <c r="Y1909" t="s">
        <v>2643</v>
      </c>
      <c r="Z1909">
        <v>32042457828</v>
      </c>
      <c r="AA1909">
        <v>0</v>
      </c>
      <c r="AB1909">
        <v>0</v>
      </c>
      <c r="AC1909">
        <v>1</v>
      </c>
      <c r="AD1909">
        <v>50</v>
      </c>
      <c r="AE1909" t="s">
        <v>80</v>
      </c>
      <c r="AF1909">
        <v>0</v>
      </c>
      <c r="AG1909">
        <v>0</v>
      </c>
      <c r="AH1909" t="s">
        <v>70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 t="s">
        <v>70</v>
      </c>
      <c r="AT1909">
        <v>0</v>
      </c>
      <c r="AU1909">
        <v>0</v>
      </c>
      <c r="AV1909">
        <v>381</v>
      </c>
      <c r="AW1909" t="s">
        <v>2702</v>
      </c>
      <c r="AX1909">
        <v>0</v>
      </c>
      <c r="AY1909" t="s">
        <v>70</v>
      </c>
      <c r="AZ1909" t="s">
        <v>70</v>
      </c>
      <c r="BA1909" t="s">
        <v>70</v>
      </c>
      <c r="BB1909" t="s">
        <v>87</v>
      </c>
      <c r="BC1909" t="s">
        <v>83</v>
      </c>
      <c r="BD1909" t="s">
        <v>84</v>
      </c>
      <c r="BE1909">
        <v>0</v>
      </c>
      <c r="BF1909">
        <v>0</v>
      </c>
      <c r="BG1909">
        <v>0</v>
      </c>
      <c r="BH1909" t="s">
        <v>70</v>
      </c>
      <c r="BI1909" t="s">
        <v>2707</v>
      </c>
      <c r="BJ1909">
        <v>0</v>
      </c>
      <c r="BK1909">
        <v>0</v>
      </c>
      <c r="BL1909">
        <v>0</v>
      </c>
      <c r="BM1909" t="s">
        <v>2708</v>
      </c>
      <c r="BN1909">
        <v>1</v>
      </c>
    </row>
    <row r="1910" spans="1:66" x14ac:dyDescent="0.2">
      <c r="A1910">
        <v>448912706</v>
      </c>
      <c r="B1910" t="s">
        <v>66</v>
      </c>
      <c r="C1910" t="s">
        <v>67</v>
      </c>
      <c r="D1910" t="s">
        <v>68</v>
      </c>
      <c r="E1910" t="s">
        <v>69</v>
      </c>
      <c r="F1910" t="s">
        <v>70</v>
      </c>
      <c r="G1910">
        <v>3036207316717</v>
      </c>
      <c r="H1910">
        <v>30446891</v>
      </c>
      <c r="I1910" t="s">
        <v>71</v>
      </c>
      <c r="J1910">
        <v>174354791</v>
      </c>
      <c r="K1910" t="s">
        <v>72</v>
      </c>
      <c r="L1910" t="s">
        <v>73</v>
      </c>
      <c r="M1910" t="s">
        <v>94</v>
      </c>
      <c r="N1910" t="s">
        <v>756</v>
      </c>
      <c r="O1910" t="s">
        <v>70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166</v>
      </c>
      <c r="V1910" t="s">
        <v>77</v>
      </c>
      <c r="W1910" t="s">
        <v>2709</v>
      </c>
      <c r="X1910" t="s">
        <v>2710</v>
      </c>
      <c r="Y1910" t="s">
        <v>2643</v>
      </c>
      <c r="Z1910">
        <v>33113849490</v>
      </c>
      <c r="AA1910">
        <v>0</v>
      </c>
      <c r="AB1910">
        <v>1</v>
      </c>
      <c r="AC1910">
        <v>0</v>
      </c>
      <c r="AD1910">
        <v>68.91</v>
      </c>
      <c r="AE1910" t="s">
        <v>80</v>
      </c>
      <c r="AF1910">
        <v>0</v>
      </c>
      <c r="AG1910">
        <v>0</v>
      </c>
      <c r="AH1910" t="s">
        <v>70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 t="s">
        <v>70</v>
      </c>
      <c r="AT1910">
        <v>0</v>
      </c>
      <c r="AU1910">
        <v>0</v>
      </c>
      <c r="AV1910">
        <v>319520</v>
      </c>
      <c r="AW1910" t="s">
        <v>2711</v>
      </c>
      <c r="AX1910">
        <v>0</v>
      </c>
      <c r="AY1910" t="s">
        <v>70</v>
      </c>
      <c r="AZ1910" t="s">
        <v>70</v>
      </c>
      <c r="BA1910" t="s">
        <v>70</v>
      </c>
      <c r="BB1910" t="s">
        <v>134</v>
      </c>
      <c r="BC1910" t="s">
        <v>83</v>
      </c>
      <c r="BD1910" t="s">
        <v>84</v>
      </c>
      <c r="BE1910">
        <v>0</v>
      </c>
      <c r="BF1910">
        <v>0</v>
      </c>
      <c r="BG1910">
        <v>0</v>
      </c>
      <c r="BH1910" t="s">
        <v>70</v>
      </c>
      <c r="BI1910" t="s">
        <v>2712</v>
      </c>
      <c r="BJ1910">
        <v>0</v>
      </c>
      <c r="BK1910">
        <v>0</v>
      </c>
      <c r="BL1910">
        <v>0</v>
      </c>
      <c r="BM1910" t="s">
        <v>2121</v>
      </c>
      <c r="BN1910">
        <v>1</v>
      </c>
    </row>
    <row r="1911" spans="1:66" x14ac:dyDescent="0.2">
      <c r="A1911">
        <v>448912706</v>
      </c>
      <c r="B1911" t="s">
        <v>66</v>
      </c>
      <c r="C1911" t="s">
        <v>67</v>
      </c>
      <c r="D1911" t="s">
        <v>68</v>
      </c>
      <c r="E1911" t="s">
        <v>69</v>
      </c>
      <c r="F1911" t="s">
        <v>70</v>
      </c>
      <c r="G1911">
        <v>3036207316718</v>
      </c>
      <c r="H1911">
        <v>30446891</v>
      </c>
      <c r="I1911" t="s">
        <v>71</v>
      </c>
      <c r="J1911">
        <v>174354791</v>
      </c>
      <c r="K1911" t="s">
        <v>72</v>
      </c>
      <c r="L1911" t="s">
        <v>73</v>
      </c>
      <c r="M1911" t="s">
        <v>94</v>
      </c>
      <c r="N1911" t="s">
        <v>756</v>
      </c>
      <c r="O1911" t="s">
        <v>137</v>
      </c>
      <c r="P1911">
        <v>1</v>
      </c>
      <c r="Q1911">
        <v>2760</v>
      </c>
      <c r="R1911">
        <v>1907</v>
      </c>
      <c r="S1911">
        <v>0</v>
      </c>
      <c r="T1911">
        <v>29.5</v>
      </c>
      <c r="U1911" t="s">
        <v>166</v>
      </c>
      <c r="V1911" t="s">
        <v>137</v>
      </c>
      <c r="W1911" t="s">
        <v>2709</v>
      </c>
      <c r="X1911" t="s">
        <v>2710</v>
      </c>
      <c r="Y1911" t="s">
        <v>2643</v>
      </c>
      <c r="Z1911">
        <v>33113849490</v>
      </c>
      <c r="AA1911">
        <v>2760</v>
      </c>
      <c r="AB1911">
        <v>0</v>
      </c>
      <c r="AC1911">
        <v>0</v>
      </c>
      <c r="AD1911">
        <v>0</v>
      </c>
      <c r="AE1911" t="s">
        <v>80</v>
      </c>
      <c r="AF1911">
        <v>0</v>
      </c>
      <c r="AG1911">
        <v>0</v>
      </c>
      <c r="AH1911" t="s">
        <v>70</v>
      </c>
      <c r="AI1911">
        <v>25.75</v>
      </c>
      <c r="AJ1911">
        <v>24.58</v>
      </c>
      <c r="AK1911">
        <v>-1.17</v>
      </c>
      <c r="AL1911">
        <v>0</v>
      </c>
      <c r="AM1911">
        <v>0</v>
      </c>
      <c r="AN1911">
        <v>-32.33</v>
      </c>
      <c r="AO1911">
        <v>1909.57</v>
      </c>
      <c r="AP1911">
        <v>0</v>
      </c>
      <c r="AQ1911">
        <v>36.229999999999997</v>
      </c>
      <c r="AR1911">
        <v>1.9</v>
      </c>
      <c r="AS1911" t="s">
        <v>138</v>
      </c>
      <c r="AT1911">
        <v>-32.333333333333336</v>
      </c>
      <c r="AU1911">
        <v>-6.47</v>
      </c>
      <c r="AV1911">
        <v>319520</v>
      </c>
      <c r="AW1911" t="s">
        <v>2711</v>
      </c>
      <c r="AX1911">
        <v>0</v>
      </c>
      <c r="AY1911" t="s">
        <v>70</v>
      </c>
      <c r="AZ1911" t="s">
        <v>70</v>
      </c>
      <c r="BA1911" t="s">
        <v>70</v>
      </c>
      <c r="BB1911" t="s">
        <v>70</v>
      </c>
      <c r="BC1911" t="s">
        <v>83</v>
      </c>
      <c r="BD1911" t="s">
        <v>84</v>
      </c>
      <c r="BE1911">
        <v>0</v>
      </c>
      <c r="BF1911">
        <v>0</v>
      </c>
      <c r="BG1911">
        <v>0</v>
      </c>
      <c r="BH1911" t="s">
        <v>70</v>
      </c>
      <c r="BI1911" t="s">
        <v>2712</v>
      </c>
      <c r="BJ1911">
        <v>0</v>
      </c>
      <c r="BK1911">
        <v>0</v>
      </c>
      <c r="BL1911">
        <v>0</v>
      </c>
      <c r="BM1911" t="s">
        <v>2121</v>
      </c>
      <c r="BN1911">
        <v>1</v>
      </c>
    </row>
    <row r="1912" spans="1:66" x14ac:dyDescent="0.2">
      <c r="A1912">
        <v>448912706</v>
      </c>
      <c r="B1912" t="s">
        <v>66</v>
      </c>
      <c r="C1912" t="s">
        <v>67</v>
      </c>
      <c r="D1912" t="s">
        <v>68</v>
      </c>
      <c r="E1912" t="s">
        <v>69</v>
      </c>
      <c r="F1912" t="s">
        <v>70</v>
      </c>
      <c r="G1912">
        <v>3036207316719</v>
      </c>
      <c r="H1912">
        <v>30270450</v>
      </c>
      <c r="I1912" t="s">
        <v>71</v>
      </c>
      <c r="J1912">
        <v>170181975</v>
      </c>
      <c r="K1912" t="s">
        <v>72</v>
      </c>
      <c r="L1912" t="s">
        <v>88</v>
      </c>
      <c r="M1912" t="s">
        <v>146</v>
      </c>
      <c r="N1912" t="s">
        <v>147</v>
      </c>
      <c r="O1912" t="s">
        <v>70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90</v>
      </c>
      <c r="V1912" t="s">
        <v>77</v>
      </c>
      <c r="W1912" t="s">
        <v>2713</v>
      </c>
      <c r="X1912" t="s">
        <v>2714</v>
      </c>
      <c r="Y1912" t="s">
        <v>2643</v>
      </c>
      <c r="Z1912">
        <v>35215099384</v>
      </c>
      <c r="AA1912">
        <v>0</v>
      </c>
      <c r="AB1912">
        <v>1</v>
      </c>
      <c r="AC1912">
        <v>0</v>
      </c>
      <c r="AD1912">
        <v>73.25</v>
      </c>
      <c r="AE1912" t="s">
        <v>80</v>
      </c>
      <c r="AF1912">
        <v>0</v>
      </c>
      <c r="AG1912">
        <v>0</v>
      </c>
      <c r="AH1912" t="s">
        <v>70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 t="s">
        <v>70</v>
      </c>
      <c r="AT1912">
        <v>0</v>
      </c>
      <c r="AU1912">
        <v>0</v>
      </c>
      <c r="AV1912">
        <v>309370</v>
      </c>
      <c r="AW1912" t="s">
        <v>2715</v>
      </c>
      <c r="AX1912">
        <v>0</v>
      </c>
      <c r="AY1912" t="s">
        <v>70</v>
      </c>
      <c r="AZ1912" t="s">
        <v>70</v>
      </c>
      <c r="BA1912" t="s">
        <v>70</v>
      </c>
      <c r="BB1912" t="s">
        <v>134</v>
      </c>
      <c r="BC1912" t="s">
        <v>83</v>
      </c>
      <c r="BD1912" t="s">
        <v>84</v>
      </c>
      <c r="BE1912">
        <v>0</v>
      </c>
      <c r="BF1912">
        <v>0</v>
      </c>
      <c r="BG1912">
        <v>0</v>
      </c>
      <c r="BH1912" t="s">
        <v>70</v>
      </c>
      <c r="BI1912" t="s">
        <v>2716</v>
      </c>
      <c r="BJ1912">
        <v>0</v>
      </c>
      <c r="BK1912">
        <v>0</v>
      </c>
      <c r="BL1912">
        <v>0</v>
      </c>
      <c r="BM1912" t="s">
        <v>2717</v>
      </c>
      <c r="BN1912">
        <v>1</v>
      </c>
    </row>
    <row r="1913" spans="1:66" x14ac:dyDescent="0.2">
      <c r="A1913">
        <v>448912706</v>
      </c>
      <c r="B1913" t="s">
        <v>66</v>
      </c>
      <c r="C1913" t="s">
        <v>67</v>
      </c>
      <c r="D1913" t="s">
        <v>68</v>
      </c>
      <c r="E1913" t="s">
        <v>69</v>
      </c>
      <c r="F1913" t="s">
        <v>70</v>
      </c>
      <c r="G1913">
        <v>3036207316720</v>
      </c>
      <c r="H1913">
        <v>30270450</v>
      </c>
      <c r="I1913" t="s">
        <v>71</v>
      </c>
      <c r="J1913">
        <v>170181975</v>
      </c>
      <c r="K1913" t="s">
        <v>72</v>
      </c>
      <c r="L1913" t="s">
        <v>88</v>
      </c>
      <c r="M1913" t="s">
        <v>146</v>
      </c>
      <c r="N1913" t="s">
        <v>147</v>
      </c>
      <c r="O1913" t="s">
        <v>137</v>
      </c>
      <c r="P1913">
        <v>1</v>
      </c>
      <c r="Q1913">
        <v>2880</v>
      </c>
      <c r="R1913">
        <v>2059</v>
      </c>
      <c r="S1913">
        <v>0</v>
      </c>
      <c r="T1913">
        <v>29.5</v>
      </c>
      <c r="U1913" t="s">
        <v>90</v>
      </c>
      <c r="V1913" t="s">
        <v>137</v>
      </c>
      <c r="W1913" t="s">
        <v>2713</v>
      </c>
      <c r="X1913" t="s">
        <v>2714</v>
      </c>
      <c r="Y1913" t="s">
        <v>2643</v>
      </c>
      <c r="Z1913">
        <v>35215099384</v>
      </c>
      <c r="AA1913">
        <v>2880</v>
      </c>
      <c r="AB1913">
        <v>0</v>
      </c>
      <c r="AC1913">
        <v>0</v>
      </c>
      <c r="AD1913">
        <v>0</v>
      </c>
      <c r="AE1913" t="s">
        <v>80</v>
      </c>
      <c r="AF1913">
        <v>0</v>
      </c>
      <c r="AG1913">
        <v>0</v>
      </c>
      <c r="AH1913" t="s">
        <v>70</v>
      </c>
      <c r="AI1913">
        <v>23.76</v>
      </c>
      <c r="AJ1913">
        <v>24.58</v>
      </c>
      <c r="AK1913">
        <v>0.82</v>
      </c>
      <c r="AL1913">
        <v>0</v>
      </c>
      <c r="AM1913">
        <v>0</v>
      </c>
      <c r="AN1913">
        <v>23.83</v>
      </c>
      <c r="AO1913">
        <v>1991.27</v>
      </c>
      <c r="AP1913">
        <v>0</v>
      </c>
      <c r="AQ1913">
        <v>39.130000000000003</v>
      </c>
      <c r="AR1913">
        <v>1.9</v>
      </c>
      <c r="AS1913" t="s">
        <v>138</v>
      </c>
      <c r="AT1913">
        <v>23.833333333333332</v>
      </c>
      <c r="AU1913">
        <v>4.7699999999999996</v>
      </c>
      <c r="AV1913">
        <v>309370</v>
      </c>
      <c r="AW1913" t="s">
        <v>2715</v>
      </c>
      <c r="AX1913">
        <v>0</v>
      </c>
      <c r="AY1913" t="s">
        <v>70</v>
      </c>
      <c r="AZ1913" t="s">
        <v>70</v>
      </c>
      <c r="BA1913" t="s">
        <v>70</v>
      </c>
      <c r="BB1913" t="s">
        <v>70</v>
      </c>
      <c r="BC1913" t="s">
        <v>83</v>
      </c>
      <c r="BD1913" t="s">
        <v>84</v>
      </c>
      <c r="BE1913">
        <v>0</v>
      </c>
      <c r="BF1913">
        <v>0</v>
      </c>
      <c r="BG1913">
        <v>0</v>
      </c>
      <c r="BH1913" t="s">
        <v>70</v>
      </c>
      <c r="BI1913" t="s">
        <v>2716</v>
      </c>
      <c r="BJ1913">
        <v>0</v>
      </c>
      <c r="BK1913">
        <v>0</v>
      </c>
      <c r="BL1913">
        <v>0</v>
      </c>
      <c r="BM1913" t="s">
        <v>2717</v>
      </c>
      <c r="BN1913">
        <v>1</v>
      </c>
    </row>
    <row r="1914" spans="1:66" x14ac:dyDescent="0.2">
      <c r="A1914">
        <v>448912706</v>
      </c>
      <c r="B1914" t="s">
        <v>66</v>
      </c>
      <c r="C1914" t="s">
        <v>67</v>
      </c>
      <c r="D1914" t="s">
        <v>68</v>
      </c>
      <c r="E1914" t="s">
        <v>69</v>
      </c>
      <c r="F1914" t="s">
        <v>70</v>
      </c>
      <c r="G1914">
        <v>3036207316721</v>
      </c>
      <c r="H1914">
        <v>29654021</v>
      </c>
      <c r="I1914" t="s">
        <v>71</v>
      </c>
      <c r="J1914">
        <v>170181975</v>
      </c>
      <c r="K1914" t="s">
        <v>72</v>
      </c>
      <c r="L1914" t="s">
        <v>88</v>
      </c>
      <c r="M1914" t="s">
        <v>74</v>
      </c>
      <c r="N1914" t="s">
        <v>89</v>
      </c>
      <c r="O1914" t="s">
        <v>70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255</v>
      </c>
      <c r="V1914" t="s">
        <v>77</v>
      </c>
      <c r="W1914" t="s">
        <v>2718</v>
      </c>
      <c r="X1914" t="s">
        <v>2719</v>
      </c>
      <c r="Y1914" t="s">
        <v>2643</v>
      </c>
      <c r="Z1914">
        <v>34578244313</v>
      </c>
      <c r="AA1914">
        <v>0</v>
      </c>
      <c r="AB1914">
        <v>1</v>
      </c>
      <c r="AC1914">
        <v>0</v>
      </c>
      <c r="AD1914">
        <v>94.79</v>
      </c>
      <c r="AE1914" t="s">
        <v>80</v>
      </c>
      <c r="AF1914">
        <v>0</v>
      </c>
      <c r="AG1914">
        <v>0</v>
      </c>
      <c r="AH1914" t="s">
        <v>70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 t="s">
        <v>70</v>
      </c>
      <c r="AT1914">
        <v>0</v>
      </c>
      <c r="AU1914">
        <v>0</v>
      </c>
      <c r="AV1914">
        <v>157127</v>
      </c>
      <c r="AW1914" t="s">
        <v>2720</v>
      </c>
      <c r="AX1914">
        <v>0</v>
      </c>
      <c r="AY1914" t="s">
        <v>70</v>
      </c>
      <c r="AZ1914" t="s">
        <v>70</v>
      </c>
      <c r="BA1914" t="s">
        <v>70</v>
      </c>
      <c r="BB1914" t="s">
        <v>82</v>
      </c>
      <c r="BC1914" t="s">
        <v>83</v>
      </c>
      <c r="BD1914" t="s">
        <v>84</v>
      </c>
      <c r="BE1914">
        <v>0</v>
      </c>
      <c r="BF1914">
        <v>0</v>
      </c>
      <c r="BG1914">
        <v>0</v>
      </c>
      <c r="BH1914" t="s">
        <v>70</v>
      </c>
      <c r="BI1914" t="s">
        <v>2721</v>
      </c>
      <c r="BJ1914">
        <v>0</v>
      </c>
      <c r="BK1914">
        <v>0</v>
      </c>
      <c r="BL1914">
        <v>0</v>
      </c>
      <c r="BM1914" t="s">
        <v>2722</v>
      </c>
      <c r="BN1914">
        <v>1</v>
      </c>
    </row>
    <row r="1915" spans="1:66" x14ac:dyDescent="0.2">
      <c r="A1915">
        <v>448912706</v>
      </c>
      <c r="B1915" t="s">
        <v>66</v>
      </c>
      <c r="C1915" t="s">
        <v>67</v>
      </c>
      <c r="D1915" t="s">
        <v>68</v>
      </c>
      <c r="E1915" t="s">
        <v>69</v>
      </c>
      <c r="F1915" t="s">
        <v>70</v>
      </c>
      <c r="G1915">
        <v>3036207316722</v>
      </c>
      <c r="H1915">
        <v>29654021</v>
      </c>
      <c r="I1915" t="s">
        <v>71</v>
      </c>
      <c r="J1915">
        <v>170181975</v>
      </c>
      <c r="K1915" t="s">
        <v>72</v>
      </c>
      <c r="L1915" t="s">
        <v>88</v>
      </c>
      <c r="M1915" t="s">
        <v>74</v>
      </c>
      <c r="N1915" t="s">
        <v>89</v>
      </c>
      <c r="O1915" t="s">
        <v>70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255</v>
      </c>
      <c r="V1915" t="s">
        <v>77</v>
      </c>
      <c r="W1915" t="s">
        <v>2718</v>
      </c>
      <c r="X1915" t="s">
        <v>2719</v>
      </c>
      <c r="Y1915" t="s">
        <v>2643</v>
      </c>
      <c r="Z1915">
        <v>34578244313</v>
      </c>
      <c r="AA1915">
        <v>0</v>
      </c>
      <c r="AB1915">
        <v>0</v>
      </c>
      <c r="AC1915">
        <v>1</v>
      </c>
      <c r="AD1915">
        <v>50</v>
      </c>
      <c r="AE1915" t="s">
        <v>80</v>
      </c>
      <c r="AF1915">
        <v>0</v>
      </c>
      <c r="AG1915">
        <v>0</v>
      </c>
      <c r="AH1915" t="s">
        <v>70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 t="s">
        <v>70</v>
      </c>
      <c r="AT1915">
        <v>0</v>
      </c>
      <c r="AU1915">
        <v>0</v>
      </c>
      <c r="AV1915">
        <v>157127</v>
      </c>
      <c r="AW1915" t="s">
        <v>2720</v>
      </c>
      <c r="AX1915">
        <v>0</v>
      </c>
      <c r="AY1915" t="s">
        <v>70</v>
      </c>
      <c r="AZ1915" t="s">
        <v>70</v>
      </c>
      <c r="BA1915" t="s">
        <v>70</v>
      </c>
      <c r="BB1915" t="s">
        <v>87</v>
      </c>
      <c r="BC1915" t="s">
        <v>83</v>
      </c>
      <c r="BD1915" t="s">
        <v>84</v>
      </c>
      <c r="BE1915">
        <v>0</v>
      </c>
      <c r="BF1915">
        <v>0</v>
      </c>
      <c r="BG1915">
        <v>0</v>
      </c>
      <c r="BH1915" t="s">
        <v>70</v>
      </c>
      <c r="BI1915" t="s">
        <v>2721</v>
      </c>
      <c r="BJ1915">
        <v>0</v>
      </c>
      <c r="BK1915">
        <v>0</v>
      </c>
      <c r="BL1915">
        <v>0</v>
      </c>
      <c r="BM1915" t="s">
        <v>2722</v>
      </c>
      <c r="BN1915">
        <v>1</v>
      </c>
    </row>
    <row r="1916" spans="1:66" x14ac:dyDescent="0.2">
      <c r="A1916">
        <v>448912706</v>
      </c>
      <c r="B1916" t="s">
        <v>66</v>
      </c>
      <c r="C1916" t="s">
        <v>67</v>
      </c>
      <c r="D1916" t="s">
        <v>68</v>
      </c>
      <c r="E1916" t="s">
        <v>69</v>
      </c>
      <c r="F1916" t="s">
        <v>70</v>
      </c>
      <c r="G1916">
        <v>3036207316723</v>
      </c>
      <c r="H1916">
        <v>30164892</v>
      </c>
      <c r="I1916" t="s">
        <v>71</v>
      </c>
      <c r="J1916">
        <v>170181975</v>
      </c>
      <c r="K1916" t="s">
        <v>72</v>
      </c>
      <c r="L1916" t="s">
        <v>88</v>
      </c>
      <c r="M1916" t="s">
        <v>74</v>
      </c>
      <c r="N1916" t="s">
        <v>89</v>
      </c>
      <c r="O1916" t="s">
        <v>70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255</v>
      </c>
      <c r="V1916" t="s">
        <v>77</v>
      </c>
      <c r="W1916" t="s">
        <v>2723</v>
      </c>
      <c r="X1916" t="s">
        <v>2724</v>
      </c>
      <c r="Y1916" t="s">
        <v>2643</v>
      </c>
      <c r="Z1916">
        <v>34797908033</v>
      </c>
      <c r="AA1916">
        <v>0</v>
      </c>
      <c r="AB1916">
        <v>1</v>
      </c>
      <c r="AC1916">
        <v>0</v>
      </c>
      <c r="AD1916">
        <v>94.79</v>
      </c>
      <c r="AE1916" t="s">
        <v>80</v>
      </c>
      <c r="AF1916">
        <v>0</v>
      </c>
      <c r="AG1916">
        <v>0</v>
      </c>
      <c r="AH1916" t="s">
        <v>70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 t="s">
        <v>70</v>
      </c>
      <c r="AT1916">
        <v>0</v>
      </c>
      <c r="AU1916">
        <v>0</v>
      </c>
      <c r="AV1916">
        <v>50036738</v>
      </c>
      <c r="AW1916" t="s">
        <v>2725</v>
      </c>
      <c r="AX1916">
        <v>0</v>
      </c>
      <c r="AY1916" t="s">
        <v>70</v>
      </c>
      <c r="AZ1916" t="s">
        <v>70</v>
      </c>
      <c r="BA1916" t="s">
        <v>70</v>
      </c>
      <c r="BB1916" t="s">
        <v>134</v>
      </c>
      <c r="BC1916" t="s">
        <v>83</v>
      </c>
      <c r="BD1916" t="s">
        <v>84</v>
      </c>
      <c r="BE1916">
        <v>0</v>
      </c>
      <c r="BF1916">
        <v>0</v>
      </c>
      <c r="BG1916">
        <v>0</v>
      </c>
      <c r="BH1916" t="s">
        <v>70</v>
      </c>
      <c r="BI1916" t="s">
        <v>2726</v>
      </c>
      <c r="BJ1916">
        <v>0</v>
      </c>
      <c r="BK1916">
        <v>0</v>
      </c>
      <c r="BL1916">
        <v>0</v>
      </c>
      <c r="BM1916" t="s">
        <v>2727</v>
      </c>
      <c r="BN1916">
        <v>1</v>
      </c>
    </row>
    <row r="1917" spans="1:66" x14ac:dyDescent="0.2">
      <c r="A1917">
        <v>448912706</v>
      </c>
      <c r="B1917" t="s">
        <v>66</v>
      </c>
      <c r="C1917" t="s">
        <v>67</v>
      </c>
      <c r="D1917" t="s">
        <v>68</v>
      </c>
      <c r="E1917" t="s">
        <v>69</v>
      </c>
      <c r="F1917" t="s">
        <v>70</v>
      </c>
      <c r="G1917">
        <v>3036207316724</v>
      </c>
      <c r="H1917">
        <v>30164892</v>
      </c>
      <c r="I1917" t="s">
        <v>71</v>
      </c>
      <c r="J1917">
        <v>170181975</v>
      </c>
      <c r="K1917" t="s">
        <v>72</v>
      </c>
      <c r="L1917" t="s">
        <v>88</v>
      </c>
      <c r="M1917" t="s">
        <v>74</v>
      </c>
      <c r="N1917" t="s">
        <v>89</v>
      </c>
      <c r="O1917" t="s">
        <v>137</v>
      </c>
      <c r="P1917">
        <v>1</v>
      </c>
      <c r="Q1917">
        <v>2880</v>
      </c>
      <c r="R1917">
        <v>2017</v>
      </c>
      <c r="S1917">
        <v>0</v>
      </c>
      <c r="T1917">
        <v>29.5</v>
      </c>
      <c r="U1917" t="s">
        <v>255</v>
      </c>
      <c r="V1917" t="s">
        <v>137</v>
      </c>
      <c r="W1917" t="s">
        <v>2723</v>
      </c>
      <c r="X1917" t="s">
        <v>2724</v>
      </c>
      <c r="Y1917" t="s">
        <v>2643</v>
      </c>
      <c r="Z1917">
        <v>34797908033</v>
      </c>
      <c r="AA1917">
        <v>2880</v>
      </c>
      <c r="AB1917">
        <v>0</v>
      </c>
      <c r="AC1917">
        <v>0</v>
      </c>
      <c r="AD1917">
        <v>0</v>
      </c>
      <c r="AE1917" t="s">
        <v>80</v>
      </c>
      <c r="AF1917">
        <v>0</v>
      </c>
      <c r="AG1917">
        <v>0</v>
      </c>
      <c r="AH1917" t="s">
        <v>70</v>
      </c>
      <c r="AI1917">
        <v>24.97</v>
      </c>
      <c r="AJ1917">
        <v>24.58</v>
      </c>
      <c r="AK1917">
        <v>-0.39</v>
      </c>
      <c r="AL1917">
        <v>0</v>
      </c>
      <c r="AM1917">
        <v>0</v>
      </c>
      <c r="AN1917">
        <v>-11.17</v>
      </c>
      <c r="AO1917">
        <v>1992.07</v>
      </c>
      <c r="AP1917">
        <v>0</v>
      </c>
      <c r="AQ1917">
        <v>38.33</v>
      </c>
      <c r="AR1917">
        <v>1.9</v>
      </c>
      <c r="AS1917" t="s">
        <v>138</v>
      </c>
      <c r="AT1917">
        <v>-11.166666666666666</v>
      </c>
      <c r="AU1917">
        <v>-2.23</v>
      </c>
      <c r="AV1917">
        <v>50036738</v>
      </c>
      <c r="AW1917" t="s">
        <v>2725</v>
      </c>
      <c r="AX1917">
        <v>0</v>
      </c>
      <c r="AY1917" t="s">
        <v>70</v>
      </c>
      <c r="AZ1917" t="s">
        <v>70</v>
      </c>
      <c r="BA1917" t="s">
        <v>70</v>
      </c>
      <c r="BB1917" t="s">
        <v>70</v>
      </c>
      <c r="BC1917" t="s">
        <v>83</v>
      </c>
      <c r="BD1917" t="s">
        <v>84</v>
      </c>
      <c r="BE1917">
        <v>0</v>
      </c>
      <c r="BF1917">
        <v>0</v>
      </c>
      <c r="BG1917">
        <v>0</v>
      </c>
      <c r="BH1917" t="s">
        <v>70</v>
      </c>
      <c r="BI1917" t="s">
        <v>2726</v>
      </c>
      <c r="BJ1917">
        <v>0</v>
      </c>
      <c r="BK1917">
        <v>0</v>
      </c>
      <c r="BL1917">
        <v>0</v>
      </c>
      <c r="BM1917" t="s">
        <v>2727</v>
      </c>
      <c r="BN1917">
        <v>1</v>
      </c>
    </row>
    <row r="1918" spans="1:66" x14ac:dyDescent="0.2">
      <c r="A1918">
        <v>448912706</v>
      </c>
      <c r="B1918" t="s">
        <v>66</v>
      </c>
      <c r="C1918" t="s">
        <v>67</v>
      </c>
      <c r="D1918" t="s">
        <v>68</v>
      </c>
      <c r="E1918" t="s">
        <v>69</v>
      </c>
      <c r="F1918" t="s">
        <v>70</v>
      </c>
      <c r="G1918">
        <v>3036207316725</v>
      </c>
      <c r="H1918">
        <v>30164892</v>
      </c>
      <c r="I1918" t="s">
        <v>71</v>
      </c>
      <c r="J1918">
        <v>170181975</v>
      </c>
      <c r="K1918" t="s">
        <v>72</v>
      </c>
      <c r="L1918" t="s">
        <v>88</v>
      </c>
      <c r="M1918" t="s">
        <v>94</v>
      </c>
      <c r="N1918" t="s">
        <v>95</v>
      </c>
      <c r="O1918" t="s">
        <v>70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255</v>
      </c>
      <c r="V1918" t="s">
        <v>77</v>
      </c>
      <c r="W1918" t="s">
        <v>2728</v>
      </c>
      <c r="X1918" t="s">
        <v>2724</v>
      </c>
      <c r="Y1918" t="s">
        <v>2643</v>
      </c>
      <c r="Z1918">
        <v>34797907253</v>
      </c>
      <c r="AA1918">
        <v>0</v>
      </c>
      <c r="AB1918">
        <v>1</v>
      </c>
      <c r="AC1918">
        <v>0</v>
      </c>
      <c r="AD1918">
        <v>94.79</v>
      </c>
      <c r="AE1918" t="s">
        <v>80</v>
      </c>
      <c r="AF1918">
        <v>0</v>
      </c>
      <c r="AG1918">
        <v>0</v>
      </c>
      <c r="AH1918" t="s">
        <v>70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 t="s">
        <v>70</v>
      </c>
      <c r="AT1918">
        <v>0</v>
      </c>
      <c r="AU1918">
        <v>0</v>
      </c>
      <c r="AV1918">
        <v>50036738</v>
      </c>
      <c r="AW1918" t="s">
        <v>2725</v>
      </c>
      <c r="AX1918">
        <v>0</v>
      </c>
      <c r="AY1918" t="s">
        <v>70</v>
      </c>
      <c r="AZ1918" t="s">
        <v>70</v>
      </c>
      <c r="BA1918" t="s">
        <v>70</v>
      </c>
      <c r="BB1918" t="s">
        <v>134</v>
      </c>
      <c r="BC1918" t="s">
        <v>83</v>
      </c>
      <c r="BD1918" t="s">
        <v>84</v>
      </c>
      <c r="BE1918">
        <v>0</v>
      </c>
      <c r="BF1918">
        <v>0</v>
      </c>
      <c r="BG1918">
        <v>0</v>
      </c>
      <c r="BH1918" t="s">
        <v>70</v>
      </c>
      <c r="BI1918" t="s">
        <v>2729</v>
      </c>
      <c r="BJ1918">
        <v>0</v>
      </c>
      <c r="BK1918">
        <v>0</v>
      </c>
      <c r="BL1918">
        <v>0</v>
      </c>
      <c r="BM1918" t="s">
        <v>2730</v>
      </c>
      <c r="BN1918">
        <v>1</v>
      </c>
    </row>
    <row r="1919" spans="1:66" x14ac:dyDescent="0.2">
      <c r="A1919">
        <v>448912706</v>
      </c>
      <c r="B1919" t="s">
        <v>66</v>
      </c>
      <c r="C1919" t="s">
        <v>67</v>
      </c>
      <c r="D1919" t="s">
        <v>68</v>
      </c>
      <c r="E1919" t="s">
        <v>69</v>
      </c>
      <c r="F1919" t="s">
        <v>70</v>
      </c>
      <c r="G1919">
        <v>3036207316726</v>
      </c>
      <c r="H1919">
        <v>30164892</v>
      </c>
      <c r="I1919" t="s">
        <v>71</v>
      </c>
      <c r="J1919">
        <v>170181975</v>
      </c>
      <c r="K1919" t="s">
        <v>72</v>
      </c>
      <c r="L1919" t="s">
        <v>88</v>
      </c>
      <c r="M1919" t="s">
        <v>94</v>
      </c>
      <c r="N1919" t="s">
        <v>95</v>
      </c>
      <c r="O1919" t="s">
        <v>137</v>
      </c>
      <c r="P1919">
        <v>1</v>
      </c>
      <c r="Q1919">
        <v>2880</v>
      </c>
      <c r="R1919">
        <v>2017</v>
      </c>
      <c r="S1919">
        <v>0</v>
      </c>
      <c r="T1919">
        <v>29.5</v>
      </c>
      <c r="U1919" t="s">
        <v>255</v>
      </c>
      <c r="V1919" t="s">
        <v>137</v>
      </c>
      <c r="W1919" t="s">
        <v>2728</v>
      </c>
      <c r="X1919" t="s">
        <v>2724</v>
      </c>
      <c r="Y1919" t="s">
        <v>2643</v>
      </c>
      <c r="Z1919">
        <v>34797907253</v>
      </c>
      <c r="AA1919">
        <v>2880</v>
      </c>
      <c r="AB1919">
        <v>0</v>
      </c>
      <c r="AC1919">
        <v>0</v>
      </c>
      <c r="AD1919">
        <v>0</v>
      </c>
      <c r="AE1919" t="s">
        <v>80</v>
      </c>
      <c r="AF1919">
        <v>0</v>
      </c>
      <c r="AG1919">
        <v>0</v>
      </c>
      <c r="AH1919" t="s">
        <v>70</v>
      </c>
      <c r="AI1919">
        <v>24.97</v>
      </c>
      <c r="AJ1919">
        <v>24.58</v>
      </c>
      <c r="AK1919">
        <v>-0.39</v>
      </c>
      <c r="AL1919">
        <v>0</v>
      </c>
      <c r="AM1919">
        <v>0</v>
      </c>
      <c r="AN1919">
        <v>-11.17</v>
      </c>
      <c r="AO1919">
        <v>1992.08</v>
      </c>
      <c r="AP1919">
        <v>0</v>
      </c>
      <c r="AQ1919">
        <v>38.32</v>
      </c>
      <c r="AR1919">
        <v>1.9</v>
      </c>
      <c r="AS1919" t="s">
        <v>138</v>
      </c>
      <c r="AT1919">
        <v>-11.166666666666666</v>
      </c>
      <c r="AU1919">
        <v>-2.23</v>
      </c>
      <c r="AV1919">
        <v>50036738</v>
      </c>
      <c r="AW1919" t="s">
        <v>2725</v>
      </c>
      <c r="AX1919">
        <v>0</v>
      </c>
      <c r="AY1919" t="s">
        <v>70</v>
      </c>
      <c r="AZ1919" t="s">
        <v>70</v>
      </c>
      <c r="BA1919" t="s">
        <v>70</v>
      </c>
      <c r="BB1919" t="s">
        <v>70</v>
      </c>
      <c r="BC1919" t="s">
        <v>83</v>
      </c>
      <c r="BD1919" t="s">
        <v>84</v>
      </c>
      <c r="BE1919">
        <v>0</v>
      </c>
      <c r="BF1919">
        <v>0</v>
      </c>
      <c r="BG1919">
        <v>0</v>
      </c>
      <c r="BH1919" t="s">
        <v>70</v>
      </c>
      <c r="BI1919" t="s">
        <v>2729</v>
      </c>
      <c r="BJ1919">
        <v>0</v>
      </c>
      <c r="BK1919">
        <v>0</v>
      </c>
      <c r="BL1919">
        <v>0</v>
      </c>
      <c r="BM1919" t="s">
        <v>2730</v>
      </c>
      <c r="BN1919">
        <v>1</v>
      </c>
    </row>
    <row r="1920" spans="1:66" x14ac:dyDescent="0.2">
      <c r="A1920">
        <v>448912706</v>
      </c>
      <c r="B1920" t="s">
        <v>66</v>
      </c>
      <c r="C1920" t="s">
        <v>67</v>
      </c>
      <c r="D1920" t="s">
        <v>68</v>
      </c>
      <c r="E1920" t="s">
        <v>69</v>
      </c>
      <c r="F1920" t="s">
        <v>70</v>
      </c>
      <c r="G1920">
        <v>3036207316727</v>
      </c>
      <c r="H1920">
        <v>30446891</v>
      </c>
      <c r="I1920" t="s">
        <v>71</v>
      </c>
      <c r="J1920">
        <v>170181975</v>
      </c>
      <c r="K1920" t="s">
        <v>72</v>
      </c>
      <c r="L1920" t="s">
        <v>88</v>
      </c>
      <c r="M1920" t="s">
        <v>204</v>
      </c>
      <c r="N1920" t="s">
        <v>205</v>
      </c>
      <c r="O1920" t="s">
        <v>70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166</v>
      </c>
      <c r="V1920" t="s">
        <v>77</v>
      </c>
      <c r="W1920" t="s">
        <v>2731</v>
      </c>
      <c r="X1920" t="s">
        <v>2732</v>
      </c>
      <c r="Y1920" t="s">
        <v>2643</v>
      </c>
      <c r="Z1920">
        <v>33113849674</v>
      </c>
      <c r="AA1920">
        <v>0</v>
      </c>
      <c r="AB1920">
        <v>1</v>
      </c>
      <c r="AC1920">
        <v>0</v>
      </c>
      <c r="AD1920">
        <v>66.78</v>
      </c>
      <c r="AE1920" t="s">
        <v>80</v>
      </c>
      <c r="AF1920">
        <v>0</v>
      </c>
      <c r="AG1920">
        <v>0</v>
      </c>
      <c r="AH1920" t="s">
        <v>70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 t="s">
        <v>70</v>
      </c>
      <c r="AT1920">
        <v>0</v>
      </c>
      <c r="AU1920">
        <v>0</v>
      </c>
      <c r="AV1920">
        <v>301832</v>
      </c>
      <c r="AW1920" t="s">
        <v>2733</v>
      </c>
      <c r="AX1920">
        <v>0</v>
      </c>
      <c r="AY1920" t="s">
        <v>70</v>
      </c>
      <c r="AZ1920" t="s">
        <v>70</v>
      </c>
      <c r="BA1920" t="s">
        <v>70</v>
      </c>
      <c r="BB1920" t="s">
        <v>134</v>
      </c>
      <c r="BC1920" t="s">
        <v>83</v>
      </c>
      <c r="BD1920" t="s">
        <v>84</v>
      </c>
      <c r="BE1920">
        <v>0</v>
      </c>
      <c r="BF1920">
        <v>0</v>
      </c>
      <c r="BG1920">
        <v>0</v>
      </c>
      <c r="BH1920" t="s">
        <v>70</v>
      </c>
      <c r="BI1920" t="s">
        <v>2734</v>
      </c>
      <c r="BJ1920">
        <v>0</v>
      </c>
      <c r="BK1920">
        <v>0</v>
      </c>
      <c r="BL1920">
        <v>0</v>
      </c>
      <c r="BM1920" t="s">
        <v>1983</v>
      </c>
      <c r="BN1920">
        <v>1</v>
      </c>
    </row>
    <row r="1921" spans="1:66" x14ac:dyDescent="0.2">
      <c r="A1921">
        <v>448912706</v>
      </c>
      <c r="B1921" t="s">
        <v>66</v>
      </c>
      <c r="C1921" t="s">
        <v>67</v>
      </c>
      <c r="D1921" t="s">
        <v>68</v>
      </c>
      <c r="E1921" t="s">
        <v>69</v>
      </c>
      <c r="F1921" t="s">
        <v>70</v>
      </c>
      <c r="G1921">
        <v>3036207316728</v>
      </c>
      <c r="H1921">
        <v>30446891</v>
      </c>
      <c r="I1921" t="s">
        <v>71</v>
      </c>
      <c r="J1921">
        <v>170181975</v>
      </c>
      <c r="K1921" t="s">
        <v>72</v>
      </c>
      <c r="L1921" t="s">
        <v>88</v>
      </c>
      <c r="M1921" t="s">
        <v>204</v>
      </c>
      <c r="N1921" t="s">
        <v>205</v>
      </c>
      <c r="O1921" t="s">
        <v>137</v>
      </c>
      <c r="P1921">
        <v>1</v>
      </c>
      <c r="Q1921">
        <v>2880</v>
      </c>
      <c r="R1921">
        <v>2009</v>
      </c>
      <c r="S1921">
        <v>0</v>
      </c>
      <c r="T1921">
        <v>29.5</v>
      </c>
      <c r="U1921" t="s">
        <v>166</v>
      </c>
      <c r="V1921" t="s">
        <v>137</v>
      </c>
      <c r="W1921" t="s">
        <v>2731</v>
      </c>
      <c r="X1921" t="s">
        <v>2732</v>
      </c>
      <c r="Y1921" t="s">
        <v>2643</v>
      </c>
      <c r="Z1921">
        <v>33113849674</v>
      </c>
      <c r="AA1921">
        <v>2880</v>
      </c>
      <c r="AB1921">
        <v>0</v>
      </c>
      <c r="AC1921">
        <v>0</v>
      </c>
      <c r="AD1921">
        <v>0</v>
      </c>
      <c r="AE1921" t="s">
        <v>80</v>
      </c>
      <c r="AF1921">
        <v>0</v>
      </c>
      <c r="AG1921">
        <v>0</v>
      </c>
      <c r="AH1921" t="s">
        <v>70</v>
      </c>
      <c r="AI1921">
        <v>25.2</v>
      </c>
      <c r="AJ1921">
        <v>24.58</v>
      </c>
      <c r="AK1921">
        <v>-0.62</v>
      </c>
      <c r="AL1921">
        <v>0</v>
      </c>
      <c r="AM1921">
        <v>0</v>
      </c>
      <c r="AN1921">
        <v>-17.829999999999998</v>
      </c>
      <c r="AO1921">
        <v>1992.22</v>
      </c>
      <c r="AP1921">
        <v>0</v>
      </c>
      <c r="AQ1921">
        <v>38.18</v>
      </c>
      <c r="AR1921">
        <v>1.9</v>
      </c>
      <c r="AS1921" t="s">
        <v>138</v>
      </c>
      <c r="AT1921">
        <v>-17.833333333333332</v>
      </c>
      <c r="AU1921">
        <v>-3.57</v>
      </c>
      <c r="AV1921">
        <v>301832</v>
      </c>
      <c r="AW1921" t="s">
        <v>2733</v>
      </c>
      <c r="AX1921">
        <v>0</v>
      </c>
      <c r="AY1921" t="s">
        <v>70</v>
      </c>
      <c r="AZ1921" t="s">
        <v>70</v>
      </c>
      <c r="BA1921" t="s">
        <v>70</v>
      </c>
      <c r="BB1921" t="s">
        <v>70</v>
      </c>
      <c r="BC1921" t="s">
        <v>83</v>
      </c>
      <c r="BD1921" t="s">
        <v>84</v>
      </c>
      <c r="BE1921">
        <v>0</v>
      </c>
      <c r="BF1921">
        <v>0</v>
      </c>
      <c r="BG1921">
        <v>0</v>
      </c>
      <c r="BH1921" t="s">
        <v>70</v>
      </c>
      <c r="BI1921" t="s">
        <v>2734</v>
      </c>
      <c r="BJ1921">
        <v>0</v>
      </c>
      <c r="BK1921">
        <v>0</v>
      </c>
      <c r="BL1921">
        <v>0</v>
      </c>
      <c r="BM1921" t="s">
        <v>1983</v>
      </c>
      <c r="BN1921">
        <v>1</v>
      </c>
    </row>
    <row r="1922" spans="1:66" x14ac:dyDescent="0.2">
      <c r="A1922">
        <v>448912706</v>
      </c>
      <c r="B1922" t="s">
        <v>66</v>
      </c>
      <c r="C1922" t="s">
        <v>67</v>
      </c>
      <c r="D1922" t="s">
        <v>68</v>
      </c>
      <c r="E1922" t="s">
        <v>69</v>
      </c>
      <c r="F1922" t="s">
        <v>70</v>
      </c>
      <c r="G1922">
        <v>3036207316729</v>
      </c>
      <c r="H1922">
        <v>30296128</v>
      </c>
      <c r="I1922" t="s">
        <v>71</v>
      </c>
      <c r="J1922">
        <v>170181975</v>
      </c>
      <c r="K1922" t="s">
        <v>72</v>
      </c>
      <c r="L1922" t="s">
        <v>88</v>
      </c>
      <c r="M1922" t="s">
        <v>164</v>
      </c>
      <c r="N1922" t="s">
        <v>165</v>
      </c>
      <c r="O1922" t="s">
        <v>70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177</v>
      </c>
      <c r="V1922" t="s">
        <v>77</v>
      </c>
      <c r="W1922" t="s">
        <v>2735</v>
      </c>
      <c r="X1922" t="s">
        <v>2736</v>
      </c>
      <c r="Y1922" t="s">
        <v>2643</v>
      </c>
      <c r="Z1922">
        <v>36445256584</v>
      </c>
      <c r="AA1922">
        <v>0</v>
      </c>
      <c r="AB1922">
        <v>0</v>
      </c>
      <c r="AC1922">
        <v>1</v>
      </c>
      <c r="AD1922">
        <v>50</v>
      </c>
      <c r="AE1922" t="s">
        <v>80</v>
      </c>
      <c r="AF1922">
        <v>0</v>
      </c>
      <c r="AG1922">
        <v>0</v>
      </c>
      <c r="AH1922" t="s">
        <v>70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 t="s">
        <v>70</v>
      </c>
      <c r="AT1922">
        <v>0</v>
      </c>
      <c r="AU1922">
        <v>0</v>
      </c>
      <c r="AV1922">
        <v>2781</v>
      </c>
      <c r="AW1922" t="s">
        <v>2737</v>
      </c>
      <c r="AX1922">
        <v>0</v>
      </c>
      <c r="AY1922" t="s">
        <v>70</v>
      </c>
      <c r="AZ1922" t="s">
        <v>70</v>
      </c>
      <c r="BA1922" t="s">
        <v>70</v>
      </c>
      <c r="BB1922" t="s">
        <v>328</v>
      </c>
      <c r="BC1922" t="s">
        <v>83</v>
      </c>
      <c r="BD1922" t="s">
        <v>84</v>
      </c>
      <c r="BE1922">
        <v>0</v>
      </c>
      <c r="BF1922">
        <v>0</v>
      </c>
      <c r="BG1922">
        <v>0</v>
      </c>
      <c r="BH1922" t="s">
        <v>70</v>
      </c>
      <c r="BI1922" t="s">
        <v>2738</v>
      </c>
      <c r="BJ1922">
        <v>0</v>
      </c>
      <c r="BK1922">
        <v>0</v>
      </c>
      <c r="BL1922">
        <v>0</v>
      </c>
      <c r="BM1922" t="s">
        <v>2739</v>
      </c>
      <c r="BN1922">
        <v>1</v>
      </c>
    </row>
    <row r="1923" spans="1:66" x14ac:dyDescent="0.2">
      <c r="A1923">
        <v>448912706</v>
      </c>
      <c r="B1923" t="s">
        <v>66</v>
      </c>
      <c r="C1923" t="s">
        <v>67</v>
      </c>
      <c r="D1923" t="s">
        <v>68</v>
      </c>
      <c r="E1923" t="s">
        <v>69</v>
      </c>
      <c r="F1923" t="s">
        <v>70</v>
      </c>
      <c r="G1923">
        <v>3036207316730</v>
      </c>
      <c r="H1923">
        <v>30296128</v>
      </c>
      <c r="I1923" t="s">
        <v>71</v>
      </c>
      <c r="J1923">
        <v>170181975</v>
      </c>
      <c r="K1923" t="s">
        <v>72</v>
      </c>
      <c r="L1923" t="s">
        <v>88</v>
      </c>
      <c r="M1923" t="s">
        <v>164</v>
      </c>
      <c r="N1923" t="s">
        <v>165</v>
      </c>
      <c r="O1923" t="s">
        <v>329</v>
      </c>
      <c r="P1923">
        <v>1</v>
      </c>
      <c r="Q1923">
        <v>2880</v>
      </c>
      <c r="R1923">
        <v>2047</v>
      </c>
      <c r="S1923">
        <v>0</v>
      </c>
      <c r="T1923">
        <v>29.5</v>
      </c>
      <c r="U1923" t="s">
        <v>177</v>
      </c>
      <c r="V1923" t="s">
        <v>329</v>
      </c>
      <c r="W1923" t="s">
        <v>2735</v>
      </c>
      <c r="X1923" t="s">
        <v>2736</v>
      </c>
      <c r="Y1923" t="s">
        <v>2643</v>
      </c>
      <c r="Z1923">
        <v>36445256584</v>
      </c>
      <c r="AA1923">
        <v>2880</v>
      </c>
      <c r="AB1923">
        <v>0</v>
      </c>
      <c r="AC1923">
        <v>0</v>
      </c>
      <c r="AD1923">
        <v>0</v>
      </c>
      <c r="AE1923" t="s">
        <v>80</v>
      </c>
      <c r="AF1923">
        <v>0</v>
      </c>
      <c r="AG1923">
        <v>0</v>
      </c>
      <c r="AH1923" t="s">
        <v>70</v>
      </c>
      <c r="AI1923">
        <v>24.1</v>
      </c>
      <c r="AJ1923">
        <v>24.58</v>
      </c>
      <c r="AK1923">
        <v>0.48</v>
      </c>
      <c r="AL1923">
        <v>0</v>
      </c>
      <c r="AM1923">
        <v>0</v>
      </c>
      <c r="AN1923">
        <v>13.83</v>
      </c>
      <c r="AO1923">
        <v>1991.51</v>
      </c>
      <c r="AP1923">
        <v>0</v>
      </c>
      <c r="AQ1923">
        <v>38.89</v>
      </c>
      <c r="AR1923">
        <v>1.9</v>
      </c>
      <c r="AS1923" t="s">
        <v>138</v>
      </c>
      <c r="AT1923">
        <v>13.833333333333334</v>
      </c>
      <c r="AU1923">
        <v>2.77</v>
      </c>
      <c r="AV1923">
        <v>2781</v>
      </c>
      <c r="AW1923" t="s">
        <v>2737</v>
      </c>
      <c r="AX1923">
        <v>0</v>
      </c>
      <c r="AY1923" t="s">
        <v>70</v>
      </c>
      <c r="AZ1923" t="s">
        <v>70</v>
      </c>
      <c r="BA1923" t="s">
        <v>70</v>
      </c>
      <c r="BB1923" t="s">
        <v>70</v>
      </c>
      <c r="BC1923" t="s">
        <v>83</v>
      </c>
      <c r="BD1923" t="s">
        <v>84</v>
      </c>
      <c r="BE1923">
        <v>0</v>
      </c>
      <c r="BF1923">
        <v>0</v>
      </c>
      <c r="BG1923">
        <v>0</v>
      </c>
      <c r="BH1923" t="s">
        <v>70</v>
      </c>
      <c r="BI1923" t="s">
        <v>2738</v>
      </c>
      <c r="BJ1923">
        <v>0</v>
      </c>
      <c r="BK1923">
        <v>0</v>
      </c>
      <c r="BL1923">
        <v>0</v>
      </c>
      <c r="BM1923" t="s">
        <v>2739</v>
      </c>
      <c r="BN1923">
        <v>1</v>
      </c>
    </row>
    <row r="1924" spans="1:66" x14ac:dyDescent="0.2">
      <c r="A1924">
        <v>448912706</v>
      </c>
      <c r="B1924" t="s">
        <v>66</v>
      </c>
      <c r="C1924" t="s">
        <v>67</v>
      </c>
      <c r="D1924" t="s">
        <v>68</v>
      </c>
      <c r="E1924" t="s">
        <v>69</v>
      </c>
      <c r="F1924" t="s">
        <v>70</v>
      </c>
      <c r="G1924">
        <v>3036207316731</v>
      </c>
      <c r="H1924">
        <v>30446891</v>
      </c>
      <c r="I1924" t="s">
        <v>71</v>
      </c>
      <c r="J1924">
        <v>170181975</v>
      </c>
      <c r="K1924" t="s">
        <v>72</v>
      </c>
      <c r="L1924" t="s">
        <v>88</v>
      </c>
      <c r="M1924" t="s">
        <v>164</v>
      </c>
      <c r="N1924" t="s">
        <v>165</v>
      </c>
      <c r="O1924" t="s">
        <v>70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153</v>
      </c>
      <c r="V1924" t="s">
        <v>77</v>
      </c>
      <c r="W1924" t="s">
        <v>2731</v>
      </c>
      <c r="X1924" t="s">
        <v>2740</v>
      </c>
      <c r="Y1924" t="s">
        <v>2643</v>
      </c>
      <c r="Z1924">
        <v>33113849724</v>
      </c>
      <c r="AA1924">
        <v>0</v>
      </c>
      <c r="AB1924">
        <v>1</v>
      </c>
      <c r="AC1924">
        <v>0</v>
      </c>
      <c r="AD1924">
        <v>66.78</v>
      </c>
      <c r="AE1924" t="s">
        <v>80</v>
      </c>
      <c r="AF1924">
        <v>0</v>
      </c>
      <c r="AG1924">
        <v>0</v>
      </c>
      <c r="AH1924" t="s">
        <v>70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 t="s">
        <v>70</v>
      </c>
      <c r="AT1924">
        <v>0</v>
      </c>
      <c r="AU1924">
        <v>0</v>
      </c>
      <c r="AV1924">
        <v>301832</v>
      </c>
      <c r="AW1924" t="s">
        <v>2733</v>
      </c>
      <c r="AX1924">
        <v>0</v>
      </c>
      <c r="AY1924" t="s">
        <v>70</v>
      </c>
      <c r="AZ1924" t="s">
        <v>70</v>
      </c>
      <c r="BA1924" t="s">
        <v>70</v>
      </c>
      <c r="BB1924" t="s">
        <v>82</v>
      </c>
      <c r="BC1924" t="s">
        <v>83</v>
      </c>
      <c r="BD1924" t="s">
        <v>84</v>
      </c>
      <c r="BE1924">
        <v>0</v>
      </c>
      <c r="BF1924">
        <v>0</v>
      </c>
      <c r="BG1924">
        <v>0</v>
      </c>
      <c r="BH1924" t="s">
        <v>70</v>
      </c>
      <c r="BI1924" t="s">
        <v>2741</v>
      </c>
      <c r="BJ1924">
        <v>0</v>
      </c>
      <c r="BK1924">
        <v>0</v>
      </c>
      <c r="BL1924">
        <v>0</v>
      </c>
      <c r="BM1924" t="s">
        <v>2742</v>
      </c>
      <c r="BN1924">
        <v>1</v>
      </c>
    </row>
    <row r="1925" spans="1:66" x14ac:dyDescent="0.2">
      <c r="A1925">
        <v>448912706</v>
      </c>
      <c r="B1925" t="s">
        <v>66</v>
      </c>
      <c r="C1925" t="s">
        <v>67</v>
      </c>
      <c r="D1925" t="s">
        <v>68</v>
      </c>
      <c r="E1925" t="s">
        <v>69</v>
      </c>
      <c r="F1925" t="s">
        <v>70</v>
      </c>
      <c r="G1925">
        <v>3036207316732</v>
      </c>
      <c r="H1925">
        <v>30446891</v>
      </c>
      <c r="I1925" t="s">
        <v>71</v>
      </c>
      <c r="J1925">
        <v>170181975</v>
      </c>
      <c r="K1925" t="s">
        <v>72</v>
      </c>
      <c r="L1925" t="s">
        <v>88</v>
      </c>
      <c r="M1925" t="s">
        <v>164</v>
      </c>
      <c r="N1925" t="s">
        <v>165</v>
      </c>
      <c r="O1925" t="s">
        <v>70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153</v>
      </c>
      <c r="V1925" t="s">
        <v>77</v>
      </c>
      <c r="W1925" t="s">
        <v>2731</v>
      </c>
      <c r="X1925" t="s">
        <v>2740</v>
      </c>
      <c r="Y1925" t="s">
        <v>2643</v>
      </c>
      <c r="Z1925">
        <v>33113849724</v>
      </c>
      <c r="AA1925">
        <v>0</v>
      </c>
      <c r="AB1925">
        <v>0</v>
      </c>
      <c r="AC1925">
        <v>1</v>
      </c>
      <c r="AD1925">
        <v>50</v>
      </c>
      <c r="AE1925" t="s">
        <v>80</v>
      </c>
      <c r="AF1925">
        <v>0</v>
      </c>
      <c r="AG1925">
        <v>0</v>
      </c>
      <c r="AH1925" t="s">
        <v>70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 t="s">
        <v>70</v>
      </c>
      <c r="AT1925">
        <v>0</v>
      </c>
      <c r="AU1925">
        <v>0</v>
      </c>
      <c r="AV1925">
        <v>301832</v>
      </c>
      <c r="AW1925" t="s">
        <v>2733</v>
      </c>
      <c r="AX1925">
        <v>0</v>
      </c>
      <c r="AY1925" t="s">
        <v>70</v>
      </c>
      <c r="AZ1925" t="s">
        <v>70</v>
      </c>
      <c r="BA1925" t="s">
        <v>70</v>
      </c>
      <c r="BB1925" t="s">
        <v>87</v>
      </c>
      <c r="BC1925" t="s">
        <v>83</v>
      </c>
      <c r="BD1925" t="s">
        <v>84</v>
      </c>
      <c r="BE1925">
        <v>0</v>
      </c>
      <c r="BF1925">
        <v>0</v>
      </c>
      <c r="BG1925">
        <v>0</v>
      </c>
      <c r="BH1925" t="s">
        <v>70</v>
      </c>
      <c r="BI1925" t="s">
        <v>2741</v>
      </c>
      <c r="BJ1925">
        <v>0</v>
      </c>
      <c r="BK1925">
        <v>0</v>
      </c>
      <c r="BL1925">
        <v>0</v>
      </c>
      <c r="BM1925" t="s">
        <v>2742</v>
      </c>
      <c r="BN1925">
        <v>1</v>
      </c>
    </row>
    <row r="1926" spans="1:66" x14ac:dyDescent="0.2">
      <c r="A1926">
        <v>448912706</v>
      </c>
      <c r="B1926" t="s">
        <v>66</v>
      </c>
      <c r="C1926" t="s">
        <v>67</v>
      </c>
      <c r="D1926" t="s">
        <v>68</v>
      </c>
      <c r="E1926" t="s">
        <v>69</v>
      </c>
      <c r="F1926" t="s">
        <v>70</v>
      </c>
      <c r="G1926">
        <v>3036207316733</v>
      </c>
      <c r="H1926">
        <v>30881393</v>
      </c>
      <c r="I1926" t="s">
        <v>71</v>
      </c>
      <c r="J1926">
        <v>170181975</v>
      </c>
      <c r="K1926" t="s">
        <v>72</v>
      </c>
      <c r="L1926" t="s">
        <v>88</v>
      </c>
      <c r="M1926" t="s">
        <v>94</v>
      </c>
      <c r="N1926" t="s">
        <v>95</v>
      </c>
      <c r="O1926" t="s">
        <v>70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220</v>
      </c>
      <c r="V1926" t="s">
        <v>77</v>
      </c>
      <c r="W1926" t="s">
        <v>2743</v>
      </c>
      <c r="X1926" t="s">
        <v>2744</v>
      </c>
      <c r="Y1926" t="s">
        <v>2643</v>
      </c>
      <c r="Z1926">
        <v>35101538161</v>
      </c>
      <c r="AA1926">
        <v>0</v>
      </c>
      <c r="AB1926">
        <v>1</v>
      </c>
      <c r="AC1926">
        <v>0</v>
      </c>
      <c r="AD1926">
        <v>60.32</v>
      </c>
      <c r="AE1926" t="s">
        <v>80</v>
      </c>
      <c r="AF1926">
        <v>0</v>
      </c>
      <c r="AG1926">
        <v>0</v>
      </c>
      <c r="AH1926" t="s">
        <v>70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 t="s">
        <v>70</v>
      </c>
      <c r="AT1926">
        <v>0</v>
      </c>
      <c r="AU1926">
        <v>0</v>
      </c>
      <c r="AV1926">
        <v>203039</v>
      </c>
      <c r="AW1926" t="s">
        <v>2745</v>
      </c>
      <c r="AX1926">
        <v>0</v>
      </c>
      <c r="AY1926" t="s">
        <v>70</v>
      </c>
      <c r="AZ1926" t="s">
        <v>70</v>
      </c>
      <c r="BA1926" t="s">
        <v>70</v>
      </c>
      <c r="BB1926" t="s">
        <v>134</v>
      </c>
      <c r="BC1926" t="s">
        <v>83</v>
      </c>
      <c r="BD1926" t="s">
        <v>84</v>
      </c>
      <c r="BE1926">
        <v>0</v>
      </c>
      <c r="BF1926">
        <v>0</v>
      </c>
      <c r="BG1926">
        <v>0</v>
      </c>
      <c r="BH1926" t="s">
        <v>70</v>
      </c>
      <c r="BI1926" t="s">
        <v>2746</v>
      </c>
      <c r="BJ1926">
        <v>0</v>
      </c>
      <c r="BK1926">
        <v>0</v>
      </c>
      <c r="BL1926">
        <v>0</v>
      </c>
      <c r="BM1926" t="s">
        <v>2747</v>
      </c>
      <c r="BN1926">
        <v>1</v>
      </c>
    </row>
    <row r="1927" spans="1:66" x14ac:dyDescent="0.2">
      <c r="A1927">
        <v>448912706</v>
      </c>
      <c r="B1927" t="s">
        <v>66</v>
      </c>
      <c r="C1927" t="s">
        <v>67</v>
      </c>
      <c r="D1927" t="s">
        <v>68</v>
      </c>
      <c r="E1927" t="s">
        <v>69</v>
      </c>
      <c r="F1927" t="s">
        <v>70</v>
      </c>
      <c r="G1927">
        <v>3036207316734</v>
      </c>
      <c r="H1927">
        <v>30881393</v>
      </c>
      <c r="I1927" t="s">
        <v>71</v>
      </c>
      <c r="J1927">
        <v>170181975</v>
      </c>
      <c r="K1927" t="s">
        <v>72</v>
      </c>
      <c r="L1927" t="s">
        <v>88</v>
      </c>
      <c r="M1927" t="s">
        <v>94</v>
      </c>
      <c r="N1927" t="s">
        <v>95</v>
      </c>
      <c r="O1927" t="s">
        <v>137</v>
      </c>
      <c r="P1927">
        <v>1</v>
      </c>
      <c r="Q1927">
        <v>2880</v>
      </c>
      <c r="R1927">
        <v>1975</v>
      </c>
      <c r="S1927">
        <v>0</v>
      </c>
      <c r="T1927">
        <v>29.5</v>
      </c>
      <c r="U1927" t="s">
        <v>220</v>
      </c>
      <c r="V1927" t="s">
        <v>137</v>
      </c>
      <c r="W1927" t="s">
        <v>2743</v>
      </c>
      <c r="X1927" t="s">
        <v>2744</v>
      </c>
      <c r="Y1927" t="s">
        <v>2643</v>
      </c>
      <c r="Z1927">
        <v>35101538161</v>
      </c>
      <c r="AA1927">
        <v>2880</v>
      </c>
      <c r="AB1927">
        <v>0</v>
      </c>
      <c r="AC1927">
        <v>0</v>
      </c>
      <c r="AD1927">
        <v>0</v>
      </c>
      <c r="AE1927" t="s">
        <v>80</v>
      </c>
      <c r="AF1927">
        <v>0</v>
      </c>
      <c r="AG1927">
        <v>0</v>
      </c>
      <c r="AH1927" t="s">
        <v>70</v>
      </c>
      <c r="AI1927">
        <v>26.19</v>
      </c>
      <c r="AJ1927">
        <v>24.58</v>
      </c>
      <c r="AK1927">
        <v>-1.61</v>
      </c>
      <c r="AL1927">
        <v>0</v>
      </c>
      <c r="AM1927">
        <v>0</v>
      </c>
      <c r="AN1927">
        <v>-46.17</v>
      </c>
      <c r="AO1927">
        <v>1992.87</v>
      </c>
      <c r="AP1927">
        <v>0</v>
      </c>
      <c r="AQ1927">
        <v>37.53</v>
      </c>
      <c r="AR1927">
        <v>1.9</v>
      </c>
      <c r="AS1927" t="s">
        <v>138</v>
      </c>
      <c r="AT1927">
        <v>-46.166666666666664</v>
      </c>
      <c r="AU1927">
        <v>-9.23</v>
      </c>
      <c r="AV1927">
        <v>203039</v>
      </c>
      <c r="AW1927" t="s">
        <v>2745</v>
      </c>
      <c r="AX1927">
        <v>0</v>
      </c>
      <c r="AY1927" t="s">
        <v>70</v>
      </c>
      <c r="AZ1927" t="s">
        <v>70</v>
      </c>
      <c r="BA1927" t="s">
        <v>70</v>
      </c>
      <c r="BB1927" t="s">
        <v>70</v>
      </c>
      <c r="BC1927" t="s">
        <v>83</v>
      </c>
      <c r="BD1927" t="s">
        <v>84</v>
      </c>
      <c r="BE1927">
        <v>0</v>
      </c>
      <c r="BF1927">
        <v>0</v>
      </c>
      <c r="BG1927">
        <v>0</v>
      </c>
      <c r="BH1927" t="s">
        <v>70</v>
      </c>
      <c r="BI1927" t="s">
        <v>2746</v>
      </c>
      <c r="BJ1927">
        <v>0</v>
      </c>
      <c r="BK1927">
        <v>0</v>
      </c>
      <c r="BL1927">
        <v>0</v>
      </c>
      <c r="BM1927" t="s">
        <v>2747</v>
      </c>
      <c r="BN1927">
        <v>1</v>
      </c>
    </row>
    <row r="1928" spans="1:66" x14ac:dyDescent="0.2">
      <c r="A1928">
        <v>448912706</v>
      </c>
      <c r="B1928" t="s">
        <v>66</v>
      </c>
      <c r="C1928" t="s">
        <v>67</v>
      </c>
      <c r="D1928" t="s">
        <v>68</v>
      </c>
      <c r="E1928" t="s">
        <v>69</v>
      </c>
      <c r="F1928" t="s">
        <v>70</v>
      </c>
      <c r="G1928">
        <v>3036207316735</v>
      </c>
      <c r="H1928">
        <v>30296144</v>
      </c>
      <c r="I1928" t="s">
        <v>71</v>
      </c>
      <c r="J1928">
        <v>170181975</v>
      </c>
      <c r="K1928" t="s">
        <v>72</v>
      </c>
      <c r="L1928" t="s">
        <v>88</v>
      </c>
      <c r="M1928" t="s">
        <v>213</v>
      </c>
      <c r="N1928" t="s">
        <v>721</v>
      </c>
      <c r="O1928" t="s">
        <v>70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96</v>
      </c>
      <c r="V1928" t="s">
        <v>77</v>
      </c>
      <c r="W1928" t="s">
        <v>2748</v>
      </c>
      <c r="X1928" t="s">
        <v>2749</v>
      </c>
      <c r="Y1928" t="s">
        <v>2643</v>
      </c>
      <c r="Z1928">
        <v>34813615391</v>
      </c>
      <c r="AA1928">
        <v>0</v>
      </c>
      <c r="AB1928">
        <v>1</v>
      </c>
      <c r="AC1928">
        <v>0</v>
      </c>
      <c r="AD1928">
        <v>94.79</v>
      </c>
      <c r="AE1928" t="s">
        <v>80</v>
      </c>
      <c r="AF1928">
        <v>0</v>
      </c>
      <c r="AG1928">
        <v>0</v>
      </c>
      <c r="AH1928" t="s">
        <v>70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 t="s">
        <v>70</v>
      </c>
      <c r="AT1928">
        <v>0</v>
      </c>
      <c r="AU1928">
        <v>0</v>
      </c>
      <c r="AV1928">
        <v>310020</v>
      </c>
      <c r="AW1928" t="s">
        <v>1903</v>
      </c>
      <c r="AX1928">
        <v>0</v>
      </c>
      <c r="AY1928" t="s">
        <v>70</v>
      </c>
      <c r="AZ1928" t="s">
        <v>70</v>
      </c>
      <c r="BA1928" t="s">
        <v>70</v>
      </c>
      <c r="BB1928" t="s">
        <v>134</v>
      </c>
      <c r="BC1928" t="s">
        <v>83</v>
      </c>
      <c r="BD1928" t="s">
        <v>84</v>
      </c>
      <c r="BE1928">
        <v>0</v>
      </c>
      <c r="BF1928">
        <v>0</v>
      </c>
      <c r="BG1928">
        <v>0</v>
      </c>
      <c r="BH1928" t="s">
        <v>70</v>
      </c>
      <c r="BI1928" t="s">
        <v>2750</v>
      </c>
      <c r="BJ1928">
        <v>0</v>
      </c>
      <c r="BK1928">
        <v>0</v>
      </c>
      <c r="BL1928">
        <v>0</v>
      </c>
      <c r="BM1928" t="s">
        <v>2751</v>
      </c>
      <c r="BN1928">
        <v>1</v>
      </c>
    </row>
    <row r="1929" spans="1:66" x14ac:dyDescent="0.2">
      <c r="A1929">
        <v>448912706</v>
      </c>
      <c r="B1929" t="s">
        <v>66</v>
      </c>
      <c r="C1929" t="s">
        <v>67</v>
      </c>
      <c r="D1929" t="s">
        <v>68</v>
      </c>
      <c r="E1929" t="s">
        <v>69</v>
      </c>
      <c r="F1929" t="s">
        <v>70</v>
      </c>
      <c r="G1929">
        <v>3036207316736</v>
      </c>
      <c r="H1929">
        <v>30296144</v>
      </c>
      <c r="I1929" t="s">
        <v>71</v>
      </c>
      <c r="J1929">
        <v>170181975</v>
      </c>
      <c r="K1929" t="s">
        <v>72</v>
      </c>
      <c r="L1929" t="s">
        <v>88</v>
      </c>
      <c r="M1929" t="s">
        <v>213</v>
      </c>
      <c r="N1929" t="s">
        <v>721</v>
      </c>
      <c r="O1929" t="s">
        <v>137</v>
      </c>
      <c r="P1929">
        <v>1</v>
      </c>
      <c r="Q1929">
        <v>2880</v>
      </c>
      <c r="R1929">
        <v>2131</v>
      </c>
      <c r="S1929">
        <v>0</v>
      </c>
      <c r="T1929">
        <v>29.5</v>
      </c>
      <c r="U1929" t="s">
        <v>96</v>
      </c>
      <c r="V1929" t="s">
        <v>137</v>
      </c>
      <c r="W1929" t="s">
        <v>2748</v>
      </c>
      <c r="X1929" t="s">
        <v>2749</v>
      </c>
      <c r="Y1929" t="s">
        <v>2643</v>
      </c>
      <c r="Z1929">
        <v>34813615391</v>
      </c>
      <c r="AA1929">
        <v>2880</v>
      </c>
      <c r="AB1929">
        <v>0</v>
      </c>
      <c r="AC1929">
        <v>0</v>
      </c>
      <c r="AD1929">
        <v>0</v>
      </c>
      <c r="AE1929" t="s">
        <v>80</v>
      </c>
      <c r="AF1929">
        <v>0</v>
      </c>
      <c r="AG1929">
        <v>0</v>
      </c>
      <c r="AH1929" t="s">
        <v>70</v>
      </c>
      <c r="AI1929">
        <v>21.67</v>
      </c>
      <c r="AJ1929">
        <v>24.58</v>
      </c>
      <c r="AK1929">
        <v>2.91</v>
      </c>
      <c r="AL1929">
        <v>0</v>
      </c>
      <c r="AM1929">
        <v>0</v>
      </c>
      <c r="AN1929">
        <v>119.83</v>
      </c>
      <c r="AO1929">
        <v>1987.2</v>
      </c>
      <c r="AP1929">
        <v>0</v>
      </c>
      <c r="AQ1929">
        <v>43.2</v>
      </c>
      <c r="AR1929">
        <v>1.5</v>
      </c>
      <c r="AS1929" t="s">
        <v>197</v>
      </c>
      <c r="AT1929">
        <v>119.83333333333333</v>
      </c>
      <c r="AU1929">
        <v>23.97</v>
      </c>
      <c r="AV1929">
        <v>310020</v>
      </c>
      <c r="AW1929" t="s">
        <v>1903</v>
      </c>
      <c r="AX1929">
        <v>0</v>
      </c>
      <c r="AY1929" t="s">
        <v>70</v>
      </c>
      <c r="AZ1929" t="s">
        <v>70</v>
      </c>
      <c r="BA1929" t="s">
        <v>70</v>
      </c>
      <c r="BB1929" t="s">
        <v>70</v>
      </c>
      <c r="BC1929" t="s">
        <v>83</v>
      </c>
      <c r="BD1929" t="s">
        <v>84</v>
      </c>
      <c r="BE1929">
        <v>0</v>
      </c>
      <c r="BF1929">
        <v>0</v>
      </c>
      <c r="BG1929">
        <v>0</v>
      </c>
      <c r="BH1929" t="s">
        <v>70</v>
      </c>
      <c r="BI1929" t="s">
        <v>2750</v>
      </c>
      <c r="BJ1929">
        <v>0</v>
      </c>
      <c r="BK1929">
        <v>0</v>
      </c>
      <c r="BL1929">
        <v>0</v>
      </c>
      <c r="BM1929" t="s">
        <v>2751</v>
      </c>
      <c r="BN1929">
        <v>1</v>
      </c>
    </row>
    <row r="1930" spans="1:66" x14ac:dyDescent="0.2">
      <c r="A1930">
        <v>448912706</v>
      </c>
      <c r="B1930" t="s">
        <v>66</v>
      </c>
      <c r="C1930" t="s">
        <v>67</v>
      </c>
      <c r="D1930" t="s">
        <v>68</v>
      </c>
      <c r="E1930" t="s">
        <v>69</v>
      </c>
      <c r="F1930" t="s">
        <v>70</v>
      </c>
      <c r="G1930">
        <v>3036207316737</v>
      </c>
      <c r="H1930">
        <v>30296144</v>
      </c>
      <c r="I1930" t="s">
        <v>71</v>
      </c>
      <c r="J1930">
        <v>170181975</v>
      </c>
      <c r="K1930" t="s">
        <v>72</v>
      </c>
      <c r="L1930" t="s">
        <v>88</v>
      </c>
      <c r="M1930" t="s">
        <v>164</v>
      </c>
      <c r="N1930" t="s">
        <v>165</v>
      </c>
      <c r="O1930" t="s">
        <v>70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298</v>
      </c>
      <c r="V1930" t="s">
        <v>77</v>
      </c>
      <c r="W1930" t="s">
        <v>2752</v>
      </c>
      <c r="X1930" t="s">
        <v>2753</v>
      </c>
      <c r="Y1930" t="s">
        <v>2643</v>
      </c>
      <c r="Z1930">
        <v>34813665373</v>
      </c>
      <c r="AA1930">
        <v>0</v>
      </c>
      <c r="AB1930">
        <v>1</v>
      </c>
      <c r="AC1930">
        <v>0</v>
      </c>
      <c r="AD1930">
        <v>94.79</v>
      </c>
      <c r="AE1930" t="s">
        <v>80</v>
      </c>
      <c r="AF1930">
        <v>0</v>
      </c>
      <c r="AG1930">
        <v>0</v>
      </c>
      <c r="AH1930" t="s">
        <v>70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 t="s">
        <v>70</v>
      </c>
      <c r="AT1930">
        <v>0</v>
      </c>
      <c r="AU1930">
        <v>0</v>
      </c>
      <c r="AV1930">
        <v>163940</v>
      </c>
      <c r="AW1930" t="s">
        <v>2754</v>
      </c>
      <c r="AX1930">
        <v>0</v>
      </c>
      <c r="AY1930" t="s">
        <v>70</v>
      </c>
      <c r="AZ1930" t="s">
        <v>70</v>
      </c>
      <c r="BA1930" t="s">
        <v>70</v>
      </c>
      <c r="BB1930" t="s">
        <v>134</v>
      </c>
      <c r="BC1930" t="s">
        <v>83</v>
      </c>
      <c r="BD1930" t="s">
        <v>84</v>
      </c>
      <c r="BE1930">
        <v>0</v>
      </c>
      <c r="BF1930">
        <v>0</v>
      </c>
      <c r="BG1930">
        <v>0</v>
      </c>
      <c r="BH1930" t="s">
        <v>70</v>
      </c>
      <c r="BI1930" t="s">
        <v>2755</v>
      </c>
      <c r="BJ1930">
        <v>0</v>
      </c>
      <c r="BK1930">
        <v>0</v>
      </c>
      <c r="BL1930">
        <v>0</v>
      </c>
      <c r="BM1930" t="s">
        <v>2756</v>
      </c>
      <c r="BN1930">
        <v>1</v>
      </c>
    </row>
    <row r="1931" spans="1:66" x14ac:dyDescent="0.2">
      <c r="A1931">
        <v>448912706</v>
      </c>
      <c r="B1931" t="s">
        <v>66</v>
      </c>
      <c r="C1931" t="s">
        <v>67</v>
      </c>
      <c r="D1931" t="s">
        <v>68</v>
      </c>
      <c r="E1931" t="s">
        <v>69</v>
      </c>
      <c r="F1931" t="s">
        <v>70</v>
      </c>
      <c r="G1931">
        <v>3036207316738</v>
      </c>
      <c r="H1931">
        <v>30296144</v>
      </c>
      <c r="I1931" t="s">
        <v>71</v>
      </c>
      <c r="J1931">
        <v>170181975</v>
      </c>
      <c r="K1931" t="s">
        <v>72</v>
      </c>
      <c r="L1931" t="s">
        <v>88</v>
      </c>
      <c r="M1931" t="s">
        <v>164</v>
      </c>
      <c r="N1931" t="s">
        <v>165</v>
      </c>
      <c r="O1931" t="s">
        <v>137</v>
      </c>
      <c r="P1931">
        <v>1</v>
      </c>
      <c r="Q1931">
        <v>2880</v>
      </c>
      <c r="R1931">
        <v>2073</v>
      </c>
      <c r="S1931">
        <v>0</v>
      </c>
      <c r="T1931">
        <v>29.5</v>
      </c>
      <c r="U1931" t="s">
        <v>298</v>
      </c>
      <c r="V1931" t="s">
        <v>137</v>
      </c>
      <c r="W1931" t="s">
        <v>2752</v>
      </c>
      <c r="X1931" t="s">
        <v>2753</v>
      </c>
      <c r="Y1931" t="s">
        <v>2643</v>
      </c>
      <c r="Z1931">
        <v>34813665373</v>
      </c>
      <c r="AA1931">
        <v>2880</v>
      </c>
      <c r="AB1931">
        <v>0</v>
      </c>
      <c r="AC1931">
        <v>0</v>
      </c>
      <c r="AD1931">
        <v>0</v>
      </c>
      <c r="AE1931" t="s">
        <v>80</v>
      </c>
      <c r="AF1931">
        <v>0</v>
      </c>
      <c r="AG1931">
        <v>0</v>
      </c>
      <c r="AH1931" t="s">
        <v>70</v>
      </c>
      <c r="AI1931">
        <v>23.35</v>
      </c>
      <c r="AJ1931">
        <v>24.58</v>
      </c>
      <c r="AK1931">
        <v>1.23</v>
      </c>
      <c r="AL1931">
        <v>0</v>
      </c>
      <c r="AM1931">
        <v>0</v>
      </c>
      <c r="AN1931">
        <v>35.5</v>
      </c>
      <c r="AO1931">
        <v>1991.02</v>
      </c>
      <c r="AP1931">
        <v>0</v>
      </c>
      <c r="AQ1931">
        <v>39.380000000000003</v>
      </c>
      <c r="AR1931">
        <v>1.9</v>
      </c>
      <c r="AS1931" t="s">
        <v>138</v>
      </c>
      <c r="AT1931">
        <v>35.5</v>
      </c>
      <c r="AU1931">
        <v>7.1</v>
      </c>
      <c r="AV1931">
        <v>163940</v>
      </c>
      <c r="AW1931" t="s">
        <v>2754</v>
      </c>
      <c r="AX1931">
        <v>0</v>
      </c>
      <c r="AY1931" t="s">
        <v>70</v>
      </c>
      <c r="AZ1931" t="s">
        <v>70</v>
      </c>
      <c r="BA1931" t="s">
        <v>70</v>
      </c>
      <c r="BB1931" t="s">
        <v>70</v>
      </c>
      <c r="BC1931" t="s">
        <v>83</v>
      </c>
      <c r="BD1931" t="s">
        <v>84</v>
      </c>
      <c r="BE1931">
        <v>0</v>
      </c>
      <c r="BF1931">
        <v>0</v>
      </c>
      <c r="BG1931">
        <v>0</v>
      </c>
      <c r="BH1931" t="s">
        <v>70</v>
      </c>
      <c r="BI1931" t="s">
        <v>2755</v>
      </c>
      <c r="BJ1931">
        <v>0</v>
      </c>
      <c r="BK1931">
        <v>0</v>
      </c>
      <c r="BL1931">
        <v>0</v>
      </c>
      <c r="BM1931" t="s">
        <v>2756</v>
      </c>
      <c r="BN1931">
        <v>1</v>
      </c>
    </row>
    <row r="1932" spans="1:66" x14ac:dyDescent="0.2">
      <c r="A1932">
        <v>448912706</v>
      </c>
      <c r="B1932" t="s">
        <v>66</v>
      </c>
      <c r="C1932" t="s">
        <v>67</v>
      </c>
      <c r="D1932" t="s">
        <v>68</v>
      </c>
      <c r="E1932" t="s">
        <v>69</v>
      </c>
      <c r="F1932" t="s">
        <v>70</v>
      </c>
      <c r="G1932">
        <v>3036207316739</v>
      </c>
      <c r="H1932">
        <v>30881393</v>
      </c>
      <c r="I1932" t="s">
        <v>71</v>
      </c>
      <c r="J1932">
        <v>170181975</v>
      </c>
      <c r="K1932" t="s">
        <v>72</v>
      </c>
      <c r="L1932" t="s">
        <v>88</v>
      </c>
      <c r="M1932" t="s">
        <v>164</v>
      </c>
      <c r="N1932" t="s">
        <v>165</v>
      </c>
      <c r="O1932" t="s">
        <v>70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220</v>
      </c>
      <c r="V1932" t="s">
        <v>77</v>
      </c>
      <c r="W1932" t="s">
        <v>2743</v>
      </c>
      <c r="X1932" t="s">
        <v>2757</v>
      </c>
      <c r="Y1932" t="s">
        <v>2643</v>
      </c>
      <c r="Z1932">
        <v>35101538389</v>
      </c>
      <c r="AA1932">
        <v>0</v>
      </c>
      <c r="AB1932">
        <v>1</v>
      </c>
      <c r="AC1932">
        <v>0</v>
      </c>
      <c r="AD1932">
        <v>60.32</v>
      </c>
      <c r="AE1932" t="s">
        <v>80</v>
      </c>
      <c r="AF1932">
        <v>0</v>
      </c>
      <c r="AG1932">
        <v>0</v>
      </c>
      <c r="AH1932" t="s">
        <v>70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 t="s">
        <v>70</v>
      </c>
      <c r="AT1932">
        <v>0</v>
      </c>
      <c r="AU1932">
        <v>0</v>
      </c>
      <c r="AV1932">
        <v>203039</v>
      </c>
      <c r="AW1932" t="s">
        <v>2745</v>
      </c>
      <c r="AX1932">
        <v>0</v>
      </c>
      <c r="AY1932" t="s">
        <v>70</v>
      </c>
      <c r="AZ1932" t="s">
        <v>70</v>
      </c>
      <c r="BA1932" t="s">
        <v>70</v>
      </c>
      <c r="BB1932" t="s">
        <v>82</v>
      </c>
      <c r="BC1932" t="s">
        <v>83</v>
      </c>
      <c r="BD1932" t="s">
        <v>84</v>
      </c>
      <c r="BE1932">
        <v>0</v>
      </c>
      <c r="BF1932">
        <v>0</v>
      </c>
      <c r="BG1932">
        <v>0</v>
      </c>
      <c r="BH1932" t="s">
        <v>70</v>
      </c>
      <c r="BI1932" t="s">
        <v>2758</v>
      </c>
      <c r="BJ1932">
        <v>0</v>
      </c>
      <c r="BK1932">
        <v>0</v>
      </c>
      <c r="BL1932">
        <v>0</v>
      </c>
      <c r="BM1932" t="s">
        <v>2759</v>
      </c>
      <c r="BN1932">
        <v>1</v>
      </c>
    </row>
    <row r="1933" spans="1:66" x14ac:dyDescent="0.2">
      <c r="A1933">
        <v>448912706</v>
      </c>
      <c r="B1933" t="s">
        <v>66</v>
      </c>
      <c r="C1933" t="s">
        <v>67</v>
      </c>
      <c r="D1933" t="s">
        <v>68</v>
      </c>
      <c r="E1933" t="s">
        <v>69</v>
      </c>
      <c r="F1933" t="s">
        <v>70</v>
      </c>
      <c r="G1933">
        <v>3036207316740</v>
      </c>
      <c r="H1933">
        <v>30881393</v>
      </c>
      <c r="I1933" t="s">
        <v>71</v>
      </c>
      <c r="J1933">
        <v>170181975</v>
      </c>
      <c r="K1933" t="s">
        <v>72</v>
      </c>
      <c r="L1933" t="s">
        <v>88</v>
      </c>
      <c r="M1933" t="s">
        <v>164</v>
      </c>
      <c r="N1933" t="s">
        <v>165</v>
      </c>
      <c r="O1933" t="s">
        <v>70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220</v>
      </c>
      <c r="V1933" t="s">
        <v>77</v>
      </c>
      <c r="W1933" t="s">
        <v>2743</v>
      </c>
      <c r="X1933" t="s">
        <v>2757</v>
      </c>
      <c r="Y1933" t="s">
        <v>2643</v>
      </c>
      <c r="Z1933">
        <v>35101538389</v>
      </c>
      <c r="AA1933">
        <v>0</v>
      </c>
      <c r="AB1933">
        <v>0</v>
      </c>
      <c r="AC1933">
        <v>1</v>
      </c>
      <c r="AD1933">
        <v>50</v>
      </c>
      <c r="AE1933" t="s">
        <v>80</v>
      </c>
      <c r="AF1933">
        <v>0</v>
      </c>
      <c r="AG1933">
        <v>0</v>
      </c>
      <c r="AH1933" t="s">
        <v>70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 t="s">
        <v>70</v>
      </c>
      <c r="AT1933">
        <v>0</v>
      </c>
      <c r="AU1933">
        <v>0</v>
      </c>
      <c r="AV1933">
        <v>203039</v>
      </c>
      <c r="AW1933" t="s">
        <v>2745</v>
      </c>
      <c r="AX1933">
        <v>0</v>
      </c>
      <c r="AY1933" t="s">
        <v>70</v>
      </c>
      <c r="AZ1933" t="s">
        <v>70</v>
      </c>
      <c r="BA1933" t="s">
        <v>70</v>
      </c>
      <c r="BB1933" t="s">
        <v>87</v>
      </c>
      <c r="BC1933" t="s">
        <v>83</v>
      </c>
      <c r="BD1933" t="s">
        <v>84</v>
      </c>
      <c r="BE1933">
        <v>0</v>
      </c>
      <c r="BF1933">
        <v>0</v>
      </c>
      <c r="BG1933">
        <v>0</v>
      </c>
      <c r="BH1933" t="s">
        <v>70</v>
      </c>
      <c r="BI1933" t="s">
        <v>2758</v>
      </c>
      <c r="BJ1933">
        <v>0</v>
      </c>
      <c r="BK1933">
        <v>0</v>
      </c>
      <c r="BL1933">
        <v>0</v>
      </c>
      <c r="BM1933" t="s">
        <v>2759</v>
      </c>
      <c r="BN1933">
        <v>1</v>
      </c>
    </row>
    <row r="1934" spans="1:66" x14ac:dyDescent="0.2">
      <c r="A1934">
        <v>448912706</v>
      </c>
      <c r="B1934" t="s">
        <v>66</v>
      </c>
      <c r="C1934" t="s">
        <v>67</v>
      </c>
      <c r="D1934" t="s">
        <v>68</v>
      </c>
      <c r="E1934" t="s">
        <v>69</v>
      </c>
      <c r="F1934" t="s">
        <v>70</v>
      </c>
      <c r="G1934">
        <v>3036207316741</v>
      </c>
      <c r="H1934">
        <v>30296144</v>
      </c>
      <c r="I1934" t="s">
        <v>71</v>
      </c>
      <c r="J1934">
        <v>170181975</v>
      </c>
      <c r="K1934" t="s">
        <v>72</v>
      </c>
      <c r="L1934" t="s">
        <v>88</v>
      </c>
      <c r="M1934" t="s">
        <v>94</v>
      </c>
      <c r="N1934" t="s">
        <v>95</v>
      </c>
      <c r="O1934" t="s">
        <v>70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76</v>
      </c>
      <c r="V1934" t="s">
        <v>77</v>
      </c>
      <c r="W1934" t="s">
        <v>2752</v>
      </c>
      <c r="X1934" t="s">
        <v>2760</v>
      </c>
      <c r="Y1934" t="s">
        <v>2643</v>
      </c>
      <c r="Z1934">
        <v>34813665725</v>
      </c>
      <c r="AA1934">
        <v>0</v>
      </c>
      <c r="AB1934">
        <v>1</v>
      </c>
      <c r="AC1934">
        <v>0</v>
      </c>
      <c r="AD1934">
        <v>94.79</v>
      </c>
      <c r="AE1934" t="s">
        <v>80</v>
      </c>
      <c r="AF1934">
        <v>0</v>
      </c>
      <c r="AG1934">
        <v>0</v>
      </c>
      <c r="AH1934" t="s">
        <v>70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 t="s">
        <v>70</v>
      </c>
      <c r="AT1934">
        <v>0</v>
      </c>
      <c r="AU1934">
        <v>0</v>
      </c>
      <c r="AV1934">
        <v>163940</v>
      </c>
      <c r="AW1934" t="s">
        <v>2754</v>
      </c>
      <c r="AX1934">
        <v>0</v>
      </c>
      <c r="AY1934" t="s">
        <v>70</v>
      </c>
      <c r="AZ1934" t="s">
        <v>70</v>
      </c>
      <c r="BA1934" t="s">
        <v>70</v>
      </c>
      <c r="BB1934" t="s">
        <v>82</v>
      </c>
      <c r="BC1934" t="s">
        <v>83</v>
      </c>
      <c r="BD1934" t="s">
        <v>84</v>
      </c>
      <c r="BE1934">
        <v>0</v>
      </c>
      <c r="BF1934">
        <v>0</v>
      </c>
      <c r="BG1934">
        <v>0</v>
      </c>
      <c r="BH1934" t="s">
        <v>70</v>
      </c>
      <c r="BI1934" t="s">
        <v>2761</v>
      </c>
      <c r="BJ1934">
        <v>0</v>
      </c>
      <c r="BK1934">
        <v>0</v>
      </c>
      <c r="BL1934">
        <v>0</v>
      </c>
      <c r="BM1934" t="s">
        <v>2762</v>
      </c>
      <c r="BN1934">
        <v>1</v>
      </c>
    </row>
    <row r="1935" spans="1:66" x14ac:dyDescent="0.2">
      <c r="A1935">
        <v>448912706</v>
      </c>
      <c r="B1935" t="s">
        <v>66</v>
      </c>
      <c r="C1935" t="s">
        <v>67</v>
      </c>
      <c r="D1935" t="s">
        <v>68</v>
      </c>
      <c r="E1935" t="s">
        <v>69</v>
      </c>
      <c r="F1935" t="s">
        <v>70</v>
      </c>
      <c r="G1935">
        <v>3036207316742</v>
      </c>
      <c r="H1935">
        <v>30296144</v>
      </c>
      <c r="I1935" t="s">
        <v>71</v>
      </c>
      <c r="J1935">
        <v>170181975</v>
      </c>
      <c r="K1935" t="s">
        <v>72</v>
      </c>
      <c r="L1935" t="s">
        <v>88</v>
      </c>
      <c r="M1935" t="s">
        <v>94</v>
      </c>
      <c r="N1935" t="s">
        <v>95</v>
      </c>
      <c r="O1935" t="s">
        <v>70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76</v>
      </c>
      <c r="V1935" t="s">
        <v>77</v>
      </c>
      <c r="W1935" t="s">
        <v>2752</v>
      </c>
      <c r="X1935" t="s">
        <v>2760</v>
      </c>
      <c r="Y1935" t="s">
        <v>2643</v>
      </c>
      <c r="Z1935">
        <v>34813665725</v>
      </c>
      <c r="AA1935">
        <v>0</v>
      </c>
      <c r="AB1935">
        <v>0</v>
      </c>
      <c r="AC1935">
        <v>1</v>
      </c>
      <c r="AD1935">
        <v>50</v>
      </c>
      <c r="AE1935" t="s">
        <v>80</v>
      </c>
      <c r="AF1935">
        <v>0</v>
      </c>
      <c r="AG1935">
        <v>0</v>
      </c>
      <c r="AH1935" t="s">
        <v>70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 t="s">
        <v>70</v>
      </c>
      <c r="AT1935">
        <v>0</v>
      </c>
      <c r="AU1935">
        <v>0</v>
      </c>
      <c r="AV1935">
        <v>163940</v>
      </c>
      <c r="AW1935" t="s">
        <v>2754</v>
      </c>
      <c r="AX1935">
        <v>0</v>
      </c>
      <c r="AY1935" t="s">
        <v>70</v>
      </c>
      <c r="AZ1935" t="s">
        <v>70</v>
      </c>
      <c r="BA1935" t="s">
        <v>70</v>
      </c>
      <c r="BB1935" t="s">
        <v>87</v>
      </c>
      <c r="BC1935" t="s">
        <v>83</v>
      </c>
      <c r="BD1935" t="s">
        <v>84</v>
      </c>
      <c r="BE1935">
        <v>0</v>
      </c>
      <c r="BF1935">
        <v>0</v>
      </c>
      <c r="BG1935">
        <v>0</v>
      </c>
      <c r="BH1935" t="s">
        <v>70</v>
      </c>
      <c r="BI1935" t="s">
        <v>2761</v>
      </c>
      <c r="BJ1935">
        <v>0</v>
      </c>
      <c r="BK1935">
        <v>0</v>
      </c>
      <c r="BL1935">
        <v>0</v>
      </c>
      <c r="BM1935" t="s">
        <v>2762</v>
      </c>
      <c r="BN1935">
        <v>1</v>
      </c>
    </row>
    <row r="1936" spans="1:66" x14ac:dyDescent="0.2">
      <c r="A1936">
        <v>448912706</v>
      </c>
      <c r="B1936" t="s">
        <v>66</v>
      </c>
      <c r="C1936" t="s">
        <v>67</v>
      </c>
      <c r="D1936" t="s">
        <v>68</v>
      </c>
      <c r="E1936" t="s">
        <v>69</v>
      </c>
      <c r="F1936" t="s">
        <v>70</v>
      </c>
      <c r="G1936">
        <v>3036207316743</v>
      </c>
      <c r="H1936">
        <v>30270450</v>
      </c>
      <c r="I1936" t="s">
        <v>71</v>
      </c>
      <c r="J1936">
        <v>170181975</v>
      </c>
      <c r="K1936" t="s">
        <v>72</v>
      </c>
      <c r="L1936" t="s">
        <v>88</v>
      </c>
      <c r="M1936" t="s">
        <v>311</v>
      </c>
      <c r="N1936" t="s">
        <v>312</v>
      </c>
      <c r="O1936" t="s">
        <v>70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90</v>
      </c>
      <c r="V1936" t="s">
        <v>77</v>
      </c>
      <c r="W1936" t="s">
        <v>2763</v>
      </c>
      <c r="X1936" t="s">
        <v>2764</v>
      </c>
      <c r="Y1936" t="s">
        <v>2643</v>
      </c>
      <c r="Z1936">
        <v>35215099030</v>
      </c>
      <c r="AA1936">
        <v>0</v>
      </c>
      <c r="AB1936">
        <v>1</v>
      </c>
      <c r="AC1936">
        <v>0</v>
      </c>
      <c r="AD1936">
        <v>73.25</v>
      </c>
      <c r="AE1936" t="s">
        <v>80</v>
      </c>
      <c r="AF1936">
        <v>0</v>
      </c>
      <c r="AG1936">
        <v>0</v>
      </c>
      <c r="AH1936" t="s">
        <v>70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 t="s">
        <v>70</v>
      </c>
      <c r="AT1936">
        <v>0</v>
      </c>
      <c r="AU1936">
        <v>0</v>
      </c>
      <c r="AV1936">
        <v>301296</v>
      </c>
      <c r="AW1936" t="s">
        <v>2765</v>
      </c>
      <c r="AX1936">
        <v>0</v>
      </c>
      <c r="AY1936" t="s">
        <v>70</v>
      </c>
      <c r="AZ1936" t="s">
        <v>70</v>
      </c>
      <c r="BA1936" t="s">
        <v>70</v>
      </c>
      <c r="BB1936" t="s">
        <v>82</v>
      </c>
      <c r="BC1936" t="s">
        <v>83</v>
      </c>
      <c r="BD1936" t="s">
        <v>84</v>
      </c>
      <c r="BE1936">
        <v>0</v>
      </c>
      <c r="BF1936">
        <v>0</v>
      </c>
      <c r="BG1936">
        <v>0</v>
      </c>
      <c r="BH1936" t="s">
        <v>70</v>
      </c>
      <c r="BI1936" t="s">
        <v>2766</v>
      </c>
      <c r="BJ1936">
        <v>0</v>
      </c>
      <c r="BK1936">
        <v>0</v>
      </c>
      <c r="BL1936">
        <v>0</v>
      </c>
      <c r="BM1936" t="s">
        <v>2767</v>
      </c>
      <c r="BN1936">
        <v>1</v>
      </c>
    </row>
    <row r="1937" spans="1:66" x14ac:dyDescent="0.2">
      <c r="A1937">
        <v>448912706</v>
      </c>
      <c r="B1937" t="s">
        <v>66</v>
      </c>
      <c r="C1937" t="s">
        <v>67</v>
      </c>
      <c r="D1937" t="s">
        <v>68</v>
      </c>
      <c r="E1937" t="s">
        <v>69</v>
      </c>
      <c r="F1937" t="s">
        <v>70</v>
      </c>
      <c r="G1937">
        <v>3036207316744</v>
      </c>
      <c r="H1937">
        <v>30270450</v>
      </c>
      <c r="I1937" t="s">
        <v>71</v>
      </c>
      <c r="J1937">
        <v>170181975</v>
      </c>
      <c r="K1937" t="s">
        <v>72</v>
      </c>
      <c r="L1937" t="s">
        <v>88</v>
      </c>
      <c r="M1937" t="s">
        <v>311</v>
      </c>
      <c r="N1937" t="s">
        <v>312</v>
      </c>
      <c r="O1937" t="s">
        <v>70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90</v>
      </c>
      <c r="V1937" t="s">
        <v>77</v>
      </c>
      <c r="W1937" t="s">
        <v>2763</v>
      </c>
      <c r="X1937" t="s">
        <v>2764</v>
      </c>
      <c r="Y1937" t="s">
        <v>2643</v>
      </c>
      <c r="Z1937">
        <v>35215099030</v>
      </c>
      <c r="AA1937">
        <v>0</v>
      </c>
      <c r="AB1937">
        <v>0</v>
      </c>
      <c r="AC1937">
        <v>1</v>
      </c>
      <c r="AD1937">
        <v>50</v>
      </c>
      <c r="AE1937" t="s">
        <v>80</v>
      </c>
      <c r="AF1937">
        <v>0</v>
      </c>
      <c r="AG1937">
        <v>0</v>
      </c>
      <c r="AH1937" t="s">
        <v>70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 t="s">
        <v>70</v>
      </c>
      <c r="AT1937">
        <v>0</v>
      </c>
      <c r="AU1937">
        <v>0</v>
      </c>
      <c r="AV1937">
        <v>301296</v>
      </c>
      <c r="AW1937" t="s">
        <v>2765</v>
      </c>
      <c r="AX1937">
        <v>0</v>
      </c>
      <c r="AY1937" t="s">
        <v>70</v>
      </c>
      <c r="AZ1937" t="s">
        <v>70</v>
      </c>
      <c r="BA1937" t="s">
        <v>70</v>
      </c>
      <c r="BB1937" t="s">
        <v>87</v>
      </c>
      <c r="BC1937" t="s">
        <v>83</v>
      </c>
      <c r="BD1937" t="s">
        <v>84</v>
      </c>
      <c r="BE1937">
        <v>0</v>
      </c>
      <c r="BF1937">
        <v>0</v>
      </c>
      <c r="BG1937">
        <v>0</v>
      </c>
      <c r="BH1937" t="s">
        <v>70</v>
      </c>
      <c r="BI1937" t="s">
        <v>2766</v>
      </c>
      <c r="BJ1937">
        <v>0</v>
      </c>
      <c r="BK1937">
        <v>0</v>
      </c>
      <c r="BL1937">
        <v>0</v>
      </c>
      <c r="BM1937" t="s">
        <v>2767</v>
      </c>
      <c r="BN1937">
        <v>1</v>
      </c>
    </row>
    <row r="1938" spans="1:66" x14ac:dyDescent="0.2">
      <c r="A1938">
        <v>448912706</v>
      </c>
      <c r="B1938" t="s">
        <v>66</v>
      </c>
      <c r="C1938" t="s">
        <v>67</v>
      </c>
      <c r="D1938" t="s">
        <v>68</v>
      </c>
      <c r="E1938" t="s">
        <v>69</v>
      </c>
      <c r="F1938" t="s">
        <v>70</v>
      </c>
      <c r="G1938">
        <v>3036207316745</v>
      </c>
      <c r="H1938">
        <v>30296144</v>
      </c>
      <c r="I1938" t="s">
        <v>71</v>
      </c>
      <c r="J1938">
        <v>170181975</v>
      </c>
      <c r="K1938" t="s">
        <v>72</v>
      </c>
      <c r="L1938" t="s">
        <v>88</v>
      </c>
      <c r="M1938" t="s">
        <v>94</v>
      </c>
      <c r="N1938" t="s">
        <v>95</v>
      </c>
      <c r="O1938" t="s">
        <v>70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96</v>
      </c>
      <c r="V1938" t="s">
        <v>77</v>
      </c>
      <c r="W1938" t="s">
        <v>2768</v>
      </c>
      <c r="X1938" t="s">
        <v>2769</v>
      </c>
      <c r="Y1938" t="s">
        <v>2643</v>
      </c>
      <c r="Z1938">
        <v>34813665697</v>
      </c>
      <c r="AA1938">
        <v>0</v>
      </c>
      <c r="AB1938">
        <v>1</v>
      </c>
      <c r="AC1938">
        <v>0</v>
      </c>
      <c r="AD1938">
        <v>94.79</v>
      </c>
      <c r="AE1938" t="s">
        <v>80</v>
      </c>
      <c r="AF1938">
        <v>0</v>
      </c>
      <c r="AG1938">
        <v>0</v>
      </c>
      <c r="AH1938" t="s">
        <v>70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 t="s">
        <v>70</v>
      </c>
      <c r="AT1938">
        <v>0</v>
      </c>
      <c r="AU1938">
        <v>0</v>
      </c>
      <c r="AV1938">
        <v>50031827</v>
      </c>
      <c r="AW1938" t="s">
        <v>2770</v>
      </c>
      <c r="AX1938">
        <v>0</v>
      </c>
      <c r="AY1938" t="s">
        <v>70</v>
      </c>
      <c r="AZ1938" t="s">
        <v>70</v>
      </c>
      <c r="BA1938" t="s">
        <v>70</v>
      </c>
      <c r="BB1938" t="s">
        <v>82</v>
      </c>
      <c r="BC1938" t="s">
        <v>83</v>
      </c>
      <c r="BD1938" t="s">
        <v>84</v>
      </c>
      <c r="BE1938">
        <v>0</v>
      </c>
      <c r="BF1938">
        <v>0</v>
      </c>
      <c r="BG1938">
        <v>0</v>
      </c>
      <c r="BH1938" t="s">
        <v>70</v>
      </c>
      <c r="BI1938" t="s">
        <v>2771</v>
      </c>
      <c r="BJ1938">
        <v>0</v>
      </c>
      <c r="BK1938">
        <v>0</v>
      </c>
      <c r="BL1938">
        <v>0</v>
      </c>
      <c r="BM1938" t="s">
        <v>2772</v>
      </c>
      <c r="BN1938">
        <v>1</v>
      </c>
    </row>
    <row r="1939" spans="1:66" x14ac:dyDescent="0.2">
      <c r="A1939">
        <v>448912706</v>
      </c>
      <c r="B1939" t="s">
        <v>66</v>
      </c>
      <c r="C1939" t="s">
        <v>67</v>
      </c>
      <c r="D1939" t="s">
        <v>68</v>
      </c>
      <c r="E1939" t="s">
        <v>69</v>
      </c>
      <c r="F1939" t="s">
        <v>70</v>
      </c>
      <c r="G1939">
        <v>3036207316746</v>
      </c>
      <c r="H1939">
        <v>30296144</v>
      </c>
      <c r="I1939" t="s">
        <v>71</v>
      </c>
      <c r="J1939">
        <v>170181975</v>
      </c>
      <c r="K1939" t="s">
        <v>72</v>
      </c>
      <c r="L1939" t="s">
        <v>88</v>
      </c>
      <c r="M1939" t="s">
        <v>94</v>
      </c>
      <c r="N1939" t="s">
        <v>95</v>
      </c>
      <c r="O1939" t="s">
        <v>70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96</v>
      </c>
      <c r="V1939" t="s">
        <v>77</v>
      </c>
      <c r="W1939" t="s">
        <v>2768</v>
      </c>
      <c r="X1939" t="s">
        <v>2769</v>
      </c>
      <c r="Y1939" t="s">
        <v>2643</v>
      </c>
      <c r="Z1939">
        <v>34813665697</v>
      </c>
      <c r="AA1939">
        <v>0</v>
      </c>
      <c r="AB1939">
        <v>0</v>
      </c>
      <c r="AC1939">
        <v>1</v>
      </c>
      <c r="AD1939">
        <v>50</v>
      </c>
      <c r="AE1939" t="s">
        <v>80</v>
      </c>
      <c r="AF1939">
        <v>0</v>
      </c>
      <c r="AG1939">
        <v>0</v>
      </c>
      <c r="AH1939" t="s">
        <v>70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 t="s">
        <v>70</v>
      </c>
      <c r="AT1939">
        <v>0</v>
      </c>
      <c r="AU1939">
        <v>0</v>
      </c>
      <c r="AV1939">
        <v>50031827</v>
      </c>
      <c r="AW1939" t="s">
        <v>2770</v>
      </c>
      <c r="AX1939">
        <v>0</v>
      </c>
      <c r="AY1939" t="s">
        <v>70</v>
      </c>
      <c r="AZ1939" t="s">
        <v>70</v>
      </c>
      <c r="BA1939" t="s">
        <v>70</v>
      </c>
      <c r="BB1939" t="s">
        <v>87</v>
      </c>
      <c r="BC1939" t="s">
        <v>83</v>
      </c>
      <c r="BD1939" t="s">
        <v>84</v>
      </c>
      <c r="BE1939">
        <v>0</v>
      </c>
      <c r="BF1939">
        <v>0</v>
      </c>
      <c r="BG1939">
        <v>0</v>
      </c>
      <c r="BH1939" t="s">
        <v>70</v>
      </c>
      <c r="BI1939" t="s">
        <v>2771</v>
      </c>
      <c r="BJ1939">
        <v>0</v>
      </c>
      <c r="BK1939">
        <v>0</v>
      </c>
      <c r="BL1939">
        <v>0</v>
      </c>
      <c r="BM1939" t="s">
        <v>2772</v>
      </c>
      <c r="BN1939">
        <v>1</v>
      </c>
    </row>
    <row r="1940" spans="1:66" x14ac:dyDescent="0.2">
      <c r="A1940">
        <v>448912706</v>
      </c>
      <c r="B1940" t="s">
        <v>66</v>
      </c>
      <c r="C1940" t="s">
        <v>67</v>
      </c>
      <c r="D1940" t="s">
        <v>68</v>
      </c>
      <c r="E1940" t="s">
        <v>69</v>
      </c>
      <c r="F1940" t="s">
        <v>70</v>
      </c>
      <c r="G1940">
        <v>3036207316747</v>
      </c>
      <c r="H1940">
        <v>30296144</v>
      </c>
      <c r="I1940" t="s">
        <v>71</v>
      </c>
      <c r="J1940">
        <v>170181975</v>
      </c>
      <c r="K1940" t="s">
        <v>72</v>
      </c>
      <c r="L1940" t="s">
        <v>88</v>
      </c>
      <c r="M1940" t="s">
        <v>164</v>
      </c>
      <c r="N1940" t="s">
        <v>165</v>
      </c>
      <c r="O1940" t="s">
        <v>70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255</v>
      </c>
      <c r="V1940" t="s">
        <v>77</v>
      </c>
      <c r="W1940" t="s">
        <v>2773</v>
      </c>
      <c r="X1940" t="s">
        <v>2774</v>
      </c>
      <c r="Y1940" t="s">
        <v>2643</v>
      </c>
      <c r="Z1940">
        <v>34813665301</v>
      </c>
      <c r="AA1940">
        <v>0</v>
      </c>
      <c r="AB1940">
        <v>1</v>
      </c>
      <c r="AC1940">
        <v>0</v>
      </c>
      <c r="AD1940">
        <v>94.79</v>
      </c>
      <c r="AE1940" t="s">
        <v>80</v>
      </c>
      <c r="AF1940">
        <v>0</v>
      </c>
      <c r="AG1940">
        <v>0</v>
      </c>
      <c r="AH1940" t="s">
        <v>70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 t="s">
        <v>70</v>
      </c>
      <c r="AT1940">
        <v>0</v>
      </c>
      <c r="AU1940">
        <v>0</v>
      </c>
      <c r="AV1940">
        <v>50031827</v>
      </c>
      <c r="AW1940" t="s">
        <v>2770</v>
      </c>
      <c r="AX1940">
        <v>0</v>
      </c>
      <c r="AY1940" t="s">
        <v>70</v>
      </c>
      <c r="AZ1940" t="s">
        <v>70</v>
      </c>
      <c r="BA1940" t="s">
        <v>70</v>
      </c>
      <c r="BB1940" t="s">
        <v>82</v>
      </c>
      <c r="BC1940" t="s">
        <v>83</v>
      </c>
      <c r="BD1940" t="s">
        <v>84</v>
      </c>
      <c r="BE1940">
        <v>0</v>
      </c>
      <c r="BF1940">
        <v>0</v>
      </c>
      <c r="BG1940">
        <v>0</v>
      </c>
      <c r="BH1940" t="s">
        <v>70</v>
      </c>
      <c r="BI1940" t="s">
        <v>2775</v>
      </c>
      <c r="BJ1940">
        <v>0</v>
      </c>
      <c r="BK1940">
        <v>0</v>
      </c>
      <c r="BL1940">
        <v>0</v>
      </c>
      <c r="BM1940" t="s">
        <v>2776</v>
      </c>
      <c r="BN1940">
        <v>1</v>
      </c>
    </row>
    <row r="1941" spans="1:66" x14ac:dyDescent="0.2">
      <c r="A1941">
        <v>448912706</v>
      </c>
      <c r="B1941" t="s">
        <v>66</v>
      </c>
      <c r="C1941" t="s">
        <v>67</v>
      </c>
      <c r="D1941" t="s">
        <v>68</v>
      </c>
      <c r="E1941" t="s">
        <v>69</v>
      </c>
      <c r="F1941" t="s">
        <v>70</v>
      </c>
      <c r="G1941">
        <v>3036207316748</v>
      </c>
      <c r="H1941">
        <v>30296144</v>
      </c>
      <c r="I1941" t="s">
        <v>71</v>
      </c>
      <c r="J1941">
        <v>170181975</v>
      </c>
      <c r="K1941" t="s">
        <v>72</v>
      </c>
      <c r="L1941" t="s">
        <v>88</v>
      </c>
      <c r="M1941" t="s">
        <v>164</v>
      </c>
      <c r="N1941" t="s">
        <v>165</v>
      </c>
      <c r="O1941" t="s">
        <v>70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255</v>
      </c>
      <c r="V1941" t="s">
        <v>77</v>
      </c>
      <c r="W1941" t="s">
        <v>2773</v>
      </c>
      <c r="X1941" t="s">
        <v>2774</v>
      </c>
      <c r="Y1941" t="s">
        <v>2643</v>
      </c>
      <c r="Z1941">
        <v>34813665301</v>
      </c>
      <c r="AA1941">
        <v>0</v>
      </c>
      <c r="AB1941">
        <v>0</v>
      </c>
      <c r="AC1941">
        <v>1</v>
      </c>
      <c r="AD1941">
        <v>50</v>
      </c>
      <c r="AE1941" t="s">
        <v>80</v>
      </c>
      <c r="AF1941">
        <v>0</v>
      </c>
      <c r="AG1941">
        <v>0</v>
      </c>
      <c r="AH1941" t="s">
        <v>70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 t="s">
        <v>70</v>
      </c>
      <c r="AT1941">
        <v>0</v>
      </c>
      <c r="AU1941">
        <v>0</v>
      </c>
      <c r="AV1941">
        <v>50031827</v>
      </c>
      <c r="AW1941" t="s">
        <v>2770</v>
      </c>
      <c r="AX1941">
        <v>0</v>
      </c>
      <c r="AY1941" t="s">
        <v>70</v>
      </c>
      <c r="AZ1941" t="s">
        <v>70</v>
      </c>
      <c r="BA1941" t="s">
        <v>70</v>
      </c>
      <c r="BB1941" t="s">
        <v>87</v>
      </c>
      <c r="BC1941" t="s">
        <v>83</v>
      </c>
      <c r="BD1941" t="s">
        <v>84</v>
      </c>
      <c r="BE1941">
        <v>0</v>
      </c>
      <c r="BF1941">
        <v>0</v>
      </c>
      <c r="BG1941">
        <v>0</v>
      </c>
      <c r="BH1941" t="s">
        <v>70</v>
      </c>
      <c r="BI1941" t="s">
        <v>2775</v>
      </c>
      <c r="BJ1941">
        <v>0</v>
      </c>
      <c r="BK1941">
        <v>0</v>
      </c>
      <c r="BL1941">
        <v>0</v>
      </c>
      <c r="BM1941" t="s">
        <v>2776</v>
      </c>
      <c r="BN1941">
        <v>1</v>
      </c>
    </row>
    <row r="1942" spans="1:66" x14ac:dyDescent="0.2">
      <c r="A1942">
        <v>448912706</v>
      </c>
      <c r="B1942" t="s">
        <v>66</v>
      </c>
      <c r="C1942" t="s">
        <v>67</v>
      </c>
      <c r="D1942" t="s">
        <v>68</v>
      </c>
      <c r="E1942" t="s">
        <v>69</v>
      </c>
      <c r="F1942" t="s">
        <v>70</v>
      </c>
      <c r="G1942">
        <v>3036207316749</v>
      </c>
      <c r="H1942">
        <v>30446891</v>
      </c>
      <c r="I1942" t="s">
        <v>71</v>
      </c>
      <c r="J1942">
        <v>170181975</v>
      </c>
      <c r="K1942" t="s">
        <v>72</v>
      </c>
      <c r="L1942" t="s">
        <v>88</v>
      </c>
      <c r="M1942" t="s">
        <v>164</v>
      </c>
      <c r="N1942" t="s">
        <v>165</v>
      </c>
      <c r="O1942" t="s">
        <v>70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166</v>
      </c>
      <c r="V1942" t="s">
        <v>77</v>
      </c>
      <c r="W1942" t="s">
        <v>2777</v>
      </c>
      <c r="X1942" t="s">
        <v>2778</v>
      </c>
      <c r="Y1942" t="s">
        <v>2643</v>
      </c>
      <c r="Z1942">
        <v>33113849828</v>
      </c>
      <c r="AA1942">
        <v>0</v>
      </c>
      <c r="AB1942">
        <v>1</v>
      </c>
      <c r="AC1942">
        <v>0</v>
      </c>
      <c r="AD1942">
        <v>66.78</v>
      </c>
      <c r="AE1942" t="s">
        <v>80</v>
      </c>
      <c r="AF1942">
        <v>0</v>
      </c>
      <c r="AG1942">
        <v>0</v>
      </c>
      <c r="AH1942" t="s">
        <v>70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 t="s">
        <v>70</v>
      </c>
      <c r="AT1942">
        <v>0</v>
      </c>
      <c r="AU1942">
        <v>0</v>
      </c>
      <c r="AV1942">
        <v>148289</v>
      </c>
      <c r="AW1942" t="s">
        <v>1399</v>
      </c>
      <c r="AX1942">
        <v>0</v>
      </c>
      <c r="AY1942" t="s">
        <v>70</v>
      </c>
      <c r="AZ1942" t="s">
        <v>70</v>
      </c>
      <c r="BA1942" t="s">
        <v>70</v>
      </c>
      <c r="BB1942" t="s">
        <v>134</v>
      </c>
      <c r="BC1942" t="s">
        <v>83</v>
      </c>
      <c r="BD1942" t="s">
        <v>84</v>
      </c>
      <c r="BE1942">
        <v>0</v>
      </c>
      <c r="BF1942">
        <v>0</v>
      </c>
      <c r="BG1942">
        <v>0</v>
      </c>
      <c r="BH1942" t="s">
        <v>70</v>
      </c>
      <c r="BI1942" t="s">
        <v>2779</v>
      </c>
      <c r="BJ1942">
        <v>0</v>
      </c>
      <c r="BK1942">
        <v>0</v>
      </c>
      <c r="BL1942">
        <v>0</v>
      </c>
      <c r="BM1942" t="s">
        <v>2780</v>
      </c>
      <c r="BN1942">
        <v>1</v>
      </c>
    </row>
    <row r="1943" spans="1:66" x14ac:dyDescent="0.2">
      <c r="A1943">
        <v>448912706</v>
      </c>
      <c r="B1943" t="s">
        <v>66</v>
      </c>
      <c r="C1943" t="s">
        <v>67</v>
      </c>
      <c r="D1943" t="s">
        <v>68</v>
      </c>
      <c r="E1943" t="s">
        <v>69</v>
      </c>
      <c r="F1943" t="s">
        <v>70</v>
      </c>
      <c r="G1943">
        <v>3036207316750</v>
      </c>
      <c r="H1943">
        <v>30446891</v>
      </c>
      <c r="I1943" t="s">
        <v>71</v>
      </c>
      <c r="J1943">
        <v>170181975</v>
      </c>
      <c r="K1943" t="s">
        <v>72</v>
      </c>
      <c r="L1943" t="s">
        <v>88</v>
      </c>
      <c r="M1943" t="s">
        <v>164</v>
      </c>
      <c r="N1943" t="s">
        <v>165</v>
      </c>
      <c r="O1943" t="s">
        <v>137</v>
      </c>
      <c r="P1943">
        <v>1</v>
      </c>
      <c r="Q1943">
        <v>2880</v>
      </c>
      <c r="R1943">
        <v>2088</v>
      </c>
      <c r="S1943">
        <v>0</v>
      </c>
      <c r="T1943">
        <v>29.5</v>
      </c>
      <c r="U1943" t="s">
        <v>166</v>
      </c>
      <c r="V1943" t="s">
        <v>137</v>
      </c>
      <c r="W1943" t="s">
        <v>2777</v>
      </c>
      <c r="X1943" t="s">
        <v>2778</v>
      </c>
      <c r="Y1943" t="s">
        <v>2643</v>
      </c>
      <c r="Z1943">
        <v>33113849828</v>
      </c>
      <c r="AA1943">
        <v>2880</v>
      </c>
      <c r="AB1943">
        <v>0</v>
      </c>
      <c r="AC1943">
        <v>0</v>
      </c>
      <c r="AD1943">
        <v>0</v>
      </c>
      <c r="AE1943" t="s">
        <v>80</v>
      </c>
      <c r="AF1943">
        <v>0</v>
      </c>
      <c r="AG1943">
        <v>0</v>
      </c>
      <c r="AH1943" t="s">
        <v>70</v>
      </c>
      <c r="AI1943">
        <v>22.92</v>
      </c>
      <c r="AJ1943">
        <v>24.58</v>
      </c>
      <c r="AK1943">
        <v>1.66</v>
      </c>
      <c r="AL1943">
        <v>0</v>
      </c>
      <c r="AM1943">
        <v>0</v>
      </c>
      <c r="AN1943">
        <v>84</v>
      </c>
      <c r="AO1943">
        <v>1987.2</v>
      </c>
      <c r="AP1943">
        <v>0</v>
      </c>
      <c r="AQ1943">
        <v>43.2</v>
      </c>
      <c r="AR1943">
        <v>1.5</v>
      </c>
      <c r="AS1943" t="s">
        <v>197</v>
      </c>
      <c r="AT1943">
        <v>84</v>
      </c>
      <c r="AU1943">
        <v>16.8</v>
      </c>
      <c r="AV1943">
        <v>148289</v>
      </c>
      <c r="AW1943" t="s">
        <v>1399</v>
      </c>
      <c r="AX1943">
        <v>0</v>
      </c>
      <c r="AY1943" t="s">
        <v>70</v>
      </c>
      <c r="AZ1943" t="s">
        <v>70</v>
      </c>
      <c r="BA1943" t="s">
        <v>70</v>
      </c>
      <c r="BB1943" t="s">
        <v>70</v>
      </c>
      <c r="BC1943" t="s">
        <v>83</v>
      </c>
      <c r="BD1943" t="s">
        <v>84</v>
      </c>
      <c r="BE1943">
        <v>0</v>
      </c>
      <c r="BF1943">
        <v>0</v>
      </c>
      <c r="BG1943">
        <v>0</v>
      </c>
      <c r="BH1943" t="s">
        <v>70</v>
      </c>
      <c r="BI1943" t="s">
        <v>2779</v>
      </c>
      <c r="BJ1943">
        <v>0</v>
      </c>
      <c r="BK1943">
        <v>0</v>
      </c>
      <c r="BL1943">
        <v>0</v>
      </c>
      <c r="BM1943" t="s">
        <v>2780</v>
      </c>
      <c r="BN1943">
        <v>1</v>
      </c>
    </row>
    <row r="1944" spans="1:66" x14ac:dyDescent="0.2">
      <c r="A1944">
        <v>448912706</v>
      </c>
      <c r="B1944" t="s">
        <v>66</v>
      </c>
      <c r="C1944" t="s">
        <v>67</v>
      </c>
      <c r="D1944" t="s">
        <v>68</v>
      </c>
      <c r="E1944" t="s">
        <v>69</v>
      </c>
      <c r="F1944" t="s">
        <v>70</v>
      </c>
      <c r="G1944">
        <v>3036207316751</v>
      </c>
      <c r="H1944">
        <v>30164892</v>
      </c>
      <c r="I1944" t="s">
        <v>71</v>
      </c>
      <c r="J1944">
        <v>170181975</v>
      </c>
      <c r="K1944" t="s">
        <v>72</v>
      </c>
      <c r="L1944" t="s">
        <v>88</v>
      </c>
      <c r="M1944" t="s">
        <v>94</v>
      </c>
      <c r="N1944" t="s">
        <v>95</v>
      </c>
      <c r="O1944" t="s">
        <v>70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552</v>
      </c>
      <c r="V1944" t="s">
        <v>77</v>
      </c>
      <c r="W1944" t="s">
        <v>2781</v>
      </c>
      <c r="X1944" t="s">
        <v>2782</v>
      </c>
      <c r="Y1944" t="s">
        <v>2643</v>
      </c>
      <c r="Z1944">
        <v>34797907161</v>
      </c>
      <c r="AA1944">
        <v>0</v>
      </c>
      <c r="AB1944">
        <v>1</v>
      </c>
      <c r="AC1944">
        <v>0</v>
      </c>
      <c r="AD1944">
        <v>94.79</v>
      </c>
      <c r="AE1944" t="s">
        <v>80</v>
      </c>
      <c r="AF1944">
        <v>0</v>
      </c>
      <c r="AG1944">
        <v>0</v>
      </c>
      <c r="AH1944" t="s">
        <v>70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 t="s">
        <v>70</v>
      </c>
      <c r="AT1944">
        <v>0</v>
      </c>
      <c r="AU1944">
        <v>0</v>
      </c>
      <c r="AV1944">
        <v>309108</v>
      </c>
      <c r="AW1944" t="s">
        <v>2783</v>
      </c>
      <c r="AX1944">
        <v>0</v>
      </c>
      <c r="AY1944" t="s">
        <v>70</v>
      </c>
      <c r="AZ1944" t="s">
        <v>70</v>
      </c>
      <c r="BA1944" t="s">
        <v>70</v>
      </c>
      <c r="BB1944" t="s">
        <v>82</v>
      </c>
      <c r="BC1944" t="s">
        <v>83</v>
      </c>
      <c r="BD1944" t="s">
        <v>84</v>
      </c>
      <c r="BE1944">
        <v>0</v>
      </c>
      <c r="BF1944">
        <v>0</v>
      </c>
      <c r="BG1944">
        <v>0</v>
      </c>
      <c r="BH1944" t="s">
        <v>70</v>
      </c>
      <c r="BI1944" t="s">
        <v>2784</v>
      </c>
      <c r="BJ1944">
        <v>0</v>
      </c>
      <c r="BK1944">
        <v>0</v>
      </c>
      <c r="BL1944">
        <v>0</v>
      </c>
      <c r="BM1944" t="s">
        <v>2785</v>
      </c>
      <c r="BN1944">
        <v>1</v>
      </c>
    </row>
    <row r="1945" spans="1:66" x14ac:dyDescent="0.2">
      <c r="A1945">
        <v>448912706</v>
      </c>
      <c r="B1945" t="s">
        <v>66</v>
      </c>
      <c r="C1945" t="s">
        <v>67</v>
      </c>
      <c r="D1945" t="s">
        <v>68</v>
      </c>
      <c r="E1945" t="s">
        <v>69</v>
      </c>
      <c r="F1945" t="s">
        <v>70</v>
      </c>
      <c r="G1945">
        <v>3036207316752</v>
      </c>
      <c r="H1945">
        <v>30164892</v>
      </c>
      <c r="I1945" t="s">
        <v>71</v>
      </c>
      <c r="J1945">
        <v>170181975</v>
      </c>
      <c r="K1945" t="s">
        <v>72</v>
      </c>
      <c r="L1945" t="s">
        <v>88</v>
      </c>
      <c r="M1945" t="s">
        <v>94</v>
      </c>
      <c r="N1945" t="s">
        <v>95</v>
      </c>
      <c r="O1945" t="s">
        <v>70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552</v>
      </c>
      <c r="V1945" t="s">
        <v>77</v>
      </c>
      <c r="W1945" t="s">
        <v>2781</v>
      </c>
      <c r="X1945" t="s">
        <v>2782</v>
      </c>
      <c r="Y1945" t="s">
        <v>2643</v>
      </c>
      <c r="Z1945">
        <v>34797907161</v>
      </c>
      <c r="AA1945">
        <v>0</v>
      </c>
      <c r="AB1945">
        <v>0</v>
      </c>
      <c r="AC1945">
        <v>1</v>
      </c>
      <c r="AD1945">
        <v>50</v>
      </c>
      <c r="AE1945" t="s">
        <v>80</v>
      </c>
      <c r="AF1945">
        <v>0</v>
      </c>
      <c r="AG1945">
        <v>0</v>
      </c>
      <c r="AH1945" t="s">
        <v>70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 t="s">
        <v>70</v>
      </c>
      <c r="AT1945">
        <v>0</v>
      </c>
      <c r="AU1945">
        <v>0</v>
      </c>
      <c r="AV1945">
        <v>309108</v>
      </c>
      <c r="AW1945" t="s">
        <v>2783</v>
      </c>
      <c r="AX1945">
        <v>0</v>
      </c>
      <c r="AY1945" t="s">
        <v>70</v>
      </c>
      <c r="AZ1945" t="s">
        <v>70</v>
      </c>
      <c r="BA1945" t="s">
        <v>70</v>
      </c>
      <c r="BB1945" t="s">
        <v>87</v>
      </c>
      <c r="BC1945" t="s">
        <v>83</v>
      </c>
      <c r="BD1945" t="s">
        <v>84</v>
      </c>
      <c r="BE1945">
        <v>0</v>
      </c>
      <c r="BF1945">
        <v>0</v>
      </c>
      <c r="BG1945">
        <v>0</v>
      </c>
      <c r="BH1945" t="s">
        <v>70</v>
      </c>
      <c r="BI1945" t="s">
        <v>2784</v>
      </c>
      <c r="BJ1945">
        <v>0</v>
      </c>
      <c r="BK1945">
        <v>0</v>
      </c>
      <c r="BL1945">
        <v>0</v>
      </c>
      <c r="BM1945" t="s">
        <v>2785</v>
      </c>
      <c r="BN1945">
        <v>1</v>
      </c>
    </row>
    <row r="1946" spans="1:66" x14ac:dyDescent="0.2">
      <c r="A1946">
        <v>448912706</v>
      </c>
      <c r="B1946" t="s">
        <v>66</v>
      </c>
      <c r="C1946" t="s">
        <v>67</v>
      </c>
      <c r="D1946" t="s">
        <v>68</v>
      </c>
      <c r="E1946" t="s">
        <v>69</v>
      </c>
      <c r="F1946" t="s">
        <v>70</v>
      </c>
      <c r="G1946">
        <v>3036207316753</v>
      </c>
      <c r="H1946">
        <v>30881393</v>
      </c>
      <c r="I1946" t="s">
        <v>71</v>
      </c>
      <c r="J1946">
        <v>170181975</v>
      </c>
      <c r="K1946" t="s">
        <v>72</v>
      </c>
      <c r="L1946" t="s">
        <v>88</v>
      </c>
      <c r="M1946" t="s">
        <v>164</v>
      </c>
      <c r="N1946" t="s">
        <v>165</v>
      </c>
      <c r="O1946" t="s">
        <v>70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220</v>
      </c>
      <c r="V1946" t="s">
        <v>77</v>
      </c>
      <c r="W1946" t="s">
        <v>2781</v>
      </c>
      <c r="X1946" t="s">
        <v>2786</v>
      </c>
      <c r="Y1946" t="s">
        <v>2643</v>
      </c>
      <c r="Z1946">
        <v>35101538529</v>
      </c>
      <c r="AA1946">
        <v>0</v>
      </c>
      <c r="AB1946">
        <v>1</v>
      </c>
      <c r="AC1946">
        <v>0</v>
      </c>
      <c r="AD1946">
        <v>60.32</v>
      </c>
      <c r="AE1946" t="s">
        <v>80</v>
      </c>
      <c r="AF1946">
        <v>0</v>
      </c>
      <c r="AG1946">
        <v>0</v>
      </c>
      <c r="AH1946" t="s">
        <v>70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 t="s">
        <v>70</v>
      </c>
      <c r="AT1946">
        <v>0</v>
      </c>
      <c r="AU1946">
        <v>0</v>
      </c>
      <c r="AV1946">
        <v>309108</v>
      </c>
      <c r="AW1946" t="s">
        <v>2783</v>
      </c>
      <c r="AX1946">
        <v>0</v>
      </c>
      <c r="AY1946" t="s">
        <v>70</v>
      </c>
      <c r="AZ1946" t="s">
        <v>70</v>
      </c>
      <c r="BA1946" t="s">
        <v>70</v>
      </c>
      <c r="BB1946" t="s">
        <v>82</v>
      </c>
      <c r="BC1946" t="s">
        <v>83</v>
      </c>
      <c r="BD1946" t="s">
        <v>84</v>
      </c>
      <c r="BE1946">
        <v>0</v>
      </c>
      <c r="BF1946">
        <v>0</v>
      </c>
      <c r="BG1946">
        <v>0</v>
      </c>
      <c r="BH1946" t="s">
        <v>70</v>
      </c>
      <c r="BI1946" t="s">
        <v>2787</v>
      </c>
      <c r="BJ1946">
        <v>0</v>
      </c>
      <c r="BK1946">
        <v>0</v>
      </c>
      <c r="BL1946">
        <v>0</v>
      </c>
      <c r="BM1946" t="s">
        <v>2788</v>
      </c>
      <c r="BN1946">
        <v>1</v>
      </c>
    </row>
    <row r="1947" spans="1:66" x14ac:dyDescent="0.2">
      <c r="A1947">
        <v>448912706</v>
      </c>
      <c r="B1947" t="s">
        <v>66</v>
      </c>
      <c r="C1947" t="s">
        <v>67</v>
      </c>
      <c r="D1947" t="s">
        <v>68</v>
      </c>
      <c r="E1947" t="s">
        <v>69</v>
      </c>
      <c r="F1947" t="s">
        <v>70</v>
      </c>
      <c r="G1947">
        <v>3036207316754</v>
      </c>
      <c r="H1947">
        <v>30881393</v>
      </c>
      <c r="I1947" t="s">
        <v>71</v>
      </c>
      <c r="J1947">
        <v>170181975</v>
      </c>
      <c r="K1947" t="s">
        <v>72</v>
      </c>
      <c r="L1947" t="s">
        <v>88</v>
      </c>
      <c r="M1947" t="s">
        <v>164</v>
      </c>
      <c r="N1947" t="s">
        <v>165</v>
      </c>
      <c r="O1947" t="s">
        <v>70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220</v>
      </c>
      <c r="V1947" t="s">
        <v>77</v>
      </c>
      <c r="W1947" t="s">
        <v>2781</v>
      </c>
      <c r="X1947" t="s">
        <v>2786</v>
      </c>
      <c r="Y1947" t="s">
        <v>2643</v>
      </c>
      <c r="Z1947">
        <v>35101538529</v>
      </c>
      <c r="AA1947">
        <v>0</v>
      </c>
      <c r="AB1947">
        <v>0</v>
      </c>
      <c r="AC1947">
        <v>1</v>
      </c>
      <c r="AD1947">
        <v>50</v>
      </c>
      <c r="AE1947" t="s">
        <v>80</v>
      </c>
      <c r="AF1947">
        <v>0</v>
      </c>
      <c r="AG1947">
        <v>0</v>
      </c>
      <c r="AH1947" t="s">
        <v>70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 t="s">
        <v>70</v>
      </c>
      <c r="AT1947">
        <v>0</v>
      </c>
      <c r="AU1947">
        <v>0</v>
      </c>
      <c r="AV1947">
        <v>309108</v>
      </c>
      <c r="AW1947" t="s">
        <v>2783</v>
      </c>
      <c r="AX1947">
        <v>0</v>
      </c>
      <c r="AY1947" t="s">
        <v>70</v>
      </c>
      <c r="AZ1947" t="s">
        <v>70</v>
      </c>
      <c r="BA1947" t="s">
        <v>70</v>
      </c>
      <c r="BB1947" t="s">
        <v>87</v>
      </c>
      <c r="BC1947" t="s">
        <v>83</v>
      </c>
      <c r="BD1947" t="s">
        <v>84</v>
      </c>
      <c r="BE1947">
        <v>0</v>
      </c>
      <c r="BF1947">
        <v>0</v>
      </c>
      <c r="BG1947">
        <v>0</v>
      </c>
      <c r="BH1947" t="s">
        <v>70</v>
      </c>
      <c r="BI1947" t="s">
        <v>2787</v>
      </c>
      <c r="BJ1947">
        <v>0</v>
      </c>
      <c r="BK1947">
        <v>0</v>
      </c>
      <c r="BL1947">
        <v>0</v>
      </c>
      <c r="BM1947" t="s">
        <v>2788</v>
      </c>
      <c r="BN1947">
        <v>1</v>
      </c>
    </row>
    <row r="1948" spans="1:66" x14ac:dyDescent="0.2">
      <c r="A1948">
        <v>448912706</v>
      </c>
      <c r="B1948" t="s">
        <v>66</v>
      </c>
      <c r="C1948" t="s">
        <v>67</v>
      </c>
      <c r="D1948" t="s">
        <v>68</v>
      </c>
      <c r="E1948" t="s">
        <v>69</v>
      </c>
      <c r="F1948" t="s">
        <v>70</v>
      </c>
      <c r="G1948">
        <v>3036207316755</v>
      </c>
      <c r="H1948">
        <v>30296144</v>
      </c>
      <c r="I1948" t="s">
        <v>71</v>
      </c>
      <c r="J1948">
        <v>174824033</v>
      </c>
      <c r="K1948" t="s">
        <v>72</v>
      </c>
      <c r="L1948" t="s">
        <v>212</v>
      </c>
      <c r="M1948" t="s">
        <v>94</v>
      </c>
      <c r="N1948" t="s">
        <v>426</v>
      </c>
      <c r="O1948" t="s">
        <v>70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148</v>
      </c>
      <c r="V1948" t="s">
        <v>77</v>
      </c>
      <c r="W1948" t="s">
        <v>2789</v>
      </c>
      <c r="X1948" t="s">
        <v>2790</v>
      </c>
      <c r="Y1948" t="s">
        <v>2643</v>
      </c>
      <c r="Z1948">
        <v>34734901112</v>
      </c>
      <c r="AA1948">
        <v>0</v>
      </c>
      <c r="AB1948">
        <v>1</v>
      </c>
      <c r="AC1948">
        <v>0</v>
      </c>
      <c r="AD1948">
        <v>106.59</v>
      </c>
      <c r="AE1948" t="s">
        <v>80</v>
      </c>
      <c r="AF1948">
        <v>0</v>
      </c>
      <c r="AG1948">
        <v>0</v>
      </c>
      <c r="AH1948" t="s">
        <v>70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 t="s">
        <v>70</v>
      </c>
      <c r="AT1948">
        <v>0</v>
      </c>
      <c r="AU1948">
        <v>0</v>
      </c>
      <c r="AV1948">
        <v>50005548</v>
      </c>
      <c r="AW1948" t="s">
        <v>2791</v>
      </c>
      <c r="AX1948">
        <v>0</v>
      </c>
      <c r="AY1948" t="s">
        <v>70</v>
      </c>
      <c r="AZ1948" t="s">
        <v>70</v>
      </c>
      <c r="BA1948" t="s">
        <v>70</v>
      </c>
      <c r="BB1948" t="s">
        <v>82</v>
      </c>
      <c r="BC1948" t="s">
        <v>83</v>
      </c>
      <c r="BD1948" t="s">
        <v>84</v>
      </c>
      <c r="BE1948">
        <v>0</v>
      </c>
      <c r="BF1948">
        <v>0</v>
      </c>
      <c r="BG1948">
        <v>0</v>
      </c>
      <c r="BH1948" t="s">
        <v>70</v>
      </c>
      <c r="BI1948" t="s">
        <v>2792</v>
      </c>
      <c r="BJ1948">
        <v>0</v>
      </c>
      <c r="BK1948">
        <v>0</v>
      </c>
      <c r="BL1948">
        <v>0</v>
      </c>
      <c r="BM1948" t="s">
        <v>959</v>
      </c>
      <c r="BN1948">
        <v>1</v>
      </c>
    </row>
    <row r="1949" spans="1:66" x14ac:dyDescent="0.2">
      <c r="A1949">
        <v>448912706</v>
      </c>
      <c r="B1949" t="s">
        <v>66</v>
      </c>
      <c r="C1949" t="s">
        <v>67</v>
      </c>
      <c r="D1949" t="s">
        <v>68</v>
      </c>
      <c r="E1949" t="s">
        <v>69</v>
      </c>
      <c r="F1949" t="s">
        <v>70</v>
      </c>
      <c r="G1949">
        <v>3036207316756</v>
      </c>
      <c r="H1949">
        <v>30296144</v>
      </c>
      <c r="I1949" t="s">
        <v>71</v>
      </c>
      <c r="J1949">
        <v>174824033</v>
      </c>
      <c r="K1949" t="s">
        <v>72</v>
      </c>
      <c r="L1949" t="s">
        <v>212</v>
      </c>
      <c r="M1949" t="s">
        <v>94</v>
      </c>
      <c r="N1949" t="s">
        <v>426</v>
      </c>
      <c r="O1949" t="s">
        <v>70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148</v>
      </c>
      <c r="V1949" t="s">
        <v>77</v>
      </c>
      <c r="W1949" t="s">
        <v>2789</v>
      </c>
      <c r="X1949" t="s">
        <v>2790</v>
      </c>
      <c r="Y1949" t="s">
        <v>2643</v>
      </c>
      <c r="Z1949">
        <v>34734901112</v>
      </c>
      <c r="AA1949">
        <v>0</v>
      </c>
      <c r="AB1949">
        <v>0</v>
      </c>
      <c r="AC1949">
        <v>1</v>
      </c>
      <c r="AD1949">
        <v>50</v>
      </c>
      <c r="AE1949" t="s">
        <v>80</v>
      </c>
      <c r="AF1949">
        <v>0</v>
      </c>
      <c r="AG1949">
        <v>0</v>
      </c>
      <c r="AH1949" t="s">
        <v>70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 t="s">
        <v>70</v>
      </c>
      <c r="AT1949">
        <v>0</v>
      </c>
      <c r="AU1949">
        <v>0</v>
      </c>
      <c r="AV1949">
        <v>50005548</v>
      </c>
      <c r="AW1949" t="s">
        <v>2791</v>
      </c>
      <c r="AX1949">
        <v>0</v>
      </c>
      <c r="AY1949" t="s">
        <v>70</v>
      </c>
      <c r="AZ1949" t="s">
        <v>70</v>
      </c>
      <c r="BA1949" t="s">
        <v>70</v>
      </c>
      <c r="BB1949" t="s">
        <v>87</v>
      </c>
      <c r="BC1949" t="s">
        <v>83</v>
      </c>
      <c r="BD1949" t="s">
        <v>84</v>
      </c>
      <c r="BE1949">
        <v>0</v>
      </c>
      <c r="BF1949">
        <v>0</v>
      </c>
      <c r="BG1949">
        <v>0</v>
      </c>
      <c r="BH1949" t="s">
        <v>70</v>
      </c>
      <c r="BI1949" t="s">
        <v>2792</v>
      </c>
      <c r="BJ1949">
        <v>0</v>
      </c>
      <c r="BK1949">
        <v>0</v>
      </c>
      <c r="BL1949">
        <v>0</v>
      </c>
      <c r="BM1949" t="s">
        <v>959</v>
      </c>
      <c r="BN1949">
        <v>1</v>
      </c>
    </row>
    <row r="1950" spans="1:66" x14ac:dyDescent="0.2">
      <c r="A1950">
        <v>448912706</v>
      </c>
      <c r="B1950" t="s">
        <v>66</v>
      </c>
      <c r="C1950" t="s">
        <v>67</v>
      </c>
      <c r="D1950" t="s">
        <v>68</v>
      </c>
      <c r="E1950" t="s">
        <v>69</v>
      </c>
      <c r="F1950" t="s">
        <v>70</v>
      </c>
      <c r="G1950">
        <v>3036207316757</v>
      </c>
      <c r="H1950">
        <v>29654021</v>
      </c>
      <c r="I1950" t="s">
        <v>71</v>
      </c>
      <c r="J1950">
        <v>207482439</v>
      </c>
      <c r="K1950" t="s">
        <v>72</v>
      </c>
      <c r="L1950" t="s">
        <v>124</v>
      </c>
      <c r="M1950" t="s">
        <v>94</v>
      </c>
      <c r="N1950" t="s">
        <v>198</v>
      </c>
      <c r="O1950" t="s">
        <v>70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255</v>
      </c>
      <c r="V1950" t="s">
        <v>77</v>
      </c>
      <c r="W1950" t="s">
        <v>2793</v>
      </c>
      <c r="X1950" t="s">
        <v>2794</v>
      </c>
      <c r="Y1950" t="s">
        <v>2643</v>
      </c>
      <c r="Z1950">
        <v>33552750256</v>
      </c>
      <c r="AA1950">
        <v>0</v>
      </c>
      <c r="AB1950">
        <v>1</v>
      </c>
      <c r="AC1950">
        <v>0</v>
      </c>
      <c r="AD1950">
        <v>96.8</v>
      </c>
      <c r="AE1950" t="s">
        <v>80</v>
      </c>
      <c r="AF1950">
        <v>0</v>
      </c>
      <c r="AG1950">
        <v>0</v>
      </c>
      <c r="AH1950" t="s">
        <v>70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 t="s">
        <v>70</v>
      </c>
      <c r="AT1950">
        <v>0</v>
      </c>
      <c r="AU1950">
        <v>0</v>
      </c>
      <c r="AV1950">
        <v>213608</v>
      </c>
      <c r="AW1950" t="s">
        <v>2795</v>
      </c>
      <c r="AX1950">
        <v>0</v>
      </c>
      <c r="AY1950" t="s">
        <v>70</v>
      </c>
      <c r="AZ1950" t="s">
        <v>70</v>
      </c>
      <c r="BA1950" t="s">
        <v>70</v>
      </c>
      <c r="BB1950" t="s">
        <v>82</v>
      </c>
      <c r="BC1950" t="s">
        <v>83</v>
      </c>
      <c r="BD1950" t="s">
        <v>84</v>
      </c>
      <c r="BE1950">
        <v>0</v>
      </c>
      <c r="BF1950">
        <v>0</v>
      </c>
      <c r="BG1950">
        <v>0</v>
      </c>
      <c r="BH1950" t="s">
        <v>70</v>
      </c>
      <c r="BI1950" t="s">
        <v>2796</v>
      </c>
      <c r="BJ1950">
        <v>0</v>
      </c>
      <c r="BK1950">
        <v>0</v>
      </c>
      <c r="BL1950">
        <v>0</v>
      </c>
      <c r="BM1950" t="s">
        <v>2797</v>
      </c>
      <c r="BN1950">
        <v>1</v>
      </c>
    </row>
    <row r="1951" spans="1:66" x14ac:dyDescent="0.2">
      <c r="A1951">
        <v>448912706</v>
      </c>
      <c r="B1951" t="s">
        <v>66</v>
      </c>
      <c r="C1951" t="s">
        <v>67</v>
      </c>
      <c r="D1951" t="s">
        <v>68</v>
      </c>
      <c r="E1951" t="s">
        <v>69</v>
      </c>
      <c r="F1951" t="s">
        <v>70</v>
      </c>
      <c r="G1951">
        <v>3036207316758</v>
      </c>
      <c r="H1951">
        <v>29654021</v>
      </c>
      <c r="I1951" t="s">
        <v>71</v>
      </c>
      <c r="J1951">
        <v>207482439</v>
      </c>
      <c r="K1951" t="s">
        <v>72</v>
      </c>
      <c r="L1951" t="s">
        <v>124</v>
      </c>
      <c r="M1951" t="s">
        <v>94</v>
      </c>
      <c r="N1951" t="s">
        <v>198</v>
      </c>
      <c r="O1951" t="s">
        <v>70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255</v>
      </c>
      <c r="V1951" t="s">
        <v>77</v>
      </c>
      <c r="W1951" t="s">
        <v>2793</v>
      </c>
      <c r="X1951" t="s">
        <v>2794</v>
      </c>
      <c r="Y1951" t="s">
        <v>2643</v>
      </c>
      <c r="Z1951">
        <v>33552750256</v>
      </c>
      <c r="AA1951">
        <v>0</v>
      </c>
      <c r="AB1951">
        <v>0</v>
      </c>
      <c r="AC1951">
        <v>1</v>
      </c>
      <c r="AD1951">
        <v>50</v>
      </c>
      <c r="AE1951" t="s">
        <v>80</v>
      </c>
      <c r="AF1951">
        <v>0</v>
      </c>
      <c r="AG1951">
        <v>0</v>
      </c>
      <c r="AH1951" t="s">
        <v>70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 t="s">
        <v>70</v>
      </c>
      <c r="AT1951">
        <v>0</v>
      </c>
      <c r="AU1951">
        <v>0</v>
      </c>
      <c r="AV1951">
        <v>213608</v>
      </c>
      <c r="AW1951" t="s">
        <v>2795</v>
      </c>
      <c r="AX1951">
        <v>0</v>
      </c>
      <c r="AY1951" t="s">
        <v>70</v>
      </c>
      <c r="AZ1951" t="s">
        <v>70</v>
      </c>
      <c r="BA1951" t="s">
        <v>70</v>
      </c>
      <c r="BB1951" t="s">
        <v>87</v>
      </c>
      <c r="BC1951" t="s">
        <v>83</v>
      </c>
      <c r="BD1951" t="s">
        <v>84</v>
      </c>
      <c r="BE1951">
        <v>0</v>
      </c>
      <c r="BF1951">
        <v>0</v>
      </c>
      <c r="BG1951">
        <v>0</v>
      </c>
      <c r="BH1951" t="s">
        <v>70</v>
      </c>
      <c r="BI1951" t="s">
        <v>2796</v>
      </c>
      <c r="BJ1951">
        <v>0</v>
      </c>
      <c r="BK1951">
        <v>0</v>
      </c>
      <c r="BL1951">
        <v>0</v>
      </c>
      <c r="BM1951" t="s">
        <v>2797</v>
      </c>
      <c r="BN1951">
        <v>1</v>
      </c>
    </row>
    <row r="1952" spans="1:66" x14ac:dyDescent="0.2">
      <c r="A1952">
        <v>448912706</v>
      </c>
      <c r="B1952" t="s">
        <v>66</v>
      </c>
      <c r="C1952" t="s">
        <v>67</v>
      </c>
      <c r="D1952" t="s">
        <v>68</v>
      </c>
      <c r="E1952" t="s">
        <v>69</v>
      </c>
      <c r="F1952" t="s">
        <v>70</v>
      </c>
      <c r="G1952">
        <v>3036207316759</v>
      </c>
      <c r="H1952">
        <v>30296144</v>
      </c>
      <c r="I1952" t="s">
        <v>71</v>
      </c>
      <c r="J1952">
        <v>207482439</v>
      </c>
      <c r="K1952" t="s">
        <v>72</v>
      </c>
      <c r="L1952" t="s">
        <v>124</v>
      </c>
      <c r="M1952" t="s">
        <v>94</v>
      </c>
      <c r="N1952" t="s">
        <v>198</v>
      </c>
      <c r="O1952" t="s">
        <v>70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96</v>
      </c>
      <c r="V1952" t="s">
        <v>77</v>
      </c>
      <c r="W1952" t="s">
        <v>2798</v>
      </c>
      <c r="X1952" t="s">
        <v>2799</v>
      </c>
      <c r="Y1952" t="s">
        <v>2643</v>
      </c>
      <c r="Z1952">
        <v>34813665045</v>
      </c>
      <c r="AA1952">
        <v>0</v>
      </c>
      <c r="AB1952">
        <v>1</v>
      </c>
      <c r="AC1952">
        <v>0</v>
      </c>
      <c r="AD1952">
        <v>96.8</v>
      </c>
      <c r="AE1952" t="s">
        <v>80</v>
      </c>
      <c r="AF1952">
        <v>0</v>
      </c>
      <c r="AG1952">
        <v>0</v>
      </c>
      <c r="AH1952" t="s">
        <v>70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 t="s">
        <v>70</v>
      </c>
      <c r="AT1952">
        <v>0</v>
      </c>
      <c r="AU1952">
        <v>0</v>
      </c>
      <c r="AV1952">
        <v>205697</v>
      </c>
      <c r="AW1952" t="s">
        <v>2800</v>
      </c>
      <c r="AX1952">
        <v>0</v>
      </c>
      <c r="AY1952" t="s">
        <v>70</v>
      </c>
      <c r="AZ1952" t="s">
        <v>70</v>
      </c>
      <c r="BA1952" t="s">
        <v>70</v>
      </c>
      <c r="BB1952" t="s">
        <v>82</v>
      </c>
      <c r="BC1952" t="s">
        <v>83</v>
      </c>
      <c r="BD1952" t="s">
        <v>84</v>
      </c>
      <c r="BE1952">
        <v>0</v>
      </c>
      <c r="BF1952">
        <v>0</v>
      </c>
      <c r="BG1952">
        <v>0</v>
      </c>
      <c r="BH1952" t="s">
        <v>70</v>
      </c>
      <c r="BI1952" t="s">
        <v>2801</v>
      </c>
      <c r="BJ1952">
        <v>0</v>
      </c>
      <c r="BK1952">
        <v>0</v>
      </c>
      <c r="BL1952">
        <v>0</v>
      </c>
      <c r="BM1952" t="s">
        <v>2802</v>
      </c>
      <c r="BN1952">
        <v>1</v>
      </c>
    </row>
    <row r="1953" spans="1:66" x14ac:dyDescent="0.2">
      <c r="A1953">
        <v>448912706</v>
      </c>
      <c r="B1953" t="s">
        <v>66</v>
      </c>
      <c r="C1953" t="s">
        <v>67</v>
      </c>
      <c r="D1953" t="s">
        <v>68</v>
      </c>
      <c r="E1953" t="s">
        <v>69</v>
      </c>
      <c r="F1953" t="s">
        <v>70</v>
      </c>
      <c r="G1953">
        <v>3036207316760</v>
      </c>
      <c r="H1953">
        <v>30296144</v>
      </c>
      <c r="I1953" t="s">
        <v>71</v>
      </c>
      <c r="J1953">
        <v>207482439</v>
      </c>
      <c r="K1953" t="s">
        <v>72</v>
      </c>
      <c r="L1953" t="s">
        <v>124</v>
      </c>
      <c r="M1953" t="s">
        <v>94</v>
      </c>
      <c r="N1953" t="s">
        <v>198</v>
      </c>
      <c r="O1953" t="s">
        <v>70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96</v>
      </c>
      <c r="V1953" t="s">
        <v>77</v>
      </c>
      <c r="W1953" t="s">
        <v>2798</v>
      </c>
      <c r="X1953" t="s">
        <v>2799</v>
      </c>
      <c r="Y1953" t="s">
        <v>2643</v>
      </c>
      <c r="Z1953">
        <v>34813665045</v>
      </c>
      <c r="AA1953">
        <v>0</v>
      </c>
      <c r="AB1953">
        <v>0</v>
      </c>
      <c r="AC1953">
        <v>1</v>
      </c>
      <c r="AD1953">
        <v>50</v>
      </c>
      <c r="AE1953" t="s">
        <v>80</v>
      </c>
      <c r="AF1953">
        <v>0</v>
      </c>
      <c r="AG1953">
        <v>0</v>
      </c>
      <c r="AH1953" t="s">
        <v>70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 t="s">
        <v>70</v>
      </c>
      <c r="AT1953">
        <v>0</v>
      </c>
      <c r="AU1953">
        <v>0</v>
      </c>
      <c r="AV1953">
        <v>205697</v>
      </c>
      <c r="AW1953" t="s">
        <v>2800</v>
      </c>
      <c r="AX1953">
        <v>0</v>
      </c>
      <c r="AY1953" t="s">
        <v>70</v>
      </c>
      <c r="AZ1953" t="s">
        <v>70</v>
      </c>
      <c r="BA1953" t="s">
        <v>70</v>
      </c>
      <c r="BB1953" t="s">
        <v>87</v>
      </c>
      <c r="BC1953" t="s">
        <v>83</v>
      </c>
      <c r="BD1953" t="s">
        <v>84</v>
      </c>
      <c r="BE1953">
        <v>0</v>
      </c>
      <c r="BF1953">
        <v>0</v>
      </c>
      <c r="BG1953">
        <v>0</v>
      </c>
      <c r="BH1953" t="s">
        <v>70</v>
      </c>
      <c r="BI1953" t="s">
        <v>2801</v>
      </c>
      <c r="BJ1953">
        <v>0</v>
      </c>
      <c r="BK1953">
        <v>0</v>
      </c>
      <c r="BL1953">
        <v>0</v>
      </c>
      <c r="BM1953" t="s">
        <v>2802</v>
      </c>
      <c r="BN1953">
        <v>1</v>
      </c>
    </row>
    <row r="1954" spans="1:66" x14ac:dyDescent="0.2">
      <c r="A1954">
        <v>448912706</v>
      </c>
      <c r="B1954" t="s">
        <v>66</v>
      </c>
      <c r="C1954" t="s">
        <v>67</v>
      </c>
      <c r="D1954" t="s">
        <v>68</v>
      </c>
      <c r="E1954" t="s">
        <v>69</v>
      </c>
      <c r="F1954" t="s">
        <v>70</v>
      </c>
      <c r="G1954">
        <v>3036207316761</v>
      </c>
      <c r="H1954">
        <v>29654558</v>
      </c>
      <c r="I1954" t="s">
        <v>71</v>
      </c>
      <c r="J1954">
        <v>170181975</v>
      </c>
      <c r="K1954" t="s">
        <v>72</v>
      </c>
      <c r="L1954" t="s">
        <v>88</v>
      </c>
      <c r="M1954" t="s">
        <v>204</v>
      </c>
      <c r="N1954" t="s">
        <v>205</v>
      </c>
      <c r="O1954" t="s">
        <v>70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177</v>
      </c>
      <c r="V1954" t="s">
        <v>77</v>
      </c>
      <c r="W1954" t="s">
        <v>2803</v>
      </c>
      <c r="X1954" t="s">
        <v>2804</v>
      </c>
      <c r="Y1954" t="s">
        <v>2643</v>
      </c>
      <c r="Z1954">
        <v>34192472129</v>
      </c>
      <c r="AA1954">
        <v>0</v>
      </c>
      <c r="AB1954">
        <v>1</v>
      </c>
      <c r="AC1954">
        <v>0</v>
      </c>
      <c r="AD1954">
        <v>73.25</v>
      </c>
      <c r="AE1954" t="s">
        <v>80</v>
      </c>
      <c r="AF1954">
        <v>0</v>
      </c>
      <c r="AG1954">
        <v>0</v>
      </c>
      <c r="AH1954" t="s">
        <v>70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 t="s">
        <v>70</v>
      </c>
      <c r="AT1954">
        <v>0</v>
      </c>
      <c r="AU1954">
        <v>0</v>
      </c>
      <c r="AV1954">
        <v>315637</v>
      </c>
      <c r="AW1954" t="s">
        <v>2805</v>
      </c>
      <c r="AX1954">
        <v>0</v>
      </c>
      <c r="AY1954" t="s">
        <v>70</v>
      </c>
      <c r="AZ1954" t="s">
        <v>70</v>
      </c>
      <c r="BA1954" t="s">
        <v>70</v>
      </c>
      <c r="BB1954" t="s">
        <v>82</v>
      </c>
      <c r="BC1954" t="s">
        <v>83</v>
      </c>
      <c r="BD1954" t="s">
        <v>84</v>
      </c>
      <c r="BE1954">
        <v>0</v>
      </c>
      <c r="BF1954">
        <v>0</v>
      </c>
      <c r="BG1954">
        <v>0</v>
      </c>
      <c r="BH1954" t="s">
        <v>70</v>
      </c>
      <c r="BI1954" t="s">
        <v>2806</v>
      </c>
      <c r="BJ1954">
        <v>0</v>
      </c>
      <c r="BK1954">
        <v>0</v>
      </c>
      <c r="BL1954">
        <v>0</v>
      </c>
      <c r="BM1954" t="s">
        <v>2807</v>
      </c>
      <c r="BN1954">
        <v>1</v>
      </c>
    </row>
    <row r="1955" spans="1:66" x14ac:dyDescent="0.2">
      <c r="A1955">
        <v>448912706</v>
      </c>
      <c r="B1955" t="s">
        <v>66</v>
      </c>
      <c r="C1955" t="s">
        <v>67</v>
      </c>
      <c r="D1955" t="s">
        <v>68</v>
      </c>
      <c r="E1955" t="s">
        <v>69</v>
      </c>
      <c r="F1955" t="s">
        <v>70</v>
      </c>
      <c r="G1955">
        <v>3036207316762</v>
      </c>
      <c r="H1955">
        <v>29654558</v>
      </c>
      <c r="I1955" t="s">
        <v>71</v>
      </c>
      <c r="J1955">
        <v>170181975</v>
      </c>
      <c r="K1955" t="s">
        <v>72</v>
      </c>
      <c r="L1955" t="s">
        <v>88</v>
      </c>
      <c r="M1955" t="s">
        <v>204</v>
      </c>
      <c r="N1955" t="s">
        <v>205</v>
      </c>
      <c r="O1955" t="s">
        <v>70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177</v>
      </c>
      <c r="V1955" t="s">
        <v>77</v>
      </c>
      <c r="W1955" t="s">
        <v>2803</v>
      </c>
      <c r="X1955" t="s">
        <v>2804</v>
      </c>
      <c r="Y1955" t="s">
        <v>2643</v>
      </c>
      <c r="Z1955">
        <v>34192472129</v>
      </c>
      <c r="AA1955">
        <v>0</v>
      </c>
      <c r="AB1955">
        <v>0</v>
      </c>
      <c r="AC1955">
        <v>1</v>
      </c>
      <c r="AD1955">
        <v>50</v>
      </c>
      <c r="AE1955" t="s">
        <v>80</v>
      </c>
      <c r="AF1955">
        <v>0</v>
      </c>
      <c r="AG1955">
        <v>0</v>
      </c>
      <c r="AH1955" t="s">
        <v>70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 t="s">
        <v>70</v>
      </c>
      <c r="AT1955">
        <v>0</v>
      </c>
      <c r="AU1955">
        <v>0</v>
      </c>
      <c r="AV1955">
        <v>315637</v>
      </c>
      <c r="AW1955" t="s">
        <v>2805</v>
      </c>
      <c r="AX1955">
        <v>0</v>
      </c>
      <c r="AY1955" t="s">
        <v>70</v>
      </c>
      <c r="AZ1955" t="s">
        <v>70</v>
      </c>
      <c r="BA1955" t="s">
        <v>70</v>
      </c>
      <c r="BB1955" t="s">
        <v>87</v>
      </c>
      <c r="BC1955" t="s">
        <v>83</v>
      </c>
      <c r="BD1955" t="s">
        <v>84</v>
      </c>
      <c r="BE1955">
        <v>0</v>
      </c>
      <c r="BF1955">
        <v>0</v>
      </c>
      <c r="BG1955">
        <v>0</v>
      </c>
      <c r="BH1955" t="s">
        <v>70</v>
      </c>
      <c r="BI1955" t="s">
        <v>2806</v>
      </c>
      <c r="BJ1955">
        <v>0</v>
      </c>
      <c r="BK1955">
        <v>0</v>
      </c>
      <c r="BL1955">
        <v>0</v>
      </c>
      <c r="BM1955" t="s">
        <v>2807</v>
      </c>
      <c r="BN1955">
        <v>1</v>
      </c>
    </row>
    <row r="1956" spans="1:66" x14ac:dyDescent="0.2">
      <c r="A1956">
        <v>448912706</v>
      </c>
      <c r="B1956" t="s">
        <v>66</v>
      </c>
      <c r="C1956" t="s">
        <v>67</v>
      </c>
      <c r="D1956" t="s">
        <v>68</v>
      </c>
      <c r="E1956" t="s">
        <v>69</v>
      </c>
      <c r="F1956" t="s">
        <v>70</v>
      </c>
      <c r="G1956">
        <v>3036207316763</v>
      </c>
      <c r="H1956">
        <v>30446891</v>
      </c>
      <c r="I1956" t="s">
        <v>71</v>
      </c>
      <c r="J1956">
        <v>174354791</v>
      </c>
      <c r="K1956" t="s">
        <v>72</v>
      </c>
      <c r="L1956" t="s">
        <v>73</v>
      </c>
      <c r="M1956" t="s">
        <v>94</v>
      </c>
      <c r="N1956" t="s">
        <v>756</v>
      </c>
      <c r="O1956" t="s">
        <v>70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166</v>
      </c>
      <c r="V1956" t="s">
        <v>77</v>
      </c>
      <c r="W1956" t="s">
        <v>2709</v>
      </c>
      <c r="X1956" t="s">
        <v>2808</v>
      </c>
      <c r="Y1956" t="s">
        <v>2643</v>
      </c>
      <c r="Z1956">
        <v>33113849490</v>
      </c>
      <c r="AA1956">
        <v>0</v>
      </c>
      <c r="AB1956">
        <v>0</v>
      </c>
      <c r="AC1956">
        <v>1</v>
      </c>
      <c r="AD1956">
        <v>50</v>
      </c>
      <c r="AE1956" t="s">
        <v>80</v>
      </c>
      <c r="AF1956">
        <v>0</v>
      </c>
      <c r="AG1956">
        <v>0</v>
      </c>
      <c r="AH1956" t="s">
        <v>70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 t="s">
        <v>70</v>
      </c>
      <c r="AT1956">
        <v>0</v>
      </c>
      <c r="AU1956">
        <v>0</v>
      </c>
      <c r="AV1956">
        <v>319520</v>
      </c>
      <c r="AW1956" t="s">
        <v>2711</v>
      </c>
      <c r="AX1956">
        <v>0</v>
      </c>
      <c r="AY1956" t="s">
        <v>70</v>
      </c>
      <c r="AZ1956" t="s">
        <v>70</v>
      </c>
      <c r="BA1956" t="s">
        <v>70</v>
      </c>
      <c r="BB1956" t="s">
        <v>328</v>
      </c>
      <c r="BC1956" t="s">
        <v>83</v>
      </c>
      <c r="BD1956" t="s">
        <v>84</v>
      </c>
      <c r="BE1956">
        <v>0</v>
      </c>
      <c r="BF1956">
        <v>0</v>
      </c>
      <c r="BG1956">
        <v>0</v>
      </c>
      <c r="BH1956" t="s">
        <v>70</v>
      </c>
      <c r="BI1956" t="s">
        <v>2712</v>
      </c>
      <c r="BJ1956">
        <v>0</v>
      </c>
      <c r="BK1956">
        <v>0</v>
      </c>
      <c r="BL1956">
        <v>0</v>
      </c>
      <c r="BM1956" t="s">
        <v>2121</v>
      </c>
      <c r="BN1956">
        <v>1</v>
      </c>
    </row>
    <row r="1957" spans="1:66" x14ac:dyDescent="0.2">
      <c r="A1957">
        <v>448912706</v>
      </c>
      <c r="B1957" t="s">
        <v>66</v>
      </c>
      <c r="C1957" t="s">
        <v>67</v>
      </c>
      <c r="D1957" t="s">
        <v>68</v>
      </c>
      <c r="E1957" t="s">
        <v>69</v>
      </c>
      <c r="F1957" t="s">
        <v>70</v>
      </c>
      <c r="G1957">
        <v>3036207316764</v>
      </c>
      <c r="H1957">
        <v>30446891</v>
      </c>
      <c r="I1957" t="s">
        <v>71</v>
      </c>
      <c r="J1957">
        <v>174354791</v>
      </c>
      <c r="K1957" t="s">
        <v>72</v>
      </c>
      <c r="L1957" t="s">
        <v>73</v>
      </c>
      <c r="M1957" t="s">
        <v>94</v>
      </c>
      <c r="N1957" t="s">
        <v>756</v>
      </c>
      <c r="O1957" t="s">
        <v>329</v>
      </c>
      <c r="P1957">
        <v>1</v>
      </c>
      <c r="Q1957">
        <v>2760</v>
      </c>
      <c r="R1957">
        <v>1907</v>
      </c>
      <c r="S1957">
        <v>0</v>
      </c>
      <c r="T1957">
        <v>29.5</v>
      </c>
      <c r="U1957" t="s">
        <v>166</v>
      </c>
      <c r="V1957" t="s">
        <v>329</v>
      </c>
      <c r="W1957" t="s">
        <v>2709</v>
      </c>
      <c r="X1957" t="s">
        <v>2808</v>
      </c>
      <c r="Y1957" t="s">
        <v>2643</v>
      </c>
      <c r="Z1957">
        <v>33113849490</v>
      </c>
      <c r="AA1957">
        <v>2760</v>
      </c>
      <c r="AB1957">
        <v>0</v>
      </c>
      <c r="AC1957">
        <v>0</v>
      </c>
      <c r="AD1957">
        <v>0</v>
      </c>
      <c r="AE1957" t="s">
        <v>80</v>
      </c>
      <c r="AF1957">
        <v>0</v>
      </c>
      <c r="AG1957">
        <v>0</v>
      </c>
      <c r="AH1957" t="s">
        <v>70</v>
      </c>
      <c r="AI1957">
        <v>25.75</v>
      </c>
      <c r="AJ1957">
        <v>24.58</v>
      </c>
      <c r="AK1957">
        <v>-1.17</v>
      </c>
      <c r="AL1957">
        <v>0</v>
      </c>
      <c r="AM1957">
        <v>0</v>
      </c>
      <c r="AN1957">
        <v>-32.33</v>
      </c>
      <c r="AO1957">
        <v>1909.57</v>
      </c>
      <c r="AP1957">
        <v>0</v>
      </c>
      <c r="AQ1957">
        <v>36.229999999999997</v>
      </c>
      <c r="AR1957">
        <v>1.9</v>
      </c>
      <c r="AS1957" t="s">
        <v>138</v>
      </c>
      <c r="AT1957">
        <v>-32.333333333333336</v>
      </c>
      <c r="AU1957">
        <v>-6.47</v>
      </c>
      <c r="AV1957">
        <v>319520</v>
      </c>
      <c r="AW1957" t="s">
        <v>2711</v>
      </c>
      <c r="AX1957">
        <v>0</v>
      </c>
      <c r="AY1957" t="s">
        <v>70</v>
      </c>
      <c r="AZ1957" t="s">
        <v>70</v>
      </c>
      <c r="BA1957" t="s">
        <v>70</v>
      </c>
      <c r="BB1957" t="s">
        <v>70</v>
      </c>
      <c r="BC1957" t="s">
        <v>83</v>
      </c>
      <c r="BD1957" t="s">
        <v>84</v>
      </c>
      <c r="BE1957">
        <v>0</v>
      </c>
      <c r="BF1957">
        <v>0</v>
      </c>
      <c r="BG1957">
        <v>0</v>
      </c>
      <c r="BH1957" t="s">
        <v>70</v>
      </c>
      <c r="BI1957" t="s">
        <v>2712</v>
      </c>
      <c r="BJ1957">
        <v>0</v>
      </c>
      <c r="BK1957">
        <v>0</v>
      </c>
      <c r="BL1957">
        <v>0</v>
      </c>
      <c r="BM1957" t="s">
        <v>2121</v>
      </c>
      <c r="BN1957">
        <v>1</v>
      </c>
    </row>
    <row r="1958" spans="1:66" x14ac:dyDescent="0.2">
      <c r="A1958">
        <v>448912706</v>
      </c>
      <c r="B1958" t="s">
        <v>66</v>
      </c>
      <c r="C1958" t="s">
        <v>67</v>
      </c>
      <c r="D1958" t="s">
        <v>68</v>
      </c>
      <c r="E1958" t="s">
        <v>69</v>
      </c>
      <c r="F1958" t="s">
        <v>70</v>
      </c>
      <c r="G1958">
        <v>3036207316765</v>
      </c>
      <c r="H1958">
        <v>30296144</v>
      </c>
      <c r="I1958" t="s">
        <v>71</v>
      </c>
      <c r="J1958">
        <v>170181975</v>
      </c>
      <c r="K1958" t="s">
        <v>72</v>
      </c>
      <c r="L1958" t="s">
        <v>88</v>
      </c>
      <c r="M1958" t="s">
        <v>102</v>
      </c>
      <c r="N1958" t="s">
        <v>103</v>
      </c>
      <c r="O1958" t="s">
        <v>70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96</v>
      </c>
      <c r="V1958" t="s">
        <v>77</v>
      </c>
      <c r="W1958" t="s">
        <v>2809</v>
      </c>
      <c r="X1958" t="s">
        <v>2810</v>
      </c>
      <c r="Y1958" t="s">
        <v>2643</v>
      </c>
      <c r="Z1958">
        <v>34813615827</v>
      </c>
      <c r="AA1958">
        <v>0</v>
      </c>
      <c r="AB1958">
        <v>1</v>
      </c>
      <c r="AC1958">
        <v>0</v>
      </c>
      <c r="AD1958">
        <v>94.79</v>
      </c>
      <c r="AE1958" t="s">
        <v>80</v>
      </c>
      <c r="AF1958">
        <v>0</v>
      </c>
      <c r="AG1958">
        <v>0</v>
      </c>
      <c r="AH1958" t="s">
        <v>70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 t="s">
        <v>70</v>
      </c>
      <c r="AT1958">
        <v>0</v>
      </c>
      <c r="AU1958">
        <v>0</v>
      </c>
      <c r="AV1958">
        <v>136264</v>
      </c>
      <c r="AW1958" t="s">
        <v>2811</v>
      </c>
      <c r="AX1958">
        <v>0</v>
      </c>
      <c r="AY1958" t="s">
        <v>70</v>
      </c>
      <c r="AZ1958" t="s">
        <v>70</v>
      </c>
      <c r="BA1958" t="s">
        <v>70</v>
      </c>
      <c r="BB1958" t="s">
        <v>134</v>
      </c>
      <c r="BC1958" t="s">
        <v>83</v>
      </c>
      <c r="BD1958" t="s">
        <v>84</v>
      </c>
      <c r="BE1958">
        <v>0</v>
      </c>
      <c r="BF1958">
        <v>0</v>
      </c>
      <c r="BG1958">
        <v>0</v>
      </c>
      <c r="BH1958" t="s">
        <v>70</v>
      </c>
      <c r="BI1958" t="s">
        <v>2812</v>
      </c>
      <c r="BJ1958">
        <v>0</v>
      </c>
      <c r="BK1958">
        <v>0</v>
      </c>
      <c r="BL1958">
        <v>0</v>
      </c>
      <c r="BM1958" t="s">
        <v>2813</v>
      </c>
      <c r="BN1958">
        <v>1</v>
      </c>
    </row>
    <row r="1959" spans="1:66" x14ac:dyDescent="0.2">
      <c r="A1959">
        <v>448912706</v>
      </c>
      <c r="B1959" t="s">
        <v>66</v>
      </c>
      <c r="C1959" t="s">
        <v>67</v>
      </c>
      <c r="D1959" t="s">
        <v>68</v>
      </c>
      <c r="E1959" t="s">
        <v>69</v>
      </c>
      <c r="F1959" t="s">
        <v>70</v>
      </c>
      <c r="G1959">
        <v>3036207316766</v>
      </c>
      <c r="H1959">
        <v>30296144</v>
      </c>
      <c r="I1959" t="s">
        <v>71</v>
      </c>
      <c r="J1959">
        <v>170181975</v>
      </c>
      <c r="K1959" t="s">
        <v>72</v>
      </c>
      <c r="L1959" t="s">
        <v>88</v>
      </c>
      <c r="M1959" t="s">
        <v>102</v>
      </c>
      <c r="N1959" t="s">
        <v>103</v>
      </c>
      <c r="O1959" t="s">
        <v>137</v>
      </c>
      <c r="P1959">
        <v>1</v>
      </c>
      <c r="Q1959">
        <v>2880</v>
      </c>
      <c r="R1959">
        <v>2017</v>
      </c>
      <c r="S1959">
        <v>0</v>
      </c>
      <c r="T1959">
        <v>29.5</v>
      </c>
      <c r="U1959" t="s">
        <v>96</v>
      </c>
      <c r="V1959" t="s">
        <v>137</v>
      </c>
      <c r="W1959" t="s">
        <v>2809</v>
      </c>
      <c r="X1959" t="s">
        <v>2810</v>
      </c>
      <c r="Y1959" t="s">
        <v>2643</v>
      </c>
      <c r="Z1959">
        <v>34813615827</v>
      </c>
      <c r="AA1959">
        <v>2880</v>
      </c>
      <c r="AB1959">
        <v>0</v>
      </c>
      <c r="AC1959">
        <v>0</v>
      </c>
      <c r="AD1959">
        <v>0</v>
      </c>
      <c r="AE1959" t="s">
        <v>80</v>
      </c>
      <c r="AF1959">
        <v>0</v>
      </c>
      <c r="AG1959">
        <v>0</v>
      </c>
      <c r="AH1959" t="s">
        <v>70</v>
      </c>
      <c r="AI1959">
        <v>24.97</v>
      </c>
      <c r="AJ1959">
        <v>24.58</v>
      </c>
      <c r="AK1959">
        <v>-0.39</v>
      </c>
      <c r="AL1959">
        <v>0</v>
      </c>
      <c r="AM1959">
        <v>0</v>
      </c>
      <c r="AN1959">
        <v>-11.17</v>
      </c>
      <c r="AO1959">
        <v>1992.07</v>
      </c>
      <c r="AP1959">
        <v>0</v>
      </c>
      <c r="AQ1959">
        <v>38.33</v>
      </c>
      <c r="AR1959">
        <v>1.9</v>
      </c>
      <c r="AS1959" t="s">
        <v>138</v>
      </c>
      <c r="AT1959">
        <v>-11.166666666666666</v>
      </c>
      <c r="AU1959">
        <v>-2.23</v>
      </c>
      <c r="AV1959">
        <v>136264</v>
      </c>
      <c r="AW1959" t="s">
        <v>2811</v>
      </c>
      <c r="AX1959">
        <v>0</v>
      </c>
      <c r="AY1959" t="s">
        <v>70</v>
      </c>
      <c r="AZ1959" t="s">
        <v>70</v>
      </c>
      <c r="BA1959" t="s">
        <v>70</v>
      </c>
      <c r="BB1959" t="s">
        <v>70</v>
      </c>
      <c r="BC1959" t="s">
        <v>83</v>
      </c>
      <c r="BD1959" t="s">
        <v>84</v>
      </c>
      <c r="BE1959">
        <v>0</v>
      </c>
      <c r="BF1959">
        <v>0</v>
      </c>
      <c r="BG1959">
        <v>0</v>
      </c>
      <c r="BH1959" t="s">
        <v>70</v>
      </c>
      <c r="BI1959" t="s">
        <v>2812</v>
      </c>
      <c r="BJ1959">
        <v>0</v>
      </c>
      <c r="BK1959">
        <v>0</v>
      </c>
      <c r="BL1959">
        <v>0</v>
      </c>
      <c r="BM1959" t="s">
        <v>2813</v>
      </c>
      <c r="BN1959">
        <v>1</v>
      </c>
    </row>
    <row r="1960" spans="1:66" x14ac:dyDescent="0.2">
      <c r="A1960">
        <v>448912706</v>
      </c>
      <c r="B1960" t="s">
        <v>66</v>
      </c>
      <c r="C1960" t="s">
        <v>67</v>
      </c>
      <c r="D1960" t="s">
        <v>68</v>
      </c>
      <c r="E1960" t="s">
        <v>69</v>
      </c>
      <c r="F1960" t="s">
        <v>70</v>
      </c>
      <c r="G1960">
        <v>3036207316767</v>
      </c>
      <c r="H1960">
        <v>29654021</v>
      </c>
      <c r="I1960" t="s">
        <v>71</v>
      </c>
      <c r="J1960">
        <v>174354791</v>
      </c>
      <c r="K1960" t="s">
        <v>72</v>
      </c>
      <c r="L1960" t="s">
        <v>73</v>
      </c>
      <c r="M1960" t="s">
        <v>204</v>
      </c>
      <c r="N1960" t="s">
        <v>1178</v>
      </c>
      <c r="O1960" t="s">
        <v>70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255</v>
      </c>
      <c r="V1960" t="s">
        <v>77</v>
      </c>
      <c r="W1960" t="s">
        <v>2814</v>
      </c>
      <c r="X1960" t="s">
        <v>2815</v>
      </c>
      <c r="Y1960" t="s">
        <v>2643</v>
      </c>
      <c r="Z1960">
        <v>33552753834</v>
      </c>
      <c r="AA1960">
        <v>0</v>
      </c>
      <c r="AB1960">
        <v>1</v>
      </c>
      <c r="AC1960">
        <v>0</v>
      </c>
      <c r="AD1960">
        <v>97.81</v>
      </c>
      <c r="AE1960" t="s">
        <v>80</v>
      </c>
      <c r="AF1960">
        <v>0</v>
      </c>
      <c r="AG1960">
        <v>0</v>
      </c>
      <c r="AH1960" t="s">
        <v>70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 t="s">
        <v>70</v>
      </c>
      <c r="AT1960">
        <v>0</v>
      </c>
      <c r="AU1960">
        <v>0</v>
      </c>
      <c r="AV1960">
        <v>136555</v>
      </c>
      <c r="AW1960" t="s">
        <v>2816</v>
      </c>
      <c r="AX1960">
        <v>0</v>
      </c>
      <c r="AY1960" t="s">
        <v>70</v>
      </c>
      <c r="AZ1960" t="s">
        <v>70</v>
      </c>
      <c r="BA1960" t="s">
        <v>70</v>
      </c>
      <c r="BB1960" t="s">
        <v>134</v>
      </c>
      <c r="BC1960" t="s">
        <v>83</v>
      </c>
      <c r="BD1960" t="s">
        <v>84</v>
      </c>
      <c r="BE1960">
        <v>0</v>
      </c>
      <c r="BF1960">
        <v>0</v>
      </c>
      <c r="BG1960">
        <v>0</v>
      </c>
      <c r="BH1960" t="s">
        <v>70</v>
      </c>
      <c r="BI1960" t="s">
        <v>2817</v>
      </c>
      <c r="BJ1960">
        <v>0</v>
      </c>
      <c r="BK1960">
        <v>0</v>
      </c>
      <c r="BL1960">
        <v>0</v>
      </c>
      <c r="BM1960" t="s">
        <v>2818</v>
      </c>
      <c r="BN1960">
        <v>1</v>
      </c>
    </row>
    <row r="1961" spans="1:66" x14ac:dyDescent="0.2">
      <c r="A1961">
        <v>448912706</v>
      </c>
      <c r="B1961" t="s">
        <v>66</v>
      </c>
      <c r="C1961" t="s">
        <v>67</v>
      </c>
      <c r="D1961" t="s">
        <v>68</v>
      </c>
      <c r="E1961" t="s">
        <v>69</v>
      </c>
      <c r="F1961" t="s">
        <v>70</v>
      </c>
      <c r="G1961">
        <v>3036207316768</v>
      </c>
      <c r="H1961">
        <v>29654021</v>
      </c>
      <c r="I1961" t="s">
        <v>71</v>
      </c>
      <c r="J1961">
        <v>174354791</v>
      </c>
      <c r="K1961" t="s">
        <v>72</v>
      </c>
      <c r="L1961" t="s">
        <v>73</v>
      </c>
      <c r="M1961" t="s">
        <v>204</v>
      </c>
      <c r="N1961" t="s">
        <v>1178</v>
      </c>
      <c r="O1961" t="s">
        <v>137</v>
      </c>
      <c r="P1961">
        <v>1</v>
      </c>
      <c r="Q1961">
        <v>2760</v>
      </c>
      <c r="R1961">
        <v>2102</v>
      </c>
      <c r="S1961">
        <v>0</v>
      </c>
      <c r="T1961">
        <v>29.5</v>
      </c>
      <c r="U1961" t="s">
        <v>255</v>
      </c>
      <c r="V1961" t="s">
        <v>137</v>
      </c>
      <c r="W1961" t="s">
        <v>2814</v>
      </c>
      <c r="X1961" t="s">
        <v>2815</v>
      </c>
      <c r="Y1961" t="s">
        <v>2643</v>
      </c>
      <c r="Z1961">
        <v>33552753834</v>
      </c>
      <c r="AA1961">
        <v>2760</v>
      </c>
      <c r="AB1961">
        <v>0</v>
      </c>
      <c r="AC1961">
        <v>0</v>
      </c>
      <c r="AD1961">
        <v>0</v>
      </c>
      <c r="AE1961" t="s">
        <v>80</v>
      </c>
      <c r="AF1961">
        <v>0</v>
      </c>
      <c r="AG1961">
        <v>0</v>
      </c>
      <c r="AH1961" t="s">
        <v>70</v>
      </c>
      <c r="AI1961">
        <v>19.87</v>
      </c>
      <c r="AJ1961">
        <v>24.58</v>
      </c>
      <c r="AK1961">
        <v>4.71</v>
      </c>
      <c r="AL1961">
        <v>0</v>
      </c>
      <c r="AM1961">
        <v>0</v>
      </c>
      <c r="AN1961">
        <v>130.16999999999999</v>
      </c>
      <c r="AO1961">
        <v>1905.86</v>
      </c>
      <c r="AP1961">
        <v>0</v>
      </c>
      <c r="AQ1961">
        <v>39.94</v>
      </c>
      <c r="AR1961">
        <v>1.9</v>
      </c>
      <c r="AS1961" t="s">
        <v>138</v>
      </c>
      <c r="AT1961">
        <v>130.16666666666666</v>
      </c>
      <c r="AU1961">
        <v>26.03</v>
      </c>
      <c r="AV1961">
        <v>136555</v>
      </c>
      <c r="AW1961" t="s">
        <v>2816</v>
      </c>
      <c r="AX1961">
        <v>0</v>
      </c>
      <c r="AY1961" t="s">
        <v>70</v>
      </c>
      <c r="AZ1961" t="s">
        <v>70</v>
      </c>
      <c r="BA1961" t="s">
        <v>70</v>
      </c>
      <c r="BB1961" t="s">
        <v>70</v>
      </c>
      <c r="BC1961" t="s">
        <v>83</v>
      </c>
      <c r="BD1961" t="s">
        <v>84</v>
      </c>
      <c r="BE1961">
        <v>0</v>
      </c>
      <c r="BF1961">
        <v>0</v>
      </c>
      <c r="BG1961">
        <v>0</v>
      </c>
      <c r="BH1961" t="s">
        <v>70</v>
      </c>
      <c r="BI1961" t="s">
        <v>2817</v>
      </c>
      <c r="BJ1961">
        <v>0</v>
      </c>
      <c r="BK1961">
        <v>0</v>
      </c>
      <c r="BL1961">
        <v>0</v>
      </c>
      <c r="BM1961" t="s">
        <v>2818</v>
      </c>
      <c r="BN1961">
        <v>1</v>
      </c>
    </row>
    <row r="1962" spans="1:66" x14ac:dyDescent="0.2">
      <c r="A1962">
        <v>448912706</v>
      </c>
      <c r="B1962" t="s">
        <v>66</v>
      </c>
      <c r="C1962" t="s">
        <v>67</v>
      </c>
      <c r="D1962" t="s">
        <v>68</v>
      </c>
      <c r="E1962" t="s">
        <v>69</v>
      </c>
      <c r="F1962" t="s">
        <v>70</v>
      </c>
      <c r="G1962">
        <v>3036207316769</v>
      </c>
      <c r="H1962">
        <v>27985015</v>
      </c>
      <c r="I1962" t="s">
        <v>71</v>
      </c>
      <c r="J1962">
        <v>174824033</v>
      </c>
      <c r="K1962" t="s">
        <v>72</v>
      </c>
      <c r="L1962" t="s">
        <v>212</v>
      </c>
      <c r="M1962" t="s">
        <v>74</v>
      </c>
      <c r="N1962" t="s">
        <v>672</v>
      </c>
      <c r="O1962" t="s">
        <v>70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177</v>
      </c>
      <c r="V1962" t="s">
        <v>77</v>
      </c>
      <c r="W1962" t="s">
        <v>1885</v>
      </c>
      <c r="X1962" t="s">
        <v>2819</v>
      </c>
      <c r="Y1962" t="s">
        <v>2643</v>
      </c>
      <c r="Z1962">
        <v>29835551377</v>
      </c>
      <c r="AA1962">
        <v>0</v>
      </c>
      <c r="AB1962">
        <v>1</v>
      </c>
      <c r="AC1962">
        <v>0</v>
      </c>
      <c r="AD1962">
        <v>77.52</v>
      </c>
      <c r="AE1962" t="s">
        <v>80</v>
      </c>
      <c r="AF1962">
        <v>0</v>
      </c>
      <c r="AG1962">
        <v>0</v>
      </c>
      <c r="AH1962" t="s">
        <v>70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 t="s">
        <v>70</v>
      </c>
      <c r="AT1962">
        <v>0</v>
      </c>
      <c r="AU1962">
        <v>0</v>
      </c>
      <c r="AV1962">
        <v>352615</v>
      </c>
      <c r="AW1962" t="s">
        <v>1887</v>
      </c>
      <c r="AX1962">
        <v>0</v>
      </c>
      <c r="AY1962" t="s">
        <v>70</v>
      </c>
      <c r="AZ1962" t="s">
        <v>70</v>
      </c>
      <c r="BA1962" t="s">
        <v>70</v>
      </c>
      <c r="BB1962" t="s">
        <v>134</v>
      </c>
      <c r="BC1962" t="s">
        <v>83</v>
      </c>
      <c r="BD1962" t="s">
        <v>84</v>
      </c>
      <c r="BE1962">
        <v>0</v>
      </c>
      <c r="BF1962">
        <v>0</v>
      </c>
      <c r="BG1962">
        <v>0</v>
      </c>
      <c r="BH1962" t="s">
        <v>70</v>
      </c>
      <c r="BI1962" t="s">
        <v>2820</v>
      </c>
      <c r="BJ1962">
        <v>0</v>
      </c>
      <c r="BK1962">
        <v>0</v>
      </c>
      <c r="BL1962">
        <v>0</v>
      </c>
      <c r="BM1962" t="s">
        <v>2149</v>
      </c>
      <c r="BN1962">
        <v>1</v>
      </c>
    </row>
    <row r="1963" spans="1:66" x14ac:dyDescent="0.2">
      <c r="A1963">
        <v>448912706</v>
      </c>
      <c r="B1963" t="s">
        <v>66</v>
      </c>
      <c r="C1963" t="s">
        <v>67</v>
      </c>
      <c r="D1963" t="s">
        <v>68</v>
      </c>
      <c r="E1963" t="s">
        <v>69</v>
      </c>
      <c r="F1963" t="s">
        <v>70</v>
      </c>
      <c r="G1963">
        <v>3036207316770</v>
      </c>
      <c r="H1963">
        <v>27985015</v>
      </c>
      <c r="I1963" t="s">
        <v>71</v>
      </c>
      <c r="J1963">
        <v>174824033</v>
      </c>
      <c r="K1963" t="s">
        <v>72</v>
      </c>
      <c r="L1963" t="s">
        <v>212</v>
      </c>
      <c r="M1963" t="s">
        <v>74</v>
      </c>
      <c r="N1963" t="s">
        <v>672</v>
      </c>
      <c r="O1963" t="s">
        <v>137</v>
      </c>
      <c r="P1963">
        <v>1</v>
      </c>
      <c r="Q1963">
        <v>2760</v>
      </c>
      <c r="R1963">
        <v>1947</v>
      </c>
      <c r="S1963">
        <v>0</v>
      </c>
      <c r="T1963">
        <v>29.5</v>
      </c>
      <c r="U1963" t="s">
        <v>177</v>
      </c>
      <c r="V1963" t="s">
        <v>137</v>
      </c>
      <c r="W1963" t="s">
        <v>1885</v>
      </c>
      <c r="X1963" t="s">
        <v>2819</v>
      </c>
      <c r="Y1963" t="s">
        <v>2643</v>
      </c>
      <c r="Z1963">
        <v>29835551377</v>
      </c>
      <c r="AA1963">
        <v>2760</v>
      </c>
      <c r="AB1963">
        <v>0</v>
      </c>
      <c r="AC1963">
        <v>0</v>
      </c>
      <c r="AD1963">
        <v>0</v>
      </c>
      <c r="AE1963" t="s">
        <v>80</v>
      </c>
      <c r="AF1963">
        <v>0</v>
      </c>
      <c r="AG1963">
        <v>0</v>
      </c>
      <c r="AH1963" t="s">
        <v>70</v>
      </c>
      <c r="AI1963">
        <v>24.55</v>
      </c>
      <c r="AJ1963">
        <v>24.58</v>
      </c>
      <c r="AK1963">
        <v>0.03</v>
      </c>
      <c r="AL1963">
        <v>0</v>
      </c>
      <c r="AM1963">
        <v>0</v>
      </c>
      <c r="AN1963">
        <v>1</v>
      </c>
      <c r="AO1963">
        <v>1908.81</v>
      </c>
      <c r="AP1963">
        <v>0</v>
      </c>
      <c r="AQ1963">
        <v>36.99</v>
      </c>
      <c r="AR1963">
        <v>1.9</v>
      </c>
      <c r="AS1963" t="s">
        <v>138</v>
      </c>
      <c r="AT1963">
        <v>1</v>
      </c>
      <c r="AU1963">
        <v>0.2</v>
      </c>
      <c r="AV1963">
        <v>352615</v>
      </c>
      <c r="AW1963" t="s">
        <v>1887</v>
      </c>
      <c r="AX1963">
        <v>0</v>
      </c>
      <c r="AY1963" t="s">
        <v>70</v>
      </c>
      <c r="AZ1963" t="s">
        <v>70</v>
      </c>
      <c r="BA1963" t="s">
        <v>70</v>
      </c>
      <c r="BB1963" t="s">
        <v>70</v>
      </c>
      <c r="BC1963" t="s">
        <v>83</v>
      </c>
      <c r="BD1963" t="s">
        <v>84</v>
      </c>
      <c r="BE1963">
        <v>0</v>
      </c>
      <c r="BF1963">
        <v>0</v>
      </c>
      <c r="BG1963">
        <v>0</v>
      </c>
      <c r="BH1963" t="s">
        <v>70</v>
      </c>
      <c r="BI1963" t="s">
        <v>2820</v>
      </c>
      <c r="BJ1963">
        <v>0</v>
      </c>
      <c r="BK1963">
        <v>0</v>
      </c>
      <c r="BL1963">
        <v>0</v>
      </c>
      <c r="BM1963" t="s">
        <v>2149</v>
      </c>
      <c r="BN1963">
        <v>1</v>
      </c>
    </row>
    <row r="1964" spans="1:66" x14ac:dyDescent="0.2">
      <c r="A1964">
        <v>448912706</v>
      </c>
      <c r="B1964" t="s">
        <v>66</v>
      </c>
      <c r="C1964" t="s">
        <v>67</v>
      </c>
      <c r="D1964" t="s">
        <v>68</v>
      </c>
      <c r="E1964" t="s">
        <v>69</v>
      </c>
      <c r="F1964" t="s">
        <v>70</v>
      </c>
      <c r="G1964">
        <v>3036207316771</v>
      </c>
      <c r="H1964">
        <v>30881393</v>
      </c>
      <c r="I1964" t="s">
        <v>71</v>
      </c>
      <c r="J1964">
        <v>170181975</v>
      </c>
      <c r="K1964" t="s">
        <v>72</v>
      </c>
      <c r="L1964" t="s">
        <v>88</v>
      </c>
      <c r="M1964" t="s">
        <v>164</v>
      </c>
      <c r="N1964" t="s">
        <v>165</v>
      </c>
      <c r="O1964" t="s">
        <v>70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220</v>
      </c>
      <c r="V1964" t="s">
        <v>77</v>
      </c>
      <c r="W1964" t="s">
        <v>2821</v>
      </c>
      <c r="X1964" t="s">
        <v>2822</v>
      </c>
      <c r="Y1964" t="s">
        <v>2643</v>
      </c>
      <c r="Z1964">
        <v>35101538433</v>
      </c>
      <c r="AA1964">
        <v>0</v>
      </c>
      <c r="AB1964">
        <v>1</v>
      </c>
      <c r="AC1964">
        <v>0</v>
      </c>
      <c r="AD1964">
        <v>60.32</v>
      </c>
      <c r="AE1964" t="s">
        <v>80</v>
      </c>
      <c r="AF1964">
        <v>0</v>
      </c>
      <c r="AG1964">
        <v>0</v>
      </c>
      <c r="AH1964" t="s">
        <v>70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 t="s">
        <v>70</v>
      </c>
      <c r="AT1964">
        <v>0</v>
      </c>
      <c r="AU1964">
        <v>0</v>
      </c>
      <c r="AV1964">
        <v>50032101</v>
      </c>
      <c r="AW1964" t="s">
        <v>2823</v>
      </c>
      <c r="AX1964">
        <v>0</v>
      </c>
      <c r="AY1964" t="s">
        <v>70</v>
      </c>
      <c r="AZ1964" t="s">
        <v>70</v>
      </c>
      <c r="BA1964" t="s">
        <v>70</v>
      </c>
      <c r="BB1964" t="s">
        <v>134</v>
      </c>
      <c r="BC1964" t="s">
        <v>83</v>
      </c>
      <c r="BD1964" t="s">
        <v>84</v>
      </c>
      <c r="BE1964">
        <v>0</v>
      </c>
      <c r="BF1964">
        <v>0</v>
      </c>
      <c r="BG1964">
        <v>0</v>
      </c>
      <c r="BH1964" t="s">
        <v>70</v>
      </c>
      <c r="BI1964" t="s">
        <v>2824</v>
      </c>
      <c r="BJ1964">
        <v>0</v>
      </c>
      <c r="BK1964">
        <v>0</v>
      </c>
      <c r="BL1964">
        <v>0</v>
      </c>
      <c r="BM1964" t="s">
        <v>2825</v>
      </c>
      <c r="BN1964">
        <v>1</v>
      </c>
    </row>
    <row r="1965" spans="1:66" x14ac:dyDescent="0.2">
      <c r="A1965">
        <v>448912706</v>
      </c>
      <c r="B1965" t="s">
        <v>66</v>
      </c>
      <c r="C1965" t="s">
        <v>67</v>
      </c>
      <c r="D1965" t="s">
        <v>68</v>
      </c>
      <c r="E1965" t="s">
        <v>69</v>
      </c>
      <c r="F1965" t="s">
        <v>70</v>
      </c>
      <c r="G1965">
        <v>3036207316772</v>
      </c>
      <c r="H1965">
        <v>30881393</v>
      </c>
      <c r="I1965" t="s">
        <v>71</v>
      </c>
      <c r="J1965">
        <v>170181975</v>
      </c>
      <c r="K1965" t="s">
        <v>72</v>
      </c>
      <c r="L1965" t="s">
        <v>88</v>
      </c>
      <c r="M1965" t="s">
        <v>164</v>
      </c>
      <c r="N1965" t="s">
        <v>165</v>
      </c>
      <c r="O1965" t="s">
        <v>137</v>
      </c>
      <c r="P1965">
        <v>1</v>
      </c>
      <c r="Q1965">
        <v>2880</v>
      </c>
      <c r="R1965">
        <v>2075</v>
      </c>
      <c r="S1965">
        <v>0</v>
      </c>
      <c r="T1965">
        <v>29.5</v>
      </c>
      <c r="U1965" t="s">
        <v>220</v>
      </c>
      <c r="V1965" t="s">
        <v>137</v>
      </c>
      <c r="W1965" t="s">
        <v>2821</v>
      </c>
      <c r="X1965" t="s">
        <v>2822</v>
      </c>
      <c r="Y1965" t="s">
        <v>2643</v>
      </c>
      <c r="Z1965">
        <v>35101538433</v>
      </c>
      <c r="AA1965">
        <v>2880</v>
      </c>
      <c r="AB1965">
        <v>0</v>
      </c>
      <c r="AC1965">
        <v>0</v>
      </c>
      <c r="AD1965">
        <v>0</v>
      </c>
      <c r="AE1965" t="s">
        <v>80</v>
      </c>
      <c r="AF1965">
        <v>0</v>
      </c>
      <c r="AG1965">
        <v>0</v>
      </c>
      <c r="AH1965" t="s">
        <v>70</v>
      </c>
      <c r="AI1965">
        <v>23.29</v>
      </c>
      <c r="AJ1965">
        <v>24.58</v>
      </c>
      <c r="AK1965">
        <v>1.29</v>
      </c>
      <c r="AL1965">
        <v>0</v>
      </c>
      <c r="AM1965">
        <v>0</v>
      </c>
      <c r="AN1965">
        <v>37.17</v>
      </c>
      <c r="AO1965">
        <v>1990.97</v>
      </c>
      <c r="AP1965">
        <v>0</v>
      </c>
      <c r="AQ1965">
        <v>39.43</v>
      </c>
      <c r="AR1965">
        <v>1.9</v>
      </c>
      <c r="AS1965" t="s">
        <v>138</v>
      </c>
      <c r="AT1965">
        <v>37.166666666666664</v>
      </c>
      <c r="AU1965">
        <v>7.43</v>
      </c>
      <c r="AV1965">
        <v>50032101</v>
      </c>
      <c r="AW1965" t="s">
        <v>2823</v>
      </c>
      <c r="AX1965">
        <v>0</v>
      </c>
      <c r="AY1965" t="s">
        <v>70</v>
      </c>
      <c r="AZ1965" t="s">
        <v>70</v>
      </c>
      <c r="BA1965" t="s">
        <v>70</v>
      </c>
      <c r="BB1965" t="s">
        <v>70</v>
      </c>
      <c r="BC1965" t="s">
        <v>83</v>
      </c>
      <c r="BD1965" t="s">
        <v>84</v>
      </c>
      <c r="BE1965">
        <v>0</v>
      </c>
      <c r="BF1965">
        <v>0</v>
      </c>
      <c r="BG1965">
        <v>0</v>
      </c>
      <c r="BH1965" t="s">
        <v>70</v>
      </c>
      <c r="BI1965" t="s">
        <v>2824</v>
      </c>
      <c r="BJ1965">
        <v>0</v>
      </c>
      <c r="BK1965">
        <v>0</v>
      </c>
      <c r="BL1965">
        <v>0</v>
      </c>
      <c r="BM1965" t="s">
        <v>2825</v>
      </c>
      <c r="BN1965">
        <v>1</v>
      </c>
    </row>
    <row r="1966" spans="1:66" x14ac:dyDescent="0.2">
      <c r="A1966">
        <v>448912706</v>
      </c>
      <c r="B1966" t="s">
        <v>66</v>
      </c>
      <c r="C1966" t="s">
        <v>67</v>
      </c>
      <c r="D1966" t="s">
        <v>68</v>
      </c>
      <c r="E1966" t="s">
        <v>69</v>
      </c>
      <c r="F1966" t="s">
        <v>70</v>
      </c>
      <c r="G1966">
        <v>3036207316773</v>
      </c>
      <c r="H1966">
        <v>27946301</v>
      </c>
      <c r="I1966" t="s">
        <v>71</v>
      </c>
      <c r="J1966">
        <v>174354791</v>
      </c>
      <c r="K1966" t="s">
        <v>72</v>
      </c>
      <c r="L1966" t="s">
        <v>73</v>
      </c>
      <c r="M1966" t="s">
        <v>74</v>
      </c>
      <c r="N1966" t="s">
        <v>75</v>
      </c>
      <c r="O1966" t="s">
        <v>70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76</v>
      </c>
      <c r="V1966" t="s">
        <v>77</v>
      </c>
      <c r="W1966" t="s">
        <v>2826</v>
      </c>
      <c r="X1966" t="s">
        <v>2827</v>
      </c>
      <c r="Y1966" t="s">
        <v>2643</v>
      </c>
      <c r="Z1966">
        <v>31333869099</v>
      </c>
      <c r="AA1966">
        <v>0</v>
      </c>
      <c r="AB1966">
        <v>1</v>
      </c>
      <c r="AC1966">
        <v>0</v>
      </c>
      <c r="AD1966">
        <v>66.69</v>
      </c>
      <c r="AE1966" t="s">
        <v>80</v>
      </c>
      <c r="AF1966">
        <v>0</v>
      </c>
      <c r="AG1966">
        <v>0</v>
      </c>
      <c r="AH1966" t="s">
        <v>70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 t="s">
        <v>70</v>
      </c>
      <c r="AT1966">
        <v>0</v>
      </c>
      <c r="AU1966">
        <v>0</v>
      </c>
      <c r="AV1966">
        <v>50035931</v>
      </c>
      <c r="AW1966" t="s">
        <v>2828</v>
      </c>
      <c r="AX1966">
        <v>0</v>
      </c>
      <c r="AY1966" t="s">
        <v>70</v>
      </c>
      <c r="AZ1966" t="s">
        <v>70</v>
      </c>
      <c r="BA1966" t="s">
        <v>70</v>
      </c>
      <c r="BB1966" t="s">
        <v>134</v>
      </c>
      <c r="BC1966" t="s">
        <v>83</v>
      </c>
      <c r="BD1966" t="s">
        <v>84</v>
      </c>
      <c r="BE1966">
        <v>0</v>
      </c>
      <c r="BF1966">
        <v>0</v>
      </c>
      <c r="BG1966">
        <v>0</v>
      </c>
      <c r="BH1966" t="s">
        <v>70</v>
      </c>
      <c r="BI1966" t="s">
        <v>2829</v>
      </c>
      <c r="BJ1966">
        <v>0</v>
      </c>
      <c r="BK1966">
        <v>0</v>
      </c>
      <c r="BL1966">
        <v>0</v>
      </c>
      <c r="BM1966" t="s">
        <v>2830</v>
      </c>
      <c r="BN1966">
        <v>1</v>
      </c>
    </row>
    <row r="1967" spans="1:66" x14ac:dyDescent="0.2">
      <c r="A1967">
        <v>448912706</v>
      </c>
      <c r="B1967" t="s">
        <v>66</v>
      </c>
      <c r="C1967" t="s">
        <v>67</v>
      </c>
      <c r="D1967" t="s">
        <v>68</v>
      </c>
      <c r="E1967" t="s">
        <v>69</v>
      </c>
      <c r="F1967" t="s">
        <v>70</v>
      </c>
      <c r="G1967">
        <v>3036207316774</v>
      </c>
      <c r="H1967">
        <v>27946301</v>
      </c>
      <c r="I1967" t="s">
        <v>71</v>
      </c>
      <c r="J1967">
        <v>174354791</v>
      </c>
      <c r="K1967" t="s">
        <v>72</v>
      </c>
      <c r="L1967" t="s">
        <v>73</v>
      </c>
      <c r="M1967" t="s">
        <v>74</v>
      </c>
      <c r="N1967" t="s">
        <v>75</v>
      </c>
      <c r="O1967" t="s">
        <v>137</v>
      </c>
      <c r="P1967">
        <v>1</v>
      </c>
      <c r="Q1967">
        <v>2760</v>
      </c>
      <c r="R1967">
        <v>1947</v>
      </c>
      <c r="S1967">
        <v>0</v>
      </c>
      <c r="T1967">
        <v>29.5</v>
      </c>
      <c r="U1967" t="s">
        <v>76</v>
      </c>
      <c r="V1967" t="s">
        <v>137</v>
      </c>
      <c r="W1967" t="s">
        <v>2826</v>
      </c>
      <c r="X1967" t="s">
        <v>2827</v>
      </c>
      <c r="Y1967" t="s">
        <v>2643</v>
      </c>
      <c r="Z1967">
        <v>31333869099</v>
      </c>
      <c r="AA1967">
        <v>2760</v>
      </c>
      <c r="AB1967">
        <v>0</v>
      </c>
      <c r="AC1967">
        <v>0</v>
      </c>
      <c r="AD1967">
        <v>0</v>
      </c>
      <c r="AE1967" t="s">
        <v>80</v>
      </c>
      <c r="AF1967">
        <v>0</v>
      </c>
      <c r="AG1967">
        <v>0</v>
      </c>
      <c r="AH1967" t="s">
        <v>70</v>
      </c>
      <c r="AI1967">
        <v>24.55</v>
      </c>
      <c r="AJ1967">
        <v>24.58</v>
      </c>
      <c r="AK1967">
        <v>0.03</v>
      </c>
      <c r="AL1967">
        <v>0</v>
      </c>
      <c r="AM1967">
        <v>0</v>
      </c>
      <c r="AN1967">
        <v>1</v>
      </c>
      <c r="AO1967">
        <v>1908.8</v>
      </c>
      <c r="AP1967">
        <v>0</v>
      </c>
      <c r="AQ1967">
        <v>37</v>
      </c>
      <c r="AR1967">
        <v>1.9</v>
      </c>
      <c r="AS1967" t="s">
        <v>138</v>
      </c>
      <c r="AT1967">
        <v>1</v>
      </c>
      <c r="AU1967">
        <v>0.2</v>
      </c>
      <c r="AV1967">
        <v>50035931</v>
      </c>
      <c r="AW1967" t="s">
        <v>2828</v>
      </c>
      <c r="AX1967">
        <v>0</v>
      </c>
      <c r="AY1967" t="s">
        <v>70</v>
      </c>
      <c r="AZ1967" t="s">
        <v>70</v>
      </c>
      <c r="BA1967" t="s">
        <v>70</v>
      </c>
      <c r="BB1967" t="s">
        <v>70</v>
      </c>
      <c r="BC1967" t="s">
        <v>83</v>
      </c>
      <c r="BD1967" t="s">
        <v>84</v>
      </c>
      <c r="BE1967">
        <v>0</v>
      </c>
      <c r="BF1967">
        <v>0</v>
      </c>
      <c r="BG1967">
        <v>0</v>
      </c>
      <c r="BH1967" t="s">
        <v>70</v>
      </c>
      <c r="BI1967" t="s">
        <v>2829</v>
      </c>
      <c r="BJ1967">
        <v>0</v>
      </c>
      <c r="BK1967">
        <v>0</v>
      </c>
      <c r="BL1967">
        <v>0</v>
      </c>
      <c r="BM1967" t="s">
        <v>2830</v>
      </c>
      <c r="BN1967">
        <v>1</v>
      </c>
    </row>
    <row r="1968" spans="1:66" x14ac:dyDescent="0.2">
      <c r="A1968">
        <v>448912706</v>
      </c>
      <c r="B1968" t="s">
        <v>66</v>
      </c>
      <c r="C1968" t="s">
        <v>67</v>
      </c>
      <c r="D1968" t="s">
        <v>68</v>
      </c>
      <c r="E1968" t="s">
        <v>69</v>
      </c>
      <c r="F1968" t="s">
        <v>70</v>
      </c>
      <c r="G1968">
        <v>3036207316775</v>
      </c>
      <c r="H1968">
        <v>30881393</v>
      </c>
      <c r="I1968" t="s">
        <v>71</v>
      </c>
      <c r="J1968">
        <v>170181975</v>
      </c>
      <c r="K1968" t="s">
        <v>72</v>
      </c>
      <c r="L1968" t="s">
        <v>88</v>
      </c>
      <c r="M1968" t="s">
        <v>164</v>
      </c>
      <c r="N1968" t="s">
        <v>165</v>
      </c>
      <c r="O1968" t="s">
        <v>70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220</v>
      </c>
      <c r="V1968" t="s">
        <v>77</v>
      </c>
      <c r="W1968" t="s">
        <v>2831</v>
      </c>
      <c r="X1968" t="s">
        <v>2832</v>
      </c>
      <c r="Y1968" t="s">
        <v>2643</v>
      </c>
      <c r="Z1968">
        <v>35101538519</v>
      </c>
      <c r="AA1968">
        <v>0</v>
      </c>
      <c r="AB1968">
        <v>1</v>
      </c>
      <c r="AC1968">
        <v>0</v>
      </c>
      <c r="AD1968">
        <v>60.32</v>
      </c>
      <c r="AE1968" t="s">
        <v>80</v>
      </c>
      <c r="AF1968">
        <v>0</v>
      </c>
      <c r="AG1968">
        <v>0</v>
      </c>
      <c r="AH1968" t="s">
        <v>70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 t="s">
        <v>70</v>
      </c>
      <c r="AT1968">
        <v>0</v>
      </c>
      <c r="AU1968">
        <v>0</v>
      </c>
      <c r="AV1968">
        <v>311654</v>
      </c>
      <c r="AW1968" t="s">
        <v>2833</v>
      </c>
      <c r="AX1968">
        <v>0</v>
      </c>
      <c r="AY1968" t="s">
        <v>70</v>
      </c>
      <c r="AZ1968" t="s">
        <v>70</v>
      </c>
      <c r="BA1968" t="s">
        <v>70</v>
      </c>
      <c r="BB1968" t="s">
        <v>82</v>
      </c>
      <c r="BC1968" t="s">
        <v>83</v>
      </c>
      <c r="BD1968" t="s">
        <v>84</v>
      </c>
      <c r="BE1968">
        <v>0</v>
      </c>
      <c r="BF1968">
        <v>0</v>
      </c>
      <c r="BG1968">
        <v>0</v>
      </c>
      <c r="BH1968" t="s">
        <v>70</v>
      </c>
      <c r="BI1968" t="s">
        <v>2834</v>
      </c>
      <c r="BJ1968">
        <v>0</v>
      </c>
      <c r="BK1968">
        <v>0</v>
      </c>
      <c r="BL1968">
        <v>0</v>
      </c>
      <c r="BM1968" t="s">
        <v>2835</v>
      </c>
      <c r="BN1968">
        <v>1</v>
      </c>
    </row>
    <row r="1969" spans="1:66" x14ac:dyDescent="0.2">
      <c r="A1969">
        <v>448912706</v>
      </c>
      <c r="B1969" t="s">
        <v>66</v>
      </c>
      <c r="C1969" t="s">
        <v>67</v>
      </c>
      <c r="D1969" t="s">
        <v>68</v>
      </c>
      <c r="E1969" t="s">
        <v>69</v>
      </c>
      <c r="F1969" t="s">
        <v>70</v>
      </c>
      <c r="G1969">
        <v>3036207316776</v>
      </c>
      <c r="H1969">
        <v>30881393</v>
      </c>
      <c r="I1969" t="s">
        <v>71</v>
      </c>
      <c r="J1969">
        <v>170181975</v>
      </c>
      <c r="K1969" t="s">
        <v>72</v>
      </c>
      <c r="L1969" t="s">
        <v>88</v>
      </c>
      <c r="M1969" t="s">
        <v>164</v>
      </c>
      <c r="N1969" t="s">
        <v>165</v>
      </c>
      <c r="O1969" t="s">
        <v>70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220</v>
      </c>
      <c r="V1969" t="s">
        <v>77</v>
      </c>
      <c r="W1969" t="s">
        <v>2831</v>
      </c>
      <c r="X1969" t="s">
        <v>2832</v>
      </c>
      <c r="Y1969" t="s">
        <v>2643</v>
      </c>
      <c r="Z1969">
        <v>35101538519</v>
      </c>
      <c r="AA1969">
        <v>0</v>
      </c>
      <c r="AB1969">
        <v>0</v>
      </c>
      <c r="AC1969">
        <v>1</v>
      </c>
      <c r="AD1969">
        <v>50</v>
      </c>
      <c r="AE1969" t="s">
        <v>80</v>
      </c>
      <c r="AF1969">
        <v>0</v>
      </c>
      <c r="AG1969">
        <v>0</v>
      </c>
      <c r="AH1969" t="s">
        <v>70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 t="s">
        <v>70</v>
      </c>
      <c r="AT1969">
        <v>0</v>
      </c>
      <c r="AU1969">
        <v>0</v>
      </c>
      <c r="AV1969">
        <v>311654</v>
      </c>
      <c r="AW1969" t="s">
        <v>2833</v>
      </c>
      <c r="AX1969">
        <v>0</v>
      </c>
      <c r="AY1969" t="s">
        <v>70</v>
      </c>
      <c r="AZ1969" t="s">
        <v>70</v>
      </c>
      <c r="BA1969" t="s">
        <v>70</v>
      </c>
      <c r="BB1969" t="s">
        <v>87</v>
      </c>
      <c r="BC1969" t="s">
        <v>83</v>
      </c>
      <c r="BD1969" t="s">
        <v>84</v>
      </c>
      <c r="BE1969">
        <v>0</v>
      </c>
      <c r="BF1969">
        <v>0</v>
      </c>
      <c r="BG1969">
        <v>0</v>
      </c>
      <c r="BH1969" t="s">
        <v>70</v>
      </c>
      <c r="BI1969" t="s">
        <v>2834</v>
      </c>
      <c r="BJ1969">
        <v>0</v>
      </c>
      <c r="BK1969">
        <v>0</v>
      </c>
      <c r="BL1969">
        <v>0</v>
      </c>
      <c r="BM1969" t="s">
        <v>2835</v>
      </c>
      <c r="BN1969">
        <v>1</v>
      </c>
    </row>
    <row r="1970" spans="1:66" x14ac:dyDescent="0.2">
      <c r="A1970">
        <v>448912706</v>
      </c>
      <c r="B1970" t="s">
        <v>66</v>
      </c>
      <c r="C1970" t="s">
        <v>67</v>
      </c>
      <c r="D1970" t="s">
        <v>68</v>
      </c>
      <c r="E1970" t="s">
        <v>69</v>
      </c>
      <c r="F1970" t="s">
        <v>70</v>
      </c>
      <c r="G1970">
        <v>3036207316777</v>
      </c>
      <c r="H1970">
        <v>30296144</v>
      </c>
      <c r="I1970" t="s">
        <v>71</v>
      </c>
      <c r="J1970">
        <v>170181975</v>
      </c>
      <c r="K1970" t="s">
        <v>72</v>
      </c>
      <c r="L1970" t="s">
        <v>88</v>
      </c>
      <c r="M1970" t="s">
        <v>304</v>
      </c>
      <c r="N1970" t="s">
        <v>305</v>
      </c>
      <c r="O1970" t="s">
        <v>70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96</v>
      </c>
      <c r="V1970" t="s">
        <v>77</v>
      </c>
      <c r="W1970" t="s">
        <v>2836</v>
      </c>
      <c r="X1970" t="s">
        <v>2837</v>
      </c>
      <c r="Y1970" t="s">
        <v>2643</v>
      </c>
      <c r="Z1970">
        <v>34813665013</v>
      </c>
      <c r="AA1970">
        <v>0</v>
      </c>
      <c r="AB1970">
        <v>1</v>
      </c>
      <c r="AC1970">
        <v>0</v>
      </c>
      <c r="AD1970">
        <v>94.79</v>
      </c>
      <c r="AE1970" t="s">
        <v>80</v>
      </c>
      <c r="AF1970">
        <v>0</v>
      </c>
      <c r="AG1970">
        <v>0</v>
      </c>
      <c r="AH1970" t="s">
        <v>70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 t="s">
        <v>70</v>
      </c>
      <c r="AT1970">
        <v>0</v>
      </c>
      <c r="AU1970">
        <v>0</v>
      </c>
      <c r="AV1970">
        <v>50011545</v>
      </c>
      <c r="AW1970" t="s">
        <v>2838</v>
      </c>
      <c r="AX1970">
        <v>0</v>
      </c>
      <c r="AY1970" t="s">
        <v>70</v>
      </c>
      <c r="AZ1970" t="s">
        <v>70</v>
      </c>
      <c r="BA1970" t="s">
        <v>70</v>
      </c>
      <c r="BB1970" t="s">
        <v>134</v>
      </c>
      <c r="BC1970" t="s">
        <v>83</v>
      </c>
      <c r="BD1970" t="s">
        <v>84</v>
      </c>
      <c r="BE1970">
        <v>0</v>
      </c>
      <c r="BF1970">
        <v>0</v>
      </c>
      <c r="BG1970">
        <v>0</v>
      </c>
      <c r="BH1970" t="s">
        <v>70</v>
      </c>
      <c r="BI1970" t="s">
        <v>2839</v>
      </c>
      <c r="BJ1970">
        <v>0</v>
      </c>
      <c r="BK1970">
        <v>0</v>
      </c>
      <c r="BL1970">
        <v>0</v>
      </c>
      <c r="BM1970" t="s">
        <v>2840</v>
      </c>
      <c r="BN1970">
        <v>1</v>
      </c>
    </row>
    <row r="1971" spans="1:66" x14ac:dyDescent="0.2">
      <c r="A1971">
        <v>448912706</v>
      </c>
      <c r="B1971" t="s">
        <v>66</v>
      </c>
      <c r="C1971" t="s">
        <v>67</v>
      </c>
      <c r="D1971" t="s">
        <v>68</v>
      </c>
      <c r="E1971" t="s">
        <v>69</v>
      </c>
      <c r="F1971" t="s">
        <v>70</v>
      </c>
      <c r="G1971">
        <v>3036207316778</v>
      </c>
      <c r="H1971">
        <v>30296144</v>
      </c>
      <c r="I1971" t="s">
        <v>71</v>
      </c>
      <c r="J1971">
        <v>170181975</v>
      </c>
      <c r="K1971" t="s">
        <v>72</v>
      </c>
      <c r="L1971" t="s">
        <v>88</v>
      </c>
      <c r="M1971" t="s">
        <v>304</v>
      </c>
      <c r="N1971" t="s">
        <v>305</v>
      </c>
      <c r="O1971" t="s">
        <v>137</v>
      </c>
      <c r="P1971">
        <v>1</v>
      </c>
      <c r="Q1971">
        <v>2880</v>
      </c>
      <c r="R1971">
        <v>2088</v>
      </c>
      <c r="S1971">
        <v>0</v>
      </c>
      <c r="T1971">
        <v>29.5</v>
      </c>
      <c r="U1971" t="s">
        <v>96</v>
      </c>
      <c r="V1971" t="s">
        <v>137</v>
      </c>
      <c r="W1971" t="s">
        <v>2836</v>
      </c>
      <c r="X1971" t="s">
        <v>2837</v>
      </c>
      <c r="Y1971" t="s">
        <v>2643</v>
      </c>
      <c r="Z1971">
        <v>34813665013</v>
      </c>
      <c r="AA1971">
        <v>2880</v>
      </c>
      <c r="AB1971">
        <v>0</v>
      </c>
      <c r="AC1971">
        <v>0</v>
      </c>
      <c r="AD1971">
        <v>0</v>
      </c>
      <c r="AE1971" t="s">
        <v>80</v>
      </c>
      <c r="AF1971">
        <v>0</v>
      </c>
      <c r="AG1971">
        <v>0</v>
      </c>
      <c r="AH1971" t="s">
        <v>70</v>
      </c>
      <c r="AI1971">
        <v>22.92</v>
      </c>
      <c r="AJ1971">
        <v>24.58</v>
      </c>
      <c r="AK1971">
        <v>1.66</v>
      </c>
      <c r="AL1971">
        <v>0</v>
      </c>
      <c r="AM1971">
        <v>0</v>
      </c>
      <c r="AN1971">
        <v>48</v>
      </c>
      <c r="AO1971">
        <v>1990.73</v>
      </c>
      <c r="AP1971">
        <v>0</v>
      </c>
      <c r="AQ1971">
        <v>39.67</v>
      </c>
      <c r="AR1971">
        <v>1.9</v>
      </c>
      <c r="AS1971" t="s">
        <v>138</v>
      </c>
      <c r="AT1971">
        <v>48</v>
      </c>
      <c r="AU1971">
        <v>9.6</v>
      </c>
      <c r="AV1971">
        <v>50011545</v>
      </c>
      <c r="AW1971" t="s">
        <v>2838</v>
      </c>
      <c r="AX1971">
        <v>0</v>
      </c>
      <c r="AY1971" t="s">
        <v>70</v>
      </c>
      <c r="AZ1971" t="s">
        <v>70</v>
      </c>
      <c r="BA1971" t="s">
        <v>70</v>
      </c>
      <c r="BB1971" t="s">
        <v>70</v>
      </c>
      <c r="BC1971" t="s">
        <v>83</v>
      </c>
      <c r="BD1971" t="s">
        <v>84</v>
      </c>
      <c r="BE1971">
        <v>0</v>
      </c>
      <c r="BF1971">
        <v>0</v>
      </c>
      <c r="BG1971">
        <v>0</v>
      </c>
      <c r="BH1971" t="s">
        <v>70</v>
      </c>
      <c r="BI1971" t="s">
        <v>2839</v>
      </c>
      <c r="BJ1971">
        <v>0</v>
      </c>
      <c r="BK1971">
        <v>0</v>
      </c>
      <c r="BL1971">
        <v>0</v>
      </c>
      <c r="BM1971" t="s">
        <v>2840</v>
      </c>
      <c r="BN1971">
        <v>1</v>
      </c>
    </row>
    <row r="1972" spans="1:66" x14ac:dyDescent="0.2">
      <c r="A1972">
        <v>448912706</v>
      </c>
      <c r="B1972" t="s">
        <v>66</v>
      </c>
      <c r="C1972" t="s">
        <v>67</v>
      </c>
      <c r="D1972" t="s">
        <v>68</v>
      </c>
      <c r="E1972" t="s">
        <v>69</v>
      </c>
      <c r="F1972" t="s">
        <v>70</v>
      </c>
      <c r="G1972">
        <v>3036207316779</v>
      </c>
      <c r="H1972">
        <v>27063584</v>
      </c>
      <c r="I1972" t="s">
        <v>71</v>
      </c>
      <c r="J1972">
        <v>170181975</v>
      </c>
      <c r="K1972" t="s">
        <v>72</v>
      </c>
      <c r="L1972" t="s">
        <v>88</v>
      </c>
      <c r="M1972" t="s">
        <v>304</v>
      </c>
      <c r="N1972" t="s">
        <v>305</v>
      </c>
      <c r="O1972" t="s">
        <v>70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220</v>
      </c>
      <c r="V1972" t="s">
        <v>77</v>
      </c>
      <c r="W1972" t="s">
        <v>2841</v>
      </c>
      <c r="X1972" t="s">
        <v>2842</v>
      </c>
      <c r="Y1972" t="s">
        <v>2643</v>
      </c>
      <c r="Z1972">
        <v>30866308830</v>
      </c>
      <c r="AA1972">
        <v>0</v>
      </c>
      <c r="AB1972">
        <v>1</v>
      </c>
      <c r="AC1972">
        <v>0</v>
      </c>
      <c r="AD1972">
        <v>51.7</v>
      </c>
      <c r="AE1972" t="s">
        <v>80</v>
      </c>
      <c r="AF1972">
        <v>0</v>
      </c>
      <c r="AG1972">
        <v>0</v>
      </c>
      <c r="AH1972" t="s">
        <v>70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 t="s">
        <v>70</v>
      </c>
      <c r="AT1972">
        <v>0</v>
      </c>
      <c r="AU1972">
        <v>0</v>
      </c>
      <c r="AV1972">
        <v>139693</v>
      </c>
      <c r="AW1972" t="s">
        <v>2843</v>
      </c>
      <c r="AX1972">
        <v>0</v>
      </c>
      <c r="AY1972" t="s">
        <v>70</v>
      </c>
      <c r="AZ1972" t="s">
        <v>70</v>
      </c>
      <c r="BA1972" t="s">
        <v>70</v>
      </c>
      <c r="BB1972" t="s">
        <v>82</v>
      </c>
      <c r="BC1972" t="s">
        <v>83</v>
      </c>
      <c r="BD1972" t="s">
        <v>84</v>
      </c>
      <c r="BE1972">
        <v>0</v>
      </c>
      <c r="BF1972">
        <v>0</v>
      </c>
      <c r="BG1972">
        <v>0</v>
      </c>
      <c r="BH1972" t="s">
        <v>70</v>
      </c>
      <c r="BI1972" t="s">
        <v>2844</v>
      </c>
      <c r="BJ1972">
        <v>0</v>
      </c>
      <c r="BK1972">
        <v>0</v>
      </c>
      <c r="BL1972">
        <v>0</v>
      </c>
      <c r="BM1972" t="s">
        <v>2072</v>
      </c>
      <c r="BN1972">
        <v>1</v>
      </c>
    </row>
    <row r="1973" spans="1:66" x14ac:dyDescent="0.2">
      <c r="A1973">
        <v>448912706</v>
      </c>
      <c r="B1973" t="s">
        <v>66</v>
      </c>
      <c r="C1973" t="s">
        <v>67</v>
      </c>
      <c r="D1973" t="s">
        <v>68</v>
      </c>
      <c r="E1973" t="s">
        <v>69</v>
      </c>
      <c r="F1973" t="s">
        <v>70</v>
      </c>
      <c r="G1973">
        <v>3036207316780</v>
      </c>
      <c r="H1973">
        <v>27063584</v>
      </c>
      <c r="I1973" t="s">
        <v>71</v>
      </c>
      <c r="J1973">
        <v>170181975</v>
      </c>
      <c r="K1973" t="s">
        <v>72</v>
      </c>
      <c r="L1973" t="s">
        <v>88</v>
      </c>
      <c r="M1973" t="s">
        <v>304</v>
      </c>
      <c r="N1973" t="s">
        <v>305</v>
      </c>
      <c r="O1973" t="s">
        <v>70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220</v>
      </c>
      <c r="V1973" t="s">
        <v>77</v>
      </c>
      <c r="W1973" t="s">
        <v>2841</v>
      </c>
      <c r="X1973" t="s">
        <v>2842</v>
      </c>
      <c r="Y1973" t="s">
        <v>2643</v>
      </c>
      <c r="Z1973">
        <v>30866308830</v>
      </c>
      <c r="AA1973">
        <v>0</v>
      </c>
      <c r="AB1973">
        <v>0</v>
      </c>
      <c r="AC1973">
        <v>1</v>
      </c>
      <c r="AD1973">
        <v>50</v>
      </c>
      <c r="AE1973" t="s">
        <v>80</v>
      </c>
      <c r="AF1973">
        <v>0</v>
      </c>
      <c r="AG1973">
        <v>0</v>
      </c>
      <c r="AH1973" t="s">
        <v>70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 t="s">
        <v>70</v>
      </c>
      <c r="AT1973">
        <v>0</v>
      </c>
      <c r="AU1973">
        <v>0</v>
      </c>
      <c r="AV1973">
        <v>139693</v>
      </c>
      <c r="AW1973" t="s">
        <v>2843</v>
      </c>
      <c r="AX1973">
        <v>0</v>
      </c>
      <c r="AY1973" t="s">
        <v>70</v>
      </c>
      <c r="AZ1973" t="s">
        <v>70</v>
      </c>
      <c r="BA1973" t="s">
        <v>70</v>
      </c>
      <c r="BB1973" t="s">
        <v>87</v>
      </c>
      <c r="BC1973" t="s">
        <v>83</v>
      </c>
      <c r="BD1973" t="s">
        <v>84</v>
      </c>
      <c r="BE1973">
        <v>0</v>
      </c>
      <c r="BF1973">
        <v>0</v>
      </c>
      <c r="BG1973">
        <v>0</v>
      </c>
      <c r="BH1973" t="s">
        <v>70</v>
      </c>
      <c r="BI1973" t="s">
        <v>2844</v>
      </c>
      <c r="BJ1973">
        <v>0</v>
      </c>
      <c r="BK1973">
        <v>0</v>
      </c>
      <c r="BL1973">
        <v>0</v>
      </c>
      <c r="BM1973" t="s">
        <v>2072</v>
      </c>
      <c r="BN1973">
        <v>1</v>
      </c>
    </row>
    <row r="1974" spans="1:66" x14ac:dyDescent="0.2">
      <c r="A1974">
        <v>448912706</v>
      </c>
      <c r="B1974" t="s">
        <v>66</v>
      </c>
      <c r="C1974" t="s">
        <v>67</v>
      </c>
      <c r="D1974" t="s">
        <v>68</v>
      </c>
      <c r="E1974" t="s">
        <v>69</v>
      </c>
      <c r="F1974" t="s">
        <v>70</v>
      </c>
      <c r="G1974">
        <v>3036207316781</v>
      </c>
      <c r="H1974">
        <v>28658162</v>
      </c>
      <c r="I1974" t="s">
        <v>71</v>
      </c>
      <c r="J1974">
        <v>174824033</v>
      </c>
      <c r="K1974" t="s">
        <v>72</v>
      </c>
      <c r="L1974" t="s">
        <v>212</v>
      </c>
      <c r="M1974" t="s">
        <v>213</v>
      </c>
      <c r="N1974" t="s">
        <v>214</v>
      </c>
      <c r="O1974" t="s">
        <v>70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148</v>
      </c>
      <c r="V1974" t="s">
        <v>77</v>
      </c>
      <c r="W1974" t="s">
        <v>2845</v>
      </c>
      <c r="X1974" t="s">
        <v>2846</v>
      </c>
      <c r="Y1974" t="s">
        <v>2643</v>
      </c>
      <c r="Z1974">
        <v>32829880663</v>
      </c>
      <c r="AA1974">
        <v>0</v>
      </c>
      <c r="AB1974">
        <v>1</v>
      </c>
      <c r="AC1974">
        <v>0</v>
      </c>
      <c r="AD1974">
        <v>96.9</v>
      </c>
      <c r="AE1974" t="s">
        <v>80</v>
      </c>
      <c r="AF1974">
        <v>0</v>
      </c>
      <c r="AG1974">
        <v>0</v>
      </c>
      <c r="AH1974" t="s">
        <v>70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 t="s">
        <v>70</v>
      </c>
      <c r="AT1974">
        <v>0</v>
      </c>
      <c r="AU1974">
        <v>0</v>
      </c>
      <c r="AV1974">
        <v>155823</v>
      </c>
      <c r="AW1974" t="s">
        <v>2847</v>
      </c>
      <c r="AX1974">
        <v>0</v>
      </c>
      <c r="AY1974" t="s">
        <v>70</v>
      </c>
      <c r="AZ1974" t="s">
        <v>70</v>
      </c>
      <c r="BA1974" t="s">
        <v>70</v>
      </c>
      <c r="BB1974" t="s">
        <v>134</v>
      </c>
      <c r="BC1974" t="s">
        <v>83</v>
      </c>
      <c r="BD1974" t="s">
        <v>84</v>
      </c>
      <c r="BE1974">
        <v>0</v>
      </c>
      <c r="BF1974">
        <v>0</v>
      </c>
      <c r="BG1974">
        <v>0</v>
      </c>
      <c r="BH1974" t="s">
        <v>70</v>
      </c>
      <c r="BI1974" t="s">
        <v>2848</v>
      </c>
      <c r="BJ1974">
        <v>0</v>
      </c>
      <c r="BK1974">
        <v>0</v>
      </c>
      <c r="BL1974">
        <v>0</v>
      </c>
      <c r="BM1974" t="s">
        <v>2849</v>
      </c>
      <c r="BN1974">
        <v>1</v>
      </c>
    </row>
    <row r="1975" spans="1:66" x14ac:dyDescent="0.2">
      <c r="A1975">
        <v>448912706</v>
      </c>
      <c r="B1975" t="s">
        <v>66</v>
      </c>
      <c r="C1975" t="s">
        <v>67</v>
      </c>
      <c r="D1975" t="s">
        <v>68</v>
      </c>
      <c r="E1975" t="s">
        <v>69</v>
      </c>
      <c r="F1975" t="s">
        <v>70</v>
      </c>
      <c r="G1975">
        <v>3036207316782</v>
      </c>
      <c r="H1975">
        <v>28658162</v>
      </c>
      <c r="I1975" t="s">
        <v>71</v>
      </c>
      <c r="J1975">
        <v>174824033</v>
      </c>
      <c r="K1975" t="s">
        <v>72</v>
      </c>
      <c r="L1975" t="s">
        <v>212</v>
      </c>
      <c r="M1975" t="s">
        <v>213</v>
      </c>
      <c r="N1975" t="s">
        <v>214</v>
      </c>
      <c r="O1975" t="s">
        <v>137</v>
      </c>
      <c r="P1975">
        <v>1</v>
      </c>
      <c r="Q1975">
        <v>2700</v>
      </c>
      <c r="R1975">
        <v>1958</v>
      </c>
      <c r="S1975">
        <v>0</v>
      </c>
      <c r="T1975">
        <v>29.5</v>
      </c>
      <c r="U1975" t="s">
        <v>148</v>
      </c>
      <c r="V1975" t="s">
        <v>137</v>
      </c>
      <c r="W1975" t="s">
        <v>2845</v>
      </c>
      <c r="X1975" t="s">
        <v>2846</v>
      </c>
      <c r="Y1975" t="s">
        <v>2643</v>
      </c>
      <c r="Z1975">
        <v>32829880663</v>
      </c>
      <c r="AA1975">
        <v>2700</v>
      </c>
      <c r="AB1975">
        <v>0</v>
      </c>
      <c r="AC1975">
        <v>0</v>
      </c>
      <c r="AD1975">
        <v>0</v>
      </c>
      <c r="AE1975" t="s">
        <v>80</v>
      </c>
      <c r="AF1975">
        <v>0</v>
      </c>
      <c r="AG1975">
        <v>0</v>
      </c>
      <c r="AH1975" t="s">
        <v>70</v>
      </c>
      <c r="AI1975">
        <v>22.9</v>
      </c>
      <c r="AJ1975">
        <v>24.58</v>
      </c>
      <c r="AK1975">
        <v>1.68</v>
      </c>
      <c r="AL1975">
        <v>0</v>
      </c>
      <c r="AM1975">
        <v>0</v>
      </c>
      <c r="AN1975">
        <v>45.42</v>
      </c>
      <c r="AO1975">
        <v>1866.3</v>
      </c>
      <c r="AP1975">
        <v>0</v>
      </c>
      <c r="AQ1975">
        <v>37.200000000000003</v>
      </c>
      <c r="AR1975">
        <v>1.9</v>
      </c>
      <c r="AS1975" t="s">
        <v>138</v>
      </c>
      <c r="AT1975">
        <v>45.416666666666664</v>
      </c>
      <c r="AU1975">
        <v>9.08</v>
      </c>
      <c r="AV1975">
        <v>155823</v>
      </c>
      <c r="AW1975" t="s">
        <v>2847</v>
      </c>
      <c r="AX1975">
        <v>0</v>
      </c>
      <c r="AY1975" t="s">
        <v>70</v>
      </c>
      <c r="AZ1975" t="s">
        <v>70</v>
      </c>
      <c r="BA1975" t="s">
        <v>70</v>
      </c>
      <c r="BB1975" t="s">
        <v>70</v>
      </c>
      <c r="BC1975" t="s">
        <v>83</v>
      </c>
      <c r="BD1975" t="s">
        <v>84</v>
      </c>
      <c r="BE1975">
        <v>0</v>
      </c>
      <c r="BF1975">
        <v>0</v>
      </c>
      <c r="BG1975">
        <v>0</v>
      </c>
      <c r="BH1975" t="s">
        <v>70</v>
      </c>
      <c r="BI1975" t="s">
        <v>2848</v>
      </c>
      <c r="BJ1975">
        <v>0</v>
      </c>
      <c r="BK1975">
        <v>0</v>
      </c>
      <c r="BL1975">
        <v>0</v>
      </c>
      <c r="BM1975" t="s">
        <v>2849</v>
      </c>
      <c r="BN1975">
        <v>1</v>
      </c>
    </row>
    <row r="1976" spans="1:66" x14ac:dyDescent="0.2">
      <c r="A1976">
        <v>448912706</v>
      </c>
      <c r="B1976" t="s">
        <v>66</v>
      </c>
      <c r="C1976" t="s">
        <v>67</v>
      </c>
      <c r="D1976" t="s">
        <v>68</v>
      </c>
      <c r="E1976" t="s">
        <v>69</v>
      </c>
      <c r="F1976" t="s">
        <v>70</v>
      </c>
      <c r="G1976">
        <v>3036207316783</v>
      </c>
      <c r="H1976">
        <v>30164892</v>
      </c>
      <c r="I1976" t="s">
        <v>71</v>
      </c>
      <c r="J1976">
        <v>170181975</v>
      </c>
      <c r="K1976" t="s">
        <v>72</v>
      </c>
      <c r="L1976" t="s">
        <v>88</v>
      </c>
      <c r="M1976" t="s">
        <v>74</v>
      </c>
      <c r="N1976" t="s">
        <v>89</v>
      </c>
      <c r="O1976" t="s">
        <v>70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90</v>
      </c>
      <c r="V1976" t="s">
        <v>77</v>
      </c>
      <c r="W1976" t="s">
        <v>2850</v>
      </c>
      <c r="X1976" t="s">
        <v>2851</v>
      </c>
      <c r="Y1976" t="s">
        <v>2643</v>
      </c>
      <c r="Z1976">
        <v>34797908069</v>
      </c>
      <c r="AA1976">
        <v>0</v>
      </c>
      <c r="AB1976">
        <v>1</v>
      </c>
      <c r="AC1976">
        <v>0</v>
      </c>
      <c r="AD1976">
        <v>94.79</v>
      </c>
      <c r="AE1976" t="s">
        <v>80</v>
      </c>
      <c r="AF1976">
        <v>0</v>
      </c>
      <c r="AG1976">
        <v>0</v>
      </c>
      <c r="AH1976" t="s">
        <v>70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 t="s">
        <v>70</v>
      </c>
      <c r="AT1976">
        <v>0</v>
      </c>
      <c r="AU1976">
        <v>0</v>
      </c>
      <c r="AV1976">
        <v>326362</v>
      </c>
      <c r="AW1976" t="s">
        <v>2852</v>
      </c>
      <c r="AX1976">
        <v>0</v>
      </c>
      <c r="AY1976" t="s">
        <v>70</v>
      </c>
      <c r="AZ1976" t="s">
        <v>70</v>
      </c>
      <c r="BA1976" t="s">
        <v>70</v>
      </c>
      <c r="BB1976" t="s">
        <v>82</v>
      </c>
      <c r="BC1976" t="s">
        <v>83</v>
      </c>
      <c r="BD1976" t="s">
        <v>84</v>
      </c>
      <c r="BE1976">
        <v>0</v>
      </c>
      <c r="BF1976">
        <v>0</v>
      </c>
      <c r="BG1976">
        <v>0</v>
      </c>
      <c r="BH1976" t="s">
        <v>70</v>
      </c>
      <c r="BI1976" t="s">
        <v>2853</v>
      </c>
      <c r="BJ1976">
        <v>0</v>
      </c>
      <c r="BK1976">
        <v>0</v>
      </c>
      <c r="BL1976">
        <v>0</v>
      </c>
      <c r="BM1976" t="s">
        <v>2124</v>
      </c>
      <c r="BN1976">
        <v>1</v>
      </c>
    </row>
    <row r="1977" spans="1:66" x14ac:dyDescent="0.2">
      <c r="A1977">
        <v>448912706</v>
      </c>
      <c r="B1977" t="s">
        <v>66</v>
      </c>
      <c r="C1977" t="s">
        <v>67</v>
      </c>
      <c r="D1977" t="s">
        <v>68</v>
      </c>
      <c r="E1977" t="s">
        <v>69</v>
      </c>
      <c r="F1977" t="s">
        <v>70</v>
      </c>
      <c r="G1977">
        <v>3036207316784</v>
      </c>
      <c r="H1977">
        <v>30164892</v>
      </c>
      <c r="I1977" t="s">
        <v>71</v>
      </c>
      <c r="J1977">
        <v>170181975</v>
      </c>
      <c r="K1977" t="s">
        <v>72</v>
      </c>
      <c r="L1977" t="s">
        <v>88</v>
      </c>
      <c r="M1977" t="s">
        <v>74</v>
      </c>
      <c r="N1977" t="s">
        <v>89</v>
      </c>
      <c r="O1977" t="s">
        <v>70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90</v>
      </c>
      <c r="V1977" t="s">
        <v>77</v>
      </c>
      <c r="W1977" t="s">
        <v>2850</v>
      </c>
      <c r="X1977" t="s">
        <v>2851</v>
      </c>
      <c r="Y1977" t="s">
        <v>2643</v>
      </c>
      <c r="Z1977">
        <v>34797908069</v>
      </c>
      <c r="AA1977">
        <v>0</v>
      </c>
      <c r="AB1977">
        <v>0</v>
      </c>
      <c r="AC1977">
        <v>1</v>
      </c>
      <c r="AD1977">
        <v>50</v>
      </c>
      <c r="AE1977" t="s">
        <v>80</v>
      </c>
      <c r="AF1977">
        <v>0</v>
      </c>
      <c r="AG1977">
        <v>0</v>
      </c>
      <c r="AH1977" t="s">
        <v>70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 t="s">
        <v>70</v>
      </c>
      <c r="AT1977">
        <v>0</v>
      </c>
      <c r="AU1977">
        <v>0</v>
      </c>
      <c r="AV1977">
        <v>326362</v>
      </c>
      <c r="AW1977" t="s">
        <v>2852</v>
      </c>
      <c r="AX1977">
        <v>0</v>
      </c>
      <c r="AY1977" t="s">
        <v>70</v>
      </c>
      <c r="AZ1977" t="s">
        <v>70</v>
      </c>
      <c r="BA1977" t="s">
        <v>70</v>
      </c>
      <c r="BB1977" t="s">
        <v>87</v>
      </c>
      <c r="BC1977" t="s">
        <v>83</v>
      </c>
      <c r="BD1977" t="s">
        <v>84</v>
      </c>
      <c r="BE1977">
        <v>0</v>
      </c>
      <c r="BF1977">
        <v>0</v>
      </c>
      <c r="BG1977">
        <v>0</v>
      </c>
      <c r="BH1977" t="s">
        <v>70</v>
      </c>
      <c r="BI1977" t="s">
        <v>2853</v>
      </c>
      <c r="BJ1977">
        <v>0</v>
      </c>
      <c r="BK1977">
        <v>0</v>
      </c>
      <c r="BL1977">
        <v>0</v>
      </c>
      <c r="BM1977" t="s">
        <v>2124</v>
      </c>
      <c r="BN1977">
        <v>1</v>
      </c>
    </row>
    <row r="1978" spans="1:66" x14ac:dyDescent="0.2">
      <c r="A1978">
        <v>448912706</v>
      </c>
      <c r="B1978" t="s">
        <v>66</v>
      </c>
      <c r="C1978" t="s">
        <v>67</v>
      </c>
      <c r="D1978" t="s">
        <v>68</v>
      </c>
      <c r="E1978" t="s">
        <v>69</v>
      </c>
      <c r="F1978" t="s">
        <v>70</v>
      </c>
      <c r="G1978">
        <v>3036207316785</v>
      </c>
      <c r="H1978">
        <v>27060677</v>
      </c>
      <c r="I1978" t="s">
        <v>71</v>
      </c>
      <c r="J1978">
        <v>329876067</v>
      </c>
      <c r="K1978" t="s">
        <v>70</v>
      </c>
      <c r="L1978" t="s">
        <v>139</v>
      </c>
      <c r="M1978" t="s">
        <v>2854</v>
      </c>
      <c r="N1978" t="s">
        <v>876</v>
      </c>
      <c r="O1978" t="s">
        <v>70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90</v>
      </c>
      <c r="V1978" t="s">
        <v>77</v>
      </c>
      <c r="W1978" t="s">
        <v>2855</v>
      </c>
      <c r="X1978" t="s">
        <v>2856</v>
      </c>
      <c r="Y1978" t="s">
        <v>2643</v>
      </c>
      <c r="Z1978">
        <v>28937509718</v>
      </c>
      <c r="AA1978">
        <v>0</v>
      </c>
      <c r="AB1978">
        <v>1</v>
      </c>
      <c r="AC1978">
        <v>0</v>
      </c>
      <c r="AD1978">
        <v>83.9</v>
      </c>
      <c r="AE1978" t="s">
        <v>80</v>
      </c>
      <c r="AF1978">
        <v>0</v>
      </c>
      <c r="AG1978">
        <v>0</v>
      </c>
      <c r="AH1978" t="s">
        <v>70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 t="s">
        <v>70</v>
      </c>
      <c r="AT1978">
        <v>0</v>
      </c>
      <c r="AU1978">
        <v>0</v>
      </c>
      <c r="AV1978">
        <v>50019268</v>
      </c>
      <c r="AW1978" t="s">
        <v>2857</v>
      </c>
      <c r="AX1978">
        <v>0</v>
      </c>
      <c r="AY1978" t="s">
        <v>70</v>
      </c>
      <c r="AZ1978" t="s">
        <v>70</v>
      </c>
      <c r="BA1978" t="s">
        <v>70</v>
      </c>
      <c r="BB1978" t="s">
        <v>134</v>
      </c>
      <c r="BC1978" t="s">
        <v>83</v>
      </c>
      <c r="BD1978" t="s">
        <v>84</v>
      </c>
      <c r="BE1978">
        <v>0</v>
      </c>
      <c r="BF1978">
        <v>0</v>
      </c>
      <c r="BG1978">
        <v>0</v>
      </c>
      <c r="BH1978" t="s">
        <v>70</v>
      </c>
      <c r="BI1978" t="s">
        <v>2858</v>
      </c>
      <c r="BJ1978">
        <v>0</v>
      </c>
      <c r="BK1978">
        <v>0</v>
      </c>
      <c r="BL1978">
        <v>0</v>
      </c>
      <c r="BM1978" t="s">
        <v>2859</v>
      </c>
      <c r="BN1978">
        <v>1</v>
      </c>
    </row>
    <row r="1979" spans="1:66" x14ac:dyDescent="0.2">
      <c r="A1979">
        <v>448912706</v>
      </c>
      <c r="B1979" t="s">
        <v>66</v>
      </c>
      <c r="C1979" t="s">
        <v>67</v>
      </c>
      <c r="D1979" t="s">
        <v>68</v>
      </c>
      <c r="E1979" t="s">
        <v>69</v>
      </c>
      <c r="F1979" t="s">
        <v>70</v>
      </c>
      <c r="G1979">
        <v>3036207316786</v>
      </c>
      <c r="H1979">
        <v>27060677</v>
      </c>
      <c r="I1979" t="s">
        <v>71</v>
      </c>
      <c r="J1979">
        <v>329876067</v>
      </c>
      <c r="K1979" t="s">
        <v>70</v>
      </c>
      <c r="L1979" t="s">
        <v>139</v>
      </c>
      <c r="M1979" t="s">
        <v>2854</v>
      </c>
      <c r="N1979" t="s">
        <v>876</v>
      </c>
      <c r="O1979" t="s">
        <v>137</v>
      </c>
      <c r="P1979">
        <v>1</v>
      </c>
      <c r="Q1979">
        <v>800</v>
      </c>
      <c r="R1979">
        <v>533</v>
      </c>
      <c r="S1979">
        <v>0</v>
      </c>
      <c r="T1979">
        <v>29.5</v>
      </c>
      <c r="U1979" t="s">
        <v>90</v>
      </c>
      <c r="V1979" t="s">
        <v>137</v>
      </c>
      <c r="W1979" t="s">
        <v>2855</v>
      </c>
      <c r="X1979" t="s">
        <v>2856</v>
      </c>
      <c r="Y1979" t="s">
        <v>2643</v>
      </c>
      <c r="Z1979">
        <v>28937509718</v>
      </c>
      <c r="AA1979">
        <v>800</v>
      </c>
      <c r="AB1979">
        <v>0</v>
      </c>
      <c r="AC1979">
        <v>0</v>
      </c>
      <c r="AD1979">
        <v>0</v>
      </c>
      <c r="AE1979" t="s">
        <v>80</v>
      </c>
      <c r="AF1979">
        <v>0</v>
      </c>
      <c r="AG1979">
        <v>0</v>
      </c>
      <c r="AH1979" t="s">
        <v>70</v>
      </c>
      <c r="AI1979">
        <v>27.81</v>
      </c>
      <c r="AJ1979">
        <v>24.58</v>
      </c>
      <c r="AK1979">
        <v>-3.23</v>
      </c>
      <c r="AL1979">
        <v>0</v>
      </c>
      <c r="AM1979">
        <v>0</v>
      </c>
      <c r="AN1979">
        <v>-25.83</v>
      </c>
      <c r="AO1979">
        <v>548.01</v>
      </c>
      <c r="AP1979">
        <v>0</v>
      </c>
      <c r="AQ1979">
        <v>15.99</v>
      </c>
      <c r="AR1979">
        <v>3</v>
      </c>
      <c r="AS1979" t="s">
        <v>138</v>
      </c>
      <c r="AT1979">
        <v>-25.833333333333332</v>
      </c>
      <c r="AU1979">
        <v>-5.17</v>
      </c>
      <c r="AV1979">
        <v>50019268</v>
      </c>
      <c r="AW1979" t="s">
        <v>2857</v>
      </c>
      <c r="AX1979">
        <v>0</v>
      </c>
      <c r="AY1979" t="s">
        <v>70</v>
      </c>
      <c r="AZ1979" t="s">
        <v>70</v>
      </c>
      <c r="BA1979" t="s">
        <v>70</v>
      </c>
      <c r="BB1979" t="s">
        <v>70</v>
      </c>
      <c r="BC1979" t="s">
        <v>83</v>
      </c>
      <c r="BD1979" t="s">
        <v>84</v>
      </c>
      <c r="BE1979">
        <v>0</v>
      </c>
      <c r="BF1979">
        <v>0</v>
      </c>
      <c r="BG1979">
        <v>0</v>
      </c>
      <c r="BH1979" t="s">
        <v>70</v>
      </c>
      <c r="BI1979" t="s">
        <v>2858</v>
      </c>
      <c r="BJ1979">
        <v>0</v>
      </c>
      <c r="BK1979">
        <v>0</v>
      </c>
      <c r="BL1979">
        <v>0</v>
      </c>
      <c r="BM1979" t="s">
        <v>2859</v>
      </c>
      <c r="BN1979">
        <v>1</v>
      </c>
    </row>
    <row r="1980" spans="1:66" x14ac:dyDescent="0.2">
      <c r="A1980">
        <v>448912706</v>
      </c>
      <c r="B1980" t="s">
        <v>66</v>
      </c>
      <c r="C1980" t="s">
        <v>67</v>
      </c>
      <c r="D1980" t="s">
        <v>68</v>
      </c>
      <c r="E1980" t="s">
        <v>69</v>
      </c>
      <c r="F1980" t="s">
        <v>70</v>
      </c>
      <c r="G1980">
        <v>3036207316787</v>
      </c>
      <c r="H1980">
        <v>30881393</v>
      </c>
      <c r="I1980" t="s">
        <v>71</v>
      </c>
      <c r="J1980">
        <v>170181975</v>
      </c>
      <c r="K1980" t="s">
        <v>72</v>
      </c>
      <c r="L1980" t="s">
        <v>88</v>
      </c>
      <c r="M1980" t="s">
        <v>164</v>
      </c>
      <c r="N1980" t="s">
        <v>165</v>
      </c>
      <c r="O1980" t="s">
        <v>70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220</v>
      </c>
      <c r="V1980" t="s">
        <v>77</v>
      </c>
      <c r="W1980" t="s">
        <v>2860</v>
      </c>
      <c r="X1980" t="s">
        <v>2861</v>
      </c>
      <c r="Y1980" t="s">
        <v>2643</v>
      </c>
      <c r="Z1980">
        <v>35101538527</v>
      </c>
      <c r="AA1980">
        <v>0</v>
      </c>
      <c r="AB1980">
        <v>1</v>
      </c>
      <c r="AC1980">
        <v>0</v>
      </c>
      <c r="AD1980">
        <v>60.32</v>
      </c>
      <c r="AE1980" t="s">
        <v>80</v>
      </c>
      <c r="AF1980">
        <v>0</v>
      </c>
      <c r="AG1980">
        <v>0</v>
      </c>
      <c r="AH1980" t="s">
        <v>70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 t="s">
        <v>70</v>
      </c>
      <c r="AT1980">
        <v>0</v>
      </c>
      <c r="AU1980">
        <v>0</v>
      </c>
      <c r="AV1980">
        <v>326362</v>
      </c>
      <c r="AW1980" t="s">
        <v>2852</v>
      </c>
      <c r="AX1980">
        <v>0</v>
      </c>
      <c r="AY1980" t="s">
        <v>70</v>
      </c>
      <c r="AZ1980" t="s">
        <v>70</v>
      </c>
      <c r="BA1980" t="s">
        <v>70</v>
      </c>
      <c r="BB1980" t="s">
        <v>82</v>
      </c>
      <c r="BC1980" t="s">
        <v>83</v>
      </c>
      <c r="BD1980" t="s">
        <v>84</v>
      </c>
      <c r="BE1980">
        <v>0</v>
      </c>
      <c r="BF1980">
        <v>0</v>
      </c>
      <c r="BG1980">
        <v>0</v>
      </c>
      <c r="BH1980" t="s">
        <v>70</v>
      </c>
      <c r="BI1980" t="s">
        <v>2862</v>
      </c>
      <c r="BJ1980">
        <v>0</v>
      </c>
      <c r="BK1980">
        <v>0</v>
      </c>
      <c r="BL1980">
        <v>0</v>
      </c>
      <c r="BM1980" t="s">
        <v>2123</v>
      </c>
      <c r="BN1980">
        <v>1</v>
      </c>
    </row>
    <row r="1981" spans="1:66" x14ac:dyDescent="0.2">
      <c r="A1981">
        <v>448912706</v>
      </c>
      <c r="B1981" t="s">
        <v>66</v>
      </c>
      <c r="C1981" t="s">
        <v>67</v>
      </c>
      <c r="D1981" t="s">
        <v>68</v>
      </c>
      <c r="E1981" t="s">
        <v>69</v>
      </c>
      <c r="F1981" t="s">
        <v>70</v>
      </c>
      <c r="G1981">
        <v>3036207316788</v>
      </c>
      <c r="H1981">
        <v>30881393</v>
      </c>
      <c r="I1981" t="s">
        <v>71</v>
      </c>
      <c r="J1981">
        <v>170181975</v>
      </c>
      <c r="K1981" t="s">
        <v>72</v>
      </c>
      <c r="L1981" t="s">
        <v>88</v>
      </c>
      <c r="M1981" t="s">
        <v>164</v>
      </c>
      <c r="N1981" t="s">
        <v>165</v>
      </c>
      <c r="O1981" t="s">
        <v>70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220</v>
      </c>
      <c r="V1981" t="s">
        <v>77</v>
      </c>
      <c r="W1981" t="s">
        <v>2860</v>
      </c>
      <c r="X1981" t="s">
        <v>2861</v>
      </c>
      <c r="Y1981" t="s">
        <v>2643</v>
      </c>
      <c r="Z1981">
        <v>35101538527</v>
      </c>
      <c r="AA1981">
        <v>0</v>
      </c>
      <c r="AB1981">
        <v>0</v>
      </c>
      <c r="AC1981">
        <v>1</v>
      </c>
      <c r="AD1981">
        <v>50</v>
      </c>
      <c r="AE1981" t="s">
        <v>80</v>
      </c>
      <c r="AF1981">
        <v>0</v>
      </c>
      <c r="AG1981">
        <v>0</v>
      </c>
      <c r="AH1981" t="s">
        <v>70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 t="s">
        <v>70</v>
      </c>
      <c r="AT1981">
        <v>0</v>
      </c>
      <c r="AU1981">
        <v>0</v>
      </c>
      <c r="AV1981">
        <v>326362</v>
      </c>
      <c r="AW1981" t="s">
        <v>2852</v>
      </c>
      <c r="AX1981">
        <v>0</v>
      </c>
      <c r="AY1981" t="s">
        <v>70</v>
      </c>
      <c r="AZ1981" t="s">
        <v>70</v>
      </c>
      <c r="BA1981" t="s">
        <v>70</v>
      </c>
      <c r="BB1981" t="s">
        <v>87</v>
      </c>
      <c r="BC1981" t="s">
        <v>83</v>
      </c>
      <c r="BD1981" t="s">
        <v>84</v>
      </c>
      <c r="BE1981">
        <v>0</v>
      </c>
      <c r="BF1981">
        <v>0</v>
      </c>
      <c r="BG1981">
        <v>0</v>
      </c>
      <c r="BH1981" t="s">
        <v>70</v>
      </c>
      <c r="BI1981" t="s">
        <v>2862</v>
      </c>
      <c r="BJ1981">
        <v>0</v>
      </c>
      <c r="BK1981">
        <v>0</v>
      </c>
      <c r="BL1981">
        <v>0</v>
      </c>
      <c r="BM1981" t="s">
        <v>2123</v>
      </c>
      <c r="BN1981">
        <v>1</v>
      </c>
    </row>
    <row r="1982" spans="1:66" x14ac:dyDescent="0.2">
      <c r="A1982">
        <v>448912706</v>
      </c>
      <c r="B1982" t="s">
        <v>66</v>
      </c>
      <c r="C1982" t="s">
        <v>67</v>
      </c>
      <c r="D1982" t="s">
        <v>68</v>
      </c>
      <c r="E1982" t="s">
        <v>69</v>
      </c>
      <c r="F1982" t="s">
        <v>70</v>
      </c>
      <c r="G1982">
        <v>3036207316789</v>
      </c>
      <c r="H1982">
        <v>30296144</v>
      </c>
      <c r="I1982" t="s">
        <v>71</v>
      </c>
      <c r="J1982">
        <v>170181975</v>
      </c>
      <c r="K1982" t="s">
        <v>72</v>
      </c>
      <c r="L1982" t="s">
        <v>88</v>
      </c>
      <c r="M1982" t="s">
        <v>94</v>
      </c>
      <c r="N1982" t="s">
        <v>95</v>
      </c>
      <c r="O1982" t="s">
        <v>70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96</v>
      </c>
      <c r="V1982" t="s">
        <v>77</v>
      </c>
      <c r="W1982" t="s">
        <v>2863</v>
      </c>
      <c r="X1982" t="s">
        <v>2864</v>
      </c>
      <c r="Y1982" t="s">
        <v>2643</v>
      </c>
      <c r="Z1982">
        <v>34813665569</v>
      </c>
      <c r="AA1982">
        <v>0</v>
      </c>
      <c r="AB1982">
        <v>1</v>
      </c>
      <c r="AC1982">
        <v>0</v>
      </c>
      <c r="AD1982">
        <v>94.79</v>
      </c>
      <c r="AE1982" t="s">
        <v>80</v>
      </c>
      <c r="AF1982">
        <v>0</v>
      </c>
      <c r="AG1982">
        <v>0</v>
      </c>
      <c r="AH1982" t="s">
        <v>70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 t="s">
        <v>70</v>
      </c>
      <c r="AT1982">
        <v>0</v>
      </c>
      <c r="AU1982">
        <v>0</v>
      </c>
      <c r="AV1982">
        <v>215361</v>
      </c>
      <c r="AW1982" t="s">
        <v>2865</v>
      </c>
      <c r="AX1982">
        <v>0</v>
      </c>
      <c r="AY1982" t="s">
        <v>70</v>
      </c>
      <c r="AZ1982" t="s">
        <v>70</v>
      </c>
      <c r="BA1982" t="s">
        <v>70</v>
      </c>
      <c r="BB1982" t="s">
        <v>134</v>
      </c>
      <c r="BC1982" t="s">
        <v>83</v>
      </c>
      <c r="BD1982" t="s">
        <v>84</v>
      </c>
      <c r="BE1982">
        <v>0</v>
      </c>
      <c r="BF1982">
        <v>0</v>
      </c>
      <c r="BG1982">
        <v>0</v>
      </c>
      <c r="BH1982" t="s">
        <v>70</v>
      </c>
      <c r="BI1982" t="s">
        <v>2866</v>
      </c>
      <c r="BJ1982">
        <v>0</v>
      </c>
      <c r="BK1982">
        <v>0</v>
      </c>
      <c r="BL1982">
        <v>0</v>
      </c>
      <c r="BM1982" t="s">
        <v>777</v>
      </c>
      <c r="BN1982">
        <v>1</v>
      </c>
    </row>
    <row r="1983" spans="1:66" x14ac:dyDescent="0.2">
      <c r="A1983">
        <v>448912706</v>
      </c>
      <c r="B1983" t="s">
        <v>66</v>
      </c>
      <c r="C1983" t="s">
        <v>67</v>
      </c>
      <c r="D1983" t="s">
        <v>68</v>
      </c>
      <c r="E1983" t="s">
        <v>69</v>
      </c>
      <c r="F1983" t="s">
        <v>70</v>
      </c>
      <c r="G1983">
        <v>3036207316790</v>
      </c>
      <c r="H1983">
        <v>30296144</v>
      </c>
      <c r="I1983" t="s">
        <v>71</v>
      </c>
      <c r="J1983">
        <v>170181975</v>
      </c>
      <c r="K1983" t="s">
        <v>72</v>
      </c>
      <c r="L1983" t="s">
        <v>88</v>
      </c>
      <c r="M1983" t="s">
        <v>94</v>
      </c>
      <c r="N1983" t="s">
        <v>95</v>
      </c>
      <c r="O1983" t="s">
        <v>137</v>
      </c>
      <c r="P1983">
        <v>1</v>
      </c>
      <c r="Q1983">
        <v>2880</v>
      </c>
      <c r="R1983">
        <v>2304</v>
      </c>
      <c r="S1983">
        <v>0</v>
      </c>
      <c r="T1983">
        <v>29.5</v>
      </c>
      <c r="U1983" t="s">
        <v>96</v>
      </c>
      <c r="V1983" t="s">
        <v>137</v>
      </c>
      <c r="W1983" t="s">
        <v>2863</v>
      </c>
      <c r="X1983" t="s">
        <v>2864</v>
      </c>
      <c r="Y1983" t="s">
        <v>2643</v>
      </c>
      <c r="Z1983">
        <v>34813665569</v>
      </c>
      <c r="AA1983">
        <v>2880</v>
      </c>
      <c r="AB1983">
        <v>0</v>
      </c>
      <c r="AC1983">
        <v>0</v>
      </c>
      <c r="AD1983">
        <v>0</v>
      </c>
      <c r="AE1983" t="s">
        <v>80</v>
      </c>
      <c r="AF1983">
        <v>0</v>
      </c>
      <c r="AG1983">
        <v>0</v>
      </c>
      <c r="AH1983" t="s">
        <v>70</v>
      </c>
      <c r="AI1983">
        <v>16.670000000000002</v>
      </c>
      <c r="AJ1983">
        <v>24.58</v>
      </c>
      <c r="AK1983">
        <v>7.91</v>
      </c>
      <c r="AL1983">
        <v>0</v>
      </c>
      <c r="AM1983">
        <v>0</v>
      </c>
      <c r="AN1983">
        <v>228</v>
      </c>
      <c r="AO1983">
        <v>2021.18</v>
      </c>
      <c r="AP1983">
        <v>0</v>
      </c>
      <c r="AQ1983">
        <v>9.2200000000000006</v>
      </c>
      <c r="AR1983">
        <v>0.4</v>
      </c>
      <c r="AS1983" t="s">
        <v>138</v>
      </c>
      <c r="AT1983">
        <v>228</v>
      </c>
      <c r="AU1983">
        <v>45.6</v>
      </c>
      <c r="AV1983">
        <v>215361</v>
      </c>
      <c r="AW1983" t="s">
        <v>2865</v>
      </c>
      <c r="AX1983">
        <v>0</v>
      </c>
      <c r="AY1983" t="s">
        <v>70</v>
      </c>
      <c r="AZ1983" t="s">
        <v>70</v>
      </c>
      <c r="BA1983" t="s">
        <v>70</v>
      </c>
      <c r="BB1983" t="s">
        <v>70</v>
      </c>
      <c r="BC1983" t="s">
        <v>83</v>
      </c>
      <c r="BD1983" t="s">
        <v>84</v>
      </c>
      <c r="BE1983">
        <v>0</v>
      </c>
      <c r="BF1983">
        <v>0</v>
      </c>
      <c r="BG1983">
        <v>0</v>
      </c>
      <c r="BH1983" t="s">
        <v>70</v>
      </c>
      <c r="BI1983" t="s">
        <v>2866</v>
      </c>
      <c r="BJ1983">
        <v>0</v>
      </c>
      <c r="BK1983">
        <v>0</v>
      </c>
      <c r="BL1983">
        <v>0</v>
      </c>
      <c r="BM1983" t="s">
        <v>777</v>
      </c>
      <c r="BN1983">
        <v>1</v>
      </c>
    </row>
    <row r="1984" spans="1:66" x14ac:dyDescent="0.2">
      <c r="A1984">
        <v>448912706</v>
      </c>
      <c r="B1984" t="s">
        <v>66</v>
      </c>
      <c r="C1984" t="s">
        <v>67</v>
      </c>
      <c r="D1984" t="s">
        <v>68</v>
      </c>
      <c r="E1984" t="s">
        <v>69</v>
      </c>
      <c r="F1984" t="s">
        <v>70</v>
      </c>
      <c r="G1984">
        <v>3036207316791</v>
      </c>
      <c r="H1984">
        <v>30881393</v>
      </c>
      <c r="I1984" t="s">
        <v>71</v>
      </c>
      <c r="J1984">
        <v>170181975</v>
      </c>
      <c r="K1984" t="s">
        <v>72</v>
      </c>
      <c r="L1984" t="s">
        <v>88</v>
      </c>
      <c r="M1984" t="s">
        <v>164</v>
      </c>
      <c r="N1984" t="s">
        <v>165</v>
      </c>
      <c r="O1984" t="s">
        <v>70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220</v>
      </c>
      <c r="V1984" t="s">
        <v>77</v>
      </c>
      <c r="W1984" t="s">
        <v>2867</v>
      </c>
      <c r="X1984" t="s">
        <v>2868</v>
      </c>
      <c r="Y1984" t="s">
        <v>2643</v>
      </c>
      <c r="Z1984">
        <v>35101538545</v>
      </c>
      <c r="AA1984">
        <v>0</v>
      </c>
      <c r="AB1984">
        <v>1</v>
      </c>
      <c r="AC1984">
        <v>0</v>
      </c>
      <c r="AD1984">
        <v>60.32</v>
      </c>
      <c r="AE1984" t="s">
        <v>80</v>
      </c>
      <c r="AF1984">
        <v>0</v>
      </c>
      <c r="AG1984">
        <v>0</v>
      </c>
      <c r="AH1984" t="s">
        <v>70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 t="s">
        <v>70</v>
      </c>
      <c r="AT1984">
        <v>0</v>
      </c>
      <c r="AU1984">
        <v>0</v>
      </c>
      <c r="AV1984">
        <v>358619</v>
      </c>
      <c r="AW1984" t="s">
        <v>2869</v>
      </c>
      <c r="AX1984">
        <v>0</v>
      </c>
      <c r="AY1984" t="s">
        <v>70</v>
      </c>
      <c r="AZ1984" t="s">
        <v>70</v>
      </c>
      <c r="BA1984" t="s">
        <v>70</v>
      </c>
      <c r="BB1984" t="s">
        <v>134</v>
      </c>
      <c r="BC1984" t="s">
        <v>83</v>
      </c>
      <c r="BD1984" t="s">
        <v>84</v>
      </c>
      <c r="BE1984">
        <v>0</v>
      </c>
      <c r="BF1984">
        <v>0</v>
      </c>
      <c r="BG1984">
        <v>0</v>
      </c>
      <c r="BH1984" t="s">
        <v>70</v>
      </c>
      <c r="BI1984" t="s">
        <v>2870</v>
      </c>
      <c r="BJ1984">
        <v>0</v>
      </c>
      <c r="BK1984">
        <v>0</v>
      </c>
      <c r="BL1984">
        <v>0</v>
      </c>
      <c r="BM1984" t="s">
        <v>2142</v>
      </c>
      <c r="BN1984">
        <v>1</v>
      </c>
    </row>
    <row r="1985" spans="1:66" x14ac:dyDescent="0.2">
      <c r="A1985">
        <v>448912706</v>
      </c>
      <c r="B1985" t="s">
        <v>66</v>
      </c>
      <c r="C1985" t="s">
        <v>67</v>
      </c>
      <c r="D1985" t="s">
        <v>68</v>
      </c>
      <c r="E1985" t="s">
        <v>69</v>
      </c>
      <c r="F1985" t="s">
        <v>70</v>
      </c>
      <c r="G1985">
        <v>3036207316792</v>
      </c>
      <c r="H1985">
        <v>30881393</v>
      </c>
      <c r="I1985" t="s">
        <v>71</v>
      </c>
      <c r="J1985">
        <v>170181975</v>
      </c>
      <c r="K1985" t="s">
        <v>72</v>
      </c>
      <c r="L1985" t="s">
        <v>88</v>
      </c>
      <c r="M1985" t="s">
        <v>164</v>
      </c>
      <c r="N1985" t="s">
        <v>165</v>
      </c>
      <c r="O1985" t="s">
        <v>137</v>
      </c>
      <c r="P1985">
        <v>1</v>
      </c>
      <c r="Q1985">
        <v>2880</v>
      </c>
      <c r="R1985">
        <v>1975</v>
      </c>
      <c r="S1985">
        <v>0</v>
      </c>
      <c r="T1985">
        <v>29.5</v>
      </c>
      <c r="U1985" t="s">
        <v>220</v>
      </c>
      <c r="V1985" t="s">
        <v>137</v>
      </c>
      <c r="W1985" t="s">
        <v>2867</v>
      </c>
      <c r="X1985" t="s">
        <v>2868</v>
      </c>
      <c r="Y1985" t="s">
        <v>2643</v>
      </c>
      <c r="Z1985">
        <v>35101538545</v>
      </c>
      <c r="AA1985">
        <v>2880</v>
      </c>
      <c r="AB1985">
        <v>0</v>
      </c>
      <c r="AC1985">
        <v>0</v>
      </c>
      <c r="AD1985">
        <v>0</v>
      </c>
      <c r="AE1985" t="s">
        <v>80</v>
      </c>
      <c r="AF1985">
        <v>0</v>
      </c>
      <c r="AG1985">
        <v>0</v>
      </c>
      <c r="AH1985" t="s">
        <v>70</v>
      </c>
      <c r="AI1985">
        <v>26.19</v>
      </c>
      <c r="AJ1985">
        <v>24.58</v>
      </c>
      <c r="AK1985">
        <v>-1.61</v>
      </c>
      <c r="AL1985">
        <v>0</v>
      </c>
      <c r="AM1985">
        <v>0</v>
      </c>
      <c r="AN1985">
        <v>-46.17</v>
      </c>
      <c r="AO1985">
        <v>1992.87</v>
      </c>
      <c r="AP1985">
        <v>0</v>
      </c>
      <c r="AQ1985">
        <v>37.53</v>
      </c>
      <c r="AR1985">
        <v>1.9</v>
      </c>
      <c r="AS1985" t="s">
        <v>138</v>
      </c>
      <c r="AT1985">
        <v>-46.166666666666664</v>
      </c>
      <c r="AU1985">
        <v>-9.23</v>
      </c>
      <c r="AV1985">
        <v>358619</v>
      </c>
      <c r="AW1985" t="s">
        <v>2869</v>
      </c>
      <c r="AX1985">
        <v>0</v>
      </c>
      <c r="AY1985" t="s">
        <v>70</v>
      </c>
      <c r="AZ1985" t="s">
        <v>70</v>
      </c>
      <c r="BA1985" t="s">
        <v>70</v>
      </c>
      <c r="BB1985" t="s">
        <v>70</v>
      </c>
      <c r="BC1985" t="s">
        <v>83</v>
      </c>
      <c r="BD1985" t="s">
        <v>84</v>
      </c>
      <c r="BE1985">
        <v>0</v>
      </c>
      <c r="BF1985">
        <v>0</v>
      </c>
      <c r="BG1985">
        <v>0</v>
      </c>
      <c r="BH1985" t="s">
        <v>70</v>
      </c>
      <c r="BI1985" t="s">
        <v>2870</v>
      </c>
      <c r="BJ1985">
        <v>0</v>
      </c>
      <c r="BK1985">
        <v>0</v>
      </c>
      <c r="BL1985">
        <v>0</v>
      </c>
      <c r="BM1985" t="s">
        <v>2142</v>
      </c>
      <c r="BN1985">
        <v>1</v>
      </c>
    </row>
    <row r="1986" spans="1:66" x14ac:dyDescent="0.2">
      <c r="A1986">
        <v>448912706</v>
      </c>
      <c r="B1986" t="s">
        <v>66</v>
      </c>
      <c r="C1986" t="s">
        <v>67</v>
      </c>
      <c r="D1986" t="s">
        <v>68</v>
      </c>
      <c r="E1986" t="s">
        <v>69</v>
      </c>
      <c r="F1986" t="s">
        <v>70</v>
      </c>
      <c r="G1986">
        <v>3036207316793</v>
      </c>
      <c r="H1986">
        <v>30296144</v>
      </c>
      <c r="I1986" t="s">
        <v>71</v>
      </c>
      <c r="J1986">
        <v>170181975</v>
      </c>
      <c r="K1986" t="s">
        <v>72</v>
      </c>
      <c r="L1986" t="s">
        <v>88</v>
      </c>
      <c r="M1986" t="s">
        <v>146</v>
      </c>
      <c r="N1986" t="s">
        <v>147</v>
      </c>
      <c r="O1986" t="s">
        <v>70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255</v>
      </c>
      <c r="V1986" t="s">
        <v>77</v>
      </c>
      <c r="W1986" t="s">
        <v>2871</v>
      </c>
      <c r="X1986" t="s">
        <v>2872</v>
      </c>
      <c r="Y1986" t="s">
        <v>2643</v>
      </c>
      <c r="Z1986">
        <v>34734901248</v>
      </c>
      <c r="AA1986">
        <v>0</v>
      </c>
      <c r="AB1986">
        <v>1</v>
      </c>
      <c r="AC1986">
        <v>0</v>
      </c>
      <c r="AD1986">
        <v>94.79</v>
      </c>
      <c r="AE1986" t="s">
        <v>80</v>
      </c>
      <c r="AF1986">
        <v>0</v>
      </c>
      <c r="AG1986">
        <v>0</v>
      </c>
      <c r="AH1986" t="s">
        <v>70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 t="s">
        <v>70</v>
      </c>
      <c r="AT1986">
        <v>0</v>
      </c>
      <c r="AU1986">
        <v>0</v>
      </c>
      <c r="AV1986">
        <v>205951</v>
      </c>
      <c r="AW1986" t="s">
        <v>2873</v>
      </c>
      <c r="AX1986">
        <v>0</v>
      </c>
      <c r="AY1986" t="s">
        <v>70</v>
      </c>
      <c r="AZ1986" t="s">
        <v>70</v>
      </c>
      <c r="BA1986" t="s">
        <v>70</v>
      </c>
      <c r="BB1986" t="s">
        <v>82</v>
      </c>
      <c r="BC1986" t="s">
        <v>83</v>
      </c>
      <c r="BD1986" t="s">
        <v>84</v>
      </c>
      <c r="BE1986">
        <v>0</v>
      </c>
      <c r="BF1986">
        <v>0</v>
      </c>
      <c r="BG1986">
        <v>0</v>
      </c>
      <c r="BH1986" t="s">
        <v>70</v>
      </c>
      <c r="BI1986" t="s">
        <v>2874</v>
      </c>
      <c r="BJ1986">
        <v>0</v>
      </c>
      <c r="BK1986">
        <v>0</v>
      </c>
      <c r="BL1986">
        <v>0</v>
      </c>
      <c r="BM1986" t="s">
        <v>2154</v>
      </c>
      <c r="BN1986">
        <v>1</v>
      </c>
    </row>
    <row r="1987" spans="1:66" x14ac:dyDescent="0.2">
      <c r="A1987">
        <v>448912706</v>
      </c>
      <c r="B1987" t="s">
        <v>66</v>
      </c>
      <c r="C1987" t="s">
        <v>67</v>
      </c>
      <c r="D1987" t="s">
        <v>68</v>
      </c>
      <c r="E1987" t="s">
        <v>69</v>
      </c>
      <c r="F1987" t="s">
        <v>70</v>
      </c>
      <c r="G1987">
        <v>3036207316794</v>
      </c>
      <c r="H1987">
        <v>30296144</v>
      </c>
      <c r="I1987" t="s">
        <v>71</v>
      </c>
      <c r="J1987">
        <v>170181975</v>
      </c>
      <c r="K1987" t="s">
        <v>72</v>
      </c>
      <c r="L1987" t="s">
        <v>88</v>
      </c>
      <c r="M1987" t="s">
        <v>146</v>
      </c>
      <c r="N1987" t="s">
        <v>147</v>
      </c>
      <c r="O1987" t="s">
        <v>70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255</v>
      </c>
      <c r="V1987" t="s">
        <v>77</v>
      </c>
      <c r="W1987" t="s">
        <v>2871</v>
      </c>
      <c r="X1987" t="s">
        <v>2872</v>
      </c>
      <c r="Y1987" t="s">
        <v>2643</v>
      </c>
      <c r="Z1987">
        <v>34734901248</v>
      </c>
      <c r="AA1987">
        <v>0</v>
      </c>
      <c r="AB1987">
        <v>0</v>
      </c>
      <c r="AC1987">
        <v>1</v>
      </c>
      <c r="AD1987">
        <v>50</v>
      </c>
      <c r="AE1987" t="s">
        <v>80</v>
      </c>
      <c r="AF1987">
        <v>0</v>
      </c>
      <c r="AG1987">
        <v>0</v>
      </c>
      <c r="AH1987" t="s">
        <v>70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 t="s">
        <v>70</v>
      </c>
      <c r="AT1987">
        <v>0</v>
      </c>
      <c r="AU1987">
        <v>0</v>
      </c>
      <c r="AV1987">
        <v>205951</v>
      </c>
      <c r="AW1987" t="s">
        <v>2873</v>
      </c>
      <c r="AX1987">
        <v>0</v>
      </c>
      <c r="AY1987" t="s">
        <v>70</v>
      </c>
      <c r="AZ1987" t="s">
        <v>70</v>
      </c>
      <c r="BA1987" t="s">
        <v>70</v>
      </c>
      <c r="BB1987" t="s">
        <v>87</v>
      </c>
      <c r="BC1987" t="s">
        <v>83</v>
      </c>
      <c r="BD1987" t="s">
        <v>84</v>
      </c>
      <c r="BE1987">
        <v>0</v>
      </c>
      <c r="BF1987">
        <v>0</v>
      </c>
      <c r="BG1987">
        <v>0</v>
      </c>
      <c r="BH1987" t="s">
        <v>70</v>
      </c>
      <c r="BI1987" t="s">
        <v>2874</v>
      </c>
      <c r="BJ1987">
        <v>0</v>
      </c>
      <c r="BK1987">
        <v>0</v>
      </c>
      <c r="BL1987">
        <v>0</v>
      </c>
      <c r="BM1987" t="s">
        <v>2154</v>
      </c>
      <c r="BN1987">
        <v>1</v>
      </c>
    </row>
    <row r="1988" spans="1:66" x14ac:dyDescent="0.2">
      <c r="A1988">
        <v>448912706</v>
      </c>
      <c r="B1988" t="s">
        <v>66</v>
      </c>
      <c r="C1988" t="s">
        <v>67</v>
      </c>
      <c r="D1988" t="s">
        <v>68</v>
      </c>
      <c r="E1988" t="s">
        <v>69</v>
      </c>
      <c r="F1988" t="s">
        <v>70</v>
      </c>
      <c r="G1988">
        <v>3036207316795</v>
      </c>
      <c r="H1988">
        <v>30296144</v>
      </c>
      <c r="I1988" t="s">
        <v>71</v>
      </c>
      <c r="J1988">
        <v>174824033</v>
      </c>
      <c r="K1988" t="s">
        <v>72</v>
      </c>
      <c r="L1988" t="s">
        <v>212</v>
      </c>
      <c r="M1988" t="s">
        <v>94</v>
      </c>
      <c r="N1988" t="s">
        <v>426</v>
      </c>
      <c r="O1988" t="s">
        <v>70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96</v>
      </c>
      <c r="V1988" t="s">
        <v>77</v>
      </c>
      <c r="W1988" t="s">
        <v>2875</v>
      </c>
      <c r="X1988" t="s">
        <v>2876</v>
      </c>
      <c r="Y1988" t="s">
        <v>2643</v>
      </c>
      <c r="Z1988">
        <v>34734901448</v>
      </c>
      <c r="AA1988">
        <v>0</v>
      </c>
      <c r="AB1988">
        <v>1</v>
      </c>
      <c r="AC1988">
        <v>0</v>
      </c>
      <c r="AD1988">
        <v>106.59</v>
      </c>
      <c r="AE1988" t="s">
        <v>80</v>
      </c>
      <c r="AF1988">
        <v>0</v>
      </c>
      <c r="AG1988">
        <v>0</v>
      </c>
      <c r="AH1988" t="s">
        <v>70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 t="s">
        <v>70</v>
      </c>
      <c r="AT1988">
        <v>0</v>
      </c>
      <c r="AU1988">
        <v>0</v>
      </c>
      <c r="AV1988">
        <v>218151</v>
      </c>
      <c r="AW1988" t="s">
        <v>2877</v>
      </c>
      <c r="AX1988">
        <v>0</v>
      </c>
      <c r="AY1988" t="s">
        <v>70</v>
      </c>
      <c r="AZ1988" t="s">
        <v>70</v>
      </c>
      <c r="BA1988" t="s">
        <v>70</v>
      </c>
      <c r="BB1988" t="s">
        <v>134</v>
      </c>
      <c r="BC1988" t="s">
        <v>83</v>
      </c>
      <c r="BD1988" t="s">
        <v>84</v>
      </c>
      <c r="BE1988">
        <v>0</v>
      </c>
      <c r="BF1988">
        <v>0</v>
      </c>
      <c r="BG1988">
        <v>0</v>
      </c>
      <c r="BH1988" t="s">
        <v>70</v>
      </c>
      <c r="BI1988" t="s">
        <v>2878</v>
      </c>
      <c r="BJ1988">
        <v>0</v>
      </c>
      <c r="BK1988">
        <v>0</v>
      </c>
      <c r="BL1988">
        <v>0</v>
      </c>
      <c r="BM1988" t="s">
        <v>1013</v>
      </c>
      <c r="BN1988">
        <v>1</v>
      </c>
    </row>
    <row r="1989" spans="1:66" x14ac:dyDescent="0.2">
      <c r="A1989">
        <v>448912706</v>
      </c>
      <c r="B1989" t="s">
        <v>66</v>
      </c>
      <c r="C1989" t="s">
        <v>67</v>
      </c>
      <c r="D1989" t="s">
        <v>68</v>
      </c>
      <c r="E1989" t="s">
        <v>69</v>
      </c>
      <c r="F1989" t="s">
        <v>70</v>
      </c>
      <c r="G1989">
        <v>3036207316796</v>
      </c>
      <c r="H1989">
        <v>30296144</v>
      </c>
      <c r="I1989" t="s">
        <v>71</v>
      </c>
      <c r="J1989">
        <v>174824033</v>
      </c>
      <c r="K1989" t="s">
        <v>72</v>
      </c>
      <c r="L1989" t="s">
        <v>212</v>
      </c>
      <c r="M1989" t="s">
        <v>94</v>
      </c>
      <c r="N1989" t="s">
        <v>426</v>
      </c>
      <c r="O1989" t="s">
        <v>137</v>
      </c>
      <c r="P1989">
        <v>1</v>
      </c>
      <c r="Q1989">
        <v>2760</v>
      </c>
      <c r="R1989">
        <v>1973</v>
      </c>
      <c r="S1989">
        <v>0</v>
      </c>
      <c r="T1989">
        <v>29.5</v>
      </c>
      <c r="U1989" t="s">
        <v>96</v>
      </c>
      <c r="V1989" t="s">
        <v>137</v>
      </c>
      <c r="W1989" t="s">
        <v>2875</v>
      </c>
      <c r="X1989" t="s">
        <v>2876</v>
      </c>
      <c r="Y1989" t="s">
        <v>2643</v>
      </c>
      <c r="Z1989">
        <v>34734901448</v>
      </c>
      <c r="AA1989">
        <v>2760</v>
      </c>
      <c r="AB1989">
        <v>0</v>
      </c>
      <c r="AC1989">
        <v>0</v>
      </c>
      <c r="AD1989">
        <v>0</v>
      </c>
      <c r="AE1989" t="s">
        <v>80</v>
      </c>
      <c r="AF1989">
        <v>0</v>
      </c>
      <c r="AG1989">
        <v>0</v>
      </c>
      <c r="AH1989" t="s">
        <v>70</v>
      </c>
      <c r="AI1989">
        <v>23.76</v>
      </c>
      <c r="AJ1989">
        <v>24.58</v>
      </c>
      <c r="AK1989">
        <v>0.82</v>
      </c>
      <c r="AL1989">
        <v>0</v>
      </c>
      <c r="AM1989">
        <v>0</v>
      </c>
      <c r="AN1989">
        <v>22.67</v>
      </c>
      <c r="AO1989">
        <v>1908.31</v>
      </c>
      <c r="AP1989">
        <v>0</v>
      </c>
      <c r="AQ1989">
        <v>37.49</v>
      </c>
      <c r="AR1989">
        <v>1.9</v>
      </c>
      <c r="AS1989" t="s">
        <v>138</v>
      </c>
      <c r="AT1989">
        <v>22.666666666666668</v>
      </c>
      <c r="AU1989">
        <v>4.53</v>
      </c>
      <c r="AV1989">
        <v>218151</v>
      </c>
      <c r="AW1989" t="s">
        <v>2877</v>
      </c>
      <c r="AX1989">
        <v>0</v>
      </c>
      <c r="AY1989" t="s">
        <v>70</v>
      </c>
      <c r="AZ1989" t="s">
        <v>70</v>
      </c>
      <c r="BA1989" t="s">
        <v>70</v>
      </c>
      <c r="BB1989" t="s">
        <v>70</v>
      </c>
      <c r="BC1989" t="s">
        <v>83</v>
      </c>
      <c r="BD1989" t="s">
        <v>84</v>
      </c>
      <c r="BE1989">
        <v>0</v>
      </c>
      <c r="BF1989">
        <v>0</v>
      </c>
      <c r="BG1989">
        <v>0</v>
      </c>
      <c r="BH1989" t="s">
        <v>70</v>
      </c>
      <c r="BI1989" t="s">
        <v>2878</v>
      </c>
      <c r="BJ1989">
        <v>0</v>
      </c>
      <c r="BK1989">
        <v>0</v>
      </c>
      <c r="BL1989">
        <v>0</v>
      </c>
      <c r="BM1989" t="s">
        <v>1013</v>
      </c>
      <c r="BN1989">
        <v>1</v>
      </c>
    </row>
    <row r="1990" spans="1:66" x14ac:dyDescent="0.2">
      <c r="A1990">
        <v>448912706</v>
      </c>
      <c r="B1990" t="s">
        <v>66</v>
      </c>
      <c r="C1990" t="s">
        <v>67</v>
      </c>
      <c r="D1990" t="s">
        <v>68</v>
      </c>
      <c r="E1990" t="s">
        <v>69</v>
      </c>
      <c r="F1990" t="s">
        <v>70</v>
      </c>
      <c r="G1990">
        <v>3036207316797</v>
      </c>
      <c r="H1990">
        <v>30296144</v>
      </c>
      <c r="I1990" t="s">
        <v>71</v>
      </c>
      <c r="J1990">
        <v>174824033</v>
      </c>
      <c r="K1990" t="s">
        <v>72</v>
      </c>
      <c r="L1990" t="s">
        <v>212</v>
      </c>
      <c r="M1990" t="s">
        <v>94</v>
      </c>
      <c r="N1990" t="s">
        <v>426</v>
      </c>
      <c r="O1990" t="s">
        <v>70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96</v>
      </c>
      <c r="V1990" t="s">
        <v>77</v>
      </c>
      <c r="W1990" t="s">
        <v>2879</v>
      </c>
      <c r="X1990" t="s">
        <v>2880</v>
      </c>
      <c r="Y1990" t="s">
        <v>2643</v>
      </c>
      <c r="Z1990">
        <v>34734901116</v>
      </c>
      <c r="AA1990">
        <v>0</v>
      </c>
      <c r="AB1990">
        <v>1</v>
      </c>
      <c r="AC1990">
        <v>0</v>
      </c>
      <c r="AD1990">
        <v>106.59</v>
      </c>
      <c r="AE1990" t="s">
        <v>80</v>
      </c>
      <c r="AF1990">
        <v>0</v>
      </c>
      <c r="AG1990">
        <v>0</v>
      </c>
      <c r="AH1990" t="s">
        <v>70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 t="s">
        <v>70</v>
      </c>
      <c r="AT1990">
        <v>0</v>
      </c>
      <c r="AU1990">
        <v>0</v>
      </c>
      <c r="AV1990">
        <v>125471</v>
      </c>
      <c r="AW1990" t="s">
        <v>2881</v>
      </c>
      <c r="AX1990">
        <v>0</v>
      </c>
      <c r="AY1990" t="s">
        <v>70</v>
      </c>
      <c r="AZ1990" t="s">
        <v>70</v>
      </c>
      <c r="BA1990" t="s">
        <v>70</v>
      </c>
      <c r="BB1990" t="s">
        <v>82</v>
      </c>
      <c r="BC1990" t="s">
        <v>83</v>
      </c>
      <c r="BD1990" t="s">
        <v>84</v>
      </c>
      <c r="BE1990">
        <v>0</v>
      </c>
      <c r="BF1990">
        <v>0</v>
      </c>
      <c r="BG1990">
        <v>0</v>
      </c>
      <c r="BH1990" t="s">
        <v>70</v>
      </c>
      <c r="BI1990" t="s">
        <v>2882</v>
      </c>
      <c r="BJ1990">
        <v>0</v>
      </c>
      <c r="BK1990">
        <v>0</v>
      </c>
      <c r="BL1990">
        <v>0</v>
      </c>
      <c r="BM1990" t="s">
        <v>2883</v>
      </c>
      <c r="BN1990">
        <v>1</v>
      </c>
    </row>
    <row r="1991" spans="1:66" x14ac:dyDescent="0.2">
      <c r="A1991">
        <v>448912706</v>
      </c>
      <c r="B1991" t="s">
        <v>66</v>
      </c>
      <c r="C1991" t="s">
        <v>67</v>
      </c>
      <c r="D1991" t="s">
        <v>68</v>
      </c>
      <c r="E1991" t="s">
        <v>69</v>
      </c>
      <c r="F1991" t="s">
        <v>70</v>
      </c>
      <c r="G1991">
        <v>3036207316798</v>
      </c>
      <c r="H1991">
        <v>30296144</v>
      </c>
      <c r="I1991" t="s">
        <v>71</v>
      </c>
      <c r="J1991">
        <v>174824033</v>
      </c>
      <c r="K1991" t="s">
        <v>72</v>
      </c>
      <c r="L1991" t="s">
        <v>212</v>
      </c>
      <c r="M1991" t="s">
        <v>94</v>
      </c>
      <c r="N1991" t="s">
        <v>426</v>
      </c>
      <c r="O1991" t="s">
        <v>70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96</v>
      </c>
      <c r="V1991" t="s">
        <v>77</v>
      </c>
      <c r="W1991" t="s">
        <v>2879</v>
      </c>
      <c r="X1991" t="s">
        <v>2880</v>
      </c>
      <c r="Y1991" t="s">
        <v>2643</v>
      </c>
      <c r="Z1991">
        <v>34734901116</v>
      </c>
      <c r="AA1991">
        <v>0</v>
      </c>
      <c r="AB1991">
        <v>0</v>
      </c>
      <c r="AC1991">
        <v>1</v>
      </c>
      <c r="AD1991">
        <v>50</v>
      </c>
      <c r="AE1991" t="s">
        <v>80</v>
      </c>
      <c r="AF1991">
        <v>0</v>
      </c>
      <c r="AG1991">
        <v>0</v>
      </c>
      <c r="AH1991" t="s">
        <v>70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 t="s">
        <v>70</v>
      </c>
      <c r="AT1991">
        <v>0</v>
      </c>
      <c r="AU1991">
        <v>0</v>
      </c>
      <c r="AV1991">
        <v>125471</v>
      </c>
      <c r="AW1991" t="s">
        <v>2881</v>
      </c>
      <c r="AX1991">
        <v>0</v>
      </c>
      <c r="AY1991" t="s">
        <v>70</v>
      </c>
      <c r="AZ1991" t="s">
        <v>70</v>
      </c>
      <c r="BA1991" t="s">
        <v>70</v>
      </c>
      <c r="BB1991" t="s">
        <v>87</v>
      </c>
      <c r="BC1991" t="s">
        <v>83</v>
      </c>
      <c r="BD1991" t="s">
        <v>84</v>
      </c>
      <c r="BE1991">
        <v>0</v>
      </c>
      <c r="BF1991">
        <v>0</v>
      </c>
      <c r="BG1991">
        <v>0</v>
      </c>
      <c r="BH1991" t="s">
        <v>70</v>
      </c>
      <c r="BI1991" t="s">
        <v>2882</v>
      </c>
      <c r="BJ1991">
        <v>0</v>
      </c>
      <c r="BK1991">
        <v>0</v>
      </c>
      <c r="BL1991">
        <v>0</v>
      </c>
      <c r="BM1991" t="s">
        <v>2883</v>
      </c>
      <c r="BN1991">
        <v>1</v>
      </c>
    </row>
    <row r="1992" spans="1:66" x14ac:dyDescent="0.2">
      <c r="A1992">
        <v>448912706</v>
      </c>
      <c r="B1992" t="s">
        <v>66</v>
      </c>
      <c r="C1992" t="s">
        <v>67</v>
      </c>
      <c r="D1992" t="s">
        <v>68</v>
      </c>
      <c r="E1992" t="s">
        <v>69</v>
      </c>
      <c r="F1992" t="s">
        <v>70</v>
      </c>
      <c r="G1992">
        <v>3036207316799</v>
      </c>
      <c r="H1992">
        <v>30296144</v>
      </c>
      <c r="I1992" t="s">
        <v>71</v>
      </c>
      <c r="J1992">
        <v>174824033</v>
      </c>
      <c r="K1992" t="s">
        <v>72</v>
      </c>
      <c r="L1992" t="s">
        <v>212</v>
      </c>
      <c r="M1992" t="s">
        <v>74</v>
      </c>
      <c r="N1992" t="s">
        <v>672</v>
      </c>
      <c r="O1992" t="s">
        <v>70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96</v>
      </c>
      <c r="V1992" t="s">
        <v>77</v>
      </c>
      <c r="W1992" t="s">
        <v>2884</v>
      </c>
      <c r="X1992" t="s">
        <v>2885</v>
      </c>
      <c r="Y1992" t="s">
        <v>2643</v>
      </c>
      <c r="Z1992">
        <v>34734901548</v>
      </c>
      <c r="AA1992">
        <v>0</v>
      </c>
      <c r="AB1992">
        <v>1</v>
      </c>
      <c r="AC1992">
        <v>0</v>
      </c>
      <c r="AD1992">
        <v>106.59</v>
      </c>
      <c r="AE1992" t="s">
        <v>80</v>
      </c>
      <c r="AF1992">
        <v>0</v>
      </c>
      <c r="AG1992">
        <v>0</v>
      </c>
      <c r="AH1992" t="s">
        <v>70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 t="s">
        <v>70</v>
      </c>
      <c r="AT1992">
        <v>0</v>
      </c>
      <c r="AU1992">
        <v>0</v>
      </c>
      <c r="AV1992">
        <v>125471</v>
      </c>
      <c r="AW1992" t="s">
        <v>2881</v>
      </c>
      <c r="AX1992">
        <v>0</v>
      </c>
      <c r="AY1992" t="s">
        <v>70</v>
      </c>
      <c r="AZ1992" t="s">
        <v>70</v>
      </c>
      <c r="BA1992" t="s">
        <v>70</v>
      </c>
      <c r="BB1992" t="s">
        <v>82</v>
      </c>
      <c r="BC1992" t="s">
        <v>83</v>
      </c>
      <c r="BD1992" t="s">
        <v>84</v>
      </c>
      <c r="BE1992">
        <v>0</v>
      </c>
      <c r="BF1992">
        <v>0</v>
      </c>
      <c r="BG1992">
        <v>0</v>
      </c>
      <c r="BH1992" t="s">
        <v>70</v>
      </c>
      <c r="BI1992" t="s">
        <v>2886</v>
      </c>
      <c r="BJ1992">
        <v>0</v>
      </c>
      <c r="BK1992">
        <v>0</v>
      </c>
      <c r="BL1992">
        <v>0</v>
      </c>
      <c r="BM1992" t="s">
        <v>2887</v>
      </c>
      <c r="BN1992">
        <v>1</v>
      </c>
    </row>
    <row r="1993" spans="1:66" x14ac:dyDescent="0.2">
      <c r="A1993">
        <v>448912706</v>
      </c>
      <c r="B1993" t="s">
        <v>66</v>
      </c>
      <c r="C1993" t="s">
        <v>67</v>
      </c>
      <c r="D1993" t="s">
        <v>68</v>
      </c>
      <c r="E1993" t="s">
        <v>69</v>
      </c>
      <c r="F1993" t="s">
        <v>70</v>
      </c>
      <c r="G1993">
        <v>3036207316800</v>
      </c>
      <c r="H1993">
        <v>30296144</v>
      </c>
      <c r="I1993" t="s">
        <v>71</v>
      </c>
      <c r="J1993">
        <v>174824033</v>
      </c>
      <c r="K1993" t="s">
        <v>72</v>
      </c>
      <c r="L1993" t="s">
        <v>212</v>
      </c>
      <c r="M1993" t="s">
        <v>74</v>
      </c>
      <c r="N1993" t="s">
        <v>672</v>
      </c>
      <c r="O1993" t="s">
        <v>70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96</v>
      </c>
      <c r="V1993" t="s">
        <v>77</v>
      </c>
      <c r="W1993" t="s">
        <v>2884</v>
      </c>
      <c r="X1993" t="s">
        <v>2885</v>
      </c>
      <c r="Y1993" t="s">
        <v>2643</v>
      </c>
      <c r="Z1993">
        <v>34734901548</v>
      </c>
      <c r="AA1993">
        <v>0</v>
      </c>
      <c r="AB1993">
        <v>0</v>
      </c>
      <c r="AC1993">
        <v>1</v>
      </c>
      <c r="AD1993">
        <v>50</v>
      </c>
      <c r="AE1993" t="s">
        <v>80</v>
      </c>
      <c r="AF1993">
        <v>0</v>
      </c>
      <c r="AG1993">
        <v>0</v>
      </c>
      <c r="AH1993" t="s">
        <v>70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 t="s">
        <v>70</v>
      </c>
      <c r="AT1993">
        <v>0</v>
      </c>
      <c r="AU1993">
        <v>0</v>
      </c>
      <c r="AV1993">
        <v>125471</v>
      </c>
      <c r="AW1993" t="s">
        <v>2881</v>
      </c>
      <c r="AX1993">
        <v>0</v>
      </c>
      <c r="AY1993" t="s">
        <v>70</v>
      </c>
      <c r="AZ1993" t="s">
        <v>70</v>
      </c>
      <c r="BA1993" t="s">
        <v>70</v>
      </c>
      <c r="BB1993" t="s">
        <v>87</v>
      </c>
      <c r="BC1993" t="s">
        <v>83</v>
      </c>
      <c r="BD1993" t="s">
        <v>84</v>
      </c>
      <c r="BE1993">
        <v>0</v>
      </c>
      <c r="BF1993">
        <v>0</v>
      </c>
      <c r="BG1993">
        <v>0</v>
      </c>
      <c r="BH1993" t="s">
        <v>70</v>
      </c>
      <c r="BI1993" t="s">
        <v>2886</v>
      </c>
      <c r="BJ1993">
        <v>0</v>
      </c>
      <c r="BK1993">
        <v>0</v>
      </c>
      <c r="BL1993">
        <v>0</v>
      </c>
      <c r="BM1993" t="s">
        <v>2887</v>
      </c>
      <c r="BN1993">
        <v>1</v>
      </c>
    </row>
    <row r="1994" spans="1:66" x14ac:dyDescent="0.2">
      <c r="A1994">
        <v>448912706</v>
      </c>
      <c r="B1994" t="s">
        <v>66</v>
      </c>
      <c r="C1994" t="s">
        <v>67</v>
      </c>
      <c r="D1994" t="s">
        <v>68</v>
      </c>
      <c r="E1994" t="s">
        <v>69</v>
      </c>
      <c r="F1994" t="s">
        <v>70</v>
      </c>
      <c r="G1994">
        <v>3036207316801</v>
      </c>
      <c r="H1994">
        <v>30296128</v>
      </c>
      <c r="I1994" t="s">
        <v>71</v>
      </c>
      <c r="J1994">
        <v>170181975</v>
      </c>
      <c r="K1994" t="s">
        <v>72</v>
      </c>
      <c r="L1994" t="s">
        <v>88</v>
      </c>
      <c r="M1994" t="s">
        <v>164</v>
      </c>
      <c r="N1994" t="s">
        <v>165</v>
      </c>
      <c r="O1994" t="s">
        <v>70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255</v>
      </c>
      <c r="V1994" t="s">
        <v>77</v>
      </c>
      <c r="W1994" t="s">
        <v>2888</v>
      </c>
      <c r="X1994" t="s">
        <v>2889</v>
      </c>
      <c r="Y1994" t="s">
        <v>2643</v>
      </c>
      <c r="Z1994">
        <v>36445256728</v>
      </c>
      <c r="AA1994">
        <v>0</v>
      </c>
      <c r="AB1994">
        <v>1</v>
      </c>
      <c r="AC1994">
        <v>0</v>
      </c>
      <c r="AD1994">
        <v>71.09</v>
      </c>
      <c r="AE1994" t="s">
        <v>80</v>
      </c>
      <c r="AF1994">
        <v>0</v>
      </c>
      <c r="AG1994">
        <v>0</v>
      </c>
      <c r="AH1994" t="s">
        <v>70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 t="s">
        <v>70</v>
      </c>
      <c r="AT1994">
        <v>0</v>
      </c>
      <c r="AU1994">
        <v>0</v>
      </c>
      <c r="AV1994">
        <v>5792</v>
      </c>
      <c r="AW1994" t="s">
        <v>2890</v>
      </c>
      <c r="AX1994">
        <v>0</v>
      </c>
      <c r="AY1994" t="s">
        <v>70</v>
      </c>
      <c r="AZ1994" t="s">
        <v>70</v>
      </c>
      <c r="BA1994" t="s">
        <v>70</v>
      </c>
      <c r="BB1994" t="s">
        <v>134</v>
      </c>
      <c r="BC1994" t="s">
        <v>83</v>
      </c>
      <c r="BD1994" t="s">
        <v>84</v>
      </c>
      <c r="BE1994">
        <v>0</v>
      </c>
      <c r="BF1994">
        <v>0</v>
      </c>
      <c r="BG1994">
        <v>0</v>
      </c>
      <c r="BH1994" t="s">
        <v>70</v>
      </c>
      <c r="BI1994" t="s">
        <v>2891</v>
      </c>
      <c r="BJ1994">
        <v>0</v>
      </c>
      <c r="BK1994">
        <v>0</v>
      </c>
      <c r="BL1994">
        <v>0</v>
      </c>
      <c r="BM1994" t="s">
        <v>2892</v>
      </c>
      <c r="BN1994">
        <v>1</v>
      </c>
    </row>
    <row r="1995" spans="1:66" x14ac:dyDescent="0.2">
      <c r="A1995">
        <v>448912706</v>
      </c>
      <c r="B1995" t="s">
        <v>66</v>
      </c>
      <c r="C1995" t="s">
        <v>67</v>
      </c>
      <c r="D1995" t="s">
        <v>68</v>
      </c>
      <c r="E1995" t="s">
        <v>69</v>
      </c>
      <c r="F1995" t="s">
        <v>70</v>
      </c>
      <c r="G1995">
        <v>3036207316802</v>
      </c>
      <c r="H1995">
        <v>30296128</v>
      </c>
      <c r="I1995" t="s">
        <v>71</v>
      </c>
      <c r="J1995">
        <v>170181975</v>
      </c>
      <c r="K1995" t="s">
        <v>72</v>
      </c>
      <c r="L1995" t="s">
        <v>88</v>
      </c>
      <c r="M1995" t="s">
        <v>164</v>
      </c>
      <c r="N1995" t="s">
        <v>165</v>
      </c>
      <c r="O1995" t="s">
        <v>137</v>
      </c>
      <c r="P1995">
        <v>1</v>
      </c>
      <c r="Q1995">
        <v>2880</v>
      </c>
      <c r="R1995">
        <v>2059</v>
      </c>
      <c r="S1995">
        <v>0</v>
      </c>
      <c r="T1995">
        <v>29.5</v>
      </c>
      <c r="U1995" t="s">
        <v>255</v>
      </c>
      <c r="V1995" t="s">
        <v>137</v>
      </c>
      <c r="W1995" t="s">
        <v>2888</v>
      </c>
      <c r="X1995" t="s">
        <v>2889</v>
      </c>
      <c r="Y1995" t="s">
        <v>2643</v>
      </c>
      <c r="Z1995">
        <v>36445256728</v>
      </c>
      <c r="AA1995">
        <v>2880</v>
      </c>
      <c r="AB1995">
        <v>0</v>
      </c>
      <c r="AC1995">
        <v>0</v>
      </c>
      <c r="AD1995">
        <v>0</v>
      </c>
      <c r="AE1995" t="s">
        <v>80</v>
      </c>
      <c r="AF1995">
        <v>0</v>
      </c>
      <c r="AG1995">
        <v>0</v>
      </c>
      <c r="AH1995" t="s">
        <v>70</v>
      </c>
      <c r="AI1995">
        <v>23.76</v>
      </c>
      <c r="AJ1995">
        <v>24.58</v>
      </c>
      <c r="AK1995">
        <v>0.82</v>
      </c>
      <c r="AL1995">
        <v>0</v>
      </c>
      <c r="AM1995">
        <v>0</v>
      </c>
      <c r="AN1995">
        <v>23.83</v>
      </c>
      <c r="AO1995">
        <v>1991.28</v>
      </c>
      <c r="AP1995">
        <v>0</v>
      </c>
      <c r="AQ1995">
        <v>39.119999999999997</v>
      </c>
      <c r="AR1995">
        <v>1.9</v>
      </c>
      <c r="AS1995" t="s">
        <v>138</v>
      </c>
      <c r="AT1995">
        <v>23.833333333333332</v>
      </c>
      <c r="AU1995">
        <v>4.7699999999999996</v>
      </c>
      <c r="AV1995">
        <v>5792</v>
      </c>
      <c r="AW1995" t="s">
        <v>2890</v>
      </c>
      <c r="AX1995">
        <v>0</v>
      </c>
      <c r="AY1995" t="s">
        <v>70</v>
      </c>
      <c r="AZ1995" t="s">
        <v>70</v>
      </c>
      <c r="BA1995" t="s">
        <v>70</v>
      </c>
      <c r="BB1995" t="s">
        <v>70</v>
      </c>
      <c r="BC1995" t="s">
        <v>83</v>
      </c>
      <c r="BD1995" t="s">
        <v>84</v>
      </c>
      <c r="BE1995">
        <v>0</v>
      </c>
      <c r="BF1995">
        <v>0</v>
      </c>
      <c r="BG1995">
        <v>0</v>
      </c>
      <c r="BH1995" t="s">
        <v>70</v>
      </c>
      <c r="BI1995" t="s">
        <v>2891</v>
      </c>
      <c r="BJ1995">
        <v>0</v>
      </c>
      <c r="BK1995">
        <v>0</v>
      </c>
      <c r="BL1995">
        <v>0</v>
      </c>
      <c r="BM1995" t="s">
        <v>2892</v>
      </c>
      <c r="BN1995">
        <v>1</v>
      </c>
    </row>
    <row r="1996" spans="1:66" x14ac:dyDescent="0.2">
      <c r="A1996">
        <v>448912706</v>
      </c>
      <c r="B1996" t="s">
        <v>66</v>
      </c>
      <c r="C1996" t="s">
        <v>67</v>
      </c>
      <c r="D1996" t="s">
        <v>68</v>
      </c>
      <c r="E1996" t="s">
        <v>69</v>
      </c>
      <c r="F1996" t="s">
        <v>70</v>
      </c>
      <c r="G1996">
        <v>3036207316803</v>
      </c>
      <c r="H1996">
        <v>30164892</v>
      </c>
      <c r="I1996" t="s">
        <v>71</v>
      </c>
      <c r="J1996">
        <v>170181975</v>
      </c>
      <c r="K1996" t="s">
        <v>72</v>
      </c>
      <c r="L1996" t="s">
        <v>88</v>
      </c>
      <c r="M1996" t="s">
        <v>146</v>
      </c>
      <c r="N1996" t="s">
        <v>147</v>
      </c>
      <c r="O1996" t="s">
        <v>70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90</v>
      </c>
      <c r="V1996" t="s">
        <v>77</v>
      </c>
      <c r="W1996" t="s">
        <v>2893</v>
      </c>
      <c r="X1996" t="s">
        <v>2894</v>
      </c>
      <c r="Y1996" t="s">
        <v>2643</v>
      </c>
      <c r="Z1996">
        <v>34797907469</v>
      </c>
      <c r="AA1996">
        <v>0</v>
      </c>
      <c r="AB1996">
        <v>1</v>
      </c>
      <c r="AC1996">
        <v>0</v>
      </c>
      <c r="AD1996">
        <v>94.79</v>
      </c>
      <c r="AE1996" t="s">
        <v>80</v>
      </c>
      <c r="AF1996">
        <v>0</v>
      </c>
      <c r="AG1996">
        <v>0</v>
      </c>
      <c r="AH1996" t="s">
        <v>70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 t="s">
        <v>70</v>
      </c>
      <c r="AT1996">
        <v>0</v>
      </c>
      <c r="AU1996">
        <v>0</v>
      </c>
      <c r="AV1996">
        <v>5291</v>
      </c>
      <c r="AW1996" t="s">
        <v>2895</v>
      </c>
      <c r="AX1996">
        <v>0</v>
      </c>
      <c r="AY1996" t="s">
        <v>70</v>
      </c>
      <c r="AZ1996" t="s">
        <v>70</v>
      </c>
      <c r="BA1996" t="s">
        <v>70</v>
      </c>
      <c r="BB1996" t="s">
        <v>134</v>
      </c>
      <c r="BC1996" t="s">
        <v>83</v>
      </c>
      <c r="BD1996" t="s">
        <v>84</v>
      </c>
      <c r="BE1996">
        <v>0</v>
      </c>
      <c r="BF1996">
        <v>0</v>
      </c>
      <c r="BG1996">
        <v>0</v>
      </c>
      <c r="BH1996" t="s">
        <v>70</v>
      </c>
      <c r="BI1996" t="s">
        <v>2896</v>
      </c>
      <c r="BJ1996">
        <v>0</v>
      </c>
      <c r="BK1996">
        <v>0</v>
      </c>
      <c r="BL1996">
        <v>0</v>
      </c>
      <c r="BM1996" t="s">
        <v>2897</v>
      </c>
      <c r="BN1996">
        <v>1</v>
      </c>
    </row>
    <row r="1997" spans="1:66" x14ac:dyDescent="0.2">
      <c r="A1997">
        <v>448912706</v>
      </c>
      <c r="B1997" t="s">
        <v>66</v>
      </c>
      <c r="C1997" t="s">
        <v>67</v>
      </c>
      <c r="D1997" t="s">
        <v>68</v>
      </c>
      <c r="E1997" t="s">
        <v>69</v>
      </c>
      <c r="F1997" t="s">
        <v>70</v>
      </c>
      <c r="G1997">
        <v>3036207316804</v>
      </c>
      <c r="H1997">
        <v>30164892</v>
      </c>
      <c r="I1997" t="s">
        <v>71</v>
      </c>
      <c r="J1997">
        <v>170181975</v>
      </c>
      <c r="K1997" t="s">
        <v>72</v>
      </c>
      <c r="L1997" t="s">
        <v>88</v>
      </c>
      <c r="M1997" t="s">
        <v>146</v>
      </c>
      <c r="N1997" t="s">
        <v>147</v>
      </c>
      <c r="O1997" t="s">
        <v>137</v>
      </c>
      <c r="P1997">
        <v>1</v>
      </c>
      <c r="Q1997">
        <v>2880</v>
      </c>
      <c r="R1997">
        <v>2131</v>
      </c>
      <c r="S1997">
        <v>0</v>
      </c>
      <c r="T1997">
        <v>29.5</v>
      </c>
      <c r="U1997" t="s">
        <v>90</v>
      </c>
      <c r="V1997" t="s">
        <v>137</v>
      </c>
      <c r="W1997" t="s">
        <v>2893</v>
      </c>
      <c r="X1997" t="s">
        <v>2894</v>
      </c>
      <c r="Y1997" t="s">
        <v>2643</v>
      </c>
      <c r="Z1997">
        <v>34797907469</v>
      </c>
      <c r="AA1997">
        <v>2880</v>
      </c>
      <c r="AB1997">
        <v>0</v>
      </c>
      <c r="AC1997">
        <v>0</v>
      </c>
      <c r="AD1997">
        <v>0</v>
      </c>
      <c r="AE1997" t="s">
        <v>80</v>
      </c>
      <c r="AF1997">
        <v>0</v>
      </c>
      <c r="AG1997">
        <v>0</v>
      </c>
      <c r="AH1997" t="s">
        <v>70</v>
      </c>
      <c r="AI1997">
        <v>21.67</v>
      </c>
      <c r="AJ1997">
        <v>24.58</v>
      </c>
      <c r="AK1997">
        <v>2.91</v>
      </c>
      <c r="AL1997">
        <v>0</v>
      </c>
      <c r="AM1997">
        <v>0</v>
      </c>
      <c r="AN1997">
        <v>83.83</v>
      </c>
      <c r="AO1997">
        <v>1989.91</v>
      </c>
      <c r="AP1997">
        <v>0</v>
      </c>
      <c r="AQ1997">
        <v>40.49</v>
      </c>
      <c r="AR1997">
        <v>1.9</v>
      </c>
      <c r="AS1997" t="s">
        <v>138</v>
      </c>
      <c r="AT1997">
        <v>83.833333333333329</v>
      </c>
      <c r="AU1997">
        <v>16.77</v>
      </c>
      <c r="AV1997">
        <v>5291</v>
      </c>
      <c r="AW1997" t="s">
        <v>2895</v>
      </c>
      <c r="AX1997">
        <v>0</v>
      </c>
      <c r="AY1997" t="s">
        <v>70</v>
      </c>
      <c r="AZ1997" t="s">
        <v>70</v>
      </c>
      <c r="BA1997" t="s">
        <v>70</v>
      </c>
      <c r="BB1997" t="s">
        <v>70</v>
      </c>
      <c r="BC1997" t="s">
        <v>83</v>
      </c>
      <c r="BD1997" t="s">
        <v>84</v>
      </c>
      <c r="BE1997">
        <v>0</v>
      </c>
      <c r="BF1997">
        <v>0</v>
      </c>
      <c r="BG1997">
        <v>0</v>
      </c>
      <c r="BH1997" t="s">
        <v>70</v>
      </c>
      <c r="BI1997" t="s">
        <v>2896</v>
      </c>
      <c r="BJ1997">
        <v>0</v>
      </c>
      <c r="BK1997">
        <v>0</v>
      </c>
      <c r="BL1997">
        <v>0</v>
      </c>
      <c r="BM1997" t="s">
        <v>2897</v>
      </c>
      <c r="BN1997">
        <v>1</v>
      </c>
    </row>
    <row r="1998" spans="1:66" x14ac:dyDescent="0.2">
      <c r="A1998">
        <v>448912706</v>
      </c>
      <c r="B1998" t="s">
        <v>66</v>
      </c>
      <c r="C1998" t="s">
        <v>67</v>
      </c>
      <c r="D1998" t="s">
        <v>68</v>
      </c>
      <c r="E1998" t="s">
        <v>69</v>
      </c>
      <c r="F1998" t="s">
        <v>70</v>
      </c>
      <c r="G1998">
        <v>3036207316805</v>
      </c>
      <c r="H1998">
        <v>29654021</v>
      </c>
      <c r="I1998" t="s">
        <v>71</v>
      </c>
      <c r="J1998">
        <v>207482439</v>
      </c>
      <c r="K1998" t="s">
        <v>72</v>
      </c>
      <c r="L1998" t="s">
        <v>124</v>
      </c>
      <c r="M1998" t="s">
        <v>146</v>
      </c>
      <c r="N1998" t="s">
        <v>345</v>
      </c>
      <c r="O1998" t="s">
        <v>70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255</v>
      </c>
      <c r="V1998" t="s">
        <v>77</v>
      </c>
      <c r="W1998" t="s">
        <v>2898</v>
      </c>
      <c r="X1998" t="s">
        <v>2899</v>
      </c>
      <c r="Y1998" t="s">
        <v>2643</v>
      </c>
      <c r="Z1998">
        <v>34578244719</v>
      </c>
      <c r="AA1998">
        <v>0</v>
      </c>
      <c r="AB1998">
        <v>1</v>
      </c>
      <c r="AC1998">
        <v>0</v>
      </c>
      <c r="AD1998">
        <v>96.8</v>
      </c>
      <c r="AE1998" t="s">
        <v>80</v>
      </c>
      <c r="AF1998">
        <v>0</v>
      </c>
      <c r="AG1998">
        <v>0</v>
      </c>
      <c r="AH1998" t="s">
        <v>70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 t="s">
        <v>70</v>
      </c>
      <c r="AT1998">
        <v>0</v>
      </c>
      <c r="AU1998">
        <v>0</v>
      </c>
      <c r="AV1998">
        <v>50070711</v>
      </c>
      <c r="AW1998" t="s">
        <v>2900</v>
      </c>
      <c r="AX1998">
        <v>0</v>
      </c>
      <c r="AY1998" t="s">
        <v>70</v>
      </c>
      <c r="AZ1998" t="s">
        <v>70</v>
      </c>
      <c r="BA1998" t="s">
        <v>70</v>
      </c>
      <c r="BB1998" t="s">
        <v>82</v>
      </c>
      <c r="BC1998" t="s">
        <v>83</v>
      </c>
      <c r="BD1998" t="s">
        <v>84</v>
      </c>
      <c r="BE1998">
        <v>0</v>
      </c>
      <c r="BF1998">
        <v>0</v>
      </c>
      <c r="BG1998">
        <v>0</v>
      </c>
      <c r="BH1998" t="s">
        <v>70</v>
      </c>
      <c r="BI1998" t="s">
        <v>2901</v>
      </c>
      <c r="BJ1998">
        <v>0</v>
      </c>
      <c r="BK1998">
        <v>0</v>
      </c>
      <c r="BL1998">
        <v>0</v>
      </c>
      <c r="BM1998" t="s">
        <v>2902</v>
      </c>
      <c r="BN1998">
        <v>1</v>
      </c>
    </row>
    <row r="1999" spans="1:66" x14ac:dyDescent="0.2">
      <c r="A1999">
        <v>448912706</v>
      </c>
      <c r="B1999" t="s">
        <v>66</v>
      </c>
      <c r="C1999" t="s">
        <v>67</v>
      </c>
      <c r="D1999" t="s">
        <v>68</v>
      </c>
      <c r="E1999" t="s">
        <v>69</v>
      </c>
      <c r="F1999" t="s">
        <v>70</v>
      </c>
      <c r="G1999">
        <v>3036207316806</v>
      </c>
      <c r="H1999">
        <v>29654021</v>
      </c>
      <c r="I1999" t="s">
        <v>71</v>
      </c>
      <c r="J1999">
        <v>207482439</v>
      </c>
      <c r="K1999" t="s">
        <v>72</v>
      </c>
      <c r="L1999" t="s">
        <v>124</v>
      </c>
      <c r="M1999" t="s">
        <v>146</v>
      </c>
      <c r="N1999" t="s">
        <v>345</v>
      </c>
      <c r="O1999" t="s">
        <v>70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255</v>
      </c>
      <c r="V1999" t="s">
        <v>77</v>
      </c>
      <c r="W1999" t="s">
        <v>2898</v>
      </c>
      <c r="X1999" t="s">
        <v>2899</v>
      </c>
      <c r="Y1999" t="s">
        <v>2643</v>
      </c>
      <c r="Z1999">
        <v>34578244719</v>
      </c>
      <c r="AA1999">
        <v>0</v>
      </c>
      <c r="AB1999">
        <v>0</v>
      </c>
      <c r="AC1999">
        <v>1</v>
      </c>
      <c r="AD1999">
        <v>50</v>
      </c>
      <c r="AE1999" t="s">
        <v>80</v>
      </c>
      <c r="AF1999">
        <v>0</v>
      </c>
      <c r="AG1999">
        <v>0</v>
      </c>
      <c r="AH1999" t="s">
        <v>70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 t="s">
        <v>70</v>
      </c>
      <c r="AT1999">
        <v>0</v>
      </c>
      <c r="AU1999">
        <v>0</v>
      </c>
      <c r="AV1999">
        <v>50070711</v>
      </c>
      <c r="AW1999" t="s">
        <v>2900</v>
      </c>
      <c r="AX1999">
        <v>0</v>
      </c>
      <c r="AY1999" t="s">
        <v>70</v>
      </c>
      <c r="AZ1999" t="s">
        <v>70</v>
      </c>
      <c r="BA1999" t="s">
        <v>70</v>
      </c>
      <c r="BB1999" t="s">
        <v>87</v>
      </c>
      <c r="BC1999" t="s">
        <v>83</v>
      </c>
      <c r="BD1999" t="s">
        <v>84</v>
      </c>
      <c r="BE1999">
        <v>0</v>
      </c>
      <c r="BF1999">
        <v>0</v>
      </c>
      <c r="BG1999">
        <v>0</v>
      </c>
      <c r="BH1999" t="s">
        <v>70</v>
      </c>
      <c r="BI1999" t="s">
        <v>2901</v>
      </c>
      <c r="BJ1999">
        <v>0</v>
      </c>
      <c r="BK1999">
        <v>0</v>
      </c>
      <c r="BL1999">
        <v>0</v>
      </c>
      <c r="BM1999" t="s">
        <v>2902</v>
      </c>
      <c r="BN1999">
        <v>1</v>
      </c>
    </row>
    <row r="2000" spans="1:66" x14ac:dyDescent="0.2">
      <c r="A2000">
        <v>448912706</v>
      </c>
      <c r="B2000" t="s">
        <v>66</v>
      </c>
      <c r="C2000" t="s">
        <v>67</v>
      </c>
      <c r="D2000" t="s">
        <v>68</v>
      </c>
      <c r="E2000" t="s">
        <v>69</v>
      </c>
      <c r="F2000" t="s">
        <v>70</v>
      </c>
      <c r="G2000">
        <v>3036207316807</v>
      </c>
      <c r="H2000">
        <v>27956503</v>
      </c>
      <c r="I2000" t="s">
        <v>71</v>
      </c>
      <c r="J2000">
        <v>174354791</v>
      </c>
      <c r="K2000" t="s">
        <v>72</v>
      </c>
      <c r="L2000" t="s">
        <v>73</v>
      </c>
      <c r="M2000" t="s">
        <v>94</v>
      </c>
      <c r="N2000" t="s">
        <v>756</v>
      </c>
      <c r="O2000" t="s">
        <v>70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90</v>
      </c>
      <c r="V2000" t="s">
        <v>77</v>
      </c>
      <c r="W2000" t="s">
        <v>2903</v>
      </c>
      <c r="X2000" t="s">
        <v>2904</v>
      </c>
      <c r="Y2000" t="s">
        <v>2643</v>
      </c>
      <c r="Z2000">
        <v>32042457796</v>
      </c>
      <c r="AA2000">
        <v>0</v>
      </c>
      <c r="AB2000">
        <v>1</v>
      </c>
      <c r="AC2000">
        <v>0</v>
      </c>
      <c r="AD2000">
        <v>71.13</v>
      </c>
      <c r="AE2000" t="s">
        <v>80</v>
      </c>
      <c r="AF2000">
        <v>0</v>
      </c>
      <c r="AG2000">
        <v>0</v>
      </c>
      <c r="AH2000" t="s">
        <v>70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 t="s">
        <v>70</v>
      </c>
      <c r="AT2000">
        <v>0</v>
      </c>
      <c r="AU2000">
        <v>0</v>
      </c>
      <c r="AV2000">
        <v>50014055</v>
      </c>
      <c r="AW2000" t="s">
        <v>2905</v>
      </c>
      <c r="AX2000">
        <v>0</v>
      </c>
      <c r="AY2000" t="s">
        <v>70</v>
      </c>
      <c r="AZ2000" t="s">
        <v>70</v>
      </c>
      <c r="BA2000" t="s">
        <v>70</v>
      </c>
      <c r="BB2000" t="s">
        <v>82</v>
      </c>
      <c r="BC2000" t="s">
        <v>83</v>
      </c>
      <c r="BD2000" t="s">
        <v>84</v>
      </c>
      <c r="BE2000">
        <v>0</v>
      </c>
      <c r="BF2000">
        <v>0</v>
      </c>
      <c r="BG2000">
        <v>0</v>
      </c>
      <c r="BH2000" t="s">
        <v>70</v>
      </c>
      <c r="BI2000" t="s">
        <v>2906</v>
      </c>
      <c r="BJ2000">
        <v>0</v>
      </c>
      <c r="BK2000">
        <v>0</v>
      </c>
      <c r="BL2000">
        <v>0</v>
      </c>
      <c r="BM2000" t="s">
        <v>2907</v>
      </c>
      <c r="BN2000">
        <v>1</v>
      </c>
    </row>
    <row r="2001" spans="1:66" x14ac:dyDescent="0.2">
      <c r="A2001">
        <v>448912706</v>
      </c>
      <c r="B2001" t="s">
        <v>66</v>
      </c>
      <c r="C2001" t="s">
        <v>67</v>
      </c>
      <c r="D2001" t="s">
        <v>68</v>
      </c>
      <c r="E2001" t="s">
        <v>69</v>
      </c>
      <c r="F2001" t="s">
        <v>70</v>
      </c>
      <c r="G2001">
        <v>3036207316808</v>
      </c>
      <c r="H2001">
        <v>27956503</v>
      </c>
      <c r="I2001" t="s">
        <v>71</v>
      </c>
      <c r="J2001">
        <v>174354791</v>
      </c>
      <c r="K2001" t="s">
        <v>72</v>
      </c>
      <c r="L2001" t="s">
        <v>73</v>
      </c>
      <c r="M2001" t="s">
        <v>94</v>
      </c>
      <c r="N2001" t="s">
        <v>756</v>
      </c>
      <c r="O2001" t="s">
        <v>70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90</v>
      </c>
      <c r="V2001" t="s">
        <v>77</v>
      </c>
      <c r="W2001" t="s">
        <v>2903</v>
      </c>
      <c r="X2001" t="s">
        <v>2904</v>
      </c>
      <c r="Y2001" t="s">
        <v>2643</v>
      </c>
      <c r="Z2001">
        <v>32042457796</v>
      </c>
      <c r="AA2001">
        <v>0</v>
      </c>
      <c r="AB2001">
        <v>0</v>
      </c>
      <c r="AC2001">
        <v>1</v>
      </c>
      <c r="AD2001">
        <v>50</v>
      </c>
      <c r="AE2001" t="s">
        <v>80</v>
      </c>
      <c r="AF2001">
        <v>0</v>
      </c>
      <c r="AG2001">
        <v>0</v>
      </c>
      <c r="AH2001" t="s">
        <v>70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 t="s">
        <v>70</v>
      </c>
      <c r="AT2001">
        <v>0</v>
      </c>
      <c r="AU2001">
        <v>0</v>
      </c>
      <c r="AV2001">
        <v>50014055</v>
      </c>
      <c r="AW2001" t="s">
        <v>2905</v>
      </c>
      <c r="AX2001">
        <v>0</v>
      </c>
      <c r="AY2001" t="s">
        <v>70</v>
      </c>
      <c r="AZ2001" t="s">
        <v>70</v>
      </c>
      <c r="BA2001" t="s">
        <v>70</v>
      </c>
      <c r="BB2001" t="s">
        <v>87</v>
      </c>
      <c r="BC2001" t="s">
        <v>83</v>
      </c>
      <c r="BD2001" t="s">
        <v>84</v>
      </c>
      <c r="BE2001">
        <v>0</v>
      </c>
      <c r="BF2001">
        <v>0</v>
      </c>
      <c r="BG2001">
        <v>0</v>
      </c>
      <c r="BH2001" t="s">
        <v>70</v>
      </c>
      <c r="BI2001" t="s">
        <v>2906</v>
      </c>
      <c r="BJ2001">
        <v>0</v>
      </c>
      <c r="BK2001">
        <v>0</v>
      </c>
      <c r="BL2001">
        <v>0</v>
      </c>
      <c r="BM2001" t="s">
        <v>2907</v>
      </c>
      <c r="BN2001">
        <v>1</v>
      </c>
    </row>
    <row r="2002" spans="1:66" x14ac:dyDescent="0.2">
      <c r="A2002">
        <v>448912706</v>
      </c>
      <c r="B2002" t="s">
        <v>66</v>
      </c>
      <c r="C2002" t="s">
        <v>67</v>
      </c>
      <c r="D2002" t="s">
        <v>68</v>
      </c>
      <c r="E2002" t="s">
        <v>69</v>
      </c>
      <c r="F2002" t="s">
        <v>70</v>
      </c>
      <c r="G2002">
        <v>3036207316809</v>
      </c>
      <c r="H2002">
        <v>29654021</v>
      </c>
      <c r="I2002" t="s">
        <v>71</v>
      </c>
      <c r="J2002">
        <v>174354791</v>
      </c>
      <c r="K2002" t="s">
        <v>72</v>
      </c>
      <c r="L2002" t="s">
        <v>73</v>
      </c>
      <c r="M2002" t="s">
        <v>74</v>
      </c>
      <c r="N2002" t="s">
        <v>75</v>
      </c>
      <c r="O2002" t="s">
        <v>70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96</v>
      </c>
      <c r="V2002" t="s">
        <v>77</v>
      </c>
      <c r="W2002" t="s">
        <v>2903</v>
      </c>
      <c r="X2002" t="s">
        <v>2904</v>
      </c>
      <c r="Y2002" t="s">
        <v>2643</v>
      </c>
      <c r="Z2002">
        <v>34578244007</v>
      </c>
      <c r="AA2002">
        <v>0</v>
      </c>
      <c r="AB2002">
        <v>1</v>
      </c>
      <c r="AC2002">
        <v>0</v>
      </c>
      <c r="AD2002">
        <v>97.81</v>
      </c>
      <c r="AE2002" t="s">
        <v>80</v>
      </c>
      <c r="AF2002">
        <v>0</v>
      </c>
      <c r="AG2002">
        <v>0</v>
      </c>
      <c r="AH2002" t="s">
        <v>70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 t="s">
        <v>70</v>
      </c>
      <c r="AT2002">
        <v>0</v>
      </c>
      <c r="AU2002">
        <v>0</v>
      </c>
      <c r="AV2002">
        <v>50014055</v>
      </c>
      <c r="AW2002" t="s">
        <v>2905</v>
      </c>
      <c r="AX2002">
        <v>0</v>
      </c>
      <c r="AY2002" t="s">
        <v>70</v>
      </c>
      <c r="AZ2002" t="s">
        <v>70</v>
      </c>
      <c r="BA2002" t="s">
        <v>70</v>
      </c>
      <c r="BB2002" t="s">
        <v>82</v>
      </c>
      <c r="BC2002" t="s">
        <v>83</v>
      </c>
      <c r="BD2002" t="s">
        <v>84</v>
      </c>
      <c r="BE2002">
        <v>0</v>
      </c>
      <c r="BF2002">
        <v>0</v>
      </c>
      <c r="BG2002">
        <v>0</v>
      </c>
      <c r="BH2002" t="s">
        <v>70</v>
      </c>
      <c r="BI2002" t="s">
        <v>2908</v>
      </c>
      <c r="BJ2002">
        <v>0</v>
      </c>
      <c r="BK2002">
        <v>0</v>
      </c>
      <c r="BL2002">
        <v>0</v>
      </c>
      <c r="BM2002" t="s">
        <v>2909</v>
      </c>
      <c r="BN2002">
        <v>1</v>
      </c>
    </row>
    <row r="2003" spans="1:66" x14ac:dyDescent="0.2">
      <c r="A2003">
        <v>448912706</v>
      </c>
      <c r="B2003" t="s">
        <v>66</v>
      </c>
      <c r="C2003" t="s">
        <v>67</v>
      </c>
      <c r="D2003" t="s">
        <v>68</v>
      </c>
      <c r="E2003" t="s">
        <v>69</v>
      </c>
      <c r="F2003" t="s">
        <v>70</v>
      </c>
      <c r="G2003">
        <v>3036207316810</v>
      </c>
      <c r="H2003">
        <v>29654021</v>
      </c>
      <c r="I2003" t="s">
        <v>71</v>
      </c>
      <c r="J2003">
        <v>174354791</v>
      </c>
      <c r="K2003" t="s">
        <v>72</v>
      </c>
      <c r="L2003" t="s">
        <v>73</v>
      </c>
      <c r="M2003" t="s">
        <v>74</v>
      </c>
      <c r="N2003" t="s">
        <v>75</v>
      </c>
      <c r="O2003" t="s">
        <v>70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96</v>
      </c>
      <c r="V2003" t="s">
        <v>77</v>
      </c>
      <c r="W2003" t="s">
        <v>2903</v>
      </c>
      <c r="X2003" t="s">
        <v>2904</v>
      </c>
      <c r="Y2003" t="s">
        <v>2643</v>
      </c>
      <c r="Z2003">
        <v>34578244007</v>
      </c>
      <c r="AA2003">
        <v>0</v>
      </c>
      <c r="AB2003">
        <v>0</v>
      </c>
      <c r="AC2003">
        <v>1</v>
      </c>
      <c r="AD2003">
        <v>50</v>
      </c>
      <c r="AE2003" t="s">
        <v>80</v>
      </c>
      <c r="AF2003">
        <v>0</v>
      </c>
      <c r="AG2003">
        <v>0</v>
      </c>
      <c r="AH2003" t="s">
        <v>70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 t="s">
        <v>70</v>
      </c>
      <c r="AT2003">
        <v>0</v>
      </c>
      <c r="AU2003">
        <v>0</v>
      </c>
      <c r="AV2003">
        <v>50014055</v>
      </c>
      <c r="AW2003" t="s">
        <v>2905</v>
      </c>
      <c r="AX2003">
        <v>0</v>
      </c>
      <c r="AY2003" t="s">
        <v>70</v>
      </c>
      <c r="AZ2003" t="s">
        <v>70</v>
      </c>
      <c r="BA2003" t="s">
        <v>70</v>
      </c>
      <c r="BB2003" t="s">
        <v>87</v>
      </c>
      <c r="BC2003" t="s">
        <v>83</v>
      </c>
      <c r="BD2003" t="s">
        <v>84</v>
      </c>
      <c r="BE2003">
        <v>0</v>
      </c>
      <c r="BF2003">
        <v>0</v>
      </c>
      <c r="BG2003">
        <v>0</v>
      </c>
      <c r="BH2003" t="s">
        <v>70</v>
      </c>
      <c r="BI2003" t="s">
        <v>2908</v>
      </c>
      <c r="BJ2003">
        <v>0</v>
      </c>
      <c r="BK2003">
        <v>0</v>
      </c>
      <c r="BL2003">
        <v>0</v>
      </c>
      <c r="BM2003" t="s">
        <v>2909</v>
      </c>
      <c r="BN2003">
        <v>1</v>
      </c>
    </row>
    <row r="2004" spans="1:66" x14ac:dyDescent="0.2">
      <c r="A2004">
        <v>448912706</v>
      </c>
      <c r="B2004" t="s">
        <v>66</v>
      </c>
      <c r="C2004" t="s">
        <v>67</v>
      </c>
      <c r="D2004" t="s">
        <v>68</v>
      </c>
      <c r="E2004" t="s">
        <v>69</v>
      </c>
      <c r="F2004" t="s">
        <v>70</v>
      </c>
      <c r="G2004">
        <v>3036207316811</v>
      </c>
      <c r="H2004">
        <v>29654021</v>
      </c>
      <c r="I2004" t="s">
        <v>71</v>
      </c>
      <c r="J2004">
        <v>170181975</v>
      </c>
      <c r="K2004" t="s">
        <v>72</v>
      </c>
      <c r="L2004" t="s">
        <v>88</v>
      </c>
      <c r="M2004" t="s">
        <v>146</v>
      </c>
      <c r="N2004" t="s">
        <v>147</v>
      </c>
      <c r="O2004" t="s">
        <v>70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255</v>
      </c>
      <c r="V2004" t="s">
        <v>77</v>
      </c>
      <c r="W2004" t="s">
        <v>2898</v>
      </c>
      <c r="X2004" t="s">
        <v>2910</v>
      </c>
      <c r="Y2004" t="s">
        <v>2643</v>
      </c>
      <c r="Z2004">
        <v>34578244259</v>
      </c>
      <c r="AA2004">
        <v>0</v>
      </c>
      <c r="AB2004">
        <v>1</v>
      </c>
      <c r="AC2004">
        <v>0</v>
      </c>
      <c r="AD2004">
        <v>94.79</v>
      </c>
      <c r="AE2004" t="s">
        <v>80</v>
      </c>
      <c r="AF2004">
        <v>0</v>
      </c>
      <c r="AG2004">
        <v>0</v>
      </c>
      <c r="AH2004" t="s">
        <v>70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 t="s">
        <v>70</v>
      </c>
      <c r="AT2004">
        <v>0</v>
      </c>
      <c r="AU2004">
        <v>0</v>
      </c>
      <c r="AV2004">
        <v>50070711</v>
      </c>
      <c r="AW2004" t="s">
        <v>2900</v>
      </c>
      <c r="AX2004">
        <v>0</v>
      </c>
      <c r="AY2004" t="s">
        <v>70</v>
      </c>
      <c r="AZ2004" t="s">
        <v>70</v>
      </c>
      <c r="BA2004" t="s">
        <v>70</v>
      </c>
      <c r="BB2004" t="s">
        <v>82</v>
      </c>
      <c r="BC2004" t="s">
        <v>83</v>
      </c>
      <c r="BD2004" t="s">
        <v>84</v>
      </c>
      <c r="BE2004">
        <v>0</v>
      </c>
      <c r="BF2004">
        <v>0</v>
      </c>
      <c r="BG2004">
        <v>0</v>
      </c>
      <c r="BH2004" t="s">
        <v>70</v>
      </c>
      <c r="BI2004" t="s">
        <v>2911</v>
      </c>
      <c r="BJ2004">
        <v>0</v>
      </c>
      <c r="BK2004">
        <v>0</v>
      </c>
      <c r="BL2004">
        <v>0</v>
      </c>
      <c r="BM2004" t="s">
        <v>2912</v>
      </c>
      <c r="BN2004">
        <v>1</v>
      </c>
    </row>
    <row r="2005" spans="1:66" x14ac:dyDescent="0.2">
      <c r="A2005">
        <v>448912706</v>
      </c>
      <c r="B2005" t="s">
        <v>66</v>
      </c>
      <c r="C2005" t="s">
        <v>67</v>
      </c>
      <c r="D2005" t="s">
        <v>68</v>
      </c>
      <c r="E2005" t="s">
        <v>69</v>
      </c>
      <c r="F2005" t="s">
        <v>70</v>
      </c>
      <c r="G2005">
        <v>3036207316812</v>
      </c>
      <c r="H2005">
        <v>29654021</v>
      </c>
      <c r="I2005" t="s">
        <v>71</v>
      </c>
      <c r="J2005">
        <v>170181975</v>
      </c>
      <c r="K2005" t="s">
        <v>72</v>
      </c>
      <c r="L2005" t="s">
        <v>88</v>
      </c>
      <c r="M2005" t="s">
        <v>146</v>
      </c>
      <c r="N2005" t="s">
        <v>147</v>
      </c>
      <c r="O2005" t="s">
        <v>70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255</v>
      </c>
      <c r="V2005" t="s">
        <v>77</v>
      </c>
      <c r="W2005" t="s">
        <v>2898</v>
      </c>
      <c r="X2005" t="s">
        <v>2910</v>
      </c>
      <c r="Y2005" t="s">
        <v>2643</v>
      </c>
      <c r="Z2005">
        <v>34578244259</v>
      </c>
      <c r="AA2005">
        <v>0</v>
      </c>
      <c r="AB2005">
        <v>0</v>
      </c>
      <c r="AC2005">
        <v>1</v>
      </c>
      <c r="AD2005">
        <v>50</v>
      </c>
      <c r="AE2005" t="s">
        <v>80</v>
      </c>
      <c r="AF2005">
        <v>0</v>
      </c>
      <c r="AG2005">
        <v>0</v>
      </c>
      <c r="AH2005" t="s">
        <v>70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 t="s">
        <v>70</v>
      </c>
      <c r="AT2005">
        <v>0</v>
      </c>
      <c r="AU2005">
        <v>0</v>
      </c>
      <c r="AV2005">
        <v>50070711</v>
      </c>
      <c r="AW2005" t="s">
        <v>2900</v>
      </c>
      <c r="AX2005">
        <v>0</v>
      </c>
      <c r="AY2005" t="s">
        <v>70</v>
      </c>
      <c r="AZ2005" t="s">
        <v>70</v>
      </c>
      <c r="BA2005" t="s">
        <v>70</v>
      </c>
      <c r="BB2005" t="s">
        <v>87</v>
      </c>
      <c r="BC2005" t="s">
        <v>83</v>
      </c>
      <c r="BD2005" t="s">
        <v>84</v>
      </c>
      <c r="BE2005">
        <v>0</v>
      </c>
      <c r="BF2005">
        <v>0</v>
      </c>
      <c r="BG2005">
        <v>0</v>
      </c>
      <c r="BH2005" t="s">
        <v>70</v>
      </c>
      <c r="BI2005" t="s">
        <v>2911</v>
      </c>
      <c r="BJ2005">
        <v>0</v>
      </c>
      <c r="BK2005">
        <v>0</v>
      </c>
      <c r="BL2005">
        <v>0</v>
      </c>
      <c r="BM2005" t="s">
        <v>2912</v>
      </c>
      <c r="BN2005">
        <v>1</v>
      </c>
    </row>
    <row r="2006" spans="1:66" x14ac:dyDescent="0.2">
      <c r="A2006">
        <v>448912706</v>
      </c>
      <c r="B2006" t="s">
        <v>66</v>
      </c>
      <c r="C2006" t="s">
        <v>67</v>
      </c>
      <c r="D2006" t="s">
        <v>68</v>
      </c>
      <c r="E2006" t="s">
        <v>69</v>
      </c>
      <c r="F2006" t="s">
        <v>70</v>
      </c>
      <c r="G2006">
        <v>3036207316813</v>
      </c>
      <c r="H2006">
        <v>29654021</v>
      </c>
      <c r="I2006" t="s">
        <v>71</v>
      </c>
      <c r="J2006">
        <v>170181975</v>
      </c>
      <c r="K2006" t="s">
        <v>72</v>
      </c>
      <c r="L2006" t="s">
        <v>88</v>
      </c>
      <c r="M2006" t="s">
        <v>204</v>
      </c>
      <c r="N2006" t="s">
        <v>205</v>
      </c>
      <c r="O2006" t="s">
        <v>70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1410</v>
      </c>
      <c r="V2006" t="s">
        <v>77</v>
      </c>
      <c r="W2006" t="s">
        <v>2913</v>
      </c>
      <c r="X2006" t="s">
        <v>2914</v>
      </c>
      <c r="Y2006" t="s">
        <v>2643</v>
      </c>
      <c r="Z2006">
        <v>34578244535</v>
      </c>
      <c r="AA2006">
        <v>0</v>
      </c>
      <c r="AB2006">
        <v>1</v>
      </c>
      <c r="AC2006">
        <v>0</v>
      </c>
      <c r="AD2006">
        <v>94.79</v>
      </c>
      <c r="AE2006" t="s">
        <v>80</v>
      </c>
      <c r="AF2006">
        <v>0</v>
      </c>
      <c r="AG2006">
        <v>0</v>
      </c>
      <c r="AH2006" t="s">
        <v>70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 t="s">
        <v>70</v>
      </c>
      <c r="AT2006">
        <v>0</v>
      </c>
      <c r="AU2006">
        <v>0</v>
      </c>
      <c r="AV2006">
        <v>213927</v>
      </c>
      <c r="AW2006" t="s">
        <v>2915</v>
      </c>
      <c r="AX2006">
        <v>0</v>
      </c>
      <c r="AY2006" t="s">
        <v>70</v>
      </c>
      <c r="AZ2006" t="s">
        <v>70</v>
      </c>
      <c r="BA2006" t="s">
        <v>70</v>
      </c>
      <c r="BB2006" t="s">
        <v>82</v>
      </c>
      <c r="BC2006" t="s">
        <v>83</v>
      </c>
      <c r="BD2006" t="s">
        <v>84</v>
      </c>
      <c r="BE2006">
        <v>0</v>
      </c>
      <c r="BF2006">
        <v>0</v>
      </c>
      <c r="BG2006">
        <v>0</v>
      </c>
      <c r="BH2006" t="s">
        <v>70</v>
      </c>
      <c r="BI2006" t="s">
        <v>2916</v>
      </c>
      <c r="BJ2006">
        <v>0</v>
      </c>
      <c r="BK2006">
        <v>0</v>
      </c>
      <c r="BL2006">
        <v>0</v>
      </c>
      <c r="BM2006" t="s">
        <v>2917</v>
      </c>
      <c r="BN2006">
        <v>1</v>
      </c>
    </row>
    <row r="2007" spans="1:66" x14ac:dyDescent="0.2">
      <c r="A2007">
        <v>448912706</v>
      </c>
      <c r="B2007" t="s">
        <v>66</v>
      </c>
      <c r="C2007" t="s">
        <v>67</v>
      </c>
      <c r="D2007" t="s">
        <v>68</v>
      </c>
      <c r="E2007" t="s">
        <v>69</v>
      </c>
      <c r="F2007" t="s">
        <v>70</v>
      </c>
      <c r="G2007">
        <v>3036207316814</v>
      </c>
      <c r="H2007">
        <v>29654021</v>
      </c>
      <c r="I2007" t="s">
        <v>71</v>
      </c>
      <c r="J2007">
        <v>170181975</v>
      </c>
      <c r="K2007" t="s">
        <v>72</v>
      </c>
      <c r="L2007" t="s">
        <v>88</v>
      </c>
      <c r="M2007" t="s">
        <v>204</v>
      </c>
      <c r="N2007" t="s">
        <v>205</v>
      </c>
      <c r="O2007" t="s">
        <v>70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1410</v>
      </c>
      <c r="V2007" t="s">
        <v>77</v>
      </c>
      <c r="W2007" t="s">
        <v>2913</v>
      </c>
      <c r="X2007" t="s">
        <v>2914</v>
      </c>
      <c r="Y2007" t="s">
        <v>2643</v>
      </c>
      <c r="Z2007">
        <v>34578244535</v>
      </c>
      <c r="AA2007">
        <v>0</v>
      </c>
      <c r="AB2007">
        <v>0</v>
      </c>
      <c r="AC2007">
        <v>1</v>
      </c>
      <c r="AD2007">
        <v>50</v>
      </c>
      <c r="AE2007" t="s">
        <v>80</v>
      </c>
      <c r="AF2007">
        <v>0</v>
      </c>
      <c r="AG2007">
        <v>0</v>
      </c>
      <c r="AH2007" t="s">
        <v>70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 t="s">
        <v>70</v>
      </c>
      <c r="AT2007">
        <v>0</v>
      </c>
      <c r="AU2007">
        <v>0</v>
      </c>
      <c r="AV2007">
        <v>213927</v>
      </c>
      <c r="AW2007" t="s">
        <v>2915</v>
      </c>
      <c r="AX2007">
        <v>0</v>
      </c>
      <c r="AY2007" t="s">
        <v>70</v>
      </c>
      <c r="AZ2007" t="s">
        <v>70</v>
      </c>
      <c r="BA2007" t="s">
        <v>70</v>
      </c>
      <c r="BB2007" t="s">
        <v>87</v>
      </c>
      <c r="BC2007" t="s">
        <v>83</v>
      </c>
      <c r="BD2007" t="s">
        <v>84</v>
      </c>
      <c r="BE2007">
        <v>0</v>
      </c>
      <c r="BF2007">
        <v>0</v>
      </c>
      <c r="BG2007">
        <v>0</v>
      </c>
      <c r="BH2007" t="s">
        <v>70</v>
      </c>
      <c r="BI2007" t="s">
        <v>2916</v>
      </c>
      <c r="BJ2007">
        <v>0</v>
      </c>
      <c r="BK2007">
        <v>0</v>
      </c>
      <c r="BL2007">
        <v>0</v>
      </c>
      <c r="BM2007" t="s">
        <v>2917</v>
      </c>
      <c r="BN2007">
        <v>1</v>
      </c>
    </row>
    <row r="2008" spans="1:66" x14ac:dyDescent="0.2">
      <c r="A2008">
        <v>448912706</v>
      </c>
      <c r="B2008" t="s">
        <v>66</v>
      </c>
      <c r="C2008" t="s">
        <v>67</v>
      </c>
      <c r="D2008" t="s">
        <v>68</v>
      </c>
      <c r="E2008" t="s">
        <v>69</v>
      </c>
      <c r="F2008" t="s">
        <v>70</v>
      </c>
      <c r="G2008">
        <v>3036207316815</v>
      </c>
      <c r="H2008">
        <v>29691413</v>
      </c>
      <c r="I2008" t="s">
        <v>71</v>
      </c>
      <c r="J2008">
        <v>170181975</v>
      </c>
      <c r="K2008" t="s">
        <v>72</v>
      </c>
      <c r="L2008" t="s">
        <v>88</v>
      </c>
      <c r="M2008" t="s">
        <v>311</v>
      </c>
      <c r="N2008" t="s">
        <v>312</v>
      </c>
      <c r="O2008" t="s">
        <v>70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568</v>
      </c>
      <c r="V2008" t="s">
        <v>77</v>
      </c>
      <c r="W2008" t="s">
        <v>2918</v>
      </c>
      <c r="X2008" t="s">
        <v>2919</v>
      </c>
      <c r="Y2008" t="s">
        <v>2643</v>
      </c>
      <c r="Z2008">
        <v>34895638980</v>
      </c>
      <c r="AA2008">
        <v>0</v>
      </c>
      <c r="AB2008">
        <v>1</v>
      </c>
      <c r="AC2008">
        <v>0</v>
      </c>
      <c r="AD2008">
        <v>71.09</v>
      </c>
      <c r="AE2008" t="s">
        <v>80</v>
      </c>
      <c r="AF2008">
        <v>0</v>
      </c>
      <c r="AG2008">
        <v>0</v>
      </c>
      <c r="AH2008" t="s">
        <v>70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 t="s">
        <v>70</v>
      </c>
      <c r="AT2008">
        <v>0</v>
      </c>
      <c r="AU2008">
        <v>0</v>
      </c>
      <c r="AV2008">
        <v>137073</v>
      </c>
      <c r="AW2008" t="s">
        <v>2920</v>
      </c>
      <c r="AX2008">
        <v>0</v>
      </c>
      <c r="AY2008" t="s">
        <v>70</v>
      </c>
      <c r="AZ2008" t="s">
        <v>70</v>
      </c>
      <c r="BA2008" t="s">
        <v>70</v>
      </c>
      <c r="BB2008" t="s">
        <v>134</v>
      </c>
      <c r="BC2008" t="s">
        <v>83</v>
      </c>
      <c r="BD2008" t="s">
        <v>84</v>
      </c>
      <c r="BE2008">
        <v>0</v>
      </c>
      <c r="BF2008">
        <v>0</v>
      </c>
      <c r="BG2008">
        <v>0</v>
      </c>
      <c r="BH2008" t="s">
        <v>70</v>
      </c>
      <c r="BI2008" t="s">
        <v>2921</v>
      </c>
      <c r="BJ2008">
        <v>0</v>
      </c>
      <c r="BK2008">
        <v>0</v>
      </c>
      <c r="BL2008">
        <v>0</v>
      </c>
      <c r="BM2008" t="s">
        <v>2922</v>
      </c>
      <c r="BN2008">
        <v>1</v>
      </c>
    </row>
    <row r="2009" spans="1:66" x14ac:dyDescent="0.2">
      <c r="A2009">
        <v>448912706</v>
      </c>
      <c r="B2009" t="s">
        <v>66</v>
      </c>
      <c r="C2009" t="s">
        <v>67</v>
      </c>
      <c r="D2009" t="s">
        <v>68</v>
      </c>
      <c r="E2009" t="s">
        <v>69</v>
      </c>
      <c r="F2009" t="s">
        <v>70</v>
      </c>
      <c r="G2009">
        <v>3036207316816</v>
      </c>
      <c r="H2009">
        <v>29691413</v>
      </c>
      <c r="I2009" t="s">
        <v>71</v>
      </c>
      <c r="J2009">
        <v>170181975</v>
      </c>
      <c r="K2009" t="s">
        <v>72</v>
      </c>
      <c r="L2009" t="s">
        <v>88</v>
      </c>
      <c r="M2009" t="s">
        <v>311</v>
      </c>
      <c r="N2009" t="s">
        <v>312</v>
      </c>
      <c r="O2009" t="s">
        <v>137</v>
      </c>
      <c r="P2009">
        <v>1</v>
      </c>
      <c r="Q2009">
        <v>2880</v>
      </c>
      <c r="R2009">
        <v>2047</v>
      </c>
      <c r="S2009">
        <v>0</v>
      </c>
      <c r="T2009">
        <v>29.5</v>
      </c>
      <c r="U2009" t="s">
        <v>568</v>
      </c>
      <c r="V2009" t="s">
        <v>137</v>
      </c>
      <c r="W2009" t="s">
        <v>2918</v>
      </c>
      <c r="X2009" t="s">
        <v>2919</v>
      </c>
      <c r="Y2009" t="s">
        <v>2643</v>
      </c>
      <c r="Z2009">
        <v>34895638980</v>
      </c>
      <c r="AA2009">
        <v>2880</v>
      </c>
      <c r="AB2009">
        <v>0</v>
      </c>
      <c r="AC2009">
        <v>0</v>
      </c>
      <c r="AD2009">
        <v>0</v>
      </c>
      <c r="AE2009" t="s">
        <v>80</v>
      </c>
      <c r="AF2009">
        <v>0</v>
      </c>
      <c r="AG2009">
        <v>0</v>
      </c>
      <c r="AH2009" t="s">
        <v>70</v>
      </c>
      <c r="AI2009">
        <v>24.1</v>
      </c>
      <c r="AJ2009">
        <v>24.58</v>
      </c>
      <c r="AK2009">
        <v>0.48</v>
      </c>
      <c r="AL2009">
        <v>0</v>
      </c>
      <c r="AM2009">
        <v>0</v>
      </c>
      <c r="AN2009">
        <v>13.83</v>
      </c>
      <c r="AO2009">
        <v>1991.5</v>
      </c>
      <c r="AP2009">
        <v>0</v>
      </c>
      <c r="AQ2009">
        <v>38.9</v>
      </c>
      <c r="AR2009">
        <v>1.9</v>
      </c>
      <c r="AS2009" t="s">
        <v>138</v>
      </c>
      <c r="AT2009">
        <v>13.833333333333334</v>
      </c>
      <c r="AU2009">
        <v>2.77</v>
      </c>
      <c r="AV2009">
        <v>137073</v>
      </c>
      <c r="AW2009" t="s">
        <v>2920</v>
      </c>
      <c r="AX2009">
        <v>0</v>
      </c>
      <c r="AY2009" t="s">
        <v>70</v>
      </c>
      <c r="AZ2009" t="s">
        <v>70</v>
      </c>
      <c r="BA2009" t="s">
        <v>70</v>
      </c>
      <c r="BB2009" t="s">
        <v>70</v>
      </c>
      <c r="BC2009" t="s">
        <v>83</v>
      </c>
      <c r="BD2009" t="s">
        <v>84</v>
      </c>
      <c r="BE2009">
        <v>0</v>
      </c>
      <c r="BF2009">
        <v>0</v>
      </c>
      <c r="BG2009">
        <v>0</v>
      </c>
      <c r="BH2009" t="s">
        <v>70</v>
      </c>
      <c r="BI2009" t="s">
        <v>2921</v>
      </c>
      <c r="BJ2009">
        <v>0</v>
      </c>
      <c r="BK2009">
        <v>0</v>
      </c>
      <c r="BL2009">
        <v>0</v>
      </c>
      <c r="BM2009" t="s">
        <v>2922</v>
      </c>
      <c r="BN2009">
        <v>1</v>
      </c>
    </row>
    <row r="2010" spans="1:66" x14ac:dyDescent="0.2">
      <c r="A2010">
        <v>448912706</v>
      </c>
      <c r="B2010" t="s">
        <v>66</v>
      </c>
      <c r="C2010" t="s">
        <v>67</v>
      </c>
      <c r="D2010" t="s">
        <v>68</v>
      </c>
      <c r="E2010" t="s">
        <v>69</v>
      </c>
      <c r="F2010" t="s">
        <v>70</v>
      </c>
      <c r="G2010">
        <v>3036207316817</v>
      </c>
      <c r="H2010">
        <v>27956503</v>
      </c>
      <c r="I2010" t="s">
        <v>71</v>
      </c>
      <c r="J2010">
        <v>174354791</v>
      </c>
      <c r="K2010" t="s">
        <v>72</v>
      </c>
      <c r="L2010" t="s">
        <v>73</v>
      </c>
      <c r="M2010" t="s">
        <v>94</v>
      </c>
      <c r="N2010" t="s">
        <v>756</v>
      </c>
      <c r="O2010" t="s">
        <v>70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90</v>
      </c>
      <c r="V2010" t="s">
        <v>77</v>
      </c>
      <c r="W2010" t="s">
        <v>2923</v>
      </c>
      <c r="X2010" t="s">
        <v>2924</v>
      </c>
      <c r="Y2010" t="s">
        <v>2643</v>
      </c>
      <c r="Z2010">
        <v>32042457800</v>
      </c>
      <c r="AA2010">
        <v>0</v>
      </c>
      <c r="AB2010">
        <v>1</v>
      </c>
      <c r="AC2010">
        <v>0</v>
      </c>
      <c r="AD2010">
        <v>71.13</v>
      </c>
      <c r="AE2010" t="s">
        <v>80</v>
      </c>
      <c r="AF2010">
        <v>0</v>
      </c>
      <c r="AG2010">
        <v>0</v>
      </c>
      <c r="AH2010" t="s">
        <v>70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t="s">
        <v>70</v>
      </c>
      <c r="AT2010">
        <v>0</v>
      </c>
      <c r="AU2010">
        <v>0</v>
      </c>
      <c r="AV2010">
        <v>210691</v>
      </c>
      <c r="AW2010" t="s">
        <v>2925</v>
      </c>
      <c r="AX2010">
        <v>0</v>
      </c>
      <c r="AY2010" t="s">
        <v>70</v>
      </c>
      <c r="AZ2010" t="s">
        <v>70</v>
      </c>
      <c r="BA2010" t="s">
        <v>70</v>
      </c>
      <c r="BB2010" t="s">
        <v>82</v>
      </c>
      <c r="BC2010" t="s">
        <v>83</v>
      </c>
      <c r="BD2010" t="s">
        <v>84</v>
      </c>
      <c r="BE2010">
        <v>0</v>
      </c>
      <c r="BF2010">
        <v>0</v>
      </c>
      <c r="BG2010">
        <v>0</v>
      </c>
      <c r="BH2010" t="s">
        <v>70</v>
      </c>
      <c r="BI2010" t="s">
        <v>2926</v>
      </c>
      <c r="BJ2010">
        <v>0</v>
      </c>
      <c r="BK2010">
        <v>0</v>
      </c>
      <c r="BL2010">
        <v>0</v>
      </c>
      <c r="BM2010" t="s">
        <v>2927</v>
      </c>
      <c r="BN2010">
        <v>1</v>
      </c>
    </row>
    <row r="2011" spans="1:66" x14ac:dyDescent="0.2">
      <c r="A2011">
        <v>448912706</v>
      </c>
      <c r="B2011" t="s">
        <v>66</v>
      </c>
      <c r="C2011" t="s">
        <v>67</v>
      </c>
      <c r="D2011" t="s">
        <v>68</v>
      </c>
      <c r="E2011" t="s">
        <v>69</v>
      </c>
      <c r="F2011" t="s">
        <v>70</v>
      </c>
      <c r="G2011">
        <v>3036207316818</v>
      </c>
      <c r="H2011">
        <v>27956503</v>
      </c>
      <c r="I2011" t="s">
        <v>71</v>
      </c>
      <c r="J2011">
        <v>174354791</v>
      </c>
      <c r="K2011" t="s">
        <v>72</v>
      </c>
      <c r="L2011" t="s">
        <v>73</v>
      </c>
      <c r="M2011" t="s">
        <v>94</v>
      </c>
      <c r="N2011" t="s">
        <v>756</v>
      </c>
      <c r="O2011" t="s">
        <v>70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90</v>
      </c>
      <c r="V2011" t="s">
        <v>77</v>
      </c>
      <c r="W2011" t="s">
        <v>2923</v>
      </c>
      <c r="X2011" t="s">
        <v>2924</v>
      </c>
      <c r="Y2011" t="s">
        <v>2643</v>
      </c>
      <c r="Z2011">
        <v>32042457800</v>
      </c>
      <c r="AA2011">
        <v>0</v>
      </c>
      <c r="AB2011">
        <v>0</v>
      </c>
      <c r="AC2011">
        <v>1</v>
      </c>
      <c r="AD2011">
        <v>50</v>
      </c>
      <c r="AE2011" t="s">
        <v>80</v>
      </c>
      <c r="AF2011">
        <v>0</v>
      </c>
      <c r="AG2011">
        <v>0</v>
      </c>
      <c r="AH2011" t="s">
        <v>70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t="s">
        <v>70</v>
      </c>
      <c r="AT2011">
        <v>0</v>
      </c>
      <c r="AU2011">
        <v>0</v>
      </c>
      <c r="AV2011">
        <v>210691</v>
      </c>
      <c r="AW2011" t="s">
        <v>2925</v>
      </c>
      <c r="AX2011">
        <v>0</v>
      </c>
      <c r="AY2011" t="s">
        <v>70</v>
      </c>
      <c r="AZ2011" t="s">
        <v>70</v>
      </c>
      <c r="BA2011" t="s">
        <v>70</v>
      </c>
      <c r="BB2011" t="s">
        <v>87</v>
      </c>
      <c r="BC2011" t="s">
        <v>83</v>
      </c>
      <c r="BD2011" t="s">
        <v>84</v>
      </c>
      <c r="BE2011">
        <v>0</v>
      </c>
      <c r="BF2011">
        <v>0</v>
      </c>
      <c r="BG2011">
        <v>0</v>
      </c>
      <c r="BH2011" t="s">
        <v>70</v>
      </c>
      <c r="BI2011" t="s">
        <v>2926</v>
      </c>
      <c r="BJ2011">
        <v>0</v>
      </c>
      <c r="BK2011">
        <v>0</v>
      </c>
      <c r="BL2011">
        <v>0</v>
      </c>
      <c r="BM2011" t="s">
        <v>2927</v>
      </c>
      <c r="BN2011">
        <v>1</v>
      </c>
    </row>
    <row r="2012" spans="1:66" x14ac:dyDescent="0.2">
      <c r="A2012">
        <v>448912706</v>
      </c>
      <c r="B2012" t="s">
        <v>66</v>
      </c>
      <c r="C2012" t="s">
        <v>67</v>
      </c>
      <c r="D2012" t="s">
        <v>68</v>
      </c>
      <c r="E2012" t="s">
        <v>69</v>
      </c>
      <c r="F2012" t="s">
        <v>70</v>
      </c>
      <c r="G2012">
        <v>3036207316819</v>
      </c>
      <c r="H2012">
        <v>30296144</v>
      </c>
      <c r="I2012" t="s">
        <v>71</v>
      </c>
      <c r="J2012">
        <v>170181975</v>
      </c>
      <c r="K2012" t="s">
        <v>72</v>
      </c>
      <c r="L2012" t="s">
        <v>88</v>
      </c>
      <c r="M2012" t="s">
        <v>213</v>
      </c>
      <c r="N2012" t="s">
        <v>721</v>
      </c>
      <c r="O2012" t="s">
        <v>70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96</v>
      </c>
      <c r="V2012" t="s">
        <v>77</v>
      </c>
      <c r="W2012" t="s">
        <v>2928</v>
      </c>
      <c r="X2012" t="s">
        <v>2929</v>
      </c>
      <c r="Y2012" t="s">
        <v>2643</v>
      </c>
      <c r="Z2012">
        <v>34813615367</v>
      </c>
      <c r="AA2012">
        <v>0</v>
      </c>
      <c r="AB2012">
        <v>1</v>
      </c>
      <c r="AC2012">
        <v>0</v>
      </c>
      <c r="AD2012">
        <v>94.79</v>
      </c>
      <c r="AE2012" t="s">
        <v>80</v>
      </c>
      <c r="AF2012">
        <v>0</v>
      </c>
      <c r="AG2012">
        <v>0</v>
      </c>
      <c r="AH2012" t="s">
        <v>70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 t="s">
        <v>70</v>
      </c>
      <c r="AT2012">
        <v>0</v>
      </c>
      <c r="AU2012">
        <v>0</v>
      </c>
      <c r="AV2012">
        <v>213290</v>
      </c>
      <c r="AW2012" t="s">
        <v>2930</v>
      </c>
      <c r="AX2012">
        <v>0</v>
      </c>
      <c r="AY2012" t="s">
        <v>70</v>
      </c>
      <c r="AZ2012" t="s">
        <v>70</v>
      </c>
      <c r="BA2012" t="s">
        <v>70</v>
      </c>
      <c r="BB2012" t="s">
        <v>134</v>
      </c>
      <c r="BC2012" t="s">
        <v>83</v>
      </c>
      <c r="BD2012" t="s">
        <v>84</v>
      </c>
      <c r="BE2012">
        <v>0</v>
      </c>
      <c r="BF2012">
        <v>0</v>
      </c>
      <c r="BG2012">
        <v>0</v>
      </c>
      <c r="BH2012" t="s">
        <v>70</v>
      </c>
      <c r="BI2012" t="s">
        <v>2931</v>
      </c>
      <c r="BJ2012">
        <v>0</v>
      </c>
      <c r="BK2012">
        <v>0</v>
      </c>
      <c r="BL2012">
        <v>0</v>
      </c>
      <c r="BM2012" t="s">
        <v>2932</v>
      </c>
      <c r="BN2012">
        <v>1</v>
      </c>
    </row>
    <row r="2013" spans="1:66" x14ac:dyDescent="0.2">
      <c r="A2013">
        <v>448912706</v>
      </c>
      <c r="B2013" t="s">
        <v>66</v>
      </c>
      <c r="C2013" t="s">
        <v>67</v>
      </c>
      <c r="D2013" t="s">
        <v>68</v>
      </c>
      <c r="E2013" t="s">
        <v>69</v>
      </c>
      <c r="F2013" t="s">
        <v>70</v>
      </c>
      <c r="G2013">
        <v>3036207316820</v>
      </c>
      <c r="H2013">
        <v>30296144</v>
      </c>
      <c r="I2013" t="s">
        <v>71</v>
      </c>
      <c r="J2013">
        <v>170181975</v>
      </c>
      <c r="K2013" t="s">
        <v>72</v>
      </c>
      <c r="L2013" t="s">
        <v>88</v>
      </c>
      <c r="M2013" t="s">
        <v>213</v>
      </c>
      <c r="N2013" t="s">
        <v>721</v>
      </c>
      <c r="O2013" t="s">
        <v>137</v>
      </c>
      <c r="P2013">
        <v>1</v>
      </c>
      <c r="Q2013">
        <v>2880</v>
      </c>
      <c r="R2013">
        <v>2088</v>
      </c>
      <c r="S2013">
        <v>0</v>
      </c>
      <c r="T2013">
        <v>29.5</v>
      </c>
      <c r="U2013" t="s">
        <v>96</v>
      </c>
      <c r="V2013" t="s">
        <v>137</v>
      </c>
      <c r="W2013" t="s">
        <v>2928</v>
      </c>
      <c r="X2013" t="s">
        <v>2929</v>
      </c>
      <c r="Y2013" t="s">
        <v>2643</v>
      </c>
      <c r="Z2013">
        <v>34813615367</v>
      </c>
      <c r="AA2013">
        <v>2880</v>
      </c>
      <c r="AB2013">
        <v>0</v>
      </c>
      <c r="AC2013">
        <v>0</v>
      </c>
      <c r="AD2013">
        <v>0</v>
      </c>
      <c r="AE2013" t="s">
        <v>80</v>
      </c>
      <c r="AF2013">
        <v>0</v>
      </c>
      <c r="AG2013">
        <v>0</v>
      </c>
      <c r="AH2013" t="s">
        <v>70</v>
      </c>
      <c r="AI2013">
        <v>22.92</v>
      </c>
      <c r="AJ2013">
        <v>24.58</v>
      </c>
      <c r="AK2013">
        <v>1.66</v>
      </c>
      <c r="AL2013">
        <v>0</v>
      </c>
      <c r="AM2013">
        <v>0</v>
      </c>
      <c r="AN2013">
        <v>48</v>
      </c>
      <c r="AO2013">
        <v>1990.72</v>
      </c>
      <c r="AP2013">
        <v>0</v>
      </c>
      <c r="AQ2013">
        <v>39.68</v>
      </c>
      <c r="AR2013">
        <v>1.9</v>
      </c>
      <c r="AS2013" t="s">
        <v>138</v>
      </c>
      <c r="AT2013">
        <v>48</v>
      </c>
      <c r="AU2013">
        <v>9.6</v>
      </c>
      <c r="AV2013">
        <v>213290</v>
      </c>
      <c r="AW2013" t="s">
        <v>2930</v>
      </c>
      <c r="AX2013">
        <v>0</v>
      </c>
      <c r="AY2013" t="s">
        <v>70</v>
      </c>
      <c r="AZ2013" t="s">
        <v>70</v>
      </c>
      <c r="BA2013" t="s">
        <v>70</v>
      </c>
      <c r="BB2013" t="s">
        <v>70</v>
      </c>
      <c r="BC2013" t="s">
        <v>83</v>
      </c>
      <c r="BD2013" t="s">
        <v>84</v>
      </c>
      <c r="BE2013">
        <v>0</v>
      </c>
      <c r="BF2013">
        <v>0</v>
      </c>
      <c r="BG2013">
        <v>0</v>
      </c>
      <c r="BH2013" t="s">
        <v>70</v>
      </c>
      <c r="BI2013" t="s">
        <v>2931</v>
      </c>
      <c r="BJ2013">
        <v>0</v>
      </c>
      <c r="BK2013">
        <v>0</v>
      </c>
      <c r="BL2013">
        <v>0</v>
      </c>
      <c r="BM2013" t="s">
        <v>2932</v>
      </c>
      <c r="BN2013">
        <v>1</v>
      </c>
    </row>
    <row r="2014" spans="1:66" x14ac:dyDescent="0.2">
      <c r="A2014">
        <v>448912706</v>
      </c>
      <c r="B2014" t="s">
        <v>66</v>
      </c>
      <c r="C2014" t="s">
        <v>67</v>
      </c>
      <c r="D2014" t="s">
        <v>68</v>
      </c>
      <c r="E2014" t="s">
        <v>69</v>
      </c>
      <c r="F2014" t="s">
        <v>70</v>
      </c>
      <c r="G2014">
        <v>3036207316821</v>
      </c>
      <c r="H2014">
        <v>30296144</v>
      </c>
      <c r="I2014" t="s">
        <v>71</v>
      </c>
      <c r="J2014">
        <v>170181975</v>
      </c>
      <c r="K2014" t="s">
        <v>72</v>
      </c>
      <c r="L2014" t="s">
        <v>88</v>
      </c>
      <c r="M2014" t="s">
        <v>102</v>
      </c>
      <c r="N2014" t="s">
        <v>103</v>
      </c>
      <c r="O2014" t="s">
        <v>70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96</v>
      </c>
      <c r="V2014" t="s">
        <v>77</v>
      </c>
      <c r="W2014" t="s">
        <v>2933</v>
      </c>
      <c r="X2014" t="s">
        <v>2934</v>
      </c>
      <c r="Y2014" t="s">
        <v>2643</v>
      </c>
      <c r="Z2014">
        <v>34813615847</v>
      </c>
      <c r="AA2014">
        <v>0</v>
      </c>
      <c r="AB2014">
        <v>1</v>
      </c>
      <c r="AC2014">
        <v>0</v>
      </c>
      <c r="AD2014">
        <v>94.79</v>
      </c>
      <c r="AE2014" t="s">
        <v>80</v>
      </c>
      <c r="AF2014">
        <v>0</v>
      </c>
      <c r="AG2014">
        <v>0</v>
      </c>
      <c r="AH2014" t="s">
        <v>70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t="s">
        <v>70</v>
      </c>
      <c r="AT2014">
        <v>0</v>
      </c>
      <c r="AU2014">
        <v>0</v>
      </c>
      <c r="AV2014">
        <v>311752</v>
      </c>
      <c r="AW2014" t="s">
        <v>2935</v>
      </c>
      <c r="AX2014">
        <v>0</v>
      </c>
      <c r="AY2014" t="s">
        <v>70</v>
      </c>
      <c r="AZ2014" t="s">
        <v>70</v>
      </c>
      <c r="BA2014" t="s">
        <v>70</v>
      </c>
      <c r="BB2014" t="s">
        <v>134</v>
      </c>
      <c r="BC2014" t="s">
        <v>83</v>
      </c>
      <c r="BD2014" t="s">
        <v>84</v>
      </c>
      <c r="BE2014">
        <v>0</v>
      </c>
      <c r="BF2014">
        <v>0</v>
      </c>
      <c r="BG2014">
        <v>0</v>
      </c>
      <c r="BH2014" t="s">
        <v>70</v>
      </c>
      <c r="BI2014" t="s">
        <v>2936</v>
      </c>
      <c r="BJ2014">
        <v>0</v>
      </c>
      <c r="BK2014">
        <v>0</v>
      </c>
      <c r="BL2014">
        <v>0</v>
      </c>
      <c r="BM2014" t="s">
        <v>2937</v>
      </c>
      <c r="BN2014">
        <v>1</v>
      </c>
    </row>
    <row r="2015" spans="1:66" x14ac:dyDescent="0.2">
      <c r="A2015">
        <v>448912706</v>
      </c>
      <c r="B2015" t="s">
        <v>66</v>
      </c>
      <c r="C2015" t="s">
        <v>67</v>
      </c>
      <c r="D2015" t="s">
        <v>68</v>
      </c>
      <c r="E2015" t="s">
        <v>69</v>
      </c>
      <c r="F2015" t="s">
        <v>70</v>
      </c>
      <c r="G2015">
        <v>3036207316822</v>
      </c>
      <c r="H2015">
        <v>30296144</v>
      </c>
      <c r="I2015" t="s">
        <v>71</v>
      </c>
      <c r="J2015">
        <v>170181975</v>
      </c>
      <c r="K2015" t="s">
        <v>72</v>
      </c>
      <c r="L2015" t="s">
        <v>88</v>
      </c>
      <c r="M2015" t="s">
        <v>102</v>
      </c>
      <c r="N2015" t="s">
        <v>103</v>
      </c>
      <c r="O2015" t="s">
        <v>137</v>
      </c>
      <c r="P2015">
        <v>1</v>
      </c>
      <c r="Q2015">
        <v>2880</v>
      </c>
      <c r="R2015">
        <v>2073</v>
      </c>
      <c r="S2015">
        <v>0</v>
      </c>
      <c r="T2015">
        <v>29.5</v>
      </c>
      <c r="U2015" t="s">
        <v>96</v>
      </c>
      <c r="V2015" t="s">
        <v>137</v>
      </c>
      <c r="W2015" t="s">
        <v>2933</v>
      </c>
      <c r="X2015" t="s">
        <v>2934</v>
      </c>
      <c r="Y2015" t="s">
        <v>2643</v>
      </c>
      <c r="Z2015">
        <v>34813615847</v>
      </c>
      <c r="AA2015">
        <v>2880</v>
      </c>
      <c r="AB2015">
        <v>0</v>
      </c>
      <c r="AC2015">
        <v>0</v>
      </c>
      <c r="AD2015">
        <v>0</v>
      </c>
      <c r="AE2015" t="s">
        <v>80</v>
      </c>
      <c r="AF2015">
        <v>0</v>
      </c>
      <c r="AG2015">
        <v>0</v>
      </c>
      <c r="AH2015" t="s">
        <v>70</v>
      </c>
      <c r="AI2015">
        <v>23.35</v>
      </c>
      <c r="AJ2015">
        <v>24.58</v>
      </c>
      <c r="AK2015">
        <v>1.23</v>
      </c>
      <c r="AL2015">
        <v>0</v>
      </c>
      <c r="AM2015">
        <v>0</v>
      </c>
      <c r="AN2015">
        <v>71.5</v>
      </c>
      <c r="AO2015">
        <v>1987.2</v>
      </c>
      <c r="AP2015">
        <v>0</v>
      </c>
      <c r="AQ2015">
        <v>43.2</v>
      </c>
      <c r="AR2015">
        <v>1.5</v>
      </c>
      <c r="AS2015" t="s">
        <v>197</v>
      </c>
      <c r="AT2015">
        <v>71.5</v>
      </c>
      <c r="AU2015">
        <v>14.3</v>
      </c>
      <c r="AV2015">
        <v>311752</v>
      </c>
      <c r="AW2015" t="s">
        <v>2935</v>
      </c>
      <c r="AX2015">
        <v>0</v>
      </c>
      <c r="AY2015" t="s">
        <v>70</v>
      </c>
      <c r="AZ2015" t="s">
        <v>70</v>
      </c>
      <c r="BA2015" t="s">
        <v>70</v>
      </c>
      <c r="BB2015" t="s">
        <v>70</v>
      </c>
      <c r="BC2015" t="s">
        <v>83</v>
      </c>
      <c r="BD2015" t="s">
        <v>84</v>
      </c>
      <c r="BE2015">
        <v>0</v>
      </c>
      <c r="BF2015">
        <v>0</v>
      </c>
      <c r="BG2015">
        <v>0</v>
      </c>
      <c r="BH2015" t="s">
        <v>70</v>
      </c>
      <c r="BI2015" t="s">
        <v>2936</v>
      </c>
      <c r="BJ2015">
        <v>0</v>
      </c>
      <c r="BK2015">
        <v>0</v>
      </c>
      <c r="BL2015">
        <v>0</v>
      </c>
      <c r="BM2015" t="s">
        <v>2937</v>
      </c>
      <c r="BN2015">
        <v>1</v>
      </c>
    </row>
    <row r="2016" spans="1:66" x14ac:dyDescent="0.2">
      <c r="A2016">
        <v>448912706</v>
      </c>
      <c r="B2016" t="s">
        <v>66</v>
      </c>
      <c r="C2016" t="s">
        <v>67</v>
      </c>
      <c r="D2016" t="s">
        <v>68</v>
      </c>
      <c r="E2016" t="s">
        <v>69</v>
      </c>
      <c r="F2016" t="s">
        <v>70</v>
      </c>
      <c r="G2016">
        <v>3036207316823</v>
      </c>
      <c r="H2016">
        <v>30881393</v>
      </c>
      <c r="I2016" t="s">
        <v>71</v>
      </c>
      <c r="J2016">
        <v>170181975</v>
      </c>
      <c r="K2016" t="s">
        <v>72</v>
      </c>
      <c r="L2016" t="s">
        <v>88</v>
      </c>
      <c r="M2016" t="s">
        <v>74</v>
      </c>
      <c r="N2016" t="s">
        <v>89</v>
      </c>
      <c r="O2016" t="s">
        <v>70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220</v>
      </c>
      <c r="V2016" t="s">
        <v>77</v>
      </c>
      <c r="W2016" t="s">
        <v>2938</v>
      </c>
      <c r="X2016" t="s">
        <v>2939</v>
      </c>
      <c r="Y2016" t="s">
        <v>2643</v>
      </c>
      <c r="Z2016">
        <v>35101538227</v>
      </c>
      <c r="AA2016">
        <v>0</v>
      </c>
      <c r="AB2016">
        <v>1</v>
      </c>
      <c r="AC2016">
        <v>0</v>
      </c>
      <c r="AD2016">
        <v>60.32</v>
      </c>
      <c r="AE2016" t="s">
        <v>80</v>
      </c>
      <c r="AF2016">
        <v>0</v>
      </c>
      <c r="AG2016">
        <v>0</v>
      </c>
      <c r="AH2016" t="s">
        <v>70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 t="s">
        <v>70</v>
      </c>
      <c r="AT2016">
        <v>0</v>
      </c>
      <c r="AU2016">
        <v>0</v>
      </c>
      <c r="AV2016">
        <v>216117</v>
      </c>
      <c r="AW2016" t="s">
        <v>2940</v>
      </c>
      <c r="AX2016">
        <v>0</v>
      </c>
      <c r="AY2016" t="s">
        <v>70</v>
      </c>
      <c r="AZ2016" t="s">
        <v>70</v>
      </c>
      <c r="BA2016" t="s">
        <v>70</v>
      </c>
      <c r="BB2016" t="s">
        <v>82</v>
      </c>
      <c r="BC2016" t="s">
        <v>83</v>
      </c>
      <c r="BD2016" t="s">
        <v>84</v>
      </c>
      <c r="BE2016">
        <v>0</v>
      </c>
      <c r="BF2016">
        <v>0</v>
      </c>
      <c r="BG2016">
        <v>0</v>
      </c>
      <c r="BH2016" t="s">
        <v>70</v>
      </c>
      <c r="BI2016" t="s">
        <v>2941</v>
      </c>
      <c r="BJ2016">
        <v>0</v>
      </c>
      <c r="BK2016">
        <v>0</v>
      </c>
      <c r="BL2016">
        <v>0</v>
      </c>
      <c r="BM2016" t="s">
        <v>2942</v>
      </c>
      <c r="BN2016">
        <v>1</v>
      </c>
    </row>
    <row r="2017" spans="1:66" x14ac:dyDescent="0.2">
      <c r="A2017">
        <v>448912706</v>
      </c>
      <c r="B2017" t="s">
        <v>66</v>
      </c>
      <c r="C2017" t="s">
        <v>67</v>
      </c>
      <c r="D2017" t="s">
        <v>68</v>
      </c>
      <c r="E2017" t="s">
        <v>69</v>
      </c>
      <c r="F2017" t="s">
        <v>70</v>
      </c>
      <c r="G2017">
        <v>3036207316824</v>
      </c>
      <c r="H2017">
        <v>30881393</v>
      </c>
      <c r="I2017" t="s">
        <v>71</v>
      </c>
      <c r="J2017">
        <v>170181975</v>
      </c>
      <c r="K2017" t="s">
        <v>72</v>
      </c>
      <c r="L2017" t="s">
        <v>88</v>
      </c>
      <c r="M2017" t="s">
        <v>74</v>
      </c>
      <c r="N2017" t="s">
        <v>89</v>
      </c>
      <c r="O2017" t="s">
        <v>70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220</v>
      </c>
      <c r="V2017" t="s">
        <v>77</v>
      </c>
      <c r="W2017" t="s">
        <v>2938</v>
      </c>
      <c r="X2017" t="s">
        <v>2939</v>
      </c>
      <c r="Y2017" t="s">
        <v>2643</v>
      </c>
      <c r="Z2017">
        <v>35101538227</v>
      </c>
      <c r="AA2017">
        <v>0</v>
      </c>
      <c r="AB2017">
        <v>0</v>
      </c>
      <c r="AC2017">
        <v>1</v>
      </c>
      <c r="AD2017">
        <v>50</v>
      </c>
      <c r="AE2017" t="s">
        <v>80</v>
      </c>
      <c r="AF2017">
        <v>0</v>
      </c>
      <c r="AG2017">
        <v>0</v>
      </c>
      <c r="AH2017" t="s">
        <v>70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 t="s">
        <v>70</v>
      </c>
      <c r="AT2017">
        <v>0</v>
      </c>
      <c r="AU2017">
        <v>0</v>
      </c>
      <c r="AV2017">
        <v>216117</v>
      </c>
      <c r="AW2017" t="s">
        <v>2940</v>
      </c>
      <c r="AX2017">
        <v>0</v>
      </c>
      <c r="AY2017" t="s">
        <v>70</v>
      </c>
      <c r="AZ2017" t="s">
        <v>70</v>
      </c>
      <c r="BA2017" t="s">
        <v>70</v>
      </c>
      <c r="BB2017" t="s">
        <v>87</v>
      </c>
      <c r="BC2017" t="s">
        <v>83</v>
      </c>
      <c r="BD2017" t="s">
        <v>84</v>
      </c>
      <c r="BE2017">
        <v>0</v>
      </c>
      <c r="BF2017">
        <v>0</v>
      </c>
      <c r="BG2017">
        <v>0</v>
      </c>
      <c r="BH2017" t="s">
        <v>70</v>
      </c>
      <c r="BI2017" t="s">
        <v>2941</v>
      </c>
      <c r="BJ2017">
        <v>0</v>
      </c>
      <c r="BK2017">
        <v>0</v>
      </c>
      <c r="BL2017">
        <v>0</v>
      </c>
      <c r="BM2017" t="s">
        <v>2942</v>
      </c>
      <c r="BN2017">
        <v>1</v>
      </c>
    </row>
    <row r="2018" spans="1:66" x14ac:dyDescent="0.2">
      <c r="A2018">
        <v>448912706</v>
      </c>
      <c r="B2018" t="s">
        <v>66</v>
      </c>
      <c r="C2018" t="s">
        <v>67</v>
      </c>
      <c r="D2018" t="s">
        <v>68</v>
      </c>
      <c r="E2018" t="s">
        <v>69</v>
      </c>
      <c r="F2018" t="s">
        <v>70</v>
      </c>
      <c r="G2018">
        <v>3036207316825</v>
      </c>
      <c r="H2018">
        <v>30270450</v>
      </c>
      <c r="I2018" t="s">
        <v>71</v>
      </c>
      <c r="J2018">
        <v>170181975</v>
      </c>
      <c r="K2018" t="s">
        <v>72</v>
      </c>
      <c r="L2018" t="s">
        <v>88</v>
      </c>
      <c r="M2018" t="s">
        <v>146</v>
      </c>
      <c r="N2018" t="s">
        <v>147</v>
      </c>
      <c r="O2018" t="s">
        <v>70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90</v>
      </c>
      <c r="V2018" t="s">
        <v>77</v>
      </c>
      <c r="W2018" t="s">
        <v>2943</v>
      </c>
      <c r="X2018" t="s">
        <v>2944</v>
      </c>
      <c r="Y2018" t="s">
        <v>2643</v>
      </c>
      <c r="Z2018">
        <v>35215099332</v>
      </c>
      <c r="AA2018">
        <v>0</v>
      </c>
      <c r="AB2018">
        <v>1</v>
      </c>
      <c r="AC2018">
        <v>0</v>
      </c>
      <c r="AD2018">
        <v>73.25</v>
      </c>
      <c r="AE2018" t="s">
        <v>80</v>
      </c>
      <c r="AF2018">
        <v>0</v>
      </c>
      <c r="AG2018">
        <v>0</v>
      </c>
      <c r="AH2018" t="s">
        <v>70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t="s">
        <v>70</v>
      </c>
      <c r="AT2018">
        <v>0</v>
      </c>
      <c r="AU2018">
        <v>0</v>
      </c>
      <c r="AV2018">
        <v>3959</v>
      </c>
      <c r="AW2018" t="s">
        <v>2945</v>
      </c>
      <c r="AX2018">
        <v>0</v>
      </c>
      <c r="AY2018" t="s">
        <v>70</v>
      </c>
      <c r="AZ2018" t="s">
        <v>70</v>
      </c>
      <c r="BA2018" t="s">
        <v>70</v>
      </c>
      <c r="BB2018" t="s">
        <v>82</v>
      </c>
      <c r="BC2018" t="s">
        <v>83</v>
      </c>
      <c r="BD2018" t="s">
        <v>84</v>
      </c>
      <c r="BE2018">
        <v>0</v>
      </c>
      <c r="BF2018">
        <v>0</v>
      </c>
      <c r="BG2018">
        <v>0</v>
      </c>
      <c r="BH2018" t="s">
        <v>70</v>
      </c>
      <c r="BI2018" t="s">
        <v>2946</v>
      </c>
      <c r="BJ2018">
        <v>0</v>
      </c>
      <c r="BK2018">
        <v>0</v>
      </c>
      <c r="BL2018">
        <v>0</v>
      </c>
      <c r="BM2018" t="s">
        <v>2947</v>
      </c>
      <c r="BN2018">
        <v>1</v>
      </c>
    </row>
    <row r="2019" spans="1:66" x14ac:dyDescent="0.2">
      <c r="A2019">
        <v>448912706</v>
      </c>
      <c r="B2019" t="s">
        <v>66</v>
      </c>
      <c r="C2019" t="s">
        <v>67</v>
      </c>
      <c r="D2019" t="s">
        <v>68</v>
      </c>
      <c r="E2019" t="s">
        <v>69</v>
      </c>
      <c r="F2019" t="s">
        <v>70</v>
      </c>
      <c r="G2019">
        <v>3036207316826</v>
      </c>
      <c r="H2019">
        <v>30270450</v>
      </c>
      <c r="I2019" t="s">
        <v>71</v>
      </c>
      <c r="J2019">
        <v>170181975</v>
      </c>
      <c r="K2019" t="s">
        <v>72</v>
      </c>
      <c r="L2019" t="s">
        <v>88</v>
      </c>
      <c r="M2019" t="s">
        <v>146</v>
      </c>
      <c r="N2019" t="s">
        <v>147</v>
      </c>
      <c r="O2019" t="s">
        <v>70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90</v>
      </c>
      <c r="V2019" t="s">
        <v>77</v>
      </c>
      <c r="W2019" t="s">
        <v>2943</v>
      </c>
      <c r="X2019" t="s">
        <v>2944</v>
      </c>
      <c r="Y2019" t="s">
        <v>2643</v>
      </c>
      <c r="Z2019">
        <v>35215099332</v>
      </c>
      <c r="AA2019">
        <v>0</v>
      </c>
      <c r="AB2019">
        <v>0</v>
      </c>
      <c r="AC2019">
        <v>1</v>
      </c>
      <c r="AD2019">
        <v>50</v>
      </c>
      <c r="AE2019" t="s">
        <v>80</v>
      </c>
      <c r="AF2019">
        <v>0</v>
      </c>
      <c r="AG2019">
        <v>0</v>
      </c>
      <c r="AH2019" t="s">
        <v>70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t="s">
        <v>70</v>
      </c>
      <c r="AT2019">
        <v>0</v>
      </c>
      <c r="AU2019">
        <v>0</v>
      </c>
      <c r="AV2019">
        <v>3959</v>
      </c>
      <c r="AW2019" t="s">
        <v>2945</v>
      </c>
      <c r="AX2019">
        <v>0</v>
      </c>
      <c r="AY2019" t="s">
        <v>70</v>
      </c>
      <c r="AZ2019" t="s">
        <v>70</v>
      </c>
      <c r="BA2019" t="s">
        <v>70</v>
      </c>
      <c r="BB2019" t="s">
        <v>87</v>
      </c>
      <c r="BC2019" t="s">
        <v>83</v>
      </c>
      <c r="BD2019" t="s">
        <v>84</v>
      </c>
      <c r="BE2019">
        <v>0</v>
      </c>
      <c r="BF2019">
        <v>0</v>
      </c>
      <c r="BG2019">
        <v>0</v>
      </c>
      <c r="BH2019" t="s">
        <v>70</v>
      </c>
      <c r="BI2019" t="s">
        <v>2946</v>
      </c>
      <c r="BJ2019">
        <v>0</v>
      </c>
      <c r="BK2019">
        <v>0</v>
      </c>
      <c r="BL2019">
        <v>0</v>
      </c>
      <c r="BM2019" t="s">
        <v>2947</v>
      </c>
      <c r="BN2019">
        <v>1</v>
      </c>
    </row>
    <row r="2020" spans="1:66" x14ac:dyDescent="0.2">
      <c r="A2020">
        <v>448912706</v>
      </c>
      <c r="B2020" t="s">
        <v>66</v>
      </c>
      <c r="C2020" t="s">
        <v>67</v>
      </c>
      <c r="D2020" t="s">
        <v>68</v>
      </c>
      <c r="E2020" t="s">
        <v>69</v>
      </c>
      <c r="F2020" t="s">
        <v>70</v>
      </c>
      <c r="G2020">
        <v>3036207316827</v>
      </c>
      <c r="H2020">
        <v>30296144</v>
      </c>
      <c r="I2020" t="s">
        <v>71</v>
      </c>
      <c r="J2020">
        <v>170181975</v>
      </c>
      <c r="K2020" t="s">
        <v>72</v>
      </c>
      <c r="L2020" t="s">
        <v>88</v>
      </c>
      <c r="M2020" t="s">
        <v>102</v>
      </c>
      <c r="N2020" t="s">
        <v>103</v>
      </c>
      <c r="O2020" t="s">
        <v>70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96</v>
      </c>
      <c r="V2020" t="s">
        <v>77</v>
      </c>
      <c r="W2020" t="s">
        <v>2943</v>
      </c>
      <c r="X2020" t="s">
        <v>2948</v>
      </c>
      <c r="Y2020" t="s">
        <v>2643</v>
      </c>
      <c r="Z2020">
        <v>34813615863</v>
      </c>
      <c r="AA2020">
        <v>0</v>
      </c>
      <c r="AB2020">
        <v>1</v>
      </c>
      <c r="AC2020">
        <v>0</v>
      </c>
      <c r="AD2020">
        <v>94.79</v>
      </c>
      <c r="AE2020" t="s">
        <v>80</v>
      </c>
      <c r="AF2020">
        <v>0</v>
      </c>
      <c r="AG2020">
        <v>0</v>
      </c>
      <c r="AH2020" t="s">
        <v>70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 t="s">
        <v>70</v>
      </c>
      <c r="AT2020">
        <v>0</v>
      </c>
      <c r="AU2020">
        <v>0</v>
      </c>
      <c r="AV2020">
        <v>3959</v>
      </c>
      <c r="AW2020" t="s">
        <v>2945</v>
      </c>
      <c r="AX2020">
        <v>0</v>
      </c>
      <c r="AY2020" t="s">
        <v>70</v>
      </c>
      <c r="AZ2020" t="s">
        <v>70</v>
      </c>
      <c r="BA2020" t="s">
        <v>70</v>
      </c>
      <c r="BB2020" t="s">
        <v>82</v>
      </c>
      <c r="BC2020" t="s">
        <v>83</v>
      </c>
      <c r="BD2020" t="s">
        <v>84</v>
      </c>
      <c r="BE2020">
        <v>0</v>
      </c>
      <c r="BF2020">
        <v>0</v>
      </c>
      <c r="BG2020">
        <v>0</v>
      </c>
      <c r="BH2020" t="s">
        <v>70</v>
      </c>
      <c r="BI2020" t="s">
        <v>2949</v>
      </c>
      <c r="BJ2020">
        <v>0</v>
      </c>
      <c r="BK2020">
        <v>0</v>
      </c>
      <c r="BL2020">
        <v>0</v>
      </c>
      <c r="BM2020" t="s">
        <v>2950</v>
      </c>
      <c r="BN2020">
        <v>1</v>
      </c>
    </row>
    <row r="2021" spans="1:66" x14ac:dyDescent="0.2">
      <c r="A2021">
        <v>448912706</v>
      </c>
      <c r="B2021" t="s">
        <v>66</v>
      </c>
      <c r="C2021" t="s">
        <v>67</v>
      </c>
      <c r="D2021" t="s">
        <v>68</v>
      </c>
      <c r="E2021" t="s">
        <v>69</v>
      </c>
      <c r="F2021" t="s">
        <v>70</v>
      </c>
      <c r="G2021">
        <v>3036207316828</v>
      </c>
      <c r="H2021">
        <v>30296144</v>
      </c>
      <c r="I2021" t="s">
        <v>71</v>
      </c>
      <c r="J2021">
        <v>170181975</v>
      </c>
      <c r="K2021" t="s">
        <v>72</v>
      </c>
      <c r="L2021" t="s">
        <v>88</v>
      </c>
      <c r="M2021" t="s">
        <v>102</v>
      </c>
      <c r="N2021" t="s">
        <v>103</v>
      </c>
      <c r="O2021" t="s">
        <v>70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96</v>
      </c>
      <c r="V2021" t="s">
        <v>77</v>
      </c>
      <c r="W2021" t="s">
        <v>2943</v>
      </c>
      <c r="X2021" t="s">
        <v>2948</v>
      </c>
      <c r="Y2021" t="s">
        <v>2643</v>
      </c>
      <c r="Z2021">
        <v>34813615863</v>
      </c>
      <c r="AA2021">
        <v>0</v>
      </c>
      <c r="AB2021">
        <v>0</v>
      </c>
      <c r="AC2021">
        <v>1</v>
      </c>
      <c r="AD2021">
        <v>50</v>
      </c>
      <c r="AE2021" t="s">
        <v>80</v>
      </c>
      <c r="AF2021">
        <v>0</v>
      </c>
      <c r="AG2021">
        <v>0</v>
      </c>
      <c r="AH2021" t="s">
        <v>70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 t="s">
        <v>70</v>
      </c>
      <c r="AT2021">
        <v>0</v>
      </c>
      <c r="AU2021">
        <v>0</v>
      </c>
      <c r="AV2021">
        <v>3959</v>
      </c>
      <c r="AW2021" t="s">
        <v>2945</v>
      </c>
      <c r="AX2021">
        <v>0</v>
      </c>
      <c r="AY2021" t="s">
        <v>70</v>
      </c>
      <c r="AZ2021" t="s">
        <v>70</v>
      </c>
      <c r="BA2021" t="s">
        <v>70</v>
      </c>
      <c r="BB2021" t="s">
        <v>87</v>
      </c>
      <c r="BC2021" t="s">
        <v>83</v>
      </c>
      <c r="BD2021" t="s">
        <v>84</v>
      </c>
      <c r="BE2021">
        <v>0</v>
      </c>
      <c r="BF2021">
        <v>0</v>
      </c>
      <c r="BG2021">
        <v>0</v>
      </c>
      <c r="BH2021" t="s">
        <v>70</v>
      </c>
      <c r="BI2021" t="s">
        <v>2949</v>
      </c>
      <c r="BJ2021">
        <v>0</v>
      </c>
      <c r="BK2021">
        <v>0</v>
      </c>
      <c r="BL2021">
        <v>0</v>
      </c>
      <c r="BM2021" t="s">
        <v>2950</v>
      </c>
      <c r="BN2021">
        <v>1</v>
      </c>
    </row>
    <row r="2022" spans="1:66" x14ac:dyDescent="0.2">
      <c r="A2022">
        <v>448912706</v>
      </c>
      <c r="B2022" t="s">
        <v>66</v>
      </c>
      <c r="C2022" t="s">
        <v>67</v>
      </c>
      <c r="D2022" t="s">
        <v>68</v>
      </c>
      <c r="E2022" t="s">
        <v>69</v>
      </c>
      <c r="F2022" t="s">
        <v>70</v>
      </c>
      <c r="G2022">
        <v>3036207316829</v>
      </c>
      <c r="H2022">
        <v>27953568</v>
      </c>
      <c r="I2022" t="s">
        <v>71</v>
      </c>
      <c r="J2022">
        <v>174354791</v>
      </c>
      <c r="K2022" t="s">
        <v>72</v>
      </c>
      <c r="L2022" t="s">
        <v>73</v>
      </c>
      <c r="M2022" t="s">
        <v>146</v>
      </c>
      <c r="N2022" t="s">
        <v>382</v>
      </c>
      <c r="O2022" t="s">
        <v>70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90</v>
      </c>
      <c r="V2022" t="s">
        <v>77</v>
      </c>
      <c r="W2022" t="s">
        <v>2951</v>
      </c>
      <c r="X2022" t="s">
        <v>2952</v>
      </c>
      <c r="Y2022" t="s">
        <v>2643</v>
      </c>
      <c r="Z2022">
        <v>29157238733</v>
      </c>
      <c r="AA2022">
        <v>0</v>
      </c>
      <c r="AB2022">
        <v>1</v>
      </c>
      <c r="AC2022">
        <v>0</v>
      </c>
      <c r="AD2022">
        <v>71.13</v>
      </c>
      <c r="AE2022" t="s">
        <v>80</v>
      </c>
      <c r="AF2022">
        <v>0</v>
      </c>
      <c r="AG2022">
        <v>0</v>
      </c>
      <c r="AH2022" t="s">
        <v>70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 t="s">
        <v>70</v>
      </c>
      <c r="AT2022">
        <v>0</v>
      </c>
      <c r="AU2022">
        <v>0</v>
      </c>
      <c r="AV2022">
        <v>50015684</v>
      </c>
      <c r="AW2022" t="s">
        <v>2953</v>
      </c>
      <c r="AX2022">
        <v>0</v>
      </c>
      <c r="AY2022" t="s">
        <v>70</v>
      </c>
      <c r="AZ2022" t="s">
        <v>70</v>
      </c>
      <c r="BA2022" t="s">
        <v>70</v>
      </c>
      <c r="BB2022" t="s">
        <v>82</v>
      </c>
      <c r="BC2022" t="s">
        <v>83</v>
      </c>
      <c r="BD2022" t="s">
        <v>84</v>
      </c>
      <c r="BE2022">
        <v>0</v>
      </c>
      <c r="BF2022">
        <v>0</v>
      </c>
      <c r="BG2022">
        <v>0</v>
      </c>
      <c r="BH2022" t="s">
        <v>70</v>
      </c>
      <c r="BI2022" t="s">
        <v>2954</v>
      </c>
      <c r="BJ2022">
        <v>0</v>
      </c>
      <c r="BK2022">
        <v>0</v>
      </c>
      <c r="BL2022">
        <v>0</v>
      </c>
      <c r="BM2022" t="s">
        <v>2955</v>
      </c>
      <c r="BN2022">
        <v>1</v>
      </c>
    </row>
    <row r="2023" spans="1:66" x14ac:dyDescent="0.2">
      <c r="A2023">
        <v>448912706</v>
      </c>
      <c r="B2023" t="s">
        <v>66</v>
      </c>
      <c r="C2023" t="s">
        <v>67</v>
      </c>
      <c r="D2023" t="s">
        <v>68</v>
      </c>
      <c r="E2023" t="s">
        <v>69</v>
      </c>
      <c r="F2023" t="s">
        <v>70</v>
      </c>
      <c r="G2023">
        <v>3036207316830</v>
      </c>
      <c r="H2023">
        <v>27953568</v>
      </c>
      <c r="I2023" t="s">
        <v>71</v>
      </c>
      <c r="J2023">
        <v>174354791</v>
      </c>
      <c r="K2023" t="s">
        <v>72</v>
      </c>
      <c r="L2023" t="s">
        <v>73</v>
      </c>
      <c r="M2023" t="s">
        <v>146</v>
      </c>
      <c r="N2023" t="s">
        <v>382</v>
      </c>
      <c r="O2023" t="s">
        <v>70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90</v>
      </c>
      <c r="V2023" t="s">
        <v>77</v>
      </c>
      <c r="W2023" t="s">
        <v>2951</v>
      </c>
      <c r="X2023" t="s">
        <v>2952</v>
      </c>
      <c r="Y2023" t="s">
        <v>2643</v>
      </c>
      <c r="Z2023">
        <v>29157238733</v>
      </c>
      <c r="AA2023">
        <v>0</v>
      </c>
      <c r="AB2023">
        <v>0</v>
      </c>
      <c r="AC2023">
        <v>1</v>
      </c>
      <c r="AD2023">
        <v>50</v>
      </c>
      <c r="AE2023" t="s">
        <v>80</v>
      </c>
      <c r="AF2023">
        <v>0</v>
      </c>
      <c r="AG2023">
        <v>0</v>
      </c>
      <c r="AH2023" t="s">
        <v>70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 t="s">
        <v>70</v>
      </c>
      <c r="AT2023">
        <v>0</v>
      </c>
      <c r="AU2023">
        <v>0</v>
      </c>
      <c r="AV2023">
        <v>50015684</v>
      </c>
      <c r="AW2023" t="s">
        <v>2953</v>
      </c>
      <c r="AX2023">
        <v>0</v>
      </c>
      <c r="AY2023" t="s">
        <v>70</v>
      </c>
      <c r="AZ2023" t="s">
        <v>70</v>
      </c>
      <c r="BA2023" t="s">
        <v>70</v>
      </c>
      <c r="BB2023" t="s">
        <v>87</v>
      </c>
      <c r="BC2023" t="s">
        <v>83</v>
      </c>
      <c r="BD2023" t="s">
        <v>84</v>
      </c>
      <c r="BE2023">
        <v>0</v>
      </c>
      <c r="BF2023">
        <v>0</v>
      </c>
      <c r="BG2023">
        <v>0</v>
      </c>
      <c r="BH2023" t="s">
        <v>70</v>
      </c>
      <c r="BI2023" t="s">
        <v>2954</v>
      </c>
      <c r="BJ2023">
        <v>0</v>
      </c>
      <c r="BK2023">
        <v>0</v>
      </c>
      <c r="BL2023">
        <v>0</v>
      </c>
      <c r="BM2023" t="s">
        <v>2955</v>
      </c>
      <c r="BN2023">
        <v>1</v>
      </c>
    </row>
    <row r="2024" spans="1:66" x14ac:dyDescent="0.2">
      <c r="A2024">
        <v>448912706</v>
      </c>
      <c r="B2024" t="s">
        <v>66</v>
      </c>
      <c r="C2024" t="s">
        <v>67</v>
      </c>
      <c r="D2024" t="s">
        <v>68</v>
      </c>
      <c r="E2024" t="s">
        <v>69</v>
      </c>
      <c r="F2024" t="s">
        <v>70</v>
      </c>
      <c r="G2024">
        <v>3036207316831</v>
      </c>
      <c r="H2024">
        <v>30446891</v>
      </c>
      <c r="I2024" t="s">
        <v>71</v>
      </c>
      <c r="J2024">
        <v>170181975</v>
      </c>
      <c r="K2024" t="s">
        <v>72</v>
      </c>
      <c r="L2024" t="s">
        <v>88</v>
      </c>
      <c r="M2024" t="s">
        <v>204</v>
      </c>
      <c r="N2024" t="s">
        <v>205</v>
      </c>
      <c r="O2024" t="s">
        <v>70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166</v>
      </c>
      <c r="V2024" t="s">
        <v>77</v>
      </c>
      <c r="W2024" t="s">
        <v>2956</v>
      </c>
      <c r="X2024" t="s">
        <v>2957</v>
      </c>
      <c r="Y2024" t="s">
        <v>2643</v>
      </c>
      <c r="Z2024">
        <v>33113849742</v>
      </c>
      <c r="AA2024">
        <v>0</v>
      </c>
      <c r="AB2024">
        <v>1</v>
      </c>
      <c r="AC2024">
        <v>0</v>
      </c>
      <c r="AD2024">
        <v>66.78</v>
      </c>
      <c r="AE2024" t="s">
        <v>80</v>
      </c>
      <c r="AF2024">
        <v>0</v>
      </c>
      <c r="AG2024">
        <v>0</v>
      </c>
      <c r="AH2024" t="s">
        <v>70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t="s">
        <v>70</v>
      </c>
      <c r="AT2024">
        <v>0</v>
      </c>
      <c r="AU2024">
        <v>0</v>
      </c>
      <c r="AV2024">
        <v>50015815</v>
      </c>
      <c r="AW2024" t="s">
        <v>2958</v>
      </c>
      <c r="AX2024">
        <v>0</v>
      </c>
      <c r="AY2024" t="s">
        <v>70</v>
      </c>
      <c r="AZ2024" t="s">
        <v>70</v>
      </c>
      <c r="BA2024" t="s">
        <v>70</v>
      </c>
      <c r="BB2024" t="s">
        <v>134</v>
      </c>
      <c r="BC2024" t="s">
        <v>83</v>
      </c>
      <c r="BD2024" t="s">
        <v>84</v>
      </c>
      <c r="BE2024">
        <v>0</v>
      </c>
      <c r="BF2024">
        <v>0</v>
      </c>
      <c r="BG2024">
        <v>0</v>
      </c>
      <c r="BH2024" t="s">
        <v>70</v>
      </c>
      <c r="BI2024" t="s">
        <v>2959</v>
      </c>
      <c r="BJ2024">
        <v>0</v>
      </c>
      <c r="BK2024">
        <v>0</v>
      </c>
      <c r="BL2024">
        <v>0</v>
      </c>
      <c r="BM2024" t="s">
        <v>2960</v>
      </c>
      <c r="BN2024">
        <v>1</v>
      </c>
    </row>
    <row r="2025" spans="1:66" x14ac:dyDescent="0.2">
      <c r="A2025">
        <v>448912706</v>
      </c>
      <c r="B2025" t="s">
        <v>66</v>
      </c>
      <c r="C2025" t="s">
        <v>67</v>
      </c>
      <c r="D2025" t="s">
        <v>68</v>
      </c>
      <c r="E2025" t="s">
        <v>69</v>
      </c>
      <c r="F2025" t="s">
        <v>70</v>
      </c>
      <c r="G2025">
        <v>3036207316832</v>
      </c>
      <c r="H2025">
        <v>30446891</v>
      </c>
      <c r="I2025" t="s">
        <v>71</v>
      </c>
      <c r="J2025">
        <v>170181975</v>
      </c>
      <c r="K2025" t="s">
        <v>72</v>
      </c>
      <c r="L2025" t="s">
        <v>88</v>
      </c>
      <c r="M2025" t="s">
        <v>204</v>
      </c>
      <c r="N2025" t="s">
        <v>205</v>
      </c>
      <c r="O2025" t="s">
        <v>137</v>
      </c>
      <c r="P2025">
        <v>1</v>
      </c>
      <c r="Q2025">
        <v>2820</v>
      </c>
      <c r="R2025">
        <v>2095</v>
      </c>
      <c r="S2025">
        <v>0</v>
      </c>
      <c r="T2025">
        <v>29.5</v>
      </c>
      <c r="U2025" t="s">
        <v>166</v>
      </c>
      <c r="V2025" t="s">
        <v>137</v>
      </c>
      <c r="W2025" t="s">
        <v>2956</v>
      </c>
      <c r="X2025" t="s">
        <v>2957</v>
      </c>
      <c r="Y2025" t="s">
        <v>2643</v>
      </c>
      <c r="Z2025">
        <v>33113849742</v>
      </c>
      <c r="AA2025">
        <v>2820</v>
      </c>
      <c r="AB2025">
        <v>0</v>
      </c>
      <c r="AC2025">
        <v>0</v>
      </c>
      <c r="AD2025">
        <v>0</v>
      </c>
      <c r="AE2025" t="s">
        <v>80</v>
      </c>
      <c r="AF2025">
        <v>0</v>
      </c>
      <c r="AG2025">
        <v>0</v>
      </c>
      <c r="AH2025" t="s">
        <v>70</v>
      </c>
      <c r="AI2025">
        <v>21.42</v>
      </c>
      <c r="AJ2025">
        <v>24.58</v>
      </c>
      <c r="AK2025">
        <v>3.16</v>
      </c>
      <c r="AL2025">
        <v>0</v>
      </c>
      <c r="AM2025">
        <v>0</v>
      </c>
      <c r="AN2025">
        <v>89.08</v>
      </c>
      <c r="AO2025">
        <v>1948.29</v>
      </c>
      <c r="AP2025">
        <v>0</v>
      </c>
      <c r="AQ2025">
        <v>39.81</v>
      </c>
      <c r="AR2025">
        <v>1.9</v>
      </c>
      <c r="AS2025" t="s">
        <v>138</v>
      </c>
      <c r="AT2025">
        <v>89.083333333333329</v>
      </c>
      <c r="AU2025">
        <v>17.82</v>
      </c>
      <c r="AV2025">
        <v>50015815</v>
      </c>
      <c r="AW2025" t="s">
        <v>2958</v>
      </c>
      <c r="AX2025">
        <v>0</v>
      </c>
      <c r="AY2025" t="s">
        <v>70</v>
      </c>
      <c r="AZ2025" t="s">
        <v>70</v>
      </c>
      <c r="BA2025" t="s">
        <v>70</v>
      </c>
      <c r="BB2025" t="s">
        <v>70</v>
      </c>
      <c r="BC2025" t="s">
        <v>83</v>
      </c>
      <c r="BD2025" t="s">
        <v>84</v>
      </c>
      <c r="BE2025">
        <v>0</v>
      </c>
      <c r="BF2025">
        <v>0</v>
      </c>
      <c r="BG2025">
        <v>0</v>
      </c>
      <c r="BH2025" t="s">
        <v>70</v>
      </c>
      <c r="BI2025" t="s">
        <v>2959</v>
      </c>
      <c r="BJ2025">
        <v>0</v>
      </c>
      <c r="BK2025">
        <v>0</v>
      </c>
      <c r="BL2025">
        <v>0</v>
      </c>
      <c r="BM2025" t="s">
        <v>2960</v>
      </c>
      <c r="BN2025">
        <v>1</v>
      </c>
    </row>
    <row r="2026" spans="1:66" x14ac:dyDescent="0.2">
      <c r="A2026">
        <v>448912706</v>
      </c>
      <c r="B2026" t="s">
        <v>66</v>
      </c>
      <c r="C2026" t="s">
        <v>67</v>
      </c>
      <c r="D2026" t="s">
        <v>68</v>
      </c>
      <c r="E2026" t="s">
        <v>69</v>
      </c>
      <c r="F2026" t="s">
        <v>70</v>
      </c>
      <c r="G2026">
        <v>3036207316833</v>
      </c>
      <c r="H2026">
        <v>30446891</v>
      </c>
      <c r="I2026" t="s">
        <v>71</v>
      </c>
      <c r="J2026">
        <v>170181975</v>
      </c>
      <c r="K2026" t="s">
        <v>72</v>
      </c>
      <c r="L2026" t="s">
        <v>88</v>
      </c>
      <c r="M2026" t="s">
        <v>164</v>
      </c>
      <c r="N2026" t="s">
        <v>165</v>
      </c>
      <c r="O2026" t="s">
        <v>70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166</v>
      </c>
      <c r="V2026" t="s">
        <v>77</v>
      </c>
      <c r="W2026" t="s">
        <v>2961</v>
      </c>
      <c r="X2026" t="s">
        <v>2962</v>
      </c>
      <c r="Y2026" t="s">
        <v>2643</v>
      </c>
      <c r="Z2026">
        <v>33113849842</v>
      </c>
      <c r="AA2026">
        <v>0</v>
      </c>
      <c r="AB2026">
        <v>1</v>
      </c>
      <c r="AC2026">
        <v>0</v>
      </c>
      <c r="AD2026">
        <v>66.78</v>
      </c>
      <c r="AE2026" t="s">
        <v>80</v>
      </c>
      <c r="AF2026">
        <v>0</v>
      </c>
      <c r="AG2026">
        <v>0</v>
      </c>
      <c r="AH2026" t="s">
        <v>70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 t="s">
        <v>70</v>
      </c>
      <c r="AT2026">
        <v>0</v>
      </c>
      <c r="AU2026">
        <v>0</v>
      </c>
      <c r="AV2026">
        <v>303596</v>
      </c>
      <c r="AW2026" t="s">
        <v>2963</v>
      </c>
      <c r="AX2026">
        <v>0</v>
      </c>
      <c r="AY2026" t="s">
        <v>70</v>
      </c>
      <c r="AZ2026" t="s">
        <v>70</v>
      </c>
      <c r="BA2026" t="s">
        <v>70</v>
      </c>
      <c r="BB2026" t="s">
        <v>82</v>
      </c>
      <c r="BC2026" t="s">
        <v>83</v>
      </c>
      <c r="BD2026" t="s">
        <v>84</v>
      </c>
      <c r="BE2026">
        <v>0</v>
      </c>
      <c r="BF2026">
        <v>0</v>
      </c>
      <c r="BG2026">
        <v>0</v>
      </c>
      <c r="BH2026" t="s">
        <v>70</v>
      </c>
      <c r="BI2026" t="s">
        <v>2964</v>
      </c>
      <c r="BJ2026">
        <v>0</v>
      </c>
      <c r="BK2026">
        <v>0</v>
      </c>
      <c r="BL2026">
        <v>0</v>
      </c>
      <c r="BM2026" t="s">
        <v>1949</v>
      </c>
      <c r="BN2026">
        <v>1</v>
      </c>
    </row>
    <row r="2027" spans="1:66" x14ac:dyDescent="0.2">
      <c r="A2027">
        <v>448912706</v>
      </c>
      <c r="B2027" t="s">
        <v>66</v>
      </c>
      <c r="C2027" t="s">
        <v>67</v>
      </c>
      <c r="D2027" t="s">
        <v>68</v>
      </c>
      <c r="E2027" t="s">
        <v>69</v>
      </c>
      <c r="F2027" t="s">
        <v>70</v>
      </c>
      <c r="G2027">
        <v>3036207316834</v>
      </c>
      <c r="H2027">
        <v>30446891</v>
      </c>
      <c r="I2027" t="s">
        <v>71</v>
      </c>
      <c r="J2027">
        <v>170181975</v>
      </c>
      <c r="K2027" t="s">
        <v>72</v>
      </c>
      <c r="L2027" t="s">
        <v>88</v>
      </c>
      <c r="M2027" t="s">
        <v>164</v>
      </c>
      <c r="N2027" t="s">
        <v>165</v>
      </c>
      <c r="O2027" t="s">
        <v>70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166</v>
      </c>
      <c r="V2027" t="s">
        <v>77</v>
      </c>
      <c r="W2027" t="s">
        <v>2961</v>
      </c>
      <c r="X2027" t="s">
        <v>2962</v>
      </c>
      <c r="Y2027" t="s">
        <v>2643</v>
      </c>
      <c r="Z2027">
        <v>33113849842</v>
      </c>
      <c r="AA2027">
        <v>0</v>
      </c>
      <c r="AB2027">
        <v>0</v>
      </c>
      <c r="AC2027">
        <v>1</v>
      </c>
      <c r="AD2027">
        <v>50</v>
      </c>
      <c r="AE2027" t="s">
        <v>80</v>
      </c>
      <c r="AF2027">
        <v>0</v>
      </c>
      <c r="AG2027">
        <v>0</v>
      </c>
      <c r="AH2027" t="s">
        <v>70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t="s">
        <v>70</v>
      </c>
      <c r="AT2027">
        <v>0</v>
      </c>
      <c r="AU2027">
        <v>0</v>
      </c>
      <c r="AV2027">
        <v>303596</v>
      </c>
      <c r="AW2027" t="s">
        <v>2963</v>
      </c>
      <c r="AX2027">
        <v>0</v>
      </c>
      <c r="AY2027" t="s">
        <v>70</v>
      </c>
      <c r="AZ2027" t="s">
        <v>70</v>
      </c>
      <c r="BA2027" t="s">
        <v>70</v>
      </c>
      <c r="BB2027" t="s">
        <v>87</v>
      </c>
      <c r="BC2027" t="s">
        <v>83</v>
      </c>
      <c r="BD2027" t="s">
        <v>84</v>
      </c>
      <c r="BE2027">
        <v>0</v>
      </c>
      <c r="BF2027">
        <v>0</v>
      </c>
      <c r="BG2027">
        <v>0</v>
      </c>
      <c r="BH2027" t="s">
        <v>70</v>
      </c>
      <c r="BI2027" t="s">
        <v>2964</v>
      </c>
      <c r="BJ2027">
        <v>0</v>
      </c>
      <c r="BK2027">
        <v>0</v>
      </c>
      <c r="BL2027">
        <v>0</v>
      </c>
      <c r="BM2027" t="s">
        <v>1949</v>
      </c>
      <c r="BN2027">
        <v>1</v>
      </c>
    </row>
    <row r="2028" spans="1:66" x14ac:dyDescent="0.2">
      <c r="A2028">
        <v>448912706</v>
      </c>
      <c r="B2028" t="s">
        <v>66</v>
      </c>
      <c r="C2028" t="s">
        <v>67</v>
      </c>
      <c r="D2028" t="s">
        <v>68</v>
      </c>
      <c r="E2028" t="s">
        <v>69</v>
      </c>
      <c r="F2028" t="s">
        <v>70</v>
      </c>
      <c r="G2028">
        <v>3036207316835</v>
      </c>
      <c r="H2028">
        <v>30296144</v>
      </c>
      <c r="I2028" t="s">
        <v>71</v>
      </c>
      <c r="J2028">
        <v>170181975</v>
      </c>
      <c r="K2028" t="s">
        <v>72</v>
      </c>
      <c r="L2028" t="s">
        <v>88</v>
      </c>
      <c r="M2028" t="s">
        <v>94</v>
      </c>
      <c r="N2028" t="s">
        <v>95</v>
      </c>
      <c r="O2028" t="s">
        <v>70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90</v>
      </c>
      <c r="V2028" t="s">
        <v>77</v>
      </c>
      <c r="W2028" t="s">
        <v>2965</v>
      </c>
      <c r="X2028" t="s">
        <v>2966</v>
      </c>
      <c r="Y2028" t="s">
        <v>2643</v>
      </c>
      <c r="Z2028">
        <v>34813665749</v>
      </c>
      <c r="AA2028">
        <v>0</v>
      </c>
      <c r="AB2028">
        <v>0</v>
      </c>
      <c r="AC2028">
        <v>1</v>
      </c>
      <c r="AD2028">
        <v>50</v>
      </c>
      <c r="AE2028" t="s">
        <v>80</v>
      </c>
      <c r="AF2028">
        <v>0</v>
      </c>
      <c r="AG2028">
        <v>0</v>
      </c>
      <c r="AH2028" t="s">
        <v>70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t="s">
        <v>70</v>
      </c>
      <c r="AT2028">
        <v>0</v>
      </c>
      <c r="AU2028">
        <v>0</v>
      </c>
      <c r="AV2028">
        <v>162258</v>
      </c>
      <c r="AW2028" t="s">
        <v>2967</v>
      </c>
      <c r="AX2028">
        <v>0</v>
      </c>
      <c r="AY2028" t="s">
        <v>70</v>
      </c>
      <c r="AZ2028" t="s">
        <v>70</v>
      </c>
      <c r="BA2028" t="s">
        <v>70</v>
      </c>
      <c r="BB2028" t="s">
        <v>328</v>
      </c>
      <c r="BC2028" t="s">
        <v>83</v>
      </c>
      <c r="BD2028" t="s">
        <v>84</v>
      </c>
      <c r="BE2028">
        <v>0</v>
      </c>
      <c r="BF2028">
        <v>0</v>
      </c>
      <c r="BG2028">
        <v>0</v>
      </c>
      <c r="BH2028" t="s">
        <v>70</v>
      </c>
      <c r="BI2028" t="s">
        <v>2968</v>
      </c>
      <c r="BJ2028">
        <v>0</v>
      </c>
      <c r="BK2028">
        <v>0</v>
      </c>
      <c r="BL2028">
        <v>0</v>
      </c>
      <c r="BM2028" t="s">
        <v>2969</v>
      </c>
      <c r="BN2028">
        <v>1</v>
      </c>
    </row>
    <row r="2029" spans="1:66" x14ac:dyDescent="0.2">
      <c r="A2029">
        <v>448912706</v>
      </c>
      <c r="B2029" t="s">
        <v>66</v>
      </c>
      <c r="C2029" t="s">
        <v>67</v>
      </c>
      <c r="D2029" t="s">
        <v>68</v>
      </c>
      <c r="E2029" t="s">
        <v>69</v>
      </c>
      <c r="F2029" t="s">
        <v>70</v>
      </c>
      <c r="G2029">
        <v>3036207316836</v>
      </c>
      <c r="H2029">
        <v>30296144</v>
      </c>
      <c r="I2029" t="s">
        <v>71</v>
      </c>
      <c r="J2029">
        <v>170181975</v>
      </c>
      <c r="K2029" t="s">
        <v>72</v>
      </c>
      <c r="L2029" t="s">
        <v>88</v>
      </c>
      <c r="M2029" t="s">
        <v>94</v>
      </c>
      <c r="N2029" t="s">
        <v>95</v>
      </c>
      <c r="O2029" t="s">
        <v>329</v>
      </c>
      <c r="P2029">
        <v>1</v>
      </c>
      <c r="Q2029">
        <v>2880</v>
      </c>
      <c r="R2029">
        <v>2003</v>
      </c>
      <c r="S2029">
        <v>0</v>
      </c>
      <c r="T2029">
        <v>29.5</v>
      </c>
      <c r="U2029" t="s">
        <v>90</v>
      </c>
      <c r="V2029" t="s">
        <v>329</v>
      </c>
      <c r="W2029" t="s">
        <v>2965</v>
      </c>
      <c r="X2029" t="s">
        <v>2966</v>
      </c>
      <c r="Y2029" t="s">
        <v>2643</v>
      </c>
      <c r="Z2029">
        <v>34813665749</v>
      </c>
      <c r="AA2029">
        <v>2880</v>
      </c>
      <c r="AB2029">
        <v>0</v>
      </c>
      <c r="AC2029">
        <v>0</v>
      </c>
      <c r="AD2029">
        <v>0</v>
      </c>
      <c r="AE2029" t="s">
        <v>80</v>
      </c>
      <c r="AF2029">
        <v>0</v>
      </c>
      <c r="AG2029">
        <v>0</v>
      </c>
      <c r="AH2029" t="s">
        <v>70</v>
      </c>
      <c r="AI2029">
        <v>25.38</v>
      </c>
      <c r="AJ2029">
        <v>24.58</v>
      </c>
      <c r="AK2029">
        <v>-0.8</v>
      </c>
      <c r="AL2029">
        <v>0</v>
      </c>
      <c r="AM2029">
        <v>0</v>
      </c>
      <c r="AN2029">
        <v>-22.83</v>
      </c>
      <c r="AO2029">
        <v>1992.34</v>
      </c>
      <c r="AP2029">
        <v>0</v>
      </c>
      <c r="AQ2029">
        <v>38.06</v>
      </c>
      <c r="AR2029">
        <v>1.9</v>
      </c>
      <c r="AS2029" t="s">
        <v>138</v>
      </c>
      <c r="AT2029">
        <v>-22.833333333333332</v>
      </c>
      <c r="AU2029">
        <v>-4.57</v>
      </c>
      <c r="AV2029">
        <v>162258</v>
      </c>
      <c r="AW2029" t="s">
        <v>2967</v>
      </c>
      <c r="AX2029">
        <v>0</v>
      </c>
      <c r="AY2029" t="s">
        <v>70</v>
      </c>
      <c r="AZ2029" t="s">
        <v>70</v>
      </c>
      <c r="BA2029" t="s">
        <v>70</v>
      </c>
      <c r="BB2029" t="s">
        <v>70</v>
      </c>
      <c r="BC2029" t="s">
        <v>83</v>
      </c>
      <c r="BD2029" t="s">
        <v>84</v>
      </c>
      <c r="BE2029">
        <v>0</v>
      </c>
      <c r="BF2029">
        <v>0</v>
      </c>
      <c r="BG2029">
        <v>0</v>
      </c>
      <c r="BH2029" t="s">
        <v>70</v>
      </c>
      <c r="BI2029" t="s">
        <v>2968</v>
      </c>
      <c r="BJ2029">
        <v>0</v>
      </c>
      <c r="BK2029">
        <v>0</v>
      </c>
      <c r="BL2029">
        <v>0</v>
      </c>
      <c r="BM2029" t="s">
        <v>2969</v>
      </c>
      <c r="BN2029">
        <v>1</v>
      </c>
    </row>
    <row r="2030" spans="1:66" x14ac:dyDescent="0.2">
      <c r="A2030">
        <v>448912706</v>
      </c>
      <c r="B2030" t="s">
        <v>66</v>
      </c>
      <c r="C2030" t="s">
        <v>67</v>
      </c>
      <c r="D2030" t="s">
        <v>68</v>
      </c>
      <c r="E2030" t="s">
        <v>69</v>
      </c>
      <c r="F2030" t="s">
        <v>70</v>
      </c>
      <c r="G2030">
        <v>3036207316837</v>
      </c>
      <c r="H2030">
        <v>29654558</v>
      </c>
      <c r="I2030" t="s">
        <v>71</v>
      </c>
      <c r="J2030">
        <v>170181975</v>
      </c>
      <c r="K2030" t="s">
        <v>72</v>
      </c>
      <c r="L2030" t="s">
        <v>88</v>
      </c>
      <c r="M2030" t="s">
        <v>74</v>
      </c>
      <c r="N2030" t="s">
        <v>89</v>
      </c>
      <c r="O2030" t="s">
        <v>70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148</v>
      </c>
      <c r="V2030" t="s">
        <v>77</v>
      </c>
      <c r="W2030" t="s">
        <v>2970</v>
      </c>
      <c r="X2030" t="s">
        <v>2971</v>
      </c>
      <c r="Y2030" t="s">
        <v>2643</v>
      </c>
      <c r="Z2030">
        <v>34192471757</v>
      </c>
      <c r="AA2030">
        <v>0</v>
      </c>
      <c r="AB2030">
        <v>1</v>
      </c>
      <c r="AC2030">
        <v>0</v>
      </c>
      <c r="AD2030">
        <v>73.25</v>
      </c>
      <c r="AE2030" t="s">
        <v>80</v>
      </c>
      <c r="AF2030">
        <v>0</v>
      </c>
      <c r="AG2030">
        <v>0</v>
      </c>
      <c r="AH2030" t="s">
        <v>70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t="s">
        <v>70</v>
      </c>
      <c r="AT2030">
        <v>0</v>
      </c>
      <c r="AU2030">
        <v>0</v>
      </c>
      <c r="AV2030">
        <v>162258</v>
      </c>
      <c r="AW2030" t="s">
        <v>2967</v>
      </c>
      <c r="AX2030">
        <v>0</v>
      </c>
      <c r="AY2030" t="s">
        <v>70</v>
      </c>
      <c r="AZ2030" t="s">
        <v>70</v>
      </c>
      <c r="BA2030" t="s">
        <v>70</v>
      </c>
      <c r="BB2030" t="s">
        <v>82</v>
      </c>
      <c r="BC2030" t="s">
        <v>83</v>
      </c>
      <c r="BD2030" t="s">
        <v>84</v>
      </c>
      <c r="BE2030">
        <v>0</v>
      </c>
      <c r="BF2030">
        <v>0</v>
      </c>
      <c r="BG2030">
        <v>0</v>
      </c>
      <c r="BH2030" t="s">
        <v>70</v>
      </c>
      <c r="BI2030" t="s">
        <v>2972</v>
      </c>
      <c r="BJ2030">
        <v>0</v>
      </c>
      <c r="BK2030">
        <v>0</v>
      </c>
      <c r="BL2030">
        <v>0</v>
      </c>
      <c r="BM2030" t="s">
        <v>2973</v>
      </c>
      <c r="BN2030">
        <v>1</v>
      </c>
    </row>
    <row r="2031" spans="1:66" x14ac:dyDescent="0.2">
      <c r="A2031">
        <v>448912706</v>
      </c>
      <c r="B2031" t="s">
        <v>66</v>
      </c>
      <c r="C2031" t="s">
        <v>67</v>
      </c>
      <c r="D2031" t="s">
        <v>68</v>
      </c>
      <c r="E2031" t="s">
        <v>69</v>
      </c>
      <c r="F2031" t="s">
        <v>70</v>
      </c>
      <c r="G2031">
        <v>3036207316838</v>
      </c>
      <c r="H2031">
        <v>29654558</v>
      </c>
      <c r="I2031" t="s">
        <v>71</v>
      </c>
      <c r="J2031">
        <v>170181975</v>
      </c>
      <c r="K2031" t="s">
        <v>72</v>
      </c>
      <c r="L2031" t="s">
        <v>88</v>
      </c>
      <c r="M2031" t="s">
        <v>74</v>
      </c>
      <c r="N2031" t="s">
        <v>89</v>
      </c>
      <c r="O2031" t="s">
        <v>70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148</v>
      </c>
      <c r="V2031" t="s">
        <v>77</v>
      </c>
      <c r="W2031" t="s">
        <v>2970</v>
      </c>
      <c r="X2031" t="s">
        <v>2971</v>
      </c>
      <c r="Y2031" t="s">
        <v>2643</v>
      </c>
      <c r="Z2031">
        <v>34192471757</v>
      </c>
      <c r="AA2031">
        <v>0</v>
      </c>
      <c r="AB2031">
        <v>0</v>
      </c>
      <c r="AC2031">
        <v>1</v>
      </c>
      <c r="AD2031">
        <v>50</v>
      </c>
      <c r="AE2031" t="s">
        <v>80</v>
      </c>
      <c r="AF2031">
        <v>0</v>
      </c>
      <c r="AG2031">
        <v>0</v>
      </c>
      <c r="AH2031" t="s">
        <v>70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 t="s">
        <v>70</v>
      </c>
      <c r="AT2031">
        <v>0</v>
      </c>
      <c r="AU2031">
        <v>0</v>
      </c>
      <c r="AV2031">
        <v>162258</v>
      </c>
      <c r="AW2031" t="s">
        <v>2967</v>
      </c>
      <c r="AX2031">
        <v>0</v>
      </c>
      <c r="AY2031" t="s">
        <v>70</v>
      </c>
      <c r="AZ2031" t="s">
        <v>70</v>
      </c>
      <c r="BA2031" t="s">
        <v>70</v>
      </c>
      <c r="BB2031" t="s">
        <v>87</v>
      </c>
      <c r="BC2031" t="s">
        <v>83</v>
      </c>
      <c r="BD2031" t="s">
        <v>84</v>
      </c>
      <c r="BE2031">
        <v>0</v>
      </c>
      <c r="BF2031">
        <v>0</v>
      </c>
      <c r="BG2031">
        <v>0</v>
      </c>
      <c r="BH2031" t="s">
        <v>70</v>
      </c>
      <c r="BI2031" t="s">
        <v>2972</v>
      </c>
      <c r="BJ2031">
        <v>0</v>
      </c>
      <c r="BK2031">
        <v>0</v>
      </c>
      <c r="BL2031">
        <v>0</v>
      </c>
      <c r="BM2031" t="s">
        <v>2973</v>
      </c>
      <c r="BN2031">
        <v>1</v>
      </c>
    </row>
    <row r="2032" spans="1:66" x14ac:dyDescent="0.2">
      <c r="A2032">
        <v>448912706</v>
      </c>
      <c r="B2032" t="s">
        <v>66</v>
      </c>
      <c r="C2032" t="s">
        <v>67</v>
      </c>
      <c r="D2032" t="s">
        <v>68</v>
      </c>
      <c r="E2032" t="s">
        <v>69</v>
      </c>
      <c r="F2032" t="s">
        <v>70</v>
      </c>
      <c r="G2032">
        <v>3036207316839</v>
      </c>
      <c r="H2032">
        <v>29654021</v>
      </c>
      <c r="I2032" t="s">
        <v>71</v>
      </c>
      <c r="J2032">
        <v>207482439</v>
      </c>
      <c r="K2032" t="s">
        <v>72</v>
      </c>
      <c r="L2032" t="s">
        <v>124</v>
      </c>
      <c r="M2032" t="s">
        <v>74</v>
      </c>
      <c r="N2032" t="s">
        <v>125</v>
      </c>
      <c r="O2032" t="s">
        <v>70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76</v>
      </c>
      <c r="V2032" t="s">
        <v>77</v>
      </c>
      <c r="W2032" t="s">
        <v>2826</v>
      </c>
      <c r="X2032" t="s">
        <v>2974</v>
      </c>
      <c r="Y2032" t="s">
        <v>2643</v>
      </c>
      <c r="Z2032">
        <v>34578244817</v>
      </c>
      <c r="AA2032">
        <v>0</v>
      </c>
      <c r="AB2032">
        <v>1</v>
      </c>
      <c r="AC2032">
        <v>0</v>
      </c>
      <c r="AD2032">
        <v>96.8</v>
      </c>
      <c r="AE2032" t="s">
        <v>80</v>
      </c>
      <c r="AF2032">
        <v>0</v>
      </c>
      <c r="AG2032">
        <v>0</v>
      </c>
      <c r="AH2032" t="s">
        <v>70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 t="s">
        <v>70</v>
      </c>
      <c r="AT2032">
        <v>0</v>
      </c>
      <c r="AU2032">
        <v>0</v>
      </c>
      <c r="AV2032">
        <v>50035931</v>
      </c>
      <c r="AW2032" t="s">
        <v>2828</v>
      </c>
      <c r="AX2032">
        <v>0</v>
      </c>
      <c r="AY2032" t="s">
        <v>70</v>
      </c>
      <c r="AZ2032" t="s">
        <v>70</v>
      </c>
      <c r="BA2032" t="s">
        <v>70</v>
      </c>
      <c r="BB2032" t="s">
        <v>82</v>
      </c>
      <c r="BC2032" t="s">
        <v>83</v>
      </c>
      <c r="BD2032" t="s">
        <v>84</v>
      </c>
      <c r="BE2032">
        <v>0</v>
      </c>
      <c r="BF2032">
        <v>0</v>
      </c>
      <c r="BG2032">
        <v>0</v>
      </c>
      <c r="BH2032" t="s">
        <v>70</v>
      </c>
      <c r="BI2032" t="s">
        <v>2975</v>
      </c>
      <c r="BJ2032">
        <v>0</v>
      </c>
      <c r="BK2032">
        <v>0</v>
      </c>
      <c r="BL2032">
        <v>0</v>
      </c>
      <c r="BM2032" t="s">
        <v>2976</v>
      </c>
      <c r="BN2032">
        <v>1</v>
      </c>
    </row>
    <row r="2033" spans="1:66" x14ac:dyDescent="0.2">
      <c r="A2033">
        <v>448912706</v>
      </c>
      <c r="B2033" t="s">
        <v>66</v>
      </c>
      <c r="C2033" t="s">
        <v>67</v>
      </c>
      <c r="D2033" t="s">
        <v>68</v>
      </c>
      <c r="E2033" t="s">
        <v>69</v>
      </c>
      <c r="F2033" t="s">
        <v>70</v>
      </c>
      <c r="G2033">
        <v>3036207316840</v>
      </c>
      <c r="H2033">
        <v>29654021</v>
      </c>
      <c r="I2033" t="s">
        <v>71</v>
      </c>
      <c r="J2033">
        <v>207482439</v>
      </c>
      <c r="K2033" t="s">
        <v>72</v>
      </c>
      <c r="L2033" t="s">
        <v>124</v>
      </c>
      <c r="M2033" t="s">
        <v>74</v>
      </c>
      <c r="N2033" t="s">
        <v>125</v>
      </c>
      <c r="O2033" t="s">
        <v>70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76</v>
      </c>
      <c r="V2033" t="s">
        <v>77</v>
      </c>
      <c r="W2033" t="s">
        <v>2826</v>
      </c>
      <c r="X2033" t="s">
        <v>2974</v>
      </c>
      <c r="Y2033" t="s">
        <v>2643</v>
      </c>
      <c r="Z2033">
        <v>34578244817</v>
      </c>
      <c r="AA2033">
        <v>0</v>
      </c>
      <c r="AB2033">
        <v>0</v>
      </c>
      <c r="AC2033">
        <v>1</v>
      </c>
      <c r="AD2033">
        <v>50</v>
      </c>
      <c r="AE2033" t="s">
        <v>80</v>
      </c>
      <c r="AF2033">
        <v>0</v>
      </c>
      <c r="AG2033">
        <v>0</v>
      </c>
      <c r="AH2033" t="s">
        <v>70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t="s">
        <v>70</v>
      </c>
      <c r="AT2033">
        <v>0</v>
      </c>
      <c r="AU2033">
        <v>0</v>
      </c>
      <c r="AV2033">
        <v>50035931</v>
      </c>
      <c r="AW2033" t="s">
        <v>2828</v>
      </c>
      <c r="AX2033">
        <v>0</v>
      </c>
      <c r="AY2033" t="s">
        <v>70</v>
      </c>
      <c r="AZ2033" t="s">
        <v>70</v>
      </c>
      <c r="BA2033" t="s">
        <v>70</v>
      </c>
      <c r="BB2033" t="s">
        <v>87</v>
      </c>
      <c r="BC2033" t="s">
        <v>83</v>
      </c>
      <c r="BD2033" t="s">
        <v>84</v>
      </c>
      <c r="BE2033">
        <v>0</v>
      </c>
      <c r="BF2033">
        <v>0</v>
      </c>
      <c r="BG2033">
        <v>0</v>
      </c>
      <c r="BH2033" t="s">
        <v>70</v>
      </c>
      <c r="BI2033" t="s">
        <v>2975</v>
      </c>
      <c r="BJ2033">
        <v>0</v>
      </c>
      <c r="BK2033">
        <v>0</v>
      </c>
      <c r="BL2033">
        <v>0</v>
      </c>
      <c r="BM2033" t="s">
        <v>2976</v>
      </c>
      <c r="BN2033">
        <v>1</v>
      </c>
    </row>
    <row r="2034" spans="1:66" x14ac:dyDescent="0.2">
      <c r="A2034">
        <v>448912706</v>
      </c>
      <c r="B2034" t="s">
        <v>66</v>
      </c>
      <c r="C2034" t="s">
        <v>67</v>
      </c>
      <c r="D2034" t="s">
        <v>68</v>
      </c>
      <c r="E2034" t="s">
        <v>69</v>
      </c>
      <c r="F2034" t="s">
        <v>70</v>
      </c>
      <c r="G2034">
        <v>3036207316841</v>
      </c>
      <c r="H2034">
        <v>29654021</v>
      </c>
      <c r="I2034" t="s">
        <v>71</v>
      </c>
      <c r="J2034">
        <v>207482439</v>
      </c>
      <c r="K2034" t="s">
        <v>72</v>
      </c>
      <c r="L2034" t="s">
        <v>124</v>
      </c>
      <c r="M2034" t="s">
        <v>102</v>
      </c>
      <c r="N2034" t="s">
        <v>644</v>
      </c>
      <c r="O2034" t="s">
        <v>70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255</v>
      </c>
      <c r="V2034" t="s">
        <v>77</v>
      </c>
      <c r="W2034" t="s">
        <v>2977</v>
      </c>
      <c r="X2034" t="s">
        <v>2978</v>
      </c>
      <c r="Y2034" t="s">
        <v>2643</v>
      </c>
      <c r="Z2034">
        <v>34578244705</v>
      </c>
      <c r="AA2034">
        <v>0</v>
      </c>
      <c r="AB2034">
        <v>1</v>
      </c>
      <c r="AC2034">
        <v>0</v>
      </c>
      <c r="AD2034">
        <v>96.8</v>
      </c>
      <c r="AE2034" t="s">
        <v>80</v>
      </c>
      <c r="AF2034">
        <v>0</v>
      </c>
      <c r="AG2034">
        <v>0</v>
      </c>
      <c r="AH2034" t="s">
        <v>70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 t="s">
        <v>70</v>
      </c>
      <c r="AT2034">
        <v>0</v>
      </c>
      <c r="AU2034">
        <v>0</v>
      </c>
      <c r="AV2034">
        <v>109374</v>
      </c>
      <c r="AW2034" t="s">
        <v>2979</v>
      </c>
      <c r="AX2034">
        <v>0</v>
      </c>
      <c r="AY2034" t="s">
        <v>70</v>
      </c>
      <c r="AZ2034" t="s">
        <v>70</v>
      </c>
      <c r="BA2034" t="s">
        <v>70</v>
      </c>
      <c r="BB2034" t="s">
        <v>82</v>
      </c>
      <c r="BC2034" t="s">
        <v>83</v>
      </c>
      <c r="BD2034" t="s">
        <v>84</v>
      </c>
      <c r="BE2034">
        <v>0</v>
      </c>
      <c r="BF2034">
        <v>0</v>
      </c>
      <c r="BG2034">
        <v>0</v>
      </c>
      <c r="BH2034" t="s">
        <v>70</v>
      </c>
      <c r="BI2034" t="s">
        <v>2980</v>
      </c>
      <c r="BJ2034">
        <v>0</v>
      </c>
      <c r="BK2034">
        <v>0</v>
      </c>
      <c r="BL2034">
        <v>0</v>
      </c>
      <c r="BM2034" t="s">
        <v>2146</v>
      </c>
      <c r="BN2034">
        <v>1</v>
      </c>
    </row>
    <row r="2035" spans="1:66" x14ac:dyDescent="0.2">
      <c r="A2035">
        <v>448912706</v>
      </c>
      <c r="B2035" t="s">
        <v>66</v>
      </c>
      <c r="C2035" t="s">
        <v>67</v>
      </c>
      <c r="D2035" t="s">
        <v>68</v>
      </c>
      <c r="E2035" t="s">
        <v>69</v>
      </c>
      <c r="F2035" t="s">
        <v>70</v>
      </c>
      <c r="G2035">
        <v>3036207316842</v>
      </c>
      <c r="H2035">
        <v>29654021</v>
      </c>
      <c r="I2035" t="s">
        <v>71</v>
      </c>
      <c r="J2035">
        <v>207482439</v>
      </c>
      <c r="K2035" t="s">
        <v>72</v>
      </c>
      <c r="L2035" t="s">
        <v>124</v>
      </c>
      <c r="M2035" t="s">
        <v>102</v>
      </c>
      <c r="N2035" t="s">
        <v>644</v>
      </c>
      <c r="O2035" t="s">
        <v>70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255</v>
      </c>
      <c r="V2035" t="s">
        <v>77</v>
      </c>
      <c r="W2035" t="s">
        <v>2977</v>
      </c>
      <c r="X2035" t="s">
        <v>2978</v>
      </c>
      <c r="Y2035" t="s">
        <v>2643</v>
      </c>
      <c r="Z2035">
        <v>34578244705</v>
      </c>
      <c r="AA2035">
        <v>0</v>
      </c>
      <c r="AB2035">
        <v>0</v>
      </c>
      <c r="AC2035">
        <v>1</v>
      </c>
      <c r="AD2035">
        <v>50</v>
      </c>
      <c r="AE2035" t="s">
        <v>80</v>
      </c>
      <c r="AF2035">
        <v>0</v>
      </c>
      <c r="AG2035">
        <v>0</v>
      </c>
      <c r="AH2035" t="s">
        <v>70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t="s">
        <v>70</v>
      </c>
      <c r="AT2035">
        <v>0</v>
      </c>
      <c r="AU2035">
        <v>0</v>
      </c>
      <c r="AV2035">
        <v>109374</v>
      </c>
      <c r="AW2035" t="s">
        <v>2979</v>
      </c>
      <c r="AX2035">
        <v>0</v>
      </c>
      <c r="AY2035" t="s">
        <v>70</v>
      </c>
      <c r="AZ2035" t="s">
        <v>70</v>
      </c>
      <c r="BA2035" t="s">
        <v>70</v>
      </c>
      <c r="BB2035" t="s">
        <v>87</v>
      </c>
      <c r="BC2035" t="s">
        <v>83</v>
      </c>
      <c r="BD2035" t="s">
        <v>84</v>
      </c>
      <c r="BE2035">
        <v>0</v>
      </c>
      <c r="BF2035">
        <v>0</v>
      </c>
      <c r="BG2035">
        <v>0</v>
      </c>
      <c r="BH2035" t="s">
        <v>70</v>
      </c>
      <c r="BI2035" t="s">
        <v>2980</v>
      </c>
      <c r="BJ2035">
        <v>0</v>
      </c>
      <c r="BK2035">
        <v>0</v>
      </c>
      <c r="BL2035">
        <v>0</v>
      </c>
      <c r="BM2035" t="s">
        <v>2146</v>
      </c>
      <c r="BN2035">
        <v>1</v>
      </c>
    </row>
    <row r="2036" spans="1:66" x14ac:dyDescent="0.2">
      <c r="A2036">
        <v>448912706</v>
      </c>
      <c r="B2036" t="s">
        <v>66</v>
      </c>
      <c r="C2036" t="s">
        <v>67</v>
      </c>
      <c r="D2036" t="s">
        <v>68</v>
      </c>
      <c r="E2036" t="s">
        <v>69</v>
      </c>
      <c r="F2036" t="s">
        <v>70</v>
      </c>
      <c r="G2036">
        <v>3036207316843</v>
      </c>
      <c r="H2036">
        <v>30446891</v>
      </c>
      <c r="I2036" t="s">
        <v>71</v>
      </c>
      <c r="J2036">
        <v>170181975</v>
      </c>
      <c r="K2036" t="s">
        <v>72</v>
      </c>
      <c r="L2036" t="s">
        <v>88</v>
      </c>
      <c r="M2036" t="s">
        <v>94</v>
      </c>
      <c r="N2036" t="s">
        <v>95</v>
      </c>
      <c r="O2036" t="s">
        <v>70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166</v>
      </c>
      <c r="V2036" t="s">
        <v>77</v>
      </c>
      <c r="W2036" t="s">
        <v>2981</v>
      </c>
      <c r="X2036" t="s">
        <v>2982</v>
      </c>
      <c r="Y2036" t="s">
        <v>2643</v>
      </c>
      <c r="Z2036">
        <v>33113849974</v>
      </c>
      <c r="AA2036">
        <v>0</v>
      </c>
      <c r="AB2036">
        <v>1</v>
      </c>
      <c r="AC2036">
        <v>0</v>
      </c>
      <c r="AD2036">
        <v>66.78</v>
      </c>
      <c r="AE2036" t="s">
        <v>80</v>
      </c>
      <c r="AF2036">
        <v>0</v>
      </c>
      <c r="AG2036">
        <v>0</v>
      </c>
      <c r="AH2036" t="s">
        <v>70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 t="s">
        <v>70</v>
      </c>
      <c r="AT2036">
        <v>0</v>
      </c>
      <c r="AU2036">
        <v>0</v>
      </c>
      <c r="AV2036">
        <v>150264</v>
      </c>
      <c r="AW2036" t="s">
        <v>2983</v>
      </c>
      <c r="AX2036">
        <v>0</v>
      </c>
      <c r="AY2036" t="s">
        <v>70</v>
      </c>
      <c r="AZ2036" t="s">
        <v>70</v>
      </c>
      <c r="BA2036" t="s">
        <v>70</v>
      </c>
      <c r="BB2036" t="s">
        <v>134</v>
      </c>
      <c r="BC2036" t="s">
        <v>83</v>
      </c>
      <c r="BD2036" t="s">
        <v>84</v>
      </c>
      <c r="BE2036">
        <v>0</v>
      </c>
      <c r="BF2036">
        <v>0</v>
      </c>
      <c r="BG2036">
        <v>0</v>
      </c>
      <c r="BH2036" t="s">
        <v>70</v>
      </c>
      <c r="BI2036" t="s">
        <v>2984</v>
      </c>
      <c r="BJ2036">
        <v>0</v>
      </c>
      <c r="BK2036">
        <v>0</v>
      </c>
      <c r="BL2036">
        <v>0</v>
      </c>
      <c r="BM2036" t="s">
        <v>2985</v>
      </c>
      <c r="BN2036">
        <v>1</v>
      </c>
    </row>
    <row r="2037" spans="1:66" x14ac:dyDescent="0.2">
      <c r="A2037">
        <v>448912706</v>
      </c>
      <c r="B2037" t="s">
        <v>66</v>
      </c>
      <c r="C2037" t="s">
        <v>67</v>
      </c>
      <c r="D2037" t="s">
        <v>68</v>
      </c>
      <c r="E2037" t="s">
        <v>69</v>
      </c>
      <c r="F2037" t="s">
        <v>70</v>
      </c>
      <c r="G2037">
        <v>3036207316844</v>
      </c>
      <c r="H2037">
        <v>30446891</v>
      </c>
      <c r="I2037" t="s">
        <v>71</v>
      </c>
      <c r="J2037">
        <v>170181975</v>
      </c>
      <c r="K2037" t="s">
        <v>72</v>
      </c>
      <c r="L2037" t="s">
        <v>88</v>
      </c>
      <c r="M2037" t="s">
        <v>94</v>
      </c>
      <c r="N2037" t="s">
        <v>95</v>
      </c>
      <c r="O2037" t="s">
        <v>137</v>
      </c>
      <c r="P2037">
        <v>1</v>
      </c>
      <c r="Q2037">
        <v>2880</v>
      </c>
      <c r="R2037">
        <v>1999</v>
      </c>
      <c r="S2037">
        <v>0</v>
      </c>
      <c r="T2037">
        <v>29.5</v>
      </c>
      <c r="U2037" t="s">
        <v>166</v>
      </c>
      <c r="V2037" t="s">
        <v>137</v>
      </c>
      <c r="W2037" t="s">
        <v>2981</v>
      </c>
      <c r="X2037" t="s">
        <v>2982</v>
      </c>
      <c r="Y2037" t="s">
        <v>2643</v>
      </c>
      <c r="Z2037">
        <v>33113849974</v>
      </c>
      <c r="AA2037">
        <v>2880</v>
      </c>
      <c r="AB2037">
        <v>0</v>
      </c>
      <c r="AC2037">
        <v>0</v>
      </c>
      <c r="AD2037">
        <v>0</v>
      </c>
      <c r="AE2037" t="s">
        <v>80</v>
      </c>
      <c r="AF2037">
        <v>0</v>
      </c>
      <c r="AG2037">
        <v>0</v>
      </c>
      <c r="AH2037" t="s">
        <v>70</v>
      </c>
      <c r="AI2037">
        <v>25.49</v>
      </c>
      <c r="AJ2037">
        <v>24.58</v>
      </c>
      <c r="AK2037">
        <v>-0.91</v>
      </c>
      <c r="AL2037">
        <v>0</v>
      </c>
      <c r="AM2037">
        <v>0</v>
      </c>
      <c r="AN2037">
        <v>-26.17</v>
      </c>
      <c r="AO2037">
        <v>1992.42</v>
      </c>
      <c r="AP2037">
        <v>0</v>
      </c>
      <c r="AQ2037">
        <v>37.979999999999997</v>
      </c>
      <c r="AR2037">
        <v>1.9</v>
      </c>
      <c r="AS2037" t="s">
        <v>138</v>
      </c>
      <c r="AT2037">
        <v>-26.166666666666668</v>
      </c>
      <c r="AU2037">
        <v>-5.23</v>
      </c>
      <c r="AV2037">
        <v>150264</v>
      </c>
      <c r="AW2037" t="s">
        <v>2983</v>
      </c>
      <c r="AX2037">
        <v>0</v>
      </c>
      <c r="AY2037" t="s">
        <v>70</v>
      </c>
      <c r="AZ2037" t="s">
        <v>70</v>
      </c>
      <c r="BA2037" t="s">
        <v>70</v>
      </c>
      <c r="BB2037" t="s">
        <v>70</v>
      </c>
      <c r="BC2037" t="s">
        <v>83</v>
      </c>
      <c r="BD2037" t="s">
        <v>84</v>
      </c>
      <c r="BE2037">
        <v>0</v>
      </c>
      <c r="BF2037">
        <v>0</v>
      </c>
      <c r="BG2037">
        <v>0</v>
      </c>
      <c r="BH2037" t="s">
        <v>70</v>
      </c>
      <c r="BI2037" t="s">
        <v>2984</v>
      </c>
      <c r="BJ2037">
        <v>0</v>
      </c>
      <c r="BK2037">
        <v>0</v>
      </c>
      <c r="BL2037">
        <v>0</v>
      </c>
      <c r="BM2037" t="s">
        <v>2985</v>
      </c>
      <c r="BN2037">
        <v>1</v>
      </c>
    </row>
    <row r="2038" spans="1:66" x14ac:dyDescent="0.2">
      <c r="A2038">
        <v>448912706</v>
      </c>
      <c r="B2038" t="s">
        <v>66</v>
      </c>
      <c r="C2038" t="s">
        <v>67</v>
      </c>
      <c r="D2038" t="s">
        <v>68</v>
      </c>
      <c r="E2038" t="s">
        <v>69</v>
      </c>
      <c r="F2038" t="s">
        <v>70</v>
      </c>
      <c r="G2038">
        <v>3036207316845</v>
      </c>
      <c r="H2038">
        <v>30446891</v>
      </c>
      <c r="I2038" t="s">
        <v>71</v>
      </c>
      <c r="J2038">
        <v>170181975</v>
      </c>
      <c r="K2038" t="s">
        <v>72</v>
      </c>
      <c r="L2038" t="s">
        <v>88</v>
      </c>
      <c r="M2038" t="s">
        <v>164</v>
      </c>
      <c r="N2038" t="s">
        <v>165</v>
      </c>
      <c r="O2038" t="s">
        <v>70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166</v>
      </c>
      <c r="V2038" t="s">
        <v>77</v>
      </c>
      <c r="W2038" t="s">
        <v>2986</v>
      </c>
      <c r="X2038" t="s">
        <v>2987</v>
      </c>
      <c r="Y2038" t="s">
        <v>2643</v>
      </c>
      <c r="Z2038">
        <v>33113849832</v>
      </c>
      <c r="AA2038">
        <v>0</v>
      </c>
      <c r="AB2038">
        <v>1</v>
      </c>
      <c r="AC2038">
        <v>0</v>
      </c>
      <c r="AD2038">
        <v>66.78</v>
      </c>
      <c r="AE2038" t="s">
        <v>80</v>
      </c>
      <c r="AF2038">
        <v>0</v>
      </c>
      <c r="AG2038">
        <v>0</v>
      </c>
      <c r="AH2038" t="s">
        <v>70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 t="s">
        <v>70</v>
      </c>
      <c r="AT2038">
        <v>0</v>
      </c>
      <c r="AU2038">
        <v>0</v>
      </c>
      <c r="AV2038">
        <v>150264</v>
      </c>
      <c r="AW2038" t="s">
        <v>2983</v>
      </c>
      <c r="AX2038">
        <v>0</v>
      </c>
      <c r="AY2038" t="s">
        <v>70</v>
      </c>
      <c r="AZ2038" t="s">
        <v>70</v>
      </c>
      <c r="BA2038" t="s">
        <v>70</v>
      </c>
      <c r="BB2038" t="s">
        <v>82</v>
      </c>
      <c r="BC2038" t="s">
        <v>83</v>
      </c>
      <c r="BD2038" t="s">
        <v>84</v>
      </c>
      <c r="BE2038">
        <v>0</v>
      </c>
      <c r="BF2038">
        <v>0</v>
      </c>
      <c r="BG2038">
        <v>0</v>
      </c>
      <c r="BH2038" t="s">
        <v>70</v>
      </c>
      <c r="BI2038" t="s">
        <v>2988</v>
      </c>
      <c r="BJ2038">
        <v>0</v>
      </c>
      <c r="BK2038">
        <v>0</v>
      </c>
      <c r="BL2038">
        <v>0</v>
      </c>
      <c r="BM2038" t="s">
        <v>2989</v>
      </c>
      <c r="BN2038">
        <v>1</v>
      </c>
    </row>
    <row r="2039" spans="1:66" x14ac:dyDescent="0.2">
      <c r="A2039">
        <v>448912706</v>
      </c>
      <c r="B2039" t="s">
        <v>66</v>
      </c>
      <c r="C2039" t="s">
        <v>67</v>
      </c>
      <c r="D2039" t="s">
        <v>68</v>
      </c>
      <c r="E2039" t="s">
        <v>69</v>
      </c>
      <c r="F2039" t="s">
        <v>70</v>
      </c>
      <c r="G2039">
        <v>3036207316846</v>
      </c>
      <c r="H2039">
        <v>30446891</v>
      </c>
      <c r="I2039" t="s">
        <v>71</v>
      </c>
      <c r="J2039">
        <v>170181975</v>
      </c>
      <c r="K2039" t="s">
        <v>72</v>
      </c>
      <c r="L2039" t="s">
        <v>88</v>
      </c>
      <c r="M2039" t="s">
        <v>164</v>
      </c>
      <c r="N2039" t="s">
        <v>165</v>
      </c>
      <c r="O2039" t="s">
        <v>70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166</v>
      </c>
      <c r="V2039" t="s">
        <v>77</v>
      </c>
      <c r="W2039" t="s">
        <v>2986</v>
      </c>
      <c r="X2039" t="s">
        <v>2987</v>
      </c>
      <c r="Y2039" t="s">
        <v>2643</v>
      </c>
      <c r="Z2039">
        <v>33113849832</v>
      </c>
      <c r="AA2039">
        <v>0</v>
      </c>
      <c r="AB2039">
        <v>0</v>
      </c>
      <c r="AC2039">
        <v>1</v>
      </c>
      <c r="AD2039">
        <v>50</v>
      </c>
      <c r="AE2039" t="s">
        <v>80</v>
      </c>
      <c r="AF2039">
        <v>0</v>
      </c>
      <c r="AG2039">
        <v>0</v>
      </c>
      <c r="AH2039" t="s">
        <v>70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t="s">
        <v>70</v>
      </c>
      <c r="AT2039">
        <v>0</v>
      </c>
      <c r="AU2039">
        <v>0</v>
      </c>
      <c r="AV2039">
        <v>150264</v>
      </c>
      <c r="AW2039" t="s">
        <v>2983</v>
      </c>
      <c r="AX2039">
        <v>0</v>
      </c>
      <c r="AY2039" t="s">
        <v>70</v>
      </c>
      <c r="AZ2039" t="s">
        <v>70</v>
      </c>
      <c r="BA2039" t="s">
        <v>70</v>
      </c>
      <c r="BB2039" t="s">
        <v>87</v>
      </c>
      <c r="BC2039" t="s">
        <v>83</v>
      </c>
      <c r="BD2039" t="s">
        <v>84</v>
      </c>
      <c r="BE2039">
        <v>0</v>
      </c>
      <c r="BF2039">
        <v>0</v>
      </c>
      <c r="BG2039">
        <v>0</v>
      </c>
      <c r="BH2039" t="s">
        <v>70</v>
      </c>
      <c r="BI2039" t="s">
        <v>2988</v>
      </c>
      <c r="BJ2039">
        <v>0</v>
      </c>
      <c r="BK2039">
        <v>0</v>
      </c>
      <c r="BL2039">
        <v>0</v>
      </c>
      <c r="BM2039" t="s">
        <v>2989</v>
      </c>
      <c r="BN2039">
        <v>1</v>
      </c>
    </row>
    <row r="2040" spans="1:66" x14ac:dyDescent="0.2">
      <c r="A2040">
        <v>448912706</v>
      </c>
      <c r="B2040" t="s">
        <v>66</v>
      </c>
      <c r="C2040" t="s">
        <v>67</v>
      </c>
      <c r="D2040" t="s">
        <v>68</v>
      </c>
      <c r="E2040" t="s">
        <v>69</v>
      </c>
      <c r="F2040" t="s">
        <v>70</v>
      </c>
      <c r="G2040">
        <v>3036207316847</v>
      </c>
      <c r="H2040">
        <v>29356168</v>
      </c>
      <c r="I2040" t="s">
        <v>367</v>
      </c>
      <c r="J2040">
        <v>286737187</v>
      </c>
      <c r="K2040" t="s">
        <v>72</v>
      </c>
      <c r="L2040" t="s">
        <v>368</v>
      </c>
      <c r="M2040" t="s">
        <v>369</v>
      </c>
      <c r="N2040" t="s">
        <v>370</v>
      </c>
      <c r="O2040" t="s">
        <v>70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177</v>
      </c>
      <c r="V2040" t="s">
        <v>77</v>
      </c>
      <c r="W2040" t="s">
        <v>2990</v>
      </c>
      <c r="X2040" t="s">
        <v>2991</v>
      </c>
      <c r="Y2040" t="s">
        <v>2643</v>
      </c>
      <c r="Z2040">
        <v>30680558941</v>
      </c>
      <c r="AA2040">
        <v>0</v>
      </c>
      <c r="AB2040">
        <v>1</v>
      </c>
      <c r="AC2040">
        <v>0</v>
      </c>
      <c r="AD2040">
        <v>69.59</v>
      </c>
      <c r="AE2040" t="s">
        <v>373</v>
      </c>
      <c r="AF2040">
        <v>0</v>
      </c>
      <c r="AG2040">
        <v>0</v>
      </c>
      <c r="AH2040" t="s">
        <v>70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 t="s">
        <v>70</v>
      </c>
      <c r="AT2040">
        <v>0</v>
      </c>
      <c r="AU2040">
        <v>0</v>
      </c>
      <c r="AV2040">
        <v>50057393</v>
      </c>
      <c r="AW2040" t="s">
        <v>2992</v>
      </c>
      <c r="AX2040">
        <v>0</v>
      </c>
      <c r="AY2040" t="s">
        <v>70</v>
      </c>
      <c r="AZ2040" t="s">
        <v>70</v>
      </c>
      <c r="BA2040" t="s">
        <v>70</v>
      </c>
      <c r="BB2040" t="s">
        <v>134</v>
      </c>
      <c r="BC2040" t="s">
        <v>83</v>
      </c>
      <c r="BD2040" t="s">
        <v>84</v>
      </c>
      <c r="BE2040">
        <v>0</v>
      </c>
      <c r="BF2040">
        <v>0</v>
      </c>
      <c r="BG2040">
        <v>0</v>
      </c>
      <c r="BH2040" t="s">
        <v>70</v>
      </c>
      <c r="BI2040" t="s">
        <v>2993</v>
      </c>
      <c r="BJ2040">
        <v>0</v>
      </c>
      <c r="BK2040">
        <v>0</v>
      </c>
      <c r="BL2040">
        <v>0</v>
      </c>
      <c r="BM2040" t="s">
        <v>2994</v>
      </c>
      <c r="BN2040">
        <v>1</v>
      </c>
    </row>
    <row r="2041" spans="1:66" x14ac:dyDescent="0.2">
      <c r="A2041">
        <v>448912706</v>
      </c>
      <c r="B2041" t="s">
        <v>66</v>
      </c>
      <c r="C2041" t="s">
        <v>67</v>
      </c>
      <c r="D2041" t="s">
        <v>68</v>
      </c>
      <c r="E2041" t="s">
        <v>69</v>
      </c>
      <c r="F2041" t="s">
        <v>70</v>
      </c>
      <c r="G2041">
        <v>3036207316848</v>
      </c>
      <c r="H2041">
        <v>29356168</v>
      </c>
      <c r="I2041" t="s">
        <v>367</v>
      </c>
      <c r="J2041">
        <v>286737187</v>
      </c>
      <c r="K2041" t="s">
        <v>72</v>
      </c>
      <c r="L2041" t="s">
        <v>368</v>
      </c>
      <c r="M2041" t="s">
        <v>369</v>
      </c>
      <c r="N2041" t="s">
        <v>370</v>
      </c>
      <c r="O2041" t="s">
        <v>137</v>
      </c>
      <c r="P2041">
        <v>1</v>
      </c>
      <c r="Q2041">
        <v>2800</v>
      </c>
      <c r="R2041">
        <v>2030</v>
      </c>
      <c r="S2041">
        <v>0</v>
      </c>
      <c r="T2041">
        <v>29.5</v>
      </c>
      <c r="U2041" t="s">
        <v>177</v>
      </c>
      <c r="V2041" t="s">
        <v>137</v>
      </c>
      <c r="W2041" t="s">
        <v>2990</v>
      </c>
      <c r="X2041" t="s">
        <v>2991</v>
      </c>
      <c r="Y2041" t="s">
        <v>2643</v>
      </c>
      <c r="Z2041">
        <v>30680558941</v>
      </c>
      <c r="AA2041">
        <v>2800</v>
      </c>
      <c r="AB2041">
        <v>0</v>
      </c>
      <c r="AC2041">
        <v>0</v>
      </c>
      <c r="AD2041">
        <v>0</v>
      </c>
      <c r="AE2041" t="s">
        <v>373</v>
      </c>
      <c r="AF2041">
        <v>0</v>
      </c>
      <c r="AG2041">
        <v>0</v>
      </c>
      <c r="AH2041" t="s">
        <v>70</v>
      </c>
      <c r="AI2041">
        <v>22.92</v>
      </c>
      <c r="AJ2041">
        <v>24.58</v>
      </c>
      <c r="AK2041">
        <v>1.66</v>
      </c>
      <c r="AL2041">
        <v>0</v>
      </c>
      <c r="AM2041">
        <v>0</v>
      </c>
      <c r="AN2041">
        <v>46.67</v>
      </c>
      <c r="AO2041">
        <v>1935.43</v>
      </c>
      <c r="AP2041">
        <v>0</v>
      </c>
      <c r="AQ2041">
        <v>38.57</v>
      </c>
      <c r="AR2041">
        <v>1.9</v>
      </c>
      <c r="AS2041" t="s">
        <v>138</v>
      </c>
      <c r="AT2041">
        <v>46.666666666666664</v>
      </c>
      <c r="AU2041">
        <v>9.33</v>
      </c>
      <c r="AV2041">
        <v>50057393</v>
      </c>
      <c r="AW2041" t="s">
        <v>2992</v>
      </c>
      <c r="AX2041">
        <v>0</v>
      </c>
      <c r="AY2041" t="s">
        <v>70</v>
      </c>
      <c r="AZ2041" t="s">
        <v>70</v>
      </c>
      <c r="BA2041" t="s">
        <v>70</v>
      </c>
      <c r="BB2041" t="s">
        <v>70</v>
      </c>
      <c r="BC2041" t="s">
        <v>83</v>
      </c>
      <c r="BD2041" t="s">
        <v>84</v>
      </c>
      <c r="BE2041">
        <v>0</v>
      </c>
      <c r="BF2041">
        <v>0</v>
      </c>
      <c r="BG2041">
        <v>0</v>
      </c>
      <c r="BH2041" t="s">
        <v>70</v>
      </c>
      <c r="BI2041" t="s">
        <v>2993</v>
      </c>
      <c r="BJ2041">
        <v>0</v>
      </c>
      <c r="BK2041">
        <v>0</v>
      </c>
      <c r="BL2041">
        <v>0</v>
      </c>
      <c r="BM2041" t="s">
        <v>2994</v>
      </c>
      <c r="BN2041">
        <v>1</v>
      </c>
    </row>
    <row r="2042" spans="1:66" x14ac:dyDescent="0.2">
      <c r="A2042">
        <v>448912706</v>
      </c>
      <c r="B2042" t="s">
        <v>66</v>
      </c>
      <c r="C2042" t="s">
        <v>67</v>
      </c>
      <c r="D2042" t="s">
        <v>68</v>
      </c>
      <c r="E2042" t="s">
        <v>69</v>
      </c>
      <c r="F2042" t="s">
        <v>70</v>
      </c>
      <c r="G2042">
        <v>3036207316849</v>
      </c>
      <c r="H2042">
        <v>30296144</v>
      </c>
      <c r="I2042" t="s">
        <v>71</v>
      </c>
      <c r="J2042">
        <v>170181975</v>
      </c>
      <c r="K2042" t="s">
        <v>72</v>
      </c>
      <c r="L2042" t="s">
        <v>88</v>
      </c>
      <c r="M2042" t="s">
        <v>204</v>
      </c>
      <c r="N2042" t="s">
        <v>205</v>
      </c>
      <c r="O2042" t="s">
        <v>70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255</v>
      </c>
      <c r="V2042" t="s">
        <v>77</v>
      </c>
      <c r="W2042" t="s">
        <v>2995</v>
      </c>
      <c r="X2042" t="s">
        <v>2996</v>
      </c>
      <c r="Y2042" t="s">
        <v>2643</v>
      </c>
      <c r="Z2042">
        <v>34813665421</v>
      </c>
      <c r="AA2042">
        <v>0</v>
      </c>
      <c r="AB2042">
        <v>1</v>
      </c>
      <c r="AC2042">
        <v>0</v>
      </c>
      <c r="AD2042">
        <v>94.79</v>
      </c>
      <c r="AE2042" t="s">
        <v>80</v>
      </c>
      <c r="AF2042">
        <v>0</v>
      </c>
      <c r="AG2042">
        <v>0</v>
      </c>
      <c r="AH2042" t="s">
        <v>70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t="s">
        <v>70</v>
      </c>
      <c r="AT2042">
        <v>0</v>
      </c>
      <c r="AU2042">
        <v>0</v>
      </c>
      <c r="AV2042">
        <v>50017292</v>
      </c>
      <c r="AW2042" t="s">
        <v>2997</v>
      </c>
      <c r="AX2042">
        <v>0</v>
      </c>
      <c r="AY2042" t="s">
        <v>70</v>
      </c>
      <c r="AZ2042" t="s">
        <v>70</v>
      </c>
      <c r="BA2042" t="s">
        <v>70</v>
      </c>
      <c r="BB2042" t="s">
        <v>134</v>
      </c>
      <c r="BC2042" t="s">
        <v>83</v>
      </c>
      <c r="BD2042" t="s">
        <v>84</v>
      </c>
      <c r="BE2042">
        <v>0</v>
      </c>
      <c r="BF2042">
        <v>0</v>
      </c>
      <c r="BG2042">
        <v>0</v>
      </c>
      <c r="BH2042" t="s">
        <v>70</v>
      </c>
      <c r="BI2042" t="s">
        <v>2998</v>
      </c>
      <c r="BJ2042">
        <v>0</v>
      </c>
      <c r="BK2042">
        <v>0</v>
      </c>
      <c r="BL2042">
        <v>0</v>
      </c>
      <c r="BM2042" t="s">
        <v>2999</v>
      </c>
      <c r="BN2042">
        <v>1</v>
      </c>
    </row>
    <row r="2043" spans="1:66" x14ac:dyDescent="0.2">
      <c r="A2043">
        <v>448912706</v>
      </c>
      <c r="B2043" t="s">
        <v>66</v>
      </c>
      <c r="C2043" t="s">
        <v>67</v>
      </c>
      <c r="D2043" t="s">
        <v>68</v>
      </c>
      <c r="E2043" t="s">
        <v>69</v>
      </c>
      <c r="F2043" t="s">
        <v>70</v>
      </c>
      <c r="G2043">
        <v>3036207316850</v>
      </c>
      <c r="H2043">
        <v>30296144</v>
      </c>
      <c r="I2043" t="s">
        <v>71</v>
      </c>
      <c r="J2043">
        <v>170181975</v>
      </c>
      <c r="K2043" t="s">
        <v>72</v>
      </c>
      <c r="L2043" t="s">
        <v>88</v>
      </c>
      <c r="M2043" t="s">
        <v>204</v>
      </c>
      <c r="N2043" t="s">
        <v>205</v>
      </c>
      <c r="O2043" t="s">
        <v>137</v>
      </c>
      <c r="P2043">
        <v>1</v>
      </c>
      <c r="Q2043">
        <v>2880</v>
      </c>
      <c r="R2043">
        <v>2059</v>
      </c>
      <c r="S2043">
        <v>0</v>
      </c>
      <c r="T2043">
        <v>29.5</v>
      </c>
      <c r="U2043" t="s">
        <v>255</v>
      </c>
      <c r="V2043" t="s">
        <v>137</v>
      </c>
      <c r="W2043" t="s">
        <v>2995</v>
      </c>
      <c r="X2043" t="s">
        <v>2996</v>
      </c>
      <c r="Y2043" t="s">
        <v>2643</v>
      </c>
      <c r="Z2043">
        <v>34813665421</v>
      </c>
      <c r="AA2043">
        <v>2880</v>
      </c>
      <c r="AB2043">
        <v>0</v>
      </c>
      <c r="AC2043">
        <v>0</v>
      </c>
      <c r="AD2043">
        <v>0</v>
      </c>
      <c r="AE2043" t="s">
        <v>80</v>
      </c>
      <c r="AF2043">
        <v>0</v>
      </c>
      <c r="AG2043">
        <v>0</v>
      </c>
      <c r="AH2043" t="s">
        <v>70</v>
      </c>
      <c r="AI2043">
        <v>23.76</v>
      </c>
      <c r="AJ2043">
        <v>24.58</v>
      </c>
      <c r="AK2043">
        <v>0.82</v>
      </c>
      <c r="AL2043">
        <v>0</v>
      </c>
      <c r="AM2043">
        <v>0</v>
      </c>
      <c r="AN2043">
        <v>23.83</v>
      </c>
      <c r="AO2043">
        <v>1991.28</v>
      </c>
      <c r="AP2043">
        <v>0</v>
      </c>
      <c r="AQ2043">
        <v>39.119999999999997</v>
      </c>
      <c r="AR2043">
        <v>1.9</v>
      </c>
      <c r="AS2043" t="s">
        <v>138</v>
      </c>
      <c r="AT2043">
        <v>23.833333333333332</v>
      </c>
      <c r="AU2043">
        <v>4.7699999999999996</v>
      </c>
      <c r="AV2043">
        <v>50017292</v>
      </c>
      <c r="AW2043" t="s">
        <v>2997</v>
      </c>
      <c r="AX2043">
        <v>0</v>
      </c>
      <c r="AY2043" t="s">
        <v>70</v>
      </c>
      <c r="AZ2043" t="s">
        <v>70</v>
      </c>
      <c r="BA2043" t="s">
        <v>70</v>
      </c>
      <c r="BB2043" t="s">
        <v>70</v>
      </c>
      <c r="BC2043" t="s">
        <v>83</v>
      </c>
      <c r="BD2043" t="s">
        <v>84</v>
      </c>
      <c r="BE2043">
        <v>0</v>
      </c>
      <c r="BF2043">
        <v>0</v>
      </c>
      <c r="BG2043">
        <v>0</v>
      </c>
      <c r="BH2043" t="s">
        <v>70</v>
      </c>
      <c r="BI2043" t="s">
        <v>2998</v>
      </c>
      <c r="BJ2043">
        <v>0</v>
      </c>
      <c r="BK2043">
        <v>0</v>
      </c>
      <c r="BL2043">
        <v>0</v>
      </c>
      <c r="BM2043" t="s">
        <v>2999</v>
      </c>
      <c r="BN2043">
        <v>1</v>
      </c>
    </row>
    <row r="2044" spans="1:66" x14ac:dyDescent="0.2">
      <c r="A2044">
        <v>448912706</v>
      </c>
      <c r="B2044" t="s">
        <v>66</v>
      </c>
      <c r="C2044" t="s">
        <v>67</v>
      </c>
      <c r="D2044" t="s">
        <v>68</v>
      </c>
      <c r="E2044" t="s">
        <v>69</v>
      </c>
      <c r="F2044" t="s">
        <v>70</v>
      </c>
      <c r="G2044">
        <v>3036207316851</v>
      </c>
      <c r="H2044">
        <v>24944779</v>
      </c>
      <c r="I2044" t="s">
        <v>71</v>
      </c>
      <c r="J2044">
        <v>170181975</v>
      </c>
      <c r="K2044" t="s">
        <v>72</v>
      </c>
      <c r="L2044" t="s">
        <v>88</v>
      </c>
      <c r="M2044" t="s">
        <v>164</v>
      </c>
      <c r="N2044" t="s">
        <v>165</v>
      </c>
      <c r="O2044" t="s">
        <v>70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90</v>
      </c>
      <c r="V2044" t="s">
        <v>77</v>
      </c>
      <c r="W2044" t="s">
        <v>3000</v>
      </c>
      <c r="X2044" t="s">
        <v>3001</v>
      </c>
      <c r="Y2044" t="s">
        <v>2643</v>
      </c>
      <c r="Z2044">
        <v>25296742484</v>
      </c>
      <c r="AA2044">
        <v>0</v>
      </c>
      <c r="AB2044">
        <v>1</v>
      </c>
      <c r="AC2044">
        <v>0</v>
      </c>
      <c r="AD2044">
        <v>68.94</v>
      </c>
      <c r="AE2044" t="s">
        <v>80</v>
      </c>
      <c r="AF2044">
        <v>0</v>
      </c>
      <c r="AG2044">
        <v>0</v>
      </c>
      <c r="AH2044" t="s">
        <v>70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 t="s">
        <v>70</v>
      </c>
      <c r="AT2044">
        <v>0</v>
      </c>
      <c r="AU2044">
        <v>0</v>
      </c>
      <c r="AV2044">
        <v>50002003</v>
      </c>
      <c r="AW2044" t="s">
        <v>3002</v>
      </c>
      <c r="AX2044">
        <v>0</v>
      </c>
      <c r="AY2044" t="s">
        <v>70</v>
      </c>
      <c r="AZ2044" t="s">
        <v>70</v>
      </c>
      <c r="BA2044" t="s">
        <v>70</v>
      </c>
      <c r="BB2044" t="s">
        <v>134</v>
      </c>
      <c r="BC2044" t="s">
        <v>83</v>
      </c>
      <c r="BD2044" t="s">
        <v>84</v>
      </c>
      <c r="BE2044">
        <v>0</v>
      </c>
      <c r="BF2044">
        <v>0</v>
      </c>
      <c r="BG2044">
        <v>0</v>
      </c>
      <c r="BH2044" t="s">
        <v>70</v>
      </c>
      <c r="BI2044" t="s">
        <v>3003</v>
      </c>
      <c r="BJ2044">
        <v>0</v>
      </c>
      <c r="BK2044">
        <v>0</v>
      </c>
      <c r="BL2044">
        <v>0</v>
      </c>
      <c r="BM2044" t="s">
        <v>2060</v>
      </c>
      <c r="BN2044">
        <v>1</v>
      </c>
    </row>
    <row r="2045" spans="1:66" x14ac:dyDescent="0.2">
      <c r="A2045">
        <v>448912706</v>
      </c>
      <c r="B2045" t="s">
        <v>66</v>
      </c>
      <c r="C2045" t="s">
        <v>67</v>
      </c>
      <c r="D2045" t="s">
        <v>68</v>
      </c>
      <c r="E2045" t="s">
        <v>69</v>
      </c>
      <c r="F2045" t="s">
        <v>70</v>
      </c>
      <c r="G2045">
        <v>3036207316852</v>
      </c>
      <c r="H2045">
        <v>24944779</v>
      </c>
      <c r="I2045" t="s">
        <v>71</v>
      </c>
      <c r="J2045">
        <v>170181975</v>
      </c>
      <c r="K2045" t="s">
        <v>72</v>
      </c>
      <c r="L2045" t="s">
        <v>88</v>
      </c>
      <c r="M2045" t="s">
        <v>164</v>
      </c>
      <c r="N2045" t="s">
        <v>165</v>
      </c>
      <c r="O2045" t="s">
        <v>137</v>
      </c>
      <c r="P2045">
        <v>1</v>
      </c>
      <c r="Q2045">
        <v>2880</v>
      </c>
      <c r="R2045">
        <v>2059</v>
      </c>
      <c r="S2045">
        <v>0</v>
      </c>
      <c r="T2045">
        <v>29.5</v>
      </c>
      <c r="U2045" t="s">
        <v>90</v>
      </c>
      <c r="V2045" t="s">
        <v>137</v>
      </c>
      <c r="W2045" t="s">
        <v>3000</v>
      </c>
      <c r="X2045" t="s">
        <v>3001</v>
      </c>
      <c r="Y2045" t="s">
        <v>2643</v>
      </c>
      <c r="Z2045">
        <v>25296742484</v>
      </c>
      <c r="AA2045">
        <v>2880</v>
      </c>
      <c r="AB2045">
        <v>0</v>
      </c>
      <c r="AC2045">
        <v>0</v>
      </c>
      <c r="AD2045">
        <v>0</v>
      </c>
      <c r="AE2045" t="s">
        <v>80</v>
      </c>
      <c r="AF2045">
        <v>0</v>
      </c>
      <c r="AG2045">
        <v>0</v>
      </c>
      <c r="AH2045" t="s">
        <v>70</v>
      </c>
      <c r="AI2045">
        <v>23.76</v>
      </c>
      <c r="AJ2045">
        <v>24.58</v>
      </c>
      <c r="AK2045">
        <v>0.82</v>
      </c>
      <c r="AL2045">
        <v>0</v>
      </c>
      <c r="AM2045">
        <v>0</v>
      </c>
      <c r="AN2045">
        <v>23.83</v>
      </c>
      <c r="AO2045">
        <v>1991.27</v>
      </c>
      <c r="AP2045">
        <v>0</v>
      </c>
      <c r="AQ2045">
        <v>39.130000000000003</v>
      </c>
      <c r="AR2045">
        <v>1.9</v>
      </c>
      <c r="AS2045" t="s">
        <v>138</v>
      </c>
      <c r="AT2045">
        <v>23.833333333333332</v>
      </c>
      <c r="AU2045">
        <v>4.7699999999999996</v>
      </c>
      <c r="AV2045">
        <v>50002003</v>
      </c>
      <c r="AW2045" t="s">
        <v>3002</v>
      </c>
      <c r="AX2045">
        <v>0</v>
      </c>
      <c r="AY2045" t="s">
        <v>70</v>
      </c>
      <c r="AZ2045" t="s">
        <v>70</v>
      </c>
      <c r="BA2045" t="s">
        <v>70</v>
      </c>
      <c r="BB2045" t="s">
        <v>70</v>
      </c>
      <c r="BC2045" t="s">
        <v>83</v>
      </c>
      <c r="BD2045" t="s">
        <v>84</v>
      </c>
      <c r="BE2045">
        <v>0</v>
      </c>
      <c r="BF2045">
        <v>0</v>
      </c>
      <c r="BG2045">
        <v>0</v>
      </c>
      <c r="BH2045" t="s">
        <v>70</v>
      </c>
      <c r="BI2045" t="s">
        <v>3003</v>
      </c>
      <c r="BJ2045">
        <v>0</v>
      </c>
      <c r="BK2045">
        <v>0</v>
      </c>
      <c r="BL2045">
        <v>0</v>
      </c>
      <c r="BM2045" t="s">
        <v>2060</v>
      </c>
      <c r="BN2045">
        <v>1</v>
      </c>
    </row>
    <row r="2046" spans="1:66" x14ac:dyDescent="0.2">
      <c r="A2046">
        <v>448912706</v>
      </c>
      <c r="B2046" t="s">
        <v>66</v>
      </c>
      <c r="C2046" t="s">
        <v>67</v>
      </c>
      <c r="D2046" t="s">
        <v>68</v>
      </c>
      <c r="E2046" t="s">
        <v>69</v>
      </c>
      <c r="F2046" t="s">
        <v>70</v>
      </c>
      <c r="G2046">
        <v>3036207316853</v>
      </c>
      <c r="H2046">
        <v>30296144</v>
      </c>
      <c r="I2046" t="s">
        <v>71</v>
      </c>
      <c r="J2046">
        <v>170181975</v>
      </c>
      <c r="K2046" t="s">
        <v>72</v>
      </c>
      <c r="L2046" t="s">
        <v>88</v>
      </c>
      <c r="M2046" t="s">
        <v>109</v>
      </c>
      <c r="N2046" t="s">
        <v>110</v>
      </c>
      <c r="O2046" t="s">
        <v>70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96</v>
      </c>
      <c r="V2046" t="s">
        <v>77</v>
      </c>
      <c r="W2046" t="s">
        <v>3004</v>
      </c>
      <c r="X2046" t="s">
        <v>3005</v>
      </c>
      <c r="Y2046" t="s">
        <v>2643</v>
      </c>
      <c r="Z2046">
        <v>34813616215</v>
      </c>
      <c r="AA2046">
        <v>0</v>
      </c>
      <c r="AB2046">
        <v>1</v>
      </c>
      <c r="AC2046">
        <v>0</v>
      </c>
      <c r="AD2046">
        <v>94.79</v>
      </c>
      <c r="AE2046" t="s">
        <v>80</v>
      </c>
      <c r="AF2046">
        <v>0</v>
      </c>
      <c r="AG2046">
        <v>0</v>
      </c>
      <c r="AH2046" t="s">
        <v>70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 t="s">
        <v>70</v>
      </c>
      <c r="AT2046">
        <v>0</v>
      </c>
      <c r="AU2046">
        <v>0</v>
      </c>
      <c r="AV2046">
        <v>113876</v>
      </c>
      <c r="AW2046" t="s">
        <v>3006</v>
      </c>
      <c r="AX2046">
        <v>0</v>
      </c>
      <c r="AY2046" t="s">
        <v>70</v>
      </c>
      <c r="AZ2046" t="s">
        <v>70</v>
      </c>
      <c r="BA2046" t="s">
        <v>70</v>
      </c>
      <c r="BB2046" t="s">
        <v>82</v>
      </c>
      <c r="BC2046" t="s">
        <v>83</v>
      </c>
      <c r="BD2046" t="s">
        <v>84</v>
      </c>
      <c r="BE2046">
        <v>0</v>
      </c>
      <c r="BF2046">
        <v>0</v>
      </c>
      <c r="BG2046">
        <v>0</v>
      </c>
      <c r="BH2046" t="s">
        <v>70</v>
      </c>
      <c r="BI2046" t="s">
        <v>3007</v>
      </c>
      <c r="BJ2046">
        <v>0</v>
      </c>
      <c r="BK2046">
        <v>0</v>
      </c>
      <c r="BL2046">
        <v>0</v>
      </c>
      <c r="BM2046" t="s">
        <v>3008</v>
      </c>
      <c r="BN2046">
        <v>1</v>
      </c>
    </row>
    <row r="2047" spans="1:66" x14ac:dyDescent="0.2">
      <c r="A2047">
        <v>448912706</v>
      </c>
      <c r="B2047" t="s">
        <v>66</v>
      </c>
      <c r="C2047" t="s">
        <v>67</v>
      </c>
      <c r="D2047" t="s">
        <v>68</v>
      </c>
      <c r="E2047" t="s">
        <v>69</v>
      </c>
      <c r="F2047" t="s">
        <v>70</v>
      </c>
      <c r="G2047">
        <v>3036207316854</v>
      </c>
      <c r="H2047">
        <v>30296144</v>
      </c>
      <c r="I2047" t="s">
        <v>71</v>
      </c>
      <c r="J2047">
        <v>170181975</v>
      </c>
      <c r="K2047" t="s">
        <v>72</v>
      </c>
      <c r="L2047" t="s">
        <v>88</v>
      </c>
      <c r="M2047" t="s">
        <v>109</v>
      </c>
      <c r="N2047" t="s">
        <v>110</v>
      </c>
      <c r="O2047" t="s">
        <v>70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96</v>
      </c>
      <c r="V2047" t="s">
        <v>77</v>
      </c>
      <c r="W2047" t="s">
        <v>3004</v>
      </c>
      <c r="X2047" t="s">
        <v>3005</v>
      </c>
      <c r="Y2047" t="s">
        <v>2643</v>
      </c>
      <c r="Z2047">
        <v>34813616215</v>
      </c>
      <c r="AA2047">
        <v>0</v>
      </c>
      <c r="AB2047">
        <v>0</v>
      </c>
      <c r="AC2047">
        <v>1</v>
      </c>
      <c r="AD2047">
        <v>50</v>
      </c>
      <c r="AE2047" t="s">
        <v>80</v>
      </c>
      <c r="AF2047">
        <v>0</v>
      </c>
      <c r="AG2047">
        <v>0</v>
      </c>
      <c r="AH2047" t="s">
        <v>70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t="s">
        <v>70</v>
      </c>
      <c r="AT2047">
        <v>0</v>
      </c>
      <c r="AU2047">
        <v>0</v>
      </c>
      <c r="AV2047">
        <v>113876</v>
      </c>
      <c r="AW2047" t="s">
        <v>3006</v>
      </c>
      <c r="AX2047">
        <v>0</v>
      </c>
      <c r="AY2047" t="s">
        <v>70</v>
      </c>
      <c r="AZ2047" t="s">
        <v>70</v>
      </c>
      <c r="BA2047" t="s">
        <v>70</v>
      </c>
      <c r="BB2047" t="s">
        <v>87</v>
      </c>
      <c r="BC2047" t="s">
        <v>83</v>
      </c>
      <c r="BD2047" t="s">
        <v>84</v>
      </c>
      <c r="BE2047">
        <v>0</v>
      </c>
      <c r="BF2047">
        <v>0</v>
      </c>
      <c r="BG2047">
        <v>0</v>
      </c>
      <c r="BH2047" t="s">
        <v>70</v>
      </c>
      <c r="BI2047" t="s">
        <v>3007</v>
      </c>
      <c r="BJ2047">
        <v>0</v>
      </c>
      <c r="BK2047">
        <v>0</v>
      </c>
      <c r="BL2047">
        <v>0</v>
      </c>
      <c r="BM2047" t="s">
        <v>3008</v>
      </c>
      <c r="BN2047">
        <v>1</v>
      </c>
    </row>
    <row r="2048" spans="1:66" x14ac:dyDescent="0.2">
      <c r="A2048">
        <v>448912706</v>
      </c>
      <c r="B2048" t="s">
        <v>66</v>
      </c>
      <c r="C2048" t="s">
        <v>67</v>
      </c>
      <c r="D2048" t="s">
        <v>68</v>
      </c>
      <c r="E2048" t="s">
        <v>69</v>
      </c>
      <c r="F2048" t="s">
        <v>70</v>
      </c>
      <c r="G2048">
        <v>3036207316855</v>
      </c>
      <c r="H2048">
        <v>30296144</v>
      </c>
      <c r="I2048" t="s">
        <v>71</v>
      </c>
      <c r="J2048">
        <v>174824033</v>
      </c>
      <c r="K2048" t="s">
        <v>72</v>
      </c>
      <c r="L2048" t="s">
        <v>212</v>
      </c>
      <c r="M2048" t="s">
        <v>74</v>
      </c>
      <c r="N2048" t="s">
        <v>672</v>
      </c>
      <c r="O2048" t="s">
        <v>70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96</v>
      </c>
      <c r="V2048" t="s">
        <v>77</v>
      </c>
      <c r="W2048" t="s">
        <v>3009</v>
      </c>
      <c r="X2048" t="s">
        <v>3010</v>
      </c>
      <c r="Y2048" t="s">
        <v>2643</v>
      </c>
      <c r="Z2048">
        <v>34734901560</v>
      </c>
      <c r="AA2048">
        <v>0</v>
      </c>
      <c r="AB2048">
        <v>1</v>
      </c>
      <c r="AC2048">
        <v>0</v>
      </c>
      <c r="AD2048">
        <v>106.59</v>
      </c>
      <c r="AE2048" t="s">
        <v>80</v>
      </c>
      <c r="AF2048">
        <v>0</v>
      </c>
      <c r="AG2048">
        <v>0</v>
      </c>
      <c r="AH2048" t="s">
        <v>70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 t="s">
        <v>70</v>
      </c>
      <c r="AT2048">
        <v>0</v>
      </c>
      <c r="AU2048">
        <v>0</v>
      </c>
      <c r="AV2048">
        <v>50052791</v>
      </c>
      <c r="AW2048" t="s">
        <v>3011</v>
      </c>
      <c r="AX2048">
        <v>0</v>
      </c>
      <c r="AY2048" t="s">
        <v>70</v>
      </c>
      <c r="AZ2048" t="s">
        <v>70</v>
      </c>
      <c r="BA2048" t="s">
        <v>70</v>
      </c>
      <c r="BB2048" t="s">
        <v>82</v>
      </c>
      <c r="BC2048" t="s">
        <v>83</v>
      </c>
      <c r="BD2048" t="s">
        <v>84</v>
      </c>
      <c r="BE2048">
        <v>0</v>
      </c>
      <c r="BF2048">
        <v>0</v>
      </c>
      <c r="BG2048">
        <v>0</v>
      </c>
      <c r="BH2048" t="s">
        <v>70</v>
      </c>
      <c r="BI2048" t="s">
        <v>3012</v>
      </c>
      <c r="BJ2048">
        <v>0</v>
      </c>
      <c r="BK2048">
        <v>0</v>
      </c>
      <c r="BL2048">
        <v>0</v>
      </c>
      <c r="BM2048" t="s">
        <v>3013</v>
      </c>
      <c r="BN2048">
        <v>1</v>
      </c>
    </row>
    <row r="2049" spans="1:66" x14ac:dyDescent="0.2">
      <c r="A2049">
        <v>448912706</v>
      </c>
      <c r="B2049" t="s">
        <v>66</v>
      </c>
      <c r="C2049" t="s">
        <v>67</v>
      </c>
      <c r="D2049" t="s">
        <v>68</v>
      </c>
      <c r="E2049" t="s">
        <v>69</v>
      </c>
      <c r="F2049" t="s">
        <v>70</v>
      </c>
      <c r="G2049">
        <v>3036207316856</v>
      </c>
      <c r="H2049">
        <v>30296144</v>
      </c>
      <c r="I2049" t="s">
        <v>71</v>
      </c>
      <c r="J2049">
        <v>174824033</v>
      </c>
      <c r="K2049" t="s">
        <v>72</v>
      </c>
      <c r="L2049" t="s">
        <v>212</v>
      </c>
      <c r="M2049" t="s">
        <v>74</v>
      </c>
      <c r="N2049" t="s">
        <v>672</v>
      </c>
      <c r="O2049" t="s">
        <v>70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96</v>
      </c>
      <c r="V2049" t="s">
        <v>77</v>
      </c>
      <c r="W2049" t="s">
        <v>3009</v>
      </c>
      <c r="X2049" t="s">
        <v>3010</v>
      </c>
      <c r="Y2049" t="s">
        <v>2643</v>
      </c>
      <c r="Z2049">
        <v>34734901560</v>
      </c>
      <c r="AA2049">
        <v>0</v>
      </c>
      <c r="AB2049">
        <v>0</v>
      </c>
      <c r="AC2049">
        <v>1</v>
      </c>
      <c r="AD2049">
        <v>50</v>
      </c>
      <c r="AE2049" t="s">
        <v>80</v>
      </c>
      <c r="AF2049">
        <v>0</v>
      </c>
      <c r="AG2049">
        <v>0</v>
      </c>
      <c r="AH2049" t="s">
        <v>70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 t="s">
        <v>70</v>
      </c>
      <c r="AT2049">
        <v>0</v>
      </c>
      <c r="AU2049">
        <v>0</v>
      </c>
      <c r="AV2049">
        <v>50052791</v>
      </c>
      <c r="AW2049" t="s">
        <v>3011</v>
      </c>
      <c r="AX2049">
        <v>0</v>
      </c>
      <c r="AY2049" t="s">
        <v>70</v>
      </c>
      <c r="AZ2049" t="s">
        <v>70</v>
      </c>
      <c r="BA2049" t="s">
        <v>70</v>
      </c>
      <c r="BB2049" t="s">
        <v>87</v>
      </c>
      <c r="BC2049" t="s">
        <v>83</v>
      </c>
      <c r="BD2049" t="s">
        <v>84</v>
      </c>
      <c r="BE2049">
        <v>0</v>
      </c>
      <c r="BF2049">
        <v>0</v>
      </c>
      <c r="BG2049">
        <v>0</v>
      </c>
      <c r="BH2049" t="s">
        <v>70</v>
      </c>
      <c r="BI2049" t="s">
        <v>3012</v>
      </c>
      <c r="BJ2049">
        <v>0</v>
      </c>
      <c r="BK2049">
        <v>0</v>
      </c>
      <c r="BL2049">
        <v>0</v>
      </c>
      <c r="BM2049" t="s">
        <v>3013</v>
      </c>
      <c r="BN2049">
        <v>1</v>
      </c>
    </row>
    <row r="2050" spans="1:66" x14ac:dyDescent="0.2">
      <c r="A2050">
        <v>448912706</v>
      </c>
      <c r="B2050" t="s">
        <v>66</v>
      </c>
      <c r="C2050" t="s">
        <v>67</v>
      </c>
      <c r="D2050" t="s">
        <v>68</v>
      </c>
      <c r="E2050" t="s">
        <v>69</v>
      </c>
      <c r="F2050" t="s">
        <v>70</v>
      </c>
      <c r="G2050">
        <v>3036207316857</v>
      </c>
      <c r="H2050">
        <v>30296144</v>
      </c>
      <c r="I2050" t="s">
        <v>71</v>
      </c>
      <c r="J2050">
        <v>174824033</v>
      </c>
      <c r="K2050" t="s">
        <v>72</v>
      </c>
      <c r="L2050" t="s">
        <v>212</v>
      </c>
      <c r="M2050" t="s">
        <v>102</v>
      </c>
      <c r="N2050" t="s">
        <v>1273</v>
      </c>
      <c r="O2050" t="s">
        <v>70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96</v>
      </c>
      <c r="V2050" t="s">
        <v>77</v>
      </c>
      <c r="W2050" t="s">
        <v>3004</v>
      </c>
      <c r="X2050" t="s">
        <v>3014</v>
      </c>
      <c r="Y2050" t="s">
        <v>2643</v>
      </c>
      <c r="Z2050">
        <v>34813615575</v>
      </c>
      <c r="AA2050">
        <v>0</v>
      </c>
      <c r="AB2050">
        <v>1</v>
      </c>
      <c r="AC2050">
        <v>0</v>
      </c>
      <c r="AD2050">
        <v>106.59</v>
      </c>
      <c r="AE2050" t="s">
        <v>80</v>
      </c>
      <c r="AF2050">
        <v>0</v>
      </c>
      <c r="AG2050">
        <v>0</v>
      </c>
      <c r="AH2050" t="s">
        <v>70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 t="s">
        <v>70</v>
      </c>
      <c r="AT2050">
        <v>0</v>
      </c>
      <c r="AU2050">
        <v>0</v>
      </c>
      <c r="AV2050">
        <v>113876</v>
      </c>
      <c r="AW2050" t="s">
        <v>3006</v>
      </c>
      <c r="AX2050">
        <v>0</v>
      </c>
      <c r="AY2050" t="s">
        <v>70</v>
      </c>
      <c r="AZ2050" t="s">
        <v>70</v>
      </c>
      <c r="BA2050" t="s">
        <v>70</v>
      </c>
      <c r="BB2050" t="s">
        <v>82</v>
      </c>
      <c r="BC2050" t="s">
        <v>83</v>
      </c>
      <c r="BD2050" t="s">
        <v>84</v>
      </c>
      <c r="BE2050">
        <v>0</v>
      </c>
      <c r="BF2050">
        <v>0</v>
      </c>
      <c r="BG2050">
        <v>0</v>
      </c>
      <c r="BH2050" t="s">
        <v>70</v>
      </c>
      <c r="BI2050" t="s">
        <v>3015</v>
      </c>
      <c r="BJ2050">
        <v>0</v>
      </c>
      <c r="BK2050">
        <v>0</v>
      </c>
      <c r="BL2050">
        <v>0</v>
      </c>
      <c r="BM2050" t="s">
        <v>3016</v>
      </c>
      <c r="BN2050">
        <v>1</v>
      </c>
    </row>
    <row r="2051" spans="1:66" x14ac:dyDescent="0.2">
      <c r="A2051">
        <v>448912706</v>
      </c>
      <c r="B2051" t="s">
        <v>66</v>
      </c>
      <c r="C2051" t="s">
        <v>67</v>
      </c>
      <c r="D2051" t="s">
        <v>68</v>
      </c>
      <c r="E2051" t="s">
        <v>69</v>
      </c>
      <c r="F2051" t="s">
        <v>70</v>
      </c>
      <c r="G2051">
        <v>3036207316858</v>
      </c>
      <c r="H2051">
        <v>30296144</v>
      </c>
      <c r="I2051" t="s">
        <v>71</v>
      </c>
      <c r="J2051">
        <v>174824033</v>
      </c>
      <c r="K2051" t="s">
        <v>72</v>
      </c>
      <c r="L2051" t="s">
        <v>212</v>
      </c>
      <c r="M2051" t="s">
        <v>102</v>
      </c>
      <c r="N2051" t="s">
        <v>1273</v>
      </c>
      <c r="O2051" t="s">
        <v>70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96</v>
      </c>
      <c r="V2051" t="s">
        <v>77</v>
      </c>
      <c r="W2051" t="s">
        <v>3004</v>
      </c>
      <c r="X2051" t="s">
        <v>3014</v>
      </c>
      <c r="Y2051" t="s">
        <v>2643</v>
      </c>
      <c r="Z2051">
        <v>34813615575</v>
      </c>
      <c r="AA2051">
        <v>0</v>
      </c>
      <c r="AB2051">
        <v>0</v>
      </c>
      <c r="AC2051">
        <v>1</v>
      </c>
      <c r="AD2051">
        <v>50</v>
      </c>
      <c r="AE2051" t="s">
        <v>80</v>
      </c>
      <c r="AF2051">
        <v>0</v>
      </c>
      <c r="AG2051">
        <v>0</v>
      </c>
      <c r="AH2051" t="s">
        <v>70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 t="s">
        <v>70</v>
      </c>
      <c r="AT2051">
        <v>0</v>
      </c>
      <c r="AU2051">
        <v>0</v>
      </c>
      <c r="AV2051">
        <v>113876</v>
      </c>
      <c r="AW2051" t="s">
        <v>3006</v>
      </c>
      <c r="AX2051">
        <v>0</v>
      </c>
      <c r="AY2051" t="s">
        <v>70</v>
      </c>
      <c r="AZ2051" t="s">
        <v>70</v>
      </c>
      <c r="BA2051" t="s">
        <v>70</v>
      </c>
      <c r="BB2051" t="s">
        <v>87</v>
      </c>
      <c r="BC2051" t="s">
        <v>83</v>
      </c>
      <c r="BD2051" t="s">
        <v>84</v>
      </c>
      <c r="BE2051">
        <v>0</v>
      </c>
      <c r="BF2051">
        <v>0</v>
      </c>
      <c r="BG2051">
        <v>0</v>
      </c>
      <c r="BH2051" t="s">
        <v>70</v>
      </c>
      <c r="BI2051" t="s">
        <v>3015</v>
      </c>
      <c r="BJ2051">
        <v>0</v>
      </c>
      <c r="BK2051">
        <v>0</v>
      </c>
      <c r="BL2051">
        <v>0</v>
      </c>
      <c r="BM2051" t="s">
        <v>3016</v>
      </c>
      <c r="BN2051">
        <v>1</v>
      </c>
    </row>
    <row r="2052" spans="1:66" x14ac:dyDescent="0.2">
      <c r="A2052">
        <v>448912706</v>
      </c>
      <c r="B2052" t="s">
        <v>66</v>
      </c>
      <c r="C2052" t="s">
        <v>67</v>
      </c>
      <c r="D2052" t="s">
        <v>68</v>
      </c>
      <c r="E2052" t="s">
        <v>69</v>
      </c>
      <c r="F2052" t="s">
        <v>70</v>
      </c>
      <c r="G2052">
        <v>3036207316859</v>
      </c>
      <c r="H2052">
        <v>30296144</v>
      </c>
      <c r="I2052" t="s">
        <v>71</v>
      </c>
      <c r="J2052">
        <v>170181975</v>
      </c>
      <c r="K2052" t="s">
        <v>72</v>
      </c>
      <c r="L2052" t="s">
        <v>88</v>
      </c>
      <c r="M2052" t="s">
        <v>94</v>
      </c>
      <c r="N2052" t="s">
        <v>95</v>
      </c>
      <c r="O2052" t="s">
        <v>70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90</v>
      </c>
      <c r="V2052" t="s">
        <v>77</v>
      </c>
      <c r="W2052" t="s">
        <v>3017</v>
      </c>
      <c r="X2052" t="s">
        <v>3018</v>
      </c>
      <c r="Y2052" t="s">
        <v>2643</v>
      </c>
      <c r="Z2052">
        <v>34813665729</v>
      </c>
      <c r="AA2052">
        <v>0</v>
      </c>
      <c r="AB2052">
        <v>1</v>
      </c>
      <c r="AC2052">
        <v>0</v>
      </c>
      <c r="AD2052">
        <v>94.79</v>
      </c>
      <c r="AE2052" t="s">
        <v>80</v>
      </c>
      <c r="AF2052">
        <v>0</v>
      </c>
      <c r="AG2052">
        <v>0</v>
      </c>
      <c r="AH2052" t="s">
        <v>70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 t="s">
        <v>70</v>
      </c>
      <c r="AT2052">
        <v>0</v>
      </c>
      <c r="AU2052">
        <v>0</v>
      </c>
      <c r="AV2052">
        <v>108610</v>
      </c>
      <c r="AW2052" t="s">
        <v>3019</v>
      </c>
      <c r="AX2052">
        <v>0</v>
      </c>
      <c r="AY2052" t="s">
        <v>70</v>
      </c>
      <c r="AZ2052" t="s">
        <v>70</v>
      </c>
      <c r="BA2052" t="s">
        <v>70</v>
      </c>
      <c r="BB2052" t="s">
        <v>134</v>
      </c>
      <c r="BC2052" t="s">
        <v>83</v>
      </c>
      <c r="BD2052" t="s">
        <v>84</v>
      </c>
      <c r="BE2052">
        <v>0</v>
      </c>
      <c r="BF2052">
        <v>0</v>
      </c>
      <c r="BG2052">
        <v>0</v>
      </c>
      <c r="BH2052" t="s">
        <v>70</v>
      </c>
      <c r="BI2052" t="s">
        <v>3020</v>
      </c>
      <c r="BJ2052">
        <v>0</v>
      </c>
      <c r="BK2052">
        <v>0</v>
      </c>
      <c r="BL2052">
        <v>0</v>
      </c>
      <c r="BM2052" t="s">
        <v>2086</v>
      </c>
      <c r="BN2052">
        <v>1</v>
      </c>
    </row>
    <row r="2053" spans="1:66" x14ac:dyDescent="0.2">
      <c r="A2053">
        <v>448912706</v>
      </c>
      <c r="B2053" t="s">
        <v>66</v>
      </c>
      <c r="C2053" t="s">
        <v>67</v>
      </c>
      <c r="D2053" t="s">
        <v>68</v>
      </c>
      <c r="E2053" t="s">
        <v>69</v>
      </c>
      <c r="F2053" t="s">
        <v>70</v>
      </c>
      <c r="G2053">
        <v>3036207316860</v>
      </c>
      <c r="H2053">
        <v>30296144</v>
      </c>
      <c r="I2053" t="s">
        <v>71</v>
      </c>
      <c r="J2053">
        <v>170181975</v>
      </c>
      <c r="K2053" t="s">
        <v>72</v>
      </c>
      <c r="L2053" t="s">
        <v>88</v>
      </c>
      <c r="M2053" t="s">
        <v>94</v>
      </c>
      <c r="N2053" t="s">
        <v>95</v>
      </c>
      <c r="O2053" t="s">
        <v>137</v>
      </c>
      <c r="P2053">
        <v>1</v>
      </c>
      <c r="Q2053">
        <v>2880</v>
      </c>
      <c r="R2053">
        <v>2059</v>
      </c>
      <c r="S2053">
        <v>0</v>
      </c>
      <c r="T2053">
        <v>29.5</v>
      </c>
      <c r="U2053" t="s">
        <v>90</v>
      </c>
      <c r="V2053" t="s">
        <v>137</v>
      </c>
      <c r="W2053" t="s">
        <v>3017</v>
      </c>
      <c r="X2053" t="s">
        <v>3018</v>
      </c>
      <c r="Y2053" t="s">
        <v>2643</v>
      </c>
      <c r="Z2053">
        <v>34813665729</v>
      </c>
      <c r="AA2053">
        <v>2880</v>
      </c>
      <c r="AB2053">
        <v>0</v>
      </c>
      <c r="AC2053">
        <v>0</v>
      </c>
      <c r="AD2053">
        <v>0</v>
      </c>
      <c r="AE2053" t="s">
        <v>80</v>
      </c>
      <c r="AF2053">
        <v>0</v>
      </c>
      <c r="AG2053">
        <v>0</v>
      </c>
      <c r="AH2053" t="s">
        <v>70</v>
      </c>
      <c r="AI2053">
        <v>23.76</v>
      </c>
      <c r="AJ2053">
        <v>24.58</v>
      </c>
      <c r="AK2053">
        <v>0.82</v>
      </c>
      <c r="AL2053">
        <v>0</v>
      </c>
      <c r="AM2053">
        <v>0</v>
      </c>
      <c r="AN2053">
        <v>23.83</v>
      </c>
      <c r="AO2053">
        <v>1991.28</v>
      </c>
      <c r="AP2053">
        <v>0</v>
      </c>
      <c r="AQ2053">
        <v>39.119999999999997</v>
      </c>
      <c r="AR2053">
        <v>1.9</v>
      </c>
      <c r="AS2053" t="s">
        <v>138</v>
      </c>
      <c r="AT2053">
        <v>23.833333333333332</v>
      </c>
      <c r="AU2053">
        <v>4.7699999999999996</v>
      </c>
      <c r="AV2053">
        <v>108610</v>
      </c>
      <c r="AW2053" t="s">
        <v>3019</v>
      </c>
      <c r="AX2053">
        <v>0</v>
      </c>
      <c r="AY2053" t="s">
        <v>70</v>
      </c>
      <c r="AZ2053" t="s">
        <v>70</v>
      </c>
      <c r="BA2053" t="s">
        <v>70</v>
      </c>
      <c r="BB2053" t="s">
        <v>70</v>
      </c>
      <c r="BC2053" t="s">
        <v>83</v>
      </c>
      <c r="BD2053" t="s">
        <v>84</v>
      </c>
      <c r="BE2053">
        <v>0</v>
      </c>
      <c r="BF2053">
        <v>0</v>
      </c>
      <c r="BG2053">
        <v>0</v>
      </c>
      <c r="BH2053" t="s">
        <v>70</v>
      </c>
      <c r="BI2053" t="s">
        <v>3020</v>
      </c>
      <c r="BJ2053">
        <v>0</v>
      </c>
      <c r="BK2053">
        <v>0</v>
      </c>
      <c r="BL2053">
        <v>0</v>
      </c>
      <c r="BM2053" t="s">
        <v>2086</v>
      </c>
      <c r="BN2053">
        <v>1</v>
      </c>
    </row>
    <row r="2054" spans="1:66" x14ac:dyDescent="0.2">
      <c r="A2054">
        <v>448912706</v>
      </c>
      <c r="B2054" t="s">
        <v>66</v>
      </c>
      <c r="C2054" t="s">
        <v>67</v>
      </c>
      <c r="D2054" t="s">
        <v>68</v>
      </c>
      <c r="E2054" t="s">
        <v>69</v>
      </c>
      <c r="F2054" t="s">
        <v>70</v>
      </c>
      <c r="G2054">
        <v>3036207316861</v>
      </c>
      <c r="H2054">
        <v>30164892</v>
      </c>
      <c r="I2054" t="s">
        <v>71</v>
      </c>
      <c r="J2054">
        <v>170181975</v>
      </c>
      <c r="K2054" t="s">
        <v>72</v>
      </c>
      <c r="L2054" t="s">
        <v>88</v>
      </c>
      <c r="M2054" t="s">
        <v>94</v>
      </c>
      <c r="N2054" t="s">
        <v>95</v>
      </c>
      <c r="O2054" t="s">
        <v>70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255</v>
      </c>
      <c r="V2054" t="s">
        <v>77</v>
      </c>
      <c r="W2054" t="s">
        <v>3021</v>
      </c>
      <c r="X2054" t="s">
        <v>3022</v>
      </c>
      <c r="Y2054" t="s">
        <v>2643</v>
      </c>
      <c r="Z2054">
        <v>34797907285</v>
      </c>
      <c r="AA2054">
        <v>0</v>
      </c>
      <c r="AB2054">
        <v>1</v>
      </c>
      <c r="AC2054">
        <v>0</v>
      </c>
      <c r="AD2054">
        <v>94.79</v>
      </c>
      <c r="AE2054" t="s">
        <v>80</v>
      </c>
      <c r="AF2054">
        <v>0</v>
      </c>
      <c r="AG2054">
        <v>0</v>
      </c>
      <c r="AH2054" t="s">
        <v>70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 t="s">
        <v>70</v>
      </c>
      <c r="AT2054">
        <v>0</v>
      </c>
      <c r="AU2054">
        <v>0</v>
      </c>
      <c r="AV2054">
        <v>165313</v>
      </c>
      <c r="AW2054" t="s">
        <v>3023</v>
      </c>
      <c r="AX2054">
        <v>0</v>
      </c>
      <c r="AY2054" t="s">
        <v>70</v>
      </c>
      <c r="AZ2054" t="s">
        <v>70</v>
      </c>
      <c r="BA2054" t="s">
        <v>70</v>
      </c>
      <c r="BB2054" t="s">
        <v>82</v>
      </c>
      <c r="BC2054" t="s">
        <v>83</v>
      </c>
      <c r="BD2054" t="s">
        <v>84</v>
      </c>
      <c r="BE2054">
        <v>0</v>
      </c>
      <c r="BF2054">
        <v>0</v>
      </c>
      <c r="BG2054">
        <v>0</v>
      </c>
      <c r="BH2054" t="s">
        <v>70</v>
      </c>
      <c r="BI2054" t="s">
        <v>3024</v>
      </c>
      <c r="BJ2054">
        <v>0</v>
      </c>
      <c r="BK2054">
        <v>0</v>
      </c>
      <c r="BL2054">
        <v>0</v>
      </c>
      <c r="BM2054" t="s">
        <v>3025</v>
      </c>
      <c r="BN2054">
        <v>1</v>
      </c>
    </row>
    <row r="2055" spans="1:66" x14ac:dyDescent="0.2">
      <c r="A2055">
        <v>448912706</v>
      </c>
      <c r="B2055" t="s">
        <v>66</v>
      </c>
      <c r="C2055" t="s">
        <v>67</v>
      </c>
      <c r="D2055" t="s">
        <v>68</v>
      </c>
      <c r="E2055" t="s">
        <v>69</v>
      </c>
      <c r="F2055" t="s">
        <v>70</v>
      </c>
      <c r="G2055">
        <v>3036207316862</v>
      </c>
      <c r="H2055">
        <v>30164892</v>
      </c>
      <c r="I2055" t="s">
        <v>71</v>
      </c>
      <c r="J2055">
        <v>170181975</v>
      </c>
      <c r="K2055" t="s">
        <v>72</v>
      </c>
      <c r="L2055" t="s">
        <v>88</v>
      </c>
      <c r="M2055" t="s">
        <v>94</v>
      </c>
      <c r="N2055" t="s">
        <v>95</v>
      </c>
      <c r="O2055" t="s">
        <v>70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255</v>
      </c>
      <c r="V2055" t="s">
        <v>77</v>
      </c>
      <c r="W2055" t="s">
        <v>3021</v>
      </c>
      <c r="X2055" t="s">
        <v>3022</v>
      </c>
      <c r="Y2055" t="s">
        <v>2643</v>
      </c>
      <c r="Z2055">
        <v>34797907285</v>
      </c>
      <c r="AA2055">
        <v>0</v>
      </c>
      <c r="AB2055">
        <v>0</v>
      </c>
      <c r="AC2055">
        <v>1</v>
      </c>
      <c r="AD2055">
        <v>50</v>
      </c>
      <c r="AE2055" t="s">
        <v>80</v>
      </c>
      <c r="AF2055">
        <v>0</v>
      </c>
      <c r="AG2055">
        <v>0</v>
      </c>
      <c r="AH2055" t="s">
        <v>70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 t="s">
        <v>70</v>
      </c>
      <c r="AT2055">
        <v>0</v>
      </c>
      <c r="AU2055">
        <v>0</v>
      </c>
      <c r="AV2055">
        <v>165313</v>
      </c>
      <c r="AW2055" t="s">
        <v>3023</v>
      </c>
      <c r="AX2055">
        <v>0</v>
      </c>
      <c r="AY2055" t="s">
        <v>70</v>
      </c>
      <c r="AZ2055" t="s">
        <v>70</v>
      </c>
      <c r="BA2055" t="s">
        <v>70</v>
      </c>
      <c r="BB2055" t="s">
        <v>87</v>
      </c>
      <c r="BC2055" t="s">
        <v>83</v>
      </c>
      <c r="BD2055" t="s">
        <v>84</v>
      </c>
      <c r="BE2055">
        <v>0</v>
      </c>
      <c r="BF2055">
        <v>0</v>
      </c>
      <c r="BG2055">
        <v>0</v>
      </c>
      <c r="BH2055" t="s">
        <v>70</v>
      </c>
      <c r="BI2055" t="s">
        <v>3024</v>
      </c>
      <c r="BJ2055">
        <v>0</v>
      </c>
      <c r="BK2055">
        <v>0</v>
      </c>
      <c r="BL2055">
        <v>0</v>
      </c>
      <c r="BM2055" t="s">
        <v>3025</v>
      </c>
      <c r="BN2055">
        <v>1</v>
      </c>
    </row>
    <row r="2056" spans="1:66" x14ac:dyDescent="0.2">
      <c r="A2056">
        <v>448912706</v>
      </c>
      <c r="B2056" t="s">
        <v>66</v>
      </c>
      <c r="C2056" t="s">
        <v>67</v>
      </c>
      <c r="D2056" t="s">
        <v>68</v>
      </c>
      <c r="E2056" t="s">
        <v>69</v>
      </c>
      <c r="F2056" t="s">
        <v>70</v>
      </c>
      <c r="G2056">
        <v>3036207316863</v>
      </c>
      <c r="H2056">
        <v>30881393</v>
      </c>
      <c r="I2056" t="s">
        <v>71</v>
      </c>
      <c r="J2056">
        <v>170181975</v>
      </c>
      <c r="K2056" t="s">
        <v>72</v>
      </c>
      <c r="L2056" t="s">
        <v>88</v>
      </c>
      <c r="M2056" t="s">
        <v>74</v>
      </c>
      <c r="N2056" t="s">
        <v>89</v>
      </c>
      <c r="O2056" t="s">
        <v>70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220</v>
      </c>
      <c r="V2056" t="s">
        <v>77</v>
      </c>
      <c r="W2056" t="s">
        <v>3026</v>
      </c>
      <c r="X2056" t="s">
        <v>3027</v>
      </c>
      <c r="Y2056" t="s">
        <v>2643</v>
      </c>
      <c r="Z2056">
        <v>35101538225</v>
      </c>
      <c r="AA2056">
        <v>0</v>
      </c>
      <c r="AB2056">
        <v>1</v>
      </c>
      <c r="AC2056">
        <v>0</v>
      </c>
      <c r="AD2056">
        <v>60.32</v>
      </c>
      <c r="AE2056" t="s">
        <v>80</v>
      </c>
      <c r="AF2056">
        <v>0</v>
      </c>
      <c r="AG2056">
        <v>0</v>
      </c>
      <c r="AH2056" t="s">
        <v>70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 t="s">
        <v>70</v>
      </c>
      <c r="AT2056">
        <v>0</v>
      </c>
      <c r="AU2056">
        <v>0</v>
      </c>
      <c r="AV2056">
        <v>165313</v>
      </c>
      <c r="AW2056" t="s">
        <v>3023</v>
      </c>
      <c r="AX2056">
        <v>0</v>
      </c>
      <c r="AY2056" t="s">
        <v>70</v>
      </c>
      <c r="AZ2056" t="s">
        <v>70</v>
      </c>
      <c r="BA2056" t="s">
        <v>70</v>
      </c>
      <c r="BB2056" t="s">
        <v>82</v>
      </c>
      <c r="BC2056" t="s">
        <v>83</v>
      </c>
      <c r="BD2056" t="s">
        <v>84</v>
      </c>
      <c r="BE2056">
        <v>0</v>
      </c>
      <c r="BF2056">
        <v>0</v>
      </c>
      <c r="BG2056">
        <v>0</v>
      </c>
      <c r="BH2056" t="s">
        <v>70</v>
      </c>
      <c r="BI2056" t="s">
        <v>3028</v>
      </c>
      <c r="BJ2056">
        <v>0</v>
      </c>
      <c r="BK2056">
        <v>0</v>
      </c>
      <c r="BL2056">
        <v>0</v>
      </c>
      <c r="BM2056" t="s">
        <v>3029</v>
      </c>
      <c r="BN2056">
        <v>1</v>
      </c>
    </row>
    <row r="2057" spans="1:66" x14ac:dyDescent="0.2">
      <c r="A2057">
        <v>448912706</v>
      </c>
      <c r="B2057" t="s">
        <v>66</v>
      </c>
      <c r="C2057" t="s">
        <v>67</v>
      </c>
      <c r="D2057" t="s">
        <v>68</v>
      </c>
      <c r="E2057" t="s">
        <v>69</v>
      </c>
      <c r="F2057" t="s">
        <v>70</v>
      </c>
      <c r="G2057">
        <v>3036207316864</v>
      </c>
      <c r="H2057">
        <v>30881393</v>
      </c>
      <c r="I2057" t="s">
        <v>71</v>
      </c>
      <c r="J2057">
        <v>170181975</v>
      </c>
      <c r="K2057" t="s">
        <v>72</v>
      </c>
      <c r="L2057" t="s">
        <v>88</v>
      </c>
      <c r="M2057" t="s">
        <v>74</v>
      </c>
      <c r="N2057" t="s">
        <v>89</v>
      </c>
      <c r="O2057" t="s">
        <v>70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220</v>
      </c>
      <c r="V2057" t="s">
        <v>77</v>
      </c>
      <c r="W2057" t="s">
        <v>3026</v>
      </c>
      <c r="X2057" t="s">
        <v>3027</v>
      </c>
      <c r="Y2057" t="s">
        <v>2643</v>
      </c>
      <c r="Z2057">
        <v>35101538225</v>
      </c>
      <c r="AA2057">
        <v>0</v>
      </c>
      <c r="AB2057">
        <v>0</v>
      </c>
      <c r="AC2057">
        <v>1</v>
      </c>
      <c r="AD2057">
        <v>50</v>
      </c>
      <c r="AE2057" t="s">
        <v>80</v>
      </c>
      <c r="AF2057">
        <v>0</v>
      </c>
      <c r="AG2057">
        <v>0</v>
      </c>
      <c r="AH2057" t="s">
        <v>70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 t="s">
        <v>70</v>
      </c>
      <c r="AT2057">
        <v>0</v>
      </c>
      <c r="AU2057">
        <v>0</v>
      </c>
      <c r="AV2057">
        <v>165313</v>
      </c>
      <c r="AW2057" t="s">
        <v>3023</v>
      </c>
      <c r="AX2057">
        <v>0</v>
      </c>
      <c r="AY2057" t="s">
        <v>70</v>
      </c>
      <c r="AZ2057" t="s">
        <v>70</v>
      </c>
      <c r="BA2057" t="s">
        <v>70</v>
      </c>
      <c r="BB2057" t="s">
        <v>87</v>
      </c>
      <c r="BC2057" t="s">
        <v>83</v>
      </c>
      <c r="BD2057" t="s">
        <v>84</v>
      </c>
      <c r="BE2057">
        <v>0</v>
      </c>
      <c r="BF2057">
        <v>0</v>
      </c>
      <c r="BG2057">
        <v>0</v>
      </c>
      <c r="BH2057" t="s">
        <v>70</v>
      </c>
      <c r="BI2057" t="s">
        <v>3028</v>
      </c>
      <c r="BJ2057">
        <v>0</v>
      </c>
      <c r="BK2057">
        <v>0</v>
      </c>
      <c r="BL2057">
        <v>0</v>
      </c>
      <c r="BM2057" t="s">
        <v>3029</v>
      </c>
      <c r="BN2057">
        <v>1</v>
      </c>
    </row>
    <row r="2058" spans="1:66" x14ac:dyDescent="0.2">
      <c r="A2058">
        <v>448912706</v>
      </c>
      <c r="B2058" t="s">
        <v>66</v>
      </c>
      <c r="C2058" t="s">
        <v>67</v>
      </c>
      <c r="D2058" t="s">
        <v>68</v>
      </c>
      <c r="E2058" t="s">
        <v>69</v>
      </c>
      <c r="F2058" t="s">
        <v>70</v>
      </c>
      <c r="G2058">
        <v>3036207316865</v>
      </c>
      <c r="H2058">
        <v>30164892</v>
      </c>
      <c r="I2058" t="s">
        <v>71</v>
      </c>
      <c r="J2058">
        <v>170181975</v>
      </c>
      <c r="K2058" t="s">
        <v>72</v>
      </c>
      <c r="L2058" t="s">
        <v>88</v>
      </c>
      <c r="M2058" t="s">
        <v>146</v>
      </c>
      <c r="N2058" t="s">
        <v>147</v>
      </c>
      <c r="O2058" t="s">
        <v>70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255</v>
      </c>
      <c r="V2058" t="s">
        <v>77</v>
      </c>
      <c r="W2058" t="s">
        <v>3030</v>
      </c>
      <c r="X2058" t="s">
        <v>3031</v>
      </c>
      <c r="Y2058" t="s">
        <v>2643</v>
      </c>
      <c r="Z2058">
        <v>34797907365</v>
      </c>
      <c r="AA2058">
        <v>0</v>
      </c>
      <c r="AB2058">
        <v>1</v>
      </c>
      <c r="AC2058">
        <v>0</v>
      </c>
      <c r="AD2058">
        <v>94.79</v>
      </c>
      <c r="AE2058" t="s">
        <v>80</v>
      </c>
      <c r="AF2058">
        <v>0</v>
      </c>
      <c r="AG2058">
        <v>0</v>
      </c>
      <c r="AH2058" t="s">
        <v>70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 t="s">
        <v>70</v>
      </c>
      <c r="AT2058">
        <v>0</v>
      </c>
      <c r="AU2058">
        <v>0</v>
      </c>
      <c r="AV2058">
        <v>157599</v>
      </c>
      <c r="AW2058" t="s">
        <v>3032</v>
      </c>
      <c r="AX2058">
        <v>0</v>
      </c>
      <c r="AY2058" t="s">
        <v>70</v>
      </c>
      <c r="AZ2058" t="s">
        <v>70</v>
      </c>
      <c r="BA2058" t="s">
        <v>70</v>
      </c>
      <c r="BB2058" t="s">
        <v>134</v>
      </c>
      <c r="BC2058" t="s">
        <v>83</v>
      </c>
      <c r="BD2058" t="s">
        <v>84</v>
      </c>
      <c r="BE2058">
        <v>0</v>
      </c>
      <c r="BF2058">
        <v>0</v>
      </c>
      <c r="BG2058">
        <v>0</v>
      </c>
      <c r="BH2058" t="s">
        <v>70</v>
      </c>
      <c r="BI2058" t="s">
        <v>3033</v>
      </c>
      <c r="BJ2058">
        <v>0</v>
      </c>
      <c r="BK2058">
        <v>0</v>
      </c>
      <c r="BL2058">
        <v>0</v>
      </c>
      <c r="BM2058" t="s">
        <v>3034</v>
      </c>
      <c r="BN2058">
        <v>1</v>
      </c>
    </row>
    <row r="2059" spans="1:66" x14ac:dyDescent="0.2">
      <c r="A2059">
        <v>448912706</v>
      </c>
      <c r="B2059" t="s">
        <v>66</v>
      </c>
      <c r="C2059" t="s">
        <v>67</v>
      </c>
      <c r="D2059" t="s">
        <v>68</v>
      </c>
      <c r="E2059" t="s">
        <v>69</v>
      </c>
      <c r="F2059" t="s">
        <v>70</v>
      </c>
      <c r="G2059">
        <v>3036207316866</v>
      </c>
      <c r="H2059">
        <v>30164892</v>
      </c>
      <c r="I2059" t="s">
        <v>71</v>
      </c>
      <c r="J2059">
        <v>170181975</v>
      </c>
      <c r="K2059" t="s">
        <v>72</v>
      </c>
      <c r="L2059" t="s">
        <v>88</v>
      </c>
      <c r="M2059" t="s">
        <v>146</v>
      </c>
      <c r="N2059" t="s">
        <v>147</v>
      </c>
      <c r="O2059" t="s">
        <v>137</v>
      </c>
      <c r="P2059">
        <v>1</v>
      </c>
      <c r="Q2059">
        <v>2880</v>
      </c>
      <c r="R2059">
        <v>2031</v>
      </c>
      <c r="S2059">
        <v>0</v>
      </c>
      <c r="T2059">
        <v>29.5</v>
      </c>
      <c r="U2059" t="s">
        <v>255</v>
      </c>
      <c r="V2059" t="s">
        <v>137</v>
      </c>
      <c r="W2059" t="s">
        <v>3030</v>
      </c>
      <c r="X2059" t="s">
        <v>3031</v>
      </c>
      <c r="Y2059" t="s">
        <v>2643</v>
      </c>
      <c r="Z2059">
        <v>34797907365</v>
      </c>
      <c r="AA2059">
        <v>2880</v>
      </c>
      <c r="AB2059">
        <v>0</v>
      </c>
      <c r="AC2059">
        <v>0</v>
      </c>
      <c r="AD2059">
        <v>0</v>
      </c>
      <c r="AE2059" t="s">
        <v>80</v>
      </c>
      <c r="AF2059">
        <v>0</v>
      </c>
      <c r="AG2059">
        <v>0</v>
      </c>
      <c r="AH2059" t="s">
        <v>70</v>
      </c>
      <c r="AI2059">
        <v>24.57</v>
      </c>
      <c r="AJ2059">
        <v>24.58</v>
      </c>
      <c r="AK2059">
        <v>0.01</v>
      </c>
      <c r="AL2059">
        <v>0</v>
      </c>
      <c r="AM2059">
        <v>0</v>
      </c>
      <c r="AN2059">
        <v>0.5</v>
      </c>
      <c r="AO2059">
        <v>1991.8</v>
      </c>
      <c r="AP2059">
        <v>0</v>
      </c>
      <c r="AQ2059">
        <v>38.6</v>
      </c>
      <c r="AR2059">
        <v>1.9</v>
      </c>
      <c r="AS2059" t="s">
        <v>138</v>
      </c>
      <c r="AT2059">
        <v>0.5</v>
      </c>
      <c r="AU2059">
        <v>0.1</v>
      </c>
      <c r="AV2059">
        <v>157599</v>
      </c>
      <c r="AW2059" t="s">
        <v>3032</v>
      </c>
      <c r="AX2059">
        <v>0</v>
      </c>
      <c r="AY2059" t="s">
        <v>70</v>
      </c>
      <c r="AZ2059" t="s">
        <v>70</v>
      </c>
      <c r="BA2059" t="s">
        <v>70</v>
      </c>
      <c r="BB2059" t="s">
        <v>70</v>
      </c>
      <c r="BC2059" t="s">
        <v>83</v>
      </c>
      <c r="BD2059" t="s">
        <v>84</v>
      </c>
      <c r="BE2059">
        <v>0</v>
      </c>
      <c r="BF2059">
        <v>0</v>
      </c>
      <c r="BG2059">
        <v>0</v>
      </c>
      <c r="BH2059" t="s">
        <v>70</v>
      </c>
      <c r="BI2059" t="s">
        <v>3033</v>
      </c>
      <c r="BJ2059">
        <v>0</v>
      </c>
      <c r="BK2059">
        <v>0</v>
      </c>
      <c r="BL2059">
        <v>0</v>
      </c>
      <c r="BM2059" t="s">
        <v>3034</v>
      </c>
      <c r="BN2059">
        <v>1</v>
      </c>
    </row>
    <row r="2060" spans="1:66" x14ac:dyDescent="0.2">
      <c r="A2060">
        <v>448912706</v>
      </c>
      <c r="B2060" t="s">
        <v>66</v>
      </c>
      <c r="C2060" t="s">
        <v>67</v>
      </c>
      <c r="D2060" t="s">
        <v>68</v>
      </c>
      <c r="E2060" t="s">
        <v>69</v>
      </c>
      <c r="F2060" t="s">
        <v>70</v>
      </c>
      <c r="G2060">
        <v>3036207316867</v>
      </c>
      <c r="H2060">
        <v>30446891</v>
      </c>
      <c r="I2060" t="s">
        <v>71</v>
      </c>
      <c r="J2060">
        <v>174354791</v>
      </c>
      <c r="K2060" t="s">
        <v>72</v>
      </c>
      <c r="L2060" t="s">
        <v>73</v>
      </c>
      <c r="M2060" t="s">
        <v>94</v>
      </c>
      <c r="N2060" t="s">
        <v>756</v>
      </c>
      <c r="O2060" t="s">
        <v>70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166</v>
      </c>
      <c r="V2060" t="s">
        <v>77</v>
      </c>
      <c r="W2060" t="s">
        <v>3035</v>
      </c>
      <c r="X2060" t="s">
        <v>3036</v>
      </c>
      <c r="Y2060" t="s">
        <v>2643</v>
      </c>
      <c r="Z2060">
        <v>33113849486</v>
      </c>
      <c r="AA2060">
        <v>0</v>
      </c>
      <c r="AB2060">
        <v>1</v>
      </c>
      <c r="AC2060">
        <v>0</v>
      </c>
      <c r="AD2060">
        <v>68.91</v>
      </c>
      <c r="AE2060" t="s">
        <v>80</v>
      </c>
      <c r="AF2060">
        <v>0</v>
      </c>
      <c r="AG2060">
        <v>0</v>
      </c>
      <c r="AH2060" t="s">
        <v>70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 t="s">
        <v>70</v>
      </c>
      <c r="AT2060">
        <v>0</v>
      </c>
      <c r="AU2060">
        <v>0</v>
      </c>
      <c r="AV2060">
        <v>50058087</v>
      </c>
      <c r="AW2060" t="s">
        <v>3037</v>
      </c>
      <c r="AX2060">
        <v>0</v>
      </c>
      <c r="AY2060" t="s">
        <v>70</v>
      </c>
      <c r="AZ2060" t="s">
        <v>70</v>
      </c>
      <c r="BA2060" t="s">
        <v>70</v>
      </c>
      <c r="BB2060" t="s">
        <v>134</v>
      </c>
      <c r="BC2060" t="s">
        <v>83</v>
      </c>
      <c r="BD2060" t="s">
        <v>84</v>
      </c>
      <c r="BE2060">
        <v>0</v>
      </c>
      <c r="BF2060">
        <v>0</v>
      </c>
      <c r="BG2060">
        <v>0</v>
      </c>
      <c r="BH2060" t="s">
        <v>70</v>
      </c>
      <c r="BI2060" t="s">
        <v>3038</v>
      </c>
      <c r="BJ2060">
        <v>0</v>
      </c>
      <c r="BK2060">
        <v>0</v>
      </c>
      <c r="BL2060">
        <v>0</v>
      </c>
      <c r="BM2060" t="s">
        <v>3039</v>
      </c>
      <c r="BN2060">
        <v>1</v>
      </c>
    </row>
    <row r="2061" spans="1:66" x14ac:dyDescent="0.2">
      <c r="A2061">
        <v>448912706</v>
      </c>
      <c r="B2061" t="s">
        <v>66</v>
      </c>
      <c r="C2061" t="s">
        <v>67</v>
      </c>
      <c r="D2061" t="s">
        <v>68</v>
      </c>
      <c r="E2061" t="s">
        <v>69</v>
      </c>
      <c r="F2061" t="s">
        <v>70</v>
      </c>
      <c r="G2061">
        <v>3036207316868</v>
      </c>
      <c r="H2061">
        <v>30446891</v>
      </c>
      <c r="I2061" t="s">
        <v>71</v>
      </c>
      <c r="J2061">
        <v>174354791</v>
      </c>
      <c r="K2061" t="s">
        <v>72</v>
      </c>
      <c r="L2061" t="s">
        <v>73</v>
      </c>
      <c r="M2061" t="s">
        <v>94</v>
      </c>
      <c r="N2061" t="s">
        <v>756</v>
      </c>
      <c r="O2061" t="s">
        <v>137</v>
      </c>
      <c r="P2061">
        <v>1</v>
      </c>
      <c r="Q2061">
        <v>2760</v>
      </c>
      <c r="R2061">
        <v>2014</v>
      </c>
      <c r="S2061">
        <v>0</v>
      </c>
      <c r="T2061">
        <v>29.5</v>
      </c>
      <c r="U2061" t="s">
        <v>166</v>
      </c>
      <c r="V2061" t="s">
        <v>137</v>
      </c>
      <c r="W2061" t="s">
        <v>3035</v>
      </c>
      <c r="X2061" t="s">
        <v>3036</v>
      </c>
      <c r="Y2061" t="s">
        <v>2643</v>
      </c>
      <c r="Z2061">
        <v>33113849486</v>
      </c>
      <c r="AA2061">
        <v>2760</v>
      </c>
      <c r="AB2061">
        <v>0</v>
      </c>
      <c r="AC2061">
        <v>0</v>
      </c>
      <c r="AD2061">
        <v>0</v>
      </c>
      <c r="AE2061" t="s">
        <v>80</v>
      </c>
      <c r="AF2061">
        <v>0</v>
      </c>
      <c r="AG2061">
        <v>0</v>
      </c>
      <c r="AH2061" t="s">
        <v>70</v>
      </c>
      <c r="AI2061">
        <v>22.52</v>
      </c>
      <c r="AJ2061">
        <v>24.58</v>
      </c>
      <c r="AK2061">
        <v>2.06</v>
      </c>
      <c r="AL2061">
        <v>0</v>
      </c>
      <c r="AM2061">
        <v>0</v>
      </c>
      <c r="AN2061">
        <v>56.83</v>
      </c>
      <c r="AO2061">
        <v>1937.74</v>
      </c>
      <c r="AP2061">
        <v>0</v>
      </c>
      <c r="AQ2061">
        <v>8.06</v>
      </c>
      <c r="AR2061">
        <v>0.4</v>
      </c>
      <c r="AS2061" t="s">
        <v>138</v>
      </c>
      <c r="AT2061">
        <v>56.833333333333336</v>
      </c>
      <c r="AU2061">
        <v>11.37</v>
      </c>
      <c r="AV2061">
        <v>50058087</v>
      </c>
      <c r="AW2061" t="s">
        <v>3037</v>
      </c>
      <c r="AX2061">
        <v>0</v>
      </c>
      <c r="AY2061" t="s">
        <v>70</v>
      </c>
      <c r="AZ2061" t="s">
        <v>70</v>
      </c>
      <c r="BA2061" t="s">
        <v>70</v>
      </c>
      <c r="BB2061" t="s">
        <v>70</v>
      </c>
      <c r="BC2061" t="s">
        <v>83</v>
      </c>
      <c r="BD2061" t="s">
        <v>84</v>
      </c>
      <c r="BE2061">
        <v>0</v>
      </c>
      <c r="BF2061">
        <v>0</v>
      </c>
      <c r="BG2061">
        <v>0</v>
      </c>
      <c r="BH2061" t="s">
        <v>70</v>
      </c>
      <c r="BI2061" t="s">
        <v>3038</v>
      </c>
      <c r="BJ2061">
        <v>0</v>
      </c>
      <c r="BK2061">
        <v>0</v>
      </c>
      <c r="BL2061">
        <v>0</v>
      </c>
      <c r="BM2061" t="s">
        <v>3039</v>
      </c>
      <c r="BN2061">
        <v>1</v>
      </c>
    </row>
    <row r="2062" spans="1:66" x14ac:dyDescent="0.2">
      <c r="A2062">
        <v>448912706</v>
      </c>
      <c r="B2062" t="s">
        <v>66</v>
      </c>
      <c r="C2062" t="s">
        <v>67</v>
      </c>
      <c r="D2062" t="s">
        <v>68</v>
      </c>
      <c r="E2062" t="s">
        <v>69</v>
      </c>
      <c r="F2062" t="s">
        <v>70</v>
      </c>
      <c r="G2062">
        <v>3036207316869</v>
      </c>
      <c r="H2062">
        <v>30164892</v>
      </c>
      <c r="I2062" t="s">
        <v>71</v>
      </c>
      <c r="J2062">
        <v>170181975</v>
      </c>
      <c r="K2062" t="s">
        <v>72</v>
      </c>
      <c r="L2062" t="s">
        <v>88</v>
      </c>
      <c r="M2062" t="s">
        <v>74</v>
      </c>
      <c r="N2062" t="s">
        <v>89</v>
      </c>
      <c r="O2062" t="s">
        <v>70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255</v>
      </c>
      <c r="V2062" t="s">
        <v>77</v>
      </c>
      <c r="W2062" t="s">
        <v>3030</v>
      </c>
      <c r="X2062" t="s">
        <v>3040</v>
      </c>
      <c r="Y2062" t="s">
        <v>2643</v>
      </c>
      <c r="Z2062">
        <v>34797907957</v>
      </c>
      <c r="AA2062">
        <v>0</v>
      </c>
      <c r="AB2062">
        <v>1</v>
      </c>
      <c r="AC2062">
        <v>0</v>
      </c>
      <c r="AD2062">
        <v>94.79</v>
      </c>
      <c r="AE2062" t="s">
        <v>80</v>
      </c>
      <c r="AF2062">
        <v>0</v>
      </c>
      <c r="AG2062">
        <v>0</v>
      </c>
      <c r="AH2062" t="s">
        <v>70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 t="s">
        <v>70</v>
      </c>
      <c r="AT2062">
        <v>0</v>
      </c>
      <c r="AU2062">
        <v>0</v>
      </c>
      <c r="AV2062">
        <v>157599</v>
      </c>
      <c r="AW2062" t="s">
        <v>3032</v>
      </c>
      <c r="AX2062">
        <v>0</v>
      </c>
      <c r="AY2062" t="s">
        <v>70</v>
      </c>
      <c r="AZ2062" t="s">
        <v>70</v>
      </c>
      <c r="BA2062" t="s">
        <v>70</v>
      </c>
      <c r="BB2062" t="s">
        <v>82</v>
      </c>
      <c r="BC2062" t="s">
        <v>83</v>
      </c>
      <c r="BD2062" t="s">
        <v>84</v>
      </c>
      <c r="BE2062">
        <v>0</v>
      </c>
      <c r="BF2062">
        <v>0</v>
      </c>
      <c r="BG2062">
        <v>0</v>
      </c>
      <c r="BH2062" t="s">
        <v>70</v>
      </c>
      <c r="BI2062" t="s">
        <v>3041</v>
      </c>
      <c r="BJ2062">
        <v>0</v>
      </c>
      <c r="BK2062">
        <v>0</v>
      </c>
      <c r="BL2062">
        <v>0</v>
      </c>
      <c r="BM2062" t="s">
        <v>3042</v>
      </c>
      <c r="BN2062">
        <v>1</v>
      </c>
    </row>
    <row r="2063" spans="1:66" x14ac:dyDescent="0.2">
      <c r="A2063">
        <v>448912706</v>
      </c>
      <c r="B2063" t="s">
        <v>66</v>
      </c>
      <c r="C2063" t="s">
        <v>67</v>
      </c>
      <c r="D2063" t="s">
        <v>68</v>
      </c>
      <c r="E2063" t="s">
        <v>69</v>
      </c>
      <c r="F2063" t="s">
        <v>70</v>
      </c>
      <c r="G2063">
        <v>3036207316870</v>
      </c>
      <c r="H2063">
        <v>30164892</v>
      </c>
      <c r="I2063" t="s">
        <v>71</v>
      </c>
      <c r="J2063">
        <v>170181975</v>
      </c>
      <c r="K2063" t="s">
        <v>72</v>
      </c>
      <c r="L2063" t="s">
        <v>88</v>
      </c>
      <c r="M2063" t="s">
        <v>74</v>
      </c>
      <c r="N2063" t="s">
        <v>89</v>
      </c>
      <c r="O2063" t="s">
        <v>70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255</v>
      </c>
      <c r="V2063" t="s">
        <v>77</v>
      </c>
      <c r="W2063" t="s">
        <v>3030</v>
      </c>
      <c r="X2063" t="s">
        <v>3040</v>
      </c>
      <c r="Y2063" t="s">
        <v>2643</v>
      </c>
      <c r="Z2063">
        <v>34797907957</v>
      </c>
      <c r="AA2063">
        <v>0</v>
      </c>
      <c r="AB2063">
        <v>0</v>
      </c>
      <c r="AC2063">
        <v>1</v>
      </c>
      <c r="AD2063">
        <v>50</v>
      </c>
      <c r="AE2063" t="s">
        <v>80</v>
      </c>
      <c r="AF2063">
        <v>0</v>
      </c>
      <c r="AG2063">
        <v>0</v>
      </c>
      <c r="AH2063" t="s">
        <v>70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 t="s">
        <v>70</v>
      </c>
      <c r="AT2063">
        <v>0</v>
      </c>
      <c r="AU2063">
        <v>0</v>
      </c>
      <c r="AV2063">
        <v>157599</v>
      </c>
      <c r="AW2063" t="s">
        <v>3032</v>
      </c>
      <c r="AX2063">
        <v>0</v>
      </c>
      <c r="AY2063" t="s">
        <v>70</v>
      </c>
      <c r="AZ2063" t="s">
        <v>70</v>
      </c>
      <c r="BA2063" t="s">
        <v>70</v>
      </c>
      <c r="BB2063" t="s">
        <v>87</v>
      </c>
      <c r="BC2063" t="s">
        <v>83</v>
      </c>
      <c r="BD2063" t="s">
        <v>84</v>
      </c>
      <c r="BE2063">
        <v>0</v>
      </c>
      <c r="BF2063">
        <v>0</v>
      </c>
      <c r="BG2063">
        <v>0</v>
      </c>
      <c r="BH2063" t="s">
        <v>70</v>
      </c>
      <c r="BI2063" t="s">
        <v>3041</v>
      </c>
      <c r="BJ2063">
        <v>0</v>
      </c>
      <c r="BK2063">
        <v>0</v>
      </c>
      <c r="BL2063">
        <v>0</v>
      </c>
      <c r="BM2063" t="s">
        <v>3042</v>
      </c>
      <c r="BN2063">
        <v>1</v>
      </c>
    </row>
    <row r="2064" spans="1:66" x14ac:dyDescent="0.2">
      <c r="A2064">
        <v>448912706</v>
      </c>
      <c r="B2064" t="s">
        <v>66</v>
      </c>
      <c r="C2064" t="s">
        <v>67</v>
      </c>
      <c r="D2064" t="s">
        <v>68</v>
      </c>
      <c r="E2064" t="s">
        <v>69</v>
      </c>
      <c r="F2064" t="s">
        <v>70</v>
      </c>
      <c r="G2064">
        <v>3036207316871</v>
      </c>
      <c r="H2064">
        <v>30296128</v>
      </c>
      <c r="I2064" t="s">
        <v>71</v>
      </c>
      <c r="J2064">
        <v>170181975</v>
      </c>
      <c r="K2064" t="s">
        <v>72</v>
      </c>
      <c r="L2064" t="s">
        <v>88</v>
      </c>
      <c r="M2064" t="s">
        <v>109</v>
      </c>
      <c r="N2064" t="s">
        <v>110</v>
      </c>
      <c r="O2064" t="s">
        <v>70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255</v>
      </c>
      <c r="V2064" t="s">
        <v>77</v>
      </c>
      <c r="W2064" t="s">
        <v>3043</v>
      </c>
      <c r="X2064" t="s">
        <v>3044</v>
      </c>
      <c r="Y2064" t="s">
        <v>2643</v>
      </c>
      <c r="Z2064">
        <v>36445256820</v>
      </c>
      <c r="AA2064">
        <v>0</v>
      </c>
      <c r="AB2064">
        <v>1</v>
      </c>
      <c r="AC2064">
        <v>0</v>
      </c>
      <c r="AD2064">
        <v>71.09</v>
      </c>
      <c r="AE2064" t="s">
        <v>80</v>
      </c>
      <c r="AF2064">
        <v>0</v>
      </c>
      <c r="AG2064">
        <v>0</v>
      </c>
      <c r="AH2064" t="s">
        <v>70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 t="s">
        <v>70</v>
      </c>
      <c r="AT2064">
        <v>0</v>
      </c>
      <c r="AU2064">
        <v>0</v>
      </c>
      <c r="AV2064">
        <v>50045913</v>
      </c>
      <c r="AW2064" t="s">
        <v>3045</v>
      </c>
      <c r="AX2064">
        <v>0</v>
      </c>
      <c r="AY2064" t="s">
        <v>70</v>
      </c>
      <c r="AZ2064" t="s">
        <v>70</v>
      </c>
      <c r="BA2064" t="s">
        <v>70</v>
      </c>
      <c r="BB2064" t="s">
        <v>82</v>
      </c>
      <c r="BC2064" t="s">
        <v>83</v>
      </c>
      <c r="BD2064" t="s">
        <v>84</v>
      </c>
      <c r="BE2064">
        <v>0</v>
      </c>
      <c r="BF2064">
        <v>0</v>
      </c>
      <c r="BG2064">
        <v>0</v>
      </c>
      <c r="BH2064" t="s">
        <v>70</v>
      </c>
      <c r="BI2064" t="s">
        <v>3046</v>
      </c>
      <c r="BJ2064">
        <v>0</v>
      </c>
      <c r="BK2064">
        <v>0</v>
      </c>
      <c r="BL2064">
        <v>0</v>
      </c>
      <c r="BM2064" t="s">
        <v>3047</v>
      </c>
      <c r="BN2064">
        <v>1</v>
      </c>
    </row>
    <row r="2065" spans="1:66" x14ac:dyDescent="0.2">
      <c r="A2065">
        <v>448912706</v>
      </c>
      <c r="B2065" t="s">
        <v>66</v>
      </c>
      <c r="C2065" t="s">
        <v>67</v>
      </c>
      <c r="D2065" t="s">
        <v>68</v>
      </c>
      <c r="E2065" t="s">
        <v>69</v>
      </c>
      <c r="F2065" t="s">
        <v>70</v>
      </c>
      <c r="G2065">
        <v>3036207316872</v>
      </c>
      <c r="H2065">
        <v>30296128</v>
      </c>
      <c r="I2065" t="s">
        <v>71</v>
      </c>
      <c r="J2065">
        <v>170181975</v>
      </c>
      <c r="K2065" t="s">
        <v>72</v>
      </c>
      <c r="L2065" t="s">
        <v>88</v>
      </c>
      <c r="M2065" t="s">
        <v>109</v>
      </c>
      <c r="N2065" t="s">
        <v>110</v>
      </c>
      <c r="O2065" t="s">
        <v>70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255</v>
      </c>
      <c r="V2065" t="s">
        <v>77</v>
      </c>
      <c r="W2065" t="s">
        <v>3043</v>
      </c>
      <c r="X2065" t="s">
        <v>3044</v>
      </c>
      <c r="Y2065" t="s">
        <v>2643</v>
      </c>
      <c r="Z2065">
        <v>36445256820</v>
      </c>
      <c r="AA2065">
        <v>0</v>
      </c>
      <c r="AB2065">
        <v>0</v>
      </c>
      <c r="AC2065">
        <v>1</v>
      </c>
      <c r="AD2065">
        <v>50</v>
      </c>
      <c r="AE2065" t="s">
        <v>80</v>
      </c>
      <c r="AF2065">
        <v>0</v>
      </c>
      <c r="AG2065">
        <v>0</v>
      </c>
      <c r="AH2065" t="s">
        <v>70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 t="s">
        <v>70</v>
      </c>
      <c r="AT2065">
        <v>0</v>
      </c>
      <c r="AU2065">
        <v>0</v>
      </c>
      <c r="AV2065">
        <v>50045913</v>
      </c>
      <c r="AW2065" t="s">
        <v>3045</v>
      </c>
      <c r="AX2065">
        <v>0</v>
      </c>
      <c r="AY2065" t="s">
        <v>70</v>
      </c>
      <c r="AZ2065" t="s">
        <v>70</v>
      </c>
      <c r="BA2065" t="s">
        <v>70</v>
      </c>
      <c r="BB2065" t="s">
        <v>87</v>
      </c>
      <c r="BC2065" t="s">
        <v>83</v>
      </c>
      <c r="BD2065" t="s">
        <v>84</v>
      </c>
      <c r="BE2065">
        <v>0</v>
      </c>
      <c r="BF2065">
        <v>0</v>
      </c>
      <c r="BG2065">
        <v>0</v>
      </c>
      <c r="BH2065" t="s">
        <v>70</v>
      </c>
      <c r="BI2065" t="s">
        <v>3046</v>
      </c>
      <c r="BJ2065">
        <v>0</v>
      </c>
      <c r="BK2065">
        <v>0</v>
      </c>
      <c r="BL2065">
        <v>0</v>
      </c>
      <c r="BM2065" t="s">
        <v>3047</v>
      </c>
      <c r="BN2065">
        <v>1</v>
      </c>
    </row>
    <row r="2066" spans="1:66" x14ac:dyDescent="0.2">
      <c r="A2066">
        <v>448912706</v>
      </c>
      <c r="B2066" t="s">
        <v>66</v>
      </c>
      <c r="C2066" t="s">
        <v>67</v>
      </c>
      <c r="D2066" t="s">
        <v>68</v>
      </c>
      <c r="E2066" t="s">
        <v>69</v>
      </c>
      <c r="F2066" t="s">
        <v>70</v>
      </c>
      <c r="G2066">
        <v>3036207316873</v>
      </c>
      <c r="H2066">
        <v>27956503</v>
      </c>
      <c r="I2066" t="s">
        <v>71</v>
      </c>
      <c r="J2066">
        <v>174354791</v>
      </c>
      <c r="K2066" t="s">
        <v>72</v>
      </c>
      <c r="L2066" t="s">
        <v>73</v>
      </c>
      <c r="M2066" t="s">
        <v>94</v>
      </c>
      <c r="N2066" t="s">
        <v>756</v>
      </c>
      <c r="O2066" t="s">
        <v>70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90</v>
      </c>
      <c r="V2066" t="s">
        <v>77</v>
      </c>
      <c r="W2066" t="s">
        <v>3048</v>
      </c>
      <c r="X2066" t="s">
        <v>3049</v>
      </c>
      <c r="Y2066" t="s">
        <v>2643</v>
      </c>
      <c r="Z2066">
        <v>32042457798</v>
      </c>
      <c r="AA2066">
        <v>0</v>
      </c>
      <c r="AB2066">
        <v>1</v>
      </c>
      <c r="AC2066">
        <v>0</v>
      </c>
      <c r="AD2066">
        <v>71.13</v>
      </c>
      <c r="AE2066" t="s">
        <v>80</v>
      </c>
      <c r="AF2066">
        <v>0</v>
      </c>
      <c r="AG2066">
        <v>0</v>
      </c>
      <c r="AH2066" t="s">
        <v>70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 t="s">
        <v>70</v>
      </c>
      <c r="AT2066">
        <v>0</v>
      </c>
      <c r="AU2066">
        <v>0</v>
      </c>
      <c r="AV2066">
        <v>50004364</v>
      </c>
      <c r="AW2066" t="s">
        <v>3050</v>
      </c>
      <c r="AX2066">
        <v>0</v>
      </c>
      <c r="AY2066" t="s">
        <v>70</v>
      </c>
      <c r="AZ2066" t="s">
        <v>70</v>
      </c>
      <c r="BA2066" t="s">
        <v>70</v>
      </c>
      <c r="BB2066" t="s">
        <v>134</v>
      </c>
      <c r="BC2066" t="s">
        <v>83</v>
      </c>
      <c r="BD2066" t="s">
        <v>84</v>
      </c>
      <c r="BE2066">
        <v>0</v>
      </c>
      <c r="BF2066">
        <v>0</v>
      </c>
      <c r="BG2066">
        <v>0</v>
      </c>
      <c r="BH2066" t="s">
        <v>70</v>
      </c>
      <c r="BI2066" t="s">
        <v>3051</v>
      </c>
      <c r="BJ2066">
        <v>0</v>
      </c>
      <c r="BK2066">
        <v>0</v>
      </c>
      <c r="BL2066">
        <v>0</v>
      </c>
      <c r="BM2066" t="s">
        <v>3052</v>
      </c>
      <c r="BN2066">
        <v>1</v>
      </c>
    </row>
    <row r="2067" spans="1:66" x14ac:dyDescent="0.2">
      <c r="A2067">
        <v>448912706</v>
      </c>
      <c r="B2067" t="s">
        <v>66</v>
      </c>
      <c r="C2067" t="s">
        <v>67</v>
      </c>
      <c r="D2067" t="s">
        <v>68</v>
      </c>
      <c r="E2067" t="s">
        <v>69</v>
      </c>
      <c r="F2067" t="s">
        <v>70</v>
      </c>
      <c r="G2067">
        <v>3036207316874</v>
      </c>
      <c r="H2067">
        <v>27956503</v>
      </c>
      <c r="I2067" t="s">
        <v>71</v>
      </c>
      <c r="J2067">
        <v>174354791</v>
      </c>
      <c r="K2067" t="s">
        <v>72</v>
      </c>
      <c r="L2067" t="s">
        <v>73</v>
      </c>
      <c r="M2067" t="s">
        <v>94</v>
      </c>
      <c r="N2067" t="s">
        <v>756</v>
      </c>
      <c r="O2067" t="s">
        <v>137</v>
      </c>
      <c r="P2067">
        <v>1</v>
      </c>
      <c r="Q2067">
        <v>2760</v>
      </c>
      <c r="R2067">
        <v>2001</v>
      </c>
      <c r="S2067">
        <v>0</v>
      </c>
      <c r="T2067">
        <v>29.5</v>
      </c>
      <c r="U2067" t="s">
        <v>90</v>
      </c>
      <c r="V2067" t="s">
        <v>137</v>
      </c>
      <c r="W2067" t="s">
        <v>3048</v>
      </c>
      <c r="X2067" t="s">
        <v>3049</v>
      </c>
      <c r="Y2067" t="s">
        <v>2643</v>
      </c>
      <c r="Z2067">
        <v>32042457798</v>
      </c>
      <c r="AA2067">
        <v>2760</v>
      </c>
      <c r="AB2067">
        <v>0</v>
      </c>
      <c r="AC2067">
        <v>0</v>
      </c>
      <c r="AD2067">
        <v>0</v>
      </c>
      <c r="AE2067" t="s">
        <v>80</v>
      </c>
      <c r="AF2067">
        <v>0</v>
      </c>
      <c r="AG2067">
        <v>0</v>
      </c>
      <c r="AH2067" t="s">
        <v>70</v>
      </c>
      <c r="AI2067">
        <v>22.92</v>
      </c>
      <c r="AJ2067">
        <v>24.58</v>
      </c>
      <c r="AK2067">
        <v>1.66</v>
      </c>
      <c r="AL2067">
        <v>0</v>
      </c>
      <c r="AM2067">
        <v>0</v>
      </c>
      <c r="AN2067">
        <v>46</v>
      </c>
      <c r="AO2067">
        <v>1907.77</v>
      </c>
      <c r="AP2067">
        <v>0</v>
      </c>
      <c r="AQ2067">
        <v>38.03</v>
      </c>
      <c r="AR2067">
        <v>1.9</v>
      </c>
      <c r="AS2067" t="s">
        <v>138</v>
      </c>
      <c r="AT2067">
        <v>46</v>
      </c>
      <c r="AU2067">
        <v>9.1999999999999993</v>
      </c>
      <c r="AV2067">
        <v>50004364</v>
      </c>
      <c r="AW2067" t="s">
        <v>3050</v>
      </c>
      <c r="AX2067">
        <v>0</v>
      </c>
      <c r="AY2067" t="s">
        <v>70</v>
      </c>
      <c r="AZ2067" t="s">
        <v>70</v>
      </c>
      <c r="BA2067" t="s">
        <v>70</v>
      </c>
      <c r="BB2067" t="s">
        <v>70</v>
      </c>
      <c r="BC2067" t="s">
        <v>83</v>
      </c>
      <c r="BD2067" t="s">
        <v>84</v>
      </c>
      <c r="BE2067">
        <v>0</v>
      </c>
      <c r="BF2067">
        <v>0</v>
      </c>
      <c r="BG2067">
        <v>0</v>
      </c>
      <c r="BH2067" t="s">
        <v>70</v>
      </c>
      <c r="BI2067" t="s">
        <v>3051</v>
      </c>
      <c r="BJ2067">
        <v>0</v>
      </c>
      <c r="BK2067">
        <v>0</v>
      </c>
      <c r="BL2067">
        <v>0</v>
      </c>
      <c r="BM2067" t="s">
        <v>3052</v>
      </c>
      <c r="BN2067">
        <v>1</v>
      </c>
    </row>
    <row r="2068" spans="1:66" x14ac:dyDescent="0.2">
      <c r="A2068">
        <v>448912706</v>
      </c>
      <c r="B2068" t="s">
        <v>66</v>
      </c>
      <c r="C2068" t="s">
        <v>67</v>
      </c>
      <c r="D2068" t="s">
        <v>68</v>
      </c>
      <c r="E2068" t="s">
        <v>69</v>
      </c>
      <c r="F2068" t="s">
        <v>70</v>
      </c>
      <c r="G2068">
        <v>3036207316875</v>
      </c>
      <c r="H2068">
        <v>29691413</v>
      </c>
      <c r="I2068" t="s">
        <v>71</v>
      </c>
      <c r="J2068">
        <v>170181975</v>
      </c>
      <c r="K2068" t="s">
        <v>72</v>
      </c>
      <c r="L2068" t="s">
        <v>88</v>
      </c>
      <c r="M2068" t="s">
        <v>304</v>
      </c>
      <c r="N2068" t="s">
        <v>305</v>
      </c>
      <c r="O2068" t="s">
        <v>70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568</v>
      </c>
      <c r="V2068" t="s">
        <v>77</v>
      </c>
      <c r="W2068" t="s">
        <v>3053</v>
      </c>
      <c r="X2068" t="s">
        <v>3054</v>
      </c>
      <c r="Y2068" t="s">
        <v>2643</v>
      </c>
      <c r="Z2068">
        <v>34895638838</v>
      </c>
      <c r="AA2068">
        <v>0</v>
      </c>
      <c r="AB2068">
        <v>1</v>
      </c>
      <c r="AC2068">
        <v>0</v>
      </c>
      <c r="AD2068">
        <v>71.09</v>
      </c>
      <c r="AE2068" t="s">
        <v>80</v>
      </c>
      <c r="AF2068">
        <v>0</v>
      </c>
      <c r="AG2068">
        <v>0</v>
      </c>
      <c r="AH2068" t="s">
        <v>70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 t="s">
        <v>70</v>
      </c>
      <c r="AT2068">
        <v>0</v>
      </c>
      <c r="AU2068">
        <v>0</v>
      </c>
      <c r="AV2068">
        <v>50004053</v>
      </c>
      <c r="AW2068" t="s">
        <v>3055</v>
      </c>
      <c r="AX2068">
        <v>0</v>
      </c>
      <c r="AY2068" t="s">
        <v>70</v>
      </c>
      <c r="AZ2068" t="s">
        <v>70</v>
      </c>
      <c r="BA2068" t="s">
        <v>70</v>
      </c>
      <c r="BB2068" t="s">
        <v>82</v>
      </c>
      <c r="BC2068" t="s">
        <v>83</v>
      </c>
      <c r="BD2068" t="s">
        <v>84</v>
      </c>
      <c r="BE2068">
        <v>0</v>
      </c>
      <c r="BF2068">
        <v>0</v>
      </c>
      <c r="BG2068">
        <v>0</v>
      </c>
      <c r="BH2068" t="s">
        <v>70</v>
      </c>
      <c r="BI2068" t="s">
        <v>3056</v>
      </c>
      <c r="BJ2068">
        <v>0</v>
      </c>
      <c r="BK2068">
        <v>0</v>
      </c>
      <c r="BL2068">
        <v>0</v>
      </c>
      <c r="BM2068" t="s">
        <v>3057</v>
      </c>
      <c r="BN2068">
        <v>1</v>
      </c>
    </row>
    <row r="2069" spans="1:66" x14ac:dyDescent="0.2">
      <c r="A2069">
        <v>448912706</v>
      </c>
      <c r="B2069" t="s">
        <v>66</v>
      </c>
      <c r="C2069" t="s">
        <v>67</v>
      </c>
      <c r="D2069" t="s">
        <v>68</v>
      </c>
      <c r="E2069" t="s">
        <v>69</v>
      </c>
      <c r="F2069" t="s">
        <v>70</v>
      </c>
      <c r="G2069">
        <v>3036207316876</v>
      </c>
      <c r="H2069">
        <v>29691413</v>
      </c>
      <c r="I2069" t="s">
        <v>71</v>
      </c>
      <c r="J2069">
        <v>170181975</v>
      </c>
      <c r="K2069" t="s">
        <v>72</v>
      </c>
      <c r="L2069" t="s">
        <v>88</v>
      </c>
      <c r="M2069" t="s">
        <v>304</v>
      </c>
      <c r="N2069" t="s">
        <v>305</v>
      </c>
      <c r="O2069" t="s">
        <v>70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568</v>
      </c>
      <c r="V2069" t="s">
        <v>77</v>
      </c>
      <c r="W2069" t="s">
        <v>3053</v>
      </c>
      <c r="X2069" t="s">
        <v>3054</v>
      </c>
      <c r="Y2069" t="s">
        <v>2643</v>
      </c>
      <c r="Z2069">
        <v>34895638838</v>
      </c>
      <c r="AA2069">
        <v>0</v>
      </c>
      <c r="AB2069">
        <v>0</v>
      </c>
      <c r="AC2069">
        <v>1</v>
      </c>
      <c r="AD2069">
        <v>50</v>
      </c>
      <c r="AE2069" t="s">
        <v>80</v>
      </c>
      <c r="AF2069">
        <v>0</v>
      </c>
      <c r="AG2069">
        <v>0</v>
      </c>
      <c r="AH2069" t="s">
        <v>70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 t="s">
        <v>70</v>
      </c>
      <c r="AT2069">
        <v>0</v>
      </c>
      <c r="AU2069">
        <v>0</v>
      </c>
      <c r="AV2069">
        <v>50004053</v>
      </c>
      <c r="AW2069" t="s">
        <v>3055</v>
      </c>
      <c r="AX2069">
        <v>0</v>
      </c>
      <c r="AY2069" t="s">
        <v>70</v>
      </c>
      <c r="AZ2069" t="s">
        <v>70</v>
      </c>
      <c r="BA2069" t="s">
        <v>70</v>
      </c>
      <c r="BB2069" t="s">
        <v>87</v>
      </c>
      <c r="BC2069" t="s">
        <v>83</v>
      </c>
      <c r="BD2069" t="s">
        <v>84</v>
      </c>
      <c r="BE2069">
        <v>0</v>
      </c>
      <c r="BF2069">
        <v>0</v>
      </c>
      <c r="BG2069">
        <v>0</v>
      </c>
      <c r="BH2069" t="s">
        <v>70</v>
      </c>
      <c r="BI2069" t="s">
        <v>3056</v>
      </c>
      <c r="BJ2069">
        <v>0</v>
      </c>
      <c r="BK2069">
        <v>0</v>
      </c>
      <c r="BL2069">
        <v>0</v>
      </c>
      <c r="BM2069" t="s">
        <v>3057</v>
      </c>
      <c r="BN2069">
        <v>1</v>
      </c>
    </row>
    <row r="2070" spans="1:66" x14ac:dyDescent="0.2">
      <c r="A2070">
        <v>448912706</v>
      </c>
      <c r="B2070" t="s">
        <v>66</v>
      </c>
      <c r="C2070" t="s">
        <v>67</v>
      </c>
      <c r="D2070" t="s">
        <v>68</v>
      </c>
      <c r="E2070" t="s">
        <v>69</v>
      </c>
      <c r="F2070" t="s">
        <v>70</v>
      </c>
      <c r="G2070">
        <v>3036207316877</v>
      </c>
      <c r="H2070">
        <v>30296144</v>
      </c>
      <c r="I2070" t="s">
        <v>71</v>
      </c>
      <c r="J2070">
        <v>170181975</v>
      </c>
      <c r="K2070" t="s">
        <v>72</v>
      </c>
      <c r="L2070" t="s">
        <v>88</v>
      </c>
      <c r="M2070" t="s">
        <v>109</v>
      </c>
      <c r="N2070" t="s">
        <v>110</v>
      </c>
      <c r="O2070" t="s">
        <v>70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96</v>
      </c>
      <c r="V2070" t="s">
        <v>77</v>
      </c>
      <c r="W2070" t="s">
        <v>3058</v>
      </c>
      <c r="X2070" t="s">
        <v>3059</v>
      </c>
      <c r="Y2070" t="s">
        <v>2643</v>
      </c>
      <c r="Z2070">
        <v>34813615047</v>
      </c>
      <c r="AA2070">
        <v>0</v>
      </c>
      <c r="AB2070">
        <v>1</v>
      </c>
      <c r="AC2070">
        <v>0</v>
      </c>
      <c r="AD2070">
        <v>94.79</v>
      </c>
      <c r="AE2070" t="s">
        <v>80</v>
      </c>
      <c r="AF2070">
        <v>0</v>
      </c>
      <c r="AG2070">
        <v>0</v>
      </c>
      <c r="AH2070" t="s">
        <v>70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 t="s">
        <v>70</v>
      </c>
      <c r="AT2070">
        <v>0</v>
      </c>
      <c r="AU2070">
        <v>0</v>
      </c>
      <c r="AV2070">
        <v>50001797</v>
      </c>
      <c r="AW2070" t="s">
        <v>3060</v>
      </c>
      <c r="AX2070">
        <v>0</v>
      </c>
      <c r="AY2070" t="s">
        <v>70</v>
      </c>
      <c r="AZ2070" t="s">
        <v>70</v>
      </c>
      <c r="BA2070" t="s">
        <v>70</v>
      </c>
      <c r="BB2070" t="s">
        <v>82</v>
      </c>
      <c r="BC2070" t="s">
        <v>83</v>
      </c>
      <c r="BD2070" t="s">
        <v>84</v>
      </c>
      <c r="BE2070">
        <v>0</v>
      </c>
      <c r="BF2070">
        <v>0</v>
      </c>
      <c r="BG2070">
        <v>0</v>
      </c>
      <c r="BH2070" t="s">
        <v>70</v>
      </c>
      <c r="BI2070" t="s">
        <v>3061</v>
      </c>
      <c r="BJ2070">
        <v>0</v>
      </c>
      <c r="BK2070">
        <v>0</v>
      </c>
      <c r="BL2070">
        <v>0</v>
      </c>
      <c r="BM2070" t="s">
        <v>3062</v>
      </c>
      <c r="BN2070">
        <v>1</v>
      </c>
    </row>
    <row r="2071" spans="1:66" x14ac:dyDescent="0.2">
      <c r="A2071">
        <v>448912706</v>
      </c>
      <c r="B2071" t="s">
        <v>66</v>
      </c>
      <c r="C2071" t="s">
        <v>67</v>
      </c>
      <c r="D2071" t="s">
        <v>68</v>
      </c>
      <c r="E2071" t="s">
        <v>69</v>
      </c>
      <c r="F2071" t="s">
        <v>70</v>
      </c>
      <c r="G2071">
        <v>3036207316878</v>
      </c>
      <c r="H2071">
        <v>30296144</v>
      </c>
      <c r="I2071" t="s">
        <v>71</v>
      </c>
      <c r="J2071">
        <v>170181975</v>
      </c>
      <c r="K2071" t="s">
        <v>72</v>
      </c>
      <c r="L2071" t="s">
        <v>88</v>
      </c>
      <c r="M2071" t="s">
        <v>109</v>
      </c>
      <c r="N2071" t="s">
        <v>110</v>
      </c>
      <c r="O2071" t="s">
        <v>70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96</v>
      </c>
      <c r="V2071" t="s">
        <v>77</v>
      </c>
      <c r="W2071" t="s">
        <v>3058</v>
      </c>
      <c r="X2071" t="s">
        <v>3059</v>
      </c>
      <c r="Y2071" t="s">
        <v>2643</v>
      </c>
      <c r="Z2071">
        <v>34813615047</v>
      </c>
      <c r="AA2071">
        <v>0</v>
      </c>
      <c r="AB2071">
        <v>0</v>
      </c>
      <c r="AC2071">
        <v>1</v>
      </c>
      <c r="AD2071">
        <v>50</v>
      </c>
      <c r="AE2071" t="s">
        <v>80</v>
      </c>
      <c r="AF2071">
        <v>0</v>
      </c>
      <c r="AG2071">
        <v>0</v>
      </c>
      <c r="AH2071" t="s">
        <v>70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 t="s">
        <v>70</v>
      </c>
      <c r="AT2071">
        <v>0</v>
      </c>
      <c r="AU2071">
        <v>0</v>
      </c>
      <c r="AV2071">
        <v>50001797</v>
      </c>
      <c r="AW2071" t="s">
        <v>3060</v>
      </c>
      <c r="AX2071">
        <v>0</v>
      </c>
      <c r="AY2071" t="s">
        <v>70</v>
      </c>
      <c r="AZ2071" t="s">
        <v>70</v>
      </c>
      <c r="BA2071" t="s">
        <v>70</v>
      </c>
      <c r="BB2071" t="s">
        <v>87</v>
      </c>
      <c r="BC2071" t="s">
        <v>83</v>
      </c>
      <c r="BD2071" t="s">
        <v>84</v>
      </c>
      <c r="BE2071">
        <v>0</v>
      </c>
      <c r="BF2071">
        <v>0</v>
      </c>
      <c r="BG2071">
        <v>0</v>
      </c>
      <c r="BH2071" t="s">
        <v>70</v>
      </c>
      <c r="BI2071" t="s">
        <v>3061</v>
      </c>
      <c r="BJ2071">
        <v>0</v>
      </c>
      <c r="BK2071">
        <v>0</v>
      </c>
      <c r="BL2071">
        <v>0</v>
      </c>
      <c r="BM2071" t="s">
        <v>3062</v>
      </c>
      <c r="BN2071">
        <v>1</v>
      </c>
    </row>
    <row r="2072" spans="1:66" x14ac:dyDescent="0.2">
      <c r="A2072">
        <v>448912706</v>
      </c>
      <c r="B2072" t="s">
        <v>66</v>
      </c>
      <c r="C2072" t="s">
        <v>67</v>
      </c>
      <c r="D2072" t="s">
        <v>68</v>
      </c>
      <c r="E2072" t="s">
        <v>69</v>
      </c>
      <c r="F2072" t="s">
        <v>70</v>
      </c>
      <c r="G2072">
        <v>3036207316879</v>
      </c>
      <c r="H2072">
        <v>29654021</v>
      </c>
      <c r="I2072" t="s">
        <v>71</v>
      </c>
      <c r="J2072">
        <v>170181975</v>
      </c>
      <c r="K2072" t="s">
        <v>72</v>
      </c>
      <c r="L2072" t="s">
        <v>88</v>
      </c>
      <c r="M2072" t="s">
        <v>304</v>
      </c>
      <c r="N2072" t="s">
        <v>305</v>
      </c>
      <c r="O2072" t="s">
        <v>70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460</v>
      </c>
      <c r="V2072" t="s">
        <v>77</v>
      </c>
      <c r="W2072" t="s">
        <v>3063</v>
      </c>
      <c r="X2072" t="s">
        <v>3064</v>
      </c>
      <c r="Y2072" t="s">
        <v>2643</v>
      </c>
      <c r="Z2072">
        <v>34578244073</v>
      </c>
      <c r="AA2072">
        <v>0</v>
      </c>
      <c r="AB2072">
        <v>1</v>
      </c>
      <c r="AC2072">
        <v>0</v>
      </c>
      <c r="AD2072">
        <v>94.79</v>
      </c>
      <c r="AE2072" t="s">
        <v>80</v>
      </c>
      <c r="AF2072">
        <v>0</v>
      </c>
      <c r="AG2072">
        <v>0</v>
      </c>
      <c r="AH2072" t="s">
        <v>70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 t="s">
        <v>70</v>
      </c>
      <c r="AT2072">
        <v>0</v>
      </c>
      <c r="AU2072">
        <v>0</v>
      </c>
      <c r="AV2072">
        <v>110772</v>
      </c>
      <c r="AW2072" t="s">
        <v>3065</v>
      </c>
      <c r="AX2072">
        <v>0</v>
      </c>
      <c r="AY2072" t="s">
        <v>70</v>
      </c>
      <c r="AZ2072" t="s">
        <v>70</v>
      </c>
      <c r="BA2072" t="s">
        <v>70</v>
      </c>
      <c r="BB2072" t="s">
        <v>82</v>
      </c>
      <c r="BC2072" t="s">
        <v>83</v>
      </c>
      <c r="BD2072" t="s">
        <v>84</v>
      </c>
      <c r="BE2072">
        <v>0</v>
      </c>
      <c r="BF2072">
        <v>0</v>
      </c>
      <c r="BG2072">
        <v>0</v>
      </c>
      <c r="BH2072" t="s">
        <v>70</v>
      </c>
      <c r="BI2072" t="s">
        <v>3066</v>
      </c>
      <c r="BJ2072">
        <v>0</v>
      </c>
      <c r="BK2072">
        <v>0</v>
      </c>
      <c r="BL2072">
        <v>0</v>
      </c>
      <c r="BM2072" t="s">
        <v>3067</v>
      </c>
      <c r="BN2072">
        <v>1</v>
      </c>
    </row>
    <row r="2073" spans="1:66" x14ac:dyDescent="0.2">
      <c r="A2073">
        <v>448912706</v>
      </c>
      <c r="B2073" t="s">
        <v>66</v>
      </c>
      <c r="C2073" t="s">
        <v>67</v>
      </c>
      <c r="D2073" t="s">
        <v>68</v>
      </c>
      <c r="E2073" t="s">
        <v>69</v>
      </c>
      <c r="F2073" t="s">
        <v>70</v>
      </c>
      <c r="G2073">
        <v>3036207316880</v>
      </c>
      <c r="H2073">
        <v>29654021</v>
      </c>
      <c r="I2073" t="s">
        <v>71</v>
      </c>
      <c r="J2073">
        <v>170181975</v>
      </c>
      <c r="K2073" t="s">
        <v>72</v>
      </c>
      <c r="L2073" t="s">
        <v>88</v>
      </c>
      <c r="M2073" t="s">
        <v>304</v>
      </c>
      <c r="N2073" t="s">
        <v>305</v>
      </c>
      <c r="O2073" t="s">
        <v>70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460</v>
      </c>
      <c r="V2073" t="s">
        <v>77</v>
      </c>
      <c r="W2073" t="s">
        <v>3063</v>
      </c>
      <c r="X2073" t="s">
        <v>3064</v>
      </c>
      <c r="Y2073" t="s">
        <v>2643</v>
      </c>
      <c r="Z2073">
        <v>34578244073</v>
      </c>
      <c r="AA2073">
        <v>0</v>
      </c>
      <c r="AB2073">
        <v>0</v>
      </c>
      <c r="AC2073">
        <v>1</v>
      </c>
      <c r="AD2073">
        <v>50</v>
      </c>
      <c r="AE2073" t="s">
        <v>80</v>
      </c>
      <c r="AF2073">
        <v>0</v>
      </c>
      <c r="AG2073">
        <v>0</v>
      </c>
      <c r="AH2073" t="s">
        <v>70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 t="s">
        <v>70</v>
      </c>
      <c r="AT2073">
        <v>0</v>
      </c>
      <c r="AU2073">
        <v>0</v>
      </c>
      <c r="AV2073">
        <v>110772</v>
      </c>
      <c r="AW2073" t="s">
        <v>3065</v>
      </c>
      <c r="AX2073">
        <v>0</v>
      </c>
      <c r="AY2073" t="s">
        <v>70</v>
      </c>
      <c r="AZ2073" t="s">
        <v>70</v>
      </c>
      <c r="BA2073" t="s">
        <v>70</v>
      </c>
      <c r="BB2073" t="s">
        <v>87</v>
      </c>
      <c r="BC2073" t="s">
        <v>83</v>
      </c>
      <c r="BD2073" t="s">
        <v>84</v>
      </c>
      <c r="BE2073">
        <v>0</v>
      </c>
      <c r="BF2073">
        <v>0</v>
      </c>
      <c r="BG2073">
        <v>0</v>
      </c>
      <c r="BH2073" t="s">
        <v>70</v>
      </c>
      <c r="BI2073" t="s">
        <v>3066</v>
      </c>
      <c r="BJ2073">
        <v>0</v>
      </c>
      <c r="BK2073">
        <v>0</v>
      </c>
      <c r="BL2073">
        <v>0</v>
      </c>
      <c r="BM2073" t="s">
        <v>3067</v>
      </c>
      <c r="BN2073">
        <v>1</v>
      </c>
    </row>
    <row r="2074" spans="1:66" x14ac:dyDescent="0.2">
      <c r="A2074">
        <v>448912706</v>
      </c>
      <c r="B2074" t="s">
        <v>66</v>
      </c>
      <c r="C2074" t="s">
        <v>67</v>
      </c>
      <c r="D2074" t="s">
        <v>68</v>
      </c>
      <c r="E2074" t="s">
        <v>69</v>
      </c>
      <c r="F2074" t="s">
        <v>70</v>
      </c>
      <c r="G2074">
        <v>3036207316881</v>
      </c>
      <c r="H2074">
        <v>30446891</v>
      </c>
      <c r="I2074" t="s">
        <v>71</v>
      </c>
      <c r="J2074">
        <v>170181975</v>
      </c>
      <c r="K2074" t="s">
        <v>72</v>
      </c>
      <c r="L2074" t="s">
        <v>88</v>
      </c>
      <c r="M2074" t="s">
        <v>204</v>
      </c>
      <c r="N2074" t="s">
        <v>205</v>
      </c>
      <c r="O2074" t="s">
        <v>70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166</v>
      </c>
      <c r="V2074" t="s">
        <v>77</v>
      </c>
      <c r="W2074" t="s">
        <v>3068</v>
      </c>
      <c r="X2074" t="s">
        <v>3069</v>
      </c>
      <c r="Y2074" t="s">
        <v>2643</v>
      </c>
      <c r="Z2074">
        <v>33113849688</v>
      </c>
      <c r="AA2074">
        <v>0</v>
      </c>
      <c r="AB2074">
        <v>1</v>
      </c>
      <c r="AC2074">
        <v>0</v>
      </c>
      <c r="AD2074">
        <v>66.78</v>
      </c>
      <c r="AE2074" t="s">
        <v>80</v>
      </c>
      <c r="AF2074">
        <v>0</v>
      </c>
      <c r="AG2074">
        <v>0</v>
      </c>
      <c r="AH2074" t="s">
        <v>70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 t="s">
        <v>70</v>
      </c>
      <c r="AT2074">
        <v>0</v>
      </c>
      <c r="AU2074">
        <v>0</v>
      </c>
      <c r="AV2074">
        <v>50003092</v>
      </c>
      <c r="AW2074" t="s">
        <v>3070</v>
      </c>
      <c r="AX2074">
        <v>0</v>
      </c>
      <c r="AY2074" t="s">
        <v>70</v>
      </c>
      <c r="AZ2074" t="s">
        <v>70</v>
      </c>
      <c r="BA2074" t="s">
        <v>70</v>
      </c>
      <c r="BB2074" t="s">
        <v>134</v>
      </c>
      <c r="BC2074" t="s">
        <v>83</v>
      </c>
      <c r="BD2074" t="s">
        <v>84</v>
      </c>
      <c r="BE2074">
        <v>0</v>
      </c>
      <c r="BF2074">
        <v>0</v>
      </c>
      <c r="BG2074">
        <v>0</v>
      </c>
      <c r="BH2074" t="s">
        <v>70</v>
      </c>
      <c r="BI2074" t="s">
        <v>3071</v>
      </c>
      <c r="BJ2074">
        <v>0</v>
      </c>
      <c r="BK2074">
        <v>0</v>
      </c>
      <c r="BL2074">
        <v>0</v>
      </c>
      <c r="BM2074" t="s">
        <v>1993</v>
      </c>
      <c r="BN2074">
        <v>1</v>
      </c>
    </row>
    <row r="2075" spans="1:66" x14ac:dyDescent="0.2">
      <c r="A2075">
        <v>448912706</v>
      </c>
      <c r="B2075" t="s">
        <v>66</v>
      </c>
      <c r="C2075" t="s">
        <v>67</v>
      </c>
      <c r="D2075" t="s">
        <v>68</v>
      </c>
      <c r="E2075" t="s">
        <v>69</v>
      </c>
      <c r="F2075" t="s">
        <v>70</v>
      </c>
      <c r="G2075">
        <v>3036207316882</v>
      </c>
      <c r="H2075">
        <v>30446891</v>
      </c>
      <c r="I2075" t="s">
        <v>71</v>
      </c>
      <c r="J2075">
        <v>170181975</v>
      </c>
      <c r="K2075" t="s">
        <v>72</v>
      </c>
      <c r="L2075" t="s">
        <v>88</v>
      </c>
      <c r="M2075" t="s">
        <v>204</v>
      </c>
      <c r="N2075" t="s">
        <v>205</v>
      </c>
      <c r="O2075" t="s">
        <v>137</v>
      </c>
      <c r="P2075">
        <v>1</v>
      </c>
      <c r="Q2075">
        <v>2880</v>
      </c>
      <c r="R2075">
        <v>2059</v>
      </c>
      <c r="S2075">
        <v>0</v>
      </c>
      <c r="T2075">
        <v>29.5</v>
      </c>
      <c r="U2075" t="s">
        <v>166</v>
      </c>
      <c r="V2075" t="s">
        <v>137</v>
      </c>
      <c r="W2075" t="s">
        <v>3068</v>
      </c>
      <c r="X2075" t="s">
        <v>3069</v>
      </c>
      <c r="Y2075" t="s">
        <v>2643</v>
      </c>
      <c r="Z2075">
        <v>33113849688</v>
      </c>
      <c r="AA2075">
        <v>2880</v>
      </c>
      <c r="AB2075">
        <v>0</v>
      </c>
      <c r="AC2075">
        <v>0</v>
      </c>
      <c r="AD2075">
        <v>0</v>
      </c>
      <c r="AE2075" t="s">
        <v>80</v>
      </c>
      <c r="AF2075">
        <v>0</v>
      </c>
      <c r="AG2075">
        <v>0</v>
      </c>
      <c r="AH2075" t="s">
        <v>70</v>
      </c>
      <c r="AI2075">
        <v>23.76</v>
      </c>
      <c r="AJ2075">
        <v>24.58</v>
      </c>
      <c r="AK2075">
        <v>0.82</v>
      </c>
      <c r="AL2075">
        <v>0</v>
      </c>
      <c r="AM2075">
        <v>0</v>
      </c>
      <c r="AN2075">
        <v>23.83</v>
      </c>
      <c r="AO2075">
        <v>1991.27</v>
      </c>
      <c r="AP2075">
        <v>0</v>
      </c>
      <c r="AQ2075">
        <v>39.130000000000003</v>
      </c>
      <c r="AR2075">
        <v>1.9</v>
      </c>
      <c r="AS2075" t="s">
        <v>138</v>
      </c>
      <c r="AT2075">
        <v>23.833333333333332</v>
      </c>
      <c r="AU2075">
        <v>4.7699999999999996</v>
      </c>
      <c r="AV2075">
        <v>50003092</v>
      </c>
      <c r="AW2075" t="s">
        <v>3070</v>
      </c>
      <c r="AX2075">
        <v>0</v>
      </c>
      <c r="AY2075" t="s">
        <v>70</v>
      </c>
      <c r="AZ2075" t="s">
        <v>70</v>
      </c>
      <c r="BA2075" t="s">
        <v>70</v>
      </c>
      <c r="BB2075" t="s">
        <v>70</v>
      </c>
      <c r="BC2075" t="s">
        <v>83</v>
      </c>
      <c r="BD2075" t="s">
        <v>84</v>
      </c>
      <c r="BE2075">
        <v>0</v>
      </c>
      <c r="BF2075">
        <v>0</v>
      </c>
      <c r="BG2075">
        <v>0</v>
      </c>
      <c r="BH2075" t="s">
        <v>70</v>
      </c>
      <c r="BI2075" t="s">
        <v>3071</v>
      </c>
      <c r="BJ2075">
        <v>0</v>
      </c>
      <c r="BK2075">
        <v>0</v>
      </c>
      <c r="BL2075">
        <v>0</v>
      </c>
      <c r="BM2075" t="s">
        <v>1993</v>
      </c>
      <c r="BN2075">
        <v>1</v>
      </c>
    </row>
    <row r="2076" spans="1:66" x14ac:dyDescent="0.2">
      <c r="A2076">
        <v>448912706</v>
      </c>
      <c r="B2076" t="s">
        <v>66</v>
      </c>
      <c r="C2076" t="s">
        <v>67</v>
      </c>
      <c r="D2076" t="s">
        <v>68</v>
      </c>
      <c r="E2076" t="s">
        <v>69</v>
      </c>
      <c r="F2076" t="s">
        <v>70</v>
      </c>
      <c r="G2076">
        <v>3036207316883</v>
      </c>
      <c r="H2076">
        <v>30881393</v>
      </c>
      <c r="I2076" t="s">
        <v>71</v>
      </c>
      <c r="J2076">
        <v>170181975</v>
      </c>
      <c r="K2076" t="s">
        <v>72</v>
      </c>
      <c r="L2076" t="s">
        <v>88</v>
      </c>
      <c r="M2076" t="s">
        <v>94</v>
      </c>
      <c r="N2076" t="s">
        <v>95</v>
      </c>
      <c r="O2076" t="s">
        <v>70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220</v>
      </c>
      <c r="V2076" t="s">
        <v>77</v>
      </c>
      <c r="W2076" t="s">
        <v>3072</v>
      </c>
      <c r="X2076" t="s">
        <v>3073</v>
      </c>
      <c r="Y2076" t="s">
        <v>2643</v>
      </c>
      <c r="Z2076">
        <v>35101538171</v>
      </c>
      <c r="AA2076">
        <v>0</v>
      </c>
      <c r="AB2076">
        <v>1</v>
      </c>
      <c r="AC2076">
        <v>0</v>
      </c>
      <c r="AD2076">
        <v>60.32</v>
      </c>
      <c r="AE2076" t="s">
        <v>80</v>
      </c>
      <c r="AF2076">
        <v>0</v>
      </c>
      <c r="AG2076">
        <v>0</v>
      </c>
      <c r="AH2076" t="s">
        <v>70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 t="s">
        <v>70</v>
      </c>
      <c r="AT2076">
        <v>0</v>
      </c>
      <c r="AU2076">
        <v>0</v>
      </c>
      <c r="AV2076">
        <v>50009371</v>
      </c>
      <c r="AW2076" t="s">
        <v>3074</v>
      </c>
      <c r="AX2076">
        <v>0</v>
      </c>
      <c r="AY2076" t="s">
        <v>70</v>
      </c>
      <c r="AZ2076" t="s">
        <v>70</v>
      </c>
      <c r="BA2076" t="s">
        <v>70</v>
      </c>
      <c r="BB2076" t="s">
        <v>134</v>
      </c>
      <c r="BC2076" t="s">
        <v>83</v>
      </c>
      <c r="BD2076" t="s">
        <v>84</v>
      </c>
      <c r="BE2076">
        <v>0</v>
      </c>
      <c r="BF2076">
        <v>0</v>
      </c>
      <c r="BG2076">
        <v>0</v>
      </c>
      <c r="BH2076" t="s">
        <v>70</v>
      </c>
      <c r="BI2076" t="s">
        <v>3075</v>
      </c>
      <c r="BJ2076">
        <v>0</v>
      </c>
      <c r="BK2076">
        <v>0</v>
      </c>
      <c r="BL2076">
        <v>0</v>
      </c>
      <c r="BM2076" t="s">
        <v>2031</v>
      </c>
      <c r="BN2076">
        <v>1</v>
      </c>
    </row>
    <row r="2077" spans="1:66" x14ac:dyDescent="0.2">
      <c r="A2077">
        <v>448912706</v>
      </c>
      <c r="B2077" t="s">
        <v>66</v>
      </c>
      <c r="C2077" t="s">
        <v>67</v>
      </c>
      <c r="D2077" t="s">
        <v>68</v>
      </c>
      <c r="E2077" t="s">
        <v>69</v>
      </c>
      <c r="F2077" t="s">
        <v>70</v>
      </c>
      <c r="G2077">
        <v>3036207316884</v>
      </c>
      <c r="H2077">
        <v>30881393</v>
      </c>
      <c r="I2077" t="s">
        <v>71</v>
      </c>
      <c r="J2077">
        <v>170181975</v>
      </c>
      <c r="K2077" t="s">
        <v>72</v>
      </c>
      <c r="L2077" t="s">
        <v>88</v>
      </c>
      <c r="M2077" t="s">
        <v>94</v>
      </c>
      <c r="N2077" t="s">
        <v>95</v>
      </c>
      <c r="O2077" t="s">
        <v>137</v>
      </c>
      <c r="P2077">
        <v>1</v>
      </c>
      <c r="Q2077">
        <v>2880</v>
      </c>
      <c r="R2077">
        <v>1975</v>
      </c>
      <c r="S2077">
        <v>0</v>
      </c>
      <c r="T2077">
        <v>29.5</v>
      </c>
      <c r="U2077" t="s">
        <v>220</v>
      </c>
      <c r="V2077" t="s">
        <v>137</v>
      </c>
      <c r="W2077" t="s">
        <v>3072</v>
      </c>
      <c r="X2077" t="s">
        <v>3073</v>
      </c>
      <c r="Y2077" t="s">
        <v>2643</v>
      </c>
      <c r="Z2077">
        <v>35101538171</v>
      </c>
      <c r="AA2077">
        <v>2880</v>
      </c>
      <c r="AB2077">
        <v>0</v>
      </c>
      <c r="AC2077">
        <v>0</v>
      </c>
      <c r="AD2077">
        <v>0</v>
      </c>
      <c r="AE2077" t="s">
        <v>80</v>
      </c>
      <c r="AF2077">
        <v>0</v>
      </c>
      <c r="AG2077">
        <v>0</v>
      </c>
      <c r="AH2077" t="s">
        <v>70</v>
      </c>
      <c r="AI2077">
        <v>26.19</v>
      </c>
      <c r="AJ2077">
        <v>24.58</v>
      </c>
      <c r="AK2077">
        <v>-1.61</v>
      </c>
      <c r="AL2077">
        <v>0</v>
      </c>
      <c r="AM2077">
        <v>0</v>
      </c>
      <c r="AN2077">
        <v>-46.17</v>
      </c>
      <c r="AO2077">
        <v>1992.87</v>
      </c>
      <c r="AP2077">
        <v>0</v>
      </c>
      <c r="AQ2077">
        <v>37.53</v>
      </c>
      <c r="AR2077">
        <v>1.9</v>
      </c>
      <c r="AS2077" t="s">
        <v>138</v>
      </c>
      <c r="AT2077">
        <v>-46.166666666666664</v>
      </c>
      <c r="AU2077">
        <v>-9.23</v>
      </c>
      <c r="AV2077">
        <v>50009371</v>
      </c>
      <c r="AW2077" t="s">
        <v>3074</v>
      </c>
      <c r="AX2077">
        <v>0</v>
      </c>
      <c r="AY2077" t="s">
        <v>70</v>
      </c>
      <c r="AZ2077" t="s">
        <v>70</v>
      </c>
      <c r="BA2077" t="s">
        <v>70</v>
      </c>
      <c r="BB2077" t="s">
        <v>70</v>
      </c>
      <c r="BC2077" t="s">
        <v>83</v>
      </c>
      <c r="BD2077" t="s">
        <v>84</v>
      </c>
      <c r="BE2077">
        <v>0</v>
      </c>
      <c r="BF2077">
        <v>0</v>
      </c>
      <c r="BG2077">
        <v>0</v>
      </c>
      <c r="BH2077" t="s">
        <v>70</v>
      </c>
      <c r="BI2077" t="s">
        <v>3075</v>
      </c>
      <c r="BJ2077">
        <v>0</v>
      </c>
      <c r="BK2077">
        <v>0</v>
      </c>
      <c r="BL2077">
        <v>0</v>
      </c>
      <c r="BM2077" t="s">
        <v>2031</v>
      </c>
      <c r="BN2077">
        <v>1</v>
      </c>
    </row>
    <row r="2078" spans="1:66" x14ac:dyDescent="0.2">
      <c r="A2078">
        <v>448912706</v>
      </c>
      <c r="B2078" t="s">
        <v>66</v>
      </c>
      <c r="C2078" t="s">
        <v>67</v>
      </c>
      <c r="D2078" t="s">
        <v>68</v>
      </c>
      <c r="E2078" t="s">
        <v>69</v>
      </c>
      <c r="F2078" t="s">
        <v>70</v>
      </c>
      <c r="G2078">
        <v>3036207316885</v>
      </c>
      <c r="H2078">
        <v>29356168</v>
      </c>
      <c r="I2078" t="s">
        <v>367</v>
      </c>
      <c r="J2078">
        <v>286737187</v>
      </c>
      <c r="K2078" t="s">
        <v>72</v>
      </c>
      <c r="L2078" t="s">
        <v>368</v>
      </c>
      <c r="M2078" t="s">
        <v>369</v>
      </c>
      <c r="N2078" t="s">
        <v>370</v>
      </c>
      <c r="O2078" t="s">
        <v>70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177</v>
      </c>
      <c r="V2078" t="s">
        <v>77</v>
      </c>
      <c r="W2078" t="s">
        <v>3076</v>
      </c>
      <c r="X2078" t="s">
        <v>3077</v>
      </c>
      <c r="Y2078" t="s">
        <v>2643</v>
      </c>
      <c r="Z2078">
        <v>30680558945</v>
      </c>
      <c r="AA2078">
        <v>0</v>
      </c>
      <c r="AB2078">
        <v>1</v>
      </c>
      <c r="AC2078">
        <v>0</v>
      </c>
      <c r="AD2078">
        <v>69.59</v>
      </c>
      <c r="AE2078" t="s">
        <v>373</v>
      </c>
      <c r="AF2078">
        <v>0</v>
      </c>
      <c r="AG2078">
        <v>0</v>
      </c>
      <c r="AH2078" t="s">
        <v>70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 t="s">
        <v>70</v>
      </c>
      <c r="AT2078">
        <v>0</v>
      </c>
      <c r="AU2078">
        <v>0</v>
      </c>
      <c r="AV2078">
        <v>310352</v>
      </c>
      <c r="AW2078" t="s">
        <v>3078</v>
      </c>
      <c r="AX2078">
        <v>0</v>
      </c>
      <c r="AY2078" t="s">
        <v>70</v>
      </c>
      <c r="AZ2078" t="s">
        <v>70</v>
      </c>
      <c r="BA2078" t="s">
        <v>70</v>
      </c>
      <c r="BB2078" t="s">
        <v>82</v>
      </c>
      <c r="BC2078" t="s">
        <v>83</v>
      </c>
      <c r="BD2078" t="s">
        <v>84</v>
      </c>
      <c r="BE2078">
        <v>0</v>
      </c>
      <c r="BF2078">
        <v>0</v>
      </c>
      <c r="BG2078">
        <v>0</v>
      </c>
      <c r="BH2078" t="s">
        <v>70</v>
      </c>
      <c r="BI2078" t="s">
        <v>3079</v>
      </c>
      <c r="BJ2078">
        <v>0</v>
      </c>
      <c r="BK2078">
        <v>0</v>
      </c>
      <c r="BL2078">
        <v>0</v>
      </c>
      <c r="BM2078" t="s">
        <v>3080</v>
      </c>
      <c r="BN2078">
        <v>1</v>
      </c>
    </row>
    <row r="2079" spans="1:66" x14ac:dyDescent="0.2">
      <c r="A2079">
        <v>448912706</v>
      </c>
      <c r="B2079" t="s">
        <v>66</v>
      </c>
      <c r="C2079" t="s">
        <v>67</v>
      </c>
      <c r="D2079" t="s">
        <v>68</v>
      </c>
      <c r="E2079" t="s">
        <v>69</v>
      </c>
      <c r="F2079" t="s">
        <v>70</v>
      </c>
      <c r="G2079">
        <v>3036207316886</v>
      </c>
      <c r="H2079">
        <v>29356168</v>
      </c>
      <c r="I2079" t="s">
        <v>367</v>
      </c>
      <c r="J2079">
        <v>286737187</v>
      </c>
      <c r="K2079" t="s">
        <v>72</v>
      </c>
      <c r="L2079" t="s">
        <v>368</v>
      </c>
      <c r="M2079" t="s">
        <v>369</v>
      </c>
      <c r="N2079" t="s">
        <v>370</v>
      </c>
      <c r="O2079" t="s">
        <v>70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177</v>
      </c>
      <c r="V2079" t="s">
        <v>77</v>
      </c>
      <c r="W2079" t="s">
        <v>3076</v>
      </c>
      <c r="X2079" t="s">
        <v>3077</v>
      </c>
      <c r="Y2079" t="s">
        <v>2643</v>
      </c>
      <c r="Z2079">
        <v>30680558945</v>
      </c>
      <c r="AA2079">
        <v>0</v>
      </c>
      <c r="AB2079">
        <v>0</v>
      </c>
      <c r="AC2079">
        <v>1</v>
      </c>
      <c r="AD2079">
        <v>50</v>
      </c>
      <c r="AE2079" t="s">
        <v>373</v>
      </c>
      <c r="AF2079">
        <v>0</v>
      </c>
      <c r="AG2079">
        <v>0</v>
      </c>
      <c r="AH2079" t="s">
        <v>70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 t="s">
        <v>70</v>
      </c>
      <c r="AT2079">
        <v>0</v>
      </c>
      <c r="AU2079">
        <v>0</v>
      </c>
      <c r="AV2079">
        <v>310352</v>
      </c>
      <c r="AW2079" t="s">
        <v>3078</v>
      </c>
      <c r="AX2079">
        <v>0</v>
      </c>
      <c r="AY2079" t="s">
        <v>70</v>
      </c>
      <c r="AZ2079" t="s">
        <v>70</v>
      </c>
      <c r="BA2079" t="s">
        <v>70</v>
      </c>
      <c r="BB2079" t="s">
        <v>87</v>
      </c>
      <c r="BC2079" t="s">
        <v>83</v>
      </c>
      <c r="BD2079" t="s">
        <v>84</v>
      </c>
      <c r="BE2079">
        <v>0</v>
      </c>
      <c r="BF2079">
        <v>0</v>
      </c>
      <c r="BG2079">
        <v>0</v>
      </c>
      <c r="BH2079" t="s">
        <v>70</v>
      </c>
      <c r="BI2079" t="s">
        <v>3079</v>
      </c>
      <c r="BJ2079">
        <v>0</v>
      </c>
      <c r="BK2079">
        <v>0</v>
      </c>
      <c r="BL2079">
        <v>0</v>
      </c>
      <c r="BM2079" t="s">
        <v>3080</v>
      </c>
      <c r="BN2079">
        <v>1</v>
      </c>
    </row>
    <row r="2080" spans="1:66" x14ac:dyDescent="0.2">
      <c r="A2080">
        <v>448912706</v>
      </c>
      <c r="B2080" t="s">
        <v>66</v>
      </c>
      <c r="C2080" t="s">
        <v>67</v>
      </c>
      <c r="D2080" t="s">
        <v>68</v>
      </c>
      <c r="E2080" t="s">
        <v>69</v>
      </c>
      <c r="F2080" t="s">
        <v>70</v>
      </c>
      <c r="G2080">
        <v>3036207316887</v>
      </c>
      <c r="H2080">
        <v>30296144</v>
      </c>
      <c r="I2080" t="s">
        <v>71</v>
      </c>
      <c r="J2080">
        <v>170181975</v>
      </c>
      <c r="K2080" t="s">
        <v>72</v>
      </c>
      <c r="L2080" t="s">
        <v>88</v>
      </c>
      <c r="M2080" t="s">
        <v>204</v>
      </c>
      <c r="N2080" t="s">
        <v>205</v>
      </c>
      <c r="O2080" t="s">
        <v>70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76</v>
      </c>
      <c r="V2080" t="s">
        <v>77</v>
      </c>
      <c r="W2080" t="s">
        <v>3081</v>
      </c>
      <c r="X2080" t="s">
        <v>3082</v>
      </c>
      <c r="Y2080" t="s">
        <v>2643</v>
      </c>
      <c r="Z2080">
        <v>34813665405</v>
      </c>
      <c r="AA2080">
        <v>0</v>
      </c>
      <c r="AB2080">
        <v>1</v>
      </c>
      <c r="AC2080">
        <v>0</v>
      </c>
      <c r="AD2080">
        <v>94.79</v>
      </c>
      <c r="AE2080" t="s">
        <v>80</v>
      </c>
      <c r="AF2080">
        <v>0</v>
      </c>
      <c r="AG2080">
        <v>0</v>
      </c>
      <c r="AH2080" t="s">
        <v>70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 t="s">
        <v>70</v>
      </c>
      <c r="AT2080">
        <v>0</v>
      </c>
      <c r="AU2080">
        <v>0</v>
      </c>
      <c r="AV2080">
        <v>138623</v>
      </c>
      <c r="AW2080" t="s">
        <v>3083</v>
      </c>
      <c r="AX2080">
        <v>0</v>
      </c>
      <c r="AY2080" t="s">
        <v>70</v>
      </c>
      <c r="AZ2080" t="s">
        <v>70</v>
      </c>
      <c r="BA2080" t="s">
        <v>70</v>
      </c>
      <c r="BB2080" t="s">
        <v>82</v>
      </c>
      <c r="BC2080" t="s">
        <v>83</v>
      </c>
      <c r="BD2080" t="s">
        <v>84</v>
      </c>
      <c r="BE2080">
        <v>0</v>
      </c>
      <c r="BF2080">
        <v>0</v>
      </c>
      <c r="BG2080">
        <v>0</v>
      </c>
      <c r="BH2080" t="s">
        <v>70</v>
      </c>
      <c r="BI2080" t="s">
        <v>3084</v>
      </c>
      <c r="BJ2080">
        <v>0</v>
      </c>
      <c r="BK2080">
        <v>0</v>
      </c>
      <c r="BL2080">
        <v>0</v>
      </c>
      <c r="BM2080" t="s">
        <v>3085</v>
      </c>
      <c r="BN2080">
        <v>1</v>
      </c>
    </row>
    <row r="2081" spans="1:66" x14ac:dyDescent="0.2">
      <c r="A2081">
        <v>448912706</v>
      </c>
      <c r="B2081" t="s">
        <v>66</v>
      </c>
      <c r="C2081" t="s">
        <v>67</v>
      </c>
      <c r="D2081" t="s">
        <v>68</v>
      </c>
      <c r="E2081" t="s">
        <v>69</v>
      </c>
      <c r="F2081" t="s">
        <v>70</v>
      </c>
      <c r="G2081">
        <v>3036207316888</v>
      </c>
      <c r="H2081">
        <v>30296144</v>
      </c>
      <c r="I2081" t="s">
        <v>71</v>
      </c>
      <c r="J2081">
        <v>170181975</v>
      </c>
      <c r="K2081" t="s">
        <v>72</v>
      </c>
      <c r="L2081" t="s">
        <v>88</v>
      </c>
      <c r="M2081" t="s">
        <v>204</v>
      </c>
      <c r="N2081" t="s">
        <v>205</v>
      </c>
      <c r="O2081" t="s">
        <v>70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76</v>
      </c>
      <c r="V2081" t="s">
        <v>77</v>
      </c>
      <c r="W2081" t="s">
        <v>3081</v>
      </c>
      <c r="X2081" t="s">
        <v>3082</v>
      </c>
      <c r="Y2081" t="s">
        <v>2643</v>
      </c>
      <c r="Z2081">
        <v>34813665405</v>
      </c>
      <c r="AA2081">
        <v>0</v>
      </c>
      <c r="AB2081">
        <v>0</v>
      </c>
      <c r="AC2081">
        <v>1</v>
      </c>
      <c r="AD2081">
        <v>50</v>
      </c>
      <c r="AE2081" t="s">
        <v>80</v>
      </c>
      <c r="AF2081">
        <v>0</v>
      </c>
      <c r="AG2081">
        <v>0</v>
      </c>
      <c r="AH2081" t="s">
        <v>70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 t="s">
        <v>70</v>
      </c>
      <c r="AT2081">
        <v>0</v>
      </c>
      <c r="AU2081">
        <v>0</v>
      </c>
      <c r="AV2081">
        <v>138623</v>
      </c>
      <c r="AW2081" t="s">
        <v>3083</v>
      </c>
      <c r="AX2081">
        <v>0</v>
      </c>
      <c r="AY2081" t="s">
        <v>70</v>
      </c>
      <c r="AZ2081" t="s">
        <v>70</v>
      </c>
      <c r="BA2081" t="s">
        <v>70</v>
      </c>
      <c r="BB2081" t="s">
        <v>87</v>
      </c>
      <c r="BC2081" t="s">
        <v>83</v>
      </c>
      <c r="BD2081" t="s">
        <v>84</v>
      </c>
      <c r="BE2081">
        <v>0</v>
      </c>
      <c r="BF2081">
        <v>0</v>
      </c>
      <c r="BG2081">
        <v>0</v>
      </c>
      <c r="BH2081" t="s">
        <v>70</v>
      </c>
      <c r="BI2081" t="s">
        <v>3084</v>
      </c>
      <c r="BJ2081">
        <v>0</v>
      </c>
      <c r="BK2081">
        <v>0</v>
      </c>
      <c r="BL2081">
        <v>0</v>
      </c>
      <c r="BM2081" t="s">
        <v>3085</v>
      </c>
      <c r="BN2081">
        <v>1</v>
      </c>
    </row>
    <row r="2082" spans="1:66" x14ac:dyDescent="0.2">
      <c r="A2082">
        <v>448912706</v>
      </c>
      <c r="B2082" t="s">
        <v>66</v>
      </c>
      <c r="C2082" t="s">
        <v>67</v>
      </c>
      <c r="D2082" t="s">
        <v>68</v>
      </c>
      <c r="E2082" t="s">
        <v>69</v>
      </c>
      <c r="F2082" t="s">
        <v>70</v>
      </c>
      <c r="G2082">
        <v>3036207316889</v>
      </c>
      <c r="H2082">
        <v>30446891</v>
      </c>
      <c r="I2082" t="s">
        <v>71</v>
      </c>
      <c r="J2082">
        <v>170181975</v>
      </c>
      <c r="K2082" t="s">
        <v>72</v>
      </c>
      <c r="L2082" t="s">
        <v>88</v>
      </c>
      <c r="M2082" t="s">
        <v>74</v>
      </c>
      <c r="N2082" t="s">
        <v>89</v>
      </c>
      <c r="O2082" t="s">
        <v>70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166</v>
      </c>
      <c r="V2082" t="s">
        <v>77</v>
      </c>
      <c r="W2082" t="s">
        <v>3086</v>
      </c>
      <c r="X2082" t="s">
        <v>3087</v>
      </c>
      <c r="Y2082" t="s">
        <v>2643</v>
      </c>
      <c r="Z2082">
        <v>33113849566</v>
      </c>
      <c r="AA2082">
        <v>0</v>
      </c>
      <c r="AB2082">
        <v>1</v>
      </c>
      <c r="AC2082">
        <v>0</v>
      </c>
      <c r="AD2082">
        <v>66.78</v>
      </c>
      <c r="AE2082" t="s">
        <v>80</v>
      </c>
      <c r="AF2082">
        <v>0</v>
      </c>
      <c r="AG2082">
        <v>0</v>
      </c>
      <c r="AH2082" t="s">
        <v>70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 t="s">
        <v>70</v>
      </c>
      <c r="AT2082">
        <v>0</v>
      </c>
      <c r="AU2082">
        <v>0</v>
      </c>
      <c r="AV2082">
        <v>102071</v>
      </c>
      <c r="AW2082" t="s">
        <v>3088</v>
      </c>
      <c r="AX2082">
        <v>0</v>
      </c>
      <c r="AY2082" t="s">
        <v>70</v>
      </c>
      <c r="AZ2082" t="s">
        <v>70</v>
      </c>
      <c r="BA2082" t="s">
        <v>70</v>
      </c>
      <c r="BB2082" t="s">
        <v>134</v>
      </c>
      <c r="BC2082" t="s">
        <v>83</v>
      </c>
      <c r="BD2082" t="s">
        <v>84</v>
      </c>
      <c r="BE2082">
        <v>0</v>
      </c>
      <c r="BF2082">
        <v>0</v>
      </c>
      <c r="BG2082">
        <v>0</v>
      </c>
      <c r="BH2082" t="s">
        <v>70</v>
      </c>
      <c r="BI2082" t="s">
        <v>3089</v>
      </c>
      <c r="BJ2082">
        <v>0</v>
      </c>
      <c r="BK2082">
        <v>0</v>
      </c>
      <c r="BL2082">
        <v>0</v>
      </c>
      <c r="BM2082" t="s">
        <v>3090</v>
      </c>
      <c r="BN2082">
        <v>1</v>
      </c>
    </row>
    <row r="2083" spans="1:66" x14ac:dyDescent="0.2">
      <c r="A2083">
        <v>448912706</v>
      </c>
      <c r="B2083" t="s">
        <v>66</v>
      </c>
      <c r="C2083" t="s">
        <v>67</v>
      </c>
      <c r="D2083" t="s">
        <v>68</v>
      </c>
      <c r="E2083" t="s">
        <v>69</v>
      </c>
      <c r="F2083" t="s">
        <v>70</v>
      </c>
      <c r="G2083">
        <v>3036207316890</v>
      </c>
      <c r="H2083">
        <v>30446891</v>
      </c>
      <c r="I2083" t="s">
        <v>71</v>
      </c>
      <c r="J2083">
        <v>170181975</v>
      </c>
      <c r="K2083" t="s">
        <v>72</v>
      </c>
      <c r="L2083" t="s">
        <v>88</v>
      </c>
      <c r="M2083" t="s">
        <v>74</v>
      </c>
      <c r="N2083" t="s">
        <v>89</v>
      </c>
      <c r="O2083" t="s">
        <v>137</v>
      </c>
      <c r="P2083">
        <v>1</v>
      </c>
      <c r="Q2083">
        <v>2880</v>
      </c>
      <c r="R2083">
        <v>2183</v>
      </c>
      <c r="S2083">
        <v>0</v>
      </c>
      <c r="T2083">
        <v>29.5</v>
      </c>
      <c r="U2083" t="s">
        <v>166</v>
      </c>
      <c r="V2083" t="s">
        <v>137</v>
      </c>
      <c r="W2083" t="s">
        <v>3086</v>
      </c>
      <c r="X2083" t="s">
        <v>3087</v>
      </c>
      <c r="Y2083" t="s">
        <v>2643</v>
      </c>
      <c r="Z2083">
        <v>33113849566</v>
      </c>
      <c r="AA2083">
        <v>2880</v>
      </c>
      <c r="AB2083">
        <v>0</v>
      </c>
      <c r="AC2083">
        <v>0</v>
      </c>
      <c r="AD2083">
        <v>0</v>
      </c>
      <c r="AE2083" t="s">
        <v>80</v>
      </c>
      <c r="AF2083">
        <v>0</v>
      </c>
      <c r="AG2083">
        <v>0</v>
      </c>
      <c r="AH2083" t="s">
        <v>70</v>
      </c>
      <c r="AI2083">
        <v>20.170000000000002</v>
      </c>
      <c r="AJ2083">
        <v>24.58</v>
      </c>
      <c r="AK2083">
        <v>4.41</v>
      </c>
      <c r="AL2083">
        <v>0</v>
      </c>
      <c r="AM2083">
        <v>0</v>
      </c>
      <c r="AN2083">
        <v>127.17</v>
      </c>
      <c r="AO2083">
        <v>1988.92</v>
      </c>
      <c r="AP2083">
        <v>0</v>
      </c>
      <c r="AQ2083">
        <v>41.48</v>
      </c>
      <c r="AR2083">
        <v>1.9</v>
      </c>
      <c r="AS2083" t="s">
        <v>138</v>
      </c>
      <c r="AT2083">
        <v>127.16666666666667</v>
      </c>
      <c r="AU2083">
        <v>25.43</v>
      </c>
      <c r="AV2083">
        <v>102071</v>
      </c>
      <c r="AW2083" t="s">
        <v>3088</v>
      </c>
      <c r="AX2083">
        <v>0</v>
      </c>
      <c r="AY2083" t="s">
        <v>70</v>
      </c>
      <c r="AZ2083" t="s">
        <v>70</v>
      </c>
      <c r="BA2083" t="s">
        <v>70</v>
      </c>
      <c r="BB2083" t="s">
        <v>70</v>
      </c>
      <c r="BC2083" t="s">
        <v>83</v>
      </c>
      <c r="BD2083" t="s">
        <v>84</v>
      </c>
      <c r="BE2083">
        <v>0</v>
      </c>
      <c r="BF2083">
        <v>0</v>
      </c>
      <c r="BG2083">
        <v>0</v>
      </c>
      <c r="BH2083" t="s">
        <v>70</v>
      </c>
      <c r="BI2083" t="s">
        <v>3089</v>
      </c>
      <c r="BJ2083">
        <v>0</v>
      </c>
      <c r="BK2083">
        <v>0</v>
      </c>
      <c r="BL2083">
        <v>0</v>
      </c>
      <c r="BM2083" t="s">
        <v>3090</v>
      </c>
      <c r="BN2083">
        <v>1</v>
      </c>
    </row>
    <row r="2084" spans="1:66" x14ac:dyDescent="0.2">
      <c r="A2084">
        <v>448912706</v>
      </c>
      <c r="B2084" t="s">
        <v>66</v>
      </c>
      <c r="C2084" t="s">
        <v>67</v>
      </c>
      <c r="D2084" t="s">
        <v>68</v>
      </c>
      <c r="E2084" t="s">
        <v>69</v>
      </c>
      <c r="F2084" t="s">
        <v>70</v>
      </c>
      <c r="G2084">
        <v>3036207316891</v>
      </c>
      <c r="H2084">
        <v>29654021</v>
      </c>
      <c r="I2084" t="s">
        <v>71</v>
      </c>
      <c r="J2084">
        <v>207482439</v>
      </c>
      <c r="K2084" t="s">
        <v>72</v>
      </c>
      <c r="L2084" t="s">
        <v>124</v>
      </c>
      <c r="M2084" t="s">
        <v>146</v>
      </c>
      <c r="N2084" t="s">
        <v>345</v>
      </c>
      <c r="O2084" t="s">
        <v>70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255</v>
      </c>
      <c r="V2084" t="s">
        <v>77</v>
      </c>
      <c r="W2084" t="s">
        <v>3091</v>
      </c>
      <c r="X2084" t="s">
        <v>3092</v>
      </c>
      <c r="Y2084" t="s">
        <v>2643</v>
      </c>
      <c r="Z2084">
        <v>34578244783</v>
      </c>
      <c r="AA2084">
        <v>0</v>
      </c>
      <c r="AB2084">
        <v>1</v>
      </c>
      <c r="AC2084">
        <v>0</v>
      </c>
      <c r="AD2084">
        <v>96.8</v>
      </c>
      <c r="AE2084" t="s">
        <v>80</v>
      </c>
      <c r="AF2084">
        <v>0</v>
      </c>
      <c r="AG2084">
        <v>0</v>
      </c>
      <c r="AH2084" t="s">
        <v>70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 t="s">
        <v>70</v>
      </c>
      <c r="AT2084">
        <v>0</v>
      </c>
      <c r="AU2084">
        <v>0</v>
      </c>
      <c r="AV2084">
        <v>206641</v>
      </c>
      <c r="AW2084" t="s">
        <v>3093</v>
      </c>
      <c r="AX2084">
        <v>0</v>
      </c>
      <c r="AY2084" t="s">
        <v>70</v>
      </c>
      <c r="AZ2084" t="s">
        <v>70</v>
      </c>
      <c r="BA2084" t="s">
        <v>70</v>
      </c>
      <c r="BB2084" t="s">
        <v>82</v>
      </c>
      <c r="BC2084" t="s">
        <v>83</v>
      </c>
      <c r="BD2084" t="s">
        <v>84</v>
      </c>
      <c r="BE2084">
        <v>0</v>
      </c>
      <c r="BF2084">
        <v>0</v>
      </c>
      <c r="BG2084">
        <v>0</v>
      </c>
      <c r="BH2084" t="s">
        <v>70</v>
      </c>
      <c r="BI2084" t="s">
        <v>3094</v>
      </c>
      <c r="BJ2084">
        <v>0</v>
      </c>
      <c r="BK2084">
        <v>0</v>
      </c>
      <c r="BL2084">
        <v>0</v>
      </c>
      <c r="BM2084" t="s">
        <v>3095</v>
      </c>
      <c r="BN2084">
        <v>1</v>
      </c>
    </row>
    <row r="2085" spans="1:66" x14ac:dyDescent="0.2">
      <c r="A2085">
        <v>448912706</v>
      </c>
      <c r="B2085" t="s">
        <v>66</v>
      </c>
      <c r="C2085" t="s">
        <v>67</v>
      </c>
      <c r="D2085" t="s">
        <v>68</v>
      </c>
      <c r="E2085" t="s">
        <v>69</v>
      </c>
      <c r="F2085" t="s">
        <v>70</v>
      </c>
      <c r="G2085">
        <v>3036207316892</v>
      </c>
      <c r="H2085">
        <v>29654021</v>
      </c>
      <c r="I2085" t="s">
        <v>71</v>
      </c>
      <c r="J2085">
        <v>207482439</v>
      </c>
      <c r="K2085" t="s">
        <v>72</v>
      </c>
      <c r="L2085" t="s">
        <v>124</v>
      </c>
      <c r="M2085" t="s">
        <v>146</v>
      </c>
      <c r="N2085" t="s">
        <v>345</v>
      </c>
      <c r="O2085" t="s">
        <v>70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255</v>
      </c>
      <c r="V2085" t="s">
        <v>77</v>
      </c>
      <c r="W2085" t="s">
        <v>3091</v>
      </c>
      <c r="X2085" t="s">
        <v>3092</v>
      </c>
      <c r="Y2085" t="s">
        <v>2643</v>
      </c>
      <c r="Z2085">
        <v>34578244783</v>
      </c>
      <c r="AA2085">
        <v>0</v>
      </c>
      <c r="AB2085">
        <v>0</v>
      </c>
      <c r="AC2085">
        <v>1</v>
      </c>
      <c r="AD2085">
        <v>50</v>
      </c>
      <c r="AE2085" t="s">
        <v>80</v>
      </c>
      <c r="AF2085">
        <v>0</v>
      </c>
      <c r="AG2085">
        <v>0</v>
      </c>
      <c r="AH2085" t="s">
        <v>70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 t="s">
        <v>70</v>
      </c>
      <c r="AT2085">
        <v>0</v>
      </c>
      <c r="AU2085">
        <v>0</v>
      </c>
      <c r="AV2085">
        <v>206641</v>
      </c>
      <c r="AW2085" t="s">
        <v>3093</v>
      </c>
      <c r="AX2085">
        <v>0</v>
      </c>
      <c r="AY2085" t="s">
        <v>70</v>
      </c>
      <c r="AZ2085" t="s">
        <v>70</v>
      </c>
      <c r="BA2085" t="s">
        <v>70</v>
      </c>
      <c r="BB2085" t="s">
        <v>87</v>
      </c>
      <c r="BC2085" t="s">
        <v>83</v>
      </c>
      <c r="BD2085" t="s">
        <v>84</v>
      </c>
      <c r="BE2085">
        <v>0</v>
      </c>
      <c r="BF2085">
        <v>0</v>
      </c>
      <c r="BG2085">
        <v>0</v>
      </c>
      <c r="BH2085" t="s">
        <v>70</v>
      </c>
      <c r="BI2085" t="s">
        <v>3094</v>
      </c>
      <c r="BJ2085">
        <v>0</v>
      </c>
      <c r="BK2085">
        <v>0</v>
      </c>
      <c r="BL2085">
        <v>0</v>
      </c>
      <c r="BM2085" t="s">
        <v>3095</v>
      </c>
      <c r="BN2085">
        <v>1</v>
      </c>
    </row>
    <row r="2086" spans="1:66" x14ac:dyDescent="0.2">
      <c r="A2086">
        <v>448912706</v>
      </c>
      <c r="B2086" t="s">
        <v>66</v>
      </c>
      <c r="C2086" t="s">
        <v>67</v>
      </c>
      <c r="D2086" t="s">
        <v>68</v>
      </c>
      <c r="E2086" t="s">
        <v>69</v>
      </c>
      <c r="F2086" t="s">
        <v>70</v>
      </c>
      <c r="G2086">
        <v>3036207316893</v>
      </c>
      <c r="H2086">
        <v>29356168</v>
      </c>
      <c r="I2086" t="s">
        <v>367</v>
      </c>
      <c r="J2086">
        <v>286737187</v>
      </c>
      <c r="K2086" t="s">
        <v>72</v>
      </c>
      <c r="L2086" t="s">
        <v>368</v>
      </c>
      <c r="M2086" t="s">
        <v>369</v>
      </c>
      <c r="N2086" t="s">
        <v>370</v>
      </c>
      <c r="O2086" t="s">
        <v>70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255</v>
      </c>
      <c r="V2086" t="s">
        <v>77</v>
      </c>
      <c r="W2086" t="s">
        <v>3096</v>
      </c>
      <c r="X2086" t="s">
        <v>3097</v>
      </c>
      <c r="Y2086" t="s">
        <v>2643</v>
      </c>
      <c r="Z2086">
        <v>30680558859</v>
      </c>
      <c r="AA2086">
        <v>0</v>
      </c>
      <c r="AB2086">
        <v>1</v>
      </c>
      <c r="AC2086">
        <v>0</v>
      </c>
      <c r="AD2086">
        <v>69.59</v>
      </c>
      <c r="AE2086" t="s">
        <v>373</v>
      </c>
      <c r="AF2086">
        <v>0</v>
      </c>
      <c r="AG2086">
        <v>0</v>
      </c>
      <c r="AH2086" t="s">
        <v>70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 t="s">
        <v>70</v>
      </c>
      <c r="AT2086">
        <v>0</v>
      </c>
      <c r="AU2086">
        <v>0</v>
      </c>
      <c r="AV2086">
        <v>50004233</v>
      </c>
      <c r="AW2086" t="s">
        <v>3098</v>
      </c>
      <c r="AX2086">
        <v>0</v>
      </c>
      <c r="AY2086" t="s">
        <v>70</v>
      </c>
      <c r="AZ2086" t="s">
        <v>70</v>
      </c>
      <c r="BA2086" t="s">
        <v>70</v>
      </c>
      <c r="BB2086" t="s">
        <v>82</v>
      </c>
      <c r="BC2086" t="s">
        <v>83</v>
      </c>
      <c r="BD2086" t="s">
        <v>84</v>
      </c>
      <c r="BE2086">
        <v>0</v>
      </c>
      <c r="BF2086">
        <v>0</v>
      </c>
      <c r="BG2086">
        <v>0</v>
      </c>
      <c r="BH2086" t="s">
        <v>70</v>
      </c>
      <c r="BI2086" t="s">
        <v>3099</v>
      </c>
      <c r="BJ2086">
        <v>0</v>
      </c>
      <c r="BK2086">
        <v>0</v>
      </c>
      <c r="BL2086">
        <v>0</v>
      </c>
      <c r="BM2086" t="s">
        <v>2000</v>
      </c>
      <c r="BN2086">
        <v>1</v>
      </c>
    </row>
    <row r="2087" spans="1:66" x14ac:dyDescent="0.2">
      <c r="A2087">
        <v>448912706</v>
      </c>
      <c r="B2087" t="s">
        <v>66</v>
      </c>
      <c r="C2087" t="s">
        <v>67</v>
      </c>
      <c r="D2087" t="s">
        <v>68</v>
      </c>
      <c r="E2087" t="s">
        <v>69</v>
      </c>
      <c r="F2087" t="s">
        <v>70</v>
      </c>
      <c r="G2087">
        <v>3036207316894</v>
      </c>
      <c r="H2087">
        <v>29356168</v>
      </c>
      <c r="I2087" t="s">
        <v>367</v>
      </c>
      <c r="J2087">
        <v>286737187</v>
      </c>
      <c r="K2087" t="s">
        <v>72</v>
      </c>
      <c r="L2087" t="s">
        <v>368</v>
      </c>
      <c r="M2087" t="s">
        <v>369</v>
      </c>
      <c r="N2087" t="s">
        <v>370</v>
      </c>
      <c r="O2087" t="s">
        <v>70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255</v>
      </c>
      <c r="V2087" t="s">
        <v>77</v>
      </c>
      <c r="W2087" t="s">
        <v>3096</v>
      </c>
      <c r="X2087" t="s">
        <v>3097</v>
      </c>
      <c r="Y2087" t="s">
        <v>2643</v>
      </c>
      <c r="Z2087">
        <v>30680558859</v>
      </c>
      <c r="AA2087">
        <v>0</v>
      </c>
      <c r="AB2087">
        <v>0</v>
      </c>
      <c r="AC2087">
        <v>1</v>
      </c>
      <c r="AD2087">
        <v>50</v>
      </c>
      <c r="AE2087" t="s">
        <v>373</v>
      </c>
      <c r="AF2087">
        <v>0</v>
      </c>
      <c r="AG2087">
        <v>0</v>
      </c>
      <c r="AH2087" t="s">
        <v>70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 t="s">
        <v>70</v>
      </c>
      <c r="AT2087">
        <v>0</v>
      </c>
      <c r="AU2087">
        <v>0</v>
      </c>
      <c r="AV2087">
        <v>50004233</v>
      </c>
      <c r="AW2087" t="s">
        <v>3098</v>
      </c>
      <c r="AX2087">
        <v>0</v>
      </c>
      <c r="AY2087" t="s">
        <v>70</v>
      </c>
      <c r="AZ2087" t="s">
        <v>70</v>
      </c>
      <c r="BA2087" t="s">
        <v>70</v>
      </c>
      <c r="BB2087" t="s">
        <v>87</v>
      </c>
      <c r="BC2087" t="s">
        <v>83</v>
      </c>
      <c r="BD2087" t="s">
        <v>84</v>
      </c>
      <c r="BE2087">
        <v>0</v>
      </c>
      <c r="BF2087">
        <v>0</v>
      </c>
      <c r="BG2087">
        <v>0</v>
      </c>
      <c r="BH2087" t="s">
        <v>70</v>
      </c>
      <c r="BI2087" t="s">
        <v>3099</v>
      </c>
      <c r="BJ2087">
        <v>0</v>
      </c>
      <c r="BK2087">
        <v>0</v>
      </c>
      <c r="BL2087">
        <v>0</v>
      </c>
      <c r="BM2087" t="s">
        <v>2000</v>
      </c>
      <c r="BN2087">
        <v>1</v>
      </c>
    </row>
    <row r="2088" spans="1:66" x14ac:dyDescent="0.2">
      <c r="A2088">
        <v>448912706</v>
      </c>
      <c r="B2088" t="s">
        <v>66</v>
      </c>
      <c r="C2088" t="s">
        <v>67</v>
      </c>
      <c r="D2088" t="s">
        <v>68</v>
      </c>
      <c r="E2088" t="s">
        <v>69</v>
      </c>
      <c r="F2088" t="s">
        <v>70</v>
      </c>
      <c r="G2088">
        <v>3036207316895</v>
      </c>
      <c r="H2088">
        <v>30296128</v>
      </c>
      <c r="I2088" t="s">
        <v>71</v>
      </c>
      <c r="J2088">
        <v>170181975</v>
      </c>
      <c r="K2088" t="s">
        <v>72</v>
      </c>
      <c r="L2088" t="s">
        <v>88</v>
      </c>
      <c r="M2088" t="s">
        <v>74</v>
      </c>
      <c r="N2088" t="s">
        <v>89</v>
      </c>
      <c r="O2088" t="s">
        <v>70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177</v>
      </c>
      <c r="V2088" t="s">
        <v>77</v>
      </c>
      <c r="W2088" t="s">
        <v>3100</v>
      </c>
      <c r="X2088" t="s">
        <v>3101</v>
      </c>
      <c r="Y2088" t="s">
        <v>2643</v>
      </c>
      <c r="Z2088">
        <v>36460740005</v>
      </c>
      <c r="AA2088">
        <v>0</v>
      </c>
      <c r="AB2088">
        <v>1</v>
      </c>
      <c r="AC2088">
        <v>0</v>
      </c>
      <c r="AD2088">
        <v>71.09</v>
      </c>
      <c r="AE2088" t="s">
        <v>80</v>
      </c>
      <c r="AF2088">
        <v>0</v>
      </c>
      <c r="AG2088">
        <v>0</v>
      </c>
      <c r="AH2088" t="s">
        <v>70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 t="s">
        <v>70</v>
      </c>
      <c r="AT2088">
        <v>0</v>
      </c>
      <c r="AU2088">
        <v>0</v>
      </c>
      <c r="AV2088">
        <v>102653</v>
      </c>
      <c r="AW2088" t="s">
        <v>3102</v>
      </c>
      <c r="AX2088">
        <v>0</v>
      </c>
      <c r="AY2088" t="s">
        <v>70</v>
      </c>
      <c r="AZ2088" t="s">
        <v>70</v>
      </c>
      <c r="BA2088" t="s">
        <v>70</v>
      </c>
      <c r="BB2088" t="s">
        <v>134</v>
      </c>
      <c r="BC2088" t="s">
        <v>83</v>
      </c>
      <c r="BD2088" t="s">
        <v>84</v>
      </c>
      <c r="BE2088">
        <v>0</v>
      </c>
      <c r="BF2088">
        <v>0</v>
      </c>
      <c r="BG2088">
        <v>0</v>
      </c>
      <c r="BH2088" t="s">
        <v>70</v>
      </c>
      <c r="BI2088" t="s">
        <v>3103</v>
      </c>
      <c r="BJ2088">
        <v>0</v>
      </c>
      <c r="BK2088">
        <v>0</v>
      </c>
      <c r="BL2088">
        <v>0</v>
      </c>
      <c r="BM2088" t="s">
        <v>3104</v>
      </c>
      <c r="BN2088">
        <v>1</v>
      </c>
    </row>
    <row r="2089" spans="1:66" x14ac:dyDescent="0.2">
      <c r="A2089">
        <v>448912706</v>
      </c>
      <c r="B2089" t="s">
        <v>66</v>
      </c>
      <c r="C2089" t="s">
        <v>67</v>
      </c>
      <c r="D2089" t="s">
        <v>68</v>
      </c>
      <c r="E2089" t="s">
        <v>69</v>
      </c>
      <c r="F2089" t="s">
        <v>70</v>
      </c>
      <c r="G2089">
        <v>3036207316896</v>
      </c>
      <c r="H2089">
        <v>30296128</v>
      </c>
      <c r="I2089" t="s">
        <v>71</v>
      </c>
      <c r="J2089">
        <v>170181975</v>
      </c>
      <c r="K2089" t="s">
        <v>72</v>
      </c>
      <c r="L2089" t="s">
        <v>88</v>
      </c>
      <c r="M2089" t="s">
        <v>74</v>
      </c>
      <c r="N2089" t="s">
        <v>89</v>
      </c>
      <c r="O2089" t="s">
        <v>137</v>
      </c>
      <c r="P2089">
        <v>1</v>
      </c>
      <c r="Q2089">
        <v>2880</v>
      </c>
      <c r="R2089">
        <v>2088</v>
      </c>
      <c r="S2089">
        <v>0</v>
      </c>
      <c r="T2089">
        <v>29.5</v>
      </c>
      <c r="U2089" t="s">
        <v>177</v>
      </c>
      <c r="V2089" t="s">
        <v>137</v>
      </c>
      <c r="W2089" t="s">
        <v>3100</v>
      </c>
      <c r="X2089" t="s">
        <v>3101</v>
      </c>
      <c r="Y2089" t="s">
        <v>2643</v>
      </c>
      <c r="Z2089">
        <v>36460740005</v>
      </c>
      <c r="AA2089">
        <v>2880</v>
      </c>
      <c r="AB2089">
        <v>0</v>
      </c>
      <c r="AC2089">
        <v>0</v>
      </c>
      <c r="AD2089">
        <v>0</v>
      </c>
      <c r="AE2089" t="s">
        <v>80</v>
      </c>
      <c r="AF2089">
        <v>0</v>
      </c>
      <c r="AG2089">
        <v>0</v>
      </c>
      <c r="AH2089" t="s">
        <v>70</v>
      </c>
      <c r="AI2089">
        <v>22.92</v>
      </c>
      <c r="AJ2089">
        <v>24.58</v>
      </c>
      <c r="AK2089">
        <v>1.66</v>
      </c>
      <c r="AL2089">
        <v>0</v>
      </c>
      <c r="AM2089">
        <v>0</v>
      </c>
      <c r="AN2089">
        <v>48</v>
      </c>
      <c r="AO2089">
        <v>1990.73</v>
      </c>
      <c r="AP2089">
        <v>0</v>
      </c>
      <c r="AQ2089">
        <v>39.67</v>
      </c>
      <c r="AR2089">
        <v>1.9</v>
      </c>
      <c r="AS2089" t="s">
        <v>138</v>
      </c>
      <c r="AT2089">
        <v>48</v>
      </c>
      <c r="AU2089">
        <v>9.6</v>
      </c>
      <c r="AV2089">
        <v>102653</v>
      </c>
      <c r="AW2089" t="s">
        <v>3102</v>
      </c>
      <c r="AX2089">
        <v>0</v>
      </c>
      <c r="AY2089" t="s">
        <v>70</v>
      </c>
      <c r="AZ2089" t="s">
        <v>70</v>
      </c>
      <c r="BA2089" t="s">
        <v>70</v>
      </c>
      <c r="BB2089" t="s">
        <v>70</v>
      </c>
      <c r="BC2089" t="s">
        <v>83</v>
      </c>
      <c r="BD2089" t="s">
        <v>84</v>
      </c>
      <c r="BE2089">
        <v>0</v>
      </c>
      <c r="BF2089">
        <v>0</v>
      </c>
      <c r="BG2089">
        <v>0</v>
      </c>
      <c r="BH2089" t="s">
        <v>70</v>
      </c>
      <c r="BI2089" t="s">
        <v>3103</v>
      </c>
      <c r="BJ2089">
        <v>0</v>
      </c>
      <c r="BK2089">
        <v>0</v>
      </c>
      <c r="BL2089">
        <v>0</v>
      </c>
      <c r="BM2089" t="s">
        <v>3104</v>
      </c>
      <c r="BN2089">
        <v>1</v>
      </c>
    </row>
    <row r="2090" spans="1:66" x14ac:dyDescent="0.2">
      <c r="A2090">
        <v>448912706</v>
      </c>
      <c r="B2090" t="s">
        <v>66</v>
      </c>
      <c r="C2090" t="s">
        <v>67</v>
      </c>
      <c r="D2090" t="s">
        <v>68</v>
      </c>
      <c r="E2090" t="s">
        <v>69</v>
      </c>
      <c r="F2090" t="s">
        <v>70</v>
      </c>
      <c r="G2090">
        <v>3036207316897</v>
      </c>
      <c r="H2090">
        <v>29654558</v>
      </c>
      <c r="I2090" t="s">
        <v>71</v>
      </c>
      <c r="J2090">
        <v>207482439</v>
      </c>
      <c r="K2090" t="s">
        <v>72</v>
      </c>
      <c r="L2090" t="s">
        <v>124</v>
      </c>
      <c r="M2090" t="s">
        <v>102</v>
      </c>
      <c r="N2090" t="s">
        <v>644</v>
      </c>
      <c r="O2090" t="s">
        <v>70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255</v>
      </c>
      <c r="V2090" t="s">
        <v>77</v>
      </c>
      <c r="W2090" t="s">
        <v>3091</v>
      </c>
      <c r="X2090" t="s">
        <v>3105</v>
      </c>
      <c r="Y2090" t="s">
        <v>2643</v>
      </c>
      <c r="Z2090">
        <v>34625605934</v>
      </c>
      <c r="AA2090">
        <v>0</v>
      </c>
      <c r="AB2090">
        <v>1</v>
      </c>
      <c r="AC2090">
        <v>0</v>
      </c>
      <c r="AD2090">
        <v>74.8</v>
      </c>
      <c r="AE2090" t="s">
        <v>80</v>
      </c>
      <c r="AF2090">
        <v>0</v>
      </c>
      <c r="AG2090">
        <v>0</v>
      </c>
      <c r="AH2090" t="s">
        <v>70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 t="s">
        <v>70</v>
      </c>
      <c r="AT2090">
        <v>0</v>
      </c>
      <c r="AU2090">
        <v>0</v>
      </c>
      <c r="AV2090">
        <v>206641</v>
      </c>
      <c r="AW2090" t="s">
        <v>3093</v>
      </c>
      <c r="AX2090">
        <v>0</v>
      </c>
      <c r="AY2090" t="s">
        <v>70</v>
      </c>
      <c r="AZ2090" t="s">
        <v>70</v>
      </c>
      <c r="BA2090" t="s">
        <v>70</v>
      </c>
      <c r="BB2090" t="s">
        <v>82</v>
      </c>
      <c r="BC2090" t="s">
        <v>83</v>
      </c>
      <c r="BD2090" t="s">
        <v>84</v>
      </c>
      <c r="BE2090">
        <v>0</v>
      </c>
      <c r="BF2090">
        <v>0</v>
      </c>
      <c r="BG2090">
        <v>0</v>
      </c>
      <c r="BH2090" t="s">
        <v>70</v>
      </c>
      <c r="BI2090" t="s">
        <v>3106</v>
      </c>
      <c r="BJ2090">
        <v>0</v>
      </c>
      <c r="BK2090">
        <v>0</v>
      </c>
      <c r="BL2090">
        <v>0</v>
      </c>
      <c r="BM2090" t="s">
        <v>3107</v>
      </c>
      <c r="BN2090">
        <v>1</v>
      </c>
    </row>
    <row r="2091" spans="1:66" x14ac:dyDescent="0.2">
      <c r="A2091">
        <v>448912706</v>
      </c>
      <c r="B2091" t="s">
        <v>66</v>
      </c>
      <c r="C2091" t="s">
        <v>67</v>
      </c>
      <c r="D2091" t="s">
        <v>68</v>
      </c>
      <c r="E2091" t="s">
        <v>69</v>
      </c>
      <c r="F2091" t="s">
        <v>70</v>
      </c>
      <c r="G2091">
        <v>3036207316898</v>
      </c>
      <c r="H2091">
        <v>29654558</v>
      </c>
      <c r="I2091" t="s">
        <v>71</v>
      </c>
      <c r="J2091">
        <v>207482439</v>
      </c>
      <c r="K2091" t="s">
        <v>72</v>
      </c>
      <c r="L2091" t="s">
        <v>124</v>
      </c>
      <c r="M2091" t="s">
        <v>102</v>
      </c>
      <c r="N2091" t="s">
        <v>644</v>
      </c>
      <c r="O2091" t="s">
        <v>70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255</v>
      </c>
      <c r="V2091" t="s">
        <v>77</v>
      </c>
      <c r="W2091" t="s">
        <v>3091</v>
      </c>
      <c r="X2091" t="s">
        <v>3105</v>
      </c>
      <c r="Y2091" t="s">
        <v>2643</v>
      </c>
      <c r="Z2091">
        <v>34625605934</v>
      </c>
      <c r="AA2091">
        <v>0</v>
      </c>
      <c r="AB2091">
        <v>0</v>
      </c>
      <c r="AC2091">
        <v>1</v>
      </c>
      <c r="AD2091">
        <v>50</v>
      </c>
      <c r="AE2091" t="s">
        <v>80</v>
      </c>
      <c r="AF2091">
        <v>0</v>
      </c>
      <c r="AG2091">
        <v>0</v>
      </c>
      <c r="AH2091" t="s">
        <v>70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 t="s">
        <v>70</v>
      </c>
      <c r="AT2091">
        <v>0</v>
      </c>
      <c r="AU2091">
        <v>0</v>
      </c>
      <c r="AV2091">
        <v>206641</v>
      </c>
      <c r="AW2091" t="s">
        <v>3093</v>
      </c>
      <c r="AX2091">
        <v>0</v>
      </c>
      <c r="AY2091" t="s">
        <v>70</v>
      </c>
      <c r="AZ2091" t="s">
        <v>70</v>
      </c>
      <c r="BA2091" t="s">
        <v>70</v>
      </c>
      <c r="BB2091" t="s">
        <v>87</v>
      </c>
      <c r="BC2091" t="s">
        <v>83</v>
      </c>
      <c r="BD2091" t="s">
        <v>84</v>
      </c>
      <c r="BE2091">
        <v>0</v>
      </c>
      <c r="BF2091">
        <v>0</v>
      </c>
      <c r="BG2091">
        <v>0</v>
      </c>
      <c r="BH2091" t="s">
        <v>70</v>
      </c>
      <c r="BI2091" t="s">
        <v>3106</v>
      </c>
      <c r="BJ2091">
        <v>0</v>
      </c>
      <c r="BK2091">
        <v>0</v>
      </c>
      <c r="BL2091">
        <v>0</v>
      </c>
      <c r="BM2091" t="s">
        <v>3107</v>
      </c>
      <c r="BN2091">
        <v>1</v>
      </c>
    </row>
    <row r="2092" spans="1:66" x14ac:dyDescent="0.2">
      <c r="A2092">
        <v>448912706</v>
      </c>
      <c r="B2092" t="s">
        <v>66</v>
      </c>
      <c r="C2092" t="s">
        <v>67</v>
      </c>
      <c r="D2092" t="s">
        <v>68</v>
      </c>
      <c r="E2092" t="s">
        <v>69</v>
      </c>
      <c r="F2092" t="s">
        <v>70</v>
      </c>
      <c r="G2092">
        <v>3036207316899</v>
      </c>
      <c r="H2092">
        <v>27953568</v>
      </c>
      <c r="I2092" t="s">
        <v>71</v>
      </c>
      <c r="J2092">
        <v>174354791</v>
      </c>
      <c r="K2092" t="s">
        <v>72</v>
      </c>
      <c r="L2092" t="s">
        <v>73</v>
      </c>
      <c r="M2092" t="s">
        <v>74</v>
      </c>
      <c r="N2092" t="s">
        <v>75</v>
      </c>
      <c r="O2092" t="s">
        <v>70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90</v>
      </c>
      <c r="V2092" t="s">
        <v>77</v>
      </c>
      <c r="W2092" t="s">
        <v>3108</v>
      </c>
      <c r="X2092" t="s">
        <v>3109</v>
      </c>
      <c r="Y2092" t="s">
        <v>2643</v>
      </c>
      <c r="Z2092">
        <v>29157238705</v>
      </c>
      <c r="AA2092">
        <v>0</v>
      </c>
      <c r="AB2092">
        <v>1</v>
      </c>
      <c r="AC2092">
        <v>0</v>
      </c>
      <c r="AD2092">
        <v>71.13</v>
      </c>
      <c r="AE2092" t="s">
        <v>80</v>
      </c>
      <c r="AF2092">
        <v>0</v>
      </c>
      <c r="AG2092">
        <v>0</v>
      </c>
      <c r="AH2092" t="s">
        <v>70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 t="s">
        <v>70</v>
      </c>
      <c r="AT2092">
        <v>0</v>
      </c>
      <c r="AU2092">
        <v>0</v>
      </c>
      <c r="AV2092">
        <v>171546</v>
      </c>
      <c r="AW2092" t="s">
        <v>3110</v>
      </c>
      <c r="AX2092">
        <v>0</v>
      </c>
      <c r="AY2092" t="s">
        <v>70</v>
      </c>
      <c r="AZ2092" t="s">
        <v>70</v>
      </c>
      <c r="BA2092" t="s">
        <v>70</v>
      </c>
      <c r="BB2092" t="s">
        <v>82</v>
      </c>
      <c r="BC2092" t="s">
        <v>83</v>
      </c>
      <c r="BD2092" t="s">
        <v>84</v>
      </c>
      <c r="BE2092">
        <v>0</v>
      </c>
      <c r="BF2092">
        <v>0</v>
      </c>
      <c r="BG2092">
        <v>0</v>
      </c>
      <c r="BH2092" t="s">
        <v>70</v>
      </c>
      <c r="BI2092" t="s">
        <v>3111</v>
      </c>
      <c r="BJ2092">
        <v>0</v>
      </c>
      <c r="BK2092">
        <v>0</v>
      </c>
      <c r="BL2092">
        <v>0</v>
      </c>
      <c r="BM2092" t="s">
        <v>3112</v>
      </c>
      <c r="BN2092">
        <v>1</v>
      </c>
    </row>
    <row r="2093" spans="1:66" x14ac:dyDescent="0.2">
      <c r="A2093">
        <v>448912706</v>
      </c>
      <c r="B2093" t="s">
        <v>66</v>
      </c>
      <c r="C2093" t="s">
        <v>67</v>
      </c>
      <c r="D2093" t="s">
        <v>68</v>
      </c>
      <c r="E2093" t="s">
        <v>69</v>
      </c>
      <c r="F2093" t="s">
        <v>70</v>
      </c>
      <c r="G2093">
        <v>3036207316900</v>
      </c>
      <c r="H2093">
        <v>27953568</v>
      </c>
      <c r="I2093" t="s">
        <v>71</v>
      </c>
      <c r="J2093">
        <v>174354791</v>
      </c>
      <c r="K2093" t="s">
        <v>72</v>
      </c>
      <c r="L2093" t="s">
        <v>73</v>
      </c>
      <c r="M2093" t="s">
        <v>74</v>
      </c>
      <c r="N2093" t="s">
        <v>75</v>
      </c>
      <c r="O2093" t="s">
        <v>70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90</v>
      </c>
      <c r="V2093" t="s">
        <v>77</v>
      </c>
      <c r="W2093" t="s">
        <v>3108</v>
      </c>
      <c r="X2093" t="s">
        <v>3109</v>
      </c>
      <c r="Y2093" t="s">
        <v>2643</v>
      </c>
      <c r="Z2093">
        <v>29157238705</v>
      </c>
      <c r="AA2093">
        <v>0</v>
      </c>
      <c r="AB2093">
        <v>0</v>
      </c>
      <c r="AC2093">
        <v>1</v>
      </c>
      <c r="AD2093">
        <v>50</v>
      </c>
      <c r="AE2093" t="s">
        <v>80</v>
      </c>
      <c r="AF2093">
        <v>0</v>
      </c>
      <c r="AG2093">
        <v>0</v>
      </c>
      <c r="AH2093" t="s">
        <v>70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 t="s">
        <v>70</v>
      </c>
      <c r="AT2093">
        <v>0</v>
      </c>
      <c r="AU2093">
        <v>0</v>
      </c>
      <c r="AV2093">
        <v>171546</v>
      </c>
      <c r="AW2093" t="s">
        <v>3110</v>
      </c>
      <c r="AX2093">
        <v>0</v>
      </c>
      <c r="AY2093" t="s">
        <v>70</v>
      </c>
      <c r="AZ2093" t="s">
        <v>70</v>
      </c>
      <c r="BA2093" t="s">
        <v>70</v>
      </c>
      <c r="BB2093" t="s">
        <v>87</v>
      </c>
      <c r="BC2093" t="s">
        <v>83</v>
      </c>
      <c r="BD2093" t="s">
        <v>84</v>
      </c>
      <c r="BE2093">
        <v>0</v>
      </c>
      <c r="BF2093">
        <v>0</v>
      </c>
      <c r="BG2093">
        <v>0</v>
      </c>
      <c r="BH2093" t="s">
        <v>70</v>
      </c>
      <c r="BI2093" t="s">
        <v>3111</v>
      </c>
      <c r="BJ2093">
        <v>0</v>
      </c>
      <c r="BK2093">
        <v>0</v>
      </c>
      <c r="BL2093">
        <v>0</v>
      </c>
      <c r="BM2093" t="s">
        <v>3112</v>
      </c>
      <c r="BN2093">
        <v>1</v>
      </c>
    </row>
    <row r="2094" spans="1:66" x14ac:dyDescent="0.2">
      <c r="A2094">
        <v>448912706</v>
      </c>
      <c r="B2094" t="s">
        <v>66</v>
      </c>
      <c r="C2094" t="s">
        <v>67</v>
      </c>
      <c r="D2094" t="s">
        <v>68</v>
      </c>
      <c r="E2094" t="s">
        <v>69</v>
      </c>
      <c r="F2094" t="s">
        <v>70</v>
      </c>
      <c r="G2094">
        <v>3036207316901</v>
      </c>
      <c r="H2094">
        <v>30164892</v>
      </c>
      <c r="I2094" t="s">
        <v>71</v>
      </c>
      <c r="J2094">
        <v>170181975</v>
      </c>
      <c r="K2094" t="s">
        <v>72</v>
      </c>
      <c r="L2094" t="s">
        <v>88</v>
      </c>
      <c r="M2094" t="s">
        <v>146</v>
      </c>
      <c r="N2094" t="s">
        <v>147</v>
      </c>
      <c r="O2094" t="s">
        <v>70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90</v>
      </c>
      <c r="V2094" t="s">
        <v>77</v>
      </c>
      <c r="W2094" t="s">
        <v>3113</v>
      </c>
      <c r="X2094" t="s">
        <v>3114</v>
      </c>
      <c r="Y2094" t="s">
        <v>2643</v>
      </c>
      <c r="Z2094">
        <v>34797907473</v>
      </c>
      <c r="AA2094">
        <v>0</v>
      </c>
      <c r="AB2094">
        <v>1</v>
      </c>
      <c r="AC2094">
        <v>0</v>
      </c>
      <c r="AD2094">
        <v>94.79</v>
      </c>
      <c r="AE2094" t="s">
        <v>80</v>
      </c>
      <c r="AF2094">
        <v>0</v>
      </c>
      <c r="AG2094">
        <v>0</v>
      </c>
      <c r="AH2094" t="s">
        <v>70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 t="s">
        <v>70</v>
      </c>
      <c r="AT2094">
        <v>0</v>
      </c>
      <c r="AU2094">
        <v>0</v>
      </c>
      <c r="AV2094">
        <v>50001678</v>
      </c>
      <c r="AW2094" t="s">
        <v>3115</v>
      </c>
      <c r="AX2094">
        <v>0</v>
      </c>
      <c r="AY2094" t="s">
        <v>70</v>
      </c>
      <c r="AZ2094" t="s">
        <v>70</v>
      </c>
      <c r="BA2094" t="s">
        <v>70</v>
      </c>
      <c r="BB2094" t="s">
        <v>82</v>
      </c>
      <c r="BC2094" t="s">
        <v>83</v>
      </c>
      <c r="BD2094" t="s">
        <v>84</v>
      </c>
      <c r="BE2094">
        <v>0</v>
      </c>
      <c r="BF2094">
        <v>0</v>
      </c>
      <c r="BG2094">
        <v>0</v>
      </c>
      <c r="BH2094" t="s">
        <v>70</v>
      </c>
      <c r="BI2094" t="s">
        <v>3116</v>
      </c>
      <c r="BJ2094">
        <v>0</v>
      </c>
      <c r="BK2094">
        <v>0</v>
      </c>
      <c r="BL2094">
        <v>0</v>
      </c>
      <c r="BM2094" t="s">
        <v>3117</v>
      </c>
      <c r="BN2094">
        <v>1</v>
      </c>
    </row>
    <row r="2095" spans="1:66" x14ac:dyDescent="0.2">
      <c r="A2095">
        <v>448912706</v>
      </c>
      <c r="B2095" t="s">
        <v>66</v>
      </c>
      <c r="C2095" t="s">
        <v>67</v>
      </c>
      <c r="D2095" t="s">
        <v>68</v>
      </c>
      <c r="E2095" t="s">
        <v>69</v>
      </c>
      <c r="F2095" t="s">
        <v>70</v>
      </c>
      <c r="G2095">
        <v>3036207316902</v>
      </c>
      <c r="H2095">
        <v>30164892</v>
      </c>
      <c r="I2095" t="s">
        <v>71</v>
      </c>
      <c r="J2095">
        <v>170181975</v>
      </c>
      <c r="K2095" t="s">
        <v>72</v>
      </c>
      <c r="L2095" t="s">
        <v>88</v>
      </c>
      <c r="M2095" t="s">
        <v>146</v>
      </c>
      <c r="N2095" t="s">
        <v>147</v>
      </c>
      <c r="O2095" t="s">
        <v>70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90</v>
      </c>
      <c r="V2095" t="s">
        <v>77</v>
      </c>
      <c r="W2095" t="s">
        <v>3113</v>
      </c>
      <c r="X2095" t="s">
        <v>3114</v>
      </c>
      <c r="Y2095" t="s">
        <v>2643</v>
      </c>
      <c r="Z2095">
        <v>34797907473</v>
      </c>
      <c r="AA2095">
        <v>0</v>
      </c>
      <c r="AB2095">
        <v>0</v>
      </c>
      <c r="AC2095">
        <v>1</v>
      </c>
      <c r="AD2095">
        <v>50</v>
      </c>
      <c r="AE2095" t="s">
        <v>80</v>
      </c>
      <c r="AF2095">
        <v>0</v>
      </c>
      <c r="AG2095">
        <v>0</v>
      </c>
      <c r="AH2095" t="s">
        <v>70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 t="s">
        <v>70</v>
      </c>
      <c r="AT2095">
        <v>0</v>
      </c>
      <c r="AU2095">
        <v>0</v>
      </c>
      <c r="AV2095">
        <v>50001678</v>
      </c>
      <c r="AW2095" t="s">
        <v>3115</v>
      </c>
      <c r="AX2095">
        <v>0</v>
      </c>
      <c r="AY2095" t="s">
        <v>70</v>
      </c>
      <c r="AZ2095" t="s">
        <v>70</v>
      </c>
      <c r="BA2095" t="s">
        <v>70</v>
      </c>
      <c r="BB2095" t="s">
        <v>87</v>
      </c>
      <c r="BC2095" t="s">
        <v>83</v>
      </c>
      <c r="BD2095" t="s">
        <v>84</v>
      </c>
      <c r="BE2095">
        <v>0</v>
      </c>
      <c r="BF2095">
        <v>0</v>
      </c>
      <c r="BG2095">
        <v>0</v>
      </c>
      <c r="BH2095" t="s">
        <v>70</v>
      </c>
      <c r="BI2095" t="s">
        <v>3116</v>
      </c>
      <c r="BJ2095">
        <v>0</v>
      </c>
      <c r="BK2095">
        <v>0</v>
      </c>
      <c r="BL2095">
        <v>0</v>
      </c>
      <c r="BM2095" t="s">
        <v>3117</v>
      </c>
      <c r="BN2095">
        <v>1</v>
      </c>
    </row>
    <row r="2096" spans="1:66" x14ac:dyDescent="0.2">
      <c r="A2096">
        <v>448912706</v>
      </c>
      <c r="B2096" t="s">
        <v>66</v>
      </c>
      <c r="C2096" t="s">
        <v>67</v>
      </c>
      <c r="D2096" t="s">
        <v>68</v>
      </c>
      <c r="E2096" t="s">
        <v>69</v>
      </c>
      <c r="F2096" t="s">
        <v>70</v>
      </c>
      <c r="G2096">
        <v>3036207316903</v>
      </c>
      <c r="H2096">
        <v>30296144</v>
      </c>
      <c r="I2096" t="s">
        <v>71</v>
      </c>
      <c r="J2096">
        <v>170181975</v>
      </c>
      <c r="K2096" t="s">
        <v>72</v>
      </c>
      <c r="L2096" t="s">
        <v>88</v>
      </c>
      <c r="M2096" t="s">
        <v>109</v>
      </c>
      <c r="N2096" t="s">
        <v>110</v>
      </c>
      <c r="O2096" t="s">
        <v>70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96</v>
      </c>
      <c r="V2096" t="s">
        <v>77</v>
      </c>
      <c r="W2096" t="s">
        <v>3118</v>
      </c>
      <c r="X2096" t="s">
        <v>3119</v>
      </c>
      <c r="Y2096" t="s">
        <v>2643</v>
      </c>
      <c r="Z2096">
        <v>34813616207</v>
      </c>
      <c r="AA2096">
        <v>0</v>
      </c>
      <c r="AB2096">
        <v>1</v>
      </c>
      <c r="AC2096">
        <v>0</v>
      </c>
      <c r="AD2096">
        <v>94.79</v>
      </c>
      <c r="AE2096" t="s">
        <v>80</v>
      </c>
      <c r="AF2096">
        <v>0</v>
      </c>
      <c r="AG2096">
        <v>0</v>
      </c>
      <c r="AH2096" t="s">
        <v>70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 t="s">
        <v>70</v>
      </c>
      <c r="AT2096">
        <v>0</v>
      </c>
      <c r="AU2096">
        <v>0</v>
      </c>
      <c r="AV2096">
        <v>2668</v>
      </c>
      <c r="AW2096" t="s">
        <v>3120</v>
      </c>
      <c r="AX2096">
        <v>0</v>
      </c>
      <c r="AY2096" t="s">
        <v>70</v>
      </c>
      <c r="AZ2096" t="s">
        <v>70</v>
      </c>
      <c r="BA2096" t="s">
        <v>70</v>
      </c>
      <c r="BB2096" t="s">
        <v>82</v>
      </c>
      <c r="BC2096" t="s">
        <v>83</v>
      </c>
      <c r="BD2096" t="s">
        <v>84</v>
      </c>
      <c r="BE2096">
        <v>0</v>
      </c>
      <c r="BF2096">
        <v>0</v>
      </c>
      <c r="BG2096">
        <v>0</v>
      </c>
      <c r="BH2096" t="s">
        <v>70</v>
      </c>
      <c r="BI2096" t="s">
        <v>3121</v>
      </c>
      <c r="BJ2096">
        <v>0</v>
      </c>
      <c r="BK2096">
        <v>0</v>
      </c>
      <c r="BL2096">
        <v>0</v>
      </c>
      <c r="BM2096" t="s">
        <v>3122</v>
      </c>
      <c r="BN2096">
        <v>1</v>
      </c>
    </row>
    <row r="2097" spans="1:66" x14ac:dyDescent="0.2">
      <c r="A2097">
        <v>448912706</v>
      </c>
      <c r="B2097" t="s">
        <v>66</v>
      </c>
      <c r="C2097" t="s">
        <v>67</v>
      </c>
      <c r="D2097" t="s">
        <v>68</v>
      </c>
      <c r="E2097" t="s">
        <v>69</v>
      </c>
      <c r="F2097" t="s">
        <v>70</v>
      </c>
      <c r="G2097">
        <v>3036207316904</v>
      </c>
      <c r="H2097">
        <v>30296144</v>
      </c>
      <c r="I2097" t="s">
        <v>71</v>
      </c>
      <c r="J2097">
        <v>170181975</v>
      </c>
      <c r="K2097" t="s">
        <v>72</v>
      </c>
      <c r="L2097" t="s">
        <v>88</v>
      </c>
      <c r="M2097" t="s">
        <v>109</v>
      </c>
      <c r="N2097" t="s">
        <v>110</v>
      </c>
      <c r="O2097" t="s">
        <v>70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96</v>
      </c>
      <c r="V2097" t="s">
        <v>77</v>
      </c>
      <c r="W2097" t="s">
        <v>3118</v>
      </c>
      <c r="X2097" t="s">
        <v>3119</v>
      </c>
      <c r="Y2097" t="s">
        <v>2643</v>
      </c>
      <c r="Z2097">
        <v>34813616207</v>
      </c>
      <c r="AA2097">
        <v>0</v>
      </c>
      <c r="AB2097">
        <v>0</v>
      </c>
      <c r="AC2097">
        <v>1</v>
      </c>
      <c r="AD2097">
        <v>50</v>
      </c>
      <c r="AE2097" t="s">
        <v>80</v>
      </c>
      <c r="AF2097">
        <v>0</v>
      </c>
      <c r="AG2097">
        <v>0</v>
      </c>
      <c r="AH2097" t="s">
        <v>70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 t="s">
        <v>70</v>
      </c>
      <c r="AT2097">
        <v>0</v>
      </c>
      <c r="AU2097">
        <v>0</v>
      </c>
      <c r="AV2097">
        <v>2668</v>
      </c>
      <c r="AW2097" t="s">
        <v>3120</v>
      </c>
      <c r="AX2097">
        <v>0</v>
      </c>
      <c r="AY2097" t="s">
        <v>70</v>
      </c>
      <c r="AZ2097" t="s">
        <v>70</v>
      </c>
      <c r="BA2097" t="s">
        <v>70</v>
      </c>
      <c r="BB2097" t="s">
        <v>87</v>
      </c>
      <c r="BC2097" t="s">
        <v>83</v>
      </c>
      <c r="BD2097" t="s">
        <v>84</v>
      </c>
      <c r="BE2097">
        <v>0</v>
      </c>
      <c r="BF2097">
        <v>0</v>
      </c>
      <c r="BG2097">
        <v>0</v>
      </c>
      <c r="BH2097" t="s">
        <v>70</v>
      </c>
      <c r="BI2097" t="s">
        <v>3121</v>
      </c>
      <c r="BJ2097">
        <v>0</v>
      </c>
      <c r="BK2097">
        <v>0</v>
      </c>
      <c r="BL2097">
        <v>0</v>
      </c>
      <c r="BM2097" t="s">
        <v>3122</v>
      </c>
      <c r="BN2097">
        <v>1</v>
      </c>
    </row>
    <row r="2098" spans="1:66" x14ac:dyDescent="0.2">
      <c r="A2098">
        <v>448912706</v>
      </c>
      <c r="B2098" t="s">
        <v>66</v>
      </c>
      <c r="C2098" t="s">
        <v>67</v>
      </c>
      <c r="D2098" t="s">
        <v>68</v>
      </c>
      <c r="E2098" t="s">
        <v>69</v>
      </c>
      <c r="F2098" t="s">
        <v>70</v>
      </c>
      <c r="G2098">
        <v>3036207316905</v>
      </c>
      <c r="H2098">
        <v>30296144</v>
      </c>
      <c r="I2098" t="s">
        <v>71</v>
      </c>
      <c r="J2098">
        <v>170181975</v>
      </c>
      <c r="K2098" t="s">
        <v>72</v>
      </c>
      <c r="L2098" t="s">
        <v>88</v>
      </c>
      <c r="M2098" t="s">
        <v>102</v>
      </c>
      <c r="N2098" t="s">
        <v>103</v>
      </c>
      <c r="O2098" t="s">
        <v>70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552</v>
      </c>
      <c r="V2098" t="s">
        <v>77</v>
      </c>
      <c r="W2098" t="s">
        <v>3058</v>
      </c>
      <c r="X2098" t="s">
        <v>3123</v>
      </c>
      <c r="Y2098" t="s">
        <v>2643</v>
      </c>
      <c r="Z2098">
        <v>34813615163</v>
      </c>
      <c r="AA2098">
        <v>0</v>
      </c>
      <c r="AB2098">
        <v>1</v>
      </c>
      <c r="AC2098">
        <v>0</v>
      </c>
      <c r="AD2098">
        <v>94.79</v>
      </c>
      <c r="AE2098" t="s">
        <v>80</v>
      </c>
      <c r="AF2098">
        <v>0</v>
      </c>
      <c r="AG2098">
        <v>0</v>
      </c>
      <c r="AH2098" t="s">
        <v>70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 t="s">
        <v>70</v>
      </c>
      <c r="AT2098">
        <v>0</v>
      </c>
      <c r="AU2098">
        <v>0</v>
      </c>
      <c r="AV2098">
        <v>50001797</v>
      </c>
      <c r="AW2098" t="s">
        <v>3060</v>
      </c>
      <c r="AX2098">
        <v>0</v>
      </c>
      <c r="AY2098" t="s">
        <v>70</v>
      </c>
      <c r="AZ2098" t="s">
        <v>70</v>
      </c>
      <c r="BA2098" t="s">
        <v>70</v>
      </c>
      <c r="BB2098" t="s">
        <v>82</v>
      </c>
      <c r="BC2098" t="s">
        <v>83</v>
      </c>
      <c r="BD2098" t="s">
        <v>84</v>
      </c>
      <c r="BE2098">
        <v>0</v>
      </c>
      <c r="BF2098">
        <v>0</v>
      </c>
      <c r="BG2098">
        <v>0</v>
      </c>
      <c r="BH2098" t="s">
        <v>70</v>
      </c>
      <c r="BI2098" t="s">
        <v>3124</v>
      </c>
      <c r="BJ2098">
        <v>0</v>
      </c>
      <c r="BK2098">
        <v>0</v>
      </c>
      <c r="BL2098">
        <v>0</v>
      </c>
      <c r="BM2098" t="s">
        <v>3125</v>
      </c>
      <c r="BN2098">
        <v>1</v>
      </c>
    </row>
    <row r="2099" spans="1:66" x14ac:dyDescent="0.2">
      <c r="A2099">
        <v>448912706</v>
      </c>
      <c r="B2099" t="s">
        <v>66</v>
      </c>
      <c r="C2099" t="s">
        <v>67</v>
      </c>
      <c r="D2099" t="s">
        <v>68</v>
      </c>
      <c r="E2099" t="s">
        <v>69</v>
      </c>
      <c r="F2099" t="s">
        <v>70</v>
      </c>
      <c r="G2099">
        <v>3036207316906</v>
      </c>
      <c r="H2099">
        <v>30296144</v>
      </c>
      <c r="I2099" t="s">
        <v>71</v>
      </c>
      <c r="J2099">
        <v>170181975</v>
      </c>
      <c r="K2099" t="s">
        <v>72</v>
      </c>
      <c r="L2099" t="s">
        <v>88</v>
      </c>
      <c r="M2099" t="s">
        <v>102</v>
      </c>
      <c r="N2099" t="s">
        <v>103</v>
      </c>
      <c r="O2099" t="s">
        <v>70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552</v>
      </c>
      <c r="V2099" t="s">
        <v>77</v>
      </c>
      <c r="W2099" t="s">
        <v>3058</v>
      </c>
      <c r="X2099" t="s">
        <v>3123</v>
      </c>
      <c r="Y2099" t="s">
        <v>2643</v>
      </c>
      <c r="Z2099">
        <v>34813615163</v>
      </c>
      <c r="AA2099">
        <v>0</v>
      </c>
      <c r="AB2099">
        <v>0</v>
      </c>
      <c r="AC2099">
        <v>1</v>
      </c>
      <c r="AD2099">
        <v>50</v>
      </c>
      <c r="AE2099" t="s">
        <v>80</v>
      </c>
      <c r="AF2099">
        <v>0</v>
      </c>
      <c r="AG2099">
        <v>0</v>
      </c>
      <c r="AH2099" t="s">
        <v>70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 t="s">
        <v>70</v>
      </c>
      <c r="AT2099">
        <v>0</v>
      </c>
      <c r="AU2099">
        <v>0</v>
      </c>
      <c r="AV2099">
        <v>50001797</v>
      </c>
      <c r="AW2099" t="s">
        <v>3060</v>
      </c>
      <c r="AX2099">
        <v>0</v>
      </c>
      <c r="AY2099" t="s">
        <v>70</v>
      </c>
      <c r="AZ2099" t="s">
        <v>70</v>
      </c>
      <c r="BA2099" t="s">
        <v>70</v>
      </c>
      <c r="BB2099" t="s">
        <v>87</v>
      </c>
      <c r="BC2099" t="s">
        <v>83</v>
      </c>
      <c r="BD2099" t="s">
        <v>84</v>
      </c>
      <c r="BE2099">
        <v>0</v>
      </c>
      <c r="BF2099">
        <v>0</v>
      </c>
      <c r="BG2099">
        <v>0</v>
      </c>
      <c r="BH2099" t="s">
        <v>70</v>
      </c>
      <c r="BI2099" t="s">
        <v>3124</v>
      </c>
      <c r="BJ2099">
        <v>0</v>
      </c>
      <c r="BK2099">
        <v>0</v>
      </c>
      <c r="BL2099">
        <v>0</v>
      </c>
      <c r="BM2099" t="s">
        <v>3125</v>
      </c>
      <c r="BN2099">
        <v>1</v>
      </c>
    </row>
    <row r="2100" spans="1:66" x14ac:dyDescent="0.2">
      <c r="A2100">
        <v>448912706</v>
      </c>
      <c r="B2100" t="s">
        <v>66</v>
      </c>
      <c r="C2100" t="s">
        <v>67</v>
      </c>
      <c r="D2100" t="s">
        <v>68</v>
      </c>
      <c r="E2100" t="s">
        <v>69</v>
      </c>
      <c r="F2100" t="s">
        <v>70</v>
      </c>
      <c r="G2100">
        <v>3036207316907</v>
      </c>
      <c r="H2100">
        <v>30296144</v>
      </c>
      <c r="I2100" t="s">
        <v>71</v>
      </c>
      <c r="J2100">
        <v>170181975</v>
      </c>
      <c r="K2100" t="s">
        <v>72</v>
      </c>
      <c r="L2100" t="s">
        <v>88</v>
      </c>
      <c r="M2100" t="s">
        <v>102</v>
      </c>
      <c r="N2100" t="s">
        <v>103</v>
      </c>
      <c r="O2100" t="s">
        <v>70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96</v>
      </c>
      <c r="V2100" t="s">
        <v>77</v>
      </c>
      <c r="W2100" t="s">
        <v>3118</v>
      </c>
      <c r="X2100" t="s">
        <v>3126</v>
      </c>
      <c r="Y2100" t="s">
        <v>2643</v>
      </c>
      <c r="Z2100">
        <v>34813615807</v>
      </c>
      <c r="AA2100">
        <v>0</v>
      </c>
      <c r="AB2100">
        <v>1</v>
      </c>
      <c r="AC2100">
        <v>0</v>
      </c>
      <c r="AD2100">
        <v>94.79</v>
      </c>
      <c r="AE2100" t="s">
        <v>80</v>
      </c>
      <c r="AF2100">
        <v>0</v>
      </c>
      <c r="AG2100">
        <v>0</v>
      </c>
      <c r="AH2100" t="s">
        <v>70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 t="s">
        <v>70</v>
      </c>
      <c r="AT2100">
        <v>0</v>
      </c>
      <c r="AU2100">
        <v>0</v>
      </c>
      <c r="AV2100">
        <v>2668</v>
      </c>
      <c r="AW2100" t="s">
        <v>3120</v>
      </c>
      <c r="AX2100">
        <v>0</v>
      </c>
      <c r="AY2100" t="s">
        <v>70</v>
      </c>
      <c r="AZ2100" t="s">
        <v>70</v>
      </c>
      <c r="BA2100" t="s">
        <v>70</v>
      </c>
      <c r="BB2100" t="s">
        <v>82</v>
      </c>
      <c r="BC2100" t="s">
        <v>83</v>
      </c>
      <c r="BD2100" t="s">
        <v>84</v>
      </c>
      <c r="BE2100">
        <v>0</v>
      </c>
      <c r="BF2100">
        <v>0</v>
      </c>
      <c r="BG2100">
        <v>0</v>
      </c>
      <c r="BH2100" t="s">
        <v>70</v>
      </c>
      <c r="BI2100" t="s">
        <v>3127</v>
      </c>
      <c r="BJ2100">
        <v>0</v>
      </c>
      <c r="BK2100">
        <v>0</v>
      </c>
      <c r="BL2100">
        <v>0</v>
      </c>
      <c r="BM2100" t="s">
        <v>3128</v>
      </c>
      <c r="BN2100">
        <v>1</v>
      </c>
    </row>
    <row r="2101" spans="1:66" x14ac:dyDescent="0.2">
      <c r="A2101">
        <v>448912706</v>
      </c>
      <c r="B2101" t="s">
        <v>66</v>
      </c>
      <c r="C2101" t="s">
        <v>67</v>
      </c>
      <c r="D2101" t="s">
        <v>68</v>
      </c>
      <c r="E2101" t="s">
        <v>69</v>
      </c>
      <c r="F2101" t="s">
        <v>70</v>
      </c>
      <c r="G2101">
        <v>3036207316908</v>
      </c>
      <c r="H2101">
        <v>30296144</v>
      </c>
      <c r="I2101" t="s">
        <v>71</v>
      </c>
      <c r="J2101">
        <v>170181975</v>
      </c>
      <c r="K2101" t="s">
        <v>72</v>
      </c>
      <c r="L2101" t="s">
        <v>88</v>
      </c>
      <c r="M2101" t="s">
        <v>102</v>
      </c>
      <c r="N2101" t="s">
        <v>103</v>
      </c>
      <c r="O2101" t="s">
        <v>70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96</v>
      </c>
      <c r="V2101" t="s">
        <v>77</v>
      </c>
      <c r="W2101" t="s">
        <v>3118</v>
      </c>
      <c r="X2101" t="s">
        <v>3126</v>
      </c>
      <c r="Y2101" t="s">
        <v>2643</v>
      </c>
      <c r="Z2101">
        <v>34813615807</v>
      </c>
      <c r="AA2101">
        <v>0</v>
      </c>
      <c r="AB2101">
        <v>0</v>
      </c>
      <c r="AC2101">
        <v>1</v>
      </c>
      <c r="AD2101">
        <v>50</v>
      </c>
      <c r="AE2101" t="s">
        <v>80</v>
      </c>
      <c r="AF2101">
        <v>0</v>
      </c>
      <c r="AG2101">
        <v>0</v>
      </c>
      <c r="AH2101" t="s">
        <v>70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 t="s">
        <v>70</v>
      </c>
      <c r="AT2101">
        <v>0</v>
      </c>
      <c r="AU2101">
        <v>0</v>
      </c>
      <c r="AV2101">
        <v>2668</v>
      </c>
      <c r="AW2101" t="s">
        <v>3120</v>
      </c>
      <c r="AX2101">
        <v>0</v>
      </c>
      <c r="AY2101" t="s">
        <v>70</v>
      </c>
      <c r="AZ2101" t="s">
        <v>70</v>
      </c>
      <c r="BA2101" t="s">
        <v>70</v>
      </c>
      <c r="BB2101" t="s">
        <v>87</v>
      </c>
      <c r="BC2101" t="s">
        <v>83</v>
      </c>
      <c r="BD2101" t="s">
        <v>84</v>
      </c>
      <c r="BE2101">
        <v>0</v>
      </c>
      <c r="BF2101">
        <v>0</v>
      </c>
      <c r="BG2101">
        <v>0</v>
      </c>
      <c r="BH2101" t="s">
        <v>70</v>
      </c>
      <c r="BI2101" t="s">
        <v>3127</v>
      </c>
      <c r="BJ2101">
        <v>0</v>
      </c>
      <c r="BK2101">
        <v>0</v>
      </c>
      <c r="BL2101">
        <v>0</v>
      </c>
      <c r="BM2101" t="s">
        <v>3128</v>
      </c>
      <c r="BN2101">
        <v>1</v>
      </c>
    </row>
    <row r="2102" spans="1:66" x14ac:dyDescent="0.2">
      <c r="A2102">
        <v>448912706</v>
      </c>
      <c r="B2102" t="s">
        <v>66</v>
      </c>
      <c r="C2102" t="s">
        <v>67</v>
      </c>
      <c r="D2102" t="s">
        <v>68</v>
      </c>
      <c r="E2102" t="s">
        <v>69</v>
      </c>
      <c r="F2102" t="s">
        <v>70</v>
      </c>
      <c r="G2102">
        <v>3036207316909</v>
      </c>
      <c r="H2102">
        <v>30881393</v>
      </c>
      <c r="I2102" t="s">
        <v>71</v>
      </c>
      <c r="J2102">
        <v>170181975</v>
      </c>
      <c r="K2102" t="s">
        <v>72</v>
      </c>
      <c r="L2102" t="s">
        <v>88</v>
      </c>
      <c r="M2102" t="s">
        <v>94</v>
      </c>
      <c r="N2102" t="s">
        <v>95</v>
      </c>
      <c r="O2102" t="s">
        <v>70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166</v>
      </c>
      <c r="V2102" t="s">
        <v>77</v>
      </c>
      <c r="W2102" t="s">
        <v>3129</v>
      </c>
      <c r="X2102" t="s">
        <v>3130</v>
      </c>
      <c r="Y2102" t="s">
        <v>2643</v>
      </c>
      <c r="Z2102">
        <v>35101538151</v>
      </c>
      <c r="AA2102">
        <v>0</v>
      </c>
      <c r="AB2102">
        <v>1</v>
      </c>
      <c r="AC2102">
        <v>0</v>
      </c>
      <c r="AD2102">
        <v>60.32</v>
      </c>
      <c r="AE2102" t="s">
        <v>80</v>
      </c>
      <c r="AF2102">
        <v>0</v>
      </c>
      <c r="AG2102">
        <v>0</v>
      </c>
      <c r="AH2102" t="s">
        <v>70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 t="s">
        <v>70</v>
      </c>
      <c r="AT2102">
        <v>0</v>
      </c>
      <c r="AU2102">
        <v>0</v>
      </c>
      <c r="AV2102">
        <v>143762</v>
      </c>
      <c r="AW2102" t="s">
        <v>3131</v>
      </c>
      <c r="AX2102">
        <v>0</v>
      </c>
      <c r="AY2102" t="s">
        <v>70</v>
      </c>
      <c r="AZ2102" t="s">
        <v>70</v>
      </c>
      <c r="BA2102" t="s">
        <v>70</v>
      </c>
      <c r="BB2102" t="s">
        <v>134</v>
      </c>
      <c r="BC2102" t="s">
        <v>83</v>
      </c>
      <c r="BD2102" t="s">
        <v>84</v>
      </c>
      <c r="BE2102">
        <v>0</v>
      </c>
      <c r="BF2102">
        <v>0</v>
      </c>
      <c r="BG2102">
        <v>0</v>
      </c>
      <c r="BH2102" t="s">
        <v>70</v>
      </c>
      <c r="BI2102" t="s">
        <v>3132</v>
      </c>
      <c r="BJ2102">
        <v>0</v>
      </c>
      <c r="BK2102">
        <v>0</v>
      </c>
      <c r="BL2102">
        <v>0</v>
      </c>
      <c r="BM2102" t="s">
        <v>3133</v>
      </c>
      <c r="BN2102">
        <v>1</v>
      </c>
    </row>
    <row r="2103" spans="1:66" x14ac:dyDescent="0.2">
      <c r="A2103">
        <v>448912706</v>
      </c>
      <c r="B2103" t="s">
        <v>66</v>
      </c>
      <c r="C2103" t="s">
        <v>67</v>
      </c>
      <c r="D2103" t="s">
        <v>68</v>
      </c>
      <c r="E2103" t="s">
        <v>69</v>
      </c>
      <c r="F2103" t="s">
        <v>70</v>
      </c>
      <c r="G2103">
        <v>3036207316910</v>
      </c>
      <c r="H2103">
        <v>30881393</v>
      </c>
      <c r="I2103" t="s">
        <v>71</v>
      </c>
      <c r="J2103">
        <v>170181975</v>
      </c>
      <c r="K2103" t="s">
        <v>72</v>
      </c>
      <c r="L2103" t="s">
        <v>88</v>
      </c>
      <c r="M2103" t="s">
        <v>94</v>
      </c>
      <c r="N2103" t="s">
        <v>95</v>
      </c>
      <c r="O2103" t="s">
        <v>137</v>
      </c>
      <c r="P2103">
        <v>1</v>
      </c>
      <c r="Q2103">
        <v>2880</v>
      </c>
      <c r="R2103">
        <v>1860</v>
      </c>
      <c r="S2103">
        <v>0</v>
      </c>
      <c r="T2103">
        <v>29.5</v>
      </c>
      <c r="U2103" t="s">
        <v>166</v>
      </c>
      <c r="V2103" t="s">
        <v>137</v>
      </c>
      <c r="W2103" t="s">
        <v>3129</v>
      </c>
      <c r="X2103" t="s">
        <v>3130</v>
      </c>
      <c r="Y2103" t="s">
        <v>2643</v>
      </c>
      <c r="Z2103">
        <v>35101538151</v>
      </c>
      <c r="AA2103">
        <v>2880</v>
      </c>
      <c r="AB2103">
        <v>0</v>
      </c>
      <c r="AC2103">
        <v>0</v>
      </c>
      <c r="AD2103">
        <v>0</v>
      </c>
      <c r="AE2103" t="s">
        <v>80</v>
      </c>
      <c r="AF2103">
        <v>0</v>
      </c>
      <c r="AG2103">
        <v>0</v>
      </c>
      <c r="AH2103" t="s">
        <v>70</v>
      </c>
      <c r="AI2103">
        <v>29.51</v>
      </c>
      <c r="AJ2103">
        <v>24.58</v>
      </c>
      <c r="AK2103">
        <v>-4.93</v>
      </c>
      <c r="AL2103">
        <v>0</v>
      </c>
      <c r="AM2103">
        <v>0</v>
      </c>
      <c r="AN2103">
        <v>-106</v>
      </c>
      <c r="AO2103">
        <v>1987.2</v>
      </c>
      <c r="AP2103">
        <v>0</v>
      </c>
      <c r="AQ2103">
        <v>43.2</v>
      </c>
      <c r="AR2103">
        <v>1.5</v>
      </c>
      <c r="AS2103" t="s">
        <v>70</v>
      </c>
      <c r="AT2103">
        <v>-106</v>
      </c>
      <c r="AU2103">
        <v>-21.2</v>
      </c>
      <c r="AV2103">
        <v>143762</v>
      </c>
      <c r="AW2103" t="s">
        <v>3131</v>
      </c>
      <c r="AX2103">
        <v>0</v>
      </c>
      <c r="AY2103" t="s">
        <v>70</v>
      </c>
      <c r="AZ2103" t="s">
        <v>70</v>
      </c>
      <c r="BA2103" t="s">
        <v>70</v>
      </c>
      <c r="BB2103" t="s">
        <v>70</v>
      </c>
      <c r="BC2103" t="s">
        <v>83</v>
      </c>
      <c r="BD2103" t="s">
        <v>84</v>
      </c>
      <c r="BE2103">
        <v>0</v>
      </c>
      <c r="BF2103">
        <v>0</v>
      </c>
      <c r="BG2103">
        <v>0</v>
      </c>
      <c r="BH2103" t="s">
        <v>70</v>
      </c>
      <c r="BI2103" t="s">
        <v>3132</v>
      </c>
      <c r="BJ2103">
        <v>0</v>
      </c>
      <c r="BK2103">
        <v>0</v>
      </c>
      <c r="BL2103">
        <v>0</v>
      </c>
      <c r="BM2103" t="s">
        <v>3133</v>
      </c>
      <c r="BN2103">
        <v>1</v>
      </c>
    </row>
    <row r="2104" spans="1:66" x14ac:dyDescent="0.2">
      <c r="A2104">
        <v>448912706</v>
      </c>
      <c r="B2104" t="s">
        <v>66</v>
      </c>
      <c r="C2104" t="s">
        <v>67</v>
      </c>
      <c r="D2104" t="s">
        <v>68</v>
      </c>
      <c r="E2104" t="s">
        <v>69</v>
      </c>
      <c r="F2104" t="s">
        <v>70</v>
      </c>
      <c r="G2104">
        <v>3036207316911</v>
      </c>
      <c r="H2104">
        <v>30881393</v>
      </c>
      <c r="I2104" t="s">
        <v>71</v>
      </c>
      <c r="J2104">
        <v>170181975</v>
      </c>
      <c r="K2104" t="s">
        <v>72</v>
      </c>
      <c r="L2104" t="s">
        <v>88</v>
      </c>
      <c r="M2104" t="s">
        <v>74</v>
      </c>
      <c r="N2104" t="s">
        <v>89</v>
      </c>
      <c r="O2104" t="s">
        <v>70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220</v>
      </c>
      <c r="V2104" t="s">
        <v>77</v>
      </c>
      <c r="W2104" t="s">
        <v>3134</v>
      </c>
      <c r="X2104" t="s">
        <v>3135</v>
      </c>
      <c r="Y2104" t="s">
        <v>2643</v>
      </c>
      <c r="Z2104">
        <v>35101538219</v>
      </c>
      <c r="AA2104">
        <v>0</v>
      </c>
      <c r="AB2104">
        <v>1</v>
      </c>
      <c r="AC2104">
        <v>0</v>
      </c>
      <c r="AD2104">
        <v>60.32</v>
      </c>
      <c r="AE2104" t="s">
        <v>80</v>
      </c>
      <c r="AF2104">
        <v>0</v>
      </c>
      <c r="AG2104">
        <v>0</v>
      </c>
      <c r="AH2104" t="s">
        <v>70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 t="s">
        <v>70</v>
      </c>
      <c r="AT2104">
        <v>0</v>
      </c>
      <c r="AU2104">
        <v>0</v>
      </c>
      <c r="AV2104">
        <v>50038314</v>
      </c>
      <c r="AW2104" t="s">
        <v>3136</v>
      </c>
      <c r="AX2104">
        <v>0</v>
      </c>
      <c r="AY2104" t="s">
        <v>70</v>
      </c>
      <c r="AZ2104" t="s">
        <v>70</v>
      </c>
      <c r="BA2104" t="s">
        <v>70</v>
      </c>
      <c r="BB2104" t="s">
        <v>82</v>
      </c>
      <c r="BC2104" t="s">
        <v>83</v>
      </c>
      <c r="BD2104" t="s">
        <v>84</v>
      </c>
      <c r="BE2104">
        <v>0</v>
      </c>
      <c r="BF2104">
        <v>0</v>
      </c>
      <c r="BG2104">
        <v>0</v>
      </c>
      <c r="BH2104" t="s">
        <v>70</v>
      </c>
      <c r="BI2104" t="s">
        <v>3137</v>
      </c>
      <c r="BJ2104">
        <v>0</v>
      </c>
      <c r="BK2104">
        <v>0</v>
      </c>
      <c r="BL2104">
        <v>0</v>
      </c>
      <c r="BM2104" t="s">
        <v>3138</v>
      </c>
      <c r="BN2104">
        <v>1</v>
      </c>
    </row>
    <row r="2105" spans="1:66" x14ac:dyDescent="0.2">
      <c r="A2105">
        <v>448912706</v>
      </c>
      <c r="B2105" t="s">
        <v>66</v>
      </c>
      <c r="C2105" t="s">
        <v>67</v>
      </c>
      <c r="D2105" t="s">
        <v>68</v>
      </c>
      <c r="E2105" t="s">
        <v>69</v>
      </c>
      <c r="F2105" t="s">
        <v>70</v>
      </c>
      <c r="G2105">
        <v>3036207316912</v>
      </c>
      <c r="H2105">
        <v>30881393</v>
      </c>
      <c r="I2105" t="s">
        <v>71</v>
      </c>
      <c r="J2105">
        <v>170181975</v>
      </c>
      <c r="K2105" t="s">
        <v>72</v>
      </c>
      <c r="L2105" t="s">
        <v>88</v>
      </c>
      <c r="M2105" t="s">
        <v>74</v>
      </c>
      <c r="N2105" t="s">
        <v>89</v>
      </c>
      <c r="O2105" t="s">
        <v>70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220</v>
      </c>
      <c r="V2105" t="s">
        <v>77</v>
      </c>
      <c r="W2105" t="s">
        <v>3134</v>
      </c>
      <c r="X2105" t="s">
        <v>3135</v>
      </c>
      <c r="Y2105" t="s">
        <v>2643</v>
      </c>
      <c r="Z2105">
        <v>35101538219</v>
      </c>
      <c r="AA2105">
        <v>0</v>
      </c>
      <c r="AB2105">
        <v>0</v>
      </c>
      <c r="AC2105">
        <v>1</v>
      </c>
      <c r="AD2105">
        <v>50</v>
      </c>
      <c r="AE2105" t="s">
        <v>80</v>
      </c>
      <c r="AF2105">
        <v>0</v>
      </c>
      <c r="AG2105">
        <v>0</v>
      </c>
      <c r="AH2105" t="s">
        <v>70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 t="s">
        <v>70</v>
      </c>
      <c r="AT2105">
        <v>0</v>
      </c>
      <c r="AU2105">
        <v>0</v>
      </c>
      <c r="AV2105">
        <v>50038314</v>
      </c>
      <c r="AW2105" t="s">
        <v>3136</v>
      </c>
      <c r="AX2105">
        <v>0</v>
      </c>
      <c r="AY2105" t="s">
        <v>70</v>
      </c>
      <c r="AZ2105" t="s">
        <v>70</v>
      </c>
      <c r="BA2105" t="s">
        <v>70</v>
      </c>
      <c r="BB2105" t="s">
        <v>87</v>
      </c>
      <c r="BC2105" t="s">
        <v>83</v>
      </c>
      <c r="BD2105" t="s">
        <v>84</v>
      </c>
      <c r="BE2105">
        <v>0</v>
      </c>
      <c r="BF2105">
        <v>0</v>
      </c>
      <c r="BG2105">
        <v>0</v>
      </c>
      <c r="BH2105" t="s">
        <v>70</v>
      </c>
      <c r="BI2105" t="s">
        <v>3137</v>
      </c>
      <c r="BJ2105">
        <v>0</v>
      </c>
      <c r="BK2105">
        <v>0</v>
      </c>
      <c r="BL2105">
        <v>0</v>
      </c>
      <c r="BM2105" t="s">
        <v>3138</v>
      </c>
      <c r="BN2105">
        <v>1</v>
      </c>
    </row>
    <row r="2106" spans="1:66" x14ac:dyDescent="0.2">
      <c r="A2106">
        <v>448912706</v>
      </c>
      <c r="B2106" t="s">
        <v>66</v>
      </c>
      <c r="C2106" t="s">
        <v>67</v>
      </c>
      <c r="D2106" t="s">
        <v>68</v>
      </c>
      <c r="E2106" t="s">
        <v>69</v>
      </c>
      <c r="F2106" t="s">
        <v>70</v>
      </c>
      <c r="G2106">
        <v>3036207316913</v>
      </c>
      <c r="H2106">
        <v>27425952</v>
      </c>
      <c r="I2106" t="s">
        <v>71</v>
      </c>
      <c r="J2106">
        <v>174824033</v>
      </c>
      <c r="K2106" t="s">
        <v>72</v>
      </c>
      <c r="L2106" t="s">
        <v>212</v>
      </c>
      <c r="M2106" t="s">
        <v>146</v>
      </c>
      <c r="N2106" t="s">
        <v>474</v>
      </c>
      <c r="O2106" t="s">
        <v>70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76</v>
      </c>
      <c r="V2106" t="s">
        <v>77</v>
      </c>
      <c r="W2106" t="s">
        <v>3139</v>
      </c>
      <c r="X2106" t="s">
        <v>3140</v>
      </c>
      <c r="Y2106" t="s">
        <v>2643</v>
      </c>
      <c r="Z2106">
        <v>30645434455</v>
      </c>
      <c r="AA2106">
        <v>0</v>
      </c>
      <c r="AB2106">
        <v>1</v>
      </c>
      <c r="AC2106">
        <v>0</v>
      </c>
      <c r="AD2106">
        <v>72.67</v>
      </c>
      <c r="AE2106" t="s">
        <v>80</v>
      </c>
      <c r="AF2106">
        <v>0</v>
      </c>
      <c r="AG2106">
        <v>0</v>
      </c>
      <c r="AH2106" t="s">
        <v>70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 t="s">
        <v>70</v>
      </c>
      <c r="AT2106">
        <v>0</v>
      </c>
      <c r="AU2106">
        <v>0</v>
      </c>
      <c r="AV2106">
        <v>150528</v>
      </c>
      <c r="AW2106" t="s">
        <v>3141</v>
      </c>
      <c r="AX2106">
        <v>0</v>
      </c>
      <c r="AY2106" t="s">
        <v>70</v>
      </c>
      <c r="AZ2106" t="s">
        <v>70</v>
      </c>
      <c r="BA2106" t="s">
        <v>70</v>
      </c>
      <c r="BB2106" t="s">
        <v>134</v>
      </c>
      <c r="BC2106" t="s">
        <v>83</v>
      </c>
      <c r="BD2106" t="s">
        <v>84</v>
      </c>
      <c r="BE2106">
        <v>0</v>
      </c>
      <c r="BF2106">
        <v>0</v>
      </c>
      <c r="BG2106">
        <v>0</v>
      </c>
      <c r="BH2106" t="s">
        <v>70</v>
      </c>
      <c r="BI2106" t="s">
        <v>3142</v>
      </c>
      <c r="BJ2106">
        <v>0</v>
      </c>
      <c r="BK2106">
        <v>0</v>
      </c>
      <c r="BL2106">
        <v>0</v>
      </c>
      <c r="BM2106" t="s">
        <v>3143</v>
      </c>
      <c r="BN2106">
        <v>1</v>
      </c>
    </row>
    <row r="2107" spans="1:66" x14ac:dyDescent="0.2">
      <c r="A2107">
        <v>448912706</v>
      </c>
      <c r="B2107" t="s">
        <v>66</v>
      </c>
      <c r="C2107" t="s">
        <v>67</v>
      </c>
      <c r="D2107" t="s">
        <v>68</v>
      </c>
      <c r="E2107" t="s">
        <v>69</v>
      </c>
      <c r="F2107" t="s">
        <v>70</v>
      </c>
      <c r="G2107">
        <v>3036207316914</v>
      </c>
      <c r="H2107">
        <v>27425952</v>
      </c>
      <c r="I2107" t="s">
        <v>71</v>
      </c>
      <c r="J2107">
        <v>174824033</v>
      </c>
      <c r="K2107" t="s">
        <v>72</v>
      </c>
      <c r="L2107" t="s">
        <v>212</v>
      </c>
      <c r="M2107" t="s">
        <v>146</v>
      </c>
      <c r="N2107" t="s">
        <v>474</v>
      </c>
      <c r="O2107" t="s">
        <v>137</v>
      </c>
      <c r="P2107">
        <v>1</v>
      </c>
      <c r="Q2107">
        <v>2760</v>
      </c>
      <c r="R2107">
        <v>1947</v>
      </c>
      <c r="S2107">
        <v>0</v>
      </c>
      <c r="T2107">
        <v>29.5</v>
      </c>
      <c r="U2107" t="s">
        <v>76</v>
      </c>
      <c r="V2107" t="s">
        <v>137</v>
      </c>
      <c r="W2107" t="s">
        <v>3139</v>
      </c>
      <c r="X2107" t="s">
        <v>3140</v>
      </c>
      <c r="Y2107" t="s">
        <v>2643</v>
      </c>
      <c r="Z2107">
        <v>30645434455</v>
      </c>
      <c r="AA2107">
        <v>2760</v>
      </c>
      <c r="AB2107">
        <v>0</v>
      </c>
      <c r="AC2107">
        <v>0</v>
      </c>
      <c r="AD2107">
        <v>0</v>
      </c>
      <c r="AE2107" t="s">
        <v>80</v>
      </c>
      <c r="AF2107">
        <v>0</v>
      </c>
      <c r="AG2107">
        <v>0</v>
      </c>
      <c r="AH2107" t="s">
        <v>70</v>
      </c>
      <c r="AI2107">
        <v>24.55</v>
      </c>
      <c r="AJ2107">
        <v>24.58</v>
      </c>
      <c r="AK2107">
        <v>0.03</v>
      </c>
      <c r="AL2107">
        <v>0</v>
      </c>
      <c r="AM2107">
        <v>0</v>
      </c>
      <c r="AN2107">
        <v>1</v>
      </c>
      <c r="AO2107">
        <v>1908.81</v>
      </c>
      <c r="AP2107">
        <v>0</v>
      </c>
      <c r="AQ2107">
        <v>36.99</v>
      </c>
      <c r="AR2107">
        <v>1.9</v>
      </c>
      <c r="AS2107" t="s">
        <v>138</v>
      </c>
      <c r="AT2107">
        <v>1</v>
      </c>
      <c r="AU2107">
        <v>0.2</v>
      </c>
      <c r="AV2107">
        <v>150528</v>
      </c>
      <c r="AW2107" t="s">
        <v>3141</v>
      </c>
      <c r="AX2107">
        <v>0</v>
      </c>
      <c r="AY2107" t="s">
        <v>70</v>
      </c>
      <c r="AZ2107" t="s">
        <v>70</v>
      </c>
      <c r="BA2107" t="s">
        <v>70</v>
      </c>
      <c r="BB2107" t="s">
        <v>70</v>
      </c>
      <c r="BC2107" t="s">
        <v>83</v>
      </c>
      <c r="BD2107" t="s">
        <v>84</v>
      </c>
      <c r="BE2107">
        <v>0</v>
      </c>
      <c r="BF2107">
        <v>0</v>
      </c>
      <c r="BG2107">
        <v>0</v>
      </c>
      <c r="BH2107" t="s">
        <v>70</v>
      </c>
      <c r="BI2107" t="s">
        <v>3142</v>
      </c>
      <c r="BJ2107">
        <v>0</v>
      </c>
      <c r="BK2107">
        <v>0</v>
      </c>
      <c r="BL2107">
        <v>0</v>
      </c>
      <c r="BM2107" t="s">
        <v>3143</v>
      </c>
      <c r="BN2107">
        <v>1</v>
      </c>
    </row>
    <row r="2108" spans="1:66" x14ac:dyDescent="0.2">
      <c r="A2108">
        <v>448912706</v>
      </c>
      <c r="B2108" t="s">
        <v>66</v>
      </c>
      <c r="C2108" t="s">
        <v>67</v>
      </c>
      <c r="D2108" t="s">
        <v>68</v>
      </c>
      <c r="E2108" t="s">
        <v>69</v>
      </c>
      <c r="F2108" t="s">
        <v>70</v>
      </c>
      <c r="G2108">
        <v>3036207316915</v>
      </c>
      <c r="H2108">
        <v>30296144</v>
      </c>
      <c r="I2108" t="s">
        <v>71</v>
      </c>
      <c r="J2108">
        <v>170181975</v>
      </c>
      <c r="K2108" t="s">
        <v>72</v>
      </c>
      <c r="L2108" t="s">
        <v>88</v>
      </c>
      <c r="M2108" t="s">
        <v>102</v>
      </c>
      <c r="N2108" t="s">
        <v>103</v>
      </c>
      <c r="O2108" t="s">
        <v>70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90</v>
      </c>
      <c r="V2108" t="s">
        <v>77</v>
      </c>
      <c r="W2108" t="s">
        <v>3144</v>
      </c>
      <c r="X2108" t="s">
        <v>3145</v>
      </c>
      <c r="Y2108" t="s">
        <v>2643</v>
      </c>
      <c r="Z2108">
        <v>34813615735</v>
      </c>
      <c r="AA2108">
        <v>0</v>
      </c>
      <c r="AB2108">
        <v>1</v>
      </c>
      <c r="AC2108">
        <v>0</v>
      </c>
      <c r="AD2108">
        <v>94.79</v>
      </c>
      <c r="AE2108" t="s">
        <v>80</v>
      </c>
      <c r="AF2108">
        <v>0</v>
      </c>
      <c r="AG2108">
        <v>0</v>
      </c>
      <c r="AH2108" t="s">
        <v>70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 t="s">
        <v>70</v>
      </c>
      <c r="AT2108">
        <v>0</v>
      </c>
      <c r="AU2108">
        <v>0</v>
      </c>
      <c r="AV2108">
        <v>50010271</v>
      </c>
      <c r="AW2108" t="s">
        <v>753</v>
      </c>
      <c r="AX2108">
        <v>0</v>
      </c>
      <c r="AY2108" t="s">
        <v>70</v>
      </c>
      <c r="AZ2108" t="s">
        <v>70</v>
      </c>
      <c r="BA2108" t="s">
        <v>70</v>
      </c>
      <c r="BB2108" t="s">
        <v>134</v>
      </c>
      <c r="BC2108" t="s">
        <v>83</v>
      </c>
      <c r="BD2108" t="s">
        <v>84</v>
      </c>
      <c r="BE2108">
        <v>0</v>
      </c>
      <c r="BF2108">
        <v>0</v>
      </c>
      <c r="BG2108">
        <v>0</v>
      </c>
      <c r="BH2108" t="s">
        <v>70</v>
      </c>
      <c r="BI2108" t="s">
        <v>3146</v>
      </c>
      <c r="BJ2108">
        <v>0</v>
      </c>
      <c r="BK2108">
        <v>0</v>
      </c>
      <c r="BL2108">
        <v>0</v>
      </c>
      <c r="BM2108" t="s">
        <v>3147</v>
      </c>
      <c r="BN2108">
        <v>1</v>
      </c>
    </row>
    <row r="2109" spans="1:66" x14ac:dyDescent="0.2">
      <c r="A2109">
        <v>448912706</v>
      </c>
      <c r="B2109" t="s">
        <v>66</v>
      </c>
      <c r="C2109" t="s">
        <v>67</v>
      </c>
      <c r="D2109" t="s">
        <v>68</v>
      </c>
      <c r="E2109" t="s">
        <v>69</v>
      </c>
      <c r="F2109" t="s">
        <v>70</v>
      </c>
      <c r="G2109">
        <v>3036207316916</v>
      </c>
      <c r="H2109">
        <v>30296144</v>
      </c>
      <c r="I2109" t="s">
        <v>71</v>
      </c>
      <c r="J2109">
        <v>170181975</v>
      </c>
      <c r="K2109" t="s">
        <v>72</v>
      </c>
      <c r="L2109" t="s">
        <v>88</v>
      </c>
      <c r="M2109" t="s">
        <v>102</v>
      </c>
      <c r="N2109" t="s">
        <v>103</v>
      </c>
      <c r="O2109" t="s">
        <v>137</v>
      </c>
      <c r="P2109">
        <v>1</v>
      </c>
      <c r="Q2109">
        <v>2880</v>
      </c>
      <c r="R2109">
        <v>2031</v>
      </c>
      <c r="S2109">
        <v>0</v>
      </c>
      <c r="T2109">
        <v>29.5</v>
      </c>
      <c r="U2109" t="s">
        <v>90</v>
      </c>
      <c r="V2109" t="s">
        <v>137</v>
      </c>
      <c r="W2109" t="s">
        <v>3144</v>
      </c>
      <c r="X2109" t="s">
        <v>3145</v>
      </c>
      <c r="Y2109" t="s">
        <v>2643</v>
      </c>
      <c r="Z2109">
        <v>34813615735</v>
      </c>
      <c r="AA2109">
        <v>2880</v>
      </c>
      <c r="AB2109">
        <v>0</v>
      </c>
      <c r="AC2109">
        <v>0</v>
      </c>
      <c r="AD2109">
        <v>0</v>
      </c>
      <c r="AE2109" t="s">
        <v>80</v>
      </c>
      <c r="AF2109">
        <v>0</v>
      </c>
      <c r="AG2109">
        <v>0</v>
      </c>
      <c r="AH2109" t="s">
        <v>70</v>
      </c>
      <c r="AI2109">
        <v>24.57</v>
      </c>
      <c r="AJ2109">
        <v>24.58</v>
      </c>
      <c r="AK2109">
        <v>0.01</v>
      </c>
      <c r="AL2109">
        <v>0</v>
      </c>
      <c r="AM2109">
        <v>0</v>
      </c>
      <c r="AN2109">
        <v>0.5</v>
      </c>
      <c r="AO2109">
        <v>1991.81</v>
      </c>
      <c r="AP2109">
        <v>0</v>
      </c>
      <c r="AQ2109">
        <v>38.590000000000003</v>
      </c>
      <c r="AR2109">
        <v>1.9</v>
      </c>
      <c r="AS2109" t="s">
        <v>138</v>
      </c>
      <c r="AT2109">
        <v>0.5</v>
      </c>
      <c r="AU2109">
        <v>0.1</v>
      </c>
      <c r="AV2109">
        <v>50010271</v>
      </c>
      <c r="AW2109" t="s">
        <v>753</v>
      </c>
      <c r="AX2109">
        <v>0</v>
      </c>
      <c r="AY2109" t="s">
        <v>70</v>
      </c>
      <c r="AZ2109" t="s">
        <v>70</v>
      </c>
      <c r="BA2109" t="s">
        <v>70</v>
      </c>
      <c r="BB2109" t="s">
        <v>70</v>
      </c>
      <c r="BC2109" t="s">
        <v>83</v>
      </c>
      <c r="BD2109" t="s">
        <v>84</v>
      </c>
      <c r="BE2109">
        <v>0</v>
      </c>
      <c r="BF2109">
        <v>0</v>
      </c>
      <c r="BG2109">
        <v>0</v>
      </c>
      <c r="BH2109" t="s">
        <v>70</v>
      </c>
      <c r="BI2109" t="s">
        <v>3146</v>
      </c>
      <c r="BJ2109">
        <v>0</v>
      </c>
      <c r="BK2109">
        <v>0</v>
      </c>
      <c r="BL2109">
        <v>0</v>
      </c>
      <c r="BM2109" t="s">
        <v>3147</v>
      </c>
      <c r="BN2109">
        <v>1</v>
      </c>
    </row>
    <row r="2110" spans="1:66" x14ac:dyDescent="0.2">
      <c r="A2110">
        <v>448912706</v>
      </c>
      <c r="B2110" t="s">
        <v>66</v>
      </c>
      <c r="C2110" t="s">
        <v>67</v>
      </c>
      <c r="D2110" t="s">
        <v>68</v>
      </c>
      <c r="E2110" t="s">
        <v>69</v>
      </c>
      <c r="F2110" t="s">
        <v>70</v>
      </c>
      <c r="G2110">
        <v>3036207316917</v>
      </c>
      <c r="H2110">
        <v>30270450</v>
      </c>
      <c r="I2110" t="s">
        <v>71</v>
      </c>
      <c r="J2110">
        <v>170181975</v>
      </c>
      <c r="K2110" t="s">
        <v>72</v>
      </c>
      <c r="L2110" t="s">
        <v>88</v>
      </c>
      <c r="M2110" t="s">
        <v>146</v>
      </c>
      <c r="N2110" t="s">
        <v>147</v>
      </c>
      <c r="O2110" t="s">
        <v>70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90</v>
      </c>
      <c r="V2110" t="s">
        <v>77</v>
      </c>
      <c r="W2110" t="s">
        <v>3148</v>
      </c>
      <c r="X2110" t="s">
        <v>3149</v>
      </c>
      <c r="Y2110" t="s">
        <v>2643</v>
      </c>
      <c r="Z2110">
        <v>35215099362</v>
      </c>
      <c r="AA2110">
        <v>0</v>
      </c>
      <c r="AB2110">
        <v>1</v>
      </c>
      <c r="AC2110">
        <v>0</v>
      </c>
      <c r="AD2110">
        <v>73.25</v>
      </c>
      <c r="AE2110" t="s">
        <v>80</v>
      </c>
      <c r="AF2110">
        <v>0</v>
      </c>
      <c r="AG2110">
        <v>0</v>
      </c>
      <c r="AH2110" t="s">
        <v>70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 t="s">
        <v>70</v>
      </c>
      <c r="AT2110">
        <v>0</v>
      </c>
      <c r="AU2110">
        <v>0</v>
      </c>
      <c r="AV2110">
        <v>50010271</v>
      </c>
      <c r="AW2110" t="s">
        <v>753</v>
      </c>
      <c r="AX2110">
        <v>0</v>
      </c>
      <c r="AY2110" t="s">
        <v>70</v>
      </c>
      <c r="AZ2110" t="s">
        <v>70</v>
      </c>
      <c r="BA2110" t="s">
        <v>70</v>
      </c>
      <c r="BB2110" t="s">
        <v>82</v>
      </c>
      <c r="BC2110" t="s">
        <v>83</v>
      </c>
      <c r="BD2110" t="s">
        <v>84</v>
      </c>
      <c r="BE2110">
        <v>0</v>
      </c>
      <c r="BF2110">
        <v>0</v>
      </c>
      <c r="BG2110">
        <v>0</v>
      </c>
      <c r="BH2110" t="s">
        <v>70</v>
      </c>
      <c r="BI2110" t="s">
        <v>3150</v>
      </c>
      <c r="BJ2110">
        <v>0</v>
      </c>
      <c r="BK2110">
        <v>0</v>
      </c>
      <c r="BL2110">
        <v>0</v>
      </c>
      <c r="BM2110" t="s">
        <v>3151</v>
      </c>
      <c r="BN2110">
        <v>1</v>
      </c>
    </row>
    <row r="2111" spans="1:66" x14ac:dyDescent="0.2">
      <c r="A2111">
        <v>448912706</v>
      </c>
      <c r="B2111" t="s">
        <v>66</v>
      </c>
      <c r="C2111" t="s">
        <v>67</v>
      </c>
      <c r="D2111" t="s">
        <v>68</v>
      </c>
      <c r="E2111" t="s">
        <v>69</v>
      </c>
      <c r="F2111" t="s">
        <v>70</v>
      </c>
      <c r="G2111">
        <v>3036207316918</v>
      </c>
      <c r="H2111">
        <v>30270450</v>
      </c>
      <c r="I2111" t="s">
        <v>71</v>
      </c>
      <c r="J2111">
        <v>170181975</v>
      </c>
      <c r="K2111" t="s">
        <v>72</v>
      </c>
      <c r="L2111" t="s">
        <v>88</v>
      </c>
      <c r="M2111" t="s">
        <v>146</v>
      </c>
      <c r="N2111" t="s">
        <v>147</v>
      </c>
      <c r="O2111" t="s">
        <v>70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90</v>
      </c>
      <c r="V2111" t="s">
        <v>77</v>
      </c>
      <c r="W2111" t="s">
        <v>3148</v>
      </c>
      <c r="X2111" t="s">
        <v>3149</v>
      </c>
      <c r="Y2111" t="s">
        <v>2643</v>
      </c>
      <c r="Z2111">
        <v>35215099362</v>
      </c>
      <c r="AA2111">
        <v>0</v>
      </c>
      <c r="AB2111">
        <v>0</v>
      </c>
      <c r="AC2111">
        <v>1</v>
      </c>
      <c r="AD2111">
        <v>50</v>
      </c>
      <c r="AE2111" t="s">
        <v>80</v>
      </c>
      <c r="AF2111">
        <v>0</v>
      </c>
      <c r="AG2111">
        <v>0</v>
      </c>
      <c r="AH2111" t="s">
        <v>70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 t="s">
        <v>70</v>
      </c>
      <c r="AT2111">
        <v>0</v>
      </c>
      <c r="AU2111">
        <v>0</v>
      </c>
      <c r="AV2111">
        <v>50010271</v>
      </c>
      <c r="AW2111" t="s">
        <v>753</v>
      </c>
      <c r="AX2111">
        <v>0</v>
      </c>
      <c r="AY2111" t="s">
        <v>70</v>
      </c>
      <c r="AZ2111" t="s">
        <v>70</v>
      </c>
      <c r="BA2111" t="s">
        <v>70</v>
      </c>
      <c r="BB2111" t="s">
        <v>87</v>
      </c>
      <c r="BC2111" t="s">
        <v>83</v>
      </c>
      <c r="BD2111" t="s">
        <v>84</v>
      </c>
      <c r="BE2111">
        <v>0</v>
      </c>
      <c r="BF2111">
        <v>0</v>
      </c>
      <c r="BG2111">
        <v>0</v>
      </c>
      <c r="BH2111" t="s">
        <v>70</v>
      </c>
      <c r="BI2111" t="s">
        <v>3150</v>
      </c>
      <c r="BJ2111">
        <v>0</v>
      </c>
      <c r="BK2111">
        <v>0</v>
      </c>
      <c r="BL2111">
        <v>0</v>
      </c>
      <c r="BM2111" t="s">
        <v>3151</v>
      </c>
      <c r="BN2111">
        <v>1</v>
      </c>
    </row>
    <row r="2112" spans="1:66" x14ac:dyDescent="0.2">
      <c r="A2112">
        <v>448912706</v>
      </c>
      <c r="B2112" t="s">
        <v>66</v>
      </c>
      <c r="C2112" t="s">
        <v>67</v>
      </c>
      <c r="D2112" t="s">
        <v>68</v>
      </c>
      <c r="E2112" t="s">
        <v>69</v>
      </c>
      <c r="F2112" t="s">
        <v>70</v>
      </c>
      <c r="G2112">
        <v>3036207316919</v>
      </c>
      <c r="H2112">
        <v>29691413</v>
      </c>
      <c r="I2112" t="s">
        <v>71</v>
      </c>
      <c r="J2112">
        <v>170181975</v>
      </c>
      <c r="K2112" t="s">
        <v>72</v>
      </c>
      <c r="L2112" t="s">
        <v>88</v>
      </c>
      <c r="M2112" t="s">
        <v>146</v>
      </c>
      <c r="N2112" t="s">
        <v>147</v>
      </c>
      <c r="O2112" t="s">
        <v>70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177</v>
      </c>
      <c r="V2112" t="s">
        <v>77</v>
      </c>
      <c r="W2112" t="s">
        <v>3152</v>
      </c>
      <c r="X2112" t="s">
        <v>3153</v>
      </c>
      <c r="Y2112" t="s">
        <v>2643</v>
      </c>
      <c r="Z2112">
        <v>34868734934</v>
      </c>
      <c r="AA2112">
        <v>0</v>
      </c>
      <c r="AB2112">
        <v>1</v>
      </c>
      <c r="AC2112">
        <v>0</v>
      </c>
      <c r="AD2112">
        <v>71.09</v>
      </c>
      <c r="AE2112" t="s">
        <v>80</v>
      </c>
      <c r="AF2112">
        <v>0</v>
      </c>
      <c r="AG2112">
        <v>0</v>
      </c>
      <c r="AH2112" t="s">
        <v>70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 t="s">
        <v>70</v>
      </c>
      <c r="AT2112">
        <v>0</v>
      </c>
      <c r="AU2112">
        <v>0</v>
      </c>
      <c r="AV2112">
        <v>159164</v>
      </c>
      <c r="AW2112" t="s">
        <v>482</v>
      </c>
      <c r="AX2112">
        <v>0</v>
      </c>
      <c r="AY2112" t="s">
        <v>70</v>
      </c>
      <c r="AZ2112" t="s">
        <v>70</v>
      </c>
      <c r="BA2112" t="s">
        <v>70</v>
      </c>
      <c r="BB2112" t="s">
        <v>82</v>
      </c>
      <c r="BC2112" t="s">
        <v>83</v>
      </c>
      <c r="BD2112" t="s">
        <v>84</v>
      </c>
      <c r="BE2112">
        <v>0</v>
      </c>
      <c r="BF2112">
        <v>0</v>
      </c>
      <c r="BG2112">
        <v>0</v>
      </c>
      <c r="BH2112" t="s">
        <v>70</v>
      </c>
      <c r="BI2112" t="s">
        <v>3154</v>
      </c>
      <c r="BJ2112">
        <v>0</v>
      </c>
      <c r="BK2112">
        <v>0</v>
      </c>
      <c r="BL2112">
        <v>0</v>
      </c>
      <c r="BM2112" t="s">
        <v>3155</v>
      </c>
      <c r="BN2112">
        <v>1</v>
      </c>
    </row>
    <row r="2113" spans="1:66" x14ac:dyDescent="0.2">
      <c r="A2113">
        <v>448912706</v>
      </c>
      <c r="B2113" t="s">
        <v>66</v>
      </c>
      <c r="C2113" t="s">
        <v>67</v>
      </c>
      <c r="D2113" t="s">
        <v>68</v>
      </c>
      <c r="E2113" t="s">
        <v>69</v>
      </c>
      <c r="F2113" t="s">
        <v>70</v>
      </c>
      <c r="G2113">
        <v>3036207316920</v>
      </c>
      <c r="H2113">
        <v>29691413</v>
      </c>
      <c r="I2113" t="s">
        <v>71</v>
      </c>
      <c r="J2113">
        <v>170181975</v>
      </c>
      <c r="K2113" t="s">
        <v>72</v>
      </c>
      <c r="L2113" t="s">
        <v>88</v>
      </c>
      <c r="M2113" t="s">
        <v>146</v>
      </c>
      <c r="N2113" t="s">
        <v>147</v>
      </c>
      <c r="O2113" t="s">
        <v>70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177</v>
      </c>
      <c r="V2113" t="s">
        <v>77</v>
      </c>
      <c r="W2113" t="s">
        <v>3152</v>
      </c>
      <c r="X2113" t="s">
        <v>3153</v>
      </c>
      <c r="Y2113" t="s">
        <v>2643</v>
      </c>
      <c r="Z2113">
        <v>34868734934</v>
      </c>
      <c r="AA2113">
        <v>0</v>
      </c>
      <c r="AB2113">
        <v>0</v>
      </c>
      <c r="AC2113">
        <v>1</v>
      </c>
      <c r="AD2113">
        <v>50</v>
      </c>
      <c r="AE2113" t="s">
        <v>80</v>
      </c>
      <c r="AF2113">
        <v>0</v>
      </c>
      <c r="AG2113">
        <v>0</v>
      </c>
      <c r="AH2113" t="s">
        <v>70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 t="s">
        <v>70</v>
      </c>
      <c r="AT2113">
        <v>0</v>
      </c>
      <c r="AU2113">
        <v>0</v>
      </c>
      <c r="AV2113">
        <v>159164</v>
      </c>
      <c r="AW2113" t="s">
        <v>482</v>
      </c>
      <c r="AX2113">
        <v>0</v>
      </c>
      <c r="AY2113" t="s">
        <v>70</v>
      </c>
      <c r="AZ2113" t="s">
        <v>70</v>
      </c>
      <c r="BA2113" t="s">
        <v>70</v>
      </c>
      <c r="BB2113" t="s">
        <v>87</v>
      </c>
      <c r="BC2113" t="s">
        <v>83</v>
      </c>
      <c r="BD2113" t="s">
        <v>84</v>
      </c>
      <c r="BE2113">
        <v>0</v>
      </c>
      <c r="BF2113">
        <v>0</v>
      </c>
      <c r="BG2113">
        <v>0</v>
      </c>
      <c r="BH2113" t="s">
        <v>70</v>
      </c>
      <c r="BI2113" t="s">
        <v>3154</v>
      </c>
      <c r="BJ2113">
        <v>0</v>
      </c>
      <c r="BK2113">
        <v>0</v>
      </c>
      <c r="BL2113">
        <v>0</v>
      </c>
      <c r="BM2113" t="s">
        <v>3155</v>
      </c>
      <c r="BN2113">
        <v>1</v>
      </c>
    </row>
    <row r="2114" spans="1:66" x14ac:dyDescent="0.2">
      <c r="A2114">
        <v>448912706</v>
      </c>
      <c r="B2114" t="s">
        <v>66</v>
      </c>
      <c r="C2114" t="s">
        <v>67</v>
      </c>
      <c r="D2114" t="s">
        <v>68</v>
      </c>
      <c r="E2114" t="s">
        <v>69</v>
      </c>
      <c r="F2114" t="s">
        <v>70</v>
      </c>
      <c r="G2114">
        <v>3036207316921</v>
      </c>
      <c r="H2114">
        <v>30296144</v>
      </c>
      <c r="I2114" t="s">
        <v>71</v>
      </c>
      <c r="J2114">
        <v>170181975</v>
      </c>
      <c r="K2114" t="s">
        <v>72</v>
      </c>
      <c r="L2114" t="s">
        <v>88</v>
      </c>
      <c r="M2114" t="s">
        <v>311</v>
      </c>
      <c r="N2114" t="s">
        <v>312</v>
      </c>
      <c r="O2114" t="s">
        <v>70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255</v>
      </c>
      <c r="V2114" t="s">
        <v>77</v>
      </c>
      <c r="W2114" t="s">
        <v>3156</v>
      </c>
      <c r="X2114" t="s">
        <v>3157</v>
      </c>
      <c r="Y2114" t="s">
        <v>2643</v>
      </c>
      <c r="Z2114">
        <v>34813615619</v>
      </c>
      <c r="AA2114">
        <v>0</v>
      </c>
      <c r="AB2114">
        <v>1</v>
      </c>
      <c r="AC2114">
        <v>0</v>
      </c>
      <c r="AD2114">
        <v>94.79</v>
      </c>
      <c r="AE2114" t="s">
        <v>80</v>
      </c>
      <c r="AF2114">
        <v>0</v>
      </c>
      <c r="AG2114">
        <v>0</v>
      </c>
      <c r="AH2114" t="s">
        <v>70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 t="s">
        <v>70</v>
      </c>
      <c r="AT2114">
        <v>0</v>
      </c>
      <c r="AU2114">
        <v>0</v>
      </c>
      <c r="AV2114">
        <v>151091</v>
      </c>
      <c r="AW2114" t="s">
        <v>3158</v>
      </c>
      <c r="AX2114">
        <v>0</v>
      </c>
      <c r="AY2114" t="s">
        <v>70</v>
      </c>
      <c r="AZ2114" t="s">
        <v>70</v>
      </c>
      <c r="BA2114" t="s">
        <v>70</v>
      </c>
      <c r="BB2114" t="s">
        <v>134</v>
      </c>
      <c r="BC2114" t="s">
        <v>83</v>
      </c>
      <c r="BD2114" t="s">
        <v>84</v>
      </c>
      <c r="BE2114">
        <v>0</v>
      </c>
      <c r="BF2114">
        <v>0</v>
      </c>
      <c r="BG2114">
        <v>0</v>
      </c>
      <c r="BH2114" t="s">
        <v>70</v>
      </c>
      <c r="BI2114" t="s">
        <v>3159</v>
      </c>
      <c r="BJ2114">
        <v>0</v>
      </c>
      <c r="BK2114">
        <v>0</v>
      </c>
      <c r="BL2114">
        <v>0</v>
      </c>
      <c r="BM2114" t="s">
        <v>3160</v>
      </c>
      <c r="BN2114">
        <v>1</v>
      </c>
    </row>
    <row r="2115" spans="1:66" x14ac:dyDescent="0.2">
      <c r="A2115">
        <v>448912706</v>
      </c>
      <c r="B2115" t="s">
        <v>66</v>
      </c>
      <c r="C2115" t="s">
        <v>67</v>
      </c>
      <c r="D2115" t="s">
        <v>68</v>
      </c>
      <c r="E2115" t="s">
        <v>69</v>
      </c>
      <c r="F2115" t="s">
        <v>70</v>
      </c>
      <c r="G2115">
        <v>3036207316922</v>
      </c>
      <c r="H2115">
        <v>30296144</v>
      </c>
      <c r="I2115" t="s">
        <v>71</v>
      </c>
      <c r="J2115">
        <v>170181975</v>
      </c>
      <c r="K2115" t="s">
        <v>72</v>
      </c>
      <c r="L2115" t="s">
        <v>88</v>
      </c>
      <c r="M2115" t="s">
        <v>311</v>
      </c>
      <c r="N2115" t="s">
        <v>312</v>
      </c>
      <c r="O2115" t="s">
        <v>137</v>
      </c>
      <c r="P2115">
        <v>1</v>
      </c>
      <c r="Q2115">
        <v>2880</v>
      </c>
      <c r="R2115">
        <v>2088</v>
      </c>
      <c r="S2115">
        <v>0</v>
      </c>
      <c r="T2115">
        <v>29.5</v>
      </c>
      <c r="U2115" t="s">
        <v>255</v>
      </c>
      <c r="V2115" t="s">
        <v>137</v>
      </c>
      <c r="W2115" t="s">
        <v>3156</v>
      </c>
      <c r="X2115" t="s">
        <v>3157</v>
      </c>
      <c r="Y2115" t="s">
        <v>2643</v>
      </c>
      <c r="Z2115">
        <v>34813615619</v>
      </c>
      <c r="AA2115">
        <v>2880</v>
      </c>
      <c r="AB2115">
        <v>0</v>
      </c>
      <c r="AC2115">
        <v>0</v>
      </c>
      <c r="AD2115">
        <v>0</v>
      </c>
      <c r="AE2115" t="s">
        <v>80</v>
      </c>
      <c r="AF2115">
        <v>0</v>
      </c>
      <c r="AG2115">
        <v>0</v>
      </c>
      <c r="AH2115" t="s">
        <v>70</v>
      </c>
      <c r="AI2115">
        <v>22.92</v>
      </c>
      <c r="AJ2115">
        <v>24.58</v>
      </c>
      <c r="AK2115">
        <v>1.66</v>
      </c>
      <c r="AL2115">
        <v>0</v>
      </c>
      <c r="AM2115">
        <v>0</v>
      </c>
      <c r="AN2115">
        <v>48</v>
      </c>
      <c r="AO2115">
        <v>1990.73</v>
      </c>
      <c r="AP2115">
        <v>0</v>
      </c>
      <c r="AQ2115">
        <v>39.67</v>
      </c>
      <c r="AR2115">
        <v>1.9</v>
      </c>
      <c r="AS2115" t="s">
        <v>138</v>
      </c>
      <c r="AT2115">
        <v>48</v>
      </c>
      <c r="AU2115">
        <v>9.6</v>
      </c>
      <c r="AV2115">
        <v>151091</v>
      </c>
      <c r="AW2115" t="s">
        <v>3158</v>
      </c>
      <c r="AX2115">
        <v>0</v>
      </c>
      <c r="AY2115" t="s">
        <v>70</v>
      </c>
      <c r="AZ2115" t="s">
        <v>70</v>
      </c>
      <c r="BA2115" t="s">
        <v>70</v>
      </c>
      <c r="BB2115" t="s">
        <v>70</v>
      </c>
      <c r="BC2115" t="s">
        <v>83</v>
      </c>
      <c r="BD2115" t="s">
        <v>84</v>
      </c>
      <c r="BE2115">
        <v>0</v>
      </c>
      <c r="BF2115">
        <v>0</v>
      </c>
      <c r="BG2115">
        <v>0</v>
      </c>
      <c r="BH2115" t="s">
        <v>70</v>
      </c>
      <c r="BI2115" t="s">
        <v>3159</v>
      </c>
      <c r="BJ2115">
        <v>0</v>
      </c>
      <c r="BK2115">
        <v>0</v>
      </c>
      <c r="BL2115">
        <v>0</v>
      </c>
      <c r="BM2115" t="s">
        <v>3160</v>
      </c>
      <c r="BN2115">
        <v>1</v>
      </c>
    </row>
    <row r="2116" spans="1:66" x14ac:dyDescent="0.2">
      <c r="A2116">
        <v>448912706</v>
      </c>
      <c r="B2116" t="s">
        <v>66</v>
      </c>
      <c r="C2116" t="s">
        <v>67</v>
      </c>
      <c r="D2116" t="s">
        <v>68</v>
      </c>
      <c r="E2116" t="s">
        <v>69</v>
      </c>
      <c r="F2116" t="s">
        <v>70</v>
      </c>
      <c r="G2116">
        <v>3036207316923</v>
      </c>
      <c r="H2116">
        <v>30296128</v>
      </c>
      <c r="I2116" t="s">
        <v>71</v>
      </c>
      <c r="J2116">
        <v>170181975</v>
      </c>
      <c r="K2116" t="s">
        <v>72</v>
      </c>
      <c r="L2116" t="s">
        <v>88</v>
      </c>
      <c r="M2116" t="s">
        <v>204</v>
      </c>
      <c r="N2116" t="s">
        <v>205</v>
      </c>
      <c r="O2116" t="s">
        <v>70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177</v>
      </c>
      <c r="V2116" t="s">
        <v>77</v>
      </c>
      <c r="W2116" t="s">
        <v>3161</v>
      </c>
      <c r="X2116" t="s">
        <v>3162</v>
      </c>
      <c r="Y2116" t="s">
        <v>2643</v>
      </c>
      <c r="Z2116">
        <v>36445256624</v>
      </c>
      <c r="AA2116">
        <v>0</v>
      </c>
      <c r="AB2116">
        <v>1</v>
      </c>
      <c r="AC2116">
        <v>0</v>
      </c>
      <c r="AD2116">
        <v>71.09</v>
      </c>
      <c r="AE2116" t="s">
        <v>80</v>
      </c>
      <c r="AF2116">
        <v>0</v>
      </c>
      <c r="AG2116">
        <v>0</v>
      </c>
      <c r="AH2116" t="s">
        <v>70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 t="s">
        <v>70</v>
      </c>
      <c r="AT2116">
        <v>0</v>
      </c>
      <c r="AU2116">
        <v>0</v>
      </c>
      <c r="AV2116">
        <v>50007768</v>
      </c>
      <c r="AW2116" t="s">
        <v>3163</v>
      </c>
      <c r="AX2116">
        <v>0</v>
      </c>
      <c r="AY2116" t="s">
        <v>70</v>
      </c>
      <c r="AZ2116" t="s">
        <v>70</v>
      </c>
      <c r="BA2116" t="s">
        <v>70</v>
      </c>
      <c r="BB2116" t="s">
        <v>134</v>
      </c>
      <c r="BC2116" t="s">
        <v>83</v>
      </c>
      <c r="BD2116" t="s">
        <v>84</v>
      </c>
      <c r="BE2116">
        <v>0</v>
      </c>
      <c r="BF2116">
        <v>0</v>
      </c>
      <c r="BG2116">
        <v>0</v>
      </c>
      <c r="BH2116" t="s">
        <v>70</v>
      </c>
      <c r="BI2116" t="s">
        <v>3164</v>
      </c>
      <c r="BJ2116">
        <v>0</v>
      </c>
      <c r="BK2116">
        <v>0</v>
      </c>
      <c r="BL2116">
        <v>0</v>
      </c>
      <c r="BM2116" t="s">
        <v>3165</v>
      </c>
      <c r="BN2116">
        <v>1</v>
      </c>
    </row>
    <row r="2117" spans="1:66" x14ac:dyDescent="0.2">
      <c r="A2117">
        <v>448912706</v>
      </c>
      <c r="B2117" t="s">
        <v>66</v>
      </c>
      <c r="C2117" t="s">
        <v>67</v>
      </c>
      <c r="D2117" t="s">
        <v>68</v>
      </c>
      <c r="E2117" t="s">
        <v>69</v>
      </c>
      <c r="F2117" t="s">
        <v>70</v>
      </c>
      <c r="G2117">
        <v>3036207316924</v>
      </c>
      <c r="H2117">
        <v>30296128</v>
      </c>
      <c r="I2117" t="s">
        <v>71</v>
      </c>
      <c r="J2117">
        <v>170181975</v>
      </c>
      <c r="K2117" t="s">
        <v>72</v>
      </c>
      <c r="L2117" t="s">
        <v>88</v>
      </c>
      <c r="M2117" t="s">
        <v>204</v>
      </c>
      <c r="N2117" t="s">
        <v>205</v>
      </c>
      <c r="O2117" t="s">
        <v>137</v>
      </c>
      <c r="P2117">
        <v>1</v>
      </c>
      <c r="Q2117">
        <v>2880</v>
      </c>
      <c r="R2117">
        <v>2131</v>
      </c>
      <c r="S2117">
        <v>0</v>
      </c>
      <c r="T2117">
        <v>29.5</v>
      </c>
      <c r="U2117" t="s">
        <v>177</v>
      </c>
      <c r="V2117" t="s">
        <v>137</v>
      </c>
      <c r="W2117" t="s">
        <v>3161</v>
      </c>
      <c r="X2117" t="s">
        <v>3162</v>
      </c>
      <c r="Y2117" t="s">
        <v>2643</v>
      </c>
      <c r="Z2117">
        <v>36445256624</v>
      </c>
      <c r="AA2117">
        <v>2880</v>
      </c>
      <c r="AB2117">
        <v>0</v>
      </c>
      <c r="AC2117">
        <v>0</v>
      </c>
      <c r="AD2117">
        <v>0</v>
      </c>
      <c r="AE2117" t="s">
        <v>80</v>
      </c>
      <c r="AF2117">
        <v>0</v>
      </c>
      <c r="AG2117">
        <v>0</v>
      </c>
      <c r="AH2117" t="s">
        <v>70</v>
      </c>
      <c r="AI2117">
        <v>21.67</v>
      </c>
      <c r="AJ2117">
        <v>24.58</v>
      </c>
      <c r="AK2117">
        <v>2.91</v>
      </c>
      <c r="AL2117">
        <v>0</v>
      </c>
      <c r="AM2117">
        <v>0</v>
      </c>
      <c r="AN2117">
        <v>119.83</v>
      </c>
      <c r="AO2117">
        <v>1987.2</v>
      </c>
      <c r="AP2117">
        <v>0</v>
      </c>
      <c r="AQ2117">
        <v>43.2</v>
      </c>
      <c r="AR2117">
        <v>1.5</v>
      </c>
      <c r="AS2117" t="s">
        <v>197</v>
      </c>
      <c r="AT2117">
        <v>119.83333333333333</v>
      </c>
      <c r="AU2117">
        <v>23.97</v>
      </c>
      <c r="AV2117">
        <v>50007768</v>
      </c>
      <c r="AW2117" t="s">
        <v>3163</v>
      </c>
      <c r="AX2117">
        <v>0</v>
      </c>
      <c r="AY2117" t="s">
        <v>70</v>
      </c>
      <c r="AZ2117" t="s">
        <v>70</v>
      </c>
      <c r="BA2117" t="s">
        <v>70</v>
      </c>
      <c r="BB2117" t="s">
        <v>70</v>
      </c>
      <c r="BC2117" t="s">
        <v>83</v>
      </c>
      <c r="BD2117" t="s">
        <v>84</v>
      </c>
      <c r="BE2117">
        <v>0</v>
      </c>
      <c r="BF2117">
        <v>0</v>
      </c>
      <c r="BG2117">
        <v>0</v>
      </c>
      <c r="BH2117" t="s">
        <v>70</v>
      </c>
      <c r="BI2117" t="s">
        <v>3164</v>
      </c>
      <c r="BJ2117">
        <v>0</v>
      </c>
      <c r="BK2117">
        <v>0</v>
      </c>
      <c r="BL2117">
        <v>0</v>
      </c>
      <c r="BM2117" t="s">
        <v>3165</v>
      </c>
      <c r="BN2117">
        <v>1</v>
      </c>
    </row>
    <row r="2118" spans="1:66" x14ac:dyDescent="0.2">
      <c r="A2118">
        <v>448912706</v>
      </c>
      <c r="B2118" t="s">
        <v>66</v>
      </c>
      <c r="C2118" t="s">
        <v>67</v>
      </c>
      <c r="D2118" t="s">
        <v>68</v>
      </c>
      <c r="E2118" t="s">
        <v>69</v>
      </c>
      <c r="F2118" t="s">
        <v>70</v>
      </c>
      <c r="G2118">
        <v>3036207316925</v>
      </c>
      <c r="H2118">
        <v>30881393</v>
      </c>
      <c r="I2118" t="s">
        <v>71</v>
      </c>
      <c r="J2118">
        <v>170181975</v>
      </c>
      <c r="K2118" t="s">
        <v>72</v>
      </c>
      <c r="L2118" t="s">
        <v>88</v>
      </c>
      <c r="M2118" t="s">
        <v>94</v>
      </c>
      <c r="N2118" t="s">
        <v>95</v>
      </c>
      <c r="O2118" t="s">
        <v>70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220</v>
      </c>
      <c r="V2118" t="s">
        <v>77</v>
      </c>
      <c r="W2118" t="s">
        <v>3166</v>
      </c>
      <c r="X2118" t="s">
        <v>3167</v>
      </c>
      <c r="Y2118" t="s">
        <v>2643</v>
      </c>
      <c r="Z2118">
        <v>35101538179</v>
      </c>
      <c r="AA2118">
        <v>0</v>
      </c>
      <c r="AB2118">
        <v>1</v>
      </c>
      <c r="AC2118">
        <v>0</v>
      </c>
      <c r="AD2118">
        <v>60.32</v>
      </c>
      <c r="AE2118" t="s">
        <v>80</v>
      </c>
      <c r="AF2118">
        <v>0</v>
      </c>
      <c r="AG2118">
        <v>0</v>
      </c>
      <c r="AH2118" t="s">
        <v>70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 t="s">
        <v>70</v>
      </c>
      <c r="AT2118">
        <v>0</v>
      </c>
      <c r="AU2118">
        <v>0</v>
      </c>
      <c r="AV2118">
        <v>125021</v>
      </c>
      <c r="AW2118" t="s">
        <v>3168</v>
      </c>
      <c r="AX2118">
        <v>0</v>
      </c>
      <c r="AY2118" t="s">
        <v>70</v>
      </c>
      <c r="AZ2118" t="s">
        <v>70</v>
      </c>
      <c r="BA2118" t="s">
        <v>70</v>
      </c>
      <c r="BB2118" t="s">
        <v>82</v>
      </c>
      <c r="BC2118" t="s">
        <v>83</v>
      </c>
      <c r="BD2118" t="s">
        <v>84</v>
      </c>
      <c r="BE2118">
        <v>0</v>
      </c>
      <c r="BF2118">
        <v>0</v>
      </c>
      <c r="BG2118">
        <v>0</v>
      </c>
      <c r="BH2118" t="s">
        <v>70</v>
      </c>
      <c r="BI2118" t="s">
        <v>3169</v>
      </c>
      <c r="BJ2118">
        <v>0</v>
      </c>
      <c r="BK2118">
        <v>0</v>
      </c>
      <c r="BL2118">
        <v>0</v>
      </c>
      <c r="BM2118" t="s">
        <v>3170</v>
      </c>
      <c r="BN2118">
        <v>1</v>
      </c>
    </row>
    <row r="2119" spans="1:66" x14ac:dyDescent="0.2">
      <c r="A2119">
        <v>448912706</v>
      </c>
      <c r="B2119" t="s">
        <v>66</v>
      </c>
      <c r="C2119" t="s">
        <v>67</v>
      </c>
      <c r="D2119" t="s">
        <v>68</v>
      </c>
      <c r="E2119" t="s">
        <v>69</v>
      </c>
      <c r="F2119" t="s">
        <v>70</v>
      </c>
      <c r="G2119">
        <v>3036207316926</v>
      </c>
      <c r="H2119">
        <v>30881393</v>
      </c>
      <c r="I2119" t="s">
        <v>71</v>
      </c>
      <c r="J2119">
        <v>170181975</v>
      </c>
      <c r="K2119" t="s">
        <v>72</v>
      </c>
      <c r="L2119" t="s">
        <v>88</v>
      </c>
      <c r="M2119" t="s">
        <v>94</v>
      </c>
      <c r="N2119" t="s">
        <v>95</v>
      </c>
      <c r="O2119" t="s">
        <v>70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220</v>
      </c>
      <c r="V2119" t="s">
        <v>77</v>
      </c>
      <c r="W2119" t="s">
        <v>3166</v>
      </c>
      <c r="X2119" t="s">
        <v>3167</v>
      </c>
      <c r="Y2119" t="s">
        <v>2643</v>
      </c>
      <c r="Z2119">
        <v>35101538179</v>
      </c>
      <c r="AA2119">
        <v>0</v>
      </c>
      <c r="AB2119">
        <v>0</v>
      </c>
      <c r="AC2119">
        <v>1</v>
      </c>
      <c r="AD2119">
        <v>50</v>
      </c>
      <c r="AE2119" t="s">
        <v>80</v>
      </c>
      <c r="AF2119">
        <v>0</v>
      </c>
      <c r="AG2119">
        <v>0</v>
      </c>
      <c r="AH2119" t="s">
        <v>70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 t="s">
        <v>70</v>
      </c>
      <c r="AT2119">
        <v>0</v>
      </c>
      <c r="AU2119">
        <v>0</v>
      </c>
      <c r="AV2119">
        <v>125021</v>
      </c>
      <c r="AW2119" t="s">
        <v>3168</v>
      </c>
      <c r="AX2119">
        <v>0</v>
      </c>
      <c r="AY2119" t="s">
        <v>70</v>
      </c>
      <c r="AZ2119" t="s">
        <v>70</v>
      </c>
      <c r="BA2119" t="s">
        <v>70</v>
      </c>
      <c r="BB2119" t="s">
        <v>87</v>
      </c>
      <c r="BC2119" t="s">
        <v>83</v>
      </c>
      <c r="BD2119" t="s">
        <v>84</v>
      </c>
      <c r="BE2119">
        <v>0</v>
      </c>
      <c r="BF2119">
        <v>0</v>
      </c>
      <c r="BG2119">
        <v>0</v>
      </c>
      <c r="BH2119" t="s">
        <v>70</v>
      </c>
      <c r="BI2119" t="s">
        <v>3169</v>
      </c>
      <c r="BJ2119">
        <v>0</v>
      </c>
      <c r="BK2119">
        <v>0</v>
      </c>
      <c r="BL2119">
        <v>0</v>
      </c>
      <c r="BM2119" t="s">
        <v>3170</v>
      </c>
      <c r="BN2119">
        <v>1</v>
      </c>
    </row>
    <row r="2120" spans="1:66" x14ac:dyDescent="0.2">
      <c r="A2120">
        <v>448912706</v>
      </c>
      <c r="B2120" t="s">
        <v>66</v>
      </c>
      <c r="C2120" t="s">
        <v>67</v>
      </c>
      <c r="D2120" t="s">
        <v>68</v>
      </c>
      <c r="E2120" t="s">
        <v>69</v>
      </c>
      <c r="F2120" t="s">
        <v>70</v>
      </c>
      <c r="G2120">
        <v>3036207316927</v>
      </c>
      <c r="H2120">
        <v>27953568</v>
      </c>
      <c r="I2120" t="s">
        <v>71</v>
      </c>
      <c r="J2120">
        <v>174354791</v>
      </c>
      <c r="K2120" t="s">
        <v>72</v>
      </c>
      <c r="L2120" t="s">
        <v>73</v>
      </c>
      <c r="M2120" t="s">
        <v>304</v>
      </c>
      <c r="N2120" t="s">
        <v>1285</v>
      </c>
      <c r="O2120" t="s">
        <v>70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90</v>
      </c>
      <c r="V2120" t="s">
        <v>77</v>
      </c>
      <c r="W2120" t="s">
        <v>3171</v>
      </c>
      <c r="X2120" t="s">
        <v>3172</v>
      </c>
      <c r="Y2120" t="s">
        <v>2643</v>
      </c>
      <c r="Z2120">
        <v>29157117694</v>
      </c>
      <c r="AA2120">
        <v>0</v>
      </c>
      <c r="AB2120">
        <v>1</v>
      </c>
      <c r="AC2120">
        <v>0</v>
      </c>
      <c r="AD2120">
        <v>71.13</v>
      </c>
      <c r="AE2120" t="s">
        <v>80</v>
      </c>
      <c r="AF2120">
        <v>0</v>
      </c>
      <c r="AG2120">
        <v>0</v>
      </c>
      <c r="AH2120" t="s">
        <v>70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 t="s">
        <v>70</v>
      </c>
      <c r="AT2120">
        <v>0</v>
      </c>
      <c r="AU2120">
        <v>0</v>
      </c>
      <c r="AV2120">
        <v>211779</v>
      </c>
      <c r="AW2120" t="s">
        <v>3173</v>
      </c>
      <c r="AX2120">
        <v>0</v>
      </c>
      <c r="AY2120" t="s">
        <v>70</v>
      </c>
      <c r="AZ2120" t="s">
        <v>70</v>
      </c>
      <c r="BA2120" t="s">
        <v>70</v>
      </c>
      <c r="BB2120" t="s">
        <v>134</v>
      </c>
      <c r="BC2120" t="s">
        <v>83</v>
      </c>
      <c r="BD2120" t="s">
        <v>84</v>
      </c>
      <c r="BE2120">
        <v>0</v>
      </c>
      <c r="BF2120">
        <v>0</v>
      </c>
      <c r="BG2120">
        <v>0</v>
      </c>
      <c r="BH2120" t="s">
        <v>70</v>
      </c>
      <c r="BI2120" t="s">
        <v>3174</v>
      </c>
      <c r="BJ2120">
        <v>0</v>
      </c>
      <c r="BK2120">
        <v>0</v>
      </c>
      <c r="BL2120">
        <v>0</v>
      </c>
      <c r="BM2120" t="s">
        <v>3175</v>
      </c>
      <c r="BN2120">
        <v>1</v>
      </c>
    </row>
    <row r="2121" spans="1:66" x14ac:dyDescent="0.2">
      <c r="A2121">
        <v>448912706</v>
      </c>
      <c r="B2121" t="s">
        <v>66</v>
      </c>
      <c r="C2121" t="s">
        <v>67</v>
      </c>
      <c r="D2121" t="s">
        <v>68</v>
      </c>
      <c r="E2121" t="s">
        <v>69</v>
      </c>
      <c r="F2121" t="s">
        <v>70</v>
      </c>
      <c r="G2121">
        <v>3036207316928</v>
      </c>
      <c r="H2121">
        <v>27953568</v>
      </c>
      <c r="I2121" t="s">
        <v>71</v>
      </c>
      <c r="J2121">
        <v>174354791</v>
      </c>
      <c r="K2121" t="s">
        <v>72</v>
      </c>
      <c r="L2121" t="s">
        <v>73</v>
      </c>
      <c r="M2121" t="s">
        <v>304</v>
      </c>
      <c r="N2121" t="s">
        <v>1285</v>
      </c>
      <c r="O2121" t="s">
        <v>137</v>
      </c>
      <c r="P2121">
        <v>1</v>
      </c>
      <c r="Q2121">
        <v>2760</v>
      </c>
      <c r="R2121">
        <v>1947</v>
      </c>
      <c r="S2121">
        <v>0</v>
      </c>
      <c r="T2121">
        <v>29.5</v>
      </c>
      <c r="U2121" t="s">
        <v>90</v>
      </c>
      <c r="V2121" t="s">
        <v>137</v>
      </c>
      <c r="W2121" t="s">
        <v>3171</v>
      </c>
      <c r="X2121" t="s">
        <v>3172</v>
      </c>
      <c r="Y2121" t="s">
        <v>2643</v>
      </c>
      <c r="Z2121">
        <v>29157117694</v>
      </c>
      <c r="AA2121">
        <v>2760</v>
      </c>
      <c r="AB2121">
        <v>0</v>
      </c>
      <c r="AC2121">
        <v>0</v>
      </c>
      <c r="AD2121">
        <v>0</v>
      </c>
      <c r="AE2121" t="s">
        <v>80</v>
      </c>
      <c r="AF2121">
        <v>0</v>
      </c>
      <c r="AG2121">
        <v>0</v>
      </c>
      <c r="AH2121" t="s">
        <v>70</v>
      </c>
      <c r="AI2121">
        <v>24.55</v>
      </c>
      <c r="AJ2121">
        <v>24.58</v>
      </c>
      <c r="AK2121">
        <v>0.03</v>
      </c>
      <c r="AL2121">
        <v>0</v>
      </c>
      <c r="AM2121">
        <v>0</v>
      </c>
      <c r="AN2121">
        <v>1</v>
      </c>
      <c r="AO2121">
        <v>1908.81</v>
      </c>
      <c r="AP2121">
        <v>0</v>
      </c>
      <c r="AQ2121">
        <v>36.99</v>
      </c>
      <c r="AR2121">
        <v>1.9</v>
      </c>
      <c r="AS2121" t="s">
        <v>138</v>
      </c>
      <c r="AT2121">
        <v>1</v>
      </c>
      <c r="AU2121">
        <v>0.2</v>
      </c>
      <c r="AV2121">
        <v>211779</v>
      </c>
      <c r="AW2121" t="s">
        <v>3173</v>
      </c>
      <c r="AX2121">
        <v>0</v>
      </c>
      <c r="AY2121" t="s">
        <v>70</v>
      </c>
      <c r="AZ2121" t="s">
        <v>70</v>
      </c>
      <c r="BA2121" t="s">
        <v>70</v>
      </c>
      <c r="BB2121" t="s">
        <v>70</v>
      </c>
      <c r="BC2121" t="s">
        <v>83</v>
      </c>
      <c r="BD2121" t="s">
        <v>84</v>
      </c>
      <c r="BE2121">
        <v>0</v>
      </c>
      <c r="BF2121">
        <v>0</v>
      </c>
      <c r="BG2121">
        <v>0</v>
      </c>
      <c r="BH2121" t="s">
        <v>70</v>
      </c>
      <c r="BI2121" t="s">
        <v>3174</v>
      </c>
      <c r="BJ2121">
        <v>0</v>
      </c>
      <c r="BK2121">
        <v>0</v>
      </c>
      <c r="BL2121">
        <v>0</v>
      </c>
      <c r="BM2121" t="s">
        <v>3175</v>
      </c>
      <c r="BN2121">
        <v>1</v>
      </c>
    </row>
    <row r="2122" spans="1:66" x14ac:dyDescent="0.2">
      <c r="A2122">
        <v>448912706</v>
      </c>
      <c r="B2122" t="s">
        <v>66</v>
      </c>
      <c r="C2122" t="s">
        <v>67</v>
      </c>
      <c r="D2122" t="s">
        <v>68</v>
      </c>
      <c r="E2122" t="s">
        <v>69</v>
      </c>
      <c r="F2122" t="s">
        <v>70</v>
      </c>
      <c r="G2122">
        <v>3036207316929</v>
      </c>
      <c r="H2122">
        <v>30446891</v>
      </c>
      <c r="I2122" t="s">
        <v>71</v>
      </c>
      <c r="J2122">
        <v>170181975</v>
      </c>
      <c r="K2122" t="s">
        <v>72</v>
      </c>
      <c r="L2122" t="s">
        <v>88</v>
      </c>
      <c r="M2122" t="s">
        <v>94</v>
      </c>
      <c r="N2122" t="s">
        <v>95</v>
      </c>
      <c r="O2122" t="s">
        <v>70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255</v>
      </c>
      <c r="V2122" t="s">
        <v>77</v>
      </c>
      <c r="W2122" t="s">
        <v>3176</v>
      </c>
      <c r="X2122" t="s">
        <v>3177</v>
      </c>
      <c r="Y2122" t="s">
        <v>2643</v>
      </c>
      <c r="Z2122">
        <v>33113849980</v>
      </c>
      <c r="AA2122">
        <v>0</v>
      </c>
      <c r="AB2122">
        <v>1</v>
      </c>
      <c r="AC2122">
        <v>0</v>
      </c>
      <c r="AD2122">
        <v>66.78</v>
      </c>
      <c r="AE2122" t="s">
        <v>80</v>
      </c>
      <c r="AF2122">
        <v>0</v>
      </c>
      <c r="AG2122">
        <v>0</v>
      </c>
      <c r="AH2122" t="s">
        <v>70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 t="s">
        <v>70</v>
      </c>
      <c r="AT2122">
        <v>0</v>
      </c>
      <c r="AU2122">
        <v>0</v>
      </c>
      <c r="AV2122">
        <v>162495</v>
      </c>
      <c r="AW2122" t="s">
        <v>3178</v>
      </c>
      <c r="AX2122">
        <v>0</v>
      </c>
      <c r="AY2122" t="s">
        <v>70</v>
      </c>
      <c r="AZ2122" t="s">
        <v>70</v>
      </c>
      <c r="BA2122" t="s">
        <v>70</v>
      </c>
      <c r="BB2122" t="s">
        <v>82</v>
      </c>
      <c r="BC2122" t="s">
        <v>83</v>
      </c>
      <c r="BD2122" t="s">
        <v>84</v>
      </c>
      <c r="BE2122">
        <v>0</v>
      </c>
      <c r="BF2122">
        <v>0</v>
      </c>
      <c r="BG2122">
        <v>0</v>
      </c>
      <c r="BH2122" t="s">
        <v>70</v>
      </c>
      <c r="BI2122" t="s">
        <v>3179</v>
      </c>
      <c r="BJ2122">
        <v>0</v>
      </c>
      <c r="BK2122">
        <v>0</v>
      </c>
      <c r="BL2122">
        <v>0</v>
      </c>
      <c r="BM2122" t="s">
        <v>3180</v>
      </c>
      <c r="BN2122">
        <v>1</v>
      </c>
    </row>
    <row r="2123" spans="1:66" x14ac:dyDescent="0.2">
      <c r="A2123">
        <v>448912706</v>
      </c>
      <c r="B2123" t="s">
        <v>66</v>
      </c>
      <c r="C2123" t="s">
        <v>67</v>
      </c>
      <c r="D2123" t="s">
        <v>68</v>
      </c>
      <c r="E2123" t="s">
        <v>69</v>
      </c>
      <c r="F2123" t="s">
        <v>70</v>
      </c>
      <c r="G2123">
        <v>3036207316930</v>
      </c>
      <c r="H2123">
        <v>30446891</v>
      </c>
      <c r="I2123" t="s">
        <v>71</v>
      </c>
      <c r="J2123">
        <v>170181975</v>
      </c>
      <c r="K2123" t="s">
        <v>72</v>
      </c>
      <c r="L2123" t="s">
        <v>88</v>
      </c>
      <c r="M2123" t="s">
        <v>94</v>
      </c>
      <c r="N2123" t="s">
        <v>95</v>
      </c>
      <c r="O2123" t="s">
        <v>70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255</v>
      </c>
      <c r="V2123" t="s">
        <v>77</v>
      </c>
      <c r="W2123" t="s">
        <v>3176</v>
      </c>
      <c r="X2123" t="s">
        <v>3177</v>
      </c>
      <c r="Y2123" t="s">
        <v>2643</v>
      </c>
      <c r="Z2123">
        <v>33113849980</v>
      </c>
      <c r="AA2123">
        <v>0</v>
      </c>
      <c r="AB2123">
        <v>0</v>
      </c>
      <c r="AC2123">
        <v>1</v>
      </c>
      <c r="AD2123">
        <v>50</v>
      </c>
      <c r="AE2123" t="s">
        <v>80</v>
      </c>
      <c r="AF2123">
        <v>0</v>
      </c>
      <c r="AG2123">
        <v>0</v>
      </c>
      <c r="AH2123" t="s">
        <v>70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 t="s">
        <v>70</v>
      </c>
      <c r="AT2123">
        <v>0</v>
      </c>
      <c r="AU2123">
        <v>0</v>
      </c>
      <c r="AV2123">
        <v>162495</v>
      </c>
      <c r="AW2123" t="s">
        <v>3178</v>
      </c>
      <c r="AX2123">
        <v>0</v>
      </c>
      <c r="AY2123" t="s">
        <v>70</v>
      </c>
      <c r="AZ2123" t="s">
        <v>70</v>
      </c>
      <c r="BA2123" t="s">
        <v>70</v>
      </c>
      <c r="BB2123" t="s">
        <v>87</v>
      </c>
      <c r="BC2123" t="s">
        <v>83</v>
      </c>
      <c r="BD2123" t="s">
        <v>84</v>
      </c>
      <c r="BE2123">
        <v>0</v>
      </c>
      <c r="BF2123">
        <v>0</v>
      </c>
      <c r="BG2123">
        <v>0</v>
      </c>
      <c r="BH2123" t="s">
        <v>70</v>
      </c>
      <c r="BI2123" t="s">
        <v>3179</v>
      </c>
      <c r="BJ2123">
        <v>0</v>
      </c>
      <c r="BK2123">
        <v>0</v>
      </c>
      <c r="BL2123">
        <v>0</v>
      </c>
      <c r="BM2123" t="s">
        <v>3180</v>
      </c>
      <c r="BN2123">
        <v>1</v>
      </c>
    </row>
    <row r="2124" spans="1:66" x14ac:dyDescent="0.2">
      <c r="A2124">
        <v>448912706</v>
      </c>
      <c r="B2124" t="s">
        <v>66</v>
      </c>
      <c r="C2124" t="s">
        <v>67</v>
      </c>
      <c r="D2124" t="s">
        <v>68</v>
      </c>
      <c r="E2124" t="s">
        <v>69</v>
      </c>
      <c r="F2124" t="s">
        <v>70</v>
      </c>
      <c r="G2124">
        <v>3036207316931</v>
      </c>
      <c r="H2124">
        <v>30296144</v>
      </c>
      <c r="I2124" t="s">
        <v>71</v>
      </c>
      <c r="J2124">
        <v>170181975</v>
      </c>
      <c r="K2124" t="s">
        <v>72</v>
      </c>
      <c r="L2124" t="s">
        <v>88</v>
      </c>
      <c r="M2124" t="s">
        <v>311</v>
      </c>
      <c r="N2124" t="s">
        <v>312</v>
      </c>
      <c r="O2124" t="s">
        <v>70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255</v>
      </c>
      <c r="V2124" t="s">
        <v>77</v>
      </c>
      <c r="W2124" t="s">
        <v>3156</v>
      </c>
      <c r="X2124" t="s">
        <v>3181</v>
      </c>
      <c r="Y2124" t="s">
        <v>2643</v>
      </c>
      <c r="Z2124">
        <v>34813615619</v>
      </c>
      <c r="AA2124">
        <v>0</v>
      </c>
      <c r="AB2124">
        <v>0</v>
      </c>
      <c r="AC2124">
        <v>1</v>
      </c>
      <c r="AD2124">
        <v>50</v>
      </c>
      <c r="AE2124" t="s">
        <v>80</v>
      </c>
      <c r="AF2124">
        <v>0</v>
      </c>
      <c r="AG2124">
        <v>0</v>
      </c>
      <c r="AH2124" t="s">
        <v>70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 t="s">
        <v>70</v>
      </c>
      <c r="AT2124">
        <v>0</v>
      </c>
      <c r="AU2124">
        <v>0</v>
      </c>
      <c r="AV2124">
        <v>151091</v>
      </c>
      <c r="AW2124" t="s">
        <v>3158</v>
      </c>
      <c r="AX2124">
        <v>0</v>
      </c>
      <c r="AY2124" t="s">
        <v>70</v>
      </c>
      <c r="AZ2124" t="s">
        <v>70</v>
      </c>
      <c r="BA2124" t="s">
        <v>70</v>
      </c>
      <c r="BB2124" t="s">
        <v>328</v>
      </c>
      <c r="BC2124" t="s">
        <v>83</v>
      </c>
      <c r="BD2124" t="s">
        <v>84</v>
      </c>
      <c r="BE2124">
        <v>0</v>
      </c>
      <c r="BF2124">
        <v>0</v>
      </c>
      <c r="BG2124">
        <v>0</v>
      </c>
      <c r="BH2124" t="s">
        <v>70</v>
      </c>
      <c r="BI2124" t="s">
        <v>3159</v>
      </c>
      <c r="BJ2124">
        <v>0</v>
      </c>
      <c r="BK2124">
        <v>0</v>
      </c>
      <c r="BL2124">
        <v>0</v>
      </c>
      <c r="BM2124" t="s">
        <v>3160</v>
      </c>
      <c r="BN2124">
        <v>1</v>
      </c>
    </row>
    <row r="2125" spans="1:66" x14ac:dyDescent="0.2">
      <c r="A2125">
        <v>448912706</v>
      </c>
      <c r="B2125" t="s">
        <v>66</v>
      </c>
      <c r="C2125" t="s">
        <v>67</v>
      </c>
      <c r="D2125" t="s">
        <v>68</v>
      </c>
      <c r="E2125" t="s">
        <v>69</v>
      </c>
      <c r="F2125" t="s">
        <v>70</v>
      </c>
      <c r="G2125">
        <v>3036207316932</v>
      </c>
      <c r="H2125">
        <v>30296144</v>
      </c>
      <c r="I2125" t="s">
        <v>71</v>
      </c>
      <c r="J2125">
        <v>170181975</v>
      </c>
      <c r="K2125" t="s">
        <v>72</v>
      </c>
      <c r="L2125" t="s">
        <v>88</v>
      </c>
      <c r="M2125" t="s">
        <v>311</v>
      </c>
      <c r="N2125" t="s">
        <v>312</v>
      </c>
      <c r="O2125" t="s">
        <v>329</v>
      </c>
      <c r="P2125">
        <v>1</v>
      </c>
      <c r="Q2125">
        <v>2880</v>
      </c>
      <c r="R2125">
        <v>2088</v>
      </c>
      <c r="S2125">
        <v>0</v>
      </c>
      <c r="T2125">
        <v>29.5</v>
      </c>
      <c r="U2125" t="s">
        <v>255</v>
      </c>
      <c r="V2125" t="s">
        <v>329</v>
      </c>
      <c r="W2125" t="s">
        <v>3156</v>
      </c>
      <c r="X2125" t="s">
        <v>3181</v>
      </c>
      <c r="Y2125" t="s">
        <v>2643</v>
      </c>
      <c r="Z2125">
        <v>34813615619</v>
      </c>
      <c r="AA2125">
        <v>2880</v>
      </c>
      <c r="AB2125">
        <v>0</v>
      </c>
      <c r="AC2125">
        <v>0</v>
      </c>
      <c r="AD2125">
        <v>0</v>
      </c>
      <c r="AE2125" t="s">
        <v>80</v>
      </c>
      <c r="AF2125">
        <v>0</v>
      </c>
      <c r="AG2125">
        <v>0</v>
      </c>
      <c r="AH2125" t="s">
        <v>70</v>
      </c>
      <c r="AI2125">
        <v>22.92</v>
      </c>
      <c r="AJ2125">
        <v>24.58</v>
      </c>
      <c r="AK2125">
        <v>1.66</v>
      </c>
      <c r="AL2125">
        <v>0</v>
      </c>
      <c r="AM2125">
        <v>0</v>
      </c>
      <c r="AN2125">
        <v>48</v>
      </c>
      <c r="AO2125">
        <v>1990.73</v>
      </c>
      <c r="AP2125">
        <v>0</v>
      </c>
      <c r="AQ2125">
        <v>39.67</v>
      </c>
      <c r="AR2125">
        <v>1.9</v>
      </c>
      <c r="AS2125" t="s">
        <v>138</v>
      </c>
      <c r="AT2125">
        <v>48</v>
      </c>
      <c r="AU2125">
        <v>9.6</v>
      </c>
      <c r="AV2125">
        <v>151091</v>
      </c>
      <c r="AW2125" t="s">
        <v>3158</v>
      </c>
      <c r="AX2125">
        <v>0</v>
      </c>
      <c r="AY2125" t="s">
        <v>70</v>
      </c>
      <c r="AZ2125" t="s">
        <v>70</v>
      </c>
      <c r="BA2125" t="s">
        <v>70</v>
      </c>
      <c r="BB2125" t="s">
        <v>70</v>
      </c>
      <c r="BC2125" t="s">
        <v>83</v>
      </c>
      <c r="BD2125" t="s">
        <v>84</v>
      </c>
      <c r="BE2125">
        <v>0</v>
      </c>
      <c r="BF2125">
        <v>0</v>
      </c>
      <c r="BG2125">
        <v>0</v>
      </c>
      <c r="BH2125" t="s">
        <v>70</v>
      </c>
      <c r="BI2125" t="s">
        <v>3159</v>
      </c>
      <c r="BJ2125">
        <v>0</v>
      </c>
      <c r="BK2125">
        <v>0</v>
      </c>
      <c r="BL2125">
        <v>0</v>
      </c>
      <c r="BM2125" t="s">
        <v>3160</v>
      </c>
      <c r="BN2125">
        <v>1</v>
      </c>
    </row>
    <row r="2126" spans="1:66" x14ac:dyDescent="0.2">
      <c r="A2126">
        <v>448912706</v>
      </c>
      <c r="B2126" t="s">
        <v>66</v>
      </c>
      <c r="C2126" t="s">
        <v>67</v>
      </c>
      <c r="D2126" t="s">
        <v>68</v>
      </c>
      <c r="E2126" t="s">
        <v>69</v>
      </c>
      <c r="F2126" t="s">
        <v>70</v>
      </c>
      <c r="G2126">
        <v>3036207316933</v>
      </c>
      <c r="H2126">
        <v>30881393</v>
      </c>
      <c r="I2126" t="s">
        <v>71</v>
      </c>
      <c r="J2126">
        <v>170181975</v>
      </c>
      <c r="K2126" t="s">
        <v>72</v>
      </c>
      <c r="L2126" t="s">
        <v>88</v>
      </c>
      <c r="M2126" t="s">
        <v>94</v>
      </c>
      <c r="N2126" t="s">
        <v>95</v>
      </c>
      <c r="O2126" t="s">
        <v>70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220</v>
      </c>
      <c r="V2126" t="s">
        <v>77</v>
      </c>
      <c r="W2126" t="s">
        <v>3182</v>
      </c>
      <c r="X2126" t="s">
        <v>3183</v>
      </c>
      <c r="Y2126" t="s">
        <v>2643</v>
      </c>
      <c r="Z2126">
        <v>35101538163</v>
      </c>
      <c r="AA2126">
        <v>0</v>
      </c>
      <c r="AB2126">
        <v>1</v>
      </c>
      <c r="AC2126">
        <v>0</v>
      </c>
      <c r="AD2126">
        <v>60.32</v>
      </c>
      <c r="AE2126" t="s">
        <v>80</v>
      </c>
      <c r="AF2126">
        <v>0</v>
      </c>
      <c r="AG2126">
        <v>0</v>
      </c>
      <c r="AH2126" t="s">
        <v>70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 t="s">
        <v>70</v>
      </c>
      <c r="AT2126">
        <v>0</v>
      </c>
      <c r="AU2126">
        <v>0</v>
      </c>
      <c r="AV2126">
        <v>129210</v>
      </c>
      <c r="AW2126" t="s">
        <v>3184</v>
      </c>
      <c r="AX2126">
        <v>0</v>
      </c>
      <c r="AY2126" t="s">
        <v>70</v>
      </c>
      <c r="AZ2126" t="s">
        <v>70</v>
      </c>
      <c r="BA2126" t="s">
        <v>70</v>
      </c>
      <c r="BB2126" t="s">
        <v>82</v>
      </c>
      <c r="BC2126" t="s">
        <v>83</v>
      </c>
      <c r="BD2126" t="s">
        <v>84</v>
      </c>
      <c r="BE2126">
        <v>0</v>
      </c>
      <c r="BF2126">
        <v>0</v>
      </c>
      <c r="BG2126">
        <v>0</v>
      </c>
      <c r="BH2126" t="s">
        <v>70</v>
      </c>
      <c r="BI2126" t="s">
        <v>3185</v>
      </c>
      <c r="BJ2126">
        <v>0</v>
      </c>
      <c r="BK2126">
        <v>0</v>
      </c>
      <c r="BL2126">
        <v>0</v>
      </c>
      <c r="BM2126" t="s">
        <v>991</v>
      </c>
      <c r="BN2126">
        <v>1</v>
      </c>
    </row>
    <row r="2127" spans="1:66" x14ac:dyDescent="0.2">
      <c r="A2127">
        <v>448912706</v>
      </c>
      <c r="B2127" t="s">
        <v>66</v>
      </c>
      <c r="C2127" t="s">
        <v>67</v>
      </c>
      <c r="D2127" t="s">
        <v>68</v>
      </c>
      <c r="E2127" t="s">
        <v>69</v>
      </c>
      <c r="F2127" t="s">
        <v>70</v>
      </c>
      <c r="G2127">
        <v>3036207316934</v>
      </c>
      <c r="H2127">
        <v>30881393</v>
      </c>
      <c r="I2127" t="s">
        <v>71</v>
      </c>
      <c r="J2127">
        <v>170181975</v>
      </c>
      <c r="K2127" t="s">
        <v>72</v>
      </c>
      <c r="L2127" t="s">
        <v>88</v>
      </c>
      <c r="M2127" t="s">
        <v>94</v>
      </c>
      <c r="N2127" t="s">
        <v>95</v>
      </c>
      <c r="O2127" t="s">
        <v>70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220</v>
      </c>
      <c r="V2127" t="s">
        <v>77</v>
      </c>
      <c r="W2127" t="s">
        <v>3182</v>
      </c>
      <c r="X2127" t="s">
        <v>3183</v>
      </c>
      <c r="Y2127" t="s">
        <v>2643</v>
      </c>
      <c r="Z2127">
        <v>35101538163</v>
      </c>
      <c r="AA2127">
        <v>0</v>
      </c>
      <c r="AB2127">
        <v>0</v>
      </c>
      <c r="AC2127">
        <v>1</v>
      </c>
      <c r="AD2127">
        <v>50</v>
      </c>
      <c r="AE2127" t="s">
        <v>80</v>
      </c>
      <c r="AF2127">
        <v>0</v>
      </c>
      <c r="AG2127">
        <v>0</v>
      </c>
      <c r="AH2127" t="s">
        <v>70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 t="s">
        <v>70</v>
      </c>
      <c r="AT2127">
        <v>0</v>
      </c>
      <c r="AU2127">
        <v>0</v>
      </c>
      <c r="AV2127">
        <v>129210</v>
      </c>
      <c r="AW2127" t="s">
        <v>3184</v>
      </c>
      <c r="AX2127">
        <v>0</v>
      </c>
      <c r="AY2127" t="s">
        <v>70</v>
      </c>
      <c r="AZ2127" t="s">
        <v>70</v>
      </c>
      <c r="BA2127" t="s">
        <v>70</v>
      </c>
      <c r="BB2127" t="s">
        <v>87</v>
      </c>
      <c r="BC2127" t="s">
        <v>83</v>
      </c>
      <c r="BD2127" t="s">
        <v>84</v>
      </c>
      <c r="BE2127">
        <v>0</v>
      </c>
      <c r="BF2127">
        <v>0</v>
      </c>
      <c r="BG2127">
        <v>0</v>
      </c>
      <c r="BH2127" t="s">
        <v>70</v>
      </c>
      <c r="BI2127" t="s">
        <v>3185</v>
      </c>
      <c r="BJ2127">
        <v>0</v>
      </c>
      <c r="BK2127">
        <v>0</v>
      </c>
      <c r="BL2127">
        <v>0</v>
      </c>
      <c r="BM2127" t="s">
        <v>991</v>
      </c>
      <c r="BN2127">
        <v>1</v>
      </c>
    </row>
    <row r="2128" spans="1:66" x14ac:dyDescent="0.2">
      <c r="A2128">
        <v>448912706</v>
      </c>
      <c r="B2128" t="s">
        <v>66</v>
      </c>
      <c r="C2128" t="s">
        <v>67</v>
      </c>
      <c r="D2128" t="s">
        <v>68</v>
      </c>
      <c r="E2128" t="s">
        <v>69</v>
      </c>
      <c r="F2128" t="s">
        <v>70</v>
      </c>
      <c r="G2128">
        <v>3036207316935</v>
      </c>
      <c r="H2128">
        <v>29654021</v>
      </c>
      <c r="I2128" t="s">
        <v>71</v>
      </c>
      <c r="J2128">
        <v>170181975</v>
      </c>
      <c r="K2128" t="s">
        <v>72</v>
      </c>
      <c r="L2128" t="s">
        <v>88</v>
      </c>
      <c r="M2128" t="s">
        <v>102</v>
      </c>
      <c r="N2128" t="s">
        <v>103</v>
      </c>
      <c r="O2128" t="s">
        <v>70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76</v>
      </c>
      <c r="V2128" t="s">
        <v>77</v>
      </c>
      <c r="W2128" t="s">
        <v>3186</v>
      </c>
      <c r="X2128" t="s">
        <v>3187</v>
      </c>
      <c r="Y2128" t="s">
        <v>2643</v>
      </c>
      <c r="Z2128">
        <v>33552753712</v>
      </c>
      <c r="AA2128">
        <v>0</v>
      </c>
      <c r="AB2128">
        <v>1</v>
      </c>
      <c r="AC2128">
        <v>0</v>
      </c>
      <c r="AD2128">
        <v>94.79</v>
      </c>
      <c r="AE2128" t="s">
        <v>80</v>
      </c>
      <c r="AF2128">
        <v>0</v>
      </c>
      <c r="AG2128">
        <v>0</v>
      </c>
      <c r="AH2128" t="s">
        <v>70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 t="s">
        <v>70</v>
      </c>
      <c r="AT2128">
        <v>0</v>
      </c>
      <c r="AU2128">
        <v>0</v>
      </c>
      <c r="AV2128">
        <v>5218</v>
      </c>
      <c r="AW2128" t="s">
        <v>3188</v>
      </c>
      <c r="AX2128">
        <v>0</v>
      </c>
      <c r="AY2128" t="s">
        <v>70</v>
      </c>
      <c r="AZ2128" t="s">
        <v>70</v>
      </c>
      <c r="BA2128" t="s">
        <v>70</v>
      </c>
      <c r="BB2128" t="s">
        <v>82</v>
      </c>
      <c r="BC2128" t="s">
        <v>83</v>
      </c>
      <c r="BD2128" t="s">
        <v>84</v>
      </c>
      <c r="BE2128">
        <v>0</v>
      </c>
      <c r="BF2128">
        <v>0</v>
      </c>
      <c r="BG2128">
        <v>0</v>
      </c>
      <c r="BH2128" t="s">
        <v>70</v>
      </c>
      <c r="BI2128" t="s">
        <v>3189</v>
      </c>
      <c r="BJ2128">
        <v>0</v>
      </c>
      <c r="BK2128">
        <v>0</v>
      </c>
      <c r="BL2128">
        <v>0</v>
      </c>
      <c r="BM2128" t="s">
        <v>3190</v>
      </c>
      <c r="BN2128">
        <v>1</v>
      </c>
    </row>
    <row r="2129" spans="1:66" x14ac:dyDescent="0.2">
      <c r="A2129">
        <v>448912706</v>
      </c>
      <c r="B2129" t="s">
        <v>66</v>
      </c>
      <c r="C2129" t="s">
        <v>67</v>
      </c>
      <c r="D2129" t="s">
        <v>68</v>
      </c>
      <c r="E2129" t="s">
        <v>69</v>
      </c>
      <c r="F2129" t="s">
        <v>70</v>
      </c>
      <c r="G2129">
        <v>3036207316936</v>
      </c>
      <c r="H2129">
        <v>29654021</v>
      </c>
      <c r="I2129" t="s">
        <v>71</v>
      </c>
      <c r="J2129">
        <v>170181975</v>
      </c>
      <c r="K2129" t="s">
        <v>72</v>
      </c>
      <c r="L2129" t="s">
        <v>88</v>
      </c>
      <c r="M2129" t="s">
        <v>102</v>
      </c>
      <c r="N2129" t="s">
        <v>103</v>
      </c>
      <c r="O2129" t="s">
        <v>70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76</v>
      </c>
      <c r="V2129" t="s">
        <v>77</v>
      </c>
      <c r="W2129" t="s">
        <v>3186</v>
      </c>
      <c r="X2129" t="s">
        <v>3187</v>
      </c>
      <c r="Y2129" t="s">
        <v>2643</v>
      </c>
      <c r="Z2129">
        <v>33552753712</v>
      </c>
      <c r="AA2129">
        <v>0</v>
      </c>
      <c r="AB2129">
        <v>0</v>
      </c>
      <c r="AC2129">
        <v>1</v>
      </c>
      <c r="AD2129">
        <v>50</v>
      </c>
      <c r="AE2129" t="s">
        <v>80</v>
      </c>
      <c r="AF2129">
        <v>0</v>
      </c>
      <c r="AG2129">
        <v>0</v>
      </c>
      <c r="AH2129" t="s">
        <v>70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 t="s">
        <v>70</v>
      </c>
      <c r="AT2129">
        <v>0</v>
      </c>
      <c r="AU2129">
        <v>0</v>
      </c>
      <c r="AV2129">
        <v>5218</v>
      </c>
      <c r="AW2129" t="s">
        <v>3188</v>
      </c>
      <c r="AX2129">
        <v>0</v>
      </c>
      <c r="AY2129" t="s">
        <v>70</v>
      </c>
      <c r="AZ2129" t="s">
        <v>70</v>
      </c>
      <c r="BA2129" t="s">
        <v>70</v>
      </c>
      <c r="BB2129" t="s">
        <v>87</v>
      </c>
      <c r="BC2129" t="s">
        <v>83</v>
      </c>
      <c r="BD2129" t="s">
        <v>84</v>
      </c>
      <c r="BE2129">
        <v>0</v>
      </c>
      <c r="BF2129">
        <v>0</v>
      </c>
      <c r="BG2129">
        <v>0</v>
      </c>
      <c r="BH2129" t="s">
        <v>70</v>
      </c>
      <c r="BI2129" t="s">
        <v>3189</v>
      </c>
      <c r="BJ2129">
        <v>0</v>
      </c>
      <c r="BK2129">
        <v>0</v>
      </c>
      <c r="BL2129">
        <v>0</v>
      </c>
      <c r="BM2129" t="s">
        <v>3190</v>
      </c>
      <c r="BN2129">
        <v>1</v>
      </c>
    </row>
    <row r="2130" spans="1:66" x14ac:dyDescent="0.2">
      <c r="A2130">
        <v>448912706</v>
      </c>
      <c r="B2130" t="s">
        <v>66</v>
      </c>
      <c r="C2130" t="s">
        <v>67</v>
      </c>
      <c r="D2130" t="s">
        <v>68</v>
      </c>
      <c r="E2130" t="s">
        <v>69</v>
      </c>
      <c r="F2130" t="s">
        <v>70</v>
      </c>
      <c r="G2130">
        <v>3036207316937</v>
      </c>
      <c r="H2130">
        <v>30881393</v>
      </c>
      <c r="I2130" t="s">
        <v>71</v>
      </c>
      <c r="J2130">
        <v>170181975</v>
      </c>
      <c r="K2130" t="s">
        <v>72</v>
      </c>
      <c r="L2130" t="s">
        <v>88</v>
      </c>
      <c r="M2130" t="s">
        <v>74</v>
      </c>
      <c r="N2130" t="s">
        <v>89</v>
      </c>
      <c r="O2130" t="s">
        <v>70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220</v>
      </c>
      <c r="V2130" t="s">
        <v>77</v>
      </c>
      <c r="W2130" t="s">
        <v>3191</v>
      </c>
      <c r="X2130" t="s">
        <v>3192</v>
      </c>
      <c r="Y2130" t="s">
        <v>2643</v>
      </c>
      <c r="Z2130">
        <v>35101538221</v>
      </c>
      <c r="AA2130">
        <v>0</v>
      </c>
      <c r="AB2130">
        <v>1</v>
      </c>
      <c r="AC2130">
        <v>0</v>
      </c>
      <c r="AD2130">
        <v>60.32</v>
      </c>
      <c r="AE2130" t="s">
        <v>80</v>
      </c>
      <c r="AF2130">
        <v>0</v>
      </c>
      <c r="AG2130">
        <v>0</v>
      </c>
      <c r="AH2130" t="s">
        <v>70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 t="s">
        <v>70</v>
      </c>
      <c r="AT2130">
        <v>0</v>
      </c>
      <c r="AU2130">
        <v>0</v>
      </c>
      <c r="AV2130">
        <v>142299</v>
      </c>
      <c r="AW2130" t="s">
        <v>3193</v>
      </c>
      <c r="AX2130">
        <v>0</v>
      </c>
      <c r="AY2130" t="s">
        <v>70</v>
      </c>
      <c r="AZ2130" t="s">
        <v>70</v>
      </c>
      <c r="BA2130" t="s">
        <v>70</v>
      </c>
      <c r="BB2130" t="s">
        <v>134</v>
      </c>
      <c r="BC2130" t="s">
        <v>83</v>
      </c>
      <c r="BD2130" t="s">
        <v>84</v>
      </c>
      <c r="BE2130">
        <v>0</v>
      </c>
      <c r="BF2130">
        <v>0</v>
      </c>
      <c r="BG2130">
        <v>0</v>
      </c>
      <c r="BH2130" t="s">
        <v>70</v>
      </c>
      <c r="BI2130" t="s">
        <v>3194</v>
      </c>
      <c r="BJ2130">
        <v>0</v>
      </c>
      <c r="BK2130">
        <v>0</v>
      </c>
      <c r="BL2130">
        <v>0</v>
      </c>
      <c r="BM2130" t="s">
        <v>3195</v>
      </c>
      <c r="BN2130">
        <v>1</v>
      </c>
    </row>
    <row r="2131" spans="1:66" x14ac:dyDescent="0.2">
      <c r="A2131">
        <v>448912706</v>
      </c>
      <c r="B2131" t="s">
        <v>66</v>
      </c>
      <c r="C2131" t="s">
        <v>67</v>
      </c>
      <c r="D2131" t="s">
        <v>68</v>
      </c>
      <c r="E2131" t="s">
        <v>69</v>
      </c>
      <c r="F2131" t="s">
        <v>70</v>
      </c>
      <c r="G2131">
        <v>3036207316938</v>
      </c>
      <c r="H2131">
        <v>30881393</v>
      </c>
      <c r="I2131" t="s">
        <v>71</v>
      </c>
      <c r="J2131">
        <v>170181975</v>
      </c>
      <c r="K2131" t="s">
        <v>72</v>
      </c>
      <c r="L2131" t="s">
        <v>88</v>
      </c>
      <c r="M2131" t="s">
        <v>74</v>
      </c>
      <c r="N2131" t="s">
        <v>89</v>
      </c>
      <c r="O2131" t="s">
        <v>137</v>
      </c>
      <c r="P2131">
        <v>1</v>
      </c>
      <c r="Q2131">
        <v>2880</v>
      </c>
      <c r="R2131">
        <v>2054</v>
      </c>
      <c r="S2131">
        <v>0</v>
      </c>
      <c r="T2131">
        <v>29.5</v>
      </c>
      <c r="U2131" t="s">
        <v>220</v>
      </c>
      <c r="V2131" t="s">
        <v>137</v>
      </c>
      <c r="W2131" t="s">
        <v>3191</v>
      </c>
      <c r="X2131" t="s">
        <v>3192</v>
      </c>
      <c r="Y2131" t="s">
        <v>2643</v>
      </c>
      <c r="Z2131">
        <v>35101538221</v>
      </c>
      <c r="AA2131">
        <v>2880</v>
      </c>
      <c r="AB2131">
        <v>0</v>
      </c>
      <c r="AC2131">
        <v>0</v>
      </c>
      <c r="AD2131">
        <v>0</v>
      </c>
      <c r="AE2131" t="s">
        <v>80</v>
      </c>
      <c r="AF2131">
        <v>0</v>
      </c>
      <c r="AG2131">
        <v>0</v>
      </c>
      <c r="AH2131" t="s">
        <v>70</v>
      </c>
      <c r="AI2131">
        <v>23.9</v>
      </c>
      <c r="AJ2131">
        <v>24.58</v>
      </c>
      <c r="AK2131">
        <v>0.68</v>
      </c>
      <c r="AL2131">
        <v>0</v>
      </c>
      <c r="AM2131">
        <v>0</v>
      </c>
      <c r="AN2131">
        <v>19.670000000000002</v>
      </c>
      <c r="AO2131">
        <v>1991.37</v>
      </c>
      <c r="AP2131">
        <v>0</v>
      </c>
      <c r="AQ2131">
        <v>39.03</v>
      </c>
      <c r="AR2131">
        <v>1.9</v>
      </c>
      <c r="AS2131" t="s">
        <v>70</v>
      </c>
      <c r="AT2131">
        <v>19.666666666666668</v>
      </c>
      <c r="AU2131">
        <v>3.93</v>
      </c>
      <c r="AV2131">
        <v>142299</v>
      </c>
      <c r="AW2131" t="s">
        <v>3193</v>
      </c>
      <c r="AX2131">
        <v>0</v>
      </c>
      <c r="AY2131" t="s">
        <v>70</v>
      </c>
      <c r="AZ2131" t="s">
        <v>70</v>
      </c>
      <c r="BA2131" t="s">
        <v>70</v>
      </c>
      <c r="BB2131" t="s">
        <v>70</v>
      </c>
      <c r="BC2131" t="s">
        <v>83</v>
      </c>
      <c r="BD2131" t="s">
        <v>84</v>
      </c>
      <c r="BE2131">
        <v>0</v>
      </c>
      <c r="BF2131">
        <v>0</v>
      </c>
      <c r="BG2131">
        <v>0</v>
      </c>
      <c r="BH2131" t="s">
        <v>70</v>
      </c>
      <c r="BI2131" t="s">
        <v>3194</v>
      </c>
      <c r="BJ2131">
        <v>0</v>
      </c>
      <c r="BK2131">
        <v>0</v>
      </c>
      <c r="BL2131">
        <v>0</v>
      </c>
      <c r="BM2131" t="s">
        <v>3195</v>
      </c>
      <c r="BN2131">
        <v>1</v>
      </c>
    </row>
    <row r="2132" spans="1:66" x14ac:dyDescent="0.2">
      <c r="A2132">
        <v>448912706</v>
      </c>
      <c r="B2132" t="s">
        <v>66</v>
      </c>
      <c r="C2132" t="s">
        <v>67</v>
      </c>
      <c r="D2132" t="s">
        <v>68</v>
      </c>
      <c r="E2132" t="s">
        <v>69</v>
      </c>
      <c r="F2132" t="s">
        <v>70</v>
      </c>
      <c r="G2132">
        <v>3036207316939</v>
      </c>
      <c r="H2132">
        <v>29654021</v>
      </c>
      <c r="I2132" t="s">
        <v>71</v>
      </c>
      <c r="J2132">
        <v>207482439</v>
      </c>
      <c r="K2132" t="s">
        <v>72</v>
      </c>
      <c r="L2132" t="s">
        <v>124</v>
      </c>
      <c r="M2132" t="s">
        <v>94</v>
      </c>
      <c r="N2132" t="s">
        <v>198</v>
      </c>
      <c r="O2132" t="s">
        <v>70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90</v>
      </c>
      <c r="V2132" t="s">
        <v>77</v>
      </c>
      <c r="W2132" t="s">
        <v>3196</v>
      </c>
      <c r="X2132" t="s">
        <v>3197</v>
      </c>
      <c r="Y2132" t="s">
        <v>2643</v>
      </c>
      <c r="Z2132">
        <v>33552750176</v>
      </c>
      <c r="AA2132">
        <v>0</v>
      </c>
      <c r="AB2132">
        <v>1</v>
      </c>
      <c r="AC2132">
        <v>0</v>
      </c>
      <c r="AD2132">
        <v>96.8</v>
      </c>
      <c r="AE2132" t="s">
        <v>80</v>
      </c>
      <c r="AF2132">
        <v>0</v>
      </c>
      <c r="AG2132">
        <v>0</v>
      </c>
      <c r="AH2132" t="s">
        <v>70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 t="s">
        <v>70</v>
      </c>
      <c r="AT2132">
        <v>0</v>
      </c>
      <c r="AU2132">
        <v>0</v>
      </c>
      <c r="AV2132">
        <v>50010558</v>
      </c>
      <c r="AW2132" t="s">
        <v>3198</v>
      </c>
      <c r="AX2132">
        <v>0</v>
      </c>
      <c r="AY2132" t="s">
        <v>70</v>
      </c>
      <c r="AZ2132" t="s">
        <v>70</v>
      </c>
      <c r="BA2132" t="s">
        <v>70</v>
      </c>
      <c r="BB2132" t="s">
        <v>134</v>
      </c>
      <c r="BC2132" t="s">
        <v>83</v>
      </c>
      <c r="BD2132" t="s">
        <v>84</v>
      </c>
      <c r="BE2132">
        <v>0</v>
      </c>
      <c r="BF2132">
        <v>0</v>
      </c>
      <c r="BG2132">
        <v>0</v>
      </c>
      <c r="BH2132" t="s">
        <v>70</v>
      </c>
      <c r="BI2132" t="s">
        <v>3199</v>
      </c>
      <c r="BJ2132">
        <v>0</v>
      </c>
      <c r="BK2132">
        <v>0</v>
      </c>
      <c r="BL2132">
        <v>0</v>
      </c>
      <c r="BM2132" t="s">
        <v>2083</v>
      </c>
      <c r="BN2132">
        <v>1</v>
      </c>
    </row>
    <row r="2133" spans="1:66" x14ac:dyDescent="0.2">
      <c r="A2133">
        <v>448912706</v>
      </c>
      <c r="B2133" t="s">
        <v>66</v>
      </c>
      <c r="C2133" t="s">
        <v>67</v>
      </c>
      <c r="D2133" t="s">
        <v>68</v>
      </c>
      <c r="E2133" t="s">
        <v>69</v>
      </c>
      <c r="F2133" t="s">
        <v>70</v>
      </c>
      <c r="G2133">
        <v>3036207316940</v>
      </c>
      <c r="H2133">
        <v>29654021</v>
      </c>
      <c r="I2133" t="s">
        <v>71</v>
      </c>
      <c r="J2133">
        <v>207482439</v>
      </c>
      <c r="K2133" t="s">
        <v>72</v>
      </c>
      <c r="L2133" t="s">
        <v>124</v>
      </c>
      <c r="M2133" t="s">
        <v>94</v>
      </c>
      <c r="N2133" t="s">
        <v>198</v>
      </c>
      <c r="O2133" t="s">
        <v>137</v>
      </c>
      <c r="P2133">
        <v>1</v>
      </c>
      <c r="Q2133">
        <v>2760</v>
      </c>
      <c r="R2133">
        <v>1893</v>
      </c>
      <c r="S2133">
        <v>0</v>
      </c>
      <c r="T2133">
        <v>29.5</v>
      </c>
      <c r="U2133" t="s">
        <v>90</v>
      </c>
      <c r="V2133" t="s">
        <v>137</v>
      </c>
      <c r="W2133" t="s">
        <v>3196</v>
      </c>
      <c r="X2133" t="s">
        <v>3197</v>
      </c>
      <c r="Y2133" t="s">
        <v>2643</v>
      </c>
      <c r="Z2133">
        <v>33552750176</v>
      </c>
      <c r="AA2133">
        <v>2760</v>
      </c>
      <c r="AB2133">
        <v>0</v>
      </c>
      <c r="AC2133">
        <v>0</v>
      </c>
      <c r="AD2133">
        <v>0</v>
      </c>
      <c r="AE2133" t="s">
        <v>80</v>
      </c>
      <c r="AF2133">
        <v>0</v>
      </c>
      <c r="AG2133">
        <v>0</v>
      </c>
      <c r="AH2133" t="s">
        <v>70</v>
      </c>
      <c r="AI2133">
        <v>26.18</v>
      </c>
      <c r="AJ2133">
        <v>24.58</v>
      </c>
      <c r="AK2133">
        <v>-1.6</v>
      </c>
      <c r="AL2133">
        <v>0</v>
      </c>
      <c r="AM2133">
        <v>0</v>
      </c>
      <c r="AN2133">
        <v>-44</v>
      </c>
      <c r="AO2133">
        <v>1909.83</v>
      </c>
      <c r="AP2133">
        <v>0</v>
      </c>
      <c r="AQ2133">
        <v>35.97</v>
      </c>
      <c r="AR2133">
        <v>1.9</v>
      </c>
      <c r="AS2133" t="s">
        <v>138</v>
      </c>
      <c r="AT2133">
        <v>-44</v>
      </c>
      <c r="AU2133">
        <v>-8.8000000000000007</v>
      </c>
      <c r="AV2133">
        <v>50010558</v>
      </c>
      <c r="AW2133" t="s">
        <v>3198</v>
      </c>
      <c r="AX2133">
        <v>0</v>
      </c>
      <c r="AY2133" t="s">
        <v>70</v>
      </c>
      <c r="AZ2133" t="s">
        <v>70</v>
      </c>
      <c r="BA2133" t="s">
        <v>70</v>
      </c>
      <c r="BB2133" t="s">
        <v>70</v>
      </c>
      <c r="BC2133" t="s">
        <v>83</v>
      </c>
      <c r="BD2133" t="s">
        <v>84</v>
      </c>
      <c r="BE2133">
        <v>0</v>
      </c>
      <c r="BF2133">
        <v>0</v>
      </c>
      <c r="BG2133">
        <v>0</v>
      </c>
      <c r="BH2133" t="s">
        <v>70</v>
      </c>
      <c r="BI2133" t="s">
        <v>3199</v>
      </c>
      <c r="BJ2133">
        <v>0</v>
      </c>
      <c r="BK2133">
        <v>0</v>
      </c>
      <c r="BL2133">
        <v>0</v>
      </c>
      <c r="BM2133" t="s">
        <v>2083</v>
      </c>
      <c r="BN2133">
        <v>1</v>
      </c>
    </row>
    <row r="2134" spans="1:66" x14ac:dyDescent="0.2">
      <c r="A2134">
        <v>448912706</v>
      </c>
      <c r="B2134" t="s">
        <v>66</v>
      </c>
      <c r="C2134" t="s">
        <v>67</v>
      </c>
      <c r="D2134" t="s">
        <v>68</v>
      </c>
      <c r="E2134" t="s">
        <v>69</v>
      </c>
      <c r="F2134" t="s">
        <v>70</v>
      </c>
      <c r="G2134">
        <v>3036207316941</v>
      </c>
      <c r="H2134">
        <v>29654021</v>
      </c>
      <c r="I2134" t="s">
        <v>71</v>
      </c>
      <c r="J2134">
        <v>207482439</v>
      </c>
      <c r="K2134" t="s">
        <v>72</v>
      </c>
      <c r="L2134" t="s">
        <v>124</v>
      </c>
      <c r="M2134" t="s">
        <v>94</v>
      </c>
      <c r="N2134" t="s">
        <v>198</v>
      </c>
      <c r="O2134" t="s">
        <v>70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220</v>
      </c>
      <c r="V2134" t="s">
        <v>77</v>
      </c>
      <c r="W2134" t="s">
        <v>3200</v>
      </c>
      <c r="X2134" t="s">
        <v>3201</v>
      </c>
      <c r="Y2134" t="s">
        <v>2643</v>
      </c>
      <c r="Z2134">
        <v>33552750200</v>
      </c>
      <c r="AA2134">
        <v>0</v>
      </c>
      <c r="AB2134">
        <v>1</v>
      </c>
      <c r="AC2134">
        <v>0</v>
      </c>
      <c r="AD2134">
        <v>96.8</v>
      </c>
      <c r="AE2134" t="s">
        <v>80</v>
      </c>
      <c r="AF2134">
        <v>0</v>
      </c>
      <c r="AG2134">
        <v>0</v>
      </c>
      <c r="AH2134" t="s">
        <v>70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 t="s">
        <v>70</v>
      </c>
      <c r="AT2134">
        <v>0</v>
      </c>
      <c r="AU2134">
        <v>0</v>
      </c>
      <c r="AV2134">
        <v>2161</v>
      </c>
      <c r="AW2134" t="s">
        <v>3202</v>
      </c>
      <c r="AX2134">
        <v>0</v>
      </c>
      <c r="AY2134" t="s">
        <v>70</v>
      </c>
      <c r="AZ2134" t="s">
        <v>70</v>
      </c>
      <c r="BA2134" t="s">
        <v>70</v>
      </c>
      <c r="BB2134" t="s">
        <v>82</v>
      </c>
      <c r="BC2134" t="s">
        <v>83</v>
      </c>
      <c r="BD2134" t="s">
        <v>84</v>
      </c>
      <c r="BE2134">
        <v>0</v>
      </c>
      <c r="BF2134">
        <v>0</v>
      </c>
      <c r="BG2134">
        <v>0</v>
      </c>
      <c r="BH2134" t="s">
        <v>70</v>
      </c>
      <c r="BI2134" t="s">
        <v>3203</v>
      </c>
      <c r="BJ2134">
        <v>0</v>
      </c>
      <c r="BK2134">
        <v>0</v>
      </c>
      <c r="BL2134">
        <v>0</v>
      </c>
      <c r="BM2134" t="s">
        <v>3204</v>
      </c>
      <c r="BN2134">
        <v>1</v>
      </c>
    </row>
    <row r="2135" spans="1:66" x14ac:dyDescent="0.2">
      <c r="A2135">
        <v>448912706</v>
      </c>
      <c r="B2135" t="s">
        <v>66</v>
      </c>
      <c r="C2135" t="s">
        <v>67</v>
      </c>
      <c r="D2135" t="s">
        <v>68</v>
      </c>
      <c r="E2135" t="s">
        <v>69</v>
      </c>
      <c r="F2135" t="s">
        <v>70</v>
      </c>
      <c r="G2135">
        <v>3036207316942</v>
      </c>
      <c r="H2135">
        <v>29654021</v>
      </c>
      <c r="I2135" t="s">
        <v>71</v>
      </c>
      <c r="J2135">
        <v>207482439</v>
      </c>
      <c r="K2135" t="s">
        <v>72</v>
      </c>
      <c r="L2135" t="s">
        <v>124</v>
      </c>
      <c r="M2135" t="s">
        <v>94</v>
      </c>
      <c r="N2135" t="s">
        <v>198</v>
      </c>
      <c r="O2135" t="s">
        <v>70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220</v>
      </c>
      <c r="V2135" t="s">
        <v>77</v>
      </c>
      <c r="W2135" t="s">
        <v>3200</v>
      </c>
      <c r="X2135" t="s">
        <v>3201</v>
      </c>
      <c r="Y2135" t="s">
        <v>2643</v>
      </c>
      <c r="Z2135">
        <v>33552750200</v>
      </c>
      <c r="AA2135">
        <v>0</v>
      </c>
      <c r="AB2135">
        <v>0</v>
      </c>
      <c r="AC2135">
        <v>1</v>
      </c>
      <c r="AD2135">
        <v>50</v>
      </c>
      <c r="AE2135" t="s">
        <v>80</v>
      </c>
      <c r="AF2135">
        <v>0</v>
      </c>
      <c r="AG2135">
        <v>0</v>
      </c>
      <c r="AH2135" t="s">
        <v>70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 t="s">
        <v>70</v>
      </c>
      <c r="AT2135">
        <v>0</v>
      </c>
      <c r="AU2135">
        <v>0</v>
      </c>
      <c r="AV2135">
        <v>2161</v>
      </c>
      <c r="AW2135" t="s">
        <v>3202</v>
      </c>
      <c r="AX2135">
        <v>0</v>
      </c>
      <c r="AY2135" t="s">
        <v>70</v>
      </c>
      <c r="AZ2135" t="s">
        <v>70</v>
      </c>
      <c r="BA2135" t="s">
        <v>70</v>
      </c>
      <c r="BB2135" t="s">
        <v>87</v>
      </c>
      <c r="BC2135" t="s">
        <v>83</v>
      </c>
      <c r="BD2135" t="s">
        <v>84</v>
      </c>
      <c r="BE2135">
        <v>0</v>
      </c>
      <c r="BF2135">
        <v>0</v>
      </c>
      <c r="BG2135">
        <v>0</v>
      </c>
      <c r="BH2135" t="s">
        <v>70</v>
      </c>
      <c r="BI2135" t="s">
        <v>3203</v>
      </c>
      <c r="BJ2135">
        <v>0</v>
      </c>
      <c r="BK2135">
        <v>0</v>
      </c>
      <c r="BL2135">
        <v>0</v>
      </c>
      <c r="BM2135" t="s">
        <v>3204</v>
      </c>
      <c r="BN2135">
        <v>1</v>
      </c>
    </row>
    <row r="2136" spans="1:66" x14ac:dyDescent="0.2">
      <c r="A2136">
        <v>448912706</v>
      </c>
      <c r="B2136" t="s">
        <v>66</v>
      </c>
      <c r="C2136" t="s">
        <v>67</v>
      </c>
      <c r="D2136" t="s">
        <v>68</v>
      </c>
      <c r="E2136" t="s">
        <v>69</v>
      </c>
      <c r="F2136" t="s">
        <v>70</v>
      </c>
      <c r="G2136">
        <v>3036207316943</v>
      </c>
      <c r="H2136">
        <v>30164892</v>
      </c>
      <c r="I2136" t="s">
        <v>71</v>
      </c>
      <c r="J2136">
        <v>170181975</v>
      </c>
      <c r="K2136" t="s">
        <v>72</v>
      </c>
      <c r="L2136" t="s">
        <v>88</v>
      </c>
      <c r="M2136" t="s">
        <v>146</v>
      </c>
      <c r="N2136" t="s">
        <v>147</v>
      </c>
      <c r="O2136" t="s">
        <v>70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90</v>
      </c>
      <c r="V2136" t="s">
        <v>77</v>
      </c>
      <c r="W2136" t="s">
        <v>3205</v>
      </c>
      <c r="X2136" t="s">
        <v>3206</v>
      </c>
      <c r="Y2136" t="s">
        <v>2643</v>
      </c>
      <c r="Z2136">
        <v>34797907421</v>
      </c>
      <c r="AA2136">
        <v>0</v>
      </c>
      <c r="AB2136">
        <v>1</v>
      </c>
      <c r="AC2136">
        <v>0</v>
      </c>
      <c r="AD2136">
        <v>94.79</v>
      </c>
      <c r="AE2136" t="s">
        <v>80</v>
      </c>
      <c r="AF2136">
        <v>0</v>
      </c>
      <c r="AG2136">
        <v>0</v>
      </c>
      <c r="AH2136" t="s">
        <v>70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 t="s">
        <v>70</v>
      </c>
      <c r="AT2136">
        <v>0</v>
      </c>
      <c r="AU2136">
        <v>0</v>
      </c>
      <c r="AV2136">
        <v>50001938</v>
      </c>
      <c r="AW2136" t="s">
        <v>3207</v>
      </c>
      <c r="AX2136">
        <v>0</v>
      </c>
      <c r="AY2136" t="s">
        <v>70</v>
      </c>
      <c r="AZ2136" t="s">
        <v>70</v>
      </c>
      <c r="BA2136" t="s">
        <v>70</v>
      </c>
      <c r="BB2136" t="s">
        <v>134</v>
      </c>
      <c r="BC2136" t="s">
        <v>83</v>
      </c>
      <c r="BD2136" t="s">
        <v>84</v>
      </c>
      <c r="BE2136">
        <v>0</v>
      </c>
      <c r="BF2136">
        <v>0</v>
      </c>
      <c r="BG2136">
        <v>0</v>
      </c>
      <c r="BH2136" t="s">
        <v>70</v>
      </c>
      <c r="BI2136" t="s">
        <v>3208</v>
      </c>
      <c r="BJ2136">
        <v>0</v>
      </c>
      <c r="BK2136">
        <v>0</v>
      </c>
      <c r="BL2136">
        <v>0</v>
      </c>
      <c r="BM2136" t="s">
        <v>3209</v>
      </c>
      <c r="BN2136">
        <v>1</v>
      </c>
    </row>
    <row r="2137" spans="1:66" x14ac:dyDescent="0.2">
      <c r="A2137">
        <v>448912706</v>
      </c>
      <c r="B2137" t="s">
        <v>66</v>
      </c>
      <c r="C2137" t="s">
        <v>67</v>
      </c>
      <c r="D2137" t="s">
        <v>68</v>
      </c>
      <c r="E2137" t="s">
        <v>69</v>
      </c>
      <c r="F2137" t="s">
        <v>70</v>
      </c>
      <c r="G2137">
        <v>3036207316944</v>
      </c>
      <c r="H2137">
        <v>30164892</v>
      </c>
      <c r="I2137" t="s">
        <v>71</v>
      </c>
      <c r="J2137">
        <v>170181975</v>
      </c>
      <c r="K2137" t="s">
        <v>72</v>
      </c>
      <c r="L2137" t="s">
        <v>88</v>
      </c>
      <c r="M2137" t="s">
        <v>146</v>
      </c>
      <c r="N2137" t="s">
        <v>147</v>
      </c>
      <c r="O2137" t="s">
        <v>137</v>
      </c>
      <c r="P2137">
        <v>1</v>
      </c>
      <c r="Q2137">
        <v>2820</v>
      </c>
      <c r="R2137">
        <v>2086</v>
      </c>
      <c r="S2137">
        <v>0</v>
      </c>
      <c r="T2137">
        <v>29.5</v>
      </c>
      <c r="U2137" t="s">
        <v>90</v>
      </c>
      <c r="V2137" t="s">
        <v>137</v>
      </c>
      <c r="W2137" t="s">
        <v>3205</v>
      </c>
      <c r="X2137" t="s">
        <v>3206</v>
      </c>
      <c r="Y2137" t="s">
        <v>2643</v>
      </c>
      <c r="Z2137">
        <v>34797907421</v>
      </c>
      <c r="AA2137">
        <v>2820</v>
      </c>
      <c r="AB2137">
        <v>0</v>
      </c>
      <c r="AC2137">
        <v>0</v>
      </c>
      <c r="AD2137">
        <v>0</v>
      </c>
      <c r="AE2137" t="s">
        <v>80</v>
      </c>
      <c r="AF2137">
        <v>0</v>
      </c>
      <c r="AG2137">
        <v>0</v>
      </c>
      <c r="AH2137" t="s">
        <v>70</v>
      </c>
      <c r="AI2137">
        <v>21.69</v>
      </c>
      <c r="AJ2137">
        <v>24.58</v>
      </c>
      <c r="AK2137">
        <v>2.89</v>
      </c>
      <c r="AL2137">
        <v>0</v>
      </c>
      <c r="AM2137">
        <v>0</v>
      </c>
      <c r="AN2137">
        <v>116.83</v>
      </c>
      <c r="AO2137">
        <v>1945.8</v>
      </c>
      <c r="AP2137">
        <v>0</v>
      </c>
      <c r="AQ2137">
        <v>42.3</v>
      </c>
      <c r="AR2137">
        <v>1.5</v>
      </c>
      <c r="AS2137" t="s">
        <v>197</v>
      </c>
      <c r="AT2137">
        <v>116.83333333333333</v>
      </c>
      <c r="AU2137">
        <v>23.37</v>
      </c>
      <c r="AV2137">
        <v>50001938</v>
      </c>
      <c r="AW2137" t="s">
        <v>3207</v>
      </c>
      <c r="AX2137">
        <v>0</v>
      </c>
      <c r="AY2137" t="s">
        <v>70</v>
      </c>
      <c r="AZ2137" t="s">
        <v>70</v>
      </c>
      <c r="BA2137" t="s">
        <v>70</v>
      </c>
      <c r="BB2137" t="s">
        <v>70</v>
      </c>
      <c r="BC2137" t="s">
        <v>83</v>
      </c>
      <c r="BD2137" t="s">
        <v>84</v>
      </c>
      <c r="BE2137">
        <v>0</v>
      </c>
      <c r="BF2137">
        <v>0</v>
      </c>
      <c r="BG2137">
        <v>0</v>
      </c>
      <c r="BH2137" t="s">
        <v>70</v>
      </c>
      <c r="BI2137" t="s">
        <v>3208</v>
      </c>
      <c r="BJ2137">
        <v>0</v>
      </c>
      <c r="BK2137">
        <v>0</v>
      </c>
      <c r="BL2137">
        <v>0</v>
      </c>
      <c r="BM2137" t="s">
        <v>3209</v>
      </c>
      <c r="BN2137">
        <v>1</v>
      </c>
    </row>
    <row r="2138" spans="1:66" x14ac:dyDescent="0.2">
      <c r="A2138">
        <v>448912706</v>
      </c>
      <c r="B2138" t="s">
        <v>66</v>
      </c>
      <c r="C2138" t="s">
        <v>67</v>
      </c>
      <c r="D2138" t="s">
        <v>68</v>
      </c>
      <c r="E2138" t="s">
        <v>69</v>
      </c>
      <c r="F2138" t="s">
        <v>70</v>
      </c>
      <c r="G2138">
        <v>3036207316945</v>
      </c>
      <c r="H2138">
        <v>29654558</v>
      </c>
      <c r="I2138" t="s">
        <v>71</v>
      </c>
      <c r="J2138">
        <v>170181975</v>
      </c>
      <c r="K2138" t="s">
        <v>72</v>
      </c>
      <c r="L2138" t="s">
        <v>88</v>
      </c>
      <c r="M2138" t="s">
        <v>109</v>
      </c>
      <c r="N2138" t="s">
        <v>110</v>
      </c>
      <c r="O2138" t="s">
        <v>70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90</v>
      </c>
      <c r="V2138" t="s">
        <v>77</v>
      </c>
      <c r="W2138" t="s">
        <v>3210</v>
      </c>
      <c r="X2138" t="s">
        <v>3211</v>
      </c>
      <c r="Y2138" t="s">
        <v>2643</v>
      </c>
      <c r="Z2138">
        <v>34625605822</v>
      </c>
      <c r="AA2138">
        <v>0</v>
      </c>
      <c r="AB2138">
        <v>1</v>
      </c>
      <c r="AC2138">
        <v>0</v>
      </c>
      <c r="AD2138">
        <v>73.25</v>
      </c>
      <c r="AE2138" t="s">
        <v>80</v>
      </c>
      <c r="AF2138">
        <v>0</v>
      </c>
      <c r="AG2138">
        <v>0</v>
      </c>
      <c r="AH2138" t="s">
        <v>70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 t="s">
        <v>70</v>
      </c>
      <c r="AT2138">
        <v>0</v>
      </c>
      <c r="AU2138">
        <v>0</v>
      </c>
      <c r="AV2138">
        <v>100827</v>
      </c>
      <c r="AW2138" t="s">
        <v>3212</v>
      </c>
      <c r="AX2138">
        <v>0</v>
      </c>
      <c r="AY2138" t="s">
        <v>70</v>
      </c>
      <c r="AZ2138" t="s">
        <v>70</v>
      </c>
      <c r="BA2138" t="s">
        <v>70</v>
      </c>
      <c r="BB2138" t="s">
        <v>134</v>
      </c>
      <c r="BC2138" t="s">
        <v>83</v>
      </c>
      <c r="BD2138" t="s">
        <v>84</v>
      </c>
      <c r="BE2138">
        <v>0</v>
      </c>
      <c r="BF2138">
        <v>0</v>
      </c>
      <c r="BG2138">
        <v>0</v>
      </c>
      <c r="BH2138" t="s">
        <v>70</v>
      </c>
      <c r="BI2138" t="s">
        <v>3213</v>
      </c>
      <c r="BJ2138">
        <v>0</v>
      </c>
      <c r="BK2138">
        <v>0</v>
      </c>
      <c r="BL2138">
        <v>0</v>
      </c>
      <c r="BM2138" t="s">
        <v>1015</v>
      </c>
      <c r="BN2138">
        <v>1</v>
      </c>
    </row>
    <row r="2139" spans="1:66" x14ac:dyDescent="0.2">
      <c r="A2139">
        <v>448912706</v>
      </c>
      <c r="B2139" t="s">
        <v>66</v>
      </c>
      <c r="C2139" t="s">
        <v>67</v>
      </c>
      <c r="D2139" t="s">
        <v>68</v>
      </c>
      <c r="E2139" t="s">
        <v>69</v>
      </c>
      <c r="F2139" t="s">
        <v>70</v>
      </c>
      <c r="G2139">
        <v>3036207316946</v>
      </c>
      <c r="H2139">
        <v>29654558</v>
      </c>
      <c r="I2139" t="s">
        <v>71</v>
      </c>
      <c r="J2139">
        <v>170181975</v>
      </c>
      <c r="K2139" t="s">
        <v>72</v>
      </c>
      <c r="L2139" t="s">
        <v>88</v>
      </c>
      <c r="M2139" t="s">
        <v>109</v>
      </c>
      <c r="N2139" t="s">
        <v>110</v>
      </c>
      <c r="O2139" t="s">
        <v>137</v>
      </c>
      <c r="P2139">
        <v>1</v>
      </c>
      <c r="Q2139">
        <v>2880</v>
      </c>
      <c r="R2139">
        <v>2031</v>
      </c>
      <c r="S2139">
        <v>0</v>
      </c>
      <c r="T2139">
        <v>29.5</v>
      </c>
      <c r="U2139" t="s">
        <v>90</v>
      </c>
      <c r="V2139" t="s">
        <v>137</v>
      </c>
      <c r="W2139" t="s">
        <v>3210</v>
      </c>
      <c r="X2139" t="s">
        <v>3211</v>
      </c>
      <c r="Y2139" t="s">
        <v>2643</v>
      </c>
      <c r="Z2139">
        <v>34625605822</v>
      </c>
      <c r="AA2139">
        <v>2880</v>
      </c>
      <c r="AB2139">
        <v>0</v>
      </c>
      <c r="AC2139">
        <v>0</v>
      </c>
      <c r="AD2139">
        <v>0</v>
      </c>
      <c r="AE2139" t="s">
        <v>80</v>
      </c>
      <c r="AF2139">
        <v>0</v>
      </c>
      <c r="AG2139">
        <v>0</v>
      </c>
      <c r="AH2139" t="s">
        <v>70</v>
      </c>
      <c r="AI2139">
        <v>24.57</v>
      </c>
      <c r="AJ2139">
        <v>24.58</v>
      </c>
      <c r="AK2139">
        <v>0.01</v>
      </c>
      <c r="AL2139">
        <v>0</v>
      </c>
      <c r="AM2139">
        <v>0</v>
      </c>
      <c r="AN2139">
        <v>0.5</v>
      </c>
      <c r="AO2139">
        <v>1991.82</v>
      </c>
      <c r="AP2139">
        <v>0</v>
      </c>
      <c r="AQ2139">
        <v>38.58</v>
      </c>
      <c r="AR2139">
        <v>1.9</v>
      </c>
      <c r="AS2139" t="s">
        <v>138</v>
      </c>
      <c r="AT2139">
        <v>0.5</v>
      </c>
      <c r="AU2139">
        <v>0.1</v>
      </c>
      <c r="AV2139">
        <v>100827</v>
      </c>
      <c r="AW2139" t="s">
        <v>3212</v>
      </c>
      <c r="AX2139">
        <v>0</v>
      </c>
      <c r="AY2139" t="s">
        <v>70</v>
      </c>
      <c r="AZ2139" t="s">
        <v>70</v>
      </c>
      <c r="BA2139" t="s">
        <v>70</v>
      </c>
      <c r="BB2139" t="s">
        <v>70</v>
      </c>
      <c r="BC2139" t="s">
        <v>83</v>
      </c>
      <c r="BD2139" t="s">
        <v>84</v>
      </c>
      <c r="BE2139">
        <v>0</v>
      </c>
      <c r="BF2139">
        <v>0</v>
      </c>
      <c r="BG2139">
        <v>0</v>
      </c>
      <c r="BH2139" t="s">
        <v>70</v>
      </c>
      <c r="BI2139" t="s">
        <v>3213</v>
      </c>
      <c r="BJ2139">
        <v>0</v>
      </c>
      <c r="BK2139">
        <v>0</v>
      </c>
      <c r="BL2139">
        <v>0</v>
      </c>
      <c r="BM2139" t="s">
        <v>1015</v>
      </c>
      <c r="BN2139">
        <v>1</v>
      </c>
    </row>
    <row r="2140" spans="1:66" x14ac:dyDescent="0.2">
      <c r="A2140">
        <v>448912706</v>
      </c>
      <c r="B2140" t="s">
        <v>66</v>
      </c>
      <c r="C2140" t="s">
        <v>67</v>
      </c>
      <c r="D2140" t="s">
        <v>68</v>
      </c>
      <c r="E2140" t="s">
        <v>69</v>
      </c>
      <c r="F2140" t="s">
        <v>70</v>
      </c>
      <c r="G2140">
        <v>3036207316947</v>
      </c>
      <c r="H2140">
        <v>30296128</v>
      </c>
      <c r="I2140" t="s">
        <v>71</v>
      </c>
      <c r="J2140">
        <v>170181975</v>
      </c>
      <c r="K2140" t="s">
        <v>72</v>
      </c>
      <c r="L2140" t="s">
        <v>88</v>
      </c>
      <c r="M2140" t="s">
        <v>74</v>
      </c>
      <c r="N2140" t="s">
        <v>89</v>
      </c>
      <c r="O2140" t="s">
        <v>70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177</v>
      </c>
      <c r="V2140" t="s">
        <v>77</v>
      </c>
      <c r="W2140" t="s">
        <v>3214</v>
      </c>
      <c r="X2140" t="s">
        <v>3215</v>
      </c>
      <c r="Y2140" t="s">
        <v>2643</v>
      </c>
      <c r="Z2140">
        <v>36460740049</v>
      </c>
      <c r="AA2140">
        <v>0</v>
      </c>
      <c r="AB2140">
        <v>1</v>
      </c>
      <c r="AC2140">
        <v>0</v>
      </c>
      <c r="AD2140">
        <v>71.09</v>
      </c>
      <c r="AE2140" t="s">
        <v>80</v>
      </c>
      <c r="AF2140">
        <v>0</v>
      </c>
      <c r="AG2140">
        <v>0</v>
      </c>
      <c r="AH2140" t="s">
        <v>70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 t="s">
        <v>70</v>
      </c>
      <c r="AT2140">
        <v>0</v>
      </c>
      <c r="AU2140">
        <v>0</v>
      </c>
      <c r="AV2140">
        <v>204611</v>
      </c>
      <c r="AW2140" t="s">
        <v>3216</v>
      </c>
      <c r="AX2140">
        <v>0</v>
      </c>
      <c r="AY2140" t="s">
        <v>70</v>
      </c>
      <c r="AZ2140" t="s">
        <v>70</v>
      </c>
      <c r="BA2140" t="s">
        <v>70</v>
      </c>
      <c r="BB2140" t="s">
        <v>134</v>
      </c>
      <c r="BC2140" t="s">
        <v>83</v>
      </c>
      <c r="BD2140" t="s">
        <v>84</v>
      </c>
      <c r="BE2140">
        <v>0</v>
      </c>
      <c r="BF2140">
        <v>0</v>
      </c>
      <c r="BG2140">
        <v>0</v>
      </c>
      <c r="BH2140" t="s">
        <v>70</v>
      </c>
      <c r="BI2140" t="s">
        <v>3217</v>
      </c>
      <c r="BJ2140">
        <v>0</v>
      </c>
      <c r="BK2140">
        <v>0</v>
      </c>
      <c r="BL2140">
        <v>0</v>
      </c>
      <c r="BM2140" t="s">
        <v>3218</v>
      </c>
      <c r="BN2140">
        <v>1</v>
      </c>
    </row>
    <row r="2141" spans="1:66" x14ac:dyDescent="0.2">
      <c r="A2141">
        <v>448912706</v>
      </c>
      <c r="B2141" t="s">
        <v>66</v>
      </c>
      <c r="C2141" t="s">
        <v>67</v>
      </c>
      <c r="D2141" t="s">
        <v>68</v>
      </c>
      <c r="E2141" t="s">
        <v>69</v>
      </c>
      <c r="F2141" t="s">
        <v>70</v>
      </c>
      <c r="G2141">
        <v>3036207316948</v>
      </c>
      <c r="H2141">
        <v>30296128</v>
      </c>
      <c r="I2141" t="s">
        <v>71</v>
      </c>
      <c r="J2141">
        <v>170181975</v>
      </c>
      <c r="K2141" t="s">
        <v>72</v>
      </c>
      <c r="L2141" t="s">
        <v>88</v>
      </c>
      <c r="M2141" t="s">
        <v>74</v>
      </c>
      <c r="N2141" t="s">
        <v>89</v>
      </c>
      <c r="O2141" t="s">
        <v>137</v>
      </c>
      <c r="P2141">
        <v>1</v>
      </c>
      <c r="Q2141">
        <v>2880</v>
      </c>
      <c r="R2141">
        <v>2102</v>
      </c>
      <c r="S2141">
        <v>0</v>
      </c>
      <c r="T2141">
        <v>29.5</v>
      </c>
      <c r="U2141" t="s">
        <v>177</v>
      </c>
      <c r="V2141" t="s">
        <v>137</v>
      </c>
      <c r="W2141" t="s">
        <v>3214</v>
      </c>
      <c r="X2141" t="s">
        <v>3215</v>
      </c>
      <c r="Y2141" t="s">
        <v>2643</v>
      </c>
      <c r="Z2141">
        <v>36460740049</v>
      </c>
      <c r="AA2141">
        <v>2880</v>
      </c>
      <c r="AB2141">
        <v>0</v>
      </c>
      <c r="AC2141">
        <v>0</v>
      </c>
      <c r="AD2141">
        <v>0</v>
      </c>
      <c r="AE2141" t="s">
        <v>80</v>
      </c>
      <c r="AF2141">
        <v>0</v>
      </c>
      <c r="AG2141">
        <v>0</v>
      </c>
      <c r="AH2141" t="s">
        <v>70</v>
      </c>
      <c r="AI2141">
        <v>22.51</v>
      </c>
      <c r="AJ2141">
        <v>24.58</v>
      </c>
      <c r="AK2141">
        <v>2.0699999999999998</v>
      </c>
      <c r="AL2141">
        <v>0</v>
      </c>
      <c r="AM2141">
        <v>0</v>
      </c>
      <c r="AN2141">
        <v>95.67</v>
      </c>
      <c r="AO2141">
        <v>1987.2</v>
      </c>
      <c r="AP2141">
        <v>0</v>
      </c>
      <c r="AQ2141">
        <v>43.2</v>
      </c>
      <c r="AR2141">
        <v>1.5</v>
      </c>
      <c r="AS2141" t="s">
        <v>197</v>
      </c>
      <c r="AT2141">
        <v>95.666666666666671</v>
      </c>
      <c r="AU2141">
        <v>19.13</v>
      </c>
      <c r="AV2141">
        <v>204611</v>
      </c>
      <c r="AW2141" t="s">
        <v>3216</v>
      </c>
      <c r="AX2141">
        <v>0</v>
      </c>
      <c r="AY2141" t="s">
        <v>70</v>
      </c>
      <c r="AZ2141" t="s">
        <v>70</v>
      </c>
      <c r="BA2141" t="s">
        <v>70</v>
      </c>
      <c r="BB2141" t="s">
        <v>70</v>
      </c>
      <c r="BC2141" t="s">
        <v>83</v>
      </c>
      <c r="BD2141" t="s">
        <v>84</v>
      </c>
      <c r="BE2141">
        <v>0</v>
      </c>
      <c r="BF2141">
        <v>0</v>
      </c>
      <c r="BG2141">
        <v>0</v>
      </c>
      <c r="BH2141" t="s">
        <v>70</v>
      </c>
      <c r="BI2141" t="s">
        <v>3217</v>
      </c>
      <c r="BJ2141">
        <v>0</v>
      </c>
      <c r="BK2141">
        <v>0</v>
      </c>
      <c r="BL2141">
        <v>0</v>
      </c>
      <c r="BM2141" t="s">
        <v>3218</v>
      </c>
      <c r="BN2141">
        <v>1</v>
      </c>
    </row>
    <row r="2142" spans="1:66" x14ac:dyDescent="0.2">
      <c r="A2142">
        <v>448912706</v>
      </c>
      <c r="B2142" t="s">
        <v>66</v>
      </c>
      <c r="C2142" t="s">
        <v>67</v>
      </c>
      <c r="D2142" t="s">
        <v>68</v>
      </c>
      <c r="E2142" t="s">
        <v>69</v>
      </c>
      <c r="F2142" t="s">
        <v>70</v>
      </c>
      <c r="G2142">
        <v>3036207316949</v>
      </c>
      <c r="H2142">
        <v>30164892</v>
      </c>
      <c r="I2142" t="s">
        <v>71</v>
      </c>
      <c r="J2142">
        <v>170181975</v>
      </c>
      <c r="K2142" t="s">
        <v>72</v>
      </c>
      <c r="L2142" t="s">
        <v>88</v>
      </c>
      <c r="M2142" t="s">
        <v>74</v>
      </c>
      <c r="N2142" t="s">
        <v>89</v>
      </c>
      <c r="O2142" t="s">
        <v>70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90</v>
      </c>
      <c r="V2142" t="s">
        <v>77</v>
      </c>
      <c r="W2142" t="s">
        <v>3219</v>
      </c>
      <c r="X2142" t="s">
        <v>3220</v>
      </c>
      <c r="Y2142" t="s">
        <v>2643</v>
      </c>
      <c r="Z2142">
        <v>34800242075</v>
      </c>
      <c r="AA2142">
        <v>0</v>
      </c>
      <c r="AB2142">
        <v>1</v>
      </c>
      <c r="AC2142">
        <v>0</v>
      </c>
      <c r="AD2142">
        <v>94.79</v>
      </c>
      <c r="AE2142" t="s">
        <v>80</v>
      </c>
      <c r="AF2142">
        <v>0</v>
      </c>
      <c r="AG2142">
        <v>0</v>
      </c>
      <c r="AH2142" t="s">
        <v>70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 t="s">
        <v>70</v>
      </c>
      <c r="AT2142">
        <v>0</v>
      </c>
      <c r="AU2142">
        <v>0</v>
      </c>
      <c r="AV2142">
        <v>150270</v>
      </c>
      <c r="AW2142" t="s">
        <v>3221</v>
      </c>
      <c r="AX2142">
        <v>0</v>
      </c>
      <c r="AY2142" t="s">
        <v>70</v>
      </c>
      <c r="AZ2142" t="s">
        <v>70</v>
      </c>
      <c r="BA2142" t="s">
        <v>70</v>
      </c>
      <c r="BB2142" t="s">
        <v>82</v>
      </c>
      <c r="BC2142" t="s">
        <v>83</v>
      </c>
      <c r="BD2142" t="s">
        <v>84</v>
      </c>
      <c r="BE2142">
        <v>0</v>
      </c>
      <c r="BF2142">
        <v>0</v>
      </c>
      <c r="BG2142">
        <v>0</v>
      </c>
      <c r="BH2142" t="s">
        <v>70</v>
      </c>
      <c r="BI2142" t="s">
        <v>3222</v>
      </c>
      <c r="BJ2142">
        <v>0</v>
      </c>
      <c r="BK2142">
        <v>0</v>
      </c>
      <c r="BL2142">
        <v>0</v>
      </c>
      <c r="BM2142" t="s">
        <v>957</v>
      </c>
      <c r="BN2142">
        <v>1</v>
      </c>
    </row>
    <row r="2143" spans="1:66" x14ac:dyDescent="0.2">
      <c r="A2143">
        <v>448912706</v>
      </c>
      <c r="B2143" t="s">
        <v>66</v>
      </c>
      <c r="C2143" t="s">
        <v>67</v>
      </c>
      <c r="D2143" t="s">
        <v>68</v>
      </c>
      <c r="E2143" t="s">
        <v>69</v>
      </c>
      <c r="F2143" t="s">
        <v>70</v>
      </c>
      <c r="G2143">
        <v>3036207316950</v>
      </c>
      <c r="H2143">
        <v>30164892</v>
      </c>
      <c r="I2143" t="s">
        <v>71</v>
      </c>
      <c r="J2143">
        <v>170181975</v>
      </c>
      <c r="K2143" t="s">
        <v>72</v>
      </c>
      <c r="L2143" t="s">
        <v>88</v>
      </c>
      <c r="M2143" t="s">
        <v>74</v>
      </c>
      <c r="N2143" t="s">
        <v>89</v>
      </c>
      <c r="O2143" t="s">
        <v>70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90</v>
      </c>
      <c r="V2143" t="s">
        <v>77</v>
      </c>
      <c r="W2143" t="s">
        <v>3219</v>
      </c>
      <c r="X2143" t="s">
        <v>3220</v>
      </c>
      <c r="Y2143" t="s">
        <v>2643</v>
      </c>
      <c r="Z2143">
        <v>34800242075</v>
      </c>
      <c r="AA2143">
        <v>0</v>
      </c>
      <c r="AB2143">
        <v>0</v>
      </c>
      <c r="AC2143">
        <v>1</v>
      </c>
      <c r="AD2143">
        <v>50</v>
      </c>
      <c r="AE2143" t="s">
        <v>80</v>
      </c>
      <c r="AF2143">
        <v>0</v>
      </c>
      <c r="AG2143">
        <v>0</v>
      </c>
      <c r="AH2143" t="s">
        <v>70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 t="s">
        <v>70</v>
      </c>
      <c r="AT2143">
        <v>0</v>
      </c>
      <c r="AU2143">
        <v>0</v>
      </c>
      <c r="AV2143">
        <v>150270</v>
      </c>
      <c r="AW2143" t="s">
        <v>3221</v>
      </c>
      <c r="AX2143">
        <v>0</v>
      </c>
      <c r="AY2143" t="s">
        <v>70</v>
      </c>
      <c r="AZ2143" t="s">
        <v>70</v>
      </c>
      <c r="BA2143" t="s">
        <v>70</v>
      </c>
      <c r="BB2143" t="s">
        <v>87</v>
      </c>
      <c r="BC2143" t="s">
        <v>83</v>
      </c>
      <c r="BD2143" t="s">
        <v>84</v>
      </c>
      <c r="BE2143">
        <v>0</v>
      </c>
      <c r="BF2143">
        <v>0</v>
      </c>
      <c r="BG2143">
        <v>0</v>
      </c>
      <c r="BH2143" t="s">
        <v>70</v>
      </c>
      <c r="BI2143" t="s">
        <v>3222</v>
      </c>
      <c r="BJ2143">
        <v>0</v>
      </c>
      <c r="BK2143">
        <v>0</v>
      </c>
      <c r="BL2143">
        <v>0</v>
      </c>
      <c r="BM2143" t="s">
        <v>957</v>
      </c>
      <c r="BN2143">
        <v>1</v>
      </c>
    </row>
    <row r="2144" spans="1:66" x14ac:dyDescent="0.2">
      <c r="A2144">
        <v>448912706</v>
      </c>
      <c r="B2144" t="s">
        <v>66</v>
      </c>
      <c r="C2144" t="s">
        <v>67</v>
      </c>
      <c r="D2144" t="s">
        <v>68</v>
      </c>
      <c r="E2144" t="s">
        <v>69</v>
      </c>
      <c r="F2144" t="s">
        <v>70</v>
      </c>
      <c r="G2144">
        <v>3036207316951</v>
      </c>
      <c r="H2144">
        <v>27368317</v>
      </c>
      <c r="I2144" t="s">
        <v>71</v>
      </c>
      <c r="J2144">
        <v>207482439</v>
      </c>
      <c r="K2144" t="s">
        <v>72</v>
      </c>
      <c r="L2144" t="s">
        <v>124</v>
      </c>
      <c r="M2144" t="s">
        <v>164</v>
      </c>
      <c r="N2144" t="s">
        <v>269</v>
      </c>
      <c r="O2144" t="s">
        <v>70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255</v>
      </c>
      <c r="V2144" t="s">
        <v>77</v>
      </c>
      <c r="W2144" t="s">
        <v>3223</v>
      </c>
      <c r="X2144" t="s">
        <v>3224</v>
      </c>
      <c r="Y2144" t="s">
        <v>2643</v>
      </c>
      <c r="Z2144">
        <v>29968086255</v>
      </c>
      <c r="AA2144">
        <v>0</v>
      </c>
      <c r="AB2144">
        <v>1</v>
      </c>
      <c r="AC2144">
        <v>0</v>
      </c>
      <c r="AD2144">
        <v>85.8</v>
      </c>
      <c r="AE2144" t="s">
        <v>80</v>
      </c>
      <c r="AF2144">
        <v>0</v>
      </c>
      <c r="AG2144">
        <v>0</v>
      </c>
      <c r="AH2144" t="s">
        <v>70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 t="s">
        <v>70</v>
      </c>
      <c r="AT2144">
        <v>0</v>
      </c>
      <c r="AU2144">
        <v>0</v>
      </c>
      <c r="AV2144">
        <v>308621</v>
      </c>
      <c r="AW2144" t="s">
        <v>3225</v>
      </c>
      <c r="AX2144">
        <v>0</v>
      </c>
      <c r="AY2144" t="s">
        <v>70</v>
      </c>
      <c r="AZ2144" t="s">
        <v>70</v>
      </c>
      <c r="BA2144" t="s">
        <v>70</v>
      </c>
      <c r="BB2144" t="s">
        <v>82</v>
      </c>
      <c r="BC2144" t="s">
        <v>83</v>
      </c>
      <c r="BD2144" t="s">
        <v>84</v>
      </c>
      <c r="BE2144">
        <v>0</v>
      </c>
      <c r="BF2144">
        <v>0</v>
      </c>
      <c r="BG2144">
        <v>0</v>
      </c>
      <c r="BH2144" t="s">
        <v>70</v>
      </c>
      <c r="BI2144" t="s">
        <v>3226</v>
      </c>
      <c r="BJ2144">
        <v>0</v>
      </c>
      <c r="BK2144">
        <v>0</v>
      </c>
      <c r="BL2144">
        <v>0</v>
      </c>
      <c r="BM2144" t="s">
        <v>3227</v>
      </c>
      <c r="BN2144">
        <v>1</v>
      </c>
    </row>
    <row r="2145" spans="1:66" x14ac:dyDescent="0.2">
      <c r="A2145">
        <v>448912706</v>
      </c>
      <c r="B2145" t="s">
        <v>66</v>
      </c>
      <c r="C2145" t="s">
        <v>67</v>
      </c>
      <c r="D2145" t="s">
        <v>68</v>
      </c>
      <c r="E2145" t="s">
        <v>69</v>
      </c>
      <c r="F2145" t="s">
        <v>70</v>
      </c>
      <c r="G2145">
        <v>3036207316952</v>
      </c>
      <c r="H2145">
        <v>27368317</v>
      </c>
      <c r="I2145" t="s">
        <v>71</v>
      </c>
      <c r="J2145">
        <v>207482439</v>
      </c>
      <c r="K2145" t="s">
        <v>72</v>
      </c>
      <c r="L2145" t="s">
        <v>124</v>
      </c>
      <c r="M2145" t="s">
        <v>164</v>
      </c>
      <c r="N2145" t="s">
        <v>269</v>
      </c>
      <c r="O2145" t="s">
        <v>70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255</v>
      </c>
      <c r="V2145" t="s">
        <v>77</v>
      </c>
      <c r="W2145" t="s">
        <v>3223</v>
      </c>
      <c r="X2145" t="s">
        <v>3224</v>
      </c>
      <c r="Y2145" t="s">
        <v>2643</v>
      </c>
      <c r="Z2145">
        <v>29968086255</v>
      </c>
      <c r="AA2145">
        <v>0</v>
      </c>
      <c r="AB2145">
        <v>0</v>
      </c>
      <c r="AC2145">
        <v>1</v>
      </c>
      <c r="AD2145">
        <v>50</v>
      </c>
      <c r="AE2145" t="s">
        <v>80</v>
      </c>
      <c r="AF2145">
        <v>0</v>
      </c>
      <c r="AG2145">
        <v>0</v>
      </c>
      <c r="AH2145" t="s">
        <v>70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 t="s">
        <v>70</v>
      </c>
      <c r="AT2145">
        <v>0</v>
      </c>
      <c r="AU2145">
        <v>0</v>
      </c>
      <c r="AV2145">
        <v>308621</v>
      </c>
      <c r="AW2145" t="s">
        <v>3225</v>
      </c>
      <c r="AX2145">
        <v>0</v>
      </c>
      <c r="AY2145" t="s">
        <v>70</v>
      </c>
      <c r="AZ2145" t="s">
        <v>70</v>
      </c>
      <c r="BA2145" t="s">
        <v>70</v>
      </c>
      <c r="BB2145" t="s">
        <v>87</v>
      </c>
      <c r="BC2145" t="s">
        <v>83</v>
      </c>
      <c r="BD2145" t="s">
        <v>84</v>
      </c>
      <c r="BE2145">
        <v>0</v>
      </c>
      <c r="BF2145">
        <v>0</v>
      </c>
      <c r="BG2145">
        <v>0</v>
      </c>
      <c r="BH2145" t="s">
        <v>70</v>
      </c>
      <c r="BI2145" t="s">
        <v>3226</v>
      </c>
      <c r="BJ2145">
        <v>0</v>
      </c>
      <c r="BK2145">
        <v>0</v>
      </c>
      <c r="BL2145">
        <v>0</v>
      </c>
      <c r="BM2145" t="s">
        <v>3227</v>
      </c>
      <c r="BN2145">
        <v>1</v>
      </c>
    </row>
    <row r="2146" spans="1:66" x14ac:dyDescent="0.2">
      <c r="A2146">
        <v>448912706</v>
      </c>
      <c r="B2146" t="s">
        <v>66</v>
      </c>
      <c r="C2146" t="s">
        <v>67</v>
      </c>
      <c r="D2146" t="s">
        <v>68</v>
      </c>
      <c r="E2146" t="s">
        <v>69</v>
      </c>
      <c r="F2146" t="s">
        <v>70</v>
      </c>
      <c r="G2146">
        <v>3036207316953</v>
      </c>
      <c r="H2146">
        <v>30296128</v>
      </c>
      <c r="I2146" t="s">
        <v>71</v>
      </c>
      <c r="J2146">
        <v>170181975</v>
      </c>
      <c r="K2146" t="s">
        <v>72</v>
      </c>
      <c r="L2146" t="s">
        <v>88</v>
      </c>
      <c r="M2146" t="s">
        <v>204</v>
      </c>
      <c r="N2146" t="s">
        <v>205</v>
      </c>
      <c r="O2146" t="s">
        <v>70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177</v>
      </c>
      <c r="V2146" t="s">
        <v>77</v>
      </c>
      <c r="W2146" t="s">
        <v>3228</v>
      </c>
      <c r="X2146" t="s">
        <v>3229</v>
      </c>
      <c r="Y2146" t="s">
        <v>2643</v>
      </c>
      <c r="Z2146">
        <v>36445256620</v>
      </c>
      <c r="AA2146">
        <v>0</v>
      </c>
      <c r="AB2146">
        <v>1</v>
      </c>
      <c r="AC2146">
        <v>0</v>
      </c>
      <c r="AD2146">
        <v>71.09</v>
      </c>
      <c r="AE2146" t="s">
        <v>80</v>
      </c>
      <c r="AF2146">
        <v>0</v>
      </c>
      <c r="AG2146">
        <v>0</v>
      </c>
      <c r="AH2146" t="s">
        <v>70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 t="s">
        <v>70</v>
      </c>
      <c r="AT2146">
        <v>0</v>
      </c>
      <c r="AU2146">
        <v>0</v>
      </c>
      <c r="AV2146">
        <v>50011786</v>
      </c>
      <c r="AW2146" t="s">
        <v>3230</v>
      </c>
      <c r="AX2146">
        <v>0</v>
      </c>
      <c r="AY2146" t="s">
        <v>70</v>
      </c>
      <c r="AZ2146" t="s">
        <v>70</v>
      </c>
      <c r="BA2146" t="s">
        <v>70</v>
      </c>
      <c r="BB2146" t="s">
        <v>134</v>
      </c>
      <c r="BC2146" t="s">
        <v>83</v>
      </c>
      <c r="BD2146" t="s">
        <v>84</v>
      </c>
      <c r="BE2146">
        <v>0</v>
      </c>
      <c r="BF2146">
        <v>0</v>
      </c>
      <c r="BG2146">
        <v>0</v>
      </c>
      <c r="BH2146" t="s">
        <v>70</v>
      </c>
      <c r="BI2146" t="s">
        <v>3231</v>
      </c>
      <c r="BJ2146">
        <v>0</v>
      </c>
      <c r="BK2146">
        <v>0</v>
      </c>
      <c r="BL2146">
        <v>0</v>
      </c>
      <c r="BM2146" t="s">
        <v>3232</v>
      </c>
      <c r="BN2146">
        <v>1</v>
      </c>
    </row>
    <row r="2147" spans="1:66" x14ac:dyDescent="0.2">
      <c r="A2147">
        <v>448912706</v>
      </c>
      <c r="B2147" t="s">
        <v>66</v>
      </c>
      <c r="C2147" t="s">
        <v>67</v>
      </c>
      <c r="D2147" t="s">
        <v>68</v>
      </c>
      <c r="E2147" t="s">
        <v>69</v>
      </c>
      <c r="F2147" t="s">
        <v>70</v>
      </c>
      <c r="G2147">
        <v>3036207316954</v>
      </c>
      <c r="H2147">
        <v>30296128</v>
      </c>
      <c r="I2147" t="s">
        <v>71</v>
      </c>
      <c r="J2147">
        <v>170181975</v>
      </c>
      <c r="K2147" t="s">
        <v>72</v>
      </c>
      <c r="L2147" t="s">
        <v>88</v>
      </c>
      <c r="M2147" t="s">
        <v>204</v>
      </c>
      <c r="N2147" t="s">
        <v>205</v>
      </c>
      <c r="O2147" t="s">
        <v>137</v>
      </c>
      <c r="P2147">
        <v>1</v>
      </c>
      <c r="Q2147">
        <v>2880</v>
      </c>
      <c r="R2147">
        <v>1969</v>
      </c>
      <c r="S2147">
        <v>0</v>
      </c>
      <c r="T2147">
        <v>29.5</v>
      </c>
      <c r="U2147" t="s">
        <v>177</v>
      </c>
      <c r="V2147" t="s">
        <v>137</v>
      </c>
      <c r="W2147" t="s">
        <v>3228</v>
      </c>
      <c r="X2147" t="s">
        <v>3229</v>
      </c>
      <c r="Y2147" t="s">
        <v>2643</v>
      </c>
      <c r="Z2147">
        <v>36445256620</v>
      </c>
      <c r="AA2147">
        <v>2880</v>
      </c>
      <c r="AB2147">
        <v>0</v>
      </c>
      <c r="AC2147">
        <v>0</v>
      </c>
      <c r="AD2147">
        <v>0</v>
      </c>
      <c r="AE2147" t="s">
        <v>80</v>
      </c>
      <c r="AF2147">
        <v>0</v>
      </c>
      <c r="AG2147">
        <v>0</v>
      </c>
      <c r="AH2147" t="s">
        <v>70</v>
      </c>
      <c r="AI2147">
        <v>26.36</v>
      </c>
      <c r="AJ2147">
        <v>24.58</v>
      </c>
      <c r="AK2147">
        <v>-1.78</v>
      </c>
      <c r="AL2147">
        <v>0</v>
      </c>
      <c r="AM2147">
        <v>0</v>
      </c>
      <c r="AN2147">
        <v>-51.17</v>
      </c>
      <c r="AO2147">
        <v>1992.99</v>
      </c>
      <c r="AP2147">
        <v>0</v>
      </c>
      <c r="AQ2147">
        <v>37.409999999999997</v>
      </c>
      <c r="AR2147">
        <v>1.9</v>
      </c>
      <c r="AS2147" t="s">
        <v>138</v>
      </c>
      <c r="AT2147">
        <v>-51.166666666666664</v>
      </c>
      <c r="AU2147">
        <v>-10.23</v>
      </c>
      <c r="AV2147">
        <v>50011786</v>
      </c>
      <c r="AW2147" t="s">
        <v>3230</v>
      </c>
      <c r="AX2147">
        <v>0</v>
      </c>
      <c r="AY2147" t="s">
        <v>70</v>
      </c>
      <c r="AZ2147" t="s">
        <v>70</v>
      </c>
      <c r="BA2147" t="s">
        <v>70</v>
      </c>
      <c r="BB2147" t="s">
        <v>70</v>
      </c>
      <c r="BC2147" t="s">
        <v>83</v>
      </c>
      <c r="BD2147" t="s">
        <v>84</v>
      </c>
      <c r="BE2147">
        <v>0</v>
      </c>
      <c r="BF2147">
        <v>0</v>
      </c>
      <c r="BG2147">
        <v>0</v>
      </c>
      <c r="BH2147" t="s">
        <v>70</v>
      </c>
      <c r="BI2147" t="s">
        <v>3231</v>
      </c>
      <c r="BJ2147">
        <v>0</v>
      </c>
      <c r="BK2147">
        <v>0</v>
      </c>
      <c r="BL2147">
        <v>0</v>
      </c>
      <c r="BM2147" t="s">
        <v>3232</v>
      </c>
      <c r="BN2147">
        <v>1</v>
      </c>
    </row>
    <row r="2148" spans="1:66" x14ac:dyDescent="0.2">
      <c r="A2148">
        <v>448912706</v>
      </c>
      <c r="B2148" t="s">
        <v>66</v>
      </c>
      <c r="C2148" t="s">
        <v>67</v>
      </c>
      <c r="D2148" t="s">
        <v>68</v>
      </c>
      <c r="E2148" t="s">
        <v>69</v>
      </c>
      <c r="F2148" t="s">
        <v>70</v>
      </c>
      <c r="G2148">
        <v>3036207316955</v>
      </c>
      <c r="H2148">
        <v>30296144</v>
      </c>
      <c r="I2148" t="s">
        <v>71</v>
      </c>
      <c r="J2148">
        <v>170181975</v>
      </c>
      <c r="K2148" t="s">
        <v>72</v>
      </c>
      <c r="L2148" t="s">
        <v>88</v>
      </c>
      <c r="M2148" t="s">
        <v>213</v>
      </c>
      <c r="N2148" t="s">
        <v>721</v>
      </c>
      <c r="O2148" t="s">
        <v>70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255</v>
      </c>
      <c r="V2148" t="s">
        <v>77</v>
      </c>
      <c r="W2148" t="s">
        <v>3233</v>
      </c>
      <c r="X2148" t="s">
        <v>3234</v>
      </c>
      <c r="Y2148" t="s">
        <v>2643</v>
      </c>
      <c r="Z2148">
        <v>34813615339</v>
      </c>
      <c r="AA2148">
        <v>0</v>
      </c>
      <c r="AB2148">
        <v>1</v>
      </c>
      <c r="AC2148">
        <v>0</v>
      </c>
      <c r="AD2148">
        <v>94.79</v>
      </c>
      <c r="AE2148" t="s">
        <v>80</v>
      </c>
      <c r="AF2148">
        <v>0</v>
      </c>
      <c r="AG2148">
        <v>0</v>
      </c>
      <c r="AH2148" t="s">
        <v>70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 t="s">
        <v>70</v>
      </c>
      <c r="AT2148">
        <v>0</v>
      </c>
      <c r="AU2148">
        <v>0</v>
      </c>
      <c r="AV2148">
        <v>3620</v>
      </c>
      <c r="AW2148" t="s">
        <v>3235</v>
      </c>
      <c r="AX2148">
        <v>0</v>
      </c>
      <c r="AY2148" t="s">
        <v>70</v>
      </c>
      <c r="AZ2148" t="s">
        <v>70</v>
      </c>
      <c r="BA2148" t="s">
        <v>70</v>
      </c>
      <c r="BB2148" t="s">
        <v>82</v>
      </c>
      <c r="BC2148" t="s">
        <v>83</v>
      </c>
      <c r="BD2148" t="s">
        <v>84</v>
      </c>
      <c r="BE2148">
        <v>0</v>
      </c>
      <c r="BF2148">
        <v>0</v>
      </c>
      <c r="BG2148">
        <v>0</v>
      </c>
      <c r="BH2148" t="s">
        <v>70</v>
      </c>
      <c r="BI2148" t="s">
        <v>3236</v>
      </c>
      <c r="BJ2148">
        <v>0</v>
      </c>
      <c r="BK2148">
        <v>0</v>
      </c>
      <c r="BL2148">
        <v>0</v>
      </c>
      <c r="BM2148" t="s">
        <v>3237</v>
      </c>
      <c r="BN2148">
        <v>1</v>
      </c>
    </row>
    <row r="2149" spans="1:66" x14ac:dyDescent="0.2">
      <c r="A2149">
        <v>448912706</v>
      </c>
      <c r="B2149" t="s">
        <v>66</v>
      </c>
      <c r="C2149" t="s">
        <v>67</v>
      </c>
      <c r="D2149" t="s">
        <v>68</v>
      </c>
      <c r="E2149" t="s">
        <v>69</v>
      </c>
      <c r="F2149" t="s">
        <v>70</v>
      </c>
      <c r="G2149">
        <v>3036207316956</v>
      </c>
      <c r="H2149">
        <v>30296144</v>
      </c>
      <c r="I2149" t="s">
        <v>71</v>
      </c>
      <c r="J2149">
        <v>170181975</v>
      </c>
      <c r="K2149" t="s">
        <v>72</v>
      </c>
      <c r="L2149" t="s">
        <v>88</v>
      </c>
      <c r="M2149" t="s">
        <v>213</v>
      </c>
      <c r="N2149" t="s">
        <v>721</v>
      </c>
      <c r="O2149" t="s">
        <v>70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255</v>
      </c>
      <c r="V2149" t="s">
        <v>77</v>
      </c>
      <c r="W2149" t="s">
        <v>3233</v>
      </c>
      <c r="X2149" t="s">
        <v>3234</v>
      </c>
      <c r="Y2149" t="s">
        <v>2643</v>
      </c>
      <c r="Z2149">
        <v>34813615339</v>
      </c>
      <c r="AA2149">
        <v>0</v>
      </c>
      <c r="AB2149">
        <v>0</v>
      </c>
      <c r="AC2149">
        <v>1</v>
      </c>
      <c r="AD2149">
        <v>50</v>
      </c>
      <c r="AE2149" t="s">
        <v>80</v>
      </c>
      <c r="AF2149">
        <v>0</v>
      </c>
      <c r="AG2149">
        <v>0</v>
      </c>
      <c r="AH2149" t="s">
        <v>70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 t="s">
        <v>70</v>
      </c>
      <c r="AT2149">
        <v>0</v>
      </c>
      <c r="AU2149">
        <v>0</v>
      </c>
      <c r="AV2149">
        <v>3620</v>
      </c>
      <c r="AW2149" t="s">
        <v>3235</v>
      </c>
      <c r="AX2149">
        <v>0</v>
      </c>
      <c r="AY2149" t="s">
        <v>70</v>
      </c>
      <c r="AZ2149" t="s">
        <v>70</v>
      </c>
      <c r="BA2149" t="s">
        <v>70</v>
      </c>
      <c r="BB2149" t="s">
        <v>87</v>
      </c>
      <c r="BC2149" t="s">
        <v>83</v>
      </c>
      <c r="BD2149" t="s">
        <v>84</v>
      </c>
      <c r="BE2149">
        <v>0</v>
      </c>
      <c r="BF2149">
        <v>0</v>
      </c>
      <c r="BG2149">
        <v>0</v>
      </c>
      <c r="BH2149" t="s">
        <v>70</v>
      </c>
      <c r="BI2149" t="s">
        <v>3236</v>
      </c>
      <c r="BJ2149">
        <v>0</v>
      </c>
      <c r="BK2149">
        <v>0</v>
      </c>
      <c r="BL2149">
        <v>0</v>
      </c>
      <c r="BM2149" t="s">
        <v>3237</v>
      </c>
      <c r="BN2149">
        <v>1</v>
      </c>
    </row>
    <row r="2150" spans="1:66" x14ac:dyDescent="0.2">
      <c r="A2150">
        <v>448912706</v>
      </c>
      <c r="B2150" t="s">
        <v>66</v>
      </c>
      <c r="C2150" t="s">
        <v>67</v>
      </c>
      <c r="D2150" t="s">
        <v>68</v>
      </c>
      <c r="E2150" t="s">
        <v>69</v>
      </c>
      <c r="F2150" t="s">
        <v>70</v>
      </c>
      <c r="G2150">
        <v>3036207316957</v>
      </c>
      <c r="H2150">
        <v>29654021</v>
      </c>
      <c r="I2150" t="s">
        <v>71</v>
      </c>
      <c r="J2150">
        <v>170181975</v>
      </c>
      <c r="K2150" t="s">
        <v>72</v>
      </c>
      <c r="L2150" t="s">
        <v>88</v>
      </c>
      <c r="M2150" t="s">
        <v>109</v>
      </c>
      <c r="N2150" t="s">
        <v>110</v>
      </c>
      <c r="O2150" t="s">
        <v>70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76</v>
      </c>
      <c r="V2150" t="s">
        <v>77</v>
      </c>
      <c r="W2150" t="s">
        <v>3233</v>
      </c>
      <c r="X2150" t="s">
        <v>3238</v>
      </c>
      <c r="Y2150" t="s">
        <v>2643</v>
      </c>
      <c r="Z2150">
        <v>34578244133</v>
      </c>
      <c r="AA2150">
        <v>0</v>
      </c>
      <c r="AB2150">
        <v>1</v>
      </c>
      <c r="AC2150">
        <v>0</v>
      </c>
      <c r="AD2150">
        <v>94.79</v>
      </c>
      <c r="AE2150" t="s">
        <v>80</v>
      </c>
      <c r="AF2150">
        <v>0</v>
      </c>
      <c r="AG2150">
        <v>0</v>
      </c>
      <c r="AH2150" t="s">
        <v>70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 t="s">
        <v>70</v>
      </c>
      <c r="AT2150">
        <v>0</v>
      </c>
      <c r="AU2150">
        <v>0</v>
      </c>
      <c r="AV2150">
        <v>3620</v>
      </c>
      <c r="AW2150" t="s">
        <v>3235</v>
      </c>
      <c r="AX2150">
        <v>0</v>
      </c>
      <c r="AY2150" t="s">
        <v>70</v>
      </c>
      <c r="AZ2150" t="s">
        <v>70</v>
      </c>
      <c r="BA2150" t="s">
        <v>70</v>
      </c>
      <c r="BB2150" t="s">
        <v>82</v>
      </c>
      <c r="BC2150" t="s">
        <v>83</v>
      </c>
      <c r="BD2150" t="s">
        <v>84</v>
      </c>
      <c r="BE2150">
        <v>0</v>
      </c>
      <c r="BF2150">
        <v>0</v>
      </c>
      <c r="BG2150">
        <v>0</v>
      </c>
      <c r="BH2150" t="s">
        <v>70</v>
      </c>
      <c r="BI2150" t="s">
        <v>3239</v>
      </c>
      <c r="BJ2150">
        <v>0</v>
      </c>
      <c r="BK2150">
        <v>0</v>
      </c>
      <c r="BL2150">
        <v>0</v>
      </c>
      <c r="BM2150" t="s">
        <v>3240</v>
      </c>
      <c r="BN2150">
        <v>1</v>
      </c>
    </row>
    <row r="2151" spans="1:66" x14ac:dyDescent="0.2">
      <c r="A2151">
        <v>448912706</v>
      </c>
      <c r="B2151" t="s">
        <v>66</v>
      </c>
      <c r="C2151" t="s">
        <v>67</v>
      </c>
      <c r="D2151" t="s">
        <v>68</v>
      </c>
      <c r="E2151" t="s">
        <v>69</v>
      </c>
      <c r="F2151" t="s">
        <v>70</v>
      </c>
      <c r="G2151">
        <v>3036207316958</v>
      </c>
      <c r="H2151">
        <v>29654021</v>
      </c>
      <c r="I2151" t="s">
        <v>71</v>
      </c>
      <c r="J2151">
        <v>170181975</v>
      </c>
      <c r="K2151" t="s">
        <v>72</v>
      </c>
      <c r="L2151" t="s">
        <v>88</v>
      </c>
      <c r="M2151" t="s">
        <v>109</v>
      </c>
      <c r="N2151" t="s">
        <v>110</v>
      </c>
      <c r="O2151" t="s">
        <v>70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76</v>
      </c>
      <c r="V2151" t="s">
        <v>77</v>
      </c>
      <c r="W2151" t="s">
        <v>3233</v>
      </c>
      <c r="X2151" t="s">
        <v>3238</v>
      </c>
      <c r="Y2151" t="s">
        <v>2643</v>
      </c>
      <c r="Z2151">
        <v>34578244133</v>
      </c>
      <c r="AA2151">
        <v>0</v>
      </c>
      <c r="AB2151">
        <v>0</v>
      </c>
      <c r="AC2151">
        <v>1</v>
      </c>
      <c r="AD2151">
        <v>50</v>
      </c>
      <c r="AE2151" t="s">
        <v>80</v>
      </c>
      <c r="AF2151">
        <v>0</v>
      </c>
      <c r="AG2151">
        <v>0</v>
      </c>
      <c r="AH2151" t="s">
        <v>70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 t="s">
        <v>70</v>
      </c>
      <c r="AT2151">
        <v>0</v>
      </c>
      <c r="AU2151">
        <v>0</v>
      </c>
      <c r="AV2151">
        <v>3620</v>
      </c>
      <c r="AW2151" t="s">
        <v>3235</v>
      </c>
      <c r="AX2151">
        <v>0</v>
      </c>
      <c r="AY2151" t="s">
        <v>70</v>
      </c>
      <c r="AZ2151" t="s">
        <v>70</v>
      </c>
      <c r="BA2151" t="s">
        <v>70</v>
      </c>
      <c r="BB2151" t="s">
        <v>87</v>
      </c>
      <c r="BC2151" t="s">
        <v>83</v>
      </c>
      <c r="BD2151" t="s">
        <v>84</v>
      </c>
      <c r="BE2151">
        <v>0</v>
      </c>
      <c r="BF2151">
        <v>0</v>
      </c>
      <c r="BG2151">
        <v>0</v>
      </c>
      <c r="BH2151" t="s">
        <v>70</v>
      </c>
      <c r="BI2151" t="s">
        <v>3239</v>
      </c>
      <c r="BJ2151">
        <v>0</v>
      </c>
      <c r="BK2151">
        <v>0</v>
      </c>
      <c r="BL2151">
        <v>0</v>
      </c>
      <c r="BM2151" t="s">
        <v>3240</v>
      </c>
      <c r="BN2151">
        <v>1</v>
      </c>
    </row>
    <row r="2152" spans="1:66" x14ac:dyDescent="0.2">
      <c r="A2152">
        <v>448912706</v>
      </c>
      <c r="B2152" t="s">
        <v>66</v>
      </c>
      <c r="C2152" t="s">
        <v>67</v>
      </c>
      <c r="D2152" t="s">
        <v>68</v>
      </c>
      <c r="E2152" t="s">
        <v>69</v>
      </c>
      <c r="F2152" t="s">
        <v>70</v>
      </c>
      <c r="G2152">
        <v>3036207316959</v>
      </c>
      <c r="H2152">
        <v>30296144</v>
      </c>
      <c r="I2152" t="s">
        <v>71</v>
      </c>
      <c r="J2152">
        <v>170181975</v>
      </c>
      <c r="K2152" t="s">
        <v>72</v>
      </c>
      <c r="L2152" t="s">
        <v>88</v>
      </c>
      <c r="M2152" t="s">
        <v>213</v>
      </c>
      <c r="N2152" t="s">
        <v>721</v>
      </c>
      <c r="O2152" t="s">
        <v>70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255</v>
      </c>
      <c r="V2152" t="s">
        <v>77</v>
      </c>
      <c r="W2152" t="s">
        <v>3241</v>
      </c>
      <c r="X2152" t="s">
        <v>3242</v>
      </c>
      <c r="Y2152" t="s">
        <v>2643</v>
      </c>
      <c r="Z2152">
        <v>34813615291</v>
      </c>
      <c r="AA2152">
        <v>0</v>
      </c>
      <c r="AB2152">
        <v>1</v>
      </c>
      <c r="AC2152">
        <v>0</v>
      </c>
      <c r="AD2152">
        <v>94.79</v>
      </c>
      <c r="AE2152" t="s">
        <v>80</v>
      </c>
      <c r="AF2152">
        <v>0</v>
      </c>
      <c r="AG2152">
        <v>0</v>
      </c>
      <c r="AH2152" t="s">
        <v>70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 t="s">
        <v>70</v>
      </c>
      <c r="AT2152">
        <v>0</v>
      </c>
      <c r="AU2152">
        <v>0</v>
      </c>
      <c r="AV2152">
        <v>308401</v>
      </c>
      <c r="AW2152" t="s">
        <v>3243</v>
      </c>
      <c r="AX2152">
        <v>0</v>
      </c>
      <c r="AY2152" t="s">
        <v>70</v>
      </c>
      <c r="AZ2152" t="s">
        <v>70</v>
      </c>
      <c r="BA2152" t="s">
        <v>70</v>
      </c>
      <c r="BB2152" t="s">
        <v>82</v>
      </c>
      <c r="BC2152" t="s">
        <v>83</v>
      </c>
      <c r="BD2152" t="s">
        <v>84</v>
      </c>
      <c r="BE2152">
        <v>0</v>
      </c>
      <c r="BF2152">
        <v>0</v>
      </c>
      <c r="BG2152">
        <v>0</v>
      </c>
      <c r="BH2152" t="s">
        <v>70</v>
      </c>
      <c r="BI2152" t="s">
        <v>3244</v>
      </c>
      <c r="BJ2152">
        <v>0</v>
      </c>
      <c r="BK2152">
        <v>0</v>
      </c>
      <c r="BL2152">
        <v>0</v>
      </c>
      <c r="BM2152" t="s">
        <v>3245</v>
      </c>
      <c r="BN2152">
        <v>1</v>
      </c>
    </row>
    <row r="2153" spans="1:66" x14ac:dyDescent="0.2">
      <c r="A2153">
        <v>448912706</v>
      </c>
      <c r="B2153" t="s">
        <v>66</v>
      </c>
      <c r="C2153" t="s">
        <v>67</v>
      </c>
      <c r="D2153" t="s">
        <v>68</v>
      </c>
      <c r="E2153" t="s">
        <v>69</v>
      </c>
      <c r="F2153" t="s">
        <v>70</v>
      </c>
      <c r="G2153">
        <v>3036207316960</v>
      </c>
      <c r="H2153">
        <v>30296144</v>
      </c>
      <c r="I2153" t="s">
        <v>71</v>
      </c>
      <c r="J2153">
        <v>170181975</v>
      </c>
      <c r="K2153" t="s">
        <v>72</v>
      </c>
      <c r="L2153" t="s">
        <v>88</v>
      </c>
      <c r="M2153" t="s">
        <v>213</v>
      </c>
      <c r="N2153" t="s">
        <v>721</v>
      </c>
      <c r="O2153" t="s">
        <v>70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255</v>
      </c>
      <c r="V2153" t="s">
        <v>77</v>
      </c>
      <c r="W2153" t="s">
        <v>3241</v>
      </c>
      <c r="X2153" t="s">
        <v>3242</v>
      </c>
      <c r="Y2153" t="s">
        <v>2643</v>
      </c>
      <c r="Z2153">
        <v>34813615291</v>
      </c>
      <c r="AA2153">
        <v>0</v>
      </c>
      <c r="AB2153">
        <v>0</v>
      </c>
      <c r="AC2153">
        <v>1</v>
      </c>
      <c r="AD2153">
        <v>50</v>
      </c>
      <c r="AE2153" t="s">
        <v>80</v>
      </c>
      <c r="AF2153">
        <v>0</v>
      </c>
      <c r="AG2153">
        <v>0</v>
      </c>
      <c r="AH2153" t="s">
        <v>70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 t="s">
        <v>70</v>
      </c>
      <c r="AT2153">
        <v>0</v>
      </c>
      <c r="AU2153">
        <v>0</v>
      </c>
      <c r="AV2153">
        <v>308401</v>
      </c>
      <c r="AW2153" t="s">
        <v>3243</v>
      </c>
      <c r="AX2153">
        <v>0</v>
      </c>
      <c r="AY2153" t="s">
        <v>70</v>
      </c>
      <c r="AZ2153" t="s">
        <v>70</v>
      </c>
      <c r="BA2153" t="s">
        <v>70</v>
      </c>
      <c r="BB2153" t="s">
        <v>87</v>
      </c>
      <c r="BC2153" t="s">
        <v>83</v>
      </c>
      <c r="BD2153" t="s">
        <v>84</v>
      </c>
      <c r="BE2153">
        <v>0</v>
      </c>
      <c r="BF2153">
        <v>0</v>
      </c>
      <c r="BG2153">
        <v>0</v>
      </c>
      <c r="BH2153" t="s">
        <v>70</v>
      </c>
      <c r="BI2153" t="s">
        <v>3244</v>
      </c>
      <c r="BJ2153">
        <v>0</v>
      </c>
      <c r="BK2153">
        <v>0</v>
      </c>
      <c r="BL2153">
        <v>0</v>
      </c>
      <c r="BM2153" t="s">
        <v>3245</v>
      </c>
      <c r="BN2153">
        <v>1</v>
      </c>
    </row>
    <row r="2154" spans="1:66" x14ac:dyDescent="0.2">
      <c r="A2154">
        <v>448912706</v>
      </c>
      <c r="B2154" t="s">
        <v>66</v>
      </c>
      <c r="C2154" t="s">
        <v>67</v>
      </c>
      <c r="D2154" t="s">
        <v>68</v>
      </c>
      <c r="E2154" t="s">
        <v>69</v>
      </c>
      <c r="F2154" t="s">
        <v>70</v>
      </c>
      <c r="G2154">
        <v>3036207316961</v>
      </c>
      <c r="H2154">
        <v>29654021</v>
      </c>
      <c r="I2154" t="s">
        <v>71</v>
      </c>
      <c r="J2154">
        <v>174354791</v>
      </c>
      <c r="K2154" t="s">
        <v>72</v>
      </c>
      <c r="L2154" t="s">
        <v>73</v>
      </c>
      <c r="M2154" t="s">
        <v>204</v>
      </c>
      <c r="N2154" t="s">
        <v>1178</v>
      </c>
      <c r="O2154" t="s">
        <v>70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255</v>
      </c>
      <c r="V2154" t="s">
        <v>77</v>
      </c>
      <c r="W2154" t="s">
        <v>3246</v>
      </c>
      <c r="X2154" t="s">
        <v>3247</v>
      </c>
      <c r="Y2154" t="s">
        <v>2643</v>
      </c>
      <c r="Z2154">
        <v>33552753844</v>
      </c>
      <c r="AA2154">
        <v>0</v>
      </c>
      <c r="AB2154">
        <v>1</v>
      </c>
      <c r="AC2154">
        <v>0</v>
      </c>
      <c r="AD2154">
        <v>97.81</v>
      </c>
      <c r="AE2154" t="s">
        <v>80</v>
      </c>
      <c r="AF2154">
        <v>0</v>
      </c>
      <c r="AG2154">
        <v>0</v>
      </c>
      <c r="AH2154" t="s">
        <v>70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 t="s">
        <v>70</v>
      </c>
      <c r="AT2154">
        <v>0</v>
      </c>
      <c r="AU2154">
        <v>0</v>
      </c>
      <c r="AV2154">
        <v>308621</v>
      </c>
      <c r="AW2154" t="s">
        <v>3225</v>
      </c>
      <c r="AX2154">
        <v>0</v>
      </c>
      <c r="AY2154" t="s">
        <v>70</v>
      </c>
      <c r="AZ2154" t="s">
        <v>70</v>
      </c>
      <c r="BA2154" t="s">
        <v>70</v>
      </c>
      <c r="BB2154" t="s">
        <v>82</v>
      </c>
      <c r="BC2154" t="s">
        <v>83</v>
      </c>
      <c r="BD2154" t="s">
        <v>84</v>
      </c>
      <c r="BE2154">
        <v>0</v>
      </c>
      <c r="BF2154">
        <v>0</v>
      </c>
      <c r="BG2154">
        <v>0</v>
      </c>
      <c r="BH2154" t="s">
        <v>70</v>
      </c>
      <c r="BI2154" t="s">
        <v>3248</v>
      </c>
      <c r="BJ2154">
        <v>0</v>
      </c>
      <c r="BK2154">
        <v>0</v>
      </c>
      <c r="BL2154">
        <v>0</v>
      </c>
      <c r="BM2154" t="s">
        <v>3249</v>
      </c>
      <c r="BN2154">
        <v>1</v>
      </c>
    </row>
    <row r="2155" spans="1:66" x14ac:dyDescent="0.2">
      <c r="A2155">
        <v>448912706</v>
      </c>
      <c r="B2155" t="s">
        <v>66</v>
      </c>
      <c r="C2155" t="s">
        <v>67</v>
      </c>
      <c r="D2155" t="s">
        <v>68</v>
      </c>
      <c r="E2155" t="s">
        <v>69</v>
      </c>
      <c r="F2155" t="s">
        <v>70</v>
      </c>
      <c r="G2155">
        <v>3036207316962</v>
      </c>
      <c r="H2155">
        <v>29654021</v>
      </c>
      <c r="I2155" t="s">
        <v>71</v>
      </c>
      <c r="J2155">
        <v>174354791</v>
      </c>
      <c r="K2155" t="s">
        <v>72</v>
      </c>
      <c r="L2155" t="s">
        <v>73</v>
      </c>
      <c r="M2155" t="s">
        <v>204</v>
      </c>
      <c r="N2155" t="s">
        <v>1178</v>
      </c>
      <c r="O2155" t="s">
        <v>70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255</v>
      </c>
      <c r="V2155" t="s">
        <v>77</v>
      </c>
      <c r="W2155" t="s">
        <v>3246</v>
      </c>
      <c r="X2155" t="s">
        <v>3247</v>
      </c>
      <c r="Y2155" t="s">
        <v>2643</v>
      </c>
      <c r="Z2155">
        <v>33552753844</v>
      </c>
      <c r="AA2155">
        <v>0</v>
      </c>
      <c r="AB2155">
        <v>0</v>
      </c>
      <c r="AC2155">
        <v>1</v>
      </c>
      <c r="AD2155">
        <v>50</v>
      </c>
      <c r="AE2155" t="s">
        <v>80</v>
      </c>
      <c r="AF2155">
        <v>0</v>
      </c>
      <c r="AG2155">
        <v>0</v>
      </c>
      <c r="AH2155" t="s">
        <v>70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 t="s">
        <v>70</v>
      </c>
      <c r="AT2155">
        <v>0</v>
      </c>
      <c r="AU2155">
        <v>0</v>
      </c>
      <c r="AV2155">
        <v>308621</v>
      </c>
      <c r="AW2155" t="s">
        <v>3225</v>
      </c>
      <c r="AX2155">
        <v>0</v>
      </c>
      <c r="AY2155" t="s">
        <v>70</v>
      </c>
      <c r="AZ2155" t="s">
        <v>70</v>
      </c>
      <c r="BA2155" t="s">
        <v>70</v>
      </c>
      <c r="BB2155" t="s">
        <v>87</v>
      </c>
      <c r="BC2155" t="s">
        <v>83</v>
      </c>
      <c r="BD2155" t="s">
        <v>84</v>
      </c>
      <c r="BE2155">
        <v>0</v>
      </c>
      <c r="BF2155">
        <v>0</v>
      </c>
      <c r="BG2155">
        <v>0</v>
      </c>
      <c r="BH2155" t="s">
        <v>70</v>
      </c>
      <c r="BI2155" t="s">
        <v>3248</v>
      </c>
      <c r="BJ2155">
        <v>0</v>
      </c>
      <c r="BK2155">
        <v>0</v>
      </c>
      <c r="BL2155">
        <v>0</v>
      </c>
      <c r="BM2155" t="s">
        <v>3249</v>
      </c>
      <c r="BN2155">
        <v>1</v>
      </c>
    </row>
    <row r="2156" spans="1:66" x14ac:dyDescent="0.2">
      <c r="A2156">
        <v>448912706</v>
      </c>
      <c r="B2156" t="s">
        <v>66</v>
      </c>
      <c r="C2156" t="s">
        <v>67</v>
      </c>
      <c r="D2156" t="s">
        <v>68</v>
      </c>
      <c r="E2156" t="s">
        <v>69</v>
      </c>
      <c r="F2156" t="s">
        <v>70</v>
      </c>
      <c r="G2156">
        <v>3036207316963</v>
      </c>
      <c r="H2156">
        <v>27946301</v>
      </c>
      <c r="I2156" t="s">
        <v>71</v>
      </c>
      <c r="J2156">
        <v>174354791</v>
      </c>
      <c r="K2156" t="s">
        <v>72</v>
      </c>
      <c r="L2156" t="s">
        <v>73</v>
      </c>
      <c r="M2156" t="s">
        <v>164</v>
      </c>
      <c r="N2156" t="s">
        <v>226</v>
      </c>
      <c r="O2156" t="s">
        <v>70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255</v>
      </c>
      <c r="V2156" t="s">
        <v>77</v>
      </c>
      <c r="W2156" t="s">
        <v>3250</v>
      </c>
      <c r="X2156" t="s">
        <v>3251</v>
      </c>
      <c r="Y2156" t="s">
        <v>2643</v>
      </c>
      <c r="Z2156">
        <v>31333961649</v>
      </c>
      <c r="AA2156">
        <v>0</v>
      </c>
      <c r="AB2156">
        <v>1</v>
      </c>
      <c r="AC2156">
        <v>0</v>
      </c>
      <c r="AD2156">
        <v>86.69</v>
      </c>
      <c r="AE2156" t="s">
        <v>80</v>
      </c>
      <c r="AF2156">
        <v>0</v>
      </c>
      <c r="AG2156">
        <v>0</v>
      </c>
      <c r="AH2156" t="s">
        <v>70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 t="s">
        <v>70</v>
      </c>
      <c r="AT2156">
        <v>0</v>
      </c>
      <c r="AU2156">
        <v>0</v>
      </c>
      <c r="AV2156">
        <v>308621</v>
      </c>
      <c r="AW2156" t="s">
        <v>3225</v>
      </c>
      <c r="AX2156">
        <v>0</v>
      </c>
      <c r="AY2156" t="s">
        <v>70</v>
      </c>
      <c r="AZ2156" t="s">
        <v>70</v>
      </c>
      <c r="BA2156" t="s">
        <v>70</v>
      </c>
      <c r="BB2156" t="s">
        <v>82</v>
      </c>
      <c r="BC2156" t="s">
        <v>83</v>
      </c>
      <c r="BD2156" t="s">
        <v>84</v>
      </c>
      <c r="BE2156">
        <v>0</v>
      </c>
      <c r="BF2156">
        <v>0</v>
      </c>
      <c r="BG2156">
        <v>0</v>
      </c>
      <c r="BH2156" t="s">
        <v>70</v>
      </c>
      <c r="BI2156" t="s">
        <v>3252</v>
      </c>
      <c r="BJ2156">
        <v>0</v>
      </c>
      <c r="BK2156">
        <v>0</v>
      </c>
      <c r="BL2156">
        <v>0</v>
      </c>
      <c r="BM2156" t="s">
        <v>3253</v>
      </c>
      <c r="BN2156">
        <v>1</v>
      </c>
    </row>
    <row r="2157" spans="1:66" x14ac:dyDescent="0.2">
      <c r="A2157">
        <v>448912706</v>
      </c>
      <c r="B2157" t="s">
        <v>66</v>
      </c>
      <c r="C2157" t="s">
        <v>67</v>
      </c>
      <c r="D2157" t="s">
        <v>68</v>
      </c>
      <c r="E2157" t="s">
        <v>69</v>
      </c>
      <c r="F2157" t="s">
        <v>70</v>
      </c>
      <c r="G2157">
        <v>3036207316964</v>
      </c>
      <c r="H2157">
        <v>27946301</v>
      </c>
      <c r="I2157" t="s">
        <v>71</v>
      </c>
      <c r="J2157">
        <v>174354791</v>
      </c>
      <c r="K2157" t="s">
        <v>72</v>
      </c>
      <c r="L2157" t="s">
        <v>73</v>
      </c>
      <c r="M2157" t="s">
        <v>164</v>
      </c>
      <c r="N2157" t="s">
        <v>226</v>
      </c>
      <c r="O2157" t="s">
        <v>70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255</v>
      </c>
      <c r="V2157" t="s">
        <v>77</v>
      </c>
      <c r="W2157" t="s">
        <v>3250</v>
      </c>
      <c r="X2157" t="s">
        <v>3251</v>
      </c>
      <c r="Y2157" t="s">
        <v>2643</v>
      </c>
      <c r="Z2157">
        <v>31333961649</v>
      </c>
      <c r="AA2157">
        <v>0</v>
      </c>
      <c r="AB2157">
        <v>0</v>
      </c>
      <c r="AC2157">
        <v>1</v>
      </c>
      <c r="AD2157">
        <v>50</v>
      </c>
      <c r="AE2157" t="s">
        <v>80</v>
      </c>
      <c r="AF2157">
        <v>0</v>
      </c>
      <c r="AG2157">
        <v>0</v>
      </c>
      <c r="AH2157" t="s">
        <v>70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 t="s">
        <v>70</v>
      </c>
      <c r="AT2157">
        <v>0</v>
      </c>
      <c r="AU2157">
        <v>0</v>
      </c>
      <c r="AV2157">
        <v>308621</v>
      </c>
      <c r="AW2157" t="s">
        <v>3225</v>
      </c>
      <c r="AX2157">
        <v>0</v>
      </c>
      <c r="AY2157" t="s">
        <v>70</v>
      </c>
      <c r="AZ2157" t="s">
        <v>70</v>
      </c>
      <c r="BA2157" t="s">
        <v>70</v>
      </c>
      <c r="BB2157" t="s">
        <v>87</v>
      </c>
      <c r="BC2157" t="s">
        <v>83</v>
      </c>
      <c r="BD2157" t="s">
        <v>84</v>
      </c>
      <c r="BE2157">
        <v>0</v>
      </c>
      <c r="BF2157">
        <v>0</v>
      </c>
      <c r="BG2157">
        <v>0</v>
      </c>
      <c r="BH2157" t="s">
        <v>70</v>
      </c>
      <c r="BI2157" t="s">
        <v>3252</v>
      </c>
      <c r="BJ2157">
        <v>0</v>
      </c>
      <c r="BK2157">
        <v>0</v>
      </c>
      <c r="BL2157">
        <v>0</v>
      </c>
      <c r="BM2157" t="s">
        <v>3253</v>
      </c>
      <c r="BN2157">
        <v>1</v>
      </c>
    </row>
    <row r="2158" spans="1:66" x14ac:dyDescent="0.2">
      <c r="A2158">
        <v>448912706</v>
      </c>
      <c r="B2158" t="s">
        <v>66</v>
      </c>
      <c r="C2158" t="s">
        <v>67</v>
      </c>
      <c r="D2158" t="s">
        <v>68</v>
      </c>
      <c r="E2158" t="s">
        <v>69</v>
      </c>
      <c r="F2158" t="s">
        <v>70</v>
      </c>
      <c r="G2158">
        <v>3036207316965</v>
      </c>
      <c r="H2158">
        <v>29654021</v>
      </c>
      <c r="I2158" t="s">
        <v>71</v>
      </c>
      <c r="J2158">
        <v>207482439</v>
      </c>
      <c r="K2158" t="s">
        <v>72</v>
      </c>
      <c r="L2158" t="s">
        <v>124</v>
      </c>
      <c r="M2158" t="s">
        <v>164</v>
      </c>
      <c r="N2158" t="s">
        <v>269</v>
      </c>
      <c r="O2158" t="s">
        <v>70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90</v>
      </c>
      <c r="V2158" t="s">
        <v>77</v>
      </c>
      <c r="W2158" t="s">
        <v>3254</v>
      </c>
      <c r="X2158" t="s">
        <v>3255</v>
      </c>
      <c r="Y2158" t="s">
        <v>2643</v>
      </c>
      <c r="Z2158">
        <v>33552750198</v>
      </c>
      <c r="AA2158">
        <v>0</v>
      </c>
      <c r="AB2158">
        <v>1</v>
      </c>
      <c r="AC2158">
        <v>0</v>
      </c>
      <c r="AD2158">
        <v>96.8</v>
      </c>
      <c r="AE2158" t="s">
        <v>80</v>
      </c>
      <c r="AF2158">
        <v>0</v>
      </c>
      <c r="AG2158">
        <v>0</v>
      </c>
      <c r="AH2158" t="s">
        <v>70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 t="s">
        <v>70</v>
      </c>
      <c r="AT2158">
        <v>0</v>
      </c>
      <c r="AU2158">
        <v>0</v>
      </c>
      <c r="AV2158">
        <v>50034461</v>
      </c>
      <c r="AW2158" t="s">
        <v>3256</v>
      </c>
      <c r="AX2158">
        <v>0</v>
      </c>
      <c r="AY2158" t="s">
        <v>70</v>
      </c>
      <c r="AZ2158" t="s">
        <v>70</v>
      </c>
      <c r="BA2158" t="s">
        <v>70</v>
      </c>
      <c r="BB2158" t="s">
        <v>82</v>
      </c>
      <c r="BC2158" t="s">
        <v>83</v>
      </c>
      <c r="BD2158" t="s">
        <v>84</v>
      </c>
      <c r="BE2158">
        <v>0</v>
      </c>
      <c r="BF2158">
        <v>0</v>
      </c>
      <c r="BG2158">
        <v>0</v>
      </c>
      <c r="BH2158" t="s">
        <v>70</v>
      </c>
      <c r="BI2158" t="s">
        <v>3257</v>
      </c>
      <c r="BJ2158">
        <v>0</v>
      </c>
      <c r="BK2158">
        <v>0</v>
      </c>
      <c r="BL2158">
        <v>0</v>
      </c>
      <c r="BM2158" t="s">
        <v>3258</v>
      </c>
      <c r="BN2158">
        <v>1</v>
      </c>
    </row>
    <row r="2159" spans="1:66" x14ac:dyDescent="0.2">
      <c r="A2159">
        <v>448912706</v>
      </c>
      <c r="B2159" t="s">
        <v>66</v>
      </c>
      <c r="C2159" t="s">
        <v>67</v>
      </c>
      <c r="D2159" t="s">
        <v>68</v>
      </c>
      <c r="E2159" t="s">
        <v>69</v>
      </c>
      <c r="F2159" t="s">
        <v>70</v>
      </c>
      <c r="G2159">
        <v>3036207316966</v>
      </c>
      <c r="H2159">
        <v>29654021</v>
      </c>
      <c r="I2159" t="s">
        <v>71</v>
      </c>
      <c r="J2159">
        <v>207482439</v>
      </c>
      <c r="K2159" t="s">
        <v>72</v>
      </c>
      <c r="L2159" t="s">
        <v>124</v>
      </c>
      <c r="M2159" t="s">
        <v>164</v>
      </c>
      <c r="N2159" t="s">
        <v>269</v>
      </c>
      <c r="O2159" t="s">
        <v>70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90</v>
      </c>
      <c r="V2159" t="s">
        <v>77</v>
      </c>
      <c r="W2159" t="s">
        <v>3254</v>
      </c>
      <c r="X2159" t="s">
        <v>3255</v>
      </c>
      <c r="Y2159" t="s">
        <v>2643</v>
      </c>
      <c r="Z2159">
        <v>33552750198</v>
      </c>
      <c r="AA2159">
        <v>0</v>
      </c>
      <c r="AB2159">
        <v>0</v>
      </c>
      <c r="AC2159">
        <v>1</v>
      </c>
      <c r="AD2159">
        <v>50</v>
      </c>
      <c r="AE2159" t="s">
        <v>80</v>
      </c>
      <c r="AF2159">
        <v>0</v>
      </c>
      <c r="AG2159">
        <v>0</v>
      </c>
      <c r="AH2159" t="s">
        <v>70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 t="s">
        <v>70</v>
      </c>
      <c r="AT2159">
        <v>0</v>
      </c>
      <c r="AU2159">
        <v>0</v>
      </c>
      <c r="AV2159">
        <v>50034461</v>
      </c>
      <c r="AW2159" t="s">
        <v>3256</v>
      </c>
      <c r="AX2159">
        <v>0</v>
      </c>
      <c r="AY2159" t="s">
        <v>70</v>
      </c>
      <c r="AZ2159" t="s">
        <v>70</v>
      </c>
      <c r="BA2159" t="s">
        <v>70</v>
      </c>
      <c r="BB2159" t="s">
        <v>87</v>
      </c>
      <c r="BC2159" t="s">
        <v>83</v>
      </c>
      <c r="BD2159" t="s">
        <v>84</v>
      </c>
      <c r="BE2159">
        <v>0</v>
      </c>
      <c r="BF2159">
        <v>0</v>
      </c>
      <c r="BG2159">
        <v>0</v>
      </c>
      <c r="BH2159" t="s">
        <v>70</v>
      </c>
      <c r="BI2159" t="s">
        <v>3257</v>
      </c>
      <c r="BJ2159">
        <v>0</v>
      </c>
      <c r="BK2159">
        <v>0</v>
      </c>
      <c r="BL2159">
        <v>0</v>
      </c>
      <c r="BM2159" t="s">
        <v>3258</v>
      </c>
      <c r="BN2159">
        <v>1</v>
      </c>
    </row>
    <row r="2160" spans="1:66" x14ac:dyDescent="0.2">
      <c r="A2160">
        <v>448912706</v>
      </c>
      <c r="B2160" t="s">
        <v>66</v>
      </c>
      <c r="C2160" t="s">
        <v>67</v>
      </c>
      <c r="D2160" t="s">
        <v>68</v>
      </c>
      <c r="E2160" t="s">
        <v>69</v>
      </c>
      <c r="F2160" t="s">
        <v>70</v>
      </c>
      <c r="G2160">
        <v>3036207316967</v>
      </c>
      <c r="H2160">
        <v>29654021</v>
      </c>
      <c r="I2160" t="s">
        <v>71</v>
      </c>
      <c r="J2160">
        <v>207482439</v>
      </c>
      <c r="K2160" t="s">
        <v>72</v>
      </c>
      <c r="L2160" t="s">
        <v>124</v>
      </c>
      <c r="M2160" t="s">
        <v>102</v>
      </c>
      <c r="N2160" t="s">
        <v>644</v>
      </c>
      <c r="O2160" t="s">
        <v>70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76</v>
      </c>
      <c r="V2160" t="s">
        <v>77</v>
      </c>
      <c r="W2160" t="s">
        <v>3259</v>
      </c>
      <c r="X2160" t="s">
        <v>3260</v>
      </c>
      <c r="Y2160" t="s">
        <v>2643</v>
      </c>
      <c r="Z2160">
        <v>34578244695</v>
      </c>
      <c r="AA2160">
        <v>0</v>
      </c>
      <c r="AB2160">
        <v>1</v>
      </c>
      <c r="AC2160">
        <v>0</v>
      </c>
      <c r="AD2160">
        <v>96.8</v>
      </c>
      <c r="AE2160" t="s">
        <v>80</v>
      </c>
      <c r="AF2160">
        <v>0</v>
      </c>
      <c r="AG2160">
        <v>0</v>
      </c>
      <c r="AH2160" t="s">
        <v>70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 t="s">
        <v>70</v>
      </c>
      <c r="AT2160">
        <v>0</v>
      </c>
      <c r="AU2160">
        <v>0</v>
      </c>
      <c r="AV2160">
        <v>322867</v>
      </c>
      <c r="AW2160" t="s">
        <v>3261</v>
      </c>
      <c r="AX2160">
        <v>0</v>
      </c>
      <c r="AY2160" t="s">
        <v>70</v>
      </c>
      <c r="AZ2160" t="s">
        <v>70</v>
      </c>
      <c r="BA2160" t="s">
        <v>70</v>
      </c>
      <c r="BB2160" t="s">
        <v>82</v>
      </c>
      <c r="BC2160" t="s">
        <v>83</v>
      </c>
      <c r="BD2160" t="s">
        <v>84</v>
      </c>
      <c r="BE2160">
        <v>0</v>
      </c>
      <c r="BF2160">
        <v>0</v>
      </c>
      <c r="BG2160">
        <v>0</v>
      </c>
      <c r="BH2160" t="s">
        <v>70</v>
      </c>
      <c r="BI2160" t="s">
        <v>3262</v>
      </c>
      <c r="BJ2160">
        <v>0</v>
      </c>
      <c r="BK2160">
        <v>0</v>
      </c>
      <c r="BL2160">
        <v>0</v>
      </c>
      <c r="BM2160" t="s">
        <v>3263</v>
      </c>
      <c r="BN2160">
        <v>1</v>
      </c>
    </row>
    <row r="2161" spans="1:66" x14ac:dyDescent="0.2">
      <c r="A2161">
        <v>448912706</v>
      </c>
      <c r="B2161" t="s">
        <v>66</v>
      </c>
      <c r="C2161" t="s">
        <v>67</v>
      </c>
      <c r="D2161" t="s">
        <v>68</v>
      </c>
      <c r="E2161" t="s">
        <v>69</v>
      </c>
      <c r="F2161" t="s">
        <v>70</v>
      </c>
      <c r="G2161">
        <v>3036207316968</v>
      </c>
      <c r="H2161">
        <v>29654021</v>
      </c>
      <c r="I2161" t="s">
        <v>71</v>
      </c>
      <c r="J2161">
        <v>207482439</v>
      </c>
      <c r="K2161" t="s">
        <v>72</v>
      </c>
      <c r="L2161" t="s">
        <v>124</v>
      </c>
      <c r="M2161" t="s">
        <v>102</v>
      </c>
      <c r="N2161" t="s">
        <v>644</v>
      </c>
      <c r="O2161" t="s">
        <v>70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76</v>
      </c>
      <c r="V2161" t="s">
        <v>77</v>
      </c>
      <c r="W2161" t="s">
        <v>3259</v>
      </c>
      <c r="X2161" t="s">
        <v>3260</v>
      </c>
      <c r="Y2161" t="s">
        <v>2643</v>
      </c>
      <c r="Z2161">
        <v>34578244695</v>
      </c>
      <c r="AA2161">
        <v>0</v>
      </c>
      <c r="AB2161">
        <v>0</v>
      </c>
      <c r="AC2161">
        <v>1</v>
      </c>
      <c r="AD2161">
        <v>50</v>
      </c>
      <c r="AE2161" t="s">
        <v>80</v>
      </c>
      <c r="AF2161">
        <v>0</v>
      </c>
      <c r="AG2161">
        <v>0</v>
      </c>
      <c r="AH2161" t="s">
        <v>70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 t="s">
        <v>70</v>
      </c>
      <c r="AT2161">
        <v>0</v>
      </c>
      <c r="AU2161">
        <v>0</v>
      </c>
      <c r="AV2161">
        <v>322867</v>
      </c>
      <c r="AW2161" t="s">
        <v>3261</v>
      </c>
      <c r="AX2161">
        <v>0</v>
      </c>
      <c r="AY2161" t="s">
        <v>70</v>
      </c>
      <c r="AZ2161" t="s">
        <v>70</v>
      </c>
      <c r="BA2161" t="s">
        <v>70</v>
      </c>
      <c r="BB2161" t="s">
        <v>87</v>
      </c>
      <c r="BC2161" t="s">
        <v>83</v>
      </c>
      <c r="BD2161" t="s">
        <v>84</v>
      </c>
      <c r="BE2161">
        <v>0</v>
      </c>
      <c r="BF2161">
        <v>0</v>
      </c>
      <c r="BG2161">
        <v>0</v>
      </c>
      <c r="BH2161" t="s">
        <v>70</v>
      </c>
      <c r="BI2161" t="s">
        <v>3262</v>
      </c>
      <c r="BJ2161">
        <v>0</v>
      </c>
      <c r="BK2161">
        <v>0</v>
      </c>
      <c r="BL2161">
        <v>0</v>
      </c>
      <c r="BM2161" t="s">
        <v>3263</v>
      </c>
      <c r="BN2161">
        <v>1</v>
      </c>
    </row>
    <row r="2162" spans="1:66" x14ac:dyDescent="0.2">
      <c r="A2162">
        <v>448912706</v>
      </c>
      <c r="B2162" t="s">
        <v>66</v>
      </c>
      <c r="C2162" t="s">
        <v>67</v>
      </c>
      <c r="D2162" t="s">
        <v>68</v>
      </c>
      <c r="E2162" t="s">
        <v>69</v>
      </c>
      <c r="F2162" t="s">
        <v>70</v>
      </c>
      <c r="G2162">
        <v>3036207316969</v>
      </c>
      <c r="H2162">
        <v>30446891</v>
      </c>
      <c r="I2162" t="s">
        <v>71</v>
      </c>
      <c r="J2162">
        <v>170181975</v>
      </c>
      <c r="K2162" t="s">
        <v>72</v>
      </c>
      <c r="L2162" t="s">
        <v>88</v>
      </c>
      <c r="M2162" t="s">
        <v>146</v>
      </c>
      <c r="N2162" t="s">
        <v>147</v>
      </c>
      <c r="O2162" t="s">
        <v>70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166</v>
      </c>
      <c r="V2162" t="s">
        <v>77</v>
      </c>
      <c r="W2162" t="s">
        <v>3264</v>
      </c>
      <c r="X2162" t="s">
        <v>3265</v>
      </c>
      <c r="Y2162" t="s">
        <v>2643</v>
      </c>
      <c r="Z2162">
        <v>33113846602</v>
      </c>
      <c r="AA2162">
        <v>0</v>
      </c>
      <c r="AB2162">
        <v>1</v>
      </c>
      <c r="AC2162">
        <v>0</v>
      </c>
      <c r="AD2162">
        <v>66.78</v>
      </c>
      <c r="AE2162" t="s">
        <v>80</v>
      </c>
      <c r="AF2162">
        <v>0</v>
      </c>
      <c r="AG2162">
        <v>0</v>
      </c>
      <c r="AH2162" t="s">
        <v>70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 t="s">
        <v>70</v>
      </c>
      <c r="AT2162">
        <v>0</v>
      </c>
      <c r="AU2162">
        <v>0</v>
      </c>
      <c r="AV2162">
        <v>157025</v>
      </c>
      <c r="AW2162" t="s">
        <v>693</v>
      </c>
      <c r="AX2162">
        <v>0</v>
      </c>
      <c r="AY2162" t="s">
        <v>70</v>
      </c>
      <c r="AZ2162" t="s">
        <v>70</v>
      </c>
      <c r="BA2162" t="s">
        <v>70</v>
      </c>
      <c r="BB2162" t="s">
        <v>134</v>
      </c>
      <c r="BC2162" t="s">
        <v>83</v>
      </c>
      <c r="BD2162" t="s">
        <v>84</v>
      </c>
      <c r="BE2162">
        <v>0</v>
      </c>
      <c r="BF2162">
        <v>0</v>
      </c>
      <c r="BG2162">
        <v>0</v>
      </c>
      <c r="BH2162" t="s">
        <v>70</v>
      </c>
      <c r="BI2162" t="s">
        <v>3266</v>
      </c>
      <c r="BJ2162">
        <v>0</v>
      </c>
      <c r="BK2162">
        <v>0</v>
      </c>
      <c r="BL2162">
        <v>0</v>
      </c>
      <c r="BM2162" t="s">
        <v>3267</v>
      </c>
      <c r="BN2162">
        <v>1</v>
      </c>
    </row>
    <row r="2163" spans="1:66" x14ac:dyDescent="0.2">
      <c r="A2163">
        <v>448912706</v>
      </c>
      <c r="B2163" t="s">
        <v>66</v>
      </c>
      <c r="C2163" t="s">
        <v>67</v>
      </c>
      <c r="D2163" t="s">
        <v>68</v>
      </c>
      <c r="E2163" t="s">
        <v>69</v>
      </c>
      <c r="F2163" t="s">
        <v>70</v>
      </c>
      <c r="G2163">
        <v>3036207316970</v>
      </c>
      <c r="H2163">
        <v>30446891</v>
      </c>
      <c r="I2163" t="s">
        <v>71</v>
      </c>
      <c r="J2163">
        <v>170181975</v>
      </c>
      <c r="K2163" t="s">
        <v>72</v>
      </c>
      <c r="L2163" t="s">
        <v>88</v>
      </c>
      <c r="M2163" t="s">
        <v>146</v>
      </c>
      <c r="N2163" t="s">
        <v>147</v>
      </c>
      <c r="O2163" t="s">
        <v>137</v>
      </c>
      <c r="P2163">
        <v>1</v>
      </c>
      <c r="Q2163">
        <v>2880</v>
      </c>
      <c r="R2163">
        <v>2073</v>
      </c>
      <c r="S2163">
        <v>0</v>
      </c>
      <c r="T2163">
        <v>29.5</v>
      </c>
      <c r="U2163" t="s">
        <v>166</v>
      </c>
      <c r="V2163" t="s">
        <v>137</v>
      </c>
      <c r="W2163" t="s">
        <v>3264</v>
      </c>
      <c r="X2163" t="s">
        <v>3265</v>
      </c>
      <c r="Y2163" t="s">
        <v>2643</v>
      </c>
      <c r="Z2163">
        <v>33113846602</v>
      </c>
      <c r="AA2163">
        <v>2880</v>
      </c>
      <c r="AB2163">
        <v>0</v>
      </c>
      <c r="AC2163">
        <v>0</v>
      </c>
      <c r="AD2163">
        <v>0</v>
      </c>
      <c r="AE2163" t="s">
        <v>80</v>
      </c>
      <c r="AF2163">
        <v>0</v>
      </c>
      <c r="AG2163">
        <v>0</v>
      </c>
      <c r="AH2163" t="s">
        <v>70</v>
      </c>
      <c r="AI2163">
        <v>23.35</v>
      </c>
      <c r="AJ2163">
        <v>24.58</v>
      </c>
      <c r="AK2163">
        <v>1.23</v>
      </c>
      <c r="AL2163">
        <v>0</v>
      </c>
      <c r="AM2163">
        <v>0</v>
      </c>
      <c r="AN2163">
        <v>71.5</v>
      </c>
      <c r="AO2163">
        <v>1987.2</v>
      </c>
      <c r="AP2163">
        <v>0</v>
      </c>
      <c r="AQ2163">
        <v>43.2</v>
      </c>
      <c r="AR2163">
        <v>1.5</v>
      </c>
      <c r="AS2163" t="s">
        <v>197</v>
      </c>
      <c r="AT2163">
        <v>71.5</v>
      </c>
      <c r="AU2163">
        <v>14.3</v>
      </c>
      <c r="AV2163">
        <v>157025</v>
      </c>
      <c r="AW2163" t="s">
        <v>693</v>
      </c>
      <c r="AX2163">
        <v>0</v>
      </c>
      <c r="AY2163" t="s">
        <v>70</v>
      </c>
      <c r="AZ2163" t="s">
        <v>70</v>
      </c>
      <c r="BA2163" t="s">
        <v>70</v>
      </c>
      <c r="BB2163" t="s">
        <v>70</v>
      </c>
      <c r="BC2163" t="s">
        <v>83</v>
      </c>
      <c r="BD2163" t="s">
        <v>84</v>
      </c>
      <c r="BE2163">
        <v>0</v>
      </c>
      <c r="BF2163">
        <v>0</v>
      </c>
      <c r="BG2163">
        <v>0</v>
      </c>
      <c r="BH2163" t="s">
        <v>70</v>
      </c>
      <c r="BI2163" t="s">
        <v>3266</v>
      </c>
      <c r="BJ2163">
        <v>0</v>
      </c>
      <c r="BK2163">
        <v>0</v>
      </c>
      <c r="BL2163">
        <v>0</v>
      </c>
      <c r="BM2163" t="s">
        <v>3267</v>
      </c>
      <c r="BN2163">
        <v>1</v>
      </c>
    </row>
    <row r="2164" spans="1:66" x14ac:dyDescent="0.2">
      <c r="A2164">
        <v>448912706</v>
      </c>
      <c r="B2164" t="s">
        <v>66</v>
      </c>
      <c r="C2164" t="s">
        <v>67</v>
      </c>
      <c r="D2164" t="s">
        <v>68</v>
      </c>
      <c r="E2164" t="s">
        <v>69</v>
      </c>
      <c r="F2164" t="s">
        <v>70</v>
      </c>
      <c r="G2164">
        <v>3036207316971</v>
      </c>
      <c r="H2164">
        <v>30446891</v>
      </c>
      <c r="I2164" t="s">
        <v>71</v>
      </c>
      <c r="J2164">
        <v>170181975</v>
      </c>
      <c r="K2164" t="s">
        <v>72</v>
      </c>
      <c r="L2164" t="s">
        <v>88</v>
      </c>
      <c r="M2164" t="s">
        <v>74</v>
      </c>
      <c r="N2164" t="s">
        <v>89</v>
      </c>
      <c r="O2164" t="s">
        <v>70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166</v>
      </c>
      <c r="V2164" t="s">
        <v>77</v>
      </c>
      <c r="W2164" t="s">
        <v>3264</v>
      </c>
      <c r="X2164" t="s">
        <v>3265</v>
      </c>
      <c r="Y2164" t="s">
        <v>2643</v>
      </c>
      <c r="Z2164">
        <v>33113849564</v>
      </c>
      <c r="AA2164">
        <v>0</v>
      </c>
      <c r="AB2164">
        <v>1</v>
      </c>
      <c r="AC2164">
        <v>0</v>
      </c>
      <c r="AD2164">
        <v>66.78</v>
      </c>
      <c r="AE2164" t="s">
        <v>80</v>
      </c>
      <c r="AF2164">
        <v>0</v>
      </c>
      <c r="AG2164">
        <v>0</v>
      </c>
      <c r="AH2164" t="s">
        <v>70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 t="s">
        <v>70</v>
      </c>
      <c r="AT2164">
        <v>0</v>
      </c>
      <c r="AU2164">
        <v>0</v>
      </c>
      <c r="AV2164">
        <v>157025</v>
      </c>
      <c r="AW2164" t="s">
        <v>693</v>
      </c>
      <c r="AX2164">
        <v>0</v>
      </c>
      <c r="AY2164" t="s">
        <v>70</v>
      </c>
      <c r="AZ2164" t="s">
        <v>70</v>
      </c>
      <c r="BA2164" t="s">
        <v>70</v>
      </c>
      <c r="BB2164" t="s">
        <v>82</v>
      </c>
      <c r="BC2164" t="s">
        <v>83</v>
      </c>
      <c r="BD2164" t="s">
        <v>84</v>
      </c>
      <c r="BE2164">
        <v>0</v>
      </c>
      <c r="BF2164">
        <v>0</v>
      </c>
      <c r="BG2164">
        <v>0</v>
      </c>
      <c r="BH2164" t="s">
        <v>70</v>
      </c>
      <c r="BI2164" t="s">
        <v>3268</v>
      </c>
      <c r="BJ2164">
        <v>0</v>
      </c>
      <c r="BK2164">
        <v>0</v>
      </c>
      <c r="BL2164">
        <v>0</v>
      </c>
      <c r="BM2164" t="s">
        <v>3269</v>
      </c>
      <c r="BN2164">
        <v>1</v>
      </c>
    </row>
    <row r="2165" spans="1:66" x14ac:dyDescent="0.2">
      <c r="A2165">
        <v>448912706</v>
      </c>
      <c r="B2165" t="s">
        <v>66</v>
      </c>
      <c r="C2165" t="s">
        <v>67</v>
      </c>
      <c r="D2165" t="s">
        <v>68</v>
      </c>
      <c r="E2165" t="s">
        <v>69</v>
      </c>
      <c r="F2165" t="s">
        <v>70</v>
      </c>
      <c r="G2165">
        <v>3036207316972</v>
      </c>
      <c r="H2165">
        <v>30446891</v>
      </c>
      <c r="I2165" t="s">
        <v>71</v>
      </c>
      <c r="J2165">
        <v>170181975</v>
      </c>
      <c r="K2165" t="s">
        <v>72</v>
      </c>
      <c r="L2165" t="s">
        <v>88</v>
      </c>
      <c r="M2165" t="s">
        <v>74</v>
      </c>
      <c r="N2165" t="s">
        <v>89</v>
      </c>
      <c r="O2165" t="s">
        <v>70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166</v>
      </c>
      <c r="V2165" t="s">
        <v>77</v>
      </c>
      <c r="W2165" t="s">
        <v>3264</v>
      </c>
      <c r="X2165" t="s">
        <v>3265</v>
      </c>
      <c r="Y2165" t="s">
        <v>2643</v>
      </c>
      <c r="Z2165">
        <v>33113849564</v>
      </c>
      <c r="AA2165">
        <v>0</v>
      </c>
      <c r="AB2165">
        <v>0</v>
      </c>
      <c r="AC2165">
        <v>1</v>
      </c>
      <c r="AD2165">
        <v>50</v>
      </c>
      <c r="AE2165" t="s">
        <v>80</v>
      </c>
      <c r="AF2165">
        <v>0</v>
      </c>
      <c r="AG2165">
        <v>0</v>
      </c>
      <c r="AH2165" t="s">
        <v>70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 t="s">
        <v>70</v>
      </c>
      <c r="AT2165">
        <v>0</v>
      </c>
      <c r="AU2165">
        <v>0</v>
      </c>
      <c r="AV2165">
        <v>157025</v>
      </c>
      <c r="AW2165" t="s">
        <v>693</v>
      </c>
      <c r="AX2165">
        <v>0</v>
      </c>
      <c r="AY2165" t="s">
        <v>70</v>
      </c>
      <c r="AZ2165" t="s">
        <v>70</v>
      </c>
      <c r="BA2165" t="s">
        <v>70</v>
      </c>
      <c r="BB2165" t="s">
        <v>87</v>
      </c>
      <c r="BC2165" t="s">
        <v>83</v>
      </c>
      <c r="BD2165" t="s">
        <v>84</v>
      </c>
      <c r="BE2165">
        <v>0</v>
      </c>
      <c r="BF2165">
        <v>0</v>
      </c>
      <c r="BG2165">
        <v>0</v>
      </c>
      <c r="BH2165" t="s">
        <v>70</v>
      </c>
      <c r="BI2165" t="s">
        <v>3268</v>
      </c>
      <c r="BJ2165">
        <v>0</v>
      </c>
      <c r="BK2165">
        <v>0</v>
      </c>
      <c r="BL2165">
        <v>0</v>
      </c>
      <c r="BM2165" t="s">
        <v>3269</v>
      </c>
      <c r="BN2165">
        <v>1</v>
      </c>
    </row>
    <row r="2166" spans="1:66" x14ac:dyDescent="0.2">
      <c r="A2166">
        <v>448912706</v>
      </c>
      <c r="B2166" t="s">
        <v>66</v>
      </c>
      <c r="C2166" t="s">
        <v>67</v>
      </c>
      <c r="D2166" t="s">
        <v>68</v>
      </c>
      <c r="E2166" t="s">
        <v>69</v>
      </c>
      <c r="F2166" t="s">
        <v>70</v>
      </c>
      <c r="G2166">
        <v>3036207316973</v>
      </c>
      <c r="H2166">
        <v>30881393</v>
      </c>
      <c r="I2166" t="s">
        <v>71</v>
      </c>
      <c r="J2166">
        <v>170181975</v>
      </c>
      <c r="K2166" t="s">
        <v>72</v>
      </c>
      <c r="L2166" t="s">
        <v>88</v>
      </c>
      <c r="M2166" t="s">
        <v>74</v>
      </c>
      <c r="N2166" t="s">
        <v>89</v>
      </c>
      <c r="O2166" t="s">
        <v>70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220</v>
      </c>
      <c r="V2166" t="s">
        <v>77</v>
      </c>
      <c r="W2166" t="s">
        <v>3270</v>
      </c>
      <c r="X2166" t="s">
        <v>3271</v>
      </c>
      <c r="Y2166" t="s">
        <v>2643</v>
      </c>
      <c r="Z2166">
        <v>35101538233</v>
      </c>
      <c r="AA2166">
        <v>0</v>
      </c>
      <c r="AB2166">
        <v>1</v>
      </c>
      <c r="AC2166">
        <v>0</v>
      </c>
      <c r="AD2166">
        <v>60.32</v>
      </c>
      <c r="AE2166" t="s">
        <v>80</v>
      </c>
      <c r="AF2166">
        <v>0</v>
      </c>
      <c r="AG2166">
        <v>0</v>
      </c>
      <c r="AH2166" t="s">
        <v>70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 t="s">
        <v>70</v>
      </c>
      <c r="AT2166">
        <v>0</v>
      </c>
      <c r="AU2166">
        <v>0</v>
      </c>
      <c r="AV2166">
        <v>160593</v>
      </c>
      <c r="AW2166" t="s">
        <v>3272</v>
      </c>
      <c r="AX2166">
        <v>0</v>
      </c>
      <c r="AY2166" t="s">
        <v>70</v>
      </c>
      <c r="AZ2166" t="s">
        <v>70</v>
      </c>
      <c r="BA2166" t="s">
        <v>70</v>
      </c>
      <c r="BB2166" t="s">
        <v>82</v>
      </c>
      <c r="BC2166" t="s">
        <v>83</v>
      </c>
      <c r="BD2166" t="s">
        <v>84</v>
      </c>
      <c r="BE2166">
        <v>0</v>
      </c>
      <c r="BF2166">
        <v>0</v>
      </c>
      <c r="BG2166">
        <v>0</v>
      </c>
      <c r="BH2166" t="s">
        <v>70</v>
      </c>
      <c r="BI2166" t="s">
        <v>3273</v>
      </c>
      <c r="BJ2166">
        <v>0</v>
      </c>
      <c r="BK2166">
        <v>0</v>
      </c>
      <c r="BL2166">
        <v>0</v>
      </c>
      <c r="BM2166" t="s">
        <v>3274</v>
      </c>
      <c r="BN2166">
        <v>1</v>
      </c>
    </row>
    <row r="2167" spans="1:66" x14ac:dyDescent="0.2">
      <c r="A2167">
        <v>448912706</v>
      </c>
      <c r="B2167" t="s">
        <v>66</v>
      </c>
      <c r="C2167" t="s">
        <v>67</v>
      </c>
      <c r="D2167" t="s">
        <v>68</v>
      </c>
      <c r="E2167" t="s">
        <v>69</v>
      </c>
      <c r="F2167" t="s">
        <v>70</v>
      </c>
      <c r="G2167">
        <v>3036207316974</v>
      </c>
      <c r="H2167">
        <v>30881393</v>
      </c>
      <c r="I2167" t="s">
        <v>71</v>
      </c>
      <c r="J2167">
        <v>170181975</v>
      </c>
      <c r="K2167" t="s">
        <v>72</v>
      </c>
      <c r="L2167" t="s">
        <v>88</v>
      </c>
      <c r="M2167" t="s">
        <v>74</v>
      </c>
      <c r="N2167" t="s">
        <v>89</v>
      </c>
      <c r="O2167" t="s">
        <v>70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220</v>
      </c>
      <c r="V2167" t="s">
        <v>77</v>
      </c>
      <c r="W2167" t="s">
        <v>3270</v>
      </c>
      <c r="X2167" t="s">
        <v>3271</v>
      </c>
      <c r="Y2167" t="s">
        <v>2643</v>
      </c>
      <c r="Z2167">
        <v>35101538233</v>
      </c>
      <c r="AA2167">
        <v>0</v>
      </c>
      <c r="AB2167">
        <v>0</v>
      </c>
      <c r="AC2167">
        <v>1</v>
      </c>
      <c r="AD2167">
        <v>50</v>
      </c>
      <c r="AE2167" t="s">
        <v>80</v>
      </c>
      <c r="AF2167">
        <v>0</v>
      </c>
      <c r="AG2167">
        <v>0</v>
      </c>
      <c r="AH2167" t="s">
        <v>70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 t="s">
        <v>70</v>
      </c>
      <c r="AT2167">
        <v>0</v>
      </c>
      <c r="AU2167">
        <v>0</v>
      </c>
      <c r="AV2167">
        <v>160593</v>
      </c>
      <c r="AW2167" t="s">
        <v>3272</v>
      </c>
      <c r="AX2167">
        <v>0</v>
      </c>
      <c r="AY2167" t="s">
        <v>70</v>
      </c>
      <c r="AZ2167" t="s">
        <v>70</v>
      </c>
      <c r="BA2167" t="s">
        <v>70</v>
      </c>
      <c r="BB2167" t="s">
        <v>87</v>
      </c>
      <c r="BC2167" t="s">
        <v>83</v>
      </c>
      <c r="BD2167" t="s">
        <v>84</v>
      </c>
      <c r="BE2167">
        <v>0</v>
      </c>
      <c r="BF2167">
        <v>0</v>
      </c>
      <c r="BG2167">
        <v>0</v>
      </c>
      <c r="BH2167" t="s">
        <v>70</v>
      </c>
      <c r="BI2167" t="s">
        <v>3273</v>
      </c>
      <c r="BJ2167">
        <v>0</v>
      </c>
      <c r="BK2167">
        <v>0</v>
      </c>
      <c r="BL2167">
        <v>0</v>
      </c>
      <c r="BM2167" t="s">
        <v>3274</v>
      </c>
      <c r="BN2167">
        <v>1</v>
      </c>
    </row>
    <row r="2168" spans="1:66" x14ac:dyDescent="0.2">
      <c r="A2168">
        <v>448912706</v>
      </c>
      <c r="B2168" t="s">
        <v>66</v>
      </c>
      <c r="C2168" t="s">
        <v>67</v>
      </c>
      <c r="D2168" t="s">
        <v>68</v>
      </c>
      <c r="E2168" t="s">
        <v>69</v>
      </c>
      <c r="F2168" t="s">
        <v>70</v>
      </c>
      <c r="G2168">
        <v>3036207316975</v>
      </c>
      <c r="H2168">
        <v>30270450</v>
      </c>
      <c r="I2168" t="s">
        <v>71</v>
      </c>
      <c r="J2168">
        <v>170181975</v>
      </c>
      <c r="K2168" t="s">
        <v>72</v>
      </c>
      <c r="L2168" t="s">
        <v>88</v>
      </c>
      <c r="M2168" t="s">
        <v>146</v>
      </c>
      <c r="N2168" t="s">
        <v>147</v>
      </c>
      <c r="O2168" t="s">
        <v>70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90</v>
      </c>
      <c r="V2168" t="s">
        <v>77</v>
      </c>
      <c r="W2168" t="s">
        <v>3270</v>
      </c>
      <c r="X2168" t="s">
        <v>3275</v>
      </c>
      <c r="Y2168" t="s">
        <v>2643</v>
      </c>
      <c r="Z2168">
        <v>35215099358</v>
      </c>
      <c r="AA2168">
        <v>0</v>
      </c>
      <c r="AB2168">
        <v>1</v>
      </c>
      <c r="AC2168">
        <v>0</v>
      </c>
      <c r="AD2168">
        <v>73.25</v>
      </c>
      <c r="AE2168" t="s">
        <v>80</v>
      </c>
      <c r="AF2168">
        <v>0</v>
      </c>
      <c r="AG2168">
        <v>0</v>
      </c>
      <c r="AH2168" t="s">
        <v>70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 t="s">
        <v>70</v>
      </c>
      <c r="AT2168">
        <v>0</v>
      </c>
      <c r="AU2168">
        <v>0</v>
      </c>
      <c r="AV2168">
        <v>160593</v>
      </c>
      <c r="AW2168" t="s">
        <v>3272</v>
      </c>
      <c r="AX2168">
        <v>0</v>
      </c>
      <c r="AY2168" t="s">
        <v>70</v>
      </c>
      <c r="AZ2168" t="s">
        <v>70</v>
      </c>
      <c r="BA2168" t="s">
        <v>70</v>
      </c>
      <c r="BB2168" t="s">
        <v>82</v>
      </c>
      <c r="BC2168" t="s">
        <v>83</v>
      </c>
      <c r="BD2168" t="s">
        <v>84</v>
      </c>
      <c r="BE2168">
        <v>0</v>
      </c>
      <c r="BF2168">
        <v>0</v>
      </c>
      <c r="BG2168">
        <v>0</v>
      </c>
      <c r="BH2168" t="s">
        <v>70</v>
      </c>
      <c r="BI2168" t="s">
        <v>3276</v>
      </c>
      <c r="BJ2168">
        <v>0</v>
      </c>
      <c r="BK2168">
        <v>0</v>
      </c>
      <c r="BL2168">
        <v>0</v>
      </c>
      <c r="BM2168" t="s">
        <v>3277</v>
      </c>
      <c r="BN2168">
        <v>1</v>
      </c>
    </row>
    <row r="2169" spans="1:66" x14ac:dyDescent="0.2">
      <c r="A2169">
        <v>448912706</v>
      </c>
      <c r="B2169" t="s">
        <v>66</v>
      </c>
      <c r="C2169" t="s">
        <v>67</v>
      </c>
      <c r="D2169" t="s">
        <v>68</v>
      </c>
      <c r="E2169" t="s">
        <v>69</v>
      </c>
      <c r="F2169" t="s">
        <v>70</v>
      </c>
      <c r="G2169">
        <v>3036207316976</v>
      </c>
      <c r="H2169">
        <v>30270450</v>
      </c>
      <c r="I2169" t="s">
        <v>71</v>
      </c>
      <c r="J2169">
        <v>170181975</v>
      </c>
      <c r="K2169" t="s">
        <v>72</v>
      </c>
      <c r="L2169" t="s">
        <v>88</v>
      </c>
      <c r="M2169" t="s">
        <v>146</v>
      </c>
      <c r="N2169" t="s">
        <v>147</v>
      </c>
      <c r="O2169" t="s">
        <v>70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90</v>
      </c>
      <c r="V2169" t="s">
        <v>77</v>
      </c>
      <c r="W2169" t="s">
        <v>3270</v>
      </c>
      <c r="X2169" t="s">
        <v>3275</v>
      </c>
      <c r="Y2169" t="s">
        <v>2643</v>
      </c>
      <c r="Z2169">
        <v>35215099358</v>
      </c>
      <c r="AA2169">
        <v>0</v>
      </c>
      <c r="AB2169">
        <v>0</v>
      </c>
      <c r="AC2169">
        <v>1</v>
      </c>
      <c r="AD2169">
        <v>50</v>
      </c>
      <c r="AE2169" t="s">
        <v>80</v>
      </c>
      <c r="AF2169">
        <v>0</v>
      </c>
      <c r="AG2169">
        <v>0</v>
      </c>
      <c r="AH2169" t="s">
        <v>70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 t="s">
        <v>70</v>
      </c>
      <c r="AT2169">
        <v>0</v>
      </c>
      <c r="AU2169">
        <v>0</v>
      </c>
      <c r="AV2169">
        <v>160593</v>
      </c>
      <c r="AW2169" t="s">
        <v>3272</v>
      </c>
      <c r="AX2169">
        <v>0</v>
      </c>
      <c r="AY2169" t="s">
        <v>70</v>
      </c>
      <c r="AZ2169" t="s">
        <v>70</v>
      </c>
      <c r="BA2169" t="s">
        <v>70</v>
      </c>
      <c r="BB2169" t="s">
        <v>87</v>
      </c>
      <c r="BC2169" t="s">
        <v>83</v>
      </c>
      <c r="BD2169" t="s">
        <v>84</v>
      </c>
      <c r="BE2169">
        <v>0</v>
      </c>
      <c r="BF2169">
        <v>0</v>
      </c>
      <c r="BG2169">
        <v>0</v>
      </c>
      <c r="BH2169" t="s">
        <v>70</v>
      </c>
      <c r="BI2169" t="s">
        <v>3276</v>
      </c>
      <c r="BJ2169">
        <v>0</v>
      </c>
      <c r="BK2169">
        <v>0</v>
      </c>
      <c r="BL2169">
        <v>0</v>
      </c>
      <c r="BM2169" t="s">
        <v>3277</v>
      </c>
      <c r="BN2169">
        <v>1</v>
      </c>
    </row>
    <row r="2170" spans="1:66" x14ac:dyDescent="0.2">
      <c r="A2170">
        <v>448912706</v>
      </c>
      <c r="B2170" t="s">
        <v>66</v>
      </c>
      <c r="C2170" t="s">
        <v>67</v>
      </c>
      <c r="D2170" t="s">
        <v>68</v>
      </c>
      <c r="E2170" t="s">
        <v>69</v>
      </c>
      <c r="F2170" t="s">
        <v>70</v>
      </c>
      <c r="G2170">
        <v>3036207316977</v>
      </c>
      <c r="H2170">
        <v>30446891</v>
      </c>
      <c r="I2170" t="s">
        <v>71</v>
      </c>
      <c r="J2170">
        <v>170181975</v>
      </c>
      <c r="K2170" t="s">
        <v>72</v>
      </c>
      <c r="L2170" t="s">
        <v>88</v>
      </c>
      <c r="M2170" t="s">
        <v>74</v>
      </c>
      <c r="N2170" t="s">
        <v>89</v>
      </c>
      <c r="O2170" t="s">
        <v>70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166</v>
      </c>
      <c r="V2170" t="s">
        <v>77</v>
      </c>
      <c r="W2170" t="s">
        <v>3278</v>
      </c>
      <c r="X2170" t="s">
        <v>3279</v>
      </c>
      <c r="Y2170" t="s">
        <v>2643</v>
      </c>
      <c r="Z2170">
        <v>33113849580</v>
      </c>
      <c r="AA2170">
        <v>0</v>
      </c>
      <c r="AB2170">
        <v>1</v>
      </c>
      <c r="AC2170">
        <v>0</v>
      </c>
      <c r="AD2170">
        <v>66.78</v>
      </c>
      <c r="AE2170" t="s">
        <v>80</v>
      </c>
      <c r="AF2170">
        <v>0</v>
      </c>
      <c r="AG2170">
        <v>0</v>
      </c>
      <c r="AH2170" t="s">
        <v>70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 t="s">
        <v>70</v>
      </c>
      <c r="AT2170">
        <v>0</v>
      </c>
      <c r="AU2170">
        <v>0</v>
      </c>
      <c r="AV2170">
        <v>385639</v>
      </c>
      <c r="AW2170" t="s">
        <v>3280</v>
      </c>
      <c r="AX2170">
        <v>0</v>
      </c>
      <c r="AY2170" t="s">
        <v>70</v>
      </c>
      <c r="AZ2170" t="s">
        <v>70</v>
      </c>
      <c r="BA2170" t="s">
        <v>70</v>
      </c>
      <c r="BB2170" t="s">
        <v>82</v>
      </c>
      <c r="BC2170" t="s">
        <v>83</v>
      </c>
      <c r="BD2170" t="s">
        <v>84</v>
      </c>
      <c r="BE2170">
        <v>0</v>
      </c>
      <c r="BF2170">
        <v>0</v>
      </c>
      <c r="BG2170">
        <v>0</v>
      </c>
      <c r="BH2170" t="s">
        <v>70</v>
      </c>
      <c r="BI2170" t="s">
        <v>3281</v>
      </c>
      <c r="BJ2170">
        <v>0</v>
      </c>
      <c r="BK2170">
        <v>0</v>
      </c>
      <c r="BL2170">
        <v>0</v>
      </c>
      <c r="BM2170" t="s">
        <v>3282</v>
      </c>
      <c r="BN2170">
        <v>1</v>
      </c>
    </row>
    <row r="2171" spans="1:66" x14ac:dyDescent="0.2">
      <c r="A2171">
        <v>448912706</v>
      </c>
      <c r="B2171" t="s">
        <v>66</v>
      </c>
      <c r="C2171" t="s">
        <v>67</v>
      </c>
      <c r="D2171" t="s">
        <v>68</v>
      </c>
      <c r="E2171" t="s">
        <v>69</v>
      </c>
      <c r="F2171" t="s">
        <v>70</v>
      </c>
      <c r="G2171">
        <v>3036207316978</v>
      </c>
      <c r="H2171">
        <v>30446891</v>
      </c>
      <c r="I2171" t="s">
        <v>71</v>
      </c>
      <c r="J2171">
        <v>170181975</v>
      </c>
      <c r="K2171" t="s">
        <v>72</v>
      </c>
      <c r="L2171" t="s">
        <v>88</v>
      </c>
      <c r="M2171" t="s">
        <v>74</v>
      </c>
      <c r="N2171" t="s">
        <v>89</v>
      </c>
      <c r="O2171" t="s">
        <v>70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166</v>
      </c>
      <c r="V2171" t="s">
        <v>77</v>
      </c>
      <c r="W2171" t="s">
        <v>3278</v>
      </c>
      <c r="X2171" t="s">
        <v>3279</v>
      </c>
      <c r="Y2171" t="s">
        <v>2643</v>
      </c>
      <c r="Z2171">
        <v>33113849580</v>
      </c>
      <c r="AA2171">
        <v>0</v>
      </c>
      <c r="AB2171">
        <v>0</v>
      </c>
      <c r="AC2171">
        <v>1</v>
      </c>
      <c r="AD2171">
        <v>50</v>
      </c>
      <c r="AE2171" t="s">
        <v>80</v>
      </c>
      <c r="AF2171">
        <v>0</v>
      </c>
      <c r="AG2171">
        <v>0</v>
      </c>
      <c r="AH2171" t="s">
        <v>70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 t="s">
        <v>70</v>
      </c>
      <c r="AT2171">
        <v>0</v>
      </c>
      <c r="AU2171">
        <v>0</v>
      </c>
      <c r="AV2171">
        <v>385639</v>
      </c>
      <c r="AW2171" t="s">
        <v>3280</v>
      </c>
      <c r="AX2171">
        <v>0</v>
      </c>
      <c r="AY2171" t="s">
        <v>70</v>
      </c>
      <c r="AZ2171" t="s">
        <v>70</v>
      </c>
      <c r="BA2171" t="s">
        <v>70</v>
      </c>
      <c r="BB2171" t="s">
        <v>87</v>
      </c>
      <c r="BC2171" t="s">
        <v>83</v>
      </c>
      <c r="BD2171" t="s">
        <v>84</v>
      </c>
      <c r="BE2171">
        <v>0</v>
      </c>
      <c r="BF2171">
        <v>0</v>
      </c>
      <c r="BG2171">
        <v>0</v>
      </c>
      <c r="BH2171" t="s">
        <v>70</v>
      </c>
      <c r="BI2171" t="s">
        <v>3281</v>
      </c>
      <c r="BJ2171">
        <v>0</v>
      </c>
      <c r="BK2171">
        <v>0</v>
      </c>
      <c r="BL2171">
        <v>0</v>
      </c>
      <c r="BM2171" t="s">
        <v>3282</v>
      </c>
      <c r="BN2171">
        <v>1</v>
      </c>
    </row>
    <row r="2172" spans="1:66" x14ac:dyDescent="0.2">
      <c r="A2172">
        <v>448912706</v>
      </c>
      <c r="B2172" t="s">
        <v>66</v>
      </c>
      <c r="C2172" t="s">
        <v>67</v>
      </c>
      <c r="D2172" t="s">
        <v>68</v>
      </c>
      <c r="E2172" t="s">
        <v>69</v>
      </c>
      <c r="F2172" t="s">
        <v>70</v>
      </c>
      <c r="G2172">
        <v>3036207316979</v>
      </c>
      <c r="H2172">
        <v>30296128</v>
      </c>
      <c r="I2172" t="s">
        <v>71</v>
      </c>
      <c r="J2172">
        <v>170181975</v>
      </c>
      <c r="K2172" t="s">
        <v>72</v>
      </c>
      <c r="L2172" t="s">
        <v>88</v>
      </c>
      <c r="M2172" t="s">
        <v>94</v>
      </c>
      <c r="N2172" t="s">
        <v>95</v>
      </c>
      <c r="O2172" t="s">
        <v>70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177</v>
      </c>
      <c r="V2172" t="s">
        <v>77</v>
      </c>
      <c r="W2172" t="s">
        <v>3283</v>
      </c>
      <c r="X2172" t="s">
        <v>3284</v>
      </c>
      <c r="Y2172" t="s">
        <v>2643</v>
      </c>
      <c r="Z2172">
        <v>36445256524</v>
      </c>
      <c r="AA2172">
        <v>0</v>
      </c>
      <c r="AB2172">
        <v>1</v>
      </c>
      <c r="AC2172">
        <v>0</v>
      </c>
      <c r="AD2172">
        <v>71.09</v>
      </c>
      <c r="AE2172" t="s">
        <v>80</v>
      </c>
      <c r="AF2172">
        <v>0</v>
      </c>
      <c r="AG2172">
        <v>0</v>
      </c>
      <c r="AH2172" t="s">
        <v>70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 t="s">
        <v>70</v>
      </c>
      <c r="AT2172">
        <v>0</v>
      </c>
      <c r="AU2172">
        <v>0</v>
      </c>
      <c r="AV2172">
        <v>204611</v>
      </c>
      <c r="AW2172" t="s">
        <v>3216</v>
      </c>
      <c r="AX2172">
        <v>0</v>
      </c>
      <c r="AY2172" t="s">
        <v>70</v>
      </c>
      <c r="AZ2172" t="s">
        <v>70</v>
      </c>
      <c r="BA2172" t="s">
        <v>70</v>
      </c>
      <c r="BB2172" t="s">
        <v>82</v>
      </c>
      <c r="BC2172" t="s">
        <v>83</v>
      </c>
      <c r="BD2172" t="s">
        <v>84</v>
      </c>
      <c r="BE2172">
        <v>0</v>
      </c>
      <c r="BF2172">
        <v>0</v>
      </c>
      <c r="BG2172">
        <v>0</v>
      </c>
      <c r="BH2172" t="s">
        <v>70</v>
      </c>
      <c r="BI2172" t="s">
        <v>3285</v>
      </c>
      <c r="BJ2172">
        <v>0</v>
      </c>
      <c r="BK2172">
        <v>0</v>
      </c>
      <c r="BL2172">
        <v>0</v>
      </c>
      <c r="BM2172" t="s">
        <v>2079</v>
      </c>
      <c r="BN2172">
        <v>1</v>
      </c>
    </row>
    <row r="2173" spans="1:66" x14ac:dyDescent="0.2">
      <c r="A2173">
        <v>448912706</v>
      </c>
      <c r="B2173" t="s">
        <v>66</v>
      </c>
      <c r="C2173" t="s">
        <v>67</v>
      </c>
      <c r="D2173" t="s">
        <v>68</v>
      </c>
      <c r="E2173" t="s">
        <v>69</v>
      </c>
      <c r="F2173" t="s">
        <v>70</v>
      </c>
      <c r="G2173">
        <v>3036207316980</v>
      </c>
      <c r="H2173">
        <v>30296128</v>
      </c>
      <c r="I2173" t="s">
        <v>71</v>
      </c>
      <c r="J2173">
        <v>170181975</v>
      </c>
      <c r="K2173" t="s">
        <v>72</v>
      </c>
      <c r="L2173" t="s">
        <v>88</v>
      </c>
      <c r="M2173" t="s">
        <v>94</v>
      </c>
      <c r="N2173" t="s">
        <v>95</v>
      </c>
      <c r="O2173" t="s">
        <v>70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177</v>
      </c>
      <c r="V2173" t="s">
        <v>77</v>
      </c>
      <c r="W2173" t="s">
        <v>3283</v>
      </c>
      <c r="X2173" t="s">
        <v>3284</v>
      </c>
      <c r="Y2173" t="s">
        <v>2643</v>
      </c>
      <c r="Z2173">
        <v>36445256524</v>
      </c>
      <c r="AA2173">
        <v>0</v>
      </c>
      <c r="AB2173">
        <v>0</v>
      </c>
      <c r="AC2173">
        <v>1</v>
      </c>
      <c r="AD2173">
        <v>50</v>
      </c>
      <c r="AE2173" t="s">
        <v>80</v>
      </c>
      <c r="AF2173">
        <v>0</v>
      </c>
      <c r="AG2173">
        <v>0</v>
      </c>
      <c r="AH2173" t="s">
        <v>70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 t="s">
        <v>70</v>
      </c>
      <c r="AT2173">
        <v>0</v>
      </c>
      <c r="AU2173">
        <v>0</v>
      </c>
      <c r="AV2173">
        <v>204611</v>
      </c>
      <c r="AW2173" t="s">
        <v>3216</v>
      </c>
      <c r="AX2173">
        <v>0</v>
      </c>
      <c r="AY2173" t="s">
        <v>70</v>
      </c>
      <c r="AZ2173" t="s">
        <v>70</v>
      </c>
      <c r="BA2173" t="s">
        <v>70</v>
      </c>
      <c r="BB2173" t="s">
        <v>87</v>
      </c>
      <c r="BC2173" t="s">
        <v>83</v>
      </c>
      <c r="BD2173" t="s">
        <v>84</v>
      </c>
      <c r="BE2173">
        <v>0</v>
      </c>
      <c r="BF2173">
        <v>0</v>
      </c>
      <c r="BG2173">
        <v>0</v>
      </c>
      <c r="BH2173" t="s">
        <v>70</v>
      </c>
      <c r="BI2173" t="s">
        <v>3285</v>
      </c>
      <c r="BJ2173">
        <v>0</v>
      </c>
      <c r="BK2173">
        <v>0</v>
      </c>
      <c r="BL2173">
        <v>0</v>
      </c>
      <c r="BM2173" t="s">
        <v>2079</v>
      </c>
      <c r="BN2173">
        <v>1</v>
      </c>
    </row>
    <row r="2174" spans="1:66" x14ac:dyDescent="0.2">
      <c r="A2174">
        <v>448912706</v>
      </c>
      <c r="B2174" t="s">
        <v>66</v>
      </c>
      <c r="C2174" t="s">
        <v>67</v>
      </c>
      <c r="D2174" t="s">
        <v>68</v>
      </c>
      <c r="E2174" t="s">
        <v>69</v>
      </c>
      <c r="F2174" t="s">
        <v>70</v>
      </c>
      <c r="G2174">
        <v>3036207316981</v>
      </c>
      <c r="H2174">
        <v>30446891</v>
      </c>
      <c r="I2174" t="s">
        <v>71</v>
      </c>
      <c r="J2174">
        <v>170181975</v>
      </c>
      <c r="K2174" t="s">
        <v>72</v>
      </c>
      <c r="L2174" t="s">
        <v>88</v>
      </c>
      <c r="M2174" t="s">
        <v>94</v>
      </c>
      <c r="N2174" t="s">
        <v>95</v>
      </c>
      <c r="O2174" t="s">
        <v>70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255</v>
      </c>
      <c r="V2174" t="s">
        <v>77</v>
      </c>
      <c r="W2174" t="s">
        <v>3286</v>
      </c>
      <c r="X2174" t="s">
        <v>3287</v>
      </c>
      <c r="Y2174" t="s">
        <v>2643</v>
      </c>
      <c r="Z2174">
        <v>33113849978</v>
      </c>
      <c r="AA2174">
        <v>0</v>
      </c>
      <c r="AB2174">
        <v>1</v>
      </c>
      <c r="AC2174">
        <v>0</v>
      </c>
      <c r="AD2174">
        <v>66.78</v>
      </c>
      <c r="AE2174" t="s">
        <v>80</v>
      </c>
      <c r="AF2174">
        <v>0</v>
      </c>
      <c r="AG2174">
        <v>0</v>
      </c>
      <c r="AH2174" t="s">
        <v>70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 t="s">
        <v>70</v>
      </c>
      <c r="AT2174">
        <v>0</v>
      </c>
      <c r="AU2174">
        <v>0</v>
      </c>
      <c r="AV2174">
        <v>311143</v>
      </c>
      <c r="AW2174" t="s">
        <v>3288</v>
      </c>
      <c r="AX2174">
        <v>0</v>
      </c>
      <c r="AY2174" t="s">
        <v>70</v>
      </c>
      <c r="AZ2174" t="s">
        <v>70</v>
      </c>
      <c r="BA2174" t="s">
        <v>70</v>
      </c>
      <c r="BB2174" t="s">
        <v>82</v>
      </c>
      <c r="BC2174" t="s">
        <v>83</v>
      </c>
      <c r="BD2174" t="s">
        <v>84</v>
      </c>
      <c r="BE2174">
        <v>0</v>
      </c>
      <c r="BF2174">
        <v>0</v>
      </c>
      <c r="BG2174">
        <v>0</v>
      </c>
      <c r="BH2174" t="s">
        <v>70</v>
      </c>
      <c r="BI2174" t="s">
        <v>3289</v>
      </c>
      <c r="BJ2174">
        <v>0</v>
      </c>
      <c r="BK2174">
        <v>0</v>
      </c>
      <c r="BL2174">
        <v>0</v>
      </c>
      <c r="BM2174" t="s">
        <v>2098</v>
      </c>
      <c r="BN2174">
        <v>1</v>
      </c>
    </row>
    <row r="2175" spans="1:66" x14ac:dyDescent="0.2">
      <c r="A2175">
        <v>448912706</v>
      </c>
      <c r="B2175" t="s">
        <v>66</v>
      </c>
      <c r="C2175" t="s">
        <v>67</v>
      </c>
      <c r="D2175" t="s">
        <v>68</v>
      </c>
      <c r="E2175" t="s">
        <v>69</v>
      </c>
      <c r="F2175" t="s">
        <v>70</v>
      </c>
      <c r="G2175">
        <v>3036207316982</v>
      </c>
      <c r="H2175">
        <v>30446891</v>
      </c>
      <c r="I2175" t="s">
        <v>71</v>
      </c>
      <c r="J2175">
        <v>170181975</v>
      </c>
      <c r="K2175" t="s">
        <v>72</v>
      </c>
      <c r="L2175" t="s">
        <v>88</v>
      </c>
      <c r="M2175" t="s">
        <v>94</v>
      </c>
      <c r="N2175" t="s">
        <v>95</v>
      </c>
      <c r="O2175" t="s">
        <v>70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255</v>
      </c>
      <c r="V2175" t="s">
        <v>77</v>
      </c>
      <c r="W2175" t="s">
        <v>3286</v>
      </c>
      <c r="X2175" t="s">
        <v>3287</v>
      </c>
      <c r="Y2175" t="s">
        <v>2643</v>
      </c>
      <c r="Z2175">
        <v>33113849978</v>
      </c>
      <c r="AA2175">
        <v>0</v>
      </c>
      <c r="AB2175">
        <v>0</v>
      </c>
      <c r="AC2175">
        <v>1</v>
      </c>
      <c r="AD2175">
        <v>50</v>
      </c>
      <c r="AE2175" t="s">
        <v>80</v>
      </c>
      <c r="AF2175">
        <v>0</v>
      </c>
      <c r="AG2175">
        <v>0</v>
      </c>
      <c r="AH2175" t="s">
        <v>70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 t="s">
        <v>70</v>
      </c>
      <c r="AT2175">
        <v>0</v>
      </c>
      <c r="AU2175">
        <v>0</v>
      </c>
      <c r="AV2175">
        <v>311143</v>
      </c>
      <c r="AW2175" t="s">
        <v>3288</v>
      </c>
      <c r="AX2175">
        <v>0</v>
      </c>
      <c r="AY2175" t="s">
        <v>70</v>
      </c>
      <c r="AZ2175" t="s">
        <v>70</v>
      </c>
      <c r="BA2175" t="s">
        <v>70</v>
      </c>
      <c r="BB2175" t="s">
        <v>87</v>
      </c>
      <c r="BC2175" t="s">
        <v>83</v>
      </c>
      <c r="BD2175" t="s">
        <v>84</v>
      </c>
      <c r="BE2175">
        <v>0</v>
      </c>
      <c r="BF2175">
        <v>0</v>
      </c>
      <c r="BG2175">
        <v>0</v>
      </c>
      <c r="BH2175" t="s">
        <v>70</v>
      </c>
      <c r="BI2175" t="s">
        <v>3289</v>
      </c>
      <c r="BJ2175">
        <v>0</v>
      </c>
      <c r="BK2175">
        <v>0</v>
      </c>
      <c r="BL2175">
        <v>0</v>
      </c>
      <c r="BM2175" t="s">
        <v>2098</v>
      </c>
      <c r="BN2175">
        <v>1</v>
      </c>
    </row>
    <row r="2176" spans="1:66" x14ac:dyDescent="0.2">
      <c r="A2176">
        <v>448912706</v>
      </c>
      <c r="B2176" t="s">
        <v>66</v>
      </c>
      <c r="C2176" t="s">
        <v>67</v>
      </c>
      <c r="D2176" t="s">
        <v>68</v>
      </c>
      <c r="E2176" t="s">
        <v>69</v>
      </c>
      <c r="F2176" t="s">
        <v>70</v>
      </c>
      <c r="G2176">
        <v>3036207316983</v>
      </c>
      <c r="H2176">
        <v>29654558</v>
      </c>
      <c r="I2176" t="s">
        <v>71</v>
      </c>
      <c r="J2176">
        <v>170181975</v>
      </c>
      <c r="K2176" t="s">
        <v>72</v>
      </c>
      <c r="L2176" t="s">
        <v>88</v>
      </c>
      <c r="M2176" t="s">
        <v>109</v>
      </c>
      <c r="N2176" t="s">
        <v>110</v>
      </c>
      <c r="O2176" t="s">
        <v>70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76</v>
      </c>
      <c r="V2176" t="s">
        <v>77</v>
      </c>
      <c r="W2176" t="s">
        <v>3290</v>
      </c>
      <c r="X2176" t="s">
        <v>3291</v>
      </c>
      <c r="Y2176" t="s">
        <v>2643</v>
      </c>
      <c r="Z2176">
        <v>34625605798</v>
      </c>
      <c r="AA2176">
        <v>0</v>
      </c>
      <c r="AB2176">
        <v>1</v>
      </c>
      <c r="AC2176">
        <v>0</v>
      </c>
      <c r="AD2176">
        <v>73.25</v>
      </c>
      <c r="AE2176" t="s">
        <v>80</v>
      </c>
      <c r="AF2176">
        <v>0</v>
      </c>
      <c r="AG2176">
        <v>0</v>
      </c>
      <c r="AH2176" t="s">
        <v>70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 t="s">
        <v>70</v>
      </c>
      <c r="AT2176">
        <v>0</v>
      </c>
      <c r="AU2176">
        <v>0</v>
      </c>
      <c r="AV2176">
        <v>142427</v>
      </c>
      <c r="AW2176" t="s">
        <v>3292</v>
      </c>
      <c r="AX2176">
        <v>0</v>
      </c>
      <c r="AY2176" t="s">
        <v>70</v>
      </c>
      <c r="AZ2176" t="s">
        <v>70</v>
      </c>
      <c r="BA2176" t="s">
        <v>70</v>
      </c>
      <c r="BB2176" t="s">
        <v>82</v>
      </c>
      <c r="BC2176" t="s">
        <v>83</v>
      </c>
      <c r="BD2176" t="s">
        <v>84</v>
      </c>
      <c r="BE2176">
        <v>0</v>
      </c>
      <c r="BF2176">
        <v>0</v>
      </c>
      <c r="BG2176">
        <v>0</v>
      </c>
      <c r="BH2176" t="s">
        <v>70</v>
      </c>
      <c r="BI2176" t="s">
        <v>3293</v>
      </c>
      <c r="BJ2176">
        <v>0</v>
      </c>
      <c r="BK2176">
        <v>0</v>
      </c>
      <c r="BL2176">
        <v>0</v>
      </c>
      <c r="BM2176" t="s">
        <v>3294</v>
      </c>
      <c r="BN2176">
        <v>1</v>
      </c>
    </row>
    <row r="2177" spans="1:66" x14ac:dyDescent="0.2">
      <c r="A2177">
        <v>448912706</v>
      </c>
      <c r="B2177" t="s">
        <v>66</v>
      </c>
      <c r="C2177" t="s">
        <v>67</v>
      </c>
      <c r="D2177" t="s">
        <v>68</v>
      </c>
      <c r="E2177" t="s">
        <v>69</v>
      </c>
      <c r="F2177" t="s">
        <v>70</v>
      </c>
      <c r="G2177">
        <v>3036207316984</v>
      </c>
      <c r="H2177">
        <v>29654558</v>
      </c>
      <c r="I2177" t="s">
        <v>71</v>
      </c>
      <c r="J2177">
        <v>170181975</v>
      </c>
      <c r="K2177" t="s">
        <v>72</v>
      </c>
      <c r="L2177" t="s">
        <v>88</v>
      </c>
      <c r="M2177" t="s">
        <v>109</v>
      </c>
      <c r="N2177" t="s">
        <v>110</v>
      </c>
      <c r="O2177" t="s">
        <v>70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76</v>
      </c>
      <c r="V2177" t="s">
        <v>77</v>
      </c>
      <c r="W2177" t="s">
        <v>3290</v>
      </c>
      <c r="X2177" t="s">
        <v>3291</v>
      </c>
      <c r="Y2177" t="s">
        <v>2643</v>
      </c>
      <c r="Z2177">
        <v>34625605798</v>
      </c>
      <c r="AA2177">
        <v>0</v>
      </c>
      <c r="AB2177">
        <v>0</v>
      </c>
      <c r="AC2177">
        <v>1</v>
      </c>
      <c r="AD2177">
        <v>50</v>
      </c>
      <c r="AE2177" t="s">
        <v>80</v>
      </c>
      <c r="AF2177">
        <v>0</v>
      </c>
      <c r="AG2177">
        <v>0</v>
      </c>
      <c r="AH2177" t="s">
        <v>70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 t="s">
        <v>70</v>
      </c>
      <c r="AT2177">
        <v>0</v>
      </c>
      <c r="AU2177">
        <v>0</v>
      </c>
      <c r="AV2177">
        <v>142427</v>
      </c>
      <c r="AW2177" t="s">
        <v>3292</v>
      </c>
      <c r="AX2177">
        <v>0</v>
      </c>
      <c r="AY2177" t="s">
        <v>70</v>
      </c>
      <c r="AZ2177" t="s">
        <v>70</v>
      </c>
      <c r="BA2177" t="s">
        <v>70</v>
      </c>
      <c r="BB2177" t="s">
        <v>87</v>
      </c>
      <c r="BC2177" t="s">
        <v>83</v>
      </c>
      <c r="BD2177" t="s">
        <v>84</v>
      </c>
      <c r="BE2177">
        <v>0</v>
      </c>
      <c r="BF2177">
        <v>0</v>
      </c>
      <c r="BG2177">
        <v>0</v>
      </c>
      <c r="BH2177" t="s">
        <v>70</v>
      </c>
      <c r="BI2177" t="s">
        <v>3293</v>
      </c>
      <c r="BJ2177">
        <v>0</v>
      </c>
      <c r="BK2177">
        <v>0</v>
      </c>
      <c r="BL2177">
        <v>0</v>
      </c>
      <c r="BM2177" t="s">
        <v>3294</v>
      </c>
      <c r="BN2177">
        <v>1</v>
      </c>
    </row>
    <row r="2178" spans="1:66" x14ac:dyDescent="0.2">
      <c r="A2178">
        <v>448912706</v>
      </c>
      <c r="B2178" t="s">
        <v>66</v>
      </c>
      <c r="C2178" t="s">
        <v>67</v>
      </c>
      <c r="D2178" t="s">
        <v>68</v>
      </c>
      <c r="E2178" t="s">
        <v>69</v>
      </c>
      <c r="F2178" t="s">
        <v>70</v>
      </c>
      <c r="G2178">
        <v>3036207316985</v>
      </c>
      <c r="H2178">
        <v>30296144</v>
      </c>
      <c r="I2178" t="s">
        <v>71</v>
      </c>
      <c r="J2178">
        <v>170181975</v>
      </c>
      <c r="K2178" t="s">
        <v>72</v>
      </c>
      <c r="L2178" t="s">
        <v>88</v>
      </c>
      <c r="M2178" t="s">
        <v>102</v>
      </c>
      <c r="N2178" t="s">
        <v>103</v>
      </c>
      <c r="O2178" t="s">
        <v>70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76</v>
      </c>
      <c r="V2178" t="s">
        <v>77</v>
      </c>
      <c r="W2178" t="s">
        <v>3290</v>
      </c>
      <c r="X2178" t="s">
        <v>3295</v>
      </c>
      <c r="Y2178" t="s">
        <v>2643</v>
      </c>
      <c r="Z2178">
        <v>34813615199</v>
      </c>
      <c r="AA2178">
        <v>0</v>
      </c>
      <c r="AB2178">
        <v>1</v>
      </c>
      <c r="AC2178">
        <v>0</v>
      </c>
      <c r="AD2178">
        <v>94.79</v>
      </c>
      <c r="AE2178" t="s">
        <v>80</v>
      </c>
      <c r="AF2178">
        <v>0</v>
      </c>
      <c r="AG2178">
        <v>0</v>
      </c>
      <c r="AH2178" t="s">
        <v>70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 t="s">
        <v>70</v>
      </c>
      <c r="AT2178">
        <v>0</v>
      </c>
      <c r="AU2178">
        <v>0</v>
      </c>
      <c r="AV2178">
        <v>142427</v>
      </c>
      <c r="AW2178" t="s">
        <v>3292</v>
      </c>
      <c r="AX2178">
        <v>0</v>
      </c>
      <c r="AY2178" t="s">
        <v>70</v>
      </c>
      <c r="AZ2178" t="s">
        <v>70</v>
      </c>
      <c r="BA2178" t="s">
        <v>70</v>
      </c>
      <c r="BB2178" t="s">
        <v>82</v>
      </c>
      <c r="BC2178" t="s">
        <v>83</v>
      </c>
      <c r="BD2178" t="s">
        <v>84</v>
      </c>
      <c r="BE2178">
        <v>0</v>
      </c>
      <c r="BF2178">
        <v>0</v>
      </c>
      <c r="BG2178">
        <v>0</v>
      </c>
      <c r="BH2178" t="s">
        <v>70</v>
      </c>
      <c r="BI2178" t="s">
        <v>3296</v>
      </c>
      <c r="BJ2178">
        <v>0</v>
      </c>
      <c r="BK2178">
        <v>0</v>
      </c>
      <c r="BL2178">
        <v>0</v>
      </c>
      <c r="BM2178" t="s">
        <v>3297</v>
      </c>
      <c r="BN2178">
        <v>1</v>
      </c>
    </row>
    <row r="2179" spans="1:66" x14ac:dyDescent="0.2">
      <c r="A2179">
        <v>448912706</v>
      </c>
      <c r="B2179" t="s">
        <v>66</v>
      </c>
      <c r="C2179" t="s">
        <v>67</v>
      </c>
      <c r="D2179" t="s">
        <v>68</v>
      </c>
      <c r="E2179" t="s">
        <v>69</v>
      </c>
      <c r="F2179" t="s">
        <v>70</v>
      </c>
      <c r="G2179">
        <v>3036207316986</v>
      </c>
      <c r="H2179">
        <v>30296144</v>
      </c>
      <c r="I2179" t="s">
        <v>71</v>
      </c>
      <c r="J2179">
        <v>170181975</v>
      </c>
      <c r="K2179" t="s">
        <v>72</v>
      </c>
      <c r="L2179" t="s">
        <v>88</v>
      </c>
      <c r="M2179" t="s">
        <v>102</v>
      </c>
      <c r="N2179" t="s">
        <v>103</v>
      </c>
      <c r="O2179" t="s">
        <v>70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76</v>
      </c>
      <c r="V2179" t="s">
        <v>77</v>
      </c>
      <c r="W2179" t="s">
        <v>3290</v>
      </c>
      <c r="X2179" t="s">
        <v>3295</v>
      </c>
      <c r="Y2179" t="s">
        <v>2643</v>
      </c>
      <c r="Z2179">
        <v>34813615199</v>
      </c>
      <c r="AA2179">
        <v>0</v>
      </c>
      <c r="AB2179">
        <v>0</v>
      </c>
      <c r="AC2179">
        <v>1</v>
      </c>
      <c r="AD2179">
        <v>50</v>
      </c>
      <c r="AE2179" t="s">
        <v>80</v>
      </c>
      <c r="AF2179">
        <v>0</v>
      </c>
      <c r="AG2179">
        <v>0</v>
      </c>
      <c r="AH2179" t="s">
        <v>70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 t="s">
        <v>70</v>
      </c>
      <c r="AT2179">
        <v>0</v>
      </c>
      <c r="AU2179">
        <v>0</v>
      </c>
      <c r="AV2179">
        <v>142427</v>
      </c>
      <c r="AW2179" t="s">
        <v>3292</v>
      </c>
      <c r="AX2179">
        <v>0</v>
      </c>
      <c r="AY2179" t="s">
        <v>70</v>
      </c>
      <c r="AZ2179" t="s">
        <v>70</v>
      </c>
      <c r="BA2179" t="s">
        <v>70</v>
      </c>
      <c r="BB2179" t="s">
        <v>87</v>
      </c>
      <c r="BC2179" t="s">
        <v>83</v>
      </c>
      <c r="BD2179" t="s">
        <v>84</v>
      </c>
      <c r="BE2179">
        <v>0</v>
      </c>
      <c r="BF2179">
        <v>0</v>
      </c>
      <c r="BG2179">
        <v>0</v>
      </c>
      <c r="BH2179" t="s">
        <v>70</v>
      </c>
      <c r="BI2179" t="s">
        <v>3296</v>
      </c>
      <c r="BJ2179">
        <v>0</v>
      </c>
      <c r="BK2179">
        <v>0</v>
      </c>
      <c r="BL2179">
        <v>0</v>
      </c>
      <c r="BM2179" t="s">
        <v>3297</v>
      </c>
      <c r="BN2179">
        <v>1</v>
      </c>
    </row>
    <row r="2180" spans="1:66" x14ac:dyDescent="0.2">
      <c r="A2180">
        <v>448912706</v>
      </c>
      <c r="B2180" t="s">
        <v>66</v>
      </c>
      <c r="C2180" t="s">
        <v>67</v>
      </c>
      <c r="D2180" t="s">
        <v>68</v>
      </c>
      <c r="E2180" t="s">
        <v>69</v>
      </c>
      <c r="F2180" t="s">
        <v>70</v>
      </c>
      <c r="G2180">
        <v>3036207316987</v>
      </c>
      <c r="H2180">
        <v>30296144</v>
      </c>
      <c r="I2180" t="s">
        <v>71</v>
      </c>
      <c r="J2180">
        <v>170181975</v>
      </c>
      <c r="K2180" t="s">
        <v>72</v>
      </c>
      <c r="L2180" t="s">
        <v>88</v>
      </c>
      <c r="M2180" t="s">
        <v>74</v>
      </c>
      <c r="N2180" t="s">
        <v>89</v>
      </c>
      <c r="O2180" t="s">
        <v>70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90</v>
      </c>
      <c r="V2180" t="s">
        <v>77</v>
      </c>
      <c r="W2180" t="s">
        <v>3298</v>
      </c>
      <c r="X2180" t="s">
        <v>3299</v>
      </c>
      <c r="Y2180" t="s">
        <v>2643</v>
      </c>
      <c r="Z2180">
        <v>34813665465</v>
      </c>
      <c r="AA2180">
        <v>0</v>
      </c>
      <c r="AB2180">
        <v>1</v>
      </c>
      <c r="AC2180">
        <v>0</v>
      </c>
      <c r="AD2180">
        <v>94.79</v>
      </c>
      <c r="AE2180" t="s">
        <v>80</v>
      </c>
      <c r="AF2180">
        <v>0</v>
      </c>
      <c r="AG2180">
        <v>0</v>
      </c>
      <c r="AH2180" t="s">
        <v>70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 t="s">
        <v>70</v>
      </c>
      <c r="AT2180">
        <v>0</v>
      </c>
      <c r="AU2180">
        <v>0</v>
      </c>
      <c r="AV2180">
        <v>311143</v>
      </c>
      <c r="AW2180" t="s">
        <v>3288</v>
      </c>
      <c r="AX2180">
        <v>0</v>
      </c>
      <c r="AY2180" t="s">
        <v>70</v>
      </c>
      <c r="AZ2180" t="s">
        <v>70</v>
      </c>
      <c r="BA2180" t="s">
        <v>70</v>
      </c>
      <c r="BB2180" t="s">
        <v>82</v>
      </c>
      <c r="BC2180" t="s">
        <v>83</v>
      </c>
      <c r="BD2180" t="s">
        <v>84</v>
      </c>
      <c r="BE2180">
        <v>0</v>
      </c>
      <c r="BF2180">
        <v>0</v>
      </c>
      <c r="BG2180">
        <v>0</v>
      </c>
      <c r="BH2180" t="s">
        <v>70</v>
      </c>
      <c r="BI2180" t="s">
        <v>3300</v>
      </c>
      <c r="BJ2180">
        <v>0</v>
      </c>
      <c r="BK2180">
        <v>0</v>
      </c>
      <c r="BL2180">
        <v>0</v>
      </c>
      <c r="BM2180" t="s">
        <v>3301</v>
      </c>
      <c r="BN2180">
        <v>1</v>
      </c>
    </row>
    <row r="2181" spans="1:66" x14ac:dyDescent="0.2">
      <c r="A2181">
        <v>448912706</v>
      </c>
      <c r="B2181" t="s">
        <v>66</v>
      </c>
      <c r="C2181" t="s">
        <v>67</v>
      </c>
      <c r="D2181" t="s">
        <v>68</v>
      </c>
      <c r="E2181" t="s">
        <v>69</v>
      </c>
      <c r="F2181" t="s">
        <v>70</v>
      </c>
      <c r="G2181">
        <v>3036207316988</v>
      </c>
      <c r="H2181">
        <v>30296144</v>
      </c>
      <c r="I2181" t="s">
        <v>71</v>
      </c>
      <c r="J2181">
        <v>170181975</v>
      </c>
      <c r="K2181" t="s">
        <v>72</v>
      </c>
      <c r="L2181" t="s">
        <v>88</v>
      </c>
      <c r="M2181" t="s">
        <v>74</v>
      </c>
      <c r="N2181" t="s">
        <v>89</v>
      </c>
      <c r="O2181" t="s">
        <v>70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90</v>
      </c>
      <c r="V2181" t="s">
        <v>77</v>
      </c>
      <c r="W2181" t="s">
        <v>3298</v>
      </c>
      <c r="X2181" t="s">
        <v>3299</v>
      </c>
      <c r="Y2181" t="s">
        <v>2643</v>
      </c>
      <c r="Z2181">
        <v>34813665465</v>
      </c>
      <c r="AA2181">
        <v>0</v>
      </c>
      <c r="AB2181">
        <v>0</v>
      </c>
      <c r="AC2181">
        <v>1</v>
      </c>
      <c r="AD2181">
        <v>50</v>
      </c>
      <c r="AE2181" t="s">
        <v>80</v>
      </c>
      <c r="AF2181">
        <v>0</v>
      </c>
      <c r="AG2181">
        <v>0</v>
      </c>
      <c r="AH2181" t="s">
        <v>70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 t="s">
        <v>70</v>
      </c>
      <c r="AT2181">
        <v>0</v>
      </c>
      <c r="AU2181">
        <v>0</v>
      </c>
      <c r="AV2181">
        <v>311143</v>
      </c>
      <c r="AW2181" t="s">
        <v>3288</v>
      </c>
      <c r="AX2181">
        <v>0</v>
      </c>
      <c r="AY2181" t="s">
        <v>70</v>
      </c>
      <c r="AZ2181" t="s">
        <v>70</v>
      </c>
      <c r="BA2181" t="s">
        <v>70</v>
      </c>
      <c r="BB2181" t="s">
        <v>87</v>
      </c>
      <c r="BC2181" t="s">
        <v>83</v>
      </c>
      <c r="BD2181" t="s">
        <v>84</v>
      </c>
      <c r="BE2181">
        <v>0</v>
      </c>
      <c r="BF2181">
        <v>0</v>
      </c>
      <c r="BG2181">
        <v>0</v>
      </c>
      <c r="BH2181" t="s">
        <v>70</v>
      </c>
      <c r="BI2181" t="s">
        <v>3300</v>
      </c>
      <c r="BJ2181">
        <v>0</v>
      </c>
      <c r="BK2181">
        <v>0</v>
      </c>
      <c r="BL2181">
        <v>0</v>
      </c>
      <c r="BM2181" t="s">
        <v>3301</v>
      </c>
      <c r="BN2181">
        <v>1</v>
      </c>
    </row>
    <row r="2182" spans="1:66" x14ac:dyDescent="0.2">
      <c r="A2182">
        <v>448912706</v>
      </c>
      <c r="B2182" t="s">
        <v>66</v>
      </c>
      <c r="C2182" t="s">
        <v>67</v>
      </c>
      <c r="D2182" t="s">
        <v>68</v>
      </c>
      <c r="E2182" t="s">
        <v>69</v>
      </c>
      <c r="F2182" t="s">
        <v>70</v>
      </c>
      <c r="G2182">
        <v>3036207316989</v>
      </c>
      <c r="H2182">
        <v>29654021</v>
      </c>
      <c r="I2182" t="s">
        <v>71</v>
      </c>
      <c r="J2182">
        <v>170181975</v>
      </c>
      <c r="K2182" t="s">
        <v>72</v>
      </c>
      <c r="L2182" t="s">
        <v>88</v>
      </c>
      <c r="M2182" t="s">
        <v>74</v>
      </c>
      <c r="N2182" t="s">
        <v>89</v>
      </c>
      <c r="O2182" t="s">
        <v>70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1410</v>
      </c>
      <c r="V2182" t="s">
        <v>77</v>
      </c>
      <c r="W2182" t="s">
        <v>3302</v>
      </c>
      <c r="X2182" t="s">
        <v>3303</v>
      </c>
      <c r="Y2182" t="s">
        <v>2643</v>
      </c>
      <c r="Z2182">
        <v>33552753630</v>
      </c>
      <c r="AA2182">
        <v>0</v>
      </c>
      <c r="AB2182">
        <v>1</v>
      </c>
      <c r="AC2182">
        <v>0</v>
      </c>
      <c r="AD2182">
        <v>94.79</v>
      </c>
      <c r="AE2182" t="s">
        <v>80</v>
      </c>
      <c r="AF2182">
        <v>0</v>
      </c>
      <c r="AG2182">
        <v>0</v>
      </c>
      <c r="AH2182" t="s">
        <v>70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t="s">
        <v>70</v>
      </c>
      <c r="AT2182">
        <v>0</v>
      </c>
      <c r="AU2182">
        <v>0</v>
      </c>
      <c r="AV2182">
        <v>50005529</v>
      </c>
      <c r="AW2182" t="s">
        <v>3304</v>
      </c>
      <c r="AX2182">
        <v>0</v>
      </c>
      <c r="AY2182" t="s">
        <v>70</v>
      </c>
      <c r="AZ2182" t="s">
        <v>70</v>
      </c>
      <c r="BA2182" t="s">
        <v>70</v>
      </c>
      <c r="BB2182" t="s">
        <v>82</v>
      </c>
      <c r="BC2182" t="s">
        <v>83</v>
      </c>
      <c r="BD2182" t="s">
        <v>84</v>
      </c>
      <c r="BE2182">
        <v>0</v>
      </c>
      <c r="BF2182">
        <v>0</v>
      </c>
      <c r="BG2182">
        <v>0</v>
      </c>
      <c r="BH2182" t="s">
        <v>70</v>
      </c>
      <c r="BI2182" t="s">
        <v>3305</v>
      </c>
      <c r="BJ2182">
        <v>0</v>
      </c>
      <c r="BK2182">
        <v>0</v>
      </c>
      <c r="BL2182">
        <v>0</v>
      </c>
      <c r="BM2182" t="s">
        <v>3306</v>
      </c>
      <c r="BN2182">
        <v>1</v>
      </c>
    </row>
    <row r="2183" spans="1:66" x14ac:dyDescent="0.2">
      <c r="A2183">
        <v>448912706</v>
      </c>
      <c r="B2183" t="s">
        <v>66</v>
      </c>
      <c r="C2183" t="s">
        <v>67</v>
      </c>
      <c r="D2183" t="s">
        <v>68</v>
      </c>
      <c r="E2183" t="s">
        <v>69</v>
      </c>
      <c r="F2183" t="s">
        <v>70</v>
      </c>
      <c r="G2183">
        <v>3036207316990</v>
      </c>
      <c r="H2183">
        <v>29654021</v>
      </c>
      <c r="I2183" t="s">
        <v>71</v>
      </c>
      <c r="J2183">
        <v>170181975</v>
      </c>
      <c r="K2183" t="s">
        <v>72</v>
      </c>
      <c r="L2183" t="s">
        <v>88</v>
      </c>
      <c r="M2183" t="s">
        <v>74</v>
      </c>
      <c r="N2183" t="s">
        <v>89</v>
      </c>
      <c r="O2183" t="s">
        <v>70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1410</v>
      </c>
      <c r="V2183" t="s">
        <v>77</v>
      </c>
      <c r="W2183" t="s">
        <v>3302</v>
      </c>
      <c r="X2183" t="s">
        <v>3303</v>
      </c>
      <c r="Y2183" t="s">
        <v>2643</v>
      </c>
      <c r="Z2183">
        <v>33552753630</v>
      </c>
      <c r="AA2183">
        <v>0</v>
      </c>
      <c r="AB2183">
        <v>0</v>
      </c>
      <c r="AC2183">
        <v>1</v>
      </c>
      <c r="AD2183">
        <v>50</v>
      </c>
      <c r="AE2183" t="s">
        <v>80</v>
      </c>
      <c r="AF2183">
        <v>0</v>
      </c>
      <c r="AG2183">
        <v>0</v>
      </c>
      <c r="AH2183" t="s">
        <v>70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 t="s">
        <v>70</v>
      </c>
      <c r="AT2183">
        <v>0</v>
      </c>
      <c r="AU2183">
        <v>0</v>
      </c>
      <c r="AV2183">
        <v>50005529</v>
      </c>
      <c r="AW2183" t="s">
        <v>3304</v>
      </c>
      <c r="AX2183">
        <v>0</v>
      </c>
      <c r="AY2183" t="s">
        <v>70</v>
      </c>
      <c r="AZ2183" t="s">
        <v>70</v>
      </c>
      <c r="BA2183" t="s">
        <v>70</v>
      </c>
      <c r="BB2183" t="s">
        <v>87</v>
      </c>
      <c r="BC2183" t="s">
        <v>83</v>
      </c>
      <c r="BD2183" t="s">
        <v>84</v>
      </c>
      <c r="BE2183">
        <v>0</v>
      </c>
      <c r="BF2183">
        <v>0</v>
      </c>
      <c r="BG2183">
        <v>0</v>
      </c>
      <c r="BH2183" t="s">
        <v>70</v>
      </c>
      <c r="BI2183" t="s">
        <v>3305</v>
      </c>
      <c r="BJ2183">
        <v>0</v>
      </c>
      <c r="BK2183">
        <v>0</v>
      </c>
      <c r="BL2183">
        <v>0</v>
      </c>
      <c r="BM2183" t="s">
        <v>3306</v>
      </c>
      <c r="BN2183">
        <v>1</v>
      </c>
    </row>
    <row r="2184" spans="1:66" x14ac:dyDescent="0.2">
      <c r="A2184">
        <v>448912706</v>
      </c>
      <c r="B2184" t="s">
        <v>66</v>
      </c>
      <c r="C2184" t="s">
        <v>67</v>
      </c>
      <c r="D2184" t="s">
        <v>68</v>
      </c>
      <c r="E2184" t="s">
        <v>69</v>
      </c>
      <c r="F2184" t="s">
        <v>70</v>
      </c>
      <c r="G2184">
        <v>3036207316991</v>
      </c>
      <c r="H2184">
        <v>0</v>
      </c>
      <c r="I2184" t="s">
        <v>70</v>
      </c>
      <c r="J2184">
        <v>0</v>
      </c>
      <c r="K2184" t="s">
        <v>70</v>
      </c>
      <c r="L2184" t="s">
        <v>70</v>
      </c>
      <c r="M2184" t="s">
        <v>70</v>
      </c>
      <c r="N2184" t="s">
        <v>370</v>
      </c>
      <c r="O2184" t="s">
        <v>70</v>
      </c>
      <c r="P2184">
        <v>2</v>
      </c>
      <c r="Q2184">
        <v>0</v>
      </c>
      <c r="R2184">
        <v>0</v>
      </c>
      <c r="S2184">
        <v>0</v>
      </c>
      <c r="T2184">
        <v>0</v>
      </c>
      <c r="U2184" t="s">
        <v>70</v>
      </c>
      <c r="V2184" t="s">
        <v>768</v>
      </c>
      <c r="W2184" t="s">
        <v>3307</v>
      </c>
      <c r="X2184" t="s">
        <v>3307</v>
      </c>
      <c r="Y2184" t="s">
        <v>2643</v>
      </c>
      <c r="Z2184">
        <v>26099921787</v>
      </c>
      <c r="AA2184">
        <v>0</v>
      </c>
      <c r="AB2184">
        <v>0</v>
      </c>
      <c r="AC2184">
        <v>0</v>
      </c>
      <c r="AD2184">
        <v>0</v>
      </c>
      <c r="AE2184" t="s">
        <v>70</v>
      </c>
      <c r="AF2184">
        <v>0</v>
      </c>
      <c r="AG2184">
        <v>0</v>
      </c>
      <c r="AH2184" t="s">
        <v>70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 t="s">
        <v>70</v>
      </c>
      <c r="AT2184">
        <v>-1.1666666666666667</v>
      </c>
      <c r="AU2184">
        <v>-0.23</v>
      </c>
      <c r="AV2184">
        <v>0</v>
      </c>
      <c r="AW2184" t="s">
        <v>70</v>
      </c>
      <c r="AX2184">
        <v>0</v>
      </c>
      <c r="AY2184" t="s">
        <v>70</v>
      </c>
      <c r="AZ2184" t="s">
        <v>70</v>
      </c>
      <c r="BA2184" t="s">
        <v>70</v>
      </c>
      <c r="BB2184" t="s">
        <v>70</v>
      </c>
      <c r="BC2184" t="s">
        <v>83</v>
      </c>
      <c r="BD2184" t="s">
        <v>70</v>
      </c>
      <c r="BE2184">
        <v>0</v>
      </c>
      <c r="BF2184">
        <v>0</v>
      </c>
      <c r="BG2184">
        <v>1.4</v>
      </c>
      <c r="BH2184" t="s">
        <v>70</v>
      </c>
      <c r="BI2184" t="s">
        <v>70</v>
      </c>
      <c r="BJ2184">
        <v>0</v>
      </c>
      <c r="BK2184">
        <v>0</v>
      </c>
      <c r="BL2184">
        <v>0</v>
      </c>
      <c r="BM2184" t="s">
        <v>3308</v>
      </c>
      <c r="BN2184">
        <v>1</v>
      </c>
    </row>
    <row r="2185" spans="1:66" x14ac:dyDescent="0.2">
      <c r="A2185">
        <v>448912706</v>
      </c>
      <c r="B2185" t="s">
        <v>66</v>
      </c>
      <c r="C2185" t="s">
        <v>67</v>
      </c>
      <c r="D2185" t="s">
        <v>68</v>
      </c>
      <c r="E2185" t="s">
        <v>69</v>
      </c>
      <c r="F2185" t="s">
        <v>70</v>
      </c>
      <c r="G2185">
        <v>3036207316992</v>
      </c>
      <c r="H2185">
        <v>0</v>
      </c>
      <c r="I2185" t="s">
        <v>70</v>
      </c>
      <c r="J2185">
        <v>0</v>
      </c>
      <c r="K2185" t="s">
        <v>70</v>
      </c>
      <c r="L2185" t="s">
        <v>70</v>
      </c>
      <c r="M2185" t="s">
        <v>70</v>
      </c>
      <c r="N2185" t="s">
        <v>89</v>
      </c>
      <c r="O2185" t="s">
        <v>70</v>
      </c>
      <c r="P2185">
        <v>2</v>
      </c>
      <c r="Q2185">
        <v>0</v>
      </c>
      <c r="R2185">
        <v>0</v>
      </c>
      <c r="S2185">
        <v>0</v>
      </c>
      <c r="T2185">
        <v>0</v>
      </c>
      <c r="U2185" t="s">
        <v>70</v>
      </c>
      <c r="V2185" t="s">
        <v>768</v>
      </c>
      <c r="W2185" t="s">
        <v>3307</v>
      </c>
      <c r="X2185" t="s">
        <v>3307</v>
      </c>
      <c r="Y2185" t="s">
        <v>2643</v>
      </c>
      <c r="Z2185">
        <v>34813665629</v>
      </c>
      <c r="AA2185">
        <v>0</v>
      </c>
      <c r="AB2185">
        <v>0</v>
      </c>
      <c r="AC2185">
        <v>0</v>
      </c>
      <c r="AD2185">
        <v>0</v>
      </c>
      <c r="AE2185" t="s">
        <v>70</v>
      </c>
      <c r="AF2185">
        <v>0</v>
      </c>
      <c r="AG2185">
        <v>0</v>
      </c>
      <c r="AH2185" t="s">
        <v>70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 t="s">
        <v>70</v>
      </c>
      <c r="AT2185">
        <v>-1.0666666666666667</v>
      </c>
      <c r="AU2185">
        <v>-0.21</v>
      </c>
      <c r="AV2185">
        <v>0</v>
      </c>
      <c r="AW2185" t="s">
        <v>70</v>
      </c>
      <c r="AX2185">
        <v>0</v>
      </c>
      <c r="AY2185" t="s">
        <v>70</v>
      </c>
      <c r="AZ2185" t="s">
        <v>70</v>
      </c>
      <c r="BA2185" t="s">
        <v>70</v>
      </c>
      <c r="BB2185" t="s">
        <v>70</v>
      </c>
      <c r="BC2185" t="s">
        <v>83</v>
      </c>
      <c r="BD2185" t="s">
        <v>70</v>
      </c>
      <c r="BE2185">
        <v>0</v>
      </c>
      <c r="BF2185">
        <v>0</v>
      </c>
      <c r="BG2185">
        <v>1.28</v>
      </c>
      <c r="BH2185" t="s">
        <v>70</v>
      </c>
      <c r="BI2185" t="s">
        <v>70</v>
      </c>
      <c r="BJ2185">
        <v>0</v>
      </c>
      <c r="BK2185">
        <v>0</v>
      </c>
      <c r="BL2185">
        <v>0</v>
      </c>
      <c r="BM2185" t="s">
        <v>3309</v>
      </c>
      <c r="BN2185">
        <v>1</v>
      </c>
    </row>
    <row r="2186" spans="1:66" x14ac:dyDescent="0.2">
      <c r="A2186">
        <v>448912706</v>
      </c>
      <c r="B2186" t="s">
        <v>66</v>
      </c>
      <c r="C2186" t="s">
        <v>67</v>
      </c>
      <c r="D2186" t="s">
        <v>68</v>
      </c>
      <c r="E2186" t="s">
        <v>69</v>
      </c>
      <c r="F2186" t="s">
        <v>70</v>
      </c>
      <c r="G2186">
        <v>3036207316993</v>
      </c>
      <c r="H2186">
        <v>0</v>
      </c>
      <c r="I2186" t="s">
        <v>70</v>
      </c>
      <c r="J2186">
        <v>0</v>
      </c>
      <c r="K2186" t="s">
        <v>70</v>
      </c>
      <c r="L2186" t="s">
        <v>70</v>
      </c>
      <c r="M2186" t="s">
        <v>70</v>
      </c>
      <c r="N2186" t="s">
        <v>312</v>
      </c>
      <c r="O2186" t="s">
        <v>70</v>
      </c>
      <c r="P2186">
        <v>2</v>
      </c>
      <c r="Q2186">
        <v>0</v>
      </c>
      <c r="R2186">
        <v>0</v>
      </c>
      <c r="S2186">
        <v>0</v>
      </c>
      <c r="T2186">
        <v>0</v>
      </c>
      <c r="U2186" t="s">
        <v>70</v>
      </c>
      <c r="V2186" t="s">
        <v>768</v>
      </c>
      <c r="W2186" t="s">
        <v>3307</v>
      </c>
      <c r="X2186" t="s">
        <v>3307</v>
      </c>
      <c r="Y2186" t="s">
        <v>2643</v>
      </c>
      <c r="Z2186">
        <v>33113849354</v>
      </c>
      <c r="AA2186">
        <v>0</v>
      </c>
      <c r="AB2186">
        <v>0</v>
      </c>
      <c r="AC2186">
        <v>0</v>
      </c>
      <c r="AD2186">
        <v>0</v>
      </c>
      <c r="AE2186" t="s">
        <v>70</v>
      </c>
      <c r="AF2186">
        <v>0</v>
      </c>
      <c r="AG2186">
        <v>0</v>
      </c>
      <c r="AH2186" t="s">
        <v>70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 t="s">
        <v>70</v>
      </c>
      <c r="AT2186">
        <v>-5.4333333333333336</v>
      </c>
      <c r="AU2186">
        <v>-1.0900000000000001</v>
      </c>
      <c r="AV2186">
        <v>0</v>
      </c>
      <c r="AW2186" t="s">
        <v>70</v>
      </c>
      <c r="AX2186">
        <v>0</v>
      </c>
      <c r="AY2186" t="s">
        <v>70</v>
      </c>
      <c r="AZ2186" t="s">
        <v>70</v>
      </c>
      <c r="BA2186" t="s">
        <v>70</v>
      </c>
      <c r="BB2186" t="s">
        <v>70</v>
      </c>
      <c r="BC2186" t="s">
        <v>83</v>
      </c>
      <c r="BD2186" t="s">
        <v>70</v>
      </c>
      <c r="BE2186">
        <v>0</v>
      </c>
      <c r="BF2186">
        <v>0</v>
      </c>
      <c r="BG2186">
        <v>6.52</v>
      </c>
      <c r="BH2186" t="s">
        <v>3310</v>
      </c>
      <c r="BI2186" t="s">
        <v>70</v>
      </c>
      <c r="BJ2186">
        <v>0</v>
      </c>
      <c r="BK2186">
        <v>0</v>
      </c>
      <c r="BL2186">
        <v>0</v>
      </c>
      <c r="BM2186" t="s">
        <v>3311</v>
      </c>
      <c r="BN2186">
        <v>1</v>
      </c>
    </row>
    <row r="2187" spans="1:66" x14ac:dyDescent="0.2">
      <c r="A2187">
        <v>448912706</v>
      </c>
      <c r="B2187" t="s">
        <v>66</v>
      </c>
      <c r="C2187" t="s">
        <v>67</v>
      </c>
      <c r="D2187" t="s">
        <v>68</v>
      </c>
      <c r="E2187" t="s">
        <v>69</v>
      </c>
      <c r="F2187" t="s">
        <v>70</v>
      </c>
      <c r="G2187">
        <v>3036207316994</v>
      </c>
      <c r="H2187">
        <v>0</v>
      </c>
      <c r="I2187" t="s">
        <v>70</v>
      </c>
      <c r="J2187">
        <v>0</v>
      </c>
      <c r="K2187" t="s">
        <v>70</v>
      </c>
      <c r="L2187" t="s">
        <v>70</v>
      </c>
      <c r="M2187" t="s">
        <v>70</v>
      </c>
      <c r="N2187" t="s">
        <v>406</v>
      </c>
      <c r="O2187" t="s">
        <v>70</v>
      </c>
      <c r="P2187">
        <v>2</v>
      </c>
      <c r="Q2187">
        <v>0</v>
      </c>
      <c r="R2187">
        <v>0</v>
      </c>
      <c r="S2187">
        <v>0</v>
      </c>
      <c r="T2187">
        <v>0</v>
      </c>
      <c r="U2187" t="s">
        <v>70</v>
      </c>
      <c r="V2187" t="s">
        <v>768</v>
      </c>
      <c r="W2187" t="s">
        <v>3307</v>
      </c>
      <c r="X2187" t="s">
        <v>3307</v>
      </c>
      <c r="Y2187" t="s">
        <v>2643</v>
      </c>
      <c r="Z2187">
        <v>28889360922</v>
      </c>
      <c r="AA2187">
        <v>0</v>
      </c>
      <c r="AB2187">
        <v>0</v>
      </c>
      <c r="AC2187">
        <v>0</v>
      </c>
      <c r="AD2187">
        <v>0</v>
      </c>
      <c r="AE2187" t="s">
        <v>70</v>
      </c>
      <c r="AF2187">
        <v>0</v>
      </c>
      <c r="AG2187">
        <v>0</v>
      </c>
      <c r="AH2187" t="s">
        <v>70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 t="s">
        <v>70</v>
      </c>
      <c r="AT2187">
        <v>-2.6666666666666665</v>
      </c>
      <c r="AU2187">
        <v>-0.53</v>
      </c>
      <c r="AV2187">
        <v>0</v>
      </c>
      <c r="AW2187" t="s">
        <v>70</v>
      </c>
      <c r="AX2187">
        <v>0</v>
      </c>
      <c r="AY2187" t="s">
        <v>70</v>
      </c>
      <c r="AZ2187" t="s">
        <v>70</v>
      </c>
      <c r="BA2187" t="s">
        <v>70</v>
      </c>
      <c r="BB2187" t="s">
        <v>70</v>
      </c>
      <c r="BC2187" t="s">
        <v>83</v>
      </c>
      <c r="BD2187" t="s">
        <v>70</v>
      </c>
      <c r="BE2187">
        <v>0</v>
      </c>
      <c r="BF2187">
        <v>0</v>
      </c>
      <c r="BG2187">
        <v>3.2</v>
      </c>
      <c r="BH2187" t="s">
        <v>70</v>
      </c>
      <c r="BI2187" t="s">
        <v>70</v>
      </c>
      <c r="BJ2187">
        <v>0</v>
      </c>
      <c r="BK2187">
        <v>0</v>
      </c>
      <c r="BL2187">
        <v>0</v>
      </c>
      <c r="BM2187" t="s">
        <v>3312</v>
      </c>
      <c r="BN2187">
        <v>1</v>
      </c>
    </row>
    <row r="2188" spans="1:66" x14ac:dyDescent="0.2">
      <c r="A2188">
        <v>448912706</v>
      </c>
      <c r="B2188" t="s">
        <v>66</v>
      </c>
      <c r="C2188" t="s">
        <v>67</v>
      </c>
      <c r="D2188" t="s">
        <v>68</v>
      </c>
      <c r="E2188" t="s">
        <v>69</v>
      </c>
      <c r="F2188" t="s">
        <v>70</v>
      </c>
      <c r="G2188">
        <v>3036207316995</v>
      </c>
      <c r="H2188">
        <v>0</v>
      </c>
      <c r="I2188" t="s">
        <v>70</v>
      </c>
      <c r="J2188">
        <v>0</v>
      </c>
      <c r="K2188" t="s">
        <v>70</v>
      </c>
      <c r="L2188" t="s">
        <v>70</v>
      </c>
      <c r="M2188" t="s">
        <v>70</v>
      </c>
      <c r="N2188" t="s">
        <v>89</v>
      </c>
      <c r="O2188" t="s">
        <v>70</v>
      </c>
      <c r="P2188">
        <v>2</v>
      </c>
      <c r="Q2188">
        <v>0</v>
      </c>
      <c r="R2188">
        <v>0</v>
      </c>
      <c r="S2188">
        <v>0</v>
      </c>
      <c r="T2188">
        <v>0</v>
      </c>
      <c r="U2188" t="s">
        <v>70</v>
      </c>
      <c r="V2188" t="s">
        <v>768</v>
      </c>
      <c r="W2188" t="s">
        <v>3307</v>
      </c>
      <c r="X2188" t="s">
        <v>3307</v>
      </c>
      <c r="Y2188" t="s">
        <v>2643</v>
      </c>
      <c r="Z2188">
        <v>34800242003</v>
      </c>
      <c r="AA2188">
        <v>0</v>
      </c>
      <c r="AB2188">
        <v>0</v>
      </c>
      <c r="AC2188">
        <v>0</v>
      </c>
      <c r="AD2188">
        <v>0</v>
      </c>
      <c r="AE2188" t="s">
        <v>70</v>
      </c>
      <c r="AF2188">
        <v>0</v>
      </c>
      <c r="AG2188">
        <v>0</v>
      </c>
      <c r="AH2188" t="s">
        <v>70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 t="s">
        <v>70</v>
      </c>
      <c r="AT2188">
        <v>-2.0916666666666668</v>
      </c>
      <c r="AU2188">
        <v>-0.42</v>
      </c>
      <c r="AV2188">
        <v>0</v>
      </c>
      <c r="AW2188" t="s">
        <v>70</v>
      </c>
      <c r="AX2188">
        <v>0</v>
      </c>
      <c r="AY2188" t="s">
        <v>70</v>
      </c>
      <c r="AZ2188" t="s">
        <v>70</v>
      </c>
      <c r="BA2188" t="s">
        <v>70</v>
      </c>
      <c r="BB2188" t="s">
        <v>70</v>
      </c>
      <c r="BC2188" t="s">
        <v>83</v>
      </c>
      <c r="BD2188" t="s">
        <v>70</v>
      </c>
      <c r="BE2188">
        <v>0</v>
      </c>
      <c r="BF2188">
        <v>0</v>
      </c>
      <c r="BG2188">
        <v>2.5099999999999998</v>
      </c>
      <c r="BH2188" t="s">
        <v>822</v>
      </c>
      <c r="BI2188" t="s">
        <v>70</v>
      </c>
      <c r="BJ2188">
        <v>0</v>
      </c>
      <c r="BK2188">
        <v>0</v>
      </c>
      <c r="BL2188">
        <v>0</v>
      </c>
      <c r="BM2188" t="s">
        <v>283</v>
      </c>
      <c r="BN2188">
        <v>1</v>
      </c>
    </row>
    <row r="2189" spans="1:66" x14ac:dyDescent="0.2">
      <c r="A2189">
        <v>448912706</v>
      </c>
      <c r="B2189" t="s">
        <v>66</v>
      </c>
      <c r="C2189" t="s">
        <v>67</v>
      </c>
      <c r="D2189" t="s">
        <v>68</v>
      </c>
      <c r="E2189" t="s">
        <v>69</v>
      </c>
      <c r="F2189" t="s">
        <v>70</v>
      </c>
      <c r="G2189">
        <v>3036207316996</v>
      </c>
      <c r="H2189">
        <v>0</v>
      </c>
      <c r="I2189" t="s">
        <v>70</v>
      </c>
      <c r="J2189">
        <v>0</v>
      </c>
      <c r="K2189" t="s">
        <v>70</v>
      </c>
      <c r="L2189" t="s">
        <v>70</v>
      </c>
      <c r="M2189" t="s">
        <v>70</v>
      </c>
      <c r="N2189" t="s">
        <v>312</v>
      </c>
      <c r="O2189" t="s">
        <v>70</v>
      </c>
      <c r="P2189">
        <v>2</v>
      </c>
      <c r="Q2189">
        <v>0</v>
      </c>
      <c r="R2189">
        <v>0</v>
      </c>
      <c r="S2189">
        <v>0</v>
      </c>
      <c r="T2189">
        <v>0</v>
      </c>
      <c r="U2189" t="s">
        <v>70</v>
      </c>
      <c r="V2189" t="s">
        <v>768</v>
      </c>
      <c r="W2189" t="s">
        <v>3307</v>
      </c>
      <c r="X2189" t="s">
        <v>3307</v>
      </c>
      <c r="Y2189" t="s">
        <v>2643</v>
      </c>
      <c r="Z2189">
        <v>33552753746</v>
      </c>
      <c r="AA2189">
        <v>0</v>
      </c>
      <c r="AB2189">
        <v>0</v>
      </c>
      <c r="AC2189">
        <v>0</v>
      </c>
      <c r="AD2189">
        <v>0</v>
      </c>
      <c r="AE2189" t="s">
        <v>70</v>
      </c>
      <c r="AF2189">
        <v>0</v>
      </c>
      <c r="AG2189">
        <v>0</v>
      </c>
      <c r="AH2189" t="s">
        <v>70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 t="s">
        <v>70</v>
      </c>
      <c r="AT2189">
        <v>-0.90833333333333333</v>
      </c>
      <c r="AU2189">
        <v>-0.18</v>
      </c>
      <c r="AV2189">
        <v>0</v>
      </c>
      <c r="AW2189" t="s">
        <v>70</v>
      </c>
      <c r="AX2189">
        <v>0</v>
      </c>
      <c r="AY2189" t="s">
        <v>70</v>
      </c>
      <c r="AZ2189" t="s">
        <v>70</v>
      </c>
      <c r="BA2189" t="s">
        <v>70</v>
      </c>
      <c r="BB2189" t="s">
        <v>70</v>
      </c>
      <c r="BC2189" t="s">
        <v>83</v>
      </c>
      <c r="BD2189" t="s">
        <v>70</v>
      </c>
      <c r="BE2189">
        <v>0</v>
      </c>
      <c r="BF2189">
        <v>0</v>
      </c>
      <c r="BG2189">
        <v>1.0900000000000001</v>
      </c>
      <c r="BH2189" t="s">
        <v>70</v>
      </c>
      <c r="BI2189" t="s">
        <v>70</v>
      </c>
      <c r="BJ2189">
        <v>0</v>
      </c>
      <c r="BK2189">
        <v>0</v>
      </c>
      <c r="BL2189">
        <v>0</v>
      </c>
      <c r="BM2189" t="s">
        <v>3313</v>
      </c>
      <c r="BN2189">
        <v>1</v>
      </c>
    </row>
    <row r="2190" spans="1:66" x14ac:dyDescent="0.2">
      <c r="A2190">
        <v>448912706</v>
      </c>
      <c r="B2190" t="s">
        <v>66</v>
      </c>
      <c r="C2190" t="s">
        <v>67</v>
      </c>
      <c r="D2190" t="s">
        <v>68</v>
      </c>
      <c r="E2190" t="s">
        <v>69</v>
      </c>
      <c r="F2190" t="s">
        <v>70</v>
      </c>
      <c r="G2190">
        <v>3036207316997</v>
      </c>
      <c r="H2190">
        <v>0</v>
      </c>
      <c r="I2190" t="s">
        <v>70</v>
      </c>
      <c r="J2190">
        <v>0</v>
      </c>
      <c r="K2190" t="s">
        <v>70</v>
      </c>
      <c r="L2190" t="s">
        <v>70</v>
      </c>
      <c r="M2190" t="s">
        <v>70</v>
      </c>
      <c r="N2190" t="s">
        <v>382</v>
      </c>
      <c r="O2190" t="s">
        <v>70</v>
      </c>
      <c r="P2190">
        <v>2</v>
      </c>
      <c r="Q2190">
        <v>0</v>
      </c>
      <c r="R2190">
        <v>0</v>
      </c>
      <c r="S2190">
        <v>0</v>
      </c>
      <c r="T2190">
        <v>0</v>
      </c>
      <c r="U2190" t="s">
        <v>70</v>
      </c>
      <c r="V2190" t="s">
        <v>768</v>
      </c>
      <c r="W2190" t="s">
        <v>3307</v>
      </c>
      <c r="X2190" t="s">
        <v>3307</v>
      </c>
      <c r="Y2190" t="s">
        <v>2643</v>
      </c>
      <c r="Z2190">
        <v>31333869127</v>
      </c>
      <c r="AA2190">
        <v>0</v>
      </c>
      <c r="AB2190">
        <v>0</v>
      </c>
      <c r="AC2190">
        <v>0</v>
      </c>
      <c r="AD2190">
        <v>0</v>
      </c>
      <c r="AE2190" t="s">
        <v>70</v>
      </c>
      <c r="AF2190">
        <v>0</v>
      </c>
      <c r="AG2190">
        <v>0</v>
      </c>
      <c r="AH2190" t="s">
        <v>70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 t="s">
        <v>70</v>
      </c>
      <c r="AT2190">
        <v>-1.2166666666666668</v>
      </c>
      <c r="AU2190">
        <v>-0.24</v>
      </c>
      <c r="AV2190">
        <v>0</v>
      </c>
      <c r="AW2190" t="s">
        <v>70</v>
      </c>
      <c r="AX2190">
        <v>0</v>
      </c>
      <c r="AY2190" t="s">
        <v>70</v>
      </c>
      <c r="AZ2190" t="s">
        <v>70</v>
      </c>
      <c r="BA2190" t="s">
        <v>70</v>
      </c>
      <c r="BB2190" t="s">
        <v>70</v>
      </c>
      <c r="BC2190" t="s">
        <v>83</v>
      </c>
      <c r="BD2190" t="s">
        <v>70</v>
      </c>
      <c r="BE2190">
        <v>0</v>
      </c>
      <c r="BF2190">
        <v>0</v>
      </c>
      <c r="BG2190">
        <v>1.46</v>
      </c>
      <c r="BH2190" t="s">
        <v>70</v>
      </c>
      <c r="BI2190" t="s">
        <v>70</v>
      </c>
      <c r="BJ2190">
        <v>0</v>
      </c>
      <c r="BK2190">
        <v>0</v>
      </c>
      <c r="BL2190">
        <v>0</v>
      </c>
      <c r="BM2190" t="s">
        <v>3314</v>
      </c>
      <c r="BN2190">
        <v>1</v>
      </c>
    </row>
    <row r="2191" spans="1:66" x14ac:dyDescent="0.2">
      <c r="A2191">
        <v>448912706</v>
      </c>
      <c r="B2191" t="s">
        <v>66</v>
      </c>
      <c r="C2191" t="s">
        <v>67</v>
      </c>
      <c r="D2191" t="s">
        <v>68</v>
      </c>
      <c r="E2191" t="s">
        <v>69</v>
      </c>
      <c r="F2191" t="s">
        <v>70</v>
      </c>
      <c r="G2191">
        <v>3036207316998</v>
      </c>
      <c r="H2191">
        <v>0</v>
      </c>
      <c r="I2191" t="s">
        <v>70</v>
      </c>
      <c r="J2191">
        <v>0</v>
      </c>
      <c r="K2191" t="s">
        <v>70</v>
      </c>
      <c r="L2191" t="s">
        <v>70</v>
      </c>
      <c r="M2191" t="s">
        <v>70</v>
      </c>
      <c r="N2191" t="s">
        <v>305</v>
      </c>
      <c r="O2191" t="s">
        <v>70</v>
      </c>
      <c r="P2191">
        <v>2</v>
      </c>
      <c r="Q2191">
        <v>0</v>
      </c>
      <c r="R2191">
        <v>0</v>
      </c>
      <c r="S2191">
        <v>0</v>
      </c>
      <c r="T2191">
        <v>0</v>
      </c>
      <c r="U2191" t="s">
        <v>70</v>
      </c>
      <c r="V2191" t="s">
        <v>768</v>
      </c>
      <c r="W2191" t="s">
        <v>3307</v>
      </c>
      <c r="X2191" t="s">
        <v>3307</v>
      </c>
      <c r="Y2191" t="s">
        <v>2643</v>
      </c>
      <c r="Z2191">
        <v>33113847288</v>
      </c>
      <c r="AA2191">
        <v>0</v>
      </c>
      <c r="AB2191">
        <v>0</v>
      </c>
      <c r="AC2191">
        <v>0</v>
      </c>
      <c r="AD2191">
        <v>0</v>
      </c>
      <c r="AE2191" t="s">
        <v>70</v>
      </c>
      <c r="AF2191">
        <v>0</v>
      </c>
      <c r="AG2191">
        <v>0</v>
      </c>
      <c r="AH2191" t="s">
        <v>70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 t="s">
        <v>70</v>
      </c>
      <c r="AT2191">
        <v>-4.2333333333333334</v>
      </c>
      <c r="AU2191">
        <v>-0.85</v>
      </c>
      <c r="AV2191">
        <v>0</v>
      </c>
      <c r="AW2191" t="s">
        <v>70</v>
      </c>
      <c r="AX2191">
        <v>0</v>
      </c>
      <c r="AY2191" t="s">
        <v>70</v>
      </c>
      <c r="AZ2191" t="s">
        <v>70</v>
      </c>
      <c r="BA2191" t="s">
        <v>70</v>
      </c>
      <c r="BB2191" t="s">
        <v>70</v>
      </c>
      <c r="BC2191" t="s">
        <v>83</v>
      </c>
      <c r="BD2191" t="s">
        <v>70</v>
      </c>
      <c r="BE2191">
        <v>0</v>
      </c>
      <c r="BF2191">
        <v>0</v>
      </c>
      <c r="BG2191">
        <v>5.08</v>
      </c>
      <c r="BH2191" t="s">
        <v>70</v>
      </c>
      <c r="BI2191" t="s">
        <v>70</v>
      </c>
      <c r="BJ2191">
        <v>0</v>
      </c>
      <c r="BK2191">
        <v>0</v>
      </c>
      <c r="BL2191">
        <v>0</v>
      </c>
      <c r="BM2191" t="s">
        <v>1995</v>
      </c>
      <c r="BN2191">
        <v>1</v>
      </c>
    </row>
    <row r="2192" spans="1:66" x14ac:dyDescent="0.2">
      <c r="A2192">
        <v>448912706</v>
      </c>
      <c r="B2192" t="s">
        <v>66</v>
      </c>
      <c r="C2192" t="s">
        <v>67</v>
      </c>
      <c r="D2192" t="s">
        <v>68</v>
      </c>
      <c r="E2192" t="s">
        <v>69</v>
      </c>
      <c r="F2192" t="s">
        <v>70</v>
      </c>
      <c r="G2192">
        <v>3036207316999</v>
      </c>
      <c r="H2192">
        <v>0</v>
      </c>
      <c r="I2192" t="s">
        <v>70</v>
      </c>
      <c r="J2192">
        <v>0</v>
      </c>
      <c r="K2192" t="s">
        <v>70</v>
      </c>
      <c r="L2192" t="s">
        <v>70</v>
      </c>
      <c r="M2192" t="s">
        <v>70</v>
      </c>
      <c r="N2192" t="s">
        <v>198</v>
      </c>
      <c r="O2192" t="s">
        <v>70</v>
      </c>
      <c r="P2192">
        <v>2</v>
      </c>
      <c r="Q2192">
        <v>0</v>
      </c>
      <c r="R2192">
        <v>0</v>
      </c>
      <c r="S2192">
        <v>0</v>
      </c>
      <c r="T2192">
        <v>0</v>
      </c>
      <c r="U2192" t="s">
        <v>70</v>
      </c>
      <c r="V2192" t="s">
        <v>768</v>
      </c>
      <c r="W2192" t="s">
        <v>3307</v>
      </c>
      <c r="X2192" t="s">
        <v>3307</v>
      </c>
      <c r="Y2192" t="s">
        <v>2643</v>
      </c>
      <c r="Z2192">
        <v>33552750214</v>
      </c>
      <c r="AA2192">
        <v>0</v>
      </c>
      <c r="AB2192">
        <v>0</v>
      </c>
      <c r="AC2192">
        <v>0</v>
      </c>
      <c r="AD2192">
        <v>0</v>
      </c>
      <c r="AE2192" t="s">
        <v>70</v>
      </c>
      <c r="AF2192">
        <v>0</v>
      </c>
      <c r="AG2192">
        <v>0</v>
      </c>
      <c r="AH2192" t="s">
        <v>70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 t="s">
        <v>70</v>
      </c>
      <c r="AT2192">
        <v>-2.125</v>
      </c>
      <c r="AU2192">
        <v>-0.43</v>
      </c>
      <c r="AV2192">
        <v>0</v>
      </c>
      <c r="AW2192" t="s">
        <v>70</v>
      </c>
      <c r="AX2192">
        <v>0</v>
      </c>
      <c r="AY2192" t="s">
        <v>70</v>
      </c>
      <c r="AZ2192" t="s">
        <v>70</v>
      </c>
      <c r="BA2192" t="s">
        <v>70</v>
      </c>
      <c r="BB2192" t="s">
        <v>70</v>
      </c>
      <c r="BC2192" t="s">
        <v>83</v>
      </c>
      <c r="BD2192" t="s">
        <v>70</v>
      </c>
      <c r="BE2192">
        <v>0</v>
      </c>
      <c r="BF2192">
        <v>0</v>
      </c>
      <c r="BG2192">
        <v>2.5499999999999998</v>
      </c>
      <c r="BH2192" t="s">
        <v>774</v>
      </c>
      <c r="BI2192" t="s">
        <v>70</v>
      </c>
      <c r="BJ2192">
        <v>0</v>
      </c>
      <c r="BK2192">
        <v>0</v>
      </c>
      <c r="BL2192">
        <v>0</v>
      </c>
      <c r="BM2192" t="s">
        <v>3315</v>
      </c>
      <c r="BN2192">
        <v>1</v>
      </c>
    </row>
    <row r="2193" spans="1:66" x14ac:dyDescent="0.2">
      <c r="A2193">
        <v>448912706</v>
      </c>
      <c r="B2193" t="s">
        <v>66</v>
      </c>
      <c r="C2193" t="s">
        <v>67</v>
      </c>
      <c r="D2193" t="s">
        <v>68</v>
      </c>
      <c r="E2193" t="s">
        <v>69</v>
      </c>
      <c r="F2193" t="s">
        <v>70</v>
      </c>
      <c r="G2193">
        <v>3036207317000</v>
      </c>
      <c r="H2193">
        <v>0</v>
      </c>
      <c r="I2193" t="s">
        <v>70</v>
      </c>
      <c r="J2193">
        <v>0</v>
      </c>
      <c r="K2193" t="s">
        <v>70</v>
      </c>
      <c r="L2193" t="s">
        <v>70</v>
      </c>
      <c r="M2193" t="s">
        <v>70</v>
      </c>
      <c r="N2193" t="s">
        <v>125</v>
      </c>
      <c r="O2193" t="s">
        <v>70</v>
      </c>
      <c r="P2193">
        <v>2</v>
      </c>
      <c r="Q2193">
        <v>0</v>
      </c>
      <c r="R2193">
        <v>0</v>
      </c>
      <c r="S2193">
        <v>0</v>
      </c>
      <c r="T2193">
        <v>0</v>
      </c>
      <c r="U2193" t="s">
        <v>70</v>
      </c>
      <c r="V2193" t="s">
        <v>768</v>
      </c>
      <c r="W2193" t="s">
        <v>3307</v>
      </c>
      <c r="X2193" t="s">
        <v>3307</v>
      </c>
      <c r="Y2193" t="s">
        <v>2643</v>
      </c>
      <c r="Z2193">
        <v>34578244791</v>
      </c>
      <c r="AA2193">
        <v>0</v>
      </c>
      <c r="AB2193">
        <v>0</v>
      </c>
      <c r="AC2193">
        <v>0</v>
      </c>
      <c r="AD2193">
        <v>0</v>
      </c>
      <c r="AE2193" t="s">
        <v>70</v>
      </c>
      <c r="AF2193">
        <v>0</v>
      </c>
      <c r="AG2193">
        <v>0</v>
      </c>
      <c r="AH2193" t="s">
        <v>70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 t="s">
        <v>70</v>
      </c>
      <c r="AT2193">
        <v>-2.125</v>
      </c>
      <c r="AU2193">
        <v>-0.43</v>
      </c>
      <c r="AV2193">
        <v>0</v>
      </c>
      <c r="AW2193" t="s">
        <v>70</v>
      </c>
      <c r="AX2193">
        <v>0</v>
      </c>
      <c r="AY2193" t="s">
        <v>70</v>
      </c>
      <c r="AZ2193" t="s">
        <v>70</v>
      </c>
      <c r="BA2193" t="s">
        <v>70</v>
      </c>
      <c r="BB2193" t="s">
        <v>70</v>
      </c>
      <c r="BC2193" t="s">
        <v>83</v>
      </c>
      <c r="BD2193" t="s">
        <v>70</v>
      </c>
      <c r="BE2193">
        <v>0</v>
      </c>
      <c r="BF2193">
        <v>0</v>
      </c>
      <c r="BG2193">
        <v>2.5499999999999998</v>
      </c>
      <c r="BH2193" t="s">
        <v>774</v>
      </c>
      <c r="BI2193" t="s">
        <v>70</v>
      </c>
      <c r="BJ2193">
        <v>0</v>
      </c>
      <c r="BK2193">
        <v>0</v>
      </c>
      <c r="BL2193">
        <v>0</v>
      </c>
      <c r="BM2193" t="s">
        <v>3316</v>
      </c>
      <c r="BN2193">
        <v>1</v>
      </c>
    </row>
    <row r="2194" spans="1:66" x14ac:dyDescent="0.2">
      <c r="A2194">
        <v>448912706</v>
      </c>
      <c r="B2194" t="s">
        <v>66</v>
      </c>
      <c r="C2194" t="s">
        <v>67</v>
      </c>
      <c r="D2194" t="s">
        <v>68</v>
      </c>
      <c r="E2194" t="s">
        <v>69</v>
      </c>
      <c r="F2194" t="s">
        <v>70</v>
      </c>
      <c r="G2194">
        <v>3036207317001</v>
      </c>
      <c r="H2194">
        <v>0</v>
      </c>
      <c r="I2194" t="s">
        <v>70</v>
      </c>
      <c r="J2194">
        <v>0</v>
      </c>
      <c r="K2194" t="s">
        <v>70</v>
      </c>
      <c r="L2194" t="s">
        <v>70</v>
      </c>
      <c r="M2194" t="s">
        <v>70</v>
      </c>
      <c r="N2194" t="s">
        <v>103</v>
      </c>
      <c r="O2194" t="s">
        <v>70</v>
      </c>
      <c r="P2194">
        <v>2</v>
      </c>
      <c r="Q2194">
        <v>0</v>
      </c>
      <c r="R2194">
        <v>0</v>
      </c>
      <c r="S2194">
        <v>0</v>
      </c>
      <c r="T2194">
        <v>0</v>
      </c>
      <c r="U2194" t="s">
        <v>70</v>
      </c>
      <c r="V2194" t="s">
        <v>768</v>
      </c>
      <c r="W2194" t="s">
        <v>3307</v>
      </c>
      <c r="X2194" t="s">
        <v>3307</v>
      </c>
      <c r="Y2194" t="s">
        <v>2643</v>
      </c>
      <c r="Z2194">
        <v>34813615155</v>
      </c>
      <c r="AA2194">
        <v>0</v>
      </c>
      <c r="AB2194">
        <v>0</v>
      </c>
      <c r="AC2194">
        <v>0</v>
      </c>
      <c r="AD2194">
        <v>0</v>
      </c>
      <c r="AE2194" t="s">
        <v>70</v>
      </c>
      <c r="AF2194">
        <v>0</v>
      </c>
      <c r="AG2194">
        <v>0</v>
      </c>
      <c r="AH2194" t="s">
        <v>70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 t="s">
        <v>70</v>
      </c>
      <c r="AT2194">
        <v>-0.82499999999999996</v>
      </c>
      <c r="AU2194">
        <v>-0.17</v>
      </c>
      <c r="AV2194">
        <v>0</v>
      </c>
      <c r="AW2194" t="s">
        <v>70</v>
      </c>
      <c r="AX2194">
        <v>0</v>
      </c>
      <c r="AY2194" t="s">
        <v>70</v>
      </c>
      <c r="AZ2194" t="s">
        <v>70</v>
      </c>
      <c r="BA2194" t="s">
        <v>70</v>
      </c>
      <c r="BB2194" t="s">
        <v>70</v>
      </c>
      <c r="BC2194" t="s">
        <v>83</v>
      </c>
      <c r="BD2194" t="s">
        <v>70</v>
      </c>
      <c r="BE2194">
        <v>0</v>
      </c>
      <c r="BF2194">
        <v>0</v>
      </c>
      <c r="BG2194">
        <v>0.99</v>
      </c>
      <c r="BH2194" t="s">
        <v>961</v>
      </c>
      <c r="BI2194" t="s">
        <v>70</v>
      </c>
      <c r="BJ2194">
        <v>0</v>
      </c>
      <c r="BK2194">
        <v>0</v>
      </c>
      <c r="BL2194">
        <v>0</v>
      </c>
      <c r="BM2194" t="s">
        <v>934</v>
      </c>
      <c r="BN2194">
        <v>1</v>
      </c>
    </row>
    <row r="2195" spans="1:66" x14ac:dyDescent="0.2">
      <c r="A2195">
        <v>448912706</v>
      </c>
      <c r="B2195" t="s">
        <v>66</v>
      </c>
      <c r="C2195" t="s">
        <v>67</v>
      </c>
      <c r="D2195" t="s">
        <v>68</v>
      </c>
      <c r="E2195" t="s">
        <v>69</v>
      </c>
      <c r="F2195" t="s">
        <v>70</v>
      </c>
      <c r="G2195">
        <v>3036207317002</v>
      </c>
      <c r="H2195">
        <v>0</v>
      </c>
      <c r="I2195" t="s">
        <v>70</v>
      </c>
      <c r="J2195">
        <v>0</v>
      </c>
      <c r="K2195" t="s">
        <v>70</v>
      </c>
      <c r="L2195" t="s">
        <v>70</v>
      </c>
      <c r="M2195" t="s">
        <v>70</v>
      </c>
      <c r="N2195" t="s">
        <v>89</v>
      </c>
      <c r="O2195" t="s">
        <v>70</v>
      </c>
      <c r="P2195">
        <v>2</v>
      </c>
      <c r="Q2195">
        <v>0</v>
      </c>
      <c r="R2195">
        <v>0</v>
      </c>
      <c r="S2195">
        <v>0</v>
      </c>
      <c r="T2195">
        <v>0</v>
      </c>
      <c r="U2195" t="s">
        <v>70</v>
      </c>
      <c r="V2195" t="s">
        <v>768</v>
      </c>
      <c r="W2195" t="s">
        <v>3307</v>
      </c>
      <c r="X2195" t="s">
        <v>3307</v>
      </c>
      <c r="Y2195" t="s">
        <v>2643</v>
      </c>
      <c r="Z2195">
        <v>36460739997</v>
      </c>
      <c r="AA2195">
        <v>0</v>
      </c>
      <c r="AB2195">
        <v>0</v>
      </c>
      <c r="AC2195">
        <v>0</v>
      </c>
      <c r="AD2195">
        <v>0</v>
      </c>
      <c r="AE2195" t="s">
        <v>70</v>
      </c>
      <c r="AF2195">
        <v>0</v>
      </c>
      <c r="AG2195">
        <v>0</v>
      </c>
      <c r="AH2195" t="s">
        <v>70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 t="s">
        <v>70</v>
      </c>
      <c r="AT2195">
        <v>-1.85</v>
      </c>
      <c r="AU2195">
        <v>-0.37</v>
      </c>
      <c r="AV2195">
        <v>0</v>
      </c>
      <c r="AW2195" t="s">
        <v>70</v>
      </c>
      <c r="AX2195">
        <v>0</v>
      </c>
      <c r="AY2195" t="s">
        <v>70</v>
      </c>
      <c r="AZ2195" t="s">
        <v>70</v>
      </c>
      <c r="BA2195" t="s">
        <v>70</v>
      </c>
      <c r="BB2195" t="s">
        <v>70</v>
      </c>
      <c r="BC2195" t="s">
        <v>83</v>
      </c>
      <c r="BD2195" t="s">
        <v>70</v>
      </c>
      <c r="BE2195">
        <v>0</v>
      </c>
      <c r="BF2195">
        <v>0</v>
      </c>
      <c r="BG2195">
        <v>2.2200000000000002</v>
      </c>
      <c r="BH2195" t="s">
        <v>70</v>
      </c>
      <c r="BI2195" t="s">
        <v>70</v>
      </c>
      <c r="BJ2195">
        <v>0</v>
      </c>
      <c r="BK2195">
        <v>0</v>
      </c>
      <c r="BL2195">
        <v>0</v>
      </c>
      <c r="BM2195" t="s">
        <v>3317</v>
      </c>
      <c r="BN2195">
        <v>1</v>
      </c>
    </row>
    <row r="2196" spans="1:66" x14ac:dyDescent="0.2">
      <c r="A2196">
        <v>448912706</v>
      </c>
      <c r="B2196" t="s">
        <v>66</v>
      </c>
      <c r="C2196" t="s">
        <v>67</v>
      </c>
      <c r="D2196" t="s">
        <v>68</v>
      </c>
      <c r="E2196" t="s">
        <v>69</v>
      </c>
      <c r="F2196" t="s">
        <v>70</v>
      </c>
      <c r="G2196">
        <v>3036207317003</v>
      </c>
      <c r="H2196">
        <v>0</v>
      </c>
      <c r="I2196" t="s">
        <v>70</v>
      </c>
      <c r="J2196">
        <v>0</v>
      </c>
      <c r="K2196" t="s">
        <v>70</v>
      </c>
      <c r="L2196" t="s">
        <v>70</v>
      </c>
      <c r="M2196" t="s">
        <v>70</v>
      </c>
      <c r="N2196" t="s">
        <v>89</v>
      </c>
      <c r="O2196" t="s">
        <v>70</v>
      </c>
      <c r="P2196">
        <v>2</v>
      </c>
      <c r="Q2196">
        <v>0</v>
      </c>
      <c r="R2196">
        <v>0</v>
      </c>
      <c r="S2196">
        <v>0</v>
      </c>
      <c r="T2196">
        <v>0</v>
      </c>
      <c r="U2196" t="s">
        <v>70</v>
      </c>
      <c r="V2196" t="s">
        <v>768</v>
      </c>
      <c r="W2196" t="s">
        <v>3307</v>
      </c>
      <c r="X2196" t="s">
        <v>3307</v>
      </c>
      <c r="Y2196" t="s">
        <v>2643</v>
      </c>
      <c r="Z2196">
        <v>36460740033</v>
      </c>
      <c r="AA2196">
        <v>0</v>
      </c>
      <c r="AB2196">
        <v>0</v>
      </c>
      <c r="AC2196">
        <v>0</v>
      </c>
      <c r="AD2196">
        <v>0</v>
      </c>
      <c r="AE2196" t="s">
        <v>70</v>
      </c>
      <c r="AF2196">
        <v>0</v>
      </c>
      <c r="AG2196">
        <v>0</v>
      </c>
      <c r="AH2196" t="s">
        <v>70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 t="s">
        <v>70</v>
      </c>
      <c r="AT2196">
        <v>-0.9916666666666667</v>
      </c>
      <c r="AU2196">
        <v>-0.2</v>
      </c>
      <c r="AV2196">
        <v>0</v>
      </c>
      <c r="AW2196" t="s">
        <v>70</v>
      </c>
      <c r="AX2196">
        <v>0</v>
      </c>
      <c r="AY2196" t="s">
        <v>70</v>
      </c>
      <c r="AZ2196" t="s">
        <v>70</v>
      </c>
      <c r="BA2196" t="s">
        <v>70</v>
      </c>
      <c r="BB2196" t="s">
        <v>70</v>
      </c>
      <c r="BC2196" t="s">
        <v>83</v>
      </c>
      <c r="BD2196" t="s">
        <v>70</v>
      </c>
      <c r="BE2196">
        <v>0</v>
      </c>
      <c r="BF2196">
        <v>0</v>
      </c>
      <c r="BG2196">
        <v>1.19</v>
      </c>
      <c r="BH2196" t="s">
        <v>798</v>
      </c>
      <c r="BI2196" t="s">
        <v>70</v>
      </c>
      <c r="BJ2196">
        <v>0</v>
      </c>
      <c r="BK2196">
        <v>0</v>
      </c>
      <c r="BL2196">
        <v>0</v>
      </c>
      <c r="BM2196" t="s">
        <v>1947</v>
      </c>
      <c r="BN2196">
        <v>1</v>
      </c>
    </row>
    <row r="2197" spans="1:66" x14ac:dyDescent="0.2">
      <c r="A2197">
        <v>448912706</v>
      </c>
      <c r="B2197" t="s">
        <v>66</v>
      </c>
      <c r="C2197" t="s">
        <v>67</v>
      </c>
      <c r="D2197" t="s">
        <v>68</v>
      </c>
      <c r="E2197" t="s">
        <v>69</v>
      </c>
      <c r="F2197" t="s">
        <v>70</v>
      </c>
      <c r="G2197">
        <v>3036207317004</v>
      </c>
      <c r="H2197">
        <v>0</v>
      </c>
      <c r="I2197" t="s">
        <v>70</v>
      </c>
      <c r="J2197">
        <v>0</v>
      </c>
      <c r="K2197" t="s">
        <v>70</v>
      </c>
      <c r="L2197" t="s">
        <v>70</v>
      </c>
      <c r="M2197" t="s">
        <v>70</v>
      </c>
      <c r="N2197" t="s">
        <v>1471</v>
      </c>
      <c r="O2197" t="s">
        <v>70</v>
      </c>
      <c r="P2197">
        <v>2</v>
      </c>
      <c r="Q2197">
        <v>0</v>
      </c>
      <c r="R2197">
        <v>0</v>
      </c>
      <c r="S2197">
        <v>0</v>
      </c>
      <c r="T2197">
        <v>0</v>
      </c>
      <c r="U2197" t="s">
        <v>70</v>
      </c>
      <c r="V2197" t="s">
        <v>768</v>
      </c>
      <c r="W2197" t="s">
        <v>3307</v>
      </c>
      <c r="X2197" t="s">
        <v>3307</v>
      </c>
      <c r="Y2197" t="s">
        <v>2643</v>
      </c>
      <c r="Z2197">
        <v>29968086311</v>
      </c>
      <c r="AA2197">
        <v>0</v>
      </c>
      <c r="AB2197">
        <v>0</v>
      </c>
      <c r="AC2197">
        <v>0</v>
      </c>
      <c r="AD2197">
        <v>0</v>
      </c>
      <c r="AE2197" t="s">
        <v>70</v>
      </c>
      <c r="AF2197">
        <v>0</v>
      </c>
      <c r="AG2197">
        <v>0</v>
      </c>
      <c r="AH2197" t="s">
        <v>70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 t="s">
        <v>70</v>
      </c>
      <c r="AT2197">
        <v>-1.3083333333333333</v>
      </c>
      <c r="AU2197">
        <v>-0.26</v>
      </c>
      <c r="AV2197">
        <v>0</v>
      </c>
      <c r="AW2197" t="s">
        <v>70</v>
      </c>
      <c r="AX2197">
        <v>0</v>
      </c>
      <c r="AY2197" t="s">
        <v>70</v>
      </c>
      <c r="AZ2197" t="s">
        <v>70</v>
      </c>
      <c r="BA2197" t="s">
        <v>70</v>
      </c>
      <c r="BB2197" t="s">
        <v>70</v>
      </c>
      <c r="BC2197" t="s">
        <v>83</v>
      </c>
      <c r="BD2197" t="s">
        <v>70</v>
      </c>
      <c r="BE2197">
        <v>0</v>
      </c>
      <c r="BF2197">
        <v>0</v>
      </c>
      <c r="BG2197">
        <v>1.57</v>
      </c>
      <c r="BH2197" t="s">
        <v>70</v>
      </c>
      <c r="BI2197" t="s">
        <v>70</v>
      </c>
      <c r="BJ2197">
        <v>0</v>
      </c>
      <c r="BK2197">
        <v>0</v>
      </c>
      <c r="BL2197">
        <v>0</v>
      </c>
      <c r="BM2197" t="s">
        <v>3318</v>
      </c>
      <c r="BN2197">
        <v>1</v>
      </c>
    </row>
    <row r="2198" spans="1:66" x14ac:dyDescent="0.2">
      <c r="A2198">
        <v>448912706</v>
      </c>
      <c r="B2198" t="s">
        <v>66</v>
      </c>
      <c r="C2198" t="s">
        <v>67</v>
      </c>
      <c r="D2198" t="s">
        <v>68</v>
      </c>
      <c r="E2198" t="s">
        <v>69</v>
      </c>
      <c r="F2198" t="s">
        <v>70</v>
      </c>
      <c r="G2198">
        <v>3036207317005</v>
      </c>
      <c r="H2198">
        <v>0</v>
      </c>
      <c r="I2198" t="s">
        <v>70</v>
      </c>
      <c r="J2198">
        <v>0</v>
      </c>
      <c r="K2198" t="s">
        <v>70</v>
      </c>
      <c r="L2198" t="s">
        <v>70</v>
      </c>
      <c r="M2198" t="s">
        <v>70</v>
      </c>
      <c r="N2198" t="s">
        <v>165</v>
      </c>
      <c r="O2198" t="s">
        <v>70</v>
      </c>
      <c r="P2198">
        <v>2</v>
      </c>
      <c r="Q2198">
        <v>0</v>
      </c>
      <c r="R2198">
        <v>0</v>
      </c>
      <c r="S2198">
        <v>0</v>
      </c>
      <c r="T2198">
        <v>0</v>
      </c>
      <c r="U2198" t="s">
        <v>70</v>
      </c>
      <c r="V2198" t="s">
        <v>768</v>
      </c>
      <c r="W2198" t="s">
        <v>3307</v>
      </c>
      <c r="X2198" t="s">
        <v>3307</v>
      </c>
      <c r="Y2198" t="s">
        <v>2643</v>
      </c>
      <c r="Z2198">
        <v>35101538417</v>
      </c>
      <c r="AA2198">
        <v>0</v>
      </c>
      <c r="AB2198">
        <v>0</v>
      </c>
      <c r="AC2198">
        <v>0</v>
      </c>
      <c r="AD2198">
        <v>0</v>
      </c>
      <c r="AE2198" t="s">
        <v>70</v>
      </c>
      <c r="AF2198">
        <v>0</v>
      </c>
      <c r="AG2198">
        <v>0</v>
      </c>
      <c r="AH2198" t="s">
        <v>70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 t="s">
        <v>70</v>
      </c>
      <c r="AT2198">
        <v>-5.2750000000000004</v>
      </c>
      <c r="AU2198">
        <v>-1.06</v>
      </c>
      <c r="AV2198">
        <v>0</v>
      </c>
      <c r="AW2198" t="s">
        <v>70</v>
      </c>
      <c r="AX2198">
        <v>0</v>
      </c>
      <c r="AY2198" t="s">
        <v>70</v>
      </c>
      <c r="AZ2198" t="s">
        <v>70</v>
      </c>
      <c r="BA2198" t="s">
        <v>70</v>
      </c>
      <c r="BB2198" t="s">
        <v>70</v>
      </c>
      <c r="BC2198" t="s">
        <v>83</v>
      </c>
      <c r="BD2198" t="s">
        <v>70</v>
      </c>
      <c r="BE2198">
        <v>0</v>
      </c>
      <c r="BF2198">
        <v>0</v>
      </c>
      <c r="BG2198">
        <v>6.33</v>
      </c>
      <c r="BH2198" t="s">
        <v>70</v>
      </c>
      <c r="BI2198" t="s">
        <v>70</v>
      </c>
      <c r="BJ2198">
        <v>0</v>
      </c>
      <c r="BK2198">
        <v>0</v>
      </c>
      <c r="BL2198">
        <v>0</v>
      </c>
      <c r="BM2198" t="s">
        <v>225</v>
      </c>
      <c r="BN2198">
        <v>1</v>
      </c>
    </row>
    <row r="2199" spans="1:66" x14ac:dyDescent="0.2">
      <c r="A2199">
        <v>448912706</v>
      </c>
      <c r="B2199" t="s">
        <v>66</v>
      </c>
      <c r="C2199" t="s">
        <v>67</v>
      </c>
      <c r="D2199" t="s">
        <v>68</v>
      </c>
      <c r="E2199" t="s">
        <v>69</v>
      </c>
      <c r="F2199" t="s">
        <v>70</v>
      </c>
      <c r="G2199">
        <v>3036207317006</v>
      </c>
      <c r="H2199">
        <v>0</v>
      </c>
      <c r="I2199" t="s">
        <v>70</v>
      </c>
      <c r="J2199">
        <v>0</v>
      </c>
      <c r="K2199" t="s">
        <v>70</v>
      </c>
      <c r="L2199" t="s">
        <v>70</v>
      </c>
      <c r="M2199" t="s">
        <v>70</v>
      </c>
      <c r="N2199" t="s">
        <v>312</v>
      </c>
      <c r="O2199" t="s">
        <v>70</v>
      </c>
      <c r="P2199">
        <v>2</v>
      </c>
      <c r="Q2199">
        <v>0</v>
      </c>
      <c r="R2199">
        <v>0</v>
      </c>
      <c r="S2199">
        <v>0</v>
      </c>
      <c r="T2199">
        <v>0</v>
      </c>
      <c r="U2199" t="s">
        <v>70</v>
      </c>
      <c r="V2199" t="s">
        <v>768</v>
      </c>
      <c r="W2199" t="s">
        <v>3307</v>
      </c>
      <c r="X2199" t="s">
        <v>3307</v>
      </c>
      <c r="Y2199" t="s">
        <v>2643</v>
      </c>
      <c r="Z2199">
        <v>34192472009</v>
      </c>
      <c r="AA2199">
        <v>0</v>
      </c>
      <c r="AB2199">
        <v>0</v>
      </c>
      <c r="AC2199">
        <v>0</v>
      </c>
      <c r="AD2199">
        <v>0</v>
      </c>
      <c r="AE2199" t="s">
        <v>70</v>
      </c>
      <c r="AF2199">
        <v>0</v>
      </c>
      <c r="AG2199">
        <v>0</v>
      </c>
      <c r="AH2199" t="s">
        <v>70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 t="s">
        <v>70</v>
      </c>
      <c r="AT2199">
        <v>-4.2416666666666671</v>
      </c>
      <c r="AU2199">
        <v>-0.85</v>
      </c>
      <c r="AV2199">
        <v>0</v>
      </c>
      <c r="AW2199" t="s">
        <v>70</v>
      </c>
      <c r="AX2199">
        <v>0</v>
      </c>
      <c r="AY2199" t="s">
        <v>70</v>
      </c>
      <c r="AZ2199" t="s">
        <v>70</v>
      </c>
      <c r="BA2199" t="s">
        <v>70</v>
      </c>
      <c r="BB2199" t="s">
        <v>70</v>
      </c>
      <c r="BC2199" t="s">
        <v>83</v>
      </c>
      <c r="BD2199" t="s">
        <v>70</v>
      </c>
      <c r="BE2199">
        <v>0</v>
      </c>
      <c r="BF2199">
        <v>0</v>
      </c>
      <c r="BG2199">
        <v>5.09</v>
      </c>
      <c r="BH2199" t="s">
        <v>898</v>
      </c>
      <c r="BI2199" t="s">
        <v>70</v>
      </c>
      <c r="BJ2199">
        <v>0</v>
      </c>
      <c r="BK2199">
        <v>0</v>
      </c>
      <c r="BL2199">
        <v>0</v>
      </c>
      <c r="BM2199" t="s">
        <v>3319</v>
      </c>
      <c r="BN2199">
        <v>1</v>
      </c>
    </row>
    <row r="2200" spans="1:66" x14ac:dyDescent="0.2">
      <c r="A2200">
        <v>448912706</v>
      </c>
      <c r="B2200" t="s">
        <v>66</v>
      </c>
      <c r="C2200" t="s">
        <v>67</v>
      </c>
      <c r="D2200" t="s">
        <v>68</v>
      </c>
      <c r="E2200" t="s">
        <v>69</v>
      </c>
      <c r="F2200" t="s">
        <v>70</v>
      </c>
      <c r="G2200">
        <v>3036207317007</v>
      </c>
      <c r="H2200">
        <v>0</v>
      </c>
      <c r="I2200" t="s">
        <v>70</v>
      </c>
      <c r="J2200">
        <v>0</v>
      </c>
      <c r="K2200" t="s">
        <v>70</v>
      </c>
      <c r="L2200" t="s">
        <v>70</v>
      </c>
      <c r="M2200" t="s">
        <v>70</v>
      </c>
      <c r="N2200" t="s">
        <v>95</v>
      </c>
      <c r="O2200" t="s">
        <v>70</v>
      </c>
      <c r="P2200">
        <v>2</v>
      </c>
      <c r="Q2200">
        <v>0</v>
      </c>
      <c r="R2200">
        <v>0</v>
      </c>
      <c r="S2200">
        <v>0</v>
      </c>
      <c r="T2200">
        <v>0</v>
      </c>
      <c r="U2200" t="s">
        <v>70</v>
      </c>
      <c r="V2200" t="s">
        <v>768</v>
      </c>
      <c r="W2200" t="s">
        <v>3307</v>
      </c>
      <c r="X2200" t="s">
        <v>3307</v>
      </c>
      <c r="Y2200" t="s">
        <v>2643</v>
      </c>
      <c r="Z2200">
        <v>36445256488</v>
      </c>
      <c r="AA2200">
        <v>0</v>
      </c>
      <c r="AB2200">
        <v>0</v>
      </c>
      <c r="AC2200">
        <v>0</v>
      </c>
      <c r="AD2200">
        <v>0</v>
      </c>
      <c r="AE2200" t="s">
        <v>70</v>
      </c>
      <c r="AF2200">
        <v>0</v>
      </c>
      <c r="AG2200">
        <v>0</v>
      </c>
      <c r="AH2200" t="s">
        <v>70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 t="s">
        <v>70</v>
      </c>
      <c r="AT2200">
        <v>-0.5</v>
      </c>
      <c r="AU2200">
        <v>-0.1</v>
      </c>
      <c r="AV2200">
        <v>0</v>
      </c>
      <c r="AW2200" t="s">
        <v>70</v>
      </c>
      <c r="AX2200">
        <v>0</v>
      </c>
      <c r="AY2200" t="s">
        <v>70</v>
      </c>
      <c r="AZ2200" t="s">
        <v>70</v>
      </c>
      <c r="BA2200" t="s">
        <v>70</v>
      </c>
      <c r="BB2200" t="s">
        <v>70</v>
      </c>
      <c r="BC2200" t="s">
        <v>83</v>
      </c>
      <c r="BD2200" t="s">
        <v>70</v>
      </c>
      <c r="BE2200">
        <v>0</v>
      </c>
      <c r="BF2200">
        <v>0</v>
      </c>
      <c r="BG2200">
        <v>0.6</v>
      </c>
      <c r="BH2200" t="s">
        <v>70</v>
      </c>
      <c r="BI2200" t="s">
        <v>70</v>
      </c>
      <c r="BJ2200">
        <v>0</v>
      </c>
      <c r="BK2200">
        <v>0</v>
      </c>
      <c r="BL2200">
        <v>0</v>
      </c>
      <c r="BM2200" t="s">
        <v>3320</v>
      </c>
      <c r="BN2200">
        <v>1</v>
      </c>
    </row>
    <row r="2201" spans="1:66" x14ac:dyDescent="0.2">
      <c r="A2201">
        <v>448912706</v>
      </c>
      <c r="B2201" t="s">
        <v>66</v>
      </c>
      <c r="C2201" t="s">
        <v>67</v>
      </c>
      <c r="D2201" t="s">
        <v>68</v>
      </c>
      <c r="E2201" t="s">
        <v>69</v>
      </c>
      <c r="F2201" t="s">
        <v>70</v>
      </c>
      <c r="G2201">
        <v>3036207317008</v>
      </c>
      <c r="H2201">
        <v>0</v>
      </c>
      <c r="I2201" t="s">
        <v>70</v>
      </c>
      <c r="J2201">
        <v>0</v>
      </c>
      <c r="K2201" t="s">
        <v>70</v>
      </c>
      <c r="L2201" t="s">
        <v>70</v>
      </c>
      <c r="M2201" t="s">
        <v>70</v>
      </c>
      <c r="N2201" t="s">
        <v>226</v>
      </c>
      <c r="O2201" t="s">
        <v>70</v>
      </c>
      <c r="P2201">
        <v>2</v>
      </c>
      <c r="Q2201">
        <v>0</v>
      </c>
      <c r="R2201">
        <v>0</v>
      </c>
      <c r="S2201">
        <v>0</v>
      </c>
      <c r="T2201">
        <v>0</v>
      </c>
      <c r="U2201" t="s">
        <v>70</v>
      </c>
      <c r="V2201" t="s">
        <v>768</v>
      </c>
      <c r="W2201" t="s">
        <v>3307</v>
      </c>
      <c r="X2201" t="s">
        <v>3307</v>
      </c>
      <c r="Y2201" t="s">
        <v>2643</v>
      </c>
      <c r="Z2201">
        <v>32898078503</v>
      </c>
      <c r="AA2201">
        <v>0</v>
      </c>
      <c r="AB2201">
        <v>0</v>
      </c>
      <c r="AC2201">
        <v>0</v>
      </c>
      <c r="AD2201">
        <v>0</v>
      </c>
      <c r="AE2201" t="s">
        <v>70</v>
      </c>
      <c r="AF2201">
        <v>0</v>
      </c>
      <c r="AG2201">
        <v>0</v>
      </c>
      <c r="AH2201" t="s">
        <v>70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 t="s">
        <v>70</v>
      </c>
      <c r="AT2201">
        <v>-4.2166666666666668</v>
      </c>
      <c r="AU2201">
        <v>-0.84</v>
      </c>
      <c r="AV2201">
        <v>0</v>
      </c>
      <c r="AW2201" t="s">
        <v>70</v>
      </c>
      <c r="AX2201">
        <v>0</v>
      </c>
      <c r="AY2201" t="s">
        <v>70</v>
      </c>
      <c r="AZ2201" t="s">
        <v>70</v>
      </c>
      <c r="BA2201" t="s">
        <v>70</v>
      </c>
      <c r="BB2201" t="s">
        <v>70</v>
      </c>
      <c r="BC2201" t="s">
        <v>83</v>
      </c>
      <c r="BD2201" t="s">
        <v>70</v>
      </c>
      <c r="BE2201">
        <v>0</v>
      </c>
      <c r="BF2201">
        <v>0</v>
      </c>
      <c r="BG2201">
        <v>5.0599999999999996</v>
      </c>
      <c r="BH2201" t="s">
        <v>3321</v>
      </c>
      <c r="BI2201" t="s">
        <v>70</v>
      </c>
      <c r="BJ2201">
        <v>0</v>
      </c>
      <c r="BK2201">
        <v>0</v>
      </c>
      <c r="BL2201">
        <v>0</v>
      </c>
      <c r="BM2201" t="s">
        <v>463</v>
      </c>
      <c r="BN2201">
        <v>1</v>
      </c>
    </row>
    <row r="2202" spans="1:66" x14ac:dyDescent="0.2">
      <c r="A2202">
        <v>448912706</v>
      </c>
      <c r="B2202" t="s">
        <v>66</v>
      </c>
      <c r="C2202" t="s">
        <v>67</v>
      </c>
      <c r="D2202" t="s">
        <v>68</v>
      </c>
      <c r="E2202" t="s">
        <v>69</v>
      </c>
      <c r="F2202" t="s">
        <v>70</v>
      </c>
      <c r="G2202">
        <v>3036207317009</v>
      </c>
      <c r="H2202">
        <v>0</v>
      </c>
      <c r="I2202" t="s">
        <v>70</v>
      </c>
      <c r="J2202">
        <v>0</v>
      </c>
      <c r="K2202" t="s">
        <v>70</v>
      </c>
      <c r="L2202" t="s">
        <v>70</v>
      </c>
      <c r="M2202" t="s">
        <v>70</v>
      </c>
      <c r="N2202" t="s">
        <v>205</v>
      </c>
      <c r="O2202" t="s">
        <v>70</v>
      </c>
      <c r="P2202">
        <v>2</v>
      </c>
      <c r="Q2202">
        <v>0</v>
      </c>
      <c r="R2202">
        <v>0</v>
      </c>
      <c r="S2202">
        <v>0</v>
      </c>
      <c r="T2202">
        <v>0</v>
      </c>
      <c r="U2202" t="s">
        <v>70</v>
      </c>
      <c r="V2202" t="s">
        <v>768</v>
      </c>
      <c r="W2202" t="s">
        <v>3307</v>
      </c>
      <c r="X2202" t="s">
        <v>3307</v>
      </c>
      <c r="Y2202" t="s">
        <v>2643</v>
      </c>
      <c r="Z2202">
        <v>34578244541</v>
      </c>
      <c r="AA2202">
        <v>0</v>
      </c>
      <c r="AB2202">
        <v>0</v>
      </c>
      <c r="AC2202">
        <v>0</v>
      </c>
      <c r="AD2202">
        <v>0</v>
      </c>
      <c r="AE2202" t="s">
        <v>70</v>
      </c>
      <c r="AF2202">
        <v>0</v>
      </c>
      <c r="AG2202">
        <v>0</v>
      </c>
      <c r="AH2202" t="s">
        <v>70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 t="s">
        <v>70</v>
      </c>
      <c r="AT2202">
        <v>-4.1416666666666666</v>
      </c>
      <c r="AU2202">
        <v>-0.83</v>
      </c>
      <c r="AV2202">
        <v>0</v>
      </c>
      <c r="AW2202" t="s">
        <v>70</v>
      </c>
      <c r="AX2202">
        <v>0</v>
      </c>
      <c r="AY2202" t="s">
        <v>70</v>
      </c>
      <c r="AZ2202" t="s">
        <v>70</v>
      </c>
      <c r="BA2202" t="s">
        <v>70</v>
      </c>
      <c r="BB2202" t="s">
        <v>70</v>
      </c>
      <c r="BC2202" t="s">
        <v>83</v>
      </c>
      <c r="BD2202" t="s">
        <v>70</v>
      </c>
      <c r="BE2202">
        <v>0</v>
      </c>
      <c r="BF2202">
        <v>0</v>
      </c>
      <c r="BG2202">
        <v>4.97</v>
      </c>
      <c r="BH2202" t="s">
        <v>3322</v>
      </c>
      <c r="BI2202" t="s">
        <v>70</v>
      </c>
      <c r="BJ2202">
        <v>0</v>
      </c>
      <c r="BK2202">
        <v>0</v>
      </c>
      <c r="BL2202">
        <v>0</v>
      </c>
      <c r="BM2202" t="s">
        <v>3323</v>
      </c>
      <c r="BN2202">
        <v>1</v>
      </c>
    </row>
    <row r="2203" spans="1:66" x14ac:dyDescent="0.2">
      <c r="A2203">
        <v>448912706</v>
      </c>
      <c r="B2203" t="s">
        <v>66</v>
      </c>
      <c r="C2203" t="s">
        <v>67</v>
      </c>
      <c r="D2203" t="s">
        <v>68</v>
      </c>
      <c r="E2203" t="s">
        <v>69</v>
      </c>
      <c r="F2203" t="s">
        <v>70</v>
      </c>
      <c r="G2203">
        <v>3036207317010</v>
      </c>
      <c r="H2203">
        <v>0</v>
      </c>
      <c r="I2203" t="s">
        <v>70</v>
      </c>
      <c r="J2203">
        <v>0</v>
      </c>
      <c r="K2203" t="s">
        <v>70</v>
      </c>
      <c r="L2203" t="s">
        <v>70</v>
      </c>
      <c r="M2203" t="s">
        <v>70</v>
      </c>
      <c r="N2203" t="s">
        <v>1137</v>
      </c>
      <c r="O2203" t="s">
        <v>70</v>
      </c>
      <c r="P2203">
        <v>2</v>
      </c>
      <c r="Q2203">
        <v>0</v>
      </c>
      <c r="R2203">
        <v>0</v>
      </c>
      <c r="S2203">
        <v>0</v>
      </c>
      <c r="T2203">
        <v>0</v>
      </c>
      <c r="U2203" t="s">
        <v>70</v>
      </c>
      <c r="V2203" t="s">
        <v>768</v>
      </c>
      <c r="W2203" t="s">
        <v>3307</v>
      </c>
      <c r="X2203" t="s">
        <v>3307</v>
      </c>
      <c r="Y2203" t="s">
        <v>2643</v>
      </c>
      <c r="Z2203">
        <v>32829880403</v>
      </c>
      <c r="AA2203">
        <v>0</v>
      </c>
      <c r="AB2203">
        <v>0</v>
      </c>
      <c r="AC2203">
        <v>0</v>
      </c>
      <c r="AD2203">
        <v>0</v>
      </c>
      <c r="AE2203" t="s">
        <v>70</v>
      </c>
      <c r="AF2203">
        <v>0</v>
      </c>
      <c r="AG2203">
        <v>0</v>
      </c>
      <c r="AH2203" t="s">
        <v>70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 t="s">
        <v>70</v>
      </c>
      <c r="AT2203">
        <v>-1.55</v>
      </c>
      <c r="AU2203">
        <v>-0.31</v>
      </c>
      <c r="AV2203">
        <v>0</v>
      </c>
      <c r="AW2203" t="s">
        <v>70</v>
      </c>
      <c r="AX2203">
        <v>0</v>
      </c>
      <c r="AY2203" t="s">
        <v>70</v>
      </c>
      <c r="AZ2203" t="s">
        <v>70</v>
      </c>
      <c r="BA2203" t="s">
        <v>70</v>
      </c>
      <c r="BB2203" t="s">
        <v>70</v>
      </c>
      <c r="BC2203" t="s">
        <v>83</v>
      </c>
      <c r="BD2203" t="s">
        <v>70</v>
      </c>
      <c r="BE2203">
        <v>0</v>
      </c>
      <c r="BF2203">
        <v>0</v>
      </c>
      <c r="BG2203">
        <v>1.86</v>
      </c>
      <c r="BH2203" t="s">
        <v>871</v>
      </c>
      <c r="BI2203" t="s">
        <v>70</v>
      </c>
      <c r="BJ2203">
        <v>0</v>
      </c>
      <c r="BK2203">
        <v>0</v>
      </c>
      <c r="BL2203">
        <v>0</v>
      </c>
      <c r="BM2203" t="s">
        <v>1584</v>
      </c>
      <c r="BN2203">
        <v>1</v>
      </c>
    </row>
    <row r="2204" spans="1:66" x14ac:dyDescent="0.2">
      <c r="A2204">
        <v>448912706</v>
      </c>
      <c r="B2204" t="s">
        <v>66</v>
      </c>
      <c r="C2204" t="s">
        <v>67</v>
      </c>
      <c r="D2204" t="s">
        <v>68</v>
      </c>
      <c r="E2204" t="s">
        <v>69</v>
      </c>
      <c r="F2204" t="s">
        <v>70</v>
      </c>
      <c r="G2204">
        <v>3036207317011</v>
      </c>
      <c r="H2204">
        <v>0</v>
      </c>
      <c r="I2204" t="s">
        <v>70</v>
      </c>
      <c r="J2204">
        <v>0</v>
      </c>
      <c r="K2204" t="s">
        <v>70</v>
      </c>
      <c r="L2204" t="s">
        <v>70</v>
      </c>
      <c r="M2204" t="s">
        <v>70</v>
      </c>
      <c r="N2204" t="s">
        <v>205</v>
      </c>
      <c r="O2204" t="s">
        <v>70</v>
      </c>
      <c r="P2204">
        <v>2</v>
      </c>
      <c r="Q2204">
        <v>0</v>
      </c>
      <c r="R2204">
        <v>0</v>
      </c>
      <c r="S2204">
        <v>0</v>
      </c>
      <c r="T2204">
        <v>0</v>
      </c>
      <c r="U2204" t="s">
        <v>70</v>
      </c>
      <c r="V2204" t="s">
        <v>768</v>
      </c>
      <c r="W2204" t="s">
        <v>3307</v>
      </c>
      <c r="X2204" t="s">
        <v>3307</v>
      </c>
      <c r="Y2204" t="s">
        <v>2643</v>
      </c>
      <c r="Z2204">
        <v>34578244535</v>
      </c>
      <c r="AA2204">
        <v>0</v>
      </c>
      <c r="AB2204">
        <v>0</v>
      </c>
      <c r="AC2204">
        <v>0</v>
      </c>
      <c r="AD2204">
        <v>0</v>
      </c>
      <c r="AE2204" t="s">
        <v>70</v>
      </c>
      <c r="AF2204">
        <v>0</v>
      </c>
      <c r="AG2204">
        <v>0</v>
      </c>
      <c r="AH2204" t="s">
        <v>70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 t="s">
        <v>70</v>
      </c>
      <c r="AT2204">
        <v>-5.1833333333333336</v>
      </c>
      <c r="AU2204">
        <v>-1.04</v>
      </c>
      <c r="AV2204">
        <v>0</v>
      </c>
      <c r="AW2204" t="s">
        <v>70</v>
      </c>
      <c r="AX2204">
        <v>0</v>
      </c>
      <c r="AY2204" t="s">
        <v>70</v>
      </c>
      <c r="AZ2204" t="s">
        <v>70</v>
      </c>
      <c r="BA2204" t="s">
        <v>70</v>
      </c>
      <c r="BB2204" t="s">
        <v>70</v>
      </c>
      <c r="BC2204" t="s">
        <v>83</v>
      </c>
      <c r="BD2204" t="s">
        <v>70</v>
      </c>
      <c r="BE2204">
        <v>0</v>
      </c>
      <c r="BF2204">
        <v>0</v>
      </c>
      <c r="BG2204">
        <v>6.22</v>
      </c>
      <c r="BH2204" t="s">
        <v>898</v>
      </c>
      <c r="BI2204" t="s">
        <v>70</v>
      </c>
      <c r="BJ2204">
        <v>0</v>
      </c>
      <c r="BK2204">
        <v>0</v>
      </c>
      <c r="BL2204">
        <v>0</v>
      </c>
      <c r="BM2204" t="s">
        <v>2917</v>
      </c>
      <c r="BN2204">
        <v>1</v>
      </c>
    </row>
    <row r="2205" spans="1:66" x14ac:dyDescent="0.2">
      <c r="A2205">
        <v>448912706</v>
      </c>
      <c r="B2205" t="s">
        <v>66</v>
      </c>
      <c r="C2205" t="s">
        <v>67</v>
      </c>
      <c r="D2205" t="s">
        <v>68</v>
      </c>
      <c r="E2205" t="s">
        <v>69</v>
      </c>
      <c r="F2205" t="s">
        <v>70</v>
      </c>
      <c r="G2205">
        <v>3036207317012</v>
      </c>
      <c r="H2205">
        <v>0</v>
      </c>
      <c r="I2205" t="s">
        <v>70</v>
      </c>
      <c r="J2205">
        <v>0</v>
      </c>
      <c r="K2205" t="s">
        <v>70</v>
      </c>
      <c r="L2205" t="s">
        <v>70</v>
      </c>
      <c r="M2205" t="s">
        <v>70</v>
      </c>
      <c r="N2205" t="s">
        <v>165</v>
      </c>
      <c r="O2205" t="s">
        <v>70</v>
      </c>
      <c r="P2205">
        <v>2</v>
      </c>
      <c r="Q2205">
        <v>0</v>
      </c>
      <c r="R2205">
        <v>0</v>
      </c>
      <c r="S2205">
        <v>0</v>
      </c>
      <c r="T2205">
        <v>0</v>
      </c>
      <c r="U2205" t="s">
        <v>70</v>
      </c>
      <c r="V2205" t="s">
        <v>768</v>
      </c>
      <c r="W2205" t="s">
        <v>3307</v>
      </c>
      <c r="X2205" t="s">
        <v>3307</v>
      </c>
      <c r="Y2205" t="s">
        <v>2643</v>
      </c>
      <c r="Z2205">
        <v>36445256684</v>
      </c>
      <c r="AA2205">
        <v>0</v>
      </c>
      <c r="AB2205">
        <v>0</v>
      </c>
      <c r="AC2205">
        <v>0</v>
      </c>
      <c r="AD2205">
        <v>0</v>
      </c>
      <c r="AE2205" t="s">
        <v>70</v>
      </c>
      <c r="AF2205">
        <v>0</v>
      </c>
      <c r="AG2205">
        <v>0</v>
      </c>
      <c r="AH2205" t="s">
        <v>70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 t="s">
        <v>70</v>
      </c>
      <c r="AT2205">
        <v>-4.9916666666666671</v>
      </c>
      <c r="AU2205">
        <v>-1</v>
      </c>
      <c r="AV2205">
        <v>0</v>
      </c>
      <c r="AW2205" t="s">
        <v>70</v>
      </c>
      <c r="AX2205">
        <v>0</v>
      </c>
      <c r="AY2205" t="s">
        <v>70</v>
      </c>
      <c r="AZ2205" t="s">
        <v>70</v>
      </c>
      <c r="BA2205" t="s">
        <v>70</v>
      </c>
      <c r="BB2205" t="s">
        <v>70</v>
      </c>
      <c r="BC2205" t="s">
        <v>83</v>
      </c>
      <c r="BD2205" t="s">
        <v>70</v>
      </c>
      <c r="BE2205">
        <v>0</v>
      </c>
      <c r="BF2205">
        <v>0</v>
      </c>
      <c r="BG2205">
        <v>5.99</v>
      </c>
      <c r="BH2205" t="s">
        <v>70</v>
      </c>
      <c r="BI2205" t="s">
        <v>70</v>
      </c>
      <c r="BJ2205">
        <v>0</v>
      </c>
      <c r="BK2205">
        <v>0</v>
      </c>
      <c r="BL2205">
        <v>0</v>
      </c>
      <c r="BM2205" t="s">
        <v>3324</v>
      </c>
      <c r="BN2205">
        <v>1</v>
      </c>
    </row>
    <row r="2206" spans="1:66" x14ac:dyDescent="0.2">
      <c r="A2206">
        <v>448912706</v>
      </c>
      <c r="B2206" t="s">
        <v>66</v>
      </c>
      <c r="C2206" t="s">
        <v>67</v>
      </c>
      <c r="D2206" t="s">
        <v>68</v>
      </c>
      <c r="E2206" t="s">
        <v>69</v>
      </c>
      <c r="F2206" t="s">
        <v>70</v>
      </c>
      <c r="G2206">
        <v>3036207317013</v>
      </c>
      <c r="H2206">
        <v>0</v>
      </c>
      <c r="I2206" t="s">
        <v>70</v>
      </c>
      <c r="J2206">
        <v>0</v>
      </c>
      <c r="K2206" t="s">
        <v>70</v>
      </c>
      <c r="L2206" t="s">
        <v>70</v>
      </c>
      <c r="M2206" t="s">
        <v>70</v>
      </c>
      <c r="N2206" t="s">
        <v>110</v>
      </c>
      <c r="O2206" t="s">
        <v>70</v>
      </c>
      <c r="P2206">
        <v>2</v>
      </c>
      <c r="Q2206">
        <v>0</v>
      </c>
      <c r="R2206">
        <v>0</v>
      </c>
      <c r="S2206">
        <v>0</v>
      </c>
      <c r="T2206">
        <v>0</v>
      </c>
      <c r="U2206" t="s">
        <v>70</v>
      </c>
      <c r="V2206" t="s">
        <v>768</v>
      </c>
      <c r="W2206" t="s">
        <v>3307</v>
      </c>
      <c r="X2206" t="s">
        <v>3307</v>
      </c>
      <c r="Y2206" t="s">
        <v>2643</v>
      </c>
      <c r="Z2206">
        <v>34625605798</v>
      </c>
      <c r="AA2206">
        <v>0</v>
      </c>
      <c r="AB2206">
        <v>0</v>
      </c>
      <c r="AC2206">
        <v>0</v>
      </c>
      <c r="AD2206">
        <v>0</v>
      </c>
      <c r="AE2206" t="s">
        <v>70</v>
      </c>
      <c r="AF2206">
        <v>0</v>
      </c>
      <c r="AG2206">
        <v>0</v>
      </c>
      <c r="AH2206" t="s">
        <v>70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 t="s">
        <v>70</v>
      </c>
      <c r="AT2206">
        <v>-1.0333333333333332</v>
      </c>
      <c r="AU2206">
        <v>-0.21</v>
      </c>
      <c r="AV2206">
        <v>0</v>
      </c>
      <c r="AW2206" t="s">
        <v>70</v>
      </c>
      <c r="AX2206">
        <v>0</v>
      </c>
      <c r="AY2206" t="s">
        <v>70</v>
      </c>
      <c r="AZ2206" t="s">
        <v>70</v>
      </c>
      <c r="BA2206" t="s">
        <v>70</v>
      </c>
      <c r="BB2206" t="s">
        <v>70</v>
      </c>
      <c r="BC2206" t="s">
        <v>83</v>
      </c>
      <c r="BD2206" t="s">
        <v>70</v>
      </c>
      <c r="BE2206">
        <v>0</v>
      </c>
      <c r="BF2206">
        <v>0</v>
      </c>
      <c r="BG2206">
        <v>1.24</v>
      </c>
      <c r="BH2206" t="s">
        <v>961</v>
      </c>
      <c r="BI2206" t="s">
        <v>70</v>
      </c>
      <c r="BJ2206">
        <v>0</v>
      </c>
      <c r="BK2206">
        <v>0</v>
      </c>
      <c r="BL2206">
        <v>0</v>
      </c>
      <c r="BM2206" t="s">
        <v>3325</v>
      </c>
      <c r="BN2206">
        <v>1</v>
      </c>
    </row>
    <row r="2207" spans="1:66" x14ac:dyDescent="0.2">
      <c r="A2207">
        <v>448912706</v>
      </c>
      <c r="B2207" t="s">
        <v>66</v>
      </c>
      <c r="C2207" t="s">
        <v>67</v>
      </c>
      <c r="D2207" t="s">
        <v>68</v>
      </c>
      <c r="E2207" t="s">
        <v>69</v>
      </c>
      <c r="F2207" t="s">
        <v>70</v>
      </c>
      <c r="G2207">
        <v>3036207317014</v>
      </c>
      <c r="H2207">
        <v>0</v>
      </c>
      <c r="I2207" t="s">
        <v>70</v>
      </c>
      <c r="J2207">
        <v>0</v>
      </c>
      <c r="K2207" t="s">
        <v>70</v>
      </c>
      <c r="L2207" t="s">
        <v>70</v>
      </c>
      <c r="M2207" t="s">
        <v>70</v>
      </c>
      <c r="N2207" t="s">
        <v>110</v>
      </c>
      <c r="O2207" t="s">
        <v>70</v>
      </c>
      <c r="P2207">
        <v>2</v>
      </c>
      <c r="Q2207">
        <v>0</v>
      </c>
      <c r="R2207">
        <v>0</v>
      </c>
      <c r="S2207">
        <v>0</v>
      </c>
      <c r="T2207">
        <v>0</v>
      </c>
      <c r="U2207" t="s">
        <v>70</v>
      </c>
      <c r="V2207" t="s">
        <v>768</v>
      </c>
      <c r="W2207" t="s">
        <v>3307</v>
      </c>
      <c r="X2207" t="s">
        <v>3307</v>
      </c>
      <c r="Y2207" t="s">
        <v>2643</v>
      </c>
      <c r="Z2207">
        <v>33552753820</v>
      </c>
      <c r="AA2207">
        <v>0</v>
      </c>
      <c r="AB2207">
        <v>0</v>
      </c>
      <c r="AC2207">
        <v>0</v>
      </c>
      <c r="AD2207">
        <v>0</v>
      </c>
      <c r="AE2207" t="s">
        <v>70</v>
      </c>
      <c r="AF2207">
        <v>0</v>
      </c>
      <c r="AG2207">
        <v>0</v>
      </c>
      <c r="AH2207" t="s">
        <v>70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 t="s">
        <v>70</v>
      </c>
      <c r="AT2207">
        <v>-3.1833333333333331</v>
      </c>
      <c r="AU2207">
        <v>-0.64</v>
      </c>
      <c r="AV2207">
        <v>0</v>
      </c>
      <c r="AW2207" t="s">
        <v>70</v>
      </c>
      <c r="AX2207">
        <v>0</v>
      </c>
      <c r="AY2207" t="s">
        <v>70</v>
      </c>
      <c r="AZ2207" t="s">
        <v>70</v>
      </c>
      <c r="BA2207" t="s">
        <v>70</v>
      </c>
      <c r="BB2207" t="s">
        <v>70</v>
      </c>
      <c r="BC2207" t="s">
        <v>83</v>
      </c>
      <c r="BD2207" t="s">
        <v>70</v>
      </c>
      <c r="BE2207">
        <v>0</v>
      </c>
      <c r="BF2207">
        <v>0</v>
      </c>
      <c r="BG2207">
        <v>3.82</v>
      </c>
      <c r="BH2207" t="s">
        <v>70</v>
      </c>
      <c r="BI2207" t="s">
        <v>70</v>
      </c>
      <c r="BJ2207">
        <v>0</v>
      </c>
      <c r="BK2207">
        <v>0</v>
      </c>
      <c r="BL2207">
        <v>0</v>
      </c>
      <c r="BM2207" t="s">
        <v>258</v>
      </c>
      <c r="BN2207">
        <v>1</v>
      </c>
    </row>
    <row r="2208" spans="1:66" x14ac:dyDescent="0.2">
      <c r="A2208">
        <v>448912706</v>
      </c>
      <c r="B2208" t="s">
        <v>66</v>
      </c>
      <c r="C2208" t="s">
        <v>67</v>
      </c>
      <c r="D2208" t="s">
        <v>68</v>
      </c>
      <c r="E2208" t="s">
        <v>69</v>
      </c>
      <c r="F2208" t="s">
        <v>70</v>
      </c>
      <c r="G2208">
        <v>3036207317015</v>
      </c>
      <c r="H2208">
        <v>0</v>
      </c>
      <c r="I2208" t="s">
        <v>70</v>
      </c>
      <c r="J2208">
        <v>0</v>
      </c>
      <c r="K2208" t="s">
        <v>70</v>
      </c>
      <c r="L2208" t="s">
        <v>70</v>
      </c>
      <c r="M2208" t="s">
        <v>70</v>
      </c>
      <c r="N2208" t="s">
        <v>95</v>
      </c>
      <c r="O2208" t="s">
        <v>70</v>
      </c>
      <c r="P2208">
        <v>2</v>
      </c>
      <c r="Q2208">
        <v>0</v>
      </c>
      <c r="R2208">
        <v>0</v>
      </c>
      <c r="S2208">
        <v>0</v>
      </c>
      <c r="T2208">
        <v>0</v>
      </c>
      <c r="U2208" t="s">
        <v>70</v>
      </c>
      <c r="V2208" t="s">
        <v>768</v>
      </c>
      <c r="W2208" t="s">
        <v>3307</v>
      </c>
      <c r="X2208" t="s">
        <v>3307</v>
      </c>
      <c r="Y2208" t="s">
        <v>2643</v>
      </c>
      <c r="Z2208">
        <v>36445256696</v>
      </c>
      <c r="AA2208">
        <v>0</v>
      </c>
      <c r="AB2208">
        <v>0</v>
      </c>
      <c r="AC2208">
        <v>0</v>
      </c>
      <c r="AD2208">
        <v>0</v>
      </c>
      <c r="AE2208" t="s">
        <v>70</v>
      </c>
      <c r="AF2208">
        <v>0</v>
      </c>
      <c r="AG2208">
        <v>0</v>
      </c>
      <c r="AH2208" t="s">
        <v>70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 t="s">
        <v>70</v>
      </c>
      <c r="AT2208">
        <v>-3.125</v>
      </c>
      <c r="AU2208">
        <v>-0.63</v>
      </c>
      <c r="AV2208">
        <v>0</v>
      </c>
      <c r="AW2208" t="s">
        <v>70</v>
      </c>
      <c r="AX2208">
        <v>0</v>
      </c>
      <c r="AY2208" t="s">
        <v>70</v>
      </c>
      <c r="AZ2208" t="s">
        <v>70</v>
      </c>
      <c r="BA2208" t="s">
        <v>70</v>
      </c>
      <c r="BB2208" t="s">
        <v>70</v>
      </c>
      <c r="BC2208" t="s">
        <v>83</v>
      </c>
      <c r="BD2208" t="s">
        <v>70</v>
      </c>
      <c r="BE2208">
        <v>0</v>
      </c>
      <c r="BF2208">
        <v>0</v>
      </c>
      <c r="BG2208">
        <v>3.75</v>
      </c>
      <c r="BH2208" t="s">
        <v>976</v>
      </c>
      <c r="BI2208" t="s">
        <v>70</v>
      </c>
      <c r="BJ2208">
        <v>0</v>
      </c>
      <c r="BK2208">
        <v>0</v>
      </c>
      <c r="BL2208">
        <v>0</v>
      </c>
      <c r="BM2208" t="s">
        <v>3326</v>
      </c>
      <c r="BN2208">
        <v>1</v>
      </c>
    </row>
    <row r="2209" spans="1:66" x14ac:dyDescent="0.2">
      <c r="A2209">
        <v>448912706</v>
      </c>
      <c r="B2209" t="s">
        <v>66</v>
      </c>
      <c r="C2209" t="s">
        <v>67</v>
      </c>
      <c r="D2209" t="s">
        <v>68</v>
      </c>
      <c r="E2209" t="s">
        <v>69</v>
      </c>
      <c r="F2209" t="s">
        <v>70</v>
      </c>
      <c r="G2209">
        <v>3036207317016</v>
      </c>
      <c r="H2209">
        <v>0</v>
      </c>
      <c r="I2209" t="s">
        <v>70</v>
      </c>
      <c r="J2209">
        <v>0</v>
      </c>
      <c r="K2209" t="s">
        <v>70</v>
      </c>
      <c r="L2209" t="s">
        <v>70</v>
      </c>
      <c r="M2209" t="s">
        <v>70</v>
      </c>
      <c r="N2209" t="s">
        <v>95</v>
      </c>
      <c r="O2209" t="s">
        <v>70</v>
      </c>
      <c r="P2209">
        <v>2</v>
      </c>
      <c r="Q2209">
        <v>0</v>
      </c>
      <c r="R2209">
        <v>0</v>
      </c>
      <c r="S2209">
        <v>0</v>
      </c>
      <c r="T2209">
        <v>0</v>
      </c>
      <c r="U2209" t="s">
        <v>70</v>
      </c>
      <c r="V2209" t="s">
        <v>768</v>
      </c>
      <c r="W2209" t="s">
        <v>3307</v>
      </c>
      <c r="X2209" t="s">
        <v>3307</v>
      </c>
      <c r="Y2209" t="s">
        <v>2643</v>
      </c>
      <c r="Z2209">
        <v>35101538179</v>
      </c>
      <c r="AA2209">
        <v>0</v>
      </c>
      <c r="AB2209">
        <v>0</v>
      </c>
      <c r="AC2209">
        <v>0</v>
      </c>
      <c r="AD2209">
        <v>0</v>
      </c>
      <c r="AE2209" t="s">
        <v>70</v>
      </c>
      <c r="AF2209">
        <v>0</v>
      </c>
      <c r="AG2209">
        <v>0</v>
      </c>
      <c r="AH2209" t="s">
        <v>70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 t="s">
        <v>70</v>
      </c>
      <c r="AT2209">
        <v>-6.3916666666666666</v>
      </c>
      <c r="AU2209">
        <v>-1.28</v>
      </c>
      <c r="AV2209">
        <v>0</v>
      </c>
      <c r="AW2209" t="s">
        <v>70</v>
      </c>
      <c r="AX2209">
        <v>0</v>
      </c>
      <c r="AY2209" t="s">
        <v>70</v>
      </c>
      <c r="AZ2209" t="s">
        <v>70</v>
      </c>
      <c r="BA2209" t="s">
        <v>70</v>
      </c>
      <c r="BB2209" t="s">
        <v>70</v>
      </c>
      <c r="BC2209" t="s">
        <v>83</v>
      </c>
      <c r="BD2209" t="s">
        <v>70</v>
      </c>
      <c r="BE2209">
        <v>0</v>
      </c>
      <c r="BF2209">
        <v>0</v>
      </c>
      <c r="BG2209">
        <v>7.67</v>
      </c>
      <c r="BH2209" t="s">
        <v>901</v>
      </c>
      <c r="BI2209" t="s">
        <v>70</v>
      </c>
      <c r="BJ2209">
        <v>0</v>
      </c>
      <c r="BK2209">
        <v>0</v>
      </c>
      <c r="BL2209">
        <v>0</v>
      </c>
      <c r="BM2209" t="s">
        <v>3170</v>
      </c>
      <c r="BN2209">
        <v>1</v>
      </c>
    </row>
    <row r="2210" spans="1:66" x14ac:dyDescent="0.2">
      <c r="A2210">
        <v>448912706</v>
      </c>
      <c r="B2210" t="s">
        <v>66</v>
      </c>
      <c r="C2210" t="s">
        <v>67</v>
      </c>
      <c r="D2210" t="s">
        <v>68</v>
      </c>
      <c r="E2210" t="s">
        <v>69</v>
      </c>
      <c r="F2210" t="s">
        <v>70</v>
      </c>
      <c r="G2210">
        <v>3036207317017</v>
      </c>
      <c r="H2210">
        <v>0</v>
      </c>
      <c r="I2210" t="s">
        <v>70</v>
      </c>
      <c r="J2210">
        <v>0</v>
      </c>
      <c r="K2210" t="s">
        <v>70</v>
      </c>
      <c r="L2210" t="s">
        <v>70</v>
      </c>
      <c r="M2210" t="s">
        <v>70</v>
      </c>
      <c r="N2210" t="s">
        <v>89</v>
      </c>
      <c r="O2210" t="s">
        <v>70</v>
      </c>
      <c r="P2210">
        <v>2</v>
      </c>
      <c r="Q2210">
        <v>0</v>
      </c>
      <c r="R2210">
        <v>0</v>
      </c>
      <c r="S2210">
        <v>0</v>
      </c>
      <c r="T2210">
        <v>0</v>
      </c>
      <c r="U2210" t="s">
        <v>70</v>
      </c>
      <c r="V2210" t="s">
        <v>768</v>
      </c>
      <c r="W2210" t="s">
        <v>3307</v>
      </c>
      <c r="X2210" t="s">
        <v>3307</v>
      </c>
      <c r="Y2210" t="s">
        <v>2643</v>
      </c>
      <c r="Z2210">
        <v>35215099754</v>
      </c>
      <c r="AA2210">
        <v>0</v>
      </c>
      <c r="AB2210">
        <v>0</v>
      </c>
      <c r="AC2210">
        <v>0</v>
      </c>
      <c r="AD2210">
        <v>0</v>
      </c>
      <c r="AE2210" t="s">
        <v>70</v>
      </c>
      <c r="AF2210">
        <v>0</v>
      </c>
      <c r="AG2210">
        <v>0</v>
      </c>
      <c r="AH2210" t="s">
        <v>70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 t="s">
        <v>70</v>
      </c>
      <c r="AT2210">
        <v>-8.1333333333333329</v>
      </c>
      <c r="AU2210">
        <v>-1.63</v>
      </c>
      <c r="AV2210">
        <v>0</v>
      </c>
      <c r="AW2210" t="s">
        <v>70</v>
      </c>
      <c r="AX2210">
        <v>0</v>
      </c>
      <c r="AY2210" t="s">
        <v>70</v>
      </c>
      <c r="AZ2210" t="s">
        <v>70</v>
      </c>
      <c r="BA2210" t="s">
        <v>70</v>
      </c>
      <c r="BB2210" t="s">
        <v>70</v>
      </c>
      <c r="BC2210" t="s">
        <v>83</v>
      </c>
      <c r="BD2210" t="s">
        <v>70</v>
      </c>
      <c r="BE2210">
        <v>0</v>
      </c>
      <c r="BF2210">
        <v>0</v>
      </c>
      <c r="BG2210">
        <v>9.76</v>
      </c>
      <c r="BH2210" t="s">
        <v>901</v>
      </c>
      <c r="BI2210" t="s">
        <v>70</v>
      </c>
      <c r="BJ2210">
        <v>0</v>
      </c>
      <c r="BK2210">
        <v>0</v>
      </c>
      <c r="BL2210">
        <v>0</v>
      </c>
      <c r="BM2210" t="s">
        <v>3327</v>
      </c>
      <c r="BN2210">
        <v>1</v>
      </c>
    </row>
    <row r="2211" spans="1:66" x14ac:dyDescent="0.2">
      <c r="A2211">
        <v>448912706</v>
      </c>
      <c r="B2211" t="s">
        <v>66</v>
      </c>
      <c r="C2211" t="s">
        <v>67</v>
      </c>
      <c r="D2211" t="s">
        <v>68</v>
      </c>
      <c r="E2211" t="s">
        <v>69</v>
      </c>
      <c r="F2211" t="s">
        <v>70</v>
      </c>
      <c r="G2211">
        <v>3036207317018</v>
      </c>
      <c r="H2211">
        <v>0</v>
      </c>
      <c r="I2211" t="s">
        <v>70</v>
      </c>
      <c r="J2211">
        <v>0</v>
      </c>
      <c r="K2211" t="s">
        <v>70</v>
      </c>
      <c r="L2211" t="s">
        <v>70</v>
      </c>
      <c r="M2211" t="s">
        <v>70</v>
      </c>
      <c r="N2211" t="s">
        <v>110</v>
      </c>
      <c r="O2211" t="s">
        <v>70</v>
      </c>
      <c r="P2211">
        <v>2</v>
      </c>
      <c r="Q2211">
        <v>0</v>
      </c>
      <c r="R2211">
        <v>0</v>
      </c>
      <c r="S2211">
        <v>0</v>
      </c>
      <c r="T2211">
        <v>0</v>
      </c>
      <c r="U2211" t="s">
        <v>70</v>
      </c>
      <c r="V2211" t="s">
        <v>768</v>
      </c>
      <c r="W2211" t="s">
        <v>3307</v>
      </c>
      <c r="X2211" t="s">
        <v>3307</v>
      </c>
      <c r="Y2211" t="s">
        <v>2643</v>
      </c>
      <c r="Z2211">
        <v>36445256748</v>
      </c>
      <c r="AA2211">
        <v>0</v>
      </c>
      <c r="AB2211">
        <v>0</v>
      </c>
      <c r="AC2211">
        <v>0</v>
      </c>
      <c r="AD2211">
        <v>0</v>
      </c>
      <c r="AE2211" t="s">
        <v>70</v>
      </c>
      <c r="AF2211">
        <v>0</v>
      </c>
      <c r="AG2211">
        <v>0</v>
      </c>
      <c r="AH2211" t="s">
        <v>70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 t="s">
        <v>70</v>
      </c>
      <c r="AT2211">
        <v>-3.2749999999999999</v>
      </c>
      <c r="AU2211">
        <v>-0.66</v>
      </c>
      <c r="AV2211">
        <v>0</v>
      </c>
      <c r="AW2211" t="s">
        <v>70</v>
      </c>
      <c r="AX2211">
        <v>0</v>
      </c>
      <c r="AY2211" t="s">
        <v>70</v>
      </c>
      <c r="AZ2211" t="s">
        <v>70</v>
      </c>
      <c r="BA2211" t="s">
        <v>70</v>
      </c>
      <c r="BB2211" t="s">
        <v>70</v>
      </c>
      <c r="BC2211" t="s">
        <v>83</v>
      </c>
      <c r="BD2211" t="s">
        <v>70</v>
      </c>
      <c r="BE2211">
        <v>0</v>
      </c>
      <c r="BF2211">
        <v>0</v>
      </c>
      <c r="BG2211">
        <v>3.93</v>
      </c>
      <c r="BH2211" t="s">
        <v>3328</v>
      </c>
      <c r="BI2211" t="s">
        <v>70</v>
      </c>
      <c r="BJ2211">
        <v>0</v>
      </c>
      <c r="BK2211">
        <v>0</v>
      </c>
      <c r="BL2211">
        <v>0</v>
      </c>
      <c r="BM2211" t="s">
        <v>1553</v>
      </c>
      <c r="BN2211">
        <v>1</v>
      </c>
    </row>
    <row r="2212" spans="1:66" x14ac:dyDescent="0.2">
      <c r="A2212">
        <v>448912706</v>
      </c>
      <c r="B2212" t="s">
        <v>66</v>
      </c>
      <c r="C2212" t="s">
        <v>67</v>
      </c>
      <c r="D2212" t="s">
        <v>68</v>
      </c>
      <c r="E2212" t="s">
        <v>69</v>
      </c>
      <c r="F2212" t="s">
        <v>70</v>
      </c>
      <c r="G2212">
        <v>3036207317019</v>
      </c>
      <c r="H2212">
        <v>0</v>
      </c>
      <c r="I2212" t="s">
        <v>70</v>
      </c>
      <c r="J2212">
        <v>0</v>
      </c>
      <c r="K2212" t="s">
        <v>70</v>
      </c>
      <c r="L2212" t="s">
        <v>70</v>
      </c>
      <c r="M2212" t="s">
        <v>70</v>
      </c>
      <c r="N2212" t="s">
        <v>103</v>
      </c>
      <c r="O2212" t="s">
        <v>70</v>
      </c>
      <c r="P2212">
        <v>2</v>
      </c>
      <c r="Q2212">
        <v>0</v>
      </c>
      <c r="R2212">
        <v>0</v>
      </c>
      <c r="S2212">
        <v>0</v>
      </c>
      <c r="T2212">
        <v>0</v>
      </c>
      <c r="U2212" t="s">
        <v>70</v>
      </c>
      <c r="V2212" t="s">
        <v>768</v>
      </c>
      <c r="W2212" t="s">
        <v>3307</v>
      </c>
      <c r="X2212" t="s">
        <v>3307</v>
      </c>
      <c r="Y2212" t="s">
        <v>2643</v>
      </c>
      <c r="Z2212">
        <v>36460740361</v>
      </c>
      <c r="AA2212">
        <v>0</v>
      </c>
      <c r="AB2212">
        <v>0</v>
      </c>
      <c r="AC2212">
        <v>0</v>
      </c>
      <c r="AD2212">
        <v>0</v>
      </c>
      <c r="AE2212" t="s">
        <v>70</v>
      </c>
      <c r="AF2212">
        <v>0</v>
      </c>
      <c r="AG2212">
        <v>0</v>
      </c>
      <c r="AH2212" t="s">
        <v>70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 t="s">
        <v>70</v>
      </c>
      <c r="AT2212">
        <v>-1.65</v>
      </c>
      <c r="AU2212">
        <v>-0.33</v>
      </c>
      <c r="AV2212">
        <v>0</v>
      </c>
      <c r="AW2212" t="s">
        <v>70</v>
      </c>
      <c r="AX2212">
        <v>0</v>
      </c>
      <c r="AY2212" t="s">
        <v>70</v>
      </c>
      <c r="AZ2212" t="s">
        <v>70</v>
      </c>
      <c r="BA2212" t="s">
        <v>70</v>
      </c>
      <c r="BB2212" t="s">
        <v>70</v>
      </c>
      <c r="BC2212" t="s">
        <v>83</v>
      </c>
      <c r="BD2212" t="s">
        <v>70</v>
      </c>
      <c r="BE2212">
        <v>0</v>
      </c>
      <c r="BF2212">
        <v>0</v>
      </c>
      <c r="BG2212">
        <v>1.98</v>
      </c>
      <c r="BH2212" t="s">
        <v>3328</v>
      </c>
      <c r="BI2212" t="s">
        <v>70</v>
      </c>
      <c r="BJ2212">
        <v>0</v>
      </c>
      <c r="BK2212">
        <v>0</v>
      </c>
      <c r="BL2212">
        <v>0</v>
      </c>
      <c r="BM2212" t="s">
        <v>1561</v>
      </c>
      <c r="BN2212">
        <v>1</v>
      </c>
    </row>
    <row r="2213" spans="1:66" x14ac:dyDescent="0.2">
      <c r="A2213">
        <v>448912706</v>
      </c>
      <c r="B2213" t="s">
        <v>66</v>
      </c>
      <c r="C2213" t="s">
        <v>67</v>
      </c>
      <c r="D2213" t="s">
        <v>68</v>
      </c>
      <c r="E2213" t="s">
        <v>69</v>
      </c>
      <c r="F2213" t="s">
        <v>70</v>
      </c>
      <c r="G2213">
        <v>3036207317020</v>
      </c>
      <c r="H2213">
        <v>0</v>
      </c>
      <c r="I2213" t="s">
        <v>70</v>
      </c>
      <c r="J2213">
        <v>0</v>
      </c>
      <c r="K2213" t="s">
        <v>70</v>
      </c>
      <c r="L2213" t="s">
        <v>70</v>
      </c>
      <c r="M2213" t="s">
        <v>70</v>
      </c>
      <c r="N2213" t="s">
        <v>95</v>
      </c>
      <c r="O2213" t="s">
        <v>70</v>
      </c>
      <c r="P2213">
        <v>2</v>
      </c>
      <c r="Q2213">
        <v>0</v>
      </c>
      <c r="R2213">
        <v>0</v>
      </c>
      <c r="S2213">
        <v>0</v>
      </c>
      <c r="T2213">
        <v>0</v>
      </c>
      <c r="U2213" t="s">
        <v>70</v>
      </c>
      <c r="V2213" t="s">
        <v>768</v>
      </c>
      <c r="W2213" t="s">
        <v>3307</v>
      </c>
      <c r="X2213" t="s">
        <v>3307</v>
      </c>
      <c r="Y2213" t="s">
        <v>2643</v>
      </c>
      <c r="Z2213">
        <v>35101538155</v>
      </c>
      <c r="AA2213">
        <v>0</v>
      </c>
      <c r="AB2213">
        <v>0</v>
      </c>
      <c r="AC2213">
        <v>0</v>
      </c>
      <c r="AD2213">
        <v>0</v>
      </c>
      <c r="AE2213" t="s">
        <v>70</v>
      </c>
      <c r="AF2213">
        <v>0</v>
      </c>
      <c r="AG2213">
        <v>0</v>
      </c>
      <c r="AH2213" t="s">
        <v>70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 t="s">
        <v>70</v>
      </c>
      <c r="AT2213">
        <v>-3.7083333333333335</v>
      </c>
      <c r="AU2213">
        <v>-0.74</v>
      </c>
      <c r="AV2213">
        <v>0</v>
      </c>
      <c r="AW2213" t="s">
        <v>70</v>
      </c>
      <c r="AX2213">
        <v>0</v>
      </c>
      <c r="AY2213" t="s">
        <v>70</v>
      </c>
      <c r="AZ2213" t="s">
        <v>70</v>
      </c>
      <c r="BA2213" t="s">
        <v>70</v>
      </c>
      <c r="BB2213" t="s">
        <v>70</v>
      </c>
      <c r="BC2213" t="s">
        <v>83</v>
      </c>
      <c r="BD2213" t="s">
        <v>70</v>
      </c>
      <c r="BE2213">
        <v>0</v>
      </c>
      <c r="BF2213">
        <v>0</v>
      </c>
      <c r="BG2213">
        <v>4.45</v>
      </c>
      <c r="BH2213" t="s">
        <v>3329</v>
      </c>
      <c r="BI2213" t="s">
        <v>70</v>
      </c>
      <c r="BJ2213">
        <v>0</v>
      </c>
      <c r="BK2213">
        <v>0</v>
      </c>
      <c r="BL2213">
        <v>0</v>
      </c>
      <c r="BM2213" t="s">
        <v>3330</v>
      </c>
      <c r="BN2213">
        <v>1</v>
      </c>
    </row>
    <row r="2214" spans="1:66" x14ac:dyDescent="0.2">
      <c r="A2214">
        <v>448912706</v>
      </c>
      <c r="B2214" t="s">
        <v>66</v>
      </c>
      <c r="C2214" t="s">
        <v>67</v>
      </c>
      <c r="D2214" t="s">
        <v>68</v>
      </c>
      <c r="E2214" t="s">
        <v>69</v>
      </c>
      <c r="F2214" t="s">
        <v>70</v>
      </c>
      <c r="G2214">
        <v>3036207317021</v>
      </c>
      <c r="H2214">
        <v>0</v>
      </c>
      <c r="I2214" t="s">
        <v>70</v>
      </c>
      <c r="J2214">
        <v>0</v>
      </c>
      <c r="K2214" t="s">
        <v>70</v>
      </c>
      <c r="L2214" t="s">
        <v>70</v>
      </c>
      <c r="M2214" t="s">
        <v>70</v>
      </c>
      <c r="N2214" t="s">
        <v>312</v>
      </c>
      <c r="O2214" t="s">
        <v>70</v>
      </c>
      <c r="P2214">
        <v>2</v>
      </c>
      <c r="Q2214">
        <v>0</v>
      </c>
      <c r="R2214">
        <v>0</v>
      </c>
      <c r="S2214">
        <v>0</v>
      </c>
      <c r="T2214">
        <v>0</v>
      </c>
      <c r="U2214" t="s">
        <v>70</v>
      </c>
      <c r="V2214" t="s">
        <v>768</v>
      </c>
      <c r="W2214" t="s">
        <v>3307</v>
      </c>
      <c r="X2214" t="s">
        <v>3307</v>
      </c>
      <c r="Y2214" t="s">
        <v>2643</v>
      </c>
      <c r="Z2214">
        <v>35215099028</v>
      </c>
      <c r="AA2214">
        <v>0</v>
      </c>
      <c r="AB2214">
        <v>0</v>
      </c>
      <c r="AC2214">
        <v>0</v>
      </c>
      <c r="AD2214">
        <v>0</v>
      </c>
      <c r="AE2214" t="s">
        <v>70</v>
      </c>
      <c r="AF2214">
        <v>0</v>
      </c>
      <c r="AG2214">
        <v>0</v>
      </c>
      <c r="AH2214" t="s">
        <v>70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 t="s">
        <v>70</v>
      </c>
      <c r="AT2214">
        <v>-3.1583333333333332</v>
      </c>
      <c r="AU2214">
        <v>-0.63</v>
      </c>
      <c r="AV2214">
        <v>0</v>
      </c>
      <c r="AW2214" t="s">
        <v>70</v>
      </c>
      <c r="AX2214">
        <v>0</v>
      </c>
      <c r="AY2214" t="s">
        <v>70</v>
      </c>
      <c r="AZ2214" t="s">
        <v>70</v>
      </c>
      <c r="BA2214" t="s">
        <v>70</v>
      </c>
      <c r="BB2214" t="s">
        <v>70</v>
      </c>
      <c r="BC2214" t="s">
        <v>83</v>
      </c>
      <c r="BD2214" t="s">
        <v>70</v>
      </c>
      <c r="BE2214">
        <v>0</v>
      </c>
      <c r="BF2214">
        <v>0</v>
      </c>
      <c r="BG2214">
        <v>3.79</v>
      </c>
      <c r="BH2214" t="s">
        <v>2032</v>
      </c>
      <c r="BI2214" t="s">
        <v>70</v>
      </c>
      <c r="BJ2214">
        <v>0</v>
      </c>
      <c r="BK2214">
        <v>0</v>
      </c>
      <c r="BL2214">
        <v>0</v>
      </c>
      <c r="BM2214" t="s">
        <v>3331</v>
      </c>
      <c r="BN2214">
        <v>1</v>
      </c>
    </row>
    <row r="2215" spans="1:66" x14ac:dyDescent="0.2">
      <c r="A2215">
        <v>448912706</v>
      </c>
      <c r="B2215" t="s">
        <v>66</v>
      </c>
      <c r="C2215" t="s">
        <v>67</v>
      </c>
      <c r="D2215" t="s">
        <v>68</v>
      </c>
      <c r="E2215" t="s">
        <v>69</v>
      </c>
      <c r="F2215" t="s">
        <v>70</v>
      </c>
      <c r="G2215">
        <v>3036207317022</v>
      </c>
      <c r="H2215">
        <v>0</v>
      </c>
      <c r="I2215" t="s">
        <v>70</v>
      </c>
      <c r="J2215">
        <v>0</v>
      </c>
      <c r="K2215" t="s">
        <v>70</v>
      </c>
      <c r="L2215" t="s">
        <v>70</v>
      </c>
      <c r="M2215" t="s">
        <v>70</v>
      </c>
      <c r="N2215" t="s">
        <v>165</v>
      </c>
      <c r="O2215" t="s">
        <v>70</v>
      </c>
      <c r="P2215">
        <v>2</v>
      </c>
      <c r="Q2215">
        <v>0</v>
      </c>
      <c r="R2215">
        <v>0</v>
      </c>
      <c r="S2215">
        <v>0</v>
      </c>
      <c r="T2215">
        <v>0</v>
      </c>
      <c r="U2215" t="s">
        <v>70</v>
      </c>
      <c r="V2215" t="s">
        <v>768</v>
      </c>
      <c r="W2215" t="s">
        <v>3307</v>
      </c>
      <c r="X2215" t="s">
        <v>3307</v>
      </c>
      <c r="Y2215" t="s">
        <v>2643</v>
      </c>
      <c r="Z2215">
        <v>33113849840</v>
      </c>
      <c r="AA2215">
        <v>0</v>
      </c>
      <c r="AB2215">
        <v>0</v>
      </c>
      <c r="AC2215">
        <v>0</v>
      </c>
      <c r="AD2215">
        <v>0</v>
      </c>
      <c r="AE2215" t="s">
        <v>70</v>
      </c>
      <c r="AF2215">
        <v>0</v>
      </c>
      <c r="AG2215">
        <v>0</v>
      </c>
      <c r="AH2215" t="s">
        <v>70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 t="s">
        <v>70</v>
      </c>
      <c r="AT2215">
        <v>-1.0333333333333332</v>
      </c>
      <c r="AU2215">
        <v>-0.21</v>
      </c>
      <c r="AV2215">
        <v>0</v>
      </c>
      <c r="AW2215" t="s">
        <v>70</v>
      </c>
      <c r="AX2215">
        <v>0</v>
      </c>
      <c r="AY2215" t="s">
        <v>70</v>
      </c>
      <c r="AZ2215" t="s">
        <v>70</v>
      </c>
      <c r="BA2215" t="s">
        <v>70</v>
      </c>
      <c r="BB2215" t="s">
        <v>70</v>
      </c>
      <c r="BC2215" t="s">
        <v>83</v>
      </c>
      <c r="BD2215" t="s">
        <v>70</v>
      </c>
      <c r="BE2215">
        <v>0</v>
      </c>
      <c r="BF2215">
        <v>0</v>
      </c>
      <c r="BG2215">
        <v>1.24</v>
      </c>
      <c r="BH2215" t="s">
        <v>845</v>
      </c>
      <c r="BI2215" t="s">
        <v>70</v>
      </c>
      <c r="BJ2215">
        <v>0</v>
      </c>
      <c r="BK2215">
        <v>0</v>
      </c>
      <c r="BL2215">
        <v>0</v>
      </c>
      <c r="BM2215" t="s">
        <v>3332</v>
      </c>
      <c r="BN2215">
        <v>1</v>
      </c>
    </row>
    <row r="2216" spans="1:66" x14ac:dyDescent="0.2">
      <c r="A2216">
        <v>448912706</v>
      </c>
      <c r="B2216" t="s">
        <v>66</v>
      </c>
      <c r="C2216" t="s">
        <v>67</v>
      </c>
      <c r="D2216" t="s">
        <v>68</v>
      </c>
      <c r="E2216" t="s">
        <v>69</v>
      </c>
      <c r="F2216" t="s">
        <v>70</v>
      </c>
      <c r="G2216">
        <v>3036207317023</v>
      </c>
      <c r="H2216">
        <v>0</v>
      </c>
      <c r="I2216" t="s">
        <v>70</v>
      </c>
      <c r="J2216">
        <v>0</v>
      </c>
      <c r="K2216" t="s">
        <v>70</v>
      </c>
      <c r="L2216" t="s">
        <v>70</v>
      </c>
      <c r="M2216" t="s">
        <v>70</v>
      </c>
      <c r="N2216" t="s">
        <v>95</v>
      </c>
      <c r="O2216" t="s">
        <v>70</v>
      </c>
      <c r="P2216">
        <v>2</v>
      </c>
      <c r="Q2216">
        <v>0</v>
      </c>
      <c r="R2216">
        <v>0</v>
      </c>
      <c r="S2216">
        <v>0</v>
      </c>
      <c r="T2216">
        <v>0</v>
      </c>
      <c r="U2216" t="s">
        <v>70</v>
      </c>
      <c r="V2216" t="s">
        <v>768</v>
      </c>
      <c r="W2216" t="s">
        <v>3307</v>
      </c>
      <c r="X2216" t="s">
        <v>3307</v>
      </c>
      <c r="Y2216" t="s">
        <v>2643</v>
      </c>
      <c r="Z2216">
        <v>33113849976</v>
      </c>
      <c r="AA2216">
        <v>0</v>
      </c>
      <c r="AB2216">
        <v>0</v>
      </c>
      <c r="AC2216">
        <v>0</v>
      </c>
      <c r="AD2216">
        <v>0</v>
      </c>
      <c r="AE2216" t="s">
        <v>70</v>
      </c>
      <c r="AF2216">
        <v>0</v>
      </c>
      <c r="AG2216">
        <v>0</v>
      </c>
      <c r="AH2216" t="s">
        <v>70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 t="s">
        <v>70</v>
      </c>
      <c r="AT2216">
        <v>-0.80833333333333335</v>
      </c>
      <c r="AU2216">
        <v>-0.16</v>
      </c>
      <c r="AV2216">
        <v>0</v>
      </c>
      <c r="AW2216" t="s">
        <v>70</v>
      </c>
      <c r="AX2216">
        <v>0</v>
      </c>
      <c r="AY2216" t="s">
        <v>70</v>
      </c>
      <c r="AZ2216" t="s">
        <v>70</v>
      </c>
      <c r="BA2216" t="s">
        <v>70</v>
      </c>
      <c r="BB2216" t="s">
        <v>70</v>
      </c>
      <c r="BC2216" t="s">
        <v>83</v>
      </c>
      <c r="BD2216" t="s">
        <v>70</v>
      </c>
      <c r="BE2216">
        <v>0</v>
      </c>
      <c r="BF2216">
        <v>0</v>
      </c>
      <c r="BG2216">
        <v>0.97</v>
      </c>
      <c r="BH2216" t="s">
        <v>845</v>
      </c>
      <c r="BI2216" t="s">
        <v>70</v>
      </c>
      <c r="BJ2216">
        <v>0</v>
      </c>
      <c r="BK2216">
        <v>0</v>
      </c>
      <c r="BL2216">
        <v>0</v>
      </c>
      <c r="BM2216" t="s">
        <v>3333</v>
      </c>
      <c r="BN2216">
        <v>1</v>
      </c>
    </row>
    <row r="2217" spans="1:66" x14ac:dyDescent="0.2">
      <c r="A2217">
        <v>448912706</v>
      </c>
      <c r="B2217" t="s">
        <v>66</v>
      </c>
      <c r="C2217" t="s">
        <v>67</v>
      </c>
      <c r="D2217" t="s">
        <v>68</v>
      </c>
      <c r="E2217" t="s">
        <v>69</v>
      </c>
      <c r="F2217" t="s">
        <v>70</v>
      </c>
      <c r="G2217">
        <v>3036207317024</v>
      </c>
      <c r="H2217">
        <v>0</v>
      </c>
      <c r="I2217" t="s">
        <v>70</v>
      </c>
      <c r="J2217">
        <v>0</v>
      </c>
      <c r="K2217" t="s">
        <v>70</v>
      </c>
      <c r="L2217" t="s">
        <v>70</v>
      </c>
      <c r="M2217" t="s">
        <v>70</v>
      </c>
      <c r="N2217" t="s">
        <v>345</v>
      </c>
      <c r="O2217" t="s">
        <v>70</v>
      </c>
      <c r="P2217">
        <v>2</v>
      </c>
      <c r="Q2217">
        <v>0</v>
      </c>
      <c r="R2217">
        <v>0</v>
      </c>
      <c r="S2217">
        <v>0</v>
      </c>
      <c r="T2217">
        <v>0</v>
      </c>
      <c r="U2217" t="s">
        <v>70</v>
      </c>
      <c r="V2217" t="s">
        <v>768</v>
      </c>
      <c r="W2217" t="s">
        <v>3307</v>
      </c>
      <c r="X2217" t="s">
        <v>3307</v>
      </c>
      <c r="Y2217" t="s">
        <v>2643</v>
      </c>
      <c r="Z2217">
        <v>34813615971</v>
      </c>
      <c r="AA2217">
        <v>0</v>
      </c>
      <c r="AB2217">
        <v>0</v>
      </c>
      <c r="AC2217">
        <v>0</v>
      </c>
      <c r="AD2217">
        <v>0</v>
      </c>
      <c r="AE2217" t="s">
        <v>70</v>
      </c>
      <c r="AF2217">
        <v>0</v>
      </c>
      <c r="AG2217">
        <v>0</v>
      </c>
      <c r="AH2217" t="s">
        <v>70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 t="s">
        <v>70</v>
      </c>
      <c r="AT2217">
        <v>-2.0499999999999998</v>
      </c>
      <c r="AU2217">
        <v>-0.41</v>
      </c>
      <c r="AV2217">
        <v>0</v>
      </c>
      <c r="AW2217" t="s">
        <v>70</v>
      </c>
      <c r="AX2217">
        <v>0</v>
      </c>
      <c r="AY2217" t="s">
        <v>70</v>
      </c>
      <c r="AZ2217" t="s">
        <v>70</v>
      </c>
      <c r="BA2217" t="s">
        <v>70</v>
      </c>
      <c r="BB2217" t="s">
        <v>70</v>
      </c>
      <c r="BC2217" t="s">
        <v>83</v>
      </c>
      <c r="BD2217" t="s">
        <v>70</v>
      </c>
      <c r="BE2217">
        <v>0</v>
      </c>
      <c r="BF2217">
        <v>0</v>
      </c>
      <c r="BG2217">
        <v>2.46</v>
      </c>
      <c r="BH2217" t="s">
        <v>70</v>
      </c>
      <c r="BI2217" t="s">
        <v>70</v>
      </c>
      <c r="BJ2217">
        <v>0</v>
      </c>
      <c r="BK2217">
        <v>0</v>
      </c>
      <c r="BL2217">
        <v>0</v>
      </c>
      <c r="BM2217" t="s">
        <v>662</v>
      </c>
      <c r="BN2217">
        <v>1</v>
      </c>
    </row>
    <row r="2218" spans="1:66" x14ac:dyDescent="0.2">
      <c r="A2218">
        <v>448912706</v>
      </c>
      <c r="B2218" t="s">
        <v>66</v>
      </c>
      <c r="C2218" t="s">
        <v>67</v>
      </c>
      <c r="D2218" t="s">
        <v>68</v>
      </c>
      <c r="E2218" t="s">
        <v>69</v>
      </c>
      <c r="F2218" t="s">
        <v>70</v>
      </c>
      <c r="G2218">
        <v>3036207317025</v>
      </c>
      <c r="H2218">
        <v>0</v>
      </c>
      <c r="I2218" t="s">
        <v>70</v>
      </c>
      <c r="J2218">
        <v>0</v>
      </c>
      <c r="K2218" t="s">
        <v>70</v>
      </c>
      <c r="L2218" t="s">
        <v>70</v>
      </c>
      <c r="M2218" t="s">
        <v>70</v>
      </c>
      <c r="N2218" t="s">
        <v>426</v>
      </c>
      <c r="O2218" t="s">
        <v>70</v>
      </c>
      <c r="P2218">
        <v>2</v>
      </c>
      <c r="Q2218">
        <v>0</v>
      </c>
      <c r="R2218">
        <v>0</v>
      </c>
      <c r="S2218">
        <v>0</v>
      </c>
      <c r="T2218">
        <v>0</v>
      </c>
      <c r="U2218" t="s">
        <v>70</v>
      </c>
      <c r="V2218" t="s">
        <v>768</v>
      </c>
      <c r="W2218" t="s">
        <v>3307</v>
      </c>
      <c r="X2218" t="s">
        <v>3307</v>
      </c>
      <c r="Y2218" t="s">
        <v>2643</v>
      </c>
      <c r="Z2218">
        <v>29157239493</v>
      </c>
      <c r="AA2218">
        <v>0</v>
      </c>
      <c r="AB2218">
        <v>0</v>
      </c>
      <c r="AC2218">
        <v>0</v>
      </c>
      <c r="AD2218">
        <v>0</v>
      </c>
      <c r="AE2218" t="s">
        <v>70</v>
      </c>
      <c r="AF2218">
        <v>0</v>
      </c>
      <c r="AG2218">
        <v>0</v>
      </c>
      <c r="AH2218" t="s">
        <v>70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 t="s">
        <v>70</v>
      </c>
      <c r="AT2218">
        <v>-0.79166666666666674</v>
      </c>
      <c r="AU2218">
        <v>-0.16</v>
      </c>
      <c r="AV2218">
        <v>0</v>
      </c>
      <c r="AW2218" t="s">
        <v>70</v>
      </c>
      <c r="AX2218">
        <v>0</v>
      </c>
      <c r="AY2218" t="s">
        <v>70</v>
      </c>
      <c r="AZ2218" t="s">
        <v>70</v>
      </c>
      <c r="BA2218" t="s">
        <v>70</v>
      </c>
      <c r="BB2218" t="s">
        <v>70</v>
      </c>
      <c r="BC2218" t="s">
        <v>83</v>
      </c>
      <c r="BD2218" t="s">
        <v>70</v>
      </c>
      <c r="BE2218">
        <v>0</v>
      </c>
      <c r="BF2218">
        <v>0</v>
      </c>
      <c r="BG2218">
        <v>0.95</v>
      </c>
      <c r="BH2218" t="s">
        <v>70</v>
      </c>
      <c r="BI2218" t="s">
        <v>70</v>
      </c>
      <c r="BJ2218">
        <v>0</v>
      </c>
      <c r="BK2218">
        <v>0</v>
      </c>
      <c r="BL2218">
        <v>0</v>
      </c>
      <c r="BM2218" t="s">
        <v>2002</v>
      </c>
      <c r="BN2218">
        <v>1</v>
      </c>
    </row>
    <row r="2219" spans="1:66" x14ac:dyDescent="0.2">
      <c r="A2219">
        <v>448912706</v>
      </c>
      <c r="B2219" t="s">
        <v>66</v>
      </c>
      <c r="C2219" t="s">
        <v>67</v>
      </c>
      <c r="D2219" t="s">
        <v>68</v>
      </c>
      <c r="E2219" t="s">
        <v>69</v>
      </c>
      <c r="F2219" t="s">
        <v>70</v>
      </c>
      <c r="G2219">
        <v>3036207317026</v>
      </c>
      <c r="H2219">
        <v>0</v>
      </c>
      <c r="I2219" t="s">
        <v>70</v>
      </c>
      <c r="J2219">
        <v>0</v>
      </c>
      <c r="K2219" t="s">
        <v>70</v>
      </c>
      <c r="L2219" t="s">
        <v>70</v>
      </c>
      <c r="M2219" t="s">
        <v>70</v>
      </c>
      <c r="N2219" t="s">
        <v>756</v>
      </c>
      <c r="O2219" t="s">
        <v>70</v>
      </c>
      <c r="P2219">
        <v>2</v>
      </c>
      <c r="Q2219">
        <v>0</v>
      </c>
      <c r="R2219">
        <v>0</v>
      </c>
      <c r="S2219">
        <v>0</v>
      </c>
      <c r="T2219">
        <v>0</v>
      </c>
      <c r="U2219" t="s">
        <v>70</v>
      </c>
      <c r="V2219" t="s">
        <v>768</v>
      </c>
      <c r="W2219" t="s">
        <v>3307</v>
      </c>
      <c r="X2219" t="s">
        <v>3307</v>
      </c>
      <c r="Y2219" t="s">
        <v>2643</v>
      </c>
      <c r="Z2219">
        <v>34734901268</v>
      </c>
      <c r="AA2219">
        <v>0</v>
      </c>
      <c r="AB2219">
        <v>0</v>
      </c>
      <c r="AC2219">
        <v>0</v>
      </c>
      <c r="AD2219">
        <v>0</v>
      </c>
      <c r="AE2219" t="s">
        <v>70</v>
      </c>
      <c r="AF2219">
        <v>0</v>
      </c>
      <c r="AG2219">
        <v>0</v>
      </c>
      <c r="AH2219" t="s">
        <v>70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 t="s">
        <v>70</v>
      </c>
      <c r="AT2219">
        <v>-2.3916666666666666</v>
      </c>
      <c r="AU2219">
        <v>-0.48</v>
      </c>
      <c r="AV2219">
        <v>0</v>
      </c>
      <c r="AW2219" t="s">
        <v>70</v>
      </c>
      <c r="AX2219">
        <v>0</v>
      </c>
      <c r="AY2219" t="s">
        <v>70</v>
      </c>
      <c r="AZ2219" t="s">
        <v>70</v>
      </c>
      <c r="BA2219" t="s">
        <v>70</v>
      </c>
      <c r="BB2219" t="s">
        <v>70</v>
      </c>
      <c r="BC2219" t="s">
        <v>83</v>
      </c>
      <c r="BD2219" t="s">
        <v>70</v>
      </c>
      <c r="BE2219">
        <v>0</v>
      </c>
      <c r="BF2219">
        <v>0</v>
      </c>
      <c r="BG2219">
        <v>2.87</v>
      </c>
      <c r="BH2219" t="s">
        <v>70</v>
      </c>
      <c r="BI2219" t="s">
        <v>70</v>
      </c>
      <c r="BJ2219">
        <v>0</v>
      </c>
      <c r="BK2219">
        <v>0</v>
      </c>
      <c r="BL2219">
        <v>0</v>
      </c>
      <c r="BM2219" t="s">
        <v>3334</v>
      </c>
      <c r="BN2219">
        <v>1</v>
      </c>
    </row>
    <row r="2220" spans="1:66" x14ac:dyDescent="0.2">
      <c r="A2220">
        <v>448912706</v>
      </c>
      <c r="B2220" t="s">
        <v>66</v>
      </c>
      <c r="C2220" t="s">
        <v>67</v>
      </c>
      <c r="D2220" t="s">
        <v>68</v>
      </c>
      <c r="E2220" t="s">
        <v>69</v>
      </c>
      <c r="F2220" t="s">
        <v>70</v>
      </c>
      <c r="G2220">
        <v>3036207317027</v>
      </c>
      <c r="H2220">
        <v>0</v>
      </c>
      <c r="I2220" t="s">
        <v>70</v>
      </c>
      <c r="J2220">
        <v>0</v>
      </c>
      <c r="K2220" t="s">
        <v>70</v>
      </c>
      <c r="L2220" t="s">
        <v>70</v>
      </c>
      <c r="M2220" t="s">
        <v>70</v>
      </c>
      <c r="N2220" t="s">
        <v>312</v>
      </c>
      <c r="O2220" t="s">
        <v>70</v>
      </c>
      <c r="P2220">
        <v>2</v>
      </c>
      <c r="Q2220">
        <v>0</v>
      </c>
      <c r="R2220">
        <v>0</v>
      </c>
      <c r="S2220">
        <v>0</v>
      </c>
      <c r="T2220">
        <v>0</v>
      </c>
      <c r="U2220" t="s">
        <v>70</v>
      </c>
      <c r="V2220" t="s">
        <v>768</v>
      </c>
      <c r="W2220" t="s">
        <v>3307</v>
      </c>
      <c r="X2220" t="s">
        <v>3307</v>
      </c>
      <c r="Y2220" t="s">
        <v>2643</v>
      </c>
      <c r="Z2220">
        <v>34813615723</v>
      </c>
      <c r="AA2220">
        <v>0</v>
      </c>
      <c r="AB2220">
        <v>0</v>
      </c>
      <c r="AC2220">
        <v>0</v>
      </c>
      <c r="AD2220">
        <v>0</v>
      </c>
      <c r="AE2220" t="s">
        <v>70</v>
      </c>
      <c r="AF2220">
        <v>0</v>
      </c>
      <c r="AG2220">
        <v>0</v>
      </c>
      <c r="AH2220" t="s">
        <v>70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 t="s">
        <v>70</v>
      </c>
      <c r="AT2220">
        <v>-5.3166666666666664</v>
      </c>
      <c r="AU2220">
        <v>-1.06</v>
      </c>
      <c r="AV2220">
        <v>0</v>
      </c>
      <c r="AW2220" t="s">
        <v>70</v>
      </c>
      <c r="AX2220">
        <v>0</v>
      </c>
      <c r="AY2220" t="s">
        <v>70</v>
      </c>
      <c r="AZ2220" t="s">
        <v>70</v>
      </c>
      <c r="BA2220" t="s">
        <v>70</v>
      </c>
      <c r="BB2220" t="s">
        <v>70</v>
      </c>
      <c r="BC2220" t="s">
        <v>83</v>
      </c>
      <c r="BD2220" t="s">
        <v>70</v>
      </c>
      <c r="BE2220">
        <v>0</v>
      </c>
      <c r="BF2220">
        <v>0</v>
      </c>
      <c r="BG2220">
        <v>6.38</v>
      </c>
      <c r="BH2220" t="s">
        <v>70</v>
      </c>
      <c r="BI2220" t="s">
        <v>70</v>
      </c>
      <c r="BJ2220">
        <v>0</v>
      </c>
      <c r="BK2220">
        <v>0</v>
      </c>
      <c r="BL2220">
        <v>0</v>
      </c>
      <c r="BM2220" t="s">
        <v>1776</v>
      </c>
      <c r="BN2220">
        <v>1</v>
      </c>
    </row>
    <row r="2221" spans="1:66" x14ac:dyDescent="0.2">
      <c r="A2221">
        <v>448912706</v>
      </c>
      <c r="B2221" t="s">
        <v>66</v>
      </c>
      <c r="C2221" t="s">
        <v>67</v>
      </c>
      <c r="D2221" t="s">
        <v>68</v>
      </c>
      <c r="E2221" t="s">
        <v>69</v>
      </c>
      <c r="F2221" t="s">
        <v>70</v>
      </c>
      <c r="G2221">
        <v>3036207317028</v>
      </c>
      <c r="H2221">
        <v>0</v>
      </c>
      <c r="I2221" t="s">
        <v>70</v>
      </c>
      <c r="J2221">
        <v>0</v>
      </c>
      <c r="K2221" t="s">
        <v>70</v>
      </c>
      <c r="L2221" t="s">
        <v>70</v>
      </c>
      <c r="M2221" t="s">
        <v>70</v>
      </c>
      <c r="N2221" t="s">
        <v>205</v>
      </c>
      <c r="O2221" t="s">
        <v>70</v>
      </c>
      <c r="P2221">
        <v>2</v>
      </c>
      <c r="Q2221">
        <v>0</v>
      </c>
      <c r="R2221">
        <v>0</v>
      </c>
      <c r="S2221">
        <v>0</v>
      </c>
      <c r="T2221">
        <v>0</v>
      </c>
      <c r="U2221" t="s">
        <v>70</v>
      </c>
      <c r="V2221" t="s">
        <v>768</v>
      </c>
      <c r="W2221" t="s">
        <v>3307</v>
      </c>
      <c r="X2221" t="s">
        <v>3307</v>
      </c>
      <c r="Y2221" t="s">
        <v>2643</v>
      </c>
      <c r="Z2221">
        <v>34813665185</v>
      </c>
      <c r="AA2221">
        <v>0</v>
      </c>
      <c r="AB2221">
        <v>0</v>
      </c>
      <c r="AC2221">
        <v>0</v>
      </c>
      <c r="AD2221">
        <v>0</v>
      </c>
      <c r="AE2221" t="s">
        <v>70</v>
      </c>
      <c r="AF2221">
        <v>0</v>
      </c>
      <c r="AG2221">
        <v>0</v>
      </c>
      <c r="AH2221" t="s">
        <v>70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 t="s">
        <v>70</v>
      </c>
      <c r="AT2221">
        <v>-1.2166666666666668</v>
      </c>
      <c r="AU2221">
        <v>-0.24</v>
      </c>
      <c r="AV2221">
        <v>0</v>
      </c>
      <c r="AW2221" t="s">
        <v>70</v>
      </c>
      <c r="AX2221">
        <v>0</v>
      </c>
      <c r="AY2221" t="s">
        <v>70</v>
      </c>
      <c r="AZ2221" t="s">
        <v>70</v>
      </c>
      <c r="BA2221" t="s">
        <v>70</v>
      </c>
      <c r="BB2221" t="s">
        <v>70</v>
      </c>
      <c r="BC2221" t="s">
        <v>83</v>
      </c>
      <c r="BD2221" t="s">
        <v>70</v>
      </c>
      <c r="BE2221">
        <v>0</v>
      </c>
      <c r="BF2221">
        <v>0</v>
      </c>
      <c r="BG2221">
        <v>1.46</v>
      </c>
      <c r="BH2221" t="s">
        <v>3335</v>
      </c>
      <c r="BI2221" t="s">
        <v>70</v>
      </c>
      <c r="BJ2221">
        <v>0</v>
      </c>
      <c r="BK2221">
        <v>0</v>
      </c>
      <c r="BL2221">
        <v>0</v>
      </c>
      <c r="BM2221" t="s">
        <v>3336</v>
      </c>
      <c r="BN2221">
        <v>1</v>
      </c>
    </row>
    <row r="2222" spans="1:66" x14ac:dyDescent="0.2">
      <c r="A2222">
        <v>448912706</v>
      </c>
      <c r="B2222" t="s">
        <v>66</v>
      </c>
      <c r="C2222" t="s">
        <v>67</v>
      </c>
      <c r="D2222" t="s">
        <v>68</v>
      </c>
      <c r="E2222" t="s">
        <v>69</v>
      </c>
      <c r="F2222" t="s">
        <v>70</v>
      </c>
      <c r="G2222">
        <v>3036207317029</v>
      </c>
      <c r="H2222">
        <v>0</v>
      </c>
      <c r="I2222" t="s">
        <v>70</v>
      </c>
      <c r="J2222">
        <v>0</v>
      </c>
      <c r="K2222" t="s">
        <v>70</v>
      </c>
      <c r="L2222" t="s">
        <v>70</v>
      </c>
      <c r="M2222" t="s">
        <v>70</v>
      </c>
      <c r="N2222" t="s">
        <v>95</v>
      </c>
      <c r="O2222" t="s">
        <v>70</v>
      </c>
      <c r="P2222">
        <v>2</v>
      </c>
      <c r="Q2222">
        <v>0</v>
      </c>
      <c r="R2222">
        <v>0</v>
      </c>
      <c r="S2222">
        <v>0</v>
      </c>
      <c r="T2222">
        <v>0</v>
      </c>
      <c r="U2222" t="s">
        <v>70</v>
      </c>
      <c r="V2222" t="s">
        <v>768</v>
      </c>
      <c r="W2222" t="s">
        <v>3307</v>
      </c>
      <c r="X2222" t="s">
        <v>3307</v>
      </c>
      <c r="Y2222" t="s">
        <v>2643</v>
      </c>
      <c r="Z2222">
        <v>34797907145</v>
      </c>
      <c r="AA2222">
        <v>0</v>
      </c>
      <c r="AB2222">
        <v>0</v>
      </c>
      <c r="AC2222">
        <v>0</v>
      </c>
      <c r="AD2222">
        <v>0</v>
      </c>
      <c r="AE2222" t="s">
        <v>70</v>
      </c>
      <c r="AF2222">
        <v>0</v>
      </c>
      <c r="AG2222">
        <v>0</v>
      </c>
      <c r="AH2222" t="s">
        <v>70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 t="s">
        <v>70</v>
      </c>
      <c r="AT2222">
        <v>-2.7416666666666667</v>
      </c>
      <c r="AU2222">
        <v>-0.55000000000000004</v>
      </c>
      <c r="AV2222">
        <v>0</v>
      </c>
      <c r="AW2222" t="s">
        <v>70</v>
      </c>
      <c r="AX2222">
        <v>0</v>
      </c>
      <c r="AY2222" t="s">
        <v>70</v>
      </c>
      <c r="AZ2222" t="s">
        <v>70</v>
      </c>
      <c r="BA2222" t="s">
        <v>70</v>
      </c>
      <c r="BB2222" t="s">
        <v>70</v>
      </c>
      <c r="BC2222" t="s">
        <v>83</v>
      </c>
      <c r="BD2222" t="s">
        <v>70</v>
      </c>
      <c r="BE2222">
        <v>0</v>
      </c>
      <c r="BF2222">
        <v>0</v>
      </c>
      <c r="BG2222">
        <v>3.29</v>
      </c>
      <c r="BH2222" t="s">
        <v>3337</v>
      </c>
      <c r="BI2222" t="s">
        <v>70</v>
      </c>
      <c r="BJ2222">
        <v>0</v>
      </c>
      <c r="BK2222">
        <v>0</v>
      </c>
      <c r="BL2222">
        <v>0</v>
      </c>
      <c r="BM2222" t="s">
        <v>3338</v>
      </c>
      <c r="BN2222">
        <v>1</v>
      </c>
    </row>
    <row r="2223" spans="1:66" x14ac:dyDescent="0.2">
      <c r="A2223">
        <v>448912706</v>
      </c>
      <c r="B2223" t="s">
        <v>66</v>
      </c>
      <c r="C2223" t="s">
        <v>67</v>
      </c>
      <c r="D2223" t="s">
        <v>68</v>
      </c>
      <c r="E2223" t="s">
        <v>69</v>
      </c>
      <c r="F2223" t="s">
        <v>70</v>
      </c>
      <c r="G2223">
        <v>3036207317030</v>
      </c>
      <c r="H2223">
        <v>0</v>
      </c>
      <c r="I2223" t="s">
        <v>70</v>
      </c>
      <c r="J2223">
        <v>0</v>
      </c>
      <c r="K2223" t="s">
        <v>70</v>
      </c>
      <c r="L2223" t="s">
        <v>70</v>
      </c>
      <c r="M2223" t="s">
        <v>70</v>
      </c>
      <c r="N2223" t="s">
        <v>269</v>
      </c>
      <c r="O2223" t="s">
        <v>70</v>
      </c>
      <c r="P2223">
        <v>2</v>
      </c>
      <c r="Q2223">
        <v>0</v>
      </c>
      <c r="R2223">
        <v>0</v>
      </c>
      <c r="S2223">
        <v>0</v>
      </c>
      <c r="T2223">
        <v>0</v>
      </c>
      <c r="U2223" t="s">
        <v>70</v>
      </c>
      <c r="V2223" t="s">
        <v>768</v>
      </c>
      <c r="W2223" t="s">
        <v>3307</v>
      </c>
      <c r="X2223" t="s">
        <v>3307</v>
      </c>
      <c r="Y2223" t="s">
        <v>2643</v>
      </c>
      <c r="Z2223">
        <v>34813664825</v>
      </c>
      <c r="AA2223">
        <v>0</v>
      </c>
      <c r="AB2223">
        <v>0</v>
      </c>
      <c r="AC2223">
        <v>0</v>
      </c>
      <c r="AD2223">
        <v>0</v>
      </c>
      <c r="AE2223" t="s">
        <v>70</v>
      </c>
      <c r="AF2223">
        <v>0</v>
      </c>
      <c r="AG2223">
        <v>0</v>
      </c>
      <c r="AH2223" t="s">
        <v>70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 t="s">
        <v>70</v>
      </c>
      <c r="AT2223">
        <v>-1.4750000000000001</v>
      </c>
      <c r="AU2223">
        <v>-0.3</v>
      </c>
      <c r="AV2223">
        <v>0</v>
      </c>
      <c r="AW2223" t="s">
        <v>70</v>
      </c>
      <c r="AX2223">
        <v>0</v>
      </c>
      <c r="AY2223" t="s">
        <v>70</v>
      </c>
      <c r="AZ2223" t="s">
        <v>70</v>
      </c>
      <c r="BA2223" t="s">
        <v>70</v>
      </c>
      <c r="BB2223" t="s">
        <v>70</v>
      </c>
      <c r="BC2223" t="s">
        <v>83</v>
      </c>
      <c r="BD2223" t="s">
        <v>70</v>
      </c>
      <c r="BE2223">
        <v>0</v>
      </c>
      <c r="BF2223">
        <v>0</v>
      </c>
      <c r="BG2223">
        <v>1.77</v>
      </c>
      <c r="BH2223" t="s">
        <v>70</v>
      </c>
      <c r="BI2223" t="s">
        <v>70</v>
      </c>
      <c r="BJ2223">
        <v>0</v>
      </c>
      <c r="BK2223">
        <v>0</v>
      </c>
      <c r="BL2223">
        <v>0</v>
      </c>
      <c r="BM2223" t="s">
        <v>420</v>
      </c>
      <c r="BN2223">
        <v>1</v>
      </c>
    </row>
    <row r="2224" spans="1:66" x14ac:dyDescent="0.2">
      <c r="A2224">
        <v>448912706</v>
      </c>
      <c r="B2224" t="s">
        <v>66</v>
      </c>
      <c r="C2224" t="s">
        <v>67</v>
      </c>
      <c r="D2224" t="s">
        <v>68</v>
      </c>
      <c r="E2224" t="s">
        <v>69</v>
      </c>
      <c r="F2224" t="s">
        <v>70</v>
      </c>
      <c r="G2224">
        <v>3036207317031</v>
      </c>
      <c r="H2224">
        <v>0</v>
      </c>
      <c r="I2224" t="s">
        <v>70</v>
      </c>
      <c r="J2224">
        <v>0</v>
      </c>
      <c r="K2224" t="s">
        <v>70</v>
      </c>
      <c r="L2224" t="s">
        <v>70</v>
      </c>
      <c r="M2224" t="s">
        <v>70</v>
      </c>
      <c r="N2224" t="s">
        <v>305</v>
      </c>
      <c r="O2224" t="s">
        <v>70</v>
      </c>
      <c r="P2224">
        <v>2</v>
      </c>
      <c r="Q2224">
        <v>0</v>
      </c>
      <c r="R2224">
        <v>0</v>
      </c>
      <c r="S2224">
        <v>0</v>
      </c>
      <c r="T2224">
        <v>0</v>
      </c>
      <c r="U2224" t="s">
        <v>70</v>
      </c>
      <c r="V2224" t="s">
        <v>768</v>
      </c>
      <c r="W2224" t="s">
        <v>3307</v>
      </c>
      <c r="X2224" t="s">
        <v>3307</v>
      </c>
      <c r="Y2224" t="s">
        <v>2643</v>
      </c>
      <c r="Z2224">
        <v>25528724262</v>
      </c>
      <c r="AA2224">
        <v>0</v>
      </c>
      <c r="AB2224">
        <v>0</v>
      </c>
      <c r="AC2224">
        <v>0</v>
      </c>
      <c r="AD2224">
        <v>0</v>
      </c>
      <c r="AE2224" t="s">
        <v>70</v>
      </c>
      <c r="AF2224">
        <v>0</v>
      </c>
      <c r="AG2224">
        <v>0</v>
      </c>
      <c r="AH2224" t="s">
        <v>70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 t="s">
        <v>70</v>
      </c>
      <c r="AT2224">
        <v>-4.5666666666666664</v>
      </c>
      <c r="AU2224">
        <v>-0.91</v>
      </c>
      <c r="AV2224">
        <v>0</v>
      </c>
      <c r="AW2224" t="s">
        <v>70</v>
      </c>
      <c r="AX2224">
        <v>0</v>
      </c>
      <c r="AY2224" t="s">
        <v>70</v>
      </c>
      <c r="AZ2224" t="s">
        <v>70</v>
      </c>
      <c r="BA2224" t="s">
        <v>70</v>
      </c>
      <c r="BB2224" t="s">
        <v>70</v>
      </c>
      <c r="BC2224" t="s">
        <v>83</v>
      </c>
      <c r="BD2224" t="s">
        <v>70</v>
      </c>
      <c r="BE2224">
        <v>0</v>
      </c>
      <c r="BF2224">
        <v>0</v>
      </c>
      <c r="BG2224">
        <v>5.48</v>
      </c>
      <c r="BH2224" t="s">
        <v>3339</v>
      </c>
      <c r="BI2224" t="s">
        <v>70</v>
      </c>
      <c r="BJ2224">
        <v>0</v>
      </c>
      <c r="BK2224">
        <v>0</v>
      </c>
      <c r="BL2224">
        <v>0</v>
      </c>
      <c r="BM2224" t="s">
        <v>767</v>
      </c>
      <c r="BN2224">
        <v>1</v>
      </c>
    </row>
    <row r="2225" spans="1:66" x14ac:dyDescent="0.2">
      <c r="A2225">
        <v>448912706</v>
      </c>
      <c r="B2225" t="s">
        <v>66</v>
      </c>
      <c r="C2225" t="s">
        <v>67</v>
      </c>
      <c r="D2225" t="s">
        <v>68</v>
      </c>
      <c r="E2225" t="s">
        <v>69</v>
      </c>
      <c r="F2225" t="s">
        <v>70</v>
      </c>
      <c r="G2225">
        <v>3036207317032</v>
      </c>
      <c r="H2225">
        <v>0</v>
      </c>
      <c r="I2225" t="s">
        <v>70</v>
      </c>
      <c r="J2225">
        <v>0</v>
      </c>
      <c r="K2225" t="s">
        <v>70</v>
      </c>
      <c r="L2225" t="s">
        <v>70</v>
      </c>
      <c r="M2225" t="s">
        <v>70</v>
      </c>
      <c r="N2225" t="s">
        <v>214</v>
      </c>
      <c r="O2225" t="s">
        <v>70</v>
      </c>
      <c r="P2225">
        <v>2</v>
      </c>
      <c r="Q2225">
        <v>0</v>
      </c>
      <c r="R2225">
        <v>0</v>
      </c>
      <c r="S2225">
        <v>0</v>
      </c>
      <c r="T2225">
        <v>0</v>
      </c>
      <c r="U2225" t="s">
        <v>70</v>
      </c>
      <c r="V2225" t="s">
        <v>768</v>
      </c>
      <c r="W2225" t="s">
        <v>3307</v>
      </c>
      <c r="X2225" t="s">
        <v>3307</v>
      </c>
      <c r="Y2225" t="s">
        <v>2643</v>
      </c>
      <c r="Z2225">
        <v>34813615927</v>
      </c>
      <c r="AA2225">
        <v>0</v>
      </c>
      <c r="AB2225">
        <v>0</v>
      </c>
      <c r="AC2225">
        <v>0</v>
      </c>
      <c r="AD2225">
        <v>0</v>
      </c>
      <c r="AE2225" t="s">
        <v>70</v>
      </c>
      <c r="AF2225">
        <v>0</v>
      </c>
      <c r="AG2225">
        <v>0</v>
      </c>
      <c r="AH2225" t="s">
        <v>70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 t="s">
        <v>70</v>
      </c>
      <c r="AT2225">
        <v>-0.7</v>
      </c>
      <c r="AU2225">
        <v>-0.14000000000000001</v>
      </c>
      <c r="AV2225">
        <v>0</v>
      </c>
      <c r="AW2225" t="s">
        <v>70</v>
      </c>
      <c r="AX2225">
        <v>0</v>
      </c>
      <c r="AY2225" t="s">
        <v>70</v>
      </c>
      <c r="AZ2225" t="s">
        <v>70</v>
      </c>
      <c r="BA2225" t="s">
        <v>70</v>
      </c>
      <c r="BB2225" t="s">
        <v>70</v>
      </c>
      <c r="BC2225" t="s">
        <v>83</v>
      </c>
      <c r="BD2225" t="s">
        <v>70</v>
      </c>
      <c r="BE2225">
        <v>0</v>
      </c>
      <c r="BF2225">
        <v>0</v>
      </c>
      <c r="BG2225">
        <v>0.84</v>
      </c>
      <c r="BH2225" t="s">
        <v>70</v>
      </c>
      <c r="BI2225" t="s">
        <v>70</v>
      </c>
      <c r="BJ2225">
        <v>0</v>
      </c>
      <c r="BK2225">
        <v>0</v>
      </c>
      <c r="BL2225">
        <v>0</v>
      </c>
      <c r="BM2225" t="s">
        <v>3340</v>
      </c>
      <c r="BN2225">
        <v>1</v>
      </c>
    </row>
    <row r="2226" spans="1:66" x14ac:dyDescent="0.2">
      <c r="A2226">
        <v>448912706</v>
      </c>
      <c r="B2226" t="s">
        <v>66</v>
      </c>
      <c r="C2226" t="s">
        <v>67</v>
      </c>
      <c r="D2226" t="s">
        <v>68</v>
      </c>
      <c r="E2226" t="s">
        <v>69</v>
      </c>
      <c r="F2226" t="s">
        <v>70</v>
      </c>
      <c r="G2226">
        <v>3036207317033</v>
      </c>
      <c r="H2226">
        <v>0</v>
      </c>
      <c r="I2226" t="s">
        <v>70</v>
      </c>
      <c r="J2226">
        <v>0</v>
      </c>
      <c r="K2226" t="s">
        <v>70</v>
      </c>
      <c r="L2226" t="s">
        <v>70</v>
      </c>
      <c r="M2226" t="s">
        <v>70</v>
      </c>
      <c r="N2226" t="s">
        <v>103</v>
      </c>
      <c r="O2226" t="s">
        <v>70</v>
      </c>
      <c r="P2226">
        <v>2</v>
      </c>
      <c r="Q2226">
        <v>0</v>
      </c>
      <c r="R2226">
        <v>0</v>
      </c>
      <c r="S2226">
        <v>0</v>
      </c>
      <c r="T2226">
        <v>0</v>
      </c>
      <c r="U2226" t="s">
        <v>70</v>
      </c>
      <c r="V2226" t="s">
        <v>768</v>
      </c>
      <c r="W2226" t="s">
        <v>3307</v>
      </c>
      <c r="X2226" t="s">
        <v>3307</v>
      </c>
      <c r="Y2226" t="s">
        <v>2643</v>
      </c>
      <c r="Z2226">
        <v>34813615155</v>
      </c>
      <c r="AA2226">
        <v>0</v>
      </c>
      <c r="AB2226">
        <v>0</v>
      </c>
      <c r="AC2226">
        <v>0</v>
      </c>
      <c r="AD2226">
        <v>0</v>
      </c>
      <c r="AE2226" t="s">
        <v>70</v>
      </c>
      <c r="AF2226">
        <v>0</v>
      </c>
      <c r="AG2226">
        <v>0</v>
      </c>
      <c r="AH2226" t="s">
        <v>70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 t="s">
        <v>70</v>
      </c>
      <c r="AT2226">
        <v>-0.17499999999999999</v>
      </c>
      <c r="AU2226">
        <v>-0.04</v>
      </c>
      <c r="AV2226">
        <v>0</v>
      </c>
      <c r="AW2226" t="s">
        <v>70</v>
      </c>
      <c r="AX2226">
        <v>0</v>
      </c>
      <c r="AY2226" t="s">
        <v>70</v>
      </c>
      <c r="AZ2226" t="s">
        <v>70</v>
      </c>
      <c r="BA2226" t="s">
        <v>70</v>
      </c>
      <c r="BB2226" t="s">
        <v>70</v>
      </c>
      <c r="BC2226" t="s">
        <v>83</v>
      </c>
      <c r="BD2226" t="s">
        <v>70</v>
      </c>
      <c r="BE2226">
        <v>0</v>
      </c>
      <c r="BF2226">
        <v>0</v>
      </c>
      <c r="BG2226">
        <v>0.21</v>
      </c>
      <c r="BH2226" t="s">
        <v>70</v>
      </c>
      <c r="BI2226" t="s">
        <v>70</v>
      </c>
      <c r="BJ2226">
        <v>0</v>
      </c>
      <c r="BK2226">
        <v>0</v>
      </c>
      <c r="BL2226">
        <v>0</v>
      </c>
      <c r="BM2226" t="s">
        <v>934</v>
      </c>
      <c r="BN2226">
        <v>1</v>
      </c>
    </row>
    <row r="2227" spans="1:66" x14ac:dyDescent="0.2">
      <c r="A2227">
        <v>448912706</v>
      </c>
      <c r="B2227" t="s">
        <v>66</v>
      </c>
      <c r="C2227" t="s">
        <v>67</v>
      </c>
      <c r="D2227" t="s">
        <v>68</v>
      </c>
      <c r="E2227" t="s">
        <v>69</v>
      </c>
      <c r="F2227" t="s">
        <v>70</v>
      </c>
      <c r="G2227">
        <v>3036207317034</v>
      </c>
      <c r="H2227">
        <v>0</v>
      </c>
      <c r="I2227" t="s">
        <v>70</v>
      </c>
      <c r="J2227">
        <v>0</v>
      </c>
      <c r="K2227" t="s">
        <v>70</v>
      </c>
      <c r="L2227" t="s">
        <v>70</v>
      </c>
      <c r="M2227" t="s">
        <v>70</v>
      </c>
      <c r="N2227" t="s">
        <v>205</v>
      </c>
      <c r="O2227" t="s">
        <v>70</v>
      </c>
      <c r="P2227">
        <v>2</v>
      </c>
      <c r="Q2227">
        <v>0</v>
      </c>
      <c r="R2227">
        <v>0</v>
      </c>
      <c r="S2227">
        <v>0</v>
      </c>
      <c r="T2227">
        <v>0</v>
      </c>
      <c r="U2227" t="s">
        <v>70</v>
      </c>
      <c r="V2227" t="s">
        <v>768</v>
      </c>
      <c r="W2227" t="s">
        <v>3307</v>
      </c>
      <c r="X2227" t="s">
        <v>3307</v>
      </c>
      <c r="Y2227" t="s">
        <v>2643</v>
      </c>
      <c r="Z2227">
        <v>34578244545</v>
      </c>
      <c r="AA2227">
        <v>0</v>
      </c>
      <c r="AB2227">
        <v>0</v>
      </c>
      <c r="AC2227">
        <v>0</v>
      </c>
      <c r="AD2227">
        <v>0</v>
      </c>
      <c r="AE2227" t="s">
        <v>70</v>
      </c>
      <c r="AF2227">
        <v>0</v>
      </c>
      <c r="AG2227">
        <v>0</v>
      </c>
      <c r="AH2227" t="s">
        <v>70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 t="s">
        <v>70</v>
      </c>
      <c r="AT2227">
        <v>-3.2</v>
      </c>
      <c r="AU2227">
        <v>-0.64</v>
      </c>
      <c r="AV2227">
        <v>0</v>
      </c>
      <c r="AW2227" t="s">
        <v>70</v>
      </c>
      <c r="AX2227">
        <v>0</v>
      </c>
      <c r="AY2227" t="s">
        <v>70</v>
      </c>
      <c r="AZ2227" t="s">
        <v>70</v>
      </c>
      <c r="BA2227" t="s">
        <v>70</v>
      </c>
      <c r="BB2227" t="s">
        <v>70</v>
      </c>
      <c r="BC2227" t="s">
        <v>83</v>
      </c>
      <c r="BD2227" t="s">
        <v>70</v>
      </c>
      <c r="BE2227">
        <v>0</v>
      </c>
      <c r="BF2227">
        <v>0</v>
      </c>
      <c r="BG2227">
        <v>3.84</v>
      </c>
      <c r="BH2227" t="s">
        <v>3341</v>
      </c>
      <c r="BI2227" t="s">
        <v>70</v>
      </c>
      <c r="BJ2227">
        <v>0</v>
      </c>
      <c r="BK2227">
        <v>0</v>
      </c>
      <c r="BL2227">
        <v>0</v>
      </c>
      <c r="BM2227" t="s">
        <v>745</v>
      </c>
      <c r="BN2227">
        <v>1</v>
      </c>
    </row>
    <row r="2228" spans="1:66" x14ac:dyDescent="0.2">
      <c r="A2228">
        <v>448912706</v>
      </c>
      <c r="B2228" t="s">
        <v>66</v>
      </c>
      <c r="C2228" t="s">
        <v>67</v>
      </c>
      <c r="D2228" t="s">
        <v>68</v>
      </c>
      <c r="E2228" t="s">
        <v>69</v>
      </c>
      <c r="F2228" t="s">
        <v>70</v>
      </c>
      <c r="G2228">
        <v>3036207317035</v>
      </c>
      <c r="H2228">
        <v>0</v>
      </c>
      <c r="I2228" t="s">
        <v>70</v>
      </c>
      <c r="J2228">
        <v>0</v>
      </c>
      <c r="K2228" t="s">
        <v>70</v>
      </c>
      <c r="L2228" t="s">
        <v>70</v>
      </c>
      <c r="M2228" t="s">
        <v>70</v>
      </c>
      <c r="N2228" t="s">
        <v>721</v>
      </c>
      <c r="O2228" t="s">
        <v>70</v>
      </c>
      <c r="P2228">
        <v>2</v>
      </c>
      <c r="Q2228">
        <v>0</v>
      </c>
      <c r="R2228">
        <v>0</v>
      </c>
      <c r="S2228">
        <v>0</v>
      </c>
      <c r="T2228">
        <v>0</v>
      </c>
      <c r="U2228" t="s">
        <v>70</v>
      </c>
      <c r="V2228" t="s">
        <v>768</v>
      </c>
      <c r="W2228" t="s">
        <v>3307</v>
      </c>
      <c r="X2228" t="s">
        <v>3307</v>
      </c>
      <c r="Y2228" t="s">
        <v>2643</v>
      </c>
      <c r="Z2228">
        <v>32608574880</v>
      </c>
      <c r="AA2228">
        <v>0</v>
      </c>
      <c r="AB2228">
        <v>0</v>
      </c>
      <c r="AC2228">
        <v>0</v>
      </c>
      <c r="AD2228">
        <v>0</v>
      </c>
      <c r="AE2228" t="s">
        <v>70</v>
      </c>
      <c r="AF2228">
        <v>0</v>
      </c>
      <c r="AG2228">
        <v>0</v>
      </c>
      <c r="AH2228" t="s">
        <v>70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 t="s">
        <v>70</v>
      </c>
      <c r="AT2228">
        <v>-1.1333333333333333</v>
      </c>
      <c r="AU2228">
        <v>-0.23</v>
      </c>
      <c r="AV2228">
        <v>0</v>
      </c>
      <c r="AW2228" t="s">
        <v>70</v>
      </c>
      <c r="AX2228">
        <v>0</v>
      </c>
      <c r="AY2228" t="s">
        <v>70</v>
      </c>
      <c r="AZ2228" t="s">
        <v>70</v>
      </c>
      <c r="BA2228" t="s">
        <v>70</v>
      </c>
      <c r="BB2228" t="s">
        <v>70</v>
      </c>
      <c r="BC2228" t="s">
        <v>83</v>
      </c>
      <c r="BD2228" t="s">
        <v>70</v>
      </c>
      <c r="BE2228">
        <v>0</v>
      </c>
      <c r="BF2228">
        <v>0</v>
      </c>
      <c r="BG2228">
        <v>1.36</v>
      </c>
      <c r="BH2228" t="s">
        <v>829</v>
      </c>
      <c r="BI2228" t="s">
        <v>70</v>
      </c>
      <c r="BJ2228">
        <v>0</v>
      </c>
      <c r="BK2228">
        <v>0</v>
      </c>
      <c r="BL2228">
        <v>0</v>
      </c>
      <c r="BM2228" t="s">
        <v>3342</v>
      </c>
      <c r="BN2228">
        <v>1</v>
      </c>
    </row>
    <row r="2229" spans="1:66" x14ac:dyDescent="0.2">
      <c r="A2229">
        <v>448912706</v>
      </c>
      <c r="B2229" t="s">
        <v>66</v>
      </c>
      <c r="C2229" t="s">
        <v>67</v>
      </c>
      <c r="D2229" t="s">
        <v>68</v>
      </c>
      <c r="E2229" t="s">
        <v>69</v>
      </c>
      <c r="F2229" t="s">
        <v>70</v>
      </c>
      <c r="G2229">
        <v>3036207317036</v>
      </c>
      <c r="H2229">
        <v>0</v>
      </c>
      <c r="I2229" t="s">
        <v>70</v>
      </c>
      <c r="J2229">
        <v>0</v>
      </c>
      <c r="K2229" t="s">
        <v>70</v>
      </c>
      <c r="L2229" t="s">
        <v>70</v>
      </c>
      <c r="M2229" t="s">
        <v>70</v>
      </c>
      <c r="N2229" t="s">
        <v>110</v>
      </c>
      <c r="O2229" t="s">
        <v>70</v>
      </c>
      <c r="P2229">
        <v>2</v>
      </c>
      <c r="Q2229">
        <v>0</v>
      </c>
      <c r="R2229">
        <v>0</v>
      </c>
      <c r="S2229">
        <v>0</v>
      </c>
      <c r="T2229">
        <v>0</v>
      </c>
      <c r="U2229" t="s">
        <v>70</v>
      </c>
      <c r="V2229" t="s">
        <v>768</v>
      </c>
      <c r="W2229" t="s">
        <v>3307</v>
      </c>
      <c r="X2229" t="s">
        <v>3307</v>
      </c>
      <c r="Y2229" t="s">
        <v>2643</v>
      </c>
      <c r="Z2229">
        <v>33113846772</v>
      </c>
      <c r="AA2229">
        <v>0</v>
      </c>
      <c r="AB2229">
        <v>0</v>
      </c>
      <c r="AC2229">
        <v>0</v>
      </c>
      <c r="AD2229">
        <v>0</v>
      </c>
      <c r="AE2229" t="s">
        <v>70</v>
      </c>
      <c r="AF2229">
        <v>0</v>
      </c>
      <c r="AG2229">
        <v>0</v>
      </c>
      <c r="AH2229" t="s">
        <v>70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 t="s">
        <v>70</v>
      </c>
      <c r="AT2229">
        <v>-0.60833333333333328</v>
      </c>
      <c r="AU2229">
        <v>-0.12</v>
      </c>
      <c r="AV2229">
        <v>0</v>
      </c>
      <c r="AW2229" t="s">
        <v>70</v>
      </c>
      <c r="AX2229">
        <v>0</v>
      </c>
      <c r="AY2229" t="s">
        <v>70</v>
      </c>
      <c r="AZ2229" t="s">
        <v>70</v>
      </c>
      <c r="BA2229" t="s">
        <v>70</v>
      </c>
      <c r="BB2229" t="s">
        <v>70</v>
      </c>
      <c r="BC2229" t="s">
        <v>83</v>
      </c>
      <c r="BD2229" t="s">
        <v>70</v>
      </c>
      <c r="BE2229">
        <v>0</v>
      </c>
      <c r="BF2229">
        <v>0</v>
      </c>
      <c r="BG2229">
        <v>0.73</v>
      </c>
      <c r="BH2229" t="s">
        <v>829</v>
      </c>
      <c r="BI2229" t="s">
        <v>70</v>
      </c>
      <c r="BJ2229">
        <v>0</v>
      </c>
      <c r="BK2229">
        <v>0</v>
      </c>
      <c r="BL2229">
        <v>0</v>
      </c>
      <c r="BM2229" t="s">
        <v>3343</v>
      </c>
      <c r="BN2229">
        <v>1</v>
      </c>
    </row>
    <row r="2230" spans="1:66" x14ac:dyDescent="0.2">
      <c r="A2230">
        <v>448912706</v>
      </c>
      <c r="B2230" t="s">
        <v>66</v>
      </c>
      <c r="C2230" t="s">
        <v>67</v>
      </c>
      <c r="D2230" t="s">
        <v>68</v>
      </c>
      <c r="E2230" t="s">
        <v>69</v>
      </c>
      <c r="F2230" t="s">
        <v>70</v>
      </c>
      <c r="G2230">
        <v>3036207317037</v>
      </c>
      <c r="H2230">
        <v>0</v>
      </c>
      <c r="I2230" t="s">
        <v>70</v>
      </c>
      <c r="J2230">
        <v>0</v>
      </c>
      <c r="K2230" t="s">
        <v>70</v>
      </c>
      <c r="L2230" t="s">
        <v>70</v>
      </c>
      <c r="M2230" t="s">
        <v>70</v>
      </c>
      <c r="N2230" t="s">
        <v>345</v>
      </c>
      <c r="O2230" t="s">
        <v>70</v>
      </c>
      <c r="P2230">
        <v>2</v>
      </c>
      <c r="Q2230">
        <v>0</v>
      </c>
      <c r="R2230">
        <v>0</v>
      </c>
      <c r="S2230">
        <v>0</v>
      </c>
      <c r="T2230">
        <v>0</v>
      </c>
      <c r="U2230" t="s">
        <v>70</v>
      </c>
      <c r="V2230" t="s">
        <v>768</v>
      </c>
      <c r="W2230" t="s">
        <v>3307</v>
      </c>
      <c r="X2230" t="s">
        <v>3307</v>
      </c>
      <c r="Y2230" t="s">
        <v>2643</v>
      </c>
      <c r="Z2230">
        <v>34578244831</v>
      </c>
      <c r="AA2230">
        <v>0</v>
      </c>
      <c r="AB2230">
        <v>0</v>
      </c>
      <c r="AC2230">
        <v>0</v>
      </c>
      <c r="AD2230">
        <v>0</v>
      </c>
      <c r="AE2230" t="s">
        <v>70</v>
      </c>
      <c r="AF2230">
        <v>0</v>
      </c>
      <c r="AG2230">
        <v>0</v>
      </c>
      <c r="AH2230" t="s">
        <v>70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 t="s">
        <v>70</v>
      </c>
      <c r="AT2230">
        <v>-0.6333333333333333</v>
      </c>
      <c r="AU2230">
        <v>-0.13</v>
      </c>
      <c r="AV2230">
        <v>0</v>
      </c>
      <c r="AW2230" t="s">
        <v>70</v>
      </c>
      <c r="AX2230">
        <v>0</v>
      </c>
      <c r="AY2230" t="s">
        <v>70</v>
      </c>
      <c r="AZ2230" t="s">
        <v>70</v>
      </c>
      <c r="BA2230" t="s">
        <v>70</v>
      </c>
      <c r="BB2230" t="s">
        <v>70</v>
      </c>
      <c r="BC2230" t="s">
        <v>83</v>
      </c>
      <c r="BD2230" t="s">
        <v>70</v>
      </c>
      <c r="BE2230">
        <v>0</v>
      </c>
      <c r="BF2230">
        <v>0</v>
      </c>
      <c r="BG2230">
        <v>0.76</v>
      </c>
      <c r="BH2230" t="s">
        <v>70</v>
      </c>
      <c r="BI2230" t="s">
        <v>70</v>
      </c>
      <c r="BJ2230">
        <v>0</v>
      </c>
      <c r="BK2230">
        <v>0</v>
      </c>
      <c r="BL2230">
        <v>0</v>
      </c>
      <c r="BM2230" t="s">
        <v>3344</v>
      </c>
      <c r="BN2230">
        <v>1</v>
      </c>
    </row>
    <row r="2231" spans="1:66" x14ac:dyDescent="0.2">
      <c r="A2231">
        <v>448912706</v>
      </c>
      <c r="B2231" t="s">
        <v>66</v>
      </c>
      <c r="C2231" t="s">
        <v>67</v>
      </c>
      <c r="D2231" t="s">
        <v>68</v>
      </c>
      <c r="E2231" t="s">
        <v>69</v>
      </c>
      <c r="F2231" t="s">
        <v>70</v>
      </c>
      <c r="G2231">
        <v>3036207317038</v>
      </c>
      <c r="H2231">
        <v>0</v>
      </c>
      <c r="I2231" t="s">
        <v>70</v>
      </c>
      <c r="J2231">
        <v>0</v>
      </c>
      <c r="K2231" t="s">
        <v>70</v>
      </c>
      <c r="L2231" t="s">
        <v>70</v>
      </c>
      <c r="M2231" t="s">
        <v>70</v>
      </c>
      <c r="N2231" t="s">
        <v>95</v>
      </c>
      <c r="O2231" t="s">
        <v>70</v>
      </c>
      <c r="P2231">
        <v>2</v>
      </c>
      <c r="Q2231">
        <v>0</v>
      </c>
      <c r="R2231">
        <v>0</v>
      </c>
      <c r="S2231">
        <v>0</v>
      </c>
      <c r="T2231">
        <v>0</v>
      </c>
      <c r="U2231" t="s">
        <v>70</v>
      </c>
      <c r="V2231" t="s">
        <v>768</v>
      </c>
      <c r="W2231" t="s">
        <v>3307</v>
      </c>
      <c r="X2231" t="s">
        <v>3307</v>
      </c>
      <c r="Y2231" t="s">
        <v>2643</v>
      </c>
      <c r="Z2231">
        <v>34797907273</v>
      </c>
      <c r="AA2231">
        <v>0</v>
      </c>
      <c r="AB2231">
        <v>0</v>
      </c>
      <c r="AC2231">
        <v>0</v>
      </c>
      <c r="AD2231">
        <v>0</v>
      </c>
      <c r="AE2231" t="s">
        <v>70</v>
      </c>
      <c r="AF2231">
        <v>0</v>
      </c>
      <c r="AG2231">
        <v>0</v>
      </c>
      <c r="AH2231" t="s">
        <v>70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 t="s">
        <v>70</v>
      </c>
      <c r="AT2231">
        <v>-6.9666666666666668</v>
      </c>
      <c r="AU2231">
        <v>-1.39</v>
      </c>
      <c r="AV2231">
        <v>0</v>
      </c>
      <c r="AW2231" t="s">
        <v>70</v>
      </c>
      <c r="AX2231">
        <v>0</v>
      </c>
      <c r="AY2231" t="s">
        <v>70</v>
      </c>
      <c r="AZ2231" t="s">
        <v>70</v>
      </c>
      <c r="BA2231" t="s">
        <v>70</v>
      </c>
      <c r="BB2231" t="s">
        <v>70</v>
      </c>
      <c r="BC2231" t="s">
        <v>83</v>
      </c>
      <c r="BD2231" t="s">
        <v>70</v>
      </c>
      <c r="BE2231">
        <v>0</v>
      </c>
      <c r="BF2231">
        <v>0</v>
      </c>
      <c r="BG2231">
        <v>8.36</v>
      </c>
      <c r="BH2231" t="s">
        <v>70</v>
      </c>
      <c r="BI2231" t="s">
        <v>70</v>
      </c>
      <c r="BJ2231">
        <v>0</v>
      </c>
      <c r="BK2231">
        <v>0</v>
      </c>
      <c r="BL2231">
        <v>0</v>
      </c>
      <c r="BM2231" t="s">
        <v>101</v>
      </c>
      <c r="BN2231">
        <v>1</v>
      </c>
    </row>
    <row r="2232" spans="1:66" x14ac:dyDescent="0.2">
      <c r="A2232">
        <v>448912706</v>
      </c>
      <c r="B2232" t="s">
        <v>66</v>
      </c>
      <c r="C2232" t="s">
        <v>67</v>
      </c>
      <c r="D2232" t="s">
        <v>68</v>
      </c>
      <c r="E2232" t="s">
        <v>69</v>
      </c>
      <c r="F2232" t="s">
        <v>70</v>
      </c>
      <c r="G2232">
        <v>3036207317039</v>
      </c>
      <c r="H2232">
        <v>0</v>
      </c>
      <c r="I2232" t="s">
        <v>70</v>
      </c>
      <c r="J2232">
        <v>0</v>
      </c>
      <c r="K2232" t="s">
        <v>70</v>
      </c>
      <c r="L2232" t="s">
        <v>70</v>
      </c>
      <c r="M2232" t="s">
        <v>70</v>
      </c>
      <c r="N2232" t="s">
        <v>165</v>
      </c>
      <c r="O2232" t="s">
        <v>70</v>
      </c>
      <c r="P2232">
        <v>2</v>
      </c>
      <c r="Q2232">
        <v>0</v>
      </c>
      <c r="R2232">
        <v>0</v>
      </c>
      <c r="S2232">
        <v>0</v>
      </c>
      <c r="T2232">
        <v>0</v>
      </c>
      <c r="U2232" t="s">
        <v>70</v>
      </c>
      <c r="V2232" t="s">
        <v>768</v>
      </c>
      <c r="W2232" t="s">
        <v>3307</v>
      </c>
      <c r="X2232" t="s">
        <v>3307</v>
      </c>
      <c r="Y2232" t="s">
        <v>2643</v>
      </c>
      <c r="Z2232">
        <v>36445256568</v>
      </c>
      <c r="AA2232">
        <v>0</v>
      </c>
      <c r="AB2232">
        <v>0</v>
      </c>
      <c r="AC2232">
        <v>0</v>
      </c>
      <c r="AD2232">
        <v>0</v>
      </c>
      <c r="AE2232" t="s">
        <v>70</v>
      </c>
      <c r="AF2232">
        <v>0</v>
      </c>
      <c r="AG2232">
        <v>0</v>
      </c>
      <c r="AH2232" t="s">
        <v>70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 t="s">
        <v>70</v>
      </c>
      <c r="AT2232">
        <v>-0.80833333333333335</v>
      </c>
      <c r="AU2232">
        <v>-0.16</v>
      </c>
      <c r="AV2232">
        <v>0</v>
      </c>
      <c r="AW2232" t="s">
        <v>70</v>
      </c>
      <c r="AX2232">
        <v>0</v>
      </c>
      <c r="AY2232" t="s">
        <v>70</v>
      </c>
      <c r="AZ2232" t="s">
        <v>70</v>
      </c>
      <c r="BA2232" t="s">
        <v>70</v>
      </c>
      <c r="BB2232" t="s">
        <v>70</v>
      </c>
      <c r="BC2232" t="s">
        <v>83</v>
      </c>
      <c r="BD2232" t="s">
        <v>70</v>
      </c>
      <c r="BE2232">
        <v>0</v>
      </c>
      <c r="BF2232">
        <v>0</v>
      </c>
      <c r="BG2232">
        <v>0.97</v>
      </c>
      <c r="BH2232" t="s">
        <v>2076</v>
      </c>
      <c r="BI2232" t="s">
        <v>70</v>
      </c>
      <c r="BJ2232">
        <v>0</v>
      </c>
      <c r="BK2232">
        <v>0</v>
      </c>
      <c r="BL2232">
        <v>0</v>
      </c>
      <c r="BM2232" t="s">
        <v>3345</v>
      </c>
      <c r="BN2232">
        <v>1</v>
      </c>
    </row>
    <row r="2233" spans="1:66" x14ac:dyDescent="0.2">
      <c r="A2233">
        <v>448912706</v>
      </c>
      <c r="B2233" t="s">
        <v>66</v>
      </c>
      <c r="C2233" t="s">
        <v>67</v>
      </c>
      <c r="D2233" t="s">
        <v>68</v>
      </c>
      <c r="E2233" t="s">
        <v>69</v>
      </c>
      <c r="F2233" t="s">
        <v>70</v>
      </c>
      <c r="G2233">
        <v>3036207317040</v>
      </c>
      <c r="H2233">
        <v>0</v>
      </c>
      <c r="I2233" t="s">
        <v>70</v>
      </c>
      <c r="J2233">
        <v>0</v>
      </c>
      <c r="K2233" t="s">
        <v>70</v>
      </c>
      <c r="L2233" t="s">
        <v>70</v>
      </c>
      <c r="M2233" t="s">
        <v>70</v>
      </c>
      <c r="N2233" t="s">
        <v>95</v>
      </c>
      <c r="O2233" t="s">
        <v>70</v>
      </c>
      <c r="P2233">
        <v>2</v>
      </c>
      <c r="Q2233">
        <v>0</v>
      </c>
      <c r="R2233">
        <v>0</v>
      </c>
      <c r="S2233">
        <v>0</v>
      </c>
      <c r="T2233">
        <v>0</v>
      </c>
      <c r="U2233" t="s">
        <v>70</v>
      </c>
      <c r="V2233" t="s">
        <v>768</v>
      </c>
      <c r="W2233" t="s">
        <v>3307</v>
      </c>
      <c r="X2233" t="s">
        <v>3307</v>
      </c>
      <c r="Y2233" t="s">
        <v>2643</v>
      </c>
      <c r="Z2233">
        <v>34813665653</v>
      </c>
      <c r="AA2233">
        <v>0</v>
      </c>
      <c r="AB2233">
        <v>0</v>
      </c>
      <c r="AC2233">
        <v>0</v>
      </c>
      <c r="AD2233">
        <v>0</v>
      </c>
      <c r="AE2233" t="s">
        <v>70</v>
      </c>
      <c r="AF2233">
        <v>0</v>
      </c>
      <c r="AG2233">
        <v>0</v>
      </c>
      <c r="AH2233" t="s">
        <v>70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 t="s">
        <v>70</v>
      </c>
      <c r="AT2233">
        <v>-1.4583333333333333</v>
      </c>
      <c r="AU2233">
        <v>-0.28999999999999998</v>
      </c>
      <c r="AV2233">
        <v>0</v>
      </c>
      <c r="AW2233" t="s">
        <v>70</v>
      </c>
      <c r="AX2233">
        <v>0</v>
      </c>
      <c r="AY2233" t="s">
        <v>70</v>
      </c>
      <c r="AZ2233" t="s">
        <v>70</v>
      </c>
      <c r="BA2233" t="s">
        <v>70</v>
      </c>
      <c r="BB2233" t="s">
        <v>70</v>
      </c>
      <c r="BC2233" t="s">
        <v>83</v>
      </c>
      <c r="BD2233" t="s">
        <v>70</v>
      </c>
      <c r="BE2233">
        <v>0</v>
      </c>
      <c r="BF2233">
        <v>0</v>
      </c>
      <c r="BG2233">
        <v>1.75</v>
      </c>
      <c r="BH2233" t="s">
        <v>70</v>
      </c>
      <c r="BI2233" t="s">
        <v>70</v>
      </c>
      <c r="BJ2233">
        <v>0</v>
      </c>
      <c r="BK2233">
        <v>0</v>
      </c>
      <c r="BL2233">
        <v>0</v>
      </c>
      <c r="BM2233" t="s">
        <v>326</v>
      </c>
      <c r="BN2233">
        <v>1</v>
      </c>
    </row>
    <row r="2234" spans="1:66" x14ac:dyDescent="0.2">
      <c r="A2234">
        <v>448912706</v>
      </c>
      <c r="B2234" t="s">
        <v>66</v>
      </c>
      <c r="C2234" t="s">
        <v>67</v>
      </c>
      <c r="D2234" t="s">
        <v>68</v>
      </c>
      <c r="E2234" t="s">
        <v>69</v>
      </c>
      <c r="F2234" t="s">
        <v>70</v>
      </c>
      <c r="G2234">
        <v>3036207317041</v>
      </c>
      <c r="H2234">
        <v>0</v>
      </c>
      <c r="I2234" t="s">
        <v>70</v>
      </c>
      <c r="J2234">
        <v>0</v>
      </c>
      <c r="K2234" t="s">
        <v>70</v>
      </c>
      <c r="L2234" t="s">
        <v>70</v>
      </c>
      <c r="M2234" t="s">
        <v>70</v>
      </c>
      <c r="N2234" t="s">
        <v>89</v>
      </c>
      <c r="O2234" t="s">
        <v>70</v>
      </c>
      <c r="P2234">
        <v>2</v>
      </c>
      <c r="Q2234">
        <v>0</v>
      </c>
      <c r="R2234">
        <v>0</v>
      </c>
      <c r="S2234">
        <v>0</v>
      </c>
      <c r="T2234">
        <v>0</v>
      </c>
      <c r="U2234" t="s">
        <v>70</v>
      </c>
      <c r="V2234" t="s">
        <v>768</v>
      </c>
      <c r="W2234" t="s">
        <v>3307</v>
      </c>
      <c r="X2234" t="s">
        <v>3307</v>
      </c>
      <c r="Y2234" t="s">
        <v>2643</v>
      </c>
      <c r="Z2234">
        <v>34813665585</v>
      </c>
      <c r="AA2234">
        <v>0</v>
      </c>
      <c r="AB2234">
        <v>0</v>
      </c>
      <c r="AC2234">
        <v>0</v>
      </c>
      <c r="AD2234">
        <v>0</v>
      </c>
      <c r="AE2234" t="s">
        <v>70</v>
      </c>
      <c r="AF2234">
        <v>0</v>
      </c>
      <c r="AG2234">
        <v>0</v>
      </c>
      <c r="AH2234" t="s">
        <v>70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 t="s">
        <v>70</v>
      </c>
      <c r="AT2234">
        <v>-0.65833333333333333</v>
      </c>
      <c r="AU2234">
        <v>-0.13</v>
      </c>
      <c r="AV2234">
        <v>0</v>
      </c>
      <c r="AW2234" t="s">
        <v>70</v>
      </c>
      <c r="AX2234">
        <v>0</v>
      </c>
      <c r="AY2234" t="s">
        <v>70</v>
      </c>
      <c r="AZ2234" t="s">
        <v>70</v>
      </c>
      <c r="BA2234" t="s">
        <v>70</v>
      </c>
      <c r="BB2234" t="s">
        <v>70</v>
      </c>
      <c r="BC2234" t="s">
        <v>83</v>
      </c>
      <c r="BD2234" t="s">
        <v>70</v>
      </c>
      <c r="BE2234">
        <v>0</v>
      </c>
      <c r="BF2234">
        <v>0</v>
      </c>
      <c r="BG2234">
        <v>0.79</v>
      </c>
      <c r="BH2234" t="s">
        <v>70</v>
      </c>
      <c r="BI2234" t="s">
        <v>70</v>
      </c>
      <c r="BJ2234">
        <v>0</v>
      </c>
      <c r="BK2234">
        <v>0</v>
      </c>
      <c r="BL2234">
        <v>0</v>
      </c>
      <c r="BM2234" t="s">
        <v>592</v>
      </c>
      <c r="BN2234">
        <v>1</v>
      </c>
    </row>
    <row r="2235" spans="1:66" x14ac:dyDescent="0.2">
      <c r="A2235">
        <v>448912706</v>
      </c>
      <c r="B2235" t="s">
        <v>66</v>
      </c>
      <c r="C2235" t="s">
        <v>67</v>
      </c>
      <c r="D2235" t="s">
        <v>68</v>
      </c>
      <c r="E2235" t="s">
        <v>69</v>
      </c>
      <c r="F2235" t="s">
        <v>70</v>
      </c>
      <c r="G2235">
        <v>3036207317042</v>
      </c>
      <c r="H2235">
        <v>0</v>
      </c>
      <c r="I2235" t="s">
        <v>70</v>
      </c>
      <c r="J2235">
        <v>0</v>
      </c>
      <c r="K2235" t="s">
        <v>70</v>
      </c>
      <c r="L2235" t="s">
        <v>70</v>
      </c>
      <c r="M2235" t="s">
        <v>70</v>
      </c>
      <c r="N2235" t="s">
        <v>89</v>
      </c>
      <c r="O2235" t="s">
        <v>70</v>
      </c>
      <c r="P2235">
        <v>2</v>
      </c>
      <c r="Q2235">
        <v>0</v>
      </c>
      <c r="R2235">
        <v>0</v>
      </c>
      <c r="S2235">
        <v>0</v>
      </c>
      <c r="T2235">
        <v>0</v>
      </c>
      <c r="U2235" t="s">
        <v>70</v>
      </c>
      <c r="V2235" t="s">
        <v>768</v>
      </c>
      <c r="W2235" t="s">
        <v>3307</v>
      </c>
      <c r="X2235" t="s">
        <v>3307</v>
      </c>
      <c r="Y2235" t="s">
        <v>2643</v>
      </c>
      <c r="Z2235">
        <v>34797908061</v>
      </c>
      <c r="AA2235">
        <v>0</v>
      </c>
      <c r="AB2235">
        <v>0</v>
      </c>
      <c r="AC2235">
        <v>0</v>
      </c>
      <c r="AD2235">
        <v>0</v>
      </c>
      <c r="AE2235" t="s">
        <v>70</v>
      </c>
      <c r="AF2235">
        <v>0</v>
      </c>
      <c r="AG2235">
        <v>0</v>
      </c>
      <c r="AH2235" t="s">
        <v>70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 t="s">
        <v>70</v>
      </c>
      <c r="AT2235">
        <v>-1.0916666666666668</v>
      </c>
      <c r="AU2235">
        <v>-0.22</v>
      </c>
      <c r="AV2235">
        <v>0</v>
      </c>
      <c r="AW2235" t="s">
        <v>70</v>
      </c>
      <c r="AX2235">
        <v>0</v>
      </c>
      <c r="AY2235" t="s">
        <v>70</v>
      </c>
      <c r="AZ2235" t="s">
        <v>70</v>
      </c>
      <c r="BA2235" t="s">
        <v>70</v>
      </c>
      <c r="BB2235" t="s">
        <v>70</v>
      </c>
      <c r="BC2235" t="s">
        <v>83</v>
      </c>
      <c r="BD2235" t="s">
        <v>70</v>
      </c>
      <c r="BE2235">
        <v>0</v>
      </c>
      <c r="BF2235">
        <v>0</v>
      </c>
      <c r="BG2235">
        <v>1.31</v>
      </c>
      <c r="BH2235" t="s">
        <v>70</v>
      </c>
      <c r="BI2235" t="s">
        <v>70</v>
      </c>
      <c r="BJ2235">
        <v>0</v>
      </c>
      <c r="BK2235">
        <v>0</v>
      </c>
      <c r="BL2235">
        <v>0</v>
      </c>
      <c r="BM2235" t="s">
        <v>3346</v>
      </c>
      <c r="BN2235">
        <v>1</v>
      </c>
    </row>
    <row r="2236" spans="1:66" x14ac:dyDescent="0.2">
      <c r="A2236">
        <v>448912706</v>
      </c>
      <c r="B2236" t="s">
        <v>66</v>
      </c>
      <c r="C2236" t="s">
        <v>67</v>
      </c>
      <c r="D2236" t="s">
        <v>68</v>
      </c>
      <c r="E2236" t="s">
        <v>69</v>
      </c>
      <c r="F2236" t="s">
        <v>70</v>
      </c>
      <c r="G2236">
        <v>3036207317043</v>
      </c>
      <c r="H2236">
        <v>0</v>
      </c>
      <c r="I2236" t="s">
        <v>70</v>
      </c>
      <c r="J2236">
        <v>0</v>
      </c>
      <c r="K2236" t="s">
        <v>70</v>
      </c>
      <c r="L2236" t="s">
        <v>70</v>
      </c>
      <c r="M2236" t="s">
        <v>70</v>
      </c>
      <c r="N2236" t="s">
        <v>75</v>
      </c>
      <c r="O2236" t="s">
        <v>70</v>
      </c>
      <c r="P2236">
        <v>2</v>
      </c>
      <c r="Q2236">
        <v>0</v>
      </c>
      <c r="R2236">
        <v>0</v>
      </c>
      <c r="S2236">
        <v>0</v>
      </c>
      <c r="T2236">
        <v>0</v>
      </c>
      <c r="U2236" t="s">
        <v>70</v>
      </c>
      <c r="V2236" t="s">
        <v>768</v>
      </c>
      <c r="W2236" t="s">
        <v>3307</v>
      </c>
      <c r="X2236" t="s">
        <v>3307</v>
      </c>
      <c r="Y2236" t="s">
        <v>2643</v>
      </c>
      <c r="Z2236">
        <v>33552753900</v>
      </c>
      <c r="AA2236">
        <v>0</v>
      </c>
      <c r="AB2236">
        <v>0</v>
      </c>
      <c r="AC2236">
        <v>0</v>
      </c>
      <c r="AD2236">
        <v>0</v>
      </c>
      <c r="AE2236" t="s">
        <v>70</v>
      </c>
      <c r="AF2236">
        <v>0</v>
      </c>
      <c r="AG2236">
        <v>0</v>
      </c>
      <c r="AH2236" t="s">
        <v>70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 t="s">
        <v>70</v>
      </c>
      <c r="AT2236">
        <v>-0.68333333333333335</v>
      </c>
      <c r="AU2236">
        <v>-0.14000000000000001</v>
      </c>
      <c r="AV2236">
        <v>0</v>
      </c>
      <c r="AW2236" t="s">
        <v>70</v>
      </c>
      <c r="AX2236">
        <v>0</v>
      </c>
      <c r="AY2236" t="s">
        <v>70</v>
      </c>
      <c r="AZ2236" t="s">
        <v>70</v>
      </c>
      <c r="BA2236" t="s">
        <v>70</v>
      </c>
      <c r="BB2236" t="s">
        <v>70</v>
      </c>
      <c r="BC2236" t="s">
        <v>83</v>
      </c>
      <c r="BD2236" t="s">
        <v>70</v>
      </c>
      <c r="BE2236">
        <v>0</v>
      </c>
      <c r="BF2236">
        <v>0</v>
      </c>
      <c r="BG2236">
        <v>0.82</v>
      </c>
      <c r="BH2236" t="s">
        <v>871</v>
      </c>
      <c r="BI2236" t="s">
        <v>70</v>
      </c>
      <c r="BJ2236">
        <v>0</v>
      </c>
      <c r="BK2236">
        <v>0</v>
      </c>
      <c r="BL2236">
        <v>0</v>
      </c>
      <c r="BM2236" t="s">
        <v>3347</v>
      </c>
      <c r="BN2236">
        <v>1</v>
      </c>
    </row>
    <row r="2237" spans="1:66" x14ac:dyDescent="0.2">
      <c r="A2237">
        <v>448912706</v>
      </c>
      <c r="B2237" t="s">
        <v>66</v>
      </c>
      <c r="C2237" t="s">
        <v>67</v>
      </c>
      <c r="D2237" t="s">
        <v>68</v>
      </c>
      <c r="E2237" t="s">
        <v>69</v>
      </c>
      <c r="F2237" t="s">
        <v>70</v>
      </c>
      <c r="G2237">
        <v>3036207317044</v>
      </c>
      <c r="H2237">
        <v>0</v>
      </c>
      <c r="I2237" t="s">
        <v>70</v>
      </c>
      <c r="J2237">
        <v>0</v>
      </c>
      <c r="K2237" t="s">
        <v>70</v>
      </c>
      <c r="L2237" t="s">
        <v>70</v>
      </c>
      <c r="M2237" t="s">
        <v>70</v>
      </c>
      <c r="N2237" t="s">
        <v>530</v>
      </c>
      <c r="O2237" t="s">
        <v>70</v>
      </c>
      <c r="P2237">
        <v>2</v>
      </c>
      <c r="Q2237">
        <v>0</v>
      </c>
      <c r="R2237">
        <v>0</v>
      </c>
      <c r="S2237">
        <v>0</v>
      </c>
      <c r="T2237">
        <v>0</v>
      </c>
      <c r="U2237" t="s">
        <v>70</v>
      </c>
      <c r="V2237" t="s">
        <v>768</v>
      </c>
      <c r="W2237" t="s">
        <v>3307</v>
      </c>
      <c r="X2237" t="s">
        <v>3307</v>
      </c>
      <c r="Y2237" t="s">
        <v>2643</v>
      </c>
      <c r="Z2237">
        <v>28937498103</v>
      </c>
      <c r="AA2237">
        <v>0</v>
      </c>
      <c r="AB2237">
        <v>0</v>
      </c>
      <c r="AC2237">
        <v>0</v>
      </c>
      <c r="AD2237">
        <v>0</v>
      </c>
      <c r="AE2237" t="s">
        <v>70</v>
      </c>
      <c r="AF2237">
        <v>0</v>
      </c>
      <c r="AG2237">
        <v>0</v>
      </c>
      <c r="AH2237" t="s">
        <v>70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 t="s">
        <v>70</v>
      </c>
      <c r="AT2237">
        <v>-6.5083333333333329</v>
      </c>
      <c r="AU2237">
        <v>-1.3</v>
      </c>
      <c r="AV2237">
        <v>0</v>
      </c>
      <c r="AW2237" t="s">
        <v>70</v>
      </c>
      <c r="AX2237">
        <v>0</v>
      </c>
      <c r="AY2237" t="s">
        <v>70</v>
      </c>
      <c r="AZ2237" t="s">
        <v>70</v>
      </c>
      <c r="BA2237" t="s">
        <v>70</v>
      </c>
      <c r="BB2237" t="s">
        <v>70</v>
      </c>
      <c r="BC2237" t="s">
        <v>83</v>
      </c>
      <c r="BD2237" t="s">
        <v>70</v>
      </c>
      <c r="BE2237">
        <v>0</v>
      </c>
      <c r="BF2237">
        <v>0</v>
      </c>
      <c r="BG2237">
        <v>7.81</v>
      </c>
      <c r="BH2237" t="s">
        <v>803</v>
      </c>
      <c r="BI2237" t="s">
        <v>70</v>
      </c>
      <c r="BJ2237">
        <v>0</v>
      </c>
      <c r="BK2237">
        <v>0</v>
      </c>
      <c r="BL2237">
        <v>0</v>
      </c>
      <c r="BM2237" t="s">
        <v>534</v>
      </c>
      <c r="BN2237">
        <v>1</v>
      </c>
    </row>
    <row r="2238" spans="1:66" x14ac:dyDescent="0.2">
      <c r="A2238">
        <v>448912706</v>
      </c>
      <c r="B2238" t="s">
        <v>66</v>
      </c>
      <c r="C2238" t="s">
        <v>67</v>
      </c>
      <c r="D2238" t="s">
        <v>68</v>
      </c>
      <c r="E2238" t="s">
        <v>69</v>
      </c>
      <c r="F2238" t="s">
        <v>70</v>
      </c>
      <c r="G2238">
        <v>3036207317045</v>
      </c>
      <c r="H2238">
        <v>0</v>
      </c>
      <c r="I2238" t="s">
        <v>70</v>
      </c>
      <c r="J2238">
        <v>0</v>
      </c>
      <c r="K2238" t="s">
        <v>70</v>
      </c>
      <c r="L2238" t="s">
        <v>70</v>
      </c>
      <c r="M2238" t="s">
        <v>70</v>
      </c>
      <c r="N2238" t="s">
        <v>449</v>
      </c>
      <c r="O2238" t="s">
        <v>70</v>
      </c>
      <c r="P2238">
        <v>2</v>
      </c>
      <c r="Q2238">
        <v>0</v>
      </c>
      <c r="R2238">
        <v>0</v>
      </c>
      <c r="S2238">
        <v>0</v>
      </c>
      <c r="T2238">
        <v>0</v>
      </c>
      <c r="U2238" t="s">
        <v>70</v>
      </c>
      <c r="V2238" t="s">
        <v>768</v>
      </c>
      <c r="W2238" t="s">
        <v>3307</v>
      </c>
      <c r="X2238" t="s">
        <v>3307</v>
      </c>
      <c r="Y2238" t="s">
        <v>2643</v>
      </c>
      <c r="Z2238">
        <v>28937498109</v>
      </c>
      <c r="AA2238">
        <v>0</v>
      </c>
      <c r="AB2238">
        <v>0</v>
      </c>
      <c r="AC2238">
        <v>0</v>
      </c>
      <c r="AD2238">
        <v>0</v>
      </c>
      <c r="AE2238" t="s">
        <v>70</v>
      </c>
      <c r="AF2238">
        <v>0</v>
      </c>
      <c r="AG2238">
        <v>0</v>
      </c>
      <c r="AH2238" t="s">
        <v>70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 t="s">
        <v>70</v>
      </c>
      <c r="AT2238">
        <v>-6.5083333333333329</v>
      </c>
      <c r="AU2238">
        <v>-1.3</v>
      </c>
      <c r="AV2238">
        <v>0</v>
      </c>
      <c r="AW2238" t="s">
        <v>70</v>
      </c>
      <c r="AX2238">
        <v>0</v>
      </c>
      <c r="AY2238" t="s">
        <v>70</v>
      </c>
      <c r="AZ2238" t="s">
        <v>70</v>
      </c>
      <c r="BA2238" t="s">
        <v>70</v>
      </c>
      <c r="BB2238" t="s">
        <v>70</v>
      </c>
      <c r="BC2238" t="s">
        <v>83</v>
      </c>
      <c r="BD2238" t="s">
        <v>70</v>
      </c>
      <c r="BE2238">
        <v>0</v>
      </c>
      <c r="BF2238">
        <v>0</v>
      </c>
      <c r="BG2238">
        <v>7.81</v>
      </c>
      <c r="BH2238" t="s">
        <v>803</v>
      </c>
      <c r="BI2238" t="s">
        <v>70</v>
      </c>
      <c r="BJ2238">
        <v>0</v>
      </c>
      <c r="BK2238">
        <v>0</v>
      </c>
      <c r="BL2238">
        <v>0</v>
      </c>
      <c r="BM2238" t="s">
        <v>454</v>
      </c>
      <c r="BN2238">
        <v>1</v>
      </c>
    </row>
    <row r="2239" spans="1:66" x14ac:dyDescent="0.2">
      <c r="A2239">
        <v>448912706</v>
      </c>
      <c r="B2239" t="s">
        <v>66</v>
      </c>
      <c r="C2239" t="s">
        <v>67</v>
      </c>
      <c r="D2239" t="s">
        <v>68</v>
      </c>
      <c r="E2239" t="s">
        <v>69</v>
      </c>
      <c r="F2239" t="s">
        <v>70</v>
      </c>
      <c r="G2239">
        <v>3036207317046</v>
      </c>
      <c r="H2239">
        <v>0</v>
      </c>
      <c r="I2239" t="s">
        <v>70</v>
      </c>
      <c r="J2239">
        <v>0</v>
      </c>
      <c r="K2239" t="s">
        <v>70</v>
      </c>
      <c r="L2239" t="s">
        <v>70</v>
      </c>
      <c r="M2239" t="s">
        <v>70</v>
      </c>
      <c r="N2239" t="s">
        <v>205</v>
      </c>
      <c r="O2239" t="s">
        <v>70</v>
      </c>
      <c r="P2239">
        <v>2</v>
      </c>
      <c r="Q2239">
        <v>0</v>
      </c>
      <c r="R2239">
        <v>0</v>
      </c>
      <c r="S2239">
        <v>0</v>
      </c>
      <c r="T2239">
        <v>0</v>
      </c>
      <c r="U2239" t="s">
        <v>70</v>
      </c>
      <c r="V2239" t="s">
        <v>768</v>
      </c>
      <c r="W2239" t="s">
        <v>3307</v>
      </c>
      <c r="X2239" t="s">
        <v>3307</v>
      </c>
      <c r="Y2239" t="s">
        <v>2643</v>
      </c>
      <c r="Z2239">
        <v>33113849708</v>
      </c>
      <c r="AA2239">
        <v>0</v>
      </c>
      <c r="AB2239">
        <v>0</v>
      </c>
      <c r="AC2239">
        <v>0</v>
      </c>
      <c r="AD2239">
        <v>0</v>
      </c>
      <c r="AE2239" t="s">
        <v>70</v>
      </c>
      <c r="AF2239">
        <v>0</v>
      </c>
      <c r="AG2239">
        <v>0</v>
      </c>
      <c r="AH2239" t="s">
        <v>70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 t="s">
        <v>70</v>
      </c>
      <c r="AT2239">
        <v>-1.6666666666666667</v>
      </c>
      <c r="AU2239">
        <v>-0.33</v>
      </c>
      <c r="AV2239">
        <v>0</v>
      </c>
      <c r="AW2239" t="s">
        <v>70</v>
      </c>
      <c r="AX2239">
        <v>0</v>
      </c>
      <c r="AY2239" t="s">
        <v>70</v>
      </c>
      <c r="AZ2239" t="s">
        <v>70</v>
      </c>
      <c r="BA2239" t="s">
        <v>70</v>
      </c>
      <c r="BB2239" t="s">
        <v>70</v>
      </c>
      <c r="BC2239" t="s">
        <v>83</v>
      </c>
      <c r="BD2239" t="s">
        <v>70</v>
      </c>
      <c r="BE2239">
        <v>0</v>
      </c>
      <c r="BF2239">
        <v>0</v>
      </c>
      <c r="BG2239">
        <v>2</v>
      </c>
      <c r="BH2239" t="s">
        <v>70</v>
      </c>
      <c r="BI2239" t="s">
        <v>70</v>
      </c>
      <c r="BJ2239">
        <v>0</v>
      </c>
      <c r="BK2239">
        <v>0</v>
      </c>
      <c r="BL2239">
        <v>0</v>
      </c>
      <c r="BM2239" t="s">
        <v>658</v>
      </c>
      <c r="BN2239">
        <v>1</v>
      </c>
    </row>
    <row r="2240" spans="1:66" x14ac:dyDescent="0.2">
      <c r="A2240">
        <v>448912706</v>
      </c>
      <c r="B2240" t="s">
        <v>66</v>
      </c>
      <c r="C2240" t="s">
        <v>67</v>
      </c>
      <c r="D2240" t="s">
        <v>68</v>
      </c>
      <c r="E2240" t="s">
        <v>69</v>
      </c>
      <c r="F2240" t="s">
        <v>70</v>
      </c>
      <c r="G2240">
        <v>3036207317047</v>
      </c>
      <c r="H2240">
        <v>0</v>
      </c>
      <c r="I2240" t="s">
        <v>70</v>
      </c>
      <c r="J2240">
        <v>0</v>
      </c>
      <c r="K2240" t="s">
        <v>70</v>
      </c>
      <c r="L2240" t="s">
        <v>70</v>
      </c>
      <c r="M2240" t="s">
        <v>70</v>
      </c>
      <c r="N2240" t="s">
        <v>205</v>
      </c>
      <c r="O2240" t="s">
        <v>70</v>
      </c>
      <c r="P2240">
        <v>2</v>
      </c>
      <c r="Q2240">
        <v>0</v>
      </c>
      <c r="R2240">
        <v>0</v>
      </c>
      <c r="S2240">
        <v>0</v>
      </c>
      <c r="T2240">
        <v>0</v>
      </c>
      <c r="U2240" t="s">
        <v>70</v>
      </c>
      <c r="V2240" t="s">
        <v>768</v>
      </c>
      <c r="W2240" t="s">
        <v>3307</v>
      </c>
      <c r="X2240" t="s">
        <v>3307</v>
      </c>
      <c r="Y2240" t="s">
        <v>2643</v>
      </c>
      <c r="Z2240">
        <v>34578244541</v>
      </c>
      <c r="AA2240">
        <v>0</v>
      </c>
      <c r="AB2240">
        <v>0</v>
      </c>
      <c r="AC2240">
        <v>0</v>
      </c>
      <c r="AD2240">
        <v>0</v>
      </c>
      <c r="AE2240" t="s">
        <v>70</v>
      </c>
      <c r="AF2240">
        <v>0</v>
      </c>
      <c r="AG2240">
        <v>0</v>
      </c>
      <c r="AH2240" t="s">
        <v>70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 t="s">
        <v>70</v>
      </c>
      <c r="AT2240">
        <v>-1.1916666666666667</v>
      </c>
      <c r="AU2240">
        <v>-0.24</v>
      </c>
      <c r="AV2240">
        <v>0</v>
      </c>
      <c r="AW2240" t="s">
        <v>70</v>
      </c>
      <c r="AX2240">
        <v>0</v>
      </c>
      <c r="AY2240" t="s">
        <v>70</v>
      </c>
      <c r="AZ2240" t="s">
        <v>70</v>
      </c>
      <c r="BA2240" t="s">
        <v>70</v>
      </c>
      <c r="BB2240" t="s">
        <v>70</v>
      </c>
      <c r="BC2240" t="s">
        <v>83</v>
      </c>
      <c r="BD2240" t="s">
        <v>70</v>
      </c>
      <c r="BE2240">
        <v>0</v>
      </c>
      <c r="BF2240">
        <v>0</v>
      </c>
      <c r="BG2240">
        <v>1.43</v>
      </c>
      <c r="BH2240" t="s">
        <v>3322</v>
      </c>
      <c r="BI2240" t="s">
        <v>70</v>
      </c>
      <c r="BJ2240">
        <v>0</v>
      </c>
      <c r="BK2240">
        <v>0</v>
      </c>
      <c r="BL2240">
        <v>0</v>
      </c>
      <c r="BM2240" t="s">
        <v>3323</v>
      </c>
      <c r="BN2240">
        <v>1</v>
      </c>
    </row>
    <row r="2241" spans="1:66" x14ac:dyDescent="0.2">
      <c r="A2241">
        <v>448912706</v>
      </c>
      <c r="B2241" t="s">
        <v>66</v>
      </c>
      <c r="C2241" t="s">
        <v>67</v>
      </c>
      <c r="D2241" t="s">
        <v>68</v>
      </c>
      <c r="E2241" t="s">
        <v>69</v>
      </c>
      <c r="F2241" t="s">
        <v>70</v>
      </c>
      <c r="G2241">
        <v>3036207317048</v>
      </c>
      <c r="H2241">
        <v>0</v>
      </c>
      <c r="I2241" t="s">
        <v>70</v>
      </c>
      <c r="J2241">
        <v>0</v>
      </c>
      <c r="K2241" t="s">
        <v>70</v>
      </c>
      <c r="L2241" t="s">
        <v>70</v>
      </c>
      <c r="M2241" t="s">
        <v>70</v>
      </c>
      <c r="N2241" t="s">
        <v>95</v>
      </c>
      <c r="O2241" t="s">
        <v>70</v>
      </c>
      <c r="P2241">
        <v>2</v>
      </c>
      <c r="Q2241">
        <v>0</v>
      </c>
      <c r="R2241">
        <v>0</v>
      </c>
      <c r="S2241">
        <v>0</v>
      </c>
      <c r="T2241">
        <v>0</v>
      </c>
      <c r="U2241" t="s">
        <v>70</v>
      </c>
      <c r="V2241" t="s">
        <v>768</v>
      </c>
      <c r="W2241" t="s">
        <v>3307</v>
      </c>
      <c r="X2241" t="s">
        <v>3307</v>
      </c>
      <c r="Y2241" t="s">
        <v>2643</v>
      </c>
      <c r="Z2241">
        <v>35101538175</v>
      </c>
      <c r="AA2241">
        <v>0</v>
      </c>
      <c r="AB2241">
        <v>0</v>
      </c>
      <c r="AC2241">
        <v>0</v>
      </c>
      <c r="AD2241">
        <v>0</v>
      </c>
      <c r="AE2241" t="s">
        <v>70</v>
      </c>
      <c r="AF2241">
        <v>0</v>
      </c>
      <c r="AG2241">
        <v>0</v>
      </c>
      <c r="AH2241" t="s">
        <v>70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 t="s">
        <v>70</v>
      </c>
      <c r="AT2241">
        <v>-2.0666666666666669</v>
      </c>
      <c r="AU2241">
        <v>-0.41</v>
      </c>
      <c r="AV2241">
        <v>0</v>
      </c>
      <c r="AW2241" t="s">
        <v>70</v>
      </c>
      <c r="AX2241">
        <v>0</v>
      </c>
      <c r="AY2241" t="s">
        <v>70</v>
      </c>
      <c r="AZ2241" t="s">
        <v>70</v>
      </c>
      <c r="BA2241" t="s">
        <v>70</v>
      </c>
      <c r="BB2241" t="s">
        <v>70</v>
      </c>
      <c r="BC2241" t="s">
        <v>83</v>
      </c>
      <c r="BD2241" t="s">
        <v>70</v>
      </c>
      <c r="BE2241">
        <v>0</v>
      </c>
      <c r="BF2241">
        <v>0</v>
      </c>
      <c r="BG2241">
        <v>2.48</v>
      </c>
      <c r="BH2241" t="s">
        <v>1988</v>
      </c>
      <c r="BI2241" t="s">
        <v>70</v>
      </c>
      <c r="BJ2241">
        <v>0</v>
      </c>
      <c r="BK2241">
        <v>0</v>
      </c>
      <c r="BL2241">
        <v>0</v>
      </c>
      <c r="BM2241" t="s">
        <v>529</v>
      </c>
      <c r="BN2241">
        <v>1</v>
      </c>
    </row>
    <row r="2242" spans="1:66" x14ac:dyDescent="0.2">
      <c r="A2242">
        <v>448912706</v>
      </c>
      <c r="B2242" t="s">
        <v>66</v>
      </c>
      <c r="C2242" t="s">
        <v>67</v>
      </c>
      <c r="D2242" t="s">
        <v>68</v>
      </c>
      <c r="E2242" t="s">
        <v>69</v>
      </c>
      <c r="F2242" t="s">
        <v>70</v>
      </c>
      <c r="G2242">
        <v>3036207317049</v>
      </c>
      <c r="H2242">
        <v>0</v>
      </c>
      <c r="I2242" t="s">
        <v>70</v>
      </c>
      <c r="J2242">
        <v>0</v>
      </c>
      <c r="K2242" t="s">
        <v>70</v>
      </c>
      <c r="L2242" t="s">
        <v>70</v>
      </c>
      <c r="M2242" t="s">
        <v>70</v>
      </c>
      <c r="N2242" t="s">
        <v>147</v>
      </c>
      <c r="O2242" t="s">
        <v>70</v>
      </c>
      <c r="P2242">
        <v>2</v>
      </c>
      <c r="Q2242">
        <v>0</v>
      </c>
      <c r="R2242">
        <v>0</v>
      </c>
      <c r="S2242">
        <v>0</v>
      </c>
      <c r="T2242">
        <v>0</v>
      </c>
      <c r="U2242" t="s">
        <v>70</v>
      </c>
      <c r="V2242" t="s">
        <v>768</v>
      </c>
      <c r="W2242" t="s">
        <v>3307</v>
      </c>
      <c r="X2242" t="s">
        <v>3307</v>
      </c>
      <c r="Y2242" t="s">
        <v>2643</v>
      </c>
      <c r="Z2242">
        <v>33113846626</v>
      </c>
      <c r="AA2242">
        <v>0</v>
      </c>
      <c r="AB2242">
        <v>0</v>
      </c>
      <c r="AC2242">
        <v>0</v>
      </c>
      <c r="AD2242">
        <v>0</v>
      </c>
      <c r="AE2242" t="s">
        <v>70</v>
      </c>
      <c r="AF2242">
        <v>0</v>
      </c>
      <c r="AG2242">
        <v>0</v>
      </c>
      <c r="AH2242" t="s">
        <v>70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 t="s">
        <v>70</v>
      </c>
      <c r="AT2242">
        <v>-0.75</v>
      </c>
      <c r="AU2242">
        <v>-0.15</v>
      </c>
      <c r="AV2242">
        <v>0</v>
      </c>
      <c r="AW2242" t="s">
        <v>70</v>
      </c>
      <c r="AX2242">
        <v>0</v>
      </c>
      <c r="AY2242" t="s">
        <v>70</v>
      </c>
      <c r="AZ2242" t="s">
        <v>70</v>
      </c>
      <c r="BA2242" t="s">
        <v>70</v>
      </c>
      <c r="BB2242" t="s">
        <v>70</v>
      </c>
      <c r="BC2242" t="s">
        <v>83</v>
      </c>
      <c r="BD2242" t="s">
        <v>70</v>
      </c>
      <c r="BE2242">
        <v>0</v>
      </c>
      <c r="BF2242">
        <v>0</v>
      </c>
      <c r="BG2242">
        <v>0.9</v>
      </c>
      <c r="BH2242" t="s">
        <v>70</v>
      </c>
      <c r="BI2242" t="s">
        <v>70</v>
      </c>
      <c r="BJ2242">
        <v>0</v>
      </c>
      <c r="BK2242">
        <v>0</v>
      </c>
      <c r="BL2242">
        <v>0</v>
      </c>
      <c r="BM2242" t="s">
        <v>2070</v>
      </c>
      <c r="BN2242">
        <v>1</v>
      </c>
    </row>
    <row r="2243" spans="1:66" x14ac:dyDescent="0.2">
      <c r="A2243">
        <v>448912706</v>
      </c>
      <c r="B2243" t="s">
        <v>66</v>
      </c>
      <c r="C2243" t="s">
        <v>67</v>
      </c>
      <c r="D2243" t="s">
        <v>68</v>
      </c>
      <c r="E2243" t="s">
        <v>69</v>
      </c>
      <c r="F2243" t="s">
        <v>70</v>
      </c>
      <c r="G2243">
        <v>3036207317050</v>
      </c>
      <c r="H2243">
        <v>0</v>
      </c>
      <c r="I2243" t="s">
        <v>70</v>
      </c>
      <c r="J2243">
        <v>0</v>
      </c>
      <c r="K2243" t="s">
        <v>70</v>
      </c>
      <c r="L2243" t="s">
        <v>70</v>
      </c>
      <c r="M2243" t="s">
        <v>70</v>
      </c>
      <c r="N2243" t="s">
        <v>165</v>
      </c>
      <c r="O2243" t="s">
        <v>70</v>
      </c>
      <c r="P2243">
        <v>2</v>
      </c>
      <c r="Q2243">
        <v>0</v>
      </c>
      <c r="R2243">
        <v>0</v>
      </c>
      <c r="S2243">
        <v>0</v>
      </c>
      <c r="T2243">
        <v>0</v>
      </c>
      <c r="U2243" t="s">
        <v>70</v>
      </c>
      <c r="V2243" t="s">
        <v>768</v>
      </c>
      <c r="W2243" t="s">
        <v>3307</v>
      </c>
      <c r="X2243" t="s">
        <v>3307</v>
      </c>
      <c r="Y2243" t="s">
        <v>2643</v>
      </c>
      <c r="Z2243">
        <v>35101538393</v>
      </c>
      <c r="AA2243">
        <v>0</v>
      </c>
      <c r="AB2243">
        <v>0</v>
      </c>
      <c r="AC2243">
        <v>0</v>
      </c>
      <c r="AD2243">
        <v>0</v>
      </c>
      <c r="AE2243" t="s">
        <v>70</v>
      </c>
      <c r="AF2243">
        <v>0</v>
      </c>
      <c r="AG2243">
        <v>0</v>
      </c>
      <c r="AH2243" t="s">
        <v>70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 t="s">
        <v>70</v>
      </c>
      <c r="AT2243">
        <v>-0.3666666666666667</v>
      </c>
      <c r="AU2243">
        <v>-7.0000000000000007E-2</v>
      </c>
      <c r="AV2243">
        <v>0</v>
      </c>
      <c r="AW2243" t="s">
        <v>70</v>
      </c>
      <c r="AX2243">
        <v>0</v>
      </c>
      <c r="AY2243" t="s">
        <v>70</v>
      </c>
      <c r="AZ2243" t="s">
        <v>70</v>
      </c>
      <c r="BA2243" t="s">
        <v>70</v>
      </c>
      <c r="BB2243" t="s">
        <v>70</v>
      </c>
      <c r="BC2243" t="s">
        <v>83</v>
      </c>
      <c r="BD2243" t="s">
        <v>70</v>
      </c>
      <c r="BE2243">
        <v>0</v>
      </c>
      <c r="BF2243">
        <v>0</v>
      </c>
      <c r="BG2243">
        <v>0.44</v>
      </c>
      <c r="BH2243" t="s">
        <v>70</v>
      </c>
      <c r="BI2243" t="s">
        <v>70</v>
      </c>
      <c r="BJ2243">
        <v>0</v>
      </c>
      <c r="BK2243">
        <v>0</v>
      </c>
      <c r="BL2243">
        <v>0</v>
      </c>
      <c r="BM2243" t="s">
        <v>987</v>
      </c>
      <c r="BN2243">
        <v>1</v>
      </c>
    </row>
    <row r="2244" spans="1:66" x14ac:dyDescent="0.2">
      <c r="A2244">
        <v>448912706</v>
      </c>
      <c r="B2244" t="s">
        <v>66</v>
      </c>
      <c r="C2244" t="s">
        <v>67</v>
      </c>
      <c r="D2244" t="s">
        <v>68</v>
      </c>
      <c r="E2244" t="s">
        <v>69</v>
      </c>
      <c r="F2244" t="s">
        <v>70</v>
      </c>
      <c r="G2244">
        <v>3036207317051</v>
      </c>
      <c r="H2244">
        <v>0</v>
      </c>
      <c r="I2244" t="s">
        <v>70</v>
      </c>
      <c r="J2244">
        <v>0</v>
      </c>
      <c r="K2244" t="s">
        <v>70</v>
      </c>
      <c r="L2244" t="s">
        <v>70</v>
      </c>
      <c r="M2244" t="s">
        <v>70</v>
      </c>
      <c r="N2244" t="s">
        <v>95</v>
      </c>
      <c r="O2244" t="s">
        <v>70</v>
      </c>
      <c r="P2244">
        <v>2</v>
      </c>
      <c r="Q2244">
        <v>0</v>
      </c>
      <c r="R2244">
        <v>0</v>
      </c>
      <c r="S2244">
        <v>0</v>
      </c>
      <c r="T2244">
        <v>0</v>
      </c>
      <c r="U2244" t="s">
        <v>70</v>
      </c>
      <c r="V2244" t="s">
        <v>768</v>
      </c>
      <c r="W2244" t="s">
        <v>3307</v>
      </c>
      <c r="X2244" t="s">
        <v>3307</v>
      </c>
      <c r="Y2244" t="s">
        <v>2643</v>
      </c>
      <c r="Z2244">
        <v>33113849954</v>
      </c>
      <c r="AA2244">
        <v>0</v>
      </c>
      <c r="AB2244">
        <v>0</v>
      </c>
      <c r="AC2244">
        <v>0</v>
      </c>
      <c r="AD2244">
        <v>0</v>
      </c>
      <c r="AE2244" t="s">
        <v>70</v>
      </c>
      <c r="AF2244">
        <v>0</v>
      </c>
      <c r="AG2244">
        <v>0</v>
      </c>
      <c r="AH2244" t="s">
        <v>70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 t="s">
        <v>70</v>
      </c>
      <c r="AT2244">
        <v>-0.29166666666666669</v>
      </c>
      <c r="AU2244">
        <v>-0.06</v>
      </c>
      <c r="AV2244">
        <v>0</v>
      </c>
      <c r="AW2244" t="s">
        <v>70</v>
      </c>
      <c r="AX2244">
        <v>0</v>
      </c>
      <c r="AY2244" t="s">
        <v>70</v>
      </c>
      <c r="AZ2244" t="s">
        <v>70</v>
      </c>
      <c r="BA2244" t="s">
        <v>70</v>
      </c>
      <c r="BB2244" t="s">
        <v>70</v>
      </c>
      <c r="BC2244" t="s">
        <v>83</v>
      </c>
      <c r="BD2244" t="s">
        <v>70</v>
      </c>
      <c r="BE2244">
        <v>0</v>
      </c>
      <c r="BF2244">
        <v>0</v>
      </c>
      <c r="BG2244">
        <v>0.35</v>
      </c>
      <c r="BH2244" t="s">
        <v>70</v>
      </c>
      <c r="BI2244" t="s">
        <v>70</v>
      </c>
      <c r="BJ2244">
        <v>0</v>
      </c>
      <c r="BK2244">
        <v>0</v>
      </c>
      <c r="BL2244">
        <v>0</v>
      </c>
      <c r="BM2244" t="s">
        <v>3348</v>
      </c>
      <c r="BN2244">
        <v>1</v>
      </c>
    </row>
    <row r="2245" spans="1:66" x14ac:dyDescent="0.2">
      <c r="A2245">
        <v>448912706</v>
      </c>
      <c r="B2245" t="s">
        <v>66</v>
      </c>
      <c r="C2245" t="s">
        <v>67</v>
      </c>
      <c r="D2245" t="s">
        <v>68</v>
      </c>
      <c r="E2245" t="s">
        <v>69</v>
      </c>
      <c r="F2245" t="s">
        <v>70</v>
      </c>
      <c r="G2245">
        <v>3036207317052</v>
      </c>
      <c r="H2245">
        <v>0</v>
      </c>
      <c r="I2245" t="s">
        <v>70</v>
      </c>
      <c r="J2245">
        <v>0</v>
      </c>
      <c r="K2245" t="s">
        <v>70</v>
      </c>
      <c r="L2245" t="s">
        <v>70</v>
      </c>
      <c r="M2245" t="s">
        <v>70</v>
      </c>
      <c r="N2245" t="s">
        <v>89</v>
      </c>
      <c r="O2245" t="s">
        <v>70</v>
      </c>
      <c r="P2245">
        <v>2</v>
      </c>
      <c r="Q2245">
        <v>0</v>
      </c>
      <c r="R2245">
        <v>0</v>
      </c>
      <c r="S2245">
        <v>0</v>
      </c>
      <c r="T2245">
        <v>0</v>
      </c>
      <c r="U2245" t="s">
        <v>70</v>
      </c>
      <c r="V2245" t="s">
        <v>768</v>
      </c>
      <c r="W2245" t="s">
        <v>3307</v>
      </c>
      <c r="X2245" t="s">
        <v>3307</v>
      </c>
      <c r="Y2245" t="s">
        <v>2643</v>
      </c>
      <c r="Z2245">
        <v>36460740049</v>
      </c>
      <c r="AA2245">
        <v>0</v>
      </c>
      <c r="AB2245">
        <v>0</v>
      </c>
      <c r="AC2245">
        <v>0</v>
      </c>
      <c r="AD2245">
        <v>0</v>
      </c>
      <c r="AE2245" t="s">
        <v>70</v>
      </c>
      <c r="AF2245">
        <v>0</v>
      </c>
      <c r="AG2245">
        <v>0</v>
      </c>
      <c r="AH2245" t="s">
        <v>70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 t="s">
        <v>70</v>
      </c>
      <c r="AT2245">
        <v>-2.2250000000000001</v>
      </c>
      <c r="AU2245">
        <v>-0.45</v>
      </c>
      <c r="AV2245">
        <v>0</v>
      </c>
      <c r="AW2245" t="s">
        <v>70</v>
      </c>
      <c r="AX2245">
        <v>0</v>
      </c>
      <c r="AY2245" t="s">
        <v>70</v>
      </c>
      <c r="AZ2245" t="s">
        <v>70</v>
      </c>
      <c r="BA2245" t="s">
        <v>70</v>
      </c>
      <c r="BB2245" t="s">
        <v>70</v>
      </c>
      <c r="BC2245" t="s">
        <v>83</v>
      </c>
      <c r="BD2245" t="s">
        <v>70</v>
      </c>
      <c r="BE2245">
        <v>0</v>
      </c>
      <c r="BF2245">
        <v>0</v>
      </c>
      <c r="BG2245">
        <v>2.67</v>
      </c>
      <c r="BH2245" t="s">
        <v>70</v>
      </c>
      <c r="BI2245" t="s">
        <v>70</v>
      </c>
      <c r="BJ2245">
        <v>0</v>
      </c>
      <c r="BK2245">
        <v>0</v>
      </c>
      <c r="BL2245">
        <v>0</v>
      </c>
      <c r="BM2245" t="s">
        <v>3218</v>
      </c>
      <c r="BN2245">
        <v>1</v>
      </c>
    </row>
    <row r="2246" spans="1:66" x14ac:dyDescent="0.2">
      <c r="A2246">
        <v>448912706</v>
      </c>
      <c r="B2246" t="s">
        <v>66</v>
      </c>
      <c r="C2246" t="s">
        <v>67</v>
      </c>
      <c r="D2246" t="s">
        <v>68</v>
      </c>
      <c r="E2246" t="s">
        <v>69</v>
      </c>
      <c r="F2246" t="s">
        <v>70</v>
      </c>
      <c r="G2246">
        <v>3036207317053</v>
      </c>
      <c r="H2246">
        <v>0</v>
      </c>
      <c r="I2246" t="s">
        <v>70</v>
      </c>
      <c r="J2246">
        <v>0</v>
      </c>
      <c r="K2246" t="s">
        <v>70</v>
      </c>
      <c r="L2246" t="s">
        <v>70</v>
      </c>
      <c r="M2246" t="s">
        <v>70</v>
      </c>
      <c r="N2246" t="s">
        <v>95</v>
      </c>
      <c r="O2246" t="s">
        <v>70</v>
      </c>
      <c r="P2246">
        <v>2</v>
      </c>
      <c r="Q2246">
        <v>0</v>
      </c>
      <c r="R2246">
        <v>0</v>
      </c>
      <c r="S2246">
        <v>0</v>
      </c>
      <c r="T2246">
        <v>0</v>
      </c>
      <c r="U2246" t="s">
        <v>70</v>
      </c>
      <c r="V2246" t="s">
        <v>768</v>
      </c>
      <c r="W2246" t="s">
        <v>3307</v>
      </c>
      <c r="X2246" t="s">
        <v>3307</v>
      </c>
      <c r="Y2246" t="s">
        <v>2643</v>
      </c>
      <c r="Z2246">
        <v>34797907293</v>
      </c>
      <c r="AA2246">
        <v>0</v>
      </c>
      <c r="AB2246">
        <v>0</v>
      </c>
      <c r="AC2246">
        <v>0</v>
      </c>
      <c r="AD2246">
        <v>0</v>
      </c>
      <c r="AE2246" t="s">
        <v>70</v>
      </c>
      <c r="AF2246">
        <v>0</v>
      </c>
      <c r="AG2246">
        <v>0</v>
      </c>
      <c r="AH2246" t="s">
        <v>70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 t="s">
        <v>70</v>
      </c>
      <c r="AT2246">
        <v>-3.3</v>
      </c>
      <c r="AU2246">
        <v>-0.66</v>
      </c>
      <c r="AV2246">
        <v>0</v>
      </c>
      <c r="AW2246" t="s">
        <v>70</v>
      </c>
      <c r="AX2246">
        <v>0</v>
      </c>
      <c r="AY2246" t="s">
        <v>70</v>
      </c>
      <c r="AZ2246" t="s">
        <v>70</v>
      </c>
      <c r="BA2246" t="s">
        <v>70</v>
      </c>
      <c r="BB2246" t="s">
        <v>70</v>
      </c>
      <c r="BC2246" t="s">
        <v>83</v>
      </c>
      <c r="BD2246" t="s">
        <v>70</v>
      </c>
      <c r="BE2246">
        <v>0</v>
      </c>
      <c r="BF2246">
        <v>0</v>
      </c>
      <c r="BG2246">
        <v>3.96</v>
      </c>
      <c r="BH2246" t="s">
        <v>70</v>
      </c>
      <c r="BI2246" t="s">
        <v>70</v>
      </c>
      <c r="BJ2246">
        <v>0</v>
      </c>
      <c r="BK2246">
        <v>0</v>
      </c>
      <c r="BL2246">
        <v>0</v>
      </c>
      <c r="BM2246" t="s">
        <v>579</v>
      </c>
      <c r="BN2246">
        <v>1</v>
      </c>
    </row>
    <row r="2247" spans="1:66" x14ac:dyDescent="0.2">
      <c r="A2247">
        <v>448912706</v>
      </c>
      <c r="B2247" t="s">
        <v>66</v>
      </c>
      <c r="C2247" t="s">
        <v>67</v>
      </c>
      <c r="D2247" t="s">
        <v>68</v>
      </c>
      <c r="E2247" t="s">
        <v>69</v>
      </c>
      <c r="F2247" t="s">
        <v>70</v>
      </c>
      <c r="G2247">
        <v>3036207317054</v>
      </c>
      <c r="H2247">
        <v>0</v>
      </c>
      <c r="I2247" t="s">
        <v>70</v>
      </c>
      <c r="J2247">
        <v>0</v>
      </c>
      <c r="K2247" t="s">
        <v>70</v>
      </c>
      <c r="L2247" t="s">
        <v>70</v>
      </c>
      <c r="M2247" t="s">
        <v>70</v>
      </c>
      <c r="N2247" t="s">
        <v>95</v>
      </c>
      <c r="O2247" t="s">
        <v>70</v>
      </c>
      <c r="P2247">
        <v>2</v>
      </c>
      <c r="Q2247">
        <v>0</v>
      </c>
      <c r="R2247">
        <v>0</v>
      </c>
      <c r="S2247">
        <v>0</v>
      </c>
      <c r="T2247">
        <v>0</v>
      </c>
      <c r="U2247" t="s">
        <v>70</v>
      </c>
      <c r="V2247" t="s">
        <v>768</v>
      </c>
      <c r="W2247" t="s">
        <v>3307</v>
      </c>
      <c r="X2247" t="s">
        <v>3307</v>
      </c>
      <c r="Y2247" t="s">
        <v>2643</v>
      </c>
      <c r="Z2247">
        <v>34797907137</v>
      </c>
      <c r="AA2247">
        <v>0</v>
      </c>
      <c r="AB2247">
        <v>0</v>
      </c>
      <c r="AC2247">
        <v>0</v>
      </c>
      <c r="AD2247">
        <v>0</v>
      </c>
      <c r="AE2247" t="s">
        <v>70</v>
      </c>
      <c r="AF2247">
        <v>0</v>
      </c>
      <c r="AG2247">
        <v>0</v>
      </c>
      <c r="AH2247" t="s">
        <v>70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 t="s">
        <v>70</v>
      </c>
      <c r="AT2247">
        <v>-0.55000000000000004</v>
      </c>
      <c r="AU2247">
        <v>-0.11</v>
      </c>
      <c r="AV2247">
        <v>0</v>
      </c>
      <c r="AW2247" t="s">
        <v>70</v>
      </c>
      <c r="AX2247">
        <v>0</v>
      </c>
      <c r="AY2247" t="s">
        <v>70</v>
      </c>
      <c r="AZ2247" t="s">
        <v>70</v>
      </c>
      <c r="BA2247" t="s">
        <v>70</v>
      </c>
      <c r="BB2247" t="s">
        <v>70</v>
      </c>
      <c r="BC2247" t="s">
        <v>83</v>
      </c>
      <c r="BD2247" t="s">
        <v>70</v>
      </c>
      <c r="BE2247">
        <v>0</v>
      </c>
      <c r="BF2247">
        <v>0</v>
      </c>
      <c r="BG2247">
        <v>0.66</v>
      </c>
      <c r="BH2247" t="s">
        <v>1975</v>
      </c>
      <c r="BI2247" t="s">
        <v>70</v>
      </c>
      <c r="BJ2247">
        <v>0</v>
      </c>
      <c r="BK2247">
        <v>0</v>
      </c>
      <c r="BL2247">
        <v>0</v>
      </c>
      <c r="BM2247" t="s">
        <v>3349</v>
      </c>
      <c r="BN2247">
        <v>1</v>
      </c>
    </row>
    <row r="2248" spans="1:66" x14ac:dyDescent="0.2">
      <c r="A2248">
        <v>448912706</v>
      </c>
      <c r="B2248" t="s">
        <v>66</v>
      </c>
      <c r="C2248" t="s">
        <v>67</v>
      </c>
      <c r="D2248" t="s">
        <v>68</v>
      </c>
      <c r="E2248" t="s">
        <v>69</v>
      </c>
      <c r="F2248" t="s">
        <v>70</v>
      </c>
      <c r="G2248">
        <v>3036207317055</v>
      </c>
      <c r="H2248">
        <v>0</v>
      </c>
      <c r="I2248" t="s">
        <v>70</v>
      </c>
      <c r="J2248">
        <v>0</v>
      </c>
      <c r="K2248" t="s">
        <v>70</v>
      </c>
      <c r="L2248" t="s">
        <v>70</v>
      </c>
      <c r="M2248" t="s">
        <v>70</v>
      </c>
      <c r="N2248" t="s">
        <v>1273</v>
      </c>
      <c r="O2248" t="s">
        <v>70</v>
      </c>
      <c r="P2248">
        <v>2</v>
      </c>
      <c r="Q2248">
        <v>0</v>
      </c>
      <c r="R2248">
        <v>0</v>
      </c>
      <c r="S2248">
        <v>0</v>
      </c>
      <c r="T2248">
        <v>0</v>
      </c>
      <c r="U2248" t="s">
        <v>70</v>
      </c>
      <c r="V2248" t="s">
        <v>768</v>
      </c>
      <c r="W2248" t="s">
        <v>3307</v>
      </c>
      <c r="X2248" t="s">
        <v>3307</v>
      </c>
      <c r="Y2248" t="s">
        <v>2643</v>
      </c>
      <c r="Z2248">
        <v>29968086091</v>
      </c>
      <c r="AA2248">
        <v>0</v>
      </c>
      <c r="AB2248">
        <v>0</v>
      </c>
      <c r="AC2248">
        <v>0</v>
      </c>
      <c r="AD2248">
        <v>0</v>
      </c>
      <c r="AE2248" t="s">
        <v>70</v>
      </c>
      <c r="AF2248">
        <v>0</v>
      </c>
      <c r="AG2248">
        <v>0</v>
      </c>
      <c r="AH2248" t="s">
        <v>70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 t="s">
        <v>70</v>
      </c>
      <c r="AT2248">
        <v>-0.8666666666666667</v>
      </c>
      <c r="AU2248">
        <v>-0.17</v>
      </c>
      <c r="AV2248">
        <v>0</v>
      </c>
      <c r="AW2248" t="s">
        <v>70</v>
      </c>
      <c r="AX2248">
        <v>0</v>
      </c>
      <c r="AY2248" t="s">
        <v>70</v>
      </c>
      <c r="AZ2248" t="s">
        <v>70</v>
      </c>
      <c r="BA2248" t="s">
        <v>70</v>
      </c>
      <c r="BB2248" t="s">
        <v>70</v>
      </c>
      <c r="BC2248" t="s">
        <v>83</v>
      </c>
      <c r="BD2248" t="s">
        <v>70</v>
      </c>
      <c r="BE2248">
        <v>0</v>
      </c>
      <c r="BF2248">
        <v>0</v>
      </c>
      <c r="BG2248">
        <v>1.04</v>
      </c>
      <c r="BH2248" t="s">
        <v>952</v>
      </c>
      <c r="BI2248" t="s">
        <v>70</v>
      </c>
      <c r="BJ2248">
        <v>0</v>
      </c>
      <c r="BK2248">
        <v>0</v>
      </c>
      <c r="BL2248">
        <v>0</v>
      </c>
      <c r="BM2248" t="s">
        <v>2017</v>
      </c>
      <c r="BN2248">
        <v>1</v>
      </c>
    </row>
    <row r="2249" spans="1:66" x14ac:dyDescent="0.2">
      <c r="A2249">
        <v>448912706</v>
      </c>
      <c r="B2249" t="s">
        <v>66</v>
      </c>
      <c r="C2249" t="s">
        <v>67</v>
      </c>
      <c r="D2249" t="s">
        <v>68</v>
      </c>
      <c r="E2249" t="s">
        <v>69</v>
      </c>
      <c r="F2249" t="s">
        <v>70</v>
      </c>
      <c r="G2249">
        <v>3036207317056</v>
      </c>
      <c r="H2249">
        <v>0</v>
      </c>
      <c r="I2249" t="s">
        <v>70</v>
      </c>
      <c r="J2249">
        <v>0</v>
      </c>
      <c r="K2249" t="s">
        <v>70</v>
      </c>
      <c r="L2249" t="s">
        <v>70</v>
      </c>
      <c r="M2249" t="s">
        <v>70</v>
      </c>
      <c r="N2249" t="s">
        <v>474</v>
      </c>
      <c r="O2249" t="s">
        <v>70</v>
      </c>
      <c r="P2249">
        <v>2</v>
      </c>
      <c r="Q2249">
        <v>0</v>
      </c>
      <c r="R2249">
        <v>0</v>
      </c>
      <c r="S2249">
        <v>0</v>
      </c>
      <c r="T2249">
        <v>0</v>
      </c>
      <c r="U2249" t="s">
        <v>70</v>
      </c>
      <c r="V2249" t="s">
        <v>768</v>
      </c>
      <c r="W2249" t="s">
        <v>3307</v>
      </c>
      <c r="X2249" t="s">
        <v>3307</v>
      </c>
      <c r="Y2249" t="s">
        <v>2643</v>
      </c>
      <c r="Z2249">
        <v>32042457008</v>
      </c>
      <c r="AA2249">
        <v>0</v>
      </c>
      <c r="AB2249">
        <v>0</v>
      </c>
      <c r="AC2249">
        <v>0</v>
      </c>
      <c r="AD2249">
        <v>0</v>
      </c>
      <c r="AE2249" t="s">
        <v>70</v>
      </c>
      <c r="AF2249">
        <v>0</v>
      </c>
      <c r="AG2249">
        <v>0</v>
      </c>
      <c r="AH2249" t="s">
        <v>70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 t="s">
        <v>70</v>
      </c>
      <c r="AT2249">
        <v>-0.8666666666666667</v>
      </c>
      <c r="AU2249">
        <v>-0.17</v>
      </c>
      <c r="AV2249">
        <v>0</v>
      </c>
      <c r="AW2249" t="s">
        <v>70</v>
      </c>
      <c r="AX2249">
        <v>0</v>
      </c>
      <c r="AY2249" t="s">
        <v>70</v>
      </c>
      <c r="AZ2249" t="s">
        <v>70</v>
      </c>
      <c r="BA2249" t="s">
        <v>70</v>
      </c>
      <c r="BB2249" t="s">
        <v>70</v>
      </c>
      <c r="BC2249" t="s">
        <v>83</v>
      </c>
      <c r="BD2249" t="s">
        <v>70</v>
      </c>
      <c r="BE2249">
        <v>0</v>
      </c>
      <c r="BF2249">
        <v>0</v>
      </c>
      <c r="BG2249">
        <v>1.04</v>
      </c>
      <c r="BH2249" t="s">
        <v>952</v>
      </c>
      <c r="BI2249" t="s">
        <v>70</v>
      </c>
      <c r="BJ2249">
        <v>0</v>
      </c>
      <c r="BK2249">
        <v>0</v>
      </c>
      <c r="BL2249">
        <v>0</v>
      </c>
      <c r="BM2249" t="s">
        <v>953</v>
      </c>
      <c r="BN2249">
        <v>1</v>
      </c>
    </row>
    <row r="2250" spans="1:66" x14ac:dyDescent="0.2">
      <c r="A2250">
        <v>448912706</v>
      </c>
      <c r="B2250" t="s">
        <v>66</v>
      </c>
      <c r="C2250" t="s">
        <v>67</v>
      </c>
      <c r="D2250" t="s">
        <v>68</v>
      </c>
      <c r="E2250" t="s">
        <v>69</v>
      </c>
      <c r="F2250" t="s">
        <v>70</v>
      </c>
      <c r="G2250">
        <v>3036207317057</v>
      </c>
      <c r="H2250">
        <v>0</v>
      </c>
      <c r="I2250" t="s">
        <v>70</v>
      </c>
      <c r="J2250">
        <v>0</v>
      </c>
      <c r="K2250" t="s">
        <v>70</v>
      </c>
      <c r="L2250" t="s">
        <v>70</v>
      </c>
      <c r="M2250" t="s">
        <v>70</v>
      </c>
      <c r="N2250" t="s">
        <v>147</v>
      </c>
      <c r="O2250" t="s">
        <v>70</v>
      </c>
      <c r="P2250">
        <v>2</v>
      </c>
      <c r="Q2250">
        <v>0</v>
      </c>
      <c r="R2250">
        <v>0</v>
      </c>
      <c r="S2250">
        <v>0</v>
      </c>
      <c r="T2250">
        <v>0</v>
      </c>
      <c r="U2250" t="s">
        <v>70</v>
      </c>
      <c r="V2250" t="s">
        <v>768</v>
      </c>
      <c r="W2250" t="s">
        <v>3307</v>
      </c>
      <c r="X2250" t="s">
        <v>3307</v>
      </c>
      <c r="Y2250" t="s">
        <v>2643</v>
      </c>
      <c r="Z2250">
        <v>34734901408</v>
      </c>
      <c r="AA2250">
        <v>0</v>
      </c>
      <c r="AB2250">
        <v>0</v>
      </c>
      <c r="AC2250">
        <v>0</v>
      </c>
      <c r="AD2250">
        <v>0</v>
      </c>
      <c r="AE2250" t="s">
        <v>70</v>
      </c>
      <c r="AF2250">
        <v>0</v>
      </c>
      <c r="AG2250">
        <v>0</v>
      </c>
      <c r="AH2250" t="s">
        <v>70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 t="s">
        <v>70</v>
      </c>
      <c r="AT2250">
        <v>-0.75</v>
      </c>
      <c r="AU2250">
        <v>-0.15</v>
      </c>
      <c r="AV2250">
        <v>0</v>
      </c>
      <c r="AW2250" t="s">
        <v>70</v>
      </c>
      <c r="AX2250">
        <v>0</v>
      </c>
      <c r="AY2250" t="s">
        <v>70</v>
      </c>
      <c r="AZ2250" t="s">
        <v>70</v>
      </c>
      <c r="BA2250" t="s">
        <v>70</v>
      </c>
      <c r="BB2250" t="s">
        <v>70</v>
      </c>
      <c r="BC2250" t="s">
        <v>83</v>
      </c>
      <c r="BD2250" t="s">
        <v>70</v>
      </c>
      <c r="BE2250">
        <v>0</v>
      </c>
      <c r="BF2250">
        <v>0</v>
      </c>
      <c r="BG2250">
        <v>0.9</v>
      </c>
      <c r="BH2250" t="s">
        <v>937</v>
      </c>
      <c r="BI2250" t="s">
        <v>70</v>
      </c>
      <c r="BJ2250">
        <v>0</v>
      </c>
      <c r="BK2250">
        <v>0</v>
      </c>
      <c r="BL2250">
        <v>0</v>
      </c>
      <c r="BM2250" t="s">
        <v>994</v>
      </c>
      <c r="BN2250">
        <v>1</v>
      </c>
    </row>
    <row r="2251" spans="1:66" x14ac:dyDescent="0.2">
      <c r="A2251">
        <v>448912706</v>
      </c>
      <c r="B2251" t="s">
        <v>66</v>
      </c>
      <c r="C2251" t="s">
        <v>67</v>
      </c>
      <c r="D2251" t="s">
        <v>68</v>
      </c>
      <c r="E2251" t="s">
        <v>69</v>
      </c>
      <c r="F2251" t="s">
        <v>70</v>
      </c>
      <c r="G2251">
        <v>3036207317058</v>
      </c>
      <c r="H2251">
        <v>0</v>
      </c>
      <c r="I2251" t="s">
        <v>70</v>
      </c>
      <c r="J2251">
        <v>0</v>
      </c>
      <c r="K2251" t="s">
        <v>70</v>
      </c>
      <c r="L2251" t="s">
        <v>70</v>
      </c>
      <c r="M2251" t="s">
        <v>70</v>
      </c>
      <c r="N2251" t="s">
        <v>103</v>
      </c>
      <c r="O2251" t="s">
        <v>70</v>
      </c>
      <c r="P2251">
        <v>2</v>
      </c>
      <c r="Q2251">
        <v>0</v>
      </c>
      <c r="R2251">
        <v>0</v>
      </c>
      <c r="S2251">
        <v>0</v>
      </c>
      <c r="T2251">
        <v>0</v>
      </c>
      <c r="U2251" t="s">
        <v>70</v>
      </c>
      <c r="V2251" t="s">
        <v>768</v>
      </c>
      <c r="W2251" t="s">
        <v>3307</v>
      </c>
      <c r="X2251" t="s">
        <v>3307</v>
      </c>
      <c r="Y2251" t="s">
        <v>2643</v>
      </c>
      <c r="Z2251">
        <v>34813615147</v>
      </c>
      <c r="AA2251">
        <v>0</v>
      </c>
      <c r="AB2251">
        <v>0</v>
      </c>
      <c r="AC2251">
        <v>0</v>
      </c>
      <c r="AD2251">
        <v>0</v>
      </c>
      <c r="AE2251" t="s">
        <v>70</v>
      </c>
      <c r="AF2251">
        <v>0</v>
      </c>
      <c r="AG2251">
        <v>0</v>
      </c>
      <c r="AH2251" t="s">
        <v>70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 t="s">
        <v>70</v>
      </c>
      <c r="AT2251">
        <v>-0.4</v>
      </c>
      <c r="AU2251">
        <v>-0.08</v>
      </c>
      <c r="AV2251">
        <v>0</v>
      </c>
      <c r="AW2251" t="s">
        <v>70</v>
      </c>
      <c r="AX2251">
        <v>0</v>
      </c>
      <c r="AY2251" t="s">
        <v>70</v>
      </c>
      <c r="AZ2251" t="s">
        <v>70</v>
      </c>
      <c r="BA2251" t="s">
        <v>70</v>
      </c>
      <c r="BB2251" t="s">
        <v>70</v>
      </c>
      <c r="BC2251" t="s">
        <v>83</v>
      </c>
      <c r="BD2251" t="s">
        <v>70</v>
      </c>
      <c r="BE2251">
        <v>0</v>
      </c>
      <c r="BF2251">
        <v>0</v>
      </c>
      <c r="BG2251">
        <v>0.48</v>
      </c>
      <c r="BH2251" t="s">
        <v>937</v>
      </c>
      <c r="BI2251" t="s">
        <v>70</v>
      </c>
      <c r="BJ2251">
        <v>0</v>
      </c>
      <c r="BK2251">
        <v>0</v>
      </c>
      <c r="BL2251">
        <v>0</v>
      </c>
      <c r="BM2251" t="s">
        <v>996</v>
      </c>
      <c r="BN2251">
        <v>1</v>
      </c>
    </row>
    <row r="2252" spans="1:66" x14ac:dyDescent="0.2">
      <c r="A2252">
        <v>448912706</v>
      </c>
      <c r="B2252" t="s">
        <v>66</v>
      </c>
      <c r="C2252" t="s">
        <v>67</v>
      </c>
      <c r="D2252" t="s">
        <v>68</v>
      </c>
      <c r="E2252" t="s">
        <v>69</v>
      </c>
      <c r="F2252" t="s">
        <v>70</v>
      </c>
      <c r="G2252">
        <v>3036207317059</v>
      </c>
      <c r="H2252">
        <v>0</v>
      </c>
      <c r="I2252" t="s">
        <v>70</v>
      </c>
      <c r="J2252">
        <v>0</v>
      </c>
      <c r="K2252" t="s">
        <v>70</v>
      </c>
      <c r="L2252" t="s">
        <v>70</v>
      </c>
      <c r="M2252" t="s">
        <v>70</v>
      </c>
      <c r="N2252" t="s">
        <v>147</v>
      </c>
      <c r="O2252" t="s">
        <v>70</v>
      </c>
      <c r="P2252">
        <v>2</v>
      </c>
      <c r="Q2252">
        <v>0</v>
      </c>
      <c r="R2252">
        <v>0</v>
      </c>
      <c r="S2252">
        <v>0</v>
      </c>
      <c r="T2252">
        <v>0</v>
      </c>
      <c r="U2252" t="s">
        <v>70</v>
      </c>
      <c r="V2252" t="s">
        <v>768</v>
      </c>
      <c r="W2252" t="s">
        <v>3307</v>
      </c>
      <c r="X2252" t="s">
        <v>3307</v>
      </c>
      <c r="Y2252" t="s">
        <v>2643</v>
      </c>
      <c r="Z2252">
        <v>34734901416</v>
      </c>
      <c r="AA2252">
        <v>0</v>
      </c>
      <c r="AB2252">
        <v>0</v>
      </c>
      <c r="AC2252">
        <v>0</v>
      </c>
      <c r="AD2252">
        <v>0</v>
      </c>
      <c r="AE2252" t="s">
        <v>70</v>
      </c>
      <c r="AF2252">
        <v>0</v>
      </c>
      <c r="AG2252">
        <v>0</v>
      </c>
      <c r="AH2252" t="s">
        <v>70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 t="s">
        <v>70</v>
      </c>
      <c r="AT2252">
        <v>-0.44166666666666671</v>
      </c>
      <c r="AU2252">
        <v>-0.09</v>
      </c>
      <c r="AV2252">
        <v>0</v>
      </c>
      <c r="AW2252" t="s">
        <v>70</v>
      </c>
      <c r="AX2252">
        <v>0</v>
      </c>
      <c r="AY2252" t="s">
        <v>70</v>
      </c>
      <c r="AZ2252" t="s">
        <v>70</v>
      </c>
      <c r="BA2252" t="s">
        <v>70</v>
      </c>
      <c r="BB2252" t="s">
        <v>70</v>
      </c>
      <c r="BC2252" t="s">
        <v>83</v>
      </c>
      <c r="BD2252" t="s">
        <v>70</v>
      </c>
      <c r="BE2252">
        <v>0</v>
      </c>
      <c r="BF2252">
        <v>0</v>
      </c>
      <c r="BG2252">
        <v>0.53</v>
      </c>
      <c r="BH2252" t="s">
        <v>1982</v>
      </c>
      <c r="BI2252" t="s">
        <v>70</v>
      </c>
      <c r="BJ2252">
        <v>0</v>
      </c>
      <c r="BK2252">
        <v>0</v>
      </c>
      <c r="BL2252">
        <v>0</v>
      </c>
      <c r="BM2252" t="s">
        <v>2050</v>
      </c>
      <c r="BN2252">
        <v>1</v>
      </c>
    </row>
    <row r="2253" spans="1:66" x14ac:dyDescent="0.2">
      <c r="A2253">
        <v>448912706</v>
      </c>
      <c r="B2253" t="s">
        <v>66</v>
      </c>
      <c r="C2253" t="s">
        <v>67</v>
      </c>
      <c r="D2253" t="s">
        <v>68</v>
      </c>
      <c r="E2253" t="s">
        <v>69</v>
      </c>
      <c r="F2253" t="s">
        <v>70</v>
      </c>
      <c r="G2253">
        <v>3036207317060</v>
      </c>
      <c r="H2253">
        <v>0</v>
      </c>
      <c r="I2253" t="s">
        <v>70</v>
      </c>
      <c r="J2253">
        <v>0</v>
      </c>
      <c r="K2253" t="s">
        <v>70</v>
      </c>
      <c r="L2253" t="s">
        <v>70</v>
      </c>
      <c r="M2253" t="s">
        <v>70</v>
      </c>
      <c r="N2253" t="s">
        <v>756</v>
      </c>
      <c r="O2253" t="s">
        <v>70</v>
      </c>
      <c r="P2253">
        <v>2</v>
      </c>
      <c r="Q2253">
        <v>0</v>
      </c>
      <c r="R2253">
        <v>0</v>
      </c>
      <c r="S2253">
        <v>0</v>
      </c>
      <c r="T2253">
        <v>0</v>
      </c>
      <c r="U2253" t="s">
        <v>70</v>
      </c>
      <c r="V2253" t="s">
        <v>768</v>
      </c>
      <c r="W2253" t="s">
        <v>3307</v>
      </c>
      <c r="X2253" t="s">
        <v>3307</v>
      </c>
      <c r="Y2253" t="s">
        <v>2643</v>
      </c>
      <c r="Z2253">
        <v>31333961729</v>
      </c>
      <c r="AA2253">
        <v>0</v>
      </c>
      <c r="AB2253">
        <v>0</v>
      </c>
      <c r="AC2253">
        <v>0</v>
      </c>
      <c r="AD2253">
        <v>0</v>
      </c>
      <c r="AE2253" t="s">
        <v>70</v>
      </c>
      <c r="AF2253">
        <v>0</v>
      </c>
      <c r="AG2253">
        <v>0</v>
      </c>
      <c r="AH2253" t="s">
        <v>70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 t="s">
        <v>70</v>
      </c>
      <c r="AT2253">
        <v>-0.43333333333333329</v>
      </c>
      <c r="AU2253">
        <v>-0.09</v>
      </c>
      <c r="AV2253">
        <v>0</v>
      </c>
      <c r="AW2253" t="s">
        <v>70</v>
      </c>
      <c r="AX2253">
        <v>0</v>
      </c>
      <c r="AY2253" t="s">
        <v>70</v>
      </c>
      <c r="AZ2253" t="s">
        <v>70</v>
      </c>
      <c r="BA2253" t="s">
        <v>70</v>
      </c>
      <c r="BB2253" t="s">
        <v>70</v>
      </c>
      <c r="BC2253" t="s">
        <v>83</v>
      </c>
      <c r="BD2253" t="s">
        <v>70</v>
      </c>
      <c r="BE2253">
        <v>0</v>
      </c>
      <c r="BF2253">
        <v>0</v>
      </c>
      <c r="BG2253">
        <v>0.52</v>
      </c>
      <c r="BH2253" t="s">
        <v>837</v>
      </c>
      <c r="BI2253" t="s">
        <v>70</v>
      </c>
      <c r="BJ2253">
        <v>0</v>
      </c>
      <c r="BK2253">
        <v>0</v>
      </c>
      <c r="BL2253">
        <v>0</v>
      </c>
      <c r="BM2253" t="s">
        <v>943</v>
      </c>
      <c r="BN2253">
        <v>1</v>
      </c>
    </row>
    <row r="2254" spans="1:66" x14ac:dyDescent="0.2">
      <c r="A2254">
        <v>448912706</v>
      </c>
      <c r="B2254" t="s">
        <v>66</v>
      </c>
      <c r="C2254" t="s">
        <v>67</v>
      </c>
      <c r="D2254" t="s">
        <v>68</v>
      </c>
      <c r="E2254" t="s">
        <v>69</v>
      </c>
      <c r="F2254" t="s">
        <v>70</v>
      </c>
      <c r="G2254">
        <v>3036207317061</v>
      </c>
      <c r="H2254">
        <v>0</v>
      </c>
      <c r="I2254" t="s">
        <v>70</v>
      </c>
      <c r="J2254">
        <v>0</v>
      </c>
      <c r="K2254" t="s">
        <v>70</v>
      </c>
      <c r="L2254" t="s">
        <v>70</v>
      </c>
      <c r="M2254" t="s">
        <v>70</v>
      </c>
      <c r="N2254" t="s">
        <v>226</v>
      </c>
      <c r="O2254" t="s">
        <v>70</v>
      </c>
      <c r="P2254">
        <v>2</v>
      </c>
      <c r="Q2254">
        <v>0</v>
      </c>
      <c r="R2254">
        <v>0</v>
      </c>
      <c r="S2254">
        <v>0</v>
      </c>
      <c r="T2254">
        <v>0</v>
      </c>
      <c r="U2254" t="s">
        <v>70</v>
      </c>
      <c r="V2254" t="s">
        <v>768</v>
      </c>
      <c r="W2254" t="s">
        <v>3307</v>
      </c>
      <c r="X2254" t="s">
        <v>3307</v>
      </c>
      <c r="Y2254" t="s">
        <v>2643</v>
      </c>
      <c r="Z2254">
        <v>32898078611</v>
      </c>
      <c r="AA2254">
        <v>0</v>
      </c>
      <c r="AB2254">
        <v>0</v>
      </c>
      <c r="AC2254">
        <v>0</v>
      </c>
      <c r="AD2254">
        <v>0</v>
      </c>
      <c r="AE2254" t="s">
        <v>70</v>
      </c>
      <c r="AF2254">
        <v>0</v>
      </c>
      <c r="AG2254">
        <v>0</v>
      </c>
      <c r="AH2254" t="s">
        <v>70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 t="s">
        <v>70</v>
      </c>
      <c r="AT2254">
        <v>-0.43333333333333329</v>
      </c>
      <c r="AU2254">
        <v>-0.09</v>
      </c>
      <c r="AV2254">
        <v>0</v>
      </c>
      <c r="AW2254" t="s">
        <v>70</v>
      </c>
      <c r="AX2254">
        <v>0</v>
      </c>
      <c r="AY2254" t="s">
        <v>70</v>
      </c>
      <c r="AZ2254" t="s">
        <v>70</v>
      </c>
      <c r="BA2254" t="s">
        <v>70</v>
      </c>
      <c r="BB2254" t="s">
        <v>70</v>
      </c>
      <c r="BC2254" t="s">
        <v>83</v>
      </c>
      <c r="BD2254" t="s">
        <v>70</v>
      </c>
      <c r="BE2254">
        <v>0</v>
      </c>
      <c r="BF2254">
        <v>0</v>
      </c>
      <c r="BG2254">
        <v>0.52</v>
      </c>
      <c r="BH2254" t="s">
        <v>837</v>
      </c>
      <c r="BI2254" t="s">
        <v>70</v>
      </c>
      <c r="BJ2254">
        <v>0</v>
      </c>
      <c r="BK2254">
        <v>0</v>
      </c>
      <c r="BL2254">
        <v>0</v>
      </c>
      <c r="BM2254" t="s">
        <v>944</v>
      </c>
      <c r="BN2254">
        <v>1</v>
      </c>
    </row>
    <row r="2255" spans="1:66" x14ac:dyDescent="0.2">
      <c r="A2255">
        <v>448912706</v>
      </c>
      <c r="B2255" t="s">
        <v>66</v>
      </c>
      <c r="C2255" t="s">
        <v>67</v>
      </c>
      <c r="D2255" t="s">
        <v>68</v>
      </c>
      <c r="E2255" t="s">
        <v>69</v>
      </c>
      <c r="F2255" t="s">
        <v>70</v>
      </c>
      <c r="G2255">
        <v>3036207317062</v>
      </c>
      <c r="H2255">
        <v>0</v>
      </c>
      <c r="I2255" t="s">
        <v>70</v>
      </c>
      <c r="J2255">
        <v>0</v>
      </c>
      <c r="K2255" t="s">
        <v>70</v>
      </c>
      <c r="L2255" t="s">
        <v>70</v>
      </c>
      <c r="M2255" t="s">
        <v>70</v>
      </c>
      <c r="N2255" t="s">
        <v>165</v>
      </c>
      <c r="O2255" t="s">
        <v>70</v>
      </c>
      <c r="P2255">
        <v>2</v>
      </c>
      <c r="Q2255">
        <v>0</v>
      </c>
      <c r="R2255">
        <v>0</v>
      </c>
      <c r="S2255">
        <v>0</v>
      </c>
      <c r="T2255">
        <v>0</v>
      </c>
      <c r="U2255" t="s">
        <v>70</v>
      </c>
      <c r="V2255" t="s">
        <v>768</v>
      </c>
      <c r="W2255" t="s">
        <v>3307</v>
      </c>
      <c r="X2255" t="s">
        <v>3307</v>
      </c>
      <c r="Y2255" t="s">
        <v>2643</v>
      </c>
      <c r="Z2255">
        <v>35101538421</v>
      </c>
      <c r="AA2255">
        <v>0</v>
      </c>
      <c r="AB2255">
        <v>0</v>
      </c>
      <c r="AC2255">
        <v>0</v>
      </c>
      <c r="AD2255">
        <v>0</v>
      </c>
      <c r="AE2255" t="s">
        <v>70</v>
      </c>
      <c r="AF2255">
        <v>0</v>
      </c>
      <c r="AG2255">
        <v>0</v>
      </c>
      <c r="AH2255" t="s">
        <v>70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 t="s">
        <v>70</v>
      </c>
      <c r="AT2255">
        <v>-2.6083333333333334</v>
      </c>
      <c r="AU2255">
        <v>-0.52</v>
      </c>
      <c r="AV2255">
        <v>0</v>
      </c>
      <c r="AW2255" t="s">
        <v>70</v>
      </c>
      <c r="AX2255">
        <v>0</v>
      </c>
      <c r="AY2255" t="s">
        <v>70</v>
      </c>
      <c r="AZ2255" t="s">
        <v>70</v>
      </c>
      <c r="BA2255" t="s">
        <v>70</v>
      </c>
      <c r="BB2255" t="s">
        <v>70</v>
      </c>
      <c r="BC2255" t="s">
        <v>83</v>
      </c>
      <c r="BD2255" t="s">
        <v>70</v>
      </c>
      <c r="BE2255">
        <v>0</v>
      </c>
      <c r="BF2255">
        <v>0</v>
      </c>
      <c r="BG2255">
        <v>3.13</v>
      </c>
      <c r="BH2255" t="s">
        <v>70</v>
      </c>
      <c r="BI2255" t="s">
        <v>70</v>
      </c>
      <c r="BJ2255">
        <v>0</v>
      </c>
      <c r="BK2255">
        <v>0</v>
      </c>
      <c r="BL2255">
        <v>0</v>
      </c>
      <c r="BM2255" t="s">
        <v>1637</v>
      </c>
      <c r="BN2255">
        <v>1</v>
      </c>
    </row>
    <row r="2256" spans="1:66" x14ac:dyDescent="0.2">
      <c r="A2256">
        <v>448912706</v>
      </c>
      <c r="B2256" t="s">
        <v>66</v>
      </c>
      <c r="C2256" t="s">
        <v>67</v>
      </c>
      <c r="D2256" t="s">
        <v>68</v>
      </c>
      <c r="E2256" t="s">
        <v>69</v>
      </c>
      <c r="F2256" t="s">
        <v>70</v>
      </c>
      <c r="G2256">
        <v>3036207317063</v>
      </c>
      <c r="H2256">
        <v>0</v>
      </c>
      <c r="I2256" t="s">
        <v>70</v>
      </c>
      <c r="J2256">
        <v>0</v>
      </c>
      <c r="K2256" t="s">
        <v>70</v>
      </c>
      <c r="L2256" t="s">
        <v>70</v>
      </c>
      <c r="M2256" t="s">
        <v>70</v>
      </c>
      <c r="N2256" t="s">
        <v>406</v>
      </c>
      <c r="O2256" t="s">
        <v>70</v>
      </c>
      <c r="P2256">
        <v>2</v>
      </c>
      <c r="Q2256">
        <v>0</v>
      </c>
      <c r="R2256">
        <v>0</v>
      </c>
      <c r="S2256">
        <v>0</v>
      </c>
      <c r="T2256">
        <v>0</v>
      </c>
      <c r="U2256" t="s">
        <v>70</v>
      </c>
      <c r="V2256" t="s">
        <v>768</v>
      </c>
      <c r="W2256" t="s">
        <v>3307</v>
      </c>
      <c r="X2256" t="s">
        <v>3307</v>
      </c>
      <c r="Y2256" t="s">
        <v>2643</v>
      </c>
      <c r="Z2256">
        <v>28973558461</v>
      </c>
      <c r="AA2256">
        <v>0</v>
      </c>
      <c r="AB2256">
        <v>0</v>
      </c>
      <c r="AC2256">
        <v>0</v>
      </c>
      <c r="AD2256">
        <v>0</v>
      </c>
      <c r="AE2256" t="s">
        <v>70</v>
      </c>
      <c r="AF2256">
        <v>0</v>
      </c>
      <c r="AG2256">
        <v>0</v>
      </c>
      <c r="AH2256" t="s">
        <v>70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 t="s">
        <v>70</v>
      </c>
      <c r="AT2256">
        <v>-4.7333333333333334</v>
      </c>
      <c r="AU2256">
        <v>-0.95</v>
      </c>
      <c r="AV2256">
        <v>0</v>
      </c>
      <c r="AW2256" t="s">
        <v>70</v>
      </c>
      <c r="AX2256">
        <v>0</v>
      </c>
      <c r="AY2256" t="s">
        <v>70</v>
      </c>
      <c r="AZ2256" t="s">
        <v>70</v>
      </c>
      <c r="BA2256" t="s">
        <v>70</v>
      </c>
      <c r="BB2256" t="s">
        <v>70</v>
      </c>
      <c r="BC2256" t="s">
        <v>83</v>
      </c>
      <c r="BD2256" t="s">
        <v>70</v>
      </c>
      <c r="BE2256">
        <v>0</v>
      </c>
      <c r="BF2256">
        <v>0</v>
      </c>
      <c r="BG2256">
        <v>5.68</v>
      </c>
      <c r="BH2256" t="s">
        <v>70</v>
      </c>
      <c r="BI2256" t="s">
        <v>70</v>
      </c>
      <c r="BJ2256">
        <v>0</v>
      </c>
      <c r="BK2256">
        <v>0</v>
      </c>
      <c r="BL2256">
        <v>0</v>
      </c>
      <c r="BM2256" t="s">
        <v>437</v>
      </c>
      <c r="BN2256">
        <v>1</v>
      </c>
    </row>
    <row r="2257" spans="1:66" x14ac:dyDescent="0.2">
      <c r="A2257">
        <v>448912706</v>
      </c>
      <c r="B2257" t="s">
        <v>66</v>
      </c>
      <c r="C2257" t="s">
        <v>67</v>
      </c>
      <c r="D2257" t="s">
        <v>68</v>
      </c>
      <c r="E2257" t="s">
        <v>69</v>
      </c>
      <c r="F2257" t="s">
        <v>70</v>
      </c>
      <c r="G2257">
        <v>3036207317064</v>
      </c>
      <c r="H2257">
        <v>0</v>
      </c>
      <c r="I2257" t="s">
        <v>70</v>
      </c>
      <c r="J2257">
        <v>0</v>
      </c>
      <c r="K2257" t="s">
        <v>70</v>
      </c>
      <c r="L2257" t="s">
        <v>70</v>
      </c>
      <c r="M2257" t="s">
        <v>70</v>
      </c>
      <c r="N2257" t="s">
        <v>426</v>
      </c>
      <c r="O2257" t="s">
        <v>70</v>
      </c>
      <c r="P2257">
        <v>2</v>
      </c>
      <c r="Q2257">
        <v>0</v>
      </c>
      <c r="R2257">
        <v>0</v>
      </c>
      <c r="S2257">
        <v>0</v>
      </c>
      <c r="T2257">
        <v>0</v>
      </c>
      <c r="U2257" t="s">
        <v>70</v>
      </c>
      <c r="V2257" t="s">
        <v>768</v>
      </c>
      <c r="W2257" t="s">
        <v>3307</v>
      </c>
      <c r="X2257" t="s">
        <v>3307</v>
      </c>
      <c r="Y2257" t="s">
        <v>2643</v>
      </c>
      <c r="Z2257">
        <v>29835540968</v>
      </c>
      <c r="AA2257">
        <v>0</v>
      </c>
      <c r="AB2257">
        <v>0</v>
      </c>
      <c r="AC2257">
        <v>0</v>
      </c>
      <c r="AD2257">
        <v>0</v>
      </c>
      <c r="AE2257" t="s">
        <v>70</v>
      </c>
      <c r="AF2257">
        <v>0</v>
      </c>
      <c r="AG2257">
        <v>0</v>
      </c>
      <c r="AH2257" t="s">
        <v>70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 t="s">
        <v>70</v>
      </c>
      <c r="AT2257">
        <v>-4.7333333333333334</v>
      </c>
      <c r="AU2257">
        <v>-0.95</v>
      </c>
      <c r="AV2257">
        <v>0</v>
      </c>
      <c r="AW2257" t="s">
        <v>70</v>
      </c>
      <c r="AX2257">
        <v>0</v>
      </c>
      <c r="AY2257" t="s">
        <v>70</v>
      </c>
      <c r="AZ2257" t="s">
        <v>70</v>
      </c>
      <c r="BA2257" t="s">
        <v>70</v>
      </c>
      <c r="BB2257" t="s">
        <v>70</v>
      </c>
      <c r="BC2257" t="s">
        <v>83</v>
      </c>
      <c r="BD2257" t="s">
        <v>70</v>
      </c>
      <c r="BE2257">
        <v>0</v>
      </c>
      <c r="BF2257">
        <v>0</v>
      </c>
      <c r="BG2257">
        <v>5.68</v>
      </c>
      <c r="BH2257" t="s">
        <v>70</v>
      </c>
      <c r="BI2257" t="s">
        <v>70</v>
      </c>
      <c r="BJ2257">
        <v>0</v>
      </c>
      <c r="BK2257">
        <v>0</v>
      </c>
      <c r="BL2257">
        <v>0</v>
      </c>
      <c r="BM2257" t="s">
        <v>431</v>
      </c>
      <c r="BN2257">
        <v>1</v>
      </c>
    </row>
    <row r="2258" spans="1:66" x14ac:dyDescent="0.2">
      <c r="A2258">
        <v>448912706</v>
      </c>
      <c r="B2258" t="s">
        <v>66</v>
      </c>
      <c r="C2258" t="s">
        <v>67</v>
      </c>
      <c r="D2258" t="s">
        <v>68</v>
      </c>
      <c r="E2258" t="s">
        <v>69</v>
      </c>
      <c r="F2258" t="s">
        <v>70</v>
      </c>
      <c r="G2258">
        <v>3036207317065</v>
      </c>
      <c r="H2258">
        <v>0</v>
      </c>
      <c r="I2258" t="s">
        <v>70</v>
      </c>
      <c r="J2258">
        <v>0</v>
      </c>
      <c r="K2258" t="s">
        <v>70</v>
      </c>
      <c r="L2258" t="s">
        <v>70</v>
      </c>
      <c r="M2258" t="s">
        <v>70</v>
      </c>
      <c r="N2258" t="s">
        <v>95</v>
      </c>
      <c r="O2258" t="s">
        <v>70</v>
      </c>
      <c r="P2258">
        <v>2</v>
      </c>
      <c r="Q2258">
        <v>0</v>
      </c>
      <c r="R2258">
        <v>0</v>
      </c>
      <c r="S2258">
        <v>0</v>
      </c>
      <c r="T2258">
        <v>0</v>
      </c>
      <c r="U2258" t="s">
        <v>70</v>
      </c>
      <c r="V2258" t="s">
        <v>768</v>
      </c>
      <c r="W2258" t="s">
        <v>3307</v>
      </c>
      <c r="X2258" t="s">
        <v>3307</v>
      </c>
      <c r="Y2258" t="s">
        <v>2643</v>
      </c>
      <c r="Z2258">
        <v>34797907105</v>
      </c>
      <c r="AA2258">
        <v>0</v>
      </c>
      <c r="AB2258">
        <v>0</v>
      </c>
      <c r="AC2258">
        <v>0</v>
      </c>
      <c r="AD2258">
        <v>0</v>
      </c>
      <c r="AE2258" t="s">
        <v>70</v>
      </c>
      <c r="AF2258">
        <v>0</v>
      </c>
      <c r="AG2258">
        <v>0</v>
      </c>
      <c r="AH2258" t="s">
        <v>70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 t="s">
        <v>70</v>
      </c>
      <c r="AT2258">
        <v>-2.3833333333333333</v>
      </c>
      <c r="AU2258">
        <v>-0.48</v>
      </c>
      <c r="AV2258">
        <v>0</v>
      </c>
      <c r="AW2258" t="s">
        <v>70</v>
      </c>
      <c r="AX2258">
        <v>0</v>
      </c>
      <c r="AY2258" t="s">
        <v>70</v>
      </c>
      <c r="AZ2258" t="s">
        <v>70</v>
      </c>
      <c r="BA2258" t="s">
        <v>70</v>
      </c>
      <c r="BB2258" t="s">
        <v>70</v>
      </c>
      <c r="BC2258" t="s">
        <v>83</v>
      </c>
      <c r="BD2258" t="s">
        <v>70</v>
      </c>
      <c r="BE2258">
        <v>0</v>
      </c>
      <c r="BF2258">
        <v>0</v>
      </c>
      <c r="BG2258">
        <v>2.86</v>
      </c>
      <c r="BH2258" t="s">
        <v>70</v>
      </c>
      <c r="BI2258" t="s">
        <v>70</v>
      </c>
      <c r="BJ2258">
        <v>0</v>
      </c>
      <c r="BK2258">
        <v>0</v>
      </c>
      <c r="BL2258">
        <v>0</v>
      </c>
      <c r="BM2258" t="s">
        <v>158</v>
      </c>
      <c r="BN2258">
        <v>1</v>
      </c>
    </row>
    <row r="2259" spans="1:66" x14ac:dyDescent="0.2">
      <c r="A2259">
        <v>448912706</v>
      </c>
      <c r="B2259" t="s">
        <v>66</v>
      </c>
      <c r="C2259" t="s">
        <v>67</v>
      </c>
      <c r="D2259" t="s">
        <v>68</v>
      </c>
      <c r="E2259" t="s">
        <v>69</v>
      </c>
      <c r="F2259" t="s">
        <v>70</v>
      </c>
      <c r="G2259">
        <v>3036207317066</v>
      </c>
      <c r="H2259">
        <v>0</v>
      </c>
      <c r="I2259" t="s">
        <v>70</v>
      </c>
      <c r="J2259">
        <v>0</v>
      </c>
      <c r="K2259" t="s">
        <v>70</v>
      </c>
      <c r="L2259" t="s">
        <v>70</v>
      </c>
      <c r="M2259" t="s">
        <v>70</v>
      </c>
      <c r="N2259" t="s">
        <v>89</v>
      </c>
      <c r="O2259" t="s">
        <v>70</v>
      </c>
      <c r="P2259">
        <v>2</v>
      </c>
      <c r="Q2259">
        <v>0</v>
      </c>
      <c r="R2259">
        <v>0</v>
      </c>
      <c r="S2259">
        <v>0</v>
      </c>
      <c r="T2259">
        <v>0</v>
      </c>
      <c r="U2259" t="s">
        <v>70</v>
      </c>
      <c r="V2259" t="s">
        <v>768</v>
      </c>
      <c r="W2259" t="s">
        <v>3307</v>
      </c>
      <c r="X2259" t="s">
        <v>3307</v>
      </c>
      <c r="Y2259" t="s">
        <v>2643</v>
      </c>
      <c r="Z2259">
        <v>34813665529</v>
      </c>
      <c r="AA2259">
        <v>0</v>
      </c>
      <c r="AB2259">
        <v>0</v>
      </c>
      <c r="AC2259">
        <v>0</v>
      </c>
      <c r="AD2259">
        <v>0</v>
      </c>
      <c r="AE2259" t="s">
        <v>70</v>
      </c>
      <c r="AF2259">
        <v>0</v>
      </c>
      <c r="AG2259">
        <v>0</v>
      </c>
      <c r="AH2259" t="s">
        <v>70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 t="s">
        <v>70</v>
      </c>
      <c r="AT2259">
        <v>-4.5999999999999996</v>
      </c>
      <c r="AU2259">
        <v>-0.92</v>
      </c>
      <c r="AV2259">
        <v>0</v>
      </c>
      <c r="AW2259" t="s">
        <v>70</v>
      </c>
      <c r="AX2259">
        <v>0</v>
      </c>
      <c r="AY2259" t="s">
        <v>70</v>
      </c>
      <c r="AZ2259" t="s">
        <v>70</v>
      </c>
      <c r="BA2259" t="s">
        <v>70</v>
      </c>
      <c r="BB2259" t="s">
        <v>70</v>
      </c>
      <c r="BC2259" t="s">
        <v>83</v>
      </c>
      <c r="BD2259" t="s">
        <v>70</v>
      </c>
      <c r="BE2259">
        <v>0</v>
      </c>
      <c r="BF2259">
        <v>0</v>
      </c>
      <c r="BG2259">
        <v>5.52</v>
      </c>
      <c r="BH2259" t="s">
        <v>70</v>
      </c>
      <c r="BI2259" t="s">
        <v>70</v>
      </c>
      <c r="BJ2259">
        <v>0</v>
      </c>
      <c r="BK2259">
        <v>0</v>
      </c>
      <c r="BL2259">
        <v>0</v>
      </c>
      <c r="BM2259" t="s">
        <v>3350</v>
      </c>
      <c r="BN2259">
        <v>1</v>
      </c>
    </row>
    <row r="2260" spans="1:66" x14ac:dyDescent="0.2">
      <c r="A2260">
        <v>448912706</v>
      </c>
      <c r="B2260" t="s">
        <v>66</v>
      </c>
      <c r="C2260" t="s">
        <v>67</v>
      </c>
      <c r="D2260" t="s">
        <v>68</v>
      </c>
      <c r="E2260" t="s">
        <v>69</v>
      </c>
      <c r="F2260" t="s">
        <v>70</v>
      </c>
      <c r="G2260">
        <v>3036207317067</v>
      </c>
      <c r="H2260">
        <v>0</v>
      </c>
      <c r="I2260" t="s">
        <v>70</v>
      </c>
      <c r="J2260">
        <v>0</v>
      </c>
      <c r="K2260" t="s">
        <v>70</v>
      </c>
      <c r="L2260" t="s">
        <v>70</v>
      </c>
      <c r="M2260" t="s">
        <v>70</v>
      </c>
      <c r="N2260" t="s">
        <v>147</v>
      </c>
      <c r="O2260" t="s">
        <v>70</v>
      </c>
      <c r="P2260">
        <v>2</v>
      </c>
      <c r="Q2260">
        <v>0</v>
      </c>
      <c r="R2260">
        <v>0</v>
      </c>
      <c r="S2260">
        <v>0</v>
      </c>
      <c r="T2260">
        <v>0</v>
      </c>
      <c r="U2260" t="s">
        <v>70</v>
      </c>
      <c r="V2260" t="s">
        <v>768</v>
      </c>
      <c r="W2260" t="s">
        <v>3307</v>
      </c>
      <c r="X2260" t="s">
        <v>3307</v>
      </c>
      <c r="Y2260" t="s">
        <v>2643</v>
      </c>
      <c r="Z2260">
        <v>34797907469</v>
      </c>
      <c r="AA2260">
        <v>0</v>
      </c>
      <c r="AB2260">
        <v>0</v>
      </c>
      <c r="AC2260">
        <v>0</v>
      </c>
      <c r="AD2260">
        <v>0</v>
      </c>
      <c r="AE2260" t="s">
        <v>70</v>
      </c>
      <c r="AF2260">
        <v>0</v>
      </c>
      <c r="AG2260">
        <v>0</v>
      </c>
      <c r="AH2260" t="s">
        <v>70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 t="s">
        <v>70</v>
      </c>
      <c r="AT2260">
        <v>-1.0583333333333333</v>
      </c>
      <c r="AU2260">
        <v>-0.21</v>
      </c>
      <c r="AV2260">
        <v>0</v>
      </c>
      <c r="AW2260" t="s">
        <v>70</v>
      </c>
      <c r="AX2260">
        <v>0</v>
      </c>
      <c r="AY2260" t="s">
        <v>70</v>
      </c>
      <c r="AZ2260" t="s">
        <v>70</v>
      </c>
      <c r="BA2260" t="s">
        <v>70</v>
      </c>
      <c r="BB2260" t="s">
        <v>70</v>
      </c>
      <c r="BC2260" t="s">
        <v>83</v>
      </c>
      <c r="BD2260" t="s">
        <v>70</v>
      </c>
      <c r="BE2260">
        <v>0</v>
      </c>
      <c r="BF2260">
        <v>0</v>
      </c>
      <c r="BG2260">
        <v>1.27</v>
      </c>
      <c r="BH2260" t="s">
        <v>3351</v>
      </c>
      <c r="BI2260" t="s">
        <v>70</v>
      </c>
      <c r="BJ2260">
        <v>0</v>
      </c>
      <c r="BK2260">
        <v>0</v>
      </c>
      <c r="BL2260">
        <v>0</v>
      </c>
      <c r="BM2260" t="s">
        <v>2897</v>
      </c>
      <c r="BN2260">
        <v>1</v>
      </c>
    </row>
    <row r="2261" spans="1:66" x14ac:dyDescent="0.2">
      <c r="A2261">
        <v>448912706</v>
      </c>
      <c r="B2261" t="s">
        <v>66</v>
      </c>
      <c r="C2261" t="s">
        <v>67</v>
      </c>
      <c r="D2261" t="s">
        <v>68</v>
      </c>
      <c r="E2261" t="s">
        <v>69</v>
      </c>
      <c r="F2261" t="s">
        <v>70</v>
      </c>
      <c r="G2261">
        <v>3036207317068</v>
      </c>
      <c r="H2261">
        <v>0</v>
      </c>
      <c r="I2261" t="s">
        <v>70</v>
      </c>
      <c r="J2261">
        <v>0</v>
      </c>
      <c r="K2261" t="s">
        <v>70</v>
      </c>
      <c r="L2261" t="s">
        <v>70</v>
      </c>
      <c r="M2261" t="s">
        <v>70</v>
      </c>
      <c r="N2261" t="s">
        <v>89</v>
      </c>
      <c r="O2261" t="s">
        <v>70</v>
      </c>
      <c r="P2261">
        <v>2</v>
      </c>
      <c r="Q2261">
        <v>0</v>
      </c>
      <c r="R2261">
        <v>0</v>
      </c>
      <c r="S2261">
        <v>0</v>
      </c>
      <c r="T2261">
        <v>0</v>
      </c>
      <c r="U2261" t="s">
        <v>70</v>
      </c>
      <c r="V2261" t="s">
        <v>768</v>
      </c>
      <c r="W2261" t="s">
        <v>3307</v>
      </c>
      <c r="X2261" t="s">
        <v>3307</v>
      </c>
      <c r="Y2261" t="s">
        <v>2643</v>
      </c>
      <c r="Z2261">
        <v>34868734958</v>
      </c>
      <c r="AA2261">
        <v>0</v>
      </c>
      <c r="AB2261">
        <v>0</v>
      </c>
      <c r="AC2261">
        <v>0</v>
      </c>
      <c r="AD2261">
        <v>0</v>
      </c>
      <c r="AE2261" t="s">
        <v>70</v>
      </c>
      <c r="AF2261">
        <v>0</v>
      </c>
      <c r="AG2261">
        <v>0</v>
      </c>
      <c r="AH2261" t="s">
        <v>70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 t="s">
        <v>70</v>
      </c>
      <c r="AT2261">
        <v>-1.7166666666666668</v>
      </c>
      <c r="AU2261">
        <v>-0.34</v>
      </c>
      <c r="AV2261">
        <v>0</v>
      </c>
      <c r="AW2261" t="s">
        <v>70</v>
      </c>
      <c r="AX2261">
        <v>0</v>
      </c>
      <c r="AY2261" t="s">
        <v>70</v>
      </c>
      <c r="AZ2261" t="s">
        <v>70</v>
      </c>
      <c r="BA2261" t="s">
        <v>70</v>
      </c>
      <c r="BB2261" t="s">
        <v>70</v>
      </c>
      <c r="BC2261" t="s">
        <v>83</v>
      </c>
      <c r="BD2261" t="s">
        <v>70</v>
      </c>
      <c r="BE2261">
        <v>0</v>
      </c>
      <c r="BF2261">
        <v>0</v>
      </c>
      <c r="BG2261">
        <v>2.06</v>
      </c>
      <c r="BH2261" t="s">
        <v>2052</v>
      </c>
      <c r="BI2261" t="s">
        <v>70</v>
      </c>
      <c r="BJ2261">
        <v>0</v>
      </c>
      <c r="BK2261">
        <v>0</v>
      </c>
      <c r="BL2261">
        <v>0</v>
      </c>
      <c r="BM2261" t="s">
        <v>634</v>
      </c>
      <c r="BN2261">
        <v>1</v>
      </c>
    </row>
    <row r="2262" spans="1:66" x14ac:dyDescent="0.2">
      <c r="A2262">
        <v>448912706</v>
      </c>
      <c r="B2262" t="s">
        <v>66</v>
      </c>
      <c r="C2262" t="s">
        <v>67</v>
      </c>
      <c r="D2262" t="s">
        <v>68</v>
      </c>
      <c r="E2262" t="s">
        <v>69</v>
      </c>
      <c r="F2262" t="s">
        <v>70</v>
      </c>
      <c r="G2262">
        <v>3036207317069</v>
      </c>
      <c r="H2262">
        <v>0</v>
      </c>
      <c r="I2262" t="s">
        <v>70</v>
      </c>
      <c r="J2262">
        <v>0</v>
      </c>
      <c r="K2262" t="s">
        <v>70</v>
      </c>
      <c r="L2262" t="s">
        <v>70</v>
      </c>
      <c r="M2262" t="s">
        <v>70</v>
      </c>
      <c r="N2262" t="s">
        <v>205</v>
      </c>
      <c r="O2262" t="s">
        <v>70</v>
      </c>
      <c r="P2262">
        <v>2</v>
      </c>
      <c r="Q2262">
        <v>0</v>
      </c>
      <c r="R2262">
        <v>0</v>
      </c>
      <c r="S2262">
        <v>0</v>
      </c>
      <c r="T2262">
        <v>0</v>
      </c>
      <c r="U2262" t="s">
        <v>70</v>
      </c>
      <c r="V2262" t="s">
        <v>768</v>
      </c>
      <c r="W2262" t="s">
        <v>3307</v>
      </c>
      <c r="X2262" t="s">
        <v>3307</v>
      </c>
      <c r="Y2262" t="s">
        <v>2643</v>
      </c>
      <c r="Z2262">
        <v>34578244587</v>
      </c>
      <c r="AA2262">
        <v>0</v>
      </c>
      <c r="AB2262">
        <v>0</v>
      </c>
      <c r="AC2262">
        <v>0</v>
      </c>
      <c r="AD2262">
        <v>0</v>
      </c>
      <c r="AE2262" t="s">
        <v>70</v>
      </c>
      <c r="AF2262">
        <v>0</v>
      </c>
      <c r="AG2262">
        <v>0</v>
      </c>
      <c r="AH2262" t="s">
        <v>70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 t="s">
        <v>70</v>
      </c>
      <c r="AT2262">
        <v>-1.9666666666666668</v>
      </c>
      <c r="AU2262">
        <v>-0.39</v>
      </c>
      <c r="AV2262">
        <v>0</v>
      </c>
      <c r="AW2262" t="s">
        <v>70</v>
      </c>
      <c r="AX2262">
        <v>0</v>
      </c>
      <c r="AY2262" t="s">
        <v>70</v>
      </c>
      <c r="AZ2262" t="s">
        <v>70</v>
      </c>
      <c r="BA2262" t="s">
        <v>70</v>
      </c>
      <c r="BB2262" t="s">
        <v>70</v>
      </c>
      <c r="BC2262" t="s">
        <v>83</v>
      </c>
      <c r="BD2262" t="s">
        <v>70</v>
      </c>
      <c r="BE2262">
        <v>0</v>
      </c>
      <c r="BF2262">
        <v>0</v>
      </c>
      <c r="BG2262">
        <v>2.36</v>
      </c>
      <c r="BH2262" t="s">
        <v>70</v>
      </c>
      <c r="BI2262" t="s">
        <v>70</v>
      </c>
      <c r="BJ2262">
        <v>0</v>
      </c>
      <c r="BK2262">
        <v>0</v>
      </c>
      <c r="BL2262">
        <v>0</v>
      </c>
      <c r="BM2262" t="s">
        <v>3352</v>
      </c>
      <c r="BN2262">
        <v>1</v>
      </c>
    </row>
    <row r="2263" spans="1:66" x14ac:dyDescent="0.2">
      <c r="A2263">
        <v>448912706</v>
      </c>
      <c r="B2263" t="s">
        <v>66</v>
      </c>
      <c r="C2263" t="s">
        <v>67</v>
      </c>
      <c r="D2263" t="s">
        <v>68</v>
      </c>
      <c r="E2263" t="s">
        <v>69</v>
      </c>
      <c r="F2263" t="s">
        <v>70</v>
      </c>
      <c r="G2263">
        <v>3036207317070</v>
      </c>
      <c r="H2263">
        <v>0</v>
      </c>
      <c r="I2263" t="s">
        <v>70</v>
      </c>
      <c r="J2263">
        <v>0</v>
      </c>
      <c r="K2263" t="s">
        <v>70</v>
      </c>
      <c r="L2263" t="s">
        <v>70</v>
      </c>
      <c r="M2263" t="s">
        <v>70</v>
      </c>
      <c r="N2263" t="s">
        <v>165</v>
      </c>
      <c r="O2263" t="s">
        <v>70</v>
      </c>
      <c r="P2263">
        <v>2</v>
      </c>
      <c r="Q2263">
        <v>0</v>
      </c>
      <c r="R2263">
        <v>0</v>
      </c>
      <c r="S2263">
        <v>0</v>
      </c>
      <c r="T2263">
        <v>0</v>
      </c>
      <c r="U2263" t="s">
        <v>70</v>
      </c>
      <c r="V2263" t="s">
        <v>768</v>
      </c>
      <c r="W2263" t="s">
        <v>3307</v>
      </c>
      <c r="X2263" t="s">
        <v>3307</v>
      </c>
      <c r="Y2263" t="s">
        <v>2643</v>
      </c>
      <c r="Z2263">
        <v>35101538523</v>
      </c>
      <c r="AA2263">
        <v>0</v>
      </c>
      <c r="AB2263">
        <v>0</v>
      </c>
      <c r="AC2263">
        <v>0</v>
      </c>
      <c r="AD2263">
        <v>0</v>
      </c>
      <c r="AE2263" t="s">
        <v>70</v>
      </c>
      <c r="AF2263">
        <v>0</v>
      </c>
      <c r="AG2263">
        <v>0</v>
      </c>
      <c r="AH2263" t="s">
        <v>70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 t="s">
        <v>70</v>
      </c>
      <c r="AT2263">
        <v>-1.5416666666666667</v>
      </c>
      <c r="AU2263">
        <v>-0.31</v>
      </c>
      <c r="AV2263">
        <v>0</v>
      </c>
      <c r="AW2263" t="s">
        <v>70</v>
      </c>
      <c r="AX2263">
        <v>0</v>
      </c>
      <c r="AY2263" t="s">
        <v>70</v>
      </c>
      <c r="AZ2263" t="s">
        <v>70</v>
      </c>
      <c r="BA2263" t="s">
        <v>70</v>
      </c>
      <c r="BB2263" t="s">
        <v>70</v>
      </c>
      <c r="BC2263" t="s">
        <v>83</v>
      </c>
      <c r="BD2263" t="s">
        <v>70</v>
      </c>
      <c r="BE2263">
        <v>0</v>
      </c>
      <c r="BF2263">
        <v>0</v>
      </c>
      <c r="BG2263">
        <v>1.85</v>
      </c>
      <c r="BH2263" t="s">
        <v>70</v>
      </c>
      <c r="BI2263" t="s">
        <v>70</v>
      </c>
      <c r="BJ2263">
        <v>0</v>
      </c>
      <c r="BK2263">
        <v>0</v>
      </c>
      <c r="BL2263">
        <v>0</v>
      </c>
      <c r="BM2263" t="s">
        <v>70</v>
      </c>
      <c r="BN2263">
        <v>1</v>
      </c>
    </row>
    <row r="2264" spans="1:66" x14ac:dyDescent="0.2">
      <c r="A2264">
        <v>448912706</v>
      </c>
      <c r="B2264" t="s">
        <v>66</v>
      </c>
      <c r="C2264" t="s">
        <v>67</v>
      </c>
      <c r="D2264" t="s">
        <v>68</v>
      </c>
      <c r="E2264" t="s">
        <v>69</v>
      </c>
      <c r="F2264" t="s">
        <v>70</v>
      </c>
      <c r="G2264">
        <v>3036207317071</v>
      </c>
      <c r="H2264">
        <v>0</v>
      </c>
      <c r="I2264" t="s">
        <v>70</v>
      </c>
      <c r="J2264">
        <v>0</v>
      </c>
      <c r="K2264" t="s">
        <v>70</v>
      </c>
      <c r="L2264" t="s">
        <v>70</v>
      </c>
      <c r="M2264" t="s">
        <v>70</v>
      </c>
      <c r="N2264" t="s">
        <v>103</v>
      </c>
      <c r="O2264" t="s">
        <v>70</v>
      </c>
      <c r="P2264">
        <v>2</v>
      </c>
      <c r="Q2264">
        <v>0</v>
      </c>
      <c r="R2264">
        <v>0</v>
      </c>
      <c r="S2264">
        <v>0</v>
      </c>
      <c r="T2264">
        <v>0</v>
      </c>
      <c r="U2264" t="s">
        <v>70</v>
      </c>
      <c r="V2264" t="s">
        <v>768</v>
      </c>
      <c r="W2264" t="s">
        <v>3307</v>
      </c>
      <c r="X2264" t="s">
        <v>3307</v>
      </c>
      <c r="Y2264" t="s">
        <v>2643</v>
      </c>
      <c r="Z2264">
        <v>33113846768</v>
      </c>
      <c r="AA2264">
        <v>0</v>
      </c>
      <c r="AB2264">
        <v>0</v>
      </c>
      <c r="AC2264">
        <v>0</v>
      </c>
      <c r="AD2264">
        <v>0</v>
      </c>
      <c r="AE2264" t="s">
        <v>70</v>
      </c>
      <c r="AF2264">
        <v>0</v>
      </c>
      <c r="AG2264">
        <v>0</v>
      </c>
      <c r="AH2264" t="s">
        <v>70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 t="s">
        <v>70</v>
      </c>
      <c r="AT2264">
        <v>-1.3916666666666666</v>
      </c>
      <c r="AU2264">
        <v>-0.28000000000000003</v>
      </c>
      <c r="AV2264">
        <v>0</v>
      </c>
      <c r="AW2264" t="s">
        <v>70</v>
      </c>
      <c r="AX2264">
        <v>0</v>
      </c>
      <c r="AY2264" t="s">
        <v>70</v>
      </c>
      <c r="AZ2264" t="s">
        <v>70</v>
      </c>
      <c r="BA2264" t="s">
        <v>70</v>
      </c>
      <c r="BB2264" t="s">
        <v>70</v>
      </c>
      <c r="BC2264" t="s">
        <v>83</v>
      </c>
      <c r="BD2264" t="s">
        <v>70</v>
      </c>
      <c r="BE2264">
        <v>0</v>
      </c>
      <c r="BF2264">
        <v>0</v>
      </c>
      <c r="BG2264">
        <v>1.67</v>
      </c>
      <c r="BH2264" t="s">
        <v>70</v>
      </c>
      <c r="BI2264" t="s">
        <v>70</v>
      </c>
      <c r="BJ2264">
        <v>0</v>
      </c>
      <c r="BK2264">
        <v>0</v>
      </c>
      <c r="BL2264">
        <v>0</v>
      </c>
      <c r="BM2264" t="s">
        <v>3353</v>
      </c>
      <c r="BN2264">
        <v>1</v>
      </c>
    </row>
    <row r="2265" spans="1:66" x14ac:dyDescent="0.2">
      <c r="A2265">
        <v>448912706</v>
      </c>
      <c r="B2265" t="s">
        <v>66</v>
      </c>
      <c r="C2265" t="s">
        <v>67</v>
      </c>
      <c r="D2265" t="s">
        <v>68</v>
      </c>
      <c r="E2265" t="s">
        <v>69</v>
      </c>
      <c r="F2265" t="s">
        <v>70</v>
      </c>
      <c r="G2265">
        <v>3036207317072</v>
      </c>
      <c r="H2265">
        <v>0</v>
      </c>
      <c r="I2265" t="s">
        <v>70</v>
      </c>
      <c r="J2265">
        <v>0</v>
      </c>
      <c r="K2265" t="s">
        <v>70</v>
      </c>
      <c r="L2265" t="s">
        <v>70</v>
      </c>
      <c r="M2265" t="s">
        <v>70</v>
      </c>
      <c r="N2265" t="s">
        <v>165</v>
      </c>
      <c r="O2265" t="s">
        <v>70</v>
      </c>
      <c r="P2265">
        <v>2</v>
      </c>
      <c r="Q2265">
        <v>0</v>
      </c>
      <c r="R2265">
        <v>0</v>
      </c>
      <c r="S2265">
        <v>0</v>
      </c>
      <c r="T2265">
        <v>0</v>
      </c>
      <c r="U2265" t="s">
        <v>70</v>
      </c>
      <c r="V2265" t="s">
        <v>768</v>
      </c>
      <c r="W2265" t="s">
        <v>3307</v>
      </c>
      <c r="X2265" t="s">
        <v>3307</v>
      </c>
      <c r="Y2265" t="s">
        <v>2643</v>
      </c>
      <c r="Z2265">
        <v>35101538437</v>
      </c>
      <c r="AA2265">
        <v>0</v>
      </c>
      <c r="AB2265">
        <v>0</v>
      </c>
      <c r="AC2265">
        <v>0</v>
      </c>
      <c r="AD2265">
        <v>0</v>
      </c>
      <c r="AE2265" t="s">
        <v>70</v>
      </c>
      <c r="AF2265">
        <v>0</v>
      </c>
      <c r="AG2265">
        <v>0</v>
      </c>
      <c r="AH2265" t="s">
        <v>70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 t="s">
        <v>70</v>
      </c>
      <c r="AT2265">
        <v>-2.9166666666666665</v>
      </c>
      <c r="AU2265">
        <v>-0.57999999999999996</v>
      </c>
      <c r="AV2265">
        <v>0</v>
      </c>
      <c r="AW2265" t="s">
        <v>70</v>
      </c>
      <c r="AX2265">
        <v>0</v>
      </c>
      <c r="AY2265" t="s">
        <v>70</v>
      </c>
      <c r="AZ2265" t="s">
        <v>70</v>
      </c>
      <c r="BA2265" t="s">
        <v>70</v>
      </c>
      <c r="BB2265" t="s">
        <v>70</v>
      </c>
      <c r="BC2265" t="s">
        <v>83</v>
      </c>
      <c r="BD2265" t="s">
        <v>70</v>
      </c>
      <c r="BE2265">
        <v>0</v>
      </c>
      <c r="BF2265">
        <v>0</v>
      </c>
      <c r="BG2265">
        <v>3.5</v>
      </c>
      <c r="BH2265" t="s">
        <v>3354</v>
      </c>
      <c r="BI2265" t="s">
        <v>70</v>
      </c>
      <c r="BJ2265">
        <v>0</v>
      </c>
      <c r="BK2265">
        <v>0</v>
      </c>
      <c r="BL2265">
        <v>0</v>
      </c>
      <c r="BM2265" t="s">
        <v>3355</v>
      </c>
      <c r="BN2265">
        <v>1</v>
      </c>
    </row>
    <row r="2266" spans="1:66" x14ac:dyDescent="0.2">
      <c r="A2266">
        <v>448912706</v>
      </c>
      <c r="B2266" t="s">
        <v>66</v>
      </c>
      <c r="C2266" t="s">
        <v>67</v>
      </c>
      <c r="D2266" t="s">
        <v>68</v>
      </c>
      <c r="E2266" t="s">
        <v>69</v>
      </c>
      <c r="F2266" t="s">
        <v>70</v>
      </c>
      <c r="G2266">
        <v>3036207317073</v>
      </c>
      <c r="H2266">
        <v>0</v>
      </c>
      <c r="I2266" t="s">
        <v>70</v>
      </c>
      <c r="J2266">
        <v>0</v>
      </c>
      <c r="K2266" t="s">
        <v>70</v>
      </c>
      <c r="L2266" t="s">
        <v>70</v>
      </c>
      <c r="M2266" t="s">
        <v>70</v>
      </c>
      <c r="N2266" t="s">
        <v>147</v>
      </c>
      <c r="O2266" t="s">
        <v>70</v>
      </c>
      <c r="P2266">
        <v>2</v>
      </c>
      <c r="Q2266">
        <v>0</v>
      </c>
      <c r="R2266">
        <v>0</v>
      </c>
      <c r="S2266">
        <v>0</v>
      </c>
      <c r="T2266">
        <v>0</v>
      </c>
      <c r="U2266" t="s">
        <v>70</v>
      </c>
      <c r="V2266" t="s">
        <v>768</v>
      </c>
      <c r="W2266" t="s">
        <v>3307</v>
      </c>
      <c r="X2266" t="s">
        <v>3307</v>
      </c>
      <c r="Y2266" t="s">
        <v>2643</v>
      </c>
      <c r="Z2266">
        <v>34578244299</v>
      </c>
      <c r="AA2266">
        <v>0</v>
      </c>
      <c r="AB2266">
        <v>0</v>
      </c>
      <c r="AC2266">
        <v>0</v>
      </c>
      <c r="AD2266">
        <v>0</v>
      </c>
      <c r="AE2266" t="s">
        <v>70</v>
      </c>
      <c r="AF2266">
        <v>0</v>
      </c>
      <c r="AG2266">
        <v>0</v>
      </c>
      <c r="AH2266" t="s">
        <v>70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 t="s">
        <v>70</v>
      </c>
      <c r="AT2266">
        <v>-4.5916666666666668</v>
      </c>
      <c r="AU2266">
        <v>-0.92</v>
      </c>
      <c r="AV2266">
        <v>0</v>
      </c>
      <c r="AW2266" t="s">
        <v>70</v>
      </c>
      <c r="AX2266">
        <v>0</v>
      </c>
      <c r="AY2266" t="s">
        <v>70</v>
      </c>
      <c r="AZ2266" t="s">
        <v>70</v>
      </c>
      <c r="BA2266" t="s">
        <v>70</v>
      </c>
      <c r="BB2266" t="s">
        <v>70</v>
      </c>
      <c r="BC2266" t="s">
        <v>83</v>
      </c>
      <c r="BD2266" t="s">
        <v>70</v>
      </c>
      <c r="BE2266">
        <v>0</v>
      </c>
      <c r="BF2266">
        <v>0</v>
      </c>
      <c r="BG2266">
        <v>5.51</v>
      </c>
      <c r="BH2266" t="s">
        <v>70</v>
      </c>
      <c r="BI2266" t="s">
        <v>70</v>
      </c>
      <c r="BJ2266">
        <v>0</v>
      </c>
      <c r="BK2266">
        <v>0</v>
      </c>
      <c r="BL2266">
        <v>0</v>
      </c>
      <c r="BM2266" t="s">
        <v>1854</v>
      </c>
      <c r="BN2266">
        <v>1</v>
      </c>
    </row>
    <row r="2267" spans="1:66" x14ac:dyDescent="0.2">
      <c r="A2267">
        <v>448912706</v>
      </c>
      <c r="B2267" t="s">
        <v>66</v>
      </c>
      <c r="C2267" t="s">
        <v>67</v>
      </c>
      <c r="D2267" t="s">
        <v>68</v>
      </c>
      <c r="E2267" t="s">
        <v>69</v>
      </c>
      <c r="F2267" t="s">
        <v>70</v>
      </c>
      <c r="G2267">
        <v>3036207317074</v>
      </c>
      <c r="H2267">
        <v>0</v>
      </c>
      <c r="I2267" t="s">
        <v>70</v>
      </c>
      <c r="J2267">
        <v>0</v>
      </c>
      <c r="K2267" t="s">
        <v>70</v>
      </c>
      <c r="L2267" t="s">
        <v>70</v>
      </c>
      <c r="M2267" t="s">
        <v>70</v>
      </c>
      <c r="N2267" t="s">
        <v>89</v>
      </c>
      <c r="O2267" t="s">
        <v>70</v>
      </c>
      <c r="P2267">
        <v>2</v>
      </c>
      <c r="Q2267">
        <v>0</v>
      </c>
      <c r="R2267">
        <v>0</v>
      </c>
      <c r="S2267">
        <v>0</v>
      </c>
      <c r="T2267">
        <v>0</v>
      </c>
      <c r="U2267" t="s">
        <v>70</v>
      </c>
      <c r="V2267" t="s">
        <v>768</v>
      </c>
      <c r="W2267" t="s">
        <v>3307</v>
      </c>
      <c r="X2267" t="s">
        <v>3307</v>
      </c>
      <c r="Y2267" t="s">
        <v>2643</v>
      </c>
      <c r="Z2267">
        <v>34813665453</v>
      </c>
      <c r="AA2267">
        <v>0</v>
      </c>
      <c r="AB2267">
        <v>0</v>
      </c>
      <c r="AC2267">
        <v>0</v>
      </c>
      <c r="AD2267">
        <v>0</v>
      </c>
      <c r="AE2267" t="s">
        <v>70</v>
      </c>
      <c r="AF2267">
        <v>0</v>
      </c>
      <c r="AG2267">
        <v>0</v>
      </c>
      <c r="AH2267" t="s">
        <v>70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 t="s">
        <v>70</v>
      </c>
      <c r="AT2267">
        <v>-5.0166666666666666</v>
      </c>
      <c r="AU2267">
        <v>-1</v>
      </c>
      <c r="AV2267">
        <v>0</v>
      </c>
      <c r="AW2267" t="s">
        <v>70</v>
      </c>
      <c r="AX2267">
        <v>0</v>
      </c>
      <c r="AY2267" t="s">
        <v>70</v>
      </c>
      <c r="AZ2267" t="s">
        <v>70</v>
      </c>
      <c r="BA2267" t="s">
        <v>70</v>
      </c>
      <c r="BB2267" t="s">
        <v>70</v>
      </c>
      <c r="BC2267" t="s">
        <v>83</v>
      </c>
      <c r="BD2267" t="s">
        <v>70</v>
      </c>
      <c r="BE2267">
        <v>0</v>
      </c>
      <c r="BF2267">
        <v>0</v>
      </c>
      <c r="BG2267">
        <v>6.02</v>
      </c>
      <c r="BH2267" t="s">
        <v>70</v>
      </c>
      <c r="BI2267" t="s">
        <v>70</v>
      </c>
      <c r="BJ2267">
        <v>0</v>
      </c>
      <c r="BK2267">
        <v>0</v>
      </c>
      <c r="BL2267">
        <v>0</v>
      </c>
      <c r="BM2267" t="s">
        <v>1897</v>
      </c>
      <c r="BN2267">
        <v>1</v>
      </c>
    </row>
    <row r="2268" spans="1:66" x14ac:dyDescent="0.2">
      <c r="A2268">
        <v>448912706</v>
      </c>
      <c r="B2268" t="s">
        <v>66</v>
      </c>
      <c r="C2268" t="s">
        <v>67</v>
      </c>
      <c r="D2268" t="s">
        <v>68</v>
      </c>
      <c r="E2268" t="s">
        <v>69</v>
      </c>
      <c r="F2268" t="s">
        <v>70</v>
      </c>
      <c r="G2268">
        <v>3036207317075</v>
      </c>
      <c r="H2268">
        <v>0</v>
      </c>
      <c r="I2268" t="s">
        <v>70</v>
      </c>
      <c r="J2268">
        <v>0</v>
      </c>
      <c r="K2268" t="s">
        <v>70</v>
      </c>
      <c r="L2268" t="s">
        <v>70</v>
      </c>
      <c r="M2268" t="s">
        <v>70</v>
      </c>
      <c r="N2268" t="s">
        <v>89</v>
      </c>
      <c r="O2268" t="s">
        <v>70</v>
      </c>
      <c r="P2268">
        <v>2</v>
      </c>
      <c r="Q2268">
        <v>0</v>
      </c>
      <c r="R2268">
        <v>0</v>
      </c>
      <c r="S2268">
        <v>0</v>
      </c>
      <c r="T2268">
        <v>0</v>
      </c>
      <c r="U2268" t="s">
        <v>70</v>
      </c>
      <c r="V2268" t="s">
        <v>768</v>
      </c>
      <c r="W2268" t="s">
        <v>3307</v>
      </c>
      <c r="X2268" t="s">
        <v>3307</v>
      </c>
      <c r="Y2268" t="s">
        <v>2643</v>
      </c>
      <c r="Z2268">
        <v>34192471757</v>
      </c>
      <c r="AA2268">
        <v>0</v>
      </c>
      <c r="AB2268">
        <v>0</v>
      </c>
      <c r="AC2268">
        <v>0</v>
      </c>
      <c r="AD2268">
        <v>0</v>
      </c>
      <c r="AE2268" t="s">
        <v>70</v>
      </c>
      <c r="AF2268">
        <v>0</v>
      </c>
      <c r="AG2268">
        <v>0</v>
      </c>
      <c r="AH2268" t="s">
        <v>70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 t="s">
        <v>70</v>
      </c>
      <c r="AT2268">
        <v>-3.3250000000000002</v>
      </c>
      <c r="AU2268">
        <v>-0.67</v>
      </c>
      <c r="AV2268">
        <v>0</v>
      </c>
      <c r="AW2268" t="s">
        <v>70</v>
      </c>
      <c r="AX2268">
        <v>0</v>
      </c>
      <c r="AY2268" t="s">
        <v>70</v>
      </c>
      <c r="AZ2268" t="s">
        <v>70</v>
      </c>
      <c r="BA2268" t="s">
        <v>70</v>
      </c>
      <c r="BB2268" t="s">
        <v>70</v>
      </c>
      <c r="BC2268" t="s">
        <v>83</v>
      </c>
      <c r="BD2268" t="s">
        <v>70</v>
      </c>
      <c r="BE2268">
        <v>0</v>
      </c>
      <c r="BF2268">
        <v>0</v>
      </c>
      <c r="BG2268">
        <v>3.99</v>
      </c>
      <c r="BH2268" t="s">
        <v>871</v>
      </c>
      <c r="BI2268" t="s">
        <v>70</v>
      </c>
      <c r="BJ2268">
        <v>0</v>
      </c>
      <c r="BK2268">
        <v>0</v>
      </c>
      <c r="BL2268">
        <v>0</v>
      </c>
      <c r="BM2268" t="s">
        <v>2973</v>
      </c>
      <c r="BN2268">
        <v>1</v>
      </c>
    </row>
    <row r="2269" spans="1:66" x14ac:dyDescent="0.2">
      <c r="A2269">
        <v>448912706</v>
      </c>
      <c r="B2269" t="s">
        <v>66</v>
      </c>
      <c r="C2269" t="s">
        <v>67</v>
      </c>
      <c r="D2269" t="s">
        <v>68</v>
      </c>
      <c r="E2269" t="s">
        <v>69</v>
      </c>
      <c r="F2269" t="s">
        <v>70</v>
      </c>
      <c r="G2269">
        <v>3036207317076</v>
      </c>
      <c r="H2269">
        <v>0</v>
      </c>
      <c r="I2269" t="s">
        <v>70</v>
      </c>
      <c r="J2269">
        <v>0</v>
      </c>
      <c r="K2269" t="s">
        <v>70</v>
      </c>
      <c r="L2269" t="s">
        <v>70</v>
      </c>
      <c r="M2269" t="s">
        <v>70</v>
      </c>
      <c r="N2269" t="s">
        <v>147</v>
      </c>
      <c r="O2269" t="s">
        <v>70</v>
      </c>
      <c r="P2269">
        <v>2</v>
      </c>
      <c r="Q2269">
        <v>0</v>
      </c>
      <c r="R2269">
        <v>0</v>
      </c>
      <c r="S2269">
        <v>0</v>
      </c>
      <c r="T2269">
        <v>0</v>
      </c>
      <c r="U2269" t="s">
        <v>70</v>
      </c>
      <c r="V2269" t="s">
        <v>768</v>
      </c>
      <c r="W2269" t="s">
        <v>3307</v>
      </c>
      <c r="X2269" t="s">
        <v>3307</v>
      </c>
      <c r="Y2269" t="s">
        <v>2643</v>
      </c>
      <c r="Z2269">
        <v>34797907349</v>
      </c>
      <c r="AA2269">
        <v>0</v>
      </c>
      <c r="AB2269">
        <v>0</v>
      </c>
      <c r="AC2269">
        <v>0</v>
      </c>
      <c r="AD2269">
        <v>0</v>
      </c>
      <c r="AE2269" t="s">
        <v>70</v>
      </c>
      <c r="AF2269">
        <v>0</v>
      </c>
      <c r="AG2269">
        <v>0</v>
      </c>
      <c r="AH2269" t="s">
        <v>70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 t="s">
        <v>70</v>
      </c>
      <c r="AT2269">
        <v>-6.041666666666667</v>
      </c>
      <c r="AU2269">
        <v>-1.21</v>
      </c>
      <c r="AV2269">
        <v>0</v>
      </c>
      <c r="AW2269" t="s">
        <v>70</v>
      </c>
      <c r="AX2269">
        <v>0</v>
      </c>
      <c r="AY2269" t="s">
        <v>70</v>
      </c>
      <c r="AZ2269" t="s">
        <v>70</v>
      </c>
      <c r="BA2269" t="s">
        <v>70</v>
      </c>
      <c r="BB2269" t="s">
        <v>70</v>
      </c>
      <c r="BC2269" t="s">
        <v>83</v>
      </c>
      <c r="BD2269" t="s">
        <v>70</v>
      </c>
      <c r="BE2269">
        <v>0</v>
      </c>
      <c r="BF2269">
        <v>0</v>
      </c>
      <c r="BG2269">
        <v>7.25</v>
      </c>
      <c r="BH2269" t="s">
        <v>70</v>
      </c>
      <c r="BI2269" t="s">
        <v>70</v>
      </c>
      <c r="BJ2269">
        <v>0</v>
      </c>
      <c r="BK2269">
        <v>0</v>
      </c>
      <c r="BL2269">
        <v>0</v>
      </c>
      <c r="BM2269" t="s">
        <v>2657</v>
      </c>
      <c r="BN2269">
        <v>1</v>
      </c>
    </row>
    <row r="2270" spans="1:66" x14ac:dyDescent="0.2">
      <c r="A2270">
        <v>448912706</v>
      </c>
      <c r="B2270" t="s">
        <v>66</v>
      </c>
      <c r="C2270" t="s">
        <v>67</v>
      </c>
      <c r="D2270" t="s">
        <v>68</v>
      </c>
      <c r="E2270" t="s">
        <v>69</v>
      </c>
      <c r="F2270" t="s">
        <v>70</v>
      </c>
      <c r="G2270">
        <v>3036207317077</v>
      </c>
      <c r="H2270">
        <v>0</v>
      </c>
      <c r="I2270" t="s">
        <v>70</v>
      </c>
      <c r="J2270">
        <v>0</v>
      </c>
      <c r="K2270" t="s">
        <v>70</v>
      </c>
      <c r="L2270" t="s">
        <v>70</v>
      </c>
      <c r="M2270" t="s">
        <v>70</v>
      </c>
      <c r="N2270" t="s">
        <v>721</v>
      </c>
      <c r="O2270" t="s">
        <v>70</v>
      </c>
      <c r="P2270">
        <v>2</v>
      </c>
      <c r="Q2270">
        <v>0</v>
      </c>
      <c r="R2270">
        <v>0</v>
      </c>
      <c r="S2270">
        <v>0</v>
      </c>
      <c r="T2270">
        <v>0</v>
      </c>
      <c r="U2270" t="s">
        <v>70</v>
      </c>
      <c r="V2270" t="s">
        <v>768</v>
      </c>
      <c r="W2270" t="s">
        <v>3307</v>
      </c>
      <c r="X2270" t="s">
        <v>3307</v>
      </c>
      <c r="Y2270" t="s">
        <v>2643</v>
      </c>
      <c r="Z2270">
        <v>34813615299</v>
      </c>
      <c r="AA2270">
        <v>0</v>
      </c>
      <c r="AB2270">
        <v>0</v>
      </c>
      <c r="AC2270">
        <v>0</v>
      </c>
      <c r="AD2270">
        <v>0</v>
      </c>
      <c r="AE2270" t="s">
        <v>70</v>
      </c>
      <c r="AF2270">
        <v>0</v>
      </c>
      <c r="AG2270">
        <v>0</v>
      </c>
      <c r="AH2270" t="s">
        <v>70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 t="s">
        <v>70</v>
      </c>
      <c r="AT2270">
        <v>-1.5166666666666666</v>
      </c>
      <c r="AU2270">
        <v>-0.3</v>
      </c>
      <c r="AV2270">
        <v>0</v>
      </c>
      <c r="AW2270" t="s">
        <v>70</v>
      </c>
      <c r="AX2270">
        <v>0</v>
      </c>
      <c r="AY2270" t="s">
        <v>70</v>
      </c>
      <c r="AZ2270" t="s">
        <v>70</v>
      </c>
      <c r="BA2270" t="s">
        <v>70</v>
      </c>
      <c r="BB2270" t="s">
        <v>70</v>
      </c>
      <c r="BC2270" t="s">
        <v>83</v>
      </c>
      <c r="BD2270" t="s">
        <v>70</v>
      </c>
      <c r="BE2270">
        <v>0</v>
      </c>
      <c r="BF2270">
        <v>0</v>
      </c>
      <c r="BG2270">
        <v>1.82</v>
      </c>
      <c r="BH2270" t="s">
        <v>70</v>
      </c>
      <c r="BI2270" t="s">
        <v>70</v>
      </c>
      <c r="BJ2270">
        <v>0</v>
      </c>
      <c r="BK2270">
        <v>0</v>
      </c>
      <c r="BL2270">
        <v>0</v>
      </c>
      <c r="BM2270" t="s">
        <v>3356</v>
      </c>
      <c r="BN2270">
        <v>1</v>
      </c>
    </row>
    <row r="2271" spans="1:66" x14ac:dyDescent="0.2">
      <c r="A2271">
        <v>448912706</v>
      </c>
      <c r="B2271" t="s">
        <v>66</v>
      </c>
      <c r="C2271" t="s">
        <v>67</v>
      </c>
      <c r="D2271" t="s">
        <v>68</v>
      </c>
      <c r="E2271" t="s">
        <v>69</v>
      </c>
      <c r="F2271" t="s">
        <v>70</v>
      </c>
      <c r="G2271">
        <v>3036207317078</v>
      </c>
      <c r="H2271">
        <v>0</v>
      </c>
      <c r="I2271" t="s">
        <v>70</v>
      </c>
      <c r="J2271">
        <v>0</v>
      </c>
      <c r="K2271" t="s">
        <v>70</v>
      </c>
      <c r="L2271" t="s">
        <v>70</v>
      </c>
      <c r="M2271" t="s">
        <v>70</v>
      </c>
      <c r="N2271" t="s">
        <v>165</v>
      </c>
      <c r="O2271" t="s">
        <v>70</v>
      </c>
      <c r="P2271">
        <v>2</v>
      </c>
      <c r="Q2271">
        <v>0</v>
      </c>
      <c r="R2271">
        <v>0</v>
      </c>
      <c r="S2271">
        <v>0</v>
      </c>
      <c r="T2271">
        <v>0</v>
      </c>
      <c r="U2271" t="s">
        <v>70</v>
      </c>
      <c r="V2271" t="s">
        <v>768</v>
      </c>
      <c r="W2271" t="s">
        <v>3307</v>
      </c>
      <c r="X2271" t="s">
        <v>3307</v>
      </c>
      <c r="Y2271" t="s">
        <v>2643</v>
      </c>
      <c r="Z2271">
        <v>34813665345</v>
      </c>
      <c r="AA2271">
        <v>0</v>
      </c>
      <c r="AB2271">
        <v>0</v>
      </c>
      <c r="AC2271">
        <v>0</v>
      </c>
      <c r="AD2271">
        <v>0</v>
      </c>
      <c r="AE2271" t="s">
        <v>70</v>
      </c>
      <c r="AF2271">
        <v>0</v>
      </c>
      <c r="AG2271">
        <v>0</v>
      </c>
      <c r="AH2271" t="s">
        <v>70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 t="s">
        <v>70</v>
      </c>
      <c r="AT2271">
        <v>-3.3416666666666668</v>
      </c>
      <c r="AU2271">
        <v>-0.67</v>
      </c>
      <c r="AV2271">
        <v>0</v>
      </c>
      <c r="AW2271" t="s">
        <v>70</v>
      </c>
      <c r="AX2271">
        <v>0</v>
      </c>
      <c r="AY2271" t="s">
        <v>70</v>
      </c>
      <c r="AZ2271" t="s">
        <v>70</v>
      </c>
      <c r="BA2271" t="s">
        <v>70</v>
      </c>
      <c r="BB2271" t="s">
        <v>70</v>
      </c>
      <c r="BC2271" t="s">
        <v>83</v>
      </c>
      <c r="BD2271" t="s">
        <v>70</v>
      </c>
      <c r="BE2271">
        <v>0</v>
      </c>
      <c r="BF2271">
        <v>0</v>
      </c>
      <c r="BG2271">
        <v>4.01</v>
      </c>
      <c r="BH2271" t="s">
        <v>70</v>
      </c>
      <c r="BI2271" t="s">
        <v>70</v>
      </c>
      <c r="BJ2271">
        <v>0</v>
      </c>
      <c r="BK2271">
        <v>0</v>
      </c>
      <c r="BL2271">
        <v>0</v>
      </c>
      <c r="BM2271" t="s">
        <v>1014</v>
      </c>
      <c r="BN2271">
        <v>1</v>
      </c>
    </row>
    <row r="2272" spans="1:66" x14ac:dyDescent="0.2">
      <c r="A2272">
        <v>448912706</v>
      </c>
      <c r="B2272" t="s">
        <v>66</v>
      </c>
      <c r="C2272" t="s">
        <v>67</v>
      </c>
      <c r="D2272" t="s">
        <v>68</v>
      </c>
      <c r="E2272" t="s">
        <v>69</v>
      </c>
      <c r="F2272" t="s">
        <v>70</v>
      </c>
      <c r="G2272">
        <v>3036207317079</v>
      </c>
      <c r="H2272">
        <v>0</v>
      </c>
      <c r="I2272" t="s">
        <v>70</v>
      </c>
      <c r="J2272">
        <v>0</v>
      </c>
      <c r="K2272" t="s">
        <v>70</v>
      </c>
      <c r="L2272" t="s">
        <v>70</v>
      </c>
      <c r="M2272" t="s">
        <v>70</v>
      </c>
      <c r="N2272" t="s">
        <v>756</v>
      </c>
      <c r="O2272" t="s">
        <v>70</v>
      </c>
      <c r="P2272">
        <v>2</v>
      </c>
      <c r="Q2272">
        <v>0</v>
      </c>
      <c r="R2272">
        <v>0</v>
      </c>
      <c r="S2272">
        <v>0</v>
      </c>
      <c r="T2272">
        <v>0</v>
      </c>
      <c r="U2272" t="s">
        <v>70</v>
      </c>
      <c r="V2272" t="s">
        <v>768</v>
      </c>
      <c r="W2272" t="s">
        <v>3307</v>
      </c>
      <c r="X2272" t="s">
        <v>3307</v>
      </c>
      <c r="Y2272" t="s">
        <v>2643</v>
      </c>
      <c r="Z2272">
        <v>32590854934</v>
      </c>
      <c r="AA2272">
        <v>0</v>
      </c>
      <c r="AB2272">
        <v>0</v>
      </c>
      <c r="AC2272">
        <v>0</v>
      </c>
      <c r="AD2272">
        <v>0</v>
      </c>
      <c r="AE2272" t="s">
        <v>70</v>
      </c>
      <c r="AF2272">
        <v>0</v>
      </c>
      <c r="AG2272">
        <v>0</v>
      </c>
      <c r="AH2272" t="s">
        <v>70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 t="s">
        <v>70</v>
      </c>
      <c r="AT2272">
        <v>-3.9333333333333331</v>
      </c>
      <c r="AU2272">
        <v>-0.79</v>
      </c>
      <c r="AV2272">
        <v>0</v>
      </c>
      <c r="AW2272" t="s">
        <v>70</v>
      </c>
      <c r="AX2272">
        <v>0</v>
      </c>
      <c r="AY2272" t="s">
        <v>70</v>
      </c>
      <c r="AZ2272" t="s">
        <v>70</v>
      </c>
      <c r="BA2272" t="s">
        <v>70</v>
      </c>
      <c r="BB2272" t="s">
        <v>70</v>
      </c>
      <c r="BC2272" t="s">
        <v>83</v>
      </c>
      <c r="BD2272" t="s">
        <v>70</v>
      </c>
      <c r="BE2272">
        <v>0</v>
      </c>
      <c r="BF2272">
        <v>0</v>
      </c>
      <c r="BG2272">
        <v>4.72</v>
      </c>
      <c r="BH2272" t="s">
        <v>70</v>
      </c>
      <c r="BI2272" t="s">
        <v>70</v>
      </c>
      <c r="BJ2272">
        <v>0</v>
      </c>
      <c r="BK2272">
        <v>0</v>
      </c>
      <c r="BL2272">
        <v>0</v>
      </c>
      <c r="BM2272" t="s">
        <v>1571</v>
      </c>
      <c r="BN2272">
        <v>1</v>
      </c>
    </row>
    <row r="2273" spans="1:66" x14ac:dyDescent="0.2">
      <c r="A2273">
        <v>448912706</v>
      </c>
      <c r="B2273" t="s">
        <v>66</v>
      </c>
      <c r="C2273" t="s">
        <v>67</v>
      </c>
      <c r="D2273" t="s">
        <v>68</v>
      </c>
      <c r="E2273" t="s">
        <v>69</v>
      </c>
      <c r="F2273" t="s">
        <v>70</v>
      </c>
      <c r="G2273">
        <v>3036207317080</v>
      </c>
      <c r="H2273">
        <v>0</v>
      </c>
      <c r="I2273" t="s">
        <v>70</v>
      </c>
      <c r="J2273">
        <v>0</v>
      </c>
      <c r="K2273" t="s">
        <v>70</v>
      </c>
      <c r="L2273" t="s">
        <v>70</v>
      </c>
      <c r="M2273" t="s">
        <v>70</v>
      </c>
      <c r="N2273" t="s">
        <v>103</v>
      </c>
      <c r="O2273" t="s">
        <v>70</v>
      </c>
      <c r="P2273">
        <v>2</v>
      </c>
      <c r="Q2273">
        <v>0</v>
      </c>
      <c r="R2273">
        <v>0</v>
      </c>
      <c r="S2273">
        <v>0</v>
      </c>
      <c r="T2273">
        <v>0</v>
      </c>
      <c r="U2273" t="s">
        <v>70</v>
      </c>
      <c r="V2273" t="s">
        <v>768</v>
      </c>
      <c r="W2273" t="s">
        <v>3307</v>
      </c>
      <c r="X2273" t="s">
        <v>3307</v>
      </c>
      <c r="Y2273" t="s">
        <v>2643</v>
      </c>
      <c r="Z2273">
        <v>34813615847</v>
      </c>
      <c r="AA2273">
        <v>0</v>
      </c>
      <c r="AB2273">
        <v>0</v>
      </c>
      <c r="AC2273">
        <v>0</v>
      </c>
      <c r="AD2273">
        <v>0</v>
      </c>
      <c r="AE2273" t="s">
        <v>70</v>
      </c>
      <c r="AF2273">
        <v>0</v>
      </c>
      <c r="AG2273">
        <v>0</v>
      </c>
      <c r="AH2273" t="s">
        <v>70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 t="s">
        <v>70</v>
      </c>
      <c r="AT2273">
        <v>-1.4416666666666667</v>
      </c>
      <c r="AU2273">
        <v>-0.28999999999999998</v>
      </c>
      <c r="AV2273">
        <v>0</v>
      </c>
      <c r="AW2273" t="s">
        <v>70</v>
      </c>
      <c r="AX2273">
        <v>0</v>
      </c>
      <c r="AY2273" t="s">
        <v>70</v>
      </c>
      <c r="AZ2273" t="s">
        <v>70</v>
      </c>
      <c r="BA2273" t="s">
        <v>70</v>
      </c>
      <c r="BB2273" t="s">
        <v>70</v>
      </c>
      <c r="BC2273" t="s">
        <v>83</v>
      </c>
      <c r="BD2273" t="s">
        <v>70</v>
      </c>
      <c r="BE2273">
        <v>0</v>
      </c>
      <c r="BF2273">
        <v>0</v>
      </c>
      <c r="BG2273">
        <v>1.73</v>
      </c>
      <c r="BH2273" t="s">
        <v>70</v>
      </c>
      <c r="BI2273" t="s">
        <v>70</v>
      </c>
      <c r="BJ2273">
        <v>0</v>
      </c>
      <c r="BK2273">
        <v>0</v>
      </c>
      <c r="BL2273">
        <v>0</v>
      </c>
      <c r="BM2273" t="s">
        <v>2937</v>
      </c>
      <c r="BN2273">
        <v>1</v>
      </c>
    </row>
    <row r="2274" spans="1:66" x14ac:dyDescent="0.2">
      <c r="A2274">
        <v>448912706</v>
      </c>
      <c r="B2274" t="s">
        <v>66</v>
      </c>
      <c r="C2274" t="s">
        <v>67</v>
      </c>
      <c r="D2274" t="s">
        <v>68</v>
      </c>
      <c r="E2274" t="s">
        <v>69</v>
      </c>
      <c r="F2274" t="s">
        <v>70</v>
      </c>
      <c r="G2274">
        <v>3036207317081</v>
      </c>
      <c r="H2274">
        <v>0</v>
      </c>
      <c r="I2274" t="s">
        <v>70</v>
      </c>
      <c r="J2274">
        <v>0</v>
      </c>
      <c r="K2274" t="s">
        <v>70</v>
      </c>
      <c r="L2274" t="s">
        <v>70</v>
      </c>
      <c r="M2274" t="s">
        <v>70</v>
      </c>
      <c r="N2274" t="s">
        <v>165</v>
      </c>
      <c r="O2274" t="s">
        <v>70</v>
      </c>
      <c r="P2274">
        <v>2</v>
      </c>
      <c r="Q2274">
        <v>0</v>
      </c>
      <c r="R2274">
        <v>0</v>
      </c>
      <c r="S2274">
        <v>0</v>
      </c>
      <c r="T2274">
        <v>0</v>
      </c>
      <c r="U2274" t="s">
        <v>70</v>
      </c>
      <c r="V2274" t="s">
        <v>768</v>
      </c>
      <c r="W2274" t="s">
        <v>3307</v>
      </c>
      <c r="X2274" t="s">
        <v>3307</v>
      </c>
      <c r="Y2274" t="s">
        <v>2643</v>
      </c>
      <c r="Z2274">
        <v>36445256476</v>
      </c>
      <c r="AA2274">
        <v>0</v>
      </c>
      <c r="AB2274">
        <v>0</v>
      </c>
      <c r="AC2274">
        <v>0</v>
      </c>
      <c r="AD2274">
        <v>0</v>
      </c>
      <c r="AE2274" t="s">
        <v>70</v>
      </c>
      <c r="AF2274">
        <v>0</v>
      </c>
      <c r="AG2274">
        <v>0</v>
      </c>
      <c r="AH2274" t="s">
        <v>70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 t="s">
        <v>70</v>
      </c>
      <c r="AT2274">
        <v>-2.7333333333333334</v>
      </c>
      <c r="AU2274">
        <v>-0.55000000000000004</v>
      </c>
      <c r="AV2274">
        <v>0</v>
      </c>
      <c r="AW2274" t="s">
        <v>70</v>
      </c>
      <c r="AX2274">
        <v>0</v>
      </c>
      <c r="AY2274" t="s">
        <v>70</v>
      </c>
      <c r="AZ2274" t="s">
        <v>70</v>
      </c>
      <c r="BA2274" t="s">
        <v>70</v>
      </c>
      <c r="BB2274" t="s">
        <v>70</v>
      </c>
      <c r="BC2274" t="s">
        <v>83</v>
      </c>
      <c r="BD2274" t="s">
        <v>70</v>
      </c>
      <c r="BE2274">
        <v>0</v>
      </c>
      <c r="BF2274">
        <v>0</v>
      </c>
      <c r="BG2274">
        <v>3.28</v>
      </c>
      <c r="BH2274" t="s">
        <v>978</v>
      </c>
      <c r="BI2274" t="s">
        <v>70</v>
      </c>
      <c r="BJ2274">
        <v>0</v>
      </c>
      <c r="BK2274">
        <v>0</v>
      </c>
      <c r="BL2274">
        <v>0</v>
      </c>
      <c r="BM2274" t="s">
        <v>1575</v>
      </c>
      <c r="BN2274">
        <v>1</v>
      </c>
    </row>
    <row r="2275" spans="1:66" x14ac:dyDescent="0.2">
      <c r="A2275">
        <v>448912706</v>
      </c>
      <c r="B2275" t="s">
        <v>66</v>
      </c>
      <c r="C2275" t="s">
        <v>67</v>
      </c>
      <c r="D2275" t="s">
        <v>68</v>
      </c>
      <c r="E2275" t="s">
        <v>69</v>
      </c>
      <c r="F2275" t="s">
        <v>70</v>
      </c>
      <c r="G2275">
        <v>3036207317082</v>
      </c>
      <c r="H2275">
        <v>0</v>
      </c>
      <c r="I2275" t="s">
        <v>70</v>
      </c>
      <c r="J2275">
        <v>0</v>
      </c>
      <c r="K2275" t="s">
        <v>70</v>
      </c>
      <c r="L2275" t="s">
        <v>70</v>
      </c>
      <c r="M2275" t="s">
        <v>70</v>
      </c>
      <c r="N2275" t="s">
        <v>644</v>
      </c>
      <c r="O2275" t="s">
        <v>70</v>
      </c>
      <c r="P2275">
        <v>2</v>
      </c>
      <c r="Q2275">
        <v>0</v>
      </c>
      <c r="R2275">
        <v>0</v>
      </c>
      <c r="S2275">
        <v>0</v>
      </c>
      <c r="T2275">
        <v>0</v>
      </c>
      <c r="U2275" t="s">
        <v>70</v>
      </c>
      <c r="V2275" t="s">
        <v>768</v>
      </c>
      <c r="W2275" t="s">
        <v>3307</v>
      </c>
      <c r="X2275" t="s">
        <v>3307</v>
      </c>
      <c r="Y2275" t="s">
        <v>2643</v>
      </c>
      <c r="Z2275">
        <v>34625605950</v>
      </c>
      <c r="AA2275">
        <v>0</v>
      </c>
      <c r="AB2275">
        <v>0</v>
      </c>
      <c r="AC2275">
        <v>0</v>
      </c>
      <c r="AD2275">
        <v>0</v>
      </c>
      <c r="AE2275" t="s">
        <v>70</v>
      </c>
      <c r="AF2275">
        <v>0</v>
      </c>
      <c r="AG2275">
        <v>0</v>
      </c>
      <c r="AH2275" t="s">
        <v>70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 t="s">
        <v>70</v>
      </c>
      <c r="AT2275">
        <v>-1.8833333333333333</v>
      </c>
      <c r="AU2275">
        <v>-0.38</v>
      </c>
      <c r="AV2275">
        <v>0</v>
      </c>
      <c r="AW2275" t="s">
        <v>70</v>
      </c>
      <c r="AX2275">
        <v>0</v>
      </c>
      <c r="AY2275" t="s">
        <v>70</v>
      </c>
      <c r="AZ2275" t="s">
        <v>70</v>
      </c>
      <c r="BA2275" t="s">
        <v>70</v>
      </c>
      <c r="BB2275" t="s">
        <v>70</v>
      </c>
      <c r="BC2275" t="s">
        <v>83</v>
      </c>
      <c r="BD2275" t="s">
        <v>70</v>
      </c>
      <c r="BE2275">
        <v>0</v>
      </c>
      <c r="BF2275">
        <v>0</v>
      </c>
      <c r="BG2275">
        <v>2.2599999999999998</v>
      </c>
      <c r="BH2275" t="s">
        <v>70</v>
      </c>
      <c r="BI2275" t="s">
        <v>70</v>
      </c>
      <c r="BJ2275">
        <v>0</v>
      </c>
      <c r="BK2275">
        <v>0</v>
      </c>
      <c r="BL2275">
        <v>0</v>
      </c>
      <c r="BM2275" t="s">
        <v>649</v>
      </c>
      <c r="BN2275">
        <v>1</v>
      </c>
    </row>
    <row r="2276" spans="1:66" x14ac:dyDescent="0.2">
      <c r="A2276">
        <v>448912706</v>
      </c>
      <c r="B2276" t="s">
        <v>66</v>
      </c>
      <c r="C2276" t="s">
        <v>67</v>
      </c>
      <c r="D2276" t="s">
        <v>68</v>
      </c>
      <c r="E2276" t="s">
        <v>69</v>
      </c>
      <c r="F2276" t="s">
        <v>70</v>
      </c>
      <c r="G2276">
        <v>3036207317083</v>
      </c>
      <c r="H2276">
        <v>0</v>
      </c>
      <c r="I2276" t="s">
        <v>70</v>
      </c>
      <c r="J2276">
        <v>0</v>
      </c>
      <c r="K2276" t="s">
        <v>70</v>
      </c>
      <c r="L2276" t="s">
        <v>70</v>
      </c>
      <c r="M2276" t="s">
        <v>70</v>
      </c>
      <c r="N2276" t="s">
        <v>205</v>
      </c>
      <c r="O2276" t="s">
        <v>70</v>
      </c>
      <c r="P2276">
        <v>2</v>
      </c>
      <c r="Q2276">
        <v>0</v>
      </c>
      <c r="R2276">
        <v>0</v>
      </c>
      <c r="S2276">
        <v>0</v>
      </c>
      <c r="T2276">
        <v>0</v>
      </c>
      <c r="U2276" t="s">
        <v>70</v>
      </c>
      <c r="V2276" t="s">
        <v>768</v>
      </c>
      <c r="W2276" t="s">
        <v>3307</v>
      </c>
      <c r="X2276" t="s">
        <v>3307</v>
      </c>
      <c r="Y2276" t="s">
        <v>2643</v>
      </c>
      <c r="Z2276">
        <v>33113849742</v>
      </c>
      <c r="AA2276">
        <v>0</v>
      </c>
      <c r="AB2276">
        <v>0</v>
      </c>
      <c r="AC2276">
        <v>0</v>
      </c>
      <c r="AD2276">
        <v>0</v>
      </c>
      <c r="AE2276" t="s">
        <v>70</v>
      </c>
      <c r="AF2276">
        <v>0</v>
      </c>
      <c r="AG2276">
        <v>0</v>
      </c>
      <c r="AH2276" t="s">
        <v>70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 t="s">
        <v>70</v>
      </c>
      <c r="AT2276">
        <v>-1.65</v>
      </c>
      <c r="AU2276">
        <v>-0.33</v>
      </c>
      <c r="AV2276">
        <v>0</v>
      </c>
      <c r="AW2276" t="s">
        <v>70</v>
      </c>
      <c r="AX2276">
        <v>0</v>
      </c>
      <c r="AY2276" t="s">
        <v>70</v>
      </c>
      <c r="AZ2276" t="s">
        <v>70</v>
      </c>
      <c r="BA2276" t="s">
        <v>70</v>
      </c>
      <c r="BB2276" t="s">
        <v>70</v>
      </c>
      <c r="BC2276" t="s">
        <v>83</v>
      </c>
      <c r="BD2276" t="s">
        <v>70</v>
      </c>
      <c r="BE2276">
        <v>0</v>
      </c>
      <c r="BF2276">
        <v>0</v>
      </c>
      <c r="BG2276">
        <v>1.98</v>
      </c>
      <c r="BH2276" t="s">
        <v>801</v>
      </c>
      <c r="BI2276" t="s">
        <v>70</v>
      </c>
      <c r="BJ2276">
        <v>0</v>
      </c>
      <c r="BK2276">
        <v>0</v>
      </c>
      <c r="BL2276">
        <v>0</v>
      </c>
      <c r="BM2276" t="s">
        <v>2960</v>
      </c>
      <c r="BN2276">
        <v>1</v>
      </c>
    </row>
    <row r="2277" spans="1:66" x14ac:dyDescent="0.2">
      <c r="A2277">
        <v>448912706</v>
      </c>
      <c r="B2277" t="s">
        <v>66</v>
      </c>
      <c r="C2277" t="s">
        <v>67</v>
      </c>
      <c r="D2277" t="s">
        <v>68</v>
      </c>
      <c r="E2277" t="s">
        <v>69</v>
      </c>
      <c r="F2277" t="s">
        <v>70</v>
      </c>
      <c r="G2277">
        <v>3036207317084</v>
      </c>
      <c r="H2277">
        <v>0</v>
      </c>
      <c r="I2277" t="s">
        <v>70</v>
      </c>
      <c r="J2277">
        <v>0</v>
      </c>
      <c r="K2277" t="s">
        <v>70</v>
      </c>
      <c r="L2277" t="s">
        <v>70</v>
      </c>
      <c r="M2277" t="s">
        <v>70</v>
      </c>
      <c r="N2277" t="s">
        <v>312</v>
      </c>
      <c r="O2277" t="s">
        <v>70</v>
      </c>
      <c r="P2277">
        <v>2</v>
      </c>
      <c r="Q2277">
        <v>0</v>
      </c>
      <c r="R2277">
        <v>0</v>
      </c>
      <c r="S2277">
        <v>0</v>
      </c>
      <c r="T2277">
        <v>0</v>
      </c>
      <c r="U2277" t="s">
        <v>70</v>
      </c>
      <c r="V2277" t="s">
        <v>768</v>
      </c>
      <c r="W2277" t="s">
        <v>3307</v>
      </c>
      <c r="X2277" t="s">
        <v>3307</v>
      </c>
      <c r="Y2277" t="s">
        <v>2643</v>
      </c>
      <c r="Z2277">
        <v>33552753678</v>
      </c>
      <c r="AA2277">
        <v>0</v>
      </c>
      <c r="AB2277">
        <v>0</v>
      </c>
      <c r="AC2277">
        <v>0</v>
      </c>
      <c r="AD2277">
        <v>0</v>
      </c>
      <c r="AE2277" t="s">
        <v>70</v>
      </c>
      <c r="AF2277">
        <v>0</v>
      </c>
      <c r="AG2277">
        <v>0</v>
      </c>
      <c r="AH2277" t="s">
        <v>70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 t="s">
        <v>70</v>
      </c>
      <c r="AT2277">
        <v>-1.0249999999999999</v>
      </c>
      <c r="AU2277">
        <v>-0.21</v>
      </c>
      <c r="AV2277">
        <v>0</v>
      </c>
      <c r="AW2277" t="s">
        <v>70</v>
      </c>
      <c r="AX2277">
        <v>0</v>
      </c>
      <c r="AY2277" t="s">
        <v>70</v>
      </c>
      <c r="AZ2277" t="s">
        <v>70</v>
      </c>
      <c r="BA2277" t="s">
        <v>70</v>
      </c>
      <c r="BB2277" t="s">
        <v>70</v>
      </c>
      <c r="BC2277" t="s">
        <v>83</v>
      </c>
      <c r="BD2277" t="s">
        <v>70</v>
      </c>
      <c r="BE2277">
        <v>0</v>
      </c>
      <c r="BF2277">
        <v>0</v>
      </c>
      <c r="BG2277">
        <v>1.23</v>
      </c>
      <c r="BH2277" t="s">
        <v>70</v>
      </c>
      <c r="BI2277" t="s">
        <v>70</v>
      </c>
      <c r="BJ2277">
        <v>0</v>
      </c>
      <c r="BK2277">
        <v>0</v>
      </c>
      <c r="BL2277">
        <v>0</v>
      </c>
      <c r="BM2277" t="s">
        <v>3357</v>
      </c>
      <c r="BN2277">
        <v>1</v>
      </c>
    </row>
    <row r="2278" spans="1:66" x14ac:dyDescent="0.2">
      <c r="A2278">
        <v>448912706</v>
      </c>
      <c r="B2278" t="s">
        <v>66</v>
      </c>
      <c r="C2278" t="s">
        <v>67</v>
      </c>
      <c r="D2278" t="s">
        <v>68</v>
      </c>
      <c r="E2278" t="s">
        <v>69</v>
      </c>
      <c r="F2278" t="s">
        <v>70</v>
      </c>
      <c r="G2278">
        <v>3036207317085</v>
      </c>
      <c r="H2278">
        <v>0</v>
      </c>
      <c r="I2278" t="s">
        <v>70</v>
      </c>
      <c r="J2278">
        <v>0</v>
      </c>
      <c r="K2278" t="s">
        <v>70</v>
      </c>
      <c r="L2278" t="s">
        <v>70</v>
      </c>
      <c r="M2278" t="s">
        <v>70</v>
      </c>
      <c r="N2278" t="s">
        <v>110</v>
      </c>
      <c r="O2278" t="s">
        <v>70</v>
      </c>
      <c r="P2278">
        <v>2</v>
      </c>
      <c r="Q2278">
        <v>0</v>
      </c>
      <c r="R2278">
        <v>0</v>
      </c>
      <c r="S2278">
        <v>0</v>
      </c>
      <c r="T2278">
        <v>0</v>
      </c>
      <c r="U2278" t="s">
        <v>70</v>
      </c>
      <c r="V2278" t="s">
        <v>768</v>
      </c>
      <c r="W2278" t="s">
        <v>3307</v>
      </c>
      <c r="X2278" t="s">
        <v>3307</v>
      </c>
      <c r="Y2278" t="s">
        <v>2643</v>
      </c>
      <c r="Z2278">
        <v>34625605798</v>
      </c>
      <c r="AA2278">
        <v>0</v>
      </c>
      <c r="AB2278">
        <v>0</v>
      </c>
      <c r="AC2278">
        <v>0</v>
      </c>
      <c r="AD2278">
        <v>0</v>
      </c>
      <c r="AE2278" t="s">
        <v>70</v>
      </c>
      <c r="AF2278">
        <v>0</v>
      </c>
      <c r="AG2278">
        <v>0</v>
      </c>
      <c r="AH2278" t="s">
        <v>70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 t="s">
        <v>70</v>
      </c>
      <c r="AT2278">
        <v>-0.68333333333333335</v>
      </c>
      <c r="AU2278">
        <v>-0.14000000000000001</v>
      </c>
      <c r="AV2278">
        <v>0</v>
      </c>
      <c r="AW2278" t="s">
        <v>70</v>
      </c>
      <c r="AX2278">
        <v>0</v>
      </c>
      <c r="AY2278" t="s">
        <v>70</v>
      </c>
      <c r="AZ2278" t="s">
        <v>70</v>
      </c>
      <c r="BA2278" t="s">
        <v>70</v>
      </c>
      <c r="BB2278" t="s">
        <v>70</v>
      </c>
      <c r="BC2278" t="s">
        <v>83</v>
      </c>
      <c r="BD2278" t="s">
        <v>70</v>
      </c>
      <c r="BE2278">
        <v>0</v>
      </c>
      <c r="BF2278">
        <v>0</v>
      </c>
      <c r="BG2278">
        <v>0.82</v>
      </c>
      <c r="BH2278" t="s">
        <v>961</v>
      </c>
      <c r="BI2278" t="s">
        <v>70</v>
      </c>
      <c r="BJ2278">
        <v>0</v>
      </c>
      <c r="BK2278">
        <v>0</v>
      </c>
      <c r="BL2278">
        <v>0</v>
      </c>
      <c r="BM2278" t="s">
        <v>3325</v>
      </c>
      <c r="BN2278">
        <v>1</v>
      </c>
    </row>
    <row r="2279" spans="1:66" x14ac:dyDescent="0.2">
      <c r="A2279">
        <v>448912706</v>
      </c>
      <c r="B2279" t="s">
        <v>66</v>
      </c>
      <c r="C2279" t="s">
        <v>67</v>
      </c>
      <c r="D2279" t="s">
        <v>68</v>
      </c>
      <c r="E2279" t="s">
        <v>69</v>
      </c>
      <c r="F2279" t="s">
        <v>70</v>
      </c>
      <c r="G2279">
        <v>3036207317086</v>
      </c>
      <c r="H2279">
        <v>0</v>
      </c>
      <c r="I2279" t="s">
        <v>70</v>
      </c>
      <c r="J2279">
        <v>0</v>
      </c>
      <c r="K2279" t="s">
        <v>70</v>
      </c>
      <c r="L2279" t="s">
        <v>70</v>
      </c>
      <c r="M2279" t="s">
        <v>70</v>
      </c>
      <c r="N2279" t="s">
        <v>474</v>
      </c>
      <c r="O2279" t="s">
        <v>70</v>
      </c>
      <c r="P2279">
        <v>2</v>
      </c>
      <c r="Q2279">
        <v>0</v>
      </c>
      <c r="R2279">
        <v>0</v>
      </c>
      <c r="S2279">
        <v>0</v>
      </c>
      <c r="T2279">
        <v>0</v>
      </c>
      <c r="U2279" t="s">
        <v>70</v>
      </c>
      <c r="V2279" t="s">
        <v>768</v>
      </c>
      <c r="W2279" t="s">
        <v>3307</v>
      </c>
      <c r="X2279" t="s">
        <v>3307</v>
      </c>
      <c r="Y2279" t="s">
        <v>2643</v>
      </c>
      <c r="Z2279">
        <v>31333961501</v>
      </c>
      <c r="AA2279">
        <v>0</v>
      </c>
      <c r="AB2279">
        <v>0</v>
      </c>
      <c r="AC2279">
        <v>0</v>
      </c>
      <c r="AD2279">
        <v>0</v>
      </c>
      <c r="AE2279" t="s">
        <v>70</v>
      </c>
      <c r="AF2279">
        <v>0</v>
      </c>
      <c r="AG2279">
        <v>0</v>
      </c>
      <c r="AH2279" t="s">
        <v>70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 t="s">
        <v>70</v>
      </c>
      <c r="AT2279">
        <v>-1.7666666666666666</v>
      </c>
      <c r="AU2279">
        <v>-0.35</v>
      </c>
      <c r="AV2279">
        <v>0</v>
      </c>
      <c r="AW2279" t="s">
        <v>70</v>
      </c>
      <c r="AX2279">
        <v>0</v>
      </c>
      <c r="AY2279" t="s">
        <v>70</v>
      </c>
      <c r="AZ2279" t="s">
        <v>70</v>
      </c>
      <c r="BA2279" t="s">
        <v>70</v>
      </c>
      <c r="BB2279" t="s">
        <v>70</v>
      </c>
      <c r="BC2279" t="s">
        <v>83</v>
      </c>
      <c r="BD2279" t="s">
        <v>70</v>
      </c>
      <c r="BE2279">
        <v>0</v>
      </c>
      <c r="BF2279">
        <v>0</v>
      </c>
      <c r="BG2279">
        <v>2.12</v>
      </c>
      <c r="BH2279" t="s">
        <v>3358</v>
      </c>
      <c r="BI2279" t="s">
        <v>70</v>
      </c>
      <c r="BJ2279">
        <v>0</v>
      </c>
      <c r="BK2279">
        <v>0</v>
      </c>
      <c r="BL2279">
        <v>0</v>
      </c>
      <c r="BM2279" t="s">
        <v>715</v>
      </c>
      <c r="BN2279">
        <v>1</v>
      </c>
    </row>
    <row r="2280" spans="1:66" x14ac:dyDescent="0.2">
      <c r="A2280">
        <v>448912706</v>
      </c>
      <c r="B2280" t="s">
        <v>66</v>
      </c>
      <c r="C2280" t="s">
        <v>67</v>
      </c>
      <c r="D2280" t="s">
        <v>68</v>
      </c>
      <c r="E2280" t="s">
        <v>69</v>
      </c>
      <c r="F2280" t="s">
        <v>70</v>
      </c>
      <c r="G2280">
        <v>3036207317087</v>
      </c>
      <c r="H2280">
        <v>0</v>
      </c>
      <c r="I2280" t="s">
        <v>70</v>
      </c>
      <c r="J2280">
        <v>0</v>
      </c>
      <c r="K2280" t="s">
        <v>70</v>
      </c>
      <c r="L2280" t="s">
        <v>70</v>
      </c>
      <c r="M2280" t="s">
        <v>70</v>
      </c>
      <c r="N2280" t="s">
        <v>103</v>
      </c>
      <c r="O2280" t="s">
        <v>70</v>
      </c>
      <c r="P2280">
        <v>2</v>
      </c>
      <c r="Q2280">
        <v>0</v>
      </c>
      <c r="R2280">
        <v>0</v>
      </c>
      <c r="S2280">
        <v>0</v>
      </c>
      <c r="T2280">
        <v>0</v>
      </c>
      <c r="U2280" t="s">
        <v>70</v>
      </c>
      <c r="V2280" t="s">
        <v>768</v>
      </c>
      <c r="W2280" t="s">
        <v>3307</v>
      </c>
      <c r="X2280" t="s">
        <v>3307</v>
      </c>
      <c r="Y2280" t="s">
        <v>2643</v>
      </c>
      <c r="Z2280">
        <v>34813615251</v>
      </c>
      <c r="AA2280">
        <v>0</v>
      </c>
      <c r="AB2280">
        <v>0</v>
      </c>
      <c r="AC2280">
        <v>0</v>
      </c>
      <c r="AD2280">
        <v>0</v>
      </c>
      <c r="AE2280" t="s">
        <v>70</v>
      </c>
      <c r="AF2280">
        <v>0</v>
      </c>
      <c r="AG2280">
        <v>0</v>
      </c>
      <c r="AH2280" t="s">
        <v>70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 t="s">
        <v>70</v>
      </c>
      <c r="AT2280">
        <v>-3.4166666666666665</v>
      </c>
      <c r="AU2280">
        <v>-0.68</v>
      </c>
      <c r="AV2280">
        <v>0</v>
      </c>
      <c r="AW2280" t="s">
        <v>70</v>
      </c>
      <c r="AX2280">
        <v>0</v>
      </c>
      <c r="AY2280" t="s">
        <v>70</v>
      </c>
      <c r="AZ2280" t="s">
        <v>70</v>
      </c>
      <c r="BA2280" t="s">
        <v>70</v>
      </c>
      <c r="BB2280" t="s">
        <v>70</v>
      </c>
      <c r="BC2280" t="s">
        <v>83</v>
      </c>
      <c r="BD2280" t="s">
        <v>70</v>
      </c>
      <c r="BE2280">
        <v>0</v>
      </c>
      <c r="BF2280">
        <v>0</v>
      </c>
      <c r="BG2280">
        <v>4.0999999999999996</v>
      </c>
      <c r="BH2280" t="s">
        <v>70</v>
      </c>
      <c r="BI2280" t="s">
        <v>70</v>
      </c>
      <c r="BJ2280">
        <v>0</v>
      </c>
      <c r="BK2280">
        <v>0</v>
      </c>
      <c r="BL2280">
        <v>0</v>
      </c>
      <c r="BM2280" t="s">
        <v>1504</v>
      </c>
      <c r="BN2280">
        <v>1</v>
      </c>
    </row>
    <row r="2281" spans="1:66" x14ac:dyDescent="0.2">
      <c r="A2281">
        <v>448912706</v>
      </c>
      <c r="B2281" t="s">
        <v>66</v>
      </c>
      <c r="C2281" t="s">
        <v>67</v>
      </c>
      <c r="D2281" t="s">
        <v>68</v>
      </c>
      <c r="E2281" t="s">
        <v>69</v>
      </c>
      <c r="F2281" t="s">
        <v>70</v>
      </c>
      <c r="G2281">
        <v>3036207317088</v>
      </c>
      <c r="H2281">
        <v>0</v>
      </c>
      <c r="I2281" t="s">
        <v>70</v>
      </c>
      <c r="J2281">
        <v>0</v>
      </c>
      <c r="K2281" t="s">
        <v>70</v>
      </c>
      <c r="L2281" t="s">
        <v>70</v>
      </c>
      <c r="M2281" t="s">
        <v>70</v>
      </c>
      <c r="N2281" t="s">
        <v>312</v>
      </c>
      <c r="O2281" t="s">
        <v>70</v>
      </c>
      <c r="P2281">
        <v>2</v>
      </c>
      <c r="Q2281">
        <v>0</v>
      </c>
      <c r="R2281">
        <v>0</v>
      </c>
      <c r="S2281">
        <v>0</v>
      </c>
      <c r="T2281">
        <v>0</v>
      </c>
      <c r="U2281" t="s">
        <v>70</v>
      </c>
      <c r="V2281" t="s">
        <v>768</v>
      </c>
      <c r="W2281" t="s">
        <v>3307</v>
      </c>
      <c r="X2281" t="s">
        <v>3307</v>
      </c>
      <c r="Y2281" t="s">
        <v>2643</v>
      </c>
      <c r="Z2281">
        <v>33552753732</v>
      </c>
      <c r="AA2281">
        <v>0</v>
      </c>
      <c r="AB2281">
        <v>0</v>
      </c>
      <c r="AC2281">
        <v>0</v>
      </c>
      <c r="AD2281">
        <v>0</v>
      </c>
      <c r="AE2281" t="s">
        <v>70</v>
      </c>
      <c r="AF2281">
        <v>0</v>
      </c>
      <c r="AG2281">
        <v>0</v>
      </c>
      <c r="AH2281" t="s">
        <v>70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 t="s">
        <v>70</v>
      </c>
      <c r="AT2281">
        <v>-0.6166666666666667</v>
      </c>
      <c r="AU2281">
        <v>-0.12</v>
      </c>
      <c r="AV2281">
        <v>0</v>
      </c>
      <c r="AW2281" t="s">
        <v>70</v>
      </c>
      <c r="AX2281">
        <v>0</v>
      </c>
      <c r="AY2281" t="s">
        <v>70</v>
      </c>
      <c r="AZ2281" t="s">
        <v>70</v>
      </c>
      <c r="BA2281" t="s">
        <v>70</v>
      </c>
      <c r="BB2281" t="s">
        <v>70</v>
      </c>
      <c r="BC2281" t="s">
        <v>83</v>
      </c>
      <c r="BD2281" t="s">
        <v>70</v>
      </c>
      <c r="BE2281">
        <v>0</v>
      </c>
      <c r="BF2281">
        <v>0</v>
      </c>
      <c r="BG2281">
        <v>0.74</v>
      </c>
      <c r="BH2281" t="s">
        <v>3359</v>
      </c>
      <c r="BI2281" t="s">
        <v>70</v>
      </c>
      <c r="BJ2281">
        <v>0</v>
      </c>
      <c r="BK2281">
        <v>0</v>
      </c>
      <c r="BL2281">
        <v>0</v>
      </c>
      <c r="BM2281" t="s">
        <v>473</v>
      </c>
      <c r="BN2281">
        <v>1</v>
      </c>
    </row>
    <row r="2282" spans="1:66" x14ac:dyDescent="0.2">
      <c r="A2282">
        <v>448912706</v>
      </c>
      <c r="B2282" t="s">
        <v>66</v>
      </c>
      <c r="C2282" t="s">
        <v>67</v>
      </c>
      <c r="D2282" t="s">
        <v>68</v>
      </c>
      <c r="E2282" t="s">
        <v>69</v>
      </c>
      <c r="F2282" t="s">
        <v>70</v>
      </c>
      <c r="G2282">
        <v>3036207317089</v>
      </c>
      <c r="H2282">
        <v>0</v>
      </c>
      <c r="I2282" t="s">
        <v>70</v>
      </c>
      <c r="J2282">
        <v>0</v>
      </c>
      <c r="K2282" t="s">
        <v>70</v>
      </c>
      <c r="L2282" t="s">
        <v>70</v>
      </c>
      <c r="M2282" t="s">
        <v>70</v>
      </c>
      <c r="N2282" t="s">
        <v>89</v>
      </c>
      <c r="O2282" t="s">
        <v>70</v>
      </c>
      <c r="P2282">
        <v>2</v>
      </c>
      <c r="Q2282">
        <v>0</v>
      </c>
      <c r="R2282">
        <v>0</v>
      </c>
      <c r="S2282">
        <v>0</v>
      </c>
      <c r="T2282">
        <v>0</v>
      </c>
      <c r="U2282" t="s">
        <v>70</v>
      </c>
      <c r="V2282" t="s">
        <v>768</v>
      </c>
      <c r="W2282" t="s">
        <v>3307</v>
      </c>
      <c r="X2282" t="s">
        <v>3307</v>
      </c>
      <c r="Y2282" t="s">
        <v>2643</v>
      </c>
      <c r="Z2282">
        <v>33113849542</v>
      </c>
      <c r="AA2282">
        <v>0</v>
      </c>
      <c r="AB2282">
        <v>0</v>
      </c>
      <c r="AC2282">
        <v>0</v>
      </c>
      <c r="AD2282">
        <v>0</v>
      </c>
      <c r="AE2282" t="s">
        <v>70</v>
      </c>
      <c r="AF2282">
        <v>0</v>
      </c>
      <c r="AG2282">
        <v>0</v>
      </c>
      <c r="AH2282" t="s">
        <v>70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 t="s">
        <v>70</v>
      </c>
      <c r="AT2282">
        <v>-0.9916666666666667</v>
      </c>
      <c r="AU2282">
        <v>-0.2</v>
      </c>
      <c r="AV2282">
        <v>0</v>
      </c>
      <c r="AW2282" t="s">
        <v>70</v>
      </c>
      <c r="AX2282">
        <v>0</v>
      </c>
      <c r="AY2282" t="s">
        <v>70</v>
      </c>
      <c r="AZ2282" t="s">
        <v>70</v>
      </c>
      <c r="BA2282" t="s">
        <v>70</v>
      </c>
      <c r="BB2282" t="s">
        <v>70</v>
      </c>
      <c r="BC2282" t="s">
        <v>83</v>
      </c>
      <c r="BD2282" t="s">
        <v>70</v>
      </c>
      <c r="BE2282">
        <v>0</v>
      </c>
      <c r="BF2282">
        <v>0</v>
      </c>
      <c r="BG2282">
        <v>1.19</v>
      </c>
      <c r="BH2282" t="s">
        <v>772</v>
      </c>
      <c r="BI2282" t="s">
        <v>70</v>
      </c>
      <c r="BJ2282">
        <v>0</v>
      </c>
      <c r="BK2282">
        <v>0</v>
      </c>
      <c r="BL2282">
        <v>0</v>
      </c>
      <c r="BM2282" t="s">
        <v>3360</v>
      </c>
      <c r="BN2282">
        <v>1</v>
      </c>
    </row>
    <row r="2283" spans="1:66" x14ac:dyDescent="0.2">
      <c r="A2283">
        <v>448912706</v>
      </c>
      <c r="B2283" t="s">
        <v>66</v>
      </c>
      <c r="C2283" t="s">
        <v>67</v>
      </c>
      <c r="D2283" t="s">
        <v>68</v>
      </c>
      <c r="E2283" t="s">
        <v>69</v>
      </c>
      <c r="F2283" t="s">
        <v>70</v>
      </c>
      <c r="G2283">
        <v>3036207317090</v>
      </c>
      <c r="H2283">
        <v>0</v>
      </c>
      <c r="I2283" t="s">
        <v>70</v>
      </c>
      <c r="J2283">
        <v>0</v>
      </c>
      <c r="K2283" t="s">
        <v>70</v>
      </c>
      <c r="L2283" t="s">
        <v>70</v>
      </c>
      <c r="M2283" t="s">
        <v>70</v>
      </c>
      <c r="N2283" t="s">
        <v>165</v>
      </c>
      <c r="O2283" t="s">
        <v>70</v>
      </c>
      <c r="P2283">
        <v>2</v>
      </c>
      <c r="Q2283">
        <v>0</v>
      </c>
      <c r="R2283">
        <v>0</v>
      </c>
      <c r="S2283">
        <v>0</v>
      </c>
      <c r="T2283">
        <v>0</v>
      </c>
      <c r="U2283" t="s">
        <v>70</v>
      </c>
      <c r="V2283" t="s">
        <v>768</v>
      </c>
      <c r="W2283" t="s">
        <v>3307</v>
      </c>
      <c r="X2283" t="s">
        <v>3307</v>
      </c>
      <c r="Y2283" t="s">
        <v>2643</v>
      </c>
      <c r="Z2283">
        <v>25296742482</v>
      </c>
      <c r="AA2283">
        <v>0</v>
      </c>
      <c r="AB2283">
        <v>0</v>
      </c>
      <c r="AC2283">
        <v>0</v>
      </c>
      <c r="AD2283">
        <v>0</v>
      </c>
      <c r="AE2283" t="s">
        <v>70</v>
      </c>
      <c r="AF2283">
        <v>0</v>
      </c>
      <c r="AG2283">
        <v>0</v>
      </c>
      <c r="AH2283" t="s">
        <v>70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 t="s">
        <v>70</v>
      </c>
      <c r="AT2283">
        <v>-3.9083333333333332</v>
      </c>
      <c r="AU2283">
        <v>-0.78</v>
      </c>
      <c r="AV2283">
        <v>0</v>
      </c>
      <c r="AW2283" t="s">
        <v>70</v>
      </c>
      <c r="AX2283">
        <v>0</v>
      </c>
      <c r="AY2283" t="s">
        <v>70</v>
      </c>
      <c r="AZ2283" t="s">
        <v>70</v>
      </c>
      <c r="BA2283" t="s">
        <v>70</v>
      </c>
      <c r="BB2283" t="s">
        <v>70</v>
      </c>
      <c r="BC2283" t="s">
        <v>83</v>
      </c>
      <c r="BD2283" t="s">
        <v>70</v>
      </c>
      <c r="BE2283">
        <v>0</v>
      </c>
      <c r="BF2283">
        <v>0</v>
      </c>
      <c r="BG2283">
        <v>4.6900000000000004</v>
      </c>
      <c r="BH2283" t="s">
        <v>841</v>
      </c>
      <c r="BI2283" t="s">
        <v>70</v>
      </c>
      <c r="BJ2283">
        <v>0</v>
      </c>
      <c r="BK2283">
        <v>0</v>
      </c>
      <c r="BL2283">
        <v>0</v>
      </c>
      <c r="BM2283" t="s">
        <v>3361</v>
      </c>
      <c r="BN2283">
        <v>1</v>
      </c>
    </row>
    <row r="2284" spans="1:66" x14ac:dyDescent="0.2">
      <c r="A2284">
        <v>448912706</v>
      </c>
      <c r="B2284" t="s">
        <v>66</v>
      </c>
      <c r="C2284" t="s">
        <v>67</v>
      </c>
      <c r="D2284" t="s">
        <v>68</v>
      </c>
      <c r="E2284" t="s">
        <v>69</v>
      </c>
      <c r="F2284" t="s">
        <v>70</v>
      </c>
      <c r="G2284">
        <v>3036207317091</v>
      </c>
      <c r="H2284">
        <v>0</v>
      </c>
      <c r="I2284" t="s">
        <v>70</v>
      </c>
      <c r="J2284">
        <v>0</v>
      </c>
      <c r="K2284" t="s">
        <v>70</v>
      </c>
      <c r="L2284" t="s">
        <v>70</v>
      </c>
      <c r="M2284" t="s">
        <v>70</v>
      </c>
      <c r="N2284" t="s">
        <v>593</v>
      </c>
      <c r="O2284" t="s">
        <v>70</v>
      </c>
      <c r="P2284">
        <v>2</v>
      </c>
      <c r="Q2284">
        <v>0</v>
      </c>
      <c r="R2284">
        <v>0</v>
      </c>
      <c r="S2284">
        <v>0</v>
      </c>
      <c r="T2284">
        <v>0</v>
      </c>
      <c r="U2284" t="s">
        <v>70</v>
      </c>
      <c r="V2284" t="s">
        <v>768</v>
      </c>
      <c r="W2284" t="s">
        <v>3307</v>
      </c>
      <c r="X2284" t="s">
        <v>3307</v>
      </c>
      <c r="Y2284" t="s">
        <v>2643</v>
      </c>
      <c r="Z2284">
        <v>28937498099</v>
      </c>
      <c r="AA2284">
        <v>0</v>
      </c>
      <c r="AB2284">
        <v>0</v>
      </c>
      <c r="AC2284">
        <v>0</v>
      </c>
      <c r="AD2284">
        <v>0</v>
      </c>
      <c r="AE2284" t="s">
        <v>70</v>
      </c>
      <c r="AF2284">
        <v>0</v>
      </c>
      <c r="AG2284">
        <v>0</v>
      </c>
      <c r="AH2284" t="s">
        <v>70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 t="s">
        <v>70</v>
      </c>
      <c r="AT2284">
        <v>-1.6833333333333333</v>
      </c>
      <c r="AU2284">
        <v>-0.34</v>
      </c>
      <c r="AV2284">
        <v>0</v>
      </c>
      <c r="AW2284" t="s">
        <v>70</v>
      </c>
      <c r="AX2284">
        <v>0</v>
      </c>
      <c r="AY2284" t="s">
        <v>70</v>
      </c>
      <c r="AZ2284" t="s">
        <v>70</v>
      </c>
      <c r="BA2284" t="s">
        <v>70</v>
      </c>
      <c r="BB2284" t="s">
        <v>70</v>
      </c>
      <c r="BC2284" t="s">
        <v>83</v>
      </c>
      <c r="BD2284" t="s">
        <v>70</v>
      </c>
      <c r="BE2284">
        <v>0</v>
      </c>
      <c r="BF2284">
        <v>0</v>
      </c>
      <c r="BG2284">
        <v>2.02</v>
      </c>
      <c r="BH2284" t="s">
        <v>1979</v>
      </c>
      <c r="BI2284" t="s">
        <v>70</v>
      </c>
      <c r="BJ2284">
        <v>0</v>
      </c>
      <c r="BK2284">
        <v>0</v>
      </c>
      <c r="BL2284">
        <v>0</v>
      </c>
      <c r="BM2284" t="s">
        <v>1548</v>
      </c>
      <c r="BN2284">
        <v>1</v>
      </c>
    </row>
    <row r="2285" spans="1:66" x14ac:dyDescent="0.2">
      <c r="A2285">
        <v>448912706</v>
      </c>
      <c r="B2285" t="s">
        <v>66</v>
      </c>
      <c r="C2285" t="s">
        <v>67</v>
      </c>
      <c r="D2285" t="s">
        <v>68</v>
      </c>
      <c r="E2285" t="s">
        <v>69</v>
      </c>
      <c r="F2285" t="s">
        <v>70</v>
      </c>
      <c r="G2285">
        <v>3036207317092</v>
      </c>
      <c r="H2285">
        <v>0</v>
      </c>
      <c r="I2285" t="s">
        <v>70</v>
      </c>
      <c r="J2285">
        <v>0</v>
      </c>
      <c r="K2285" t="s">
        <v>70</v>
      </c>
      <c r="L2285" t="s">
        <v>70</v>
      </c>
      <c r="M2285" t="s">
        <v>70</v>
      </c>
      <c r="N2285" t="s">
        <v>1137</v>
      </c>
      <c r="O2285" t="s">
        <v>70</v>
      </c>
      <c r="P2285">
        <v>2</v>
      </c>
      <c r="Q2285">
        <v>0</v>
      </c>
      <c r="R2285">
        <v>0</v>
      </c>
      <c r="S2285">
        <v>0</v>
      </c>
      <c r="T2285">
        <v>0</v>
      </c>
      <c r="U2285" t="s">
        <v>70</v>
      </c>
      <c r="V2285" t="s">
        <v>768</v>
      </c>
      <c r="W2285" t="s">
        <v>3307</v>
      </c>
      <c r="X2285" t="s">
        <v>3307</v>
      </c>
      <c r="Y2285" t="s">
        <v>2643</v>
      </c>
      <c r="Z2285">
        <v>31333961841</v>
      </c>
      <c r="AA2285">
        <v>0</v>
      </c>
      <c r="AB2285">
        <v>0</v>
      </c>
      <c r="AC2285">
        <v>0</v>
      </c>
      <c r="AD2285">
        <v>0</v>
      </c>
      <c r="AE2285" t="s">
        <v>70</v>
      </c>
      <c r="AF2285">
        <v>0</v>
      </c>
      <c r="AG2285">
        <v>0</v>
      </c>
      <c r="AH2285" t="s">
        <v>70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 t="s">
        <v>70</v>
      </c>
      <c r="AT2285">
        <v>-4.3</v>
      </c>
      <c r="AU2285">
        <v>-0.86</v>
      </c>
      <c r="AV2285">
        <v>0</v>
      </c>
      <c r="AW2285" t="s">
        <v>70</v>
      </c>
      <c r="AX2285">
        <v>0</v>
      </c>
      <c r="AY2285" t="s">
        <v>70</v>
      </c>
      <c r="AZ2285" t="s">
        <v>70</v>
      </c>
      <c r="BA2285" t="s">
        <v>70</v>
      </c>
      <c r="BB2285" t="s">
        <v>70</v>
      </c>
      <c r="BC2285" t="s">
        <v>83</v>
      </c>
      <c r="BD2285" t="s">
        <v>70</v>
      </c>
      <c r="BE2285">
        <v>0</v>
      </c>
      <c r="BF2285">
        <v>0</v>
      </c>
      <c r="BG2285">
        <v>5.16</v>
      </c>
      <c r="BH2285" t="s">
        <v>70</v>
      </c>
      <c r="BI2285" t="s">
        <v>70</v>
      </c>
      <c r="BJ2285">
        <v>0</v>
      </c>
      <c r="BK2285">
        <v>0</v>
      </c>
      <c r="BL2285">
        <v>0</v>
      </c>
      <c r="BM2285" t="s">
        <v>3362</v>
      </c>
      <c r="BN2285">
        <v>1</v>
      </c>
    </row>
    <row r="2286" spans="1:66" x14ac:dyDescent="0.2">
      <c r="A2286">
        <v>448912706</v>
      </c>
      <c r="B2286" t="s">
        <v>66</v>
      </c>
      <c r="C2286" t="s">
        <v>67</v>
      </c>
      <c r="D2286" t="s">
        <v>68</v>
      </c>
      <c r="E2286" t="s">
        <v>69</v>
      </c>
      <c r="F2286" t="s">
        <v>70</v>
      </c>
      <c r="G2286">
        <v>3036207317093</v>
      </c>
      <c r="H2286">
        <v>0</v>
      </c>
      <c r="I2286" t="s">
        <v>70</v>
      </c>
      <c r="J2286">
        <v>0</v>
      </c>
      <c r="K2286" t="s">
        <v>70</v>
      </c>
      <c r="L2286" t="s">
        <v>70</v>
      </c>
      <c r="M2286" t="s">
        <v>70</v>
      </c>
      <c r="N2286" t="s">
        <v>95</v>
      </c>
      <c r="O2286" t="s">
        <v>70</v>
      </c>
      <c r="P2286">
        <v>2</v>
      </c>
      <c r="Q2286">
        <v>0</v>
      </c>
      <c r="R2286">
        <v>0</v>
      </c>
      <c r="S2286">
        <v>0</v>
      </c>
      <c r="T2286">
        <v>0</v>
      </c>
      <c r="U2286" t="s">
        <v>70</v>
      </c>
      <c r="V2286" t="s">
        <v>768</v>
      </c>
      <c r="W2286" t="s">
        <v>3307</v>
      </c>
      <c r="X2286" t="s">
        <v>3307</v>
      </c>
      <c r="Y2286" t="s">
        <v>2643</v>
      </c>
      <c r="Z2286">
        <v>36445256488</v>
      </c>
      <c r="AA2286">
        <v>0</v>
      </c>
      <c r="AB2286">
        <v>0</v>
      </c>
      <c r="AC2286">
        <v>0</v>
      </c>
      <c r="AD2286">
        <v>0</v>
      </c>
      <c r="AE2286" t="s">
        <v>70</v>
      </c>
      <c r="AF2286">
        <v>0</v>
      </c>
      <c r="AG2286">
        <v>0</v>
      </c>
      <c r="AH2286" t="s">
        <v>70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 t="s">
        <v>70</v>
      </c>
      <c r="AT2286">
        <v>-0.6166666666666667</v>
      </c>
      <c r="AU2286">
        <v>-0.12</v>
      </c>
      <c r="AV2286">
        <v>0</v>
      </c>
      <c r="AW2286" t="s">
        <v>70</v>
      </c>
      <c r="AX2286">
        <v>0</v>
      </c>
      <c r="AY2286" t="s">
        <v>70</v>
      </c>
      <c r="AZ2286" t="s">
        <v>70</v>
      </c>
      <c r="BA2286" t="s">
        <v>70</v>
      </c>
      <c r="BB2286" t="s">
        <v>70</v>
      </c>
      <c r="BC2286" t="s">
        <v>83</v>
      </c>
      <c r="BD2286" t="s">
        <v>70</v>
      </c>
      <c r="BE2286">
        <v>0</v>
      </c>
      <c r="BF2286">
        <v>0</v>
      </c>
      <c r="BG2286">
        <v>0.74</v>
      </c>
      <c r="BH2286" t="s">
        <v>70</v>
      </c>
      <c r="BI2286" t="s">
        <v>70</v>
      </c>
      <c r="BJ2286">
        <v>0</v>
      </c>
      <c r="BK2286">
        <v>0</v>
      </c>
      <c r="BL2286">
        <v>0</v>
      </c>
      <c r="BM2286" t="s">
        <v>3320</v>
      </c>
      <c r="BN2286">
        <v>1</v>
      </c>
    </row>
    <row r="2287" spans="1:66" x14ac:dyDescent="0.2">
      <c r="A2287">
        <v>448912706</v>
      </c>
      <c r="B2287" t="s">
        <v>66</v>
      </c>
      <c r="C2287" t="s">
        <v>67</v>
      </c>
      <c r="D2287" t="s">
        <v>68</v>
      </c>
      <c r="E2287" t="s">
        <v>69</v>
      </c>
      <c r="F2287" t="s">
        <v>70</v>
      </c>
      <c r="G2287">
        <v>3036207317094</v>
      </c>
      <c r="H2287">
        <v>0</v>
      </c>
      <c r="I2287" t="s">
        <v>70</v>
      </c>
      <c r="J2287">
        <v>0</v>
      </c>
      <c r="K2287" t="s">
        <v>70</v>
      </c>
      <c r="L2287" t="s">
        <v>70</v>
      </c>
      <c r="M2287" t="s">
        <v>70</v>
      </c>
      <c r="N2287" t="s">
        <v>110</v>
      </c>
      <c r="O2287" t="s">
        <v>70</v>
      </c>
      <c r="P2287">
        <v>2</v>
      </c>
      <c r="Q2287">
        <v>0</v>
      </c>
      <c r="R2287">
        <v>0</v>
      </c>
      <c r="S2287">
        <v>0</v>
      </c>
      <c r="T2287">
        <v>0</v>
      </c>
      <c r="U2287" t="s">
        <v>70</v>
      </c>
      <c r="V2287" t="s">
        <v>768</v>
      </c>
      <c r="W2287" t="s">
        <v>3307</v>
      </c>
      <c r="X2287" t="s">
        <v>3307</v>
      </c>
      <c r="Y2287" t="s">
        <v>2643</v>
      </c>
      <c r="Z2287">
        <v>36445256744</v>
      </c>
      <c r="AA2287">
        <v>0</v>
      </c>
      <c r="AB2287">
        <v>0</v>
      </c>
      <c r="AC2287">
        <v>0</v>
      </c>
      <c r="AD2287">
        <v>0</v>
      </c>
      <c r="AE2287" t="s">
        <v>70</v>
      </c>
      <c r="AF2287">
        <v>0</v>
      </c>
      <c r="AG2287">
        <v>0</v>
      </c>
      <c r="AH2287" t="s">
        <v>70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 t="s">
        <v>70</v>
      </c>
      <c r="AT2287">
        <v>-2.6</v>
      </c>
      <c r="AU2287">
        <v>-0.52</v>
      </c>
      <c r="AV2287">
        <v>0</v>
      </c>
      <c r="AW2287" t="s">
        <v>70</v>
      </c>
      <c r="AX2287">
        <v>0</v>
      </c>
      <c r="AY2287" t="s">
        <v>70</v>
      </c>
      <c r="AZ2287" t="s">
        <v>70</v>
      </c>
      <c r="BA2287" t="s">
        <v>70</v>
      </c>
      <c r="BB2287" t="s">
        <v>70</v>
      </c>
      <c r="BC2287" t="s">
        <v>83</v>
      </c>
      <c r="BD2287" t="s">
        <v>70</v>
      </c>
      <c r="BE2287">
        <v>0</v>
      </c>
      <c r="BF2287">
        <v>0</v>
      </c>
      <c r="BG2287">
        <v>3.12</v>
      </c>
      <c r="BH2287" t="s">
        <v>2076</v>
      </c>
      <c r="BI2287" t="s">
        <v>70</v>
      </c>
      <c r="BJ2287">
        <v>0</v>
      </c>
      <c r="BK2287">
        <v>0</v>
      </c>
      <c r="BL2287">
        <v>0</v>
      </c>
      <c r="BM2287" t="s">
        <v>1736</v>
      </c>
      <c r="BN2287">
        <v>1</v>
      </c>
    </row>
    <row r="2288" spans="1:66" x14ac:dyDescent="0.2">
      <c r="A2288">
        <v>448912706</v>
      </c>
      <c r="B2288" t="s">
        <v>66</v>
      </c>
      <c r="C2288" t="s">
        <v>67</v>
      </c>
      <c r="D2288" t="s">
        <v>68</v>
      </c>
      <c r="E2288" t="s">
        <v>69</v>
      </c>
      <c r="F2288" t="s">
        <v>70</v>
      </c>
      <c r="G2288">
        <v>3036207317095</v>
      </c>
      <c r="H2288">
        <v>0</v>
      </c>
      <c r="I2288" t="s">
        <v>70</v>
      </c>
      <c r="J2288">
        <v>0</v>
      </c>
      <c r="K2288" t="s">
        <v>70</v>
      </c>
      <c r="L2288" t="s">
        <v>70</v>
      </c>
      <c r="M2288" t="s">
        <v>70</v>
      </c>
      <c r="N2288" t="s">
        <v>205</v>
      </c>
      <c r="O2288" t="s">
        <v>70</v>
      </c>
      <c r="P2288">
        <v>2</v>
      </c>
      <c r="Q2288">
        <v>0</v>
      </c>
      <c r="R2288">
        <v>0</v>
      </c>
      <c r="S2288">
        <v>0</v>
      </c>
      <c r="T2288">
        <v>0</v>
      </c>
      <c r="U2288" t="s">
        <v>70</v>
      </c>
      <c r="V2288" t="s">
        <v>768</v>
      </c>
      <c r="W2288" t="s">
        <v>3307</v>
      </c>
      <c r="X2288" t="s">
        <v>3307</v>
      </c>
      <c r="Y2288" t="s">
        <v>2643</v>
      </c>
      <c r="Z2288">
        <v>34813665249</v>
      </c>
      <c r="AA2288">
        <v>0</v>
      </c>
      <c r="AB2288">
        <v>0</v>
      </c>
      <c r="AC2288">
        <v>0</v>
      </c>
      <c r="AD2288">
        <v>0</v>
      </c>
      <c r="AE2288" t="s">
        <v>70</v>
      </c>
      <c r="AF2288">
        <v>0</v>
      </c>
      <c r="AG2288">
        <v>0</v>
      </c>
      <c r="AH2288" t="s">
        <v>70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 t="s">
        <v>70</v>
      </c>
      <c r="AT2288">
        <v>-0.59166666666666667</v>
      </c>
      <c r="AU2288">
        <v>-0.12</v>
      </c>
      <c r="AV2288">
        <v>0</v>
      </c>
      <c r="AW2288" t="s">
        <v>70</v>
      </c>
      <c r="AX2288">
        <v>0</v>
      </c>
      <c r="AY2288" t="s">
        <v>70</v>
      </c>
      <c r="AZ2288" t="s">
        <v>70</v>
      </c>
      <c r="BA2288" t="s">
        <v>70</v>
      </c>
      <c r="BB2288" t="s">
        <v>70</v>
      </c>
      <c r="BC2288" t="s">
        <v>83</v>
      </c>
      <c r="BD2288" t="s">
        <v>70</v>
      </c>
      <c r="BE2288">
        <v>0</v>
      </c>
      <c r="BF2288">
        <v>0</v>
      </c>
      <c r="BG2288">
        <v>0.71</v>
      </c>
      <c r="BH2288" t="s">
        <v>823</v>
      </c>
      <c r="BI2288" t="s">
        <v>70</v>
      </c>
      <c r="BJ2288">
        <v>0</v>
      </c>
      <c r="BK2288">
        <v>0</v>
      </c>
      <c r="BL2288">
        <v>0</v>
      </c>
      <c r="BM2288" t="s">
        <v>2037</v>
      </c>
      <c r="BN2288">
        <v>1</v>
      </c>
    </row>
    <row r="2289" spans="1:66" x14ac:dyDescent="0.2">
      <c r="A2289">
        <v>448912706</v>
      </c>
      <c r="B2289" t="s">
        <v>66</v>
      </c>
      <c r="C2289" t="s">
        <v>67</v>
      </c>
      <c r="D2289" t="s">
        <v>68</v>
      </c>
      <c r="E2289" t="s">
        <v>69</v>
      </c>
      <c r="F2289" t="s">
        <v>70</v>
      </c>
      <c r="G2289">
        <v>3036207317096</v>
      </c>
      <c r="H2289">
        <v>0</v>
      </c>
      <c r="I2289" t="s">
        <v>70</v>
      </c>
      <c r="J2289">
        <v>0</v>
      </c>
      <c r="K2289" t="s">
        <v>70</v>
      </c>
      <c r="L2289" t="s">
        <v>70</v>
      </c>
      <c r="M2289" t="s">
        <v>70</v>
      </c>
      <c r="N2289" t="s">
        <v>165</v>
      </c>
      <c r="O2289" t="s">
        <v>70</v>
      </c>
      <c r="P2289">
        <v>2</v>
      </c>
      <c r="Q2289">
        <v>0</v>
      </c>
      <c r="R2289">
        <v>0</v>
      </c>
      <c r="S2289">
        <v>0</v>
      </c>
      <c r="T2289">
        <v>0</v>
      </c>
      <c r="U2289" t="s">
        <v>70</v>
      </c>
      <c r="V2289" t="s">
        <v>768</v>
      </c>
      <c r="W2289" t="s">
        <v>3307</v>
      </c>
      <c r="X2289" t="s">
        <v>3307</v>
      </c>
      <c r="Y2289" t="s">
        <v>2643</v>
      </c>
      <c r="Z2289">
        <v>35101538415</v>
      </c>
      <c r="AA2289">
        <v>0</v>
      </c>
      <c r="AB2289">
        <v>0</v>
      </c>
      <c r="AC2289">
        <v>0</v>
      </c>
      <c r="AD2289">
        <v>0</v>
      </c>
      <c r="AE2289" t="s">
        <v>70</v>
      </c>
      <c r="AF2289">
        <v>0</v>
      </c>
      <c r="AG2289">
        <v>0</v>
      </c>
      <c r="AH2289" t="s">
        <v>70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 t="s">
        <v>70</v>
      </c>
      <c r="AT2289">
        <v>-0.85</v>
      </c>
      <c r="AU2289">
        <v>-0.17</v>
      </c>
      <c r="AV2289">
        <v>0</v>
      </c>
      <c r="AW2289" t="s">
        <v>70</v>
      </c>
      <c r="AX2289">
        <v>0</v>
      </c>
      <c r="AY2289" t="s">
        <v>70</v>
      </c>
      <c r="AZ2289" t="s">
        <v>70</v>
      </c>
      <c r="BA2289" t="s">
        <v>70</v>
      </c>
      <c r="BB2289" t="s">
        <v>70</v>
      </c>
      <c r="BC2289" t="s">
        <v>83</v>
      </c>
      <c r="BD2289" t="s">
        <v>70</v>
      </c>
      <c r="BE2289">
        <v>0</v>
      </c>
      <c r="BF2289">
        <v>0</v>
      </c>
      <c r="BG2289">
        <v>1.02</v>
      </c>
      <c r="BH2289" t="s">
        <v>823</v>
      </c>
      <c r="BI2289" t="s">
        <v>70</v>
      </c>
      <c r="BJ2289">
        <v>0</v>
      </c>
      <c r="BK2289">
        <v>0</v>
      </c>
      <c r="BL2289">
        <v>0</v>
      </c>
      <c r="BM2289" t="s">
        <v>3363</v>
      </c>
      <c r="BN2289">
        <v>1</v>
      </c>
    </row>
    <row r="2290" spans="1:66" x14ac:dyDescent="0.2">
      <c r="A2290">
        <v>448912706</v>
      </c>
      <c r="B2290" t="s">
        <v>66</v>
      </c>
      <c r="C2290" t="s">
        <v>67</v>
      </c>
      <c r="D2290" t="s">
        <v>68</v>
      </c>
      <c r="E2290" t="s">
        <v>69</v>
      </c>
      <c r="F2290" t="s">
        <v>70</v>
      </c>
      <c r="G2290">
        <v>3036207317097</v>
      </c>
      <c r="H2290">
        <v>0</v>
      </c>
      <c r="I2290" t="s">
        <v>70</v>
      </c>
      <c r="J2290">
        <v>0</v>
      </c>
      <c r="K2290" t="s">
        <v>70</v>
      </c>
      <c r="L2290" t="s">
        <v>70</v>
      </c>
      <c r="M2290" t="s">
        <v>70</v>
      </c>
      <c r="N2290" t="s">
        <v>103</v>
      </c>
      <c r="O2290" t="s">
        <v>70</v>
      </c>
      <c r="P2290">
        <v>2</v>
      </c>
      <c r="Q2290">
        <v>0</v>
      </c>
      <c r="R2290">
        <v>0</v>
      </c>
      <c r="S2290">
        <v>0</v>
      </c>
      <c r="T2290">
        <v>0</v>
      </c>
      <c r="U2290" t="s">
        <v>70</v>
      </c>
      <c r="V2290" t="s">
        <v>768</v>
      </c>
      <c r="W2290" t="s">
        <v>3307</v>
      </c>
      <c r="X2290" t="s">
        <v>3307</v>
      </c>
      <c r="Y2290" t="s">
        <v>2643</v>
      </c>
      <c r="Z2290">
        <v>34813615219</v>
      </c>
      <c r="AA2290">
        <v>0</v>
      </c>
      <c r="AB2290">
        <v>0</v>
      </c>
      <c r="AC2290">
        <v>0</v>
      </c>
      <c r="AD2290">
        <v>0</v>
      </c>
      <c r="AE2290" t="s">
        <v>70</v>
      </c>
      <c r="AF2290">
        <v>0</v>
      </c>
      <c r="AG2290">
        <v>0</v>
      </c>
      <c r="AH2290" t="s">
        <v>70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 t="s">
        <v>70</v>
      </c>
      <c r="AT2290">
        <v>-0.58333333333333326</v>
      </c>
      <c r="AU2290">
        <v>-0.12</v>
      </c>
      <c r="AV2290">
        <v>0</v>
      </c>
      <c r="AW2290" t="s">
        <v>70</v>
      </c>
      <c r="AX2290">
        <v>0</v>
      </c>
      <c r="AY2290" t="s">
        <v>70</v>
      </c>
      <c r="AZ2290" t="s">
        <v>70</v>
      </c>
      <c r="BA2290" t="s">
        <v>70</v>
      </c>
      <c r="BB2290" t="s">
        <v>70</v>
      </c>
      <c r="BC2290" t="s">
        <v>83</v>
      </c>
      <c r="BD2290" t="s">
        <v>70</v>
      </c>
      <c r="BE2290">
        <v>0</v>
      </c>
      <c r="BF2290">
        <v>0</v>
      </c>
      <c r="BG2290">
        <v>0.7</v>
      </c>
      <c r="BH2290" t="s">
        <v>909</v>
      </c>
      <c r="BI2290" t="s">
        <v>70</v>
      </c>
      <c r="BJ2290">
        <v>0</v>
      </c>
      <c r="BK2290">
        <v>0</v>
      </c>
      <c r="BL2290">
        <v>0</v>
      </c>
      <c r="BM2290" t="s">
        <v>3364</v>
      </c>
      <c r="BN2290">
        <v>1</v>
      </c>
    </row>
    <row r="2291" spans="1:66" x14ac:dyDescent="0.2">
      <c r="A2291">
        <v>448912706</v>
      </c>
      <c r="B2291" t="s">
        <v>66</v>
      </c>
      <c r="C2291" t="s">
        <v>67</v>
      </c>
      <c r="D2291" t="s">
        <v>68</v>
      </c>
      <c r="E2291" t="s">
        <v>69</v>
      </c>
      <c r="F2291" t="s">
        <v>70</v>
      </c>
      <c r="G2291">
        <v>3036207317098</v>
      </c>
      <c r="H2291">
        <v>0</v>
      </c>
      <c r="I2291" t="s">
        <v>70</v>
      </c>
      <c r="J2291">
        <v>0</v>
      </c>
      <c r="K2291" t="s">
        <v>70</v>
      </c>
      <c r="L2291" t="s">
        <v>70</v>
      </c>
      <c r="M2291" t="s">
        <v>70</v>
      </c>
      <c r="N2291" t="s">
        <v>382</v>
      </c>
      <c r="O2291" t="s">
        <v>70</v>
      </c>
      <c r="P2291">
        <v>2</v>
      </c>
      <c r="Q2291">
        <v>0</v>
      </c>
      <c r="R2291">
        <v>0</v>
      </c>
      <c r="S2291">
        <v>0</v>
      </c>
      <c r="T2291">
        <v>0</v>
      </c>
      <c r="U2291" t="s">
        <v>70</v>
      </c>
      <c r="V2291" t="s">
        <v>768</v>
      </c>
      <c r="W2291" t="s">
        <v>3307</v>
      </c>
      <c r="X2291" t="s">
        <v>3307</v>
      </c>
      <c r="Y2291" t="s">
        <v>2643</v>
      </c>
      <c r="Z2291">
        <v>31333869113</v>
      </c>
      <c r="AA2291">
        <v>0</v>
      </c>
      <c r="AB2291">
        <v>0</v>
      </c>
      <c r="AC2291">
        <v>0</v>
      </c>
      <c r="AD2291">
        <v>0</v>
      </c>
      <c r="AE2291" t="s">
        <v>70</v>
      </c>
      <c r="AF2291">
        <v>0</v>
      </c>
      <c r="AG2291">
        <v>0</v>
      </c>
      <c r="AH2291" t="s">
        <v>70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 t="s">
        <v>70</v>
      </c>
      <c r="AT2291">
        <v>-1.6083333333333334</v>
      </c>
      <c r="AU2291">
        <v>-0.32</v>
      </c>
      <c r="AV2291">
        <v>0</v>
      </c>
      <c r="AW2291" t="s">
        <v>70</v>
      </c>
      <c r="AX2291">
        <v>0</v>
      </c>
      <c r="AY2291" t="s">
        <v>70</v>
      </c>
      <c r="AZ2291" t="s">
        <v>70</v>
      </c>
      <c r="BA2291" t="s">
        <v>70</v>
      </c>
      <c r="BB2291" t="s">
        <v>70</v>
      </c>
      <c r="BC2291" t="s">
        <v>83</v>
      </c>
      <c r="BD2291" t="s">
        <v>70</v>
      </c>
      <c r="BE2291">
        <v>0</v>
      </c>
      <c r="BF2291">
        <v>0</v>
      </c>
      <c r="BG2291">
        <v>1.93</v>
      </c>
      <c r="BH2291" t="s">
        <v>70</v>
      </c>
      <c r="BI2291" t="s">
        <v>70</v>
      </c>
      <c r="BJ2291">
        <v>0</v>
      </c>
      <c r="BK2291">
        <v>0</v>
      </c>
      <c r="BL2291">
        <v>0</v>
      </c>
      <c r="BM2291" t="s">
        <v>740</v>
      </c>
      <c r="BN2291">
        <v>1</v>
      </c>
    </row>
    <row r="2292" spans="1:66" x14ac:dyDescent="0.2">
      <c r="A2292">
        <v>448912706</v>
      </c>
      <c r="B2292" t="s">
        <v>66</v>
      </c>
      <c r="C2292" t="s">
        <v>67</v>
      </c>
      <c r="D2292" t="s">
        <v>68</v>
      </c>
      <c r="E2292" t="s">
        <v>69</v>
      </c>
      <c r="F2292" t="s">
        <v>70</v>
      </c>
      <c r="G2292">
        <v>3036207317099</v>
      </c>
      <c r="H2292">
        <v>0</v>
      </c>
      <c r="I2292" t="s">
        <v>70</v>
      </c>
      <c r="J2292">
        <v>0</v>
      </c>
      <c r="K2292" t="s">
        <v>70</v>
      </c>
      <c r="L2292" t="s">
        <v>70</v>
      </c>
      <c r="M2292" t="s">
        <v>70</v>
      </c>
      <c r="N2292" t="s">
        <v>75</v>
      </c>
      <c r="O2292" t="s">
        <v>70</v>
      </c>
      <c r="P2292">
        <v>2</v>
      </c>
      <c r="Q2292">
        <v>0</v>
      </c>
      <c r="R2292">
        <v>0</v>
      </c>
      <c r="S2292">
        <v>0</v>
      </c>
      <c r="T2292">
        <v>0</v>
      </c>
      <c r="U2292" t="s">
        <v>70</v>
      </c>
      <c r="V2292" t="s">
        <v>768</v>
      </c>
      <c r="W2292" t="s">
        <v>3307</v>
      </c>
      <c r="X2292" t="s">
        <v>3307</v>
      </c>
      <c r="Y2292" t="s">
        <v>2643</v>
      </c>
      <c r="Z2292">
        <v>29835540974</v>
      </c>
      <c r="AA2292">
        <v>0</v>
      </c>
      <c r="AB2292">
        <v>0</v>
      </c>
      <c r="AC2292">
        <v>0</v>
      </c>
      <c r="AD2292">
        <v>0</v>
      </c>
      <c r="AE2292" t="s">
        <v>70</v>
      </c>
      <c r="AF2292">
        <v>0</v>
      </c>
      <c r="AG2292">
        <v>0</v>
      </c>
      <c r="AH2292" t="s">
        <v>70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 t="s">
        <v>70</v>
      </c>
      <c r="AT2292">
        <v>-5.458333333333333</v>
      </c>
      <c r="AU2292">
        <v>-1.0900000000000001</v>
      </c>
      <c r="AV2292">
        <v>0</v>
      </c>
      <c r="AW2292" t="s">
        <v>70</v>
      </c>
      <c r="AX2292">
        <v>0</v>
      </c>
      <c r="AY2292" t="s">
        <v>70</v>
      </c>
      <c r="AZ2292" t="s">
        <v>70</v>
      </c>
      <c r="BA2292" t="s">
        <v>70</v>
      </c>
      <c r="BB2292" t="s">
        <v>70</v>
      </c>
      <c r="BC2292" t="s">
        <v>83</v>
      </c>
      <c r="BD2292" t="s">
        <v>70</v>
      </c>
      <c r="BE2292">
        <v>0</v>
      </c>
      <c r="BF2292">
        <v>0</v>
      </c>
      <c r="BG2292">
        <v>6.55</v>
      </c>
      <c r="BH2292" t="s">
        <v>3365</v>
      </c>
      <c r="BI2292" t="s">
        <v>70</v>
      </c>
      <c r="BJ2292">
        <v>0</v>
      </c>
      <c r="BK2292">
        <v>0</v>
      </c>
      <c r="BL2292">
        <v>0</v>
      </c>
      <c r="BM2292" t="s">
        <v>573</v>
      </c>
      <c r="BN2292">
        <v>1</v>
      </c>
    </row>
    <row r="2293" spans="1:66" x14ac:dyDescent="0.2">
      <c r="A2293">
        <v>448912706</v>
      </c>
      <c r="B2293" t="s">
        <v>66</v>
      </c>
      <c r="C2293" t="s">
        <v>67</v>
      </c>
      <c r="D2293" t="s">
        <v>68</v>
      </c>
      <c r="E2293" t="s">
        <v>69</v>
      </c>
      <c r="F2293" t="s">
        <v>70</v>
      </c>
      <c r="G2293">
        <v>3036207317100</v>
      </c>
      <c r="H2293">
        <v>0</v>
      </c>
      <c r="I2293" t="s">
        <v>70</v>
      </c>
      <c r="J2293">
        <v>0</v>
      </c>
      <c r="K2293" t="s">
        <v>70</v>
      </c>
      <c r="L2293" t="s">
        <v>70</v>
      </c>
      <c r="M2293" t="s">
        <v>70</v>
      </c>
      <c r="N2293" t="s">
        <v>382</v>
      </c>
      <c r="O2293" t="s">
        <v>70</v>
      </c>
      <c r="P2293">
        <v>2</v>
      </c>
      <c r="Q2293">
        <v>0</v>
      </c>
      <c r="R2293">
        <v>0</v>
      </c>
      <c r="S2293">
        <v>0</v>
      </c>
      <c r="T2293">
        <v>0</v>
      </c>
      <c r="U2293" t="s">
        <v>70</v>
      </c>
      <c r="V2293" t="s">
        <v>768</v>
      </c>
      <c r="W2293" t="s">
        <v>3307</v>
      </c>
      <c r="X2293" t="s">
        <v>3307</v>
      </c>
      <c r="Y2293" t="s">
        <v>2643</v>
      </c>
      <c r="Z2293">
        <v>29835541230</v>
      </c>
      <c r="AA2293">
        <v>0</v>
      </c>
      <c r="AB2293">
        <v>0</v>
      </c>
      <c r="AC2293">
        <v>0</v>
      </c>
      <c r="AD2293">
        <v>0</v>
      </c>
      <c r="AE2293" t="s">
        <v>70</v>
      </c>
      <c r="AF2293">
        <v>0</v>
      </c>
      <c r="AG2293">
        <v>0</v>
      </c>
      <c r="AH2293" t="s">
        <v>70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 t="s">
        <v>70</v>
      </c>
      <c r="AT2293">
        <v>-5.458333333333333</v>
      </c>
      <c r="AU2293">
        <v>-1.0900000000000001</v>
      </c>
      <c r="AV2293">
        <v>0</v>
      </c>
      <c r="AW2293" t="s">
        <v>70</v>
      </c>
      <c r="AX2293">
        <v>0</v>
      </c>
      <c r="AY2293" t="s">
        <v>70</v>
      </c>
      <c r="AZ2293" t="s">
        <v>70</v>
      </c>
      <c r="BA2293" t="s">
        <v>70</v>
      </c>
      <c r="BB2293" t="s">
        <v>70</v>
      </c>
      <c r="BC2293" t="s">
        <v>83</v>
      </c>
      <c r="BD2293" t="s">
        <v>70</v>
      </c>
      <c r="BE2293">
        <v>0</v>
      </c>
      <c r="BF2293">
        <v>0</v>
      </c>
      <c r="BG2293">
        <v>6.55</v>
      </c>
      <c r="BH2293" t="s">
        <v>3365</v>
      </c>
      <c r="BI2293" t="s">
        <v>70</v>
      </c>
      <c r="BJ2293">
        <v>0</v>
      </c>
      <c r="BK2293">
        <v>0</v>
      </c>
      <c r="BL2293">
        <v>0</v>
      </c>
      <c r="BM2293" t="s">
        <v>587</v>
      </c>
      <c r="BN2293">
        <v>1</v>
      </c>
    </row>
    <row r="2294" spans="1:66" x14ac:dyDescent="0.2">
      <c r="A2294">
        <v>448912706</v>
      </c>
      <c r="B2294" t="s">
        <v>66</v>
      </c>
      <c r="C2294" t="s">
        <v>67</v>
      </c>
      <c r="D2294" t="s">
        <v>68</v>
      </c>
      <c r="E2294" t="s">
        <v>69</v>
      </c>
      <c r="F2294" t="s">
        <v>70</v>
      </c>
      <c r="G2294">
        <v>3036207317101</v>
      </c>
      <c r="H2294">
        <v>0</v>
      </c>
      <c r="I2294" t="s">
        <v>70</v>
      </c>
      <c r="J2294">
        <v>0</v>
      </c>
      <c r="K2294" t="s">
        <v>70</v>
      </c>
      <c r="L2294" t="s">
        <v>70</v>
      </c>
      <c r="M2294" t="s">
        <v>70</v>
      </c>
      <c r="N2294" t="s">
        <v>147</v>
      </c>
      <c r="O2294" t="s">
        <v>70</v>
      </c>
      <c r="P2294">
        <v>2</v>
      </c>
      <c r="Q2294">
        <v>0</v>
      </c>
      <c r="R2294">
        <v>0</v>
      </c>
      <c r="S2294">
        <v>0</v>
      </c>
      <c r="T2294">
        <v>0</v>
      </c>
      <c r="U2294" t="s">
        <v>70</v>
      </c>
      <c r="V2294" t="s">
        <v>768</v>
      </c>
      <c r="W2294" t="s">
        <v>3307</v>
      </c>
      <c r="X2294" t="s">
        <v>3307</v>
      </c>
      <c r="Y2294" t="s">
        <v>2643</v>
      </c>
      <c r="Z2294">
        <v>35215099338</v>
      </c>
      <c r="AA2294">
        <v>0</v>
      </c>
      <c r="AB2294">
        <v>0</v>
      </c>
      <c r="AC2294">
        <v>0</v>
      </c>
      <c r="AD2294">
        <v>0</v>
      </c>
      <c r="AE2294" t="s">
        <v>70</v>
      </c>
      <c r="AF2294">
        <v>0</v>
      </c>
      <c r="AG2294">
        <v>0</v>
      </c>
      <c r="AH2294" t="s">
        <v>70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 t="s">
        <v>70</v>
      </c>
      <c r="AT2294">
        <v>-1.3166666666666667</v>
      </c>
      <c r="AU2294">
        <v>-0.26</v>
      </c>
      <c r="AV2294">
        <v>0</v>
      </c>
      <c r="AW2294" t="s">
        <v>70</v>
      </c>
      <c r="AX2294">
        <v>0</v>
      </c>
      <c r="AY2294" t="s">
        <v>70</v>
      </c>
      <c r="AZ2294" t="s">
        <v>70</v>
      </c>
      <c r="BA2294" t="s">
        <v>70</v>
      </c>
      <c r="BB2294" t="s">
        <v>70</v>
      </c>
      <c r="BC2294" t="s">
        <v>83</v>
      </c>
      <c r="BD2294" t="s">
        <v>70</v>
      </c>
      <c r="BE2294">
        <v>0</v>
      </c>
      <c r="BF2294">
        <v>0</v>
      </c>
      <c r="BG2294">
        <v>1.58</v>
      </c>
      <c r="BH2294" t="s">
        <v>70</v>
      </c>
      <c r="BI2294" t="s">
        <v>70</v>
      </c>
      <c r="BJ2294">
        <v>0</v>
      </c>
      <c r="BK2294">
        <v>0</v>
      </c>
      <c r="BL2294">
        <v>0</v>
      </c>
      <c r="BM2294" t="s">
        <v>551</v>
      </c>
      <c r="BN2294">
        <v>1</v>
      </c>
    </row>
    <row r="2295" spans="1:66" x14ac:dyDescent="0.2">
      <c r="A2295">
        <v>448912706</v>
      </c>
      <c r="B2295" t="s">
        <v>66</v>
      </c>
      <c r="C2295" t="s">
        <v>67</v>
      </c>
      <c r="D2295" t="s">
        <v>68</v>
      </c>
      <c r="E2295" t="s">
        <v>69</v>
      </c>
      <c r="F2295" t="s">
        <v>70</v>
      </c>
      <c r="G2295">
        <v>3036207317102</v>
      </c>
      <c r="H2295">
        <v>0</v>
      </c>
      <c r="I2295" t="s">
        <v>70</v>
      </c>
      <c r="J2295">
        <v>0</v>
      </c>
      <c r="K2295" t="s">
        <v>70</v>
      </c>
      <c r="L2295" t="s">
        <v>70</v>
      </c>
      <c r="M2295" t="s">
        <v>70</v>
      </c>
      <c r="N2295" t="s">
        <v>305</v>
      </c>
      <c r="O2295" t="s">
        <v>70</v>
      </c>
      <c r="P2295">
        <v>2</v>
      </c>
      <c r="Q2295">
        <v>0</v>
      </c>
      <c r="R2295">
        <v>0</v>
      </c>
      <c r="S2295">
        <v>0</v>
      </c>
      <c r="T2295">
        <v>0</v>
      </c>
      <c r="U2295" t="s">
        <v>70</v>
      </c>
      <c r="V2295" t="s">
        <v>768</v>
      </c>
      <c r="W2295" t="s">
        <v>3307</v>
      </c>
      <c r="X2295" t="s">
        <v>3307</v>
      </c>
      <c r="Y2295" t="s">
        <v>2643</v>
      </c>
      <c r="Z2295">
        <v>34813665001</v>
      </c>
      <c r="AA2295">
        <v>0</v>
      </c>
      <c r="AB2295">
        <v>0</v>
      </c>
      <c r="AC2295">
        <v>0</v>
      </c>
      <c r="AD2295">
        <v>0</v>
      </c>
      <c r="AE2295" t="s">
        <v>70</v>
      </c>
      <c r="AF2295">
        <v>0</v>
      </c>
      <c r="AG2295">
        <v>0</v>
      </c>
      <c r="AH2295" t="s">
        <v>70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 t="s">
        <v>70</v>
      </c>
      <c r="AT2295">
        <v>-2.75</v>
      </c>
      <c r="AU2295">
        <v>-0.55000000000000004</v>
      </c>
      <c r="AV2295">
        <v>0</v>
      </c>
      <c r="AW2295" t="s">
        <v>70</v>
      </c>
      <c r="AX2295">
        <v>0</v>
      </c>
      <c r="AY2295" t="s">
        <v>70</v>
      </c>
      <c r="AZ2295" t="s">
        <v>70</v>
      </c>
      <c r="BA2295" t="s">
        <v>70</v>
      </c>
      <c r="BB2295" t="s">
        <v>70</v>
      </c>
      <c r="BC2295" t="s">
        <v>83</v>
      </c>
      <c r="BD2295" t="s">
        <v>70</v>
      </c>
      <c r="BE2295">
        <v>0</v>
      </c>
      <c r="BF2295">
        <v>0</v>
      </c>
      <c r="BG2295">
        <v>3.3</v>
      </c>
      <c r="BH2295" t="s">
        <v>70</v>
      </c>
      <c r="BI2295" t="s">
        <v>70</v>
      </c>
      <c r="BJ2295">
        <v>0</v>
      </c>
      <c r="BK2295">
        <v>0</v>
      </c>
      <c r="BL2295">
        <v>0</v>
      </c>
      <c r="BM2295" t="s">
        <v>1691</v>
      </c>
      <c r="BN2295">
        <v>1</v>
      </c>
    </row>
    <row r="2296" spans="1:66" x14ac:dyDescent="0.2">
      <c r="A2296">
        <v>448912706</v>
      </c>
      <c r="B2296" t="s">
        <v>66</v>
      </c>
      <c r="C2296" t="s">
        <v>67</v>
      </c>
      <c r="D2296" t="s">
        <v>68</v>
      </c>
      <c r="E2296" t="s">
        <v>69</v>
      </c>
      <c r="F2296" t="s">
        <v>70</v>
      </c>
      <c r="G2296">
        <v>3036207317103</v>
      </c>
      <c r="H2296">
        <v>0</v>
      </c>
      <c r="I2296" t="s">
        <v>70</v>
      </c>
      <c r="J2296">
        <v>0</v>
      </c>
      <c r="K2296" t="s">
        <v>70</v>
      </c>
      <c r="L2296" t="s">
        <v>70</v>
      </c>
      <c r="M2296" t="s">
        <v>70</v>
      </c>
      <c r="N2296" t="s">
        <v>95</v>
      </c>
      <c r="O2296" t="s">
        <v>70</v>
      </c>
      <c r="P2296">
        <v>2</v>
      </c>
      <c r="Q2296">
        <v>0</v>
      </c>
      <c r="R2296">
        <v>0</v>
      </c>
      <c r="S2296">
        <v>0</v>
      </c>
      <c r="T2296">
        <v>0</v>
      </c>
      <c r="U2296" t="s">
        <v>70</v>
      </c>
      <c r="V2296" t="s">
        <v>768</v>
      </c>
      <c r="W2296" t="s">
        <v>3307</v>
      </c>
      <c r="X2296" t="s">
        <v>3307</v>
      </c>
      <c r="Y2296" t="s">
        <v>2643</v>
      </c>
      <c r="Z2296">
        <v>34797907213</v>
      </c>
      <c r="AA2296">
        <v>0</v>
      </c>
      <c r="AB2296">
        <v>0</v>
      </c>
      <c r="AC2296">
        <v>0</v>
      </c>
      <c r="AD2296">
        <v>0</v>
      </c>
      <c r="AE2296" t="s">
        <v>70</v>
      </c>
      <c r="AF2296">
        <v>0</v>
      </c>
      <c r="AG2296">
        <v>0</v>
      </c>
      <c r="AH2296" t="s">
        <v>70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 t="s">
        <v>70</v>
      </c>
      <c r="AT2296">
        <v>-2.4249999999999998</v>
      </c>
      <c r="AU2296">
        <v>-0.49</v>
      </c>
      <c r="AV2296">
        <v>0</v>
      </c>
      <c r="AW2296" t="s">
        <v>70</v>
      </c>
      <c r="AX2296">
        <v>0</v>
      </c>
      <c r="AY2296" t="s">
        <v>70</v>
      </c>
      <c r="AZ2296" t="s">
        <v>70</v>
      </c>
      <c r="BA2296" t="s">
        <v>70</v>
      </c>
      <c r="BB2296" t="s">
        <v>70</v>
      </c>
      <c r="BC2296" t="s">
        <v>83</v>
      </c>
      <c r="BD2296" t="s">
        <v>70</v>
      </c>
      <c r="BE2296">
        <v>0</v>
      </c>
      <c r="BF2296">
        <v>0</v>
      </c>
      <c r="BG2296">
        <v>2.91</v>
      </c>
      <c r="BH2296" t="s">
        <v>2066</v>
      </c>
      <c r="BI2296" t="s">
        <v>70</v>
      </c>
      <c r="BJ2296">
        <v>0</v>
      </c>
      <c r="BK2296">
        <v>0</v>
      </c>
      <c r="BL2296">
        <v>0</v>
      </c>
      <c r="BM2296" t="s">
        <v>3366</v>
      </c>
      <c r="BN2296">
        <v>1</v>
      </c>
    </row>
    <row r="2297" spans="1:66" x14ac:dyDescent="0.2">
      <c r="A2297">
        <v>448912706</v>
      </c>
      <c r="B2297" t="s">
        <v>66</v>
      </c>
      <c r="C2297" t="s">
        <v>67</v>
      </c>
      <c r="D2297" t="s">
        <v>68</v>
      </c>
      <c r="E2297" t="s">
        <v>69</v>
      </c>
      <c r="F2297" t="s">
        <v>70</v>
      </c>
      <c r="G2297">
        <v>3036207317104</v>
      </c>
      <c r="H2297">
        <v>0</v>
      </c>
      <c r="I2297" t="s">
        <v>70</v>
      </c>
      <c r="J2297">
        <v>0</v>
      </c>
      <c r="K2297" t="s">
        <v>70</v>
      </c>
      <c r="L2297" t="s">
        <v>70</v>
      </c>
      <c r="M2297" t="s">
        <v>70</v>
      </c>
      <c r="N2297" t="s">
        <v>426</v>
      </c>
      <c r="O2297" t="s">
        <v>70</v>
      </c>
      <c r="P2297">
        <v>2</v>
      </c>
      <c r="Q2297">
        <v>0</v>
      </c>
      <c r="R2297">
        <v>0</v>
      </c>
      <c r="S2297">
        <v>0</v>
      </c>
      <c r="T2297">
        <v>0</v>
      </c>
      <c r="U2297" t="s">
        <v>70</v>
      </c>
      <c r="V2297" t="s">
        <v>768</v>
      </c>
      <c r="W2297" t="s">
        <v>3307</v>
      </c>
      <c r="X2297" t="s">
        <v>3307</v>
      </c>
      <c r="Y2297" t="s">
        <v>2643</v>
      </c>
      <c r="Z2297">
        <v>29835540970</v>
      </c>
      <c r="AA2297">
        <v>0</v>
      </c>
      <c r="AB2297">
        <v>0</v>
      </c>
      <c r="AC2297">
        <v>0</v>
      </c>
      <c r="AD2297">
        <v>0</v>
      </c>
      <c r="AE2297" t="s">
        <v>70</v>
      </c>
      <c r="AF2297">
        <v>0</v>
      </c>
      <c r="AG2297">
        <v>0</v>
      </c>
      <c r="AH2297" t="s">
        <v>70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 t="s">
        <v>70</v>
      </c>
      <c r="AT2297">
        <v>-2.5249999999999999</v>
      </c>
      <c r="AU2297">
        <v>-0.51</v>
      </c>
      <c r="AV2297">
        <v>0</v>
      </c>
      <c r="AW2297" t="s">
        <v>70</v>
      </c>
      <c r="AX2297">
        <v>0</v>
      </c>
      <c r="AY2297" t="s">
        <v>70</v>
      </c>
      <c r="AZ2297" t="s">
        <v>70</v>
      </c>
      <c r="BA2297" t="s">
        <v>70</v>
      </c>
      <c r="BB2297" t="s">
        <v>70</v>
      </c>
      <c r="BC2297" t="s">
        <v>83</v>
      </c>
      <c r="BD2297" t="s">
        <v>70</v>
      </c>
      <c r="BE2297">
        <v>0</v>
      </c>
      <c r="BF2297">
        <v>0</v>
      </c>
      <c r="BG2297">
        <v>3.03</v>
      </c>
      <c r="BH2297" t="s">
        <v>3367</v>
      </c>
      <c r="BI2297" t="s">
        <v>70</v>
      </c>
      <c r="BJ2297">
        <v>0</v>
      </c>
      <c r="BK2297">
        <v>0</v>
      </c>
      <c r="BL2297">
        <v>0</v>
      </c>
      <c r="BM2297" t="s">
        <v>1009</v>
      </c>
      <c r="BN2297">
        <v>1</v>
      </c>
    </row>
    <row r="2298" spans="1:66" x14ac:dyDescent="0.2">
      <c r="A2298">
        <v>448912706</v>
      </c>
      <c r="B2298" t="s">
        <v>66</v>
      </c>
      <c r="C2298" t="s">
        <v>67</v>
      </c>
      <c r="D2298" t="s">
        <v>68</v>
      </c>
      <c r="E2298" t="s">
        <v>69</v>
      </c>
      <c r="F2298" t="s">
        <v>70</v>
      </c>
      <c r="G2298">
        <v>3036207317105</v>
      </c>
      <c r="H2298">
        <v>0</v>
      </c>
      <c r="I2298" t="s">
        <v>70</v>
      </c>
      <c r="J2298">
        <v>0</v>
      </c>
      <c r="K2298" t="s">
        <v>70</v>
      </c>
      <c r="L2298" t="s">
        <v>70</v>
      </c>
      <c r="M2298" t="s">
        <v>70</v>
      </c>
      <c r="N2298" t="s">
        <v>89</v>
      </c>
      <c r="O2298" t="s">
        <v>70</v>
      </c>
      <c r="P2298">
        <v>2</v>
      </c>
      <c r="Q2298">
        <v>0</v>
      </c>
      <c r="R2298">
        <v>0</v>
      </c>
      <c r="S2298">
        <v>0</v>
      </c>
      <c r="T2298">
        <v>0</v>
      </c>
      <c r="U2298" t="s">
        <v>70</v>
      </c>
      <c r="V2298" t="s">
        <v>768</v>
      </c>
      <c r="W2298" t="s">
        <v>3307</v>
      </c>
      <c r="X2298" t="s">
        <v>3307</v>
      </c>
      <c r="Y2298" t="s">
        <v>2643</v>
      </c>
      <c r="Z2298">
        <v>33113849558</v>
      </c>
      <c r="AA2298">
        <v>0</v>
      </c>
      <c r="AB2298">
        <v>0</v>
      </c>
      <c r="AC2298">
        <v>0</v>
      </c>
      <c r="AD2298">
        <v>0</v>
      </c>
      <c r="AE2298" t="s">
        <v>70</v>
      </c>
      <c r="AF2298">
        <v>0</v>
      </c>
      <c r="AG2298">
        <v>0</v>
      </c>
      <c r="AH2298" t="s">
        <v>70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 t="s">
        <v>70</v>
      </c>
      <c r="AT2298">
        <v>-1.4916666666666667</v>
      </c>
      <c r="AU2298">
        <v>-0.3</v>
      </c>
      <c r="AV2298">
        <v>0</v>
      </c>
      <c r="AW2298" t="s">
        <v>70</v>
      </c>
      <c r="AX2298">
        <v>0</v>
      </c>
      <c r="AY2298" t="s">
        <v>70</v>
      </c>
      <c r="AZ2298" t="s">
        <v>70</v>
      </c>
      <c r="BA2298" t="s">
        <v>70</v>
      </c>
      <c r="BB2298" t="s">
        <v>70</v>
      </c>
      <c r="BC2298" t="s">
        <v>83</v>
      </c>
      <c r="BD2298" t="s">
        <v>70</v>
      </c>
      <c r="BE2298">
        <v>0</v>
      </c>
      <c r="BF2298">
        <v>0</v>
      </c>
      <c r="BG2298">
        <v>1.79</v>
      </c>
      <c r="BH2298" t="s">
        <v>2099</v>
      </c>
      <c r="BI2298" t="s">
        <v>70</v>
      </c>
      <c r="BJ2298">
        <v>0</v>
      </c>
      <c r="BK2298">
        <v>0</v>
      </c>
      <c r="BL2298">
        <v>0</v>
      </c>
      <c r="BM2298" t="s">
        <v>268</v>
      </c>
      <c r="BN2298">
        <v>1</v>
      </c>
    </row>
    <row r="2299" spans="1:66" x14ac:dyDescent="0.2">
      <c r="A2299">
        <v>448912706</v>
      </c>
      <c r="B2299" t="s">
        <v>66</v>
      </c>
      <c r="C2299" t="s">
        <v>67</v>
      </c>
      <c r="D2299" t="s">
        <v>68</v>
      </c>
      <c r="E2299" t="s">
        <v>69</v>
      </c>
      <c r="F2299" t="s">
        <v>70</v>
      </c>
      <c r="G2299">
        <v>3036207317106</v>
      </c>
      <c r="H2299">
        <v>0</v>
      </c>
      <c r="I2299" t="s">
        <v>70</v>
      </c>
      <c r="J2299">
        <v>0</v>
      </c>
      <c r="K2299" t="s">
        <v>70</v>
      </c>
      <c r="L2299" t="s">
        <v>70</v>
      </c>
      <c r="M2299" t="s">
        <v>70</v>
      </c>
      <c r="N2299" t="s">
        <v>345</v>
      </c>
      <c r="O2299" t="s">
        <v>70</v>
      </c>
      <c r="P2299">
        <v>2</v>
      </c>
      <c r="Q2299">
        <v>0</v>
      </c>
      <c r="R2299">
        <v>0</v>
      </c>
      <c r="S2299">
        <v>0</v>
      </c>
      <c r="T2299">
        <v>0</v>
      </c>
      <c r="U2299" t="s">
        <v>70</v>
      </c>
      <c r="V2299" t="s">
        <v>768</v>
      </c>
      <c r="W2299" t="s">
        <v>3307</v>
      </c>
      <c r="X2299" t="s">
        <v>3307</v>
      </c>
      <c r="Y2299" t="s">
        <v>2643</v>
      </c>
      <c r="Z2299">
        <v>30645434459</v>
      </c>
      <c r="AA2299">
        <v>0</v>
      </c>
      <c r="AB2299">
        <v>0</v>
      </c>
      <c r="AC2299">
        <v>0</v>
      </c>
      <c r="AD2299">
        <v>0</v>
      </c>
      <c r="AE2299" t="s">
        <v>70</v>
      </c>
      <c r="AF2299">
        <v>0</v>
      </c>
      <c r="AG2299">
        <v>0</v>
      </c>
      <c r="AH2299" t="s">
        <v>70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 t="s">
        <v>70</v>
      </c>
      <c r="AT2299">
        <v>-1.7083333333333333</v>
      </c>
      <c r="AU2299">
        <v>-0.34</v>
      </c>
      <c r="AV2299">
        <v>0</v>
      </c>
      <c r="AW2299" t="s">
        <v>70</v>
      </c>
      <c r="AX2299">
        <v>0</v>
      </c>
      <c r="AY2299" t="s">
        <v>70</v>
      </c>
      <c r="AZ2299" t="s">
        <v>70</v>
      </c>
      <c r="BA2299" t="s">
        <v>70</v>
      </c>
      <c r="BB2299" t="s">
        <v>70</v>
      </c>
      <c r="BC2299" t="s">
        <v>83</v>
      </c>
      <c r="BD2299" t="s">
        <v>70</v>
      </c>
      <c r="BE2299">
        <v>0</v>
      </c>
      <c r="BF2299">
        <v>0</v>
      </c>
      <c r="BG2299">
        <v>2.0499999999999998</v>
      </c>
      <c r="BH2299" t="s">
        <v>70</v>
      </c>
      <c r="BI2299" t="s">
        <v>70</v>
      </c>
      <c r="BJ2299">
        <v>0</v>
      </c>
      <c r="BK2299">
        <v>0</v>
      </c>
      <c r="BL2299">
        <v>0</v>
      </c>
      <c r="BM2299" t="s">
        <v>3368</v>
      </c>
      <c r="BN2299">
        <v>1</v>
      </c>
    </row>
    <row r="2300" spans="1:66" x14ac:dyDescent="0.2">
      <c r="A2300">
        <v>448912706</v>
      </c>
      <c r="B2300" t="s">
        <v>66</v>
      </c>
      <c r="C2300" t="s">
        <v>67</v>
      </c>
      <c r="D2300" t="s">
        <v>68</v>
      </c>
      <c r="E2300" t="s">
        <v>69</v>
      </c>
      <c r="F2300" t="s">
        <v>70</v>
      </c>
      <c r="G2300">
        <v>3036207317107</v>
      </c>
      <c r="H2300">
        <v>0</v>
      </c>
      <c r="I2300" t="s">
        <v>70</v>
      </c>
      <c r="J2300">
        <v>0</v>
      </c>
      <c r="K2300" t="s">
        <v>70</v>
      </c>
      <c r="L2300" t="s">
        <v>70</v>
      </c>
      <c r="M2300" t="s">
        <v>70</v>
      </c>
      <c r="N2300" t="s">
        <v>426</v>
      </c>
      <c r="O2300" t="s">
        <v>70</v>
      </c>
      <c r="P2300">
        <v>2</v>
      </c>
      <c r="Q2300">
        <v>0</v>
      </c>
      <c r="R2300">
        <v>0</v>
      </c>
      <c r="S2300">
        <v>0</v>
      </c>
      <c r="T2300">
        <v>0</v>
      </c>
      <c r="U2300" t="s">
        <v>70</v>
      </c>
      <c r="V2300" t="s">
        <v>768</v>
      </c>
      <c r="W2300" t="s">
        <v>3307</v>
      </c>
      <c r="X2300" t="s">
        <v>3307</v>
      </c>
      <c r="Y2300" t="s">
        <v>2643</v>
      </c>
      <c r="Z2300">
        <v>29157239425</v>
      </c>
      <c r="AA2300">
        <v>0</v>
      </c>
      <c r="AB2300">
        <v>0</v>
      </c>
      <c r="AC2300">
        <v>0</v>
      </c>
      <c r="AD2300">
        <v>0</v>
      </c>
      <c r="AE2300" t="s">
        <v>70</v>
      </c>
      <c r="AF2300">
        <v>0</v>
      </c>
      <c r="AG2300">
        <v>0</v>
      </c>
      <c r="AH2300" t="s">
        <v>70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 t="s">
        <v>70</v>
      </c>
      <c r="AT2300">
        <v>-0.73333333333333328</v>
      </c>
      <c r="AU2300">
        <v>-0.15</v>
      </c>
      <c r="AV2300">
        <v>0</v>
      </c>
      <c r="AW2300" t="s">
        <v>70</v>
      </c>
      <c r="AX2300">
        <v>0</v>
      </c>
      <c r="AY2300" t="s">
        <v>70</v>
      </c>
      <c r="AZ2300" t="s">
        <v>70</v>
      </c>
      <c r="BA2300" t="s">
        <v>70</v>
      </c>
      <c r="BB2300" t="s">
        <v>70</v>
      </c>
      <c r="BC2300" t="s">
        <v>83</v>
      </c>
      <c r="BD2300" t="s">
        <v>70</v>
      </c>
      <c r="BE2300">
        <v>0</v>
      </c>
      <c r="BF2300">
        <v>0</v>
      </c>
      <c r="BG2300">
        <v>0.88</v>
      </c>
      <c r="BH2300" t="s">
        <v>70</v>
      </c>
      <c r="BI2300" t="s">
        <v>70</v>
      </c>
      <c r="BJ2300">
        <v>0</v>
      </c>
      <c r="BK2300">
        <v>0</v>
      </c>
      <c r="BL2300">
        <v>0</v>
      </c>
      <c r="BM2300" t="s">
        <v>927</v>
      </c>
      <c r="BN2300">
        <v>1</v>
      </c>
    </row>
    <row r="2301" spans="1:66" x14ac:dyDescent="0.2">
      <c r="A2301">
        <v>448912706</v>
      </c>
      <c r="B2301" t="s">
        <v>66</v>
      </c>
      <c r="C2301" t="s">
        <v>67</v>
      </c>
      <c r="D2301" t="s">
        <v>68</v>
      </c>
      <c r="E2301" t="s">
        <v>69</v>
      </c>
      <c r="F2301" t="s">
        <v>70</v>
      </c>
      <c r="G2301">
        <v>3036207317108</v>
      </c>
      <c r="H2301">
        <v>0</v>
      </c>
      <c r="I2301" t="s">
        <v>70</v>
      </c>
      <c r="J2301">
        <v>0</v>
      </c>
      <c r="K2301" t="s">
        <v>70</v>
      </c>
      <c r="L2301" t="s">
        <v>70</v>
      </c>
      <c r="M2301" t="s">
        <v>70</v>
      </c>
      <c r="N2301" t="s">
        <v>756</v>
      </c>
      <c r="O2301" t="s">
        <v>70</v>
      </c>
      <c r="P2301">
        <v>2</v>
      </c>
      <c r="Q2301">
        <v>0</v>
      </c>
      <c r="R2301">
        <v>0</v>
      </c>
      <c r="S2301">
        <v>0</v>
      </c>
      <c r="T2301">
        <v>0</v>
      </c>
      <c r="U2301" t="s">
        <v>70</v>
      </c>
      <c r="V2301" t="s">
        <v>768</v>
      </c>
      <c r="W2301" t="s">
        <v>3307</v>
      </c>
      <c r="X2301" t="s">
        <v>3307</v>
      </c>
      <c r="Y2301" t="s">
        <v>2643</v>
      </c>
      <c r="Z2301">
        <v>33113849486</v>
      </c>
      <c r="AA2301">
        <v>0</v>
      </c>
      <c r="AB2301">
        <v>0</v>
      </c>
      <c r="AC2301">
        <v>0</v>
      </c>
      <c r="AD2301">
        <v>0</v>
      </c>
      <c r="AE2301" t="s">
        <v>70</v>
      </c>
      <c r="AF2301">
        <v>0</v>
      </c>
      <c r="AG2301">
        <v>0</v>
      </c>
      <c r="AH2301" t="s">
        <v>70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 t="s">
        <v>70</v>
      </c>
      <c r="AT2301">
        <v>-2.2250000000000001</v>
      </c>
      <c r="AU2301">
        <v>-0.45</v>
      </c>
      <c r="AV2301">
        <v>0</v>
      </c>
      <c r="AW2301" t="s">
        <v>70</v>
      </c>
      <c r="AX2301">
        <v>0</v>
      </c>
      <c r="AY2301" t="s">
        <v>70</v>
      </c>
      <c r="AZ2301" t="s">
        <v>70</v>
      </c>
      <c r="BA2301" t="s">
        <v>70</v>
      </c>
      <c r="BB2301" t="s">
        <v>70</v>
      </c>
      <c r="BC2301" t="s">
        <v>83</v>
      </c>
      <c r="BD2301" t="s">
        <v>70</v>
      </c>
      <c r="BE2301">
        <v>0</v>
      </c>
      <c r="BF2301">
        <v>0</v>
      </c>
      <c r="BG2301">
        <v>2.67</v>
      </c>
      <c r="BH2301" t="s">
        <v>2099</v>
      </c>
      <c r="BI2301" t="s">
        <v>70</v>
      </c>
      <c r="BJ2301">
        <v>0</v>
      </c>
      <c r="BK2301">
        <v>0</v>
      </c>
      <c r="BL2301">
        <v>0</v>
      </c>
      <c r="BM2301" t="s">
        <v>3039</v>
      </c>
      <c r="BN2301">
        <v>1</v>
      </c>
    </row>
    <row r="2302" spans="1:66" x14ac:dyDescent="0.2">
      <c r="A2302">
        <v>448912706</v>
      </c>
      <c r="B2302" t="s">
        <v>66</v>
      </c>
      <c r="C2302" t="s">
        <v>67</v>
      </c>
      <c r="D2302" t="s">
        <v>68</v>
      </c>
      <c r="E2302" t="s">
        <v>69</v>
      </c>
      <c r="F2302" t="s">
        <v>70</v>
      </c>
      <c r="G2302">
        <v>3036207317109</v>
      </c>
      <c r="H2302">
        <v>0</v>
      </c>
      <c r="I2302" t="s">
        <v>70</v>
      </c>
      <c r="J2302">
        <v>0</v>
      </c>
      <c r="K2302" t="s">
        <v>70</v>
      </c>
      <c r="L2302" t="s">
        <v>70</v>
      </c>
      <c r="M2302" t="s">
        <v>70</v>
      </c>
      <c r="N2302" t="s">
        <v>165</v>
      </c>
      <c r="O2302" t="s">
        <v>70</v>
      </c>
      <c r="P2302">
        <v>2</v>
      </c>
      <c r="Q2302">
        <v>0</v>
      </c>
      <c r="R2302">
        <v>0</v>
      </c>
      <c r="S2302">
        <v>0</v>
      </c>
      <c r="T2302">
        <v>0</v>
      </c>
      <c r="U2302" t="s">
        <v>70</v>
      </c>
      <c r="V2302" t="s">
        <v>768</v>
      </c>
      <c r="W2302" t="s">
        <v>3307</v>
      </c>
      <c r="X2302" t="s">
        <v>3307</v>
      </c>
      <c r="Y2302" t="s">
        <v>2643</v>
      </c>
      <c r="Z2302">
        <v>36445256676</v>
      </c>
      <c r="AA2302">
        <v>0</v>
      </c>
      <c r="AB2302">
        <v>0</v>
      </c>
      <c r="AC2302">
        <v>0</v>
      </c>
      <c r="AD2302">
        <v>0</v>
      </c>
      <c r="AE2302" t="s">
        <v>70</v>
      </c>
      <c r="AF2302">
        <v>0</v>
      </c>
      <c r="AG2302">
        <v>0</v>
      </c>
      <c r="AH2302" t="s">
        <v>70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 t="s">
        <v>70</v>
      </c>
      <c r="AT2302">
        <v>-1.4416666666666667</v>
      </c>
      <c r="AU2302">
        <v>-0.28999999999999998</v>
      </c>
      <c r="AV2302">
        <v>0</v>
      </c>
      <c r="AW2302" t="s">
        <v>70</v>
      </c>
      <c r="AX2302">
        <v>0</v>
      </c>
      <c r="AY2302" t="s">
        <v>70</v>
      </c>
      <c r="AZ2302" t="s">
        <v>70</v>
      </c>
      <c r="BA2302" t="s">
        <v>70</v>
      </c>
      <c r="BB2302" t="s">
        <v>70</v>
      </c>
      <c r="BC2302" t="s">
        <v>83</v>
      </c>
      <c r="BD2302" t="s">
        <v>70</v>
      </c>
      <c r="BE2302">
        <v>0</v>
      </c>
      <c r="BF2302">
        <v>0</v>
      </c>
      <c r="BG2302">
        <v>1.73</v>
      </c>
      <c r="BH2302" t="s">
        <v>70</v>
      </c>
      <c r="BI2302" t="s">
        <v>70</v>
      </c>
      <c r="BJ2302">
        <v>0</v>
      </c>
      <c r="BK2302">
        <v>0</v>
      </c>
      <c r="BL2302">
        <v>0</v>
      </c>
      <c r="BM2302" t="s">
        <v>860</v>
      </c>
      <c r="BN2302">
        <v>1</v>
      </c>
    </row>
    <row r="2303" spans="1:66" x14ac:dyDescent="0.2">
      <c r="A2303">
        <v>448912706</v>
      </c>
      <c r="B2303" t="s">
        <v>66</v>
      </c>
      <c r="C2303" t="s">
        <v>67</v>
      </c>
      <c r="D2303" t="s">
        <v>68</v>
      </c>
      <c r="E2303" t="s">
        <v>69</v>
      </c>
      <c r="F2303" t="s">
        <v>70</v>
      </c>
      <c r="G2303">
        <v>3036207317110</v>
      </c>
      <c r="H2303">
        <v>0</v>
      </c>
      <c r="I2303" t="s">
        <v>70</v>
      </c>
      <c r="J2303">
        <v>0</v>
      </c>
      <c r="K2303" t="s">
        <v>70</v>
      </c>
      <c r="L2303" t="s">
        <v>70</v>
      </c>
      <c r="M2303" t="s">
        <v>70</v>
      </c>
      <c r="N2303" t="s">
        <v>95</v>
      </c>
      <c r="O2303" t="s">
        <v>70</v>
      </c>
      <c r="P2303">
        <v>2</v>
      </c>
      <c r="Q2303">
        <v>0</v>
      </c>
      <c r="R2303">
        <v>0</v>
      </c>
      <c r="S2303">
        <v>0</v>
      </c>
      <c r="T2303">
        <v>0</v>
      </c>
      <c r="U2303" t="s">
        <v>70</v>
      </c>
      <c r="V2303" t="s">
        <v>768</v>
      </c>
      <c r="W2303" t="s">
        <v>3307</v>
      </c>
      <c r="X2303" t="s">
        <v>3307</v>
      </c>
      <c r="Y2303" t="s">
        <v>2643</v>
      </c>
      <c r="Z2303">
        <v>33113849948</v>
      </c>
      <c r="AA2303">
        <v>0</v>
      </c>
      <c r="AB2303">
        <v>0</v>
      </c>
      <c r="AC2303">
        <v>0</v>
      </c>
      <c r="AD2303">
        <v>0</v>
      </c>
      <c r="AE2303" t="s">
        <v>70</v>
      </c>
      <c r="AF2303">
        <v>0</v>
      </c>
      <c r="AG2303">
        <v>0</v>
      </c>
      <c r="AH2303" t="s">
        <v>70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 t="s">
        <v>70</v>
      </c>
      <c r="AT2303">
        <v>-0.59166666666666667</v>
      </c>
      <c r="AU2303">
        <v>-0.12</v>
      </c>
      <c r="AV2303">
        <v>0</v>
      </c>
      <c r="AW2303" t="s">
        <v>70</v>
      </c>
      <c r="AX2303">
        <v>0</v>
      </c>
      <c r="AY2303" t="s">
        <v>70</v>
      </c>
      <c r="AZ2303" t="s">
        <v>70</v>
      </c>
      <c r="BA2303" t="s">
        <v>70</v>
      </c>
      <c r="BB2303" t="s">
        <v>70</v>
      </c>
      <c r="BC2303" t="s">
        <v>83</v>
      </c>
      <c r="BD2303" t="s">
        <v>70</v>
      </c>
      <c r="BE2303">
        <v>0</v>
      </c>
      <c r="BF2303">
        <v>0</v>
      </c>
      <c r="BG2303">
        <v>0.71</v>
      </c>
      <c r="BH2303" t="s">
        <v>70</v>
      </c>
      <c r="BI2303" t="s">
        <v>70</v>
      </c>
      <c r="BJ2303">
        <v>0</v>
      </c>
      <c r="BK2303">
        <v>0</v>
      </c>
      <c r="BL2303">
        <v>0</v>
      </c>
      <c r="BM2303" t="s">
        <v>993</v>
      </c>
      <c r="BN2303">
        <v>1</v>
      </c>
    </row>
    <row r="2304" spans="1:66" x14ac:dyDescent="0.2">
      <c r="A2304">
        <v>448912706</v>
      </c>
      <c r="B2304" t="s">
        <v>66</v>
      </c>
      <c r="C2304" t="s">
        <v>67</v>
      </c>
      <c r="D2304" t="s">
        <v>68</v>
      </c>
      <c r="E2304" t="s">
        <v>69</v>
      </c>
      <c r="F2304" t="s">
        <v>70</v>
      </c>
      <c r="G2304">
        <v>3036207317111</v>
      </c>
      <c r="H2304">
        <v>0</v>
      </c>
      <c r="I2304" t="s">
        <v>70</v>
      </c>
      <c r="J2304">
        <v>0</v>
      </c>
      <c r="K2304" t="s">
        <v>70</v>
      </c>
      <c r="L2304" t="s">
        <v>70</v>
      </c>
      <c r="M2304" t="s">
        <v>70</v>
      </c>
      <c r="N2304" t="s">
        <v>89</v>
      </c>
      <c r="O2304" t="s">
        <v>70</v>
      </c>
      <c r="P2304">
        <v>2</v>
      </c>
      <c r="Q2304">
        <v>0</v>
      </c>
      <c r="R2304">
        <v>0</v>
      </c>
      <c r="S2304">
        <v>0</v>
      </c>
      <c r="T2304">
        <v>0</v>
      </c>
      <c r="U2304" t="s">
        <v>70</v>
      </c>
      <c r="V2304" t="s">
        <v>768</v>
      </c>
      <c r="W2304" t="s">
        <v>3307</v>
      </c>
      <c r="X2304" t="s">
        <v>3307</v>
      </c>
      <c r="Y2304" t="s">
        <v>2643</v>
      </c>
      <c r="Z2304">
        <v>34813665521</v>
      </c>
      <c r="AA2304">
        <v>0</v>
      </c>
      <c r="AB2304">
        <v>0</v>
      </c>
      <c r="AC2304">
        <v>0</v>
      </c>
      <c r="AD2304">
        <v>0</v>
      </c>
      <c r="AE2304" t="s">
        <v>70</v>
      </c>
      <c r="AF2304">
        <v>0</v>
      </c>
      <c r="AG2304">
        <v>0</v>
      </c>
      <c r="AH2304" t="s">
        <v>70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 t="s">
        <v>70</v>
      </c>
      <c r="AT2304">
        <v>-0.59166666666666667</v>
      </c>
      <c r="AU2304">
        <v>-0.12</v>
      </c>
      <c r="AV2304">
        <v>0</v>
      </c>
      <c r="AW2304" t="s">
        <v>70</v>
      </c>
      <c r="AX2304">
        <v>0</v>
      </c>
      <c r="AY2304" t="s">
        <v>70</v>
      </c>
      <c r="AZ2304" t="s">
        <v>70</v>
      </c>
      <c r="BA2304" t="s">
        <v>70</v>
      </c>
      <c r="BB2304" t="s">
        <v>70</v>
      </c>
      <c r="BC2304" t="s">
        <v>83</v>
      </c>
      <c r="BD2304" t="s">
        <v>70</v>
      </c>
      <c r="BE2304">
        <v>0</v>
      </c>
      <c r="BF2304">
        <v>0</v>
      </c>
      <c r="BG2304">
        <v>0.71</v>
      </c>
      <c r="BH2304" t="s">
        <v>70</v>
      </c>
      <c r="BI2304" t="s">
        <v>70</v>
      </c>
      <c r="BJ2304">
        <v>0</v>
      </c>
      <c r="BK2304">
        <v>0</v>
      </c>
      <c r="BL2304">
        <v>0</v>
      </c>
      <c r="BM2304" t="s">
        <v>3369</v>
      </c>
      <c r="BN2304">
        <v>1</v>
      </c>
    </row>
    <row r="2305" spans="1:66" x14ac:dyDescent="0.2">
      <c r="A2305">
        <v>448912706</v>
      </c>
      <c r="B2305" t="s">
        <v>66</v>
      </c>
      <c r="C2305" t="s">
        <v>67</v>
      </c>
      <c r="D2305" t="s">
        <v>68</v>
      </c>
      <c r="E2305" t="s">
        <v>69</v>
      </c>
      <c r="F2305" t="s">
        <v>70</v>
      </c>
      <c r="G2305">
        <v>3036207317112</v>
      </c>
      <c r="H2305">
        <v>0</v>
      </c>
      <c r="I2305" t="s">
        <v>70</v>
      </c>
      <c r="J2305">
        <v>0</v>
      </c>
      <c r="K2305" t="s">
        <v>70</v>
      </c>
      <c r="L2305" t="s">
        <v>70</v>
      </c>
      <c r="M2305" t="s">
        <v>70</v>
      </c>
      <c r="N2305" t="s">
        <v>165</v>
      </c>
      <c r="O2305" t="s">
        <v>70</v>
      </c>
      <c r="P2305">
        <v>2</v>
      </c>
      <c r="Q2305">
        <v>0</v>
      </c>
      <c r="R2305">
        <v>0</v>
      </c>
      <c r="S2305">
        <v>0</v>
      </c>
      <c r="T2305">
        <v>0</v>
      </c>
      <c r="U2305" t="s">
        <v>70</v>
      </c>
      <c r="V2305" t="s">
        <v>768</v>
      </c>
      <c r="W2305" t="s">
        <v>3307</v>
      </c>
      <c r="X2305" t="s">
        <v>3307</v>
      </c>
      <c r="Y2305" t="s">
        <v>2643</v>
      </c>
      <c r="Z2305">
        <v>35101538413</v>
      </c>
      <c r="AA2305">
        <v>0</v>
      </c>
      <c r="AB2305">
        <v>0</v>
      </c>
      <c r="AC2305">
        <v>0</v>
      </c>
      <c r="AD2305">
        <v>0</v>
      </c>
      <c r="AE2305" t="s">
        <v>70</v>
      </c>
      <c r="AF2305">
        <v>0</v>
      </c>
      <c r="AG2305">
        <v>0</v>
      </c>
      <c r="AH2305" t="s">
        <v>70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 t="s">
        <v>70</v>
      </c>
      <c r="AT2305">
        <v>-0.44166666666666671</v>
      </c>
      <c r="AU2305">
        <v>-0.09</v>
      </c>
      <c r="AV2305">
        <v>0</v>
      </c>
      <c r="AW2305" t="s">
        <v>70</v>
      </c>
      <c r="AX2305">
        <v>0</v>
      </c>
      <c r="AY2305" t="s">
        <v>70</v>
      </c>
      <c r="AZ2305" t="s">
        <v>70</v>
      </c>
      <c r="BA2305" t="s">
        <v>70</v>
      </c>
      <c r="BB2305" t="s">
        <v>70</v>
      </c>
      <c r="BC2305" t="s">
        <v>83</v>
      </c>
      <c r="BD2305" t="s">
        <v>70</v>
      </c>
      <c r="BE2305">
        <v>0</v>
      </c>
      <c r="BF2305">
        <v>0</v>
      </c>
      <c r="BG2305">
        <v>0.53</v>
      </c>
      <c r="BH2305" t="s">
        <v>950</v>
      </c>
      <c r="BI2305" t="s">
        <v>70</v>
      </c>
      <c r="BJ2305">
        <v>0</v>
      </c>
      <c r="BK2305">
        <v>0</v>
      </c>
      <c r="BL2305">
        <v>0</v>
      </c>
      <c r="BM2305" t="s">
        <v>3370</v>
      </c>
      <c r="BN2305">
        <v>1</v>
      </c>
    </row>
    <row r="2306" spans="1:66" x14ac:dyDescent="0.2">
      <c r="A2306">
        <v>448912706</v>
      </c>
      <c r="B2306" t="s">
        <v>66</v>
      </c>
      <c r="C2306" t="s">
        <v>67</v>
      </c>
      <c r="D2306" t="s">
        <v>68</v>
      </c>
      <c r="E2306" t="s">
        <v>69</v>
      </c>
      <c r="F2306" t="s">
        <v>70</v>
      </c>
      <c r="G2306">
        <v>3036207317113</v>
      </c>
      <c r="H2306">
        <v>0</v>
      </c>
      <c r="I2306" t="s">
        <v>70</v>
      </c>
      <c r="J2306">
        <v>0</v>
      </c>
      <c r="K2306" t="s">
        <v>70</v>
      </c>
      <c r="L2306" t="s">
        <v>70</v>
      </c>
      <c r="M2306" t="s">
        <v>70</v>
      </c>
      <c r="N2306" t="s">
        <v>147</v>
      </c>
      <c r="O2306" t="s">
        <v>70</v>
      </c>
      <c r="P2306">
        <v>2</v>
      </c>
      <c r="Q2306">
        <v>0</v>
      </c>
      <c r="R2306">
        <v>0</v>
      </c>
      <c r="S2306">
        <v>0</v>
      </c>
      <c r="T2306">
        <v>0</v>
      </c>
      <c r="U2306" t="s">
        <v>70</v>
      </c>
      <c r="V2306" t="s">
        <v>768</v>
      </c>
      <c r="W2306" t="s">
        <v>3307</v>
      </c>
      <c r="X2306" t="s">
        <v>3307</v>
      </c>
      <c r="Y2306" t="s">
        <v>2643</v>
      </c>
      <c r="Z2306">
        <v>35215099336</v>
      </c>
      <c r="AA2306">
        <v>0</v>
      </c>
      <c r="AB2306">
        <v>0</v>
      </c>
      <c r="AC2306">
        <v>0</v>
      </c>
      <c r="AD2306">
        <v>0</v>
      </c>
      <c r="AE2306" t="s">
        <v>70</v>
      </c>
      <c r="AF2306">
        <v>0</v>
      </c>
      <c r="AG2306">
        <v>0</v>
      </c>
      <c r="AH2306" t="s">
        <v>70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 t="s">
        <v>70</v>
      </c>
      <c r="AT2306">
        <v>-0.48333333333333328</v>
      </c>
      <c r="AU2306">
        <v>-0.1</v>
      </c>
      <c r="AV2306">
        <v>0</v>
      </c>
      <c r="AW2306" t="s">
        <v>70</v>
      </c>
      <c r="AX2306">
        <v>0</v>
      </c>
      <c r="AY2306" t="s">
        <v>70</v>
      </c>
      <c r="AZ2306" t="s">
        <v>70</v>
      </c>
      <c r="BA2306" t="s">
        <v>70</v>
      </c>
      <c r="BB2306" t="s">
        <v>70</v>
      </c>
      <c r="BC2306" t="s">
        <v>83</v>
      </c>
      <c r="BD2306" t="s">
        <v>70</v>
      </c>
      <c r="BE2306">
        <v>0</v>
      </c>
      <c r="BF2306">
        <v>0</v>
      </c>
      <c r="BG2306">
        <v>0.57999999999999996</v>
      </c>
      <c r="BH2306" t="s">
        <v>3371</v>
      </c>
      <c r="BI2306" t="s">
        <v>70</v>
      </c>
      <c r="BJ2306">
        <v>0</v>
      </c>
      <c r="BK2306">
        <v>0</v>
      </c>
      <c r="BL2306">
        <v>0</v>
      </c>
      <c r="BM2306" t="s">
        <v>755</v>
      </c>
      <c r="BN2306">
        <v>1</v>
      </c>
    </row>
    <row r="2307" spans="1:66" x14ac:dyDescent="0.2">
      <c r="A2307">
        <v>448912706</v>
      </c>
      <c r="B2307" t="s">
        <v>66</v>
      </c>
      <c r="C2307" t="s">
        <v>67</v>
      </c>
      <c r="D2307" t="s">
        <v>68</v>
      </c>
      <c r="E2307" t="s">
        <v>69</v>
      </c>
      <c r="F2307" t="s">
        <v>70</v>
      </c>
      <c r="G2307">
        <v>3036207317114</v>
      </c>
      <c r="H2307">
        <v>0</v>
      </c>
      <c r="I2307" t="s">
        <v>70</v>
      </c>
      <c r="J2307">
        <v>0</v>
      </c>
      <c r="K2307" t="s">
        <v>70</v>
      </c>
      <c r="L2307" t="s">
        <v>70</v>
      </c>
      <c r="M2307" t="s">
        <v>70</v>
      </c>
      <c r="N2307" t="s">
        <v>269</v>
      </c>
      <c r="O2307" t="s">
        <v>70</v>
      </c>
      <c r="P2307">
        <v>2</v>
      </c>
      <c r="Q2307">
        <v>0</v>
      </c>
      <c r="R2307">
        <v>0</v>
      </c>
      <c r="S2307">
        <v>0</v>
      </c>
      <c r="T2307">
        <v>0</v>
      </c>
      <c r="U2307" t="s">
        <v>70</v>
      </c>
      <c r="V2307" t="s">
        <v>768</v>
      </c>
      <c r="W2307" t="s">
        <v>3307</v>
      </c>
      <c r="X2307" t="s">
        <v>3307</v>
      </c>
      <c r="Y2307" t="s">
        <v>2643</v>
      </c>
      <c r="Z2307">
        <v>34813664821</v>
      </c>
      <c r="AA2307">
        <v>0</v>
      </c>
      <c r="AB2307">
        <v>0</v>
      </c>
      <c r="AC2307">
        <v>0</v>
      </c>
      <c r="AD2307">
        <v>0</v>
      </c>
      <c r="AE2307" t="s">
        <v>70</v>
      </c>
      <c r="AF2307">
        <v>0</v>
      </c>
      <c r="AG2307">
        <v>0</v>
      </c>
      <c r="AH2307" t="s">
        <v>70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 t="s">
        <v>70</v>
      </c>
      <c r="AT2307">
        <v>-2.1749999999999998</v>
      </c>
      <c r="AU2307">
        <v>-0.44</v>
      </c>
      <c r="AV2307">
        <v>0</v>
      </c>
      <c r="AW2307" t="s">
        <v>70</v>
      </c>
      <c r="AX2307">
        <v>0</v>
      </c>
      <c r="AY2307" t="s">
        <v>70</v>
      </c>
      <c r="AZ2307" t="s">
        <v>70</v>
      </c>
      <c r="BA2307" t="s">
        <v>70</v>
      </c>
      <c r="BB2307" t="s">
        <v>70</v>
      </c>
      <c r="BC2307" t="s">
        <v>83</v>
      </c>
      <c r="BD2307" t="s">
        <v>70</v>
      </c>
      <c r="BE2307">
        <v>0</v>
      </c>
      <c r="BF2307">
        <v>0</v>
      </c>
      <c r="BG2307">
        <v>2.61</v>
      </c>
      <c r="BH2307" t="s">
        <v>3372</v>
      </c>
      <c r="BI2307" t="s">
        <v>70</v>
      </c>
      <c r="BJ2307">
        <v>0</v>
      </c>
      <c r="BK2307">
        <v>0</v>
      </c>
      <c r="BL2307">
        <v>0</v>
      </c>
      <c r="BM2307" t="s">
        <v>3373</v>
      </c>
      <c r="BN2307">
        <v>1</v>
      </c>
    </row>
    <row r="2308" spans="1:66" x14ac:dyDescent="0.2">
      <c r="A2308">
        <v>448912706</v>
      </c>
      <c r="B2308" t="s">
        <v>66</v>
      </c>
      <c r="C2308" t="s">
        <v>67</v>
      </c>
      <c r="D2308" t="s">
        <v>68</v>
      </c>
      <c r="E2308" t="s">
        <v>69</v>
      </c>
      <c r="F2308" t="s">
        <v>70</v>
      </c>
      <c r="G2308">
        <v>3036207317115</v>
      </c>
      <c r="H2308">
        <v>0</v>
      </c>
      <c r="I2308" t="s">
        <v>70</v>
      </c>
      <c r="J2308">
        <v>0</v>
      </c>
      <c r="K2308" t="s">
        <v>70</v>
      </c>
      <c r="L2308" t="s">
        <v>70</v>
      </c>
      <c r="M2308" t="s">
        <v>70</v>
      </c>
      <c r="N2308" t="s">
        <v>721</v>
      </c>
      <c r="O2308" t="s">
        <v>70</v>
      </c>
      <c r="P2308">
        <v>2</v>
      </c>
      <c r="Q2308">
        <v>0</v>
      </c>
      <c r="R2308">
        <v>0</v>
      </c>
      <c r="S2308">
        <v>0</v>
      </c>
      <c r="T2308">
        <v>0</v>
      </c>
      <c r="U2308" t="s">
        <v>70</v>
      </c>
      <c r="V2308" t="s">
        <v>768</v>
      </c>
      <c r="W2308" t="s">
        <v>3307</v>
      </c>
      <c r="X2308" t="s">
        <v>3307</v>
      </c>
      <c r="Y2308" t="s">
        <v>2643</v>
      </c>
      <c r="Z2308">
        <v>32042457126</v>
      </c>
      <c r="AA2308">
        <v>0</v>
      </c>
      <c r="AB2308">
        <v>0</v>
      </c>
      <c r="AC2308">
        <v>0</v>
      </c>
      <c r="AD2308">
        <v>0</v>
      </c>
      <c r="AE2308" t="s">
        <v>70</v>
      </c>
      <c r="AF2308">
        <v>0</v>
      </c>
      <c r="AG2308">
        <v>0</v>
      </c>
      <c r="AH2308" t="s">
        <v>70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 t="s">
        <v>70</v>
      </c>
      <c r="AT2308">
        <v>-2.1166666666666667</v>
      </c>
      <c r="AU2308">
        <v>-0.42</v>
      </c>
      <c r="AV2308">
        <v>0</v>
      </c>
      <c r="AW2308" t="s">
        <v>70</v>
      </c>
      <c r="AX2308">
        <v>0</v>
      </c>
      <c r="AY2308" t="s">
        <v>70</v>
      </c>
      <c r="AZ2308" t="s">
        <v>70</v>
      </c>
      <c r="BA2308" t="s">
        <v>70</v>
      </c>
      <c r="BB2308" t="s">
        <v>70</v>
      </c>
      <c r="BC2308" t="s">
        <v>83</v>
      </c>
      <c r="BD2308" t="s">
        <v>70</v>
      </c>
      <c r="BE2308">
        <v>0</v>
      </c>
      <c r="BF2308">
        <v>0</v>
      </c>
      <c r="BG2308">
        <v>2.54</v>
      </c>
      <c r="BH2308" t="s">
        <v>3374</v>
      </c>
      <c r="BI2308" t="s">
        <v>70</v>
      </c>
      <c r="BJ2308">
        <v>0</v>
      </c>
      <c r="BK2308">
        <v>0</v>
      </c>
      <c r="BL2308">
        <v>0</v>
      </c>
      <c r="BM2308" t="s">
        <v>3375</v>
      </c>
      <c r="BN2308">
        <v>1</v>
      </c>
    </row>
    <row r="2309" spans="1:66" x14ac:dyDescent="0.2">
      <c r="A2309">
        <v>448912706</v>
      </c>
      <c r="B2309" t="s">
        <v>66</v>
      </c>
      <c r="C2309" t="s">
        <v>67</v>
      </c>
      <c r="D2309" t="s">
        <v>68</v>
      </c>
      <c r="E2309" t="s">
        <v>69</v>
      </c>
      <c r="F2309" t="s">
        <v>70</v>
      </c>
      <c r="G2309">
        <v>3036207317116</v>
      </c>
      <c r="H2309">
        <v>0</v>
      </c>
      <c r="I2309" t="s">
        <v>70</v>
      </c>
      <c r="J2309">
        <v>0</v>
      </c>
      <c r="K2309" t="s">
        <v>70</v>
      </c>
      <c r="L2309" t="s">
        <v>70</v>
      </c>
      <c r="M2309" t="s">
        <v>70</v>
      </c>
      <c r="N2309" t="s">
        <v>103</v>
      </c>
      <c r="O2309" t="s">
        <v>70</v>
      </c>
      <c r="P2309">
        <v>2</v>
      </c>
      <c r="Q2309">
        <v>0</v>
      </c>
      <c r="R2309">
        <v>0</v>
      </c>
      <c r="S2309">
        <v>0</v>
      </c>
      <c r="T2309">
        <v>0</v>
      </c>
      <c r="U2309" t="s">
        <v>70</v>
      </c>
      <c r="V2309" t="s">
        <v>768</v>
      </c>
      <c r="W2309" t="s">
        <v>3307</v>
      </c>
      <c r="X2309" t="s">
        <v>3307</v>
      </c>
      <c r="Y2309" t="s">
        <v>2643</v>
      </c>
      <c r="Z2309">
        <v>34813615183</v>
      </c>
      <c r="AA2309">
        <v>0</v>
      </c>
      <c r="AB2309">
        <v>0</v>
      </c>
      <c r="AC2309">
        <v>0</v>
      </c>
      <c r="AD2309">
        <v>0</v>
      </c>
      <c r="AE2309" t="s">
        <v>70</v>
      </c>
      <c r="AF2309">
        <v>0</v>
      </c>
      <c r="AG2309">
        <v>0</v>
      </c>
      <c r="AH2309" t="s">
        <v>70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 t="s">
        <v>70</v>
      </c>
      <c r="AT2309">
        <v>-0.53333333333333333</v>
      </c>
      <c r="AU2309">
        <v>-0.11</v>
      </c>
      <c r="AV2309">
        <v>0</v>
      </c>
      <c r="AW2309" t="s">
        <v>70</v>
      </c>
      <c r="AX2309">
        <v>0</v>
      </c>
      <c r="AY2309" t="s">
        <v>70</v>
      </c>
      <c r="AZ2309" t="s">
        <v>70</v>
      </c>
      <c r="BA2309" t="s">
        <v>70</v>
      </c>
      <c r="BB2309" t="s">
        <v>70</v>
      </c>
      <c r="BC2309" t="s">
        <v>83</v>
      </c>
      <c r="BD2309" t="s">
        <v>70</v>
      </c>
      <c r="BE2309">
        <v>0</v>
      </c>
      <c r="BF2309">
        <v>0</v>
      </c>
      <c r="BG2309">
        <v>0.64</v>
      </c>
      <c r="BH2309" t="s">
        <v>1982</v>
      </c>
      <c r="BI2309" t="s">
        <v>70</v>
      </c>
      <c r="BJ2309">
        <v>0</v>
      </c>
      <c r="BK2309">
        <v>0</v>
      </c>
      <c r="BL2309">
        <v>0</v>
      </c>
      <c r="BM2309" t="s">
        <v>108</v>
      </c>
      <c r="BN2309">
        <v>1</v>
      </c>
    </row>
    <row r="2310" spans="1:66" x14ac:dyDescent="0.2">
      <c r="A2310">
        <v>448912706</v>
      </c>
      <c r="B2310" t="s">
        <v>66</v>
      </c>
      <c r="C2310" t="s">
        <v>67</v>
      </c>
      <c r="D2310" t="s">
        <v>68</v>
      </c>
      <c r="E2310" t="s">
        <v>69</v>
      </c>
      <c r="F2310" t="s">
        <v>70</v>
      </c>
      <c r="G2310">
        <v>3036207317117</v>
      </c>
      <c r="H2310">
        <v>0</v>
      </c>
      <c r="I2310" t="s">
        <v>70</v>
      </c>
      <c r="J2310">
        <v>0</v>
      </c>
      <c r="K2310" t="s">
        <v>70</v>
      </c>
      <c r="L2310" t="s">
        <v>70</v>
      </c>
      <c r="M2310" t="s">
        <v>70</v>
      </c>
      <c r="N2310" t="s">
        <v>110</v>
      </c>
      <c r="O2310" t="s">
        <v>70</v>
      </c>
      <c r="P2310">
        <v>2</v>
      </c>
      <c r="Q2310">
        <v>0</v>
      </c>
      <c r="R2310">
        <v>0</v>
      </c>
      <c r="S2310">
        <v>0</v>
      </c>
      <c r="T2310">
        <v>0</v>
      </c>
      <c r="U2310" t="s">
        <v>70</v>
      </c>
      <c r="V2310" t="s">
        <v>768</v>
      </c>
      <c r="W2310" t="s">
        <v>3307</v>
      </c>
      <c r="X2310" t="s">
        <v>3307</v>
      </c>
      <c r="Y2310" t="s">
        <v>2643</v>
      </c>
      <c r="Z2310">
        <v>34813616211</v>
      </c>
      <c r="AA2310">
        <v>0</v>
      </c>
      <c r="AB2310">
        <v>0</v>
      </c>
      <c r="AC2310">
        <v>0</v>
      </c>
      <c r="AD2310">
        <v>0</v>
      </c>
      <c r="AE2310" t="s">
        <v>70</v>
      </c>
      <c r="AF2310">
        <v>0</v>
      </c>
      <c r="AG2310">
        <v>0</v>
      </c>
      <c r="AH2310" t="s">
        <v>70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 t="s">
        <v>70</v>
      </c>
      <c r="AT2310">
        <v>-0.56666666666666665</v>
      </c>
      <c r="AU2310">
        <v>-0.11</v>
      </c>
      <c r="AV2310">
        <v>0</v>
      </c>
      <c r="AW2310" t="s">
        <v>70</v>
      </c>
      <c r="AX2310">
        <v>0</v>
      </c>
      <c r="AY2310" t="s">
        <v>70</v>
      </c>
      <c r="AZ2310" t="s">
        <v>70</v>
      </c>
      <c r="BA2310" t="s">
        <v>70</v>
      </c>
      <c r="BB2310" t="s">
        <v>70</v>
      </c>
      <c r="BC2310" t="s">
        <v>83</v>
      </c>
      <c r="BD2310" t="s">
        <v>70</v>
      </c>
      <c r="BE2310">
        <v>0</v>
      </c>
      <c r="BF2310">
        <v>0</v>
      </c>
      <c r="BG2310">
        <v>0.68</v>
      </c>
      <c r="BH2310" t="s">
        <v>1982</v>
      </c>
      <c r="BI2310" t="s">
        <v>70</v>
      </c>
      <c r="BJ2310">
        <v>0</v>
      </c>
      <c r="BK2310">
        <v>0</v>
      </c>
      <c r="BL2310">
        <v>0</v>
      </c>
      <c r="BM2310" t="s">
        <v>113</v>
      </c>
      <c r="BN2310">
        <v>1</v>
      </c>
    </row>
    <row r="2311" spans="1:66" x14ac:dyDescent="0.2">
      <c r="A2311">
        <v>448912706</v>
      </c>
      <c r="B2311" t="s">
        <v>66</v>
      </c>
      <c r="C2311" t="s">
        <v>67</v>
      </c>
      <c r="D2311" t="s">
        <v>68</v>
      </c>
      <c r="E2311" t="s">
        <v>69</v>
      </c>
      <c r="F2311" t="s">
        <v>70</v>
      </c>
      <c r="G2311">
        <v>3036207317118</v>
      </c>
      <c r="H2311">
        <v>0</v>
      </c>
      <c r="I2311" t="s">
        <v>70</v>
      </c>
      <c r="J2311">
        <v>0</v>
      </c>
      <c r="K2311" t="s">
        <v>70</v>
      </c>
      <c r="L2311" t="s">
        <v>70</v>
      </c>
      <c r="M2311" t="s">
        <v>70</v>
      </c>
      <c r="N2311" t="s">
        <v>1178</v>
      </c>
      <c r="O2311" t="s">
        <v>70</v>
      </c>
      <c r="P2311">
        <v>2</v>
      </c>
      <c r="Q2311">
        <v>0</v>
      </c>
      <c r="R2311">
        <v>0</v>
      </c>
      <c r="S2311">
        <v>0</v>
      </c>
      <c r="T2311">
        <v>0</v>
      </c>
      <c r="U2311" t="s">
        <v>70</v>
      </c>
      <c r="V2311" t="s">
        <v>768</v>
      </c>
      <c r="W2311" t="s">
        <v>3307</v>
      </c>
      <c r="X2311" t="s">
        <v>3307</v>
      </c>
      <c r="Y2311" t="s">
        <v>2643</v>
      </c>
      <c r="Z2311">
        <v>33552753834</v>
      </c>
      <c r="AA2311">
        <v>0</v>
      </c>
      <c r="AB2311">
        <v>0</v>
      </c>
      <c r="AC2311">
        <v>0</v>
      </c>
      <c r="AD2311">
        <v>0</v>
      </c>
      <c r="AE2311" t="s">
        <v>70</v>
      </c>
      <c r="AF2311">
        <v>0</v>
      </c>
      <c r="AG2311">
        <v>0</v>
      </c>
      <c r="AH2311" t="s">
        <v>70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 t="s">
        <v>70</v>
      </c>
      <c r="AT2311">
        <v>-2.15</v>
      </c>
      <c r="AU2311">
        <v>-0.43</v>
      </c>
      <c r="AV2311">
        <v>0</v>
      </c>
      <c r="AW2311" t="s">
        <v>70</v>
      </c>
      <c r="AX2311">
        <v>0</v>
      </c>
      <c r="AY2311" t="s">
        <v>70</v>
      </c>
      <c r="AZ2311" t="s">
        <v>70</v>
      </c>
      <c r="BA2311" t="s">
        <v>70</v>
      </c>
      <c r="BB2311" t="s">
        <v>70</v>
      </c>
      <c r="BC2311" t="s">
        <v>83</v>
      </c>
      <c r="BD2311" t="s">
        <v>70</v>
      </c>
      <c r="BE2311">
        <v>0</v>
      </c>
      <c r="BF2311">
        <v>0</v>
      </c>
      <c r="BG2311">
        <v>2.58</v>
      </c>
      <c r="BH2311" t="s">
        <v>70</v>
      </c>
      <c r="BI2311" t="s">
        <v>70</v>
      </c>
      <c r="BJ2311">
        <v>0</v>
      </c>
      <c r="BK2311">
        <v>0</v>
      </c>
      <c r="BL2311">
        <v>0</v>
      </c>
      <c r="BM2311" t="s">
        <v>2818</v>
      </c>
      <c r="BN2311">
        <v>1</v>
      </c>
    </row>
    <row r="2312" spans="1:66" x14ac:dyDescent="0.2">
      <c r="A2312">
        <v>448912706</v>
      </c>
      <c r="B2312" t="s">
        <v>66</v>
      </c>
      <c r="C2312" t="s">
        <v>67</v>
      </c>
      <c r="D2312" t="s">
        <v>68</v>
      </c>
      <c r="E2312" t="s">
        <v>69</v>
      </c>
      <c r="F2312" t="s">
        <v>70</v>
      </c>
      <c r="G2312">
        <v>3036207317119</v>
      </c>
      <c r="H2312">
        <v>0</v>
      </c>
      <c r="I2312" t="s">
        <v>70</v>
      </c>
      <c r="J2312">
        <v>0</v>
      </c>
      <c r="K2312" t="s">
        <v>70</v>
      </c>
      <c r="L2312" t="s">
        <v>70</v>
      </c>
      <c r="M2312" t="s">
        <v>70</v>
      </c>
      <c r="N2312" t="s">
        <v>198</v>
      </c>
      <c r="O2312" t="s">
        <v>70</v>
      </c>
      <c r="P2312">
        <v>2</v>
      </c>
      <c r="Q2312">
        <v>0</v>
      </c>
      <c r="R2312">
        <v>0</v>
      </c>
      <c r="S2312">
        <v>0</v>
      </c>
      <c r="T2312">
        <v>0</v>
      </c>
      <c r="U2312" t="s">
        <v>70</v>
      </c>
      <c r="V2312" t="s">
        <v>768</v>
      </c>
      <c r="W2312" t="s">
        <v>3307</v>
      </c>
      <c r="X2312" t="s">
        <v>3307</v>
      </c>
      <c r="Y2312" t="s">
        <v>2643</v>
      </c>
      <c r="Z2312">
        <v>34625605888</v>
      </c>
      <c r="AA2312">
        <v>0</v>
      </c>
      <c r="AB2312">
        <v>0</v>
      </c>
      <c r="AC2312">
        <v>0</v>
      </c>
      <c r="AD2312">
        <v>0</v>
      </c>
      <c r="AE2312" t="s">
        <v>70</v>
      </c>
      <c r="AF2312">
        <v>0</v>
      </c>
      <c r="AG2312">
        <v>0</v>
      </c>
      <c r="AH2312" t="s">
        <v>70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 t="s">
        <v>70</v>
      </c>
      <c r="AT2312">
        <v>-1.5249999999999999</v>
      </c>
      <c r="AU2312">
        <v>-0.31</v>
      </c>
      <c r="AV2312">
        <v>0</v>
      </c>
      <c r="AW2312" t="s">
        <v>70</v>
      </c>
      <c r="AX2312">
        <v>0</v>
      </c>
      <c r="AY2312" t="s">
        <v>70</v>
      </c>
      <c r="AZ2312" t="s">
        <v>70</v>
      </c>
      <c r="BA2312" t="s">
        <v>70</v>
      </c>
      <c r="BB2312" t="s">
        <v>70</v>
      </c>
      <c r="BC2312" t="s">
        <v>83</v>
      </c>
      <c r="BD2312" t="s">
        <v>70</v>
      </c>
      <c r="BE2312">
        <v>0</v>
      </c>
      <c r="BF2312">
        <v>0</v>
      </c>
      <c r="BG2312">
        <v>1.83</v>
      </c>
      <c r="BH2312" t="s">
        <v>70</v>
      </c>
      <c r="BI2312" t="s">
        <v>70</v>
      </c>
      <c r="BJ2312">
        <v>0</v>
      </c>
      <c r="BK2312">
        <v>0</v>
      </c>
      <c r="BL2312">
        <v>0</v>
      </c>
      <c r="BM2312" t="s">
        <v>400</v>
      </c>
      <c r="BN2312">
        <v>1</v>
      </c>
    </row>
    <row r="2313" spans="1:66" x14ac:dyDescent="0.2">
      <c r="A2313">
        <v>448912706</v>
      </c>
      <c r="B2313" t="s">
        <v>66</v>
      </c>
      <c r="C2313" t="s">
        <v>67</v>
      </c>
      <c r="D2313" t="s">
        <v>68</v>
      </c>
      <c r="E2313" t="s">
        <v>69</v>
      </c>
      <c r="F2313" t="s">
        <v>70</v>
      </c>
      <c r="G2313">
        <v>3036207317120</v>
      </c>
      <c r="H2313">
        <v>0</v>
      </c>
      <c r="I2313" t="s">
        <v>70</v>
      </c>
      <c r="J2313">
        <v>0</v>
      </c>
      <c r="K2313" t="s">
        <v>70</v>
      </c>
      <c r="L2313" t="s">
        <v>70</v>
      </c>
      <c r="M2313" t="s">
        <v>70</v>
      </c>
      <c r="N2313" t="s">
        <v>147</v>
      </c>
      <c r="O2313" t="s">
        <v>70</v>
      </c>
      <c r="P2313">
        <v>2</v>
      </c>
      <c r="Q2313">
        <v>0</v>
      </c>
      <c r="R2313">
        <v>0</v>
      </c>
      <c r="S2313">
        <v>0</v>
      </c>
      <c r="T2313">
        <v>0</v>
      </c>
      <c r="U2313" t="s">
        <v>70</v>
      </c>
      <c r="V2313" t="s">
        <v>768</v>
      </c>
      <c r="W2313" t="s">
        <v>3307</v>
      </c>
      <c r="X2313" t="s">
        <v>3307</v>
      </c>
      <c r="Y2313" t="s">
        <v>2643</v>
      </c>
      <c r="Z2313">
        <v>35215099314</v>
      </c>
      <c r="AA2313">
        <v>0</v>
      </c>
      <c r="AB2313">
        <v>0</v>
      </c>
      <c r="AC2313">
        <v>0</v>
      </c>
      <c r="AD2313">
        <v>0</v>
      </c>
      <c r="AE2313" t="s">
        <v>70</v>
      </c>
      <c r="AF2313">
        <v>0</v>
      </c>
      <c r="AG2313">
        <v>0</v>
      </c>
      <c r="AH2313" t="s">
        <v>70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 t="s">
        <v>70</v>
      </c>
      <c r="AT2313">
        <v>-1.7416666666666667</v>
      </c>
      <c r="AU2313">
        <v>-0.35</v>
      </c>
      <c r="AV2313">
        <v>0</v>
      </c>
      <c r="AW2313" t="s">
        <v>70</v>
      </c>
      <c r="AX2313">
        <v>0</v>
      </c>
      <c r="AY2313" t="s">
        <v>70</v>
      </c>
      <c r="AZ2313" t="s">
        <v>70</v>
      </c>
      <c r="BA2313" t="s">
        <v>70</v>
      </c>
      <c r="BB2313" t="s">
        <v>70</v>
      </c>
      <c r="BC2313" t="s">
        <v>83</v>
      </c>
      <c r="BD2313" t="s">
        <v>70</v>
      </c>
      <c r="BE2313">
        <v>0</v>
      </c>
      <c r="BF2313">
        <v>0</v>
      </c>
      <c r="BG2313">
        <v>2.09</v>
      </c>
      <c r="BH2313" t="s">
        <v>976</v>
      </c>
      <c r="BI2313" t="s">
        <v>70</v>
      </c>
      <c r="BJ2313">
        <v>0</v>
      </c>
      <c r="BK2313">
        <v>0</v>
      </c>
      <c r="BL2313">
        <v>0</v>
      </c>
      <c r="BM2313" t="s">
        <v>1007</v>
      </c>
      <c r="BN2313">
        <v>1</v>
      </c>
    </row>
    <row r="2314" spans="1:66" x14ac:dyDescent="0.2">
      <c r="A2314">
        <v>448912706</v>
      </c>
      <c r="B2314" t="s">
        <v>66</v>
      </c>
      <c r="C2314" t="s">
        <v>67</v>
      </c>
      <c r="D2314" t="s">
        <v>68</v>
      </c>
      <c r="E2314" t="s">
        <v>69</v>
      </c>
      <c r="F2314" t="s">
        <v>70</v>
      </c>
      <c r="G2314">
        <v>3036207317121</v>
      </c>
      <c r="H2314">
        <v>0</v>
      </c>
      <c r="I2314" t="s">
        <v>70</v>
      </c>
      <c r="J2314">
        <v>0</v>
      </c>
      <c r="K2314" t="s">
        <v>70</v>
      </c>
      <c r="L2314" t="s">
        <v>70</v>
      </c>
      <c r="M2314" t="s">
        <v>70</v>
      </c>
      <c r="N2314" t="s">
        <v>89</v>
      </c>
      <c r="O2314" t="s">
        <v>70</v>
      </c>
      <c r="P2314">
        <v>2</v>
      </c>
      <c r="Q2314">
        <v>0</v>
      </c>
      <c r="R2314">
        <v>0</v>
      </c>
      <c r="S2314">
        <v>0</v>
      </c>
      <c r="T2314">
        <v>0</v>
      </c>
      <c r="U2314" t="s">
        <v>70</v>
      </c>
      <c r="V2314" t="s">
        <v>768</v>
      </c>
      <c r="W2314" t="s">
        <v>3307</v>
      </c>
      <c r="X2314" t="s">
        <v>3307</v>
      </c>
      <c r="Y2314" t="s">
        <v>2643</v>
      </c>
      <c r="Z2314">
        <v>34797907977</v>
      </c>
      <c r="AA2314">
        <v>0</v>
      </c>
      <c r="AB2314">
        <v>0</v>
      </c>
      <c r="AC2314">
        <v>0</v>
      </c>
      <c r="AD2314">
        <v>0</v>
      </c>
      <c r="AE2314" t="s">
        <v>70</v>
      </c>
      <c r="AF2314">
        <v>0</v>
      </c>
      <c r="AG2314">
        <v>0</v>
      </c>
      <c r="AH2314" t="s">
        <v>70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 t="s">
        <v>70</v>
      </c>
      <c r="AT2314">
        <v>-0.54166666666666674</v>
      </c>
      <c r="AU2314">
        <v>-0.11</v>
      </c>
      <c r="AV2314">
        <v>0</v>
      </c>
      <c r="AW2314" t="s">
        <v>70</v>
      </c>
      <c r="AX2314">
        <v>0</v>
      </c>
      <c r="AY2314" t="s">
        <v>70</v>
      </c>
      <c r="AZ2314" t="s">
        <v>70</v>
      </c>
      <c r="BA2314" t="s">
        <v>70</v>
      </c>
      <c r="BB2314" t="s">
        <v>70</v>
      </c>
      <c r="BC2314" t="s">
        <v>83</v>
      </c>
      <c r="BD2314" t="s">
        <v>70</v>
      </c>
      <c r="BE2314">
        <v>0</v>
      </c>
      <c r="BF2314">
        <v>0</v>
      </c>
      <c r="BG2314">
        <v>0.65</v>
      </c>
      <c r="BH2314" t="s">
        <v>70</v>
      </c>
      <c r="BI2314" t="s">
        <v>70</v>
      </c>
      <c r="BJ2314">
        <v>0</v>
      </c>
      <c r="BK2314">
        <v>0</v>
      </c>
      <c r="BL2314">
        <v>0</v>
      </c>
      <c r="BM2314" t="s">
        <v>3376</v>
      </c>
      <c r="BN2314">
        <v>1</v>
      </c>
    </row>
    <row r="2315" spans="1:66" x14ac:dyDescent="0.2">
      <c r="A2315">
        <v>448912706</v>
      </c>
      <c r="B2315" t="s">
        <v>66</v>
      </c>
      <c r="C2315" t="s">
        <v>67</v>
      </c>
      <c r="D2315" t="s">
        <v>68</v>
      </c>
      <c r="E2315" t="s">
        <v>69</v>
      </c>
      <c r="F2315" t="s">
        <v>70</v>
      </c>
      <c r="G2315">
        <v>3036207317122</v>
      </c>
      <c r="H2315">
        <v>0</v>
      </c>
      <c r="I2315" t="s">
        <v>70</v>
      </c>
      <c r="J2315">
        <v>0</v>
      </c>
      <c r="K2315" t="s">
        <v>70</v>
      </c>
      <c r="L2315" t="s">
        <v>70</v>
      </c>
      <c r="M2315" t="s">
        <v>70</v>
      </c>
      <c r="N2315" t="s">
        <v>165</v>
      </c>
      <c r="O2315" t="s">
        <v>70</v>
      </c>
      <c r="P2315">
        <v>2</v>
      </c>
      <c r="Q2315">
        <v>0</v>
      </c>
      <c r="R2315">
        <v>0</v>
      </c>
      <c r="S2315">
        <v>0</v>
      </c>
      <c r="T2315">
        <v>0</v>
      </c>
      <c r="U2315" t="s">
        <v>70</v>
      </c>
      <c r="V2315" t="s">
        <v>768</v>
      </c>
      <c r="W2315" t="s">
        <v>3307</v>
      </c>
      <c r="X2315" t="s">
        <v>3307</v>
      </c>
      <c r="Y2315" t="s">
        <v>2643</v>
      </c>
      <c r="Z2315">
        <v>35101538419</v>
      </c>
      <c r="AA2315">
        <v>0</v>
      </c>
      <c r="AB2315">
        <v>0</v>
      </c>
      <c r="AC2315">
        <v>0</v>
      </c>
      <c r="AD2315">
        <v>0</v>
      </c>
      <c r="AE2315" t="s">
        <v>70</v>
      </c>
      <c r="AF2315">
        <v>0</v>
      </c>
      <c r="AG2315">
        <v>0</v>
      </c>
      <c r="AH2315" t="s">
        <v>70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 t="s">
        <v>70</v>
      </c>
      <c r="AT2315">
        <v>-1.3416666666666668</v>
      </c>
      <c r="AU2315">
        <v>-0.27</v>
      </c>
      <c r="AV2315">
        <v>0</v>
      </c>
      <c r="AW2315" t="s">
        <v>70</v>
      </c>
      <c r="AX2315">
        <v>0</v>
      </c>
      <c r="AY2315" t="s">
        <v>70</v>
      </c>
      <c r="AZ2315" t="s">
        <v>70</v>
      </c>
      <c r="BA2315" t="s">
        <v>70</v>
      </c>
      <c r="BB2315" t="s">
        <v>70</v>
      </c>
      <c r="BC2315" t="s">
        <v>83</v>
      </c>
      <c r="BD2315" t="s">
        <v>70</v>
      </c>
      <c r="BE2315">
        <v>0</v>
      </c>
      <c r="BF2315">
        <v>0</v>
      </c>
      <c r="BG2315">
        <v>1.61</v>
      </c>
      <c r="BH2315" t="s">
        <v>70</v>
      </c>
      <c r="BI2315" t="s">
        <v>70</v>
      </c>
      <c r="BJ2315">
        <v>0</v>
      </c>
      <c r="BK2315">
        <v>0</v>
      </c>
      <c r="BL2315">
        <v>0</v>
      </c>
      <c r="BM2315" t="s">
        <v>1409</v>
      </c>
      <c r="BN2315">
        <v>1</v>
      </c>
    </row>
    <row r="2316" spans="1:66" x14ac:dyDescent="0.2">
      <c r="A2316">
        <v>448912706</v>
      </c>
      <c r="B2316" t="s">
        <v>66</v>
      </c>
      <c r="C2316" t="s">
        <v>67</v>
      </c>
      <c r="D2316" t="s">
        <v>68</v>
      </c>
      <c r="E2316" t="s">
        <v>69</v>
      </c>
      <c r="F2316" t="s">
        <v>70</v>
      </c>
      <c r="G2316">
        <v>3036207317123</v>
      </c>
      <c r="H2316">
        <v>0</v>
      </c>
      <c r="I2316" t="s">
        <v>70</v>
      </c>
      <c r="J2316">
        <v>0</v>
      </c>
      <c r="K2316" t="s">
        <v>70</v>
      </c>
      <c r="L2316" t="s">
        <v>70</v>
      </c>
      <c r="M2316" t="s">
        <v>70</v>
      </c>
      <c r="N2316" t="s">
        <v>95</v>
      </c>
      <c r="O2316" t="s">
        <v>70</v>
      </c>
      <c r="P2316">
        <v>2</v>
      </c>
      <c r="Q2316">
        <v>0</v>
      </c>
      <c r="R2316">
        <v>0</v>
      </c>
      <c r="S2316">
        <v>0</v>
      </c>
      <c r="T2316">
        <v>0</v>
      </c>
      <c r="U2316" t="s">
        <v>70</v>
      </c>
      <c r="V2316" t="s">
        <v>768</v>
      </c>
      <c r="W2316" t="s">
        <v>3307</v>
      </c>
      <c r="X2316" t="s">
        <v>3307</v>
      </c>
      <c r="Y2316" t="s">
        <v>2643</v>
      </c>
      <c r="Z2316">
        <v>35101538161</v>
      </c>
      <c r="AA2316">
        <v>0</v>
      </c>
      <c r="AB2316">
        <v>0</v>
      </c>
      <c r="AC2316">
        <v>0</v>
      </c>
      <c r="AD2316">
        <v>0</v>
      </c>
      <c r="AE2316" t="s">
        <v>70</v>
      </c>
      <c r="AF2316">
        <v>0</v>
      </c>
      <c r="AG2316">
        <v>0</v>
      </c>
      <c r="AH2316" t="s">
        <v>70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 t="s">
        <v>70</v>
      </c>
      <c r="AT2316">
        <v>-1.8916666666666666</v>
      </c>
      <c r="AU2316">
        <v>-0.38</v>
      </c>
      <c r="AV2316">
        <v>0</v>
      </c>
      <c r="AW2316" t="s">
        <v>70</v>
      </c>
      <c r="AX2316">
        <v>0</v>
      </c>
      <c r="AY2316" t="s">
        <v>70</v>
      </c>
      <c r="AZ2316" t="s">
        <v>70</v>
      </c>
      <c r="BA2316" t="s">
        <v>70</v>
      </c>
      <c r="BB2316" t="s">
        <v>70</v>
      </c>
      <c r="BC2316" t="s">
        <v>83</v>
      </c>
      <c r="BD2316" t="s">
        <v>70</v>
      </c>
      <c r="BE2316">
        <v>0</v>
      </c>
      <c r="BF2316">
        <v>0</v>
      </c>
      <c r="BG2316">
        <v>2.27</v>
      </c>
      <c r="BH2316" t="s">
        <v>937</v>
      </c>
      <c r="BI2316" t="s">
        <v>70</v>
      </c>
      <c r="BJ2316">
        <v>0</v>
      </c>
      <c r="BK2316">
        <v>0</v>
      </c>
      <c r="BL2316">
        <v>0</v>
      </c>
      <c r="BM2316" t="s">
        <v>2747</v>
      </c>
      <c r="BN2316">
        <v>1</v>
      </c>
    </row>
    <row r="2317" spans="1:66" x14ac:dyDescent="0.2">
      <c r="A2317">
        <v>448912706</v>
      </c>
      <c r="B2317" t="s">
        <v>66</v>
      </c>
      <c r="C2317" t="s">
        <v>67</v>
      </c>
      <c r="D2317" t="s">
        <v>68</v>
      </c>
      <c r="E2317" t="s">
        <v>69</v>
      </c>
      <c r="F2317" t="s">
        <v>70</v>
      </c>
      <c r="G2317">
        <v>3036207317124</v>
      </c>
      <c r="H2317">
        <v>0</v>
      </c>
      <c r="I2317" t="s">
        <v>70</v>
      </c>
      <c r="J2317">
        <v>0</v>
      </c>
      <c r="K2317" t="s">
        <v>70</v>
      </c>
      <c r="L2317" t="s">
        <v>70</v>
      </c>
      <c r="M2317" t="s">
        <v>70</v>
      </c>
      <c r="N2317" t="s">
        <v>165</v>
      </c>
      <c r="O2317" t="s">
        <v>70</v>
      </c>
      <c r="P2317">
        <v>2</v>
      </c>
      <c r="Q2317">
        <v>0</v>
      </c>
      <c r="R2317">
        <v>0</v>
      </c>
      <c r="S2317">
        <v>0</v>
      </c>
      <c r="T2317">
        <v>0</v>
      </c>
      <c r="U2317" t="s">
        <v>70</v>
      </c>
      <c r="V2317" t="s">
        <v>768</v>
      </c>
      <c r="W2317" t="s">
        <v>3307</v>
      </c>
      <c r="X2317" t="s">
        <v>3307</v>
      </c>
      <c r="Y2317" t="s">
        <v>2643</v>
      </c>
      <c r="Z2317">
        <v>35101538389</v>
      </c>
      <c r="AA2317">
        <v>0</v>
      </c>
      <c r="AB2317">
        <v>0</v>
      </c>
      <c r="AC2317">
        <v>0</v>
      </c>
      <c r="AD2317">
        <v>0</v>
      </c>
      <c r="AE2317" t="s">
        <v>70</v>
      </c>
      <c r="AF2317">
        <v>0</v>
      </c>
      <c r="AG2317">
        <v>0</v>
      </c>
      <c r="AH2317" t="s">
        <v>70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 t="s">
        <v>70</v>
      </c>
      <c r="AT2317">
        <v>-2.2000000000000002</v>
      </c>
      <c r="AU2317">
        <v>-0.44</v>
      </c>
      <c r="AV2317">
        <v>0</v>
      </c>
      <c r="AW2317" t="s">
        <v>70</v>
      </c>
      <c r="AX2317">
        <v>0</v>
      </c>
      <c r="AY2317" t="s">
        <v>70</v>
      </c>
      <c r="AZ2317" t="s">
        <v>70</v>
      </c>
      <c r="BA2317" t="s">
        <v>70</v>
      </c>
      <c r="BB2317" t="s">
        <v>70</v>
      </c>
      <c r="BC2317" t="s">
        <v>83</v>
      </c>
      <c r="BD2317" t="s">
        <v>70</v>
      </c>
      <c r="BE2317">
        <v>0</v>
      </c>
      <c r="BF2317">
        <v>0</v>
      </c>
      <c r="BG2317">
        <v>2.64</v>
      </c>
      <c r="BH2317" t="s">
        <v>937</v>
      </c>
      <c r="BI2317" t="s">
        <v>70</v>
      </c>
      <c r="BJ2317">
        <v>0</v>
      </c>
      <c r="BK2317">
        <v>0</v>
      </c>
      <c r="BL2317">
        <v>0</v>
      </c>
      <c r="BM2317" t="s">
        <v>2759</v>
      </c>
      <c r="BN2317">
        <v>1</v>
      </c>
    </row>
    <row r="2318" spans="1:66" x14ac:dyDescent="0.2">
      <c r="A2318">
        <v>448912706</v>
      </c>
      <c r="B2318" t="s">
        <v>66</v>
      </c>
      <c r="C2318" t="s">
        <v>67</v>
      </c>
      <c r="D2318" t="s">
        <v>68</v>
      </c>
      <c r="E2318" t="s">
        <v>69</v>
      </c>
      <c r="F2318" t="s">
        <v>70</v>
      </c>
      <c r="G2318">
        <v>3036207317125</v>
      </c>
      <c r="H2318">
        <v>0</v>
      </c>
      <c r="I2318" t="s">
        <v>70</v>
      </c>
      <c r="J2318">
        <v>0</v>
      </c>
      <c r="K2318" t="s">
        <v>70</v>
      </c>
      <c r="L2318" t="s">
        <v>70</v>
      </c>
      <c r="M2318" t="s">
        <v>70</v>
      </c>
      <c r="N2318" t="s">
        <v>103</v>
      </c>
      <c r="O2318" t="s">
        <v>70</v>
      </c>
      <c r="P2318">
        <v>2</v>
      </c>
      <c r="Q2318">
        <v>0</v>
      </c>
      <c r="R2318">
        <v>0</v>
      </c>
      <c r="S2318">
        <v>0</v>
      </c>
      <c r="T2318">
        <v>0</v>
      </c>
      <c r="U2318" t="s">
        <v>70</v>
      </c>
      <c r="V2318" t="s">
        <v>768</v>
      </c>
      <c r="W2318" t="s">
        <v>3307</v>
      </c>
      <c r="X2318" t="s">
        <v>3307</v>
      </c>
      <c r="Y2318" t="s">
        <v>2643</v>
      </c>
      <c r="Z2318">
        <v>34813615183</v>
      </c>
      <c r="AA2318">
        <v>0</v>
      </c>
      <c r="AB2318">
        <v>0</v>
      </c>
      <c r="AC2318">
        <v>0</v>
      </c>
      <c r="AD2318">
        <v>0</v>
      </c>
      <c r="AE2318" t="s">
        <v>70</v>
      </c>
      <c r="AF2318">
        <v>0</v>
      </c>
      <c r="AG2318">
        <v>0</v>
      </c>
      <c r="AH2318" t="s">
        <v>70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 t="s">
        <v>70</v>
      </c>
      <c r="AT2318">
        <v>-0.53333333333333333</v>
      </c>
      <c r="AU2318">
        <v>-0.11</v>
      </c>
      <c r="AV2318">
        <v>0</v>
      </c>
      <c r="AW2318" t="s">
        <v>70</v>
      </c>
      <c r="AX2318">
        <v>0</v>
      </c>
      <c r="AY2318" t="s">
        <v>70</v>
      </c>
      <c r="AZ2318" t="s">
        <v>70</v>
      </c>
      <c r="BA2318" t="s">
        <v>70</v>
      </c>
      <c r="BB2318" t="s">
        <v>70</v>
      </c>
      <c r="BC2318" t="s">
        <v>83</v>
      </c>
      <c r="BD2318" t="s">
        <v>70</v>
      </c>
      <c r="BE2318">
        <v>0</v>
      </c>
      <c r="BF2318">
        <v>0</v>
      </c>
      <c r="BG2318">
        <v>0.64</v>
      </c>
      <c r="BH2318" t="s">
        <v>3374</v>
      </c>
      <c r="BI2318" t="s">
        <v>70</v>
      </c>
      <c r="BJ2318">
        <v>0</v>
      </c>
      <c r="BK2318">
        <v>0</v>
      </c>
      <c r="BL2318">
        <v>0</v>
      </c>
      <c r="BM2318" t="s">
        <v>108</v>
      </c>
      <c r="BN2318">
        <v>1</v>
      </c>
    </row>
    <row r="2319" spans="1:66" x14ac:dyDescent="0.2">
      <c r="A2319">
        <v>448912706</v>
      </c>
      <c r="B2319" t="s">
        <v>66</v>
      </c>
      <c r="C2319" t="s">
        <v>67</v>
      </c>
      <c r="D2319" t="s">
        <v>68</v>
      </c>
      <c r="E2319" t="s">
        <v>69</v>
      </c>
      <c r="F2319" t="s">
        <v>70</v>
      </c>
      <c r="G2319">
        <v>3036207317126</v>
      </c>
      <c r="H2319">
        <v>0</v>
      </c>
      <c r="I2319" t="s">
        <v>70</v>
      </c>
      <c r="J2319">
        <v>0</v>
      </c>
      <c r="K2319" t="s">
        <v>70</v>
      </c>
      <c r="L2319" t="s">
        <v>70</v>
      </c>
      <c r="M2319" t="s">
        <v>70</v>
      </c>
      <c r="N2319" t="s">
        <v>110</v>
      </c>
      <c r="O2319" t="s">
        <v>70</v>
      </c>
      <c r="P2319">
        <v>2</v>
      </c>
      <c r="Q2319">
        <v>0</v>
      </c>
      <c r="R2319">
        <v>0</v>
      </c>
      <c r="S2319">
        <v>0</v>
      </c>
      <c r="T2319">
        <v>0</v>
      </c>
      <c r="U2319" t="s">
        <v>70</v>
      </c>
      <c r="V2319" t="s">
        <v>768</v>
      </c>
      <c r="W2319" t="s">
        <v>3307</v>
      </c>
      <c r="X2319" t="s">
        <v>3307</v>
      </c>
      <c r="Y2319" t="s">
        <v>2643</v>
      </c>
      <c r="Z2319">
        <v>34813616211</v>
      </c>
      <c r="AA2319">
        <v>0</v>
      </c>
      <c r="AB2319">
        <v>0</v>
      </c>
      <c r="AC2319">
        <v>0</v>
      </c>
      <c r="AD2319">
        <v>0</v>
      </c>
      <c r="AE2319" t="s">
        <v>70</v>
      </c>
      <c r="AF2319">
        <v>0</v>
      </c>
      <c r="AG2319">
        <v>0</v>
      </c>
      <c r="AH2319" t="s">
        <v>70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 t="s">
        <v>70</v>
      </c>
      <c r="AT2319">
        <v>-0.56666666666666665</v>
      </c>
      <c r="AU2319">
        <v>-0.11</v>
      </c>
      <c r="AV2319">
        <v>0</v>
      </c>
      <c r="AW2319" t="s">
        <v>70</v>
      </c>
      <c r="AX2319">
        <v>0</v>
      </c>
      <c r="AY2319" t="s">
        <v>70</v>
      </c>
      <c r="AZ2319" t="s">
        <v>70</v>
      </c>
      <c r="BA2319" t="s">
        <v>70</v>
      </c>
      <c r="BB2319" t="s">
        <v>70</v>
      </c>
      <c r="BC2319" t="s">
        <v>83</v>
      </c>
      <c r="BD2319" t="s">
        <v>70</v>
      </c>
      <c r="BE2319">
        <v>0</v>
      </c>
      <c r="BF2319">
        <v>0</v>
      </c>
      <c r="BG2319">
        <v>0.68</v>
      </c>
      <c r="BH2319" t="s">
        <v>3374</v>
      </c>
      <c r="BI2319" t="s">
        <v>70</v>
      </c>
      <c r="BJ2319">
        <v>0</v>
      </c>
      <c r="BK2319">
        <v>0</v>
      </c>
      <c r="BL2319">
        <v>0</v>
      </c>
      <c r="BM2319" t="s">
        <v>113</v>
      </c>
      <c r="BN2319">
        <v>1</v>
      </c>
    </row>
    <row r="2320" spans="1:66" x14ac:dyDescent="0.2">
      <c r="A2320">
        <v>448912706</v>
      </c>
      <c r="B2320" t="s">
        <v>66</v>
      </c>
      <c r="C2320" t="s">
        <v>67</v>
      </c>
      <c r="D2320" t="s">
        <v>68</v>
      </c>
      <c r="E2320" t="s">
        <v>69</v>
      </c>
      <c r="F2320" t="s">
        <v>70</v>
      </c>
      <c r="G2320">
        <v>3036207317127</v>
      </c>
      <c r="H2320">
        <v>0</v>
      </c>
      <c r="I2320" t="s">
        <v>70</v>
      </c>
      <c r="J2320">
        <v>0</v>
      </c>
      <c r="K2320" t="s">
        <v>70</v>
      </c>
      <c r="L2320" t="s">
        <v>70</v>
      </c>
      <c r="M2320" t="s">
        <v>70</v>
      </c>
      <c r="N2320" t="s">
        <v>474</v>
      </c>
      <c r="O2320" t="s">
        <v>70</v>
      </c>
      <c r="P2320">
        <v>2</v>
      </c>
      <c r="Q2320">
        <v>0</v>
      </c>
      <c r="R2320">
        <v>0</v>
      </c>
      <c r="S2320">
        <v>0</v>
      </c>
      <c r="T2320">
        <v>0</v>
      </c>
      <c r="U2320" t="s">
        <v>70</v>
      </c>
      <c r="V2320" t="s">
        <v>768</v>
      </c>
      <c r="W2320" t="s">
        <v>3307</v>
      </c>
      <c r="X2320" t="s">
        <v>3307</v>
      </c>
      <c r="Y2320" t="s">
        <v>2643</v>
      </c>
      <c r="Z2320">
        <v>30645434455</v>
      </c>
      <c r="AA2320">
        <v>0</v>
      </c>
      <c r="AB2320">
        <v>0</v>
      </c>
      <c r="AC2320">
        <v>0</v>
      </c>
      <c r="AD2320">
        <v>0</v>
      </c>
      <c r="AE2320" t="s">
        <v>70</v>
      </c>
      <c r="AF2320">
        <v>0</v>
      </c>
      <c r="AG2320">
        <v>0</v>
      </c>
      <c r="AH2320" t="s">
        <v>70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 t="s">
        <v>70</v>
      </c>
      <c r="AT2320">
        <v>-2.0416666666666665</v>
      </c>
      <c r="AU2320">
        <v>-0.41</v>
      </c>
      <c r="AV2320">
        <v>0</v>
      </c>
      <c r="AW2320" t="s">
        <v>70</v>
      </c>
      <c r="AX2320">
        <v>0</v>
      </c>
      <c r="AY2320" t="s">
        <v>70</v>
      </c>
      <c r="AZ2320" t="s">
        <v>70</v>
      </c>
      <c r="BA2320" t="s">
        <v>70</v>
      </c>
      <c r="BB2320" t="s">
        <v>70</v>
      </c>
      <c r="BC2320" t="s">
        <v>83</v>
      </c>
      <c r="BD2320" t="s">
        <v>70</v>
      </c>
      <c r="BE2320">
        <v>0</v>
      </c>
      <c r="BF2320">
        <v>0</v>
      </c>
      <c r="BG2320">
        <v>2.4500000000000002</v>
      </c>
      <c r="BH2320" t="s">
        <v>801</v>
      </c>
      <c r="BI2320" t="s">
        <v>70</v>
      </c>
      <c r="BJ2320">
        <v>0</v>
      </c>
      <c r="BK2320">
        <v>0</v>
      </c>
      <c r="BL2320">
        <v>0</v>
      </c>
      <c r="BM2320" t="s">
        <v>3143</v>
      </c>
      <c r="BN2320">
        <v>1</v>
      </c>
    </row>
    <row r="2321" spans="1:66" x14ac:dyDescent="0.2">
      <c r="A2321">
        <v>448912706</v>
      </c>
      <c r="B2321" t="s">
        <v>66</v>
      </c>
      <c r="C2321" t="s">
        <v>67</v>
      </c>
      <c r="D2321" t="s">
        <v>68</v>
      </c>
      <c r="E2321" t="s">
        <v>69</v>
      </c>
      <c r="F2321" t="s">
        <v>70</v>
      </c>
      <c r="G2321">
        <v>3036207317128</v>
      </c>
      <c r="H2321">
        <v>0</v>
      </c>
      <c r="I2321" t="s">
        <v>70</v>
      </c>
      <c r="J2321">
        <v>0</v>
      </c>
      <c r="K2321" t="s">
        <v>70</v>
      </c>
      <c r="L2321" t="s">
        <v>70</v>
      </c>
      <c r="M2321" t="s">
        <v>70</v>
      </c>
      <c r="N2321" t="s">
        <v>205</v>
      </c>
      <c r="O2321" t="s">
        <v>70</v>
      </c>
      <c r="P2321">
        <v>2</v>
      </c>
      <c r="Q2321">
        <v>0</v>
      </c>
      <c r="R2321">
        <v>0</v>
      </c>
      <c r="S2321">
        <v>0</v>
      </c>
      <c r="T2321">
        <v>0</v>
      </c>
      <c r="U2321" t="s">
        <v>70</v>
      </c>
      <c r="V2321" t="s">
        <v>768</v>
      </c>
      <c r="W2321" t="s">
        <v>3307</v>
      </c>
      <c r="X2321" t="s">
        <v>3307</v>
      </c>
      <c r="Y2321" t="s">
        <v>2643</v>
      </c>
      <c r="Z2321">
        <v>33113849736</v>
      </c>
      <c r="AA2321">
        <v>0</v>
      </c>
      <c r="AB2321">
        <v>0</v>
      </c>
      <c r="AC2321">
        <v>0</v>
      </c>
      <c r="AD2321">
        <v>0</v>
      </c>
      <c r="AE2321" t="s">
        <v>70</v>
      </c>
      <c r="AF2321">
        <v>0</v>
      </c>
      <c r="AG2321">
        <v>0</v>
      </c>
      <c r="AH2321" t="s">
        <v>70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 t="s">
        <v>70</v>
      </c>
      <c r="AT2321">
        <v>-2.3250000000000002</v>
      </c>
      <c r="AU2321">
        <v>-0.47</v>
      </c>
      <c r="AV2321">
        <v>0</v>
      </c>
      <c r="AW2321" t="s">
        <v>70</v>
      </c>
      <c r="AX2321">
        <v>0</v>
      </c>
      <c r="AY2321" t="s">
        <v>70</v>
      </c>
      <c r="AZ2321" t="s">
        <v>70</v>
      </c>
      <c r="BA2321" t="s">
        <v>70</v>
      </c>
      <c r="BB2321" t="s">
        <v>70</v>
      </c>
      <c r="BC2321" t="s">
        <v>83</v>
      </c>
      <c r="BD2321" t="s">
        <v>70</v>
      </c>
      <c r="BE2321">
        <v>0</v>
      </c>
      <c r="BF2321">
        <v>0</v>
      </c>
      <c r="BG2321">
        <v>2.79</v>
      </c>
      <c r="BH2321" t="s">
        <v>978</v>
      </c>
      <c r="BI2321" t="s">
        <v>70</v>
      </c>
      <c r="BJ2321">
        <v>0</v>
      </c>
      <c r="BK2321">
        <v>0</v>
      </c>
      <c r="BL2321">
        <v>0</v>
      </c>
      <c r="BM2321" t="s">
        <v>1579</v>
      </c>
      <c r="BN2321">
        <v>1</v>
      </c>
    </row>
    <row r="2322" spans="1:66" x14ac:dyDescent="0.2">
      <c r="A2322">
        <v>448912706</v>
      </c>
      <c r="B2322" t="s">
        <v>66</v>
      </c>
      <c r="C2322" t="s">
        <v>67</v>
      </c>
      <c r="D2322" t="s">
        <v>68</v>
      </c>
      <c r="E2322" t="s">
        <v>69</v>
      </c>
      <c r="F2322" t="s">
        <v>70</v>
      </c>
      <c r="G2322">
        <v>3036207317129</v>
      </c>
      <c r="H2322">
        <v>0</v>
      </c>
      <c r="I2322" t="s">
        <v>70</v>
      </c>
      <c r="J2322">
        <v>0</v>
      </c>
      <c r="K2322" t="s">
        <v>70</v>
      </c>
      <c r="L2322" t="s">
        <v>70</v>
      </c>
      <c r="M2322" t="s">
        <v>70</v>
      </c>
      <c r="N2322" t="s">
        <v>103</v>
      </c>
      <c r="O2322" t="s">
        <v>70</v>
      </c>
      <c r="P2322">
        <v>2</v>
      </c>
      <c r="Q2322">
        <v>0</v>
      </c>
      <c r="R2322">
        <v>0</v>
      </c>
      <c r="S2322">
        <v>0</v>
      </c>
      <c r="T2322">
        <v>0</v>
      </c>
      <c r="U2322" t="s">
        <v>70</v>
      </c>
      <c r="V2322" t="s">
        <v>768</v>
      </c>
      <c r="W2322" t="s">
        <v>3307</v>
      </c>
      <c r="X2322" t="s">
        <v>3307</v>
      </c>
      <c r="Y2322" t="s">
        <v>2643</v>
      </c>
      <c r="Z2322">
        <v>34813615139</v>
      </c>
      <c r="AA2322">
        <v>0</v>
      </c>
      <c r="AB2322">
        <v>0</v>
      </c>
      <c r="AC2322">
        <v>0</v>
      </c>
      <c r="AD2322">
        <v>0</v>
      </c>
      <c r="AE2322" t="s">
        <v>70</v>
      </c>
      <c r="AF2322">
        <v>0</v>
      </c>
      <c r="AG2322">
        <v>0</v>
      </c>
      <c r="AH2322" t="s">
        <v>70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 t="s">
        <v>70</v>
      </c>
      <c r="AT2322">
        <v>-0.58333333333333326</v>
      </c>
      <c r="AU2322">
        <v>-0.12</v>
      </c>
      <c r="AV2322">
        <v>0</v>
      </c>
      <c r="AW2322" t="s">
        <v>70</v>
      </c>
      <c r="AX2322">
        <v>0</v>
      </c>
      <c r="AY2322" t="s">
        <v>70</v>
      </c>
      <c r="AZ2322" t="s">
        <v>70</v>
      </c>
      <c r="BA2322" t="s">
        <v>70</v>
      </c>
      <c r="BB2322" t="s">
        <v>70</v>
      </c>
      <c r="BC2322" t="s">
        <v>83</v>
      </c>
      <c r="BD2322" t="s">
        <v>70</v>
      </c>
      <c r="BE2322">
        <v>0</v>
      </c>
      <c r="BF2322">
        <v>0</v>
      </c>
      <c r="BG2322">
        <v>0.7</v>
      </c>
      <c r="BH2322" t="s">
        <v>908</v>
      </c>
      <c r="BI2322" t="s">
        <v>70</v>
      </c>
      <c r="BJ2322">
        <v>0</v>
      </c>
      <c r="BK2322">
        <v>0</v>
      </c>
      <c r="BL2322">
        <v>0</v>
      </c>
      <c r="BM2322" t="s">
        <v>123</v>
      </c>
      <c r="BN2322">
        <v>1</v>
      </c>
    </row>
    <row r="2323" spans="1:66" x14ac:dyDescent="0.2">
      <c r="A2323">
        <v>448912706</v>
      </c>
      <c r="B2323" t="s">
        <v>66</v>
      </c>
      <c r="C2323" t="s">
        <v>67</v>
      </c>
      <c r="D2323" t="s">
        <v>68</v>
      </c>
      <c r="E2323" t="s">
        <v>69</v>
      </c>
      <c r="F2323" t="s">
        <v>70</v>
      </c>
      <c r="G2323">
        <v>3036207317130</v>
      </c>
      <c r="H2323">
        <v>0</v>
      </c>
      <c r="I2323" t="s">
        <v>70</v>
      </c>
      <c r="J2323">
        <v>0</v>
      </c>
      <c r="K2323" t="s">
        <v>70</v>
      </c>
      <c r="L2323" t="s">
        <v>70</v>
      </c>
      <c r="M2323" t="s">
        <v>70</v>
      </c>
      <c r="N2323" t="s">
        <v>312</v>
      </c>
      <c r="O2323" t="s">
        <v>70</v>
      </c>
      <c r="P2323">
        <v>2</v>
      </c>
      <c r="Q2323">
        <v>0</v>
      </c>
      <c r="R2323">
        <v>0</v>
      </c>
      <c r="S2323">
        <v>0</v>
      </c>
      <c r="T2323">
        <v>0</v>
      </c>
      <c r="U2323" t="s">
        <v>70</v>
      </c>
      <c r="V2323" t="s">
        <v>768</v>
      </c>
      <c r="W2323" t="s">
        <v>3307</v>
      </c>
      <c r="X2323" t="s">
        <v>3307</v>
      </c>
      <c r="Y2323" t="s">
        <v>2643</v>
      </c>
      <c r="Z2323">
        <v>34192472011</v>
      </c>
      <c r="AA2323">
        <v>0</v>
      </c>
      <c r="AB2323">
        <v>0</v>
      </c>
      <c r="AC2323">
        <v>0</v>
      </c>
      <c r="AD2323">
        <v>0</v>
      </c>
      <c r="AE2323" t="s">
        <v>70</v>
      </c>
      <c r="AF2323">
        <v>0</v>
      </c>
      <c r="AG2323">
        <v>0</v>
      </c>
      <c r="AH2323" t="s">
        <v>70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 t="s">
        <v>70</v>
      </c>
      <c r="AT2323">
        <v>-2.5333333333333332</v>
      </c>
      <c r="AU2323">
        <v>-0.51</v>
      </c>
      <c r="AV2323">
        <v>0</v>
      </c>
      <c r="AW2323" t="s">
        <v>70</v>
      </c>
      <c r="AX2323">
        <v>0</v>
      </c>
      <c r="AY2323" t="s">
        <v>70</v>
      </c>
      <c r="AZ2323" t="s">
        <v>70</v>
      </c>
      <c r="BA2323" t="s">
        <v>70</v>
      </c>
      <c r="BB2323" t="s">
        <v>70</v>
      </c>
      <c r="BC2323" t="s">
        <v>83</v>
      </c>
      <c r="BD2323" t="s">
        <v>70</v>
      </c>
      <c r="BE2323">
        <v>0</v>
      </c>
      <c r="BF2323">
        <v>0</v>
      </c>
      <c r="BG2323">
        <v>3.04</v>
      </c>
      <c r="BH2323" t="s">
        <v>70</v>
      </c>
      <c r="BI2323" t="s">
        <v>70</v>
      </c>
      <c r="BJ2323">
        <v>0</v>
      </c>
      <c r="BK2323">
        <v>0</v>
      </c>
      <c r="BL2323">
        <v>0</v>
      </c>
      <c r="BM2323" t="s">
        <v>3377</v>
      </c>
      <c r="BN2323">
        <v>1</v>
      </c>
    </row>
    <row r="2324" spans="1:66" x14ac:dyDescent="0.2">
      <c r="A2324">
        <v>448912706</v>
      </c>
      <c r="B2324" t="s">
        <v>66</v>
      </c>
      <c r="C2324" t="s">
        <v>67</v>
      </c>
      <c r="D2324" t="s">
        <v>68</v>
      </c>
      <c r="E2324" t="s">
        <v>69</v>
      </c>
      <c r="F2324" t="s">
        <v>70</v>
      </c>
      <c r="G2324">
        <v>3036207317131</v>
      </c>
      <c r="H2324">
        <v>0</v>
      </c>
      <c r="I2324" t="s">
        <v>70</v>
      </c>
      <c r="J2324">
        <v>0</v>
      </c>
      <c r="K2324" t="s">
        <v>70</v>
      </c>
      <c r="L2324" t="s">
        <v>70</v>
      </c>
      <c r="M2324" t="s">
        <v>70</v>
      </c>
      <c r="N2324" t="s">
        <v>89</v>
      </c>
      <c r="O2324" t="s">
        <v>70</v>
      </c>
      <c r="P2324">
        <v>2</v>
      </c>
      <c r="Q2324">
        <v>0</v>
      </c>
      <c r="R2324">
        <v>0</v>
      </c>
      <c r="S2324">
        <v>0</v>
      </c>
      <c r="T2324">
        <v>0</v>
      </c>
      <c r="U2324" t="s">
        <v>70</v>
      </c>
      <c r="V2324" t="s">
        <v>768</v>
      </c>
      <c r="W2324" t="s">
        <v>3307</v>
      </c>
      <c r="X2324" t="s">
        <v>3307</v>
      </c>
      <c r="Y2324" t="s">
        <v>2643</v>
      </c>
      <c r="Z2324">
        <v>34192471857</v>
      </c>
      <c r="AA2324">
        <v>0</v>
      </c>
      <c r="AB2324">
        <v>0</v>
      </c>
      <c r="AC2324">
        <v>0</v>
      </c>
      <c r="AD2324">
        <v>0</v>
      </c>
      <c r="AE2324" t="s">
        <v>70</v>
      </c>
      <c r="AF2324">
        <v>0</v>
      </c>
      <c r="AG2324">
        <v>0</v>
      </c>
      <c r="AH2324" t="s">
        <v>70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 t="s">
        <v>70</v>
      </c>
      <c r="AT2324">
        <v>-0.77500000000000002</v>
      </c>
      <c r="AU2324">
        <v>-0.16</v>
      </c>
      <c r="AV2324">
        <v>0</v>
      </c>
      <c r="AW2324" t="s">
        <v>70</v>
      </c>
      <c r="AX2324">
        <v>0</v>
      </c>
      <c r="AY2324" t="s">
        <v>70</v>
      </c>
      <c r="AZ2324" t="s">
        <v>70</v>
      </c>
      <c r="BA2324" t="s">
        <v>70</v>
      </c>
      <c r="BB2324" t="s">
        <v>70</v>
      </c>
      <c r="BC2324" t="s">
        <v>83</v>
      </c>
      <c r="BD2324" t="s">
        <v>70</v>
      </c>
      <c r="BE2324">
        <v>0</v>
      </c>
      <c r="BF2324">
        <v>0</v>
      </c>
      <c r="BG2324">
        <v>0.93</v>
      </c>
      <c r="BH2324" t="s">
        <v>70</v>
      </c>
      <c r="BI2324" t="s">
        <v>70</v>
      </c>
      <c r="BJ2324">
        <v>0</v>
      </c>
      <c r="BK2324">
        <v>0</v>
      </c>
      <c r="BL2324">
        <v>0</v>
      </c>
      <c r="BM2324" t="s">
        <v>2014</v>
      </c>
      <c r="BN2324">
        <v>1</v>
      </c>
    </row>
    <row r="2325" spans="1:66" x14ac:dyDescent="0.2">
      <c r="A2325">
        <v>448912706</v>
      </c>
      <c r="B2325" t="s">
        <v>66</v>
      </c>
      <c r="C2325" t="s">
        <v>67</v>
      </c>
      <c r="D2325" t="s">
        <v>68</v>
      </c>
      <c r="E2325" t="s">
        <v>69</v>
      </c>
      <c r="F2325" t="s">
        <v>70</v>
      </c>
      <c r="G2325">
        <v>3036207317132</v>
      </c>
      <c r="H2325">
        <v>0</v>
      </c>
      <c r="I2325" t="s">
        <v>70</v>
      </c>
      <c r="J2325">
        <v>0</v>
      </c>
      <c r="K2325" t="s">
        <v>70</v>
      </c>
      <c r="L2325" t="s">
        <v>70</v>
      </c>
      <c r="M2325" t="s">
        <v>70</v>
      </c>
      <c r="N2325" t="s">
        <v>165</v>
      </c>
      <c r="O2325" t="s">
        <v>70</v>
      </c>
      <c r="P2325">
        <v>2</v>
      </c>
      <c r="Q2325">
        <v>0</v>
      </c>
      <c r="R2325">
        <v>0</v>
      </c>
      <c r="S2325">
        <v>0</v>
      </c>
      <c r="T2325">
        <v>0</v>
      </c>
      <c r="U2325" t="s">
        <v>70</v>
      </c>
      <c r="V2325" t="s">
        <v>768</v>
      </c>
      <c r="W2325" t="s">
        <v>3307</v>
      </c>
      <c r="X2325" t="s">
        <v>3307</v>
      </c>
      <c r="Y2325" t="s">
        <v>2643</v>
      </c>
      <c r="Z2325">
        <v>31128644044</v>
      </c>
      <c r="AA2325">
        <v>0</v>
      </c>
      <c r="AB2325">
        <v>0</v>
      </c>
      <c r="AC2325">
        <v>0</v>
      </c>
      <c r="AD2325">
        <v>0</v>
      </c>
      <c r="AE2325" t="s">
        <v>70</v>
      </c>
      <c r="AF2325">
        <v>0</v>
      </c>
      <c r="AG2325">
        <v>0</v>
      </c>
      <c r="AH2325" t="s">
        <v>70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 t="s">
        <v>70</v>
      </c>
      <c r="AT2325">
        <v>-2.8583333333333334</v>
      </c>
      <c r="AU2325">
        <v>-0.56999999999999995</v>
      </c>
      <c r="AV2325">
        <v>0</v>
      </c>
      <c r="AW2325" t="s">
        <v>70</v>
      </c>
      <c r="AX2325">
        <v>0</v>
      </c>
      <c r="AY2325" t="s">
        <v>70</v>
      </c>
      <c r="AZ2325" t="s">
        <v>70</v>
      </c>
      <c r="BA2325" t="s">
        <v>70</v>
      </c>
      <c r="BB2325" t="s">
        <v>70</v>
      </c>
      <c r="BC2325" t="s">
        <v>83</v>
      </c>
      <c r="BD2325" t="s">
        <v>70</v>
      </c>
      <c r="BE2325">
        <v>0</v>
      </c>
      <c r="BF2325">
        <v>0</v>
      </c>
      <c r="BG2325">
        <v>3.43</v>
      </c>
      <c r="BH2325" t="s">
        <v>3378</v>
      </c>
      <c r="BI2325" t="s">
        <v>70</v>
      </c>
      <c r="BJ2325">
        <v>0</v>
      </c>
      <c r="BK2325">
        <v>0</v>
      </c>
      <c r="BL2325">
        <v>0</v>
      </c>
      <c r="BM2325" t="s">
        <v>3379</v>
      </c>
      <c r="BN2325">
        <v>1</v>
      </c>
    </row>
    <row r="2326" spans="1:66" x14ac:dyDescent="0.2">
      <c r="A2326">
        <v>448912706</v>
      </c>
      <c r="B2326" t="s">
        <v>66</v>
      </c>
      <c r="C2326" t="s">
        <v>67</v>
      </c>
      <c r="D2326" t="s">
        <v>68</v>
      </c>
      <c r="E2326" t="s">
        <v>69</v>
      </c>
      <c r="F2326" t="s">
        <v>70</v>
      </c>
      <c r="G2326">
        <v>3036207317133</v>
      </c>
      <c r="H2326">
        <v>0</v>
      </c>
      <c r="I2326" t="s">
        <v>70</v>
      </c>
      <c r="J2326">
        <v>0</v>
      </c>
      <c r="K2326" t="s">
        <v>70</v>
      </c>
      <c r="L2326" t="s">
        <v>70</v>
      </c>
      <c r="M2326" t="s">
        <v>70</v>
      </c>
      <c r="N2326" t="s">
        <v>205</v>
      </c>
      <c r="O2326" t="s">
        <v>70</v>
      </c>
      <c r="P2326">
        <v>2</v>
      </c>
      <c r="Q2326">
        <v>0</v>
      </c>
      <c r="R2326">
        <v>0</v>
      </c>
      <c r="S2326">
        <v>0</v>
      </c>
      <c r="T2326">
        <v>0</v>
      </c>
      <c r="U2326" t="s">
        <v>70</v>
      </c>
      <c r="V2326" t="s">
        <v>768</v>
      </c>
      <c r="W2326" t="s">
        <v>3307</v>
      </c>
      <c r="X2326" t="s">
        <v>3307</v>
      </c>
      <c r="Y2326" t="s">
        <v>2643</v>
      </c>
      <c r="Z2326">
        <v>34192472129</v>
      </c>
      <c r="AA2326">
        <v>0</v>
      </c>
      <c r="AB2326">
        <v>0</v>
      </c>
      <c r="AC2326">
        <v>0</v>
      </c>
      <c r="AD2326">
        <v>0</v>
      </c>
      <c r="AE2326" t="s">
        <v>70</v>
      </c>
      <c r="AF2326">
        <v>0</v>
      </c>
      <c r="AG2326">
        <v>0</v>
      </c>
      <c r="AH2326" t="s">
        <v>70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 t="s">
        <v>70</v>
      </c>
      <c r="AT2326">
        <v>-2</v>
      </c>
      <c r="AU2326">
        <v>-0.4</v>
      </c>
      <c r="AV2326">
        <v>0</v>
      </c>
      <c r="AW2326" t="s">
        <v>70</v>
      </c>
      <c r="AX2326">
        <v>0</v>
      </c>
      <c r="AY2326" t="s">
        <v>70</v>
      </c>
      <c r="AZ2326" t="s">
        <v>70</v>
      </c>
      <c r="BA2326" t="s">
        <v>70</v>
      </c>
      <c r="BB2326" t="s">
        <v>70</v>
      </c>
      <c r="BC2326" t="s">
        <v>83</v>
      </c>
      <c r="BD2326" t="s">
        <v>70</v>
      </c>
      <c r="BE2326">
        <v>0</v>
      </c>
      <c r="BF2326">
        <v>0</v>
      </c>
      <c r="BG2326">
        <v>2.4</v>
      </c>
      <c r="BH2326" t="s">
        <v>70</v>
      </c>
      <c r="BI2326" t="s">
        <v>70</v>
      </c>
      <c r="BJ2326">
        <v>0</v>
      </c>
      <c r="BK2326">
        <v>0</v>
      </c>
      <c r="BL2326">
        <v>0</v>
      </c>
      <c r="BM2326" t="s">
        <v>2807</v>
      </c>
      <c r="BN2326">
        <v>1</v>
      </c>
    </row>
    <row r="2327" spans="1:66" x14ac:dyDescent="0.2">
      <c r="A2327">
        <v>448912706</v>
      </c>
      <c r="B2327" t="s">
        <v>66</v>
      </c>
      <c r="C2327" t="s">
        <v>67</v>
      </c>
      <c r="D2327" t="s">
        <v>68</v>
      </c>
      <c r="E2327" t="s">
        <v>69</v>
      </c>
      <c r="F2327" t="s">
        <v>70</v>
      </c>
      <c r="G2327">
        <v>3036207317134</v>
      </c>
      <c r="H2327">
        <v>0</v>
      </c>
      <c r="I2327" t="s">
        <v>70</v>
      </c>
      <c r="J2327">
        <v>0</v>
      </c>
      <c r="K2327" t="s">
        <v>70</v>
      </c>
      <c r="L2327" t="s">
        <v>70</v>
      </c>
      <c r="M2327" t="s">
        <v>70</v>
      </c>
      <c r="N2327" t="s">
        <v>75</v>
      </c>
      <c r="O2327" t="s">
        <v>70</v>
      </c>
      <c r="P2327">
        <v>2</v>
      </c>
      <c r="Q2327">
        <v>0</v>
      </c>
      <c r="R2327">
        <v>0</v>
      </c>
      <c r="S2327">
        <v>0</v>
      </c>
      <c r="T2327">
        <v>0</v>
      </c>
      <c r="U2327" t="s">
        <v>70</v>
      </c>
      <c r="V2327" t="s">
        <v>768</v>
      </c>
      <c r="W2327" t="s">
        <v>3307</v>
      </c>
      <c r="X2327" t="s">
        <v>3307</v>
      </c>
      <c r="Y2327" t="s">
        <v>2643</v>
      </c>
      <c r="Z2327">
        <v>34813615655</v>
      </c>
      <c r="AA2327">
        <v>0</v>
      </c>
      <c r="AB2327">
        <v>0</v>
      </c>
      <c r="AC2327">
        <v>0</v>
      </c>
      <c r="AD2327">
        <v>0</v>
      </c>
      <c r="AE2327" t="s">
        <v>70</v>
      </c>
      <c r="AF2327">
        <v>0</v>
      </c>
      <c r="AG2327">
        <v>0</v>
      </c>
      <c r="AH2327" t="s">
        <v>70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 t="s">
        <v>70</v>
      </c>
      <c r="AT2327">
        <v>-1.5333333333333332</v>
      </c>
      <c r="AU2327">
        <v>-0.31</v>
      </c>
      <c r="AV2327">
        <v>0</v>
      </c>
      <c r="AW2327" t="s">
        <v>70</v>
      </c>
      <c r="AX2327">
        <v>0</v>
      </c>
      <c r="AY2327" t="s">
        <v>70</v>
      </c>
      <c r="AZ2327" t="s">
        <v>70</v>
      </c>
      <c r="BA2327" t="s">
        <v>70</v>
      </c>
      <c r="BB2327" t="s">
        <v>70</v>
      </c>
      <c r="BC2327" t="s">
        <v>83</v>
      </c>
      <c r="BD2327" t="s">
        <v>70</v>
      </c>
      <c r="BE2327">
        <v>0</v>
      </c>
      <c r="BF2327">
        <v>0</v>
      </c>
      <c r="BG2327">
        <v>1.84</v>
      </c>
      <c r="BH2327" t="s">
        <v>70</v>
      </c>
      <c r="BI2327" t="s">
        <v>70</v>
      </c>
      <c r="BJ2327">
        <v>0</v>
      </c>
      <c r="BK2327">
        <v>0</v>
      </c>
      <c r="BL2327">
        <v>0</v>
      </c>
      <c r="BM2327" t="s">
        <v>3380</v>
      </c>
      <c r="BN2327">
        <v>1</v>
      </c>
    </row>
    <row r="2328" spans="1:66" x14ac:dyDescent="0.2">
      <c r="A2328">
        <v>448912706</v>
      </c>
      <c r="B2328" t="s">
        <v>66</v>
      </c>
      <c r="C2328" t="s">
        <v>67</v>
      </c>
      <c r="D2328" t="s">
        <v>68</v>
      </c>
      <c r="E2328" t="s">
        <v>69</v>
      </c>
      <c r="F2328" t="s">
        <v>70</v>
      </c>
      <c r="G2328">
        <v>3036207317135</v>
      </c>
      <c r="H2328">
        <v>0</v>
      </c>
      <c r="I2328" t="s">
        <v>70</v>
      </c>
      <c r="J2328">
        <v>0</v>
      </c>
      <c r="K2328" t="s">
        <v>70</v>
      </c>
      <c r="L2328" t="s">
        <v>70</v>
      </c>
      <c r="M2328" t="s">
        <v>70</v>
      </c>
      <c r="N2328" t="s">
        <v>103</v>
      </c>
      <c r="O2328" t="s">
        <v>70</v>
      </c>
      <c r="P2328">
        <v>2</v>
      </c>
      <c r="Q2328">
        <v>0</v>
      </c>
      <c r="R2328">
        <v>0</v>
      </c>
      <c r="S2328">
        <v>0</v>
      </c>
      <c r="T2328">
        <v>0</v>
      </c>
      <c r="U2328" t="s">
        <v>70</v>
      </c>
      <c r="V2328" t="s">
        <v>768</v>
      </c>
      <c r="W2328" t="s">
        <v>3307</v>
      </c>
      <c r="X2328" t="s">
        <v>3307</v>
      </c>
      <c r="Y2328" t="s">
        <v>2643</v>
      </c>
      <c r="Z2328">
        <v>34813615247</v>
      </c>
      <c r="AA2328">
        <v>0</v>
      </c>
      <c r="AB2328">
        <v>0</v>
      </c>
      <c r="AC2328">
        <v>0</v>
      </c>
      <c r="AD2328">
        <v>0</v>
      </c>
      <c r="AE2328" t="s">
        <v>70</v>
      </c>
      <c r="AF2328">
        <v>0</v>
      </c>
      <c r="AG2328">
        <v>0</v>
      </c>
      <c r="AH2328" t="s">
        <v>70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 t="s">
        <v>70</v>
      </c>
      <c r="AT2328">
        <v>-2.1166666666666667</v>
      </c>
      <c r="AU2328">
        <v>-0.42</v>
      </c>
      <c r="AV2328">
        <v>0</v>
      </c>
      <c r="AW2328" t="s">
        <v>70</v>
      </c>
      <c r="AX2328">
        <v>0</v>
      </c>
      <c r="AY2328" t="s">
        <v>70</v>
      </c>
      <c r="AZ2328" t="s">
        <v>70</v>
      </c>
      <c r="BA2328" t="s">
        <v>70</v>
      </c>
      <c r="BB2328" t="s">
        <v>70</v>
      </c>
      <c r="BC2328" t="s">
        <v>83</v>
      </c>
      <c r="BD2328" t="s">
        <v>70</v>
      </c>
      <c r="BE2328">
        <v>0</v>
      </c>
      <c r="BF2328">
        <v>0</v>
      </c>
      <c r="BG2328">
        <v>2.54</v>
      </c>
      <c r="BH2328" t="s">
        <v>70</v>
      </c>
      <c r="BI2328" t="s">
        <v>70</v>
      </c>
      <c r="BJ2328">
        <v>0</v>
      </c>
      <c r="BK2328">
        <v>0</v>
      </c>
      <c r="BL2328">
        <v>0</v>
      </c>
      <c r="BM2328" t="s">
        <v>3381</v>
      </c>
      <c r="BN2328">
        <v>1</v>
      </c>
    </row>
    <row r="2329" spans="1:66" x14ac:dyDescent="0.2">
      <c r="A2329">
        <v>448912706</v>
      </c>
      <c r="B2329" t="s">
        <v>66</v>
      </c>
      <c r="C2329" t="s">
        <v>67</v>
      </c>
      <c r="D2329" t="s">
        <v>68</v>
      </c>
      <c r="E2329" t="s">
        <v>69</v>
      </c>
      <c r="F2329" t="s">
        <v>70</v>
      </c>
      <c r="G2329">
        <v>3036207317136</v>
      </c>
      <c r="H2329">
        <v>0</v>
      </c>
      <c r="I2329" t="s">
        <v>70</v>
      </c>
      <c r="J2329">
        <v>0</v>
      </c>
      <c r="K2329" t="s">
        <v>70</v>
      </c>
      <c r="L2329" t="s">
        <v>70</v>
      </c>
      <c r="M2329" t="s">
        <v>70</v>
      </c>
      <c r="N2329" t="s">
        <v>165</v>
      </c>
      <c r="O2329" t="s">
        <v>70</v>
      </c>
      <c r="P2329">
        <v>2</v>
      </c>
      <c r="Q2329">
        <v>0</v>
      </c>
      <c r="R2329">
        <v>0</v>
      </c>
      <c r="S2329">
        <v>0</v>
      </c>
      <c r="T2329">
        <v>0</v>
      </c>
      <c r="U2329" t="s">
        <v>70</v>
      </c>
      <c r="V2329" t="s">
        <v>768</v>
      </c>
      <c r="W2329" t="s">
        <v>3307</v>
      </c>
      <c r="X2329" t="s">
        <v>3307</v>
      </c>
      <c r="Y2329" t="s">
        <v>2643</v>
      </c>
      <c r="Z2329">
        <v>33113849836</v>
      </c>
      <c r="AA2329">
        <v>0</v>
      </c>
      <c r="AB2329">
        <v>0</v>
      </c>
      <c r="AC2329">
        <v>0</v>
      </c>
      <c r="AD2329">
        <v>0</v>
      </c>
      <c r="AE2329" t="s">
        <v>70</v>
      </c>
      <c r="AF2329">
        <v>0</v>
      </c>
      <c r="AG2329">
        <v>0</v>
      </c>
      <c r="AH2329" t="s">
        <v>70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 t="s">
        <v>70</v>
      </c>
      <c r="AT2329">
        <v>-1.5666666666666667</v>
      </c>
      <c r="AU2329">
        <v>-0.31</v>
      </c>
      <c r="AV2329">
        <v>0</v>
      </c>
      <c r="AW2329" t="s">
        <v>70</v>
      </c>
      <c r="AX2329">
        <v>0</v>
      </c>
      <c r="AY2329" t="s">
        <v>70</v>
      </c>
      <c r="AZ2329" t="s">
        <v>70</v>
      </c>
      <c r="BA2329" t="s">
        <v>70</v>
      </c>
      <c r="BB2329" t="s">
        <v>70</v>
      </c>
      <c r="BC2329" t="s">
        <v>83</v>
      </c>
      <c r="BD2329" t="s">
        <v>70</v>
      </c>
      <c r="BE2329">
        <v>0</v>
      </c>
      <c r="BF2329">
        <v>0</v>
      </c>
      <c r="BG2329">
        <v>1.88</v>
      </c>
      <c r="BH2329" t="s">
        <v>825</v>
      </c>
      <c r="BI2329" t="s">
        <v>70</v>
      </c>
      <c r="BJ2329">
        <v>0</v>
      </c>
      <c r="BK2329">
        <v>0</v>
      </c>
      <c r="BL2329">
        <v>0</v>
      </c>
      <c r="BM2329" t="s">
        <v>1834</v>
      </c>
      <c r="BN2329">
        <v>1</v>
      </c>
    </row>
    <row r="2330" spans="1:66" x14ac:dyDescent="0.2">
      <c r="A2330">
        <v>448912706</v>
      </c>
      <c r="B2330" t="s">
        <v>66</v>
      </c>
      <c r="C2330" t="s">
        <v>67</v>
      </c>
      <c r="D2330" t="s">
        <v>68</v>
      </c>
      <c r="E2330" t="s">
        <v>69</v>
      </c>
      <c r="F2330" t="s">
        <v>70</v>
      </c>
      <c r="G2330">
        <v>3036207317137</v>
      </c>
      <c r="H2330">
        <v>0</v>
      </c>
      <c r="I2330" t="s">
        <v>70</v>
      </c>
      <c r="J2330">
        <v>0</v>
      </c>
      <c r="K2330" t="s">
        <v>70</v>
      </c>
      <c r="L2330" t="s">
        <v>70</v>
      </c>
      <c r="M2330" t="s">
        <v>70</v>
      </c>
      <c r="N2330" t="s">
        <v>1137</v>
      </c>
      <c r="O2330" t="s">
        <v>70</v>
      </c>
      <c r="P2330">
        <v>2</v>
      </c>
      <c r="Q2330">
        <v>0</v>
      </c>
      <c r="R2330">
        <v>0</v>
      </c>
      <c r="S2330">
        <v>0</v>
      </c>
      <c r="T2330">
        <v>0</v>
      </c>
      <c r="U2330" t="s">
        <v>70</v>
      </c>
      <c r="V2330" t="s">
        <v>768</v>
      </c>
      <c r="W2330" t="s">
        <v>3307</v>
      </c>
      <c r="X2330" t="s">
        <v>3307</v>
      </c>
      <c r="Y2330" t="s">
        <v>2643</v>
      </c>
      <c r="Z2330">
        <v>29157239037</v>
      </c>
      <c r="AA2330">
        <v>0</v>
      </c>
      <c r="AB2330">
        <v>0</v>
      </c>
      <c r="AC2330">
        <v>0</v>
      </c>
      <c r="AD2330">
        <v>0</v>
      </c>
      <c r="AE2330" t="s">
        <v>70</v>
      </c>
      <c r="AF2330">
        <v>0</v>
      </c>
      <c r="AG2330">
        <v>0</v>
      </c>
      <c r="AH2330" t="s">
        <v>70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 t="s">
        <v>70</v>
      </c>
      <c r="AT2330">
        <v>-1.6583333333333332</v>
      </c>
      <c r="AU2330">
        <v>-0.33</v>
      </c>
      <c r="AV2330">
        <v>0</v>
      </c>
      <c r="AW2330" t="s">
        <v>70</v>
      </c>
      <c r="AX2330">
        <v>0</v>
      </c>
      <c r="AY2330" t="s">
        <v>70</v>
      </c>
      <c r="AZ2330" t="s">
        <v>70</v>
      </c>
      <c r="BA2330" t="s">
        <v>70</v>
      </c>
      <c r="BB2330" t="s">
        <v>70</v>
      </c>
      <c r="BC2330" t="s">
        <v>83</v>
      </c>
      <c r="BD2330" t="s">
        <v>70</v>
      </c>
      <c r="BE2330">
        <v>0</v>
      </c>
      <c r="BF2330">
        <v>0</v>
      </c>
      <c r="BG2330">
        <v>1.99</v>
      </c>
      <c r="BH2330" t="s">
        <v>70</v>
      </c>
      <c r="BI2330" t="s">
        <v>70</v>
      </c>
      <c r="BJ2330">
        <v>0</v>
      </c>
      <c r="BK2330">
        <v>0</v>
      </c>
      <c r="BL2330">
        <v>0</v>
      </c>
      <c r="BM2330" t="s">
        <v>3382</v>
      </c>
      <c r="BN2330">
        <v>1</v>
      </c>
    </row>
    <row r="2331" spans="1:66" x14ac:dyDescent="0.2">
      <c r="A2331">
        <v>448912706</v>
      </c>
      <c r="B2331" t="s">
        <v>66</v>
      </c>
      <c r="C2331" t="s">
        <v>67</v>
      </c>
      <c r="D2331" t="s">
        <v>68</v>
      </c>
      <c r="E2331" t="s">
        <v>69</v>
      </c>
      <c r="F2331" t="s">
        <v>70</v>
      </c>
      <c r="G2331">
        <v>3036207317138</v>
      </c>
      <c r="H2331">
        <v>0</v>
      </c>
      <c r="I2331" t="s">
        <v>70</v>
      </c>
      <c r="J2331">
        <v>0</v>
      </c>
      <c r="K2331" t="s">
        <v>70</v>
      </c>
      <c r="L2331" t="s">
        <v>70</v>
      </c>
      <c r="M2331" t="s">
        <v>70</v>
      </c>
      <c r="N2331" t="s">
        <v>672</v>
      </c>
      <c r="O2331" t="s">
        <v>70</v>
      </c>
      <c r="P2331">
        <v>2</v>
      </c>
      <c r="Q2331">
        <v>0</v>
      </c>
      <c r="R2331">
        <v>0</v>
      </c>
      <c r="S2331">
        <v>0</v>
      </c>
      <c r="T2331">
        <v>0</v>
      </c>
      <c r="U2331" t="s">
        <v>70</v>
      </c>
      <c r="V2331" t="s">
        <v>768</v>
      </c>
      <c r="W2331" t="s">
        <v>3307</v>
      </c>
      <c r="X2331" t="s">
        <v>3307</v>
      </c>
      <c r="Y2331" t="s">
        <v>2643</v>
      </c>
      <c r="Z2331">
        <v>29157239221</v>
      </c>
      <c r="AA2331">
        <v>0</v>
      </c>
      <c r="AB2331">
        <v>0</v>
      </c>
      <c r="AC2331">
        <v>0</v>
      </c>
      <c r="AD2331">
        <v>0</v>
      </c>
      <c r="AE2331" t="s">
        <v>70</v>
      </c>
      <c r="AF2331">
        <v>0</v>
      </c>
      <c r="AG2331">
        <v>0</v>
      </c>
      <c r="AH2331" t="s">
        <v>70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 t="s">
        <v>70</v>
      </c>
      <c r="AT2331">
        <v>-0.625</v>
      </c>
      <c r="AU2331">
        <v>-0.13</v>
      </c>
      <c r="AV2331">
        <v>0</v>
      </c>
      <c r="AW2331" t="s">
        <v>70</v>
      </c>
      <c r="AX2331">
        <v>0</v>
      </c>
      <c r="AY2331" t="s">
        <v>70</v>
      </c>
      <c r="AZ2331" t="s">
        <v>70</v>
      </c>
      <c r="BA2331" t="s">
        <v>70</v>
      </c>
      <c r="BB2331" t="s">
        <v>70</v>
      </c>
      <c r="BC2331" t="s">
        <v>83</v>
      </c>
      <c r="BD2331" t="s">
        <v>70</v>
      </c>
      <c r="BE2331">
        <v>0</v>
      </c>
      <c r="BF2331">
        <v>0</v>
      </c>
      <c r="BG2331">
        <v>0.75</v>
      </c>
      <c r="BH2331" t="s">
        <v>70</v>
      </c>
      <c r="BI2331" t="s">
        <v>70</v>
      </c>
      <c r="BJ2331">
        <v>0</v>
      </c>
      <c r="BK2331">
        <v>0</v>
      </c>
      <c r="BL2331">
        <v>0</v>
      </c>
      <c r="BM2331" t="s">
        <v>3383</v>
      </c>
      <c r="BN2331">
        <v>1</v>
      </c>
    </row>
    <row r="2332" spans="1:66" x14ac:dyDescent="0.2">
      <c r="A2332">
        <v>448912706</v>
      </c>
      <c r="B2332" t="s">
        <v>66</v>
      </c>
      <c r="C2332" t="s">
        <v>67</v>
      </c>
      <c r="D2332" t="s">
        <v>68</v>
      </c>
      <c r="E2332" t="s">
        <v>69</v>
      </c>
      <c r="F2332" t="s">
        <v>70</v>
      </c>
      <c r="G2332">
        <v>3036207317139</v>
      </c>
      <c r="H2332">
        <v>0</v>
      </c>
      <c r="I2332" t="s">
        <v>70</v>
      </c>
      <c r="J2332">
        <v>0</v>
      </c>
      <c r="K2332" t="s">
        <v>70</v>
      </c>
      <c r="L2332" t="s">
        <v>70</v>
      </c>
      <c r="M2332" t="s">
        <v>70</v>
      </c>
      <c r="N2332" t="s">
        <v>89</v>
      </c>
      <c r="O2332" t="s">
        <v>70</v>
      </c>
      <c r="P2332">
        <v>2</v>
      </c>
      <c r="Q2332">
        <v>0</v>
      </c>
      <c r="R2332">
        <v>0</v>
      </c>
      <c r="S2332">
        <v>0</v>
      </c>
      <c r="T2332">
        <v>0</v>
      </c>
      <c r="U2332" t="s">
        <v>70</v>
      </c>
      <c r="V2332" t="s">
        <v>768</v>
      </c>
      <c r="W2332" t="s">
        <v>3307</v>
      </c>
      <c r="X2332" t="s">
        <v>3307</v>
      </c>
      <c r="Y2332" t="s">
        <v>2643</v>
      </c>
      <c r="Z2332">
        <v>33113849558</v>
      </c>
      <c r="AA2332">
        <v>0</v>
      </c>
      <c r="AB2332">
        <v>0</v>
      </c>
      <c r="AC2332">
        <v>0</v>
      </c>
      <c r="AD2332">
        <v>0</v>
      </c>
      <c r="AE2332" t="s">
        <v>70</v>
      </c>
      <c r="AF2332">
        <v>0</v>
      </c>
      <c r="AG2332">
        <v>0</v>
      </c>
      <c r="AH2332" t="s">
        <v>70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 t="s">
        <v>70</v>
      </c>
      <c r="AT2332">
        <v>-0.6333333333333333</v>
      </c>
      <c r="AU2332">
        <v>-0.13</v>
      </c>
      <c r="AV2332">
        <v>0</v>
      </c>
      <c r="AW2332" t="s">
        <v>70</v>
      </c>
      <c r="AX2332">
        <v>0</v>
      </c>
      <c r="AY2332" t="s">
        <v>70</v>
      </c>
      <c r="AZ2332" t="s">
        <v>70</v>
      </c>
      <c r="BA2332" t="s">
        <v>70</v>
      </c>
      <c r="BB2332" t="s">
        <v>70</v>
      </c>
      <c r="BC2332" t="s">
        <v>83</v>
      </c>
      <c r="BD2332" t="s">
        <v>70</v>
      </c>
      <c r="BE2332">
        <v>0</v>
      </c>
      <c r="BF2332">
        <v>0</v>
      </c>
      <c r="BG2332">
        <v>0.76</v>
      </c>
      <c r="BH2332" t="s">
        <v>2099</v>
      </c>
      <c r="BI2332" t="s">
        <v>70</v>
      </c>
      <c r="BJ2332">
        <v>0</v>
      </c>
      <c r="BK2332">
        <v>0</v>
      </c>
      <c r="BL2332">
        <v>0</v>
      </c>
      <c r="BM2332" t="s">
        <v>268</v>
      </c>
      <c r="BN2332">
        <v>1</v>
      </c>
    </row>
    <row r="2333" spans="1:66" x14ac:dyDescent="0.2">
      <c r="A2333">
        <v>448912706</v>
      </c>
      <c r="B2333" t="s">
        <v>66</v>
      </c>
      <c r="C2333" t="s">
        <v>67</v>
      </c>
      <c r="D2333" t="s">
        <v>68</v>
      </c>
      <c r="E2333" t="s">
        <v>69</v>
      </c>
      <c r="F2333" t="s">
        <v>70</v>
      </c>
      <c r="G2333">
        <v>3036207317140</v>
      </c>
      <c r="H2333">
        <v>0</v>
      </c>
      <c r="I2333" t="s">
        <v>70</v>
      </c>
      <c r="J2333">
        <v>0</v>
      </c>
      <c r="K2333" t="s">
        <v>70</v>
      </c>
      <c r="L2333" t="s">
        <v>70</v>
      </c>
      <c r="M2333" t="s">
        <v>70</v>
      </c>
      <c r="N2333" t="s">
        <v>1137</v>
      </c>
      <c r="O2333" t="s">
        <v>70</v>
      </c>
      <c r="P2333">
        <v>2</v>
      </c>
      <c r="Q2333">
        <v>0</v>
      </c>
      <c r="R2333">
        <v>0</v>
      </c>
      <c r="S2333">
        <v>0</v>
      </c>
      <c r="T2333">
        <v>0</v>
      </c>
      <c r="U2333" t="s">
        <v>70</v>
      </c>
      <c r="V2333" t="s">
        <v>768</v>
      </c>
      <c r="W2333" t="s">
        <v>3307</v>
      </c>
      <c r="X2333" t="s">
        <v>3307</v>
      </c>
      <c r="Y2333" t="s">
        <v>2643</v>
      </c>
      <c r="Z2333">
        <v>29157238997</v>
      </c>
      <c r="AA2333">
        <v>0</v>
      </c>
      <c r="AB2333">
        <v>0</v>
      </c>
      <c r="AC2333">
        <v>0</v>
      </c>
      <c r="AD2333">
        <v>0</v>
      </c>
      <c r="AE2333" t="s">
        <v>70</v>
      </c>
      <c r="AF2333">
        <v>0</v>
      </c>
      <c r="AG2333">
        <v>0</v>
      </c>
      <c r="AH2333" t="s">
        <v>70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 t="s">
        <v>70</v>
      </c>
      <c r="AT2333">
        <v>-1.9083333333333332</v>
      </c>
      <c r="AU2333">
        <v>-0.38</v>
      </c>
      <c r="AV2333">
        <v>0</v>
      </c>
      <c r="AW2333" t="s">
        <v>70</v>
      </c>
      <c r="AX2333">
        <v>0</v>
      </c>
      <c r="AY2333" t="s">
        <v>70</v>
      </c>
      <c r="AZ2333" t="s">
        <v>70</v>
      </c>
      <c r="BA2333" t="s">
        <v>70</v>
      </c>
      <c r="BB2333" t="s">
        <v>70</v>
      </c>
      <c r="BC2333" t="s">
        <v>83</v>
      </c>
      <c r="BD2333" t="s">
        <v>70</v>
      </c>
      <c r="BE2333">
        <v>0</v>
      </c>
      <c r="BF2333">
        <v>0</v>
      </c>
      <c r="BG2333">
        <v>2.29</v>
      </c>
      <c r="BH2333" t="s">
        <v>70</v>
      </c>
      <c r="BI2333" t="s">
        <v>70</v>
      </c>
      <c r="BJ2333">
        <v>0</v>
      </c>
      <c r="BK2333">
        <v>0</v>
      </c>
      <c r="BL2333">
        <v>0</v>
      </c>
      <c r="BM2333" t="s">
        <v>1790</v>
      </c>
      <c r="BN2333">
        <v>1</v>
      </c>
    </row>
    <row r="2334" spans="1:66" x14ac:dyDescent="0.2">
      <c r="A2334">
        <v>448912706</v>
      </c>
      <c r="B2334" t="s">
        <v>66</v>
      </c>
      <c r="C2334" t="s">
        <v>67</v>
      </c>
      <c r="D2334" t="s">
        <v>68</v>
      </c>
      <c r="E2334" t="s">
        <v>69</v>
      </c>
      <c r="F2334" t="s">
        <v>70</v>
      </c>
      <c r="G2334">
        <v>3036207317141</v>
      </c>
      <c r="H2334">
        <v>0</v>
      </c>
      <c r="I2334" t="s">
        <v>70</v>
      </c>
      <c r="J2334">
        <v>0</v>
      </c>
      <c r="K2334" t="s">
        <v>70</v>
      </c>
      <c r="L2334" t="s">
        <v>70</v>
      </c>
      <c r="M2334" t="s">
        <v>70</v>
      </c>
      <c r="N2334" t="s">
        <v>214</v>
      </c>
      <c r="O2334" t="s">
        <v>70</v>
      </c>
      <c r="P2334">
        <v>2</v>
      </c>
      <c r="Q2334">
        <v>0</v>
      </c>
      <c r="R2334">
        <v>0</v>
      </c>
      <c r="S2334">
        <v>0</v>
      </c>
      <c r="T2334">
        <v>0</v>
      </c>
      <c r="U2334" t="s">
        <v>70</v>
      </c>
      <c r="V2334" t="s">
        <v>768</v>
      </c>
      <c r="W2334" t="s">
        <v>3307</v>
      </c>
      <c r="X2334" t="s">
        <v>3307</v>
      </c>
      <c r="Y2334" t="s">
        <v>2643</v>
      </c>
      <c r="Z2334">
        <v>34813615939</v>
      </c>
      <c r="AA2334">
        <v>0</v>
      </c>
      <c r="AB2334">
        <v>0</v>
      </c>
      <c r="AC2334">
        <v>0</v>
      </c>
      <c r="AD2334">
        <v>0</v>
      </c>
      <c r="AE2334" t="s">
        <v>70</v>
      </c>
      <c r="AF2334">
        <v>0</v>
      </c>
      <c r="AG2334">
        <v>0</v>
      </c>
      <c r="AH2334" t="s">
        <v>70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 t="s">
        <v>70</v>
      </c>
      <c r="AT2334">
        <v>-0.59166666666666667</v>
      </c>
      <c r="AU2334">
        <v>-0.12</v>
      </c>
      <c r="AV2334">
        <v>0</v>
      </c>
      <c r="AW2334" t="s">
        <v>70</v>
      </c>
      <c r="AX2334">
        <v>0</v>
      </c>
      <c r="AY2334" t="s">
        <v>70</v>
      </c>
      <c r="AZ2334" t="s">
        <v>70</v>
      </c>
      <c r="BA2334" t="s">
        <v>70</v>
      </c>
      <c r="BB2334" t="s">
        <v>70</v>
      </c>
      <c r="BC2334" t="s">
        <v>83</v>
      </c>
      <c r="BD2334" t="s">
        <v>70</v>
      </c>
      <c r="BE2334">
        <v>0</v>
      </c>
      <c r="BF2334">
        <v>0</v>
      </c>
      <c r="BG2334">
        <v>0.71</v>
      </c>
      <c r="BH2334" t="s">
        <v>1965</v>
      </c>
      <c r="BI2334" t="s">
        <v>70</v>
      </c>
      <c r="BJ2334">
        <v>0</v>
      </c>
      <c r="BK2334">
        <v>0</v>
      </c>
      <c r="BL2334">
        <v>0</v>
      </c>
      <c r="BM2334" t="s">
        <v>219</v>
      </c>
      <c r="BN2334">
        <v>1</v>
      </c>
    </row>
    <row r="2335" spans="1:66" x14ac:dyDescent="0.2">
      <c r="A2335">
        <v>448912706</v>
      </c>
      <c r="B2335" t="s">
        <v>66</v>
      </c>
      <c r="C2335" t="s">
        <v>67</v>
      </c>
      <c r="D2335" t="s">
        <v>68</v>
      </c>
      <c r="E2335" t="s">
        <v>69</v>
      </c>
      <c r="F2335" t="s">
        <v>70</v>
      </c>
      <c r="G2335">
        <v>3036207317142</v>
      </c>
      <c r="H2335">
        <v>0</v>
      </c>
      <c r="I2335" t="s">
        <v>70</v>
      </c>
      <c r="J2335">
        <v>0</v>
      </c>
      <c r="K2335" t="s">
        <v>70</v>
      </c>
      <c r="L2335" t="s">
        <v>70</v>
      </c>
      <c r="M2335" t="s">
        <v>70</v>
      </c>
      <c r="N2335" t="s">
        <v>147</v>
      </c>
      <c r="O2335" t="s">
        <v>70</v>
      </c>
      <c r="P2335">
        <v>2</v>
      </c>
      <c r="Q2335">
        <v>0</v>
      </c>
      <c r="R2335">
        <v>0</v>
      </c>
      <c r="S2335">
        <v>0</v>
      </c>
      <c r="T2335">
        <v>0</v>
      </c>
      <c r="U2335" t="s">
        <v>70</v>
      </c>
      <c r="V2335" t="s">
        <v>768</v>
      </c>
      <c r="W2335" t="s">
        <v>3307</v>
      </c>
      <c r="X2335" t="s">
        <v>3307</v>
      </c>
      <c r="Y2335" t="s">
        <v>2643</v>
      </c>
      <c r="Z2335">
        <v>34734901424</v>
      </c>
      <c r="AA2335">
        <v>0</v>
      </c>
      <c r="AB2335">
        <v>0</v>
      </c>
      <c r="AC2335">
        <v>0</v>
      </c>
      <c r="AD2335">
        <v>0</v>
      </c>
      <c r="AE2335" t="s">
        <v>70</v>
      </c>
      <c r="AF2335">
        <v>0</v>
      </c>
      <c r="AG2335">
        <v>0</v>
      </c>
      <c r="AH2335" t="s">
        <v>70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 t="s">
        <v>70</v>
      </c>
      <c r="AT2335">
        <v>-0.71666666666666667</v>
      </c>
      <c r="AU2335">
        <v>-0.14000000000000001</v>
      </c>
      <c r="AV2335">
        <v>0</v>
      </c>
      <c r="AW2335" t="s">
        <v>70</v>
      </c>
      <c r="AX2335">
        <v>0</v>
      </c>
      <c r="AY2335" t="s">
        <v>70</v>
      </c>
      <c r="AZ2335" t="s">
        <v>70</v>
      </c>
      <c r="BA2335" t="s">
        <v>70</v>
      </c>
      <c r="BB2335" t="s">
        <v>70</v>
      </c>
      <c r="BC2335" t="s">
        <v>83</v>
      </c>
      <c r="BD2335" t="s">
        <v>70</v>
      </c>
      <c r="BE2335">
        <v>0</v>
      </c>
      <c r="BF2335">
        <v>0</v>
      </c>
      <c r="BG2335">
        <v>0.86</v>
      </c>
      <c r="BH2335" t="s">
        <v>70</v>
      </c>
      <c r="BI2335" t="s">
        <v>70</v>
      </c>
      <c r="BJ2335">
        <v>0</v>
      </c>
      <c r="BK2335">
        <v>0</v>
      </c>
      <c r="BL2335">
        <v>0</v>
      </c>
      <c r="BM2335" t="s">
        <v>246</v>
      </c>
      <c r="BN2335">
        <v>1</v>
      </c>
    </row>
    <row r="2336" spans="1:66" x14ac:dyDescent="0.2">
      <c r="A2336">
        <v>448912706</v>
      </c>
      <c r="B2336" t="s">
        <v>66</v>
      </c>
      <c r="C2336" t="s">
        <v>67</v>
      </c>
      <c r="D2336" t="s">
        <v>68</v>
      </c>
      <c r="E2336" t="s">
        <v>69</v>
      </c>
      <c r="F2336" t="s">
        <v>70</v>
      </c>
      <c r="G2336">
        <v>3036207317143</v>
      </c>
      <c r="H2336">
        <v>0</v>
      </c>
      <c r="I2336" t="s">
        <v>70</v>
      </c>
      <c r="J2336">
        <v>0</v>
      </c>
      <c r="K2336" t="s">
        <v>70</v>
      </c>
      <c r="L2336" t="s">
        <v>70</v>
      </c>
      <c r="M2336" t="s">
        <v>70</v>
      </c>
      <c r="N2336" t="s">
        <v>110</v>
      </c>
      <c r="O2336" t="s">
        <v>70</v>
      </c>
      <c r="P2336">
        <v>2</v>
      </c>
      <c r="Q2336">
        <v>0</v>
      </c>
      <c r="R2336">
        <v>0</v>
      </c>
      <c r="S2336">
        <v>0</v>
      </c>
      <c r="T2336">
        <v>0</v>
      </c>
      <c r="U2336" t="s">
        <v>70</v>
      </c>
      <c r="V2336" t="s">
        <v>768</v>
      </c>
      <c r="W2336" t="s">
        <v>3307</v>
      </c>
      <c r="X2336" t="s">
        <v>3307</v>
      </c>
      <c r="Y2336" t="s">
        <v>2643</v>
      </c>
      <c r="Z2336">
        <v>34813615067</v>
      </c>
      <c r="AA2336">
        <v>0</v>
      </c>
      <c r="AB2336">
        <v>0</v>
      </c>
      <c r="AC2336">
        <v>0</v>
      </c>
      <c r="AD2336">
        <v>0</v>
      </c>
      <c r="AE2336" t="s">
        <v>70</v>
      </c>
      <c r="AF2336">
        <v>0</v>
      </c>
      <c r="AG2336">
        <v>0</v>
      </c>
      <c r="AH2336" t="s">
        <v>70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 t="s">
        <v>70</v>
      </c>
      <c r="AT2336">
        <v>-0.71666666666666667</v>
      </c>
      <c r="AU2336">
        <v>-0.14000000000000001</v>
      </c>
      <c r="AV2336">
        <v>0</v>
      </c>
      <c r="AW2336" t="s">
        <v>70</v>
      </c>
      <c r="AX2336">
        <v>0</v>
      </c>
      <c r="AY2336" t="s">
        <v>70</v>
      </c>
      <c r="AZ2336" t="s">
        <v>70</v>
      </c>
      <c r="BA2336" t="s">
        <v>70</v>
      </c>
      <c r="BB2336" t="s">
        <v>70</v>
      </c>
      <c r="BC2336" t="s">
        <v>83</v>
      </c>
      <c r="BD2336" t="s">
        <v>70</v>
      </c>
      <c r="BE2336">
        <v>0</v>
      </c>
      <c r="BF2336">
        <v>0</v>
      </c>
      <c r="BG2336">
        <v>0.86</v>
      </c>
      <c r="BH2336" t="s">
        <v>70</v>
      </c>
      <c r="BI2336" t="s">
        <v>70</v>
      </c>
      <c r="BJ2336">
        <v>0</v>
      </c>
      <c r="BK2336">
        <v>0</v>
      </c>
      <c r="BL2336">
        <v>0</v>
      </c>
      <c r="BM2336" t="s">
        <v>249</v>
      </c>
      <c r="BN2336">
        <v>1</v>
      </c>
    </row>
    <row r="2337" spans="1:66" x14ac:dyDescent="0.2">
      <c r="A2337">
        <v>448912706</v>
      </c>
      <c r="B2337" t="s">
        <v>66</v>
      </c>
      <c r="C2337" t="s">
        <v>67</v>
      </c>
      <c r="D2337" t="s">
        <v>68</v>
      </c>
      <c r="E2337" t="s">
        <v>69</v>
      </c>
      <c r="F2337" t="s">
        <v>70</v>
      </c>
      <c r="G2337">
        <v>3036207317144</v>
      </c>
      <c r="H2337">
        <v>0</v>
      </c>
      <c r="I2337" t="s">
        <v>70</v>
      </c>
      <c r="J2337">
        <v>0</v>
      </c>
      <c r="K2337" t="s">
        <v>70</v>
      </c>
      <c r="L2337" t="s">
        <v>70</v>
      </c>
      <c r="M2337" t="s">
        <v>70</v>
      </c>
      <c r="N2337" t="s">
        <v>269</v>
      </c>
      <c r="O2337" t="s">
        <v>70</v>
      </c>
      <c r="P2337">
        <v>2</v>
      </c>
      <c r="Q2337">
        <v>0</v>
      </c>
      <c r="R2337">
        <v>0</v>
      </c>
      <c r="S2337">
        <v>0</v>
      </c>
      <c r="T2337">
        <v>0</v>
      </c>
      <c r="U2337" t="s">
        <v>70</v>
      </c>
      <c r="V2337" t="s">
        <v>768</v>
      </c>
      <c r="W2337" t="s">
        <v>3307</v>
      </c>
      <c r="X2337" t="s">
        <v>3307</v>
      </c>
      <c r="Y2337" t="s">
        <v>2643</v>
      </c>
      <c r="Z2337">
        <v>34813664829</v>
      </c>
      <c r="AA2337">
        <v>0</v>
      </c>
      <c r="AB2337">
        <v>0</v>
      </c>
      <c r="AC2337">
        <v>0</v>
      </c>
      <c r="AD2337">
        <v>0</v>
      </c>
      <c r="AE2337" t="s">
        <v>70</v>
      </c>
      <c r="AF2337">
        <v>0</v>
      </c>
      <c r="AG2337">
        <v>0</v>
      </c>
      <c r="AH2337" t="s">
        <v>70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 t="s">
        <v>70</v>
      </c>
      <c r="AT2337">
        <v>-0.65833333333333333</v>
      </c>
      <c r="AU2337">
        <v>-0.13</v>
      </c>
      <c r="AV2337">
        <v>0</v>
      </c>
      <c r="AW2337" t="s">
        <v>70</v>
      </c>
      <c r="AX2337">
        <v>0</v>
      </c>
      <c r="AY2337" t="s">
        <v>70</v>
      </c>
      <c r="AZ2337" t="s">
        <v>70</v>
      </c>
      <c r="BA2337" t="s">
        <v>70</v>
      </c>
      <c r="BB2337" t="s">
        <v>70</v>
      </c>
      <c r="BC2337" t="s">
        <v>83</v>
      </c>
      <c r="BD2337" t="s">
        <v>70</v>
      </c>
      <c r="BE2337">
        <v>0</v>
      </c>
      <c r="BF2337">
        <v>0</v>
      </c>
      <c r="BG2337">
        <v>0.79</v>
      </c>
      <c r="BH2337" t="s">
        <v>70</v>
      </c>
      <c r="BI2337" t="s">
        <v>70</v>
      </c>
      <c r="BJ2337">
        <v>0</v>
      </c>
      <c r="BK2337">
        <v>0</v>
      </c>
      <c r="BL2337">
        <v>0</v>
      </c>
      <c r="BM2337" t="s">
        <v>273</v>
      </c>
      <c r="BN2337">
        <v>1</v>
      </c>
    </row>
    <row r="2338" spans="1:66" x14ac:dyDescent="0.2">
      <c r="A2338">
        <v>448912706</v>
      </c>
      <c r="B2338" t="s">
        <v>66</v>
      </c>
      <c r="C2338" t="s">
        <v>67</v>
      </c>
      <c r="D2338" t="s">
        <v>68</v>
      </c>
      <c r="E2338" t="s">
        <v>69</v>
      </c>
      <c r="F2338" t="s">
        <v>70</v>
      </c>
      <c r="G2338">
        <v>3036207317145</v>
      </c>
      <c r="H2338">
        <v>0</v>
      </c>
      <c r="I2338" t="s">
        <v>70</v>
      </c>
      <c r="J2338">
        <v>0</v>
      </c>
      <c r="K2338" t="s">
        <v>70</v>
      </c>
      <c r="L2338" t="s">
        <v>70</v>
      </c>
      <c r="M2338" t="s">
        <v>70</v>
      </c>
      <c r="N2338" t="s">
        <v>165</v>
      </c>
      <c r="O2338" t="s">
        <v>70</v>
      </c>
      <c r="P2338">
        <v>2</v>
      </c>
      <c r="Q2338">
        <v>0</v>
      </c>
      <c r="R2338">
        <v>0</v>
      </c>
      <c r="S2338">
        <v>0</v>
      </c>
      <c r="T2338">
        <v>0</v>
      </c>
      <c r="U2338" t="s">
        <v>70</v>
      </c>
      <c r="V2338" t="s">
        <v>768</v>
      </c>
      <c r="W2338" t="s">
        <v>3307</v>
      </c>
      <c r="X2338" t="s">
        <v>3307</v>
      </c>
      <c r="Y2338" t="s">
        <v>2643</v>
      </c>
      <c r="Z2338">
        <v>36445256716</v>
      </c>
      <c r="AA2338">
        <v>0</v>
      </c>
      <c r="AB2338">
        <v>0</v>
      </c>
      <c r="AC2338">
        <v>0</v>
      </c>
      <c r="AD2338">
        <v>0</v>
      </c>
      <c r="AE2338" t="s">
        <v>70</v>
      </c>
      <c r="AF2338">
        <v>0</v>
      </c>
      <c r="AG2338">
        <v>0</v>
      </c>
      <c r="AH2338" t="s">
        <v>70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 t="s">
        <v>70</v>
      </c>
      <c r="AT2338">
        <v>-0.69166666666666665</v>
      </c>
      <c r="AU2338">
        <v>-0.14000000000000001</v>
      </c>
      <c r="AV2338">
        <v>0</v>
      </c>
      <c r="AW2338" t="s">
        <v>70</v>
      </c>
      <c r="AX2338">
        <v>0</v>
      </c>
      <c r="AY2338" t="s">
        <v>70</v>
      </c>
      <c r="AZ2338" t="s">
        <v>70</v>
      </c>
      <c r="BA2338" t="s">
        <v>70</v>
      </c>
      <c r="BB2338" t="s">
        <v>70</v>
      </c>
      <c r="BC2338" t="s">
        <v>83</v>
      </c>
      <c r="BD2338" t="s">
        <v>70</v>
      </c>
      <c r="BE2338">
        <v>0</v>
      </c>
      <c r="BF2338">
        <v>0</v>
      </c>
      <c r="BG2338">
        <v>0.83</v>
      </c>
      <c r="BH2338" t="s">
        <v>70</v>
      </c>
      <c r="BI2338" t="s">
        <v>70</v>
      </c>
      <c r="BJ2338">
        <v>0</v>
      </c>
      <c r="BK2338">
        <v>0</v>
      </c>
      <c r="BL2338">
        <v>0</v>
      </c>
      <c r="BM2338" t="s">
        <v>525</v>
      </c>
      <c r="BN2338">
        <v>1</v>
      </c>
    </row>
    <row r="2339" spans="1:66" x14ac:dyDescent="0.2">
      <c r="A2339">
        <v>448912706</v>
      </c>
      <c r="B2339" t="s">
        <v>66</v>
      </c>
      <c r="C2339" t="s">
        <v>67</v>
      </c>
      <c r="D2339" t="s">
        <v>68</v>
      </c>
      <c r="E2339" t="s">
        <v>69</v>
      </c>
      <c r="F2339" t="s">
        <v>70</v>
      </c>
      <c r="G2339">
        <v>3036207317146</v>
      </c>
      <c r="H2339">
        <v>0</v>
      </c>
      <c r="I2339" t="s">
        <v>70</v>
      </c>
      <c r="J2339">
        <v>0</v>
      </c>
      <c r="K2339" t="s">
        <v>70</v>
      </c>
      <c r="L2339" t="s">
        <v>70</v>
      </c>
      <c r="M2339" t="s">
        <v>70</v>
      </c>
      <c r="N2339" t="s">
        <v>165</v>
      </c>
      <c r="O2339" t="s">
        <v>70</v>
      </c>
      <c r="P2339">
        <v>2</v>
      </c>
      <c r="Q2339">
        <v>0</v>
      </c>
      <c r="R2339">
        <v>0</v>
      </c>
      <c r="S2339">
        <v>0</v>
      </c>
      <c r="T2339">
        <v>0</v>
      </c>
      <c r="U2339" t="s">
        <v>70</v>
      </c>
      <c r="V2339" t="s">
        <v>768</v>
      </c>
      <c r="W2339" t="s">
        <v>3307</v>
      </c>
      <c r="X2339" t="s">
        <v>3307</v>
      </c>
      <c r="Y2339" t="s">
        <v>2643</v>
      </c>
      <c r="Z2339">
        <v>35101538521</v>
      </c>
      <c r="AA2339">
        <v>0</v>
      </c>
      <c r="AB2339">
        <v>0</v>
      </c>
      <c r="AC2339">
        <v>0</v>
      </c>
      <c r="AD2339">
        <v>0</v>
      </c>
      <c r="AE2339" t="s">
        <v>70</v>
      </c>
      <c r="AF2339">
        <v>0</v>
      </c>
      <c r="AG2339">
        <v>0</v>
      </c>
      <c r="AH2339" t="s">
        <v>70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 t="s">
        <v>70</v>
      </c>
      <c r="AT2339">
        <v>-2.1749999999999998</v>
      </c>
      <c r="AU2339">
        <v>-0.44</v>
      </c>
      <c r="AV2339">
        <v>0</v>
      </c>
      <c r="AW2339" t="s">
        <v>70</v>
      </c>
      <c r="AX2339">
        <v>0</v>
      </c>
      <c r="AY2339" t="s">
        <v>70</v>
      </c>
      <c r="AZ2339" t="s">
        <v>70</v>
      </c>
      <c r="BA2339" t="s">
        <v>70</v>
      </c>
      <c r="BB2339" t="s">
        <v>70</v>
      </c>
      <c r="BC2339" t="s">
        <v>83</v>
      </c>
      <c r="BD2339" t="s">
        <v>70</v>
      </c>
      <c r="BE2339">
        <v>0</v>
      </c>
      <c r="BF2339">
        <v>0</v>
      </c>
      <c r="BG2339">
        <v>2.61</v>
      </c>
      <c r="BH2339" t="s">
        <v>809</v>
      </c>
      <c r="BI2339" t="s">
        <v>70</v>
      </c>
      <c r="BJ2339">
        <v>0</v>
      </c>
      <c r="BK2339">
        <v>0</v>
      </c>
      <c r="BL2339">
        <v>0</v>
      </c>
      <c r="BM2339" t="s">
        <v>3384</v>
      </c>
      <c r="BN2339">
        <v>1</v>
      </c>
    </row>
    <row r="2340" spans="1:66" x14ac:dyDescent="0.2">
      <c r="A2340">
        <v>448912706</v>
      </c>
      <c r="B2340" t="s">
        <v>66</v>
      </c>
      <c r="C2340" t="s">
        <v>67</v>
      </c>
      <c r="D2340" t="s">
        <v>68</v>
      </c>
      <c r="E2340" t="s">
        <v>69</v>
      </c>
      <c r="F2340" t="s">
        <v>70</v>
      </c>
      <c r="G2340">
        <v>3036207317147</v>
      </c>
      <c r="H2340">
        <v>0</v>
      </c>
      <c r="I2340" t="s">
        <v>70</v>
      </c>
      <c r="J2340">
        <v>0</v>
      </c>
      <c r="K2340" t="s">
        <v>70</v>
      </c>
      <c r="L2340" t="s">
        <v>70</v>
      </c>
      <c r="M2340" t="s">
        <v>70</v>
      </c>
      <c r="N2340" t="s">
        <v>95</v>
      </c>
      <c r="O2340" t="s">
        <v>70</v>
      </c>
      <c r="P2340">
        <v>2</v>
      </c>
      <c r="Q2340">
        <v>0</v>
      </c>
      <c r="R2340">
        <v>0</v>
      </c>
      <c r="S2340">
        <v>0</v>
      </c>
      <c r="T2340">
        <v>0</v>
      </c>
      <c r="U2340" t="s">
        <v>70</v>
      </c>
      <c r="V2340" t="s">
        <v>768</v>
      </c>
      <c r="W2340" t="s">
        <v>3307</v>
      </c>
      <c r="X2340" t="s">
        <v>3307</v>
      </c>
      <c r="Y2340" t="s">
        <v>2643</v>
      </c>
      <c r="Z2340">
        <v>34813665645</v>
      </c>
      <c r="AA2340">
        <v>0</v>
      </c>
      <c r="AB2340">
        <v>0</v>
      </c>
      <c r="AC2340">
        <v>0</v>
      </c>
      <c r="AD2340">
        <v>0</v>
      </c>
      <c r="AE2340" t="s">
        <v>70</v>
      </c>
      <c r="AF2340">
        <v>0</v>
      </c>
      <c r="AG2340">
        <v>0</v>
      </c>
      <c r="AH2340" t="s">
        <v>70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 t="s">
        <v>70</v>
      </c>
      <c r="AT2340">
        <v>-0.44166666666666671</v>
      </c>
      <c r="AU2340">
        <v>-0.09</v>
      </c>
      <c r="AV2340">
        <v>0</v>
      </c>
      <c r="AW2340" t="s">
        <v>70</v>
      </c>
      <c r="AX2340">
        <v>0</v>
      </c>
      <c r="AY2340" t="s">
        <v>70</v>
      </c>
      <c r="AZ2340" t="s">
        <v>70</v>
      </c>
      <c r="BA2340" t="s">
        <v>70</v>
      </c>
      <c r="BB2340" t="s">
        <v>70</v>
      </c>
      <c r="BC2340" t="s">
        <v>83</v>
      </c>
      <c r="BD2340" t="s">
        <v>70</v>
      </c>
      <c r="BE2340">
        <v>0</v>
      </c>
      <c r="BF2340">
        <v>0</v>
      </c>
      <c r="BG2340">
        <v>0.53</v>
      </c>
      <c r="BH2340" t="s">
        <v>2057</v>
      </c>
      <c r="BI2340" t="s">
        <v>70</v>
      </c>
      <c r="BJ2340">
        <v>0</v>
      </c>
      <c r="BK2340">
        <v>0</v>
      </c>
      <c r="BL2340">
        <v>0</v>
      </c>
      <c r="BM2340" t="s">
        <v>191</v>
      </c>
      <c r="BN2340">
        <v>1</v>
      </c>
    </row>
    <row r="2341" spans="1:66" x14ac:dyDescent="0.2">
      <c r="A2341">
        <v>448912706</v>
      </c>
      <c r="B2341" t="s">
        <v>66</v>
      </c>
      <c r="C2341" t="s">
        <v>67</v>
      </c>
      <c r="D2341" t="s">
        <v>68</v>
      </c>
      <c r="E2341" t="s">
        <v>69</v>
      </c>
      <c r="F2341" t="s">
        <v>70</v>
      </c>
      <c r="G2341">
        <v>3036207317148</v>
      </c>
      <c r="H2341">
        <v>0</v>
      </c>
      <c r="I2341" t="s">
        <v>70</v>
      </c>
      <c r="J2341">
        <v>0</v>
      </c>
      <c r="K2341" t="s">
        <v>70</v>
      </c>
      <c r="L2341" t="s">
        <v>70</v>
      </c>
      <c r="M2341" t="s">
        <v>70</v>
      </c>
      <c r="N2341" t="s">
        <v>165</v>
      </c>
      <c r="O2341" t="s">
        <v>70</v>
      </c>
      <c r="P2341">
        <v>2</v>
      </c>
      <c r="Q2341">
        <v>0</v>
      </c>
      <c r="R2341">
        <v>0</v>
      </c>
      <c r="S2341">
        <v>0</v>
      </c>
      <c r="T2341">
        <v>0</v>
      </c>
      <c r="U2341" t="s">
        <v>70</v>
      </c>
      <c r="V2341" t="s">
        <v>768</v>
      </c>
      <c r="W2341" t="s">
        <v>3307</v>
      </c>
      <c r="X2341" t="s">
        <v>3307</v>
      </c>
      <c r="Y2341" t="s">
        <v>2643</v>
      </c>
      <c r="Z2341">
        <v>35101538433</v>
      </c>
      <c r="AA2341">
        <v>0</v>
      </c>
      <c r="AB2341">
        <v>0</v>
      </c>
      <c r="AC2341">
        <v>0</v>
      </c>
      <c r="AD2341">
        <v>0</v>
      </c>
      <c r="AE2341" t="s">
        <v>70</v>
      </c>
      <c r="AF2341">
        <v>0</v>
      </c>
      <c r="AG2341">
        <v>0</v>
      </c>
      <c r="AH2341" t="s">
        <v>70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 t="s">
        <v>70</v>
      </c>
      <c r="AT2341">
        <v>-1.8166666666666667</v>
      </c>
      <c r="AU2341">
        <v>-0.36</v>
      </c>
      <c r="AV2341">
        <v>0</v>
      </c>
      <c r="AW2341" t="s">
        <v>70</v>
      </c>
      <c r="AX2341">
        <v>0</v>
      </c>
      <c r="AY2341" t="s">
        <v>70</v>
      </c>
      <c r="AZ2341" t="s">
        <v>70</v>
      </c>
      <c r="BA2341" t="s">
        <v>70</v>
      </c>
      <c r="BB2341" t="s">
        <v>70</v>
      </c>
      <c r="BC2341" t="s">
        <v>83</v>
      </c>
      <c r="BD2341" t="s">
        <v>70</v>
      </c>
      <c r="BE2341">
        <v>0</v>
      </c>
      <c r="BF2341">
        <v>0</v>
      </c>
      <c r="BG2341">
        <v>2.1800000000000002</v>
      </c>
      <c r="BH2341" t="s">
        <v>70</v>
      </c>
      <c r="BI2341" t="s">
        <v>70</v>
      </c>
      <c r="BJ2341">
        <v>0</v>
      </c>
      <c r="BK2341">
        <v>0</v>
      </c>
      <c r="BL2341">
        <v>0</v>
      </c>
      <c r="BM2341" t="s">
        <v>2825</v>
      </c>
      <c r="BN2341">
        <v>1</v>
      </c>
    </row>
    <row r="2342" spans="1:66" x14ac:dyDescent="0.2">
      <c r="A2342">
        <v>448912706</v>
      </c>
      <c r="B2342" t="s">
        <v>66</v>
      </c>
      <c r="C2342" t="s">
        <v>67</v>
      </c>
      <c r="D2342" t="s">
        <v>68</v>
      </c>
      <c r="E2342" t="s">
        <v>69</v>
      </c>
      <c r="F2342" t="s">
        <v>70</v>
      </c>
      <c r="G2342">
        <v>3036207317149</v>
      </c>
      <c r="H2342">
        <v>0</v>
      </c>
      <c r="I2342" t="s">
        <v>70</v>
      </c>
      <c r="J2342">
        <v>0</v>
      </c>
      <c r="K2342" t="s">
        <v>70</v>
      </c>
      <c r="L2342" t="s">
        <v>70</v>
      </c>
      <c r="M2342" t="s">
        <v>70</v>
      </c>
      <c r="N2342" t="s">
        <v>226</v>
      </c>
      <c r="O2342" t="s">
        <v>70</v>
      </c>
      <c r="P2342">
        <v>2</v>
      </c>
      <c r="Q2342">
        <v>0</v>
      </c>
      <c r="R2342">
        <v>0</v>
      </c>
      <c r="S2342">
        <v>0</v>
      </c>
      <c r="T2342">
        <v>0</v>
      </c>
      <c r="U2342" t="s">
        <v>70</v>
      </c>
      <c r="V2342" t="s">
        <v>768</v>
      </c>
      <c r="W2342" t="s">
        <v>3307</v>
      </c>
      <c r="X2342" t="s">
        <v>3307</v>
      </c>
      <c r="Y2342" t="s">
        <v>2643</v>
      </c>
      <c r="Z2342">
        <v>29835541036</v>
      </c>
      <c r="AA2342">
        <v>0</v>
      </c>
      <c r="AB2342">
        <v>0</v>
      </c>
      <c r="AC2342">
        <v>0</v>
      </c>
      <c r="AD2342">
        <v>0</v>
      </c>
      <c r="AE2342" t="s">
        <v>70</v>
      </c>
      <c r="AF2342">
        <v>0</v>
      </c>
      <c r="AG2342">
        <v>0</v>
      </c>
      <c r="AH2342" t="s">
        <v>70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 t="s">
        <v>70</v>
      </c>
      <c r="AT2342">
        <v>-0.64166666666666672</v>
      </c>
      <c r="AU2342">
        <v>-0.13</v>
      </c>
      <c r="AV2342">
        <v>0</v>
      </c>
      <c r="AW2342" t="s">
        <v>70</v>
      </c>
      <c r="AX2342">
        <v>0</v>
      </c>
      <c r="AY2342" t="s">
        <v>70</v>
      </c>
      <c r="AZ2342" t="s">
        <v>70</v>
      </c>
      <c r="BA2342" t="s">
        <v>70</v>
      </c>
      <c r="BB2342" t="s">
        <v>70</v>
      </c>
      <c r="BC2342" t="s">
        <v>83</v>
      </c>
      <c r="BD2342" t="s">
        <v>70</v>
      </c>
      <c r="BE2342">
        <v>0</v>
      </c>
      <c r="BF2342">
        <v>0</v>
      </c>
      <c r="BG2342">
        <v>0.77</v>
      </c>
      <c r="BH2342" t="s">
        <v>70</v>
      </c>
      <c r="BI2342" t="s">
        <v>70</v>
      </c>
      <c r="BJ2342">
        <v>0</v>
      </c>
      <c r="BK2342">
        <v>0</v>
      </c>
      <c r="BL2342">
        <v>0</v>
      </c>
      <c r="BM2342" t="s">
        <v>231</v>
      </c>
      <c r="BN2342">
        <v>1</v>
      </c>
    </row>
    <row r="2343" spans="1:66" x14ac:dyDescent="0.2">
      <c r="A2343">
        <v>448912706</v>
      </c>
      <c r="B2343" t="s">
        <v>66</v>
      </c>
      <c r="C2343" t="s">
        <v>67</v>
      </c>
      <c r="D2343" t="s">
        <v>68</v>
      </c>
      <c r="E2343" t="s">
        <v>69</v>
      </c>
      <c r="F2343" t="s">
        <v>70</v>
      </c>
      <c r="G2343">
        <v>3036207317150</v>
      </c>
      <c r="H2343">
        <v>0</v>
      </c>
      <c r="I2343" t="s">
        <v>70</v>
      </c>
      <c r="J2343">
        <v>0</v>
      </c>
      <c r="K2343" t="s">
        <v>70</v>
      </c>
      <c r="L2343" t="s">
        <v>70</v>
      </c>
      <c r="M2343" t="s">
        <v>70</v>
      </c>
      <c r="N2343" t="s">
        <v>89</v>
      </c>
      <c r="O2343" t="s">
        <v>70</v>
      </c>
      <c r="P2343">
        <v>2</v>
      </c>
      <c r="Q2343">
        <v>0</v>
      </c>
      <c r="R2343">
        <v>0</v>
      </c>
      <c r="S2343">
        <v>0</v>
      </c>
      <c r="T2343">
        <v>0</v>
      </c>
      <c r="U2343" t="s">
        <v>70</v>
      </c>
      <c r="V2343" t="s">
        <v>768</v>
      </c>
      <c r="W2343" t="s">
        <v>3307</v>
      </c>
      <c r="X2343" t="s">
        <v>3307</v>
      </c>
      <c r="Y2343" t="s">
        <v>2643</v>
      </c>
      <c r="Z2343">
        <v>33113849558</v>
      </c>
      <c r="AA2343">
        <v>0</v>
      </c>
      <c r="AB2343">
        <v>0</v>
      </c>
      <c r="AC2343">
        <v>0</v>
      </c>
      <c r="AD2343">
        <v>0</v>
      </c>
      <c r="AE2343" t="s">
        <v>70</v>
      </c>
      <c r="AF2343">
        <v>0</v>
      </c>
      <c r="AG2343">
        <v>0</v>
      </c>
      <c r="AH2343" t="s">
        <v>70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 t="s">
        <v>70</v>
      </c>
      <c r="AT2343">
        <v>-0.56666666666666665</v>
      </c>
      <c r="AU2343">
        <v>-0.11</v>
      </c>
      <c r="AV2343">
        <v>0</v>
      </c>
      <c r="AW2343" t="s">
        <v>70</v>
      </c>
      <c r="AX2343">
        <v>0</v>
      </c>
      <c r="AY2343" t="s">
        <v>70</v>
      </c>
      <c r="AZ2343" t="s">
        <v>70</v>
      </c>
      <c r="BA2343" t="s">
        <v>70</v>
      </c>
      <c r="BB2343" t="s">
        <v>70</v>
      </c>
      <c r="BC2343" t="s">
        <v>83</v>
      </c>
      <c r="BD2343" t="s">
        <v>70</v>
      </c>
      <c r="BE2343">
        <v>0</v>
      </c>
      <c r="BF2343">
        <v>0</v>
      </c>
      <c r="BG2343">
        <v>0.68</v>
      </c>
      <c r="BH2343" t="s">
        <v>2099</v>
      </c>
      <c r="BI2343" t="s">
        <v>70</v>
      </c>
      <c r="BJ2343">
        <v>0</v>
      </c>
      <c r="BK2343">
        <v>0</v>
      </c>
      <c r="BL2343">
        <v>0</v>
      </c>
      <c r="BM2343" t="s">
        <v>268</v>
      </c>
      <c r="BN2343">
        <v>1</v>
      </c>
    </row>
    <row r="2344" spans="1:66" x14ac:dyDescent="0.2">
      <c r="A2344">
        <v>448912706</v>
      </c>
      <c r="B2344" t="s">
        <v>66</v>
      </c>
      <c r="C2344" t="s">
        <v>67</v>
      </c>
      <c r="D2344" t="s">
        <v>68</v>
      </c>
      <c r="E2344" t="s">
        <v>69</v>
      </c>
      <c r="F2344" t="s">
        <v>70</v>
      </c>
      <c r="G2344">
        <v>3036207317151</v>
      </c>
      <c r="H2344">
        <v>0</v>
      </c>
      <c r="I2344" t="s">
        <v>70</v>
      </c>
      <c r="J2344">
        <v>0</v>
      </c>
      <c r="K2344" t="s">
        <v>70</v>
      </c>
      <c r="L2344" t="s">
        <v>70</v>
      </c>
      <c r="M2344" t="s">
        <v>70</v>
      </c>
      <c r="N2344" t="s">
        <v>305</v>
      </c>
      <c r="O2344" t="s">
        <v>70</v>
      </c>
      <c r="P2344">
        <v>2</v>
      </c>
      <c r="Q2344">
        <v>0</v>
      </c>
      <c r="R2344">
        <v>0</v>
      </c>
      <c r="S2344">
        <v>0</v>
      </c>
      <c r="T2344">
        <v>0</v>
      </c>
      <c r="U2344" t="s">
        <v>70</v>
      </c>
      <c r="V2344" t="s">
        <v>768</v>
      </c>
      <c r="W2344" t="s">
        <v>3307</v>
      </c>
      <c r="X2344" t="s">
        <v>3307</v>
      </c>
      <c r="Y2344" t="s">
        <v>2643</v>
      </c>
      <c r="Z2344">
        <v>29157239181</v>
      </c>
      <c r="AA2344">
        <v>0</v>
      </c>
      <c r="AB2344">
        <v>0</v>
      </c>
      <c r="AC2344">
        <v>0</v>
      </c>
      <c r="AD2344">
        <v>0</v>
      </c>
      <c r="AE2344" t="s">
        <v>70</v>
      </c>
      <c r="AF2344">
        <v>0</v>
      </c>
      <c r="AG2344">
        <v>0</v>
      </c>
      <c r="AH2344" t="s">
        <v>70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 t="s">
        <v>70</v>
      </c>
      <c r="AT2344">
        <v>-0.66666666666666674</v>
      </c>
      <c r="AU2344">
        <v>-0.13</v>
      </c>
      <c r="AV2344">
        <v>0</v>
      </c>
      <c r="AW2344" t="s">
        <v>70</v>
      </c>
      <c r="AX2344">
        <v>0</v>
      </c>
      <c r="AY2344" t="s">
        <v>70</v>
      </c>
      <c r="AZ2344" t="s">
        <v>70</v>
      </c>
      <c r="BA2344" t="s">
        <v>70</v>
      </c>
      <c r="BB2344" t="s">
        <v>70</v>
      </c>
      <c r="BC2344" t="s">
        <v>83</v>
      </c>
      <c r="BD2344" t="s">
        <v>70</v>
      </c>
      <c r="BE2344">
        <v>0</v>
      </c>
      <c r="BF2344">
        <v>0</v>
      </c>
      <c r="BG2344">
        <v>0.8</v>
      </c>
      <c r="BH2344" t="s">
        <v>880</v>
      </c>
      <c r="BI2344" t="s">
        <v>70</v>
      </c>
      <c r="BJ2344">
        <v>0</v>
      </c>
      <c r="BK2344">
        <v>0</v>
      </c>
      <c r="BL2344">
        <v>0</v>
      </c>
      <c r="BM2344" t="s">
        <v>395</v>
      </c>
      <c r="BN2344">
        <v>1</v>
      </c>
    </row>
    <row r="2345" spans="1:66" x14ac:dyDescent="0.2">
      <c r="A2345">
        <v>448912706</v>
      </c>
      <c r="B2345" t="s">
        <v>66</v>
      </c>
      <c r="C2345" t="s">
        <v>67</v>
      </c>
      <c r="D2345" t="s">
        <v>68</v>
      </c>
      <c r="E2345" t="s">
        <v>69</v>
      </c>
      <c r="F2345" t="s">
        <v>70</v>
      </c>
      <c r="G2345">
        <v>3036207317152</v>
      </c>
      <c r="H2345">
        <v>0</v>
      </c>
      <c r="I2345" t="s">
        <v>70</v>
      </c>
      <c r="J2345">
        <v>0</v>
      </c>
      <c r="K2345" t="s">
        <v>70</v>
      </c>
      <c r="L2345" t="s">
        <v>70</v>
      </c>
      <c r="M2345" t="s">
        <v>70</v>
      </c>
      <c r="N2345" t="s">
        <v>312</v>
      </c>
      <c r="O2345" t="s">
        <v>70</v>
      </c>
      <c r="P2345">
        <v>2</v>
      </c>
      <c r="Q2345">
        <v>0</v>
      </c>
      <c r="R2345">
        <v>0</v>
      </c>
      <c r="S2345">
        <v>0</v>
      </c>
      <c r="T2345">
        <v>0</v>
      </c>
      <c r="U2345" t="s">
        <v>70</v>
      </c>
      <c r="V2345" t="s">
        <v>768</v>
      </c>
      <c r="W2345" t="s">
        <v>3307</v>
      </c>
      <c r="X2345" t="s">
        <v>3307</v>
      </c>
      <c r="Y2345" t="s">
        <v>2643</v>
      </c>
      <c r="Z2345">
        <v>34813615715</v>
      </c>
      <c r="AA2345">
        <v>0</v>
      </c>
      <c r="AB2345">
        <v>0</v>
      </c>
      <c r="AC2345">
        <v>0</v>
      </c>
      <c r="AD2345">
        <v>0</v>
      </c>
      <c r="AE2345" t="s">
        <v>70</v>
      </c>
      <c r="AF2345">
        <v>0</v>
      </c>
      <c r="AG2345">
        <v>0</v>
      </c>
      <c r="AH2345" t="s">
        <v>70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 t="s">
        <v>70</v>
      </c>
      <c r="AT2345">
        <v>-0.68333333333333335</v>
      </c>
      <c r="AU2345">
        <v>-0.14000000000000001</v>
      </c>
      <c r="AV2345">
        <v>0</v>
      </c>
      <c r="AW2345" t="s">
        <v>70</v>
      </c>
      <c r="AX2345">
        <v>0</v>
      </c>
      <c r="AY2345" t="s">
        <v>70</v>
      </c>
      <c r="AZ2345" t="s">
        <v>70</v>
      </c>
      <c r="BA2345" t="s">
        <v>70</v>
      </c>
      <c r="BB2345" t="s">
        <v>70</v>
      </c>
      <c r="BC2345" t="s">
        <v>83</v>
      </c>
      <c r="BD2345" t="s">
        <v>70</v>
      </c>
      <c r="BE2345">
        <v>0</v>
      </c>
      <c r="BF2345">
        <v>0</v>
      </c>
      <c r="BG2345">
        <v>0.82</v>
      </c>
      <c r="BH2345" t="s">
        <v>880</v>
      </c>
      <c r="BI2345" t="s">
        <v>70</v>
      </c>
      <c r="BJ2345">
        <v>0</v>
      </c>
      <c r="BK2345">
        <v>0</v>
      </c>
      <c r="BL2345">
        <v>0</v>
      </c>
      <c r="BM2345" t="s">
        <v>392</v>
      </c>
      <c r="BN2345">
        <v>1</v>
      </c>
    </row>
    <row r="2346" spans="1:66" x14ac:dyDescent="0.2">
      <c r="A2346">
        <v>448912706</v>
      </c>
      <c r="B2346" t="s">
        <v>66</v>
      </c>
      <c r="C2346" t="s">
        <v>67</v>
      </c>
      <c r="D2346" t="s">
        <v>68</v>
      </c>
      <c r="E2346" t="s">
        <v>69</v>
      </c>
      <c r="F2346" t="s">
        <v>70</v>
      </c>
      <c r="G2346">
        <v>3036207317153</v>
      </c>
      <c r="H2346">
        <v>0</v>
      </c>
      <c r="I2346" t="s">
        <v>70</v>
      </c>
      <c r="J2346">
        <v>0</v>
      </c>
      <c r="K2346" t="s">
        <v>70</v>
      </c>
      <c r="L2346" t="s">
        <v>70</v>
      </c>
      <c r="M2346" t="s">
        <v>70</v>
      </c>
      <c r="N2346" t="s">
        <v>165</v>
      </c>
      <c r="O2346" t="s">
        <v>70</v>
      </c>
      <c r="P2346">
        <v>2</v>
      </c>
      <c r="Q2346">
        <v>0</v>
      </c>
      <c r="R2346">
        <v>0</v>
      </c>
      <c r="S2346">
        <v>0</v>
      </c>
      <c r="T2346">
        <v>0</v>
      </c>
      <c r="U2346" t="s">
        <v>70</v>
      </c>
      <c r="V2346" t="s">
        <v>768</v>
      </c>
      <c r="W2346" t="s">
        <v>3307</v>
      </c>
      <c r="X2346" t="s">
        <v>3307</v>
      </c>
      <c r="Y2346" t="s">
        <v>2643</v>
      </c>
      <c r="Z2346">
        <v>34578244597</v>
      </c>
      <c r="AA2346">
        <v>0</v>
      </c>
      <c r="AB2346">
        <v>0</v>
      </c>
      <c r="AC2346">
        <v>0</v>
      </c>
      <c r="AD2346">
        <v>0</v>
      </c>
      <c r="AE2346" t="s">
        <v>70</v>
      </c>
      <c r="AF2346">
        <v>0</v>
      </c>
      <c r="AG2346">
        <v>0</v>
      </c>
      <c r="AH2346" t="s">
        <v>70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 t="s">
        <v>70</v>
      </c>
      <c r="AT2346">
        <v>-0.56666666666666665</v>
      </c>
      <c r="AU2346">
        <v>-0.11</v>
      </c>
      <c r="AV2346">
        <v>0</v>
      </c>
      <c r="AW2346" t="s">
        <v>70</v>
      </c>
      <c r="AX2346">
        <v>0</v>
      </c>
      <c r="AY2346" t="s">
        <v>70</v>
      </c>
      <c r="AZ2346" t="s">
        <v>70</v>
      </c>
      <c r="BA2346" t="s">
        <v>70</v>
      </c>
      <c r="BB2346" t="s">
        <v>70</v>
      </c>
      <c r="BC2346" t="s">
        <v>83</v>
      </c>
      <c r="BD2346" t="s">
        <v>70</v>
      </c>
      <c r="BE2346">
        <v>0</v>
      </c>
      <c r="BF2346">
        <v>0</v>
      </c>
      <c r="BG2346">
        <v>0.68</v>
      </c>
      <c r="BH2346" t="s">
        <v>905</v>
      </c>
      <c r="BI2346" t="s">
        <v>70</v>
      </c>
      <c r="BJ2346">
        <v>0</v>
      </c>
      <c r="BK2346">
        <v>0</v>
      </c>
      <c r="BL2346">
        <v>0</v>
      </c>
      <c r="BM2346" t="s">
        <v>906</v>
      </c>
      <c r="BN2346">
        <v>1</v>
      </c>
    </row>
    <row r="2347" spans="1:66" x14ac:dyDescent="0.2">
      <c r="A2347">
        <v>448912706</v>
      </c>
      <c r="B2347" t="s">
        <v>66</v>
      </c>
      <c r="C2347" t="s">
        <v>67</v>
      </c>
      <c r="D2347" t="s">
        <v>68</v>
      </c>
      <c r="E2347" t="s">
        <v>69</v>
      </c>
      <c r="F2347" t="s">
        <v>70</v>
      </c>
      <c r="G2347">
        <v>3036207317154</v>
      </c>
      <c r="H2347">
        <v>0</v>
      </c>
      <c r="I2347" t="s">
        <v>70</v>
      </c>
      <c r="J2347">
        <v>0</v>
      </c>
      <c r="K2347" t="s">
        <v>70</v>
      </c>
      <c r="L2347" t="s">
        <v>70</v>
      </c>
      <c r="M2347" t="s">
        <v>70</v>
      </c>
      <c r="N2347" t="s">
        <v>205</v>
      </c>
      <c r="O2347" t="s">
        <v>70</v>
      </c>
      <c r="P2347">
        <v>2</v>
      </c>
      <c r="Q2347">
        <v>0</v>
      </c>
      <c r="R2347">
        <v>0</v>
      </c>
      <c r="S2347">
        <v>0</v>
      </c>
      <c r="T2347">
        <v>0</v>
      </c>
      <c r="U2347" t="s">
        <v>70</v>
      </c>
      <c r="V2347" t="s">
        <v>768</v>
      </c>
      <c r="W2347" t="s">
        <v>3307</v>
      </c>
      <c r="X2347" t="s">
        <v>3307</v>
      </c>
      <c r="Y2347" t="s">
        <v>2643</v>
      </c>
      <c r="Z2347">
        <v>34797907493</v>
      </c>
      <c r="AA2347">
        <v>0</v>
      </c>
      <c r="AB2347">
        <v>0</v>
      </c>
      <c r="AC2347">
        <v>0</v>
      </c>
      <c r="AD2347">
        <v>0</v>
      </c>
      <c r="AE2347" t="s">
        <v>70</v>
      </c>
      <c r="AF2347">
        <v>0</v>
      </c>
      <c r="AG2347">
        <v>0</v>
      </c>
      <c r="AH2347" t="s">
        <v>70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 t="s">
        <v>70</v>
      </c>
      <c r="AT2347">
        <v>-2.0249999999999999</v>
      </c>
      <c r="AU2347">
        <v>-0.41</v>
      </c>
      <c r="AV2347">
        <v>0</v>
      </c>
      <c r="AW2347" t="s">
        <v>70</v>
      </c>
      <c r="AX2347">
        <v>0</v>
      </c>
      <c r="AY2347" t="s">
        <v>70</v>
      </c>
      <c r="AZ2347" t="s">
        <v>70</v>
      </c>
      <c r="BA2347" t="s">
        <v>70</v>
      </c>
      <c r="BB2347" t="s">
        <v>70</v>
      </c>
      <c r="BC2347" t="s">
        <v>83</v>
      </c>
      <c r="BD2347" t="s">
        <v>70</v>
      </c>
      <c r="BE2347">
        <v>0</v>
      </c>
      <c r="BF2347">
        <v>0</v>
      </c>
      <c r="BG2347">
        <v>2.4300000000000002</v>
      </c>
      <c r="BH2347" t="s">
        <v>70</v>
      </c>
      <c r="BI2347" t="s">
        <v>70</v>
      </c>
      <c r="BJ2347">
        <v>0</v>
      </c>
      <c r="BK2347">
        <v>0</v>
      </c>
      <c r="BL2347">
        <v>0</v>
      </c>
      <c r="BM2347" t="s">
        <v>3385</v>
      </c>
      <c r="BN2347">
        <v>1</v>
      </c>
    </row>
    <row r="2348" spans="1:66" x14ac:dyDescent="0.2">
      <c r="A2348">
        <v>448912706</v>
      </c>
      <c r="B2348" t="s">
        <v>66</v>
      </c>
      <c r="C2348" t="s">
        <v>67</v>
      </c>
      <c r="D2348" t="s">
        <v>68</v>
      </c>
      <c r="E2348" t="s">
        <v>69</v>
      </c>
      <c r="F2348" t="s">
        <v>70</v>
      </c>
      <c r="G2348">
        <v>3036207317155</v>
      </c>
      <c r="H2348">
        <v>0</v>
      </c>
      <c r="I2348" t="s">
        <v>70</v>
      </c>
      <c r="J2348">
        <v>0</v>
      </c>
      <c r="K2348" t="s">
        <v>70</v>
      </c>
      <c r="L2348" t="s">
        <v>70</v>
      </c>
      <c r="M2348" t="s">
        <v>70</v>
      </c>
      <c r="N2348" t="s">
        <v>89</v>
      </c>
      <c r="O2348" t="s">
        <v>70</v>
      </c>
      <c r="P2348">
        <v>2</v>
      </c>
      <c r="Q2348">
        <v>0</v>
      </c>
      <c r="R2348">
        <v>0</v>
      </c>
      <c r="S2348">
        <v>0</v>
      </c>
      <c r="T2348">
        <v>0</v>
      </c>
      <c r="U2348" t="s">
        <v>70</v>
      </c>
      <c r="V2348" t="s">
        <v>768</v>
      </c>
      <c r="W2348" t="s">
        <v>3307</v>
      </c>
      <c r="X2348" t="s">
        <v>3307</v>
      </c>
      <c r="Y2348" t="s">
        <v>2643</v>
      </c>
      <c r="Z2348">
        <v>35215099790</v>
      </c>
      <c r="AA2348">
        <v>0</v>
      </c>
      <c r="AB2348">
        <v>0</v>
      </c>
      <c r="AC2348">
        <v>0</v>
      </c>
      <c r="AD2348">
        <v>0</v>
      </c>
      <c r="AE2348" t="s">
        <v>70</v>
      </c>
      <c r="AF2348">
        <v>0</v>
      </c>
      <c r="AG2348">
        <v>0</v>
      </c>
      <c r="AH2348" t="s">
        <v>70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 t="s">
        <v>70</v>
      </c>
      <c r="AT2348">
        <v>-2.0583333333333331</v>
      </c>
      <c r="AU2348">
        <v>-0.41</v>
      </c>
      <c r="AV2348">
        <v>0</v>
      </c>
      <c r="AW2348" t="s">
        <v>70</v>
      </c>
      <c r="AX2348">
        <v>0</v>
      </c>
      <c r="AY2348" t="s">
        <v>70</v>
      </c>
      <c r="AZ2348" t="s">
        <v>70</v>
      </c>
      <c r="BA2348" t="s">
        <v>70</v>
      </c>
      <c r="BB2348" t="s">
        <v>70</v>
      </c>
      <c r="BC2348" t="s">
        <v>83</v>
      </c>
      <c r="BD2348" t="s">
        <v>70</v>
      </c>
      <c r="BE2348">
        <v>0</v>
      </c>
      <c r="BF2348">
        <v>0</v>
      </c>
      <c r="BG2348">
        <v>2.4700000000000002</v>
      </c>
      <c r="BH2348" t="s">
        <v>70</v>
      </c>
      <c r="BI2348" t="s">
        <v>70</v>
      </c>
      <c r="BJ2348">
        <v>0</v>
      </c>
      <c r="BK2348">
        <v>0</v>
      </c>
      <c r="BL2348">
        <v>0</v>
      </c>
      <c r="BM2348" t="s">
        <v>3386</v>
      </c>
      <c r="BN2348">
        <v>1</v>
      </c>
    </row>
    <row r="2349" spans="1:66" x14ac:dyDescent="0.2">
      <c r="A2349">
        <v>448912706</v>
      </c>
      <c r="B2349" t="s">
        <v>66</v>
      </c>
      <c r="C2349" t="s">
        <v>67</v>
      </c>
      <c r="D2349" t="s">
        <v>68</v>
      </c>
      <c r="E2349" t="s">
        <v>69</v>
      </c>
      <c r="F2349" t="s">
        <v>70</v>
      </c>
      <c r="G2349">
        <v>3036207317156</v>
      </c>
      <c r="H2349">
        <v>0</v>
      </c>
      <c r="I2349" t="s">
        <v>70</v>
      </c>
      <c r="J2349">
        <v>0</v>
      </c>
      <c r="K2349" t="s">
        <v>70</v>
      </c>
      <c r="L2349" t="s">
        <v>70</v>
      </c>
      <c r="M2349" t="s">
        <v>70</v>
      </c>
      <c r="N2349" t="s">
        <v>165</v>
      </c>
      <c r="O2349" t="s">
        <v>70</v>
      </c>
      <c r="P2349">
        <v>2</v>
      </c>
      <c r="Q2349">
        <v>0</v>
      </c>
      <c r="R2349">
        <v>0</v>
      </c>
      <c r="S2349">
        <v>0</v>
      </c>
      <c r="T2349">
        <v>0</v>
      </c>
      <c r="U2349" t="s">
        <v>70</v>
      </c>
      <c r="V2349" t="s">
        <v>768</v>
      </c>
      <c r="W2349" t="s">
        <v>3307</v>
      </c>
      <c r="X2349" t="s">
        <v>3307</v>
      </c>
      <c r="Y2349" t="s">
        <v>2643</v>
      </c>
      <c r="Z2349">
        <v>35101538519</v>
      </c>
      <c r="AA2349">
        <v>0</v>
      </c>
      <c r="AB2349">
        <v>0</v>
      </c>
      <c r="AC2349">
        <v>0</v>
      </c>
      <c r="AD2349">
        <v>0</v>
      </c>
      <c r="AE2349" t="s">
        <v>70</v>
      </c>
      <c r="AF2349">
        <v>0</v>
      </c>
      <c r="AG2349">
        <v>0</v>
      </c>
      <c r="AH2349" t="s">
        <v>70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 t="s">
        <v>70</v>
      </c>
      <c r="AT2349">
        <v>-2.2333333333333334</v>
      </c>
      <c r="AU2349">
        <v>-0.45</v>
      </c>
      <c r="AV2349">
        <v>0</v>
      </c>
      <c r="AW2349" t="s">
        <v>70</v>
      </c>
      <c r="AX2349">
        <v>0</v>
      </c>
      <c r="AY2349" t="s">
        <v>70</v>
      </c>
      <c r="AZ2349" t="s">
        <v>70</v>
      </c>
      <c r="BA2349" t="s">
        <v>70</v>
      </c>
      <c r="BB2349" t="s">
        <v>70</v>
      </c>
      <c r="BC2349" t="s">
        <v>83</v>
      </c>
      <c r="BD2349" t="s">
        <v>70</v>
      </c>
      <c r="BE2349">
        <v>0</v>
      </c>
      <c r="BF2349">
        <v>0</v>
      </c>
      <c r="BG2349">
        <v>2.68</v>
      </c>
      <c r="BH2349" t="s">
        <v>3359</v>
      </c>
      <c r="BI2349" t="s">
        <v>70</v>
      </c>
      <c r="BJ2349">
        <v>0</v>
      </c>
      <c r="BK2349">
        <v>0</v>
      </c>
      <c r="BL2349">
        <v>0</v>
      </c>
      <c r="BM2349" t="s">
        <v>2835</v>
      </c>
      <c r="BN2349">
        <v>1</v>
      </c>
    </row>
    <row r="2350" spans="1:66" x14ac:dyDescent="0.2">
      <c r="A2350">
        <v>448912706</v>
      </c>
      <c r="B2350" t="s">
        <v>66</v>
      </c>
      <c r="C2350" t="s">
        <v>67</v>
      </c>
      <c r="D2350" t="s">
        <v>68</v>
      </c>
      <c r="E2350" t="s">
        <v>69</v>
      </c>
      <c r="F2350" t="s">
        <v>70</v>
      </c>
      <c r="G2350">
        <v>3036207317157</v>
      </c>
      <c r="H2350">
        <v>0</v>
      </c>
      <c r="I2350" t="s">
        <v>70</v>
      </c>
      <c r="J2350">
        <v>0</v>
      </c>
      <c r="K2350" t="s">
        <v>70</v>
      </c>
      <c r="L2350" t="s">
        <v>70</v>
      </c>
      <c r="M2350" t="s">
        <v>70</v>
      </c>
      <c r="N2350" t="s">
        <v>103</v>
      </c>
      <c r="O2350" t="s">
        <v>70</v>
      </c>
      <c r="P2350">
        <v>2</v>
      </c>
      <c r="Q2350">
        <v>0</v>
      </c>
      <c r="R2350">
        <v>0</v>
      </c>
      <c r="S2350">
        <v>0</v>
      </c>
      <c r="T2350">
        <v>0</v>
      </c>
      <c r="U2350" t="s">
        <v>70</v>
      </c>
      <c r="V2350" t="s">
        <v>768</v>
      </c>
      <c r="W2350" t="s">
        <v>3307</v>
      </c>
      <c r="X2350" t="s">
        <v>3307</v>
      </c>
      <c r="Y2350" t="s">
        <v>2643</v>
      </c>
      <c r="Z2350">
        <v>34813615827</v>
      </c>
      <c r="AA2350">
        <v>0</v>
      </c>
      <c r="AB2350">
        <v>0</v>
      </c>
      <c r="AC2350">
        <v>0</v>
      </c>
      <c r="AD2350">
        <v>0</v>
      </c>
      <c r="AE2350" t="s">
        <v>70</v>
      </c>
      <c r="AF2350">
        <v>0</v>
      </c>
      <c r="AG2350">
        <v>0</v>
      </c>
      <c r="AH2350" t="s">
        <v>70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 t="s">
        <v>70</v>
      </c>
      <c r="AT2350">
        <v>-2.1666666666666665</v>
      </c>
      <c r="AU2350">
        <v>-0.43</v>
      </c>
      <c r="AV2350">
        <v>0</v>
      </c>
      <c r="AW2350" t="s">
        <v>70</v>
      </c>
      <c r="AX2350">
        <v>0</v>
      </c>
      <c r="AY2350" t="s">
        <v>70</v>
      </c>
      <c r="AZ2350" t="s">
        <v>70</v>
      </c>
      <c r="BA2350" t="s">
        <v>70</v>
      </c>
      <c r="BB2350" t="s">
        <v>70</v>
      </c>
      <c r="BC2350" t="s">
        <v>83</v>
      </c>
      <c r="BD2350" t="s">
        <v>70</v>
      </c>
      <c r="BE2350">
        <v>0</v>
      </c>
      <c r="BF2350">
        <v>0</v>
      </c>
      <c r="BG2350">
        <v>2.6</v>
      </c>
      <c r="BH2350" t="s">
        <v>772</v>
      </c>
      <c r="BI2350" t="s">
        <v>70</v>
      </c>
      <c r="BJ2350">
        <v>0</v>
      </c>
      <c r="BK2350">
        <v>0</v>
      </c>
      <c r="BL2350">
        <v>0</v>
      </c>
      <c r="BM2350" t="s">
        <v>2813</v>
      </c>
      <c r="BN2350">
        <v>1</v>
      </c>
    </row>
    <row r="2351" spans="1:66" x14ac:dyDescent="0.2">
      <c r="A2351">
        <v>448912706</v>
      </c>
      <c r="B2351" t="s">
        <v>66</v>
      </c>
      <c r="C2351" t="s">
        <v>67</v>
      </c>
      <c r="D2351" t="s">
        <v>68</v>
      </c>
      <c r="E2351" t="s">
        <v>69</v>
      </c>
      <c r="F2351" t="s">
        <v>70</v>
      </c>
      <c r="G2351">
        <v>3036207317158</v>
      </c>
      <c r="H2351">
        <v>0</v>
      </c>
      <c r="I2351" t="s">
        <v>70</v>
      </c>
      <c r="J2351">
        <v>0</v>
      </c>
      <c r="K2351" t="s">
        <v>70</v>
      </c>
      <c r="L2351" t="s">
        <v>70</v>
      </c>
      <c r="M2351" t="s">
        <v>70</v>
      </c>
      <c r="N2351" t="s">
        <v>205</v>
      </c>
      <c r="O2351" t="s">
        <v>70</v>
      </c>
      <c r="P2351">
        <v>2</v>
      </c>
      <c r="Q2351">
        <v>0</v>
      </c>
      <c r="R2351">
        <v>0</v>
      </c>
      <c r="S2351">
        <v>0</v>
      </c>
      <c r="T2351">
        <v>0</v>
      </c>
      <c r="U2351" t="s">
        <v>70</v>
      </c>
      <c r="V2351" t="s">
        <v>768</v>
      </c>
      <c r="W2351" t="s">
        <v>3307</v>
      </c>
      <c r="X2351" t="s">
        <v>3307</v>
      </c>
      <c r="Y2351" t="s">
        <v>2643</v>
      </c>
      <c r="Z2351">
        <v>32042457380</v>
      </c>
      <c r="AA2351">
        <v>0</v>
      </c>
      <c r="AB2351">
        <v>0</v>
      </c>
      <c r="AC2351">
        <v>0</v>
      </c>
      <c r="AD2351">
        <v>0</v>
      </c>
      <c r="AE2351" t="s">
        <v>70</v>
      </c>
      <c r="AF2351">
        <v>0</v>
      </c>
      <c r="AG2351">
        <v>0</v>
      </c>
      <c r="AH2351" t="s">
        <v>70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 t="s">
        <v>70</v>
      </c>
      <c r="AT2351">
        <v>-0.48333333333333328</v>
      </c>
      <c r="AU2351">
        <v>-0.1</v>
      </c>
      <c r="AV2351">
        <v>0</v>
      </c>
      <c r="AW2351" t="s">
        <v>70</v>
      </c>
      <c r="AX2351">
        <v>0</v>
      </c>
      <c r="AY2351" t="s">
        <v>70</v>
      </c>
      <c r="AZ2351" t="s">
        <v>70</v>
      </c>
      <c r="BA2351" t="s">
        <v>70</v>
      </c>
      <c r="BB2351" t="s">
        <v>70</v>
      </c>
      <c r="BC2351" t="s">
        <v>83</v>
      </c>
      <c r="BD2351" t="s">
        <v>70</v>
      </c>
      <c r="BE2351">
        <v>0</v>
      </c>
      <c r="BF2351">
        <v>0</v>
      </c>
      <c r="BG2351">
        <v>0.57999999999999996</v>
      </c>
      <c r="BH2351" t="s">
        <v>70</v>
      </c>
      <c r="BI2351" t="s">
        <v>70</v>
      </c>
      <c r="BJ2351">
        <v>0</v>
      </c>
      <c r="BK2351">
        <v>0</v>
      </c>
      <c r="BL2351">
        <v>0</v>
      </c>
      <c r="BM2351" t="s">
        <v>3387</v>
      </c>
      <c r="BN2351">
        <v>1</v>
      </c>
    </row>
    <row r="2352" spans="1:66" x14ac:dyDescent="0.2">
      <c r="A2352">
        <v>448912706</v>
      </c>
      <c r="B2352" t="s">
        <v>66</v>
      </c>
      <c r="C2352" t="s">
        <v>67</v>
      </c>
      <c r="D2352" t="s">
        <v>68</v>
      </c>
      <c r="E2352" t="s">
        <v>69</v>
      </c>
      <c r="F2352" t="s">
        <v>70</v>
      </c>
      <c r="G2352">
        <v>3036207317159</v>
      </c>
      <c r="H2352">
        <v>0</v>
      </c>
      <c r="I2352" t="s">
        <v>70</v>
      </c>
      <c r="J2352">
        <v>0</v>
      </c>
      <c r="K2352" t="s">
        <v>70</v>
      </c>
      <c r="L2352" t="s">
        <v>70</v>
      </c>
      <c r="M2352" t="s">
        <v>70</v>
      </c>
      <c r="N2352" t="s">
        <v>312</v>
      </c>
      <c r="O2352" t="s">
        <v>70</v>
      </c>
      <c r="P2352">
        <v>2</v>
      </c>
      <c r="Q2352">
        <v>0</v>
      </c>
      <c r="R2352">
        <v>0</v>
      </c>
      <c r="S2352">
        <v>0</v>
      </c>
      <c r="T2352">
        <v>0</v>
      </c>
      <c r="U2352" t="s">
        <v>70</v>
      </c>
      <c r="V2352" t="s">
        <v>768</v>
      </c>
      <c r="W2352" t="s">
        <v>3307</v>
      </c>
      <c r="X2352" t="s">
        <v>3307</v>
      </c>
      <c r="Y2352" t="s">
        <v>2643</v>
      </c>
      <c r="Z2352">
        <v>33552753734</v>
      </c>
      <c r="AA2352">
        <v>0</v>
      </c>
      <c r="AB2352">
        <v>0</v>
      </c>
      <c r="AC2352">
        <v>0</v>
      </c>
      <c r="AD2352">
        <v>0</v>
      </c>
      <c r="AE2352" t="s">
        <v>70</v>
      </c>
      <c r="AF2352">
        <v>0</v>
      </c>
      <c r="AG2352">
        <v>0</v>
      </c>
      <c r="AH2352" t="s">
        <v>70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 t="s">
        <v>70</v>
      </c>
      <c r="AT2352">
        <v>-0.375</v>
      </c>
      <c r="AU2352">
        <v>-0.08</v>
      </c>
      <c r="AV2352">
        <v>0</v>
      </c>
      <c r="AW2352" t="s">
        <v>70</v>
      </c>
      <c r="AX2352">
        <v>0</v>
      </c>
      <c r="AY2352" t="s">
        <v>70</v>
      </c>
      <c r="AZ2352" t="s">
        <v>70</v>
      </c>
      <c r="BA2352" t="s">
        <v>70</v>
      </c>
      <c r="BB2352" t="s">
        <v>70</v>
      </c>
      <c r="BC2352" t="s">
        <v>83</v>
      </c>
      <c r="BD2352" t="s">
        <v>70</v>
      </c>
      <c r="BE2352">
        <v>0</v>
      </c>
      <c r="BF2352">
        <v>0</v>
      </c>
      <c r="BG2352">
        <v>0.45</v>
      </c>
      <c r="BH2352" t="s">
        <v>70</v>
      </c>
      <c r="BI2352" t="s">
        <v>70</v>
      </c>
      <c r="BJ2352">
        <v>0</v>
      </c>
      <c r="BK2352">
        <v>0</v>
      </c>
      <c r="BL2352">
        <v>0</v>
      </c>
      <c r="BM2352" t="s">
        <v>3388</v>
      </c>
      <c r="BN2352">
        <v>1</v>
      </c>
    </row>
    <row r="2353" spans="1:66" x14ac:dyDescent="0.2">
      <c r="A2353">
        <v>448912706</v>
      </c>
      <c r="B2353" t="s">
        <v>66</v>
      </c>
      <c r="C2353" t="s">
        <v>67</v>
      </c>
      <c r="D2353" t="s">
        <v>68</v>
      </c>
      <c r="E2353" t="s">
        <v>69</v>
      </c>
      <c r="F2353" t="s">
        <v>70</v>
      </c>
      <c r="G2353">
        <v>3036207317160</v>
      </c>
      <c r="H2353">
        <v>0</v>
      </c>
      <c r="I2353" t="s">
        <v>70</v>
      </c>
      <c r="J2353">
        <v>0</v>
      </c>
      <c r="K2353" t="s">
        <v>70</v>
      </c>
      <c r="L2353" t="s">
        <v>70</v>
      </c>
      <c r="M2353" t="s">
        <v>70</v>
      </c>
      <c r="N2353" t="s">
        <v>269</v>
      </c>
      <c r="O2353" t="s">
        <v>70</v>
      </c>
      <c r="P2353">
        <v>2</v>
      </c>
      <c r="Q2353">
        <v>0</v>
      </c>
      <c r="R2353">
        <v>0</v>
      </c>
      <c r="S2353">
        <v>0</v>
      </c>
      <c r="T2353">
        <v>0</v>
      </c>
      <c r="U2353" t="s">
        <v>70</v>
      </c>
      <c r="V2353" t="s">
        <v>768</v>
      </c>
      <c r="W2353" t="s">
        <v>3307</v>
      </c>
      <c r="X2353" t="s">
        <v>3307</v>
      </c>
      <c r="Y2353" t="s">
        <v>2643</v>
      </c>
      <c r="Z2353">
        <v>29968086255</v>
      </c>
      <c r="AA2353">
        <v>0</v>
      </c>
      <c r="AB2353">
        <v>0</v>
      </c>
      <c r="AC2353">
        <v>0</v>
      </c>
      <c r="AD2353">
        <v>0</v>
      </c>
      <c r="AE2353" t="s">
        <v>70</v>
      </c>
      <c r="AF2353">
        <v>0</v>
      </c>
      <c r="AG2353">
        <v>0</v>
      </c>
      <c r="AH2353" t="s">
        <v>70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 t="s">
        <v>70</v>
      </c>
      <c r="AT2353">
        <v>-1.9666666666666668</v>
      </c>
      <c r="AU2353">
        <v>-0.39</v>
      </c>
      <c r="AV2353">
        <v>0</v>
      </c>
      <c r="AW2353" t="s">
        <v>70</v>
      </c>
      <c r="AX2353">
        <v>0</v>
      </c>
      <c r="AY2353" t="s">
        <v>70</v>
      </c>
      <c r="AZ2353" t="s">
        <v>70</v>
      </c>
      <c r="BA2353" t="s">
        <v>70</v>
      </c>
      <c r="BB2353" t="s">
        <v>70</v>
      </c>
      <c r="BC2353" t="s">
        <v>83</v>
      </c>
      <c r="BD2353" t="s">
        <v>70</v>
      </c>
      <c r="BE2353">
        <v>0</v>
      </c>
      <c r="BF2353">
        <v>0</v>
      </c>
      <c r="BG2353">
        <v>2.36</v>
      </c>
      <c r="BH2353" t="s">
        <v>70</v>
      </c>
      <c r="BI2353" t="s">
        <v>70</v>
      </c>
      <c r="BJ2353">
        <v>0</v>
      </c>
      <c r="BK2353">
        <v>0</v>
      </c>
      <c r="BL2353">
        <v>0</v>
      </c>
      <c r="BM2353" t="s">
        <v>3227</v>
      </c>
      <c r="BN2353">
        <v>1</v>
      </c>
    </row>
    <row r="2354" spans="1:66" x14ac:dyDescent="0.2">
      <c r="A2354">
        <v>448912706</v>
      </c>
      <c r="B2354" t="s">
        <v>66</v>
      </c>
      <c r="C2354" t="s">
        <v>67</v>
      </c>
      <c r="D2354" t="s">
        <v>68</v>
      </c>
      <c r="E2354" t="s">
        <v>69</v>
      </c>
      <c r="F2354" t="s">
        <v>70</v>
      </c>
      <c r="G2354">
        <v>3036207317161</v>
      </c>
      <c r="H2354">
        <v>0</v>
      </c>
      <c r="I2354" t="s">
        <v>70</v>
      </c>
      <c r="J2354">
        <v>0</v>
      </c>
      <c r="K2354" t="s">
        <v>70</v>
      </c>
      <c r="L2354" t="s">
        <v>70</v>
      </c>
      <c r="M2354" t="s">
        <v>70</v>
      </c>
      <c r="N2354" t="s">
        <v>1178</v>
      </c>
      <c r="O2354" t="s">
        <v>70</v>
      </c>
      <c r="P2354">
        <v>2</v>
      </c>
      <c r="Q2354">
        <v>0</v>
      </c>
      <c r="R2354">
        <v>0</v>
      </c>
      <c r="S2354">
        <v>0</v>
      </c>
      <c r="T2354">
        <v>0</v>
      </c>
      <c r="U2354" t="s">
        <v>70</v>
      </c>
      <c r="V2354" t="s">
        <v>768</v>
      </c>
      <c r="W2354" t="s">
        <v>3307</v>
      </c>
      <c r="X2354" t="s">
        <v>3307</v>
      </c>
      <c r="Y2354" t="s">
        <v>2643</v>
      </c>
      <c r="Z2354">
        <v>33552753844</v>
      </c>
      <c r="AA2354">
        <v>0</v>
      </c>
      <c r="AB2354">
        <v>0</v>
      </c>
      <c r="AC2354">
        <v>0</v>
      </c>
      <c r="AD2354">
        <v>0</v>
      </c>
      <c r="AE2354" t="s">
        <v>70</v>
      </c>
      <c r="AF2354">
        <v>0</v>
      </c>
      <c r="AG2354">
        <v>0</v>
      </c>
      <c r="AH2354" t="s">
        <v>70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 t="s">
        <v>70</v>
      </c>
      <c r="AT2354">
        <v>-1.7083333333333333</v>
      </c>
      <c r="AU2354">
        <v>-0.34</v>
      </c>
      <c r="AV2354">
        <v>0</v>
      </c>
      <c r="AW2354" t="s">
        <v>70</v>
      </c>
      <c r="AX2354">
        <v>0</v>
      </c>
      <c r="AY2354" t="s">
        <v>70</v>
      </c>
      <c r="AZ2354" t="s">
        <v>70</v>
      </c>
      <c r="BA2354" t="s">
        <v>70</v>
      </c>
      <c r="BB2354" t="s">
        <v>70</v>
      </c>
      <c r="BC2354" t="s">
        <v>83</v>
      </c>
      <c r="BD2354" t="s">
        <v>70</v>
      </c>
      <c r="BE2354">
        <v>0</v>
      </c>
      <c r="BF2354">
        <v>0</v>
      </c>
      <c r="BG2354">
        <v>2.0499999999999998</v>
      </c>
      <c r="BH2354" t="s">
        <v>70</v>
      </c>
      <c r="BI2354" t="s">
        <v>70</v>
      </c>
      <c r="BJ2354">
        <v>0</v>
      </c>
      <c r="BK2354">
        <v>0</v>
      </c>
      <c r="BL2354">
        <v>0</v>
      </c>
      <c r="BM2354" t="s">
        <v>3389</v>
      </c>
      <c r="BN2354">
        <v>1</v>
      </c>
    </row>
    <row r="2355" spans="1:66" x14ac:dyDescent="0.2">
      <c r="A2355">
        <v>448912706</v>
      </c>
      <c r="B2355" t="s">
        <v>66</v>
      </c>
      <c r="C2355" t="s">
        <v>67</v>
      </c>
      <c r="D2355" t="s">
        <v>68</v>
      </c>
      <c r="E2355" t="s">
        <v>69</v>
      </c>
      <c r="F2355" t="s">
        <v>70</v>
      </c>
      <c r="G2355">
        <v>3036207317162</v>
      </c>
      <c r="H2355">
        <v>0</v>
      </c>
      <c r="I2355" t="s">
        <v>70</v>
      </c>
      <c r="J2355">
        <v>0</v>
      </c>
      <c r="K2355" t="s">
        <v>70</v>
      </c>
      <c r="L2355" t="s">
        <v>70</v>
      </c>
      <c r="M2355" t="s">
        <v>70</v>
      </c>
      <c r="N2355" t="s">
        <v>70</v>
      </c>
      <c r="O2355" t="s">
        <v>137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70</v>
      </c>
      <c r="V2355" t="s">
        <v>1006</v>
      </c>
      <c r="W2355" t="s">
        <v>3307</v>
      </c>
      <c r="X2355" t="s">
        <v>3307</v>
      </c>
      <c r="Y2355" t="s">
        <v>2643</v>
      </c>
      <c r="Z2355">
        <v>33113849486</v>
      </c>
      <c r="AA2355">
        <v>0</v>
      </c>
      <c r="AB2355">
        <v>0</v>
      </c>
      <c r="AC2355">
        <v>0</v>
      </c>
      <c r="AD2355">
        <v>0</v>
      </c>
      <c r="AE2355" t="s">
        <v>70</v>
      </c>
      <c r="AF2355">
        <v>0</v>
      </c>
      <c r="AG2355">
        <v>0</v>
      </c>
      <c r="AH2355" t="s">
        <v>70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61.395000000000003</v>
      </c>
      <c r="AQ2355">
        <v>0</v>
      </c>
      <c r="AR2355">
        <v>0</v>
      </c>
      <c r="AS2355" t="s">
        <v>70</v>
      </c>
      <c r="AT2355">
        <v>-51.162500000000001</v>
      </c>
      <c r="AU2355">
        <v>-10.23</v>
      </c>
      <c r="AV2355">
        <v>0</v>
      </c>
      <c r="AW2355" t="s">
        <v>70</v>
      </c>
      <c r="AX2355">
        <v>0</v>
      </c>
      <c r="AY2355" t="s">
        <v>70</v>
      </c>
      <c r="AZ2355" t="s">
        <v>70</v>
      </c>
      <c r="BA2355" t="s">
        <v>70</v>
      </c>
      <c r="BB2355" t="s">
        <v>70</v>
      </c>
      <c r="BC2355" t="s">
        <v>83</v>
      </c>
      <c r="BD2355" t="s">
        <v>70</v>
      </c>
      <c r="BE2355">
        <v>0</v>
      </c>
      <c r="BF2355">
        <v>0</v>
      </c>
      <c r="BG2355">
        <v>0</v>
      </c>
      <c r="BH2355" t="s">
        <v>70</v>
      </c>
      <c r="BI2355" t="s">
        <v>70</v>
      </c>
      <c r="BJ2355">
        <v>0</v>
      </c>
      <c r="BK2355">
        <v>0</v>
      </c>
      <c r="BL2355">
        <v>0</v>
      </c>
      <c r="BM2355" t="s">
        <v>3039</v>
      </c>
      <c r="BN2355">
        <v>1</v>
      </c>
    </row>
    <row r="2356" spans="1:66" x14ac:dyDescent="0.2">
      <c r="A2356">
        <v>448912706</v>
      </c>
      <c r="B2356" t="s">
        <v>66</v>
      </c>
      <c r="C2356" t="s">
        <v>67</v>
      </c>
      <c r="D2356" t="s">
        <v>68</v>
      </c>
      <c r="E2356" t="s">
        <v>69</v>
      </c>
      <c r="F2356" t="s">
        <v>70</v>
      </c>
      <c r="G2356">
        <v>3036207317163</v>
      </c>
      <c r="H2356">
        <v>0</v>
      </c>
      <c r="I2356" t="s">
        <v>70</v>
      </c>
      <c r="J2356">
        <v>0</v>
      </c>
      <c r="K2356" t="s">
        <v>70</v>
      </c>
      <c r="L2356" t="s">
        <v>70</v>
      </c>
      <c r="M2356" t="s">
        <v>70</v>
      </c>
      <c r="N2356" t="s">
        <v>70</v>
      </c>
      <c r="O2356" t="s">
        <v>137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70</v>
      </c>
      <c r="V2356" t="s">
        <v>1006</v>
      </c>
      <c r="W2356" t="s">
        <v>3307</v>
      </c>
      <c r="X2356" t="s">
        <v>3307</v>
      </c>
      <c r="Y2356" t="s">
        <v>2643</v>
      </c>
      <c r="Z2356">
        <v>35215099384</v>
      </c>
      <c r="AA2356">
        <v>0</v>
      </c>
      <c r="AB2356">
        <v>0</v>
      </c>
      <c r="AC2356">
        <v>0</v>
      </c>
      <c r="AD2356">
        <v>0</v>
      </c>
      <c r="AE2356" t="s">
        <v>70</v>
      </c>
      <c r="AF2356">
        <v>0</v>
      </c>
      <c r="AG2356">
        <v>0</v>
      </c>
      <c r="AH2356" t="s">
        <v>70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66.366</v>
      </c>
      <c r="AQ2356">
        <v>0</v>
      </c>
      <c r="AR2356">
        <v>0</v>
      </c>
      <c r="AS2356" t="s">
        <v>70</v>
      </c>
      <c r="AT2356">
        <v>-55.305</v>
      </c>
      <c r="AU2356">
        <v>-11.06</v>
      </c>
      <c r="AV2356">
        <v>0</v>
      </c>
      <c r="AW2356" t="s">
        <v>70</v>
      </c>
      <c r="AX2356">
        <v>0</v>
      </c>
      <c r="AY2356" t="s">
        <v>70</v>
      </c>
      <c r="AZ2356" t="s">
        <v>70</v>
      </c>
      <c r="BA2356" t="s">
        <v>70</v>
      </c>
      <c r="BB2356" t="s">
        <v>70</v>
      </c>
      <c r="BC2356" t="s">
        <v>83</v>
      </c>
      <c r="BD2356" t="s">
        <v>70</v>
      </c>
      <c r="BE2356">
        <v>0</v>
      </c>
      <c r="BF2356">
        <v>0</v>
      </c>
      <c r="BG2356">
        <v>0</v>
      </c>
      <c r="BH2356" t="s">
        <v>70</v>
      </c>
      <c r="BI2356" t="s">
        <v>70</v>
      </c>
      <c r="BJ2356">
        <v>0</v>
      </c>
      <c r="BK2356">
        <v>0</v>
      </c>
      <c r="BL2356">
        <v>0</v>
      </c>
      <c r="BM2356" t="s">
        <v>2717</v>
      </c>
      <c r="BN2356">
        <v>1</v>
      </c>
    </row>
    <row r="2357" spans="1:66" x14ac:dyDescent="0.2">
      <c r="A2357">
        <v>448912706</v>
      </c>
      <c r="B2357" t="s">
        <v>66</v>
      </c>
      <c r="C2357" t="s">
        <v>67</v>
      </c>
      <c r="D2357" t="s">
        <v>68</v>
      </c>
      <c r="E2357" t="s">
        <v>69</v>
      </c>
      <c r="F2357" t="s">
        <v>70</v>
      </c>
      <c r="G2357">
        <v>3036207317164</v>
      </c>
      <c r="H2357">
        <v>0</v>
      </c>
      <c r="I2357" t="s">
        <v>70</v>
      </c>
      <c r="J2357">
        <v>0</v>
      </c>
      <c r="K2357" t="s">
        <v>70</v>
      </c>
      <c r="L2357" t="s">
        <v>70</v>
      </c>
      <c r="M2357" t="s">
        <v>70</v>
      </c>
      <c r="N2357" t="s">
        <v>70</v>
      </c>
      <c r="O2357" t="s">
        <v>137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70</v>
      </c>
      <c r="V2357" t="s">
        <v>1006</v>
      </c>
      <c r="W2357" t="s">
        <v>3307</v>
      </c>
      <c r="X2357" t="s">
        <v>3307</v>
      </c>
      <c r="Y2357" t="s">
        <v>2643</v>
      </c>
      <c r="Z2357">
        <v>33113849828</v>
      </c>
      <c r="AA2357">
        <v>0</v>
      </c>
      <c r="AB2357">
        <v>0</v>
      </c>
      <c r="AC2357">
        <v>0</v>
      </c>
      <c r="AD2357">
        <v>0</v>
      </c>
      <c r="AE2357" t="s">
        <v>70</v>
      </c>
      <c r="AF2357">
        <v>0</v>
      </c>
      <c r="AG2357">
        <v>0</v>
      </c>
      <c r="AH2357" t="s">
        <v>70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54.811</v>
      </c>
      <c r="AQ2357">
        <v>0</v>
      </c>
      <c r="AR2357">
        <v>0</v>
      </c>
      <c r="AS2357" t="s">
        <v>70</v>
      </c>
      <c r="AT2357">
        <v>-45.675833333333337</v>
      </c>
      <c r="AU2357">
        <v>-9.14</v>
      </c>
      <c r="AV2357">
        <v>0</v>
      </c>
      <c r="AW2357" t="s">
        <v>70</v>
      </c>
      <c r="AX2357">
        <v>0</v>
      </c>
      <c r="AY2357" t="s">
        <v>70</v>
      </c>
      <c r="AZ2357" t="s">
        <v>70</v>
      </c>
      <c r="BA2357" t="s">
        <v>70</v>
      </c>
      <c r="BB2357" t="s">
        <v>70</v>
      </c>
      <c r="BC2357" t="s">
        <v>83</v>
      </c>
      <c r="BD2357" t="s">
        <v>70</v>
      </c>
      <c r="BE2357">
        <v>0</v>
      </c>
      <c r="BF2357">
        <v>0</v>
      </c>
      <c r="BG2357">
        <v>0</v>
      </c>
      <c r="BH2357" t="s">
        <v>70</v>
      </c>
      <c r="BI2357" t="s">
        <v>70</v>
      </c>
      <c r="BJ2357">
        <v>0</v>
      </c>
      <c r="BK2357">
        <v>0</v>
      </c>
      <c r="BL2357">
        <v>0</v>
      </c>
      <c r="BM2357" t="s">
        <v>2780</v>
      </c>
      <c r="BN2357">
        <v>1</v>
      </c>
    </row>
    <row r="2358" spans="1:66" x14ac:dyDescent="0.2">
      <c r="A2358">
        <v>448912706</v>
      </c>
      <c r="B2358" t="s">
        <v>66</v>
      </c>
      <c r="C2358" t="s">
        <v>67</v>
      </c>
      <c r="D2358" t="s">
        <v>68</v>
      </c>
      <c r="E2358" t="s">
        <v>69</v>
      </c>
      <c r="F2358" t="s">
        <v>70</v>
      </c>
      <c r="G2358">
        <v>3036207317165</v>
      </c>
      <c r="H2358">
        <v>0</v>
      </c>
      <c r="I2358" t="s">
        <v>70</v>
      </c>
      <c r="J2358">
        <v>0</v>
      </c>
      <c r="K2358" t="s">
        <v>70</v>
      </c>
      <c r="L2358" t="s">
        <v>70</v>
      </c>
      <c r="M2358" t="s">
        <v>70</v>
      </c>
      <c r="N2358" t="s">
        <v>70</v>
      </c>
      <c r="O2358" t="s">
        <v>137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70</v>
      </c>
      <c r="V2358" t="s">
        <v>1006</v>
      </c>
      <c r="W2358" t="s">
        <v>3307</v>
      </c>
      <c r="X2358" t="s">
        <v>3307</v>
      </c>
      <c r="Y2358" t="s">
        <v>2643</v>
      </c>
      <c r="Z2358">
        <v>33113849688</v>
      </c>
      <c r="AA2358">
        <v>0</v>
      </c>
      <c r="AB2358">
        <v>0</v>
      </c>
      <c r="AC2358">
        <v>0</v>
      </c>
      <c r="AD2358">
        <v>0</v>
      </c>
      <c r="AE2358" t="s">
        <v>70</v>
      </c>
      <c r="AF2358">
        <v>0</v>
      </c>
      <c r="AG2358">
        <v>0</v>
      </c>
      <c r="AH2358" t="s">
        <v>70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59</v>
      </c>
      <c r="AQ2358">
        <v>0</v>
      </c>
      <c r="AR2358">
        <v>0</v>
      </c>
      <c r="AS2358" t="s">
        <v>70</v>
      </c>
      <c r="AT2358">
        <v>-49.166666666666664</v>
      </c>
      <c r="AU2358">
        <v>-9.83</v>
      </c>
      <c r="AV2358">
        <v>0</v>
      </c>
      <c r="AW2358" t="s">
        <v>70</v>
      </c>
      <c r="AX2358">
        <v>0</v>
      </c>
      <c r="AY2358" t="s">
        <v>70</v>
      </c>
      <c r="AZ2358" t="s">
        <v>70</v>
      </c>
      <c r="BA2358" t="s">
        <v>70</v>
      </c>
      <c r="BB2358" t="s">
        <v>70</v>
      </c>
      <c r="BC2358" t="s">
        <v>83</v>
      </c>
      <c r="BD2358" t="s">
        <v>70</v>
      </c>
      <c r="BE2358">
        <v>0</v>
      </c>
      <c r="BF2358">
        <v>0</v>
      </c>
      <c r="BG2358">
        <v>0</v>
      </c>
      <c r="BH2358" t="s">
        <v>70</v>
      </c>
      <c r="BI2358" t="s">
        <v>70</v>
      </c>
      <c r="BJ2358">
        <v>0</v>
      </c>
      <c r="BK2358">
        <v>0</v>
      </c>
      <c r="BL2358">
        <v>0</v>
      </c>
      <c r="BM2358" t="s">
        <v>1993</v>
      </c>
      <c r="BN2358">
        <v>1</v>
      </c>
    </row>
    <row r="2359" spans="1:66" x14ac:dyDescent="0.2">
      <c r="A2359">
        <v>448912706</v>
      </c>
      <c r="B2359" t="s">
        <v>66</v>
      </c>
      <c r="C2359" t="s">
        <v>67</v>
      </c>
      <c r="D2359" t="s">
        <v>68</v>
      </c>
      <c r="E2359" t="s">
        <v>69</v>
      </c>
      <c r="F2359" t="s">
        <v>70</v>
      </c>
      <c r="G2359">
        <v>3036207317166</v>
      </c>
      <c r="H2359">
        <v>0</v>
      </c>
      <c r="I2359" t="s">
        <v>70</v>
      </c>
      <c r="J2359">
        <v>0</v>
      </c>
      <c r="K2359" t="s">
        <v>70</v>
      </c>
      <c r="L2359" t="s">
        <v>70</v>
      </c>
      <c r="M2359" t="s">
        <v>70</v>
      </c>
      <c r="N2359" t="s">
        <v>70</v>
      </c>
      <c r="O2359" t="s">
        <v>137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70</v>
      </c>
      <c r="V2359" t="s">
        <v>1006</v>
      </c>
      <c r="W2359" t="s">
        <v>3307</v>
      </c>
      <c r="X2359" t="s">
        <v>3307</v>
      </c>
      <c r="Y2359" t="s">
        <v>2643</v>
      </c>
      <c r="Z2359">
        <v>34813615619</v>
      </c>
      <c r="AA2359">
        <v>0</v>
      </c>
      <c r="AB2359">
        <v>0</v>
      </c>
      <c r="AC2359">
        <v>0</v>
      </c>
      <c r="AD2359">
        <v>0</v>
      </c>
      <c r="AE2359" t="s">
        <v>70</v>
      </c>
      <c r="AF2359">
        <v>0</v>
      </c>
      <c r="AG2359">
        <v>0</v>
      </c>
      <c r="AH2359" t="s">
        <v>70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78.3</v>
      </c>
      <c r="AQ2359">
        <v>0</v>
      </c>
      <c r="AR2359">
        <v>0</v>
      </c>
      <c r="AS2359" t="s">
        <v>70</v>
      </c>
      <c r="AT2359">
        <v>-65.25</v>
      </c>
      <c r="AU2359">
        <v>-13.05</v>
      </c>
      <c r="AV2359">
        <v>0</v>
      </c>
      <c r="AW2359" t="s">
        <v>70</v>
      </c>
      <c r="AX2359">
        <v>0</v>
      </c>
      <c r="AY2359" t="s">
        <v>70</v>
      </c>
      <c r="AZ2359" t="s">
        <v>70</v>
      </c>
      <c r="BA2359" t="s">
        <v>70</v>
      </c>
      <c r="BB2359" t="s">
        <v>70</v>
      </c>
      <c r="BC2359" t="s">
        <v>83</v>
      </c>
      <c r="BD2359" t="s">
        <v>70</v>
      </c>
      <c r="BE2359">
        <v>0</v>
      </c>
      <c r="BF2359">
        <v>0</v>
      </c>
      <c r="BG2359">
        <v>0</v>
      </c>
      <c r="BH2359" t="s">
        <v>70</v>
      </c>
      <c r="BI2359" t="s">
        <v>70</v>
      </c>
      <c r="BJ2359">
        <v>0</v>
      </c>
      <c r="BK2359">
        <v>0</v>
      </c>
      <c r="BL2359">
        <v>0</v>
      </c>
      <c r="BM2359" t="s">
        <v>3160</v>
      </c>
      <c r="BN2359">
        <v>1</v>
      </c>
    </row>
    <row r="2360" spans="1:66" x14ac:dyDescent="0.2">
      <c r="A2360">
        <v>448912706</v>
      </c>
      <c r="B2360" t="s">
        <v>66</v>
      </c>
      <c r="C2360" t="s">
        <v>67</v>
      </c>
      <c r="D2360" t="s">
        <v>68</v>
      </c>
      <c r="E2360" t="s">
        <v>69</v>
      </c>
      <c r="F2360" t="s">
        <v>70</v>
      </c>
      <c r="G2360">
        <v>3036207317167</v>
      </c>
      <c r="H2360">
        <v>0</v>
      </c>
      <c r="I2360" t="s">
        <v>70</v>
      </c>
      <c r="J2360">
        <v>0</v>
      </c>
      <c r="K2360" t="s">
        <v>70</v>
      </c>
      <c r="L2360" t="s">
        <v>70</v>
      </c>
      <c r="M2360" t="s">
        <v>70</v>
      </c>
      <c r="N2360" t="s">
        <v>70</v>
      </c>
      <c r="O2360" t="s">
        <v>137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70</v>
      </c>
      <c r="V2360" t="s">
        <v>1006</v>
      </c>
      <c r="W2360" t="s">
        <v>3307</v>
      </c>
      <c r="X2360" t="s">
        <v>3307</v>
      </c>
      <c r="Y2360" t="s">
        <v>2643</v>
      </c>
      <c r="Z2360">
        <v>36445256704</v>
      </c>
      <c r="AA2360">
        <v>0</v>
      </c>
      <c r="AB2360">
        <v>0</v>
      </c>
      <c r="AC2360">
        <v>0</v>
      </c>
      <c r="AD2360">
        <v>0</v>
      </c>
      <c r="AE2360" t="s">
        <v>70</v>
      </c>
      <c r="AF2360">
        <v>0</v>
      </c>
      <c r="AG2360">
        <v>0</v>
      </c>
      <c r="AH2360" t="s">
        <v>70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77.408000000000001</v>
      </c>
      <c r="AQ2360">
        <v>0</v>
      </c>
      <c r="AR2360">
        <v>0</v>
      </c>
      <c r="AS2360" t="s">
        <v>70</v>
      </c>
      <c r="AT2360">
        <v>-64.506666666666661</v>
      </c>
      <c r="AU2360">
        <v>-12.9</v>
      </c>
      <c r="AV2360">
        <v>0</v>
      </c>
      <c r="AW2360" t="s">
        <v>70</v>
      </c>
      <c r="AX2360">
        <v>0</v>
      </c>
      <c r="AY2360" t="s">
        <v>70</v>
      </c>
      <c r="AZ2360" t="s">
        <v>70</v>
      </c>
      <c r="BA2360" t="s">
        <v>70</v>
      </c>
      <c r="BB2360" t="s">
        <v>70</v>
      </c>
      <c r="BC2360" t="s">
        <v>83</v>
      </c>
      <c r="BD2360" t="s">
        <v>70</v>
      </c>
      <c r="BE2360">
        <v>0</v>
      </c>
      <c r="BF2360">
        <v>0</v>
      </c>
      <c r="BG2360">
        <v>0</v>
      </c>
      <c r="BH2360" t="s">
        <v>70</v>
      </c>
      <c r="BI2360" t="s">
        <v>70</v>
      </c>
      <c r="BJ2360">
        <v>0</v>
      </c>
      <c r="BK2360">
        <v>0</v>
      </c>
      <c r="BL2360">
        <v>0</v>
      </c>
      <c r="BM2360" t="s">
        <v>2667</v>
      </c>
      <c r="BN2360">
        <v>1</v>
      </c>
    </row>
    <row r="2361" spans="1:66" x14ac:dyDescent="0.2">
      <c r="A2361">
        <v>448912706</v>
      </c>
      <c r="B2361" t="s">
        <v>66</v>
      </c>
      <c r="C2361" t="s">
        <v>67</v>
      </c>
      <c r="D2361" t="s">
        <v>68</v>
      </c>
      <c r="E2361" t="s">
        <v>69</v>
      </c>
      <c r="F2361" t="s">
        <v>70</v>
      </c>
      <c r="G2361">
        <v>3036207317168</v>
      </c>
      <c r="H2361">
        <v>0</v>
      </c>
      <c r="I2361" t="s">
        <v>70</v>
      </c>
      <c r="J2361">
        <v>0</v>
      </c>
      <c r="K2361" t="s">
        <v>70</v>
      </c>
      <c r="L2361" t="s">
        <v>70</v>
      </c>
      <c r="M2361" t="s">
        <v>70</v>
      </c>
      <c r="N2361" t="s">
        <v>70</v>
      </c>
      <c r="O2361" t="s">
        <v>137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70</v>
      </c>
      <c r="V2361" t="s">
        <v>1006</v>
      </c>
      <c r="W2361" t="s">
        <v>3307</v>
      </c>
      <c r="X2361" t="s">
        <v>3307</v>
      </c>
      <c r="Y2361" t="s">
        <v>2643</v>
      </c>
      <c r="Z2361">
        <v>34813665217</v>
      </c>
      <c r="AA2361">
        <v>0</v>
      </c>
      <c r="AB2361">
        <v>0</v>
      </c>
      <c r="AC2361">
        <v>0</v>
      </c>
      <c r="AD2361">
        <v>0</v>
      </c>
      <c r="AE2361" t="s">
        <v>70</v>
      </c>
      <c r="AF2361">
        <v>0</v>
      </c>
      <c r="AG2361">
        <v>0</v>
      </c>
      <c r="AH2361" t="s">
        <v>70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62.34</v>
      </c>
      <c r="AQ2361">
        <v>0</v>
      </c>
      <c r="AR2361">
        <v>0</v>
      </c>
      <c r="AS2361" t="s">
        <v>70</v>
      </c>
      <c r="AT2361">
        <v>-51.95</v>
      </c>
      <c r="AU2361">
        <v>-10.39</v>
      </c>
      <c r="AV2361">
        <v>0</v>
      </c>
      <c r="AW2361" t="s">
        <v>70</v>
      </c>
      <c r="AX2361">
        <v>0</v>
      </c>
      <c r="AY2361" t="s">
        <v>70</v>
      </c>
      <c r="AZ2361" t="s">
        <v>70</v>
      </c>
      <c r="BA2361" t="s">
        <v>70</v>
      </c>
      <c r="BB2361" t="s">
        <v>70</v>
      </c>
      <c r="BC2361" t="s">
        <v>83</v>
      </c>
      <c r="BD2361" t="s">
        <v>70</v>
      </c>
      <c r="BE2361">
        <v>0</v>
      </c>
      <c r="BF2361">
        <v>0</v>
      </c>
      <c r="BG2361">
        <v>0</v>
      </c>
      <c r="BH2361" t="s">
        <v>70</v>
      </c>
      <c r="BI2361" t="s">
        <v>70</v>
      </c>
      <c r="BJ2361">
        <v>0</v>
      </c>
      <c r="BK2361">
        <v>0</v>
      </c>
      <c r="BL2361">
        <v>0</v>
      </c>
      <c r="BM2361" t="s">
        <v>2681</v>
      </c>
      <c r="BN2361">
        <v>1</v>
      </c>
    </row>
    <row r="2362" spans="1:66" x14ac:dyDescent="0.2">
      <c r="A2362">
        <v>448912706</v>
      </c>
      <c r="B2362" t="s">
        <v>66</v>
      </c>
      <c r="C2362" t="s">
        <v>67</v>
      </c>
      <c r="D2362" t="s">
        <v>68</v>
      </c>
      <c r="E2362" t="s">
        <v>69</v>
      </c>
      <c r="F2362" t="s">
        <v>70</v>
      </c>
      <c r="G2362">
        <v>3036207317169</v>
      </c>
      <c r="H2362">
        <v>0</v>
      </c>
      <c r="I2362" t="s">
        <v>70</v>
      </c>
      <c r="J2362">
        <v>0</v>
      </c>
      <c r="K2362" t="s">
        <v>70</v>
      </c>
      <c r="L2362" t="s">
        <v>70</v>
      </c>
      <c r="M2362" t="s">
        <v>70</v>
      </c>
      <c r="N2362" t="s">
        <v>70</v>
      </c>
      <c r="O2362" t="s">
        <v>137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70</v>
      </c>
      <c r="V2362" t="s">
        <v>1006</v>
      </c>
      <c r="W2362" t="s">
        <v>3307</v>
      </c>
      <c r="X2362" t="s">
        <v>3307</v>
      </c>
      <c r="Y2362" t="s">
        <v>2643</v>
      </c>
      <c r="Z2362">
        <v>34797908033</v>
      </c>
      <c r="AA2362">
        <v>0</v>
      </c>
      <c r="AB2362">
        <v>0</v>
      </c>
      <c r="AC2362">
        <v>0</v>
      </c>
      <c r="AD2362">
        <v>0</v>
      </c>
      <c r="AE2362" t="s">
        <v>70</v>
      </c>
      <c r="AF2362">
        <v>0</v>
      </c>
      <c r="AG2362">
        <v>0</v>
      </c>
      <c r="AH2362" t="s">
        <v>70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63.298000000000002</v>
      </c>
      <c r="AQ2362">
        <v>0</v>
      </c>
      <c r="AR2362">
        <v>0</v>
      </c>
      <c r="AS2362" t="s">
        <v>70</v>
      </c>
      <c r="AT2362">
        <v>-52.748333333333335</v>
      </c>
      <c r="AU2362">
        <v>-10.55</v>
      </c>
      <c r="AV2362">
        <v>0</v>
      </c>
      <c r="AW2362" t="s">
        <v>70</v>
      </c>
      <c r="AX2362">
        <v>0</v>
      </c>
      <c r="AY2362" t="s">
        <v>70</v>
      </c>
      <c r="AZ2362" t="s">
        <v>70</v>
      </c>
      <c r="BA2362" t="s">
        <v>70</v>
      </c>
      <c r="BB2362" t="s">
        <v>70</v>
      </c>
      <c r="BC2362" t="s">
        <v>83</v>
      </c>
      <c r="BD2362" t="s">
        <v>70</v>
      </c>
      <c r="BE2362">
        <v>0</v>
      </c>
      <c r="BF2362">
        <v>0</v>
      </c>
      <c r="BG2362">
        <v>0</v>
      </c>
      <c r="BH2362" t="s">
        <v>70</v>
      </c>
      <c r="BI2362" t="s">
        <v>70</v>
      </c>
      <c r="BJ2362">
        <v>0</v>
      </c>
      <c r="BK2362">
        <v>0</v>
      </c>
      <c r="BL2362">
        <v>0</v>
      </c>
      <c r="BM2362" t="s">
        <v>2727</v>
      </c>
      <c r="BN2362">
        <v>1</v>
      </c>
    </row>
    <row r="2363" spans="1:66" x14ac:dyDescent="0.2">
      <c r="A2363">
        <v>448912706</v>
      </c>
      <c r="B2363" t="s">
        <v>66</v>
      </c>
      <c r="C2363" t="s">
        <v>67</v>
      </c>
      <c r="D2363" t="s">
        <v>68</v>
      </c>
      <c r="E2363" t="s">
        <v>69</v>
      </c>
      <c r="F2363" t="s">
        <v>70</v>
      </c>
      <c r="G2363">
        <v>3036207317170</v>
      </c>
      <c r="H2363">
        <v>0</v>
      </c>
      <c r="I2363" t="s">
        <v>70</v>
      </c>
      <c r="J2363">
        <v>0</v>
      </c>
      <c r="K2363" t="s">
        <v>70</v>
      </c>
      <c r="L2363" t="s">
        <v>70</v>
      </c>
      <c r="M2363" t="s">
        <v>70</v>
      </c>
      <c r="N2363" t="s">
        <v>70</v>
      </c>
      <c r="O2363" t="s">
        <v>137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70</v>
      </c>
      <c r="V2363" t="s">
        <v>1006</v>
      </c>
      <c r="W2363" t="s">
        <v>3307</v>
      </c>
      <c r="X2363" t="s">
        <v>3307</v>
      </c>
      <c r="Y2363" t="s">
        <v>2643</v>
      </c>
      <c r="Z2363">
        <v>34797907253</v>
      </c>
      <c r="AA2363">
        <v>0</v>
      </c>
      <c r="AB2363">
        <v>0</v>
      </c>
      <c r="AC2363">
        <v>0</v>
      </c>
      <c r="AD2363">
        <v>0</v>
      </c>
      <c r="AE2363" t="s">
        <v>70</v>
      </c>
      <c r="AF2363">
        <v>0</v>
      </c>
      <c r="AG2363">
        <v>0</v>
      </c>
      <c r="AH2363" t="s">
        <v>70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63.298000000000002</v>
      </c>
      <c r="AQ2363">
        <v>0</v>
      </c>
      <c r="AR2363">
        <v>0</v>
      </c>
      <c r="AS2363" t="s">
        <v>70</v>
      </c>
      <c r="AT2363">
        <v>-52.748333333333335</v>
      </c>
      <c r="AU2363">
        <v>-10.55</v>
      </c>
      <c r="AV2363">
        <v>0</v>
      </c>
      <c r="AW2363" t="s">
        <v>70</v>
      </c>
      <c r="AX2363">
        <v>0</v>
      </c>
      <c r="AY2363" t="s">
        <v>70</v>
      </c>
      <c r="AZ2363" t="s">
        <v>70</v>
      </c>
      <c r="BA2363" t="s">
        <v>70</v>
      </c>
      <c r="BB2363" t="s">
        <v>70</v>
      </c>
      <c r="BC2363" t="s">
        <v>83</v>
      </c>
      <c r="BD2363" t="s">
        <v>70</v>
      </c>
      <c r="BE2363">
        <v>0</v>
      </c>
      <c r="BF2363">
        <v>0</v>
      </c>
      <c r="BG2363">
        <v>0</v>
      </c>
      <c r="BH2363" t="s">
        <v>70</v>
      </c>
      <c r="BI2363" t="s">
        <v>70</v>
      </c>
      <c r="BJ2363">
        <v>0</v>
      </c>
      <c r="BK2363">
        <v>0</v>
      </c>
      <c r="BL2363">
        <v>0</v>
      </c>
      <c r="BM2363" t="s">
        <v>2730</v>
      </c>
      <c r="BN2363">
        <v>1</v>
      </c>
    </row>
    <row r="2364" spans="1:66" x14ac:dyDescent="0.2">
      <c r="A2364">
        <v>448912706</v>
      </c>
      <c r="B2364" t="s">
        <v>66</v>
      </c>
      <c r="C2364" t="s">
        <v>67</v>
      </c>
      <c r="D2364" t="s">
        <v>68</v>
      </c>
      <c r="E2364" t="s">
        <v>69</v>
      </c>
      <c r="F2364" t="s">
        <v>70</v>
      </c>
      <c r="G2364">
        <v>3036207317171</v>
      </c>
      <c r="H2364">
        <v>0</v>
      </c>
      <c r="I2364" t="s">
        <v>70</v>
      </c>
      <c r="J2364">
        <v>0</v>
      </c>
      <c r="K2364" t="s">
        <v>70</v>
      </c>
      <c r="L2364" t="s">
        <v>70</v>
      </c>
      <c r="M2364" t="s">
        <v>70</v>
      </c>
      <c r="N2364" t="s">
        <v>70</v>
      </c>
      <c r="O2364" t="s">
        <v>137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70</v>
      </c>
      <c r="V2364" t="s">
        <v>1006</v>
      </c>
      <c r="W2364" t="s">
        <v>3307</v>
      </c>
      <c r="X2364" t="s">
        <v>3307</v>
      </c>
      <c r="Y2364" t="s">
        <v>2643</v>
      </c>
      <c r="Z2364">
        <v>33113849674</v>
      </c>
      <c r="AA2364">
        <v>0</v>
      </c>
      <c r="AB2364">
        <v>0</v>
      </c>
      <c r="AC2364">
        <v>0</v>
      </c>
      <c r="AD2364">
        <v>0</v>
      </c>
      <c r="AE2364" t="s">
        <v>70</v>
      </c>
      <c r="AF2364">
        <v>0</v>
      </c>
      <c r="AG2364">
        <v>0</v>
      </c>
      <c r="AH2364" t="s">
        <v>70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58.591999999999999</v>
      </c>
      <c r="AQ2364">
        <v>0</v>
      </c>
      <c r="AR2364">
        <v>0</v>
      </c>
      <c r="AS2364" t="s">
        <v>70</v>
      </c>
      <c r="AT2364">
        <v>-48.826666666666668</v>
      </c>
      <c r="AU2364">
        <v>-9.77</v>
      </c>
      <c r="AV2364">
        <v>0</v>
      </c>
      <c r="AW2364" t="s">
        <v>70</v>
      </c>
      <c r="AX2364">
        <v>0</v>
      </c>
      <c r="AY2364" t="s">
        <v>70</v>
      </c>
      <c r="AZ2364" t="s">
        <v>70</v>
      </c>
      <c r="BA2364" t="s">
        <v>70</v>
      </c>
      <c r="BB2364" t="s">
        <v>70</v>
      </c>
      <c r="BC2364" t="s">
        <v>83</v>
      </c>
      <c r="BD2364" t="s">
        <v>70</v>
      </c>
      <c r="BE2364">
        <v>0</v>
      </c>
      <c r="BF2364">
        <v>0</v>
      </c>
      <c r="BG2364">
        <v>0</v>
      </c>
      <c r="BH2364" t="s">
        <v>70</v>
      </c>
      <c r="BI2364" t="s">
        <v>70</v>
      </c>
      <c r="BJ2364">
        <v>0</v>
      </c>
      <c r="BK2364">
        <v>0</v>
      </c>
      <c r="BL2364">
        <v>0</v>
      </c>
      <c r="BM2364" t="s">
        <v>1983</v>
      </c>
      <c r="BN2364">
        <v>1</v>
      </c>
    </row>
    <row r="2365" spans="1:66" x14ac:dyDescent="0.2">
      <c r="A2365">
        <v>448912706</v>
      </c>
      <c r="B2365" t="s">
        <v>66</v>
      </c>
      <c r="C2365" t="s">
        <v>67</v>
      </c>
      <c r="D2365" t="s">
        <v>68</v>
      </c>
      <c r="E2365" t="s">
        <v>69</v>
      </c>
      <c r="F2365" t="s">
        <v>70</v>
      </c>
      <c r="G2365">
        <v>3036207317172</v>
      </c>
      <c r="H2365">
        <v>0</v>
      </c>
      <c r="I2365" t="s">
        <v>70</v>
      </c>
      <c r="J2365">
        <v>0</v>
      </c>
      <c r="K2365" t="s">
        <v>70</v>
      </c>
      <c r="L2365" t="s">
        <v>70</v>
      </c>
      <c r="M2365" t="s">
        <v>70</v>
      </c>
      <c r="N2365" t="s">
        <v>70</v>
      </c>
      <c r="O2365" t="s">
        <v>137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70</v>
      </c>
      <c r="V2365" t="s">
        <v>1006</v>
      </c>
      <c r="W2365" t="s">
        <v>3307</v>
      </c>
      <c r="X2365" t="s">
        <v>3307</v>
      </c>
      <c r="Y2365" t="s">
        <v>2643</v>
      </c>
      <c r="Z2365">
        <v>35101538161</v>
      </c>
      <c r="AA2365">
        <v>0</v>
      </c>
      <c r="AB2365">
        <v>0</v>
      </c>
      <c r="AC2365">
        <v>0</v>
      </c>
      <c r="AD2365">
        <v>0</v>
      </c>
      <c r="AE2365" t="s">
        <v>70</v>
      </c>
      <c r="AF2365">
        <v>0</v>
      </c>
      <c r="AG2365">
        <v>0</v>
      </c>
      <c r="AH2365" t="s">
        <v>70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74.870999999999995</v>
      </c>
      <c r="AQ2365">
        <v>0</v>
      </c>
      <c r="AR2365">
        <v>0</v>
      </c>
      <c r="AS2365" t="s">
        <v>70</v>
      </c>
      <c r="AT2365">
        <v>-62.392499999999998</v>
      </c>
      <c r="AU2365">
        <v>-12.48</v>
      </c>
      <c r="AV2365">
        <v>0</v>
      </c>
      <c r="AW2365" t="s">
        <v>70</v>
      </c>
      <c r="AX2365">
        <v>0</v>
      </c>
      <c r="AY2365" t="s">
        <v>70</v>
      </c>
      <c r="AZ2365" t="s">
        <v>70</v>
      </c>
      <c r="BA2365" t="s">
        <v>70</v>
      </c>
      <c r="BB2365" t="s">
        <v>70</v>
      </c>
      <c r="BC2365" t="s">
        <v>83</v>
      </c>
      <c r="BD2365" t="s">
        <v>70</v>
      </c>
      <c r="BE2365">
        <v>0</v>
      </c>
      <c r="BF2365">
        <v>0</v>
      </c>
      <c r="BG2365">
        <v>0</v>
      </c>
      <c r="BH2365" t="s">
        <v>70</v>
      </c>
      <c r="BI2365" t="s">
        <v>70</v>
      </c>
      <c r="BJ2365">
        <v>0</v>
      </c>
      <c r="BK2365">
        <v>0</v>
      </c>
      <c r="BL2365">
        <v>0</v>
      </c>
      <c r="BM2365" t="s">
        <v>2747</v>
      </c>
      <c r="BN2365">
        <v>1</v>
      </c>
    </row>
    <row r="2366" spans="1:66" x14ac:dyDescent="0.2">
      <c r="A2366">
        <v>448912706</v>
      </c>
      <c r="B2366" t="s">
        <v>66</v>
      </c>
      <c r="C2366" t="s">
        <v>67</v>
      </c>
      <c r="D2366" t="s">
        <v>68</v>
      </c>
      <c r="E2366" t="s">
        <v>69</v>
      </c>
      <c r="F2366" t="s">
        <v>70</v>
      </c>
      <c r="G2366">
        <v>3036207317173</v>
      </c>
      <c r="H2366">
        <v>0</v>
      </c>
      <c r="I2366" t="s">
        <v>70</v>
      </c>
      <c r="J2366">
        <v>0</v>
      </c>
      <c r="K2366" t="s">
        <v>70</v>
      </c>
      <c r="L2366" t="s">
        <v>70</v>
      </c>
      <c r="M2366" t="s">
        <v>70</v>
      </c>
      <c r="N2366" t="s">
        <v>70</v>
      </c>
      <c r="O2366" t="s">
        <v>137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70</v>
      </c>
      <c r="V2366" t="s">
        <v>1006</v>
      </c>
      <c r="W2366" t="s">
        <v>3307</v>
      </c>
      <c r="X2366" t="s">
        <v>3307</v>
      </c>
      <c r="Y2366" t="s">
        <v>2643</v>
      </c>
      <c r="Z2366">
        <v>35101538433</v>
      </c>
      <c r="AA2366">
        <v>0</v>
      </c>
      <c r="AB2366">
        <v>0</v>
      </c>
      <c r="AC2366">
        <v>0</v>
      </c>
      <c r="AD2366">
        <v>0</v>
      </c>
      <c r="AE2366" t="s">
        <v>70</v>
      </c>
      <c r="AF2366">
        <v>0</v>
      </c>
      <c r="AG2366">
        <v>0</v>
      </c>
      <c r="AH2366" t="s">
        <v>70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62.683999999999997</v>
      </c>
      <c r="AQ2366">
        <v>0</v>
      </c>
      <c r="AR2366">
        <v>0</v>
      </c>
      <c r="AS2366" t="s">
        <v>70</v>
      </c>
      <c r="AT2366">
        <v>-52.236666666666665</v>
      </c>
      <c r="AU2366">
        <v>-10.45</v>
      </c>
      <c r="AV2366">
        <v>0</v>
      </c>
      <c r="AW2366" t="s">
        <v>70</v>
      </c>
      <c r="AX2366">
        <v>0</v>
      </c>
      <c r="AY2366" t="s">
        <v>70</v>
      </c>
      <c r="AZ2366" t="s">
        <v>70</v>
      </c>
      <c r="BA2366" t="s">
        <v>70</v>
      </c>
      <c r="BB2366" t="s">
        <v>70</v>
      </c>
      <c r="BC2366" t="s">
        <v>83</v>
      </c>
      <c r="BD2366" t="s">
        <v>70</v>
      </c>
      <c r="BE2366">
        <v>0</v>
      </c>
      <c r="BF2366">
        <v>0</v>
      </c>
      <c r="BG2366">
        <v>0</v>
      </c>
      <c r="BH2366" t="s">
        <v>70</v>
      </c>
      <c r="BI2366" t="s">
        <v>70</v>
      </c>
      <c r="BJ2366">
        <v>0</v>
      </c>
      <c r="BK2366">
        <v>0</v>
      </c>
      <c r="BL2366">
        <v>0</v>
      </c>
      <c r="BM2366" t="s">
        <v>2825</v>
      </c>
      <c r="BN2366">
        <v>1</v>
      </c>
    </row>
    <row r="2367" spans="1:66" x14ac:dyDescent="0.2">
      <c r="A2367">
        <v>448912706</v>
      </c>
      <c r="B2367" t="s">
        <v>66</v>
      </c>
      <c r="C2367" t="s">
        <v>67</v>
      </c>
      <c r="D2367" t="s">
        <v>68</v>
      </c>
      <c r="E2367" t="s">
        <v>69</v>
      </c>
      <c r="F2367" t="s">
        <v>70</v>
      </c>
      <c r="G2367">
        <v>3036207317174</v>
      </c>
      <c r="H2367">
        <v>0</v>
      </c>
      <c r="I2367" t="s">
        <v>70</v>
      </c>
      <c r="J2367">
        <v>0</v>
      </c>
      <c r="K2367" t="s">
        <v>70</v>
      </c>
      <c r="L2367" t="s">
        <v>70</v>
      </c>
      <c r="M2367" t="s">
        <v>70</v>
      </c>
      <c r="N2367" t="s">
        <v>70</v>
      </c>
      <c r="O2367" t="s">
        <v>137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70</v>
      </c>
      <c r="V2367" t="s">
        <v>1006</v>
      </c>
      <c r="W2367" t="s">
        <v>3307</v>
      </c>
      <c r="X2367" t="s">
        <v>3307</v>
      </c>
      <c r="Y2367" t="s">
        <v>2643</v>
      </c>
      <c r="Z2367">
        <v>34813665013</v>
      </c>
      <c r="AA2367">
        <v>0</v>
      </c>
      <c r="AB2367">
        <v>0</v>
      </c>
      <c r="AC2367">
        <v>0</v>
      </c>
      <c r="AD2367">
        <v>0</v>
      </c>
      <c r="AE2367" t="s">
        <v>70</v>
      </c>
      <c r="AF2367">
        <v>0</v>
      </c>
      <c r="AG2367">
        <v>0</v>
      </c>
      <c r="AH2367" t="s">
        <v>70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76.772000000000006</v>
      </c>
      <c r="AQ2367">
        <v>0</v>
      </c>
      <c r="AR2367">
        <v>0</v>
      </c>
      <c r="AS2367" t="s">
        <v>70</v>
      </c>
      <c r="AT2367">
        <v>-63.976666666666667</v>
      </c>
      <c r="AU2367">
        <v>-12.8</v>
      </c>
      <c r="AV2367">
        <v>0</v>
      </c>
      <c r="AW2367" t="s">
        <v>70</v>
      </c>
      <c r="AX2367">
        <v>0</v>
      </c>
      <c r="AY2367" t="s">
        <v>70</v>
      </c>
      <c r="AZ2367" t="s">
        <v>70</v>
      </c>
      <c r="BA2367" t="s">
        <v>70</v>
      </c>
      <c r="BB2367" t="s">
        <v>70</v>
      </c>
      <c r="BC2367" t="s">
        <v>83</v>
      </c>
      <c r="BD2367" t="s">
        <v>70</v>
      </c>
      <c r="BE2367">
        <v>0</v>
      </c>
      <c r="BF2367">
        <v>0</v>
      </c>
      <c r="BG2367">
        <v>0</v>
      </c>
      <c r="BH2367" t="s">
        <v>70</v>
      </c>
      <c r="BI2367" t="s">
        <v>70</v>
      </c>
      <c r="BJ2367">
        <v>0</v>
      </c>
      <c r="BK2367">
        <v>0</v>
      </c>
      <c r="BL2367">
        <v>0</v>
      </c>
      <c r="BM2367" t="s">
        <v>2840</v>
      </c>
      <c r="BN2367">
        <v>1</v>
      </c>
    </row>
    <row r="2368" spans="1:66" x14ac:dyDescent="0.2">
      <c r="A2368">
        <v>448912706</v>
      </c>
      <c r="B2368" t="s">
        <v>66</v>
      </c>
      <c r="C2368" t="s">
        <v>67</v>
      </c>
      <c r="D2368" t="s">
        <v>68</v>
      </c>
      <c r="E2368" t="s">
        <v>69</v>
      </c>
      <c r="F2368" t="s">
        <v>70</v>
      </c>
      <c r="G2368">
        <v>3036207317175</v>
      </c>
      <c r="H2368">
        <v>0</v>
      </c>
      <c r="I2368" t="s">
        <v>70</v>
      </c>
      <c r="J2368">
        <v>0</v>
      </c>
      <c r="K2368" t="s">
        <v>70</v>
      </c>
      <c r="L2368" t="s">
        <v>70</v>
      </c>
      <c r="M2368" t="s">
        <v>70</v>
      </c>
      <c r="N2368" t="s">
        <v>70</v>
      </c>
      <c r="O2368" t="s">
        <v>137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70</v>
      </c>
      <c r="V2368" t="s">
        <v>1006</v>
      </c>
      <c r="W2368" t="s">
        <v>3307</v>
      </c>
      <c r="X2368" t="s">
        <v>3307</v>
      </c>
      <c r="Y2368" t="s">
        <v>2643</v>
      </c>
      <c r="Z2368">
        <v>34813665569</v>
      </c>
      <c r="AA2368">
        <v>0</v>
      </c>
      <c r="AB2368">
        <v>0</v>
      </c>
      <c r="AC2368">
        <v>0</v>
      </c>
      <c r="AD2368">
        <v>0</v>
      </c>
      <c r="AE2368" t="s">
        <v>70</v>
      </c>
      <c r="AF2368">
        <v>0</v>
      </c>
      <c r="AG2368">
        <v>0</v>
      </c>
      <c r="AH2368" t="s">
        <v>70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74.986000000000004</v>
      </c>
      <c r="AQ2368">
        <v>0</v>
      </c>
      <c r="AR2368">
        <v>0</v>
      </c>
      <c r="AS2368" t="s">
        <v>70</v>
      </c>
      <c r="AT2368">
        <v>-62.488333333333337</v>
      </c>
      <c r="AU2368">
        <v>-12.5</v>
      </c>
      <c r="AV2368">
        <v>0</v>
      </c>
      <c r="AW2368" t="s">
        <v>70</v>
      </c>
      <c r="AX2368">
        <v>0</v>
      </c>
      <c r="AY2368" t="s">
        <v>70</v>
      </c>
      <c r="AZ2368" t="s">
        <v>70</v>
      </c>
      <c r="BA2368" t="s">
        <v>70</v>
      </c>
      <c r="BB2368" t="s">
        <v>70</v>
      </c>
      <c r="BC2368" t="s">
        <v>83</v>
      </c>
      <c r="BD2368" t="s">
        <v>70</v>
      </c>
      <c r="BE2368">
        <v>0</v>
      </c>
      <c r="BF2368">
        <v>0</v>
      </c>
      <c r="BG2368">
        <v>0</v>
      </c>
      <c r="BH2368" t="s">
        <v>70</v>
      </c>
      <c r="BI2368" t="s">
        <v>70</v>
      </c>
      <c r="BJ2368">
        <v>0</v>
      </c>
      <c r="BK2368">
        <v>0</v>
      </c>
      <c r="BL2368">
        <v>0</v>
      </c>
      <c r="BM2368" t="s">
        <v>777</v>
      </c>
      <c r="BN2368">
        <v>1</v>
      </c>
    </row>
    <row r="2369" spans="1:66" x14ac:dyDescent="0.2">
      <c r="A2369">
        <v>448912706</v>
      </c>
      <c r="B2369" t="s">
        <v>66</v>
      </c>
      <c r="C2369" t="s">
        <v>67</v>
      </c>
      <c r="D2369" t="s">
        <v>68</v>
      </c>
      <c r="E2369" t="s">
        <v>69</v>
      </c>
      <c r="F2369" t="s">
        <v>70</v>
      </c>
      <c r="G2369">
        <v>3036207317176</v>
      </c>
      <c r="H2369">
        <v>0</v>
      </c>
      <c r="I2369" t="s">
        <v>70</v>
      </c>
      <c r="J2369">
        <v>0</v>
      </c>
      <c r="K2369" t="s">
        <v>70</v>
      </c>
      <c r="L2369" t="s">
        <v>70</v>
      </c>
      <c r="M2369" t="s">
        <v>70</v>
      </c>
      <c r="N2369" t="s">
        <v>70</v>
      </c>
      <c r="O2369" t="s">
        <v>137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70</v>
      </c>
      <c r="V2369" t="s">
        <v>1006</v>
      </c>
      <c r="W2369" t="s">
        <v>3307</v>
      </c>
      <c r="X2369" t="s">
        <v>3307</v>
      </c>
      <c r="Y2369" t="s">
        <v>2643</v>
      </c>
      <c r="Z2369">
        <v>32042457798</v>
      </c>
      <c r="AA2369">
        <v>0</v>
      </c>
      <c r="AB2369">
        <v>0</v>
      </c>
      <c r="AC2369">
        <v>0</v>
      </c>
      <c r="AD2369">
        <v>0</v>
      </c>
      <c r="AE2369" t="s">
        <v>70</v>
      </c>
      <c r="AF2369">
        <v>0</v>
      </c>
      <c r="AG2369">
        <v>0</v>
      </c>
      <c r="AH2369" t="s">
        <v>70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64.903000000000006</v>
      </c>
      <c r="AQ2369">
        <v>0</v>
      </c>
      <c r="AR2369">
        <v>0</v>
      </c>
      <c r="AS2369" t="s">
        <v>70</v>
      </c>
      <c r="AT2369">
        <v>-54.085833333333333</v>
      </c>
      <c r="AU2369">
        <v>-10.82</v>
      </c>
      <c r="AV2369">
        <v>0</v>
      </c>
      <c r="AW2369" t="s">
        <v>70</v>
      </c>
      <c r="AX2369">
        <v>0</v>
      </c>
      <c r="AY2369" t="s">
        <v>70</v>
      </c>
      <c r="AZ2369" t="s">
        <v>70</v>
      </c>
      <c r="BA2369" t="s">
        <v>70</v>
      </c>
      <c r="BB2369" t="s">
        <v>70</v>
      </c>
      <c r="BC2369" t="s">
        <v>83</v>
      </c>
      <c r="BD2369" t="s">
        <v>70</v>
      </c>
      <c r="BE2369">
        <v>0</v>
      </c>
      <c r="BF2369">
        <v>0</v>
      </c>
      <c r="BG2369">
        <v>0</v>
      </c>
      <c r="BH2369" t="s">
        <v>70</v>
      </c>
      <c r="BI2369" t="s">
        <v>70</v>
      </c>
      <c r="BJ2369">
        <v>0</v>
      </c>
      <c r="BK2369">
        <v>0</v>
      </c>
      <c r="BL2369">
        <v>0</v>
      </c>
      <c r="BM2369" t="s">
        <v>3052</v>
      </c>
      <c r="BN2369">
        <v>1</v>
      </c>
    </row>
    <row r="2370" spans="1:66" x14ac:dyDescent="0.2">
      <c r="A2370">
        <v>448912706</v>
      </c>
      <c r="B2370" t="s">
        <v>66</v>
      </c>
      <c r="C2370" t="s">
        <v>67</v>
      </c>
      <c r="D2370" t="s">
        <v>68</v>
      </c>
      <c r="E2370" t="s">
        <v>69</v>
      </c>
      <c r="F2370" t="s">
        <v>70</v>
      </c>
      <c r="G2370">
        <v>3036207317177</v>
      </c>
      <c r="H2370">
        <v>0</v>
      </c>
      <c r="I2370" t="s">
        <v>70</v>
      </c>
      <c r="J2370">
        <v>0</v>
      </c>
      <c r="K2370" t="s">
        <v>70</v>
      </c>
      <c r="L2370" t="s">
        <v>70</v>
      </c>
      <c r="M2370" t="s">
        <v>70</v>
      </c>
      <c r="N2370" t="s">
        <v>70</v>
      </c>
      <c r="O2370" t="s">
        <v>137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70</v>
      </c>
      <c r="V2370" t="s">
        <v>1006</v>
      </c>
      <c r="W2370" t="s">
        <v>3307</v>
      </c>
      <c r="X2370" t="s">
        <v>3307</v>
      </c>
      <c r="Y2370" t="s">
        <v>2643</v>
      </c>
      <c r="Z2370">
        <v>30645434455</v>
      </c>
      <c r="AA2370">
        <v>0</v>
      </c>
      <c r="AB2370">
        <v>0</v>
      </c>
      <c r="AC2370">
        <v>0</v>
      </c>
      <c r="AD2370">
        <v>0</v>
      </c>
      <c r="AE2370" t="s">
        <v>70</v>
      </c>
      <c r="AF2370">
        <v>0</v>
      </c>
      <c r="AG2370">
        <v>0</v>
      </c>
      <c r="AH2370" t="s">
        <v>70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58.91</v>
      </c>
      <c r="AQ2370">
        <v>0</v>
      </c>
      <c r="AR2370">
        <v>0</v>
      </c>
      <c r="AS2370" t="s">
        <v>70</v>
      </c>
      <c r="AT2370">
        <v>-49.091666666666669</v>
      </c>
      <c r="AU2370">
        <v>-9.82</v>
      </c>
      <c r="AV2370">
        <v>0</v>
      </c>
      <c r="AW2370" t="s">
        <v>70</v>
      </c>
      <c r="AX2370">
        <v>0</v>
      </c>
      <c r="AY2370" t="s">
        <v>70</v>
      </c>
      <c r="AZ2370" t="s">
        <v>70</v>
      </c>
      <c r="BA2370" t="s">
        <v>70</v>
      </c>
      <c r="BB2370" t="s">
        <v>70</v>
      </c>
      <c r="BC2370" t="s">
        <v>83</v>
      </c>
      <c r="BD2370" t="s">
        <v>70</v>
      </c>
      <c r="BE2370">
        <v>0</v>
      </c>
      <c r="BF2370">
        <v>0</v>
      </c>
      <c r="BG2370">
        <v>0</v>
      </c>
      <c r="BH2370" t="s">
        <v>70</v>
      </c>
      <c r="BI2370" t="s">
        <v>70</v>
      </c>
      <c r="BJ2370">
        <v>0</v>
      </c>
      <c r="BK2370">
        <v>0</v>
      </c>
      <c r="BL2370">
        <v>0</v>
      </c>
      <c r="BM2370" t="s">
        <v>3143</v>
      </c>
      <c r="BN2370">
        <v>1</v>
      </c>
    </row>
    <row r="2371" spans="1:66" x14ac:dyDescent="0.2">
      <c r="A2371">
        <v>448912706</v>
      </c>
      <c r="B2371" t="s">
        <v>66</v>
      </c>
      <c r="C2371" t="s">
        <v>67</v>
      </c>
      <c r="D2371" t="s">
        <v>68</v>
      </c>
      <c r="E2371" t="s">
        <v>69</v>
      </c>
      <c r="F2371" t="s">
        <v>70</v>
      </c>
      <c r="G2371">
        <v>3036207317178</v>
      </c>
      <c r="H2371">
        <v>0</v>
      </c>
      <c r="I2371" t="s">
        <v>70</v>
      </c>
      <c r="J2371">
        <v>0</v>
      </c>
      <c r="K2371" t="s">
        <v>70</v>
      </c>
      <c r="L2371" t="s">
        <v>70</v>
      </c>
      <c r="M2371" t="s">
        <v>70</v>
      </c>
      <c r="N2371" t="s">
        <v>70</v>
      </c>
      <c r="O2371" t="s">
        <v>137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70</v>
      </c>
      <c r="V2371" t="s">
        <v>1006</v>
      </c>
      <c r="W2371" t="s">
        <v>3307</v>
      </c>
      <c r="X2371" t="s">
        <v>3307</v>
      </c>
      <c r="Y2371" t="s">
        <v>2643</v>
      </c>
      <c r="Z2371">
        <v>29157117694</v>
      </c>
      <c r="AA2371">
        <v>0</v>
      </c>
      <c r="AB2371">
        <v>0</v>
      </c>
      <c r="AC2371">
        <v>0</v>
      </c>
      <c r="AD2371">
        <v>0</v>
      </c>
      <c r="AE2371" t="s">
        <v>70</v>
      </c>
      <c r="AF2371">
        <v>0</v>
      </c>
      <c r="AG2371">
        <v>0</v>
      </c>
      <c r="AH2371" t="s">
        <v>70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50.576999999999998</v>
      </c>
      <c r="AQ2371">
        <v>0</v>
      </c>
      <c r="AR2371">
        <v>0</v>
      </c>
      <c r="AS2371" t="s">
        <v>70</v>
      </c>
      <c r="AT2371">
        <v>-42.147500000000001</v>
      </c>
      <c r="AU2371">
        <v>-8.43</v>
      </c>
      <c r="AV2371">
        <v>0</v>
      </c>
      <c r="AW2371" t="s">
        <v>70</v>
      </c>
      <c r="AX2371">
        <v>0</v>
      </c>
      <c r="AY2371" t="s">
        <v>70</v>
      </c>
      <c r="AZ2371" t="s">
        <v>70</v>
      </c>
      <c r="BA2371" t="s">
        <v>70</v>
      </c>
      <c r="BB2371" t="s">
        <v>70</v>
      </c>
      <c r="BC2371" t="s">
        <v>83</v>
      </c>
      <c r="BD2371" t="s">
        <v>70</v>
      </c>
      <c r="BE2371">
        <v>0</v>
      </c>
      <c r="BF2371">
        <v>0</v>
      </c>
      <c r="BG2371">
        <v>0</v>
      </c>
      <c r="BH2371" t="s">
        <v>70</v>
      </c>
      <c r="BI2371" t="s">
        <v>70</v>
      </c>
      <c r="BJ2371">
        <v>0</v>
      </c>
      <c r="BK2371">
        <v>0</v>
      </c>
      <c r="BL2371">
        <v>0</v>
      </c>
      <c r="BM2371" t="s">
        <v>3175</v>
      </c>
      <c r="BN2371">
        <v>1</v>
      </c>
    </row>
    <row r="2372" spans="1:66" x14ac:dyDescent="0.2">
      <c r="A2372">
        <v>448912706</v>
      </c>
      <c r="B2372" t="s">
        <v>66</v>
      </c>
      <c r="C2372" t="s">
        <v>67</v>
      </c>
      <c r="D2372" t="s">
        <v>68</v>
      </c>
      <c r="E2372" t="s">
        <v>69</v>
      </c>
      <c r="F2372" t="s">
        <v>70</v>
      </c>
      <c r="G2372">
        <v>3036207317179</v>
      </c>
      <c r="H2372">
        <v>0</v>
      </c>
      <c r="I2372" t="s">
        <v>70</v>
      </c>
      <c r="J2372">
        <v>0</v>
      </c>
      <c r="K2372" t="s">
        <v>70</v>
      </c>
      <c r="L2372" t="s">
        <v>70</v>
      </c>
      <c r="M2372" t="s">
        <v>70</v>
      </c>
      <c r="N2372" t="s">
        <v>70</v>
      </c>
      <c r="O2372" t="s">
        <v>137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70</v>
      </c>
      <c r="V2372" t="s">
        <v>1006</v>
      </c>
      <c r="W2372" t="s">
        <v>3307</v>
      </c>
      <c r="X2372" t="s">
        <v>3307</v>
      </c>
      <c r="Y2372" t="s">
        <v>2643</v>
      </c>
      <c r="Z2372">
        <v>34813665593</v>
      </c>
      <c r="AA2372">
        <v>0</v>
      </c>
      <c r="AB2372">
        <v>0</v>
      </c>
      <c r="AC2372">
        <v>0</v>
      </c>
      <c r="AD2372">
        <v>0</v>
      </c>
      <c r="AE2372" t="s">
        <v>70</v>
      </c>
      <c r="AF2372">
        <v>0</v>
      </c>
      <c r="AG2372">
        <v>0</v>
      </c>
      <c r="AH2372" t="s">
        <v>70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71.418000000000006</v>
      </c>
      <c r="AQ2372">
        <v>0</v>
      </c>
      <c r="AR2372">
        <v>0</v>
      </c>
      <c r="AS2372" t="s">
        <v>70</v>
      </c>
      <c r="AT2372">
        <v>-59.515000000000001</v>
      </c>
      <c r="AU2372">
        <v>-11.9</v>
      </c>
      <c r="AV2372">
        <v>0</v>
      </c>
      <c r="AW2372" t="s">
        <v>70</v>
      </c>
      <c r="AX2372">
        <v>0</v>
      </c>
      <c r="AY2372" t="s">
        <v>70</v>
      </c>
      <c r="AZ2372" t="s">
        <v>70</v>
      </c>
      <c r="BA2372" t="s">
        <v>70</v>
      </c>
      <c r="BB2372" t="s">
        <v>70</v>
      </c>
      <c r="BC2372" t="s">
        <v>83</v>
      </c>
      <c r="BD2372" t="s">
        <v>70</v>
      </c>
      <c r="BE2372">
        <v>0</v>
      </c>
      <c r="BF2372">
        <v>0</v>
      </c>
      <c r="BG2372">
        <v>0</v>
      </c>
      <c r="BH2372" t="s">
        <v>70</v>
      </c>
      <c r="BI2372" t="s">
        <v>70</v>
      </c>
      <c r="BJ2372">
        <v>0</v>
      </c>
      <c r="BK2372">
        <v>0</v>
      </c>
      <c r="BL2372">
        <v>0</v>
      </c>
      <c r="BM2372" t="s">
        <v>2688</v>
      </c>
      <c r="BN2372">
        <v>1</v>
      </c>
    </row>
    <row r="2373" spans="1:66" x14ac:dyDescent="0.2">
      <c r="A2373">
        <v>448912706</v>
      </c>
      <c r="B2373" t="s">
        <v>66</v>
      </c>
      <c r="C2373" t="s">
        <v>67</v>
      </c>
      <c r="D2373" t="s">
        <v>68</v>
      </c>
      <c r="E2373" t="s">
        <v>69</v>
      </c>
      <c r="F2373" t="s">
        <v>70</v>
      </c>
      <c r="G2373">
        <v>3036207317180</v>
      </c>
      <c r="H2373">
        <v>0</v>
      </c>
      <c r="I2373" t="s">
        <v>70</v>
      </c>
      <c r="J2373">
        <v>0</v>
      </c>
      <c r="K2373" t="s">
        <v>70</v>
      </c>
      <c r="L2373" t="s">
        <v>70</v>
      </c>
      <c r="M2373" t="s">
        <v>70</v>
      </c>
      <c r="N2373" t="s">
        <v>70</v>
      </c>
      <c r="O2373" t="s">
        <v>137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70</v>
      </c>
      <c r="V2373" t="s">
        <v>1006</v>
      </c>
      <c r="W2373" t="s">
        <v>3307</v>
      </c>
      <c r="X2373" t="s">
        <v>3307</v>
      </c>
      <c r="Y2373" t="s">
        <v>2643</v>
      </c>
      <c r="Z2373">
        <v>32042457826</v>
      </c>
      <c r="AA2373">
        <v>0</v>
      </c>
      <c r="AB2373">
        <v>0</v>
      </c>
      <c r="AC2373">
        <v>0</v>
      </c>
      <c r="AD2373">
        <v>0</v>
      </c>
      <c r="AE2373" t="s">
        <v>70</v>
      </c>
      <c r="AF2373">
        <v>0</v>
      </c>
      <c r="AG2373">
        <v>0</v>
      </c>
      <c r="AH2373" t="s">
        <v>70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68.423000000000002</v>
      </c>
      <c r="AQ2373">
        <v>0</v>
      </c>
      <c r="AR2373">
        <v>0</v>
      </c>
      <c r="AS2373" t="s">
        <v>70</v>
      </c>
      <c r="AT2373">
        <v>-57.019166666666663</v>
      </c>
      <c r="AU2373">
        <v>-11.4</v>
      </c>
      <c r="AV2373">
        <v>0</v>
      </c>
      <c r="AW2373" t="s">
        <v>70</v>
      </c>
      <c r="AX2373">
        <v>0</v>
      </c>
      <c r="AY2373" t="s">
        <v>70</v>
      </c>
      <c r="AZ2373" t="s">
        <v>70</v>
      </c>
      <c r="BA2373" t="s">
        <v>70</v>
      </c>
      <c r="BB2373" t="s">
        <v>70</v>
      </c>
      <c r="BC2373" t="s">
        <v>83</v>
      </c>
      <c r="BD2373" t="s">
        <v>70</v>
      </c>
      <c r="BE2373">
        <v>0</v>
      </c>
      <c r="BF2373">
        <v>0</v>
      </c>
      <c r="BG2373">
        <v>0</v>
      </c>
      <c r="BH2373" t="s">
        <v>70</v>
      </c>
      <c r="BI2373" t="s">
        <v>70</v>
      </c>
      <c r="BJ2373">
        <v>0</v>
      </c>
      <c r="BK2373">
        <v>0</v>
      </c>
      <c r="BL2373">
        <v>0</v>
      </c>
      <c r="BM2373" t="s">
        <v>2686</v>
      </c>
      <c r="BN2373">
        <v>1</v>
      </c>
    </row>
    <row r="2374" spans="1:66" x14ac:dyDescent="0.2">
      <c r="A2374">
        <v>448912706</v>
      </c>
      <c r="B2374" t="s">
        <v>66</v>
      </c>
      <c r="C2374" t="s">
        <v>67</v>
      </c>
      <c r="D2374" t="s">
        <v>68</v>
      </c>
      <c r="E2374" t="s">
        <v>69</v>
      </c>
      <c r="F2374" t="s">
        <v>70</v>
      </c>
      <c r="G2374">
        <v>3036207317181</v>
      </c>
      <c r="H2374">
        <v>0</v>
      </c>
      <c r="I2374" t="s">
        <v>70</v>
      </c>
      <c r="J2374">
        <v>0</v>
      </c>
      <c r="K2374" t="s">
        <v>70</v>
      </c>
      <c r="L2374" t="s">
        <v>70</v>
      </c>
      <c r="M2374" t="s">
        <v>70</v>
      </c>
      <c r="N2374" t="s">
        <v>70</v>
      </c>
      <c r="O2374" t="s">
        <v>137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70</v>
      </c>
      <c r="V2374" t="s">
        <v>1006</v>
      </c>
      <c r="W2374" t="s">
        <v>3307</v>
      </c>
      <c r="X2374" t="s">
        <v>3307</v>
      </c>
      <c r="Y2374" t="s">
        <v>2643</v>
      </c>
      <c r="Z2374">
        <v>33552753834</v>
      </c>
      <c r="AA2374">
        <v>0</v>
      </c>
      <c r="AB2374">
        <v>0</v>
      </c>
      <c r="AC2374">
        <v>0</v>
      </c>
      <c r="AD2374">
        <v>0</v>
      </c>
      <c r="AE2374" t="s">
        <v>70</v>
      </c>
      <c r="AF2374">
        <v>0</v>
      </c>
      <c r="AG2374">
        <v>0</v>
      </c>
      <c r="AH2374" t="s">
        <v>70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84.08</v>
      </c>
      <c r="AQ2374">
        <v>0</v>
      </c>
      <c r="AR2374">
        <v>0</v>
      </c>
      <c r="AS2374" t="s">
        <v>70</v>
      </c>
      <c r="AT2374">
        <v>-70.066666666666663</v>
      </c>
      <c r="AU2374">
        <v>-14.01</v>
      </c>
      <c r="AV2374">
        <v>0</v>
      </c>
      <c r="AW2374" t="s">
        <v>70</v>
      </c>
      <c r="AX2374">
        <v>0</v>
      </c>
      <c r="AY2374" t="s">
        <v>70</v>
      </c>
      <c r="AZ2374" t="s">
        <v>70</v>
      </c>
      <c r="BA2374" t="s">
        <v>70</v>
      </c>
      <c r="BB2374" t="s">
        <v>70</v>
      </c>
      <c r="BC2374" t="s">
        <v>83</v>
      </c>
      <c r="BD2374" t="s">
        <v>70</v>
      </c>
      <c r="BE2374">
        <v>0</v>
      </c>
      <c r="BF2374">
        <v>0</v>
      </c>
      <c r="BG2374">
        <v>0</v>
      </c>
      <c r="BH2374" t="s">
        <v>70</v>
      </c>
      <c r="BI2374" t="s">
        <v>70</v>
      </c>
      <c r="BJ2374">
        <v>0</v>
      </c>
      <c r="BK2374">
        <v>0</v>
      </c>
      <c r="BL2374">
        <v>0</v>
      </c>
      <c r="BM2374" t="s">
        <v>2818</v>
      </c>
      <c r="BN2374">
        <v>1</v>
      </c>
    </row>
    <row r="2375" spans="1:66" x14ac:dyDescent="0.2">
      <c r="A2375">
        <v>448912706</v>
      </c>
      <c r="B2375" t="s">
        <v>66</v>
      </c>
      <c r="C2375" t="s">
        <v>67</v>
      </c>
      <c r="D2375" t="s">
        <v>68</v>
      </c>
      <c r="E2375" t="s">
        <v>69</v>
      </c>
      <c r="F2375" t="s">
        <v>70</v>
      </c>
      <c r="G2375">
        <v>3036207317182</v>
      </c>
      <c r="H2375">
        <v>0</v>
      </c>
      <c r="I2375" t="s">
        <v>70</v>
      </c>
      <c r="J2375">
        <v>0</v>
      </c>
      <c r="K2375" t="s">
        <v>70</v>
      </c>
      <c r="L2375" t="s">
        <v>70</v>
      </c>
      <c r="M2375" t="s">
        <v>70</v>
      </c>
      <c r="N2375" t="s">
        <v>70</v>
      </c>
      <c r="O2375" t="s">
        <v>137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70</v>
      </c>
      <c r="V2375" t="s">
        <v>1006</v>
      </c>
      <c r="W2375" t="s">
        <v>3307</v>
      </c>
      <c r="X2375" t="s">
        <v>3307</v>
      </c>
      <c r="Y2375" t="s">
        <v>2643</v>
      </c>
      <c r="Z2375">
        <v>34895638980</v>
      </c>
      <c r="AA2375">
        <v>0</v>
      </c>
      <c r="AB2375">
        <v>0</v>
      </c>
      <c r="AC2375">
        <v>0</v>
      </c>
      <c r="AD2375">
        <v>0</v>
      </c>
      <c r="AE2375" t="s">
        <v>70</v>
      </c>
      <c r="AF2375">
        <v>0</v>
      </c>
      <c r="AG2375">
        <v>0</v>
      </c>
      <c r="AH2375" t="s">
        <v>70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64.875</v>
      </c>
      <c r="AQ2375">
        <v>0</v>
      </c>
      <c r="AR2375">
        <v>0</v>
      </c>
      <c r="AS2375" t="s">
        <v>70</v>
      </c>
      <c r="AT2375">
        <v>-54.0625</v>
      </c>
      <c r="AU2375">
        <v>-10.81</v>
      </c>
      <c r="AV2375">
        <v>0</v>
      </c>
      <c r="AW2375" t="s">
        <v>70</v>
      </c>
      <c r="AX2375">
        <v>0</v>
      </c>
      <c r="AY2375" t="s">
        <v>70</v>
      </c>
      <c r="AZ2375" t="s">
        <v>70</v>
      </c>
      <c r="BA2375" t="s">
        <v>70</v>
      </c>
      <c r="BB2375" t="s">
        <v>70</v>
      </c>
      <c r="BC2375" t="s">
        <v>83</v>
      </c>
      <c r="BD2375" t="s">
        <v>70</v>
      </c>
      <c r="BE2375">
        <v>0</v>
      </c>
      <c r="BF2375">
        <v>0</v>
      </c>
      <c r="BG2375">
        <v>0</v>
      </c>
      <c r="BH2375" t="s">
        <v>70</v>
      </c>
      <c r="BI2375" t="s">
        <v>70</v>
      </c>
      <c r="BJ2375">
        <v>0</v>
      </c>
      <c r="BK2375">
        <v>0</v>
      </c>
      <c r="BL2375">
        <v>0</v>
      </c>
      <c r="BM2375" t="s">
        <v>2922</v>
      </c>
      <c r="BN2375">
        <v>1</v>
      </c>
    </row>
    <row r="2376" spans="1:66" x14ac:dyDescent="0.2">
      <c r="A2376">
        <v>448912706</v>
      </c>
      <c r="B2376" t="s">
        <v>66</v>
      </c>
      <c r="C2376" t="s">
        <v>67</v>
      </c>
      <c r="D2376" t="s">
        <v>68</v>
      </c>
      <c r="E2376" t="s">
        <v>69</v>
      </c>
      <c r="F2376" t="s">
        <v>70</v>
      </c>
      <c r="G2376">
        <v>3036207317183</v>
      </c>
      <c r="H2376">
        <v>0</v>
      </c>
      <c r="I2376" t="s">
        <v>70</v>
      </c>
      <c r="J2376">
        <v>0</v>
      </c>
      <c r="K2376" t="s">
        <v>70</v>
      </c>
      <c r="L2376" t="s">
        <v>70</v>
      </c>
      <c r="M2376" t="s">
        <v>70</v>
      </c>
      <c r="N2376" t="s">
        <v>70</v>
      </c>
      <c r="O2376" t="s">
        <v>137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70</v>
      </c>
      <c r="V2376" t="s">
        <v>1006</v>
      </c>
      <c r="W2376" t="s">
        <v>3307</v>
      </c>
      <c r="X2376" t="s">
        <v>3307</v>
      </c>
      <c r="Y2376" t="s">
        <v>2643</v>
      </c>
      <c r="Z2376">
        <v>33113849974</v>
      </c>
      <c r="AA2376">
        <v>0</v>
      </c>
      <c r="AB2376">
        <v>0</v>
      </c>
      <c r="AC2376">
        <v>0</v>
      </c>
      <c r="AD2376">
        <v>0</v>
      </c>
      <c r="AE2376" t="s">
        <v>70</v>
      </c>
      <c r="AF2376">
        <v>0</v>
      </c>
      <c r="AG2376">
        <v>0</v>
      </c>
      <c r="AH2376" t="s">
        <v>70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59.134999999999998</v>
      </c>
      <c r="AQ2376">
        <v>0</v>
      </c>
      <c r="AR2376">
        <v>0</v>
      </c>
      <c r="AS2376" t="s">
        <v>70</v>
      </c>
      <c r="AT2376">
        <v>-49.279166666666669</v>
      </c>
      <c r="AU2376">
        <v>-9.86</v>
      </c>
      <c r="AV2376">
        <v>0</v>
      </c>
      <c r="AW2376" t="s">
        <v>70</v>
      </c>
      <c r="AX2376">
        <v>0</v>
      </c>
      <c r="AY2376" t="s">
        <v>70</v>
      </c>
      <c r="AZ2376" t="s">
        <v>70</v>
      </c>
      <c r="BA2376" t="s">
        <v>70</v>
      </c>
      <c r="BB2376" t="s">
        <v>70</v>
      </c>
      <c r="BC2376" t="s">
        <v>83</v>
      </c>
      <c r="BD2376" t="s">
        <v>70</v>
      </c>
      <c r="BE2376">
        <v>0</v>
      </c>
      <c r="BF2376">
        <v>0</v>
      </c>
      <c r="BG2376">
        <v>0</v>
      </c>
      <c r="BH2376" t="s">
        <v>70</v>
      </c>
      <c r="BI2376" t="s">
        <v>70</v>
      </c>
      <c r="BJ2376">
        <v>0</v>
      </c>
      <c r="BK2376">
        <v>0</v>
      </c>
      <c r="BL2376">
        <v>0</v>
      </c>
      <c r="BM2376" t="s">
        <v>2985</v>
      </c>
      <c r="BN2376">
        <v>1</v>
      </c>
    </row>
    <row r="2377" spans="1:66" x14ac:dyDescent="0.2">
      <c r="A2377">
        <v>448912706</v>
      </c>
      <c r="B2377" t="s">
        <v>66</v>
      </c>
      <c r="C2377" t="s">
        <v>67</v>
      </c>
      <c r="D2377" t="s">
        <v>68</v>
      </c>
      <c r="E2377" t="s">
        <v>69</v>
      </c>
      <c r="F2377" t="s">
        <v>70</v>
      </c>
      <c r="G2377">
        <v>3036207317184</v>
      </c>
      <c r="H2377">
        <v>0</v>
      </c>
      <c r="I2377" t="s">
        <v>70</v>
      </c>
      <c r="J2377">
        <v>0</v>
      </c>
      <c r="K2377" t="s">
        <v>70</v>
      </c>
      <c r="L2377" t="s">
        <v>70</v>
      </c>
      <c r="M2377" t="s">
        <v>70</v>
      </c>
      <c r="N2377" t="s">
        <v>70</v>
      </c>
      <c r="O2377" t="s">
        <v>137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70</v>
      </c>
      <c r="V2377" t="s">
        <v>1006</v>
      </c>
      <c r="W2377" t="s">
        <v>3307</v>
      </c>
      <c r="X2377" t="s">
        <v>3307</v>
      </c>
      <c r="Y2377" t="s">
        <v>2643</v>
      </c>
      <c r="Z2377">
        <v>34797907365</v>
      </c>
      <c r="AA2377">
        <v>0</v>
      </c>
      <c r="AB2377">
        <v>0</v>
      </c>
      <c r="AC2377">
        <v>0</v>
      </c>
      <c r="AD2377">
        <v>0</v>
      </c>
      <c r="AE2377" t="s">
        <v>70</v>
      </c>
      <c r="AF2377">
        <v>0</v>
      </c>
      <c r="AG2377">
        <v>0</v>
      </c>
      <c r="AH2377" t="s">
        <v>70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76.578999999999994</v>
      </c>
      <c r="AQ2377">
        <v>0</v>
      </c>
      <c r="AR2377">
        <v>0</v>
      </c>
      <c r="AS2377" t="s">
        <v>70</v>
      </c>
      <c r="AT2377">
        <v>-63.81583333333333</v>
      </c>
      <c r="AU2377">
        <v>-12.76</v>
      </c>
      <c r="AV2377">
        <v>0</v>
      </c>
      <c r="AW2377" t="s">
        <v>70</v>
      </c>
      <c r="AX2377">
        <v>0</v>
      </c>
      <c r="AY2377" t="s">
        <v>70</v>
      </c>
      <c r="AZ2377" t="s">
        <v>70</v>
      </c>
      <c r="BA2377" t="s">
        <v>70</v>
      </c>
      <c r="BB2377" t="s">
        <v>70</v>
      </c>
      <c r="BC2377" t="s">
        <v>83</v>
      </c>
      <c r="BD2377" t="s">
        <v>70</v>
      </c>
      <c r="BE2377">
        <v>0</v>
      </c>
      <c r="BF2377">
        <v>0</v>
      </c>
      <c r="BG2377">
        <v>0</v>
      </c>
      <c r="BH2377" t="s">
        <v>70</v>
      </c>
      <c r="BI2377" t="s">
        <v>70</v>
      </c>
      <c r="BJ2377">
        <v>0</v>
      </c>
      <c r="BK2377">
        <v>0</v>
      </c>
      <c r="BL2377">
        <v>0</v>
      </c>
      <c r="BM2377" t="s">
        <v>3034</v>
      </c>
      <c r="BN2377">
        <v>1</v>
      </c>
    </row>
    <row r="2378" spans="1:66" x14ac:dyDescent="0.2">
      <c r="A2378">
        <v>448912706</v>
      </c>
      <c r="B2378" t="s">
        <v>66</v>
      </c>
      <c r="C2378" t="s">
        <v>67</v>
      </c>
      <c r="D2378" t="s">
        <v>68</v>
      </c>
      <c r="E2378" t="s">
        <v>69</v>
      </c>
      <c r="F2378" t="s">
        <v>70</v>
      </c>
      <c r="G2378">
        <v>3036207317185</v>
      </c>
      <c r="H2378">
        <v>0</v>
      </c>
      <c r="I2378" t="s">
        <v>70</v>
      </c>
      <c r="J2378">
        <v>0</v>
      </c>
      <c r="K2378" t="s">
        <v>70</v>
      </c>
      <c r="L2378" t="s">
        <v>70</v>
      </c>
      <c r="M2378" t="s">
        <v>70</v>
      </c>
      <c r="N2378" t="s">
        <v>70</v>
      </c>
      <c r="O2378" t="s">
        <v>137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70</v>
      </c>
      <c r="V2378" t="s">
        <v>1006</v>
      </c>
      <c r="W2378" t="s">
        <v>3307</v>
      </c>
      <c r="X2378" t="s">
        <v>3307</v>
      </c>
      <c r="Y2378" t="s">
        <v>2643</v>
      </c>
      <c r="Z2378">
        <v>35101538151</v>
      </c>
      <c r="AA2378">
        <v>0</v>
      </c>
      <c r="AB2378">
        <v>0</v>
      </c>
      <c r="AC2378">
        <v>0</v>
      </c>
      <c r="AD2378">
        <v>0</v>
      </c>
      <c r="AE2378" t="s">
        <v>70</v>
      </c>
      <c r="AF2378">
        <v>0</v>
      </c>
      <c r="AG2378">
        <v>0</v>
      </c>
      <c r="AH2378" t="s">
        <v>70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70.602999999999994</v>
      </c>
      <c r="AQ2378">
        <v>0</v>
      </c>
      <c r="AR2378">
        <v>0</v>
      </c>
      <c r="AS2378" t="s">
        <v>70</v>
      </c>
      <c r="AT2378">
        <v>-58.835833333333333</v>
      </c>
      <c r="AU2378">
        <v>-11.77</v>
      </c>
      <c r="AV2378">
        <v>0</v>
      </c>
      <c r="AW2378" t="s">
        <v>70</v>
      </c>
      <c r="AX2378">
        <v>0</v>
      </c>
      <c r="AY2378" t="s">
        <v>70</v>
      </c>
      <c r="AZ2378" t="s">
        <v>70</v>
      </c>
      <c r="BA2378" t="s">
        <v>70</v>
      </c>
      <c r="BB2378" t="s">
        <v>70</v>
      </c>
      <c r="BC2378" t="s">
        <v>83</v>
      </c>
      <c r="BD2378" t="s">
        <v>70</v>
      </c>
      <c r="BE2378">
        <v>0</v>
      </c>
      <c r="BF2378">
        <v>0</v>
      </c>
      <c r="BG2378">
        <v>0</v>
      </c>
      <c r="BH2378" t="s">
        <v>70</v>
      </c>
      <c r="BI2378" t="s">
        <v>70</v>
      </c>
      <c r="BJ2378">
        <v>0</v>
      </c>
      <c r="BK2378">
        <v>0</v>
      </c>
      <c r="BL2378">
        <v>0</v>
      </c>
      <c r="BM2378" t="s">
        <v>3133</v>
      </c>
      <c r="BN2378">
        <v>1</v>
      </c>
    </row>
    <row r="2379" spans="1:66" x14ac:dyDescent="0.2">
      <c r="A2379">
        <v>448912706</v>
      </c>
      <c r="B2379" t="s">
        <v>66</v>
      </c>
      <c r="C2379" t="s">
        <v>67</v>
      </c>
      <c r="D2379" t="s">
        <v>68</v>
      </c>
      <c r="E2379" t="s">
        <v>69</v>
      </c>
      <c r="F2379" t="s">
        <v>70</v>
      </c>
      <c r="G2379">
        <v>3036207317186</v>
      </c>
      <c r="H2379">
        <v>0</v>
      </c>
      <c r="I2379" t="s">
        <v>70</v>
      </c>
      <c r="J2379">
        <v>0</v>
      </c>
      <c r="K2379" t="s">
        <v>70</v>
      </c>
      <c r="L2379" t="s">
        <v>70</v>
      </c>
      <c r="M2379" t="s">
        <v>70</v>
      </c>
      <c r="N2379" t="s">
        <v>70</v>
      </c>
      <c r="O2379" t="s">
        <v>137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70</v>
      </c>
      <c r="V2379" t="s">
        <v>1006</v>
      </c>
      <c r="W2379" t="s">
        <v>3307</v>
      </c>
      <c r="X2379" t="s">
        <v>3307</v>
      </c>
      <c r="Y2379" t="s">
        <v>2643</v>
      </c>
      <c r="Z2379">
        <v>34813615735</v>
      </c>
      <c r="AA2379">
        <v>0</v>
      </c>
      <c r="AB2379">
        <v>0</v>
      </c>
      <c r="AC2379">
        <v>0</v>
      </c>
      <c r="AD2379">
        <v>0</v>
      </c>
      <c r="AE2379" t="s">
        <v>70</v>
      </c>
      <c r="AF2379">
        <v>0</v>
      </c>
      <c r="AG2379">
        <v>0</v>
      </c>
      <c r="AH2379" t="s">
        <v>70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53.411999999999999</v>
      </c>
      <c r="AQ2379">
        <v>0</v>
      </c>
      <c r="AR2379">
        <v>0</v>
      </c>
      <c r="AS2379" t="s">
        <v>70</v>
      </c>
      <c r="AT2379">
        <v>-44.51</v>
      </c>
      <c r="AU2379">
        <v>-8.9</v>
      </c>
      <c r="AV2379">
        <v>0</v>
      </c>
      <c r="AW2379" t="s">
        <v>70</v>
      </c>
      <c r="AX2379">
        <v>0</v>
      </c>
      <c r="AY2379" t="s">
        <v>70</v>
      </c>
      <c r="AZ2379" t="s">
        <v>70</v>
      </c>
      <c r="BA2379" t="s">
        <v>70</v>
      </c>
      <c r="BB2379" t="s">
        <v>70</v>
      </c>
      <c r="BC2379" t="s">
        <v>83</v>
      </c>
      <c r="BD2379" t="s">
        <v>70</v>
      </c>
      <c r="BE2379">
        <v>0</v>
      </c>
      <c r="BF2379">
        <v>0</v>
      </c>
      <c r="BG2379">
        <v>0</v>
      </c>
      <c r="BH2379" t="s">
        <v>70</v>
      </c>
      <c r="BI2379" t="s">
        <v>70</v>
      </c>
      <c r="BJ2379">
        <v>0</v>
      </c>
      <c r="BK2379">
        <v>0</v>
      </c>
      <c r="BL2379">
        <v>0</v>
      </c>
      <c r="BM2379" t="s">
        <v>3147</v>
      </c>
      <c r="BN2379">
        <v>1</v>
      </c>
    </row>
    <row r="2380" spans="1:66" x14ac:dyDescent="0.2">
      <c r="A2380">
        <v>448912706</v>
      </c>
      <c r="B2380" t="s">
        <v>66</v>
      </c>
      <c r="C2380" t="s">
        <v>67</v>
      </c>
      <c r="D2380" t="s">
        <v>68</v>
      </c>
      <c r="E2380" t="s">
        <v>69</v>
      </c>
      <c r="F2380" t="s">
        <v>70</v>
      </c>
      <c r="G2380">
        <v>3036207317187</v>
      </c>
      <c r="H2380">
        <v>0</v>
      </c>
      <c r="I2380" t="s">
        <v>70</v>
      </c>
      <c r="J2380">
        <v>0</v>
      </c>
      <c r="K2380" t="s">
        <v>70</v>
      </c>
      <c r="L2380" t="s">
        <v>70</v>
      </c>
      <c r="M2380" t="s">
        <v>70</v>
      </c>
      <c r="N2380" t="s">
        <v>70</v>
      </c>
      <c r="O2380" t="s">
        <v>137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70</v>
      </c>
      <c r="V2380" t="s">
        <v>1006</v>
      </c>
      <c r="W2380" t="s">
        <v>3307</v>
      </c>
      <c r="X2380" t="s">
        <v>3307</v>
      </c>
      <c r="Y2380" t="s">
        <v>2643</v>
      </c>
      <c r="Z2380">
        <v>36460740049</v>
      </c>
      <c r="AA2380">
        <v>0</v>
      </c>
      <c r="AB2380">
        <v>0</v>
      </c>
      <c r="AC2380">
        <v>0</v>
      </c>
      <c r="AD2380">
        <v>0</v>
      </c>
      <c r="AE2380" t="s">
        <v>70</v>
      </c>
      <c r="AF2380">
        <v>0</v>
      </c>
      <c r="AG2380">
        <v>0</v>
      </c>
      <c r="AH2380" t="s">
        <v>70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68.328000000000003</v>
      </c>
      <c r="AQ2380">
        <v>0</v>
      </c>
      <c r="AR2380">
        <v>0</v>
      </c>
      <c r="AS2380" t="s">
        <v>70</v>
      </c>
      <c r="AT2380">
        <v>-56.94</v>
      </c>
      <c r="AU2380">
        <v>-11.39</v>
      </c>
      <c r="AV2380">
        <v>0</v>
      </c>
      <c r="AW2380" t="s">
        <v>70</v>
      </c>
      <c r="AX2380">
        <v>0</v>
      </c>
      <c r="AY2380" t="s">
        <v>70</v>
      </c>
      <c r="AZ2380" t="s">
        <v>70</v>
      </c>
      <c r="BA2380" t="s">
        <v>70</v>
      </c>
      <c r="BB2380" t="s">
        <v>70</v>
      </c>
      <c r="BC2380" t="s">
        <v>83</v>
      </c>
      <c r="BD2380" t="s">
        <v>70</v>
      </c>
      <c r="BE2380">
        <v>0</v>
      </c>
      <c r="BF2380">
        <v>0</v>
      </c>
      <c r="BG2380">
        <v>0</v>
      </c>
      <c r="BH2380" t="s">
        <v>70</v>
      </c>
      <c r="BI2380" t="s">
        <v>70</v>
      </c>
      <c r="BJ2380">
        <v>0</v>
      </c>
      <c r="BK2380">
        <v>0</v>
      </c>
      <c r="BL2380">
        <v>0</v>
      </c>
      <c r="BM2380" t="s">
        <v>3218</v>
      </c>
      <c r="BN2380">
        <v>1</v>
      </c>
    </row>
    <row r="2381" spans="1:66" x14ac:dyDescent="0.2">
      <c r="A2381">
        <v>448912706</v>
      </c>
      <c r="B2381" t="s">
        <v>66</v>
      </c>
      <c r="C2381" t="s">
        <v>67</v>
      </c>
      <c r="D2381" t="s">
        <v>68</v>
      </c>
      <c r="E2381" t="s">
        <v>69</v>
      </c>
      <c r="F2381" t="s">
        <v>70</v>
      </c>
      <c r="G2381">
        <v>3036207317188</v>
      </c>
      <c r="H2381">
        <v>0</v>
      </c>
      <c r="I2381" t="s">
        <v>70</v>
      </c>
      <c r="J2381">
        <v>0</v>
      </c>
      <c r="K2381" t="s">
        <v>70</v>
      </c>
      <c r="L2381" t="s">
        <v>70</v>
      </c>
      <c r="M2381" t="s">
        <v>70</v>
      </c>
      <c r="N2381" t="s">
        <v>70</v>
      </c>
      <c r="O2381" t="s">
        <v>137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70</v>
      </c>
      <c r="V2381" t="s">
        <v>1006</v>
      </c>
      <c r="W2381" t="s">
        <v>3307</v>
      </c>
      <c r="X2381" t="s">
        <v>3307</v>
      </c>
      <c r="Y2381" t="s">
        <v>2643</v>
      </c>
      <c r="Z2381">
        <v>36445256620</v>
      </c>
      <c r="AA2381">
        <v>0</v>
      </c>
      <c r="AB2381">
        <v>0</v>
      </c>
      <c r="AC2381">
        <v>0</v>
      </c>
      <c r="AD2381">
        <v>0</v>
      </c>
      <c r="AE2381" t="s">
        <v>70</v>
      </c>
      <c r="AF2381">
        <v>0</v>
      </c>
      <c r="AG2381">
        <v>0</v>
      </c>
      <c r="AH2381" t="s">
        <v>70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56.868000000000002</v>
      </c>
      <c r="AQ2381">
        <v>0</v>
      </c>
      <c r="AR2381">
        <v>0</v>
      </c>
      <c r="AS2381" t="s">
        <v>70</v>
      </c>
      <c r="AT2381">
        <v>-47.39</v>
      </c>
      <c r="AU2381">
        <v>-9.48</v>
      </c>
      <c r="AV2381">
        <v>0</v>
      </c>
      <c r="AW2381" t="s">
        <v>70</v>
      </c>
      <c r="AX2381">
        <v>0</v>
      </c>
      <c r="AY2381" t="s">
        <v>70</v>
      </c>
      <c r="AZ2381" t="s">
        <v>70</v>
      </c>
      <c r="BA2381" t="s">
        <v>70</v>
      </c>
      <c r="BB2381" t="s">
        <v>70</v>
      </c>
      <c r="BC2381" t="s">
        <v>83</v>
      </c>
      <c r="BD2381" t="s">
        <v>70</v>
      </c>
      <c r="BE2381">
        <v>0</v>
      </c>
      <c r="BF2381">
        <v>0</v>
      </c>
      <c r="BG2381">
        <v>0</v>
      </c>
      <c r="BH2381" t="s">
        <v>70</v>
      </c>
      <c r="BI2381" t="s">
        <v>70</v>
      </c>
      <c r="BJ2381">
        <v>0</v>
      </c>
      <c r="BK2381">
        <v>0</v>
      </c>
      <c r="BL2381">
        <v>0</v>
      </c>
      <c r="BM2381" t="s">
        <v>3232</v>
      </c>
      <c r="BN2381">
        <v>1</v>
      </c>
    </row>
    <row r="2382" spans="1:66" x14ac:dyDescent="0.2">
      <c r="A2382">
        <v>448912706</v>
      </c>
      <c r="B2382" t="s">
        <v>66</v>
      </c>
      <c r="C2382" t="s">
        <v>67</v>
      </c>
      <c r="D2382" t="s">
        <v>68</v>
      </c>
      <c r="E2382" t="s">
        <v>69</v>
      </c>
      <c r="F2382" t="s">
        <v>70</v>
      </c>
      <c r="G2382">
        <v>3036207317189</v>
      </c>
      <c r="H2382">
        <v>0</v>
      </c>
      <c r="I2382" t="s">
        <v>70</v>
      </c>
      <c r="J2382">
        <v>0</v>
      </c>
      <c r="K2382" t="s">
        <v>70</v>
      </c>
      <c r="L2382" t="s">
        <v>70</v>
      </c>
      <c r="M2382" t="s">
        <v>70</v>
      </c>
      <c r="N2382" t="s">
        <v>70</v>
      </c>
      <c r="O2382" t="s">
        <v>137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70</v>
      </c>
      <c r="V2382" t="s">
        <v>1006</v>
      </c>
      <c r="W2382" t="s">
        <v>3307</v>
      </c>
      <c r="X2382" t="s">
        <v>3307</v>
      </c>
      <c r="Y2382" t="s">
        <v>2643</v>
      </c>
      <c r="Z2382">
        <v>34578244609</v>
      </c>
      <c r="AA2382">
        <v>0</v>
      </c>
      <c r="AB2382">
        <v>0</v>
      </c>
      <c r="AC2382">
        <v>0</v>
      </c>
      <c r="AD2382">
        <v>0</v>
      </c>
      <c r="AE2382" t="s">
        <v>70</v>
      </c>
      <c r="AF2382">
        <v>0</v>
      </c>
      <c r="AG2382">
        <v>0</v>
      </c>
      <c r="AH2382" t="s">
        <v>70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74.448999999999998</v>
      </c>
      <c r="AQ2382">
        <v>0</v>
      </c>
      <c r="AR2382">
        <v>0</v>
      </c>
      <c r="AS2382" t="s">
        <v>70</v>
      </c>
      <c r="AT2382">
        <v>-62.040833333333332</v>
      </c>
      <c r="AU2382">
        <v>-12.41</v>
      </c>
      <c r="AV2382">
        <v>0</v>
      </c>
      <c r="AW2382" t="s">
        <v>70</v>
      </c>
      <c r="AX2382">
        <v>0</v>
      </c>
      <c r="AY2382" t="s">
        <v>70</v>
      </c>
      <c r="AZ2382" t="s">
        <v>70</v>
      </c>
      <c r="BA2382" t="s">
        <v>70</v>
      </c>
      <c r="BB2382" t="s">
        <v>70</v>
      </c>
      <c r="BC2382" t="s">
        <v>83</v>
      </c>
      <c r="BD2382" t="s">
        <v>70</v>
      </c>
      <c r="BE2382">
        <v>0</v>
      </c>
      <c r="BF2382">
        <v>0</v>
      </c>
      <c r="BG2382">
        <v>0</v>
      </c>
      <c r="BH2382" t="s">
        <v>70</v>
      </c>
      <c r="BI2382" t="s">
        <v>70</v>
      </c>
      <c r="BJ2382">
        <v>0</v>
      </c>
      <c r="BK2382">
        <v>0</v>
      </c>
      <c r="BL2382">
        <v>0</v>
      </c>
      <c r="BM2382" t="s">
        <v>2676</v>
      </c>
      <c r="BN2382">
        <v>1</v>
      </c>
    </row>
    <row r="2383" spans="1:66" x14ac:dyDescent="0.2">
      <c r="A2383">
        <v>448912706</v>
      </c>
      <c r="B2383" t="s">
        <v>66</v>
      </c>
      <c r="C2383" t="s">
        <v>67</v>
      </c>
      <c r="D2383" t="s">
        <v>68</v>
      </c>
      <c r="E2383" t="s">
        <v>69</v>
      </c>
      <c r="F2383" t="s">
        <v>70</v>
      </c>
      <c r="G2383">
        <v>3036207317190</v>
      </c>
      <c r="H2383">
        <v>0</v>
      </c>
      <c r="I2383" t="s">
        <v>70</v>
      </c>
      <c r="J2383">
        <v>0</v>
      </c>
      <c r="K2383" t="s">
        <v>70</v>
      </c>
      <c r="L2383" t="s">
        <v>70</v>
      </c>
      <c r="M2383" t="s">
        <v>70</v>
      </c>
      <c r="N2383" t="s">
        <v>70</v>
      </c>
      <c r="O2383" t="s">
        <v>137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70</v>
      </c>
      <c r="V2383" t="s">
        <v>1006</v>
      </c>
      <c r="W2383" t="s">
        <v>3307</v>
      </c>
      <c r="X2383" t="s">
        <v>3307</v>
      </c>
      <c r="Y2383" t="s">
        <v>2643</v>
      </c>
      <c r="Z2383">
        <v>35101538579</v>
      </c>
      <c r="AA2383">
        <v>0</v>
      </c>
      <c r="AB2383">
        <v>0</v>
      </c>
      <c r="AC2383">
        <v>0</v>
      </c>
      <c r="AD2383">
        <v>0</v>
      </c>
      <c r="AE2383" t="s">
        <v>70</v>
      </c>
      <c r="AF2383">
        <v>0</v>
      </c>
      <c r="AG2383">
        <v>0</v>
      </c>
      <c r="AH2383" t="s">
        <v>70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77.738</v>
      </c>
      <c r="AQ2383">
        <v>0</v>
      </c>
      <c r="AR2383">
        <v>0</v>
      </c>
      <c r="AS2383" t="s">
        <v>70</v>
      </c>
      <c r="AT2383">
        <v>-64.781666666666666</v>
      </c>
      <c r="AU2383">
        <v>-12.96</v>
      </c>
      <c r="AV2383">
        <v>0</v>
      </c>
      <c r="AW2383" t="s">
        <v>70</v>
      </c>
      <c r="AX2383">
        <v>0</v>
      </c>
      <c r="AY2383" t="s">
        <v>70</v>
      </c>
      <c r="AZ2383" t="s">
        <v>70</v>
      </c>
      <c r="BA2383" t="s">
        <v>70</v>
      </c>
      <c r="BB2383" t="s">
        <v>70</v>
      </c>
      <c r="BC2383" t="s">
        <v>83</v>
      </c>
      <c r="BD2383" t="s">
        <v>70</v>
      </c>
      <c r="BE2383">
        <v>0</v>
      </c>
      <c r="BF2383">
        <v>0</v>
      </c>
      <c r="BG2383">
        <v>0</v>
      </c>
      <c r="BH2383" t="s">
        <v>70</v>
      </c>
      <c r="BI2383" t="s">
        <v>70</v>
      </c>
      <c r="BJ2383">
        <v>0</v>
      </c>
      <c r="BK2383">
        <v>0</v>
      </c>
      <c r="BL2383">
        <v>0</v>
      </c>
      <c r="BM2383" t="s">
        <v>2693</v>
      </c>
      <c r="BN2383">
        <v>1</v>
      </c>
    </row>
    <row r="2384" spans="1:66" x14ac:dyDescent="0.2">
      <c r="A2384">
        <v>448912706</v>
      </c>
      <c r="B2384" t="s">
        <v>66</v>
      </c>
      <c r="C2384" t="s">
        <v>67</v>
      </c>
      <c r="D2384" t="s">
        <v>68</v>
      </c>
      <c r="E2384" t="s">
        <v>69</v>
      </c>
      <c r="F2384" t="s">
        <v>70</v>
      </c>
      <c r="G2384">
        <v>3036207317191</v>
      </c>
      <c r="H2384">
        <v>0</v>
      </c>
      <c r="I2384" t="s">
        <v>70</v>
      </c>
      <c r="J2384">
        <v>0</v>
      </c>
      <c r="K2384" t="s">
        <v>70</v>
      </c>
      <c r="L2384" t="s">
        <v>70</v>
      </c>
      <c r="M2384" t="s">
        <v>70</v>
      </c>
      <c r="N2384" t="s">
        <v>70</v>
      </c>
      <c r="O2384" t="s">
        <v>137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70</v>
      </c>
      <c r="V2384" t="s">
        <v>1006</v>
      </c>
      <c r="W2384" t="s">
        <v>3307</v>
      </c>
      <c r="X2384" t="s">
        <v>3307</v>
      </c>
      <c r="Y2384" t="s">
        <v>2643</v>
      </c>
      <c r="Z2384">
        <v>34813615391</v>
      </c>
      <c r="AA2384">
        <v>0</v>
      </c>
      <c r="AB2384">
        <v>0</v>
      </c>
      <c r="AC2384">
        <v>0</v>
      </c>
      <c r="AD2384">
        <v>0</v>
      </c>
      <c r="AE2384" t="s">
        <v>70</v>
      </c>
      <c r="AF2384">
        <v>0</v>
      </c>
      <c r="AG2384">
        <v>0</v>
      </c>
      <c r="AH2384" t="s">
        <v>70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69.025999999999996</v>
      </c>
      <c r="AQ2384">
        <v>0</v>
      </c>
      <c r="AR2384">
        <v>0</v>
      </c>
      <c r="AS2384" t="s">
        <v>70</v>
      </c>
      <c r="AT2384">
        <v>-57.521666666666668</v>
      </c>
      <c r="AU2384">
        <v>-11.5</v>
      </c>
      <c r="AV2384">
        <v>0</v>
      </c>
      <c r="AW2384" t="s">
        <v>70</v>
      </c>
      <c r="AX2384">
        <v>0</v>
      </c>
      <c r="AY2384" t="s">
        <v>70</v>
      </c>
      <c r="AZ2384" t="s">
        <v>70</v>
      </c>
      <c r="BA2384" t="s">
        <v>70</v>
      </c>
      <c r="BB2384" t="s">
        <v>70</v>
      </c>
      <c r="BC2384" t="s">
        <v>83</v>
      </c>
      <c r="BD2384" t="s">
        <v>70</v>
      </c>
      <c r="BE2384">
        <v>0</v>
      </c>
      <c r="BF2384">
        <v>0</v>
      </c>
      <c r="BG2384">
        <v>0</v>
      </c>
      <c r="BH2384" t="s">
        <v>70</v>
      </c>
      <c r="BI2384" t="s">
        <v>70</v>
      </c>
      <c r="BJ2384">
        <v>0</v>
      </c>
      <c r="BK2384">
        <v>0</v>
      </c>
      <c r="BL2384">
        <v>0</v>
      </c>
      <c r="BM2384" t="s">
        <v>2751</v>
      </c>
      <c r="BN2384">
        <v>1</v>
      </c>
    </row>
    <row r="2385" spans="1:66" x14ac:dyDescent="0.2">
      <c r="A2385">
        <v>448912706</v>
      </c>
      <c r="B2385" t="s">
        <v>66</v>
      </c>
      <c r="C2385" t="s">
        <v>67</v>
      </c>
      <c r="D2385" t="s">
        <v>68</v>
      </c>
      <c r="E2385" t="s">
        <v>69</v>
      </c>
      <c r="F2385" t="s">
        <v>70</v>
      </c>
      <c r="G2385">
        <v>3036207317192</v>
      </c>
      <c r="H2385">
        <v>0</v>
      </c>
      <c r="I2385" t="s">
        <v>70</v>
      </c>
      <c r="J2385">
        <v>0</v>
      </c>
      <c r="K2385" t="s">
        <v>70</v>
      </c>
      <c r="L2385" t="s">
        <v>70</v>
      </c>
      <c r="M2385" t="s">
        <v>70</v>
      </c>
      <c r="N2385" t="s">
        <v>70</v>
      </c>
      <c r="O2385" t="s">
        <v>137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70</v>
      </c>
      <c r="V2385" t="s">
        <v>1006</v>
      </c>
      <c r="W2385" t="s">
        <v>3307</v>
      </c>
      <c r="X2385" t="s">
        <v>3307</v>
      </c>
      <c r="Y2385" t="s">
        <v>2643</v>
      </c>
      <c r="Z2385">
        <v>34813665373</v>
      </c>
      <c r="AA2385">
        <v>0</v>
      </c>
      <c r="AB2385">
        <v>0</v>
      </c>
      <c r="AC2385">
        <v>0</v>
      </c>
      <c r="AD2385">
        <v>0</v>
      </c>
      <c r="AE2385" t="s">
        <v>70</v>
      </c>
      <c r="AF2385">
        <v>0</v>
      </c>
      <c r="AG2385">
        <v>0</v>
      </c>
      <c r="AH2385" t="s">
        <v>70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50.921999999999997</v>
      </c>
      <c r="AQ2385">
        <v>0</v>
      </c>
      <c r="AR2385">
        <v>0</v>
      </c>
      <c r="AS2385" t="s">
        <v>70</v>
      </c>
      <c r="AT2385">
        <v>-42.435000000000002</v>
      </c>
      <c r="AU2385">
        <v>-8.49</v>
      </c>
      <c r="AV2385">
        <v>0</v>
      </c>
      <c r="AW2385" t="s">
        <v>70</v>
      </c>
      <c r="AX2385">
        <v>0</v>
      </c>
      <c r="AY2385" t="s">
        <v>70</v>
      </c>
      <c r="AZ2385" t="s">
        <v>70</v>
      </c>
      <c r="BA2385" t="s">
        <v>70</v>
      </c>
      <c r="BB2385" t="s">
        <v>70</v>
      </c>
      <c r="BC2385" t="s">
        <v>83</v>
      </c>
      <c r="BD2385" t="s">
        <v>70</v>
      </c>
      <c r="BE2385">
        <v>0</v>
      </c>
      <c r="BF2385">
        <v>0</v>
      </c>
      <c r="BG2385">
        <v>0</v>
      </c>
      <c r="BH2385" t="s">
        <v>70</v>
      </c>
      <c r="BI2385" t="s">
        <v>70</v>
      </c>
      <c r="BJ2385">
        <v>0</v>
      </c>
      <c r="BK2385">
        <v>0</v>
      </c>
      <c r="BL2385">
        <v>0</v>
      </c>
      <c r="BM2385" t="s">
        <v>2756</v>
      </c>
      <c r="BN2385">
        <v>1</v>
      </c>
    </row>
    <row r="2386" spans="1:66" x14ac:dyDescent="0.2">
      <c r="A2386">
        <v>448912706</v>
      </c>
      <c r="B2386" t="s">
        <v>66</v>
      </c>
      <c r="C2386" t="s">
        <v>67</v>
      </c>
      <c r="D2386" t="s">
        <v>68</v>
      </c>
      <c r="E2386" t="s">
        <v>69</v>
      </c>
      <c r="F2386" t="s">
        <v>70</v>
      </c>
      <c r="G2386">
        <v>3036207317193</v>
      </c>
      <c r="H2386">
        <v>0</v>
      </c>
      <c r="I2386" t="s">
        <v>70</v>
      </c>
      <c r="J2386">
        <v>0</v>
      </c>
      <c r="K2386" t="s">
        <v>70</v>
      </c>
      <c r="L2386" t="s">
        <v>70</v>
      </c>
      <c r="M2386" t="s">
        <v>70</v>
      </c>
      <c r="N2386" t="s">
        <v>70</v>
      </c>
      <c r="O2386" t="s">
        <v>137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70</v>
      </c>
      <c r="V2386" t="s">
        <v>1006</v>
      </c>
      <c r="W2386" t="s">
        <v>3307</v>
      </c>
      <c r="X2386" t="s">
        <v>3307</v>
      </c>
      <c r="Y2386" t="s">
        <v>2643</v>
      </c>
      <c r="Z2386">
        <v>32829880663</v>
      </c>
      <c r="AA2386">
        <v>0</v>
      </c>
      <c r="AB2386">
        <v>0</v>
      </c>
      <c r="AC2386">
        <v>0</v>
      </c>
      <c r="AD2386">
        <v>0</v>
      </c>
      <c r="AE2386" t="s">
        <v>70</v>
      </c>
      <c r="AF2386">
        <v>0</v>
      </c>
      <c r="AG2386">
        <v>0</v>
      </c>
      <c r="AH2386" t="s">
        <v>70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60.722000000000001</v>
      </c>
      <c r="AQ2386">
        <v>0</v>
      </c>
      <c r="AR2386">
        <v>0</v>
      </c>
      <c r="AS2386" t="s">
        <v>70</v>
      </c>
      <c r="AT2386">
        <v>-50.601666666666667</v>
      </c>
      <c r="AU2386">
        <v>-10.119999999999999</v>
      </c>
      <c r="AV2386">
        <v>0</v>
      </c>
      <c r="AW2386" t="s">
        <v>70</v>
      </c>
      <c r="AX2386">
        <v>0</v>
      </c>
      <c r="AY2386" t="s">
        <v>70</v>
      </c>
      <c r="AZ2386" t="s">
        <v>70</v>
      </c>
      <c r="BA2386" t="s">
        <v>70</v>
      </c>
      <c r="BB2386" t="s">
        <v>70</v>
      </c>
      <c r="BC2386" t="s">
        <v>83</v>
      </c>
      <c r="BD2386" t="s">
        <v>70</v>
      </c>
      <c r="BE2386">
        <v>0</v>
      </c>
      <c r="BF2386">
        <v>0</v>
      </c>
      <c r="BG2386">
        <v>0</v>
      </c>
      <c r="BH2386" t="s">
        <v>70</v>
      </c>
      <c r="BI2386" t="s">
        <v>70</v>
      </c>
      <c r="BJ2386">
        <v>0</v>
      </c>
      <c r="BK2386">
        <v>0</v>
      </c>
      <c r="BL2386">
        <v>0</v>
      </c>
      <c r="BM2386" t="s">
        <v>2849</v>
      </c>
      <c r="BN2386">
        <v>1</v>
      </c>
    </row>
    <row r="2387" spans="1:66" x14ac:dyDescent="0.2">
      <c r="A2387">
        <v>448912706</v>
      </c>
      <c r="B2387" t="s">
        <v>66</v>
      </c>
      <c r="C2387" t="s">
        <v>67</v>
      </c>
      <c r="D2387" t="s">
        <v>68</v>
      </c>
      <c r="E2387" t="s">
        <v>69</v>
      </c>
      <c r="F2387" t="s">
        <v>70</v>
      </c>
      <c r="G2387">
        <v>3036207317194</v>
      </c>
      <c r="H2387">
        <v>0</v>
      </c>
      <c r="I2387" t="s">
        <v>70</v>
      </c>
      <c r="J2387">
        <v>0</v>
      </c>
      <c r="K2387" t="s">
        <v>70</v>
      </c>
      <c r="L2387" t="s">
        <v>70</v>
      </c>
      <c r="M2387" t="s">
        <v>70</v>
      </c>
      <c r="N2387" t="s">
        <v>70</v>
      </c>
      <c r="O2387" t="s">
        <v>137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70</v>
      </c>
      <c r="V2387" t="s">
        <v>1006</v>
      </c>
      <c r="W2387" t="s">
        <v>3307</v>
      </c>
      <c r="X2387" t="s">
        <v>3307</v>
      </c>
      <c r="Y2387" t="s">
        <v>2643</v>
      </c>
      <c r="Z2387">
        <v>34813615367</v>
      </c>
      <c r="AA2387">
        <v>0</v>
      </c>
      <c r="AB2387">
        <v>0</v>
      </c>
      <c r="AC2387">
        <v>0</v>
      </c>
      <c r="AD2387">
        <v>0</v>
      </c>
      <c r="AE2387" t="s">
        <v>70</v>
      </c>
      <c r="AF2387">
        <v>0</v>
      </c>
      <c r="AG2387">
        <v>0</v>
      </c>
      <c r="AH2387" t="s">
        <v>70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55.686999999999998</v>
      </c>
      <c r="AQ2387">
        <v>0</v>
      </c>
      <c r="AR2387">
        <v>0</v>
      </c>
      <c r="AS2387" t="s">
        <v>70</v>
      </c>
      <c r="AT2387">
        <v>-46.405833333333334</v>
      </c>
      <c r="AU2387">
        <v>-9.2799999999999994</v>
      </c>
      <c r="AV2387">
        <v>0</v>
      </c>
      <c r="AW2387" t="s">
        <v>70</v>
      </c>
      <c r="AX2387">
        <v>0</v>
      </c>
      <c r="AY2387" t="s">
        <v>70</v>
      </c>
      <c r="AZ2387" t="s">
        <v>70</v>
      </c>
      <c r="BA2387" t="s">
        <v>70</v>
      </c>
      <c r="BB2387" t="s">
        <v>70</v>
      </c>
      <c r="BC2387" t="s">
        <v>83</v>
      </c>
      <c r="BD2387" t="s">
        <v>70</v>
      </c>
      <c r="BE2387">
        <v>0</v>
      </c>
      <c r="BF2387">
        <v>0</v>
      </c>
      <c r="BG2387">
        <v>0</v>
      </c>
      <c r="BH2387" t="s">
        <v>70</v>
      </c>
      <c r="BI2387" t="s">
        <v>70</v>
      </c>
      <c r="BJ2387">
        <v>0</v>
      </c>
      <c r="BK2387">
        <v>0</v>
      </c>
      <c r="BL2387">
        <v>0</v>
      </c>
      <c r="BM2387" t="s">
        <v>2932</v>
      </c>
      <c r="BN2387">
        <v>1</v>
      </c>
    </row>
    <row r="2388" spans="1:66" x14ac:dyDescent="0.2">
      <c r="A2388">
        <v>448912706</v>
      </c>
      <c r="B2388" t="s">
        <v>66</v>
      </c>
      <c r="C2388" t="s">
        <v>67</v>
      </c>
      <c r="D2388" t="s">
        <v>68</v>
      </c>
      <c r="E2388" t="s">
        <v>69</v>
      </c>
      <c r="F2388" t="s">
        <v>70</v>
      </c>
      <c r="G2388">
        <v>3036207317195</v>
      </c>
      <c r="H2388">
        <v>0</v>
      </c>
      <c r="I2388" t="s">
        <v>70</v>
      </c>
      <c r="J2388">
        <v>0</v>
      </c>
      <c r="K2388" t="s">
        <v>70</v>
      </c>
      <c r="L2388" t="s">
        <v>70</v>
      </c>
      <c r="M2388" t="s">
        <v>70</v>
      </c>
      <c r="N2388" t="s">
        <v>70</v>
      </c>
      <c r="O2388" t="s">
        <v>137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70</v>
      </c>
      <c r="V2388" t="s">
        <v>1006</v>
      </c>
      <c r="W2388" t="s">
        <v>3307</v>
      </c>
      <c r="X2388" t="s">
        <v>3307</v>
      </c>
      <c r="Y2388" t="s">
        <v>2643</v>
      </c>
      <c r="Z2388">
        <v>33113849742</v>
      </c>
      <c r="AA2388">
        <v>0</v>
      </c>
      <c r="AB2388">
        <v>0</v>
      </c>
      <c r="AC2388">
        <v>0</v>
      </c>
      <c r="AD2388">
        <v>0</v>
      </c>
      <c r="AE2388" t="s">
        <v>70</v>
      </c>
      <c r="AF2388">
        <v>0</v>
      </c>
      <c r="AG2388">
        <v>0</v>
      </c>
      <c r="AH2388" t="s">
        <v>70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46.764000000000003</v>
      </c>
      <c r="AQ2388">
        <v>0</v>
      </c>
      <c r="AR2388">
        <v>0</v>
      </c>
      <c r="AS2388" t="s">
        <v>70</v>
      </c>
      <c r="AT2388">
        <v>-38.97</v>
      </c>
      <c r="AU2388">
        <v>-7.79</v>
      </c>
      <c r="AV2388">
        <v>0</v>
      </c>
      <c r="AW2388" t="s">
        <v>70</v>
      </c>
      <c r="AX2388">
        <v>0</v>
      </c>
      <c r="AY2388" t="s">
        <v>70</v>
      </c>
      <c r="AZ2388" t="s">
        <v>70</v>
      </c>
      <c r="BA2388" t="s">
        <v>70</v>
      </c>
      <c r="BB2388" t="s">
        <v>70</v>
      </c>
      <c r="BC2388" t="s">
        <v>83</v>
      </c>
      <c r="BD2388" t="s">
        <v>70</v>
      </c>
      <c r="BE2388">
        <v>0</v>
      </c>
      <c r="BF2388">
        <v>0</v>
      </c>
      <c r="BG2388">
        <v>0</v>
      </c>
      <c r="BH2388" t="s">
        <v>70</v>
      </c>
      <c r="BI2388" t="s">
        <v>70</v>
      </c>
      <c r="BJ2388">
        <v>0</v>
      </c>
      <c r="BK2388">
        <v>0</v>
      </c>
      <c r="BL2388">
        <v>0</v>
      </c>
      <c r="BM2388" t="s">
        <v>2960</v>
      </c>
      <c r="BN2388">
        <v>1</v>
      </c>
    </row>
    <row r="2389" spans="1:66" x14ac:dyDescent="0.2">
      <c r="A2389">
        <v>448912706</v>
      </c>
      <c r="B2389" t="s">
        <v>66</v>
      </c>
      <c r="C2389" t="s">
        <v>67</v>
      </c>
      <c r="D2389" t="s">
        <v>68</v>
      </c>
      <c r="E2389" t="s">
        <v>69</v>
      </c>
      <c r="F2389" t="s">
        <v>70</v>
      </c>
      <c r="G2389">
        <v>3036207317196</v>
      </c>
      <c r="H2389">
        <v>0</v>
      </c>
      <c r="I2389" t="s">
        <v>70</v>
      </c>
      <c r="J2389">
        <v>0</v>
      </c>
      <c r="K2389" t="s">
        <v>70</v>
      </c>
      <c r="L2389" t="s">
        <v>70</v>
      </c>
      <c r="M2389" t="s">
        <v>70</v>
      </c>
      <c r="N2389" t="s">
        <v>70</v>
      </c>
      <c r="O2389" t="s">
        <v>137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70</v>
      </c>
      <c r="V2389" t="s">
        <v>1006</v>
      </c>
      <c r="W2389" t="s">
        <v>3307</v>
      </c>
      <c r="X2389" t="s">
        <v>3307</v>
      </c>
      <c r="Y2389" t="s">
        <v>2643</v>
      </c>
      <c r="Z2389">
        <v>35101538171</v>
      </c>
      <c r="AA2389">
        <v>0</v>
      </c>
      <c r="AB2389">
        <v>0</v>
      </c>
      <c r="AC2389">
        <v>0</v>
      </c>
      <c r="AD2389">
        <v>0</v>
      </c>
      <c r="AE2389" t="s">
        <v>70</v>
      </c>
      <c r="AF2389">
        <v>0</v>
      </c>
      <c r="AG2389">
        <v>0</v>
      </c>
      <c r="AH2389" t="s">
        <v>70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49.564</v>
      </c>
      <c r="AQ2389">
        <v>0</v>
      </c>
      <c r="AR2389">
        <v>0</v>
      </c>
      <c r="AS2389" t="s">
        <v>70</v>
      </c>
      <c r="AT2389">
        <v>-41.303333333333335</v>
      </c>
      <c r="AU2389">
        <v>-8.26</v>
      </c>
      <c r="AV2389">
        <v>0</v>
      </c>
      <c r="AW2389" t="s">
        <v>70</v>
      </c>
      <c r="AX2389">
        <v>0</v>
      </c>
      <c r="AY2389" t="s">
        <v>70</v>
      </c>
      <c r="AZ2389" t="s">
        <v>70</v>
      </c>
      <c r="BA2389" t="s">
        <v>70</v>
      </c>
      <c r="BB2389" t="s">
        <v>70</v>
      </c>
      <c r="BC2389" t="s">
        <v>83</v>
      </c>
      <c r="BD2389" t="s">
        <v>70</v>
      </c>
      <c r="BE2389">
        <v>0</v>
      </c>
      <c r="BF2389">
        <v>0</v>
      </c>
      <c r="BG2389">
        <v>0</v>
      </c>
      <c r="BH2389" t="s">
        <v>70</v>
      </c>
      <c r="BI2389" t="s">
        <v>70</v>
      </c>
      <c r="BJ2389">
        <v>0</v>
      </c>
      <c r="BK2389">
        <v>0</v>
      </c>
      <c r="BL2389">
        <v>0</v>
      </c>
      <c r="BM2389" t="s">
        <v>2031</v>
      </c>
      <c r="BN2389">
        <v>1</v>
      </c>
    </row>
    <row r="2390" spans="1:66" x14ac:dyDescent="0.2">
      <c r="A2390">
        <v>448912706</v>
      </c>
      <c r="B2390" t="s">
        <v>66</v>
      </c>
      <c r="C2390" t="s">
        <v>67</v>
      </c>
      <c r="D2390" t="s">
        <v>68</v>
      </c>
      <c r="E2390" t="s">
        <v>69</v>
      </c>
      <c r="F2390" t="s">
        <v>70</v>
      </c>
      <c r="G2390">
        <v>3036207317197</v>
      </c>
      <c r="H2390">
        <v>0</v>
      </c>
      <c r="I2390" t="s">
        <v>70</v>
      </c>
      <c r="J2390">
        <v>0</v>
      </c>
      <c r="K2390" t="s">
        <v>70</v>
      </c>
      <c r="L2390" t="s">
        <v>70</v>
      </c>
      <c r="M2390" t="s">
        <v>70</v>
      </c>
      <c r="N2390" t="s">
        <v>70</v>
      </c>
      <c r="O2390" t="s">
        <v>137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70</v>
      </c>
      <c r="V2390" t="s">
        <v>1006</v>
      </c>
      <c r="W2390" t="s">
        <v>3307</v>
      </c>
      <c r="X2390" t="s">
        <v>3307</v>
      </c>
      <c r="Y2390" t="s">
        <v>2643</v>
      </c>
      <c r="Z2390">
        <v>36445256624</v>
      </c>
      <c r="AA2390">
        <v>0</v>
      </c>
      <c r="AB2390">
        <v>0</v>
      </c>
      <c r="AC2390">
        <v>0</v>
      </c>
      <c r="AD2390">
        <v>0</v>
      </c>
      <c r="AE2390" t="s">
        <v>70</v>
      </c>
      <c r="AF2390">
        <v>0</v>
      </c>
      <c r="AG2390">
        <v>0</v>
      </c>
      <c r="AH2390" t="s">
        <v>70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59.088999999999999</v>
      </c>
      <c r="AQ2390">
        <v>0</v>
      </c>
      <c r="AR2390">
        <v>0</v>
      </c>
      <c r="AS2390" t="s">
        <v>70</v>
      </c>
      <c r="AT2390">
        <v>-49.240833333333335</v>
      </c>
      <c r="AU2390">
        <v>-9.85</v>
      </c>
      <c r="AV2390">
        <v>0</v>
      </c>
      <c r="AW2390" t="s">
        <v>70</v>
      </c>
      <c r="AX2390">
        <v>0</v>
      </c>
      <c r="AY2390" t="s">
        <v>70</v>
      </c>
      <c r="AZ2390" t="s">
        <v>70</v>
      </c>
      <c r="BA2390" t="s">
        <v>70</v>
      </c>
      <c r="BB2390" t="s">
        <v>70</v>
      </c>
      <c r="BC2390" t="s">
        <v>83</v>
      </c>
      <c r="BD2390" t="s">
        <v>70</v>
      </c>
      <c r="BE2390">
        <v>0</v>
      </c>
      <c r="BF2390">
        <v>0</v>
      </c>
      <c r="BG2390">
        <v>0</v>
      </c>
      <c r="BH2390" t="s">
        <v>70</v>
      </c>
      <c r="BI2390" t="s">
        <v>70</v>
      </c>
      <c r="BJ2390">
        <v>0</v>
      </c>
      <c r="BK2390">
        <v>0</v>
      </c>
      <c r="BL2390">
        <v>0</v>
      </c>
      <c r="BM2390" t="s">
        <v>3165</v>
      </c>
      <c r="BN2390">
        <v>1</v>
      </c>
    </row>
    <row r="2391" spans="1:66" x14ac:dyDescent="0.2">
      <c r="A2391">
        <v>448912706</v>
      </c>
      <c r="B2391" t="s">
        <v>66</v>
      </c>
      <c r="C2391" t="s">
        <v>67</v>
      </c>
      <c r="D2391" t="s">
        <v>68</v>
      </c>
      <c r="E2391" t="s">
        <v>69</v>
      </c>
      <c r="F2391" t="s">
        <v>70</v>
      </c>
      <c r="G2391">
        <v>3036207317198</v>
      </c>
      <c r="H2391">
        <v>0</v>
      </c>
      <c r="I2391" t="s">
        <v>70</v>
      </c>
      <c r="J2391">
        <v>0</v>
      </c>
      <c r="K2391" t="s">
        <v>70</v>
      </c>
      <c r="L2391" t="s">
        <v>70</v>
      </c>
      <c r="M2391" t="s">
        <v>70</v>
      </c>
      <c r="N2391" t="s">
        <v>70</v>
      </c>
      <c r="O2391" t="s">
        <v>137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70</v>
      </c>
      <c r="V2391" t="s">
        <v>1006</v>
      </c>
      <c r="W2391" t="s">
        <v>3307</v>
      </c>
      <c r="X2391" t="s">
        <v>3307</v>
      </c>
      <c r="Y2391" t="s">
        <v>2643</v>
      </c>
      <c r="Z2391">
        <v>33552750176</v>
      </c>
      <c r="AA2391">
        <v>0</v>
      </c>
      <c r="AB2391">
        <v>0</v>
      </c>
      <c r="AC2391">
        <v>0</v>
      </c>
      <c r="AD2391">
        <v>0</v>
      </c>
      <c r="AE2391" t="s">
        <v>70</v>
      </c>
      <c r="AF2391">
        <v>0</v>
      </c>
      <c r="AG2391">
        <v>0</v>
      </c>
      <c r="AH2391" t="s">
        <v>70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68.417000000000002</v>
      </c>
      <c r="AQ2391">
        <v>0</v>
      </c>
      <c r="AR2391">
        <v>0</v>
      </c>
      <c r="AS2391" t="s">
        <v>70</v>
      </c>
      <c r="AT2391">
        <v>-57.014166666666668</v>
      </c>
      <c r="AU2391">
        <v>-11.4</v>
      </c>
      <c r="AV2391">
        <v>0</v>
      </c>
      <c r="AW2391" t="s">
        <v>70</v>
      </c>
      <c r="AX2391">
        <v>0</v>
      </c>
      <c r="AY2391" t="s">
        <v>70</v>
      </c>
      <c r="AZ2391" t="s">
        <v>70</v>
      </c>
      <c r="BA2391" t="s">
        <v>70</v>
      </c>
      <c r="BB2391" t="s">
        <v>70</v>
      </c>
      <c r="BC2391" t="s">
        <v>83</v>
      </c>
      <c r="BD2391" t="s">
        <v>70</v>
      </c>
      <c r="BE2391">
        <v>0</v>
      </c>
      <c r="BF2391">
        <v>0</v>
      </c>
      <c r="BG2391">
        <v>0</v>
      </c>
      <c r="BH2391" t="s">
        <v>70</v>
      </c>
      <c r="BI2391" t="s">
        <v>70</v>
      </c>
      <c r="BJ2391">
        <v>0</v>
      </c>
      <c r="BK2391">
        <v>0</v>
      </c>
      <c r="BL2391">
        <v>0</v>
      </c>
      <c r="BM2391" t="s">
        <v>2083</v>
      </c>
      <c r="BN2391">
        <v>1</v>
      </c>
    </row>
    <row r="2392" spans="1:66" x14ac:dyDescent="0.2">
      <c r="A2392">
        <v>448912706</v>
      </c>
      <c r="B2392" t="s">
        <v>66</v>
      </c>
      <c r="C2392" t="s">
        <v>67</v>
      </c>
      <c r="D2392" t="s">
        <v>68</v>
      </c>
      <c r="E2392" t="s">
        <v>69</v>
      </c>
      <c r="F2392" t="s">
        <v>70</v>
      </c>
      <c r="G2392">
        <v>3036207317199</v>
      </c>
      <c r="H2392">
        <v>0</v>
      </c>
      <c r="I2392" t="s">
        <v>70</v>
      </c>
      <c r="J2392">
        <v>0</v>
      </c>
      <c r="K2392" t="s">
        <v>70</v>
      </c>
      <c r="L2392" t="s">
        <v>70</v>
      </c>
      <c r="M2392" t="s">
        <v>70</v>
      </c>
      <c r="N2392" t="s">
        <v>70</v>
      </c>
      <c r="O2392" t="s">
        <v>137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70</v>
      </c>
      <c r="V2392" t="s">
        <v>1006</v>
      </c>
      <c r="W2392" t="s">
        <v>3307</v>
      </c>
      <c r="X2392" t="s">
        <v>3307</v>
      </c>
      <c r="Y2392" t="s">
        <v>2643</v>
      </c>
      <c r="Z2392">
        <v>34797907421</v>
      </c>
      <c r="AA2392">
        <v>0</v>
      </c>
      <c r="AB2392">
        <v>0</v>
      </c>
      <c r="AC2392">
        <v>0</v>
      </c>
      <c r="AD2392">
        <v>0</v>
      </c>
      <c r="AE2392" t="s">
        <v>70</v>
      </c>
      <c r="AF2392">
        <v>0</v>
      </c>
      <c r="AG2392">
        <v>0</v>
      </c>
      <c r="AH2392" t="s">
        <v>70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54.725000000000001</v>
      </c>
      <c r="AQ2392">
        <v>0</v>
      </c>
      <c r="AR2392">
        <v>0</v>
      </c>
      <c r="AS2392" t="s">
        <v>70</v>
      </c>
      <c r="AT2392">
        <v>-45.604166666666664</v>
      </c>
      <c r="AU2392">
        <v>-9.1199999999999992</v>
      </c>
      <c r="AV2392">
        <v>0</v>
      </c>
      <c r="AW2392" t="s">
        <v>70</v>
      </c>
      <c r="AX2392">
        <v>0</v>
      </c>
      <c r="AY2392" t="s">
        <v>70</v>
      </c>
      <c r="AZ2392" t="s">
        <v>70</v>
      </c>
      <c r="BA2392" t="s">
        <v>70</v>
      </c>
      <c r="BB2392" t="s">
        <v>70</v>
      </c>
      <c r="BC2392" t="s">
        <v>83</v>
      </c>
      <c r="BD2392" t="s">
        <v>70</v>
      </c>
      <c r="BE2392">
        <v>0</v>
      </c>
      <c r="BF2392">
        <v>0</v>
      </c>
      <c r="BG2392">
        <v>0</v>
      </c>
      <c r="BH2392" t="s">
        <v>70</v>
      </c>
      <c r="BI2392" t="s">
        <v>70</v>
      </c>
      <c r="BJ2392">
        <v>0</v>
      </c>
      <c r="BK2392">
        <v>0</v>
      </c>
      <c r="BL2392">
        <v>0</v>
      </c>
      <c r="BM2392" t="s">
        <v>3209</v>
      </c>
      <c r="BN2392">
        <v>1</v>
      </c>
    </row>
    <row r="2393" spans="1:66" x14ac:dyDescent="0.2">
      <c r="A2393">
        <v>448912706</v>
      </c>
      <c r="B2393" t="s">
        <v>66</v>
      </c>
      <c r="C2393" t="s">
        <v>67</v>
      </c>
      <c r="D2393" t="s">
        <v>68</v>
      </c>
      <c r="E2393" t="s">
        <v>69</v>
      </c>
      <c r="F2393" t="s">
        <v>70</v>
      </c>
      <c r="G2393">
        <v>3036207317200</v>
      </c>
      <c r="H2393">
        <v>0</v>
      </c>
      <c r="I2393" t="s">
        <v>70</v>
      </c>
      <c r="J2393">
        <v>0</v>
      </c>
      <c r="K2393" t="s">
        <v>70</v>
      </c>
      <c r="L2393" t="s">
        <v>70</v>
      </c>
      <c r="M2393" t="s">
        <v>70</v>
      </c>
      <c r="N2393" t="s">
        <v>70</v>
      </c>
      <c r="O2393" t="s">
        <v>137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70</v>
      </c>
      <c r="V2393" t="s">
        <v>1006</v>
      </c>
      <c r="W2393" t="s">
        <v>3307</v>
      </c>
      <c r="X2393" t="s">
        <v>3307</v>
      </c>
      <c r="Y2393" t="s">
        <v>2643</v>
      </c>
      <c r="Z2393">
        <v>33113846602</v>
      </c>
      <c r="AA2393">
        <v>0</v>
      </c>
      <c r="AB2393">
        <v>0</v>
      </c>
      <c r="AC2393">
        <v>0</v>
      </c>
      <c r="AD2393">
        <v>0</v>
      </c>
      <c r="AE2393" t="s">
        <v>70</v>
      </c>
      <c r="AF2393">
        <v>0</v>
      </c>
      <c r="AG2393">
        <v>0</v>
      </c>
      <c r="AH2393" t="s">
        <v>70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64.980999999999995</v>
      </c>
      <c r="AQ2393">
        <v>0</v>
      </c>
      <c r="AR2393">
        <v>0</v>
      </c>
      <c r="AS2393" t="s">
        <v>70</v>
      </c>
      <c r="AT2393">
        <v>-54.150833333333331</v>
      </c>
      <c r="AU2393">
        <v>-10.83</v>
      </c>
      <c r="AV2393">
        <v>0</v>
      </c>
      <c r="AW2393" t="s">
        <v>70</v>
      </c>
      <c r="AX2393">
        <v>0</v>
      </c>
      <c r="AY2393" t="s">
        <v>70</v>
      </c>
      <c r="AZ2393" t="s">
        <v>70</v>
      </c>
      <c r="BA2393" t="s">
        <v>70</v>
      </c>
      <c r="BB2393" t="s">
        <v>70</v>
      </c>
      <c r="BC2393" t="s">
        <v>83</v>
      </c>
      <c r="BD2393" t="s">
        <v>70</v>
      </c>
      <c r="BE2393">
        <v>0</v>
      </c>
      <c r="BF2393">
        <v>0</v>
      </c>
      <c r="BG2393">
        <v>0</v>
      </c>
      <c r="BH2393" t="s">
        <v>70</v>
      </c>
      <c r="BI2393" t="s">
        <v>70</v>
      </c>
      <c r="BJ2393">
        <v>0</v>
      </c>
      <c r="BK2393">
        <v>0</v>
      </c>
      <c r="BL2393">
        <v>0</v>
      </c>
      <c r="BM2393" t="s">
        <v>3267</v>
      </c>
      <c r="BN2393">
        <v>1</v>
      </c>
    </row>
    <row r="2394" spans="1:66" x14ac:dyDescent="0.2">
      <c r="A2394">
        <v>448912706</v>
      </c>
      <c r="B2394" t="s">
        <v>66</v>
      </c>
      <c r="C2394" t="s">
        <v>67</v>
      </c>
      <c r="D2394" t="s">
        <v>68</v>
      </c>
      <c r="E2394" t="s">
        <v>69</v>
      </c>
      <c r="F2394" t="s">
        <v>70</v>
      </c>
      <c r="G2394">
        <v>3036207317201</v>
      </c>
      <c r="H2394">
        <v>0</v>
      </c>
      <c r="I2394" t="s">
        <v>70</v>
      </c>
      <c r="J2394">
        <v>0</v>
      </c>
      <c r="K2394" t="s">
        <v>70</v>
      </c>
      <c r="L2394" t="s">
        <v>70</v>
      </c>
      <c r="M2394" t="s">
        <v>70</v>
      </c>
      <c r="N2394" t="s">
        <v>70</v>
      </c>
      <c r="O2394" t="s">
        <v>137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70</v>
      </c>
      <c r="V2394" t="s">
        <v>1006</v>
      </c>
      <c r="W2394" t="s">
        <v>3307</v>
      </c>
      <c r="X2394" t="s">
        <v>3307</v>
      </c>
      <c r="Y2394" t="s">
        <v>2643</v>
      </c>
      <c r="Z2394">
        <v>30866309502</v>
      </c>
      <c r="AA2394">
        <v>0</v>
      </c>
      <c r="AB2394">
        <v>0</v>
      </c>
      <c r="AC2394">
        <v>0</v>
      </c>
      <c r="AD2394">
        <v>0</v>
      </c>
      <c r="AE2394" t="s">
        <v>70</v>
      </c>
      <c r="AF2394">
        <v>0</v>
      </c>
      <c r="AG2394">
        <v>0</v>
      </c>
      <c r="AH2394" t="s">
        <v>70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4.1005000000000003</v>
      </c>
      <c r="AQ2394">
        <v>0</v>
      </c>
      <c r="AR2394">
        <v>0</v>
      </c>
      <c r="AS2394" t="s">
        <v>70</v>
      </c>
      <c r="AT2394">
        <v>-3.4170833333333333</v>
      </c>
      <c r="AU2394">
        <v>-0.68</v>
      </c>
      <c r="AV2394">
        <v>161362</v>
      </c>
      <c r="AW2394" t="s">
        <v>70</v>
      </c>
      <c r="AX2394">
        <v>0</v>
      </c>
      <c r="AY2394" t="s">
        <v>70</v>
      </c>
      <c r="AZ2394" t="s">
        <v>70</v>
      </c>
      <c r="BA2394" t="s">
        <v>70</v>
      </c>
      <c r="BB2394" t="s">
        <v>70</v>
      </c>
      <c r="BC2394" t="s">
        <v>83</v>
      </c>
      <c r="BD2394" t="s">
        <v>70</v>
      </c>
      <c r="BE2394">
        <v>0</v>
      </c>
      <c r="BF2394">
        <v>0</v>
      </c>
      <c r="BG2394">
        <v>0</v>
      </c>
      <c r="BH2394" t="s">
        <v>70</v>
      </c>
      <c r="BI2394" t="s">
        <v>70</v>
      </c>
      <c r="BJ2394">
        <v>0</v>
      </c>
      <c r="BK2394">
        <v>0</v>
      </c>
      <c r="BL2394">
        <v>0</v>
      </c>
      <c r="BM2394" t="s">
        <v>3390</v>
      </c>
      <c r="BN2394">
        <v>1</v>
      </c>
    </row>
    <row r="2395" spans="1:66" x14ac:dyDescent="0.2">
      <c r="A2395">
        <v>448912706</v>
      </c>
      <c r="B2395" t="s">
        <v>66</v>
      </c>
      <c r="C2395" t="s">
        <v>67</v>
      </c>
      <c r="D2395" t="s">
        <v>68</v>
      </c>
      <c r="E2395" t="s">
        <v>69</v>
      </c>
      <c r="F2395" t="s">
        <v>70</v>
      </c>
      <c r="G2395">
        <v>3036207317202</v>
      </c>
      <c r="H2395">
        <v>0</v>
      </c>
      <c r="I2395" t="s">
        <v>70</v>
      </c>
      <c r="J2395">
        <v>0</v>
      </c>
      <c r="K2395" t="s">
        <v>70</v>
      </c>
      <c r="L2395" t="s">
        <v>70</v>
      </c>
      <c r="M2395" t="s">
        <v>70</v>
      </c>
      <c r="N2395" t="s">
        <v>70</v>
      </c>
      <c r="O2395" t="s">
        <v>137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70</v>
      </c>
      <c r="V2395" t="s">
        <v>1006</v>
      </c>
      <c r="W2395" t="s">
        <v>3307</v>
      </c>
      <c r="X2395" t="s">
        <v>3307</v>
      </c>
      <c r="Y2395" t="s">
        <v>2643</v>
      </c>
      <c r="Z2395">
        <v>30961279835</v>
      </c>
      <c r="AA2395">
        <v>0</v>
      </c>
      <c r="AB2395">
        <v>0</v>
      </c>
      <c r="AC2395">
        <v>0</v>
      </c>
      <c r="AD2395">
        <v>0</v>
      </c>
      <c r="AE2395" t="s">
        <v>70</v>
      </c>
      <c r="AF2395">
        <v>0</v>
      </c>
      <c r="AG2395">
        <v>0</v>
      </c>
      <c r="AH2395" t="s">
        <v>70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4.1359000000000004</v>
      </c>
      <c r="AQ2395">
        <v>0</v>
      </c>
      <c r="AR2395">
        <v>0</v>
      </c>
      <c r="AS2395" t="s">
        <v>70</v>
      </c>
      <c r="AT2395">
        <v>-3.4465833333333333</v>
      </c>
      <c r="AU2395">
        <v>-0.69</v>
      </c>
      <c r="AV2395">
        <v>208539</v>
      </c>
      <c r="AW2395" t="s">
        <v>70</v>
      </c>
      <c r="AX2395">
        <v>0</v>
      </c>
      <c r="AY2395" t="s">
        <v>70</v>
      </c>
      <c r="AZ2395" t="s">
        <v>70</v>
      </c>
      <c r="BA2395" t="s">
        <v>70</v>
      </c>
      <c r="BB2395" t="s">
        <v>70</v>
      </c>
      <c r="BC2395" t="s">
        <v>83</v>
      </c>
      <c r="BD2395" t="s">
        <v>70</v>
      </c>
      <c r="BE2395">
        <v>0</v>
      </c>
      <c r="BF2395">
        <v>0</v>
      </c>
      <c r="BG2395">
        <v>0</v>
      </c>
      <c r="BH2395" t="s">
        <v>70</v>
      </c>
      <c r="BI2395" t="s">
        <v>70</v>
      </c>
      <c r="BJ2395">
        <v>0</v>
      </c>
      <c r="BK2395">
        <v>0</v>
      </c>
      <c r="BL2395">
        <v>0</v>
      </c>
      <c r="BM2395" t="s">
        <v>3391</v>
      </c>
      <c r="BN2395">
        <v>1</v>
      </c>
    </row>
    <row r="2396" spans="1:66" x14ac:dyDescent="0.2">
      <c r="A2396">
        <v>448912706</v>
      </c>
      <c r="B2396" t="s">
        <v>66</v>
      </c>
      <c r="C2396" t="s">
        <v>67</v>
      </c>
      <c r="D2396" t="s">
        <v>68</v>
      </c>
      <c r="E2396" t="s">
        <v>69</v>
      </c>
      <c r="F2396" t="s">
        <v>70</v>
      </c>
      <c r="G2396">
        <v>3036207317203</v>
      </c>
      <c r="H2396">
        <v>0</v>
      </c>
      <c r="I2396" t="s">
        <v>70</v>
      </c>
      <c r="J2396">
        <v>0</v>
      </c>
      <c r="K2396" t="s">
        <v>70</v>
      </c>
      <c r="L2396" t="s">
        <v>70</v>
      </c>
      <c r="M2396" t="s">
        <v>70</v>
      </c>
      <c r="N2396" t="s">
        <v>70</v>
      </c>
      <c r="O2396" t="s">
        <v>137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70</v>
      </c>
      <c r="V2396" t="s">
        <v>1006</v>
      </c>
      <c r="W2396" t="s">
        <v>3307</v>
      </c>
      <c r="X2396" t="s">
        <v>3307</v>
      </c>
      <c r="Y2396" t="s">
        <v>2643</v>
      </c>
      <c r="Z2396">
        <v>28973558509</v>
      </c>
      <c r="AA2396">
        <v>0</v>
      </c>
      <c r="AB2396">
        <v>0</v>
      </c>
      <c r="AC2396">
        <v>0</v>
      </c>
      <c r="AD2396">
        <v>0</v>
      </c>
      <c r="AE2396" t="s">
        <v>70</v>
      </c>
      <c r="AF2396">
        <v>0</v>
      </c>
      <c r="AG2396">
        <v>0</v>
      </c>
      <c r="AH2396" t="s">
        <v>70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5.5076000000000001</v>
      </c>
      <c r="AQ2396">
        <v>0</v>
      </c>
      <c r="AR2396">
        <v>0</v>
      </c>
      <c r="AS2396" t="s">
        <v>70</v>
      </c>
      <c r="AT2396">
        <v>-4.589666666666667</v>
      </c>
      <c r="AU2396">
        <v>-0.92</v>
      </c>
      <c r="AV2396">
        <v>209456</v>
      </c>
      <c r="AW2396" t="s">
        <v>70</v>
      </c>
      <c r="AX2396">
        <v>0</v>
      </c>
      <c r="AY2396" t="s">
        <v>70</v>
      </c>
      <c r="AZ2396" t="s">
        <v>70</v>
      </c>
      <c r="BA2396" t="s">
        <v>70</v>
      </c>
      <c r="BB2396" t="s">
        <v>70</v>
      </c>
      <c r="BC2396" t="s">
        <v>83</v>
      </c>
      <c r="BD2396" t="s">
        <v>70</v>
      </c>
      <c r="BE2396">
        <v>0</v>
      </c>
      <c r="BF2396">
        <v>0</v>
      </c>
      <c r="BG2396">
        <v>0</v>
      </c>
      <c r="BH2396" t="s">
        <v>70</v>
      </c>
      <c r="BI2396" t="s">
        <v>70</v>
      </c>
      <c r="BJ2396">
        <v>0</v>
      </c>
      <c r="BK2396">
        <v>0</v>
      </c>
      <c r="BL2396">
        <v>0</v>
      </c>
      <c r="BM2396" t="s">
        <v>3392</v>
      </c>
      <c r="BN2396">
        <v>1</v>
      </c>
    </row>
    <row r="2397" spans="1:66" x14ac:dyDescent="0.2">
      <c r="A2397">
        <v>448912706</v>
      </c>
      <c r="B2397" t="s">
        <v>66</v>
      </c>
      <c r="C2397" t="s">
        <v>67</v>
      </c>
      <c r="D2397" t="s">
        <v>68</v>
      </c>
      <c r="E2397" t="s">
        <v>69</v>
      </c>
      <c r="F2397" t="s">
        <v>70</v>
      </c>
      <c r="G2397">
        <v>3036207317204</v>
      </c>
      <c r="H2397">
        <v>0</v>
      </c>
      <c r="I2397" t="s">
        <v>70</v>
      </c>
      <c r="J2397">
        <v>0</v>
      </c>
      <c r="K2397" t="s">
        <v>70</v>
      </c>
      <c r="L2397" t="s">
        <v>70</v>
      </c>
      <c r="M2397" t="s">
        <v>70</v>
      </c>
      <c r="N2397" t="s">
        <v>70</v>
      </c>
      <c r="O2397" t="s">
        <v>137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70</v>
      </c>
      <c r="V2397" t="s">
        <v>1006</v>
      </c>
      <c r="W2397" t="s">
        <v>3307</v>
      </c>
      <c r="X2397" t="s">
        <v>3307</v>
      </c>
      <c r="Y2397" t="s">
        <v>2643</v>
      </c>
      <c r="Z2397">
        <v>33113849490</v>
      </c>
      <c r="AA2397">
        <v>0</v>
      </c>
      <c r="AB2397">
        <v>0</v>
      </c>
      <c r="AC2397">
        <v>0</v>
      </c>
      <c r="AD2397">
        <v>0</v>
      </c>
      <c r="AE2397" t="s">
        <v>70</v>
      </c>
      <c r="AF2397">
        <v>0</v>
      </c>
      <c r="AG2397">
        <v>0</v>
      </c>
      <c r="AH2397" t="s">
        <v>70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3.32</v>
      </c>
      <c r="AQ2397">
        <v>0</v>
      </c>
      <c r="AR2397">
        <v>0</v>
      </c>
      <c r="AS2397" t="s">
        <v>70</v>
      </c>
      <c r="AT2397">
        <v>-2.7666666666666666</v>
      </c>
      <c r="AU2397">
        <v>-0.55000000000000004</v>
      </c>
      <c r="AV2397">
        <v>319520</v>
      </c>
      <c r="AW2397" t="s">
        <v>70</v>
      </c>
      <c r="AX2397">
        <v>0</v>
      </c>
      <c r="AY2397" t="s">
        <v>70</v>
      </c>
      <c r="AZ2397" t="s">
        <v>70</v>
      </c>
      <c r="BA2397" t="s">
        <v>70</v>
      </c>
      <c r="BB2397" t="s">
        <v>70</v>
      </c>
      <c r="BC2397" t="s">
        <v>83</v>
      </c>
      <c r="BD2397" t="s">
        <v>70</v>
      </c>
      <c r="BE2397">
        <v>0</v>
      </c>
      <c r="BF2397">
        <v>0</v>
      </c>
      <c r="BG2397">
        <v>0</v>
      </c>
      <c r="BH2397" t="s">
        <v>70</v>
      </c>
      <c r="BI2397" t="s">
        <v>70</v>
      </c>
      <c r="BJ2397">
        <v>0</v>
      </c>
      <c r="BK2397">
        <v>0</v>
      </c>
      <c r="BL2397">
        <v>0</v>
      </c>
      <c r="BM2397" t="s">
        <v>2121</v>
      </c>
      <c r="BN2397">
        <v>1</v>
      </c>
    </row>
    <row r="2398" spans="1:66" x14ac:dyDescent="0.2">
      <c r="A2398">
        <v>448912706</v>
      </c>
      <c r="B2398" t="s">
        <v>66</v>
      </c>
      <c r="C2398" t="s">
        <v>67</v>
      </c>
      <c r="D2398" t="s">
        <v>68</v>
      </c>
      <c r="E2398" t="s">
        <v>69</v>
      </c>
      <c r="F2398" t="s">
        <v>70</v>
      </c>
      <c r="G2398">
        <v>3036207317205</v>
      </c>
      <c r="H2398">
        <v>0</v>
      </c>
      <c r="I2398" t="s">
        <v>70</v>
      </c>
      <c r="J2398">
        <v>0</v>
      </c>
      <c r="K2398" t="s">
        <v>70</v>
      </c>
      <c r="L2398" t="s">
        <v>70</v>
      </c>
      <c r="M2398" t="s">
        <v>70</v>
      </c>
      <c r="N2398" t="s">
        <v>70</v>
      </c>
      <c r="O2398" t="s">
        <v>137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70</v>
      </c>
      <c r="V2398" t="s">
        <v>1006</v>
      </c>
      <c r="W2398" t="s">
        <v>3307</v>
      </c>
      <c r="X2398" t="s">
        <v>3307</v>
      </c>
      <c r="Y2398" t="s">
        <v>2643</v>
      </c>
      <c r="Z2398">
        <v>34797907469</v>
      </c>
      <c r="AA2398">
        <v>0</v>
      </c>
      <c r="AB2398">
        <v>0</v>
      </c>
      <c r="AC2398">
        <v>0</v>
      </c>
      <c r="AD2398">
        <v>0</v>
      </c>
      <c r="AE2398" t="s">
        <v>70</v>
      </c>
      <c r="AF2398">
        <v>0</v>
      </c>
      <c r="AG2398">
        <v>0</v>
      </c>
      <c r="AH2398" t="s">
        <v>70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3.3</v>
      </c>
      <c r="AQ2398">
        <v>0</v>
      </c>
      <c r="AR2398">
        <v>0</v>
      </c>
      <c r="AS2398" t="s">
        <v>70</v>
      </c>
      <c r="AT2398">
        <v>-2.75</v>
      </c>
      <c r="AU2398">
        <v>-0.55000000000000004</v>
      </c>
      <c r="AV2398">
        <v>5291</v>
      </c>
      <c r="AW2398" t="s">
        <v>70</v>
      </c>
      <c r="AX2398">
        <v>0</v>
      </c>
      <c r="AY2398" t="s">
        <v>70</v>
      </c>
      <c r="AZ2398" t="s">
        <v>70</v>
      </c>
      <c r="BA2398" t="s">
        <v>70</v>
      </c>
      <c r="BB2398" t="s">
        <v>70</v>
      </c>
      <c r="BC2398" t="s">
        <v>83</v>
      </c>
      <c r="BD2398" t="s">
        <v>70</v>
      </c>
      <c r="BE2398">
        <v>0</v>
      </c>
      <c r="BF2398">
        <v>0</v>
      </c>
      <c r="BG2398">
        <v>0</v>
      </c>
      <c r="BH2398" t="s">
        <v>70</v>
      </c>
      <c r="BI2398" t="s">
        <v>70</v>
      </c>
      <c r="BJ2398">
        <v>0</v>
      </c>
      <c r="BK2398">
        <v>0</v>
      </c>
      <c r="BL2398">
        <v>0</v>
      </c>
      <c r="BM2398" t="s">
        <v>2897</v>
      </c>
      <c r="BN2398">
        <v>1</v>
      </c>
    </row>
    <row r="2399" spans="1:66" x14ac:dyDescent="0.2">
      <c r="A2399">
        <v>448912706</v>
      </c>
      <c r="B2399" t="s">
        <v>66</v>
      </c>
      <c r="C2399" t="s">
        <v>67</v>
      </c>
      <c r="D2399" t="s">
        <v>68</v>
      </c>
      <c r="E2399" t="s">
        <v>69</v>
      </c>
      <c r="F2399" t="s">
        <v>70</v>
      </c>
      <c r="G2399">
        <v>3036207317206</v>
      </c>
      <c r="H2399">
        <v>0</v>
      </c>
      <c r="I2399" t="s">
        <v>70</v>
      </c>
      <c r="J2399">
        <v>0</v>
      </c>
      <c r="K2399" t="s">
        <v>70</v>
      </c>
      <c r="L2399" t="s">
        <v>70</v>
      </c>
      <c r="M2399" t="s">
        <v>70</v>
      </c>
      <c r="N2399" t="s">
        <v>70</v>
      </c>
      <c r="O2399" t="s">
        <v>137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70</v>
      </c>
      <c r="V2399" t="s">
        <v>1006</v>
      </c>
      <c r="W2399" t="s">
        <v>3307</v>
      </c>
      <c r="X2399" t="s">
        <v>3307</v>
      </c>
      <c r="Y2399" t="s">
        <v>2643</v>
      </c>
      <c r="Z2399">
        <v>33113849980</v>
      </c>
      <c r="AA2399">
        <v>0</v>
      </c>
      <c r="AB2399">
        <v>0</v>
      </c>
      <c r="AC2399">
        <v>0</v>
      </c>
      <c r="AD2399">
        <v>0</v>
      </c>
      <c r="AE2399" t="s">
        <v>70</v>
      </c>
      <c r="AF2399">
        <v>0</v>
      </c>
      <c r="AG2399">
        <v>0</v>
      </c>
      <c r="AH2399" t="s">
        <v>70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2.2799999999999998</v>
      </c>
      <c r="AQ2399">
        <v>0</v>
      </c>
      <c r="AR2399">
        <v>0</v>
      </c>
      <c r="AS2399" t="s">
        <v>70</v>
      </c>
      <c r="AT2399">
        <v>-1.9</v>
      </c>
      <c r="AU2399">
        <v>-0.38</v>
      </c>
      <c r="AV2399">
        <v>162495</v>
      </c>
      <c r="AW2399" t="s">
        <v>70</v>
      </c>
      <c r="AX2399">
        <v>0</v>
      </c>
      <c r="AY2399" t="s">
        <v>70</v>
      </c>
      <c r="AZ2399" t="s">
        <v>70</v>
      </c>
      <c r="BA2399" t="s">
        <v>70</v>
      </c>
      <c r="BB2399" t="s">
        <v>70</v>
      </c>
      <c r="BC2399" t="s">
        <v>83</v>
      </c>
      <c r="BD2399" t="s">
        <v>70</v>
      </c>
      <c r="BE2399">
        <v>0</v>
      </c>
      <c r="BF2399">
        <v>0</v>
      </c>
      <c r="BG2399">
        <v>0</v>
      </c>
      <c r="BH2399" t="s">
        <v>70</v>
      </c>
      <c r="BI2399" t="s">
        <v>70</v>
      </c>
      <c r="BJ2399">
        <v>0</v>
      </c>
      <c r="BK2399">
        <v>0</v>
      </c>
      <c r="BL2399">
        <v>0</v>
      </c>
      <c r="BM2399" t="s">
        <v>3180</v>
      </c>
      <c r="BN2399">
        <v>1</v>
      </c>
    </row>
    <row r="2400" spans="1:66" x14ac:dyDescent="0.2">
      <c r="A2400">
        <v>448912706</v>
      </c>
      <c r="B2400" t="s">
        <v>66</v>
      </c>
      <c r="C2400" t="s">
        <v>67</v>
      </c>
      <c r="D2400" t="s">
        <v>68</v>
      </c>
      <c r="E2400" t="s">
        <v>69</v>
      </c>
      <c r="F2400" t="s">
        <v>70</v>
      </c>
      <c r="G2400">
        <v>3036207317207</v>
      </c>
      <c r="H2400">
        <v>0</v>
      </c>
      <c r="I2400" t="s">
        <v>70</v>
      </c>
      <c r="J2400">
        <v>0</v>
      </c>
      <c r="K2400" t="s">
        <v>70</v>
      </c>
      <c r="L2400" t="s">
        <v>70</v>
      </c>
      <c r="M2400" t="s">
        <v>70</v>
      </c>
      <c r="N2400" t="s">
        <v>70</v>
      </c>
      <c r="O2400" t="s">
        <v>137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70</v>
      </c>
      <c r="V2400" t="s">
        <v>1006</v>
      </c>
      <c r="W2400" t="s">
        <v>3307</v>
      </c>
      <c r="X2400" t="s">
        <v>3307</v>
      </c>
      <c r="Y2400" t="s">
        <v>2643</v>
      </c>
      <c r="Z2400">
        <v>35215099030</v>
      </c>
      <c r="AA2400">
        <v>0</v>
      </c>
      <c r="AB2400">
        <v>0</v>
      </c>
      <c r="AC2400">
        <v>0</v>
      </c>
      <c r="AD2400">
        <v>0</v>
      </c>
      <c r="AE2400" t="s">
        <v>70</v>
      </c>
      <c r="AF2400">
        <v>0</v>
      </c>
      <c r="AG2400">
        <v>0</v>
      </c>
      <c r="AH2400" t="s">
        <v>70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3.1019999999999999</v>
      </c>
      <c r="AQ2400">
        <v>0</v>
      </c>
      <c r="AR2400">
        <v>0</v>
      </c>
      <c r="AS2400" t="s">
        <v>70</v>
      </c>
      <c r="AT2400">
        <v>-2.585</v>
      </c>
      <c r="AU2400">
        <v>-0.52</v>
      </c>
      <c r="AV2400">
        <v>301296</v>
      </c>
      <c r="AW2400" t="s">
        <v>70</v>
      </c>
      <c r="AX2400">
        <v>0</v>
      </c>
      <c r="AY2400" t="s">
        <v>70</v>
      </c>
      <c r="AZ2400" t="s">
        <v>70</v>
      </c>
      <c r="BA2400" t="s">
        <v>70</v>
      </c>
      <c r="BB2400" t="s">
        <v>70</v>
      </c>
      <c r="BC2400" t="s">
        <v>83</v>
      </c>
      <c r="BD2400" t="s">
        <v>70</v>
      </c>
      <c r="BE2400">
        <v>0</v>
      </c>
      <c r="BF2400">
        <v>0</v>
      </c>
      <c r="BG2400">
        <v>0</v>
      </c>
      <c r="BH2400" t="s">
        <v>70</v>
      </c>
      <c r="BI2400" t="s">
        <v>70</v>
      </c>
      <c r="BJ2400">
        <v>0</v>
      </c>
      <c r="BK2400">
        <v>0</v>
      </c>
      <c r="BL2400">
        <v>0</v>
      </c>
      <c r="BM2400" t="s">
        <v>2767</v>
      </c>
      <c r="BN2400">
        <v>1</v>
      </c>
    </row>
    <row r="2401" spans="1:66" x14ac:dyDescent="0.2">
      <c r="A2401">
        <v>448912706</v>
      </c>
      <c r="B2401" t="s">
        <v>66</v>
      </c>
      <c r="C2401" t="s">
        <v>67</v>
      </c>
      <c r="D2401" t="s">
        <v>68</v>
      </c>
      <c r="E2401" t="s">
        <v>69</v>
      </c>
      <c r="F2401" t="s">
        <v>70</v>
      </c>
      <c r="G2401">
        <v>3036207317208</v>
      </c>
      <c r="H2401">
        <v>0</v>
      </c>
      <c r="I2401" t="s">
        <v>70</v>
      </c>
      <c r="J2401">
        <v>0</v>
      </c>
      <c r="K2401" t="s">
        <v>70</v>
      </c>
      <c r="L2401" t="s">
        <v>70</v>
      </c>
      <c r="M2401" t="s">
        <v>70</v>
      </c>
      <c r="N2401" t="s">
        <v>70</v>
      </c>
      <c r="O2401" t="s">
        <v>137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70</v>
      </c>
      <c r="V2401" t="s">
        <v>1006</v>
      </c>
      <c r="W2401" t="s">
        <v>3307</v>
      </c>
      <c r="X2401" t="s">
        <v>3307</v>
      </c>
      <c r="Y2401" t="s">
        <v>2643</v>
      </c>
      <c r="Z2401">
        <v>35215099864</v>
      </c>
      <c r="AA2401">
        <v>0</v>
      </c>
      <c r="AB2401">
        <v>0</v>
      </c>
      <c r="AC2401">
        <v>0</v>
      </c>
      <c r="AD2401">
        <v>0</v>
      </c>
      <c r="AE2401" t="s">
        <v>70</v>
      </c>
      <c r="AF2401">
        <v>0</v>
      </c>
      <c r="AG2401">
        <v>0</v>
      </c>
      <c r="AH2401" t="s">
        <v>70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3.3809999999999998</v>
      </c>
      <c r="AQ2401">
        <v>0</v>
      </c>
      <c r="AR2401">
        <v>0</v>
      </c>
      <c r="AS2401" t="s">
        <v>70</v>
      </c>
      <c r="AT2401">
        <v>-2.8174999999999999</v>
      </c>
      <c r="AU2401">
        <v>-0.56000000000000005</v>
      </c>
      <c r="AV2401">
        <v>210634</v>
      </c>
      <c r="AW2401" t="s">
        <v>70</v>
      </c>
      <c r="AX2401">
        <v>0</v>
      </c>
      <c r="AY2401" t="s">
        <v>70</v>
      </c>
      <c r="AZ2401" t="s">
        <v>70</v>
      </c>
      <c r="BA2401" t="s">
        <v>70</v>
      </c>
      <c r="BB2401" t="s">
        <v>70</v>
      </c>
      <c r="BC2401" t="s">
        <v>83</v>
      </c>
      <c r="BD2401" t="s">
        <v>70</v>
      </c>
      <c r="BE2401">
        <v>0</v>
      </c>
      <c r="BF2401">
        <v>0</v>
      </c>
      <c r="BG2401">
        <v>0</v>
      </c>
      <c r="BH2401" t="s">
        <v>70</v>
      </c>
      <c r="BI2401" t="s">
        <v>70</v>
      </c>
      <c r="BJ2401">
        <v>0</v>
      </c>
      <c r="BK2401">
        <v>0</v>
      </c>
      <c r="BL2401">
        <v>0</v>
      </c>
      <c r="BM2401" t="s">
        <v>3393</v>
      </c>
      <c r="BN2401">
        <v>1</v>
      </c>
    </row>
    <row r="2402" spans="1:66" x14ac:dyDescent="0.2">
      <c r="A2402">
        <v>448912706</v>
      </c>
      <c r="B2402" t="s">
        <v>66</v>
      </c>
      <c r="C2402" t="s">
        <v>67</v>
      </c>
      <c r="D2402" t="s">
        <v>68</v>
      </c>
      <c r="E2402" t="s">
        <v>69</v>
      </c>
      <c r="F2402" t="s">
        <v>70</v>
      </c>
      <c r="G2402">
        <v>3036207317209</v>
      </c>
      <c r="H2402">
        <v>0</v>
      </c>
      <c r="I2402" t="s">
        <v>70</v>
      </c>
      <c r="J2402">
        <v>0</v>
      </c>
      <c r="K2402" t="s">
        <v>70</v>
      </c>
      <c r="L2402" t="s">
        <v>70</v>
      </c>
      <c r="M2402" t="s">
        <v>70</v>
      </c>
      <c r="N2402" t="s">
        <v>70</v>
      </c>
      <c r="O2402" t="s">
        <v>137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70</v>
      </c>
      <c r="V2402" t="s">
        <v>1006</v>
      </c>
      <c r="W2402" t="s">
        <v>3307</v>
      </c>
      <c r="X2402" t="s">
        <v>3307</v>
      </c>
      <c r="Y2402" t="s">
        <v>2643</v>
      </c>
      <c r="Z2402">
        <v>36460740485</v>
      </c>
      <c r="AA2402">
        <v>0</v>
      </c>
      <c r="AB2402">
        <v>0</v>
      </c>
      <c r="AC2402">
        <v>0</v>
      </c>
      <c r="AD2402">
        <v>0</v>
      </c>
      <c r="AE2402" t="s">
        <v>70</v>
      </c>
      <c r="AF2402">
        <v>0</v>
      </c>
      <c r="AG2402">
        <v>0</v>
      </c>
      <c r="AH2402" t="s">
        <v>70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3.21</v>
      </c>
      <c r="AQ2402">
        <v>0</v>
      </c>
      <c r="AR2402">
        <v>0</v>
      </c>
      <c r="AS2402" t="s">
        <v>70</v>
      </c>
      <c r="AT2402">
        <v>-2.6749999999999998</v>
      </c>
      <c r="AU2402">
        <v>-0.54</v>
      </c>
      <c r="AV2402">
        <v>202414</v>
      </c>
      <c r="AW2402" t="s">
        <v>70</v>
      </c>
      <c r="AX2402">
        <v>0</v>
      </c>
      <c r="AY2402" t="s">
        <v>70</v>
      </c>
      <c r="AZ2402" t="s">
        <v>70</v>
      </c>
      <c r="BA2402" t="s">
        <v>70</v>
      </c>
      <c r="BB2402" t="s">
        <v>70</v>
      </c>
      <c r="BC2402" t="s">
        <v>83</v>
      </c>
      <c r="BD2402" t="s">
        <v>70</v>
      </c>
      <c r="BE2402">
        <v>0</v>
      </c>
      <c r="BF2402">
        <v>0</v>
      </c>
      <c r="BG2402">
        <v>0</v>
      </c>
      <c r="BH2402" t="s">
        <v>70</v>
      </c>
      <c r="BI2402" t="s">
        <v>70</v>
      </c>
      <c r="BJ2402">
        <v>0</v>
      </c>
      <c r="BK2402">
        <v>0</v>
      </c>
      <c r="BL2402">
        <v>0</v>
      </c>
      <c r="BM2402" t="s">
        <v>3394</v>
      </c>
      <c r="BN2402">
        <v>1</v>
      </c>
    </row>
    <row r="2403" spans="1:66" x14ac:dyDescent="0.2">
      <c r="A2403">
        <v>448912706</v>
      </c>
      <c r="B2403" t="s">
        <v>66</v>
      </c>
      <c r="C2403" t="s">
        <v>67</v>
      </c>
      <c r="D2403" t="s">
        <v>68</v>
      </c>
      <c r="E2403" t="s">
        <v>69</v>
      </c>
      <c r="F2403" t="s">
        <v>70</v>
      </c>
      <c r="G2403">
        <v>3036207317210</v>
      </c>
      <c r="H2403">
        <v>0</v>
      </c>
      <c r="I2403" t="s">
        <v>70</v>
      </c>
      <c r="J2403">
        <v>0</v>
      </c>
      <c r="K2403" t="s">
        <v>70</v>
      </c>
      <c r="L2403" t="s">
        <v>70</v>
      </c>
      <c r="M2403" t="s">
        <v>70</v>
      </c>
      <c r="N2403" t="s">
        <v>70</v>
      </c>
      <c r="O2403" t="s">
        <v>137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70</v>
      </c>
      <c r="V2403" t="s">
        <v>1006</v>
      </c>
      <c r="W2403" t="s">
        <v>3307</v>
      </c>
      <c r="X2403" t="s">
        <v>3307</v>
      </c>
      <c r="Y2403" t="s">
        <v>2643</v>
      </c>
      <c r="Z2403">
        <v>30860700834</v>
      </c>
      <c r="AA2403">
        <v>0</v>
      </c>
      <c r="AB2403">
        <v>0</v>
      </c>
      <c r="AC2403">
        <v>0</v>
      </c>
      <c r="AD2403">
        <v>0</v>
      </c>
      <c r="AE2403" t="s">
        <v>70</v>
      </c>
      <c r="AF2403">
        <v>0</v>
      </c>
      <c r="AG2403">
        <v>0</v>
      </c>
      <c r="AH2403" t="s">
        <v>70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9.7681000000000004</v>
      </c>
      <c r="AQ2403">
        <v>0</v>
      </c>
      <c r="AR2403">
        <v>0</v>
      </c>
      <c r="AS2403" t="s">
        <v>70</v>
      </c>
      <c r="AT2403">
        <v>-8.1400833333333331</v>
      </c>
      <c r="AU2403">
        <v>-1.63</v>
      </c>
      <c r="AV2403">
        <v>207344</v>
      </c>
      <c r="AW2403" t="s">
        <v>70</v>
      </c>
      <c r="AX2403">
        <v>0</v>
      </c>
      <c r="AY2403" t="s">
        <v>70</v>
      </c>
      <c r="AZ2403" t="s">
        <v>70</v>
      </c>
      <c r="BA2403" t="s">
        <v>70</v>
      </c>
      <c r="BB2403" t="s">
        <v>70</v>
      </c>
      <c r="BC2403" t="s">
        <v>83</v>
      </c>
      <c r="BD2403" t="s">
        <v>70</v>
      </c>
      <c r="BE2403">
        <v>0</v>
      </c>
      <c r="BF2403">
        <v>0</v>
      </c>
      <c r="BG2403">
        <v>0</v>
      </c>
      <c r="BH2403" t="s">
        <v>70</v>
      </c>
      <c r="BI2403" t="s">
        <v>70</v>
      </c>
      <c r="BJ2403">
        <v>0</v>
      </c>
      <c r="BK2403">
        <v>0</v>
      </c>
      <c r="BL2403">
        <v>0</v>
      </c>
      <c r="BM2403" t="s">
        <v>3395</v>
      </c>
      <c r="BN2403">
        <v>1</v>
      </c>
    </row>
    <row r="2404" spans="1:66" x14ac:dyDescent="0.2">
      <c r="A2404">
        <v>448912706</v>
      </c>
      <c r="B2404" t="s">
        <v>66</v>
      </c>
      <c r="C2404" t="s">
        <v>67</v>
      </c>
      <c r="D2404" t="s">
        <v>68</v>
      </c>
      <c r="E2404" t="s">
        <v>69</v>
      </c>
      <c r="F2404" t="s">
        <v>70</v>
      </c>
      <c r="G2404">
        <v>3036207317211</v>
      </c>
      <c r="H2404">
        <v>0</v>
      </c>
      <c r="I2404" t="s">
        <v>70</v>
      </c>
      <c r="J2404">
        <v>0</v>
      </c>
      <c r="K2404" t="s">
        <v>70</v>
      </c>
      <c r="L2404" t="s">
        <v>70</v>
      </c>
      <c r="M2404" t="s">
        <v>70</v>
      </c>
      <c r="N2404" t="s">
        <v>70</v>
      </c>
      <c r="O2404" t="s">
        <v>137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70</v>
      </c>
      <c r="V2404" t="s">
        <v>1006</v>
      </c>
      <c r="W2404" t="s">
        <v>3307</v>
      </c>
      <c r="X2404" t="s">
        <v>3307</v>
      </c>
      <c r="Y2404" t="s">
        <v>2643</v>
      </c>
      <c r="Z2404">
        <v>28889360674</v>
      </c>
      <c r="AA2404">
        <v>0</v>
      </c>
      <c r="AB2404">
        <v>0</v>
      </c>
      <c r="AC2404">
        <v>0</v>
      </c>
      <c r="AD2404">
        <v>0</v>
      </c>
      <c r="AE2404" t="s">
        <v>70</v>
      </c>
      <c r="AF2404">
        <v>0</v>
      </c>
      <c r="AG2404">
        <v>0</v>
      </c>
      <c r="AH2404" t="s">
        <v>70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4.1319999999999997</v>
      </c>
      <c r="AQ2404">
        <v>0</v>
      </c>
      <c r="AR2404">
        <v>0</v>
      </c>
      <c r="AS2404" t="s">
        <v>70</v>
      </c>
      <c r="AT2404">
        <v>-3.4433333333333334</v>
      </c>
      <c r="AU2404">
        <v>-0.69</v>
      </c>
      <c r="AV2404">
        <v>103554</v>
      </c>
      <c r="AW2404" t="s">
        <v>70</v>
      </c>
      <c r="AX2404">
        <v>0</v>
      </c>
      <c r="AY2404" t="s">
        <v>70</v>
      </c>
      <c r="AZ2404" t="s">
        <v>70</v>
      </c>
      <c r="BA2404" t="s">
        <v>70</v>
      </c>
      <c r="BB2404" t="s">
        <v>70</v>
      </c>
      <c r="BC2404" t="s">
        <v>83</v>
      </c>
      <c r="BD2404" t="s">
        <v>70</v>
      </c>
      <c r="BE2404">
        <v>0</v>
      </c>
      <c r="BF2404">
        <v>0</v>
      </c>
      <c r="BG2404">
        <v>0</v>
      </c>
      <c r="BH2404" t="s">
        <v>70</v>
      </c>
      <c r="BI2404" t="s">
        <v>70</v>
      </c>
      <c r="BJ2404">
        <v>0</v>
      </c>
      <c r="BK2404">
        <v>0</v>
      </c>
      <c r="BL2404">
        <v>0</v>
      </c>
      <c r="BM2404" t="s">
        <v>3396</v>
      </c>
      <c r="BN2404">
        <v>1</v>
      </c>
    </row>
    <row r="2405" spans="1:66" x14ac:dyDescent="0.2">
      <c r="A2405">
        <v>448912706</v>
      </c>
      <c r="B2405" t="s">
        <v>66</v>
      </c>
      <c r="C2405" t="s">
        <v>67</v>
      </c>
      <c r="D2405" t="s">
        <v>68</v>
      </c>
      <c r="E2405" t="s">
        <v>69</v>
      </c>
      <c r="F2405" t="s">
        <v>70</v>
      </c>
      <c r="G2405">
        <v>3036207317212</v>
      </c>
      <c r="H2405">
        <v>0</v>
      </c>
      <c r="I2405" t="s">
        <v>70</v>
      </c>
      <c r="J2405">
        <v>0</v>
      </c>
      <c r="K2405" t="s">
        <v>70</v>
      </c>
      <c r="L2405" t="s">
        <v>70</v>
      </c>
      <c r="M2405" t="s">
        <v>70</v>
      </c>
      <c r="N2405" t="s">
        <v>70</v>
      </c>
      <c r="O2405" t="s">
        <v>137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70</v>
      </c>
      <c r="V2405" t="s">
        <v>1006</v>
      </c>
      <c r="W2405" t="s">
        <v>3307</v>
      </c>
      <c r="X2405" t="s">
        <v>3307</v>
      </c>
      <c r="Y2405" t="s">
        <v>2643</v>
      </c>
      <c r="Z2405">
        <v>29968086277</v>
      </c>
      <c r="AA2405">
        <v>0</v>
      </c>
      <c r="AB2405">
        <v>0</v>
      </c>
      <c r="AC2405">
        <v>0</v>
      </c>
      <c r="AD2405">
        <v>0</v>
      </c>
      <c r="AE2405" t="s">
        <v>70</v>
      </c>
      <c r="AF2405">
        <v>0</v>
      </c>
      <c r="AG2405">
        <v>0</v>
      </c>
      <c r="AH2405" t="s">
        <v>70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4.6069000000000004</v>
      </c>
      <c r="AQ2405">
        <v>0</v>
      </c>
      <c r="AR2405">
        <v>0</v>
      </c>
      <c r="AS2405" t="s">
        <v>70</v>
      </c>
      <c r="AT2405">
        <v>-3.8390833333333334</v>
      </c>
      <c r="AU2405">
        <v>-0.77</v>
      </c>
      <c r="AV2405">
        <v>573</v>
      </c>
      <c r="AW2405" t="s">
        <v>70</v>
      </c>
      <c r="AX2405">
        <v>0</v>
      </c>
      <c r="AY2405" t="s">
        <v>70</v>
      </c>
      <c r="AZ2405" t="s">
        <v>70</v>
      </c>
      <c r="BA2405" t="s">
        <v>70</v>
      </c>
      <c r="BB2405" t="s">
        <v>70</v>
      </c>
      <c r="BC2405" t="s">
        <v>83</v>
      </c>
      <c r="BD2405" t="s">
        <v>70</v>
      </c>
      <c r="BE2405">
        <v>0</v>
      </c>
      <c r="BF2405">
        <v>0</v>
      </c>
      <c r="BG2405">
        <v>0</v>
      </c>
      <c r="BH2405" t="s">
        <v>70</v>
      </c>
      <c r="BI2405" t="s">
        <v>70</v>
      </c>
      <c r="BJ2405">
        <v>0</v>
      </c>
      <c r="BK2405">
        <v>0</v>
      </c>
      <c r="BL2405">
        <v>0</v>
      </c>
      <c r="BM2405" t="s">
        <v>3397</v>
      </c>
      <c r="BN2405">
        <v>1</v>
      </c>
    </row>
    <row r="2406" spans="1:66" x14ac:dyDescent="0.2">
      <c r="A2406">
        <v>448912706</v>
      </c>
      <c r="B2406" t="s">
        <v>66</v>
      </c>
      <c r="C2406" t="s">
        <v>67</v>
      </c>
      <c r="D2406" t="s">
        <v>68</v>
      </c>
      <c r="E2406" t="s">
        <v>69</v>
      </c>
      <c r="F2406" t="s">
        <v>70</v>
      </c>
      <c r="G2406">
        <v>3036207317213</v>
      </c>
      <c r="H2406">
        <v>0</v>
      </c>
      <c r="I2406" t="s">
        <v>70</v>
      </c>
      <c r="J2406">
        <v>0</v>
      </c>
      <c r="K2406" t="s">
        <v>70</v>
      </c>
      <c r="L2406" t="s">
        <v>70</v>
      </c>
      <c r="M2406" t="s">
        <v>70</v>
      </c>
      <c r="N2406" t="s">
        <v>70</v>
      </c>
      <c r="O2406" t="s">
        <v>137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70</v>
      </c>
      <c r="V2406" t="s">
        <v>1006</v>
      </c>
      <c r="W2406" t="s">
        <v>3307</v>
      </c>
      <c r="X2406" t="s">
        <v>3307</v>
      </c>
      <c r="Y2406" t="s">
        <v>2643</v>
      </c>
      <c r="Z2406">
        <v>29968086345</v>
      </c>
      <c r="AA2406">
        <v>0</v>
      </c>
      <c r="AB2406">
        <v>0</v>
      </c>
      <c r="AC2406">
        <v>0</v>
      </c>
      <c r="AD2406">
        <v>0</v>
      </c>
      <c r="AE2406" t="s">
        <v>70</v>
      </c>
      <c r="AF2406">
        <v>0</v>
      </c>
      <c r="AG2406">
        <v>0</v>
      </c>
      <c r="AH2406" t="s">
        <v>70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4.6069000000000004</v>
      </c>
      <c r="AQ2406">
        <v>0</v>
      </c>
      <c r="AR2406">
        <v>0</v>
      </c>
      <c r="AS2406" t="s">
        <v>70</v>
      </c>
      <c r="AT2406">
        <v>-3.8390833333333334</v>
      </c>
      <c r="AU2406">
        <v>-0.77</v>
      </c>
      <c r="AV2406">
        <v>573</v>
      </c>
      <c r="AW2406" t="s">
        <v>70</v>
      </c>
      <c r="AX2406">
        <v>0</v>
      </c>
      <c r="AY2406" t="s">
        <v>70</v>
      </c>
      <c r="AZ2406" t="s">
        <v>70</v>
      </c>
      <c r="BA2406" t="s">
        <v>70</v>
      </c>
      <c r="BB2406" t="s">
        <v>70</v>
      </c>
      <c r="BC2406" t="s">
        <v>83</v>
      </c>
      <c r="BD2406" t="s">
        <v>70</v>
      </c>
      <c r="BE2406">
        <v>0</v>
      </c>
      <c r="BF2406">
        <v>0</v>
      </c>
      <c r="BG2406">
        <v>0</v>
      </c>
      <c r="BH2406" t="s">
        <v>70</v>
      </c>
      <c r="BI2406" t="s">
        <v>70</v>
      </c>
      <c r="BJ2406">
        <v>0</v>
      </c>
      <c r="BK2406">
        <v>0</v>
      </c>
      <c r="BL2406">
        <v>0</v>
      </c>
      <c r="BM2406" t="s">
        <v>3398</v>
      </c>
      <c r="BN2406">
        <v>1</v>
      </c>
    </row>
    <row r="2407" spans="1:66" x14ac:dyDescent="0.2">
      <c r="A2407">
        <v>448912706</v>
      </c>
      <c r="B2407" t="s">
        <v>66</v>
      </c>
      <c r="C2407" t="s">
        <v>67</v>
      </c>
      <c r="D2407" t="s">
        <v>68</v>
      </c>
      <c r="E2407" t="s">
        <v>69</v>
      </c>
      <c r="F2407" t="s">
        <v>70</v>
      </c>
      <c r="G2407">
        <v>3036207317214</v>
      </c>
      <c r="H2407">
        <v>0</v>
      </c>
      <c r="I2407" t="s">
        <v>70</v>
      </c>
      <c r="J2407">
        <v>0</v>
      </c>
      <c r="K2407" t="s">
        <v>70</v>
      </c>
      <c r="L2407" t="s">
        <v>70</v>
      </c>
      <c r="M2407" t="s">
        <v>70</v>
      </c>
      <c r="N2407" t="s">
        <v>70</v>
      </c>
      <c r="O2407" t="s">
        <v>137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70</v>
      </c>
      <c r="V2407" t="s">
        <v>1006</v>
      </c>
      <c r="W2407" t="s">
        <v>3307</v>
      </c>
      <c r="X2407" t="s">
        <v>3307</v>
      </c>
      <c r="Y2407" t="s">
        <v>2643</v>
      </c>
      <c r="Z2407">
        <v>35101538541</v>
      </c>
      <c r="AA2407">
        <v>0</v>
      </c>
      <c r="AB2407">
        <v>0</v>
      </c>
      <c r="AC2407">
        <v>0</v>
      </c>
      <c r="AD2407">
        <v>0</v>
      </c>
      <c r="AE2407" t="s">
        <v>70</v>
      </c>
      <c r="AF2407">
        <v>0</v>
      </c>
      <c r="AG2407">
        <v>0</v>
      </c>
      <c r="AH2407" t="s">
        <v>70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3.8610000000000002</v>
      </c>
      <c r="AQ2407">
        <v>0</v>
      </c>
      <c r="AR2407">
        <v>0</v>
      </c>
      <c r="AS2407" t="s">
        <v>70</v>
      </c>
      <c r="AT2407">
        <v>-3.2174999999999998</v>
      </c>
      <c r="AU2407">
        <v>-0.64</v>
      </c>
      <c r="AV2407">
        <v>110640</v>
      </c>
      <c r="AW2407" t="s">
        <v>70</v>
      </c>
      <c r="AX2407">
        <v>0</v>
      </c>
      <c r="AY2407" t="s">
        <v>70</v>
      </c>
      <c r="AZ2407" t="s">
        <v>70</v>
      </c>
      <c r="BA2407" t="s">
        <v>70</v>
      </c>
      <c r="BB2407" t="s">
        <v>70</v>
      </c>
      <c r="BC2407" t="s">
        <v>83</v>
      </c>
      <c r="BD2407" t="s">
        <v>70</v>
      </c>
      <c r="BE2407">
        <v>0</v>
      </c>
      <c r="BF2407">
        <v>0</v>
      </c>
      <c r="BG2407">
        <v>0</v>
      </c>
      <c r="BH2407" t="s">
        <v>70</v>
      </c>
      <c r="BI2407" t="s">
        <v>70</v>
      </c>
      <c r="BJ2407">
        <v>0</v>
      </c>
      <c r="BK2407">
        <v>0</v>
      </c>
      <c r="BL2407">
        <v>0</v>
      </c>
      <c r="BM2407" t="s">
        <v>3399</v>
      </c>
      <c r="BN2407">
        <v>1</v>
      </c>
    </row>
    <row r="2408" spans="1:66" x14ac:dyDescent="0.2">
      <c r="A2408">
        <v>448912706</v>
      </c>
      <c r="B2408" t="s">
        <v>66</v>
      </c>
      <c r="C2408" t="s">
        <v>67</v>
      </c>
      <c r="D2408" t="s">
        <v>68</v>
      </c>
      <c r="E2408" t="s">
        <v>69</v>
      </c>
      <c r="F2408" t="s">
        <v>70</v>
      </c>
      <c r="G2408">
        <v>3036207317215</v>
      </c>
      <c r="H2408">
        <v>0</v>
      </c>
      <c r="I2408" t="s">
        <v>70</v>
      </c>
      <c r="J2408">
        <v>0</v>
      </c>
      <c r="K2408" t="s">
        <v>70</v>
      </c>
      <c r="L2408" t="s">
        <v>70</v>
      </c>
      <c r="M2408" t="s">
        <v>70</v>
      </c>
      <c r="N2408" t="s">
        <v>70</v>
      </c>
      <c r="O2408" t="s">
        <v>137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70</v>
      </c>
      <c r="V2408" t="s">
        <v>1006</v>
      </c>
      <c r="W2408" t="s">
        <v>3307</v>
      </c>
      <c r="X2408" t="s">
        <v>3307</v>
      </c>
      <c r="Y2408" t="s">
        <v>2643</v>
      </c>
      <c r="Z2408">
        <v>33113849566</v>
      </c>
      <c r="AA2408">
        <v>0</v>
      </c>
      <c r="AB2408">
        <v>0</v>
      </c>
      <c r="AC2408">
        <v>0</v>
      </c>
      <c r="AD2408">
        <v>0</v>
      </c>
      <c r="AE2408" t="s">
        <v>70</v>
      </c>
      <c r="AF2408">
        <v>0</v>
      </c>
      <c r="AG2408">
        <v>0</v>
      </c>
      <c r="AH2408" t="s">
        <v>70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7.6475</v>
      </c>
      <c r="AQ2408">
        <v>0</v>
      </c>
      <c r="AR2408">
        <v>0</v>
      </c>
      <c r="AS2408" t="s">
        <v>70</v>
      </c>
      <c r="AT2408">
        <v>-6.3729166666666668</v>
      </c>
      <c r="AU2408">
        <v>-1.27</v>
      </c>
      <c r="AV2408">
        <v>102071</v>
      </c>
      <c r="AW2408" t="s">
        <v>70</v>
      </c>
      <c r="AX2408">
        <v>0</v>
      </c>
      <c r="AY2408" t="s">
        <v>70</v>
      </c>
      <c r="AZ2408" t="s">
        <v>70</v>
      </c>
      <c r="BA2408" t="s">
        <v>70</v>
      </c>
      <c r="BB2408" t="s">
        <v>70</v>
      </c>
      <c r="BC2408" t="s">
        <v>83</v>
      </c>
      <c r="BD2408" t="s">
        <v>70</v>
      </c>
      <c r="BE2408">
        <v>0</v>
      </c>
      <c r="BF2408">
        <v>0</v>
      </c>
      <c r="BG2408">
        <v>0</v>
      </c>
      <c r="BH2408" t="s">
        <v>70</v>
      </c>
      <c r="BI2408" t="s">
        <v>70</v>
      </c>
      <c r="BJ2408">
        <v>0</v>
      </c>
      <c r="BK2408">
        <v>0</v>
      </c>
      <c r="BL2408">
        <v>0</v>
      </c>
      <c r="BM2408" t="s">
        <v>3090</v>
      </c>
      <c r="BN2408">
        <v>1</v>
      </c>
    </row>
    <row r="2409" spans="1:66" x14ac:dyDescent="0.2">
      <c r="A2409">
        <v>448912706</v>
      </c>
      <c r="B2409" t="s">
        <v>66</v>
      </c>
      <c r="C2409" t="s">
        <v>67</v>
      </c>
      <c r="D2409" t="s">
        <v>68</v>
      </c>
      <c r="E2409" t="s">
        <v>69</v>
      </c>
      <c r="F2409" t="s">
        <v>70</v>
      </c>
      <c r="G2409">
        <v>3036207317216</v>
      </c>
      <c r="H2409">
        <v>0</v>
      </c>
      <c r="I2409" t="s">
        <v>70</v>
      </c>
      <c r="J2409">
        <v>0</v>
      </c>
      <c r="K2409" t="s">
        <v>70</v>
      </c>
      <c r="L2409" t="s">
        <v>70</v>
      </c>
      <c r="M2409" t="s">
        <v>70</v>
      </c>
      <c r="N2409" t="s">
        <v>70</v>
      </c>
      <c r="O2409" t="s">
        <v>137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70</v>
      </c>
      <c r="V2409" t="s">
        <v>1006</v>
      </c>
      <c r="W2409" t="s">
        <v>3307</v>
      </c>
      <c r="X2409" t="s">
        <v>3307</v>
      </c>
      <c r="Y2409" t="s">
        <v>2643</v>
      </c>
      <c r="Z2409">
        <v>27583137472</v>
      </c>
      <c r="AA2409">
        <v>0</v>
      </c>
      <c r="AB2409">
        <v>0</v>
      </c>
      <c r="AC2409">
        <v>0</v>
      </c>
      <c r="AD2409">
        <v>0</v>
      </c>
      <c r="AE2409" t="s">
        <v>70</v>
      </c>
      <c r="AF2409">
        <v>0</v>
      </c>
      <c r="AG2409">
        <v>0</v>
      </c>
      <c r="AH2409" t="s">
        <v>70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4.7373000000000003</v>
      </c>
      <c r="AQ2409">
        <v>0</v>
      </c>
      <c r="AR2409">
        <v>0</v>
      </c>
      <c r="AS2409" t="s">
        <v>70</v>
      </c>
      <c r="AT2409">
        <v>-3.9477500000000001</v>
      </c>
      <c r="AU2409">
        <v>-0.79</v>
      </c>
      <c r="AV2409">
        <v>162333</v>
      </c>
      <c r="AW2409" t="s">
        <v>70</v>
      </c>
      <c r="AX2409">
        <v>0</v>
      </c>
      <c r="AY2409" t="s">
        <v>70</v>
      </c>
      <c r="AZ2409" t="s">
        <v>70</v>
      </c>
      <c r="BA2409" t="s">
        <v>70</v>
      </c>
      <c r="BB2409" t="s">
        <v>70</v>
      </c>
      <c r="BC2409" t="s">
        <v>83</v>
      </c>
      <c r="BD2409" t="s">
        <v>70</v>
      </c>
      <c r="BE2409">
        <v>0</v>
      </c>
      <c r="BF2409">
        <v>0</v>
      </c>
      <c r="BG2409">
        <v>0</v>
      </c>
      <c r="BH2409" t="s">
        <v>70</v>
      </c>
      <c r="BI2409" t="s">
        <v>70</v>
      </c>
      <c r="BJ2409">
        <v>0</v>
      </c>
      <c r="BK2409">
        <v>0</v>
      </c>
      <c r="BL2409">
        <v>0</v>
      </c>
      <c r="BM2409" t="s">
        <v>3400</v>
      </c>
      <c r="BN2409">
        <v>1</v>
      </c>
    </row>
    <row r="2410" spans="1:66" x14ac:dyDescent="0.2">
      <c r="A2410">
        <v>448912706</v>
      </c>
      <c r="B2410" t="s">
        <v>66</v>
      </c>
      <c r="C2410" t="s">
        <v>67</v>
      </c>
      <c r="D2410" t="s">
        <v>68</v>
      </c>
      <c r="E2410" t="s">
        <v>69</v>
      </c>
      <c r="F2410" t="s">
        <v>70</v>
      </c>
      <c r="G2410">
        <v>3036207317217</v>
      </c>
      <c r="H2410">
        <v>0</v>
      </c>
      <c r="I2410" t="s">
        <v>70</v>
      </c>
      <c r="J2410">
        <v>0</v>
      </c>
      <c r="K2410" t="s">
        <v>70</v>
      </c>
      <c r="L2410" t="s">
        <v>70</v>
      </c>
      <c r="M2410" t="s">
        <v>70</v>
      </c>
      <c r="N2410" t="s">
        <v>70</v>
      </c>
      <c r="O2410" t="s">
        <v>137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70</v>
      </c>
      <c r="V2410" t="s">
        <v>1006</v>
      </c>
      <c r="W2410" t="s">
        <v>3307</v>
      </c>
      <c r="X2410" t="s">
        <v>3307</v>
      </c>
      <c r="Y2410" t="s">
        <v>2643</v>
      </c>
      <c r="Z2410">
        <v>33113849772</v>
      </c>
      <c r="AA2410">
        <v>0</v>
      </c>
      <c r="AB2410">
        <v>0</v>
      </c>
      <c r="AC2410">
        <v>0</v>
      </c>
      <c r="AD2410">
        <v>0</v>
      </c>
      <c r="AE2410" t="s">
        <v>70</v>
      </c>
      <c r="AF2410">
        <v>0</v>
      </c>
      <c r="AG2410">
        <v>0</v>
      </c>
      <c r="AH2410" t="s">
        <v>70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3.3809999999999998</v>
      </c>
      <c r="AQ2410">
        <v>0</v>
      </c>
      <c r="AR2410">
        <v>0</v>
      </c>
      <c r="AS2410" t="s">
        <v>70</v>
      </c>
      <c r="AT2410">
        <v>-2.8174999999999999</v>
      </c>
      <c r="AU2410">
        <v>-0.56000000000000005</v>
      </c>
      <c r="AV2410">
        <v>5964</v>
      </c>
      <c r="AW2410" t="s">
        <v>70</v>
      </c>
      <c r="AX2410">
        <v>0</v>
      </c>
      <c r="AY2410" t="s">
        <v>70</v>
      </c>
      <c r="AZ2410" t="s">
        <v>70</v>
      </c>
      <c r="BA2410" t="s">
        <v>70</v>
      </c>
      <c r="BB2410" t="s">
        <v>70</v>
      </c>
      <c r="BC2410" t="s">
        <v>83</v>
      </c>
      <c r="BD2410" t="s">
        <v>70</v>
      </c>
      <c r="BE2410">
        <v>0</v>
      </c>
      <c r="BF2410">
        <v>0</v>
      </c>
      <c r="BG2410">
        <v>0</v>
      </c>
      <c r="BH2410" t="s">
        <v>70</v>
      </c>
      <c r="BI2410" t="s">
        <v>70</v>
      </c>
      <c r="BJ2410">
        <v>0</v>
      </c>
      <c r="BK2410">
        <v>0</v>
      </c>
      <c r="BL2410">
        <v>0</v>
      </c>
      <c r="BM2410" t="s">
        <v>3401</v>
      </c>
      <c r="BN2410">
        <v>1</v>
      </c>
    </row>
    <row r="2411" spans="1:66" x14ac:dyDescent="0.2">
      <c r="A2411">
        <v>448912706</v>
      </c>
      <c r="B2411" t="s">
        <v>66</v>
      </c>
      <c r="C2411" t="s">
        <v>67</v>
      </c>
      <c r="D2411" t="s">
        <v>68</v>
      </c>
      <c r="E2411" t="s">
        <v>69</v>
      </c>
      <c r="F2411" t="s">
        <v>70</v>
      </c>
      <c r="G2411">
        <v>3036207317218</v>
      </c>
      <c r="H2411">
        <v>0</v>
      </c>
      <c r="I2411" t="s">
        <v>70</v>
      </c>
      <c r="J2411">
        <v>0</v>
      </c>
      <c r="K2411" t="s">
        <v>70</v>
      </c>
      <c r="L2411" t="s">
        <v>70</v>
      </c>
      <c r="M2411" t="s">
        <v>70</v>
      </c>
      <c r="N2411" t="s">
        <v>70</v>
      </c>
      <c r="O2411" t="s">
        <v>137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70</v>
      </c>
      <c r="V2411" t="s">
        <v>1006</v>
      </c>
      <c r="W2411" t="s">
        <v>3307</v>
      </c>
      <c r="X2411" t="s">
        <v>3307</v>
      </c>
      <c r="Y2411" t="s">
        <v>2643</v>
      </c>
      <c r="Z2411">
        <v>28220192457</v>
      </c>
      <c r="AA2411">
        <v>0</v>
      </c>
      <c r="AB2411">
        <v>0</v>
      </c>
      <c r="AC2411">
        <v>0</v>
      </c>
      <c r="AD2411">
        <v>0</v>
      </c>
      <c r="AE2411" t="s">
        <v>70</v>
      </c>
      <c r="AF2411">
        <v>0</v>
      </c>
      <c r="AG2411">
        <v>0</v>
      </c>
      <c r="AH2411" t="s">
        <v>70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5.2864000000000004</v>
      </c>
      <c r="AQ2411">
        <v>0</v>
      </c>
      <c r="AR2411">
        <v>0</v>
      </c>
      <c r="AS2411" t="s">
        <v>70</v>
      </c>
      <c r="AT2411">
        <v>-4.4053333333333331</v>
      </c>
      <c r="AU2411">
        <v>-0.88</v>
      </c>
      <c r="AV2411">
        <v>859</v>
      </c>
      <c r="AW2411" t="s">
        <v>70</v>
      </c>
      <c r="AX2411">
        <v>0</v>
      </c>
      <c r="AY2411" t="s">
        <v>70</v>
      </c>
      <c r="AZ2411" t="s">
        <v>70</v>
      </c>
      <c r="BA2411" t="s">
        <v>70</v>
      </c>
      <c r="BB2411" t="s">
        <v>70</v>
      </c>
      <c r="BC2411" t="s">
        <v>83</v>
      </c>
      <c r="BD2411" t="s">
        <v>70</v>
      </c>
      <c r="BE2411">
        <v>0</v>
      </c>
      <c r="BF2411">
        <v>0</v>
      </c>
      <c r="BG2411">
        <v>0</v>
      </c>
      <c r="BH2411" t="s">
        <v>70</v>
      </c>
      <c r="BI2411" t="s">
        <v>70</v>
      </c>
      <c r="BJ2411">
        <v>0</v>
      </c>
      <c r="BK2411">
        <v>0</v>
      </c>
      <c r="BL2411">
        <v>0</v>
      </c>
      <c r="BM2411" t="s">
        <v>3402</v>
      </c>
      <c r="BN2411">
        <v>1</v>
      </c>
    </row>
    <row r="2412" spans="1:66" x14ac:dyDescent="0.2">
      <c r="A2412">
        <v>448912706</v>
      </c>
      <c r="B2412" t="s">
        <v>66</v>
      </c>
      <c r="C2412" t="s">
        <v>67</v>
      </c>
      <c r="D2412" t="s">
        <v>68</v>
      </c>
      <c r="E2412" t="s">
        <v>69</v>
      </c>
      <c r="F2412" t="s">
        <v>70</v>
      </c>
      <c r="G2412">
        <v>3036207317219</v>
      </c>
      <c r="H2412">
        <v>0</v>
      </c>
      <c r="I2412" t="s">
        <v>70</v>
      </c>
      <c r="J2412">
        <v>0</v>
      </c>
      <c r="K2412" t="s">
        <v>70</v>
      </c>
      <c r="L2412" t="s">
        <v>70</v>
      </c>
      <c r="M2412" t="s">
        <v>70</v>
      </c>
      <c r="N2412" t="s">
        <v>70</v>
      </c>
      <c r="O2412" t="s">
        <v>137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70</v>
      </c>
      <c r="V2412" t="s">
        <v>1006</v>
      </c>
      <c r="W2412" t="s">
        <v>3307</v>
      </c>
      <c r="X2412" t="s">
        <v>3307</v>
      </c>
      <c r="Y2412" t="s">
        <v>2643</v>
      </c>
      <c r="Z2412">
        <v>28220187256</v>
      </c>
      <c r="AA2412">
        <v>0</v>
      </c>
      <c r="AB2412">
        <v>0</v>
      </c>
      <c r="AC2412">
        <v>0</v>
      </c>
      <c r="AD2412">
        <v>0</v>
      </c>
      <c r="AE2412" t="s">
        <v>70</v>
      </c>
      <c r="AF2412">
        <v>0</v>
      </c>
      <c r="AG2412">
        <v>0</v>
      </c>
      <c r="AH2412" t="s">
        <v>70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4.2112999999999996</v>
      </c>
      <c r="AQ2412">
        <v>0</v>
      </c>
      <c r="AR2412">
        <v>0</v>
      </c>
      <c r="AS2412" t="s">
        <v>70</v>
      </c>
      <c r="AT2412">
        <v>-3.5094166666666666</v>
      </c>
      <c r="AU2412">
        <v>-0.7</v>
      </c>
      <c r="AV2412">
        <v>102830</v>
      </c>
      <c r="AW2412" t="s">
        <v>70</v>
      </c>
      <c r="AX2412">
        <v>0</v>
      </c>
      <c r="AY2412" t="s">
        <v>70</v>
      </c>
      <c r="AZ2412" t="s">
        <v>70</v>
      </c>
      <c r="BA2412" t="s">
        <v>70</v>
      </c>
      <c r="BB2412" t="s">
        <v>70</v>
      </c>
      <c r="BC2412" t="s">
        <v>83</v>
      </c>
      <c r="BD2412" t="s">
        <v>70</v>
      </c>
      <c r="BE2412">
        <v>0</v>
      </c>
      <c r="BF2412">
        <v>0</v>
      </c>
      <c r="BG2412">
        <v>0</v>
      </c>
      <c r="BH2412" t="s">
        <v>70</v>
      </c>
      <c r="BI2412" t="s">
        <v>70</v>
      </c>
      <c r="BJ2412">
        <v>0</v>
      </c>
      <c r="BK2412">
        <v>0</v>
      </c>
      <c r="BL2412">
        <v>0</v>
      </c>
      <c r="BM2412" t="s">
        <v>3403</v>
      </c>
      <c r="BN2412">
        <v>1</v>
      </c>
    </row>
    <row r="2413" spans="1:66" x14ac:dyDescent="0.2">
      <c r="A2413">
        <v>448912706</v>
      </c>
      <c r="B2413" t="s">
        <v>66</v>
      </c>
      <c r="C2413" t="s">
        <v>67</v>
      </c>
      <c r="D2413" t="s">
        <v>68</v>
      </c>
      <c r="E2413" t="s">
        <v>69</v>
      </c>
      <c r="F2413" t="s">
        <v>70</v>
      </c>
      <c r="G2413">
        <v>3036207317220</v>
      </c>
      <c r="H2413">
        <v>0</v>
      </c>
      <c r="I2413" t="s">
        <v>70</v>
      </c>
      <c r="J2413">
        <v>0</v>
      </c>
      <c r="K2413" t="s">
        <v>70</v>
      </c>
      <c r="L2413" t="s">
        <v>70</v>
      </c>
      <c r="M2413" t="s">
        <v>70</v>
      </c>
      <c r="N2413" t="s">
        <v>70</v>
      </c>
      <c r="O2413" t="s">
        <v>137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70</v>
      </c>
      <c r="V2413" t="s">
        <v>1006</v>
      </c>
      <c r="W2413" t="s">
        <v>3307</v>
      </c>
      <c r="X2413" t="s">
        <v>3307</v>
      </c>
      <c r="Y2413" t="s">
        <v>2643</v>
      </c>
      <c r="Z2413">
        <v>25297205775</v>
      </c>
      <c r="AA2413">
        <v>0</v>
      </c>
      <c r="AB2413">
        <v>0</v>
      </c>
      <c r="AC2413">
        <v>0</v>
      </c>
      <c r="AD2413">
        <v>0</v>
      </c>
      <c r="AE2413" t="s">
        <v>70</v>
      </c>
      <c r="AF2413">
        <v>0</v>
      </c>
      <c r="AG2413">
        <v>0</v>
      </c>
      <c r="AH2413" t="s">
        <v>70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6.4732000000000003</v>
      </c>
      <c r="AQ2413">
        <v>0</v>
      </c>
      <c r="AR2413">
        <v>0</v>
      </c>
      <c r="AS2413" t="s">
        <v>70</v>
      </c>
      <c r="AT2413">
        <v>-5.394333333333333</v>
      </c>
      <c r="AU2413">
        <v>-1.08</v>
      </c>
      <c r="AV2413">
        <v>161932</v>
      </c>
      <c r="AW2413" t="s">
        <v>70</v>
      </c>
      <c r="AX2413">
        <v>0</v>
      </c>
      <c r="AY2413" t="s">
        <v>70</v>
      </c>
      <c r="AZ2413" t="s">
        <v>70</v>
      </c>
      <c r="BA2413" t="s">
        <v>70</v>
      </c>
      <c r="BB2413" t="s">
        <v>70</v>
      </c>
      <c r="BC2413" t="s">
        <v>83</v>
      </c>
      <c r="BD2413" t="s">
        <v>70</v>
      </c>
      <c r="BE2413">
        <v>0</v>
      </c>
      <c r="BF2413">
        <v>0</v>
      </c>
      <c r="BG2413">
        <v>0</v>
      </c>
      <c r="BH2413" t="s">
        <v>70</v>
      </c>
      <c r="BI2413" t="s">
        <v>70</v>
      </c>
      <c r="BJ2413">
        <v>0</v>
      </c>
      <c r="BK2413">
        <v>0</v>
      </c>
      <c r="BL2413">
        <v>0</v>
      </c>
      <c r="BM2413" t="s">
        <v>3404</v>
      </c>
      <c r="BN2413">
        <v>1</v>
      </c>
    </row>
    <row r="2414" spans="1:66" x14ac:dyDescent="0.2">
      <c r="A2414">
        <v>448912706</v>
      </c>
      <c r="B2414" t="s">
        <v>66</v>
      </c>
      <c r="C2414" t="s">
        <v>67</v>
      </c>
      <c r="D2414" t="s">
        <v>68</v>
      </c>
      <c r="E2414" t="s">
        <v>69</v>
      </c>
      <c r="F2414" t="s">
        <v>70</v>
      </c>
      <c r="G2414">
        <v>3036207317221</v>
      </c>
      <c r="H2414">
        <v>0</v>
      </c>
      <c r="I2414" t="s">
        <v>70</v>
      </c>
      <c r="J2414">
        <v>0</v>
      </c>
      <c r="K2414" t="s">
        <v>70</v>
      </c>
      <c r="L2414" t="s">
        <v>70</v>
      </c>
      <c r="M2414" t="s">
        <v>70</v>
      </c>
      <c r="N2414" t="s">
        <v>70</v>
      </c>
      <c r="O2414" t="s">
        <v>137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70</v>
      </c>
      <c r="V2414" t="s">
        <v>1006</v>
      </c>
      <c r="W2414" t="s">
        <v>3307</v>
      </c>
      <c r="X2414" t="s">
        <v>3307</v>
      </c>
      <c r="Y2414" t="s">
        <v>2643</v>
      </c>
      <c r="Z2414">
        <v>26099921333</v>
      </c>
      <c r="AA2414">
        <v>0</v>
      </c>
      <c r="AB2414">
        <v>0</v>
      </c>
      <c r="AC2414">
        <v>0</v>
      </c>
      <c r="AD2414">
        <v>0</v>
      </c>
      <c r="AE2414" t="s">
        <v>70</v>
      </c>
      <c r="AF2414">
        <v>0</v>
      </c>
      <c r="AG2414">
        <v>0</v>
      </c>
      <c r="AH2414" t="s">
        <v>70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3.7158000000000002</v>
      </c>
      <c r="AQ2414">
        <v>0</v>
      </c>
      <c r="AR2414">
        <v>0</v>
      </c>
      <c r="AS2414" t="s">
        <v>70</v>
      </c>
      <c r="AT2414">
        <v>-3.0964999999999998</v>
      </c>
      <c r="AU2414">
        <v>-0.62</v>
      </c>
      <c r="AV2414">
        <v>3134</v>
      </c>
      <c r="AW2414" t="s">
        <v>70</v>
      </c>
      <c r="AX2414">
        <v>0</v>
      </c>
      <c r="AY2414" t="s">
        <v>70</v>
      </c>
      <c r="AZ2414" t="s">
        <v>70</v>
      </c>
      <c r="BA2414" t="s">
        <v>70</v>
      </c>
      <c r="BB2414" t="s">
        <v>70</v>
      </c>
      <c r="BC2414" t="s">
        <v>83</v>
      </c>
      <c r="BD2414" t="s">
        <v>70</v>
      </c>
      <c r="BE2414">
        <v>0</v>
      </c>
      <c r="BF2414">
        <v>0</v>
      </c>
      <c r="BG2414">
        <v>0</v>
      </c>
      <c r="BH2414" t="s">
        <v>70</v>
      </c>
      <c r="BI2414" t="s">
        <v>70</v>
      </c>
      <c r="BJ2414">
        <v>0</v>
      </c>
      <c r="BK2414">
        <v>0</v>
      </c>
      <c r="BL2414">
        <v>0</v>
      </c>
      <c r="BM2414" t="s">
        <v>3405</v>
      </c>
      <c r="BN2414">
        <v>1</v>
      </c>
    </row>
    <row r="2415" spans="1:66" x14ac:dyDescent="0.2">
      <c r="A2415">
        <v>448912706</v>
      </c>
      <c r="B2415" t="s">
        <v>66</v>
      </c>
      <c r="C2415" t="s">
        <v>67</v>
      </c>
      <c r="D2415" t="s">
        <v>68</v>
      </c>
      <c r="E2415" t="s">
        <v>69</v>
      </c>
      <c r="F2415" t="s">
        <v>70</v>
      </c>
      <c r="G2415">
        <v>3036207317222</v>
      </c>
      <c r="H2415">
        <v>0</v>
      </c>
      <c r="I2415" t="s">
        <v>70</v>
      </c>
      <c r="J2415">
        <v>0</v>
      </c>
      <c r="K2415" t="s">
        <v>70</v>
      </c>
      <c r="L2415" t="s">
        <v>70</v>
      </c>
      <c r="M2415" t="s">
        <v>70</v>
      </c>
      <c r="N2415" t="s">
        <v>70</v>
      </c>
      <c r="O2415" t="s">
        <v>137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70</v>
      </c>
      <c r="V2415" t="s">
        <v>1006</v>
      </c>
      <c r="W2415" t="s">
        <v>3307</v>
      </c>
      <c r="X2415" t="s">
        <v>3307</v>
      </c>
      <c r="Y2415" t="s">
        <v>2643</v>
      </c>
      <c r="Z2415">
        <v>30866308782</v>
      </c>
      <c r="AA2415">
        <v>0</v>
      </c>
      <c r="AB2415">
        <v>0</v>
      </c>
      <c r="AC2415">
        <v>0</v>
      </c>
      <c r="AD2415">
        <v>0</v>
      </c>
      <c r="AE2415" t="s">
        <v>70</v>
      </c>
      <c r="AF2415">
        <v>0</v>
      </c>
      <c r="AG2415">
        <v>0</v>
      </c>
      <c r="AH2415" t="s">
        <v>70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5.0914000000000001</v>
      </c>
      <c r="AQ2415">
        <v>0</v>
      </c>
      <c r="AR2415">
        <v>0</v>
      </c>
      <c r="AS2415" t="s">
        <v>70</v>
      </c>
      <c r="AT2415">
        <v>-4.2428333333333335</v>
      </c>
      <c r="AU2415">
        <v>-0.85</v>
      </c>
      <c r="AV2415">
        <v>319150</v>
      </c>
      <c r="AW2415" t="s">
        <v>70</v>
      </c>
      <c r="AX2415">
        <v>0</v>
      </c>
      <c r="AY2415" t="s">
        <v>70</v>
      </c>
      <c r="AZ2415" t="s">
        <v>70</v>
      </c>
      <c r="BA2415" t="s">
        <v>70</v>
      </c>
      <c r="BB2415" t="s">
        <v>70</v>
      </c>
      <c r="BC2415" t="s">
        <v>83</v>
      </c>
      <c r="BD2415" t="s">
        <v>70</v>
      </c>
      <c r="BE2415">
        <v>0</v>
      </c>
      <c r="BF2415">
        <v>0</v>
      </c>
      <c r="BG2415">
        <v>0</v>
      </c>
      <c r="BH2415" t="s">
        <v>70</v>
      </c>
      <c r="BI2415" t="s">
        <v>70</v>
      </c>
      <c r="BJ2415">
        <v>0</v>
      </c>
      <c r="BK2415">
        <v>0</v>
      </c>
      <c r="BL2415">
        <v>0</v>
      </c>
      <c r="BM2415" t="s">
        <v>3406</v>
      </c>
      <c r="BN2415">
        <v>1</v>
      </c>
    </row>
    <row r="2416" spans="1:66" x14ac:dyDescent="0.2">
      <c r="A2416">
        <v>448912706</v>
      </c>
      <c r="B2416" t="s">
        <v>66</v>
      </c>
      <c r="C2416" t="s">
        <v>67</v>
      </c>
      <c r="D2416" t="s">
        <v>68</v>
      </c>
      <c r="E2416" t="s">
        <v>69</v>
      </c>
      <c r="F2416" t="s">
        <v>70</v>
      </c>
      <c r="G2416">
        <v>3036207317223</v>
      </c>
      <c r="H2416">
        <v>0</v>
      </c>
      <c r="I2416" t="s">
        <v>70</v>
      </c>
      <c r="J2416">
        <v>0</v>
      </c>
      <c r="K2416" t="s">
        <v>70</v>
      </c>
      <c r="L2416" t="s">
        <v>70</v>
      </c>
      <c r="M2416" t="s">
        <v>70</v>
      </c>
      <c r="N2416" t="s">
        <v>70</v>
      </c>
      <c r="O2416" t="s">
        <v>137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70</v>
      </c>
      <c r="V2416" t="s">
        <v>1006</v>
      </c>
      <c r="W2416" t="s">
        <v>3307</v>
      </c>
      <c r="X2416" t="s">
        <v>3307</v>
      </c>
      <c r="Y2416" t="s">
        <v>2643</v>
      </c>
      <c r="Z2416">
        <v>30866309018</v>
      </c>
      <c r="AA2416">
        <v>0</v>
      </c>
      <c r="AB2416">
        <v>0</v>
      </c>
      <c r="AC2416">
        <v>0</v>
      </c>
      <c r="AD2416">
        <v>0</v>
      </c>
      <c r="AE2416" t="s">
        <v>70</v>
      </c>
      <c r="AF2416">
        <v>0</v>
      </c>
      <c r="AG2416">
        <v>0</v>
      </c>
      <c r="AH2416" t="s">
        <v>70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5.0914000000000001</v>
      </c>
      <c r="AQ2416">
        <v>0</v>
      </c>
      <c r="AR2416">
        <v>0</v>
      </c>
      <c r="AS2416" t="s">
        <v>70</v>
      </c>
      <c r="AT2416">
        <v>-4.2428333333333335</v>
      </c>
      <c r="AU2416">
        <v>-0.85</v>
      </c>
      <c r="AV2416">
        <v>319150</v>
      </c>
      <c r="AW2416" t="s">
        <v>70</v>
      </c>
      <c r="AX2416">
        <v>0</v>
      </c>
      <c r="AY2416" t="s">
        <v>70</v>
      </c>
      <c r="AZ2416" t="s">
        <v>70</v>
      </c>
      <c r="BA2416" t="s">
        <v>70</v>
      </c>
      <c r="BB2416" t="s">
        <v>70</v>
      </c>
      <c r="BC2416" t="s">
        <v>83</v>
      </c>
      <c r="BD2416" t="s">
        <v>70</v>
      </c>
      <c r="BE2416">
        <v>0</v>
      </c>
      <c r="BF2416">
        <v>0</v>
      </c>
      <c r="BG2416">
        <v>0</v>
      </c>
      <c r="BH2416" t="s">
        <v>70</v>
      </c>
      <c r="BI2416" t="s">
        <v>70</v>
      </c>
      <c r="BJ2416">
        <v>0</v>
      </c>
      <c r="BK2416">
        <v>0</v>
      </c>
      <c r="BL2416">
        <v>0</v>
      </c>
      <c r="BM2416" t="s">
        <v>3407</v>
      </c>
      <c r="BN2416">
        <v>1</v>
      </c>
    </row>
    <row r="2417" spans="1:66" x14ac:dyDescent="0.2">
      <c r="A2417">
        <v>448912706</v>
      </c>
      <c r="B2417" t="s">
        <v>66</v>
      </c>
      <c r="C2417" t="s">
        <v>67</v>
      </c>
      <c r="D2417" t="s">
        <v>68</v>
      </c>
      <c r="E2417" t="s">
        <v>69</v>
      </c>
      <c r="F2417" t="s">
        <v>70</v>
      </c>
      <c r="G2417">
        <v>3036207317224</v>
      </c>
      <c r="H2417">
        <v>0</v>
      </c>
      <c r="I2417" t="s">
        <v>70</v>
      </c>
      <c r="J2417">
        <v>0</v>
      </c>
      <c r="K2417" t="s">
        <v>70</v>
      </c>
      <c r="L2417" t="s">
        <v>70</v>
      </c>
      <c r="M2417" t="s">
        <v>70</v>
      </c>
      <c r="N2417" t="s">
        <v>70</v>
      </c>
      <c r="O2417" t="s">
        <v>137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70</v>
      </c>
      <c r="V2417" t="s">
        <v>1006</v>
      </c>
      <c r="W2417" t="s">
        <v>3307</v>
      </c>
      <c r="X2417" t="s">
        <v>3307</v>
      </c>
      <c r="Y2417" t="s">
        <v>2643</v>
      </c>
      <c r="Z2417">
        <v>30961278779</v>
      </c>
      <c r="AA2417">
        <v>0</v>
      </c>
      <c r="AB2417">
        <v>0</v>
      </c>
      <c r="AC2417">
        <v>0</v>
      </c>
      <c r="AD2417">
        <v>0</v>
      </c>
      <c r="AE2417" t="s">
        <v>70</v>
      </c>
      <c r="AF2417">
        <v>0</v>
      </c>
      <c r="AG2417">
        <v>0</v>
      </c>
      <c r="AH2417" t="s">
        <v>70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5.0914000000000001</v>
      </c>
      <c r="AQ2417">
        <v>0</v>
      </c>
      <c r="AR2417">
        <v>0</v>
      </c>
      <c r="AS2417" t="s">
        <v>70</v>
      </c>
      <c r="AT2417">
        <v>-4.2428333333333335</v>
      </c>
      <c r="AU2417">
        <v>-0.85</v>
      </c>
      <c r="AV2417">
        <v>319150</v>
      </c>
      <c r="AW2417" t="s">
        <v>70</v>
      </c>
      <c r="AX2417">
        <v>0</v>
      </c>
      <c r="AY2417" t="s">
        <v>70</v>
      </c>
      <c r="AZ2417" t="s">
        <v>70</v>
      </c>
      <c r="BA2417" t="s">
        <v>70</v>
      </c>
      <c r="BB2417" t="s">
        <v>70</v>
      </c>
      <c r="BC2417" t="s">
        <v>83</v>
      </c>
      <c r="BD2417" t="s">
        <v>70</v>
      </c>
      <c r="BE2417">
        <v>0</v>
      </c>
      <c r="BF2417">
        <v>0</v>
      </c>
      <c r="BG2417">
        <v>0</v>
      </c>
      <c r="BH2417" t="s">
        <v>70</v>
      </c>
      <c r="BI2417" t="s">
        <v>70</v>
      </c>
      <c r="BJ2417">
        <v>0</v>
      </c>
      <c r="BK2417">
        <v>0</v>
      </c>
      <c r="BL2417">
        <v>0</v>
      </c>
      <c r="BM2417" t="s">
        <v>3408</v>
      </c>
      <c r="BN2417">
        <v>1</v>
      </c>
    </row>
    <row r="2418" spans="1:66" x14ac:dyDescent="0.2">
      <c r="A2418">
        <v>448912706</v>
      </c>
      <c r="B2418" t="s">
        <v>66</v>
      </c>
      <c r="C2418" t="s">
        <v>67</v>
      </c>
      <c r="D2418" t="s">
        <v>68</v>
      </c>
      <c r="E2418" t="s">
        <v>69</v>
      </c>
      <c r="F2418" t="s">
        <v>70</v>
      </c>
      <c r="G2418">
        <v>3036207317225</v>
      </c>
      <c r="H2418">
        <v>0</v>
      </c>
      <c r="I2418" t="s">
        <v>70</v>
      </c>
      <c r="J2418">
        <v>0</v>
      </c>
      <c r="K2418" t="s">
        <v>70</v>
      </c>
      <c r="L2418" t="s">
        <v>70</v>
      </c>
      <c r="M2418" t="s">
        <v>70</v>
      </c>
      <c r="N2418" t="s">
        <v>70</v>
      </c>
      <c r="O2418" t="s">
        <v>137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70</v>
      </c>
      <c r="V2418" t="s">
        <v>1006</v>
      </c>
      <c r="W2418" t="s">
        <v>3307</v>
      </c>
      <c r="X2418" t="s">
        <v>3307</v>
      </c>
      <c r="Y2418" t="s">
        <v>2643</v>
      </c>
      <c r="Z2418">
        <v>30866309490</v>
      </c>
      <c r="AA2418">
        <v>0</v>
      </c>
      <c r="AB2418">
        <v>0</v>
      </c>
      <c r="AC2418">
        <v>0</v>
      </c>
      <c r="AD2418">
        <v>0</v>
      </c>
      <c r="AE2418" t="s">
        <v>70</v>
      </c>
      <c r="AF2418">
        <v>0</v>
      </c>
      <c r="AG2418">
        <v>0</v>
      </c>
      <c r="AH2418" t="s">
        <v>70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5.0914000000000001</v>
      </c>
      <c r="AQ2418">
        <v>0</v>
      </c>
      <c r="AR2418">
        <v>0</v>
      </c>
      <c r="AS2418" t="s">
        <v>70</v>
      </c>
      <c r="AT2418">
        <v>-4.2428333333333335</v>
      </c>
      <c r="AU2418">
        <v>-0.85</v>
      </c>
      <c r="AV2418">
        <v>319150</v>
      </c>
      <c r="AW2418" t="s">
        <v>70</v>
      </c>
      <c r="AX2418">
        <v>0</v>
      </c>
      <c r="AY2418" t="s">
        <v>70</v>
      </c>
      <c r="AZ2418" t="s">
        <v>70</v>
      </c>
      <c r="BA2418" t="s">
        <v>70</v>
      </c>
      <c r="BB2418" t="s">
        <v>70</v>
      </c>
      <c r="BC2418" t="s">
        <v>83</v>
      </c>
      <c r="BD2418" t="s">
        <v>70</v>
      </c>
      <c r="BE2418">
        <v>0</v>
      </c>
      <c r="BF2418">
        <v>0</v>
      </c>
      <c r="BG2418">
        <v>0</v>
      </c>
      <c r="BH2418" t="s">
        <v>70</v>
      </c>
      <c r="BI2418" t="s">
        <v>70</v>
      </c>
      <c r="BJ2418">
        <v>0</v>
      </c>
      <c r="BK2418">
        <v>0</v>
      </c>
      <c r="BL2418">
        <v>0</v>
      </c>
      <c r="BM2418" t="s">
        <v>3409</v>
      </c>
      <c r="BN2418">
        <v>1</v>
      </c>
    </row>
    <row r="2419" spans="1:66" x14ac:dyDescent="0.2">
      <c r="A2419">
        <v>448912706</v>
      </c>
      <c r="B2419" t="s">
        <v>66</v>
      </c>
      <c r="C2419" t="s">
        <v>67</v>
      </c>
      <c r="D2419" t="s">
        <v>68</v>
      </c>
      <c r="E2419" t="s">
        <v>69</v>
      </c>
      <c r="F2419" t="s">
        <v>70</v>
      </c>
      <c r="G2419">
        <v>3036207317226</v>
      </c>
      <c r="H2419">
        <v>0</v>
      </c>
      <c r="I2419" t="s">
        <v>70</v>
      </c>
      <c r="J2419">
        <v>0</v>
      </c>
      <c r="K2419" t="s">
        <v>70</v>
      </c>
      <c r="L2419" t="s">
        <v>70</v>
      </c>
      <c r="M2419" t="s">
        <v>70</v>
      </c>
      <c r="N2419" t="s">
        <v>70</v>
      </c>
      <c r="O2419" t="s">
        <v>137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70</v>
      </c>
      <c r="V2419" t="s">
        <v>1006</v>
      </c>
      <c r="W2419" t="s">
        <v>3307</v>
      </c>
      <c r="X2419" t="s">
        <v>3307</v>
      </c>
      <c r="Y2419" t="s">
        <v>2643</v>
      </c>
      <c r="Z2419">
        <v>28220187220</v>
      </c>
      <c r="AA2419">
        <v>0</v>
      </c>
      <c r="AB2419">
        <v>0</v>
      </c>
      <c r="AC2419">
        <v>0</v>
      </c>
      <c r="AD2419">
        <v>0</v>
      </c>
      <c r="AE2419" t="s">
        <v>70</v>
      </c>
      <c r="AF2419">
        <v>0</v>
      </c>
      <c r="AG2419">
        <v>0</v>
      </c>
      <c r="AH2419" t="s">
        <v>70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5.3320999999999996</v>
      </c>
      <c r="AQ2419">
        <v>0</v>
      </c>
      <c r="AR2419">
        <v>0</v>
      </c>
      <c r="AS2419" t="s">
        <v>70</v>
      </c>
      <c r="AT2419">
        <v>-4.4434166666666668</v>
      </c>
      <c r="AU2419">
        <v>-0.89</v>
      </c>
      <c r="AV2419">
        <v>106613</v>
      </c>
      <c r="AW2419" t="s">
        <v>70</v>
      </c>
      <c r="AX2419">
        <v>0</v>
      </c>
      <c r="AY2419" t="s">
        <v>70</v>
      </c>
      <c r="AZ2419" t="s">
        <v>70</v>
      </c>
      <c r="BA2419" t="s">
        <v>70</v>
      </c>
      <c r="BB2419" t="s">
        <v>70</v>
      </c>
      <c r="BC2419" t="s">
        <v>83</v>
      </c>
      <c r="BD2419" t="s">
        <v>70</v>
      </c>
      <c r="BE2419">
        <v>0</v>
      </c>
      <c r="BF2419">
        <v>0</v>
      </c>
      <c r="BG2419">
        <v>0</v>
      </c>
      <c r="BH2419" t="s">
        <v>70</v>
      </c>
      <c r="BI2419" t="s">
        <v>70</v>
      </c>
      <c r="BJ2419">
        <v>0</v>
      </c>
      <c r="BK2419">
        <v>0</v>
      </c>
      <c r="BL2419">
        <v>0</v>
      </c>
      <c r="BM2419" t="s">
        <v>3410</v>
      </c>
      <c r="BN2419">
        <v>1</v>
      </c>
    </row>
    <row r="2420" spans="1:66" x14ac:dyDescent="0.2">
      <c r="A2420">
        <v>448912706</v>
      </c>
      <c r="B2420" t="s">
        <v>66</v>
      </c>
      <c r="C2420" t="s">
        <v>67</v>
      </c>
      <c r="D2420" t="s">
        <v>68</v>
      </c>
      <c r="E2420" t="s">
        <v>69</v>
      </c>
      <c r="F2420" t="s">
        <v>70</v>
      </c>
      <c r="G2420">
        <v>3036207317227</v>
      </c>
      <c r="H2420">
        <v>0</v>
      </c>
      <c r="I2420" t="s">
        <v>70</v>
      </c>
      <c r="J2420">
        <v>0</v>
      </c>
      <c r="K2420" t="s">
        <v>70</v>
      </c>
      <c r="L2420" t="s">
        <v>70</v>
      </c>
      <c r="M2420" t="s">
        <v>70</v>
      </c>
      <c r="N2420" t="s">
        <v>70</v>
      </c>
      <c r="O2420" t="s">
        <v>137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70</v>
      </c>
      <c r="V2420" t="s">
        <v>1006</v>
      </c>
      <c r="W2420" t="s">
        <v>3307</v>
      </c>
      <c r="X2420" t="s">
        <v>3307</v>
      </c>
      <c r="Y2420" t="s">
        <v>2643</v>
      </c>
      <c r="Z2420">
        <v>25424192269</v>
      </c>
      <c r="AA2420">
        <v>0</v>
      </c>
      <c r="AB2420">
        <v>0</v>
      </c>
      <c r="AC2420">
        <v>0</v>
      </c>
      <c r="AD2420">
        <v>0</v>
      </c>
      <c r="AE2420" t="s">
        <v>70</v>
      </c>
      <c r="AF2420">
        <v>0</v>
      </c>
      <c r="AG2420">
        <v>0</v>
      </c>
      <c r="AH2420" t="s">
        <v>70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4.4439000000000002</v>
      </c>
      <c r="AQ2420">
        <v>0</v>
      </c>
      <c r="AR2420">
        <v>0</v>
      </c>
      <c r="AS2420" t="s">
        <v>70</v>
      </c>
      <c r="AT2420">
        <v>-3.7032500000000002</v>
      </c>
      <c r="AU2420">
        <v>-0.74</v>
      </c>
      <c r="AV2420">
        <v>157366</v>
      </c>
      <c r="AW2420" t="s">
        <v>70</v>
      </c>
      <c r="AX2420">
        <v>0</v>
      </c>
      <c r="AY2420" t="s">
        <v>70</v>
      </c>
      <c r="AZ2420" t="s">
        <v>70</v>
      </c>
      <c r="BA2420" t="s">
        <v>70</v>
      </c>
      <c r="BB2420" t="s">
        <v>70</v>
      </c>
      <c r="BC2420" t="s">
        <v>83</v>
      </c>
      <c r="BD2420" t="s">
        <v>70</v>
      </c>
      <c r="BE2420">
        <v>0</v>
      </c>
      <c r="BF2420">
        <v>0</v>
      </c>
      <c r="BG2420">
        <v>0</v>
      </c>
      <c r="BH2420" t="s">
        <v>70</v>
      </c>
      <c r="BI2420" t="s">
        <v>70</v>
      </c>
      <c r="BJ2420">
        <v>0</v>
      </c>
      <c r="BK2420">
        <v>0</v>
      </c>
      <c r="BL2420">
        <v>0</v>
      </c>
      <c r="BM2420" t="s">
        <v>2133</v>
      </c>
      <c r="BN2420">
        <v>1</v>
      </c>
    </row>
    <row r="2421" spans="1:66" x14ac:dyDescent="0.2">
      <c r="A2421">
        <v>448912706</v>
      </c>
      <c r="B2421" t="s">
        <v>66</v>
      </c>
      <c r="C2421" t="s">
        <v>67</v>
      </c>
      <c r="D2421" t="s">
        <v>68</v>
      </c>
      <c r="E2421" t="s">
        <v>69</v>
      </c>
      <c r="F2421" t="s">
        <v>70</v>
      </c>
      <c r="G2421">
        <v>3036207317228</v>
      </c>
      <c r="H2421">
        <v>0</v>
      </c>
      <c r="I2421" t="s">
        <v>70</v>
      </c>
      <c r="J2421">
        <v>0</v>
      </c>
      <c r="K2421" t="s">
        <v>70</v>
      </c>
      <c r="L2421" t="s">
        <v>70</v>
      </c>
      <c r="M2421" t="s">
        <v>70</v>
      </c>
      <c r="N2421" t="s">
        <v>70</v>
      </c>
      <c r="O2421" t="s">
        <v>137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70</v>
      </c>
      <c r="V2421" t="s">
        <v>1006</v>
      </c>
      <c r="W2421" t="s">
        <v>3307</v>
      </c>
      <c r="X2421" t="s">
        <v>3307</v>
      </c>
      <c r="Y2421" t="s">
        <v>2643</v>
      </c>
      <c r="Z2421">
        <v>34813615807</v>
      </c>
      <c r="AA2421">
        <v>0</v>
      </c>
      <c r="AB2421">
        <v>0</v>
      </c>
      <c r="AC2421">
        <v>0</v>
      </c>
      <c r="AD2421">
        <v>0</v>
      </c>
      <c r="AE2421" t="s">
        <v>70</v>
      </c>
      <c r="AF2421">
        <v>0</v>
      </c>
      <c r="AG2421">
        <v>0</v>
      </c>
      <c r="AH2421" t="s">
        <v>70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3.036</v>
      </c>
      <c r="AQ2421">
        <v>0</v>
      </c>
      <c r="AR2421">
        <v>0</v>
      </c>
      <c r="AS2421" t="s">
        <v>70</v>
      </c>
      <c r="AT2421">
        <v>-2.5299999999999998</v>
      </c>
      <c r="AU2421">
        <v>-0.51</v>
      </c>
      <c r="AV2421">
        <v>2668</v>
      </c>
      <c r="AW2421" t="s">
        <v>70</v>
      </c>
      <c r="AX2421">
        <v>0</v>
      </c>
      <c r="AY2421" t="s">
        <v>70</v>
      </c>
      <c r="AZ2421" t="s">
        <v>70</v>
      </c>
      <c r="BA2421" t="s">
        <v>70</v>
      </c>
      <c r="BB2421" t="s">
        <v>70</v>
      </c>
      <c r="BC2421" t="s">
        <v>83</v>
      </c>
      <c r="BD2421" t="s">
        <v>70</v>
      </c>
      <c r="BE2421">
        <v>0</v>
      </c>
      <c r="BF2421">
        <v>0</v>
      </c>
      <c r="BG2421">
        <v>0</v>
      </c>
      <c r="BH2421" t="s">
        <v>70</v>
      </c>
      <c r="BI2421" t="s">
        <v>70</v>
      </c>
      <c r="BJ2421">
        <v>0</v>
      </c>
      <c r="BK2421">
        <v>0</v>
      </c>
      <c r="BL2421">
        <v>0</v>
      </c>
      <c r="BM2421" t="s">
        <v>3128</v>
      </c>
      <c r="BN2421">
        <v>1</v>
      </c>
    </row>
    <row r="2422" spans="1:66" x14ac:dyDescent="0.2">
      <c r="A2422">
        <v>448912706</v>
      </c>
      <c r="B2422" t="s">
        <v>66</v>
      </c>
      <c r="C2422" t="s">
        <v>67</v>
      </c>
      <c r="D2422" t="s">
        <v>68</v>
      </c>
      <c r="E2422" t="s">
        <v>69</v>
      </c>
      <c r="F2422" t="s">
        <v>70</v>
      </c>
      <c r="G2422">
        <v>3036207317229</v>
      </c>
      <c r="H2422">
        <v>0</v>
      </c>
      <c r="I2422" t="s">
        <v>70</v>
      </c>
      <c r="J2422">
        <v>0</v>
      </c>
      <c r="K2422" t="s">
        <v>70</v>
      </c>
      <c r="L2422" t="s">
        <v>70</v>
      </c>
      <c r="M2422" t="s">
        <v>70</v>
      </c>
      <c r="N2422" t="s">
        <v>70</v>
      </c>
      <c r="O2422" t="s">
        <v>137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70</v>
      </c>
      <c r="V2422" t="s">
        <v>1006</v>
      </c>
      <c r="W2422" t="s">
        <v>3307</v>
      </c>
      <c r="X2422" t="s">
        <v>3307</v>
      </c>
      <c r="Y2422" t="s">
        <v>2643</v>
      </c>
      <c r="Z2422">
        <v>34813616207</v>
      </c>
      <c r="AA2422">
        <v>0</v>
      </c>
      <c r="AB2422">
        <v>0</v>
      </c>
      <c r="AC2422">
        <v>0</v>
      </c>
      <c r="AD2422">
        <v>0</v>
      </c>
      <c r="AE2422" t="s">
        <v>70</v>
      </c>
      <c r="AF2422">
        <v>0</v>
      </c>
      <c r="AG2422">
        <v>0</v>
      </c>
      <c r="AH2422" t="s">
        <v>70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3.036</v>
      </c>
      <c r="AQ2422">
        <v>0</v>
      </c>
      <c r="AR2422">
        <v>0</v>
      </c>
      <c r="AS2422" t="s">
        <v>70</v>
      </c>
      <c r="AT2422">
        <v>-2.5299999999999998</v>
      </c>
      <c r="AU2422">
        <v>-0.51</v>
      </c>
      <c r="AV2422">
        <v>2668</v>
      </c>
      <c r="AW2422" t="s">
        <v>70</v>
      </c>
      <c r="AX2422">
        <v>0</v>
      </c>
      <c r="AY2422" t="s">
        <v>70</v>
      </c>
      <c r="AZ2422" t="s">
        <v>70</v>
      </c>
      <c r="BA2422" t="s">
        <v>70</v>
      </c>
      <c r="BB2422" t="s">
        <v>70</v>
      </c>
      <c r="BC2422" t="s">
        <v>83</v>
      </c>
      <c r="BD2422" t="s">
        <v>70</v>
      </c>
      <c r="BE2422">
        <v>0</v>
      </c>
      <c r="BF2422">
        <v>0</v>
      </c>
      <c r="BG2422">
        <v>0</v>
      </c>
      <c r="BH2422" t="s">
        <v>70</v>
      </c>
      <c r="BI2422" t="s">
        <v>70</v>
      </c>
      <c r="BJ2422">
        <v>0</v>
      </c>
      <c r="BK2422">
        <v>0</v>
      </c>
      <c r="BL2422">
        <v>0</v>
      </c>
      <c r="BM2422" t="s">
        <v>3122</v>
      </c>
      <c r="BN2422">
        <v>1</v>
      </c>
    </row>
    <row r="2423" spans="1:66" x14ac:dyDescent="0.2">
      <c r="A2423">
        <v>448912706</v>
      </c>
      <c r="B2423" t="s">
        <v>66</v>
      </c>
      <c r="C2423" t="s">
        <v>67</v>
      </c>
      <c r="D2423" t="s">
        <v>68</v>
      </c>
      <c r="E2423" t="s">
        <v>69</v>
      </c>
      <c r="F2423" t="s">
        <v>70</v>
      </c>
      <c r="G2423">
        <v>3036207317230</v>
      </c>
      <c r="H2423">
        <v>0</v>
      </c>
      <c r="I2423" t="s">
        <v>70</v>
      </c>
      <c r="J2423">
        <v>0</v>
      </c>
      <c r="K2423" t="s">
        <v>70</v>
      </c>
      <c r="L2423" t="s">
        <v>70</v>
      </c>
      <c r="M2423" t="s">
        <v>70</v>
      </c>
      <c r="N2423" t="s">
        <v>70</v>
      </c>
      <c r="O2423" t="s">
        <v>137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70</v>
      </c>
      <c r="V2423" t="s">
        <v>1006</v>
      </c>
      <c r="W2423" t="s">
        <v>3307</v>
      </c>
      <c r="X2423" t="s">
        <v>3307</v>
      </c>
      <c r="Y2423" t="s">
        <v>2643</v>
      </c>
      <c r="Z2423">
        <v>36445256728</v>
      </c>
      <c r="AA2423">
        <v>0</v>
      </c>
      <c r="AB2423">
        <v>0</v>
      </c>
      <c r="AC2423">
        <v>0</v>
      </c>
      <c r="AD2423">
        <v>0</v>
      </c>
      <c r="AE2423" t="s">
        <v>70</v>
      </c>
      <c r="AF2423">
        <v>0</v>
      </c>
      <c r="AG2423">
        <v>0</v>
      </c>
      <c r="AH2423" t="s">
        <v>70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5.0199999999999996</v>
      </c>
      <c r="AQ2423">
        <v>0</v>
      </c>
      <c r="AR2423">
        <v>0</v>
      </c>
      <c r="AS2423" t="s">
        <v>70</v>
      </c>
      <c r="AT2423">
        <v>-4.1833333333333336</v>
      </c>
      <c r="AU2423">
        <v>-0.84</v>
      </c>
      <c r="AV2423">
        <v>5792</v>
      </c>
      <c r="AW2423" t="s">
        <v>70</v>
      </c>
      <c r="AX2423">
        <v>0</v>
      </c>
      <c r="AY2423" t="s">
        <v>70</v>
      </c>
      <c r="AZ2423" t="s">
        <v>70</v>
      </c>
      <c r="BA2423" t="s">
        <v>70</v>
      </c>
      <c r="BB2423" t="s">
        <v>70</v>
      </c>
      <c r="BC2423" t="s">
        <v>83</v>
      </c>
      <c r="BD2423" t="s">
        <v>70</v>
      </c>
      <c r="BE2423">
        <v>0</v>
      </c>
      <c r="BF2423">
        <v>0</v>
      </c>
      <c r="BG2423">
        <v>0</v>
      </c>
      <c r="BH2423" t="s">
        <v>70</v>
      </c>
      <c r="BI2423" t="s">
        <v>70</v>
      </c>
      <c r="BJ2423">
        <v>0</v>
      </c>
      <c r="BK2423">
        <v>0</v>
      </c>
      <c r="BL2423">
        <v>0</v>
      </c>
      <c r="BM2423" t="s">
        <v>2892</v>
      </c>
      <c r="BN2423">
        <v>1</v>
      </c>
    </row>
    <row r="2424" spans="1:66" x14ac:dyDescent="0.2">
      <c r="A2424">
        <v>448912706</v>
      </c>
      <c r="B2424" t="s">
        <v>66</v>
      </c>
      <c r="C2424" t="s">
        <v>67</v>
      </c>
      <c r="D2424" t="s">
        <v>68</v>
      </c>
      <c r="E2424" t="s">
        <v>69</v>
      </c>
      <c r="F2424" t="s">
        <v>70</v>
      </c>
      <c r="G2424">
        <v>3036207317231</v>
      </c>
      <c r="H2424">
        <v>0</v>
      </c>
      <c r="I2424" t="s">
        <v>70</v>
      </c>
      <c r="J2424">
        <v>0</v>
      </c>
      <c r="K2424" t="s">
        <v>70</v>
      </c>
      <c r="L2424" t="s">
        <v>70</v>
      </c>
      <c r="M2424" t="s">
        <v>70</v>
      </c>
      <c r="N2424" t="s">
        <v>70</v>
      </c>
      <c r="O2424" t="s">
        <v>137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70</v>
      </c>
      <c r="V2424" t="s">
        <v>1006</v>
      </c>
      <c r="W2424" t="s">
        <v>3307</v>
      </c>
      <c r="X2424" t="s">
        <v>3307</v>
      </c>
      <c r="Y2424" t="s">
        <v>2643</v>
      </c>
      <c r="Z2424">
        <v>30860700606</v>
      </c>
      <c r="AA2424">
        <v>0</v>
      </c>
      <c r="AB2424">
        <v>0</v>
      </c>
      <c r="AC2424">
        <v>0</v>
      </c>
      <c r="AD2424">
        <v>0</v>
      </c>
      <c r="AE2424" t="s">
        <v>70</v>
      </c>
      <c r="AF2424">
        <v>0</v>
      </c>
      <c r="AG2424">
        <v>0</v>
      </c>
      <c r="AH2424" t="s">
        <v>70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4.9368999999999996</v>
      </c>
      <c r="AQ2424">
        <v>0</v>
      </c>
      <c r="AR2424">
        <v>0</v>
      </c>
      <c r="AS2424" t="s">
        <v>70</v>
      </c>
      <c r="AT2424">
        <v>-4.1140833333333333</v>
      </c>
      <c r="AU2424">
        <v>-0.82</v>
      </c>
      <c r="AV2424">
        <v>354908</v>
      </c>
      <c r="AW2424" t="s">
        <v>70</v>
      </c>
      <c r="AX2424">
        <v>0</v>
      </c>
      <c r="AY2424" t="s">
        <v>70</v>
      </c>
      <c r="AZ2424" t="s">
        <v>70</v>
      </c>
      <c r="BA2424" t="s">
        <v>70</v>
      </c>
      <c r="BB2424" t="s">
        <v>70</v>
      </c>
      <c r="BC2424" t="s">
        <v>83</v>
      </c>
      <c r="BD2424" t="s">
        <v>70</v>
      </c>
      <c r="BE2424">
        <v>0</v>
      </c>
      <c r="BF2424">
        <v>0</v>
      </c>
      <c r="BG2424">
        <v>0</v>
      </c>
      <c r="BH2424" t="s">
        <v>70</v>
      </c>
      <c r="BI2424" t="s">
        <v>70</v>
      </c>
      <c r="BJ2424">
        <v>0</v>
      </c>
      <c r="BK2424">
        <v>0</v>
      </c>
      <c r="BL2424">
        <v>0</v>
      </c>
      <c r="BM2424" t="s">
        <v>3411</v>
      </c>
      <c r="BN2424">
        <v>1</v>
      </c>
    </row>
    <row r="2425" spans="1:66" x14ac:dyDescent="0.2">
      <c r="A2425">
        <v>448912706</v>
      </c>
      <c r="B2425" t="s">
        <v>66</v>
      </c>
      <c r="C2425" t="s">
        <v>67</v>
      </c>
      <c r="D2425" t="s">
        <v>68</v>
      </c>
      <c r="E2425" t="s">
        <v>69</v>
      </c>
      <c r="F2425" t="s">
        <v>70</v>
      </c>
      <c r="G2425">
        <v>3036207317232</v>
      </c>
      <c r="H2425">
        <v>0</v>
      </c>
      <c r="I2425" t="s">
        <v>70</v>
      </c>
      <c r="J2425">
        <v>0</v>
      </c>
      <c r="K2425" t="s">
        <v>70</v>
      </c>
      <c r="L2425" t="s">
        <v>70</v>
      </c>
      <c r="M2425" t="s">
        <v>70</v>
      </c>
      <c r="N2425" t="s">
        <v>70</v>
      </c>
      <c r="O2425" t="s">
        <v>137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70</v>
      </c>
      <c r="V2425" t="s">
        <v>1006</v>
      </c>
      <c r="W2425" t="s">
        <v>3307</v>
      </c>
      <c r="X2425" t="s">
        <v>3307</v>
      </c>
      <c r="Y2425" t="s">
        <v>2643</v>
      </c>
      <c r="Z2425">
        <v>34813664877</v>
      </c>
      <c r="AA2425">
        <v>0</v>
      </c>
      <c r="AB2425">
        <v>0</v>
      </c>
      <c r="AC2425">
        <v>0</v>
      </c>
      <c r="AD2425">
        <v>0</v>
      </c>
      <c r="AE2425" t="s">
        <v>70</v>
      </c>
      <c r="AF2425">
        <v>0</v>
      </c>
      <c r="AG2425">
        <v>0</v>
      </c>
      <c r="AH2425" t="s">
        <v>70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1.87</v>
      </c>
      <c r="AQ2425">
        <v>0</v>
      </c>
      <c r="AR2425">
        <v>0</v>
      </c>
      <c r="AS2425" t="s">
        <v>70</v>
      </c>
      <c r="AT2425">
        <v>-1.5583333333333333</v>
      </c>
      <c r="AU2425">
        <v>-0.31</v>
      </c>
      <c r="AV2425">
        <v>107681</v>
      </c>
      <c r="AW2425" t="s">
        <v>70</v>
      </c>
      <c r="AX2425">
        <v>0</v>
      </c>
      <c r="AY2425" t="s">
        <v>70</v>
      </c>
      <c r="AZ2425" t="s">
        <v>70</v>
      </c>
      <c r="BA2425" t="s">
        <v>70</v>
      </c>
      <c r="BB2425" t="s">
        <v>70</v>
      </c>
      <c r="BC2425" t="s">
        <v>83</v>
      </c>
      <c r="BD2425" t="s">
        <v>70</v>
      </c>
      <c r="BE2425">
        <v>0</v>
      </c>
      <c r="BF2425">
        <v>0</v>
      </c>
      <c r="BG2425">
        <v>0</v>
      </c>
      <c r="BH2425" t="s">
        <v>70</v>
      </c>
      <c r="BI2425" t="s">
        <v>70</v>
      </c>
      <c r="BJ2425">
        <v>0</v>
      </c>
      <c r="BK2425">
        <v>0</v>
      </c>
      <c r="BL2425">
        <v>0</v>
      </c>
      <c r="BM2425" t="s">
        <v>3412</v>
      </c>
      <c r="BN2425">
        <v>1</v>
      </c>
    </row>
    <row r="2426" spans="1:66" x14ac:dyDescent="0.2">
      <c r="A2426">
        <v>448912706</v>
      </c>
      <c r="B2426" t="s">
        <v>66</v>
      </c>
      <c r="C2426" t="s">
        <v>67</v>
      </c>
      <c r="D2426" t="s">
        <v>68</v>
      </c>
      <c r="E2426" t="s">
        <v>69</v>
      </c>
      <c r="F2426" t="s">
        <v>70</v>
      </c>
      <c r="G2426">
        <v>3036207317233</v>
      </c>
      <c r="H2426">
        <v>0</v>
      </c>
      <c r="I2426" t="s">
        <v>70</v>
      </c>
      <c r="J2426">
        <v>0</v>
      </c>
      <c r="K2426" t="s">
        <v>70</v>
      </c>
      <c r="L2426" t="s">
        <v>70</v>
      </c>
      <c r="M2426" t="s">
        <v>70</v>
      </c>
      <c r="N2426" t="s">
        <v>70</v>
      </c>
      <c r="O2426" t="s">
        <v>137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70</v>
      </c>
      <c r="V2426" t="s">
        <v>1006</v>
      </c>
      <c r="W2426" t="s">
        <v>3307</v>
      </c>
      <c r="X2426" t="s">
        <v>3307</v>
      </c>
      <c r="Y2426" t="s">
        <v>2643</v>
      </c>
      <c r="Z2426">
        <v>34813615339</v>
      </c>
      <c r="AA2426">
        <v>0</v>
      </c>
      <c r="AB2426">
        <v>0</v>
      </c>
      <c r="AC2426">
        <v>0</v>
      </c>
      <c r="AD2426">
        <v>0</v>
      </c>
      <c r="AE2426" t="s">
        <v>70</v>
      </c>
      <c r="AF2426">
        <v>0</v>
      </c>
      <c r="AG2426">
        <v>0</v>
      </c>
      <c r="AH2426" t="s">
        <v>70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3.3809999999999998</v>
      </c>
      <c r="AQ2426">
        <v>0</v>
      </c>
      <c r="AR2426">
        <v>0</v>
      </c>
      <c r="AS2426" t="s">
        <v>70</v>
      </c>
      <c r="AT2426">
        <v>-2.8174999999999999</v>
      </c>
      <c r="AU2426">
        <v>-0.56000000000000005</v>
      </c>
      <c r="AV2426">
        <v>3620</v>
      </c>
      <c r="AW2426" t="s">
        <v>70</v>
      </c>
      <c r="AX2426">
        <v>0</v>
      </c>
      <c r="AY2426" t="s">
        <v>70</v>
      </c>
      <c r="AZ2426" t="s">
        <v>70</v>
      </c>
      <c r="BA2426" t="s">
        <v>70</v>
      </c>
      <c r="BB2426" t="s">
        <v>70</v>
      </c>
      <c r="BC2426" t="s">
        <v>83</v>
      </c>
      <c r="BD2426" t="s">
        <v>70</v>
      </c>
      <c r="BE2426">
        <v>0</v>
      </c>
      <c r="BF2426">
        <v>0</v>
      </c>
      <c r="BG2426">
        <v>0</v>
      </c>
      <c r="BH2426" t="s">
        <v>70</v>
      </c>
      <c r="BI2426" t="s">
        <v>70</v>
      </c>
      <c r="BJ2426">
        <v>0</v>
      </c>
      <c r="BK2426">
        <v>0</v>
      </c>
      <c r="BL2426">
        <v>0</v>
      </c>
      <c r="BM2426" t="s">
        <v>3237</v>
      </c>
      <c r="BN2426">
        <v>1</v>
      </c>
    </row>
    <row r="2427" spans="1:66" x14ac:dyDescent="0.2">
      <c r="A2427">
        <v>448912706</v>
      </c>
      <c r="B2427" t="s">
        <v>66</v>
      </c>
      <c r="C2427" t="s">
        <v>67</v>
      </c>
      <c r="D2427" t="s">
        <v>68</v>
      </c>
      <c r="E2427" t="s">
        <v>69</v>
      </c>
      <c r="F2427" t="s">
        <v>70</v>
      </c>
      <c r="G2427">
        <v>3036207317234</v>
      </c>
      <c r="H2427">
        <v>0</v>
      </c>
      <c r="I2427" t="s">
        <v>70</v>
      </c>
      <c r="J2427">
        <v>0</v>
      </c>
      <c r="K2427" t="s">
        <v>70</v>
      </c>
      <c r="L2427" t="s">
        <v>70</v>
      </c>
      <c r="M2427" t="s">
        <v>70</v>
      </c>
      <c r="N2427" t="s">
        <v>70</v>
      </c>
      <c r="O2427" t="s">
        <v>137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70</v>
      </c>
      <c r="V2427" t="s">
        <v>1006</v>
      </c>
      <c r="W2427" t="s">
        <v>3307</v>
      </c>
      <c r="X2427" t="s">
        <v>3307</v>
      </c>
      <c r="Y2427" t="s">
        <v>2643</v>
      </c>
      <c r="Z2427">
        <v>34578244133</v>
      </c>
      <c r="AA2427">
        <v>0</v>
      </c>
      <c r="AB2427">
        <v>0</v>
      </c>
      <c r="AC2427">
        <v>0</v>
      </c>
      <c r="AD2427">
        <v>0</v>
      </c>
      <c r="AE2427" t="s">
        <v>70</v>
      </c>
      <c r="AF2427">
        <v>0</v>
      </c>
      <c r="AG2427">
        <v>0</v>
      </c>
      <c r="AH2427" t="s">
        <v>70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3.3809999999999998</v>
      </c>
      <c r="AQ2427">
        <v>0</v>
      </c>
      <c r="AR2427">
        <v>0</v>
      </c>
      <c r="AS2427" t="s">
        <v>70</v>
      </c>
      <c r="AT2427">
        <v>-2.8174999999999999</v>
      </c>
      <c r="AU2427">
        <v>-0.56000000000000005</v>
      </c>
      <c r="AV2427">
        <v>3620</v>
      </c>
      <c r="AW2427" t="s">
        <v>70</v>
      </c>
      <c r="AX2427">
        <v>0</v>
      </c>
      <c r="AY2427" t="s">
        <v>70</v>
      </c>
      <c r="AZ2427" t="s">
        <v>70</v>
      </c>
      <c r="BA2427" t="s">
        <v>70</v>
      </c>
      <c r="BB2427" t="s">
        <v>70</v>
      </c>
      <c r="BC2427" t="s">
        <v>83</v>
      </c>
      <c r="BD2427" t="s">
        <v>70</v>
      </c>
      <c r="BE2427">
        <v>0</v>
      </c>
      <c r="BF2427">
        <v>0</v>
      </c>
      <c r="BG2427">
        <v>0</v>
      </c>
      <c r="BH2427" t="s">
        <v>70</v>
      </c>
      <c r="BI2427" t="s">
        <v>70</v>
      </c>
      <c r="BJ2427">
        <v>0</v>
      </c>
      <c r="BK2427">
        <v>0</v>
      </c>
      <c r="BL2427">
        <v>0</v>
      </c>
      <c r="BM2427" t="s">
        <v>3240</v>
      </c>
      <c r="BN2427">
        <v>1</v>
      </c>
    </row>
    <row r="2428" spans="1:66" x14ac:dyDescent="0.2">
      <c r="A2428">
        <v>448912706</v>
      </c>
      <c r="B2428" t="s">
        <v>66</v>
      </c>
      <c r="C2428" t="s">
        <v>67</v>
      </c>
      <c r="D2428" t="s">
        <v>68</v>
      </c>
      <c r="E2428" t="s">
        <v>69</v>
      </c>
      <c r="F2428" t="s">
        <v>70</v>
      </c>
      <c r="G2428">
        <v>3036207317235</v>
      </c>
      <c r="H2428">
        <v>0</v>
      </c>
      <c r="I2428" t="s">
        <v>70</v>
      </c>
      <c r="J2428">
        <v>0</v>
      </c>
      <c r="K2428" t="s">
        <v>70</v>
      </c>
      <c r="L2428" t="s">
        <v>70</v>
      </c>
      <c r="M2428" t="s">
        <v>70</v>
      </c>
      <c r="N2428" t="s">
        <v>70</v>
      </c>
      <c r="O2428" t="s">
        <v>137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70</v>
      </c>
      <c r="V2428" t="s">
        <v>1006</v>
      </c>
      <c r="W2428" t="s">
        <v>3307</v>
      </c>
      <c r="X2428" t="s">
        <v>3307</v>
      </c>
      <c r="Y2428" t="s">
        <v>2643</v>
      </c>
      <c r="Z2428">
        <v>30961279775</v>
      </c>
      <c r="AA2428">
        <v>0</v>
      </c>
      <c r="AB2428">
        <v>0</v>
      </c>
      <c r="AC2428">
        <v>0</v>
      </c>
      <c r="AD2428">
        <v>0</v>
      </c>
      <c r="AE2428" t="s">
        <v>70</v>
      </c>
      <c r="AF2428">
        <v>0</v>
      </c>
      <c r="AG2428">
        <v>0</v>
      </c>
      <c r="AH2428" t="s">
        <v>70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3.7288999999999999</v>
      </c>
      <c r="AQ2428">
        <v>0</v>
      </c>
      <c r="AR2428">
        <v>0</v>
      </c>
      <c r="AS2428" t="s">
        <v>70</v>
      </c>
      <c r="AT2428">
        <v>-3.1074166666666665</v>
      </c>
      <c r="AU2428">
        <v>-0.62</v>
      </c>
      <c r="AV2428">
        <v>321394</v>
      </c>
      <c r="AW2428" t="s">
        <v>70</v>
      </c>
      <c r="AX2428">
        <v>0</v>
      </c>
      <c r="AY2428" t="s">
        <v>70</v>
      </c>
      <c r="AZ2428" t="s">
        <v>70</v>
      </c>
      <c r="BA2428" t="s">
        <v>70</v>
      </c>
      <c r="BB2428" t="s">
        <v>70</v>
      </c>
      <c r="BC2428" t="s">
        <v>83</v>
      </c>
      <c r="BD2428" t="s">
        <v>70</v>
      </c>
      <c r="BE2428">
        <v>0</v>
      </c>
      <c r="BF2428">
        <v>0</v>
      </c>
      <c r="BG2428">
        <v>0</v>
      </c>
      <c r="BH2428" t="s">
        <v>70</v>
      </c>
      <c r="BI2428" t="s">
        <v>70</v>
      </c>
      <c r="BJ2428">
        <v>0</v>
      </c>
      <c r="BK2428">
        <v>0</v>
      </c>
      <c r="BL2428">
        <v>0</v>
      </c>
      <c r="BM2428" t="s">
        <v>3413</v>
      </c>
      <c r="BN2428">
        <v>1</v>
      </c>
    </row>
    <row r="2429" spans="1:66" x14ac:dyDescent="0.2">
      <c r="A2429">
        <v>448912706</v>
      </c>
      <c r="B2429" t="s">
        <v>66</v>
      </c>
      <c r="C2429" t="s">
        <v>67</v>
      </c>
      <c r="D2429" t="s">
        <v>68</v>
      </c>
      <c r="E2429" t="s">
        <v>69</v>
      </c>
      <c r="F2429" t="s">
        <v>70</v>
      </c>
      <c r="G2429">
        <v>3036207317236</v>
      </c>
      <c r="H2429">
        <v>0</v>
      </c>
      <c r="I2429" t="s">
        <v>70</v>
      </c>
      <c r="J2429">
        <v>0</v>
      </c>
      <c r="K2429" t="s">
        <v>70</v>
      </c>
      <c r="L2429" t="s">
        <v>70</v>
      </c>
      <c r="M2429" t="s">
        <v>70</v>
      </c>
      <c r="N2429" t="s">
        <v>70</v>
      </c>
      <c r="O2429" t="s">
        <v>137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70</v>
      </c>
      <c r="V2429" t="s">
        <v>1006</v>
      </c>
      <c r="W2429" t="s">
        <v>3307</v>
      </c>
      <c r="X2429" t="s">
        <v>3307</v>
      </c>
      <c r="Y2429" t="s">
        <v>2643</v>
      </c>
      <c r="Z2429">
        <v>27583137380</v>
      </c>
      <c r="AA2429">
        <v>0</v>
      </c>
      <c r="AB2429">
        <v>0</v>
      </c>
      <c r="AC2429">
        <v>0</v>
      </c>
      <c r="AD2429">
        <v>0</v>
      </c>
      <c r="AE2429" t="s">
        <v>70</v>
      </c>
      <c r="AF2429">
        <v>0</v>
      </c>
      <c r="AG2429">
        <v>0</v>
      </c>
      <c r="AH2429" t="s">
        <v>70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3.7288999999999999</v>
      </c>
      <c r="AQ2429">
        <v>0</v>
      </c>
      <c r="AR2429">
        <v>0</v>
      </c>
      <c r="AS2429" t="s">
        <v>70</v>
      </c>
      <c r="AT2429">
        <v>-3.1074166666666665</v>
      </c>
      <c r="AU2429">
        <v>-0.62</v>
      </c>
      <c r="AV2429">
        <v>321394</v>
      </c>
      <c r="AW2429" t="s">
        <v>70</v>
      </c>
      <c r="AX2429">
        <v>0</v>
      </c>
      <c r="AY2429" t="s">
        <v>70</v>
      </c>
      <c r="AZ2429" t="s">
        <v>70</v>
      </c>
      <c r="BA2429" t="s">
        <v>70</v>
      </c>
      <c r="BB2429" t="s">
        <v>70</v>
      </c>
      <c r="BC2429" t="s">
        <v>83</v>
      </c>
      <c r="BD2429" t="s">
        <v>70</v>
      </c>
      <c r="BE2429">
        <v>0</v>
      </c>
      <c r="BF2429">
        <v>0</v>
      </c>
      <c r="BG2429">
        <v>0</v>
      </c>
      <c r="BH2429" t="s">
        <v>70</v>
      </c>
      <c r="BI2429" t="s">
        <v>70</v>
      </c>
      <c r="BJ2429">
        <v>0</v>
      </c>
      <c r="BK2429">
        <v>0</v>
      </c>
      <c r="BL2429">
        <v>0</v>
      </c>
      <c r="BM2429" t="s">
        <v>3414</v>
      </c>
      <c r="BN2429">
        <v>1</v>
      </c>
    </row>
    <row r="2430" spans="1:66" x14ac:dyDescent="0.2">
      <c r="A2430">
        <v>448912706</v>
      </c>
      <c r="B2430" t="s">
        <v>66</v>
      </c>
      <c r="C2430" t="s">
        <v>67</v>
      </c>
      <c r="D2430" t="s">
        <v>68</v>
      </c>
      <c r="E2430" t="s">
        <v>69</v>
      </c>
      <c r="F2430" t="s">
        <v>70</v>
      </c>
      <c r="G2430">
        <v>3036207317237</v>
      </c>
      <c r="H2430">
        <v>0</v>
      </c>
      <c r="I2430" t="s">
        <v>70</v>
      </c>
      <c r="J2430">
        <v>0</v>
      </c>
      <c r="K2430" t="s">
        <v>70</v>
      </c>
      <c r="L2430" t="s">
        <v>70</v>
      </c>
      <c r="M2430" t="s">
        <v>70</v>
      </c>
      <c r="N2430" t="s">
        <v>70</v>
      </c>
      <c r="O2430" t="s">
        <v>137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70</v>
      </c>
      <c r="V2430" t="s">
        <v>1006</v>
      </c>
      <c r="W2430" t="s">
        <v>3307</v>
      </c>
      <c r="X2430" t="s">
        <v>3307</v>
      </c>
      <c r="Y2430" t="s">
        <v>2643</v>
      </c>
      <c r="Z2430">
        <v>35215099326</v>
      </c>
      <c r="AA2430">
        <v>0</v>
      </c>
      <c r="AB2430">
        <v>0</v>
      </c>
      <c r="AC2430">
        <v>0</v>
      </c>
      <c r="AD2430">
        <v>0</v>
      </c>
      <c r="AE2430" t="s">
        <v>70</v>
      </c>
      <c r="AF2430">
        <v>0</v>
      </c>
      <c r="AG2430">
        <v>0</v>
      </c>
      <c r="AH2430" t="s">
        <v>70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2.915</v>
      </c>
      <c r="AQ2430">
        <v>0</v>
      </c>
      <c r="AR2430">
        <v>0</v>
      </c>
      <c r="AS2430" t="s">
        <v>70</v>
      </c>
      <c r="AT2430">
        <v>-2.4291666666666667</v>
      </c>
      <c r="AU2430">
        <v>-0.49</v>
      </c>
      <c r="AV2430">
        <v>167197</v>
      </c>
      <c r="AW2430" t="s">
        <v>70</v>
      </c>
      <c r="AX2430">
        <v>0</v>
      </c>
      <c r="AY2430" t="s">
        <v>70</v>
      </c>
      <c r="AZ2430" t="s">
        <v>70</v>
      </c>
      <c r="BA2430" t="s">
        <v>70</v>
      </c>
      <c r="BB2430" t="s">
        <v>70</v>
      </c>
      <c r="BC2430" t="s">
        <v>83</v>
      </c>
      <c r="BD2430" t="s">
        <v>70</v>
      </c>
      <c r="BE2430">
        <v>0</v>
      </c>
      <c r="BF2430">
        <v>0</v>
      </c>
      <c r="BG2430">
        <v>0</v>
      </c>
      <c r="BH2430" t="s">
        <v>70</v>
      </c>
      <c r="BI2430" t="s">
        <v>70</v>
      </c>
      <c r="BJ2430">
        <v>0</v>
      </c>
      <c r="BK2430">
        <v>0</v>
      </c>
      <c r="BL2430">
        <v>0</v>
      </c>
      <c r="BM2430" t="s">
        <v>3415</v>
      </c>
      <c r="BN2430">
        <v>1</v>
      </c>
    </row>
    <row r="2431" spans="1:66" x14ac:dyDescent="0.2">
      <c r="A2431">
        <v>448912706</v>
      </c>
      <c r="B2431" t="s">
        <v>66</v>
      </c>
      <c r="C2431" t="s">
        <v>67</v>
      </c>
      <c r="D2431" t="s">
        <v>68</v>
      </c>
      <c r="E2431" t="s">
        <v>69</v>
      </c>
      <c r="F2431" t="s">
        <v>70</v>
      </c>
      <c r="G2431">
        <v>3036207317238</v>
      </c>
      <c r="H2431">
        <v>0</v>
      </c>
      <c r="I2431" t="s">
        <v>70</v>
      </c>
      <c r="J2431">
        <v>0</v>
      </c>
      <c r="K2431" t="s">
        <v>70</v>
      </c>
      <c r="L2431" t="s">
        <v>70</v>
      </c>
      <c r="M2431" t="s">
        <v>70</v>
      </c>
      <c r="N2431" t="s">
        <v>70</v>
      </c>
      <c r="O2431" t="s">
        <v>137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70</v>
      </c>
      <c r="V2431" t="s">
        <v>1006</v>
      </c>
      <c r="W2431" t="s">
        <v>3307</v>
      </c>
      <c r="X2431" t="s">
        <v>3307</v>
      </c>
      <c r="Y2431" t="s">
        <v>2643</v>
      </c>
      <c r="Z2431">
        <v>25296742166</v>
      </c>
      <c r="AA2431">
        <v>0</v>
      </c>
      <c r="AB2431">
        <v>0</v>
      </c>
      <c r="AC2431">
        <v>0</v>
      </c>
      <c r="AD2431">
        <v>0</v>
      </c>
      <c r="AE2431" t="s">
        <v>70</v>
      </c>
      <c r="AF2431">
        <v>0</v>
      </c>
      <c r="AG2431">
        <v>0</v>
      </c>
      <c r="AH2431" t="s">
        <v>70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4.3482000000000003</v>
      </c>
      <c r="AQ2431">
        <v>0</v>
      </c>
      <c r="AR2431">
        <v>0</v>
      </c>
      <c r="AS2431" t="s">
        <v>70</v>
      </c>
      <c r="AT2431">
        <v>-3.6234999999999999</v>
      </c>
      <c r="AU2431">
        <v>-0.72</v>
      </c>
      <c r="AV2431">
        <v>1880</v>
      </c>
      <c r="AW2431" t="s">
        <v>70</v>
      </c>
      <c r="AX2431">
        <v>0</v>
      </c>
      <c r="AY2431" t="s">
        <v>70</v>
      </c>
      <c r="AZ2431" t="s">
        <v>70</v>
      </c>
      <c r="BA2431" t="s">
        <v>70</v>
      </c>
      <c r="BB2431" t="s">
        <v>70</v>
      </c>
      <c r="BC2431" t="s">
        <v>83</v>
      </c>
      <c r="BD2431" t="s">
        <v>70</v>
      </c>
      <c r="BE2431">
        <v>0</v>
      </c>
      <c r="BF2431">
        <v>0</v>
      </c>
      <c r="BG2431">
        <v>0</v>
      </c>
      <c r="BH2431" t="s">
        <v>70</v>
      </c>
      <c r="BI2431" t="s">
        <v>70</v>
      </c>
      <c r="BJ2431">
        <v>0</v>
      </c>
      <c r="BK2431">
        <v>0</v>
      </c>
      <c r="BL2431">
        <v>0</v>
      </c>
      <c r="BM2431" t="s">
        <v>3416</v>
      </c>
      <c r="BN2431">
        <v>1</v>
      </c>
    </row>
    <row r="2432" spans="1:66" x14ac:dyDescent="0.2">
      <c r="A2432">
        <v>448912706</v>
      </c>
      <c r="B2432" t="s">
        <v>66</v>
      </c>
      <c r="C2432" t="s">
        <v>67</v>
      </c>
      <c r="D2432" t="s">
        <v>68</v>
      </c>
      <c r="E2432" t="s">
        <v>69</v>
      </c>
      <c r="F2432" t="s">
        <v>70</v>
      </c>
      <c r="G2432">
        <v>3036207317239</v>
      </c>
      <c r="H2432">
        <v>0</v>
      </c>
      <c r="I2432" t="s">
        <v>70</v>
      </c>
      <c r="J2432">
        <v>0</v>
      </c>
      <c r="K2432" t="s">
        <v>70</v>
      </c>
      <c r="L2432" t="s">
        <v>70</v>
      </c>
      <c r="M2432" t="s">
        <v>70</v>
      </c>
      <c r="N2432" t="s">
        <v>70</v>
      </c>
      <c r="O2432" t="s">
        <v>137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70</v>
      </c>
      <c r="V2432" t="s">
        <v>1006</v>
      </c>
      <c r="W2432" t="s">
        <v>3307</v>
      </c>
      <c r="X2432" t="s">
        <v>3307</v>
      </c>
      <c r="Y2432" t="s">
        <v>2643</v>
      </c>
      <c r="Z2432">
        <v>29968086569</v>
      </c>
      <c r="AA2432">
        <v>0</v>
      </c>
      <c r="AB2432">
        <v>0</v>
      </c>
      <c r="AC2432">
        <v>0</v>
      </c>
      <c r="AD2432">
        <v>0</v>
      </c>
      <c r="AE2432" t="s">
        <v>70</v>
      </c>
      <c r="AF2432">
        <v>0</v>
      </c>
      <c r="AG2432">
        <v>0</v>
      </c>
      <c r="AH2432" t="s">
        <v>70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4.9368999999999996</v>
      </c>
      <c r="AQ2432">
        <v>0</v>
      </c>
      <c r="AR2432">
        <v>0</v>
      </c>
      <c r="AS2432" t="s">
        <v>70</v>
      </c>
      <c r="AT2432">
        <v>-4.1140833333333333</v>
      </c>
      <c r="AU2432">
        <v>-0.82</v>
      </c>
      <c r="AV2432">
        <v>304575</v>
      </c>
      <c r="AW2432" t="s">
        <v>70</v>
      </c>
      <c r="AX2432">
        <v>0</v>
      </c>
      <c r="AY2432" t="s">
        <v>70</v>
      </c>
      <c r="AZ2432" t="s">
        <v>70</v>
      </c>
      <c r="BA2432" t="s">
        <v>70</v>
      </c>
      <c r="BB2432" t="s">
        <v>70</v>
      </c>
      <c r="BC2432" t="s">
        <v>83</v>
      </c>
      <c r="BD2432" t="s">
        <v>70</v>
      </c>
      <c r="BE2432">
        <v>0</v>
      </c>
      <c r="BF2432">
        <v>0</v>
      </c>
      <c r="BG2432">
        <v>0</v>
      </c>
      <c r="BH2432" t="s">
        <v>70</v>
      </c>
      <c r="BI2432" t="s">
        <v>70</v>
      </c>
      <c r="BJ2432">
        <v>0</v>
      </c>
      <c r="BK2432">
        <v>0</v>
      </c>
      <c r="BL2432">
        <v>0</v>
      </c>
      <c r="BM2432" t="s">
        <v>3417</v>
      </c>
      <c r="BN2432">
        <v>1</v>
      </c>
    </row>
    <row r="2433" spans="1:66" x14ac:dyDescent="0.2">
      <c r="A2433">
        <v>448912706</v>
      </c>
      <c r="B2433" t="s">
        <v>66</v>
      </c>
      <c r="C2433" t="s">
        <v>67</v>
      </c>
      <c r="D2433" t="s">
        <v>68</v>
      </c>
      <c r="E2433" t="s">
        <v>69</v>
      </c>
      <c r="F2433" t="s">
        <v>70</v>
      </c>
      <c r="G2433">
        <v>3036207317240</v>
      </c>
      <c r="H2433">
        <v>0</v>
      </c>
      <c r="I2433" t="s">
        <v>70</v>
      </c>
      <c r="J2433">
        <v>0</v>
      </c>
      <c r="K2433" t="s">
        <v>70</v>
      </c>
      <c r="L2433" t="s">
        <v>70</v>
      </c>
      <c r="M2433" t="s">
        <v>70</v>
      </c>
      <c r="N2433" t="s">
        <v>70</v>
      </c>
      <c r="O2433" t="s">
        <v>137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70</v>
      </c>
      <c r="V2433" t="s">
        <v>1006</v>
      </c>
      <c r="W2433" t="s">
        <v>3307</v>
      </c>
      <c r="X2433" t="s">
        <v>3307</v>
      </c>
      <c r="Y2433" t="s">
        <v>2643</v>
      </c>
      <c r="Z2433">
        <v>29968086513</v>
      </c>
      <c r="AA2433">
        <v>0</v>
      </c>
      <c r="AB2433">
        <v>0</v>
      </c>
      <c r="AC2433">
        <v>0</v>
      </c>
      <c r="AD2433">
        <v>0</v>
      </c>
      <c r="AE2433" t="s">
        <v>70</v>
      </c>
      <c r="AF2433">
        <v>0</v>
      </c>
      <c r="AG2433">
        <v>0</v>
      </c>
      <c r="AH2433" t="s">
        <v>70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10.678800000000001</v>
      </c>
      <c r="AQ2433">
        <v>0</v>
      </c>
      <c r="AR2433">
        <v>0</v>
      </c>
      <c r="AS2433" t="s">
        <v>70</v>
      </c>
      <c r="AT2433">
        <v>-8.8989999999999991</v>
      </c>
      <c r="AU2433">
        <v>-1.78</v>
      </c>
      <c r="AV2433">
        <v>304575</v>
      </c>
      <c r="AW2433" t="s">
        <v>70</v>
      </c>
      <c r="AX2433">
        <v>0</v>
      </c>
      <c r="AY2433" t="s">
        <v>70</v>
      </c>
      <c r="AZ2433" t="s">
        <v>70</v>
      </c>
      <c r="BA2433" t="s">
        <v>70</v>
      </c>
      <c r="BB2433" t="s">
        <v>70</v>
      </c>
      <c r="BC2433" t="s">
        <v>83</v>
      </c>
      <c r="BD2433" t="s">
        <v>70</v>
      </c>
      <c r="BE2433">
        <v>0</v>
      </c>
      <c r="BF2433">
        <v>0</v>
      </c>
      <c r="BG2433">
        <v>0</v>
      </c>
      <c r="BH2433" t="s">
        <v>70</v>
      </c>
      <c r="BI2433" t="s">
        <v>70</v>
      </c>
      <c r="BJ2433">
        <v>0</v>
      </c>
      <c r="BK2433">
        <v>0</v>
      </c>
      <c r="BL2433">
        <v>0</v>
      </c>
      <c r="BM2433" t="s">
        <v>3418</v>
      </c>
      <c r="BN2433">
        <v>1</v>
      </c>
    </row>
    <row r="2434" spans="1:66" x14ac:dyDescent="0.2">
      <c r="A2434">
        <v>448912706</v>
      </c>
      <c r="B2434" t="s">
        <v>66</v>
      </c>
      <c r="C2434" t="s">
        <v>67</v>
      </c>
      <c r="D2434" t="s">
        <v>68</v>
      </c>
      <c r="E2434" t="s">
        <v>69</v>
      </c>
      <c r="F2434" t="s">
        <v>70</v>
      </c>
      <c r="G2434">
        <v>3036207317241</v>
      </c>
      <c r="H2434">
        <v>0</v>
      </c>
      <c r="I2434" t="s">
        <v>70</v>
      </c>
      <c r="J2434">
        <v>0</v>
      </c>
      <c r="K2434" t="s">
        <v>70</v>
      </c>
      <c r="L2434" t="s">
        <v>70</v>
      </c>
      <c r="M2434" t="s">
        <v>70</v>
      </c>
      <c r="N2434" t="s">
        <v>70</v>
      </c>
      <c r="O2434" t="s">
        <v>137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70</v>
      </c>
      <c r="V2434" t="s">
        <v>1006</v>
      </c>
      <c r="W2434" t="s">
        <v>3307</v>
      </c>
      <c r="X2434" t="s">
        <v>3307</v>
      </c>
      <c r="Y2434" t="s">
        <v>2643</v>
      </c>
      <c r="Z2434">
        <v>34578244197</v>
      </c>
      <c r="AA2434">
        <v>0</v>
      </c>
      <c r="AB2434">
        <v>0</v>
      </c>
      <c r="AC2434">
        <v>0</v>
      </c>
      <c r="AD2434">
        <v>0</v>
      </c>
      <c r="AE2434" t="s">
        <v>70</v>
      </c>
      <c r="AF2434">
        <v>0</v>
      </c>
      <c r="AG2434">
        <v>0</v>
      </c>
      <c r="AH2434" t="s">
        <v>70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2.9369999999999998</v>
      </c>
      <c r="AQ2434">
        <v>0</v>
      </c>
      <c r="AR2434">
        <v>0</v>
      </c>
      <c r="AS2434" t="s">
        <v>70</v>
      </c>
      <c r="AT2434">
        <v>-2.4474999999999998</v>
      </c>
      <c r="AU2434">
        <v>-0.49</v>
      </c>
      <c r="AV2434">
        <v>5897</v>
      </c>
      <c r="AW2434" t="s">
        <v>70</v>
      </c>
      <c r="AX2434">
        <v>0</v>
      </c>
      <c r="AY2434" t="s">
        <v>70</v>
      </c>
      <c r="AZ2434" t="s">
        <v>70</v>
      </c>
      <c r="BA2434" t="s">
        <v>70</v>
      </c>
      <c r="BB2434" t="s">
        <v>70</v>
      </c>
      <c r="BC2434" t="s">
        <v>83</v>
      </c>
      <c r="BD2434" t="s">
        <v>70</v>
      </c>
      <c r="BE2434">
        <v>0</v>
      </c>
      <c r="BF2434">
        <v>0</v>
      </c>
      <c r="BG2434">
        <v>0</v>
      </c>
      <c r="BH2434" t="s">
        <v>70</v>
      </c>
      <c r="BI2434" t="s">
        <v>70</v>
      </c>
      <c r="BJ2434">
        <v>0</v>
      </c>
      <c r="BK2434">
        <v>0</v>
      </c>
      <c r="BL2434">
        <v>0</v>
      </c>
      <c r="BM2434" t="s">
        <v>3419</v>
      </c>
      <c r="BN2434">
        <v>1</v>
      </c>
    </row>
    <row r="2435" spans="1:66" x14ac:dyDescent="0.2">
      <c r="A2435">
        <v>448912706</v>
      </c>
      <c r="B2435" t="s">
        <v>66</v>
      </c>
      <c r="C2435" t="s">
        <v>67</v>
      </c>
      <c r="D2435" t="s">
        <v>68</v>
      </c>
      <c r="E2435" t="s">
        <v>69</v>
      </c>
      <c r="F2435" t="s">
        <v>70</v>
      </c>
      <c r="G2435">
        <v>3036207317242</v>
      </c>
      <c r="H2435">
        <v>0</v>
      </c>
      <c r="I2435" t="s">
        <v>70</v>
      </c>
      <c r="J2435">
        <v>0</v>
      </c>
      <c r="K2435" t="s">
        <v>70</v>
      </c>
      <c r="L2435" t="s">
        <v>70</v>
      </c>
      <c r="M2435" t="s">
        <v>70</v>
      </c>
      <c r="N2435" t="s">
        <v>70</v>
      </c>
      <c r="O2435" t="s">
        <v>137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70</v>
      </c>
      <c r="V2435" t="s">
        <v>1006</v>
      </c>
      <c r="W2435" t="s">
        <v>3307</v>
      </c>
      <c r="X2435" t="s">
        <v>3307</v>
      </c>
      <c r="Y2435" t="s">
        <v>2643</v>
      </c>
      <c r="Z2435">
        <v>35101538545</v>
      </c>
      <c r="AA2435">
        <v>0</v>
      </c>
      <c r="AB2435">
        <v>0</v>
      </c>
      <c r="AC2435">
        <v>0</v>
      </c>
      <c r="AD2435">
        <v>0</v>
      </c>
      <c r="AE2435" t="s">
        <v>70</v>
      </c>
      <c r="AF2435">
        <v>0</v>
      </c>
      <c r="AG2435">
        <v>0</v>
      </c>
      <c r="AH2435" t="s">
        <v>70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3.53</v>
      </c>
      <c r="AQ2435">
        <v>0</v>
      </c>
      <c r="AR2435">
        <v>0</v>
      </c>
      <c r="AS2435" t="s">
        <v>70</v>
      </c>
      <c r="AT2435">
        <v>-2.9416666666666669</v>
      </c>
      <c r="AU2435">
        <v>-0.59</v>
      </c>
      <c r="AV2435">
        <v>358619</v>
      </c>
      <c r="AW2435" t="s">
        <v>70</v>
      </c>
      <c r="AX2435">
        <v>0</v>
      </c>
      <c r="AY2435" t="s">
        <v>70</v>
      </c>
      <c r="AZ2435" t="s">
        <v>70</v>
      </c>
      <c r="BA2435" t="s">
        <v>70</v>
      </c>
      <c r="BB2435" t="s">
        <v>70</v>
      </c>
      <c r="BC2435" t="s">
        <v>83</v>
      </c>
      <c r="BD2435" t="s">
        <v>70</v>
      </c>
      <c r="BE2435">
        <v>0</v>
      </c>
      <c r="BF2435">
        <v>0</v>
      </c>
      <c r="BG2435">
        <v>0</v>
      </c>
      <c r="BH2435" t="s">
        <v>70</v>
      </c>
      <c r="BI2435" t="s">
        <v>70</v>
      </c>
      <c r="BJ2435">
        <v>0</v>
      </c>
      <c r="BK2435">
        <v>0</v>
      </c>
      <c r="BL2435">
        <v>0</v>
      </c>
      <c r="BM2435" t="s">
        <v>2142</v>
      </c>
      <c r="BN2435">
        <v>1</v>
      </c>
    </row>
    <row r="2436" spans="1:66" x14ac:dyDescent="0.2">
      <c r="A2436">
        <v>448912706</v>
      </c>
      <c r="B2436" t="s">
        <v>66</v>
      </c>
      <c r="C2436" t="s">
        <v>67</v>
      </c>
      <c r="D2436" t="s">
        <v>68</v>
      </c>
      <c r="E2436" t="s">
        <v>69</v>
      </c>
      <c r="F2436" t="s">
        <v>70</v>
      </c>
      <c r="G2436">
        <v>3036207317243</v>
      </c>
      <c r="H2436">
        <v>0</v>
      </c>
      <c r="I2436" t="s">
        <v>70</v>
      </c>
      <c r="J2436">
        <v>0</v>
      </c>
      <c r="K2436" t="s">
        <v>70</v>
      </c>
      <c r="L2436" t="s">
        <v>70</v>
      </c>
      <c r="M2436" t="s">
        <v>70</v>
      </c>
      <c r="N2436" t="s">
        <v>70</v>
      </c>
      <c r="O2436" t="s">
        <v>137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70</v>
      </c>
      <c r="V2436" t="s">
        <v>1006</v>
      </c>
      <c r="W2436" t="s">
        <v>3307</v>
      </c>
      <c r="X2436" t="s">
        <v>3307</v>
      </c>
      <c r="Y2436" t="s">
        <v>2643</v>
      </c>
      <c r="Z2436">
        <v>30860700798</v>
      </c>
      <c r="AA2436">
        <v>0</v>
      </c>
      <c r="AB2436">
        <v>0</v>
      </c>
      <c r="AC2436">
        <v>0</v>
      </c>
      <c r="AD2436">
        <v>0</v>
      </c>
      <c r="AE2436" t="s">
        <v>70</v>
      </c>
      <c r="AF2436">
        <v>0</v>
      </c>
      <c r="AG2436">
        <v>0</v>
      </c>
      <c r="AH2436" t="s">
        <v>70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4.3064999999999998</v>
      </c>
      <c r="AQ2436">
        <v>0</v>
      </c>
      <c r="AR2436">
        <v>0</v>
      </c>
      <c r="AS2436" t="s">
        <v>70</v>
      </c>
      <c r="AT2436">
        <v>-3.5887500000000001</v>
      </c>
      <c r="AU2436">
        <v>-0.72</v>
      </c>
      <c r="AV2436">
        <v>109650</v>
      </c>
      <c r="AW2436" t="s">
        <v>70</v>
      </c>
      <c r="AX2436">
        <v>0</v>
      </c>
      <c r="AY2436" t="s">
        <v>70</v>
      </c>
      <c r="AZ2436" t="s">
        <v>70</v>
      </c>
      <c r="BA2436" t="s">
        <v>70</v>
      </c>
      <c r="BB2436" t="s">
        <v>70</v>
      </c>
      <c r="BC2436" t="s">
        <v>83</v>
      </c>
      <c r="BD2436" t="s">
        <v>70</v>
      </c>
      <c r="BE2436">
        <v>0</v>
      </c>
      <c r="BF2436">
        <v>0</v>
      </c>
      <c r="BG2436">
        <v>0</v>
      </c>
      <c r="BH2436" t="s">
        <v>70</v>
      </c>
      <c r="BI2436" t="s">
        <v>70</v>
      </c>
      <c r="BJ2436">
        <v>0</v>
      </c>
      <c r="BK2436">
        <v>0</v>
      </c>
      <c r="BL2436">
        <v>0</v>
      </c>
      <c r="BM2436" t="s">
        <v>3420</v>
      </c>
      <c r="BN2436">
        <v>1</v>
      </c>
    </row>
    <row r="2437" spans="1:66" x14ac:dyDescent="0.2">
      <c r="A2437">
        <v>448912706</v>
      </c>
      <c r="B2437" t="s">
        <v>66</v>
      </c>
      <c r="C2437" t="s">
        <v>67</v>
      </c>
      <c r="D2437" t="s">
        <v>68</v>
      </c>
      <c r="E2437" t="s">
        <v>69</v>
      </c>
      <c r="F2437" t="s">
        <v>70</v>
      </c>
      <c r="G2437">
        <v>3036207317244</v>
      </c>
      <c r="H2437">
        <v>0</v>
      </c>
      <c r="I2437" t="s">
        <v>70</v>
      </c>
      <c r="J2437">
        <v>0</v>
      </c>
      <c r="K2437" t="s">
        <v>70</v>
      </c>
      <c r="L2437" t="s">
        <v>70</v>
      </c>
      <c r="M2437" t="s">
        <v>70</v>
      </c>
      <c r="N2437" t="s">
        <v>70</v>
      </c>
      <c r="O2437" t="s">
        <v>137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70</v>
      </c>
      <c r="V2437" t="s">
        <v>1006</v>
      </c>
      <c r="W2437" t="s">
        <v>3307</v>
      </c>
      <c r="X2437" t="s">
        <v>3307</v>
      </c>
      <c r="Y2437" t="s">
        <v>2643</v>
      </c>
      <c r="Z2437">
        <v>29968086559</v>
      </c>
      <c r="AA2437">
        <v>0</v>
      </c>
      <c r="AB2437">
        <v>0</v>
      </c>
      <c r="AC2437">
        <v>0</v>
      </c>
      <c r="AD2437">
        <v>0</v>
      </c>
      <c r="AE2437" t="s">
        <v>70</v>
      </c>
      <c r="AF2437">
        <v>0</v>
      </c>
      <c r="AG2437">
        <v>0</v>
      </c>
      <c r="AH2437" t="s">
        <v>70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4.3064999999999998</v>
      </c>
      <c r="AQ2437">
        <v>0</v>
      </c>
      <c r="AR2437">
        <v>0</v>
      </c>
      <c r="AS2437" t="s">
        <v>70</v>
      </c>
      <c r="AT2437">
        <v>-3.5887500000000001</v>
      </c>
      <c r="AU2437">
        <v>-0.72</v>
      </c>
      <c r="AV2437">
        <v>109650</v>
      </c>
      <c r="AW2437" t="s">
        <v>70</v>
      </c>
      <c r="AX2437">
        <v>0</v>
      </c>
      <c r="AY2437" t="s">
        <v>70</v>
      </c>
      <c r="AZ2437" t="s">
        <v>70</v>
      </c>
      <c r="BA2437" t="s">
        <v>70</v>
      </c>
      <c r="BB2437" t="s">
        <v>70</v>
      </c>
      <c r="BC2437" t="s">
        <v>83</v>
      </c>
      <c r="BD2437" t="s">
        <v>70</v>
      </c>
      <c r="BE2437">
        <v>0</v>
      </c>
      <c r="BF2437">
        <v>0</v>
      </c>
      <c r="BG2437">
        <v>0</v>
      </c>
      <c r="BH2437" t="s">
        <v>70</v>
      </c>
      <c r="BI2437" t="s">
        <v>70</v>
      </c>
      <c r="BJ2437">
        <v>0</v>
      </c>
      <c r="BK2437">
        <v>0</v>
      </c>
      <c r="BL2437">
        <v>0</v>
      </c>
      <c r="BM2437" t="s">
        <v>3421</v>
      </c>
      <c r="BN2437">
        <v>1</v>
      </c>
    </row>
    <row r="2438" spans="1:66" x14ac:dyDescent="0.2">
      <c r="A2438">
        <v>448912706</v>
      </c>
      <c r="B2438" t="s">
        <v>66</v>
      </c>
      <c r="C2438" t="s">
        <v>67</v>
      </c>
      <c r="D2438" t="s">
        <v>68</v>
      </c>
      <c r="E2438" t="s">
        <v>69</v>
      </c>
      <c r="F2438" t="s">
        <v>70</v>
      </c>
      <c r="G2438">
        <v>3036207317245</v>
      </c>
      <c r="H2438">
        <v>0</v>
      </c>
      <c r="I2438" t="s">
        <v>70</v>
      </c>
      <c r="J2438">
        <v>0</v>
      </c>
      <c r="K2438" t="s">
        <v>70</v>
      </c>
      <c r="L2438" t="s">
        <v>70</v>
      </c>
      <c r="M2438" t="s">
        <v>70</v>
      </c>
      <c r="N2438" t="s">
        <v>70</v>
      </c>
      <c r="O2438" t="s">
        <v>137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70</v>
      </c>
      <c r="V2438" t="s">
        <v>1006</v>
      </c>
      <c r="W2438" t="s">
        <v>3307</v>
      </c>
      <c r="X2438" t="s">
        <v>3307</v>
      </c>
      <c r="Y2438" t="s">
        <v>2643</v>
      </c>
      <c r="Z2438">
        <v>34813615107</v>
      </c>
      <c r="AA2438">
        <v>0</v>
      </c>
      <c r="AB2438">
        <v>0</v>
      </c>
      <c r="AC2438">
        <v>0</v>
      </c>
      <c r="AD2438">
        <v>0</v>
      </c>
      <c r="AE2438" t="s">
        <v>70</v>
      </c>
      <c r="AF2438">
        <v>0</v>
      </c>
      <c r="AG2438">
        <v>0</v>
      </c>
      <c r="AH2438" t="s">
        <v>70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3.1395</v>
      </c>
      <c r="AQ2438">
        <v>0</v>
      </c>
      <c r="AR2438">
        <v>0</v>
      </c>
      <c r="AS2438" t="s">
        <v>70</v>
      </c>
      <c r="AT2438">
        <v>-2.61625</v>
      </c>
      <c r="AU2438">
        <v>-0.52</v>
      </c>
      <c r="AV2438">
        <v>305791</v>
      </c>
      <c r="AW2438" t="s">
        <v>70</v>
      </c>
      <c r="AX2438">
        <v>0</v>
      </c>
      <c r="AY2438" t="s">
        <v>70</v>
      </c>
      <c r="AZ2438" t="s">
        <v>70</v>
      </c>
      <c r="BA2438" t="s">
        <v>70</v>
      </c>
      <c r="BB2438" t="s">
        <v>70</v>
      </c>
      <c r="BC2438" t="s">
        <v>83</v>
      </c>
      <c r="BD2438" t="s">
        <v>70</v>
      </c>
      <c r="BE2438">
        <v>0</v>
      </c>
      <c r="BF2438">
        <v>0</v>
      </c>
      <c r="BG2438">
        <v>0</v>
      </c>
      <c r="BH2438" t="s">
        <v>70</v>
      </c>
      <c r="BI2438" t="s">
        <v>70</v>
      </c>
      <c r="BJ2438">
        <v>0</v>
      </c>
      <c r="BK2438">
        <v>0</v>
      </c>
      <c r="BL2438">
        <v>0</v>
      </c>
      <c r="BM2438" t="s">
        <v>3422</v>
      </c>
      <c r="BN2438">
        <v>1</v>
      </c>
    </row>
    <row r="2439" spans="1:66" x14ac:dyDescent="0.2">
      <c r="A2439">
        <v>448912706</v>
      </c>
      <c r="B2439" t="s">
        <v>66</v>
      </c>
      <c r="C2439" t="s">
        <v>67</v>
      </c>
      <c r="D2439" t="s">
        <v>68</v>
      </c>
      <c r="E2439" t="s">
        <v>69</v>
      </c>
      <c r="F2439" t="s">
        <v>70</v>
      </c>
      <c r="G2439">
        <v>3036207317246</v>
      </c>
      <c r="H2439">
        <v>0</v>
      </c>
      <c r="I2439" t="s">
        <v>70</v>
      </c>
      <c r="J2439">
        <v>0</v>
      </c>
      <c r="K2439" t="s">
        <v>70</v>
      </c>
      <c r="L2439" t="s">
        <v>70</v>
      </c>
      <c r="M2439" t="s">
        <v>70</v>
      </c>
      <c r="N2439" t="s">
        <v>70</v>
      </c>
      <c r="O2439" t="s">
        <v>137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70</v>
      </c>
      <c r="V2439" t="s">
        <v>1006</v>
      </c>
      <c r="W2439" t="s">
        <v>3307</v>
      </c>
      <c r="X2439" t="s">
        <v>3307</v>
      </c>
      <c r="Y2439" t="s">
        <v>2643</v>
      </c>
      <c r="Z2439">
        <v>34813614979</v>
      </c>
      <c r="AA2439">
        <v>0</v>
      </c>
      <c r="AB2439">
        <v>0</v>
      </c>
      <c r="AC2439">
        <v>0</v>
      </c>
      <c r="AD2439">
        <v>0</v>
      </c>
      <c r="AE2439" t="s">
        <v>70</v>
      </c>
      <c r="AF2439">
        <v>0</v>
      </c>
      <c r="AG2439">
        <v>0</v>
      </c>
      <c r="AH2439" t="s">
        <v>70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3.1395</v>
      </c>
      <c r="AQ2439">
        <v>0</v>
      </c>
      <c r="AR2439">
        <v>0</v>
      </c>
      <c r="AS2439" t="s">
        <v>70</v>
      </c>
      <c r="AT2439">
        <v>-2.61625</v>
      </c>
      <c r="AU2439">
        <v>-0.52</v>
      </c>
      <c r="AV2439">
        <v>305791</v>
      </c>
      <c r="AW2439" t="s">
        <v>70</v>
      </c>
      <c r="AX2439">
        <v>0</v>
      </c>
      <c r="AY2439" t="s">
        <v>70</v>
      </c>
      <c r="AZ2439" t="s">
        <v>70</v>
      </c>
      <c r="BA2439" t="s">
        <v>70</v>
      </c>
      <c r="BB2439" t="s">
        <v>70</v>
      </c>
      <c r="BC2439" t="s">
        <v>83</v>
      </c>
      <c r="BD2439" t="s">
        <v>70</v>
      </c>
      <c r="BE2439">
        <v>0</v>
      </c>
      <c r="BF2439">
        <v>0</v>
      </c>
      <c r="BG2439">
        <v>0</v>
      </c>
      <c r="BH2439" t="s">
        <v>70</v>
      </c>
      <c r="BI2439" t="s">
        <v>70</v>
      </c>
      <c r="BJ2439">
        <v>0</v>
      </c>
      <c r="BK2439">
        <v>0</v>
      </c>
      <c r="BL2439">
        <v>0</v>
      </c>
      <c r="BM2439" t="s">
        <v>3423</v>
      </c>
      <c r="BN2439">
        <v>1</v>
      </c>
    </row>
    <row r="2440" spans="1:66" x14ac:dyDescent="0.2">
      <c r="A2440">
        <v>448912706</v>
      </c>
      <c r="B2440" t="s">
        <v>66</v>
      </c>
      <c r="C2440" t="s">
        <v>67</v>
      </c>
      <c r="D2440" t="s">
        <v>68</v>
      </c>
      <c r="E2440" t="s">
        <v>69</v>
      </c>
      <c r="F2440" t="s">
        <v>70</v>
      </c>
      <c r="G2440">
        <v>3036207317247</v>
      </c>
      <c r="H2440">
        <v>0</v>
      </c>
      <c r="I2440" t="s">
        <v>70</v>
      </c>
      <c r="J2440">
        <v>0</v>
      </c>
      <c r="K2440" t="s">
        <v>70</v>
      </c>
      <c r="L2440" t="s">
        <v>70</v>
      </c>
      <c r="M2440" t="s">
        <v>70</v>
      </c>
      <c r="N2440" t="s">
        <v>70</v>
      </c>
      <c r="O2440" t="s">
        <v>137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70</v>
      </c>
      <c r="V2440" t="s">
        <v>1006</v>
      </c>
      <c r="W2440" t="s">
        <v>3307</v>
      </c>
      <c r="X2440" t="s">
        <v>3307</v>
      </c>
      <c r="Y2440" t="s">
        <v>2643</v>
      </c>
      <c r="Z2440">
        <v>30866308802</v>
      </c>
      <c r="AA2440">
        <v>0</v>
      </c>
      <c r="AB2440">
        <v>0</v>
      </c>
      <c r="AC2440">
        <v>0</v>
      </c>
      <c r="AD2440">
        <v>0</v>
      </c>
      <c r="AE2440" t="s">
        <v>70</v>
      </c>
      <c r="AF2440">
        <v>0</v>
      </c>
      <c r="AG2440">
        <v>0</v>
      </c>
      <c r="AH2440" t="s">
        <v>70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4.2072000000000003</v>
      </c>
      <c r="AQ2440">
        <v>0</v>
      </c>
      <c r="AR2440">
        <v>0</v>
      </c>
      <c r="AS2440" t="s">
        <v>70</v>
      </c>
      <c r="AT2440">
        <v>-3.5059999999999998</v>
      </c>
      <c r="AU2440">
        <v>-0.7</v>
      </c>
      <c r="AV2440">
        <v>318708</v>
      </c>
      <c r="AW2440" t="s">
        <v>70</v>
      </c>
      <c r="AX2440">
        <v>0</v>
      </c>
      <c r="AY2440" t="s">
        <v>70</v>
      </c>
      <c r="AZ2440" t="s">
        <v>70</v>
      </c>
      <c r="BA2440" t="s">
        <v>70</v>
      </c>
      <c r="BB2440" t="s">
        <v>70</v>
      </c>
      <c r="BC2440" t="s">
        <v>83</v>
      </c>
      <c r="BD2440" t="s">
        <v>70</v>
      </c>
      <c r="BE2440">
        <v>0</v>
      </c>
      <c r="BF2440">
        <v>0</v>
      </c>
      <c r="BG2440">
        <v>0</v>
      </c>
      <c r="BH2440" t="s">
        <v>70</v>
      </c>
      <c r="BI2440" t="s">
        <v>70</v>
      </c>
      <c r="BJ2440">
        <v>0</v>
      </c>
      <c r="BK2440">
        <v>0</v>
      </c>
      <c r="BL2440">
        <v>0</v>
      </c>
      <c r="BM2440" t="s">
        <v>3424</v>
      </c>
      <c r="BN2440">
        <v>1</v>
      </c>
    </row>
    <row r="2441" spans="1:66" x14ac:dyDescent="0.2">
      <c r="A2441">
        <v>448912706</v>
      </c>
      <c r="B2441" t="s">
        <v>66</v>
      </c>
      <c r="C2441" t="s">
        <v>67</v>
      </c>
      <c r="D2441" t="s">
        <v>68</v>
      </c>
      <c r="E2441" t="s">
        <v>69</v>
      </c>
      <c r="F2441" t="s">
        <v>70</v>
      </c>
      <c r="G2441">
        <v>3036207317248</v>
      </c>
      <c r="H2441">
        <v>0</v>
      </c>
      <c r="I2441" t="s">
        <v>70</v>
      </c>
      <c r="J2441">
        <v>0</v>
      </c>
      <c r="K2441" t="s">
        <v>70</v>
      </c>
      <c r="L2441" t="s">
        <v>70</v>
      </c>
      <c r="M2441" t="s">
        <v>70</v>
      </c>
      <c r="N2441" t="s">
        <v>70</v>
      </c>
      <c r="O2441" t="s">
        <v>137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70</v>
      </c>
      <c r="V2441" t="s">
        <v>1006</v>
      </c>
      <c r="W2441" t="s">
        <v>3307</v>
      </c>
      <c r="X2441" t="s">
        <v>3307</v>
      </c>
      <c r="Y2441" t="s">
        <v>2643</v>
      </c>
      <c r="Z2441">
        <v>30961278831</v>
      </c>
      <c r="AA2441">
        <v>0</v>
      </c>
      <c r="AB2441">
        <v>0</v>
      </c>
      <c r="AC2441">
        <v>0</v>
      </c>
      <c r="AD2441">
        <v>0</v>
      </c>
      <c r="AE2441" t="s">
        <v>70</v>
      </c>
      <c r="AF2441">
        <v>0</v>
      </c>
      <c r="AG2441">
        <v>0</v>
      </c>
      <c r="AH2441" t="s">
        <v>70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4.0027999999999997</v>
      </c>
      <c r="AQ2441">
        <v>0</v>
      </c>
      <c r="AR2441">
        <v>0</v>
      </c>
      <c r="AS2441" t="s">
        <v>70</v>
      </c>
      <c r="AT2441">
        <v>-3.3356666666666666</v>
      </c>
      <c r="AU2441">
        <v>-0.67</v>
      </c>
      <c r="AV2441">
        <v>2016</v>
      </c>
      <c r="AW2441" t="s">
        <v>70</v>
      </c>
      <c r="AX2441">
        <v>0</v>
      </c>
      <c r="AY2441" t="s">
        <v>70</v>
      </c>
      <c r="AZ2441" t="s">
        <v>70</v>
      </c>
      <c r="BA2441" t="s">
        <v>70</v>
      </c>
      <c r="BB2441" t="s">
        <v>70</v>
      </c>
      <c r="BC2441" t="s">
        <v>83</v>
      </c>
      <c r="BD2441" t="s">
        <v>70</v>
      </c>
      <c r="BE2441">
        <v>0</v>
      </c>
      <c r="BF2441">
        <v>0</v>
      </c>
      <c r="BG2441">
        <v>0</v>
      </c>
      <c r="BH2441" t="s">
        <v>70</v>
      </c>
      <c r="BI2441" t="s">
        <v>70</v>
      </c>
      <c r="BJ2441">
        <v>0</v>
      </c>
      <c r="BK2441">
        <v>0</v>
      </c>
      <c r="BL2441">
        <v>0</v>
      </c>
      <c r="BM2441" t="s">
        <v>3425</v>
      </c>
      <c r="BN2441">
        <v>1</v>
      </c>
    </row>
    <row r="2442" spans="1:66" x14ac:dyDescent="0.2">
      <c r="A2442">
        <v>448912706</v>
      </c>
      <c r="B2442" t="s">
        <v>66</v>
      </c>
      <c r="C2442" t="s">
        <v>67</v>
      </c>
      <c r="D2442" t="s">
        <v>68</v>
      </c>
      <c r="E2442" t="s">
        <v>69</v>
      </c>
      <c r="F2442" t="s">
        <v>70</v>
      </c>
      <c r="G2442">
        <v>3036207317249</v>
      </c>
      <c r="H2442">
        <v>0</v>
      </c>
      <c r="I2442" t="s">
        <v>70</v>
      </c>
      <c r="J2442">
        <v>0</v>
      </c>
      <c r="K2442" t="s">
        <v>70</v>
      </c>
      <c r="L2442" t="s">
        <v>70</v>
      </c>
      <c r="M2442" t="s">
        <v>70</v>
      </c>
      <c r="N2442" t="s">
        <v>70</v>
      </c>
      <c r="O2442" t="s">
        <v>137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70</v>
      </c>
      <c r="V2442" t="s">
        <v>1006</v>
      </c>
      <c r="W2442" t="s">
        <v>3307</v>
      </c>
      <c r="X2442" t="s">
        <v>3307</v>
      </c>
      <c r="Y2442" t="s">
        <v>2643</v>
      </c>
      <c r="Z2442">
        <v>30866309470</v>
      </c>
      <c r="AA2442">
        <v>0</v>
      </c>
      <c r="AB2442">
        <v>0</v>
      </c>
      <c r="AC2442">
        <v>0</v>
      </c>
      <c r="AD2442">
        <v>0</v>
      </c>
      <c r="AE2442" t="s">
        <v>70</v>
      </c>
      <c r="AF2442">
        <v>0</v>
      </c>
      <c r="AG2442">
        <v>0</v>
      </c>
      <c r="AH2442" t="s">
        <v>70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4.492</v>
      </c>
      <c r="AQ2442">
        <v>0</v>
      </c>
      <c r="AR2442">
        <v>0</v>
      </c>
      <c r="AS2442" t="s">
        <v>70</v>
      </c>
      <c r="AT2442">
        <v>-3.7433333333333332</v>
      </c>
      <c r="AU2442">
        <v>-0.75</v>
      </c>
      <c r="AV2442">
        <v>3945</v>
      </c>
      <c r="AW2442" t="s">
        <v>70</v>
      </c>
      <c r="AX2442">
        <v>0</v>
      </c>
      <c r="AY2442" t="s">
        <v>70</v>
      </c>
      <c r="AZ2442" t="s">
        <v>70</v>
      </c>
      <c r="BA2442" t="s">
        <v>70</v>
      </c>
      <c r="BB2442" t="s">
        <v>70</v>
      </c>
      <c r="BC2442" t="s">
        <v>83</v>
      </c>
      <c r="BD2442" t="s">
        <v>70</v>
      </c>
      <c r="BE2442">
        <v>0</v>
      </c>
      <c r="BF2442">
        <v>0</v>
      </c>
      <c r="BG2442">
        <v>0</v>
      </c>
      <c r="BH2442" t="s">
        <v>70</v>
      </c>
      <c r="BI2442" t="s">
        <v>70</v>
      </c>
      <c r="BJ2442">
        <v>0</v>
      </c>
      <c r="BK2442">
        <v>0</v>
      </c>
      <c r="BL2442">
        <v>0</v>
      </c>
      <c r="BM2442" t="s">
        <v>3426</v>
      </c>
      <c r="BN2442">
        <v>1</v>
      </c>
    </row>
    <row r="2443" spans="1:66" x14ac:dyDescent="0.2">
      <c r="A2443">
        <v>448912706</v>
      </c>
      <c r="B2443" t="s">
        <v>66</v>
      </c>
      <c r="C2443" t="s">
        <v>67</v>
      </c>
      <c r="D2443" t="s">
        <v>68</v>
      </c>
      <c r="E2443" t="s">
        <v>69</v>
      </c>
      <c r="F2443" t="s">
        <v>70</v>
      </c>
      <c r="G2443">
        <v>3036207317250</v>
      </c>
      <c r="H2443">
        <v>0</v>
      </c>
      <c r="I2443" t="s">
        <v>70</v>
      </c>
      <c r="J2443">
        <v>0</v>
      </c>
      <c r="K2443" t="s">
        <v>70</v>
      </c>
      <c r="L2443" t="s">
        <v>70</v>
      </c>
      <c r="M2443" t="s">
        <v>70</v>
      </c>
      <c r="N2443" t="s">
        <v>70</v>
      </c>
      <c r="O2443" t="s">
        <v>137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70</v>
      </c>
      <c r="V2443" t="s">
        <v>1006</v>
      </c>
      <c r="W2443" t="s">
        <v>3307</v>
      </c>
      <c r="X2443" t="s">
        <v>3307</v>
      </c>
      <c r="Y2443" t="s">
        <v>2643</v>
      </c>
      <c r="Z2443">
        <v>30866309370</v>
      </c>
      <c r="AA2443">
        <v>0</v>
      </c>
      <c r="AB2443">
        <v>0</v>
      </c>
      <c r="AC2443">
        <v>0</v>
      </c>
      <c r="AD2443">
        <v>0</v>
      </c>
      <c r="AE2443" t="s">
        <v>70</v>
      </c>
      <c r="AF2443">
        <v>0</v>
      </c>
      <c r="AG2443">
        <v>0</v>
      </c>
      <c r="AH2443" t="s">
        <v>70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4.492</v>
      </c>
      <c r="AQ2443">
        <v>0</v>
      </c>
      <c r="AR2443">
        <v>0</v>
      </c>
      <c r="AS2443" t="s">
        <v>70</v>
      </c>
      <c r="AT2443">
        <v>-3.7433333333333332</v>
      </c>
      <c r="AU2443">
        <v>-0.75</v>
      </c>
      <c r="AV2443">
        <v>3945</v>
      </c>
      <c r="AW2443" t="s">
        <v>70</v>
      </c>
      <c r="AX2443">
        <v>0</v>
      </c>
      <c r="AY2443" t="s">
        <v>70</v>
      </c>
      <c r="AZ2443" t="s">
        <v>70</v>
      </c>
      <c r="BA2443" t="s">
        <v>70</v>
      </c>
      <c r="BB2443" t="s">
        <v>70</v>
      </c>
      <c r="BC2443" t="s">
        <v>83</v>
      </c>
      <c r="BD2443" t="s">
        <v>70</v>
      </c>
      <c r="BE2443">
        <v>0</v>
      </c>
      <c r="BF2443">
        <v>0</v>
      </c>
      <c r="BG2443">
        <v>0</v>
      </c>
      <c r="BH2443" t="s">
        <v>70</v>
      </c>
      <c r="BI2443" t="s">
        <v>70</v>
      </c>
      <c r="BJ2443">
        <v>0</v>
      </c>
      <c r="BK2443">
        <v>0</v>
      </c>
      <c r="BL2443">
        <v>0</v>
      </c>
      <c r="BM2443" t="s">
        <v>3427</v>
      </c>
      <c r="BN2443">
        <v>1</v>
      </c>
    </row>
    <row r="2444" spans="1:66" x14ac:dyDescent="0.2">
      <c r="A2444">
        <v>448912706</v>
      </c>
      <c r="B2444" t="s">
        <v>66</v>
      </c>
      <c r="C2444" t="s">
        <v>67</v>
      </c>
      <c r="D2444" t="s">
        <v>68</v>
      </c>
      <c r="E2444" t="s">
        <v>69</v>
      </c>
      <c r="F2444" t="s">
        <v>70</v>
      </c>
      <c r="G2444">
        <v>3036207317251</v>
      </c>
      <c r="H2444">
        <v>0</v>
      </c>
      <c r="I2444" t="s">
        <v>70</v>
      </c>
      <c r="J2444">
        <v>0</v>
      </c>
      <c r="K2444" t="s">
        <v>70</v>
      </c>
      <c r="L2444" t="s">
        <v>70</v>
      </c>
      <c r="M2444" t="s">
        <v>70</v>
      </c>
      <c r="N2444" t="s">
        <v>70</v>
      </c>
      <c r="O2444" t="s">
        <v>137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70</v>
      </c>
      <c r="V2444" t="s">
        <v>1006</v>
      </c>
      <c r="W2444" t="s">
        <v>3307</v>
      </c>
      <c r="X2444" t="s">
        <v>3307</v>
      </c>
      <c r="Y2444" t="s">
        <v>2643</v>
      </c>
      <c r="Z2444">
        <v>29835551377</v>
      </c>
      <c r="AA2444">
        <v>0</v>
      </c>
      <c r="AB2444">
        <v>0</v>
      </c>
      <c r="AC2444">
        <v>0</v>
      </c>
      <c r="AD2444">
        <v>0</v>
      </c>
      <c r="AE2444" t="s">
        <v>70</v>
      </c>
      <c r="AF2444">
        <v>0</v>
      </c>
      <c r="AG2444">
        <v>0</v>
      </c>
      <c r="AH2444" t="s">
        <v>70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3.55</v>
      </c>
      <c r="AQ2444">
        <v>0</v>
      </c>
      <c r="AR2444">
        <v>0</v>
      </c>
      <c r="AS2444" t="s">
        <v>70</v>
      </c>
      <c r="AT2444">
        <v>-2.9583333333333335</v>
      </c>
      <c r="AU2444">
        <v>-0.59</v>
      </c>
      <c r="AV2444">
        <v>352615</v>
      </c>
      <c r="AW2444" t="s">
        <v>70</v>
      </c>
      <c r="AX2444">
        <v>0</v>
      </c>
      <c r="AY2444" t="s">
        <v>70</v>
      </c>
      <c r="AZ2444" t="s">
        <v>70</v>
      </c>
      <c r="BA2444" t="s">
        <v>70</v>
      </c>
      <c r="BB2444" t="s">
        <v>70</v>
      </c>
      <c r="BC2444" t="s">
        <v>83</v>
      </c>
      <c r="BD2444" t="s">
        <v>70</v>
      </c>
      <c r="BE2444">
        <v>0</v>
      </c>
      <c r="BF2444">
        <v>0</v>
      </c>
      <c r="BG2444">
        <v>0</v>
      </c>
      <c r="BH2444" t="s">
        <v>70</v>
      </c>
      <c r="BI2444" t="s">
        <v>70</v>
      </c>
      <c r="BJ2444">
        <v>0</v>
      </c>
      <c r="BK2444">
        <v>0</v>
      </c>
      <c r="BL2444">
        <v>0</v>
      </c>
      <c r="BM2444" t="s">
        <v>2149</v>
      </c>
      <c r="BN2444">
        <v>1</v>
      </c>
    </row>
    <row r="2445" spans="1:66" x14ac:dyDescent="0.2">
      <c r="A2445">
        <v>448912706</v>
      </c>
      <c r="B2445" t="s">
        <v>66</v>
      </c>
      <c r="C2445" t="s">
        <v>67</v>
      </c>
      <c r="D2445" t="s">
        <v>68</v>
      </c>
      <c r="E2445" t="s">
        <v>69</v>
      </c>
      <c r="F2445" t="s">
        <v>70</v>
      </c>
      <c r="G2445">
        <v>3036207317252</v>
      </c>
      <c r="H2445">
        <v>0</v>
      </c>
      <c r="I2445" t="s">
        <v>70</v>
      </c>
      <c r="J2445">
        <v>0</v>
      </c>
      <c r="K2445" t="s">
        <v>70</v>
      </c>
      <c r="L2445" t="s">
        <v>70</v>
      </c>
      <c r="M2445" t="s">
        <v>70</v>
      </c>
      <c r="N2445" t="s">
        <v>70</v>
      </c>
      <c r="O2445" t="s">
        <v>137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70</v>
      </c>
      <c r="V2445" t="s">
        <v>1006</v>
      </c>
      <c r="W2445" t="s">
        <v>3307</v>
      </c>
      <c r="X2445" t="s">
        <v>3307</v>
      </c>
      <c r="Y2445" t="s">
        <v>2643</v>
      </c>
      <c r="Z2445">
        <v>29968086399</v>
      </c>
      <c r="AA2445">
        <v>0</v>
      </c>
      <c r="AB2445">
        <v>0</v>
      </c>
      <c r="AC2445">
        <v>0</v>
      </c>
      <c r="AD2445">
        <v>0</v>
      </c>
      <c r="AE2445" t="s">
        <v>70</v>
      </c>
      <c r="AF2445">
        <v>0</v>
      </c>
      <c r="AG2445">
        <v>0</v>
      </c>
      <c r="AH2445" t="s">
        <v>70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5.4809000000000001</v>
      </c>
      <c r="AQ2445">
        <v>0</v>
      </c>
      <c r="AR2445">
        <v>0</v>
      </c>
      <c r="AS2445" t="s">
        <v>70</v>
      </c>
      <c r="AT2445">
        <v>-4.5674166666666665</v>
      </c>
      <c r="AU2445">
        <v>-0.91</v>
      </c>
      <c r="AV2445">
        <v>201426</v>
      </c>
      <c r="AW2445" t="s">
        <v>70</v>
      </c>
      <c r="AX2445">
        <v>0</v>
      </c>
      <c r="AY2445" t="s">
        <v>70</v>
      </c>
      <c r="AZ2445" t="s">
        <v>70</v>
      </c>
      <c r="BA2445" t="s">
        <v>70</v>
      </c>
      <c r="BB2445" t="s">
        <v>70</v>
      </c>
      <c r="BC2445" t="s">
        <v>83</v>
      </c>
      <c r="BD2445" t="s">
        <v>70</v>
      </c>
      <c r="BE2445">
        <v>0</v>
      </c>
      <c r="BF2445">
        <v>0</v>
      </c>
      <c r="BG2445">
        <v>0</v>
      </c>
      <c r="BH2445" t="s">
        <v>70</v>
      </c>
      <c r="BI2445" t="s">
        <v>70</v>
      </c>
      <c r="BJ2445">
        <v>0</v>
      </c>
      <c r="BK2445">
        <v>0</v>
      </c>
      <c r="BL2445">
        <v>0</v>
      </c>
      <c r="BM2445" t="s">
        <v>2150</v>
      </c>
      <c r="BN2445">
        <v>1</v>
      </c>
    </row>
    <row r="2446" spans="1:66" x14ac:dyDescent="0.2">
      <c r="A2446">
        <v>448912706</v>
      </c>
      <c r="B2446" t="s">
        <v>66</v>
      </c>
      <c r="C2446" t="s">
        <v>67</v>
      </c>
      <c r="D2446" t="s">
        <v>68</v>
      </c>
      <c r="E2446" t="s">
        <v>69</v>
      </c>
      <c r="F2446" t="s">
        <v>70</v>
      </c>
      <c r="G2446">
        <v>3036207317253</v>
      </c>
      <c r="H2446">
        <v>0</v>
      </c>
      <c r="I2446" t="s">
        <v>70</v>
      </c>
      <c r="J2446">
        <v>0</v>
      </c>
      <c r="K2446" t="s">
        <v>70</v>
      </c>
      <c r="L2446" t="s">
        <v>70</v>
      </c>
      <c r="M2446" t="s">
        <v>70</v>
      </c>
      <c r="N2446" t="s">
        <v>70</v>
      </c>
      <c r="O2446" t="s">
        <v>137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70</v>
      </c>
      <c r="V2446" t="s">
        <v>1006</v>
      </c>
      <c r="W2446" t="s">
        <v>3307</v>
      </c>
      <c r="X2446" t="s">
        <v>3307</v>
      </c>
      <c r="Y2446" t="s">
        <v>2643</v>
      </c>
      <c r="Z2446">
        <v>30866309422</v>
      </c>
      <c r="AA2446">
        <v>0</v>
      </c>
      <c r="AB2446">
        <v>0</v>
      </c>
      <c r="AC2446">
        <v>0</v>
      </c>
      <c r="AD2446">
        <v>0</v>
      </c>
      <c r="AE2446" t="s">
        <v>70</v>
      </c>
      <c r="AF2446">
        <v>0</v>
      </c>
      <c r="AG2446">
        <v>0</v>
      </c>
      <c r="AH2446" t="s">
        <v>70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7.2797999999999998</v>
      </c>
      <c r="AQ2446">
        <v>0</v>
      </c>
      <c r="AR2446">
        <v>0</v>
      </c>
      <c r="AS2446" t="s">
        <v>70</v>
      </c>
      <c r="AT2446">
        <v>-6.0664999999999996</v>
      </c>
      <c r="AU2446">
        <v>-1.21</v>
      </c>
      <c r="AV2446">
        <v>340817</v>
      </c>
      <c r="AW2446" t="s">
        <v>70</v>
      </c>
      <c r="AX2446">
        <v>0</v>
      </c>
      <c r="AY2446" t="s">
        <v>70</v>
      </c>
      <c r="AZ2446" t="s">
        <v>70</v>
      </c>
      <c r="BA2446" t="s">
        <v>70</v>
      </c>
      <c r="BB2446" t="s">
        <v>70</v>
      </c>
      <c r="BC2446" t="s">
        <v>83</v>
      </c>
      <c r="BD2446" t="s">
        <v>70</v>
      </c>
      <c r="BE2446">
        <v>0</v>
      </c>
      <c r="BF2446">
        <v>0</v>
      </c>
      <c r="BG2446">
        <v>0</v>
      </c>
      <c r="BH2446" t="s">
        <v>70</v>
      </c>
      <c r="BI2446" t="s">
        <v>70</v>
      </c>
      <c r="BJ2446">
        <v>0</v>
      </c>
      <c r="BK2446">
        <v>0</v>
      </c>
      <c r="BL2446">
        <v>0</v>
      </c>
      <c r="BM2446" t="s">
        <v>3428</v>
      </c>
      <c r="BN2446">
        <v>1</v>
      </c>
    </row>
    <row r="2447" spans="1:66" x14ac:dyDescent="0.2">
      <c r="A2447">
        <v>448912706</v>
      </c>
      <c r="B2447" t="s">
        <v>66</v>
      </c>
      <c r="C2447" t="s">
        <v>67</v>
      </c>
      <c r="D2447" t="s">
        <v>68</v>
      </c>
      <c r="E2447" t="s">
        <v>69</v>
      </c>
      <c r="F2447" t="s">
        <v>70</v>
      </c>
      <c r="G2447">
        <v>3036207317254</v>
      </c>
      <c r="H2447">
        <v>0</v>
      </c>
      <c r="I2447" t="s">
        <v>70</v>
      </c>
      <c r="J2447">
        <v>0</v>
      </c>
      <c r="K2447" t="s">
        <v>70</v>
      </c>
      <c r="L2447" t="s">
        <v>70</v>
      </c>
      <c r="M2447" t="s">
        <v>70</v>
      </c>
      <c r="N2447" t="s">
        <v>70</v>
      </c>
      <c r="O2447" t="s">
        <v>137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70</v>
      </c>
      <c r="V2447" t="s">
        <v>1006</v>
      </c>
      <c r="W2447" t="s">
        <v>3307</v>
      </c>
      <c r="X2447" t="s">
        <v>3307</v>
      </c>
      <c r="Y2447" t="s">
        <v>2643</v>
      </c>
      <c r="Z2447">
        <v>34578244073</v>
      </c>
      <c r="AA2447">
        <v>0</v>
      </c>
      <c r="AB2447">
        <v>0</v>
      </c>
      <c r="AC2447">
        <v>0</v>
      </c>
      <c r="AD2447">
        <v>0</v>
      </c>
      <c r="AE2447" t="s">
        <v>70</v>
      </c>
      <c r="AF2447">
        <v>0</v>
      </c>
      <c r="AG2447">
        <v>0</v>
      </c>
      <c r="AH2447" t="s">
        <v>70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2.9369999999999998</v>
      </c>
      <c r="AQ2447">
        <v>0</v>
      </c>
      <c r="AR2447">
        <v>0</v>
      </c>
      <c r="AS2447" t="s">
        <v>70</v>
      </c>
      <c r="AT2447">
        <v>-2.4474999999999998</v>
      </c>
      <c r="AU2447">
        <v>-0.49</v>
      </c>
      <c r="AV2447">
        <v>110772</v>
      </c>
      <c r="AW2447" t="s">
        <v>70</v>
      </c>
      <c r="AX2447">
        <v>0</v>
      </c>
      <c r="AY2447" t="s">
        <v>70</v>
      </c>
      <c r="AZ2447" t="s">
        <v>70</v>
      </c>
      <c r="BA2447" t="s">
        <v>70</v>
      </c>
      <c r="BB2447" t="s">
        <v>70</v>
      </c>
      <c r="BC2447" t="s">
        <v>83</v>
      </c>
      <c r="BD2447" t="s">
        <v>70</v>
      </c>
      <c r="BE2447">
        <v>0</v>
      </c>
      <c r="BF2447">
        <v>0</v>
      </c>
      <c r="BG2447">
        <v>0</v>
      </c>
      <c r="BH2447" t="s">
        <v>70</v>
      </c>
      <c r="BI2447" t="s">
        <v>70</v>
      </c>
      <c r="BJ2447">
        <v>0</v>
      </c>
      <c r="BK2447">
        <v>0</v>
      </c>
      <c r="BL2447">
        <v>0</v>
      </c>
      <c r="BM2447" t="s">
        <v>3067</v>
      </c>
      <c r="BN2447">
        <v>1</v>
      </c>
    </row>
    <row r="2448" spans="1:66" x14ac:dyDescent="0.2">
      <c r="A2448">
        <v>448912706</v>
      </c>
      <c r="B2448" t="s">
        <v>66</v>
      </c>
      <c r="C2448" t="s">
        <v>67</v>
      </c>
      <c r="D2448" t="s">
        <v>68</v>
      </c>
      <c r="E2448" t="s">
        <v>69</v>
      </c>
      <c r="F2448" t="s">
        <v>70</v>
      </c>
      <c r="G2448">
        <v>3036207317255</v>
      </c>
      <c r="H2448">
        <v>0</v>
      </c>
      <c r="I2448" t="s">
        <v>70</v>
      </c>
      <c r="J2448">
        <v>0</v>
      </c>
      <c r="K2448" t="s">
        <v>70</v>
      </c>
      <c r="L2448" t="s">
        <v>70</v>
      </c>
      <c r="M2448" t="s">
        <v>70</v>
      </c>
      <c r="N2448" t="s">
        <v>70</v>
      </c>
      <c r="O2448" t="s">
        <v>137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70</v>
      </c>
      <c r="V2448" t="s">
        <v>1006</v>
      </c>
      <c r="W2448" t="s">
        <v>3307</v>
      </c>
      <c r="X2448" t="s">
        <v>3307</v>
      </c>
      <c r="Y2448" t="s">
        <v>2643</v>
      </c>
      <c r="Z2448">
        <v>25296742044</v>
      </c>
      <c r="AA2448">
        <v>0</v>
      </c>
      <c r="AB2448">
        <v>0</v>
      </c>
      <c r="AC2448">
        <v>0</v>
      </c>
      <c r="AD2448">
        <v>0</v>
      </c>
      <c r="AE2448" t="s">
        <v>70</v>
      </c>
      <c r="AF2448">
        <v>0</v>
      </c>
      <c r="AG2448">
        <v>0</v>
      </c>
      <c r="AH2448" t="s">
        <v>70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4.6069000000000004</v>
      </c>
      <c r="AQ2448">
        <v>0</v>
      </c>
      <c r="AR2448">
        <v>0</v>
      </c>
      <c r="AS2448" t="s">
        <v>70</v>
      </c>
      <c r="AT2448">
        <v>-3.8390833333333334</v>
      </c>
      <c r="AU2448">
        <v>-0.77</v>
      </c>
      <c r="AV2448">
        <v>123582</v>
      </c>
      <c r="AW2448" t="s">
        <v>70</v>
      </c>
      <c r="AX2448">
        <v>0</v>
      </c>
      <c r="AY2448" t="s">
        <v>70</v>
      </c>
      <c r="AZ2448" t="s">
        <v>70</v>
      </c>
      <c r="BA2448" t="s">
        <v>70</v>
      </c>
      <c r="BB2448" t="s">
        <v>70</v>
      </c>
      <c r="BC2448" t="s">
        <v>83</v>
      </c>
      <c r="BD2448" t="s">
        <v>70</v>
      </c>
      <c r="BE2448">
        <v>0</v>
      </c>
      <c r="BF2448">
        <v>0</v>
      </c>
      <c r="BG2448">
        <v>0</v>
      </c>
      <c r="BH2448" t="s">
        <v>70</v>
      </c>
      <c r="BI2448" t="s">
        <v>70</v>
      </c>
      <c r="BJ2448">
        <v>0</v>
      </c>
      <c r="BK2448">
        <v>0</v>
      </c>
      <c r="BL2448">
        <v>0</v>
      </c>
      <c r="BM2448" t="s">
        <v>3429</v>
      </c>
      <c r="BN2448">
        <v>1</v>
      </c>
    </row>
    <row r="2449" spans="1:66" x14ac:dyDescent="0.2">
      <c r="A2449">
        <v>448912706</v>
      </c>
      <c r="B2449" t="s">
        <v>66</v>
      </c>
      <c r="C2449" t="s">
        <v>67</v>
      </c>
      <c r="D2449" t="s">
        <v>68</v>
      </c>
      <c r="E2449" t="s">
        <v>69</v>
      </c>
      <c r="F2449" t="s">
        <v>70</v>
      </c>
      <c r="G2449">
        <v>3036207317256</v>
      </c>
      <c r="H2449">
        <v>0</v>
      </c>
      <c r="I2449" t="s">
        <v>70</v>
      </c>
      <c r="J2449">
        <v>0</v>
      </c>
      <c r="K2449" t="s">
        <v>70</v>
      </c>
      <c r="L2449" t="s">
        <v>70</v>
      </c>
      <c r="M2449" t="s">
        <v>70</v>
      </c>
      <c r="N2449" t="s">
        <v>70</v>
      </c>
      <c r="O2449" t="s">
        <v>137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70</v>
      </c>
      <c r="V2449" t="s">
        <v>1006</v>
      </c>
      <c r="W2449" t="s">
        <v>3307</v>
      </c>
      <c r="X2449" t="s">
        <v>3307</v>
      </c>
      <c r="Y2449" t="s">
        <v>2643</v>
      </c>
      <c r="Z2449">
        <v>27583137512</v>
      </c>
      <c r="AA2449">
        <v>0</v>
      </c>
      <c r="AB2449">
        <v>0</v>
      </c>
      <c r="AC2449">
        <v>0</v>
      </c>
      <c r="AD2449">
        <v>0</v>
      </c>
      <c r="AE2449" t="s">
        <v>70</v>
      </c>
      <c r="AF2449">
        <v>0</v>
      </c>
      <c r="AG2449">
        <v>0</v>
      </c>
      <c r="AH2449" t="s">
        <v>70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5.3320999999999996</v>
      </c>
      <c r="AQ2449">
        <v>0</v>
      </c>
      <c r="AR2449">
        <v>0</v>
      </c>
      <c r="AS2449" t="s">
        <v>70</v>
      </c>
      <c r="AT2449">
        <v>-4.4434166666666668</v>
      </c>
      <c r="AU2449">
        <v>-0.89</v>
      </c>
      <c r="AV2449">
        <v>3240</v>
      </c>
      <c r="AW2449" t="s">
        <v>70</v>
      </c>
      <c r="AX2449">
        <v>0</v>
      </c>
      <c r="AY2449" t="s">
        <v>70</v>
      </c>
      <c r="AZ2449" t="s">
        <v>70</v>
      </c>
      <c r="BA2449" t="s">
        <v>70</v>
      </c>
      <c r="BB2449" t="s">
        <v>70</v>
      </c>
      <c r="BC2449" t="s">
        <v>83</v>
      </c>
      <c r="BD2449" t="s">
        <v>70</v>
      </c>
      <c r="BE2449">
        <v>0</v>
      </c>
      <c r="BF2449">
        <v>0</v>
      </c>
      <c r="BG2449">
        <v>0</v>
      </c>
      <c r="BH2449" t="s">
        <v>70</v>
      </c>
      <c r="BI2449" t="s">
        <v>70</v>
      </c>
      <c r="BJ2449">
        <v>0</v>
      </c>
      <c r="BK2449">
        <v>0</v>
      </c>
      <c r="BL2449">
        <v>0</v>
      </c>
      <c r="BM2449" t="s">
        <v>3430</v>
      </c>
      <c r="BN2449">
        <v>1</v>
      </c>
    </row>
    <row r="2450" spans="1:66" x14ac:dyDescent="0.2">
      <c r="A2450">
        <v>448912706</v>
      </c>
      <c r="B2450" t="s">
        <v>66</v>
      </c>
      <c r="C2450" t="s">
        <v>67</v>
      </c>
      <c r="D2450" t="s">
        <v>68</v>
      </c>
      <c r="E2450" t="s">
        <v>69</v>
      </c>
      <c r="F2450" t="s">
        <v>70</v>
      </c>
      <c r="G2450">
        <v>3036207317257</v>
      </c>
      <c r="H2450">
        <v>0</v>
      </c>
      <c r="I2450" t="s">
        <v>70</v>
      </c>
      <c r="J2450">
        <v>0</v>
      </c>
      <c r="K2450" t="s">
        <v>70</v>
      </c>
      <c r="L2450" t="s">
        <v>70</v>
      </c>
      <c r="M2450" t="s">
        <v>70</v>
      </c>
      <c r="N2450" t="s">
        <v>70</v>
      </c>
      <c r="O2450" t="s">
        <v>137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70</v>
      </c>
      <c r="V2450" t="s">
        <v>1006</v>
      </c>
      <c r="W2450" t="s">
        <v>3307</v>
      </c>
      <c r="X2450" t="s">
        <v>3307</v>
      </c>
      <c r="Y2450" t="s">
        <v>2643</v>
      </c>
      <c r="Z2450">
        <v>25297205633</v>
      </c>
      <c r="AA2450">
        <v>0</v>
      </c>
      <c r="AB2450">
        <v>0</v>
      </c>
      <c r="AC2450">
        <v>0</v>
      </c>
      <c r="AD2450">
        <v>0</v>
      </c>
      <c r="AE2450" t="s">
        <v>70</v>
      </c>
      <c r="AF2450">
        <v>0</v>
      </c>
      <c r="AG2450">
        <v>0</v>
      </c>
      <c r="AH2450" t="s">
        <v>70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2.61</v>
      </c>
      <c r="AQ2450">
        <v>0</v>
      </c>
      <c r="AR2450">
        <v>0</v>
      </c>
      <c r="AS2450" t="s">
        <v>70</v>
      </c>
      <c r="AT2450">
        <v>-2.1749999999999998</v>
      </c>
      <c r="AU2450">
        <v>-0.44</v>
      </c>
      <c r="AV2450">
        <v>200647</v>
      </c>
      <c r="AW2450" t="s">
        <v>70</v>
      </c>
      <c r="AX2450">
        <v>0</v>
      </c>
      <c r="AY2450" t="s">
        <v>70</v>
      </c>
      <c r="AZ2450" t="s">
        <v>70</v>
      </c>
      <c r="BA2450" t="s">
        <v>70</v>
      </c>
      <c r="BB2450" t="s">
        <v>70</v>
      </c>
      <c r="BC2450" t="s">
        <v>83</v>
      </c>
      <c r="BD2450" t="s">
        <v>70</v>
      </c>
      <c r="BE2450">
        <v>0</v>
      </c>
      <c r="BF2450">
        <v>0</v>
      </c>
      <c r="BG2450">
        <v>0</v>
      </c>
      <c r="BH2450" t="s">
        <v>70</v>
      </c>
      <c r="BI2450" t="s">
        <v>70</v>
      </c>
      <c r="BJ2450">
        <v>0</v>
      </c>
      <c r="BK2450">
        <v>0</v>
      </c>
      <c r="BL2450">
        <v>0</v>
      </c>
      <c r="BM2450" t="s">
        <v>3431</v>
      </c>
      <c r="BN2450">
        <v>1</v>
      </c>
    </row>
    <row r="2451" spans="1:66" x14ac:dyDescent="0.2">
      <c r="A2451">
        <v>448912706</v>
      </c>
      <c r="B2451" t="s">
        <v>66</v>
      </c>
      <c r="C2451" t="s">
        <v>67</v>
      </c>
      <c r="D2451" t="s">
        <v>68</v>
      </c>
      <c r="E2451" t="s">
        <v>69</v>
      </c>
      <c r="F2451" t="s">
        <v>70</v>
      </c>
      <c r="G2451">
        <v>3036207317258</v>
      </c>
      <c r="H2451">
        <v>0</v>
      </c>
      <c r="I2451" t="s">
        <v>70</v>
      </c>
      <c r="J2451">
        <v>0</v>
      </c>
      <c r="K2451" t="s">
        <v>70</v>
      </c>
      <c r="L2451" t="s">
        <v>70</v>
      </c>
      <c r="M2451" t="s">
        <v>70</v>
      </c>
      <c r="N2451" t="s">
        <v>70</v>
      </c>
      <c r="O2451" t="s">
        <v>137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70</v>
      </c>
      <c r="V2451" t="s">
        <v>1006</v>
      </c>
      <c r="W2451" t="s">
        <v>3307</v>
      </c>
      <c r="X2451" t="s">
        <v>3307</v>
      </c>
      <c r="Y2451" t="s">
        <v>2643</v>
      </c>
      <c r="Z2451">
        <v>35101538189</v>
      </c>
      <c r="AA2451">
        <v>0</v>
      </c>
      <c r="AB2451">
        <v>0</v>
      </c>
      <c r="AC2451">
        <v>0</v>
      </c>
      <c r="AD2451">
        <v>0</v>
      </c>
      <c r="AE2451" t="s">
        <v>70</v>
      </c>
      <c r="AF2451">
        <v>0</v>
      </c>
      <c r="AG2451">
        <v>0</v>
      </c>
      <c r="AH2451" t="s">
        <v>70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1.9910000000000001</v>
      </c>
      <c r="AQ2451">
        <v>0</v>
      </c>
      <c r="AR2451">
        <v>0</v>
      </c>
      <c r="AS2451" t="s">
        <v>70</v>
      </c>
      <c r="AT2451">
        <v>-1.6591666666666667</v>
      </c>
      <c r="AU2451">
        <v>-0.33</v>
      </c>
      <c r="AV2451">
        <v>141378</v>
      </c>
      <c r="AW2451" t="s">
        <v>70</v>
      </c>
      <c r="AX2451">
        <v>0</v>
      </c>
      <c r="AY2451" t="s">
        <v>70</v>
      </c>
      <c r="AZ2451" t="s">
        <v>70</v>
      </c>
      <c r="BA2451" t="s">
        <v>70</v>
      </c>
      <c r="BB2451" t="s">
        <v>70</v>
      </c>
      <c r="BC2451" t="s">
        <v>83</v>
      </c>
      <c r="BD2451" t="s">
        <v>70</v>
      </c>
      <c r="BE2451">
        <v>0</v>
      </c>
      <c r="BF2451">
        <v>0</v>
      </c>
      <c r="BG2451">
        <v>0</v>
      </c>
      <c r="BH2451" t="s">
        <v>70</v>
      </c>
      <c r="BI2451" t="s">
        <v>70</v>
      </c>
      <c r="BJ2451">
        <v>0</v>
      </c>
      <c r="BK2451">
        <v>0</v>
      </c>
      <c r="BL2451">
        <v>0</v>
      </c>
      <c r="BM2451" t="s">
        <v>3432</v>
      </c>
      <c r="BN2451">
        <v>1</v>
      </c>
    </row>
    <row r="2452" spans="1:66" x14ac:dyDescent="0.2">
      <c r="A2452">
        <v>448912706</v>
      </c>
      <c r="B2452" t="s">
        <v>66</v>
      </c>
      <c r="C2452" t="s">
        <v>67</v>
      </c>
      <c r="D2452" t="s">
        <v>68</v>
      </c>
      <c r="E2452" t="s">
        <v>69</v>
      </c>
      <c r="F2452" t="s">
        <v>70</v>
      </c>
      <c r="G2452">
        <v>3036207317259</v>
      </c>
      <c r="H2452">
        <v>0</v>
      </c>
      <c r="I2452" t="s">
        <v>70</v>
      </c>
      <c r="J2452">
        <v>0</v>
      </c>
      <c r="K2452" t="s">
        <v>70</v>
      </c>
      <c r="L2452" t="s">
        <v>70</v>
      </c>
      <c r="M2452" t="s">
        <v>70</v>
      </c>
      <c r="N2452" t="s">
        <v>70</v>
      </c>
      <c r="O2452" t="s">
        <v>137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70</v>
      </c>
      <c r="V2452" t="s">
        <v>1006</v>
      </c>
      <c r="W2452" t="s">
        <v>3307</v>
      </c>
      <c r="X2452" t="s">
        <v>3307</v>
      </c>
      <c r="Y2452" t="s">
        <v>2643</v>
      </c>
      <c r="Z2452">
        <v>34797907993</v>
      </c>
      <c r="AA2452">
        <v>0</v>
      </c>
      <c r="AB2452">
        <v>0</v>
      </c>
      <c r="AC2452">
        <v>0</v>
      </c>
      <c r="AD2452">
        <v>0</v>
      </c>
      <c r="AE2452" t="s">
        <v>70</v>
      </c>
      <c r="AF2452">
        <v>0</v>
      </c>
      <c r="AG2452">
        <v>0</v>
      </c>
      <c r="AH2452" t="s">
        <v>70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2.72</v>
      </c>
      <c r="AQ2452">
        <v>0</v>
      </c>
      <c r="AR2452">
        <v>0</v>
      </c>
      <c r="AS2452" t="s">
        <v>70</v>
      </c>
      <c r="AT2452">
        <v>-2.2666666666666666</v>
      </c>
      <c r="AU2452">
        <v>-0.45</v>
      </c>
      <c r="AV2452">
        <v>4059</v>
      </c>
      <c r="AW2452" t="s">
        <v>70</v>
      </c>
      <c r="AX2452">
        <v>0</v>
      </c>
      <c r="AY2452" t="s">
        <v>70</v>
      </c>
      <c r="AZ2452" t="s">
        <v>70</v>
      </c>
      <c r="BA2452" t="s">
        <v>70</v>
      </c>
      <c r="BB2452" t="s">
        <v>70</v>
      </c>
      <c r="BC2452" t="s">
        <v>83</v>
      </c>
      <c r="BD2452" t="s">
        <v>70</v>
      </c>
      <c r="BE2452">
        <v>0</v>
      </c>
      <c r="BF2452">
        <v>0</v>
      </c>
      <c r="BG2452">
        <v>0</v>
      </c>
      <c r="BH2452" t="s">
        <v>70</v>
      </c>
      <c r="BI2452" t="s">
        <v>70</v>
      </c>
      <c r="BJ2452">
        <v>0</v>
      </c>
      <c r="BK2452">
        <v>0</v>
      </c>
      <c r="BL2452">
        <v>0</v>
      </c>
      <c r="BM2452" t="s">
        <v>3433</v>
      </c>
      <c r="BN2452">
        <v>1</v>
      </c>
    </row>
    <row r="2453" spans="1:66" x14ac:dyDescent="0.2">
      <c r="A2453">
        <v>448912706</v>
      </c>
      <c r="B2453" t="s">
        <v>66</v>
      </c>
      <c r="C2453" t="s">
        <v>67</v>
      </c>
      <c r="D2453" t="s">
        <v>68</v>
      </c>
      <c r="E2453" t="s">
        <v>69</v>
      </c>
      <c r="F2453" t="s">
        <v>70</v>
      </c>
      <c r="G2453">
        <v>3036207317260</v>
      </c>
      <c r="H2453">
        <v>0</v>
      </c>
      <c r="I2453" t="s">
        <v>70</v>
      </c>
      <c r="J2453">
        <v>0</v>
      </c>
      <c r="K2453" t="s">
        <v>70</v>
      </c>
      <c r="L2453" t="s">
        <v>70</v>
      </c>
      <c r="M2453" t="s">
        <v>70</v>
      </c>
      <c r="N2453" t="s">
        <v>70</v>
      </c>
      <c r="O2453" t="s">
        <v>137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70</v>
      </c>
      <c r="V2453" t="s">
        <v>1006</v>
      </c>
      <c r="W2453" t="s">
        <v>3307</v>
      </c>
      <c r="X2453" t="s">
        <v>3307</v>
      </c>
      <c r="Y2453" t="s">
        <v>2643</v>
      </c>
      <c r="Z2453">
        <v>25296741844</v>
      </c>
      <c r="AA2453">
        <v>0</v>
      </c>
      <c r="AB2453">
        <v>0</v>
      </c>
      <c r="AC2453">
        <v>0</v>
      </c>
      <c r="AD2453">
        <v>0</v>
      </c>
      <c r="AE2453" t="s">
        <v>70</v>
      </c>
      <c r="AF2453">
        <v>0</v>
      </c>
      <c r="AG2453">
        <v>0</v>
      </c>
      <c r="AH2453" t="s">
        <v>70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4.9368999999999996</v>
      </c>
      <c r="AQ2453">
        <v>0</v>
      </c>
      <c r="AR2453">
        <v>0</v>
      </c>
      <c r="AS2453" t="s">
        <v>70</v>
      </c>
      <c r="AT2453">
        <v>-4.1140833333333333</v>
      </c>
      <c r="AU2453">
        <v>-0.82</v>
      </c>
      <c r="AV2453">
        <v>2763</v>
      </c>
      <c r="AW2453" t="s">
        <v>70</v>
      </c>
      <c r="AX2453">
        <v>0</v>
      </c>
      <c r="AY2453" t="s">
        <v>70</v>
      </c>
      <c r="AZ2453" t="s">
        <v>70</v>
      </c>
      <c r="BA2453" t="s">
        <v>70</v>
      </c>
      <c r="BB2453" t="s">
        <v>70</v>
      </c>
      <c r="BC2453" t="s">
        <v>83</v>
      </c>
      <c r="BD2453" t="s">
        <v>70</v>
      </c>
      <c r="BE2453">
        <v>0</v>
      </c>
      <c r="BF2453">
        <v>0</v>
      </c>
      <c r="BG2453">
        <v>0</v>
      </c>
      <c r="BH2453" t="s">
        <v>70</v>
      </c>
      <c r="BI2453" t="s">
        <v>70</v>
      </c>
      <c r="BJ2453">
        <v>0</v>
      </c>
      <c r="BK2453">
        <v>0</v>
      </c>
      <c r="BL2453">
        <v>0</v>
      </c>
      <c r="BM2453" t="s">
        <v>3434</v>
      </c>
      <c r="BN2453">
        <v>1</v>
      </c>
    </row>
    <row r="2454" spans="1:66" x14ac:dyDescent="0.2">
      <c r="A2454">
        <v>448912706</v>
      </c>
      <c r="B2454" t="s">
        <v>66</v>
      </c>
      <c r="C2454" t="s">
        <v>67</v>
      </c>
      <c r="D2454" t="s">
        <v>68</v>
      </c>
      <c r="E2454" t="s">
        <v>69</v>
      </c>
      <c r="F2454" t="s">
        <v>70</v>
      </c>
      <c r="G2454">
        <v>3036207317261</v>
      </c>
      <c r="H2454">
        <v>0</v>
      </c>
      <c r="I2454" t="s">
        <v>70</v>
      </c>
      <c r="J2454">
        <v>0</v>
      </c>
      <c r="K2454" t="s">
        <v>70</v>
      </c>
      <c r="L2454" t="s">
        <v>70</v>
      </c>
      <c r="M2454" t="s">
        <v>70</v>
      </c>
      <c r="N2454" t="s">
        <v>70</v>
      </c>
      <c r="O2454" t="s">
        <v>137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70</v>
      </c>
      <c r="V2454" t="s">
        <v>1006</v>
      </c>
      <c r="W2454" t="s">
        <v>3307</v>
      </c>
      <c r="X2454" t="s">
        <v>3307</v>
      </c>
      <c r="Y2454" t="s">
        <v>2643</v>
      </c>
      <c r="Z2454">
        <v>36445256528</v>
      </c>
      <c r="AA2454">
        <v>0</v>
      </c>
      <c r="AB2454">
        <v>0</v>
      </c>
      <c r="AC2454">
        <v>0</v>
      </c>
      <c r="AD2454">
        <v>0</v>
      </c>
      <c r="AE2454" t="s">
        <v>70</v>
      </c>
      <c r="AF2454">
        <v>0</v>
      </c>
      <c r="AG2454">
        <v>0</v>
      </c>
      <c r="AH2454" t="s">
        <v>70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5.016</v>
      </c>
      <c r="AQ2454">
        <v>0</v>
      </c>
      <c r="AR2454">
        <v>0</v>
      </c>
      <c r="AS2454" t="s">
        <v>70</v>
      </c>
      <c r="AT2454">
        <v>-4.18</v>
      </c>
      <c r="AU2454">
        <v>-0.84</v>
      </c>
      <c r="AV2454">
        <v>206359</v>
      </c>
      <c r="AW2454" t="s">
        <v>70</v>
      </c>
      <c r="AX2454">
        <v>0</v>
      </c>
      <c r="AY2454" t="s">
        <v>70</v>
      </c>
      <c r="AZ2454" t="s">
        <v>70</v>
      </c>
      <c r="BA2454" t="s">
        <v>70</v>
      </c>
      <c r="BB2454" t="s">
        <v>70</v>
      </c>
      <c r="BC2454" t="s">
        <v>83</v>
      </c>
      <c r="BD2454" t="s">
        <v>70</v>
      </c>
      <c r="BE2454">
        <v>0</v>
      </c>
      <c r="BF2454">
        <v>0</v>
      </c>
      <c r="BG2454">
        <v>0</v>
      </c>
      <c r="BH2454" t="s">
        <v>70</v>
      </c>
      <c r="BI2454" t="s">
        <v>70</v>
      </c>
      <c r="BJ2454">
        <v>0</v>
      </c>
      <c r="BK2454">
        <v>0</v>
      </c>
      <c r="BL2454">
        <v>0</v>
      </c>
      <c r="BM2454" t="s">
        <v>3435</v>
      </c>
      <c r="BN2454">
        <v>1</v>
      </c>
    </row>
    <row r="2455" spans="1:66" x14ac:dyDescent="0.2">
      <c r="A2455">
        <v>448912706</v>
      </c>
      <c r="B2455" t="s">
        <v>66</v>
      </c>
      <c r="C2455" t="s">
        <v>67</v>
      </c>
      <c r="D2455" t="s">
        <v>68</v>
      </c>
      <c r="E2455" t="s">
        <v>69</v>
      </c>
      <c r="F2455" t="s">
        <v>70</v>
      </c>
      <c r="G2455">
        <v>3036207317262</v>
      </c>
      <c r="H2455">
        <v>0</v>
      </c>
      <c r="I2455" t="s">
        <v>70</v>
      </c>
      <c r="J2455">
        <v>0</v>
      </c>
      <c r="K2455" t="s">
        <v>70</v>
      </c>
      <c r="L2455" t="s">
        <v>70</v>
      </c>
      <c r="M2455" t="s">
        <v>70</v>
      </c>
      <c r="N2455" t="s">
        <v>70</v>
      </c>
      <c r="O2455" t="s">
        <v>137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70</v>
      </c>
      <c r="V2455" t="s">
        <v>1006</v>
      </c>
      <c r="W2455" t="s">
        <v>3307</v>
      </c>
      <c r="X2455" t="s">
        <v>3307</v>
      </c>
      <c r="Y2455" t="s">
        <v>2643</v>
      </c>
      <c r="Z2455">
        <v>29157238709</v>
      </c>
      <c r="AA2455">
        <v>0</v>
      </c>
      <c r="AB2455">
        <v>0</v>
      </c>
      <c r="AC2455">
        <v>0</v>
      </c>
      <c r="AD2455">
        <v>0</v>
      </c>
      <c r="AE2455" t="s">
        <v>70</v>
      </c>
      <c r="AF2455">
        <v>0</v>
      </c>
      <c r="AG2455">
        <v>0</v>
      </c>
      <c r="AH2455" t="s">
        <v>70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7.5670000000000002</v>
      </c>
      <c r="AQ2455">
        <v>0</v>
      </c>
      <c r="AR2455">
        <v>0</v>
      </c>
      <c r="AS2455" t="s">
        <v>70</v>
      </c>
      <c r="AT2455">
        <v>-6.3058333333333332</v>
      </c>
      <c r="AU2455">
        <v>-1.26</v>
      </c>
      <c r="AV2455">
        <v>381</v>
      </c>
      <c r="AW2455" t="s">
        <v>70</v>
      </c>
      <c r="AX2455">
        <v>0</v>
      </c>
      <c r="AY2455" t="s">
        <v>70</v>
      </c>
      <c r="AZ2455" t="s">
        <v>70</v>
      </c>
      <c r="BA2455" t="s">
        <v>70</v>
      </c>
      <c r="BB2455" t="s">
        <v>70</v>
      </c>
      <c r="BC2455" t="s">
        <v>83</v>
      </c>
      <c r="BD2455" t="s">
        <v>70</v>
      </c>
      <c r="BE2455">
        <v>0</v>
      </c>
      <c r="BF2455">
        <v>0</v>
      </c>
      <c r="BG2455">
        <v>0</v>
      </c>
      <c r="BH2455" t="s">
        <v>70</v>
      </c>
      <c r="BI2455" t="s">
        <v>70</v>
      </c>
      <c r="BJ2455">
        <v>0</v>
      </c>
      <c r="BK2455">
        <v>0</v>
      </c>
      <c r="BL2455">
        <v>0</v>
      </c>
      <c r="BM2455" t="s">
        <v>2704</v>
      </c>
      <c r="BN2455">
        <v>1</v>
      </c>
    </row>
    <row r="2456" spans="1:66" x14ac:dyDescent="0.2">
      <c r="A2456">
        <v>448912706</v>
      </c>
      <c r="B2456" t="s">
        <v>66</v>
      </c>
      <c r="C2456" t="s">
        <v>67</v>
      </c>
      <c r="D2456" t="s">
        <v>68</v>
      </c>
      <c r="E2456" t="s">
        <v>69</v>
      </c>
      <c r="F2456" t="s">
        <v>70</v>
      </c>
      <c r="G2456">
        <v>3036207317263</v>
      </c>
      <c r="H2456">
        <v>0</v>
      </c>
      <c r="I2456" t="s">
        <v>70</v>
      </c>
      <c r="J2456">
        <v>0</v>
      </c>
      <c r="K2456" t="s">
        <v>70</v>
      </c>
      <c r="L2456" t="s">
        <v>70</v>
      </c>
      <c r="M2456" t="s">
        <v>70</v>
      </c>
      <c r="N2456" t="s">
        <v>70</v>
      </c>
      <c r="O2456" t="s">
        <v>137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70</v>
      </c>
      <c r="V2456" t="s">
        <v>1006</v>
      </c>
      <c r="W2456" t="s">
        <v>3307</v>
      </c>
      <c r="X2456" t="s">
        <v>3307</v>
      </c>
      <c r="Y2456" t="s">
        <v>2643</v>
      </c>
      <c r="Z2456">
        <v>30961279499</v>
      </c>
      <c r="AA2456">
        <v>0</v>
      </c>
      <c r="AB2456">
        <v>0</v>
      </c>
      <c r="AC2456">
        <v>0</v>
      </c>
      <c r="AD2456">
        <v>0</v>
      </c>
      <c r="AE2456" t="s">
        <v>70</v>
      </c>
      <c r="AF2456">
        <v>0</v>
      </c>
      <c r="AG2456">
        <v>0</v>
      </c>
      <c r="AH2456" t="s">
        <v>70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4.6333000000000002</v>
      </c>
      <c r="AQ2456">
        <v>0</v>
      </c>
      <c r="AR2456">
        <v>0</v>
      </c>
      <c r="AS2456" t="s">
        <v>70</v>
      </c>
      <c r="AT2456">
        <v>-3.8610833333333332</v>
      </c>
      <c r="AU2456">
        <v>-0.77</v>
      </c>
      <c r="AV2456">
        <v>3576</v>
      </c>
      <c r="AW2456" t="s">
        <v>70</v>
      </c>
      <c r="AX2456">
        <v>0</v>
      </c>
      <c r="AY2456" t="s">
        <v>70</v>
      </c>
      <c r="AZ2456" t="s">
        <v>70</v>
      </c>
      <c r="BA2456" t="s">
        <v>70</v>
      </c>
      <c r="BB2456" t="s">
        <v>70</v>
      </c>
      <c r="BC2456" t="s">
        <v>83</v>
      </c>
      <c r="BD2456" t="s">
        <v>70</v>
      </c>
      <c r="BE2456">
        <v>0</v>
      </c>
      <c r="BF2456">
        <v>0</v>
      </c>
      <c r="BG2456">
        <v>0</v>
      </c>
      <c r="BH2456" t="s">
        <v>70</v>
      </c>
      <c r="BI2456" t="s">
        <v>70</v>
      </c>
      <c r="BJ2456">
        <v>0</v>
      </c>
      <c r="BK2456">
        <v>0</v>
      </c>
      <c r="BL2456">
        <v>0</v>
      </c>
      <c r="BM2456" t="s">
        <v>3436</v>
      </c>
      <c r="BN2456">
        <v>1</v>
      </c>
    </row>
    <row r="2457" spans="1:66" x14ac:dyDescent="0.2">
      <c r="A2457">
        <v>448912706</v>
      </c>
      <c r="B2457" t="s">
        <v>66</v>
      </c>
      <c r="C2457" t="s">
        <v>67</v>
      </c>
      <c r="D2457" t="s">
        <v>68</v>
      </c>
      <c r="E2457" t="s">
        <v>69</v>
      </c>
      <c r="F2457" t="s">
        <v>70</v>
      </c>
      <c r="G2457">
        <v>3036207317264</v>
      </c>
      <c r="H2457">
        <v>0</v>
      </c>
      <c r="I2457" t="s">
        <v>70</v>
      </c>
      <c r="J2457">
        <v>0</v>
      </c>
      <c r="K2457" t="s">
        <v>70</v>
      </c>
      <c r="L2457" t="s">
        <v>70</v>
      </c>
      <c r="M2457" t="s">
        <v>70</v>
      </c>
      <c r="N2457" t="s">
        <v>70</v>
      </c>
      <c r="O2457" t="s">
        <v>137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70</v>
      </c>
      <c r="V2457" t="s">
        <v>1006</v>
      </c>
      <c r="W2457" t="s">
        <v>3307</v>
      </c>
      <c r="X2457" t="s">
        <v>3307</v>
      </c>
      <c r="Y2457" t="s">
        <v>2643</v>
      </c>
      <c r="Z2457">
        <v>30860700794</v>
      </c>
      <c r="AA2457">
        <v>0</v>
      </c>
      <c r="AB2457">
        <v>0</v>
      </c>
      <c r="AC2457">
        <v>0</v>
      </c>
      <c r="AD2457">
        <v>0</v>
      </c>
      <c r="AE2457" t="s">
        <v>70</v>
      </c>
      <c r="AF2457">
        <v>0</v>
      </c>
      <c r="AG2457">
        <v>0</v>
      </c>
      <c r="AH2457" t="s">
        <v>70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4.7755999999999998</v>
      </c>
      <c r="AQ2457">
        <v>0</v>
      </c>
      <c r="AR2457">
        <v>0</v>
      </c>
      <c r="AS2457" t="s">
        <v>70</v>
      </c>
      <c r="AT2457">
        <v>-3.9796666666666667</v>
      </c>
      <c r="AU2457">
        <v>-0.8</v>
      </c>
      <c r="AV2457">
        <v>319870</v>
      </c>
      <c r="AW2457" t="s">
        <v>70</v>
      </c>
      <c r="AX2457">
        <v>0</v>
      </c>
      <c r="AY2457" t="s">
        <v>70</v>
      </c>
      <c r="AZ2457" t="s">
        <v>70</v>
      </c>
      <c r="BA2457" t="s">
        <v>70</v>
      </c>
      <c r="BB2457" t="s">
        <v>70</v>
      </c>
      <c r="BC2457" t="s">
        <v>83</v>
      </c>
      <c r="BD2457" t="s">
        <v>70</v>
      </c>
      <c r="BE2457">
        <v>0</v>
      </c>
      <c r="BF2457">
        <v>0</v>
      </c>
      <c r="BG2457">
        <v>0</v>
      </c>
      <c r="BH2457" t="s">
        <v>70</v>
      </c>
      <c r="BI2457" t="s">
        <v>70</v>
      </c>
      <c r="BJ2457">
        <v>0</v>
      </c>
      <c r="BK2457">
        <v>0</v>
      </c>
      <c r="BL2457">
        <v>0</v>
      </c>
      <c r="BM2457" t="s">
        <v>3437</v>
      </c>
      <c r="BN2457">
        <v>1</v>
      </c>
    </row>
    <row r="2458" spans="1:66" x14ac:dyDescent="0.2">
      <c r="A2458">
        <v>448912706</v>
      </c>
      <c r="B2458" t="s">
        <v>66</v>
      </c>
      <c r="C2458" t="s">
        <v>67</v>
      </c>
      <c r="D2458" t="s">
        <v>68</v>
      </c>
      <c r="E2458" t="s">
        <v>69</v>
      </c>
      <c r="F2458" t="s">
        <v>70</v>
      </c>
      <c r="G2458">
        <v>3036207317265</v>
      </c>
      <c r="H2458">
        <v>0</v>
      </c>
      <c r="I2458" t="s">
        <v>70</v>
      </c>
      <c r="J2458">
        <v>0</v>
      </c>
      <c r="K2458" t="s">
        <v>70</v>
      </c>
      <c r="L2458" t="s">
        <v>70</v>
      </c>
      <c r="M2458" t="s">
        <v>70</v>
      </c>
      <c r="N2458" t="s">
        <v>70</v>
      </c>
      <c r="O2458" t="s">
        <v>137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70</v>
      </c>
      <c r="V2458" t="s">
        <v>1006</v>
      </c>
      <c r="W2458" t="s">
        <v>3307</v>
      </c>
      <c r="X2458" t="s">
        <v>3307</v>
      </c>
      <c r="Y2458" t="s">
        <v>2643</v>
      </c>
      <c r="Z2458">
        <v>31131563386</v>
      </c>
      <c r="AA2458">
        <v>0</v>
      </c>
      <c r="AB2458">
        <v>0</v>
      </c>
      <c r="AC2458">
        <v>0</v>
      </c>
      <c r="AD2458">
        <v>0</v>
      </c>
      <c r="AE2458" t="s">
        <v>70</v>
      </c>
      <c r="AF2458">
        <v>0</v>
      </c>
      <c r="AG2458">
        <v>0</v>
      </c>
      <c r="AH2458" t="s">
        <v>70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4.9341999999999997</v>
      </c>
      <c r="AQ2458">
        <v>0</v>
      </c>
      <c r="AR2458">
        <v>0</v>
      </c>
      <c r="AS2458" t="s">
        <v>70</v>
      </c>
      <c r="AT2458">
        <v>-4.1118333333333332</v>
      </c>
      <c r="AU2458">
        <v>-0.82</v>
      </c>
      <c r="AV2458">
        <v>114218</v>
      </c>
      <c r="AW2458" t="s">
        <v>70</v>
      </c>
      <c r="AX2458">
        <v>0</v>
      </c>
      <c r="AY2458" t="s">
        <v>70</v>
      </c>
      <c r="AZ2458" t="s">
        <v>70</v>
      </c>
      <c r="BA2458" t="s">
        <v>70</v>
      </c>
      <c r="BB2458" t="s">
        <v>70</v>
      </c>
      <c r="BC2458" t="s">
        <v>83</v>
      </c>
      <c r="BD2458" t="s">
        <v>70</v>
      </c>
      <c r="BE2458">
        <v>0</v>
      </c>
      <c r="BF2458">
        <v>0</v>
      </c>
      <c r="BG2458">
        <v>0</v>
      </c>
      <c r="BH2458" t="s">
        <v>70</v>
      </c>
      <c r="BI2458" t="s">
        <v>70</v>
      </c>
      <c r="BJ2458">
        <v>0</v>
      </c>
      <c r="BK2458">
        <v>0</v>
      </c>
      <c r="BL2458">
        <v>0</v>
      </c>
      <c r="BM2458" t="s">
        <v>2156</v>
      </c>
      <c r="BN2458">
        <v>1</v>
      </c>
    </row>
    <row r="2459" spans="1:66" x14ac:dyDescent="0.2">
      <c r="A2459">
        <v>448912706</v>
      </c>
      <c r="B2459" t="s">
        <v>66</v>
      </c>
      <c r="C2459" t="s">
        <v>67</v>
      </c>
      <c r="D2459" t="s">
        <v>68</v>
      </c>
      <c r="E2459" t="s">
        <v>69</v>
      </c>
      <c r="F2459" t="s">
        <v>70</v>
      </c>
      <c r="G2459">
        <v>3036207317266</v>
      </c>
      <c r="H2459">
        <v>0</v>
      </c>
      <c r="I2459" t="s">
        <v>70</v>
      </c>
      <c r="J2459">
        <v>0</v>
      </c>
      <c r="K2459" t="s">
        <v>70</v>
      </c>
      <c r="L2459" t="s">
        <v>70</v>
      </c>
      <c r="M2459" t="s">
        <v>70</v>
      </c>
      <c r="N2459" t="s">
        <v>70</v>
      </c>
      <c r="O2459" t="s">
        <v>137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70</v>
      </c>
      <c r="V2459" t="s">
        <v>1006</v>
      </c>
      <c r="W2459" t="s">
        <v>3307</v>
      </c>
      <c r="X2459" t="s">
        <v>3307</v>
      </c>
      <c r="Y2459" t="s">
        <v>2643</v>
      </c>
      <c r="Z2459">
        <v>30866309286</v>
      </c>
      <c r="AA2459">
        <v>0</v>
      </c>
      <c r="AB2459">
        <v>0</v>
      </c>
      <c r="AC2459">
        <v>0</v>
      </c>
      <c r="AD2459">
        <v>0</v>
      </c>
      <c r="AE2459" t="s">
        <v>70</v>
      </c>
      <c r="AF2459">
        <v>0</v>
      </c>
      <c r="AG2459">
        <v>0</v>
      </c>
      <c r="AH2459" t="s">
        <v>70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5.3114999999999997</v>
      </c>
      <c r="AQ2459">
        <v>0</v>
      </c>
      <c r="AR2459">
        <v>0</v>
      </c>
      <c r="AS2459" t="s">
        <v>70</v>
      </c>
      <c r="AT2459">
        <v>-4.4262499999999996</v>
      </c>
      <c r="AU2459">
        <v>-0.89</v>
      </c>
      <c r="AV2459">
        <v>105113</v>
      </c>
      <c r="AW2459" t="s">
        <v>70</v>
      </c>
      <c r="AX2459">
        <v>0</v>
      </c>
      <c r="AY2459" t="s">
        <v>70</v>
      </c>
      <c r="AZ2459" t="s">
        <v>70</v>
      </c>
      <c r="BA2459" t="s">
        <v>70</v>
      </c>
      <c r="BB2459" t="s">
        <v>70</v>
      </c>
      <c r="BC2459" t="s">
        <v>83</v>
      </c>
      <c r="BD2459" t="s">
        <v>70</v>
      </c>
      <c r="BE2459">
        <v>0</v>
      </c>
      <c r="BF2459">
        <v>0</v>
      </c>
      <c r="BG2459">
        <v>0</v>
      </c>
      <c r="BH2459" t="s">
        <v>70</v>
      </c>
      <c r="BI2459" t="s">
        <v>70</v>
      </c>
      <c r="BJ2459">
        <v>0</v>
      </c>
      <c r="BK2459">
        <v>0</v>
      </c>
      <c r="BL2459">
        <v>0</v>
      </c>
      <c r="BM2459" t="s">
        <v>3438</v>
      </c>
      <c r="BN2459">
        <v>1</v>
      </c>
    </row>
    <row r="2460" spans="1:66" x14ac:dyDescent="0.2">
      <c r="A2460">
        <v>448912706</v>
      </c>
      <c r="B2460" t="s">
        <v>66</v>
      </c>
      <c r="C2460" t="s">
        <v>67</v>
      </c>
      <c r="D2460" t="s">
        <v>68</v>
      </c>
      <c r="E2460" t="s">
        <v>69</v>
      </c>
      <c r="F2460" t="s">
        <v>70</v>
      </c>
      <c r="G2460">
        <v>3036207317267</v>
      </c>
      <c r="H2460">
        <v>0</v>
      </c>
      <c r="I2460" t="s">
        <v>70</v>
      </c>
      <c r="J2460">
        <v>0</v>
      </c>
      <c r="K2460" t="s">
        <v>70</v>
      </c>
      <c r="L2460" t="s">
        <v>70</v>
      </c>
      <c r="M2460" t="s">
        <v>70</v>
      </c>
      <c r="N2460" t="s">
        <v>70</v>
      </c>
      <c r="O2460" t="s">
        <v>137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70</v>
      </c>
      <c r="V2460" t="s">
        <v>1006</v>
      </c>
      <c r="W2460" t="s">
        <v>3307</v>
      </c>
      <c r="X2460" t="s">
        <v>3307</v>
      </c>
      <c r="Y2460" t="s">
        <v>2643</v>
      </c>
      <c r="Z2460">
        <v>29968086201</v>
      </c>
      <c r="AA2460">
        <v>0</v>
      </c>
      <c r="AB2460">
        <v>0</v>
      </c>
      <c r="AC2460">
        <v>0</v>
      </c>
      <c r="AD2460">
        <v>0</v>
      </c>
      <c r="AE2460" t="s">
        <v>70</v>
      </c>
      <c r="AF2460">
        <v>0</v>
      </c>
      <c r="AG2460">
        <v>0</v>
      </c>
      <c r="AH2460" t="s">
        <v>70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4.6069000000000004</v>
      </c>
      <c r="AQ2460">
        <v>0</v>
      </c>
      <c r="AR2460">
        <v>0</v>
      </c>
      <c r="AS2460" t="s">
        <v>70</v>
      </c>
      <c r="AT2460">
        <v>-3.8390833333333334</v>
      </c>
      <c r="AU2460">
        <v>-0.77</v>
      </c>
      <c r="AV2460">
        <v>315810</v>
      </c>
      <c r="AW2460" t="s">
        <v>70</v>
      </c>
      <c r="AX2460">
        <v>0</v>
      </c>
      <c r="AY2460" t="s">
        <v>70</v>
      </c>
      <c r="AZ2460" t="s">
        <v>70</v>
      </c>
      <c r="BA2460" t="s">
        <v>70</v>
      </c>
      <c r="BB2460" t="s">
        <v>70</v>
      </c>
      <c r="BC2460" t="s">
        <v>83</v>
      </c>
      <c r="BD2460" t="s">
        <v>70</v>
      </c>
      <c r="BE2460">
        <v>0</v>
      </c>
      <c r="BF2460">
        <v>0</v>
      </c>
      <c r="BG2460">
        <v>0</v>
      </c>
      <c r="BH2460" t="s">
        <v>70</v>
      </c>
      <c r="BI2460" t="s">
        <v>70</v>
      </c>
      <c r="BJ2460">
        <v>0</v>
      </c>
      <c r="BK2460">
        <v>0</v>
      </c>
      <c r="BL2460">
        <v>0</v>
      </c>
      <c r="BM2460" t="s">
        <v>3439</v>
      </c>
      <c r="BN2460">
        <v>1</v>
      </c>
    </row>
    <row r="2461" spans="1:66" x14ac:dyDescent="0.2">
      <c r="A2461">
        <v>448912706</v>
      </c>
      <c r="B2461" t="s">
        <v>66</v>
      </c>
      <c r="C2461" t="s">
        <v>67</v>
      </c>
      <c r="D2461" t="s">
        <v>68</v>
      </c>
      <c r="E2461" t="s">
        <v>69</v>
      </c>
      <c r="F2461" t="s">
        <v>70</v>
      </c>
      <c r="G2461">
        <v>3036207317268</v>
      </c>
      <c r="H2461">
        <v>0</v>
      </c>
      <c r="I2461" t="s">
        <v>70</v>
      </c>
      <c r="J2461">
        <v>0</v>
      </c>
      <c r="K2461" t="s">
        <v>70</v>
      </c>
      <c r="L2461" t="s">
        <v>70</v>
      </c>
      <c r="M2461" t="s">
        <v>70</v>
      </c>
      <c r="N2461" t="s">
        <v>70</v>
      </c>
      <c r="O2461" t="s">
        <v>137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70</v>
      </c>
      <c r="V2461" t="s">
        <v>1006</v>
      </c>
      <c r="W2461" t="s">
        <v>3307</v>
      </c>
      <c r="X2461" t="s">
        <v>3307</v>
      </c>
      <c r="Y2461" t="s">
        <v>2643</v>
      </c>
      <c r="Z2461">
        <v>29968086227</v>
      </c>
      <c r="AA2461">
        <v>0</v>
      </c>
      <c r="AB2461">
        <v>0</v>
      </c>
      <c r="AC2461">
        <v>0</v>
      </c>
      <c r="AD2461">
        <v>0</v>
      </c>
      <c r="AE2461" t="s">
        <v>70</v>
      </c>
      <c r="AF2461">
        <v>0</v>
      </c>
      <c r="AG2461">
        <v>0</v>
      </c>
      <c r="AH2461" t="s">
        <v>70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4.6069000000000004</v>
      </c>
      <c r="AQ2461">
        <v>0</v>
      </c>
      <c r="AR2461">
        <v>0</v>
      </c>
      <c r="AS2461" t="s">
        <v>70</v>
      </c>
      <c r="AT2461">
        <v>-3.8390833333333334</v>
      </c>
      <c r="AU2461">
        <v>-0.77</v>
      </c>
      <c r="AV2461">
        <v>315810</v>
      </c>
      <c r="AW2461" t="s">
        <v>70</v>
      </c>
      <c r="AX2461">
        <v>0</v>
      </c>
      <c r="AY2461" t="s">
        <v>70</v>
      </c>
      <c r="AZ2461" t="s">
        <v>70</v>
      </c>
      <c r="BA2461" t="s">
        <v>70</v>
      </c>
      <c r="BB2461" t="s">
        <v>70</v>
      </c>
      <c r="BC2461" t="s">
        <v>83</v>
      </c>
      <c r="BD2461" t="s">
        <v>70</v>
      </c>
      <c r="BE2461">
        <v>0</v>
      </c>
      <c r="BF2461">
        <v>0</v>
      </c>
      <c r="BG2461">
        <v>0</v>
      </c>
      <c r="BH2461" t="s">
        <v>70</v>
      </c>
      <c r="BI2461" t="s">
        <v>70</v>
      </c>
      <c r="BJ2461">
        <v>0</v>
      </c>
      <c r="BK2461">
        <v>0</v>
      </c>
      <c r="BL2461">
        <v>0</v>
      </c>
      <c r="BM2461" t="s">
        <v>3440</v>
      </c>
      <c r="BN2461">
        <v>1</v>
      </c>
    </row>
    <row r="2462" spans="1:66" x14ac:dyDescent="0.2">
      <c r="A2462">
        <v>448912706</v>
      </c>
      <c r="B2462" t="s">
        <v>66</v>
      </c>
      <c r="C2462" t="s">
        <v>67</v>
      </c>
      <c r="D2462" t="s">
        <v>68</v>
      </c>
      <c r="E2462" t="s">
        <v>69</v>
      </c>
      <c r="F2462" t="s">
        <v>70</v>
      </c>
      <c r="G2462">
        <v>3036207317269</v>
      </c>
      <c r="H2462">
        <v>0</v>
      </c>
      <c r="I2462" t="s">
        <v>70</v>
      </c>
      <c r="J2462">
        <v>0</v>
      </c>
      <c r="K2462" t="s">
        <v>70</v>
      </c>
      <c r="L2462" t="s">
        <v>70</v>
      </c>
      <c r="M2462" t="s">
        <v>70</v>
      </c>
      <c r="N2462" t="s">
        <v>70</v>
      </c>
      <c r="O2462" t="s">
        <v>137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70</v>
      </c>
      <c r="V2462" t="s">
        <v>1006</v>
      </c>
      <c r="W2462" t="s">
        <v>3307</v>
      </c>
      <c r="X2462" t="s">
        <v>3307</v>
      </c>
      <c r="Y2462" t="s">
        <v>2643</v>
      </c>
      <c r="Z2462">
        <v>25296741846</v>
      </c>
      <c r="AA2462">
        <v>0</v>
      </c>
      <c r="AB2462">
        <v>0</v>
      </c>
      <c r="AC2462">
        <v>0</v>
      </c>
      <c r="AD2462">
        <v>0</v>
      </c>
      <c r="AE2462" t="s">
        <v>70</v>
      </c>
      <c r="AF2462">
        <v>0</v>
      </c>
      <c r="AG2462">
        <v>0</v>
      </c>
      <c r="AH2462" t="s">
        <v>70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4.6069000000000004</v>
      </c>
      <c r="AQ2462">
        <v>0</v>
      </c>
      <c r="AR2462">
        <v>0</v>
      </c>
      <c r="AS2462" t="s">
        <v>70</v>
      </c>
      <c r="AT2462">
        <v>-3.8390833333333334</v>
      </c>
      <c r="AU2462">
        <v>-0.77</v>
      </c>
      <c r="AV2462">
        <v>315810</v>
      </c>
      <c r="AW2462" t="s">
        <v>70</v>
      </c>
      <c r="AX2462">
        <v>0</v>
      </c>
      <c r="AY2462" t="s">
        <v>70</v>
      </c>
      <c r="AZ2462" t="s">
        <v>70</v>
      </c>
      <c r="BA2462" t="s">
        <v>70</v>
      </c>
      <c r="BB2462" t="s">
        <v>70</v>
      </c>
      <c r="BC2462" t="s">
        <v>83</v>
      </c>
      <c r="BD2462" t="s">
        <v>70</v>
      </c>
      <c r="BE2462">
        <v>0</v>
      </c>
      <c r="BF2462">
        <v>0</v>
      </c>
      <c r="BG2462">
        <v>0</v>
      </c>
      <c r="BH2462" t="s">
        <v>70</v>
      </c>
      <c r="BI2462" t="s">
        <v>70</v>
      </c>
      <c r="BJ2462">
        <v>0</v>
      </c>
      <c r="BK2462">
        <v>0</v>
      </c>
      <c r="BL2462">
        <v>0</v>
      </c>
      <c r="BM2462" t="s">
        <v>3441</v>
      </c>
      <c r="BN2462">
        <v>1</v>
      </c>
    </row>
    <row r="2463" spans="1:66" x14ac:dyDescent="0.2">
      <c r="A2463">
        <v>448912706</v>
      </c>
      <c r="B2463" t="s">
        <v>66</v>
      </c>
      <c r="C2463" t="s">
        <v>67</v>
      </c>
      <c r="D2463" t="s">
        <v>68</v>
      </c>
      <c r="E2463" t="s">
        <v>69</v>
      </c>
      <c r="F2463" t="s">
        <v>70</v>
      </c>
      <c r="G2463">
        <v>3036207317270</v>
      </c>
      <c r="H2463">
        <v>0</v>
      </c>
      <c r="I2463" t="s">
        <v>70</v>
      </c>
      <c r="J2463">
        <v>0</v>
      </c>
      <c r="K2463" t="s">
        <v>70</v>
      </c>
      <c r="L2463" t="s">
        <v>70</v>
      </c>
      <c r="M2463" t="s">
        <v>70</v>
      </c>
      <c r="N2463" t="s">
        <v>70</v>
      </c>
      <c r="O2463" t="s">
        <v>137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70</v>
      </c>
      <c r="V2463" t="s">
        <v>1006</v>
      </c>
      <c r="W2463" t="s">
        <v>3307</v>
      </c>
      <c r="X2463" t="s">
        <v>3307</v>
      </c>
      <c r="Y2463" t="s">
        <v>2643</v>
      </c>
      <c r="Z2463">
        <v>25296742268</v>
      </c>
      <c r="AA2463">
        <v>0</v>
      </c>
      <c r="AB2463">
        <v>0</v>
      </c>
      <c r="AC2463">
        <v>0</v>
      </c>
      <c r="AD2463">
        <v>0</v>
      </c>
      <c r="AE2463" t="s">
        <v>70</v>
      </c>
      <c r="AF2463">
        <v>0</v>
      </c>
      <c r="AG2463">
        <v>0</v>
      </c>
      <c r="AH2463" t="s">
        <v>70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4.9744000000000002</v>
      </c>
      <c r="AQ2463">
        <v>0</v>
      </c>
      <c r="AR2463">
        <v>0</v>
      </c>
      <c r="AS2463" t="s">
        <v>70</v>
      </c>
      <c r="AT2463">
        <v>-4.1453333333333333</v>
      </c>
      <c r="AU2463">
        <v>-0.83</v>
      </c>
      <c r="AV2463">
        <v>214249</v>
      </c>
      <c r="AW2463" t="s">
        <v>70</v>
      </c>
      <c r="AX2463">
        <v>0</v>
      </c>
      <c r="AY2463" t="s">
        <v>70</v>
      </c>
      <c r="AZ2463" t="s">
        <v>70</v>
      </c>
      <c r="BA2463" t="s">
        <v>70</v>
      </c>
      <c r="BB2463" t="s">
        <v>70</v>
      </c>
      <c r="BC2463" t="s">
        <v>83</v>
      </c>
      <c r="BD2463" t="s">
        <v>70</v>
      </c>
      <c r="BE2463">
        <v>0</v>
      </c>
      <c r="BF2463">
        <v>0</v>
      </c>
      <c r="BG2463">
        <v>0</v>
      </c>
      <c r="BH2463" t="s">
        <v>70</v>
      </c>
      <c r="BI2463" t="s">
        <v>70</v>
      </c>
      <c r="BJ2463">
        <v>0</v>
      </c>
      <c r="BK2463">
        <v>0</v>
      </c>
      <c r="BL2463">
        <v>0</v>
      </c>
      <c r="BM2463" t="s">
        <v>3442</v>
      </c>
      <c r="BN2463">
        <v>1</v>
      </c>
    </row>
    <row r="2464" spans="1:66" x14ac:dyDescent="0.2">
      <c r="A2464">
        <v>448912706</v>
      </c>
      <c r="B2464" t="s">
        <v>66</v>
      </c>
      <c r="C2464" t="s">
        <v>67</v>
      </c>
      <c r="D2464" t="s">
        <v>68</v>
      </c>
      <c r="E2464" t="s">
        <v>69</v>
      </c>
      <c r="F2464" t="s">
        <v>70</v>
      </c>
      <c r="G2464">
        <v>3036207317271</v>
      </c>
      <c r="H2464">
        <v>0</v>
      </c>
      <c r="I2464" t="s">
        <v>70</v>
      </c>
      <c r="J2464">
        <v>0</v>
      </c>
      <c r="K2464" t="s">
        <v>70</v>
      </c>
      <c r="L2464" t="s">
        <v>70</v>
      </c>
      <c r="M2464" t="s">
        <v>70</v>
      </c>
      <c r="N2464" t="s">
        <v>70</v>
      </c>
      <c r="O2464" t="s">
        <v>137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70</v>
      </c>
      <c r="V2464" t="s">
        <v>1006</v>
      </c>
      <c r="W2464" t="s">
        <v>3307</v>
      </c>
      <c r="X2464" t="s">
        <v>3307</v>
      </c>
      <c r="Y2464" t="s">
        <v>2643</v>
      </c>
      <c r="Z2464">
        <v>29968086609</v>
      </c>
      <c r="AA2464">
        <v>0</v>
      </c>
      <c r="AB2464">
        <v>0</v>
      </c>
      <c r="AC2464">
        <v>0</v>
      </c>
      <c r="AD2464">
        <v>0</v>
      </c>
      <c r="AE2464" t="s">
        <v>70</v>
      </c>
      <c r="AF2464">
        <v>0</v>
      </c>
      <c r="AG2464">
        <v>0</v>
      </c>
      <c r="AH2464" t="s">
        <v>70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4.4901999999999997</v>
      </c>
      <c r="AQ2464">
        <v>0</v>
      </c>
      <c r="AR2464">
        <v>0</v>
      </c>
      <c r="AS2464" t="s">
        <v>70</v>
      </c>
      <c r="AT2464">
        <v>-3.7418333333333331</v>
      </c>
      <c r="AU2464">
        <v>-0.75</v>
      </c>
      <c r="AV2464">
        <v>306447</v>
      </c>
      <c r="AW2464" t="s">
        <v>70</v>
      </c>
      <c r="AX2464">
        <v>0</v>
      </c>
      <c r="AY2464" t="s">
        <v>70</v>
      </c>
      <c r="AZ2464" t="s">
        <v>70</v>
      </c>
      <c r="BA2464" t="s">
        <v>70</v>
      </c>
      <c r="BB2464" t="s">
        <v>70</v>
      </c>
      <c r="BC2464" t="s">
        <v>83</v>
      </c>
      <c r="BD2464" t="s">
        <v>70</v>
      </c>
      <c r="BE2464">
        <v>0</v>
      </c>
      <c r="BF2464">
        <v>0</v>
      </c>
      <c r="BG2464">
        <v>0</v>
      </c>
      <c r="BH2464" t="s">
        <v>70</v>
      </c>
      <c r="BI2464" t="s">
        <v>70</v>
      </c>
      <c r="BJ2464">
        <v>0</v>
      </c>
      <c r="BK2464">
        <v>0</v>
      </c>
      <c r="BL2464">
        <v>0</v>
      </c>
      <c r="BM2464" t="s">
        <v>3443</v>
      </c>
      <c r="BN2464">
        <v>1</v>
      </c>
    </row>
    <row r="2465" spans="1:66" x14ac:dyDescent="0.2">
      <c r="A2465">
        <v>448912706</v>
      </c>
      <c r="B2465" t="s">
        <v>66</v>
      </c>
      <c r="C2465" t="s">
        <v>67</v>
      </c>
      <c r="D2465" t="s">
        <v>68</v>
      </c>
      <c r="E2465" t="s">
        <v>69</v>
      </c>
      <c r="F2465" t="s">
        <v>70</v>
      </c>
      <c r="G2465">
        <v>3036207317272</v>
      </c>
      <c r="H2465">
        <v>0</v>
      </c>
      <c r="I2465" t="s">
        <v>70</v>
      </c>
      <c r="J2465">
        <v>0</v>
      </c>
      <c r="K2465" t="s">
        <v>70</v>
      </c>
      <c r="L2465" t="s">
        <v>70</v>
      </c>
      <c r="M2465" t="s">
        <v>70</v>
      </c>
      <c r="N2465" t="s">
        <v>70</v>
      </c>
      <c r="O2465" t="s">
        <v>137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70</v>
      </c>
      <c r="V2465" t="s">
        <v>1006</v>
      </c>
      <c r="W2465" t="s">
        <v>3307</v>
      </c>
      <c r="X2465" t="s">
        <v>3307</v>
      </c>
      <c r="Y2465" t="s">
        <v>2643</v>
      </c>
      <c r="Z2465">
        <v>29968086211</v>
      </c>
      <c r="AA2465">
        <v>0</v>
      </c>
      <c r="AB2465">
        <v>0</v>
      </c>
      <c r="AC2465">
        <v>0</v>
      </c>
      <c r="AD2465">
        <v>0</v>
      </c>
      <c r="AE2465" t="s">
        <v>70</v>
      </c>
      <c r="AF2465">
        <v>0</v>
      </c>
      <c r="AG2465">
        <v>0</v>
      </c>
      <c r="AH2465" t="s">
        <v>70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4.4901999999999997</v>
      </c>
      <c r="AQ2465">
        <v>0</v>
      </c>
      <c r="AR2465">
        <v>0</v>
      </c>
      <c r="AS2465" t="s">
        <v>70</v>
      </c>
      <c r="AT2465">
        <v>-3.7418333333333331</v>
      </c>
      <c r="AU2465">
        <v>-0.75</v>
      </c>
      <c r="AV2465">
        <v>306447</v>
      </c>
      <c r="AW2465" t="s">
        <v>70</v>
      </c>
      <c r="AX2465">
        <v>0</v>
      </c>
      <c r="AY2465" t="s">
        <v>70</v>
      </c>
      <c r="AZ2465" t="s">
        <v>70</v>
      </c>
      <c r="BA2465" t="s">
        <v>70</v>
      </c>
      <c r="BB2465" t="s">
        <v>70</v>
      </c>
      <c r="BC2465" t="s">
        <v>83</v>
      </c>
      <c r="BD2465" t="s">
        <v>70</v>
      </c>
      <c r="BE2465">
        <v>0</v>
      </c>
      <c r="BF2465">
        <v>0</v>
      </c>
      <c r="BG2465">
        <v>0</v>
      </c>
      <c r="BH2465" t="s">
        <v>70</v>
      </c>
      <c r="BI2465" t="s">
        <v>70</v>
      </c>
      <c r="BJ2465">
        <v>0</v>
      </c>
      <c r="BK2465">
        <v>0</v>
      </c>
      <c r="BL2465">
        <v>0</v>
      </c>
      <c r="BM2465" t="s">
        <v>3444</v>
      </c>
      <c r="BN2465">
        <v>1</v>
      </c>
    </row>
    <row r="2466" spans="1:66" x14ac:dyDescent="0.2">
      <c r="A2466">
        <v>448912706</v>
      </c>
      <c r="B2466" t="s">
        <v>66</v>
      </c>
      <c r="C2466" t="s">
        <v>67</v>
      </c>
      <c r="D2466" t="s">
        <v>68</v>
      </c>
      <c r="E2466" t="s">
        <v>69</v>
      </c>
      <c r="F2466" t="s">
        <v>70</v>
      </c>
      <c r="G2466">
        <v>3036207317273</v>
      </c>
      <c r="H2466">
        <v>0</v>
      </c>
      <c r="I2466" t="s">
        <v>70</v>
      </c>
      <c r="J2466">
        <v>0</v>
      </c>
      <c r="K2466" t="s">
        <v>70</v>
      </c>
      <c r="L2466" t="s">
        <v>70</v>
      </c>
      <c r="M2466" t="s">
        <v>70</v>
      </c>
      <c r="N2466" t="s">
        <v>70</v>
      </c>
      <c r="O2466" t="s">
        <v>137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70</v>
      </c>
      <c r="V2466" t="s">
        <v>1006</v>
      </c>
      <c r="W2466" t="s">
        <v>3307</v>
      </c>
      <c r="X2466" t="s">
        <v>3307</v>
      </c>
      <c r="Y2466" t="s">
        <v>2643</v>
      </c>
      <c r="Z2466">
        <v>31333961753</v>
      </c>
      <c r="AA2466">
        <v>0</v>
      </c>
      <c r="AB2466">
        <v>0</v>
      </c>
      <c r="AC2466">
        <v>0</v>
      </c>
      <c r="AD2466">
        <v>0</v>
      </c>
      <c r="AE2466" t="s">
        <v>70</v>
      </c>
      <c r="AF2466">
        <v>0</v>
      </c>
      <c r="AG2466">
        <v>0</v>
      </c>
      <c r="AH2466" t="s">
        <v>70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5.4</v>
      </c>
      <c r="AQ2466">
        <v>0</v>
      </c>
      <c r="AR2466">
        <v>0</v>
      </c>
      <c r="AS2466" t="s">
        <v>70</v>
      </c>
      <c r="AT2466">
        <v>-4.5</v>
      </c>
      <c r="AU2466">
        <v>-0.9</v>
      </c>
      <c r="AV2466">
        <v>212511</v>
      </c>
      <c r="AW2466" t="s">
        <v>70</v>
      </c>
      <c r="AX2466">
        <v>0</v>
      </c>
      <c r="AY2466" t="s">
        <v>70</v>
      </c>
      <c r="AZ2466" t="s">
        <v>70</v>
      </c>
      <c r="BA2466" t="s">
        <v>70</v>
      </c>
      <c r="BB2466" t="s">
        <v>70</v>
      </c>
      <c r="BC2466" t="s">
        <v>83</v>
      </c>
      <c r="BD2466" t="s">
        <v>70</v>
      </c>
      <c r="BE2466">
        <v>0</v>
      </c>
      <c r="BF2466">
        <v>0</v>
      </c>
      <c r="BG2466">
        <v>0</v>
      </c>
      <c r="BH2466" t="s">
        <v>70</v>
      </c>
      <c r="BI2466" t="s">
        <v>70</v>
      </c>
      <c r="BJ2466">
        <v>0</v>
      </c>
      <c r="BK2466">
        <v>0</v>
      </c>
      <c r="BL2466">
        <v>0</v>
      </c>
      <c r="BM2466" t="s">
        <v>3445</v>
      </c>
      <c r="BN2466">
        <v>1</v>
      </c>
    </row>
    <row r="2467" spans="1:66" x14ac:dyDescent="0.2">
      <c r="A2467">
        <v>448912706</v>
      </c>
      <c r="B2467" t="s">
        <v>66</v>
      </c>
      <c r="C2467" t="s">
        <v>67</v>
      </c>
      <c r="D2467" t="s">
        <v>68</v>
      </c>
      <c r="E2467" t="s">
        <v>69</v>
      </c>
      <c r="F2467" t="s">
        <v>70</v>
      </c>
      <c r="G2467">
        <v>3036207317274</v>
      </c>
      <c r="H2467">
        <v>0</v>
      </c>
      <c r="I2467" t="s">
        <v>70</v>
      </c>
      <c r="J2467">
        <v>0</v>
      </c>
      <c r="K2467" t="s">
        <v>70</v>
      </c>
      <c r="L2467" t="s">
        <v>70</v>
      </c>
      <c r="M2467" t="s">
        <v>70</v>
      </c>
      <c r="N2467" t="s">
        <v>70</v>
      </c>
      <c r="O2467" t="s">
        <v>137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70</v>
      </c>
      <c r="V2467" t="s">
        <v>1006</v>
      </c>
      <c r="W2467" t="s">
        <v>3307</v>
      </c>
      <c r="X2467" t="s">
        <v>3307</v>
      </c>
      <c r="Y2467" t="s">
        <v>2643</v>
      </c>
      <c r="Z2467">
        <v>34734901448</v>
      </c>
      <c r="AA2467">
        <v>0</v>
      </c>
      <c r="AB2467">
        <v>0</v>
      </c>
      <c r="AC2467">
        <v>0</v>
      </c>
      <c r="AD2467">
        <v>0</v>
      </c>
      <c r="AE2467" t="s">
        <v>70</v>
      </c>
      <c r="AF2467">
        <v>0</v>
      </c>
      <c r="AG2467">
        <v>0</v>
      </c>
      <c r="AH2467" t="s">
        <v>70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3.78</v>
      </c>
      <c r="AQ2467">
        <v>0</v>
      </c>
      <c r="AR2467">
        <v>0</v>
      </c>
      <c r="AS2467" t="s">
        <v>70</v>
      </c>
      <c r="AT2467">
        <v>-3.15</v>
      </c>
      <c r="AU2467">
        <v>-0.63</v>
      </c>
      <c r="AV2467">
        <v>218151</v>
      </c>
      <c r="AW2467" t="s">
        <v>70</v>
      </c>
      <c r="AX2467">
        <v>0</v>
      </c>
      <c r="AY2467" t="s">
        <v>70</v>
      </c>
      <c r="AZ2467" t="s">
        <v>70</v>
      </c>
      <c r="BA2467" t="s">
        <v>70</v>
      </c>
      <c r="BB2467" t="s">
        <v>70</v>
      </c>
      <c r="BC2467" t="s">
        <v>83</v>
      </c>
      <c r="BD2467" t="s">
        <v>70</v>
      </c>
      <c r="BE2467">
        <v>0</v>
      </c>
      <c r="BF2467">
        <v>0</v>
      </c>
      <c r="BG2467">
        <v>0</v>
      </c>
      <c r="BH2467" t="s">
        <v>70</v>
      </c>
      <c r="BI2467" t="s">
        <v>70</v>
      </c>
      <c r="BJ2467">
        <v>0</v>
      </c>
      <c r="BK2467">
        <v>0</v>
      </c>
      <c r="BL2467">
        <v>0</v>
      </c>
      <c r="BM2467" t="s">
        <v>1013</v>
      </c>
      <c r="BN2467">
        <v>1</v>
      </c>
    </row>
    <row r="2468" spans="1:66" x14ac:dyDescent="0.2">
      <c r="A2468">
        <v>448912706</v>
      </c>
      <c r="B2468" t="s">
        <v>66</v>
      </c>
      <c r="C2468" t="s">
        <v>67</v>
      </c>
      <c r="D2468" t="s">
        <v>68</v>
      </c>
      <c r="E2468" t="s">
        <v>69</v>
      </c>
      <c r="F2468" t="s">
        <v>70</v>
      </c>
      <c r="G2468">
        <v>3036207317275</v>
      </c>
      <c r="H2468">
        <v>0</v>
      </c>
      <c r="I2468" t="s">
        <v>70</v>
      </c>
      <c r="J2468">
        <v>0</v>
      </c>
      <c r="K2468" t="s">
        <v>70</v>
      </c>
      <c r="L2468" t="s">
        <v>70</v>
      </c>
      <c r="M2468" t="s">
        <v>70</v>
      </c>
      <c r="N2468" t="s">
        <v>70</v>
      </c>
      <c r="O2468" t="s">
        <v>137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70</v>
      </c>
      <c r="V2468" t="s">
        <v>1006</v>
      </c>
      <c r="W2468" t="s">
        <v>3307</v>
      </c>
      <c r="X2468" t="s">
        <v>3307</v>
      </c>
      <c r="Y2468" t="s">
        <v>2643</v>
      </c>
      <c r="Z2468">
        <v>33113849580</v>
      </c>
      <c r="AA2468">
        <v>0</v>
      </c>
      <c r="AB2468">
        <v>0</v>
      </c>
      <c r="AC2468">
        <v>0</v>
      </c>
      <c r="AD2468">
        <v>0</v>
      </c>
      <c r="AE2468" t="s">
        <v>70</v>
      </c>
      <c r="AF2468">
        <v>0</v>
      </c>
      <c r="AG2468">
        <v>0</v>
      </c>
      <c r="AH2468" t="s">
        <v>70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3.3809999999999998</v>
      </c>
      <c r="AQ2468">
        <v>0</v>
      </c>
      <c r="AR2468">
        <v>0</v>
      </c>
      <c r="AS2468" t="s">
        <v>70</v>
      </c>
      <c r="AT2468">
        <v>-2.8174999999999999</v>
      </c>
      <c r="AU2468">
        <v>-0.56000000000000005</v>
      </c>
      <c r="AV2468">
        <v>385639</v>
      </c>
      <c r="AW2468" t="s">
        <v>70</v>
      </c>
      <c r="AX2468">
        <v>0</v>
      </c>
      <c r="AY2468" t="s">
        <v>70</v>
      </c>
      <c r="AZ2468" t="s">
        <v>70</v>
      </c>
      <c r="BA2468" t="s">
        <v>70</v>
      </c>
      <c r="BB2468" t="s">
        <v>70</v>
      </c>
      <c r="BC2468" t="s">
        <v>83</v>
      </c>
      <c r="BD2468" t="s">
        <v>70</v>
      </c>
      <c r="BE2468">
        <v>0</v>
      </c>
      <c r="BF2468">
        <v>0</v>
      </c>
      <c r="BG2468">
        <v>0</v>
      </c>
      <c r="BH2468" t="s">
        <v>70</v>
      </c>
      <c r="BI2468" t="s">
        <v>70</v>
      </c>
      <c r="BJ2468">
        <v>0</v>
      </c>
      <c r="BK2468">
        <v>0</v>
      </c>
      <c r="BL2468">
        <v>0</v>
      </c>
      <c r="BM2468" t="s">
        <v>3282</v>
      </c>
      <c r="BN2468">
        <v>1</v>
      </c>
    </row>
    <row r="2469" spans="1:66" x14ac:dyDescent="0.2">
      <c r="A2469">
        <v>448912706</v>
      </c>
      <c r="B2469" t="s">
        <v>66</v>
      </c>
      <c r="C2469" t="s">
        <v>67</v>
      </c>
      <c r="D2469" t="s">
        <v>68</v>
      </c>
      <c r="E2469" t="s">
        <v>69</v>
      </c>
      <c r="F2469" t="s">
        <v>70</v>
      </c>
      <c r="G2469">
        <v>3036207317276</v>
      </c>
      <c r="H2469">
        <v>0</v>
      </c>
      <c r="I2469" t="s">
        <v>70</v>
      </c>
      <c r="J2469">
        <v>0</v>
      </c>
      <c r="K2469" t="s">
        <v>70</v>
      </c>
      <c r="L2469" t="s">
        <v>70</v>
      </c>
      <c r="M2469" t="s">
        <v>70</v>
      </c>
      <c r="N2469" t="s">
        <v>70</v>
      </c>
      <c r="O2469" t="s">
        <v>137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70</v>
      </c>
      <c r="V2469" t="s">
        <v>1006</v>
      </c>
      <c r="W2469" t="s">
        <v>3307</v>
      </c>
      <c r="X2469" t="s">
        <v>3307</v>
      </c>
      <c r="Y2469" t="s">
        <v>2643</v>
      </c>
      <c r="Z2469">
        <v>25296742154</v>
      </c>
      <c r="AA2469">
        <v>0</v>
      </c>
      <c r="AB2469">
        <v>0</v>
      </c>
      <c r="AC2469">
        <v>0</v>
      </c>
      <c r="AD2469">
        <v>0</v>
      </c>
      <c r="AE2469" t="s">
        <v>70</v>
      </c>
      <c r="AF2469">
        <v>0</v>
      </c>
      <c r="AG2469">
        <v>0</v>
      </c>
      <c r="AH2469" t="s">
        <v>70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3.605</v>
      </c>
      <c r="AQ2469">
        <v>0</v>
      </c>
      <c r="AR2469">
        <v>0</v>
      </c>
      <c r="AS2469" t="s">
        <v>70</v>
      </c>
      <c r="AT2469">
        <v>-3.0041666666666669</v>
      </c>
      <c r="AU2469">
        <v>-0.6</v>
      </c>
      <c r="AV2469">
        <v>341886</v>
      </c>
      <c r="AW2469" t="s">
        <v>70</v>
      </c>
      <c r="AX2469">
        <v>0</v>
      </c>
      <c r="AY2469" t="s">
        <v>70</v>
      </c>
      <c r="AZ2469" t="s">
        <v>70</v>
      </c>
      <c r="BA2469" t="s">
        <v>70</v>
      </c>
      <c r="BB2469" t="s">
        <v>70</v>
      </c>
      <c r="BC2469" t="s">
        <v>83</v>
      </c>
      <c r="BD2469" t="s">
        <v>70</v>
      </c>
      <c r="BE2469">
        <v>0</v>
      </c>
      <c r="BF2469">
        <v>0</v>
      </c>
      <c r="BG2469">
        <v>0</v>
      </c>
      <c r="BH2469" t="s">
        <v>70</v>
      </c>
      <c r="BI2469" t="s">
        <v>70</v>
      </c>
      <c r="BJ2469">
        <v>0</v>
      </c>
      <c r="BK2469">
        <v>0</v>
      </c>
      <c r="BL2469">
        <v>0</v>
      </c>
      <c r="BM2469" t="s">
        <v>3446</v>
      </c>
      <c r="BN2469">
        <v>1</v>
      </c>
    </row>
    <row r="2470" spans="1:66" x14ac:dyDescent="0.2">
      <c r="A2470">
        <v>448912706</v>
      </c>
      <c r="B2470" t="s">
        <v>66</v>
      </c>
      <c r="C2470" t="s">
        <v>67</v>
      </c>
      <c r="D2470" t="s">
        <v>68</v>
      </c>
      <c r="E2470" t="s">
        <v>69</v>
      </c>
      <c r="F2470" t="s">
        <v>70</v>
      </c>
      <c r="G2470">
        <v>3036207317277</v>
      </c>
      <c r="H2470">
        <v>0</v>
      </c>
      <c r="I2470" t="s">
        <v>70</v>
      </c>
      <c r="J2470">
        <v>0</v>
      </c>
      <c r="K2470" t="s">
        <v>70</v>
      </c>
      <c r="L2470" t="s">
        <v>70</v>
      </c>
      <c r="M2470" t="s">
        <v>70</v>
      </c>
      <c r="N2470" t="s">
        <v>70</v>
      </c>
      <c r="O2470" t="s">
        <v>137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70</v>
      </c>
      <c r="V2470" t="s">
        <v>1006</v>
      </c>
      <c r="W2470" t="s">
        <v>3307</v>
      </c>
      <c r="X2470" t="s">
        <v>3307</v>
      </c>
      <c r="Y2470" t="s">
        <v>2643</v>
      </c>
      <c r="Z2470">
        <v>30866309194</v>
      </c>
      <c r="AA2470">
        <v>0</v>
      </c>
      <c r="AB2470">
        <v>0</v>
      </c>
      <c r="AC2470">
        <v>0</v>
      </c>
      <c r="AD2470">
        <v>0</v>
      </c>
      <c r="AE2470" t="s">
        <v>70</v>
      </c>
      <c r="AF2470">
        <v>0</v>
      </c>
      <c r="AG2470">
        <v>0</v>
      </c>
      <c r="AH2470" t="s">
        <v>70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3.5880000000000001</v>
      </c>
      <c r="AQ2470">
        <v>0</v>
      </c>
      <c r="AR2470">
        <v>0</v>
      </c>
      <c r="AS2470" t="s">
        <v>70</v>
      </c>
      <c r="AT2470">
        <v>-2.99</v>
      </c>
      <c r="AU2470">
        <v>-0.6</v>
      </c>
      <c r="AV2470">
        <v>110823</v>
      </c>
      <c r="AW2470" t="s">
        <v>70</v>
      </c>
      <c r="AX2470">
        <v>0</v>
      </c>
      <c r="AY2470" t="s">
        <v>70</v>
      </c>
      <c r="AZ2470" t="s">
        <v>70</v>
      </c>
      <c r="BA2470" t="s">
        <v>70</v>
      </c>
      <c r="BB2470" t="s">
        <v>70</v>
      </c>
      <c r="BC2470" t="s">
        <v>83</v>
      </c>
      <c r="BD2470" t="s">
        <v>70</v>
      </c>
      <c r="BE2470">
        <v>0</v>
      </c>
      <c r="BF2470">
        <v>0</v>
      </c>
      <c r="BG2470">
        <v>0</v>
      </c>
      <c r="BH2470" t="s">
        <v>70</v>
      </c>
      <c r="BI2470" t="s">
        <v>70</v>
      </c>
      <c r="BJ2470">
        <v>0</v>
      </c>
      <c r="BK2470">
        <v>0</v>
      </c>
      <c r="BL2470">
        <v>0</v>
      </c>
      <c r="BM2470" t="s">
        <v>3447</v>
      </c>
      <c r="BN2470">
        <v>1</v>
      </c>
    </row>
    <row r="2471" spans="1:66" x14ac:dyDescent="0.2">
      <c r="A2471">
        <v>448912706</v>
      </c>
      <c r="B2471" t="s">
        <v>66</v>
      </c>
      <c r="C2471" t="s">
        <v>67</v>
      </c>
      <c r="D2471" t="s">
        <v>68</v>
      </c>
      <c r="E2471" t="s">
        <v>69</v>
      </c>
      <c r="F2471" t="s">
        <v>70</v>
      </c>
      <c r="G2471">
        <v>3036207317278</v>
      </c>
      <c r="H2471">
        <v>0</v>
      </c>
      <c r="I2471" t="s">
        <v>70</v>
      </c>
      <c r="J2471">
        <v>0</v>
      </c>
      <c r="K2471" t="s">
        <v>70</v>
      </c>
      <c r="L2471" t="s">
        <v>70</v>
      </c>
      <c r="M2471" t="s">
        <v>70</v>
      </c>
      <c r="N2471" t="s">
        <v>70</v>
      </c>
      <c r="O2471" t="s">
        <v>137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70</v>
      </c>
      <c r="V2471" t="s">
        <v>1006</v>
      </c>
      <c r="W2471" t="s">
        <v>3307</v>
      </c>
      <c r="X2471" t="s">
        <v>3307</v>
      </c>
      <c r="Y2471" t="s">
        <v>2643</v>
      </c>
      <c r="Z2471">
        <v>34734901568</v>
      </c>
      <c r="AA2471">
        <v>0</v>
      </c>
      <c r="AB2471">
        <v>0</v>
      </c>
      <c r="AC2471">
        <v>0</v>
      </c>
      <c r="AD2471">
        <v>0</v>
      </c>
      <c r="AE2471" t="s">
        <v>70</v>
      </c>
      <c r="AF2471">
        <v>0</v>
      </c>
      <c r="AG2471">
        <v>0</v>
      </c>
      <c r="AH2471" t="s">
        <v>70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3.04</v>
      </c>
      <c r="AQ2471">
        <v>0</v>
      </c>
      <c r="AR2471">
        <v>0</v>
      </c>
      <c r="AS2471" t="s">
        <v>70</v>
      </c>
      <c r="AT2471">
        <v>-2.5333333333333332</v>
      </c>
      <c r="AU2471">
        <v>-0.51</v>
      </c>
      <c r="AV2471">
        <v>102810</v>
      </c>
      <c r="AW2471" t="s">
        <v>70</v>
      </c>
      <c r="AX2471">
        <v>0</v>
      </c>
      <c r="AY2471" t="s">
        <v>70</v>
      </c>
      <c r="AZ2471" t="s">
        <v>70</v>
      </c>
      <c r="BA2471" t="s">
        <v>70</v>
      </c>
      <c r="BB2471" t="s">
        <v>70</v>
      </c>
      <c r="BC2471" t="s">
        <v>83</v>
      </c>
      <c r="BD2471" t="s">
        <v>70</v>
      </c>
      <c r="BE2471">
        <v>0</v>
      </c>
      <c r="BF2471">
        <v>0</v>
      </c>
      <c r="BG2471">
        <v>0</v>
      </c>
      <c r="BH2471" t="s">
        <v>70</v>
      </c>
      <c r="BI2471" t="s">
        <v>70</v>
      </c>
      <c r="BJ2471">
        <v>0</v>
      </c>
      <c r="BK2471">
        <v>0</v>
      </c>
      <c r="BL2471">
        <v>0</v>
      </c>
      <c r="BM2471" t="s">
        <v>3448</v>
      </c>
      <c r="BN2471">
        <v>1</v>
      </c>
    </row>
    <row r="2472" spans="1:66" x14ac:dyDescent="0.2">
      <c r="A2472">
        <v>448912706</v>
      </c>
      <c r="B2472" t="s">
        <v>66</v>
      </c>
      <c r="C2472" t="s">
        <v>67</v>
      </c>
      <c r="D2472" t="s">
        <v>68</v>
      </c>
      <c r="E2472" t="s">
        <v>69</v>
      </c>
      <c r="F2472" t="s">
        <v>70</v>
      </c>
      <c r="G2472">
        <v>3036207317279</v>
      </c>
      <c r="H2472">
        <v>0</v>
      </c>
      <c r="I2472" t="s">
        <v>70</v>
      </c>
      <c r="J2472">
        <v>0</v>
      </c>
      <c r="K2472" t="s">
        <v>70</v>
      </c>
      <c r="L2472" t="s">
        <v>70</v>
      </c>
      <c r="M2472" t="s">
        <v>70</v>
      </c>
      <c r="N2472" t="s">
        <v>70</v>
      </c>
      <c r="O2472" t="s">
        <v>137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70</v>
      </c>
      <c r="V2472" t="s">
        <v>1006</v>
      </c>
      <c r="W2472" t="s">
        <v>3307</v>
      </c>
      <c r="X2472" t="s">
        <v>3307</v>
      </c>
      <c r="Y2472" t="s">
        <v>2643</v>
      </c>
      <c r="Z2472">
        <v>30860700674</v>
      </c>
      <c r="AA2472">
        <v>0</v>
      </c>
      <c r="AB2472">
        <v>0</v>
      </c>
      <c r="AC2472">
        <v>0</v>
      </c>
      <c r="AD2472">
        <v>0</v>
      </c>
      <c r="AE2472" t="s">
        <v>70</v>
      </c>
      <c r="AF2472">
        <v>0</v>
      </c>
      <c r="AG2472">
        <v>0</v>
      </c>
      <c r="AH2472" t="s">
        <v>70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4.5582000000000003</v>
      </c>
      <c r="AQ2472">
        <v>0</v>
      </c>
      <c r="AR2472">
        <v>0</v>
      </c>
      <c r="AS2472" t="s">
        <v>70</v>
      </c>
      <c r="AT2472">
        <v>-3.7985000000000002</v>
      </c>
      <c r="AU2472">
        <v>-0.76</v>
      </c>
      <c r="AV2472">
        <v>159909</v>
      </c>
      <c r="AW2472" t="s">
        <v>70</v>
      </c>
      <c r="AX2472">
        <v>0</v>
      </c>
      <c r="AY2472" t="s">
        <v>70</v>
      </c>
      <c r="AZ2472" t="s">
        <v>70</v>
      </c>
      <c r="BA2472" t="s">
        <v>70</v>
      </c>
      <c r="BB2472" t="s">
        <v>70</v>
      </c>
      <c r="BC2472" t="s">
        <v>83</v>
      </c>
      <c r="BD2472" t="s">
        <v>70</v>
      </c>
      <c r="BE2472">
        <v>0</v>
      </c>
      <c r="BF2472">
        <v>0</v>
      </c>
      <c r="BG2472">
        <v>0</v>
      </c>
      <c r="BH2472" t="s">
        <v>70</v>
      </c>
      <c r="BI2472" t="s">
        <v>70</v>
      </c>
      <c r="BJ2472">
        <v>0</v>
      </c>
      <c r="BK2472">
        <v>0</v>
      </c>
      <c r="BL2472">
        <v>0</v>
      </c>
      <c r="BM2472" t="s">
        <v>3449</v>
      </c>
      <c r="BN2472">
        <v>1</v>
      </c>
    </row>
    <row r="2473" spans="1:66" x14ac:dyDescent="0.2">
      <c r="A2473">
        <v>448912706</v>
      </c>
      <c r="B2473" t="s">
        <v>66</v>
      </c>
      <c r="C2473" t="s">
        <v>67</v>
      </c>
      <c r="D2473" t="s">
        <v>68</v>
      </c>
      <c r="E2473" t="s">
        <v>69</v>
      </c>
      <c r="F2473" t="s">
        <v>70</v>
      </c>
      <c r="G2473">
        <v>3036207317280</v>
      </c>
      <c r="H2473">
        <v>0</v>
      </c>
      <c r="I2473" t="s">
        <v>70</v>
      </c>
      <c r="J2473">
        <v>0</v>
      </c>
      <c r="K2473" t="s">
        <v>70</v>
      </c>
      <c r="L2473" t="s">
        <v>70</v>
      </c>
      <c r="M2473" t="s">
        <v>70</v>
      </c>
      <c r="N2473" t="s">
        <v>70</v>
      </c>
      <c r="O2473" t="s">
        <v>137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70</v>
      </c>
      <c r="V2473" t="s">
        <v>1006</v>
      </c>
      <c r="W2473" t="s">
        <v>3307</v>
      </c>
      <c r="X2473" t="s">
        <v>3307</v>
      </c>
      <c r="Y2473" t="s">
        <v>2643</v>
      </c>
      <c r="Z2473">
        <v>25296742152</v>
      </c>
      <c r="AA2473">
        <v>0</v>
      </c>
      <c r="AB2473">
        <v>0</v>
      </c>
      <c r="AC2473">
        <v>0</v>
      </c>
      <c r="AD2473">
        <v>0</v>
      </c>
      <c r="AE2473" t="s">
        <v>70</v>
      </c>
      <c r="AF2473">
        <v>0</v>
      </c>
      <c r="AG2473">
        <v>0</v>
      </c>
      <c r="AH2473" t="s">
        <v>70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4.8855000000000004</v>
      </c>
      <c r="AQ2473">
        <v>0</v>
      </c>
      <c r="AR2473">
        <v>0</v>
      </c>
      <c r="AS2473" t="s">
        <v>70</v>
      </c>
      <c r="AT2473">
        <v>-4.07125</v>
      </c>
      <c r="AU2473">
        <v>-0.81</v>
      </c>
      <c r="AV2473">
        <v>5974</v>
      </c>
      <c r="AW2473" t="s">
        <v>70</v>
      </c>
      <c r="AX2473">
        <v>0</v>
      </c>
      <c r="AY2473" t="s">
        <v>70</v>
      </c>
      <c r="AZ2473" t="s">
        <v>70</v>
      </c>
      <c r="BA2473" t="s">
        <v>70</v>
      </c>
      <c r="BB2473" t="s">
        <v>70</v>
      </c>
      <c r="BC2473" t="s">
        <v>83</v>
      </c>
      <c r="BD2473" t="s">
        <v>70</v>
      </c>
      <c r="BE2473">
        <v>0</v>
      </c>
      <c r="BF2473">
        <v>0</v>
      </c>
      <c r="BG2473">
        <v>0</v>
      </c>
      <c r="BH2473" t="s">
        <v>70</v>
      </c>
      <c r="BI2473" t="s">
        <v>70</v>
      </c>
      <c r="BJ2473">
        <v>0</v>
      </c>
      <c r="BK2473">
        <v>0</v>
      </c>
      <c r="BL2473">
        <v>0</v>
      </c>
      <c r="BM2473" t="s">
        <v>3450</v>
      </c>
      <c r="BN2473">
        <v>1</v>
      </c>
    </row>
    <row r="2474" spans="1:66" x14ac:dyDescent="0.2">
      <c r="A2474">
        <v>448912706</v>
      </c>
      <c r="B2474" t="s">
        <v>66</v>
      </c>
      <c r="C2474" t="s">
        <v>67</v>
      </c>
      <c r="D2474" t="s">
        <v>68</v>
      </c>
      <c r="E2474" t="s">
        <v>69</v>
      </c>
      <c r="F2474" t="s">
        <v>70</v>
      </c>
      <c r="G2474">
        <v>3036207317281</v>
      </c>
      <c r="H2474">
        <v>0</v>
      </c>
      <c r="I2474" t="s">
        <v>70</v>
      </c>
      <c r="J2474">
        <v>0</v>
      </c>
      <c r="K2474" t="s">
        <v>70</v>
      </c>
      <c r="L2474" t="s">
        <v>70</v>
      </c>
      <c r="M2474" t="s">
        <v>70</v>
      </c>
      <c r="N2474" t="s">
        <v>70</v>
      </c>
      <c r="O2474" t="s">
        <v>137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70</v>
      </c>
      <c r="V2474" t="s">
        <v>1006</v>
      </c>
      <c r="W2474" t="s">
        <v>3307</v>
      </c>
      <c r="X2474" t="s">
        <v>3307</v>
      </c>
      <c r="Y2474" t="s">
        <v>2643</v>
      </c>
      <c r="Z2474">
        <v>25296742266</v>
      </c>
      <c r="AA2474">
        <v>0</v>
      </c>
      <c r="AB2474">
        <v>0</v>
      </c>
      <c r="AC2474">
        <v>0</v>
      </c>
      <c r="AD2474">
        <v>0</v>
      </c>
      <c r="AE2474" t="s">
        <v>70</v>
      </c>
      <c r="AF2474">
        <v>0</v>
      </c>
      <c r="AG2474">
        <v>0</v>
      </c>
      <c r="AH2474" t="s">
        <v>70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4.9368999999999996</v>
      </c>
      <c r="AQ2474">
        <v>0</v>
      </c>
      <c r="AR2474">
        <v>0</v>
      </c>
      <c r="AS2474" t="s">
        <v>70</v>
      </c>
      <c r="AT2474">
        <v>-4.1140833333333333</v>
      </c>
      <c r="AU2474">
        <v>-0.82</v>
      </c>
      <c r="AV2474">
        <v>128439</v>
      </c>
      <c r="AW2474" t="s">
        <v>70</v>
      </c>
      <c r="AX2474">
        <v>0</v>
      </c>
      <c r="AY2474" t="s">
        <v>70</v>
      </c>
      <c r="AZ2474" t="s">
        <v>70</v>
      </c>
      <c r="BA2474" t="s">
        <v>70</v>
      </c>
      <c r="BB2474" t="s">
        <v>70</v>
      </c>
      <c r="BC2474" t="s">
        <v>83</v>
      </c>
      <c r="BD2474" t="s">
        <v>70</v>
      </c>
      <c r="BE2474">
        <v>0</v>
      </c>
      <c r="BF2474">
        <v>0</v>
      </c>
      <c r="BG2474">
        <v>0</v>
      </c>
      <c r="BH2474" t="s">
        <v>70</v>
      </c>
      <c r="BI2474" t="s">
        <v>70</v>
      </c>
      <c r="BJ2474">
        <v>0</v>
      </c>
      <c r="BK2474">
        <v>0</v>
      </c>
      <c r="BL2474">
        <v>0</v>
      </c>
      <c r="BM2474" t="s">
        <v>3451</v>
      </c>
      <c r="BN2474">
        <v>1</v>
      </c>
    </row>
    <row r="2475" spans="1:66" x14ac:dyDescent="0.2">
      <c r="A2475">
        <v>448912706</v>
      </c>
      <c r="B2475" t="s">
        <v>66</v>
      </c>
      <c r="C2475" t="s">
        <v>67</v>
      </c>
      <c r="D2475" t="s">
        <v>68</v>
      </c>
      <c r="E2475" t="s">
        <v>69</v>
      </c>
      <c r="F2475" t="s">
        <v>70</v>
      </c>
      <c r="G2475">
        <v>3036207317282</v>
      </c>
      <c r="H2475">
        <v>0</v>
      </c>
      <c r="I2475" t="s">
        <v>70</v>
      </c>
      <c r="J2475">
        <v>0</v>
      </c>
      <c r="K2475" t="s">
        <v>70</v>
      </c>
      <c r="L2475" t="s">
        <v>70</v>
      </c>
      <c r="M2475" t="s">
        <v>70</v>
      </c>
      <c r="N2475" t="s">
        <v>70</v>
      </c>
      <c r="O2475" t="s">
        <v>137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70</v>
      </c>
      <c r="V2475" t="s">
        <v>1006</v>
      </c>
      <c r="W2475" t="s">
        <v>3307</v>
      </c>
      <c r="X2475" t="s">
        <v>3307</v>
      </c>
      <c r="Y2475" t="s">
        <v>2643</v>
      </c>
      <c r="Z2475">
        <v>25297205855</v>
      </c>
      <c r="AA2475">
        <v>0</v>
      </c>
      <c r="AB2475">
        <v>0</v>
      </c>
      <c r="AC2475">
        <v>0</v>
      </c>
      <c r="AD2475">
        <v>0</v>
      </c>
      <c r="AE2475" t="s">
        <v>70</v>
      </c>
      <c r="AF2475">
        <v>0</v>
      </c>
      <c r="AG2475">
        <v>0</v>
      </c>
      <c r="AH2475" t="s">
        <v>70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4.5651000000000002</v>
      </c>
      <c r="AQ2475">
        <v>0</v>
      </c>
      <c r="AR2475">
        <v>0</v>
      </c>
      <c r="AS2475" t="s">
        <v>70</v>
      </c>
      <c r="AT2475">
        <v>-3.8042500000000001</v>
      </c>
      <c r="AU2475">
        <v>-0.76</v>
      </c>
      <c r="AV2475">
        <v>5688</v>
      </c>
      <c r="AW2475" t="s">
        <v>70</v>
      </c>
      <c r="AX2475">
        <v>0</v>
      </c>
      <c r="AY2475" t="s">
        <v>70</v>
      </c>
      <c r="AZ2475" t="s">
        <v>70</v>
      </c>
      <c r="BA2475" t="s">
        <v>70</v>
      </c>
      <c r="BB2475" t="s">
        <v>70</v>
      </c>
      <c r="BC2475" t="s">
        <v>83</v>
      </c>
      <c r="BD2475" t="s">
        <v>70</v>
      </c>
      <c r="BE2475">
        <v>0</v>
      </c>
      <c r="BF2475">
        <v>0</v>
      </c>
      <c r="BG2475">
        <v>0</v>
      </c>
      <c r="BH2475" t="s">
        <v>70</v>
      </c>
      <c r="BI2475" t="s">
        <v>70</v>
      </c>
      <c r="BJ2475">
        <v>0</v>
      </c>
      <c r="BK2475">
        <v>0</v>
      </c>
      <c r="BL2475">
        <v>0</v>
      </c>
      <c r="BM2475" t="s">
        <v>3452</v>
      </c>
      <c r="BN2475">
        <v>1</v>
      </c>
    </row>
    <row r="2476" spans="1:66" x14ac:dyDescent="0.2">
      <c r="A2476">
        <v>448912706</v>
      </c>
      <c r="B2476" t="s">
        <v>66</v>
      </c>
      <c r="C2476" t="s">
        <v>67</v>
      </c>
      <c r="D2476" t="s">
        <v>68</v>
      </c>
      <c r="E2476" t="s">
        <v>69</v>
      </c>
      <c r="F2476" t="s">
        <v>70</v>
      </c>
      <c r="G2476">
        <v>3036207317283</v>
      </c>
      <c r="H2476">
        <v>0</v>
      </c>
      <c r="I2476" t="s">
        <v>70</v>
      </c>
      <c r="J2476">
        <v>0</v>
      </c>
      <c r="K2476" t="s">
        <v>70</v>
      </c>
      <c r="L2476" t="s">
        <v>70</v>
      </c>
      <c r="M2476" t="s">
        <v>70</v>
      </c>
      <c r="N2476" t="s">
        <v>70</v>
      </c>
      <c r="O2476" t="s">
        <v>137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70</v>
      </c>
      <c r="V2476" t="s">
        <v>1006</v>
      </c>
      <c r="W2476" t="s">
        <v>3307</v>
      </c>
      <c r="X2476" t="s">
        <v>3307</v>
      </c>
      <c r="Y2476" t="s">
        <v>2643</v>
      </c>
      <c r="Z2476">
        <v>34813665673</v>
      </c>
      <c r="AA2476">
        <v>0</v>
      </c>
      <c r="AB2476">
        <v>0</v>
      </c>
      <c r="AC2476">
        <v>0</v>
      </c>
      <c r="AD2476">
        <v>0</v>
      </c>
      <c r="AE2476" t="s">
        <v>70</v>
      </c>
      <c r="AF2476">
        <v>0</v>
      </c>
      <c r="AG2476">
        <v>0</v>
      </c>
      <c r="AH2476" t="s">
        <v>70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3.496</v>
      </c>
      <c r="AQ2476">
        <v>0</v>
      </c>
      <c r="AR2476">
        <v>0</v>
      </c>
      <c r="AS2476" t="s">
        <v>70</v>
      </c>
      <c r="AT2476">
        <v>-2.9133333333333331</v>
      </c>
      <c r="AU2476">
        <v>-0.57999999999999996</v>
      </c>
      <c r="AV2476">
        <v>155005</v>
      </c>
      <c r="AW2476" t="s">
        <v>70</v>
      </c>
      <c r="AX2476">
        <v>0</v>
      </c>
      <c r="AY2476" t="s">
        <v>70</v>
      </c>
      <c r="AZ2476" t="s">
        <v>70</v>
      </c>
      <c r="BA2476" t="s">
        <v>70</v>
      </c>
      <c r="BB2476" t="s">
        <v>70</v>
      </c>
      <c r="BC2476" t="s">
        <v>83</v>
      </c>
      <c r="BD2476" t="s">
        <v>70</v>
      </c>
      <c r="BE2476">
        <v>0</v>
      </c>
      <c r="BF2476">
        <v>0</v>
      </c>
      <c r="BG2476">
        <v>0</v>
      </c>
      <c r="BH2476" t="s">
        <v>70</v>
      </c>
      <c r="BI2476" t="s">
        <v>70</v>
      </c>
      <c r="BJ2476">
        <v>0</v>
      </c>
      <c r="BK2476">
        <v>0</v>
      </c>
      <c r="BL2476">
        <v>0</v>
      </c>
      <c r="BM2476" t="s">
        <v>3453</v>
      </c>
      <c r="BN2476">
        <v>1</v>
      </c>
    </row>
    <row r="2477" spans="1:66" x14ac:dyDescent="0.2">
      <c r="A2477">
        <v>448912706</v>
      </c>
      <c r="B2477" t="s">
        <v>66</v>
      </c>
      <c r="C2477" t="s">
        <v>67</v>
      </c>
      <c r="D2477" t="s">
        <v>68</v>
      </c>
      <c r="E2477" t="s">
        <v>69</v>
      </c>
      <c r="F2477" t="s">
        <v>70</v>
      </c>
      <c r="G2477">
        <v>3036207317284</v>
      </c>
      <c r="H2477">
        <v>0</v>
      </c>
      <c r="I2477" t="s">
        <v>70</v>
      </c>
      <c r="J2477">
        <v>0</v>
      </c>
      <c r="K2477" t="s">
        <v>70</v>
      </c>
      <c r="L2477" t="s">
        <v>70</v>
      </c>
      <c r="M2477" t="s">
        <v>70</v>
      </c>
      <c r="N2477" t="s">
        <v>70</v>
      </c>
      <c r="O2477" t="s">
        <v>137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70</v>
      </c>
      <c r="V2477" t="s">
        <v>1006</v>
      </c>
      <c r="W2477" t="s">
        <v>3307</v>
      </c>
      <c r="X2477" t="s">
        <v>3307</v>
      </c>
      <c r="Y2477" t="s">
        <v>2643</v>
      </c>
      <c r="Z2477">
        <v>25296742304</v>
      </c>
      <c r="AA2477">
        <v>0</v>
      </c>
      <c r="AB2477">
        <v>0</v>
      </c>
      <c r="AC2477">
        <v>0</v>
      </c>
      <c r="AD2477">
        <v>0</v>
      </c>
      <c r="AE2477" t="s">
        <v>70</v>
      </c>
      <c r="AF2477">
        <v>0</v>
      </c>
      <c r="AG2477">
        <v>0</v>
      </c>
      <c r="AH2477" t="s">
        <v>70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7.73</v>
      </c>
      <c r="AQ2477">
        <v>0</v>
      </c>
      <c r="AR2477">
        <v>0</v>
      </c>
      <c r="AS2477" t="s">
        <v>70</v>
      </c>
      <c r="AT2477">
        <v>-6.4416666666666664</v>
      </c>
      <c r="AU2477">
        <v>-1.29</v>
      </c>
      <c r="AV2477">
        <v>341886</v>
      </c>
      <c r="AW2477" t="s">
        <v>70</v>
      </c>
      <c r="AX2477">
        <v>0</v>
      </c>
      <c r="AY2477" t="s">
        <v>70</v>
      </c>
      <c r="AZ2477" t="s">
        <v>70</v>
      </c>
      <c r="BA2477" t="s">
        <v>70</v>
      </c>
      <c r="BB2477" t="s">
        <v>70</v>
      </c>
      <c r="BC2477" t="s">
        <v>83</v>
      </c>
      <c r="BD2477" t="s">
        <v>70</v>
      </c>
      <c r="BE2477">
        <v>0</v>
      </c>
      <c r="BF2477">
        <v>0</v>
      </c>
      <c r="BG2477">
        <v>0</v>
      </c>
      <c r="BH2477" t="s">
        <v>70</v>
      </c>
      <c r="BI2477" t="s">
        <v>70</v>
      </c>
      <c r="BJ2477">
        <v>0</v>
      </c>
      <c r="BK2477">
        <v>0</v>
      </c>
      <c r="BL2477">
        <v>0</v>
      </c>
      <c r="BM2477" t="s">
        <v>3454</v>
      </c>
      <c r="BN2477">
        <v>1</v>
      </c>
    </row>
    <row r="2478" spans="1:66" x14ac:dyDescent="0.2">
      <c r="A2478">
        <v>448912706</v>
      </c>
      <c r="B2478" t="s">
        <v>66</v>
      </c>
      <c r="C2478" t="s">
        <v>67</v>
      </c>
      <c r="D2478" t="s">
        <v>68</v>
      </c>
      <c r="E2478" t="s">
        <v>69</v>
      </c>
      <c r="F2478" t="s">
        <v>70</v>
      </c>
      <c r="G2478">
        <v>3036207317285</v>
      </c>
      <c r="H2478">
        <v>0</v>
      </c>
      <c r="I2478" t="s">
        <v>70</v>
      </c>
      <c r="J2478">
        <v>0</v>
      </c>
      <c r="K2478" t="s">
        <v>70</v>
      </c>
      <c r="L2478" t="s">
        <v>70</v>
      </c>
      <c r="M2478" t="s">
        <v>70</v>
      </c>
      <c r="N2478" t="s">
        <v>70</v>
      </c>
      <c r="O2478" t="s">
        <v>137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70</v>
      </c>
      <c r="V2478" t="s">
        <v>1006</v>
      </c>
      <c r="W2478" t="s">
        <v>3307</v>
      </c>
      <c r="X2478" t="s">
        <v>3307</v>
      </c>
      <c r="Y2478" t="s">
        <v>2643</v>
      </c>
      <c r="Z2478">
        <v>28220187252</v>
      </c>
      <c r="AA2478">
        <v>0</v>
      </c>
      <c r="AB2478">
        <v>0</v>
      </c>
      <c r="AC2478">
        <v>0</v>
      </c>
      <c r="AD2478">
        <v>0</v>
      </c>
      <c r="AE2478" t="s">
        <v>70</v>
      </c>
      <c r="AF2478">
        <v>0</v>
      </c>
      <c r="AG2478">
        <v>0</v>
      </c>
      <c r="AH2478" t="s">
        <v>70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10.089399999999999</v>
      </c>
      <c r="AQ2478">
        <v>0</v>
      </c>
      <c r="AR2478">
        <v>0</v>
      </c>
      <c r="AS2478" t="s">
        <v>70</v>
      </c>
      <c r="AT2478">
        <v>-8.4078333333333326</v>
      </c>
      <c r="AU2478">
        <v>-1.68</v>
      </c>
      <c r="AV2478">
        <v>133011</v>
      </c>
      <c r="AW2478" t="s">
        <v>70</v>
      </c>
      <c r="AX2478">
        <v>0</v>
      </c>
      <c r="AY2478" t="s">
        <v>70</v>
      </c>
      <c r="AZ2478" t="s">
        <v>70</v>
      </c>
      <c r="BA2478" t="s">
        <v>70</v>
      </c>
      <c r="BB2478" t="s">
        <v>70</v>
      </c>
      <c r="BC2478" t="s">
        <v>83</v>
      </c>
      <c r="BD2478" t="s">
        <v>70</v>
      </c>
      <c r="BE2478">
        <v>0</v>
      </c>
      <c r="BF2478">
        <v>0</v>
      </c>
      <c r="BG2478">
        <v>0</v>
      </c>
      <c r="BH2478" t="s">
        <v>70</v>
      </c>
      <c r="BI2478" t="s">
        <v>70</v>
      </c>
      <c r="BJ2478">
        <v>0</v>
      </c>
      <c r="BK2478">
        <v>0</v>
      </c>
      <c r="BL2478">
        <v>0</v>
      </c>
      <c r="BM2478" t="s">
        <v>3455</v>
      </c>
      <c r="BN2478">
        <v>1</v>
      </c>
    </row>
    <row r="2479" spans="1:66" x14ac:dyDescent="0.2">
      <c r="A2479">
        <v>448912706</v>
      </c>
      <c r="B2479" t="s">
        <v>66</v>
      </c>
      <c r="C2479" t="s">
        <v>67</v>
      </c>
      <c r="D2479" t="s">
        <v>68</v>
      </c>
      <c r="E2479" t="s">
        <v>69</v>
      </c>
      <c r="F2479" t="s">
        <v>70</v>
      </c>
      <c r="G2479">
        <v>3036207317286</v>
      </c>
      <c r="H2479">
        <v>0</v>
      </c>
      <c r="I2479" t="s">
        <v>70</v>
      </c>
      <c r="J2479">
        <v>0</v>
      </c>
      <c r="K2479" t="s">
        <v>70</v>
      </c>
      <c r="L2479" t="s">
        <v>70</v>
      </c>
      <c r="M2479" t="s">
        <v>70</v>
      </c>
      <c r="N2479" t="s">
        <v>70</v>
      </c>
      <c r="O2479" t="s">
        <v>137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70</v>
      </c>
      <c r="V2479" t="s">
        <v>1006</v>
      </c>
      <c r="W2479" t="s">
        <v>3307</v>
      </c>
      <c r="X2479" t="s">
        <v>3307</v>
      </c>
      <c r="Y2479" t="s">
        <v>2643</v>
      </c>
      <c r="Z2479">
        <v>32042457828</v>
      </c>
      <c r="AA2479">
        <v>0</v>
      </c>
      <c r="AB2479">
        <v>0</v>
      </c>
      <c r="AC2479">
        <v>0</v>
      </c>
      <c r="AD2479">
        <v>0</v>
      </c>
      <c r="AE2479" t="s">
        <v>70</v>
      </c>
      <c r="AF2479">
        <v>0</v>
      </c>
      <c r="AG2479">
        <v>0</v>
      </c>
      <c r="AH2479" t="s">
        <v>70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3.3809999999999998</v>
      </c>
      <c r="AQ2479">
        <v>0</v>
      </c>
      <c r="AR2479">
        <v>0</v>
      </c>
      <c r="AS2479" t="s">
        <v>70</v>
      </c>
      <c r="AT2479">
        <v>-2.8174999999999999</v>
      </c>
      <c r="AU2479">
        <v>-0.56000000000000005</v>
      </c>
      <c r="AV2479">
        <v>381</v>
      </c>
      <c r="AW2479" t="s">
        <v>70</v>
      </c>
      <c r="AX2479">
        <v>0</v>
      </c>
      <c r="AY2479" t="s">
        <v>70</v>
      </c>
      <c r="AZ2479" t="s">
        <v>70</v>
      </c>
      <c r="BA2479" t="s">
        <v>70</v>
      </c>
      <c r="BB2479" t="s">
        <v>70</v>
      </c>
      <c r="BC2479" t="s">
        <v>83</v>
      </c>
      <c r="BD2479" t="s">
        <v>70</v>
      </c>
      <c r="BE2479">
        <v>0</v>
      </c>
      <c r="BF2479">
        <v>0</v>
      </c>
      <c r="BG2479">
        <v>0</v>
      </c>
      <c r="BH2479" t="s">
        <v>70</v>
      </c>
      <c r="BI2479" t="s">
        <v>70</v>
      </c>
      <c r="BJ2479">
        <v>0</v>
      </c>
      <c r="BK2479">
        <v>0</v>
      </c>
      <c r="BL2479">
        <v>0</v>
      </c>
      <c r="BM2479" t="s">
        <v>2708</v>
      </c>
      <c r="BN2479">
        <v>1</v>
      </c>
    </row>
    <row r="2480" spans="1:66" x14ac:dyDescent="0.2">
      <c r="A2480">
        <v>448912706</v>
      </c>
      <c r="B2480" t="s">
        <v>66</v>
      </c>
      <c r="C2480" t="s">
        <v>67</v>
      </c>
      <c r="D2480" t="s">
        <v>68</v>
      </c>
      <c r="E2480" t="s">
        <v>69</v>
      </c>
      <c r="F2480" t="s">
        <v>70</v>
      </c>
      <c r="G2480">
        <v>3036207317287</v>
      </c>
      <c r="H2480">
        <v>0</v>
      </c>
      <c r="I2480" t="s">
        <v>70</v>
      </c>
      <c r="J2480">
        <v>0</v>
      </c>
      <c r="K2480" t="s">
        <v>70</v>
      </c>
      <c r="L2480" t="s">
        <v>70</v>
      </c>
      <c r="M2480" t="s">
        <v>70</v>
      </c>
      <c r="N2480" t="s">
        <v>70</v>
      </c>
      <c r="O2480" t="s">
        <v>137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70</v>
      </c>
      <c r="V2480" t="s">
        <v>1006</v>
      </c>
      <c r="W2480" t="s">
        <v>3307</v>
      </c>
      <c r="X2480" t="s">
        <v>3307</v>
      </c>
      <c r="Y2480" t="s">
        <v>2643</v>
      </c>
      <c r="Z2480">
        <v>31131563742</v>
      </c>
      <c r="AA2480">
        <v>0</v>
      </c>
      <c r="AB2480">
        <v>0</v>
      </c>
      <c r="AC2480">
        <v>0</v>
      </c>
      <c r="AD2480">
        <v>0</v>
      </c>
      <c r="AE2480" t="s">
        <v>70</v>
      </c>
      <c r="AF2480">
        <v>0</v>
      </c>
      <c r="AG2480">
        <v>0</v>
      </c>
      <c r="AH2480" t="s">
        <v>70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3.7795999999999998</v>
      </c>
      <c r="AQ2480">
        <v>0</v>
      </c>
      <c r="AR2480">
        <v>0</v>
      </c>
      <c r="AS2480" t="s">
        <v>70</v>
      </c>
      <c r="AT2480">
        <v>-3.1496666666666666</v>
      </c>
      <c r="AU2480">
        <v>-0.63</v>
      </c>
      <c r="AV2480">
        <v>101</v>
      </c>
      <c r="AW2480" t="s">
        <v>70</v>
      </c>
      <c r="AX2480">
        <v>0</v>
      </c>
      <c r="AY2480" t="s">
        <v>70</v>
      </c>
      <c r="AZ2480" t="s">
        <v>70</v>
      </c>
      <c r="BA2480" t="s">
        <v>70</v>
      </c>
      <c r="BB2480" t="s">
        <v>70</v>
      </c>
      <c r="BC2480" t="s">
        <v>83</v>
      </c>
      <c r="BD2480" t="s">
        <v>70</v>
      </c>
      <c r="BE2480">
        <v>0</v>
      </c>
      <c r="BF2480">
        <v>0</v>
      </c>
      <c r="BG2480">
        <v>0</v>
      </c>
      <c r="BH2480" t="s">
        <v>70</v>
      </c>
      <c r="BI2480" t="s">
        <v>70</v>
      </c>
      <c r="BJ2480">
        <v>0</v>
      </c>
      <c r="BK2480">
        <v>0</v>
      </c>
      <c r="BL2480">
        <v>0</v>
      </c>
      <c r="BM2480" t="s">
        <v>3456</v>
      </c>
      <c r="BN2480">
        <v>1</v>
      </c>
    </row>
    <row r="2481" spans="1:66" x14ac:dyDescent="0.2">
      <c r="A2481">
        <v>448912706</v>
      </c>
      <c r="B2481" t="s">
        <v>66</v>
      </c>
      <c r="C2481" t="s">
        <v>67</v>
      </c>
      <c r="D2481" t="s">
        <v>68</v>
      </c>
      <c r="E2481" t="s">
        <v>69</v>
      </c>
      <c r="F2481" t="s">
        <v>70</v>
      </c>
      <c r="G2481">
        <v>3036207317288</v>
      </c>
      <c r="H2481">
        <v>0</v>
      </c>
      <c r="I2481" t="s">
        <v>70</v>
      </c>
      <c r="J2481">
        <v>0</v>
      </c>
      <c r="K2481" t="s">
        <v>70</v>
      </c>
      <c r="L2481" t="s">
        <v>70</v>
      </c>
      <c r="M2481" t="s">
        <v>70</v>
      </c>
      <c r="N2481" t="s">
        <v>70</v>
      </c>
      <c r="O2481" t="s">
        <v>137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70</v>
      </c>
      <c r="V2481" t="s">
        <v>1006</v>
      </c>
      <c r="W2481" t="s">
        <v>3307</v>
      </c>
      <c r="X2481" t="s">
        <v>3307</v>
      </c>
      <c r="Y2481" t="s">
        <v>2643</v>
      </c>
      <c r="Z2481">
        <v>29157117554</v>
      </c>
      <c r="AA2481">
        <v>0</v>
      </c>
      <c r="AB2481">
        <v>0</v>
      </c>
      <c r="AC2481">
        <v>0</v>
      </c>
      <c r="AD2481">
        <v>0</v>
      </c>
      <c r="AE2481" t="s">
        <v>70</v>
      </c>
      <c r="AF2481">
        <v>0</v>
      </c>
      <c r="AG2481">
        <v>0</v>
      </c>
      <c r="AH2481" t="s">
        <v>70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2.79</v>
      </c>
      <c r="AQ2481">
        <v>0</v>
      </c>
      <c r="AR2481">
        <v>0</v>
      </c>
      <c r="AS2481" t="s">
        <v>70</v>
      </c>
      <c r="AT2481">
        <v>-2.3250000000000002</v>
      </c>
      <c r="AU2481">
        <v>-0.47</v>
      </c>
      <c r="AV2481">
        <v>211562</v>
      </c>
      <c r="AW2481" t="s">
        <v>70</v>
      </c>
      <c r="AX2481">
        <v>0</v>
      </c>
      <c r="AY2481" t="s">
        <v>70</v>
      </c>
      <c r="AZ2481" t="s">
        <v>70</v>
      </c>
      <c r="BA2481" t="s">
        <v>70</v>
      </c>
      <c r="BB2481" t="s">
        <v>70</v>
      </c>
      <c r="BC2481" t="s">
        <v>83</v>
      </c>
      <c r="BD2481" t="s">
        <v>70</v>
      </c>
      <c r="BE2481">
        <v>0</v>
      </c>
      <c r="BF2481">
        <v>0</v>
      </c>
      <c r="BG2481">
        <v>0</v>
      </c>
      <c r="BH2481" t="s">
        <v>70</v>
      </c>
      <c r="BI2481" t="s">
        <v>70</v>
      </c>
      <c r="BJ2481">
        <v>0</v>
      </c>
      <c r="BK2481">
        <v>0</v>
      </c>
      <c r="BL2481">
        <v>0</v>
      </c>
      <c r="BM2481" t="s">
        <v>3457</v>
      </c>
      <c r="BN2481">
        <v>1</v>
      </c>
    </row>
    <row r="2482" spans="1:66" x14ac:dyDescent="0.2">
      <c r="A2482">
        <v>448912706</v>
      </c>
      <c r="B2482" t="s">
        <v>66</v>
      </c>
      <c r="C2482" t="s">
        <v>67</v>
      </c>
      <c r="D2482" t="s">
        <v>68</v>
      </c>
      <c r="E2482" t="s">
        <v>69</v>
      </c>
      <c r="F2482" t="s">
        <v>70</v>
      </c>
      <c r="G2482">
        <v>3036207317289</v>
      </c>
      <c r="H2482">
        <v>0</v>
      </c>
      <c r="I2482" t="s">
        <v>70</v>
      </c>
      <c r="J2482">
        <v>0</v>
      </c>
      <c r="K2482" t="s">
        <v>70</v>
      </c>
      <c r="L2482" t="s">
        <v>70</v>
      </c>
      <c r="M2482" t="s">
        <v>70</v>
      </c>
      <c r="N2482" t="s">
        <v>70</v>
      </c>
      <c r="O2482" t="s">
        <v>137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70</v>
      </c>
      <c r="V2482" t="s">
        <v>1006</v>
      </c>
      <c r="W2482" t="s">
        <v>3307</v>
      </c>
      <c r="X2482" t="s">
        <v>3307</v>
      </c>
      <c r="Y2482" t="s">
        <v>2643</v>
      </c>
      <c r="Z2482">
        <v>28220193017</v>
      </c>
      <c r="AA2482">
        <v>0</v>
      </c>
      <c r="AB2482">
        <v>0</v>
      </c>
      <c r="AC2482">
        <v>0</v>
      </c>
      <c r="AD2482">
        <v>0</v>
      </c>
      <c r="AE2482" t="s">
        <v>70</v>
      </c>
      <c r="AF2482">
        <v>0</v>
      </c>
      <c r="AG2482">
        <v>0</v>
      </c>
      <c r="AH2482" t="s">
        <v>70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4.9368999999999996</v>
      </c>
      <c r="AQ2482">
        <v>0</v>
      </c>
      <c r="AR2482">
        <v>0</v>
      </c>
      <c r="AS2482" t="s">
        <v>70</v>
      </c>
      <c r="AT2482">
        <v>-4.1140833333333333</v>
      </c>
      <c r="AU2482">
        <v>-0.82</v>
      </c>
      <c r="AV2482">
        <v>204460</v>
      </c>
      <c r="AW2482" t="s">
        <v>70</v>
      </c>
      <c r="AX2482">
        <v>0</v>
      </c>
      <c r="AY2482" t="s">
        <v>70</v>
      </c>
      <c r="AZ2482" t="s">
        <v>70</v>
      </c>
      <c r="BA2482" t="s">
        <v>70</v>
      </c>
      <c r="BB2482" t="s">
        <v>70</v>
      </c>
      <c r="BC2482" t="s">
        <v>83</v>
      </c>
      <c r="BD2482" t="s">
        <v>70</v>
      </c>
      <c r="BE2482">
        <v>0</v>
      </c>
      <c r="BF2482">
        <v>0</v>
      </c>
      <c r="BG2482">
        <v>0</v>
      </c>
      <c r="BH2482" t="s">
        <v>70</v>
      </c>
      <c r="BI2482" t="s">
        <v>70</v>
      </c>
      <c r="BJ2482">
        <v>0</v>
      </c>
      <c r="BK2482">
        <v>0</v>
      </c>
      <c r="BL2482">
        <v>0</v>
      </c>
      <c r="BM2482" t="s">
        <v>3458</v>
      </c>
      <c r="BN2482">
        <v>1</v>
      </c>
    </row>
    <row r="2483" spans="1:66" x14ac:dyDescent="0.2">
      <c r="A2483">
        <v>448912706</v>
      </c>
      <c r="B2483" t="s">
        <v>66</v>
      </c>
      <c r="C2483" t="s">
        <v>67</v>
      </c>
      <c r="D2483" t="s">
        <v>68</v>
      </c>
      <c r="E2483" t="s">
        <v>69</v>
      </c>
      <c r="F2483" t="s">
        <v>70</v>
      </c>
      <c r="G2483">
        <v>3036207317290</v>
      </c>
      <c r="H2483">
        <v>0</v>
      </c>
      <c r="I2483" t="s">
        <v>70</v>
      </c>
      <c r="J2483">
        <v>0</v>
      </c>
      <c r="K2483" t="s">
        <v>70</v>
      </c>
      <c r="L2483" t="s">
        <v>70</v>
      </c>
      <c r="M2483" t="s">
        <v>70</v>
      </c>
      <c r="N2483" t="s">
        <v>70</v>
      </c>
      <c r="O2483" t="s">
        <v>137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70</v>
      </c>
      <c r="V2483" t="s">
        <v>1006</v>
      </c>
      <c r="W2483" t="s">
        <v>3307</v>
      </c>
      <c r="X2483" t="s">
        <v>3307</v>
      </c>
      <c r="Y2483" t="s">
        <v>2643</v>
      </c>
      <c r="Z2483">
        <v>30866309686</v>
      </c>
      <c r="AA2483">
        <v>0</v>
      </c>
      <c r="AB2483">
        <v>0</v>
      </c>
      <c r="AC2483">
        <v>0</v>
      </c>
      <c r="AD2483">
        <v>0</v>
      </c>
      <c r="AE2483" t="s">
        <v>70</v>
      </c>
      <c r="AF2483">
        <v>0</v>
      </c>
      <c r="AG2483">
        <v>0</v>
      </c>
      <c r="AH2483" t="s">
        <v>70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4.4988000000000001</v>
      </c>
      <c r="AQ2483">
        <v>0</v>
      </c>
      <c r="AR2483">
        <v>0</v>
      </c>
      <c r="AS2483" t="s">
        <v>70</v>
      </c>
      <c r="AT2483">
        <v>-3.7490000000000001</v>
      </c>
      <c r="AU2483">
        <v>-0.75</v>
      </c>
      <c r="AV2483">
        <v>1831</v>
      </c>
      <c r="AW2483" t="s">
        <v>70</v>
      </c>
      <c r="AX2483">
        <v>0</v>
      </c>
      <c r="AY2483" t="s">
        <v>70</v>
      </c>
      <c r="AZ2483" t="s">
        <v>70</v>
      </c>
      <c r="BA2483" t="s">
        <v>70</v>
      </c>
      <c r="BB2483" t="s">
        <v>70</v>
      </c>
      <c r="BC2483" t="s">
        <v>83</v>
      </c>
      <c r="BD2483" t="s">
        <v>70</v>
      </c>
      <c r="BE2483">
        <v>0</v>
      </c>
      <c r="BF2483">
        <v>0</v>
      </c>
      <c r="BG2483">
        <v>0</v>
      </c>
      <c r="BH2483" t="s">
        <v>70</v>
      </c>
      <c r="BI2483" t="s">
        <v>70</v>
      </c>
      <c r="BJ2483">
        <v>0</v>
      </c>
      <c r="BK2483">
        <v>0</v>
      </c>
      <c r="BL2483">
        <v>0</v>
      </c>
      <c r="BM2483" t="s">
        <v>3459</v>
      </c>
      <c r="BN2483">
        <v>1</v>
      </c>
    </row>
    <row r="2484" spans="1:66" x14ac:dyDescent="0.2">
      <c r="A2484">
        <v>448912706</v>
      </c>
      <c r="B2484" t="s">
        <v>66</v>
      </c>
      <c r="C2484" t="s">
        <v>67</v>
      </c>
      <c r="D2484" t="s">
        <v>68</v>
      </c>
      <c r="E2484" t="s">
        <v>69</v>
      </c>
      <c r="F2484" t="s">
        <v>70</v>
      </c>
      <c r="G2484">
        <v>3036207317291</v>
      </c>
      <c r="H2484">
        <v>0</v>
      </c>
      <c r="I2484" t="s">
        <v>70</v>
      </c>
      <c r="J2484">
        <v>0</v>
      </c>
      <c r="K2484" t="s">
        <v>70</v>
      </c>
      <c r="L2484" t="s">
        <v>70</v>
      </c>
      <c r="M2484" t="s">
        <v>70</v>
      </c>
      <c r="N2484" t="s">
        <v>70</v>
      </c>
      <c r="O2484" t="s">
        <v>137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70</v>
      </c>
      <c r="V2484" t="s">
        <v>1006</v>
      </c>
      <c r="W2484" t="s">
        <v>3307</v>
      </c>
      <c r="X2484" t="s">
        <v>3307</v>
      </c>
      <c r="Y2484" t="s">
        <v>2643</v>
      </c>
      <c r="Z2484">
        <v>34813615883</v>
      </c>
      <c r="AA2484">
        <v>0</v>
      </c>
      <c r="AB2484">
        <v>0</v>
      </c>
      <c r="AC2484">
        <v>0</v>
      </c>
      <c r="AD2484">
        <v>0</v>
      </c>
      <c r="AE2484" t="s">
        <v>70</v>
      </c>
      <c r="AF2484">
        <v>0</v>
      </c>
      <c r="AG2484">
        <v>0</v>
      </c>
      <c r="AH2484" t="s">
        <v>70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3.036</v>
      </c>
      <c r="AQ2484">
        <v>0</v>
      </c>
      <c r="AR2484">
        <v>0</v>
      </c>
      <c r="AS2484" t="s">
        <v>70</v>
      </c>
      <c r="AT2484">
        <v>-2.5299999999999998</v>
      </c>
      <c r="AU2484">
        <v>-0.51</v>
      </c>
      <c r="AV2484">
        <v>2403</v>
      </c>
      <c r="AW2484" t="s">
        <v>70</v>
      </c>
      <c r="AX2484">
        <v>0</v>
      </c>
      <c r="AY2484" t="s">
        <v>70</v>
      </c>
      <c r="AZ2484" t="s">
        <v>70</v>
      </c>
      <c r="BA2484" t="s">
        <v>70</v>
      </c>
      <c r="BB2484" t="s">
        <v>70</v>
      </c>
      <c r="BC2484" t="s">
        <v>83</v>
      </c>
      <c r="BD2484" t="s">
        <v>70</v>
      </c>
      <c r="BE2484">
        <v>0</v>
      </c>
      <c r="BF2484">
        <v>0</v>
      </c>
      <c r="BG2484">
        <v>0</v>
      </c>
      <c r="BH2484" t="s">
        <v>70</v>
      </c>
      <c r="BI2484" t="s">
        <v>70</v>
      </c>
      <c r="BJ2484">
        <v>0</v>
      </c>
      <c r="BK2484">
        <v>0</v>
      </c>
      <c r="BL2484">
        <v>0</v>
      </c>
      <c r="BM2484" t="s">
        <v>3460</v>
      </c>
      <c r="BN2484">
        <v>1</v>
      </c>
    </row>
    <row r="2485" spans="1:66" x14ac:dyDescent="0.2">
      <c r="A2485">
        <v>448912706</v>
      </c>
      <c r="B2485" t="s">
        <v>66</v>
      </c>
      <c r="C2485" t="s">
        <v>67</v>
      </c>
      <c r="D2485" t="s">
        <v>68</v>
      </c>
      <c r="E2485" t="s">
        <v>69</v>
      </c>
      <c r="F2485" t="s">
        <v>70</v>
      </c>
      <c r="G2485">
        <v>3036207317292</v>
      </c>
      <c r="H2485">
        <v>0</v>
      </c>
      <c r="I2485" t="s">
        <v>70</v>
      </c>
      <c r="J2485">
        <v>0</v>
      </c>
      <c r="K2485" t="s">
        <v>70</v>
      </c>
      <c r="L2485" t="s">
        <v>70</v>
      </c>
      <c r="M2485" t="s">
        <v>70</v>
      </c>
      <c r="N2485" t="s">
        <v>70</v>
      </c>
      <c r="O2485" t="s">
        <v>137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70</v>
      </c>
      <c r="V2485" t="s">
        <v>1006</v>
      </c>
      <c r="W2485" t="s">
        <v>3307</v>
      </c>
      <c r="X2485" t="s">
        <v>3307</v>
      </c>
      <c r="Y2485" t="s">
        <v>2643</v>
      </c>
      <c r="Z2485">
        <v>29968086189</v>
      </c>
      <c r="AA2485">
        <v>0</v>
      </c>
      <c r="AB2485">
        <v>0</v>
      </c>
      <c r="AC2485">
        <v>0</v>
      </c>
      <c r="AD2485">
        <v>0</v>
      </c>
      <c r="AE2485" t="s">
        <v>70</v>
      </c>
      <c r="AF2485">
        <v>0</v>
      </c>
      <c r="AG2485">
        <v>0</v>
      </c>
      <c r="AH2485" t="s">
        <v>70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10.099299999999999</v>
      </c>
      <c r="AQ2485">
        <v>0</v>
      </c>
      <c r="AR2485">
        <v>0</v>
      </c>
      <c r="AS2485" t="s">
        <v>70</v>
      </c>
      <c r="AT2485">
        <v>-8.4160833333333329</v>
      </c>
      <c r="AU2485">
        <v>-1.68</v>
      </c>
      <c r="AV2485">
        <v>123582</v>
      </c>
      <c r="AW2485" t="s">
        <v>70</v>
      </c>
      <c r="AX2485">
        <v>0</v>
      </c>
      <c r="AY2485" t="s">
        <v>70</v>
      </c>
      <c r="AZ2485" t="s">
        <v>70</v>
      </c>
      <c r="BA2485" t="s">
        <v>70</v>
      </c>
      <c r="BB2485" t="s">
        <v>70</v>
      </c>
      <c r="BC2485" t="s">
        <v>83</v>
      </c>
      <c r="BD2485" t="s">
        <v>70</v>
      </c>
      <c r="BE2485">
        <v>0</v>
      </c>
      <c r="BF2485">
        <v>0</v>
      </c>
      <c r="BG2485">
        <v>0</v>
      </c>
      <c r="BH2485" t="s">
        <v>70</v>
      </c>
      <c r="BI2485" t="s">
        <v>70</v>
      </c>
      <c r="BJ2485">
        <v>0</v>
      </c>
      <c r="BK2485">
        <v>0</v>
      </c>
      <c r="BL2485">
        <v>0</v>
      </c>
      <c r="BM2485" t="s">
        <v>3461</v>
      </c>
      <c r="BN2485">
        <v>1</v>
      </c>
    </row>
    <row r="2486" spans="1:66" x14ac:dyDescent="0.2">
      <c r="A2486">
        <v>448912706</v>
      </c>
      <c r="B2486" t="s">
        <v>66</v>
      </c>
      <c r="C2486" t="s">
        <v>67</v>
      </c>
      <c r="D2486" t="s">
        <v>68</v>
      </c>
      <c r="E2486" t="s">
        <v>69</v>
      </c>
      <c r="F2486" t="s">
        <v>70</v>
      </c>
      <c r="G2486">
        <v>3036207317293</v>
      </c>
      <c r="H2486">
        <v>0</v>
      </c>
      <c r="I2486" t="s">
        <v>70</v>
      </c>
      <c r="J2486">
        <v>0</v>
      </c>
      <c r="K2486" t="s">
        <v>70</v>
      </c>
      <c r="L2486" t="s">
        <v>70</v>
      </c>
      <c r="M2486" t="s">
        <v>70</v>
      </c>
      <c r="N2486" t="s">
        <v>70</v>
      </c>
      <c r="O2486" t="s">
        <v>137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70</v>
      </c>
      <c r="V2486" t="s">
        <v>1006</v>
      </c>
      <c r="W2486" t="s">
        <v>3307</v>
      </c>
      <c r="X2486" t="s">
        <v>3307</v>
      </c>
      <c r="Y2486" t="s">
        <v>2643</v>
      </c>
      <c r="Z2486">
        <v>29968086385</v>
      </c>
      <c r="AA2486">
        <v>0</v>
      </c>
      <c r="AB2486">
        <v>0</v>
      </c>
      <c r="AC2486">
        <v>0</v>
      </c>
      <c r="AD2486">
        <v>0</v>
      </c>
      <c r="AE2486" t="s">
        <v>70</v>
      </c>
      <c r="AF2486">
        <v>0</v>
      </c>
      <c r="AG2486">
        <v>0</v>
      </c>
      <c r="AH2486" t="s">
        <v>70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4.5707000000000004</v>
      </c>
      <c r="AQ2486">
        <v>0</v>
      </c>
      <c r="AR2486">
        <v>0</v>
      </c>
      <c r="AS2486" t="s">
        <v>70</v>
      </c>
      <c r="AT2486">
        <v>-3.8089166666666667</v>
      </c>
      <c r="AU2486">
        <v>-0.76</v>
      </c>
      <c r="AV2486">
        <v>323533</v>
      </c>
      <c r="AW2486" t="s">
        <v>70</v>
      </c>
      <c r="AX2486">
        <v>0</v>
      </c>
      <c r="AY2486" t="s">
        <v>70</v>
      </c>
      <c r="AZ2486" t="s">
        <v>70</v>
      </c>
      <c r="BA2486" t="s">
        <v>70</v>
      </c>
      <c r="BB2486" t="s">
        <v>70</v>
      </c>
      <c r="BC2486" t="s">
        <v>83</v>
      </c>
      <c r="BD2486" t="s">
        <v>70</v>
      </c>
      <c r="BE2486">
        <v>0</v>
      </c>
      <c r="BF2486">
        <v>0</v>
      </c>
      <c r="BG2486">
        <v>0</v>
      </c>
      <c r="BH2486" t="s">
        <v>70</v>
      </c>
      <c r="BI2486" t="s">
        <v>70</v>
      </c>
      <c r="BJ2486">
        <v>0</v>
      </c>
      <c r="BK2486">
        <v>0</v>
      </c>
      <c r="BL2486">
        <v>0</v>
      </c>
      <c r="BM2486" t="s">
        <v>3462</v>
      </c>
      <c r="BN2486">
        <v>1</v>
      </c>
    </row>
    <row r="2487" spans="1:66" x14ac:dyDescent="0.2">
      <c r="A2487">
        <v>448912706</v>
      </c>
      <c r="B2487" t="s">
        <v>66</v>
      </c>
      <c r="C2487" t="s">
        <v>67</v>
      </c>
      <c r="D2487" t="s">
        <v>68</v>
      </c>
      <c r="E2487" t="s">
        <v>69</v>
      </c>
      <c r="F2487" t="s">
        <v>70</v>
      </c>
      <c r="G2487">
        <v>3036207317294</v>
      </c>
      <c r="H2487">
        <v>0</v>
      </c>
      <c r="I2487" t="s">
        <v>70</v>
      </c>
      <c r="J2487">
        <v>0</v>
      </c>
      <c r="K2487" t="s">
        <v>70</v>
      </c>
      <c r="L2487" t="s">
        <v>70</v>
      </c>
      <c r="M2487" t="s">
        <v>70</v>
      </c>
      <c r="N2487" t="s">
        <v>70</v>
      </c>
      <c r="O2487" t="s">
        <v>137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70</v>
      </c>
      <c r="V2487" t="s">
        <v>1006</v>
      </c>
      <c r="W2487" t="s">
        <v>3307</v>
      </c>
      <c r="X2487" t="s">
        <v>3307</v>
      </c>
      <c r="Y2487" t="s">
        <v>2643</v>
      </c>
      <c r="Z2487">
        <v>25424192133</v>
      </c>
      <c r="AA2487">
        <v>0</v>
      </c>
      <c r="AB2487">
        <v>0</v>
      </c>
      <c r="AC2487">
        <v>0</v>
      </c>
      <c r="AD2487">
        <v>0</v>
      </c>
      <c r="AE2487" t="s">
        <v>70</v>
      </c>
      <c r="AF2487">
        <v>0</v>
      </c>
      <c r="AG2487">
        <v>0</v>
      </c>
      <c r="AH2487" t="s">
        <v>70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4.0655999999999999</v>
      </c>
      <c r="AQ2487">
        <v>0</v>
      </c>
      <c r="AR2487">
        <v>0</v>
      </c>
      <c r="AS2487" t="s">
        <v>70</v>
      </c>
      <c r="AT2487">
        <v>-3.3879999999999999</v>
      </c>
      <c r="AU2487">
        <v>-0.68</v>
      </c>
      <c r="AV2487">
        <v>323533</v>
      </c>
      <c r="AW2487" t="s">
        <v>70</v>
      </c>
      <c r="AX2487">
        <v>0</v>
      </c>
      <c r="AY2487" t="s">
        <v>70</v>
      </c>
      <c r="AZ2487" t="s">
        <v>70</v>
      </c>
      <c r="BA2487" t="s">
        <v>70</v>
      </c>
      <c r="BB2487" t="s">
        <v>70</v>
      </c>
      <c r="BC2487" t="s">
        <v>83</v>
      </c>
      <c r="BD2487" t="s">
        <v>70</v>
      </c>
      <c r="BE2487">
        <v>0</v>
      </c>
      <c r="BF2487">
        <v>0</v>
      </c>
      <c r="BG2487">
        <v>0</v>
      </c>
      <c r="BH2487" t="s">
        <v>70</v>
      </c>
      <c r="BI2487" t="s">
        <v>70</v>
      </c>
      <c r="BJ2487">
        <v>0</v>
      </c>
      <c r="BK2487">
        <v>0</v>
      </c>
      <c r="BL2487">
        <v>0</v>
      </c>
      <c r="BM2487" t="s">
        <v>3463</v>
      </c>
      <c r="BN2487">
        <v>1</v>
      </c>
    </row>
    <row r="2488" spans="1:66" x14ac:dyDescent="0.2">
      <c r="A2488">
        <v>448912706</v>
      </c>
      <c r="B2488" t="s">
        <v>66</v>
      </c>
      <c r="C2488" t="s">
        <v>67</v>
      </c>
      <c r="D2488" t="s">
        <v>68</v>
      </c>
      <c r="E2488" t="s">
        <v>69</v>
      </c>
      <c r="F2488" t="s">
        <v>70</v>
      </c>
      <c r="G2488">
        <v>3036207317295</v>
      </c>
      <c r="H2488">
        <v>0</v>
      </c>
      <c r="I2488" t="s">
        <v>70</v>
      </c>
      <c r="J2488">
        <v>0</v>
      </c>
      <c r="K2488" t="s">
        <v>70</v>
      </c>
      <c r="L2488" t="s">
        <v>70</v>
      </c>
      <c r="M2488" t="s">
        <v>70</v>
      </c>
      <c r="N2488" t="s">
        <v>70</v>
      </c>
      <c r="O2488" t="s">
        <v>137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70</v>
      </c>
      <c r="V2488" t="s">
        <v>1006</v>
      </c>
      <c r="W2488" t="s">
        <v>3307</v>
      </c>
      <c r="X2488" t="s">
        <v>3307</v>
      </c>
      <c r="Y2488" t="s">
        <v>2643</v>
      </c>
      <c r="Z2488">
        <v>30860435950</v>
      </c>
      <c r="AA2488">
        <v>0</v>
      </c>
      <c r="AB2488">
        <v>0</v>
      </c>
      <c r="AC2488">
        <v>0</v>
      </c>
      <c r="AD2488">
        <v>0</v>
      </c>
      <c r="AE2488" t="s">
        <v>70</v>
      </c>
      <c r="AF2488">
        <v>0</v>
      </c>
      <c r="AG2488">
        <v>0</v>
      </c>
      <c r="AH2488" t="s">
        <v>70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4.7755999999999998</v>
      </c>
      <c r="AQ2488">
        <v>0</v>
      </c>
      <c r="AR2488">
        <v>0</v>
      </c>
      <c r="AS2488" t="s">
        <v>70</v>
      </c>
      <c r="AT2488">
        <v>-3.9796666666666667</v>
      </c>
      <c r="AU2488">
        <v>-0.8</v>
      </c>
      <c r="AV2488">
        <v>319870</v>
      </c>
      <c r="AW2488" t="s">
        <v>70</v>
      </c>
      <c r="AX2488">
        <v>0</v>
      </c>
      <c r="AY2488" t="s">
        <v>70</v>
      </c>
      <c r="AZ2488" t="s">
        <v>70</v>
      </c>
      <c r="BA2488" t="s">
        <v>70</v>
      </c>
      <c r="BB2488" t="s">
        <v>70</v>
      </c>
      <c r="BC2488" t="s">
        <v>83</v>
      </c>
      <c r="BD2488" t="s">
        <v>70</v>
      </c>
      <c r="BE2488">
        <v>0</v>
      </c>
      <c r="BF2488">
        <v>0</v>
      </c>
      <c r="BG2488">
        <v>0</v>
      </c>
      <c r="BH2488" t="s">
        <v>70</v>
      </c>
      <c r="BI2488" t="s">
        <v>70</v>
      </c>
      <c r="BJ2488">
        <v>0</v>
      </c>
      <c r="BK2488">
        <v>0</v>
      </c>
      <c r="BL2488">
        <v>0</v>
      </c>
      <c r="BM2488" t="s">
        <v>3464</v>
      </c>
      <c r="BN2488">
        <v>1</v>
      </c>
    </row>
    <row r="2489" spans="1:66" x14ac:dyDescent="0.2">
      <c r="A2489">
        <v>448912706</v>
      </c>
      <c r="B2489" t="s">
        <v>66</v>
      </c>
      <c r="C2489" t="s">
        <v>67</v>
      </c>
      <c r="D2489" t="s">
        <v>68</v>
      </c>
      <c r="E2489" t="s">
        <v>69</v>
      </c>
      <c r="F2489" t="s">
        <v>70</v>
      </c>
      <c r="G2489">
        <v>3036207317296</v>
      </c>
      <c r="H2489">
        <v>0</v>
      </c>
      <c r="I2489" t="s">
        <v>70</v>
      </c>
      <c r="J2489">
        <v>0</v>
      </c>
      <c r="K2489" t="s">
        <v>70</v>
      </c>
      <c r="L2489" t="s">
        <v>70</v>
      </c>
      <c r="M2489" t="s">
        <v>70</v>
      </c>
      <c r="N2489" t="s">
        <v>70</v>
      </c>
      <c r="O2489" t="s">
        <v>137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70</v>
      </c>
      <c r="V2489" t="s">
        <v>1006</v>
      </c>
      <c r="W2489" t="s">
        <v>3307</v>
      </c>
      <c r="X2489" t="s">
        <v>3307</v>
      </c>
      <c r="Y2489" t="s">
        <v>2643</v>
      </c>
      <c r="Z2489">
        <v>29968086615</v>
      </c>
      <c r="AA2489">
        <v>0</v>
      </c>
      <c r="AB2489">
        <v>0</v>
      </c>
      <c r="AC2489">
        <v>0</v>
      </c>
      <c r="AD2489">
        <v>0</v>
      </c>
      <c r="AE2489" t="s">
        <v>70</v>
      </c>
      <c r="AF2489">
        <v>0</v>
      </c>
      <c r="AG2489">
        <v>0</v>
      </c>
      <c r="AH2489" t="s">
        <v>70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8.3507999999999996</v>
      </c>
      <c r="AQ2489">
        <v>0</v>
      </c>
      <c r="AR2489">
        <v>0</v>
      </c>
      <c r="AS2489" t="s">
        <v>70</v>
      </c>
      <c r="AT2489">
        <v>-6.9589999999999996</v>
      </c>
      <c r="AU2489">
        <v>-1.39</v>
      </c>
      <c r="AV2489">
        <v>6009</v>
      </c>
      <c r="AW2489" t="s">
        <v>70</v>
      </c>
      <c r="AX2489">
        <v>0</v>
      </c>
      <c r="AY2489" t="s">
        <v>70</v>
      </c>
      <c r="AZ2489" t="s">
        <v>70</v>
      </c>
      <c r="BA2489" t="s">
        <v>70</v>
      </c>
      <c r="BB2489" t="s">
        <v>70</v>
      </c>
      <c r="BC2489" t="s">
        <v>83</v>
      </c>
      <c r="BD2489" t="s">
        <v>70</v>
      </c>
      <c r="BE2489">
        <v>0</v>
      </c>
      <c r="BF2489">
        <v>0</v>
      </c>
      <c r="BG2489">
        <v>0</v>
      </c>
      <c r="BH2489" t="s">
        <v>70</v>
      </c>
      <c r="BI2489" t="s">
        <v>70</v>
      </c>
      <c r="BJ2489">
        <v>0</v>
      </c>
      <c r="BK2489">
        <v>0</v>
      </c>
      <c r="BL2489">
        <v>0</v>
      </c>
      <c r="BM2489" t="s">
        <v>3465</v>
      </c>
      <c r="BN2489">
        <v>1</v>
      </c>
    </row>
    <row r="2490" spans="1:66" x14ac:dyDescent="0.2">
      <c r="A2490">
        <v>448912706</v>
      </c>
      <c r="B2490" t="s">
        <v>66</v>
      </c>
      <c r="C2490" t="s">
        <v>67</v>
      </c>
      <c r="D2490" t="s">
        <v>68</v>
      </c>
      <c r="E2490" t="s">
        <v>69</v>
      </c>
      <c r="F2490" t="s">
        <v>70</v>
      </c>
      <c r="G2490">
        <v>3036207317297</v>
      </c>
      <c r="H2490">
        <v>0</v>
      </c>
      <c r="I2490" t="s">
        <v>70</v>
      </c>
      <c r="J2490">
        <v>0</v>
      </c>
      <c r="K2490" t="s">
        <v>70</v>
      </c>
      <c r="L2490" t="s">
        <v>70</v>
      </c>
      <c r="M2490" t="s">
        <v>70</v>
      </c>
      <c r="N2490" t="s">
        <v>70</v>
      </c>
      <c r="O2490" t="s">
        <v>137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70</v>
      </c>
      <c r="V2490" t="s">
        <v>1006</v>
      </c>
      <c r="W2490" t="s">
        <v>3307</v>
      </c>
      <c r="X2490" t="s">
        <v>3307</v>
      </c>
      <c r="Y2490" t="s">
        <v>2643</v>
      </c>
      <c r="Z2490">
        <v>30866309206</v>
      </c>
      <c r="AA2490">
        <v>0</v>
      </c>
      <c r="AB2490">
        <v>0</v>
      </c>
      <c r="AC2490">
        <v>0</v>
      </c>
      <c r="AD2490">
        <v>0</v>
      </c>
      <c r="AE2490" t="s">
        <v>70</v>
      </c>
      <c r="AF2490">
        <v>0</v>
      </c>
      <c r="AG2490">
        <v>0</v>
      </c>
      <c r="AH2490" t="s">
        <v>70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9.4907000000000004</v>
      </c>
      <c r="AQ2490">
        <v>0</v>
      </c>
      <c r="AR2490">
        <v>0</v>
      </c>
      <c r="AS2490" t="s">
        <v>70</v>
      </c>
      <c r="AT2490">
        <v>-7.9089166666666664</v>
      </c>
      <c r="AU2490">
        <v>-1.58</v>
      </c>
      <c r="AV2490">
        <v>110651</v>
      </c>
      <c r="AW2490" t="s">
        <v>70</v>
      </c>
      <c r="AX2490">
        <v>0</v>
      </c>
      <c r="AY2490" t="s">
        <v>70</v>
      </c>
      <c r="AZ2490" t="s">
        <v>70</v>
      </c>
      <c r="BA2490" t="s">
        <v>70</v>
      </c>
      <c r="BB2490" t="s">
        <v>70</v>
      </c>
      <c r="BC2490" t="s">
        <v>83</v>
      </c>
      <c r="BD2490" t="s">
        <v>70</v>
      </c>
      <c r="BE2490">
        <v>0</v>
      </c>
      <c r="BF2490">
        <v>0</v>
      </c>
      <c r="BG2490">
        <v>0</v>
      </c>
      <c r="BH2490" t="s">
        <v>70</v>
      </c>
      <c r="BI2490" t="s">
        <v>70</v>
      </c>
      <c r="BJ2490">
        <v>0</v>
      </c>
      <c r="BK2490">
        <v>0</v>
      </c>
      <c r="BL2490">
        <v>0</v>
      </c>
      <c r="BM2490" t="s">
        <v>3466</v>
      </c>
      <c r="BN2490">
        <v>1</v>
      </c>
    </row>
    <row r="2491" spans="1:66" x14ac:dyDescent="0.2">
      <c r="A2491">
        <v>448912706</v>
      </c>
      <c r="B2491" t="s">
        <v>66</v>
      </c>
      <c r="C2491" t="s">
        <v>67</v>
      </c>
      <c r="D2491" t="s">
        <v>68</v>
      </c>
      <c r="E2491" t="s">
        <v>69</v>
      </c>
      <c r="F2491" t="s">
        <v>70</v>
      </c>
      <c r="G2491">
        <v>3036207317298</v>
      </c>
      <c r="H2491">
        <v>0</v>
      </c>
      <c r="I2491" t="s">
        <v>70</v>
      </c>
      <c r="J2491">
        <v>0</v>
      </c>
      <c r="K2491" t="s">
        <v>70</v>
      </c>
      <c r="L2491" t="s">
        <v>70</v>
      </c>
      <c r="M2491" t="s">
        <v>70</v>
      </c>
      <c r="N2491" t="s">
        <v>70</v>
      </c>
      <c r="O2491" t="s">
        <v>137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70</v>
      </c>
      <c r="V2491" t="s">
        <v>1006</v>
      </c>
      <c r="W2491" t="s">
        <v>3307</v>
      </c>
      <c r="X2491" t="s">
        <v>3307</v>
      </c>
      <c r="Y2491" t="s">
        <v>2643</v>
      </c>
      <c r="Z2491">
        <v>29968086509</v>
      </c>
      <c r="AA2491">
        <v>0</v>
      </c>
      <c r="AB2491">
        <v>0</v>
      </c>
      <c r="AC2491">
        <v>0</v>
      </c>
      <c r="AD2491">
        <v>0</v>
      </c>
      <c r="AE2491" t="s">
        <v>70</v>
      </c>
      <c r="AF2491">
        <v>0</v>
      </c>
      <c r="AG2491">
        <v>0</v>
      </c>
      <c r="AH2491" t="s">
        <v>70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5.2693000000000003</v>
      </c>
      <c r="AQ2491">
        <v>0</v>
      </c>
      <c r="AR2491">
        <v>0</v>
      </c>
      <c r="AS2491" t="s">
        <v>70</v>
      </c>
      <c r="AT2491">
        <v>-4.3910833333333334</v>
      </c>
      <c r="AU2491">
        <v>-0.88</v>
      </c>
      <c r="AV2491">
        <v>2684</v>
      </c>
      <c r="AW2491" t="s">
        <v>70</v>
      </c>
      <c r="AX2491">
        <v>0</v>
      </c>
      <c r="AY2491" t="s">
        <v>70</v>
      </c>
      <c r="AZ2491" t="s">
        <v>70</v>
      </c>
      <c r="BA2491" t="s">
        <v>70</v>
      </c>
      <c r="BB2491" t="s">
        <v>70</v>
      </c>
      <c r="BC2491" t="s">
        <v>83</v>
      </c>
      <c r="BD2491" t="s">
        <v>70</v>
      </c>
      <c r="BE2491">
        <v>0</v>
      </c>
      <c r="BF2491">
        <v>0</v>
      </c>
      <c r="BG2491">
        <v>0</v>
      </c>
      <c r="BH2491" t="s">
        <v>70</v>
      </c>
      <c r="BI2491" t="s">
        <v>70</v>
      </c>
      <c r="BJ2491">
        <v>0</v>
      </c>
      <c r="BK2491">
        <v>0</v>
      </c>
      <c r="BL2491">
        <v>0</v>
      </c>
      <c r="BM2491" t="s">
        <v>2178</v>
      </c>
      <c r="BN2491">
        <v>1</v>
      </c>
    </row>
    <row r="2492" spans="1:66" x14ac:dyDescent="0.2">
      <c r="A2492">
        <v>448912706</v>
      </c>
      <c r="B2492" t="s">
        <v>66</v>
      </c>
      <c r="C2492" t="s">
        <v>67</v>
      </c>
      <c r="D2492" t="s">
        <v>68</v>
      </c>
      <c r="E2492" t="s">
        <v>69</v>
      </c>
      <c r="F2492" t="s">
        <v>70</v>
      </c>
      <c r="G2492">
        <v>3036207317299</v>
      </c>
      <c r="H2492">
        <v>0</v>
      </c>
      <c r="I2492" t="s">
        <v>70</v>
      </c>
      <c r="J2492">
        <v>0</v>
      </c>
      <c r="K2492" t="s">
        <v>70</v>
      </c>
      <c r="L2492" t="s">
        <v>70</v>
      </c>
      <c r="M2492" t="s">
        <v>70</v>
      </c>
      <c r="N2492" t="s">
        <v>70</v>
      </c>
      <c r="O2492" t="s">
        <v>137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70</v>
      </c>
      <c r="V2492" t="s">
        <v>1006</v>
      </c>
      <c r="W2492" t="s">
        <v>3307</v>
      </c>
      <c r="X2492" t="s">
        <v>3307</v>
      </c>
      <c r="Y2492" t="s">
        <v>2643</v>
      </c>
      <c r="Z2492">
        <v>29968086405</v>
      </c>
      <c r="AA2492">
        <v>0</v>
      </c>
      <c r="AB2492">
        <v>0</v>
      </c>
      <c r="AC2492">
        <v>0</v>
      </c>
      <c r="AD2492">
        <v>0</v>
      </c>
      <c r="AE2492" t="s">
        <v>70</v>
      </c>
      <c r="AF2492">
        <v>0</v>
      </c>
      <c r="AG2492">
        <v>0</v>
      </c>
      <c r="AH2492" t="s">
        <v>70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10.099299999999999</v>
      </c>
      <c r="AQ2492">
        <v>0</v>
      </c>
      <c r="AR2492">
        <v>0</v>
      </c>
      <c r="AS2492" t="s">
        <v>70</v>
      </c>
      <c r="AT2492">
        <v>-8.4160833333333329</v>
      </c>
      <c r="AU2492">
        <v>-1.68</v>
      </c>
      <c r="AV2492">
        <v>5392</v>
      </c>
      <c r="AW2492" t="s">
        <v>70</v>
      </c>
      <c r="AX2492">
        <v>0</v>
      </c>
      <c r="AY2492" t="s">
        <v>70</v>
      </c>
      <c r="AZ2492" t="s">
        <v>70</v>
      </c>
      <c r="BA2492" t="s">
        <v>70</v>
      </c>
      <c r="BB2492" t="s">
        <v>70</v>
      </c>
      <c r="BC2492" t="s">
        <v>83</v>
      </c>
      <c r="BD2492" t="s">
        <v>70</v>
      </c>
      <c r="BE2492">
        <v>0</v>
      </c>
      <c r="BF2492">
        <v>0</v>
      </c>
      <c r="BG2492">
        <v>0</v>
      </c>
      <c r="BH2492" t="s">
        <v>70</v>
      </c>
      <c r="BI2492" t="s">
        <v>70</v>
      </c>
      <c r="BJ2492">
        <v>0</v>
      </c>
      <c r="BK2492">
        <v>0</v>
      </c>
      <c r="BL2492">
        <v>0</v>
      </c>
      <c r="BM2492" t="s">
        <v>3467</v>
      </c>
      <c r="BN2492">
        <v>1</v>
      </c>
    </row>
    <row r="2493" spans="1:66" x14ac:dyDescent="0.2">
      <c r="A2493">
        <v>448912706</v>
      </c>
      <c r="B2493" t="s">
        <v>66</v>
      </c>
      <c r="C2493" t="s">
        <v>67</v>
      </c>
      <c r="D2493" t="s">
        <v>68</v>
      </c>
      <c r="E2493" t="s">
        <v>69</v>
      </c>
      <c r="F2493" t="s">
        <v>70</v>
      </c>
      <c r="G2493">
        <v>3036207317300</v>
      </c>
      <c r="H2493">
        <v>0</v>
      </c>
      <c r="I2493" t="s">
        <v>70</v>
      </c>
      <c r="J2493">
        <v>0</v>
      </c>
      <c r="K2493" t="s">
        <v>70</v>
      </c>
      <c r="L2493" t="s">
        <v>70</v>
      </c>
      <c r="M2493" t="s">
        <v>70</v>
      </c>
      <c r="N2493" t="s">
        <v>70</v>
      </c>
      <c r="O2493" t="s">
        <v>137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70</v>
      </c>
      <c r="V2493" t="s">
        <v>1006</v>
      </c>
      <c r="W2493" t="s">
        <v>3307</v>
      </c>
      <c r="X2493" t="s">
        <v>3307</v>
      </c>
      <c r="Y2493" t="s">
        <v>2643</v>
      </c>
      <c r="Z2493">
        <v>30860700622</v>
      </c>
      <c r="AA2493">
        <v>0</v>
      </c>
      <c r="AB2493">
        <v>0</v>
      </c>
      <c r="AC2493">
        <v>0</v>
      </c>
      <c r="AD2493">
        <v>0</v>
      </c>
      <c r="AE2493" t="s">
        <v>70</v>
      </c>
      <c r="AF2493">
        <v>0</v>
      </c>
      <c r="AG2493">
        <v>0</v>
      </c>
      <c r="AH2493" t="s">
        <v>70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10.099299999999999</v>
      </c>
      <c r="AQ2493">
        <v>0</v>
      </c>
      <c r="AR2493">
        <v>0</v>
      </c>
      <c r="AS2493" t="s">
        <v>70</v>
      </c>
      <c r="AT2493">
        <v>-8.4160833333333329</v>
      </c>
      <c r="AU2493">
        <v>-1.68</v>
      </c>
      <c r="AV2493">
        <v>5392</v>
      </c>
      <c r="AW2493" t="s">
        <v>70</v>
      </c>
      <c r="AX2493">
        <v>0</v>
      </c>
      <c r="AY2493" t="s">
        <v>70</v>
      </c>
      <c r="AZ2493" t="s">
        <v>70</v>
      </c>
      <c r="BA2493" t="s">
        <v>70</v>
      </c>
      <c r="BB2493" t="s">
        <v>70</v>
      </c>
      <c r="BC2493" t="s">
        <v>83</v>
      </c>
      <c r="BD2493" t="s">
        <v>70</v>
      </c>
      <c r="BE2493">
        <v>0</v>
      </c>
      <c r="BF2493">
        <v>0</v>
      </c>
      <c r="BG2493">
        <v>0</v>
      </c>
      <c r="BH2493" t="s">
        <v>70</v>
      </c>
      <c r="BI2493" t="s">
        <v>70</v>
      </c>
      <c r="BJ2493">
        <v>0</v>
      </c>
      <c r="BK2493">
        <v>0</v>
      </c>
      <c r="BL2493">
        <v>0</v>
      </c>
      <c r="BM2493" t="s">
        <v>3468</v>
      </c>
      <c r="BN2493">
        <v>1</v>
      </c>
    </row>
    <row r="2494" spans="1:66" x14ac:dyDescent="0.2">
      <c r="A2494">
        <v>448912706</v>
      </c>
      <c r="B2494" t="s">
        <v>66</v>
      </c>
      <c r="C2494" t="s">
        <v>67</v>
      </c>
      <c r="D2494" t="s">
        <v>68</v>
      </c>
      <c r="E2494" t="s">
        <v>69</v>
      </c>
      <c r="F2494" t="s">
        <v>70</v>
      </c>
      <c r="G2494">
        <v>3036207317301</v>
      </c>
      <c r="H2494">
        <v>0</v>
      </c>
      <c r="I2494" t="s">
        <v>70</v>
      </c>
      <c r="J2494">
        <v>0</v>
      </c>
      <c r="K2494" t="s">
        <v>70</v>
      </c>
      <c r="L2494" t="s">
        <v>70</v>
      </c>
      <c r="M2494" t="s">
        <v>70</v>
      </c>
      <c r="N2494" t="s">
        <v>70</v>
      </c>
      <c r="O2494" t="s">
        <v>137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70</v>
      </c>
      <c r="V2494" t="s">
        <v>1006</v>
      </c>
      <c r="W2494" t="s">
        <v>3307</v>
      </c>
      <c r="X2494" t="s">
        <v>3307</v>
      </c>
      <c r="Y2494" t="s">
        <v>2643</v>
      </c>
      <c r="Z2494">
        <v>30860700802</v>
      </c>
      <c r="AA2494">
        <v>0</v>
      </c>
      <c r="AB2494">
        <v>0</v>
      </c>
      <c r="AC2494">
        <v>0</v>
      </c>
      <c r="AD2494">
        <v>0</v>
      </c>
      <c r="AE2494" t="s">
        <v>70</v>
      </c>
      <c r="AF2494">
        <v>0</v>
      </c>
      <c r="AG2494">
        <v>0</v>
      </c>
      <c r="AH2494" t="s">
        <v>70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4.6069000000000004</v>
      </c>
      <c r="AQ2494">
        <v>0</v>
      </c>
      <c r="AR2494">
        <v>0</v>
      </c>
      <c r="AS2494" t="s">
        <v>70</v>
      </c>
      <c r="AT2494">
        <v>-3.8390833333333334</v>
      </c>
      <c r="AU2494">
        <v>-0.77</v>
      </c>
      <c r="AV2494">
        <v>155934</v>
      </c>
      <c r="AW2494" t="s">
        <v>70</v>
      </c>
      <c r="AX2494">
        <v>0</v>
      </c>
      <c r="AY2494" t="s">
        <v>70</v>
      </c>
      <c r="AZ2494" t="s">
        <v>70</v>
      </c>
      <c r="BA2494" t="s">
        <v>70</v>
      </c>
      <c r="BB2494" t="s">
        <v>70</v>
      </c>
      <c r="BC2494" t="s">
        <v>83</v>
      </c>
      <c r="BD2494" t="s">
        <v>70</v>
      </c>
      <c r="BE2494">
        <v>0</v>
      </c>
      <c r="BF2494">
        <v>0</v>
      </c>
      <c r="BG2494">
        <v>0</v>
      </c>
      <c r="BH2494" t="s">
        <v>70</v>
      </c>
      <c r="BI2494" t="s">
        <v>70</v>
      </c>
      <c r="BJ2494">
        <v>0</v>
      </c>
      <c r="BK2494">
        <v>0</v>
      </c>
      <c r="BL2494">
        <v>0</v>
      </c>
      <c r="BM2494" t="s">
        <v>3469</v>
      </c>
      <c r="BN2494">
        <v>1</v>
      </c>
    </row>
    <row r="2495" spans="1:66" x14ac:dyDescent="0.2">
      <c r="A2495">
        <v>448912706</v>
      </c>
      <c r="B2495" t="s">
        <v>66</v>
      </c>
      <c r="C2495" t="s">
        <v>67</v>
      </c>
      <c r="D2495" t="s">
        <v>68</v>
      </c>
      <c r="E2495" t="s">
        <v>69</v>
      </c>
      <c r="F2495" t="s">
        <v>70</v>
      </c>
      <c r="G2495">
        <v>3036207317302</v>
      </c>
      <c r="H2495">
        <v>0</v>
      </c>
      <c r="I2495" t="s">
        <v>70</v>
      </c>
      <c r="J2495">
        <v>0</v>
      </c>
      <c r="K2495" t="s">
        <v>70</v>
      </c>
      <c r="L2495" t="s">
        <v>70</v>
      </c>
      <c r="M2495" t="s">
        <v>70</v>
      </c>
      <c r="N2495" t="s">
        <v>70</v>
      </c>
      <c r="O2495" t="s">
        <v>137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70</v>
      </c>
      <c r="V2495" t="s">
        <v>1006</v>
      </c>
      <c r="W2495" t="s">
        <v>3307</v>
      </c>
      <c r="X2495" t="s">
        <v>3307</v>
      </c>
      <c r="Y2495" t="s">
        <v>2643</v>
      </c>
      <c r="Z2495">
        <v>29968086567</v>
      </c>
      <c r="AA2495">
        <v>0</v>
      </c>
      <c r="AB2495">
        <v>0</v>
      </c>
      <c r="AC2495">
        <v>0</v>
      </c>
      <c r="AD2495">
        <v>0</v>
      </c>
      <c r="AE2495" t="s">
        <v>70</v>
      </c>
      <c r="AF2495">
        <v>0</v>
      </c>
      <c r="AG2495">
        <v>0</v>
      </c>
      <c r="AH2495" t="s">
        <v>70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4.6069000000000004</v>
      </c>
      <c r="AQ2495">
        <v>0</v>
      </c>
      <c r="AR2495">
        <v>0</v>
      </c>
      <c r="AS2495" t="s">
        <v>70</v>
      </c>
      <c r="AT2495">
        <v>-3.8390833333333334</v>
      </c>
      <c r="AU2495">
        <v>-0.77</v>
      </c>
      <c r="AV2495">
        <v>155934</v>
      </c>
      <c r="AW2495" t="s">
        <v>70</v>
      </c>
      <c r="AX2495">
        <v>0</v>
      </c>
      <c r="AY2495" t="s">
        <v>70</v>
      </c>
      <c r="AZ2495" t="s">
        <v>70</v>
      </c>
      <c r="BA2495" t="s">
        <v>70</v>
      </c>
      <c r="BB2495" t="s">
        <v>70</v>
      </c>
      <c r="BC2495" t="s">
        <v>83</v>
      </c>
      <c r="BD2495" t="s">
        <v>70</v>
      </c>
      <c r="BE2495">
        <v>0</v>
      </c>
      <c r="BF2495">
        <v>0</v>
      </c>
      <c r="BG2495">
        <v>0</v>
      </c>
      <c r="BH2495" t="s">
        <v>70</v>
      </c>
      <c r="BI2495" t="s">
        <v>70</v>
      </c>
      <c r="BJ2495">
        <v>0</v>
      </c>
      <c r="BK2495">
        <v>0</v>
      </c>
      <c r="BL2495">
        <v>0</v>
      </c>
      <c r="BM2495" t="s">
        <v>3470</v>
      </c>
      <c r="BN2495">
        <v>1</v>
      </c>
    </row>
    <row r="2496" spans="1:66" x14ac:dyDescent="0.2">
      <c r="A2496">
        <v>448912706</v>
      </c>
      <c r="B2496" t="s">
        <v>66</v>
      </c>
      <c r="C2496" t="s">
        <v>67</v>
      </c>
      <c r="D2496" t="s">
        <v>68</v>
      </c>
      <c r="E2496" t="s">
        <v>69</v>
      </c>
      <c r="F2496" t="s">
        <v>70</v>
      </c>
      <c r="G2496">
        <v>3036207317303</v>
      </c>
      <c r="H2496">
        <v>0</v>
      </c>
      <c r="I2496" t="s">
        <v>70</v>
      </c>
      <c r="J2496">
        <v>0</v>
      </c>
      <c r="K2496" t="s">
        <v>70</v>
      </c>
      <c r="L2496" t="s">
        <v>70</v>
      </c>
      <c r="M2496" t="s">
        <v>70</v>
      </c>
      <c r="N2496" t="s">
        <v>70</v>
      </c>
      <c r="O2496" t="s">
        <v>137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70</v>
      </c>
      <c r="V2496" t="s">
        <v>1006</v>
      </c>
      <c r="W2496" t="s">
        <v>3307</v>
      </c>
      <c r="X2496" t="s">
        <v>3307</v>
      </c>
      <c r="Y2496" t="s">
        <v>2643</v>
      </c>
      <c r="Z2496">
        <v>35101538543</v>
      </c>
      <c r="AA2496">
        <v>0</v>
      </c>
      <c r="AB2496">
        <v>0</v>
      </c>
      <c r="AC2496">
        <v>0</v>
      </c>
      <c r="AD2496">
        <v>0</v>
      </c>
      <c r="AE2496" t="s">
        <v>70</v>
      </c>
      <c r="AF2496">
        <v>0</v>
      </c>
      <c r="AG2496">
        <v>0</v>
      </c>
      <c r="AH2496" t="s">
        <v>70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1.9910000000000001</v>
      </c>
      <c r="AQ2496">
        <v>0</v>
      </c>
      <c r="AR2496">
        <v>0</v>
      </c>
      <c r="AS2496" t="s">
        <v>70</v>
      </c>
      <c r="AT2496">
        <v>-1.6591666666666667</v>
      </c>
      <c r="AU2496">
        <v>-0.33</v>
      </c>
      <c r="AV2496">
        <v>141378</v>
      </c>
      <c r="AW2496" t="s">
        <v>70</v>
      </c>
      <c r="AX2496">
        <v>0</v>
      </c>
      <c r="AY2496" t="s">
        <v>70</v>
      </c>
      <c r="AZ2496" t="s">
        <v>70</v>
      </c>
      <c r="BA2496" t="s">
        <v>70</v>
      </c>
      <c r="BB2496" t="s">
        <v>70</v>
      </c>
      <c r="BC2496" t="s">
        <v>83</v>
      </c>
      <c r="BD2496" t="s">
        <v>70</v>
      </c>
      <c r="BE2496">
        <v>0</v>
      </c>
      <c r="BF2496">
        <v>0</v>
      </c>
      <c r="BG2496">
        <v>0</v>
      </c>
      <c r="BH2496" t="s">
        <v>70</v>
      </c>
      <c r="BI2496" t="s">
        <v>70</v>
      </c>
      <c r="BJ2496">
        <v>0</v>
      </c>
      <c r="BK2496">
        <v>0</v>
      </c>
      <c r="BL2496">
        <v>0</v>
      </c>
      <c r="BM2496" t="s">
        <v>3471</v>
      </c>
      <c r="BN2496">
        <v>1</v>
      </c>
    </row>
    <row r="2497" spans="1:66" x14ac:dyDescent="0.2">
      <c r="A2497">
        <v>448912706</v>
      </c>
      <c r="B2497" t="s">
        <v>66</v>
      </c>
      <c r="C2497" t="s">
        <v>67</v>
      </c>
      <c r="D2497" t="s">
        <v>68</v>
      </c>
      <c r="E2497" t="s">
        <v>69</v>
      </c>
      <c r="F2497" t="s">
        <v>70</v>
      </c>
      <c r="G2497">
        <v>3036207317304</v>
      </c>
      <c r="H2497">
        <v>0</v>
      </c>
      <c r="I2497" t="s">
        <v>70</v>
      </c>
      <c r="J2497">
        <v>0</v>
      </c>
      <c r="K2497" t="s">
        <v>70</v>
      </c>
      <c r="L2497" t="s">
        <v>70</v>
      </c>
      <c r="M2497" t="s">
        <v>70</v>
      </c>
      <c r="N2497" t="s">
        <v>70</v>
      </c>
      <c r="O2497" t="s">
        <v>137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70</v>
      </c>
      <c r="V2497" t="s">
        <v>1006</v>
      </c>
      <c r="W2497" t="s">
        <v>3307</v>
      </c>
      <c r="X2497" t="s">
        <v>3307</v>
      </c>
      <c r="Y2497" t="s">
        <v>2643</v>
      </c>
      <c r="Z2497">
        <v>34625605822</v>
      </c>
      <c r="AA2497">
        <v>0</v>
      </c>
      <c r="AB2497">
        <v>0</v>
      </c>
      <c r="AC2497">
        <v>0</v>
      </c>
      <c r="AD2497">
        <v>0</v>
      </c>
      <c r="AE2497" t="s">
        <v>70</v>
      </c>
      <c r="AF2497">
        <v>0</v>
      </c>
      <c r="AG2497">
        <v>0</v>
      </c>
      <c r="AH2497" t="s">
        <v>70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3.38</v>
      </c>
      <c r="AQ2497">
        <v>0</v>
      </c>
      <c r="AR2497">
        <v>0</v>
      </c>
      <c r="AS2497" t="s">
        <v>70</v>
      </c>
      <c r="AT2497">
        <v>-2.8166666666666669</v>
      </c>
      <c r="AU2497">
        <v>-0.56000000000000005</v>
      </c>
      <c r="AV2497">
        <v>100827</v>
      </c>
      <c r="AW2497" t="s">
        <v>70</v>
      </c>
      <c r="AX2497">
        <v>0</v>
      </c>
      <c r="AY2497" t="s">
        <v>70</v>
      </c>
      <c r="AZ2497" t="s">
        <v>70</v>
      </c>
      <c r="BA2497" t="s">
        <v>70</v>
      </c>
      <c r="BB2497" t="s">
        <v>70</v>
      </c>
      <c r="BC2497" t="s">
        <v>83</v>
      </c>
      <c r="BD2497" t="s">
        <v>70</v>
      </c>
      <c r="BE2497">
        <v>0</v>
      </c>
      <c r="BF2497">
        <v>0</v>
      </c>
      <c r="BG2497">
        <v>0</v>
      </c>
      <c r="BH2497" t="s">
        <v>70</v>
      </c>
      <c r="BI2497" t="s">
        <v>70</v>
      </c>
      <c r="BJ2497">
        <v>0</v>
      </c>
      <c r="BK2497">
        <v>0</v>
      </c>
      <c r="BL2497">
        <v>0</v>
      </c>
      <c r="BM2497" t="s">
        <v>1015</v>
      </c>
      <c r="BN2497">
        <v>1</v>
      </c>
    </row>
    <row r="2498" spans="1:66" x14ac:dyDescent="0.2">
      <c r="A2498">
        <v>448912706</v>
      </c>
      <c r="B2498" t="s">
        <v>66</v>
      </c>
      <c r="C2498" t="s">
        <v>67</v>
      </c>
      <c r="D2498" t="s">
        <v>68</v>
      </c>
      <c r="E2498" t="s">
        <v>69</v>
      </c>
      <c r="F2498" t="s">
        <v>70</v>
      </c>
      <c r="G2498">
        <v>3036207317305</v>
      </c>
      <c r="H2498">
        <v>0</v>
      </c>
      <c r="I2498" t="s">
        <v>70</v>
      </c>
      <c r="J2498">
        <v>0</v>
      </c>
      <c r="K2498" t="s">
        <v>70</v>
      </c>
      <c r="L2498" t="s">
        <v>70</v>
      </c>
      <c r="M2498" t="s">
        <v>70</v>
      </c>
      <c r="N2498" t="s">
        <v>70</v>
      </c>
      <c r="O2498" t="s">
        <v>137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70</v>
      </c>
      <c r="V2498" t="s">
        <v>1006</v>
      </c>
      <c r="W2498" t="s">
        <v>3307</v>
      </c>
      <c r="X2498" t="s">
        <v>3307</v>
      </c>
      <c r="Y2498" t="s">
        <v>2643</v>
      </c>
      <c r="Z2498">
        <v>29968086403</v>
      </c>
      <c r="AA2498">
        <v>0</v>
      </c>
      <c r="AB2498">
        <v>0</v>
      </c>
      <c r="AC2498">
        <v>0</v>
      </c>
      <c r="AD2498">
        <v>0</v>
      </c>
      <c r="AE2498" t="s">
        <v>70</v>
      </c>
      <c r="AF2498">
        <v>0</v>
      </c>
      <c r="AG2498">
        <v>0</v>
      </c>
      <c r="AH2498" t="s">
        <v>70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4.5953999999999997</v>
      </c>
      <c r="AQ2498">
        <v>0</v>
      </c>
      <c r="AR2498">
        <v>0</v>
      </c>
      <c r="AS2498" t="s">
        <v>70</v>
      </c>
      <c r="AT2498">
        <v>-3.8294999999999999</v>
      </c>
      <c r="AU2498">
        <v>-0.77</v>
      </c>
      <c r="AV2498">
        <v>112362</v>
      </c>
      <c r="AW2498" t="s">
        <v>70</v>
      </c>
      <c r="AX2498">
        <v>0</v>
      </c>
      <c r="AY2498" t="s">
        <v>70</v>
      </c>
      <c r="AZ2498" t="s">
        <v>70</v>
      </c>
      <c r="BA2498" t="s">
        <v>70</v>
      </c>
      <c r="BB2498" t="s">
        <v>70</v>
      </c>
      <c r="BC2498" t="s">
        <v>83</v>
      </c>
      <c r="BD2498" t="s">
        <v>70</v>
      </c>
      <c r="BE2498">
        <v>0</v>
      </c>
      <c r="BF2498">
        <v>0</v>
      </c>
      <c r="BG2498">
        <v>0</v>
      </c>
      <c r="BH2498" t="s">
        <v>70</v>
      </c>
      <c r="BI2498" t="s">
        <v>70</v>
      </c>
      <c r="BJ2498">
        <v>0</v>
      </c>
      <c r="BK2498">
        <v>0</v>
      </c>
      <c r="BL2498">
        <v>0</v>
      </c>
      <c r="BM2498" t="s">
        <v>3472</v>
      </c>
      <c r="BN2498">
        <v>1</v>
      </c>
    </row>
    <row r="2499" spans="1:66" x14ac:dyDescent="0.2">
      <c r="A2499">
        <v>448912706</v>
      </c>
      <c r="B2499" t="s">
        <v>66</v>
      </c>
      <c r="C2499" t="s">
        <v>67</v>
      </c>
      <c r="D2499" t="s">
        <v>68</v>
      </c>
      <c r="E2499" t="s">
        <v>69</v>
      </c>
      <c r="F2499" t="s">
        <v>70</v>
      </c>
      <c r="G2499">
        <v>3036207317306</v>
      </c>
      <c r="H2499">
        <v>0</v>
      </c>
      <c r="I2499" t="s">
        <v>70</v>
      </c>
      <c r="J2499">
        <v>0</v>
      </c>
      <c r="K2499" t="s">
        <v>70</v>
      </c>
      <c r="L2499" t="s">
        <v>70</v>
      </c>
      <c r="M2499" t="s">
        <v>70</v>
      </c>
      <c r="N2499" t="s">
        <v>70</v>
      </c>
      <c r="O2499" t="s">
        <v>137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70</v>
      </c>
      <c r="V2499" t="s">
        <v>1006</v>
      </c>
      <c r="W2499" t="s">
        <v>3307</v>
      </c>
      <c r="X2499" t="s">
        <v>3307</v>
      </c>
      <c r="Y2499" t="s">
        <v>2643</v>
      </c>
      <c r="Z2499">
        <v>34813615351</v>
      </c>
      <c r="AA2499">
        <v>0</v>
      </c>
      <c r="AB2499">
        <v>0</v>
      </c>
      <c r="AC2499">
        <v>0</v>
      </c>
      <c r="AD2499">
        <v>0</v>
      </c>
      <c r="AE2499" t="s">
        <v>70</v>
      </c>
      <c r="AF2499">
        <v>0</v>
      </c>
      <c r="AG2499">
        <v>0</v>
      </c>
      <c r="AH2499" t="s">
        <v>70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3.3809999999999998</v>
      </c>
      <c r="AQ2499">
        <v>0</v>
      </c>
      <c r="AR2499">
        <v>0</v>
      </c>
      <c r="AS2499" t="s">
        <v>70</v>
      </c>
      <c r="AT2499">
        <v>-2.8174999999999999</v>
      </c>
      <c r="AU2499">
        <v>-0.56000000000000005</v>
      </c>
      <c r="AV2499">
        <v>308520</v>
      </c>
      <c r="AW2499" t="s">
        <v>70</v>
      </c>
      <c r="AX2499">
        <v>0</v>
      </c>
      <c r="AY2499" t="s">
        <v>70</v>
      </c>
      <c r="AZ2499" t="s">
        <v>70</v>
      </c>
      <c r="BA2499" t="s">
        <v>70</v>
      </c>
      <c r="BB2499" t="s">
        <v>70</v>
      </c>
      <c r="BC2499" t="s">
        <v>83</v>
      </c>
      <c r="BD2499" t="s">
        <v>70</v>
      </c>
      <c r="BE2499">
        <v>0</v>
      </c>
      <c r="BF2499">
        <v>0</v>
      </c>
      <c r="BG2499">
        <v>0</v>
      </c>
      <c r="BH2499" t="s">
        <v>70</v>
      </c>
      <c r="BI2499" t="s">
        <v>70</v>
      </c>
      <c r="BJ2499">
        <v>0</v>
      </c>
      <c r="BK2499">
        <v>0</v>
      </c>
      <c r="BL2499">
        <v>0</v>
      </c>
      <c r="BM2499" t="s">
        <v>3473</v>
      </c>
      <c r="BN2499">
        <v>1</v>
      </c>
    </row>
    <row r="2500" spans="1:66" x14ac:dyDescent="0.2">
      <c r="A2500">
        <v>448912706</v>
      </c>
      <c r="B2500" t="s">
        <v>66</v>
      </c>
      <c r="C2500" t="s">
        <v>67</v>
      </c>
      <c r="D2500" t="s">
        <v>68</v>
      </c>
      <c r="E2500" t="s">
        <v>69</v>
      </c>
      <c r="F2500" t="s">
        <v>70</v>
      </c>
      <c r="G2500">
        <v>3036207317307</v>
      </c>
      <c r="H2500">
        <v>0</v>
      </c>
      <c r="I2500" t="s">
        <v>70</v>
      </c>
      <c r="J2500">
        <v>0</v>
      </c>
      <c r="K2500" t="s">
        <v>70</v>
      </c>
      <c r="L2500" t="s">
        <v>70</v>
      </c>
      <c r="M2500" t="s">
        <v>70</v>
      </c>
      <c r="N2500" t="s">
        <v>756</v>
      </c>
      <c r="O2500" t="s">
        <v>70</v>
      </c>
      <c r="P2500">
        <v>2</v>
      </c>
      <c r="Q2500">
        <v>0</v>
      </c>
      <c r="R2500">
        <v>0</v>
      </c>
      <c r="S2500">
        <v>0</v>
      </c>
      <c r="T2500">
        <v>0</v>
      </c>
      <c r="U2500" t="s">
        <v>70</v>
      </c>
      <c r="V2500" t="s">
        <v>768</v>
      </c>
      <c r="W2500" t="s">
        <v>3307</v>
      </c>
      <c r="X2500" t="s">
        <v>3307</v>
      </c>
      <c r="Y2500" t="s">
        <v>2643</v>
      </c>
      <c r="Z2500">
        <v>32590854934</v>
      </c>
      <c r="AA2500">
        <v>0</v>
      </c>
      <c r="AB2500">
        <v>0</v>
      </c>
      <c r="AC2500">
        <v>0</v>
      </c>
      <c r="AD2500">
        <v>0</v>
      </c>
      <c r="AE2500" t="s">
        <v>70</v>
      </c>
      <c r="AF2500">
        <v>0</v>
      </c>
      <c r="AG2500">
        <v>0</v>
      </c>
      <c r="AH2500" t="s">
        <v>70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 t="s">
        <v>70</v>
      </c>
      <c r="AT2500">
        <v>-3.3416666666666668</v>
      </c>
      <c r="AU2500">
        <v>-0.67</v>
      </c>
      <c r="AV2500">
        <v>0</v>
      </c>
      <c r="AW2500" t="s">
        <v>70</v>
      </c>
      <c r="AX2500">
        <v>0</v>
      </c>
      <c r="AY2500" t="s">
        <v>70</v>
      </c>
      <c r="AZ2500" t="s">
        <v>70</v>
      </c>
      <c r="BA2500" t="s">
        <v>70</v>
      </c>
      <c r="BB2500" t="s">
        <v>70</v>
      </c>
      <c r="BC2500" t="s">
        <v>83</v>
      </c>
      <c r="BD2500" t="s">
        <v>70</v>
      </c>
      <c r="BE2500">
        <v>0</v>
      </c>
      <c r="BF2500">
        <v>0</v>
      </c>
      <c r="BG2500">
        <v>4.01</v>
      </c>
      <c r="BH2500" t="s">
        <v>70</v>
      </c>
      <c r="BI2500" t="s">
        <v>70</v>
      </c>
      <c r="BJ2500">
        <v>0</v>
      </c>
      <c r="BK2500">
        <v>0</v>
      </c>
      <c r="BL2500">
        <v>0</v>
      </c>
      <c r="BM2500" t="s">
        <v>3474</v>
      </c>
      <c r="BN2500">
        <v>1</v>
      </c>
    </row>
    <row r="2501" spans="1:66" x14ac:dyDescent="0.2">
      <c r="A2501">
        <v>448912706</v>
      </c>
      <c r="B2501" t="s">
        <v>66</v>
      </c>
      <c r="C2501" t="s">
        <v>67</v>
      </c>
      <c r="D2501" t="s">
        <v>68</v>
      </c>
      <c r="E2501" t="s">
        <v>69</v>
      </c>
      <c r="F2501" t="s">
        <v>70</v>
      </c>
      <c r="G2501">
        <v>3036207317308</v>
      </c>
      <c r="H2501">
        <v>0</v>
      </c>
      <c r="I2501" t="s">
        <v>70</v>
      </c>
      <c r="J2501">
        <v>0</v>
      </c>
      <c r="K2501" t="s">
        <v>70</v>
      </c>
      <c r="L2501" t="s">
        <v>70</v>
      </c>
      <c r="M2501" t="s">
        <v>70</v>
      </c>
      <c r="N2501" t="s">
        <v>75</v>
      </c>
      <c r="O2501" t="s">
        <v>70</v>
      </c>
      <c r="P2501">
        <v>2</v>
      </c>
      <c r="Q2501">
        <v>0</v>
      </c>
      <c r="R2501">
        <v>0</v>
      </c>
      <c r="S2501">
        <v>0</v>
      </c>
      <c r="T2501">
        <v>0</v>
      </c>
      <c r="U2501" t="s">
        <v>70</v>
      </c>
      <c r="V2501" t="s">
        <v>768</v>
      </c>
      <c r="W2501" t="s">
        <v>3307</v>
      </c>
      <c r="X2501" t="s">
        <v>3307</v>
      </c>
      <c r="Y2501" t="s">
        <v>2643</v>
      </c>
      <c r="Z2501">
        <v>34578244009</v>
      </c>
      <c r="AA2501">
        <v>0</v>
      </c>
      <c r="AB2501">
        <v>0</v>
      </c>
      <c r="AC2501">
        <v>0</v>
      </c>
      <c r="AD2501">
        <v>0</v>
      </c>
      <c r="AE2501" t="s">
        <v>70</v>
      </c>
      <c r="AF2501">
        <v>0</v>
      </c>
      <c r="AG2501">
        <v>0</v>
      </c>
      <c r="AH2501" t="s">
        <v>70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 t="s">
        <v>70</v>
      </c>
      <c r="AT2501">
        <v>-3.7916666666666665</v>
      </c>
      <c r="AU2501">
        <v>-0.76</v>
      </c>
      <c r="AV2501">
        <v>0</v>
      </c>
      <c r="AW2501" t="s">
        <v>70</v>
      </c>
      <c r="AX2501">
        <v>0</v>
      </c>
      <c r="AY2501" t="s">
        <v>70</v>
      </c>
      <c r="AZ2501" t="s">
        <v>70</v>
      </c>
      <c r="BA2501" t="s">
        <v>70</v>
      </c>
      <c r="BB2501" t="s">
        <v>70</v>
      </c>
      <c r="BC2501" t="s">
        <v>83</v>
      </c>
      <c r="BD2501" t="s">
        <v>70</v>
      </c>
      <c r="BE2501">
        <v>0</v>
      </c>
      <c r="BF2501">
        <v>0</v>
      </c>
      <c r="BG2501">
        <v>4.55</v>
      </c>
      <c r="BH2501" t="s">
        <v>70</v>
      </c>
      <c r="BI2501" t="s">
        <v>70</v>
      </c>
      <c r="BJ2501">
        <v>0</v>
      </c>
      <c r="BK2501">
        <v>0</v>
      </c>
      <c r="BL2501">
        <v>0</v>
      </c>
      <c r="BM2501" t="s">
        <v>3475</v>
      </c>
      <c r="BN2501">
        <v>1</v>
      </c>
    </row>
    <row r="2502" spans="1:66" x14ac:dyDescent="0.2">
      <c r="A2502">
        <v>448912706</v>
      </c>
      <c r="B2502" t="s">
        <v>66</v>
      </c>
      <c r="C2502" t="s">
        <v>67</v>
      </c>
      <c r="D2502" t="s">
        <v>68</v>
      </c>
      <c r="E2502" t="s">
        <v>69</v>
      </c>
      <c r="F2502" t="s">
        <v>70</v>
      </c>
      <c r="G2502">
        <v>3036207317309</v>
      </c>
      <c r="H2502">
        <v>0</v>
      </c>
      <c r="I2502" t="s">
        <v>70</v>
      </c>
      <c r="J2502">
        <v>0</v>
      </c>
      <c r="K2502" t="s">
        <v>70</v>
      </c>
      <c r="L2502" t="s">
        <v>70</v>
      </c>
      <c r="M2502" t="s">
        <v>70</v>
      </c>
      <c r="N2502" t="s">
        <v>205</v>
      </c>
      <c r="O2502" t="s">
        <v>70</v>
      </c>
      <c r="P2502">
        <v>2</v>
      </c>
      <c r="Q2502">
        <v>0</v>
      </c>
      <c r="R2502">
        <v>0</v>
      </c>
      <c r="S2502">
        <v>0</v>
      </c>
      <c r="T2502">
        <v>0</v>
      </c>
      <c r="U2502" t="s">
        <v>70</v>
      </c>
      <c r="V2502" t="s">
        <v>768</v>
      </c>
      <c r="W2502" t="s">
        <v>3307</v>
      </c>
      <c r="X2502" t="s">
        <v>3307</v>
      </c>
      <c r="Y2502" t="s">
        <v>2643</v>
      </c>
      <c r="Z2502">
        <v>34578244535</v>
      </c>
      <c r="AA2502">
        <v>0</v>
      </c>
      <c r="AB2502">
        <v>0</v>
      </c>
      <c r="AC2502">
        <v>0</v>
      </c>
      <c r="AD2502">
        <v>0</v>
      </c>
      <c r="AE2502" t="s">
        <v>70</v>
      </c>
      <c r="AF2502">
        <v>0</v>
      </c>
      <c r="AG2502">
        <v>0</v>
      </c>
      <c r="AH2502" t="s">
        <v>70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 t="s">
        <v>70</v>
      </c>
      <c r="AT2502">
        <v>-2.625</v>
      </c>
      <c r="AU2502">
        <v>-0.53</v>
      </c>
      <c r="AV2502">
        <v>0</v>
      </c>
      <c r="AW2502" t="s">
        <v>70</v>
      </c>
      <c r="AX2502">
        <v>0</v>
      </c>
      <c r="AY2502" t="s">
        <v>70</v>
      </c>
      <c r="AZ2502" t="s">
        <v>70</v>
      </c>
      <c r="BA2502" t="s">
        <v>70</v>
      </c>
      <c r="BB2502" t="s">
        <v>70</v>
      </c>
      <c r="BC2502" t="s">
        <v>83</v>
      </c>
      <c r="BD2502" t="s">
        <v>70</v>
      </c>
      <c r="BE2502">
        <v>0</v>
      </c>
      <c r="BF2502">
        <v>0</v>
      </c>
      <c r="BG2502">
        <v>3.15</v>
      </c>
      <c r="BH2502" t="s">
        <v>70</v>
      </c>
      <c r="BI2502" t="s">
        <v>70</v>
      </c>
      <c r="BJ2502">
        <v>0</v>
      </c>
      <c r="BK2502">
        <v>0</v>
      </c>
      <c r="BL2502">
        <v>0</v>
      </c>
      <c r="BM2502" t="s">
        <v>3476</v>
      </c>
      <c r="BN2502">
        <v>1</v>
      </c>
    </row>
    <row r="2503" spans="1:66" x14ac:dyDescent="0.2">
      <c r="A2503">
        <v>448912706</v>
      </c>
      <c r="B2503" t="s">
        <v>66</v>
      </c>
      <c r="C2503" t="s">
        <v>67</v>
      </c>
      <c r="D2503" t="s">
        <v>68</v>
      </c>
      <c r="E2503" t="s">
        <v>69</v>
      </c>
      <c r="F2503" t="s">
        <v>70</v>
      </c>
      <c r="G2503">
        <v>3036207317310</v>
      </c>
      <c r="H2503">
        <v>0</v>
      </c>
      <c r="I2503" t="s">
        <v>70</v>
      </c>
      <c r="J2503">
        <v>0</v>
      </c>
      <c r="K2503" t="s">
        <v>70</v>
      </c>
      <c r="L2503" t="s">
        <v>70</v>
      </c>
      <c r="M2503" t="s">
        <v>70</v>
      </c>
      <c r="N2503" t="s">
        <v>205</v>
      </c>
      <c r="O2503" t="s">
        <v>70</v>
      </c>
      <c r="P2503">
        <v>2</v>
      </c>
      <c r="Q2503">
        <v>0</v>
      </c>
      <c r="R2503">
        <v>0</v>
      </c>
      <c r="S2503">
        <v>0</v>
      </c>
      <c r="T2503">
        <v>0</v>
      </c>
      <c r="U2503" t="s">
        <v>70</v>
      </c>
      <c r="V2503" t="s">
        <v>768</v>
      </c>
      <c r="W2503" t="s">
        <v>3307</v>
      </c>
      <c r="X2503" t="s">
        <v>3307</v>
      </c>
      <c r="Y2503" t="s">
        <v>2643</v>
      </c>
      <c r="Z2503">
        <v>34578244545</v>
      </c>
      <c r="AA2503">
        <v>0</v>
      </c>
      <c r="AB2503">
        <v>0</v>
      </c>
      <c r="AC2503">
        <v>0</v>
      </c>
      <c r="AD2503">
        <v>0</v>
      </c>
      <c r="AE2503" t="s">
        <v>70</v>
      </c>
      <c r="AF2503">
        <v>0</v>
      </c>
      <c r="AG2503">
        <v>0</v>
      </c>
      <c r="AH2503" t="s">
        <v>70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 t="s">
        <v>70</v>
      </c>
      <c r="AT2503">
        <v>-2.4750000000000001</v>
      </c>
      <c r="AU2503">
        <v>-0.5</v>
      </c>
      <c r="AV2503">
        <v>0</v>
      </c>
      <c r="AW2503" t="s">
        <v>70</v>
      </c>
      <c r="AX2503">
        <v>0</v>
      </c>
      <c r="AY2503" t="s">
        <v>70</v>
      </c>
      <c r="AZ2503" t="s">
        <v>70</v>
      </c>
      <c r="BA2503" t="s">
        <v>70</v>
      </c>
      <c r="BB2503" t="s">
        <v>70</v>
      </c>
      <c r="BC2503" t="s">
        <v>83</v>
      </c>
      <c r="BD2503" t="s">
        <v>70</v>
      </c>
      <c r="BE2503">
        <v>0</v>
      </c>
      <c r="BF2503">
        <v>0</v>
      </c>
      <c r="BG2503">
        <v>2.97</v>
      </c>
      <c r="BH2503" t="s">
        <v>70</v>
      </c>
      <c r="BI2503" t="s">
        <v>70</v>
      </c>
      <c r="BJ2503">
        <v>0</v>
      </c>
      <c r="BK2503">
        <v>0</v>
      </c>
      <c r="BL2503">
        <v>0</v>
      </c>
      <c r="BM2503" t="s">
        <v>3477</v>
      </c>
      <c r="BN2503">
        <v>1</v>
      </c>
    </row>
    <row r="2504" spans="1:66" x14ac:dyDescent="0.2">
      <c r="A2504">
        <v>448912706</v>
      </c>
      <c r="B2504" t="s">
        <v>66</v>
      </c>
      <c r="C2504" t="s">
        <v>67</v>
      </c>
      <c r="D2504" t="s">
        <v>68</v>
      </c>
      <c r="E2504" t="s">
        <v>69</v>
      </c>
      <c r="F2504" t="s">
        <v>70</v>
      </c>
      <c r="G2504">
        <v>3036207317311</v>
      </c>
      <c r="H2504">
        <v>0</v>
      </c>
      <c r="I2504" t="s">
        <v>70</v>
      </c>
      <c r="J2504">
        <v>0</v>
      </c>
      <c r="K2504" t="s">
        <v>70</v>
      </c>
      <c r="L2504" t="s">
        <v>70</v>
      </c>
      <c r="M2504" t="s">
        <v>70</v>
      </c>
      <c r="N2504" t="s">
        <v>165</v>
      </c>
      <c r="O2504" t="s">
        <v>70</v>
      </c>
      <c r="P2504">
        <v>2</v>
      </c>
      <c r="Q2504">
        <v>0</v>
      </c>
      <c r="R2504">
        <v>0</v>
      </c>
      <c r="S2504">
        <v>0</v>
      </c>
      <c r="T2504">
        <v>0</v>
      </c>
      <c r="U2504" t="s">
        <v>70</v>
      </c>
      <c r="V2504" t="s">
        <v>768</v>
      </c>
      <c r="W2504" t="s">
        <v>3307</v>
      </c>
      <c r="X2504" t="s">
        <v>3307</v>
      </c>
      <c r="Y2504" t="s">
        <v>2643</v>
      </c>
      <c r="Z2504">
        <v>34578244631</v>
      </c>
      <c r="AA2504">
        <v>0</v>
      </c>
      <c r="AB2504">
        <v>0</v>
      </c>
      <c r="AC2504">
        <v>0</v>
      </c>
      <c r="AD2504">
        <v>0</v>
      </c>
      <c r="AE2504" t="s">
        <v>70</v>
      </c>
      <c r="AF2504">
        <v>0</v>
      </c>
      <c r="AG2504">
        <v>0</v>
      </c>
      <c r="AH2504" t="s">
        <v>70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 t="s">
        <v>70</v>
      </c>
      <c r="AT2504">
        <v>-5.875</v>
      </c>
      <c r="AU2504">
        <v>-1.18</v>
      </c>
      <c r="AV2504">
        <v>0</v>
      </c>
      <c r="AW2504" t="s">
        <v>70</v>
      </c>
      <c r="AX2504">
        <v>0</v>
      </c>
      <c r="AY2504" t="s">
        <v>70</v>
      </c>
      <c r="AZ2504" t="s">
        <v>70</v>
      </c>
      <c r="BA2504" t="s">
        <v>70</v>
      </c>
      <c r="BB2504" t="s">
        <v>70</v>
      </c>
      <c r="BC2504" t="s">
        <v>83</v>
      </c>
      <c r="BD2504" t="s">
        <v>70</v>
      </c>
      <c r="BE2504">
        <v>0</v>
      </c>
      <c r="BF2504">
        <v>0</v>
      </c>
      <c r="BG2504">
        <v>7.05</v>
      </c>
      <c r="BH2504" t="s">
        <v>70</v>
      </c>
      <c r="BI2504" t="s">
        <v>70</v>
      </c>
      <c r="BJ2504">
        <v>0</v>
      </c>
      <c r="BK2504">
        <v>0</v>
      </c>
      <c r="BL2504">
        <v>0</v>
      </c>
      <c r="BM2504" t="s">
        <v>3478</v>
      </c>
      <c r="BN2504">
        <v>1</v>
      </c>
    </row>
    <row r="2505" spans="1:66" x14ac:dyDescent="0.2">
      <c r="A2505">
        <v>448912706</v>
      </c>
      <c r="B2505" t="s">
        <v>66</v>
      </c>
      <c r="C2505" t="s">
        <v>67</v>
      </c>
      <c r="D2505" t="s">
        <v>68</v>
      </c>
      <c r="E2505" t="s">
        <v>69</v>
      </c>
      <c r="F2505" t="s">
        <v>70</v>
      </c>
      <c r="G2505">
        <v>3036207317312</v>
      </c>
      <c r="H2505">
        <v>0</v>
      </c>
      <c r="I2505" t="s">
        <v>70</v>
      </c>
      <c r="J2505">
        <v>0</v>
      </c>
      <c r="K2505" t="s">
        <v>70</v>
      </c>
      <c r="L2505" t="s">
        <v>70</v>
      </c>
      <c r="M2505" t="s">
        <v>70</v>
      </c>
      <c r="N2505" t="s">
        <v>1471</v>
      </c>
      <c r="O2505" t="s">
        <v>70</v>
      </c>
      <c r="P2505">
        <v>2</v>
      </c>
      <c r="Q2505">
        <v>0</v>
      </c>
      <c r="R2505">
        <v>0</v>
      </c>
      <c r="S2505">
        <v>0</v>
      </c>
      <c r="T2505">
        <v>0</v>
      </c>
      <c r="U2505" t="s">
        <v>70</v>
      </c>
      <c r="V2505" t="s">
        <v>768</v>
      </c>
      <c r="W2505" t="s">
        <v>3307</v>
      </c>
      <c r="X2505" t="s">
        <v>3307</v>
      </c>
      <c r="Y2505" t="s">
        <v>2643</v>
      </c>
      <c r="Z2505">
        <v>34578244727</v>
      </c>
      <c r="AA2505">
        <v>0</v>
      </c>
      <c r="AB2505">
        <v>0</v>
      </c>
      <c r="AC2505">
        <v>0</v>
      </c>
      <c r="AD2505">
        <v>0</v>
      </c>
      <c r="AE2505" t="s">
        <v>70</v>
      </c>
      <c r="AF2505">
        <v>0</v>
      </c>
      <c r="AG2505">
        <v>0</v>
      </c>
      <c r="AH2505" t="s">
        <v>70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 t="s">
        <v>70</v>
      </c>
      <c r="AT2505">
        <v>-4.8083333333333336</v>
      </c>
      <c r="AU2505">
        <v>-0.96</v>
      </c>
      <c r="AV2505">
        <v>0</v>
      </c>
      <c r="AW2505" t="s">
        <v>70</v>
      </c>
      <c r="AX2505">
        <v>0</v>
      </c>
      <c r="AY2505" t="s">
        <v>70</v>
      </c>
      <c r="AZ2505" t="s">
        <v>70</v>
      </c>
      <c r="BA2505" t="s">
        <v>70</v>
      </c>
      <c r="BB2505" t="s">
        <v>70</v>
      </c>
      <c r="BC2505" t="s">
        <v>83</v>
      </c>
      <c r="BD2505" t="s">
        <v>70</v>
      </c>
      <c r="BE2505">
        <v>0</v>
      </c>
      <c r="BF2505">
        <v>0</v>
      </c>
      <c r="BG2505">
        <v>5.77</v>
      </c>
      <c r="BH2505" t="s">
        <v>70</v>
      </c>
      <c r="BI2505" t="s">
        <v>70</v>
      </c>
      <c r="BJ2505">
        <v>0</v>
      </c>
      <c r="BK2505">
        <v>0</v>
      </c>
      <c r="BL2505">
        <v>0</v>
      </c>
      <c r="BM2505" t="s">
        <v>3479</v>
      </c>
      <c r="BN2505">
        <v>1</v>
      </c>
    </row>
    <row r="2506" spans="1:66" x14ac:dyDescent="0.2">
      <c r="A2506">
        <v>448912706</v>
      </c>
      <c r="B2506" t="s">
        <v>66</v>
      </c>
      <c r="C2506" t="s">
        <v>67</v>
      </c>
      <c r="D2506" t="s">
        <v>68</v>
      </c>
      <c r="E2506" t="s">
        <v>69</v>
      </c>
      <c r="F2506" t="s">
        <v>70</v>
      </c>
      <c r="G2506">
        <v>3036207317313</v>
      </c>
      <c r="H2506">
        <v>0</v>
      </c>
      <c r="I2506" t="s">
        <v>70</v>
      </c>
      <c r="J2506">
        <v>0</v>
      </c>
      <c r="K2506" t="s">
        <v>70</v>
      </c>
      <c r="L2506" t="s">
        <v>70</v>
      </c>
      <c r="M2506" t="s">
        <v>70</v>
      </c>
      <c r="N2506" t="s">
        <v>125</v>
      </c>
      <c r="O2506" t="s">
        <v>70</v>
      </c>
      <c r="P2506">
        <v>2</v>
      </c>
      <c r="Q2506">
        <v>0</v>
      </c>
      <c r="R2506">
        <v>0</v>
      </c>
      <c r="S2506">
        <v>0</v>
      </c>
      <c r="T2506">
        <v>0</v>
      </c>
      <c r="U2506" t="s">
        <v>70</v>
      </c>
      <c r="V2506" t="s">
        <v>768</v>
      </c>
      <c r="W2506" t="s">
        <v>3307</v>
      </c>
      <c r="X2506" t="s">
        <v>3307</v>
      </c>
      <c r="Y2506" t="s">
        <v>2643</v>
      </c>
      <c r="Z2506">
        <v>34578244827</v>
      </c>
      <c r="AA2506">
        <v>0</v>
      </c>
      <c r="AB2506">
        <v>0</v>
      </c>
      <c r="AC2506">
        <v>0</v>
      </c>
      <c r="AD2506">
        <v>0</v>
      </c>
      <c r="AE2506" t="s">
        <v>70</v>
      </c>
      <c r="AF2506">
        <v>0</v>
      </c>
      <c r="AG2506">
        <v>0</v>
      </c>
      <c r="AH2506" t="s">
        <v>70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 t="s">
        <v>70</v>
      </c>
      <c r="AT2506">
        <v>-10.958333333333334</v>
      </c>
      <c r="AU2506">
        <v>-2.19</v>
      </c>
      <c r="AV2506">
        <v>0</v>
      </c>
      <c r="AW2506" t="s">
        <v>70</v>
      </c>
      <c r="AX2506">
        <v>0</v>
      </c>
      <c r="AY2506" t="s">
        <v>70</v>
      </c>
      <c r="AZ2506" t="s">
        <v>70</v>
      </c>
      <c r="BA2506" t="s">
        <v>70</v>
      </c>
      <c r="BB2506" t="s">
        <v>70</v>
      </c>
      <c r="BC2506" t="s">
        <v>83</v>
      </c>
      <c r="BD2506" t="s">
        <v>70</v>
      </c>
      <c r="BE2506">
        <v>0</v>
      </c>
      <c r="BF2506">
        <v>0</v>
      </c>
      <c r="BG2506">
        <v>13.15</v>
      </c>
      <c r="BH2506" t="s">
        <v>70</v>
      </c>
      <c r="BI2506" t="s">
        <v>70</v>
      </c>
      <c r="BJ2506">
        <v>0</v>
      </c>
      <c r="BK2506">
        <v>0</v>
      </c>
      <c r="BL2506">
        <v>0</v>
      </c>
      <c r="BM2506" t="s">
        <v>3480</v>
      </c>
      <c r="BN2506">
        <v>1</v>
      </c>
    </row>
    <row r="2507" spans="1:66" x14ac:dyDescent="0.2">
      <c r="A2507">
        <v>448912706</v>
      </c>
      <c r="B2507" t="s">
        <v>66</v>
      </c>
      <c r="C2507" t="s">
        <v>67</v>
      </c>
      <c r="D2507" t="s">
        <v>68</v>
      </c>
      <c r="E2507" t="s">
        <v>69</v>
      </c>
      <c r="F2507" t="s">
        <v>70</v>
      </c>
      <c r="G2507">
        <v>3036207317314</v>
      </c>
      <c r="H2507">
        <v>0</v>
      </c>
      <c r="I2507" t="s">
        <v>70</v>
      </c>
      <c r="J2507">
        <v>0</v>
      </c>
      <c r="K2507" t="s">
        <v>70</v>
      </c>
      <c r="L2507" t="s">
        <v>70</v>
      </c>
      <c r="M2507" t="s">
        <v>70</v>
      </c>
      <c r="N2507" t="s">
        <v>95</v>
      </c>
      <c r="O2507" t="s">
        <v>70</v>
      </c>
      <c r="P2507">
        <v>2</v>
      </c>
      <c r="Q2507">
        <v>0</v>
      </c>
      <c r="R2507">
        <v>0</v>
      </c>
      <c r="S2507">
        <v>0</v>
      </c>
      <c r="T2507">
        <v>0</v>
      </c>
      <c r="U2507" t="s">
        <v>70</v>
      </c>
      <c r="V2507" t="s">
        <v>768</v>
      </c>
      <c r="W2507" t="s">
        <v>3307</v>
      </c>
      <c r="X2507" t="s">
        <v>3307</v>
      </c>
      <c r="Y2507" t="s">
        <v>2643</v>
      </c>
      <c r="Z2507">
        <v>34797907105</v>
      </c>
      <c r="AA2507">
        <v>0</v>
      </c>
      <c r="AB2507">
        <v>0</v>
      </c>
      <c r="AC2507">
        <v>0</v>
      </c>
      <c r="AD2507">
        <v>0</v>
      </c>
      <c r="AE2507" t="s">
        <v>70</v>
      </c>
      <c r="AF2507">
        <v>0</v>
      </c>
      <c r="AG2507">
        <v>0</v>
      </c>
      <c r="AH2507" t="s">
        <v>70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 t="s">
        <v>70</v>
      </c>
      <c r="AT2507">
        <v>-3.7749999999999999</v>
      </c>
      <c r="AU2507">
        <v>-0.76</v>
      </c>
      <c r="AV2507">
        <v>0</v>
      </c>
      <c r="AW2507" t="s">
        <v>70</v>
      </c>
      <c r="AX2507">
        <v>0</v>
      </c>
      <c r="AY2507" t="s">
        <v>70</v>
      </c>
      <c r="AZ2507" t="s">
        <v>70</v>
      </c>
      <c r="BA2507" t="s">
        <v>70</v>
      </c>
      <c r="BB2507" t="s">
        <v>70</v>
      </c>
      <c r="BC2507" t="s">
        <v>83</v>
      </c>
      <c r="BD2507" t="s">
        <v>70</v>
      </c>
      <c r="BE2507">
        <v>0</v>
      </c>
      <c r="BF2507">
        <v>0</v>
      </c>
      <c r="BG2507">
        <v>4.53</v>
      </c>
      <c r="BH2507" t="s">
        <v>70</v>
      </c>
      <c r="BI2507" t="s">
        <v>70</v>
      </c>
      <c r="BJ2507">
        <v>0</v>
      </c>
      <c r="BK2507">
        <v>0</v>
      </c>
      <c r="BL2507">
        <v>0</v>
      </c>
      <c r="BM2507" t="s">
        <v>3481</v>
      </c>
      <c r="BN2507">
        <v>1</v>
      </c>
    </row>
    <row r="2508" spans="1:66" x14ac:dyDescent="0.2">
      <c r="A2508">
        <v>448912706</v>
      </c>
      <c r="B2508" t="s">
        <v>66</v>
      </c>
      <c r="C2508" t="s">
        <v>67</v>
      </c>
      <c r="D2508" t="s">
        <v>68</v>
      </c>
      <c r="E2508" t="s">
        <v>69</v>
      </c>
      <c r="F2508" t="s">
        <v>70</v>
      </c>
      <c r="G2508">
        <v>3036207317315</v>
      </c>
      <c r="H2508">
        <v>0</v>
      </c>
      <c r="I2508" t="s">
        <v>70</v>
      </c>
      <c r="J2508">
        <v>0</v>
      </c>
      <c r="K2508" t="s">
        <v>70</v>
      </c>
      <c r="L2508" t="s">
        <v>70</v>
      </c>
      <c r="M2508" t="s">
        <v>70</v>
      </c>
      <c r="N2508" t="s">
        <v>95</v>
      </c>
      <c r="O2508" t="s">
        <v>70</v>
      </c>
      <c r="P2508">
        <v>2</v>
      </c>
      <c r="Q2508">
        <v>0</v>
      </c>
      <c r="R2508">
        <v>0</v>
      </c>
      <c r="S2508">
        <v>0</v>
      </c>
      <c r="T2508">
        <v>0</v>
      </c>
      <c r="U2508" t="s">
        <v>70</v>
      </c>
      <c r="V2508" t="s">
        <v>768</v>
      </c>
      <c r="W2508" t="s">
        <v>3307</v>
      </c>
      <c r="X2508" t="s">
        <v>3307</v>
      </c>
      <c r="Y2508" t="s">
        <v>2643</v>
      </c>
      <c r="Z2508">
        <v>34797907121</v>
      </c>
      <c r="AA2508">
        <v>0</v>
      </c>
      <c r="AB2508">
        <v>0</v>
      </c>
      <c r="AC2508">
        <v>0</v>
      </c>
      <c r="AD2508">
        <v>0</v>
      </c>
      <c r="AE2508" t="s">
        <v>70</v>
      </c>
      <c r="AF2508">
        <v>0</v>
      </c>
      <c r="AG2508">
        <v>0</v>
      </c>
      <c r="AH2508" t="s">
        <v>70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 t="s">
        <v>70</v>
      </c>
      <c r="AT2508">
        <v>-2.875</v>
      </c>
      <c r="AU2508">
        <v>-0.57999999999999996</v>
      </c>
      <c r="AV2508">
        <v>0</v>
      </c>
      <c r="AW2508" t="s">
        <v>70</v>
      </c>
      <c r="AX2508">
        <v>0</v>
      </c>
      <c r="AY2508" t="s">
        <v>70</v>
      </c>
      <c r="AZ2508" t="s">
        <v>70</v>
      </c>
      <c r="BA2508" t="s">
        <v>70</v>
      </c>
      <c r="BB2508" t="s">
        <v>70</v>
      </c>
      <c r="BC2508" t="s">
        <v>83</v>
      </c>
      <c r="BD2508" t="s">
        <v>70</v>
      </c>
      <c r="BE2508">
        <v>0</v>
      </c>
      <c r="BF2508">
        <v>0</v>
      </c>
      <c r="BG2508">
        <v>3.45</v>
      </c>
      <c r="BH2508" t="s">
        <v>70</v>
      </c>
      <c r="BI2508" t="s">
        <v>70</v>
      </c>
      <c r="BJ2508">
        <v>0</v>
      </c>
      <c r="BK2508">
        <v>0</v>
      </c>
      <c r="BL2508">
        <v>0</v>
      </c>
      <c r="BM2508" t="s">
        <v>3482</v>
      </c>
      <c r="BN2508">
        <v>1</v>
      </c>
    </row>
    <row r="2509" spans="1:66" x14ac:dyDescent="0.2">
      <c r="A2509">
        <v>448912706</v>
      </c>
      <c r="B2509" t="s">
        <v>66</v>
      </c>
      <c r="C2509" t="s">
        <v>67</v>
      </c>
      <c r="D2509" t="s">
        <v>68</v>
      </c>
      <c r="E2509" t="s">
        <v>69</v>
      </c>
      <c r="F2509" t="s">
        <v>70</v>
      </c>
      <c r="G2509">
        <v>3036207317316</v>
      </c>
      <c r="H2509">
        <v>0</v>
      </c>
      <c r="I2509" t="s">
        <v>70</v>
      </c>
      <c r="J2509">
        <v>0</v>
      </c>
      <c r="K2509" t="s">
        <v>70</v>
      </c>
      <c r="L2509" t="s">
        <v>70</v>
      </c>
      <c r="M2509" t="s">
        <v>70</v>
      </c>
      <c r="N2509" t="s">
        <v>95</v>
      </c>
      <c r="O2509" t="s">
        <v>70</v>
      </c>
      <c r="P2509">
        <v>2</v>
      </c>
      <c r="Q2509">
        <v>0</v>
      </c>
      <c r="R2509">
        <v>0</v>
      </c>
      <c r="S2509">
        <v>0</v>
      </c>
      <c r="T2509">
        <v>0</v>
      </c>
      <c r="U2509" t="s">
        <v>70</v>
      </c>
      <c r="V2509" t="s">
        <v>768</v>
      </c>
      <c r="W2509" t="s">
        <v>3307</v>
      </c>
      <c r="X2509" t="s">
        <v>3307</v>
      </c>
      <c r="Y2509" t="s">
        <v>2643</v>
      </c>
      <c r="Z2509">
        <v>34797907273</v>
      </c>
      <c r="AA2509">
        <v>0</v>
      </c>
      <c r="AB2509">
        <v>0</v>
      </c>
      <c r="AC2509">
        <v>0</v>
      </c>
      <c r="AD2509">
        <v>0</v>
      </c>
      <c r="AE2509" t="s">
        <v>70</v>
      </c>
      <c r="AF2509">
        <v>0</v>
      </c>
      <c r="AG2509">
        <v>0</v>
      </c>
      <c r="AH2509" t="s">
        <v>70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 t="s">
        <v>70</v>
      </c>
      <c r="AT2509">
        <v>-2.1666666666666665</v>
      </c>
      <c r="AU2509">
        <v>-0.43</v>
      </c>
      <c r="AV2509">
        <v>0</v>
      </c>
      <c r="AW2509" t="s">
        <v>70</v>
      </c>
      <c r="AX2509">
        <v>0</v>
      </c>
      <c r="AY2509" t="s">
        <v>70</v>
      </c>
      <c r="AZ2509" t="s">
        <v>70</v>
      </c>
      <c r="BA2509" t="s">
        <v>70</v>
      </c>
      <c r="BB2509" t="s">
        <v>70</v>
      </c>
      <c r="BC2509" t="s">
        <v>83</v>
      </c>
      <c r="BD2509" t="s">
        <v>70</v>
      </c>
      <c r="BE2509">
        <v>0</v>
      </c>
      <c r="BF2509">
        <v>0</v>
      </c>
      <c r="BG2509">
        <v>2.6</v>
      </c>
      <c r="BH2509" t="s">
        <v>70</v>
      </c>
      <c r="BI2509" t="s">
        <v>70</v>
      </c>
      <c r="BJ2509">
        <v>0</v>
      </c>
      <c r="BK2509">
        <v>0</v>
      </c>
      <c r="BL2509">
        <v>0</v>
      </c>
      <c r="BM2509" t="s">
        <v>3483</v>
      </c>
      <c r="BN2509">
        <v>1</v>
      </c>
    </row>
    <row r="2510" spans="1:66" x14ac:dyDescent="0.2">
      <c r="A2510">
        <v>448912706</v>
      </c>
      <c r="B2510" t="s">
        <v>66</v>
      </c>
      <c r="C2510" t="s">
        <v>67</v>
      </c>
      <c r="D2510" t="s">
        <v>68</v>
      </c>
      <c r="E2510" t="s">
        <v>69</v>
      </c>
      <c r="F2510" t="s">
        <v>70</v>
      </c>
      <c r="G2510">
        <v>3036207317317</v>
      </c>
      <c r="H2510">
        <v>0</v>
      </c>
      <c r="I2510" t="s">
        <v>70</v>
      </c>
      <c r="J2510">
        <v>0</v>
      </c>
      <c r="K2510" t="s">
        <v>70</v>
      </c>
      <c r="L2510" t="s">
        <v>70</v>
      </c>
      <c r="M2510" t="s">
        <v>70</v>
      </c>
      <c r="N2510" t="s">
        <v>95</v>
      </c>
      <c r="O2510" t="s">
        <v>70</v>
      </c>
      <c r="P2510">
        <v>2</v>
      </c>
      <c r="Q2510">
        <v>0</v>
      </c>
      <c r="R2510">
        <v>0</v>
      </c>
      <c r="S2510">
        <v>0</v>
      </c>
      <c r="T2510">
        <v>0</v>
      </c>
      <c r="U2510" t="s">
        <v>70</v>
      </c>
      <c r="V2510" t="s">
        <v>768</v>
      </c>
      <c r="W2510" t="s">
        <v>3307</v>
      </c>
      <c r="X2510" t="s">
        <v>3307</v>
      </c>
      <c r="Y2510" t="s">
        <v>2643</v>
      </c>
      <c r="Z2510">
        <v>34797907293</v>
      </c>
      <c r="AA2510">
        <v>0</v>
      </c>
      <c r="AB2510">
        <v>0</v>
      </c>
      <c r="AC2510">
        <v>0</v>
      </c>
      <c r="AD2510">
        <v>0</v>
      </c>
      <c r="AE2510" t="s">
        <v>70</v>
      </c>
      <c r="AF2510">
        <v>0</v>
      </c>
      <c r="AG2510">
        <v>0</v>
      </c>
      <c r="AH2510" t="s">
        <v>70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 t="s">
        <v>70</v>
      </c>
      <c r="AT2510">
        <v>-2.7</v>
      </c>
      <c r="AU2510">
        <v>-0.54</v>
      </c>
      <c r="AV2510">
        <v>0</v>
      </c>
      <c r="AW2510" t="s">
        <v>70</v>
      </c>
      <c r="AX2510">
        <v>0</v>
      </c>
      <c r="AY2510" t="s">
        <v>70</v>
      </c>
      <c r="AZ2510" t="s">
        <v>70</v>
      </c>
      <c r="BA2510" t="s">
        <v>70</v>
      </c>
      <c r="BB2510" t="s">
        <v>70</v>
      </c>
      <c r="BC2510" t="s">
        <v>83</v>
      </c>
      <c r="BD2510" t="s">
        <v>70</v>
      </c>
      <c r="BE2510">
        <v>0</v>
      </c>
      <c r="BF2510">
        <v>0</v>
      </c>
      <c r="BG2510">
        <v>3.24</v>
      </c>
      <c r="BH2510" t="s">
        <v>70</v>
      </c>
      <c r="BI2510" t="s">
        <v>70</v>
      </c>
      <c r="BJ2510">
        <v>0</v>
      </c>
      <c r="BK2510">
        <v>0</v>
      </c>
      <c r="BL2510">
        <v>0</v>
      </c>
      <c r="BM2510" t="s">
        <v>3484</v>
      </c>
      <c r="BN2510">
        <v>1</v>
      </c>
    </row>
    <row r="2511" spans="1:66" x14ac:dyDescent="0.2">
      <c r="A2511">
        <v>448912706</v>
      </c>
      <c r="B2511" t="s">
        <v>66</v>
      </c>
      <c r="C2511" t="s">
        <v>67</v>
      </c>
      <c r="D2511" t="s">
        <v>68</v>
      </c>
      <c r="E2511" t="s">
        <v>69</v>
      </c>
      <c r="F2511" t="s">
        <v>70</v>
      </c>
      <c r="G2511">
        <v>3036207317318</v>
      </c>
      <c r="H2511">
        <v>0</v>
      </c>
      <c r="I2511" t="s">
        <v>70</v>
      </c>
      <c r="J2511">
        <v>0</v>
      </c>
      <c r="K2511" t="s">
        <v>70</v>
      </c>
      <c r="L2511" t="s">
        <v>70</v>
      </c>
      <c r="M2511" t="s">
        <v>70</v>
      </c>
      <c r="N2511" t="s">
        <v>147</v>
      </c>
      <c r="O2511" t="s">
        <v>70</v>
      </c>
      <c r="P2511">
        <v>2</v>
      </c>
      <c r="Q2511">
        <v>0</v>
      </c>
      <c r="R2511">
        <v>0</v>
      </c>
      <c r="S2511">
        <v>0</v>
      </c>
      <c r="T2511">
        <v>0</v>
      </c>
      <c r="U2511" t="s">
        <v>70</v>
      </c>
      <c r="V2511" t="s">
        <v>768</v>
      </c>
      <c r="W2511" t="s">
        <v>3307</v>
      </c>
      <c r="X2511" t="s">
        <v>3307</v>
      </c>
      <c r="Y2511" t="s">
        <v>2643</v>
      </c>
      <c r="Z2511">
        <v>34797907349</v>
      </c>
      <c r="AA2511">
        <v>0</v>
      </c>
      <c r="AB2511">
        <v>0</v>
      </c>
      <c r="AC2511">
        <v>0</v>
      </c>
      <c r="AD2511">
        <v>0</v>
      </c>
      <c r="AE2511" t="s">
        <v>70</v>
      </c>
      <c r="AF2511">
        <v>0</v>
      </c>
      <c r="AG2511">
        <v>0</v>
      </c>
      <c r="AH2511" t="s">
        <v>70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 t="s">
        <v>70</v>
      </c>
      <c r="AT2511">
        <v>-2.5333333333333332</v>
      </c>
      <c r="AU2511">
        <v>-0.51</v>
      </c>
      <c r="AV2511">
        <v>0</v>
      </c>
      <c r="AW2511" t="s">
        <v>70</v>
      </c>
      <c r="AX2511">
        <v>0</v>
      </c>
      <c r="AY2511" t="s">
        <v>70</v>
      </c>
      <c r="AZ2511" t="s">
        <v>70</v>
      </c>
      <c r="BA2511" t="s">
        <v>70</v>
      </c>
      <c r="BB2511" t="s">
        <v>70</v>
      </c>
      <c r="BC2511" t="s">
        <v>83</v>
      </c>
      <c r="BD2511" t="s">
        <v>70</v>
      </c>
      <c r="BE2511">
        <v>0</v>
      </c>
      <c r="BF2511">
        <v>0</v>
      </c>
      <c r="BG2511">
        <v>3.04</v>
      </c>
      <c r="BH2511" t="s">
        <v>70</v>
      </c>
      <c r="BI2511" t="s">
        <v>70</v>
      </c>
      <c r="BJ2511">
        <v>0</v>
      </c>
      <c r="BK2511">
        <v>0</v>
      </c>
      <c r="BL2511">
        <v>0</v>
      </c>
      <c r="BM2511" t="s">
        <v>3485</v>
      </c>
      <c r="BN2511">
        <v>1</v>
      </c>
    </row>
    <row r="2512" spans="1:66" x14ac:dyDescent="0.2">
      <c r="A2512">
        <v>448912706</v>
      </c>
      <c r="B2512" t="s">
        <v>66</v>
      </c>
      <c r="C2512" t="s">
        <v>67</v>
      </c>
      <c r="D2512" t="s">
        <v>68</v>
      </c>
      <c r="E2512" t="s">
        <v>69</v>
      </c>
      <c r="F2512" t="s">
        <v>70</v>
      </c>
      <c r="G2512">
        <v>3036207317319</v>
      </c>
      <c r="H2512">
        <v>0</v>
      </c>
      <c r="I2512" t="s">
        <v>70</v>
      </c>
      <c r="J2512">
        <v>0</v>
      </c>
      <c r="K2512" t="s">
        <v>70</v>
      </c>
      <c r="L2512" t="s">
        <v>70</v>
      </c>
      <c r="M2512" t="s">
        <v>70</v>
      </c>
      <c r="N2512" t="s">
        <v>147</v>
      </c>
      <c r="O2512" t="s">
        <v>70</v>
      </c>
      <c r="P2512">
        <v>2</v>
      </c>
      <c r="Q2512">
        <v>0</v>
      </c>
      <c r="R2512">
        <v>0</v>
      </c>
      <c r="S2512">
        <v>0</v>
      </c>
      <c r="T2512">
        <v>0</v>
      </c>
      <c r="U2512" t="s">
        <v>70</v>
      </c>
      <c r="V2512" t="s">
        <v>768</v>
      </c>
      <c r="W2512" t="s">
        <v>3307</v>
      </c>
      <c r="X2512" t="s">
        <v>3307</v>
      </c>
      <c r="Y2512" t="s">
        <v>2643</v>
      </c>
      <c r="Z2512">
        <v>34797907469</v>
      </c>
      <c r="AA2512">
        <v>0</v>
      </c>
      <c r="AB2512">
        <v>0</v>
      </c>
      <c r="AC2512">
        <v>0</v>
      </c>
      <c r="AD2512">
        <v>0</v>
      </c>
      <c r="AE2512" t="s">
        <v>70</v>
      </c>
      <c r="AF2512">
        <v>0</v>
      </c>
      <c r="AG2512">
        <v>0</v>
      </c>
      <c r="AH2512" t="s">
        <v>70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 t="s">
        <v>70</v>
      </c>
      <c r="AT2512">
        <v>-2.4083333333333332</v>
      </c>
      <c r="AU2512">
        <v>-0.48</v>
      </c>
      <c r="AV2512">
        <v>0</v>
      </c>
      <c r="AW2512" t="s">
        <v>70</v>
      </c>
      <c r="AX2512">
        <v>0</v>
      </c>
      <c r="AY2512" t="s">
        <v>70</v>
      </c>
      <c r="AZ2512" t="s">
        <v>70</v>
      </c>
      <c r="BA2512" t="s">
        <v>70</v>
      </c>
      <c r="BB2512" t="s">
        <v>70</v>
      </c>
      <c r="BC2512" t="s">
        <v>83</v>
      </c>
      <c r="BD2512" t="s">
        <v>70</v>
      </c>
      <c r="BE2512">
        <v>0</v>
      </c>
      <c r="BF2512">
        <v>0</v>
      </c>
      <c r="BG2512">
        <v>2.89</v>
      </c>
      <c r="BH2512" t="s">
        <v>70</v>
      </c>
      <c r="BI2512" t="s">
        <v>70</v>
      </c>
      <c r="BJ2512">
        <v>0</v>
      </c>
      <c r="BK2512">
        <v>0</v>
      </c>
      <c r="BL2512">
        <v>0</v>
      </c>
      <c r="BM2512" t="s">
        <v>3486</v>
      </c>
      <c r="BN2512">
        <v>1</v>
      </c>
    </row>
    <row r="2513" spans="1:66" x14ac:dyDescent="0.2">
      <c r="A2513">
        <v>448912706</v>
      </c>
      <c r="B2513" t="s">
        <v>66</v>
      </c>
      <c r="C2513" t="s">
        <v>67</v>
      </c>
      <c r="D2513" t="s">
        <v>68</v>
      </c>
      <c r="E2513" t="s">
        <v>69</v>
      </c>
      <c r="F2513" t="s">
        <v>70</v>
      </c>
      <c r="G2513">
        <v>3036207317320</v>
      </c>
      <c r="H2513">
        <v>0</v>
      </c>
      <c r="I2513" t="s">
        <v>70</v>
      </c>
      <c r="J2513">
        <v>0</v>
      </c>
      <c r="K2513" t="s">
        <v>70</v>
      </c>
      <c r="L2513" t="s">
        <v>70</v>
      </c>
      <c r="M2513" t="s">
        <v>70</v>
      </c>
      <c r="N2513" t="s">
        <v>205</v>
      </c>
      <c r="O2513" t="s">
        <v>70</v>
      </c>
      <c r="P2513">
        <v>2</v>
      </c>
      <c r="Q2513">
        <v>0</v>
      </c>
      <c r="R2513">
        <v>0</v>
      </c>
      <c r="S2513">
        <v>0</v>
      </c>
      <c r="T2513">
        <v>0</v>
      </c>
      <c r="U2513" t="s">
        <v>70</v>
      </c>
      <c r="V2513" t="s">
        <v>768</v>
      </c>
      <c r="W2513" t="s">
        <v>3307</v>
      </c>
      <c r="X2513" t="s">
        <v>3307</v>
      </c>
      <c r="Y2513" t="s">
        <v>2643</v>
      </c>
      <c r="Z2513">
        <v>34797907485</v>
      </c>
      <c r="AA2513">
        <v>0</v>
      </c>
      <c r="AB2513">
        <v>0</v>
      </c>
      <c r="AC2513">
        <v>0</v>
      </c>
      <c r="AD2513">
        <v>0</v>
      </c>
      <c r="AE2513" t="s">
        <v>70</v>
      </c>
      <c r="AF2513">
        <v>0</v>
      </c>
      <c r="AG2513">
        <v>0</v>
      </c>
      <c r="AH2513" t="s">
        <v>70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 t="s">
        <v>70</v>
      </c>
      <c r="AT2513">
        <v>-1.7166666666666668</v>
      </c>
      <c r="AU2513">
        <v>-0.34</v>
      </c>
      <c r="AV2513">
        <v>0</v>
      </c>
      <c r="AW2513" t="s">
        <v>70</v>
      </c>
      <c r="AX2513">
        <v>0</v>
      </c>
      <c r="AY2513" t="s">
        <v>70</v>
      </c>
      <c r="AZ2513" t="s">
        <v>70</v>
      </c>
      <c r="BA2513" t="s">
        <v>70</v>
      </c>
      <c r="BB2513" t="s">
        <v>70</v>
      </c>
      <c r="BC2513" t="s">
        <v>83</v>
      </c>
      <c r="BD2513" t="s">
        <v>70</v>
      </c>
      <c r="BE2513">
        <v>0</v>
      </c>
      <c r="BF2513">
        <v>0</v>
      </c>
      <c r="BG2513">
        <v>2.06</v>
      </c>
      <c r="BH2513" t="s">
        <v>70</v>
      </c>
      <c r="BI2513" t="s">
        <v>70</v>
      </c>
      <c r="BJ2513">
        <v>0</v>
      </c>
      <c r="BK2513">
        <v>0</v>
      </c>
      <c r="BL2513">
        <v>0</v>
      </c>
      <c r="BM2513" t="s">
        <v>3487</v>
      </c>
      <c r="BN2513">
        <v>1</v>
      </c>
    </row>
    <row r="2514" spans="1:66" x14ac:dyDescent="0.2">
      <c r="A2514">
        <v>448912706</v>
      </c>
      <c r="B2514" t="s">
        <v>66</v>
      </c>
      <c r="C2514" t="s">
        <v>67</v>
      </c>
      <c r="D2514" t="s">
        <v>68</v>
      </c>
      <c r="E2514" t="s">
        <v>69</v>
      </c>
      <c r="F2514" t="s">
        <v>70</v>
      </c>
      <c r="G2514">
        <v>3036207317321</v>
      </c>
      <c r="H2514">
        <v>0</v>
      </c>
      <c r="I2514" t="s">
        <v>70</v>
      </c>
      <c r="J2514">
        <v>0</v>
      </c>
      <c r="K2514" t="s">
        <v>70</v>
      </c>
      <c r="L2514" t="s">
        <v>70</v>
      </c>
      <c r="M2514" t="s">
        <v>70</v>
      </c>
      <c r="N2514" t="s">
        <v>1137</v>
      </c>
      <c r="O2514" t="s">
        <v>70</v>
      </c>
      <c r="P2514">
        <v>2</v>
      </c>
      <c r="Q2514">
        <v>0</v>
      </c>
      <c r="R2514">
        <v>0</v>
      </c>
      <c r="S2514">
        <v>0</v>
      </c>
      <c r="T2514">
        <v>0</v>
      </c>
      <c r="U2514" t="s">
        <v>70</v>
      </c>
      <c r="V2514" t="s">
        <v>768</v>
      </c>
      <c r="W2514" t="s">
        <v>3307</v>
      </c>
      <c r="X2514" t="s">
        <v>3307</v>
      </c>
      <c r="Y2514" t="s">
        <v>2643</v>
      </c>
      <c r="Z2514">
        <v>34797907769</v>
      </c>
      <c r="AA2514">
        <v>0</v>
      </c>
      <c r="AB2514">
        <v>0</v>
      </c>
      <c r="AC2514">
        <v>0</v>
      </c>
      <c r="AD2514">
        <v>0</v>
      </c>
      <c r="AE2514" t="s">
        <v>70</v>
      </c>
      <c r="AF2514">
        <v>0</v>
      </c>
      <c r="AG2514">
        <v>0</v>
      </c>
      <c r="AH2514" t="s">
        <v>70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 t="s">
        <v>70</v>
      </c>
      <c r="AT2514">
        <v>-4.3499999999999996</v>
      </c>
      <c r="AU2514">
        <v>-0.87</v>
      </c>
      <c r="AV2514">
        <v>0</v>
      </c>
      <c r="AW2514" t="s">
        <v>70</v>
      </c>
      <c r="AX2514">
        <v>0</v>
      </c>
      <c r="AY2514" t="s">
        <v>70</v>
      </c>
      <c r="AZ2514" t="s">
        <v>70</v>
      </c>
      <c r="BA2514" t="s">
        <v>70</v>
      </c>
      <c r="BB2514" t="s">
        <v>70</v>
      </c>
      <c r="BC2514" t="s">
        <v>83</v>
      </c>
      <c r="BD2514" t="s">
        <v>70</v>
      </c>
      <c r="BE2514">
        <v>0</v>
      </c>
      <c r="BF2514">
        <v>0</v>
      </c>
      <c r="BG2514">
        <v>5.22</v>
      </c>
      <c r="BH2514" t="s">
        <v>70</v>
      </c>
      <c r="BI2514" t="s">
        <v>70</v>
      </c>
      <c r="BJ2514">
        <v>0</v>
      </c>
      <c r="BK2514">
        <v>0</v>
      </c>
      <c r="BL2514">
        <v>0</v>
      </c>
      <c r="BM2514" t="s">
        <v>3488</v>
      </c>
      <c r="BN2514">
        <v>1</v>
      </c>
    </row>
    <row r="2515" spans="1:66" x14ac:dyDescent="0.2">
      <c r="A2515">
        <v>448912706</v>
      </c>
      <c r="B2515" t="s">
        <v>66</v>
      </c>
      <c r="C2515" t="s">
        <v>67</v>
      </c>
      <c r="D2515" t="s">
        <v>68</v>
      </c>
      <c r="E2515" t="s">
        <v>69</v>
      </c>
      <c r="F2515" t="s">
        <v>70</v>
      </c>
      <c r="G2515">
        <v>3036207317322</v>
      </c>
      <c r="H2515">
        <v>0</v>
      </c>
      <c r="I2515" t="s">
        <v>70</v>
      </c>
      <c r="J2515">
        <v>0</v>
      </c>
      <c r="K2515" t="s">
        <v>70</v>
      </c>
      <c r="L2515" t="s">
        <v>70</v>
      </c>
      <c r="M2515" t="s">
        <v>70</v>
      </c>
      <c r="N2515" t="s">
        <v>89</v>
      </c>
      <c r="O2515" t="s">
        <v>70</v>
      </c>
      <c r="P2515">
        <v>2</v>
      </c>
      <c r="Q2515">
        <v>0</v>
      </c>
      <c r="R2515">
        <v>0</v>
      </c>
      <c r="S2515">
        <v>0</v>
      </c>
      <c r="T2515">
        <v>0</v>
      </c>
      <c r="U2515" t="s">
        <v>70</v>
      </c>
      <c r="V2515" t="s">
        <v>768</v>
      </c>
      <c r="W2515" t="s">
        <v>3307</v>
      </c>
      <c r="X2515" t="s">
        <v>3307</v>
      </c>
      <c r="Y2515" t="s">
        <v>2643</v>
      </c>
      <c r="Z2515">
        <v>34797907949</v>
      </c>
      <c r="AA2515">
        <v>0</v>
      </c>
      <c r="AB2515">
        <v>0</v>
      </c>
      <c r="AC2515">
        <v>0</v>
      </c>
      <c r="AD2515">
        <v>0</v>
      </c>
      <c r="AE2515" t="s">
        <v>70</v>
      </c>
      <c r="AF2515">
        <v>0</v>
      </c>
      <c r="AG2515">
        <v>0</v>
      </c>
      <c r="AH2515" t="s">
        <v>70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 t="s">
        <v>70</v>
      </c>
      <c r="AT2515">
        <v>-6.5083333333333329</v>
      </c>
      <c r="AU2515">
        <v>-1.3</v>
      </c>
      <c r="AV2515">
        <v>0</v>
      </c>
      <c r="AW2515" t="s">
        <v>70</v>
      </c>
      <c r="AX2515">
        <v>0</v>
      </c>
      <c r="AY2515" t="s">
        <v>70</v>
      </c>
      <c r="AZ2515" t="s">
        <v>70</v>
      </c>
      <c r="BA2515" t="s">
        <v>70</v>
      </c>
      <c r="BB2515" t="s">
        <v>70</v>
      </c>
      <c r="BC2515" t="s">
        <v>83</v>
      </c>
      <c r="BD2515" t="s">
        <v>70</v>
      </c>
      <c r="BE2515">
        <v>0</v>
      </c>
      <c r="BF2515">
        <v>0</v>
      </c>
      <c r="BG2515">
        <v>7.81</v>
      </c>
      <c r="BH2515" t="s">
        <v>70</v>
      </c>
      <c r="BI2515" t="s">
        <v>70</v>
      </c>
      <c r="BJ2515">
        <v>0</v>
      </c>
      <c r="BK2515">
        <v>0</v>
      </c>
      <c r="BL2515">
        <v>0</v>
      </c>
      <c r="BM2515" t="s">
        <v>3489</v>
      </c>
      <c r="BN2515">
        <v>1</v>
      </c>
    </row>
    <row r="2516" spans="1:66" x14ac:dyDescent="0.2">
      <c r="A2516">
        <v>448912706</v>
      </c>
      <c r="B2516" t="s">
        <v>66</v>
      </c>
      <c r="C2516" t="s">
        <v>67</v>
      </c>
      <c r="D2516" t="s">
        <v>68</v>
      </c>
      <c r="E2516" t="s">
        <v>69</v>
      </c>
      <c r="F2516" t="s">
        <v>70</v>
      </c>
      <c r="G2516">
        <v>3036207317323</v>
      </c>
      <c r="H2516">
        <v>0</v>
      </c>
      <c r="I2516" t="s">
        <v>70</v>
      </c>
      <c r="J2516">
        <v>0</v>
      </c>
      <c r="K2516" t="s">
        <v>70</v>
      </c>
      <c r="L2516" t="s">
        <v>70</v>
      </c>
      <c r="M2516" t="s">
        <v>70</v>
      </c>
      <c r="N2516" t="s">
        <v>89</v>
      </c>
      <c r="O2516" t="s">
        <v>70</v>
      </c>
      <c r="P2516">
        <v>2</v>
      </c>
      <c r="Q2516">
        <v>0</v>
      </c>
      <c r="R2516">
        <v>0</v>
      </c>
      <c r="S2516">
        <v>0</v>
      </c>
      <c r="T2516">
        <v>0</v>
      </c>
      <c r="U2516" t="s">
        <v>70</v>
      </c>
      <c r="V2516" t="s">
        <v>768</v>
      </c>
      <c r="W2516" t="s">
        <v>3307</v>
      </c>
      <c r="X2516" t="s">
        <v>3307</v>
      </c>
      <c r="Y2516" t="s">
        <v>2643</v>
      </c>
      <c r="Z2516">
        <v>34797908025</v>
      </c>
      <c r="AA2516">
        <v>0</v>
      </c>
      <c r="AB2516">
        <v>0</v>
      </c>
      <c r="AC2516">
        <v>0</v>
      </c>
      <c r="AD2516">
        <v>0</v>
      </c>
      <c r="AE2516" t="s">
        <v>70</v>
      </c>
      <c r="AF2516">
        <v>0</v>
      </c>
      <c r="AG2516">
        <v>0</v>
      </c>
      <c r="AH2516" t="s">
        <v>70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 t="s">
        <v>70</v>
      </c>
      <c r="AT2516">
        <v>-5.4916666666666671</v>
      </c>
      <c r="AU2516">
        <v>-1.1000000000000001</v>
      </c>
      <c r="AV2516">
        <v>0</v>
      </c>
      <c r="AW2516" t="s">
        <v>70</v>
      </c>
      <c r="AX2516">
        <v>0</v>
      </c>
      <c r="AY2516" t="s">
        <v>70</v>
      </c>
      <c r="AZ2516" t="s">
        <v>70</v>
      </c>
      <c r="BA2516" t="s">
        <v>70</v>
      </c>
      <c r="BB2516" t="s">
        <v>70</v>
      </c>
      <c r="BC2516" t="s">
        <v>83</v>
      </c>
      <c r="BD2516" t="s">
        <v>70</v>
      </c>
      <c r="BE2516">
        <v>0</v>
      </c>
      <c r="BF2516">
        <v>0</v>
      </c>
      <c r="BG2516">
        <v>6.59</v>
      </c>
      <c r="BH2516" t="s">
        <v>70</v>
      </c>
      <c r="BI2516" t="s">
        <v>70</v>
      </c>
      <c r="BJ2516">
        <v>0</v>
      </c>
      <c r="BK2516">
        <v>0</v>
      </c>
      <c r="BL2516">
        <v>0</v>
      </c>
      <c r="BM2516" t="s">
        <v>3490</v>
      </c>
      <c r="BN2516">
        <v>1</v>
      </c>
    </row>
    <row r="2517" spans="1:66" x14ac:dyDescent="0.2">
      <c r="A2517">
        <v>448912706</v>
      </c>
      <c r="B2517" t="s">
        <v>66</v>
      </c>
      <c r="C2517" t="s">
        <v>67</v>
      </c>
      <c r="D2517" t="s">
        <v>68</v>
      </c>
      <c r="E2517" t="s">
        <v>69</v>
      </c>
      <c r="F2517" t="s">
        <v>70</v>
      </c>
      <c r="G2517">
        <v>3036207317324</v>
      </c>
      <c r="H2517">
        <v>0</v>
      </c>
      <c r="I2517" t="s">
        <v>70</v>
      </c>
      <c r="J2517">
        <v>0</v>
      </c>
      <c r="K2517" t="s">
        <v>70</v>
      </c>
      <c r="L2517" t="s">
        <v>70</v>
      </c>
      <c r="M2517" t="s">
        <v>70</v>
      </c>
      <c r="N2517" t="s">
        <v>1283</v>
      </c>
      <c r="O2517" t="s">
        <v>70</v>
      </c>
      <c r="P2517">
        <v>2</v>
      </c>
      <c r="Q2517">
        <v>0</v>
      </c>
      <c r="R2517">
        <v>0</v>
      </c>
      <c r="S2517">
        <v>0</v>
      </c>
      <c r="T2517">
        <v>0</v>
      </c>
      <c r="U2517" t="s">
        <v>70</v>
      </c>
      <c r="V2517" t="s">
        <v>768</v>
      </c>
      <c r="W2517" t="s">
        <v>3307</v>
      </c>
      <c r="X2517" t="s">
        <v>3307</v>
      </c>
      <c r="Y2517" t="s">
        <v>2643</v>
      </c>
      <c r="Z2517">
        <v>32950914033</v>
      </c>
      <c r="AA2517">
        <v>0</v>
      </c>
      <c r="AB2517">
        <v>0</v>
      </c>
      <c r="AC2517">
        <v>0</v>
      </c>
      <c r="AD2517">
        <v>0</v>
      </c>
      <c r="AE2517" t="s">
        <v>70</v>
      </c>
      <c r="AF2517">
        <v>0</v>
      </c>
      <c r="AG2517">
        <v>0</v>
      </c>
      <c r="AH2517" t="s">
        <v>70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 t="s">
        <v>70</v>
      </c>
      <c r="AT2517">
        <v>-6.6749999999999998</v>
      </c>
      <c r="AU2517">
        <v>-1.34</v>
      </c>
      <c r="AV2517">
        <v>0</v>
      </c>
      <c r="AW2517" t="s">
        <v>70</v>
      </c>
      <c r="AX2517">
        <v>0</v>
      </c>
      <c r="AY2517" t="s">
        <v>70</v>
      </c>
      <c r="AZ2517" t="s">
        <v>70</v>
      </c>
      <c r="BA2517" t="s">
        <v>70</v>
      </c>
      <c r="BB2517" t="s">
        <v>70</v>
      </c>
      <c r="BC2517" t="s">
        <v>83</v>
      </c>
      <c r="BD2517" t="s">
        <v>70</v>
      </c>
      <c r="BE2517">
        <v>0</v>
      </c>
      <c r="BF2517">
        <v>0</v>
      </c>
      <c r="BG2517">
        <v>8.01</v>
      </c>
      <c r="BH2517" t="s">
        <v>70</v>
      </c>
      <c r="BI2517" t="s">
        <v>70</v>
      </c>
      <c r="BJ2517">
        <v>0</v>
      </c>
      <c r="BK2517">
        <v>0</v>
      </c>
      <c r="BL2517">
        <v>0</v>
      </c>
      <c r="BM2517" t="s">
        <v>3491</v>
      </c>
      <c r="BN2517">
        <v>1</v>
      </c>
    </row>
    <row r="2518" spans="1:66" x14ac:dyDescent="0.2">
      <c r="A2518">
        <v>448912706</v>
      </c>
      <c r="B2518" t="s">
        <v>66</v>
      </c>
      <c r="C2518" t="s">
        <v>67</v>
      </c>
      <c r="D2518" t="s">
        <v>68</v>
      </c>
      <c r="E2518" t="s">
        <v>69</v>
      </c>
      <c r="F2518" t="s">
        <v>70</v>
      </c>
      <c r="G2518">
        <v>3036207317325</v>
      </c>
      <c r="H2518">
        <v>0</v>
      </c>
      <c r="I2518" t="s">
        <v>70</v>
      </c>
      <c r="J2518">
        <v>0</v>
      </c>
      <c r="K2518" t="s">
        <v>70</v>
      </c>
      <c r="L2518" t="s">
        <v>70</v>
      </c>
      <c r="M2518" t="s">
        <v>70</v>
      </c>
      <c r="N2518" t="s">
        <v>426</v>
      </c>
      <c r="O2518" t="s">
        <v>70</v>
      </c>
      <c r="P2518">
        <v>2</v>
      </c>
      <c r="Q2518">
        <v>0</v>
      </c>
      <c r="R2518">
        <v>0</v>
      </c>
      <c r="S2518">
        <v>0</v>
      </c>
      <c r="T2518">
        <v>0</v>
      </c>
      <c r="U2518" t="s">
        <v>70</v>
      </c>
      <c r="V2518" t="s">
        <v>768</v>
      </c>
      <c r="W2518" t="s">
        <v>3307</v>
      </c>
      <c r="X2518" t="s">
        <v>3307</v>
      </c>
      <c r="Y2518" t="s">
        <v>2643</v>
      </c>
      <c r="Z2518">
        <v>34734901120</v>
      </c>
      <c r="AA2518">
        <v>0</v>
      </c>
      <c r="AB2518">
        <v>0</v>
      </c>
      <c r="AC2518">
        <v>0</v>
      </c>
      <c r="AD2518">
        <v>0</v>
      </c>
      <c r="AE2518" t="s">
        <v>70</v>
      </c>
      <c r="AF2518">
        <v>0</v>
      </c>
      <c r="AG2518">
        <v>0</v>
      </c>
      <c r="AH2518" t="s">
        <v>70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 t="s">
        <v>70</v>
      </c>
      <c r="AT2518">
        <v>-1.5416666666666667</v>
      </c>
      <c r="AU2518">
        <v>-0.31</v>
      </c>
      <c r="AV2518">
        <v>0</v>
      </c>
      <c r="AW2518" t="s">
        <v>70</v>
      </c>
      <c r="AX2518">
        <v>0</v>
      </c>
      <c r="AY2518" t="s">
        <v>70</v>
      </c>
      <c r="AZ2518" t="s">
        <v>70</v>
      </c>
      <c r="BA2518" t="s">
        <v>70</v>
      </c>
      <c r="BB2518" t="s">
        <v>70</v>
      </c>
      <c r="BC2518" t="s">
        <v>83</v>
      </c>
      <c r="BD2518" t="s">
        <v>70</v>
      </c>
      <c r="BE2518">
        <v>0</v>
      </c>
      <c r="BF2518">
        <v>0</v>
      </c>
      <c r="BG2518">
        <v>1.85</v>
      </c>
      <c r="BH2518" t="s">
        <v>70</v>
      </c>
      <c r="BI2518" t="s">
        <v>70</v>
      </c>
      <c r="BJ2518">
        <v>0</v>
      </c>
      <c r="BK2518">
        <v>0</v>
      </c>
      <c r="BL2518">
        <v>0</v>
      </c>
      <c r="BM2518" t="s">
        <v>3492</v>
      </c>
      <c r="BN2518">
        <v>1</v>
      </c>
    </row>
    <row r="2519" spans="1:66" x14ac:dyDescent="0.2">
      <c r="A2519">
        <v>448912706</v>
      </c>
      <c r="B2519" t="s">
        <v>66</v>
      </c>
      <c r="C2519" t="s">
        <v>67</v>
      </c>
      <c r="D2519" t="s">
        <v>68</v>
      </c>
      <c r="E2519" t="s">
        <v>69</v>
      </c>
      <c r="F2519" t="s">
        <v>70</v>
      </c>
      <c r="G2519">
        <v>3036207317326</v>
      </c>
      <c r="H2519">
        <v>0</v>
      </c>
      <c r="I2519" t="s">
        <v>70</v>
      </c>
      <c r="J2519">
        <v>0</v>
      </c>
      <c r="K2519" t="s">
        <v>70</v>
      </c>
      <c r="L2519" t="s">
        <v>70</v>
      </c>
      <c r="M2519" t="s">
        <v>70</v>
      </c>
      <c r="N2519" t="s">
        <v>147</v>
      </c>
      <c r="O2519" t="s">
        <v>70</v>
      </c>
      <c r="P2519">
        <v>2</v>
      </c>
      <c r="Q2519">
        <v>0</v>
      </c>
      <c r="R2519">
        <v>0</v>
      </c>
      <c r="S2519">
        <v>0</v>
      </c>
      <c r="T2519">
        <v>0</v>
      </c>
      <c r="U2519" t="s">
        <v>70</v>
      </c>
      <c r="V2519" t="s">
        <v>768</v>
      </c>
      <c r="W2519" t="s">
        <v>3307</v>
      </c>
      <c r="X2519" t="s">
        <v>3307</v>
      </c>
      <c r="Y2519" t="s">
        <v>2643</v>
      </c>
      <c r="Z2519">
        <v>34734901432</v>
      </c>
      <c r="AA2519">
        <v>0</v>
      </c>
      <c r="AB2519">
        <v>0</v>
      </c>
      <c r="AC2519">
        <v>0</v>
      </c>
      <c r="AD2519">
        <v>0</v>
      </c>
      <c r="AE2519" t="s">
        <v>70</v>
      </c>
      <c r="AF2519">
        <v>0</v>
      </c>
      <c r="AG2519">
        <v>0</v>
      </c>
      <c r="AH2519" t="s">
        <v>70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 t="s">
        <v>70</v>
      </c>
      <c r="AT2519">
        <v>-2.85</v>
      </c>
      <c r="AU2519">
        <v>-0.56999999999999995</v>
      </c>
      <c r="AV2519">
        <v>0</v>
      </c>
      <c r="AW2519" t="s">
        <v>70</v>
      </c>
      <c r="AX2519">
        <v>0</v>
      </c>
      <c r="AY2519" t="s">
        <v>70</v>
      </c>
      <c r="AZ2519" t="s">
        <v>70</v>
      </c>
      <c r="BA2519" t="s">
        <v>70</v>
      </c>
      <c r="BB2519" t="s">
        <v>70</v>
      </c>
      <c r="BC2519" t="s">
        <v>83</v>
      </c>
      <c r="BD2519" t="s">
        <v>70</v>
      </c>
      <c r="BE2519">
        <v>0</v>
      </c>
      <c r="BF2519">
        <v>0</v>
      </c>
      <c r="BG2519">
        <v>3.42</v>
      </c>
      <c r="BH2519" t="s">
        <v>70</v>
      </c>
      <c r="BI2519" t="s">
        <v>70</v>
      </c>
      <c r="BJ2519">
        <v>0</v>
      </c>
      <c r="BK2519">
        <v>0</v>
      </c>
      <c r="BL2519">
        <v>0</v>
      </c>
      <c r="BM2519" t="s">
        <v>3493</v>
      </c>
      <c r="BN2519">
        <v>1</v>
      </c>
    </row>
    <row r="2520" spans="1:66" x14ac:dyDescent="0.2">
      <c r="A2520">
        <v>448912706</v>
      </c>
      <c r="B2520" t="s">
        <v>66</v>
      </c>
      <c r="C2520" t="s">
        <v>67</v>
      </c>
      <c r="D2520" t="s">
        <v>68</v>
      </c>
      <c r="E2520" t="s">
        <v>69</v>
      </c>
      <c r="F2520" t="s">
        <v>70</v>
      </c>
      <c r="G2520">
        <v>3036207317327</v>
      </c>
      <c r="H2520">
        <v>0</v>
      </c>
      <c r="I2520" t="s">
        <v>70</v>
      </c>
      <c r="J2520">
        <v>0</v>
      </c>
      <c r="K2520" t="s">
        <v>70</v>
      </c>
      <c r="L2520" t="s">
        <v>70</v>
      </c>
      <c r="M2520" t="s">
        <v>70</v>
      </c>
      <c r="N2520" t="s">
        <v>672</v>
      </c>
      <c r="O2520" t="s">
        <v>70</v>
      </c>
      <c r="P2520">
        <v>2</v>
      </c>
      <c r="Q2520">
        <v>0</v>
      </c>
      <c r="R2520">
        <v>0</v>
      </c>
      <c r="S2520">
        <v>0</v>
      </c>
      <c r="T2520">
        <v>0</v>
      </c>
      <c r="U2520" t="s">
        <v>70</v>
      </c>
      <c r="V2520" t="s">
        <v>768</v>
      </c>
      <c r="W2520" t="s">
        <v>3307</v>
      </c>
      <c r="X2520" t="s">
        <v>3307</v>
      </c>
      <c r="Y2520" t="s">
        <v>2643</v>
      </c>
      <c r="Z2520">
        <v>34734901540</v>
      </c>
      <c r="AA2520">
        <v>0</v>
      </c>
      <c r="AB2520">
        <v>0</v>
      </c>
      <c r="AC2520">
        <v>0</v>
      </c>
      <c r="AD2520">
        <v>0</v>
      </c>
      <c r="AE2520" t="s">
        <v>70</v>
      </c>
      <c r="AF2520">
        <v>0</v>
      </c>
      <c r="AG2520">
        <v>0</v>
      </c>
      <c r="AH2520" t="s">
        <v>70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 t="s">
        <v>70</v>
      </c>
      <c r="AT2520">
        <v>-8.0749999999999993</v>
      </c>
      <c r="AU2520">
        <v>-1.62</v>
      </c>
      <c r="AV2520">
        <v>0</v>
      </c>
      <c r="AW2520" t="s">
        <v>70</v>
      </c>
      <c r="AX2520">
        <v>0</v>
      </c>
      <c r="AY2520" t="s">
        <v>70</v>
      </c>
      <c r="AZ2520" t="s">
        <v>70</v>
      </c>
      <c r="BA2520" t="s">
        <v>70</v>
      </c>
      <c r="BB2520" t="s">
        <v>70</v>
      </c>
      <c r="BC2520" t="s">
        <v>83</v>
      </c>
      <c r="BD2520" t="s">
        <v>70</v>
      </c>
      <c r="BE2520">
        <v>0</v>
      </c>
      <c r="BF2520">
        <v>0</v>
      </c>
      <c r="BG2520">
        <v>9.69</v>
      </c>
      <c r="BH2520" t="s">
        <v>70</v>
      </c>
      <c r="BI2520" t="s">
        <v>70</v>
      </c>
      <c r="BJ2520">
        <v>0</v>
      </c>
      <c r="BK2520">
        <v>0</v>
      </c>
      <c r="BL2520">
        <v>0</v>
      </c>
      <c r="BM2520" t="s">
        <v>3494</v>
      </c>
      <c r="BN2520">
        <v>1</v>
      </c>
    </row>
    <row r="2521" spans="1:66" x14ac:dyDescent="0.2">
      <c r="A2521">
        <v>448912706</v>
      </c>
      <c r="B2521" t="s">
        <v>66</v>
      </c>
      <c r="C2521" t="s">
        <v>67</v>
      </c>
      <c r="D2521" t="s">
        <v>68</v>
      </c>
      <c r="E2521" t="s">
        <v>69</v>
      </c>
      <c r="F2521" t="s">
        <v>70</v>
      </c>
      <c r="G2521">
        <v>3036207317328</v>
      </c>
      <c r="H2521">
        <v>0</v>
      </c>
      <c r="I2521" t="s">
        <v>70</v>
      </c>
      <c r="J2521">
        <v>0</v>
      </c>
      <c r="K2521" t="s">
        <v>70</v>
      </c>
      <c r="L2521" t="s">
        <v>70</v>
      </c>
      <c r="M2521" t="s">
        <v>70</v>
      </c>
      <c r="N2521" t="s">
        <v>110</v>
      </c>
      <c r="O2521" t="s">
        <v>70</v>
      </c>
      <c r="P2521">
        <v>2</v>
      </c>
      <c r="Q2521">
        <v>0</v>
      </c>
      <c r="R2521">
        <v>0</v>
      </c>
      <c r="S2521">
        <v>0</v>
      </c>
      <c r="T2521">
        <v>0</v>
      </c>
      <c r="U2521" t="s">
        <v>70</v>
      </c>
      <c r="V2521" t="s">
        <v>768</v>
      </c>
      <c r="W2521" t="s">
        <v>3307</v>
      </c>
      <c r="X2521" t="s">
        <v>3307</v>
      </c>
      <c r="Y2521" t="s">
        <v>2643</v>
      </c>
      <c r="Z2521">
        <v>34813615039</v>
      </c>
      <c r="AA2521">
        <v>0</v>
      </c>
      <c r="AB2521">
        <v>0</v>
      </c>
      <c r="AC2521">
        <v>0</v>
      </c>
      <c r="AD2521">
        <v>0</v>
      </c>
      <c r="AE2521" t="s">
        <v>70</v>
      </c>
      <c r="AF2521">
        <v>0</v>
      </c>
      <c r="AG2521">
        <v>0</v>
      </c>
      <c r="AH2521" t="s">
        <v>70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 t="s">
        <v>70</v>
      </c>
      <c r="AT2521">
        <v>-3.1749999999999998</v>
      </c>
      <c r="AU2521">
        <v>-0.64</v>
      </c>
      <c r="AV2521">
        <v>0</v>
      </c>
      <c r="AW2521" t="s">
        <v>70</v>
      </c>
      <c r="AX2521">
        <v>0</v>
      </c>
      <c r="AY2521" t="s">
        <v>70</v>
      </c>
      <c r="AZ2521" t="s">
        <v>70</v>
      </c>
      <c r="BA2521" t="s">
        <v>70</v>
      </c>
      <c r="BB2521" t="s">
        <v>70</v>
      </c>
      <c r="BC2521" t="s">
        <v>83</v>
      </c>
      <c r="BD2521" t="s">
        <v>70</v>
      </c>
      <c r="BE2521">
        <v>0</v>
      </c>
      <c r="BF2521">
        <v>0</v>
      </c>
      <c r="BG2521">
        <v>3.81</v>
      </c>
      <c r="BH2521" t="s">
        <v>70</v>
      </c>
      <c r="BI2521" t="s">
        <v>70</v>
      </c>
      <c r="BJ2521">
        <v>0</v>
      </c>
      <c r="BK2521">
        <v>0</v>
      </c>
      <c r="BL2521">
        <v>0</v>
      </c>
      <c r="BM2521" t="s">
        <v>3495</v>
      </c>
      <c r="BN2521">
        <v>1</v>
      </c>
    </row>
    <row r="2522" spans="1:66" x14ac:dyDescent="0.2">
      <c r="A2522">
        <v>448912706</v>
      </c>
      <c r="B2522" t="s">
        <v>66</v>
      </c>
      <c r="C2522" t="s">
        <v>67</v>
      </c>
      <c r="D2522" t="s">
        <v>68</v>
      </c>
      <c r="E2522" t="s">
        <v>69</v>
      </c>
      <c r="F2522" t="s">
        <v>70</v>
      </c>
      <c r="G2522">
        <v>3036207317329</v>
      </c>
      <c r="H2522">
        <v>0</v>
      </c>
      <c r="I2522" t="s">
        <v>70</v>
      </c>
      <c r="J2522">
        <v>0</v>
      </c>
      <c r="K2522" t="s">
        <v>70</v>
      </c>
      <c r="L2522" t="s">
        <v>70</v>
      </c>
      <c r="M2522" t="s">
        <v>70</v>
      </c>
      <c r="N2522" t="s">
        <v>103</v>
      </c>
      <c r="O2522" t="s">
        <v>70</v>
      </c>
      <c r="P2522">
        <v>2</v>
      </c>
      <c r="Q2522">
        <v>0</v>
      </c>
      <c r="R2522">
        <v>0</v>
      </c>
      <c r="S2522">
        <v>0</v>
      </c>
      <c r="T2522">
        <v>0</v>
      </c>
      <c r="U2522" t="s">
        <v>70</v>
      </c>
      <c r="V2522" t="s">
        <v>768</v>
      </c>
      <c r="W2522" t="s">
        <v>3307</v>
      </c>
      <c r="X2522" t="s">
        <v>3307</v>
      </c>
      <c r="Y2522" t="s">
        <v>2643</v>
      </c>
      <c r="Z2522">
        <v>34813615151</v>
      </c>
      <c r="AA2522">
        <v>0</v>
      </c>
      <c r="AB2522">
        <v>0</v>
      </c>
      <c r="AC2522">
        <v>0</v>
      </c>
      <c r="AD2522">
        <v>0</v>
      </c>
      <c r="AE2522" t="s">
        <v>70</v>
      </c>
      <c r="AF2522">
        <v>0</v>
      </c>
      <c r="AG2522">
        <v>0</v>
      </c>
      <c r="AH2522" t="s">
        <v>70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 t="s">
        <v>70</v>
      </c>
      <c r="AT2522">
        <v>-1.65</v>
      </c>
      <c r="AU2522">
        <v>-0.33</v>
      </c>
      <c r="AV2522">
        <v>0</v>
      </c>
      <c r="AW2522" t="s">
        <v>70</v>
      </c>
      <c r="AX2522">
        <v>0</v>
      </c>
      <c r="AY2522" t="s">
        <v>70</v>
      </c>
      <c r="AZ2522" t="s">
        <v>70</v>
      </c>
      <c r="BA2522" t="s">
        <v>70</v>
      </c>
      <c r="BB2522" t="s">
        <v>70</v>
      </c>
      <c r="BC2522" t="s">
        <v>83</v>
      </c>
      <c r="BD2522" t="s">
        <v>70</v>
      </c>
      <c r="BE2522">
        <v>0</v>
      </c>
      <c r="BF2522">
        <v>0</v>
      </c>
      <c r="BG2522">
        <v>1.98</v>
      </c>
      <c r="BH2522" t="s">
        <v>70</v>
      </c>
      <c r="BI2522" t="s">
        <v>70</v>
      </c>
      <c r="BJ2522">
        <v>0</v>
      </c>
      <c r="BK2522">
        <v>0</v>
      </c>
      <c r="BL2522">
        <v>0</v>
      </c>
      <c r="BM2522" t="s">
        <v>3496</v>
      </c>
      <c r="BN2522">
        <v>1</v>
      </c>
    </row>
    <row r="2523" spans="1:66" x14ac:dyDescent="0.2">
      <c r="A2523">
        <v>448912706</v>
      </c>
      <c r="B2523" t="s">
        <v>66</v>
      </c>
      <c r="C2523" t="s">
        <v>67</v>
      </c>
      <c r="D2523" t="s">
        <v>68</v>
      </c>
      <c r="E2523" t="s">
        <v>69</v>
      </c>
      <c r="F2523" t="s">
        <v>70</v>
      </c>
      <c r="G2523">
        <v>3036207317330</v>
      </c>
      <c r="H2523">
        <v>0</v>
      </c>
      <c r="I2523" t="s">
        <v>70</v>
      </c>
      <c r="J2523">
        <v>0</v>
      </c>
      <c r="K2523" t="s">
        <v>70</v>
      </c>
      <c r="L2523" t="s">
        <v>70</v>
      </c>
      <c r="M2523" t="s">
        <v>70</v>
      </c>
      <c r="N2523" t="s">
        <v>103</v>
      </c>
      <c r="O2523" t="s">
        <v>70</v>
      </c>
      <c r="P2523">
        <v>2</v>
      </c>
      <c r="Q2523">
        <v>0</v>
      </c>
      <c r="R2523">
        <v>0</v>
      </c>
      <c r="S2523">
        <v>0</v>
      </c>
      <c r="T2523">
        <v>0</v>
      </c>
      <c r="U2523" t="s">
        <v>70</v>
      </c>
      <c r="V2523" t="s">
        <v>768</v>
      </c>
      <c r="W2523" t="s">
        <v>3307</v>
      </c>
      <c r="X2523" t="s">
        <v>3307</v>
      </c>
      <c r="Y2523" t="s">
        <v>2643</v>
      </c>
      <c r="Z2523">
        <v>34813615251</v>
      </c>
      <c r="AA2523">
        <v>0</v>
      </c>
      <c r="AB2523">
        <v>0</v>
      </c>
      <c r="AC2523">
        <v>0</v>
      </c>
      <c r="AD2523">
        <v>0</v>
      </c>
      <c r="AE2523" t="s">
        <v>70</v>
      </c>
      <c r="AF2523">
        <v>0</v>
      </c>
      <c r="AG2523">
        <v>0</v>
      </c>
      <c r="AH2523" t="s">
        <v>70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 t="s">
        <v>70</v>
      </c>
      <c r="AT2523">
        <v>-2.8833333333333333</v>
      </c>
      <c r="AU2523">
        <v>-0.57999999999999996</v>
      </c>
      <c r="AV2523">
        <v>0</v>
      </c>
      <c r="AW2523" t="s">
        <v>70</v>
      </c>
      <c r="AX2523">
        <v>0</v>
      </c>
      <c r="AY2523" t="s">
        <v>70</v>
      </c>
      <c r="AZ2523" t="s">
        <v>70</v>
      </c>
      <c r="BA2523" t="s">
        <v>70</v>
      </c>
      <c r="BB2523" t="s">
        <v>70</v>
      </c>
      <c r="BC2523" t="s">
        <v>83</v>
      </c>
      <c r="BD2523" t="s">
        <v>70</v>
      </c>
      <c r="BE2523">
        <v>0</v>
      </c>
      <c r="BF2523">
        <v>0</v>
      </c>
      <c r="BG2523">
        <v>3.46</v>
      </c>
      <c r="BH2523" t="s">
        <v>70</v>
      </c>
      <c r="BI2523" t="s">
        <v>70</v>
      </c>
      <c r="BJ2523">
        <v>0</v>
      </c>
      <c r="BK2523">
        <v>0</v>
      </c>
      <c r="BL2523">
        <v>0</v>
      </c>
      <c r="BM2523" t="s">
        <v>3497</v>
      </c>
      <c r="BN2523">
        <v>1</v>
      </c>
    </row>
    <row r="2524" spans="1:66" x14ac:dyDescent="0.2">
      <c r="A2524">
        <v>448912706</v>
      </c>
      <c r="B2524" t="s">
        <v>66</v>
      </c>
      <c r="C2524" t="s">
        <v>67</v>
      </c>
      <c r="D2524" t="s">
        <v>68</v>
      </c>
      <c r="E2524" t="s">
        <v>69</v>
      </c>
      <c r="F2524" t="s">
        <v>70</v>
      </c>
      <c r="G2524">
        <v>3036207317331</v>
      </c>
      <c r="H2524">
        <v>0</v>
      </c>
      <c r="I2524" t="s">
        <v>70</v>
      </c>
      <c r="J2524">
        <v>0</v>
      </c>
      <c r="K2524" t="s">
        <v>70</v>
      </c>
      <c r="L2524" t="s">
        <v>70</v>
      </c>
      <c r="M2524" t="s">
        <v>70</v>
      </c>
      <c r="N2524" t="s">
        <v>312</v>
      </c>
      <c r="O2524" t="s">
        <v>70</v>
      </c>
      <c r="P2524">
        <v>2</v>
      </c>
      <c r="Q2524">
        <v>0</v>
      </c>
      <c r="R2524">
        <v>0</v>
      </c>
      <c r="S2524">
        <v>0</v>
      </c>
      <c r="T2524">
        <v>0</v>
      </c>
      <c r="U2524" t="s">
        <v>70</v>
      </c>
      <c r="V2524" t="s">
        <v>768</v>
      </c>
      <c r="W2524" t="s">
        <v>3307</v>
      </c>
      <c r="X2524" t="s">
        <v>3307</v>
      </c>
      <c r="Y2524" t="s">
        <v>2643</v>
      </c>
      <c r="Z2524">
        <v>34813615723</v>
      </c>
      <c r="AA2524">
        <v>0</v>
      </c>
      <c r="AB2524">
        <v>0</v>
      </c>
      <c r="AC2524">
        <v>0</v>
      </c>
      <c r="AD2524">
        <v>0</v>
      </c>
      <c r="AE2524" t="s">
        <v>70</v>
      </c>
      <c r="AF2524">
        <v>0</v>
      </c>
      <c r="AG2524">
        <v>0</v>
      </c>
      <c r="AH2524" t="s">
        <v>70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 t="s">
        <v>70</v>
      </c>
      <c r="AT2524">
        <v>-2.875</v>
      </c>
      <c r="AU2524">
        <v>-0.57999999999999996</v>
      </c>
      <c r="AV2524">
        <v>0</v>
      </c>
      <c r="AW2524" t="s">
        <v>70</v>
      </c>
      <c r="AX2524">
        <v>0</v>
      </c>
      <c r="AY2524" t="s">
        <v>70</v>
      </c>
      <c r="AZ2524" t="s">
        <v>70</v>
      </c>
      <c r="BA2524" t="s">
        <v>70</v>
      </c>
      <c r="BB2524" t="s">
        <v>70</v>
      </c>
      <c r="BC2524" t="s">
        <v>83</v>
      </c>
      <c r="BD2524" t="s">
        <v>70</v>
      </c>
      <c r="BE2524">
        <v>0</v>
      </c>
      <c r="BF2524">
        <v>0</v>
      </c>
      <c r="BG2524">
        <v>3.45</v>
      </c>
      <c r="BH2524" t="s">
        <v>70</v>
      </c>
      <c r="BI2524" t="s">
        <v>70</v>
      </c>
      <c r="BJ2524">
        <v>0</v>
      </c>
      <c r="BK2524">
        <v>0</v>
      </c>
      <c r="BL2524">
        <v>0</v>
      </c>
      <c r="BM2524" t="s">
        <v>3498</v>
      </c>
      <c r="BN2524">
        <v>1</v>
      </c>
    </row>
    <row r="2525" spans="1:66" x14ac:dyDescent="0.2">
      <c r="A2525">
        <v>448912706</v>
      </c>
      <c r="B2525" t="s">
        <v>66</v>
      </c>
      <c r="C2525" t="s">
        <v>67</v>
      </c>
      <c r="D2525" t="s">
        <v>68</v>
      </c>
      <c r="E2525" t="s">
        <v>69</v>
      </c>
      <c r="F2525" t="s">
        <v>70</v>
      </c>
      <c r="G2525">
        <v>3036207317332</v>
      </c>
      <c r="H2525">
        <v>0</v>
      </c>
      <c r="I2525" t="s">
        <v>70</v>
      </c>
      <c r="J2525">
        <v>0</v>
      </c>
      <c r="K2525" t="s">
        <v>70</v>
      </c>
      <c r="L2525" t="s">
        <v>70</v>
      </c>
      <c r="M2525" t="s">
        <v>70</v>
      </c>
      <c r="N2525" t="s">
        <v>103</v>
      </c>
      <c r="O2525" t="s">
        <v>70</v>
      </c>
      <c r="P2525">
        <v>2</v>
      </c>
      <c r="Q2525">
        <v>0</v>
      </c>
      <c r="R2525">
        <v>0</v>
      </c>
      <c r="S2525">
        <v>0</v>
      </c>
      <c r="T2525">
        <v>0</v>
      </c>
      <c r="U2525" t="s">
        <v>70</v>
      </c>
      <c r="V2525" t="s">
        <v>768</v>
      </c>
      <c r="W2525" t="s">
        <v>3307</v>
      </c>
      <c r="X2525" t="s">
        <v>3307</v>
      </c>
      <c r="Y2525" t="s">
        <v>2643</v>
      </c>
      <c r="Z2525">
        <v>34813615847</v>
      </c>
      <c r="AA2525">
        <v>0</v>
      </c>
      <c r="AB2525">
        <v>0</v>
      </c>
      <c r="AC2525">
        <v>0</v>
      </c>
      <c r="AD2525">
        <v>0</v>
      </c>
      <c r="AE2525" t="s">
        <v>70</v>
      </c>
      <c r="AF2525">
        <v>0</v>
      </c>
      <c r="AG2525">
        <v>0</v>
      </c>
      <c r="AH2525" t="s">
        <v>70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 t="s">
        <v>70</v>
      </c>
      <c r="AT2525">
        <v>-2.5416666666666665</v>
      </c>
      <c r="AU2525">
        <v>-0.51</v>
      </c>
      <c r="AV2525">
        <v>0</v>
      </c>
      <c r="AW2525" t="s">
        <v>70</v>
      </c>
      <c r="AX2525">
        <v>0</v>
      </c>
      <c r="AY2525" t="s">
        <v>70</v>
      </c>
      <c r="AZ2525" t="s">
        <v>70</v>
      </c>
      <c r="BA2525" t="s">
        <v>70</v>
      </c>
      <c r="BB2525" t="s">
        <v>70</v>
      </c>
      <c r="BC2525" t="s">
        <v>83</v>
      </c>
      <c r="BD2525" t="s">
        <v>70</v>
      </c>
      <c r="BE2525">
        <v>0</v>
      </c>
      <c r="BF2525">
        <v>0</v>
      </c>
      <c r="BG2525">
        <v>3.05</v>
      </c>
      <c r="BH2525" t="s">
        <v>70</v>
      </c>
      <c r="BI2525" t="s">
        <v>70</v>
      </c>
      <c r="BJ2525">
        <v>0</v>
      </c>
      <c r="BK2525">
        <v>0</v>
      </c>
      <c r="BL2525">
        <v>0</v>
      </c>
      <c r="BM2525" t="s">
        <v>3499</v>
      </c>
      <c r="BN2525">
        <v>1</v>
      </c>
    </row>
    <row r="2526" spans="1:66" x14ac:dyDescent="0.2">
      <c r="A2526">
        <v>448912706</v>
      </c>
      <c r="B2526" t="s">
        <v>66</v>
      </c>
      <c r="C2526" t="s">
        <v>67</v>
      </c>
      <c r="D2526" t="s">
        <v>68</v>
      </c>
      <c r="E2526" t="s">
        <v>69</v>
      </c>
      <c r="F2526" t="s">
        <v>70</v>
      </c>
      <c r="G2526">
        <v>3036207317333</v>
      </c>
      <c r="H2526">
        <v>0</v>
      </c>
      <c r="I2526" t="s">
        <v>70</v>
      </c>
      <c r="J2526">
        <v>0</v>
      </c>
      <c r="K2526" t="s">
        <v>70</v>
      </c>
      <c r="L2526" t="s">
        <v>70</v>
      </c>
      <c r="M2526" t="s">
        <v>70</v>
      </c>
      <c r="N2526" t="s">
        <v>345</v>
      </c>
      <c r="O2526" t="s">
        <v>70</v>
      </c>
      <c r="P2526">
        <v>2</v>
      </c>
      <c r="Q2526">
        <v>0</v>
      </c>
      <c r="R2526">
        <v>0</v>
      </c>
      <c r="S2526">
        <v>0</v>
      </c>
      <c r="T2526">
        <v>0</v>
      </c>
      <c r="U2526" t="s">
        <v>70</v>
      </c>
      <c r="V2526" t="s">
        <v>768</v>
      </c>
      <c r="W2526" t="s">
        <v>3307</v>
      </c>
      <c r="X2526" t="s">
        <v>3307</v>
      </c>
      <c r="Y2526" t="s">
        <v>2643</v>
      </c>
      <c r="Z2526">
        <v>34813615971</v>
      </c>
      <c r="AA2526">
        <v>0</v>
      </c>
      <c r="AB2526">
        <v>0</v>
      </c>
      <c r="AC2526">
        <v>0</v>
      </c>
      <c r="AD2526">
        <v>0</v>
      </c>
      <c r="AE2526" t="s">
        <v>70</v>
      </c>
      <c r="AF2526">
        <v>0</v>
      </c>
      <c r="AG2526">
        <v>0</v>
      </c>
      <c r="AH2526" t="s">
        <v>70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 t="s">
        <v>70</v>
      </c>
      <c r="AT2526">
        <v>-5.4916666666666671</v>
      </c>
      <c r="AU2526">
        <v>-1.1000000000000001</v>
      </c>
      <c r="AV2526">
        <v>0</v>
      </c>
      <c r="AW2526" t="s">
        <v>70</v>
      </c>
      <c r="AX2526">
        <v>0</v>
      </c>
      <c r="AY2526" t="s">
        <v>70</v>
      </c>
      <c r="AZ2526" t="s">
        <v>70</v>
      </c>
      <c r="BA2526" t="s">
        <v>70</v>
      </c>
      <c r="BB2526" t="s">
        <v>70</v>
      </c>
      <c r="BC2526" t="s">
        <v>83</v>
      </c>
      <c r="BD2526" t="s">
        <v>70</v>
      </c>
      <c r="BE2526">
        <v>0</v>
      </c>
      <c r="BF2526">
        <v>0</v>
      </c>
      <c r="BG2526">
        <v>6.59</v>
      </c>
      <c r="BH2526" t="s">
        <v>70</v>
      </c>
      <c r="BI2526" t="s">
        <v>70</v>
      </c>
      <c r="BJ2526">
        <v>0</v>
      </c>
      <c r="BK2526">
        <v>0</v>
      </c>
      <c r="BL2526">
        <v>0</v>
      </c>
      <c r="BM2526" t="s">
        <v>3500</v>
      </c>
      <c r="BN2526">
        <v>1</v>
      </c>
    </row>
    <row r="2527" spans="1:66" x14ac:dyDescent="0.2">
      <c r="A2527">
        <v>448912706</v>
      </c>
      <c r="B2527" t="s">
        <v>66</v>
      </c>
      <c r="C2527" t="s">
        <v>67</v>
      </c>
      <c r="D2527" t="s">
        <v>68</v>
      </c>
      <c r="E2527" t="s">
        <v>69</v>
      </c>
      <c r="F2527" t="s">
        <v>70</v>
      </c>
      <c r="G2527">
        <v>3036207317334</v>
      </c>
      <c r="H2527">
        <v>0</v>
      </c>
      <c r="I2527" t="s">
        <v>70</v>
      </c>
      <c r="J2527">
        <v>0</v>
      </c>
      <c r="K2527" t="s">
        <v>70</v>
      </c>
      <c r="L2527" t="s">
        <v>70</v>
      </c>
      <c r="M2527" t="s">
        <v>70</v>
      </c>
      <c r="N2527" t="s">
        <v>269</v>
      </c>
      <c r="O2527" t="s">
        <v>70</v>
      </c>
      <c r="P2527">
        <v>2</v>
      </c>
      <c r="Q2527">
        <v>0</v>
      </c>
      <c r="R2527">
        <v>0</v>
      </c>
      <c r="S2527">
        <v>0</v>
      </c>
      <c r="T2527">
        <v>0</v>
      </c>
      <c r="U2527" t="s">
        <v>70</v>
      </c>
      <c r="V2527" t="s">
        <v>768</v>
      </c>
      <c r="W2527" t="s">
        <v>3307</v>
      </c>
      <c r="X2527" t="s">
        <v>3307</v>
      </c>
      <c r="Y2527" t="s">
        <v>2643</v>
      </c>
      <c r="Z2527">
        <v>34813664817</v>
      </c>
      <c r="AA2527">
        <v>0</v>
      </c>
      <c r="AB2527">
        <v>0</v>
      </c>
      <c r="AC2527">
        <v>0</v>
      </c>
      <c r="AD2527">
        <v>0</v>
      </c>
      <c r="AE2527" t="s">
        <v>70</v>
      </c>
      <c r="AF2527">
        <v>0</v>
      </c>
      <c r="AG2527">
        <v>0</v>
      </c>
      <c r="AH2527" t="s">
        <v>70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 t="s">
        <v>70</v>
      </c>
      <c r="AT2527">
        <v>-2.0750000000000002</v>
      </c>
      <c r="AU2527">
        <v>-0.42</v>
      </c>
      <c r="AV2527">
        <v>0</v>
      </c>
      <c r="AW2527" t="s">
        <v>70</v>
      </c>
      <c r="AX2527">
        <v>0</v>
      </c>
      <c r="AY2527" t="s">
        <v>70</v>
      </c>
      <c r="AZ2527" t="s">
        <v>70</v>
      </c>
      <c r="BA2527" t="s">
        <v>70</v>
      </c>
      <c r="BB2527" t="s">
        <v>70</v>
      </c>
      <c r="BC2527" t="s">
        <v>83</v>
      </c>
      <c r="BD2527" t="s">
        <v>70</v>
      </c>
      <c r="BE2527">
        <v>0</v>
      </c>
      <c r="BF2527">
        <v>0</v>
      </c>
      <c r="BG2527">
        <v>2.4900000000000002</v>
      </c>
      <c r="BH2527" t="s">
        <v>70</v>
      </c>
      <c r="BI2527" t="s">
        <v>70</v>
      </c>
      <c r="BJ2527">
        <v>0</v>
      </c>
      <c r="BK2527">
        <v>0</v>
      </c>
      <c r="BL2527">
        <v>0</v>
      </c>
      <c r="BM2527" t="s">
        <v>3501</v>
      </c>
      <c r="BN2527">
        <v>1</v>
      </c>
    </row>
    <row r="2528" spans="1:66" x14ac:dyDescent="0.2">
      <c r="A2528">
        <v>448912706</v>
      </c>
      <c r="B2528" t="s">
        <v>66</v>
      </c>
      <c r="C2528" t="s">
        <v>67</v>
      </c>
      <c r="D2528" t="s">
        <v>68</v>
      </c>
      <c r="E2528" t="s">
        <v>69</v>
      </c>
      <c r="F2528" t="s">
        <v>70</v>
      </c>
      <c r="G2528">
        <v>3036207317335</v>
      </c>
      <c r="H2528">
        <v>0</v>
      </c>
      <c r="I2528" t="s">
        <v>70</v>
      </c>
      <c r="J2528">
        <v>0</v>
      </c>
      <c r="K2528" t="s">
        <v>70</v>
      </c>
      <c r="L2528" t="s">
        <v>70</v>
      </c>
      <c r="M2528" t="s">
        <v>70</v>
      </c>
      <c r="N2528" t="s">
        <v>269</v>
      </c>
      <c r="O2528" t="s">
        <v>70</v>
      </c>
      <c r="P2528">
        <v>2</v>
      </c>
      <c r="Q2528">
        <v>0</v>
      </c>
      <c r="R2528">
        <v>0</v>
      </c>
      <c r="S2528">
        <v>0</v>
      </c>
      <c r="T2528">
        <v>0</v>
      </c>
      <c r="U2528" t="s">
        <v>70</v>
      </c>
      <c r="V2528" t="s">
        <v>768</v>
      </c>
      <c r="W2528" t="s">
        <v>3307</v>
      </c>
      <c r="X2528" t="s">
        <v>3307</v>
      </c>
      <c r="Y2528" t="s">
        <v>2643</v>
      </c>
      <c r="Z2528">
        <v>34813664821</v>
      </c>
      <c r="AA2528">
        <v>0</v>
      </c>
      <c r="AB2528">
        <v>0</v>
      </c>
      <c r="AC2528">
        <v>0</v>
      </c>
      <c r="AD2528">
        <v>0</v>
      </c>
      <c r="AE2528" t="s">
        <v>70</v>
      </c>
      <c r="AF2528">
        <v>0</v>
      </c>
      <c r="AG2528">
        <v>0</v>
      </c>
      <c r="AH2528" t="s">
        <v>70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 t="s">
        <v>70</v>
      </c>
      <c r="AT2528">
        <v>-4.55</v>
      </c>
      <c r="AU2528">
        <v>-0.91</v>
      </c>
      <c r="AV2528">
        <v>0</v>
      </c>
      <c r="AW2528" t="s">
        <v>70</v>
      </c>
      <c r="AX2528">
        <v>0</v>
      </c>
      <c r="AY2528" t="s">
        <v>70</v>
      </c>
      <c r="AZ2528" t="s">
        <v>70</v>
      </c>
      <c r="BA2528" t="s">
        <v>70</v>
      </c>
      <c r="BB2528" t="s">
        <v>70</v>
      </c>
      <c r="BC2528" t="s">
        <v>83</v>
      </c>
      <c r="BD2528" t="s">
        <v>70</v>
      </c>
      <c r="BE2528">
        <v>0</v>
      </c>
      <c r="BF2528">
        <v>0</v>
      </c>
      <c r="BG2528">
        <v>5.46</v>
      </c>
      <c r="BH2528" t="s">
        <v>70</v>
      </c>
      <c r="BI2528" t="s">
        <v>70</v>
      </c>
      <c r="BJ2528">
        <v>0</v>
      </c>
      <c r="BK2528">
        <v>0</v>
      </c>
      <c r="BL2528">
        <v>0</v>
      </c>
      <c r="BM2528" t="s">
        <v>3502</v>
      </c>
      <c r="BN2528">
        <v>1</v>
      </c>
    </row>
    <row r="2529" spans="1:66" x14ac:dyDescent="0.2">
      <c r="A2529">
        <v>448912706</v>
      </c>
      <c r="B2529" t="s">
        <v>66</v>
      </c>
      <c r="C2529" t="s">
        <v>67</v>
      </c>
      <c r="D2529" t="s">
        <v>68</v>
      </c>
      <c r="E2529" t="s">
        <v>69</v>
      </c>
      <c r="F2529" t="s">
        <v>70</v>
      </c>
      <c r="G2529">
        <v>3036207317336</v>
      </c>
      <c r="H2529">
        <v>0</v>
      </c>
      <c r="I2529" t="s">
        <v>70</v>
      </c>
      <c r="J2529">
        <v>0</v>
      </c>
      <c r="K2529" t="s">
        <v>70</v>
      </c>
      <c r="L2529" t="s">
        <v>70</v>
      </c>
      <c r="M2529" t="s">
        <v>70</v>
      </c>
      <c r="N2529" t="s">
        <v>269</v>
      </c>
      <c r="O2529" t="s">
        <v>70</v>
      </c>
      <c r="P2529">
        <v>2</v>
      </c>
      <c r="Q2529">
        <v>0</v>
      </c>
      <c r="R2529">
        <v>0</v>
      </c>
      <c r="S2529">
        <v>0</v>
      </c>
      <c r="T2529">
        <v>0</v>
      </c>
      <c r="U2529" t="s">
        <v>70</v>
      </c>
      <c r="V2529" t="s">
        <v>768</v>
      </c>
      <c r="W2529" t="s">
        <v>3307</v>
      </c>
      <c r="X2529" t="s">
        <v>3307</v>
      </c>
      <c r="Y2529" t="s">
        <v>2643</v>
      </c>
      <c r="Z2529">
        <v>34813664825</v>
      </c>
      <c r="AA2529">
        <v>0</v>
      </c>
      <c r="AB2529">
        <v>0</v>
      </c>
      <c r="AC2529">
        <v>0</v>
      </c>
      <c r="AD2529">
        <v>0</v>
      </c>
      <c r="AE2529" t="s">
        <v>70</v>
      </c>
      <c r="AF2529">
        <v>0</v>
      </c>
      <c r="AG2529">
        <v>0</v>
      </c>
      <c r="AH2529" t="s">
        <v>70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 t="s">
        <v>70</v>
      </c>
      <c r="AT2529">
        <v>-5.3250000000000002</v>
      </c>
      <c r="AU2529">
        <v>-1.07</v>
      </c>
      <c r="AV2529">
        <v>0</v>
      </c>
      <c r="AW2529" t="s">
        <v>70</v>
      </c>
      <c r="AX2529">
        <v>0</v>
      </c>
      <c r="AY2529" t="s">
        <v>70</v>
      </c>
      <c r="AZ2529" t="s">
        <v>70</v>
      </c>
      <c r="BA2529" t="s">
        <v>70</v>
      </c>
      <c r="BB2529" t="s">
        <v>70</v>
      </c>
      <c r="BC2529" t="s">
        <v>83</v>
      </c>
      <c r="BD2529" t="s">
        <v>70</v>
      </c>
      <c r="BE2529">
        <v>0</v>
      </c>
      <c r="BF2529">
        <v>0</v>
      </c>
      <c r="BG2529">
        <v>6.39</v>
      </c>
      <c r="BH2529" t="s">
        <v>70</v>
      </c>
      <c r="BI2529" t="s">
        <v>70</v>
      </c>
      <c r="BJ2529">
        <v>0</v>
      </c>
      <c r="BK2529">
        <v>0</v>
      </c>
      <c r="BL2529">
        <v>0</v>
      </c>
      <c r="BM2529" t="s">
        <v>3503</v>
      </c>
      <c r="BN2529">
        <v>1</v>
      </c>
    </row>
    <row r="2530" spans="1:66" x14ac:dyDescent="0.2">
      <c r="A2530">
        <v>448912706</v>
      </c>
      <c r="B2530" t="s">
        <v>66</v>
      </c>
      <c r="C2530" t="s">
        <v>67</v>
      </c>
      <c r="D2530" t="s">
        <v>68</v>
      </c>
      <c r="E2530" t="s">
        <v>69</v>
      </c>
      <c r="F2530" t="s">
        <v>70</v>
      </c>
      <c r="G2530">
        <v>3036207317337</v>
      </c>
      <c r="H2530">
        <v>0</v>
      </c>
      <c r="I2530" t="s">
        <v>70</v>
      </c>
      <c r="J2530">
        <v>0</v>
      </c>
      <c r="K2530" t="s">
        <v>70</v>
      </c>
      <c r="L2530" t="s">
        <v>70</v>
      </c>
      <c r="M2530" t="s">
        <v>70</v>
      </c>
      <c r="N2530" t="s">
        <v>198</v>
      </c>
      <c r="O2530" t="s">
        <v>70</v>
      </c>
      <c r="P2530">
        <v>2</v>
      </c>
      <c r="Q2530">
        <v>0</v>
      </c>
      <c r="R2530">
        <v>0</v>
      </c>
      <c r="S2530">
        <v>0</v>
      </c>
      <c r="T2530">
        <v>0</v>
      </c>
      <c r="U2530" t="s">
        <v>70</v>
      </c>
      <c r="V2530" t="s">
        <v>768</v>
      </c>
      <c r="W2530" t="s">
        <v>3307</v>
      </c>
      <c r="X2530" t="s">
        <v>3307</v>
      </c>
      <c r="Y2530" t="s">
        <v>2643</v>
      </c>
      <c r="Z2530">
        <v>34813664929</v>
      </c>
      <c r="AA2530">
        <v>0</v>
      </c>
      <c r="AB2530">
        <v>0</v>
      </c>
      <c r="AC2530">
        <v>0</v>
      </c>
      <c r="AD2530">
        <v>0</v>
      </c>
      <c r="AE2530" t="s">
        <v>70</v>
      </c>
      <c r="AF2530">
        <v>0</v>
      </c>
      <c r="AG2530">
        <v>0</v>
      </c>
      <c r="AH2530" t="s">
        <v>70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 t="s">
        <v>70</v>
      </c>
      <c r="AT2530">
        <v>-6.8166666666666664</v>
      </c>
      <c r="AU2530">
        <v>-1.36</v>
      </c>
      <c r="AV2530">
        <v>0</v>
      </c>
      <c r="AW2530" t="s">
        <v>70</v>
      </c>
      <c r="AX2530">
        <v>0</v>
      </c>
      <c r="AY2530" t="s">
        <v>70</v>
      </c>
      <c r="AZ2530" t="s">
        <v>70</v>
      </c>
      <c r="BA2530" t="s">
        <v>70</v>
      </c>
      <c r="BB2530" t="s">
        <v>70</v>
      </c>
      <c r="BC2530" t="s">
        <v>83</v>
      </c>
      <c r="BD2530" t="s">
        <v>70</v>
      </c>
      <c r="BE2530">
        <v>0</v>
      </c>
      <c r="BF2530">
        <v>0</v>
      </c>
      <c r="BG2530">
        <v>8.18</v>
      </c>
      <c r="BH2530" t="s">
        <v>70</v>
      </c>
      <c r="BI2530" t="s">
        <v>70</v>
      </c>
      <c r="BJ2530">
        <v>0</v>
      </c>
      <c r="BK2530">
        <v>0</v>
      </c>
      <c r="BL2530">
        <v>0</v>
      </c>
      <c r="BM2530" t="s">
        <v>3504</v>
      </c>
      <c r="BN2530">
        <v>1</v>
      </c>
    </row>
    <row r="2531" spans="1:66" x14ac:dyDescent="0.2">
      <c r="A2531">
        <v>448912706</v>
      </c>
      <c r="B2531" t="s">
        <v>66</v>
      </c>
      <c r="C2531" t="s">
        <v>67</v>
      </c>
      <c r="D2531" t="s">
        <v>68</v>
      </c>
      <c r="E2531" t="s">
        <v>69</v>
      </c>
      <c r="F2531" t="s">
        <v>70</v>
      </c>
      <c r="G2531">
        <v>3036207317338</v>
      </c>
      <c r="H2531">
        <v>0</v>
      </c>
      <c r="I2531" t="s">
        <v>70</v>
      </c>
      <c r="J2531">
        <v>0</v>
      </c>
      <c r="K2531" t="s">
        <v>70</v>
      </c>
      <c r="L2531" t="s">
        <v>70</v>
      </c>
      <c r="M2531" t="s">
        <v>70</v>
      </c>
      <c r="N2531" t="s">
        <v>205</v>
      </c>
      <c r="O2531" t="s">
        <v>70</v>
      </c>
      <c r="P2531">
        <v>2</v>
      </c>
      <c r="Q2531">
        <v>0</v>
      </c>
      <c r="R2531">
        <v>0</v>
      </c>
      <c r="S2531">
        <v>0</v>
      </c>
      <c r="T2531">
        <v>0</v>
      </c>
      <c r="U2531" t="s">
        <v>70</v>
      </c>
      <c r="V2531" t="s">
        <v>768</v>
      </c>
      <c r="W2531" t="s">
        <v>3307</v>
      </c>
      <c r="X2531" t="s">
        <v>3307</v>
      </c>
      <c r="Y2531" t="s">
        <v>2643</v>
      </c>
      <c r="Z2531">
        <v>34813665153</v>
      </c>
      <c r="AA2531">
        <v>0</v>
      </c>
      <c r="AB2531">
        <v>0</v>
      </c>
      <c r="AC2531">
        <v>0</v>
      </c>
      <c r="AD2531">
        <v>0</v>
      </c>
      <c r="AE2531" t="s">
        <v>70</v>
      </c>
      <c r="AF2531">
        <v>0</v>
      </c>
      <c r="AG2531">
        <v>0</v>
      </c>
      <c r="AH2531" t="s">
        <v>70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 t="s">
        <v>70</v>
      </c>
      <c r="AT2531">
        <v>-2.4583333333333335</v>
      </c>
      <c r="AU2531">
        <v>-0.49</v>
      </c>
      <c r="AV2531">
        <v>0</v>
      </c>
      <c r="AW2531" t="s">
        <v>70</v>
      </c>
      <c r="AX2531">
        <v>0</v>
      </c>
      <c r="AY2531" t="s">
        <v>70</v>
      </c>
      <c r="AZ2531" t="s">
        <v>70</v>
      </c>
      <c r="BA2531" t="s">
        <v>70</v>
      </c>
      <c r="BB2531" t="s">
        <v>70</v>
      </c>
      <c r="BC2531" t="s">
        <v>83</v>
      </c>
      <c r="BD2531" t="s">
        <v>70</v>
      </c>
      <c r="BE2531">
        <v>0</v>
      </c>
      <c r="BF2531">
        <v>0</v>
      </c>
      <c r="BG2531">
        <v>2.95</v>
      </c>
      <c r="BH2531" t="s">
        <v>70</v>
      </c>
      <c r="BI2531" t="s">
        <v>70</v>
      </c>
      <c r="BJ2531">
        <v>0</v>
      </c>
      <c r="BK2531">
        <v>0</v>
      </c>
      <c r="BL2531">
        <v>0</v>
      </c>
      <c r="BM2531" t="s">
        <v>3505</v>
      </c>
      <c r="BN2531">
        <v>1</v>
      </c>
    </row>
    <row r="2532" spans="1:66" x14ac:dyDescent="0.2">
      <c r="A2532">
        <v>448912706</v>
      </c>
      <c r="B2532" t="s">
        <v>66</v>
      </c>
      <c r="C2532" t="s">
        <v>67</v>
      </c>
      <c r="D2532" t="s">
        <v>68</v>
      </c>
      <c r="E2532" t="s">
        <v>69</v>
      </c>
      <c r="F2532" t="s">
        <v>70</v>
      </c>
      <c r="G2532">
        <v>3036207317339</v>
      </c>
      <c r="H2532">
        <v>0</v>
      </c>
      <c r="I2532" t="s">
        <v>70</v>
      </c>
      <c r="J2532">
        <v>0</v>
      </c>
      <c r="K2532" t="s">
        <v>70</v>
      </c>
      <c r="L2532" t="s">
        <v>70</v>
      </c>
      <c r="M2532" t="s">
        <v>70</v>
      </c>
      <c r="N2532" t="s">
        <v>165</v>
      </c>
      <c r="O2532" t="s">
        <v>70</v>
      </c>
      <c r="P2532">
        <v>2</v>
      </c>
      <c r="Q2532">
        <v>0</v>
      </c>
      <c r="R2532">
        <v>0</v>
      </c>
      <c r="S2532">
        <v>0</v>
      </c>
      <c r="T2532">
        <v>0</v>
      </c>
      <c r="U2532" t="s">
        <v>70</v>
      </c>
      <c r="V2532" t="s">
        <v>768</v>
      </c>
      <c r="W2532" t="s">
        <v>3307</v>
      </c>
      <c r="X2532" t="s">
        <v>3307</v>
      </c>
      <c r="Y2532" t="s">
        <v>2643</v>
      </c>
      <c r="Z2532">
        <v>34813665277</v>
      </c>
      <c r="AA2532">
        <v>0</v>
      </c>
      <c r="AB2532">
        <v>0</v>
      </c>
      <c r="AC2532">
        <v>0</v>
      </c>
      <c r="AD2532">
        <v>0</v>
      </c>
      <c r="AE2532" t="s">
        <v>70</v>
      </c>
      <c r="AF2532">
        <v>0</v>
      </c>
      <c r="AG2532">
        <v>0</v>
      </c>
      <c r="AH2532" t="s">
        <v>70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 t="s">
        <v>70</v>
      </c>
      <c r="AT2532">
        <v>-6.1166666666666671</v>
      </c>
      <c r="AU2532">
        <v>-1.22</v>
      </c>
      <c r="AV2532">
        <v>0</v>
      </c>
      <c r="AW2532" t="s">
        <v>70</v>
      </c>
      <c r="AX2532">
        <v>0</v>
      </c>
      <c r="AY2532" t="s">
        <v>70</v>
      </c>
      <c r="AZ2532" t="s">
        <v>70</v>
      </c>
      <c r="BA2532" t="s">
        <v>70</v>
      </c>
      <c r="BB2532" t="s">
        <v>70</v>
      </c>
      <c r="BC2532" t="s">
        <v>83</v>
      </c>
      <c r="BD2532" t="s">
        <v>70</v>
      </c>
      <c r="BE2532">
        <v>0</v>
      </c>
      <c r="BF2532">
        <v>0</v>
      </c>
      <c r="BG2532">
        <v>7.34</v>
      </c>
      <c r="BH2532" t="s">
        <v>70</v>
      </c>
      <c r="BI2532" t="s">
        <v>70</v>
      </c>
      <c r="BJ2532">
        <v>0</v>
      </c>
      <c r="BK2532">
        <v>0</v>
      </c>
      <c r="BL2532">
        <v>0</v>
      </c>
      <c r="BM2532" t="s">
        <v>3506</v>
      </c>
      <c r="BN2532">
        <v>1</v>
      </c>
    </row>
    <row r="2533" spans="1:66" x14ac:dyDescent="0.2">
      <c r="A2533">
        <v>448912706</v>
      </c>
      <c r="B2533" t="s">
        <v>66</v>
      </c>
      <c r="C2533" t="s">
        <v>67</v>
      </c>
      <c r="D2533" t="s">
        <v>68</v>
      </c>
      <c r="E2533" t="s">
        <v>69</v>
      </c>
      <c r="F2533" t="s">
        <v>70</v>
      </c>
      <c r="G2533">
        <v>3036207317340</v>
      </c>
      <c r="H2533">
        <v>0</v>
      </c>
      <c r="I2533" t="s">
        <v>70</v>
      </c>
      <c r="J2533">
        <v>0</v>
      </c>
      <c r="K2533" t="s">
        <v>70</v>
      </c>
      <c r="L2533" t="s">
        <v>70</v>
      </c>
      <c r="M2533" t="s">
        <v>70</v>
      </c>
      <c r="N2533" t="s">
        <v>205</v>
      </c>
      <c r="O2533" t="s">
        <v>70</v>
      </c>
      <c r="P2533">
        <v>2</v>
      </c>
      <c r="Q2533">
        <v>0</v>
      </c>
      <c r="R2533">
        <v>0</v>
      </c>
      <c r="S2533">
        <v>0</v>
      </c>
      <c r="T2533">
        <v>0</v>
      </c>
      <c r="U2533" t="s">
        <v>70</v>
      </c>
      <c r="V2533" t="s">
        <v>768</v>
      </c>
      <c r="W2533" t="s">
        <v>3307</v>
      </c>
      <c r="X2533" t="s">
        <v>3307</v>
      </c>
      <c r="Y2533" t="s">
        <v>2643</v>
      </c>
      <c r="Z2533">
        <v>34813665305</v>
      </c>
      <c r="AA2533">
        <v>0</v>
      </c>
      <c r="AB2533">
        <v>0</v>
      </c>
      <c r="AC2533">
        <v>0</v>
      </c>
      <c r="AD2533">
        <v>0</v>
      </c>
      <c r="AE2533" t="s">
        <v>70</v>
      </c>
      <c r="AF2533">
        <v>0</v>
      </c>
      <c r="AG2533">
        <v>0</v>
      </c>
      <c r="AH2533" t="s">
        <v>70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 t="s">
        <v>70</v>
      </c>
      <c r="AT2533">
        <v>-8.0749999999999993</v>
      </c>
      <c r="AU2533">
        <v>-1.62</v>
      </c>
      <c r="AV2533">
        <v>0</v>
      </c>
      <c r="AW2533" t="s">
        <v>70</v>
      </c>
      <c r="AX2533">
        <v>0</v>
      </c>
      <c r="AY2533" t="s">
        <v>70</v>
      </c>
      <c r="AZ2533" t="s">
        <v>70</v>
      </c>
      <c r="BA2533" t="s">
        <v>70</v>
      </c>
      <c r="BB2533" t="s">
        <v>70</v>
      </c>
      <c r="BC2533" t="s">
        <v>83</v>
      </c>
      <c r="BD2533" t="s">
        <v>70</v>
      </c>
      <c r="BE2533">
        <v>0</v>
      </c>
      <c r="BF2533">
        <v>0</v>
      </c>
      <c r="BG2533">
        <v>9.69</v>
      </c>
      <c r="BH2533" t="s">
        <v>70</v>
      </c>
      <c r="BI2533" t="s">
        <v>70</v>
      </c>
      <c r="BJ2533">
        <v>0</v>
      </c>
      <c r="BK2533">
        <v>0</v>
      </c>
      <c r="BL2533">
        <v>0</v>
      </c>
      <c r="BM2533" t="s">
        <v>3507</v>
      </c>
      <c r="BN2533">
        <v>1</v>
      </c>
    </row>
    <row r="2534" spans="1:66" x14ac:dyDescent="0.2">
      <c r="A2534">
        <v>448912706</v>
      </c>
      <c r="B2534" t="s">
        <v>66</v>
      </c>
      <c r="C2534" t="s">
        <v>67</v>
      </c>
      <c r="D2534" t="s">
        <v>68</v>
      </c>
      <c r="E2534" t="s">
        <v>69</v>
      </c>
      <c r="F2534" t="s">
        <v>70</v>
      </c>
      <c r="G2534">
        <v>3036207317341</v>
      </c>
      <c r="H2534">
        <v>0</v>
      </c>
      <c r="I2534" t="s">
        <v>70</v>
      </c>
      <c r="J2534">
        <v>0</v>
      </c>
      <c r="K2534" t="s">
        <v>70</v>
      </c>
      <c r="L2534" t="s">
        <v>70</v>
      </c>
      <c r="M2534" t="s">
        <v>70</v>
      </c>
      <c r="N2534" t="s">
        <v>165</v>
      </c>
      <c r="O2534" t="s">
        <v>70</v>
      </c>
      <c r="P2534">
        <v>2</v>
      </c>
      <c r="Q2534">
        <v>0</v>
      </c>
      <c r="R2534">
        <v>0</v>
      </c>
      <c r="S2534">
        <v>0</v>
      </c>
      <c r="T2534">
        <v>0</v>
      </c>
      <c r="U2534" t="s">
        <v>70</v>
      </c>
      <c r="V2534" t="s">
        <v>768</v>
      </c>
      <c r="W2534" t="s">
        <v>3307</v>
      </c>
      <c r="X2534" t="s">
        <v>3307</v>
      </c>
      <c r="Y2534" t="s">
        <v>2643</v>
      </c>
      <c r="Z2534">
        <v>34813665345</v>
      </c>
      <c r="AA2534">
        <v>0</v>
      </c>
      <c r="AB2534">
        <v>0</v>
      </c>
      <c r="AC2534">
        <v>0</v>
      </c>
      <c r="AD2534">
        <v>0</v>
      </c>
      <c r="AE2534" t="s">
        <v>70</v>
      </c>
      <c r="AF2534">
        <v>0</v>
      </c>
      <c r="AG2534">
        <v>0</v>
      </c>
      <c r="AH2534" t="s">
        <v>70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 t="s">
        <v>70</v>
      </c>
      <c r="AT2534">
        <v>-3.0666666666666669</v>
      </c>
      <c r="AU2534">
        <v>-0.61</v>
      </c>
      <c r="AV2534">
        <v>0</v>
      </c>
      <c r="AW2534" t="s">
        <v>70</v>
      </c>
      <c r="AX2534">
        <v>0</v>
      </c>
      <c r="AY2534" t="s">
        <v>70</v>
      </c>
      <c r="AZ2534" t="s">
        <v>70</v>
      </c>
      <c r="BA2534" t="s">
        <v>70</v>
      </c>
      <c r="BB2534" t="s">
        <v>70</v>
      </c>
      <c r="BC2534" t="s">
        <v>83</v>
      </c>
      <c r="BD2534" t="s">
        <v>70</v>
      </c>
      <c r="BE2534">
        <v>0</v>
      </c>
      <c r="BF2534">
        <v>0</v>
      </c>
      <c r="BG2534">
        <v>3.68</v>
      </c>
      <c r="BH2534" t="s">
        <v>70</v>
      </c>
      <c r="BI2534" t="s">
        <v>70</v>
      </c>
      <c r="BJ2534">
        <v>0</v>
      </c>
      <c r="BK2534">
        <v>0</v>
      </c>
      <c r="BL2534">
        <v>0</v>
      </c>
      <c r="BM2534" t="s">
        <v>3508</v>
      </c>
      <c r="BN2534">
        <v>1</v>
      </c>
    </row>
    <row r="2535" spans="1:66" x14ac:dyDescent="0.2">
      <c r="A2535">
        <v>448912706</v>
      </c>
      <c r="B2535" t="s">
        <v>66</v>
      </c>
      <c r="C2535" t="s">
        <v>67</v>
      </c>
      <c r="D2535" t="s">
        <v>68</v>
      </c>
      <c r="E2535" t="s">
        <v>69</v>
      </c>
      <c r="F2535" t="s">
        <v>70</v>
      </c>
      <c r="G2535">
        <v>3036207317342</v>
      </c>
      <c r="H2535">
        <v>0</v>
      </c>
      <c r="I2535" t="s">
        <v>70</v>
      </c>
      <c r="J2535">
        <v>0</v>
      </c>
      <c r="K2535" t="s">
        <v>70</v>
      </c>
      <c r="L2535" t="s">
        <v>70</v>
      </c>
      <c r="M2535" t="s">
        <v>70</v>
      </c>
      <c r="N2535" t="s">
        <v>205</v>
      </c>
      <c r="O2535" t="s">
        <v>70</v>
      </c>
      <c r="P2535">
        <v>2</v>
      </c>
      <c r="Q2535">
        <v>0</v>
      </c>
      <c r="R2535">
        <v>0</v>
      </c>
      <c r="S2535">
        <v>0</v>
      </c>
      <c r="T2535">
        <v>0</v>
      </c>
      <c r="U2535" t="s">
        <v>70</v>
      </c>
      <c r="V2535" t="s">
        <v>768</v>
      </c>
      <c r="W2535" t="s">
        <v>3307</v>
      </c>
      <c r="X2535" t="s">
        <v>3307</v>
      </c>
      <c r="Y2535" t="s">
        <v>2643</v>
      </c>
      <c r="Z2535">
        <v>34813665405</v>
      </c>
      <c r="AA2535">
        <v>0</v>
      </c>
      <c r="AB2535">
        <v>0</v>
      </c>
      <c r="AC2535">
        <v>0</v>
      </c>
      <c r="AD2535">
        <v>0</v>
      </c>
      <c r="AE2535" t="s">
        <v>70</v>
      </c>
      <c r="AF2535">
        <v>0</v>
      </c>
      <c r="AG2535">
        <v>0</v>
      </c>
      <c r="AH2535" t="s">
        <v>70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 t="s">
        <v>70</v>
      </c>
      <c r="AT2535">
        <v>-8.5416666666666661</v>
      </c>
      <c r="AU2535">
        <v>-1.71</v>
      </c>
      <c r="AV2535">
        <v>0</v>
      </c>
      <c r="AW2535" t="s">
        <v>70</v>
      </c>
      <c r="AX2535">
        <v>0</v>
      </c>
      <c r="AY2535" t="s">
        <v>70</v>
      </c>
      <c r="AZ2535" t="s">
        <v>70</v>
      </c>
      <c r="BA2535" t="s">
        <v>70</v>
      </c>
      <c r="BB2535" t="s">
        <v>70</v>
      </c>
      <c r="BC2535" t="s">
        <v>83</v>
      </c>
      <c r="BD2535" t="s">
        <v>70</v>
      </c>
      <c r="BE2535">
        <v>0</v>
      </c>
      <c r="BF2535">
        <v>0</v>
      </c>
      <c r="BG2535">
        <v>10.25</v>
      </c>
      <c r="BH2535" t="s">
        <v>70</v>
      </c>
      <c r="BI2535" t="s">
        <v>70</v>
      </c>
      <c r="BJ2535">
        <v>0</v>
      </c>
      <c r="BK2535">
        <v>0</v>
      </c>
      <c r="BL2535">
        <v>0</v>
      </c>
      <c r="BM2535" t="s">
        <v>3509</v>
      </c>
      <c r="BN2535">
        <v>1</v>
      </c>
    </row>
    <row r="2536" spans="1:66" x14ac:dyDescent="0.2">
      <c r="A2536">
        <v>448912706</v>
      </c>
      <c r="B2536" t="s">
        <v>66</v>
      </c>
      <c r="C2536" t="s">
        <v>67</v>
      </c>
      <c r="D2536" t="s">
        <v>68</v>
      </c>
      <c r="E2536" t="s">
        <v>69</v>
      </c>
      <c r="F2536" t="s">
        <v>70</v>
      </c>
      <c r="G2536">
        <v>3036207317343</v>
      </c>
      <c r="H2536">
        <v>0</v>
      </c>
      <c r="I2536" t="s">
        <v>70</v>
      </c>
      <c r="J2536">
        <v>0</v>
      </c>
      <c r="K2536" t="s">
        <v>70</v>
      </c>
      <c r="L2536" t="s">
        <v>70</v>
      </c>
      <c r="M2536" t="s">
        <v>70</v>
      </c>
      <c r="N2536" t="s">
        <v>89</v>
      </c>
      <c r="O2536" t="s">
        <v>70</v>
      </c>
      <c r="P2536">
        <v>2</v>
      </c>
      <c r="Q2536">
        <v>0</v>
      </c>
      <c r="R2536">
        <v>0</v>
      </c>
      <c r="S2536">
        <v>0</v>
      </c>
      <c r="T2536">
        <v>0</v>
      </c>
      <c r="U2536" t="s">
        <v>70</v>
      </c>
      <c r="V2536" t="s">
        <v>768</v>
      </c>
      <c r="W2536" t="s">
        <v>3307</v>
      </c>
      <c r="X2536" t="s">
        <v>3307</v>
      </c>
      <c r="Y2536" t="s">
        <v>2643</v>
      </c>
      <c r="Z2536">
        <v>34813665453</v>
      </c>
      <c r="AA2536">
        <v>0</v>
      </c>
      <c r="AB2536">
        <v>0</v>
      </c>
      <c r="AC2536">
        <v>0</v>
      </c>
      <c r="AD2536">
        <v>0</v>
      </c>
      <c r="AE2536" t="s">
        <v>70</v>
      </c>
      <c r="AF2536">
        <v>0</v>
      </c>
      <c r="AG2536">
        <v>0</v>
      </c>
      <c r="AH2536" t="s">
        <v>70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 t="s">
        <v>70</v>
      </c>
      <c r="AT2536">
        <v>-0.85833333333333328</v>
      </c>
      <c r="AU2536">
        <v>-0.17</v>
      </c>
      <c r="AV2536">
        <v>0</v>
      </c>
      <c r="AW2536" t="s">
        <v>70</v>
      </c>
      <c r="AX2536">
        <v>0</v>
      </c>
      <c r="AY2536" t="s">
        <v>70</v>
      </c>
      <c r="AZ2536" t="s">
        <v>70</v>
      </c>
      <c r="BA2536" t="s">
        <v>70</v>
      </c>
      <c r="BB2536" t="s">
        <v>70</v>
      </c>
      <c r="BC2536" t="s">
        <v>83</v>
      </c>
      <c r="BD2536" t="s">
        <v>70</v>
      </c>
      <c r="BE2536">
        <v>0</v>
      </c>
      <c r="BF2536">
        <v>0</v>
      </c>
      <c r="BG2536">
        <v>1.03</v>
      </c>
      <c r="BH2536" t="s">
        <v>70</v>
      </c>
      <c r="BI2536" t="s">
        <v>70</v>
      </c>
      <c r="BJ2536">
        <v>0</v>
      </c>
      <c r="BK2536">
        <v>0</v>
      </c>
      <c r="BL2536">
        <v>0</v>
      </c>
      <c r="BM2536" t="s">
        <v>3510</v>
      </c>
      <c r="BN2536">
        <v>1</v>
      </c>
    </row>
    <row r="2537" spans="1:66" x14ac:dyDescent="0.2">
      <c r="A2537">
        <v>448912706</v>
      </c>
      <c r="B2537" t="s">
        <v>66</v>
      </c>
      <c r="C2537" t="s">
        <v>67</v>
      </c>
      <c r="D2537" t="s">
        <v>68</v>
      </c>
      <c r="E2537" t="s">
        <v>69</v>
      </c>
      <c r="F2537" t="s">
        <v>70</v>
      </c>
      <c r="G2537">
        <v>3036207317344</v>
      </c>
      <c r="H2537">
        <v>0</v>
      </c>
      <c r="I2537" t="s">
        <v>70</v>
      </c>
      <c r="J2537">
        <v>0</v>
      </c>
      <c r="K2537" t="s">
        <v>70</v>
      </c>
      <c r="L2537" t="s">
        <v>70</v>
      </c>
      <c r="M2537" t="s">
        <v>70</v>
      </c>
      <c r="N2537" t="s">
        <v>89</v>
      </c>
      <c r="O2537" t="s">
        <v>70</v>
      </c>
      <c r="P2537">
        <v>2</v>
      </c>
      <c r="Q2537">
        <v>0</v>
      </c>
      <c r="R2537">
        <v>0</v>
      </c>
      <c r="S2537">
        <v>0</v>
      </c>
      <c r="T2537">
        <v>0</v>
      </c>
      <c r="U2537" t="s">
        <v>70</v>
      </c>
      <c r="V2537" t="s">
        <v>768</v>
      </c>
      <c r="W2537" t="s">
        <v>3307</v>
      </c>
      <c r="X2537" t="s">
        <v>3307</v>
      </c>
      <c r="Y2537" t="s">
        <v>2643</v>
      </c>
      <c r="Z2537">
        <v>34813665529</v>
      </c>
      <c r="AA2537">
        <v>0</v>
      </c>
      <c r="AB2537">
        <v>0</v>
      </c>
      <c r="AC2537">
        <v>0</v>
      </c>
      <c r="AD2537">
        <v>0</v>
      </c>
      <c r="AE2537" t="s">
        <v>70</v>
      </c>
      <c r="AF2537">
        <v>0</v>
      </c>
      <c r="AG2537">
        <v>0</v>
      </c>
      <c r="AH2537" t="s">
        <v>70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 t="s">
        <v>70</v>
      </c>
      <c r="AT2537">
        <v>-2.8583333333333334</v>
      </c>
      <c r="AU2537">
        <v>-0.56999999999999995</v>
      </c>
      <c r="AV2537">
        <v>0</v>
      </c>
      <c r="AW2537" t="s">
        <v>70</v>
      </c>
      <c r="AX2537">
        <v>0</v>
      </c>
      <c r="AY2537" t="s">
        <v>70</v>
      </c>
      <c r="AZ2537" t="s">
        <v>70</v>
      </c>
      <c r="BA2537" t="s">
        <v>70</v>
      </c>
      <c r="BB2537" t="s">
        <v>70</v>
      </c>
      <c r="BC2537" t="s">
        <v>83</v>
      </c>
      <c r="BD2537" t="s">
        <v>70</v>
      </c>
      <c r="BE2537">
        <v>0</v>
      </c>
      <c r="BF2537">
        <v>0</v>
      </c>
      <c r="BG2537">
        <v>3.43</v>
      </c>
      <c r="BH2537" t="s">
        <v>70</v>
      </c>
      <c r="BI2537" t="s">
        <v>70</v>
      </c>
      <c r="BJ2537">
        <v>0</v>
      </c>
      <c r="BK2537">
        <v>0</v>
      </c>
      <c r="BL2537">
        <v>0</v>
      </c>
      <c r="BM2537" t="s">
        <v>3511</v>
      </c>
      <c r="BN2537">
        <v>1</v>
      </c>
    </row>
    <row r="2538" spans="1:66" x14ac:dyDescent="0.2">
      <c r="A2538">
        <v>448912706</v>
      </c>
      <c r="B2538" t="s">
        <v>66</v>
      </c>
      <c r="C2538" t="s">
        <v>67</v>
      </c>
      <c r="D2538" t="s">
        <v>68</v>
      </c>
      <c r="E2538" t="s">
        <v>69</v>
      </c>
      <c r="F2538" t="s">
        <v>70</v>
      </c>
      <c r="G2538">
        <v>3036207317345</v>
      </c>
      <c r="H2538">
        <v>0</v>
      </c>
      <c r="I2538" t="s">
        <v>70</v>
      </c>
      <c r="J2538">
        <v>0</v>
      </c>
      <c r="K2538" t="s">
        <v>70</v>
      </c>
      <c r="L2538" t="s">
        <v>70</v>
      </c>
      <c r="M2538" t="s">
        <v>70</v>
      </c>
      <c r="N2538" t="s">
        <v>95</v>
      </c>
      <c r="O2538" t="s">
        <v>70</v>
      </c>
      <c r="P2538">
        <v>2</v>
      </c>
      <c r="Q2538">
        <v>0</v>
      </c>
      <c r="R2538">
        <v>0</v>
      </c>
      <c r="S2538">
        <v>0</v>
      </c>
      <c r="T2538">
        <v>0</v>
      </c>
      <c r="U2538" t="s">
        <v>70</v>
      </c>
      <c r="V2538" t="s">
        <v>768</v>
      </c>
      <c r="W2538" t="s">
        <v>3307</v>
      </c>
      <c r="X2538" t="s">
        <v>3307</v>
      </c>
      <c r="Y2538" t="s">
        <v>2643</v>
      </c>
      <c r="Z2538">
        <v>34813665573</v>
      </c>
      <c r="AA2538">
        <v>0</v>
      </c>
      <c r="AB2538">
        <v>0</v>
      </c>
      <c r="AC2538">
        <v>0</v>
      </c>
      <c r="AD2538">
        <v>0</v>
      </c>
      <c r="AE2538" t="s">
        <v>70</v>
      </c>
      <c r="AF2538">
        <v>0</v>
      </c>
      <c r="AG2538">
        <v>0</v>
      </c>
      <c r="AH2538" t="s">
        <v>70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 t="s">
        <v>70</v>
      </c>
      <c r="AT2538">
        <v>-1.75</v>
      </c>
      <c r="AU2538">
        <v>-0.35</v>
      </c>
      <c r="AV2538">
        <v>0</v>
      </c>
      <c r="AW2538" t="s">
        <v>70</v>
      </c>
      <c r="AX2538">
        <v>0</v>
      </c>
      <c r="AY2538" t="s">
        <v>70</v>
      </c>
      <c r="AZ2538" t="s">
        <v>70</v>
      </c>
      <c r="BA2538" t="s">
        <v>70</v>
      </c>
      <c r="BB2538" t="s">
        <v>70</v>
      </c>
      <c r="BC2538" t="s">
        <v>83</v>
      </c>
      <c r="BD2538" t="s">
        <v>70</v>
      </c>
      <c r="BE2538">
        <v>0</v>
      </c>
      <c r="BF2538">
        <v>0</v>
      </c>
      <c r="BG2538">
        <v>2.1</v>
      </c>
      <c r="BH2538" t="s">
        <v>70</v>
      </c>
      <c r="BI2538" t="s">
        <v>70</v>
      </c>
      <c r="BJ2538">
        <v>0</v>
      </c>
      <c r="BK2538">
        <v>0</v>
      </c>
      <c r="BL2538">
        <v>0</v>
      </c>
      <c r="BM2538" t="s">
        <v>3512</v>
      </c>
      <c r="BN2538">
        <v>1</v>
      </c>
    </row>
    <row r="2539" spans="1:66" x14ac:dyDescent="0.2">
      <c r="A2539">
        <v>448912706</v>
      </c>
      <c r="B2539" t="s">
        <v>66</v>
      </c>
      <c r="C2539" t="s">
        <v>67</v>
      </c>
      <c r="D2539" t="s">
        <v>68</v>
      </c>
      <c r="E2539" t="s">
        <v>69</v>
      </c>
      <c r="F2539" t="s">
        <v>70</v>
      </c>
      <c r="G2539">
        <v>3036207317346</v>
      </c>
      <c r="H2539">
        <v>0</v>
      </c>
      <c r="I2539" t="s">
        <v>70</v>
      </c>
      <c r="J2539">
        <v>0</v>
      </c>
      <c r="K2539" t="s">
        <v>70</v>
      </c>
      <c r="L2539" t="s">
        <v>70</v>
      </c>
      <c r="M2539" t="s">
        <v>70</v>
      </c>
      <c r="N2539" t="s">
        <v>89</v>
      </c>
      <c r="O2539" t="s">
        <v>70</v>
      </c>
      <c r="P2539">
        <v>2</v>
      </c>
      <c r="Q2539">
        <v>0</v>
      </c>
      <c r="R2539">
        <v>0</v>
      </c>
      <c r="S2539">
        <v>0</v>
      </c>
      <c r="T2539">
        <v>0</v>
      </c>
      <c r="U2539" t="s">
        <v>70</v>
      </c>
      <c r="V2539" t="s">
        <v>768</v>
      </c>
      <c r="W2539" t="s">
        <v>3307</v>
      </c>
      <c r="X2539" t="s">
        <v>3307</v>
      </c>
      <c r="Y2539" t="s">
        <v>2643</v>
      </c>
      <c r="Z2539">
        <v>34813665585</v>
      </c>
      <c r="AA2539">
        <v>0</v>
      </c>
      <c r="AB2539">
        <v>0</v>
      </c>
      <c r="AC2539">
        <v>0</v>
      </c>
      <c r="AD2539">
        <v>0</v>
      </c>
      <c r="AE2539" t="s">
        <v>70</v>
      </c>
      <c r="AF2539">
        <v>0</v>
      </c>
      <c r="AG2539">
        <v>0</v>
      </c>
      <c r="AH2539" t="s">
        <v>70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 t="s">
        <v>70</v>
      </c>
      <c r="AT2539">
        <v>-2.9750000000000001</v>
      </c>
      <c r="AU2539">
        <v>-0.6</v>
      </c>
      <c r="AV2539">
        <v>0</v>
      </c>
      <c r="AW2539" t="s">
        <v>70</v>
      </c>
      <c r="AX2539">
        <v>0</v>
      </c>
      <c r="AY2539" t="s">
        <v>70</v>
      </c>
      <c r="AZ2539" t="s">
        <v>70</v>
      </c>
      <c r="BA2539" t="s">
        <v>70</v>
      </c>
      <c r="BB2539" t="s">
        <v>70</v>
      </c>
      <c r="BC2539" t="s">
        <v>83</v>
      </c>
      <c r="BD2539" t="s">
        <v>70</v>
      </c>
      <c r="BE2539">
        <v>0</v>
      </c>
      <c r="BF2539">
        <v>0</v>
      </c>
      <c r="BG2539">
        <v>3.57</v>
      </c>
      <c r="BH2539" t="s">
        <v>70</v>
      </c>
      <c r="BI2539" t="s">
        <v>70</v>
      </c>
      <c r="BJ2539">
        <v>0</v>
      </c>
      <c r="BK2539">
        <v>0</v>
      </c>
      <c r="BL2539">
        <v>0</v>
      </c>
      <c r="BM2539" t="s">
        <v>3513</v>
      </c>
      <c r="BN2539">
        <v>1</v>
      </c>
    </row>
    <row r="2540" spans="1:66" x14ac:dyDescent="0.2">
      <c r="A2540">
        <v>448912706</v>
      </c>
      <c r="B2540" t="s">
        <v>66</v>
      </c>
      <c r="C2540" t="s">
        <v>67</v>
      </c>
      <c r="D2540" t="s">
        <v>68</v>
      </c>
      <c r="E2540" t="s">
        <v>69</v>
      </c>
      <c r="F2540" t="s">
        <v>70</v>
      </c>
      <c r="G2540">
        <v>3036207317347</v>
      </c>
      <c r="H2540">
        <v>0</v>
      </c>
      <c r="I2540" t="s">
        <v>70</v>
      </c>
      <c r="J2540">
        <v>0</v>
      </c>
      <c r="K2540" t="s">
        <v>70</v>
      </c>
      <c r="L2540" t="s">
        <v>70</v>
      </c>
      <c r="M2540" t="s">
        <v>70</v>
      </c>
      <c r="N2540" t="s">
        <v>89</v>
      </c>
      <c r="O2540" t="s">
        <v>70</v>
      </c>
      <c r="P2540">
        <v>2</v>
      </c>
      <c r="Q2540">
        <v>0</v>
      </c>
      <c r="R2540">
        <v>0</v>
      </c>
      <c r="S2540">
        <v>0</v>
      </c>
      <c r="T2540">
        <v>0</v>
      </c>
      <c r="U2540" t="s">
        <v>70</v>
      </c>
      <c r="V2540" t="s">
        <v>768</v>
      </c>
      <c r="W2540" t="s">
        <v>3307</v>
      </c>
      <c r="X2540" t="s">
        <v>3307</v>
      </c>
      <c r="Y2540" t="s">
        <v>2643</v>
      </c>
      <c r="Z2540">
        <v>34813665613</v>
      </c>
      <c r="AA2540">
        <v>0</v>
      </c>
      <c r="AB2540">
        <v>0</v>
      </c>
      <c r="AC2540">
        <v>0</v>
      </c>
      <c r="AD2540">
        <v>0</v>
      </c>
      <c r="AE2540" t="s">
        <v>70</v>
      </c>
      <c r="AF2540">
        <v>0</v>
      </c>
      <c r="AG2540">
        <v>0</v>
      </c>
      <c r="AH2540" t="s">
        <v>70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 t="s">
        <v>70</v>
      </c>
      <c r="AT2540">
        <v>-1.6583333333333332</v>
      </c>
      <c r="AU2540">
        <v>-0.33</v>
      </c>
      <c r="AV2540">
        <v>0</v>
      </c>
      <c r="AW2540" t="s">
        <v>70</v>
      </c>
      <c r="AX2540">
        <v>0</v>
      </c>
      <c r="AY2540" t="s">
        <v>70</v>
      </c>
      <c r="AZ2540" t="s">
        <v>70</v>
      </c>
      <c r="BA2540" t="s">
        <v>70</v>
      </c>
      <c r="BB2540" t="s">
        <v>70</v>
      </c>
      <c r="BC2540" t="s">
        <v>83</v>
      </c>
      <c r="BD2540" t="s">
        <v>70</v>
      </c>
      <c r="BE2540">
        <v>0</v>
      </c>
      <c r="BF2540">
        <v>0</v>
      </c>
      <c r="BG2540">
        <v>1.99</v>
      </c>
      <c r="BH2540" t="s">
        <v>70</v>
      </c>
      <c r="BI2540" t="s">
        <v>70</v>
      </c>
      <c r="BJ2540">
        <v>0</v>
      </c>
      <c r="BK2540">
        <v>0</v>
      </c>
      <c r="BL2540">
        <v>0</v>
      </c>
      <c r="BM2540" t="s">
        <v>3514</v>
      </c>
      <c r="BN2540">
        <v>1</v>
      </c>
    </row>
    <row r="2541" spans="1:66" x14ac:dyDescent="0.2">
      <c r="A2541">
        <v>448912706</v>
      </c>
      <c r="B2541" t="s">
        <v>66</v>
      </c>
      <c r="C2541" t="s">
        <v>67</v>
      </c>
      <c r="D2541" t="s">
        <v>68</v>
      </c>
      <c r="E2541" t="s">
        <v>69</v>
      </c>
      <c r="F2541" t="s">
        <v>70</v>
      </c>
      <c r="G2541">
        <v>3036207317348</v>
      </c>
      <c r="H2541">
        <v>0</v>
      </c>
      <c r="I2541" t="s">
        <v>70</v>
      </c>
      <c r="J2541">
        <v>0</v>
      </c>
      <c r="K2541" t="s">
        <v>70</v>
      </c>
      <c r="L2541" t="s">
        <v>70</v>
      </c>
      <c r="M2541" t="s">
        <v>70</v>
      </c>
      <c r="N2541" t="s">
        <v>95</v>
      </c>
      <c r="O2541" t="s">
        <v>70</v>
      </c>
      <c r="P2541">
        <v>2</v>
      </c>
      <c r="Q2541">
        <v>0</v>
      </c>
      <c r="R2541">
        <v>0</v>
      </c>
      <c r="S2541">
        <v>0</v>
      </c>
      <c r="T2541">
        <v>0</v>
      </c>
      <c r="U2541" t="s">
        <v>70</v>
      </c>
      <c r="V2541" t="s">
        <v>768</v>
      </c>
      <c r="W2541" t="s">
        <v>3307</v>
      </c>
      <c r="X2541" t="s">
        <v>3307</v>
      </c>
      <c r="Y2541" t="s">
        <v>2643</v>
      </c>
      <c r="Z2541">
        <v>34813665653</v>
      </c>
      <c r="AA2541">
        <v>0</v>
      </c>
      <c r="AB2541">
        <v>0</v>
      </c>
      <c r="AC2541">
        <v>0</v>
      </c>
      <c r="AD2541">
        <v>0</v>
      </c>
      <c r="AE2541" t="s">
        <v>70</v>
      </c>
      <c r="AF2541">
        <v>0</v>
      </c>
      <c r="AG2541">
        <v>0</v>
      </c>
      <c r="AH2541" t="s">
        <v>70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 t="s">
        <v>70</v>
      </c>
      <c r="AT2541">
        <v>-3.0416666666666665</v>
      </c>
      <c r="AU2541">
        <v>-0.61</v>
      </c>
      <c r="AV2541">
        <v>0</v>
      </c>
      <c r="AW2541" t="s">
        <v>70</v>
      </c>
      <c r="AX2541">
        <v>0</v>
      </c>
      <c r="AY2541" t="s">
        <v>70</v>
      </c>
      <c r="AZ2541" t="s">
        <v>70</v>
      </c>
      <c r="BA2541" t="s">
        <v>70</v>
      </c>
      <c r="BB2541" t="s">
        <v>70</v>
      </c>
      <c r="BC2541" t="s">
        <v>83</v>
      </c>
      <c r="BD2541" t="s">
        <v>70</v>
      </c>
      <c r="BE2541">
        <v>0</v>
      </c>
      <c r="BF2541">
        <v>0</v>
      </c>
      <c r="BG2541">
        <v>3.65</v>
      </c>
      <c r="BH2541" t="s">
        <v>70</v>
      </c>
      <c r="BI2541" t="s">
        <v>70</v>
      </c>
      <c r="BJ2541">
        <v>0</v>
      </c>
      <c r="BK2541">
        <v>0</v>
      </c>
      <c r="BL2541">
        <v>0</v>
      </c>
      <c r="BM2541" t="s">
        <v>3515</v>
      </c>
      <c r="BN2541">
        <v>1</v>
      </c>
    </row>
    <row r="2542" spans="1:66" x14ac:dyDescent="0.2">
      <c r="A2542">
        <v>448912706</v>
      </c>
      <c r="B2542" t="s">
        <v>66</v>
      </c>
      <c r="C2542" t="s">
        <v>67</v>
      </c>
      <c r="D2542" t="s">
        <v>68</v>
      </c>
      <c r="E2542" t="s">
        <v>69</v>
      </c>
      <c r="F2542" t="s">
        <v>70</v>
      </c>
      <c r="G2542">
        <v>3036207317349</v>
      </c>
      <c r="H2542">
        <v>0</v>
      </c>
      <c r="I2542" t="s">
        <v>70</v>
      </c>
      <c r="J2542">
        <v>0</v>
      </c>
      <c r="K2542" t="s">
        <v>70</v>
      </c>
      <c r="L2542" t="s">
        <v>70</v>
      </c>
      <c r="M2542" t="s">
        <v>70</v>
      </c>
      <c r="N2542" t="s">
        <v>95</v>
      </c>
      <c r="O2542" t="s">
        <v>70</v>
      </c>
      <c r="P2542">
        <v>2</v>
      </c>
      <c r="Q2542">
        <v>0</v>
      </c>
      <c r="R2542">
        <v>0</v>
      </c>
      <c r="S2542">
        <v>0</v>
      </c>
      <c r="T2542">
        <v>0</v>
      </c>
      <c r="U2542" t="s">
        <v>70</v>
      </c>
      <c r="V2542" t="s">
        <v>768</v>
      </c>
      <c r="W2542" t="s">
        <v>3307</v>
      </c>
      <c r="X2542" t="s">
        <v>3307</v>
      </c>
      <c r="Y2542" t="s">
        <v>2643</v>
      </c>
      <c r="Z2542">
        <v>34813665705</v>
      </c>
      <c r="AA2542">
        <v>0</v>
      </c>
      <c r="AB2542">
        <v>0</v>
      </c>
      <c r="AC2542">
        <v>0</v>
      </c>
      <c r="AD2542">
        <v>0</v>
      </c>
      <c r="AE2542" t="s">
        <v>70</v>
      </c>
      <c r="AF2542">
        <v>0</v>
      </c>
      <c r="AG2542">
        <v>0</v>
      </c>
      <c r="AH2542" t="s">
        <v>70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 t="s">
        <v>70</v>
      </c>
      <c r="AT2542">
        <v>-2.1916666666666669</v>
      </c>
      <c r="AU2542">
        <v>-0.44</v>
      </c>
      <c r="AV2542">
        <v>0</v>
      </c>
      <c r="AW2542" t="s">
        <v>70</v>
      </c>
      <c r="AX2542">
        <v>0</v>
      </c>
      <c r="AY2542" t="s">
        <v>70</v>
      </c>
      <c r="AZ2542" t="s">
        <v>70</v>
      </c>
      <c r="BA2542" t="s">
        <v>70</v>
      </c>
      <c r="BB2542" t="s">
        <v>70</v>
      </c>
      <c r="BC2542" t="s">
        <v>83</v>
      </c>
      <c r="BD2542" t="s">
        <v>70</v>
      </c>
      <c r="BE2542">
        <v>0</v>
      </c>
      <c r="BF2542">
        <v>0</v>
      </c>
      <c r="BG2542">
        <v>2.63</v>
      </c>
      <c r="BH2542" t="s">
        <v>70</v>
      </c>
      <c r="BI2542" t="s">
        <v>70</v>
      </c>
      <c r="BJ2542">
        <v>0</v>
      </c>
      <c r="BK2542">
        <v>0</v>
      </c>
      <c r="BL2542">
        <v>0</v>
      </c>
      <c r="BM2542" t="s">
        <v>3516</v>
      </c>
      <c r="BN2542">
        <v>1</v>
      </c>
    </row>
    <row r="2543" spans="1:66" x14ac:dyDescent="0.2">
      <c r="A2543">
        <v>448912706</v>
      </c>
      <c r="B2543" t="s">
        <v>66</v>
      </c>
      <c r="C2543" t="s">
        <v>67</v>
      </c>
      <c r="D2543" t="s">
        <v>68</v>
      </c>
      <c r="E2543" t="s">
        <v>69</v>
      </c>
      <c r="F2543" t="s">
        <v>70</v>
      </c>
      <c r="G2543">
        <v>3036207317350</v>
      </c>
      <c r="H2543">
        <v>0</v>
      </c>
      <c r="I2543" t="s">
        <v>70</v>
      </c>
      <c r="J2543">
        <v>0</v>
      </c>
      <c r="K2543" t="s">
        <v>70</v>
      </c>
      <c r="L2543" t="s">
        <v>70</v>
      </c>
      <c r="M2543" t="s">
        <v>70</v>
      </c>
      <c r="N2543" t="s">
        <v>593</v>
      </c>
      <c r="O2543" t="s">
        <v>70</v>
      </c>
      <c r="P2543">
        <v>2</v>
      </c>
      <c r="Q2543">
        <v>0</v>
      </c>
      <c r="R2543">
        <v>0</v>
      </c>
      <c r="S2543">
        <v>0</v>
      </c>
      <c r="T2543">
        <v>0</v>
      </c>
      <c r="U2543" t="s">
        <v>70</v>
      </c>
      <c r="V2543" t="s">
        <v>768</v>
      </c>
      <c r="W2543" t="s">
        <v>3307</v>
      </c>
      <c r="X2543" t="s">
        <v>3307</v>
      </c>
      <c r="Y2543" t="s">
        <v>2643</v>
      </c>
      <c r="Z2543">
        <v>28937498099</v>
      </c>
      <c r="AA2543">
        <v>0</v>
      </c>
      <c r="AB2543">
        <v>0</v>
      </c>
      <c r="AC2543">
        <v>0</v>
      </c>
      <c r="AD2543">
        <v>0</v>
      </c>
      <c r="AE2543" t="s">
        <v>70</v>
      </c>
      <c r="AF2543">
        <v>0</v>
      </c>
      <c r="AG2543">
        <v>0</v>
      </c>
      <c r="AH2543" t="s">
        <v>70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 t="s">
        <v>70</v>
      </c>
      <c r="AT2543">
        <v>-3.3666666666666667</v>
      </c>
      <c r="AU2543">
        <v>-0.67</v>
      </c>
      <c r="AV2543">
        <v>0</v>
      </c>
      <c r="AW2543" t="s">
        <v>70</v>
      </c>
      <c r="AX2543">
        <v>0</v>
      </c>
      <c r="AY2543" t="s">
        <v>70</v>
      </c>
      <c r="AZ2543" t="s">
        <v>70</v>
      </c>
      <c r="BA2543" t="s">
        <v>70</v>
      </c>
      <c r="BB2543" t="s">
        <v>70</v>
      </c>
      <c r="BC2543" t="s">
        <v>83</v>
      </c>
      <c r="BD2543" t="s">
        <v>70</v>
      </c>
      <c r="BE2543">
        <v>0</v>
      </c>
      <c r="BF2543">
        <v>0</v>
      </c>
      <c r="BG2543">
        <v>4.04</v>
      </c>
      <c r="BH2543" t="s">
        <v>70</v>
      </c>
      <c r="BI2543" t="s">
        <v>70</v>
      </c>
      <c r="BJ2543">
        <v>0</v>
      </c>
      <c r="BK2543">
        <v>0</v>
      </c>
      <c r="BL2543">
        <v>0</v>
      </c>
      <c r="BM2543" t="s">
        <v>3517</v>
      </c>
      <c r="BN2543">
        <v>1</v>
      </c>
    </row>
    <row r="2544" spans="1:66" x14ac:dyDescent="0.2">
      <c r="A2544">
        <v>448912706</v>
      </c>
      <c r="B2544" t="s">
        <v>66</v>
      </c>
      <c r="C2544" t="s">
        <v>67</v>
      </c>
      <c r="D2544" t="s">
        <v>68</v>
      </c>
      <c r="E2544" t="s">
        <v>69</v>
      </c>
      <c r="F2544" t="s">
        <v>70</v>
      </c>
      <c r="G2544">
        <v>3036207317351</v>
      </c>
      <c r="H2544">
        <v>0</v>
      </c>
      <c r="I2544" t="s">
        <v>70</v>
      </c>
      <c r="J2544">
        <v>0</v>
      </c>
      <c r="K2544" t="s">
        <v>70</v>
      </c>
      <c r="L2544" t="s">
        <v>70</v>
      </c>
      <c r="M2544" t="s">
        <v>70</v>
      </c>
      <c r="N2544" t="s">
        <v>449</v>
      </c>
      <c r="O2544" t="s">
        <v>70</v>
      </c>
      <c r="P2544">
        <v>2</v>
      </c>
      <c r="Q2544">
        <v>0</v>
      </c>
      <c r="R2544">
        <v>0</v>
      </c>
      <c r="S2544">
        <v>0</v>
      </c>
      <c r="T2544">
        <v>0</v>
      </c>
      <c r="U2544" t="s">
        <v>70</v>
      </c>
      <c r="V2544" t="s">
        <v>768</v>
      </c>
      <c r="W2544" t="s">
        <v>3307</v>
      </c>
      <c r="X2544" t="s">
        <v>3307</v>
      </c>
      <c r="Y2544" t="s">
        <v>2643</v>
      </c>
      <c r="Z2544">
        <v>28937498111</v>
      </c>
      <c r="AA2544">
        <v>0</v>
      </c>
      <c r="AB2544">
        <v>0</v>
      </c>
      <c r="AC2544">
        <v>0</v>
      </c>
      <c r="AD2544">
        <v>0</v>
      </c>
      <c r="AE2544" t="s">
        <v>70</v>
      </c>
      <c r="AF2544">
        <v>0</v>
      </c>
      <c r="AG2544">
        <v>0</v>
      </c>
      <c r="AH2544" t="s">
        <v>70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 t="s">
        <v>70</v>
      </c>
      <c r="AT2544">
        <v>-8.0083333333333329</v>
      </c>
      <c r="AU2544">
        <v>-1.6</v>
      </c>
      <c r="AV2544">
        <v>0</v>
      </c>
      <c r="AW2544" t="s">
        <v>70</v>
      </c>
      <c r="AX2544">
        <v>0</v>
      </c>
      <c r="AY2544" t="s">
        <v>70</v>
      </c>
      <c r="AZ2544" t="s">
        <v>70</v>
      </c>
      <c r="BA2544" t="s">
        <v>70</v>
      </c>
      <c r="BB2544" t="s">
        <v>70</v>
      </c>
      <c r="BC2544" t="s">
        <v>83</v>
      </c>
      <c r="BD2544" t="s">
        <v>70</v>
      </c>
      <c r="BE2544">
        <v>0</v>
      </c>
      <c r="BF2544">
        <v>0</v>
      </c>
      <c r="BG2544">
        <v>9.61</v>
      </c>
      <c r="BH2544" t="s">
        <v>70</v>
      </c>
      <c r="BI2544" t="s">
        <v>70</v>
      </c>
      <c r="BJ2544">
        <v>0</v>
      </c>
      <c r="BK2544">
        <v>0</v>
      </c>
      <c r="BL2544">
        <v>0</v>
      </c>
      <c r="BM2544" t="s">
        <v>3518</v>
      </c>
      <c r="BN2544">
        <v>1</v>
      </c>
    </row>
    <row r="2545" spans="1:66" x14ac:dyDescent="0.2">
      <c r="A2545">
        <v>448912706</v>
      </c>
      <c r="B2545" t="s">
        <v>66</v>
      </c>
      <c r="C2545" t="s">
        <v>67</v>
      </c>
      <c r="D2545" t="s">
        <v>68</v>
      </c>
      <c r="E2545" t="s">
        <v>69</v>
      </c>
      <c r="F2545" t="s">
        <v>70</v>
      </c>
      <c r="G2545">
        <v>3036207317352</v>
      </c>
      <c r="H2545">
        <v>0</v>
      </c>
      <c r="I2545" t="s">
        <v>70</v>
      </c>
      <c r="J2545">
        <v>0</v>
      </c>
      <c r="K2545" t="s">
        <v>70</v>
      </c>
      <c r="L2545" t="s">
        <v>70</v>
      </c>
      <c r="M2545" t="s">
        <v>70</v>
      </c>
      <c r="N2545" t="s">
        <v>3519</v>
      </c>
      <c r="O2545" t="s">
        <v>70</v>
      </c>
      <c r="P2545">
        <v>2</v>
      </c>
      <c r="Q2545">
        <v>0</v>
      </c>
      <c r="R2545">
        <v>0</v>
      </c>
      <c r="S2545">
        <v>0</v>
      </c>
      <c r="T2545">
        <v>0</v>
      </c>
      <c r="U2545" t="s">
        <v>70</v>
      </c>
      <c r="V2545" t="s">
        <v>768</v>
      </c>
      <c r="W2545" t="s">
        <v>3307</v>
      </c>
      <c r="X2545" t="s">
        <v>3307</v>
      </c>
      <c r="Y2545" t="s">
        <v>2643</v>
      </c>
      <c r="Z2545">
        <v>28937498205</v>
      </c>
      <c r="AA2545">
        <v>0</v>
      </c>
      <c r="AB2545">
        <v>0</v>
      </c>
      <c r="AC2545">
        <v>0</v>
      </c>
      <c r="AD2545">
        <v>0</v>
      </c>
      <c r="AE2545" t="s">
        <v>70</v>
      </c>
      <c r="AF2545">
        <v>0</v>
      </c>
      <c r="AG2545">
        <v>0</v>
      </c>
      <c r="AH2545" t="s">
        <v>70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 t="s">
        <v>70</v>
      </c>
      <c r="AT2545">
        <v>-10.975</v>
      </c>
      <c r="AU2545">
        <v>-2.2000000000000002</v>
      </c>
      <c r="AV2545">
        <v>0</v>
      </c>
      <c r="AW2545" t="s">
        <v>70</v>
      </c>
      <c r="AX2545">
        <v>0</v>
      </c>
      <c r="AY2545" t="s">
        <v>70</v>
      </c>
      <c r="AZ2545" t="s">
        <v>70</v>
      </c>
      <c r="BA2545" t="s">
        <v>70</v>
      </c>
      <c r="BB2545" t="s">
        <v>70</v>
      </c>
      <c r="BC2545" t="s">
        <v>83</v>
      </c>
      <c r="BD2545" t="s">
        <v>70</v>
      </c>
      <c r="BE2545">
        <v>0</v>
      </c>
      <c r="BF2545">
        <v>0</v>
      </c>
      <c r="BG2545">
        <v>13.17</v>
      </c>
      <c r="BH2545" t="s">
        <v>70</v>
      </c>
      <c r="BI2545" t="s">
        <v>70</v>
      </c>
      <c r="BJ2545">
        <v>0</v>
      </c>
      <c r="BK2545">
        <v>0</v>
      </c>
      <c r="BL2545">
        <v>0</v>
      </c>
      <c r="BM2545" t="s">
        <v>3520</v>
      </c>
      <c r="BN2545">
        <v>1</v>
      </c>
    </row>
    <row r="2546" spans="1:66" x14ac:dyDescent="0.2">
      <c r="A2546">
        <v>448912706</v>
      </c>
      <c r="B2546" t="s">
        <v>66</v>
      </c>
      <c r="C2546" t="s">
        <v>67</v>
      </c>
      <c r="D2546" t="s">
        <v>68</v>
      </c>
      <c r="E2546" t="s">
        <v>69</v>
      </c>
      <c r="F2546" t="s">
        <v>70</v>
      </c>
      <c r="G2546">
        <v>3036207317353</v>
      </c>
      <c r="H2546">
        <v>0</v>
      </c>
      <c r="I2546" t="s">
        <v>70</v>
      </c>
      <c r="J2546">
        <v>0</v>
      </c>
      <c r="K2546" t="s">
        <v>70</v>
      </c>
      <c r="L2546" t="s">
        <v>70</v>
      </c>
      <c r="M2546" t="s">
        <v>70</v>
      </c>
      <c r="N2546" t="s">
        <v>140</v>
      </c>
      <c r="O2546" t="s">
        <v>70</v>
      </c>
      <c r="P2546">
        <v>2</v>
      </c>
      <c r="Q2546">
        <v>0</v>
      </c>
      <c r="R2546">
        <v>0</v>
      </c>
      <c r="S2546">
        <v>0</v>
      </c>
      <c r="T2546">
        <v>0</v>
      </c>
      <c r="U2546" t="s">
        <v>70</v>
      </c>
      <c r="V2546" t="s">
        <v>768</v>
      </c>
      <c r="W2546" t="s">
        <v>3307</v>
      </c>
      <c r="X2546" t="s">
        <v>3307</v>
      </c>
      <c r="Y2546" t="s">
        <v>2643</v>
      </c>
      <c r="Z2546">
        <v>28937498219</v>
      </c>
      <c r="AA2546">
        <v>0</v>
      </c>
      <c r="AB2546">
        <v>0</v>
      </c>
      <c r="AC2546">
        <v>0</v>
      </c>
      <c r="AD2546">
        <v>0</v>
      </c>
      <c r="AE2546" t="s">
        <v>70</v>
      </c>
      <c r="AF2546">
        <v>0</v>
      </c>
      <c r="AG2546">
        <v>0</v>
      </c>
      <c r="AH2546" t="s">
        <v>70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 t="s">
        <v>70</v>
      </c>
      <c r="AT2546">
        <v>-1.0666666666666667</v>
      </c>
      <c r="AU2546">
        <v>-0.21</v>
      </c>
      <c r="AV2546">
        <v>0</v>
      </c>
      <c r="AW2546" t="s">
        <v>70</v>
      </c>
      <c r="AX2546">
        <v>0</v>
      </c>
      <c r="AY2546" t="s">
        <v>70</v>
      </c>
      <c r="AZ2546" t="s">
        <v>70</v>
      </c>
      <c r="BA2546" t="s">
        <v>70</v>
      </c>
      <c r="BB2546" t="s">
        <v>70</v>
      </c>
      <c r="BC2546" t="s">
        <v>83</v>
      </c>
      <c r="BD2546" t="s">
        <v>70</v>
      </c>
      <c r="BE2546">
        <v>0</v>
      </c>
      <c r="BF2546">
        <v>0</v>
      </c>
      <c r="BG2546">
        <v>1.28</v>
      </c>
      <c r="BH2546" t="s">
        <v>70</v>
      </c>
      <c r="BI2546" t="s">
        <v>70</v>
      </c>
      <c r="BJ2546">
        <v>0</v>
      </c>
      <c r="BK2546">
        <v>0</v>
      </c>
      <c r="BL2546">
        <v>0</v>
      </c>
      <c r="BM2546" t="s">
        <v>3521</v>
      </c>
      <c r="BN2546">
        <v>1</v>
      </c>
    </row>
    <row r="2547" spans="1:66" x14ac:dyDescent="0.2">
      <c r="A2547">
        <v>448912706</v>
      </c>
      <c r="B2547" t="s">
        <v>66</v>
      </c>
      <c r="C2547" t="s">
        <v>67</v>
      </c>
      <c r="D2547" t="s">
        <v>68</v>
      </c>
      <c r="E2547" t="s">
        <v>69</v>
      </c>
      <c r="F2547" t="s">
        <v>70</v>
      </c>
      <c r="G2547">
        <v>3036207317354</v>
      </c>
      <c r="H2547">
        <v>0</v>
      </c>
      <c r="I2547" t="s">
        <v>70</v>
      </c>
      <c r="J2547">
        <v>0</v>
      </c>
      <c r="K2547" t="s">
        <v>70</v>
      </c>
      <c r="L2547" t="s">
        <v>70</v>
      </c>
      <c r="M2547" t="s">
        <v>70</v>
      </c>
      <c r="N2547" t="s">
        <v>855</v>
      </c>
      <c r="O2547" t="s">
        <v>70</v>
      </c>
      <c r="P2547">
        <v>2</v>
      </c>
      <c r="Q2547">
        <v>0</v>
      </c>
      <c r="R2547">
        <v>0</v>
      </c>
      <c r="S2547">
        <v>0</v>
      </c>
      <c r="T2547">
        <v>0</v>
      </c>
      <c r="U2547" t="s">
        <v>70</v>
      </c>
      <c r="V2547" t="s">
        <v>768</v>
      </c>
      <c r="W2547" t="s">
        <v>3307</v>
      </c>
      <c r="X2547" t="s">
        <v>3307</v>
      </c>
      <c r="Y2547" t="s">
        <v>2643</v>
      </c>
      <c r="Z2547">
        <v>28937498293</v>
      </c>
      <c r="AA2547">
        <v>0</v>
      </c>
      <c r="AB2547">
        <v>0</v>
      </c>
      <c r="AC2547">
        <v>0</v>
      </c>
      <c r="AD2547">
        <v>0</v>
      </c>
      <c r="AE2547" t="s">
        <v>70</v>
      </c>
      <c r="AF2547">
        <v>0</v>
      </c>
      <c r="AG2547">
        <v>0</v>
      </c>
      <c r="AH2547" t="s">
        <v>70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 t="s">
        <v>70</v>
      </c>
      <c r="AT2547">
        <v>-10.541666666666666</v>
      </c>
      <c r="AU2547">
        <v>-2.11</v>
      </c>
      <c r="AV2547">
        <v>0</v>
      </c>
      <c r="AW2547" t="s">
        <v>70</v>
      </c>
      <c r="AX2547">
        <v>0</v>
      </c>
      <c r="AY2547" t="s">
        <v>70</v>
      </c>
      <c r="AZ2547" t="s">
        <v>70</v>
      </c>
      <c r="BA2547" t="s">
        <v>70</v>
      </c>
      <c r="BB2547" t="s">
        <v>70</v>
      </c>
      <c r="BC2547" t="s">
        <v>83</v>
      </c>
      <c r="BD2547" t="s">
        <v>70</v>
      </c>
      <c r="BE2547">
        <v>0</v>
      </c>
      <c r="BF2547">
        <v>0</v>
      </c>
      <c r="BG2547">
        <v>12.65</v>
      </c>
      <c r="BH2547" t="s">
        <v>70</v>
      </c>
      <c r="BI2547" t="s">
        <v>70</v>
      </c>
      <c r="BJ2547">
        <v>0</v>
      </c>
      <c r="BK2547">
        <v>0</v>
      </c>
      <c r="BL2547">
        <v>0</v>
      </c>
      <c r="BM2547" t="s">
        <v>3522</v>
      </c>
      <c r="BN2547">
        <v>1</v>
      </c>
    </row>
    <row r="2548" spans="1:66" x14ac:dyDescent="0.2">
      <c r="A2548">
        <v>448912706</v>
      </c>
      <c r="B2548" t="s">
        <v>66</v>
      </c>
      <c r="C2548" t="s">
        <v>67</v>
      </c>
      <c r="D2548" t="s">
        <v>68</v>
      </c>
      <c r="E2548" t="s">
        <v>69</v>
      </c>
      <c r="F2548" t="s">
        <v>70</v>
      </c>
      <c r="G2548">
        <v>3036207317355</v>
      </c>
      <c r="H2548">
        <v>0</v>
      </c>
      <c r="I2548" t="s">
        <v>70</v>
      </c>
      <c r="J2548">
        <v>0</v>
      </c>
      <c r="K2548" t="s">
        <v>70</v>
      </c>
      <c r="L2548" t="s">
        <v>70</v>
      </c>
      <c r="M2548" t="s">
        <v>70</v>
      </c>
      <c r="N2548" t="s">
        <v>140</v>
      </c>
      <c r="O2548" t="s">
        <v>70</v>
      </c>
      <c r="P2548">
        <v>2</v>
      </c>
      <c r="Q2548">
        <v>0</v>
      </c>
      <c r="R2548">
        <v>0</v>
      </c>
      <c r="S2548">
        <v>0</v>
      </c>
      <c r="T2548">
        <v>0</v>
      </c>
      <c r="U2548" t="s">
        <v>70</v>
      </c>
      <c r="V2548" t="s">
        <v>768</v>
      </c>
      <c r="W2548" t="s">
        <v>3307</v>
      </c>
      <c r="X2548" t="s">
        <v>3307</v>
      </c>
      <c r="Y2548" t="s">
        <v>2643</v>
      </c>
      <c r="Z2548">
        <v>28937498333</v>
      </c>
      <c r="AA2548">
        <v>0</v>
      </c>
      <c r="AB2548">
        <v>0</v>
      </c>
      <c r="AC2548">
        <v>0</v>
      </c>
      <c r="AD2548">
        <v>0</v>
      </c>
      <c r="AE2548" t="s">
        <v>70</v>
      </c>
      <c r="AF2548">
        <v>0</v>
      </c>
      <c r="AG2548">
        <v>0</v>
      </c>
      <c r="AH2548" t="s">
        <v>70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 t="s">
        <v>70</v>
      </c>
      <c r="AT2548">
        <v>-11.091666666666667</v>
      </c>
      <c r="AU2548">
        <v>-2.2200000000000002</v>
      </c>
      <c r="AV2548">
        <v>0</v>
      </c>
      <c r="AW2548" t="s">
        <v>70</v>
      </c>
      <c r="AX2548">
        <v>0</v>
      </c>
      <c r="AY2548" t="s">
        <v>70</v>
      </c>
      <c r="AZ2548" t="s">
        <v>70</v>
      </c>
      <c r="BA2548" t="s">
        <v>70</v>
      </c>
      <c r="BB2548" t="s">
        <v>70</v>
      </c>
      <c r="BC2548" t="s">
        <v>83</v>
      </c>
      <c r="BD2548" t="s">
        <v>70</v>
      </c>
      <c r="BE2548">
        <v>0</v>
      </c>
      <c r="BF2548">
        <v>0</v>
      </c>
      <c r="BG2548">
        <v>13.31</v>
      </c>
      <c r="BH2548" t="s">
        <v>70</v>
      </c>
      <c r="BI2548" t="s">
        <v>70</v>
      </c>
      <c r="BJ2548">
        <v>0</v>
      </c>
      <c r="BK2548">
        <v>0</v>
      </c>
      <c r="BL2548">
        <v>0</v>
      </c>
      <c r="BM2548" t="s">
        <v>3523</v>
      </c>
      <c r="BN2548">
        <v>1</v>
      </c>
    </row>
    <row r="2549" spans="1:66" x14ac:dyDescent="0.2">
      <c r="A2549">
        <v>448912706</v>
      </c>
      <c r="B2549" t="s">
        <v>66</v>
      </c>
      <c r="C2549" t="s">
        <v>67</v>
      </c>
      <c r="D2549" t="s">
        <v>68</v>
      </c>
      <c r="E2549" t="s">
        <v>69</v>
      </c>
      <c r="F2549" t="s">
        <v>70</v>
      </c>
      <c r="G2549">
        <v>3036207317356</v>
      </c>
      <c r="H2549">
        <v>0</v>
      </c>
      <c r="I2549" t="s">
        <v>70</v>
      </c>
      <c r="J2549">
        <v>0</v>
      </c>
      <c r="K2549" t="s">
        <v>70</v>
      </c>
      <c r="L2549" t="s">
        <v>70</v>
      </c>
      <c r="M2549" t="s">
        <v>70</v>
      </c>
      <c r="N2549" t="s">
        <v>75</v>
      </c>
      <c r="O2549" t="s">
        <v>70</v>
      </c>
      <c r="P2549">
        <v>2</v>
      </c>
      <c r="Q2549">
        <v>0</v>
      </c>
      <c r="R2549">
        <v>0</v>
      </c>
      <c r="S2549">
        <v>0</v>
      </c>
      <c r="T2549">
        <v>0</v>
      </c>
      <c r="U2549" t="s">
        <v>70</v>
      </c>
      <c r="V2549" t="s">
        <v>768</v>
      </c>
      <c r="W2549" t="s">
        <v>3307</v>
      </c>
      <c r="X2549" t="s">
        <v>3307</v>
      </c>
      <c r="Y2549" t="s">
        <v>2643</v>
      </c>
      <c r="Z2549">
        <v>32829879025</v>
      </c>
      <c r="AA2549">
        <v>0</v>
      </c>
      <c r="AB2549">
        <v>0</v>
      </c>
      <c r="AC2549">
        <v>0</v>
      </c>
      <c r="AD2549">
        <v>0</v>
      </c>
      <c r="AE2549" t="s">
        <v>70</v>
      </c>
      <c r="AF2549">
        <v>0</v>
      </c>
      <c r="AG2549">
        <v>0</v>
      </c>
      <c r="AH2549" t="s">
        <v>70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 t="s">
        <v>70</v>
      </c>
      <c r="AT2549">
        <v>-5.2833333333333332</v>
      </c>
      <c r="AU2549">
        <v>-1.06</v>
      </c>
      <c r="AV2549">
        <v>0</v>
      </c>
      <c r="AW2549" t="s">
        <v>70</v>
      </c>
      <c r="AX2549">
        <v>0</v>
      </c>
      <c r="AY2549" t="s">
        <v>70</v>
      </c>
      <c r="AZ2549" t="s">
        <v>70</v>
      </c>
      <c r="BA2549" t="s">
        <v>70</v>
      </c>
      <c r="BB2549" t="s">
        <v>70</v>
      </c>
      <c r="BC2549" t="s">
        <v>83</v>
      </c>
      <c r="BD2549" t="s">
        <v>70</v>
      </c>
      <c r="BE2549">
        <v>0</v>
      </c>
      <c r="BF2549">
        <v>0</v>
      </c>
      <c r="BG2549">
        <v>6.34</v>
      </c>
      <c r="BH2549" t="s">
        <v>70</v>
      </c>
      <c r="BI2549" t="s">
        <v>70</v>
      </c>
      <c r="BJ2549">
        <v>0</v>
      </c>
      <c r="BK2549">
        <v>0</v>
      </c>
      <c r="BL2549">
        <v>0</v>
      </c>
      <c r="BM2549" t="s">
        <v>3524</v>
      </c>
      <c r="BN2549">
        <v>1</v>
      </c>
    </row>
    <row r="2550" spans="1:66" x14ac:dyDescent="0.2">
      <c r="A2550">
        <v>448912706</v>
      </c>
      <c r="B2550" t="s">
        <v>66</v>
      </c>
      <c r="C2550" t="s">
        <v>67</v>
      </c>
      <c r="D2550" t="s">
        <v>68</v>
      </c>
      <c r="E2550" t="s">
        <v>69</v>
      </c>
      <c r="F2550" t="s">
        <v>70</v>
      </c>
      <c r="G2550">
        <v>3036207317357</v>
      </c>
      <c r="H2550">
        <v>0</v>
      </c>
      <c r="I2550" t="s">
        <v>70</v>
      </c>
      <c r="J2550">
        <v>0</v>
      </c>
      <c r="K2550" t="s">
        <v>70</v>
      </c>
      <c r="L2550" t="s">
        <v>70</v>
      </c>
      <c r="M2550" t="s">
        <v>70</v>
      </c>
      <c r="N2550" t="s">
        <v>214</v>
      </c>
      <c r="O2550" t="s">
        <v>70</v>
      </c>
      <c r="P2550">
        <v>2</v>
      </c>
      <c r="Q2550">
        <v>0</v>
      </c>
      <c r="R2550">
        <v>0</v>
      </c>
      <c r="S2550">
        <v>0</v>
      </c>
      <c r="T2550">
        <v>0</v>
      </c>
      <c r="U2550" t="s">
        <v>70</v>
      </c>
      <c r="V2550" t="s">
        <v>768</v>
      </c>
      <c r="W2550" t="s">
        <v>3307</v>
      </c>
      <c r="X2550" t="s">
        <v>3307</v>
      </c>
      <c r="Y2550" t="s">
        <v>2643</v>
      </c>
      <c r="Z2550">
        <v>32829880663</v>
      </c>
      <c r="AA2550">
        <v>0</v>
      </c>
      <c r="AB2550">
        <v>0</v>
      </c>
      <c r="AC2550">
        <v>0</v>
      </c>
      <c r="AD2550">
        <v>0</v>
      </c>
      <c r="AE2550" t="s">
        <v>70</v>
      </c>
      <c r="AF2550">
        <v>0</v>
      </c>
      <c r="AG2550">
        <v>0</v>
      </c>
      <c r="AH2550" t="s">
        <v>70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 t="s">
        <v>70</v>
      </c>
      <c r="AT2550">
        <v>-5.4333333333333336</v>
      </c>
      <c r="AU2550">
        <v>-1.0900000000000001</v>
      </c>
      <c r="AV2550">
        <v>0</v>
      </c>
      <c r="AW2550" t="s">
        <v>70</v>
      </c>
      <c r="AX2550">
        <v>0</v>
      </c>
      <c r="AY2550" t="s">
        <v>70</v>
      </c>
      <c r="AZ2550" t="s">
        <v>70</v>
      </c>
      <c r="BA2550" t="s">
        <v>70</v>
      </c>
      <c r="BB2550" t="s">
        <v>70</v>
      </c>
      <c r="BC2550" t="s">
        <v>83</v>
      </c>
      <c r="BD2550" t="s">
        <v>70</v>
      </c>
      <c r="BE2550">
        <v>0</v>
      </c>
      <c r="BF2550">
        <v>0</v>
      </c>
      <c r="BG2550">
        <v>6.52</v>
      </c>
      <c r="BH2550" t="s">
        <v>70</v>
      </c>
      <c r="BI2550" t="s">
        <v>70</v>
      </c>
      <c r="BJ2550">
        <v>0</v>
      </c>
      <c r="BK2550">
        <v>0</v>
      </c>
      <c r="BL2550">
        <v>0</v>
      </c>
      <c r="BM2550" t="s">
        <v>3525</v>
      </c>
      <c r="BN2550">
        <v>1</v>
      </c>
    </row>
    <row r="2551" spans="1:66" x14ac:dyDescent="0.2">
      <c r="A2551">
        <v>448912706</v>
      </c>
      <c r="B2551" t="s">
        <v>66</v>
      </c>
      <c r="C2551" t="s">
        <v>67</v>
      </c>
      <c r="D2551" t="s">
        <v>68</v>
      </c>
      <c r="E2551" t="s">
        <v>69</v>
      </c>
      <c r="F2551" t="s">
        <v>70</v>
      </c>
      <c r="G2551">
        <v>3036207317358</v>
      </c>
      <c r="H2551">
        <v>0</v>
      </c>
      <c r="I2551" t="s">
        <v>70</v>
      </c>
      <c r="J2551">
        <v>0</v>
      </c>
      <c r="K2551" t="s">
        <v>70</v>
      </c>
      <c r="L2551" t="s">
        <v>70</v>
      </c>
      <c r="M2551" t="s">
        <v>70</v>
      </c>
      <c r="N2551" t="s">
        <v>607</v>
      </c>
      <c r="O2551" t="s">
        <v>70</v>
      </c>
      <c r="P2551">
        <v>2</v>
      </c>
      <c r="Q2551">
        <v>0</v>
      </c>
      <c r="R2551">
        <v>0</v>
      </c>
      <c r="S2551">
        <v>0</v>
      </c>
      <c r="T2551">
        <v>0</v>
      </c>
      <c r="U2551" t="s">
        <v>70</v>
      </c>
      <c r="V2551" t="s">
        <v>768</v>
      </c>
      <c r="W2551" t="s">
        <v>3307</v>
      </c>
      <c r="X2551" t="s">
        <v>3307</v>
      </c>
      <c r="Y2551" t="s">
        <v>2643</v>
      </c>
      <c r="Z2551">
        <v>34895638848</v>
      </c>
      <c r="AA2551">
        <v>0</v>
      </c>
      <c r="AB2551">
        <v>0</v>
      </c>
      <c r="AC2551">
        <v>0</v>
      </c>
      <c r="AD2551">
        <v>0</v>
      </c>
      <c r="AE2551" t="s">
        <v>70</v>
      </c>
      <c r="AF2551">
        <v>0</v>
      </c>
      <c r="AG2551">
        <v>0</v>
      </c>
      <c r="AH2551" t="s">
        <v>70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 t="s">
        <v>70</v>
      </c>
      <c r="AT2551">
        <v>-8.9083333333333332</v>
      </c>
      <c r="AU2551">
        <v>-1.78</v>
      </c>
      <c r="AV2551">
        <v>0</v>
      </c>
      <c r="AW2551" t="s">
        <v>70</v>
      </c>
      <c r="AX2551">
        <v>0</v>
      </c>
      <c r="AY2551" t="s">
        <v>70</v>
      </c>
      <c r="AZ2551" t="s">
        <v>70</v>
      </c>
      <c r="BA2551" t="s">
        <v>70</v>
      </c>
      <c r="BB2551" t="s">
        <v>70</v>
      </c>
      <c r="BC2551" t="s">
        <v>83</v>
      </c>
      <c r="BD2551" t="s">
        <v>70</v>
      </c>
      <c r="BE2551">
        <v>0</v>
      </c>
      <c r="BF2551">
        <v>0</v>
      </c>
      <c r="BG2551">
        <v>10.69</v>
      </c>
      <c r="BH2551" t="s">
        <v>70</v>
      </c>
      <c r="BI2551" t="s">
        <v>70</v>
      </c>
      <c r="BJ2551">
        <v>0</v>
      </c>
      <c r="BK2551">
        <v>0</v>
      </c>
      <c r="BL2551">
        <v>0</v>
      </c>
      <c r="BM2551" t="s">
        <v>3526</v>
      </c>
      <c r="BN2551">
        <v>1</v>
      </c>
    </row>
    <row r="2552" spans="1:66" x14ac:dyDescent="0.2">
      <c r="A2552">
        <v>448912706</v>
      </c>
      <c r="B2552" t="s">
        <v>66</v>
      </c>
      <c r="C2552" t="s">
        <v>67</v>
      </c>
      <c r="D2552" t="s">
        <v>68</v>
      </c>
      <c r="E2552" t="s">
        <v>69</v>
      </c>
      <c r="F2552" t="s">
        <v>70</v>
      </c>
      <c r="G2552">
        <v>3036207317359</v>
      </c>
      <c r="H2552">
        <v>0</v>
      </c>
      <c r="I2552" t="s">
        <v>70</v>
      </c>
      <c r="J2552">
        <v>0</v>
      </c>
      <c r="K2552" t="s">
        <v>70</v>
      </c>
      <c r="L2552" t="s">
        <v>70</v>
      </c>
      <c r="M2552" t="s">
        <v>70</v>
      </c>
      <c r="N2552" t="s">
        <v>89</v>
      </c>
      <c r="O2552" t="s">
        <v>70</v>
      </c>
      <c r="P2552">
        <v>2</v>
      </c>
      <c r="Q2552">
        <v>0</v>
      </c>
      <c r="R2552">
        <v>0</v>
      </c>
      <c r="S2552">
        <v>0</v>
      </c>
      <c r="T2552">
        <v>0</v>
      </c>
      <c r="U2552" t="s">
        <v>70</v>
      </c>
      <c r="V2552" t="s">
        <v>768</v>
      </c>
      <c r="W2552" t="s">
        <v>3307</v>
      </c>
      <c r="X2552" t="s">
        <v>3307</v>
      </c>
      <c r="Y2552" t="s">
        <v>2643</v>
      </c>
      <c r="Z2552">
        <v>34800242051</v>
      </c>
      <c r="AA2552">
        <v>0</v>
      </c>
      <c r="AB2552">
        <v>0</v>
      </c>
      <c r="AC2552">
        <v>0</v>
      </c>
      <c r="AD2552">
        <v>0</v>
      </c>
      <c r="AE2552" t="s">
        <v>70</v>
      </c>
      <c r="AF2552">
        <v>0</v>
      </c>
      <c r="AG2552">
        <v>0</v>
      </c>
      <c r="AH2552" t="s">
        <v>70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 t="s">
        <v>70</v>
      </c>
      <c r="AT2552">
        <v>-1.5249999999999999</v>
      </c>
      <c r="AU2552">
        <v>-0.31</v>
      </c>
      <c r="AV2552">
        <v>0</v>
      </c>
      <c r="AW2552" t="s">
        <v>70</v>
      </c>
      <c r="AX2552">
        <v>0</v>
      </c>
      <c r="AY2552" t="s">
        <v>70</v>
      </c>
      <c r="AZ2552" t="s">
        <v>70</v>
      </c>
      <c r="BA2552" t="s">
        <v>70</v>
      </c>
      <c r="BB2552" t="s">
        <v>70</v>
      </c>
      <c r="BC2552" t="s">
        <v>83</v>
      </c>
      <c r="BD2552" t="s">
        <v>70</v>
      </c>
      <c r="BE2552">
        <v>0</v>
      </c>
      <c r="BF2552">
        <v>0</v>
      </c>
      <c r="BG2552">
        <v>1.83</v>
      </c>
      <c r="BH2552" t="s">
        <v>70</v>
      </c>
      <c r="BI2552" t="s">
        <v>70</v>
      </c>
      <c r="BJ2552">
        <v>0</v>
      </c>
      <c r="BK2552">
        <v>0</v>
      </c>
      <c r="BL2552">
        <v>0</v>
      </c>
      <c r="BM2552" t="s">
        <v>3527</v>
      </c>
      <c r="BN2552">
        <v>1</v>
      </c>
    </row>
    <row r="2553" spans="1:66" x14ac:dyDescent="0.2">
      <c r="A2553">
        <v>448912706</v>
      </c>
      <c r="B2553" t="s">
        <v>66</v>
      </c>
      <c r="C2553" t="s">
        <v>67</v>
      </c>
      <c r="D2553" t="s">
        <v>68</v>
      </c>
      <c r="E2553" t="s">
        <v>69</v>
      </c>
      <c r="F2553" t="s">
        <v>70</v>
      </c>
      <c r="G2553">
        <v>3036207317360</v>
      </c>
      <c r="H2553">
        <v>0</v>
      </c>
      <c r="I2553" t="s">
        <v>70</v>
      </c>
      <c r="J2553">
        <v>0</v>
      </c>
      <c r="K2553" t="s">
        <v>70</v>
      </c>
      <c r="L2553" t="s">
        <v>70</v>
      </c>
      <c r="M2553" t="s">
        <v>70</v>
      </c>
      <c r="N2553" t="s">
        <v>226</v>
      </c>
      <c r="O2553" t="s">
        <v>70</v>
      </c>
      <c r="P2553">
        <v>2</v>
      </c>
      <c r="Q2553">
        <v>0</v>
      </c>
      <c r="R2553">
        <v>0</v>
      </c>
      <c r="S2553">
        <v>0</v>
      </c>
      <c r="T2553">
        <v>0</v>
      </c>
      <c r="U2553" t="s">
        <v>70</v>
      </c>
      <c r="V2553" t="s">
        <v>768</v>
      </c>
      <c r="W2553" t="s">
        <v>3307</v>
      </c>
      <c r="X2553" t="s">
        <v>3307</v>
      </c>
      <c r="Y2553" t="s">
        <v>2643</v>
      </c>
      <c r="Z2553">
        <v>32898078575</v>
      </c>
      <c r="AA2553">
        <v>0</v>
      </c>
      <c r="AB2553">
        <v>0</v>
      </c>
      <c r="AC2553">
        <v>0</v>
      </c>
      <c r="AD2553">
        <v>0</v>
      </c>
      <c r="AE2553" t="s">
        <v>70</v>
      </c>
      <c r="AF2553">
        <v>0</v>
      </c>
      <c r="AG2553">
        <v>0</v>
      </c>
      <c r="AH2553" t="s">
        <v>70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 t="s">
        <v>70</v>
      </c>
      <c r="AT2553">
        <v>-7.6333333333333329</v>
      </c>
      <c r="AU2553">
        <v>-1.53</v>
      </c>
      <c r="AV2553">
        <v>0</v>
      </c>
      <c r="AW2553" t="s">
        <v>70</v>
      </c>
      <c r="AX2553">
        <v>0</v>
      </c>
      <c r="AY2553" t="s">
        <v>70</v>
      </c>
      <c r="AZ2553" t="s">
        <v>70</v>
      </c>
      <c r="BA2553" t="s">
        <v>70</v>
      </c>
      <c r="BB2553" t="s">
        <v>70</v>
      </c>
      <c r="BC2553" t="s">
        <v>83</v>
      </c>
      <c r="BD2553" t="s">
        <v>70</v>
      </c>
      <c r="BE2553">
        <v>0</v>
      </c>
      <c r="BF2553">
        <v>0</v>
      </c>
      <c r="BG2553">
        <v>9.16</v>
      </c>
      <c r="BH2553" t="s">
        <v>70</v>
      </c>
      <c r="BI2553" t="s">
        <v>70</v>
      </c>
      <c r="BJ2553">
        <v>0</v>
      </c>
      <c r="BK2553">
        <v>0</v>
      </c>
      <c r="BL2553">
        <v>0</v>
      </c>
      <c r="BM2553" t="s">
        <v>3528</v>
      </c>
      <c r="BN2553">
        <v>1</v>
      </c>
    </row>
    <row r="2554" spans="1:66" x14ac:dyDescent="0.2">
      <c r="A2554">
        <v>448912706</v>
      </c>
      <c r="B2554" t="s">
        <v>66</v>
      </c>
      <c r="C2554" t="s">
        <v>67</v>
      </c>
      <c r="D2554" t="s">
        <v>68</v>
      </c>
      <c r="E2554" t="s">
        <v>69</v>
      </c>
      <c r="F2554" t="s">
        <v>70</v>
      </c>
      <c r="G2554">
        <v>3036207317361</v>
      </c>
      <c r="H2554">
        <v>0</v>
      </c>
      <c r="I2554" t="s">
        <v>70</v>
      </c>
      <c r="J2554">
        <v>0</v>
      </c>
      <c r="K2554" t="s">
        <v>70</v>
      </c>
      <c r="L2554" t="s">
        <v>70</v>
      </c>
      <c r="M2554" t="s">
        <v>70</v>
      </c>
      <c r="N2554" t="s">
        <v>110</v>
      </c>
      <c r="O2554" t="s">
        <v>70</v>
      </c>
      <c r="P2554">
        <v>2</v>
      </c>
      <c r="Q2554">
        <v>0</v>
      </c>
      <c r="R2554">
        <v>0</v>
      </c>
      <c r="S2554">
        <v>0</v>
      </c>
      <c r="T2554">
        <v>0</v>
      </c>
      <c r="U2554" t="s">
        <v>70</v>
      </c>
      <c r="V2554" t="s">
        <v>768</v>
      </c>
      <c r="W2554" t="s">
        <v>3307</v>
      </c>
      <c r="X2554" t="s">
        <v>3307</v>
      </c>
      <c r="Y2554" t="s">
        <v>2643</v>
      </c>
      <c r="Z2554">
        <v>34625605768</v>
      </c>
      <c r="AA2554">
        <v>0</v>
      </c>
      <c r="AB2554">
        <v>0</v>
      </c>
      <c r="AC2554">
        <v>0</v>
      </c>
      <c r="AD2554">
        <v>0</v>
      </c>
      <c r="AE2554" t="s">
        <v>70</v>
      </c>
      <c r="AF2554">
        <v>0</v>
      </c>
      <c r="AG2554">
        <v>0</v>
      </c>
      <c r="AH2554" t="s">
        <v>70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 t="s">
        <v>70</v>
      </c>
      <c r="AT2554">
        <v>-1.65</v>
      </c>
      <c r="AU2554">
        <v>-0.33</v>
      </c>
      <c r="AV2554">
        <v>0</v>
      </c>
      <c r="AW2554" t="s">
        <v>70</v>
      </c>
      <c r="AX2554">
        <v>0</v>
      </c>
      <c r="AY2554" t="s">
        <v>70</v>
      </c>
      <c r="AZ2554" t="s">
        <v>70</v>
      </c>
      <c r="BA2554" t="s">
        <v>70</v>
      </c>
      <c r="BB2554" t="s">
        <v>70</v>
      </c>
      <c r="BC2554" t="s">
        <v>83</v>
      </c>
      <c r="BD2554" t="s">
        <v>70</v>
      </c>
      <c r="BE2554">
        <v>0</v>
      </c>
      <c r="BF2554">
        <v>0</v>
      </c>
      <c r="BG2554">
        <v>1.98</v>
      </c>
      <c r="BH2554" t="s">
        <v>70</v>
      </c>
      <c r="BI2554" t="s">
        <v>70</v>
      </c>
      <c r="BJ2554">
        <v>0</v>
      </c>
      <c r="BK2554">
        <v>0</v>
      </c>
      <c r="BL2554">
        <v>0</v>
      </c>
      <c r="BM2554" t="s">
        <v>3529</v>
      </c>
      <c r="BN2554">
        <v>1</v>
      </c>
    </row>
    <row r="2555" spans="1:66" x14ac:dyDescent="0.2">
      <c r="A2555">
        <v>448912706</v>
      </c>
      <c r="B2555" t="s">
        <v>66</v>
      </c>
      <c r="C2555" t="s">
        <v>67</v>
      </c>
      <c r="D2555" t="s">
        <v>68</v>
      </c>
      <c r="E2555" t="s">
        <v>69</v>
      </c>
      <c r="F2555" t="s">
        <v>70</v>
      </c>
      <c r="G2555">
        <v>3036207317362</v>
      </c>
      <c r="H2555">
        <v>0</v>
      </c>
      <c r="I2555" t="s">
        <v>70</v>
      </c>
      <c r="J2555">
        <v>0</v>
      </c>
      <c r="K2555" t="s">
        <v>70</v>
      </c>
      <c r="L2555" t="s">
        <v>70</v>
      </c>
      <c r="M2555" t="s">
        <v>70</v>
      </c>
      <c r="N2555" t="s">
        <v>110</v>
      </c>
      <c r="O2555" t="s">
        <v>70</v>
      </c>
      <c r="P2555">
        <v>2</v>
      </c>
      <c r="Q2555">
        <v>0</v>
      </c>
      <c r="R2555">
        <v>0</v>
      </c>
      <c r="S2555">
        <v>0</v>
      </c>
      <c r="T2555">
        <v>0</v>
      </c>
      <c r="U2555" t="s">
        <v>70</v>
      </c>
      <c r="V2555" t="s">
        <v>768</v>
      </c>
      <c r="W2555" t="s">
        <v>3307</v>
      </c>
      <c r="X2555" t="s">
        <v>3307</v>
      </c>
      <c r="Y2555" t="s">
        <v>2643</v>
      </c>
      <c r="Z2555">
        <v>34625605822</v>
      </c>
      <c r="AA2555">
        <v>0</v>
      </c>
      <c r="AB2555">
        <v>0</v>
      </c>
      <c r="AC2555">
        <v>0</v>
      </c>
      <c r="AD2555">
        <v>0</v>
      </c>
      <c r="AE2555" t="s">
        <v>70</v>
      </c>
      <c r="AF2555">
        <v>0</v>
      </c>
      <c r="AG2555">
        <v>0</v>
      </c>
      <c r="AH2555" t="s">
        <v>70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 t="s">
        <v>70</v>
      </c>
      <c r="AT2555">
        <v>-0.65833333333333333</v>
      </c>
      <c r="AU2555">
        <v>-0.13</v>
      </c>
      <c r="AV2555">
        <v>0</v>
      </c>
      <c r="AW2555" t="s">
        <v>70</v>
      </c>
      <c r="AX2555">
        <v>0</v>
      </c>
      <c r="AY2555" t="s">
        <v>70</v>
      </c>
      <c r="AZ2555" t="s">
        <v>70</v>
      </c>
      <c r="BA2555" t="s">
        <v>70</v>
      </c>
      <c r="BB2555" t="s">
        <v>70</v>
      </c>
      <c r="BC2555" t="s">
        <v>83</v>
      </c>
      <c r="BD2555" t="s">
        <v>70</v>
      </c>
      <c r="BE2555">
        <v>0</v>
      </c>
      <c r="BF2555">
        <v>0</v>
      </c>
      <c r="BG2555">
        <v>0.79</v>
      </c>
      <c r="BH2555" t="s">
        <v>70</v>
      </c>
      <c r="BI2555" t="s">
        <v>70</v>
      </c>
      <c r="BJ2555">
        <v>0</v>
      </c>
      <c r="BK2555">
        <v>0</v>
      </c>
      <c r="BL2555">
        <v>0</v>
      </c>
      <c r="BM2555" t="s">
        <v>3530</v>
      </c>
      <c r="BN2555">
        <v>1</v>
      </c>
    </row>
    <row r="2556" spans="1:66" x14ac:dyDescent="0.2">
      <c r="A2556">
        <v>448912706</v>
      </c>
      <c r="B2556" t="s">
        <v>66</v>
      </c>
      <c r="C2556" t="s">
        <v>67</v>
      </c>
      <c r="D2556" t="s">
        <v>68</v>
      </c>
      <c r="E2556" t="s">
        <v>69</v>
      </c>
      <c r="F2556" t="s">
        <v>70</v>
      </c>
      <c r="G2556">
        <v>3036207317363</v>
      </c>
      <c r="H2556">
        <v>0</v>
      </c>
      <c r="I2556" t="s">
        <v>70</v>
      </c>
      <c r="J2556">
        <v>0</v>
      </c>
      <c r="K2556" t="s">
        <v>70</v>
      </c>
      <c r="L2556" t="s">
        <v>70</v>
      </c>
      <c r="M2556" t="s">
        <v>70</v>
      </c>
      <c r="N2556" t="s">
        <v>110</v>
      </c>
      <c r="O2556" t="s">
        <v>70</v>
      </c>
      <c r="P2556">
        <v>2</v>
      </c>
      <c r="Q2556">
        <v>0</v>
      </c>
      <c r="R2556">
        <v>0</v>
      </c>
      <c r="S2556">
        <v>0</v>
      </c>
      <c r="T2556">
        <v>0</v>
      </c>
      <c r="U2556" t="s">
        <v>70</v>
      </c>
      <c r="V2556" t="s">
        <v>768</v>
      </c>
      <c r="W2556" t="s">
        <v>3307</v>
      </c>
      <c r="X2556" t="s">
        <v>3307</v>
      </c>
      <c r="Y2556" t="s">
        <v>2643</v>
      </c>
      <c r="Z2556">
        <v>34625605826</v>
      </c>
      <c r="AA2556">
        <v>0</v>
      </c>
      <c r="AB2556">
        <v>0</v>
      </c>
      <c r="AC2556">
        <v>0</v>
      </c>
      <c r="AD2556">
        <v>0</v>
      </c>
      <c r="AE2556" t="s">
        <v>70</v>
      </c>
      <c r="AF2556">
        <v>0</v>
      </c>
      <c r="AG2556">
        <v>0</v>
      </c>
      <c r="AH2556" t="s">
        <v>70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 t="s">
        <v>70</v>
      </c>
      <c r="AT2556">
        <v>-8.6166666666666671</v>
      </c>
      <c r="AU2556">
        <v>-1.72</v>
      </c>
      <c r="AV2556">
        <v>0</v>
      </c>
      <c r="AW2556" t="s">
        <v>70</v>
      </c>
      <c r="AX2556">
        <v>0</v>
      </c>
      <c r="AY2556" t="s">
        <v>70</v>
      </c>
      <c r="AZ2556" t="s">
        <v>70</v>
      </c>
      <c r="BA2556" t="s">
        <v>70</v>
      </c>
      <c r="BB2556" t="s">
        <v>70</v>
      </c>
      <c r="BC2556" t="s">
        <v>83</v>
      </c>
      <c r="BD2556" t="s">
        <v>70</v>
      </c>
      <c r="BE2556">
        <v>0</v>
      </c>
      <c r="BF2556">
        <v>0</v>
      </c>
      <c r="BG2556">
        <v>10.34</v>
      </c>
      <c r="BH2556" t="s">
        <v>70</v>
      </c>
      <c r="BI2556" t="s">
        <v>70</v>
      </c>
      <c r="BJ2556">
        <v>0</v>
      </c>
      <c r="BK2556">
        <v>0</v>
      </c>
      <c r="BL2556">
        <v>0</v>
      </c>
      <c r="BM2556" t="s">
        <v>3531</v>
      </c>
      <c r="BN2556">
        <v>1</v>
      </c>
    </row>
    <row r="2557" spans="1:66" x14ac:dyDescent="0.2">
      <c r="A2557">
        <v>448912706</v>
      </c>
      <c r="B2557" t="s">
        <v>66</v>
      </c>
      <c r="C2557" t="s">
        <v>67</v>
      </c>
      <c r="D2557" t="s">
        <v>68</v>
      </c>
      <c r="E2557" t="s">
        <v>69</v>
      </c>
      <c r="F2557" t="s">
        <v>70</v>
      </c>
      <c r="G2557">
        <v>3036207317364</v>
      </c>
      <c r="H2557">
        <v>0</v>
      </c>
      <c r="I2557" t="s">
        <v>70</v>
      </c>
      <c r="J2557">
        <v>0</v>
      </c>
      <c r="K2557" t="s">
        <v>70</v>
      </c>
      <c r="L2557" t="s">
        <v>70</v>
      </c>
      <c r="M2557" t="s">
        <v>70</v>
      </c>
      <c r="N2557" t="s">
        <v>198</v>
      </c>
      <c r="O2557" t="s">
        <v>70</v>
      </c>
      <c r="P2557">
        <v>2</v>
      </c>
      <c r="Q2557">
        <v>0</v>
      </c>
      <c r="R2557">
        <v>0</v>
      </c>
      <c r="S2557">
        <v>0</v>
      </c>
      <c r="T2557">
        <v>0</v>
      </c>
      <c r="U2557" t="s">
        <v>70</v>
      </c>
      <c r="V2557" t="s">
        <v>768</v>
      </c>
      <c r="W2557" t="s">
        <v>3307</v>
      </c>
      <c r="X2557" t="s">
        <v>3307</v>
      </c>
      <c r="Y2557" t="s">
        <v>2643</v>
      </c>
      <c r="Z2557">
        <v>34625605888</v>
      </c>
      <c r="AA2557">
        <v>0</v>
      </c>
      <c r="AB2557">
        <v>0</v>
      </c>
      <c r="AC2557">
        <v>0</v>
      </c>
      <c r="AD2557">
        <v>0</v>
      </c>
      <c r="AE2557" t="s">
        <v>70</v>
      </c>
      <c r="AF2557">
        <v>0</v>
      </c>
      <c r="AG2557">
        <v>0</v>
      </c>
      <c r="AH2557" t="s">
        <v>70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 t="s">
        <v>70</v>
      </c>
      <c r="AT2557">
        <v>-5.4333333333333336</v>
      </c>
      <c r="AU2557">
        <v>-1.0900000000000001</v>
      </c>
      <c r="AV2557">
        <v>0</v>
      </c>
      <c r="AW2557" t="s">
        <v>70</v>
      </c>
      <c r="AX2557">
        <v>0</v>
      </c>
      <c r="AY2557" t="s">
        <v>70</v>
      </c>
      <c r="AZ2557" t="s">
        <v>70</v>
      </c>
      <c r="BA2557" t="s">
        <v>70</v>
      </c>
      <c r="BB2557" t="s">
        <v>70</v>
      </c>
      <c r="BC2557" t="s">
        <v>83</v>
      </c>
      <c r="BD2557" t="s">
        <v>70</v>
      </c>
      <c r="BE2557">
        <v>0</v>
      </c>
      <c r="BF2557">
        <v>0</v>
      </c>
      <c r="BG2557">
        <v>6.52</v>
      </c>
      <c r="BH2557" t="s">
        <v>70</v>
      </c>
      <c r="BI2557" t="s">
        <v>70</v>
      </c>
      <c r="BJ2557">
        <v>0</v>
      </c>
      <c r="BK2557">
        <v>0</v>
      </c>
      <c r="BL2557">
        <v>0</v>
      </c>
      <c r="BM2557" t="s">
        <v>3532</v>
      </c>
      <c r="BN2557">
        <v>1</v>
      </c>
    </row>
    <row r="2558" spans="1:66" x14ac:dyDescent="0.2">
      <c r="A2558">
        <v>448912706</v>
      </c>
      <c r="B2558" t="s">
        <v>66</v>
      </c>
      <c r="C2558" t="s">
        <v>67</v>
      </c>
      <c r="D2558" t="s">
        <v>68</v>
      </c>
      <c r="E2558" t="s">
        <v>69</v>
      </c>
      <c r="F2558" t="s">
        <v>70</v>
      </c>
      <c r="G2558">
        <v>3036207317365</v>
      </c>
      <c r="H2558">
        <v>0</v>
      </c>
      <c r="I2558" t="s">
        <v>70</v>
      </c>
      <c r="J2558">
        <v>0</v>
      </c>
      <c r="K2558" t="s">
        <v>70</v>
      </c>
      <c r="L2558" t="s">
        <v>70</v>
      </c>
      <c r="M2558" t="s">
        <v>70</v>
      </c>
      <c r="N2558" t="s">
        <v>198</v>
      </c>
      <c r="O2558" t="s">
        <v>70</v>
      </c>
      <c r="P2558">
        <v>2</v>
      </c>
      <c r="Q2558">
        <v>0</v>
      </c>
      <c r="R2558">
        <v>0</v>
      </c>
      <c r="S2558">
        <v>0</v>
      </c>
      <c r="T2558">
        <v>0</v>
      </c>
      <c r="U2558" t="s">
        <v>70</v>
      </c>
      <c r="V2558" t="s">
        <v>768</v>
      </c>
      <c r="W2558" t="s">
        <v>3307</v>
      </c>
      <c r="X2558" t="s">
        <v>3307</v>
      </c>
      <c r="Y2558" t="s">
        <v>2643</v>
      </c>
      <c r="Z2558">
        <v>34625605940</v>
      </c>
      <c r="AA2558">
        <v>0</v>
      </c>
      <c r="AB2558">
        <v>0</v>
      </c>
      <c r="AC2558">
        <v>0</v>
      </c>
      <c r="AD2558">
        <v>0</v>
      </c>
      <c r="AE2558" t="s">
        <v>70</v>
      </c>
      <c r="AF2558">
        <v>0</v>
      </c>
      <c r="AG2558">
        <v>0</v>
      </c>
      <c r="AH2558" t="s">
        <v>70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 t="s">
        <v>70</v>
      </c>
      <c r="AT2558">
        <v>-11.725</v>
      </c>
      <c r="AU2558">
        <v>-2.35</v>
      </c>
      <c r="AV2558">
        <v>0</v>
      </c>
      <c r="AW2558" t="s">
        <v>70</v>
      </c>
      <c r="AX2558">
        <v>0</v>
      </c>
      <c r="AY2558" t="s">
        <v>70</v>
      </c>
      <c r="AZ2558" t="s">
        <v>70</v>
      </c>
      <c r="BA2558" t="s">
        <v>70</v>
      </c>
      <c r="BB2558" t="s">
        <v>70</v>
      </c>
      <c r="BC2558" t="s">
        <v>83</v>
      </c>
      <c r="BD2558" t="s">
        <v>70</v>
      </c>
      <c r="BE2558">
        <v>0</v>
      </c>
      <c r="BF2558">
        <v>0</v>
      </c>
      <c r="BG2558">
        <v>14.07</v>
      </c>
      <c r="BH2558" t="s">
        <v>70</v>
      </c>
      <c r="BI2558" t="s">
        <v>70</v>
      </c>
      <c r="BJ2558">
        <v>0</v>
      </c>
      <c r="BK2558">
        <v>0</v>
      </c>
      <c r="BL2558">
        <v>0</v>
      </c>
      <c r="BM2558" t="s">
        <v>3533</v>
      </c>
      <c r="BN2558">
        <v>1</v>
      </c>
    </row>
    <row r="2559" spans="1:66" x14ac:dyDescent="0.2">
      <c r="A2559">
        <v>448912706</v>
      </c>
      <c r="B2559" t="s">
        <v>66</v>
      </c>
      <c r="C2559" t="s">
        <v>67</v>
      </c>
      <c r="D2559" t="s">
        <v>68</v>
      </c>
      <c r="E2559" t="s">
        <v>69</v>
      </c>
      <c r="F2559" t="s">
        <v>70</v>
      </c>
      <c r="G2559">
        <v>3036207317366</v>
      </c>
      <c r="H2559">
        <v>0</v>
      </c>
      <c r="I2559" t="s">
        <v>70</v>
      </c>
      <c r="J2559">
        <v>0</v>
      </c>
      <c r="K2559" t="s">
        <v>70</v>
      </c>
      <c r="L2559" t="s">
        <v>70</v>
      </c>
      <c r="M2559" t="s">
        <v>70</v>
      </c>
      <c r="N2559" t="s">
        <v>644</v>
      </c>
      <c r="O2559" t="s">
        <v>70</v>
      </c>
      <c r="P2559">
        <v>2</v>
      </c>
      <c r="Q2559">
        <v>0</v>
      </c>
      <c r="R2559">
        <v>0</v>
      </c>
      <c r="S2559">
        <v>0</v>
      </c>
      <c r="T2559">
        <v>0</v>
      </c>
      <c r="U2559" t="s">
        <v>70</v>
      </c>
      <c r="V2559" t="s">
        <v>768</v>
      </c>
      <c r="W2559" t="s">
        <v>3307</v>
      </c>
      <c r="X2559" t="s">
        <v>3307</v>
      </c>
      <c r="Y2559" t="s">
        <v>2643</v>
      </c>
      <c r="Z2559">
        <v>34625605950</v>
      </c>
      <c r="AA2559">
        <v>0</v>
      </c>
      <c r="AB2559">
        <v>0</v>
      </c>
      <c r="AC2559">
        <v>0</v>
      </c>
      <c r="AD2559">
        <v>0</v>
      </c>
      <c r="AE2559" t="s">
        <v>70</v>
      </c>
      <c r="AF2559">
        <v>0</v>
      </c>
      <c r="AG2559">
        <v>0</v>
      </c>
      <c r="AH2559" t="s">
        <v>70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 t="s">
        <v>70</v>
      </c>
      <c r="AT2559">
        <v>-2.875</v>
      </c>
      <c r="AU2559">
        <v>-0.57999999999999996</v>
      </c>
      <c r="AV2559">
        <v>0</v>
      </c>
      <c r="AW2559" t="s">
        <v>70</v>
      </c>
      <c r="AX2559">
        <v>0</v>
      </c>
      <c r="AY2559" t="s">
        <v>70</v>
      </c>
      <c r="AZ2559" t="s">
        <v>70</v>
      </c>
      <c r="BA2559" t="s">
        <v>70</v>
      </c>
      <c r="BB2559" t="s">
        <v>70</v>
      </c>
      <c r="BC2559" t="s">
        <v>83</v>
      </c>
      <c r="BD2559" t="s">
        <v>70</v>
      </c>
      <c r="BE2559">
        <v>0</v>
      </c>
      <c r="BF2559">
        <v>0</v>
      </c>
      <c r="BG2559">
        <v>3.45</v>
      </c>
      <c r="BH2559" t="s">
        <v>70</v>
      </c>
      <c r="BI2559" t="s">
        <v>70</v>
      </c>
      <c r="BJ2559">
        <v>0</v>
      </c>
      <c r="BK2559">
        <v>0</v>
      </c>
      <c r="BL2559">
        <v>0</v>
      </c>
      <c r="BM2559" t="s">
        <v>3534</v>
      </c>
      <c r="BN2559">
        <v>1</v>
      </c>
    </row>
    <row r="2560" spans="1:66" x14ac:dyDescent="0.2">
      <c r="A2560">
        <v>448912706</v>
      </c>
      <c r="B2560" t="s">
        <v>66</v>
      </c>
      <c r="C2560" t="s">
        <v>67</v>
      </c>
      <c r="D2560" t="s">
        <v>68</v>
      </c>
      <c r="E2560" t="s">
        <v>69</v>
      </c>
      <c r="F2560" t="s">
        <v>70</v>
      </c>
      <c r="G2560">
        <v>3036207317367</v>
      </c>
      <c r="H2560">
        <v>0</v>
      </c>
      <c r="I2560" t="s">
        <v>70</v>
      </c>
      <c r="J2560">
        <v>0</v>
      </c>
      <c r="K2560" t="s">
        <v>70</v>
      </c>
      <c r="L2560" t="s">
        <v>70</v>
      </c>
      <c r="M2560" t="s">
        <v>70</v>
      </c>
      <c r="N2560" t="s">
        <v>198</v>
      </c>
      <c r="O2560" t="s">
        <v>70</v>
      </c>
      <c r="P2560">
        <v>2</v>
      </c>
      <c r="Q2560">
        <v>0</v>
      </c>
      <c r="R2560">
        <v>0</v>
      </c>
      <c r="S2560">
        <v>0</v>
      </c>
      <c r="T2560">
        <v>0</v>
      </c>
      <c r="U2560" t="s">
        <v>70</v>
      </c>
      <c r="V2560" t="s">
        <v>768</v>
      </c>
      <c r="W2560" t="s">
        <v>3307</v>
      </c>
      <c r="X2560" t="s">
        <v>3307</v>
      </c>
      <c r="Y2560" t="s">
        <v>2643</v>
      </c>
      <c r="Z2560">
        <v>34625605978</v>
      </c>
      <c r="AA2560">
        <v>0</v>
      </c>
      <c r="AB2560">
        <v>0</v>
      </c>
      <c r="AC2560">
        <v>0</v>
      </c>
      <c r="AD2560">
        <v>0</v>
      </c>
      <c r="AE2560" t="s">
        <v>70</v>
      </c>
      <c r="AF2560">
        <v>0</v>
      </c>
      <c r="AG2560">
        <v>0</v>
      </c>
      <c r="AH2560" t="s">
        <v>70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 t="s">
        <v>70</v>
      </c>
      <c r="AT2560">
        <v>-9.65</v>
      </c>
      <c r="AU2560">
        <v>-1.93</v>
      </c>
      <c r="AV2560">
        <v>0</v>
      </c>
      <c r="AW2560" t="s">
        <v>70</v>
      </c>
      <c r="AX2560">
        <v>0</v>
      </c>
      <c r="AY2560" t="s">
        <v>70</v>
      </c>
      <c r="AZ2560" t="s">
        <v>70</v>
      </c>
      <c r="BA2560" t="s">
        <v>70</v>
      </c>
      <c r="BB2560" t="s">
        <v>70</v>
      </c>
      <c r="BC2560" t="s">
        <v>83</v>
      </c>
      <c r="BD2560" t="s">
        <v>70</v>
      </c>
      <c r="BE2560">
        <v>0</v>
      </c>
      <c r="BF2560">
        <v>0</v>
      </c>
      <c r="BG2560">
        <v>11.58</v>
      </c>
      <c r="BH2560" t="s">
        <v>70</v>
      </c>
      <c r="BI2560" t="s">
        <v>70</v>
      </c>
      <c r="BJ2560">
        <v>0</v>
      </c>
      <c r="BK2560">
        <v>0</v>
      </c>
      <c r="BL2560">
        <v>0</v>
      </c>
      <c r="BM2560" t="s">
        <v>3535</v>
      </c>
      <c r="BN2560">
        <v>1</v>
      </c>
    </row>
    <row r="2561" spans="1:66" x14ac:dyDescent="0.2">
      <c r="A2561">
        <v>448912706</v>
      </c>
      <c r="B2561" t="s">
        <v>66</v>
      </c>
      <c r="C2561" t="s">
        <v>67</v>
      </c>
      <c r="D2561" t="s">
        <v>68</v>
      </c>
      <c r="E2561" t="s">
        <v>69</v>
      </c>
      <c r="F2561" t="s">
        <v>70</v>
      </c>
      <c r="G2561">
        <v>3036207317368</v>
      </c>
      <c r="H2561">
        <v>0</v>
      </c>
      <c r="I2561" t="s">
        <v>70</v>
      </c>
      <c r="J2561">
        <v>0</v>
      </c>
      <c r="K2561" t="s">
        <v>70</v>
      </c>
      <c r="L2561" t="s">
        <v>70</v>
      </c>
      <c r="M2561" t="s">
        <v>70</v>
      </c>
      <c r="N2561" t="s">
        <v>721</v>
      </c>
      <c r="O2561" t="s">
        <v>70</v>
      </c>
      <c r="P2561">
        <v>2</v>
      </c>
      <c r="Q2561">
        <v>0</v>
      </c>
      <c r="R2561">
        <v>0</v>
      </c>
      <c r="S2561">
        <v>0</v>
      </c>
      <c r="T2561">
        <v>0</v>
      </c>
      <c r="U2561" t="s">
        <v>70</v>
      </c>
      <c r="V2561" t="s">
        <v>768</v>
      </c>
      <c r="W2561" t="s">
        <v>3307</v>
      </c>
      <c r="X2561" t="s">
        <v>3307</v>
      </c>
      <c r="Y2561" t="s">
        <v>2643</v>
      </c>
      <c r="Z2561">
        <v>32608574836</v>
      </c>
      <c r="AA2561">
        <v>0</v>
      </c>
      <c r="AB2561">
        <v>0</v>
      </c>
      <c r="AC2561">
        <v>0</v>
      </c>
      <c r="AD2561">
        <v>0</v>
      </c>
      <c r="AE2561" t="s">
        <v>70</v>
      </c>
      <c r="AF2561">
        <v>0</v>
      </c>
      <c r="AG2561">
        <v>0</v>
      </c>
      <c r="AH2561" t="s">
        <v>70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 t="s">
        <v>70</v>
      </c>
      <c r="AT2561">
        <v>-5.9416666666666664</v>
      </c>
      <c r="AU2561">
        <v>-1.19</v>
      </c>
      <c r="AV2561">
        <v>0</v>
      </c>
      <c r="AW2561" t="s">
        <v>70</v>
      </c>
      <c r="AX2561">
        <v>0</v>
      </c>
      <c r="AY2561" t="s">
        <v>70</v>
      </c>
      <c r="AZ2561" t="s">
        <v>70</v>
      </c>
      <c r="BA2561" t="s">
        <v>70</v>
      </c>
      <c r="BB2561" t="s">
        <v>70</v>
      </c>
      <c r="BC2561" t="s">
        <v>83</v>
      </c>
      <c r="BD2561" t="s">
        <v>70</v>
      </c>
      <c r="BE2561">
        <v>0</v>
      </c>
      <c r="BF2561">
        <v>0</v>
      </c>
      <c r="BG2561">
        <v>7.13</v>
      </c>
      <c r="BH2561" t="s">
        <v>70</v>
      </c>
      <c r="BI2561" t="s">
        <v>70</v>
      </c>
      <c r="BJ2561">
        <v>0</v>
      </c>
      <c r="BK2561">
        <v>0</v>
      </c>
      <c r="BL2561">
        <v>0</v>
      </c>
      <c r="BM2561" t="s">
        <v>3536</v>
      </c>
      <c r="BN2561">
        <v>1</v>
      </c>
    </row>
    <row r="2562" spans="1:66" x14ac:dyDescent="0.2">
      <c r="A2562">
        <v>448912706</v>
      </c>
      <c r="B2562" t="s">
        <v>66</v>
      </c>
      <c r="C2562" t="s">
        <v>67</v>
      </c>
      <c r="D2562" t="s">
        <v>68</v>
      </c>
      <c r="E2562" t="s">
        <v>69</v>
      </c>
      <c r="F2562" t="s">
        <v>70</v>
      </c>
      <c r="G2562">
        <v>3036207317369</v>
      </c>
      <c r="H2562">
        <v>0</v>
      </c>
      <c r="I2562" t="s">
        <v>70</v>
      </c>
      <c r="J2562">
        <v>0</v>
      </c>
      <c r="K2562" t="s">
        <v>70</v>
      </c>
      <c r="L2562" t="s">
        <v>70</v>
      </c>
      <c r="M2562" t="s">
        <v>70</v>
      </c>
      <c r="N2562" t="s">
        <v>406</v>
      </c>
      <c r="O2562" t="s">
        <v>70</v>
      </c>
      <c r="P2562">
        <v>2</v>
      </c>
      <c r="Q2562">
        <v>0</v>
      </c>
      <c r="R2562">
        <v>0</v>
      </c>
      <c r="S2562">
        <v>0</v>
      </c>
      <c r="T2562">
        <v>0</v>
      </c>
      <c r="U2562" t="s">
        <v>70</v>
      </c>
      <c r="V2562" t="s">
        <v>768</v>
      </c>
      <c r="W2562" t="s">
        <v>3307</v>
      </c>
      <c r="X2562" t="s">
        <v>3307</v>
      </c>
      <c r="Y2562" t="s">
        <v>2643</v>
      </c>
      <c r="Z2562">
        <v>28973558461</v>
      </c>
      <c r="AA2562">
        <v>0</v>
      </c>
      <c r="AB2562">
        <v>0</v>
      </c>
      <c r="AC2562">
        <v>0</v>
      </c>
      <c r="AD2562">
        <v>0</v>
      </c>
      <c r="AE2562" t="s">
        <v>70</v>
      </c>
      <c r="AF2562">
        <v>0</v>
      </c>
      <c r="AG2562">
        <v>0</v>
      </c>
      <c r="AH2562" t="s">
        <v>70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 t="s">
        <v>70</v>
      </c>
      <c r="AT2562">
        <v>-2.4083333333333332</v>
      </c>
      <c r="AU2562">
        <v>-0.48</v>
      </c>
      <c r="AV2562">
        <v>0</v>
      </c>
      <c r="AW2562" t="s">
        <v>70</v>
      </c>
      <c r="AX2562">
        <v>0</v>
      </c>
      <c r="AY2562" t="s">
        <v>70</v>
      </c>
      <c r="AZ2562" t="s">
        <v>70</v>
      </c>
      <c r="BA2562" t="s">
        <v>70</v>
      </c>
      <c r="BB2562" t="s">
        <v>70</v>
      </c>
      <c r="BC2562" t="s">
        <v>83</v>
      </c>
      <c r="BD2562" t="s">
        <v>70</v>
      </c>
      <c r="BE2562">
        <v>0</v>
      </c>
      <c r="BF2562">
        <v>0</v>
      </c>
      <c r="BG2562">
        <v>2.89</v>
      </c>
      <c r="BH2562" t="s">
        <v>70</v>
      </c>
      <c r="BI2562" t="s">
        <v>70</v>
      </c>
      <c r="BJ2562">
        <v>0</v>
      </c>
      <c r="BK2562">
        <v>0</v>
      </c>
      <c r="BL2562">
        <v>0</v>
      </c>
      <c r="BM2562" t="s">
        <v>3537</v>
      </c>
      <c r="BN2562">
        <v>1</v>
      </c>
    </row>
    <row r="2563" spans="1:66" x14ac:dyDescent="0.2">
      <c r="A2563">
        <v>448912706</v>
      </c>
      <c r="B2563" t="s">
        <v>66</v>
      </c>
      <c r="C2563" t="s">
        <v>67</v>
      </c>
      <c r="D2563" t="s">
        <v>68</v>
      </c>
      <c r="E2563" t="s">
        <v>69</v>
      </c>
      <c r="F2563" t="s">
        <v>70</v>
      </c>
      <c r="G2563">
        <v>3036207317370</v>
      </c>
      <c r="H2563">
        <v>0</v>
      </c>
      <c r="I2563" t="s">
        <v>70</v>
      </c>
      <c r="J2563">
        <v>0</v>
      </c>
      <c r="K2563" t="s">
        <v>70</v>
      </c>
      <c r="L2563" t="s">
        <v>70</v>
      </c>
      <c r="M2563" t="s">
        <v>70</v>
      </c>
      <c r="N2563" t="s">
        <v>894</v>
      </c>
      <c r="O2563" t="s">
        <v>70</v>
      </c>
      <c r="P2563">
        <v>2</v>
      </c>
      <c r="Q2563">
        <v>0</v>
      </c>
      <c r="R2563">
        <v>0</v>
      </c>
      <c r="S2563">
        <v>0</v>
      </c>
      <c r="T2563">
        <v>0</v>
      </c>
      <c r="U2563" t="s">
        <v>70</v>
      </c>
      <c r="V2563" t="s">
        <v>768</v>
      </c>
      <c r="W2563" t="s">
        <v>3307</v>
      </c>
      <c r="X2563" t="s">
        <v>3307</v>
      </c>
      <c r="Y2563" t="s">
        <v>2643</v>
      </c>
      <c r="Z2563">
        <v>29157117202</v>
      </c>
      <c r="AA2563">
        <v>0</v>
      </c>
      <c r="AB2563">
        <v>0</v>
      </c>
      <c r="AC2563">
        <v>0</v>
      </c>
      <c r="AD2563">
        <v>0</v>
      </c>
      <c r="AE2563" t="s">
        <v>70</v>
      </c>
      <c r="AF2563">
        <v>0</v>
      </c>
      <c r="AG2563">
        <v>0</v>
      </c>
      <c r="AH2563" t="s">
        <v>70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 t="s">
        <v>70</v>
      </c>
      <c r="AT2563">
        <v>-0.91666666666666674</v>
      </c>
      <c r="AU2563">
        <v>-0.18</v>
      </c>
      <c r="AV2563">
        <v>0</v>
      </c>
      <c r="AW2563" t="s">
        <v>70</v>
      </c>
      <c r="AX2563">
        <v>0</v>
      </c>
      <c r="AY2563" t="s">
        <v>70</v>
      </c>
      <c r="AZ2563" t="s">
        <v>70</v>
      </c>
      <c r="BA2563" t="s">
        <v>70</v>
      </c>
      <c r="BB2563" t="s">
        <v>70</v>
      </c>
      <c r="BC2563" t="s">
        <v>83</v>
      </c>
      <c r="BD2563" t="s">
        <v>70</v>
      </c>
      <c r="BE2563">
        <v>0</v>
      </c>
      <c r="BF2563">
        <v>0</v>
      </c>
      <c r="BG2563">
        <v>1.1000000000000001</v>
      </c>
      <c r="BH2563" t="s">
        <v>70</v>
      </c>
      <c r="BI2563" t="s">
        <v>70</v>
      </c>
      <c r="BJ2563">
        <v>0</v>
      </c>
      <c r="BK2563">
        <v>0</v>
      </c>
      <c r="BL2563">
        <v>0</v>
      </c>
      <c r="BM2563" t="s">
        <v>3538</v>
      </c>
      <c r="BN2563">
        <v>1</v>
      </c>
    </row>
    <row r="2564" spans="1:66" x14ac:dyDescent="0.2">
      <c r="A2564">
        <v>448912706</v>
      </c>
      <c r="B2564" t="s">
        <v>66</v>
      </c>
      <c r="C2564" t="s">
        <v>67</v>
      </c>
      <c r="D2564" t="s">
        <v>68</v>
      </c>
      <c r="E2564" t="s">
        <v>69</v>
      </c>
      <c r="F2564" t="s">
        <v>70</v>
      </c>
      <c r="G2564">
        <v>3036207317371</v>
      </c>
      <c r="H2564">
        <v>0</v>
      </c>
      <c r="I2564" t="s">
        <v>70</v>
      </c>
      <c r="J2564">
        <v>0</v>
      </c>
      <c r="K2564" t="s">
        <v>70</v>
      </c>
      <c r="L2564" t="s">
        <v>70</v>
      </c>
      <c r="M2564" t="s">
        <v>70</v>
      </c>
      <c r="N2564" t="s">
        <v>800</v>
      </c>
      <c r="O2564" t="s">
        <v>70</v>
      </c>
      <c r="P2564">
        <v>2</v>
      </c>
      <c r="Q2564">
        <v>0</v>
      </c>
      <c r="R2564">
        <v>0</v>
      </c>
      <c r="S2564">
        <v>0</v>
      </c>
      <c r="T2564">
        <v>0</v>
      </c>
      <c r="U2564" t="s">
        <v>70</v>
      </c>
      <c r="V2564" t="s">
        <v>768</v>
      </c>
      <c r="W2564" t="s">
        <v>3307</v>
      </c>
      <c r="X2564" t="s">
        <v>3307</v>
      </c>
      <c r="Y2564" t="s">
        <v>2643</v>
      </c>
      <c r="Z2564">
        <v>29157117270</v>
      </c>
      <c r="AA2564">
        <v>0</v>
      </c>
      <c r="AB2564">
        <v>0</v>
      </c>
      <c r="AC2564">
        <v>0</v>
      </c>
      <c r="AD2564">
        <v>0</v>
      </c>
      <c r="AE2564" t="s">
        <v>70</v>
      </c>
      <c r="AF2564">
        <v>0</v>
      </c>
      <c r="AG2564">
        <v>0</v>
      </c>
      <c r="AH2564" t="s">
        <v>70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 t="s">
        <v>70</v>
      </c>
      <c r="AT2564">
        <v>-3.0666666666666669</v>
      </c>
      <c r="AU2564">
        <v>-0.61</v>
      </c>
      <c r="AV2564">
        <v>0</v>
      </c>
      <c r="AW2564" t="s">
        <v>70</v>
      </c>
      <c r="AX2564">
        <v>0</v>
      </c>
      <c r="AY2564" t="s">
        <v>70</v>
      </c>
      <c r="AZ2564" t="s">
        <v>70</v>
      </c>
      <c r="BA2564" t="s">
        <v>70</v>
      </c>
      <c r="BB2564" t="s">
        <v>70</v>
      </c>
      <c r="BC2564" t="s">
        <v>83</v>
      </c>
      <c r="BD2564" t="s">
        <v>70</v>
      </c>
      <c r="BE2564">
        <v>0</v>
      </c>
      <c r="BF2564">
        <v>0</v>
      </c>
      <c r="BG2564">
        <v>3.68</v>
      </c>
      <c r="BH2564" t="s">
        <v>70</v>
      </c>
      <c r="BI2564" t="s">
        <v>70</v>
      </c>
      <c r="BJ2564">
        <v>0</v>
      </c>
      <c r="BK2564">
        <v>0</v>
      </c>
      <c r="BL2564">
        <v>0</v>
      </c>
      <c r="BM2564" t="s">
        <v>3539</v>
      </c>
      <c r="BN2564">
        <v>1</v>
      </c>
    </row>
    <row r="2565" spans="1:66" x14ac:dyDescent="0.2">
      <c r="A2565">
        <v>448912706</v>
      </c>
      <c r="B2565" t="s">
        <v>66</v>
      </c>
      <c r="C2565" t="s">
        <v>67</v>
      </c>
      <c r="D2565" t="s">
        <v>68</v>
      </c>
      <c r="E2565" t="s">
        <v>69</v>
      </c>
      <c r="F2565" t="s">
        <v>70</v>
      </c>
      <c r="G2565">
        <v>3036207317372</v>
      </c>
      <c r="H2565">
        <v>0</v>
      </c>
      <c r="I2565" t="s">
        <v>70</v>
      </c>
      <c r="J2565">
        <v>0</v>
      </c>
      <c r="K2565" t="s">
        <v>70</v>
      </c>
      <c r="L2565" t="s">
        <v>70</v>
      </c>
      <c r="M2565" t="s">
        <v>70</v>
      </c>
      <c r="N2565" t="s">
        <v>226</v>
      </c>
      <c r="O2565" t="s">
        <v>70</v>
      </c>
      <c r="P2565">
        <v>2</v>
      </c>
      <c r="Q2565">
        <v>0</v>
      </c>
      <c r="R2565">
        <v>0</v>
      </c>
      <c r="S2565">
        <v>0</v>
      </c>
      <c r="T2565">
        <v>0</v>
      </c>
      <c r="U2565" t="s">
        <v>70</v>
      </c>
      <c r="V2565" t="s">
        <v>768</v>
      </c>
      <c r="W2565" t="s">
        <v>3307</v>
      </c>
      <c r="X2565" t="s">
        <v>3307</v>
      </c>
      <c r="Y2565" t="s">
        <v>2643</v>
      </c>
      <c r="Z2565">
        <v>29157117522</v>
      </c>
      <c r="AA2565">
        <v>0</v>
      </c>
      <c r="AB2565">
        <v>0</v>
      </c>
      <c r="AC2565">
        <v>0</v>
      </c>
      <c r="AD2565">
        <v>0</v>
      </c>
      <c r="AE2565" t="s">
        <v>70</v>
      </c>
      <c r="AF2565">
        <v>0</v>
      </c>
      <c r="AG2565">
        <v>0</v>
      </c>
      <c r="AH2565" t="s">
        <v>70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 t="s">
        <v>70</v>
      </c>
      <c r="AT2565">
        <v>-4.708333333333333</v>
      </c>
      <c r="AU2565">
        <v>-0.94</v>
      </c>
      <c r="AV2565">
        <v>0</v>
      </c>
      <c r="AW2565" t="s">
        <v>70</v>
      </c>
      <c r="AX2565">
        <v>0</v>
      </c>
      <c r="AY2565" t="s">
        <v>70</v>
      </c>
      <c r="AZ2565" t="s">
        <v>70</v>
      </c>
      <c r="BA2565" t="s">
        <v>70</v>
      </c>
      <c r="BB2565" t="s">
        <v>70</v>
      </c>
      <c r="BC2565" t="s">
        <v>83</v>
      </c>
      <c r="BD2565" t="s">
        <v>70</v>
      </c>
      <c r="BE2565">
        <v>0</v>
      </c>
      <c r="BF2565">
        <v>0</v>
      </c>
      <c r="BG2565">
        <v>5.65</v>
      </c>
      <c r="BH2565" t="s">
        <v>70</v>
      </c>
      <c r="BI2565" t="s">
        <v>70</v>
      </c>
      <c r="BJ2565">
        <v>0</v>
      </c>
      <c r="BK2565">
        <v>0</v>
      </c>
      <c r="BL2565">
        <v>0</v>
      </c>
      <c r="BM2565" t="s">
        <v>3540</v>
      </c>
      <c r="BN2565">
        <v>1</v>
      </c>
    </row>
    <row r="2566" spans="1:66" x14ac:dyDescent="0.2">
      <c r="A2566">
        <v>448912706</v>
      </c>
      <c r="B2566" t="s">
        <v>66</v>
      </c>
      <c r="C2566" t="s">
        <v>67</v>
      </c>
      <c r="D2566" t="s">
        <v>68</v>
      </c>
      <c r="E2566" t="s">
        <v>69</v>
      </c>
      <c r="F2566" t="s">
        <v>70</v>
      </c>
      <c r="G2566">
        <v>3036207317373</v>
      </c>
      <c r="H2566">
        <v>0</v>
      </c>
      <c r="I2566" t="s">
        <v>70</v>
      </c>
      <c r="J2566">
        <v>0</v>
      </c>
      <c r="K2566" t="s">
        <v>70</v>
      </c>
      <c r="L2566" t="s">
        <v>70</v>
      </c>
      <c r="M2566" t="s">
        <v>70</v>
      </c>
      <c r="N2566" t="s">
        <v>382</v>
      </c>
      <c r="O2566" t="s">
        <v>70</v>
      </c>
      <c r="P2566">
        <v>2</v>
      </c>
      <c r="Q2566">
        <v>0</v>
      </c>
      <c r="R2566">
        <v>0</v>
      </c>
      <c r="S2566">
        <v>0</v>
      </c>
      <c r="T2566">
        <v>0</v>
      </c>
      <c r="U2566" t="s">
        <v>70</v>
      </c>
      <c r="V2566" t="s">
        <v>768</v>
      </c>
      <c r="W2566" t="s">
        <v>3307</v>
      </c>
      <c r="X2566" t="s">
        <v>3307</v>
      </c>
      <c r="Y2566" t="s">
        <v>2643</v>
      </c>
      <c r="Z2566">
        <v>29157238733</v>
      </c>
      <c r="AA2566">
        <v>0</v>
      </c>
      <c r="AB2566">
        <v>0</v>
      </c>
      <c r="AC2566">
        <v>0</v>
      </c>
      <c r="AD2566">
        <v>0</v>
      </c>
      <c r="AE2566" t="s">
        <v>70</v>
      </c>
      <c r="AF2566">
        <v>0</v>
      </c>
      <c r="AG2566">
        <v>0</v>
      </c>
      <c r="AH2566" t="s">
        <v>70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 t="s">
        <v>70</v>
      </c>
      <c r="AT2566">
        <v>-1.1083333333333334</v>
      </c>
      <c r="AU2566">
        <v>-0.22</v>
      </c>
      <c r="AV2566">
        <v>0</v>
      </c>
      <c r="AW2566" t="s">
        <v>70</v>
      </c>
      <c r="AX2566">
        <v>0</v>
      </c>
      <c r="AY2566" t="s">
        <v>70</v>
      </c>
      <c r="AZ2566" t="s">
        <v>70</v>
      </c>
      <c r="BA2566" t="s">
        <v>70</v>
      </c>
      <c r="BB2566" t="s">
        <v>70</v>
      </c>
      <c r="BC2566" t="s">
        <v>83</v>
      </c>
      <c r="BD2566" t="s">
        <v>70</v>
      </c>
      <c r="BE2566">
        <v>0</v>
      </c>
      <c r="BF2566">
        <v>0</v>
      </c>
      <c r="BG2566">
        <v>1.33</v>
      </c>
      <c r="BH2566" t="s">
        <v>70</v>
      </c>
      <c r="BI2566" t="s">
        <v>70</v>
      </c>
      <c r="BJ2566">
        <v>0</v>
      </c>
      <c r="BK2566">
        <v>0</v>
      </c>
      <c r="BL2566">
        <v>0</v>
      </c>
      <c r="BM2566" t="s">
        <v>3541</v>
      </c>
      <c r="BN2566">
        <v>1</v>
      </c>
    </row>
    <row r="2567" spans="1:66" x14ac:dyDescent="0.2">
      <c r="A2567">
        <v>448912706</v>
      </c>
      <c r="B2567" t="s">
        <v>66</v>
      </c>
      <c r="C2567" t="s">
        <v>67</v>
      </c>
      <c r="D2567" t="s">
        <v>68</v>
      </c>
      <c r="E2567" t="s">
        <v>69</v>
      </c>
      <c r="F2567" t="s">
        <v>70</v>
      </c>
      <c r="G2567">
        <v>3036207317374</v>
      </c>
      <c r="H2567">
        <v>0</v>
      </c>
      <c r="I2567" t="s">
        <v>70</v>
      </c>
      <c r="J2567">
        <v>0</v>
      </c>
      <c r="K2567" t="s">
        <v>70</v>
      </c>
      <c r="L2567" t="s">
        <v>70</v>
      </c>
      <c r="M2567" t="s">
        <v>70</v>
      </c>
      <c r="N2567" t="s">
        <v>312</v>
      </c>
      <c r="O2567" t="s">
        <v>70</v>
      </c>
      <c r="P2567">
        <v>2</v>
      </c>
      <c r="Q2567">
        <v>0</v>
      </c>
      <c r="R2567">
        <v>0</v>
      </c>
      <c r="S2567">
        <v>0</v>
      </c>
      <c r="T2567">
        <v>0</v>
      </c>
      <c r="U2567" t="s">
        <v>70</v>
      </c>
      <c r="V2567" t="s">
        <v>768</v>
      </c>
      <c r="W2567" t="s">
        <v>3307</v>
      </c>
      <c r="X2567" t="s">
        <v>3307</v>
      </c>
      <c r="Y2567" t="s">
        <v>2643</v>
      </c>
      <c r="Z2567">
        <v>29157238833</v>
      </c>
      <c r="AA2567">
        <v>0</v>
      </c>
      <c r="AB2567">
        <v>0</v>
      </c>
      <c r="AC2567">
        <v>0</v>
      </c>
      <c r="AD2567">
        <v>0</v>
      </c>
      <c r="AE2567" t="s">
        <v>70</v>
      </c>
      <c r="AF2567">
        <v>0</v>
      </c>
      <c r="AG2567">
        <v>0</v>
      </c>
      <c r="AH2567" t="s">
        <v>70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 t="s">
        <v>70</v>
      </c>
      <c r="AT2567">
        <v>-1.9416666666666667</v>
      </c>
      <c r="AU2567">
        <v>-0.39</v>
      </c>
      <c r="AV2567">
        <v>0</v>
      </c>
      <c r="AW2567" t="s">
        <v>70</v>
      </c>
      <c r="AX2567">
        <v>0</v>
      </c>
      <c r="AY2567" t="s">
        <v>70</v>
      </c>
      <c r="AZ2567" t="s">
        <v>70</v>
      </c>
      <c r="BA2567" t="s">
        <v>70</v>
      </c>
      <c r="BB2567" t="s">
        <v>70</v>
      </c>
      <c r="BC2567" t="s">
        <v>83</v>
      </c>
      <c r="BD2567" t="s">
        <v>70</v>
      </c>
      <c r="BE2567">
        <v>0</v>
      </c>
      <c r="BF2567">
        <v>0</v>
      </c>
      <c r="BG2567">
        <v>2.33</v>
      </c>
      <c r="BH2567" t="s">
        <v>70</v>
      </c>
      <c r="BI2567" t="s">
        <v>70</v>
      </c>
      <c r="BJ2567">
        <v>0</v>
      </c>
      <c r="BK2567">
        <v>0</v>
      </c>
      <c r="BL2567">
        <v>0</v>
      </c>
      <c r="BM2567" t="s">
        <v>3542</v>
      </c>
      <c r="BN2567">
        <v>1</v>
      </c>
    </row>
    <row r="2568" spans="1:66" x14ac:dyDescent="0.2">
      <c r="A2568">
        <v>448912706</v>
      </c>
      <c r="B2568" t="s">
        <v>66</v>
      </c>
      <c r="C2568" t="s">
        <v>67</v>
      </c>
      <c r="D2568" t="s">
        <v>68</v>
      </c>
      <c r="E2568" t="s">
        <v>69</v>
      </c>
      <c r="F2568" t="s">
        <v>70</v>
      </c>
      <c r="G2568">
        <v>3036207317375</v>
      </c>
      <c r="H2568">
        <v>0</v>
      </c>
      <c r="I2568" t="s">
        <v>70</v>
      </c>
      <c r="J2568">
        <v>0</v>
      </c>
      <c r="K2568" t="s">
        <v>70</v>
      </c>
      <c r="L2568" t="s">
        <v>70</v>
      </c>
      <c r="M2568" t="s">
        <v>70</v>
      </c>
      <c r="N2568" t="s">
        <v>89</v>
      </c>
      <c r="O2568" t="s">
        <v>70</v>
      </c>
      <c r="P2568">
        <v>2</v>
      </c>
      <c r="Q2568">
        <v>0</v>
      </c>
      <c r="R2568">
        <v>0</v>
      </c>
      <c r="S2568">
        <v>0</v>
      </c>
      <c r="T2568">
        <v>0</v>
      </c>
      <c r="U2568" t="s">
        <v>70</v>
      </c>
      <c r="V2568" t="s">
        <v>768</v>
      </c>
      <c r="W2568" t="s">
        <v>3307</v>
      </c>
      <c r="X2568" t="s">
        <v>3307</v>
      </c>
      <c r="Y2568" t="s">
        <v>2643</v>
      </c>
      <c r="Z2568">
        <v>34868734910</v>
      </c>
      <c r="AA2568">
        <v>0</v>
      </c>
      <c r="AB2568">
        <v>0</v>
      </c>
      <c r="AC2568">
        <v>0</v>
      </c>
      <c r="AD2568">
        <v>0</v>
      </c>
      <c r="AE2568" t="s">
        <v>70</v>
      </c>
      <c r="AF2568">
        <v>0</v>
      </c>
      <c r="AG2568">
        <v>0</v>
      </c>
      <c r="AH2568" t="s">
        <v>70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 t="s">
        <v>70</v>
      </c>
      <c r="AT2568">
        <v>-2.7</v>
      </c>
      <c r="AU2568">
        <v>-0.54</v>
      </c>
      <c r="AV2568">
        <v>0</v>
      </c>
      <c r="AW2568" t="s">
        <v>70</v>
      </c>
      <c r="AX2568">
        <v>0</v>
      </c>
      <c r="AY2568" t="s">
        <v>70</v>
      </c>
      <c r="AZ2568" t="s">
        <v>70</v>
      </c>
      <c r="BA2568" t="s">
        <v>70</v>
      </c>
      <c r="BB2568" t="s">
        <v>70</v>
      </c>
      <c r="BC2568" t="s">
        <v>83</v>
      </c>
      <c r="BD2568" t="s">
        <v>70</v>
      </c>
      <c r="BE2568">
        <v>0</v>
      </c>
      <c r="BF2568">
        <v>0</v>
      </c>
      <c r="BG2568">
        <v>3.24</v>
      </c>
      <c r="BH2568" t="s">
        <v>70</v>
      </c>
      <c r="BI2568" t="s">
        <v>70</v>
      </c>
      <c r="BJ2568">
        <v>0</v>
      </c>
      <c r="BK2568">
        <v>0</v>
      </c>
      <c r="BL2568">
        <v>0</v>
      </c>
      <c r="BM2568" t="s">
        <v>3543</v>
      </c>
      <c r="BN2568">
        <v>1</v>
      </c>
    </row>
    <row r="2569" spans="1:66" x14ac:dyDescent="0.2">
      <c r="A2569">
        <v>448912706</v>
      </c>
      <c r="B2569" t="s">
        <v>66</v>
      </c>
      <c r="C2569" t="s">
        <v>67</v>
      </c>
      <c r="D2569" t="s">
        <v>68</v>
      </c>
      <c r="E2569" t="s">
        <v>69</v>
      </c>
      <c r="F2569" t="s">
        <v>70</v>
      </c>
      <c r="G2569">
        <v>3036207317376</v>
      </c>
      <c r="H2569">
        <v>0</v>
      </c>
      <c r="I2569" t="s">
        <v>70</v>
      </c>
      <c r="J2569">
        <v>0</v>
      </c>
      <c r="K2569" t="s">
        <v>70</v>
      </c>
      <c r="L2569" t="s">
        <v>70</v>
      </c>
      <c r="M2569" t="s">
        <v>70</v>
      </c>
      <c r="N2569" t="s">
        <v>89</v>
      </c>
      <c r="O2569" t="s">
        <v>70</v>
      </c>
      <c r="P2569">
        <v>2</v>
      </c>
      <c r="Q2569">
        <v>0</v>
      </c>
      <c r="R2569">
        <v>0</v>
      </c>
      <c r="S2569">
        <v>0</v>
      </c>
      <c r="T2569">
        <v>0</v>
      </c>
      <c r="U2569" t="s">
        <v>70</v>
      </c>
      <c r="V2569" t="s">
        <v>768</v>
      </c>
      <c r="W2569" t="s">
        <v>3307</v>
      </c>
      <c r="X2569" t="s">
        <v>3307</v>
      </c>
      <c r="Y2569" t="s">
        <v>2643</v>
      </c>
      <c r="Z2569">
        <v>34868734958</v>
      </c>
      <c r="AA2569">
        <v>0</v>
      </c>
      <c r="AB2569">
        <v>0</v>
      </c>
      <c r="AC2569">
        <v>0</v>
      </c>
      <c r="AD2569">
        <v>0</v>
      </c>
      <c r="AE2569" t="s">
        <v>70</v>
      </c>
      <c r="AF2569">
        <v>0</v>
      </c>
      <c r="AG2569">
        <v>0</v>
      </c>
      <c r="AH2569" t="s">
        <v>70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 t="s">
        <v>70</v>
      </c>
      <c r="AT2569">
        <v>-2.9</v>
      </c>
      <c r="AU2569">
        <v>-0.57999999999999996</v>
      </c>
      <c r="AV2569">
        <v>0</v>
      </c>
      <c r="AW2569" t="s">
        <v>70</v>
      </c>
      <c r="AX2569">
        <v>0</v>
      </c>
      <c r="AY2569" t="s">
        <v>70</v>
      </c>
      <c r="AZ2569" t="s">
        <v>70</v>
      </c>
      <c r="BA2569" t="s">
        <v>70</v>
      </c>
      <c r="BB2569" t="s">
        <v>70</v>
      </c>
      <c r="BC2569" t="s">
        <v>83</v>
      </c>
      <c r="BD2569" t="s">
        <v>70</v>
      </c>
      <c r="BE2569">
        <v>0</v>
      </c>
      <c r="BF2569">
        <v>0</v>
      </c>
      <c r="BG2569">
        <v>3.48</v>
      </c>
      <c r="BH2569" t="s">
        <v>70</v>
      </c>
      <c r="BI2569" t="s">
        <v>70</v>
      </c>
      <c r="BJ2569">
        <v>0</v>
      </c>
      <c r="BK2569">
        <v>0</v>
      </c>
      <c r="BL2569">
        <v>0</v>
      </c>
      <c r="BM2569" t="s">
        <v>3544</v>
      </c>
      <c r="BN2569">
        <v>1</v>
      </c>
    </row>
    <row r="2570" spans="1:66" x14ac:dyDescent="0.2">
      <c r="A2570">
        <v>448912706</v>
      </c>
      <c r="B2570" t="s">
        <v>66</v>
      </c>
      <c r="C2570" t="s">
        <v>67</v>
      </c>
      <c r="D2570" t="s">
        <v>68</v>
      </c>
      <c r="E2570" t="s">
        <v>69</v>
      </c>
      <c r="F2570" t="s">
        <v>70</v>
      </c>
      <c r="G2570">
        <v>3036207317377</v>
      </c>
      <c r="H2570">
        <v>0</v>
      </c>
      <c r="I2570" t="s">
        <v>70</v>
      </c>
      <c r="J2570">
        <v>0</v>
      </c>
      <c r="K2570" t="s">
        <v>70</v>
      </c>
      <c r="L2570" t="s">
        <v>70</v>
      </c>
      <c r="M2570" t="s">
        <v>70</v>
      </c>
      <c r="N2570" t="s">
        <v>312</v>
      </c>
      <c r="O2570" t="s">
        <v>70</v>
      </c>
      <c r="P2570">
        <v>2</v>
      </c>
      <c r="Q2570">
        <v>0</v>
      </c>
      <c r="R2570">
        <v>0</v>
      </c>
      <c r="S2570">
        <v>0</v>
      </c>
      <c r="T2570">
        <v>0</v>
      </c>
      <c r="U2570" t="s">
        <v>70</v>
      </c>
      <c r="V2570" t="s">
        <v>768</v>
      </c>
      <c r="W2570" t="s">
        <v>3307</v>
      </c>
      <c r="X2570" t="s">
        <v>3307</v>
      </c>
      <c r="Y2570" t="s">
        <v>2643</v>
      </c>
      <c r="Z2570">
        <v>35215099028</v>
      </c>
      <c r="AA2570">
        <v>0</v>
      </c>
      <c r="AB2570">
        <v>0</v>
      </c>
      <c r="AC2570">
        <v>0</v>
      </c>
      <c r="AD2570">
        <v>0</v>
      </c>
      <c r="AE2570" t="s">
        <v>70</v>
      </c>
      <c r="AF2570">
        <v>0</v>
      </c>
      <c r="AG2570">
        <v>0</v>
      </c>
      <c r="AH2570" t="s">
        <v>70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 t="s">
        <v>70</v>
      </c>
      <c r="AT2570">
        <v>-2.2749999999999999</v>
      </c>
      <c r="AU2570">
        <v>-0.46</v>
      </c>
      <c r="AV2570">
        <v>0</v>
      </c>
      <c r="AW2570" t="s">
        <v>70</v>
      </c>
      <c r="AX2570">
        <v>0</v>
      </c>
      <c r="AY2570" t="s">
        <v>70</v>
      </c>
      <c r="AZ2570" t="s">
        <v>70</v>
      </c>
      <c r="BA2570" t="s">
        <v>70</v>
      </c>
      <c r="BB2570" t="s">
        <v>70</v>
      </c>
      <c r="BC2570" t="s">
        <v>83</v>
      </c>
      <c r="BD2570" t="s">
        <v>70</v>
      </c>
      <c r="BE2570">
        <v>0</v>
      </c>
      <c r="BF2570">
        <v>0</v>
      </c>
      <c r="BG2570">
        <v>2.73</v>
      </c>
      <c r="BH2570" t="s">
        <v>70</v>
      </c>
      <c r="BI2570" t="s">
        <v>70</v>
      </c>
      <c r="BJ2570">
        <v>0</v>
      </c>
      <c r="BK2570">
        <v>0</v>
      </c>
      <c r="BL2570">
        <v>0</v>
      </c>
      <c r="BM2570" t="s">
        <v>3545</v>
      </c>
      <c r="BN2570">
        <v>1</v>
      </c>
    </row>
    <row r="2571" spans="1:66" x14ac:dyDescent="0.2">
      <c r="A2571">
        <v>448912706</v>
      </c>
      <c r="B2571" t="s">
        <v>66</v>
      </c>
      <c r="C2571" t="s">
        <v>67</v>
      </c>
      <c r="D2571" t="s">
        <v>68</v>
      </c>
      <c r="E2571" t="s">
        <v>69</v>
      </c>
      <c r="F2571" t="s">
        <v>70</v>
      </c>
      <c r="G2571">
        <v>3036207317378</v>
      </c>
      <c r="H2571">
        <v>0</v>
      </c>
      <c r="I2571" t="s">
        <v>70</v>
      </c>
      <c r="J2571">
        <v>0</v>
      </c>
      <c r="K2571" t="s">
        <v>70</v>
      </c>
      <c r="L2571" t="s">
        <v>70</v>
      </c>
      <c r="M2571" t="s">
        <v>70</v>
      </c>
      <c r="N2571" t="s">
        <v>312</v>
      </c>
      <c r="O2571" t="s">
        <v>70</v>
      </c>
      <c r="P2571">
        <v>2</v>
      </c>
      <c r="Q2571">
        <v>0</v>
      </c>
      <c r="R2571">
        <v>0</v>
      </c>
      <c r="S2571">
        <v>0</v>
      </c>
      <c r="T2571">
        <v>0</v>
      </c>
      <c r="U2571" t="s">
        <v>70</v>
      </c>
      <c r="V2571" t="s">
        <v>768</v>
      </c>
      <c r="W2571" t="s">
        <v>3307</v>
      </c>
      <c r="X2571" t="s">
        <v>3307</v>
      </c>
      <c r="Y2571" t="s">
        <v>2643</v>
      </c>
      <c r="Z2571">
        <v>35215099030</v>
      </c>
      <c r="AA2571">
        <v>0</v>
      </c>
      <c r="AB2571">
        <v>0</v>
      </c>
      <c r="AC2571">
        <v>0</v>
      </c>
      <c r="AD2571">
        <v>0</v>
      </c>
      <c r="AE2571" t="s">
        <v>70</v>
      </c>
      <c r="AF2571">
        <v>0</v>
      </c>
      <c r="AG2571">
        <v>0</v>
      </c>
      <c r="AH2571" t="s">
        <v>70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 t="s">
        <v>70</v>
      </c>
      <c r="AT2571">
        <v>-7.95</v>
      </c>
      <c r="AU2571">
        <v>-1.59</v>
      </c>
      <c r="AV2571">
        <v>0</v>
      </c>
      <c r="AW2571" t="s">
        <v>70</v>
      </c>
      <c r="AX2571">
        <v>0</v>
      </c>
      <c r="AY2571" t="s">
        <v>70</v>
      </c>
      <c r="AZ2571" t="s">
        <v>70</v>
      </c>
      <c r="BA2571" t="s">
        <v>70</v>
      </c>
      <c r="BB2571" t="s">
        <v>70</v>
      </c>
      <c r="BC2571" t="s">
        <v>83</v>
      </c>
      <c r="BD2571" t="s">
        <v>70</v>
      </c>
      <c r="BE2571">
        <v>0</v>
      </c>
      <c r="BF2571">
        <v>0</v>
      </c>
      <c r="BG2571">
        <v>9.5399999999999991</v>
      </c>
      <c r="BH2571" t="s">
        <v>70</v>
      </c>
      <c r="BI2571" t="s">
        <v>70</v>
      </c>
      <c r="BJ2571">
        <v>0</v>
      </c>
      <c r="BK2571">
        <v>0</v>
      </c>
      <c r="BL2571">
        <v>0</v>
      </c>
      <c r="BM2571" t="s">
        <v>3546</v>
      </c>
      <c r="BN2571">
        <v>1</v>
      </c>
    </row>
    <row r="2572" spans="1:66" x14ac:dyDescent="0.2">
      <c r="A2572">
        <v>448912706</v>
      </c>
      <c r="B2572" t="s">
        <v>66</v>
      </c>
      <c r="C2572" t="s">
        <v>67</v>
      </c>
      <c r="D2572" t="s">
        <v>68</v>
      </c>
      <c r="E2572" t="s">
        <v>69</v>
      </c>
      <c r="F2572" t="s">
        <v>70</v>
      </c>
      <c r="G2572">
        <v>3036207317379</v>
      </c>
      <c r="H2572">
        <v>0</v>
      </c>
      <c r="I2572" t="s">
        <v>70</v>
      </c>
      <c r="J2572">
        <v>0</v>
      </c>
      <c r="K2572" t="s">
        <v>70</v>
      </c>
      <c r="L2572" t="s">
        <v>70</v>
      </c>
      <c r="M2572" t="s">
        <v>70</v>
      </c>
      <c r="N2572" t="s">
        <v>312</v>
      </c>
      <c r="O2572" t="s">
        <v>70</v>
      </c>
      <c r="P2572">
        <v>2</v>
      </c>
      <c r="Q2572">
        <v>0</v>
      </c>
      <c r="R2572">
        <v>0</v>
      </c>
      <c r="S2572">
        <v>0</v>
      </c>
      <c r="T2572">
        <v>0</v>
      </c>
      <c r="U2572" t="s">
        <v>70</v>
      </c>
      <c r="V2572" t="s">
        <v>768</v>
      </c>
      <c r="W2572" t="s">
        <v>3307</v>
      </c>
      <c r="X2572" t="s">
        <v>3307</v>
      </c>
      <c r="Y2572" t="s">
        <v>2643</v>
      </c>
      <c r="Z2572">
        <v>35215099034</v>
      </c>
      <c r="AA2572">
        <v>0</v>
      </c>
      <c r="AB2572">
        <v>0</v>
      </c>
      <c r="AC2572">
        <v>0</v>
      </c>
      <c r="AD2572">
        <v>0</v>
      </c>
      <c r="AE2572" t="s">
        <v>70</v>
      </c>
      <c r="AF2572">
        <v>0</v>
      </c>
      <c r="AG2572">
        <v>0</v>
      </c>
      <c r="AH2572" t="s">
        <v>70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 t="s">
        <v>70</v>
      </c>
      <c r="AT2572">
        <v>-9.5833333333333339</v>
      </c>
      <c r="AU2572">
        <v>-1.92</v>
      </c>
      <c r="AV2572">
        <v>0</v>
      </c>
      <c r="AW2572" t="s">
        <v>70</v>
      </c>
      <c r="AX2572">
        <v>0</v>
      </c>
      <c r="AY2572" t="s">
        <v>70</v>
      </c>
      <c r="AZ2572" t="s">
        <v>70</v>
      </c>
      <c r="BA2572" t="s">
        <v>70</v>
      </c>
      <c r="BB2572" t="s">
        <v>70</v>
      </c>
      <c r="BC2572" t="s">
        <v>83</v>
      </c>
      <c r="BD2572" t="s">
        <v>70</v>
      </c>
      <c r="BE2572">
        <v>0</v>
      </c>
      <c r="BF2572">
        <v>0</v>
      </c>
      <c r="BG2572">
        <v>11.5</v>
      </c>
      <c r="BH2572" t="s">
        <v>70</v>
      </c>
      <c r="BI2572" t="s">
        <v>70</v>
      </c>
      <c r="BJ2572">
        <v>0</v>
      </c>
      <c r="BK2572">
        <v>0</v>
      </c>
      <c r="BL2572">
        <v>0</v>
      </c>
      <c r="BM2572" t="s">
        <v>3547</v>
      </c>
      <c r="BN2572">
        <v>1</v>
      </c>
    </row>
    <row r="2573" spans="1:66" x14ac:dyDescent="0.2">
      <c r="A2573">
        <v>448912706</v>
      </c>
      <c r="B2573" t="s">
        <v>66</v>
      </c>
      <c r="C2573" t="s">
        <v>67</v>
      </c>
      <c r="D2573" t="s">
        <v>68</v>
      </c>
      <c r="E2573" t="s">
        <v>69</v>
      </c>
      <c r="F2573" t="s">
        <v>70</v>
      </c>
      <c r="G2573">
        <v>3036207317380</v>
      </c>
      <c r="H2573">
        <v>0</v>
      </c>
      <c r="I2573" t="s">
        <v>70</v>
      </c>
      <c r="J2573">
        <v>0</v>
      </c>
      <c r="K2573" t="s">
        <v>70</v>
      </c>
      <c r="L2573" t="s">
        <v>70</v>
      </c>
      <c r="M2573" t="s">
        <v>70</v>
      </c>
      <c r="N2573" t="s">
        <v>147</v>
      </c>
      <c r="O2573" t="s">
        <v>70</v>
      </c>
      <c r="P2573">
        <v>2</v>
      </c>
      <c r="Q2573">
        <v>0</v>
      </c>
      <c r="R2573">
        <v>0</v>
      </c>
      <c r="S2573">
        <v>0</v>
      </c>
      <c r="T2573">
        <v>0</v>
      </c>
      <c r="U2573" t="s">
        <v>70</v>
      </c>
      <c r="V2573" t="s">
        <v>768</v>
      </c>
      <c r="W2573" t="s">
        <v>3307</v>
      </c>
      <c r="X2573" t="s">
        <v>3307</v>
      </c>
      <c r="Y2573" t="s">
        <v>2643</v>
      </c>
      <c r="Z2573">
        <v>35215099332</v>
      </c>
      <c r="AA2573">
        <v>0</v>
      </c>
      <c r="AB2573">
        <v>0</v>
      </c>
      <c r="AC2573">
        <v>0</v>
      </c>
      <c r="AD2573">
        <v>0</v>
      </c>
      <c r="AE2573" t="s">
        <v>70</v>
      </c>
      <c r="AF2573">
        <v>0</v>
      </c>
      <c r="AG2573">
        <v>0</v>
      </c>
      <c r="AH2573" t="s">
        <v>70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 t="s">
        <v>70</v>
      </c>
      <c r="AT2573">
        <v>-9.4250000000000007</v>
      </c>
      <c r="AU2573">
        <v>-1.89</v>
      </c>
      <c r="AV2573">
        <v>0</v>
      </c>
      <c r="AW2573" t="s">
        <v>70</v>
      </c>
      <c r="AX2573">
        <v>0</v>
      </c>
      <c r="AY2573" t="s">
        <v>70</v>
      </c>
      <c r="AZ2573" t="s">
        <v>70</v>
      </c>
      <c r="BA2573" t="s">
        <v>70</v>
      </c>
      <c r="BB2573" t="s">
        <v>70</v>
      </c>
      <c r="BC2573" t="s">
        <v>83</v>
      </c>
      <c r="BD2573" t="s">
        <v>70</v>
      </c>
      <c r="BE2573">
        <v>0</v>
      </c>
      <c r="BF2573">
        <v>0</v>
      </c>
      <c r="BG2573">
        <v>11.31</v>
      </c>
      <c r="BH2573" t="s">
        <v>70</v>
      </c>
      <c r="BI2573" t="s">
        <v>70</v>
      </c>
      <c r="BJ2573">
        <v>0</v>
      </c>
      <c r="BK2573">
        <v>0</v>
      </c>
      <c r="BL2573">
        <v>0</v>
      </c>
      <c r="BM2573" t="s">
        <v>3548</v>
      </c>
      <c r="BN2573">
        <v>1</v>
      </c>
    </row>
    <row r="2574" spans="1:66" x14ac:dyDescent="0.2">
      <c r="A2574">
        <v>448912706</v>
      </c>
      <c r="B2574" t="s">
        <v>66</v>
      </c>
      <c r="C2574" t="s">
        <v>67</v>
      </c>
      <c r="D2574" t="s">
        <v>68</v>
      </c>
      <c r="E2574" t="s">
        <v>69</v>
      </c>
      <c r="F2574" t="s">
        <v>70</v>
      </c>
      <c r="G2574">
        <v>3036207317381</v>
      </c>
      <c r="H2574">
        <v>0</v>
      </c>
      <c r="I2574" t="s">
        <v>70</v>
      </c>
      <c r="J2574">
        <v>0</v>
      </c>
      <c r="K2574" t="s">
        <v>70</v>
      </c>
      <c r="L2574" t="s">
        <v>70</v>
      </c>
      <c r="M2574" t="s">
        <v>70</v>
      </c>
      <c r="N2574" t="s">
        <v>147</v>
      </c>
      <c r="O2574" t="s">
        <v>70</v>
      </c>
      <c r="P2574">
        <v>2</v>
      </c>
      <c r="Q2574">
        <v>0</v>
      </c>
      <c r="R2574">
        <v>0</v>
      </c>
      <c r="S2574">
        <v>0</v>
      </c>
      <c r="T2574">
        <v>0</v>
      </c>
      <c r="U2574" t="s">
        <v>70</v>
      </c>
      <c r="V2574" t="s">
        <v>768</v>
      </c>
      <c r="W2574" t="s">
        <v>3307</v>
      </c>
      <c r="X2574" t="s">
        <v>3307</v>
      </c>
      <c r="Y2574" t="s">
        <v>2643</v>
      </c>
      <c r="Z2574">
        <v>35215099340</v>
      </c>
      <c r="AA2574">
        <v>0</v>
      </c>
      <c r="AB2574">
        <v>0</v>
      </c>
      <c r="AC2574">
        <v>0</v>
      </c>
      <c r="AD2574">
        <v>0</v>
      </c>
      <c r="AE2574" t="s">
        <v>70</v>
      </c>
      <c r="AF2574">
        <v>0</v>
      </c>
      <c r="AG2574">
        <v>0</v>
      </c>
      <c r="AH2574" t="s">
        <v>70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 t="s">
        <v>70</v>
      </c>
      <c r="AT2574">
        <v>-9.3833333333333329</v>
      </c>
      <c r="AU2574">
        <v>-1.88</v>
      </c>
      <c r="AV2574">
        <v>0</v>
      </c>
      <c r="AW2574" t="s">
        <v>70</v>
      </c>
      <c r="AX2574">
        <v>0</v>
      </c>
      <c r="AY2574" t="s">
        <v>70</v>
      </c>
      <c r="AZ2574" t="s">
        <v>70</v>
      </c>
      <c r="BA2574" t="s">
        <v>70</v>
      </c>
      <c r="BB2574" t="s">
        <v>70</v>
      </c>
      <c r="BC2574" t="s">
        <v>83</v>
      </c>
      <c r="BD2574" t="s">
        <v>70</v>
      </c>
      <c r="BE2574">
        <v>0</v>
      </c>
      <c r="BF2574">
        <v>0</v>
      </c>
      <c r="BG2574">
        <v>11.26</v>
      </c>
      <c r="BH2574" t="s">
        <v>70</v>
      </c>
      <c r="BI2574" t="s">
        <v>70</v>
      </c>
      <c r="BJ2574">
        <v>0</v>
      </c>
      <c r="BK2574">
        <v>0</v>
      </c>
      <c r="BL2574">
        <v>0</v>
      </c>
      <c r="BM2574" t="s">
        <v>3549</v>
      </c>
      <c r="BN2574">
        <v>1</v>
      </c>
    </row>
    <row r="2575" spans="1:66" x14ac:dyDescent="0.2">
      <c r="A2575">
        <v>448912706</v>
      </c>
      <c r="B2575" t="s">
        <v>66</v>
      </c>
      <c r="C2575" t="s">
        <v>67</v>
      </c>
      <c r="D2575" t="s">
        <v>68</v>
      </c>
      <c r="E2575" t="s">
        <v>69</v>
      </c>
      <c r="F2575" t="s">
        <v>70</v>
      </c>
      <c r="G2575">
        <v>3036207317382</v>
      </c>
      <c r="H2575">
        <v>0</v>
      </c>
      <c r="I2575" t="s">
        <v>70</v>
      </c>
      <c r="J2575">
        <v>0</v>
      </c>
      <c r="K2575" t="s">
        <v>70</v>
      </c>
      <c r="L2575" t="s">
        <v>70</v>
      </c>
      <c r="M2575" t="s">
        <v>70</v>
      </c>
      <c r="N2575" t="s">
        <v>147</v>
      </c>
      <c r="O2575" t="s">
        <v>70</v>
      </c>
      <c r="P2575">
        <v>2</v>
      </c>
      <c r="Q2575">
        <v>0</v>
      </c>
      <c r="R2575">
        <v>0</v>
      </c>
      <c r="S2575">
        <v>0</v>
      </c>
      <c r="T2575">
        <v>0</v>
      </c>
      <c r="U2575" t="s">
        <v>70</v>
      </c>
      <c r="V2575" t="s">
        <v>768</v>
      </c>
      <c r="W2575" t="s">
        <v>3307</v>
      </c>
      <c r="X2575" t="s">
        <v>3307</v>
      </c>
      <c r="Y2575" t="s">
        <v>2643</v>
      </c>
      <c r="Z2575">
        <v>35215099344</v>
      </c>
      <c r="AA2575">
        <v>0</v>
      </c>
      <c r="AB2575">
        <v>0</v>
      </c>
      <c r="AC2575">
        <v>0</v>
      </c>
      <c r="AD2575">
        <v>0</v>
      </c>
      <c r="AE2575" t="s">
        <v>70</v>
      </c>
      <c r="AF2575">
        <v>0</v>
      </c>
      <c r="AG2575">
        <v>0</v>
      </c>
      <c r="AH2575" t="s">
        <v>70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 t="s">
        <v>70</v>
      </c>
      <c r="AT2575">
        <v>-10.516666666666667</v>
      </c>
      <c r="AU2575">
        <v>-2.1</v>
      </c>
      <c r="AV2575">
        <v>0</v>
      </c>
      <c r="AW2575" t="s">
        <v>70</v>
      </c>
      <c r="AX2575">
        <v>0</v>
      </c>
      <c r="AY2575" t="s">
        <v>70</v>
      </c>
      <c r="AZ2575" t="s">
        <v>70</v>
      </c>
      <c r="BA2575" t="s">
        <v>70</v>
      </c>
      <c r="BB2575" t="s">
        <v>70</v>
      </c>
      <c r="BC2575" t="s">
        <v>83</v>
      </c>
      <c r="BD2575" t="s">
        <v>70</v>
      </c>
      <c r="BE2575">
        <v>0</v>
      </c>
      <c r="BF2575">
        <v>0</v>
      </c>
      <c r="BG2575">
        <v>12.62</v>
      </c>
      <c r="BH2575" t="s">
        <v>70</v>
      </c>
      <c r="BI2575" t="s">
        <v>70</v>
      </c>
      <c r="BJ2575">
        <v>0</v>
      </c>
      <c r="BK2575">
        <v>0</v>
      </c>
      <c r="BL2575">
        <v>0</v>
      </c>
      <c r="BM2575" t="s">
        <v>3550</v>
      </c>
      <c r="BN2575">
        <v>1</v>
      </c>
    </row>
    <row r="2576" spans="1:66" x14ac:dyDescent="0.2">
      <c r="A2576">
        <v>448912706</v>
      </c>
      <c r="B2576" t="s">
        <v>66</v>
      </c>
      <c r="C2576" t="s">
        <v>67</v>
      </c>
      <c r="D2576" t="s">
        <v>68</v>
      </c>
      <c r="E2576" t="s">
        <v>69</v>
      </c>
      <c r="F2576" t="s">
        <v>70</v>
      </c>
      <c r="G2576">
        <v>3036207317383</v>
      </c>
      <c r="H2576">
        <v>0</v>
      </c>
      <c r="I2576" t="s">
        <v>70</v>
      </c>
      <c r="J2576">
        <v>0</v>
      </c>
      <c r="K2576" t="s">
        <v>70</v>
      </c>
      <c r="L2576" t="s">
        <v>70</v>
      </c>
      <c r="M2576" t="s">
        <v>70</v>
      </c>
      <c r="N2576" t="s">
        <v>147</v>
      </c>
      <c r="O2576" t="s">
        <v>70</v>
      </c>
      <c r="P2576">
        <v>2</v>
      </c>
      <c r="Q2576">
        <v>0</v>
      </c>
      <c r="R2576">
        <v>0</v>
      </c>
      <c r="S2576">
        <v>0</v>
      </c>
      <c r="T2576">
        <v>0</v>
      </c>
      <c r="U2576" t="s">
        <v>70</v>
      </c>
      <c r="V2576" t="s">
        <v>768</v>
      </c>
      <c r="W2576" t="s">
        <v>3307</v>
      </c>
      <c r="X2576" t="s">
        <v>3307</v>
      </c>
      <c r="Y2576" t="s">
        <v>2643</v>
      </c>
      <c r="Z2576">
        <v>35215099384</v>
      </c>
      <c r="AA2576">
        <v>0</v>
      </c>
      <c r="AB2576">
        <v>0</v>
      </c>
      <c r="AC2576">
        <v>0</v>
      </c>
      <c r="AD2576">
        <v>0</v>
      </c>
      <c r="AE2576" t="s">
        <v>70</v>
      </c>
      <c r="AF2576">
        <v>0</v>
      </c>
      <c r="AG2576">
        <v>0</v>
      </c>
      <c r="AH2576" t="s">
        <v>70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 t="s">
        <v>70</v>
      </c>
      <c r="AT2576">
        <v>-9.4333333333333336</v>
      </c>
      <c r="AU2576">
        <v>-1.89</v>
      </c>
      <c r="AV2576">
        <v>0</v>
      </c>
      <c r="AW2576" t="s">
        <v>70</v>
      </c>
      <c r="AX2576">
        <v>0</v>
      </c>
      <c r="AY2576" t="s">
        <v>70</v>
      </c>
      <c r="AZ2576" t="s">
        <v>70</v>
      </c>
      <c r="BA2576" t="s">
        <v>70</v>
      </c>
      <c r="BB2576" t="s">
        <v>70</v>
      </c>
      <c r="BC2576" t="s">
        <v>83</v>
      </c>
      <c r="BD2576" t="s">
        <v>70</v>
      </c>
      <c r="BE2576">
        <v>0</v>
      </c>
      <c r="BF2576">
        <v>0</v>
      </c>
      <c r="BG2576">
        <v>11.32</v>
      </c>
      <c r="BH2576" t="s">
        <v>70</v>
      </c>
      <c r="BI2576" t="s">
        <v>70</v>
      </c>
      <c r="BJ2576">
        <v>0</v>
      </c>
      <c r="BK2576">
        <v>0</v>
      </c>
      <c r="BL2576">
        <v>0</v>
      </c>
      <c r="BM2576" t="s">
        <v>3551</v>
      </c>
      <c r="BN2576">
        <v>1</v>
      </c>
    </row>
    <row r="2577" spans="1:66" x14ac:dyDescent="0.2">
      <c r="A2577">
        <v>448912706</v>
      </c>
      <c r="B2577" t="s">
        <v>66</v>
      </c>
      <c r="C2577" t="s">
        <v>67</v>
      </c>
      <c r="D2577" t="s">
        <v>68</v>
      </c>
      <c r="E2577" t="s">
        <v>69</v>
      </c>
      <c r="F2577" t="s">
        <v>70</v>
      </c>
      <c r="G2577">
        <v>3036207317384</v>
      </c>
      <c r="H2577">
        <v>0</v>
      </c>
      <c r="I2577" t="s">
        <v>70</v>
      </c>
      <c r="J2577">
        <v>0</v>
      </c>
      <c r="K2577" t="s">
        <v>70</v>
      </c>
      <c r="L2577" t="s">
        <v>70</v>
      </c>
      <c r="M2577" t="s">
        <v>70</v>
      </c>
      <c r="N2577" t="s">
        <v>89</v>
      </c>
      <c r="O2577" t="s">
        <v>70</v>
      </c>
      <c r="P2577">
        <v>2</v>
      </c>
      <c r="Q2577">
        <v>0</v>
      </c>
      <c r="R2577">
        <v>0</v>
      </c>
      <c r="S2577">
        <v>0</v>
      </c>
      <c r="T2577">
        <v>0</v>
      </c>
      <c r="U2577" t="s">
        <v>70</v>
      </c>
      <c r="V2577" t="s">
        <v>768</v>
      </c>
      <c r="W2577" t="s">
        <v>3307</v>
      </c>
      <c r="X2577" t="s">
        <v>3307</v>
      </c>
      <c r="Y2577" t="s">
        <v>2643</v>
      </c>
      <c r="Z2577">
        <v>35215099748</v>
      </c>
      <c r="AA2577">
        <v>0</v>
      </c>
      <c r="AB2577">
        <v>0</v>
      </c>
      <c r="AC2577">
        <v>0</v>
      </c>
      <c r="AD2577">
        <v>0</v>
      </c>
      <c r="AE2577" t="s">
        <v>70</v>
      </c>
      <c r="AF2577">
        <v>0</v>
      </c>
      <c r="AG2577">
        <v>0</v>
      </c>
      <c r="AH2577" t="s">
        <v>70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 t="s">
        <v>70</v>
      </c>
      <c r="AT2577">
        <v>-2.6083333333333334</v>
      </c>
      <c r="AU2577">
        <v>-0.52</v>
      </c>
      <c r="AV2577">
        <v>0</v>
      </c>
      <c r="AW2577" t="s">
        <v>70</v>
      </c>
      <c r="AX2577">
        <v>0</v>
      </c>
      <c r="AY2577" t="s">
        <v>70</v>
      </c>
      <c r="AZ2577" t="s">
        <v>70</v>
      </c>
      <c r="BA2577" t="s">
        <v>70</v>
      </c>
      <c r="BB2577" t="s">
        <v>70</v>
      </c>
      <c r="BC2577" t="s">
        <v>83</v>
      </c>
      <c r="BD2577" t="s">
        <v>70</v>
      </c>
      <c r="BE2577">
        <v>0</v>
      </c>
      <c r="BF2577">
        <v>0</v>
      </c>
      <c r="BG2577">
        <v>3.13</v>
      </c>
      <c r="BH2577" t="s">
        <v>70</v>
      </c>
      <c r="BI2577" t="s">
        <v>70</v>
      </c>
      <c r="BJ2577">
        <v>0</v>
      </c>
      <c r="BK2577">
        <v>0</v>
      </c>
      <c r="BL2577">
        <v>0</v>
      </c>
      <c r="BM2577" t="s">
        <v>3552</v>
      </c>
      <c r="BN2577">
        <v>1</v>
      </c>
    </row>
    <row r="2578" spans="1:66" x14ac:dyDescent="0.2">
      <c r="A2578">
        <v>448912706</v>
      </c>
      <c r="B2578" t="s">
        <v>66</v>
      </c>
      <c r="C2578" t="s">
        <v>67</v>
      </c>
      <c r="D2578" t="s">
        <v>68</v>
      </c>
      <c r="E2578" t="s">
        <v>69</v>
      </c>
      <c r="F2578" t="s">
        <v>70</v>
      </c>
      <c r="G2578">
        <v>3036207317385</v>
      </c>
      <c r="H2578">
        <v>0</v>
      </c>
      <c r="I2578" t="s">
        <v>70</v>
      </c>
      <c r="J2578">
        <v>0</v>
      </c>
      <c r="K2578" t="s">
        <v>70</v>
      </c>
      <c r="L2578" t="s">
        <v>70</v>
      </c>
      <c r="M2578" t="s">
        <v>70</v>
      </c>
      <c r="N2578" t="s">
        <v>89</v>
      </c>
      <c r="O2578" t="s">
        <v>70</v>
      </c>
      <c r="P2578">
        <v>2</v>
      </c>
      <c r="Q2578">
        <v>0</v>
      </c>
      <c r="R2578">
        <v>0</v>
      </c>
      <c r="S2578">
        <v>0</v>
      </c>
      <c r="T2578">
        <v>0</v>
      </c>
      <c r="U2578" t="s">
        <v>70</v>
      </c>
      <c r="V2578" t="s">
        <v>768</v>
      </c>
      <c r="W2578" t="s">
        <v>3307</v>
      </c>
      <c r="X2578" t="s">
        <v>3307</v>
      </c>
      <c r="Y2578" t="s">
        <v>2643</v>
      </c>
      <c r="Z2578">
        <v>35215099772</v>
      </c>
      <c r="AA2578">
        <v>0</v>
      </c>
      <c r="AB2578">
        <v>0</v>
      </c>
      <c r="AC2578">
        <v>0</v>
      </c>
      <c r="AD2578">
        <v>0</v>
      </c>
      <c r="AE2578" t="s">
        <v>70</v>
      </c>
      <c r="AF2578">
        <v>0</v>
      </c>
      <c r="AG2578">
        <v>0</v>
      </c>
      <c r="AH2578" t="s">
        <v>70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 t="s">
        <v>70</v>
      </c>
      <c r="AT2578">
        <v>-2.7833333333333332</v>
      </c>
      <c r="AU2578">
        <v>-0.56000000000000005</v>
      </c>
      <c r="AV2578">
        <v>0</v>
      </c>
      <c r="AW2578" t="s">
        <v>70</v>
      </c>
      <c r="AX2578">
        <v>0</v>
      </c>
      <c r="AY2578" t="s">
        <v>70</v>
      </c>
      <c r="AZ2578" t="s">
        <v>70</v>
      </c>
      <c r="BA2578" t="s">
        <v>70</v>
      </c>
      <c r="BB2578" t="s">
        <v>70</v>
      </c>
      <c r="BC2578" t="s">
        <v>83</v>
      </c>
      <c r="BD2578" t="s">
        <v>70</v>
      </c>
      <c r="BE2578">
        <v>0</v>
      </c>
      <c r="BF2578">
        <v>0</v>
      </c>
      <c r="BG2578">
        <v>3.34</v>
      </c>
      <c r="BH2578" t="s">
        <v>70</v>
      </c>
      <c r="BI2578" t="s">
        <v>70</v>
      </c>
      <c r="BJ2578">
        <v>0</v>
      </c>
      <c r="BK2578">
        <v>0</v>
      </c>
      <c r="BL2578">
        <v>0</v>
      </c>
      <c r="BM2578" t="s">
        <v>3553</v>
      </c>
      <c r="BN2578">
        <v>1</v>
      </c>
    </row>
    <row r="2579" spans="1:66" x14ac:dyDescent="0.2">
      <c r="A2579">
        <v>448912706</v>
      </c>
      <c r="B2579" t="s">
        <v>66</v>
      </c>
      <c r="C2579" t="s">
        <v>67</v>
      </c>
      <c r="D2579" t="s">
        <v>68</v>
      </c>
      <c r="E2579" t="s">
        <v>69</v>
      </c>
      <c r="F2579" t="s">
        <v>70</v>
      </c>
      <c r="G2579">
        <v>3036207317386</v>
      </c>
      <c r="H2579">
        <v>0</v>
      </c>
      <c r="I2579" t="s">
        <v>70</v>
      </c>
      <c r="J2579">
        <v>0</v>
      </c>
      <c r="K2579" t="s">
        <v>70</v>
      </c>
      <c r="L2579" t="s">
        <v>70</v>
      </c>
      <c r="M2579" t="s">
        <v>70</v>
      </c>
      <c r="N2579" t="s">
        <v>89</v>
      </c>
      <c r="O2579" t="s">
        <v>70</v>
      </c>
      <c r="P2579">
        <v>2</v>
      </c>
      <c r="Q2579">
        <v>0</v>
      </c>
      <c r="R2579">
        <v>0</v>
      </c>
      <c r="S2579">
        <v>0</v>
      </c>
      <c r="T2579">
        <v>0</v>
      </c>
      <c r="U2579" t="s">
        <v>70</v>
      </c>
      <c r="V2579" t="s">
        <v>768</v>
      </c>
      <c r="W2579" t="s">
        <v>3307</v>
      </c>
      <c r="X2579" t="s">
        <v>3307</v>
      </c>
      <c r="Y2579" t="s">
        <v>2643</v>
      </c>
      <c r="Z2579">
        <v>35215099794</v>
      </c>
      <c r="AA2579">
        <v>0</v>
      </c>
      <c r="AB2579">
        <v>0</v>
      </c>
      <c r="AC2579">
        <v>0</v>
      </c>
      <c r="AD2579">
        <v>0</v>
      </c>
      <c r="AE2579" t="s">
        <v>70</v>
      </c>
      <c r="AF2579">
        <v>0</v>
      </c>
      <c r="AG2579">
        <v>0</v>
      </c>
      <c r="AH2579" t="s">
        <v>70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 t="s">
        <v>70</v>
      </c>
      <c r="AT2579">
        <v>-12.166666666666666</v>
      </c>
      <c r="AU2579">
        <v>-2.4300000000000002</v>
      </c>
      <c r="AV2579">
        <v>0</v>
      </c>
      <c r="AW2579" t="s">
        <v>70</v>
      </c>
      <c r="AX2579">
        <v>0</v>
      </c>
      <c r="AY2579" t="s">
        <v>70</v>
      </c>
      <c r="AZ2579" t="s">
        <v>70</v>
      </c>
      <c r="BA2579" t="s">
        <v>70</v>
      </c>
      <c r="BB2579" t="s">
        <v>70</v>
      </c>
      <c r="BC2579" t="s">
        <v>83</v>
      </c>
      <c r="BD2579" t="s">
        <v>70</v>
      </c>
      <c r="BE2579">
        <v>0</v>
      </c>
      <c r="BF2579">
        <v>0</v>
      </c>
      <c r="BG2579">
        <v>14.6</v>
      </c>
      <c r="BH2579" t="s">
        <v>70</v>
      </c>
      <c r="BI2579" t="s">
        <v>70</v>
      </c>
      <c r="BJ2579">
        <v>0</v>
      </c>
      <c r="BK2579">
        <v>0</v>
      </c>
      <c r="BL2579">
        <v>0</v>
      </c>
      <c r="BM2579" t="s">
        <v>3554</v>
      </c>
      <c r="BN2579">
        <v>1</v>
      </c>
    </row>
    <row r="2580" spans="1:66" x14ac:dyDescent="0.2">
      <c r="A2580">
        <v>448912706</v>
      </c>
      <c r="B2580" t="s">
        <v>66</v>
      </c>
      <c r="C2580" t="s">
        <v>67</v>
      </c>
      <c r="D2580" t="s">
        <v>68</v>
      </c>
      <c r="E2580" t="s">
        <v>69</v>
      </c>
      <c r="F2580" t="s">
        <v>70</v>
      </c>
      <c r="G2580">
        <v>3036207317387</v>
      </c>
      <c r="H2580">
        <v>0</v>
      </c>
      <c r="I2580" t="s">
        <v>70</v>
      </c>
      <c r="J2580">
        <v>0</v>
      </c>
      <c r="K2580" t="s">
        <v>70</v>
      </c>
      <c r="L2580" t="s">
        <v>70</v>
      </c>
      <c r="M2580" t="s">
        <v>70</v>
      </c>
      <c r="N2580" t="s">
        <v>89</v>
      </c>
      <c r="O2580" t="s">
        <v>70</v>
      </c>
      <c r="P2580">
        <v>2</v>
      </c>
      <c r="Q2580">
        <v>0</v>
      </c>
      <c r="R2580">
        <v>0</v>
      </c>
      <c r="S2580">
        <v>0</v>
      </c>
      <c r="T2580">
        <v>0</v>
      </c>
      <c r="U2580" t="s">
        <v>70</v>
      </c>
      <c r="V2580" t="s">
        <v>768</v>
      </c>
      <c r="W2580" t="s">
        <v>3307</v>
      </c>
      <c r="X2580" t="s">
        <v>3307</v>
      </c>
      <c r="Y2580" t="s">
        <v>2643</v>
      </c>
      <c r="Z2580">
        <v>35215099814</v>
      </c>
      <c r="AA2580">
        <v>0</v>
      </c>
      <c r="AB2580">
        <v>0</v>
      </c>
      <c r="AC2580">
        <v>0</v>
      </c>
      <c r="AD2580">
        <v>0</v>
      </c>
      <c r="AE2580" t="s">
        <v>70</v>
      </c>
      <c r="AF2580">
        <v>0</v>
      </c>
      <c r="AG2580">
        <v>0</v>
      </c>
      <c r="AH2580" t="s">
        <v>70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 t="s">
        <v>70</v>
      </c>
      <c r="AT2580">
        <v>-11.341666666666667</v>
      </c>
      <c r="AU2580">
        <v>-2.27</v>
      </c>
      <c r="AV2580">
        <v>0</v>
      </c>
      <c r="AW2580" t="s">
        <v>70</v>
      </c>
      <c r="AX2580">
        <v>0</v>
      </c>
      <c r="AY2580" t="s">
        <v>70</v>
      </c>
      <c r="AZ2580" t="s">
        <v>70</v>
      </c>
      <c r="BA2580" t="s">
        <v>70</v>
      </c>
      <c r="BB2580" t="s">
        <v>70</v>
      </c>
      <c r="BC2580" t="s">
        <v>83</v>
      </c>
      <c r="BD2580" t="s">
        <v>70</v>
      </c>
      <c r="BE2580">
        <v>0</v>
      </c>
      <c r="BF2580">
        <v>0</v>
      </c>
      <c r="BG2580">
        <v>13.61</v>
      </c>
      <c r="BH2580" t="s">
        <v>70</v>
      </c>
      <c r="BI2580" t="s">
        <v>70</v>
      </c>
      <c r="BJ2580">
        <v>0</v>
      </c>
      <c r="BK2580">
        <v>0</v>
      </c>
      <c r="BL2580">
        <v>0</v>
      </c>
      <c r="BM2580" t="s">
        <v>3555</v>
      </c>
      <c r="BN2580">
        <v>1</v>
      </c>
    </row>
    <row r="2581" spans="1:66" x14ac:dyDescent="0.2">
      <c r="A2581">
        <v>448912706</v>
      </c>
      <c r="B2581" t="s">
        <v>66</v>
      </c>
      <c r="C2581" t="s">
        <v>67</v>
      </c>
      <c r="D2581" t="s">
        <v>68</v>
      </c>
      <c r="E2581" t="s">
        <v>69</v>
      </c>
      <c r="F2581" t="s">
        <v>70</v>
      </c>
      <c r="G2581">
        <v>3036207317388</v>
      </c>
      <c r="H2581">
        <v>0</v>
      </c>
      <c r="I2581" t="s">
        <v>70</v>
      </c>
      <c r="J2581">
        <v>0</v>
      </c>
      <c r="K2581" t="s">
        <v>70</v>
      </c>
      <c r="L2581" t="s">
        <v>70</v>
      </c>
      <c r="M2581" t="s">
        <v>70</v>
      </c>
      <c r="N2581" t="s">
        <v>89</v>
      </c>
      <c r="O2581" t="s">
        <v>70</v>
      </c>
      <c r="P2581">
        <v>2</v>
      </c>
      <c r="Q2581">
        <v>0</v>
      </c>
      <c r="R2581">
        <v>0</v>
      </c>
      <c r="S2581">
        <v>0</v>
      </c>
      <c r="T2581">
        <v>0</v>
      </c>
      <c r="U2581" t="s">
        <v>70</v>
      </c>
      <c r="V2581" t="s">
        <v>768</v>
      </c>
      <c r="W2581" t="s">
        <v>3307</v>
      </c>
      <c r="X2581" t="s">
        <v>3307</v>
      </c>
      <c r="Y2581" t="s">
        <v>2643</v>
      </c>
      <c r="Z2581">
        <v>35215099820</v>
      </c>
      <c r="AA2581">
        <v>0</v>
      </c>
      <c r="AB2581">
        <v>0</v>
      </c>
      <c r="AC2581">
        <v>0</v>
      </c>
      <c r="AD2581">
        <v>0</v>
      </c>
      <c r="AE2581" t="s">
        <v>70</v>
      </c>
      <c r="AF2581">
        <v>0</v>
      </c>
      <c r="AG2581">
        <v>0</v>
      </c>
      <c r="AH2581" t="s">
        <v>70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 t="s">
        <v>70</v>
      </c>
      <c r="AT2581">
        <v>-9.0833333333333339</v>
      </c>
      <c r="AU2581">
        <v>-1.82</v>
      </c>
      <c r="AV2581">
        <v>0</v>
      </c>
      <c r="AW2581" t="s">
        <v>70</v>
      </c>
      <c r="AX2581">
        <v>0</v>
      </c>
      <c r="AY2581" t="s">
        <v>70</v>
      </c>
      <c r="AZ2581" t="s">
        <v>70</v>
      </c>
      <c r="BA2581" t="s">
        <v>70</v>
      </c>
      <c r="BB2581" t="s">
        <v>70</v>
      </c>
      <c r="BC2581" t="s">
        <v>83</v>
      </c>
      <c r="BD2581" t="s">
        <v>70</v>
      </c>
      <c r="BE2581">
        <v>0</v>
      </c>
      <c r="BF2581">
        <v>0</v>
      </c>
      <c r="BG2581">
        <v>10.9</v>
      </c>
      <c r="BH2581" t="s">
        <v>70</v>
      </c>
      <c r="BI2581" t="s">
        <v>70</v>
      </c>
      <c r="BJ2581">
        <v>0</v>
      </c>
      <c r="BK2581">
        <v>0</v>
      </c>
      <c r="BL2581">
        <v>0</v>
      </c>
      <c r="BM2581" t="s">
        <v>3556</v>
      </c>
      <c r="BN2581">
        <v>1</v>
      </c>
    </row>
    <row r="2582" spans="1:66" x14ac:dyDescent="0.2">
      <c r="A2582">
        <v>448912706</v>
      </c>
      <c r="B2582" t="s">
        <v>66</v>
      </c>
      <c r="C2582" t="s">
        <v>67</v>
      </c>
      <c r="D2582" t="s">
        <v>68</v>
      </c>
      <c r="E2582" t="s">
        <v>69</v>
      </c>
      <c r="F2582" t="s">
        <v>70</v>
      </c>
      <c r="G2582">
        <v>3036207317389</v>
      </c>
      <c r="H2582">
        <v>0</v>
      </c>
      <c r="I2582" t="s">
        <v>70</v>
      </c>
      <c r="J2582">
        <v>0</v>
      </c>
      <c r="K2582" t="s">
        <v>70</v>
      </c>
      <c r="L2582" t="s">
        <v>70</v>
      </c>
      <c r="M2582" t="s">
        <v>70</v>
      </c>
      <c r="N2582" t="s">
        <v>89</v>
      </c>
      <c r="O2582" t="s">
        <v>70</v>
      </c>
      <c r="P2582">
        <v>2</v>
      </c>
      <c r="Q2582">
        <v>0</v>
      </c>
      <c r="R2582">
        <v>0</v>
      </c>
      <c r="S2582">
        <v>0</v>
      </c>
      <c r="T2582">
        <v>0</v>
      </c>
      <c r="U2582" t="s">
        <v>70</v>
      </c>
      <c r="V2582" t="s">
        <v>768</v>
      </c>
      <c r="W2582" t="s">
        <v>3307</v>
      </c>
      <c r="X2582" t="s">
        <v>3307</v>
      </c>
      <c r="Y2582" t="s">
        <v>2643</v>
      </c>
      <c r="Z2582">
        <v>35215099824</v>
      </c>
      <c r="AA2582">
        <v>0</v>
      </c>
      <c r="AB2582">
        <v>0</v>
      </c>
      <c r="AC2582">
        <v>0</v>
      </c>
      <c r="AD2582">
        <v>0</v>
      </c>
      <c r="AE2582" t="s">
        <v>70</v>
      </c>
      <c r="AF2582">
        <v>0</v>
      </c>
      <c r="AG2582">
        <v>0</v>
      </c>
      <c r="AH2582" t="s">
        <v>70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 t="s">
        <v>70</v>
      </c>
      <c r="AT2582">
        <v>-13.183333333333334</v>
      </c>
      <c r="AU2582">
        <v>-2.64</v>
      </c>
      <c r="AV2582">
        <v>0</v>
      </c>
      <c r="AW2582" t="s">
        <v>70</v>
      </c>
      <c r="AX2582">
        <v>0</v>
      </c>
      <c r="AY2582" t="s">
        <v>70</v>
      </c>
      <c r="AZ2582" t="s">
        <v>70</v>
      </c>
      <c r="BA2582" t="s">
        <v>70</v>
      </c>
      <c r="BB2582" t="s">
        <v>70</v>
      </c>
      <c r="BC2582" t="s">
        <v>83</v>
      </c>
      <c r="BD2582" t="s">
        <v>70</v>
      </c>
      <c r="BE2582">
        <v>0</v>
      </c>
      <c r="BF2582">
        <v>0</v>
      </c>
      <c r="BG2582">
        <v>15.82</v>
      </c>
      <c r="BH2582" t="s">
        <v>70</v>
      </c>
      <c r="BI2582" t="s">
        <v>70</v>
      </c>
      <c r="BJ2582">
        <v>0</v>
      </c>
      <c r="BK2582">
        <v>0</v>
      </c>
      <c r="BL2582">
        <v>0</v>
      </c>
      <c r="BM2582" t="s">
        <v>3557</v>
      </c>
      <c r="BN2582">
        <v>1</v>
      </c>
    </row>
    <row r="2583" spans="1:66" x14ac:dyDescent="0.2">
      <c r="A2583">
        <v>448912706</v>
      </c>
      <c r="B2583" t="s">
        <v>66</v>
      </c>
      <c r="C2583" t="s">
        <v>67</v>
      </c>
      <c r="D2583" t="s">
        <v>68</v>
      </c>
      <c r="E2583" t="s">
        <v>69</v>
      </c>
      <c r="F2583" t="s">
        <v>70</v>
      </c>
      <c r="G2583">
        <v>3036207317390</v>
      </c>
      <c r="H2583">
        <v>0</v>
      </c>
      <c r="I2583" t="s">
        <v>70</v>
      </c>
      <c r="J2583">
        <v>0</v>
      </c>
      <c r="K2583" t="s">
        <v>70</v>
      </c>
      <c r="L2583" t="s">
        <v>70</v>
      </c>
      <c r="M2583" t="s">
        <v>70</v>
      </c>
      <c r="N2583" t="s">
        <v>95</v>
      </c>
      <c r="O2583" t="s">
        <v>70</v>
      </c>
      <c r="P2583">
        <v>2</v>
      </c>
      <c r="Q2583">
        <v>0</v>
      </c>
      <c r="R2583">
        <v>0</v>
      </c>
      <c r="S2583">
        <v>0</v>
      </c>
      <c r="T2583">
        <v>0</v>
      </c>
      <c r="U2583" t="s">
        <v>70</v>
      </c>
      <c r="V2583" t="s">
        <v>768</v>
      </c>
      <c r="W2583" t="s">
        <v>3307</v>
      </c>
      <c r="X2583" t="s">
        <v>3307</v>
      </c>
      <c r="Y2583" t="s">
        <v>2643</v>
      </c>
      <c r="Z2583">
        <v>35101538155</v>
      </c>
      <c r="AA2583">
        <v>0</v>
      </c>
      <c r="AB2583">
        <v>0</v>
      </c>
      <c r="AC2583">
        <v>0</v>
      </c>
      <c r="AD2583">
        <v>0</v>
      </c>
      <c r="AE2583" t="s">
        <v>70</v>
      </c>
      <c r="AF2583">
        <v>0</v>
      </c>
      <c r="AG2583">
        <v>0</v>
      </c>
      <c r="AH2583" t="s">
        <v>70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 t="s">
        <v>70</v>
      </c>
      <c r="AT2583">
        <v>-2.6333333333333333</v>
      </c>
      <c r="AU2583">
        <v>-0.53</v>
      </c>
      <c r="AV2583">
        <v>0</v>
      </c>
      <c r="AW2583" t="s">
        <v>70</v>
      </c>
      <c r="AX2583">
        <v>0</v>
      </c>
      <c r="AY2583" t="s">
        <v>70</v>
      </c>
      <c r="AZ2583" t="s">
        <v>70</v>
      </c>
      <c r="BA2583" t="s">
        <v>70</v>
      </c>
      <c r="BB2583" t="s">
        <v>70</v>
      </c>
      <c r="BC2583" t="s">
        <v>83</v>
      </c>
      <c r="BD2583" t="s">
        <v>70</v>
      </c>
      <c r="BE2583">
        <v>0</v>
      </c>
      <c r="BF2583">
        <v>0</v>
      </c>
      <c r="BG2583">
        <v>3.16</v>
      </c>
      <c r="BH2583" t="s">
        <v>70</v>
      </c>
      <c r="BI2583" t="s">
        <v>70</v>
      </c>
      <c r="BJ2583">
        <v>0</v>
      </c>
      <c r="BK2583">
        <v>0</v>
      </c>
      <c r="BL2583">
        <v>0</v>
      </c>
      <c r="BM2583" t="s">
        <v>3558</v>
      </c>
      <c r="BN2583">
        <v>1</v>
      </c>
    </row>
    <row r="2584" spans="1:66" x14ac:dyDescent="0.2">
      <c r="A2584">
        <v>448912706</v>
      </c>
      <c r="B2584" t="s">
        <v>66</v>
      </c>
      <c r="C2584" t="s">
        <v>67</v>
      </c>
      <c r="D2584" t="s">
        <v>68</v>
      </c>
      <c r="E2584" t="s">
        <v>69</v>
      </c>
      <c r="F2584" t="s">
        <v>70</v>
      </c>
      <c r="G2584">
        <v>3036207317391</v>
      </c>
      <c r="H2584">
        <v>0</v>
      </c>
      <c r="I2584" t="s">
        <v>70</v>
      </c>
      <c r="J2584">
        <v>0</v>
      </c>
      <c r="K2584" t="s">
        <v>70</v>
      </c>
      <c r="L2584" t="s">
        <v>70</v>
      </c>
      <c r="M2584" t="s">
        <v>70</v>
      </c>
      <c r="N2584" t="s">
        <v>95</v>
      </c>
      <c r="O2584" t="s">
        <v>70</v>
      </c>
      <c r="P2584">
        <v>2</v>
      </c>
      <c r="Q2584">
        <v>0</v>
      </c>
      <c r="R2584">
        <v>0</v>
      </c>
      <c r="S2584">
        <v>0</v>
      </c>
      <c r="T2584">
        <v>0</v>
      </c>
      <c r="U2584" t="s">
        <v>70</v>
      </c>
      <c r="V2584" t="s">
        <v>768</v>
      </c>
      <c r="W2584" t="s">
        <v>3307</v>
      </c>
      <c r="X2584" t="s">
        <v>3307</v>
      </c>
      <c r="Y2584" t="s">
        <v>2643</v>
      </c>
      <c r="Z2584">
        <v>35101538165</v>
      </c>
      <c r="AA2584">
        <v>0</v>
      </c>
      <c r="AB2584">
        <v>0</v>
      </c>
      <c r="AC2584">
        <v>0</v>
      </c>
      <c r="AD2584">
        <v>0</v>
      </c>
      <c r="AE2584" t="s">
        <v>70</v>
      </c>
      <c r="AF2584">
        <v>0</v>
      </c>
      <c r="AG2584">
        <v>0</v>
      </c>
      <c r="AH2584" t="s">
        <v>70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 t="s">
        <v>70</v>
      </c>
      <c r="AT2584">
        <v>-2.8916666666666666</v>
      </c>
      <c r="AU2584">
        <v>-0.57999999999999996</v>
      </c>
      <c r="AV2584">
        <v>0</v>
      </c>
      <c r="AW2584" t="s">
        <v>70</v>
      </c>
      <c r="AX2584">
        <v>0</v>
      </c>
      <c r="AY2584" t="s">
        <v>70</v>
      </c>
      <c r="AZ2584" t="s">
        <v>70</v>
      </c>
      <c r="BA2584" t="s">
        <v>70</v>
      </c>
      <c r="BB2584" t="s">
        <v>70</v>
      </c>
      <c r="BC2584" t="s">
        <v>83</v>
      </c>
      <c r="BD2584" t="s">
        <v>70</v>
      </c>
      <c r="BE2584">
        <v>0</v>
      </c>
      <c r="BF2584">
        <v>0</v>
      </c>
      <c r="BG2584">
        <v>3.47</v>
      </c>
      <c r="BH2584" t="s">
        <v>70</v>
      </c>
      <c r="BI2584" t="s">
        <v>70</v>
      </c>
      <c r="BJ2584">
        <v>0</v>
      </c>
      <c r="BK2584">
        <v>0</v>
      </c>
      <c r="BL2584">
        <v>0</v>
      </c>
      <c r="BM2584" t="s">
        <v>3559</v>
      </c>
      <c r="BN2584">
        <v>1</v>
      </c>
    </row>
    <row r="2585" spans="1:66" x14ac:dyDescent="0.2">
      <c r="A2585">
        <v>448912706</v>
      </c>
      <c r="B2585" t="s">
        <v>66</v>
      </c>
      <c r="C2585" t="s">
        <v>67</v>
      </c>
      <c r="D2585" t="s">
        <v>68</v>
      </c>
      <c r="E2585" t="s">
        <v>69</v>
      </c>
      <c r="F2585" t="s">
        <v>70</v>
      </c>
      <c r="G2585">
        <v>3036207317392</v>
      </c>
      <c r="H2585">
        <v>0</v>
      </c>
      <c r="I2585" t="s">
        <v>70</v>
      </c>
      <c r="J2585">
        <v>0</v>
      </c>
      <c r="K2585" t="s">
        <v>70</v>
      </c>
      <c r="L2585" t="s">
        <v>70</v>
      </c>
      <c r="M2585" t="s">
        <v>70</v>
      </c>
      <c r="N2585" t="s">
        <v>95</v>
      </c>
      <c r="O2585" t="s">
        <v>70</v>
      </c>
      <c r="P2585">
        <v>2</v>
      </c>
      <c r="Q2585">
        <v>0</v>
      </c>
      <c r="R2585">
        <v>0</v>
      </c>
      <c r="S2585">
        <v>0</v>
      </c>
      <c r="T2585">
        <v>0</v>
      </c>
      <c r="U2585" t="s">
        <v>70</v>
      </c>
      <c r="V2585" t="s">
        <v>768</v>
      </c>
      <c r="W2585" t="s">
        <v>3307</v>
      </c>
      <c r="X2585" t="s">
        <v>3307</v>
      </c>
      <c r="Y2585" t="s">
        <v>2643</v>
      </c>
      <c r="Z2585">
        <v>35101538175</v>
      </c>
      <c r="AA2585">
        <v>0</v>
      </c>
      <c r="AB2585">
        <v>0</v>
      </c>
      <c r="AC2585">
        <v>0</v>
      </c>
      <c r="AD2585">
        <v>0</v>
      </c>
      <c r="AE2585" t="s">
        <v>70</v>
      </c>
      <c r="AF2585">
        <v>0</v>
      </c>
      <c r="AG2585">
        <v>0</v>
      </c>
      <c r="AH2585" t="s">
        <v>70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 t="s">
        <v>70</v>
      </c>
      <c r="AT2585">
        <v>-2.8416666666666668</v>
      </c>
      <c r="AU2585">
        <v>-0.56999999999999995</v>
      </c>
      <c r="AV2585">
        <v>0</v>
      </c>
      <c r="AW2585" t="s">
        <v>70</v>
      </c>
      <c r="AX2585">
        <v>0</v>
      </c>
      <c r="AY2585" t="s">
        <v>70</v>
      </c>
      <c r="AZ2585" t="s">
        <v>70</v>
      </c>
      <c r="BA2585" t="s">
        <v>70</v>
      </c>
      <c r="BB2585" t="s">
        <v>70</v>
      </c>
      <c r="BC2585" t="s">
        <v>83</v>
      </c>
      <c r="BD2585" t="s">
        <v>70</v>
      </c>
      <c r="BE2585">
        <v>0</v>
      </c>
      <c r="BF2585">
        <v>0</v>
      </c>
      <c r="BG2585">
        <v>3.41</v>
      </c>
      <c r="BH2585" t="s">
        <v>70</v>
      </c>
      <c r="BI2585" t="s">
        <v>70</v>
      </c>
      <c r="BJ2585">
        <v>0</v>
      </c>
      <c r="BK2585">
        <v>0</v>
      </c>
      <c r="BL2585">
        <v>0</v>
      </c>
      <c r="BM2585" t="s">
        <v>3560</v>
      </c>
      <c r="BN2585">
        <v>1</v>
      </c>
    </row>
    <row r="2586" spans="1:66" x14ac:dyDescent="0.2">
      <c r="A2586">
        <v>448912706</v>
      </c>
      <c r="B2586" t="s">
        <v>66</v>
      </c>
      <c r="C2586" t="s">
        <v>67</v>
      </c>
      <c r="D2586" t="s">
        <v>68</v>
      </c>
      <c r="E2586" t="s">
        <v>69</v>
      </c>
      <c r="F2586" t="s">
        <v>70</v>
      </c>
      <c r="G2586">
        <v>3036207317393</v>
      </c>
      <c r="H2586">
        <v>0</v>
      </c>
      <c r="I2586" t="s">
        <v>70</v>
      </c>
      <c r="J2586">
        <v>0</v>
      </c>
      <c r="K2586" t="s">
        <v>70</v>
      </c>
      <c r="L2586" t="s">
        <v>70</v>
      </c>
      <c r="M2586" t="s">
        <v>70</v>
      </c>
      <c r="N2586" t="s">
        <v>89</v>
      </c>
      <c r="O2586" t="s">
        <v>70</v>
      </c>
      <c r="P2586">
        <v>2</v>
      </c>
      <c r="Q2586">
        <v>0</v>
      </c>
      <c r="R2586">
        <v>0</v>
      </c>
      <c r="S2586">
        <v>0</v>
      </c>
      <c r="T2586">
        <v>0</v>
      </c>
      <c r="U2586" t="s">
        <v>70</v>
      </c>
      <c r="V2586" t="s">
        <v>768</v>
      </c>
      <c r="W2586" t="s">
        <v>3307</v>
      </c>
      <c r="X2586" t="s">
        <v>3307</v>
      </c>
      <c r="Y2586" t="s">
        <v>2643</v>
      </c>
      <c r="Z2586">
        <v>35101538199</v>
      </c>
      <c r="AA2586">
        <v>0</v>
      </c>
      <c r="AB2586">
        <v>0</v>
      </c>
      <c r="AC2586">
        <v>0</v>
      </c>
      <c r="AD2586">
        <v>0</v>
      </c>
      <c r="AE2586" t="s">
        <v>70</v>
      </c>
      <c r="AF2586">
        <v>0</v>
      </c>
      <c r="AG2586">
        <v>0</v>
      </c>
      <c r="AH2586" t="s">
        <v>70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 t="s">
        <v>70</v>
      </c>
      <c r="AT2586">
        <v>-6.5</v>
      </c>
      <c r="AU2586">
        <v>-1.3</v>
      </c>
      <c r="AV2586">
        <v>0</v>
      </c>
      <c r="AW2586" t="s">
        <v>70</v>
      </c>
      <c r="AX2586">
        <v>0</v>
      </c>
      <c r="AY2586" t="s">
        <v>70</v>
      </c>
      <c r="AZ2586" t="s">
        <v>70</v>
      </c>
      <c r="BA2586" t="s">
        <v>70</v>
      </c>
      <c r="BB2586" t="s">
        <v>70</v>
      </c>
      <c r="BC2586" t="s">
        <v>83</v>
      </c>
      <c r="BD2586" t="s">
        <v>70</v>
      </c>
      <c r="BE2586">
        <v>0</v>
      </c>
      <c r="BF2586">
        <v>0</v>
      </c>
      <c r="BG2586">
        <v>7.8</v>
      </c>
      <c r="BH2586" t="s">
        <v>70</v>
      </c>
      <c r="BI2586" t="s">
        <v>70</v>
      </c>
      <c r="BJ2586">
        <v>0</v>
      </c>
      <c r="BK2586">
        <v>0</v>
      </c>
      <c r="BL2586">
        <v>0</v>
      </c>
      <c r="BM2586" t="s">
        <v>3561</v>
      </c>
      <c r="BN2586">
        <v>1</v>
      </c>
    </row>
    <row r="2587" spans="1:66" x14ac:dyDescent="0.2">
      <c r="A2587">
        <v>448912706</v>
      </c>
      <c r="B2587" t="s">
        <v>66</v>
      </c>
      <c r="C2587" t="s">
        <v>67</v>
      </c>
      <c r="D2587" t="s">
        <v>68</v>
      </c>
      <c r="E2587" t="s">
        <v>69</v>
      </c>
      <c r="F2587" t="s">
        <v>70</v>
      </c>
      <c r="G2587">
        <v>3036207317394</v>
      </c>
      <c r="H2587">
        <v>0</v>
      </c>
      <c r="I2587" t="s">
        <v>70</v>
      </c>
      <c r="J2587">
        <v>0</v>
      </c>
      <c r="K2587" t="s">
        <v>70</v>
      </c>
      <c r="L2587" t="s">
        <v>70</v>
      </c>
      <c r="M2587" t="s">
        <v>70</v>
      </c>
      <c r="N2587" t="s">
        <v>89</v>
      </c>
      <c r="O2587" t="s">
        <v>70</v>
      </c>
      <c r="P2587">
        <v>2</v>
      </c>
      <c r="Q2587">
        <v>0</v>
      </c>
      <c r="R2587">
        <v>0</v>
      </c>
      <c r="S2587">
        <v>0</v>
      </c>
      <c r="T2587">
        <v>0</v>
      </c>
      <c r="U2587" t="s">
        <v>70</v>
      </c>
      <c r="V2587" t="s">
        <v>768</v>
      </c>
      <c r="W2587" t="s">
        <v>3307</v>
      </c>
      <c r="X2587" t="s">
        <v>3307</v>
      </c>
      <c r="Y2587" t="s">
        <v>2643</v>
      </c>
      <c r="Z2587">
        <v>35101538201</v>
      </c>
      <c r="AA2587">
        <v>0</v>
      </c>
      <c r="AB2587">
        <v>0</v>
      </c>
      <c r="AC2587">
        <v>0</v>
      </c>
      <c r="AD2587">
        <v>0</v>
      </c>
      <c r="AE2587" t="s">
        <v>70</v>
      </c>
      <c r="AF2587">
        <v>0</v>
      </c>
      <c r="AG2587">
        <v>0</v>
      </c>
      <c r="AH2587" t="s">
        <v>70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 t="s">
        <v>70</v>
      </c>
      <c r="AT2587">
        <v>-7.6083333333333334</v>
      </c>
      <c r="AU2587">
        <v>-1.52</v>
      </c>
      <c r="AV2587">
        <v>0</v>
      </c>
      <c r="AW2587" t="s">
        <v>70</v>
      </c>
      <c r="AX2587">
        <v>0</v>
      </c>
      <c r="AY2587" t="s">
        <v>70</v>
      </c>
      <c r="AZ2587" t="s">
        <v>70</v>
      </c>
      <c r="BA2587" t="s">
        <v>70</v>
      </c>
      <c r="BB2587" t="s">
        <v>70</v>
      </c>
      <c r="BC2587" t="s">
        <v>83</v>
      </c>
      <c r="BD2587" t="s">
        <v>70</v>
      </c>
      <c r="BE2587">
        <v>0</v>
      </c>
      <c r="BF2587">
        <v>0</v>
      </c>
      <c r="BG2587">
        <v>9.1300000000000008</v>
      </c>
      <c r="BH2587" t="s">
        <v>70</v>
      </c>
      <c r="BI2587" t="s">
        <v>70</v>
      </c>
      <c r="BJ2587">
        <v>0</v>
      </c>
      <c r="BK2587">
        <v>0</v>
      </c>
      <c r="BL2587">
        <v>0</v>
      </c>
      <c r="BM2587" t="s">
        <v>3562</v>
      </c>
      <c r="BN2587">
        <v>1</v>
      </c>
    </row>
    <row r="2588" spans="1:66" x14ac:dyDescent="0.2">
      <c r="A2588">
        <v>448912706</v>
      </c>
      <c r="B2588" t="s">
        <v>66</v>
      </c>
      <c r="C2588" t="s">
        <v>67</v>
      </c>
      <c r="D2588" t="s">
        <v>68</v>
      </c>
      <c r="E2588" t="s">
        <v>69</v>
      </c>
      <c r="F2588" t="s">
        <v>70</v>
      </c>
      <c r="G2588">
        <v>3036207317395</v>
      </c>
      <c r="H2588">
        <v>0</v>
      </c>
      <c r="I2588" t="s">
        <v>70</v>
      </c>
      <c r="J2588">
        <v>0</v>
      </c>
      <c r="K2588" t="s">
        <v>70</v>
      </c>
      <c r="L2588" t="s">
        <v>70</v>
      </c>
      <c r="M2588" t="s">
        <v>70</v>
      </c>
      <c r="N2588" t="s">
        <v>89</v>
      </c>
      <c r="O2588" t="s">
        <v>70</v>
      </c>
      <c r="P2588">
        <v>2</v>
      </c>
      <c r="Q2588">
        <v>0</v>
      </c>
      <c r="R2588">
        <v>0</v>
      </c>
      <c r="S2588">
        <v>0</v>
      </c>
      <c r="T2588">
        <v>0</v>
      </c>
      <c r="U2588" t="s">
        <v>70</v>
      </c>
      <c r="V2588" t="s">
        <v>768</v>
      </c>
      <c r="W2588" t="s">
        <v>3307</v>
      </c>
      <c r="X2588" t="s">
        <v>3307</v>
      </c>
      <c r="Y2588" t="s">
        <v>2643</v>
      </c>
      <c r="Z2588">
        <v>35101538217</v>
      </c>
      <c r="AA2588">
        <v>0</v>
      </c>
      <c r="AB2588">
        <v>0</v>
      </c>
      <c r="AC2588">
        <v>0</v>
      </c>
      <c r="AD2588">
        <v>0</v>
      </c>
      <c r="AE2588" t="s">
        <v>70</v>
      </c>
      <c r="AF2588">
        <v>0</v>
      </c>
      <c r="AG2588">
        <v>0</v>
      </c>
      <c r="AH2588" t="s">
        <v>70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 t="s">
        <v>70</v>
      </c>
      <c r="AT2588">
        <v>-6.5083333333333329</v>
      </c>
      <c r="AU2588">
        <v>-1.3</v>
      </c>
      <c r="AV2588">
        <v>0</v>
      </c>
      <c r="AW2588" t="s">
        <v>70</v>
      </c>
      <c r="AX2588">
        <v>0</v>
      </c>
      <c r="AY2588" t="s">
        <v>70</v>
      </c>
      <c r="AZ2588" t="s">
        <v>70</v>
      </c>
      <c r="BA2588" t="s">
        <v>70</v>
      </c>
      <c r="BB2588" t="s">
        <v>70</v>
      </c>
      <c r="BC2588" t="s">
        <v>83</v>
      </c>
      <c r="BD2588" t="s">
        <v>70</v>
      </c>
      <c r="BE2588">
        <v>0</v>
      </c>
      <c r="BF2588">
        <v>0</v>
      </c>
      <c r="BG2588">
        <v>7.81</v>
      </c>
      <c r="BH2588" t="s">
        <v>70</v>
      </c>
      <c r="BI2588" t="s">
        <v>70</v>
      </c>
      <c r="BJ2588">
        <v>0</v>
      </c>
      <c r="BK2588">
        <v>0</v>
      </c>
      <c r="BL2588">
        <v>0</v>
      </c>
      <c r="BM2588" t="s">
        <v>3563</v>
      </c>
      <c r="BN2588">
        <v>1</v>
      </c>
    </row>
    <row r="2589" spans="1:66" x14ac:dyDescent="0.2">
      <c r="A2589">
        <v>448912706</v>
      </c>
      <c r="B2589" t="s">
        <v>66</v>
      </c>
      <c r="C2589" t="s">
        <v>67</v>
      </c>
      <c r="D2589" t="s">
        <v>68</v>
      </c>
      <c r="E2589" t="s">
        <v>69</v>
      </c>
      <c r="F2589" t="s">
        <v>70</v>
      </c>
      <c r="G2589">
        <v>3036207317396</v>
      </c>
      <c r="H2589">
        <v>0</v>
      </c>
      <c r="I2589" t="s">
        <v>70</v>
      </c>
      <c r="J2589">
        <v>0</v>
      </c>
      <c r="K2589" t="s">
        <v>70</v>
      </c>
      <c r="L2589" t="s">
        <v>70</v>
      </c>
      <c r="M2589" t="s">
        <v>70</v>
      </c>
      <c r="N2589" t="s">
        <v>165</v>
      </c>
      <c r="O2589" t="s">
        <v>70</v>
      </c>
      <c r="P2589">
        <v>2</v>
      </c>
      <c r="Q2589">
        <v>0</v>
      </c>
      <c r="R2589">
        <v>0</v>
      </c>
      <c r="S2589">
        <v>0</v>
      </c>
      <c r="T2589">
        <v>0</v>
      </c>
      <c r="U2589" t="s">
        <v>70</v>
      </c>
      <c r="V2589" t="s">
        <v>768</v>
      </c>
      <c r="W2589" t="s">
        <v>3307</v>
      </c>
      <c r="X2589" t="s">
        <v>3307</v>
      </c>
      <c r="Y2589" t="s">
        <v>2643</v>
      </c>
      <c r="Z2589">
        <v>35101538375</v>
      </c>
      <c r="AA2589">
        <v>0</v>
      </c>
      <c r="AB2589">
        <v>0</v>
      </c>
      <c r="AC2589">
        <v>0</v>
      </c>
      <c r="AD2589">
        <v>0</v>
      </c>
      <c r="AE2589" t="s">
        <v>70</v>
      </c>
      <c r="AF2589">
        <v>0</v>
      </c>
      <c r="AG2589">
        <v>0</v>
      </c>
      <c r="AH2589" t="s">
        <v>70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 t="s">
        <v>70</v>
      </c>
      <c r="AT2589">
        <v>-8.8249999999999993</v>
      </c>
      <c r="AU2589">
        <v>-1.77</v>
      </c>
      <c r="AV2589">
        <v>0</v>
      </c>
      <c r="AW2589" t="s">
        <v>70</v>
      </c>
      <c r="AX2589">
        <v>0</v>
      </c>
      <c r="AY2589" t="s">
        <v>70</v>
      </c>
      <c r="AZ2589" t="s">
        <v>70</v>
      </c>
      <c r="BA2589" t="s">
        <v>70</v>
      </c>
      <c r="BB2589" t="s">
        <v>70</v>
      </c>
      <c r="BC2589" t="s">
        <v>83</v>
      </c>
      <c r="BD2589" t="s">
        <v>70</v>
      </c>
      <c r="BE2589">
        <v>0</v>
      </c>
      <c r="BF2589">
        <v>0</v>
      </c>
      <c r="BG2589">
        <v>10.59</v>
      </c>
      <c r="BH2589" t="s">
        <v>70</v>
      </c>
      <c r="BI2589" t="s">
        <v>70</v>
      </c>
      <c r="BJ2589">
        <v>0</v>
      </c>
      <c r="BK2589">
        <v>0</v>
      </c>
      <c r="BL2589">
        <v>0</v>
      </c>
      <c r="BM2589" t="s">
        <v>3564</v>
      </c>
      <c r="BN2589">
        <v>1</v>
      </c>
    </row>
    <row r="2590" spans="1:66" x14ac:dyDescent="0.2">
      <c r="A2590">
        <v>448912706</v>
      </c>
      <c r="B2590" t="s">
        <v>66</v>
      </c>
      <c r="C2590" t="s">
        <v>67</v>
      </c>
      <c r="D2590" t="s">
        <v>68</v>
      </c>
      <c r="E2590" t="s">
        <v>69</v>
      </c>
      <c r="F2590" t="s">
        <v>70</v>
      </c>
      <c r="G2590">
        <v>3036207317397</v>
      </c>
      <c r="H2590">
        <v>0</v>
      </c>
      <c r="I2590" t="s">
        <v>70</v>
      </c>
      <c r="J2590">
        <v>0</v>
      </c>
      <c r="K2590" t="s">
        <v>70</v>
      </c>
      <c r="L2590" t="s">
        <v>70</v>
      </c>
      <c r="M2590" t="s">
        <v>70</v>
      </c>
      <c r="N2590" t="s">
        <v>165</v>
      </c>
      <c r="O2590" t="s">
        <v>70</v>
      </c>
      <c r="P2590">
        <v>2</v>
      </c>
      <c r="Q2590">
        <v>0</v>
      </c>
      <c r="R2590">
        <v>0</v>
      </c>
      <c r="S2590">
        <v>0</v>
      </c>
      <c r="T2590">
        <v>0</v>
      </c>
      <c r="U2590" t="s">
        <v>70</v>
      </c>
      <c r="V2590" t="s">
        <v>768</v>
      </c>
      <c r="W2590" t="s">
        <v>3307</v>
      </c>
      <c r="X2590" t="s">
        <v>3307</v>
      </c>
      <c r="Y2590" t="s">
        <v>2643</v>
      </c>
      <c r="Z2590">
        <v>35101538387</v>
      </c>
      <c r="AA2590">
        <v>0</v>
      </c>
      <c r="AB2590">
        <v>0</v>
      </c>
      <c r="AC2590">
        <v>0</v>
      </c>
      <c r="AD2590">
        <v>0</v>
      </c>
      <c r="AE2590" t="s">
        <v>70</v>
      </c>
      <c r="AF2590">
        <v>0</v>
      </c>
      <c r="AG2590">
        <v>0</v>
      </c>
      <c r="AH2590" t="s">
        <v>70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 t="s">
        <v>70</v>
      </c>
      <c r="AT2590">
        <v>-3.05</v>
      </c>
      <c r="AU2590">
        <v>-0.61</v>
      </c>
      <c r="AV2590">
        <v>0</v>
      </c>
      <c r="AW2590" t="s">
        <v>70</v>
      </c>
      <c r="AX2590">
        <v>0</v>
      </c>
      <c r="AY2590" t="s">
        <v>70</v>
      </c>
      <c r="AZ2590" t="s">
        <v>70</v>
      </c>
      <c r="BA2590" t="s">
        <v>70</v>
      </c>
      <c r="BB2590" t="s">
        <v>70</v>
      </c>
      <c r="BC2590" t="s">
        <v>83</v>
      </c>
      <c r="BD2590" t="s">
        <v>70</v>
      </c>
      <c r="BE2590">
        <v>0</v>
      </c>
      <c r="BF2590">
        <v>0</v>
      </c>
      <c r="BG2590">
        <v>3.66</v>
      </c>
      <c r="BH2590" t="s">
        <v>70</v>
      </c>
      <c r="BI2590" t="s">
        <v>70</v>
      </c>
      <c r="BJ2590">
        <v>0</v>
      </c>
      <c r="BK2590">
        <v>0</v>
      </c>
      <c r="BL2590">
        <v>0</v>
      </c>
      <c r="BM2590" t="s">
        <v>3565</v>
      </c>
      <c r="BN2590">
        <v>1</v>
      </c>
    </row>
    <row r="2591" spans="1:66" x14ac:dyDescent="0.2">
      <c r="A2591">
        <v>448912706</v>
      </c>
      <c r="B2591" t="s">
        <v>66</v>
      </c>
      <c r="C2591" t="s">
        <v>67</v>
      </c>
      <c r="D2591" t="s">
        <v>68</v>
      </c>
      <c r="E2591" t="s">
        <v>69</v>
      </c>
      <c r="F2591" t="s">
        <v>70</v>
      </c>
      <c r="G2591">
        <v>3036207317398</v>
      </c>
      <c r="H2591">
        <v>0</v>
      </c>
      <c r="I2591" t="s">
        <v>70</v>
      </c>
      <c r="J2591">
        <v>0</v>
      </c>
      <c r="K2591" t="s">
        <v>70</v>
      </c>
      <c r="L2591" t="s">
        <v>70</v>
      </c>
      <c r="M2591" t="s">
        <v>70</v>
      </c>
      <c r="N2591" t="s">
        <v>165</v>
      </c>
      <c r="O2591" t="s">
        <v>70</v>
      </c>
      <c r="P2591">
        <v>2</v>
      </c>
      <c r="Q2591">
        <v>0</v>
      </c>
      <c r="R2591">
        <v>0</v>
      </c>
      <c r="S2591">
        <v>0</v>
      </c>
      <c r="T2591">
        <v>0</v>
      </c>
      <c r="U2591" t="s">
        <v>70</v>
      </c>
      <c r="V2591" t="s">
        <v>768</v>
      </c>
      <c r="W2591" t="s">
        <v>3307</v>
      </c>
      <c r="X2591" t="s">
        <v>3307</v>
      </c>
      <c r="Y2591" t="s">
        <v>2643</v>
      </c>
      <c r="Z2591">
        <v>35101538395</v>
      </c>
      <c r="AA2591">
        <v>0</v>
      </c>
      <c r="AB2591">
        <v>0</v>
      </c>
      <c r="AC2591">
        <v>0</v>
      </c>
      <c r="AD2591">
        <v>0</v>
      </c>
      <c r="AE2591" t="s">
        <v>70</v>
      </c>
      <c r="AF2591">
        <v>0</v>
      </c>
      <c r="AG2591">
        <v>0</v>
      </c>
      <c r="AH2591" t="s">
        <v>70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 t="s">
        <v>70</v>
      </c>
      <c r="AT2591">
        <v>-3.1</v>
      </c>
      <c r="AU2591">
        <v>-0.62</v>
      </c>
      <c r="AV2591">
        <v>0</v>
      </c>
      <c r="AW2591" t="s">
        <v>70</v>
      </c>
      <c r="AX2591">
        <v>0</v>
      </c>
      <c r="AY2591" t="s">
        <v>70</v>
      </c>
      <c r="AZ2591" t="s">
        <v>70</v>
      </c>
      <c r="BA2591" t="s">
        <v>70</v>
      </c>
      <c r="BB2591" t="s">
        <v>70</v>
      </c>
      <c r="BC2591" t="s">
        <v>83</v>
      </c>
      <c r="BD2591" t="s">
        <v>70</v>
      </c>
      <c r="BE2591">
        <v>0</v>
      </c>
      <c r="BF2591">
        <v>0</v>
      </c>
      <c r="BG2591">
        <v>3.72</v>
      </c>
      <c r="BH2591" t="s">
        <v>70</v>
      </c>
      <c r="BI2591" t="s">
        <v>70</v>
      </c>
      <c r="BJ2591">
        <v>0</v>
      </c>
      <c r="BK2591">
        <v>0</v>
      </c>
      <c r="BL2591">
        <v>0</v>
      </c>
      <c r="BM2591" t="s">
        <v>3566</v>
      </c>
      <c r="BN2591">
        <v>1</v>
      </c>
    </row>
    <row r="2592" spans="1:66" x14ac:dyDescent="0.2">
      <c r="A2592">
        <v>448912706</v>
      </c>
      <c r="B2592" t="s">
        <v>66</v>
      </c>
      <c r="C2592" t="s">
        <v>67</v>
      </c>
      <c r="D2592" t="s">
        <v>68</v>
      </c>
      <c r="E2592" t="s">
        <v>69</v>
      </c>
      <c r="F2592" t="s">
        <v>70</v>
      </c>
      <c r="G2592">
        <v>3036207317399</v>
      </c>
      <c r="H2592">
        <v>0</v>
      </c>
      <c r="I2592" t="s">
        <v>70</v>
      </c>
      <c r="J2592">
        <v>0</v>
      </c>
      <c r="K2592" t="s">
        <v>70</v>
      </c>
      <c r="L2592" t="s">
        <v>70</v>
      </c>
      <c r="M2592" t="s">
        <v>70</v>
      </c>
      <c r="N2592" t="s">
        <v>165</v>
      </c>
      <c r="O2592" t="s">
        <v>70</v>
      </c>
      <c r="P2592">
        <v>2</v>
      </c>
      <c r="Q2592">
        <v>0</v>
      </c>
      <c r="R2592">
        <v>0</v>
      </c>
      <c r="S2592">
        <v>0</v>
      </c>
      <c r="T2592">
        <v>0</v>
      </c>
      <c r="U2592" t="s">
        <v>70</v>
      </c>
      <c r="V2592" t="s">
        <v>768</v>
      </c>
      <c r="W2592" t="s">
        <v>3307</v>
      </c>
      <c r="X2592" t="s">
        <v>3307</v>
      </c>
      <c r="Y2592" t="s">
        <v>2643</v>
      </c>
      <c r="Z2592">
        <v>35101538415</v>
      </c>
      <c r="AA2592">
        <v>0</v>
      </c>
      <c r="AB2592">
        <v>0</v>
      </c>
      <c r="AC2592">
        <v>0</v>
      </c>
      <c r="AD2592">
        <v>0</v>
      </c>
      <c r="AE2592" t="s">
        <v>70</v>
      </c>
      <c r="AF2592">
        <v>0</v>
      </c>
      <c r="AG2592">
        <v>0</v>
      </c>
      <c r="AH2592" t="s">
        <v>70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 t="s">
        <v>70</v>
      </c>
      <c r="AT2592">
        <v>-3.1083333333333334</v>
      </c>
      <c r="AU2592">
        <v>-0.62</v>
      </c>
      <c r="AV2592">
        <v>0</v>
      </c>
      <c r="AW2592" t="s">
        <v>70</v>
      </c>
      <c r="AX2592">
        <v>0</v>
      </c>
      <c r="AY2592" t="s">
        <v>70</v>
      </c>
      <c r="AZ2592" t="s">
        <v>70</v>
      </c>
      <c r="BA2592" t="s">
        <v>70</v>
      </c>
      <c r="BB2592" t="s">
        <v>70</v>
      </c>
      <c r="BC2592" t="s">
        <v>83</v>
      </c>
      <c r="BD2592" t="s">
        <v>70</v>
      </c>
      <c r="BE2592">
        <v>0</v>
      </c>
      <c r="BF2592">
        <v>0</v>
      </c>
      <c r="BG2592">
        <v>3.73</v>
      </c>
      <c r="BH2592" t="s">
        <v>70</v>
      </c>
      <c r="BI2592" t="s">
        <v>70</v>
      </c>
      <c r="BJ2592">
        <v>0</v>
      </c>
      <c r="BK2592">
        <v>0</v>
      </c>
      <c r="BL2592">
        <v>0</v>
      </c>
      <c r="BM2592" t="s">
        <v>3567</v>
      </c>
      <c r="BN2592">
        <v>1</v>
      </c>
    </row>
    <row r="2593" spans="1:66" x14ac:dyDescent="0.2">
      <c r="A2593">
        <v>448912706</v>
      </c>
      <c r="B2593" t="s">
        <v>66</v>
      </c>
      <c r="C2593" t="s">
        <v>67</v>
      </c>
      <c r="D2593" t="s">
        <v>68</v>
      </c>
      <c r="E2593" t="s">
        <v>69</v>
      </c>
      <c r="F2593" t="s">
        <v>70</v>
      </c>
      <c r="G2593">
        <v>3036207317400</v>
      </c>
      <c r="H2593">
        <v>0</v>
      </c>
      <c r="I2593" t="s">
        <v>70</v>
      </c>
      <c r="J2593">
        <v>0</v>
      </c>
      <c r="K2593" t="s">
        <v>70</v>
      </c>
      <c r="L2593" t="s">
        <v>70</v>
      </c>
      <c r="M2593" t="s">
        <v>70</v>
      </c>
      <c r="N2593" t="s">
        <v>165</v>
      </c>
      <c r="O2593" t="s">
        <v>70</v>
      </c>
      <c r="P2593">
        <v>2</v>
      </c>
      <c r="Q2593">
        <v>0</v>
      </c>
      <c r="R2593">
        <v>0</v>
      </c>
      <c r="S2593">
        <v>0</v>
      </c>
      <c r="T2593">
        <v>0</v>
      </c>
      <c r="U2593" t="s">
        <v>70</v>
      </c>
      <c r="V2593" t="s">
        <v>768</v>
      </c>
      <c r="W2593" t="s">
        <v>3307</v>
      </c>
      <c r="X2593" t="s">
        <v>3307</v>
      </c>
      <c r="Y2593" t="s">
        <v>2643</v>
      </c>
      <c r="Z2593">
        <v>35101538421</v>
      </c>
      <c r="AA2593">
        <v>0</v>
      </c>
      <c r="AB2593">
        <v>0</v>
      </c>
      <c r="AC2593">
        <v>0</v>
      </c>
      <c r="AD2593">
        <v>0</v>
      </c>
      <c r="AE2593" t="s">
        <v>70</v>
      </c>
      <c r="AF2593">
        <v>0</v>
      </c>
      <c r="AG2593">
        <v>0</v>
      </c>
      <c r="AH2593" t="s">
        <v>70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 t="s">
        <v>70</v>
      </c>
      <c r="AT2593">
        <v>-1.8166666666666667</v>
      </c>
      <c r="AU2593">
        <v>-0.36</v>
      </c>
      <c r="AV2593">
        <v>0</v>
      </c>
      <c r="AW2593" t="s">
        <v>70</v>
      </c>
      <c r="AX2593">
        <v>0</v>
      </c>
      <c r="AY2593" t="s">
        <v>70</v>
      </c>
      <c r="AZ2593" t="s">
        <v>70</v>
      </c>
      <c r="BA2593" t="s">
        <v>70</v>
      </c>
      <c r="BB2593" t="s">
        <v>70</v>
      </c>
      <c r="BC2593" t="s">
        <v>83</v>
      </c>
      <c r="BD2593" t="s">
        <v>70</v>
      </c>
      <c r="BE2593">
        <v>0</v>
      </c>
      <c r="BF2593">
        <v>0</v>
      </c>
      <c r="BG2593">
        <v>2.1800000000000002</v>
      </c>
      <c r="BH2593" t="s">
        <v>70</v>
      </c>
      <c r="BI2593" t="s">
        <v>70</v>
      </c>
      <c r="BJ2593">
        <v>0</v>
      </c>
      <c r="BK2593">
        <v>0</v>
      </c>
      <c r="BL2593">
        <v>0</v>
      </c>
      <c r="BM2593" t="s">
        <v>3568</v>
      </c>
      <c r="BN2593">
        <v>1</v>
      </c>
    </row>
    <row r="2594" spans="1:66" x14ac:dyDescent="0.2">
      <c r="A2594">
        <v>448912706</v>
      </c>
      <c r="B2594" t="s">
        <v>66</v>
      </c>
      <c r="C2594" t="s">
        <v>67</v>
      </c>
      <c r="D2594" t="s">
        <v>68</v>
      </c>
      <c r="E2594" t="s">
        <v>69</v>
      </c>
      <c r="F2594" t="s">
        <v>70</v>
      </c>
      <c r="G2594">
        <v>3036207317401</v>
      </c>
      <c r="H2594">
        <v>0</v>
      </c>
      <c r="I2594" t="s">
        <v>70</v>
      </c>
      <c r="J2594">
        <v>0</v>
      </c>
      <c r="K2594" t="s">
        <v>70</v>
      </c>
      <c r="L2594" t="s">
        <v>70</v>
      </c>
      <c r="M2594" t="s">
        <v>70</v>
      </c>
      <c r="N2594" t="s">
        <v>165</v>
      </c>
      <c r="O2594" t="s">
        <v>70</v>
      </c>
      <c r="P2594">
        <v>2</v>
      </c>
      <c r="Q2594">
        <v>0</v>
      </c>
      <c r="R2594">
        <v>0</v>
      </c>
      <c r="S2594">
        <v>0</v>
      </c>
      <c r="T2594">
        <v>0</v>
      </c>
      <c r="U2594" t="s">
        <v>70</v>
      </c>
      <c r="V2594" t="s">
        <v>768</v>
      </c>
      <c r="W2594" t="s">
        <v>3307</v>
      </c>
      <c r="X2594" t="s">
        <v>3307</v>
      </c>
      <c r="Y2594" t="s">
        <v>2643</v>
      </c>
      <c r="Z2594">
        <v>35101538429</v>
      </c>
      <c r="AA2594">
        <v>0</v>
      </c>
      <c r="AB2594">
        <v>0</v>
      </c>
      <c r="AC2594">
        <v>0</v>
      </c>
      <c r="AD2594">
        <v>0</v>
      </c>
      <c r="AE2594" t="s">
        <v>70</v>
      </c>
      <c r="AF2594">
        <v>0</v>
      </c>
      <c r="AG2594">
        <v>0</v>
      </c>
      <c r="AH2594" t="s">
        <v>70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 t="s">
        <v>70</v>
      </c>
      <c r="AT2594">
        <v>-2.5916666666666668</v>
      </c>
      <c r="AU2594">
        <v>-0.52</v>
      </c>
      <c r="AV2594">
        <v>0</v>
      </c>
      <c r="AW2594" t="s">
        <v>70</v>
      </c>
      <c r="AX2594">
        <v>0</v>
      </c>
      <c r="AY2594" t="s">
        <v>70</v>
      </c>
      <c r="AZ2594" t="s">
        <v>70</v>
      </c>
      <c r="BA2594" t="s">
        <v>70</v>
      </c>
      <c r="BB2594" t="s">
        <v>70</v>
      </c>
      <c r="BC2594" t="s">
        <v>83</v>
      </c>
      <c r="BD2594" t="s">
        <v>70</v>
      </c>
      <c r="BE2594">
        <v>0</v>
      </c>
      <c r="BF2594">
        <v>0</v>
      </c>
      <c r="BG2594">
        <v>3.11</v>
      </c>
      <c r="BH2594" t="s">
        <v>70</v>
      </c>
      <c r="BI2594" t="s">
        <v>70</v>
      </c>
      <c r="BJ2594">
        <v>0</v>
      </c>
      <c r="BK2594">
        <v>0</v>
      </c>
      <c r="BL2594">
        <v>0</v>
      </c>
      <c r="BM2594" t="s">
        <v>3569</v>
      </c>
      <c r="BN2594">
        <v>1</v>
      </c>
    </row>
    <row r="2595" spans="1:66" x14ac:dyDescent="0.2">
      <c r="A2595">
        <v>448912706</v>
      </c>
      <c r="B2595" t="s">
        <v>66</v>
      </c>
      <c r="C2595" t="s">
        <v>67</v>
      </c>
      <c r="D2595" t="s">
        <v>68</v>
      </c>
      <c r="E2595" t="s">
        <v>69</v>
      </c>
      <c r="F2595" t="s">
        <v>70</v>
      </c>
      <c r="G2595">
        <v>3036207317402</v>
      </c>
      <c r="H2595">
        <v>0</v>
      </c>
      <c r="I2595" t="s">
        <v>70</v>
      </c>
      <c r="J2595">
        <v>0</v>
      </c>
      <c r="K2595" t="s">
        <v>70</v>
      </c>
      <c r="L2595" t="s">
        <v>70</v>
      </c>
      <c r="M2595" t="s">
        <v>70</v>
      </c>
      <c r="N2595" t="s">
        <v>165</v>
      </c>
      <c r="O2595" t="s">
        <v>70</v>
      </c>
      <c r="P2595">
        <v>2</v>
      </c>
      <c r="Q2595">
        <v>0</v>
      </c>
      <c r="R2595">
        <v>0</v>
      </c>
      <c r="S2595">
        <v>0</v>
      </c>
      <c r="T2595">
        <v>0</v>
      </c>
      <c r="U2595" t="s">
        <v>70</v>
      </c>
      <c r="V2595" t="s">
        <v>768</v>
      </c>
      <c r="W2595" t="s">
        <v>3307</v>
      </c>
      <c r="X2595" t="s">
        <v>3307</v>
      </c>
      <c r="Y2595" t="s">
        <v>2643</v>
      </c>
      <c r="Z2595">
        <v>35101538435</v>
      </c>
      <c r="AA2595">
        <v>0</v>
      </c>
      <c r="AB2595">
        <v>0</v>
      </c>
      <c r="AC2595">
        <v>0</v>
      </c>
      <c r="AD2595">
        <v>0</v>
      </c>
      <c r="AE2595" t="s">
        <v>70</v>
      </c>
      <c r="AF2595">
        <v>0</v>
      </c>
      <c r="AG2595">
        <v>0</v>
      </c>
      <c r="AH2595" t="s">
        <v>70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 t="s">
        <v>70</v>
      </c>
      <c r="AT2595">
        <v>-6.4916666666666671</v>
      </c>
      <c r="AU2595">
        <v>-1.3</v>
      </c>
      <c r="AV2595">
        <v>0</v>
      </c>
      <c r="AW2595" t="s">
        <v>70</v>
      </c>
      <c r="AX2595">
        <v>0</v>
      </c>
      <c r="AY2595" t="s">
        <v>70</v>
      </c>
      <c r="AZ2595" t="s">
        <v>70</v>
      </c>
      <c r="BA2595" t="s">
        <v>70</v>
      </c>
      <c r="BB2595" t="s">
        <v>70</v>
      </c>
      <c r="BC2595" t="s">
        <v>83</v>
      </c>
      <c r="BD2595" t="s">
        <v>70</v>
      </c>
      <c r="BE2595">
        <v>0</v>
      </c>
      <c r="BF2595">
        <v>0</v>
      </c>
      <c r="BG2595">
        <v>7.79</v>
      </c>
      <c r="BH2595" t="s">
        <v>70</v>
      </c>
      <c r="BI2595" t="s">
        <v>70</v>
      </c>
      <c r="BJ2595">
        <v>0</v>
      </c>
      <c r="BK2595">
        <v>0</v>
      </c>
      <c r="BL2595">
        <v>0</v>
      </c>
      <c r="BM2595" t="s">
        <v>3570</v>
      </c>
      <c r="BN2595">
        <v>1</v>
      </c>
    </row>
    <row r="2596" spans="1:66" x14ac:dyDescent="0.2">
      <c r="A2596">
        <v>448912706</v>
      </c>
      <c r="B2596" t="s">
        <v>66</v>
      </c>
      <c r="C2596" t="s">
        <v>67</v>
      </c>
      <c r="D2596" t="s">
        <v>68</v>
      </c>
      <c r="E2596" t="s">
        <v>69</v>
      </c>
      <c r="F2596" t="s">
        <v>70</v>
      </c>
      <c r="G2596">
        <v>3036207317403</v>
      </c>
      <c r="H2596">
        <v>0</v>
      </c>
      <c r="I2596" t="s">
        <v>70</v>
      </c>
      <c r="J2596">
        <v>0</v>
      </c>
      <c r="K2596" t="s">
        <v>70</v>
      </c>
      <c r="L2596" t="s">
        <v>70</v>
      </c>
      <c r="M2596" t="s">
        <v>70</v>
      </c>
      <c r="N2596" t="s">
        <v>165</v>
      </c>
      <c r="O2596" t="s">
        <v>70</v>
      </c>
      <c r="P2596">
        <v>2</v>
      </c>
      <c r="Q2596">
        <v>0</v>
      </c>
      <c r="R2596">
        <v>0</v>
      </c>
      <c r="S2596">
        <v>0</v>
      </c>
      <c r="T2596">
        <v>0</v>
      </c>
      <c r="U2596" t="s">
        <v>70</v>
      </c>
      <c r="V2596" t="s">
        <v>768</v>
      </c>
      <c r="W2596" t="s">
        <v>3307</v>
      </c>
      <c r="X2596" t="s">
        <v>3307</v>
      </c>
      <c r="Y2596" t="s">
        <v>2643</v>
      </c>
      <c r="Z2596">
        <v>35101538437</v>
      </c>
      <c r="AA2596">
        <v>0</v>
      </c>
      <c r="AB2596">
        <v>0</v>
      </c>
      <c r="AC2596">
        <v>0</v>
      </c>
      <c r="AD2596">
        <v>0</v>
      </c>
      <c r="AE2596" t="s">
        <v>70</v>
      </c>
      <c r="AF2596">
        <v>0</v>
      </c>
      <c r="AG2596">
        <v>0</v>
      </c>
      <c r="AH2596" t="s">
        <v>70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 t="s">
        <v>70</v>
      </c>
      <c r="AT2596">
        <v>-2.9333333333333331</v>
      </c>
      <c r="AU2596">
        <v>-0.59</v>
      </c>
      <c r="AV2596">
        <v>0</v>
      </c>
      <c r="AW2596" t="s">
        <v>70</v>
      </c>
      <c r="AX2596">
        <v>0</v>
      </c>
      <c r="AY2596" t="s">
        <v>70</v>
      </c>
      <c r="AZ2596" t="s">
        <v>70</v>
      </c>
      <c r="BA2596" t="s">
        <v>70</v>
      </c>
      <c r="BB2596" t="s">
        <v>70</v>
      </c>
      <c r="BC2596" t="s">
        <v>83</v>
      </c>
      <c r="BD2596" t="s">
        <v>70</v>
      </c>
      <c r="BE2596">
        <v>0</v>
      </c>
      <c r="BF2596">
        <v>0</v>
      </c>
      <c r="BG2596">
        <v>3.52</v>
      </c>
      <c r="BH2596" t="s">
        <v>70</v>
      </c>
      <c r="BI2596" t="s">
        <v>70</v>
      </c>
      <c r="BJ2596">
        <v>0</v>
      </c>
      <c r="BK2596">
        <v>0</v>
      </c>
      <c r="BL2596">
        <v>0</v>
      </c>
      <c r="BM2596" t="s">
        <v>3571</v>
      </c>
      <c r="BN2596">
        <v>1</v>
      </c>
    </row>
    <row r="2597" spans="1:66" x14ac:dyDescent="0.2">
      <c r="A2597">
        <v>448912706</v>
      </c>
      <c r="B2597" t="s">
        <v>66</v>
      </c>
      <c r="C2597" t="s">
        <v>67</v>
      </c>
      <c r="D2597" t="s">
        <v>68</v>
      </c>
      <c r="E2597" t="s">
        <v>69</v>
      </c>
      <c r="F2597" t="s">
        <v>70</v>
      </c>
      <c r="G2597">
        <v>3036207317404</v>
      </c>
      <c r="H2597">
        <v>0</v>
      </c>
      <c r="I2597" t="s">
        <v>70</v>
      </c>
      <c r="J2597">
        <v>0</v>
      </c>
      <c r="K2597" t="s">
        <v>70</v>
      </c>
      <c r="L2597" t="s">
        <v>70</v>
      </c>
      <c r="M2597" t="s">
        <v>70</v>
      </c>
      <c r="N2597" t="s">
        <v>165</v>
      </c>
      <c r="O2597" t="s">
        <v>70</v>
      </c>
      <c r="P2597">
        <v>2</v>
      </c>
      <c r="Q2597">
        <v>0</v>
      </c>
      <c r="R2597">
        <v>0</v>
      </c>
      <c r="S2597">
        <v>0</v>
      </c>
      <c r="T2597">
        <v>0</v>
      </c>
      <c r="U2597" t="s">
        <v>70</v>
      </c>
      <c r="V2597" t="s">
        <v>768</v>
      </c>
      <c r="W2597" t="s">
        <v>3307</v>
      </c>
      <c r="X2597" t="s">
        <v>3307</v>
      </c>
      <c r="Y2597" t="s">
        <v>2643</v>
      </c>
      <c r="Z2597">
        <v>35101538521</v>
      </c>
      <c r="AA2597">
        <v>0</v>
      </c>
      <c r="AB2597">
        <v>0</v>
      </c>
      <c r="AC2597">
        <v>0</v>
      </c>
      <c r="AD2597">
        <v>0</v>
      </c>
      <c r="AE2597" t="s">
        <v>70</v>
      </c>
      <c r="AF2597">
        <v>0</v>
      </c>
      <c r="AG2597">
        <v>0</v>
      </c>
      <c r="AH2597" t="s">
        <v>70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t="s">
        <v>70</v>
      </c>
      <c r="AT2597">
        <v>-5.5333333333333332</v>
      </c>
      <c r="AU2597">
        <v>-1.1100000000000001</v>
      </c>
      <c r="AV2597">
        <v>0</v>
      </c>
      <c r="AW2597" t="s">
        <v>70</v>
      </c>
      <c r="AX2597">
        <v>0</v>
      </c>
      <c r="AY2597" t="s">
        <v>70</v>
      </c>
      <c r="AZ2597" t="s">
        <v>70</v>
      </c>
      <c r="BA2597" t="s">
        <v>70</v>
      </c>
      <c r="BB2597" t="s">
        <v>70</v>
      </c>
      <c r="BC2597" t="s">
        <v>83</v>
      </c>
      <c r="BD2597" t="s">
        <v>70</v>
      </c>
      <c r="BE2597">
        <v>0</v>
      </c>
      <c r="BF2597">
        <v>0</v>
      </c>
      <c r="BG2597">
        <v>6.64</v>
      </c>
      <c r="BH2597" t="s">
        <v>70</v>
      </c>
      <c r="BI2597" t="s">
        <v>70</v>
      </c>
      <c r="BJ2597">
        <v>0</v>
      </c>
      <c r="BK2597">
        <v>0</v>
      </c>
      <c r="BL2597">
        <v>0</v>
      </c>
      <c r="BM2597" t="s">
        <v>3572</v>
      </c>
      <c r="BN2597">
        <v>1</v>
      </c>
    </row>
    <row r="2598" spans="1:66" x14ac:dyDescent="0.2">
      <c r="A2598">
        <v>448912706</v>
      </c>
      <c r="B2598" t="s">
        <v>66</v>
      </c>
      <c r="C2598" t="s">
        <v>67</v>
      </c>
      <c r="D2598" t="s">
        <v>68</v>
      </c>
      <c r="E2598" t="s">
        <v>69</v>
      </c>
      <c r="F2598" t="s">
        <v>70</v>
      </c>
      <c r="G2598">
        <v>3036207317405</v>
      </c>
      <c r="H2598">
        <v>0</v>
      </c>
      <c r="I2598" t="s">
        <v>70</v>
      </c>
      <c r="J2598">
        <v>0</v>
      </c>
      <c r="K2598" t="s">
        <v>70</v>
      </c>
      <c r="L2598" t="s">
        <v>70</v>
      </c>
      <c r="M2598" t="s">
        <v>70</v>
      </c>
      <c r="N2598" t="s">
        <v>165</v>
      </c>
      <c r="O2598" t="s">
        <v>70</v>
      </c>
      <c r="P2598">
        <v>2</v>
      </c>
      <c r="Q2598">
        <v>0</v>
      </c>
      <c r="R2598">
        <v>0</v>
      </c>
      <c r="S2598">
        <v>0</v>
      </c>
      <c r="T2598">
        <v>0</v>
      </c>
      <c r="U2598" t="s">
        <v>70</v>
      </c>
      <c r="V2598" t="s">
        <v>768</v>
      </c>
      <c r="W2598" t="s">
        <v>3307</v>
      </c>
      <c r="X2598" t="s">
        <v>3307</v>
      </c>
      <c r="Y2598" t="s">
        <v>2643</v>
      </c>
      <c r="Z2598">
        <v>35101538523</v>
      </c>
      <c r="AA2598">
        <v>0</v>
      </c>
      <c r="AB2598">
        <v>0</v>
      </c>
      <c r="AC2598">
        <v>0</v>
      </c>
      <c r="AD2598">
        <v>0</v>
      </c>
      <c r="AE2598" t="s">
        <v>70</v>
      </c>
      <c r="AF2598">
        <v>0</v>
      </c>
      <c r="AG2598">
        <v>0</v>
      </c>
      <c r="AH2598" t="s">
        <v>70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 t="s">
        <v>70</v>
      </c>
      <c r="AT2598">
        <v>-9.6083333333333325</v>
      </c>
      <c r="AU2598">
        <v>-1.92</v>
      </c>
      <c r="AV2598">
        <v>0</v>
      </c>
      <c r="AW2598" t="s">
        <v>70</v>
      </c>
      <c r="AX2598">
        <v>0</v>
      </c>
      <c r="AY2598" t="s">
        <v>70</v>
      </c>
      <c r="AZ2598" t="s">
        <v>70</v>
      </c>
      <c r="BA2598" t="s">
        <v>70</v>
      </c>
      <c r="BB2598" t="s">
        <v>70</v>
      </c>
      <c r="BC2598" t="s">
        <v>83</v>
      </c>
      <c r="BD2598" t="s">
        <v>70</v>
      </c>
      <c r="BE2598">
        <v>0</v>
      </c>
      <c r="BF2598">
        <v>0</v>
      </c>
      <c r="BG2598">
        <v>11.53</v>
      </c>
      <c r="BH2598" t="s">
        <v>70</v>
      </c>
      <c r="BI2598" t="s">
        <v>70</v>
      </c>
      <c r="BJ2598">
        <v>0</v>
      </c>
      <c r="BK2598">
        <v>0</v>
      </c>
      <c r="BL2598">
        <v>0</v>
      </c>
      <c r="BM2598" t="s">
        <v>3573</v>
      </c>
      <c r="BN2598">
        <v>1</v>
      </c>
    </row>
    <row r="2599" spans="1:66" x14ac:dyDescent="0.2">
      <c r="A2599">
        <v>448912706</v>
      </c>
      <c r="B2599" t="s">
        <v>66</v>
      </c>
      <c r="C2599" t="s">
        <v>67</v>
      </c>
      <c r="D2599" t="s">
        <v>68</v>
      </c>
      <c r="E2599" t="s">
        <v>69</v>
      </c>
      <c r="F2599" t="s">
        <v>70</v>
      </c>
      <c r="G2599">
        <v>3036207317406</v>
      </c>
      <c r="H2599">
        <v>0</v>
      </c>
      <c r="I2599" t="s">
        <v>70</v>
      </c>
      <c r="J2599">
        <v>0</v>
      </c>
      <c r="K2599" t="s">
        <v>70</v>
      </c>
      <c r="L2599" t="s">
        <v>70</v>
      </c>
      <c r="M2599" t="s">
        <v>70</v>
      </c>
      <c r="N2599" t="s">
        <v>165</v>
      </c>
      <c r="O2599" t="s">
        <v>70</v>
      </c>
      <c r="P2599">
        <v>2</v>
      </c>
      <c r="Q2599">
        <v>0</v>
      </c>
      <c r="R2599">
        <v>0</v>
      </c>
      <c r="S2599">
        <v>0</v>
      </c>
      <c r="T2599">
        <v>0</v>
      </c>
      <c r="U2599" t="s">
        <v>70</v>
      </c>
      <c r="V2599" t="s">
        <v>768</v>
      </c>
      <c r="W2599" t="s">
        <v>3307</v>
      </c>
      <c r="X2599" t="s">
        <v>3307</v>
      </c>
      <c r="Y2599" t="s">
        <v>2643</v>
      </c>
      <c r="Z2599">
        <v>35101538525</v>
      </c>
      <c r="AA2599">
        <v>0</v>
      </c>
      <c r="AB2599">
        <v>0</v>
      </c>
      <c r="AC2599">
        <v>0</v>
      </c>
      <c r="AD2599">
        <v>0</v>
      </c>
      <c r="AE2599" t="s">
        <v>70</v>
      </c>
      <c r="AF2599">
        <v>0</v>
      </c>
      <c r="AG2599">
        <v>0</v>
      </c>
      <c r="AH2599" t="s">
        <v>70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 t="s">
        <v>70</v>
      </c>
      <c r="AT2599">
        <v>-6.541666666666667</v>
      </c>
      <c r="AU2599">
        <v>-1.31</v>
      </c>
      <c r="AV2599">
        <v>0</v>
      </c>
      <c r="AW2599" t="s">
        <v>70</v>
      </c>
      <c r="AX2599">
        <v>0</v>
      </c>
      <c r="AY2599" t="s">
        <v>70</v>
      </c>
      <c r="AZ2599" t="s">
        <v>70</v>
      </c>
      <c r="BA2599" t="s">
        <v>70</v>
      </c>
      <c r="BB2599" t="s">
        <v>70</v>
      </c>
      <c r="BC2599" t="s">
        <v>83</v>
      </c>
      <c r="BD2599" t="s">
        <v>70</v>
      </c>
      <c r="BE2599">
        <v>0</v>
      </c>
      <c r="BF2599">
        <v>0</v>
      </c>
      <c r="BG2599">
        <v>7.85</v>
      </c>
      <c r="BH2599" t="s">
        <v>70</v>
      </c>
      <c r="BI2599" t="s">
        <v>70</v>
      </c>
      <c r="BJ2599">
        <v>0</v>
      </c>
      <c r="BK2599">
        <v>0</v>
      </c>
      <c r="BL2599">
        <v>0</v>
      </c>
      <c r="BM2599" t="s">
        <v>3574</v>
      </c>
      <c r="BN2599">
        <v>1</v>
      </c>
    </row>
    <row r="2600" spans="1:66" x14ac:dyDescent="0.2">
      <c r="A2600">
        <v>448912706</v>
      </c>
      <c r="B2600" t="s">
        <v>66</v>
      </c>
      <c r="C2600" t="s">
        <v>67</v>
      </c>
      <c r="D2600" t="s">
        <v>68</v>
      </c>
      <c r="E2600" t="s">
        <v>69</v>
      </c>
      <c r="F2600" t="s">
        <v>70</v>
      </c>
      <c r="G2600">
        <v>3036207317407</v>
      </c>
      <c r="H2600">
        <v>0</v>
      </c>
      <c r="I2600" t="s">
        <v>70</v>
      </c>
      <c r="J2600">
        <v>0</v>
      </c>
      <c r="K2600" t="s">
        <v>70</v>
      </c>
      <c r="L2600" t="s">
        <v>70</v>
      </c>
      <c r="M2600" t="s">
        <v>70</v>
      </c>
      <c r="N2600" t="s">
        <v>165</v>
      </c>
      <c r="O2600" t="s">
        <v>70</v>
      </c>
      <c r="P2600">
        <v>2</v>
      </c>
      <c r="Q2600">
        <v>0</v>
      </c>
      <c r="R2600">
        <v>0</v>
      </c>
      <c r="S2600">
        <v>0</v>
      </c>
      <c r="T2600">
        <v>0</v>
      </c>
      <c r="U2600" t="s">
        <v>70</v>
      </c>
      <c r="V2600" t="s">
        <v>768</v>
      </c>
      <c r="W2600" t="s">
        <v>3307</v>
      </c>
      <c r="X2600" t="s">
        <v>3307</v>
      </c>
      <c r="Y2600" t="s">
        <v>2643</v>
      </c>
      <c r="Z2600">
        <v>35101538529</v>
      </c>
      <c r="AA2600">
        <v>0</v>
      </c>
      <c r="AB2600">
        <v>0</v>
      </c>
      <c r="AC2600">
        <v>0</v>
      </c>
      <c r="AD2600">
        <v>0</v>
      </c>
      <c r="AE2600" t="s">
        <v>70</v>
      </c>
      <c r="AF2600">
        <v>0</v>
      </c>
      <c r="AG2600">
        <v>0</v>
      </c>
      <c r="AH2600" t="s">
        <v>70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 t="s">
        <v>70</v>
      </c>
      <c r="AT2600">
        <v>-6.5250000000000004</v>
      </c>
      <c r="AU2600">
        <v>-1.31</v>
      </c>
      <c r="AV2600">
        <v>0</v>
      </c>
      <c r="AW2600" t="s">
        <v>70</v>
      </c>
      <c r="AX2600">
        <v>0</v>
      </c>
      <c r="AY2600" t="s">
        <v>70</v>
      </c>
      <c r="AZ2600" t="s">
        <v>70</v>
      </c>
      <c r="BA2600" t="s">
        <v>70</v>
      </c>
      <c r="BB2600" t="s">
        <v>70</v>
      </c>
      <c r="BC2600" t="s">
        <v>83</v>
      </c>
      <c r="BD2600" t="s">
        <v>70</v>
      </c>
      <c r="BE2600">
        <v>0</v>
      </c>
      <c r="BF2600">
        <v>0</v>
      </c>
      <c r="BG2600">
        <v>7.83</v>
      </c>
      <c r="BH2600" t="s">
        <v>70</v>
      </c>
      <c r="BI2600" t="s">
        <v>70</v>
      </c>
      <c r="BJ2600">
        <v>0</v>
      </c>
      <c r="BK2600">
        <v>0</v>
      </c>
      <c r="BL2600">
        <v>0</v>
      </c>
      <c r="BM2600" t="s">
        <v>3575</v>
      </c>
      <c r="BN2600">
        <v>1</v>
      </c>
    </row>
    <row r="2601" spans="1:66" x14ac:dyDescent="0.2">
      <c r="A2601">
        <v>448912706</v>
      </c>
      <c r="B2601" t="s">
        <v>66</v>
      </c>
      <c r="C2601" t="s">
        <v>67</v>
      </c>
      <c r="D2601" t="s">
        <v>68</v>
      </c>
      <c r="E2601" t="s">
        <v>69</v>
      </c>
      <c r="F2601" t="s">
        <v>70</v>
      </c>
      <c r="G2601">
        <v>3036207317408</v>
      </c>
      <c r="H2601">
        <v>0</v>
      </c>
      <c r="I2601" t="s">
        <v>70</v>
      </c>
      <c r="J2601">
        <v>0</v>
      </c>
      <c r="K2601" t="s">
        <v>70</v>
      </c>
      <c r="L2601" t="s">
        <v>70</v>
      </c>
      <c r="M2601" t="s">
        <v>70</v>
      </c>
      <c r="N2601" t="s">
        <v>165</v>
      </c>
      <c r="O2601" t="s">
        <v>70</v>
      </c>
      <c r="P2601">
        <v>2</v>
      </c>
      <c r="Q2601">
        <v>0</v>
      </c>
      <c r="R2601">
        <v>0</v>
      </c>
      <c r="S2601">
        <v>0</v>
      </c>
      <c r="T2601">
        <v>0</v>
      </c>
      <c r="U2601" t="s">
        <v>70</v>
      </c>
      <c r="V2601" t="s">
        <v>768</v>
      </c>
      <c r="W2601" t="s">
        <v>3307</v>
      </c>
      <c r="X2601" t="s">
        <v>3307</v>
      </c>
      <c r="Y2601" t="s">
        <v>2643</v>
      </c>
      <c r="Z2601">
        <v>35101538533</v>
      </c>
      <c r="AA2601">
        <v>0</v>
      </c>
      <c r="AB2601">
        <v>0</v>
      </c>
      <c r="AC2601">
        <v>0</v>
      </c>
      <c r="AD2601">
        <v>0</v>
      </c>
      <c r="AE2601" t="s">
        <v>70</v>
      </c>
      <c r="AF2601">
        <v>0</v>
      </c>
      <c r="AG2601">
        <v>0</v>
      </c>
      <c r="AH2601" t="s">
        <v>70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 t="s">
        <v>70</v>
      </c>
      <c r="AT2601">
        <v>-6.45</v>
      </c>
      <c r="AU2601">
        <v>-1.29</v>
      </c>
      <c r="AV2601">
        <v>0</v>
      </c>
      <c r="AW2601" t="s">
        <v>70</v>
      </c>
      <c r="AX2601">
        <v>0</v>
      </c>
      <c r="AY2601" t="s">
        <v>70</v>
      </c>
      <c r="AZ2601" t="s">
        <v>70</v>
      </c>
      <c r="BA2601" t="s">
        <v>70</v>
      </c>
      <c r="BB2601" t="s">
        <v>70</v>
      </c>
      <c r="BC2601" t="s">
        <v>83</v>
      </c>
      <c r="BD2601" t="s">
        <v>70</v>
      </c>
      <c r="BE2601">
        <v>0</v>
      </c>
      <c r="BF2601">
        <v>0</v>
      </c>
      <c r="BG2601">
        <v>7.74</v>
      </c>
      <c r="BH2601" t="s">
        <v>70</v>
      </c>
      <c r="BI2601" t="s">
        <v>70</v>
      </c>
      <c r="BJ2601">
        <v>0</v>
      </c>
      <c r="BK2601">
        <v>0</v>
      </c>
      <c r="BL2601">
        <v>0</v>
      </c>
      <c r="BM2601" t="s">
        <v>3576</v>
      </c>
      <c r="BN2601">
        <v>1</v>
      </c>
    </row>
    <row r="2602" spans="1:66" x14ac:dyDescent="0.2">
      <c r="A2602">
        <v>448912706</v>
      </c>
      <c r="B2602" t="s">
        <v>66</v>
      </c>
      <c r="C2602" t="s">
        <v>67</v>
      </c>
      <c r="D2602" t="s">
        <v>68</v>
      </c>
      <c r="E2602" t="s">
        <v>69</v>
      </c>
      <c r="F2602" t="s">
        <v>70</v>
      </c>
      <c r="G2602">
        <v>3036207317409</v>
      </c>
      <c r="H2602">
        <v>0</v>
      </c>
      <c r="I2602" t="s">
        <v>70</v>
      </c>
      <c r="J2602">
        <v>0</v>
      </c>
      <c r="K2602" t="s">
        <v>70</v>
      </c>
      <c r="L2602" t="s">
        <v>70</v>
      </c>
      <c r="M2602" t="s">
        <v>70</v>
      </c>
      <c r="N2602" t="s">
        <v>165</v>
      </c>
      <c r="O2602" t="s">
        <v>70</v>
      </c>
      <c r="P2602">
        <v>2</v>
      </c>
      <c r="Q2602">
        <v>0</v>
      </c>
      <c r="R2602">
        <v>0</v>
      </c>
      <c r="S2602">
        <v>0</v>
      </c>
      <c r="T2602">
        <v>0</v>
      </c>
      <c r="U2602" t="s">
        <v>70</v>
      </c>
      <c r="V2602" t="s">
        <v>768</v>
      </c>
      <c r="W2602" t="s">
        <v>3307</v>
      </c>
      <c r="X2602" t="s">
        <v>3307</v>
      </c>
      <c r="Y2602" t="s">
        <v>2643</v>
      </c>
      <c r="Z2602">
        <v>35101538535</v>
      </c>
      <c r="AA2602">
        <v>0</v>
      </c>
      <c r="AB2602">
        <v>0</v>
      </c>
      <c r="AC2602">
        <v>0</v>
      </c>
      <c r="AD2602">
        <v>0</v>
      </c>
      <c r="AE2602" t="s">
        <v>70</v>
      </c>
      <c r="AF2602">
        <v>0</v>
      </c>
      <c r="AG2602">
        <v>0</v>
      </c>
      <c r="AH2602" t="s">
        <v>70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 t="s">
        <v>70</v>
      </c>
      <c r="AT2602">
        <v>-7.6083333333333334</v>
      </c>
      <c r="AU2602">
        <v>-1.52</v>
      </c>
      <c r="AV2602">
        <v>0</v>
      </c>
      <c r="AW2602" t="s">
        <v>70</v>
      </c>
      <c r="AX2602">
        <v>0</v>
      </c>
      <c r="AY2602" t="s">
        <v>70</v>
      </c>
      <c r="AZ2602" t="s">
        <v>70</v>
      </c>
      <c r="BA2602" t="s">
        <v>70</v>
      </c>
      <c r="BB2602" t="s">
        <v>70</v>
      </c>
      <c r="BC2602" t="s">
        <v>83</v>
      </c>
      <c r="BD2602" t="s">
        <v>70</v>
      </c>
      <c r="BE2602">
        <v>0</v>
      </c>
      <c r="BF2602">
        <v>0</v>
      </c>
      <c r="BG2602">
        <v>9.1300000000000008</v>
      </c>
      <c r="BH2602" t="s">
        <v>70</v>
      </c>
      <c r="BI2602" t="s">
        <v>70</v>
      </c>
      <c r="BJ2602">
        <v>0</v>
      </c>
      <c r="BK2602">
        <v>0</v>
      </c>
      <c r="BL2602">
        <v>0</v>
      </c>
      <c r="BM2602" t="s">
        <v>3577</v>
      </c>
      <c r="BN2602">
        <v>1</v>
      </c>
    </row>
    <row r="2603" spans="1:66" x14ac:dyDescent="0.2">
      <c r="A2603">
        <v>448912706</v>
      </c>
      <c r="B2603" t="s">
        <v>66</v>
      </c>
      <c r="C2603" t="s">
        <v>67</v>
      </c>
      <c r="D2603" t="s">
        <v>68</v>
      </c>
      <c r="E2603" t="s">
        <v>69</v>
      </c>
      <c r="F2603" t="s">
        <v>70</v>
      </c>
      <c r="G2603">
        <v>3036207317410</v>
      </c>
      <c r="H2603">
        <v>0</v>
      </c>
      <c r="I2603" t="s">
        <v>70</v>
      </c>
      <c r="J2603">
        <v>0</v>
      </c>
      <c r="K2603" t="s">
        <v>70</v>
      </c>
      <c r="L2603" t="s">
        <v>70</v>
      </c>
      <c r="M2603" t="s">
        <v>70</v>
      </c>
      <c r="N2603" t="s">
        <v>165</v>
      </c>
      <c r="O2603" t="s">
        <v>70</v>
      </c>
      <c r="P2603">
        <v>2</v>
      </c>
      <c r="Q2603">
        <v>0</v>
      </c>
      <c r="R2603">
        <v>0</v>
      </c>
      <c r="S2603">
        <v>0</v>
      </c>
      <c r="T2603">
        <v>0</v>
      </c>
      <c r="U2603" t="s">
        <v>70</v>
      </c>
      <c r="V2603" t="s">
        <v>768</v>
      </c>
      <c r="W2603" t="s">
        <v>3307</v>
      </c>
      <c r="X2603" t="s">
        <v>3307</v>
      </c>
      <c r="Y2603" t="s">
        <v>2643</v>
      </c>
      <c r="Z2603">
        <v>35101538541</v>
      </c>
      <c r="AA2603">
        <v>0</v>
      </c>
      <c r="AB2603">
        <v>0</v>
      </c>
      <c r="AC2603">
        <v>0</v>
      </c>
      <c r="AD2603">
        <v>0</v>
      </c>
      <c r="AE2603" t="s">
        <v>70</v>
      </c>
      <c r="AF2603">
        <v>0</v>
      </c>
      <c r="AG2603">
        <v>0</v>
      </c>
      <c r="AH2603" t="s">
        <v>70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 t="s">
        <v>70</v>
      </c>
      <c r="AT2603">
        <v>-7.4833333333333334</v>
      </c>
      <c r="AU2603">
        <v>-1.5</v>
      </c>
      <c r="AV2603">
        <v>0</v>
      </c>
      <c r="AW2603" t="s">
        <v>70</v>
      </c>
      <c r="AX2603">
        <v>0</v>
      </c>
      <c r="AY2603" t="s">
        <v>70</v>
      </c>
      <c r="AZ2603" t="s">
        <v>70</v>
      </c>
      <c r="BA2603" t="s">
        <v>70</v>
      </c>
      <c r="BB2603" t="s">
        <v>70</v>
      </c>
      <c r="BC2603" t="s">
        <v>83</v>
      </c>
      <c r="BD2603" t="s">
        <v>70</v>
      </c>
      <c r="BE2603">
        <v>0</v>
      </c>
      <c r="BF2603">
        <v>0</v>
      </c>
      <c r="BG2603">
        <v>8.98</v>
      </c>
      <c r="BH2603" t="s">
        <v>70</v>
      </c>
      <c r="BI2603" t="s">
        <v>70</v>
      </c>
      <c r="BJ2603">
        <v>0</v>
      </c>
      <c r="BK2603">
        <v>0</v>
      </c>
      <c r="BL2603">
        <v>0</v>
      </c>
      <c r="BM2603" t="s">
        <v>3578</v>
      </c>
      <c r="BN2603">
        <v>1</v>
      </c>
    </row>
    <row r="2604" spans="1:66" x14ac:dyDescent="0.2">
      <c r="A2604">
        <v>448912706</v>
      </c>
      <c r="B2604" t="s">
        <v>66</v>
      </c>
      <c r="C2604" t="s">
        <v>67</v>
      </c>
      <c r="D2604" t="s">
        <v>68</v>
      </c>
      <c r="E2604" t="s">
        <v>69</v>
      </c>
      <c r="F2604" t="s">
        <v>70</v>
      </c>
      <c r="G2604">
        <v>3036207317411</v>
      </c>
      <c r="H2604">
        <v>0</v>
      </c>
      <c r="I2604" t="s">
        <v>70</v>
      </c>
      <c r="J2604">
        <v>0</v>
      </c>
      <c r="K2604" t="s">
        <v>70</v>
      </c>
      <c r="L2604" t="s">
        <v>70</v>
      </c>
      <c r="M2604" t="s">
        <v>70</v>
      </c>
      <c r="N2604" t="s">
        <v>165</v>
      </c>
      <c r="O2604" t="s">
        <v>70</v>
      </c>
      <c r="P2604">
        <v>2</v>
      </c>
      <c r="Q2604">
        <v>0</v>
      </c>
      <c r="R2604">
        <v>0</v>
      </c>
      <c r="S2604">
        <v>0</v>
      </c>
      <c r="T2604">
        <v>0</v>
      </c>
      <c r="U2604" t="s">
        <v>70</v>
      </c>
      <c r="V2604" t="s">
        <v>768</v>
      </c>
      <c r="W2604" t="s">
        <v>3307</v>
      </c>
      <c r="X2604" t="s">
        <v>3307</v>
      </c>
      <c r="Y2604" t="s">
        <v>2643</v>
      </c>
      <c r="Z2604">
        <v>35101538545</v>
      </c>
      <c r="AA2604">
        <v>0</v>
      </c>
      <c r="AB2604">
        <v>0</v>
      </c>
      <c r="AC2604">
        <v>0</v>
      </c>
      <c r="AD2604">
        <v>0</v>
      </c>
      <c r="AE2604" t="s">
        <v>70</v>
      </c>
      <c r="AF2604">
        <v>0</v>
      </c>
      <c r="AG2604">
        <v>0</v>
      </c>
      <c r="AH2604" t="s">
        <v>70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 t="s">
        <v>70</v>
      </c>
      <c r="AT2604">
        <v>-7.3083333333333336</v>
      </c>
      <c r="AU2604">
        <v>-1.46</v>
      </c>
      <c r="AV2604">
        <v>0</v>
      </c>
      <c r="AW2604" t="s">
        <v>70</v>
      </c>
      <c r="AX2604">
        <v>0</v>
      </c>
      <c r="AY2604" t="s">
        <v>70</v>
      </c>
      <c r="AZ2604" t="s">
        <v>70</v>
      </c>
      <c r="BA2604" t="s">
        <v>70</v>
      </c>
      <c r="BB2604" t="s">
        <v>70</v>
      </c>
      <c r="BC2604" t="s">
        <v>83</v>
      </c>
      <c r="BD2604" t="s">
        <v>70</v>
      </c>
      <c r="BE2604">
        <v>0</v>
      </c>
      <c r="BF2604">
        <v>0</v>
      </c>
      <c r="BG2604">
        <v>8.77</v>
      </c>
      <c r="BH2604" t="s">
        <v>70</v>
      </c>
      <c r="BI2604" t="s">
        <v>70</v>
      </c>
      <c r="BJ2604">
        <v>0</v>
      </c>
      <c r="BK2604">
        <v>0</v>
      </c>
      <c r="BL2604">
        <v>0</v>
      </c>
      <c r="BM2604" t="s">
        <v>3579</v>
      </c>
      <c r="BN2604">
        <v>1</v>
      </c>
    </row>
    <row r="2605" spans="1:66" x14ac:dyDescent="0.2">
      <c r="A2605">
        <v>448912706</v>
      </c>
      <c r="B2605" t="s">
        <v>66</v>
      </c>
      <c r="C2605" t="s">
        <v>67</v>
      </c>
      <c r="D2605" t="s">
        <v>68</v>
      </c>
      <c r="E2605" t="s">
        <v>69</v>
      </c>
      <c r="F2605" t="s">
        <v>70</v>
      </c>
      <c r="G2605">
        <v>3036207317412</v>
      </c>
      <c r="H2605">
        <v>0</v>
      </c>
      <c r="I2605" t="s">
        <v>70</v>
      </c>
      <c r="J2605">
        <v>0</v>
      </c>
      <c r="K2605" t="s">
        <v>70</v>
      </c>
      <c r="L2605" t="s">
        <v>70</v>
      </c>
      <c r="M2605" t="s">
        <v>70</v>
      </c>
      <c r="N2605" t="s">
        <v>165</v>
      </c>
      <c r="O2605" t="s">
        <v>70</v>
      </c>
      <c r="P2605">
        <v>2</v>
      </c>
      <c r="Q2605">
        <v>0</v>
      </c>
      <c r="R2605">
        <v>0</v>
      </c>
      <c r="S2605">
        <v>0</v>
      </c>
      <c r="T2605">
        <v>0</v>
      </c>
      <c r="U2605" t="s">
        <v>70</v>
      </c>
      <c r="V2605" t="s">
        <v>768</v>
      </c>
      <c r="W2605" t="s">
        <v>3307</v>
      </c>
      <c r="X2605" t="s">
        <v>3307</v>
      </c>
      <c r="Y2605" t="s">
        <v>2643</v>
      </c>
      <c r="Z2605">
        <v>35101538551</v>
      </c>
      <c r="AA2605">
        <v>0</v>
      </c>
      <c r="AB2605">
        <v>0</v>
      </c>
      <c r="AC2605">
        <v>0</v>
      </c>
      <c r="AD2605">
        <v>0</v>
      </c>
      <c r="AE2605" t="s">
        <v>70</v>
      </c>
      <c r="AF2605">
        <v>0</v>
      </c>
      <c r="AG2605">
        <v>0</v>
      </c>
      <c r="AH2605" t="s">
        <v>70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 t="s">
        <v>70</v>
      </c>
      <c r="AT2605">
        <v>-6.5250000000000004</v>
      </c>
      <c r="AU2605">
        <v>-1.31</v>
      </c>
      <c r="AV2605">
        <v>0</v>
      </c>
      <c r="AW2605" t="s">
        <v>70</v>
      </c>
      <c r="AX2605">
        <v>0</v>
      </c>
      <c r="AY2605" t="s">
        <v>70</v>
      </c>
      <c r="AZ2605" t="s">
        <v>70</v>
      </c>
      <c r="BA2605" t="s">
        <v>70</v>
      </c>
      <c r="BB2605" t="s">
        <v>70</v>
      </c>
      <c r="BC2605" t="s">
        <v>83</v>
      </c>
      <c r="BD2605" t="s">
        <v>70</v>
      </c>
      <c r="BE2605">
        <v>0</v>
      </c>
      <c r="BF2605">
        <v>0</v>
      </c>
      <c r="BG2605">
        <v>7.83</v>
      </c>
      <c r="BH2605" t="s">
        <v>70</v>
      </c>
      <c r="BI2605" t="s">
        <v>70</v>
      </c>
      <c r="BJ2605">
        <v>0</v>
      </c>
      <c r="BK2605">
        <v>0</v>
      </c>
      <c r="BL2605">
        <v>0</v>
      </c>
      <c r="BM2605" t="s">
        <v>3580</v>
      </c>
      <c r="BN2605">
        <v>1</v>
      </c>
    </row>
    <row r="2606" spans="1:66" x14ac:dyDescent="0.2">
      <c r="A2606">
        <v>448912706</v>
      </c>
      <c r="B2606" t="s">
        <v>66</v>
      </c>
      <c r="C2606" t="s">
        <v>67</v>
      </c>
      <c r="D2606" t="s">
        <v>68</v>
      </c>
      <c r="E2606" t="s">
        <v>69</v>
      </c>
      <c r="F2606" t="s">
        <v>70</v>
      </c>
      <c r="G2606">
        <v>3036207317413</v>
      </c>
      <c r="H2606">
        <v>0</v>
      </c>
      <c r="I2606" t="s">
        <v>70</v>
      </c>
      <c r="J2606">
        <v>0</v>
      </c>
      <c r="K2606" t="s">
        <v>70</v>
      </c>
      <c r="L2606" t="s">
        <v>70</v>
      </c>
      <c r="M2606" t="s">
        <v>70</v>
      </c>
      <c r="N2606" t="s">
        <v>165</v>
      </c>
      <c r="O2606" t="s">
        <v>70</v>
      </c>
      <c r="P2606">
        <v>2</v>
      </c>
      <c r="Q2606">
        <v>0</v>
      </c>
      <c r="R2606">
        <v>0</v>
      </c>
      <c r="S2606">
        <v>0</v>
      </c>
      <c r="T2606">
        <v>0</v>
      </c>
      <c r="U2606" t="s">
        <v>70</v>
      </c>
      <c r="V2606" t="s">
        <v>768</v>
      </c>
      <c r="W2606" t="s">
        <v>3307</v>
      </c>
      <c r="X2606" t="s">
        <v>3307</v>
      </c>
      <c r="Y2606" t="s">
        <v>2643</v>
      </c>
      <c r="Z2606">
        <v>35101538577</v>
      </c>
      <c r="AA2606">
        <v>0</v>
      </c>
      <c r="AB2606">
        <v>0</v>
      </c>
      <c r="AC2606">
        <v>0</v>
      </c>
      <c r="AD2606">
        <v>0</v>
      </c>
      <c r="AE2606" t="s">
        <v>70</v>
      </c>
      <c r="AF2606">
        <v>0</v>
      </c>
      <c r="AG2606">
        <v>0</v>
      </c>
      <c r="AH2606" t="s">
        <v>70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 t="s">
        <v>70</v>
      </c>
      <c r="AT2606">
        <v>-6.5250000000000004</v>
      </c>
      <c r="AU2606">
        <v>-1.31</v>
      </c>
      <c r="AV2606">
        <v>0</v>
      </c>
      <c r="AW2606" t="s">
        <v>70</v>
      </c>
      <c r="AX2606">
        <v>0</v>
      </c>
      <c r="AY2606" t="s">
        <v>70</v>
      </c>
      <c r="AZ2606" t="s">
        <v>70</v>
      </c>
      <c r="BA2606" t="s">
        <v>70</v>
      </c>
      <c r="BB2606" t="s">
        <v>70</v>
      </c>
      <c r="BC2606" t="s">
        <v>83</v>
      </c>
      <c r="BD2606" t="s">
        <v>70</v>
      </c>
      <c r="BE2606">
        <v>0</v>
      </c>
      <c r="BF2606">
        <v>0</v>
      </c>
      <c r="BG2606">
        <v>7.83</v>
      </c>
      <c r="BH2606" t="s">
        <v>70</v>
      </c>
      <c r="BI2606" t="s">
        <v>70</v>
      </c>
      <c r="BJ2606">
        <v>0</v>
      </c>
      <c r="BK2606">
        <v>0</v>
      </c>
      <c r="BL2606">
        <v>0</v>
      </c>
      <c r="BM2606" t="s">
        <v>3581</v>
      </c>
      <c r="BN2606">
        <v>1</v>
      </c>
    </row>
    <row r="2607" spans="1:66" x14ac:dyDescent="0.2">
      <c r="A2607">
        <v>448912706</v>
      </c>
      <c r="B2607" t="s">
        <v>66</v>
      </c>
      <c r="C2607" t="s">
        <v>67</v>
      </c>
      <c r="D2607" t="s">
        <v>68</v>
      </c>
      <c r="E2607" t="s">
        <v>69</v>
      </c>
      <c r="F2607" t="s">
        <v>70</v>
      </c>
      <c r="G2607">
        <v>3036207317414</v>
      </c>
      <c r="H2607">
        <v>0</v>
      </c>
      <c r="I2607" t="s">
        <v>70</v>
      </c>
      <c r="J2607">
        <v>0</v>
      </c>
      <c r="K2607" t="s">
        <v>70</v>
      </c>
      <c r="L2607" t="s">
        <v>70</v>
      </c>
      <c r="M2607" t="s">
        <v>70</v>
      </c>
      <c r="N2607" t="s">
        <v>426</v>
      </c>
      <c r="O2607" t="s">
        <v>70</v>
      </c>
      <c r="P2607">
        <v>2</v>
      </c>
      <c r="Q2607">
        <v>0</v>
      </c>
      <c r="R2607">
        <v>0</v>
      </c>
      <c r="S2607">
        <v>0</v>
      </c>
      <c r="T2607">
        <v>0</v>
      </c>
      <c r="U2607" t="s">
        <v>70</v>
      </c>
      <c r="V2607" t="s">
        <v>768</v>
      </c>
      <c r="W2607" t="s">
        <v>3307</v>
      </c>
      <c r="X2607" t="s">
        <v>3307</v>
      </c>
      <c r="Y2607" t="s">
        <v>2643</v>
      </c>
      <c r="Z2607">
        <v>29835540968</v>
      </c>
      <c r="AA2607">
        <v>0</v>
      </c>
      <c r="AB2607">
        <v>0</v>
      </c>
      <c r="AC2607">
        <v>0</v>
      </c>
      <c r="AD2607">
        <v>0</v>
      </c>
      <c r="AE2607" t="s">
        <v>70</v>
      </c>
      <c r="AF2607">
        <v>0</v>
      </c>
      <c r="AG2607">
        <v>0</v>
      </c>
      <c r="AH2607" t="s">
        <v>70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 t="s">
        <v>70</v>
      </c>
      <c r="AT2607">
        <v>-2.4083333333333332</v>
      </c>
      <c r="AU2607">
        <v>-0.48</v>
      </c>
      <c r="AV2607">
        <v>0</v>
      </c>
      <c r="AW2607" t="s">
        <v>70</v>
      </c>
      <c r="AX2607">
        <v>0</v>
      </c>
      <c r="AY2607" t="s">
        <v>70</v>
      </c>
      <c r="AZ2607" t="s">
        <v>70</v>
      </c>
      <c r="BA2607" t="s">
        <v>70</v>
      </c>
      <c r="BB2607" t="s">
        <v>70</v>
      </c>
      <c r="BC2607" t="s">
        <v>83</v>
      </c>
      <c r="BD2607" t="s">
        <v>70</v>
      </c>
      <c r="BE2607">
        <v>0</v>
      </c>
      <c r="BF2607">
        <v>0</v>
      </c>
      <c r="BG2607">
        <v>2.89</v>
      </c>
      <c r="BH2607" t="s">
        <v>70</v>
      </c>
      <c r="BI2607" t="s">
        <v>70</v>
      </c>
      <c r="BJ2607">
        <v>0</v>
      </c>
      <c r="BK2607">
        <v>0</v>
      </c>
      <c r="BL2607">
        <v>0</v>
      </c>
      <c r="BM2607" t="s">
        <v>3582</v>
      </c>
      <c r="BN2607">
        <v>1</v>
      </c>
    </row>
    <row r="2608" spans="1:66" x14ac:dyDescent="0.2">
      <c r="A2608">
        <v>448912706</v>
      </c>
      <c r="B2608" t="s">
        <v>66</v>
      </c>
      <c r="C2608" t="s">
        <v>67</v>
      </c>
      <c r="D2608" t="s">
        <v>68</v>
      </c>
      <c r="E2608" t="s">
        <v>69</v>
      </c>
      <c r="F2608" t="s">
        <v>70</v>
      </c>
      <c r="G2608">
        <v>3036207317415</v>
      </c>
      <c r="H2608">
        <v>0</v>
      </c>
      <c r="I2608" t="s">
        <v>70</v>
      </c>
      <c r="J2608">
        <v>0</v>
      </c>
      <c r="K2608" t="s">
        <v>70</v>
      </c>
      <c r="L2608" t="s">
        <v>70</v>
      </c>
      <c r="M2608" t="s">
        <v>70</v>
      </c>
      <c r="N2608" t="s">
        <v>75</v>
      </c>
      <c r="O2608" t="s">
        <v>70</v>
      </c>
      <c r="P2608">
        <v>2</v>
      </c>
      <c r="Q2608">
        <v>0</v>
      </c>
      <c r="R2608">
        <v>0</v>
      </c>
      <c r="S2608">
        <v>0</v>
      </c>
      <c r="T2608">
        <v>0</v>
      </c>
      <c r="U2608" t="s">
        <v>70</v>
      </c>
      <c r="V2608" t="s">
        <v>768</v>
      </c>
      <c r="W2608" t="s">
        <v>3307</v>
      </c>
      <c r="X2608" t="s">
        <v>3307</v>
      </c>
      <c r="Y2608" t="s">
        <v>2643</v>
      </c>
      <c r="Z2608">
        <v>29835540974</v>
      </c>
      <c r="AA2608">
        <v>0</v>
      </c>
      <c r="AB2608">
        <v>0</v>
      </c>
      <c r="AC2608">
        <v>0</v>
      </c>
      <c r="AD2608">
        <v>0</v>
      </c>
      <c r="AE2608" t="s">
        <v>70</v>
      </c>
      <c r="AF2608">
        <v>0</v>
      </c>
      <c r="AG2608">
        <v>0</v>
      </c>
      <c r="AH2608" t="s">
        <v>70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 t="s">
        <v>70</v>
      </c>
      <c r="AT2608">
        <v>-3.0083333333333333</v>
      </c>
      <c r="AU2608">
        <v>-0.6</v>
      </c>
      <c r="AV2608">
        <v>0</v>
      </c>
      <c r="AW2608" t="s">
        <v>70</v>
      </c>
      <c r="AX2608">
        <v>0</v>
      </c>
      <c r="AY2608" t="s">
        <v>70</v>
      </c>
      <c r="AZ2608" t="s">
        <v>70</v>
      </c>
      <c r="BA2608" t="s">
        <v>70</v>
      </c>
      <c r="BB2608" t="s">
        <v>70</v>
      </c>
      <c r="BC2608" t="s">
        <v>83</v>
      </c>
      <c r="BD2608" t="s">
        <v>70</v>
      </c>
      <c r="BE2608">
        <v>0</v>
      </c>
      <c r="BF2608">
        <v>0</v>
      </c>
      <c r="BG2608">
        <v>3.61</v>
      </c>
      <c r="BH2608" t="s">
        <v>70</v>
      </c>
      <c r="BI2608" t="s">
        <v>70</v>
      </c>
      <c r="BJ2608">
        <v>0</v>
      </c>
      <c r="BK2608">
        <v>0</v>
      </c>
      <c r="BL2608">
        <v>0</v>
      </c>
      <c r="BM2608" t="s">
        <v>3583</v>
      </c>
      <c r="BN2608">
        <v>1</v>
      </c>
    </row>
    <row r="2609" spans="1:66" x14ac:dyDescent="0.2">
      <c r="A2609">
        <v>448912706</v>
      </c>
      <c r="B2609" t="s">
        <v>66</v>
      </c>
      <c r="C2609" t="s">
        <v>67</v>
      </c>
      <c r="D2609" t="s">
        <v>68</v>
      </c>
      <c r="E2609" t="s">
        <v>69</v>
      </c>
      <c r="F2609" t="s">
        <v>70</v>
      </c>
      <c r="G2609">
        <v>3036207317416</v>
      </c>
      <c r="H2609">
        <v>0</v>
      </c>
      <c r="I2609" t="s">
        <v>70</v>
      </c>
      <c r="J2609">
        <v>0</v>
      </c>
      <c r="K2609" t="s">
        <v>70</v>
      </c>
      <c r="L2609" t="s">
        <v>70</v>
      </c>
      <c r="M2609" t="s">
        <v>70</v>
      </c>
      <c r="N2609" t="s">
        <v>226</v>
      </c>
      <c r="O2609" t="s">
        <v>70</v>
      </c>
      <c r="P2609">
        <v>2</v>
      </c>
      <c r="Q2609">
        <v>0</v>
      </c>
      <c r="R2609">
        <v>0</v>
      </c>
      <c r="S2609">
        <v>0</v>
      </c>
      <c r="T2609">
        <v>0</v>
      </c>
      <c r="U2609" t="s">
        <v>70</v>
      </c>
      <c r="V2609" t="s">
        <v>768</v>
      </c>
      <c r="W2609" t="s">
        <v>3307</v>
      </c>
      <c r="X2609" t="s">
        <v>3307</v>
      </c>
      <c r="Y2609" t="s">
        <v>2643</v>
      </c>
      <c r="Z2609">
        <v>29835541036</v>
      </c>
      <c r="AA2609">
        <v>0</v>
      </c>
      <c r="AB2609">
        <v>0</v>
      </c>
      <c r="AC2609">
        <v>0</v>
      </c>
      <c r="AD2609">
        <v>0</v>
      </c>
      <c r="AE2609" t="s">
        <v>70</v>
      </c>
      <c r="AF2609">
        <v>0</v>
      </c>
      <c r="AG2609">
        <v>0</v>
      </c>
      <c r="AH2609" t="s">
        <v>70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 t="s">
        <v>70</v>
      </c>
      <c r="AT2609">
        <v>-4.1083333333333334</v>
      </c>
      <c r="AU2609">
        <v>-0.82</v>
      </c>
      <c r="AV2609">
        <v>0</v>
      </c>
      <c r="AW2609" t="s">
        <v>70</v>
      </c>
      <c r="AX2609">
        <v>0</v>
      </c>
      <c r="AY2609" t="s">
        <v>70</v>
      </c>
      <c r="AZ2609" t="s">
        <v>70</v>
      </c>
      <c r="BA2609" t="s">
        <v>70</v>
      </c>
      <c r="BB2609" t="s">
        <v>70</v>
      </c>
      <c r="BC2609" t="s">
        <v>83</v>
      </c>
      <c r="BD2609" t="s">
        <v>70</v>
      </c>
      <c r="BE2609">
        <v>0</v>
      </c>
      <c r="BF2609">
        <v>0</v>
      </c>
      <c r="BG2609">
        <v>4.93</v>
      </c>
      <c r="BH2609" t="s">
        <v>70</v>
      </c>
      <c r="BI2609" t="s">
        <v>70</v>
      </c>
      <c r="BJ2609">
        <v>0</v>
      </c>
      <c r="BK2609">
        <v>0</v>
      </c>
      <c r="BL2609">
        <v>0</v>
      </c>
      <c r="BM2609" t="s">
        <v>3584</v>
      </c>
      <c r="BN2609">
        <v>1</v>
      </c>
    </row>
    <row r="2610" spans="1:66" x14ac:dyDescent="0.2">
      <c r="A2610">
        <v>448912706</v>
      </c>
      <c r="B2610" t="s">
        <v>66</v>
      </c>
      <c r="C2610" t="s">
        <v>67</v>
      </c>
      <c r="D2610" t="s">
        <v>68</v>
      </c>
      <c r="E2610" t="s">
        <v>69</v>
      </c>
      <c r="F2610" t="s">
        <v>70</v>
      </c>
      <c r="G2610">
        <v>3036207317417</v>
      </c>
      <c r="H2610">
        <v>0</v>
      </c>
      <c r="I2610" t="s">
        <v>70</v>
      </c>
      <c r="J2610">
        <v>0</v>
      </c>
      <c r="K2610" t="s">
        <v>70</v>
      </c>
      <c r="L2610" t="s">
        <v>70</v>
      </c>
      <c r="M2610" t="s">
        <v>70</v>
      </c>
      <c r="N2610" t="s">
        <v>382</v>
      </c>
      <c r="O2610" t="s">
        <v>70</v>
      </c>
      <c r="P2610">
        <v>2</v>
      </c>
      <c r="Q2610">
        <v>0</v>
      </c>
      <c r="R2610">
        <v>0</v>
      </c>
      <c r="S2610">
        <v>0</v>
      </c>
      <c r="T2610">
        <v>0</v>
      </c>
      <c r="U2610" t="s">
        <v>70</v>
      </c>
      <c r="V2610" t="s">
        <v>768</v>
      </c>
      <c r="W2610" t="s">
        <v>3307</v>
      </c>
      <c r="X2610" t="s">
        <v>3307</v>
      </c>
      <c r="Y2610" t="s">
        <v>2643</v>
      </c>
      <c r="Z2610">
        <v>29835541230</v>
      </c>
      <c r="AA2610">
        <v>0</v>
      </c>
      <c r="AB2610">
        <v>0</v>
      </c>
      <c r="AC2610">
        <v>0</v>
      </c>
      <c r="AD2610">
        <v>0</v>
      </c>
      <c r="AE2610" t="s">
        <v>70</v>
      </c>
      <c r="AF2610">
        <v>0</v>
      </c>
      <c r="AG2610">
        <v>0</v>
      </c>
      <c r="AH2610" t="s">
        <v>70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 t="s">
        <v>70</v>
      </c>
      <c r="AT2610">
        <v>-2.9666666666666668</v>
      </c>
      <c r="AU2610">
        <v>-0.59</v>
      </c>
      <c r="AV2610">
        <v>0</v>
      </c>
      <c r="AW2610" t="s">
        <v>70</v>
      </c>
      <c r="AX2610">
        <v>0</v>
      </c>
      <c r="AY2610" t="s">
        <v>70</v>
      </c>
      <c r="AZ2610" t="s">
        <v>70</v>
      </c>
      <c r="BA2610" t="s">
        <v>70</v>
      </c>
      <c r="BB2610" t="s">
        <v>70</v>
      </c>
      <c r="BC2610" t="s">
        <v>83</v>
      </c>
      <c r="BD2610" t="s">
        <v>70</v>
      </c>
      <c r="BE2610">
        <v>0</v>
      </c>
      <c r="BF2610">
        <v>0</v>
      </c>
      <c r="BG2610">
        <v>3.56</v>
      </c>
      <c r="BH2610" t="s">
        <v>70</v>
      </c>
      <c r="BI2610" t="s">
        <v>70</v>
      </c>
      <c r="BJ2610">
        <v>0</v>
      </c>
      <c r="BK2610">
        <v>0</v>
      </c>
      <c r="BL2610">
        <v>0</v>
      </c>
      <c r="BM2610" t="s">
        <v>3585</v>
      </c>
      <c r="BN2610">
        <v>1</v>
      </c>
    </row>
    <row r="2611" spans="1:66" x14ac:dyDescent="0.2">
      <c r="A2611">
        <v>448912706</v>
      </c>
      <c r="B2611" t="s">
        <v>66</v>
      </c>
      <c r="C2611" t="s">
        <v>67</v>
      </c>
      <c r="D2611" t="s">
        <v>68</v>
      </c>
      <c r="E2611" t="s">
        <v>69</v>
      </c>
      <c r="F2611" t="s">
        <v>70</v>
      </c>
      <c r="G2611">
        <v>3036207317418</v>
      </c>
      <c r="H2611">
        <v>0</v>
      </c>
      <c r="I2611" t="s">
        <v>70</v>
      </c>
      <c r="J2611">
        <v>0</v>
      </c>
      <c r="K2611" t="s">
        <v>70</v>
      </c>
      <c r="L2611" t="s">
        <v>70</v>
      </c>
      <c r="M2611" t="s">
        <v>70</v>
      </c>
      <c r="N2611" t="s">
        <v>147</v>
      </c>
      <c r="O2611" t="s">
        <v>70</v>
      </c>
      <c r="P2611">
        <v>2</v>
      </c>
      <c r="Q2611">
        <v>0</v>
      </c>
      <c r="R2611">
        <v>0</v>
      </c>
      <c r="S2611">
        <v>0</v>
      </c>
      <c r="T2611">
        <v>0</v>
      </c>
      <c r="U2611" t="s">
        <v>70</v>
      </c>
      <c r="V2611" t="s">
        <v>768</v>
      </c>
      <c r="W2611" t="s">
        <v>3307</v>
      </c>
      <c r="X2611" t="s">
        <v>3307</v>
      </c>
      <c r="Y2611" t="s">
        <v>2643</v>
      </c>
      <c r="Z2611">
        <v>33113846592</v>
      </c>
      <c r="AA2611">
        <v>0</v>
      </c>
      <c r="AB2611">
        <v>0</v>
      </c>
      <c r="AC2611">
        <v>0</v>
      </c>
      <c r="AD2611">
        <v>0</v>
      </c>
      <c r="AE2611" t="s">
        <v>70</v>
      </c>
      <c r="AF2611">
        <v>0</v>
      </c>
      <c r="AG2611">
        <v>0</v>
      </c>
      <c r="AH2611" t="s">
        <v>70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 t="s">
        <v>70</v>
      </c>
      <c r="AT2611">
        <v>-1.1916666666666667</v>
      </c>
      <c r="AU2611">
        <v>-0.24</v>
      </c>
      <c r="AV2611">
        <v>0</v>
      </c>
      <c r="AW2611" t="s">
        <v>70</v>
      </c>
      <c r="AX2611">
        <v>0</v>
      </c>
      <c r="AY2611" t="s">
        <v>70</v>
      </c>
      <c r="AZ2611" t="s">
        <v>70</v>
      </c>
      <c r="BA2611" t="s">
        <v>70</v>
      </c>
      <c r="BB2611" t="s">
        <v>70</v>
      </c>
      <c r="BC2611" t="s">
        <v>83</v>
      </c>
      <c r="BD2611" t="s">
        <v>70</v>
      </c>
      <c r="BE2611">
        <v>0</v>
      </c>
      <c r="BF2611">
        <v>0</v>
      </c>
      <c r="BG2611">
        <v>1.43</v>
      </c>
      <c r="BH2611" t="s">
        <v>70</v>
      </c>
      <c r="BI2611" t="s">
        <v>70</v>
      </c>
      <c r="BJ2611">
        <v>0</v>
      </c>
      <c r="BK2611">
        <v>0</v>
      </c>
      <c r="BL2611">
        <v>0</v>
      </c>
      <c r="BM2611" t="s">
        <v>3586</v>
      </c>
      <c r="BN2611">
        <v>1</v>
      </c>
    </row>
    <row r="2612" spans="1:66" x14ac:dyDescent="0.2">
      <c r="A2612">
        <v>448912706</v>
      </c>
      <c r="B2612" t="s">
        <v>66</v>
      </c>
      <c r="C2612" t="s">
        <v>67</v>
      </c>
      <c r="D2612" t="s">
        <v>68</v>
      </c>
      <c r="E2612" t="s">
        <v>69</v>
      </c>
      <c r="F2612" t="s">
        <v>70</v>
      </c>
      <c r="G2612">
        <v>3036207317419</v>
      </c>
      <c r="H2612">
        <v>0</v>
      </c>
      <c r="I2612" t="s">
        <v>70</v>
      </c>
      <c r="J2612">
        <v>0</v>
      </c>
      <c r="K2612" t="s">
        <v>70</v>
      </c>
      <c r="L2612" t="s">
        <v>70</v>
      </c>
      <c r="M2612" t="s">
        <v>70</v>
      </c>
      <c r="N2612" t="s">
        <v>110</v>
      </c>
      <c r="O2612" t="s">
        <v>70</v>
      </c>
      <c r="P2612">
        <v>2</v>
      </c>
      <c r="Q2612">
        <v>0</v>
      </c>
      <c r="R2612">
        <v>0</v>
      </c>
      <c r="S2612">
        <v>0</v>
      </c>
      <c r="T2612">
        <v>0</v>
      </c>
      <c r="U2612" t="s">
        <v>70</v>
      </c>
      <c r="V2612" t="s">
        <v>768</v>
      </c>
      <c r="W2612" t="s">
        <v>3307</v>
      </c>
      <c r="X2612" t="s">
        <v>3307</v>
      </c>
      <c r="Y2612" t="s">
        <v>2643</v>
      </c>
      <c r="Z2612">
        <v>33113847082</v>
      </c>
      <c r="AA2612">
        <v>0</v>
      </c>
      <c r="AB2612">
        <v>0</v>
      </c>
      <c r="AC2612">
        <v>0</v>
      </c>
      <c r="AD2612">
        <v>0</v>
      </c>
      <c r="AE2612" t="s">
        <v>70</v>
      </c>
      <c r="AF2612">
        <v>0</v>
      </c>
      <c r="AG2612">
        <v>0</v>
      </c>
      <c r="AH2612" t="s">
        <v>70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 t="s">
        <v>70</v>
      </c>
      <c r="AT2612">
        <v>-5.4666666666666668</v>
      </c>
      <c r="AU2612">
        <v>-1.0900000000000001</v>
      </c>
      <c r="AV2612">
        <v>0</v>
      </c>
      <c r="AW2612" t="s">
        <v>70</v>
      </c>
      <c r="AX2612">
        <v>0</v>
      </c>
      <c r="AY2612" t="s">
        <v>70</v>
      </c>
      <c r="AZ2612" t="s">
        <v>70</v>
      </c>
      <c r="BA2612" t="s">
        <v>70</v>
      </c>
      <c r="BB2612" t="s">
        <v>70</v>
      </c>
      <c r="BC2612" t="s">
        <v>83</v>
      </c>
      <c r="BD2612" t="s">
        <v>70</v>
      </c>
      <c r="BE2612">
        <v>0</v>
      </c>
      <c r="BF2612">
        <v>0</v>
      </c>
      <c r="BG2612">
        <v>6.56</v>
      </c>
      <c r="BH2612" t="s">
        <v>70</v>
      </c>
      <c r="BI2612" t="s">
        <v>70</v>
      </c>
      <c r="BJ2612">
        <v>0</v>
      </c>
      <c r="BK2612">
        <v>0</v>
      </c>
      <c r="BL2612">
        <v>0</v>
      </c>
      <c r="BM2612" t="s">
        <v>3587</v>
      </c>
      <c r="BN2612">
        <v>1</v>
      </c>
    </row>
    <row r="2613" spans="1:66" x14ac:dyDescent="0.2">
      <c r="A2613">
        <v>448912706</v>
      </c>
      <c r="B2613" t="s">
        <v>66</v>
      </c>
      <c r="C2613" t="s">
        <v>67</v>
      </c>
      <c r="D2613" t="s">
        <v>68</v>
      </c>
      <c r="E2613" t="s">
        <v>69</v>
      </c>
      <c r="F2613" t="s">
        <v>70</v>
      </c>
      <c r="G2613">
        <v>3036207317420</v>
      </c>
      <c r="H2613">
        <v>0</v>
      </c>
      <c r="I2613" t="s">
        <v>70</v>
      </c>
      <c r="J2613">
        <v>0</v>
      </c>
      <c r="K2613" t="s">
        <v>70</v>
      </c>
      <c r="L2613" t="s">
        <v>70</v>
      </c>
      <c r="M2613" t="s">
        <v>70</v>
      </c>
      <c r="N2613" t="s">
        <v>756</v>
      </c>
      <c r="O2613" t="s">
        <v>70</v>
      </c>
      <c r="P2613">
        <v>2</v>
      </c>
      <c r="Q2613">
        <v>0</v>
      </c>
      <c r="R2613">
        <v>0</v>
      </c>
      <c r="S2613">
        <v>0</v>
      </c>
      <c r="T2613">
        <v>0</v>
      </c>
      <c r="U2613" t="s">
        <v>70</v>
      </c>
      <c r="V2613" t="s">
        <v>768</v>
      </c>
      <c r="W2613" t="s">
        <v>3307</v>
      </c>
      <c r="X2613" t="s">
        <v>3307</v>
      </c>
      <c r="Y2613" t="s">
        <v>2643</v>
      </c>
      <c r="Z2613">
        <v>33113849486</v>
      </c>
      <c r="AA2613">
        <v>0</v>
      </c>
      <c r="AB2613">
        <v>0</v>
      </c>
      <c r="AC2613">
        <v>0</v>
      </c>
      <c r="AD2613">
        <v>0</v>
      </c>
      <c r="AE2613" t="s">
        <v>70</v>
      </c>
      <c r="AF2613">
        <v>0</v>
      </c>
      <c r="AG2613">
        <v>0</v>
      </c>
      <c r="AH2613" t="s">
        <v>70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 t="s">
        <v>70</v>
      </c>
      <c r="AT2613">
        <v>-1.4083333333333332</v>
      </c>
      <c r="AU2613">
        <v>-0.28000000000000003</v>
      </c>
      <c r="AV2613">
        <v>0</v>
      </c>
      <c r="AW2613" t="s">
        <v>70</v>
      </c>
      <c r="AX2613">
        <v>0</v>
      </c>
      <c r="AY2613" t="s">
        <v>70</v>
      </c>
      <c r="AZ2613" t="s">
        <v>70</v>
      </c>
      <c r="BA2613" t="s">
        <v>70</v>
      </c>
      <c r="BB2613" t="s">
        <v>70</v>
      </c>
      <c r="BC2613" t="s">
        <v>83</v>
      </c>
      <c r="BD2613" t="s">
        <v>70</v>
      </c>
      <c r="BE2613">
        <v>0</v>
      </c>
      <c r="BF2613">
        <v>0</v>
      </c>
      <c r="BG2613">
        <v>1.69</v>
      </c>
      <c r="BH2613" t="s">
        <v>70</v>
      </c>
      <c r="BI2613" t="s">
        <v>70</v>
      </c>
      <c r="BJ2613">
        <v>0</v>
      </c>
      <c r="BK2613">
        <v>0</v>
      </c>
      <c r="BL2613">
        <v>0</v>
      </c>
      <c r="BM2613" t="s">
        <v>3588</v>
      </c>
      <c r="BN2613">
        <v>1</v>
      </c>
    </row>
    <row r="2614" spans="1:66" x14ac:dyDescent="0.2">
      <c r="A2614">
        <v>448912706</v>
      </c>
      <c r="B2614" t="s">
        <v>66</v>
      </c>
      <c r="C2614" t="s">
        <v>67</v>
      </c>
      <c r="D2614" t="s">
        <v>68</v>
      </c>
      <c r="E2614" t="s">
        <v>69</v>
      </c>
      <c r="F2614" t="s">
        <v>70</v>
      </c>
      <c r="G2614">
        <v>3036207317421</v>
      </c>
      <c r="H2614">
        <v>0</v>
      </c>
      <c r="I2614" t="s">
        <v>70</v>
      </c>
      <c r="J2614">
        <v>0</v>
      </c>
      <c r="K2614" t="s">
        <v>70</v>
      </c>
      <c r="L2614" t="s">
        <v>70</v>
      </c>
      <c r="M2614" t="s">
        <v>70</v>
      </c>
      <c r="N2614" t="s">
        <v>89</v>
      </c>
      <c r="O2614" t="s">
        <v>70</v>
      </c>
      <c r="P2614">
        <v>2</v>
      </c>
      <c r="Q2614">
        <v>0</v>
      </c>
      <c r="R2614">
        <v>0</v>
      </c>
      <c r="S2614">
        <v>0</v>
      </c>
      <c r="T2614">
        <v>0</v>
      </c>
      <c r="U2614" t="s">
        <v>70</v>
      </c>
      <c r="V2614" t="s">
        <v>768</v>
      </c>
      <c r="W2614" t="s">
        <v>3307</v>
      </c>
      <c r="X2614" t="s">
        <v>3307</v>
      </c>
      <c r="Y2614" t="s">
        <v>2643</v>
      </c>
      <c r="Z2614">
        <v>33113849542</v>
      </c>
      <c r="AA2614">
        <v>0</v>
      </c>
      <c r="AB2614">
        <v>0</v>
      </c>
      <c r="AC2614">
        <v>0</v>
      </c>
      <c r="AD2614">
        <v>0</v>
      </c>
      <c r="AE2614" t="s">
        <v>70</v>
      </c>
      <c r="AF2614">
        <v>0</v>
      </c>
      <c r="AG2614">
        <v>0</v>
      </c>
      <c r="AH2614" t="s">
        <v>70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 t="s">
        <v>70</v>
      </c>
      <c r="AT2614">
        <v>-3.2250000000000001</v>
      </c>
      <c r="AU2614">
        <v>-0.65</v>
      </c>
      <c r="AV2614">
        <v>0</v>
      </c>
      <c r="AW2614" t="s">
        <v>70</v>
      </c>
      <c r="AX2614">
        <v>0</v>
      </c>
      <c r="AY2614" t="s">
        <v>70</v>
      </c>
      <c r="AZ2614" t="s">
        <v>70</v>
      </c>
      <c r="BA2614" t="s">
        <v>70</v>
      </c>
      <c r="BB2614" t="s">
        <v>70</v>
      </c>
      <c r="BC2614" t="s">
        <v>83</v>
      </c>
      <c r="BD2614" t="s">
        <v>70</v>
      </c>
      <c r="BE2614">
        <v>0</v>
      </c>
      <c r="BF2614">
        <v>0</v>
      </c>
      <c r="BG2614">
        <v>3.87</v>
      </c>
      <c r="BH2614" t="s">
        <v>70</v>
      </c>
      <c r="BI2614" t="s">
        <v>70</v>
      </c>
      <c r="BJ2614">
        <v>0</v>
      </c>
      <c r="BK2614">
        <v>0</v>
      </c>
      <c r="BL2614">
        <v>0</v>
      </c>
      <c r="BM2614" t="s">
        <v>3589</v>
      </c>
      <c r="BN2614">
        <v>1</v>
      </c>
    </row>
    <row r="2615" spans="1:66" x14ac:dyDescent="0.2">
      <c r="A2615">
        <v>448912706</v>
      </c>
      <c r="B2615" t="s">
        <v>66</v>
      </c>
      <c r="C2615" t="s">
        <v>67</v>
      </c>
      <c r="D2615" t="s">
        <v>68</v>
      </c>
      <c r="E2615" t="s">
        <v>69</v>
      </c>
      <c r="F2615" t="s">
        <v>70</v>
      </c>
      <c r="G2615">
        <v>3036207317422</v>
      </c>
      <c r="H2615">
        <v>0</v>
      </c>
      <c r="I2615" t="s">
        <v>70</v>
      </c>
      <c r="J2615">
        <v>0</v>
      </c>
      <c r="K2615" t="s">
        <v>70</v>
      </c>
      <c r="L2615" t="s">
        <v>70</v>
      </c>
      <c r="M2615" t="s">
        <v>70</v>
      </c>
      <c r="N2615" t="s">
        <v>89</v>
      </c>
      <c r="O2615" t="s">
        <v>70</v>
      </c>
      <c r="P2615">
        <v>2</v>
      </c>
      <c r="Q2615">
        <v>0</v>
      </c>
      <c r="R2615">
        <v>0</v>
      </c>
      <c r="S2615">
        <v>0</v>
      </c>
      <c r="T2615">
        <v>0</v>
      </c>
      <c r="U2615" t="s">
        <v>70</v>
      </c>
      <c r="V2615" t="s">
        <v>768</v>
      </c>
      <c r="W2615" t="s">
        <v>3307</v>
      </c>
      <c r="X2615" t="s">
        <v>3307</v>
      </c>
      <c r="Y2615" t="s">
        <v>2643</v>
      </c>
      <c r="Z2615">
        <v>33113849552</v>
      </c>
      <c r="AA2615">
        <v>0</v>
      </c>
      <c r="AB2615">
        <v>0</v>
      </c>
      <c r="AC2615">
        <v>0</v>
      </c>
      <c r="AD2615">
        <v>0</v>
      </c>
      <c r="AE2615" t="s">
        <v>70</v>
      </c>
      <c r="AF2615">
        <v>0</v>
      </c>
      <c r="AG2615">
        <v>0</v>
      </c>
      <c r="AH2615" t="s">
        <v>70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 t="s">
        <v>70</v>
      </c>
      <c r="AT2615">
        <v>-0.85833333333333328</v>
      </c>
      <c r="AU2615">
        <v>-0.17</v>
      </c>
      <c r="AV2615">
        <v>0</v>
      </c>
      <c r="AW2615" t="s">
        <v>70</v>
      </c>
      <c r="AX2615">
        <v>0</v>
      </c>
      <c r="AY2615" t="s">
        <v>70</v>
      </c>
      <c r="AZ2615" t="s">
        <v>70</v>
      </c>
      <c r="BA2615" t="s">
        <v>70</v>
      </c>
      <c r="BB2615" t="s">
        <v>70</v>
      </c>
      <c r="BC2615" t="s">
        <v>83</v>
      </c>
      <c r="BD2615" t="s">
        <v>70</v>
      </c>
      <c r="BE2615">
        <v>0</v>
      </c>
      <c r="BF2615">
        <v>0</v>
      </c>
      <c r="BG2615">
        <v>1.03</v>
      </c>
      <c r="BH2615" t="s">
        <v>70</v>
      </c>
      <c r="BI2615" t="s">
        <v>70</v>
      </c>
      <c r="BJ2615">
        <v>0</v>
      </c>
      <c r="BK2615">
        <v>0</v>
      </c>
      <c r="BL2615">
        <v>0</v>
      </c>
      <c r="BM2615" t="s">
        <v>3590</v>
      </c>
      <c r="BN2615">
        <v>1</v>
      </c>
    </row>
    <row r="2616" spans="1:66" x14ac:dyDescent="0.2">
      <c r="A2616">
        <v>448912706</v>
      </c>
      <c r="B2616" t="s">
        <v>66</v>
      </c>
      <c r="C2616" t="s">
        <v>67</v>
      </c>
      <c r="D2616" t="s">
        <v>68</v>
      </c>
      <c r="E2616" t="s">
        <v>69</v>
      </c>
      <c r="F2616" t="s">
        <v>70</v>
      </c>
      <c r="G2616">
        <v>3036207317423</v>
      </c>
      <c r="H2616">
        <v>0</v>
      </c>
      <c r="I2616" t="s">
        <v>70</v>
      </c>
      <c r="J2616">
        <v>0</v>
      </c>
      <c r="K2616" t="s">
        <v>70</v>
      </c>
      <c r="L2616" t="s">
        <v>70</v>
      </c>
      <c r="M2616" t="s">
        <v>70</v>
      </c>
      <c r="N2616" t="s">
        <v>89</v>
      </c>
      <c r="O2616" t="s">
        <v>70</v>
      </c>
      <c r="P2616">
        <v>2</v>
      </c>
      <c r="Q2616">
        <v>0</v>
      </c>
      <c r="R2616">
        <v>0</v>
      </c>
      <c r="S2616">
        <v>0</v>
      </c>
      <c r="T2616">
        <v>0</v>
      </c>
      <c r="U2616" t="s">
        <v>70</v>
      </c>
      <c r="V2616" t="s">
        <v>768</v>
      </c>
      <c r="W2616" t="s">
        <v>3307</v>
      </c>
      <c r="X2616" t="s">
        <v>3307</v>
      </c>
      <c r="Y2616" t="s">
        <v>2643</v>
      </c>
      <c r="Z2616">
        <v>33113849554</v>
      </c>
      <c r="AA2616">
        <v>0</v>
      </c>
      <c r="AB2616">
        <v>0</v>
      </c>
      <c r="AC2616">
        <v>0</v>
      </c>
      <c r="AD2616">
        <v>0</v>
      </c>
      <c r="AE2616" t="s">
        <v>70</v>
      </c>
      <c r="AF2616">
        <v>0</v>
      </c>
      <c r="AG2616">
        <v>0</v>
      </c>
      <c r="AH2616" t="s">
        <v>70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 t="s">
        <v>70</v>
      </c>
      <c r="AT2616">
        <v>-1.9833333333333334</v>
      </c>
      <c r="AU2616">
        <v>-0.4</v>
      </c>
      <c r="AV2616">
        <v>0</v>
      </c>
      <c r="AW2616" t="s">
        <v>70</v>
      </c>
      <c r="AX2616">
        <v>0</v>
      </c>
      <c r="AY2616" t="s">
        <v>70</v>
      </c>
      <c r="AZ2616" t="s">
        <v>70</v>
      </c>
      <c r="BA2616" t="s">
        <v>70</v>
      </c>
      <c r="BB2616" t="s">
        <v>70</v>
      </c>
      <c r="BC2616" t="s">
        <v>83</v>
      </c>
      <c r="BD2616" t="s">
        <v>70</v>
      </c>
      <c r="BE2616">
        <v>0</v>
      </c>
      <c r="BF2616">
        <v>0</v>
      </c>
      <c r="BG2616">
        <v>2.38</v>
      </c>
      <c r="BH2616" t="s">
        <v>70</v>
      </c>
      <c r="BI2616" t="s">
        <v>70</v>
      </c>
      <c r="BJ2616">
        <v>0</v>
      </c>
      <c r="BK2616">
        <v>0</v>
      </c>
      <c r="BL2616">
        <v>0</v>
      </c>
      <c r="BM2616" t="s">
        <v>3591</v>
      </c>
      <c r="BN2616">
        <v>1</v>
      </c>
    </row>
    <row r="2617" spans="1:66" x14ac:dyDescent="0.2">
      <c r="A2617">
        <v>448912706</v>
      </c>
      <c r="B2617" t="s">
        <v>66</v>
      </c>
      <c r="C2617" t="s">
        <v>67</v>
      </c>
      <c r="D2617" t="s">
        <v>68</v>
      </c>
      <c r="E2617" t="s">
        <v>69</v>
      </c>
      <c r="F2617" t="s">
        <v>70</v>
      </c>
      <c r="G2617">
        <v>3036207317424</v>
      </c>
      <c r="H2617">
        <v>0</v>
      </c>
      <c r="I2617" t="s">
        <v>70</v>
      </c>
      <c r="J2617">
        <v>0</v>
      </c>
      <c r="K2617" t="s">
        <v>70</v>
      </c>
      <c r="L2617" t="s">
        <v>70</v>
      </c>
      <c r="M2617" t="s">
        <v>70</v>
      </c>
      <c r="N2617" t="s">
        <v>205</v>
      </c>
      <c r="O2617" t="s">
        <v>70</v>
      </c>
      <c r="P2617">
        <v>2</v>
      </c>
      <c r="Q2617">
        <v>0</v>
      </c>
      <c r="R2617">
        <v>0</v>
      </c>
      <c r="S2617">
        <v>0</v>
      </c>
      <c r="T2617">
        <v>0</v>
      </c>
      <c r="U2617" t="s">
        <v>70</v>
      </c>
      <c r="V2617" t="s">
        <v>768</v>
      </c>
      <c r="W2617" t="s">
        <v>3307</v>
      </c>
      <c r="X2617" t="s">
        <v>3307</v>
      </c>
      <c r="Y2617" t="s">
        <v>2643</v>
      </c>
      <c r="Z2617">
        <v>33113849702</v>
      </c>
      <c r="AA2617">
        <v>0</v>
      </c>
      <c r="AB2617">
        <v>0</v>
      </c>
      <c r="AC2617">
        <v>0</v>
      </c>
      <c r="AD2617">
        <v>0</v>
      </c>
      <c r="AE2617" t="s">
        <v>70</v>
      </c>
      <c r="AF2617">
        <v>0</v>
      </c>
      <c r="AG2617">
        <v>0</v>
      </c>
      <c r="AH2617" t="s">
        <v>70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 t="s">
        <v>70</v>
      </c>
      <c r="AT2617">
        <v>-1.625</v>
      </c>
      <c r="AU2617">
        <v>-0.33</v>
      </c>
      <c r="AV2617">
        <v>0</v>
      </c>
      <c r="AW2617" t="s">
        <v>70</v>
      </c>
      <c r="AX2617">
        <v>0</v>
      </c>
      <c r="AY2617" t="s">
        <v>70</v>
      </c>
      <c r="AZ2617" t="s">
        <v>70</v>
      </c>
      <c r="BA2617" t="s">
        <v>70</v>
      </c>
      <c r="BB2617" t="s">
        <v>70</v>
      </c>
      <c r="BC2617" t="s">
        <v>83</v>
      </c>
      <c r="BD2617" t="s">
        <v>70</v>
      </c>
      <c r="BE2617">
        <v>0</v>
      </c>
      <c r="BF2617">
        <v>0</v>
      </c>
      <c r="BG2617">
        <v>1.95</v>
      </c>
      <c r="BH2617" t="s">
        <v>70</v>
      </c>
      <c r="BI2617" t="s">
        <v>70</v>
      </c>
      <c r="BJ2617">
        <v>0</v>
      </c>
      <c r="BK2617">
        <v>0</v>
      </c>
      <c r="BL2617">
        <v>0</v>
      </c>
      <c r="BM2617" t="s">
        <v>3592</v>
      </c>
      <c r="BN2617">
        <v>1</v>
      </c>
    </row>
    <row r="2618" spans="1:66" x14ac:dyDescent="0.2">
      <c r="A2618">
        <v>448912706</v>
      </c>
      <c r="B2618" t="s">
        <v>66</v>
      </c>
      <c r="C2618" t="s">
        <v>67</v>
      </c>
      <c r="D2618" t="s">
        <v>68</v>
      </c>
      <c r="E2618" t="s">
        <v>69</v>
      </c>
      <c r="F2618" t="s">
        <v>70</v>
      </c>
      <c r="G2618">
        <v>3036207317425</v>
      </c>
      <c r="H2618">
        <v>0</v>
      </c>
      <c r="I2618" t="s">
        <v>70</v>
      </c>
      <c r="J2618">
        <v>0</v>
      </c>
      <c r="K2618" t="s">
        <v>70</v>
      </c>
      <c r="L2618" t="s">
        <v>70</v>
      </c>
      <c r="M2618" t="s">
        <v>70</v>
      </c>
      <c r="N2618" t="s">
        <v>205</v>
      </c>
      <c r="O2618" t="s">
        <v>70</v>
      </c>
      <c r="P2618">
        <v>2</v>
      </c>
      <c r="Q2618">
        <v>0</v>
      </c>
      <c r="R2618">
        <v>0</v>
      </c>
      <c r="S2618">
        <v>0</v>
      </c>
      <c r="T2618">
        <v>0</v>
      </c>
      <c r="U2618" t="s">
        <v>70</v>
      </c>
      <c r="V2618" t="s">
        <v>768</v>
      </c>
      <c r="W2618" t="s">
        <v>3307</v>
      </c>
      <c r="X2618" t="s">
        <v>3307</v>
      </c>
      <c r="Y2618" t="s">
        <v>2643</v>
      </c>
      <c r="Z2618">
        <v>33113849708</v>
      </c>
      <c r="AA2618">
        <v>0</v>
      </c>
      <c r="AB2618">
        <v>0</v>
      </c>
      <c r="AC2618">
        <v>0</v>
      </c>
      <c r="AD2618">
        <v>0</v>
      </c>
      <c r="AE2618" t="s">
        <v>70</v>
      </c>
      <c r="AF2618">
        <v>0</v>
      </c>
      <c r="AG2618">
        <v>0</v>
      </c>
      <c r="AH2618" t="s">
        <v>70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 t="s">
        <v>70</v>
      </c>
      <c r="AT2618">
        <v>-1.6583333333333332</v>
      </c>
      <c r="AU2618">
        <v>-0.33</v>
      </c>
      <c r="AV2618">
        <v>0</v>
      </c>
      <c r="AW2618" t="s">
        <v>70</v>
      </c>
      <c r="AX2618">
        <v>0</v>
      </c>
      <c r="AY2618" t="s">
        <v>70</v>
      </c>
      <c r="AZ2618" t="s">
        <v>70</v>
      </c>
      <c r="BA2618" t="s">
        <v>70</v>
      </c>
      <c r="BB2618" t="s">
        <v>70</v>
      </c>
      <c r="BC2618" t="s">
        <v>83</v>
      </c>
      <c r="BD2618" t="s">
        <v>70</v>
      </c>
      <c r="BE2618">
        <v>0</v>
      </c>
      <c r="BF2618">
        <v>0</v>
      </c>
      <c r="BG2618">
        <v>1.99</v>
      </c>
      <c r="BH2618" t="s">
        <v>70</v>
      </c>
      <c r="BI2618" t="s">
        <v>70</v>
      </c>
      <c r="BJ2618">
        <v>0</v>
      </c>
      <c r="BK2618">
        <v>0</v>
      </c>
      <c r="BL2618">
        <v>0</v>
      </c>
      <c r="BM2618" t="s">
        <v>3593</v>
      </c>
      <c r="BN2618">
        <v>1</v>
      </c>
    </row>
    <row r="2619" spans="1:66" x14ac:dyDescent="0.2">
      <c r="A2619">
        <v>448912706</v>
      </c>
      <c r="B2619" t="s">
        <v>66</v>
      </c>
      <c r="C2619" t="s">
        <v>67</v>
      </c>
      <c r="D2619" t="s">
        <v>68</v>
      </c>
      <c r="E2619" t="s">
        <v>69</v>
      </c>
      <c r="F2619" t="s">
        <v>70</v>
      </c>
      <c r="G2619">
        <v>3036207317426</v>
      </c>
      <c r="H2619">
        <v>0</v>
      </c>
      <c r="I2619" t="s">
        <v>70</v>
      </c>
      <c r="J2619">
        <v>0</v>
      </c>
      <c r="K2619" t="s">
        <v>70</v>
      </c>
      <c r="L2619" t="s">
        <v>70</v>
      </c>
      <c r="M2619" t="s">
        <v>70</v>
      </c>
      <c r="N2619" t="s">
        <v>205</v>
      </c>
      <c r="O2619" t="s">
        <v>70</v>
      </c>
      <c r="P2619">
        <v>2</v>
      </c>
      <c r="Q2619">
        <v>0</v>
      </c>
      <c r="R2619">
        <v>0</v>
      </c>
      <c r="S2619">
        <v>0</v>
      </c>
      <c r="T2619">
        <v>0</v>
      </c>
      <c r="U2619" t="s">
        <v>70</v>
      </c>
      <c r="V2619" t="s">
        <v>768</v>
      </c>
      <c r="W2619" t="s">
        <v>3307</v>
      </c>
      <c r="X2619" t="s">
        <v>3307</v>
      </c>
      <c r="Y2619" t="s">
        <v>2643</v>
      </c>
      <c r="Z2619">
        <v>33113849728</v>
      </c>
      <c r="AA2619">
        <v>0</v>
      </c>
      <c r="AB2619">
        <v>0</v>
      </c>
      <c r="AC2619">
        <v>0</v>
      </c>
      <c r="AD2619">
        <v>0</v>
      </c>
      <c r="AE2619" t="s">
        <v>70</v>
      </c>
      <c r="AF2619">
        <v>0</v>
      </c>
      <c r="AG2619">
        <v>0</v>
      </c>
      <c r="AH2619" t="s">
        <v>70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 t="s">
        <v>70</v>
      </c>
      <c r="AT2619">
        <v>-2.625</v>
      </c>
      <c r="AU2619">
        <v>-0.53</v>
      </c>
      <c r="AV2619">
        <v>0</v>
      </c>
      <c r="AW2619" t="s">
        <v>70</v>
      </c>
      <c r="AX2619">
        <v>0</v>
      </c>
      <c r="AY2619" t="s">
        <v>70</v>
      </c>
      <c r="AZ2619" t="s">
        <v>70</v>
      </c>
      <c r="BA2619" t="s">
        <v>70</v>
      </c>
      <c r="BB2619" t="s">
        <v>70</v>
      </c>
      <c r="BC2619" t="s">
        <v>83</v>
      </c>
      <c r="BD2619" t="s">
        <v>70</v>
      </c>
      <c r="BE2619">
        <v>0</v>
      </c>
      <c r="BF2619">
        <v>0</v>
      </c>
      <c r="BG2619">
        <v>3.15</v>
      </c>
      <c r="BH2619" t="s">
        <v>70</v>
      </c>
      <c r="BI2619" t="s">
        <v>70</v>
      </c>
      <c r="BJ2619">
        <v>0</v>
      </c>
      <c r="BK2619">
        <v>0</v>
      </c>
      <c r="BL2619">
        <v>0</v>
      </c>
      <c r="BM2619" t="s">
        <v>3594</v>
      </c>
      <c r="BN2619">
        <v>1</v>
      </c>
    </row>
    <row r="2620" spans="1:66" x14ac:dyDescent="0.2">
      <c r="A2620">
        <v>448912706</v>
      </c>
      <c r="B2620" t="s">
        <v>66</v>
      </c>
      <c r="C2620" t="s">
        <v>67</v>
      </c>
      <c r="D2620" t="s">
        <v>68</v>
      </c>
      <c r="E2620" t="s">
        <v>69</v>
      </c>
      <c r="F2620" t="s">
        <v>70</v>
      </c>
      <c r="G2620">
        <v>3036207317427</v>
      </c>
      <c r="H2620">
        <v>0</v>
      </c>
      <c r="I2620" t="s">
        <v>70</v>
      </c>
      <c r="J2620">
        <v>0</v>
      </c>
      <c r="K2620" t="s">
        <v>70</v>
      </c>
      <c r="L2620" t="s">
        <v>70</v>
      </c>
      <c r="M2620" t="s">
        <v>70</v>
      </c>
      <c r="N2620" t="s">
        <v>205</v>
      </c>
      <c r="O2620" t="s">
        <v>70</v>
      </c>
      <c r="P2620">
        <v>2</v>
      </c>
      <c r="Q2620">
        <v>0</v>
      </c>
      <c r="R2620">
        <v>0</v>
      </c>
      <c r="S2620">
        <v>0</v>
      </c>
      <c r="T2620">
        <v>0</v>
      </c>
      <c r="U2620" t="s">
        <v>70</v>
      </c>
      <c r="V2620" t="s">
        <v>768</v>
      </c>
      <c r="W2620" t="s">
        <v>3307</v>
      </c>
      <c r="X2620" t="s">
        <v>3307</v>
      </c>
      <c r="Y2620" t="s">
        <v>2643</v>
      </c>
      <c r="Z2620">
        <v>33113849732</v>
      </c>
      <c r="AA2620">
        <v>0</v>
      </c>
      <c r="AB2620">
        <v>0</v>
      </c>
      <c r="AC2620">
        <v>0</v>
      </c>
      <c r="AD2620">
        <v>0</v>
      </c>
      <c r="AE2620" t="s">
        <v>70</v>
      </c>
      <c r="AF2620">
        <v>0</v>
      </c>
      <c r="AG2620">
        <v>0</v>
      </c>
      <c r="AH2620" t="s">
        <v>70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 t="s">
        <v>70</v>
      </c>
      <c r="AT2620">
        <v>-2.5750000000000002</v>
      </c>
      <c r="AU2620">
        <v>-0.52</v>
      </c>
      <c r="AV2620">
        <v>0</v>
      </c>
      <c r="AW2620" t="s">
        <v>70</v>
      </c>
      <c r="AX2620">
        <v>0</v>
      </c>
      <c r="AY2620" t="s">
        <v>70</v>
      </c>
      <c r="AZ2620" t="s">
        <v>70</v>
      </c>
      <c r="BA2620" t="s">
        <v>70</v>
      </c>
      <c r="BB2620" t="s">
        <v>70</v>
      </c>
      <c r="BC2620" t="s">
        <v>83</v>
      </c>
      <c r="BD2620" t="s">
        <v>70</v>
      </c>
      <c r="BE2620">
        <v>0</v>
      </c>
      <c r="BF2620">
        <v>0</v>
      </c>
      <c r="BG2620">
        <v>3.09</v>
      </c>
      <c r="BH2620" t="s">
        <v>70</v>
      </c>
      <c r="BI2620" t="s">
        <v>70</v>
      </c>
      <c r="BJ2620">
        <v>0</v>
      </c>
      <c r="BK2620">
        <v>0</v>
      </c>
      <c r="BL2620">
        <v>0</v>
      </c>
      <c r="BM2620" t="s">
        <v>3595</v>
      </c>
      <c r="BN2620">
        <v>1</v>
      </c>
    </row>
    <row r="2621" spans="1:66" x14ac:dyDescent="0.2">
      <c r="A2621">
        <v>448912706</v>
      </c>
      <c r="B2621" t="s">
        <v>66</v>
      </c>
      <c r="C2621" t="s">
        <v>67</v>
      </c>
      <c r="D2621" t="s">
        <v>68</v>
      </c>
      <c r="E2621" t="s">
        <v>69</v>
      </c>
      <c r="F2621" t="s">
        <v>70</v>
      </c>
      <c r="G2621">
        <v>3036207317428</v>
      </c>
      <c r="H2621">
        <v>0</v>
      </c>
      <c r="I2621" t="s">
        <v>70</v>
      </c>
      <c r="J2621">
        <v>0</v>
      </c>
      <c r="K2621" t="s">
        <v>70</v>
      </c>
      <c r="L2621" t="s">
        <v>70</v>
      </c>
      <c r="M2621" t="s">
        <v>70</v>
      </c>
      <c r="N2621" t="s">
        <v>205</v>
      </c>
      <c r="O2621" t="s">
        <v>70</v>
      </c>
      <c r="P2621">
        <v>2</v>
      </c>
      <c r="Q2621">
        <v>0</v>
      </c>
      <c r="R2621">
        <v>0</v>
      </c>
      <c r="S2621">
        <v>0</v>
      </c>
      <c r="T2621">
        <v>0</v>
      </c>
      <c r="U2621" t="s">
        <v>70</v>
      </c>
      <c r="V2621" t="s">
        <v>768</v>
      </c>
      <c r="W2621" t="s">
        <v>3307</v>
      </c>
      <c r="X2621" t="s">
        <v>3307</v>
      </c>
      <c r="Y2621" t="s">
        <v>2643</v>
      </c>
      <c r="Z2621">
        <v>33113849734</v>
      </c>
      <c r="AA2621">
        <v>0</v>
      </c>
      <c r="AB2621">
        <v>0</v>
      </c>
      <c r="AC2621">
        <v>0</v>
      </c>
      <c r="AD2621">
        <v>0</v>
      </c>
      <c r="AE2621" t="s">
        <v>70</v>
      </c>
      <c r="AF2621">
        <v>0</v>
      </c>
      <c r="AG2621">
        <v>0</v>
      </c>
      <c r="AH2621" t="s">
        <v>70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 t="s">
        <v>70</v>
      </c>
      <c r="AT2621">
        <v>-2.5249999999999999</v>
      </c>
      <c r="AU2621">
        <v>-0.51</v>
      </c>
      <c r="AV2621">
        <v>0</v>
      </c>
      <c r="AW2621" t="s">
        <v>70</v>
      </c>
      <c r="AX2621">
        <v>0</v>
      </c>
      <c r="AY2621" t="s">
        <v>70</v>
      </c>
      <c r="AZ2621" t="s">
        <v>70</v>
      </c>
      <c r="BA2621" t="s">
        <v>70</v>
      </c>
      <c r="BB2621" t="s">
        <v>70</v>
      </c>
      <c r="BC2621" t="s">
        <v>83</v>
      </c>
      <c r="BD2621" t="s">
        <v>70</v>
      </c>
      <c r="BE2621">
        <v>0</v>
      </c>
      <c r="BF2621">
        <v>0</v>
      </c>
      <c r="BG2621">
        <v>3.03</v>
      </c>
      <c r="BH2621" t="s">
        <v>70</v>
      </c>
      <c r="BI2621" t="s">
        <v>70</v>
      </c>
      <c r="BJ2621">
        <v>0</v>
      </c>
      <c r="BK2621">
        <v>0</v>
      </c>
      <c r="BL2621">
        <v>0</v>
      </c>
      <c r="BM2621" t="s">
        <v>3596</v>
      </c>
      <c r="BN2621">
        <v>1</v>
      </c>
    </row>
    <row r="2622" spans="1:66" x14ac:dyDescent="0.2">
      <c r="A2622">
        <v>448912706</v>
      </c>
      <c r="B2622" t="s">
        <v>66</v>
      </c>
      <c r="C2622" t="s">
        <v>67</v>
      </c>
      <c r="D2622" t="s">
        <v>68</v>
      </c>
      <c r="E2622" t="s">
        <v>69</v>
      </c>
      <c r="F2622" t="s">
        <v>70</v>
      </c>
      <c r="G2622">
        <v>3036207317429</v>
      </c>
      <c r="H2622">
        <v>0</v>
      </c>
      <c r="I2622" t="s">
        <v>70</v>
      </c>
      <c r="J2622">
        <v>0</v>
      </c>
      <c r="K2622" t="s">
        <v>70</v>
      </c>
      <c r="L2622" t="s">
        <v>70</v>
      </c>
      <c r="M2622" t="s">
        <v>70</v>
      </c>
      <c r="N2622" t="s">
        <v>205</v>
      </c>
      <c r="O2622" t="s">
        <v>70</v>
      </c>
      <c r="P2622">
        <v>2</v>
      </c>
      <c r="Q2622">
        <v>0</v>
      </c>
      <c r="R2622">
        <v>0</v>
      </c>
      <c r="S2622">
        <v>0</v>
      </c>
      <c r="T2622">
        <v>0</v>
      </c>
      <c r="U2622" t="s">
        <v>70</v>
      </c>
      <c r="V2622" t="s">
        <v>768</v>
      </c>
      <c r="W2622" t="s">
        <v>3307</v>
      </c>
      <c r="X2622" t="s">
        <v>3307</v>
      </c>
      <c r="Y2622" t="s">
        <v>2643</v>
      </c>
      <c r="Z2622">
        <v>33113849736</v>
      </c>
      <c r="AA2622">
        <v>0</v>
      </c>
      <c r="AB2622">
        <v>0</v>
      </c>
      <c r="AC2622">
        <v>0</v>
      </c>
      <c r="AD2622">
        <v>0</v>
      </c>
      <c r="AE2622" t="s">
        <v>70</v>
      </c>
      <c r="AF2622">
        <v>0</v>
      </c>
      <c r="AG2622">
        <v>0</v>
      </c>
      <c r="AH2622" t="s">
        <v>70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 t="s">
        <v>70</v>
      </c>
      <c r="AT2622">
        <v>-9.1999999999999993</v>
      </c>
      <c r="AU2622">
        <v>-1.84</v>
      </c>
      <c r="AV2622">
        <v>0</v>
      </c>
      <c r="AW2622" t="s">
        <v>70</v>
      </c>
      <c r="AX2622">
        <v>0</v>
      </c>
      <c r="AY2622" t="s">
        <v>70</v>
      </c>
      <c r="AZ2622" t="s">
        <v>70</v>
      </c>
      <c r="BA2622" t="s">
        <v>70</v>
      </c>
      <c r="BB2622" t="s">
        <v>70</v>
      </c>
      <c r="BC2622" t="s">
        <v>83</v>
      </c>
      <c r="BD2622" t="s">
        <v>70</v>
      </c>
      <c r="BE2622">
        <v>0</v>
      </c>
      <c r="BF2622">
        <v>0</v>
      </c>
      <c r="BG2622">
        <v>11.04</v>
      </c>
      <c r="BH2622" t="s">
        <v>70</v>
      </c>
      <c r="BI2622" t="s">
        <v>70</v>
      </c>
      <c r="BJ2622">
        <v>0</v>
      </c>
      <c r="BK2622">
        <v>0</v>
      </c>
      <c r="BL2622">
        <v>0</v>
      </c>
      <c r="BM2622" t="s">
        <v>3597</v>
      </c>
      <c r="BN2622">
        <v>1</v>
      </c>
    </row>
    <row r="2623" spans="1:66" x14ac:dyDescent="0.2">
      <c r="A2623">
        <v>448912706</v>
      </c>
      <c r="B2623" t="s">
        <v>66</v>
      </c>
      <c r="C2623" t="s">
        <v>67</v>
      </c>
      <c r="D2623" t="s">
        <v>68</v>
      </c>
      <c r="E2623" t="s">
        <v>69</v>
      </c>
      <c r="F2623" t="s">
        <v>70</v>
      </c>
      <c r="G2623">
        <v>3036207317430</v>
      </c>
      <c r="H2623">
        <v>0</v>
      </c>
      <c r="I2623" t="s">
        <v>70</v>
      </c>
      <c r="J2623">
        <v>0</v>
      </c>
      <c r="K2623" t="s">
        <v>70</v>
      </c>
      <c r="L2623" t="s">
        <v>70</v>
      </c>
      <c r="M2623" t="s">
        <v>70</v>
      </c>
      <c r="N2623" t="s">
        <v>205</v>
      </c>
      <c r="O2623" t="s">
        <v>70</v>
      </c>
      <c r="P2623">
        <v>2</v>
      </c>
      <c r="Q2623">
        <v>0</v>
      </c>
      <c r="R2623">
        <v>0</v>
      </c>
      <c r="S2623">
        <v>0</v>
      </c>
      <c r="T2623">
        <v>0</v>
      </c>
      <c r="U2623" t="s">
        <v>70</v>
      </c>
      <c r="V2623" t="s">
        <v>768</v>
      </c>
      <c r="W2623" t="s">
        <v>3307</v>
      </c>
      <c r="X2623" t="s">
        <v>3307</v>
      </c>
      <c r="Y2623" t="s">
        <v>2643</v>
      </c>
      <c r="Z2623">
        <v>33113849742</v>
      </c>
      <c r="AA2623">
        <v>0</v>
      </c>
      <c r="AB2623">
        <v>0</v>
      </c>
      <c r="AC2623">
        <v>0</v>
      </c>
      <c r="AD2623">
        <v>0</v>
      </c>
      <c r="AE2623" t="s">
        <v>70</v>
      </c>
      <c r="AF2623">
        <v>0</v>
      </c>
      <c r="AG2623">
        <v>0</v>
      </c>
      <c r="AH2623" t="s">
        <v>70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 t="s">
        <v>70</v>
      </c>
      <c r="AT2623">
        <v>-1.0166666666666666</v>
      </c>
      <c r="AU2623">
        <v>-0.2</v>
      </c>
      <c r="AV2623">
        <v>0</v>
      </c>
      <c r="AW2623" t="s">
        <v>70</v>
      </c>
      <c r="AX2623">
        <v>0</v>
      </c>
      <c r="AY2623" t="s">
        <v>70</v>
      </c>
      <c r="AZ2623" t="s">
        <v>70</v>
      </c>
      <c r="BA2623" t="s">
        <v>70</v>
      </c>
      <c r="BB2623" t="s">
        <v>70</v>
      </c>
      <c r="BC2623" t="s">
        <v>83</v>
      </c>
      <c r="BD2623" t="s">
        <v>70</v>
      </c>
      <c r="BE2623">
        <v>0</v>
      </c>
      <c r="BF2623">
        <v>0</v>
      </c>
      <c r="BG2623">
        <v>1.22</v>
      </c>
      <c r="BH2623" t="s">
        <v>70</v>
      </c>
      <c r="BI2623" t="s">
        <v>70</v>
      </c>
      <c r="BJ2623">
        <v>0</v>
      </c>
      <c r="BK2623">
        <v>0</v>
      </c>
      <c r="BL2623">
        <v>0</v>
      </c>
      <c r="BM2623" t="s">
        <v>3598</v>
      </c>
      <c r="BN2623">
        <v>1</v>
      </c>
    </row>
    <row r="2624" spans="1:66" x14ac:dyDescent="0.2">
      <c r="A2624">
        <v>448912706</v>
      </c>
      <c r="B2624" t="s">
        <v>66</v>
      </c>
      <c r="C2624" t="s">
        <v>67</v>
      </c>
      <c r="D2624" t="s">
        <v>68</v>
      </c>
      <c r="E2624" t="s">
        <v>69</v>
      </c>
      <c r="F2624" t="s">
        <v>70</v>
      </c>
      <c r="G2624">
        <v>3036207317431</v>
      </c>
      <c r="H2624">
        <v>0</v>
      </c>
      <c r="I2624" t="s">
        <v>70</v>
      </c>
      <c r="J2624">
        <v>0</v>
      </c>
      <c r="K2624" t="s">
        <v>70</v>
      </c>
      <c r="L2624" t="s">
        <v>70</v>
      </c>
      <c r="M2624" t="s">
        <v>70</v>
      </c>
      <c r="N2624" t="s">
        <v>205</v>
      </c>
      <c r="O2624" t="s">
        <v>70</v>
      </c>
      <c r="P2624">
        <v>2</v>
      </c>
      <c r="Q2624">
        <v>0</v>
      </c>
      <c r="R2624">
        <v>0</v>
      </c>
      <c r="S2624">
        <v>0</v>
      </c>
      <c r="T2624">
        <v>0</v>
      </c>
      <c r="U2624" t="s">
        <v>70</v>
      </c>
      <c r="V2624" t="s">
        <v>768</v>
      </c>
      <c r="W2624" t="s">
        <v>3307</v>
      </c>
      <c r="X2624" t="s">
        <v>3307</v>
      </c>
      <c r="Y2624" t="s">
        <v>2643</v>
      </c>
      <c r="Z2624">
        <v>33113849762</v>
      </c>
      <c r="AA2624">
        <v>0</v>
      </c>
      <c r="AB2624">
        <v>0</v>
      </c>
      <c r="AC2624">
        <v>0</v>
      </c>
      <c r="AD2624">
        <v>0</v>
      </c>
      <c r="AE2624" t="s">
        <v>70</v>
      </c>
      <c r="AF2624">
        <v>0</v>
      </c>
      <c r="AG2624">
        <v>0</v>
      </c>
      <c r="AH2624" t="s">
        <v>70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 t="s">
        <v>70</v>
      </c>
      <c r="AT2624">
        <v>-0.85833333333333328</v>
      </c>
      <c r="AU2624">
        <v>-0.17</v>
      </c>
      <c r="AV2624">
        <v>0</v>
      </c>
      <c r="AW2624" t="s">
        <v>70</v>
      </c>
      <c r="AX2624">
        <v>0</v>
      </c>
      <c r="AY2624" t="s">
        <v>70</v>
      </c>
      <c r="AZ2624" t="s">
        <v>70</v>
      </c>
      <c r="BA2624" t="s">
        <v>70</v>
      </c>
      <c r="BB2624" t="s">
        <v>70</v>
      </c>
      <c r="BC2624" t="s">
        <v>83</v>
      </c>
      <c r="BD2624" t="s">
        <v>70</v>
      </c>
      <c r="BE2624">
        <v>0</v>
      </c>
      <c r="BF2624">
        <v>0</v>
      </c>
      <c r="BG2624">
        <v>1.03</v>
      </c>
      <c r="BH2624" t="s">
        <v>70</v>
      </c>
      <c r="BI2624" t="s">
        <v>70</v>
      </c>
      <c r="BJ2624">
        <v>0</v>
      </c>
      <c r="BK2624">
        <v>0</v>
      </c>
      <c r="BL2624">
        <v>0</v>
      </c>
      <c r="BM2624" t="s">
        <v>3599</v>
      </c>
      <c r="BN2624">
        <v>1</v>
      </c>
    </row>
    <row r="2625" spans="1:66" x14ac:dyDescent="0.2">
      <c r="A2625">
        <v>448912706</v>
      </c>
      <c r="B2625" t="s">
        <v>66</v>
      </c>
      <c r="C2625" t="s">
        <v>67</v>
      </c>
      <c r="D2625" t="s">
        <v>68</v>
      </c>
      <c r="E2625" t="s">
        <v>69</v>
      </c>
      <c r="F2625" t="s">
        <v>70</v>
      </c>
      <c r="G2625">
        <v>3036207317432</v>
      </c>
      <c r="H2625">
        <v>0</v>
      </c>
      <c r="I2625" t="s">
        <v>70</v>
      </c>
      <c r="J2625">
        <v>0</v>
      </c>
      <c r="K2625" t="s">
        <v>70</v>
      </c>
      <c r="L2625" t="s">
        <v>70</v>
      </c>
      <c r="M2625" t="s">
        <v>70</v>
      </c>
      <c r="N2625" t="s">
        <v>165</v>
      </c>
      <c r="O2625" t="s">
        <v>70</v>
      </c>
      <c r="P2625">
        <v>2</v>
      </c>
      <c r="Q2625">
        <v>0</v>
      </c>
      <c r="R2625">
        <v>0</v>
      </c>
      <c r="S2625">
        <v>0</v>
      </c>
      <c r="T2625">
        <v>0</v>
      </c>
      <c r="U2625" t="s">
        <v>70</v>
      </c>
      <c r="V2625" t="s">
        <v>768</v>
      </c>
      <c r="W2625" t="s">
        <v>3307</v>
      </c>
      <c r="X2625" t="s">
        <v>3307</v>
      </c>
      <c r="Y2625" t="s">
        <v>2643</v>
      </c>
      <c r="Z2625">
        <v>33113849788</v>
      </c>
      <c r="AA2625">
        <v>0</v>
      </c>
      <c r="AB2625">
        <v>0</v>
      </c>
      <c r="AC2625">
        <v>0</v>
      </c>
      <c r="AD2625">
        <v>0</v>
      </c>
      <c r="AE2625" t="s">
        <v>70</v>
      </c>
      <c r="AF2625">
        <v>0</v>
      </c>
      <c r="AG2625">
        <v>0</v>
      </c>
      <c r="AH2625" t="s">
        <v>70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 t="s">
        <v>70</v>
      </c>
      <c r="AT2625">
        <v>-4.416666666666667</v>
      </c>
      <c r="AU2625">
        <v>-0.88</v>
      </c>
      <c r="AV2625">
        <v>0</v>
      </c>
      <c r="AW2625" t="s">
        <v>70</v>
      </c>
      <c r="AX2625">
        <v>0</v>
      </c>
      <c r="AY2625" t="s">
        <v>70</v>
      </c>
      <c r="AZ2625" t="s">
        <v>70</v>
      </c>
      <c r="BA2625" t="s">
        <v>70</v>
      </c>
      <c r="BB2625" t="s">
        <v>70</v>
      </c>
      <c r="BC2625" t="s">
        <v>83</v>
      </c>
      <c r="BD2625" t="s">
        <v>70</v>
      </c>
      <c r="BE2625">
        <v>0</v>
      </c>
      <c r="BF2625">
        <v>0</v>
      </c>
      <c r="BG2625">
        <v>5.3</v>
      </c>
      <c r="BH2625" t="s">
        <v>70</v>
      </c>
      <c r="BI2625" t="s">
        <v>70</v>
      </c>
      <c r="BJ2625">
        <v>0</v>
      </c>
      <c r="BK2625">
        <v>0</v>
      </c>
      <c r="BL2625">
        <v>0</v>
      </c>
      <c r="BM2625" t="s">
        <v>3600</v>
      </c>
      <c r="BN2625">
        <v>1</v>
      </c>
    </row>
    <row r="2626" spans="1:66" x14ac:dyDescent="0.2">
      <c r="A2626">
        <v>448912706</v>
      </c>
      <c r="B2626" t="s">
        <v>66</v>
      </c>
      <c r="C2626" t="s">
        <v>67</v>
      </c>
      <c r="D2626" t="s">
        <v>68</v>
      </c>
      <c r="E2626" t="s">
        <v>69</v>
      </c>
      <c r="F2626" t="s">
        <v>70</v>
      </c>
      <c r="G2626">
        <v>3036207317433</v>
      </c>
      <c r="H2626">
        <v>0</v>
      </c>
      <c r="I2626" t="s">
        <v>70</v>
      </c>
      <c r="J2626">
        <v>0</v>
      </c>
      <c r="K2626" t="s">
        <v>70</v>
      </c>
      <c r="L2626" t="s">
        <v>70</v>
      </c>
      <c r="M2626" t="s">
        <v>70</v>
      </c>
      <c r="N2626" t="s">
        <v>165</v>
      </c>
      <c r="O2626" t="s">
        <v>70</v>
      </c>
      <c r="P2626">
        <v>2</v>
      </c>
      <c r="Q2626">
        <v>0</v>
      </c>
      <c r="R2626">
        <v>0</v>
      </c>
      <c r="S2626">
        <v>0</v>
      </c>
      <c r="T2626">
        <v>0</v>
      </c>
      <c r="U2626" t="s">
        <v>70</v>
      </c>
      <c r="V2626" t="s">
        <v>768</v>
      </c>
      <c r="W2626" t="s">
        <v>3307</v>
      </c>
      <c r="X2626" t="s">
        <v>3307</v>
      </c>
      <c r="Y2626" t="s">
        <v>2643</v>
      </c>
      <c r="Z2626">
        <v>33113849888</v>
      </c>
      <c r="AA2626">
        <v>0</v>
      </c>
      <c r="AB2626">
        <v>0</v>
      </c>
      <c r="AC2626">
        <v>0</v>
      </c>
      <c r="AD2626">
        <v>0</v>
      </c>
      <c r="AE2626" t="s">
        <v>70</v>
      </c>
      <c r="AF2626">
        <v>0</v>
      </c>
      <c r="AG2626">
        <v>0</v>
      </c>
      <c r="AH2626" t="s">
        <v>70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 t="s">
        <v>70</v>
      </c>
      <c r="AT2626">
        <v>-2.9333333333333331</v>
      </c>
      <c r="AU2626">
        <v>-0.59</v>
      </c>
      <c r="AV2626">
        <v>0</v>
      </c>
      <c r="AW2626" t="s">
        <v>70</v>
      </c>
      <c r="AX2626">
        <v>0</v>
      </c>
      <c r="AY2626" t="s">
        <v>70</v>
      </c>
      <c r="AZ2626" t="s">
        <v>70</v>
      </c>
      <c r="BA2626" t="s">
        <v>70</v>
      </c>
      <c r="BB2626" t="s">
        <v>70</v>
      </c>
      <c r="BC2626" t="s">
        <v>83</v>
      </c>
      <c r="BD2626" t="s">
        <v>70</v>
      </c>
      <c r="BE2626">
        <v>0</v>
      </c>
      <c r="BF2626">
        <v>0</v>
      </c>
      <c r="BG2626">
        <v>3.52</v>
      </c>
      <c r="BH2626" t="s">
        <v>70</v>
      </c>
      <c r="BI2626" t="s">
        <v>70</v>
      </c>
      <c r="BJ2626">
        <v>0</v>
      </c>
      <c r="BK2626">
        <v>0</v>
      </c>
      <c r="BL2626">
        <v>0</v>
      </c>
      <c r="BM2626" t="s">
        <v>3601</v>
      </c>
      <c r="BN2626">
        <v>1</v>
      </c>
    </row>
    <row r="2627" spans="1:66" x14ac:dyDescent="0.2">
      <c r="A2627">
        <v>448912706</v>
      </c>
      <c r="B2627" t="s">
        <v>66</v>
      </c>
      <c r="C2627" t="s">
        <v>67</v>
      </c>
      <c r="D2627" t="s">
        <v>68</v>
      </c>
      <c r="E2627" t="s">
        <v>69</v>
      </c>
      <c r="F2627" t="s">
        <v>70</v>
      </c>
      <c r="G2627">
        <v>3036207317434</v>
      </c>
      <c r="H2627">
        <v>0</v>
      </c>
      <c r="I2627" t="s">
        <v>70</v>
      </c>
      <c r="J2627">
        <v>0</v>
      </c>
      <c r="K2627" t="s">
        <v>70</v>
      </c>
      <c r="L2627" t="s">
        <v>70</v>
      </c>
      <c r="M2627" t="s">
        <v>70</v>
      </c>
      <c r="N2627" t="s">
        <v>95</v>
      </c>
      <c r="O2627" t="s">
        <v>70</v>
      </c>
      <c r="P2627">
        <v>2</v>
      </c>
      <c r="Q2627">
        <v>0</v>
      </c>
      <c r="R2627">
        <v>0</v>
      </c>
      <c r="S2627">
        <v>0</v>
      </c>
      <c r="T2627">
        <v>0</v>
      </c>
      <c r="U2627" t="s">
        <v>70</v>
      </c>
      <c r="V2627" t="s">
        <v>768</v>
      </c>
      <c r="W2627" t="s">
        <v>3307</v>
      </c>
      <c r="X2627" t="s">
        <v>3307</v>
      </c>
      <c r="Y2627" t="s">
        <v>2643</v>
      </c>
      <c r="Z2627">
        <v>33113849926</v>
      </c>
      <c r="AA2627">
        <v>0</v>
      </c>
      <c r="AB2627">
        <v>0</v>
      </c>
      <c r="AC2627">
        <v>0</v>
      </c>
      <c r="AD2627">
        <v>0</v>
      </c>
      <c r="AE2627" t="s">
        <v>70</v>
      </c>
      <c r="AF2627">
        <v>0</v>
      </c>
      <c r="AG2627">
        <v>0</v>
      </c>
      <c r="AH2627" t="s">
        <v>70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 t="s">
        <v>70</v>
      </c>
      <c r="AT2627">
        <v>-3.1916666666666669</v>
      </c>
      <c r="AU2627">
        <v>-0.64</v>
      </c>
      <c r="AV2627">
        <v>0</v>
      </c>
      <c r="AW2627" t="s">
        <v>70</v>
      </c>
      <c r="AX2627">
        <v>0</v>
      </c>
      <c r="AY2627" t="s">
        <v>70</v>
      </c>
      <c r="AZ2627" t="s">
        <v>70</v>
      </c>
      <c r="BA2627" t="s">
        <v>70</v>
      </c>
      <c r="BB2627" t="s">
        <v>70</v>
      </c>
      <c r="BC2627" t="s">
        <v>83</v>
      </c>
      <c r="BD2627" t="s">
        <v>70</v>
      </c>
      <c r="BE2627">
        <v>0</v>
      </c>
      <c r="BF2627">
        <v>0</v>
      </c>
      <c r="BG2627">
        <v>3.83</v>
      </c>
      <c r="BH2627" t="s">
        <v>70</v>
      </c>
      <c r="BI2627" t="s">
        <v>70</v>
      </c>
      <c r="BJ2627">
        <v>0</v>
      </c>
      <c r="BK2627">
        <v>0</v>
      </c>
      <c r="BL2627">
        <v>0</v>
      </c>
      <c r="BM2627" t="s">
        <v>3602</v>
      </c>
      <c r="BN2627">
        <v>1</v>
      </c>
    </row>
    <row r="2628" spans="1:66" x14ac:dyDescent="0.2">
      <c r="A2628">
        <v>448912706</v>
      </c>
      <c r="B2628" t="s">
        <v>66</v>
      </c>
      <c r="C2628" t="s">
        <v>67</v>
      </c>
      <c r="D2628" t="s">
        <v>68</v>
      </c>
      <c r="E2628" t="s">
        <v>69</v>
      </c>
      <c r="F2628" t="s">
        <v>70</v>
      </c>
      <c r="G2628">
        <v>3036207317435</v>
      </c>
      <c r="H2628">
        <v>0</v>
      </c>
      <c r="I2628" t="s">
        <v>70</v>
      </c>
      <c r="J2628">
        <v>0</v>
      </c>
      <c r="K2628" t="s">
        <v>70</v>
      </c>
      <c r="L2628" t="s">
        <v>70</v>
      </c>
      <c r="M2628" t="s">
        <v>70</v>
      </c>
      <c r="N2628" t="s">
        <v>95</v>
      </c>
      <c r="O2628" t="s">
        <v>70</v>
      </c>
      <c r="P2628">
        <v>2</v>
      </c>
      <c r="Q2628">
        <v>0</v>
      </c>
      <c r="R2628">
        <v>0</v>
      </c>
      <c r="S2628">
        <v>0</v>
      </c>
      <c r="T2628">
        <v>0</v>
      </c>
      <c r="U2628" t="s">
        <v>70</v>
      </c>
      <c r="V2628" t="s">
        <v>768</v>
      </c>
      <c r="W2628" t="s">
        <v>3307</v>
      </c>
      <c r="X2628" t="s">
        <v>3307</v>
      </c>
      <c r="Y2628" t="s">
        <v>2643</v>
      </c>
      <c r="Z2628">
        <v>33113849952</v>
      </c>
      <c r="AA2628">
        <v>0</v>
      </c>
      <c r="AB2628">
        <v>0</v>
      </c>
      <c r="AC2628">
        <v>0</v>
      </c>
      <c r="AD2628">
        <v>0</v>
      </c>
      <c r="AE2628" t="s">
        <v>70</v>
      </c>
      <c r="AF2628">
        <v>0</v>
      </c>
      <c r="AG2628">
        <v>0</v>
      </c>
      <c r="AH2628" t="s">
        <v>70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 t="s">
        <v>70</v>
      </c>
      <c r="AT2628">
        <v>-0.70833333333333326</v>
      </c>
      <c r="AU2628">
        <v>-0.14000000000000001</v>
      </c>
      <c r="AV2628">
        <v>0</v>
      </c>
      <c r="AW2628" t="s">
        <v>70</v>
      </c>
      <c r="AX2628">
        <v>0</v>
      </c>
      <c r="AY2628" t="s">
        <v>70</v>
      </c>
      <c r="AZ2628" t="s">
        <v>70</v>
      </c>
      <c r="BA2628" t="s">
        <v>70</v>
      </c>
      <c r="BB2628" t="s">
        <v>70</v>
      </c>
      <c r="BC2628" t="s">
        <v>83</v>
      </c>
      <c r="BD2628" t="s">
        <v>70</v>
      </c>
      <c r="BE2628">
        <v>0</v>
      </c>
      <c r="BF2628">
        <v>0</v>
      </c>
      <c r="BG2628">
        <v>0.85</v>
      </c>
      <c r="BH2628" t="s">
        <v>70</v>
      </c>
      <c r="BI2628" t="s">
        <v>70</v>
      </c>
      <c r="BJ2628">
        <v>0</v>
      </c>
      <c r="BK2628">
        <v>0</v>
      </c>
      <c r="BL2628">
        <v>0</v>
      </c>
      <c r="BM2628" t="s">
        <v>3603</v>
      </c>
      <c r="BN2628">
        <v>1</v>
      </c>
    </row>
    <row r="2629" spans="1:66" x14ac:dyDescent="0.2">
      <c r="A2629">
        <v>448912706</v>
      </c>
      <c r="B2629" t="s">
        <v>66</v>
      </c>
      <c r="C2629" t="s">
        <v>67</v>
      </c>
      <c r="D2629" t="s">
        <v>68</v>
      </c>
      <c r="E2629" t="s">
        <v>69</v>
      </c>
      <c r="F2629" t="s">
        <v>70</v>
      </c>
      <c r="G2629">
        <v>3036207317436</v>
      </c>
      <c r="H2629">
        <v>0</v>
      </c>
      <c r="I2629" t="s">
        <v>70</v>
      </c>
      <c r="J2629">
        <v>0</v>
      </c>
      <c r="K2629" t="s">
        <v>70</v>
      </c>
      <c r="L2629" t="s">
        <v>70</v>
      </c>
      <c r="M2629" t="s">
        <v>70</v>
      </c>
      <c r="N2629" t="s">
        <v>95</v>
      </c>
      <c r="O2629" t="s">
        <v>70</v>
      </c>
      <c r="P2629">
        <v>2</v>
      </c>
      <c r="Q2629">
        <v>0</v>
      </c>
      <c r="R2629">
        <v>0</v>
      </c>
      <c r="S2629">
        <v>0</v>
      </c>
      <c r="T2629">
        <v>0</v>
      </c>
      <c r="U2629" t="s">
        <v>70</v>
      </c>
      <c r="V2629" t="s">
        <v>768</v>
      </c>
      <c r="W2629" t="s">
        <v>3307</v>
      </c>
      <c r="X2629" t="s">
        <v>3307</v>
      </c>
      <c r="Y2629" t="s">
        <v>2643</v>
      </c>
      <c r="Z2629">
        <v>33113849978</v>
      </c>
      <c r="AA2629">
        <v>0</v>
      </c>
      <c r="AB2629">
        <v>0</v>
      </c>
      <c r="AC2629">
        <v>0</v>
      </c>
      <c r="AD2629">
        <v>0</v>
      </c>
      <c r="AE2629" t="s">
        <v>70</v>
      </c>
      <c r="AF2629">
        <v>0</v>
      </c>
      <c r="AG2629">
        <v>0</v>
      </c>
      <c r="AH2629" t="s">
        <v>70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 t="s">
        <v>70</v>
      </c>
      <c r="AT2629">
        <v>-3.0416666666666665</v>
      </c>
      <c r="AU2629">
        <v>-0.61</v>
      </c>
      <c r="AV2629">
        <v>0</v>
      </c>
      <c r="AW2629" t="s">
        <v>70</v>
      </c>
      <c r="AX2629">
        <v>0</v>
      </c>
      <c r="AY2629" t="s">
        <v>70</v>
      </c>
      <c r="AZ2629" t="s">
        <v>70</v>
      </c>
      <c r="BA2629" t="s">
        <v>70</v>
      </c>
      <c r="BB2629" t="s">
        <v>70</v>
      </c>
      <c r="BC2629" t="s">
        <v>83</v>
      </c>
      <c r="BD2629" t="s">
        <v>70</v>
      </c>
      <c r="BE2629">
        <v>0</v>
      </c>
      <c r="BF2629">
        <v>0</v>
      </c>
      <c r="BG2629">
        <v>3.65</v>
      </c>
      <c r="BH2629" t="s">
        <v>70</v>
      </c>
      <c r="BI2629" t="s">
        <v>70</v>
      </c>
      <c r="BJ2629">
        <v>0</v>
      </c>
      <c r="BK2629">
        <v>0</v>
      </c>
      <c r="BL2629">
        <v>0</v>
      </c>
      <c r="BM2629" t="s">
        <v>3604</v>
      </c>
      <c r="BN2629">
        <v>1</v>
      </c>
    </row>
    <row r="2630" spans="1:66" x14ac:dyDescent="0.2">
      <c r="A2630">
        <v>448912706</v>
      </c>
      <c r="B2630" t="s">
        <v>66</v>
      </c>
      <c r="C2630" t="s">
        <v>67</v>
      </c>
      <c r="D2630" t="s">
        <v>68</v>
      </c>
      <c r="E2630" t="s">
        <v>69</v>
      </c>
      <c r="F2630" t="s">
        <v>70</v>
      </c>
      <c r="G2630">
        <v>3036207317437</v>
      </c>
      <c r="H2630">
        <v>0</v>
      </c>
      <c r="I2630" t="s">
        <v>70</v>
      </c>
      <c r="J2630">
        <v>0</v>
      </c>
      <c r="K2630" t="s">
        <v>70</v>
      </c>
      <c r="L2630" t="s">
        <v>70</v>
      </c>
      <c r="M2630" t="s">
        <v>70</v>
      </c>
      <c r="N2630" t="s">
        <v>305</v>
      </c>
      <c r="O2630" t="s">
        <v>70</v>
      </c>
      <c r="P2630">
        <v>2</v>
      </c>
      <c r="Q2630">
        <v>0</v>
      </c>
      <c r="R2630">
        <v>0</v>
      </c>
      <c r="S2630">
        <v>0</v>
      </c>
      <c r="T2630">
        <v>0</v>
      </c>
      <c r="U2630" t="s">
        <v>70</v>
      </c>
      <c r="V2630" t="s">
        <v>768</v>
      </c>
      <c r="W2630" t="s">
        <v>3307</v>
      </c>
      <c r="X2630" t="s">
        <v>3307</v>
      </c>
      <c r="Y2630" t="s">
        <v>2643</v>
      </c>
      <c r="Z2630">
        <v>30866308826</v>
      </c>
      <c r="AA2630">
        <v>0</v>
      </c>
      <c r="AB2630">
        <v>0</v>
      </c>
      <c r="AC2630">
        <v>0</v>
      </c>
      <c r="AD2630">
        <v>0</v>
      </c>
      <c r="AE2630" t="s">
        <v>70</v>
      </c>
      <c r="AF2630">
        <v>0</v>
      </c>
      <c r="AG2630">
        <v>0</v>
      </c>
      <c r="AH2630" t="s">
        <v>70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 t="s">
        <v>70</v>
      </c>
      <c r="AT2630">
        <v>-8.875</v>
      </c>
      <c r="AU2630">
        <v>-1.78</v>
      </c>
      <c r="AV2630">
        <v>0</v>
      </c>
      <c r="AW2630" t="s">
        <v>70</v>
      </c>
      <c r="AX2630">
        <v>0</v>
      </c>
      <c r="AY2630" t="s">
        <v>70</v>
      </c>
      <c r="AZ2630" t="s">
        <v>70</v>
      </c>
      <c r="BA2630" t="s">
        <v>70</v>
      </c>
      <c r="BB2630" t="s">
        <v>70</v>
      </c>
      <c r="BC2630" t="s">
        <v>83</v>
      </c>
      <c r="BD2630" t="s">
        <v>70</v>
      </c>
      <c r="BE2630">
        <v>0</v>
      </c>
      <c r="BF2630">
        <v>0</v>
      </c>
      <c r="BG2630">
        <v>10.65</v>
      </c>
      <c r="BH2630" t="s">
        <v>70</v>
      </c>
      <c r="BI2630" t="s">
        <v>70</v>
      </c>
      <c r="BJ2630">
        <v>0</v>
      </c>
      <c r="BK2630">
        <v>0</v>
      </c>
      <c r="BL2630">
        <v>0</v>
      </c>
      <c r="BM2630" t="s">
        <v>3605</v>
      </c>
      <c r="BN2630">
        <v>1</v>
      </c>
    </row>
    <row r="2631" spans="1:66" x14ac:dyDescent="0.2">
      <c r="A2631">
        <v>448912706</v>
      </c>
      <c r="B2631" t="s">
        <v>66</v>
      </c>
      <c r="C2631" t="s">
        <v>67</v>
      </c>
      <c r="D2631" t="s">
        <v>68</v>
      </c>
      <c r="E2631" t="s">
        <v>69</v>
      </c>
      <c r="F2631" t="s">
        <v>70</v>
      </c>
      <c r="G2631">
        <v>3036207317438</v>
      </c>
      <c r="H2631">
        <v>0</v>
      </c>
      <c r="I2631" t="s">
        <v>70</v>
      </c>
      <c r="J2631">
        <v>0</v>
      </c>
      <c r="K2631" t="s">
        <v>70</v>
      </c>
      <c r="L2631" t="s">
        <v>70</v>
      </c>
      <c r="M2631" t="s">
        <v>70</v>
      </c>
      <c r="N2631" t="s">
        <v>89</v>
      </c>
      <c r="O2631" t="s">
        <v>70</v>
      </c>
      <c r="P2631">
        <v>2</v>
      </c>
      <c r="Q2631">
        <v>0</v>
      </c>
      <c r="R2631">
        <v>0</v>
      </c>
      <c r="S2631">
        <v>0</v>
      </c>
      <c r="T2631">
        <v>0</v>
      </c>
      <c r="U2631" t="s">
        <v>70</v>
      </c>
      <c r="V2631" t="s">
        <v>768</v>
      </c>
      <c r="W2631" t="s">
        <v>3307</v>
      </c>
      <c r="X2631" t="s">
        <v>3307</v>
      </c>
      <c r="Y2631" t="s">
        <v>2643</v>
      </c>
      <c r="Z2631">
        <v>30866309194</v>
      </c>
      <c r="AA2631">
        <v>0</v>
      </c>
      <c r="AB2631">
        <v>0</v>
      </c>
      <c r="AC2631">
        <v>0</v>
      </c>
      <c r="AD2631">
        <v>0</v>
      </c>
      <c r="AE2631" t="s">
        <v>70</v>
      </c>
      <c r="AF2631">
        <v>0</v>
      </c>
      <c r="AG2631">
        <v>0</v>
      </c>
      <c r="AH2631" t="s">
        <v>70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 t="s">
        <v>70</v>
      </c>
      <c r="AT2631">
        <v>-4.8916666666666666</v>
      </c>
      <c r="AU2631">
        <v>-0.98</v>
      </c>
      <c r="AV2631">
        <v>0</v>
      </c>
      <c r="AW2631" t="s">
        <v>70</v>
      </c>
      <c r="AX2631">
        <v>0</v>
      </c>
      <c r="AY2631" t="s">
        <v>70</v>
      </c>
      <c r="AZ2631" t="s">
        <v>70</v>
      </c>
      <c r="BA2631" t="s">
        <v>70</v>
      </c>
      <c r="BB2631" t="s">
        <v>70</v>
      </c>
      <c r="BC2631" t="s">
        <v>83</v>
      </c>
      <c r="BD2631" t="s">
        <v>70</v>
      </c>
      <c r="BE2631">
        <v>0</v>
      </c>
      <c r="BF2631">
        <v>0</v>
      </c>
      <c r="BG2631">
        <v>5.87</v>
      </c>
      <c r="BH2631" t="s">
        <v>70</v>
      </c>
      <c r="BI2631" t="s">
        <v>70</v>
      </c>
      <c r="BJ2631">
        <v>0</v>
      </c>
      <c r="BK2631">
        <v>0</v>
      </c>
      <c r="BL2631">
        <v>0</v>
      </c>
      <c r="BM2631" t="s">
        <v>3606</v>
      </c>
      <c r="BN2631">
        <v>1</v>
      </c>
    </row>
    <row r="2632" spans="1:66" x14ac:dyDescent="0.2">
      <c r="A2632">
        <v>448912706</v>
      </c>
      <c r="B2632" t="s">
        <v>66</v>
      </c>
      <c r="C2632" t="s">
        <v>67</v>
      </c>
      <c r="D2632" t="s">
        <v>68</v>
      </c>
      <c r="E2632" t="s">
        <v>69</v>
      </c>
      <c r="F2632" t="s">
        <v>70</v>
      </c>
      <c r="G2632">
        <v>3036207317439</v>
      </c>
      <c r="H2632">
        <v>0</v>
      </c>
      <c r="I2632" t="s">
        <v>70</v>
      </c>
      <c r="J2632">
        <v>0</v>
      </c>
      <c r="K2632" t="s">
        <v>70</v>
      </c>
      <c r="L2632" t="s">
        <v>70</v>
      </c>
      <c r="M2632" t="s">
        <v>70</v>
      </c>
      <c r="N2632" t="s">
        <v>1037</v>
      </c>
      <c r="O2632" t="s">
        <v>70</v>
      </c>
      <c r="P2632">
        <v>2</v>
      </c>
      <c r="Q2632">
        <v>0</v>
      </c>
      <c r="R2632">
        <v>0</v>
      </c>
      <c r="S2632">
        <v>0</v>
      </c>
      <c r="T2632">
        <v>0</v>
      </c>
      <c r="U2632" t="s">
        <v>70</v>
      </c>
      <c r="V2632" t="s">
        <v>768</v>
      </c>
      <c r="W2632" t="s">
        <v>3307</v>
      </c>
      <c r="X2632" t="s">
        <v>3307</v>
      </c>
      <c r="Y2632" t="s">
        <v>2643</v>
      </c>
      <c r="Z2632">
        <v>30961279027</v>
      </c>
      <c r="AA2632">
        <v>0</v>
      </c>
      <c r="AB2632">
        <v>0</v>
      </c>
      <c r="AC2632">
        <v>0</v>
      </c>
      <c r="AD2632">
        <v>0</v>
      </c>
      <c r="AE2632" t="s">
        <v>70</v>
      </c>
      <c r="AF2632">
        <v>0</v>
      </c>
      <c r="AG2632">
        <v>0</v>
      </c>
      <c r="AH2632" t="s">
        <v>70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 t="s">
        <v>70</v>
      </c>
      <c r="AT2632">
        <v>-8.4</v>
      </c>
      <c r="AU2632">
        <v>-1.68</v>
      </c>
      <c r="AV2632">
        <v>0</v>
      </c>
      <c r="AW2632" t="s">
        <v>70</v>
      </c>
      <c r="AX2632">
        <v>0</v>
      </c>
      <c r="AY2632" t="s">
        <v>70</v>
      </c>
      <c r="AZ2632" t="s">
        <v>70</v>
      </c>
      <c r="BA2632" t="s">
        <v>70</v>
      </c>
      <c r="BB2632" t="s">
        <v>70</v>
      </c>
      <c r="BC2632" t="s">
        <v>83</v>
      </c>
      <c r="BD2632" t="s">
        <v>70</v>
      </c>
      <c r="BE2632">
        <v>0</v>
      </c>
      <c r="BF2632">
        <v>0</v>
      </c>
      <c r="BG2632">
        <v>10.08</v>
      </c>
      <c r="BH2632" t="s">
        <v>70</v>
      </c>
      <c r="BI2632" t="s">
        <v>70</v>
      </c>
      <c r="BJ2632">
        <v>0</v>
      </c>
      <c r="BK2632">
        <v>0</v>
      </c>
      <c r="BL2632">
        <v>0</v>
      </c>
      <c r="BM2632" t="s">
        <v>3607</v>
      </c>
      <c r="BN2632">
        <v>1</v>
      </c>
    </row>
    <row r="2633" spans="1:66" x14ac:dyDescent="0.2">
      <c r="A2633">
        <v>448912706</v>
      </c>
      <c r="B2633" t="s">
        <v>66</v>
      </c>
      <c r="C2633" t="s">
        <v>67</v>
      </c>
      <c r="D2633" t="s">
        <v>68</v>
      </c>
      <c r="E2633" t="s">
        <v>69</v>
      </c>
      <c r="F2633" t="s">
        <v>70</v>
      </c>
      <c r="G2633">
        <v>3036207317440</v>
      </c>
      <c r="H2633">
        <v>0</v>
      </c>
      <c r="I2633" t="s">
        <v>70</v>
      </c>
      <c r="J2633">
        <v>0</v>
      </c>
      <c r="K2633" t="s">
        <v>70</v>
      </c>
      <c r="L2633" t="s">
        <v>70</v>
      </c>
      <c r="M2633" t="s">
        <v>70</v>
      </c>
      <c r="N2633" t="s">
        <v>672</v>
      </c>
      <c r="O2633" t="s">
        <v>70</v>
      </c>
      <c r="P2633">
        <v>2</v>
      </c>
      <c r="Q2633">
        <v>0</v>
      </c>
      <c r="R2633">
        <v>0</v>
      </c>
      <c r="S2633">
        <v>0</v>
      </c>
      <c r="T2633">
        <v>0</v>
      </c>
      <c r="U2633" t="s">
        <v>70</v>
      </c>
      <c r="V2633" t="s">
        <v>768</v>
      </c>
      <c r="W2633" t="s">
        <v>3307</v>
      </c>
      <c r="X2633" t="s">
        <v>3307</v>
      </c>
      <c r="Y2633" t="s">
        <v>2643</v>
      </c>
      <c r="Z2633">
        <v>30961279743</v>
      </c>
      <c r="AA2633">
        <v>0</v>
      </c>
      <c r="AB2633">
        <v>0</v>
      </c>
      <c r="AC2633">
        <v>0</v>
      </c>
      <c r="AD2633">
        <v>0</v>
      </c>
      <c r="AE2633" t="s">
        <v>70</v>
      </c>
      <c r="AF2633">
        <v>0</v>
      </c>
      <c r="AG2633">
        <v>0</v>
      </c>
      <c r="AH2633" t="s">
        <v>70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 t="s">
        <v>70</v>
      </c>
      <c r="AT2633">
        <v>-7.8</v>
      </c>
      <c r="AU2633">
        <v>-1.56</v>
      </c>
      <c r="AV2633">
        <v>0</v>
      </c>
      <c r="AW2633" t="s">
        <v>70</v>
      </c>
      <c r="AX2633">
        <v>0</v>
      </c>
      <c r="AY2633" t="s">
        <v>70</v>
      </c>
      <c r="AZ2633" t="s">
        <v>70</v>
      </c>
      <c r="BA2633" t="s">
        <v>70</v>
      </c>
      <c r="BB2633" t="s">
        <v>70</v>
      </c>
      <c r="BC2633" t="s">
        <v>83</v>
      </c>
      <c r="BD2633" t="s">
        <v>70</v>
      </c>
      <c r="BE2633">
        <v>0</v>
      </c>
      <c r="BF2633">
        <v>0</v>
      </c>
      <c r="BG2633">
        <v>9.36</v>
      </c>
      <c r="BH2633" t="s">
        <v>70</v>
      </c>
      <c r="BI2633" t="s">
        <v>70</v>
      </c>
      <c r="BJ2633">
        <v>0</v>
      </c>
      <c r="BK2633">
        <v>0</v>
      </c>
      <c r="BL2633">
        <v>0</v>
      </c>
      <c r="BM2633" t="s">
        <v>3608</v>
      </c>
      <c r="BN2633">
        <v>1</v>
      </c>
    </row>
    <row r="2634" spans="1:66" x14ac:dyDescent="0.2">
      <c r="A2634">
        <v>448912706</v>
      </c>
      <c r="B2634" t="s">
        <v>66</v>
      </c>
      <c r="C2634" t="s">
        <v>67</v>
      </c>
      <c r="D2634" t="s">
        <v>68</v>
      </c>
      <c r="E2634" t="s">
        <v>69</v>
      </c>
      <c r="F2634" t="s">
        <v>70</v>
      </c>
      <c r="G2634">
        <v>3036207317441</v>
      </c>
      <c r="H2634">
        <v>0</v>
      </c>
      <c r="I2634" t="s">
        <v>70</v>
      </c>
      <c r="J2634">
        <v>0</v>
      </c>
      <c r="K2634" t="s">
        <v>70</v>
      </c>
      <c r="L2634" t="s">
        <v>70</v>
      </c>
      <c r="M2634" t="s">
        <v>70</v>
      </c>
      <c r="N2634" t="s">
        <v>147</v>
      </c>
      <c r="O2634" t="s">
        <v>70</v>
      </c>
      <c r="P2634">
        <v>2</v>
      </c>
      <c r="Q2634">
        <v>0</v>
      </c>
      <c r="R2634">
        <v>0</v>
      </c>
      <c r="S2634">
        <v>0</v>
      </c>
      <c r="T2634">
        <v>0</v>
      </c>
      <c r="U2634" t="s">
        <v>70</v>
      </c>
      <c r="V2634" t="s">
        <v>768</v>
      </c>
      <c r="W2634" t="s">
        <v>3307</v>
      </c>
      <c r="X2634" t="s">
        <v>3307</v>
      </c>
      <c r="Y2634" t="s">
        <v>2643</v>
      </c>
      <c r="Z2634">
        <v>30961279795</v>
      </c>
      <c r="AA2634">
        <v>0</v>
      </c>
      <c r="AB2634">
        <v>0</v>
      </c>
      <c r="AC2634">
        <v>0</v>
      </c>
      <c r="AD2634">
        <v>0</v>
      </c>
      <c r="AE2634" t="s">
        <v>70</v>
      </c>
      <c r="AF2634">
        <v>0</v>
      </c>
      <c r="AG2634">
        <v>0</v>
      </c>
      <c r="AH2634" t="s">
        <v>70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 t="s">
        <v>70</v>
      </c>
      <c r="AT2634">
        <v>-4.0083333333333329</v>
      </c>
      <c r="AU2634">
        <v>-0.8</v>
      </c>
      <c r="AV2634">
        <v>0</v>
      </c>
      <c r="AW2634" t="s">
        <v>70</v>
      </c>
      <c r="AX2634">
        <v>0</v>
      </c>
      <c r="AY2634" t="s">
        <v>70</v>
      </c>
      <c r="AZ2634" t="s">
        <v>70</v>
      </c>
      <c r="BA2634" t="s">
        <v>70</v>
      </c>
      <c r="BB2634" t="s">
        <v>70</v>
      </c>
      <c r="BC2634" t="s">
        <v>83</v>
      </c>
      <c r="BD2634" t="s">
        <v>70</v>
      </c>
      <c r="BE2634">
        <v>0</v>
      </c>
      <c r="BF2634">
        <v>0</v>
      </c>
      <c r="BG2634">
        <v>4.8099999999999996</v>
      </c>
      <c r="BH2634" t="s">
        <v>70</v>
      </c>
      <c r="BI2634" t="s">
        <v>70</v>
      </c>
      <c r="BJ2634">
        <v>0</v>
      </c>
      <c r="BK2634">
        <v>0</v>
      </c>
      <c r="BL2634">
        <v>0</v>
      </c>
      <c r="BM2634" t="s">
        <v>3609</v>
      </c>
      <c r="BN2634">
        <v>1</v>
      </c>
    </row>
    <row r="2635" spans="1:66" x14ac:dyDescent="0.2">
      <c r="A2635">
        <v>448912706</v>
      </c>
      <c r="B2635" t="s">
        <v>66</v>
      </c>
      <c r="C2635" t="s">
        <v>67</v>
      </c>
      <c r="D2635" t="s">
        <v>68</v>
      </c>
      <c r="E2635" t="s">
        <v>69</v>
      </c>
      <c r="F2635" t="s">
        <v>70</v>
      </c>
      <c r="G2635">
        <v>3036207317442</v>
      </c>
      <c r="H2635">
        <v>0</v>
      </c>
      <c r="I2635" t="s">
        <v>70</v>
      </c>
      <c r="J2635">
        <v>0</v>
      </c>
      <c r="K2635" t="s">
        <v>70</v>
      </c>
      <c r="L2635" t="s">
        <v>70</v>
      </c>
      <c r="M2635" t="s">
        <v>70</v>
      </c>
      <c r="N2635" t="s">
        <v>165</v>
      </c>
      <c r="O2635" t="s">
        <v>70</v>
      </c>
      <c r="P2635">
        <v>2</v>
      </c>
      <c r="Q2635">
        <v>0</v>
      </c>
      <c r="R2635">
        <v>0</v>
      </c>
      <c r="S2635">
        <v>0</v>
      </c>
      <c r="T2635">
        <v>0</v>
      </c>
      <c r="U2635" t="s">
        <v>70</v>
      </c>
      <c r="V2635" t="s">
        <v>768</v>
      </c>
      <c r="W2635" t="s">
        <v>3307</v>
      </c>
      <c r="X2635" t="s">
        <v>3307</v>
      </c>
      <c r="Y2635" t="s">
        <v>2643</v>
      </c>
      <c r="Z2635">
        <v>31128644044</v>
      </c>
      <c r="AA2635">
        <v>0</v>
      </c>
      <c r="AB2635">
        <v>0</v>
      </c>
      <c r="AC2635">
        <v>0</v>
      </c>
      <c r="AD2635">
        <v>0</v>
      </c>
      <c r="AE2635" t="s">
        <v>70</v>
      </c>
      <c r="AF2635">
        <v>0</v>
      </c>
      <c r="AG2635">
        <v>0</v>
      </c>
      <c r="AH2635" t="s">
        <v>70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 t="s">
        <v>70</v>
      </c>
      <c r="AT2635">
        <v>-2.2833333333333332</v>
      </c>
      <c r="AU2635">
        <v>-0.46</v>
      </c>
      <c r="AV2635">
        <v>0</v>
      </c>
      <c r="AW2635" t="s">
        <v>70</v>
      </c>
      <c r="AX2635">
        <v>0</v>
      </c>
      <c r="AY2635" t="s">
        <v>70</v>
      </c>
      <c r="AZ2635" t="s">
        <v>70</v>
      </c>
      <c r="BA2635" t="s">
        <v>70</v>
      </c>
      <c r="BB2635" t="s">
        <v>70</v>
      </c>
      <c r="BC2635" t="s">
        <v>83</v>
      </c>
      <c r="BD2635" t="s">
        <v>70</v>
      </c>
      <c r="BE2635">
        <v>0</v>
      </c>
      <c r="BF2635">
        <v>0</v>
      </c>
      <c r="BG2635">
        <v>2.74</v>
      </c>
      <c r="BH2635" t="s">
        <v>70</v>
      </c>
      <c r="BI2635" t="s">
        <v>70</v>
      </c>
      <c r="BJ2635">
        <v>0</v>
      </c>
      <c r="BK2635">
        <v>0</v>
      </c>
      <c r="BL2635">
        <v>0</v>
      </c>
      <c r="BM2635" t="s">
        <v>3610</v>
      </c>
      <c r="BN2635">
        <v>1</v>
      </c>
    </row>
    <row r="2636" spans="1:66" x14ac:dyDescent="0.2">
      <c r="A2636">
        <v>448912706</v>
      </c>
      <c r="B2636" t="s">
        <v>66</v>
      </c>
      <c r="C2636" t="s">
        <v>67</v>
      </c>
      <c r="D2636" t="s">
        <v>68</v>
      </c>
      <c r="E2636" t="s">
        <v>69</v>
      </c>
      <c r="F2636" t="s">
        <v>70</v>
      </c>
      <c r="G2636">
        <v>3036207317443</v>
      </c>
      <c r="H2636">
        <v>0</v>
      </c>
      <c r="I2636" t="s">
        <v>70</v>
      </c>
      <c r="J2636">
        <v>0</v>
      </c>
      <c r="K2636" t="s">
        <v>70</v>
      </c>
      <c r="L2636" t="s">
        <v>70</v>
      </c>
      <c r="M2636" t="s">
        <v>70</v>
      </c>
      <c r="N2636" t="s">
        <v>426</v>
      </c>
      <c r="O2636" t="s">
        <v>70</v>
      </c>
      <c r="P2636">
        <v>2</v>
      </c>
      <c r="Q2636">
        <v>0</v>
      </c>
      <c r="R2636">
        <v>0</v>
      </c>
      <c r="S2636">
        <v>0</v>
      </c>
      <c r="T2636">
        <v>0</v>
      </c>
      <c r="U2636" t="s">
        <v>70</v>
      </c>
      <c r="V2636" t="s">
        <v>768</v>
      </c>
      <c r="W2636" t="s">
        <v>3307</v>
      </c>
      <c r="X2636" t="s">
        <v>3307</v>
      </c>
      <c r="Y2636" t="s">
        <v>2643</v>
      </c>
      <c r="Z2636">
        <v>31333299532</v>
      </c>
      <c r="AA2636">
        <v>0</v>
      </c>
      <c r="AB2636">
        <v>0</v>
      </c>
      <c r="AC2636">
        <v>0</v>
      </c>
      <c r="AD2636">
        <v>0</v>
      </c>
      <c r="AE2636" t="s">
        <v>70</v>
      </c>
      <c r="AF2636">
        <v>0</v>
      </c>
      <c r="AG2636">
        <v>0</v>
      </c>
      <c r="AH2636" t="s">
        <v>70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 t="s">
        <v>70</v>
      </c>
      <c r="AT2636">
        <v>-6.05</v>
      </c>
      <c r="AU2636">
        <v>-1.21</v>
      </c>
      <c r="AV2636">
        <v>0</v>
      </c>
      <c r="AW2636" t="s">
        <v>70</v>
      </c>
      <c r="AX2636">
        <v>0</v>
      </c>
      <c r="AY2636" t="s">
        <v>70</v>
      </c>
      <c r="AZ2636" t="s">
        <v>70</v>
      </c>
      <c r="BA2636" t="s">
        <v>70</v>
      </c>
      <c r="BB2636" t="s">
        <v>70</v>
      </c>
      <c r="BC2636" t="s">
        <v>83</v>
      </c>
      <c r="BD2636" t="s">
        <v>70</v>
      </c>
      <c r="BE2636">
        <v>0</v>
      </c>
      <c r="BF2636">
        <v>0</v>
      </c>
      <c r="BG2636">
        <v>7.26</v>
      </c>
      <c r="BH2636" t="s">
        <v>70</v>
      </c>
      <c r="BI2636" t="s">
        <v>70</v>
      </c>
      <c r="BJ2636">
        <v>0</v>
      </c>
      <c r="BK2636">
        <v>0</v>
      </c>
      <c r="BL2636">
        <v>0</v>
      </c>
      <c r="BM2636" t="s">
        <v>3611</v>
      </c>
      <c r="BN2636">
        <v>1</v>
      </c>
    </row>
    <row r="2637" spans="1:66" x14ac:dyDescent="0.2">
      <c r="A2637">
        <v>448912706</v>
      </c>
      <c r="B2637" t="s">
        <v>66</v>
      </c>
      <c r="C2637" t="s">
        <v>67</v>
      </c>
      <c r="D2637" t="s">
        <v>68</v>
      </c>
      <c r="E2637" t="s">
        <v>69</v>
      </c>
      <c r="F2637" t="s">
        <v>70</v>
      </c>
      <c r="G2637">
        <v>3036207317444</v>
      </c>
      <c r="H2637">
        <v>0</v>
      </c>
      <c r="I2637" t="s">
        <v>70</v>
      </c>
      <c r="J2637">
        <v>0</v>
      </c>
      <c r="K2637" t="s">
        <v>70</v>
      </c>
      <c r="L2637" t="s">
        <v>70</v>
      </c>
      <c r="M2637" t="s">
        <v>70</v>
      </c>
      <c r="N2637" t="s">
        <v>95</v>
      </c>
      <c r="O2637" t="s">
        <v>70</v>
      </c>
      <c r="P2637">
        <v>2</v>
      </c>
      <c r="Q2637">
        <v>0</v>
      </c>
      <c r="R2637">
        <v>0</v>
      </c>
      <c r="S2637">
        <v>0</v>
      </c>
      <c r="T2637">
        <v>0</v>
      </c>
      <c r="U2637" t="s">
        <v>70</v>
      </c>
      <c r="V2637" t="s">
        <v>768</v>
      </c>
      <c r="W2637" t="s">
        <v>3307</v>
      </c>
      <c r="X2637" t="s">
        <v>3307</v>
      </c>
      <c r="Y2637" t="s">
        <v>2643</v>
      </c>
      <c r="Z2637">
        <v>31333299692</v>
      </c>
      <c r="AA2637">
        <v>0</v>
      </c>
      <c r="AB2637">
        <v>0</v>
      </c>
      <c r="AC2637">
        <v>0</v>
      </c>
      <c r="AD2637">
        <v>0</v>
      </c>
      <c r="AE2637" t="s">
        <v>70</v>
      </c>
      <c r="AF2637">
        <v>0</v>
      </c>
      <c r="AG2637">
        <v>0</v>
      </c>
      <c r="AH2637" t="s">
        <v>70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 t="s">
        <v>70</v>
      </c>
      <c r="AT2637">
        <v>-6.2249999999999996</v>
      </c>
      <c r="AU2637">
        <v>-1.25</v>
      </c>
      <c r="AV2637">
        <v>0</v>
      </c>
      <c r="AW2637" t="s">
        <v>70</v>
      </c>
      <c r="AX2637">
        <v>0</v>
      </c>
      <c r="AY2637" t="s">
        <v>70</v>
      </c>
      <c r="AZ2637" t="s">
        <v>70</v>
      </c>
      <c r="BA2637" t="s">
        <v>70</v>
      </c>
      <c r="BB2637" t="s">
        <v>70</v>
      </c>
      <c r="BC2637" t="s">
        <v>83</v>
      </c>
      <c r="BD2637" t="s">
        <v>70</v>
      </c>
      <c r="BE2637">
        <v>0</v>
      </c>
      <c r="BF2637">
        <v>0</v>
      </c>
      <c r="BG2637">
        <v>7.47</v>
      </c>
      <c r="BH2637" t="s">
        <v>70</v>
      </c>
      <c r="BI2637" t="s">
        <v>70</v>
      </c>
      <c r="BJ2637">
        <v>0</v>
      </c>
      <c r="BK2637">
        <v>0</v>
      </c>
      <c r="BL2637">
        <v>0</v>
      </c>
      <c r="BM2637" t="s">
        <v>3612</v>
      </c>
      <c r="BN2637">
        <v>1</v>
      </c>
    </row>
    <row r="2638" spans="1:66" x14ac:dyDescent="0.2">
      <c r="A2638">
        <v>448912706</v>
      </c>
      <c r="B2638" t="s">
        <v>66</v>
      </c>
      <c r="C2638" t="s">
        <v>67</v>
      </c>
      <c r="D2638" t="s">
        <v>68</v>
      </c>
      <c r="E2638" t="s">
        <v>69</v>
      </c>
      <c r="F2638" t="s">
        <v>70</v>
      </c>
      <c r="G2638">
        <v>3036207317445</v>
      </c>
      <c r="H2638">
        <v>0</v>
      </c>
      <c r="I2638" t="s">
        <v>70</v>
      </c>
      <c r="J2638">
        <v>0</v>
      </c>
      <c r="K2638" t="s">
        <v>70</v>
      </c>
      <c r="L2638" t="s">
        <v>70</v>
      </c>
      <c r="M2638" t="s">
        <v>70</v>
      </c>
      <c r="N2638" t="s">
        <v>312</v>
      </c>
      <c r="O2638" t="s">
        <v>70</v>
      </c>
      <c r="P2638">
        <v>2</v>
      </c>
      <c r="Q2638">
        <v>0</v>
      </c>
      <c r="R2638">
        <v>0</v>
      </c>
      <c r="S2638">
        <v>0</v>
      </c>
      <c r="T2638">
        <v>0</v>
      </c>
      <c r="U2638" t="s">
        <v>70</v>
      </c>
      <c r="V2638" t="s">
        <v>768</v>
      </c>
      <c r="W2638" t="s">
        <v>3307</v>
      </c>
      <c r="X2638" t="s">
        <v>3307</v>
      </c>
      <c r="Y2638" t="s">
        <v>2643</v>
      </c>
      <c r="Z2638">
        <v>34192471901</v>
      </c>
      <c r="AA2638">
        <v>0</v>
      </c>
      <c r="AB2638">
        <v>0</v>
      </c>
      <c r="AC2638">
        <v>0</v>
      </c>
      <c r="AD2638">
        <v>0</v>
      </c>
      <c r="AE2638" t="s">
        <v>70</v>
      </c>
      <c r="AF2638">
        <v>0</v>
      </c>
      <c r="AG2638">
        <v>0</v>
      </c>
      <c r="AH2638" t="s">
        <v>70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 t="s">
        <v>70</v>
      </c>
      <c r="AT2638">
        <v>-5.2</v>
      </c>
      <c r="AU2638">
        <v>-1.04</v>
      </c>
      <c r="AV2638">
        <v>0</v>
      </c>
      <c r="AW2638" t="s">
        <v>70</v>
      </c>
      <c r="AX2638">
        <v>0</v>
      </c>
      <c r="AY2638" t="s">
        <v>70</v>
      </c>
      <c r="AZ2638" t="s">
        <v>70</v>
      </c>
      <c r="BA2638" t="s">
        <v>70</v>
      </c>
      <c r="BB2638" t="s">
        <v>70</v>
      </c>
      <c r="BC2638" t="s">
        <v>83</v>
      </c>
      <c r="BD2638" t="s">
        <v>70</v>
      </c>
      <c r="BE2638">
        <v>0</v>
      </c>
      <c r="BF2638">
        <v>0</v>
      </c>
      <c r="BG2638">
        <v>6.24</v>
      </c>
      <c r="BH2638" t="s">
        <v>70</v>
      </c>
      <c r="BI2638" t="s">
        <v>70</v>
      </c>
      <c r="BJ2638">
        <v>0</v>
      </c>
      <c r="BK2638">
        <v>0</v>
      </c>
      <c r="BL2638">
        <v>0</v>
      </c>
      <c r="BM2638" t="s">
        <v>3613</v>
      </c>
      <c r="BN2638">
        <v>1</v>
      </c>
    </row>
    <row r="2639" spans="1:66" x14ac:dyDescent="0.2">
      <c r="A2639">
        <v>448912706</v>
      </c>
      <c r="B2639" t="s">
        <v>66</v>
      </c>
      <c r="C2639" t="s">
        <v>67</v>
      </c>
      <c r="D2639" t="s">
        <v>68</v>
      </c>
      <c r="E2639" t="s">
        <v>69</v>
      </c>
      <c r="F2639" t="s">
        <v>70</v>
      </c>
      <c r="G2639">
        <v>3036207317446</v>
      </c>
      <c r="H2639">
        <v>0</v>
      </c>
      <c r="I2639" t="s">
        <v>70</v>
      </c>
      <c r="J2639">
        <v>0</v>
      </c>
      <c r="K2639" t="s">
        <v>70</v>
      </c>
      <c r="L2639" t="s">
        <v>70</v>
      </c>
      <c r="M2639" t="s">
        <v>70</v>
      </c>
      <c r="N2639" t="s">
        <v>312</v>
      </c>
      <c r="O2639" t="s">
        <v>70</v>
      </c>
      <c r="P2639">
        <v>2</v>
      </c>
      <c r="Q2639">
        <v>0</v>
      </c>
      <c r="R2639">
        <v>0</v>
      </c>
      <c r="S2639">
        <v>0</v>
      </c>
      <c r="T2639">
        <v>0</v>
      </c>
      <c r="U2639" t="s">
        <v>70</v>
      </c>
      <c r="V2639" t="s">
        <v>768</v>
      </c>
      <c r="W2639" t="s">
        <v>3307</v>
      </c>
      <c r="X2639" t="s">
        <v>3307</v>
      </c>
      <c r="Y2639" t="s">
        <v>2643</v>
      </c>
      <c r="Z2639">
        <v>34192472011</v>
      </c>
      <c r="AA2639">
        <v>0</v>
      </c>
      <c r="AB2639">
        <v>0</v>
      </c>
      <c r="AC2639">
        <v>0</v>
      </c>
      <c r="AD2639">
        <v>0</v>
      </c>
      <c r="AE2639" t="s">
        <v>70</v>
      </c>
      <c r="AF2639">
        <v>0</v>
      </c>
      <c r="AG2639">
        <v>0</v>
      </c>
      <c r="AH2639" t="s">
        <v>70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 t="s">
        <v>70</v>
      </c>
      <c r="AT2639">
        <v>-0.59166666666666667</v>
      </c>
      <c r="AU2639">
        <v>-0.12</v>
      </c>
      <c r="AV2639">
        <v>0</v>
      </c>
      <c r="AW2639" t="s">
        <v>70</v>
      </c>
      <c r="AX2639">
        <v>0</v>
      </c>
      <c r="AY2639" t="s">
        <v>70</v>
      </c>
      <c r="AZ2639" t="s">
        <v>70</v>
      </c>
      <c r="BA2639" t="s">
        <v>70</v>
      </c>
      <c r="BB2639" t="s">
        <v>70</v>
      </c>
      <c r="BC2639" t="s">
        <v>83</v>
      </c>
      <c r="BD2639" t="s">
        <v>70</v>
      </c>
      <c r="BE2639">
        <v>0</v>
      </c>
      <c r="BF2639">
        <v>0</v>
      </c>
      <c r="BG2639">
        <v>0.71</v>
      </c>
      <c r="BH2639" t="s">
        <v>70</v>
      </c>
      <c r="BI2639" t="s">
        <v>70</v>
      </c>
      <c r="BJ2639">
        <v>0</v>
      </c>
      <c r="BK2639">
        <v>0</v>
      </c>
      <c r="BL2639">
        <v>0</v>
      </c>
      <c r="BM2639" t="s">
        <v>3614</v>
      </c>
      <c r="BN2639">
        <v>1</v>
      </c>
    </row>
    <row r="2640" spans="1:66" x14ac:dyDescent="0.2">
      <c r="A2640">
        <v>448912706</v>
      </c>
      <c r="B2640" t="s">
        <v>66</v>
      </c>
      <c r="C2640" t="s">
        <v>67</v>
      </c>
      <c r="D2640" t="s">
        <v>68</v>
      </c>
      <c r="E2640" t="s">
        <v>69</v>
      </c>
      <c r="F2640" t="s">
        <v>70</v>
      </c>
      <c r="G2640">
        <v>3036207317447</v>
      </c>
      <c r="H2640">
        <v>0</v>
      </c>
      <c r="I2640" t="s">
        <v>70</v>
      </c>
      <c r="J2640">
        <v>0</v>
      </c>
      <c r="K2640" t="s">
        <v>70</v>
      </c>
      <c r="L2640" t="s">
        <v>70</v>
      </c>
      <c r="M2640" t="s">
        <v>70</v>
      </c>
      <c r="N2640" t="s">
        <v>205</v>
      </c>
      <c r="O2640" t="s">
        <v>70</v>
      </c>
      <c r="P2640">
        <v>2</v>
      </c>
      <c r="Q2640">
        <v>0</v>
      </c>
      <c r="R2640">
        <v>0</v>
      </c>
      <c r="S2640">
        <v>0</v>
      </c>
      <c r="T2640">
        <v>0</v>
      </c>
      <c r="U2640" t="s">
        <v>70</v>
      </c>
      <c r="V2640" t="s">
        <v>768</v>
      </c>
      <c r="W2640" t="s">
        <v>3307</v>
      </c>
      <c r="X2640" t="s">
        <v>3307</v>
      </c>
      <c r="Y2640" t="s">
        <v>2643</v>
      </c>
      <c r="Z2640">
        <v>34192472073</v>
      </c>
      <c r="AA2640">
        <v>0</v>
      </c>
      <c r="AB2640">
        <v>0</v>
      </c>
      <c r="AC2640">
        <v>0</v>
      </c>
      <c r="AD2640">
        <v>0</v>
      </c>
      <c r="AE2640" t="s">
        <v>70</v>
      </c>
      <c r="AF2640">
        <v>0</v>
      </c>
      <c r="AG2640">
        <v>0</v>
      </c>
      <c r="AH2640" t="s">
        <v>70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 t="s">
        <v>70</v>
      </c>
      <c r="AT2640">
        <v>-8.0083333333333329</v>
      </c>
      <c r="AU2640">
        <v>-1.6</v>
      </c>
      <c r="AV2640">
        <v>0</v>
      </c>
      <c r="AW2640" t="s">
        <v>70</v>
      </c>
      <c r="AX2640">
        <v>0</v>
      </c>
      <c r="AY2640" t="s">
        <v>70</v>
      </c>
      <c r="AZ2640" t="s">
        <v>70</v>
      </c>
      <c r="BA2640" t="s">
        <v>70</v>
      </c>
      <c r="BB2640" t="s">
        <v>70</v>
      </c>
      <c r="BC2640" t="s">
        <v>83</v>
      </c>
      <c r="BD2640" t="s">
        <v>70</v>
      </c>
      <c r="BE2640">
        <v>0</v>
      </c>
      <c r="BF2640">
        <v>0</v>
      </c>
      <c r="BG2640">
        <v>9.61</v>
      </c>
      <c r="BH2640" t="s">
        <v>70</v>
      </c>
      <c r="BI2640" t="s">
        <v>70</v>
      </c>
      <c r="BJ2640">
        <v>0</v>
      </c>
      <c r="BK2640">
        <v>0</v>
      </c>
      <c r="BL2640">
        <v>0</v>
      </c>
      <c r="BM2640" t="s">
        <v>3615</v>
      </c>
      <c r="BN2640">
        <v>1</v>
      </c>
    </row>
    <row r="2641" spans="1:66" x14ac:dyDescent="0.2">
      <c r="A2641">
        <v>448912706</v>
      </c>
      <c r="B2641" t="s">
        <v>66</v>
      </c>
      <c r="C2641" t="s">
        <v>67</v>
      </c>
      <c r="D2641" t="s">
        <v>68</v>
      </c>
      <c r="E2641" t="s">
        <v>69</v>
      </c>
      <c r="F2641" t="s">
        <v>70</v>
      </c>
      <c r="G2641">
        <v>3036207317448</v>
      </c>
      <c r="H2641">
        <v>0</v>
      </c>
      <c r="I2641" t="s">
        <v>70</v>
      </c>
      <c r="J2641">
        <v>0</v>
      </c>
      <c r="K2641" t="s">
        <v>70</v>
      </c>
      <c r="L2641" t="s">
        <v>70</v>
      </c>
      <c r="M2641" t="s">
        <v>70</v>
      </c>
      <c r="N2641" t="s">
        <v>474</v>
      </c>
      <c r="O2641" t="s">
        <v>70</v>
      </c>
      <c r="P2641">
        <v>2</v>
      </c>
      <c r="Q2641">
        <v>0</v>
      </c>
      <c r="R2641">
        <v>0</v>
      </c>
      <c r="S2641">
        <v>0</v>
      </c>
      <c r="T2641">
        <v>0</v>
      </c>
      <c r="U2641" t="s">
        <v>70</v>
      </c>
      <c r="V2641" t="s">
        <v>768</v>
      </c>
      <c r="W2641" t="s">
        <v>3307</v>
      </c>
      <c r="X2641" t="s">
        <v>3307</v>
      </c>
      <c r="Y2641" t="s">
        <v>2643</v>
      </c>
      <c r="Z2641">
        <v>30645434453</v>
      </c>
      <c r="AA2641">
        <v>0</v>
      </c>
      <c r="AB2641">
        <v>0</v>
      </c>
      <c r="AC2641">
        <v>0</v>
      </c>
      <c r="AD2641">
        <v>0</v>
      </c>
      <c r="AE2641" t="s">
        <v>70</v>
      </c>
      <c r="AF2641">
        <v>0</v>
      </c>
      <c r="AG2641">
        <v>0</v>
      </c>
      <c r="AH2641" t="s">
        <v>70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 t="s">
        <v>70</v>
      </c>
      <c r="AT2641">
        <v>-2.0249999999999999</v>
      </c>
      <c r="AU2641">
        <v>-0.41</v>
      </c>
      <c r="AV2641">
        <v>0</v>
      </c>
      <c r="AW2641" t="s">
        <v>70</v>
      </c>
      <c r="AX2641">
        <v>0</v>
      </c>
      <c r="AY2641" t="s">
        <v>70</v>
      </c>
      <c r="AZ2641" t="s">
        <v>70</v>
      </c>
      <c r="BA2641" t="s">
        <v>70</v>
      </c>
      <c r="BB2641" t="s">
        <v>70</v>
      </c>
      <c r="BC2641" t="s">
        <v>83</v>
      </c>
      <c r="BD2641" t="s">
        <v>70</v>
      </c>
      <c r="BE2641">
        <v>0</v>
      </c>
      <c r="BF2641">
        <v>0</v>
      </c>
      <c r="BG2641">
        <v>2.4300000000000002</v>
      </c>
      <c r="BH2641" t="s">
        <v>70</v>
      </c>
      <c r="BI2641" t="s">
        <v>70</v>
      </c>
      <c r="BJ2641">
        <v>0</v>
      </c>
      <c r="BK2641">
        <v>0</v>
      </c>
      <c r="BL2641">
        <v>0</v>
      </c>
      <c r="BM2641" t="s">
        <v>3616</v>
      </c>
      <c r="BN2641">
        <v>1</v>
      </c>
    </row>
    <row r="2642" spans="1:66" x14ac:dyDescent="0.2">
      <c r="A2642">
        <v>448912706</v>
      </c>
      <c r="B2642" t="s">
        <v>66</v>
      </c>
      <c r="C2642" t="s">
        <v>67</v>
      </c>
      <c r="D2642" t="s">
        <v>68</v>
      </c>
      <c r="E2642" t="s">
        <v>69</v>
      </c>
      <c r="F2642" t="s">
        <v>70</v>
      </c>
      <c r="G2642">
        <v>3036207317449</v>
      </c>
      <c r="H2642">
        <v>0</v>
      </c>
      <c r="I2642" t="s">
        <v>70</v>
      </c>
      <c r="J2642">
        <v>0</v>
      </c>
      <c r="K2642" t="s">
        <v>70</v>
      </c>
      <c r="L2642" t="s">
        <v>70</v>
      </c>
      <c r="M2642" t="s">
        <v>70</v>
      </c>
      <c r="N2642" t="s">
        <v>269</v>
      </c>
      <c r="O2642" t="s">
        <v>70</v>
      </c>
      <c r="P2642">
        <v>2</v>
      </c>
      <c r="Q2642">
        <v>0</v>
      </c>
      <c r="R2642">
        <v>0</v>
      </c>
      <c r="S2642">
        <v>0</v>
      </c>
      <c r="T2642">
        <v>0</v>
      </c>
      <c r="U2642" t="s">
        <v>70</v>
      </c>
      <c r="V2642" t="s">
        <v>768</v>
      </c>
      <c r="W2642" t="s">
        <v>3307</v>
      </c>
      <c r="X2642" t="s">
        <v>3307</v>
      </c>
      <c r="Y2642" t="s">
        <v>2643</v>
      </c>
      <c r="Z2642">
        <v>33552750194</v>
      </c>
      <c r="AA2642">
        <v>0</v>
      </c>
      <c r="AB2642">
        <v>0</v>
      </c>
      <c r="AC2642">
        <v>0</v>
      </c>
      <c r="AD2642">
        <v>0</v>
      </c>
      <c r="AE2642" t="s">
        <v>70</v>
      </c>
      <c r="AF2642">
        <v>0</v>
      </c>
      <c r="AG2642">
        <v>0</v>
      </c>
      <c r="AH2642" t="s">
        <v>70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 t="s">
        <v>70</v>
      </c>
      <c r="AT2642">
        <v>-16.583333333333332</v>
      </c>
      <c r="AU2642">
        <v>-3.32</v>
      </c>
      <c r="AV2642">
        <v>0</v>
      </c>
      <c r="AW2642" t="s">
        <v>70</v>
      </c>
      <c r="AX2642">
        <v>0</v>
      </c>
      <c r="AY2642" t="s">
        <v>70</v>
      </c>
      <c r="AZ2642" t="s">
        <v>70</v>
      </c>
      <c r="BA2642" t="s">
        <v>70</v>
      </c>
      <c r="BB2642" t="s">
        <v>70</v>
      </c>
      <c r="BC2642" t="s">
        <v>83</v>
      </c>
      <c r="BD2642" t="s">
        <v>70</v>
      </c>
      <c r="BE2642">
        <v>0</v>
      </c>
      <c r="BF2642">
        <v>0</v>
      </c>
      <c r="BG2642">
        <v>19.899999999999999</v>
      </c>
      <c r="BH2642" t="s">
        <v>70</v>
      </c>
      <c r="BI2642" t="s">
        <v>70</v>
      </c>
      <c r="BJ2642">
        <v>0</v>
      </c>
      <c r="BK2642">
        <v>0</v>
      </c>
      <c r="BL2642">
        <v>0</v>
      </c>
      <c r="BM2642" t="s">
        <v>3617</v>
      </c>
      <c r="BN2642">
        <v>1</v>
      </c>
    </row>
    <row r="2643" spans="1:66" x14ac:dyDescent="0.2">
      <c r="A2643">
        <v>448912706</v>
      </c>
      <c r="B2643" t="s">
        <v>66</v>
      </c>
      <c r="C2643" t="s">
        <v>67</v>
      </c>
      <c r="D2643" t="s">
        <v>68</v>
      </c>
      <c r="E2643" t="s">
        <v>69</v>
      </c>
      <c r="F2643" t="s">
        <v>70</v>
      </c>
      <c r="G2643">
        <v>3036207317450</v>
      </c>
      <c r="H2643">
        <v>0</v>
      </c>
      <c r="I2643" t="s">
        <v>70</v>
      </c>
      <c r="J2643">
        <v>0</v>
      </c>
      <c r="K2643" t="s">
        <v>70</v>
      </c>
      <c r="L2643" t="s">
        <v>70</v>
      </c>
      <c r="M2643" t="s">
        <v>70</v>
      </c>
      <c r="N2643" t="s">
        <v>650</v>
      </c>
      <c r="O2643" t="s">
        <v>70</v>
      </c>
      <c r="P2643">
        <v>2</v>
      </c>
      <c r="Q2643">
        <v>0</v>
      </c>
      <c r="R2643">
        <v>0</v>
      </c>
      <c r="S2643">
        <v>0</v>
      </c>
      <c r="T2643">
        <v>0</v>
      </c>
      <c r="U2643" t="s">
        <v>70</v>
      </c>
      <c r="V2643" t="s">
        <v>768</v>
      </c>
      <c r="W2643" t="s">
        <v>3307</v>
      </c>
      <c r="X2643" t="s">
        <v>3307</v>
      </c>
      <c r="Y2643" t="s">
        <v>2643</v>
      </c>
      <c r="Z2643">
        <v>33552750314</v>
      </c>
      <c r="AA2643">
        <v>0</v>
      </c>
      <c r="AB2643">
        <v>0</v>
      </c>
      <c r="AC2643">
        <v>0</v>
      </c>
      <c r="AD2643">
        <v>0</v>
      </c>
      <c r="AE2643" t="s">
        <v>70</v>
      </c>
      <c r="AF2643">
        <v>0</v>
      </c>
      <c r="AG2643">
        <v>0</v>
      </c>
      <c r="AH2643" t="s">
        <v>70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 t="s">
        <v>70</v>
      </c>
      <c r="AT2643">
        <v>-10.7</v>
      </c>
      <c r="AU2643">
        <v>-2.14</v>
      </c>
      <c r="AV2643">
        <v>0</v>
      </c>
      <c r="AW2643" t="s">
        <v>70</v>
      </c>
      <c r="AX2643">
        <v>0</v>
      </c>
      <c r="AY2643" t="s">
        <v>70</v>
      </c>
      <c r="AZ2643" t="s">
        <v>70</v>
      </c>
      <c r="BA2643" t="s">
        <v>70</v>
      </c>
      <c r="BB2643" t="s">
        <v>70</v>
      </c>
      <c r="BC2643" t="s">
        <v>83</v>
      </c>
      <c r="BD2643" t="s">
        <v>70</v>
      </c>
      <c r="BE2643">
        <v>0</v>
      </c>
      <c r="BF2643">
        <v>0</v>
      </c>
      <c r="BG2643">
        <v>12.84</v>
      </c>
      <c r="BH2643" t="s">
        <v>70</v>
      </c>
      <c r="BI2643" t="s">
        <v>70</v>
      </c>
      <c r="BJ2643">
        <v>0</v>
      </c>
      <c r="BK2643">
        <v>0</v>
      </c>
      <c r="BL2643">
        <v>0</v>
      </c>
      <c r="BM2643" t="s">
        <v>3618</v>
      </c>
      <c r="BN2643">
        <v>1</v>
      </c>
    </row>
    <row r="2644" spans="1:66" x14ac:dyDescent="0.2">
      <c r="A2644">
        <v>448912706</v>
      </c>
      <c r="B2644" t="s">
        <v>66</v>
      </c>
      <c r="C2644" t="s">
        <v>67</v>
      </c>
      <c r="D2644" t="s">
        <v>68</v>
      </c>
      <c r="E2644" t="s">
        <v>69</v>
      </c>
      <c r="F2644" t="s">
        <v>70</v>
      </c>
      <c r="G2644">
        <v>3036207317451</v>
      </c>
      <c r="H2644">
        <v>0</v>
      </c>
      <c r="I2644" t="s">
        <v>70</v>
      </c>
      <c r="J2644">
        <v>0</v>
      </c>
      <c r="K2644" t="s">
        <v>70</v>
      </c>
      <c r="L2644" t="s">
        <v>70</v>
      </c>
      <c r="M2644" t="s">
        <v>70</v>
      </c>
      <c r="N2644" t="s">
        <v>312</v>
      </c>
      <c r="O2644" t="s">
        <v>70</v>
      </c>
      <c r="P2644">
        <v>2</v>
      </c>
      <c r="Q2644">
        <v>0</v>
      </c>
      <c r="R2644">
        <v>0</v>
      </c>
      <c r="S2644">
        <v>0</v>
      </c>
      <c r="T2644">
        <v>0</v>
      </c>
      <c r="U2644" t="s">
        <v>70</v>
      </c>
      <c r="V2644" t="s">
        <v>768</v>
      </c>
      <c r="W2644" t="s">
        <v>3307</v>
      </c>
      <c r="X2644" t="s">
        <v>3307</v>
      </c>
      <c r="Y2644" t="s">
        <v>2643</v>
      </c>
      <c r="Z2644">
        <v>33552753678</v>
      </c>
      <c r="AA2644">
        <v>0</v>
      </c>
      <c r="AB2644">
        <v>0</v>
      </c>
      <c r="AC2644">
        <v>0</v>
      </c>
      <c r="AD2644">
        <v>0</v>
      </c>
      <c r="AE2644" t="s">
        <v>70</v>
      </c>
      <c r="AF2644">
        <v>0</v>
      </c>
      <c r="AG2644">
        <v>0</v>
      </c>
      <c r="AH2644" t="s">
        <v>70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 t="s">
        <v>70</v>
      </c>
      <c r="AT2644">
        <v>-12.691666666666666</v>
      </c>
      <c r="AU2644">
        <v>-2.54</v>
      </c>
      <c r="AV2644">
        <v>0</v>
      </c>
      <c r="AW2644" t="s">
        <v>70</v>
      </c>
      <c r="AX2644">
        <v>0</v>
      </c>
      <c r="AY2644" t="s">
        <v>70</v>
      </c>
      <c r="AZ2644" t="s">
        <v>70</v>
      </c>
      <c r="BA2644" t="s">
        <v>70</v>
      </c>
      <c r="BB2644" t="s">
        <v>70</v>
      </c>
      <c r="BC2644" t="s">
        <v>83</v>
      </c>
      <c r="BD2644" t="s">
        <v>70</v>
      </c>
      <c r="BE2644">
        <v>0</v>
      </c>
      <c r="BF2644">
        <v>0</v>
      </c>
      <c r="BG2644">
        <v>15.23</v>
      </c>
      <c r="BH2644" t="s">
        <v>70</v>
      </c>
      <c r="BI2644" t="s">
        <v>70</v>
      </c>
      <c r="BJ2644">
        <v>0</v>
      </c>
      <c r="BK2644">
        <v>0</v>
      </c>
      <c r="BL2644">
        <v>0</v>
      </c>
      <c r="BM2644" t="s">
        <v>3619</v>
      </c>
      <c r="BN2644">
        <v>1</v>
      </c>
    </row>
    <row r="2645" spans="1:66" x14ac:dyDescent="0.2">
      <c r="A2645">
        <v>448912706</v>
      </c>
      <c r="B2645" t="s">
        <v>66</v>
      </c>
      <c r="C2645" t="s">
        <v>67</v>
      </c>
      <c r="D2645" t="s">
        <v>68</v>
      </c>
      <c r="E2645" t="s">
        <v>69</v>
      </c>
      <c r="F2645" t="s">
        <v>70</v>
      </c>
      <c r="G2645">
        <v>3036207317452</v>
      </c>
      <c r="H2645">
        <v>0</v>
      </c>
      <c r="I2645" t="s">
        <v>70</v>
      </c>
      <c r="J2645">
        <v>0</v>
      </c>
      <c r="K2645" t="s">
        <v>70</v>
      </c>
      <c r="L2645" t="s">
        <v>70</v>
      </c>
      <c r="M2645" t="s">
        <v>70</v>
      </c>
      <c r="N2645" t="s">
        <v>110</v>
      </c>
      <c r="O2645" t="s">
        <v>70</v>
      </c>
      <c r="P2645">
        <v>2</v>
      </c>
      <c r="Q2645">
        <v>0</v>
      </c>
      <c r="R2645">
        <v>0</v>
      </c>
      <c r="S2645">
        <v>0</v>
      </c>
      <c r="T2645">
        <v>0</v>
      </c>
      <c r="U2645" t="s">
        <v>70</v>
      </c>
      <c r="V2645" t="s">
        <v>768</v>
      </c>
      <c r="W2645" t="s">
        <v>3307</v>
      </c>
      <c r="X2645" t="s">
        <v>3307</v>
      </c>
      <c r="Y2645" t="s">
        <v>2643</v>
      </c>
      <c r="Z2645">
        <v>33552753820</v>
      </c>
      <c r="AA2645">
        <v>0</v>
      </c>
      <c r="AB2645">
        <v>0</v>
      </c>
      <c r="AC2645">
        <v>0</v>
      </c>
      <c r="AD2645">
        <v>0</v>
      </c>
      <c r="AE2645" t="s">
        <v>70</v>
      </c>
      <c r="AF2645">
        <v>0</v>
      </c>
      <c r="AG2645">
        <v>0</v>
      </c>
      <c r="AH2645" t="s">
        <v>70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 t="s">
        <v>70</v>
      </c>
      <c r="AT2645">
        <v>-2.2250000000000001</v>
      </c>
      <c r="AU2645">
        <v>-0.45</v>
      </c>
      <c r="AV2645">
        <v>0</v>
      </c>
      <c r="AW2645" t="s">
        <v>70</v>
      </c>
      <c r="AX2645">
        <v>0</v>
      </c>
      <c r="AY2645" t="s">
        <v>70</v>
      </c>
      <c r="AZ2645" t="s">
        <v>70</v>
      </c>
      <c r="BA2645" t="s">
        <v>70</v>
      </c>
      <c r="BB2645" t="s">
        <v>70</v>
      </c>
      <c r="BC2645" t="s">
        <v>83</v>
      </c>
      <c r="BD2645" t="s">
        <v>70</v>
      </c>
      <c r="BE2645">
        <v>0</v>
      </c>
      <c r="BF2645">
        <v>0</v>
      </c>
      <c r="BG2645">
        <v>2.67</v>
      </c>
      <c r="BH2645" t="s">
        <v>70</v>
      </c>
      <c r="BI2645" t="s">
        <v>70</v>
      </c>
      <c r="BJ2645">
        <v>0</v>
      </c>
      <c r="BK2645">
        <v>0</v>
      </c>
      <c r="BL2645">
        <v>0</v>
      </c>
      <c r="BM2645" t="s">
        <v>3620</v>
      </c>
      <c r="BN2645">
        <v>1</v>
      </c>
    </row>
    <row r="2646" spans="1:66" x14ac:dyDescent="0.2">
      <c r="A2646">
        <v>448912706</v>
      </c>
      <c r="B2646" t="s">
        <v>66</v>
      </c>
      <c r="C2646" t="s">
        <v>67</v>
      </c>
      <c r="D2646" t="s">
        <v>68</v>
      </c>
      <c r="E2646" t="s">
        <v>69</v>
      </c>
      <c r="F2646" t="s">
        <v>70</v>
      </c>
      <c r="G2646">
        <v>3036207317453</v>
      </c>
      <c r="H2646">
        <v>0</v>
      </c>
      <c r="I2646" t="s">
        <v>70</v>
      </c>
      <c r="J2646">
        <v>0</v>
      </c>
      <c r="K2646" t="s">
        <v>70</v>
      </c>
      <c r="L2646" t="s">
        <v>70</v>
      </c>
      <c r="M2646" t="s">
        <v>70</v>
      </c>
      <c r="N2646" t="s">
        <v>75</v>
      </c>
      <c r="O2646" t="s">
        <v>70</v>
      </c>
      <c r="P2646">
        <v>2</v>
      </c>
      <c r="Q2646">
        <v>0</v>
      </c>
      <c r="R2646">
        <v>0</v>
      </c>
      <c r="S2646">
        <v>0</v>
      </c>
      <c r="T2646">
        <v>0</v>
      </c>
      <c r="U2646" t="s">
        <v>70</v>
      </c>
      <c r="V2646" t="s">
        <v>768</v>
      </c>
      <c r="W2646" t="s">
        <v>3307</v>
      </c>
      <c r="X2646" t="s">
        <v>3307</v>
      </c>
      <c r="Y2646" t="s">
        <v>2643</v>
      </c>
      <c r="Z2646">
        <v>33552753908</v>
      </c>
      <c r="AA2646">
        <v>0</v>
      </c>
      <c r="AB2646">
        <v>0</v>
      </c>
      <c r="AC2646">
        <v>0</v>
      </c>
      <c r="AD2646">
        <v>0</v>
      </c>
      <c r="AE2646" t="s">
        <v>70</v>
      </c>
      <c r="AF2646">
        <v>0</v>
      </c>
      <c r="AG2646">
        <v>0</v>
      </c>
      <c r="AH2646" t="s">
        <v>70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 t="s">
        <v>70</v>
      </c>
      <c r="AT2646">
        <v>-8.1416666666666675</v>
      </c>
      <c r="AU2646">
        <v>-1.63</v>
      </c>
      <c r="AV2646">
        <v>0</v>
      </c>
      <c r="AW2646" t="s">
        <v>70</v>
      </c>
      <c r="AX2646">
        <v>0</v>
      </c>
      <c r="AY2646" t="s">
        <v>70</v>
      </c>
      <c r="AZ2646" t="s">
        <v>70</v>
      </c>
      <c r="BA2646" t="s">
        <v>70</v>
      </c>
      <c r="BB2646" t="s">
        <v>70</v>
      </c>
      <c r="BC2646" t="s">
        <v>83</v>
      </c>
      <c r="BD2646" t="s">
        <v>70</v>
      </c>
      <c r="BE2646">
        <v>0</v>
      </c>
      <c r="BF2646">
        <v>0</v>
      </c>
      <c r="BG2646">
        <v>9.77</v>
      </c>
      <c r="BH2646" t="s">
        <v>70</v>
      </c>
      <c r="BI2646" t="s">
        <v>70</v>
      </c>
      <c r="BJ2646">
        <v>0</v>
      </c>
      <c r="BK2646">
        <v>0</v>
      </c>
      <c r="BL2646">
        <v>0</v>
      </c>
      <c r="BM2646" t="s">
        <v>3621</v>
      </c>
      <c r="BN2646">
        <v>1</v>
      </c>
    </row>
    <row r="2647" spans="1:66" x14ac:dyDescent="0.2">
      <c r="A2647">
        <v>448912706</v>
      </c>
      <c r="B2647" t="s">
        <v>66</v>
      </c>
      <c r="C2647" t="s">
        <v>67</v>
      </c>
      <c r="D2647" t="s">
        <v>68</v>
      </c>
      <c r="E2647" t="s">
        <v>69</v>
      </c>
      <c r="F2647" t="s">
        <v>70</v>
      </c>
      <c r="G2647">
        <v>3036207317454</v>
      </c>
      <c r="H2647">
        <v>0</v>
      </c>
      <c r="I2647" t="s">
        <v>70</v>
      </c>
      <c r="J2647">
        <v>0</v>
      </c>
      <c r="K2647" t="s">
        <v>70</v>
      </c>
      <c r="L2647" t="s">
        <v>70</v>
      </c>
      <c r="M2647" t="s">
        <v>70</v>
      </c>
      <c r="N2647" t="s">
        <v>95</v>
      </c>
      <c r="O2647" t="s">
        <v>70</v>
      </c>
      <c r="P2647">
        <v>2</v>
      </c>
      <c r="Q2647">
        <v>0</v>
      </c>
      <c r="R2647">
        <v>0</v>
      </c>
      <c r="S2647">
        <v>0</v>
      </c>
      <c r="T2647">
        <v>0</v>
      </c>
      <c r="U2647" t="s">
        <v>70</v>
      </c>
      <c r="V2647" t="s">
        <v>768</v>
      </c>
      <c r="W2647" t="s">
        <v>3307</v>
      </c>
      <c r="X2647" t="s">
        <v>3307</v>
      </c>
      <c r="Y2647" t="s">
        <v>2643</v>
      </c>
      <c r="Z2647">
        <v>36445256488</v>
      </c>
      <c r="AA2647">
        <v>0</v>
      </c>
      <c r="AB2647">
        <v>0</v>
      </c>
      <c r="AC2647">
        <v>0</v>
      </c>
      <c r="AD2647">
        <v>0</v>
      </c>
      <c r="AE2647" t="s">
        <v>70</v>
      </c>
      <c r="AF2647">
        <v>0</v>
      </c>
      <c r="AG2647">
        <v>0</v>
      </c>
      <c r="AH2647" t="s">
        <v>70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 t="s">
        <v>70</v>
      </c>
      <c r="AT2647">
        <v>-8.4916666666666671</v>
      </c>
      <c r="AU2647">
        <v>-1.7</v>
      </c>
      <c r="AV2647">
        <v>0</v>
      </c>
      <c r="AW2647" t="s">
        <v>70</v>
      </c>
      <c r="AX2647">
        <v>0</v>
      </c>
      <c r="AY2647" t="s">
        <v>70</v>
      </c>
      <c r="AZ2647" t="s">
        <v>70</v>
      </c>
      <c r="BA2647" t="s">
        <v>70</v>
      </c>
      <c r="BB2647" t="s">
        <v>70</v>
      </c>
      <c r="BC2647" t="s">
        <v>83</v>
      </c>
      <c r="BD2647" t="s">
        <v>70</v>
      </c>
      <c r="BE2647">
        <v>0</v>
      </c>
      <c r="BF2647">
        <v>0</v>
      </c>
      <c r="BG2647">
        <v>10.19</v>
      </c>
      <c r="BH2647" t="s">
        <v>70</v>
      </c>
      <c r="BI2647" t="s">
        <v>70</v>
      </c>
      <c r="BJ2647">
        <v>0</v>
      </c>
      <c r="BK2647">
        <v>0</v>
      </c>
      <c r="BL2647">
        <v>0</v>
      </c>
      <c r="BM2647" t="s">
        <v>3622</v>
      </c>
      <c r="BN2647">
        <v>1</v>
      </c>
    </row>
    <row r="2648" spans="1:66" x14ac:dyDescent="0.2">
      <c r="A2648">
        <v>448912706</v>
      </c>
      <c r="B2648" t="s">
        <v>66</v>
      </c>
      <c r="C2648" t="s">
        <v>67</v>
      </c>
      <c r="D2648" t="s">
        <v>68</v>
      </c>
      <c r="E2648" t="s">
        <v>69</v>
      </c>
      <c r="F2648" t="s">
        <v>70</v>
      </c>
      <c r="G2648">
        <v>3036207317455</v>
      </c>
      <c r="H2648">
        <v>0</v>
      </c>
      <c r="I2648" t="s">
        <v>70</v>
      </c>
      <c r="J2648">
        <v>0</v>
      </c>
      <c r="K2648" t="s">
        <v>70</v>
      </c>
      <c r="L2648" t="s">
        <v>70</v>
      </c>
      <c r="M2648" t="s">
        <v>70</v>
      </c>
      <c r="N2648" t="s">
        <v>205</v>
      </c>
      <c r="O2648" t="s">
        <v>70</v>
      </c>
      <c r="P2648">
        <v>2</v>
      </c>
      <c r="Q2648">
        <v>0</v>
      </c>
      <c r="R2648">
        <v>0</v>
      </c>
      <c r="S2648">
        <v>0</v>
      </c>
      <c r="T2648">
        <v>0</v>
      </c>
      <c r="U2648" t="s">
        <v>70</v>
      </c>
      <c r="V2648" t="s">
        <v>768</v>
      </c>
      <c r="W2648" t="s">
        <v>3307</v>
      </c>
      <c r="X2648" t="s">
        <v>3307</v>
      </c>
      <c r="Y2648" t="s">
        <v>2643</v>
      </c>
      <c r="Z2648">
        <v>36445256636</v>
      </c>
      <c r="AA2648">
        <v>0</v>
      </c>
      <c r="AB2648">
        <v>0</v>
      </c>
      <c r="AC2648">
        <v>0</v>
      </c>
      <c r="AD2648">
        <v>0</v>
      </c>
      <c r="AE2648" t="s">
        <v>70</v>
      </c>
      <c r="AF2648">
        <v>0</v>
      </c>
      <c r="AG2648">
        <v>0</v>
      </c>
      <c r="AH2648" t="s">
        <v>70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 t="s">
        <v>70</v>
      </c>
      <c r="AT2648">
        <v>-6.0916666666666668</v>
      </c>
      <c r="AU2648">
        <v>-1.22</v>
      </c>
      <c r="AV2648">
        <v>0</v>
      </c>
      <c r="AW2648" t="s">
        <v>70</v>
      </c>
      <c r="AX2648">
        <v>0</v>
      </c>
      <c r="AY2648" t="s">
        <v>70</v>
      </c>
      <c r="AZ2648" t="s">
        <v>70</v>
      </c>
      <c r="BA2648" t="s">
        <v>70</v>
      </c>
      <c r="BB2648" t="s">
        <v>70</v>
      </c>
      <c r="BC2648" t="s">
        <v>83</v>
      </c>
      <c r="BD2648" t="s">
        <v>70</v>
      </c>
      <c r="BE2648">
        <v>0</v>
      </c>
      <c r="BF2648">
        <v>0</v>
      </c>
      <c r="BG2648">
        <v>7.31</v>
      </c>
      <c r="BH2648" t="s">
        <v>70</v>
      </c>
      <c r="BI2648" t="s">
        <v>70</v>
      </c>
      <c r="BJ2648">
        <v>0</v>
      </c>
      <c r="BK2648">
        <v>0</v>
      </c>
      <c r="BL2648">
        <v>0</v>
      </c>
      <c r="BM2648" t="s">
        <v>3623</v>
      </c>
      <c r="BN2648">
        <v>1</v>
      </c>
    </row>
    <row r="2649" spans="1:66" x14ac:dyDescent="0.2">
      <c r="A2649">
        <v>448912706</v>
      </c>
      <c r="B2649" t="s">
        <v>66</v>
      </c>
      <c r="C2649" t="s">
        <v>67</v>
      </c>
      <c r="D2649" t="s">
        <v>68</v>
      </c>
      <c r="E2649" t="s">
        <v>69</v>
      </c>
      <c r="F2649" t="s">
        <v>70</v>
      </c>
      <c r="G2649">
        <v>3036207317456</v>
      </c>
      <c r="H2649">
        <v>0</v>
      </c>
      <c r="I2649" t="s">
        <v>70</v>
      </c>
      <c r="J2649">
        <v>0</v>
      </c>
      <c r="K2649" t="s">
        <v>70</v>
      </c>
      <c r="L2649" t="s">
        <v>70</v>
      </c>
      <c r="M2649" t="s">
        <v>70</v>
      </c>
      <c r="N2649" t="s">
        <v>165</v>
      </c>
      <c r="O2649" t="s">
        <v>70</v>
      </c>
      <c r="P2649">
        <v>2</v>
      </c>
      <c r="Q2649">
        <v>0</v>
      </c>
      <c r="R2649">
        <v>0</v>
      </c>
      <c r="S2649">
        <v>0</v>
      </c>
      <c r="T2649">
        <v>0</v>
      </c>
      <c r="U2649" t="s">
        <v>70</v>
      </c>
      <c r="V2649" t="s">
        <v>768</v>
      </c>
      <c r="W2649" t="s">
        <v>3307</v>
      </c>
      <c r="X2649" t="s">
        <v>3307</v>
      </c>
      <c r="Y2649" t="s">
        <v>2643</v>
      </c>
      <c r="Z2649">
        <v>36445256712</v>
      </c>
      <c r="AA2649">
        <v>0</v>
      </c>
      <c r="AB2649">
        <v>0</v>
      </c>
      <c r="AC2649">
        <v>0</v>
      </c>
      <c r="AD2649">
        <v>0</v>
      </c>
      <c r="AE2649" t="s">
        <v>70</v>
      </c>
      <c r="AF2649">
        <v>0</v>
      </c>
      <c r="AG2649">
        <v>0</v>
      </c>
      <c r="AH2649" t="s">
        <v>70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 t="s">
        <v>70</v>
      </c>
      <c r="AT2649">
        <v>-8.7083333333333339</v>
      </c>
      <c r="AU2649">
        <v>-1.74</v>
      </c>
      <c r="AV2649">
        <v>0</v>
      </c>
      <c r="AW2649" t="s">
        <v>70</v>
      </c>
      <c r="AX2649">
        <v>0</v>
      </c>
      <c r="AY2649" t="s">
        <v>70</v>
      </c>
      <c r="AZ2649" t="s">
        <v>70</v>
      </c>
      <c r="BA2649" t="s">
        <v>70</v>
      </c>
      <c r="BB2649" t="s">
        <v>70</v>
      </c>
      <c r="BC2649" t="s">
        <v>83</v>
      </c>
      <c r="BD2649" t="s">
        <v>70</v>
      </c>
      <c r="BE2649">
        <v>0</v>
      </c>
      <c r="BF2649">
        <v>0</v>
      </c>
      <c r="BG2649">
        <v>10.45</v>
      </c>
      <c r="BH2649" t="s">
        <v>70</v>
      </c>
      <c r="BI2649" t="s">
        <v>70</v>
      </c>
      <c r="BJ2649">
        <v>0</v>
      </c>
      <c r="BK2649">
        <v>0</v>
      </c>
      <c r="BL2649">
        <v>0</v>
      </c>
      <c r="BM2649" t="s">
        <v>3624</v>
      </c>
      <c r="BN2649">
        <v>1</v>
      </c>
    </row>
    <row r="2650" spans="1:66" x14ac:dyDescent="0.2">
      <c r="A2650">
        <v>448912706</v>
      </c>
      <c r="B2650" t="s">
        <v>66</v>
      </c>
      <c r="C2650" t="s">
        <v>67</v>
      </c>
      <c r="D2650" t="s">
        <v>68</v>
      </c>
      <c r="E2650" t="s">
        <v>69</v>
      </c>
      <c r="F2650" t="s">
        <v>70</v>
      </c>
      <c r="G2650">
        <v>3036207317457</v>
      </c>
      <c r="H2650">
        <v>0</v>
      </c>
      <c r="I2650" t="s">
        <v>70</v>
      </c>
      <c r="J2650">
        <v>0</v>
      </c>
      <c r="K2650" t="s">
        <v>70</v>
      </c>
      <c r="L2650" t="s">
        <v>70</v>
      </c>
      <c r="M2650" t="s">
        <v>70</v>
      </c>
      <c r="N2650" t="s">
        <v>165</v>
      </c>
      <c r="O2650" t="s">
        <v>70</v>
      </c>
      <c r="P2650">
        <v>2</v>
      </c>
      <c r="Q2650">
        <v>0</v>
      </c>
      <c r="R2650">
        <v>0</v>
      </c>
      <c r="S2650">
        <v>0</v>
      </c>
      <c r="T2650">
        <v>0</v>
      </c>
      <c r="U2650" t="s">
        <v>70</v>
      </c>
      <c r="V2650" t="s">
        <v>768</v>
      </c>
      <c r="W2650" t="s">
        <v>3307</v>
      </c>
      <c r="X2650" t="s">
        <v>3307</v>
      </c>
      <c r="Y2650" t="s">
        <v>2643</v>
      </c>
      <c r="Z2650">
        <v>36445256728</v>
      </c>
      <c r="AA2650">
        <v>0</v>
      </c>
      <c r="AB2650">
        <v>0</v>
      </c>
      <c r="AC2650">
        <v>0</v>
      </c>
      <c r="AD2650">
        <v>0</v>
      </c>
      <c r="AE2650" t="s">
        <v>70</v>
      </c>
      <c r="AF2650">
        <v>0</v>
      </c>
      <c r="AG2650">
        <v>0</v>
      </c>
      <c r="AH2650" t="s">
        <v>70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 t="s">
        <v>70</v>
      </c>
      <c r="AT2650">
        <v>-6.166666666666667</v>
      </c>
      <c r="AU2650">
        <v>-1.23</v>
      </c>
      <c r="AV2650">
        <v>0</v>
      </c>
      <c r="AW2650" t="s">
        <v>70</v>
      </c>
      <c r="AX2650">
        <v>0</v>
      </c>
      <c r="AY2650" t="s">
        <v>70</v>
      </c>
      <c r="AZ2650" t="s">
        <v>70</v>
      </c>
      <c r="BA2650" t="s">
        <v>70</v>
      </c>
      <c r="BB2650" t="s">
        <v>70</v>
      </c>
      <c r="BC2650" t="s">
        <v>83</v>
      </c>
      <c r="BD2650" t="s">
        <v>70</v>
      </c>
      <c r="BE2650">
        <v>0</v>
      </c>
      <c r="BF2650">
        <v>0</v>
      </c>
      <c r="BG2650">
        <v>7.4</v>
      </c>
      <c r="BH2650" t="s">
        <v>70</v>
      </c>
      <c r="BI2650" t="s">
        <v>70</v>
      </c>
      <c r="BJ2650">
        <v>0</v>
      </c>
      <c r="BK2650">
        <v>0</v>
      </c>
      <c r="BL2650">
        <v>0</v>
      </c>
      <c r="BM2650" t="s">
        <v>3625</v>
      </c>
      <c r="BN2650">
        <v>1</v>
      </c>
    </row>
    <row r="2651" spans="1:66" x14ac:dyDescent="0.2">
      <c r="A2651">
        <v>448912706</v>
      </c>
      <c r="B2651" t="s">
        <v>66</v>
      </c>
      <c r="C2651" t="s">
        <v>67</v>
      </c>
      <c r="D2651" t="s">
        <v>68</v>
      </c>
      <c r="E2651" t="s">
        <v>69</v>
      </c>
      <c r="F2651" t="s">
        <v>70</v>
      </c>
      <c r="G2651">
        <v>3036207317458</v>
      </c>
      <c r="H2651">
        <v>0</v>
      </c>
      <c r="I2651" t="s">
        <v>70</v>
      </c>
      <c r="J2651">
        <v>0</v>
      </c>
      <c r="K2651" t="s">
        <v>70</v>
      </c>
      <c r="L2651" t="s">
        <v>70</v>
      </c>
      <c r="M2651" t="s">
        <v>70</v>
      </c>
      <c r="N2651" t="s">
        <v>1087</v>
      </c>
      <c r="O2651" t="s">
        <v>70</v>
      </c>
      <c r="P2651">
        <v>2</v>
      </c>
      <c r="Q2651">
        <v>0</v>
      </c>
      <c r="R2651">
        <v>0</v>
      </c>
      <c r="S2651">
        <v>0</v>
      </c>
      <c r="T2651">
        <v>0</v>
      </c>
      <c r="U2651" t="s">
        <v>70</v>
      </c>
      <c r="V2651" t="s">
        <v>768</v>
      </c>
      <c r="W2651" t="s">
        <v>3307</v>
      </c>
      <c r="X2651" t="s">
        <v>3307</v>
      </c>
      <c r="Y2651" t="s">
        <v>2643</v>
      </c>
      <c r="Z2651">
        <v>25296741870</v>
      </c>
      <c r="AA2651">
        <v>0</v>
      </c>
      <c r="AB2651">
        <v>0</v>
      </c>
      <c r="AC2651">
        <v>0</v>
      </c>
      <c r="AD2651">
        <v>0</v>
      </c>
      <c r="AE2651" t="s">
        <v>70</v>
      </c>
      <c r="AF2651">
        <v>0</v>
      </c>
      <c r="AG2651">
        <v>0</v>
      </c>
      <c r="AH2651" t="s">
        <v>70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 t="s">
        <v>70</v>
      </c>
      <c r="AT2651">
        <v>-6.9333333333333336</v>
      </c>
      <c r="AU2651">
        <v>-1.39</v>
      </c>
      <c r="AV2651">
        <v>0</v>
      </c>
      <c r="AW2651" t="s">
        <v>70</v>
      </c>
      <c r="AX2651">
        <v>0</v>
      </c>
      <c r="AY2651" t="s">
        <v>70</v>
      </c>
      <c r="AZ2651" t="s">
        <v>70</v>
      </c>
      <c r="BA2651" t="s">
        <v>70</v>
      </c>
      <c r="BB2651" t="s">
        <v>70</v>
      </c>
      <c r="BC2651" t="s">
        <v>83</v>
      </c>
      <c r="BD2651" t="s">
        <v>70</v>
      </c>
      <c r="BE2651">
        <v>0</v>
      </c>
      <c r="BF2651">
        <v>0</v>
      </c>
      <c r="BG2651">
        <v>8.32</v>
      </c>
      <c r="BH2651" t="s">
        <v>70</v>
      </c>
      <c r="BI2651" t="s">
        <v>70</v>
      </c>
      <c r="BJ2651">
        <v>0</v>
      </c>
      <c r="BK2651">
        <v>0</v>
      </c>
      <c r="BL2651">
        <v>0</v>
      </c>
      <c r="BM2651" t="s">
        <v>3626</v>
      </c>
      <c r="BN2651">
        <v>1</v>
      </c>
    </row>
    <row r="2652" spans="1:66" x14ac:dyDescent="0.2">
      <c r="A2652">
        <v>448912706</v>
      </c>
      <c r="B2652" t="s">
        <v>66</v>
      </c>
      <c r="C2652" t="s">
        <v>67</v>
      </c>
      <c r="D2652" t="s">
        <v>68</v>
      </c>
      <c r="E2652" t="s">
        <v>69</v>
      </c>
      <c r="F2652" t="s">
        <v>70</v>
      </c>
      <c r="G2652">
        <v>3036207317459</v>
      </c>
      <c r="H2652">
        <v>0</v>
      </c>
      <c r="I2652" t="s">
        <v>70</v>
      </c>
      <c r="J2652">
        <v>0</v>
      </c>
      <c r="K2652" t="s">
        <v>70</v>
      </c>
      <c r="L2652" t="s">
        <v>70</v>
      </c>
      <c r="M2652" t="s">
        <v>70</v>
      </c>
      <c r="N2652" t="s">
        <v>89</v>
      </c>
      <c r="O2652" t="s">
        <v>70</v>
      </c>
      <c r="P2652">
        <v>2</v>
      </c>
      <c r="Q2652">
        <v>0</v>
      </c>
      <c r="R2652">
        <v>0</v>
      </c>
      <c r="S2652">
        <v>0</v>
      </c>
      <c r="T2652">
        <v>0</v>
      </c>
      <c r="U2652" t="s">
        <v>70</v>
      </c>
      <c r="V2652" t="s">
        <v>768</v>
      </c>
      <c r="W2652" t="s">
        <v>3307</v>
      </c>
      <c r="X2652" t="s">
        <v>3307</v>
      </c>
      <c r="Y2652" t="s">
        <v>2643</v>
      </c>
      <c r="Z2652">
        <v>36460739981</v>
      </c>
      <c r="AA2652">
        <v>0</v>
      </c>
      <c r="AB2652">
        <v>0</v>
      </c>
      <c r="AC2652">
        <v>0</v>
      </c>
      <c r="AD2652">
        <v>0</v>
      </c>
      <c r="AE2652" t="s">
        <v>70</v>
      </c>
      <c r="AF2652">
        <v>0</v>
      </c>
      <c r="AG2652">
        <v>0</v>
      </c>
      <c r="AH2652" t="s">
        <v>70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 t="s">
        <v>70</v>
      </c>
      <c r="AT2652">
        <v>-6.4333333333333336</v>
      </c>
      <c r="AU2652">
        <v>-1.29</v>
      </c>
      <c r="AV2652">
        <v>0</v>
      </c>
      <c r="AW2652" t="s">
        <v>70</v>
      </c>
      <c r="AX2652">
        <v>0</v>
      </c>
      <c r="AY2652" t="s">
        <v>70</v>
      </c>
      <c r="AZ2652" t="s">
        <v>70</v>
      </c>
      <c r="BA2652" t="s">
        <v>70</v>
      </c>
      <c r="BB2652" t="s">
        <v>70</v>
      </c>
      <c r="BC2652" t="s">
        <v>83</v>
      </c>
      <c r="BD2652" t="s">
        <v>70</v>
      </c>
      <c r="BE2652">
        <v>0</v>
      </c>
      <c r="BF2652">
        <v>0</v>
      </c>
      <c r="BG2652">
        <v>7.72</v>
      </c>
      <c r="BH2652" t="s">
        <v>70</v>
      </c>
      <c r="BI2652" t="s">
        <v>70</v>
      </c>
      <c r="BJ2652">
        <v>0</v>
      </c>
      <c r="BK2652">
        <v>0</v>
      </c>
      <c r="BL2652">
        <v>0</v>
      </c>
      <c r="BM2652" t="s">
        <v>3627</v>
      </c>
      <c r="BN2652">
        <v>1</v>
      </c>
    </row>
    <row r="2653" spans="1:66" x14ac:dyDescent="0.2">
      <c r="A2653">
        <v>448912706</v>
      </c>
      <c r="B2653" t="s">
        <v>66</v>
      </c>
      <c r="C2653" t="s">
        <v>67</v>
      </c>
      <c r="D2653" t="s">
        <v>68</v>
      </c>
      <c r="E2653" t="s">
        <v>69</v>
      </c>
      <c r="F2653" t="s">
        <v>70</v>
      </c>
      <c r="G2653">
        <v>3036207317460</v>
      </c>
      <c r="H2653">
        <v>0</v>
      </c>
      <c r="I2653" t="s">
        <v>70</v>
      </c>
      <c r="J2653">
        <v>0</v>
      </c>
      <c r="K2653" t="s">
        <v>70</v>
      </c>
      <c r="L2653" t="s">
        <v>70</v>
      </c>
      <c r="M2653" t="s">
        <v>70</v>
      </c>
      <c r="N2653" t="s">
        <v>103</v>
      </c>
      <c r="O2653" t="s">
        <v>70</v>
      </c>
      <c r="P2653">
        <v>2</v>
      </c>
      <c r="Q2653">
        <v>0</v>
      </c>
      <c r="R2653">
        <v>0</v>
      </c>
      <c r="S2653">
        <v>0</v>
      </c>
      <c r="T2653">
        <v>0</v>
      </c>
      <c r="U2653" t="s">
        <v>70</v>
      </c>
      <c r="V2653" t="s">
        <v>768</v>
      </c>
      <c r="W2653" t="s">
        <v>3307</v>
      </c>
      <c r="X2653" t="s">
        <v>3307</v>
      </c>
      <c r="Y2653" t="s">
        <v>2643</v>
      </c>
      <c r="Z2653">
        <v>36460740365</v>
      </c>
      <c r="AA2653">
        <v>0</v>
      </c>
      <c r="AB2653">
        <v>0</v>
      </c>
      <c r="AC2653">
        <v>0</v>
      </c>
      <c r="AD2653">
        <v>0</v>
      </c>
      <c r="AE2653" t="s">
        <v>70</v>
      </c>
      <c r="AF2653">
        <v>0</v>
      </c>
      <c r="AG2653">
        <v>0</v>
      </c>
      <c r="AH2653" t="s">
        <v>70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 t="s">
        <v>70</v>
      </c>
      <c r="AT2653">
        <v>-7.5</v>
      </c>
      <c r="AU2653">
        <v>-1.5</v>
      </c>
      <c r="AV2653">
        <v>0</v>
      </c>
      <c r="AW2653" t="s">
        <v>70</v>
      </c>
      <c r="AX2653">
        <v>0</v>
      </c>
      <c r="AY2653" t="s">
        <v>70</v>
      </c>
      <c r="AZ2653" t="s">
        <v>70</v>
      </c>
      <c r="BA2653" t="s">
        <v>70</v>
      </c>
      <c r="BB2653" t="s">
        <v>70</v>
      </c>
      <c r="BC2653" t="s">
        <v>83</v>
      </c>
      <c r="BD2653" t="s">
        <v>70</v>
      </c>
      <c r="BE2653">
        <v>0</v>
      </c>
      <c r="BF2653">
        <v>0</v>
      </c>
      <c r="BG2653">
        <v>9</v>
      </c>
      <c r="BH2653" t="s">
        <v>70</v>
      </c>
      <c r="BI2653" t="s">
        <v>70</v>
      </c>
      <c r="BJ2653">
        <v>0</v>
      </c>
      <c r="BK2653">
        <v>0</v>
      </c>
      <c r="BL2653">
        <v>0</v>
      </c>
      <c r="BM2653" t="s">
        <v>3628</v>
      </c>
      <c r="BN2653">
        <v>1</v>
      </c>
    </row>
    <row r="2654" spans="1:66" x14ac:dyDescent="0.2">
      <c r="A2654">
        <v>448912706</v>
      </c>
      <c r="B2654" t="s">
        <v>66</v>
      </c>
      <c r="C2654" t="s">
        <v>67</v>
      </c>
      <c r="D2654" t="s">
        <v>68</v>
      </c>
      <c r="E2654" t="s">
        <v>69</v>
      </c>
      <c r="F2654" t="s">
        <v>70</v>
      </c>
      <c r="G2654">
        <v>3036207317461</v>
      </c>
      <c r="H2654">
        <v>0</v>
      </c>
      <c r="I2654" t="s">
        <v>70</v>
      </c>
      <c r="J2654">
        <v>0</v>
      </c>
      <c r="K2654" t="s">
        <v>70</v>
      </c>
      <c r="L2654" t="s">
        <v>70</v>
      </c>
      <c r="M2654" t="s">
        <v>70</v>
      </c>
      <c r="N2654" t="s">
        <v>305</v>
      </c>
      <c r="O2654" t="s">
        <v>70</v>
      </c>
      <c r="P2654">
        <v>2</v>
      </c>
      <c r="Q2654">
        <v>0</v>
      </c>
      <c r="R2654">
        <v>0</v>
      </c>
      <c r="S2654">
        <v>0</v>
      </c>
      <c r="T2654">
        <v>0</v>
      </c>
      <c r="U2654" t="s">
        <v>70</v>
      </c>
      <c r="V2654" t="s">
        <v>768</v>
      </c>
      <c r="W2654" t="s">
        <v>3307</v>
      </c>
      <c r="X2654" t="s">
        <v>3307</v>
      </c>
      <c r="Y2654" t="s">
        <v>2643</v>
      </c>
      <c r="Z2654">
        <v>36460740485</v>
      </c>
      <c r="AA2654">
        <v>0</v>
      </c>
      <c r="AB2654">
        <v>0</v>
      </c>
      <c r="AC2654">
        <v>0</v>
      </c>
      <c r="AD2654">
        <v>0</v>
      </c>
      <c r="AE2654" t="s">
        <v>70</v>
      </c>
      <c r="AF2654">
        <v>0</v>
      </c>
      <c r="AG2654">
        <v>0</v>
      </c>
      <c r="AH2654" t="s">
        <v>70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 t="s">
        <v>70</v>
      </c>
      <c r="AT2654">
        <v>-5.2166666666666668</v>
      </c>
      <c r="AU2654">
        <v>-1.04</v>
      </c>
      <c r="AV2654">
        <v>0</v>
      </c>
      <c r="AW2654" t="s">
        <v>70</v>
      </c>
      <c r="AX2654">
        <v>0</v>
      </c>
      <c r="AY2654" t="s">
        <v>70</v>
      </c>
      <c r="AZ2654" t="s">
        <v>70</v>
      </c>
      <c r="BA2654" t="s">
        <v>70</v>
      </c>
      <c r="BB2654" t="s">
        <v>70</v>
      </c>
      <c r="BC2654" t="s">
        <v>83</v>
      </c>
      <c r="BD2654" t="s">
        <v>70</v>
      </c>
      <c r="BE2654">
        <v>0</v>
      </c>
      <c r="BF2654">
        <v>0</v>
      </c>
      <c r="BG2654">
        <v>6.26</v>
      </c>
      <c r="BH2654" t="s">
        <v>70</v>
      </c>
      <c r="BI2654" t="s">
        <v>70</v>
      </c>
      <c r="BJ2654">
        <v>0</v>
      </c>
      <c r="BK2654">
        <v>0</v>
      </c>
      <c r="BL2654">
        <v>0</v>
      </c>
      <c r="BM2654" t="s">
        <v>3629</v>
      </c>
      <c r="BN2654">
        <v>1</v>
      </c>
    </row>
    <row r="2655" spans="1:66" x14ac:dyDescent="0.2">
      <c r="A2655">
        <v>448912706</v>
      </c>
      <c r="B2655" t="s">
        <v>66</v>
      </c>
      <c r="C2655" t="s">
        <v>67</v>
      </c>
      <c r="D2655" t="s">
        <v>68</v>
      </c>
      <c r="E2655" t="s">
        <v>69</v>
      </c>
      <c r="F2655" t="s">
        <v>70</v>
      </c>
      <c r="G2655">
        <v>3036207317462</v>
      </c>
      <c r="H2655">
        <v>0</v>
      </c>
      <c r="I2655" t="s">
        <v>70</v>
      </c>
      <c r="J2655">
        <v>0</v>
      </c>
      <c r="K2655" t="s">
        <v>70</v>
      </c>
      <c r="L2655" t="s">
        <v>70</v>
      </c>
      <c r="M2655" t="s">
        <v>70</v>
      </c>
      <c r="N2655" t="s">
        <v>370</v>
      </c>
      <c r="O2655" t="s">
        <v>70</v>
      </c>
      <c r="P2655">
        <v>2</v>
      </c>
      <c r="Q2655">
        <v>0</v>
      </c>
      <c r="R2655">
        <v>0</v>
      </c>
      <c r="S2655">
        <v>0</v>
      </c>
      <c r="T2655">
        <v>0</v>
      </c>
      <c r="U2655" t="s">
        <v>70</v>
      </c>
      <c r="V2655" t="s">
        <v>768</v>
      </c>
      <c r="W2655" t="s">
        <v>3307</v>
      </c>
      <c r="X2655" t="s">
        <v>3307</v>
      </c>
      <c r="Y2655" t="s">
        <v>2643</v>
      </c>
      <c r="Z2655">
        <v>30680558935</v>
      </c>
      <c r="AA2655">
        <v>0</v>
      </c>
      <c r="AB2655">
        <v>0</v>
      </c>
      <c r="AC2655">
        <v>0</v>
      </c>
      <c r="AD2655">
        <v>0</v>
      </c>
      <c r="AE2655" t="s">
        <v>70</v>
      </c>
      <c r="AF2655">
        <v>0</v>
      </c>
      <c r="AG2655">
        <v>0</v>
      </c>
      <c r="AH2655" t="s">
        <v>70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 t="s">
        <v>70</v>
      </c>
      <c r="AT2655">
        <v>-2.4</v>
      </c>
      <c r="AU2655">
        <v>-0.48</v>
      </c>
      <c r="AV2655">
        <v>0</v>
      </c>
      <c r="AW2655" t="s">
        <v>70</v>
      </c>
      <c r="AX2655">
        <v>0</v>
      </c>
      <c r="AY2655" t="s">
        <v>70</v>
      </c>
      <c r="AZ2655" t="s">
        <v>70</v>
      </c>
      <c r="BA2655" t="s">
        <v>70</v>
      </c>
      <c r="BB2655" t="s">
        <v>70</v>
      </c>
      <c r="BC2655" t="s">
        <v>83</v>
      </c>
      <c r="BD2655" t="s">
        <v>70</v>
      </c>
      <c r="BE2655">
        <v>0</v>
      </c>
      <c r="BF2655">
        <v>0</v>
      </c>
      <c r="BG2655">
        <v>2.88</v>
      </c>
      <c r="BH2655" t="s">
        <v>70</v>
      </c>
      <c r="BI2655" t="s">
        <v>70</v>
      </c>
      <c r="BJ2655">
        <v>0</v>
      </c>
      <c r="BK2655">
        <v>0</v>
      </c>
      <c r="BL2655">
        <v>0</v>
      </c>
      <c r="BM2655" t="s">
        <v>3630</v>
      </c>
      <c r="BN2655">
        <v>1</v>
      </c>
    </row>
    <row r="2656" spans="1:66" x14ac:dyDescent="0.2">
      <c r="A2656">
        <v>448912706</v>
      </c>
      <c r="B2656" t="s">
        <v>66</v>
      </c>
      <c r="C2656" t="s">
        <v>67</v>
      </c>
      <c r="D2656" t="s">
        <v>68</v>
      </c>
      <c r="E2656" t="s">
        <v>69</v>
      </c>
      <c r="F2656" t="s">
        <v>70</v>
      </c>
      <c r="G2656">
        <v>3036207317463</v>
      </c>
      <c r="H2656">
        <v>0</v>
      </c>
      <c r="I2656" t="s">
        <v>70</v>
      </c>
      <c r="J2656">
        <v>0</v>
      </c>
      <c r="K2656" t="s">
        <v>70</v>
      </c>
      <c r="L2656" t="s">
        <v>70</v>
      </c>
      <c r="M2656" t="s">
        <v>70</v>
      </c>
      <c r="N2656" t="s">
        <v>370</v>
      </c>
      <c r="O2656" t="s">
        <v>70</v>
      </c>
      <c r="P2656">
        <v>2</v>
      </c>
      <c r="Q2656">
        <v>0</v>
      </c>
      <c r="R2656">
        <v>0</v>
      </c>
      <c r="S2656">
        <v>0</v>
      </c>
      <c r="T2656">
        <v>0</v>
      </c>
      <c r="U2656" t="s">
        <v>70</v>
      </c>
      <c r="V2656" t="s">
        <v>768</v>
      </c>
      <c r="W2656" t="s">
        <v>3307</v>
      </c>
      <c r="X2656" t="s">
        <v>3307</v>
      </c>
      <c r="Y2656" t="s">
        <v>2643</v>
      </c>
      <c r="Z2656">
        <v>30680558939</v>
      </c>
      <c r="AA2656">
        <v>0</v>
      </c>
      <c r="AB2656">
        <v>0</v>
      </c>
      <c r="AC2656">
        <v>0</v>
      </c>
      <c r="AD2656">
        <v>0</v>
      </c>
      <c r="AE2656" t="s">
        <v>70</v>
      </c>
      <c r="AF2656">
        <v>0</v>
      </c>
      <c r="AG2656">
        <v>0</v>
      </c>
      <c r="AH2656" t="s">
        <v>70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 t="s">
        <v>70</v>
      </c>
      <c r="AT2656">
        <v>-4.5583333333333336</v>
      </c>
      <c r="AU2656">
        <v>-0.91</v>
      </c>
      <c r="AV2656">
        <v>0</v>
      </c>
      <c r="AW2656" t="s">
        <v>70</v>
      </c>
      <c r="AX2656">
        <v>0</v>
      </c>
      <c r="AY2656" t="s">
        <v>70</v>
      </c>
      <c r="AZ2656" t="s">
        <v>70</v>
      </c>
      <c r="BA2656" t="s">
        <v>70</v>
      </c>
      <c r="BB2656" t="s">
        <v>70</v>
      </c>
      <c r="BC2656" t="s">
        <v>83</v>
      </c>
      <c r="BD2656" t="s">
        <v>70</v>
      </c>
      <c r="BE2656">
        <v>0</v>
      </c>
      <c r="BF2656">
        <v>0</v>
      </c>
      <c r="BG2656">
        <v>5.47</v>
      </c>
      <c r="BH2656" t="s">
        <v>70</v>
      </c>
      <c r="BI2656" t="s">
        <v>70</v>
      </c>
      <c r="BJ2656">
        <v>0</v>
      </c>
      <c r="BK2656">
        <v>0</v>
      </c>
      <c r="BL2656">
        <v>0</v>
      </c>
      <c r="BM2656" t="s">
        <v>3631</v>
      </c>
      <c r="BN2656">
        <v>1</v>
      </c>
    </row>
    <row r="2657" spans="1:66" x14ac:dyDescent="0.2">
      <c r="A2657">
        <v>448912706</v>
      </c>
      <c r="B2657" t="s">
        <v>66</v>
      </c>
      <c r="C2657" t="s">
        <v>67</v>
      </c>
      <c r="D2657" t="s">
        <v>68</v>
      </c>
      <c r="E2657" t="s">
        <v>69</v>
      </c>
      <c r="F2657" t="s">
        <v>70</v>
      </c>
      <c r="G2657">
        <v>3036207317464</v>
      </c>
      <c r="H2657">
        <v>0</v>
      </c>
      <c r="I2657" t="s">
        <v>70</v>
      </c>
      <c r="J2657">
        <v>0</v>
      </c>
      <c r="K2657" t="s">
        <v>70</v>
      </c>
      <c r="L2657" t="s">
        <v>70</v>
      </c>
      <c r="M2657" t="s">
        <v>70</v>
      </c>
      <c r="N2657" t="s">
        <v>370</v>
      </c>
      <c r="O2657" t="s">
        <v>70</v>
      </c>
      <c r="P2657">
        <v>2</v>
      </c>
      <c r="Q2657">
        <v>0</v>
      </c>
      <c r="R2657">
        <v>0</v>
      </c>
      <c r="S2657">
        <v>0</v>
      </c>
      <c r="T2657">
        <v>0</v>
      </c>
      <c r="U2657" t="s">
        <v>70</v>
      </c>
      <c r="V2657" t="s">
        <v>768</v>
      </c>
      <c r="W2657" t="s">
        <v>3307</v>
      </c>
      <c r="X2657" t="s">
        <v>3307</v>
      </c>
      <c r="Y2657" t="s">
        <v>2643</v>
      </c>
      <c r="Z2657">
        <v>30680558941</v>
      </c>
      <c r="AA2657">
        <v>0</v>
      </c>
      <c r="AB2657">
        <v>0</v>
      </c>
      <c r="AC2657">
        <v>0</v>
      </c>
      <c r="AD2657">
        <v>0</v>
      </c>
      <c r="AE2657" t="s">
        <v>70</v>
      </c>
      <c r="AF2657">
        <v>0</v>
      </c>
      <c r="AG2657">
        <v>0</v>
      </c>
      <c r="AH2657" t="s">
        <v>70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 t="s">
        <v>70</v>
      </c>
      <c r="AT2657">
        <v>-7.458333333333333</v>
      </c>
      <c r="AU2657">
        <v>-1.49</v>
      </c>
      <c r="AV2657">
        <v>0</v>
      </c>
      <c r="AW2657" t="s">
        <v>70</v>
      </c>
      <c r="AX2657">
        <v>0</v>
      </c>
      <c r="AY2657" t="s">
        <v>70</v>
      </c>
      <c r="AZ2657" t="s">
        <v>70</v>
      </c>
      <c r="BA2657" t="s">
        <v>70</v>
      </c>
      <c r="BB2657" t="s">
        <v>70</v>
      </c>
      <c r="BC2657" t="s">
        <v>83</v>
      </c>
      <c r="BD2657" t="s">
        <v>70</v>
      </c>
      <c r="BE2657">
        <v>0</v>
      </c>
      <c r="BF2657">
        <v>0</v>
      </c>
      <c r="BG2657">
        <v>8.9499999999999993</v>
      </c>
      <c r="BH2657" t="s">
        <v>70</v>
      </c>
      <c r="BI2657" t="s">
        <v>70</v>
      </c>
      <c r="BJ2657">
        <v>0</v>
      </c>
      <c r="BK2657">
        <v>0</v>
      </c>
      <c r="BL2657">
        <v>0</v>
      </c>
      <c r="BM2657" t="s">
        <v>3632</v>
      </c>
      <c r="BN2657">
        <v>1</v>
      </c>
    </row>
    <row r="2658" spans="1:66" x14ac:dyDescent="0.2">
      <c r="A2658">
        <v>448912706</v>
      </c>
      <c r="B2658" t="s">
        <v>66</v>
      </c>
      <c r="C2658" t="s">
        <v>67</v>
      </c>
      <c r="D2658" t="s">
        <v>68</v>
      </c>
      <c r="E2658" t="s">
        <v>69</v>
      </c>
      <c r="F2658" t="s">
        <v>70</v>
      </c>
      <c r="G2658">
        <v>3036207317465</v>
      </c>
      <c r="H2658">
        <v>0</v>
      </c>
      <c r="I2658" t="s">
        <v>70</v>
      </c>
      <c r="J2658">
        <v>0</v>
      </c>
      <c r="K2658" t="s">
        <v>70</v>
      </c>
      <c r="L2658" t="s">
        <v>70</v>
      </c>
      <c r="M2658" t="s">
        <v>70</v>
      </c>
      <c r="N2658" t="s">
        <v>370</v>
      </c>
      <c r="O2658" t="s">
        <v>70</v>
      </c>
      <c r="P2658">
        <v>2</v>
      </c>
      <c r="Q2658">
        <v>0</v>
      </c>
      <c r="R2658">
        <v>0</v>
      </c>
      <c r="S2658">
        <v>0</v>
      </c>
      <c r="T2658">
        <v>0</v>
      </c>
      <c r="U2658" t="s">
        <v>70</v>
      </c>
      <c r="V2658" t="s">
        <v>768</v>
      </c>
      <c r="W2658" t="s">
        <v>3307</v>
      </c>
      <c r="X2658" t="s">
        <v>3307</v>
      </c>
      <c r="Y2658" t="s">
        <v>2643</v>
      </c>
      <c r="Z2658">
        <v>30680558945</v>
      </c>
      <c r="AA2658">
        <v>0</v>
      </c>
      <c r="AB2658">
        <v>0</v>
      </c>
      <c r="AC2658">
        <v>0</v>
      </c>
      <c r="AD2658">
        <v>0</v>
      </c>
      <c r="AE2658" t="s">
        <v>70</v>
      </c>
      <c r="AF2658">
        <v>0</v>
      </c>
      <c r="AG2658">
        <v>0</v>
      </c>
      <c r="AH2658" t="s">
        <v>70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 t="s">
        <v>70</v>
      </c>
      <c r="AT2658">
        <v>-6.4083333333333332</v>
      </c>
      <c r="AU2658">
        <v>-1.28</v>
      </c>
      <c r="AV2658">
        <v>0</v>
      </c>
      <c r="AW2658" t="s">
        <v>70</v>
      </c>
      <c r="AX2658">
        <v>0</v>
      </c>
      <c r="AY2658" t="s">
        <v>70</v>
      </c>
      <c r="AZ2658" t="s">
        <v>70</v>
      </c>
      <c r="BA2658" t="s">
        <v>70</v>
      </c>
      <c r="BB2658" t="s">
        <v>70</v>
      </c>
      <c r="BC2658" t="s">
        <v>83</v>
      </c>
      <c r="BD2658" t="s">
        <v>70</v>
      </c>
      <c r="BE2658">
        <v>0</v>
      </c>
      <c r="BF2658">
        <v>0</v>
      </c>
      <c r="BG2658">
        <v>7.69</v>
      </c>
      <c r="BH2658" t="s">
        <v>70</v>
      </c>
      <c r="BI2658" t="s">
        <v>70</v>
      </c>
      <c r="BJ2658">
        <v>0</v>
      </c>
      <c r="BK2658">
        <v>0</v>
      </c>
      <c r="BL2658">
        <v>0</v>
      </c>
      <c r="BM2658" t="s">
        <v>3633</v>
      </c>
      <c r="BN2658">
        <v>1</v>
      </c>
    </row>
    <row r="2659" spans="1:66" x14ac:dyDescent="0.2">
      <c r="A2659">
        <v>448912706</v>
      </c>
      <c r="B2659" t="s">
        <v>66</v>
      </c>
      <c r="C2659" t="s">
        <v>67</v>
      </c>
      <c r="D2659" t="s">
        <v>68</v>
      </c>
      <c r="E2659" t="s">
        <v>69</v>
      </c>
      <c r="F2659" t="s">
        <v>70</v>
      </c>
      <c r="G2659">
        <v>3036207317466</v>
      </c>
      <c r="H2659">
        <v>0</v>
      </c>
      <c r="I2659" t="s">
        <v>70</v>
      </c>
      <c r="J2659">
        <v>0</v>
      </c>
      <c r="K2659" t="s">
        <v>70</v>
      </c>
      <c r="L2659" t="s">
        <v>70</v>
      </c>
      <c r="M2659" t="s">
        <v>70</v>
      </c>
      <c r="N2659" t="s">
        <v>370</v>
      </c>
      <c r="O2659" t="s">
        <v>70</v>
      </c>
      <c r="P2659">
        <v>2</v>
      </c>
      <c r="Q2659">
        <v>0</v>
      </c>
      <c r="R2659">
        <v>0</v>
      </c>
      <c r="S2659">
        <v>0</v>
      </c>
      <c r="T2659">
        <v>0</v>
      </c>
      <c r="U2659" t="s">
        <v>70</v>
      </c>
      <c r="V2659" t="s">
        <v>768</v>
      </c>
      <c r="W2659" t="s">
        <v>3307</v>
      </c>
      <c r="X2659" t="s">
        <v>3307</v>
      </c>
      <c r="Y2659" t="s">
        <v>2643</v>
      </c>
      <c r="Z2659">
        <v>30680558947</v>
      </c>
      <c r="AA2659">
        <v>0</v>
      </c>
      <c r="AB2659">
        <v>0</v>
      </c>
      <c r="AC2659">
        <v>0</v>
      </c>
      <c r="AD2659">
        <v>0</v>
      </c>
      <c r="AE2659" t="s">
        <v>70</v>
      </c>
      <c r="AF2659">
        <v>0</v>
      </c>
      <c r="AG2659">
        <v>0</v>
      </c>
      <c r="AH2659" t="s">
        <v>70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 t="s">
        <v>70</v>
      </c>
      <c r="AT2659">
        <v>-7.2416666666666671</v>
      </c>
      <c r="AU2659">
        <v>-1.45</v>
      </c>
      <c r="AV2659">
        <v>0</v>
      </c>
      <c r="AW2659" t="s">
        <v>70</v>
      </c>
      <c r="AX2659">
        <v>0</v>
      </c>
      <c r="AY2659" t="s">
        <v>70</v>
      </c>
      <c r="AZ2659" t="s">
        <v>70</v>
      </c>
      <c r="BA2659" t="s">
        <v>70</v>
      </c>
      <c r="BB2659" t="s">
        <v>70</v>
      </c>
      <c r="BC2659" t="s">
        <v>83</v>
      </c>
      <c r="BD2659" t="s">
        <v>70</v>
      </c>
      <c r="BE2659">
        <v>0</v>
      </c>
      <c r="BF2659">
        <v>0</v>
      </c>
      <c r="BG2659">
        <v>8.69</v>
      </c>
      <c r="BH2659" t="s">
        <v>70</v>
      </c>
      <c r="BI2659" t="s">
        <v>70</v>
      </c>
      <c r="BJ2659">
        <v>0</v>
      </c>
      <c r="BK2659">
        <v>0</v>
      </c>
      <c r="BL2659">
        <v>0</v>
      </c>
      <c r="BM2659" t="s">
        <v>3634</v>
      </c>
      <c r="BN2659">
        <v>1</v>
      </c>
    </row>
    <row r="2660" spans="1:66" x14ac:dyDescent="0.2">
      <c r="A2660">
        <v>448912706</v>
      </c>
      <c r="B2660" t="s">
        <v>66</v>
      </c>
      <c r="C2660" t="s">
        <v>67</v>
      </c>
      <c r="D2660" t="s">
        <v>68</v>
      </c>
      <c r="E2660" t="s">
        <v>69</v>
      </c>
      <c r="F2660" t="s">
        <v>70</v>
      </c>
      <c r="G2660">
        <v>3036207317467</v>
      </c>
      <c r="H2660">
        <v>0</v>
      </c>
      <c r="I2660" t="s">
        <v>70</v>
      </c>
      <c r="J2660">
        <v>0</v>
      </c>
      <c r="K2660" t="s">
        <v>70</v>
      </c>
      <c r="L2660" t="s">
        <v>70</v>
      </c>
      <c r="M2660" t="s">
        <v>70</v>
      </c>
      <c r="N2660" t="s">
        <v>147</v>
      </c>
      <c r="O2660" t="s">
        <v>70</v>
      </c>
      <c r="P2660">
        <v>2</v>
      </c>
      <c r="Q2660">
        <v>0</v>
      </c>
      <c r="R2660">
        <v>0</v>
      </c>
      <c r="S2660">
        <v>0</v>
      </c>
      <c r="T2660">
        <v>0</v>
      </c>
      <c r="U2660" t="s">
        <v>70</v>
      </c>
      <c r="V2660" t="s">
        <v>768</v>
      </c>
      <c r="W2660" t="s">
        <v>3307</v>
      </c>
      <c r="X2660" t="s">
        <v>3307</v>
      </c>
      <c r="Y2660" t="s">
        <v>2643</v>
      </c>
      <c r="Z2660">
        <v>34578244197</v>
      </c>
      <c r="AA2660">
        <v>0</v>
      </c>
      <c r="AB2660">
        <v>0</v>
      </c>
      <c r="AC2660">
        <v>0</v>
      </c>
      <c r="AD2660">
        <v>0</v>
      </c>
      <c r="AE2660" t="s">
        <v>70</v>
      </c>
      <c r="AF2660">
        <v>0</v>
      </c>
      <c r="AG2660">
        <v>0</v>
      </c>
      <c r="AH2660" t="s">
        <v>70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 t="s">
        <v>70</v>
      </c>
      <c r="AT2660">
        <v>-7.4833333333333334</v>
      </c>
      <c r="AU2660">
        <v>-1.5</v>
      </c>
      <c r="AV2660">
        <v>0</v>
      </c>
      <c r="AW2660" t="s">
        <v>70</v>
      </c>
      <c r="AX2660">
        <v>0</v>
      </c>
      <c r="AY2660" t="s">
        <v>70</v>
      </c>
      <c r="AZ2660" t="s">
        <v>70</v>
      </c>
      <c r="BA2660" t="s">
        <v>70</v>
      </c>
      <c r="BB2660" t="s">
        <v>70</v>
      </c>
      <c r="BC2660" t="s">
        <v>83</v>
      </c>
      <c r="BD2660" t="s">
        <v>70</v>
      </c>
      <c r="BE2660">
        <v>0</v>
      </c>
      <c r="BF2660">
        <v>0</v>
      </c>
      <c r="BG2660">
        <v>8.98</v>
      </c>
      <c r="BH2660" t="s">
        <v>70</v>
      </c>
      <c r="BI2660" t="s">
        <v>70</v>
      </c>
      <c r="BJ2660">
        <v>0</v>
      </c>
      <c r="BK2660">
        <v>0</v>
      </c>
      <c r="BL2660">
        <v>0</v>
      </c>
      <c r="BM2660" t="s">
        <v>3635</v>
      </c>
      <c r="BN2660">
        <v>1</v>
      </c>
    </row>
    <row r="2661" spans="1:66" x14ac:dyDescent="0.2">
      <c r="A2661">
        <v>448912706</v>
      </c>
      <c r="B2661" t="s">
        <v>66</v>
      </c>
      <c r="C2661" t="s">
        <v>67</v>
      </c>
      <c r="D2661" t="s">
        <v>68</v>
      </c>
      <c r="E2661" t="s">
        <v>69</v>
      </c>
      <c r="F2661" t="s">
        <v>70</v>
      </c>
      <c r="G2661">
        <v>3036207317468</v>
      </c>
      <c r="H2661">
        <v>0</v>
      </c>
      <c r="I2661" t="s">
        <v>70</v>
      </c>
      <c r="J2661">
        <v>0</v>
      </c>
      <c r="K2661" t="s">
        <v>70</v>
      </c>
      <c r="L2661" t="s">
        <v>70</v>
      </c>
      <c r="M2661" t="s">
        <v>70</v>
      </c>
      <c r="N2661" t="s">
        <v>89</v>
      </c>
      <c r="O2661" t="s">
        <v>70</v>
      </c>
      <c r="P2661">
        <v>2</v>
      </c>
      <c r="Q2661">
        <v>0</v>
      </c>
      <c r="R2661">
        <v>0</v>
      </c>
      <c r="S2661">
        <v>0</v>
      </c>
      <c r="T2661">
        <v>0</v>
      </c>
      <c r="U2661" t="s">
        <v>70</v>
      </c>
      <c r="V2661" t="s">
        <v>768</v>
      </c>
      <c r="W2661" t="s">
        <v>3307</v>
      </c>
      <c r="X2661" t="s">
        <v>3307</v>
      </c>
      <c r="Y2661" t="s">
        <v>2643</v>
      </c>
      <c r="Z2661">
        <v>34578244313</v>
      </c>
      <c r="AA2661">
        <v>0</v>
      </c>
      <c r="AB2661">
        <v>0</v>
      </c>
      <c r="AC2661">
        <v>0</v>
      </c>
      <c r="AD2661">
        <v>0</v>
      </c>
      <c r="AE2661" t="s">
        <v>70</v>
      </c>
      <c r="AF2661">
        <v>0</v>
      </c>
      <c r="AG2661">
        <v>0</v>
      </c>
      <c r="AH2661" t="s">
        <v>70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 t="s">
        <v>70</v>
      </c>
      <c r="AT2661">
        <v>-8.7583333333333329</v>
      </c>
      <c r="AU2661">
        <v>-1.75</v>
      </c>
      <c r="AV2661">
        <v>0</v>
      </c>
      <c r="AW2661" t="s">
        <v>70</v>
      </c>
      <c r="AX2661">
        <v>0</v>
      </c>
      <c r="AY2661" t="s">
        <v>70</v>
      </c>
      <c r="AZ2661" t="s">
        <v>70</v>
      </c>
      <c r="BA2661" t="s">
        <v>70</v>
      </c>
      <c r="BB2661" t="s">
        <v>70</v>
      </c>
      <c r="BC2661" t="s">
        <v>83</v>
      </c>
      <c r="BD2661" t="s">
        <v>70</v>
      </c>
      <c r="BE2661">
        <v>0</v>
      </c>
      <c r="BF2661">
        <v>0</v>
      </c>
      <c r="BG2661">
        <v>10.51</v>
      </c>
      <c r="BH2661" t="s">
        <v>70</v>
      </c>
      <c r="BI2661" t="s">
        <v>70</v>
      </c>
      <c r="BJ2661">
        <v>0</v>
      </c>
      <c r="BK2661">
        <v>0</v>
      </c>
      <c r="BL2661">
        <v>0</v>
      </c>
      <c r="BM2661" t="s">
        <v>3636</v>
      </c>
      <c r="BN2661">
        <v>1</v>
      </c>
    </row>
    <row r="2662" spans="1:66" x14ac:dyDescent="0.2">
      <c r="A2662">
        <v>448912706</v>
      </c>
      <c r="B2662" t="s">
        <v>66</v>
      </c>
      <c r="C2662" t="s">
        <v>67</v>
      </c>
      <c r="D2662" t="s">
        <v>68</v>
      </c>
      <c r="E2662" t="s">
        <v>69</v>
      </c>
      <c r="F2662" t="s">
        <v>70</v>
      </c>
      <c r="G2662">
        <v>3036207317469</v>
      </c>
      <c r="H2662">
        <v>0</v>
      </c>
      <c r="I2662" t="s">
        <v>70</v>
      </c>
      <c r="J2662">
        <v>0</v>
      </c>
      <c r="K2662" t="s">
        <v>70</v>
      </c>
      <c r="L2662" t="s">
        <v>70</v>
      </c>
      <c r="M2662" t="s">
        <v>70</v>
      </c>
      <c r="N2662" t="s">
        <v>1037</v>
      </c>
      <c r="O2662" t="s">
        <v>70</v>
      </c>
      <c r="P2662">
        <v>2</v>
      </c>
      <c r="Q2662">
        <v>0</v>
      </c>
      <c r="R2662">
        <v>0</v>
      </c>
      <c r="S2662">
        <v>0</v>
      </c>
      <c r="T2662">
        <v>0</v>
      </c>
      <c r="U2662" t="s">
        <v>70</v>
      </c>
      <c r="V2662" t="s">
        <v>768</v>
      </c>
      <c r="W2662" t="s">
        <v>3307</v>
      </c>
      <c r="X2662" t="s">
        <v>3307</v>
      </c>
      <c r="Y2662" t="s">
        <v>2643</v>
      </c>
      <c r="Z2662">
        <v>34578244509</v>
      </c>
      <c r="AA2662">
        <v>0</v>
      </c>
      <c r="AB2662">
        <v>0</v>
      </c>
      <c r="AC2662">
        <v>0</v>
      </c>
      <c r="AD2662">
        <v>0</v>
      </c>
      <c r="AE2662" t="s">
        <v>70</v>
      </c>
      <c r="AF2662">
        <v>0</v>
      </c>
      <c r="AG2662">
        <v>0</v>
      </c>
      <c r="AH2662" t="s">
        <v>70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 t="s">
        <v>70</v>
      </c>
      <c r="AT2662">
        <v>-13.25</v>
      </c>
      <c r="AU2662">
        <v>-2.65</v>
      </c>
      <c r="AV2662">
        <v>0</v>
      </c>
      <c r="AW2662" t="s">
        <v>70</v>
      </c>
      <c r="AX2662">
        <v>0</v>
      </c>
      <c r="AY2662" t="s">
        <v>70</v>
      </c>
      <c r="AZ2662" t="s">
        <v>70</v>
      </c>
      <c r="BA2662" t="s">
        <v>70</v>
      </c>
      <c r="BB2662" t="s">
        <v>70</v>
      </c>
      <c r="BC2662" t="s">
        <v>83</v>
      </c>
      <c r="BD2662" t="s">
        <v>70</v>
      </c>
      <c r="BE2662">
        <v>0</v>
      </c>
      <c r="BF2662">
        <v>0</v>
      </c>
      <c r="BG2662">
        <v>15.9</v>
      </c>
      <c r="BH2662" t="s">
        <v>70</v>
      </c>
      <c r="BI2662" t="s">
        <v>70</v>
      </c>
      <c r="BJ2662">
        <v>0</v>
      </c>
      <c r="BK2662">
        <v>0</v>
      </c>
      <c r="BL2662">
        <v>0</v>
      </c>
      <c r="BM2662" t="s">
        <v>3637</v>
      </c>
      <c r="BN2662">
        <v>1</v>
      </c>
    </row>
    <row r="2663" spans="1:66" x14ac:dyDescent="0.2">
      <c r="A2663">
        <v>448912706</v>
      </c>
      <c r="B2663" t="s">
        <v>66</v>
      </c>
      <c r="C2663" t="s">
        <v>67</v>
      </c>
      <c r="D2663" t="s">
        <v>68</v>
      </c>
      <c r="E2663" t="s">
        <v>69</v>
      </c>
      <c r="F2663" t="s">
        <v>70</v>
      </c>
      <c r="G2663">
        <v>3036207317470</v>
      </c>
      <c r="H2663">
        <v>0</v>
      </c>
      <c r="I2663" t="s">
        <v>70</v>
      </c>
      <c r="J2663">
        <v>0</v>
      </c>
      <c r="K2663" t="s">
        <v>70</v>
      </c>
      <c r="L2663" t="s">
        <v>70</v>
      </c>
      <c r="M2663" t="s">
        <v>70</v>
      </c>
      <c r="N2663" t="s">
        <v>165</v>
      </c>
      <c r="O2663" t="s">
        <v>70</v>
      </c>
      <c r="P2663">
        <v>2</v>
      </c>
      <c r="Q2663">
        <v>0</v>
      </c>
      <c r="R2663">
        <v>0</v>
      </c>
      <c r="S2663">
        <v>0</v>
      </c>
      <c r="T2663">
        <v>0</v>
      </c>
      <c r="U2663" t="s">
        <v>70</v>
      </c>
      <c r="V2663" t="s">
        <v>768</v>
      </c>
      <c r="W2663" t="s">
        <v>3307</v>
      </c>
      <c r="X2663" t="s">
        <v>3307</v>
      </c>
      <c r="Y2663" t="s">
        <v>2643</v>
      </c>
      <c r="Z2663">
        <v>34578244661</v>
      </c>
      <c r="AA2663">
        <v>0</v>
      </c>
      <c r="AB2663">
        <v>0</v>
      </c>
      <c r="AC2663">
        <v>0</v>
      </c>
      <c r="AD2663">
        <v>0</v>
      </c>
      <c r="AE2663" t="s">
        <v>70</v>
      </c>
      <c r="AF2663">
        <v>0</v>
      </c>
      <c r="AG2663">
        <v>0</v>
      </c>
      <c r="AH2663" t="s">
        <v>70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 t="s">
        <v>70</v>
      </c>
      <c r="AT2663">
        <v>-2.6333333333333333</v>
      </c>
      <c r="AU2663">
        <v>-0.53</v>
      </c>
      <c r="AV2663">
        <v>0</v>
      </c>
      <c r="AW2663" t="s">
        <v>70</v>
      </c>
      <c r="AX2663">
        <v>0</v>
      </c>
      <c r="AY2663" t="s">
        <v>70</v>
      </c>
      <c r="AZ2663" t="s">
        <v>70</v>
      </c>
      <c r="BA2663" t="s">
        <v>70</v>
      </c>
      <c r="BB2663" t="s">
        <v>70</v>
      </c>
      <c r="BC2663" t="s">
        <v>83</v>
      </c>
      <c r="BD2663" t="s">
        <v>70</v>
      </c>
      <c r="BE2663">
        <v>0</v>
      </c>
      <c r="BF2663">
        <v>0</v>
      </c>
      <c r="BG2663">
        <v>3.16</v>
      </c>
      <c r="BH2663" t="s">
        <v>70</v>
      </c>
      <c r="BI2663" t="s">
        <v>70</v>
      </c>
      <c r="BJ2663">
        <v>0</v>
      </c>
      <c r="BK2663">
        <v>0</v>
      </c>
      <c r="BL2663">
        <v>0</v>
      </c>
      <c r="BM2663" t="s">
        <v>3638</v>
      </c>
      <c r="BN2663">
        <v>1</v>
      </c>
    </row>
    <row r="2664" spans="1:66" x14ac:dyDescent="0.2">
      <c r="A2664">
        <v>448912706</v>
      </c>
      <c r="B2664" t="s">
        <v>66</v>
      </c>
      <c r="C2664" t="s">
        <v>67</v>
      </c>
      <c r="D2664" t="s">
        <v>68</v>
      </c>
      <c r="E2664" t="s">
        <v>69</v>
      </c>
      <c r="F2664" t="s">
        <v>70</v>
      </c>
      <c r="G2664">
        <v>3036207317471</v>
      </c>
      <c r="H2664">
        <v>0</v>
      </c>
      <c r="I2664" t="s">
        <v>70</v>
      </c>
      <c r="J2664">
        <v>0</v>
      </c>
      <c r="K2664" t="s">
        <v>70</v>
      </c>
      <c r="L2664" t="s">
        <v>70</v>
      </c>
      <c r="M2664" t="s">
        <v>70</v>
      </c>
      <c r="N2664" t="s">
        <v>644</v>
      </c>
      <c r="O2664" t="s">
        <v>70</v>
      </c>
      <c r="P2664">
        <v>2</v>
      </c>
      <c r="Q2664">
        <v>0</v>
      </c>
      <c r="R2664">
        <v>0</v>
      </c>
      <c r="S2664">
        <v>0</v>
      </c>
      <c r="T2664">
        <v>0</v>
      </c>
      <c r="U2664" t="s">
        <v>70</v>
      </c>
      <c r="V2664" t="s">
        <v>768</v>
      </c>
      <c r="W2664" t="s">
        <v>3307</v>
      </c>
      <c r="X2664" t="s">
        <v>3307</v>
      </c>
      <c r="Y2664" t="s">
        <v>2643</v>
      </c>
      <c r="Z2664">
        <v>34578244705</v>
      </c>
      <c r="AA2664">
        <v>0</v>
      </c>
      <c r="AB2664">
        <v>0</v>
      </c>
      <c r="AC2664">
        <v>0</v>
      </c>
      <c r="AD2664">
        <v>0</v>
      </c>
      <c r="AE2664" t="s">
        <v>70</v>
      </c>
      <c r="AF2664">
        <v>0</v>
      </c>
      <c r="AG2664">
        <v>0</v>
      </c>
      <c r="AH2664" t="s">
        <v>70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 t="s">
        <v>70</v>
      </c>
      <c r="AT2664">
        <v>-10.683333333333334</v>
      </c>
      <c r="AU2664">
        <v>-2.14</v>
      </c>
      <c r="AV2664">
        <v>0</v>
      </c>
      <c r="AW2664" t="s">
        <v>70</v>
      </c>
      <c r="AX2664">
        <v>0</v>
      </c>
      <c r="AY2664" t="s">
        <v>70</v>
      </c>
      <c r="AZ2664" t="s">
        <v>70</v>
      </c>
      <c r="BA2664" t="s">
        <v>70</v>
      </c>
      <c r="BB2664" t="s">
        <v>70</v>
      </c>
      <c r="BC2664" t="s">
        <v>83</v>
      </c>
      <c r="BD2664" t="s">
        <v>70</v>
      </c>
      <c r="BE2664">
        <v>0</v>
      </c>
      <c r="BF2664">
        <v>0</v>
      </c>
      <c r="BG2664">
        <v>12.82</v>
      </c>
      <c r="BH2664" t="s">
        <v>70</v>
      </c>
      <c r="BI2664" t="s">
        <v>70</v>
      </c>
      <c r="BJ2664">
        <v>0</v>
      </c>
      <c r="BK2664">
        <v>0</v>
      </c>
      <c r="BL2664">
        <v>0</v>
      </c>
      <c r="BM2664" t="s">
        <v>3639</v>
      </c>
      <c r="BN2664">
        <v>1</v>
      </c>
    </row>
    <row r="2665" spans="1:66" x14ac:dyDescent="0.2">
      <c r="A2665">
        <v>448912706</v>
      </c>
      <c r="B2665" t="s">
        <v>66</v>
      </c>
      <c r="C2665" t="s">
        <v>67</v>
      </c>
      <c r="D2665" t="s">
        <v>68</v>
      </c>
      <c r="E2665" t="s">
        <v>69</v>
      </c>
      <c r="F2665" t="s">
        <v>70</v>
      </c>
      <c r="G2665">
        <v>3036207317472</v>
      </c>
      <c r="H2665">
        <v>0</v>
      </c>
      <c r="I2665" t="s">
        <v>70</v>
      </c>
      <c r="J2665">
        <v>0</v>
      </c>
      <c r="K2665" t="s">
        <v>70</v>
      </c>
      <c r="L2665" t="s">
        <v>70</v>
      </c>
      <c r="M2665" t="s">
        <v>70</v>
      </c>
      <c r="N2665" t="s">
        <v>345</v>
      </c>
      <c r="O2665" t="s">
        <v>70</v>
      </c>
      <c r="P2665">
        <v>2</v>
      </c>
      <c r="Q2665">
        <v>0</v>
      </c>
      <c r="R2665">
        <v>0</v>
      </c>
      <c r="S2665">
        <v>0</v>
      </c>
      <c r="T2665">
        <v>0</v>
      </c>
      <c r="U2665" t="s">
        <v>70</v>
      </c>
      <c r="V2665" t="s">
        <v>768</v>
      </c>
      <c r="W2665" t="s">
        <v>3307</v>
      </c>
      <c r="X2665" t="s">
        <v>3307</v>
      </c>
      <c r="Y2665" t="s">
        <v>2643</v>
      </c>
      <c r="Z2665">
        <v>34578244719</v>
      </c>
      <c r="AA2665">
        <v>0</v>
      </c>
      <c r="AB2665">
        <v>0</v>
      </c>
      <c r="AC2665">
        <v>0</v>
      </c>
      <c r="AD2665">
        <v>0</v>
      </c>
      <c r="AE2665" t="s">
        <v>70</v>
      </c>
      <c r="AF2665">
        <v>0</v>
      </c>
      <c r="AG2665">
        <v>0</v>
      </c>
      <c r="AH2665" t="s">
        <v>70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 t="s">
        <v>70</v>
      </c>
      <c r="AT2665">
        <v>-13.941666666666666</v>
      </c>
      <c r="AU2665">
        <v>-2.79</v>
      </c>
      <c r="AV2665">
        <v>0</v>
      </c>
      <c r="AW2665" t="s">
        <v>70</v>
      </c>
      <c r="AX2665">
        <v>0</v>
      </c>
      <c r="AY2665" t="s">
        <v>70</v>
      </c>
      <c r="AZ2665" t="s">
        <v>70</v>
      </c>
      <c r="BA2665" t="s">
        <v>70</v>
      </c>
      <c r="BB2665" t="s">
        <v>70</v>
      </c>
      <c r="BC2665" t="s">
        <v>83</v>
      </c>
      <c r="BD2665" t="s">
        <v>70</v>
      </c>
      <c r="BE2665">
        <v>0</v>
      </c>
      <c r="BF2665">
        <v>0</v>
      </c>
      <c r="BG2665">
        <v>16.73</v>
      </c>
      <c r="BH2665" t="s">
        <v>70</v>
      </c>
      <c r="BI2665" t="s">
        <v>70</v>
      </c>
      <c r="BJ2665">
        <v>0</v>
      </c>
      <c r="BK2665">
        <v>0</v>
      </c>
      <c r="BL2665">
        <v>0</v>
      </c>
      <c r="BM2665" t="s">
        <v>3640</v>
      </c>
      <c r="BN2665">
        <v>1</v>
      </c>
    </row>
    <row r="2666" spans="1:66" x14ac:dyDescent="0.2">
      <c r="A2666">
        <v>448912706</v>
      </c>
      <c r="B2666" t="s">
        <v>66</v>
      </c>
      <c r="C2666" t="s">
        <v>67</v>
      </c>
      <c r="D2666" t="s">
        <v>68</v>
      </c>
      <c r="E2666" t="s">
        <v>69</v>
      </c>
      <c r="F2666" t="s">
        <v>70</v>
      </c>
      <c r="G2666">
        <v>3036207317473</v>
      </c>
      <c r="H2666">
        <v>0</v>
      </c>
      <c r="I2666" t="s">
        <v>70</v>
      </c>
      <c r="J2666">
        <v>0</v>
      </c>
      <c r="K2666" t="s">
        <v>70</v>
      </c>
      <c r="L2666" t="s">
        <v>70</v>
      </c>
      <c r="M2666" t="s">
        <v>70</v>
      </c>
      <c r="N2666" t="s">
        <v>1471</v>
      </c>
      <c r="O2666" t="s">
        <v>70</v>
      </c>
      <c r="P2666">
        <v>2</v>
      </c>
      <c r="Q2666">
        <v>0</v>
      </c>
      <c r="R2666">
        <v>0</v>
      </c>
      <c r="S2666">
        <v>0</v>
      </c>
      <c r="T2666">
        <v>0</v>
      </c>
      <c r="U2666" t="s">
        <v>70</v>
      </c>
      <c r="V2666" t="s">
        <v>768</v>
      </c>
      <c r="W2666" t="s">
        <v>3307</v>
      </c>
      <c r="X2666" t="s">
        <v>3307</v>
      </c>
      <c r="Y2666" t="s">
        <v>2643</v>
      </c>
      <c r="Z2666">
        <v>34578244729</v>
      </c>
      <c r="AA2666">
        <v>0</v>
      </c>
      <c r="AB2666">
        <v>0</v>
      </c>
      <c r="AC2666">
        <v>0</v>
      </c>
      <c r="AD2666">
        <v>0</v>
      </c>
      <c r="AE2666" t="s">
        <v>70</v>
      </c>
      <c r="AF2666">
        <v>0</v>
      </c>
      <c r="AG2666">
        <v>0</v>
      </c>
      <c r="AH2666" t="s">
        <v>70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 t="s">
        <v>70</v>
      </c>
      <c r="AT2666">
        <v>-1.65</v>
      </c>
      <c r="AU2666">
        <v>-0.33</v>
      </c>
      <c r="AV2666">
        <v>0</v>
      </c>
      <c r="AW2666" t="s">
        <v>70</v>
      </c>
      <c r="AX2666">
        <v>0</v>
      </c>
      <c r="AY2666" t="s">
        <v>70</v>
      </c>
      <c r="AZ2666" t="s">
        <v>70</v>
      </c>
      <c r="BA2666" t="s">
        <v>70</v>
      </c>
      <c r="BB2666" t="s">
        <v>70</v>
      </c>
      <c r="BC2666" t="s">
        <v>83</v>
      </c>
      <c r="BD2666" t="s">
        <v>70</v>
      </c>
      <c r="BE2666">
        <v>0</v>
      </c>
      <c r="BF2666">
        <v>0</v>
      </c>
      <c r="BG2666">
        <v>1.98</v>
      </c>
      <c r="BH2666" t="s">
        <v>70</v>
      </c>
      <c r="BI2666" t="s">
        <v>70</v>
      </c>
      <c r="BJ2666">
        <v>0</v>
      </c>
      <c r="BK2666">
        <v>0</v>
      </c>
      <c r="BL2666">
        <v>0</v>
      </c>
      <c r="BM2666" t="s">
        <v>3641</v>
      </c>
      <c r="BN2666">
        <v>1</v>
      </c>
    </row>
    <row r="2667" spans="1:66" x14ac:dyDescent="0.2">
      <c r="A2667">
        <v>448912706</v>
      </c>
      <c r="B2667" t="s">
        <v>66</v>
      </c>
      <c r="C2667" t="s">
        <v>67</v>
      </c>
      <c r="D2667" t="s">
        <v>68</v>
      </c>
      <c r="E2667" t="s">
        <v>69</v>
      </c>
      <c r="F2667" t="s">
        <v>70</v>
      </c>
      <c r="G2667">
        <v>3036207317474</v>
      </c>
      <c r="H2667">
        <v>0</v>
      </c>
      <c r="I2667" t="s">
        <v>70</v>
      </c>
      <c r="J2667">
        <v>0</v>
      </c>
      <c r="K2667" t="s">
        <v>70</v>
      </c>
      <c r="L2667" t="s">
        <v>70</v>
      </c>
      <c r="M2667" t="s">
        <v>70</v>
      </c>
      <c r="N2667" t="s">
        <v>832</v>
      </c>
      <c r="O2667" t="s">
        <v>70</v>
      </c>
      <c r="P2667">
        <v>2</v>
      </c>
      <c r="Q2667">
        <v>0</v>
      </c>
      <c r="R2667">
        <v>0</v>
      </c>
      <c r="S2667">
        <v>0</v>
      </c>
      <c r="T2667">
        <v>0</v>
      </c>
      <c r="U2667" t="s">
        <v>70</v>
      </c>
      <c r="V2667" t="s">
        <v>768</v>
      </c>
      <c r="W2667" t="s">
        <v>3307</v>
      </c>
      <c r="X2667" t="s">
        <v>3307</v>
      </c>
      <c r="Y2667" t="s">
        <v>2643</v>
      </c>
      <c r="Z2667">
        <v>34578244755</v>
      </c>
      <c r="AA2667">
        <v>0</v>
      </c>
      <c r="AB2667">
        <v>0</v>
      </c>
      <c r="AC2667">
        <v>0</v>
      </c>
      <c r="AD2667">
        <v>0</v>
      </c>
      <c r="AE2667" t="s">
        <v>70</v>
      </c>
      <c r="AF2667">
        <v>0</v>
      </c>
      <c r="AG2667">
        <v>0</v>
      </c>
      <c r="AH2667" t="s">
        <v>70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 t="s">
        <v>70</v>
      </c>
      <c r="AT2667">
        <v>-14.541666666666666</v>
      </c>
      <c r="AU2667">
        <v>-2.91</v>
      </c>
      <c r="AV2667">
        <v>0</v>
      </c>
      <c r="AW2667" t="s">
        <v>70</v>
      </c>
      <c r="AX2667">
        <v>0</v>
      </c>
      <c r="AY2667" t="s">
        <v>70</v>
      </c>
      <c r="AZ2667" t="s">
        <v>70</v>
      </c>
      <c r="BA2667" t="s">
        <v>70</v>
      </c>
      <c r="BB2667" t="s">
        <v>70</v>
      </c>
      <c r="BC2667" t="s">
        <v>83</v>
      </c>
      <c r="BD2667" t="s">
        <v>70</v>
      </c>
      <c r="BE2667">
        <v>0</v>
      </c>
      <c r="BF2667">
        <v>0</v>
      </c>
      <c r="BG2667">
        <v>17.45</v>
      </c>
      <c r="BH2667" t="s">
        <v>70</v>
      </c>
      <c r="BI2667" t="s">
        <v>70</v>
      </c>
      <c r="BJ2667">
        <v>0</v>
      </c>
      <c r="BK2667">
        <v>0</v>
      </c>
      <c r="BL2667">
        <v>0</v>
      </c>
      <c r="BM2667" t="s">
        <v>3642</v>
      </c>
      <c r="BN2667">
        <v>1</v>
      </c>
    </row>
    <row r="2668" spans="1:66" x14ac:dyDescent="0.2">
      <c r="A2668">
        <v>448912706</v>
      </c>
      <c r="B2668" t="s">
        <v>66</v>
      </c>
      <c r="C2668" t="s">
        <v>67</v>
      </c>
      <c r="D2668" t="s">
        <v>68</v>
      </c>
      <c r="E2668" t="s">
        <v>69</v>
      </c>
      <c r="F2668" t="s">
        <v>70</v>
      </c>
      <c r="G2668">
        <v>3036207317475</v>
      </c>
      <c r="H2668">
        <v>0</v>
      </c>
      <c r="I2668" t="s">
        <v>70</v>
      </c>
      <c r="J2668">
        <v>0</v>
      </c>
      <c r="K2668" t="s">
        <v>70</v>
      </c>
      <c r="L2668" t="s">
        <v>70</v>
      </c>
      <c r="M2668" t="s">
        <v>70</v>
      </c>
      <c r="N2668" t="s">
        <v>345</v>
      </c>
      <c r="O2668" t="s">
        <v>70</v>
      </c>
      <c r="P2668">
        <v>2</v>
      </c>
      <c r="Q2668">
        <v>0</v>
      </c>
      <c r="R2668">
        <v>0</v>
      </c>
      <c r="S2668">
        <v>0</v>
      </c>
      <c r="T2668">
        <v>0</v>
      </c>
      <c r="U2668" t="s">
        <v>70</v>
      </c>
      <c r="V2668" t="s">
        <v>768</v>
      </c>
      <c r="W2668" t="s">
        <v>3307</v>
      </c>
      <c r="X2668" t="s">
        <v>3307</v>
      </c>
      <c r="Y2668" t="s">
        <v>2643</v>
      </c>
      <c r="Z2668">
        <v>34578244783</v>
      </c>
      <c r="AA2668">
        <v>0</v>
      </c>
      <c r="AB2668">
        <v>0</v>
      </c>
      <c r="AC2668">
        <v>0</v>
      </c>
      <c r="AD2668">
        <v>0</v>
      </c>
      <c r="AE2668" t="s">
        <v>70</v>
      </c>
      <c r="AF2668">
        <v>0</v>
      </c>
      <c r="AG2668">
        <v>0</v>
      </c>
      <c r="AH2668" t="s">
        <v>70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 t="s">
        <v>70</v>
      </c>
      <c r="AT2668">
        <v>-6.8083333333333336</v>
      </c>
      <c r="AU2668">
        <v>-1.36</v>
      </c>
      <c r="AV2668">
        <v>0</v>
      </c>
      <c r="AW2668" t="s">
        <v>70</v>
      </c>
      <c r="AX2668">
        <v>0</v>
      </c>
      <c r="AY2668" t="s">
        <v>70</v>
      </c>
      <c r="AZ2668" t="s">
        <v>70</v>
      </c>
      <c r="BA2668" t="s">
        <v>70</v>
      </c>
      <c r="BB2668" t="s">
        <v>70</v>
      </c>
      <c r="BC2668" t="s">
        <v>83</v>
      </c>
      <c r="BD2668" t="s">
        <v>70</v>
      </c>
      <c r="BE2668">
        <v>0</v>
      </c>
      <c r="BF2668">
        <v>0</v>
      </c>
      <c r="BG2668">
        <v>8.17</v>
      </c>
      <c r="BH2668" t="s">
        <v>70</v>
      </c>
      <c r="BI2668" t="s">
        <v>70</v>
      </c>
      <c r="BJ2668">
        <v>0</v>
      </c>
      <c r="BK2668">
        <v>0</v>
      </c>
      <c r="BL2668">
        <v>0</v>
      </c>
      <c r="BM2668" t="s">
        <v>3643</v>
      </c>
      <c r="BN2668">
        <v>1</v>
      </c>
    </row>
    <row r="2669" spans="1:66" x14ac:dyDescent="0.2">
      <c r="A2669">
        <v>448912706</v>
      </c>
      <c r="B2669" t="s">
        <v>66</v>
      </c>
      <c r="C2669" t="s">
        <v>67</v>
      </c>
      <c r="D2669" t="s">
        <v>68</v>
      </c>
      <c r="E2669" t="s">
        <v>69</v>
      </c>
      <c r="F2669" t="s">
        <v>70</v>
      </c>
      <c r="G2669">
        <v>3036207317476</v>
      </c>
      <c r="H2669">
        <v>0</v>
      </c>
      <c r="I2669" t="s">
        <v>70</v>
      </c>
      <c r="J2669">
        <v>0</v>
      </c>
      <c r="K2669" t="s">
        <v>70</v>
      </c>
      <c r="L2669" t="s">
        <v>70</v>
      </c>
      <c r="M2669" t="s">
        <v>70</v>
      </c>
      <c r="N2669" t="s">
        <v>125</v>
      </c>
      <c r="O2669" t="s">
        <v>70</v>
      </c>
      <c r="P2669">
        <v>2</v>
      </c>
      <c r="Q2669">
        <v>0</v>
      </c>
      <c r="R2669">
        <v>0</v>
      </c>
      <c r="S2669">
        <v>0</v>
      </c>
      <c r="T2669">
        <v>0</v>
      </c>
      <c r="U2669" t="s">
        <v>70</v>
      </c>
      <c r="V2669" t="s">
        <v>768</v>
      </c>
      <c r="W2669" t="s">
        <v>3307</v>
      </c>
      <c r="X2669" t="s">
        <v>3307</v>
      </c>
      <c r="Y2669" t="s">
        <v>2643</v>
      </c>
      <c r="Z2669">
        <v>34578244817</v>
      </c>
      <c r="AA2669">
        <v>0</v>
      </c>
      <c r="AB2669">
        <v>0</v>
      </c>
      <c r="AC2669">
        <v>0</v>
      </c>
      <c r="AD2669">
        <v>0</v>
      </c>
      <c r="AE2669" t="s">
        <v>70</v>
      </c>
      <c r="AF2669">
        <v>0</v>
      </c>
      <c r="AG2669">
        <v>0</v>
      </c>
      <c r="AH2669" t="s">
        <v>70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 t="s">
        <v>70</v>
      </c>
      <c r="AT2669">
        <v>-6.8666666666666671</v>
      </c>
      <c r="AU2669">
        <v>-1.37</v>
      </c>
      <c r="AV2669">
        <v>0</v>
      </c>
      <c r="AW2669" t="s">
        <v>70</v>
      </c>
      <c r="AX2669">
        <v>0</v>
      </c>
      <c r="AY2669" t="s">
        <v>70</v>
      </c>
      <c r="AZ2669" t="s">
        <v>70</v>
      </c>
      <c r="BA2669" t="s">
        <v>70</v>
      </c>
      <c r="BB2669" t="s">
        <v>70</v>
      </c>
      <c r="BC2669" t="s">
        <v>83</v>
      </c>
      <c r="BD2669" t="s">
        <v>70</v>
      </c>
      <c r="BE2669">
        <v>0</v>
      </c>
      <c r="BF2669">
        <v>0</v>
      </c>
      <c r="BG2669">
        <v>8.24</v>
      </c>
      <c r="BH2669" t="s">
        <v>70</v>
      </c>
      <c r="BI2669" t="s">
        <v>70</v>
      </c>
      <c r="BJ2669">
        <v>0</v>
      </c>
      <c r="BK2669">
        <v>0</v>
      </c>
      <c r="BL2669">
        <v>0</v>
      </c>
      <c r="BM2669" t="s">
        <v>3644</v>
      </c>
      <c r="BN2669">
        <v>1</v>
      </c>
    </row>
    <row r="2670" spans="1:66" x14ac:dyDescent="0.2">
      <c r="A2670">
        <v>448912706</v>
      </c>
      <c r="B2670" t="s">
        <v>66</v>
      </c>
      <c r="C2670" t="s">
        <v>67</v>
      </c>
      <c r="D2670" t="s">
        <v>68</v>
      </c>
      <c r="E2670" t="s">
        <v>69</v>
      </c>
      <c r="F2670" t="s">
        <v>70</v>
      </c>
      <c r="G2670">
        <v>3036207317477</v>
      </c>
      <c r="H2670">
        <v>0</v>
      </c>
      <c r="I2670" t="s">
        <v>70</v>
      </c>
      <c r="J2670">
        <v>0</v>
      </c>
      <c r="K2670" t="s">
        <v>70</v>
      </c>
      <c r="L2670" t="s">
        <v>70</v>
      </c>
      <c r="M2670" t="s">
        <v>70</v>
      </c>
      <c r="N2670" t="s">
        <v>370</v>
      </c>
      <c r="O2670" t="s">
        <v>70</v>
      </c>
      <c r="P2670">
        <v>2</v>
      </c>
      <c r="Q2670">
        <v>0</v>
      </c>
      <c r="R2670">
        <v>0</v>
      </c>
      <c r="S2670">
        <v>0</v>
      </c>
      <c r="T2670">
        <v>0</v>
      </c>
      <c r="U2670" t="s">
        <v>70</v>
      </c>
      <c r="V2670" t="s">
        <v>768</v>
      </c>
      <c r="W2670" t="s">
        <v>3307</v>
      </c>
      <c r="X2670" t="s">
        <v>3307</v>
      </c>
      <c r="Y2670" t="s">
        <v>2643</v>
      </c>
      <c r="Z2670">
        <v>26099921787</v>
      </c>
      <c r="AA2670">
        <v>0</v>
      </c>
      <c r="AB2670">
        <v>0</v>
      </c>
      <c r="AC2670">
        <v>0</v>
      </c>
      <c r="AD2670">
        <v>0</v>
      </c>
      <c r="AE2670" t="s">
        <v>70</v>
      </c>
      <c r="AF2670">
        <v>0</v>
      </c>
      <c r="AG2670">
        <v>0</v>
      </c>
      <c r="AH2670" t="s">
        <v>70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 t="s">
        <v>70</v>
      </c>
      <c r="AT2670">
        <v>-1.1333333333333333</v>
      </c>
      <c r="AU2670">
        <v>-0.23</v>
      </c>
      <c r="AV2670">
        <v>0</v>
      </c>
      <c r="AW2670" t="s">
        <v>70</v>
      </c>
      <c r="AX2670">
        <v>0</v>
      </c>
      <c r="AY2670" t="s">
        <v>70</v>
      </c>
      <c r="AZ2670" t="s">
        <v>70</v>
      </c>
      <c r="BA2670" t="s">
        <v>70</v>
      </c>
      <c r="BB2670" t="s">
        <v>70</v>
      </c>
      <c r="BC2670" t="s">
        <v>83</v>
      </c>
      <c r="BD2670" t="s">
        <v>70</v>
      </c>
      <c r="BE2670">
        <v>0</v>
      </c>
      <c r="BF2670">
        <v>0</v>
      </c>
      <c r="BG2670">
        <v>1.36</v>
      </c>
      <c r="BH2670" t="s">
        <v>70</v>
      </c>
      <c r="BI2670" t="s">
        <v>70</v>
      </c>
      <c r="BJ2670">
        <v>0</v>
      </c>
      <c r="BK2670">
        <v>0</v>
      </c>
      <c r="BL2670">
        <v>0</v>
      </c>
      <c r="BM2670" t="s">
        <v>3645</v>
      </c>
      <c r="BN2670">
        <v>1</v>
      </c>
    </row>
    <row r="2671" spans="1:66" x14ac:dyDescent="0.2">
      <c r="A2671">
        <v>448912706</v>
      </c>
      <c r="B2671" t="s">
        <v>66</v>
      </c>
      <c r="C2671" t="s">
        <v>67</v>
      </c>
      <c r="D2671" t="s">
        <v>68</v>
      </c>
      <c r="E2671" t="s">
        <v>69</v>
      </c>
      <c r="F2671" t="s">
        <v>70</v>
      </c>
      <c r="G2671">
        <v>3036207317478</v>
      </c>
      <c r="H2671">
        <v>0</v>
      </c>
      <c r="I2671" t="s">
        <v>70</v>
      </c>
      <c r="J2671">
        <v>0</v>
      </c>
      <c r="K2671" t="s">
        <v>70</v>
      </c>
      <c r="L2671" t="s">
        <v>70</v>
      </c>
      <c r="M2671" t="s">
        <v>70</v>
      </c>
      <c r="N2671" t="s">
        <v>426</v>
      </c>
      <c r="O2671" t="s">
        <v>70</v>
      </c>
      <c r="P2671">
        <v>2</v>
      </c>
      <c r="Q2671">
        <v>0</v>
      </c>
      <c r="R2671">
        <v>0</v>
      </c>
      <c r="S2671">
        <v>0</v>
      </c>
      <c r="T2671">
        <v>0</v>
      </c>
      <c r="U2671" t="s">
        <v>70</v>
      </c>
      <c r="V2671" t="s">
        <v>768</v>
      </c>
      <c r="W2671" t="s">
        <v>3307</v>
      </c>
      <c r="X2671" t="s">
        <v>3307</v>
      </c>
      <c r="Y2671" t="s">
        <v>2643</v>
      </c>
      <c r="Z2671">
        <v>34734901104</v>
      </c>
      <c r="AA2671">
        <v>0</v>
      </c>
      <c r="AB2671">
        <v>0</v>
      </c>
      <c r="AC2671">
        <v>0</v>
      </c>
      <c r="AD2671">
        <v>0</v>
      </c>
      <c r="AE2671" t="s">
        <v>70</v>
      </c>
      <c r="AF2671">
        <v>0</v>
      </c>
      <c r="AG2671">
        <v>0</v>
      </c>
      <c r="AH2671" t="s">
        <v>70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 t="s">
        <v>70</v>
      </c>
      <c r="AT2671">
        <v>-5.9249999999999998</v>
      </c>
      <c r="AU2671">
        <v>-1.19</v>
      </c>
      <c r="AV2671">
        <v>0</v>
      </c>
      <c r="AW2671" t="s">
        <v>70</v>
      </c>
      <c r="AX2671">
        <v>0</v>
      </c>
      <c r="AY2671" t="s">
        <v>70</v>
      </c>
      <c r="AZ2671" t="s">
        <v>70</v>
      </c>
      <c r="BA2671" t="s">
        <v>70</v>
      </c>
      <c r="BB2671" t="s">
        <v>70</v>
      </c>
      <c r="BC2671" t="s">
        <v>83</v>
      </c>
      <c r="BD2671" t="s">
        <v>70</v>
      </c>
      <c r="BE2671">
        <v>0</v>
      </c>
      <c r="BF2671">
        <v>0</v>
      </c>
      <c r="BG2671">
        <v>7.11</v>
      </c>
      <c r="BH2671" t="s">
        <v>70</v>
      </c>
      <c r="BI2671" t="s">
        <v>70</v>
      </c>
      <c r="BJ2671">
        <v>0</v>
      </c>
      <c r="BK2671">
        <v>0</v>
      </c>
      <c r="BL2671">
        <v>0</v>
      </c>
      <c r="BM2671" t="s">
        <v>3646</v>
      </c>
      <c r="BN2671">
        <v>1</v>
      </c>
    </row>
    <row r="2672" spans="1:66" x14ac:dyDescent="0.2">
      <c r="A2672">
        <v>448912706</v>
      </c>
      <c r="B2672" t="s">
        <v>66</v>
      </c>
      <c r="C2672" t="s">
        <v>67</v>
      </c>
      <c r="D2672" t="s">
        <v>68</v>
      </c>
      <c r="E2672" t="s">
        <v>69</v>
      </c>
      <c r="F2672" t="s">
        <v>70</v>
      </c>
      <c r="G2672">
        <v>3036207317479</v>
      </c>
      <c r="H2672">
        <v>0</v>
      </c>
      <c r="I2672" t="s">
        <v>70</v>
      </c>
      <c r="J2672">
        <v>0</v>
      </c>
      <c r="K2672" t="s">
        <v>70</v>
      </c>
      <c r="L2672" t="s">
        <v>70</v>
      </c>
      <c r="M2672" t="s">
        <v>70</v>
      </c>
      <c r="N2672" t="s">
        <v>89</v>
      </c>
      <c r="O2672" t="s">
        <v>70</v>
      </c>
      <c r="P2672">
        <v>2</v>
      </c>
      <c r="Q2672">
        <v>0</v>
      </c>
      <c r="R2672">
        <v>0</v>
      </c>
      <c r="S2672">
        <v>0</v>
      </c>
      <c r="T2672">
        <v>0</v>
      </c>
      <c r="U2672" t="s">
        <v>70</v>
      </c>
      <c r="V2672" t="s">
        <v>768</v>
      </c>
      <c r="W2672" t="s">
        <v>3307</v>
      </c>
      <c r="X2672" t="s">
        <v>3307</v>
      </c>
      <c r="Y2672" t="s">
        <v>2643</v>
      </c>
      <c r="Z2672">
        <v>34734901196</v>
      </c>
      <c r="AA2672">
        <v>0</v>
      </c>
      <c r="AB2672">
        <v>0</v>
      </c>
      <c r="AC2672">
        <v>0</v>
      </c>
      <c r="AD2672">
        <v>0</v>
      </c>
      <c r="AE2672" t="s">
        <v>70</v>
      </c>
      <c r="AF2672">
        <v>0</v>
      </c>
      <c r="AG2672">
        <v>0</v>
      </c>
      <c r="AH2672" t="s">
        <v>70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 t="s">
        <v>70</v>
      </c>
      <c r="AT2672">
        <v>-6.291666666666667</v>
      </c>
      <c r="AU2672">
        <v>-1.26</v>
      </c>
      <c r="AV2672">
        <v>0</v>
      </c>
      <c r="AW2672" t="s">
        <v>70</v>
      </c>
      <c r="AX2672">
        <v>0</v>
      </c>
      <c r="AY2672" t="s">
        <v>70</v>
      </c>
      <c r="AZ2672" t="s">
        <v>70</v>
      </c>
      <c r="BA2672" t="s">
        <v>70</v>
      </c>
      <c r="BB2672" t="s">
        <v>70</v>
      </c>
      <c r="BC2672" t="s">
        <v>83</v>
      </c>
      <c r="BD2672" t="s">
        <v>70</v>
      </c>
      <c r="BE2672">
        <v>0</v>
      </c>
      <c r="BF2672">
        <v>0</v>
      </c>
      <c r="BG2672">
        <v>7.55</v>
      </c>
      <c r="BH2672" t="s">
        <v>70</v>
      </c>
      <c r="BI2672" t="s">
        <v>70</v>
      </c>
      <c r="BJ2672">
        <v>0</v>
      </c>
      <c r="BK2672">
        <v>0</v>
      </c>
      <c r="BL2672">
        <v>0</v>
      </c>
      <c r="BM2672" t="s">
        <v>3647</v>
      </c>
      <c r="BN2672">
        <v>1</v>
      </c>
    </row>
    <row r="2673" spans="1:66" x14ac:dyDescent="0.2">
      <c r="A2673">
        <v>448912706</v>
      </c>
      <c r="B2673" t="s">
        <v>66</v>
      </c>
      <c r="C2673" t="s">
        <v>67</v>
      </c>
      <c r="D2673" t="s">
        <v>68</v>
      </c>
      <c r="E2673" t="s">
        <v>69</v>
      </c>
      <c r="F2673" t="s">
        <v>70</v>
      </c>
      <c r="G2673">
        <v>3036207317480</v>
      </c>
      <c r="H2673">
        <v>0</v>
      </c>
      <c r="I2673" t="s">
        <v>70</v>
      </c>
      <c r="J2673">
        <v>0</v>
      </c>
      <c r="K2673" t="s">
        <v>70</v>
      </c>
      <c r="L2673" t="s">
        <v>70</v>
      </c>
      <c r="M2673" t="s">
        <v>70</v>
      </c>
      <c r="N2673" t="s">
        <v>147</v>
      </c>
      <c r="O2673" t="s">
        <v>70</v>
      </c>
      <c r="P2673">
        <v>2</v>
      </c>
      <c r="Q2673">
        <v>0</v>
      </c>
      <c r="R2673">
        <v>0</v>
      </c>
      <c r="S2673">
        <v>0</v>
      </c>
      <c r="T2673">
        <v>0</v>
      </c>
      <c r="U2673" t="s">
        <v>70</v>
      </c>
      <c r="V2673" t="s">
        <v>768</v>
      </c>
      <c r="W2673" t="s">
        <v>3307</v>
      </c>
      <c r="X2673" t="s">
        <v>3307</v>
      </c>
      <c r="Y2673" t="s">
        <v>2643</v>
      </c>
      <c r="Z2673">
        <v>34734901308</v>
      </c>
      <c r="AA2673">
        <v>0</v>
      </c>
      <c r="AB2673">
        <v>0</v>
      </c>
      <c r="AC2673">
        <v>0</v>
      </c>
      <c r="AD2673">
        <v>0</v>
      </c>
      <c r="AE2673" t="s">
        <v>70</v>
      </c>
      <c r="AF2673">
        <v>0</v>
      </c>
      <c r="AG2673">
        <v>0</v>
      </c>
      <c r="AH2673" t="s">
        <v>70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 t="s">
        <v>70</v>
      </c>
      <c r="AT2673">
        <v>-7.0166666666666666</v>
      </c>
      <c r="AU2673">
        <v>-1.4</v>
      </c>
      <c r="AV2673">
        <v>0</v>
      </c>
      <c r="AW2673" t="s">
        <v>70</v>
      </c>
      <c r="AX2673">
        <v>0</v>
      </c>
      <c r="AY2673" t="s">
        <v>70</v>
      </c>
      <c r="AZ2673" t="s">
        <v>70</v>
      </c>
      <c r="BA2673" t="s">
        <v>70</v>
      </c>
      <c r="BB2673" t="s">
        <v>70</v>
      </c>
      <c r="BC2673" t="s">
        <v>83</v>
      </c>
      <c r="BD2673" t="s">
        <v>70</v>
      </c>
      <c r="BE2673">
        <v>0</v>
      </c>
      <c r="BF2673">
        <v>0</v>
      </c>
      <c r="BG2673">
        <v>8.42</v>
      </c>
      <c r="BH2673" t="s">
        <v>70</v>
      </c>
      <c r="BI2673" t="s">
        <v>70</v>
      </c>
      <c r="BJ2673">
        <v>0</v>
      </c>
      <c r="BK2673">
        <v>0</v>
      </c>
      <c r="BL2673">
        <v>0</v>
      </c>
      <c r="BM2673" t="s">
        <v>3648</v>
      </c>
      <c r="BN2673">
        <v>1</v>
      </c>
    </row>
    <row r="2674" spans="1:66" x14ac:dyDescent="0.2">
      <c r="A2674">
        <v>448912706</v>
      </c>
      <c r="B2674" t="s">
        <v>66</v>
      </c>
      <c r="C2674" t="s">
        <v>67</v>
      </c>
      <c r="D2674" t="s">
        <v>68</v>
      </c>
      <c r="E2674" t="s">
        <v>69</v>
      </c>
      <c r="F2674" t="s">
        <v>70</v>
      </c>
      <c r="G2674">
        <v>3036207317481</v>
      </c>
      <c r="H2674">
        <v>0</v>
      </c>
      <c r="I2674" t="s">
        <v>70</v>
      </c>
      <c r="J2674">
        <v>0</v>
      </c>
      <c r="K2674" t="s">
        <v>70</v>
      </c>
      <c r="L2674" t="s">
        <v>70</v>
      </c>
      <c r="M2674" t="s">
        <v>70</v>
      </c>
      <c r="N2674" t="s">
        <v>147</v>
      </c>
      <c r="O2674" t="s">
        <v>70</v>
      </c>
      <c r="P2674">
        <v>2</v>
      </c>
      <c r="Q2674">
        <v>0</v>
      </c>
      <c r="R2674">
        <v>0</v>
      </c>
      <c r="S2674">
        <v>0</v>
      </c>
      <c r="T2674">
        <v>0</v>
      </c>
      <c r="U2674" t="s">
        <v>70</v>
      </c>
      <c r="V2674" t="s">
        <v>768</v>
      </c>
      <c r="W2674" t="s">
        <v>3307</v>
      </c>
      <c r="X2674" t="s">
        <v>3307</v>
      </c>
      <c r="Y2674" t="s">
        <v>2643</v>
      </c>
      <c r="Z2674">
        <v>34734901360</v>
      </c>
      <c r="AA2674">
        <v>0</v>
      </c>
      <c r="AB2674">
        <v>0</v>
      </c>
      <c r="AC2674">
        <v>0</v>
      </c>
      <c r="AD2674">
        <v>0</v>
      </c>
      <c r="AE2674" t="s">
        <v>70</v>
      </c>
      <c r="AF2674">
        <v>0</v>
      </c>
      <c r="AG2674">
        <v>0</v>
      </c>
      <c r="AH2674" t="s">
        <v>70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 t="s">
        <v>70</v>
      </c>
      <c r="AT2674">
        <v>-9.0583333333333336</v>
      </c>
      <c r="AU2674">
        <v>-1.81</v>
      </c>
      <c r="AV2674">
        <v>0</v>
      </c>
      <c r="AW2674" t="s">
        <v>70</v>
      </c>
      <c r="AX2674">
        <v>0</v>
      </c>
      <c r="AY2674" t="s">
        <v>70</v>
      </c>
      <c r="AZ2674" t="s">
        <v>70</v>
      </c>
      <c r="BA2674" t="s">
        <v>70</v>
      </c>
      <c r="BB2674" t="s">
        <v>70</v>
      </c>
      <c r="BC2674" t="s">
        <v>83</v>
      </c>
      <c r="BD2674" t="s">
        <v>70</v>
      </c>
      <c r="BE2674">
        <v>0</v>
      </c>
      <c r="BF2674">
        <v>0</v>
      </c>
      <c r="BG2674">
        <v>10.87</v>
      </c>
      <c r="BH2674" t="s">
        <v>70</v>
      </c>
      <c r="BI2674" t="s">
        <v>70</v>
      </c>
      <c r="BJ2674">
        <v>0</v>
      </c>
      <c r="BK2674">
        <v>0</v>
      </c>
      <c r="BL2674">
        <v>0</v>
      </c>
      <c r="BM2674" t="s">
        <v>3649</v>
      </c>
      <c r="BN2674">
        <v>1</v>
      </c>
    </row>
    <row r="2675" spans="1:66" x14ac:dyDescent="0.2">
      <c r="A2675">
        <v>448912706</v>
      </c>
      <c r="B2675" t="s">
        <v>66</v>
      </c>
      <c r="C2675" t="s">
        <v>67</v>
      </c>
      <c r="D2675" t="s">
        <v>68</v>
      </c>
      <c r="E2675" t="s">
        <v>69</v>
      </c>
      <c r="F2675" t="s">
        <v>70</v>
      </c>
      <c r="G2675">
        <v>3036207317482</v>
      </c>
      <c r="H2675">
        <v>0</v>
      </c>
      <c r="I2675" t="s">
        <v>70</v>
      </c>
      <c r="J2675">
        <v>0</v>
      </c>
      <c r="K2675" t="s">
        <v>70</v>
      </c>
      <c r="L2675" t="s">
        <v>70</v>
      </c>
      <c r="M2675" t="s">
        <v>70</v>
      </c>
      <c r="N2675" t="s">
        <v>147</v>
      </c>
      <c r="O2675" t="s">
        <v>70</v>
      </c>
      <c r="P2675">
        <v>2</v>
      </c>
      <c r="Q2675">
        <v>0</v>
      </c>
      <c r="R2675">
        <v>0</v>
      </c>
      <c r="S2675">
        <v>0</v>
      </c>
      <c r="T2675">
        <v>0</v>
      </c>
      <c r="U2675" t="s">
        <v>70</v>
      </c>
      <c r="V2675" t="s">
        <v>768</v>
      </c>
      <c r="W2675" t="s">
        <v>3307</v>
      </c>
      <c r="X2675" t="s">
        <v>3307</v>
      </c>
      <c r="Y2675" t="s">
        <v>2643</v>
      </c>
      <c r="Z2675">
        <v>34734901416</v>
      </c>
      <c r="AA2675">
        <v>0</v>
      </c>
      <c r="AB2675">
        <v>0</v>
      </c>
      <c r="AC2675">
        <v>0</v>
      </c>
      <c r="AD2675">
        <v>0</v>
      </c>
      <c r="AE2675" t="s">
        <v>70</v>
      </c>
      <c r="AF2675">
        <v>0</v>
      </c>
      <c r="AG2675">
        <v>0</v>
      </c>
      <c r="AH2675" t="s">
        <v>70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 t="s">
        <v>70</v>
      </c>
      <c r="AT2675">
        <v>-8.3416666666666668</v>
      </c>
      <c r="AU2675">
        <v>-1.67</v>
      </c>
      <c r="AV2675">
        <v>0</v>
      </c>
      <c r="AW2675" t="s">
        <v>70</v>
      </c>
      <c r="AX2675">
        <v>0</v>
      </c>
      <c r="AY2675" t="s">
        <v>70</v>
      </c>
      <c r="AZ2675" t="s">
        <v>70</v>
      </c>
      <c r="BA2675" t="s">
        <v>70</v>
      </c>
      <c r="BB2675" t="s">
        <v>70</v>
      </c>
      <c r="BC2675" t="s">
        <v>83</v>
      </c>
      <c r="BD2675" t="s">
        <v>70</v>
      </c>
      <c r="BE2675">
        <v>0</v>
      </c>
      <c r="BF2675">
        <v>0</v>
      </c>
      <c r="BG2675">
        <v>10.01</v>
      </c>
      <c r="BH2675" t="s">
        <v>70</v>
      </c>
      <c r="BI2675" t="s">
        <v>70</v>
      </c>
      <c r="BJ2675">
        <v>0</v>
      </c>
      <c r="BK2675">
        <v>0</v>
      </c>
      <c r="BL2675">
        <v>0</v>
      </c>
      <c r="BM2675" t="s">
        <v>3650</v>
      </c>
      <c r="BN2675">
        <v>1</v>
      </c>
    </row>
    <row r="2676" spans="1:66" x14ac:dyDescent="0.2">
      <c r="A2676">
        <v>448912706</v>
      </c>
      <c r="B2676" t="s">
        <v>66</v>
      </c>
      <c r="C2676" t="s">
        <v>67</v>
      </c>
      <c r="D2676" t="s">
        <v>68</v>
      </c>
      <c r="E2676" t="s">
        <v>69</v>
      </c>
      <c r="F2676" t="s">
        <v>70</v>
      </c>
      <c r="G2676">
        <v>3036207317483</v>
      </c>
      <c r="H2676">
        <v>0</v>
      </c>
      <c r="I2676" t="s">
        <v>70</v>
      </c>
      <c r="J2676">
        <v>0</v>
      </c>
      <c r="K2676" t="s">
        <v>70</v>
      </c>
      <c r="L2676" t="s">
        <v>70</v>
      </c>
      <c r="M2676" t="s">
        <v>70</v>
      </c>
      <c r="N2676" t="s">
        <v>426</v>
      </c>
      <c r="O2676" t="s">
        <v>70</v>
      </c>
      <c r="P2676">
        <v>2</v>
      </c>
      <c r="Q2676">
        <v>0</v>
      </c>
      <c r="R2676">
        <v>0</v>
      </c>
      <c r="S2676">
        <v>0</v>
      </c>
      <c r="T2676">
        <v>0</v>
      </c>
      <c r="U2676" t="s">
        <v>70</v>
      </c>
      <c r="V2676" t="s">
        <v>768</v>
      </c>
      <c r="W2676" t="s">
        <v>3307</v>
      </c>
      <c r="X2676" t="s">
        <v>3307</v>
      </c>
      <c r="Y2676" t="s">
        <v>2643</v>
      </c>
      <c r="Z2676">
        <v>34734901448</v>
      </c>
      <c r="AA2676">
        <v>0</v>
      </c>
      <c r="AB2676">
        <v>0</v>
      </c>
      <c r="AC2676">
        <v>0</v>
      </c>
      <c r="AD2676">
        <v>0</v>
      </c>
      <c r="AE2676" t="s">
        <v>70</v>
      </c>
      <c r="AF2676">
        <v>0</v>
      </c>
      <c r="AG2676">
        <v>0</v>
      </c>
      <c r="AH2676" t="s">
        <v>70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 t="s">
        <v>70</v>
      </c>
      <c r="AT2676">
        <v>-1.0833333333333333</v>
      </c>
      <c r="AU2676">
        <v>-0.22</v>
      </c>
      <c r="AV2676">
        <v>0</v>
      </c>
      <c r="AW2676" t="s">
        <v>70</v>
      </c>
      <c r="AX2676">
        <v>0</v>
      </c>
      <c r="AY2676" t="s">
        <v>70</v>
      </c>
      <c r="AZ2676" t="s">
        <v>70</v>
      </c>
      <c r="BA2676" t="s">
        <v>70</v>
      </c>
      <c r="BB2676" t="s">
        <v>70</v>
      </c>
      <c r="BC2676" t="s">
        <v>83</v>
      </c>
      <c r="BD2676" t="s">
        <v>70</v>
      </c>
      <c r="BE2676">
        <v>0</v>
      </c>
      <c r="BF2676">
        <v>0</v>
      </c>
      <c r="BG2676">
        <v>1.3</v>
      </c>
      <c r="BH2676" t="s">
        <v>70</v>
      </c>
      <c r="BI2676" t="s">
        <v>70</v>
      </c>
      <c r="BJ2676">
        <v>0</v>
      </c>
      <c r="BK2676">
        <v>0</v>
      </c>
      <c r="BL2676">
        <v>0</v>
      </c>
      <c r="BM2676" t="s">
        <v>3651</v>
      </c>
      <c r="BN2676">
        <v>1</v>
      </c>
    </row>
    <row r="2677" spans="1:66" x14ac:dyDescent="0.2">
      <c r="A2677">
        <v>448912706</v>
      </c>
      <c r="B2677" t="s">
        <v>66</v>
      </c>
      <c r="C2677" t="s">
        <v>67</v>
      </c>
      <c r="D2677" t="s">
        <v>68</v>
      </c>
      <c r="E2677" t="s">
        <v>69</v>
      </c>
      <c r="F2677" t="s">
        <v>70</v>
      </c>
      <c r="G2677">
        <v>3036207317484</v>
      </c>
      <c r="H2677">
        <v>0</v>
      </c>
      <c r="I2677" t="s">
        <v>70</v>
      </c>
      <c r="J2677">
        <v>0</v>
      </c>
      <c r="K2677" t="s">
        <v>70</v>
      </c>
      <c r="L2677" t="s">
        <v>70</v>
      </c>
      <c r="M2677" t="s">
        <v>70</v>
      </c>
      <c r="N2677" t="s">
        <v>426</v>
      </c>
      <c r="O2677" t="s">
        <v>70</v>
      </c>
      <c r="P2677">
        <v>2</v>
      </c>
      <c r="Q2677">
        <v>0</v>
      </c>
      <c r="R2677">
        <v>0</v>
      </c>
      <c r="S2677">
        <v>0</v>
      </c>
      <c r="T2677">
        <v>0</v>
      </c>
      <c r="U2677" t="s">
        <v>70</v>
      </c>
      <c r="V2677" t="s">
        <v>768</v>
      </c>
      <c r="W2677" t="s">
        <v>3307</v>
      </c>
      <c r="X2677" t="s">
        <v>3307</v>
      </c>
      <c r="Y2677" t="s">
        <v>2643</v>
      </c>
      <c r="Z2677">
        <v>34734901464</v>
      </c>
      <c r="AA2677">
        <v>0</v>
      </c>
      <c r="AB2677">
        <v>0</v>
      </c>
      <c r="AC2677">
        <v>0</v>
      </c>
      <c r="AD2677">
        <v>0</v>
      </c>
      <c r="AE2677" t="s">
        <v>70</v>
      </c>
      <c r="AF2677">
        <v>0</v>
      </c>
      <c r="AG2677">
        <v>0</v>
      </c>
      <c r="AH2677" t="s">
        <v>70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 t="s">
        <v>70</v>
      </c>
      <c r="AT2677">
        <v>-0.72499999999999998</v>
      </c>
      <c r="AU2677">
        <v>-0.15</v>
      </c>
      <c r="AV2677">
        <v>0</v>
      </c>
      <c r="AW2677" t="s">
        <v>70</v>
      </c>
      <c r="AX2677">
        <v>0</v>
      </c>
      <c r="AY2677" t="s">
        <v>70</v>
      </c>
      <c r="AZ2677" t="s">
        <v>70</v>
      </c>
      <c r="BA2677" t="s">
        <v>70</v>
      </c>
      <c r="BB2677" t="s">
        <v>70</v>
      </c>
      <c r="BC2677" t="s">
        <v>83</v>
      </c>
      <c r="BD2677" t="s">
        <v>70</v>
      </c>
      <c r="BE2677">
        <v>0</v>
      </c>
      <c r="BF2677">
        <v>0</v>
      </c>
      <c r="BG2677">
        <v>0.87</v>
      </c>
      <c r="BH2677" t="s">
        <v>70</v>
      </c>
      <c r="BI2677" t="s">
        <v>70</v>
      </c>
      <c r="BJ2677">
        <v>0</v>
      </c>
      <c r="BK2677">
        <v>0</v>
      </c>
      <c r="BL2677">
        <v>0</v>
      </c>
      <c r="BM2677" t="s">
        <v>3652</v>
      </c>
      <c r="BN2677">
        <v>1</v>
      </c>
    </row>
    <row r="2678" spans="1:66" x14ac:dyDescent="0.2">
      <c r="A2678">
        <v>448912706</v>
      </c>
      <c r="B2678" t="s">
        <v>66</v>
      </c>
      <c r="C2678" t="s">
        <v>67</v>
      </c>
      <c r="D2678" t="s">
        <v>68</v>
      </c>
      <c r="E2678" t="s">
        <v>69</v>
      </c>
      <c r="F2678" t="s">
        <v>70</v>
      </c>
      <c r="G2678">
        <v>3036207317485</v>
      </c>
      <c r="H2678">
        <v>0</v>
      </c>
      <c r="I2678" t="s">
        <v>70</v>
      </c>
      <c r="J2678">
        <v>0</v>
      </c>
      <c r="K2678" t="s">
        <v>70</v>
      </c>
      <c r="L2678" t="s">
        <v>70</v>
      </c>
      <c r="M2678" t="s">
        <v>70</v>
      </c>
      <c r="N2678" t="s">
        <v>672</v>
      </c>
      <c r="O2678" t="s">
        <v>70</v>
      </c>
      <c r="P2678">
        <v>2</v>
      </c>
      <c r="Q2678">
        <v>0</v>
      </c>
      <c r="R2678">
        <v>0</v>
      </c>
      <c r="S2678">
        <v>0</v>
      </c>
      <c r="T2678">
        <v>0</v>
      </c>
      <c r="U2678" t="s">
        <v>70</v>
      </c>
      <c r="V2678" t="s">
        <v>768</v>
      </c>
      <c r="W2678" t="s">
        <v>3307</v>
      </c>
      <c r="X2678" t="s">
        <v>3307</v>
      </c>
      <c r="Y2678" t="s">
        <v>2643</v>
      </c>
      <c r="Z2678">
        <v>34734901544</v>
      </c>
      <c r="AA2678">
        <v>0</v>
      </c>
      <c r="AB2678">
        <v>0</v>
      </c>
      <c r="AC2678">
        <v>0</v>
      </c>
      <c r="AD2678">
        <v>0</v>
      </c>
      <c r="AE2678" t="s">
        <v>70</v>
      </c>
      <c r="AF2678">
        <v>0</v>
      </c>
      <c r="AG2678">
        <v>0</v>
      </c>
      <c r="AH2678" t="s">
        <v>70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 t="s">
        <v>70</v>
      </c>
      <c r="AT2678">
        <v>-5.9249999999999998</v>
      </c>
      <c r="AU2678">
        <v>-1.19</v>
      </c>
      <c r="AV2678">
        <v>0</v>
      </c>
      <c r="AW2678" t="s">
        <v>70</v>
      </c>
      <c r="AX2678">
        <v>0</v>
      </c>
      <c r="AY2678" t="s">
        <v>70</v>
      </c>
      <c r="AZ2678" t="s">
        <v>70</v>
      </c>
      <c r="BA2678" t="s">
        <v>70</v>
      </c>
      <c r="BB2678" t="s">
        <v>70</v>
      </c>
      <c r="BC2678" t="s">
        <v>83</v>
      </c>
      <c r="BD2678" t="s">
        <v>70</v>
      </c>
      <c r="BE2678">
        <v>0</v>
      </c>
      <c r="BF2678">
        <v>0</v>
      </c>
      <c r="BG2678">
        <v>7.11</v>
      </c>
      <c r="BH2678" t="s">
        <v>70</v>
      </c>
      <c r="BI2678" t="s">
        <v>70</v>
      </c>
      <c r="BJ2678">
        <v>0</v>
      </c>
      <c r="BK2678">
        <v>0</v>
      </c>
      <c r="BL2678">
        <v>0</v>
      </c>
      <c r="BM2678" t="s">
        <v>3653</v>
      </c>
      <c r="BN2678">
        <v>1</v>
      </c>
    </row>
    <row r="2679" spans="1:66" x14ac:dyDescent="0.2">
      <c r="A2679">
        <v>448912706</v>
      </c>
      <c r="B2679" t="s">
        <v>66</v>
      </c>
      <c r="C2679" t="s">
        <v>67</v>
      </c>
      <c r="D2679" t="s">
        <v>68</v>
      </c>
      <c r="E2679" t="s">
        <v>69</v>
      </c>
      <c r="F2679" t="s">
        <v>70</v>
      </c>
      <c r="G2679">
        <v>3036207317486</v>
      </c>
      <c r="H2679">
        <v>0</v>
      </c>
      <c r="I2679" t="s">
        <v>70</v>
      </c>
      <c r="J2679">
        <v>0</v>
      </c>
      <c r="K2679" t="s">
        <v>70</v>
      </c>
      <c r="L2679" t="s">
        <v>70</v>
      </c>
      <c r="M2679" t="s">
        <v>70</v>
      </c>
      <c r="N2679" t="s">
        <v>3654</v>
      </c>
      <c r="O2679" t="s">
        <v>70</v>
      </c>
      <c r="P2679">
        <v>2</v>
      </c>
      <c r="Q2679">
        <v>0</v>
      </c>
      <c r="R2679">
        <v>0</v>
      </c>
      <c r="S2679">
        <v>0</v>
      </c>
      <c r="T2679">
        <v>0</v>
      </c>
      <c r="U2679" t="s">
        <v>70</v>
      </c>
      <c r="V2679" t="s">
        <v>768</v>
      </c>
      <c r="W2679" t="s">
        <v>3307</v>
      </c>
      <c r="X2679" t="s">
        <v>3307</v>
      </c>
      <c r="Y2679" t="s">
        <v>2643</v>
      </c>
      <c r="Z2679">
        <v>31333961615</v>
      </c>
      <c r="AA2679">
        <v>0</v>
      </c>
      <c r="AB2679">
        <v>0</v>
      </c>
      <c r="AC2679">
        <v>0</v>
      </c>
      <c r="AD2679">
        <v>0</v>
      </c>
      <c r="AE2679" t="s">
        <v>70</v>
      </c>
      <c r="AF2679">
        <v>0</v>
      </c>
      <c r="AG2679">
        <v>0</v>
      </c>
      <c r="AH2679" t="s">
        <v>70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 t="s">
        <v>70</v>
      </c>
      <c r="AT2679">
        <v>-7.55</v>
      </c>
      <c r="AU2679">
        <v>-1.51</v>
      </c>
      <c r="AV2679">
        <v>0</v>
      </c>
      <c r="AW2679" t="s">
        <v>70</v>
      </c>
      <c r="AX2679">
        <v>0</v>
      </c>
      <c r="AY2679" t="s">
        <v>70</v>
      </c>
      <c r="AZ2679" t="s">
        <v>70</v>
      </c>
      <c r="BA2679" t="s">
        <v>70</v>
      </c>
      <c r="BB2679" t="s">
        <v>70</v>
      </c>
      <c r="BC2679" t="s">
        <v>83</v>
      </c>
      <c r="BD2679" t="s">
        <v>70</v>
      </c>
      <c r="BE2679">
        <v>0</v>
      </c>
      <c r="BF2679">
        <v>0</v>
      </c>
      <c r="BG2679">
        <v>9.06</v>
      </c>
      <c r="BH2679" t="s">
        <v>70</v>
      </c>
      <c r="BI2679" t="s">
        <v>70</v>
      </c>
      <c r="BJ2679">
        <v>0</v>
      </c>
      <c r="BK2679">
        <v>0</v>
      </c>
      <c r="BL2679">
        <v>0</v>
      </c>
      <c r="BM2679" t="s">
        <v>3655</v>
      </c>
      <c r="BN2679">
        <v>1</v>
      </c>
    </row>
    <row r="2680" spans="1:66" x14ac:dyDescent="0.2">
      <c r="A2680">
        <v>448912706</v>
      </c>
      <c r="B2680" t="s">
        <v>66</v>
      </c>
      <c r="C2680" t="s">
        <v>67</v>
      </c>
      <c r="D2680" t="s">
        <v>68</v>
      </c>
      <c r="E2680" t="s">
        <v>69</v>
      </c>
      <c r="F2680" t="s">
        <v>70</v>
      </c>
      <c r="G2680">
        <v>3036207317487</v>
      </c>
      <c r="H2680">
        <v>0</v>
      </c>
      <c r="I2680" t="s">
        <v>70</v>
      </c>
      <c r="J2680">
        <v>0</v>
      </c>
      <c r="K2680" t="s">
        <v>70</v>
      </c>
      <c r="L2680" t="s">
        <v>70</v>
      </c>
      <c r="M2680" t="s">
        <v>70</v>
      </c>
      <c r="N2680" t="s">
        <v>756</v>
      </c>
      <c r="O2680" t="s">
        <v>70</v>
      </c>
      <c r="P2680">
        <v>2</v>
      </c>
      <c r="Q2680">
        <v>0</v>
      </c>
      <c r="R2680">
        <v>0</v>
      </c>
      <c r="S2680">
        <v>0</v>
      </c>
      <c r="T2680">
        <v>0</v>
      </c>
      <c r="U2680" t="s">
        <v>70</v>
      </c>
      <c r="V2680" t="s">
        <v>768</v>
      </c>
      <c r="W2680" t="s">
        <v>3307</v>
      </c>
      <c r="X2680" t="s">
        <v>3307</v>
      </c>
      <c r="Y2680" t="s">
        <v>2643</v>
      </c>
      <c r="Z2680">
        <v>31333961639</v>
      </c>
      <c r="AA2680">
        <v>0</v>
      </c>
      <c r="AB2680">
        <v>0</v>
      </c>
      <c r="AC2680">
        <v>0</v>
      </c>
      <c r="AD2680">
        <v>0</v>
      </c>
      <c r="AE2680" t="s">
        <v>70</v>
      </c>
      <c r="AF2680">
        <v>0</v>
      </c>
      <c r="AG2680">
        <v>0</v>
      </c>
      <c r="AH2680" t="s">
        <v>70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 t="s">
        <v>70</v>
      </c>
      <c r="AT2680">
        <v>-3.2833333333333332</v>
      </c>
      <c r="AU2680">
        <v>-0.66</v>
      </c>
      <c r="AV2680">
        <v>0</v>
      </c>
      <c r="AW2680" t="s">
        <v>70</v>
      </c>
      <c r="AX2680">
        <v>0</v>
      </c>
      <c r="AY2680" t="s">
        <v>70</v>
      </c>
      <c r="AZ2680" t="s">
        <v>70</v>
      </c>
      <c r="BA2680" t="s">
        <v>70</v>
      </c>
      <c r="BB2680" t="s">
        <v>70</v>
      </c>
      <c r="BC2680" t="s">
        <v>83</v>
      </c>
      <c r="BD2680" t="s">
        <v>70</v>
      </c>
      <c r="BE2680">
        <v>0</v>
      </c>
      <c r="BF2680">
        <v>0</v>
      </c>
      <c r="BG2680">
        <v>3.94</v>
      </c>
      <c r="BH2680" t="s">
        <v>70</v>
      </c>
      <c r="BI2680" t="s">
        <v>70</v>
      </c>
      <c r="BJ2680">
        <v>0</v>
      </c>
      <c r="BK2680">
        <v>0</v>
      </c>
      <c r="BL2680">
        <v>0</v>
      </c>
      <c r="BM2680" t="s">
        <v>3656</v>
      </c>
      <c r="BN2680">
        <v>1</v>
      </c>
    </row>
    <row r="2681" spans="1:66" x14ac:dyDescent="0.2">
      <c r="A2681">
        <v>448912706</v>
      </c>
      <c r="B2681" t="s">
        <v>66</v>
      </c>
      <c r="C2681" t="s">
        <v>67</v>
      </c>
      <c r="D2681" t="s">
        <v>68</v>
      </c>
      <c r="E2681" t="s">
        <v>69</v>
      </c>
      <c r="F2681" t="s">
        <v>70</v>
      </c>
      <c r="G2681">
        <v>3036207317488</v>
      </c>
      <c r="H2681">
        <v>0</v>
      </c>
      <c r="I2681" t="s">
        <v>70</v>
      </c>
      <c r="J2681">
        <v>0</v>
      </c>
      <c r="K2681" t="s">
        <v>70</v>
      </c>
      <c r="L2681" t="s">
        <v>70</v>
      </c>
      <c r="M2681" t="s">
        <v>70</v>
      </c>
      <c r="N2681" t="s">
        <v>2312</v>
      </c>
      <c r="O2681" t="s">
        <v>70</v>
      </c>
      <c r="P2681">
        <v>2</v>
      </c>
      <c r="Q2681">
        <v>0</v>
      </c>
      <c r="R2681">
        <v>0</v>
      </c>
      <c r="S2681">
        <v>0</v>
      </c>
      <c r="T2681">
        <v>0</v>
      </c>
      <c r="U2681" t="s">
        <v>70</v>
      </c>
      <c r="V2681" t="s">
        <v>768</v>
      </c>
      <c r="W2681" t="s">
        <v>3307</v>
      </c>
      <c r="X2681" t="s">
        <v>3307</v>
      </c>
      <c r="Y2681" t="s">
        <v>2643</v>
      </c>
      <c r="Z2681">
        <v>31333961775</v>
      </c>
      <c r="AA2681">
        <v>0</v>
      </c>
      <c r="AB2681">
        <v>0</v>
      </c>
      <c r="AC2681">
        <v>0</v>
      </c>
      <c r="AD2681">
        <v>0</v>
      </c>
      <c r="AE2681" t="s">
        <v>70</v>
      </c>
      <c r="AF2681">
        <v>0</v>
      </c>
      <c r="AG2681">
        <v>0</v>
      </c>
      <c r="AH2681" t="s">
        <v>70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 t="s">
        <v>70</v>
      </c>
      <c r="AT2681">
        <v>-8.6083333333333325</v>
      </c>
      <c r="AU2681">
        <v>-1.72</v>
      </c>
      <c r="AV2681">
        <v>0</v>
      </c>
      <c r="AW2681" t="s">
        <v>70</v>
      </c>
      <c r="AX2681">
        <v>0</v>
      </c>
      <c r="AY2681" t="s">
        <v>70</v>
      </c>
      <c r="AZ2681" t="s">
        <v>70</v>
      </c>
      <c r="BA2681" t="s">
        <v>70</v>
      </c>
      <c r="BB2681" t="s">
        <v>70</v>
      </c>
      <c r="BC2681" t="s">
        <v>83</v>
      </c>
      <c r="BD2681" t="s">
        <v>70</v>
      </c>
      <c r="BE2681">
        <v>0</v>
      </c>
      <c r="BF2681">
        <v>0</v>
      </c>
      <c r="BG2681">
        <v>10.33</v>
      </c>
      <c r="BH2681" t="s">
        <v>70</v>
      </c>
      <c r="BI2681" t="s">
        <v>70</v>
      </c>
      <c r="BJ2681">
        <v>0</v>
      </c>
      <c r="BK2681">
        <v>0</v>
      </c>
      <c r="BL2681">
        <v>0</v>
      </c>
      <c r="BM2681" t="s">
        <v>3657</v>
      </c>
      <c r="BN2681">
        <v>1</v>
      </c>
    </row>
    <row r="2682" spans="1:66" x14ac:dyDescent="0.2">
      <c r="A2682">
        <v>448912706</v>
      </c>
      <c r="B2682" t="s">
        <v>66</v>
      </c>
      <c r="C2682" t="s">
        <v>67</v>
      </c>
      <c r="D2682" t="s">
        <v>68</v>
      </c>
      <c r="E2682" t="s">
        <v>69</v>
      </c>
      <c r="F2682" t="s">
        <v>70</v>
      </c>
      <c r="G2682">
        <v>3036207317489</v>
      </c>
      <c r="H2682">
        <v>0</v>
      </c>
      <c r="I2682" t="s">
        <v>70</v>
      </c>
      <c r="J2682">
        <v>0</v>
      </c>
      <c r="K2682" t="s">
        <v>70</v>
      </c>
      <c r="L2682" t="s">
        <v>70</v>
      </c>
      <c r="M2682" t="s">
        <v>70</v>
      </c>
      <c r="N2682" t="s">
        <v>214</v>
      </c>
      <c r="O2682" t="s">
        <v>70</v>
      </c>
      <c r="P2682">
        <v>2</v>
      </c>
      <c r="Q2682">
        <v>0</v>
      </c>
      <c r="R2682">
        <v>0</v>
      </c>
      <c r="S2682">
        <v>0</v>
      </c>
      <c r="T2682">
        <v>0</v>
      </c>
      <c r="U2682" t="s">
        <v>70</v>
      </c>
      <c r="V2682" t="s">
        <v>768</v>
      </c>
      <c r="W2682" t="s">
        <v>3307</v>
      </c>
      <c r="X2682" t="s">
        <v>3307</v>
      </c>
      <c r="Y2682" t="s">
        <v>2643</v>
      </c>
      <c r="Z2682">
        <v>30913149063</v>
      </c>
      <c r="AA2682">
        <v>0</v>
      </c>
      <c r="AB2682">
        <v>0</v>
      </c>
      <c r="AC2682">
        <v>0</v>
      </c>
      <c r="AD2682">
        <v>0</v>
      </c>
      <c r="AE2682" t="s">
        <v>70</v>
      </c>
      <c r="AF2682">
        <v>0</v>
      </c>
      <c r="AG2682">
        <v>0</v>
      </c>
      <c r="AH2682" t="s">
        <v>70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 t="s">
        <v>70</v>
      </c>
      <c r="AT2682">
        <v>-5</v>
      </c>
      <c r="AU2682">
        <v>-1</v>
      </c>
      <c r="AV2682">
        <v>0</v>
      </c>
      <c r="AW2682" t="s">
        <v>70</v>
      </c>
      <c r="AX2682">
        <v>0</v>
      </c>
      <c r="AY2682" t="s">
        <v>70</v>
      </c>
      <c r="AZ2682" t="s">
        <v>70</v>
      </c>
      <c r="BA2682" t="s">
        <v>70</v>
      </c>
      <c r="BB2682" t="s">
        <v>70</v>
      </c>
      <c r="BC2682" t="s">
        <v>83</v>
      </c>
      <c r="BD2682" t="s">
        <v>70</v>
      </c>
      <c r="BE2682">
        <v>0</v>
      </c>
      <c r="BF2682">
        <v>0</v>
      </c>
      <c r="BG2682">
        <v>6</v>
      </c>
      <c r="BH2682" t="s">
        <v>70</v>
      </c>
      <c r="BI2682" t="s">
        <v>70</v>
      </c>
      <c r="BJ2682">
        <v>0</v>
      </c>
      <c r="BK2682">
        <v>0</v>
      </c>
      <c r="BL2682">
        <v>0</v>
      </c>
      <c r="BM2682" t="s">
        <v>3658</v>
      </c>
      <c r="BN2682">
        <v>1</v>
      </c>
    </row>
    <row r="2683" spans="1:66" x14ac:dyDescent="0.2">
      <c r="A2683">
        <v>448912706</v>
      </c>
      <c r="B2683" t="s">
        <v>66</v>
      </c>
      <c r="C2683" t="s">
        <v>67</v>
      </c>
      <c r="D2683" t="s">
        <v>68</v>
      </c>
      <c r="E2683" t="s">
        <v>69</v>
      </c>
      <c r="F2683" t="s">
        <v>70</v>
      </c>
      <c r="G2683">
        <v>3036207317490</v>
      </c>
      <c r="H2683">
        <v>0</v>
      </c>
      <c r="I2683" t="s">
        <v>70</v>
      </c>
      <c r="J2683">
        <v>0</v>
      </c>
      <c r="K2683" t="s">
        <v>70</v>
      </c>
      <c r="L2683" t="s">
        <v>70</v>
      </c>
      <c r="M2683" t="s">
        <v>70</v>
      </c>
      <c r="N2683" t="s">
        <v>147</v>
      </c>
      <c r="O2683" t="s">
        <v>70</v>
      </c>
      <c r="P2683">
        <v>2</v>
      </c>
      <c r="Q2683">
        <v>0</v>
      </c>
      <c r="R2683">
        <v>0</v>
      </c>
      <c r="S2683">
        <v>0</v>
      </c>
      <c r="T2683">
        <v>0</v>
      </c>
      <c r="U2683" t="s">
        <v>70</v>
      </c>
      <c r="V2683" t="s">
        <v>768</v>
      </c>
      <c r="W2683" t="s">
        <v>3307</v>
      </c>
      <c r="X2683" t="s">
        <v>3307</v>
      </c>
      <c r="Y2683" t="s">
        <v>2643</v>
      </c>
      <c r="Z2683">
        <v>34868734896</v>
      </c>
      <c r="AA2683">
        <v>0</v>
      </c>
      <c r="AB2683">
        <v>0</v>
      </c>
      <c r="AC2683">
        <v>0</v>
      </c>
      <c r="AD2683">
        <v>0</v>
      </c>
      <c r="AE2683" t="s">
        <v>70</v>
      </c>
      <c r="AF2683">
        <v>0</v>
      </c>
      <c r="AG2683">
        <v>0</v>
      </c>
      <c r="AH2683" t="s">
        <v>70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 t="s">
        <v>70</v>
      </c>
      <c r="AT2683">
        <v>-2.7</v>
      </c>
      <c r="AU2683">
        <v>-0.54</v>
      </c>
      <c r="AV2683">
        <v>0</v>
      </c>
      <c r="AW2683" t="s">
        <v>70</v>
      </c>
      <c r="AX2683">
        <v>0</v>
      </c>
      <c r="AY2683" t="s">
        <v>70</v>
      </c>
      <c r="AZ2683" t="s">
        <v>70</v>
      </c>
      <c r="BA2683" t="s">
        <v>70</v>
      </c>
      <c r="BB2683" t="s">
        <v>70</v>
      </c>
      <c r="BC2683" t="s">
        <v>83</v>
      </c>
      <c r="BD2683" t="s">
        <v>70</v>
      </c>
      <c r="BE2683">
        <v>0</v>
      </c>
      <c r="BF2683">
        <v>0</v>
      </c>
      <c r="BG2683">
        <v>3.24</v>
      </c>
      <c r="BH2683" t="s">
        <v>70</v>
      </c>
      <c r="BI2683" t="s">
        <v>70</v>
      </c>
      <c r="BJ2683">
        <v>0</v>
      </c>
      <c r="BK2683">
        <v>0</v>
      </c>
      <c r="BL2683">
        <v>0</v>
      </c>
      <c r="BM2683" t="s">
        <v>3659</v>
      </c>
      <c r="BN2683">
        <v>1</v>
      </c>
    </row>
    <row r="2684" spans="1:66" x14ac:dyDescent="0.2">
      <c r="A2684">
        <v>448912706</v>
      </c>
      <c r="B2684" t="s">
        <v>66</v>
      </c>
      <c r="C2684" t="s">
        <v>67</v>
      </c>
      <c r="D2684" t="s">
        <v>68</v>
      </c>
      <c r="E2684" t="s">
        <v>69</v>
      </c>
      <c r="F2684" t="s">
        <v>70</v>
      </c>
      <c r="G2684">
        <v>3036207317491</v>
      </c>
      <c r="H2684">
        <v>0</v>
      </c>
      <c r="I2684" t="s">
        <v>70</v>
      </c>
      <c r="J2684">
        <v>0</v>
      </c>
      <c r="K2684" t="s">
        <v>70</v>
      </c>
      <c r="L2684" t="s">
        <v>70</v>
      </c>
      <c r="M2684" t="s">
        <v>70</v>
      </c>
      <c r="N2684" t="s">
        <v>147</v>
      </c>
      <c r="O2684" t="s">
        <v>70</v>
      </c>
      <c r="P2684">
        <v>2</v>
      </c>
      <c r="Q2684">
        <v>0</v>
      </c>
      <c r="R2684">
        <v>0</v>
      </c>
      <c r="S2684">
        <v>0</v>
      </c>
      <c r="T2684">
        <v>0</v>
      </c>
      <c r="U2684" t="s">
        <v>70</v>
      </c>
      <c r="V2684" t="s">
        <v>768</v>
      </c>
      <c r="W2684" t="s">
        <v>3307</v>
      </c>
      <c r="X2684" t="s">
        <v>3307</v>
      </c>
      <c r="Y2684" t="s">
        <v>2643</v>
      </c>
      <c r="Z2684">
        <v>34868734904</v>
      </c>
      <c r="AA2684">
        <v>0</v>
      </c>
      <c r="AB2684">
        <v>0</v>
      </c>
      <c r="AC2684">
        <v>0</v>
      </c>
      <c r="AD2684">
        <v>0</v>
      </c>
      <c r="AE2684" t="s">
        <v>70</v>
      </c>
      <c r="AF2684">
        <v>0</v>
      </c>
      <c r="AG2684">
        <v>0</v>
      </c>
      <c r="AH2684" t="s">
        <v>70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 t="s">
        <v>70</v>
      </c>
      <c r="AT2684">
        <v>-5.041666666666667</v>
      </c>
      <c r="AU2684">
        <v>-1.01</v>
      </c>
      <c r="AV2684">
        <v>0</v>
      </c>
      <c r="AW2684" t="s">
        <v>70</v>
      </c>
      <c r="AX2684">
        <v>0</v>
      </c>
      <c r="AY2684" t="s">
        <v>70</v>
      </c>
      <c r="AZ2684" t="s">
        <v>70</v>
      </c>
      <c r="BA2684" t="s">
        <v>70</v>
      </c>
      <c r="BB2684" t="s">
        <v>70</v>
      </c>
      <c r="BC2684" t="s">
        <v>83</v>
      </c>
      <c r="BD2684" t="s">
        <v>70</v>
      </c>
      <c r="BE2684">
        <v>0</v>
      </c>
      <c r="BF2684">
        <v>0</v>
      </c>
      <c r="BG2684">
        <v>6.05</v>
      </c>
      <c r="BH2684" t="s">
        <v>70</v>
      </c>
      <c r="BI2684" t="s">
        <v>70</v>
      </c>
      <c r="BJ2684">
        <v>0</v>
      </c>
      <c r="BK2684">
        <v>0</v>
      </c>
      <c r="BL2684">
        <v>0</v>
      </c>
      <c r="BM2684" t="s">
        <v>3660</v>
      </c>
      <c r="BN2684">
        <v>1</v>
      </c>
    </row>
    <row r="2685" spans="1:66" x14ac:dyDescent="0.2">
      <c r="A2685">
        <v>448912706</v>
      </c>
      <c r="B2685" t="s">
        <v>66</v>
      </c>
      <c r="C2685" t="s">
        <v>67</v>
      </c>
      <c r="D2685" t="s">
        <v>68</v>
      </c>
      <c r="E2685" t="s">
        <v>69</v>
      </c>
      <c r="F2685" t="s">
        <v>70</v>
      </c>
      <c r="G2685">
        <v>3036207317492</v>
      </c>
      <c r="H2685">
        <v>0</v>
      </c>
      <c r="I2685" t="s">
        <v>70</v>
      </c>
      <c r="J2685">
        <v>0</v>
      </c>
      <c r="K2685" t="s">
        <v>70</v>
      </c>
      <c r="L2685" t="s">
        <v>70</v>
      </c>
      <c r="M2685" t="s">
        <v>70</v>
      </c>
      <c r="N2685" t="s">
        <v>147</v>
      </c>
      <c r="O2685" t="s">
        <v>70</v>
      </c>
      <c r="P2685">
        <v>2</v>
      </c>
      <c r="Q2685">
        <v>0</v>
      </c>
      <c r="R2685">
        <v>0</v>
      </c>
      <c r="S2685">
        <v>0</v>
      </c>
      <c r="T2685">
        <v>0</v>
      </c>
      <c r="U2685" t="s">
        <v>70</v>
      </c>
      <c r="V2685" t="s">
        <v>768</v>
      </c>
      <c r="W2685" t="s">
        <v>3307</v>
      </c>
      <c r="X2685" t="s">
        <v>3307</v>
      </c>
      <c r="Y2685" t="s">
        <v>2643</v>
      </c>
      <c r="Z2685">
        <v>34868734930</v>
      </c>
      <c r="AA2685">
        <v>0</v>
      </c>
      <c r="AB2685">
        <v>0</v>
      </c>
      <c r="AC2685">
        <v>0</v>
      </c>
      <c r="AD2685">
        <v>0</v>
      </c>
      <c r="AE2685" t="s">
        <v>70</v>
      </c>
      <c r="AF2685">
        <v>0</v>
      </c>
      <c r="AG2685">
        <v>0</v>
      </c>
      <c r="AH2685" t="s">
        <v>70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 t="s">
        <v>70</v>
      </c>
      <c r="AT2685">
        <v>-3.8</v>
      </c>
      <c r="AU2685">
        <v>-0.76</v>
      </c>
      <c r="AV2685">
        <v>0</v>
      </c>
      <c r="AW2685" t="s">
        <v>70</v>
      </c>
      <c r="AX2685">
        <v>0</v>
      </c>
      <c r="AY2685" t="s">
        <v>70</v>
      </c>
      <c r="AZ2685" t="s">
        <v>70</v>
      </c>
      <c r="BA2685" t="s">
        <v>70</v>
      </c>
      <c r="BB2685" t="s">
        <v>70</v>
      </c>
      <c r="BC2685" t="s">
        <v>83</v>
      </c>
      <c r="BD2685" t="s">
        <v>70</v>
      </c>
      <c r="BE2685">
        <v>0</v>
      </c>
      <c r="BF2685">
        <v>0</v>
      </c>
      <c r="BG2685">
        <v>4.5599999999999996</v>
      </c>
      <c r="BH2685" t="s">
        <v>70</v>
      </c>
      <c r="BI2685" t="s">
        <v>70</v>
      </c>
      <c r="BJ2685">
        <v>0</v>
      </c>
      <c r="BK2685">
        <v>0</v>
      </c>
      <c r="BL2685">
        <v>0</v>
      </c>
      <c r="BM2685" t="s">
        <v>3661</v>
      </c>
      <c r="BN2685">
        <v>1</v>
      </c>
    </row>
    <row r="2686" spans="1:66" x14ac:dyDescent="0.2">
      <c r="A2686">
        <v>448912706</v>
      </c>
      <c r="B2686" t="s">
        <v>66</v>
      </c>
      <c r="C2686" t="s">
        <v>67</v>
      </c>
      <c r="D2686" t="s">
        <v>68</v>
      </c>
      <c r="E2686" t="s">
        <v>69</v>
      </c>
      <c r="F2686" t="s">
        <v>70</v>
      </c>
      <c r="G2686">
        <v>3036207317493</v>
      </c>
      <c r="H2686">
        <v>0</v>
      </c>
      <c r="I2686" t="s">
        <v>70</v>
      </c>
      <c r="J2686">
        <v>0</v>
      </c>
      <c r="K2686" t="s">
        <v>70</v>
      </c>
      <c r="L2686" t="s">
        <v>70</v>
      </c>
      <c r="M2686" t="s">
        <v>70</v>
      </c>
      <c r="N2686" t="s">
        <v>147</v>
      </c>
      <c r="O2686" t="s">
        <v>70</v>
      </c>
      <c r="P2686">
        <v>2</v>
      </c>
      <c r="Q2686">
        <v>0</v>
      </c>
      <c r="R2686">
        <v>0</v>
      </c>
      <c r="S2686">
        <v>0</v>
      </c>
      <c r="T2686">
        <v>0</v>
      </c>
      <c r="U2686" t="s">
        <v>70</v>
      </c>
      <c r="V2686" t="s">
        <v>768</v>
      </c>
      <c r="W2686" t="s">
        <v>3307</v>
      </c>
      <c r="X2686" t="s">
        <v>3307</v>
      </c>
      <c r="Y2686" t="s">
        <v>2643</v>
      </c>
      <c r="Z2686">
        <v>34868734934</v>
      </c>
      <c r="AA2686">
        <v>0</v>
      </c>
      <c r="AB2686">
        <v>0</v>
      </c>
      <c r="AC2686">
        <v>0</v>
      </c>
      <c r="AD2686">
        <v>0</v>
      </c>
      <c r="AE2686" t="s">
        <v>70</v>
      </c>
      <c r="AF2686">
        <v>0</v>
      </c>
      <c r="AG2686">
        <v>0</v>
      </c>
      <c r="AH2686" t="s">
        <v>70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 t="s">
        <v>70</v>
      </c>
      <c r="AT2686">
        <v>-3.2</v>
      </c>
      <c r="AU2686">
        <v>-0.64</v>
      </c>
      <c r="AV2686">
        <v>0</v>
      </c>
      <c r="AW2686" t="s">
        <v>70</v>
      </c>
      <c r="AX2686">
        <v>0</v>
      </c>
      <c r="AY2686" t="s">
        <v>70</v>
      </c>
      <c r="AZ2686" t="s">
        <v>70</v>
      </c>
      <c r="BA2686" t="s">
        <v>70</v>
      </c>
      <c r="BB2686" t="s">
        <v>70</v>
      </c>
      <c r="BC2686" t="s">
        <v>83</v>
      </c>
      <c r="BD2686" t="s">
        <v>70</v>
      </c>
      <c r="BE2686">
        <v>0</v>
      </c>
      <c r="BF2686">
        <v>0</v>
      </c>
      <c r="BG2686">
        <v>3.84</v>
      </c>
      <c r="BH2686" t="s">
        <v>70</v>
      </c>
      <c r="BI2686" t="s">
        <v>70</v>
      </c>
      <c r="BJ2686">
        <v>0</v>
      </c>
      <c r="BK2686">
        <v>0</v>
      </c>
      <c r="BL2686">
        <v>0</v>
      </c>
      <c r="BM2686" t="s">
        <v>3662</v>
      </c>
      <c r="BN2686">
        <v>1</v>
      </c>
    </row>
    <row r="2687" spans="1:66" x14ac:dyDescent="0.2">
      <c r="A2687">
        <v>448912706</v>
      </c>
      <c r="B2687" t="s">
        <v>66</v>
      </c>
      <c r="C2687" t="s">
        <v>67</v>
      </c>
      <c r="D2687" t="s">
        <v>68</v>
      </c>
      <c r="E2687" t="s">
        <v>69</v>
      </c>
      <c r="F2687" t="s">
        <v>70</v>
      </c>
      <c r="G2687">
        <v>3036207317494</v>
      </c>
      <c r="H2687">
        <v>0</v>
      </c>
      <c r="I2687" t="s">
        <v>70</v>
      </c>
      <c r="J2687">
        <v>0</v>
      </c>
      <c r="K2687" t="s">
        <v>70</v>
      </c>
      <c r="L2687" t="s">
        <v>70</v>
      </c>
      <c r="M2687" t="s">
        <v>70</v>
      </c>
      <c r="N2687" t="s">
        <v>756</v>
      </c>
      <c r="O2687" t="s">
        <v>70</v>
      </c>
      <c r="P2687">
        <v>2</v>
      </c>
      <c r="Q2687">
        <v>0</v>
      </c>
      <c r="R2687">
        <v>0</v>
      </c>
      <c r="S2687">
        <v>0</v>
      </c>
      <c r="T2687">
        <v>0</v>
      </c>
      <c r="U2687" t="s">
        <v>70</v>
      </c>
      <c r="V2687" t="s">
        <v>768</v>
      </c>
      <c r="W2687" t="s">
        <v>3307</v>
      </c>
      <c r="X2687" t="s">
        <v>3307</v>
      </c>
      <c r="Y2687" t="s">
        <v>2643</v>
      </c>
      <c r="Z2687">
        <v>32042457824</v>
      </c>
      <c r="AA2687">
        <v>0</v>
      </c>
      <c r="AB2687">
        <v>0</v>
      </c>
      <c r="AC2687">
        <v>0</v>
      </c>
      <c r="AD2687">
        <v>0</v>
      </c>
      <c r="AE2687" t="s">
        <v>70</v>
      </c>
      <c r="AF2687">
        <v>0</v>
      </c>
      <c r="AG2687">
        <v>0</v>
      </c>
      <c r="AH2687" t="s">
        <v>70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 t="s">
        <v>70</v>
      </c>
      <c r="AT2687">
        <v>-5.8250000000000002</v>
      </c>
      <c r="AU2687">
        <v>-1.17</v>
      </c>
      <c r="AV2687">
        <v>0</v>
      </c>
      <c r="AW2687" t="s">
        <v>70</v>
      </c>
      <c r="AX2687">
        <v>0</v>
      </c>
      <c r="AY2687" t="s">
        <v>70</v>
      </c>
      <c r="AZ2687" t="s">
        <v>70</v>
      </c>
      <c r="BA2687" t="s">
        <v>70</v>
      </c>
      <c r="BB2687" t="s">
        <v>70</v>
      </c>
      <c r="BC2687" t="s">
        <v>83</v>
      </c>
      <c r="BD2687" t="s">
        <v>70</v>
      </c>
      <c r="BE2687">
        <v>0</v>
      </c>
      <c r="BF2687">
        <v>0</v>
      </c>
      <c r="BG2687">
        <v>6.99</v>
      </c>
      <c r="BH2687" t="s">
        <v>70</v>
      </c>
      <c r="BI2687" t="s">
        <v>70</v>
      </c>
      <c r="BJ2687">
        <v>0</v>
      </c>
      <c r="BK2687">
        <v>0</v>
      </c>
      <c r="BL2687">
        <v>0</v>
      </c>
      <c r="BM2687" t="s">
        <v>3663</v>
      </c>
      <c r="BN2687">
        <v>1</v>
      </c>
    </row>
    <row r="2688" spans="1:66" x14ac:dyDescent="0.2">
      <c r="A2688">
        <v>448912706</v>
      </c>
      <c r="B2688" t="s">
        <v>66</v>
      </c>
      <c r="C2688" t="s">
        <v>67</v>
      </c>
      <c r="D2688" t="s">
        <v>68</v>
      </c>
      <c r="E2688" t="s">
        <v>69</v>
      </c>
      <c r="F2688" t="s">
        <v>70</v>
      </c>
      <c r="G2688">
        <v>3036207317495</v>
      </c>
      <c r="H2688">
        <v>0</v>
      </c>
      <c r="I2688" t="s">
        <v>70</v>
      </c>
      <c r="J2688">
        <v>0</v>
      </c>
      <c r="K2688" t="s">
        <v>70</v>
      </c>
      <c r="L2688" t="s">
        <v>70</v>
      </c>
      <c r="M2688" t="s">
        <v>70</v>
      </c>
      <c r="N2688" t="s">
        <v>125</v>
      </c>
      <c r="O2688" t="s">
        <v>70</v>
      </c>
      <c r="P2688">
        <v>2</v>
      </c>
      <c r="Q2688">
        <v>0</v>
      </c>
      <c r="R2688">
        <v>0</v>
      </c>
      <c r="S2688">
        <v>0</v>
      </c>
      <c r="T2688">
        <v>0</v>
      </c>
      <c r="U2688" t="s">
        <v>70</v>
      </c>
      <c r="V2688" t="s">
        <v>768</v>
      </c>
      <c r="W2688" t="s">
        <v>3307</v>
      </c>
      <c r="X2688" t="s">
        <v>3307</v>
      </c>
      <c r="Y2688" t="s">
        <v>2643</v>
      </c>
      <c r="Z2688">
        <v>34797906593</v>
      </c>
      <c r="AA2688">
        <v>0</v>
      </c>
      <c r="AB2688">
        <v>0</v>
      </c>
      <c r="AC2688">
        <v>0</v>
      </c>
      <c r="AD2688">
        <v>0</v>
      </c>
      <c r="AE2688" t="s">
        <v>70</v>
      </c>
      <c r="AF2688">
        <v>0</v>
      </c>
      <c r="AG2688">
        <v>0</v>
      </c>
      <c r="AH2688" t="s">
        <v>70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 t="s">
        <v>70</v>
      </c>
      <c r="AT2688">
        <v>-4.5583333333333336</v>
      </c>
      <c r="AU2688">
        <v>-0.91</v>
      </c>
      <c r="AV2688">
        <v>0</v>
      </c>
      <c r="AW2688" t="s">
        <v>70</v>
      </c>
      <c r="AX2688">
        <v>0</v>
      </c>
      <c r="AY2688" t="s">
        <v>70</v>
      </c>
      <c r="AZ2688" t="s">
        <v>70</v>
      </c>
      <c r="BA2688" t="s">
        <v>70</v>
      </c>
      <c r="BB2688" t="s">
        <v>70</v>
      </c>
      <c r="BC2688" t="s">
        <v>83</v>
      </c>
      <c r="BD2688" t="s">
        <v>70</v>
      </c>
      <c r="BE2688">
        <v>0</v>
      </c>
      <c r="BF2688">
        <v>0</v>
      </c>
      <c r="BG2688">
        <v>5.47</v>
      </c>
      <c r="BH2688" t="s">
        <v>70</v>
      </c>
      <c r="BI2688" t="s">
        <v>70</v>
      </c>
      <c r="BJ2688">
        <v>0</v>
      </c>
      <c r="BK2688">
        <v>0</v>
      </c>
      <c r="BL2688">
        <v>0</v>
      </c>
      <c r="BM2688" t="s">
        <v>3664</v>
      </c>
      <c r="BN2688">
        <v>1</v>
      </c>
    </row>
    <row r="2689" spans="1:66" x14ac:dyDescent="0.2">
      <c r="A2689">
        <v>448912706</v>
      </c>
      <c r="B2689" t="s">
        <v>66</v>
      </c>
      <c r="C2689" t="s">
        <v>67</v>
      </c>
      <c r="D2689" t="s">
        <v>68</v>
      </c>
      <c r="E2689" t="s">
        <v>69</v>
      </c>
      <c r="F2689" t="s">
        <v>70</v>
      </c>
      <c r="G2689">
        <v>3036207317496</v>
      </c>
      <c r="H2689">
        <v>0</v>
      </c>
      <c r="I2689" t="s">
        <v>70</v>
      </c>
      <c r="J2689">
        <v>0</v>
      </c>
      <c r="K2689" t="s">
        <v>70</v>
      </c>
      <c r="L2689" t="s">
        <v>70</v>
      </c>
      <c r="M2689" t="s">
        <v>70</v>
      </c>
      <c r="N2689" t="s">
        <v>95</v>
      </c>
      <c r="O2689" t="s">
        <v>70</v>
      </c>
      <c r="P2689">
        <v>2</v>
      </c>
      <c r="Q2689">
        <v>0</v>
      </c>
      <c r="R2689">
        <v>0</v>
      </c>
      <c r="S2689">
        <v>0</v>
      </c>
      <c r="T2689">
        <v>0</v>
      </c>
      <c r="U2689" t="s">
        <v>70</v>
      </c>
      <c r="V2689" t="s">
        <v>768</v>
      </c>
      <c r="W2689" t="s">
        <v>3307</v>
      </c>
      <c r="X2689" t="s">
        <v>3307</v>
      </c>
      <c r="Y2689" t="s">
        <v>2643</v>
      </c>
      <c r="Z2689">
        <v>34797906941</v>
      </c>
      <c r="AA2689">
        <v>0</v>
      </c>
      <c r="AB2689">
        <v>0</v>
      </c>
      <c r="AC2689">
        <v>0</v>
      </c>
      <c r="AD2689">
        <v>0</v>
      </c>
      <c r="AE2689" t="s">
        <v>70</v>
      </c>
      <c r="AF2689">
        <v>0</v>
      </c>
      <c r="AG2689">
        <v>0</v>
      </c>
      <c r="AH2689" t="s">
        <v>70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 t="s">
        <v>70</v>
      </c>
      <c r="AT2689">
        <v>-6.2416666666666671</v>
      </c>
      <c r="AU2689">
        <v>-1.25</v>
      </c>
      <c r="AV2689">
        <v>0</v>
      </c>
      <c r="AW2689" t="s">
        <v>70</v>
      </c>
      <c r="AX2689">
        <v>0</v>
      </c>
      <c r="AY2689" t="s">
        <v>70</v>
      </c>
      <c r="AZ2689" t="s">
        <v>70</v>
      </c>
      <c r="BA2689" t="s">
        <v>70</v>
      </c>
      <c r="BB2689" t="s">
        <v>70</v>
      </c>
      <c r="BC2689" t="s">
        <v>83</v>
      </c>
      <c r="BD2689" t="s">
        <v>70</v>
      </c>
      <c r="BE2689">
        <v>0</v>
      </c>
      <c r="BF2689">
        <v>0</v>
      </c>
      <c r="BG2689">
        <v>7.49</v>
      </c>
      <c r="BH2689" t="s">
        <v>70</v>
      </c>
      <c r="BI2689" t="s">
        <v>70</v>
      </c>
      <c r="BJ2689">
        <v>0</v>
      </c>
      <c r="BK2689">
        <v>0</v>
      </c>
      <c r="BL2689">
        <v>0</v>
      </c>
      <c r="BM2689" t="s">
        <v>3665</v>
      </c>
      <c r="BN2689">
        <v>1</v>
      </c>
    </row>
    <row r="2690" spans="1:66" x14ac:dyDescent="0.2">
      <c r="A2690">
        <v>448912706</v>
      </c>
      <c r="B2690" t="s">
        <v>66</v>
      </c>
      <c r="C2690" t="s">
        <v>67</v>
      </c>
      <c r="D2690" t="s">
        <v>68</v>
      </c>
      <c r="E2690" t="s">
        <v>69</v>
      </c>
      <c r="F2690" t="s">
        <v>70</v>
      </c>
      <c r="G2690">
        <v>3036207317497</v>
      </c>
      <c r="H2690">
        <v>0</v>
      </c>
      <c r="I2690" t="s">
        <v>70</v>
      </c>
      <c r="J2690">
        <v>0</v>
      </c>
      <c r="K2690" t="s">
        <v>70</v>
      </c>
      <c r="L2690" t="s">
        <v>70</v>
      </c>
      <c r="M2690" t="s">
        <v>70</v>
      </c>
      <c r="N2690" t="s">
        <v>95</v>
      </c>
      <c r="O2690" t="s">
        <v>70</v>
      </c>
      <c r="P2690">
        <v>2</v>
      </c>
      <c r="Q2690">
        <v>0</v>
      </c>
      <c r="R2690">
        <v>0</v>
      </c>
      <c r="S2690">
        <v>0</v>
      </c>
      <c r="T2690">
        <v>0</v>
      </c>
      <c r="U2690" t="s">
        <v>70</v>
      </c>
      <c r="V2690" t="s">
        <v>768</v>
      </c>
      <c r="W2690" t="s">
        <v>3307</v>
      </c>
      <c r="X2690" t="s">
        <v>3307</v>
      </c>
      <c r="Y2690" t="s">
        <v>2643</v>
      </c>
      <c r="Z2690">
        <v>34797906953</v>
      </c>
      <c r="AA2690">
        <v>0</v>
      </c>
      <c r="AB2690">
        <v>0</v>
      </c>
      <c r="AC2690">
        <v>0</v>
      </c>
      <c r="AD2690">
        <v>0</v>
      </c>
      <c r="AE2690" t="s">
        <v>70</v>
      </c>
      <c r="AF2690">
        <v>0</v>
      </c>
      <c r="AG2690">
        <v>0</v>
      </c>
      <c r="AH2690" t="s">
        <v>70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 t="s">
        <v>70</v>
      </c>
      <c r="AT2690">
        <v>-6.55</v>
      </c>
      <c r="AU2690">
        <v>-1.31</v>
      </c>
      <c r="AV2690">
        <v>0</v>
      </c>
      <c r="AW2690" t="s">
        <v>70</v>
      </c>
      <c r="AX2690">
        <v>0</v>
      </c>
      <c r="AY2690" t="s">
        <v>70</v>
      </c>
      <c r="AZ2690" t="s">
        <v>70</v>
      </c>
      <c r="BA2690" t="s">
        <v>70</v>
      </c>
      <c r="BB2690" t="s">
        <v>70</v>
      </c>
      <c r="BC2690" t="s">
        <v>83</v>
      </c>
      <c r="BD2690" t="s">
        <v>70</v>
      </c>
      <c r="BE2690">
        <v>0</v>
      </c>
      <c r="BF2690">
        <v>0</v>
      </c>
      <c r="BG2690">
        <v>7.86</v>
      </c>
      <c r="BH2690" t="s">
        <v>70</v>
      </c>
      <c r="BI2690" t="s">
        <v>70</v>
      </c>
      <c r="BJ2690">
        <v>0</v>
      </c>
      <c r="BK2690">
        <v>0</v>
      </c>
      <c r="BL2690">
        <v>0</v>
      </c>
      <c r="BM2690" t="s">
        <v>3666</v>
      </c>
      <c r="BN2690">
        <v>1</v>
      </c>
    </row>
    <row r="2691" spans="1:66" x14ac:dyDescent="0.2">
      <c r="A2691">
        <v>448912706</v>
      </c>
      <c r="B2691" t="s">
        <v>66</v>
      </c>
      <c r="C2691" t="s">
        <v>67</v>
      </c>
      <c r="D2691" t="s">
        <v>68</v>
      </c>
      <c r="E2691" t="s">
        <v>69</v>
      </c>
      <c r="F2691" t="s">
        <v>70</v>
      </c>
      <c r="G2691">
        <v>3036207317498</v>
      </c>
      <c r="H2691">
        <v>0</v>
      </c>
      <c r="I2691" t="s">
        <v>70</v>
      </c>
      <c r="J2691">
        <v>0</v>
      </c>
      <c r="K2691" t="s">
        <v>70</v>
      </c>
      <c r="L2691" t="s">
        <v>70</v>
      </c>
      <c r="M2691" t="s">
        <v>70</v>
      </c>
      <c r="N2691" t="s">
        <v>95</v>
      </c>
      <c r="O2691" t="s">
        <v>70</v>
      </c>
      <c r="P2691">
        <v>2</v>
      </c>
      <c r="Q2691">
        <v>0</v>
      </c>
      <c r="R2691">
        <v>0</v>
      </c>
      <c r="S2691">
        <v>0</v>
      </c>
      <c r="T2691">
        <v>0</v>
      </c>
      <c r="U2691" t="s">
        <v>70</v>
      </c>
      <c r="V2691" t="s">
        <v>768</v>
      </c>
      <c r="W2691" t="s">
        <v>3307</v>
      </c>
      <c r="X2691" t="s">
        <v>3307</v>
      </c>
      <c r="Y2691" t="s">
        <v>2643</v>
      </c>
      <c r="Z2691">
        <v>34797907205</v>
      </c>
      <c r="AA2691">
        <v>0</v>
      </c>
      <c r="AB2691">
        <v>0</v>
      </c>
      <c r="AC2691">
        <v>0</v>
      </c>
      <c r="AD2691">
        <v>0</v>
      </c>
      <c r="AE2691" t="s">
        <v>70</v>
      </c>
      <c r="AF2691">
        <v>0</v>
      </c>
      <c r="AG2691">
        <v>0</v>
      </c>
      <c r="AH2691" t="s">
        <v>70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 t="s">
        <v>70</v>
      </c>
      <c r="AT2691">
        <v>-5.8250000000000002</v>
      </c>
      <c r="AU2691">
        <v>-1.17</v>
      </c>
      <c r="AV2691">
        <v>0</v>
      </c>
      <c r="AW2691" t="s">
        <v>70</v>
      </c>
      <c r="AX2691">
        <v>0</v>
      </c>
      <c r="AY2691" t="s">
        <v>70</v>
      </c>
      <c r="AZ2691" t="s">
        <v>70</v>
      </c>
      <c r="BA2691" t="s">
        <v>70</v>
      </c>
      <c r="BB2691" t="s">
        <v>70</v>
      </c>
      <c r="BC2691" t="s">
        <v>83</v>
      </c>
      <c r="BD2691" t="s">
        <v>70</v>
      </c>
      <c r="BE2691">
        <v>0</v>
      </c>
      <c r="BF2691">
        <v>0</v>
      </c>
      <c r="BG2691">
        <v>6.99</v>
      </c>
      <c r="BH2691" t="s">
        <v>70</v>
      </c>
      <c r="BI2691" t="s">
        <v>70</v>
      </c>
      <c r="BJ2691">
        <v>0</v>
      </c>
      <c r="BK2691">
        <v>0</v>
      </c>
      <c r="BL2691">
        <v>0</v>
      </c>
      <c r="BM2691" t="s">
        <v>3667</v>
      </c>
      <c r="BN2691">
        <v>1</v>
      </c>
    </row>
    <row r="2692" spans="1:66" x14ac:dyDescent="0.2">
      <c r="A2692">
        <v>448912706</v>
      </c>
      <c r="B2692" t="s">
        <v>66</v>
      </c>
      <c r="C2692" t="s">
        <v>67</v>
      </c>
      <c r="D2692" t="s">
        <v>68</v>
      </c>
      <c r="E2692" t="s">
        <v>69</v>
      </c>
      <c r="F2692" t="s">
        <v>70</v>
      </c>
      <c r="G2692">
        <v>3036207317499</v>
      </c>
      <c r="H2692">
        <v>0</v>
      </c>
      <c r="I2692" t="s">
        <v>70</v>
      </c>
      <c r="J2692">
        <v>0</v>
      </c>
      <c r="K2692" t="s">
        <v>70</v>
      </c>
      <c r="L2692" t="s">
        <v>70</v>
      </c>
      <c r="M2692" t="s">
        <v>70</v>
      </c>
      <c r="N2692" t="s">
        <v>95</v>
      </c>
      <c r="O2692" t="s">
        <v>70</v>
      </c>
      <c r="P2692">
        <v>2</v>
      </c>
      <c r="Q2692">
        <v>0</v>
      </c>
      <c r="R2692">
        <v>0</v>
      </c>
      <c r="S2692">
        <v>0</v>
      </c>
      <c r="T2692">
        <v>0</v>
      </c>
      <c r="U2692" t="s">
        <v>70</v>
      </c>
      <c r="V2692" t="s">
        <v>768</v>
      </c>
      <c r="W2692" t="s">
        <v>3307</v>
      </c>
      <c r="X2692" t="s">
        <v>3307</v>
      </c>
      <c r="Y2692" t="s">
        <v>2643</v>
      </c>
      <c r="Z2692">
        <v>34797907213</v>
      </c>
      <c r="AA2692">
        <v>0</v>
      </c>
      <c r="AB2692">
        <v>0</v>
      </c>
      <c r="AC2692">
        <v>0</v>
      </c>
      <c r="AD2692">
        <v>0</v>
      </c>
      <c r="AE2692" t="s">
        <v>70</v>
      </c>
      <c r="AF2692">
        <v>0</v>
      </c>
      <c r="AG2692">
        <v>0</v>
      </c>
      <c r="AH2692" t="s">
        <v>70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 t="s">
        <v>70</v>
      </c>
      <c r="AT2692">
        <v>-2.125</v>
      </c>
      <c r="AU2692">
        <v>-0.43</v>
      </c>
      <c r="AV2692">
        <v>0</v>
      </c>
      <c r="AW2692" t="s">
        <v>70</v>
      </c>
      <c r="AX2692">
        <v>0</v>
      </c>
      <c r="AY2692" t="s">
        <v>70</v>
      </c>
      <c r="AZ2692" t="s">
        <v>70</v>
      </c>
      <c r="BA2692" t="s">
        <v>70</v>
      </c>
      <c r="BB2692" t="s">
        <v>70</v>
      </c>
      <c r="BC2692" t="s">
        <v>83</v>
      </c>
      <c r="BD2692" t="s">
        <v>70</v>
      </c>
      <c r="BE2692">
        <v>0</v>
      </c>
      <c r="BF2692">
        <v>0</v>
      </c>
      <c r="BG2692">
        <v>2.5499999999999998</v>
      </c>
      <c r="BH2692" t="s">
        <v>70</v>
      </c>
      <c r="BI2692" t="s">
        <v>70</v>
      </c>
      <c r="BJ2692">
        <v>0</v>
      </c>
      <c r="BK2692">
        <v>0</v>
      </c>
      <c r="BL2692">
        <v>0</v>
      </c>
      <c r="BM2692" t="s">
        <v>3668</v>
      </c>
      <c r="BN2692">
        <v>1</v>
      </c>
    </row>
    <row r="2693" spans="1:66" x14ac:dyDescent="0.2">
      <c r="A2693">
        <v>448912706</v>
      </c>
      <c r="B2693" t="s">
        <v>66</v>
      </c>
      <c r="C2693" t="s">
        <v>67</v>
      </c>
      <c r="D2693" t="s">
        <v>68</v>
      </c>
      <c r="E2693" t="s">
        <v>69</v>
      </c>
      <c r="F2693" t="s">
        <v>70</v>
      </c>
      <c r="G2693">
        <v>3036207317500</v>
      </c>
      <c r="H2693">
        <v>0</v>
      </c>
      <c r="I2693" t="s">
        <v>70</v>
      </c>
      <c r="J2693">
        <v>0</v>
      </c>
      <c r="K2693" t="s">
        <v>70</v>
      </c>
      <c r="L2693" t="s">
        <v>70</v>
      </c>
      <c r="M2693" t="s">
        <v>70</v>
      </c>
      <c r="N2693" t="s">
        <v>95</v>
      </c>
      <c r="O2693" t="s">
        <v>70</v>
      </c>
      <c r="P2693">
        <v>2</v>
      </c>
      <c r="Q2693">
        <v>0</v>
      </c>
      <c r="R2693">
        <v>0</v>
      </c>
      <c r="S2693">
        <v>0</v>
      </c>
      <c r="T2693">
        <v>0</v>
      </c>
      <c r="U2693" t="s">
        <v>70</v>
      </c>
      <c r="V2693" t="s">
        <v>768</v>
      </c>
      <c r="W2693" t="s">
        <v>3307</v>
      </c>
      <c r="X2693" t="s">
        <v>3307</v>
      </c>
      <c r="Y2693" t="s">
        <v>2643</v>
      </c>
      <c r="Z2693">
        <v>34797907253</v>
      </c>
      <c r="AA2693">
        <v>0</v>
      </c>
      <c r="AB2693">
        <v>0</v>
      </c>
      <c r="AC2693">
        <v>0</v>
      </c>
      <c r="AD2693">
        <v>0</v>
      </c>
      <c r="AE2693" t="s">
        <v>70</v>
      </c>
      <c r="AF2693">
        <v>0</v>
      </c>
      <c r="AG2693">
        <v>0</v>
      </c>
      <c r="AH2693" t="s">
        <v>70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 t="s">
        <v>70</v>
      </c>
      <c r="AT2693">
        <v>-5.0083333333333329</v>
      </c>
      <c r="AU2693">
        <v>-1</v>
      </c>
      <c r="AV2693">
        <v>0</v>
      </c>
      <c r="AW2693" t="s">
        <v>70</v>
      </c>
      <c r="AX2693">
        <v>0</v>
      </c>
      <c r="AY2693" t="s">
        <v>70</v>
      </c>
      <c r="AZ2693" t="s">
        <v>70</v>
      </c>
      <c r="BA2693" t="s">
        <v>70</v>
      </c>
      <c r="BB2693" t="s">
        <v>70</v>
      </c>
      <c r="BC2693" t="s">
        <v>83</v>
      </c>
      <c r="BD2693" t="s">
        <v>70</v>
      </c>
      <c r="BE2693">
        <v>0</v>
      </c>
      <c r="BF2693">
        <v>0</v>
      </c>
      <c r="BG2693">
        <v>6.01</v>
      </c>
      <c r="BH2693" t="s">
        <v>70</v>
      </c>
      <c r="BI2693" t="s">
        <v>70</v>
      </c>
      <c r="BJ2693">
        <v>0</v>
      </c>
      <c r="BK2693">
        <v>0</v>
      </c>
      <c r="BL2693">
        <v>0</v>
      </c>
      <c r="BM2693" t="s">
        <v>3669</v>
      </c>
      <c r="BN2693">
        <v>1</v>
      </c>
    </row>
    <row r="2694" spans="1:66" x14ac:dyDescent="0.2">
      <c r="A2694">
        <v>448912706</v>
      </c>
      <c r="B2694" t="s">
        <v>66</v>
      </c>
      <c r="C2694" t="s">
        <v>67</v>
      </c>
      <c r="D2694" t="s">
        <v>68</v>
      </c>
      <c r="E2694" t="s">
        <v>69</v>
      </c>
      <c r="F2694" t="s">
        <v>70</v>
      </c>
      <c r="G2694">
        <v>3036207317501</v>
      </c>
      <c r="H2694">
        <v>0</v>
      </c>
      <c r="I2694" t="s">
        <v>70</v>
      </c>
      <c r="J2694">
        <v>0</v>
      </c>
      <c r="K2694" t="s">
        <v>70</v>
      </c>
      <c r="L2694" t="s">
        <v>70</v>
      </c>
      <c r="M2694" t="s">
        <v>70</v>
      </c>
      <c r="N2694" t="s">
        <v>147</v>
      </c>
      <c r="O2694" t="s">
        <v>70</v>
      </c>
      <c r="P2694">
        <v>2</v>
      </c>
      <c r="Q2694">
        <v>0</v>
      </c>
      <c r="R2694">
        <v>0</v>
      </c>
      <c r="S2694">
        <v>0</v>
      </c>
      <c r="T2694">
        <v>0</v>
      </c>
      <c r="U2694" t="s">
        <v>70</v>
      </c>
      <c r="V2694" t="s">
        <v>768</v>
      </c>
      <c r="W2694" t="s">
        <v>3307</v>
      </c>
      <c r="X2694" t="s">
        <v>3307</v>
      </c>
      <c r="Y2694" t="s">
        <v>2643</v>
      </c>
      <c r="Z2694">
        <v>34797907365</v>
      </c>
      <c r="AA2694">
        <v>0</v>
      </c>
      <c r="AB2694">
        <v>0</v>
      </c>
      <c r="AC2694">
        <v>0</v>
      </c>
      <c r="AD2694">
        <v>0</v>
      </c>
      <c r="AE2694" t="s">
        <v>70</v>
      </c>
      <c r="AF2694">
        <v>0</v>
      </c>
      <c r="AG2694">
        <v>0</v>
      </c>
      <c r="AH2694" t="s">
        <v>70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 t="s">
        <v>70</v>
      </c>
      <c r="AT2694">
        <v>-5.1416666666666666</v>
      </c>
      <c r="AU2694">
        <v>-1.03</v>
      </c>
      <c r="AV2694">
        <v>0</v>
      </c>
      <c r="AW2694" t="s">
        <v>70</v>
      </c>
      <c r="AX2694">
        <v>0</v>
      </c>
      <c r="AY2694" t="s">
        <v>70</v>
      </c>
      <c r="AZ2694" t="s">
        <v>70</v>
      </c>
      <c r="BA2694" t="s">
        <v>70</v>
      </c>
      <c r="BB2694" t="s">
        <v>70</v>
      </c>
      <c r="BC2694" t="s">
        <v>83</v>
      </c>
      <c r="BD2694" t="s">
        <v>70</v>
      </c>
      <c r="BE2694">
        <v>0</v>
      </c>
      <c r="BF2694">
        <v>0</v>
      </c>
      <c r="BG2694">
        <v>6.17</v>
      </c>
      <c r="BH2694" t="s">
        <v>70</v>
      </c>
      <c r="BI2694" t="s">
        <v>70</v>
      </c>
      <c r="BJ2694">
        <v>0</v>
      </c>
      <c r="BK2694">
        <v>0</v>
      </c>
      <c r="BL2694">
        <v>0</v>
      </c>
      <c r="BM2694" t="s">
        <v>3670</v>
      </c>
      <c r="BN2694">
        <v>1</v>
      </c>
    </row>
    <row r="2695" spans="1:66" x14ac:dyDescent="0.2">
      <c r="A2695">
        <v>448912706</v>
      </c>
      <c r="B2695" t="s">
        <v>66</v>
      </c>
      <c r="C2695" t="s">
        <v>67</v>
      </c>
      <c r="D2695" t="s">
        <v>68</v>
      </c>
      <c r="E2695" t="s">
        <v>69</v>
      </c>
      <c r="F2695" t="s">
        <v>70</v>
      </c>
      <c r="G2695">
        <v>3036207317502</v>
      </c>
      <c r="H2695">
        <v>0</v>
      </c>
      <c r="I2695" t="s">
        <v>70</v>
      </c>
      <c r="J2695">
        <v>0</v>
      </c>
      <c r="K2695" t="s">
        <v>70</v>
      </c>
      <c r="L2695" t="s">
        <v>70</v>
      </c>
      <c r="M2695" t="s">
        <v>70</v>
      </c>
      <c r="N2695" t="s">
        <v>147</v>
      </c>
      <c r="O2695" t="s">
        <v>70</v>
      </c>
      <c r="P2695">
        <v>2</v>
      </c>
      <c r="Q2695">
        <v>0</v>
      </c>
      <c r="R2695">
        <v>0</v>
      </c>
      <c r="S2695">
        <v>0</v>
      </c>
      <c r="T2695">
        <v>0</v>
      </c>
      <c r="U2695" t="s">
        <v>70</v>
      </c>
      <c r="V2695" t="s">
        <v>768</v>
      </c>
      <c r="W2695" t="s">
        <v>3307</v>
      </c>
      <c r="X2695" t="s">
        <v>3307</v>
      </c>
      <c r="Y2695" t="s">
        <v>2643</v>
      </c>
      <c r="Z2695">
        <v>34797907409</v>
      </c>
      <c r="AA2695">
        <v>0</v>
      </c>
      <c r="AB2695">
        <v>0</v>
      </c>
      <c r="AC2695">
        <v>0</v>
      </c>
      <c r="AD2695">
        <v>0</v>
      </c>
      <c r="AE2695" t="s">
        <v>70</v>
      </c>
      <c r="AF2695">
        <v>0</v>
      </c>
      <c r="AG2695">
        <v>0</v>
      </c>
      <c r="AH2695" t="s">
        <v>70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 t="s">
        <v>70</v>
      </c>
      <c r="AT2695">
        <v>-9.4583333333333339</v>
      </c>
      <c r="AU2695">
        <v>-1.89</v>
      </c>
      <c r="AV2695">
        <v>0</v>
      </c>
      <c r="AW2695" t="s">
        <v>70</v>
      </c>
      <c r="AX2695">
        <v>0</v>
      </c>
      <c r="AY2695" t="s">
        <v>70</v>
      </c>
      <c r="AZ2695" t="s">
        <v>70</v>
      </c>
      <c r="BA2695" t="s">
        <v>70</v>
      </c>
      <c r="BB2695" t="s">
        <v>70</v>
      </c>
      <c r="BC2695" t="s">
        <v>83</v>
      </c>
      <c r="BD2695" t="s">
        <v>70</v>
      </c>
      <c r="BE2695">
        <v>0</v>
      </c>
      <c r="BF2695">
        <v>0</v>
      </c>
      <c r="BG2695">
        <v>11.35</v>
      </c>
      <c r="BH2695" t="s">
        <v>70</v>
      </c>
      <c r="BI2695" t="s">
        <v>70</v>
      </c>
      <c r="BJ2695">
        <v>0</v>
      </c>
      <c r="BK2695">
        <v>0</v>
      </c>
      <c r="BL2695">
        <v>0</v>
      </c>
      <c r="BM2695" t="s">
        <v>3671</v>
      </c>
      <c r="BN2695">
        <v>1</v>
      </c>
    </row>
    <row r="2696" spans="1:66" x14ac:dyDescent="0.2">
      <c r="A2696">
        <v>448912706</v>
      </c>
      <c r="B2696" t="s">
        <v>66</v>
      </c>
      <c r="C2696" t="s">
        <v>67</v>
      </c>
      <c r="D2696" t="s">
        <v>68</v>
      </c>
      <c r="E2696" t="s">
        <v>69</v>
      </c>
      <c r="F2696" t="s">
        <v>70</v>
      </c>
      <c r="G2696">
        <v>3036207317503</v>
      </c>
      <c r="H2696">
        <v>0</v>
      </c>
      <c r="I2696" t="s">
        <v>70</v>
      </c>
      <c r="J2696">
        <v>0</v>
      </c>
      <c r="K2696" t="s">
        <v>70</v>
      </c>
      <c r="L2696" t="s">
        <v>70</v>
      </c>
      <c r="M2696" t="s">
        <v>70</v>
      </c>
      <c r="N2696" t="s">
        <v>147</v>
      </c>
      <c r="O2696" t="s">
        <v>70</v>
      </c>
      <c r="P2696">
        <v>2</v>
      </c>
      <c r="Q2696">
        <v>0</v>
      </c>
      <c r="R2696">
        <v>0</v>
      </c>
      <c r="S2696">
        <v>0</v>
      </c>
      <c r="T2696">
        <v>0</v>
      </c>
      <c r="U2696" t="s">
        <v>70</v>
      </c>
      <c r="V2696" t="s">
        <v>768</v>
      </c>
      <c r="W2696" t="s">
        <v>3307</v>
      </c>
      <c r="X2696" t="s">
        <v>3307</v>
      </c>
      <c r="Y2696" t="s">
        <v>2643</v>
      </c>
      <c r="Z2696">
        <v>34797907421</v>
      </c>
      <c r="AA2696">
        <v>0</v>
      </c>
      <c r="AB2696">
        <v>0</v>
      </c>
      <c r="AC2696">
        <v>0</v>
      </c>
      <c r="AD2696">
        <v>0</v>
      </c>
      <c r="AE2696" t="s">
        <v>70</v>
      </c>
      <c r="AF2696">
        <v>0</v>
      </c>
      <c r="AG2696">
        <v>0</v>
      </c>
      <c r="AH2696" t="s">
        <v>70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 t="s">
        <v>70</v>
      </c>
      <c r="AT2696">
        <v>-2.3250000000000002</v>
      </c>
      <c r="AU2696">
        <v>-0.47</v>
      </c>
      <c r="AV2696">
        <v>0</v>
      </c>
      <c r="AW2696" t="s">
        <v>70</v>
      </c>
      <c r="AX2696">
        <v>0</v>
      </c>
      <c r="AY2696" t="s">
        <v>70</v>
      </c>
      <c r="AZ2696" t="s">
        <v>70</v>
      </c>
      <c r="BA2696" t="s">
        <v>70</v>
      </c>
      <c r="BB2696" t="s">
        <v>70</v>
      </c>
      <c r="BC2696" t="s">
        <v>83</v>
      </c>
      <c r="BD2696" t="s">
        <v>70</v>
      </c>
      <c r="BE2696">
        <v>0</v>
      </c>
      <c r="BF2696">
        <v>0</v>
      </c>
      <c r="BG2696">
        <v>2.79</v>
      </c>
      <c r="BH2696" t="s">
        <v>70</v>
      </c>
      <c r="BI2696" t="s">
        <v>70</v>
      </c>
      <c r="BJ2696">
        <v>0</v>
      </c>
      <c r="BK2696">
        <v>0</v>
      </c>
      <c r="BL2696">
        <v>0</v>
      </c>
      <c r="BM2696" t="s">
        <v>3672</v>
      </c>
      <c r="BN2696">
        <v>1</v>
      </c>
    </row>
    <row r="2697" spans="1:66" x14ac:dyDescent="0.2">
      <c r="A2697">
        <v>448912706</v>
      </c>
      <c r="B2697" t="s">
        <v>66</v>
      </c>
      <c r="C2697" t="s">
        <v>67</v>
      </c>
      <c r="D2697" t="s">
        <v>68</v>
      </c>
      <c r="E2697" t="s">
        <v>69</v>
      </c>
      <c r="F2697" t="s">
        <v>70</v>
      </c>
      <c r="G2697">
        <v>3036207317504</v>
      </c>
      <c r="H2697">
        <v>0</v>
      </c>
      <c r="I2697" t="s">
        <v>70</v>
      </c>
      <c r="J2697">
        <v>0</v>
      </c>
      <c r="K2697" t="s">
        <v>70</v>
      </c>
      <c r="L2697" t="s">
        <v>70</v>
      </c>
      <c r="M2697" t="s">
        <v>70</v>
      </c>
      <c r="N2697" t="s">
        <v>205</v>
      </c>
      <c r="O2697" t="s">
        <v>70</v>
      </c>
      <c r="P2697">
        <v>2</v>
      </c>
      <c r="Q2697">
        <v>0</v>
      </c>
      <c r="R2697">
        <v>0</v>
      </c>
      <c r="S2697">
        <v>0</v>
      </c>
      <c r="T2697">
        <v>0</v>
      </c>
      <c r="U2697" t="s">
        <v>70</v>
      </c>
      <c r="V2697" t="s">
        <v>768</v>
      </c>
      <c r="W2697" t="s">
        <v>3307</v>
      </c>
      <c r="X2697" t="s">
        <v>3307</v>
      </c>
      <c r="Y2697" t="s">
        <v>2643</v>
      </c>
      <c r="Z2697">
        <v>34797907453</v>
      </c>
      <c r="AA2697">
        <v>0</v>
      </c>
      <c r="AB2697">
        <v>0</v>
      </c>
      <c r="AC2697">
        <v>0</v>
      </c>
      <c r="AD2697">
        <v>0</v>
      </c>
      <c r="AE2697" t="s">
        <v>70</v>
      </c>
      <c r="AF2697">
        <v>0</v>
      </c>
      <c r="AG2697">
        <v>0</v>
      </c>
      <c r="AH2697" t="s">
        <v>70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 t="s">
        <v>70</v>
      </c>
      <c r="AT2697">
        <v>-0.92500000000000004</v>
      </c>
      <c r="AU2697">
        <v>-0.19</v>
      </c>
      <c r="AV2697">
        <v>0</v>
      </c>
      <c r="AW2697" t="s">
        <v>70</v>
      </c>
      <c r="AX2697">
        <v>0</v>
      </c>
      <c r="AY2697" t="s">
        <v>70</v>
      </c>
      <c r="AZ2697" t="s">
        <v>70</v>
      </c>
      <c r="BA2697" t="s">
        <v>70</v>
      </c>
      <c r="BB2697" t="s">
        <v>70</v>
      </c>
      <c r="BC2697" t="s">
        <v>83</v>
      </c>
      <c r="BD2697" t="s">
        <v>70</v>
      </c>
      <c r="BE2697">
        <v>0</v>
      </c>
      <c r="BF2697">
        <v>0</v>
      </c>
      <c r="BG2697">
        <v>1.1100000000000001</v>
      </c>
      <c r="BH2697" t="s">
        <v>70</v>
      </c>
      <c r="BI2697" t="s">
        <v>70</v>
      </c>
      <c r="BJ2697">
        <v>0</v>
      </c>
      <c r="BK2697">
        <v>0</v>
      </c>
      <c r="BL2697">
        <v>0</v>
      </c>
      <c r="BM2697" t="s">
        <v>3673</v>
      </c>
      <c r="BN2697">
        <v>1</v>
      </c>
    </row>
    <row r="2698" spans="1:66" x14ac:dyDescent="0.2">
      <c r="A2698">
        <v>448912706</v>
      </c>
      <c r="B2698" t="s">
        <v>66</v>
      </c>
      <c r="C2698" t="s">
        <v>67</v>
      </c>
      <c r="D2698" t="s">
        <v>68</v>
      </c>
      <c r="E2698" t="s">
        <v>69</v>
      </c>
      <c r="F2698" t="s">
        <v>70</v>
      </c>
      <c r="G2698">
        <v>3036207317505</v>
      </c>
      <c r="H2698">
        <v>0</v>
      </c>
      <c r="I2698" t="s">
        <v>70</v>
      </c>
      <c r="J2698">
        <v>0</v>
      </c>
      <c r="K2698" t="s">
        <v>70</v>
      </c>
      <c r="L2698" t="s">
        <v>70</v>
      </c>
      <c r="M2698" t="s">
        <v>70</v>
      </c>
      <c r="N2698" t="s">
        <v>147</v>
      </c>
      <c r="O2698" t="s">
        <v>70</v>
      </c>
      <c r="P2698">
        <v>2</v>
      </c>
      <c r="Q2698">
        <v>0</v>
      </c>
      <c r="R2698">
        <v>0</v>
      </c>
      <c r="S2698">
        <v>0</v>
      </c>
      <c r="T2698">
        <v>0</v>
      </c>
      <c r="U2698" t="s">
        <v>70</v>
      </c>
      <c r="V2698" t="s">
        <v>768</v>
      </c>
      <c r="W2698" t="s">
        <v>3307</v>
      </c>
      <c r="X2698" t="s">
        <v>3307</v>
      </c>
      <c r="Y2698" t="s">
        <v>2643</v>
      </c>
      <c r="Z2698">
        <v>34797907473</v>
      </c>
      <c r="AA2698">
        <v>0</v>
      </c>
      <c r="AB2698">
        <v>0</v>
      </c>
      <c r="AC2698">
        <v>0</v>
      </c>
      <c r="AD2698">
        <v>0</v>
      </c>
      <c r="AE2698" t="s">
        <v>70</v>
      </c>
      <c r="AF2698">
        <v>0</v>
      </c>
      <c r="AG2698">
        <v>0</v>
      </c>
      <c r="AH2698" t="s">
        <v>70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 t="s">
        <v>70</v>
      </c>
      <c r="AT2698">
        <v>-7.9333333333333336</v>
      </c>
      <c r="AU2698">
        <v>-1.59</v>
      </c>
      <c r="AV2698">
        <v>0</v>
      </c>
      <c r="AW2698" t="s">
        <v>70</v>
      </c>
      <c r="AX2698">
        <v>0</v>
      </c>
      <c r="AY2698" t="s">
        <v>70</v>
      </c>
      <c r="AZ2698" t="s">
        <v>70</v>
      </c>
      <c r="BA2698" t="s">
        <v>70</v>
      </c>
      <c r="BB2698" t="s">
        <v>70</v>
      </c>
      <c r="BC2698" t="s">
        <v>83</v>
      </c>
      <c r="BD2698" t="s">
        <v>70</v>
      </c>
      <c r="BE2698">
        <v>0</v>
      </c>
      <c r="BF2698">
        <v>0</v>
      </c>
      <c r="BG2698">
        <v>9.52</v>
      </c>
      <c r="BH2698" t="s">
        <v>70</v>
      </c>
      <c r="BI2698" t="s">
        <v>70</v>
      </c>
      <c r="BJ2698">
        <v>0</v>
      </c>
      <c r="BK2698">
        <v>0</v>
      </c>
      <c r="BL2698">
        <v>0</v>
      </c>
      <c r="BM2698" t="s">
        <v>3674</v>
      </c>
      <c r="BN2698">
        <v>1</v>
      </c>
    </row>
    <row r="2699" spans="1:66" x14ac:dyDescent="0.2">
      <c r="A2699">
        <v>448912706</v>
      </c>
      <c r="B2699" t="s">
        <v>66</v>
      </c>
      <c r="C2699" t="s">
        <v>67</v>
      </c>
      <c r="D2699" t="s">
        <v>68</v>
      </c>
      <c r="E2699" t="s">
        <v>69</v>
      </c>
      <c r="F2699" t="s">
        <v>70</v>
      </c>
      <c r="G2699">
        <v>3036207317506</v>
      </c>
      <c r="H2699">
        <v>0</v>
      </c>
      <c r="I2699" t="s">
        <v>70</v>
      </c>
      <c r="J2699">
        <v>0</v>
      </c>
      <c r="K2699" t="s">
        <v>70</v>
      </c>
      <c r="L2699" t="s">
        <v>70</v>
      </c>
      <c r="M2699" t="s">
        <v>70</v>
      </c>
      <c r="N2699" t="s">
        <v>205</v>
      </c>
      <c r="O2699" t="s">
        <v>70</v>
      </c>
      <c r="P2699">
        <v>2</v>
      </c>
      <c r="Q2699">
        <v>0</v>
      </c>
      <c r="R2699">
        <v>0</v>
      </c>
      <c r="S2699">
        <v>0</v>
      </c>
      <c r="T2699">
        <v>0</v>
      </c>
      <c r="U2699" t="s">
        <v>70</v>
      </c>
      <c r="V2699" t="s">
        <v>768</v>
      </c>
      <c r="W2699" t="s">
        <v>3307</v>
      </c>
      <c r="X2699" t="s">
        <v>3307</v>
      </c>
      <c r="Y2699" t="s">
        <v>2643</v>
      </c>
      <c r="Z2699">
        <v>34797907505</v>
      </c>
      <c r="AA2699">
        <v>0</v>
      </c>
      <c r="AB2699">
        <v>0</v>
      </c>
      <c r="AC2699">
        <v>0</v>
      </c>
      <c r="AD2699">
        <v>0</v>
      </c>
      <c r="AE2699" t="s">
        <v>70</v>
      </c>
      <c r="AF2699">
        <v>0</v>
      </c>
      <c r="AG2699">
        <v>0</v>
      </c>
      <c r="AH2699" t="s">
        <v>70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 t="s">
        <v>70</v>
      </c>
      <c r="AT2699">
        <v>-2.4916666666666667</v>
      </c>
      <c r="AU2699">
        <v>-0.5</v>
      </c>
      <c r="AV2699">
        <v>0</v>
      </c>
      <c r="AW2699" t="s">
        <v>70</v>
      </c>
      <c r="AX2699">
        <v>0</v>
      </c>
      <c r="AY2699" t="s">
        <v>70</v>
      </c>
      <c r="AZ2699" t="s">
        <v>70</v>
      </c>
      <c r="BA2699" t="s">
        <v>70</v>
      </c>
      <c r="BB2699" t="s">
        <v>70</v>
      </c>
      <c r="BC2699" t="s">
        <v>83</v>
      </c>
      <c r="BD2699" t="s">
        <v>70</v>
      </c>
      <c r="BE2699">
        <v>0</v>
      </c>
      <c r="BF2699">
        <v>0</v>
      </c>
      <c r="BG2699">
        <v>2.99</v>
      </c>
      <c r="BH2699" t="s">
        <v>70</v>
      </c>
      <c r="BI2699" t="s">
        <v>70</v>
      </c>
      <c r="BJ2699">
        <v>0</v>
      </c>
      <c r="BK2699">
        <v>0</v>
      </c>
      <c r="BL2699">
        <v>0</v>
      </c>
      <c r="BM2699" t="s">
        <v>3675</v>
      </c>
      <c r="BN2699">
        <v>1</v>
      </c>
    </row>
    <row r="2700" spans="1:66" x14ac:dyDescent="0.2">
      <c r="A2700">
        <v>448912706</v>
      </c>
      <c r="B2700" t="s">
        <v>66</v>
      </c>
      <c r="C2700" t="s">
        <v>67</v>
      </c>
      <c r="D2700" t="s">
        <v>68</v>
      </c>
      <c r="E2700" t="s">
        <v>69</v>
      </c>
      <c r="F2700" t="s">
        <v>70</v>
      </c>
      <c r="G2700">
        <v>3036207317507</v>
      </c>
      <c r="H2700">
        <v>0</v>
      </c>
      <c r="I2700" t="s">
        <v>70</v>
      </c>
      <c r="J2700">
        <v>0</v>
      </c>
      <c r="K2700" t="s">
        <v>70</v>
      </c>
      <c r="L2700" t="s">
        <v>70</v>
      </c>
      <c r="M2700" t="s">
        <v>70</v>
      </c>
      <c r="N2700" t="s">
        <v>89</v>
      </c>
      <c r="O2700" t="s">
        <v>70</v>
      </c>
      <c r="P2700">
        <v>2</v>
      </c>
      <c r="Q2700">
        <v>0</v>
      </c>
      <c r="R2700">
        <v>0</v>
      </c>
      <c r="S2700">
        <v>0</v>
      </c>
      <c r="T2700">
        <v>0</v>
      </c>
      <c r="U2700" t="s">
        <v>70</v>
      </c>
      <c r="V2700" t="s">
        <v>768</v>
      </c>
      <c r="W2700" t="s">
        <v>3307</v>
      </c>
      <c r="X2700" t="s">
        <v>3307</v>
      </c>
      <c r="Y2700" t="s">
        <v>2643</v>
      </c>
      <c r="Z2700">
        <v>34797907657</v>
      </c>
      <c r="AA2700">
        <v>0</v>
      </c>
      <c r="AB2700">
        <v>0</v>
      </c>
      <c r="AC2700">
        <v>0</v>
      </c>
      <c r="AD2700">
        <v>0</v>
      </c>
      <c r="AE2700" t="s">
        <v>70</v>
      </c>
      <c r="AF2700">
        <v>0</v>
      </c>
      <c r="AG2700">
        <v>0</v>
      </c>
      <c r="AH2700" t="s">
        <v>70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 t="s">
        <v>70</v>
      </c>
      <c r="AT2700">
        <v>-3.2666666666666666</v>
      </c>
      <c r="AU2700">
        <v>-0.65</v>
      </c>
      <c r="AV2700">
        <v>0</v>
      </c>
      <c r="AW2700" t="s">
        <v>70</v>
      </c>
      <c r="AX2700">
        <v>0</v>
      </c>
      <c r="AY2700" t="s">
        <v>70</v>
      </c>
      <c r="AZ2700" t="s">
        <v>70</v>
      </c>
      <c r="BA2700" t="s">
        <v>70</v>
      </c>
      <c r="BB2700" t="s">
        <v>70</v>
      </c>
      <c r="BC2700" t="s">
        <v>83</v>
      </c>
      <c r="BD2700" t="s">
        <v>70</v>
      </c>
      <c r="BE2700">
        <v>0</v>
      </c>
      <c r="BF2700">
        <v>0</v>
      </c>
      <c r="BG2700">
        <v>3.92</v>
      </c>
      <c r="BH2700" t="s">
        <v>70</v>
      </c>
      <c r="BI2700" t="s">
        <v>70</v>
      </c>
      <c r="BJ2700">
        <v>0</v>
      </c>
      <c r="BK2700">
        <v>0</v>
      </c>
      <c r="BL2700">
        <v>0</v>
      </c>
      <c r="BM2700" t="s">
        <v>3676</v>
      </c>
      <c r="BN2700">
        <v>1</v>
      </c>
    </row>
    <row r="2701" spans="1:66" x14ac:dyDescent="0.2">
      <c r="A2701">
        <v>448912706</v>
      </c>
      <c r="B2701" t="s">
        <v>66</v>
      </c>
      <c r="C2701" t="s">
        <v>67</v>
      </c>
      <c r="D2701" t="s">
        <v>68</v>
      </c>
      <c r="E2701" t="s">
        <v>69</v>
      </c>
      <c r="F2701" t="s">
        <v>70</v>
      </c>
      <c r="G2701">
        <v>3036207317508</v>
      </c>
      <c r="H2701">
        <v>0</v>
      </c>
      <c r="I2701" t="s">
        <v>70</v>
      </c>
      <c r="J2701">
        <v>0</v>
      </c>
      <c r="K2701" t="s">
        <v>70</v>
      </c>
      <c r="L2701" t="s">
        <v>70</v>
      </c>
      <c r="M2701" t="s">
        <v>70</v>
      </c>
      <c r="N2701" t="s">
        <v>89</v>
      </c>
      <c r="O2701" t="s">
        <v>70</v>
      </c>
      <c r="P2701">
        <v>2</v>
      </c>
      <c r="Q2701">
        <v>0</v>
      </c>
      <c r="R2701">
        <v>0</v>
      </c>
      <c r="S2701">
        <v>0</v>
      </c>
      <c r="T2701">
        <v>0</v>
      </c>
      <c r="U2701" t="s">
        <v>70</v>
      </c>
      <c r="V2701" t="s">
        <v>768</v>
      </c>
      <c r="W2701" t="s">
        <v>3307</v>
      </c>
      <c r="X2701" t="s">
        <v>3307</v>
      </c>
      <c r="Y2701" t="s">
        <v>2643</v>
      </c>
      <c r="Z2701">
        <v>34797907957</v>
      </c>
      <c r="AA2701">
        <v>0</v>
      </c>
      <c r="AB2701">
        <v>0</v>
      </c>
      <c r="AC2701">
        <v>0</v>
      </c>
      <c r="AD2701">
        <v>0</v>
      </c>
      <c r="AE2701" t="s">
        <v>70</v>
      </c>
      <c r="AF2701">
        <v>0</v>
      </c>
      <c r="AG2701">
        <v>0</v>
      </c>
      <c r="AH2701" t="s">
        <v>70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 t="s">
        <v>70</v>
      </c>
      <c r="AT2701">
        <v>-5.3083333333333336</v>
      </c>
      <c r="AU2701">
        <v>-1.06</v>
      </c>
      <c r="AV2701">
        <v>0</v>
      </c>
      <c r="AW2701" t="s">
        <v>70</v>
      </c>
      <c r="AX2701">
        <v>0</v>
      </c>
      <c r="AY2701" t="s">
        <v>70</v>
      </c>
      <c r="AZ2701" t="s">
        <v>70</v>
      </c>
      <c r="BA2701" t="s">
        <v>70</v>
      </c>
      <c r="BB2701" t="s">
        <v>70</v>
      </c>
      <c r="BC2701" t="s">
        <v>83</v>
      </c>
      <c r="BD2701" t="s">
        <v>70</v>
      </c>
      <c r="BE2701">
        <v>0</v>
      </c>
      <c r="BF2701">
        <v>0</v>
      </c>
      <c r="BG2701">
        <v>6.37</v>
      </c>
      <c r="BH2701" t="s">
        <v>70</v>
      </c>
      <c r="BI2701" t="s">
        <v>70</v>
      </c>
      <c r="BJ2701">
        <v>0</v>
      </c>
      <c r="BK2701">
        <v>0</v>
      </c>
      <c r="BL2701">
        <v>0</v>
      </c>
      <c r="BM2701" t="s">
        <v>3677</v>
      </c>
      <c r="BN2701">
        <v>1</v>
      </c>
    </row>
    <row r="2702" spans="1:66" x14ac:dyDescent="0.2">
      <c r="A2702">
        <v>448912706</v>
      </c>
      <c r="B2702" t="s">
        <v>66</v>
      </c>
      <c r="C2702" t="s">
        <v>67</v>
      </c>
      <c r="D2702" t="s">
        <v>68</v>
      </c>
      <c r="E2702" t="s">
        <v>69</v>
      </c>
      <c r="F2702" t="s">
        <v>70</v>
      </c>
      <c r="G2702">
        <v>3036207317509</v>
      </c>
      <c r="H2702">
        <v>0</v>
      </c>
      <c r="I2702" t="s">
        <v>70</v>
      </c>
      <c r="J2702">
        <v>0</v>
      </c>
      <c r="K2702" t="s">
        <v>70</v>
      </c>
      <c r="L2702" t="s">
        <v>70</v>
      </c>
      <c r="M2702" t="s">
        <v>70</v>
      </c>
      <c r="N2702" t="s">
        <v>89</v>
      </c>
      <c r="O2702" t="s">
        <v>70</v>
      </c>
      <c r="P2702">
        <v>2</v>
      </c>
      <c r="Q2702">
        <v>0</v>
      </c>
      <c r="R2702">
        <v>0</v>
      </c>
      <c r="S2702">
        <v>0</v>
      </c>
      <c r="T2702">
        <v>0</v>
      </c>
      <c r="U2702" t="s">
        <v>70</v>
      </c>
      <c r="V2702" t="s">
        <v>768</v>
      </c>
      <c r="W2702" t="s">
        <v>3307</v>
      </c>
      <c r="X2702" t="s">
        <v>3307</v>
      </c>
      <c r="Y2702" t="s">
        <v>2643</v>
      </c>
      <c r="Z2702">
        <v>34797907993</v>
      </c>
      <c r="AA2702">
        <v>0</v>
      </c>
      <c r="AB2702">
        <v>0</v>
      </c>
      <c r="AC2702">
        <v>0</v>
      </c>
      <c r="AD2702">
        <v>0</v>
      </c>
      <c r="AE2702" t="s">
        <v>70</v>
      </c>
      <c r="AF2702">
        <v>0</v>
      </c>
      <c r="AG2702">
        <v>0</v>
      </c>
      <c r="AH2702" t="s">
        <v>70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 t="s">
        <v>70</v>
      </c>
      <c r="AT2702">
        <v>-6.1833333333333336</v>
      </c>
      <c r="AU2702">
        <v>-1.24</v>
      </c>
      <c r="AV2702">
        <v>0</v>
      </c>
      <c r="AW2702" t="s">
        <v>70</v>
      </c>
      <c r="AX2702">
        <v>0</v>
      </c>
      <c r="AY2702" t="s">
        <v>70</v>
      </c>
      <c r="AZ2702" t="s">
        <v>70</v>
      </c>
      <c r="BA2702" t="s">
        <v>70</v>
      </c>
      <c r="BB2702" t="s">
        <v>70</v>
      </c>
      <c r="BC2702" t="s">
        <v>83</v>
      </c>
      <c r="BD2702" t="s">
        <v>70</v>
      </c>
      <c r="BE2702">
        <v>0</v>
      </c>
      <c r="BF2702">
        <v>0</v>
      </c>
      <c r="BG2702">
        <v>7.42</v>
      </c>
      <c r="BH2702" t="s">
        <v>70</v>
      </c>
      <c r="BI2702" t="s">
        <v>70</v>
      </c>
      <c r="BJ2702">
        <v>0</v>
      </c>
      <c r="BK2702">
        <v>0</v>
      </c>
      <c r="BL2702">
        <v>0</v>
      </c>
      <c r="BM2702" t="s">
        <v>3678</v>
      </c>
      <c r="BN2702">
        <v>1</v>
      </c>
    </row>
    <row r="2703" spans="1:66" x14ac:dyDescent="0.2">
      <c r="A2703">
        <v>448912706</v>
      </c>
      <c r="B2703" t="s">
        <v>66</v>
      </c>
      <c r="C2703" t="s">
        <v>67</v>
      </c>
      <c r="D2703" t="s">
        <v>68</v>
      </c>
      <c r="E2703" t="s">
        <v>69</v>
      </c>
      <c r="F2703" t="s">
        <v>70</v>
      </c>
      <c r="G2703">
        <v>3036207317510</v>
      </c>
      <c r="H2703">
        <v>0</v>
      </c>
      <c r="I2703" t="s">
        <v>70</v>
      </c>
      <c r="J2703">
        <v>0</v>
      </c>
      <c r="K2703" t="s">
        <v>70</v>
      </c>
      <c r="L2703" t="s">
        <v>70</v>
      </c>
      <c r="M2703" t="s">
        <v>70</v>
      </c>
      <c r="N2703" t="s">
        <v>89</v>
      </c>
      <c r="O2703" t="s">
        <v>70</v>
      </c>
      <c r="P2703">
        <v>2</v>
      </c>
      <c r="Q2703">
        <v>0</v>
      </c>
      <c r="R2703">
        <v>0</v>
      </c>
      <c r="S2703">
        <v>0</v>
      </c>
      <c r="T2703">
        <v>0</v>
      </c>
      <c r="U2703" t="s">
        <v>70</v>
      </c>
      <c r="V2703" t="s">
        <v>768</v>
      </c>
      <c r="W2703" t="s">
        <v>3307</v>
      </c>
      <c r="X2703" t="s">
        <v>3307</v>
      </c>
      <c r="Y2703" t="s">
        <v>2643</v>
      </c>
      <c r="Z2703">
        <v>34797908049</v>
      </c>
      <c r="AA2703">
        <v>0</v>
      </c>
      <c r="AB2703">
        <v>0</v>
      </c>
      <c r="AC2703">
        <v>0</v>
      </c>
      <c r="AD2703">
        <v>0</v>
      </c>
      <c r="AE2703" t="s">
        <v>70</v>
      </c>
      <c r="AF2703">
        <v>0</v>
      </c>
      <c r="AG2703">
        <v>0</v>
      </c>
      <c r="AH2703" t="s">
        <v>70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 t="s">
        <v>70</v>
      </c>
      <c r="AT2703">
        <v>-7.4833333333333334</v>
      </c>
      <c r="AU2703">
        <v>-1.5</v>
      </c>
      <c r="AV2703">
        <v>0</v>
      </c>
      <c r="AW2703" t="s">
        <v>70</v>
      </c>
      <c r="AX2703">
        <v>0</v>
      </c>
      <c r="AY2703" t="s">
        <v>70</v>
      </c>
      <c r="AZ2703" t="s">
        <v>70</v>
      </c>
      <c r="BA2703" t="s">
        <v>70</v>
      </c>
      <c r="BB2703" t="s">
        <v>70</v>
      </c>
      <c r="BC2703" t="s">
        <v>83</v>
      </c>
      <c r="BD2703" t="s">
        <v>70</v>
      </c>
      <c r="BE2703">
        <v>0</v>
      </c>
      <c r="BF2703">
        <v>0</v>
      </c>
      <c r="BG2703">
        <v>8.98</v>
      </c>
      <c r="BH2703" t="s">
        <v>70</v>
      </c>
      <c r="BI2703" t="s">
        <v>70</v>
      </c>
      <c r="BJ2703">
        <v>0</v>
      </c>
      <c r="BK2703">
        <v>0</v>
      </c>
      <c r="BL2703">
        <v>0</v>
      </c>
      <c r="BM2703" t="s">
        <v>3679</v>
      </c>
      <c r="BN2703">
        <v>1</v>
      </c>
    </row>
    <row r="2704" spans="1:66" x14ac:dyDescent="0.2">
      <c r="A2704">
        <v>448912706</v>
      </c>
      <c r="B2704" t="s">
        <v>66</v>
      </c>
      <c r="C2704" t="s">
        <v>67</v>
      </c>
      <c r="D2704" t="s">
        <v>68</v>
      </c>
      <c r="E2704" t="s">
        <v>69</v>
      </c>
      <c r="F2704" t="s">
        <v>70</v>
      </c>
      <c r="G2704">
        <v>3036207317511</v>
      </c>
      <c r="H2704">
        <v>0</v>
      </c>
      <c r="I2704" t="s">
        <v>70</v>
      </c>
      <c r="J2704">
        <v>0</v>
      </c>
      <c r="K2704" t="s">
        <v>70</v>
      </c>
      <c r="L2704" t="s">
        <v>70</v>
      </c>
      <c r="M2704" t="s">
        <v>70</v>
      </c>
      <c r="N2704" t="s">
        <v>89</v>
      </c>
      <c r="O2704" t="s">
        <v>70</v>
      </c>
      <c r="P2704">
        <v>2</v>
      </c>
      <c r="Q2704">
        <v>0</v>
      </c>
      <c r="R2704">
        <v>0</v>
      </c>
      <c r="S2704">
        <v>0</v>
      </c>
      <c r="T2704">
        <v>0</v>
      </c>
      <c r="U2704" t="s">
        <v>70</v>
      </c>
      <c r="V2704" t="s">
        <v>768</v>
      </c>
      <c r="W2704" t="s">
        <v>3307</v>
      </c>
      <c r="X2704" t="s">
        <v>3307</v>
      </c>
      <c r="Y2704" t="s">
        <v>2643</v>
      </c>
      <c r="Z2704">
        <v>34797908069</v>
      </c>
      <c r="AA2704">
        <v>0</v>
      </c>
      <c r="AB2704">
        <v>0</v>
      </c>
      <c r="AC2704">
        <v>0</v>
      </c>
      <c r="AD2704">
        <v>0</v>
      </c>
      <c r="AE2704" t="s">
        <v>70</v>
      </c>
      <c r="AF2704">
        <v>0</v>
      </c>
      <c r="AG2704">
        <v>0</v>
      </c>
      <c r="AH2704" t="s">
        <v>70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 t="s">
        <v>70</v>
      </c>
      <c r="AT2704">
        <v>-2.7416666666666667</v>
      </c>
      <c r="AU2704">
        <v>-0.55000000000000004</v>
      </c>
      <c r="AV2704">
        <v>0</v>
      </c>
      <c r="AW2704" t="s">
        <v>70</v>
      </c>
      <c r="AX2704">
        <v>0</v>
      </c>
      <c r="AY2704" t="s">
        <v>70</v>
      </c>
      <c r="AZ2704" t="s">
        <v>70</v>
      </c>
      <c r="BA2704" t="s">
        <v>70</v>
      </c>
      <c r="BB2704" t="s">
        <v>70</v>
      </c>
      <c r="BC2704" t="s">
        <v>83</v>
      </c>
      <c r="BD2704" t="s">
        <v>70</v>
      </c>
      <c r="BE2704">
        <v>0</v>
      </c>
      <c r="BF2704">
        <v>0</v>
      </c>
      <c r="BG2704">
        <v>3.29</v>
      </c>
      <c r="BH2704" t="s">
        <v>70</v>
      </c>
      <c r="BI2704" t="s">
        <v>70</v>
      </c>
      <c r="BJ2704">
        <v>0</v>
      </c>
      <c r="BK2704">
        <v>0</v>
      </c>
      <c r="BL2704">
        <v>0</v>
      </c>
      <c r="BM2704" t="s">
        <v>3680</v>
      </c>
      <c r="BN2704">
        <v>1</v>
      </c>
    </row>
    <row r="2705" spans="1:66" x14ac:dyDescent="0.2">
      <c r="A2705">
        <v>448912706</v>
      </c>
      <c r="B2705" t="s">
        <v>66</v>
      </c>
      <c r="C2705" t="s">
        <v>67</v>
      </c>
      <c r="D2705" t="s">
        <v>68</v>
      </c>
      <c r="E2705" t="s">
        <v>69</v>
      </c>
      <c r="F2705" t="s">
        <v>70</v>
      </c>
      <c r="G2705">
        <v>3036207317512</v>
      </c>
      <c r="H2705">
        <v>0</v>
      </c>
      <c r="I2705" t="s">
        <v>70</v>
      </c>
      <c r="J2705">
        <v>0</v>
      </c>
      <c r="K2705" t="s">
        <v>70</v>
      </c>
      <c r="L2705" t="s">
        <v>70</v>
      </c>
      <c r="M2705" t="s">
        <v>70</v>
      </c>
      <c r="N2705" t="s">
        <v>95</v>
      </c>
      <c r="O2705" t="s">
        <v>70</v>
      </c>
      <c r="P2705">
        <v>2</v>
      </c>
      <c r="Q2705">
        <v>0</v>
      </c>
      <c r="R2705">
        <v>0</v>
      </c>
      <c r="S2705">
        <v>0</v>
      </c>
      <c r="T2705">
        <v>0</v>
      </c>
      <c r="U2705" t="s">
        <v>70</v>
      </c>
      <c r="V2705" t="s">
        <v>768</v>
      </c>
      <c r="W2705" t="s">
        <v>3307</v>
      </c>
      <c r="X2705" t="s">
        <v>3307</v>
      </c>
      <c r="Y2705" t="s">
        <v>2643</v>
      </c>
      <c r="Z2705">
        <v>36406746413</v>
      </c>
      <c r="AA2705">
        <v>0</v>
      </c>
      <c r="AB2705">
        <v>0</v>
      </c>
      <c r="AC2705">
        <v>0</v>
      </c>
      <c r="AD2705">
        <v>0</v>
      </c>
      <c r="AE2705" t="s">
        <v>70</v>
      </c>
      <c r="AF2705">
        <v>0</v>
      </c>
      <c r="AG2705">
        <v>0</v>
      </c>
      <c r="AH2705" t="s">
        <v>70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 t="s">
        <v>70</v>
      </c>
      <c r="AT2705">
        <v>-3.8833333333333333</v>
      </c>
      <c r="AU2705">
        <v>-0.78</v>
      </c>
      <c r="AV2705">
        <v>0</v>
      </c>
      <c r="AW2705" t="s">
        <v>70</v>
      </c>
      <c r="AX2705">
        <v>0</v>
      </c>
      <c r="AY2705" t="s">
        <v>70</v>
      </c>
      <c r="AZ2705" t="s">
        <v>70</v>
      </c>
      <c r="BA2705" t="s">
        <v>70</v>
      </c>
      <c r="BB2705" t="s">
        <v>70</v>
      </c>
      <c r="BC2705" t="s">
        <v>83</v>
      </c>
      <c r="BD2705" t="s">
        <v>70</v>
      </c>
      <c r="BE2705">
        <v>0</v>
      </c>
      <c r="BF2705">
        <v>0</v>
      </c>
      <c r="BG2705">
        <v>4.66</v>
      </c>
      <c r="BH2705" t="s">
        <v>70</v>
      </c>
      <c r="BI2705" t="s">
        <v>70</v>
      </c>
      <c r="BJ2705">
        <v>0</v>
      </c>
      <c r="BK2705">
        <v>0</v>
      </c>
      <c r="BL2705">
        <v>0</v>
      </c>
      <c r="BM2705" t="s">
        <v>3681</v>
      </c>
      <c r="BN2705">
        <v>1</v>
      </c>
    </row>
    <row r="2706" spans="1:66" x14ac:dyDescent="0.2">
      <c r="A2706">
        <v>448912706</v>
      </c>
      <c r="B2706" t="s">
        <v>66</v>
      </c>
      <c r="C2706" t="s">
        <v>67</v>
      </c>
      <c r="D2706" t="s">
        <v>68</v>
      </c>
      <c r="E2706" t="s">
        <v>69</v>
      </c>
      <c r="F2706" t="s">
        <v>70</v>
      </c>
      <c r="G2706">
        <v>3036207317513</v>
      </c>
      <c r="H2706">
        <v>0</v>
      </c>
      <c r="I2706" t="s">
        <v>70</v>
      </c>
      <c r="J2706">
        <v>0</v>
      </c>
      <c r="K2706" t="s">
        <v>70</v>
      </c>
      <c r="L2706" t="s">
        <v>70</v>
      </c>
      <c r="M2706" t="s">
        <v>70</v>
      </c>
      <c r="N2706" t="s">
        <v>110</v>
      </c>
      <c r="O2706" t="s">
        <v>70</v>
      </c>
      <c r="P2706">
        <v>2</v>
      </c>
      <c r="Q2706">
        <v>0</v>
      </c>
      <c r="R2706">
        <v>0</v>
      </c>
      <c r="S2706">
        <v>0</v>
      </c>
      <c r="T2706">
        <v>0</v>
      </c>
      <c r="U2706" t="s">
        <v>70</v>
      </c>
      <c r="V2706" t="s">
        <v>768</v>
      </c>
      <c r="W2706" t="s">
        <v>3307</v>
      </c>
      <c r="X2706" t="s">
        <v>3307</v>
      </c>
      <c r="Y2706" t="s">
        <v>2643</v>
      </c>
      <c r="Z2706">
        <v>34813614967</v>
      </c>
      <c r="AA2706">
        <v>0</v>
      </c>
      <c r="AB2706">
        <v>0</v>
      </c>
      <c r="AC2706">
        <v>0</v>
      </c>
      <c r="AD2706">
        <v>0</v>
      </c>
      <c r="AE2706" t="s">
        <v>70</v>
      </c>
      <c r="AF2706">
        <v>0</v>
      </c>
      <c r="AG2706">
        <v>0</v>
      </c>
      <c r="AH2706" t="s">
        <v>70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 t="s">
        <v>70</v>
      </c>
      <c r="AT2706">
        <v>-9.3249999999999993</v>
      </c>
      <c r="AU2706">
        <v>-1.87</v>
      </c>
      <c r="AV2706">
        <v>0</v>
      </c>
      <c r="AW2706" t="s">
        <v>70</v>
      </c>
      <c r="AX2706">
        <v>0</v>
      </c>
      <c r="AY2706" t="s">
        <v>70</v>
      </c>
      <c r="AZ2706" t="s">
        <v>70</v>
      </c>
      <c r="BA2706" t="s">
        <v>70</v>
      </c>
      <c r="BB2706" t="s">
        <v>70</v>
      </c>
      <c r="BC2706" t="s">
        <v>83</v>
      </c>
      <c r="BD2706" t="s">
        <v>70</v>
      </c>
      <c r="BE2706">
        <v>0</v>
      </c>
      <c r="BF2706">
        <v>0</v>
      </c>
      <c r="BG2706">
        <v>11.19</v>
      </c>
      <c r="BH2706" t="s">
        <v>70</v>
      </c>
      <c r="BI2706" t="s">
        <v>70</v>
      </c>
      <c r="BJ2706">
        <v>0</v>
      </c>
      <c r="BK2706">
        <v>0</v>
      </c>
      <c r="BL2706">
        <v>0</v>
      </c>
      <c r="BM2706" t="s">
        <v>3682</v>
      </c>
      <c r="BN2706">
        <v>1</v>
      </c>
    </row>
    <row r="2707" spans="1:66" x14ac:dyDescent="0.2">
      <c r="A2707">
        <v>448912706</v>
      </c>
      <c r="B2707" t="s">
        <v>66</v>
      </c>
      <c r="C2707" t="s">
        <v>67</v>
      </c>
      <c r="D2707" t="s">
        <v>68</v>
      </c>
      <c r="E2707" t="s">
        <v>69</v>
      </c>
      <c r="F2707" t="s">
        <v>70</v>
      </c>
      <c r="G2707">
        <v>3036207317514</v>
      </c>
      <c r="H2707">
        <v>0</v>
      </c>
      <c r="I2707" t="s">
        <v>70</v>
      </c>
      <c r="J2707">
        <v>0</v>
      </c>
      <c r="K2707" t="s">
        <v>70</v>
      </c>
      <c r="L2707" t="s">
        <v>70</v>
      </c>
      <c r="M2707" t="s">
        <v>70</v>
      </c>
      <c r="N2707" t="s">
        <v>110</v>
      </c>
      <c r="O2707" t="s">
        <v>70</v>
      </c>
      <c r="P2707">
        <v>2</v>
      </c>
      <c r="Q2707">
        <v>0</v>
      </c>
      <c r="R2707">
        <v>0</v>
      </c>
      <c r="S2707">
        <v>0</v>
      </c>
      <c r="T2707">
        <v>0</v>
      </c>
      <c r="U2707" t="s">
        <v>70</v>
      </c>
      <c r="V2707" t="s">
        <v>768</v>
      </c>
      <c r="W2707" t="s">
        <v>3307</v>
      </c>
      <c r="X2707" t="s">
        <v>3307</v>
      </c>
      <c r="Y2707" t="s">
        <v>2643</v>
      </c>
      <c r="Z2707">
        <v>34813614979</v>
      </c>
      <c r="AA2707">
        <v>0</v>
      </c>
      <c r="AB2707">
        <v>0</v>
      </c>
      <c r="AC2707">
        <v>0</v>
      </c>
      <c r="AD2707">
        <v>0</v>
      </c>
      <c r="AE2707" t="s">
        <v>70</v>
      </c>
      <c r="AF2707">
        <v>0</v>
      </c>
      <c r="AG2707">
        <v>0</v>
      </c>
      <c r="AH2707" t="s">
        <v>70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 t="s">
        <v>70</v>
      </c>
      <c r="AT2707">
        <v>-9.9166666666666661</v>
      </c>
      <c r="AU2707">
        <v>-1.98</v>
      </c>
      <c r="AV2707">
        <v>0</v>
      </c>
      <c r="AW2707" t="s">
        <v>70</v>
      </c>
      <c r="AX2707">
        <v>0</v>
      </c>
      <c r="AY2707" t="s">
        <v>70</v>
      </c>
      <c r="AZ2707" t="s">
        <v>70</v>
      </c>
      <c r="BA2707" t="s">
        <v>70</v>
      </c>
      <c r="BB2707" t="s">
        <v>70</v>
      </c>
      <c r="BC2707" t="s">
        <v>83</v>
      </c>
      <c r="BD2707" t="s">
        <v>70</v>
      </c>
      <c r="BE2707">
        <v>0</v>
      </c>
      <c r="BF2707">
        <v>0</v>
      </c>
      <c r="BG2707">
        <v>11.9</v>
      </c>
      <c r="BH2707" t="s">
        <v>70</v>
      </c>
      <c r="BI2707" t="s">
        <v>70</v>
      </c>
      <c r="BJ2707">
        <v>0</v>
      </c>
      <c r="BK2707">
        <v>0</v>
      </c>
      <c r="BL2707">
        <v>0</v>
      </c>
      <c r="BM2707" t="s">
        <v>3683</v>
      </c>
      <c r="BN2707">
        <v>1</v>
      </c>
    </row>
    <row r="2708" spans="1:66" x14ac:dyDescent="0.2">
      <c r="A2708">
        <v>448912706</v>
      </c>
      <c r="B2708" t="s">
        <v>66</v>
      </c>
      <c r="C2708" t="s">
        <v>67</v>
      </c>
      <c r="D2708" t="s">
        <v>68</v>
      </c>
      <c r="E2708" t="s">
        <v>69</v>
      </c>
      <c r="F2708" t="s">
        <v>70</v>
      </c>
      <c r="G2708">
        <v>3036207317515</v>
      </c>
      <c r="H2708">
        <v>0</v>
      </c>
      <c r="I2708" t="s">
        <v>70</v>
      </c>
      <c r="J2708">
        <v>0</v>
      </c>
      <c r="K2708" t="s">
        <v>70</v>
      </c>
      <c r="L2708" t="s">
        <v>70</v>
      </c>
      <c r="M2708" t="s">
        <v>70</v>
      </c>
      <c r="N2708" t="s">
        <v>110</v>
      </c>
      <c r="O2708" t="s">
        <v>70</v>
      </c>
      <c r="P2708">
        <v>2</v>
      </c>
      <c r="Q2708">
        <v>0</v>
      </c>
      <c r="R2708">
        <v>0</v>
      </c>
      <c r="S2708">
        <v>0</v>
      </c>
      <c r="T2708">
        <v>0</v>
      </c>
      <c r="U2708" t="s">
        <v>70</v>
      </c>
      <c r="V2708" t="s">
        <v>768</v>
      </c>
      <c r="W2708" t="s">
        <v>3307</v>
      </c>
      <c r="X2708" t="s">
        <v>3307</v>
      </c>
      <c r="Y2708" t="s">
        <v>2643</v>
      </c>
      <c r="Z2708">
        <v>34813614983</v>
      </c>
      <c r="AA2708">
        <v>0</v>
      </c>
      <c r="AB2708">
        <v>0</v>
      </c>
      <c r="AC2708">
        <v>0</v>
      </c>
      <c r="AD2708">
        <v>0</v>
      </c>
      <c r="AE2708" t="s">
        <v>70</v>
      </c>
      <c r="AF2708">
        <v>0</v>
      </c>
      <c r="AG2708">
        <v>0</v>
      </c>
      <c r="AH2708" t="s">
        <v>70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 t="s">
        <v>70</v>
      </c>
      <c r="AT2708">
        <v>-7.8416666666666668</v>
      </c>
      <c r="AU2708">
        <v>-1.57</v>
      </c>
      <c r="AV2708">
        <v>0</v>
      </c>
      <c r="AW2708" t="s">
        <v>70</v>
      </c>
      <c r="AX2708">
        <v>0</v>
      </c>
      <c r="AY2708" t="s">
        <v>70</v>
      </c>
      <c r="AZ2708" t="s">
        <v>70</v>
      </c>
      <c r="BA2708" t="s">
        <v>70</v>
      </c>
      <c r="BB2708" t="s">
        <v>70</v>
      </c>
      <c r="BC2708" t="s">
        <v>83</v>
      </c>
      <c r="BD2708" t="s">
        <v>70</v>
      </c>
      <c r="BE2708">
        <v>0</v>
      </c>
      <c r="BF2708">
        <v>0</v>
      </c>
      <c r="BG2708">
        <v>9.41</v>
      </c>
      <c r="BH2708" t="s">
        <v>70</v>
      </c>
      <c r="BI2708" t="s">
        <v>70</v>
      </c>
      <c r="BJ2708">
        <v>0</v>
      </c>
      <c r="BK2708">
        <v>0</v>
      </c>
      <c r="BL2708">
        <v>0</v>
      </c>
      <c r="BM2708" t="s">
        <v>3684</v>
      </c>
      <c r="BN2708">
        <v>1</v>
      </c>
    </row>
    <row r="2709" spans="1:66" x14ac:dyDescent="0.2">
      <c r="A2709">
        <v>448912706</v>
      </c>
      <c r="B2709" t="s">
        <v>66</v>
      </c>
      <c r="C2709" t="s">
        <v>67</v>
      </c>
      <c r="D2709" t="s">
        <v>68</v>
      </c>
      <c r="E2709" t="s">
        <v>69</v>
      </c>
      <c r="F2709" t="s">
        <v>70</v>
      </c>
      <c r="G2709">
        <v>3036207317516</v>
      </c>
      <c r="H2709">
        <v>0</v>
      </c>
      <c r="I2709" t="s">
        <v>70</v>
      </c>
      <c r="J2709">
        <v>0</v>
      </c>
      <c r="K2709" t="s">
        <v>70</v>
      </c>
      <c r="L2709" t="s">
        <v>70</v>
      </c>
      <c r="M2709" t="s">
        <v>70</v>
      </c>
      <c r="N2709" t="s">
        <v>110</v>
      </c>
      <c r="O2709" t="s">
        <v>70</v>
      </c>
      <c r="P2709">
        <v>2</v>
      </c>
      <c r="Q2709">
        <v>0</v>
      </c>
      <c r="R2709">
        <v>0</v>
      </c>
      <c r="S2709">
        <v>0</v>
      </c>
      <c r="T2709">
        <v>0</v>
      </c>
      <c r="U2709" t="s">
        <v>70</v>
      </c>
      <c r="V2709" t="s">
        <v>768</v>
      </c>
      <c r="W2709" t="s">
        <v>3307</v>
      </c>
      <c r="X2709" t="s">
        <v>3307</v>
      </c>
      <c r="Y2709" t="s">
        <v>2643</v>
      </c>
      <c r="Z2709">
        <v>34813615047</v>
      </c>
      <c r="AA2709">
        <v>0</v>
      </c>
      <c r="AB2709">
        <v>0</v>
      </c>
      <c r="AC2709">
        <v>0</v>
      </c>
      <c r="AD2709">
        <v>0</v>
      </c>
      <c r="AE2709" t="s">
        <v>70</v>
      </c>
      <c r="AF2709">
        <v>0</v>
      </c>
      <c r="AG2709">
        <v>0</v>
      </c>
      <c r="AH2709" t="s">
        <v>70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 t="s">
        <v>70</v>
      </c>
      <c r="AT2709">
        <v>-1.0249999999999999</v>
      </c>
      <c r="AU2709">
        <v>-0.21</v>
      </c>
      <c r="AV2709">
        <v>0</v>
      </c>
      <c r="AW2709" t="s">
        <v>70</v>
      </c>
      <c r="AX2709">
        <v>0</v>
      </c>
      <c r="AY2709" t="s">
        <v>70</v>
      </c>
      <c r="AZ2709" t="s">
        <v>70</v>
      </c>
      <c r="BA2709" t="s">
        <v>70</v>
      </c>
      <c r="BB2709" t="s">
        <v>70</v>
      </c>
      <c r="BC2709" t="s">
        <v>83</v>
      </c>
      <c r="BD2709" t="s">
        <v>70</v>
      </c>
      <c r="BE2709">
        <v>0</v>
      </c>
      <c r="BF2709">
        <v>0</v>
      </c>
      <c r="BG2709">
        <v>1.23</v>
      </c>
      <c r="BH2709" t="s">
        <v>70</v>
      </c>
      <c r="BI2709" t="s">
        <v>70</v>
      </c>
      <c r="BJ2709">
        <v>0</v>
      </c>
      <c r="BK2709">
        <v>0</v>
      </c>
      <c r="BL2709">
        <v>0</v>
      </c>
      <c r="BM2709" t="s">
        <v>3685</v>
      </c>
      <c r="BN2709">
        <v>1</v>
      </c>
    </row>
    <row r="2710" spans="1:66" x14ac:dyDescent="0.2">
      <c r="A2710">
        <v>448912706</v>
      </c>
      <c r="B2710" t="s">
        <v>66</v>
      </c>
      <c r="C2710" t="s">
        <v>67</v>
      </c>
      <c r="D2710" t="s">
        <v>68</v>
      </c>
      <c r="E2710" t="s">
        <v>69</v>
      </c>
      <c r="F2710" t="s">
        <v>70</v>
      </c>
      <c r="G2710">
        <v>3036207317517</v>
      </c>
      <c r="H2710">
        <v>0</v>
      </c>
      <c r="I2710" t="s">
        <v>70</v>
      </c>
      <c r="J2710">
        <v>0</v>
      </c>
      <c r="K2710" t="s">
        <v>70</v>
      </c>
      <c r="L2710" t="s">
        <v>70</v>
      </c>
      <c r="M2710" t="s">
        <v>70</v>
      </c>
      <c r="N2710" t="s">
        <v>110</v>
      </c>
      <c r="O2710" t="s">
        <v>70</v>
      </c>
      <c r="P2710">
        <v>2</v>
      </c>
      <c r="Q2710">
        <v>0</v>
      </c>
      <c r="R2710">
        <v>0</v>
      </c>
      <c r="S2710">
        <v>0</v>
      </c>
      <c r="T2710">
        <v>0</v>
      </c>
      <c r="U2710" t="s">
        <v>70</v>
      </c>
      <c r="V2710" t="s">
        <v>768</v>
      </c>
      <c r="W2710" t="s">
        <v>3307</v>
      </c>
      <c r="X2710" t="s">
        <v>3307</v>
      </c>
      <c r="Y2710" t="s">
        <v>2643</v>
      </c>
      <c r="Z2710">
        <v>34813615059</v>
      </c>
      <c r="AA2710">
        <v>0</v>
      </c>
      <c r="AB2710">
        <v>0</v>
      </c>
      <c r="AC2710">
        <v>0</v>
      </c>
      <c r="AD2710">
        <v>0</v>
      </c>
      <c r="AE2710" t="s">
        <v>70</v>
      </c>
      <c r="AF2710">
        <v>0</v>
      </c>
      <c r="AG2710">
        <v>0</v>
      </c>
      <c r="AH2710" t="s">
        <v>70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 t="s">
        <v>70</v>
      </c>
      <c r="AT2710">
        <v>-0.90833333333333333</v>
      </c>
      <c r="AU2710">
        <v>-0.18</v>
      </c>
      <c r="AV2710">
        <v>0</v>
      </c>
      <c r="AW2710" t="s">
        <v>70</v>
      </c>
      <c r="AX2710">
        <v>0</v>
      </c>
      <c r="AY2710" t="s">
        <v>70</v>
      </c>
      <c r="AZ2710" t="s">
        <v>70</v>
      </c>
      <c r="BA2710" t="s">
        <v>70</v>
      </c>
      <c r="BB2710" t="s">
        <v>70</v>
      </c>
      <c r="BC2710" t="s">
        <v>83</v>
      </c>
      <c r="BD2710" t="s">
        <v>70</v>
      </c>
      <c r="BE2710">
        <v>0</v>
      </c>
      <c r="BF2710">
        <v>0</v>
      </c>
      <c r="BG2710">
        <v>1.0900000000000001</v>
      </c>
      <c r="BH2710" t="s">
        <v>70</v>
      </c>
      <c r="BI2710" t="s">
        <v>70</v>
      </c>
      <c r="BJ2710">
        <v>0</v>
      </c>
      <c r="BK2710">
        <v>0</v>
      </c>
      <c r="BL2710">
        <v>0</v>
      </c>
      <c r="BM2710" t="s">
        <v>3686</v>
      </c>
      <c r="BN2710">
        <v>1</v>
      </c>
    </row>
    <row r="2711" spans="1:66" x14ac:dyDescent="0.2">
      <c r="A2711">
        <v>448912706</v>
      </c>
      <c r="B2711" t="s">
        <v>66</v>
      </c>
      <c r="C2711" t="s">
        <v>67</v>
      </c>
      <c r="D2711" t="s">
        <v>68</v>
      </c>
      <c r="E2711" t="s">
        <v>69</v>
      </c>
      <c r="F2711" t="s">
        <v>70</v>
      </c>
      <c r="G2711">
        <v>3036207317518</v>
      </c>
      <c r="H2711">
        <v>0</v>
      </c>
      <c r="I2711" t="s">
        <v>70</v>
      </c>
      <c r="J2711">
        <v>0</v>
      </c>
      <c r="K2711" t="s">
        <v>70</v>
      </c>
      <c r="L2711" t="s">
        <v>70</v>
      </c>
      <c r="M2711" t="s">
        <v>70</v>
      </c>
      <c r="N2711" t="s">
        <v>103</v>
      </c>
      <c r="O2711" t="s">
        <v>70</v>
      </c>
      <c r="P2711">
        <v>2</v>
      </c>
      <c r="Q2711">
        <v>0</v>
      </c>
      <c r="R2711">
        <v>0</v>
      </c>
      <c r="S2711">
        <v>0</v>
      </c>
      <c r="T2711">
        <v>0</v>
      </c>
      <c r="U2711" t="s">
        <v>70</v>
      </c>
      <c r="V2711" t="s">
        <v>768</v>
      </c>
      <c r="W2711" t="s">
        <v>3307</v>
      </c>
      <c r="X2711" t="s">
        <v>3307</v>
      </c>
      <c r="Y2711" t="s">
        <v>2643</v>
      </c>
      <c r="Z2711">
        <v>34813615107</v>
      </c>
      <c r="AA2711">
        <v>0</v>
      </c>
      <c r="AB2711">
        <v>0</v>
      </c>
      <c r="AC2711">
        <v>0</v>
      </c>
      <c r="AD2711">
        <v>0</v>
      </c>
      <c r="AE2711" t="s">
        <v>70</v>
      </c>
      <c r="AF2711">
        <v>0</v>
      </c>
      <c r="AG2711">
        <v>0</v>
      </c>
      <c r="AH2711" t="s">
        <v>70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 t="s">
        <v>70</v>
      </c>
      <c r="AT2711">
        <v>-9.15</v>
      </c>
      <c r="AU2711">
        <v>-1.83</v>
      </c>
      <c r="AV2711">
        <v>0</v>
      </c>
      <c r="AW2711" t="s">
        <v>70</v>
      </c>
      <c r="AX2711">
        <v>0</v>
      </c>
      <c r="AY2711" t="s">
        <v>70</v>
      </c>
      <c r="AZ2711" t="s">
        <v>70</v>
      </c>
      <c r="BA2711" t="s">
        <v>70</v>
      </c>
      <c r="BB2711" t="s">
        <v>70</v>
      </c>
      <c r="BC2711" t="s">
        <v>83</v>
      </c>
      <c r="BD2711" t="s">
        <v>70</v>
      </c>
      <c r="BE2711">
        <v>0</v>
      </c>
      <c r="BF2711">
        <v>0</v>
      </c>
      <c r="BG2711">
        <v>10.98</v>
      </c>
      <c r="BH2711" t="s">
        <v>70</v>
      </c>
      <c r="BI2711" t="s">
        <v>70</v>
      </c>
      <c r="BJ2711">
        <v>0</v>
      </c>
      <c r="BK2711">
        <v>0</v>
      </c>
      <c r="BL2711">
        <v>0</v>
      </c>
      <c r="BM2711" t="s">
        <v>3687</v>
      </c>
      <c r="BN2711">
        <v>1</v>
      </c>
    </row>
    <row r="2712" spans="1:66" x14ac:dyDescent="0.2">
      <c r="A2712">
        <v>448912706</v>
      </c>
      <c r="B2712" t="s">
        <v>66</v>
      </c>
      <c r="C2712" t="s">
        <v>67</v>
      </c>
      <c r="D2712" t="s">
        <v>68</v>
      </c>
      <c r="E2712" t="s">
        <v>69</v>
      </c>
      <c r="F2712" t="s">
        <v>70</v>
      </c>
      <c r="G2712">
        <v>3036207317519</v>
      </c>
      <c r="H2712">
        <v>0</v>
      </c>
      <c r="I2712" t="s">
        <v>70</v>
      </c>
      <c r="J2712">
        <v>0</v>
      </c>
      <c r="K2712" t="s">
        <v>70</v>
      </c>
      <c r="L2712" t="s">
        <v>70</v>
      </c>
      <c r="M2712" t="s">
        <v>70</v>
      </c>
      <c r="N2712" t="s">
        <v>103</v>
      </c>
      <c r="O2712" t="s">
        <v>70</v>
      </c>
      <c r="P2712">
        <v>2</v>
      </c>
      <c r="Q2712">
        <v>0</v>
      </c>
      <c r="R2712">
        <v>0</v>
      </c>
      <c r="S2712">
        <v>0</v>
      </c>
      <c r="T2712">
        <v>0</v>
      </c>
      <c r="U2712" t="s">
        <v>70</v>
      </c>
      <c r="V2712" t="s">
        <v>768</v>
      </c>
      <c r="W2712" t="s">
        <v>3307</v>
      </c>
      <c r="X2712" t="s">
        <v>3307</v>
      </c>
      <c r="Y2712" t="s">
        <v>2643</v>
      </c>
      <c r="Z2712">
        <v>34813615163</v>
      </c>
      <c r="AA2712">
        <v>0</v>
      </c>
      <c r="AB2712">
        <v>0</v>
      </c>
      <c r="AC2712">
        <v>0</v>
      </c>
      <c r="AD2712">
        <v>0</v>
      </c>
      <c r="AE2712" t="s">
        <v>70</v>
      </c>
      <c r="AF2712">
        <v>0</v>
      </c>
      <c r="AG2712">
        <v>0</v>
      </c>
      <c r="AH2712" t="s">
        <v>70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 t="s">
        <v>70</v>
      </c>
      <c r="AT2712">
        <v>-2.1666666666666665</v>
      </c>
      <c r="AU2712">
        <v>-0.43</v>
      </c>
      <c r="AV2712">
        <v>0</v>
      </c>
      <c r="AW2712" t="s">
        <v>70</v>
      </c>
      <c r="AX2712">
        <v>0</v>
      </c>
      <c r="AY2712" t="s">
        <v>70</v>
      </c>
      <c r="AZ2712" t="s">
        <v>70</v>
      </c>
      <c r="BA2712" t="s">
        <v>70</v>
      </c>
      <c r="BB2712" t="s">
        <v>70</v>
      </c>
      <c r="BC2712" t="s">
        <v>83</v>
      </c>
      <c r="BD2712" t="s">
        <v>70</v>
      </c>
      <c r="BE2712">
        <v>0</v>
      </c>
      <c r="BF2712">
        <v>0</v>
      </c>
      <c r="BG2712">
        <v>2.6</v>
      </c>
      <c r="BH2712" t="s">
        <v>70</v>
      </c>
      <c r="BI2712" t="s">
        <v>70</v>
      </c>
      <c r="BJ2712">
        <v>0</v>
      </c>
      <c r="BK2712">
        <v>0</v>
      </c>
      <c r="BL2712">
        <v>0</v>
      </c>
      <c r="BM2712" t="s">
        <v>3688</v>
      </c>
      <c r="BN2712">
        <v>1</v>
      </c>
    </row>
    <row r="2713" spans="1:66" x14ac:dyDescent="0.2">
      <c r="A2713">
        <v>448912706</v>
      </c>
      <c r="B2713" t="s">
        <v>66</v>
      </c>
      <c r="C2713" t="s">
        <v>67</v>
      </c>
      <c r="D2713" t="s">
        <v>68</v>
      </c>
      <c r="E2713" t="s">
        <v>69</v>
      </c>
      <c r="F2713" t="s">
        <v>70</v>
      </c>
      <c r="G2713">
        <v>3036207317520</v>
      </c>
      <c r="H2713">
        <v>0</v>
      </c>
      <c r="I2713" t="s">
        <v>70</v>
      </c>
      <c r="J2713">
        <v>0</v>
      </c>
      <c r="K2713" t="s">
        <v>70</v>
      </c>
      <c r="L2713" t="s">
        <v>70</v>
      </c>
      <c r="M2713" t="s">
        <v>70</v>
      </c>
      <c r="N2713" t="s">
        <v>103</v>
      </c>
      <c r="O2713" t="s">
        <v>70</v>
      </c>
      <c r="P2713">
        <v>2</v>
      </c>
      <c r="Q2713">
        <v>0</v>
      </c>
      <c r="R2713">
        <v>0</v>
      </c>
      <c r="S2713">
        <v>0</v>
      </c>
      <c r="T2713">
        <v>0</v>
      </c>
      <c r="U2713" t="s">
        <v>70</v>
      </c>
      <c r="V2713" t="s">
        <v>768</v>
      </c>
      <c r="W2713" t="s">
        <v>3307</v>
      </c>
      <c r="X2713" t="s">
        <v>3307</v>
      </c>
      <c r="Y2713" t="s">
        <v>2643</v>
      </c>
      <c r="Z2713">
        <v>34813615183</v>
      </c>
      <c r="AA2713">
        <v>0</v>
      </c>
      <c r="AB2713">
        <v>0</v>
      </c>
      <c r="AC2713">
        <v>0</v>
      </c>
      <c r="AD2713">
        <v>0</v>
      </c>
      <c r="AE2713" t="s">
        <v>70</v>
      </c>
      <c r="AF2713">
        <v>0</v>
      </c>
      <c r="AG2713">
        <v>0</v>
      </c>
      <c r="AH2713" t="s">
        <v>70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 t="s">
        <v>70</v>
      </c>
      <c r="AT2713">
        <v>-8.3416666666666668</v>
      </c>
      <c r="AU2713">
        <v>-1.67</v>
      </c>
      <c r="AV2713">
        <v>0</v>
      </c>
      <c r="AW2713" t="s">
        <v>70</v>
      </c>
      <c r="AX2713">
        <v>0</v>
      </c>
      <c r="AY2713" t="s">
        <v>70</v>
      </c>
      <c r="AZ2713" t="s">
        <v>70</v>
      </c>
      <c r="BA2713" t="s">
        <v>70</v>
      </c>
      <c r="BB2713" t="s">
        <v>70</v>
      </c>
      <c r="BC2713" t="s">
        <v>83</v>
      </c>
      <c r="BD2713" t="s">
        <v>70</v>
      </c>
      <c r="BE2713">
        <v>0</v>
      </c>
      <c r="BF2713">
        <v>0</v>
      </c>
      <c r="BG2713">
        <v>10.01</v>
      </c>
      <c r="BH2713" t="s">
        <v>70</v>
      </c>
      <c r="BI2713" t="s">
        <v>70</v>
      </c>
      <c r="BJ2713">
        <v>0</v>
      </c>
      <c r="BK2713">
        <v>0</v>
      </c>
      <c r="BL2713">
        <v>0</v>
      </c>
      <c r="BM2713" t="s">
        <v>3689</v>
      </c>
      <c r="BN2713">
        <v>1</v>
      </c>
    </row>
    <row r="2714" spans="1:66" x14ac:dyDescent="0.2">
      <c r="A2714">
        <v>448912706</v>
      </c>
      <c r="B2714" t="s">
        <v>66</v>
      </c>
      <c r="C2714" t="s">
        <v>67</v>
      </c>
      <c r="D2714" t="s">
        <v>68</v>
      </c>
      <c r="E2714" t="s">
        <v>69</v>
      </c>
      <c r="F2714" t="s">
        <v>70</v>
      </c>
      <c r="G2714">
        <v>3036207317521</v>
      </c>
      <c r="H2714">
        <v>0</v>
      </c>
      <c r="I2714" t="s">
        <v>70</v>
      </c>
      <c r="J2714">
        <v>0</v>
      </c>
      <c r="K2714" t="s">
        <v>70</v>
      </c>
      <c r="L2714" t="s">
        <v>70</v>
      </c>
      <c r="M2714" t="s">
        <v>70</v>
      </c>
      <c r="N2714" t="s">
        <v>721</v>
      </c>
      <c r="O2714" t="s">
        <v>70</v>
      </c>
      <c r="P2714">
        <v>2</v>
      </c>
      <c r="Q2714">
        <v>0</v>
      </c>
      <c r="R2714">
        <v>0</v>
      </c>
      <c r="S2714">
        <v>0</v>
      </c>
      <c r="T2714">
        <v>0</v>
      </c>
      <c r="U2714" t="s">
        <v>70</v>
      </c>
      <c r="V2714" t="s">
        <v>768</v>
      </c>
      <c r="W2714" t="s">
        <v>3307</v>
      </c>
      <c r="X2714" t="s">
        <v>3307</v>
      </c>
      <c r="Y2714" t="s">
        <v>2643</v>
      </c>
      <c r="Z2714">
        <v>34813615291</v>
      </c>
      <c r="AA2714">
        <v>0</v>
      </c>
      <c r="AB2714">
        <v>0</v>
      </c>
      <c r="AC2714">
        <v>0</v>
      </c>
      <c r="AD2714">
        <v>0</v>
      </c>
      <c r="AE2714" t="s">
        <v>70</v>
      </c>
      <c r="AF2714">
        <v>0</v>
      </c>
      <c r="AG2714">
        <v>0</v>
      </c>
      <c r="AH2714" t="s">
        <v>70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 t="s">
        <v>70</v>
      </c>
      <c r="AT2714">
        <v>-2.8</v>
      </c>
      <c r="AU2714">
        <v>-0.56000000000000005</v>
      </c>
      <c r="AV2714">
        <v>0</v>
      </c>
      <c r="AW2714" t="s">
        <v>70</v>
      </c>
      <c r="AX2714">
        <v>0</v>
      </c>
      <c r="AY2714" t="s">
        <v>70</v>
      </c>
      <c r="AZ2714" t="s">
        <v>70</v>
      </c>
      <c r="BA2714" t="s">
        <v>70</v>
      </c>
      <c r="BB2714" t="s">
        <v>70</v>
      </c>
      <c r="BC2714" t="s">
        <v>83</v>
      </c>
      <c r="BD2714" t="s">
        <v>70</v>
      </c>
      <c r="BE2714">
        <v>0</v>
      </c>
      <c r="BF2714">
        <v>0</v>
      </c>
      <c r="BG2714">
        <v>3.36</v>
      </c>
      <c r="BH2714" t="s">
        <v>70</v>
      </c>
      <c r="BI2714" t="s">
        <v>70</v>
      </c>
      <c r="BJ2714">
        <v>0</v>
      </c>
      <c r="BK2714">
        <v>0</v>
      </c>
      <c r="BL2714">
        <v>0</v>
      </c>
      <c r="BM2714" t="s">
        <v>3690</v>
      </c>
      <c r="BN2714">
        <v>1</v>
      </c>
    </row>
    <row r="2715" spans="1:66" x14ac:dyDescent="0.2">
      <c r="A2715">
        <v>448912706</v>
      </c>
      <c r="B2715" t="s">
        <v>66</v>
      </c>
      <c r="C2715" t="s">
        <v>67</v>
      </c>
      <c r="D2715" t="s">
        <v>68</v>
      </c>
      <c r="E2715" t="s">
        <v>69</v>
      </c>
      <c r="F2715" t="s">
        <v>70</v>
      </c>
      <c r="G2715">
        <v>3036207317522</v>
      </c>
      <c r="H2715">
        <v>0</v>
      </c>
      <c r="I2715" t="s">
        <v>70</v>
      </c>
      <c r="J2715">
        <v>0</v>
      </c>
      <c r="K2715" t="s">
        <v>70</v>
      </c>
      <c r="L2715" t="s">
        <v>70</v>
      </c>
      <c r="M2715" t="s">
        <v>70</v>
      </c>
      <c r="N2715" t="s">
        <v>721</v>
      </c>
      <c r="O2715" t="s">
        <v>70</v>
      </c>
      <c r="P2715">
        <v>2</v>
      </c>
      <c r="Q2715">
        <v>0</v>
      </c>
      <c r="R2715">
        <v>0</v>
      </c>
      <c r="S2715">
        <v>0</v>
      </c>
      <c r="T2715">
        <v>0</v>
      </c>
      <c r="U2715" t="s">
        <v>70</v>
      </c>
      <c r="V2715" t="s">
        <v>768</v>
      </c>
      <c r="W2715" t="s">
        <v>3307</v>
      </c>
      <c r="X2715" t="s">
        <v>3307</v>
      </c>
      <c r="Y2715" t="s">
        <v>2643</v>
      </c>
      <c r="Z2715">
        <v>34813615311</v>
      </c>
      <c r="AA2715">
        <v>0</v>
      </c>
      <c r="AB2715">
        <v>0</v>
      </c>
      <c r="AC2715">
        <v>0</v>
      </c>
      <c r="AD2715">
        <v>0</v>
      </c>
      <c r="AE2715" t="s">
        <v>70</v>
      </c>
      <c r="AF2715">
        <v>0</v>
      </c>
      <c r="AG2715">
        <v>0</v>
      </c>
      <c r="AH2715" t="s">
        <v>70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 t="s">
        <v>70</v>
      </c>
      <c r="AT2715">
        <v>-8.7083333333333339</v>
      </c>
      <c r="AU2715">
        <v>-1.74</v>
      </c>
      <c r="AV2715">
        <v>0</v>
      </c>
      <c r="AW2715" t="s">
        <v>70</v>
      </c>
      <c r="AX2715">
        <v>0</v>
      </c>
      <c r="AY2715" t="s">
        <v>70</v>
      </c>
      <c r="AZ2715" t="s">
        <v>70</v>
      </c>
      <c r="BA2715" t="s">
        <v>70</v>
      </c>
      <c r="BB2715" t="s">
        <v>70</v>
      </c>
      <c r="BC2715" t="s">
        <v>83</v>
      </c>
      <c r="BD2715" t="s">
        <v>70</v>
      </c>
      <c r="BE2715">
        <v>0</v>
      </c>
      <c r="BF2715">
        <v>0</v>
      </c>
      <c r="BG2715">
        <v>10.45</v>
      </c>
      <c r="BH2715" t="s">
        <v>70</v>
      </c>
      <c r="BI2715" t="s">
        <v>70</v>
      </c>
      <c r="BJ2715">
        <v>0</v>
      </c>
      <c r="BK2715">
        <v>0</v>
      </c>
      <c r="BL2715">
        <v>0</v>
      </c>
      <c r="BM2715" t="s">
        <v>3691</v>
      </c>
      <c r="BN2715">
        <v>1</v>
      </c>
    </row>
    <row r="2716" spans="1:66" x14ac:dyDescent="0.2">
      <c r="A2716">
        <v>448912706</v>
      </c>
      <c r="B2716" t="s">
        <v>66</v>
      </c>
      <c r="C2716" t="s">
        <v>67</v>
      </c>
      <c r="D2716" t="s">
        <v>68</v>
      </c>
      <c r="E2716" t="s">
        <v>69</v>
      </c>
      <c r="F2716" t="s">
        <v>70</v>
      </c>
      <c r="G2716">
        <v>3036207317523</v>
      </c>
      <c r="H2716">
        <v>0</v>
      </c>
      <c r="I2716" t="s">
        <v>70</v>
      </c>
      <c r="J2716">
        <v>0</v>
      </c>
      <c r="K2716" t="s">
        <v>70</v>
      </c>
      <c r="L2716" t="s">
        <v>70</v>
      </c>
      <c r="M2716" t="s">
        <v>70</v>
      </c>
      <c r="N2716" t="s">
        <v>721</v>
      </c>
      <c r="O2716" t="s">
        <v>70</v>
      </c>
      <c r="P2716">
        <v>2</v>
      </c>
      <c r="Q2716">
        <v>0</v>
      </c>
      <c r="R2716">
        <v>0</v>
      </c>
      <c r="S2716">
        <v>0</v>
      </c>
      <c r="T2716">
        <v>0</v>
      </c>
      <c r="U2716" t="s">
        <v>70</v>
      </c>
      <c r="V2716" t="s">
        <v>768</v>
      </c>
      <c r="W2716" t="s">
        <v>3307</v>
      </c>
      <c r="X2716" t="s">
        <v>3307</v>
      </c>
      <c r="Y2716" t="s">
        <v>2643</v>
      </c>
      <c r="Z2716">
        <v>34813615335</v>
      </c>
      <c r="AA2716">
        <v>0</v>
      </c>
      <c r="AB2716">
        <v>0</v>
      </c>
      <c r="AC2716">
        <v>0</v>
      </c>
      <c r="AD2716">
        <v>0</v>
      </c>
      <c r="AE2716" t="s">
        <v>70</v>
      </c>
      <c r="AF2716">
        <v>0</v>
      </c>
      <c r="AG2716">
        <v>0</v>
      </c>
      <c r="AH2716" t="s">
        <v>70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 t="s">
        <v>70</v>
      </c>
      <c r="AT2716">
        <v>-2.9916666666666667</v>
      </c>
      <c r="AU2716">
        <v>-0.6</v>
      </c>
      <c r="AV2716">
        <v>0</v>
      </c>
      <c r="AW2716" t="s">
        <v>70</v>
      </c>
      <c r="AX2716">
        <v>0</v>
      </c>
      <c r="AY2716" t="s">
        <v>70</v>
      </c>
      <c r="AZ2716" t="s">
        <v>70</v>
      </c>
      <c r="BA2716" t="s">
        <v>70</v>
      </c>
      <c r="BB2716" t="s">
        <v>70</v>
      </c>
      <c r="BC2716" t="s">
        <v>83</v>
      </c>
      <c r="BD2716" t="s">
        <v>70</v>
      </c>
      <c r="BE2716">
        <v>0</v>
      </c>
      <c r="BF2716">
        <v>0</v>
      </c>
      <c r="BG2716">
        <v>3.59</v>
      </c>
      <c r="BH2716" t="s">
        <v>70</v>
      </c>
      <c r="BI2716" t="s">
        <v>70</v>
      </c>
      <c r="BJ2716">
        <v>0</v>
      </c>
      <c r="BK2716">
        <v>0</v>
      </c>
      <c r="BL2716">
        <v>0</v>
      </c>
      <c r="BM2716" t="s">
        <v>3692</v>
      </c>
      <c r="BN2716">
        <v>1</v>
      </c>
    </row>
    <row r="2717" spans="1:66" x14ac:dyDescent="0.2">
      <c r="A2717">
        <v>448912706</v>
      </c>
      <c r="B2717" t="s">
        <v>66</v>
      </c>
      <c r="C2717" t="s">
        <v>67</v>
      </c>
      <c r="D2717" t="s">
        <v>68</v>
      </c>
      <c r="E2717" t="s">
        <v>69</v>
      </c>
      <c r="F2717" t="s">
        <v>70</v>
      </c>
      <c r="G2717">
        <v>3036207317524</v>
      </c>
      <c r="H2717">
        <v>0</v>
      </c>
      <c r="I2717" t="s">
        <v>70</v>
      </c>
      <c r="J2717">
        <v>0</v>
      </c>
      <c r="K2717" t="s">
        <v>70</v>
      </c>
      <c r="L2717" t="s">
        <v>70</v>
      </c>
      <c r="M2717" t="s">
        <v>70</v>
      </c>
      <c r="N2717" t="s">
        <v>1273</v>
      </c>
      <c r="O2717" t="s">
        <v>70</v>
      </c>
      <c r="P2717">
        <v>2</v>
      </c>
      <c r="Q2717">
        <v>0</v>
      </c>
      <c r="R2717">
        <v>0</v>
      </c>
      <c r="S2717">
        <v>0</v>
      </c>
      <c r="T2717">
        <v>0</v>
      </c>
      <c r="U2717" t="s">
        <v>70</v>
      </c>
      <c r="V2717" t="s">
        <v>768</v>
      </c>
      <c r="W2717" t="s">
        <v>3307</v>
      </c>
      <c r="X2717" t="s">
        <v>3307</v>
      </c>
      <c r="Y2717" t="s">
        <v>2643</v>
      </c>
      <c r="Z2717">
        <v>34813615567</v>
      </c>
      <c r="AA2717">
        <v>0</v>
      </c>
      <c r="AB2717">
        <v>0</v>
      </c>
      <c r="AC2717">
        <v>0</v>
      </c>
      <c r="AD2717">
        <v>0</v>
      </c>
      <c r="AE2717" t="s">
        <v>70</v>
      </c>
      <c r="AF2717">
        <v>0</v>
      </c>
      <c r="AG2717">
        <v>0</v>
      </c>
      <c r="AH2717" t="s">
        <v>70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 t="s">
        <v>70</v>
      </c>
      <c r="AT2717">
        <v>-2.5166666666666666</v>
      </c>
      <c r="AU2717">
        <v>-0.5</v>
      </c>
      <c r="AV2717">
        <v>0</v>
      </c>
      <c r="AW2717" t="s">
        <v>70</v>
      </c>
      <c r="AX2717">
        <v>0</v>
      </c>
      <c r="AY2717" t="s">
        <v>70</v>
      </c>
      <c r="AZ2717" t="s">
        <v>70</v>
      </c>
      <c r="BA2717" t="s">
        <v>70</v>
      </c>
      <c r="BB2717" t="s">
        <v>70</v>
      </c>
      <c r="BC2717" t="s">
        <v>83</v>
      </c>
      <c r="BD2717" t="s">
        <v>70</v>
      </c>
      <c r="BE2717">
        <v>0</v>
      </c>
      <c r="BF2717">
        <v>0</v>
      </c>
      <c r="BG2717">
        <v>3.02</v>
      </c>
      <c r="BH2717" t="s">
        <v>70</v>
      </c>
      <c r="BI2717" t="s">
        <v>70</v>
      </c>
      <c r="BJ2717">
        <v>0</v>
      </c>
      <c r="BK2717">
        <v>0</v>
      </c>
      <c r="BL2717">
        <v>0</v>
      </c>
      <c r="BM2717" t="s">
        <v>3693</v>
      </c>
      <c r="BN2717">
        <v>1</v>
      </c>
    </row>
    <row r="2718" spans="1:66" x14ac:dyDescent="0.2">
      <c r="A2718">
        <v>448912706</v>
      </c>
      <c r="B2718" t="s">
        <v>66</v>
      </c>
      <c r="C2718" t="s">
        <v>67</v>
      </c>
      <c r="D2718" t="s">
        <v>68</v>
      </c>
      <c r="E2718" t="s">
        <v>69</v>
      </c>
      <c r="F2718" t="s">
        <v>70</v>
      </c>
      <c r="G2718">
        <v>3036207317525</v>
      </c>
      <c r="H2718">
        <v>0</v>
      </c>
      <c r="I2718" t="s">
        <v>70</v>
      </c>
      <c r="J2718">
        <v>0</v>
      </c>
      <c r="K2718" t="s">
        <v>70</v>
      </c>
      <c r="L2718" t="s">
        <v>70</v>
      </c>
      <c r="M2718" t="s">
        <v>70</v>
      </c>
      <c r="N2718" t="s">
        <v>75</v>
      </c>
      <c r="O2718" t="s">
        <v>70</v>
      </c>
      <c r="P2718">
        <v>2</v>
      </c>
      <c r="Q2718">
        <v>0</v>
      </c>
      <c r="R2718">
        <v>0</v>
      </c>
      <c r="S2718">
        <v>0</v>
      </c>
      <c r="T2718">
        <v>0</v>
      </c>
      <c r="U2718" t="s">
        <v>70</v>
      </c>
      <c r="V2718" t="s">
        <v>768</v>
      </c>
      <c r="W2718" t="s">
        <v>3307</v>
      </c>
      <c r="X2718" t="s">
        <v>3307</v>
      </c>
      <c r="Y2718" t="s">
        <v>2643</v>
      </c>
      <c r="Z2718">
        <v>34813615655</v>
      </c>
      <c r="AA2718">
        <v>0</v>
      </c>
      <c r="AB2718">
        <v>0</v>
      </c>
      <c r="AC2718">
        <v>0</v>
      </c>
      <c r="AD2718">
        <v>0</v>
      </c>
      <c r="AE2718" t="s">
        <v>70</v>
      </c>
      <c r="AF2718">
        <v>0</v>
      </c>
      <c r="AG2718">
        <v>0</v>
      </c>
      <c r="AH2718" t="s">
        <v>70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 t="s">
        <v>70</v>
      </c>
      <c r="AT2718">
        <v>-3.75</v>
      </c>
      <c r="AU2718">
        <v>-0.75</v>
      </c>
      <c r="AV2718">
        <v>0</v>
      </c>
      <c r="AW2718" t="s">
        <v>70</v>
      </c>
      <c r="AX2718">
        <v>0</v>
      </c>
      <c r="AY2718" t="s">
        <v>70</v>
      </c>
      <c r="AZ2718" t="s">
        <v>70</v>
      </c>
      <c r="BA2718" t="s">
        <v>70</v>
      </c>
      <c r="BB2718" t="s">
        <v>70</v>
      </c>
      <c r="BC2718" t="s">
        <v>83</v>
      </c>
      <c r="BD2718" t="s">
        <v>70</v>
      </c>
      <c r="BE2718">
        <v>0</v>
      </c>
      <c r="BF2718">
        <v>0</v>
      </c>
      <c r="BG2718">
        <v>4.5</v>
      </c>
      <c r="BH2718" t="s">
        <v>70</v>
      </c>
      <c r="BI2718" t="s">
        <v>70</v>
      </c>
      <c r="BJ2718">
        <v>0</v>
      </c>
      <c r="BK2718">
        <v>0</v>
      </c>
      <c r="BL2718">
        <v>0</v>
      </c>
      <c r="BM2718" t="s">
        <v>3694</v>
      </c>
      <c r="BN2718">
        <v>1</v>
      </c>
    </row>
    <row r="2719" spans="1:66" x14ac:dyDescent="0.2">
      <c r="A2719">
        <v>448912706</v>
      </c>
      <c r="B2719" t="s">
        <v>66</v>
      </c>
      <c r="C2719" t="s">
        <v>67</v>
      </c>
      <c r="D2719" t="s">
        <v>68</v>
      </c>
      <c r="E2719" t="s">
        <v>69</v>
      </c>
      <c r="F2719" t="s">
        <v>70</v>
      </c>
      <c r="G2719">
        <v>3036207317526</v>
      </c>
      <c r="H2719">
        <v>0</v>
      </c>
      <c r="I2719" t="s">
        <v>70</v>
      </c>
      <c r="J2719">
        <v>0</v>
      </c>
      <c r="K2719" t="s">
        <v>70</v>
      </c>
      <c r="L2719" t="s">
        <v>70</v>
      </c>
      <c r="M2719" t="s">
        <v>70</v>
      </c>
      <c r="N2719" t="s">
        <v>75</v>
      </c>
      <c r="O2719" t="s">
        <v>70</v>
      </c>
      <c r="P2719">
        <v>2</v>
      </c>
      <c r="Q2719">
        <v>0</v>
      </c>
      <c r="R2719">
        <v>0</v>
      </c>
      <c r="S2719">
        <v>0</v>
      </c>
      <c r="T2719">
        <v>0</v>
      </c>
      <c r="U2719" t="s">
        <v>70</v>
      </c>
      <c r="V2719" t="s">
        <v>768</v>
      </c>
      <c r="W2719" t="s">
        <v>3307</v>
      </c>
      <c r="X2719" t="s">
        <v>3307</v>
      </c>
      <c r="Y2719" t="s">
        <v>2643</v>
      </c>
      <c r="Z2719">
        <v>34813615683</v>
      </c>
      <c r="AA2719">
        <v>0</v>
      </c>
      <c r="AB2719">
        <v>0</v>
      </c>
      <c r="AC2719">
        <v>0</v>
      </c>
      <c r="AD2719">
        <v>0</v>
      </c>
      <c r="AE2719" t="s">
        <v>70</v>
      </c>
      <c r="AF2719">
        <v>0</v>
      </c>
      <c r="AG2719">
        <v>0</v>
      </c>
      <c r="AH2719" t="s">
        <v>70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 t="s">
        <v>70</v>
      </c>
      <c r="AT2719">
        <v>-3.5916666666666668</v>
      </c>
      <c r="AU2719">
        <v>-0.72</v>
      </c>
      <c r="AV2719">
        <v>0</v>
      </c>
      <c r="AW2719" t="s">
        <v>70</v>
      </c>
      <c r="AX2719">
        <v>0</v>
      </c>
      <c r="AY2719" t="s">
        <v>70</v>
      </c>
      <c r="AZ2719" t="s">
        <v>70</v>
      </c>
      <c r="BA2719" t="s">
        <v>70</v>
      </c>
      <c r="BB2719" t="s">
        <v>70</v>
      </c>
      <c r="BC2719" t="s">
        <v>83</v>
      </c>
      <c r="BD2719" t="s">
        <v>70</v>
      </c>
      <c r="BE2719">
        <v>0</v>
      </c>
      <c r="BF2719">
        <v>0</v>
      </c>
      <c r="BG2719">
        <v>4.3099999999999996</v>
      </c>
      <c r="BH2719" t="s">
        <v>70</v>
      </c>
      <c r="BI2719" t="s">
        <v>70</v>
      </c>
      <c r="BJ2719">
        <v>0</v>
      </c>
      <c r="BK2719">
        <v>0</v>
      </c>
      <c r="BL2719">
        <v>0</v>
      </c>
      <c r="BM2719" t="s">
        <v>3695</v>
      </c>
      <c r="BN2719">
        <v>1</v>
      </c>
    </row>
    <row r="2720" spans="1:66" x14ac:dyDescent="0.2">
      <c r="A2720">
        <v>448912706</v>
      </c>
      <c r="B2720" t="s">
        <v>66</v>
      </c>
      <c r="C2720" t="s">
        <v>67</v>
      </c>
      <c r="D2720" t="s">
        <v>68</v>
      </c>
      <c r="E2720" t="s">
        <v>69</v>
      </c>
      <c r="F2720" t="s">
        <v>70</v>
      </c>
      <c r="G2720">
        <v>3036207317527</v>
      </c>
      <c r="H2720">
        <v>0</v>
      </c>
      <c r="I2720" t="s">
        <v>70</v>
      </c>
      <c r="J2720">
        <v>0</v>
      </c>
      <c r="K2720" t="s">
        <v>70</v>
      </c>
      <c r="L2720" t="s">
        <v>70</v>
      </c>
      <c r="M2720" t="s">
        <v>70</v>
      </c>
      <c r="N2720" t="s">
        <v>312</v>
      </c>
      <c r="O2720" t="s">
        <v>70</v>
      </c>
      <c r="P2720">
        <v>2</v>
      </c>
      <c r="Q2720">
        <v>0</v>
      </c>
      <c r="R2720">
        <v>0</v>
      </c>
      <c r="S2720">
        <v>0</v>
      </c>
      <c r="T2720">
        <v>0</v>
      </c>
      <c r="U2720" t="s">
        <v>70</v>
      </c>
      <c r="V2720" t="s">
        <v>768</v>
      </c>
      <c r="W2720" t="s">
        <v>3307</v>
      </c>
      <c r="X2720" t="s">
        <v>3307</v>
      </c>
      <c r="Y2720" t="s">
        <v>2643</v>
      </c>
      <c r="Z2720">
        <v>34813615703</v>
      </c>
      <c r="AA2720">
        <v>0</v>
      </c>
      <c r="AB2720">
        <v>0</v>
      </c>
      <c r="AC2720">
        <v>0</v>
      </c>
      <c r="AD2720">
        <v>0</v>
      </c>
      <c r="AE2720" t="s">
        <v>70</v>
      </c>
      <c r="AF2720">
        <v>0</v>
      </c>
      <c r="AG2720">
        <v>0</v>
      </c>
      <c r="AH2720" t="s">
        <v>70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 t="s">
        <v>70</v>
      </c>
      <c r="AT2720">
        <v>-7.85</v>
      </c>
      <c r="AU2720">
        <v>-1.57</v>
      </c>
      <c r="AV2720">
        <v>0</v>
      </c>
      <c r="AW2720" t="s">
        <v>70</v>
      </c>
      <c r="AX2720">
        <v>0</v>
      </c>
      <c r="AY2720" t="s">
        <v>70</v>
      </c>
      <c r="AZ2720" t="s">
        <v>70</v>
      </c>
      <c r="BA2720" t="s">
        <v>70</v>
      </c>
      <c r="BB2720" t="s">
        <v>70</v>
      </c>
      <c r="BC2720" t="s">
        <v>83</v>
      </c>
      <c r="BD2720" t="s">
        <v>70</v>
      </c>
      <c r="BE2720">
        <v>0</v>
      </c>
      <c r="BF2720">
        <v>0</v>
      </c>
      <c r="BG2720">
        <v>9.42</v>
      </c>
      <c r="BH2720" t="s">
        <v>70</v>
      </c>
      <c r="BI2720" t="s">
        <v>70</v>
      </c>
      <c r="BJ2720">
        <v>0</v>
      </c>
      <c r="BK2720">
        <v>0</v>
      </c>
      <c r="BL2720">
        <v>0</v>
      </c>
      <c r="BM2720" t="s">
        <v>3696</v>
      </c>
      <c r="BN2720">
        <v>1</v>
      </c>
    </row>
    <row r="2721" spans="1:66" x14ac:dyDescent="0.2">
      <c r="A2721">
        <v>448912706</v>
      </c>
      <c r="B2721" t="s">
        <v>66</v>
      </c>
      <c r="C2721" t="s">
        <v>67</v>
      </c>
      <c r="D2721" t="s">
        <v>68</v>
      </c>
      <c r="E2721" t="s">
        <v>69</v>
      </c>
      <c r="F2721" t="s">
        <v>70</v>
      </c>
      <c r="G2721">
        <v>3036207317528</v>
      </c>
      <c r="H2721">
        <v>0</v>
      </c>
      <c r="I2721" t="s">
        <v>70</v>
      </c>
      <c r="J2721">
        <v>0</v>
      </c>
      <c r="K2721" t="s">
        <v>70</v>
      </c>
      <c r="L2721" t="s">
        <v>70</v>
      </c>
      <c r="M2721" t="s">
        <v>70</v>
      </c>
      <c r="N2721" t="s">
        <v>103</v>
      </c>
      <c r="O2721" t="s">
        <v>70</v>
      </c>
      <c r="P2721">
        <v>2</v>
      </c>
      <c r="Q2721">
        <v>0</v>
      </c>
      <c r="R2721">
        <v>0</v>
      </c>
      <c r="S2721">
        <v>0</v>
      </c>
      <c r="T2721">
        <v>0</v>
      </c>
      <c r="U2721" t="s">
        <v>70</v>
      </c>
      <c r="V2721" t="s">
        <v>768</v>
      </c>
      <c r="W2721" t="s">
        <v>3307</v>
      </c>
      <c r="X2721" t="s">
        <v>3307</v>
      </c>
      <c r="Y2721" t="s">
        <v>2643</v>
      </c>
      <c r="Z2721">
        <v>34813615731</v>
      </c>
      <c r="AA2721">
        <v>0</v>
      </c>
      <c r="AB2721">
        <v>0</v>
      </c>
      <c r="AC2721">
        <v>0</v>
      </c>
      <c r="AD2721">
        <v>0</v>
      </c>
      <c r="AE2721" t="s">
        <v>70</v>
      </c>
      <c r="AF2721">
        <v>0</v>
      </c>
      <c r="AG2721">
        <v>0</v>
      </c>
      <c r="AH2721" t="s">
        <v>70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 t="s">
        <v>70</v>
      </c>
      <c r="AT2721">
        <v>-9.1</v>
      </c>
      <c r="AU2721">
        <v>-1.82</v>
      </c>
      <c r="AV2721">
        <v>0</v>
      </c>
      <c r="AW2721" t="s">
        <v>70</v>
      </c>
      <c r="AX2721">
        <v>0</v>
      </c>
      <c r="AY2721" t="s">
        <v>70</v>
      </c>
      <c r="AZ2721" t="s">
        <v>70</v>
      </c>
      <c r="BA2721" t="s">
        <v>70</v>
      </c>
      <c r="BB2721" t="s">
        <v>70</v>
      </c>
      <c r="BC2721" t="s">
        <v>83</v>
      </c>
      <c r="BD2721" t="s">
        <v>70</v>
      </c>
      <c r="BE2721">
        <v>0</v>
      </c>
      <c r="BF2721">
        <v>0</v>
      </c>
      <c r="BG2721">
        <v>10.92</v>
      </c>
      <c r="BH2721" t="s">
        <v>70</v>
      </c>
      <c r="BI2721" t="s">
        <v>70</v>
      </c>
      <c r="BJ2721">
        <v>0</v>
      </c>
      <c r="BK2721">
        <v>0</v>
      </c>
      <c r="BL2721">
        <v>0</v>
      </c>
      <c r="BM2721" t="s">
        <v>3697</v>
      </c>
      <c r="BN2721">
        <v>1</v>
      </c>
    </row>
    <row r="2722" spans="1:66" x14ac:dyDescent="0.2">
      <c r="A2722">
        <v>448912706</v>
      </c>
      <c r="B2722" t="s">
        <v>66</v>
      </c>
      <c r="C2722" t="s">
        <v>67</v>
      </c>
      <c r="D2722" t="s">
        <v>68</v>
      </c>
      <c r="E2722" t="s">
        <v>69</v>
      </c>
      <c r="F2722" t="s">
        <v>70</v>
      </c>
      <c r="G2722">
        <v>3036207317529</v>
      </c>
      <c r="H2722">
        <v>0</v>
      </c>
      <c r="I2722" t="s">
        <v>70</v>
      </c>
      <c r="J2722">
        <v>0</v>
      </c>
      <c r="K2722" t="s">
        <v>70</v>
      </c>
      <c r="L2722" t="s">
        <v>70</v>
      </c>
      <c r="M2722" t="s">
        <v>70</v>
      </c>
      <c r="N2722" t="s">
        <v>103</v>
      </c>
      <c r="O2722" t="s">
        <v>70</v>
      </c>
      <c r="P2722">
        <v>2</v>
      </c>
      <c r="Q2722">
        <v>0</v>
      </c>
      <c r="R2722">
        <v>0</v>
      </c>
      <c r="S2722">
        <v>0</v>
      </c>
      <c r="T2722">
        <v>0</v>
      </c>
      <c r="U2722" t="s">
        <v>70</v>
      </c>
      <c r="V2722" t="s">
        <v>768</v>
      </c>
      <c r="W2722" t="s">
        <v>3307</v>
      </c>
      <c r="X2722" t="s">
        <v>3307</v>
      </c>
      <c r="Y2722" t="s">
        <v>2643</v>
      </c>
      <c r="Z2722">
        <v>34813615827</v>
      </c>
      <c r="AA2722">
        <v>0</v>
      </c>
      <c r="AB2722">
        <v>0</v>
      </c>
      <c r="AC2722">
        <v>0</v>
      </c>
      <c r="AD2722">
        <v>0</v>
      </c>
      <c r="AE2722" t="s">
        <v>70</v>
      </c>
      <c r="AF2722">
        <v>0</v>
      </c>
      <c r="AG2722">
        <v>0</v>
      </c>
      <c r="AH2722" t="s">
        <v>70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 t="s">
        <v>70</v>
      </c>
      <c r="AT2722">
        <v>-2.8</v>
      </c>
      <c r="AU2722">
        <v>-0.56000000000000005</v>
      </c>
      <c r="AV2722">
        <v>0</v>
      </c>
      <c r="AW2722" t="s">
        <v>70</v>
      </c>
      <c r="AX2722">
        <v>0</v>
      </c>
      <c r="AY2722" t="s">
        <v>70</v>
      </c>
      <c r="AZ2722" t="s">
        <v>70</v>
      </c>
      <c r="BA2722" t="s">
        <v>70</v>
      </c>
      <c r="BB2722" t="s">
        <v>70</v>
      </c>
      <c r="BC2722" t="s">
        <v>83</v>
      </c>
      <c r="BD2722" t="s">
        <v>70</v>
      </c>
      <c r="BE2722">
        <v>0</v>
      </c>
      <c r="BF2722">
        <v>0</v>
      </c>
      <c r="BG2722">
        <v>3.36</v>
      </c>
      <c r="BH2722" t="s">
        <v>70</v>
      </c>
      <c r="BI2722" t="s">
        <v>70</v>
      </c>
      <c r="BJ2722">
        <v>0</v>
      </c>
      <c r="BK2722">
        <v>0</v>
      </c>
      <c r="BL2722">
        <v>0</v>
      </c>
      <c r="BM2722" t="s">
        <v>3698</v>
      </c>
      <c r="BN2722">
        <v>1</v>
      </c>
    </row>
    <row r="2723" spans="1:66" x14ac:dyDescent="0.2">
      <c r="A2723">
        <v>448912706</v>
      </c>
      <c r="B2723" t="s">
        <v>66</v>
      </c>
      <c r="C2723" t="s">
        <v>67</v>
      </c>
      <c r="D2723" t="s">
        <v>68</v>
      </c>
      <c r="E2723" t="s">
        <v>69</v>
      </c>
      <c r="F2723" t="s">
        <v>70</v>
      </c>
      <c r="G2723">
        <v>3036207317530</v>
      </c>
      <c r="H2723">
        <v>0</v>
      </c>
      <c r="I2723" t="s">
        <v>70</v>
      </c>
      <c r="J2723">
        <v>0</v>
      </c>
      <c r="K2723" t="s">
        <v>70</v>
      </c>
      <c r="L2723" t="s">
        <v>70</v>
      </c>
      <c r="M2723" t="s">
        <v>70</v>
      </c>
      <c r="N2723" t="s">
        <v>103</v>
      </c>
      <c r="O2723" t="s">
        <v>70</v>
      </c>
      <c r="P2723">
        <v>2</v>
      </c>
      <c r="Q2723">
        <v>0</v>
      </c>
      <c r="R2723">
        <v>0</v>
      </c>
      <c r="S2723">
        <v>0</v>
      </c>
      <c r="T2723">
        <v>0</v>
      </c>
      <c r="U2723" t="s">
        <v>70</v>
      </c>
      <c r="V2723" t="s">
        <v>768</v>
      </c>
      <c r="W2723" t="s">
        <v>3307</v>
      </c>
      <c r="X2723" t="s">
        <v>3307</v>
      </c>
      <c r="Y2723" t="s">
        <v>2643</v>
      </c>
      <c r="Z2723">
        <v>34813615855</v>
      </c>
      <c r="AA2723">
        <v>0</v>
      </c>
      <c r="AB2723">
        <v>0</v>
      </c>
      <c r="AC2723">
        <v>0</v>
      </c>
      <c r="AD2723">
        <v>0</v>
      </c>
      <c r="AE2723" t="s">
        <v>70</v>
      </c>
      <c r="AF2723">
        <v>0</v>
      </c>
      <c r="AG2723">
        <v>0</v>
      </c>
      <c r="AH2723" t="s">
        <v>70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 t="s">
        <v>70</v>
      </c>
      <c r="AT2723">
        <v>-3.625</v>
      </c>
      <c r="AU2723">
        <v>-0.73</v>
      </c>
      <c r="AV2723">
        <v>0</v>
      </c>
      <c r="AW2723" t="s">
        <v>70</v>
      </c>
      <c r="AX2723">
        <v>0</v>
      </c>
      <c r="AY2723" t="s">
        <v>70</v>
      </c>
      <c r="AZ2723" t="s">
        <v>70</v>
      </c>
      <c r="BA2723" t="s">
        <v>70</v>
      </c>
      <c r="BB2723" t="s">
        <v>70</v>
      </c>
      <c r="BC2723" t="s">
        <v>83</v>
      </c>
      <c r="BD2723" t="s">
        <v>70</v>
      </c>
      <c r="BE2723">
        <v>0</v>
      </c>
      <c r="BF2723">
        <v>0</v>
      </c>
      <c r="BG2723">
        <v>4.3499999999999996</v>
      </c>
      <c r="BH2723" t="s">
        <v>70</v>
      </c>
      <c r="BI2723" t="s">
        <v>70</v>
      </c>
      <c r="BJ2723">
        <v>0</v>
      </c>
      <c r="BK2723">
        <v>0</v>
      </c>
      <c r="BL2723">
        <v>0</v>
      </c>
      <c r="BM2723" t="s">
        <v>3699</v>
      </c>
      <c r="BN2723">
        <v>1</v>
      </c>
    </row>
    <row r="2724" spans="1:66" x14ac:dyDescent="0.2">
      <c r="A2724">
        <v>448912706</v>
      </c>
      <c r="B2724" t="s">
        <v>66</v>
      </c>
      <c r="C2724" t="s">
        <v>67</v>
      </c>
      <c r="D2724" t="s">
        <v>68</v>
      </c>
      <c r="E2724" t="s">
        <v>69</v>
      </c>
      <c r="F2724" t="s">
        <v>70</v>
      </c>
      <c r="G2724">
        <v>3036207317531</v>
      </c>
      <c r="H2724">
        <v>0</v>
      </c>
      <c r="I2724" t="s">
        <v>70</v>
      </c>
      <c r="J2724">
        <v>0</v>
      </c>
      <c r="K2724" t="s">
        <v>70</v>
      </c>
      <c r="L2724" t="s">
        <v>70</v>
      </c>
      <c r="M2724" t="s">
        <v>70</v>
      </c>
      <c r="N2724" t="s">
        <v>103</v>
      </c>
      <c r="O2724" t="s">
        <v>70</v>
      </c>
      <c r="P2724">
        <v>2</v>
      </c>
      <c r="Q2724">
        <v>0</v>
      </c>
      <c r="R2724">
        <v>0</v>
      </c>
      <c r="S2724">
        <v>0</v>
      </c>
      <c r="T2724">
        <v>0</v>
      </c>
      <c r="U2724" t="s">
        <v>70</v>
      </c>
      <c r="V2724" t="s">
        <v>768</v>
      </c>
      <c r="W2724" t="s">
        <v>3307</v>
      </c>
      <c r="X2724" t="s">
        <v>3307</v>
      </c>
      <c r="Y2724" t="s">
        <v>2643</v>
      </c>
      <c r="Z2724">
        <v>34813615867</v>
      </c>
      <c r="AA2724">
        <v>0</v>
      </c>
      <c r="AB2724">
        <v>0</v>
      </c>
      <c r="AC2724">
        <v>0</v>
      </c>
      <c r="AD2724">
        <v>0</v>
      </c>
      <c r="AE2724" t="s">
        <v>70</v>
      </c>
      <c r="AF2724">
        <v>0</v>
      </c>
      <c r="AG2724">
        <v>0</v>
      </c>
      <c r="AH2724" t="s">
        <v>70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 t="s">
        <v>70</v>
      </c>
      <c r="AT2724">
        <v>-0.90833333333333333</v>
      </c>
      <c r="AU2724">
        <v>-0.18</v>
      </c>
      <c r="AV2724">
        <v>0</v>
      </c>
      <c r="AW2724" t="s">
        <v>70</v>
      </c>
      <c r="AX2724">
        <v>0</v>
      </c>
      <c r="AY2724" t="s">
        <v>70</v>
      </c>
      <c r="AZ2724" t="s">
        <v>70</v>
      </c>
      <c r="BA2724" t="s">
        <v>70</v>
      </c>
      <c r="BB2724" t="s">
        <v>70</v>
      </c>
      <c r="BC2724" t="s">
        <v>83</v>
      </c>
      <c r="BD2724" t="s">
        <v>70</v>
      </c>
      <c r="BE2724">
        <v>0</v>
      </c>
      <c r="BF2724">
        <v>0</v>
      </c>
      <c r="BG2724">
        <v>1.0900000000000001</v>
      </c>
      <c r="BH2724" t="s">
        <v>70</v>
      </c>
      <c r="BI2724" t="s">
        <v>70</v>
      </c>
      <c r="BJ2724">
        <v>0</v>
      </c>
      <c r="BK2724">
        <v>0</v>
      </c>
      <c r="BL2724">
        <v>0</v>
      </c>
      <c r="BM2724" t="s">
        <v>3700</v>
      </c>
      <c r="BN2724">
        <v>1</v>
      </c>
    </row>
    <row r="2725" spans="1:66" x14ac:dyDescent="0.2">
      <c r="A2725">
        <v>448912706</v>
      </c>
      <c r="B2725" t="s">
        <v>66</v>
      </c>
      <c r="C2725" t="s">
        <v>67</v>
      </c>
      <c r="D2725" t="s">
        <v>68</v>
      </c>
      <c r="E2725" t="s">
        <v>69</v>
      </c>
      <c r="F2725" t="s">
        <v>70</v>
      </c>
      <c r="G2725">
        <v>3036207317532</v>
      </c>
      <c r="H2725">
        <v>0</v>
      </c>
      <c r="I2725" t="s">
        <v>70</v>
      </c>
      <c r="J2725">
        <v>0</v>
      </c>
      <c r="K2725" t="s">
        <v>70</v>
      </c>
      <c r="L2725" t="s">
        <v>70</v>
      </c>
      <c r="M2725" t="s">
        <v>70</v>
      </c>
      <c r="N2725" t="s">
        <v>103</v>
      </c>
      <c r="O2725" t="s">
        <v>70</v>
      </c>
      <c r="P2725">
        <v>2</v>
      </c>
      <c r="Q2725">
        <v>0</v>
      </c>
      <c r="R2725">
        <v>0</v>
      </c>
      <c r="S2725">
        <v>0</v>
      </c>
      <c r="T2725">
        <v>0</v>
      </c>
      <c r="U2725" t="s">
        <v>70</v>
      </c>
      <c r="V2725" t="s">
        <v>768</v>
      </c>
      <c r="W2725" t="s">
        <v>3307</v>
      </c>
      <c r="X2725" t="s">
        <v>3307</v>
      </c>
      <c r="Y2725" t="s">
        <v>2643</v>
      </c>
      <c r="Z2725">
        <v>34813615871</v>
      </c>
      <c r="AA2725">
        <v>0</v>
      </c>
      <c r="AB2725">
        <v>0</v>
      </c>
      <c r="AC2725">
        <v>0</v>
      </c>
      <c r="AD2725">
        <v>0</v>
      </c>
      <c r="AE2725" t="s">
        <v>70</v>
      </c>
      <c r="AF2725">
        <v>0</v>
      </c>
      <c r="AG2725">
        <v>0</v>
      </c>
      <c r="AH2725" t="s">
        <v>70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 t="s">
        <v>70</v>
      </c>
      <c r="AT2725">
        <v>-2.6833333333333331</v>
      </c>
      <c r="AU2725">
        <v>-0.54</v>
      </c>
      <c r="AV2725">
        <v>0</v>
      </c>
      <c r="AW2725" t="s">
        <v>70</v>
      </c>
      <c r="AX2725">
        <v>0</v>
      </c>
      <c r="AY2725" t="s">
        <v>70</v>
      </c>
      <c r="AZ2725" t="s">
        <v>70</v>
      </c>
      <c r="BA2725" t="s">
        <v>70</v>
      </c>
      <c r="BB2725" t="s">
        <v>70</v>
      </c>
      <c r="BC2725" t="s">
        <v>83</v>
      </c>
      <c r="BD2725" t="s">
        <v>70</v>
      </c>
      <c r="BE2725">
        <v>0</v>
      </c>
      <c r="BF2725">
        <v>0</v>
      </c>
      <c r="BG2725">
        <v>3.22</v>
      </c>
      <c r="BH2725" t="s">
        <v>70</v>
      </c>
      <c r="BI2725" t="s">
        <v>70</v>
      </c>
      <c r="BJ2725">
        <v>0</v>
      </c>
      <c r="BK2725">
        <v>0</v>
      </c>
      <c r="BL2725">
        <v>0</v>
      </c>
      <c r="BM2725" t="s">
        <v>3701</v>
      </c>
      <c r="BN2725">
        <v>1</v>
      </c>
    </row>
    <row r="2726" spans="1:66" x14ac:dyDescent="0.2">
      <c r="A2726">
        <v>448912706</v>
      </c>
      <c r="B2726" t="s">
        <v>66</v>
      </c>
      <c r="C2726" t="s">
        <v>67</v>
      </c>
      <c r="D2726" t="s">
        <v>68</v>
      </c>
      <c r="E2726" t="s">
        <v>69</v>
      </c>
      <c r="F2726" t="s">
        <v>70</v>
      </c>
      <c r="G2726">
        <v>3036207317533</v>
      </c>
      <c r="H2726">
        <v>0</v>
      </c>
      <c r="I2726" t="s">
        <v>70</v>
      </c>
      <c r="J2726">
        <v>0</v>
      </c>
      <c r="K2726" t="s">
        <v>70</v>
      </c>
      <c r="L2726" t="s">
        <v>70</v>
      </c>
      <c r="M2726" t="s">
        <v>70</v>
      </c>
      <c r="N2726" t="s">
        <v>103</v>
      </c>
      <c r="O2726" t="s">
        <v>70</v>
      </c>
      <c r="P2726">
        <v>2</v>
      </c>
      <c r="Q2726">
        <v>0</v>
      </c>
      <c r="R2726">
        <v>0</v>
      </c>
      <c r="S2726">
        <v>0</v>
      </c>
      <c r="T2726">
        <v>0</v>
      </c>
      <c r="U2726" t="s">
        <v>70</v>
      </c>
      <c r="V2726" t="s">
        <v>768</v>
      </c>
      <c r="W2726" t="s">
        <v>3307</v>
      </c>
      <c r="X2726" t="s">
        <v>3307</v>
      </c>
      <c r="Y2726" t="s">
        <v>2643</v>
      </c>
      <c r="Z2726">
        <v>34813615883</v>
      </c>
      <c r="AA2726">
        <v>0</v>
      </c>
      <c r="AB2726">
        <v>0</v>
      </c>
      <c r="AC2726">
        <v>0</v>
      </c>
      <c r="AD2726">
        <v>0</v>
      </c>
      <c r="AE2726" t="s">
        <v>70</v>
      </c>
      <c r="AF2726">
        <v>0</v>
      </c>
      <c r="AG2726">
        <v>0</v>
      </c>
      <c r="AH2726" t="s">
        <v>70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 t="s">
        <v>70</v>
      </c>
      <c r="AT2726">
        <v>-0.7</v>
      </c>
      <c r="AU2726">
        <v>-0.14000000000000001</v>
      </c>
      <c r="AV2726">
        <v>0</v>
      </c>
      <c r="AW2726" t="s">
        <v>70</v>
      </c>
      <c r="AX2726">
        <v>0</v>
      </c>
      <c r="AY2726" t="s">
        <v>70</v>
      </c>
      <c r="AZ2726" t="s">
        <v>70</v>
      </c>
      <c r="BA2726" t="s">
        <v>70</v>
      </c>
      <c r="BB2726" t="s">
        <v>70</v>
      </c>
      <c r="BC2726" t="s">
        <v>83</v>
      </c>
      <c r="BD2726" t="s">
        <v>70</v>
      </c>
      <c r="BE2726">
        <v>0</v>
      </c>
      <c r="BF2726">
        <v>0</v>
      </c>
      <c r="BG2726">
        <v>0.84</v>
      </c>
      <c r="BH2726" t="s">
        <v>70</v>
      </c>
      <c r="BI2726" t="s">
        <v>70</v>
      </c>
      <c r="BJ2726">
        <v>0</v>
      </c>
      <c r="BK2726">
        <v>0</v>
      </c>
      <c r="BL2726">
        <v>0</v>
      </c>
      <c r="BM2726" t="s">
        <v>3702</v>
      </c>
      <c r="BN2726">
        <v>1</v>
      </c>
    </row>
    <row r="2727" spans="1:66" x14ac:dyDescent="0.2">
      <c r="A2727">
        <v>448912706</v>
      </c>
      <c r="B2727" t="s">
        <v>66</v>
      </c>
      <c r="C2727" t="s">
        <v>67</v>
      </c>
      <c r="D2727" t="s">
        <v>68</v>
      </c>
      <c r="E2727" t="s">
        <v>69</v>
      </c>
      <c r="F2727" t="s">
        <v>70</v>
      </c>
      <c r="G2727">
        <v>3036207317534</v>
      </c>
      <c r="H2727">
        <v>0</v>
      </c>
      <c r="I2727" t="s">
        <v>70</v>
      </c>
      <c r="J2727">
        <v>0</v>
      </c>
      <c r="K2727" t="s">
        <v>70</v>
      </c>
      <c r="L2727" t="s">
        <v>70</v>
      </c>
      <c r="M2727" t="s">
        <v>70</v>
      </c>
      <c r="N2727" t="s">
        <v>214</v>
      </c>
      <c r="O2727" t="s">
        <v>70</v>
      </c>
      <c r="P2727">
        <v>2</v>
      </c>
      <c r="Q2727">
        <v>0</v>
      </c>
      <c r="R2727">
        <v>0</v>
      </c>
      <c r="S2727">
        <v>0</v>
      </c>
      <c r="T2727">
        <v>0</v>
      </c>
      <c r="U2727" t="s">
        <v>70</v>
      </c>
      <c r="V2727" t="s">
        <v>768</v>
      </c>
      <c r="W2727" t="s">
        <v>3307</v>
      </c>
      <c r="X2727" t="s">
        <v>3307</v>
      </c>
      <c r="Y2727" t="s">
        <v>2643</v>
      </c>
      <c r="Z2727">
        <v>34813615927</v>
      </c>
      <c r="AA2727">
        <v>0</v>
      </c>
      <c r="AB2727">
        <v>0</v>
      </c>
      <c r="AC2727">
        <v>0</v>
      </c>
      <c r="AD2727">
        <v>0</v>
      </c>
      <c r="AE2727" t="s">
        <v>70</v>
      </c>
      <c r="AF2727">
        <v>0</v>
      </c>
      <c r="AG2727">
        <v>0</v>
      </c>
      <c r="AH2727" t="s">
        <v>70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 t="s">
        <v>70</v>
      </c>
      <c r="AT2727">
        <v>-8.375</v>
      </c>
      <c r="AU2727">
        <v>-1.68</v>
      </c>
      <c r="AV2727">
        <v>0</v>
      </c>
      <c r="AW2727" t="s">
        <v>70</v>
      </c>
      <c r="AX2727">
        <v>0</v>
      </c>
      <c r="AY2727" t="s">
        <v>70</v>
      </c>
      <c r="AZ2727" t="s">
        <v>70</v>
      </c>
      <c r="BA2727" t="s">
        <v>70</v>
      </c>
      <c r="BB2727" t="s">
        <v>70</v>
      </c>
      <c r="BC2727" t="s">
        <v>83</v>
      </c>
      <c r="BD2727" t="s">
        <v>70</v>
      </c>
      <c r="BE2727">
        <v>0</v>
      </c>
      <c r="BF2727">
        <v>0</v>
      </c>
      <c r="BG2727">
        <v>10.050000000000001</v>
      </c>
      <c r="BH2727" t="s">
        <v>70</v>
      </c>
      <c r="BI2727" t="s">
        <v>70</v>
      </c>
      <c r="BJ2727">
        <v>0</v>
      </c>
      <c r="BK2727">
        <v>0</v>
      </c>
      <c r="BL2727">
        <v>0</v>
      </c>
      <c r="BM2727" t="s">
        <v>3703</v>
      </c>
      <c r="BN2727">
        <v>1</v>
      </c>
    </row>
    <row r="2728" spans="1:66" x14ac:dyDescent="0.2">
      <c r="A2728">
        <v>448912706</v>
      </c>
      <c r="B2728" t="s">
        <v>66</v>
      </c>
      <c r="C2728" t="s">
        <v>67</v>
      </c>
      <c r="D2728" t="s">
        <v>68</v>
      </c>
      <c r="E2728" t="s">
        <v>69</v>
      </c>
      <c r="F2728" t="s">
        <v>70</v>
      </c>
      <c r="G2728">
        <v>3036207317535</v>
      </c>
      <c r="H2728">
        <v>0</v>
      </c>
      <c r="I2728" t="s">
        <v>70</v>
      </c>
      <c r="J2728">
        <v>0</v>
      </c>
      <c r="K2728" t="s">
        <v>70</v>
      </c>
      <c r="L2728" t="s">
        <v>70</v>
      </c>
      <c r="M2728" t="s">
        <v>70</v>
      </c>
      <c r="N2728" t="s">
        <v>110</v>
      </c>
      <c r="O2728" t="s">
        <v>70</v>
      </c>
      <c r="P2728">
        <v>2</v>
      </c>
      <c r="Q2728">
        <v>0</v>
      </c>
      <c r="R2728">
        <v>0</v>
      </c>
      <c r="S2728">
        <v>0</v>
      </c>
      <c r="T2728">
        <v>0</v>
      </c>
      <c r="U2728" t="s">
        <v>70</v>
      </c>
      <c r="V2728" t="s">
        <v>768</v>
      </c>
      <c r="W2728" t="s">
        <v>3307</v>
      </c>
      <c r="X2728" t="s">
        <v>3307</v>
      </c>
      <c r="Y2728" t="s">
        <v>2643</v>
      </c>
      <c r="Z2728">
        <v>34813616211</v>
      </c>
      <c r="AA2728">
        <v>0</v>
      </c>
      <c r="AB2728">
        <v>0</v>
      </c>
      <c r="AC2728">
        <v>0</v>
      </c>
      <c r="AD2728">
        <v>0</v>
      </c>
      <c r="AE2728" t="s">
        <v>70</v>
      </c>
      <c r="AF2728">
        <v>0</v>
      </c>
      <c r="AG2728">
        <v>0</v>
      </c>
      <c r="AH2728" t="s">
        <v>70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 t="s">
        <v>70</v>
      </c>
      <c r="AT2728">
        <v>-8.1416666666666675</v>
      </c>
      <c r="AU2728">
        <v>-1.63</v>
      </c>
      <c r="AV2728">
        <v>0</v>
      </c>
      <c r="AW2728" t="s">
        <v>70</v>
      </c>
      <c r="AX2728">
        <v>0</v>
      </c>
      <c r="AY2728" t="s">
        <v>70</v>
      </c>
      <c r="AZ2728" t="s">
        <v>70</v>
      </c>
      <c r="BA2728" t="s">
        <v>70</v>
      </c>
      <c r="BB2728" t="s">
        <v>70</v>
      </c>
      <c r="BC2728" t="s">
        <v>83</v>
      </c>
      <c r="BD2728" t="s">
        <v>70</v>
      </c>
      <c r="BE2728">
        <v>0</v>
      </c>
      <c r="BF2728">
        <v>0</v>
      </c>
      <c r="BG2728">
        <v>9.77</v>
      </c>
      <c r="BH2728" t="s">
        <v>70</v>
      </c>
      <c r="BI2728" t="s">
        <v>70</v>
      </c>
      <c r="BJ2728">
        <v>0</v>
      </c>
      <c r="BK2728">
        <v>0</v>
      </c>
      <c r="BL2728">
        <v>0</v>
      </c>
      <c r="BM2728" t="s">
        <v>3704</v>
      </c>
      <c r="BN2728">
        <v>1</v>
      </c>
    </row>
    <row r="2729" spans="1:66" x14ac:dyDescent="0.2">
      <c r="A2729">
        <v>448912706</v>
      </c>
      <c r="B2729" t="s">
        <v>66</v>
      </c>
      <c r="C2729" t="s">
        <v>67</v>
      </c>
      <c r="D2729" t="s">
        <v>68</v>
      </c>
      <c r="E2729" t="s">
        <v>69</v>
      </c>
      <c r="F2729" t="s">
        <v>70</v>
      </c>
      <c r="G2729">
        <v>3036207317536</v>
      </c>
      <c r="H2729">
        <v>0</v>
      </c>
      <c r="I2729" t="s">
        <v>70</v>
      </c>
      <c r="J2729">
        <v>0</v>
      </c>
      <c r="K2729" t="s">
        <v>70</v>
      </c>
      <c r="L2729" t="s">
        <v>70</v>
      </c>
      <c r="M2729" t="s">
        <v>70</v>
      </c>
      <c r="N2729" t="s">
        <v>305</v>
      </c>
      <c r="O2729" t="s">
        <v>70</v>
      </c>
      <c r="P2729">
        <v>2</v>
      </c>
      <c r="Q2729">
        <v>0</v>
      </c>
      <c r="R2729">
        <v>0</v>
      </c>
      <c r="S2729">
        <v>0</v>
      </c>
      <c r="T2729">
        <v>0</v>
      </c>
      <c r="U2729" t="s">
        <v>70</v>
      </c>
      <c r="V2729" t="s">
        <v>768</v>
      </c>
      <c r="W2729" t="s">
        <v>3307</v>
      </c>
      <c r="X2729" t="s">
        <v>3307</v>
      </c>
      <c r="Y2729" t="s">
        <v>2643</v>
      </c>
      <c r="Z2729">
        <v>34813665001</v>
      </c>
      <c r="AA2729">
        <v>0</v>
      </c>
      <c r="AB2729">
        <v>0</v>
      </c>
      <c r="AC2729">
        <v>0</v>
      </c>
      <c r="AD2729">
        <v>0</v>
      </c>
      <c r="AE2729" t="s">
        <v>70</v>
      </c>
      <c r="AF2729">
        <v>0</v>
      </c>
      <c r="AG2729">
        <v>0</v>
      </c>
      <c r="AH2729" t="s">
        <v>70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 t="s">
        <v>70</v>
      </c>
      <c r="AT2729">
        <v>-2.7</v>
      </c>
      <c r="AU2729">
        <v>-0.54</v>
      </c>
      <c r="AV2729">
        <v>0</v>
      </c>
      <c r="AW2729" t="s">
        <v>70</v>
      </c>
      <c r="AX2729">
        <v>0</v>
      </c>
      <c r="AY2729" t="s">
        <v>70</v>
      </c>
      <c r="AZ2729" t="s">
        <v>70</v>
      </c>
      <c r="BA2729" t="s">
        <v>70</v>
      </c>
      <c r="BB2729" t="s">
        <v>70</v>
      </c>
      <c r="BC2729" t="s">
        <v>83</v>
      </c>
      <c r="BD2729" t="s">
        <v>70</v>
      </c>
      <c r="BE2729">
        <v>0</v>
      </c>
      <c r="BF2729">
        <v>0</v>
      </c>
      <c r="BG2729">
        <v>3.24</v>
      </c>
      <c r="BH2729" t="s">
        <v>70</v>
      </c>
      <c r="BI2729" t="s">
        <v>70</v>
      </c>
      <c r="BJ2729">
        <v>0</v>
      </c>
      <c r="BK2729">
        <v>0</v>
      </c>
      <c r="BL2729">
        <v>0</v>
      </c>
      <c r="BM2729" t="s">
        <v>3705</v>
      </c>
      <c r="BN2729">
        <v>1</v>
      </c>
    </row>
    <row r="2730" spans="1:66" x14ac:dyDescent="0.2">
      <c r="A2730">
        <v>448912706</v>
      </c>
      <c r="B2730" t="s">
        <v>66</v>
      </c>
      <c r="C2730" t="s">
        <v>67</v>
      </c>
      <c r="D2730" t="s">
        <v>68</v>
      </c>
      <c r="E2730" t="s">
        <v>69</v>
      </c>
      <c r="F2730" t="s">
        <v>70</v>
      </c>
      <c r="G2730">
        <v>3036207317537</v>
      </c>
      <c r="H2730">
        <v>0</v>
      </c>
      <c r="I2730" t="s">
        <v>70</v>
      </c>
      <c r="J2730">
        <v>0</v>
      </c>
      <c r="K2730" t="s">
        <v>70</v>
      </c>
      <c r="L2730" t="s">
        <v>70</v>
      </c>
      <c r="M2730" t="s">
        <v>70</v>
      </c>
      <c r="N2730" t="s">
        <v>305</v>
      </c>
      <c r="O2730" t="s">
        <v>70</v>
      </c>
      <c r="P2730">
        <v>2</v>
      </c>
      <c r="Q2730">
        <v>0</v>
      </c>
      <c r="R2730">
        <v>0</v>
      </c>
      <c r="S2730">
        <v>0</v>
      </c>
      <c r="T2730">
        <v>0</v>
      </c>
      <c r="U2730" t="s">
        <v>70</v>
      </c>
      <c r="V2730" t="s">
        <v>768</v>
      </c>
      <c r="W2730" t="s">
        <v>3307</v>
      </c>
      <c r="X2730" t="s">
        <v>3307</v>
      </c>
      <c r="Y2730" t="s">
        <v>2643</v>
      </c>
      <c r="Z2730">
        <v>34813665009</v>
      </c>
      <c r="AA2730">
        <v>0</v>
      </c>
      <c r="AB2730">
        <v>0</v>
      </c>
      <c r="AC2730">
        <v>0</v>
      </c>
      <c r="AD2730">
        <v>0</v>
      </c>
      <c r="AE2730" t="s">
        <v>70</v>
      </c>
      <c r="AF2730">
        <v>0</v>
      </c>
      <c r="AG2730">
        <v>0</v>
      </c>
      <c r="AH2730" t="s">
        <v>70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 t="s">
        <v>70</v>
      </c>
      <c r="AT2730">
        <v>-2.3333333333333335</v>
      </c>
      <c r="AU2730">
        <v>-0.47</v>
      </c>
      <c r="AV2730">
        <v>0</v>
      </c>
      <c r="AW2730" t="s">
        <v>70</v>
      </c>
      <c r="AX2730">
        <v>0</v>
      </c>
      <c r="AY2730" t="s">
        <v>70</v>
      </c>
      <c r="AZ2730" t="s">
        <v>70</v>
      </c>
      <c r="BA2730" t="s">
        <v>70</v>
      </c>
      <c r="BB2730" t="s">
        <v>70</v>
      </c>
      <c r="BC2730" t="s">
        <v>83</v>
      </c>
      <c r="BD2730" t="s">
        <v>70</v>
      </c>
      <c r="BE2730">
        <v>0</v>
      </c>
      <c r="BF2730">
        <v>0</v>
      </c>
      <c r="BG2730">
        <v>2.8</v>
      </c>
      <c r="BH2730" t="s">
        <v>70</v>
      </c>
      <c r="BI2730" t="s">
        <v>70</v>
      </c>
      <c r="BJ2730">
        <v>0</v>
      </c>
      <c r="BK2730">
        <v>0</v>
      </c>
      <c r="BL2730">
        <v>0</v>
      </c>
      <c r="BM2730" t="s">
        <v>3706</v>
      </c>
      <c r="BN2730">
        <v>1</v>
      </c>
    </row>
    <row r="2731" spans="1:66" x14ac:dyDescent="0.2">
      <c r="A2731">
        <v>448912706</v>
      </c>
      <c r="B2731" t="s">
        <v>66</v>
      </c>
      <c r="C2731" t="s">
        <v>67</v>
      </c>
      <c r="D2731" t="s">
        <v>68</v>
      </c>
      <c r="E2731" t="s">
        <v>69</v>
      </c>
      <c r="F2731" t="s">
        <v>70</v>
      </c>
      <c r="G2731">
        <v>3036207317538</v>
      </c>
      <c r="H2731">
        <v>0</v>
      </c>
      <c r="I2731" t="s">
        <v>70</v>
      </c>
      <c r="J2731">
        <v>0</v>
      </c>
      <c r="K2731" t="s">
        <v>70</v>
      </c>
      <c r="L2731" t="s">
        <v>70</v>
      </c>
      <c r="M2731" t="s">
        <v>70</v>
      </c>
      <c r="N2731" t="s">
        <v>305</v>
      </c>
      <c r="O2731" t="s">
        <v>70</v>
      </c>
      <c r="P2731">
        <v>2</v>
      </c>
      <c r="Q2731">
        <v>0</v>
      </c>
      <c r="R2731">
        <v>0</v>
      </c>
      <c r="S2731">
        <v>0</v>
      </c>
      <c r="T2731">
        <v>0</v>
      </c>
      <c r="U2731" t="s">
        <v>70</v>
      </c>
      <c r="V2731" t="s">
        <v>768</v>
      </c>
      <c r="W2731" t="s">
        <v>3307</v>
      </c>
      <c r="X2731" t="s">
        <v>3307</v>
      </c>
      <c r="Y2731" t="s">
        <v>2643</v>
      </c>
      <c r="Z2731">
        <v>34813665029</v>
      </c>
      <c r="AA2731">
        <v>0</v>
      </c>
      <c r="AB2731">
        <v>0</v>
      </c>
      <c r="AC2731">
        <v>0</v>
      </c>
      <c r="AD2731">
        <v>0</v>
      </c>
      <c r="AE2731" t="s">
        <v>70</v>
      </c>
      <c r="AF2731">
        <v>0</v>
      </c>
      <c r="AG2731">
        <v>0</v>
      </c>
      <c r="AH2731" t="s">
        <v>70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 t="s">
        <v>70</v>
      </c>
      <c r="AT2731">
        <v>-1.175</v>
      </c>
      <c r="AU2731">
        <v>-0.24</v>
      </c>
      <c r="AV2731">
        <v>0</v>
      </c>
      <c r="AW2731" t="s">
        <v>70</v>
      </c>
      <c r="AX2731">
        <v>0</v>
      </c>
      <c r="AY2731" t="s">
        <v>70</v>
      </c>
      <c r="AZ2731" t="s">
        <v>70</v>
      </c>
      <c r="BA2731" t="s">
        <v>70</v>
      </c>
      <c r="BB2731" t="s">
        <v>70</v>
      </c>
      <c r="BC2731" t="s">
        <v>83</v>
      </c>
      <c r="BD2731" t="s">
        <v>70</v>
      </c>
      <c r="BE2731">
        <v>0</v>
      </c>
      <c r="BF2731">
        <v>0</v>
      </c>
      <c r="BG2731">
        <v>1.41</v>
      </c>
      <c r="BH2731" t="s">
        <v>70</v>
      </c>
      <c r="BI2731" t="s">
        <v>70</v>
      </c>
      <c r="BJ2731">
        <v>0</v>
      </c>
      <c r="BK2731">
        <v>0</v>
      </c>
      <c r="BL2731">
        <v>0</v>
      </c>
      <c r="BM2731" t="s">
        <v>3707</v>
      </c>
      <c r="BN2731">
        <v>1</v>
      </c>
    </row>
    <row r="2732" spans="1:66" x14ac:dyDescent="0.2">
      <c r="A2732">
        <v>448912706</v>
      </c>
      <c r="B2732" t="s">
        <v>66</v>
      </c>
      <c r="C2732" t="s">
        <v>67</v>
      </c>
      <c r="D2732" t="s">
        <v>68</v>
      </c>
      <c r="E2732" t="s">
        <v>69</v>
      </c>
      <c r="F2732" t="s">
        <v>70</v>
      </c>
      <c r="G2732">
        <v>3036207317539</v>
      </c>
      <c r="H2732">
        <v>0</v>
      </c>
      <c r="I2732" t="s">
        <v>70</v>
      </c>
      <c r="J2732">
        <v>0</v>
      </c>
      <c r="K2732" t="s">
        <v>70</v>
      </c>
      <c r="L2732" t="s">
        <v>70</v>
      </c>
      <c r="M2732" t="s">
        <v>70</v>
      </c>
      <c r="N2732" t="s">
        <v>305</v>
      </c>
      <c r="O2732" t="s">
        <v>70</v>
      </c>
      <c r="P2732">
        <v>2</v>
      </c>
      <c r="Q2732">
        <v>0</v>
      </c>
      <c r="R2732">
        <v>0</v>
      </c>
      <c r="S2732">
        <v>0</v>
      </c>
      <c r="T2732">
        <v>0</v>
      </c>
      <c r="U2732" t="s">
        <v>70</v>
      </c>
      <c r="V2732" t="s">
        <v>768</v>
      </c>
      <c r="W2732" t="s">
        <v>3307</v>
      </c>
      <c r="X2732" t="s">
        <v>3307</v>
      </c>
      <c r="Y2732" t="s">
        <v>2643</v>
      </c>
      <c r="Z2732">
        <v>34813665053</v>
      </c>
      <c r="AA2732">
        <v>0</v>
      </c>
      <c r="AB2732">
        <v>0</v>
      </c>
      <c r="AC2732">
        <v>0</v>
      </c>
      <c r="AD2732">
        <v>0</v>
      </c>
      <c r="AE2732" t="s">
        <v>70</v>
      </c>
      <c r="AF2732">
        <v>0</v>
      </c>
      <c r="AG2732">
        <v>0</v>
      </c>
      <c r="AH2732" t="s">
        <v>70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 t="s">
        <v>70</v>
      </c>
      <c r="AT2732">
        <v>-0.83333333333333326</v>
      </c>
      <c r="AU2732">
        <v>-0.17</v>
      </c>
      <c r="AV2732">
        <v>0</v>
      </c>
      <c r="AW2732" t="s">
        <v>70</v>
      </c>
      <c r="AX2732">
        <v>0</v>
      </c>
      <c r="AY2732" t="s">
        <v>70</v>
      </c>
      <c r="AZ2732" t="s">
        <v>70</v>
      </c>
      <c r="BA2732" t="s">
        <v>70</v>
      </c>
      <c r="BB2732" t="s">
        <v>70</v>
      </c>
      <c r="BC2732" t="s">
        <v>83</v>
      </c>
      <c r="BD2732" t="s">
        <v>70</v>
      </c>
      <c r="BE2732">
        <v>0</v>
      </c>
      <c r="BF2732">
        <v>0</v>
      </c>
      <c r="BG2732">
        <v>1</v>
      </c>
      <c r="BH2732" t="s">
        <v>70</v>
      </c>
      <c r="BI2732" t="s">
        <v>70</v>
      </c>
      <c r="BJ2732">
        <v>0</v>
      </c>
      <c r="BK2732">
        <v>0</v>
      </c>
      <c r="BL2732">
        <v>0</v>
      </c>
      <c r="BM2732" t="s">
        <v>3708</v>
      </c>
      <c r="BN2732">
        <v>1</v>
      </c>
    </row>
    <row r="2733" spans="1:66" x14ac:dyDescent="0.2">
      <c r="A2733">
        <v>448912706</v>
      </c>
      <c r="B2733" t="s">
        <v>66</v>
      </c>
      <c r="C2733" t="s">
        <v>67</v>
      </c>
      <c r="D2733" t="s">
        <v>68</v>
      </c>
      <c r="E2733" t="s">
        <v>69</v>
      </c>
      <c r="F2733" t="s">
        <v>70</v>
      </c>
      <c r="G2733">
        <v>3036207317540</v>
      </c>
      <c r="H2733">
        <v>0</v>
      </c>
      <c r="I2733" t="s">
        <v>70</v>
      </c>
      <c r="J2733">
        <v>0</v>
      </c>
      <c r="K2733" t="s">
        <v>70</v>
      </c>
      <c r="L2733" t="s">
        <v>70</v>
      </c>
      <c r="M2733" t="s">
        <v>70</v>
      </c>
      <c r="N2733" t="s">
        <v>305</v>
      </c>
      <c r="O2733" t="s">
        <v>70</v>
      </c>
      <c r="P2733">
        <v>2</v>
      </c>
      <c r="Q2733">
        <v>0</v>
      </c>
      <c r="R2733">
        <v>0</v>
      </c>
      <c r="S2733">
        <v>0</v>
      </c>
      <c r="T2733">
        <v>0</v>
      </c>
      <c r="U2733" t="s">
        <v>70</v>
      </c>
      <c r="V2733" t="s">
        <v>768</v>
      </c>
      <c r="W2733" t="s">
        <v>3307</v>
      </c>
      <c r="X2733" t="s">
        <v>3307</v>
      </c>
      <c r="Y2733" t="s">
        <v>2643</v>
      </c>
      <c r="Z2733">
        <v>34813665061</v>
      </c>
      <c r="AA2733">
        <v>0</v>
      </c>
      <c r="AB2733">
        <v>0</v>
      </c>
      <c r="AC2733">
        <v>0</v>
      </c>
      <c r="AD2733">
        <v>0</v>
      </c>
      <c r="AE2733" t="s">
        <v>70</v>
      </c>
      <c r="AF2733">
        <v>0</v>
      </c>
      <c r="AG2733">
        <v>0</v>
      </c>
      <c r="AH2733" t="s">
        <v>70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 t="s">
        <v>70</v>
      </c>
      <c r="AT2733">
        <v>-2.6833333333333331</v>
      </c>
      <c r="AU2733">
        <v>-0.54</v>
      </c>
      <c r="AV2733">
        <v>0</v>
      </c>
      <c r="AW2733" t="s">
        <v>70</v>
      </c>
      <c r="AX2733">
        <v>0</v>
      </c>
      <c r="AY2733" t="s">
        <v>70</v>
      </c>
      <c r="AZ2733" t="s">
        <v>70</v>
      </c>
      <c r="BA2733" t="s">
        <v>70</v>
      </c>
      <c r="BB2733" t="s">
        <v>70</v>
      </c>
      <c r="BC2733" t="s">
        <v>83</v>
      </c>
      <c r="BD2733" t="s">
        <v>70</v>
      </c>
      <c r="BE2733">
        <v>0</v>
      </c>
      <c r="BF2733">
        <v>0</v>
      </c>
      <c r="BG2733">
        <v>3.22</v>
      </c>
      <c r="BH2733" t="s">
        <v>70</v>
      </c>
      <c r="BI2733" t="s">
        <v>70</v>
      </c>
      <c r="BJ2733">
        <v>0</v>
      </c>
      <c r="BK2733">
        <v>0</v>
      </c>
      <c r="BL2733">
        <v>0</v>
      </c>
      <c r="BM2733" t="s">
        <v>3709</v>
      </c>
      <c r="BN2733">
        <v>1</v>
      </c>
    </row>
    <row r="2734" spans="1:66" x14ac:dyDescent="0.2">
      <c r="A2734">
        <v>448912706</v>
      </c>
      <c r="B2734" t="s">
        <v>66</v>
      </c>
      <c r="C2734" t="s">
        <v>67</v>
      </c>
      <c r="D2734" t="s">
        <v>68</v>
      </c>
      <c r="E2734" t="s">
        <v>69</v>
      </c>
      <c r="F2734" t="s">
        <v>70</v>
      </c>
      <c r="G2734">
        <v>3036207317541</v>
      </c>
      <c r="H2734">
        <v>0</v>
      </c>
      <c r="I2734" t="s">
        <v>70</v>
      </c>
      <c r="J2734">
        <v>0</v>
      </c>
      <c r="K2734" t="s">
        <v>70</v>
      </c>
      <c r="L2734" t="s">
        <v>70</v>
      </c>
      <c r="M2734" t="s">
        <v>70</v>
      </c>
      <c r="N2734" t="s">
        <v>305</v>
      </c>
      <c r="O2734" t="s">
        <v>70</v>
      </c>
      <c r="P2734">
        <v>2</v>
      </c>
      <c r="Q2734">
        <v>0</v>
      </c>
      <c r="R2734">
        <v>0</v>
      </c>
      <c r="S2734">
        <v>0</v>
      </c>
      <c r="T2734">
        <v>0</v>
      </c>
      <c r="U2734" t="s">
        <v>70</v>
      </c>
      <c r="V2734" t="s">
        <v>768</v>
      </c>
      <c r="W2734" t="s">
        <v>3307</v>
      </c>
      <c r="X2734" t="s">
        <v>3307</v>
      </c>
      <c r="Y2734" t="s">
        <v>2643</v>
      </c>
      <c r="Z2734">
        <v>34813665069</v>
      </c>
      <c r="AA2734">
        <v>0</v>
      </c>
      <c r="AB2734">
        <v>0</v>
      </c>
      <c r="AC2734">
        <v>0</v>
      </c>
      <c r="AD2734">
        <v>0</v>
      </c>
      <c r="AE2734" t="s">
        <v>70</v>
      </c>
      <c r="AF2734">
        <v>0</v>
      </c>
      <c r="AG2734">
        <v>0</v>
      </c>
      <c r="AH2734" t="s">
        <v>70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 t="s">
        <v>70</v>
      </c>
      <c r="AT2734">
        <v>-2.1</v>
      </c>
      <c r="AU2734">
        <v>-0.42</v>
      </c>
      <c r="AV2734">
        <v>0</v>
      </c>
      <c r="AW2734" t="s">
        <v>70</v>
      </c>
      <c r="AX2734">
        <v>0</v>
      </c>
      <c r="AY2734" t="s">
        <v>70</v>
      </c>
      <c r="AZ2734" t="s">
        <v>70</v>
      </c>
      <c r="BA2734" t="s">
        <v>70</v>
      </c>
      <c r="BB2734" t="s">
        <v>70</v>
      </c>
      <c r="BC2734" t="s">
        <v>83</v>
      </c>
      <c r="BD2734" t="s">
        <v>70</v>
      </c>
      <c r="BE2734">
        <v>0</v>
      </c>
      <c r="BF2734">
        <v>0</v>
      </c>
      <c r="BG2734">
        <v>2.52</v>
      </c>
      <c r="BH2734" t="s">
        <v>70</v>
      </c>
      <c r="BI2734" t="s">
        <v>70</v>
      </c>
      <c r="BJ2734">
        <v>0</v>
      </c>
      <c r="BK2734">
        <v>0</v>
      </c>
      <c r="BL2734">
        <v>0</v>
      </c>
      <c r="BM2734" t="s">
        <v>3710</v>
      </c>
      <c r="BN2734">
        <v>1</v>
      </c>
    </row>
    <row r="2735" spans="1:66" x14ac:dyDescent="0.2">
      <c r="A2735">
        <v>448912706</v>
      </c>
      <c r="B2735" t="s">
        <v>66</v>
      </c>
      <c r="C2735" t="s">
        <v>67</v>
      </c>
      <c r="D2735" t="s">
        <v>68</v>
      </c>
      <c r="E2735" t="s">
        <v>69</v>
      </c>
      <c r="F2735" t="s">
        <v>70</v>
      </c>
      <c r="G2735">
        <v>3036207317542</v>
      </c>
      <c r="H2735">
        <v>0</v>
      </c>
      <c r="I2735" t="s">
        <v>70</v>
      </c>
      <c r="J2735">
        <v>0</v>
      </c>
      <c r="K2735" t="s">
        <v>70</v>
      </c>
      <c r="L2735" t="s">
        <v>70</v>
      </c>
      <c r="M2735" t="s">
        <v>70</v>
      </c>
      <c r="N2735" t="s">
        <v>345</v>
      </c>
      <c r="O2735" t="s">
        <v>70</v>
      </c>
      <c r="P2735">
        <v>2</v>
      </c>
      <c r="Q2735">
        <v>0</v>
      </c>
      <c r="R2735">
        <v>0</v>
      </c>
      <c r="S2735">
        <v>0</v>
      </c>
      <c r="T2735">
        <v>0</v>
      </c>
      <c r="U2735" t="s">
        <v>70</v>
      </c>
      <c r="V2735" t="s">
        <v>768</v>
      </c>
      <c r="W2735" t="s">
        <v>3307</v>
      </c>
      <c r="X2735" t="s">
        <v>3307</v>
      </c>
      <c r="Y2735" t="s">
        <v>2643</v>
      </c>
      <c r="Z2735">
        <v>34813665077</v>
      </c>
      <c r="AA2735">
        <v>0</v>
      </c>
      <c r="AB2735">
        <v>0</v>
      </c>
      <c r="AC2735">
        <v>0</v>
      </c>
      <c r="AD2735">
        <v>0</v>
      </c>
      <c r="AE2735" t="s">
        <v>70</v>
      </c>
      <c r="AF2735">
        <v>0</v>
      </c>
      <c r="AG2735">
        <v>0</v>
      </c>
      <c r="AH2735" t="s">
        <v>70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 t="s">
        <v>70</v>
      </c>
      <c r="AT2735">
        <v>-4.5583333333333336</v>
      </c>
      <c r="AU2735">
        <v>-0.91</v>
      </c>
      <c r="AV2735">
        <v>0</v>
      </c>
      <c r="AW2735" t="s">
        <v>70</v>
      </c>
      <c r="AX2735">
        <v>0</v>
      </c>
      <c r="AY2735" t="s">
        <v>70</v>
      </c>
      <c r="AZ2735" t="s">
        <v>70</v>
      </c>
      <c r="BA2735" t="s">
        <v>70</v>
      </c>
      <c r="BB2735" t="s">
        <v>70</v>
      </c>
      <c r="BC2735" t="s">
        <v>83</v>
      </c>
      <c r="BD2735" t="s">
        <v>70</v>
      </c>
      <c r="BE2735">
        <v>0</v>
      </c>
      <c r="BF2735">
        <v>0</v>
      </c>
      <c r="BG2735">
        <v>5.47</v>
      </c>
      <c r="BH2735" t="s">
        <v>70</v>
      </c>
      <c r="BI2735" t="s">
        <v>70</v>
      </c>
      <c r="BJ2735">
        <v>0</v>
      </c>
      <c r="BK2735">
        <v>0</v>
      </c>
      <c r="BL2735">
        <v>0</v>
      </c>
      <c r="BM2735" t="s">
        <v>3711</v>
      </c>
      <c r="BN2735">
        <v>1</v>
      </c>
    </row>
    <row r="2736" spans="1:66" x14ac:dyDescent="0.2">
      <c r="A2736">
        <v>448912706</v>
      </c>
      <c r="B2736" t="s">
        <v>66</v>
      </c>
      <c r="C2736" t="s">
        <v>67</v>
      </c>
      <c r="D2736" t="s">
        <v>68</v>
      </c>
      <c r="E2736" t="s">
        <v>69</v>
      </c>
      <c r="F2736" t="s">
        <v>70</v>
      </c>
      <c r="G2736">
        <v>3036207317543</v>
      </c>
      <c r="H2736">
        <v>0</v>
      </c>
      <c r="I2736" t="s">
        <v>70</v>
      </c>
      <c r="J2736">
        <v>0</v>
      </c>
      <c r="K2736" t="s">
        <v>70</v>
      </c>
      <c r="L2736" t="s">
        <v>70</v>
      </c>
      <c r="M2736" t="s">
        <v>70</v>
      </c>
      <c r="N2736" t="s">
        <v>205</v>
      </c>
      <c r="O2736" t="s">
        <v>70</v>
      </c>
      <c r="P2736">
        <v>2</v>
      </c>
      <c r="Q2736">
        <v>0</v>
      </c>
      <c r="R2736">
        <v>0</v>
      </c>
      <c r="S2736">
        <v>0</v>
      </c>
      <c r="T2736">
        <v>0</v>
      </c>
      <c r="U2736" t="s">
        <v>70</v>
      </c>
      <c r="V2736" t="s">
        <v>768</v>
      </c>
      <c r="W2736" t="s">
        <v>3307</v>
      </c>
      <c r="X2736" t="s">
        <v>3307</v>
      </c>
      <c r="Y2736" t="s">
        <v>2643</v>
      </c>
      <c r="Z2736">
        <v>34813665169</v>
      </c>
      <c r="AA2736">
        <v>0</v>
      </c>
      <c r="AB2736">
        <v>0</v>
      </c>
      <c r="AC2736">
        <v>0</v>
      </c>
      <c r="AD2736">
        <v>0</v>
      </c>
      <c r="AE2736" t="s">
        <v>70</v>
      </c>
      <c r="AF2736">
        <v>0</v>
      </c>
      <c r="AG2736">
        <v>0</v>
      </c>
      <c r="AH2736" t="s">
        <v>70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 t="s">
        <v>70</v>
      </c>
      <c r="AT2736">
        <v>-2.375</v>
      </c>
      <c r="AU2736">
        <v>-0.48</v>
      </c>
      <c r="AV2736">
        <v>0</v>
      </c>
      <c r="AW2736" t="s">
        <v>70</v>
      </c>
      <c r="AX2736">
        <v>0</v>
      </c>
      <c r="AY2736" t="s">
        <v>70</v>
      </c>
      <c r="AZ2736" t="s">
        <v>70</v>
      </c>
      <c r="BA2736" t="s">
        <v>70</v>
      </c>
      <c r="BB2736" t="s">
        <v>70</v>
      </c>
      <c r="BC2736" t="s">
        <v>83</v>
      </c>
      <c r="BD2736" t="s">
        <v>70</v>
      </c>
      <c r="BE2736">
        <v>0</v>
      </c>
      <c r="BF2736">
        <v>0</v>
      </c>
      <c r="BG2736">
        <v>2.85</v>
      </c>
      <c r="BH2736" t="s">
        <v>70</v>
      </c>
      <c r="BI2736" t="s">
        <v>70</v>
      </c>
      <c r="BJ2736">
        <v>0</v>
      </c>
      <c r="BK2736">
        <v>0</v>
      </c>
      <c r="BL2736">
        <v>0</v>
      </c>
      <c r="BM2736" t="s">
        <v>3712</v>
      </c>
      <c r="BN2736">
        <v>1</v>
      </c>
    </row>
    <row r="2737" spans="1:66" x14ac:dyDescent="0.2">
      <c r="A2737">
        <v>448912706</v>
      </c>
      <c r="B2737" t="s">
        <v>66</v>
      </c>
      <c r="C2737" t="s">
        <v>67</v>
      </c>
      <c r="D2737" t="s">
        <v>68</v>
      </c>
      <c r="E2737" t="s">
        <v>69</v>
      </c>
      <c r="F2737" t="s">
        <v>70</v>
      </c>
      <c r="G2737">
        <v>3036207317544</v>
      </c>
      <c r="H2737">
        <v>0</v>
      </c>
      <c r="I2737" t="s">
        <v>70</v>
      </c>
      <c r="J2737">
        <v>0</v>
      </c>
      <c r="K2737" t="s">
        <v>70</v>
      </c>
      <c r="L2737" t="s">
        <v>70</v>
      </c>
      <c r="M2737" t="s">
        <v>70</v>
      </c>
      <c r="N2737" t="s">
        <v>205</v>
      </c>
      <c r="O2737" t="s">
        <v>70</v>
      </c>
      <c r="P2737">
        <v>2</v>
      </c>
      <c r="Q2737">
        <v>0</v>
      </c>
      <c r="R2737">
        <v>0</v>
      </c>
      <c r="S2737">
        <v>0</v>
      </c>
      <c r="T2737">
        <v>0</v>
      </c>
      <c r="U2737" t="s">
        <v>70</v>
      </c>
      <c r="V2737" t="s">
        <v>768</v>
      </c>
      <c r="W2737" t="s">
        <v>3307</v>
      </c>
      <c r="X2737" t="s">
        <v>3307</v>
      </c>
      <c r="Y2737" t="s">
        <v>2643</v>
      </c>
      <c r="Z2737">
        <v>34813665185</v>
      </c>
      <c r="AA2737">
        <v>0</v>
      </c>
      <c r="AB2737">
        <v>0</v>
      </c>
      <c r="AC2737">
        <v>0</v>
      </c>
      <c r="AD2737">
        <v>0</v>
      </c>
      <c r="AE2737" t="s">
        <v>70</v>
      </c>
      <c r="AF2737">
        <v>0</v>
      </c>
      <c r="AG2737">
        <v>0</v>
      </c>
      <c r="AH2737" t="s">
        <v>70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 t="s">
        <v>70</v>
      </c>
      <c r="AT2737">
        <v>-6</v>
      </c>
      <c r="AU2737">
        <v>-1.2</v>
      </c>
      <c r="AV2737">
        <v>0</v>
      </c>
      <c r="AW2737" t="s">
        <v>70</v>
      </c>
      <c r="AX2737">
        <v>0</v>
      </c>
      <c r="AY2737" t="s">
        <v>70</v>
      </c>
      <c r="AZ2737" t="s">
        <v>70</v>
      </c>
      <c r="BA2737" t="s">
        <v>70</v>
      </c>
      <c r="BB2737" t="s">
        <v>70</v>
      </c>
      <c r="BC2737" t="s">
        <v>83</v>
      </c>
      <c r="BD2737" t="s">
        <v>70</v>
      </c>
      <c r="BE2737">
        <v>0</v>
      </c>
      <c r="BF2737">
        <v>0</v>
      </c>
      <c r="BG2737">
        <v>7.2</v>
      </c>
      <c r="BH2737" t="s">
        <v>70</v>
      </c>
      <c r="BI2737" t="s">
        <v>70</v>
      </c>
      <c r="BJ2737">
        <v>0</v>
      </c>
      <c r="BK2737">
        <v>0</v>
      </c>
      <c r="BL2737">
        <v>0</v>
      </c>
      <c r="BM2737" t="s">
        <v>3713</v>
      </c>
      <c r="BN2737">
        <v>1</v>
      </c>
    </row>
    <row r="2738" spans="1:66" x14ac:dyDescent="0.2">
      <c r="A2738">
        <v>448912706</v>
      </c>
      <c r="B2738" t="s">
        <v>66</v>
      </c>
      <c r="C2738" t="s">
        <v>67</v>
      </c>
      <c r="D2738" t="s">
        <v>68</v>
      </c>
      <c r="E2738" t="s">
        <v>69</v>
      </c>
      <c r="F2738" t="s">
        <v>70</v>
      </c>
      <c r="G2738">
        <v>3036207317545</v>
      </c>
      <c r="H2738">
        <v>0</v>
      </c>
      <c r="I2738" t="s">
        <v>70</v>
      </c>
      <c r="J2738">
        <v>0</v>
      </c>
      <c r="K2738" t="s">
        <v>70</v>
      </c>
      <c r="L2738" t="s">
        <v>70</v>
      </c>
      <c r="M2738" t="s">
        <v>70</v>
      </c>
      <c r="N2738" t="s">
        <v>165</v>
      </c>
      <c r="O2738" t="s">
        <v>70</v>
      </c>
      <c r="P2738">
        <v>2</v>
      </c>
      <c r="Q2738">
        <v>0</v>
      </c>
      <c r="R2738">
        <v>0</v>
      </c>
      <c r="S2738">
        <v>0</v>
      </c>
      <c r="T2738">
        <v>0</v>
      </c>
      <c r="U2738" t="s">
        <v>70</v>
      </c>
      <c r="V2738" t="s">
        <v>768</v>
      </c>
      <c r="W2738" t="s">
        <v>3307</v>
      </c>
      <c r="X2738" t="s">
        <v>3307</v>
      </c>
      <c r="Y2738" t="s">
        <v>2643</v>
      </c>
      <c r="Z2738">
        <v>34813665197</v>
      </c>
      <c r="AA2738">
        <v>0</v>
      </c>
      <c r="AB2738">
        <v>0</v>
      </c>
      <c r="AC2738">
        <v>0</v>
      </c>
      <c r="AD2738">
        <v>0</v>
      </c>
      <c r="AE2738" t="s">
        <v>70</v>
      </c>
      <c r="AF2738">
        <v>0</v>
      </c>
      <c r="AG2738">
        <v>0</v>
      </c>
      <c r="AH2738" t="s">
        <v>70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 t="s">
        <v>70</v>
      </c>
      <c r="AT2738">
        <v>-11.116666666666667</v>
      </c>
      <c r="AU2738">
        <v>-2.2200000000000002</v>
      </c>
      <c r="AV2738">
        <v>0</v>
      </c>
      <c r="AW2738" t="s">
        <v>70</v>
      </c>
      <c r="AX2738">
        <v>0</v>
      </c>
      <c r="AY2738" t="s">
        <v>70</v>
      </c>
      <c r="AZ2738" t="s">
        <v>70</v>
      </c>
      <c r="BA2738" t="s">
        <v>70</v>
      </c>
      <c r="BB2738" t="s">
        <v>70</v>
      </c>
      <c r="BC2738" t="s">
        <v>83</v>
      </c>
      <c r="BD2738" t="s">
        <v>70</v>
      </c>
      <c r="BE2738">
        <v>0</v>
      </c>
      <c r="BF2738">
        <v>0</v>
      </c>
      <c r="BG2738">
        <v>13.34</v>
      </c>
      <c r="BH2738" t="s">
        <v>70</v>
      </c>
      <c r="BI2738" t="s">
        <v>70</v>
      </c>
      <c r="BJ2738">
        <v>0</v>
      </c>
      <c r="BK2738">
        <v>0</v>
      </c>
      <c r="BL2738">
        <v>0</v>
      </c>
      <c r="BM2738" t="s">
        <v>3714</v>
      </c>
      <c r="BN2738">
        <v>1</v>
      </c>
    </row>
    <row r="2739" spans="1:66" x14ac:dyDescent="0.2">
      <c r="A2739">
        <v>448912706</v>
      </c>
      <c r="B2739" t="s">
        <v>66</v>
      </c>
      <c r="C2739" t="s">
        <v>67</v>
      </c>
      <c r="D2739" t="s">
        <v>68</v>
      </c>
      <c r="E2739" t="s">
        <v>69</v>
      </c>
      <c r="F2739" t="s">
        <v>70</v>
      </c>
      <c r="G2739">
        <v>3036207317546</v>
      </c>
      <c r="H2739">
        <v>0</v>
      </c>
      <c r="I2739" t="s">
        <v>70</v>
      </c>
      <c r="J2739">
        <v>0</v>
      </c>
      <c r="K2739" t="s">
        <v>70</v>
      </c>
      <c r="L2739" t="s">
        <v>70</v>
      </c>
      <c r="M2739" t="s">
        <v>70</v>
      </c>
      <c r="N2739" t="s">
        <v>165</v>
      </c>
      <c r="O2739" t="s">
        <v>70</v>
      </c>
      <c r="P2739">
        <v>2</v>
      </c>
      <c r="Q2739">
        <v>0</v>
      </c>
      <c r="R2739">
        <v>0</v>
      </c>
      <c r="S2739">
        <v>0</v>
      </c>
      <c r="T2739">
        <v>0</v>
      </c>
      <c r="U2739" t="s">
        <v>70</v>
      </c>
      <c r="V2739" t="s">
        <v>768</v>
      </c>
      <c r="W2739" t="s">
        <v>3307</v>
      </c>
      <c r="X2739" t="s">
        <v>3307</v>
      </c>
      <c r="Y2739" t="s">
        <v>2643</v>
      </c>
      <c r="Z2739">
        <v>34813665373</v>
      </c>
      <c r="AA2739">
        <v>0</v>
      </c>
      <c r="AB2739">
        <v>0</v>
      </c>
      <c r="AC2739">
        <v>0</v>
      </c>
      <c r="AD2739">
        <v>0</v>
      </c>
      <c r="AE2739" t="s">
        <v>70</v>
      </c>
      <c r="AF2739">
        <v>0</v>
      </c>
      <c r="AG2739">
        <v>0</v>
      </c>
      <c r="AH2739" t="s">
        <v>70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 t="s">
        <v>70</v>
      </c>
      <c r="AT2739">
        <v>-1.9833333333333334</v>
      </c>
      <c r="AU2739">
        <v>-0.4</v>
      </c>
      <c r="AV2739">
        <v>0</v>
      </c>
      <c r="AW2739" t="s">
        <v>70</v>
      </c>
      <c r="AX2739">
        <v>0</v>
      </c>
      <c r="AY2739" t="s">
        <v>70</v>
      </c>
      <c r="AZ2739" t="s">
        <v>70</v>
      </c>
      <c r="BA2739" t="s">
        <v>70</v>
      </c>
      <c r="BB2739" t="s">
        <v>70</v>
      </c>
      <c r="BC2739" t="s">
        <v>83</v>
      </c>
      <c r="BD2739" t="s">
        <v>70</v>
      </c>
      <c r="BE2739">
        <v>0</v>
      </c>
      <c r="BF2739">
        <v>0</v>
      </c>
      <c r="BG2739">
        <v>2.38</v>
      </c>
      <c r="BH2739" t="s">
        <v>70</v>
      </c>
      <c r="BI2739" t="s">
        <v>70</v>
      </c>
      <c r="BJ2739">
        <v>0</v>
      </c>
      <c r="BK2739">
        <v>0</v>
      </c>
      <c r="BL2739">
        <v>0</v>
      </c>
      <c r="BM2739" t="s">
        <v>3715</v>
      </c>
      <c r="BN2739">
        <v>1</v>
      </c>
    </row>
    <row r="2740" spans="1:66" x14ac:dyDescent="0.2">
      <c r="A2740">
        <v>448912706</v>
      </c>
      <c r="B2740" t="s">
        <v>66</v>
      </c>
      <c r="C2740" t="s">
        <v>67</v>
      </c>
      <c r="D2740" t="s">
        <v>68</v>
      </c>
      <c r="E2740" t="s">
        <v>69</v>
      </c>
      <c r="F2740" t="s">
        <v>70</v>
      </c>
      <c r="G2740">
        <v>3036207317547</v>
      </c>
      <c r="H2740">
        <v>0</v>
      </c>
      <c r="I2740" t="s">
        <v>70</v>
      </c>
      <c r="J2740">
        <v>0</v>
      </c>
      <c r="K2740" t="s">
        <v>70</v>
      </c>
      <c r="L2740" t="s">
        <v>70</v>
      </c>
      <c r="M2740" t="s">
        <v>70</v>
      </c>
      <c r="N2740" t="s">
        <v>205</v>
      </c>
      <c r="O2740" t="s">
        <v>70</v>
      </c>
      <c r="P2740">
        <v>2</v>
      </c>
      <c r="Q2740">
        <v>0</v>
      </c>
      <c r="R2740">
        <v>0</v>
      </c>
      <c r="S2740">
        <v>0</v>
      </c>
      <c r="T2740">
        <v>0</v>
      </c>
      <c r="U2740" t="s">
        <v>70</v>
      </c>
      <c r="V2740" t="s">
        <v>768</v>
      </c>
      <c r="W2740" t="s">
        <v>3307</v>
      </c>
      <c r="X2740" t="s">
        <v>3307</v>
      </c>
      <c r="Y2740" t="s">
        <v>2643</v>
      </c>
      <c r="Z2740">
        <v>34813665401</v>
      </c>
      <c r="AA2740">
        <v>0</v>
      </c>
      <c r="AB2740">
        <v>0</v>
      </c>
      <c r="AC2740">
        <v>0</v>
      </c>
      <c r="AD2740">
        <v>0</v>
      </c>
      <c r="AE2740" t="s">
        <v>70</v>
      </c>
      <c r="AF2740">
        <v>0</v>
      </c>
      <c r="AG2740">
        <v>0</v>
      </c>
      <c r="AH2740" t="s">
        <v>70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 t="s">
        <v>70</v>
      </c>
      <c r="AT2740">
        <v>-4.7666666666666666</v>
      </c>
      <c r="AU2740">
        <v>-0.95</v>
      </c>
      <c r="AV2740">
        <v>0</v>
      </c>
      <c r="AW2740" t="s">
        <v>70</v>
      </c>
      <c r="AX2740">
        <v>0</v>
      </c>
      <c r="AY2740" t="s">
        <v>70</v>
      </c>
      <c r="AZ2740" t="s">
        <v>70</v>
      </c>
      <c r="BA2740" t="s">
        <v>70</v>
      </c>
      <c r="BB2740" t="s">
        <v>70</v>
      </c>
      <c r="BC2740" t="s">
        <v>83</v>
      </c>
      <c r="BD2740" t="s">
        <v>70</v>
      </c>
      <c r="BE2740">
        <v>0</v>
      </c>
      <c r="BF2740">
        <v>0</v>
      </c>
      <c r="BG2740">
        <v>5.72</v>
      </c>
      <c r="BH2740" t="s">
        <v>70</v>
      </c>
      <c r="BI2740" t="s">
        <v>70</v>
      </c>
      <c r="BJ2740">
        <v>0</v>
      </c>
      <c r="BK2740">
        <v>0</v>
      </c>
      <c r="BL2740">
        <v>0</v>
      </c>
      <c r="BM2740" t="s">
        <v>3716</v>
      </c>
      <c r="BN2740">
        <v>1</v>
      </c>
    </row>
    <row r="2741" spans="1:66" x14ac:dyDescent="0.2">
      <c r="A2741">
        <v>448912706</v>
      </c>
      <c r="B2741" t="s">
        <v>66</v>
      </c>
      <c r="C2741" t="s">
        <v>67</v>
      </c>
      <c r="D2741" t="s">
        <v>68</v>
      </c>
      <c r="E2741" t="s">
        <v>69</v>
      </c>
      <c r="F2741" t="s">
        <v>70</v>
      </c>
      <c r="G2741">
        <v>3036207317548</v>
      </c>
      <c r="H2741">
        <v>0</v>
      </c>
      <c r="I2741" t="s">
        <v>70</v>
      </c>
      <c r="J2741">
        <v>0</v>
      </c>
      <c r="K2741" t="s">
        <v>70</v>
      </c>
      <c r="L2741" t="s">
        <v>70</v>
      </c>
      <c r="M2741" t="s">
        <v>70</v>
      </c>
      <c r="N2741" t="s">
        <v>205</v>
      </c>
      <c r="O2741" t="s">
        <v>70</v>
      </c>
      <c r="P2741">
        <v>2</v>
      </c>
      <c r="Q2741">
        <v>0</v>
      </c>
      <c r="R2741">
        <v>0</v>
      </c>
      <c r="S2741">
        <v>0</v>
      </c>
      <c r="T2741">
        <v>0</v>
      </c>
      <c r="U2741" t="s">
        <v>70</v>
      </c>
      <c r="V2741" t="s">
        <v>768</v>
      </c>
      <c r="W2741" t="s">
        <v>3307</v>
      </c>
      <c r="X2741" t="s">
        <v>3307</v>
      </c>
      <c r="Y2741" t="s">
        <v>2643</v>
      </c>
      <c r="Z2741">
        <v>34813665421</v>
      </c>
      <c r="AA2741">
        <v>0</v>
      </c>
      <c r="AB2741">
        <v>0</v>
      </c>
      <c r="AC2741">
        <v>0</v>
      </c>
      <c r="AD2741">
        <v>0</v>
      </c>
      <c r="AE2741" t="s">
        <v>70</v>
      </c>
      <c r="AF2741">
        <v>0</v>
      </c>
      <c r="AG2741">
        <v>0</v>
      </c>
      <c r="AH2741" t="s">
        <v>70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 t="s">
        <v>70</v>
      </c>
      <c r="AT2741">
        <v>-5.0916666666666668</v>
      </c>
      <c r="AU2741">
        <v>-1.02</v>
      </c>
      <c r="AV2741">
        <v>0</v>
      </c>
      <c r="AW2741" t="s">
        <v>70</v>
      </c>
      <c r="AX2741">
        <v>0</v>
      </c>
      <c r="AY2741" t="s">
        <v>70</v>
      </c>
      <c r="AZ2741" t="s">
        <v>70</v>
      </c>
      <c r="BA2741" t="s">
        <v>70</v>
      </c>
      <c r="BB2741" t="s">
        <v>70</v>
      </c>
      <c r="BC2741" t="s">
        <v>83</v>
      </c>
      <c r="BD2741" t="s">
        <v>70</v>
      </c>
      <c r="BE2741">
        <v>0</v>
      </c>
      <c r="BF2741">
        <v>0</v>
      </c>
      <c r="BG2741">
        <v>6.11</v>
      </c>
      <c r="BH2741" t="s">
        <v>70</v>
      </c>
      <c r="BI2741" t="s">
        <v>70</v>
      </c>
      <c r="BJ2741">
        <v>0</v>
      </c>
      <c r="BK2741">
        <v>0</v>
      </c>
      <c r="BL2741">
        <v>0</v>
      </c>
      <c r="BM2741" t="s">
        <v>3717</v>
      </c>
      <c r="BN2741">
        <v>1</v>
      </c>
    </row>
    <row r="2742" spans="1:66" x14ac:dyDescent="0.2">
      <c r="A2742">
        <v>448912706</v>
      </c>
      <c r="B2742" t="s">
        <v>66</v>
      </c>
      <c r="C2742" t="s">
        <v>67</v>
      </c>
      <c r="D2742" t="s">
        <v>68</v>
      </c>
      <c r="E2742" t="s">
        <v>69</v>
      </c>
      <c r="F2742" t="s">
        <v>70</v>
      </c>
      <c r="G2742">
        <v>3036207317549</v>
      </c>
      <c r="H2742">
        <v>0</v>
      </c>
      <c r="I2742" t="s">
        <v>70</v>
      </c>
      <c r="J2742">
        <v>0</v>
      </c>
      <c r="K2742" t="s">
        <v>70</v>
      </c>
      <c r="L2742" t="s">
        <v>70</v>
      </c>
      <c r="M2742" t="s">
        <v>70</v>
      </c>
      <c r="N2742" t="s">
        <v>89</v>
      </c>
      <c r="O2742" t="s">
        <v>70</v>
      </c>
      <c r="P2742">
        <v>2</v>
      </c>
      <c r="Q2742">
        <v>0</v>
      </c>
      <c r="R2742">
        <v>0</v>
      </c>
      <c r="S2742">
        <v>0</v>
      </c>
      <c r="T2742">
        <v>0</v>
      </c>
      <c r="U2742" t="s">
        <v>70</v>
      </c>
      <c r="V2742" t="s">
        <v>768</v>
      </c>
      <c r="W2742" t="s">
        <v>3307</v>
      </c>
      <c r="X2742" t="s">
        <v>3307</v>
      </c>
      <c r="Y2742" t="s">
        <v>2643</v>
      </c>
      <c r="Z2742">
        <v>34813665441</v>
      </c>
      <c r="AA2742">
        <v>0</v>
      </c>
      <c r="AB2742">
        <v>0</v>
      </c>
      <c r="AC2742">
        <v>0</v>
      </c>
      <c r="AD2742">
        <v>0</v>
      </c>
      <c r="AE2742" t="s">
        <v>70</v>
      </c>
      <c r="AF2742">
        <v>0</v>
      </c>
      <c r="AG2742">
        <v>0</v>
      </c>
      <c r="AH2742" t="s">
        <v>70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 t="s">
        <v>70</v>
      </c>
      <c r="AT2742">
        <v>-2.7250000000000001</v>
      </c>
      <c r="AU2742">
        <v>-0.55000000000000004</v>
      </c>
      <c r="AV2742">
        <v>0</v>
      </c>
      <c r="AW2742" t="s">
        <v>70</v>
      </c>
      <c r="AX2742">
        <v>0</v>
      </c>
      <c r="AY2742" t="s">
        <v>70</v>
      </c>
      <c r="AZ2742" t="s">
        <v>70</v>
      </c>
      <c r="BA2742" t="s">
        <v>70</v>
      </c>
      <c r="BB2742" t="s">
        <v>70</v>
      </c>
      <c r="BC2742" t="s">
        <v>83</v>
      </c>
      <c r="BD2742" t="s">
        <v>70</v>
      </c>
      <c r="BE2742">
        <v>0</v>
      </c>
      <c r="BF2742">
        <v>0</v>
      </c>
      <c r="BG2742">
        <v>3.27</v>
      </c>
      <c r="BH2742" t="s">
        <v>70</v>
      </c>
      <c r="BI2742" t="s">
        <v>70</v>
      </c>
      <c r="BJ2742">
        <v>0</v>
      </c>
      <c r="BK2742">
        <v>0</v>
      </c>
      <c r="BL2742">
        <v>0</v>
      </c>
      <c r="BM2742" t="s">
        <v>3718</v>
      </c>
      <c r="BN2742">
        <v>1</v>
      </c>
    </row>
    <row r="2743" spans="1:66" x14ac:dyDescent="0.2">
      <c r="A2743">
        <v>448912706</v>
      </c>
      <c r="B2743" t="s">
        <v>66</v>
      </c>
      <c r="C2743" t="s">
        <v>67</v>
      </c>
      <c r="D2743" t="s">
        <v>68</v>
      </c>
      <c r="E2743" t="s">
        <v>69</v>
      </c>
      <c r="F2743" t="s">
        <v>70</v>
      </c>
      <c r="G2743">
        <v>3036207317550</v>
      </c>
      <c r="H2743">
        <v>0</v>
      </c>
      <c r="I2743" t="s">
        <v>70</v>
      </c>
      <c r="J2743">
        <v>0</v>
      </c>
      <c r="K2743" t="s">
        <v>70</v>
      </c>
      <c r="L2743" t="s">
        <v>70</v>
      </c>
      <c r="M2743" t="s">
        <v>70</v>
      </c>
      <c r="N2743" t="s">
        <v>89</v>
      </c>
      <c r="O2743" t="s">
        <v>70</v>
      </c>
      <c r="P2743">
        <v>2</v>
      </c>
      <c r="Q2743">
        <v>0</v>
      </c>
      <c r="R2743">
        <v>0</v>
      </c>
      <c r="S2743">
        <v>0</v>
      </c>
      <c r="T2743">
        <v>0</v>
      </c>
      <c r="U2743" t="s">
        <v>70</v>
      </c>
      <c r="V2743" t="s">
        <v>768</v>
      </c>
      <c r="W2743" t="s">
        <v>3307</v>
      </c>
      <c r="X2743" t="s">
        <v>3307</v>
      </c>
      <c r="Y2743" t="s">
        <v>2643</v>
      </c>
      <c r="Z2743">
        <v>34813665485</v>
      </c>
      <c r="AA2743">
        <v>0</v>
      </c>
      <c r="AB2743">
        <v>0</v>
      </c>
      <c r="AC2743">
        <v>0</v>
      </c>
      <c r="AD2743">
        <v>0</v>
      </c>
      <c r="AE2743" t="s">
        <v>70</v>
      </c>
      <c r="AF2743">
        <v>0</v>
      </c>
      <c r="AG2743">
        <v>0</v>
      </c>
      <c r="AH2743" t="s">
        <v>70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 t="s">
        <v>70</v>
      </c>
      <c r="AT2743">
        <v>-8.1750000000000007</v>
      </c>
      <c r="AU2743">
        <v>-1.64</v>
      </c>
      <c r="AV2743">
        <v>0</v>
      </c>
      <c r="AW2743" t="s">
        <v>70</v>
      </c>
      <c r="AX2743">
        <v>0</v>
      </c>
      <c r="AY2743" t="s">
        <v>70</v>
      </c>
      <c r="AZ2743" t="s">
        <v>70</v>
      </c>
      <c r="BA2743" t="s">
        <v>70</v>
      </c>
      <c r="BB2743" t="s">
        <v>70</v>
      </c>
      <c r="BC2743" t="s">
        <v>83</v>
      </c>
      <c r="BD2743" t="s">
        <v>70</v>
      </c>
      <c r="BE2743">
        <v>0</v>
      </c>
      <c r="BF2743">
        <v>0</v>
      </c>
      <c r="BG2743">
        <v>9.81</v>
      </c>
      <c r="BH2743" t="s">
        <v>70</v>
      </c>
      <c r="BI2743" t="s">
        <v>70</v>
      </c>
      <c r="BJ2743">
        <v>0</v>
      </c>
      <c r="BK2743">
        <v>0</v>
      </c>
      <c r="BL2743">
        <v>0</v>
      </c>
      <c r="BM2743" t="s">
        <v>3719</v>
      </c>
      <c r="BN2743">
        <v>1</v>
      </c>
    </row>
    <row r="2744" spans="1:66" x14ac:dyDescent="0.2">
      <c r="A2744">
        <v>448912706</v>
      </c>
      <c r="B2744" t="s">
        <v>66</v>
      </c>
      <c r="C2744" t="s">
        <v>67</v>
      </c>
      <c r="D2744" t="s">
        <v>68</v>
      </c>
      <c r="E2744" t="s">
        <v>69</v>
      </c>
      <c r="F2744" t="s">
        <v>70</v>
      </c>
      <c r="G2744">
        <v>3036207317551</v>
      </c>
      <c r="H2744">
        <v>0</v>
      </c>
      <c r="I2744" t="s">
        <v>70</v>
      </c>
      <c r="J2744">
        <v>0</v>
      </c>
      <c r="K2744" t="s">
        <v>70</v>
      </c>
      <c r="L2744" t="s">
        <v>70</v>
      </c>
      <c r="M2744" t="s">
        <v>70</v>
      </c>
      <c r="N2744" t="s">
        <v>89</v>
      </c>
      <c r="O2744" t="s">
        <v>70</v>
      </c>
      <c r="P2744">
        <v>2</v>
      </c>
      <c r="Q2744">
        <v>0</v>
      </c>
      <c r="R2744">
        <v>0</v>
      </c>
      <c r="S2744">
        <v>0</v>
      </c>
      <c r="T2744">
        <v>0</v>
      </c>
      <c r="U2744" t="s">
        <v>70</v>
      </c>
      <c r="V2744" t="s">
        <v>768</v>
      </c>
      <c r="W2744" t="s">
        <v>3307</v>
      </c>
      <c r="X2744" t="s">
        <v>3307</v>
      </c>
      <c r="Y2744" t="s">
        <v>2643</v>
      </c>
      <c r="Z2744">
        <v>34813665501</v>
      </c>
      <c r="AA2744">
        <v>0</v>
      </c>
      <c r="AB2744">
        <v>0</v>
      </c>
      <c r="AC2744">
        <v>0</v>
      </c>
      <c r="AD2744">
        <v>0</v>
      </c>
      <c r="AE2744" t="s">
        <v>70</v>
      </c>
      <c r="AF2744">
        <v>0</v>
      </c>
      <c r="AG2744">
        <v>0</v>
      </c>
      <c r="AH2744" t="s">
        <v>70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 t="s">
        <v>70</v>
      </c>
      <c r="AT2744">
        <v>-1.0916666666666668</v>
      </c>
      <c r="AU2744">
        <v>-0.22</v>
      </c>
      <c r="AV2744">
        <v>0</v>
      </c>
      <c r="AW2744" t="s">
        <v>70</v>
      </c>
      <c r="AX2744">
        <v>0</v>
      </c>
      <c r="AY2744" t="s">
        <v>70</v>
      </c>
      <c r="AZ2744" t="s">
        <v>70</v>
      </c>
      <c r="BA2744" t="s">
        <v>70</v>
      </c>
      <c r="BB2744" t="s">
        <v>70</v>
      </c>
      <c r="BC2744" t="s">
        <v>83</v>
      </c>
      <c r="BD2744" t="s">
        <v>70</v>
      </c>
      <c r="BE2744">
        <v>0</v>
      </c>
      <c r="BF2744">
        <v>0</v>
      </c>
      <c r="BG2744">
        <v>1.31</v>
      </c>
      <c r="BH2744" t="s">
        <v>70</v>
      </c>
      <c r="BI2744" t="s">
        <v>70</v>
      </c>
      <c r="BJ2744">
        <v>0</v>
      </c>
      <c r="BK2744">
        <v>0</v>
      </c>
      <c r="BL2744">
        <v>0</v>
      </c>
      <c r="BM2744" t="s">
        <v>3720</v>
      </c>
      <c r="BN2744">
        <v>1</v>
      </c>
    </row>
    <row r="2745" spans="1:66" x14ac:dyDescent="0.2">
      <c r="A2745">
        <v>448912706</v>
      </c>
      <c r="B2745" t="s">
        <v>66</v>
      </c>
      <c r="C2745" t="s">
        <v>67</v>
      </c>
      <c r="D2745" t="s">
        <v>68</v>
      </c>
      <c r="E2745" t="s">
        <v>69</v>
      </c>
      <c r="F2745" t="s">
        <v>70</v>
      </c>
      <c r="G2745">
        <v>3036207317552</v>
      </c>
      <c r="H2745">
        <v>0</v>
      </c>
      <c r="I2745" t="s">
        <v>70</v>
      </c>
      <c r="J2745">
        <v>0</v>
      </c>
      <c r="K2745" t="s">
        <v>70</v>
      </c>
      <c r="L2745" t="s">
        <v>70</v>
      </c>
      <c r="M2745" t="s">
        <v>70</v>
      </c>
      <c r="N2745" t="s">
        <v>89</v>
      </c>
      <c r="O2745" t="s">
        <v>70</v>
      </c>
      <c r="P2745">
        <v>2</v>
      </c>
      <c r="Q2745">
        <v>0</v>
      </c>
      <c r="R2745">
        <v>0</v>
      </c>
      <c r="S2745">
        <v>0</v>
      </c>
      <c r="T2745">
        <v>0</v>
      </c>
      <c r="U2745" t="s">
        <v>70</v>
      </c>
      <c r="V2745" t="s">
        <v>768</v>
      </c>
      <c r="W2745" t="s">
        <v>3307</v>
      </c>
      <c r="X2745" t="s">
        <v>3307</v>
      </c>
      <c r="Y2745" t="s">
        <v>2643</v>
      </c>
      <c r="Z2745">
        <v>34813665533</v>
      </c>
      <c r="AA2745">
        <v>0</v>
      </c>
      <c r="AB2745">
        <v>0</v>
      </c>
      <c r="AC2745">
        <v>0</v>
      </c>
      <c r="AD2745">
        <v>0</v>
      </c>
      <c r="AE2745" t="s">
        <v>70</v>
      </c>
      <c r="AF2745">
        <v>0</v>
      </c>
      <c r="AG2745">
        <v>0</v>
      </c>
      <c r="AH2745" t="s">
        <v>70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 t="s">
        <v>70</v>
      </c>
      <c r="AT2745">
        <v>-9.5583333333333336</v>
      </c>
      <c r="AU2745">
        <v>-1.91</v>
      </c>
      <c r="AV2745">
        <v>0</v>
      </c>
      <c r="AW2745" t="s">
        <v>70</v>
      </c>
      <c r="AX2745">
        <v>0</v>
      </c>
      <c r="AY2745" t="s">
        <v>70</v>
      </c>
      <c r="AZ2745" t="s">
        <v>70</v>
      </c>
      <c r="BA2745" t="s">
        <v>70</v>
      </c>
      <c r="BB2745" t="s">
        <v>70</v>
      </c>
      <c r="BC2745" t="s">
        <v>83</v>
      </c>
      <c r="BD2745" t="s">
        <v>70</v>
      </c>
      <c r="BE2745">
        <v>0</v>
      </c>
      <c r="BF2745">
        <v>0</v>
      </c>
      <c r="BG2745">
        <v>11.47</v>
      </c>
      <c r="BH2745" t="s">
        <v>70</v>
      </c>
      <c r="BI2745" t="s">
        <v>70</v>
      </c>
      <c r="BJ2745">
        <v>0</v>
      </c>
      <c r="BK2745">
        <v>0</v>
      </c>
      <c r="BL2745">
        <v>0</v>
      </c>
      <c r="BM2745" t="s">
        <v>3721</v>
      </c>
      <c r="BN2745">
        <v>1</v>
      </c>
    </row>
    <row r="2746" spans="1:66" x14ac:dyDescent="0.2">
      <c r="A2746">
        <v>448912706</v>
      </c>
      <c r="B2746" t="s">
        <v>66</v>
      </c>
      <c r="C2746" t="s">
        <v>67</v>
      </c>
      <c r="D2746" t="s">
        <v>68</v>
      </c>
      <c r="E2746" t="s">
        <v>69</v>
      </c>
      <c r="F2746" t="s">
        <v>70</v>
      </c>
      <c r="G2746">
        <v>3036207317553</v>
      </c>
      <c r="H2746">
        <v>0</v>
      </c>
      <c r="I2746" t="s">
        <v>70</v>
      </c>
      <c r="J2746">
        <v>0</v>
      </c>
      <c r="K2746" t="s">
        <v>70</v>
      </c>
      <c r="L2746" t="s">
        <v>70</v>
      </c>
      <c r="M2746" t="s">
        <v>70</v>
      </c>
      <c r="N2746" t="s">
        <v>89</v>
      </c>
      <c r="O2746" t="s">
        <v>70</v>
      </c>
      <c r="P2746">
        <v>2</v>
      </c>
      <c r="Q2746">
        <v>0</v>
      </c>
      <c r="R2746">
        <v>0</v>
      </c>
      <c r="S2746">
        <v>0</v>
      </c>
      <c r="T2746">
        <v>0</v>
      </c>
      <c r="U2746" t="s">
        <v>70</v>
      </c>
      <c r="V2746" t="s">
        <v>768</v>
      </c>
      <c r="W2746" t="s">
        <v>3307</v>
      </c>
      <c r="X2746" t="s">
        <v>3307</v>
      </c>
      <c r="Y2746" t="s">
        <v>2643</v>
      </c>
      <c r="Z2746">
        <v>34813665629</v>
      </c>
      <c r="AA2746">
        <v>0</v>
      </c>
      <c r="AB2746">
        <v>0</v>
      </c>
      <c r="AC2746">
        <v>0</v>
      </c>
      <c r="AD2746">
        <v>0</v>
      </c>
      <c r="AE2746" t="s">
        <v>70</v>
      </c>
      <c r="AF2746">
        <v>0</v>
      </c>
      <c r="AG2746">
        <v>0</v>
      </c>
      <c r="AH2746" t="s">
        <v>70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 t="s">
        <v>70</v>
      </c>
      <c r="AT2746">
        <v>-1.0416666666666667</v>
      </c>
      <c r="AU2746">
        <v>-0.21</v>
      </c>
      <c r="AV2746">
        <v>0</v>
      </c>
      <c r="AW2746" t="s">
        <v>70</v>
      </c>
      <c r="AX2746">
        <v>0</v>
      </c>
      <c r="AY2746" t="s">
        <v>70</v>
      </c>
      <c r="AZ2746" t="s">
        <v>70</v>
      </c>
      <c r="BA2746" t="s">
        <v>70</v>
      </c>
      <c r="BB2746" t="s">
        <v>70</v>
      </c>
      <c r="BC2746" t="s">
        <v>83</v>
      </c>
      <c r="BD2746" t="s">
        <v>70</v>
      </c>
      <c r="BE2746">
        <v>0</v>
      </c>
      <c r="BF2746">
        <v>0</v>
      </c>
      <c r="BG2746">
        <v>1.25</v>
      </c>
      <c r="BH2746" t="s">
        <v>70</v>
      </c>
      <c r="BI2746" t="s">
        <v>70</v>
      </c>
      <c r="BJ2746">
        <v>0</v>
      </c>
      <c r="BK2746">
        <v>0</v>
      </c>
      <c r="BL2746">
        <v>0</v>
      </c>
      <c r="BM2746" t="s">
        <v>3722</v>
      </c>
      <c r="BN2746">
        <v>1</v>
      </c>
    </row>
    <row r="2747" spans="1:66" x14ac:dyDescent="0.2">
      <c r="A2747">
        <v>448912706</v>
      </c>
      <c r="B2747" t="s">
        <v>66</v>
      </c>
      <c r="C2747" t="s">
        <v>67</v>
      </c>
      <c r="D2747" t="s">
        <v>68</v>
      </c>
      <c r="E2747" t="s">
        <v>69</v>
      </c>
      <c r="F2747" t="s">
        <v>70</v>
      </c>
      <c r="G2747">
        <v>3036207317554</v>
      </c>
      <c r="H2747">
        <v>0</v>
      </c>
      <c r="I2747" t="s">
        <v>70</v>
      </c>
      <c r="J2747">
        <v>0</v>
      </c>
      <c r="K2747" t="s">
        <v>70</v>
      </c>
      <c r="L2747" t="s">
        <v>70</v>
      </c>
      <c r="M2747" t="s">
        <v>70</v>
      </c>
      <c r="N2747" t="s">
        <v>95</v>
      </c>
      <c r="O2747" t="s">
        <v>70</v>
      </c>
      <c r="P2747">
        <v>2</v>
      </c>
      <c r="Q2747">
        <v>0</v>
      </c>
      <c r="R2747">
        <v>0</v>
      </c>
      <c r="S2747">
        <v>0</v>
      </c>
      <c r="T2747">
        <v>0</v>
      </c>
      <c r="U2747" t="s">
        <v>70</v>
      </c>
      <c r="V2747" t="s">
        <v>768</v>
      </c>
      <c r="W2747" t="s">
        <v>3307</v>
      </c>
      <c r="X2747" t="s">
        <v>3307</v>
      </c>
      <c r="Y2747" t="s">
        <v>2643</v>
      </c>
      <c r="Z2747">
        <v>34813665725</v>
      </c>
      <c r="AA2747">
        <v>0</v>
      </c>
      <c r="AB2747">
        <v>0</v>
      </c>
      <c r="AC2747">
        <v>0</v>
      </c>
      <c r="AD2747">
        <v>0</v>
      </c>
      <c r="AE2747" t="s">
        <v>70</v>
      </c>
      <c r="AF2747">
        <v>0</v>
      </c>
      <c r="AG2747">
        <v>0</v>
      </c>
      <c r="AH2747" t="s">
        <v>70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 t="s">
        <v>70</v>
      </c>
      <c r="AT2747">
        <v>-1.925</v>
      </c>
      <c r="AU2747">
        <v>-0.39</v>
      </c>
      <c r="AV2747">
        <v>0</v>
      </c>
      <c r="AW2747" t="s">
        <v>70</v>
      </c>
      <c r="AX2747">
        <v>0</v>
      </c>
      <c r="AY2747" t="s">
        <v>70</v>
      </c>
      <c r="AZ2747" t="s">
        <v>70</v>
      </c>
      <c r="BA2747" t="s">
        <v>70</v>
      </c>
      <c r="BB2747" t="s">
        <v>70</v>
      </c>
      <c r="BC2747" t="s">
        <v>83</v>
      </c>
      <c r="BD2747" t="s">
        <v>70</v>
      </c>
      <c r="BE2747">
        <v>0</v>
      </c>
      <c r="BF2747">
        <v>0</v>
      </c>
      <c r="BG2747">
        <v>2.31</v>
      </c>
      <c r="BH2747" t="s">
        <v>70</v>
      </c>
      <c r="BI2747" t="s">
        <v>70</v>
      </c>
      <c r="BJ2747">
        <v>0</v>
      </c>
      <c r="BK2747">
        <v>0</v>
      </c>
      <c r="BL2747">
        <v>0</v>
      </c>
      <c r="BM2747" t="s">
        <v>3723</v>
      </c>
      <c r="BN2747">
        <v>1</v>
      </c>
    </row>
    <row r="2748" spans="1:66" x14ac:dyDescent="0.2">
      <c r="A2748">
        <v>448912706</v>
      </c>
      <c r="B2748" t="s">
        <v>66</v>
      </c>
      <c r="C2748" t="s">
        <v>67</v>
      </c>
      <c r="D2748" t="s">
        <v>68</v>
      </c>
      <c r="E2748" t="s">
        <v>69</v>
      </c>
      <c r="F2748" t="s">
        <v>70</v>
      </c>
      <c r="G2748">
        <v>3036207317555</v>
      </c>
      <c r="H2748">
        <v>0</v>
      </c>
      <c r="I2748" t="s">
        <v>70</v>
      </c>
      <c r="J2748">
        <v>0</v>
      </c>
      <c r="K2748" t="s">
        <v>70</v>
      </c>
      <c r="L2748" t="s">
        <v>70</v>
      </c>
      <c r="M2748" t="s">
        <v>70</v>
      </c>
      <c r="N2748" t="s">
        <v>95</v>
      </c>
      <c r="O2748" t="s">
        <v>70</v>
      </c>
      <c r="P2748">
        <v>2</v>
      </c>
      <c r="Q2748">
        <v>0</v>
      </c>
      <c r="R2748">
        <v>0</v>
      </c>
      <c r="S2748">
        <v>0</v>
      </c>
      <c r="T2748">
        <v>0</v>
      </c>
      <c r="U2748" t="s">
        <v>70</v>
      </c>
      <c r="V2748" t="s">
        <v>768</v>
      </c>
      <c r="W2748" t="s">
        <v>3307</v>
      </c>
      <c r="X2748" t="s">
        <v>3307</v>
      </c>
      <c r="Y2748" t="s">
        <v>2643</v>
      </c>
      <c r="Z2748">
        <v>34813665741</v>
      </c>
      <c r="AA2748">
        <v>0</v>
      </c>
      <c r="AB2748">
        <v>0</v>
      </c>
      <c r="AC2748">
        <v>0</v>
      </c>
      <c r="AD2748">
        <v>0</v>
      </c>
      <c r="AE2748" t="s">
        <v>70</v>
      </c>
      <c r="AF2748">
        <v>0</v>
      </c>
      <c r="AG2748">
        <v>0</v>
      </c>
      <c r="AH2748" t="s">
        <v>70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 t="s">
        <v>70</v>
      </c>
      <c r="AT2748">
        <v>-2.2083333333333335</v>
      </c>
      <c r="AU2748">
        <v>-0.44</v>
      </c>
      <c r="AV2748">
        <v>0</v>
      </c>
      <c r="AW2748" t="s">
        <v>70</v>
      </c>
      <c r="AX2748">
        <v>0</v>
      </c>
      <c r="AY2748" t="s">
        <v>70</v>
      </c>
      <c r="AZ2748" t="s">
        <v>70</v>
      </c>
      <c r="BA2748" t="s">
        <v>70</v>
      </c>
      <c r="BB2748" t="s">
        <v>70</v>
      </c>
      <c r="BC2748" t="s">
        <v>83</v>
      </c>
      <c r="BD2748" t="s">
        <v>70</v>
      </c>
      <c r="BE2748">
        <v>0</v>
      </c>
      <c r="BF2748">
        <v>0</v>
      </c>
      <c r="BG2748">
        <v>2.65</v>
      </c>
      <c r="BH2748" t="s">
        <v>70</v>
      </c>
      <c r="BI2748" t="s">
        <v>70</v>
      </c>
      <c r="BJ2748">
        <v>0</v>
      </c>
      <c r="BK2748">
        <v>0</v>
      </c>
      <c r="BL2748">
        <v>0</v>
      </c>
      <c r="BM2748" t="s">
        <v>3724</v>
      </c>
      <c r="BN2748">
        <v>1</v>
      </c>
    </row>
    <row r="2749" spans="1:66" x14ac:dyDescent="0.2">
      <c r="A2749">
        <v>448912706</v>
      </c>
      <c r="B2749" t="s">
        <v>66</v>
      </c>
      <c r="C2749" t="s">
        <v>67</v>
      </c>
      <c r="D2749" t="s">
        <v>68</v>
      </c>
      <c r="E2749" t="s">
        <v>69</v>
      </c>
      <c r="F2749" t="s">
        <v>70</v>
      </c>
      <c r="G2749">
        <v>3036207317556</v>
      </c>
      <c r="H2749">
        <v>0</v>
      </c>
      <c r="I2749" t="s">
        <v>70</v>
      </c>
      <c r="J2749">
        <v>0</v>
      </c>
      <c r="K2749" t="s">
        <v>70</v>
      </c>
      <c r="L2749" t="s">
        <v>70</v>
      </c>
      <c r="M2749" t="s">
        <v>70</v>
      </c>
      <c r="N2749" t="s">
        <v>894</v>
      </c>
      <c r="O2749" t="s">
        <v>70</v>
      </c>
      <c r="P2749">
        <v>2</v>
      </c>
      <c r="Q2749">
        <v>0</v>
      </c>
      <c r="R2749">
        <v>0</v>
      </c>
      <c r="S2749">
        <v>0</v>
      </c>
      <c r="T2749">
        <v>0</v>
      </c>
      <c r="U2749" t="s">
        <v>70</v>
      </c>
      <c r="V2749" t="s">
        <v>768</v>
      </c>
      <c r="W2749" t="s">
        <v>3307</v>
      </c>
      <c r="X2749" t="s">
        <v>3307</v>
      </c>
      <c r="Y2749" t="s">
        <v>2643</v>
      </c>
      <c r="Z2749">
        <v>32680995289</v>
      </c>
      <c r="AA2749">
        <v>0</v>
      </c>
      <c r="AB2749">
        <v>0</v>
      </c>
      <c r="AC2749">
        <v>0</v>
      </c>
      <c r="AD2749">
        <v>0</v>
      </c>
      <c r="AE2749" t="s">
        <v>70</v>
      </c>
      <c r="AF2749">
        <v>0</v>
      </c>
      <c r="AG2749">
        <v>0</v>
      </c>
      <c r="AH2749" t="s">
        <v>70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 t="s">
        <v>70</v>
      </c>
      <c r="AT2749">
        <v>-5.3416666666666668</v>
      </c>
      <c r="AU2749">
        <v>-1.07</v>
      </c>
      <c r="AV2749">
        <v>0</v>
      </c>
      <c r="AW2749" t="s">
        <v>70</v>
      </c>
      <c r="AX2749">
        <v>0</v>
      </c>
      <c r="AY2749" t="s">
        <v>70</v>
      </c>
      <c r="AZ2749" t="s">
        <v>70</v>
      </c>
      <c r="BA2749" t="s">
        <v>70</v>
      </c>
      <c r="BB2749" t="s">
        <v>70</v>
      </c>
      <c r="BC2749" t="s">
        <v>83</v>
      </c>
      <c r="BD2749" t="s">
        <v>70</v>
      </c>
      <c r="BE2749">
        <v>0</v>
      </c>
      <c r="BF2749">
        <v>0</v>
      </c>
      <c r="BG2749">
        <v>6.41</v>
      </c>
      <c r="BH2749" t="s">
        <v>70</v>
      </c>
      <c r="BI2749" t="s">
        <v>70</v>
      </c>
      <c r="BJ2749">
        <v>0</v>
      </c>
      <c r="BK2749">
        <v>0</v>
      </c>
      <c r="BL2749">
        <v>0</v>
      </c>
      <c r="BM2749" t="s">
        <v>3725</v>
      </c>
      <c r="BN2749">
        <v>1</v>
      </c>
    </row>
    <row r="2750" spans="1:66" x14ac:dyDescent="0.2">
      <c r="A2750">
        <v>448912706</v>
      </c>
      <c r="B2750" t="s">
        <v>66</v>
      </c>
      <c r="C2750" t="s">
        <v>67</v>
      </c>
      <c r="D2750" t="s">
        <v>68</v>
      </c>
      <c r="E2750" t="s">
        <v>69</v>
      </c>
      <c r="F2750" t="s">
        <v>70</v>
      </c>
      <c r="G2750">
        <v>3036207317557</v>
      </c>
      <c r="H2750">
        <v>0</v>
      </c>
      <c r="I2750" t="s">
        <v>70</v>
      </c>
      <c r="J2750">
        <v>0</v>
      </c>
      <c r="K2750" t="s">
        <v>70</v>
      </c>
      <c r="L2750" t="s">
        <v>70</v>
      </c>
      <c r="M2750" t="s">
        <v>70</v>
      </c>
      <c r="N2750" t="s">
        <v>650</v>
      </c>
      <c r="O2750" t="s">
        <v>70</v>
      </c>
      <c r="P2750">
        <v>2</v>
      </c>
      <c r="Q2750">
        <v>0</v>
      </c>
      <c r="R2750">
        <v>0</v>
      </c>
      <c r="S2750">
        <v>0</v>
      </c>
      <c r="T2750">
        <v>0</v>
      </c>
      <c r="U2750" t="s">
        <v>70</v>
      </c>
      <c r="V2750" t="s">
        <v>768</v>
      </c>
      <c r="W2750" t="s">
        <v>3307</v>
      </c>
      <c r="X2750" t="s">
        <v>3307</v>
      </c>
      <c r="Y2750" t="s">
        <v>2643</v>
      </c>
      <c r="Z2750">
        <v>34625605690</v>
      </c>
      <c r="AA2750">
        <v>0</v>
      </c>
      <c r="AB2750">
        <v>0</v>
      </c>
      <c r="AC2750">
        <v>0</v>
      </c>
      <c r="AD2750">
        <v>0</v>
      </c>
      <c r="AE2750" t="s">
        <v>70</v>
      </c>
      <c r="AF2750">
        <v>0</v>
      </c>
      <c r="AG2750">
        <v>0</v>
      </c>
      <c r="AH2750" t="s">
        <v>70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 t="s">
        <v>70</v>
      </c>
      <c r="AT2750">
        <v>-5.7249999999999996</v>
      </c>
      <c r="AU2750">
        <v>-1.1499999999999999</v>
      </c>
      <c r="AV2750">
        <v>0</v>
      </c>
      <c r="AW2750" t="s">
        <v>70</v>
      </c>
      <c r="AX2750">
        <v>0</v>
      </c>
      <c r="AY2750" t="s">
        <v>70</v>
      </c>
      <c r="AZ2750" t="s">
        <v>70</v>
      </c>
      <c r="BA2750" t="s">
        <v>70</v>
      </c>
      <c r="BB2750" t="s">
        <v>70</v>
      </c>
      <c r="BC2750" t="s">
        <v>83</v>
      </c>
      <c r="BD2750" t="s">
        <v>70</v>
      </c>
      <c r="BE2750">
        <v>0</v>
      </c>
      <c r="BF2750">
        <v>0</v>
      </c>
      <c r="BG2750">
        <v>6.87</v>
      </c>
      <c r="BH2750" t="s">
        <v>70</v>
      </c>
      <c r="BI2750" t="s">
        <v>70</v>
      </c>
      <c r="BJ2750">
        <v>0</v>
      </c>
      <c r="BK2750">
        <v>0</v>
      </c>
      <c r="BL2750">
        <v>0</v>
      </c>
      <c r="BM2750" t="s">
        <v>3726</v>
      </c>
      <c r="BN2750">
        <v>1</v>
      </c>
    </row>
    <row r="2751" spans="1:66" x14ac:dyDescent="0.2">
      <c r="A2751">
        <v>448912706</v>
      </c>
      <c r="B2751" t="s">
        <v>66</v>
      </c>
      <c r="C2751" t="s">
        <v>67</v>
      </c>
      <c r="D2751" t="s">
        <v>68</v>
      </c>
      <c r="E2751" t="s">
        <v>69</v>
      </c>
      <c r="F2751" t="s">
        <v>70</v>
      </c>
      <c r="G2751">
        <v>3036207317558</v>
      </c>
      <c r="H2751">
        <v>0</v>
      </c>
      <c r="I2751" t="s">
        <v>70</v>
      </c>
      <c r="J2751">
        <v>0</v>
      </c>
      <c r="K2751" t="s">
        <v>70</v>
      </c>
      <c r="L2751" t="s">
        <v>70</v>
      </c>
      <c r="M2751" t="s">
        <v>70</v>
      </c>
      <c r="N2751" t="s">
        <v>110</v>
      </c>
      <c r="O2751" t="s">
        <v>70</v>
      </c>
      <c r="P2751">
        <v>2</v>
      </c>
      <c r="Q2751">
        <v>0</v>
      </c>
      <c r="R2751">
        <v>0</v>
      </c>
      <c r="S2751">
        <v>0</v>
      </c>
      <c r="T2751">
        <v>0</v>
      </c>
      <c r="U2751" t="s">
        <v>70</v>
      </c>
      <c r="V2751" t="s">
        <v>768</v>
      </c>
      <c r="W2751" t="s">
        <v>3307</v>
      </c>
      <c r="X2751" t="s">
        <v>3307</v>
      </c>
      <c r="Y2751" t="s">
        <v>2643</v>
      </c>
      <c r="Z2751">
        <v>34625605718</v>
      </c>
      <c r="AA2751">
        <v>0</v>
      </c>
      <c r="AB2751">
        <v>0</v>
      </c>
      <c r="AC2751">
        <v>0</v>
      </c>
      <c r="AD2751">
        <v>0</v>
      </c>
      <c r="AE2751" t="s">
        <v>70</v>
      </c>
      <c r="AF2751">
        <v>0</v>
      </c>
      <c r="AG2751">
        <v>0</v>
      </c>
      <c r="AH2751" t="s">
        <v>70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 t="s">
        <v>70</v>
      </c>
      <c r="AT2751">
        <v>-3.6333333333333333</v>
      </c>
      <c r="AU2751">
        <v>-0.73</v>
      </c>
      <c r="AV2751">
        <v>0</v>
      </c>
      <c r="AW2751" t="s">
        <v>70</v>
      </c>
      <c r="AX2751">
        <v>0</v>
      </c>
      <c r="AY2751" t="s">
        <v>70</v>
      </c>
      <c r="AZ2751" t="s">
        <v>70</v>
      </c>
      <c r="BA2751" t="s">
        <v>70</v>
      </c>
      <c r="BB2751" t="s">
        <v>70</v>
      </c>
      <c r="BC2751" t="s">
        <v>83</v>
      </c>
      <c r="BD2751" t="s">
        <v>70</v>
      </c>
      <c r="BE2751">
        <v>0</v>
      </c>
      <c r="BF2751">
        <v>0</v>
      </c>
      <c r="BG2751">
        <v>4.3600000000000003</v>
      </c>
      <c r="BH2751" t="s">
        <v>70</v>
      </c>
      <c r="BI2751" t="s">
        <v>70</v>
      </c>
      <c r="BJ2751">
        <v>0</v>
      </c>
      <c r="BK2751">
        <v>0</v>
      </c>
      <c r="BL2751">
        <v>0</v>
      </c>
      <c r="BM2751" t="s">
        <v>3727</v>
      </c>
      <c r="BN2751">
        <v>1</v>
      </c>
    </row>
    <row r="2752" spans="1:66" x14ac:dyDescent="0.2">
      <c r="A2752">
        <v>448912706</v>
      </c>
      <c r="B2752" t="s">
        <v>66</v>
      </c>
      <c r="C2752" t="s">
        <v>67</v>
      </c>
      <c r="D2752" t="s">
        <v>68</v>
      </c>
      <c r="E2752" t="s">
        <v>69</v>
      </c>
      <c r="F2752" t="s">
        <v>70</v>
      </c>
      <c r="G2752">
        <v>3036207317559</v>
      </c>
      <c r="H2752">
        <v>0</v>
      </c>
      <c r="I2752" t="s">
        <v>70</v>
      </c>
      <c r="J2752">
        <v>0</v>
      </c>
      <c r="K2752" t="s">
        <v>70</v>
      </c>
      <c r="L2752" t="s">
        <v>70</v>
      </c>
      <c r="M2752" t="s">
        <v>70</v>
      </c>
      <c r="N2752" t="s">
        <v>1471</v>
      </c>
      <c r="O2752" t="s">
        <v>70</v>
      </c>
      <c r="P2752">
        <v>2</v>
      </c>
      <c r="Q2752">
        <v>0</v>
      </c>
      <c r="R2752">
        <v>0</v>
      </c>
      <c r="S2752">
        <v>0</v>
      </c>
      <c r="T2752">
        <v>0</v>
      </c>
      <c r="U2752" t="s">
        <v>70</v>
      </c>
      <c r="V2752" t="s">
        <v>768</v>
      </c>
      <c r="W2752" t="s">
        <v>3307</v>
      </c>
      <c r="X2752" t="s">
        <v>3307</v>
      </c>
      <c r="Y2752" t="s">
        <v>2643</v>
      </c>
      <c r="Z2752">
        <v>34625605844</v>
      </c>
      <c r="AA2752">
        <v>0</v>
      </c>
      <c r="AB2752">
        <v>0</v>
      </c>
      <c r="AC2752">
        <v>0</v>
      </c>
      <c r="AD2752">
        <v>0</v>
      </c>
      <c r="AE2752" t="s">
        <v>70</v>
      </c>
      <c r="AF2752">
        <v>0</v>
      </c>
      <c r="AG2752">
        <v>0</v>
      </c>
      <c r="AH2752" t="s">
        <v>70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 t="s">
        <v>70</v>
      </c>
      <c r="AT2752">
        <v>-11.916666666666666</v>
      </c>
      <c r="AU2752">
        <v>-2.38</v>
      </c>
      <c r="AV2752">
        <v>0</v>
      </c>
      <c r="AW2752" t="s">
        <v>70</v>
      </c>
      <c r="AX2752">
        <v>0</v>
      </c>
      <c r="AY2752" t="s">
        <v>70</v>
      </c>
      <c r="AZ2752" t="s">
        <v>70</v>
      </c>
      <c r="BA2752" t="s">
        <v>70</v>
      </c>
      <c r="BB2752" t="s">
        <v>70</v>
      </c>
      <c r="BC2752" t="s">
        <v>83</v>
      </c>
      <c r="BD2752" t="s">
        <v>70</v>
      </c>
      <c r="BE2752">
        <v>0</v>
      </c>
      <c r="BF2752">
        <v>0</v>
      </c>
      <c r="BG2752">
        <v>14.3</v>
      </c>
      <c r="BH2752" t="s">
        <v>70</v>
      </c>
      <c r="BI2752" t="s">
        <v>70</v>
      </c>
      <c r="BJ2752">
        <v>0</v>
      </c>
      <c r="BK2752">
        <v>0</v>
      </c>
      <c r="BL2752">
        <v>0</v>
      </c>
      <c r="BM2752" t="s">
        <v>3728</v>
      </c>
      <c r="BN2752">
        <v>1</v>
      </c>
    </row>
    <row r="2753" spans="1:66" x14ac:dyDescent="0.2">
      <c r="A2753">
        <v>448912706</v>
      </c>
      <c r="B2753" t="s">
        <v>66</v>
      </c>
      <c r="C2753" t="s">
        <v>67</v>
      </c>
      <c r="D2753" t="s">
        <v>68</v>
      </c>
      <c r="E2753" t="s">
        <v>69</v>
      </c>
      <c r="F2753" t="s">
        <v>70</v>
      </c>
      <c r="G2753">
        <v>3036207317560</v>
      </c>
      <c r="H2753">
        <v>0</v>
      </c>
      <c r="I2753" t="s">
        <v>70</v>
      </c>
      <c r="J2753">
        <v>0</v>
      </c>
      <c r="K2753" t="s">
        <v>70</v>
      </c>
      <c r="L2753" t="s">
        <v>70</v>
      </c>
      <c r="M2753" t="s">
        <v>70</v>
      </c>
      <c r="N2753" t="s">
        <v>644</v>
      </c>
      <c r="O2753" t="s">
        <v>70</v>
      </c>
      <c r="P2753">
        <v>2</v>
      </c>
      <c r="Q2753">
        <v>0</v>
      </c>
      <c r="R2753">
        <v>0</v>
      </c>
      <c r="S2753">
        <v>0</v>
      </c>
      <c r="T2753">
        <v>0</v>
      </c>
      <c r="U2753" t="s">
        <v>70</v>
      </c>
      <c r="V2753" t="s">
        <v>768</v>
      </c>
      <c r="W2753" t="s">
        <v>3307</v>
      </c>
      <c r="X2753" t="s">
        <v>3307</v>
      </c>
      <c r="Y2753" t="s">
        <v>2643</v>
      </c>
      <c r="Z2753">
        <v>34625605934</v>
      </c>
      <c r="AA2753">
        <v>0</v>
      </c>
      <c r="AB2753">
        <v>0</v>
      </c>
      <c r="AC2753">
        <v>0</v>
      </c>
      <c r="AD2753">
        <v>0</v>
      </c>
      <c r="AE2753" t="s">
        <v>70</v>
      </c>
      <c r="AF2753">
        <v>0</v>
      </c>
      <c r="AG2753">
        <v>0</v>
      </c>
      <c r="AH2753" t="s">
        <v>70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 t="s">
        <v>70</v>
      </c>
      <c r="AT2753">
        <v>-6.3666666666666671</v>
      </c>
      <c r="AU2753">
        <v>-1.27</v>
      </c>
      <c r="AV2753">
        <v>0</v>
      </c>
      <c r="AW2753" t="s">
        <v>70</v>
      </c>
      <c r="AX2753">
        <v>0</v>
      </c>
      <c r="AY2753" t="s">
        <v>70</v>
      </c>
      <c r="AZ2753" t="s">
        <v>70</v>
      </c>
      <c r="BA2753" t="s">
        <v>70</v>
      </c>
      <c r="BB2753" t="s">
        <v>70</v>
      </c>
      <c r="BC2753" t="s">
        <v>83</v>
      </c>
      <c r="BD2753" t="s">
        <v>70</v>
      </c>
      <c r="BE2753">
        <v>0</v>
      </c>
      <c r="BF2753">
        <v>0</v>
      </c>
      <c r="BG2753">
        <v>7.64</v>
      </c>
      <c r="BH2753" t="s">
        <v>70</v>
      </c>
      <c r="BI2753" t="s">
        <v>70</v>
      </c>
      <c r="BJ2753">
        <v>0</v>
      </c>
      <c r="BK2753">
        <v>0</v>
      </c>
      <c r="BL2753">
        <v>0</v>
      </c>
      <c r="BM2753" t="s">
        <v>3729</v>
      </c>
      <c r="BN2753">
        <v>1</v>
      </c>
    </row>
    <row r="2754" spans="1:66" x14ac:dyDescent="0.2">
      <c r="A2754">
        <v>448912706</v>
      </c>
      <c r="B2754" t="s">
        <v>66</v>
      </c>
      <c r="C2754" t="s">
        <v>67</v>
      </c>
      <c r="D2754" t="s">
        <v>68</v>
      </c>
      <c r="E2754" t="s">
        <v>69</v>
      </c>
      <c r="F2754" t="s">
        <v>70</v>
      </c>
      <c r="G2754">
        <v>3036207317561</v>
      </c>
      <c r="H2754">
        <v>0</v>
      </c>
      <c r="I2754" t="s">
        <v>70</v>
      </c>
      <c r="J2754">
        <v>0</v>
      </c>
      <c r="K2754" t="s">
        <v>70</v>
      </c>
      <c r="L2754" t="s">
        <v>70</v>
      </c>
      <c r="M2754" t="s">
        <v>70</v>
      </c>
      <c r="N2754" t="s">
        <v>198</v>
      </c>
      <c r="O2754" t="s">
        <v>70</v>
      </c>
      <c r="P2754">
        <v>2</v>
      </c>
      <c r="Q2754">
        <v>0</v>
      </c>
      <c r="R2754">
        <v>0</v>
      </c>
      <c r="S2754">
        <v>0</v>
      </c>
      <c r="T2754">
        <v>0</v>
      </c>
      <c r="U2754" t="s">
        <v>70</v>
      </c>
      <c r="V2754" t="s">
        <v>768</v>
      </c>
      <c r="W2754" t="s">
        <v>3307</v>
      </c>
      <c r="X2754" t="s">
        <v>3307</v>
      </c>
      <c r="Y2754" t="s">
        <v>2643</v>
      </c>
      <c r="Z2754">
        <v>34625605960</v>
      </c>
      <c r="AA2754">
        <v>0</v>
      </c>
      <c r="AB2754">
        <v>0</v>
      </c>
      <c r="AC2754">
        <v>0</v>
      </c>
      <c r="AD2754">
        <v>0</v>
      </c>
      <c r="AE2754" t="s">
        <v>70</v>
      </c>
      <c r="AF2754">
        <v>0</v>
      </c>
      <c r="AG2754">
        <v>0</v>
      </c>
      <c r="AH2754" t="s">
        <v>70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 t="s">
        <v>70</v>
      </c>
      <c r="AT2754">
        <v>-8.6833333333333336</v>
      </c>
      <c r="AU2754">
        <v>-1.74</v>
      </c>
      <c r="AV2754">
        <v>0</v>
      </c>
      <c r="AW2754" t="s">
        <v>70</v>
      </c>
      <c r="AX2754">
        <v>0</v>
      </c>
      <c r="AY2754" t="s">
        <v>70</v>
      </c>
      <c r="AZ2754" t="s">
        <v>70</v>
      </c>
      <c r="BA2754" t="s">
        <v>70</v>
      </c>
      <c r="BB2754" t="s">
        <v>70</v>
      </c>
      <c r="BC2754" t="s">
        <v>83</v>
      </c>
      <c r="BD2754" t="s">
        <v>70</v>
      </c>
      <c r="BE2754">
        <v>0</v>
      </c>
      <c r="BF2754">
        <v>0</v>
      </c>
      <c r="BG2754">
        <v>10.42</v>
      </c>
      <c r="BH2754" t="s">
        <v>70</v>
      </c>
      <c r="BI2754" t="s">
        <v>70</v>
      </c>
      <c r="BJ2754">
        <v>0</v>
      </c>
      <c r="BK2754">
        <v>0</v>
      </c>
      <c r="BL2754">
        <v>0</v>
      </c>
      <c r="BM2754" t="s">
        <v>3730</v>
      </c>
      <c r="BN2754">
        <v>1</v>
      </c>
    </row>
    <row r="2755" spans="1:66" x14ac:dyDescent="0.2">
      <c r="A2755">
        <v>448912706</v>
      </c>
      <c r="B2755" t="s">
        <v>66</v>
      </c>
      <c r="C2755" t="s">
        <v>67</v>
      </c>
      <c r="D2755" t="s">
        <v>68</v>
      </c>
      <c r="E2755" t="s">
        <v>69</v>
      </c>
      <c r="F2755" t="s">
        <v>70</v>
      </c>
      <c r="G2755">
        <v>3036207317562</v>
      </c>
      <c r="H2755">
        <v>0</v>
      </c>
      <c r="I2755" t="s">
        <v>70</v>
      </c>
      <c r="J2755">
        <v>0</v>
      </c>
      <c r="K2755" t="s">
        <v>70</v>
      </c>
      <c r="L2755" t="s">
        <v>70</v>
      </c>
      <c r="M2755" t="s">
        <v>70</v>
      </c>
      <c r="N2755" t="s">
        <v>198</v>
      </c>
      <c r="O2755" t="s">
        <v>70</v>
      </c>
      <c r="P2755">
        <v>2</v>
      </c>
      <c r="Q2755">
        <v>0</v>
      </c>
      <c r="R2755">
        <v>0</v>
      </c>
      <c r="S2755">
        <v>0</v>
      </c>
      <c r="T2755">
        <v>0</v>
      </c>
      <c r="U2755" t="s">
        <v>70</v>
      </c>
      <c r="V2755" t="s">
        <v>768</v>
      </c>
      <c r="W2755" t="s">
        <v>3307</v>
      </c>
      <c r="X2755" t="s">
        <v>3307</v>
      </c>
      <c r="Y2755" t="s">
        <v>2643</v>
      </c>
      <c r="Z2755">
        <v>34625605982</v>
      </c>
      <c r="AA2755">
        <v>0</v>
      </c>
      <c r="AB2755">
        <v>0</v>
      </c>
      <c r="AC2755">
        <v>0</v>
      </c>
      <c r="AD2755">
        <v>0</v>
      </c>
      <c r="AE2755" t="s">
        <v>70</v>
      </c>
      <c r="AF2755">
        <v>0</v>
      </c>
      <c r="AG2755">
        <v>0</v>
      </c>
      <c r="AH2755" t="s">
        <v>70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 t="s">
        <v>70</v>
      </c>
      <c r="AT2755">
        <v>-6.708333333333333</v>
      </c>
      <c r="AU2755">
        <v>-1.34</v>
      </c>
      <c r="AV2755">
        <v>0</v>
      </c>
      <c r="AW2755" t="s">
        <v>70</v>
      </c>
      <c r="AX2755">
        <v>0</v>
      </c>
      <c r="AY2755" t="s">
        <v>70</v>
      </c>
      <c r="AZ2755" t="s">
        <v>70</v>
      </c>
      <c r="BA2755" t="s">
        <v>70</v>
      </c>
      <c r="BB2755" t="s">
        <v>70</v>
      </c>
      <c r="BC2755" t="s">
        <v>83</v>
      </c>
      <c r="BD2755" t="s">
        <v>70</v>
      </c>
      <c r="BE2755">
        <v>0</v>
      </c>
      <c r="BF2755">
        <v>0</v>
      </c>
      <c r="BG2755">
        <v>8.0500000000000007</v>
      </c>
      <c r="BH2755" t="s">
        <v>70</v>
      </c>
      <c r="BI2755" t="s">
        <v>70</v>
      </c>
      <c r="BJ2755">
        <v>0</v>
      </c>
      <c r="BK2755">
        <v>0</v>
      </c>
      <c r="BL2755">
        <v>0</v>
      </c>
      <c r="BM2755" t="s">
        <v>3731</v>
      </c>
      <c r="BN2755">
        <v>1</v>
      </c>
    </row>
    <row r="2756" spans="1:66" x14ac:dyDescent="0.2">
      <c r="A2756">
        <v>448912706</v>
      </c>
      <c r="B2756" t="s">
        <v>66</v>
      </c>
      <c r="C2756" t="s">
        <v>67</v>
      </c>
      <c r="D2756" t="s">
        <v>68</v>
      </c>
      <c r="E2756" t="s">
        <v>69</v>
      </c>
      <c r="F2756" t="s">
        <v>70</v>
      </c>
      <c r="G2756">
        <v>3036207317563</v>
      </c>
      <c r="H2756">
        <v>0</v>
      </c>
      <c r="I2756" t="s">
        <v>70</v>
      </c>
      <c r="J2756">
        <v>0</v>
      </c>
      <c r="K2756" t="s">
        <v>70</v>
      </c>
      <c r="L2756" t="s">
        <v>70</v>
      </c>
      <c r="M2756" t="s">
        <v>70</v>
      </c>
      <c r="N2756" t="s">
        <v>75</v>
      </c>
      <c r="O2756" t="s">
        <v>70</v>
      </c>
      <c r="P2756">
        <v>2</v>
      </c>
      <c r="Q2756">
        <v>0</v>
      </c>
      <c r="R2756">
        <v>0</v>
      </c>
      <c r="S2756">
        <v>0</v>
      </c>
      <c r="T2756">
        <v>0</v>
      </c>
      <c r="U2756" t="s">
        <v>70</v>
      </c>
      <c r="V2756" t="s">
        <v>768</v>
      </c>
      <c r="W2756" t="s">
        <v>3307</v>
      </c>
      <c r="X2756" t="s">
        <v>3307</v>
      </c>
      <c r="Y2756" t="s">
        <v>2643</v>
      </c>
      <c r="Z2756">
        <v>32829879073</v>
      </c>
      <c r="AA2756">
        <v>0</v>
      </c>
      <c r="AB2756">
        <v>0</v>
      </c>
      <c r="AC2756">
        <v>0</v>
      </c>
      <c r="AD2756">
        <v>0</v>
      </c>
      <c r="AE2756" t="s">
        <v>70</v>
      </c>
      <c r="AF2756">
        <v>0</v>
      </c>
      <c r="AG2756">
        <v>0</v>
      </c>
      <c r="AH2756" t="s">
        <v>70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 t="s">
        <v>70</v>
      </c>
      <c r="AT2756">
        <v>-7.0333333333333332</v>
      </c>
      <c r="AU2756">
        <v>-1.41</v>
      </c>
      <c r="AV2756">
        <v>0</v>
      </c>
      <c r="AW2756" t="s">
        <v>70</v>
      </c>
      <c r="AX2756">
        <v>0</v>
      </c>
      <c r="AY2756" t="s">
        <v>70</v>
      </c>
      <c r="AZ2756" t="s">
        <v>70</v>
      </c>
      <c r="BA2756" t="s">
        <v>70</v>
      </c>
      <c r="BB2756" t="s">
        <v>70</v>
      </c>
      <c r="BC2756" t="s">
        <v>83</v>
      </c>
      <c r="BD2756" t="s">
        <v>70</v>
      </c>
      <c r="BE2756">
        <v>0</v>
      </c>
      <c r="BF2756">
        <v>0</v>
      </c>
      <c r="BG2756">
        <v>8.44</v>
      </c>
      <c r="BH2756" t="s">
        <v>70</v>
      </c>
      <c r="BI2756" t="s">
        <v>70</v>
      </c>
      <c r="BJ2756">
        <v>0</v>
      </c>
      <c r="BK2756">
        <v>0</v>
      </c>
      <c r="BL2756">
        <v>0</v>
      </c>
      <c r="BM2756" t="s">
        <v>3732</v>
      </c>
      <c r="BN2756">
        <v>1</v>
      </c>
    </row>
    <row r="2757" spans="1:66" x14ac:dyDescent="0.2">
      <c r="A2757">
        <v>448912706</v>
      </c>
      <c r="B2757" t="s">
        <v>66</v>
      </c>
      <c r="C2757" t="s">
        <v>67</v>
      </c>
      <c r="D2757" t="s">
        <v>68</v>
      </c>
      <c r="E2757" t="s">
        <v>69</v>
      </c>
      <c r="F2757" t="s">
        <v>70</v>
      </c>
      <c r="G2757">
        <v>3036207317564</v>
      </c>
      <c r="H2757">
        <v>0</v>
      </c>
      <c r="I2757" t="s">
        <v>70</v>
      </c>
      <c r="J2757">
        <v>0</v>
      </c>
      <c r="K2757" t="s">
        <v>70</v>
      </c>
      <c r="L2757" t="s">
        <v>70</v>
      </c>
      <c r="M2757" t="s">
        <v>70</v>
      </c>
      <c r="N2757" t="s">
        <v>406</v>
      </c>
      <c r="O2757" t="s">
        <v>70</v>
      </c>
      <c r="P2757">
        <v>2</v>
      </c>
      <c r="Q2757">
        <v>0</v>
      </c>
      <c r="R2757">
        <v>0</v>
      </c>
      <c r="S2757">
        <v>0</v>
      </c>
      <c r="T2757">
        <v>0</v>
      </c>
      <c r="U2757" t="s">
        <v>70</v>
      </c>
      <c r="V2757" t="s">
        <v>768</v>
      </c>
      <c r="W2757" t="s">
        <v>3307</v>
      </c>
      <c r="X2757" t="s">
        <v>3307</v>
      </c>
      <c r="Y2757" t="s">
        <v>2643</v>
      </c>
      <c r="Z2757">
        <v>32829879313</v>
      </c>
      <c r="AA2757">
        <v>0</v>
      </c>
      <c r="AB2757">
        <v>0</v>
      </c>
      <c r="AC2757">
        <v>0</v>
      </c>
      <c r="AD2757">
        <v>0</v>
      </c>
      <c r="AE2757" t="s">
        <v>70</v>
      </c>
      <c r="AF2757">
        <v>0</v>
      </c>
      <c r="AG2757">
        <v>0</v>
      </c>
      <c r="AH2757" t="s">
        <v>70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 t="s">
        <v>70</v>
      </c>
      <c r="AT2757">
        <v>-2.3833333333333333</v>
      </c>
      <c r="AU2757">
        <v>-0.48</v>
      </c>
      <c r="AV2757">
        <v>0</v>
      </c>
      <c r="AW2757" t="s">
        <v>70</v>
      </c>
      <c r="AX2757">
        <v>0</v>
      </c>
      <c r="AY2757" t="s">
        <v>70</v>
      </c>
      <c r="AZ2757" t="s">
        <v>70</v>
      </c>
      <c r="BA2757" t="s">
        <v>70</v>
      </c>
      <c r="BB2757" t="s">
        <v>70</v>
      </c>
      <c r="BC2757" t="s">
        <v>83</v>
      </c>
      <c r="BD2757" t="s">
        <v>70</v>
      </c>
      <c r="BE2757">
        <v>0</v>
      </c>
      <c r="BF2757">
        <v>0</v>
      </c>
      <c r="BG2757">
        <v>2.86</v>
      </c>
      <c r="BH2757" t="s">
        <v>70</v>
      </c>
      <c r="BI2757" t="s">
        <v>70</v>
      </c>
      <c r="BJ2757">
        <v>0</v>
      </c>
      <c r="BK2757">
        <v>0</v>
      </c>
      <c r="BL2757">
        <v>0</v>
      </c>
      <c r="BM2757" t="s">
        <v>3733</v>
      </c>
      <c r="BN2757">
        <v>1</v>
      </c>
    </row>
    <row r="2758" spans="1:66" x14ac:dyDescent="0.2">
      <c r="A2758">
        <v>448912706</v>
      </c>
      <c r="B2758" t="s">
        <v>66</v>
      </c>
      <c r="C2758" t="s">
        <v>67</v>
      </c>
      <c r="D2758" t="s">
        <v>68</v>
      </c>
      <c r="E2758" t="s">
        <v>69</v>
      </c>
      <c r="F2758" t="s">
        <v>70</v>
      </c>
      <c r="G2758">
        <v>3036207317565</v>
      </c>
      <c r="H2758">
        <v>0</v>
      </c>
      <c r="I2758" t="s">
        <v>70</v>
      </c>
      <c r="J2758">
        <v>0</v>
      </c>
      <c r="K2758" t="s">
        <v>70</v>
      </c>
      <c r="L2758" t="s">
        <v>70</v>
      </c>
      <c r="M2758" t="s">
        <v>70</v>
      </c>
      <c r="N2758" t="s">
        <v>2312</v>
      </c>
      <c r="O2758" t="s">
        <v>70</v>
      </c>
      <c r="P2758">
        <v>2</v>
      </c>
      <c r="Q2758">
        <v>0</v>
      </c>
      <c r="R2758">
        <v>0</v>
      </c>
      <c r="S2758">
        <v>0</v>
      </c>
      <c r="T2758">
        <v>0</v>
      </c>
      <c r="U2758" t="s">
        <v>70</v>
      </c>
      <c r="V2758" t="s">
        <v>768</v>
      </c>
      <c r="W2758" t="s">
        <v>3307</v>
      </c>
      <c r="X2758" t="s">
        <v>3307</v>
      </c>
      <c r="Y2758" t="s">
        <v>2643</v>
      </c>
      <c r="Z2758">
        <v>32829880487</v>
      </c>
      <c r="AA2758">
        <v>0</v>
      </c>
      <c r="AB2758">
        <v>0</v>
      </c>
      <c r="AC2758">
        <v>0</v>
      </c>
      <c r="AD2758">
        <v>0</v>
      </c>
      <c r="AE2758" t="s">
        <v>70</v>
      </c>
      <c r="AF2758">
        <v>0</v>
      </c>
      <c r="AG2758">
        <v>0</v>
      </c>
      <c r="AH2758" t="s">
        <v>70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 t="s">
        <v>70</v>
      </c>
      <c r="AT2758">
        <v>-9.8416666666666668</v>
      </c>
      <c r="AU2758">
        <v>-1.97</v>
      </c>
      <c r="AV2758">
        <v>0</v>
      </c>
      <c r="AW2758" t="s">
        <v>70</v>
      </c>
      <c r="AX2758">
        <v>0</v>
      </c>
      <c r="AY2758" t="s">
        <v>70</v>
      </c>
      <c r="AZ2758" t="s">
        <v>70</v>
      </c>
      <c r="BA2758" t="s">
        <v>70</v>
      </c>
      <c r="BB2758" t="s">
        <v>70</v>
      </c>
      <c r="BC2758" t="s">
        <v>83</v>
      </c>
      <c r="BD2758" t="s">
        <v>70</v>
      </c>
      <c r="BE2758">
        <v>0</v>
      </c>
      <c r="BF2758">
        <v>0</v>
      </c>
      <c r="BG2758">
        <v>11.81</v>
      </c>
      <c r="BH2758" t="s">
        <v>70</v>
      </c>
      <c r="BI2758" t="s">
        <v>70</v>
      </c>
      <c r="BJ2758">
        <v>0</v>
      </c>
      <c r="BK2758">
        <v>0</v>
      </c>
      <c r="BL2758">
        <v>0</v>
      </c>
      <c r="BM2758" t="s">
        <v>3734</v>
      </c>
      <c r="BN2758">
        <v>1</v>
      </c>
    </row>
    <row r="2759" spans="1:66" x14ac:dyDescent="0.2">
      <c r="A2759">
        <v>448912706</v>
      </c>
      <c r="B2759" t="s">
        <v>66</v>
      </c>
      <c r="C2759" t="s">
        <v>67</v>
      </c>
      <c r="D2759" t="s">
        <v>68</v>
      </c>
      <c r="E2759" t="s">
        <v>69</v>
      </c>
      <c r="F2759" t="s">
        <v>70</v>
      </c>
      <c r="G2759">
        <v>3036207317566</v>
      </c>
      <c r="H2759">
        <v>0</v>
      </c>
      <c r="I2759" t="s">
        <v>70</v>
      </c>
      <c r="J2759">
        <v>0</v>
      </c>
      <c r="K2759" t="s">
        <v>70</v>
      </c>
      <c r="L2759" t="s">
        <v>70</v>
      </c>
      <c r="M2759" t="s">
        <v>70</v>
      </c>
      <c r="N2759" t="s">
        <v>474</v>
      </c>
      <c r="O2759" t="s">
        <v>70</v>
      </c>
      <c r="P2759">
        <v>2</v>
      </c>
      <c r="Q2759">
        <v>0</v>
      </c>
      <c r="R2759">
        <v>0</v>
      </c>
      <c r="S2759">
        <v>0</v>
      </c>
      <c r="T2759">
        <v>0</v>
      </c>
      <c r="U2759" t="s">
        <v>70</v>
      </c>
      <c r="V2759" t="s">
        <v>768</v>
      </c>
      <c r="W2759" t="s">
        <v>3307</v>
      </c>
      <c r="X2759" t="s">
        <v>3307</v>
      </c>
      <c r="Y2759" t="s">
        <v>2643</v>
      </c>
      <c r="Z2759">
        <v>32829880727</v>
      </c>
      <c r="AA2759">
        <v>0</v>
      </c>
      <c r="AB2759">
        <v>0</v>
      </c>
      <c r="AC2759">
        <v>0</v>
      </c>
      <c r="AD2759">
        <v>0</v>
      </c>
      <c r="AE2759" t="s">
        <v>70</v>
      </c>
      <c r="AF2759">
        <v>0</v>
      </c>
      <c r="AG2759">
        <v>0</v>
      </c>
      <c r="AH2759" t="s">
        <v>70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 t="s">
        <v>70</v>
      </c>
      <c r="AT2759">
        <v>-0.94166666666666665</v>
      </c>
      <c r="AU2759">
        <v>-0.19</v>
      </c>
      <c r="AV2759">
        <v>0</v>
      </c>
      <c r="AW2759" t="s">
        <v>70</v>
      </c>
      <c r="AX2759">
        <v>0</v>
      </c>
      <c r="AY2759" t="s">
        <v>70</v>
      </c>
      <c r="AZ2759" t="s">
        <v>70</v>
      </c>
      <c r="BA2759" t="s">
        <v>70</v>
      </c>
      <c r="BB2759" t="s">
        <v>70</v>
      </c>
      <c r="BC2759" t="s">
        <v>83</v>
      </c>
      <c r="BD2759" t="s">
        <v>70</v>
      </c>
      <c r="BE2759">
        <v>0</v>
      </c>
      <c r="BF2759">
        <v>0</v>
      </c>
      <c r="BG2759">
        <v>1.1299999999999999</v>
      </c>
      <c r="BH2759" t="s">
        <v>70</v>
      </c>
      <c r="BI2759" t="s">
        <v>70</v>
      </c>
      <c r="BJ2759">
        <v>0</v>
      </c>
      <c r="BK2759">
        <v>0</v>
      </c>
      <c r="BL2759">
        <v>0</v>
      </c>
      <c r="BM2759" t="s">
        <v>3735</v>
      </c>
      <c r="BN2759">
        <v>1</v>
      </c>
    </row>
    <row r="2760" spans="1:66" x14ac:dyDescent="0.2">
      <c r="A2760">
        <v>448912706</v>
      </c>
      <c r="B2760" t="s">
        <v>66</v>
      </c>
      <c r="C2760" t="s">
        <v>67</v>
      </c>
      <c r="D2760" t="s">
        <v>68</v>
      </c>
      <c r="E2760" t="s">
        <v>69</v>
      </c>
      <c r="F2760" t="s">
        <v>70</v>
      </c>
      <c r="G2760">
        <v>3036207317567</v>
      </c>
      <c r="H2760">
        <v>0</v>
      </c>
      <c r="I2760" t="s">
        <v>70</v>
      </c>
      <c r="J2760">
        <v>0</v>
      </c>
      <c r="K2760" t="s">
        <v>70</v>
      </c>
      <c r="L2760" t="s">
        <v>70</v>
      </c>
      <c r="M2760" t="s">
        <v>70</v>
      </c>
      <c r="N2760" t="s">
        <v>305</v>
      </c>
      <c r="O2760" t="s">
        <v>70</v>
      </c>
      <c r="P2760">
        <v>2</v>
      </c>
      <c r="Q2760">
        <v>0</v>
      </c>
      <c r="R2760">
        <v>0</v>
      </c>
      <c r="S2760">
        <v>0</v>
      </c>
      <c r="T2760">
        <v>0</v>
      </c>
      <c r="U2760" t="s">
        <v>70</v>
      </c>
      <c r="V2760" t="s">
        <v>768</v>
      </c>
      <c r="W2760" t="s">
        <v>3307</v>
      </c>
      <c r="X2760" t="s">
        <v>3307</v>
      </c>
      <c r="Y2760" t="s">
        <v>2643</v>
      </c>
      <c r="Z2760">
        <v>34895638838</v>
      </c>
      <c r="AA2760">
        <v>0</v>
      </c>
      <c r="AB2760">
        <v>0</v>
      </c>
      <c r="AC2760">
        <v>0</v>
      </c>
      <c r="AD2760">
        <v>0</v>
      </c>
      <c r="AE2760" t="s">
        <v>70</v>
      </c>
      <c r="AF2760">
        <v>0</v>
      </c>
      <c r="AG2760">
        <v>0</v>
      </c>
      <c r="AH2760" t="s">
        <v>70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 t="s">
        <v>70</v>
      </c>
      <c r="AT2760">
        <v>-0.76666666666666672</v>
      </c>
      <c r="AU2760">
        <v>-0.15</v>
      </c>
      <c r="AV2760">
        <v>0</v>
      </c>
      <c r="AW2760" t="s">
        <v>70</v>
      </c>
      <c r="AX2760">
        <v>0</v>
      </c>
      <c r="AY2760" t="s">
        <v>70</v>
      </c>
      <c r="AZ2760" t="s">
        <v>70</v>
      </c>
      <c r="BA2760" t="s">
        <v>70</v>
      </c>
      <c r="BB2760" t="s">
        <v>70</v>
      </c>
      <c r="BC2760" t="s">
        <v>83</v>
      </c>
      <c r="BD2760" t="s">
        <v>70</v>
      </c>
      <c r="BE2760">
        <v>0</v>
      </c>
      <c r="BF2760">
        <v>0</v>
      </c>
      <c r="BG2760">
        <v>0.92</v>
      </c>
      <c r="BH2760" t="s">
        <v>70</v>
      </c>
      <c r="BI2760" t="s">
        <v>70</v>
      </c>
      <c r="BJ2760">
        <v>0</v>
      </c>
      <c r="BK2760">
        <v>0</v>
      </c>
      <c r="BL2760">
        <v>0</v>
      </c>
      <c r="BM2760" t="s">
        <v>3736</v>
      </c>
      <c r="BN2760">
        <v>1</v>
      </c>
    </row>
    <row r="2761" spans="1:66" x14ac:dyDescent="0.2">
      <c r="A2761">
        <v>448912706</v>
      </c>
      <c r="B2761" t="s">
        <v>66</v>
      </c>
      <c r="C2761" t="s">
        <v>67</v>
      </c>
      <c r="D2761" t="s">
        <v>68</v>
      </c>
      <c r="E2761" t="s">
        <v>69</v>
      </c>
      <c r="F2761" t="s">
        <v>70</v>
      </c>
      <c r="G2761">
        <v>3036207317568</v>
      </c>
      <c r="H2761">
        <v>0</v>
      </c>
      <c r="I2761" t="s">
        <v>70</v>
      </c>
      <c r="J2761">
        <v>0</v>
      </c>
      <c r="K2761" t="s">
        <v>70</v>
      </c>
      <c r="L2761" t="s">
        <v>70</v>
      </c>
      <c r="M2761" t="s">
        <v>70</v>
      </c>
      <c r="N2761" t="s">
        <v>198</v>
      </c>
      <c r="O2761" t="s">
        <v>70</v>
      </c>
      <c r="P2761">
        <v>2</v>
      </c>
      <c r="Q2761">
        <v>0</v>
      </c>
      <c r="R2761">
        <v>0</v>
      </c>
      <c r="S2761">
        <v>0</v>
      </c>
      <c r="T2761">
        <v>0</v>
      </c>
      <c r="U2761" t="s">
        <v>70</v>
      </c>
      <c r="V2761" t="s">
        <v>768</v>
      </c>
      <c r="W2761" t="s">
        <v>3307</v>
      </c>
      <c r="X2761" t="s">
        <v>3307</v>
      </c>
      <c r="Y2761" t="s">
        <v>2643</v>
      </c>
      <c r="Z2761">
        <v>34895638846</v>
      </c>
      <c r="AA2761">
        <v>0</v>
      </c>
      <c r="AB2761">
        <v>0</v>
      </c>
      <c r="AC2761">
        <v>0</v>
      </c>
      <c r="AD2761">
        <v>0</v>
      </c>
      <c r="AE2761" t="s">
        <v>70</v>
      </c>
      <c r="AF2761">
        <v>0</v>
      </c>
      <c r="AG2761">
        <v>0</v>
      </c>
      <c r="AH2761" t="s">
        <v>70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 t="s">
        <v>70</v>
      </c>
      <c r="AT2761">
        <v>-9.0583333333333336</v>
      </c>
      <c r="AU2761">
        <v>-1.81</v>
      </c>
      <c r="AV2761">
        <v>0</v>
      </c>
      <c r="AW2761" t="s">
        <v>70</v>
      </c>
      <c r="AX2761">
        <v>0</v>
      </c>
      <c r="AY2761" t="s">
        <v>70</v>
      </c>
      <c r="AZ2761" t="s">
        <v>70</v>
      </c>
      <c r="BA2761" t="s">
        <v>70</v>
      </c>
      <c r="BB2761" t="s">
        <v>70</v>
      </c>
      <c r="BC2761" t="s">
        <v>83</v>
      </c>
      <c r="BD2761" t="s">
        <v>70</v>
      </c>
      <c r="BE2761">
        <v>0</v>
      </c>
      <c r="BF2761">
        <v>0</v>
      </c>
      <c r="BG2761">
        <v>10.87</v>
      </c>
      <c r="BH2761" t="s">
        <v>70</v>
      </c>
      <c r="BI2761" t="s">
        <v>70</v>
      </c>
      <c r="BJ2761">
        <v>0</v>
      </c>
      <c r="BK2761">
        <v>0</v>
      </c>
      <c r="BL2761">
        <v>0</v>
      </c>
      <c r="BM2761" t="s">
        <v>3737</v>
      </c>
      <c r="BN2761">
        <v>1</v>
      </c>
    </row>
    <row r="2762" spans="1:66" x14ac:dyDescent="0.2">
      <c r="A2762">
        <v>448912706</v>
      </c>
      <c r="B2762" t="s">
        <v>66</v>
      </c>
      <c r="C2762" t="s">
        <v>67</v>
      </c>
      <c r="D2762" t="s">
        <v>68</v>
      </c>
      <c r="E2762" t="s">
        <v>69</v>
      </c>
      <c r="F2762" t="s">
        <v>70</v>
      </c>
      <c r="G2762">
        <v>3036207317569</v>
      </c>
      <c r="H2762">
        <v>0</v>
      </c>
      <c r="I2762" t="s">
        <v>70</v>
      </c>
      <c r="J2762">
        <v>0</v>
      </c>
      <c r="K2762" t="s">
        <v>70</v>
      </c>
      <c r="L2762" t="s">
        <v>70</v>
      </c>
      <c r="M2762" t="s">
        <v>70</v>
      </c>
      <c r="N2762" t="s">
        <v>607</v>
      </c>
      <c r="O2762" t="s">
        <v>70</v>
      </c>
      <c r="P2762">
        <v>2</v>
      </c>
      <c r="Q2762">
        <v>0</v>
      </c>
      <c r="R2762">
        <v>0</v>
      </c>
      <c r="S2762">
        <v>0</v>
      </c>
      <c r="T2762">
        <v>0</v>
      </c>
      <c r="U2762" t="s">
        <v>70</v>
      </c>
      <c r="V2762" t="s">
        <v>768</v>
      </c>
      <c r="W2762" t="s">
        <v>3307</v>
      </c>
      <c r="X2762" t="s">
        <v>3307</v>
      </c>
      <c r="Y2762" t="s">
        <v>2643</v>
      </c>
      <c r="Z2762">
        <v>34895638854</v>
      </c>
      <c r="AA2762">
        <v>0</v>
      </c>
      <c r="AB2762">
        <v>0</v>
      </c>
      <c r="AC2762">
        <v>0</v>
      </c>
      <c r="AD2762">
        <v>0</v>
      </c>
      <c r="AE2762" t="s">
        <v>70</v>
      </c>
      <c r="AF2762">
        <v>0</v>
      </c>
      <c r="AG2762">
        <v>0</v>
      </c>
      <c r="AH2762" t="s">
        <v>70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 t="s">
        <v>70</v>
      </c>
      <c r="AT2762">
        <v>-3.9833333333333334</v>
      </c>
      <c r="AU2762">
        <v>-0.8</v>
      </c>
      <c r="AV2762">
        <v>0</v>
      </c>
      <c r="AW2762" t="s">
        <v>70</v>
      </c>
      <c r="AX2762">
        <v>0</v>
      </c>
      <c r="AY2762" t="s">
        <v>70</v>
      </c>
      <c r="AZ2762" t="s">
        <v>70</v>
      </c>
      <c r="BA2762" t="s">
        <v>70</v>
      </c>
      <c r="BB2762" t="s">
        <v>70</v>
      </c>
      <c r="BC2762" t="s">
        <v>83</v>
      </c>
      <c r="BD2762" t="s">
        <v>70</v>
      </c>
      <c r="BE2762">
        <v>0</v>
      </c>
      <c r="BF2762">
        <v>0</v>
      </c>
      <c r="BG2762">
        <v>4.78</v>
      </c>
      <c r="BH2762" t="s">
        <v>70</v>
      </c>
      <c r="BI2762" t="s">
        <v>70</v>
      </c>
      <c r="BJ2762">
        <v>0</v>
      </c>
      <c r="BK2762">
        <v>0</v>
      </c>
      <c r="BL2762">
        <v>0</v>
      </c>
      <c r="BM2762" t="s">
        <v>3738</v>
      </c>
      <c r="BN2762">
        <v>1</v>
      </c>
    </row>
    <row r="2763" spans="1:66" x14ac:dyDescent="0.2">
      <c r="A2763">
        <v>448912706</v>
      </c>
      <c r="B2763" t="s">
        <v>66</v>
      </c>
      <c r="C2763" t="s">
        <v>67</v>
      </c>
      <c r="D2763" t="s">
        <v>68</v>
      </c>
      <c r="E2763" t="s">
        <v>69</v>
      </c>
      <c r="F2763" t="s">
        <v>70</v>
      </c>
      <c r="G2763">
        <v>3036207317570</v>
      </c>
      <c r="H2763">
        <v>0</v>
      </c>
      <c r="I2763" t="s">
        <v>70</v>
      </c>
      <c r="J2763">
        <v>0</v>
      </c>
      <c r="K2763" t="s">
        <v>70</v>
      </c>
      <c r="L2763" t="s">
        <v>70</v>
      </c>
      <c r="M2763" t="s">
        <v>70</v>
      </c>
      <c r="N2763" t="s">
        <v>125</v>
      </c>
      <c r="O2763" t="s">
        <v>70</v>
      </c>
      <c r="P2763">
        <v>2</v>
      </c>
      <c r="Q2763">
        <v>0</v>
      </c>
      <c r="R2763">
        <v>0</v>
      </c>
      <c r="S2763">
        <v>0</v>
      </c>
      <c r="T2763">
        <v>0</v>
      </c>
      <c r="U2763" t="s">
        <v>70</v>
      </c>
      <c r="V2763" t="s">
        <v>768</v>
      </c>
      <c r="W2763" t="s">
        <v>3307</v>
      </c>
      <c r="X2763" t="s">
        <v>3307</v>
      </c>
      <c r="Y2763" t="s">
        <v>2643</v>
      </c>
      <c r="Z2763">
        <v>34895638862</v>
      </c>
      <c r="AA2763">
        <v>0</v>
      </c>
      <c r="AB2763">
        <v>0</v>
      </c>
      <c r="AC2763">
        <v>0</v>
      </c>
      <c r="AD2763">
        <v>0</v>
      </c>
      <c r="AE2763" t="s">
        <v>70</v>
      </c>
      <c r="AF2763">
        <v>0</v>
      </c>
      <c r="AG2763">
        <v>0</v>
      </c>
      <c r="AH2763" t="s">
        <v>70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 t="s">
        <v>70</v>
      </c>
      <c r="AT2763">
        <v>-5.4916666666666671</v>
      </c>
      <c r="AU2763">
        <v>-1.1000000000000001</v>
      </c>
      <c r="AV2763">
        <v>0</v>
      </c>
      <c r="AW2763" t="s">
        <v>70</v>
      </c>
      <c r="AX2763">
        <v>0</v>
      </c>
      <c r="AY2763" t="s">
        <v>70</v>
      </c>
      <c r="AZ2763" t="s">
        <v>70</v>
      </c>
      <c r="BA2763" t="s">
        <v>70</v>
      </c>
      <c r="BB2763" t="s">
        <v>70</v>
      </c>
      <c r="BC2763" t="s">
        <v>83</v>
      </c>
      <c r="BD2763" t="s">
        <v>70</v>
      </c>
      <c r="BE2763">
        <v>0</v>
      </c>
      <c r="BF2763">
        <v>0</v>
      </c>
      <c r="BG2763">
        <v>6.59</v>
      </c>
      <c r="BH2763" t="s">
        <v>70</v>
      </c>
      <c r="BI2763" t="s">
        <v>70</v>
      </c>
      <c r="BJ2763">
        <v>0</v>
      </c>
      <c r="BK2763">
        <v>0</v>
      </c>
      <c r="BL2763">
        <v>0</v>
      </c>
      <c r="BM2763" t="s">
        <v>3739</v>
      </c>
      <c r="BN2763">
        <v>1</v>
      </c>
    </row>
    <row r="2764" spans="1:66" x14ac:dyDescent="0.2">
      <c r="A2764">
        <v>448912706</v>
      </c>
      <c r="B2764" t="s">
        <v>66</v>
      </c>
      <c r="C2764" t="s">
        <v>67</v>
      </c>
      <c r="D2764" t="s">
        <v>68</v>
      </c>
      <c r="E2764" t="s">
        <v>69</v>
      </c>
      <c r="F2764" t="s">
        <v>70</v>
      </c>
      <c r="G2764">
        <v>3036207317571</v>
      </c>
      <c r="H2764">
        <v>0</v>
      </c>
      <c r="I2764" t="s">
        <v>70</v>
      </c>
      <c r="J2764">
        <v>0</v>
      </c>
      <c r="K2764" t="s">
        <v>70</v>
      </c>
      <c r="L2764" t="s">
        <v>70</v>
      </c>
      <c r="M2764" t="s">
        <v>70</v>
      </c>
      <c r="N2764" t="s">
        <v>269</v>
      </c>
      <c r="O2764" t="s">
        <v>70</v>
      </c>
      <c r="P2764">
        <v>2</v>
      </c>
      <c r="Q2764">
        <v>0</v>
      </c>
      <c r="R2764">
        <v>0</v>
      </c>
      <c r="S2764">
        <v>0</v>
      </c>
      <c r="T2764">
        <v>0</v>
      </c>
      <c r="U2764" t="s">
        <v>70</v>
      </c>
      <c r="V2764" t="s">
        <v>768</v>
      </c>
      <c r="W2764" t="s">
        <v>3307</v>
      </c>
      <c r="X2764" t="s">
        <v>3307</v>
      </c>
      <c r="Y2764" t="s">
        <v>2643</v>
      </c>
      <c r="Z2764">
        <v>34895638902</v>
      </c>
      <c r="AA2764">
        <v>0</v>
      </c>
      <c r="AB2764">
        <v>0</v>
      </c>
      <c r="AC2764">
        <v>0</v>
      </c>
      <c r="AD2764">
        <v>0</v>
      </c>
      <c r="AE2764" t="s">
        <v>70</v>
      </c>
      <c r="AF2764">
        <v>0</v>
      </c>
      <c r="AG2764">
        <v>0</v>
      </c>
      <c r="AH2764" t="s">
        <v>70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 t="s">
        <v>70</v>
      </c>
      <c r="AT2764">
        <v>-8.6</v>
      </c>
      <c r="AU2764">
        <v>-1.72</v>
      </c>
      <c r="AV2764">
        <v>0</v>
      </c>
      <c r="AW2764" t="s">
        <v>70</v>
      </c>
      <c r="AX2764">
        <v>0</v>
      </c>
      <c r="AY2764" t="s">
        <v>70</v>
      </c>
      <c r="AZ2764" t="s">
        <v>70</v>
      </c>
      <c r="BA2764" t="s">
        <v>70</v>
      </c>
      <c r="BB2764" t="s">
        <v>70</v>
      </c>
      <c r="BC2764" t="s">
        <v>83</v>
      </c>
      <c r="BD2764" t="s">
        <v>70</v>
      </c>
      <c r="BE2764">
        <v>0</v>
      </c>
      <c r="BF2764">
        <v>0</v>
      </c>
      <c r="BG2764">
        <v>10.32</v>
      </c>
      <c r="BH2764" t="s">
        <v>70</v>
      </c>
      <c r="BI2764" t="s">
        <v>70</v>
      </c>
      <c r="BJ2764">
        <v>0</v>
      </c>
      <c r="BK2764">
        <v>0</v>
      </c>
      <c r="BL2764">
        <v>0</v>
      </c>
      <c r="BM2764" t="s">
        <v>3740</v>
      </c>
      <c r="BN2764">
        <v>1</v>
      </c>
    </row>
    <row r="2765" spans="1:66" x14ac:dyDescent="0.2">
      <c r="A2765">
        <v>448912706</v>
      </c>
      <c r="B2765" t="s">
        <v>66</v>
      </c>
      <c r="C2765" t="s">
        <v>67</v>
      </c>
      <c r="D2765" t="s">
        <v>68</v>
      </c>
      <c r="E2765" t="s">
        <v>69</v>
      </c>
      <c r="F2765" t="s">
        <v>70</v>
      </c>
      <c r="G2765">
        <v>3036207317572</v>
      </c>
      <c r="H2765">
        <v>0</v>
      </c>
      <c r="I2765" t="s">
        <v>70</v>
      </c>
      <c r="J2765">
        <v>0</v>
      </c>
      <c r="K2765" t="s">
        <v>70</v>
      </c>
      <c r="L2765" t="s">
        <v>70</v>
      </c>
      <c r="M2765" t="s">
        <v>70</v>
      </c>
      <c r="N2765" t="s">
        <v>650</v>
      </c>
      <c r="O2765" t="s">
        <v>70</v>
      </c>
      <c r="P2765">
        <v>2</v>
      </c>
      <c r="Q2765">
        <v>0</v>
      </c>
      <c r="R2765">
        <v>0</v>
      </c>
      <c r="S2765">
        <v>0</v>
      </c>
      <c r="T2765">
        <v>0</v>
      </c>
      <c r="U2765" t="s">
        <v>70</v>
      </c>
      <c r="V2765" t="s">
        <v>768</v>
      </c>
      <c r="W2765" t="s">
        <v>3307</v>
      </c>
      <c r="X2765" t="s">
        <v>3307</v>
      </c>
      <c r="Y2765" t="s">
        <v>2643</v>
      </c>
      <c r="Z2765">
        <v>34895638940</v>
      </c>
      <c r="AA2765">
        <v>0</v>
      </c>
      <c r="AB2765">
        <v>0</v>
      </c>
      <c r="AC2765">
        <v>0</v>
      </c>
      <c r="AD2765">
        <v>0</v>
      </c>
      <c r="AE2765" t="s">
        <v>70</v>
      </c>
      <c r="AF2765">
        <v>0</v>
      </c>
      <c r="AG2765">
        <v>0</v>
      </c>
      <c r="AH2765" t="s">
        <v>70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 t="s">
        <v>70</v>
      </c>
      <c r="AT2765">
        <v>-9.8000000000000007</v>
      </c>
      <c r="AU2765">
        <v>-1.96</v>
      </c>
      <c r="AV2765">
        <v>0</v>
      </c>
      <c r="AW2765" t="s">
        <v>70</v>
      </c>
      <c r="AX2765">
        <v>0</v>
      </c>
      <c r="AY2765" t="s">
        <v>70</v>
      </c>
      <c r="AZ2765" t="s">
        <v>70</v>
      </c>
      <c r="BA2765" t="s">
        <v>70</v>
      </c>
      <c r="BB2765" t="s">
        <v>70</v>
      </c>
      <c r="BC2765" t="s">
        <v>83</v>
      </c>
      <c r="BD2765" t="s">
        <v>70</v>
      </c>
      <c r="BE2765">
        <v>0</v>
      </c>
      <c r="BF2765">
        <v>0</v>
      </c>
      <c r="BG2765">
        <v>11.76</v>
      </c>
      <c r="BH2765" t="s">
        <v>70</v>
      </c>
      <c r="BI2765" t="s">
        <v>70</v>
      </c>
      <c r="BJ2765">
        <v>0</v>
      </c>
      <c r="BK2765">
        <v>0</v>
      </c>
      <c r="BL2765">
        <v>0</v>
      </c>
      <c r="BM2765" t="s">
        <v>3741</v>
      </c>
      <c r="BN2765">
        <v>1</v>
      </c>
    </row>
    <row r="2766" spans="1:66" x14ac:dyDescent="0.2">
      <c r="A2766">
        <v>448912706</v>
      </c>
      <c r="B2766" t="s">
        <v>66</v>
      </c>
      <c r="C2766" t="s">
        <v>67</v>
      </c>
      <c r="D2766" t="s">
        <v>68</v>
      </c>
      <c r="E2766" t="s">
        <v>69</v>
      </c>
      <c r="F2766" t="s">
        <v>70</v>
      </c>
      <c r="G2766">
        <v>3036207317573</v>
      </c>
      <c r="H2766">
        <v>0</v>
      </c>
      <c r="I2766" t="s">
        <v>70</v>
      </c>
      <c r="J2766">
        <v>0</v>
      </c>
      <c r="K2766" t="s">
        <v>70</v>
      </c>
      <c r="L2766" t="s">
        <v>70</v>
      </c>
      <c r="M2766" t="s">
        <v>70</v>
      </c>
      <c r="N2766" t="s">
        <v>312</v>
      </c>
      <c r="O2766" t="s">
        <v>70</v>
      </c>
      <c r="P2766">
        <v>2</v>
      </c>
      <c r="Q2766">
        <v>0</v>
      </c>
      <c r="R2766">
        <v>0</v>
      </c>
      <c r="S2766">
        <v>0</v>
      </c>
      <c r="T2766">
        <v>0</v>
      </c>
      <c r="U2766" t="s">
        <v>70</v>
      </c>
      <c r="V2766" t="s">
        <v>768</v>
      </c>
      <c r="W2766" t="s">
        <v>3307</v>
      </c>
      <c r="X2766" t="s">
        <v>3307</v>
      </c>
      <c r="Y2766" t="s">
        <v>2643</v>
      </c>
      <c r="Z2766">
        <v>34895638990</v>
      </c>
      <c r="AA2766">
        <v>0</v>
      </c>
      <c r="AB2766">
        <v>0</v>
      </c>
      <c r="AC2766">
        <v>0</v>
      </c>
      <c r="AD2766">
        <v>0</v>
      </c>
      <c r="AE2766" t="s">
        <v>70</v>
      </c>
      <c r="AF2766">
        <v>0</v>
      </c>
      <c r="AG2766">
        <v>0</v>
      </c>
      <c r="AH2766" t="s">
        <v>70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 t="s">
        <v>70</v>
      </c>
      <c r="AT2766">
        <v>-5.5916666666666668</v>
      </c>
      <c r="AU2766">
        <v>-1.1200000000000001</v>
      </c>
      <c r="AV2766">
        <v>0</v>
      </c>
      <c r="AW2766" t="s">
        <v>70</v>
      </c>
      <c r="AX2766">
        <v>0</v>
      </c>
      <c r="AY2766" t="s">
        <v>70</v>
      </c>
      <c r="AZ2766" t="s">
        <v>70</v>
      </c>
      <c r="BA2766" t="s">
        <v>70</v>
      </c>
      <c r="BB2766" t="s">
        <v>70</v>
      </c>
      <c r="BC2766" t="s">
        <v>83</v>
      </c>
      <c r="BD2766" t="s">
        <v>70</v>
      </c>
      <c r="BE2766">
        <v>0</v>
      </c>
      <c r="BF2766">
        <v>0</v>
      </c>
      <c r="BG2766">
        <v>6.71</v>
      </c>
      <c r="BH2766" t="s">
        <v>70</v>
      </c>
      <c r="BI2766" t="s">
        <v>70</v>
      </c>
      <c r="BJ2766">
        <v>0</v>
      </c>
      <c r="BK2766">
        <v>0</v>
      </c>
      <c r="BL2766">
        <v>0</v>
      </c>
      <c r="BM2766" t="s">
        <v>3742</v>
      </c>
      <c r="BN2766">
        <v>1</v>
      </c>
    </row>
    <row r="2767" spans="1:66" x14ac:dyDescent="0.2">
      <c r="A2767">
        <v>448912706</v>
      </c>
      <c r="B2767" t="s">
        <v>66</v>
      </c>
      <c r="C2767" t="s">
        <v>67</v>
      </c>
      <c r="D2767" t="s">
        <v>68</v>
      </c>
      <c r="E2767" t="s">
        <v>69</v>
      </c>
      <c r="F2767" t="s">
        <v>70</v>
      </c>
      <c r="G2767">
        <v>3036207317574</v>
      </c>
      <c r="H2767">
        <v>0</v>
      </c>
      <c r="I2767" t="s">
        <v>70</v>
      </c>
      <c r="J2767">
        <v>0</v>
      </c>
      <c r="K2767" t="s">
        <v>70</v>
      </c>
      <c r="L2767" t="s">
        <v>70</v>
      </c>
      <c r="M2767" t="s">
        <v>70</v>
      </c>
      <c r="N2767" t="s">
        <v>312</v>
      </c>
      <c r="O2767" t="s">
        <v>70</v>
      </c>
      <c r="P2767">
        <v>2</v>
      </c>
      <c r="Q2767">
        <v>0</v>
      </c>
      <c r="R2767">
        <v>0</v>
      </c>
      <c r="S2767">
        <v>0</v>
      </c>
      <c r="T2767">
        <v>0</v>
      </c>
      <c r="U2767" t="s">
        <v>70</v>
      </c>
      <c r="V2767" t="s">
        <v>768</v>
      </c>
      <c r="W2767" t="s">
        <v>3307</v>
      </c>
      <c r="X2767" t="s">
        <v>3307</v>
      </c>
      <c r="Y2767" t="s">
        <v>2643</v>
      </c>
      <c r="Z2767">
        <v>34895639000</v>
      </c>
      <c r="AA2767">
        <v>0</v>
      </c>
      <c r="AB2767">
        <v>0</v>
      </c>
      <c r="AC2767">
        <v>0</v>
      </c>
      <c r="AD2767">
        <v>0</v>
      </c>
      <c r="AE2767" t="s">
        <v>70</v>
      </c>
      <c r="AF2767">
        <v>0</v>
      </c>
      <c r="AG2767">
        <v>0</v>
      </c>
      <c r="AH2767" t="s">
        <v>70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 t="s">
        <v>70</v>
      </c>
      <c r="AT2767">
        <v>-5.9249999999999998</v>
      </c>
      <c r="AU2767">
        <v>-1.19</v>
      </c>
      <c r="AV2767">
        <v>0</v>
      </c>
      <c r="AW2767" t="s">
        <v>70</v>
      </c>
      <c r="AX2767">
        <v>0</v>
      </c>
      <c r="AY2767" t="s">
        <v>70</v>
      </c>
      <c r="AZ2767" t="s">
        <v>70</v>
      </c>
      <c r="BA2767" t="s">
        <v>70</v>
      </c>
      <c r="BB2767" t="s">
        <v>70</v>
      </c>
      <c r="BC2767" t="s">
        <v>83</v>
      </c>
      <c r="BD2767" t="s">
        <v>70</v>
      </c>
      <c r="BE2767">
        <v>0</v>
      </c>
      <c r="BF2767">
        <v>0</v>
      </c>
      <c r="BG2767">
        <v>7.11</v>
      </c>
      <c r="BH2767" t="s">
        <v>70</v>
      </c>
      <c r="BI2767" t="s">
        <v>70</v>
      </c>
      <c r="BJ2767">
        <v>0</v>
      </c>
      <c r="BK2767">
        <v>0</v>
      </c>
      <c r="BL2767">
        <v>0</v>
      </c>
      <c r="BM2767" t="s">
        <v>3743</v>
      </c>
      <c r="BN2767">
        <v>1</v>
      </c>
    </row>
    <row r="2768" spans="1:66" x14ac:dyDescent="0.2">
      <c r="A2768">
        <v>448912706</v>
      </c>
      <c r="B2768" t="s">
        <v>66</v>
      </c>
      <c r="C2768" t="s">
        <v>67</v>
      </c>
      <c r="D2768" t="s">
        <v>68</v>
      </c>
      <c r="E2768" t="s">
        <v>69</v>
      </c>
      <c r="F2768" t="s">
        <v>70</v>
      </c>
      <c r="G2768">
        <v>3036207317575</v>
      </c>
      <c r="H2768">
        <v>0</v>
      </c>
      <c r="I2768" t="s">
        <v>70</v>
      </c>
      <c r="J2768">
        <v>0</v>
      </c>
      <c r="K2768" t="s">
        <v>70</v>
      </c>
      <c r="L2768" t="s">
        <v>70</v>
      </c>
      <c r="M2768" t="s">
        <v>70</v>
      </c>
      <c r="N2768" t="s">
        <v>894</v>
      </c>
      <c r="O2768" t="s">
        <v>70</v>
      </c>
      <c r="P2768">
        <v>2</v>
      </c>
      <c r="Q2768">
        <v>0</v>
      </c>
      <c r="R2768">
        <v>0</v>
      </c>
      <c r="S2768">
        <v>0</v>
      </c>
      <c r="T2768">
        <v>0</v>
      </c>
      <c r="U2768" t="s">
        <v>70</v>
      </c>
      <c r="V2768" t="s">
        <v>768</v>
      </c>
      <c r="W2768" t="s">
        <v>3307</v>
      </c>
      <c r="X2768" t="s">
        <v>3307</v>
      </c>
      <c r="Y2768" t="s">
        <v>2643</v>
      </c>
      <c r="Z2768">
        <v>29157117206</v>
      </c>
      <c r="AA2768">
        <v>0</v>
      </c>
      <c r="AB2768">
        <v>0</v>
      </c>
      <c r="AC2768">
        <v>0</v>
      </c>
      <c r="AD2768">
        <v>0</v>
      </c>
      <c r="AE2768" t="s">
        <v>70</v>
      </c>
      <c r="AF2768">
        <v>0</v>
      </c>
      <c r="AG2768">
        <v>0</v>
      </c>
      <c r="AH2768" t="s">
        <v>70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 t="s">
        <v>70</v>
      </c>
      <c r="AT2768">
        <v>-1.4750000000000001</v>
      </c>
      <c r="AU2768">
        <v>-0.3</v>
      </c>
      <c r="AV2768">
        <v>0</v>
      </c>
      <c r="AW2768" t="s">
        <v>70</v>
      </c>
      <c r="AX2768">
        <v>0</v>
      </c>
      <c r="AY2768" t="s">
        <v>70</v>
      </c>
      <c r="AZ2768" t="s">
        <v>70</v>
      </c>
      <c r="BA2768" t="s">
        <v>70</v>
      </c>
      <c r="BB2768" t="s">
        <v>70</v>
      </c>
      <c r="BC2768" t="s">
        <v>83</v>
      </c>
      <c r="BD2768" t="s">
        <v>70</v>
      </c>
      <c r="BE2768">
        <v>0</v>
      </c>
      <c r="BF2768">
        <v>0</v>
      </c>
      <c r="BG2768">
        <v>1.77</v>
      </c>
      <c r="BH2768" t="s">
        <v>70</v>
      </c>
      <c r="BI2768" t="s">
        <v>70</v>
      </c>
      <c r="BJ2768">
        <v>0</v>
      </c>
      <c r="BK2768">
        <v>0</v>
      </c>
      <c r="BL2768">
        <v>0</v>
      </c>
      <c r="BM2768" t="s">
        <v>3744</v>
      </c>
      <c r="BN2768">
        <v>1</v>
      </c>
    </row>
    <row r="2769" spans="1:66" x14ac:dyDescent="0.2">
      <c r="A2769">
        <v>448912706</v>
      </c>
      <c r="B2769" t="s">
        <v>66</v>
      </c>
      <c r="C2769" t="s">
        <v>67</v>
      </c>
      <c r="D2769" t="s">
        <v>68</v>
      </c>
      <c r="E2769" t="s">
        <v>69</v>
      </c>
      <c r="F2769" t="s">
        <v>70</v>
      </c>
      <c r="G2769">
        <v>3036207317576</v>
      </c>
      <c r="H2769">
        <v>0</v>
      </c>
      <c r="I2769" t="s">
        <v>70</v>
      </c>
      <c r="J2769">
        <v>0</v>
      </c>
      <c r="K2769" t="s">
        <v>70</v>
      </c>
      <c r="L2769" t="s">
        <v>70</v>
      </c>
      <c r="M2769" t="s">
        <v>70</v>
      </c>
      <c r="N2769" t="s">
        <v>226</v>
      </c>
      <c r="O2769" t="s">
        <v>70</v>
      </c>
      <c r="P2769">
        <v>2</v>
      </c>
      <c r="Q2769">
        <v>0</v>
      </c>
      <c r="R2769">
        <v>0</v>
      </c>
      <c r="S2769">
        <v>0</v>
      </c>
      <c r="T2769">
        <v>0</v>
      </c>
      <c r="U2769" t="s">
        <v>70</v>
      </c>
      <c r="V2769" t="s">
        <v>768</v>
      </c>
      <c r="W2769" t="s">
        <v>3307</v>
      </c>
      <c r="X2769" t="s">
        <v>3307</v>
      </c>
      <c r="Y2769" t="s">
        <v>2643</v>
      </c>
      <c r="Z2769">
        <v>29157117498</v>
      </c>
      <c r="AA2769">
        <v>0</v>
      </c>
      <c r="AB2769">
        <v>0</v>
      </c>
      <c r="AC2769">
        <v>0</v>
      </c>
      <c r="AD2769">
        <v>0</v>
      </c>
      <c r="AE2769" t="s">
        <v>70</v>
      </c>
      <c r="AF2769">
        <v>0</v>
      </c>
      <c r="AG2769">
        <v>0</v>
      </c>
      <c r="AH2769" t="s">
        <v>70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 t="s">
        <v>70</v>
      </c>
      <c r="AT2769">
        <v>-4.7416666666666671</v>
      </c>
      <c r="AU2769">
        <v>-0.95</v>
      </c>
      <c r="AV2769">
        <v>0</v>
      </c>
      <c r="AW2769" t="s">
        <v>70</v>
      </c>
      <c r="AX2769">
        <v>0</v>
      </c>
      <c r="AY2769" t="s">
        <v>70</v>
      </c>
      <c r="AZ2769" t="s">
        <v>70</v>
      </c>
      <c r="BA2769" t="s">
        <v>70</v>
      </c>
      <c r="BB2769" t="s">
        <v>70</v>
      </c>
      <c r="BC2769" t="s">
        <v>83</v>
      </c>
      <c r="BD2769" t="s">
        <v>70</v>
      </c>
      <c r="BE2769">
        <v>0</v>
      </c>
      <c r="BF2769">
        <v>0</v>
      </c>
      <c r="BG2769">
        <v>5.69</v>
      </c>
      <c r="BH2769" t="s">
        <v>70</v>
      </c>
      <c r="BI2769" t="s">
        <v>70</v>
      </c>
      <c r="BJ2769">
        <v>0</v>
      </c>
      <c r="BK2769">
        <v>0</v>
      </c>
      <c r="BL2769">
        <v>0</v>
      </c>
      <c r="BM2769" t="s">
        <v>3745</v>
      </c>
      <c r="BN2769">
        <v>1</v>
      </c>
    </row>
    <row r="2770" spans="1:66" x14ac:dyDescent="0.2">
      <c r="A2770">
        <v>448912706</v>
      </c>
      <c r="B2770" t="s">
        <v>66</v>
      </c>
      <c r="C2770" t="s">
        <v>67</v>
      </c>
      <c r="D2770" t="s">
        <v>68</v>
      </c>
      <c r="E2770" t="s">
        <v>69</v>
      </c>
      <c r="F2770" t="s">
        <v>70</v>
      </c>
      <c r="G2770">
        <v>3036207317577</v>
      </c>
      <c r="H2770">
        <v>0</v>
      </c>
      <c r="I2770" t="s">
        <v>70</v>
      </c>
      <c r="J2770">
        <v>0</v>
      </c>
      <c r="K2770" t="s">
        <v>70</v>
      </c>
      <c r="L2770" t="s">
        <v>70</v>
      </c>
      <c r="M2770" t="s">
        <v>70</v>
      </c>
      <c r="N2770" t="s">
        <v>1285</v>
      </c>
      <c r="O2770" t="s">
        <v>70</v>
      </c>
      <c r="P2770">
        <v>2</v>
      </c>
      <c r="Q2770">
        <v>0</v>
      </c>
      <c r="R2770">
        <v>0</v>
      </c>
      <c r="S2770">
        <v>0</v>
      </c>
      <c r="T2770">
        <v>0</v>
      </c>
      <c r="U2770" t="s">
        <v>70</v>
      </c>
      <c r="V2770" t="s">
        <v>768</v>
      </c>
      <c r="W2770" t="s">
        <v>3307</v>
      </c>
      <c r="X2770" t="s">
        <v>3307</v>
      </c>
      <c r="Y2770" t="s">
        <v>2643</v>
      </c>
      <c r="Z2770">
        <v>29157117694</v>
      </c>
      <c r="AA2770">
        <v>0</v>
      </c>
      <c r="AB2770">
        <v>0</v>
      </c>
      <c r="AC2770">
        <v>0</v>
      </c>
      <c r="AD2770">
        <v>0</v>
      </c>
      <c r="AE2770" t="s">
        <v>70</v>
      </c>
      <c r="AF2770">
        <v>0</v>
      </c>
      <c r="AG2770">
        <v>0</v>
      </c>
      <c r="AH2770" t="s">
        <v>70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 t="s">
        <v>70</v>
      </c>
      <c r="AT2770">
        <v>-12.8</v>
      </c>
      <c r="AU2770">
        <v>-2.56</v>
      </c>
      <c r="AV2770">
        <v>0</v>
      </c>
      <c r="AW2770" t="s">
        <v>70</v>
      </c>
      <c r="AX2770">
        <v>0</v>
      </c>
      <c r="AY2770" t="s">
        <v>70</v>
      </c>
      <c r="AZ2770" t="s">
        <v>70</v>
      </c>
      <c r="BA2770" t="s">
        <v>70</v>
      </c>
      <c r="BB2770" t="s">
        <v>70</v>
      </c>
      <c r="BC2770" t="s">
        <v>83</v>
      </c>
      <c r="BD2770" t="s">
        <v>70</v>
      </c>
      <c r="BE2770">
        <v>0</v>
      </c>
      <c r="BF2770">
        <v>0</v>
      </c>
      <c r="BG2770">
        <v>15.36</v>
      </c>
      <c r="BH2770" t="s">
        <v>70</v>
      </c>
      <c r="BI2770" t="s">
        <v>70</v>
      </c>
      <c r="BJ2770">
        <v>0</v>
      </c>
      <c r="BK2770">
        <v>0</v>
      </c>
      <c r="BL2770">
        <v>0</v>
      </c>
      <c r="BM2770" t="s">
        <v>3746</v>
      </c>
      <c r="BN2770">
        <v>1</v>
      </c>
    </row>
    <row r="2771" spans="1:66" x14ac:dyDescent="0.2">
      <c r="A2771">
        <v>448912706</v>
      </c>
      <c r="B2771" t="s">
        <v>66</v>
      </c>
      <c r="C2771" t="s">
        <v>67</v>
      </c>
      <c r="D2771" t="s">
        <v>68</v>
      </c>
      <c r="E2771" t="s">
        <v>69</v>
      </c>
      <c r="F2771" t="s">
        <v>70</v>
      </c>
      <c r="G2771">
        <v>3036207317578</v>
      </c>
      <c r="H2771">
        <v>0</v>
      </c>
      <c r="I2771" t="s">
        <v>70</v>
      </c>
      <c r="J2771">
        <v>0</v>
      </c>
      <c r="K2771" t="s">
        <v>70</v>
      </c>
      <c r="L2771" t="s">
        <v>70</v>
      </c>
      <c r="M2771" t="s">
        <v>70</v>
      </c>
      <c r="N2771" t="s">
        <v>406</v>
      </c>
      <c r="O2771" t="s">
        <v>70</v>
      </c>
      <c r="P2771">
        <v>2</v>
      </c>
      <c r="Q2771">
        <v>0</v>
      </c>
      <c r="R2771">
        <v>0</v>
      </c>
      <c r="S2771">
        <v>0</v>
      </c>
      <c r="T2771">
        <v>0</v>
      </c>
      <c r="U2771" t="s">
        <v>70</v>
      </c>
      <c r="V2771" t="s">
        <v>768</v>
      </c>
      <c r="W2771" t="s">
        <v>3307</v>
      </c>
      <c r="X2771" t="s">
        <v>3307</v>
      </c>
      <c r="Y2771" t="s">
        <v>2643</v>
      </c>
      <c r="Z2771">
        <v>29157117734</v>
      </c>
      <c r="AA2771">
        <v>0</v>
      </c>
      <c r="AB2771">
        <v>0</v>
      </c>
      <c r="AC2771">
        <v>0</v>
      </c>
      <c r="AD2771">
        <v>0</v>
      </c>
      <c r="AE2771" t="s">
        <v>70</v>
      </c>
      <c r="AF2771">
        <v>0</v>
      </c>
      <c r="AG2771">
        <v>0</v>
      </c>
      <c r="AH2771" t="s">
        <v>70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 t="s">
        <v>70</v>
      </c>
      <c r="AT2771">
        <v>-4.083333333333333</v>
      </c>
      <c r="AU2771">
        <v>-0.82</v>
      </c>
      <c r="AV2771">
        <v>0</v>
      </c>
      <c r="AW2771" t="s">
        <v>70</v>
      </c>
      <c r="AX2771">
        <v>0</v>
      </c>
      <c r="AY2771" t="s">
        <v>70</v>
      </c>
      <c r="AZ2771" t="s">
        <v>70</v>
      </c>
      <c r="BA2771" t="s">
        <v>70</v>
      </c>
      <c r="BB2771" t="s">
        <v>70</v>
      </c>
      <c r="BC2771" t="s">
        <v>83</v>
      </c>
      <c r="BD2771" t="s">
        <v>70</v>
      </c>
      <c r="BE2771">
        <v>0</v>
      </c>
      <c r="BF2771">
        <v>0</v>
      </c>
      <c r="BG2771">
        <v>4.9000000000000004</v>
      </c>
      <c r="BH2771" t="s">
        <v>70</v>
      </c>
      <c r="BI2771" t="s">
        <v>70</v>
      </c>
      <c r="BJ2771">
        <v>0</v>
      </c>
      <c r="BK2771">
        <v>0</v>
      </c>
      <c r="BL2771">
        <v>0</v>
      </c>
      <c r="BM2771" t="s">
        <v>3747</v>
      </c>
      <c r="BN2771">
        <v>1</v>
      </c>
    </row>
    <row r="2772" spans="1:66" x14ac:dyDescent="0.2">
      <c r="A2772">
        <v>448912706</v>
      </c>
      <c r="B2772" t="s">
        <v>66</v>
      </c>
      <c r="C2772" t="s">
        <v>67</v>
      </c>
      <c r="D2772" t="s">
        <v>68</v>
      </c>
      <c r="E2772" t="s">
        <v>69</v>
      </c>
      <c r="F2772" t="s">
        <v>70</v>
      </c>
      <c r="G2772">
        <v>3036207317579</v>
      </c>
      <c r="H2772">
        <v>0</v>
      </c>
      <c r="I2772" t="s">
        <v>70</v>
      </c>
      <c r="J2772">
        <v>0</v>
      </c>
      <c r="K2772" t="s">
        <v>70</v>
      </c>
      <c r="L2772" t="s">
        <v>70</v>
      </c>
      <c r="M2772" t="s">
        <v>70</v>
      </c>
      <c r="N2772" t="s">
        <v>75</v>
      </c>
      <c r="O2772" t="s">
        <v>70</v>
      </c>
      <c r="P2772">
        <v>2</v>
      </c>
      <c r="Q2772">
        <v>0</v>
      </c>
      <c r="R2772">
        <v>0</v>
      </c>
      <c r="S2772">
        <v>0</v>
      </c>
      <c r="T2772">
        <v>0</v>
      </c>
      <c r="U2772" t="s">
        <v>70</v>
      </c>
      <c r="V2772" t="s">
        <v>768</v>
      </c>
      <c r="W2772" t="s">
        <v>3307</v>
      </c>
      <c r="X2772" t="s">
        <v>3307</v>
      </c>
      <c r="Y2772" t="s">
        <v>2643</v>
      </c>
      <c r="Z2772">
        <v>29157238625</v>
      </c>
      <c r="AA2772">
        <v>0</v>
      </c>
      <c r="AB2772">
        <v>0</v>
      </c>
      <c r="AC2772">
        <v>0</v>
      </c>
      <c r="AD2772">
        <v>0</v>
      </c>
      <c r="AE2772" t="s">
        <v>70</v>
      </c>
      <c r="AF2772">
        <v>0</v>
      </c>
      <c r="AG2772">
        <v>0</v>
      </c>
      <c r="AH2772" t="s">
        <v>70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 t="s">
        <v>70</v>
      </c>
      <c r="AT2772">
        <v>-4.1333333333333329</v>
      </c>
      <c r="AU2772">
        <v>-0.83</v>
      </c>
      <c r="AV2772">
        <v>0</v>
      </c>
      <c r="AW2772" t="s">
        <v>70</v>
      </c>
      <c r="AX2772">
        <v>0</v>
      </c>
      <c r="AY2772" t="s">
        <v>70</v>
      </c>
      <c r="AZ2772" t="s">
        <v>70</v>
      </c>
      <c r="BA2772" t="s">
        <v>70</v>
      </c>
      <c r="BB2772" t="s">
        <v>70</v>
      </c>
      <c r="BC2772" t="s">
        <v>83</v>
      </c>
      <c r="BD2772" t="s">
        <v>70</v>
      </c>
      <c r="BE2772">
        <v>0</v>
      </c>
      <c r="BF2772">
        <v>0</v>
      </c>
      <c r="BG2772">
        <v>4.96</v>
      </c>
      <c r="BH2772" t="s">
        <v>70</v>
      </c>
      <c r="BI2772" t="s">
        <v>70</v>
      </c>
      <c r="BJ2772">
        <v>0</v>
      </c>
      <c r="BK2772">
        <v>0</v>
      </c>
      <c r="BL2772">
        <v>0</v>
      </c>
      <c r="BM2772" t="s">
        <v>3748</v>
      </c>
      <c r="BN2772">
        <v>1</v>
      </c>
    </row>
    <row r="2773" spans="1:66" x14ac:dyDescent="0.2">
      <c r="A2773">
        <v>448912706</v>
      </c>
      <c r="B2773" t="s">
        <v>66</v>
      </c>
      <c r="C2773" t="s">
        <v>67</v>
      </c>
      <c r="D2773" t="s">
        <v>68</v>
      </c>
      <c r="E2773" t="s">
        <v>69</v>
      </c>
      <c r="F2773" t="s">
        <v>70</v>
      </c>
      <c r="G2773">
        <v>3036207317580</v>
      </c>
      <c r="H2773">
        <v>0</v>
      </c>
      <c r="I2773" t="s">
        <v>70</v>
      </c>
      <c r="J2773">
        <v>0</v>
      </c>
      <c r="K2773" t="s">
        <v>70</v>
      </c>
      <c r="L2773" t="s">
        <v>70</v>
      </c>
      <c r="M2773" t="s">
        <v>70</v>
      </c>
      <c r="N2773" t="s">
        <v>75</v>
      </c>
      <c r="O2773" t="s">
        <v>70</v>
      </c>
      <c r="P2773">
        <v>2</v>
      </c>
      <c r="Q2773">
        <v>0</v>
      </c>
      <c r="R2773">
        <v>0</v>
      </c>
      <c r="S2773">
        <v>0</v>
      </c>
      <c r="T2773">
        <v>0</v>
      </c>
      <c r="U2773" t="s">
        <v>70</v>
      </c>
      <c r="V2773" t="s">
        <v>768</v>
      </c>
      <c r="W2773" t="s">
        <v>3307</v>
      </c>
      <c r="X2773" t="s">
        <v>3307</v>
      </c>
      <c r="Y2773" t="s">
        <v>2643</v>
      </c>
      <c r="Z2773">
        <v>29157238633</v>
      </c>
      <c r="AA2773">
        <v>0</v>
      </c>
      <c r="AB2773">
        <v>0</v>
      </c>
      <c r="AC2773">
        <v>0</v>
      </c>
      <c r="AD2773">
        <v>0</v>
      </c>
      <c r="AE2773" t="s">
        <v>70</v>
      </c>
      <c r="AF2773">
        <v>0</v>
      </c>
      <c r="AG2773">
        <v>0</v>
      </c>
      <c r="AH2773" t="s">
        <v>70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 t="s">
        <v>70</v>
      </c>
      <c r="AT2773">
        <v>-3.1416666666666666</v>
      </c>
      <c r="AU2773">
        <v>-0.63</v>
      </c>
      <c r="AV2773">
        <v>0</v>
      </c>
      <c r="AW2773" t="s">
        <v>70</v>
      </c>
      <c r="AX2773">
        <v>0</v>
      </c>
      <c r="AY2773" t="s">
        <v>70</v>
      </c>
      <c r="AZ2773" t="s">
        <v>70</v>
      </c>
      <c r="BA2773" t="s">
        <v>70</v>
      </c>
      <c r="BB2773" t="s">
        <v>70</v>
      </c>
      <c r="BC2773" t="s">
        <v>83</v>
      </c>
      <c r="BD2773" t="s">
        <v>70</v>
      </c>
      <c r="BE2773">
        <v>0</v>
      </c>
      <c r="BF2773">
        <v>0</v>
      </c>
      <c r="BG2773">
        <v>3.77</v>
      </c>
      <c r="BH2773" t="s">
        <v>70</v>
      </c>
      <c r="BI2773" t="s">
        <v>70</v>
      </c>
      <c r="BJ2773">
        <v>0</v>
      </c>
      <c r="BK2773">
        <v>0</v>
      </c>
      <c r="BL2773">
        <v>0</v>
      </c>
      <c r="BM2773" t="s">
        <v>3749</v>
      </c>
      <c r="BN2773">
        <v>1</v>
      </c>
    </row>
    <row r="2774" spans="1:66" x14ac:dyDescent="0.2">
      <c r="A2774">
        <v>448912706</v>
      </c>
      <c r="B2774" t="s">
        <v>66</v>
      </c>
      <c r="C2774" t="s">
        <v>67</v>
      </c>
      <c r="D2774" t="s">
        <v>68</v>
      </c>
      <c r="E2774" t="s">
        <v>69</v>
      </c>
      <c r="F2774" t="s">
        <v>70</v>
      </c>
      <c r="G2774">
        <v>3036207317581</v>
      </c>
      <c r="H2774">
        <v>0</v>
      </c>
      <c r="I2774" t="s">
        <v>70</v>
      </c>
      <c r="J2774">
        <v>0</v>
      </c>
      <c r="K2774" t="s">
        <v>70</v>
      </c>
      <c r="L2774" t="s">
        <v>70</v>
      </c>
      <c r="M2774" t="s">
        <v>70</v>
      </c>
      <c r="N2774" t="s">
        <v>75</v>
      </c>
      <c r="O2774" t="s">
        <v>70</v>
      </c>
      <c r="P2774">
        <v>2</v>
      </c>
      <c r="Q2774">
        <v>0</v>
      </c>
      <c r="R2774">
        <v>0</v>
      </c>
      <c r="S2774">
        <v>0</v>
      </c>
      <c r="T2774">
        <v>0</v>
      </c>
      <c r="U2774" t="s">
        <v>70</v>
      </c>
      <c r="V2774" t="s">
        <v>768</v>
      </c>
      <c r="W2774" t="s">
        <v>3307</v>
      </c>
      <c r="X2774" t="s">
        <v>3307</v>
      </c>
      <c r="Y2774" t="s">
        <v>2643</v>
      </c>
      <c r="Z2774">
        <v>29157238705</v>
      </c>
      <c r="AA2774">
        <v>0</v>
      </c>
      <c r="AB2774">
        <v>0</v>
      </c>
      <c r="AC2774">
        <v>0</v>
      </c>
      <c r="AD2774">
        <v>0</v>
      </c>
      <c r="AE2774" t="s">
        <v>70</v>
      </c>
      <c r="AF2774">
        <v>0</v>
      </c>
      <c r="AG2774">
        <v>0</v>
      </c>
      <c r="AH2774" t="s">
        <v>70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 t="s">
        <v>70</v>
      </c>
      <c r="AT2774">
        <v>-11.891666666666667</v>
      </c>
      <c r="AU2774">
        <v>-2.38</v>
      </c>
      <c r="AV2774">
        <v>0</v>
      </c>
      <c r="AW2774" t="s">
        <v>70</v>
      </c>
      <c r="AX2774">
        <v>0</v>
      </c>
      <c r="AY2774" t="s">
        <v>70</v>
      </c>
      <c r="AZ2774" t="s">
        <v>70</v>
      </c>
      <c r="BA2774" t="s">
        <v>70</v>
      </c>
      <c r="BB2774" t="s">
        <v>70</v>
      </c>
      <c r="BC2774" t="s">
        <v>83</v>
      </c>
      <c r="BD2774" t="s">
        <v>70</v>
      </c>
      <c r="BE2774">
        <v>0</v>
      </c>
      <c r="BF2774">
        <v>0</v>
      </c>
      <c r="BG2774">
        <v>14.27</v>
      </c>
      <c r="BH2774" t="s">
        <v>70</v>
      </c>
      <c r="BI2774" t="s">
        <v>70</v>
      </c>
      <c r="BJ2774">
        <v>0</v>
      </c>
      <c r="BK2774">
        <v>0</v>
      </c>
      <c r="BL2774">
        <v>0</v>
      </c>
      <c r="BM2774" t="s">
        <v>3750</v>
      </c>
      <c r="BN2774">
        <v>1</v>
      </c>
    </row>
    <row r="2775" spans="1:66" x14ac:dyDescent="0.2">
      <c r="A2775">
        <v>448912706</v>
      </c>
      <c r="B2775" t="s">
        <v>66</v>
      </c>
      <c r="C2775" t="s">
        <v>67</v>
      </c>
      <c r="D2775" t="s">
        <v>68</v>
      </c>
      <c r="E2775" t="s">
        <v>69</v>
      </c>
      <c r="F2775" t="s">
        <v>70</v>
      </c>
      <c r="G2775">
        <v>3036207317582</v>
      </c>
      <c r="H2775">
        <v>0</v>
      </c>
      <c r="I2775" t="s">
        <v>70</v>
      </c>
      <c r="J2775">
        <v>0</v>
      </c>
      <c r="K2775" t="s">
        <v>70</v>
      </c>
      <c r="L2775" t="s">
        <v>70</v>
      </c>
      <c r="M2775" t="s">
        <v>70</v>
      </c>
      <c r="N2775" t="s">
        <v>382</v>
      </c>
      <c r="O2775" t="s">
        <v>70</v>
      </c>
      <c r="P2775">
        <v>2</v>
      </c>
      <c r="Q2775">
        <v>0</v>
      </c>
      <c r="R2775">
        <v>0</v>
      </c>
      <c r="S2775">
        <v>0</v>
      </c>
      <c r="T2775">
        <v>0</v>
      </c>
      <c r="U2775" t="s">
        <v>70</v>
      </c>
      <c r="V2775" t="s">
        <v>768</v>
      </c>
      <c r="W2775" t="s">
        <v>3307</v>
      </c>
      <c r="X2775" t="s">
        <v>3307</v>
      </c>
      <c r="Y2775" t="s">
        <v>2643</v>
      </c>
      <c r="Z2775">
        <v>29157238753</v>
      </c>
      <c r="AA2775">
        <v>0</v>
      </c>
      <c r="AB2775">
        <v>0</v>
      </c>
      <c r="AC2775">
        <v>0</v>
      </c>
      <c r="AD2775">
        <v>0</v>
      </c>
      <c r="AE2775" t="s">
        <v>70</v>
      </c>
      <c r="AF2775">
        <v>0</v>
      </c>
      <c r="AG2775">
        <v>0</v>
      </c>
      <c r="AH2775" t="s">
        <v>70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 t="s">
        <v>70</v>
      </c>
      <c r="AT2775">
        <v>-4.458333333333333</v>
      </c>
      <c r="AU2775">
        <v>-0.89</v>
      </c>
      <c r="AV2775">
        <v>0</v>
      </c>
      <c r="AW2775" t="s">
        <v>70</v>
      </c>
      <c r="AX2775">
        <v>0</v>
      </c>
      <c r="AY2775" t="s">
        <v>70</v>
      </c>
      <c r="AZ2775" t="s">
        <v>70</v>
      </c>
      <c r="BA2775" t="s">
        <v>70</v>
      </c>
      <c r="BB2775" t="s">
        <v>70</v>
      </c>
      <c r="BC2775" t="s">
        <v>83</v>
      </c>
      <c r="BD2775" t="s">
        <v>70</v>
      </c>
      <c r="BE2775">
        <v>0</v>
      </c>
      <c r="BF2775">
        <v>0</v>
      </c>
      <c r="BG2775">
        <v>5.35</v>
      </c>
      <c r="BH2775" t="s">
        <v>70</v>
      </c>
      <c r="BI2775" t="s">
        <v>70</v>
      </c>
      <c r="BJ2775">
        <v>0</v>
      </c>
      <c r="BK2775">
        <v>0</v>
      </c>
      <c r="BL2775">
        <v>0</v>
      </c>
      <c r="BM2775" t="s">
        <v>3751</v>
      </c>
      <c r="BN2775">
        <v>1</v>
      </c>
    </row>
    <row r="2776" spans="1:66" x14ac:dyDescent="0.2">
      <c r="A2776">
        <v>448912706</v>
      </c>
      <c r="B2776" t="s">
        <v>66</v>
      </c>
      <c r="C2776" t="s">
        <v>67</v>
      </c>
      <c r="D2776" t="s">
        <v>68</v>
      </c>
      <c r="E2776" t="s">
        <v>69</v>
      </c>
      <c r="F2776" t="s">
        <v>70</v>
      </c>
      <c r="G2776">
        <v>3036207317583</v>
      </c>
      <c r="H2776">
        <v>0</v>
      </c>
      <c r="I2776" t="s">
        <v>70</v>
      </c>
      <c r="J2776">
        <v>0</v>
      </c>
      <c r="K2776" t="s">
        <v>70</v>
      </c>
      <c r="L2776" t="s">
        <v>70</v>
      </c>
      <c r="M2776" t="s">
        <v>70</v>
      </c>
      <c r="N2776" t="s">
        <v>382</v>
      </c>
      <c r="O2776" t="s">
        <v>70</v>
      </c>
      <c r="P2776">
        <v>2</v>
      </c>
      <c r="Q2776">
        <v>0</v>
      </c>
      <c r="R2776">
        <v>0</v>
      </c>
      <c r="S2776">
        <v>0</v>
      </c>
      <c r="T2776">
        <v>0</v>
      </c>
      <c r="U2776" t="s">
        <v>70</v>
      </c>
      <c r="V2776" t="s">
        <v>768</v>
      </c>
      <c r="W2776" t="s">
        <v>3307</v>
      </c>
      <c r="X2776" t="s">
        <v>3307</v>
      </c>
      <c r="Y2776" t="s">
        <v>2643</v>
      </c>
      <c r="Z2776">
        <v>29157238757</v>
      </c>
      <c r="AA2776">
        <v>0</v>
      </c>
      <c r="AB2776">
        <v>0</v>
      </c>
      <c r="AC2776">
        <v>0</v>
      </c>
      <c r="AD2776">
        <v>0</v>
      </c>
      <c r="AE2776" t="s">
        <v>70</v>
      </c>
      <c r="AF2776">
        <v>0</v>
      </c>
      <c r="AG2776">
        <v>0</v>
      </c>
      <c r="AH2776" t="s">
        <v>70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 t="s">
        <v>70</v>
      </c>
      <c r="AT2776">
        <v>-7.1</v>
      </c>
      <c r="AU2776">
        <v>-1.42</v>
      </c>
      <c r="AV2776">
        <v>0</v>
      </c>
      <c r="AW2776" t="s">
        <v>70</v>
      </c>
      <c r="AX2776">
        <v>0</v>
      </c>
      <c r="AY2776" t="s">
        <v>70</v>
      </c>
      <c r="AZ2776" t="s">
        <v>70</v>
      </c>
      <c r="BA2776" t="s">
        <v>70</v>
      </c>
      <c r="BB2776" t="s">
        <v>70</v>
      </c>
      <c r="BC2776" t="s">
        <v>83</v>
      </c>
      <c r="BD2776" t="s">
        <v>70</v>
      </c>
      <c r="BE2776">
        <v>0</v>
      </c>
      <c r="BF2776">
        <v>0</v>
      </c>
      <c r="BG2776">
        <v>8.52</v>
      </c>
      <c r="BH2776" t="s">
        <v>70</v>
      </c>
      <c r="BI2776" t="s">
        <v>70</v>
      </c>
      <c r="BJ2776">
        <v>0</v>
      </c>
      <c r="BK2776">
        <v>0</v>
      </c>
      <c r="BL2776">
        <v>0</v>
      </c>
      <c r="BM2776" t="s">
        <v>3752</v>
      </c>
      <c r="BN2776">
        <v>1</v>
      </c>
    </row>
    <row r="2777" spans="1:66" x14ac:dyDescent="0.2">
      <c r="A2777">
        <v>448912706</v>
      </c>
      <c r="B2777" t="s">
        <v>66</v>
      </c>
      <c r="C2777" t="s">
        <v>67</v>
      </c>
      <c r="D2777" t="s">
        <v>68</v>
      </c>
      <c r="E2777" t="s">
        <v>69</v>
      </c>
      <c r="F2777" t="s">
        <v>70</v>
      </c>
      <c r="G2777">
        <v>3036207317584</v>
      </c>
      <c r="H2777">
        <v>0</v>
      </c>
      <c r="I2777" t="s">
        <v>70</v>
      </c>
      <c r="J2777">
        <v>0</v>
      </c>
      <c r="K2777" t="s">
        <v>70</v>
      </c>
      <c r="L2777" t="s">
        <v>70</v>
      </c>
      <c r="M2777" t="s">
        <v>70</v>
      </c>
      <c r="N2777" t="s">
        <v>382</v>
      </c>
      <c r="O2777" t="s">
        <v>70</v>
      </c>
      <c r="P2777">
        <v>2</v>
      </c>
      <c r="Q2777">
        <v>0</v>
      </c>
      <c r="R2777">
        <v>0</v>
      </c>
      <c r="S2777">
        <v>0</v>
      </c>
      <c r="T2777">
        <v>0</v>
      </c>
      <c r="U2777" t="s">
        <v>70</v>
      </c>
      <c r="V2777" t="s">
        <v>768</v>
      </c>
      <c r="W2777" t="s">
        <v>3307</v>
      </c>
      <c r="X2777" t="s">
        <v>3307</v>
      </c>
      <c r="Y2777" t="s">
        <v>2643</v>
      </c>
      <c r="Z2777">
        <v>29157238797</v>
      </c>
      <c r="AA2777">
        <v>0</v>
      </c>
      <c r="AB2777">
        <v>0</v>
      </c>
      <c r="AC2777">
        <v>0</v>
      </c>
      <c r="AD2777">
        <v>0</v>
      </c>
      <c r="AE2777" t="s">
        <v>70</v>
      </c>
      <c r="AF2777">
        <v>0</v>
      </c>
      <c r="AG2777">
        <v>0</v>
      </c>
      <c r="AH2777" t="s">
        <v>70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 t="s">
        <v>70</v>
      </c>
      <c r="AT2777">
        <v>-8.15</v>
      </c>
      <c r="AU2777">
        <v>-1.63</v>
      </c>
      <c r="AV2777">
        <v>0</v>
      </c>
      <c r="AW2777" t="s">
        <v>70</v>
      </c>
      <c r="AX2777">
        <v>0</v>
      </c>
      <c r="AY2777" t="s">
        <v>70</v>
      </c>
      <c r="AZ2777" t="s">
        <v>70</v>
      </c>
      <c r="BA2777" t="s">
        <v>70</v>
      </c>
      <c r="BB2777" t="s">
        <v>70</v>
      </c>
      <c r="BC2777" t="s">
        <v>83</v>
      </c>
      <c r="BD2777" t="s">
        <v>70</v>
      </c>
      <c r="BE2777">
        <v>0</v>
      </c>
      <c r="BF2777">
        <v>0</v>
      </c>
      <c r="BG2777">
        <v>9.7799999999999994</v>
      </c>
      <c r="BH2777" t="s">
        <v>70</v>
      </c>
      <c r="BI2777" t="s">
        <v>70</v>
      </c>
      <c r="BJ2777">
        <v>0</v>
      </c>
      <c r="BK2777">
        <v>0</v>
      </c>
      <c r="BL2777">
        <v>0</v>
      </c>
      <c r="BM2777" t="s">
        <v>3753</v>
      </c>
      <c r="BN2777">
        <v>1</v>
      </c>
    </row>
    <row r="2778" spans="1:66" x14ac:dyDescent="0.2">
      <c r="A2778">
        <v>448912706</v>
      </c>
      <c r="B2778" t="s">
        <v>66</v>
      </c>
      <c r="C2778" t="s">
        <v>67</v>
      </c>
      <c r="D2778" t="s">
        <v>68</v>
      </c>
      <c r="E2778" t="s">
        <v>69</v>
      </c>
      <c r="F2778" t="s">
        <v>70</v>
      </c>
      <c r="G2778">
        <v>3036207317585</v>
      </c>
      <c r="H2778">
        <v>0</v>
      </c>
      <c r="I2778" t="s">
        <v>70</v>
      </c>
      <c r="J2778">
        <v>0</v>
      </c>
      <c r="K2778" t="s">
        <v>70</v>
      </c>
      <c r="L2778" t="s">
        <v>70</v>
      </c>
      <c r="M2778" t="s">
        <v>70</v>
      </c>
      <c r="N2778" t="s">
        <v>1137</v>
      </c>
      <c r="O2778" t="s">
        <v>70</v>
      </c>
      <c r="P2778">
        <v>2</v>
      </c>
      <c r="Q2778">
        <v>0</v>
      </c>
      <c r="R2778">
        <v>0</v>
      </c>
      <c r="S2778">
        <v>0</v>
      </c>
      <c r="T2778">
        <v>0</v>
      </c>
      <c r="U2778" t="s">
        <v>70</v>
      </c>
      <c r="V2778" t="s">
        <v>768</v>
      </c>
      <c r="W2778" t="s">
        <v>3307</v>
      </c>
      <c r="X2778" t="s">
        <v>3307</v>
      </c>
      <c r="Y2778" t="s">
        <v>2643</v>
      </c>
      <c r="Z2778">
        <v>29157238997</v>
      </c>
      <c r="AA2778">
        <v>0</v>
      </c>
      <c r="AB2778">
        <v>0</v>
      </c>
      <c r="AC2778">
        <v>0</v>
      </c>
      <c r="AD2778">
        <v>0</v>
      </c>
      <c r="AE2778" t="s">
        <v>70</v>
      </c>
      <c r="AF2778">
        <v>0</v>
      </c>
      <c r="AG2778">
        <v>0</v>
      </c>
      <c r="AH2778" t="s">
        <v>70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 t="s">
        <v>70</v>
      </c>
      <c r="AT2778">
        <v>-3.2749999999999999</v>
      </c>
      <c r="AU2778">
        <v>-0.66</v>
      </c>
      <c r="AV2778">
        <v>0</v>
      </c>
      <c r="AW2778" t="s">
        <v>70</v>
      </c>
      <c r="AX2778">
        <v>0</v>
      </c>
      <c r="AY2778" t="s">
        <v>70</v>
      </c>
      <c r="AZ2778" t="s">
        <v>70</v>
      </c>
      <c r="BA2778" t="s">
        <v>70</v>
      </c>
      <c r="BB2778" t="s">
        <v>70</v>
      </c>
      <c r="BC2778" t="s">
        <v>83</v>
      </c>
      <c r="BD2778" t="s">
        <v>70</v>
      </c>
      <c r="BE2778">
        <v>0</v>
      </c>
      <c r="BF2778">
        <v>0</v>
      </c>
      <c r="BG2778">
        <v>3.93</v>
      </c>
      <c r="BH2778" t="s">
        <v>70</v>
      </c>
      <c r="BI2778" t="s">
        <v>70</v>
      </c>
      <c r="BJ2778">
        <v>0</v>
      </c>
      <c r="BK2778">
        <v>0</v>
      </c>
      <c r="BL2778">
        <v>0</v>
      </c>
      <c r="BM2778" t="s">
        <v>3754</v>
      </c>
      <c r="BN2778">
        <v>1</v>
      </c>
    </row>
    <row r="2779" spans="1:66" x14ac:dyDescent="0.2">
      <c r="A2779">
        <v>448912706</v>
      </c>
      <c r="B2779" t="s">
        <v>66</v>
      </c>
      <c r="C2779" t="s">
        <v>67</v>
      </c>
      <c r="D2779" t="s">
        <v>68</v>
      </c>
      <c r="E2779" t="s">
        <v>69</v>
      </c>
      <c r="F2779" t="s">
        <v>70</v>
      </c>
      <c r="G2779">
        <v>3036207317586</v>
      </c>
      <c r="H2779">
        <v>0</v>
      </c>
      <c r="I2779" t="s">
        <v>70</v>
      </c>
      <c r="J2779">
        <v>0</v>
      </c>
      <c r="K2779" t="s">
        <v>70</v>
      </c>
      <c r="L2779" t="s">
        <v>70</v>
      </c>
      <c r="M2779" t="s">
        <v>70</v>
      </c>
      <c r="N2779" t="s">
        <v>1137</v>
      </c>
      <c r="O2779" t="s">
        <v>70</v>
      </c>
      <c r="P2779">
        <v>2</v>
      </c>
      <c r="Q2779">
        <v>0</v>
      </c>
      <c r="R2779">
        <v>0</v>
      </c>
      <c r="S2779">
        <v>0</v>
      </c>
      <c r="T2779">
        <v>0</v>
      </c>
      <c r="U2779" t="s">
        <v>70</v>
      </c>
      <c r="V2779" t="s">
        <v>768</v>
      </c>
      <c r="W2779" t="s">
        <v>3307</v>
      </c>
      <c r="X2779" t="s">
        <v>3307</v>
      </c>
      <c r="Y2779" t="s">
        <v>2643</v>
      </c>
      <c r="Z2779">
        <v>29157239037</v>
      </c>
      <c r="AA2779">
        <v>0</v>
      </c>
      <c r="AB2779">
        <v>0</v>
      </c>
      <c r="AC2779">
        <v>0</v>
      </c>
      <c r="AD2779">
        <v>0</v>
      </c>
      <c r="AE2779" t="s">
        <v>70</v>
      </c>
      <c r="AF2779">
        <v>0</v>
      </c>
      <c r="AG2779">
        <v>0</v>
      </c>
      <c r="AH2779" t="s">
        <v>70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 t="s">
        <v>70</v>
      </c>
      <c r="AT2779">
        <v>-7.666666666666667</v>
      </c>
      <c r="AU2779">
        <v>-1.53</v>
      </c>
      <c r="AV2779">
        <v>0</v>
      </c>
      <c r="AW2779" t="s">
        <v>70</v>
      </c>
      <c r="AX2779">
        <v>0</v>
      </c>
      <c r="AY2779" t="s">
        <v>70</v>
      </c>
      <c r="AZ2779" t="s">
        <v>70</v>
      </c>
      <c r="BA2779" t="s">
        <v>70</v>
      </c>
      <c r="BB2779" t="s">
        <v>70</v>
      </c>
      <c r="BC2779" t="s">
        <v>83</v>
      </c>
      <c r="BD2779" t="s">
        <v>70</v>
      </c>
      <c r="BE2779">
        <v>0</v>
      </c>
      <c r="BF2779">
        <v>0</v>
      </c>
      <c r="BG2779">
        <v>9.1999999999999993</v>
      </c>
      <c r="BH2779" t="s">
        <v>70</v>
      </c>
      <c r="BI2779" t="s">
        <v>70</v>
      </c>
      <c r="BJ2779">
        <v>0</v>
      </c>
      <c r="BK2779">
        <v>0</v>
      </c>
      <c r="BL2779">
        <v>0</v>
      </c>
      <c r="BM2779" t="s">
        <v>3755</v>
      </c>
      <c r="BN2779">
        <v>1</v>
      </c>
    </row>
    <row r="2780" spans="1:66" x14ac:dyDescent="0.2">
      <c r="A2780">
        <v>448912706</v>
      </c>
      <c r="B2780" t="s">
        <v>66</v>
      </c>
      <c r="C2780" t="s">
        <v>67</v>
      </c>
      <c r="D2780" t="s">
        <v>68</v>
      </c>
      <c r="E2780" t="s">
        <v>69</v>
      </c>
      <c r="F2780" t="s">
        <v>70</v>
      </c>
      <c r="G2780">
        <v>3036207317587</v>
      </c>
      <c r="H2780">
        <v>0</v>
      </c>
      <c r="I2780" t="s">
        <v>70</v>
      </c>
      <c r="J2780">
        <v>0</v>
      </c>
      <c r="K2780" t="s">
        <v>70</v>
      </c>
      <c r="L2780" t="s">
        <v>70</v>
      </c>
      <c r="M2780" t="s">
        <v>70</v>
      </c>
      <c r="N2780" t="s">
        <v>1137</v>
      </c>
      <c r="O2780" t="s">
        <v>70</v>
      </c>
      <c r="P2780">
        <v>2</v>
      </c>
      <c r="Q2780">
        <v>0</v>
      </c>
      <c r="R2780">
        <v>0</v>
      </c>
      <c r="S2780">
        <v>0</v>
      </c>
      <c r="T2780">
        <v>0</v>
      </c>
      <c r="U2780" t="s">
        <v>70</v>
      </c>
      <c r="V2780" t="s">
        <v>768</v>
      </c>
      <c r="W2780" t="s">
        <v>3307</v>
      </c>
      <c r="X2780" t="s">
        <v>3307</v>
      </c>
      <c r="Y2780" t="s">
        <v>2643</v>
      </c>
      <c r="Z2780">
        <v>29157239101</v>
      </c>
      <c r="AA2780">
        <v>0</v>
      </c>
      <c r="AB2780">
        <v>0</v>
      </c>
      <c r="AC2780">
        <v>0</v>
      </c>
      <c r="AD2780">
        <v>0</v>
      </c>
      <c r="AE2780" t="s">
        <v>70</v>
      </c>
      <c r="AF2780">
        <v>0</v>
      </c>
      <c r="AG2780">
        <v>0</v>
      </c>
      <c r="AH2780" t="s">
        <v>70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 t="s">
        <v>70</v>
      </c>
      <c r="AT2780">
        <v>-8.2416666666666671</v>
      </c>
      <c r="AU2780">
        <v>-1.65</v>
      </c>
      <c r="AV2780">
        <v>0</v>
      </c>
      <c r="AW2780" t="s">
        <v>70</v>
      </c>
      <c r="AX2780">
        <v>0</v>
      </c>
      <c r="AY2780" t="s">
        <v>70</v>
      </c>
      <c r="AZ2780" t="s">
        <v>70</v>
      </c>
      <c r="BA2780" t="s">
        <v>70</v>
      </c>
      <c r="BB2780" t="s">
        <v>70</v>
      </c>
      <c r="BC2780" t="s">
        <v>83</v>
      </c>
      <c r="BD2780" t="s">
        <v>70</v>
      </c>
      <c r="BE2780">
        <v>0</v>
      </c>
      <c r="BF2780">
        <v>0</v>
      </c>
      <c r="BG2780">
        <v>9.89</v>
      </c>
      <c r="BH2780" t="s">
        <v>70</v>
      </c>
      <c r="BI2780" t="s">
        <v>70</v>
      </c>
      <c r="BJ2780">
        <v>0</v>
      </c>
      <c r="BK2780">
        <v>0</v>
      </c>
      <c r="BL2780">
        <v>0</v>
      </c>
      <c r="BM2780" t="s">
        <v>3756</v>
      </c>
      <c r="BN2780">
        <v>1</v>
      </c>
    </row>
    <row r="2781" spans="1:66" x14ac:dyDescent="0.2">
      <c r="A2781">
        <v>448912706</v>
      </c>
      <c r="B2781" t="s">
        <v>66</v>
      </c>
      <c r="C2781" t="s">
        <v>67</v>
      </c>
      <c r="D2781" t="s">
        <v>68</v>
      </c>
      <c r="E2781" t="s">
        <v>69</v>
      </c>
      <c r="F2781" t="s">
        <v>70</v>
      </c>
      <c r="G2781">
        <v>3036207317588</v>
      </c>
      <c r="H2781">
        <v>0</v>
      </c>
      <c r="I2781" t="s">
        <v>70</v>
      </c>
      <c r="J2781">
        <v>0</v>
      </c>
      <c r="K2781" t="s">
        <v>70</v>
      </c>
      <c r="L2781" t="s">
        <v>70</v>
      </c>
      <c r="M2781" t="s">
        <v>70</v>
      </c>
      <c r="N2781" t="s">
        <v>593</v>
      </c>
      <c r="O2781" t="s">
        <v>70</v>
      </c>
      <c r="P2781">
        <v>2</v>
      </c>
      <c r="Q2781">
        <v>0</v>
      </c>
      <c r="R2781">
        <v>0</v>
      </c>
      <c r="S2781">
        <v>0</v>
      </c>
      <c r="T2781">
        <v>0</v>
      </c>
      <c r="U2781" t="s">
        <v>70</v>
      </c>
      <c r="V2781" t="s">
        <v>768</v>
      </c>
      <c r="W2781" t="s">
        <v>3307</v>
      </c>
      <c r="X2781" t="s">
        <v>3307</v>
      </c>
      <c r="Y2781" t="s">
        <v>2643</v>
      </c>
      <c r="Z2781">
        <v>28953010695</v>
      </c>
      <c r="AA2781">
        <v>0</v>
      </c>
      <c r="AB2781">
        <v>0</v>
      </c>
      <c r="AC2781">
        <v>0</v>
      </c>
      <c r="AD2781">
        <v>0</v>
      </c>
      <c r="AE2781" t="s">
        <v>70</v>
      </c>
      <c r="AF2781">
        <v>0</v>
      </c>
      <c r="AG2781">
        <v>0</v>
      </c>
      <c r="AH2781" t="s">
        <v>70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 t="s">
        <v>70</v>
      </c>
      <c r="AT2781">
        <v>-1.0583333333333333</v>
      </c>
      <c r="AU2781">
        <v>-0.21</v>
      </c>
      <c r="AV2781">
        <v>0</v>
      </c>
      <c r="AW2781" t="s">
        <v>70</v>
      </c>
      <c r="AX2781">
        <v>0</v>
      </c>
      <c r="AY2781" t="s">
        <v>70</v>
      </c>
      <c r="AZ2781" t="s">
        <v>70</v>
      </c>
      <c r="BA2781" t="s">
        <v>70</v>
      </c>
      <c r="BB2781" t="s">
        <v>70</v>
      </c>
      <c r="BC2781" t="s">
        <v>83</v>
      </c>
      <c r="BD2781" t="s">
        <v>70</v>
      </c>
      <c r="BE2781">
        <v>0</v>
      </c>
      <c r="BF2781">
        <v>0</v>
      </c>
      <c r="BG2781">
        <v>1.27</v>
      </c>
      <c r="BH2781" t="s">
        <v>70</v>
      </c>
      <c r="BI2781" t="s">
        <v>70</v>
      </c>
      <c r="BJ2781">
        <v>0</v>
      </c>
      <c r="BK2781">
        <v>0</v>
      </c>
      <c r="BL2781">
        <v>0</v>
      </c>
      <c r="BM2781" t="s">
        <v>3757</v>
      </c>
      <c r="BN2781">
        <v>1</v>
      </c>
    </row>
    <row r="2782" spans="1:66" x14ac:dyDescent="0.2">
      <c r="A2782">
        <v>448912706</v>
      </c>
      <c r="B2782" t="s">
        <v>66</v>
      </c>
      <c r="C2782" t="s">
        <v>67</v>
      </c>
      <c r="D2782" t="s">
        <v>68</v>
      </c>
      <c r="E2782" t="s">
        <v>69</v>
      </c>
      <c r="F2782" t="s">
        <v>70</v>
      </c>
      <c r="G2782">
        <v>3036207317589</v>
      </c>
      <c r="H2782">
        <v>0</v>
      </c>
      <c r="I2782" t="s">
        <v>70</v>
      </c>
      <c r="J2782">
        <v>0</v>
      </c>
      <c r="K2782" t="s">
        <v>70</v>
      </c>
      <c r="L2782" t="s">
        <v>70</v>
      </c>
      <c r="M2782" t="s">
        <v>70</v>
      </c>
      <c r="N2782" t="s">
        <v>593</v>
      </c>
      <c r="O2782" t="s">
        <v>70</v>
      </c>
      <c r="P2782">
        <v>2</v>
      </c>
      <c r="Q2782">
        <v>0</v>
      </c>
      <c r="R2782">
        <v>0</v>
      </c>
      <c r="S2782">
        <v>0</v>
      </c>
      <c r="T2782">
        <v>0</v>
      </c>
      <c r="U2782" t="s">
        <v>70</v>
      </c>
      <c r="V2782" t="s">
        <v>768</v>
      </c>
      <c r="W2782" t="s">
        <v>3307</v>
      </c>
      <c r="X2782" t="s">
        <v>3307</v>
      </c>
      <c r="Y2782" t="s">
        <v>2643</v>
      </c>
      <c r="Z2782">
        <v>28953010699</v>
      </c>
      <c r="AA2782">
        <v>0</v>
      </c>
      <c r="AB2782">
        <v>0</v>
      </c>
      <c r="AC2782">
        <v>0</v>
      </c>
      <c r="AD2782">
        <v>0</v>
      </c>
      <c r="AE2782" t="s">
        <v>70</v>
      </c>
      <c r="AF2782">
        <v>0</v>
      </c>
      <c r="AG2782">
        <v>0</v>
      </c>
      <c r="AH2782" t="s">
        <v>70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 t="s">
        <v>70</v>
      </c>
      <c r="AT2782">
        <v>-9.8000000000000007</v>
      </c>
      <c r="AU2782">
        <v>-1.96</v>
      </c>
      <c r="AV2782">
        <v>0</v>
      </c>
      <c r="AW2782" t="s">
        <v>70</v>
      </c>
      <c r="AX2782">
        <v>0</v>
      </c>
      <c r="AY2782" t="s">
        <v>70</v>
      </c>
      <c r="AZ2782" t="s">
        <v>70</v>
      </c>
      <c r="BA2782" t="s">
        <v>70</v>
      </c>
      <c r="BB2782" t="s">
        <v>70</v>
      </c>
      <c r="BC2782" t="s">
        <v>83</v>
      </c>
      <c r="BD2782" t="s">
        <v>70</v>
      </c>
      <c r="BE2782">
        <v>0</v>
      </c>
      <c r="BF2782">
        <v>0</v>
      </c>
      <c r="BG2782">
        <v>11.76</v>
      </c>
      <c r="BH2782" t="s">
        <v>70</v>
      </c>
      <c r="BI2782" t="s">
        <v>70</v>
      </c>
      <c r="BJ2782">
        <v>0</v>
      </c>
      <c r="BK2782">
        <v>0</v>
      </c>
      <c r="BL2782">
        <v>0</v>
      </c>
      <c r="BM2782" t="s">
        <v>3758</v>
      </c>
      <c r="BN2782">
        <v>1</v>
      </c>
    </row>
    <row r="2783" spans="1:66" x14ac:dyDescent="0.2">
      <c r="A2783">
        <v>448912706</v>
      </c>
      <c r="B2783" t="s">
        <v>66</v>
      </c>
      <c r="C2783" t="s">
        <v>67</v>
      </c>
      <c r="D2783" t="s">
        <v>68</v>
      </c>
      <c r="E2783" t="s">
        <v>69</v>
      </c>
      <c r="F2783" t="s">
        <v>70</v>
      </c>
      <c r="G2783">
        <v>3036207317590</v>
      </c>
      <c r="H2783">
        <v>0</v>
      </c>
      <c r="I2783" t="s">
        <v>70</v>
      </c>
      <c r="J2783">
        <v>0</v>
      </c>
      <c r="K2783" t="s">
        <v>70</v>
      </c>
      <c r="L2783" t="s">
        <v>70</v>
      </c>
      <c r="M2783" t="s">
        <v>70</v>
      </c>
      <c r="N2783" t="s">
        <v>593</v>
      </c>
      <c r="O2783" t="s">
        <v>70</v>
      </c>
      <c r="P2783">
        <v>2</v>
      </c>
      <c r="Q2783">
        <v>0</v>
      </c>
      <c r="R2783">
        <v>0</v>
      </c>
      <c r="S2783">
        <v>0</v>
      </c>
      <c r="T2783">
        <v>0</v>
      </c>
      <c r="U2783" t="s">
        <v>70</v>
      </c>
      <c r="V2783" t="s">
        <v>768</v>
      </c>
      <c r="W2783" t="s">
        <v>3307</v>
      </c>
      <c r="X2783" t="s">
        <v>3307</v>
      </c>
      <c r="Y2783" t="s">
        <v>2643</v>
      </c>
      <c r="Z2783">
        <v>28953010733</v>
      </c>
      <c r="AA2783">
        <v>0</v>
      </c>
      <c r="AB2783">
        <v>0</v>
      </c>
      <c r="AC2783">
        <v>0</v>
      </c>
      <c r="AD2783">
        <v>0</v>
      </c>
      <c r="AE2783" t="s">
        <v>70</v>
      </c>
      <c r="AF2783">
        <v>0</v>
      </c>
      <c r="AG2783">
        <v>0</v>
      </c>
      <c r="AH2783" t="s">
        <v>70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 t="s">
        <v>70</v>
      </c>
      <c r="AT2783">
        <v>-9.7833333333333332</v>
      </c>
      <c r="AU2783">
        <v>-1.96</v>
      </c>
      <c r="AV2783">
        <v>0</v>
      </c>
      <c r="AW2783" t="s">
        <v>70</v>
      </c>
      <c r="AX2783">
        <v>0</v>
      </c>
      <c r="AY2783" t="s">
        <v>70</v>
      </c>
      <c r="AZ2783" t="s">
        <v>70</v>
      </c>
      <c r="BA2783" t="s">
        <v>70</v>
      </c>
      <c r="BB2783" t="s">
        <v>70</v>
      </c>
      <c r="BC2783" t="s">
        <v>83</v>
      </c>
      <c r="BD2783" t="s">
        <v>70</v>
      </c>
      <c r="BE2783">
        <v>0</v>
      </c>
      <c r="BF2783">
        <v>0</v>
      </c>
      <c r="BG2783">
        <v>11.74</v>
      </c>
      <c r="BH2783" t="s">
        <v>70</v>
      </c>
      <c r="BI2783" t="s">
        <v>70</v>
      </c>
      <c r="BJ2783">
        <v>0</v>
      </c>
      <c r="BK2783">
        <v>0</v>
      </c>
      <c r="BL2783">
        <v>0</v>
      </c>
      <c r="BM2783" t="s">
        <v>3759</v>
      </c>
      <c r="BN2783">
        <v>1</v>
      </c>
    </row>
    <row r="2784" spans="1:66" x14ac:dyDescent="0.2">
      <c r="A2784">
        <v>448912706</v>
      </c>
      <c r="B2784" t="s">
        <v>66</v>
      </c>
      <c r="C2784" t="s">
        <v>67</v>
      </c>
      <c r="D2784" t="s">
        <v>68</v>
      </c>
      <c r="E2784" t="s">
        <v>69</v>
      </c>
      <c r="F2784" t="s">
        <v>70</v>
      </c>
      <c r="G2784">
        <v>3036207317591</v>
      </c>
      <c r="H2784">
        <v>0</v>
      </c>
      <c r="I2784" t="s">
        <v>70</v>
      </c>
      <c r="J2784">
        <v>0</v>
      </c>
      <c r="K2784" t="s">
        <v>70</v>
      </c>
      <c r="L2784" t="s">
        <v>70</v>
      </c>
      <c r="M2784" t="s">
        <v>70</v>
      </c>
      <c r="N2784" t="s">
        <v>89</v>
      </c>
      <c r="O2784" t="s">
        <v>70</v>
      </c>
      <c r="P2784">
        <v>2</v>
      </c>
      <c r="Q2784">
        <v>0</v>
      </c>
      <c r="R2784">
        <v>0</v>
      </c>
      <c r="S2784">
        <v>0</v>
      </c>
      <c r="T2784">
        <v>0</v>
      </c>
      <c r="U2784" t="s">
        <v>70</v>
      </c>
      <c r="V2784" t="s">
        <v>768</v>
      </c>
      <c r="W2784" t="s">
        <v>3307</v>
      </c>
      <c r="X2784" t="s">
        <v>3307</v>
      </c>
      <c r="Y2784" t="s">
        <v>2643</v>
      </c>
      <c r="Z2784">
        <v>34800242031</v>
      </c>
      <c r="AA2784">
        <v>0</v>
      </c>
      <c r="AB2784">
        <v>0</v>
      </c>
      <c r="AC2784">
        <v>0</v>
      </c>
      <c r="AD2784">
        <v>0</v>
      </c>
      <c r="AE2784" t="s">
        <v>70</v>
      </c>
      <c r="AF2784">
        <v>0</v>
      </c>
      <c r="AG2784">
        <v>0</v>
      </c>
      <c r="AH2784" t="s">
        <v>70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 t="s">
        <v>70</v>
      </c>
      <c r="AT2784">
        <v>-6.125</v>
      </c>
      <c r="AU2784">
        <v>-1.23</v>
      </c>
      <c r="AV2784">
        <v>0</v>
      </c>
      <c r="AW2784" t="s">
        <v>70</v>
      </c>
      <c r="AX2784">
        <v>0</v>
      </c>
      <c r="AY2784" t="s">
        <v>70</v>
      </c>
      <c r="AZ2784" t="s">
        <v>70</v>
      </c>
      <c r="BA2784" t="s">
        <v>70</v>
      </c>
      <c r="BB2784" t="s">
        <v>70</v>
      </c>
      <c r="BC2784" t="s">
        <v>83</v>
      </c>
      <c r="BD2784" t="s">
        <v>70</v>
      </c>
      <c r="BE2784">
        <v>0</v>
      </c>
      <c r="BF2784">
        <v>0</v>
      </c>
      <c r="BG2784">
        <v>7.35</v>
      </c>
      <c r="BH2784" t="s">
        <v>70</v>
      </c>
      <c r="BI2784" t="s">
        <v>70</v>
      </c>
      <c r="BJ2784">
        <v>0</v>
      </c>
      <c r="BK2784">
        <v>0</v>
      </c>
      <c r="BL2784">
        <v>0</v>
      </c>
      <c r="BM2784" t="s">
        <v>3760</v>
      </c>
      <c r="BN2784">
        <v>1</v>
      </c>
    </row>
    <row r="2785" spans="1:66" x14ac:dyDescent="0.2">
      <c r="A2785">
        <v>448912706</v>
      </c>
      <c r="B2785" t="s">
        <v>66</v>
      </c>
      <c r="C2785" t="s">
        <v>67</v>
      </c>
      <c r="D2785" t="s">
        <v>68</v>
      </c>
      <c r="E2785" t="s">
        <v>69</v>
      </c>
      <c r="F2785" t="s">
        <v>70</v>
      </c>
      <c r="G2785">
        <v>3036207317592</v>
      </c>
      <c r="H2785">
        <v>0</v>
      </c>
      <c r="I2785" t="s">
        <v>70</v>
      </c>
      <c r="J2785">
        <v>0</v>
      </c>
      <c r="K2785" t="s">
        <v>70</v>
      </c>
      <c r="L2785" t="s">
        <v>70</v>
      </c>
      <c r="M2785" t="s">
        <v>70</v>
      </c>
      <c r="N2785" t="s">
        <v>426</v>
      </c>
      <c r="O2785" t="s">
        <v>70</v>
      </c>
      <c r="P2785">
        <v>2</v>
      </c>
      <c r="Q2785">
        <v>0</v>
      </c>
      <c r="R2785">
        <v>0</v>
      </c>
      <c r="S2785">
        <v>0</v>
      </c>
      <c r="T2785">
        <v>0</v>
      </c>
      <c r="U2785" t="s">
        <v>70</v>
      </c>
      <c r="V2785" t="s">
        <v>768</v>
      </c>
      <c r="W2785" t="s">
        <v>3307</v>
      </c>
      <c r="X2785" t="s">
        <v>3307</v>
      </c>
      <c r="Y2785" t="s">
        <v>2643</v>
      </c>
      <c r="Z2785">
        <v>29835540970</v>
      </c>
      <c r="AA2785">
        <v>0</v>
      </c>
      <c r="AB2785">
        <v>0</v>
      </c>
      <c r="AC2785">
        <v>0</v>
      </c>
      <c r="AD2785">
        <v>0</v>
      </c>
      <c r="AE2785" t="s">
        <v>70</v>
      </c>
      <c r="AF2785">
        <v>0</v>
      </c>
      <c r="AG2785">
        <v>0</v>
      </c>
      <c r="AH2785" t="s">
        <v>70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 t="s">
        <v>70</v>
      </c>
      <c r="AT2785">
        <v>-1.8833333333333333</v>
      </c>
      <c r="AU2785">
        <v>-0.38</v>
      </c>
      <c r="AV2785">
        <v>0</v>
      </c>
      <c r="AW2785" t="s">
        <v>70</v>
      </c>
      <c r="AX2785">
        <v>0</v>
      </c>
      <c r="AY2785" t="s">
        <v>70</v>
      </c>
      <c r="AZ2785" t="s">
        <v>70</v>
      </c>
      <c r="BA2785" t="s">
        <v>70</v>
      </c>
      <c r="BB2785" t="s">
        <v>70</v>
      </c>
      <c r="BC2785" t="s">
        <v>83</v>
      </c>
      <c r="BD2785" t="s">
        <v>70</v>
      </c>
      <c r="BE2785">
        <v>0</v>
      </c>
      <c r="BF2785">
        <v>0</v>
      </c>
      <c r="BG2785">
        <v>2.2599999999999998</v>
      </c>
      <c r="BH2785" t="s">
        <v>70</v>
      </c>
      <c r="BI2785" t="s">
        <v>70</v>
      </c>
      <c r="BJ2785">
        <v>0</v>
      </c>
      <c r="BK2785">
        <v>0</v>
      </c>
      <c r="BL2785">
        <v>0</v>
      </c>
      <c r="BM2785" t="s">
        <v>3761</v>
      </c>
      <c r="BN2785">
        <v>1</v>
      </c>
    </row>
    <row r="2786" spans="1:66" x14ac:dyDescent="0.2">
      <c r="A2786">
        <v>448912706</v>
      </c>
      <c r="B2786" t="s">
        <v>66</v>
      </c>
      <c r="C2786" t="s">
        <v>67</v>
      </c>
      <c r="D2786" t="s">
        <v>68</v>
      </c>
      <c r="E2786" t="s">
        <v>69</v>
      </c>
      <c r="F2786" t="s">
        <v>70</v>
      </c>
      <c r="G2786">
        <v>3036207317593</v>
      </c>
      <c r="H2786">
        <v>0</v>
      </c>
      <c r="I2786" t="s">
        <v>70</v>
      </c>
      <c r="J2786">
        <v>0</v>
      </c>
      <c r="K2786" t="s">
        <v>70</v>
      </c>
      <c r="L2786" t="s">
        <v>70</v>
      </c>
      <c r="M2786" t="s">
        <v>70</v>
      </c>
      <c r="N2786" t="s">
        <v>75</v>
      </c>
      <c r="O2786" t="s">
        <v>70</v>
      </c>
      <c r="P2786">
        <v>2</v>
      </c>
      <c r="Q2786">
        <v>0</v>
      </c>
      <c r="R2786">
        <v>0</v>
      </c>
      <c r="S2786">
        <v>0</v>
      </c>
      <c r="T2786">
        <v>0</v>
      </c>
      <c r="U2786" t="s">
        <v>70</v>
      </c>
      <c r="V2786" t="s">
        <v>768</v>
      </c>
      <c r="W2786" t="s">
        <v>3307</v>
      </c>
      <c r="X2786" t="s">
        <v>3307</v>
      </c>
      <c r="Y2786" t="s">
        <v>2643</v>
      </c>
      <c r="Z2786">
        <v>29835541240</v>
      </c>
      <c r="AA2786">
        <v>0</v>
      </c>
      <c r="AB2786">
        <v>0</v>
      </c>
      <c r="AC2786">
        <v>0</v>
      </c>
      <c r="AD2786">
        <v>0</v>
      </c>
      <c r="AE2786" t="s">
        <v>70</v>
      </c>
      <c r="AF2786">
        <v>0</v>
      </c>
      <c r="AG2786">
        <v>0</v>
      </c>
      <c r="AH2786" t="s">
        <v>70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 t="s">
        <v>70</v>
      </c>
      <c r="AT2786">
        <v>-2.15</v>
      </c>
      <c r="AU2786">
        <v>-0.43</v>
      </c>
      <c r="AV2786">
        <v>0</v>
      </c>
      <c r="AW2786" t="s">
        <v>70</v>
      </c>
      <c r="AX2786">
        <v>0</v>
      </c>
      <c r="AY2786" t="s">
        <v>70</v>
      </c>
      <c r="AZ2786" t="s">
        <v>70</v>
      </c>
      <c r="BA2786" t="s">
        <v>70</v>
      </c>
      <c r="BB2786" t="s">
        <v>70</v>
      </c>
      <c r="BC2786" t="s">
        <v>83</v>
      </c>
      <c r="BD2786" t="s">
        <v>70</v>
      </c>
      <c r="BE2786">
        <v>0</v>
      </c>
      <c r="BF2786">
        <v>0</v>
      </c>
      <c r="BG2786">
        <v>2.58</v>
      </c>
      <c r="BH2786" t="s">
        <v>70</v>
      </c>
      <c r="BI2786" t="s">
        <v>70</v>
      </c>
      <c r="BJ2786">
        <v>0</v>
      </c>
      <c r="BK2786">
        <v>0</v>
      </c>
      <c r="BL2786">
        <v>0</v>
      </c>
      <c r="BM2786" t="s">
        <v>3762</v>
      </c>
      <c r="BN2786">
        <v>1</v>
      </c>
    </row>
    <row r="2787" spans="1:66" x14ac:dyDescent="0.2">
      <c r="A2787">
        <v>448912706</v>
      </c>
      <c r="B2787" t="s">
        <v>66</v>
      </c>
      <c r="C2787" t="s">
        <v>67</v>
      </c>
      <c r="D2787" t="s">
        <v>68</v>
      </c>
      <c r="E2787" t="s">
        <v>69</v>
      </c>
      <c r="F2787" t="s">
        <v>70</v>
      </c>
      <c r="G2787">
        <v>3036207317594</v>
      </c>
      <c r="H2787">
        <v>0</v>
      </c>
      <c r="I2787" t="s">
        <v>70</v>
      </c>
      <c r="J2787">
        <v>0</v>
      </c>
      <c r="K2787" t="s">
        <v>70</v>
      </c>
      <c r="L2787" t="s">
        <v>70</v>
      </c>
      <c r="M2787" t="s">
        <v>70</v>
      </c>
      <c r="N2787" t="s">
        <v>233</v>
      </c>
      <c r="O2787" t="s">
        <v>70</v>
      </c>
      <c r="P2787">
        <v>2</v>
      </c>
      <c r="Q2787">
        <v>0</v>
      </c>
      <c r="R2787">
        <v>0</v>
      </c>
      <c r="S2787">
        <v>0</v>
      </c>
      <c r="T2787">
        <v>0</v>
      </c>
      <c r="U2787" t="s">
        <v>70</v>
      </c>
      <c r="V2787" t="s">
        <v>768</v>
      </c>
      <c r="W2787" t="s">
        <v>3307</v>
      </c>
      <c r="X2787" t="s">
        <v>3307</v>
      </c>
      <c r="Y2787" t="s">
        <v>2643</v>
      </c>
      <c r="Z2787">
        <v>29835541808</v>
      </c>
      <c r="AA2787">
        <v>0</v>
      </c>
      <c r="AB2787">
        <v>0</v>
      </c>
      <c r="AC2787">
        <v>0</v>
      </c>
      <c r="AD2787">
        <v>0</v>
      </c>
      <c r="AE2787" t="s">
        <v>70</v>
      </c>
      <c r="AF2787">
        <v>0</v>
      </c>
      <c r="AG2787">
        <v>0</v>
      </c>
      <c r="AH2787" t="s">
        <v>70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 t="s">
        <v>70</v>
      </c>
      <c r="AT2787">
        <v>-2.6083333333333334</v>
      </c>
      <c r="AU2787">
        <v>-0.52</v>
      </c>
      <c r="AV2787">
        <v>0</v>
      </c>
      <c r="AW2787" t="s">
        <v>70</v>
      </c>
      <c r="AX2787">
        <v>0</v>
      </c>
      <c r="AY2787" t="s">
        <v>70</v>
      </c>
      <c r="AZ2787" t="s">
        <v>70</v>
      </c>
      <c r="BA2787" t="s">
        <v>70</v>
      </c>
      <c r="BB2787" t="s">
        <v>70</v>
      </c>
      <c r="BC2787" t="s">
        <v>83</v>
      </c>
      <c r="BD2787" t="s">
        <v>70</v>
      </c>
      <c r="BE2787">
        <v>0</v>
      </c>
      <c r="BF2787">
        <v>0</v>
      </c>
      <c r="BG2787">
        <v>3.13</v>
      </c>
      <c r="BH2787" t="s">
        <v>70</v>
      </c>
      <c r="BI2787" t="s">
        <v>70</v>
      </c>
      <c r="BJ2787">
        <v>0</v>
      </c>
      <c r="BK2787">
        <v>0</v>
      </c>
      <c r="BL2787">
        <v>0</v>
      </c>
      <c r="BM2787" t="s">
        <v>3763</v>
      </c>
      <c r="BN2787">
        <v>1</v>
      </c>
    </row>
    <row r="2788" spans="1:66" x14ac:dyDescent="0.2">
      <c r="A2788">
        <v>448912706</v>
      </c>
      <c r="B2788" t="s">
        <v>66</v>
      </c>
      <c r="C2788" t="s">
        <v>67</v>
      </c>
      <c r="D2788" t="s">
        <v>68</v>
      </c>
      <c r="E2788" t="s">
        <v>69</v>
      </c>
      <c r="F2788" t="s">
        <v>70</v>
      </c>
      <c r="G2788">
        <v>3036207317595</v>
      </c>
      <c r="H2788">
        <v>0</v>
      </c>
      <c r="I2788" t="s">
        <v>70</v>
      </c>
      <c r="J2788">
        <v>0</v>
      </c>
      <c r="K2788" t="s">
        <v>70</v>
      </c>
      <c r="L2788" t="s">
        <v>70</v>
      </c>
      <c r="M2788" t="s">
        <v>70</v>
      </c>
      <c r="N2788" t="s">
        <v>672</v>
      </c>
      <c r="O2788" t="s">
        <v>70</v>
      </c>
      <c r="P2788">
        <v>2</v>
      </c>
      <c r="Q2788">
        <v>0</v>
      </c>
      <c r="R2788">
        <v>0</v>
      </c>
      <c r="S2788">
        <v>0</v>
      </c>
      <c r="T2788">
        <v>0</v>
      </c>
      <c r="U2788" t="s">
        <v>70</v>
      </c>
      <c r="V2788" t="s">
        <v>768</v>
      </c>
      <c r="W2788" t="s">
        <v>3307</v>
      </c>
      <c r="X2788" t="s">
        <v>3307</v>
      </c>
      <c r="Y2788" t="s">
        <v>2643</v>
      </c>
      <c r="Z2788">
        <v>29835551377</v>
      </c>
      <c r="AA2788">
        <v>0</v>
      </c>
      <c r="AB2788">
        <v>0</v>
      </c>
      <c r="AC2788">
        <v>0</v>
      </c>
      <c r="AD2788">
        <v>0</v>
      </c>
      <c r="AE2788" t="s">
        <v>70</v>
      </c>
      <c r="AF2788">
        <v>0</v>
      </c>
      <c r="AG2788">
        <v>0</v>
      </c>
      <c r="AH2788" t="s">
        <v>70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 t="s">
        <v>70</v>
      </c>
      <c r="AT2788">
        <v>-6.3916666666666666</v>
      </c>
      <c r="AU2788">
        <v>-1.28</v>
      </c>
      <c r="AV2788">
        <v>0</v>
      </c>
      <c r="AW2788" t="s">
        <v>70</v>
      </c>
      <c r="AX2788">
        <v>0</v>
      </c>
      <c r="AY2788" t="s">
        <v>70</v>
      </c>
      <c r="AZ2788" t="s">
        <v>70</v>
      </c>
      <c r="BA2788" t="s">
        <v>70</v>
      </c>
      <c r="BB2788" t="s">
        <v>70</v>
      </c>
      <c r="BC2788" t="s">
        <v>83</v>
      </c>
      <c r="BD2788" t="s">
        <v>70</v>
      </c>
      <c r="BE2788">
        <v>0</v>
      </c>
      <c r="BF2788">
        <v>0</v>
      </c>
      <c r="BG2788">
        <v>7.67</v>
      </c>
      <c r="BH2788" t="s">
        <v>70</v>
      </c>
      <c r="BI2788" t="s">
        <v>70</v>
      </c>
      <c r="BJ2788">
        <v>0</v>
      </c>
      <c r="BK2788">
        <v>0</v>
      </c>
      <c r="BL2788">
        <v>0</v>
      </c>
      <c r="BM2788" t="s">
        <v>3764</v>
      </c>
      <c r="BN2788">
        <v>1</v>
      </c>
    </row>
    <row r="2789" spans="1:66" x14ac:dyDescent="0.2">
      <c r="A2789">
        <v>448912706</v>
      </c>
      <c r="B2789" t="s">
        <v>66</v>
      </c>
      <c r="C2789" t="s">
        <v>67</v>
      </c>
      <c r="D2789" t="s">
        <v>68</v>
      </c>
      <c r="E2789" t="s">
        <v>69</v>
      </c>
      <c r="F2789" t="s">
        <v>70</v>
      </c>
      <c r="G2789">
        <v>3036207317596</v>
      </c>
      <c r="H2789">
        <v>0</v>
      </c>
      <c r="I2789" t="s">
        <v>70</v>
      </c>
      <c r="J2789">
        <v>0</v>
      </c>
      <c r="K2789" t="s">
        <v>70</v>
      </c>
      <c r="L2789" t="s">
        <v>70</v>
      </c>
      <c r="M2789" t="s">
        <v>70</v>
      </c>
      <c r="N2789" t="s">
        <v>89</v>
      </c>
      <c r="O2789" t="s">
        <v>70</v>
      </c>
      <c r="P2789">
        <v>2</v>
      </c>
      <c r="Q2789">
        <v>0</v>
      </c>
      <c r="R2789">
        <v>0</v>
      </c>
      <c r="S2789">
        <v>0</v>
      </c>
      <c r="T2789">
        <v>0</v>
      </c>
      <c r="U2789" t="s">
        <v>70</v>
      </c>
      <c r="V2789" t="s">
        <v>768</v>
      </c>
      <c r="W2789" t="s">
        <v>3307</v>
      </c>
      <c r="X2789" t="s">
        <v>3307</v>
      </c>
      <c r="Y2789" t="s">
        <v>2643</v>
      </c>
      <c r="Z2789">
        <v>35101538189</v>
      </c>
      <c r="AA2789">
        <v>0</v>
      </c>
      <c r="AB2789">
        <v>0</v>
      </c>
      <c r="AC2789">
        <v>0</v>
      </c>
      <c r="AD2789">
        <v>0</v>
      </c>
      <c r="AE2789" t="s">
        <v>70</v>
      </c>
      <c r="AF2789">
        <v>0</v>
      </c>
      <c r="AG2789">
        <v>0</v>
      </c>
      <c r="AH2789" t="s">
        <v>70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 t="s">
        <v>70</v>
      </c>
      <c r="AT2789">
        <v>-2.3833333333333333</v>
      </c>
      <c r="AU2789">
        <v>-0.48</v>
      </c>
      <c r="AV2789">
        <v>0</v>
      </c>
      <c r="AW2789" t="s">
        <v>70</v>
      </c>
      <c r="AX2789">
        <v>0</v>
      </c>
      <c r="AY2789" t="s">
        <v>70</v>
      </c>
      <c r="AZ2789" t="s">
        <v>70</v>
      </c>
      <c r="BA2789" t="s">
        <v>70</v>
      </c>
      <c r="BB2789" t="s">
        <v>70</v>
      </c>
      <c r="BC2789" t="s">
        <v>83</v>
      </c>
      <c r="BD2789" t="s">
        <v>70</v>
      </c>
      <c r="BE2789">
        <v>0</v>
      </c>
      <c r="BF2789">
        <v>0</v>
      </c>
      <c r="BG2789">
        <v>2.86</v>
      </c>
      <c r="BH2789" t="s">
        <v>70</v>
      </c>
      <c r="BI2789" t="s">
        <v>70</v>
      </c>
      <c r="BJ2789">
        <v>0</v>
      </c>
      <c r="BK2789">
        <v>0</v>
      </c>
      <c r="BL2789">
        <v>0</v>
      </c>
      <c r="BM2789" t="s">
        <v>3765</v>
      </c>
      <c r="BN2789">
        <v>1</v>
      </c>
    </row>
    <row r="2790" spans="1:66" x14ac:dyDescent="0.2">
      <c r="A2790">
        <v>448912706</v>
      </c>
      <c r="B2790" t="s">
        <v>66</v>
      </c>
      <c r="C2790" t="s">
        <v>67</v>
      </c>
      <c r="D2790" t="s">
        <v>68</v>
      </c>
      <c r="E2790" t="s">
        <v>69</v>
      </c>
      <c r="F2790" t="s">
        <v>70</v>
      </c>
      <c r="G2790">
        <v>3036207317597</v>
      </c>
      <c r="H2790">
        <v>0</v>
      </c>
      <c r="I2790" t="s">
        <v>70</v>
      </c>
      <c r="J2790">
        <v>0</v>
      </c>
      <c r="K2790" t="s">
        <v>70</v>
      </c>
      <c r="L2790" t="s">
        <v>70</v>
      </c>
      <c r="M2790" t="s">
        <v>70</v>
      </c>
      <c r="N2790" t="s">
        <v>89</v>
      </c>
      <c r="O2790" t="s">
        <v>70</v>
      </c>
      <c r="P2790">
        <v>2</v>
      </c>
      <c r="Q2790">
        <v>0</v>
      </c>
      <c r="R2790">
        <v>0</v>
      </c>
      <c r="S2790">
        <v>0</v>
      </c>
      <c r="T2790">
        <v>0</v>
      </c>
      <c r="U2790" t="s">
        <v>70</v>
      </c>
      <c r="V2790" t="s">
        <v>768</v>
      </c>
      <c r="W2790" t="s">
        <v>3307</v>
      </c>
      <c r="X2790" t="s">
        <v>3307</v>
      </c>
      <c r="Y2790" t="s">
        <v>2643</v>
      </c>
      <c r="Z2790">
        <v>35101538219</v>
      </c>
      <c r="AA2790">
        <v>0</v>
      </c>
      <c r="AB2790">
        <v>0</v>
      </c>
      <c r="AC2790">
        <v>0</v>
      </c>
      <c r="AD2790">
        <v>0</v>
      </c>
      <c r="AE2790" t="s">
        <v>70</v>
      </c>
      <c r="AF2790">
        <v>0</v>
      </c>
      <c r="AG2790">
        <v>0</v>
      </c>
      <c r="AH2790" t="s">
        <v>70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 t="s">
        <v>70</v>
      </c>
      <c r="AT2790">
        <v>-6.7583333333333329</v>
      </c>
      <c r="AU2790">
        <v>-1.35</v>
      </c>
      <c r="AV2790">
        <v>0</v>
      </c>
      <c r="AW2790" t="s">
        <v>70</v>
      </c>
      <c r="AX2790">
        <v>0</v>
      </c>
      <c r="AY2790" t="s">
        <v>70</v>
      </c>
      <c r="AZ2790" t="s">
        <v>70</v>
      </c>
      <c r="BA2790" t="s">
        <v>70</v>
      </c>
      <c r="BB2790" t="s">
        <v>70</v>
      </c>
      <c r="BC2790" t="s">
        <v>83</v>
      </c>
      <c r="BD2790" t="s">
        <v>70</v>
      </c>
      <c r="BE2790">
        <v>0</v>
      </c>
      <c r="BF2790">
        <v>0</v>
      </c>
      <c r="BG2790">
        <v>8.11</v>
      </c>
      <c r="BH2790" t="s">
        <v>70</v>
      </c>
      <c r="BI2790" t="s">
        <v>70</v>
      </c>
      <c r="BJ2790">
        <v>0</v>
      </c>
      <c r="BK2790">
        <v>0</v>
      </c>
      <c r="BL2790">
        <v>0</v>
      </c>
      <c r="BM2790" t="s">
        <v>3766</v>
      </c>
      <c r="BN2790">
        <v>1</v>
      </c>
    </row>
    <row r="2791" spans="1:66" x14ac:dyDescent="0.2">
      <c r="A2791">
        <v>448912706</v>
      </c>
      <c r="B2791" t="s">
        <v>66</v>
      </c>
      <c r="C2791" t="s">
        <v>67</v>
      </c>
      <c r="D2791" t="s">
        <v>68</v>
      </c>
      <c r="E2791" t="s">
        <v>69</v>
      </c>
      <c r="F2791" t="s">
        <v>70</v>
      </c>
      <c r="G2791">
        <v>3036207317598</v>
      </c>
      <c r="H2791">
        <v>0</v>
      </c>
      <c r="I2791" t="s">
        <v>70</v>
      </c>
      <c r="J2791">
        <v>0</v>
      </c>
      <c r="K2791" t="s">
        <v>70</v>
      </c>
      <c r="L2791" t="s">
        <v>70</v>
      </c>
      <c r="M2791" t="s">
        <v>70</v>
      </c>
      <c r="N2791" t="s">
        <v>89</v>
      </c>
      <c r="O2791" t="s">
        <v>70</v>
      </c>
      <c r="P2791">
        <v>2</v>
      </c>
      <c r="Q2791">
        <v>0</v>
      </c>
      <c r="R2791">
        <v>0</v>
      </c>
      <c r="S2791">
        <v>0</v>
      </c>
      <c r="T2791">
        <v>0</v>
      </c>
      <c r="U2791" t="s">
        <v>70</v>
      </c>
      <c r="V2791" t="s">
        <v>768</v>
      </c>
      <c r="W2791" t="s">
        <v>3307</v>
      </c>
      <c r="X2791" t="s">
        <v>3307</v>
      </c>
      <c r="Y2791" t="s">
        <v>2643</v>
      </c>
      <c r="Z2791">
        <v>35101538221</v>
      </c>
      <c r="AA2791">
        <v>0</v>
      </c>
      <c r="AB2791">
        <v>0</v>
      </c>
      <c r="AC2791">
        <v>0</v>
      </c>
      <c r="AD2791">
        <v>0</v>
      </c>
      <c r="AE2791" t="s">
        <v>70</v>
      </c>
      <c r="AF2791">
        <v>0</v>
      </c>
      <c r="AG2791">
        <v>0</v>
      </c>
      <c r="AH2791" t="s">
        <v>70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 t="s">
        <v>70</v>
      </c>
      <c r="AT2791">
        <v>-0.85</v>
      </c>
      <c r="AU2791">
        <v>-0.17</v>
      </c>
      <c r="AV2791">
        <v>0</v>
      </c>
      <c r="AW2791" t="s">
        <v>70</v>
      </c>
      <c r="AX2791">
        <v>0</v>
      </c>
      <c r="AY2791" t="s">
        <v>70</v>
      </c>
      <c r="AZ2791" t="s">
        <v>70</v>
      </c>
      <c r="BA2791" t="s">
        <v>70</v>
      </c>
      <c r="BB2791" t="s">
        <v>70</v>
      </c>
      <c r="BC2791" t="s">
        <v>83</v>
      </c>
      <c r="BD2791" t="s">
        <v>70</v>
      </c>
      <c r="BE2791">
        <v>0</v>
      </c>
      <c r="BF2791">
        <v>0</v>
      </c>
      <c r="BG2791">
        <v>1.02</v>
      </c>
      <c r="BH2791" t="s">
        <v>70</v>
      </c>
      <c r="BI2791" t="s">
        <v>70</v>
      </c>
      <c r="BJ2791">
        <v>0</v>
      </c>
      <c r="BK2791">
        <v>0</v>
      </c>
      <c r="BL2791">
        <v>0</v>
      </c>
      <c r="BM2791" t="s">
        <v>3767</v>
      </c>
      <c r="BN2791">
        <v>1</v>
      </c>
    </row>
    <row r="2792" spans="1:66" x14ac:dyDescent="0.2">
      <c r="A2792">
        <v>448912706</v>
      </c>
      <c r="B2792" t="s">
        <v>66</v>
      </c>
      <c r="C2792" t="s">
        <v>67</v>
      </c>
      <c r="D2792" t="s">
        <v>68</v>
      </c>
      <c r="E2792" t="s">
        <v>69</v>
      </c>
      <c r="F2792" t="s">
        <v>70</v>
      </c>
      <c r="G2792">
        <v>3036207317599</v>
      </c>
      <c r="H2792">
        <v>0</v>
      </c>
      <c r="I2792" t="s">
        <v>70</v>
      </c>
      <c r="J2792">
        <v>0</v>
      </c>
      <c r="K2792" t="s">
        <v>70</v>
      </c>
      <c r="L2792" t="s">
        <v>70</v>
      </c>
      <c r="M2792" t="s">
        <v>70</v>
      </c>
      <c r="N2792" t="s">
        <v>89</v>
      </c>
      <c r="O2792" t="s">
        <v>70</v>
      </c>
      <c r="P2792">
        <v>2</v>
      </c>
      <c r="Q2792">
        <v>0</v>
      </c>
      <c r="R2792">
        <v>0</v>
      </c>
      <c r="S2792">
        <v>0</v>
      </c>
      <c r="T2792">
        <v>0</v>
      </c>
      <c r="U2792" t="s">
        <v>70</v>
      </c>
      <c r="V2792" t="s">
        <v>768</v>
      </c>
      <c r="W2792" t="s">
        <v>3307</v>
      </c>
      <c r="X2792" t="s">
        <v>3307</v>
      </c>
      <c r="Y2792" t="s">
        <v>2643</v>
      </c>
      <c r="Z2792">
        <v>35101538223</v>
      </c>
      <c r="AA2792">
        <v>0</v>
      </c>
      <c r="AB2792">
        <v>0</v>
      </c>
      <c r="AC2792">
        <v>0</v>
      </c>
      <c r="AD2792">
        <v>0</v>
      </c>
      <c r="AE2792" t="s">
        <v>70</v>
      </c>
      <c r="AF2792">
        <v>0</v>
      </c>
      <c r="AG2792">
        <v>0</v>
      </c>
      <c r="AH2792" t="s">
        <v>70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 t="s">
        <v>70</v>
      </c>
      <c r="AT2792">
        <v>-5.8833333333333329</v>
      </c>
      <c r="AU2792">
        <v>-1.18</v>
      </c>
      <c r="AV2792">
        <v>0</v>
      </c>
      <c r="AW2792" t="s">
        <v>70</v>
      </c>
      <c r="AX2792">
        <v>0</v>
      </c>
      <c r="AY2792" t="s">
        <v>70</v>
      </c>
      <c r="AZ2792" t="s">
        <v>70</v>
      </c>
      <c r="BA2792" t="s">
        <v>70</v>
      </c>
      <c r="BB2792" t="s">
        <v>70</v>
      </c>
      <c r="BC2792" t="s">
        <v>83</v>
      </c>
      <c r="BD2792" t="s">
        <v>70</v>
      </c>
      <c r="BE2792">
        <v>0</v>
      </c>
      <c r="BF2792">
        <v>0</v>
      </c>
      <c r="BG2792">
        <v>7.06</v>
      </c>
      <c r="BH2792" t="s">
        <v>70</v>
      </c>
      <c r="BI2792" t="s">
        <v>70</v>
      </c>
      <c r="BJ2792">
        <v>0</v>
      </c>
      <c r="BK2792">
        <v>0</v>
      </c>
      <c r="BL2792">
        <v>0</v>
      </c>
      <c r="BM2792" t="s">
        <v>3768</v>
      </c>
      <c r="BN2792">
        <v>1</v>
      </c>
    </row>
    <row r="2793" spans="1:66" x14ac:dyDescent="0.2">
      <c r="A2793">
        <v>448912706</v>
      </c>
      <c r="B2793" t="s">
        <v>66</v>
      </c>
      <c r="C2793" t="s">
        <v>67</v>
      </c>
      <c r="D2793" t="s">
        <v>68</v>
      </c>
      <c r="E2793" t="s">
        <v>69</v>
      </c>
      <c r="F2793" t="s">
        <v>70</v>
      </c>
      <c r="G2793">
        <v>3036207317600</v>
      </c>
      <c r="H2793">
        <v>0</v>
      </c>
      <c r="I2793" t="s">
        <v>70</v>
      </c>
      <c r="J2793">
        <v>0</v>
      </c>
      <c r="K2793" t="s">
        <v>70</v>
      </c>
      <c r="L2793" t="s">
        <v>70</v>
      </c>
      <c r="M2793" t="s">
        <v>70</v>
      </c>
      <c r="N2793" t="s">
        <v>89</v>
      </c>
      <c r="O2793" t="s">
        <v>70</v>
      </c>
      <c r="P2793">
        <v>2</v>
      </c>
      <c r="Q2793">
        <v>0</v>
      </c>
      <c r="R2793">
        <v>0</v>
      </c>
      <c r="S2793">
        <v>0</v>
      </c>
      <c r="T2793">
        <v>0</v>
      </c>
      <c r="U2793" t="s">
        <v>70</v>
      </c>
      <c r="V2793" t="s">
        <v>768</v>
      </c>
      <c r="W2793" t="s">
        <v>3307</v>
      </c>
      <c r="X2793" t="s">
        <v>3307</v>
      </c>
      <c r="Y2793" t="s">
        <v>2643</v>
      </c>
      <c r="Z2793">
        <v>35101538227</v>
      </c>
      <c r="AA2793">
        <v>0</v>
      </c>
      <c r="AB2793">
        <v>0</v>
      </c>
      <c r="AC2793">
        <v>0</v>
      </c>
      <c r="AD2793">
        <v>0</v>
      </c>
      <c r="AE2793" t="s">
        <v>70</v>
      </c>
      <c r="AF2793">
        <v>0</v>
      </c>
      <c r="AG2793">
        <v>0</v>
      </c>
      <c r="AH2793" t="s">
        <v>70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 t="s">
        <v>70</v>
      </c>
      <c r="AT2793">
        <v>-5.8833333333333329</v>
      </c>
      <c r="AU2793">
        <v>-1.18</v>
      </c>
      <c r="AV2793">
        <v>0</v>
      </c>
      <c r="AW2793" t="s">
        <v>70</v>
      </c>
      <c r="AX2793">
        <v>0</v>
      </c>
      <c r="AY2793" t="s">
        <v>70</v>
      </c>
      <c r="AZ2793" t="s">
        <v>70</v>
      </c>
      <c r="BA2793" t="s">
        <v>70</v>
      </c>
      <c r="BB2793" t="s">
        <v>70</v>
      </c>
      <c r="BC2793" t="s">
        <v>83</v>
      </c>
      <c r="BD2793" t="s">
        <v>70</v>
      </c>
      <c r="BE2793">
        <v>0</v>
      </c>
      <c r="BF2793">
        <v>0</v>
      </c>
      <c r="BG2793">
        <v>7.06</v>
      </c>
      <c r="BH2793" t="s">
        <v>70</v>
      </c>
      <c r="BI2793" t="s">
        <v>70</v>
      </c>
      <c r="BJ2793">
        <v>0</v>
      </c>
      <c r="BK2793">
        <v>0</v>
      </c>
      <c r="BL2793">
        <v>0</v>
      </c>
      <c r="BM2793" t="s">
        <v>3769</v>
      </c>
      <c r="BN2793">
        <v>1</v>
      </c>
    </row>
    <row r="2794" spans="1:66" x14ac:dyDescent="0.2">
      <c r="A2794">
        <v>448912706</v>
      </c>
      <c r="B2794" t="s">
        <v>66</v>
      </c>
      <c r="C2794" t="s">
        <v>67</v>
      </c>
      <c r="D2794" t="s">
        <v>68</v>
      </c>
      <c r="E2794" t="s">
        <v>69</v>
      </c>
      <c r="F2794" t="s">
        <v>70</v>
      </c>
      <c r="G2794">
        <v>3036207317601</v>
      </c>
      <c r="H2794">
        <v>0</v>
      </c>
      <c r="I2794" t="s">
        <v>70</v>
      </c>
      <c r="J2794">
        <v>0</v>
      </c>
      <c r="K2794" t="s">
        <v>70</v>
      </c>
      <c r="L2794" t="s">
        <v>70</v>
      </c>
      <c r="M2794" t="s">
        <v>70</v>
      </c>
      <c r="N2794" t="s">
        <v>89</v>
      </c>
      <c r="O2794" t="s">
        <v>70</v>
      </c>
      <c r="P2794">
        <v>2</v>
      </c>
      <c r="Q2794">
        <v>0</v>
      </c>
      <c r="R2794">
        <v>0</v>
      </c>
      <c r="S2794">
        <v>0</v>
      </c>
      <c r="T2794">
        <v>0</v>
      </c>
      <c r="U2794" t="s">
        <v>70</v>
      </c>
      <c r="V2794" t="s">
        <v>768</v>
      </c>
      <c r="W2794" t="s">
        <v>3307</v>
      </c>
      <c r="X2794" t="s">
        <v>3307</v>
      </c>
      <c r="Y2794" t="s">
        <v>2643</v>
      </c>
      <c r="Z2794">
        <v>35101538229</v>
      </c>
      <c r="AA2794">
        <v>0</v>
      </c>
      <c r="AB2794">
        <v>0</v>
      </c>
      <c r="AC2794">
        <v>0</v>
      </c>
      <c r="AD2794">
        <v>0</v>
      </c>
      <c r="AE2794" t="s">
        <v>70</v>
      </c>
      <c r="AF2794">
        <v>0</v>
      </c>
      <c r="AG2794">
        <v>0</v>
      </c>
      <c r="AH2794" t="s">
        <v>70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 t="s">
        <v>70</v>
      </c>
      <c r="AT2794">
        <v>-5.875</v>
      </c>
      <c r="AU2794">
        <v>-1.18</v>
      </c>
      <c r="AV2794">
        <v>0</v>
      </c>
      <c r="AW2794" t="s">
        <v>70</v>
      </c>
      <c r="AX2794">
        <v>0</v>
      </c>
      <c r="AY2794" t="s">
        <v>70</v>
      </c>
      <c r="AZ2794" t="s">
        <v>70</v>
      </c>
      <c r="BA2794" t="s">
        <v>70</v>
      </c>
      <c r="BB2794" t="s">
        <v>70</v>
      </c>
      <c r="BC2794" t="s">
        <v>83</v>
      </c>
      <c r="BD2794" t="s">
        <v>70</v>
      </c>
      <c r="BE2794">
        <v>0</v>
      </c>
      <c r="BF2794">
        <v>0</v>
      </c>
      <c r="BG2794">
        <v>7.05</v>
      </c>
      <c r="BH2794" t="s">
        <v>70</v>
      </c>
      <c r="BI2794" t="s">
        <v>70</v>
      </c>
      <c r="BJ2794">
        <v>0</v>
      </c>
      <c r="BK2794">
        <v>0</v>
      </c>
      <c r="BL2794">
        <v>0</v>
      </c>
      <c r="BM2794" t="s">
        <v>3770</v>
      </c>
      <c r="BN2794">
        <v>1</v>
      </c>
    </row>
    <row r="2795" spans="1:66" x14ac:dyDescent="0.2">
      <c r="A2795">
        <v>448912706</v>
      </c>
      <c r="B2795" t="s">
        <v>66</v>
      </c>
      <c r="C2795" t="s">
        <v>67</v>
      </c>
      <c r="D2795" t="s">
        <v>68</v>
      </c>
      <c r="E2795" t="s">
        <v>69</v>
      </c>
      <c r="F2795" t="s">
        <v>70</v>
      </c>
      <c r="G2795">
        <v>3036207317602</v>
      </c>
      <c r="H2795">
        <v>0</v>
      </c>
      <c r="I2795" t="s">
        <v>70</v>
      </c>
      <c r="J2795">
        <v>0</v>
      </c>
      <c r="K2795" t="s">
        <v>70</v>
      </c>
      <c r="L2795" t="s">
        <v>70</v>
      </c>
      <c r="M2795" t="s">
        <v>70</v>
      </c>
      <c r="N2795" t="s">
        <v>89</v>
      </c>
      <c r="O2795" t="s">
        <v>70</v>
      </c>
      <c r="P2795">
        <v>2</v>
      </c>
      <c r="Q2795">
        <v>0</v>
      </c>
      <c r="R2795">
        <v>0</v>
      </c>
      <c r="S2795">
        <v>0</v>
      </c>
      <c r="T2795">
        <v>0</v>
      </c>
      <c r="U2795" t="s">
        <v>70</v>
      </c>
      <c r="V2795" t="s">
        <v>768</v>
      </c>
      <c r="W2795" t="s">
        <v>3307</v>
      </c>
      <c r="X2795" t="s">
        <v>3307</v>
      </c>
      <c r="Y2795" t="s">
        <v>2643</v>
      </c>
      <c r="Z2795">
        <v>35101538235</v>
      </c>
      <c r="AA2795">
        <v>0</v>
      </c>
      <c r="AB2795">
        <v>0</v>
      </c>
      <c r="AC2795">
        <v>0</v>
      </c>
      <c r="AD2795">
        <v>0</v>
      </c>
      <c r="AE2795" t="s">
        <v>70</v>
      </c>
      <c r="AF2795">
        <v>0</v>
      </c>
      <c r="AG2795">
        <v>0</v>
      </c>
      <c r="AH2795" t="s">
        <v>70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 t="s">
        <v>70</v>
      </c>
      <c r="AT2795">
        <v>-5.791666666666667</v>
      </c>
      <c r="AU2795">
        <v>-1.1599999999999999</v>
      </c>
      <c r="AV2795">
        <v>0</v>
      </c>
      <c r="AW2795" t="s">
        <v>70</v>
      </c>
      <c r="AX2795">
        <v>0</v>
      </c>
      <c r="AY2795" t="s">
        <v>70</v>
      </c>
      <c r="AZ2795" t="s">
        <v>70</v>
      </c>
      <c r="BA2795" t="s">
        <v>70</v>
      </c>
      <c r="BB2795" t="s">
        <v>70</v>
      </c>
      <c r="BC2795" t="s">
        <v>83</v>
      </c>
      <c r="BD2795" t="s">
        <v>70</v>
      </c>
      <c r="BE2795">
        <v>0</v>
      </c>
      <c r="BF2795">
        <v>0</v>
      </c>
      <c r="BG2795">
        <v>6.95</v>
      </c>
      <c r="BH2795" t="s">
        <v>70</v>
      </c>
      <c r="BI2795" t="s">
        <v>70</v>
      </c>
      <c r="BJ2795">
        <v>0</v>
      </c>
      <c r="BK2795">
        <v>0</v>
      </c>
      <c r="BL2795">
        <v>0</v>
      </c>
      <c r="BM2795" t="s">
        <v>3771</v>
      </c>
      <c r="BN2795">
        <v>1</v>
      </c>
    </row>
    <row r="2796" spans="1:66" x14ac:dyDescent="0.2">
      <c r="A2796">
        <v>448912706</v>
      </c>
      <c r="B2796" t="s">
        <v>66</v>
      </c>
      <c r="C2796" t="s">
        <v>67</v>
      </c>
      <c r="D2796" t="s">
        <v>68</v>
      </c>
      <c r="E2796" t="s">
        <v>69</v>
      </c>
      <c r="F2796" t="s">
        <v>70</v>
      </c>
      <c r="G2796">
        <v>3036207317603</v>
      </c>
      <c r="H2796">
        <v>0</v>
      </c>
      <c r="I2796" t="s">
        <v>70</v>
      </c>
      <c r="J2796">
        <v>0</v>
      </c>
      <c r="K2796" t="s">
        <v>70</v>
      </c>
      <c r="L2796" t="s">
        <v>70</v>
      </c>
      <c r="M2796" t="s">
        <v>70</v>
      </c>
      <c r="N2796" t="s">
        <v>165</v>
      </c>
      <c r="O2796" t="s">
        <v>70</v>
      </c>
      <c r="P2796">
        <v>2</v>
      </c>
      <c r="Q2796">
        <v>0</v>
      </c>
      <c r="R2796">
        <v>0</v>
      </c>
      <c r="S2796">
        <v>0</v>
      </c>
      <c r="T2796">
        <v>0</v>
      </c>
      <c r="U2796" t="s">
        <v>70</v>
      </c>
      <c r="V2796" t="s">
        <v>768</v>
      </c>
      <c r="W2796" t="s">
        <v>3307</v>
      </c>
      <c r="X2796" t="s">
        <v>3307</v>
      </c>
      <c r="Y2796" t="s">
        <v>2643</v>
      </c>
      <c r="Z2796">
        <v>35101538425</v>
      </c>
      <c r="AA2796">
        <v>0</v>
      </c>
      <c r="AB2796">
        <v>0</v>
      </c>
      <c r="AC2796">
        <v>0</v>
      </c>
      <c r="AD2796">
        <v>0</v>
      </c>
      <c r="AE2796" t="s">
        <v>70</v>
      </c>
      <c r="AF2796">
        <v>0</v>
      </c>
      <c r="AG2796">
        <v>0</v>
      </c>
      <c r="AH2796" t="s">
        <v>70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 t="s">
        <v>70</v>
      </c>
      <c r="AT2796">
        <v>-2.5916666666666668</v>
      </c>
      <c r="AU2796">
        <v>-0.52</v>
      </c>
      <c r="AV2796">
        <v>0</v>
      </c>
      <c r="AW2796" t="s">
        <v>70</v>
      </c>
      <c r="AX2796">
        <v>0</v>
      </c>
      <c r="AY2796" t="s">
        <v>70</v>
      </c>
      <c r="AZ2796" t="s">
        <v>70</v>
      </c>
      <c r="BA2796" t="s">
        <v>70</v>
      </c>
      <c r="BB2796" t="s">
        <v>70</v>
      </c>
      <c r="BC2796" t="s">
        <v>83</v>
      </c>
      <c r="BD2796" t="s">
        <v>70</v>
      </c>
      <c r="BE2796">
        <v>0</v>
      </c>
      <c r="BF2796">
        <v>0</v>
      </c>
      <c r="BG2796">
        <v>3.11</v>
      </c>
      <c r="BH2796" t="s">
        <v>70</v>
      </c>
      <c r="BI2796" t="s">
        <v>70</v>
      </c>
      <c r="BJ2796">
        <v>0</v>
      </c>
      <c r="BK2796">
        <v>0</v>
      </c>
      <c r="BL2796">
        <v>0</v>
      </c>
      <c r="BM2796" t="s">
        <v>3772</v>
      </c>
      <c r="BN2796">
        <v>1</v>
      </c>
    </row>
    <row r="2797" spans="1:66" x14ac:dyDescent="0.2">
      <c r="A2797">
        <v>448912706</v>
      </c>
      <c r="B2797" t="s">
        <v>66</v>
      </c>
      <c r="C2797" t="s">
        <v>67</v>
      </c>
      <c r="D2797" t="s">
        <v>68</v>
      </c>
      <c r="E2797" t="s">
        <v>69</v>
      </c>
      <c r="F2797" t="s">
        <v>70</v>
      </c>
      <c r="G2797">
        <v>3036207317604</v>
      </c>
      <c r="H2797">
        <v>0</v>
      </c>
      <c r="I2797" t="s">
        <v>70</v>
      </c>
      <c r="J2797">
        <v>0</v>
      </c>
      <c r="K2797" t="s">
        <v>70</v>
      </c>
      <c r="L2797" t="s">
        <v>70</v>
      </c>
      <c r="M2797" t="s">
        <v>70</v>
      </c>
      <c r="N2797" t="s">
        <v>165</v>
      </c>
      <c r="O2797" t="s">
        <v>70</v>
      </c>
      <c r="P2797">
        <v>2</v>
      </c>
      <c r="Q2797">
        <v>0</v>
      </c>
      <c r="R2797">
        <v>0</v>
      </c>
      <c r="S2797">
        <v>0</v>
      </c>
      <c r="T2797">
        <v>0</v>
      </c>
      <c r="U2797" t="s">
        <v>70</v>
      </c>
      <c r="V2797" t="s">
        <v>768</v>
      </c>
      <c r="W2797" t="s">
        <v>3307</v>
      </c>
      <c r="X2797" t="s">
        <v>3307</v>
      </c>
      <c r="Y2797" t="s">
        <v>2643</v>
      </c>
      <c r="Z2797">
        <v>35101538431</v>
      </c>
      <c r="AA2797">
        <v>0</v>
      </c>
      <c r="AB2797">
        <v>0</v>
      </c>
      <c r="AC2797">
        <v>0</v>
      </c>
      <c r="AD2797">
        <v>0</v>
      </c>
      <c r="AE2797" t="s">
        <v>70</v>
      </c>
      <c r="AF2797">
        <v>0</v>
      </c>
      <c r="AG2797">
        <v>0</v>
      </c>
      <c r="AH2797" t="s">
        <v>70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 t="s">
        <v>70</v>
      </c>
      <c r="AT2797">
        <v>-2.9</v>
      </c>
      <c r="AU2797">
        <v>-0.57999999999999996</v>
      </c>
      <c r="AV2797">
        <v>0</v>
      </c>
      <c r="AW2797" t="s">
        <v>70</v>
      </c>
      <c r="AX2797">
        <v>0</v>
      </c>
      <c r="AY2797" t="s">
        <v>70</v>
      </c>
      <c r="AZ2797" t="s">
        <v>70</v>
      </c>
      <c r="BA2797" t="s">
        <v>70</v>
      </c>
      <c r="BB2797" t="s">
        <v>70</v>
      </c>
      <c r="BC2797" t="s">
        <v>83</v>
      </c>
      <c r="BD2797" t="s">
        <v>70</v>
      </c>
      <c r="BE2797">
        <v>0</v>
      </c>
      <c r="BF2797">
        <v>0</v>
      </c>
      <c r="BG2797">
        <v>3.48</v>
      </c>
      <c r="BH2797" t="s">
        <v>70</v>
      </c>
      <c r="BI2797" t="s">
        <v>70</v>
      </c>
      <c r="BJ2797">
        <v>0</v>
      </c>
      <c r="BK2797">
        <v>0</v>
      </c>
      <c r="BL2797">
        <v>0</v>
      </c>
      <c r="BM2797" t="s">
        <v>3773</v>
      </c>
      <c r="BN2797">
        <v>1</v>
      </c>
    </row>
    <row r="2798" spans="1:66" x14ac:dyDescent="0.2">
      <c r="A2798">
        <v>448912706</v>
      </c>
      <c r="B2798" t="s">
        <v>66</v>
      </c>
      <c r="C2798" t="s">
        <v>67</v>
      </c>
      <c r="D2798" t="s">
        <v>68</v>
      </c>
      <c r="E2798" t="s">
        <v>69</v>
      </c>
      <c r="F2798" t="s">
        <v>70</v>
      </c>
      <c r="G2798">
        <v>3036207317605</v>
      </c>
      <c r="H2798">
        <v>0</v>
      </c>
      <c r="I2798" t="s">
        <v>70</v>
      </c>
      <c r="J2798">
        <v>0</v>
      </c>
      <c r="K2798" t="s">
        <v>70</v>
      </c>
      <c r="L2798" t="s">
        <v>70</v>
      </c>
      <c r="M2798" t="s">
        <v>70</v>
      </c>
      <c r="N2798" t="s">
        <v>165</v>
      </c>
      <c r="O2798" t="s">
        <v>70</v>
      </c>
      <c r="P2798">
        <v>2</v>
      </c>
      <c r="Q2798">
        <v>0</v>
      </c>
      <c r="R2798">
        <v>0</v>
      </c>
      <c r="S2798">
        <v>0</v>
      </c>
      <c r="T2798">
        <v>0</v>
      </c>
      <c r="U2798" t="s">
        <v>70</v>
      </c>
      <c r="V2798" t="s">
        <v>768</v>
      </c>
      <c r="W2798" t="s">
        <v>3307</v>
      </c>
      <c r="X2798" t="s">
        <v>3307</v>
      </c>
      <c r="Y2798" t="s">
        <v>2643</v>
      </c>
      <c r="Z2798">
        <v>35101538433</v>
      </c>
      <c r="AA2798">
        <v>0</v>
      </c>
      <c r="AB2798">
        <v>0</v>
      </c>
      <c r="AC2798">
        <v>0</v>
      </c>
      <c r="AD2798">
        <v>0</v>
      </c>
      <c r="AE2798" t="s">
        <v>70</v>
      </c>
      <c r="AF2798">
        <v>0</v>
      </c>
      <c r="AG2798">
        <v>0</v>
      </c>
      <c r="AH2798" t="s">
        <v>70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 t="s">
        <v>70</v>
      </c>
      <c r="AT2798">
        <v>-1.4750000000000001</v>
      </c>
      <c r="AU2798">
        <v>-0.3</v>
      </c>
      <c r="AV2798">
        <v>0</v>
      </c>
      <c r="AW2798" t="s">
        <v>70</v>
      </c>
      <c r="AX2798">
        <v>0</v>
      </c>
      <c r="AY2798" t="s">
        <v>70</v>
      </c>
      <c r="AZ2798" t="s">
        <v>70</v>
      </c>
      <c r="BA2798" t="s">
        <v>70</v>
      </c>
      <c r="BB2798" t="s">
        <v>70</v>
      </c>
      <c r="BC2798" t="s">
        <v>83</v>
      </c>
      <c r="BD2798" t="s">
        <v>70</v>
      </c>
      <c r="BE2798">
        <v>0</v>
      </c>
      <c r="BF2798">
        <v>0</v>
      </c>
      <c r="BG2798">
        <v>1.77</v>
      </c>
      <c r="BH2798" t="s">
        <v>70</v>
      </c>
      <c r="BI2798" t="s">
        <v>70</v>
      </c>
      <c r="BJ2798">
        <v>0</v>
      </c>
      <c r="BK2798">
        <v>0</v>
      </c>
      <c r="BL2798">
        <v>0</v>
      </c>
      <c r="BM2798" t="s">
        <v>3774</v>
      </c>
      <c r="BN2798">
        <v>1</v>
      </c>
    </row>
    <row r="2799" spans="1:66" x14ac:dyDescent="0.2">
      <c r="A2799">
        <v>448912706</v>
      </c>
      <c r="B2799" t="s">
        <v>66</v>
      </c>
      <c r="C2799" t="s">
        <v>67</v>
      </c>
      <c r="D2799" t="s">
        <v>68</v>
      </c>
      <c r="E2799" t="s">
        <v>69</v>
      </c>
      <c r="F2799" t="s">
        <v>70</v>
      </c>
      <c r="G2799">
        <v>3036207317606</v>
      </c>
      <c r="H2799">
        <v>0</v>
      </c>
      <c r="I2799" t="s">
        <v>70</v>
      </c>
      <c r="J2799">
        <v>0</v>
      </c>
      <c r="K2799" t="s">
        <v>70</v>
      </c>
      <c r="L2799" t="s">
        <v>70</v>
      </c>
      <c r="M2799" t="s">
        <v>70</v>
      </c>
      <c r="N2799" t="s">
        <v>165</v>
      </c>
      <c r="O2799" t="s">
        <v>70</v>
      </c>
      <c r="P2799">
        <v>2</v>
      </c>
      <c r="Q2799">
        <v>0</v>
      </c>
      <c r="R2799">
        <v>0</v>
      </c>
      <c r="S2799">
        <v>0</v>
      </c>
      <c r="T2799">
        <v>0</v>
      </c>
      <c r="U2799" t="s">
        <v>70</v>
      </c>
      <c r="V2799" t="s">
        <v>768</v>
      </c>
      <c r="W2799" t="s">
        <v>3307</v>
      </c>
      <c r="X2799" t="s">
        <v>3307</v>
      </c>
      <c r="Y2799" t="s">
        <v>2643</v>
      </c>
      <c r="Z2799">
        <v>35101538517</v>
      </c>
      <c r="AA2799">
        <v>0</v>
      </c>
      <c r="AB2799">
        <v>0</v>
      </c>
      <c r="AC2799">
        <v>0</v>
      </c>
      <c r="AD2799">
        <v>0</v>
      </c>
      <c r="AE2799" t="s">
        <v>70</v>
      </c>
      <c r="AF2799">
        <v>0</v>
      </c>
      <c r="AG2799">
        <v>0</v>
      </c>
      <c r="AH2799" t="s">
        <v>70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 t="s">
        <v>70</v>
      </c>
      <c r="AT2799">
        <v>-2.5499999999999998</v>
      </c>
      <c r="AU2799">
        <v>-0.51</v>
      </c>
      <c r="AV2799">
        <v>0</v>
      </c>
      <c r="AW2799" t="s">
        <v>70</v>
      </c>
      <c r="AX2799">
        <v>0</v>
      </c>
      <c r="AY2799" t="s">
        <v>70</v>
      </c>
      <c r="AZ2799" t="s">
        <v>70</v>
      </c>
      <c r="BA2799" t="s">
        <v>70</v>
      </c>
      <c r="BB2799" t="s">
        <v>70</v>
      </c>
      <c r="BC2799" t="s">
        <v>83</v>
      </c>
      <c r="BD2799" t="s">
        <v>70</v>
      </c>
      <c r="BE2799">
        <v>0</v>
      </c>
      <c r="BF2799">
        <v>0</v>
      </c>
      <c r="BG2799">
        <v>3.06</v>
      </c>
      <c r="BH2799" t="s">
        <v>70</v>
      </c>
      <c r="BI2799" t="s">
        <v>70</v>
      </c>
      <c r="BJ2799">
        <v>0</v>
      </c>
      <c r="BK2799">
        <v>0</v>
      </c>
      <c r="BL2799">
        <v>0</v>
      </c>
      <c r="BM2799" t="s">
        <v>3775</v>
      </c>
      <c r="BN2799">
        <v>1</v>
      </c>
    </row>
    <row r="2800" spans="1:66" x14ac:dyDescent="0.2">
      <c r="A2800">
        <v>448912706</v>
      </c>
      <c r="B2800" t="s">
        <v>66</v>
      </c>
      <c r="C2800" t="s">
        <v>67</v>
      </c>
      <c r="D2800" t="s">
        <v>68</v>
      </c>
      <c r="E2800" t="s">
        <v>69</v>
      </c>
      <c r="F2800" t="s">
        <v>70</v>
      </c>
      <c r="G2800">
        <v>3036207317607</v>
      </c>
      <c r="H2800">
        <v>0</v>
      </c>
      <c r="I2800" t="s">
        <v>70</v>
      </c>
      <c r="J2800">
        <v>0</v>
      </c>
      <c r="K2800" t="s">
        <v>70</v>
      </c>
      <c r="L2800" t="s">
        <v>70</v>
      </c>
      <c r="M2800" t="s">
        <v>70</v>
      </c>
      <c r="N2800" t="s">
        <v>165</v>
      </c>
      <c r="O2800" t="s">
        <v>70</v>
      </c>
      <c r="P2800">
        <v>2</v>
      </c>
      <c r="Q2800">
        <v>0</v>
      </c>
      <c r="R2800">
        <v>0</v>
      </c>
      <c r="S2800">
        <v>0</v>
      </c>
      <c r="T2800">
        <v>0</v>
      </c>
      <c r="U2800" t="s">
        <v>70</v>
      </c>
      <c r="V2800" t="s">
        <v>768</v>
      </c>
      <c r="W2800" t="s">
        <v>3307</v>
      </c>
      <c r="X2800" t="s">
        <v>3307</v>
      </c>
      <c r="Y2800" t="s">
        <v>2643</v>
      </c>
      <c r="Z2800">
        <v>35101538519</v>
      </c>
      <c r="AA2800">
        <v>0</v>
      </c>
      <c r="AB2800">
        <v>0</v>
      </c>
      <c r="AC2800">
        <v>0</v>
      </c>
      <c r="AD2800">
        <v>0</v>
      </c>
      <c r="AE2800" t="s">
        <v>70</v>
      </c>
      <c r="AF2800">
        <v>0</v>
      </c>
      <c r="AG2800">
        <v>0</v>
      </c>
      <c r="AH2800" t="s">
        <v>70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 t="s">
        <v>70</v>
      </c>
      <c r="AT2800">
        <v>-1.4583333333333333</v>
      </c>
      <c r="AU2800">
        <v>-0.28999999999999998</v>
      </c>
      <c r="AV2800">
        <v>0</v>
      </c>
      <c r="AW2800" t="s">
        <v>70</v>
      </c>
      <c r="AX2800">
        <v>0</v>
      </c>
      <c r="AY2800" t="s">
        <v>70</v>
      </c>
      <c r="AZ2800" t="s">
        <v>70</v>
      </c>
      <c r="BA2800" t="s">
        <v>70</v>
      </c>
      <c r="BB2800" t="s">
        <v>70</v>
      </c>
      <c r="BC2800" t="s">
        <v>83</v>
      </c>
      <c r="BD2800" t="s">
        <v>70</v>
      </c>
      <c r="BE2800">
        <v>0</v>
      </c>
      <c r="BF2800">
        <v>0</v>
      </c>
      <c r="BG2800">
        <v>1.75</v>
      </c>
      <c r="BH2800" t="s">
        <v>70</v>
      </c>
      <c r="BI2800" t="s">
        <v>70</v>
      </c>
      <c r="BJ2800">
        <v>0</v>
      </c>
      <c r="BK2800">
        <v>0</v>
      </c>
      <c r="BL2800">
        <v>0</v>
      </c>
      <c r="BM2800" t="s">
        <v>3776</v>
      </c>
      <c r="BN2800">
        <v>1</v>
      </c>
    </row>
    <row r="2801" spans="1:66" x14ac:dyDescent="0.2">
      <c r="A2801">
        <v>448912706</v>
      </c>
      <c r="B2801" t="s">
        <v>66</v>
      </c>
      <c r="C2801" t="s">
        <v>67</v>
      </c>
      <c r="D2801" t="s">
        <v>68</v>
      </c>
      <c r="E2801" t="s">
        <v>69</v>
      </c>
      <c r="F2801" t="s">
        <v>70</v>
      </c>
      <c r="G2801">
        <v>3036207317608</v>
      </c>
      <c r="H2801">
        <v>0</v>
      </c>
      <c r="I2801" t="s">
        <v>70</v>
      </c>
      <c r="J2801">
        <v>0</v>
      </c>
      <c r="K2801" t="s">
        <v>70</v>
      </c>
      <c r="L2801" t="s">
        <v>70</v>
      </c>
      <c r="M2801" t="s">
        <v>70</v>
      </c>
      <c r="N2801" t="s">
        <v>165</v>
      </c>
      <c r="O2801" t="s">
        <v>70</v>
      </c>
      <c r="P2801">
        <v>2</v>
      </c>
      <c r="Q2801">
        <v>0</v>
      </c>
      <c r="R2801">
        <v>0</v>
      </c>
      <c r="S2801">
        <v>0</v>
      </c>
      <c r="T2801">
        <v>0</v>
      </c>
      <c r="U2801" t="s">
        <v>70</v>
      </c>
      <c r="V2801" t="s">
        <v>768</v>
      </c>
      <c r="W2801" t="s">
        <v>3307</v>
      </c>
      <c r="X2801" t="s">
        <v>3307</v>
      </c>
      <c r="Y2801" t="s">
        <v>2643</v>
      </c>
      <c r="Z2801">
        <v>35101538527</v>
      </c>
      <c r="AA2801">
        <v>0</v>
      </c>
      <c r="AB2801">
        <v>0</v>
      </c>
      <c r="AC2801">
        <v>0</v>
      </c>
      <c r="AD2801">
        <v>0</v>
      </c>
      <c r="AE2801" t="s">
        <v>70</v>
      </c>
      <c r="AF2801">
        <v>0</v>
      </c>
      <c r="AG2801">
        <v>0</v>
      </c>
      <c r="AH2801" t="s">
        <v>70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 t="s">
        <v>70</v>
      </c>
      <c r="AT2801">
        <v>-2.6416666666666666</v>
      </c>
      <c r="AU2801">
        <v>-0.53</v>
      </c>
      <c r="AV2801">
        <v>0</v>
      </c>
      <c r="AW2801" t="s">
        <v>70</v>
      </c>
      <c r="AX2801">
        <v>0</v>
      </c>
      <c r="AY2801" t="s">
        <v>70</v>
      </c>
      <c r="AZ2801" t="s">
        <v>70</v>
      </c>
      <c r="BA2801" t="s">
        <v>70</v>
      </c>
      <c r="BB2801" t="s">
        <v>70</v>
      </c>
      <c r="BC2801" t="s">
        <v>83</v>
      </c>
      <c r="BD2801" t="s">
        <v>70</v>
      </c>
      <c r="BE2801">
        <v>0</v>
      </c>
      <c r="BF2801">
        <v>0</v>
      </c>
      <c r="BG2801">
        <v>3.17</v>
      </c>
      <c r="BH2801" t="s">
        <v>70</v>
      </c>
      <c r="BI2801" t="s">
        <v>70</v>
      </c>
      <c r="BJ2801">
        <v>0</v>
      </c>
      <c r="BK2801">
        <v>0</v>
      </c>
      <c r="BL2801">
        <v>0</v>
      </c>
      <c r="BM2801" t="s">
        <v>3777</v>
      </c>
      <c r="BN2801">
        <v>1</v>
      </c>
    </row>
    <row r="2802" spans="1:66" x14ac:dyDescent="0.2">
      <c r="A2802">
        <v>448912706</v>
      </c>
      <c r="B2802" t="s">
        <v>66</v>
      </c>
      <c r="C2802" t="s">
        <v>67</v>
      </c>
      <c r="D2802" t="s">
        <v>68</v>
      </c>
      <c r="E2802" t="s">
        <v>69</v>
      </c>
      <c r="F2802" t="s">
        <v>70</v>
      </c>
      <c r="G2802">
        <v>3036207317609</v>
      </c>
      <c r="H2802">
        <v>0</v>
      </c>
      <c r="I2802" t="s">
        <v>70</v>
      </c>
      <c r="J2802">
        <v>0</v>
      </c>
      <c r="K2802" t="s">
        <v>70</v>
      </c>
      <c r="L2802" t="s">
        <v>70</v>
      </c>
      <c r="M2802" t="s">
        <v>70</v>
      </c>
      <c r="N2802" t="s">
        <v>165</v>
      </c>
      <c r="O2802" t="s">
        <v>70</v>
      </c>
      <c r="P2802">
        <v>2</v>
      </c>
      <c r="Q2802">
        <v>0</v>
      </c>
      <c r="R2802">
        <v>0</v>
      </c>
      <c r="S2802">
        <v>0</v>
      </c>
      <c r="T2802">
        <v>0</v>
      </c>
      <c r="U2802" t="s">
        <v>70</v>
      </c>
      <c r="V2802" t="s">
        <v>768</v>
      </c>
      <c r="W2802" t="s">
        <v>3307</v>
      </c>
      <c r="X2802" t="s">
        <v>3307</v>
      </c>
      <c r="Y2802" t="s">
        <v>2643</v>
      </c>
      <c r="Z2802">
        <v>35101538531</v>
      </c>
      <c r="AA2802">
        <v>0</v>
      </c>
      <c r="AB2802">
        <v>0</v>
      </c>
      <c r="AC2802">
        <v>0</v>
      </c>
      <c r="AD2802">
        <v>0</v>
      </c>
      <c r="AE2802" t="s">
        <v>70</v>
      </c>
      <c r="AF2802">
        <v>0</v>
      </c>
      <c r="AG2802">
        <v>0</v>
      </c>
      <c r="AH2802" t="s">
        <v>70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 t="s">
        <v>70</v>
      </c>
      <c r="AT2802">
        <v>-2.1333333333333333</v>
      </c>
      <c r="AU2802">
        <v>-0.43</v>
      </c>
      <c r="AV2802">
        <v>0</v>
      </c>
      <c r="AW2802" t="s">
        <v>70</v>
      </c>
      <c r="AX2802">
        <v>0</v>
      </c>
      <c r="AY2802" t="s">
        <v>70</v>
      </c>
      <c r="AZ2802" t="s">
        <v>70</v>
      </c>
      <c r="BA2802" t="s">
        <v>70</v>
      </c>
      <c r="BB2802" t="s">
        <v>70</v>
      </c>
      <c r="BC2802" t="s">
        <v>83</v>
      </c>
      <c r="BD2802" t="s">
        <v>70</v>
      </c>
      <c r="BE2802">
        <v>0</v>
      </c>
      <c r="BF2802">
        <v>0</v>
      </c>
      <c r="BG2802">
        <v>2.56</v>
      </c>
      <c r="BH2802" t="s">
        <v>70</v>
      </c>
      <c r="BI2802" t="s">
        <v>70</v>
      </c>
      <c r="BJ2802">
        <v>0</v>
      </c>
      <c r="BK2802">
        <v>0</v>
      </c>
      <c r="BL2802">
        <v>0</v>
      </c>
      <c r="BM2802" t="s">
        <v>3778</v>
      </c>
      <c r="BN2802">
        <v>1</v>
      </c>
    </row>
    <row r="2803" spans="1:66" x14ac:dyDescent="0.2">
      <c r="A2803">
        <v>448912706</v>
      </c>
      <c r="B2803" t="s">
        <v>66</v>
      </c>
      <c r="C2803" t="s">
        <v>67</v>
      </c>
      <c r="D2803" t="s">
        <v>68</v>
      </c>
      <c r="E2803" t="s">
        <v>69</v>
      </c>
      <c r="F2803" t="s">
        <v>70</v>
      </c>
      <c r="G2803">
        <v>3036207317610</v>
      </c>
      <c r="H2803">
        <v>0</v>
      </c>
      <c r="I2803" t="s">
        <v>70</v>
      </c>
      <c r="J2803">
        <v>0</v>
      </c>
      <c r="K2803" t="s">
        <v>70</v>
      </c>
      <c r="L2803" t="s">
        <v>70</v>
      </c>
      <c r="M2803" t="s">
        <v>70</v>
      </c>
      <c r="N2803" t="s">
        <v>165</v>
      </c>
      <c r="O2803" t="s">
        <v>70</v>
      </c>
      <c r="P2803">
        <v>2</v>
      </c>
      <c r="Q2803">
        <v>0</v>
      </c>
      <c r="R2803">
        <v>0</v>
      </c>
      <c r="S2803">
        <v>0</v>
      </c>
      <c r="T2803">
        <v>0</v>
      </c>
      <c r="U2803" t="s">
        <v>70</v>
      </c>
      <c r="V2803" t="s">
        <v>768</v>
      </c>
      <c r="W2803" t="s">
        <v>3307</v>
      </c>
      <c r="X2803" t="s">
        <v>3307</v>
      </c>
      <c r="Y2803" t="s">
        <v>2643</v>
      </c>
      <c r="Z2803">
        <v>35101538537</v>
      </c>
      <c r="AA2803">
        <v>0</v>
      </c>
      <c r="AB2803">
        <v>0</v>
      </c>
      <c r="AC2803">
        <v>0</v>
      </c>
      <c r="AD2803">
        <v>0</v>
      </c>
      <c r="AE2803" t="s">
        <v>70</v>
      </c>
      <c r="AF2803">
        <v>0</v>
      </c>
      <c r="AG2803">
        <v>0</v>
      </c>
      <c r="AH2803" t="s">
        <v>70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 t="s">
        <v>70</v>
      </c>
      <c r="AT2803">
        <v>-2.6416666666666666</v>
      </c>
      <c r="AU2803">
        <v>-0.53</v>
      </c>
      <c r="AV2803">
        <v>0</v>
      </c>
      <c r="AW2803" t="s">
        <v>70</v>
      </c>
      <c r="AX2803">
        <v>0</v>
      </c>
      <c r="AY2803" t="s">
        <v>70</v>
      </c>
      <c r="AZ2803" t="s">
        <v>70</v>
      </c>
      <c r="BA2803" t="s">
        <v>70</v>
      </c>
      <c r="BB2803" t="s">
        <v>70</v>
      </c>
      <c r="BC2803" t="s">
        <v>83</v>
      </c>
      <c r="BD2803" t="s">
        <v>70</v>
      </c>
      <c r="BE2803">
        <v>0</v>
      </c>
      <c r="BF2803">
        <v>0</v>
      </c>
      <c r="BG2803">
        <v>3.17</v>
      </c>
      <c r="BH2803" t="s">
        <v>70</v>
      </c>
      <c r="BI2803" t="s">
        <v>70</v>
      </c>
      <c r="BJ2803">
        <v>0</v>
      </c>
      <c r="BK2803">
        <v>0</v>
      </c>
      <c r="BL2803">
        <v>0</v>
      </c>
      <c r="BM2803" t="s">
        <v>3779</v>
      </c>
      <c r="BN2803">
        <v>1</v>
      </c>
    </row>
    <row r="2804" spans="1:66" x14ac:dyDescent="0.2">
      <c r="A2804">
        <v>448912706</v>
      </c>
      <c r="B2804" t="s">
        <v>66</v>
      </c>
      <c r="C2804" t="s">
        <v>67</v>
      </c>
      <c r="D2804" t="s">
        <v>68</v>
      </c>
      <c r="E2804" t="s">
        <v>69</v>
      </c>
      <c r="F2804" t="s">
        <v>70</v>
      </c>
      <c r="G2804">
        <v>3036207317611</v>
      </c>
      <c r="H2804">
        <v>0</v>
      </c>
      <c r="I2804" t="s">
        <v>70</v>
      </c>
      <c r="J2804">
        <v>0</v>
      </c>
      <c r="K2804" t="s">
        <v>70</v>
      </c>
      <c r="L2804" t="s">
        <v>70</v>
      </c>
      <c r="M2804" t="s">
        <v>70</v>
      </c>
      <c r="N2804" t="s">
        <v>165</v>
      </c>
      <c r="O2804" t="s">
        <v>70</v>
      </c>
      <c r="P2804">
        <v>2</v>
      </c>
      <c r="Q2804">
        <v>0</v>
      </c>
      <c r="R2804">
        <v>0</v>
      </c>
      <c r="S2804">
        <v>0</v>
      </c>
      <c r="T2804">
        <v>0</v>
      </c>
      <c r="U2804" t="s">
        <v>70</v>
      </c>
      <c r="V2804" t="s">
        <v>768</v>
      </c>
      <c r="W2804" t="s">
        <v>3307</v>
      </c>
      <c r="X2804" t="s">
        <v>3307</v>
      </c>
      <c r="Y2804" t="s">
        <v>2643</v>
      </c>
      <c r="Z2804">
        <v>35101538539</v>
      </c>
      <c r="AA2804">
        <v>0</v>
      </c>
      <c r="AB2804">
        <v>0</v>
      </c>
      <c r="AC2804">
        <v>0</v>
      </c>
      <c r="AD2804">
        <v>0</v>
      </c>
      <c r="AE2804" t="s">
        <v>70</v>
      </c>
      <c r="AF2804">
        <v>0</v>
      </c>
      <c r="AG2804">
        <v>0</v>
      </c>
      <c r="AH2804" t="s">
        <v>70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 t="s">
        <v>70</v>
      </c>
      <c r="AT2804">
        <v>-3.9333333333333331</v>
      </c>
      <c r="AU2804">
        <v>-0.79</v>
      </c>
      <c r="AV2804">
        <v>0</v>
      </c>
      <c r="AW2804" t="s">
        <v>70</v>
      </c>
      <c r="AX2804">
        <v>0</v>
      </c>
      <c r="AY2804" t="s">
        <v>70</v>
      </c>
      <c r="AZ2804" t="s">
        <v>70</v>
      </c>
      <c r="BA2804" t="s">
        <v>70</v>
      </c>
      <c r="BB2804" t="s">
        <v>70</v>
      </c>
      <c r="BC2804" t="s">
        <v>83</v>
      </c>
      <c r="BD2804" t="s">
        <v>70</v>
      </c>
      <c r="BE2804">
        <v>0</v>
      </c>
      <c r="BF2804">
        <v>0</v>
      </c>
      <c r="BG2804">
        <v>4.72</v>
      </c>
      <c r="BH2804" t="s">
        <v>70</v>
      </c>
      <c r="BI2804" t="s">
        <v>70</v>
      </c>
      <c r="BJ2804">
        <v>0</v>
      </c>
      <c r="BK2804">
        <v>0</v>
      </c>
      <c r="BL2804">
        <v>0</v>
      </c>
      <c r="BM2804" t="s">
        <v>3780</v>
      </c>
      <c r="BN2804">
        <v>1</v>
      </c>
    </row>
    <row r="2805" spans="1:66" x14ac:dyDescent="0.2">
      <c r="A2805">
        <v>448912706</v>
      </c>
      <c r="B2805" t="s">
        <v>66</v>
      </c>
      <c r="C2805" t="s">
        <v>67</v>
      </c>
      <c r="D2805" t="s">
        <v>68</v>
      </c>
      <c r="E2805" t="s">
        <v>69</v>
      </c>
      <c r="F2805" t="s">
        <v>70</v>
      </c>
      <c r="G2805">
        <v>3036207317612</v>
      </c>
      <c r="H2805">
        <v>0</v>
      </c>
      <c r="I2805" t="s">
        <v>70</v>
      </c>
      <c r="J2805">
        <v>0</v>
      </c>
      <c r="K2805" t="s">
        <v>70</v>
      </c>
      <c r="L2805" t="s">
        <v>70</v>
      </c>
      <c r="M2805" t="s">
        <v>70</v>
      </c>
      <c r="N2805" t="s">
        <v>165</v>
      </c>
      <c r="O2805" t="s">
        <v>70</v>
      </c>
      <c r="P2805">
        <v>2</v>
      </c>
      <c r="Q2805">
        <v>0</v>
      </c>
      <c r="R2805">
        <v>0</v>
      </c>
      <c r="S2805">
        <v>0</v>
      </c>
      <c r="T2805">
        <v>0</v>
      </c>
      <c r="U2805" t="s">
        <v>70</v>
      </c>
      <c r="V2805" t="s">
        <v>768</v>
      </c>
      <c r="W2805" t="s">
        <v>3307</v>
      </c>
      <c r="X2805" t="s">
        <v>3307</v>
      </c>
      <c r="Y2805" t="s">
        <v>2643</v>
      </c>
      <c r="Z2805">
        <v>35101538543</v>
      </c>
      <c r="AA2805">
        <v>0</v>
      </c>
      <c r="AB2805">
        <v>0</v>
      </c>
      <c r="AC2805">
        <v>0</v>
      </c>
      <c r="AD2805">
        <v>0</v>
      </c>
      <c r="AE2805" t="s">
        <v>70</v>
      </c>
      <c r="AF2805">
        <v>0</v>
      </c>
      <c r="AG2805">
        <v>0</v>
      </c>
      <c r="AH2805" t="s">
        <v>70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 t="s">
        <v>70</v>
      </c>
      <c r="AT2805">
        <v>-2.3833333333333333</v>
      </c>
      <c r="AU2805">
        <v>-0.48</v>
      </c>
      <c r="AV2805">
        <v>0</v>
      </c>
      <c r="AW2805" t="s">
        <v>70</v>
      </c>
      <c r="AX2805">
        <v>0</v>
      </c>
      <c r="AY2805" t="s">
        <v>70</v>
      </c>
      <c r="AZ2805" t="s">
        <v>70</v>
      </c>
      <c r="BA2805" t="s">
        <v>70</v>
      </c>
      <c r="BB2805" t="s">
        <v>70</v>
      </c>
      <c r="BC2805" t="s">
        <v>83</v>
      </c>
      <c r="BD2805" t="s">
        <v>70</v>
      </c>
      <c r="BE2805">
        <v>0</v>
      </c>
      <c r="BF2805">
        <v>0</v>
      </c>
      <c r="BG2805">
        <v>2.86</v>
      </c>
      <c r="BH2805" t="s">
        <v>70</v>
      </c>
      <c r="BI2805" t="s">
        <v>70</v>
      </c>
      <c r="BJ2805">
        <v>0</v>
      </c>
      <c r="BK2805">
        <v>0</v>
      </c>
      <c r="BL2805">
        <v>0</v>
      </c>
      <c r="BM2805" t="s">
        <v>3781</v>
      </c>
      <c r="BN2805">
        <v>1</v>
      </c>
    </row>
    <row r="2806" spans="1:66" x14ac:dyDescent="0.2">
      <c r="A2806">
        <v>448912706</v>
      </c>
      <c r="B2806" t="s">
        <v>66</v>
      </c>
      <c r="C2806" t="s">
        <v>67</v>
      </c>
      <c r="D2806" t="s">
        <v>68</v>
      </c>
      <c r="E2806" t="s">
        <v>69</v>
      </c>
      <c r="F2806" t="s">
        <v>70</v>
      </c>
      <c r="G2806">
        <v>3036207317613</v>
      </c>
      <c r="H2806">
        <v>0</v>
      </c>
      <c r="I2806" t="s">
        <v>70</v>
      </c>
      <c r="J2806">
        <v>0</v>
      </c>
      <c r="K2806" t="s">
        <v>70</v>
      </c>
      <c r="L2806" t="s">
        <v>70</v>
      </c>
      <c r="M2806" t="s">
        <v>70</v>
      </c>
      <c r="N2806" t="s">
        <v>165</v>
      </c>
      <c r="O2806" t="s">
        <v>70</v>
      </c>
      <c r="P2806">
        <v>2</v>
      </c>
      <c r="Q2806">
        <v>0</v>
      </c>
      <c r="R2806">
        <v>0</v>
      </c>
      <c r="S2806">
        <v>0</v>
      </c>
      <c r="T2806">
        <v>0</v>
      </c>
      <c r="U2806" t="s">
        <v>70</v>
      </c>
      <c r="V2806" t="s">
        <v>768</v>
      </c>
      <c r="W2806" t="s">
        <v>3307</v>
      </c>
      <c r="X2806" t="s">
        <v>3307</v>
      </c>
      <c r="Y2806" t="s">
        <v>2643</v>
      </c>
      <c r="Z2806">
        <v>35101538573</v>
      </c>
      <c r="AA2806">
        <v>0</v>
      </c>
      <c r="AB2806">
        <v>0</v>
      </c>
      <c r="AC2806">
        <v>0</v>
      </c>
      <c r="AD2806">
        <v>0</v>
      </c>
      <c r="AE2806" t="s">
        <v>70</v>
      </c>
      <c r="AF2806">
        <v>0</v>
      </c>
      <c r="AG2806">
        <v>0</v>
      </c>
      <c r="AH2806" t="s">
        <v>70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 t="s">
        <v>70</v>
      </c>
      <c r="AT2806">
        <v>-2.3833333333333333</v>
      </c>
      <c r="AU2806">
        <v>-0.48</v>
      </c>
      <c r="AV2806">
        <v>0</v>
      </c>
      <c r="AW2806" t="s">
        <v>70</v>
      </c>
      <c r="AX2806">
        <v>0</v>
      </c>
      <c r="AY2806" t="s">
        <v>70</v>
      </c>
      <c r="AZ2806" t="s">
        <v>70</v>
      </c>
      <c r="BA2806" t="s">
        <v>70</v>
      </c>
      <c r="BB2806" t="s">
        <v>70</v>
      </c>
      <c r="BC2806" t="s">
        <v>83</v>
      </c>
      <c r="BD2806" t="s">
        <v>70</v>
      </c>
      <c r="BE2806">
        <v>0</v>
      </c>
      <c r="BF2806">
        <v>0</v>
      </c>
      <c r="BG2806">
        <v>2.86</v>
      </c>
      <c r="BH2806" t="s">
        <v>70</v>
      </c>
      <c r="BI2806" t="s">
        <v>70</v>
      </c>
      <c r="BJ2806">
        <v>0</v>
      </c>
      <c r="BK2806">
        <v>0</v>
      </c>
      <c r="BL2806">
        <v>0</v>
      </c>
      <c r="BM2806" t="s">
        <v>3782</v>
      </c>
      <c r="BN2806">
        <v>1</v>
      </c>
    </row>
    <row r="2807" spans="1:66" x14ac:dyDescent="0.2">
      <c r="A2807">
        <v>448912706</v>
      </c>
      <c r="B2807" t="s">
        <v>66</v>
      </c>
      <c r="C2807" t="s">
        <v>67</v>
      </c>
      <c r="D2807" t="s">
        <v>68</v>
      </c>
      <c r="E2807" t="s">
        <v>69</v>
      </c>
      <c r="F2807" t="s">
        <v>70</v>
      </c>
      <c r="G2807">
        <v>3036207317614</v>
      </c>
      <c r="H2807">
        <v>0</v>
      </c>
      <c r="I2807" t="s">
        <v>70</v>
      </c>
      <c r="J2807">
        <v>0</v>
      </c>
      <c r="K2807" t="s">
        <v>70</v>
      </c>
      <c r="L2807" t="s">
        <v>70</v>
      </c>
      <c r="M2807" t="s">
        <v>70</v>
      </c>
      <c r="N2807" t="s">
        <v>165</v>
      </c>
      <c r="O2807" t="s">
        <v>70</v>
      </c>
      <c r="P2807">
        <v>2</v>
      </c>
      <c r="Q2807">
        <v>0</v>
      </c>
      <c r="R2807">
        <v>0</v>
      </c>
      <c r="S2807">
        <v>0</v>
      </c>
      <c r="T2807">
        <v>0</v>
      </c>
      <c r="U2807" t="s">
        <v>70</v>
      </c>
      <c r="V2807" t="s">
        <v>768</v>
      </c>
      <c r="W2807" t="s">
        <v>3307</v>
      </c>
      <c r="X2807" t="s">
        <v>3307</v>
      </c>
      <c r="Y2807" t="s">
        <v>2643</v>
      </c>
      <c r="Z2807">
        <v>35101538575</v>
      </c>
      <c r="AA2807">
        <v>0</v>
      </c>
      <c r="AB2807">
        <v>0</v>
      </c>
      <c r="AC2807">
        <v>0</v>
      </c>
      <c r="AD2807">
        <v>0</v>
      </c>
      <c r="AE2807" t="s">
        <v>70</v>
      </c>
      <c r="AF2807">
        <v>0</v>
      </c>
      <c r="AG2807">
        <v>0</v>
      </c>
      <c r="AH2807" t="s">
        <v>70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 t="s">
        <v>70</v>
      </c>
      <c r="AT2807">
        <v>-1.0166666666666666</v>
      </c>
      <c r="AU2807">
        <v>-0.2</v>
      </c>
      <c r="AV2807">
        <v>0</v>
      </c>
      <c r="AW2807" t="s">
        <v>70</v>
      </c>
      <c r="AX2807">
        <v>0</v>
      </c>
      <c r="AY2807" t="s">
        <v>70</v>
      </c>
      <c r="AZ2807" t="s">
        <v>70</v>
      </c>
      <c r="BA2807" t="s">
        <v>70</v>
      </c>
      <c r="BB2807" t="s">
        <v>70</v>
      </c>
      <c r="BC2807" t="s">
        <v>83</v>
      </c>
      <c r="BD2807" t="s">
        <v>70</v>
      </c>
      <c r="BE2807">
        <v>0</v>
      </c>
      <c r="BF2807">
        <v>0</v>
      </c>
      <c r="BG2807">
        <v>1.22</v>
      </c>
      <c r="BH2807" t="s">
        <v>70</v>
      </c>
      <c r="BI2807" t="s">
        <v>70</v>
      </c>
      <c r="BJ2807">
        <v>0</v>
      </c>
      <c r="BK2807">
        <v>0</v>
      </c>
      <c r="BL2807">
        <v>0</v>
      </c>
      <c r="BM2807" t="s">
        <v>3783</v>
      </c>
      <c r="BN2807">
        <v>1</v>
      </c>
    </row>
    <row r="2808" spans="1:66" x14ac:dyDescent="0.2">
      <c r="A2808">
        <v>448912706</v>
      </c>
      <c r="B2808" t="s">
        <v>66</v>
      </c>
      <c r="C2808" t="s">
        <v>67</v>
      </c>
      <c r="D2808" t="s">
        <v>68</v>
      </c>
      <c r="E2808" t="s">
        <v>69</v>
      </c>
      <c r="F2808" t="s">
        <v>70</v>
      </c>
      <c r="G2808">
        <v>3036207317615</v>
      </c>
      <c r="H2808">
        <v>0</v>
      </c>
      <c r="I2808" t="s">
        <v>70</v>
      </c>
      <c r="J2808">
        <v>0</v>
      </c>
      <c r="K2808" t="s">
        <v>70</v>
      </c>
      <c r="L2808" t="s">
        <v>70</v>
      </c>
      <c r="M2808" t="s">
        <v>70</v>
      </c>
      <c r="N2808" t="s">
        <v>165</v>
      </c>
      <c r="O2808" t="s">
        <v>70</v>
      </c>
      <c r="P2808">
        <v>2</v>
      </c>
      <c r="Q2808">
        <v>0</v>
      </c>
      <c r="R2808">
        <v>0</v>
      </c>
      <c r="S2808">
        <v>0</v>
      </c>
      <c r="T2808">
        <v>0</v>
      </c>
      <c r="U2808" t="s">
        <v>70</v>
      </c>
      <c r="V2808" t="s">
        <v>768</v>
      </c>
      <c r="W2808" t="s">
        <v>3307</v>
      </c>
      <c r="X2808" t="s">
        <v>3307</v>
      </c>
      <c r="Y2808" t="s">
        <v>2643</v>
      </c>
      <c r="Z2808">
        <v>35101538579</v>
      </c>
      <c r="AA2808">
        <v>0</v>
      </c>
      <c r="AB2808">
        <v>0</v>
      </c>
      <c r="AC2808">
        <v>0</v>
      </c>
      <c r="AD2808">
        <v>0</v>
      </c>
      <c r="AE2808" t="s">
        <v>70</v>
      </c>
      <c r="AF2808">
        <v>0</v>
      </c>
      <c r="AG2808">
        <v>0</v>
      </c>
      <c r="AH2808" t="s">
        <v>70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 t="s">
        <v>70</v>
      </c>
      <c r="AT2808">
        <v>-5.8833333333333329</v>
      </c>
      <c r="AU2808">
        <v>-1.18</v>
      </c>
      <c r="AV2808">
        <v>0</v>
      </c>
      <c r="AW2808" t="s">
        <v>70</v>
      </c>
      <c r="AX2808">
        <v>0</v>
      </c>
      <c r="AY2808" t="s">
        <v>70</v>
      </c>
      <c r="AZ2808" t="s">
        <v>70</v>
      </c>
      <c r="BA2808" t="s">
        <v>70</v>
      </c>
      <c r="BB2808" t="s">
        <v>70</v>
      </c>
      <c r="BC2808" t="s">
        <v>83</v>
      </c>
      <c r="BD2808" t="s">
        <v>70</v>
      </c>
      <c r="BE2808">
        <v>0</v>
      </c>
      <c r="BF2808">
        <v>0</v>
      </c>
      <c r="BG2808">
        <v>7.06</v>
      </c>
      <c r="BH2808" t="s">
        <v>70</v>
      </c>
      <c r="BI2808" t="s">
        <v>70</v>
      </c>
      <c r="BJ2808">
        <v>0</v>
      </c>
      <c r="BK2808">
        <v>0</v>
      </c>
      <c r="BL2808">
        <v>0</v>
      </c>
      <c r="BM2808" t="s">
        <v>3784</v>
      </c>
      <c r="BN2808">
        <v>1</v>
      </c>
    </row>
    <row r="2809" spans="1:66" x14ac:dyDescent="0.2">
      <c r="A2809">
        <v>448912706</v>
      </c>
      <c r="B2809" t="s">
        <v>66</v>
      </c>
      <c r="C2809" t="s">
        <v>67</v>
      </c>
      <c r="D2809" t="s">
        <v>68</v>
      </c>
      <c r="E2809" t="s">
        <v>69</v>
      </c>
      <c r="F2809" t="s">
        <v>70</v>
      </c>
      <c r="G2809">
        <v>3036207317616</v>
      </c>
      <c r="H2809">
        <v>0</v>
      </c>
      <c r="I2809" t="s">
        <v>70</v>
      </c>
      <c r="J2809">
        <v>0</v>
      </c>
      <c r="K2809" t="s">
        <v>70</v>
      </c>
      <c r="L2809" t="s">
        <v>70</v>
      </c>
      <c r="M2809" t="s">
        <v>70</v>
      </c>
      <c r="N2809" t="s">
        <v>165</v>
      </c>
      <c r="O2809" t="s">
        <v>70</v>
      </c>
      <c r="P2809">
        <v>2</v>
      </c>
      <c r="Q2809">
        <v>0</v>
      </c>
      <c r="R2809">
        <v>0</v>
      </c>
      <c r="S2809">
        <v>0</v>
      </c>
      <c r="T2809">
        <v>0</v>
      </c>
      <c r="U2809" t="s">
        <v>70</v>
      </c>
      <c r="V2809" t="s">
        <v>768</v>
      </c>
      <c r="W2809" t="s">
        <v>3307</v>
      </c>
      <c r="X2809" t="s">
        <v>3307</v>
      </c>
      <c r="Y2809" t="s">
        <v>2643</v>
      </c>
      <c r="Z2809">
        <v>35101538581</v>
      </c>
      <c r="AA2809">
        <v>0</v>
      </c>
      <c r="AB2809">
        <v>0</v>
      </c>
      <c r="AC2809">
        <v>0</v>
      </c>
      <c r="AD2809">
        <v>0</v>
      </c>
      <c r="AE2809" t="s">
        <v>70</v>
      </c>
      <c r="AF2809">
        <v>0</v>
      </c>
      <c r="AG2809">
        <v>0</v>
      </c>
      <c r="AH2809" t="s">
        <v>70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 t="s">
        <v>70</v>
      </c>
      <c r="AT2809">
        <v>-0.85</v>
      </c>
      <c r="AU2809">
        <v>-0.17</v>
      </c>
      <c r="AV2809">
        <v>0</v>
      </c>
      <c r="AW2809" t="s">
        <v>70</v>
      </c>
      <c r="AX2809">
        <v>0</v>
      </c>
      <c r="AY2809" t="s">
        <v>70</v>
      </c>
      <c r="AZ2809" t="s">
        <v>70</v>
      </c>
      <c r="BA2809" t="s">
        <v>70</v>
      </c>
      <c r="BB2809" t="s">
        <v>70</v>
      </c>
      <c r="BC2809" t="s">
        <v>83</v>
      </c>
      <c r="BD2809" t="s">
        <v>70</v>
      </c>
      <c r="BE2809">
        <v>0</v>
      </c>
      <c r="BF2809">
        <v>0</v>
      </c>
      <c r="BG2809">
        <v>1.02</v>
      </c>
      <c r="BH2809" t="s">
        <v>70</v>
      </c>
      <c r="BI2809" t="s">
        <v>70</v>
      </c>
      <c r="BJ2809">
        <v>0</v>
      </c>
      <c r="BK2809">
        <v>0</v>
      </c>
      <c r="BL2809">
        <v>0</v>
      </c>
      <c r="BM2809" t="s">
        <v>3785</v>
      </c>
      <c r="BN2809">
        <v>1</v>
      </c>
    </row>
    <row r="2810" spans="1:66" x14ac:dyDescent="0.2">
      <c r="A2810">
        <v>448912706</v>
      </c>
      <c r="B2810" t="s">
        <v>66</v>
      </c>
      <c r="C2810" t="s">
        <v>67</v>
      </c>
      <c r="D2810" t="s">
        <v>68</v>
      </c>
      <c r="E2810" t="s">
        <v>69</v>
      </c>
      <c r="F2810" t="s">
        <v>70</v>
      </c>
      <c r="G2810">
        <v>3036207317617</v>
      </c>
      <c r="H2810">
        <v>0</v>
      </c>
      <c r="I2810" t="s">
        <v>70</v>
      </c>
      <c r="J2810">
        <v>0</v>
      </c>
      <c r="K2810" t="s">
        <v>70</v>
      </c>
      <c r="L2810" t="s">
        <v>70</v>
      </c>
      <c r="M2810" t="s">
        <v>70</v>
      </c>
      <c r="N2810" t="s">
        <v>165</v>
      </c>
      <c r="O2810" t="s">
        <v>70</v>
      </c>
      <c r="P2810">
        <v>2</v>
      </c>
      <c r="Q2810">
        <v>0</v>
      </c>
      <c r="R2810">
        <v>0</v>
      </c>
      <c r="S2810">
        <v>0</v>
      </c>
      <c r="T2810">
        <v>0</v>
      </c>
      <c r="U2810" t="s">
        <v>70</v>
      </c>
      <c r="V2810" t="s">
        <v>768</v>
      </c>
      <c r="W2810" t="s">
        <v>3307</v>
      </c>
      <c r="X2810" t="s">
        <v>3307</v>
      </c>
      <c r="Y2810" t="s">
        <v>2643</v>
      </c>
      <c r="Z2810">
        <v>35101538583</v>
      </c>
      <c r="AA2810">
        <v>0</v>
      </c>
      <c r="AB2810">
        <v>0</v>
      </c>
      <c r="AC2810">
        <v>0</v>
      </c>
      <c r="AD2810">
        <v>0</v>
      </c>
      <c r="AE2810" t="s">
        <v>70</v>
      </c>
      <c r="AF2810">
        <v>0</v>
      </c>
      <c r="AG2810">
        <v>0</v>
      </c>
      <c r="AH2810" t="s">
        <v>70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 t="s">
        <v>70</v>
      </c>
      <c r="AT2810">
        <v>-5.875</v>
      </c>
      <c r="AU2810">
        <v>-1.18</v>
      </c>
      <c r="AV2810">
        <v>0</v>
      </c>
      <c r="AW2810" t="s">
        <v>70</v>
      </c>
      <c r="AX2810">
        <v>0</v>
      </c>
      <c r="AY2810" t="s">
        <v>70</v>
      </c>
      <c r="AZ2810" t="s">
        <v>70</v>
      </c>
      <c r="BA2810" t="s">
        <v>70</v>
      </c>
      <c r="BB2810" t="s">
        <v>70</v>
      </c>
      <c r="BC2810" t="s">
        <v>83</v>
      </c>
      <c r="BD2810" t="s">
        <v>70</v>
      </c>
      <c r="BE2810">
        <v>0</v>
      </c>
      <c r="BF2810">
        <v>0</v>
      </c>
      <c r="BG2810">
        <v>7.05</v>
      </c>
      <c r="BH2810" t="s">
        <v>70</v>
      </c>
      <c r="BI2810" t="s">
        <v>70</v>
      </c>
      <c r="BJ2810">
        <v>0</v>
      </c>
      <c r="BK2810">
        <v>0</v>
      </c>
      <c r="BL2810">
        <v>0</v>
      </c>
      <c r="BM2810" t="s">
        <v>3786</v>
      </c>
      <c r="BN2810">
        <v>1</v>
      </c>
    </row>
    <row r="2811" spans="1:66" x14ac:dyDescent="0.2">
      <c r="A2811">
        <v>448912706</v>
      </c>
      <c r="B2811" t="s">
        <v>66</v>
      </c>
      <c r="C2811" t="s">
        <v>67</v>
      </c>
      <c r="D2811" t="s">
        <v>68</v>
      </c>
      <c r="E2811" t="s">
        <v>69</v>
      </c>
      <c r="F2811" t="s">
        <v>70</v>
      </c>
      <c r="G2811">
        <v>3036207317618</v>
      </c>
      <c r="H2811">
        <v>0</v>
      </c>
      <c r="I2811" t="s">
        <v>70</v>
      </c>
      <c r="J2811">
        <v>0</v>
      </c>
      <c r="K2811" t="s">
        <v>70</v>
      </c>
      <c r="L2811" t="s">
        <v>70</v>
      </c>
      <c r="M2811" t="s">
        <v>70</v>
      </c>
      <c r="N2811" t="s">
        <v>165</v>
      </c>
      <c r="O2811" t="s">
        <v>70</v>
      </c>
      <c r="P2811">
        <v>2</v>
      </c>
      <c r="Q2811">
        <v>0</v>
      </c>
      <c r="R2811">
        <v>0</v>
      </c>
      <c r="S2811">
        <v>0</v>
      </c>
      <c r="T2811">
        <v>0</v>
      </c>
      <c r="U2811" t="s">
        <v>70</v>
      </c>
      <c r="V2811" t="s">
        <v>768</v>
      </c>
      <c r="W2811" t="s">
        <v>3307</v>
      </c>
      <c r="X2811" t="s">
        <v>3307</v>
      </c>
      <c r="Y2811" t="s">
        <v>2643</v>
      </c>
      <c r="Z2811">
        <v>35101538619</v>
      </c>
      <c r="AA2811">
        <v>0</v>
      </c>
      <c r="AB2811">
        <v>0</v>
      </c>
      <c r="AC2811">
        <v>0</v>
      </c>
      <c r="AD2811">
        <v>0</v>
      </c>
      <c r="AE2811" t="s">
        <v>70</v>
      </c>
      <c r="AF2811">
        <v>0</v>
      </c>
      <c r="AG2811">
        <v>0</v>
      </c>
      <c r="AH2811" t="s">
        <v>70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 t="s">
        <v>70</v>
      </c>
      <c r="AT2811">
        <v>-5.8833333333333329</v>
      </c>
      <c r="AU2811">
        <v>-1.18</v>
      </c>
      <c r="AV2811">
        <v>0</v>
      </c>
      <c r="AW2811" t="s">
        <v>70</v>
      </c>
      <c r="AX2811">
        <v>0</v>
      </c>
      <c r="AY2811" t="s">
        <v>70</v>
      </c>
      <c r="AZ2811" t="s">
        <v>70</v>
      </c>
      <c r="BA2811" t="s">
        <v>70</v>
      </c>
      <c r="BB2811" t="s">
        <v>70</v>
      </c>
      <c r="BC2811" t="s">
        <v>83</v>
      </c>
      <c r="BD2811" t="s">
        <v>70</v>
      </c>
      <c r="BE2811">
        <v>0</v>
      </c>
      <c r="BF2811">
        <v>0</v>
      </c>
      <c r="BG2811">
        <v>7.06</v>
      </c>
      <c r="BH2811" t="s">
        <v>70</v>
      </c>
      <c r="BI2811" t="s">
        <v>70</v>
      </c>
      <c r="BJ2811">
        <v>0</v>
      </c>
      <c r="BK2811">
        <v>0</v>
      </c>
      <c r="BL2811">
        <v>0</v>
      </c>
      <c r="BM2811" t="s">
        <v>3787</v>
      </c>
      <c r="BN2811">
        <v>1</v>
      </c>
    </row>
    <row r="2812" spans="1:66" x14ac:dyDescent="0.2">
      <c r="A2812">
        <v>448912706</v>
      </c>
      <c r="B2812" t="s">
        <v>66</v>
      </c>
      <c r="C2812" t="s">
        <v>67</v>
      </c>
      <c r="D2812" t="s">
        <v>68</v>
      </c>
      <c r="E2812" t="s">
        <v>69</v>
      </c>
      <c r="F2812" t="s">
        <v>70</v>
      </c>
      <c r="G2812">
        <v>3036207317619</v>
      </c>
      <c r="H2812">
        <v>0</v>
      </c>
      <c r="I2812" t="s">
        <v>70</v>
      </c>
      <c r="J2812">
        <v>0</v>
      </c>
      <c r="K2812" t="s">
        <v>70</v>
      </c>
      <c r="L2812" t="s">
        <v>70</v>
      </c>
      <c r="M2812" t="s">
        <v>70</v>
      </c>
      <c r="N2812" t="s">
        <v>165</v>
      </c>
      <c r="O2812" t="s">
        <v>70</v>
      </c>
      <c r="P2812">
        <v>2</v>
      </c>
      <c r="Q2812">
        <v>0</v>
      </c>
      <c r="R2812">
        <v>0</v>
      </c>
      <c r="S2812">
        <v>0</v>
      </c>
      <c r="T2812">
        <v>0</v>
      </c>
      <c r="U2812" t="s">
        <v>70</v>
      </c>
      <c r="V2812" t="s">
        <v>768</v>
      </c>
      <c r="W2812" t="s">
        <v>3307</v>
      </c>
      <c r="X2812" t="s">
        <v>3307</v>
      </c>
      <c r="Y2812" t="s">
        <v>2643</v>
      </c>
      <c r="Z2812">
        <v>35101538621</v>
      </c>
      <c r="AA2812">
        <v>0</v>
      </c>
      <c r="AB2812">
        <v>0</v>
      </c>
      <c r="AC2812">
        <v>0</v>
      </c>
      <c r="AD2812">
        <v>0</v>
      </c>
      <c r="AE2812" t="s">
        <v>70</v>
      </c>
      <c r="AF2812">
        <v>0</v>
      </c>
      <c r="AG2812">
        <v>0</v>
      </c>
      <c r="AH2812" t="s">
        <v>70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 t="s">
        <v>70</v>
      </c>
      <c r="AT2812">
        <v>-5.8916666666666666</v>
      </c>
      <c r="AU2812">
        <v>-1.18</v>
      </c>
      <c r="AV2812">
        <v>0</v>
      </c>
      <c r="AW2812" t="s">
        <v>70</v>
      </c>
      <c r="AX2812">
        <v>0</v>
      </c>
      <c r="AY2812" t="s">
        <v>70</v>
      </c>
      <c r="AZ2812" t="s">
        <v>70</v>
      </c>
      <c r="BA2812" t="s">
        <v>70</v>
      </c>
      <c r="BB2812" t="s">
        <v>70</v>
      </c>
      <c r="BC2812" t="s">
        <v>83</v>
      </c>
      <c r="BD2812" t="s">
        <v>70</v>
      </c>
      <c r="BE2812">
        <v>0</v>
      </c>
      <c r="BF2812">
        <v>0</v>
      </c>
      <c r="BG2812">
        <v>7.07</v>
      </c>
      <c r="BH2812" t="s">
        <v>70</v>
      </c>
      <c r="BI2812" t="s">
        <v>70</v>
      </c>
      <c r="BJ2812">
        <v>0</v>
      </c>
      <c r="BK2812">
        <v>0</v>
      </c>
      <c r="BL2812">
        <v>0</v>
      </c>
      <c r="BM2812" t="s">
        <v>3788</v>
      </c>
      <c r="BN2812">
        <v>1</v>
      </c>
    </row>
    <row r="2813" spans="1:66" x14ac:dyDescent="0.2">
      <c r="A2813">
        <v>448912706</v>
      </c>
      <c r="B2813" t="s">
        <v>66</v>
      </c>
      <c r="C2813" t="s">
        <v>67</v>
      </c>
      <c r="D2813" t="s">
        <v>68</v>
      </c>
      <c r="E2813" t="s">
        <v>69</v>
      </c>
      <c r="F2813" t="s">
        <v>70</v>
      </c>
      <c r="G2813">
        <v>3036207317620</v>
      </c>
      <c r="H2813">
        <v>0</v>
      </c>
      <c r="I2813" t="s">
        <v>70</v>
      </c>
      <c r="J2813">
        <v>0</v>
      </c>
      <c r="K2813" t="s">
        <v>70</v>
      </c>
      <c r="L2813" t="s">
        <v>70</v>
      </c>
      <c r="M2813" t="s">
        <v>70</v>
      </c>
      <c r="N2813" t="s">
        <v>147</v>
      </c>
      <c r="O2813" t="s">
        <v>70</v>
      </c>
      <c r="P2813">
        <v>2</v>
      </c>
      <c r="Q2813">
        <v>0</v>
      </c>
      <c r="R2813">
        <v>0</v>
      </c>
      <c r="S2813">
        <v>0</v>
      </c>
      <c r="T2813">
        <v>0</v>
      </c>
      <c r="U2813" t="s">
        <v>70</v>
      </c>
      <c r="V2813" t="s">
        <v>768</v>
      </c>
      <c r="W2813" t="s">
        <v>3307</v>
      </c>
      <c r="X2813" t="s">
        <v>3307</v>
      </c>
      <c r="Y2813" t="s">
        <v>2643</v>
      </c>
      <c r="Z2813">
        <v>33113846596</v>
      </c>
      <c r="AA2813">
        <v>0</v>
      </c>
      <c r="AB2813">
        <v>0</v>
      </c>
      <c r="AC2813">
        <v>0</v>
      </c>
      <c r="AD2813">
        <v>0</v>
      </c>
      <c r="AE2813" t="s">
        <v>70</v>
      </c>
      <c r="AF2813">
        <v>0</v>
      </c>
      <c r="AG2813">
        <v>0</v>
      </c>
      <c r="AH2813" t="s">
        <v>70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 t="s">
        <v>70</v>
      </c>
      <c r="AT2813">
        <v>-8.9416666666666664</v>
      </c>
      <c r="AU2813">
        <v>-1.79</v>
      </c>
      <c r="AV2813">
        <v>0</v>
      </c>
      <c r="AW2813" t="s">
        <v>70</v>
      </c>
      <c r="AX2813">
        <v>0</v>
      </c>
      <c r="AY2813" t="s">
        <v>70</v>
      </c>
      <c r="AZ2813" t="s">
        <v>70</v>
      </c>
      <c r="BA2813" t="s">
        <v>70</v>
      </c>
      <c r="BB2813" t="s">
        <v>70</v>
      </c>
      <c r="BC2813" t="s">
        <v>83</v>
      </c>
      <c r="BD2813" t="s">
        <v>70</v>
      </c>
      <c r="BE2813">
        <v>0</v>
      </c>
      <c r="BF2813">
        <v>0</v>
      </c>
      <c r="BG2813">
        <v>10.73</v>
      </c>
      <c r="BH2813" t="s">
        <v>70</v>
      </c>
      <c r="BI2813" t="s">
        <v>70</v>
      </c>
      <c r="BJ2813">
        <v>0</v>
      </c>
      <c r="BK2813">
        <v>0</v>
      </c>
      <c r="BL2813">
        <v>0</v>
      </c>
      <c r="BM2813" t="s">
        <v>3789</v>
      </c>
      <c r="BN2813">
        <v>1</v>
      </c>
    </row>
    <row r="2814" spans="1:66" x14ac:dyDescent="0.2">
      <c r="A2814">
        <v>448912706</v>
      </c>
      <c r="B2814" t="s">
        <v>66</v>
      </c>
      <c r="C2814" t="s">
        <v>67</v>
      </c>
      <c r="D2814" t="s">
        <v>68</v>
      </c>
      <c r="E2814" t="s">
        <v>69</v>
      </c>
      <c r="F2814" t="s">
        <v>70</v>
      </c>
      <c r="G2814">
        <v>3036207317621</v>
      </c>
      <c r="H2814">
        <v>0</v>
      </c>
      <c r="I2814" t="s">
        <v>70</v>
      </c>
      <c r="J2814">
        <v>0</v>
      </c>
      <c r="K2814" t="s">
        <v>70</v>
      </c>
      <c r="L2814" t="s">
        <v>70</v>
      </c>
      <c r="M2814" t="s">
        <v>70</v>
      </c>
      <c r="N2814" t="s">
        <v>147</v>
      </c>
      <c r="O2814" t="s">
        <v>70</v>
      </c>
      <c r="P2814">
        <v>2</v>
      </c>
      <c r="Q2814">
        <v>0</v>
      </c>
      <c r="R2814">
        <v>0</v>
      </c>
      <c r="S2814">
        <v>0</v>
      </c>
      <c r="T2814">
        <v>0</v>
      </c>
      <c r="U2814" t="s">
        <v>70</v>
      </c>
      <c r="V2814" t="s">
        <v>768</v>
      </c>
      <c r="W2814" t="s">
        <v>3307</v>
      </c>
      <c r="X2814" t="s">
        <v>3307</v>
      </c>
      <c r="Y2814" t="s">
        <v>2643</v>
      </c>
      <c r="Z2814">
        <v>33113846600</v>
      </c>
      <c r="AA2814">
        <v>0</v>
      </c>
      <c r="AB2814">
        <v>0</v>
      </c>
      <c r="AC2814">
        <v>0</v>
      </c>
      <c r="AD2814">
        <v>0</v>
      </c>
      <c r="AE2814" t="s">
        <v>70</v>
      </c>
      <c r="AF2814">
        <v>0</v>
      </c>
      <c r="AG2814">
        <v>0</v>
      </c>
      <c r="AH2814" t="s">
        <v>70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 t="s">
        <v>70</v>
      </c>
      <c r="AT2814">
        <v>-2.5166666666666666</v>
      </c>
      <c r="AU2814">
        <v>-0.5</v>
      </c>
      <c r="AV2814">
        <v>0</v>
      </c>
      <c r="AW2814" t="s">
        <v>70</v>
      </c>
      <c r="AX2814">
        <v>0</v>
      </c>
      <c r="AY2814" t="s">
        <v>70</v>
      </c>
      <c r="AZ2814" t="s">
        <v>70</v>
      </c>
      <c r="BA2814" t="s">
        <v>70</v>
      </c>
      <c r="BB2814" t="s">
        <v>70</v>
      </c>
      <c r="BC2814" t="s">
        <v>83</v>
      </c>
      <c r="BD2814" t="s">
        <v>70</v>
      </c>
      <c r="BE2814">
        <v>0</v>
      </c>
      <c r="BF2814">
        <v>0</v>
      </c>
      <c r="BG2814">
        <v>3.02</v>
      </c>
      <c r="BH2814" t="s">
        <v>70</v>
      </c>
      <c r="BI2814" t="s">
        <v>70</v>
      </c>
      <c r="BJ2814">
        <v>0</v>
      </c>
      <c r="BK2814">
        <v>0</v>
      </c>
      <c r="BL2814">
        <v>0</v>
      </c>
      <c r="BM2814" t="s">
        <v>3790</v>
      </c>
      <c r="BN2814">
        <v>1</v>
      </c>
    </row>
    <row r="2815" spans="1:66" x14ac:dyDescent="0.2">
      <c r="A2815">
        <v>448912706</v>
      </c>
      <c r="B2815" t="s">
        <v>66</v>
      </c>
      <c r="C2815" t="s">
        <v>67</v>
      </c>
      <c r="D2815" t="s">
        <v>68</v>
      </c>
      <c r="E2815" t="s">
        <v>69</v>
      </c>
      <c r="F2815" t="s">
        <v>70</v>
      </c>
      <c r="G2815">
        <v>3036207317622</v>
      </c>
      <c r="H2815">
        <v>0</v>
      </c>
      <c r="I2815" t="s">
        <v>70</v>
      </c>
      <c r="J2815">
        <v>0</v>
      </c>
      <c r="K2815" t="s">
        <v>70</v>
      </c>
      <c r="L2815" t="s">
        <v>70</v>
      </c>
      <c r="M2815" t="s">
        <v>70</v>
      </c>
      <c r="N2815" t="s">
        <v>147</v>
      </c>
      <c r="O2815" t="s">
        <v>70</v>
      </c>
      <c r="P2815">
        <v>2</v>
      </c>
      <c r="Q2815">
        <v>0</v>
      </c>
      <c r="R2815">
        <v>0</v>
      </c>
      <c r="S2815">
        <v>0</v>
      </c>
      <c r="T2815">
        <v>0</v>
      </c>
      <c r="U2815" t="s">
        <v>70</v>
      </c>
      <c r="V2815" t="s">
        <v>768</v>
      </c>
      <c r="W2815" t="s">
        <v>3307</v>
      </c>
      <c r="X2815" t="s">
        <v>3307</v>
      </c>
      <c r="Y2815" t="s">
        <v>2643</v>
      </c>
      <c r="Z2815">
        <v>33113846602</v>
      </c>
      <c r="AA2815">
        <v>0</v>
      </c>
      <c r="AB2815">
        <v>0</v>
      </c>
      <c r="AC2815">
        <v>0</v>
      </c>
      <c r="AD2815">
        <v>0</v>
      </c>
      <c r="AE2815" t="s">
        <v>70</v>
      </c>
      <c r="AF2815">
        <v>0</v>
      </c>
      <c r="AG2815">
        <v>0</v>
      </c>
      <c r="AH2815" t="s">
        <v>70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 t="s">
        <v>70</v>
      </c>
      <c r="AT2815">
        <v>-5.6749999999999998</v>
      </c>
      <c r="AU2815">
        <v>-1.1399999999999999</v>
      </c>
      <c r="AV2815">
        <v>0</v>
      </c>
      <c r="AW2815" t="s">
        <v>70</v>
      </c>
      <c r="AX2815">
        <v>0</v>
      </c>
      <c r="AY2815" t="s">
        <v>70</v>
      </c>
      <c r="AZ2815" t="s">
        <v>70</v>
      </c>
      <c r="BA2815" t="s">
        <v>70</v>
      </c>
      <c r="BB2815" t="s">
        <v>70</v>
      </c>
      <c r="BC2815" t="s">
        <v>83</v>
      </c>
      <c r="BD2815" t="s">
        <v>70</v>
      </c>
      <c r="BE2815">
        <v>0</v>
      </c>
      <c r="BF2815">
        <v>0</v>
      </c>
      <c r="BG2815">
        <v>6.81</v>
      </c>
      <c r="BH2815" t="s">
        <v>70</v>
      </c>
      <c r="BI2815" t="s">
        <v>70</v>
      </c>
      <c r="BJ2815">
        <v>0</v>
      </c>
      <c r="BK2815">
        <v>0</v>
      </c>
      <c r="BL2815">
        <v>0</v>
      </c>
      <c r="BM2815" t="s">
        <v>3791</v>
      </c>
      <c r="BN2815">
        <v>1</v>
      </c>
    </row>
    <row r="2816" spans="1:66" x14ac:dyDescent="0.2">
      <c r="A2816">
        <v>448912706</v>
      </c>
      <c r="B2816" t="s">
        <v>66</v>
      </c>
      <c r="C2816" t="s">
        <v>67</v>
      </c>
      <c r="D2816" t="s">
        <v>68</v>
      </c>
      <c r="E2816" t="s">
        <v>69</v>
      </c>
      <c r="F2816" t="s">
        <v>70</v>
      </c>
      <c r="G2816">
        <v>3036207317623</v>
      </c>
      <c r="H2816">
        <v>0</v>
      </c>
      <c r="I2816" t="s">
        <v>70</v>
      </c>
      <c r="J2816">
        <v>0</v>
      </c>
      <c r="K2816" t="s">
        <v>70</v>
      </c>
      <c r="L2816" t="s">
        <v>70</v>
      </c>
      <c r="M2816" t="s">
        <v>70</v>
      </c>
      <c r="N2816" t="s">
        <v>198</v>
      </c>
      <c r="O2816" t="s">
        <v>70</v>
      </c>
      <c r="P2816">
        <v>2</v>
      </c>
      <c r="Q2816">
        <v>0</v>
      </c>
      <c r="R2816">
        <v>0</v>
      </c>
      <c r="S2816">
        <v>0</v>
      </c>
      <c r="T2816">
        <v>0</v>
      </c>
      <c r="U2816" t="s">
        <v>70</v>
      </c>
      <c r="V2816" t="s">
        <v>768</v>
      </c>
      <c r="W2816" t="s">
        <v>3307</v>
      </c>
      <c r="X2816" t="s">
        <v>3307</v>
      </c>
      <c r="Y2816" t="s">
        <v>2643</v>
      </c>
      <c r="Z2816">
        <v>33113847222</v>
      </c>
      <c r="AA2816">
        <v>0</v>
      </c>
      <c r="AB2816">
        <v>0</v>
      </c>
      <c r="AC2816">
        <v>0</v>
      </c>
      <c r="AD2816">
        <v>0</v>
      </c>
      <c r="AE2816" t="s">
        <v>70</v>
      </c>
      <c r="AF2816">
        <v>0</v>
      </c>
      <c r="AG2816">
        <v>0</v>
      </c>
      <c r="AH2816" t="s">
        <v>70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 t="s">
        <v>70</v>
      </c>
      <c r="AT2816">
        <v>-8.9666666666666668</v>
      </c>
      <c r="AU2816">
        <v>-1.79</v>
      </c>
      <c r="AV2816">
        <v>0</v>
      </c>
      <c r="AW2816" t="s">
        <v>70</v>
      </c>
      <c r="AX2816">
        <v>0</v>
      </c>
      <c r="AY2816" t="s">
        <v>70</v>
      </c>
      <c r="AZ2816" t="s">
        <v>70</v>
      </c>
      <c r="BA2816" t="s">
        <v>70</v>
      </c>
      <c r="BB2816" t="s">
        <v>70</v>
      </c>
      <c r="BC2816" t="s">
        <v>83</v>
      </c>
      <c r="BD2816" t="s">
        <v>70</v>
      </c>
      <c r="BE2816">
        <v>0</v>
      </c>
      <c r="BF2816">
        <v>0</v>
      </c>
      <c r="BG2816">
        <v>10.76</v>
      </c>
      <c r="BH2816" t="s">
        <v>70</v>
      </c>
      <c r="BI2816" t="s">
        <v>70</v>
      </c>
      <c r="BJ2816">
        <v>0</v>
      </c>
      <c r="BK2816">
        <v>0</v>
      </c>
      <c r="BL2816">
        <v>0</v>
      </c>
      <c r="BM2816" t="s">
        <v>3792</v>
      </c>
      <c r="BN2816">
        <v>1</v>
      </c>
    </row>
    <row r="2817" spans="1:66" x14ac:dyDescent="0.2">
      <c r="A2817">
        <v>448912706</v>
      </c>
      <c r="B2817" t="s">
        <v>66</v>
      </c>
      <c r="C2817" t="s">
        <v>67</v>
      </c>
      <c r="D2817" t="s">
        <v>68</v>
      </c>
      <c r="E2817" t="s">
        <v>69</v>
      </c>
      <c r="F2817" t="s">
        <v>70</v>
      </c>
      <c r="G2817">
        <v>3036207317624</v>
      </c>
      <c r="H2817">
        <v>0</v>
      </c>
      <c r="I2817" t="s">
        <v>70</v>
      </c>
      <c r="J2817">
        <v>0</v>
      </c>
      <c r="K2817" t="s">
        <v>70</v>
      </c>
      <c r="L2817" t="s">
        <v>70</v>
      </c>
      <c r="M2817" t="s">
        <v>70</v>
      </c>
      <c r="N2817" t="s">
        <v>756</v>
      </c>
      <c r="O2817" t="s">
        <v>70</v>
      </c>
      <c r="P2817">
        <v>2</v>
      </c>
      <c r="Q2817">
        <v>0</v>
      </c>
      <c r="R2817">
        <v>0</v>
      </c>
      <c r="S2817">
        <v>0</v>
      </c>
      <c r="T2817">
        <v>0</v>
      </c>
      <c r="U2817" t="s">
        <v>70</v>
      </c>
      <c r="V2817" t="s">
        <v>768</v>
      </c>
      <c r="W2817" t="s">
        <v>3307</v>
      </c>
      <c r="X2817" t="s">
        <v>3307</v>
      </c>
      <c r="Y2817" t="s">
        <v>2643</v>
      </c>
      <c r="Z2817">
        <v>33113849488</v>
      </c>
      <c r="AA2817">
        <v>0</v>
      </c>
      <c r="AB2817">
        <v>0</v>
      </c>
      <c r="AC2817">
        <v>0</v>
      </c>
      <c r="AD2817">
        <v>0</v>
      </c>
      <c r="AE2817" t="s">
        <v>70</v>
      </c>
      <c r="AF2817">
        <v>0</v>
      </c>
      <c r="AG2817">
        <v>0</v>
      </c>
      <c r="AH2817" t="s">
        <v>70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 t="s">
        <v>70</v>
      </c>
      <c r="AT2817">
        <v>-7.1916666666666664</v>
      </c>
      <c r="AU2817">
        <v>-1.44</v>
      </c>
      <c r="AV2817">
        <v>0</v>
      </c>
      <c r="AW2817" t="s">
        <v>70</v>
      </c>
      <c r="AX2817">
        <v>0</v>
      </c>
      <c r="AY2817" t="s">
        <v>70</v>
      </c>
      <c r="AZ2817" t="s">
        <v>70</v>
      </c>
      <c r="BA2817" t="s">
        <v>70</v>
      </c>
      <c r="BB2817" t="s">
        <v>70</v>
      </c>
      <c r="BC2817" t="s">
        <v>83</v>
      </c>
      <c r="BD2817" t="s">
        <v>70</v>
      </c>
      <c r="BE2817">
        <v>0</v>
      </c>
      <c r="BF2817">
        <v>0</v>
      </c>
      <c r="BG2817">
        <v>8.6300000000000008</v>
      </c>
      <c r="BH2817" t="s">
        <v>70</v>
      </c>
      <c r="BI2817" t="s">
        <v>70</v>
      </c>
      <c r="BJ2817">
        <v>0</v>
      </c>
      <c r="BK2817">
        <v>0</v>
      </c>
      <c r="BL2817">
        <v>0</v>
      </c>
      <c r="BM2817" t="s">
        <v>3793</v>
      </c>
      <c r="BN2817">
        <v>1</v>
      </c>
    </row>
    <row r="2818" spans="1:66" x14ac:dyDescent="0.2">
      <c r="A2818">
        <v>448912706</v>
      </c>
      <c r="B2818" t="s">
        <v>66</v>
      </c>
      <c r="C2818" t="s">
        <v>67</v>
      </c>
      <c r="D2818" t="s">
        <v>68</v>
      </c>
      <c r="E2818" t="s">
        <v>69</v>
      </c>
      <c r="F2818" t="s">
        <v>70</v>
      </c>
      <c r="G2818">
        <v>3036207317625</v>
      </c>
      <c r="H2818">
        <v>0</v>
      </c>
      <c r="I2818" t="s">
        <v>70</v>
      </c>
      <c r="J2818">
        <v>0</v>
      </c>
      <c r="K2818" t="s">
        <v>70</v>
      </c>
      <c r="L2818" t="s">
        <v>70</v>
      </c>
      <c r="M2818" t="s">
        <v>70</v>
      </c>
      <c r="N2818" t="s">
        <v>89</v>
      </c>
      <c r="O2818" t="s">
        <v>70</v>
      </c>
      <c r="P2818">
        <v>2</v>
      </c>
      <c r="Q2818">
        <v>0</v>
      </c>
      <c r="R2818">
        <v>0</v>
      </c>
      <c r="S2818">
        <v>0</v>
      </c>
      <c r="T2818">
        <v>0</v>
      </c>
      <c r="U2818" t="s">
        <v>70</v>
      </c>
      <c r="V2818" t="s">
        <v>768</v>
      </c>
      <c r="W2818" t="s">
        <v>3307</v>
      </c>
      <c r="X2818" t="s">
        <v>3307</v>
      </c>
      <c r="Y2818" t="s">
        <v>2643</v>
      </c>
      <c r="Z2818">
        <v>33113849546</v>
      </c>
      <c r="AA2818">
        <v>0</v>
      </c>
      <c r="AB2818">
        <v>0</v>
      </c>
      <c r="AC2818">
        <v>0</v>
      </c>
      <c r="AD2818">
        <v>0</v>
      </c>
      <c r="AE2818" t="s">
        <v>70</v>
      </c>
      <c r="AF2818">
        <v>0</v>
      </c>
      <c r="AG2818">
        <v>0</v>
      </c>
      <c r="AH2818" t="s">
        <v>70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 t="s">
        <v>70</v>
      </c>
      <c r="AT2818">
        <v>-2.5499999999999998</v>
      </c>
      <c r="AU2818">
        <v>-0.51</v>
      </c>
      <c r="AV2818">
        <v>0</v>
      </c>
      <c r="AW2818" t="s">
        <v>70</v>
      </c>
      <c r="AX2818">
        <v>0</v>
      </c>
      <c r="AY2818" t="s">
        <v>70</v>
      </c>
      <c r="AZ2818" t="s">
        <v>70</v>
      </c>
      <c r="BA2818" t="s">
        <v>70</v>
      </c>
      <c r="BB2818" t="s">
        <v>70</v>
      </c>
      <c r="BC2818" t="s">
        <v>83</v>
      </c>
      <c r="BD2818" t="s">
        <v>70</v>
      </c>
      <c r="BE2818">
        <v>0</v>
      </c>
      <c r="BF2818">
        <v>0</v>
      </c>
      <c r="BG2818">
        <v>3.06</v>
      </c>
      <c r="BH2818" t="s">
        <v>70</v>
      </c>
      <c r="BI2818" t="s">
        <v>70</v>
      </c>
      <c r="BJ2818">
        <v>0</v>
      </c>
      <c r="BK2818">
        <v>0</v>
      </c>
      <c r="BL2818">
        <v>0</v>
      </c>
      <c r="BM2818" t="s">
        <v>3794</v>
      </c>
      <c r="BN2818">
        <v>1</v>
      </c>
    </row>
    <row r="2819" spans="1:66" x14ac:dyDescent="0.2">
      <c r="A2819">
        <v>448912706</v>
      </c>
      <c r="B2819" t="s">
        <v>66</v>
      </c>
      <c r="C2819" t="s">
        <v>67</v>
      </c>
      <c r="D2819" t="s">
        <v>68</v>
      </c>
      <c r="E2819" t="s">
        <v>69</v>
      </c>
      <c r="F2819" t="s">
        <v>70</v>
      </c>
      <c r="G2819">
        <v>3036207317626</v>
      </c>
      <c r="H2819">
        <v>0</v>
      </c>
      <c r="I2819" t="s">
        <v>70</v>
      </c>
      <c r="J2819">
        <v>0</v>
      </c>
      <c r="K2819" t="s">
        <v>70</v>
      </c>
      <c r="L2819" t="s">
        <v>70</v>
      </c>
      <c r="M2819" t="s">
        <v>70</v>
      </c>
      <c r="N2819" t="s">
        <v>89</v>
      </c>
      <c r="O2819" t="s">
        <v>70</v>
      </c>
      <c r="P2819">
        <v>2</v>
      </c>
      <c r="Q2819">
        <v>0</v>
      </c>
      <c r="R2819">
        <v>0</v>
      </c>
      <c r="S2819">
        <v>0</v>
      </c>
      <c r="T2819">
        <v>0</v>
      </c>
      <c r="U2819" t="s">
        <v>70</v>
      </c>
      <c r="V2819" t="s">
        <v>768</v>
      </c>
      <c r="W2819" t="s">
        <v>3307</v>
      </c>
      <c r="X2819" t="s">
        <v>3307</v>
      </c>
      <c r="Y2819" t="s">
        <v>2643</v>
      </c>
      <c r="Z2819">
        <v>33113849548</v>
      </c>
      <c r="AA2819">
        <v>0</v>
      </c>
      <c r="AB2819">
        <v>0</v>
      </c>
      <c r="AC2819">
        <v>0</v>
      </c>
      <c r="AD2819">
        <v>0</v>
      </c>
      <c r="AE2819" t="s">
        <v>70</v>
      </c>
      <c r="AF2819">
        <v>0</v>
      </c>
      <c r="AG2819">
        <v>0</v>
      </c>
      <c r="AH2819" t="s">
        <v>70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 t="s">
        <v>70</v>
      </c>
      <c r="AT2819">
        <v>-2.6</v>
      </c>
      <c r="AU2819">
        <v>-0.52</v>
      </c>
      <c r="AV2819">
        <v>0</v>
      </c>
      <c r="AW2819" t="s">
        <v>70</v>
      </c>
      <c r="AX2819">
        <v>0</v>
      </c>
      <c r="AY2819" t="s">
        <v>70</v>
      </c>
      <c r="AZ2819" t="s">
        <v>70</v>
      </c>
      <c r="BA2819" t="s">
        <v>70</v>
      </c>
      <c r="BB2819" t="s">
        <v>70</v>
      </c>
      <c r="BC2819" t="s">
        <v>83</v>
      </c>
      <c r="BD2819" t="s">
        <v>70</v>
      </c>
      <c r="BE2819">
        <v>0</v>
      </c>
      <c r="BF2819">
        <v>0</v>
      </c>
      <c r="BG2819">
        <v>3.12</v>
      </c>
      <c r="BH2819" t="s">
        <v>70</v>
      </c>
      <c r="BI2819" t="s">
        <v>70</v>
      </c>
      <c r="BJ2819">
        <v>0</v>
      </c>
      <c r="BK2819">
        <v>0</v>
      </c>
      <c r="BL2819">
        <v>0</v>
      </c>
      <c r="BM2819" t="s">
        <v>3795</v>
      </c>
      <c r="BN2819">
        <v>1</v>
      </c>
    </row>
    <row r="2820" spans="1:66" x14ac:dyDescent="0.2">
      <c r="A2820">
        <v>448912706</v>
      </c>
      <c r="B2820" t="s">
        <v>66</v>
      </c>
      <c r="C2820" t="s">
        <v>67</v>
      </c>
      <c r="D2820" t="s">
        <v>68</v>
      </c>
      <c r="E2820" t="s">
        <v>69</v>
      </c>
      <c r="F2820" t="s">
        <v>70</v>
      </c>
      <c r="G2820">
        <v>3036207317627</v>
      </c>
      <c r="H2820">
        <v>0</v>
      </c>
      <c r="I2820" t="s">
        <v>70</v>
      </c>
      <c r="J2820">
        <v>0</v>
      </c>
      <c r="K2820" t="s">
        <v>70</v>
      </c>
      <c r="L2820" t="s">
        <v>70</v>
      </c>
      <c r="M2820" t="s">
        <v>70</v>
      </c>
      <c r="N2820" t="s">
        <v>89</v>
      </c>
      <c r="O2820" t="s">
        <v>70</v>
      </c>
      <c r="P2820">
        <v>2</v>
      </c>
      <c r="Q2820">
        <v>0</v>
      </c>
      <c r="R2820">
        <v>0</v>
      </c>
      <c r="S2820">
        <v>0</v>
      </c>
      <c r="T2820">
        <v>0</v>
      </c>
      <c r="U2820" t="s">
        <v>70</v>
      </c>
      <c r="V2820" t="s">
        <v>768</v>
      </c>
      <c r="W2820" t="s">
        <v>3307</v>
      </c>
      <c r="X2820" t="s">
        <v>3307</v>
      </c>
      <c r="Y2820" t="s">
        <v>2643</v>
      </c>
      <c r="Z2820">
        <v>33113849550</v>
      </c>
      <c r="AA2820">
        <v>0</v>
      </c>
      <c r="AB2820">
        <v>0</v>
      </c>
      <c r="AC2820">
        <v>0</v>
      </c>
      <c r="AD2820">
        <v>0</v>
      </c>
      <c r="AE2820" t="s">
        <v>70</v>
      </c>
      <c r="AF2820">
        <v>0</v>
      </c>
      <c r="AG2820">
        <v>0</v>
      </c>
      <c r="AH2820" t="s">
        <v>70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 t="s">
        <v>70</v>
      </c>
      <c r="AT2820">
        <v>-1.9750000000000001</v>
      </c>
      <c r="AU2820">
        <v>-0.4</v>
      </c>
      <c r="AV2820">
        <v>0</v>
      </c>
      <c r="AW2820" t="s">
        <v>70</v>
      </c>
      <c r="AX2820">
        <v>0</v>
      </c>
      <c r="AY2820" t="s">
        <v>70</v>
      </c>
      <c r="AZ2820" t="s">
        <v>70</v>
      </c>
      <c r="BA2820" t="s">
        <v>70</v>
      </c>
      <c r="BB2820" t="s">
        <v>70</v>
      </c>
      <c r="BC2820" t="s">
        <v>83</v>
      </c>
      <c r="BD2820" t="s">
        <v>70</v>
      </c>
      <c r="BE2820">
        <v>0</v>
      </c>
      <c r="BF2820">
        <v>0</v>
      </c>
      <c r="BG2820">
        <v>2.37</v>
      </c>
      <c r="BH2820" t="s">
        <v>70</v>
      </c>
      <c r="BI2820" t="s">
        <v>70</v>
      </c>
      <c r="BJ2820">
        <v>0</v>
      </c>
      <c r="BK2820">
        <v>0</v>
      </c>
      <c r="BL2820">
        <v>0</v>
      </c>
      <c r="BM2820" t="s">
        <v>3796</v>
      </c>
      <c r="BN2820">
        <v>1</v>
      </c>
    </row>
    <row r="2821" spans="1:66" x14ac:dyDescent="0.2">
      <c r="A2821">
        <v>448912706</v>
      </c>
      <c r="B2821" t="s">
        <v>66</v>
      </c>
      <c r="C2821" t="s">
        <v>67</v>
      </c>
      <c r="D2821" t="s">
        <v>68</v>
      </c>
      <c r="E2821" t="s">
        <v>69</v>
      </c>
      <c r="F2821" t="s">
        <v>70</v>
      </c>
      <c r="G2821">
        <v>3036207317628</v>
      </c>
      <c r="H2821">
        <v>0</v>
      </c>
      <c r="I2821" t="s">
        <v>70</v>
      </c>
      <c r="J2821">
        <v>0</v>
      </c>
      <c r="K2821" t="s">
        <v>70</v>
      </c>
      <c r="L2821" t="s">
        <v>70</v>
      </c>
      <c r="M2821" t="s">
        <v>70</v>
      </c>
      <c r="N2821" t="s">
        <v>89</v>
      </c>
      <c r="O2821" t="s">
        <v>70</v>
      </c>
      <c r="P2821">
        <v>2</v>
      </c>
      <c r="Q2821">
        <v>0</v>
      </c>
      <c r="R2821">
        <v>0</v>
      </c>
      <c r="S2821">
        <v>0</v>
      </c>
      <c r="T2821">
        <v>0</v>
      </c>
      <c r="U2821" t="s">
        <v>70</v>
      </c>
      <c r="V2821" t="s">
        <v>768</v>
      </c>
      <c r="W2821" t="s">
        <v>3307</v>
      </c>
      <c r="X2821" t="s">
        <v>3307</v>
      </c>
      <c r="Y2821" t="s">
        <v>2643</v>
      </c>
      <c r="Z2821">
        <v>33113849556</v>
      </c>
      <c r="AA2821">
        <v>0</v>
      </c>
      <c r="AB2821">
        <v>0</v>
      </c>
      <c r="AC2821">
        <v>0</v>
      </c>
      <c r="AD2821">
        <v>0</v>
      </c>
      <c r="AE2821" t="s">
        <v>70</v>
      </c>
      <c r="AF2821">
        <v>0</v>
      </c>
      <c r="AG2821">
        <v>0</v>
      </c>
      <c r="AH2821" t="s">
        <v>70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 t="s">
        <v>70</v>
      </c>
      <c r="AT2821">
        <v>-3.5249999999999999</v>
      </c>
      <c r="AU2821">
        <v>-0.71</v>
      </c>
      <c r="AV2821">
        <v>0</v>
      </c>
      <c r="AW2821" t="s">
        <v>70</v>
      </c>
      <c r="AX2821">
        <v>0</v>
      </c>
      <c r="AY2821" t="s">
        <v>70</v>
      </c>
      <c r="AZ2821" t="s">
        <v>70</v>
      </c>
      <c r="BA2821" t="s">
        <v>70</v>
      </c>
      <c r="BB2821" t="s">
        <v>70</v>
      </c>
      <c r="BC2821" t="s">
        <v>83</v>
      </c>
      <c r="BD2821" t="s">
        <v>70</v>
      </c>
      <c r="BE2821">
        <v>0</v>
      </c>
      <c r="BF2821">
        <v>0</v>
      </c>
      <c r="BG2821">
        <v>4.2300000000000004</v>
      </c>
      <c r="BH2821" t="s">
        <v>70</v>
      </c>
      <c r="BI2821" t="s">
        <v>70</v>
      </c>
      <c r="BJ2821">
        <v>0</v>
      </c>
      <c r="BK2821">
        <v>0</v>
      </c>
      <c r="BL2821">
        <v>0</v>
      </c>
      <c r="BM2821" t="s">
        <v>3797</v>
      </c>
      <c r="BN2821">
        <v>1</v>
      </c>
    </row>
    <row r="2822" spans="1:66" x14ac:dyDescent="0.2">
      <c r="A2822">
        <v>448912706</v>
      </c>
      <c r="B2822" t="s">
        <v>66</v>
      </c>
      <c r="C2822" t="s">
        <v>67</v>
      </c>
      <c r="D2822" t="s">
        <v>68</v>
      </c>
      <c r="E2822" t="s">
        <v>69</v>
      </c>
      <c r="F2822" t="s">
        <v>70</v>
      </c>
      <c r="G2822">
        <v>3036207317629</v>
      </c>
      <c r="H2822">
        <v>0</v>
      </c>
      <c r="I2822" t="s">
        <v>70</v>
      </c>
      <c r="J2822">
        <v>0</v>
      </c>
      <c r="K2822" t="s">
        <v>70</v>
      </c>
      <c r="L2822" t="s">
        <v>70</v>
      </c>
      <c r="M2822" t="s">
        <v>70</v>
      </c>
      <c r="N2822" t="s">
        <v>89</v>
      </c>
      <c r="O2822" t="s">
        <v>70</v>
      </c>
      <c r="P2822">
        <v>2</v>
      </c>
      <c r="Q2822">
        <v>0</v>
      </c>
      <c r="R2822">
        <v>0</v>
      </c>
      <c r="S2822">
        <v>0</v>
      </c>
      <c r="T2822">
        <v>0</v>
      </c>
      <c r="U2822" t="s">
        <v>70</v>
      </c>
      <c r="V2822" t="s">
        <v>768</v>
      </c>
      <c r="W2822" t="s">
        <v>3307</v>
      </c>
      <c r="X2822" t="s">
        <v>3307</v>
      </c>
      <c r="Y2822" t="s">
        <v>2643</v>
      </c>
      <c r="Z2822">
        <v>33113849558</v>
      </c>
      <c r="AA2822">
        <v>0</v>
      </c>
      <c r="AB2822">
        <v>0</v>
      </c>
      <c r="AC2822">
        <v>0</v>
      </c>
      <c r="AD2822">
        <v>0</v>
      </c>
      <c r="AE2822" t="s">
        <v>70</v>
      </c>
      <c r="AF2822">
        <v>0</v>
      </c>
      <c r="AG2822">
        <v>0</v>
      </c>
      <c r="AH2822" t="s">
        <v>70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 t="s">
        <v>70</v>
      </c>
      <c r="AT2822">
        <v>-5.9249999999999998</v>
      </c>
      <c r="AU2822">
        <v>-1.19</v>
      </c>
      <c r="AV2822">
        <v>0</v>
      </c>
      <c r="AW2822" t="s">
        <v>70</v>
      </c>
      <c r="AX2822">
        <v>0</v>
      </c>
      <c r="AY2822" t="s">
        <v>70</v>
      </c>
      <c r="AZ2822" t="s">
        <v>70</v>
      </c>
      <c r="BA2822" t="s">
        <v>70</v>
      </c>
      <c r="BB2822" t="s">
        <v>70</v>
      </c>
      <c r="BC2822" t="s">
        <v>83</v>
      </c>
      <c r="BD2822" t="s">
        <v>70</v>
      </c>
      <c r="BE2822">
        <v>0</v>
      </c>
      <c r="BF2822">
        <v>0</v>
      </c>
      <c r="BG2822">
        <v>7.11</v>
      </c>
      <c r="BH2822" t="s">
        <v>70</v>
      </c>
      <c r="BI2822" t="s">
        <v>70</v>
      </c>
      <c r="BJ2822">
        <v>0</v>
      </c>
      <c r="BK2822">
        <v>0</v>
      </c>
      <c r="BL2822">
        <v>0</v>
      </c>
      <c r="BM2822" t="s">
        <v>3798</v>
      </c>
      <c r="BN2822">
        <v>1</v>
      </c>
    </row>
    <row r="2823" spans="1:66" x14ac:dyDescent="0.2">
      <c r="A2823">
        <v>448912706</v>
      </c>
      <c r="B2823" t="s">
        <v>66</v>
      </c>
      <c r="C2823" t="s">
        <v>67</v>
      </c>
      <c r="D2823" t="s">
        <v>68</v>
      </c>
      <c r="E2823" t="s">
        <v>69</v>
      </c>
      <c r="F2823" t="s">
        <v>70</v>
      </c>
      <c r="G2823">
        <v>3036207317630</v>
      </c>
      <c r="H2823">
        <v>0</v>
      </c>
      <c r="I2823" t="s">
        <v>70</v>
      </c>
      <c r="J2823">
        <v>0</v>
      </c>
      <c r="K2823" t="s">
        <v>70</v>
      </c>
      <c r="L2823" t="s">
        <v>70</v>
      </c>
      <c r="M2823" t="s">
        <v>70</v>
      </c>
      <c r="N2823" t="s">
        <v>89</v>
      </c>
      <c r="O2823" t="s">
        <v>70</v>
      </c>
      <c r="P2823">
        <v>2</v>
      </c>
      <c r="Q2823">
        <v>0</v>
      </c>
      <c r="R2823">
        <v>0</v>
      </c>
      <c r="S2823">
        <v>0</v>
      </c>
      <c r="T2823">
        <v>0</v>
      </c>
      <c r="U2823" t="s">
        <v>70</v>
      </c>
      <c r="V2823" t="s">
        <v>768</v>
      </c>
      <c r="W2823" t="s">
        <v>3307</v>
      </c>
      <c r="X2823" t="s">
        <v>3307</v>
      </c>
      <c r="Y2823" t="s">
        <v>2643</v>
      </c>
      <c r="Z2823">
        <v>33113849560</v>
      </c>
      <c r="AA2823">
        <v>0</v>
      </c>
      <c r="AB2823">
        <v>0</v>
      </c>
      <c r="AC2823">
        <v>0</v>
      </c>
      <c r="AD2823">
        <v>0</v>
      </c>
      <c r="AE2823" t="s">
        <v>70</v>
      </c>
      <c r="AF2823">
        <v>0</v>
      </c>
      <c r="AG2823">
        <v>0</v>
      </c>
      <c r="AH2823" t="s">
        <v>70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 t="s">
        <v>70</v>
      </c>
      <c r="AT2823">
        <v>-1.3416666666666668</v>
      </c>
      <c r="AU2823">
        <v>-0.27</v>
      </c>
      <c r="AV2823">
        <v>0</v>
      </c>
      <c r="AW2823" t="s">
        <v>70</v>
      </c>
      <c r="AX2823">
        <v>0</v>
      </c>
      <c r="AY2823" t="s">
        <v>70</v>
      </c>
      <c r="AZ2823" t="s">
        <v>70</v>
      </c>
      <c r="BA2823" t="s">
        <v>70</v>
      </c>
      <c r="BB2823" t="s">
        <v>70</v>
      </c>
      <c r="BC2823" t="s">
        <v>83</v>
      </c>
      <c r="BD2823" t="s">
        <v>70</v>
      </c>
      <c r="BE2823">
        <v>0</v>
      </c>
      <c r="BF2823">
        <v>0</v>
      </c>
      <c r="BG2823">
        <v>1.61</v>
      </c>
      <c r="BH2823" t="s">
        <v>70</v>
      </c>
      <c r="BI2823" t="s">
        <v>70</v>
      </c>
      <c r="BJ2823">
        <v>0</v>
      </c>
      <c r="BK2823">
        <v>0</v>
      </c>
      <c r="BL2823">
        <v>0</v>
      </c>
      <c r="BM2823" t="s">
        <v>3799</v>
      </c>
      <c r="BN2823">
        <v>1</v>
      </c>
    </row>
    <row r="2824" spans="1:66" x14ac:dyDescent="0.2">
      <c r="A2824">
        <v>448912706</v>
      </c>
      <c r="B2824" t="s">
        <v>66</v>
      </c>
      <c r="C2824" t="s">
        <v>67</v>
      </c>
      <c r="D2824" t="s">
        <v>68</v>
      </c>
      <c r="E2824" t="s">
        <v>69</v>
      </c>
      <c r="F2824" t="s">
        <v>70</v>
      </c>
      <c r="G2824">
        <v>3036207317631</v>
      </c>
      <c r="H2824">
        <v>0</v>
      </c>
      <c r="I2824" t="s">
        <v>70</v>
      </c>
      <c r="J2824">
        <v>0</v>
      </c>
      <c r="K2824" t="s">
        <v>70</v>
      </c>
      <c r="L2824" t="s">
        <v>70</v>
      </c>
      <c r="M2824" t="s">
        <v>70</v>
      </c>
      <c r="N2824" t="s">
        <v>89</v>
      </c>
      <c r="O2824" t="s">
        <v>70</v>
      </c>
      <c r="P2824">
        <v>2</v>
      </c>
      <c r="Q2824">
        <v>0</v>
      </c>
      <c r="R2824">
        <v>0</v>
      </c>
      <c r="S2824">
        <v>0</v>
      </c>
      <c r="T2824">
        <v>0</v>
      </c>
      <c r="U2824" t="s">
        <v>70</v>
      </c>
      <c r="V2824" t="s">
        <v>768</v>
      </c>
      <c r="W2824" t="s">
        <v>3307</v>
      </c>
      <c r="X2824" t="s">
        <v>3307</v>
      </c>
      <c r="Y2824" t="s">
        <v>2643</v>
      </c>
      <c r="Z2824">
        <v>33113849562</v>
      </c>
      <c r="AA2824">
        <v>0</v>
      </c>
      <c r="AB2824">
        <v>0</v>
      </c>
      <c r="AC2824">
        <v>0</v>
      </c>
      <c r="AD2824">
        <v>0</v>
      </c>
      <c r="AE2824" t="s">
        <v>70</v>
      </c>
      <c r="AF2824">
        <v>0</v>
      </c>
      <c r="AG2824">
        <v>0</v>
      </c>
      <c r="AH2824" t="s">
        <v>70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 t="s">
        <v>70</v>
      </c>
      <c r="AT2824">
        <v>-6.4249999999999998</v>
      </c>
      <c r="AU2824">
        <v>-1.29</v>
      </c>
      <c r="AV2824">
        <v>0</v>
      </c>
      <c r="AW2824" t="s">
        <v>70</v>
      </c>
      <c r="AX2824">
        <v>0</v>
      </c>
      <c r="AY2824" t="s">
        <v>70</v>
      </c>
      <c r="AZ2824" t="s">
        <v>70</v>
      </c>
      <c r="BA2824" t="s">
        <v>70</v>
      </c>
      <c r="BB2824" t="s">
        <v>70</v>
      </c>
      <c r="BC2824" t="s">
        <v>83</v>
      </c>
      <c r="BD2824" t="s">
        <v>70</v>
      </c>
      <c r="BE2824">
        <v>0</v>
      </c>
      <c r="BF2824">
        <v>0</v>
      </c>
      <c r="BG2824">
        <v>7.71</v>
      </c>
      <c r="BH2824" t="s">
        <v>70</v>
      </c>
      <c r="BI2824" t="s">
        <v>70</v>
      </c>
      <c r="BJ2824">
        <v>0</v>
      </c>
      <c r="BK2824">
        <v>0</v>
      </c>
      <c r="BL2824">
        <v>0</v>
      </c>
      <c r="BM2824" t="s">
        <v>3800</v>
      </c>
      <c r="BN2824">
        <v>1</v>
      </c>
    </row>
    <row r="2825" spans="1:66" x14ac:dyDescent="0.2">
      <c r="A2825">
        <v>448912706</v>
      </c>
      <c r="B2825" t="s">
        <v>66</v>
      </c>
      <c r="C2825" t="s">
        <v>67</v>
      </c>
      <c r="D2825" t="s">
        <v>68</v>
      </c>
      <c r="E2825" t="s">
        <v>69</v>
      </c>
      <c r="F2825" t="s">
        <v>70</v>
      </c>
      <c r="G2825">
        <v>3036207317632</v>
      </c>
      <c r="H2825">
        <v>0</v>
      </c>
      <c r="I2825" t="s">
        <v>70</v>
      </c>
      <c r="J2825">
        <v>0</v>
      </c>
      <c r="K2825" t="s">
        <v>70</v>
      </c>
      <c r="L2825" t="s">
        <v>70</v>
      </c>
      <c r="M2825" t="s">
        <v>70</v>
      </c>
      <c r="N2825" t="s">
        <v>205</v>
      </c>
      <c r="O2825" t="s">
        <v>70</v>
      </c>
      <c r="P2825">
        <v>2</v>
      </c>
      <c r="Q2825">
        <v>0</v>
      </c>
      <c r="R2825">
        <v>0</v>
      </c>
      <c r="S2825">
        <v>0</v>
      </c>
      <c r="T2825">
        <v>0</v>
      </c>
      <c r="U2825" t="s">
        <v>70</v>
      </c>
      <c r="V2825" t="s">
        <v>768</v>
      </c>
      <c r="W2825" t="s">
        <v>3307</v>
      </c>
      <c r="X2825" t="s">
        <v>3307</v>
      </c>
      <c r="Y2825" t="s">
        <v>2643</v>
      </c>
      <c r="Z2825">
        <v>33113849678</v>
      </c>
      <c r="AA2825">
        <v>0</v>
      </c>
      <c r="AB2825">
        <v>0</v>
      </c>
      <c r="AC2825">
        <v>0</v>
      </c>
      <c r="AD2825">
        <v>0</v>
      </c>
      <c r="AE2825" t="s">
        <v>70</v>
      </c>
      <c r="AF2825">
        <v>0</v>
      </c>
      <c r="AG2825">
        <v>0</v>
      </c>
      <c r="AH2825" t="s">
        <v>70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 t="s">
        <v>70</v>
      </c>
      <c r="AT2825">
        <v>-7.8666666666666671</v>
      </c>
      <c r="AU2825">
        <v>-1.57</v>
      </c>
      <c r="AV2825">
        <v>0</v>
      </c>
      <c r="AW2825" t="s">
        <v>70</v>
      </c>
      <c r="AX2825">
        <v>0</v>
      </c>
      <c r="AY2825" t="s">
        <v>70</v>
      </c>
      <c r="AZ2825" t="s">
        <v>70</v>
      </c>
      <c r="BA2825" t="s">
        <v>70</v>
      </c>
      <c r="BB2825" t="s">
        <v>70</v>
      </c>
      <c r="BC2825" t="s">
        <v>83</v>
      </c>
      <c r="BD2825" t="s">
        <v>70</v>
      </c>
      <c r="BE2825">
        <v>0</v>
      </c>
      <c r="BF2825">
        <v>0</v>
      </c>
      <c r="BG2825">
        <v>9.44</v>
      </c>
      <c r="BH2825" t="s">
        <v>70</v>
      </c>
      <c r="BI2825" t="s">
        <v>70</v>
      </c>
      <c r="BJ2825">
        <v>0</v>
      </c>
      <c r="BK2825">
        <v>0</v>
      </c>
      <c r="BL2825">
        <v>0</v>
      </c>
      <c r="BM2825" t="s">
        <v>3801</v>
      </c>
      <c r="BN2825">
        <v>1</v>
      </c>
    </row>
    <row r="2826" spans="1:66" x14ac:dyDescent="0.2">
      <c r="A2826">
        <v>448912706</v>
      </c>
      <c r="B2826" t="s">
        <v>66</v>
      </c>
      <c r="C2826" t="s">
        <v>67</v>
      </c>
      <c r="D2826" t="s">
        <v>68</v>
      </c>
      <c r="E2826" t="s">
        <v>69</v>
      </c>
      <c r="F2826" t="s">
        <v>70</v>
      </c>
      <c r="G2826">
        <v>3036207317633</v>
      </c>
      <c r="H2826">
        <v>0</v>
      </c>
      <c r="I2826" t="s">
        <v>70</v>
      </c>
      <c r="J2826">
        <v>0</v>
      </c>
      <c r="K2826" t="s">
        <v>70</v>
      </c>
      <c r="L2826" t="s">
        <v>70</v>
      </c>
      <c r="M2826" t="s">
        <v>70</v>
      </c>
      <c r="N2826" t="s">
        <v>205</v>
      </c>
      <c r="O2826" t="s">
        <v>70</v>
      </c>
      <c r="P2826">
        <v>2</v>
      </c>
      <c r="Q2826">
        <v>0</v>
      </c>
      <c r="R2826">
        <v>0</v>
      </c>
      <c r="S2826">
        <v>0</v>
      </c>
      <c r="T2826">
        <v>0</v>
      </c>
      <c r="U2826" t="s">
        <v>70</v>
      </c>
      <c r="V2826" t="s">
        <v>768</v>
      </c>
      <c r="W2826" t="s">
        <v>3307</v>
      </c>
      <c r="X2826" t="s">
        <v>3307</v>
      </c>
      <c r="Y2826" t="s">
        <v>2643</v>
      </c>
      <c r="Z2826">
        <v>33113849744</v>
      </c>
      <c r="AA2826">
        <v>0</v>
      </c>
      <c r="AB2826">
        <v>0</v>
      </c>
      <c r="AC2826">
        <v>0</v>
      </c>
      <c r="AD2826">
        <v>0</v>
      </c>
      <c r="AE2826" t="s">
        <v>70</v>
      </c>
      <c r="AF2826">
        <v>0</v>
      </c>
      <c r="AG2826">
        <v>0</v>
      </c>
      <c r="AH2826" t="s">
        <v>70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 t="s">
        <v>70</v>
      </c>
      <c r="AT2826">
        <v>-2.5166666666666666</v>
      </c>
      <c r="AU2826">
        <v>-0.5</v>
      </c>
      <c r="AV2826">
        <v>0</v>
      </c>
      <c r="AW2826" t="s">
        <v>70</v>
      </c>
      <c r="AX2826">
        <v>0</v>
      </c>
      <c r="AY2826" t="s">
        <v>70</v>
      </c>
      <c r="AZ2826" t="s">
        <v>70</v>
      </c>
      <c r="BA2826" t="s">
        <v>70</v>
      </c>
      <c r="BB2826" t="s">
        <v>70</v>
      </c>
      <c r="BC2826" t="s">
        <v>83</v>
      </c>
      <c r="BD2826" t="s">
        <v>70</v>
      </c>
      <c r="BE2826">
        <v>0</v>
      </c>
      <c r="BF2826">
        <v>0</v>
      </c>
      <c r="BG2826">
        <v>3.02</v>
      </c>
      <c r="BH2826" t="s">
        <v>70</v>
      </c>
      <c r="BI2826" t="s">
        <v>70</v>
      </c>
      <c r="BJ2826">
        <v>0</v>
      </c>
      <c r="BK2826">
        <v>0</v>
      </c>
      <c r="BL2826">
        <v>0</v>
      </c>
      <c r="BM2826" t="s">
        <v>3802</v>
      </c>
      <c r="BN2826">
        <v>1</v>
      </c>
    </row>
    <row r="2827" spans="1:66" x14ac:dyDescent="0.2">
      <c r="A2827">
        <v>448912706</v>
      </c>
      <c r="B2827" t="s">
        <v>66</v>
      </c>
      <c r="C2827" t="s">
        <v>67</v>
      </c>
      <c r="D2827" t="s">
        <v>68</v>
      </c>
      <c r="E2827" t="s">
        <v>69</v>
      </c>
      <c r="F2827" t="s">
        <v>70</v>
      </c>
      <c r="G2827">
        <v>3036207317634</v>
      </c>
      <c r="H2827">
        <v>0</v>
      </c>
      <c r="I2827" t="s">
        <v>70</v>
      </c>
      <c r="J2827">
        <v>0</v>
      </c>
      <c r="K2827" t="s">
        <v>70</v>
      </c>
      <c r="L2827" t="s">
        <v>70</v>
      </c>
      <c r="M2827" t="s">
        <v>70</v>
      </c>
      <c r="N2827" t="s">
        <v>205</v>
      </c>
      <c r="O2827" t="s">
        <v>70</v>
      </c>
      <c r="P2827">
        <v>2</v>
      </c>
      <c r="Q2827">
        <v>0</v>
      </c>
      <c r="R2827">
        <v>0</v>
      </c>
      <c r="S2827">
        <v>0</v>
      </c>
      <c r="T2827">
        <v>0</v>
      </c>
      <c r="U2827" t="s">
        <v>70</v>
      </c>
      <c r="V2827" t="s">
        <v>768</v>
      </c>
      <c r="W2827" t="s">
        <v>3307</v>
      </c>
      <c r="X2827" t="s">
        <v>3307</v>
      </c>
      <c r="Y2827" t="s">
        <v>2643</v>
      </c>
      <c r="Z2827">
        <v>33113849746</v>
      </c>
      <c r="AA2827">
        <v>0</v>
      </c>
      <c r="AB2827">
        <v>0</v>
      </c>
      <c r="AC2827">
        <v>0</v>
      </c>
      <c r="AD2827">
        <v>0</v>
      </c>
      <c r="AE2827" t="s">
        <v>70</v>
      </c>
      <c r="AF2827">
        <v>0</v>
      </c>
      <c r="AG2827">
        <v>0</v>
      </c>
      <c r="AH2827" t="s">
        <v>70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 t="s">
        <v>70</v>
      </c>
      <c r="AT2827">
        <v>-2.7749999999999999</v>
      </c>
      <c r="AU2827">
        <v>-0.56000000000000005</v>
      </c>
      <c r="AV2827">
        <v>0</v>
      </c>
      <c r="AW2827" t="s">
        <v>70</v>
      </c>
      <c r="AX2827">
        <v>0</v>
      </c>
      <c r="AY2827" t="s">
        <v>70</v>
      </c>
      <c r="AZ2827" t="s">
        <v>70</v>
      </c>
      <c r="BA2827" t="s">
        <v>70</v>
      </c>
      <c r="BB2827" t="s">
        <v>70</v>
      </c>
      <c r="BC2827" t="s">
        <v>83</v>
      </c>
      <c r="BD2827" t="s">
        <v>70</v>
      </c>
      <c r="BE2827">
        <v>0</v>
      </c>
      <c r="BF2827">
        <v>0</v>
      </c>
      <c r="BG2827">
        <v>3.33</v>
      </c>
      <c r="BH2827" t="s">
        <v>70</v>
      </c>
      <c r="BI2827" t="s">
        <v>70</v>
      </c>
      <c r="BJ2827">
        <v>0</v>
      </c>
      <c r="BK2827">
        <v>0</v>
      </c>
      <c r="BL2827">
        <v>0</v>
      </c>
      <c r="BM2827" t="s">
        <v>3803</v>
      </c>
      <c r="BN2827">
        <v>1</v>
      </c>
    </row>
    <row r="2828" spans="1:66" x14ac:dyDescent="0.2">
      <c r="A2828">
        <v>448912706</v>
      </c>
      <c r="B2828" t="s">
        <v>66</v>
      </c>
      <c r="C2828" t="s">
        <v>67</v>
      </c>
      <c r="D2828" t="s">
        <v>68</v>
      </c>
      <c r="E2828" t="s">
        <v>69</v>
      </c>
      <c r="F2828" t="s">
        <v>70</v>
      </c>
      <c r="G2828">
        <v>3036207317635</v>
      </c>
      <c r="H2828">
        <v>0</v>
      </c>
      <c r="I2828" t="s">
        <v>70</v>
      </c>
      <c r="J2828">
        <v>0</v>
      </c>
      <c r="K2828" t="s">
        <v>70</v>
      </c>
      <c r="L2828" t="s">
        <v>70</v>
      </c>
      <c r="M2828" t="s">
        <v>70</v>
      </c>
      <c r="N2828" t="s">
        <v>205</v>
      </c>
      <c r="O2828" t="s">
        <v>70</v>
      </c>
      <c r="P2828">
        <v>2</v>
      </c>
      <c r="Q2828">
        <v>0</v>
      </c>
      <c r="R2828">
        <v>0</v>
      </c>
      <c r="S2828">
        <v>0</v>
      </c>
      <c r="T2828">
        <v>0</v>
      </c>
      <c r="U2828" t="s">
        <v>70</v>
      </c>
      <c r="V2828" t="s">
        <v>768</v>
      </c>
      <c r="W2828" t="s">
        <v>3307</v>
      </c>
      <c r="X2828" t="s">
        <v>3307</v>
      </c>
      <c r="Y2828" t="s">
        <v>2643</v>
      </c>
      <c r="Z2828">
        <v>33113849750</v>
      </c>
      <c r="AA2828">
        <v>0</v>
      </c>
      <c r="AB2828">
        <v>0</v>
      </c>
      <c r="AC2828">
        <v>0</v>
      </c>
      <c r="AD2828">
        <v>0</v>
      </c>
      <c r="AE2828" t="s">
        <v>70</v>
      </c>
      <c r="AF2828">
        <v>0</v>
      </c>
      <c r="AG2828">
        <v>0</v>
      </c>
      <c r="AH2828" t="s">
        <v>70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 t="s">
        <v>70</v>
      </c>
      <c r="AT2828">
        <v>-1.0166666666666666</v>
      </c>
      <c r="AU2828">
        <v>-0.2</v>
      </c>
      <c r="AV2828">
        <v>0</v>
      </c>
      <c r="AW2828" t="s">
        <v>70</v>
      </c>
      <c r="AX2828">
        <v>0</v>
      </c>
      <c r="AY2828" t="s">
        <v>70</v>
      </c>
      <c r="AZ2828" t="s">
        <v>70</v>
      </c>
      <c r="BA2828" t="s">
        <v>70</v>
      </c>
      <c r="BB2828" t="s">
        <v>70</v>
      </c>
      <c r="BC2828" t="s">
        <v>83</v>
      </c>
      <c r="BD2828" t="s">
        <v>70</v>
      </c>
      <c r="BE2828">
        <v>0</v>
      </c>
      <c r="BF2828">
        <v>0</v>
      </c>
      <c r="BG2828">
        <v>1.22</v>
      </c>
      <c r="BH2828" t="s">
        <v>70</v>
      </c>
      <c r="BI2828" t="s">
        <v>70</v>
      </c>
      <c r="BJ2828">
        <v>0</v>
      </c>
      <c r="BK2828">
        <v>0</v>
      </c>
      <c r="BL2828">
        <v>0</v>
      </c>
      <c r="BM2828" t="s">
        <v>3804</v>
      </c>
      <c r="BN2828">
        <v>1</v>
      </c>
    </row>
    <row r="2829" spans="1:66" x14ac:dyDescent="0.2">
      <c r="A2829">
        <v>448912706</v>
      </c>
      <c r="B2829" t="s">
        <v>66</v>
      </c>
      <c r="C2829" t="s">
        <v>67</v>
      </c>
      <c r="D2829" t="s">
        <v>68</v>
      </c>
      <c r="E2829" t="s">
        <v>69</v>
      </c>
      <c r="F2829" t="s">
        <v>70</v>
      </c>
      <c r="G2829">
        <v>3036207317636</v>
      </c>
      <c r="H2829">
        <v>0</v>
      </c>
      <c r="I2829" t="s">
        <v>70</v>
      </c>
      <c r="J2829">
        <v>0</v>
      </c>
      <c r="K2829" t="s">
        <v>70</v>
      </c>
      <c r="L2829" t="s">
        <v>70</v>
      </c>
      <c r="M2829" t="s">
        <v>70</v>
      </c>
      <c r="N2829" t="s">
        <v>205</v>
      </c>
      <c r="O2829" t="s">
        <v>70</v>
      </c>
      <c r="P2829">
        <v>2</v>
      </c>
      <c r="Q2829">
        <v>0</v>
      </c>
      <c r="R2829">
        <v>0</v>
      </c>
      <c r="S2829">
        <v>0</v>
      </c>
      <c r="T2829">
        <v>0</v>
      </c>
      <c r="U2829" t="s">
        <v>70</v>
      </c>
      <c r="V2829" t="s">
        <v>768</v>
      </c>
      <c r="W2829" t="s">
        <v>3307</v>
      </c>
      <c r="X2829" t="s">
        <v>3307</v>
      </c>
      <c r="Y2829" t="s">
        <v>2643</v>
      </c>
      <c r="Z2829">
        <v>33113849752</v>
      </c>
      <c r="AA2829">
        <v>0</v>
      </c>
      <c r="AB2829">
        <v>0</v>
      </c>
      <c r="AC2829">
        <v>0</v>
      </c>
      <c r="AD2829">
        <v>0</v>
      </c>
      <c r="AE2829" t="s">
        <v>70</v>
      </c>
      <c r="AF2829">
        <v>0</v>
      </c>
      <c r="AG2829">
        <v>0</v>
      </c>
      <c r="AH2829" t="s">
        <v>70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 t="s">
        <v>70</v>
      </c>
      <c r="AT2829">
        <v>-2.1916666666666669</v>
      </c>
      <c r="AU2829">
        <v>-0.44</v>
      </c>
      <c r="AV2829">
        <v>0</v>
      </c>
      <c r="AW2829" t="s">
        <v>70</v>
      </c>
      <c r="AX2829">
        <v>0</v>
      </c>
      <c r="AY2829" t="s">
        <v>70</v>
      </c>
      <c r="AZ2829" t="s">
        <v>70</v>
      </c>
      <c r="BA2829" t="s">
        <v>70</v>
      </c>
      <c r="BB2829" t="s">
        <v>70</v>
      </c>
      <c r="BC2829" t="s">
        <v>83</v>
      </c>
      <c r="BD2829" t="s">
        <v>70</v>
      </c>
      <c r="BE2829">
        <v>0</v>
      </c>
      <c r="BF2829">
        <v>0</v>
      </c>
      <c r="BG2829">
        <v>2.63</v>
      </c>
      <c r="BH2829" t="s">
        <v>70</v>
      </c>
      <c r="BI2829" t="s">
        <v>70</v>
      </c>
      <c r="BJ2829">
        <v>0</v>
      </c>
      <c r="BK2829">
        <v>0</v>
      </c>
      <c r="BL2829">
        <v>0</v>
      </c>
      <c r="BM2829" t="s">
        <v>3805</v>
      </c>
      <c r="BN2829">
        <v>1</v>
      </c>
    </row>
    <row r="2830" spans="1:66" x14ac:dyDescent="0.2">
      <c r="A2830">
        <v>448912706</v>
      </c>
      <c r="B2830" t="s">
        <v>66</v>
      </c>
      <c r="C2830" t="s">
        <v>67</v>
      </c>
      <c r="D2830" t="s">
        <v>68</v>
      </c>
      <c r="E2830" t="s">
        <v>69</v>
      </c>
      <c r="F2830" t="s">
        <v>70</v>
      </c>
      <c r="G2830">
        <v>3036207317637</v>
      </c>
      <c r="H2830">
        <v>0</v>
      </c>
      <c r="I2830" t="s">
        <v>70</v>
      </c>
      <c r="J2830">
        <v>0</v>
      </c>
      <c r="K2830" t="s">
        <v>70</v>
      </c>
      <c r="L2830" t="s">
        <v>70</v>
      </c>
      <c r="M2830" t="s">
        <v>70</v>
      </c>
      <c r="N2830" t="s">
        <v>205</v>
      </c>
      <c r="O2830" t="s">
        <v>70</v>
      </c>
      <c r="P2830">
        <v>2</v>
      </c>
      <c r="Q2830">
        <v>0</v>
      </c>
      <c r="R2830">
        <v>0</v>
      </c>
      <c r="S2830">
        <v>0</v>
      </c>
      <c r="T2830">
        <v>0</v>
      </c>
      <c r="U2830" t="s">
        <v>70</v>
      </c>
      <c r="V2830" t="s">
        <v>768</v>
      </c>
      <c r="W2830" t="s">
        <v>3307</v>
      </c>
      <c r="X2830" t="s">
        <v>3307</v>
      </c>
      <c r="Y2830" t="s">
        <v>2643</v>
      </c>
      <c r="Z2830">
        <v>33113849760</v>
      </c>
      <c r="AA2830">
        <v>0</v>
      </c>
      <c r="AB2830">
        <v>0</v>
      </c>
      <c r="AC2830">
        <v>0</v>
      </c>
      <c r="AD2830">
        <v>0</v>
      </c>
      <c r="AE2830" t="s">
        <v>70</v>
      </c>
      <c r="AF2830">
        <v>0</v>
      </c>
      <c r="AG2830">
        <v>0</v>
      </c>
      <c r="AH2830" t="s">
        <v>70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 t="s">
        <v>70</v>
      </c>
      <c r="AT2830">
        <v>-1.1416666666666666</v>
      </c>
      <c r="AU2830">
        <v>-0.23</v>
      </c>
      <c r="AV2830">
        <v>0</v>
      </c>
      <c r="AW2830" t="s">
        <v>70</v>
      </c>
      <c r="AX2830">
        <v>0</v>
      </c>
      <c r="AY2830" t="s">
        <v>70</v>
      </c>
      <c r="AZ2830" t="s">
        <v>70</v>
      </c>
      <c r="BA2830" t="s">
        <v>70</v>
      </c>
      <c r="BB2830" t="s">
        <v>70</v>
      </c>
      <c r="BC2830" t="s">
        <v>83</v>
      </c>
      <c r="BD2830" t="s">
        <v>70</v>
      </c>
      <c r="BE2830">
        <v>0</v>
      </c>
      <c r="BF2830">
        <v>0</v>
      </c>
      <c r="BG2830">
        <v>1.37</v>
      </c>
      <c r="BH2830" t="s">
        <v>70</v>
      </c>
      <c r="BI2830" t="s">
        <v>70</v>
      </c>
      <c r="BJ2830">
        <v>0</v>
      </c>
      <c r="BK2830">
        <v>0</v>
      </c>
      <c r="BL2830">
        <v>0</v>
      </c>
      <c r="BM2830" t="s">
        <v>3806</v>
      </c>
      <c r="BN2830">
        <v>1</v>
      </c>
    </row>
    <row r="2831" spans="1:66" x14ac:dyDescent="0.2">
      <c r="A2831">
        <v>448912706</v>
      </c>
      <c r="B2831" t="s">
        <v>66</v>
      </c>
      <c r="C2831" t="s">
        <v>67</v>
      </c>
      <c r="D2831" t="s">
        <v>68</v>
      </c>
      <c r="E2831" t="s">
        <v>69</v>
      </c>
      <c r="F2831" t="s">
        <v>70</v>
      </c>
      <c r="G2831">
        <v>3036207317638</v>
      </c>
      <c r="H2831">
        <v>0</v>
      </c>
      <c r="I2831" t="s">
        <v>70</v>
      </c>
      <c r="J2831">
        <v>0</v>
      </c>
      <c r="K2831" t="s">
        <v>70</v>
      </c>
      <c r="L2831" t="s">
        <v>70</v>
      </c>
      <c r="M2831" t="s">
        <v>70</v>
      </c>
      <c r="N2831" t="s">
        <v>205</v>
      </c>
      <c r="O2831" t="s">
        <v>70</v>
      </c>
      <c r="P2831">
        <v>2</v>
      </c>
      <c r="Q2831">
        <v>0</v>
      </c>
      <c r="R2831">
        <v>0</v>
      </c>
      <c r="S2831">
        <v>0</v>
      </c>
      <c r="T2831">
        <v>0</v>
      </c>
      <c r="U2831" t="s">
        <v>70</v>
      </c>
      <c r="V2831" t="s">
        <v>768</v>
      </c>
      <c r="W2831" t="s">
        <v>3307</v>
      </c>
      <c r="X2831" t="s">
        <v>3307</v>
      </c>
      <c r="Y2831" t="s">
        <v>2643</v>
      </c>
      <c r="Z2831">
        <v>33113849764</v>
      </c>
      <c r="AA2831">
        <v>0</v>
      </c>
      <c r="AB2831">
        <v>0</v>
      </c>
      <c r="AC2831">
        <v>0</v>
      </c>
      <c r="AD2831">
        <v>0</v>
      </c>
      <c r="AE2831" t="s">
        <v>70</v>
      </c>
      <c r="AF2831">
        <v>0</v>
      </c>
      <c r="AG2831">
        <v>0</v>
      </c>
      <c r="AH2831" t="s">
        <v>70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 t="s">
        <v>70</v>
      </c>
      <c r="AT2831">
        <v>-1.9666666666666668</v>
      </c>
      <c r="AU2831">
        <v>-0.39</v>
      </c>
      <c r="AV2831">
        <v>0</v>
      </c>
      <c r="AW2831" t="s">
        <v>70</v>
      </c>
      <c r="AX2831">
        <v>0</v>
      </c>
      <c r="AY2831" t="s">
        <v>70</v>
      </c>
      <c r="AZ2831" t="s">
        <v>70</v>
      </c>
      <c r="BA2831" t="s">
        <v>70</v>
      </c>
      <c r="BB2831" t="s">
        <v>70</v>
      </c>
      <c r="BC2831" t="s">
        <v>83</v>
      </c>
      <c r="BD2831" t="s">
        <v>70</v>
      </c>
      <c r="BE2831">
        <v>0</v>
      </c>
      <c r="BF2831">
        <v>0</v>
      </c>
      <c r="BG2831">
        <v>2.36</v>
      </c>
      <c r="BH2831" t="s">
        <v>70</v>
      </c>
      <c r="BI2831" t="s">
        <v>70</v>
      </c>
      <c r="BJ2831">
        <v>0</v>
      </c>
      <c r="BK2831">
        <v>0</v>
      </c>
      <c r="BL2831">
        <v>0</v>
      </c>
      <c r="BM2831" t="s">
        <v>3807</v>
      </c>
      <c r="BN2831">
        <v>1</v>
      </c>
    </row>
    <row r="2832" spans="1:66" x14ac:dyDescent="0.2">
      <c r="A2832">
        <v>448912706</v>
      </c>
      <c r="B2832" t="s">
        <v>66</v>
      </c>
      <c r="C2832" t="s">
        <v>67</v>
      </c>
      <c r="D2832" t="s">
        <v>68</v>
      </c>
      <c r="E2832" t="s">
        <v>69</v>
      </c>
      <c r="F2832" t="s">
        <v>70</v>
      </c>
      <c r="G2832">
        <v>3036207317639</v>
      </c>
      <c r="H2832">
        <v>0</v>
      </c>
      <c r="I2832" t="s">
        <v>70</v>
      </c>
      <c r="J2832">
        <v>0</v>
      </c>
      <c r="K2832" t="s">
        <v>70</v>
      </c>
      <c r="L2832" t="s">
        <v>70</v>
      </c>
      <c r="M2832" t="s">
        <v>70</v>
      </c>
      <c r="N2832" t="s">
        <v>205</v>
      </c>
      <c r="O2832" t="s">
        <v>70</v>
      </c>
      <c r="P2832">
        <v>2</v>
      </c>
      <c r="Q2832">
        <v>0</v>
      </c>
      <c r="R2832">
        <v>0</v>
      </c>
      <c r="S2832">
        <v>0</v>
      </c>
      <c r="T2832">
        <v>0</v>
      </c>
      <c r="U2832" t="s">
        <v>70</v>
      </c>
      <c r="V2832" t="s">
        <v>768</v>
      </c>
      <c r="W2832" t="s">
        <v>3307</v>
      </c>
      <c r="X2832" t="s">
        <v>3307</v>
      </c>
      <c r="Y2832" t="s">
        <v>2643</v>
      </c>
      <c r="Z2832">
        <v>33113849766</v>
      </c>
      <c r="AA2832">
        <v>0</v>
      </c>
      <c r="AB2832">
        <v>0</v>
      </c>
      <c r="AC2832">
        <v>0</v>
      </c>
      <c r="AD2832">
        <v>0</v>
      </c>
      <c r="AE2832" t="s">
        <v>70</v>
      </c>
      <c r="AF2832">
        <v>0</v>
      </c>
      <c r="AG2832">
        <v>0</v>
      </c>
      <c r="AH2832" t="s">
        <v>70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 t="s">
        <v>70</v>
      </c>
      <c r="AT2832">
        <v>-7.5083333333333329</v>
      </c>
      <c r="AU2832">
        <v>-1.5</v>
      </c>
      <c r="AV2832">
        <v>0</v>
      </c>
      <c r="AW2832" t="s">
        <v>70</v>
      </c>
      <c r="AX2832">
        <v>0</v>
      </c>
      <c r="AY2832" t="s">
        <v>70</v>
      </c>
      <c r="AZ2832" t="s">
        <v>70</v>
      </c>
      <c r="BA2832" t="s">
        <v>70</v>
      </c>
      <c r="BB2832" t="s">
        <v>70</v>
      </c>
      <c r="BC2832" t="s">
        <v>83</v>
      </c>
      <c r="BD2832" t="s">
        <v>70</v>
      </c>
      <c r="BE2832">
        <v>0</v>
      </c>
      <c r="BF2832">
        <v>0</v>
      </c>
      <c r="BG2832">
        <v>9.01</v>
      </c>
      <c r="BH2832" t="s">
        <v>70</v>
      </c>
      <c r="BI2832" t="s">
        <v>70</v>
      </c>
      <c r="BJ2832">
        <v>0</v>
      </c>
      <c r="BK2832">
        <v>0</v>
      </c>
      <c r="BL2832">
        <v>0</v>
      </c>
      <c r="BM2832" t="s">
        <v>3808</v>
      </c>
      <c r="BN2832">
        <v>1</v>
      </c>
    </row>
    <row r="2833" spans="1:66" x14ac:dyDescent="0.2">
      <c r="A2833">
        <v>448912706</v>
      </c>
      <c r="B2833" t="s">
        <v>66</v>
      </c>
      <c r="C2833" t="s">
        <v>67</v>
      </c>
      <c r="D2833" t="s">
        <v>68</v>
      </c>
      <c r="E2833" t="s">
        <v>69</v>
      </c>
      <c r="F2833" t="s">
        <v>70</v>
      </c>
      <c r="G2833">
        <v>3036207317640</v>
      </c>
      <c r="H2833">
        <v>0</v>
      </c>
      <c r="I2833" t="s">
        <v>70</v>
      </c>
      <c r="J2833">
        <v>0</v>
      </c>
      <c r="K2833" t="s">
        <v>70</v>
      </c>
      <c r="L2833" t="s">
        <v>70</v>
      </c>
      <c r="M2833" t="s">
        <v>70</v>
      </c>
      <c r="N2833" t="s">
        <v>205</v>
      </c>
      <c r="O2833" t="s">
        <v>70</v>
      </c>
      <c r="P2833">
        <v>2</v>
      </c>
      <c r="Q2833">
        <v>0</v>
      </c>
      <c r="R2833">
        <v>0</v>
      </c>
      <c r="S2833">
        <v>0</v>
      </c>
      <c r="T2833">
        <v>0</v>
      </c>
      <c r="U2833" t="s">
        <v>70</v>
      </c>
      <c r="V2833" t="s">
        <v>768</v>
      </c>
      <c r="W2833" t="s">
        <v>3307</v>
      </c>
      <c r="X2833" t="s">
        <v>3307</v>
      </c>
      <c r="Y2833" t="s">
        <v>2643</v>
      </c>
      <c r="Z2833">
        <v>33113849768</v>
      </c>
      <c r="AA2833">
        <v>0</v>
      </c>
      <c r="AB2833">
        <v>0</v>
      </c>
      <c r="AC2833">
        <v>0</v>
      </c>
      <c r="AD2833">
        <v>0</v>
      </c>
      <c r="AE2833" t="s">
        <v>70</v>
      </c>
      <c r="AF2833">
        <v>0</v>
      </c>
      <c r="AG2833">
        <v>0</v>
      </c>
      <c r="AH2833" t="s">
        <v>70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 t="s">
        <v>70</v>
      </c>
      <c r="AT2833">
        <v>-7.416666666666667</v>
      </c>
      <c r="AU2833">
        <v>-1.48</v>
      </c>
      <c r="AV2833">
        <v>0</v>
      </c>
      <c r="AW2833" t="s">
        <v>70</v>
      </c>
      <c r="AX2833">
        <v>0</v>
      </c>
      <c r="AY2833" t="s">
        <v>70</v>
      </c>
      <c r="AZ2833" t="s">
        <v>70</v>
      </c>
      <c r="BA2833" t="s">
        <v>70</v>
      </c>
      <c r="BB2833" t="s">
        <v>70</v>
      </c>
      <c r="BC2833" t="s">
        <v>83</v>
      </c>
      <c r="BD2833" t="s">
        <v>70</v>
      </c>
      <c r="BE2833">
        <v>0</v>
      </c>
      <c r="BF2833">
        <v>0</v>
      </c>
      <c r="BG2833">
        <v>8.9</v>
      </c>
      <c r="BH2833" t="s">
        <v>70</v>
      </c>
      <c r="BI2833" t="s">
        <v>70</v>
      </c>
      <c r="BJ2833">
        <v>0</v>
      </c>
      <c r="BK2833">
        <v>0</v>
      </c>
      <c r="BL2833">
        <v>0</v>
      </c>
      <c r="BM2833" t="s">
        <v>3809</v>
      </c>
      <c r="BN2833">
        <v>1</v>
      </c>
    </row>
    <row r="2834" spans="1:66" x14ac:dyDescent="0.2">
      <c r="A2834">
        <v>448912706</v>
      </c>
      <c r="B2834" t="s">
        <v>66</v>
      </c>
      <c r="C2834" t="s">
        <v>67</v>
      </c>
      <c r="D2834" t="s">
        <v>68</v>
      </c>
      <c r="E2834" t="s">
        <v>69</v>
      </c>
      <c r="F2834" t="s">
        <v>70</v>
      </c>
      <c r="G2834">
        <v>3036207317641</v>
      </c>
      <c r="H2834">
        <v>0</v>
      </c>
      <c r="I2834" t="s">
        <v>70</v>
      </c>
      <c r="J2834">
        <v>0</v>
      </c>
      <c r="K2834" t="s">
        <v>70</v>
      </c>
      <c r="L2834" t="s">
        <v>70</v>
      </c>
      <c r="M2834" t="s">
        <v>70</v>
      </c>
      <c r="N2834" t="s">
        <v>165</v>
      </c>
      <c r="O2834" t="s">
        <v>70</v>
      </c>
      <c r="P2834">
        <v>2</v>
      </c>
      <c r="Q2834">
        <v>0</v>
      </c>
      <c r="R2834">
        <v>0</v>
      </c>
      <c r="S2834">
        <v>0</v>
      </c>
      <c r="T2834">
        <v>0</v>
      </c>
      <c r="U2834" t="s">
        <v>70</v>
      </c>
      <c r="V2834" t="s">
        <v>768</v>
      </c>
      <c r="W2834" t="s">
        <v>3307</v>
      </c>
      <c r="X2834" t="s">
        <v>3307</v>
      </c>
      <c r="Y2834" t="s">
        <v>2643</v>
      </c>
      <c r="Z2834">
        <v>33113849780</v>
      </c>
      <c r="AA2834">
        <v>0</v>
      </c>
      <c r="AB2834">
        <v>0</v>
      </c>
      <c r="AC2834">
        <v>0</v>
      </c>
      <c r="AD2834">
        <v>0</v>
      </c>
      <c r="AE2834" t="s">
        <v>70</v>
      </c>
      <c r="AF2834">
        <v>0</v>
      </c>
      <c r="AG2834">
        <v>0</v>
      </c>
      <c r="AH2834" t="s">
        <v>70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 t="s">
        <v>70</v>
      </c>
      <c r="AT2834">
        <v>-5.1333333333333329</v>
      </c>
      <c r="AU2834">
        <v>-1.03</v>
      </c>
      <c r="AV2834">
        <v>0</v>
      </c>
      <c r="AW2834" t="s">
        <v>70</v>
      </c>
      <c r="AX2834">
        <v>0</v>
      </c>
      <c r="AY2834" t="s">
        <v>70</v>
      </c>
      <c r="AZ2834" t="s">
        <v>70</v>
      </c>
      <c r="BA2834" t="s">
        <v>70</v>
      </c>
      <c r="BB2834" t="s">
        <v>70</v>
      </c>
      <c r="BC2834" t="s">
        <v>83</v>
      </c>
      <c r="BD2834" t="s">
        <v>70</v>
      </c>
      <c r="BE2834">
        <v>0</v>
      </c>
      <c r="BF2834">
        <v>0</v>
      </c>
      <c r="BG2834">
        <v>6.16</v>
      </c>
      <c r="BH2834" t="s">
        <v>70</v>
      </c>
      <c r="BI2834" t="s">
        <v>70</v>
      </c>
      <c r="BJ2834">
        <v>0</v>
      </c>
      <c r="BK2834">
        <v>0</v>
      </c>
      <c r="BL2834">
        <v>0</v>
      </c>
      <c r="BM2834" t="s">
        <v>3810</v>
      </c>
      <c r="BN2834">
        <v>1</v>
      </c>
    </row>
    <row r="2835" spans="1:66" x14ac:dyDescent="0.2">
      <c r="A2835">
        <v>448912706</v>
      </c>
      <c r="B2835" t="s">
        <v>66</v>
      </c>
      <c r="C2835" t="s">
        <v>67</v>
      </c>
      <c r="D2835" t="s">
        <v>68</v>
      </c>
      <c r="E2835" t="s">
        <v>69</v>
      </c>
      <c r="F2835" t="s">
        <v>70</v>
      </c>
      <c r="G2835">
        <v>3036207317642</v>
      </c>
      <c r="H2835">
        <v>0</v>
      </c>
      <c r="I2835" t="s">
        <v>70</v>
      </c>
      <c r="J2835">
        <v>0</v>
      </c>
      <c r="K2835" t="s">
        <v>70</v>
      </c>
      <c r="L2835" t="s">
        <v>70</v>
      </c>
      <c r="M2835" t="s">
        <v>70</v>
      </c>
      <c r="N2835" t="s">
        <v>165</v>
      </c>
      <c r="O2835" t="s">
        <v>70</v>
      </c>
      <c r="P2835">
        <v>2</v>
      </c>
      <c r="Q2835">
        <v>0</v>
      </c>
      <c r="R2835">
        <v>0</v>
      </c>
      <c r="S2835">
        <v>0</v>
      </c>
      <c r="T2835">
        <v>0</v>
      </c>
      <c r="U2835" t="s">
        <v>70</v>
      </c>
      <c r="V2835" t="s">
        <v>768</v>
      </c>
      <c r="W2835" t="s">
        <v>3307</v>
      </c>
      <c r="X2835" t="s">
        <v>3307</v>
      </c>
      <c r="Y2835" t="s">
        <v>2643</v>
      </c>
      <c r="Z2835">
        <v>33113849826</v>
      </c>
      <c r="AA2835">
        <v>0</v>
      </c>
      <c r="AB2835">
        <v>0</v>
      </c>
      <c r="AC2835">
        <v>0</v>
      </c>
      <c r="AD2835">
        <v>0</v>
      </c>
      <c r="AE2835" t="s">
        <v>70</v>
      </c>
      <c r="AF2835">
        <v>0</v>
      </c>
      <c r="AG2835">
        <v>0</v>
      </c>
      <c r="AH2835" t="s">
        <v>70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 t="s">
        <v>70</v>
      </c>
      <c r="AT2835">
        <v>-3.5833333333333335</v>
      </c>
      <c r="AU2835">
        <v>-0.72</v>
      </c>
      <c r="AV2835">
        <v>0</v>
      </c>
      <c r="AW2835" t="s">
        <v>70</v>
      </c>
      <c r="AX2835">
        <v>0</v>
      </c>
      <c r="AY2835" t="s">
        <v>70</v>
      </c>
      <c r="AZ2835" t="s">
        <v>70</v>
      </c>
      <c r="BA2835" t="s">
        <v>70</v>
      </c>
      <c r="BB2835" t="s">
        <v>70</v>
      </c>
      <c r="BC2835" t="s">
        <v>83</v>
      </c>
      <c r="BD2835" t="s">
        <v>70</v>
      </c>
      <c r="BE2835">
        <v>0</v>
      </c>
      <c r="BF2835">
        <v>0</v>
      </c>
      <c r="BG2835">
        <v>4.3</v>
      </c>
      <c r="BH2835" t="s">
        <v>70</v>
      </c>
      <c r="BI2835" t="s">
        <v>70</v>
      </c>
      <c r="BJ2835">
        <v>0</v>
      </c>
      <c r="BK2835">
        <v>0</v>
      </c>
      <c r="BL2835">
        <v>0</v>
      </c>
      <c r="BM2835" t="s">
        <v>3811</v>
      </c>
      <c r="BN2835">
        <v>1</v>
      </c>
    </row>
    <row r="2836" spans="1:66" x14ac:dyDescent="0.2">
      <c r="A2836">
        <v>448912706</v>
      </c>
      <c r="B2836" t="s">
        <v>66</v>
      </c>
      <c r="C2836" t="s">
        <v>67</v>
      </c>
      <c r="D2836" t="s">
        <v>68</v>
      </c>
      <c r="E2836" t="s">
        <v>69</v>
      </c>
      <c r="F2836" t="s">
        <v>70</v>
      </c>
      <c r="G2836">
        <v>3036207317643</v>
      </c>
      <c r="H2836">
        <v>0</v>
      </c>
      <c r="I2836" t="s">
        <v>70</v>
      </c>
      <c r="J2836">
        <v>0</v>
      </c>
      <c r="K2836" t="s">
        <v>70</v>
      </c>
      <c r="L2836" t="s">
        <v>70</v>
      </c>
      <c r="M2836" t="s">
        <v>70</v>
      </c>
      <c r="N2836" t="s">
        <v>165</v>
      </c>
      <c r="O2836" t="s">
        <v>70</v>
      </c>
      <c r="P2836">
        <v>2</v>
      </c>
      <c r="Q2836">
        <v>0</v>
      </c>
      <c r="R2836">
        <v>0</v>
      </c>
      <c r="S2836">
        <v>0</v>
      </c>
      <c r="T2836">
        <v>0</v>
      </c>
      <c r="U2836" t="s">
        <v>70</v>
      </c>
      <c r="V2836" t="s">
        <v>768</v>
      </c>
      <c r="W2836" t="s">
        <v>3307</v>
      </c>
      <c r="X2836" t="s">
        <v>3307</v>
      </c>
      <c r="Y2836" t="s">
        <v>2643</v>
      </c>
      <c r="Z2836">
        <v>33113849836</v>
      </c>
      <c r="AA2836">
        <v>0</v>
      </c>
      <c r="AB2836">
        <v>0</v>
      </c>
      <c r="AC2836">
        <v>0</v>
      </c>
      <c r="AD2836">
        <v>0</v>
      </c>
      <c r="AE2836" t="s">
        <v>70</v>
      </c>
      <c r="AF2836">
        <v>0</v>
      </c>
      <c r="AG2836">
        <v>0</v>
      </c>
      <c r="AH2836" t="s">
        <v>70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 t="s">
        <v>70</v>
      </c>
      <c r="AT2836">
        <v>-2.3666666666666667</v>
      </c>
      <c r="AU2836">
        <v>-0.47</v>
      </c>
      <c r="AV2836">
        <v>0</v>
      </c>
      <c r="AW2836" t="s">
        <v>70</v>
      </c>
      <c r="AX2836">
        <v>0</v>
      </c>
      <c r="AY2836" t="s">
        <v>70</v>
      </c>
      <c r="AZ2836" t="s">
        <v>70</v>
      </c>
      <c r="BA2836" t="s">
        <v>70</v>
      </c>
      <c r="BB2836" t="s">
        <v>70</v>
      </c>
      <c r="BC2836" t="s">
        <v>83</v>
      </c>
      <c r="BD2836" t="s">
        <v>70</v>
      </c>
      <c r="BE2836">
        <v>0</v>
      </c>
      <c r="BF2836">
        <v>0</v>
      </c>
      <c r="BG2836">
        <v>2.84</v>
      </c>
      <c r="BH2836" t="s">
        <v>70</v>
      </c>
      <c r="BI2836" t="s">
        <v>70</v>
      </c>
      <c r="BJ2836">
        <v>0</v>
      </c>
      <c r="BK2836">
        <v>0</v>
      </c>
      <c r="BL2836">
        <v>0</v>
      </c>
      <c r="BM2836" t="s">
        <v>3812</v>
      </c>
      <c r="BN2836">
        <v>1</v>
      </c>
    </row>
    <row r="2837" spans="1:66" x14ac:dyDescent="0.2">
      <c r="A2837">
        <v>448912706</v>
      </c>
      <c r="B2837" t="s">
        <v>66</v>
      </c>
      <c r="C2837" t="s">
        <v>67</v>
      </c>
      <c r="D2837" t="s">
        <v>68</v>
      </c>
      <c r="E2837" t="s">
        <v>69</v>
      </c>
      <c r="F2837" t="s">
        <v>70</v>
      </c>
      <c r="G2837">
        <v>3036207317644</v>
      </c>
      <c r="H2837">
        <v>0</v>
      </c>
      <c r="I2837" t="s">
        <v>70</v>
      </c>
      <c r="J2837">
        <v>0</v>
      </c>
      <c r="K2837" t="s">
        <v>70</v>
      </c>
      <c r="L2837" t="s">
        <v>70</v>
      </c>
      <c r="M2837" t="s">
        <v>70</v>
      </c>
      <c r="N2837" t="s">
        <v>165</v>
      </c>
      <c r="O2837" t="s">
        <v>70</v>
      </c>
      <c r="P2837">
        <v>2</v>
      </c>
      <c r="Q2837">
        <v>0</v>
      </c>
      <c r="R2837">
        <v>0</v>
      </c>
      <c r="S2837">
        <v>0</v>
      </c>
      <c r="T2837">
        <v>0</v>
      </c>
      <c r="U2837" t="s">
        <v>70</v>
      </c>
      <c r="V2837" t="s">
        <v>768</v>
      </c>
      <c r="W2837" t="s">
        <v>3307</v>
      </c>
      <c r="X2837" t="s">
        <v>3307</v>
      </c>
      <c r="Y2837" t="s">
        <v>2643</v>
      </c>
      <c r="Z2837">
        <v>33113849882</v>
      </c>
      <c r="AA2837">
        <v>0</v>
      </c>
      <c r="AB2837">
        <v>0</v>
      </c>
      <c r="AC2837">
        <v>0</v>
      </c>
      <c r="AD2837">
        <v>0</v>
      </c>
      <c r="AE2837" t="s">
        <v>70</v>
      </c>
      <c r="AF2837">
        <v>0</v>
      </c>
      <c r="AG2837">
        <v>0</v>
      </c>
      <c r="AH2837" t="s">
        <v>70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 t="s">
        <v>70</v>
      </c>
      <c r="AT2837">
        <v>-0.97499999999999998</v>
      </c>
      <c r="AU2837">
        <v>-0.2</v>
      </c>
      <c r="AV2837">
        <v>0</v>
      </c>
      <c r="AW2837" t="s">
        <v>70</v>
      </c>
      <c r="AX2837">
        <v>0</v>
      </c>
      <c r="AY2837" t="s">
        <v>70</v>
      </c>
      <c r="AZ2837" t="s">
        <v>70</v>
      </c>
      <c r="BA2837" t="s">
        <v>70</v>
      </c>
      <c r="BB2837" t="s">
        <v>70</v>
      </c>
      <c r="BC2837" t="s">
        <v>83</v>
      </c>
      <c r="BD2837" t="s">
        <v>70</v>
      </c>
      <c r="BE2837">
        <v>0</v>
      </c>
      <c r="BF2837">
        <v>0</v>
      </c>
      <c r="BG2837">
        <v>1.17</v>
      </c>
      <c r="BH2837" t="s">
        <v>70</v>
      </c>
      <c r="BI2837" t="s">
        <v>70</v>
      </c>
      <c r="BJ2837">
        <v>0</v>
      </c>
      <c r="BK2837">
        <v>0</v>
      </c>
      <c r="BL2837">
        <v>0</v>
      </c>
      <c r="BM2837" t="s">
        <v>3813</v>
      </c>
      <c r="BN2837">
        <v>1</v>
      </c>
    </row>
    <row r="2838" spans="1:66" x14ac:dyDescent="0.2">
      <c r="A2838">
        <v>448912706</v>
      </c>
      <c r="B2838" t="s">
        <v>66</v>
      </c>
      <c r="C2838" t="s">
        <v>67</v>
      </c>
      <c r="D2838" t="s">
        <v>68</v>
      </c>
      <c r="E2838" t="s">
        <v>69</v>
      </c>
      <c r="F2838" t="s">
        <v>70</v>
      </c>
      <c r="G2838">
        <v>3036207317645</v>
      </c>
      <c r="H2838">
        <v>0</v>
      </c>
      <c r="I2838" t="s">
        <v>70</v>
      </c>
      <c r="J2838">
        <v>0</v>
      </c>
      <c r="K2838" t="s">
        <v>70</v>
      </c>
      <c r="L2838" t="s">
        <v>70</v>
      </c>
      <c r="M2838" t="s">
        <v>70</v>
      </c>
      <c r="N2838" t="s">
        <v>95</v>
      </c>
      <c r="O2838" t="s">
        <v>70</v>
      </c>
      <c r="P2838">
        <v>2</v>
      </c>
      <c r="Q2838">
        <v>0</v>
      </c>
      <c r="R2838">
        <v>0</v>
      </c>
      <c r="S2838">
        <v>0</v>
      </c>
      <c r="T2838">
        <v>0</v>
      </c>
      <c r="U2838" t="s">
        <v>70</v>
      </c>
      <c r="V2838" t="s">
        <v>768</v>
      </c>
      <c r="W2838" t="s">
        <v>3307</v>
      </c>
      <c r="X2838" t="s">
        <v>3307</v>
      </c>
      <c r="Y2838" t="s">
        <v>2643</v>
      </c>
      <c r="Z2838">
        <v>33113849906</v>
      </c>
      <c r="AA2838">
        <v>0</v>
      </c>
      <c r="AB2838">
        <v>0</v>
      </c>
      <c r="AC2838">
        <v>0</v>
      </c>
      <c r="AD2838">
        <v>0</v>
      </c>
      <c r="AE2838" t="s">
        <v>70</v>
      </c>
      <c r="AF2838">
        <v>0</v>
      </c>
      <c r="AG2838">
        <v>0</v>
      </c>
      <c r="AH2838" t="s">
        <v>70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 t="s">
        <v>70</v>
      </c>
      <c r="AT2838">
        <v>-9.1833333333333336</v>
      </c>
      <c r="AU2838">
        <v>-1.84</v>
      </c>
      <c r="AV2838">
        <v>0</v>
      </c>
      <c r="AW2838" t="s">
        <v>70</v>
      </c>
      <c r="AX2838">
        <v>0</v>
      </c>
      <c r="AY2838" t="s">
        <v>70</v>
      </c>
      <c r="AZ2838" t="s">
        <v>70</v>
      </c>
      <c r="BA2838" t="s">
        <v>70</v>
      </c>
      <c r="BB2838" t="s">
        <v>70</v>
      </c>
      <c r="BC2838" t="s">
        <v>83</v>
      </c>
      <c r="BD2838" t="s">
        <v>70</v>
      </c>
      <c r="BE2838">
        <v>0</v>
      </c>
      <c r="BF2838">
        <v>0</v>
      </c>
      <c r="BG2838">
        <v>11.02</v>
      </c>
      <c r="BH2838" t="s">
        <v>70</v>
      </c>
      <c r="BI2838" t="s">
        <v>70</v>
      </c>
      <c r="BJ2838">
        <v>0</v>
      </c>
      <c r="BK2838">
        <v>0</v>
      </c>
      <c r="BL2838">
        <v>0</v>
      </c>
      <c r="BM2838" t="s">
        <v>3814</v>
      </c>
      <c r="BN2838">
        <v>1</v>
      </c>
    </row>
    <row r="2839" spans="1:66" x14ac:dyDescent="0.2">
      <c r="A2839">
        <v>448912706</v>
      </c>
      <c r="B2839" t="s">
        <v>66</v>
      </c>
      <c r="C2839" t="s">
        <v>67</v>
      </c>
      <c r="D2839" t="s">
        <v>68</v>
      </c>
      <c r="E2839" t="s">
        <v>69</v>
      </c>
      <c r="F2839" t="s">
        <v>70</v>
      </c>
      <c r="G2839">
        <v>3036207317646</v>
      </c>
      <c r="H2839">
        <v>0</v>
      </c>
      <c r="I2839" t="s">
        <v>70</v>
      </c>
      <c r="J2839">
        <v>0</v>
      </c>
      <c r="K2839" t="s">
        <v>70</v>
      </c>
      <c r="L2839" t="s">
        <v>70</v>
      </c>
      <c r="M2839" t="s">
        <v>70</v>
      </c>
      <c r="N2839" t="s">
        <v>95</v>
      </c>
      <c r="O2839" t="s">
        <v>70</v>
      </c>
      <c r="P2839">
        <v>2</v>
      </c>
      <c r="Q2839">
        <v>0</v>
      </c>
      <c r="R2839">
        <v>0</v>
      </c>
      <c r="S2839">
        <v>0</v>
      </c>
      <c r="T2839">
        <v>0</v>
      </c>
      <c r="U2839" t="s">
        <v>70</v>
      </c>
      <c r="V2839" t="s">
        <v>768</v>
      </c>
      <c r="W2839" t="s">
        <v>3307</v>
      </c>
      <c r="X2839" t="s">
        <v>3307</v>
      </c>
      <c r="Y2839" t="s">
        <v>2643</v>
      </c>
      <c r="Z2839">
        <v>33113849928</v>
      </c>
      <c r="AA2839">
        <v>0</v>
      </c>
      <c r="AB2839">
        <v>0</v>
      </c>
      <c r="AC2839">
        <v>0</v>
      </c>
      <c r="AD2839">
        <v>0</v>
      </c>
      <c r="AE2839" t="s">
        <v>70</v>
      </c>
      <c r="AF2839">
        <v>0</v>
      </c>
      <c r="AG2839">
        <v>0</v>
      </c>
      <c r="AH2839" t="s">
        <v>70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 t="s">
        <v>70</v>
      </c>
      <c r="AT2839">
        <v>-5.9</v>
      </c>
      <c r="AU2839">
        <v>-1.18</v>
      </c>
      <c r="AV2839">
        <v>0</v>
      </c>
      <c r="AW2839" t="s">
        <v>70</v>
      </c>
      <c r="AX2839">
        <v>0</v>
      </c>
      <c r="AY2839" t="s">
        <v>70</v>
      </c>
      <c r="AZ2839" t="s">
        <v>70</v>
      </c>
      <c r="BA2839" t="s">
        <v>70</v>
      </c>
      <c r="BB2839" t="s">
        <v>70</v>
      </c>
      <c r="BC2839" t="s">
        <v>83</v>
      </c>
      <c r="BD2839" t="s">
        <v>70</v>
      </c>
      <c r="BE2839">
        <v>0</v>
      </c>
      <c r="BF2839">
        <v>0</v>
      </c>
      <c r="BG2839">
        <v>7.08</v>
      </c>
      <c r="BH2839" t="s">
        <v>70</v>
      </c>
      <c r="BI2839" t="s">
        <v>70</v>
      </c>
      <c r="BJ2839">
        <v>0</v>
      </c>
      <c r="BK2839">
        <v>0</v>
      </c>
      <c r="BL2839">
        <v>0</v>
      </c>
      <c r="BM2839" t="s">
        <v>3815</v>
      </c>
      <c r="BN2839">
        <v>1</v>
      </c>
    </row>
    <row r="2840" spans="1:66" x14ac:dyDescent="0.2">
      <c r="A2840">
        <v>448912706</v>
      </c>
      <c r="B2840" t="s">
        <v>66</v>
      </c>
      <c r="C2840" t="s">
        <v>67</v>
      </c>
      <c r="D2840" t="s">
        <v>68</v>
      </c>
      <c r="E2840" t="s">
        <v>69</v>
      </c>
      <c r="F2840" t="s">
        <v>70</v>
      </c>
      <c r="G2840">
        <v>3036207317647</v>
      </c>
      <c r="H2840">
        <v>0</v>
      </c>
      <c r="I2840" t="s">
        <v>70</v>
      </c>
      <c r="J2840">
        <v>0</v>
      </c>
      <c r="K2840" t="s">
        <v>70</v>
      </c>
      <c r="L2840" t="s">
        <v>70</v>
      </c>
      <c r="M2840" t="s">
        <v>70</v>
      </c>
      <c r="N2840" t="s">
        <v>95</v>
      </c>
      <c r="O2840" t="s">
        <v>70</v>
      </c>
      <c r="P2840">
        <v>2</v>
      </c>
      <c r="Q2840">
        <v>0</v>
      </c>
      <c r="R2840">
        <v>0</v>
      </c>
      <c r="S2840">
        <v>0</v>
      </c>
      <c r="T2840">
        <v>0</v>
      </c>
      <c r="U2840" t="s">
        <v>70</v>
      </c>
      <c r="V2840" t="s">
        <v>768</v>
      </c>
      <c r="W2840" t="s">
        <v>3307</v>
      </c>
      <c r="X2840" t="s">
        <v>3307</v>
      </c>
      <c r="Y2840" t="s">
        <v>2643</v>
      </c>
      <c r="Z2840">
        <v>33113849962</v>
      </c>
      <c r="AA2840">
        <v>0</v>
      </c>
      <c r="AB2840">
        <v>0</v>
      </c>
      <c r="AC2840">
        <v>0</v>
      </c>
      <c r="AD2840">
        <v>0</v>
      </c>
      <c r="AE2840" t="s">
        <v>70</v>
      </c>
      <c r="AF2840">
        <v>0</v>
      </c>
      <c r="AG2840">
        <v>0</v>
      </c>
      <c r="AH2840" t="s">
        <v>70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 t="s">
        <v>70</v>
      </c>
      <c r="AT2840">
        <v>-5.2416666666666671</v>
      </c>
      <c r="AU2840">
        <v>-1.05</v>
      </c>
      <c r="AV2840">
        <v>0</v>
      </c>
      <c r="AW2840" t="s">
        <v>70</v>
      </c>
      <c r="AX2840">
        <v>0</v>
      </c>
      <c r="AY2840" t="s">
        <v>70</v>
      </c>
      <c r="AZ2840" t="s">
        <v>70</v>
      </c>
      <c r="BA2840" t="s">
        <v>70</v>
      </c>
      <c r="BB2840" t="s">
        <v>70</v>
      </c>
      <c r="BC2840" t="s">
        <v>83</v>
      </c>
      <c r="BD2840" t="s">
        <v>70</v>
      </c>
      <c r="BE2840">
        <v>0</v>
      </c>
      <c r="BF2840">
        <v>0</v>
      </c>
      <c r="BG2840">
        <v>6.29</v>
      </c>
      <c r="BH2840" t="s">
        <v>70</v>
      </c>
      <c r="BI2840" t="s">
        <v>70</v>
      </c>
      <c r="BJ2840">
        <v>0</v>
      </c>
      <c r="BK2840">
        <v>0</v>
      </c>
      <c r="BL2840">
        <v>0</v>
      </c>
      <c r="BM2840" t="s">
        <v>3816</v>
      </c>
      <c r="BN2840">
        <v>1</v>
      </c>
    </row>
    <row r="2841" spans="1:66" x14ac:dyDescent="0.2">
      <c r="A2841">
        <v>448912706</v>
      </c>
      <c r="B2841" t="s">
        <v>66</v>
      </c>
      <c r="C2841" t="s">
        <v>67</v>
      </c>
      <c r="D2841" t="s">
        <v>68</v>
      </c>
      <c r="E2841" t="s">
        <v>69</v>
      </c>
      <c r="F2841" t="s">
        <v>70</v>
      </c>
      <c r="G2841">
        <v>3036207317648</v>
      </c>
      <c r="H2841">
        <v>0</v>
      </c>
      <c r="I2841" t="s">
        <v>70</v>
      </c>
      <c r="J2841">
        <v>0</v>
      </c>
      <c r="K2841" t="s">
        <v>70</v>
      </c>
      <c r="L2841" t="s">
        <v>70</v>
      </c>
      <c r="M2841" t="s">
        <v>70</v>
      </c>
      <c r="N2841" t="s">
        <v>95</v>
      </c>
      <c r="O2841" t="s">
        <v>70</v>
      </c>
      <c r="P2841">
        <v>2</v>
      </c>
      <c r="Q2841">
        <v>0</v>
      </c>
      <c r="R2841">
        <v>0</v>
      </c>
      <c r="S2841">
        <v>0</v>
      </c>
      <c r="T2841">
        <v>0</v>
      </c>
      <c r="U2841" t="s">
        <v>70</v>
      </c>
      <c r="V2841" t="s">
        <v>768</v>
      </c>
      <c r="W2841" t="s">
        <v>3307</v>
      </c>
      <c r="X2841" t="s">
        <v>3307</v>
      </c>
      <c r="Y2841" t="s">
        <v>2643</v>
      </c>
      <c r="Z2841">
        <v>33113849980</v>
      </c>
      <c r="AA2841">
        <v>0</v>
      </c>
      <c r="AB2841">
        <v>0</v>
      </c>
      <c r="AC2841">
        <v>0</v>
      </c>
      <c r="AD2841">
        <v>0</v>
      </c>
      <c r="AE2841" t="s">
        <v>70</v>
      </c>
      <c r="AF2841">
        <v>0</v>
      </c>
      <c r="AG2841">
        <v>0</v>
      </c>
      <c r="AH2841" t="s">
        <v>70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 t="s">
        <v>70</v>
      </c>
      <c r="AT2841">
        <v>-5.4416666666666664</v>
      </c>
      <c r="AU2841">
        <v>-1.0900000000000001</v>
      </c>
      <c r="AV2841">
        <v>0</v>
      </c>
      <c r="AW2841" t="s">
        <v>70</v>
      </c>
      <c r="AX2841">
        <v>0</v>
      </c>
      <c r="AY2841" t="s">
        <v>70</v>
      </c>
      <c r="AZ2841" t="s">
        <v>70</v>
      </c>
      <c r="BA2841" t="s">
        <v>70</v>
      </c>
      <c r="BB2841" t="s">
        <v>70</v>
      </c>
      <c r="BC2841" t="s">
        <v>83</v>
      </c>
      <c r="BD2841" t="s">
        <v>70</v>
      </c>
      <c r="BE2841">
        <v>0</v>
      </c>
      <c r="BF2841">
        <v>0</v>
      </c>
      <c r="BG2841">
        <v>6.53</v>
      </c>
      <c r="BH2841" t="s">
        <v>70</v>
      </c>
      <c r="BI2841" t="s">
        <v>70</v>
      </c>
      <c r="BJ2841">
        <v>0</v>
      </c>
      <c r="BK2841">
        <v>0</v>
      </c>
      <c r="BL2841">
        <v>0</v>
      </c>
      <c r="BM2841" t="s">
        <v>3817</v>
      </c>
      <c r="BN2841">
        <v>1</v>
      </c>
    </row>
    <row r="2842" spans="1:66" x14ac:dyDescent="0.2">
      <c r="A2842">
        <v>448912706</v>
      </c>
      <c r="B2842" t="s">
        <v>66</v>
      </c>
      <c r="C2842" t="s">
        <v>67</v>
      </c>
      <c r="D2842" t="s">
        <v>68</v>
      </c>
      <c r="E2842" t="s">
        <v>69</v>
      </c>
      <c r="F2842" t="s">
        <v>70</v>
      </c>
      <c r="G2842">
        <v>3036207317649</v>
      </c>
      <c r="H2842">
        <v>0</v>
      </c>
      <c r="I2842" t="s">
        <v>70</v>
      </c>
      <c r="J2842">
        <v>0</v>
      </c>
      <c r="K2842" t="s">
        <v>70</v>
      </c>
      <c r="L2842" t="s">
        <v>70</v>
      </c>
      <c r="M2842" t="s">
        <v>70</v>
      </c>
      <c r="N2842" t="s">
        <v>530</v>
      </c>
      <c r="O2842" t="s">
        <v>70</v>
      </c>
      <c r="P2842">
        <v>2</v>
      </c>
      <c r="Q2842">
        <v>0</v>
      </c>
      <c r="R2842">
        <v>0</v>
      </c>
      <c r="S2842">
        <v>0</v>
      </c>
      <c r="T2842">
        <v>0</v>
      </c>
      <c r="U2842" t="s">
        <v>70</v>
      </c>
      <c r="V2842" t="s">
        <v>768</v>
      </c>
      <c r="W2842" t="s">
        <v>3307</v>
      </c>
      <c r="X2842" t="s">
        <v>3307</v>
      </c>
      <c r="Y2842" t="s">
        <v>2643</v>
      </c>
      <c r="Z2842">
        <v>28937498105</v>
      </c>
      <c r="AA2842">
        <v>0</v>
      </c>
      <c r="AB2842">
        <v>0</v>
      </c>
      <c r="AC2842">
        <v>0</v>
      </c>
      <c r="AD2842">
        <v>0</v>
      </c>
      <c r="AE2842" t="s">
        <v>70</v>
      </c>
      <c r="AF2842">
        <v>0</v>
      </c>
      <c r="AG2842">
        <v>0</v>
      </c>
      <c r="AH2842" t="s">
        <v>70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 t="s">
        <v>70</v>
      </c>
      <c r="AT2842">
        <v>-11.266666666666667</v>
      </c>
      <c r="AU2842">
        <v>-2.25</v>
      </c>
      <c r="AV2842">
        <v>0</v>
      </c>
      <c r="AW2842" t="s">
        <v>70</v>
      </c>
      <c r="AX2842">
        <v>0</v>
      </c>
      <c r="AY2842" t="s">
        <v>70</v>
      </c>
      <c r="AZ2842" t="s">
        <v>70</v>
      </c>
      <c r="BA2842" t="s">
        <v>70</v>
      </c>
      <c r="BB2842" t="s">
        <v>70</v>
      </c>
      <c r="BC2842" t="s">
        <v>83</v>
      </c>
      <c r="BD2842" t="s">
        <v>70</v>
      </c>
      <c r="BE2842">
        <v>0</v>
      </c>
      <c r="BF2842">
        <v>0</v>
      </c>
      <c r="BG2842">
        <v>13.52</v>
      </c>
      <c r="BH2842" t="s">
        <v>70</v>
      </c>
      <c r="BI2842" t="s">
        <v>70</v>
      </c>
      <c r="BJ2842">
        <v>0</v>
      </c>
      <c r="BK2842">
        <v>0</v>
      </c>
      <c r="BL2842">
        <v>0</v>
      </c>
      <c r="BM2842" t="s">
        <v>3818</v>
      </c>
      <c r="BN2842">
        <v>1</v>
      </c>
    </row>
    <row r="2843" spans="1:66" x14ac:dyDescent="0.2">
      <c r="A2843">
        <v>448912706</v>
      </c>
      <c r="B2843" t="s">
        <v>66</v>
      </c>
      <c r="C2843" t="s">
        <v>67</v>
      </c>
      <c r="D2843" t="s">
        <v>68</v>
      </c>
      <c r="E2843" t="s">
        <v>69</v>
      </c>
      <c r="F2843" t="s">
        <v>70</v>
      </c>
      <c r="G2843">
        <v>3036207317650</v>
      </c>
      <c r="H2843">
        <v>0</v>
      </c>
      <c r="I2843" t="s">
        <v>70</v>
      </c>
      <c r="J2843">
        <v>0</v>
      </c>
      <c r="K2843" t="s">
        <v>70</v>
      </c>
      <c r="L2843" t="s">
        <v>70</v>
      </c>
      <c r="M2843" t="s">
        <v>70</v>
      </c>
      <c r="N2843" t="s">
        <v>874</v>
      </c>
      <c r="O2843" t="s">
        <v>70</v>
      </c>
      <c r="P2843">
        <v>2</v>
      </c>
      <c r="Q2843">
        <v>0</v>
      </c>
      <c r="R2843">
        <v>0</v>
      </c>
      <c r="S2843">
        <v>0</v>
      </c>
      <c r="T2843">
        <v>0</v>
      </c>
      <c r="U2843" t="s">
        <v>70</v>
      </c>
      <c r="V2843" t="s">
        <v>768</v>
      </c>
      <c r="W2843" t="s">
        <v>3307</v>
      </c>
      <c r="X2843" t="s">
        <v>3307</v>
      </c>
      <c r="Y2843" t="s">
        <v>2643</v>
      </c>
      <c r="Z2843">
        <v>28937498291</v>
      </c>
      <c r="AA2843">
        <v>0</v>
      </c>
      <c r="AB2843">
        <v>0</v>
      </c>
      <c r="AC2843">
        <v>0</v>
      </c>
      <c r="AD2843">
        <v>0</v>
      </c>
      <c r="AE2843" t="s">
        <v>70</v>
      </c>
      <c r="AF2843">
        <v>0</v>
      </c>
      <c r="AG2843">
        <v>0</v>
      </c>
      <c r="AH2843" t="s">
        <v>70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 t="s">
        <v>70</v>
      </c>
      <c r="AT2843">
        <v>-9.0500000000000007</v>
      </c>
      <c r="AU2843">
        <v>-1.81</v>
      </c>
      <c r="AV2843">
        <v>0</v>
      </c>
      <c r="AW2843" t="s">
        <v>70</v>
      </c>
      <c r="AX2843">
        <v>0</v>
      </c>
      <c r="AY2843" t="s">
        <v>70</v>
      </c>
      <c r="AZ2843" t="s">
        <v>70</v>
      </c>
      <c r="BA2843" t="s">
        <v>70</v>
      </c>
      <c r="BB2843" t="s">
        <v>70</v>
      </c>
      <c r="BC2843" t="s">
        <v>83</v>
      </c>
      <c r="BD2843" t="s">
        <v>70</v>
      </c>
      <c r="BE2843">
        <v>0</v>
      </c>
      <c r="BF2843">
        <v>0</v>
      </c>
      <c r="BG2843">
        <v>10.86</v>
      </c>
      <c r="BH2843" t="s">
        <v>70</v>
      </c>
      <c r="BI2843" t="s">
        <v>70</v>
      </c>
      <c r="BJ2843">
        <v>0</v>
      </c>
      <c r="BK2843">
        <v>0</v>
      </c>
      <c r="BL2843">
        <v>0</v>
      </c>
      <c r="BM2843" t="s">
        <v>3819</v>
      </c>
      <c r="BN2843">
        <v>1</v>
      </c>
    </row>
    <row r="2844" spans="1:66" x14ac:dyDescent="0.2">
      <c r="A2844">
        <v>448912706</v>
      </c>
      <c r="B2844" t="s">
        <v>66</v>
      </c>
      <c r="C2844" t="s">
        <v>67</v>
      </c>
      <c r="D2844" t="s">
        <v>68</v>
      </c>
      <c r="E2844" t="s">
        <v>69</v>
      </c>
      <c r="F2844" t="s">
        <v>70</v>
      </c>
      <c r="G2844">
        <v>3036207317651</v>
      </c>
      <c r="H2844">
        <v>0</v>
      </c>
      <c r="I2844" t="s">
        <v>70</v>
      </c>
      <c r="J2844">
        <v>0</v>
      </c>
      <c r="K2844" t="s">
        <v>70</v>
      </c>
      <c r="L2844" t="s">
        <v>70</v>
      </c>
      <c r="M2844" t="s">
        <v>70</v>
      </c>
      <c r="N2844" t="s">
        <v>140</v>
      </c>
      <c r="O2844" t="s">
        <v>70</v>
      </c>
      <c r="P2844">
        <v>2</v>
      </c>
      <c r="Q2844">
        <v>0</v>
      </c>
      <c r="R2844">
        <v>0</v>
      </c>
      <c r="S2844">
        <v>0</v>
      </c>
      <c r="T2844">
        <v>0</v>
      </c>
      <c r="U2844" t="s">
        <v>70</v>
      </c>
      <c r="V2844" t="s">
        <v>768</v>
      </c>
      <c r="W2844" t="s">
        <v>3307</v>
      </c>
      <c r="X2844" t="s">
        <v>3307</v>
      </c>
      <c r="Y2844" t="s">
        <v>2643</v>
      </c>
      <c r="Z2844">
        <v>28937498329</v>
      </c>
      <c r="AA2844">
        <v>0</v>
      </c>
      <c r="AB2844">
        <v>0</v>
      </c>
      <c r="AC2844">
        <v>0</v>
      </c>
      <c r="AD2844">
        <v>0</v>
      </c>
      <c r="AE2844" t="s">
        <v>70</v>
      </c>
      <c r="AF2844">
        <v>0</v>
      </c>
      <c r="AG2844">
        <v>0</v>
      </c>
      <c r="AH2844" t="s">
        <v>70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 t="s">
        <v>70</v>
      </c>
      <c r="AT2844">
        <v>-1.2833333333333332</v>
      </c>
      <c r="AU2844">
        <v>-0.26</v>
      </c>
      <c r="AV2844">
        <v>0</v>
      </c>
      <c r="AW2844" t="s">
        <v>70</v>
      </c>
      <c r="AX2844">
        <v>0</v>
      </c>
      <c r="AY2844" t="s">
        <v>70</v>
      </c>
      <c r="AZ2844" t="s">
        <v>70</v>
      </c>
      <c r="BA2844" t="s">
        <v>70</v>
      </c>
      <c r="BB2844" t="s">
        <v>70</v>
      </c>
      <c r="BC2844" t="s">
        <v>83</v>
      </c>
      <c r="BD2844" t="s">
        <v>70</v>
      </c>
      <c r="BE2844">
        <v>0</v>
      </c>
      <c r="BF2844">
        <v>0</v>
      </c>
      <c r="BG2844">
        <v>1.54</v>
      </c>
      <c r="BH2844" t="s">
        <v>70</v>
      </c>
      <c r="BI2844" t="s">
        <v>70</v>
      </c>
      <c r="BJ2844">
        <v>0</v>
      </c>
      <c r="BK2844">
        <v>0</v>
      </c>
      <c r="BL2844">
        <v>0</v>
      </c>
      <c r="BM2844" t="s">
        <v>3820</v>
      </c>
      <c r="BN2844">
        <v>1</v>
      </c>
    </row>
    <row r="2845" spans="1:66" x14ac:dyDescent="0.2">
      <c r="A2845">
        <v>448912706</v>
      </c>
      <c r="B2845" t="s">
        <v>66</v>
      </c>
      <c r="C2845" t="s">
        <v>67</v>
      </c>
      <c r="D2845" t="s">
        <v>68</v>
      </c>
      <c r="E2845" t="s">
        <v>69</v>
      </c>
      <c r="F2845" t="s">
        <v>70</v>
      </c>
      <c r="G2845">
        <v>3036207317652</v>
      </c>
      <c r="H2845">
        <v>0</v>
      </c>
      <c r="I2845" t="s">
        <v>70</v>
      </c>
      <c r="J2845">
        <v>0</v>
      </c>
      <c r="K2845" t="s">
        <v>70</v>
      </c>
      <c r="L2845" t="s">
        <v>70</v>
      </c>
      <c r="M2845" t="s">
        <v>70</v>
      </c>
      <c r="N2845" t="s">
        <v>140</v>
      </c>
      <c r="O2845" t="s">
        <v>70</v>
      </c>
      <c r="P2845">
        <v>2</v>
      </c>
      <c r="Q2845">
        <v>0</v>
      </c>
      <c r="R2845">
        <v>0</v>
      </c>
      <c r="S2845">
        <v>0</v>
      </c>
      <c r="T2845">
        <v>0</v>
      </c>
      <c r="U2845" t="s">
        <v>70</v>
      </c>
      <c r="V2845" t="s">
        <v>768</v>
      </c>
      <c r="W2845" t="s">
        <v>3307</v>
      </c>
      <c r="X2845" t="s">
        <v>3307</v>
      </c>
      <c r="Y2845" t="s">
        <v>2643</v>
      </c>
      <c r="Z2845">
        <v>28937498331</v>
      </c>
      <c r="AA2845">
        <v>0</v>
      </c>
      <c r="AB2845">
        <v>0</v>
      </c>
      <c r="AC2845">
        <v>0</v>
      </c>
      <c r="AD2845">
        <v>0</v>
      </c>
      <c r="AE2845" t="s">
        <v>70</v>
      </c>
      <c r="AF2845">
        <v>0</v>
      </c>
      <c r="AG2845">
        <v>0</v>
      </c>
      <c r="AH2845" t="s">
        <v>70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 t="s">
        <v>70</v>
      </c>
      <c r="AT2845">
        <v>-1.2833333333333332</v>
      </c>
      <c r="AU2845">
        <v>-0.26</v>
      </c>
      <c r="AV2845">
        <v>0</v>
      </c>
      <c r="AW2845" t="s">
        <v>70</v>
      </c>
      <c r="AX2845">
        <v>0</v>
      </c>
      <c r="AY2845" t="s">
        <v>70</v>
      </c>
      <c r="AZ2845" t="s">
        <v>70</v>
      </c>
      <c r="BA2845" t="s">
        <v>70</v>
      </c>
      <c r="BB2845" t="s">
        <v>70</v>
      </c>
      <c r="BC2845" t="s">
        <v>83</v>
      </c>
      <c r="BD2845" t="s">
        <v>70</v>
      </c>
      <c r="BE2845">
        <v>0</v>
      </c>
      <c r="BF2845">
        <v>0</v>
      </c>
      <c r="BG2845">
        <v>1.54</v>
      </c>
      <c r="BH2845" t="s">
        <v>70</v>
      </c>
      <c r="BI2845" t="s">
        <v>70</v>
      </c>
      <c r="BJ2845">
        <v>0</v>
      </c>
      <c r="BK2845">
        <v>0</v>
      </c>
      <c r="BL2845">
        <v>0</v>
      </c>
      <c r="BM2845" t="s">
        <v>3821</v>
      </c>
      <c r="BN2845">
        <v>1</v>
      </c>
    </row>
    <row r="2846" spans="1:66" x14ac:dyDescent="0.2">
      <c r="A2846">
        <v>448912706</v>
      </c>
      <c r="B2846" t="s">
        <v>66</v>
      </c>
      <c r="C2846" t="s">
        <v>67</v>
      </c>
      <c r="D2846" t="s">
        <v>68</v>
      </c>
      <c r="E2846" t="s">
        <v>69</v>
      </c>
      <c r="F2846" t="s">
        <v>70</v>
      </c>
      <c r="G2846">
        <v>3036207317653</v>
      </c>
      <c r="H2846">
        <v>0</v>
      </c>
      <c r="I2846" t="s">
        <v>70</v>
      </c>
      <c r="J2846">
        <v>0</v>
      </c>
      <c r="K2846" t="s">
        <v>70</v>
      </c>
      <c r="L2846" t="s">
        <v>70</v>
      </c>
      <c r="M2846" t="s">
        <v>70</v>
      </c>
      <c r="N2846" t="s">
        <v>140</v>
      </c>
      <c r="O2846" t="s">
        <v>70</v>
      </c>
      <c r="P2846">
        <v>2</v>
      </c>
      <c r="Q2846">
        <v>0</v>
      </c>
      <c r="R2846">
        <v>0</v>
      </c>
      <c r="S2846">
        <v>0</v>
      </c>
      <c r="T2846">
        <v>0</v>
      </c>
      <c r="U2846" t="s">
        <v>70</v>
      </c>
      <c r="V2846" t="s">
        <v>768</v>
      </c>
      <c r="W2846" t="s">
        <v>3307</v>
      </c>
      <c r="X2846" t="s">
        <v>3307</v>
      </c>
      <c r="Y2846" t="s">
        <v>2643</v>
      </c>
      <c r="Z2846">
        <v>28937498335</v>
      </c>
      <c r="AA2846">
        <v>0</v>
      </c>
      <c r="AB2846">
        <v>0</v>
      </c>
      <c r="AC2846">
        <v>0</v>
      </c>
      <c r="AD2846">
        <v>0</v>
      </c>
      <c r="AE2846" t="s">
        <v>70</v>
      </c>
      <c r="AF2846">
        <v>0</v>
      </c>
      <c r="AG2846">
        <v>0</v>
      </c>
      <c r="AH2846" t="s">
        <v>70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 t="s">
        <v>70</v>
      </c>
      <c r="AT2846">
        <v>-9.65</v>
      </c>
      <c r="AU2846">
        <v>-1.93</v>
      </c>
      <c r="AV2846">
        <v>0</v>
      </c>
      <c r="AW2846" t="s">
        <v>70</v>
      </c>
      <c r="AX2846">
        <v>0</v>
      </c>
      <c r="AY2846" t="s">
        <v>70</v>
      </c>
      <c r="AZ2846" t="s">
        <v>70</v>
      </c>
      <c r="BA2846" t="s">
        <v>70</v>
      </c>
      <c r="BB2846" t="s">
        <v>70</v>
      </c>
      <c r="BC2846" t="s">
        <v>83</v>
      </c>
      <c r="BD2846" t="s">
        <v>70</v>
      </c>
      <c r="BE2846">
        <v>0</v>
      </c>
      <c r="BF2846">
        <v>0</v>
      </c>
      <c r="BG2846">
        <v>11.58</v>
      </c>
      <c r="BH2846" t="s">
        <v>70</v>
      </c>
      <c r="BI2846" t="s">
        <v>70</v>
      </c>
      <c r="BJ2846">
        <v>0</v>
      </c>
      <c r="BK2846">
        <v>0</v>
      </c>
      <c r="BL2846">
        <v>0</v>
      </c>
      <c r="BM2846" t="s">
        <v>3822</v>
      </c>
      <c r="BN2846">
        <v>1</v>
      </c>
    </row>
    <row r="2847" spans="1:66" x14ac:dyDescent="0.2">
      <c r="A2847">
        <v>448912706</v>
      </c>
      <c r="B2847" t="s">
        <v>66</v>
      </c>
      <c r="C2847" t="s">
        <v>67</v>
      </c>
      <c r="D2847" t="s">
        <v>68</v>
      </c>
      <c r="E2847" t="s">
        <v>69</v>
      </c>
      <c r="F2847" t="s">
        <v>70</v>
      </c>
      <c r="G2847">
        <v>3036207317654</v>
      </c>
      <c r="H2847">
        <v>0</v>
      </c>
      <c r="I2847" t="s">
        <v>70</v>
      </c>
      <c r="J2847">
        <v>0</v>
      </c>
      <c r="K2847" t="s">
        <v>70</v>
      </c>
      <c r="L2847" t="s">
        <v>70</v>
      </c>
      <c r="M2847" t="s">
        <v>70</v>
      </c>
      <c r="N2847" t="s">
        <v>312</v>
      </c>
      <c r="O2847" t="s">
        <v>70</v>
      </c>
      <c r="P2847">
        <v>2</v>
      </c>
      <c r="Q2847">
        <v>0</v>
      </c>
      <c r="R2847">
        <v>0</v>
      </c>
      <c r="S2847">
        <v>0</v>
      </c>
      <c r="T2847">
        <v>0</v>
      </c>
      <c r="U2847" t="s">
        <v>70</v>
      </c>
      <c r="V2847" t="s">
        <v>768</v>
      </c>
      <c r="W2847" t="s">
        <v>3307</v>
      </c>
      <c r="X2847" t="s">
        <v>3307</v>
      </c>
      <c r="Y2847" t="s">
        <v>2643</v>
      </c>
      <c r="Z2847">
        <v>35215099032</v>
      </c>
      <c r="AA2847">
        <v>0</v>
      </c>
      <c r="AB2847">
        <v>0</v>
      </c>
      <c r="AC2847">
        <v>0</v>
      </c>
      <c r="AD2847">
        <v>0</v>
      </c>
      <c r="AE2847" t="s">
        <v>70</v>
      </c>
      <c r="AF2847">
        <v>0</v>
      </c>
      <c r="AG2847">
        <v>0</v>
      </c>
      <c r="AH2847" t="s">
        <v>70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 t="s">
        <v>70</v>
      </c>
      <c r="AT2847">
        <v>-0.82499999999999996</v>
      </c>
      <c r="AU2847">
        <v>-0.17</v>
      </c>
      <c r="AV2847">
        <v>0</v>
      </c>
      <c r="AW2847" t="s">
        <v>70</v>
      </c>
      <c r="AX2847">
        <v>0</v>
      </c>
      <c r="AY2847" t="s">
        <v>70</v>
      </c>
      <c r="AZ2847" t="s">
        <v>70</v>
      </c>
      <c r="BA2847" t="s">
        <v>70</v>
      </c>
      <c r="BB2847" t="s">
        <v>70</v>
      </c>
      <c r="BC2847" t="s">
        <v>83</v>
      </c>
      <c r="BD2847" t="s">
        <v>70</v>
      </c>
      <c r="BE2847">
        <v>0</v>
      </c>
      <c r="BF2847">
        <v>0</v>
      </c>
      <c r="BG2847">
        <v>0.99</v>
      </c>
      <c r="BH2847" t="s">
        <v>70</v>
      </c>
      <c r="BI2847" t="s">
        <v>70</v>
      </c>
      <c r="BJ2847">
        <v>0</v>
      </c>
      <c r="BK2847">
        <v>0</v>
      </c>
      <c r="BL2847">
        <v>0</v>
      </c>
      <c r="BM2847" t="s">
        <v>3823</v>
      </c>
      <c r="BN2847">
        <v>1</v>
      </c>
    </row>
    <row r="2848" spans="1:66" x14ac:dyDescent="0.2">
      <c r="A2848">
        <v>448912706</v>
      </c>
      <c r="B2848" t="s">
        <v>66</v>
      </c>
      <c r="C2848" t="s">
        <v>67</v>
      </c>
      <c r="D2848" t="s">
        <v>68</v>
      </c>
      <c r="E2848" t="s">
        <v>69</v>
      </c>
      <c r="F2848" t="s">
        <v>70</v>
      </c>
      <c r="G2848">
        <v>3036207317655</v>
      </c>
      <c r="H2848">
        <v>0</v>
      </c>
      <c r="I2848" t="s">
        <v>70</v>
      </c>
      <c r="J2848">
        <v>0</v>
      </c>
      <c r="K2848" t="s">
        <v>70</v>
      </c>
      <c r="L2848" t="s">
        <v>70</v>
      </c>
      <c r="M2848" t="s">
        <v>70</v>
      </c>
      <c r="N2848" t="s">
        <v>312</v>
      </c>
      <c r="O2848" t="s">
        <v>70</v>
      </c>
      <c r="P2848">
        <v>2</v>
      </c>
      <c r="Q2848">
        <v>0</v>
      </c>
      <c r="R2848">
        <v>0</v>
      </c>
      <c r="S2848">
        <v>0</v>
      </c>
      <c r="T2848">
        <v>0</v>
      </c>
      <c r="U2848" t="s">
        <v>70</v>
      </c>
      <c r="V2848" t="s">
        <v>768</v>
      </c>
      <c r="W2848" t="s">
        <v>3307</v>
      </c>
      <c r="X2848" t="s">
        <v>3307</v>
      </c>
      <c r="Y2848" t="s">
        <v>2643</v>
      </c>
      <c r="Z2848">
        <v>35215099134</v>
      </c>
      <c r="AA2848">
        <v>0</v>
      </c>
      <c r="AB2848">
        <v>0</v>
      </c>
      <c r="AC2848">
        <v>0</v>
      </c>
      <c r="AD2848">
        <v>0</v>
      </c>
      <c r="AE2848" t="s">
        <v>70</v>
      </c>
      <c r="AF2848">
        <v>0</v>
      </c>
      <c r="AG2848">
        <v>0</v>
      </c>
      <c r="AH2848" t="s">
        <v>70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 t="s">
        <v>70</v>
      </c>
      <c r="AT2848">
        <v>-9.1083333333333325</v>
      </c>
      <c r="AU2848">
        <v>-1.82</v>
      </c>
      <c r="AV2848">
        <v>0</v>
      </c>
      <c r="AW2848" t="s">
        <v>70</v>
      </c>
      <c r="AX2848">
        <v>0</v>
      </c>
      <c r="AY2848" t="s">
        <v>70</v>
      </c>
      <c r="AZ2848" t="s">
        <v>70</v>
      </c>
      <c r="BA2848" t="s">
        <v>70</v>
      </c>
      <c r="BB2848" t="s">
        <v>70</v>
      </c>
      <c r="BC2848" t="s">
        <v>83</v>
      </c>
      <c r="BD2848" t="s">
        <v>70</v>
      </c>
      <c r="BE2848">
        <v>0</v>
      </c>
      <c r="BF2848">
        <v>0</v>
      </c>
      <c r="BG2848">
        <v>10.93</v>
      </c>
      <c r="BH2848" t="s">
        <v>70</v>
      </c>
      <c r="BI2848" t="s">
        <v>70</v>
      </c>
      <c r="BJ2848">
        <v>0</v>
      </c>
      <c r="BK2848">
        <v>0</v>
      </c>
      <c r="BL2848">
        <v>0</v>
      </c>
      <c r="BM2848" t="s">
        <v>3824</v>
      </c>
      <c r="BN2848">
        <v>1</v>
      </c>
    </row>
    <row r="2849" spans="1:66" x14ac:dyDescent="0.2">
      <c r="A2849">
        <v>448912706</v>
      </c>
      <c r="B2849" t="s">
        <v>66</v>
      </c>
      <c r="C2849" t="s">
        <v>67</v>
      </c>
      <c r="D2849" t="s">
        <v>68</v>
      </c>
      <c r="E2849" t="s">
        <v>69</v>
      </c>
      <c r="F2849" t="s">
        <v>70</v>
      </c>
      <c r="G2849">
        <v>3036207317656</v>
      </c>
      <c r="H2849">
        <v>0</v>
      </c>
      <c r="I2849" t="s">
        <v>70</v>
      </c>
      <c r="J2849">
        <v>0</v>
      </c>
      <c r="K2849" t="s">
        <v>70</v>
      </c>
      <c r="L2849" t="s">
        <v>70</v>
      </c>
      <c r="M2849" t="s">
        <v>70</v>
      </c>
      <c r="N2849" t="s">
        <v>147</v>
      </c>
      <c r="O2849" t="s">
        <v>70</v>
      </c>
      <c r="P2849">
        <v>2</v>
      </c>
      <c r="Q2849">
        <v>0</v>
      </c>
      <c r="R2849">
        <v>0</v>
      </c>
      <c r="S2849">
        <v>0</v>
      </c>
      <c r="T2849">
        <v>0</v>
      </c>
      <c r="U2849" t="s">
        <v>70</v>
      </c>
      <c r="V2849" t="s">
        <v>768</v>
      </c>
      <c r="W2849" t="s">
        <v>3307</v>
      </c>
      <c r="X2849" t="s">
        <v>3307</v>
      </c>
      <c r="Y2849" t="s">
        <v>2643</v>
      </c>
      <c r="Z2849">
        <v>35215099336</v>
      </c>
      <c r="AA2849">
        <v>0</v>
      </c>
      <c r="AB2849">
        <v>0</v>
      </c>
      <c r="AC2849">
        <v>0</v>
      </c>
      <c r="AD2849">
        <v>0</v>
      </c>
      <c r="AE2849" t="s">
        <v>70</v>
      </c>
      <c r="AF2849">
        <v>0</v>
      </c>
      <c r="AG2849">
        <v>0</v>
      </c>
      <c r="AH2849" t="s">
        <v>70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 t="s">
        <v>70</v>
      </c>
      <c r="AT2849">
        <v>-2.2833333333333332</v>
      </c>
      <c r="AU2849">
        <v>-0.46</v>
      </c>
      <c r="AV2849">
        <v>0</v>
      </c>
      <c r="AW2849" t="s">
        <v>70</v>
      </c>
      <c r="AX2849">
        <v>0</v>
      </c>
      <c r="AY2849" t="s">
        <v>70</v>
      </c>
      <c r="AZ2849" t="s">
        <v>70</v>
      </c>
      <c r="BA2849" t="s">
        <v>70</v>
      </c>
      <c r="BB2849" t="s">
        <v>70</v>
      </c>
      <c r="BC2849" t="s">
        <v>83</v>
      </c>
      <c r="BD2849" t="s">
        <v>70</v>
      </c>
      <c r="BE2849">
        <v>0</v>
      </c>
      <c r="BF2849">
        <v>0</v>
      </c>
      <c r="BG2849">
        <v>2.74</v>
      </c>
      <c r="BH2849" t="s">
        <v>70</v>
      </c>
      <c r="BI2849" t="s">
        <v>70</v>
      </c>
      <c r="BJ2849">
        <v>0</v>
      </c>
      <c r="BK2849">
        <v>0</v>
      </c>
      <c r="BL2849">
        <v>0</v>
      </c>
      <c r="BM2849" t="s">
        <v>3825</v>
      </c>
      <c r="BN2849">
        <v>1</v>
      </c>
    </row>
    <row r="2850" spans="1:66" x14ac:dyDescent="0.2">
      <c r="A2850">
        <v>448912706</v>
      </c>
      <c r="B2850" t="s">
        <v>66</v>
      </c>
      <c r="C2850" t="s">
        <v>67</v>
      </c>
      <c r="D2850" t="s">
        <v>68</v>
      </c>
      <c r="E2850" t="s">
        <v>69</v>
      </c>
      <c r="F2850" t="s">
        <v>70</v>
      </c>
      <c r="G2850">
        <v>3036207317657</v>
      </c>
      <c r="H2850">
        <v>0</v>
      </c>
      <c r="I2850" t="s">
        <v>70</v>
      </c>
      <c r="J2850">
        <v>0</v>
      </c>
      <c r="K2850" t="s">
        <v>70</v>
      </c>
      <c r="L2850" t="s">
        <v>70</v>
      </c>
      <c r="M2850" t="s">
        <v>70</v>
      </c>
      <c r="N2850" t="s">
        <v>147</v>
      </c>
      <c r="O2850" t="s">
        <v>70</v>
      </c>
      <c r="P2850">
        <v>2</v>
      </c>
      <c r="Q2850">
        <v>0</v>
      </c>
      <c r="R2850">
        <v>0</v>
      </c>
      <c r="S2850">
        <v>0</v>
      </c>
      <c r="T2850">
        <v>0</v>
      </c>
      <c r="U2850" t="s">
        <v>70</v>
      </c>
      <c r="V2850" t="s">
        <v>768</v>
      </c>
      <c r="W2850" t="s">
        <v>3307</v>
      </c>
      <c r="X2850" t="s">
        <v>3307</v>
      </c>
      <c r="Y2850" t="s">
        <v>2643</v>
      </c>
      <c r="Z2850">
        <v>35215099342</v>
      </c>
      <c r="AA2850">
        <v>0</v>
      </c>
      <c r="AB2850">
        <v>0</v>
      </c>
      <c r="AC2850">
        <v>0</v>
      </c>
      <c r="AD2850">
        <v>0</v>
      </c>
      <c r="AE2850" t="s">
        <v>70</v>
      </c>
      <c r="AF2850">
        <v>0</v>
      </c>
      <c r="AG2850">
        <v>0</v>
      </c>
      <c r="AH2850" t="s">
        <v>70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 t="s">
        <v>70</v>
      </c>
      <c r="AT2850">
        <v>-11.116666666666667</v>
      </c>
      <c r="AU2850">
        <v>-2.2200000000000002</v>
      </c>
      <c r="AV2850">
        <v>0</v>
      </c>
      <c r="AW2850" t="s">
        <v>70</v>
      </c>
      <c r="AX2850">
        <v>0</v>
      </c>
      <c r="AY2850" t="s">
        <v>70</v>
      </c>
      <c r="AZ2850" t="s">
        <v>70</v>
      </c>
      <c r="BA2850" t="s">
        <v>70</v>
      </c>
      <c r="BB2850" t="s">
        <v>70</v>
      </c>
      <c r="BC2850" t="s">
        <v>83</v>
      </c>
      <c r="BD2850" t="s">
        <v>70</v>
      </c>
      <c r="BE2850">
        <v>0</v>
      </c>
      <c r="BF2850">
        <v>0</v>
      </c>
      <c r="BG2850">
        <v>13.34</v>
      </c>
      <c r="BH2850" t="s">
        <v>70</v>
      </c>
      <c r="BI2850" t="s">
        <v>70</v>
      </c>
      <c r="BJ2850">
        <v>0</v>
      </c>
      <c r="BK2850">
        <v>0</v>
      </c>
      <c r="BL2850">
        <v>0</v>
      </c>
      <c r="BM2850" t="s">
        <v>3826</v>
      </c>
      <c r="BN2850">
        <v>1</v>
      </c>
    </row>
    <row r="2851" spans="1:66" x14ac:dyDescent="0.2">
      <c r="A2851">
        <v>448912706</v>
      </c>
      <c r="B2851" t="s">
        <v>66</v>
      </c>
      <c r="C2851" t="s">
        <v>67</v>
      </c>
      <c r="D2851" t="s">
        <v>68</v>
      </c>
      <c r="E2851" t="s">
        <v>69</v>
      </c>
      <c r="F2851" t="s">
        <v>70</v>
      </c>
      <c r="G2851">
        <v>3036207317658</v>
      </c>
      <c r="H2851">
        <v>0</v>
      </c>
      <c r="I2851" t="s">
        <v>70</v>
      </c>
      <c r="J2851">
        <v>0</v>
      </c>
      <c r="K2851" t="s">
        <v>70</v>
      </c>
      <c r="L2851" t="s">
        <v>70</v>
      </c>
      <c r="M2851" t="s">
        <v>70</v>
      </c>
      <c r="N2851" t="s">
        <v>147</v>
      </c>
      <c r="O2851" t="s">
        <v>70</v>
      </c>
      <c r="P2851">
        <v>2</v>
      </c>
      <c r="Q2851">
        <v>0</v>
      </c>
      <c r="R2851">
        <v>0</v>
      </c>
      <c r="S2851">
        <v>0</v>
      </c>
      <c r="T2851">
        <v>0</v>
      </c>
      <c r="U2851" t="s">
        <v>70</v>
      </c>
      <c r="V2851" t="s">
        <v>768</v>
      </c>
      <c r="W2851" t="s">
        <v>3307</v>
      </c>
      <c r="X2851" t="s">
        <v>3307</v>
      </c>
      <c r="Y2851" t="s">
        <v>2643</v>
      </c>
      <c r="Z2851">
        <v>35215099352</v>
      </c>
      <c r="AA2851">
        <v>0</v>
      </c>
      <c r="AB2851">
        <v>0</v>
      </c>
      <c r="AC2851">
        <v>0</v>
      </c>
      <c r="AD2851">
        <v>0</v>
      </c>
      <c r="AE2851" t="s">
        <v>70</v>
      </c>
      <c r="AF2851">
        <v>0</v>
      </c>
      <c r="AG2851">
        <v>0</v>
      </c>
      <c r="AH2851" t="s">
        <v>70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 t="s">
        <v>70</v>
      </c>
      <c r="AT2851">
        <v>-9.8166666666666664</v>
      </c>
      <c r="AU2851">
        <v>-1.96</v>
      </c>
      <c r="AV2851">
        <v>0</v>
      </c>
      <c r="AW2851" t="s">
        <v>70</v>
      </c>
      <c r="AX2851">
        <v>0</v>
      </c>
      <c r="AY2851" t="s">
        <v>70</v>
      </c>
      <c r="AZ2851" t="s">
        <v>70</v>
      </c>
      <c r="BA2851" t="s">
        <v>70</v>
      </c>
      <c r="BB2851" t="s">
        <v>70</v>
      </c>
      <c r="BC2851" t="s">
        <v>83</v>
      </c>
      <c r="BD2851" t="s">
        <v>70</v>
      </c>
      <c r="BE2851">
        <v>0</v>
      </c>
      <c r="BF2851">
        <v>0</v>
      </c>
      <c r="BG2851">
        <v>11.78</v>
      </c>
      <c r="BH2851" t="s">
        <v>70</v>
      </c>
      <c r="BI2851" t="s">
        <v>70</v>
      </c>
      <c r="BJ2851">
        <v>0</v>
      </c>
      <c r="BK2851">
        <v>0</v>
      </c>
      <c r="BL2851">
        <v>0</v>
      </c>
      <c r="BM2851" t="s">
        <v>3827</v>
      </c>
      <c r="BN2851">
        <v>1</v>
      </c>
    </row>
    <row r="2852" spans="1:66" x14ac:dyDescent="0.2">
      <c r="A2852">
        <v>448912706</v>
      </c>
      <c r="B2852" t="s">
        <v>66</v>
      </c>
      <c r="C2852" t="s">
        <v>67</v>
      </c>
      <c r="D2852" t="s">
        <v>68</v>
      </c>
      <c r="E2852" t="s">
        <v>69</v>
      </c>
      <c r="F2852" t="s">
        <v>70</v>
      </c>
      <c r="G2852">
        <v>3036207317659</v>
      </c>
      <c r="H2852">
        <v>0</v>
      </c>
      <c r="I2852" t="s">
        <v>70</v>
      </c>
      <c r="J2852">
        <v>0</v>
      </c>
      <c r="K2852" t="s">
        <v>70</v>
      </c>
      <c r="L2852" t="s">
        <v>70</v>
      </c>
      <c r="M2852" t="s">
        <v>70</v>
      </c>
      <c r="N2852" t="s">
        <v>147</v>
      </c>
      <c r="O2852" t="s">
        <v>70</v>
      </c>
      <c r="P2852">
        <v>2</v>
      </c>
      <c r="Q2852">
        <v>0</v>
      </c>
      <c r="R2852">
        <v>0</v>
      </c>
      <c r="S2852">
        <v>0</v>
      </c>
      <c r="T2852">
        <v>0</v>
      </c>
      <c r="U2852" t="s">
        <v>70</v>
      </c>
      <c r="V2852" t="s">
        <v>768</v>
      </c>
      <c r="W2852" t="s">
        <v>3307</v>
      </c>
      <c r="X2852" t="s">
        <v>3307</v>
      </c>
      <c r="Y2852" t="s">
        <v>2643</v>
      </c>
      <c r="Z2852">
        <v>35215099354</v>
      </c>
      <c r="AA2852">
        <v>0</v>
      </c>
      <c r="AB2852">
        <v>0</v>
      </c>
      <c r="AC2852">
        <v>0</v>
      </c>
      <c r="AD2852">
        <v>0</v>
      </c>
      <c r="AE2852" t="s">
        <v>70</v>
      </c>
      <c r="AF2852">
        <v>0</v>
      </c>
      <c r="AG2852">
        <v>0</v>
      </c>
      <c r="AH2852" t="s">
        <v>70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 t="s">
        <v>70</v>
      </c>
      <c r="AT2852">
        <v>-11.966666666666667</v>
      </c>
      <c r="AU2852">
        <v>-2.39</v>
      </c>
      <c r="AV2852">
        <v>0</v>
      </c>
      <c r="AW2852" t="s">
        <v>70</v>
      </c>
      <c r="AX2852">
        <v>0</v>
      </c>
      <c r="AY2852" t="s">
        <v>70</v>
      </c>
      <c r="AZ2852" t="s">
        <v>70</v>
      </c>
      <c r="BA2852" t="s">
        <v>70</v>
      </c>
      <c r="BB2852" t="s">
        <v>70</v>
      </c>
      <c r="BC2852" t="s">
        <v>83</v>
      </c>
      <c r="BD2852" t="s">
        <v>70</v>
      </c>
      <c r="BE2852">
        <v>0</v>
      </c>
      <c r="BF2852">
        <v>0</v>
      </c>
      <c r="BG2852">
        <v>14.36</v>
      </c>
      <c r="BH2852" t="s">
        <v>70</v>
      </c>
      <c r="BI2852" t="s">
        <v>70</v>
      </c>
      <c r="BJ2852">
        <v>0</v>
      </c>
      <c r="BK2852">
        <v>0</v>
      </c>
      <c r="BL2852">
        <v>0</v>
      </c>
      <c r="BM2852" t="s">
        <v>3828</v>
      </c>
      <c r="BN2852">
        <v>1</v>
      </c>
    </row>
    <row r="2853" spans="1:66" x14ac:dyDescent="0.2">
      <c r="A2853">
        <v>448912706</v>
      </c>
      <c r="B2853" t="s">
        <v>66</v>
      </c>
      <c r="C2853" t="s">
        <v>67</v>
      </c>
      <c r="D2853" t="s">
        <v>68</v>
      </c>
      <c r="E2853" t="s">
        <v>69</v>
      </c>
      <c r="F2853" t="s">
        <v>70</v>
      </c>
      <c r="G2853">
        <v>3036207317660</v>
      </c>
      <c r="H2853">
        <v>0</v>
      </c>
      <c r="I2853" t="s">
        <v>70</v>
      </c>
      <c r="J2853">
        <v>0</v>
      </c>
      <c r="K2853" t="s">
        <v>70</v>
      </c>
      <c r="L2853" t="s">
        <v>70</v>
      </c>
      <c r="M2853" t="s">
        <v>70</v>
      </c>
      <c r="N2853" t="s">
        <v>147</v>
      </c>
      <c r="O2853" t="s">
        <v>70</v>
      </c>
      <c r="P2853">
        <v>2</v>
      </c>
      <c r="Q2853">
        <v>0</v>
      </c>
      <c r="R2853">
        <v>0</v>
      </c>
      <c r="S2853">
        <v>0</v>
      </c>
      <c r="T2853">
        <v>0</v>
      </c>
      <c r="U2853" t="s">
        <v>70</v>
      </c>
      <c r="V2853" t="s">
        <v>768</v>
      </c>
      <c r="W2853" t="s">
        <v>3307</v>
      </c>
      <c r="X2853" t="s">
        <v>3307</v>
      </c>
      <c r="Y2853" t="s">
        <v>2643</v>
      </c>
      <c r="Z2853">
        <v>35215099356</v>
      </c>
      <c r="AA2853">
        <v>0</v>
      </c>
      <c r="AB2853">
        <v>0</v>
      </c>
      <c r="AC2853">
        <v>0</v>
      </c>
      <c r="AD2853">
        <v>0</v>
      </c>
      <c r="AE2853" t="s">
        <v>70</v>
      </c>
      <c r="AF2853">
        <v>0</v>
      </c>
      <c r="AG2853">
        <v>0</v>
      </c>
      <c r="AH2853" t="s">
        <v>70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 t="s">
        <v>70</v>
      </c>
      <c r="AT2853">
        <v>-10.408333333333333</v>
      </c>
      <c r="AU2853">
        <v>-2.08</v>
      </c>
      <c r="AV2853">
        <v>0</v>
      </c>
      <c r="AW2853" t="s">
        <v>70</v>
      </c>
      <c r="AX2853">
        <v>0</v>
      </c>
      <c r="AY2853" t="s">
        <v>70</v>
      </c>
      <c r="AZ2853" t="s">
        <v>70</v>
      </c>
      <c r="BA2853" t="s">
        <v>70</v>
      </c>
      <c r="BB2853" t="s">
        <v>70</v>
      </c>
      <c r="BC2853" t="s">
        <v>83</v>
      </c>
      <c r="BD2853" t="s">
        <v>70</v>
      </c>
      <c r="BE2853">
        <v>0</v>
      </c>
      <c r="BF2853">
        <v>0</v>
      </c>
      <c r="BG2853">
        <v>12.49</v>
      </c>
      <c r="BH2853" t="s">
        <v>70</v>
      </c>
      <c r="BI2853" t="s">
        <v>70</v>
      </c>
      <c r="BJ2853">
        <v>0</v>
      </c>
      <c r="BK2853">
        <v>0</v>
      </c>
      <c r="BL2853">
        <v>0</v>
      </c>
      <c r="BM2853" t="s">
        <v>3829</v>
      </c>
      <c r="BN2853">
        <v>1</v>
      </c>
    </row>
    <row r="2854" spans="1:66" x14ac:dyDescent="0.2">
      <c r="A2854">
        <v>448912706</v>
      </c>
      <c r="B2854" t="s">
        <v>66</v>
      </c>
      <c r="C2854" t="s">
        <v>67</v>
      </c>
      <c r="D2854" t="s">
        <v>68</v>
      </c>
      <c r="E2854" t="s">
        <v>69</v>
      </c>
      <c r="F2854" t="s">
        <v>70</v>
      </c>
      <c r="G2854">
        <v>3036207317661</v>
      </c>
      <c r="H2854">
        <v>0</v>
      </c>
      <c r="I2854" t="s">
        <v>70</v>
      </c>
      <c r="J2854">
        <v>0</v>
      </c>
      <c r="K2854" t="s">
        <v>70</v>
      </c>
      <c r="L2854" t="s">
        <v>70</v>
      </c>
      <c r="M2854" t="s">
        <v>70</v>
      </c>
      <c r="N2854" t="s">
        <v>147</v>
      </c>
      <c r="O2854" t="s">
        <v>70</v>
      </c>
      <c r="P2854">
        <v>2</v>
      </c>
      <c r="Q2854">
        <v>0</v>
      </c>
      <c r="R2854">
        <v>0</v>
      </c>
      <c r="S2854">
        <v>0</v>
      </c>
      <c r="T2854">
        <v>0</v>
      </c>
      <c r="U2854" t="s">
        <v>70</v>
      </c>
      <c r="V2854" t="s">
        <v>768</v>
      </c>
      <c r="W2854" t="s">
        <v>3307</v>
      </c>
      <c r="X2854" t="s">
        <v>3307</v>
      </c>
      <c r="Y2854" t="s">
        <v>2643</v>
      </c>
      <c r="Z2854">
        <v>35215099358</v>
      </c>
      <c r="AA2854">
        <v>0</v>
      </c>
      <c r="AB2854">
        <v>0</v>
      </c>
      <c r="AC2854">
        <v>0</v>
      </c>
      <c r="AD2854">
        <v>0</v>
      </c>
      <c r="AE2854" t="s">
        <v>70</v>
      </c>
      <c r="AF2854">
        <v>0</v>
      </c>
      <c r="AG2854">
        <v>0</v>
      </c>
      <c r="AH2854" t="s">
        <v>70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 t="s">
        <v>70</v>
      </c>
      <c r="AT2854">
        <v>-7.2333333333333334</v>
      </c>
      <c r="AU2854">
        <v>-1.45</v>
      </c>
      <c r="AV2854">
        <v>0</v>
      </c>
      <c r="AW2854" t="s">
        <v>70</v>
      </c>
      <c r="AX2854">
        <v>0</v>
      </c>
      <c r="AY2854" t="s">
        <v>70</v>
      </c>
      <c r="AZ2854" t="s">
        <v>70</v>
      </c>
      <c r="BA2854" t="s">
        <v>70</v>
      </c>
      <c r="BB2854" t="s">
        <v>70</v>
      </c>
      <c r="BC2854" t="s">
        <v>83</v>
      </c>
      <c r="BD2854" t="s">
        <v>70</v>
      </c>
      <c r="BE2854">
        <v>0</v>
      </c>
      <c r="BF2854">
        <v>0</v>
      </c>
      <c r="BG2854">
        <v>8.68</v>
      </c>
      <c r="BH2854" t="s">
        <v>70</v>
      </c>
      <c r="BI2854" t="s">
        <v>70</v>
      </c>
      <c r="BJ2854">
        <v>0</v>
      </c>
      <c r="BK2854">
        <v>0</v>
      </c>
      <c r="BL2854">
        <v>0</v>
      </c>
      <c r="BM2854" t="s">
        <v>3830</v>
      </c>
      <c r="BN2854">
        <v>1</v>
      </c>
    </row>
    <row r="2855" spans="1:66" x14ac:dyDescent="0.2">
      <c r="A2855">
        <v>448912706</v>
      </c>
      <c r="B2855" t="s">
        <v>66</v>
      </c>
      <c r="C2855" t="s">
        <v>67</v>
      </c>
      <c r="D2855" t="s">
        <v>68</v>
      </c>
      <c r="E2855" t="s">
        <v>69</v>
      </c>
      <c r="F2855" t="s">
        <v>70</v>
      </c>
      <c r="G2855">
        <v>3036207317662</v>
      </c>
      <c r="H2855">
        <v>0</v>
      </c>
      <c r="I2855" t="s">
        <v>70</v>
      </c>
      <c r="J2855">
        <v>0</v>
      </c>
      <c r="K2855" t="s">
        <v>70</v>
      </c>
      <c r="L2855" t="s">
        <v>70</v>
      </c>
      <c r="M2855" t="s">
        <v>70</v>
      </c>
      <c r="N2855" t="s">
        <v>147</v>
      </c>
      <c r="O2855" t="s">
        <v>70</v>
      </c>
      <c r="P2855">
        <v>2</v>
      </c>
      <c r="Q2855">
        <v>0</v>
      </c>
      <c r="R2855">
        <v>0</v>
      </c>
      <c r="S2855">
        <v>0</v>
      </c>
      <c r="T2855">
        <v>0</v>
      </c>
      <c r="U2855" t="s">
        <v>70</v>
      </c>
      <c r="V2855" t="s">
        <v>768</v>
      </c>
      <c r="W2855" t="s">
        <v>3307</v>
      </c>
      <c r="X2855" t="s">
        <v>3307</v>
      </c>
      <c r="Y2855" t="s">
        <v>2643</v>
      </c>
      <c r="Z2855">
        <v>35215099368</v>
      </c>
      <c r="AA2855">
        <v>0</v>
      </c>
      <c r="AB2855">
        <v>0</v>
      </c>
      <c r="AC2855">
        <v>0</v>
      </c>
      <c r="AD2855">
        <v>0</v>
      </c>
      <c r="AE2855" t="s">
        <v>70</v>
      </c>
      <c r="AF2855">
        <v>0</v>
      </c>
      <c r="AG2855">
        <v>0</v>
      </c>
      <c r="AH2855" t="s">
        <v>70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 t="s">
        <v>70</v>
      </c>
      <c r="AT2855">
        <v>-9.8916666666666675</v>
      </c>
      <c r="AU2855">
        <v>-1.98</v>
      </c>
      <c r="AV2855">
        <v>0</v>
      </c>
      <c r="AW2855" t="s">
        <v>70</v>
      </c>
      <c r="AX2855">
        <v>0</v>
      </c>
      <c r="AY2855" t="s">
        <v>70</v>
      </c>
      <c r="AZ2855" t="s">
        <v>70</v>
      </c>
      <c r="BA2855" t="s">
        <v>70</v>
      </c>
      <c r="BB2855" t="s">
        <v>70</v>
      </c>
      <c r="BC2855" t="s">
        <v>83</v>
      </c>
      <c r="BD2855" t="s">
        <v>70</v>
      </c>
      <c r="BE2855">
        <v>0</v>
      </c>
      <c r="BF2855">
        <v>0</v>
      </c>
      <c r="BG2855">
        <v>11.87</v>
      </c>
      <c r="BH2855" t="s">
        <v>70</v>
      </c>
      <c r="BI2855" t="s">
        <v>70</v>
      </c>
      <c r="BJ2855">
        <v>0</v>
      </c>
      <c r="BK2855">
        <v>0</v>
      </c>
      <c r="BL2855">
        <v>0</v>
      </c>
      <c r="BM2855" t="s">
        <v>3831</v>
      </c>
      <c r="BN2855">
        <v>1</v>
      </c>
    </row>
    <row r="2856" spans="1:66" x14ac:dyDescent="0.2">
      <c r="A2856">
        <v>448912706</v>
      </c>
      <c r="B2856" t="s">
        <v>66</v>
      </c>
      <c r="C2856" t="s">
        <v>67</v>
      </c>
      <c r="D2856" t="s">
        <v>68</v>
      </c>
      <c r="E2856" t="s">
        <v>69</v>
      </c>
      <c r="F2856" t="s">
        <v>70</v>
      </c>
      <c r="G2856">
        <v>3036207317663</v>
      </c>
      <c r="H2856">
        <v>0</v>
      </c>
      <c r="I2856" t="s">
        <v>70</v>
      </c>
      <c r="J2856">
        <v>0</v>
      </c>
      <c r="K2856" t="s">
        <v>70</v>
      </c>
      <c r="L2856" t="s">
        <v>70</v>
      </c>
      <c r="M2856" t="s">
        <v>70</v>
      </c>
      <c r="N2856" t="s">
        <v>147</v>
      </c>
      <c r="O2856" t="s">
        <v>70</v>
      </c>
      <c r="P2856">
        <v>2</v>
      </c>
      <c r="Q2856">
        <v>0</v>
      </c>
      <c r="R2856">
        <v>0</v>
      </c>
      <c r="S2856">
        <v>0</v>
      </c>
      <c r="T2856">
        <v>0</v>
      </c>
      <c r="U2856" t="s">
        <v>70</v>
      </c>
      <c r="V2856" t="s">
        <v>768</v>
      </c>
      <c r="W2856" t="s">
        <v>3307</v>
      </c>
      <c r="X2856" t="s">
        <v>3307</v>
      </c>
      <c r="Y2856" t="s">
        <v>2643</v>
      </c>
      <c r="Z2856">
        <v>35215099704</v>
      </c>
      <c r="AA2856">
        <v>0</v>
      </c>
      <c r="AB2856">
        <v>0</v>
      </c>
      <c r="AC2856">
        <v>0</v>
      </c>
      <c r="AD2856">
        <v>0</v>
      </c>
      <c r="AE2856" t="s">
        <v>70</v>
      </c>
      <c r="AF2856">
        <v>0</v>
      </c>
      <c r="AG2856">
        <v>0</v>
      </c>
      <c r="AH2856" t="s">
        <v>70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 t="s">
        <v>70</v>
      </c>
      <c r="AT2856">
        <v>-8.8583333333333325</v>
      </c>
      <c r="AU2856">
        <v>-1.77</v>
      </c>
      <c r="AV2856">
        <v>0</v>
      </c>
      <c r="AW2856" t="s">
        <v>70</v>
      </c>
      <c r="AX2856">
        <v>0</v>
      </c>
      <c r="AY2856" t="s">
        <v>70</v>
      </c>
      <c r="AZ2856" t="s">
        <v>70</v>
      </c>
      <c r="BA2856" t="s">
        <v>70</v>
      </c>
      <c r="BB2856" t="s">
        <v>70</v>
      </c>
      <c r="BC2856" t="s">
        <v>83</v>
      </c>
      <c r="BD2856" t="s">
        <v>70</v>
      </c>
      <c r="BE2856">
        <v>0</v>
      </c>
      <c r="BF2856">
        <v>0</v>
      </c>
      <c r="BG2856">
        <v>10.63</v>
      </c>
      <c r="BH2856" t="s">
        <v>70</v>
      </c>
      <c r="BI2856" t="s">
        <v>70</v>
      </c>
      <c r="BJ2856">
        <v>0</v>
      </c>
      <c r="BK2856">
        <v>0</v>
      </c>
      <c r="BL2856">
        <v>0</v>
      </c>
      <c r="BM2856" t="s">
        <v>3832</v>
      </c>
      <c r="BN2856">
        <v>1</v>
      </c>
    </row>
    <row r="2857" spans="1:66" x14ac:dyDescent="0.2">
      <c r="A2857">
        <v>448912706</v>
      </c>
      <c r="B2857" t="s">
        <v>66</v>
      </c>
      <c r="C2857" t="s">
        <v>67</v>
      </c>
      <c r="D2857" t="s">
        <v>68</v>
      </c>
      <c r="E2857" t="s">
        <v>69</v>
      </c>
      <c r="F2857" t="s">
        <v>70</v>
      </c>
      <c r="G2857">
        <v>3036207317664</v>
      </c>
      <c r="H2857">
        <v>0</v>
      </c>
      <c r="I2857" t="s">
        <v>70</v>
      </c>
      <c r="J2857">
        <v>0</v>
      </c>
      <c r="K2857" t="s">
        <v>70</v>
      </c>
      <c r="L2857" t="s">
        <v>70</v>
      </c>
      <c r="M2857" t="s">
        <v>70</v>
      </c>
      <c r="N2857" t="s">
        <v>89</v>
      </c>
      <c r="O2857" t="s">
        <v>70</v>
      </c>
      <c r="P2857">
        <v>2</v>
      </c>
      <c r="Q2857">
        <v>0</v>
      </c>
      <c r="R2857">
        <v>0</v>
      </c>
      <c r="S2857">
        <v>0</v>
      </c>
      <c r="T2857">
        <v>0</v>
      </c>
      <c r="U2857" t="s">
        <v>70</v>
      </c>
      <c r="V2857" t="s">
        <v>768</v>
      </c>
      <c r="W2857" t="s">
        <v>3307</v>
      </c>
      <c r="X2857" t="s">
        <v>3307</v>
      </c>
      <c r="Y2857" t="s">
        <v>2643</v>
      </c>
      <c r="Z2857">
        <v>35215099830</v>
      </c>
      <c r="AA2857">
        <v>0</v>
      </c>
      <c r="AB2857">
        <v>0</v>
      </c>
      <c r="AC2857">
        <v>0</v>
      </c>
      <c r="AD2857">
        <v>0</v>
      </c>
      <c r="AE2857" t="s">
        <v>70</v>
      </c>
      <c r="AF2857">
        <v>0</v>
      </c>
      <c r="AG2857">
        <v>0</v>
      </c>
      <c r="AH2857" t="s">
        <v>70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 t="s">
        <v>70</v>
      </c>
      <c r="AT2857">
        <v>-2.4666666666666668</v>
      </c>
      <c r="AU2857">
        <v>-0.49</v>
      </c>
      <c r="AV2857">
        <v>0</v>
      </c>
      <c r="AW2857" t="s">
        <v>70</v>
      </c>
      <c r="AX2857">
        <v>0</v>
      </c>
      <c r="AY2857" t="s">
        <v>70</v>
      </c>
      <c r="AZ2857" t="s">
        <v>70</v>
      </c>
      <c r="BA2857" t="s">
        <v>70</v>
      </c>
      <c r="BB2857" t="s">
        <v>70</v>
      </c>
      <c r="BC2857" t="s">
        <v>83</v>
      </c>
      <c r="BD2857" t="s">
        <v>70</v>
      </c>
      <c r="BE2857">
        <v>0</v>
      </c>
      <c r="BF2857">
        <v>0</v>
      </c>
      <c r="BG2857">
        <v>2.96</v>
      </c>
      <c r="BH2857" t="s">
        <v>70</v>
      </c>
      <c r="BI2857" t="s">
        <v>70</v>
      </c>
      <c r="BJ2857">
        <v>0</v>
      </c>
      <c r="BK2857">
        <v>0</v>
      </c>
      <c r="BL2857">
        <v>0</v>
      </c>
      <c r="BM2857" t="s">
        <v>3833</v>
      </c>
      <c r="BN2857">
        <v>1</v>
      </c>
    </row>
    <row r="2858" spans="1:66" x14ac:dyDescent="0.2">
      <c r="A2858">
        <v>448912706</v>
      </c>
      <c r="B2858" t="s">
        <v>66</v>
      </c>
      <c r="C2858" t="s">
        <v>67</v>
      </c>
      <c r="D2858" t="s">
        <v>68</v>
      </c>
      <c r="E2858" t="s">
        <v>69</v>
      </c>
      <c r="F2858" t="s">
        <v>70</v>
      </c>
      <c r="G2858">
        <v>3036207317665</v>
      </c>
      <c r="H2858">
        <v>0</v>
      </c>
      <c r="I2858" t="s">
        <v>70</v>
      </c>
      <c r="J2858">
        <v>0</v>
      </c>
      <c r="K2858" t="s">
        <v>70</v>
      </c>
      <c r="L2858" t="s">
        <v>70</v>
      </c>
      <c r="M2858" t="s">
        <v>70</v>
      </c>
      <c r="N2858" t="s">
        <v>95</v>
      </c>
      <c r="O2858" t="s">
        <v>70</v>
      </c>
      <c r="P2858">
        <v>2</v>
      </c>
      <c r="Q2858">
        <v>0</v>
      </c>
      <c r="R2858">
        <v>0</v>
      </c>
      <c r="S2858">
        <v>0</v>
      </c>
      <c r="T2858">
        <v>0</v>
      </c>
      <c r="U2858" t="s">
        <v>70</v>
      </c>
      <c r="V2858" t="s">
        <v>768</v>
      </c>
      <c r="W2858" t="s">
        <v>3307</v>
      </c>
      <c r="X2858" t="s">
        <v>3307</v>
      </c>
      <c r="Y2858" t="s">
        <v>2643</v>
      </c>
      <c r="Z2858">
        <v>35109257171</v>
      </c>
      <c r="AA2858">
        <v>0</v>
      </c>
      <c r="AB2858">
        <v>0</v>
      </c>
      <c r="AC2858">
        <v>0</v>
      </c>
      <c r="AD2858">
        <v>0</v>
      </c>
      <c r="AE2858" t="s">
        <v>70</v>
      </c>
      <c r="AF2858">
        <v>0</v>
      </c>
      <c r="AG2858">
        <v>0</v>
      </c>
      <c r="AH2858" t="s">
        <v>70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 t="s">
        <v>70</v>
      </c>
      <c r="AT2858">
        <v>-3.5416666666666665</v>
      </c>
      <c r="AU2858">
        <v>-0.71</v>
      </c>
      <c r="AV2858">
        <v>0</v>
      </c>
      <c r="AW2858" t="s">
        <v>70</v>
      </c>
      <c r="AX2858">
        <v>0</v>
      </c>
      <c r="AY2858" t="s">
        <v>70</v>
      </c>
      <c r="AZ2858" t="s">
        <v>70</v>
      </c>
      <c r="BA2858" t="s">
        <v>70</v>
      </c>
      <c r="BB2858" t="s">
        <v>70</v>
      </c>
      <c r="BC2858" t="s">
        <v>83</v>
      </c>
      <c r="BD2858" t="s">
        <v>70</v>
      </c>
      <c r="BE2858">
        <v>0</v>
      </c>
      <c r="BF2858">
        <v>0</v>
      </c>
      <c r="BG2858">
        <v>4.25</v>
      </c>
      <c r="BH2858" t="s">
        <v>70</v>
      </c>
      <c r="BI2858" t="s">
        <v>70</v>
      </c>
      <c r="BJ2858">
        <v>0</v>
      </c>
      <c r="BK2858">
        <v>0</v>
      </c>
      <c r="BL2858">
        <v>0</v>
      </c>
      <c r="BM2858" t="s">
        <v>3834</v>
      </c>
      <c r="BN2858">
        <v>1</v>
      </c>
    </row>
    <row r="2859" spans="1:66" x14ac:dyDescent="0.2">
      <c r="A2859">
        <v>448912706</v>
      </c>
      <c r="B2859" t="s">
        <v>66</v>
      </c>
      <c r="C2859" t="s">
        <v>67</v>
      </c>
      <c r="D2859" t="s">
        <v>68</v>
      </c>
      <c r="E2859" t="s">
        <v>69</v>
      </c>
      <c r="F2859" t="s">
        <v>70</v>
      </c>
      <c r="G2859">
        <v>3036207317666</v>
      </c>
      <c r="H2859">
        <v>0</v>
      </c>
      <c r="I2859" t="s">
        <v>70</v>
      </c>
      <c r="J2859">
        <v>0</v>
      </c>
      <c r="K2859" t="s">
        <v>70</v>
      </c>
      <c r="L2859" t="s">
        <v>70</v>
      </c>
      <c r="M2859" t="s">
        <v>70</v>
      </c>
      <c r="N2859" t="s">
        <v>147</v>
      </c>
      <c r="O2859" t="s">
        <v>70</v>
      </c>
      <c r="P2859">
        <v>2</v>
      </c>
      <c r="Q2859">
        <v>0</v>
      </c>
      <c r="R2859">
        <v>0</v>
      </c>
      <c r="S2859">
        <v>0</v>
      </c>
      <c r="T2859">
        <v>0</v>
      </c>
      <c r="U2859" t="s">
        <v>70</v>
      </c>
      <c r="V2859" t="s">
        <v>768</v>
      </c>
      <c r="W2859" t="s">
        <v>3307</v>
      </c>
      <c r="X2859" t="s">
        <v>3307</v>
      </c>
      <c r="Y2859" t="s">
        <v>2643</v>
      </c>
      <c r="Z2859">
        <v>32875448398</v>
      </c>
      <c r="AA2859">
        <v>0</v>
      </c>
      <c r="AB2859">
        <v>0</v>
      </c>
      <c r="AC2859">
        <v>0</v>
      </c>
      <c r="AD2859">
        <v>0</v>
      </c>
      <c r="AE2859" t="s">
        <v>70</v>
      </c>
      <c r="AF2859">
        <v>0</v>
      </c>
      <c r="AG2859">
        <v>0</v>
      </c>
      <c r="AH2859" t="s">
        <v>70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 t="s">
        <v>70</v>
      </c>
      <c r="AT2859">
        <v>-3.8083333333333331</v>
      </c>
      <c r="AU2859">
        <v>-0.76</v>
      </c>
      <c r="AV2859">
        <v>0</v>
      </c>
      <c r="AW2859" t="s">
        <v>70</v>
      </c>
      <c r="AX2859">
        <v>0</v>
      </c>
      <c r="AY2859" t="s">
        <v>70</v>
      </c>
      <c r="AZ2859" t="s">
        <v>70</v>
      </c>
      <c r="BA2859" t="s">
        <v>70</v>
      </c>
      <c r="BB2859" t="s">
        <v>70</v>
      </c>
      <c r="BC2859" t="s">
        <v>83</v>
      </c>
      <c r="BD2859" t="s">
        <v>70</v>
      </c>
      <c r="BE2859">
        <v>0</v>
      </c>
      <c r="BF2859">
        <v>0</v>
      </c>
      <c r="BG2859">
        <v>4.57</v>
      </c>
      <c r="BH2859" t="s">
        <v>70</v>
      </c>
      <c r="BI2859" t="s">
        <v>70</v>
      </c>
      <c r="BJ2859">
        <v>0</v>
      </c>
      <c r="BK2859">
        <v>0</v>
      </c>
      <c r="BL2859">
        <v>0</v>
      </c>
      <c r="BM2859" t="s">
        <v>3835</v>
      </c>
      <c r="BN2859">
        <v>1</v>
      </c>
    </row>
    <row r="2860" spans="1:66" x14ac:dyDescent="0.2">
      <c r="A2860">
        <v>448912706</v>
      </c>
      <c r="B2860" t="s">
        <v>66</v>
      </c>
      <c r="C2860" t="s">
        <v>67</v>
      </c>
      <c r="D2860" t="s">
        <v>68</v>
      </c>
      <c r="E2860" t="s">
        <v>69</v>
      </c>
      <c r="F2860" t="s">
        <v>70</v>
      </c>
      <c r="G2860">
        <v>3036207317667</v>
      </c>
      <c r="H2860">
        <v>0</v>
      </c>
      <c r="I2860" t="s">
        <v>70</v>
      </c>
      <c r="J2860">
        <v>0</v>
      </c>
      <c r="K2860" t="s">
        <v>70</v>
      </c>
      <c r="L2860" t="s">
        <v>70</v>
      </c>
      <c r="M2860" t="s">
        <v>70</v>
      </c>
      <c r="N2860" t="s">
        <v>474</v>
      </c>
      <c r="O2860" t="s">
        <v>70</v>
      </c>
      <c r="P2860">
        <v>2</v>
      </c>
      <c r="Q2860">
        <v>0</v>
      </c>
      <c r="R2860">
        <v>0</v>
      </c>
      <c r="S2860">
        <v>0</v>
      </c>
      <c r="T2860">
        <v>0</v>
      </c>
      <c r="U2860" t="s">
        <v>70</v>
      </c>
      <c r="V2860" t="s">
        <v>768</v>
      </c>
      <c r="W2860" t="s">
        <v>3307</v>
      </c>
      <c r="X2860" t="s">
        <v>3307</v>
      </c>
      <c r="Y2860" t="s">
        <v>2643</v>
      </c>
      <c r="Z2860">
        <v>30645434455</v>
      </c>
      <c r="AA2860">
        <v>0</v>
      </c>
      <c r="AB2860">
        <v>0</v>
      </c>
      <c r="AC2860">
        <v>0</v>
      </c>
      <c r="AD2860">
        <v>0</v>
      </c>
      <c r="AE2860" t="s">
        <v>70</v>
      </c>
      <c r="AF2860">
        <v>0</v>
      </c>
      <c r="AG2860">
        <v>0</v>
      </c>
      <c r="AH2860" t="s">
        <v>70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 t="s">
        <v>70</v>
      </c>
      <c r="AT2860">
        <v>-2.4500000000000002</v>
      </c>
      <c r="AU2860">
        <v>-0.49</v>
      </c>
      <c r="AV2860">
        <v>0</v>
      </c>
      <c r="AW2860" t="s">
        <v>70</v>
      </c>
      <c r="AX2860">
        <v>0</v>
      </c>
      <c r="AY2860" t="s">
        <v>70</v>
      </c>
      <c r="AZ2860" t="s">
        <v>70</v>
      </c>
      <c r="BA2860" t="s">
        <v>70</v>
      </c>
      <c r="BB2860" t="s">
        <v>70</v>
      </c>
      <c r="BC2860" t="s">
        <v>83</v>
      </c>
      <c r="BD2860" t="s">
        <v>70</v>
      </c>
      <c r="BE2860">
        <v>0</v>
      </c>
      <c r="BF2860">
        <v>0</v>
      </c>
      <c r="BG2860">
        <v>2.94</v>
      </c>
      <c r="BH2860" t="s">
        <v>70</v>
      </c>
      <c r="BI2860" t="s">
        <v>70</v>
      </c>
      <c r="BJ2860">
        <v>0</v>
      </c>
      <c r="BK2860">
        <v>0</v>
      </c>
      <c r="BL2860">
        <v>0</v>
      </c>
      <c r="BM2860" t="s">
        <v>3836</v>
      </c>
      <c r="BN2860">
        <v>1</v>
      </c>
    </row>
    <row r="2861" spans="1:66" x14ac:dyDescent="0.2">
      <c r="A2861">
        <v>448912706</v>
      </c>
      <c r="B2861" t="s">
        <v>66</v>
      </c>
      <c r="C2861" t="s">
        <v>67</v>
      </c>
      <c r="D2861" t="s">
        <v>68</v>
      </c>
      <c r="E2861" t="s">
        <v>69</v>
      </c>
      <c r="F2861" t="s">
        <v>70</v>
      </c>
      <c r="G2861">
        <v>3036207317668</v>
      </c>
      <c r="H2861">
        <v>0</v>
      </c>
      <c r="I2861" t="s">
        <v>70</v>
      </c>
      <c r="J2861">
        <v>0</v>
      </c>
      <c r="K2861" t="s">
        <v>70</v>
      </c>
      <c r="L2861" t="s">
        <v>70</v>
      </c>
      <c r="M2861" t="s">
        <v>70</v>
      </c>
      <c r="N2861" t="s">
        <v>269</v>
      </c>
      <c r="O2861" t="s">
        <v>70</v>
      </c>
      <c r="P2861">
        <v>2</v>
      </c>
      <c r="Q2861">
        <v>0</v>
      </c>
      <c r="R2861">
        <v>0</v>
      </c>
      <c r="S2861">
        <v>0</v>
      </c>
      <c r="T2861">
        <v>0</v>
      </c>
      <c r="U2861" t="s">
        <v>70</v>
      </c>
      <c r="V2861" t="s">
        <v>768</v>
      </c>
      <c r="W2861" t="s">
        <v>3307</v>
      </c>
      <c r="X2861" t="s">
        <v>3307</v>
      </c>
      <c r="Y2861" t="s">
        <v>2643</v>
      </c>
      <c r="Z2861">
        <v>33552750198</v>
      </c>
      <c r="AA2861">
        <v>0</v>
      </c>
      <c r="AB2861">
        <v>0</v>
      </c>
      <c r="AC2861">
        <v>0</v>
      </c>
      <c r="AD2861">
        <v>0</v>
      </c>
      <c r="AE2861" t="s">
        <v>70</v>
      </c>
      <c r="AF2861">
        <v>0</v>
      </c>
      <c r="AG2861">
        <v>0</v>
      </c>
      <c r="AH2861" t="s">
        <v>70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 t="s">
        <v>70</v>
      </c>
      <c r="AT2861">
        <v>-5.333333333333333</v>
      </c>
      <c r="AU2861">
        <v>-1.07</v>
      </c>
      <c r="AV2861">
        <v>0</v>
      </c>
      <c r="AW2861" t="s">
        <v>70</v>
      </c>
      <c r="AX2861">
        <v>0</v>
      </c>
      <c r="AY2861" t="s">
        <v>70</v>
      </c>
      <c r="AZ2861" t="s">
        <v>70</v>
      </c>
      <c r="BA2861" t="s">
        <v>70</v>
      </c>
      <c r="BB2861" t="s">
        <v>70</v>
      </c>
      <c r="BC2861" t="s">
        <v>83</v>
      </c>
      <c r="BD2861" t="s">
        <v>70</v>
      </c>
      <c r="BE2861">
        <v>0</v>
      </c>
      <c r="BF2861">
        <v>0</v>
      </c>
      <c r="BG2861">
        <v>6.4</v>
      </c>
      <c r="BH2861" t="s">
        <v>70</v>
      </c>
      <c r="BI2861" t="s">
        <v>70</v>
      </c>
      <c r="BJ2861">
        <v>0</v>
      </c>
      <c r="BK2861">
        <v>0</v>
      </c>
      <c r="BL2861">
        <v>0</v>
      </c>
      <c r="BM2861" t="s">
        <v>3837</v>
      </c>
      <c r="BN2861">
        <v>1</v>
      </c>
    </row>
    <row r="2862" spans="1:66" x14ac:dyDescent="0.2">
      <c r="A2862">
        <v>448912706</v>
      </c>
      <c r="B2862" t="s">
        <v>66</v>
      </c>
      <c r="C2862" t="s">
        <v>67</v>
      </c>
      <c r="D2862" t="s">
        <v>68</v>
      </c>
      <c r="E2862" t="s">
        <v>69</v>
      </c>
      <c r="F2862" t="s">
        <v>70</v>
      </c>
      <c r="G2862">
        <v>3036207317669</v>
      </c>
      <c r="H2862">
        <v>0</v>
      </c>
      <c r="I2862" t="s">
        <v>70</v>
      </c>
      <c r="J2862">
        <v>0</v>
      </c>
      <c r="K2862" t="s">
        <v>70</v>
      </c>
      <c r="L2862" t="s">
        <v>70</v>
      </c>
      <c r="M2862" t="s">
        <v>70</v>
      </c>
      <c r="N2862" t="s">
        <v>198</v>
      </c>
      <c r="O2862" t="s">
        <v>70</v>
      </c>
      <c r="P2862">
        <v>2</v>
      </c>
      <c r="Q2862">
        <v>0</v>
      </c>
      <c r="R2862">
        <v>0</v>
      </c>
      <c r="S2862">
        <v>0</v>
      </c>
      <c r="T2862">
        <v>0</v>
      </c>
      <c r="U2862" t="s">
        <v>70</v>
      </c>
      <c r="V2862" t="s">
        <v>768</v>
      </c>
      <c r="W2862" t="s">
        <v>3307</v>
      </c>
      <c r="X2862" t="s">
        <v>3307</v>
      </c>
      <c r="Y2862" t="s">
        <v>2643</v>
      </c>
      <c r="Z2862">
        <v>33552750200</v>
      </c>
      <c r="AA2862">
        <v>0</v>
      </c>
      <c r="AB2862">
        <v>0</v>
      </c>
      <c r="AC2862">
        <v>0</v>
      </c>
      <c r="AD2862">
        <v>0</v>
      </c>
      <c r="AE2862" t="s">
        <v>70</v>
      </c>
      <c r="AF2862">
        <v>0</v>
      </c>
      <c r="AG2862">
        <v>0</v>
      </c>
      <c r="AH2862" t="s">
        <v>70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 t="s">
        <v>70</v>
      </c>
      <c r="AT2862">
        <v>-3.2166666666666668</v>
      </c>
      <c r="AU2862">
        <v>-0.64</v>
      </c>
      <c r="AV2862">
        <v>0</v>
      </c>
      <c r="AW2862" t="s">
        <v>70</v>
      </c>
      <c r="AX2862">
        <v>0</v>
      </c>
      <c r="AY2862" t="s">
        <v>70</v>
      </c>
      <c r="AZ2862" t="s">
        <v>70</v>
      </c>
      <c r="BA2862" t="s">
        <v>70</v>
      </c>
      <c r="BB2862" t="s">
        <v>70</v>
      </c>
      <c r="BC2862" t="s">
        <v>83</v>
      </c>
      <c r="BD2862" t="s">
        <v>70</v>
      </c>
      <c r="BE2862">
        <v>0</v>
      </c>
      <c r="BF2862">
        <v>0</v>
      </c>
      <c r="BG2862">
        <v>3.86</v>
      </c>
      <c r="BH2862" t="s">
        <v>70</v>
      </c>
      <c r="BI2862" t="s">
        <v>70</v>
      </c>
      <c r="BJ2862">
        <v>0</v>
      </c>
      <c r="BK2862">
        <v>0</v>
      </c>
      <c r="BL2862">
        <v>0</v>
      </c>
      <c r="BM2862" t="s">
        <v>3838</v>
      </c>
      <c r="BN2862">
        <v>1</v>
      </c>
    </row>
    <row r="2863" spans="1:66" x14ac:dyDescent="0.2">
      <c r="A2863">
        <v>448912706</v>
      </c>
      <c r="B2863" t="s">
        <v>66</v>
      </c>
      <c r="C2863" t="s">
        <v>67</v>
      </c>
      <c r="D2863" t="s">
        <v>68</v>
      </c>
      <c r="E2863" t="s">
        <v>69</v>
      </c>
      <c r="F2863" t="s">
        <v>70</v>
      </c>
      <c r="G2863">
        <v>3036207317670</v>
      </c>
      <c r="H2863">
        <v>0</v>
      </c>
      <c r="I2863" t="s">
        <v>70</v>
      </c>
      <c r="J2863">
        <v>0</v>
      </c>
      <c r="K2863" t="s">
        <v>70</v>
      </c>
      <c r="L2863" t="s">
        <v>70</v>
      </c>
      <c r="M2863" t="s">
        <v>70</v>
      </c>
      <c r="N2863" t="s">
        <v>269</v>
      </c>
      <c r="O2863" t="s">
        <v>70</v>
      </c>
      <c r="P2863">
        <v>2</v>
      </c>
      <c r="Q2863">
        <v>0</v>
      </c>
      <c r="R2863">
        <v>0</v>
      </c>
      <c r="S2863">
        <v>0</v>
      </c>
      <c r="T2863">
        <v>0</v>
      </c>
      <c r="U2863" t="s">
        <v>70</v>
      </c>
      <c r="V2863" t="s">
        <v>768</v>
      </c>
      <c r="W2863" t="s">
        <v>3307</v>
      </c>
      <c r="X2863" t="s">
        <v>3307</v>
      </c>
      <c r="Y2863" t="s">
        <v>2643</v>
      </c>
      <c r="Z2863">
        <v>33552750220</v>
      </c>
      <c r="AA2863">
        <v>0</v>
      </c>
      <c r="AB2863">
        <v>0</v>
      </c>
      <c r="AC2863">
        <v>0</v>
      </c>
      <c r="AD2863">
        <v>0</v>
      </c>
      <c r="AE2863" t="s">
        <v>70</v>
      </c>
      <c r="AF2863">
        <v>0</v>
      </c>
      <c r="AG2863">
        <v>0</v>
      </c>
      <c r="AH2863" t="s">
        <v>70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 t="s">
        <v>70</v>
      </c>
      <c r="AT2863">
        <v>-20.95</v>
      </c>
      <c r="AU2863">
        <v>-4.1900000000000004</v>
      </c>
      <c r="AV2863">
        <v>0</v>
      </c>
      <c r="AW2863" t="s">
        <v>70</v>
      </c>
      <c r="AX2863">
        <v>0</v>
      </c>
      <c r="AY2863" t="s">
        <v>70</v>
      </c>
      <c r="AZ2863" t="s">
        <v>70</v>
      </c>
      <c r="BA2863" t="s">
        <v>70</v>
      </c>
      <c r="BB2863" t="s">
        <v>70</v>
      </c>
      <c r="BC2863" t="s">
        <v>83</v>
      </c>
      <c r="BD2863" t="s">
        <v>70</v>
      </c>
      <c r="BE2863">
        <v>0</v>
      </c>
      <c r="BF2863">
        <v>0</v>
      </c>
      <c r="BG2863">
        <v>25.14</v>
      </c>
      <c r="BH2863" t="s">
        <v>70</v>
      </c>
      <c r="BI2863" t="s">
        <v>70</v>
      </c>
      <c r="BJ2863">
        <v>0</v>
      </c>
      <c r="BK2863">
        <v>0</v>
      </c>
      <c r="BL2863">
        <v>0</v>
      </c>
      <c r="BM2863" t="s">
        <v>3839</v>
      </c>
      <c r="BN2863">
        <v>1</v>
      </c>
    </row>
    <row r="2864" spans="1:66" x14ac:dyDescent="0.2">
      <c r="A2864">
        <v>448912706</v>
      </c>
      <c r="B2864" t="s">
        <v>66</v>
      </c>
      <c r="C2864" t="s">
        <v>67</v>
      </c>
      <c r="D2864" t="s">
        <v>68</v>
      </c>
      <c r="E2864" t="s">
        <v>69</v>
      </c>
      <c r="F2864" t="s">
        <v>70</v>
      </c>
      <c r="G2864">
        <v>3036207317671</v>
      </c>
      <c r="H2864">
        <v>0</v>
      </c>
      <c r="I2864" t="s">
        <v>70</v>
      </c>
      <c r="J2864">
        <v>0</v>
      </c>
      <c r="K2864" t="s">
        <v>70</v>
      </c>
      <c r="L2864" t="s">
        <v>70</v>
      </c>
      <c r="M2864" t="s">
        <v>70</v>
      </c>
      <c r="N2864" t="s">
        <v>650</v>
      </c>
      <c r="O2864" t="s">
        <v>70</v>
      </c>
      <c r="P2864">
        <v>2</v>
      </c>
      <c r="Q2864">
        <v>0</v>
      </c>
      <c r="R2864">
        <v>0</v>
      </c>
      <c r="S2864">
        <v>0</v>
      </c>
      <c r="T2864">
        <v>0</v>
      </c>
      <c r="U2864" t="s">
        <v>70</v>
      </c>
      <c r="V2864" t="s">
        <v>768</v>
      </c>
      <c r="W2864" t="s">
        <v>3307</v>
      </c>
      <c r="X2864" t="s">
        <v>3307</v>
      </c>
      <c r="Y2864" t="s">
        <v>2643</v>
      </c>
      <c r="Z2864">
        <v>33552750226</v>
      </c>
      <c r="AA2864">
        <v>0</v>
      </c>
      <c r="AB2864">
        <v>0</v>
      </c>
      <c r="AC2864">
        <v>0</v>
      </c>
      <c r="AD2864">
        <v>0</v>
      </c>
      <c r="AE2864" t="s">
        <v>70</v>
      </c>
      <c r="AF2864">
        <v>0</v>
      </c>
      <c r="AG2864">
        <v>0</v>
      </c>
      <c r="AH2864" t="s">
        <v>70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 t="s">
        <v>70</v>
      </c>
      <c r="AT2864">
        <v>-3.5</v>
      </c>
      <c r="AU2864">
        <v>-0.7</v>
      </c>
      <c r="AV2864">
        <v>0</v>
      </c>
      <c r="AW2864" t="s">
        <v>70</v>
      </c>
      <c r="AX2864">
        <v>0</v>
      </c>
      <c r="AY2864" t="s">
        <v>70</v>
      </c>
      <c r="AZ2864" t="s">
        <v>70</v>
      </c>
      <c r="BA2864" t="s">
        <v>70</v>
      </c>
      <c r="BB2864" t="s">
        <v>70</v>
      </c>
      <c r="BC2864" t="s">
        <v>83</v>
      </c>
      <c r="BD2864" t="s">
        <v>70</v>
      </c>
      <c r="BE2864">
        <v>0</v>
      </c>
      <c r="BF2864">
        <v>0</v>
      </c>
      <c r="BG2864">
        <v>4.2</v>
      </c>
      <c r="BH2864" t="s">
        <v>70</v>
      </c>
      <c r="BI2864" t="s">
        <v>70</v>
      </c>
      <c r="BJ2864">
        <v>0</v>
      </c>
      <c r="BK2864">
        <v>0</v>
      </c>
      <c r="BL2864">
        <v>0</v>
      </c>
      <c r="BM2864" t="s">
        <v>3840</v>
      </c>
      <c r="BN2864">
        <v>1</v>
      </c>
    </row>
    <row r="2865" spans="1:66" x14ac:dyDescent="0.2">
      <c r="A2865">
        <v>448912706</v>
      </c>
      <c r="B2865" t="s">
        <v>66</v>
      </c>
      <c r="C2865" t="s">
        <v>67</v>
      </c>
      <c r="D2865" t="s">
        <v>68</v>
      </c>
      <c r="E2865" t="s">
        <v>69</v>
      </c>
      <c r="F2865" t="s">
        <v>70</v>
      </c>
      <c r="G2865">
        <v>3036207317672</v>
      </c>
      <c r="H2865">
        <v>0</v>
      </c>
      <c r="I2865" t="s">
        <v>70</v>
      </c>
      <c r="J2865">
        <v>0</v>
      </c>
      <c r="K2865" t="s">
        <v>70</v>
      </c>
      <c r="L2865" t="s">
        <v>70</v>
      </c>
      <c r="M2865" t="s">
        <v>70</v>
      </c>
      <c r="N2865" t="s">
        <v>89</v>
      </c>
      <c r="O2865" t="s">
        <v>70</v>
      </c>
      <c r="P2865">
        <v>2</v>
      </c>
      <c r="Q2865">
        <v>0</v>
      </c>
      <c r="R2865">
        <v>0</v>
      </c>
      <c r="S2865">
        <v>0</v>
      </c>
      <c r="T2865">
        <v>0</v>
      </c>
      <c r="U2865" t="s">
        <v>70</v>
      </c>
      <c r="V2865" t="s">
        <v>768</v>
      </c>
      <c r="W2865" t="s">
        <v>3307</v>
      </c>
      <c r="X2865" t="s">
        <v>3307</v>
      </c>
      <c r="Y2865" t="s">
        <v>2643</v>
      </c>
      <c r="Z2865">
        <v>33552753630</v>
      </c>
      <c r="AA2865">
        <v>0</v>
      </c>
      <c r="AB2865">
        <v>0</v>
      </c>
      <c r="AC2865">
        <v>0</v>
      </c>
      <c r="AD2865">
        <v>0</v>
      </c>
      <c r="AE2865" t="s">
        <v>70</v>
      </c>
      <c r="AF2865">
        <v>0</v>
      </c>
      <c r="AG2865">
        <v>0</v>
      </c>
      <c r="AH2865" t="s">
        <v>70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 t="s">
        <v>70</v>
      </c>
      <c r="AT2865">
        <v>-1.4083333333333332</v>
      </c>
      <c r="AU2865">
        <v>-0.28000000000000003</v>
      </c>
      <c r="AV2865">
        <v>0</v>
      </c>
      <c r="AW2865" t="s">
        <v>70</v>
      </c>
      <c r="AX2865">
        <v>0</v>
      </c>
      <c r="AY2865" t="s">
        <v>70</v>
      </c>
      <c r="AZ2865" t="s">
        <v>70</v>
      </c>
      <c r="BA2865" t="s">
        <v>70</v>
      </c>
      <c r="BB2865" t="s">
        <v>70</v>
      </c>
      <c r="BC2865" t="s">
        <v>83</v>
      </c>
      <c r="BD2865" t="s">
        <v>70</v>
      </c>
      <c r="BE2865">
        <v>0</v>
      </c>
      <c r="BF2865">
        <v>0</v>
      </c>
      <c r="BG2865">
        <v>1.69</v>
      </c>
      <c r="BH2865" t="s">
        <v>70</v>
      </c>
      <c r="BI2865" t="s">
        <v>70</v>
      </c>
      <c r="BJ2865">
        <v>0</v>
      </c>
      <c r="BK2865">
        <v>0</v>
      </c>
      <c r="BL2865">
        <v>0</v>
      </c>
      <c r="BM2865" t="s">
        <v>3841</v>
      </c>
      <c r="BN2865">
        <v>1</v>
      </c>
    </row>
    <row r="2866" spans="1:66" x14ac:dyDescent="0.2">
      <c r="A2866">
        <v>448912706</v>
      </c>
      <c r="B2866" t="s">
        <v>66</v>
      </c>
      <c r="C2866" t="s">
        <v>67</v>
      </c>
      <c r="D2866" t="s">
        <v>68</v>
      </c>
      <c r="E2866" t="s">
        <v>69</v>
      </c>
      <c r="F2866" t="s">
        <v>70</v>
      </c>
      <c r="G2866">
        <v>3036207317673</v>
      </c>
      <c r="H2866">
        <v>0</v>
      </c>
      <c r="I2866" t="s">
        <v>70</v>
      </c>
      <c r="J2866">
        <v>0</v>
      </c>
      <c r="K2866" t="s">
        <v>70</v>
      </c>
      <c r="L2866" t="s">
        <v>70</v>
      </c>
      <c r="M2866" t="s">
        <v>70</v>
      </c>
      <c r="N2866" t="s">
        <v>103</v>
      </c>
      <c r="O2866" t="s">
        <v>70</v>
      </c>
      <c r="P2866">
        <v>2</v>
      </c>
      <c r="Q2866">
        <v>0</v>
      </c>
      <c r="R2866">
        <v>0</v>
      </c>
      <c r="S2866">
        <v>0</v>
      </c>
      <c r="T2866">
        <v>0</v>
      </c>
      <c r="U2866" t="s">
        <v>70</v>
      </c>
      <c r="V2866" t="s">
        <v>768</v>
      </c>
      <c r="W2866" t="s">
        <v>3307</v>
      </c>
      <c r="X2866" t="s">
        <v>3307</v>
      </c>
      <c r="Y2866" t="s">
        <v>2643</v>
      </c>
      <c r="Z2866">
        <v>33552753712</v>
      </c>
      <c r="AA2866">
        <v>0</v>
      </c>
      <c r="AB2866">
        <v>0</v>
      </c>
      <c r="AC2866">
        <v>0</v>
      </c>
      <c r="AD2866">
        <v>0</v>
      </c>
      <c r="AE2866" t="s">
        <v>70</v>
      </c>
      <c r="AF2866">
        <v>0</v>
      </c>
      <c r="AG2866">
        <v>0</v>
      </c>
      <c r="AH2866" t="s">
        <v>70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 t="s">
        <v>70</v>
      </c>
      <c r="AT2866">
        <v>-2.1166666666666667</v>
      </c>
      <c r="AU2866">
        <v>-0.42</v>
      </c>
      <c r="AV2866">
        <v>0</v>
      </c>
      <c r="AW2866" t="s">
        <v>70</v>
      </c>
      <c r="AX2866">
        <v>0</v>
      </c>
      <c r="AY2866" t="s">
        <v>70</v>
      </c>
      <c r="AZ2866" t="s">
        <v>70</v>
      </c>
      <c r="BA2866" t="s">
        <v>70</v>
      </c>
      <c r="BB2866" t="s">
        <v>70</v>
      </c>
      <c r="BC2866" t="s">
        <v>83</v>
      </c>
      <c r="BD2866" t="s">
        <v>70</v>
      </c>
      <c r="BE2866">
        <v>0</v>
      </c>
      <c r="BF2866">
        <v>0</v>
      </c>
      <c r="BG2866">
        <v>2.54</v>
      </c>
      <c r="BH2866" t="s">
        <v>70</v>
      </c>
      <c r="BI2866" t="s">
        <v>70</v>
      </c>
      <c r="BJ2866">
        <v>0</v>
      </c>
      <c r="BK2866">
        <v>0</v>
      </c>
      <c r="BL2866">
        <v>0</v>
      </c>
      <c r="BM2866" t="s">
        <v>3842</v>
      </c>
      <c r="BN2866">
        <v>1</v>
      </c>
    </row>
    <row r="2867" spans="1:66" x14ac:dyDescent="0.2">
      <c r="A2867">
        <v>448912706</v>
      </c>
      <c r="B2867" t="s">
        <v>66</v>
      </c>
      <c r="C2867" t="s">
        <v>67</v>
      </c>
      <c r="D2867" t="s">
        <v>68</v>
      </c>
      <c r="E2867" t="s">
        <v>69</v>
      </c>
      <c r="F2867" t="s">
        <v>70</v>
      </c>
      <c r="G2867">
        <v>3036207317674</v>
      </c>
      <c r="H2867">
        <v>0</v>
      </c>
      <c r="I2867" t="s">
        <v>70</v>
      </c>
      <c r="J2867">
        <v>0</v>
      </c>
      <c r="K2867" t="s">
        <v>70</v>
      </c>
      <c r="L2867" t="s">
        <v>70</v>
      </c>
      <c r="M2867" t="s">
        <v>70</v>
      </c>
      <c r="N2867" t="s">
        <v>103</v>
      </c>
      <c r="O2867" t="s">
        <v>70</v>
      </c>
      <c r="P2867">
        <v>2</v>
      </c>
      <c r="Q2867">
        <v>0</v>
      </c>
      <c r="R2867">
        <v>0</v>
      </c>
      <c r="S2867">
        <v>0</v>
      </c>
      <c r="T2867">
        <v>0</v>
      </c>
      <c r="U2867" t="s">
        <v>70</v>
      </c>
      <c r="V2867" t="s">
        <v>768</v>
      </c>
      <c r="W2867" t="s">
        <v>3307</v>
      </c>
      <c r="X2867" t="s">
        <v>3307</v>
      </c>
      <c r="Y2867" t="s">
        <v>2643</v>
      </c>
      <c r="Z2867">
        <v>33552753714</v>
      </c>
      <c r="AA2867">
        <v>0</v>
      </c>
      <c r="AB2867">
        <v>0</v>
      </c>
      <c r="AC2867">
        <v>0</v>
      </c>
      <c r="AD2867">
        <v>0</v>
      </c>
      <c r="AE2867" t="s">
        <v>70</v>
      </c>
      <c r="AF2867">
        <v>0</v>
      </c>
      <c r="AG2867">
        <v>0</v>
      </c>
      <c r="AH2867" t="s">
        <v>70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 t="s">
        <v>70</v>
      </c>
      <c r="AT2867">
        <v>-5.4666666666666668</v>
      </c>
      <c r="AU2867">
        <v>-1.0900000000000001</v>
      </c>
      <c r="AV2867">
        <v>0</v>
      </c>
      <c r="AW2867" t="s">
        <v>70</v>
      </c>
      <c r="AX2867">
        <v>0</v>
      </c>
      <c r="AY2867" t="s">
        <v>70</v>
      </c>
      <c r="AZ2867" t="s">
        <v>70</v>
      </c>
      <c r="BA2867" t="s">
        <v>70</v>
      </c>
      <c r="BB2867" t="s">
        <v>70</v>
      </c>
      <c r="BC2867" t="s">
        <v>83</v>
      </c>
      <c r="BD2867" t="s">
        <v>70</v>
      </c>
      <c r="BE2867">
        <v>0</v>
      </c>
      <c r="BF2867">
        <v>0</v>
      </c>
      <c r="BG2867">
        <v>6.56</v>
      </c>
      <c r="BH2867" t="s">
        <v>70</v>
      </c>
      <c r="BI2867" t="s">
        <v>70</v>
      </c>
      <c r="BJ2867">
        <v>0</v>
      </c>
      <c r="BK2867">
        <v>0</v>
      </c>
      <c r="BL2867">
        <v>0</v>
      </c>
      <c r="BM2867" t="s">
        <v>3843</v>
      </c>
      <c r="BN2867">
        <v>1</v>
      </c>
    </row>
    <row r="2868" spans="1:66" x14ac:dyDescent="0.2">
      <c r="A2868">
        <v>448912706</v>
      </c>
      <c r="B2868" t="s">
        <v>66</v>
      </c>
      <c r="C2868" t="s">
        <v>67</v>
      </c>
      <c r="D2868" t="s">
        <v>68</v>
      </c>
      <c r="E2868" t="s">
        <v>69</v>
      </c>
      <c r="F2868" t="s">
        <v>70</v>
      </c>
      <c r="G2868">
        <v>3036207317675</v>
      </c>
      <c r="H2868">
        <v>0</v>
      </c>
      <c r="I2868" t="s">
        <v>70</v>
      </c>
      <c r="J2868">
        <v>0</v>
      </c>
      <c r="K2868" t="s">
        <v>70</v>
      </c>
      <c r="L2868" t="s">
        <v>70</v>
      </c>
      <c r="M2868" t="s">
        <v>70</v>
      </c>
      <c r="N2868" t="s">
        <v>1178</v>
      </c>
      <c r="O2868" t="s">
        <v>70</v>
      </c>
      <c r="P2868">
        <v>2</v>
      </c>
      <c r="Q2868">
        <v>0</v>
      </c>
      <c r="R2868">
        <v>0</v>
      </c>
      <c r="S2868">
        <v>0</v>
      </c>
      <c r="T2868">
        <v>0</v>
      </c>
      <c r="U2868" t="s">
        <v>70</v>
      </c>
      <c r="V2868" t="s">
        <v>768</v>
      </c>
      <c r="W2868" t="s">
        <v>3307</v>
      </c>
      <c r="X2868" t="s">
        <v>3307</v>
      </c>
      <c r="Y2868" t="s">
        <v>2643</v>
      </c>
      <c r="Z2868">
        <v>33552753834</v>
      </c>
      <c r="AA2868">
        <v>0</v>
      </c>
      <c r="AB2868">
        <v>0</v>
      </c>
      <c r="AC2868">
        <v>0</v>
      </c>
      <c r="AD2868">
        <v>0</v>
      </c>
      <c r="AE2868" t="s">
        <v>70</v>
      </c>
      <c r="AF2868">
        <v>0</v>
      </c>
      <c r="AG2868">
        <v>0</v>
      </c>
      <c r="AH2868" t="s">
        <v>70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 t="s">
        <v>70</v>
      </c>
      <c r="AT2868">
        <v>-1.3416666666666668</v>
      </c>
      <c r="AU2868">
        <v>-0.27</v>
      </c>
      <c r="AV2868">
        <v>0</v>
      </c>
      <c r="AW2868" t="s">
        <v>70</v>
      </c>
      <c r="AX2868">
        <v>0</v>
      </c>
      <c r="AY2868" t="s">
        <v>70</v>
      </c>
      <c r="AZ2868" t="s">
        <v>70</v>
      </c>
      <c r="BA2868" t="s">
        <v>70</v>
      </c>
      <c r="BB2868" t="s">
        <v>70</v>
      </c>
      <c r="BC2868" t="s">
        <v>83</v>
      </c>
      <c r="BD2868" t="s">
        <v>70</v>
      </c>
      <c r="BE2868">
        <v>0</v>
      </c>
      <c r="BF2868">
        <v>0</v>
      </c>
      <c r="BG2868">
        <v>1.61</v>
      </c>
      <c r="BH2868" t="s">
        <v>70</v>
      </c>
      <c r="BI2868" t="s">
        <v>70</v>
      </c>
      <c r="BJ2868">
        <v>0</v>
      </c>
      <c r="BK2868">
        <v>0</v>
      </c>
      <c r="BL2868">
        <v>0</v>
      </c>
      <c r="BM2868" t="s">
        <v>3844</v>
      </c>
      <c r="BN2868">
        <v>1</v>
      </c>
    </row>
    <row r="2869" spans="1:66" x14ac:dyDescent="0.2">
      <c r="A2869">
        <v>448912706</v>
      </c>
      <c r="B2869" t="s">
        <v>66</v>
      </c>
      <c r="C2869" t="s">
        <v>67</v>
      </c>
      <c r="D2869" t="s">
        <v>68</v>
      </c>
      <c r="E2869" t="s">
        <v>69</v>
      </c>
      <c r="F2869" t="s">
        <v>70</v>
      </c>
      <c r="G2869">
        <v>3036207317676</v>
      </c>
      <c r="H2869">
        <v>0</v>
      </c>
      <c r="I2869" t="s">
        <v>70</v>
      </c>
      <c r="J2869">
        <v>0</v>
      </c>
      <c r="K2869" t="s">
        <v>70</v>
      </c>
      <c r="L2869" t="s">
        <v>70</v>
      </c>
      <c r="M2869" t="s">
        <v>70</v>
      </c>
      <c r="N2869" t="s">
        <v>1178</v>
      </c>
      <c r="O2869" t="s">
        <v>70</v>
      </c>
      <c r="P2869">
        <v>2</v>
      </c>
      <c r="Q2869">
        <v>0</v>
      </c>
      <c r="R2869">
        <v>0</v>
      </c>
      <c r="S2869">
        <v>0</v>
      </c>
      <c r="T2869">
        <v>0</v>
      </c>
      <c r="U2869" t="s">
        <v>70</v>
      </c>
      <c r="V2869" t="s">
        <v>768</v>
      </c>
      <c r="W2869" t="s">
        <v>3307</v>
      </c>
      <c r="X2869" t="s">
        <v>3307</v>
      </c>
      <c r="Y2869" t="s">
        <v>2643</v>
      </c>
      <c r="Z2869">
        <v>33552753844</v>
      </c>
      <c r="AA2869">
        <v>0</v>
      </c>
      <c r="AB2869">
        <v>0</v>
      </c>
      <c r="AC2869">
        <v>0</v>
      </c>
      <c r="AD2869">
        <v>0</v>
      </c>
      <c r="AE2869" t="s">
        <v>70</v>
      </c>
      <c r="AF2869">
        <v>0</v>
      </c>
      <c r="AG2869">
        <v>0</v>
      </c>
      <c r="AH2869" t="s">
        <v>70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 t="s">
        <v>70</v>
      </c>
      <c r="AT2869">
        <v>-6.3916666666666666</v>
      </c>
      <c r="AU2869">
        <v>-1.28</v>
      </c>
      <c r="AV2869">
        <v>0</v>
      </c>
      <c r="AW2869" t="s">
        <v>70</v>
      </c>
      <c r="AX2869">
        <v>0</v>
      </c>
      <c r="AY2869" t="s">
        <v>70</v>
      </c>
      <c r="AZ2869" t="s">
        <v>70</v>
      </c>
      <c r="BA2869" t="s">
        <v>70</v>
      </c>
      <c r="BB2869" t="s">
        <v>70</v>
      </c>
      <c r="BC2869" t="s">
        <v>83</v>
      </c>
      <c r="BD2869" t="s">
        <v>70</v>
      </c>
      <c r="BE2869">
        <v>0</v>
      </c>
      <c r="BF2869">
        <v>0</v>
      </c>
      <c r="BG2869">
        <v>7.67</v>
      </c>
      <c r="BH2869" t="s">
        <v>70</v>
      </c>
      <c r="BI2869" t="s">
        <v>70</v>
      </c>
      <c r="BJ2869">
        <v>0</v>
      </c>
      <c r="BK2869">
        <v>0</v>
      </c>
      <c r="BL2869">
        <v>0</v>
      </c>
      <c r="BM2869" t="s">
        <v>3845</v>
      </c>
      <c r="BN2869">
        <v>1</v>
      </c>
    </row>
    <row r="2870" spans="1:66" x14ac:dyDescent="0.2">
      <c r="A2870">
        <v>448912706</v>
      </c>
      <c r="B2870" t="s">
        <v>66</v>
      </c>
      <c r="C2870" t="s">
        <v>67</v>
      </c>
      <c r="D2870" t="s">
        <v>68</v>
      </c>
      <c r="E2870" t="s">
        <v>69</v>
      </c>
      <c r="F2870" t="s">
        <v>70</v>
      </c>
      <c r="G2870">
        <v>3036207317677</v>
      </c>
      <c r="H2870">
        <v>0</v>
      </c>
      <c r="I2870" t="s">
        <v>70</v>
      </c>
      <c r="J2870">
        <v>0</v>
      </c>
      <c r="K2870" t="s">
        <v>70</v>
      </c>
      <c r="L2870" t="s">
        <v>70</v>
      </c>
      <c r="M2870" t="s">
        <v>70</v>
      </c>
      <c r="N2870" t="s">
        <v>721</v>
      </c>
      <c r="O2870" t="s">
        <v>70</v>
      </c>
      <c r="P2870">
        <v>2</v>
      </c>
      <c r="Q2870">
        <v>0</v>
      </c>
      <c r="R2870">
        <v>0</v>
      </c>
      <c r="S2870">
        <v>0</v>
      </c>
      <c r="T2870">
        <v>0</v>
      </c>
      <c r="U2870" t="s">
        <v>70</v>
      </c>
      <c r="V2870" t="s">
        <v>768</v>
      </c>
      <c r="W2870" t="s">
        <v>3307</v>
      </c>
      <c r="X2870" t="s">
        <v>3307</v>
      </c>
      <c r="Y2870" t="s">
        <v>2643</v>
      </c>
      <c r="Z2870">
        <v>32950914025</v>
      </c>
      <c r="AA2870">
        <v>0</v>
      </c>
      <c r="AB2870">
        <v>0</v>
      </c>
      <c r="AC2870">
        <v>0</v>
      </c>
      <c r="AD2870">
        <v>0</v>
      </c>
      <c r="AE2870" t="s">
        <v>70</v>
      </c>
      <c r="AF2870">
        <v>0</v>
      </c>
      <c r="AG2870">
        <v>0</v>
      </c>
      <c r="AH2870" t="s">
        <v>70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 t="s">
        <v>70</v>
      </c>
      <c r="AT2870">
        <v>-6.458333333333333</v>
      </c>
      <c r="AU2870">
        <v>-1.29</v>
      </c>
      <c r="AV2870">
        <v>0</v>
      </c>
      <c r="AW2870" t="s">
        <v>70</v>
      </c>
      <c r="AX2870">
        <v>0</v>
      </c>
      <c r="AY2870" t="s">
        <v>70</v>
      </c>
      <c r="AZ2870" t="s">
        <v>70</v>
      </c>
      <c r="BA2870" t="s">
        <v>70</v>
      </c>
      <c r="BB2870" t="s">
        <v>70</v>
      </c>
      <c r="BC2870" t="s">
        <v>83</v>
      </c>
      <c r="BD2870" t="s">
        <v>70</v>
      </c>
      <c r="BE2870">
        <v>0</v>
      </c>
      <c r="BF2870">
        <v>0</v>
      </c>
      <c r="BG2870">
        <v>7.75</v>
      </c>
      <c r="BH2870" t="s">
        <v>70</v>
      </c>
      <c r="BI2870" t="s">
        <v>70</v>
      </c>
      <c r="BJ2870">
        <v>0</v>
      </c>
      <c r="BK2870">
        <v>0</v>
      </c>
      <c r="BL2870">
        <v>0</v>
      </c>
      <c r="BM2870" t="s">
        <v>3846</v>
      </c>
      <c r="BN2870">
        <v>1</v>
      </c>
    </row>
    <row r="2871" spans="1:66" x14ac:dyDescent="0.2">
      <c r="A2871">
        <v>448912706</v>
      </c>
      <c r="B2871" t="s">
        <v>66</v>
      </c>
      <c r="C2871" t="s">
        <v>67</v>
      </c>
      <c r="D2871" t="s">
        <v>68</v>
      </c>
      <c r="E2871" t="s">
        <v>69</v>
      </c>
      <c r="F2871" t="s">
        <v>70</v>
      </c>
      <c r="G2871">
        <v>3036207317678</v>
      </c>
      <c r="H2871">
        <v>0</v>
      </c>
      <c r="I2871" t="s">
        <v>70</v>
      </c>
      <c r="J2871">
        <v>0</v>
      </c>
      <c r="K2871" t="s">
        <v>70</v>
      </c>
      <c r="L2871" t="s">
        <v>70</v>
      </c>
      <c r="M2871" t="s">
        <v>70</v>
      </c>
      <c r="N2871" t="s">
        <v>2312</v>
      </c>
      <c r="O2871" t="s">
        <v>70</v>
      </c>
      <c r="P2871">
        <v>2</v>
      </c>
      <c r="Q2871">
        <v>0</v>
      </c>
      <c r="R2871">
        <v>0</v>
      </c>
      <c r="S2871">
        <v>0</v>
      </c>
      <c r="T2871">
        <v>0</v>
      </c>
      <c r="U2871" t="s">
        <v>70</v>
      </c>
      <c r="V2871" t="s">
        <v>768</v>
      </c>
      <c r="W2871" t="s">
        <v>3307</v>
      </c>
      <c r="X2871" t="s">
        <v>3307</v>
      </c>
      <c r="Y2871" t="s">
        <v>2643</v>
      </c>
      <c r="Z2871">
        <v>31131563394</v>
      </c>
      <c r="AA2871">
        <v>0</v>
      </c>
      <c r="AB2871">
        <v>0</v>
      </c>
      <c r="AC2871">
        <v>0</v>
      </c>
      <c r="AD2871">
        <v>0</v>
      </c>
      <c r="AE2871" t="s">
        <v>70</v>
      </c>
      <c r="AF2871">
        <v>0</v>
      </c>
      <c r="AG2871">
        <v>0</v>
      </c>
      <c r="AH2871" t="s">
        <v>70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 t="s">
        <v>70</v>
      </c>
      <c r="AT2871">
        <v>-1.0666666666666667</v>
      </c>
      <c r="AU2871">
        <v>-0.21</v>
      </c>
      <c r="AV2871">
        <v>0</v>
      </c>
      <c r="AW2871" t="s">
        <v>70</v>
      </c>
      <c r="AX2871">
        <v>0</v>
      </c>
      <c r="AY2871" t="s">
        <v>70</v>
      </c>
      <c r="AZ2871" t="s">
        <v>70</v>
      </c>
      <c r="BA2871" t="s">
        <v>70</v>
      </c>
      <c r="BB2871" t="s">
        <v>70</v>
      </c>
      <c r="BC2871" t="s">
        <v>83</v>
      </c>
      <c r="BD2871" t="s">
        <v>70</v>
      </c>
      <c r="BE2871">
        <v>0</v>
      </c>
      <c r="BF2871">
        <v>0</v>
      </c>
      <c r="BG2871">
        <v>1.28</v>
      </c>
      <c r="BH2871" t="s">
        <v>70</v>
      </c>
      <c r="BI2871" t="s">
        <v>70</v>
      </c>
      <c r="BJ2871">
        <v>0</v>
      </c>
      <c r="BK2871">
        <v>0</v>
      </c>
      <c r="BL2871">
        <v>0</v>
      </c>
      <c r="BM2871" t="s">
        <v>3847</v>
      </c>
      <c r="BN2871">
        <v>1</v>
      </c>
    </row>
    <row r="2872" spans="1:66" x14ac:dyDescent="0.2">
      <c r="A2872">
        <v>448912706</v>
      </c>
      <c r="B2872" t="s">
        <v>66</v>
      </c>
      <c r="C2872" t="s">
        <v>67</v>
      </c>
      <c r="D2872" t="s">
        <v>68</v>
      </c>
      <c r="E2872" t="s">
        <v>69</v>
      </c>
      <c r="F2872" t="s">
        <v>70</v>
      </c>
      <c r="G2872">
        <v>3036207317679</v>
      </c>
      <c r="H2872">
        <v>0</v>
      </c>
      <c r="I2872" t="s">
        <v>70</v>
      </c>
      <c r="J2872">
        <v>0</v>
      </c>
      <c r="K2872" t="s">
        <v>70</v>
      </c>
      <c r="L2872" t="s">
        <v>70</v>
      </c>
      <c r="M2872" t="s">
        <v>70</v>
      </c>
      <c r="N2872" t="s">
        <v>345</v>
      </c>
      <c r="O2872" t="s">
        <v>70</v>
      </c>
      <c r="P2872">
        <v>2</v>
      </c>
      <c r="Q2872">
        <v>0</v>
      </c>
      <c r="R2872">
        <v>0</v>
      </c>
      <c r="S2872">
        <v>0</v>
      </c>
      <c r="T2872">
        <v>0</v>
      </c>
      <c r="U2872" t="s">
        <v>70</v>
      </c>
      <c r="V2872" t="s">
        <v>768</v>
      </c>
      <c r="W2872" t="s">
        <v>3307</v>
      </c>
      <c r="X2872" t="s">
        <v>3307</v>
      </c>
      <c r="Y2872" t="s">
        <v>2643</v>
      </c>
      <c r="Z2872">
        <v>31131563630</v>
      </c>
      <c r="AA2872">
        <v>0</v>
      </c>
      <c r="AB2872">
        <v>0</v>
      </c>
      <c r="AC2872">
        <v>0</v>
      </c>
      <c r="AD2872">
        <v>0</v>
      </c>
      <c r="AE2872" t="s">
        <v>70</v>
      </c>
      <c r="AF2872">
        <v>0</v>
      </c>
      <c r="AG2872">
        <v>0</v>
      </c>
      <c r="AH2872" t="s">
        <v>70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 t="s">
        <v>70</v>
      </c>
      <c r="AT2872">
        <v>-4.3250000000000002</v>
      </c>
      <c r="AU2872">
        <v>-0.87</v>
      </c>
      <c r="AV2872">
        <v>0</v>
      </c>
      <c r="AW2872" t="s">
        <v>70</v>
      </c>
      <c r="AX2872">
        <v>0</v>
      </c>
      <c r="AY2872" t="s">
        <v>70</v>
      </c>
      <c r="AZ2872" t="s">
        <v>70</v>
      </c>
      <c r="BA2872" t="s">
        <v>70</v>
      </c>
      <c r="BB2872" t="s">
        <v>70</v>
      </c>
      <c r="BC2872" t="s">
        <v>83</v>
      </c>
      <c r="BD2872" t="s">
        <v>70</v>
      </c>
      <c r="BE2872">
        <v>0</v>
      </c>
      <c r="BF2872">
        <v>0</v>
      </c>
      <c r="BG2872">
        <v>5.19</v>
      </c>
      <c r="BH2872" t="s">
        <v>70</v>
      </c>
      <c r="BI2872" t="s">
        <v>70</v>
      </c>
      <c r="BJ2872">
        <v>0</v>
      </c>
      <c r="BK2872">
        <v>0</v>
      </c>
      <c r="BL2872">
        <v>0</v>
      </c>
      <c r="BM2872" t="s">
        <v>3848</v>
      </c>
      <c r="BN2872">
        <v>1</v>
      </c>
    </row>
    <row r="2873" spans="1:66" x14ac:dyDescent="0.2">
      <c r="A2873">
        <v>448912706</v>
      </c>
      <c r="B2873" t="s">
        <v>66</v>
      </c>
      <c r="C2873" t="s">
        <v>67</v>
      </c>
      <c r="D2873" t="s">
        <v>68</v>
      </c>
      <c r="E2873" t="s">
        <v>69</v>
      </c>
      <c r="F2873" t="s">
        <v>70</v>
      </c>
      <c r="G2873">
        <v>3036207317680</v>
      </c>
      <c r="H2873">
        <v>0</v>
      </c>
      <c r="I2873" t="s">
        <v>70</v>
      </c>
      <c r="J2873">
        <v>0</v>
      </c>
      <c r="K2873" t="s">
        <v>70</v>
      </c>
      <c r="L2873" t="s">
        <v>70</v>
      </c>
      <c r="M2873" t="s">
        <v>70</v>
      </c>
      <c r="N2873" t="s">
        <v>426</v>
      </c>
      <c r="O2873" t="s">
        <v>70</v>
      </c>
      <c r="P2873">
        <v>2</v>
      </c>
      <c r="Q2873">
        <v>0</v>
      </c>
      <c r="R2873">
        <v>0</v>
      </c>
      <c r="S2873">
        <v>0</v>
      </c>
      <c r="T2873">
        <v>0</v>
      </c>
      <c r="U2873" t="s">
        <v>70</v>
      </c>
      <c r="V2873" t="s">
        <v>768</v>
      </c>
      <c r="W2873" t="s">
        <v>3307</v>
      </c>
      <c r="X2873" t="s">
        <v>3307</v>
      </c>
      <c r="Y2873" t="s">
        <v>2643</v>
      </c>
      <c r="Z2873">
        <v>29969287391</v>
      </c>
      <c r="AA2873">
        <v>0</v>
      </c>
      <c r="AB2873">
        <v>0</v>
      </c>
      <c r="AC2873">
        <v>0</v>
      </c>
      <c r="AD2873">
        <v>0</v>
      </c>
      <c r="AE2873" t="s">
        <v>70</v>
      </c>
      <c r="AF2873">
        <v>0</v>
      </c>
      <c r="AG2873">
        <v>0</v>
      </c>
      <c r="AH2873" t="s">
        <v>70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 t="s">
        <v>70</v>
      </c>
      <c r="AT2873">
        <v>-1.9833333333333334</v>
      </c>
      <c r="AU2873">
        <v>-0.4</v>
      </c>
      <c r="AV2873">
        <v>0</v>
      </c>
      <c r="AW2873" t="s">
        <v>70</v>
      </c>
      <c r="AX2873">
        <v>0</v>
      </c>
      <c r="AY2873" t="s">
        <v>70</v>
      </c>
      <c r="AZ2873" t="s">
        <v>70</v>
      </c>
      <c r="BA2873" t="s">
        <v>70</v>
      </c>
      <c r="BB2873" t="s">
        <v>70</v>
      </c>
      <c r="BC2873" t="s">
        <v>83</v>
      </c>
      <c r="BD2873" t="s">
        <v>70</v>
      </c>
      <c r="BE2873">
        <v>0</v>
      </c>
      <c r="BF2873">
        <v>0</v>
      </c>
      <c r="BG2873">
        <v>2.38</v>
      </c>
      <c r="BH2873" t="s">
        <v>70</v>
      </c>
      <c r="BI2873" t="s">
        <v>70</v>
      </c>
      <c r="BJ2873">
        <v>0</v>
      </c>
      <c r="BK2873">
        <v>0</v>
      </c>
      <c r="BL2873">
        <v>0</v>
      </c>
      <c r="BM2873" t="s">
        <v>3849</v>
      </c>
      <c r="BN2873">
        <v>1</v>
      </c>
    </row>
    <row r="2874" spans="1:66" x14ac:dyDescent="0.2">
      <c r="A2874">
        <v>448912706</v>
      </c>
      <c r="B2874" t="s">
        <v>66</v>
      </c>
      <c r="C2874" t="s">
        <v>67</v>
      </c>
      <c r="D2874" t="s">
        <v>68</v>
      </c>
      <c r="E2874" t="s">
        <v>69</v>
      </c>
      <c r="F2874" t="s">
        <v>70</v>
      </c>
      <c r="G2874">
        <v>3036207317681</v>
      </c>
      <c r="H2874">
        <v>0</v>
      </c>
      <c r="I2874" t="s">
        <v>70</v>
      </c>
      <c r="J2874">
        <v>0</v>
      </c>
      <c r="K2874" t="s">
        <v>70</v>
      </c>
      <c r="L2874" t="s">
        <v>70</v>
      </c>
      <c r="M2874" t="s">
        <v>70</v>
      </c>
      <c r="N2874" t="s">
        <v>3850</v>
      </c>
      <c r="O2874" t="s">
        <v>70</v>
      </c>
      <c r="P2874">
        <v>2</v>
      </c>
      <c r="Q2874">
        <v>0</v>
      </c>
      <c r="R2874">
        <v>0</v>
      </c>
      <c r="S2874">
        <v>0</v>
      </c>
      <c r="T2874">
        <v>0</v>
      </c>
      <c r="U2874" t="s">
        <v>70</v>
      </c>
      <c r="V2874" t="s">
        <v>768</v>
      </c>
      <c r="W2874" t="s">
        <v>3307</v>
      </c>
      <c r="X2874" t="s">
        <v>3307</v>
      </c>
      <c r="Y2874" t="s">
        <v>2643</v>
      </c>
      <c r="Z2874">
        <v>15350040101</v>
      </c>
      <c r="AA2874">
        <v>0</v>
      </c>
      <c r="AB2874">
        <v>0</v>
      </c>
      <c r="AC2874">
        <v>0</v>
      </c>
      <c r="AD2874">
        <v>0</v>
      </c>
      <c r="AE2874" t="s">
        <v>70</v>
      </c>
      <c r="AF2874">
        <v>0</v>
      </c>
      <c r="AG2874">
        <v>0</v>
      </c>
      <c r="AH2874" t="s">
        <v>70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 t="s">
        <v>70</v>
      </c>
      <c r="AT2874">
        <v>-9.7166666666666668</v>
      </c>
      <c r="AU2874">
        <v>-1.94</v>
      </c>
      <c r="AV2874">
        <v>0</v>
      </c>
      <c r="AW2874" t="s">
        <v>70</v>
      </c>
      <c r="AX2874">
        <v>0</v>
      </c>
      <c r="AY2874" t="s">
        <v>70</v>
      </c>
      <c r="AZ2874" t="s">
        <v>70</v>
      </c>
      <c r="BA2874" t="s">
        <v>70</v>
      </c>
      <c r="BB2874" t="s">
        <v>70</v>
      </c>
      <c r="BC2874" t="s">
        <v>83</v>
      </c>
      <c r="BD2874" t="s">
        <v>70</v>
      </c>
      <c r="BE2874">
        <v>0</v>
      </c>
      <c r="BF2874">
        <v>0</v>
      </c>
      <c r="BG2874">
        <v>11.66</v>
      </c>
      <c r="BH2874" t="s">
        <v>70</v>
      </c>
      <c r="BI2874" t="s">
        <v>70</v>
      </c>
      <c r="BJ2874">
        <v>0</v>
      </c>
      <c r="BK2874">
        <v>0</v>
      </c>
      <c r="BL2874">
        <v>0</v>
      </c>
      <c r="BM2874" t="s">
        <v>3851</v>
      </c>
      <c r="BN2874">
        <v>1</v>
      </c>
    </row>
    <row r="2875" spans="1:66" x14ac:dyDescent="0.2">
      <c r="A2875">
        <v>448912706</v>
      </c>
      <c r="B2875" t="s">
        <v>66</v>
      </c>
      <c r="C2875" t="s">
        <v>67</v>
      </c>
      <c r="D2875" t="s">
        <v>68</v>
      </c>
      <c r="E2875" t="s">
        <v>69</v>
      </c>
      <c r="F2875" t="s">
        <v>70</v>
      </c>
      <c r="G2875">
        <v>3036207317682</v>
      </c>
      <c r="H2875">
        <v>0</v>
      </c>
      <c r="I2875" t="s">
        <v>70</v>
      </c>
      <c r="J2875">
        <v>0</v>
      </c>
      <c r="K2875" t="s">
        <v>70</v>
      </c>
      <c r="L2875" t="s">
        <v>70</v>
      </c>
      <c r="M2875" t="s">
        <v>70</v>
      </c>
      <c r="N2875" t="s">
        <v>305</v>
      </c>
      <c r="O2875" t="s">
        <v>70</v>
      </c>
      <c r="P2875">
        <v>2</v>
      </c>
      <c r="Q2875">
        <v>0</v>
      </c>
      <c r="R2875">
        <v>0</v>
      </c>
      <c r="S2875">
        <v>0</v>
      </c>
      <c r="T2875">
        <v>0</v>
      </c>
      <c r="U2875" t="s">
        <v>70</v>
      </c>
      <c r="V2875" t="s">
        <v>768</v>
      </c>
      <c r="W2875" t="s">
        <v>3307</v>
      </c>
      <c r="X2875" t="s">
        <v>3307</v>
      </c>
      <c r="Y2875" t="s">
        <v>2643</v>
      </c>
      <c r="Z2875">
        <v>30913149101</v>
      </c>
      <c r="AA2875">
        <v>0</v>
      </c>
      <c r="AB2875">
        <v>0</v>
      </c>
      <c r="AC2875">
        <v>0</v>
      </c>
      <c r="AD2875">
        <v>0</v>
      </c>
      <c r="AE2875" t="s">
        <v>70</v>
      </c>
      <c r="AF2875">
        <v>0</v>
      </c>
      <c r="AG2875">
        <v>0</v>
      </c>
      <c r="AH2875" t="s">
        <v>70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 t="s">
        <v>70</v>
      </c>
      <c r="AT2875">
        <v>-7.9333333333333336</v>
      </c>
      <c r="AU2875">
        <v>-1.59</v>
      </c>
      <c r="AV2875">
        <v>0</v>
      </c>
      <c r="AW2875" t="s">
        <v>70</v>
      </c>
      <c r="AX2875">
        <v>0</v>
      </c>
      <c r="AY2875" t="s">
        <v>70</v>
      </c>
      <c r="AZ2875" t="s">
        <v>70</v>
      </c>
      <c r="BA2875" t="s">
        <v>70</v>
      </c>
      <c r="BB2875" t="s">
        <v>70</v>
      </c>
      <c r="BC2875" t="s">
        <v>83</v>
      </c>
      <c r="BD2875" t="s">
        <v>70</v>
      </c>
      <c r="BE2875">
        <v>0</v>
      </c>
      <c r="BF2875">
        <v>0</v>
      </c>
      <c r="BG2875">
        <v>9.52</v>
      </c>
      <c r="BH2875" t="s">
        <v>70</v>
      </c>
      <c r="BI2875" t="s">
        <v>70</v>
      </c>
      <c r="BJ2875">
        <v>0</v>
      </c>
      <c r="BK2875">
        <v>0</v>
      </c>
      <c r="BL2875">
        <v>0</v>
      </c>
      <c r="BM2875" t="s">
        <v>3852</v>
      </c>
      <c r="BN2875">
        <v>1</v>
      </c>
    </row>
    <row r="2876" spans="1:66" x14ac:dyDescent="0.2">
      <c r="A2876">
        <v>448912706</v>
      </c>
      <c r="B2876" t="s">
        <v>66</v>
      </c>
      <c r="C2876" t="s">
        <v>67</v>
      </c>
      <c r="D2876" t="s">
        <v>68</v>
      </c>
      <c r="E2876" t="s">
        <v>69</v>
      </c>
      <c r="F2876" t="s">
        <v>70</v>
      </c>
      <c r="G2876">
        <v>3036207317683</v>
      </c>
      <c r="H2876">
        <v>0</v>
      </c>
      <c r="I2876" t="s">
        <v>70</v>
      </c>
      <c r="J2876">
        <v>0</v>
      </c>
      <c r="K2876" t="s">
        <v>70</v>
      </c>
      <c r="L2876" t="s">
        <v>70</v>
      </c>
      <c r="M2876" t="s">
        <v>70</v>
      </c>
      <c r="N2876" t="s">
        <v>305</v>
      </c>
      <c r="O2876" t="s">
        <v>70</v>
      </c>
      <c r="P2876">
        <v>2</v>
      </c>
      <c r="Q2876">
        <v>0</v>
      </c>
      <c r="R2876">
        <v>0</v>
      </c>
      <c r="S2876">
        <v>0</v>
      </c>
      <c r="T2876">
        <v>0</v>
      </c>
      <c r="U2876" t="s">
        <v>70</v>
      </c>
      <c r="V2876" t="s">
        <v>768</v>
      </c>
      <c r="W2876" t="s">
        <v>3307</v>
      </c>
      <c r="X2876" t="s">
        <v>3307</v>
      </c>
      <c r="Y2876" t="s">
        <v>2643</v>
      </c>
      <c r="Z2876">
        <v>30913149103</v>
      </c>
      <c r="AA2876">
        <v>0</v>
      </c>
      <c r="AB2876">
        <v>0</v>
      </c>
      <c r="AC2876">
        <v>0</v>
      </c>
      <c r="AD2876">
        <v>0</v>
      </c>
      <c r="AE2876" t="s">
        <v>70</v>
      </c>
      <c r="AF2876">
        <v>0</v>
      </c>
      <c r="AG2876">
        <v>0</v>
      </c>
      <c r="AH2876" t="s">
        <v>70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 t="s">
        <v>70</v>
      </c>
      <c r="AT2876">
        <v>-9.3666666666666671</v>
      </c>
      <c r="AU2876">
        <v>-1.87</v>
      </c>
      <c r="AV2876">
        <v>0</v>
      </c>
      <c r="AW2876" t="s">
        <v>70</v>
      </c>
      <c r="AX2876">
        <v>0</v>
      </c>
      <c r="AY2876" t="s">
        <v>70</v>
      </c>
      <c r="AZ2876" t="s">
        <v>70</v>
      </c>
      <c r="BA2876" t="s">
        <v>70</v>
      </c>
      <c r="BB2876" t="s">
        <v>70</v>
      </c>
      <c r="BC2876" t="s">
        <v>83</v>
      </c>
      <c r="BD2876" t="s">
        <v>70</v>
      </c>
      <c r="BE2876">
        <v>0</v>
      </c>
      <c r="BF2876">
        <v>0</v>
      </c>
      <c r="BG2876">
        <v>11.24</v>
      </c>
      <c r="BH2876" t="s">
        <v>70</v>
      </c>
      <c r="BI2876" t="s">
        <v>70</v>
      </c>
      <c r="BJ2876">
        <v>0</v>
      </c>
      <c r="BK2876">
        <v>0</v>
      </c>
      <c r="BL2876">
        <v>0</v>
      </c>
      <c r="BM2876" t="s">
        <v>3853</v>
      </c>
      <c r="BN2876">
        <v>1</v>
      </c>
    </row>
    <row r="2877" spans="1:66" x14ac:dyDescent="0.2">
      <c r="A2877">
        <v>448912706</v>
      </c>
      <c r="B2877" t="s">
        <v>66</v>
      </c>
      <c r="C2877" t="s">
        <v>67</v>
      </c>
      <c r="D2877" t="s">
        <v>68</v>
      </c>
      <c r="E2877" t="s">
        <v>69</v>
      </c>
      <c r="F2877" t="s">
        <v>70</v>
      </c>
      <c r="G2877">
        <v>3036207317684</v>
      </c>
      <c r="H2877">
        <v>0</v>
      </c>
      <c r="I2877" t="s">
        <v>70</v>
      </c>
      <c r="J2877">
        <v>0</v>
      </c>
      <c r="K2877" t="s">
        <v>70</v>
      </c>
      <c r="L2877" t="s">
        <v>70</v>
      </c>
      <c r="M2877" t="s">
        <v>70</v>
      </c>
      <c r="N2877" t="s">
        <v>382</v>
      </c>
      <c r="O2877" t="s">
        <v>70</v>
      </c>
      <c r="P2877">
        <v>2</v>
      </c>
      <c r="Q2877">
        <v>0</v>
      </c>
      <c r="R2877">
        <v>0</v>
      </c>
      <c r="S2877">
        <v>0</v>
      </c>
      <c r="T2877">
        <v>0</v>
      </c>
      <c r="U2877" t="s">
        <v>70</v>
      </c>
      <c r="V2877" t="s">
        <v>768</v>
      </c>
      <c r="W2877" t="s">
        <v>3307</v>
      </c>
      <c r="X2877" t="s">
        <v>3307</v>
      </c>
      <c r="Y2877" t="s">
        <v>2643</v>
      </c>
      <c r="Z2877">
        <v>30913149193</v>
      </c>
      <c r="AA2877">
        <v>0</v>
      </c>
      <c r="AB2877">
        <v>0</v>
      </c>
      <c r="AC2877">
        <v>0</v>
      </c>
      <c r="AD2877">
        <v>0</v>
      </c>
      <c r="AE2877" t="s">
        <v>70</v>
      </c>
      <c r="AF2877">
        <v>0</v>
      </c>
      <c r="AG2877">
        <v>0</v>
      </c>
      <c r="AH2877" t="s">
        <v>70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 t="s">
        <v>70</v>
      </c>
      <c r="AT2877">
        <v>-2.1166666666666667</v>
      </c>
      <c r="AU2877">
        <v>-0.42</v>
      </c>
      <c r="AV2877">
        <v>0</v>
      </c>
      <c r="AW2877" t="s">
        <v>70</v>
      </c>
      <c r="AX2877">
        <v>0</v>
      </c>
      <c r="AY2877" t="s">
        <v>70</v>
      </c>
      <c r="AZ2877" t="s">
        <v>70</v>
      </c>
      <c r="BA2877" t="s">
        <v>70</v>
      </c>
      <c r="BB2877" t="s">
        <v>70</v>
      </c>
      <c r="BC2877" t="s">
        <v>83</v>
      </c>
      <c r="BD2877" t="s">
        <v>70</v>
      </c>
      <c r="BE2877">
        <v>0</v>
      </c>
      <c r="BF2877">
        <v>0</v>
      </c>
      <c r="BG2877">
        <v>2.54</v>
      </c>
      <c r="BH2877" t="s">
        <v>70</v>
      </c>
      <c r="BI2877" t="s">
        <v>70</v>
      </c>
      <c r="BJ2877">
        <v>0</v>
      </c>
      <c r="BK2877">
        <v>0</v>
      </c>
      <c r="BL2877">
        <v>0</v>
      </c>
      <c r="BM2877" t="s">
        <v>3854</v>
      </c>
      <c r="BN2877">
        <v>1</v>
      </c>
    </row>
    <row r="2878" spans="1:66" x14ac:dyDescent="0.2">
      <c r="A2878">
        <v>448912706</v>
      </c>
      <c r="B2878" t="s">
        <v>66</v>
      </c>
      <c r="C2878" t="s">
        <v>67</v>
      </c>
      <c r="D2878" t="s">
        <v>68</v>
      </c>
      <c r="E2878" t="s">
        <v>69</v>
      </c>
      <c r="F2878" t="s">
        <v>70</v>
      </c>
      <c r="G2878">
        <v>3036207317685</v>
      </c>
      <c r="H2878">
        <v>0</v>
      </c>
      <c r="I2878" t="s">
        <v>70</v>
      </c>
      <c r="J2878">
        <v>0</v>
      </c>
      <c r="K2878" t="s">
        <v>70</v>
      </c>
      <c r="L2878" t="s">
        <v>70</v>
      </c>
      <c r="M2878" t="s">
        <v>70</v>
      </c>
      <c r="N2878" t="s">
        <v>382</v>
      </c>
      <c r="O2878" t="s">
        <v>70</v>
      </c>
      <c r="P2878">
        <v>2</v>
      </c>
      <c r="Q2878">
        <v>0</v>
      </c>
      <c r="R2878">
        <v>0</v>
      </c>
      <c r="S2878">
        <v>0</v>
      </c>
      <c r="T2878">
        <v>0</v>
      </c>
      <c r="U2878" t="s">
        <v>70</v>
      </c>
      <c r="V2878" t="s">
        <v>768</v>
      </c>
      <c r="W2878" t="s">
        <v>3307</v>
      </c>
      <c r="X2878" t="s">
        <v>3307</v>
      </c>
      <c r="Y2878" t="s">
        <v>2643</v>
      </c>
      <c r="Z2878">
        <v>30913149211</v>
      </c>
      <c r="AA2878">
        <v>0</v>
      </c>
      <c r="AB2878">
        <v>0</v>
      </c>
      <c r="AC2878">
        <v>0</v>
      </c>
      <c r="AD2878">
        <v>0</v>
      </c>
      <c r="AE2878" t="s">
        <v>70</v>
      </c>
      <c r="AF2878">
        <v>0</v>
      </c>
      <c r="AG2878">
        <v>0</v>
      </c>
      <c r="AH2878" t="s">
        <v>70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 t="s">
        <v>70</v>
      </c>
      <c r="AT2878">
        <v>-2.65</v>
      </c>
      <c r="AU2878">
        <v>-0.53</v>
      </c>
      <c r="AV2878">
        <v>0</v>
      </c>
      <c r="AW2878" t="s">
        <v>70</v>
      </c>
      <c r="AX2878">
        <v>0</v>
      </c>
      <c r="AY2878" t="s">
        <v>70</v>
      </c>
      <c r="AZ2878" t="s">
        <v>70</v>
      </c>
      <c r="BA2878" t="s">
        <v>70</v>
      </c>
      <c r="BB2878" t="s">
        <v>70</v>
      </c>
      <c r="BC2878" t="s">
        <v>83</v>
      </c>
      <c r="BD2878" t="s">
        <v>70</v>
      </c>
      <c r="BE2878">
        <v>0</v>
      </c>
      <c r="BF2878">
        <v>0</v>
      </c>
      <c r="BG2878">
        <v>3.18</v>
      </c>
      <c r="BH2878" t="s">
        <v>70</v>
      </c>
      <c r="BI2878" t="s">
        <v>70</v>
      </c>
      <c r="BJ2878">
        <v>0</v>
      </c>
      <c r="BK2878">
        <v>0</v>
      </c>
      <c r="BL2878">
        <v>0</v>
      </c>
      <c r="BM2878" t="s">
        <v>3855</v>
      </c>
      <c r="BN2878">
        <v>1</v>
      </c>
    </row>
    <row r="2879" spans="1:66" x14ac:dyDescent="0.2">
      <c r="A2879">
        <v>448912706</v>
      </c>
      <c r="B2879" t="s">
        <v>66</v>
      </c>
      <c r="C2879" t="s">
        <v>67</v>
      </c>
      <c r="D2879" t="s">
        <v>68</v>
      </c>
      <c r="E2879" t="s">
        <v>69</v>
      </c>
      <c r="F2879" t="s">
        <v>70</v>
      </c>
      <c r="G2879">
        <v>3036207317686</v>
      </c>
      <c r="H2879">
        <v>0</v>
      </c>
      <c r="I2879" t="s">
        <v>70</v>
      </c>
      <c r="J2879">
        <v>0</v>
      </c>
      <c r="K2879" t="s">
        <v>70</v>
      </c>
      <c r="L2879" t="s">
        <v>70</v>
      </c>
      <c r="M2879" t="s">
        <v>70</v>
      </c>
      <c r="N2879" t="s">
        <v>269</v>
      </c>
      <c r="O2879" t="s">
        <v>70</v>
      </c>
      <c r="P2879">
        <v>2</v>
      </c>
      <c r="Q2879">
        <v>0</v>
      </c>
      <c r="R2879">
        <v>0</v>
      </c>
      <c r="S2879">
        <v>0</v>
      </c>
      <c r="T2879">
        <v>0</v>
      </c>
      <c r="U2879" t="s">
        <v>70</v>
      </c>
      <c r="V2879" t="s">
        <v>768</v>
      </c>
      <c r="W2879" t="s">
        <v>3307</v>
      </c>
      <c r="X2879" t="s">
        <v>3307</v>
      </c>
      <c r="Y2879" t="s">
        <v>2643</v>
      </c>
      <c r="Z2879">
        <v>29968086255</v>
      </c>
      <c r="AA2879">
        <v>0</v>
      </c>
      <c r="AB2879">
        <v>0</v>
      </c>
      <c r="AC2879">
        <v>0</v>
      </c>
      <c r="AD2879">
        <v>0</v>
      </c>
      <c r="AE2879" t="s">
        <v>70</v>
      </c>
      <c r="AF2879">
        <v>0</v>
      </c>
      <c r="AG2879">
        <v>0</v>
      </c>
      <c r="AH2879" t="s">
        <v>70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 t="s">
        <v>70</v>
      </c>
      <c r="AT2879">
        <v>-1.1333333333333333</v>
      </c>
      <c r="AU2879">
        <v>-0.23</v>
      </c>
      <c r="AV2879">
        <v>0</v>
      </c>
      <c r="AW2879" t="s">
        <v>70</v>
      </c>
      <c r="AX2879">
        <v>0</v>
      </c>
      <c r="AY2879" t="s">
        <v>70</v>
      </c>
      <c r="AZ2879" t="s">
        <v>70</v>
      </c>
      <c r="BA2879" t="s">
        <v>70</v>
      </c>
      <c r="BB2879" t="s">
        <v>70</v>
      </c>
      <c r="BC2879" t="s">
        <v>83</v>
      </c>
      <c r="BD2879" t="s">
        <v>70</v>
      </c>
      <c r="BE2879">
        <v>0</v>
      </c>
      <c r="BF2879">
        <v>0</v>
      </c>
      <c r="BG2879">
        <v>1.36</v>
      </c>
      <c r="BH2879" t="s">
        <v>70</v>
      </c>
      <c r="BI2879" t="s">
        <v>70</v>
      </c>
      <c r="BJ2879">
        <v>0</v>
      </c>
      <c r="BK2879">
        <v>0</v>
      </c>
      <c r="BL2879">
        <v>0</v>
      </c>
      <c r="BM2879" t="s">
        <v>3856</v>
      </c>
      <c r="BN2879">
        <v>1</v>
      </c>
    </row>
    <row r="2880" spans="1:66" x14ac:dyDescent="0.2">
      <c r="A2880">
        <v>448912706</v>
      </c>
      <c r="B2880" t="s">
        <v>66</v>
      </c>
      <c r="C2880" t="s">
        <v>67</v>
      </c>
      <c r="D2880" t="s">
        <v>68</v>
      </c>
      <c r="E2880" t="s">
        <v>69</v>
      </c>
      <c r="F2880" t="s">
        <v>70</v>
      </c>
      <c r="G2880">
        <v>3036207317687</v>
      </c>
      <c r="H2880">
        <v>0</v>
      </c>
      <c r="I2880" t="s">
        <v>70</v>
      </c>
      <c r="J2880">
        <v>0</v>
      </c>
      <c r="K2880" t="s">
        <v>70</v>
      </c>
      <c r="L2880" t="s">
        <v>70</v>
      </c>
      <c r="M2880" t="s">
        <v>70</v>
      </c>
      <c r="N2880" t="s">
        <v>75</v>
      </c>
      <c r="O2880" t="s">
        <v>70</v>
      </c>
      <c r="P2880">
        <v>2</v>
      </c>
      <c r="Q2880">
        <v>0</v>
      </c>
      <c r="R2880">
        <v>0</v>
      </c>
      <c r="S2880">
        <v>0</v>
      </c>
      <c r="T2880">
        <v>0</v>
      </c>
      <c r="U2880" t="s">
        <v>70</v>
      </c>
      <c r="V2880" t="s">
        <v>768</v>
      </c>
      <c r="W2880" t="s">
        <v>3307</v>
      </c>
      <c r="X2880" t="s">
        <v>3307</v>
      </c>
      <c r="Y2880" t="s">
        <v>2643</v>
      </c>
      <c r="Z2880">
        <v>31333869099</v>
      </c>
      <c r="AA2880">
        <v>0</v>
      </c>
      <c r="AB2880">
        <v>0</v>
      </c>
      <c r="AC2880">
        <v>0</v>
      </c>
      <c r="AD2880">
        <v>0</v>
      </c>
      <c r="AE2880" t="s">
        <v>70</v>
      </c>
      <c r="AF2880">
        <v>0</v>
      </c>
      <c r="AG2880">
        <v>0</v>
      </c>
      <c r="AH2880" t="s">
        <v>70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 t="s">
        <v>70</v>
      </c>
      <c r="AT2880">
        <v>-3.6083333333333334</v>
      </c>
      <c r="AU2880">
        <v>-0.72</v>
      </c>
      <c r="AV2880">
        <v>0</v>
      </c>
      <c r="AW2880" t="s">
        <v>70</v>
      </c>
      <c r="AX2880">
        <v>0</v>
      </c>
      <c r="AY2880" t="s">
        <v>70</v>
      </c>
      <c r="AZ2880" t="s">
        <v>70</v>
      </c>
      <c r="BA2880" t="s">
        <v>70</v>
      </c>
      <c r="BB2880" t="s">
        <v>70</v>
      </c>
      <c r="BC2880" t="s">
        <v>83</v>
      </c>
      <c r="BD2880" t="s">
        <v>70</v>
      </c>
      <c r="BE2880">
        <v>0</v>
      </c>
      <c r="BF2880">
        <v>0</v>
      </c>
      <c r="BG2880">
        <v>4.33</v>
      </c>
      <c r="BH2880" t="s">
        <v>70</v>
      </c>
      <c r="BI2880" t="s">
        <v>70</v>
      </c>
      <c r="BJ2880">
        <v>0</v>
      </c>
      <c r="BK2880">
        <v>0</v>
      </c>
      <c r="BL2880">
        <v>0</v>
      </c>
      <c r="BM2880" t="s">
        <v>3857</v>
      </c>
      <c r="BN2880">
        <v>1</v>
      </c>
    </row>
    <row r="2881" spans="1:66" x14ac:dyDescent="0.2">
      <c r="A2881">
        <v>448912706</v>
      </c>
      <c r="B2881" t="s">
        <v>66</v>
      </c>
      <c r="C2881" t="s">
        <v>67</v>
      </c>
      <c r="D2881" t="s">
        <v>68</v>
      </c>
      <c r="E2881" t="s">
        <v>69</v>
      </c>
      <c r="F2881" t="s">
        <v>70</v>
      </c>
      <c r="G2881">
        <v>3036207317688</v>
      </c>
      <c r="H2881">
        <v>0</v>
      </c>
      <c r="I2881" t="s">
        <v>70</v>
      </c>
      <c r="J2881">
        <v>0</v>
      </c>
      <c r="K2881" t="s">
        <v>70</v>
      </c>
      <c r="L2881" t="s">
        <v>70</v>
      </c>
      <c r="M2881" t="s">
        <v>70</v>
      </c>
      <c r="N2881" t="s">
        <v>75</v>
      </c>
      <c r="O2881" t="s">
        <v>70</v>
      </c>
      <c r="P2881">
        <v>2</v>
      </c>
      <c r="Q2881">
        <v>0</v>
      </c>
      <c r="R2881">
        <v>0</v>
      </c>
      <c r="S2881">
        <v>0</v>
      </c>
      <c r="T2881">
        <v>0</v>
      </c>
      <c r="U2881" t="s">
        <v>70</v>
      </c>
      <c r="V2881" t="s">
        <v>768</v>
      </c>
      <c r="W2881" t="s">
        <v>3307</v>
      </c>
      <c r="X2881" t="s">
        <v>3307</v>
      </c>
      <c r="Y2881" t="s">
        <v>2643</v>
      </c>
      <c r="Z2881">
        <v>31333869101</v>
      </c>
      <c r="AA2881">
        <v>0</v>
      </c>
      <c r="AB2881">
        <v>0</v>
      </c>
      <c r="AC2881">
        <v>0</v>
      </c>
      <c r="AD2881">
        <v>0</v>
      </c>
      <c r="AE2881" t="s">
        <v>70</v>
      </c>
      <c r="AF2881">
        <v>0</v>
      </c>
      <c r="AG2881">
        <v>0</v>
      </c>
      <c r="AH2881" t="s">
        <v>70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 t="s">
        <v>70</v>
      </c>
      <c r="AT2881">
        <v>-6.7583333333333329</v>
      </c>
      <c r="AU2881">
        <v>-1.35</v>
      </c>
      <c r="AV2881">
        <v>0</v>
      </c>
      <c r="AW2881" t="s">
        <v>70</v>
      </c>
      <c r="AX2881">
        <v>0</v>
      </c>
      <c r="AY2881" t="s">
        <v>70</v>
      </c>
      <c r="AZ2881" t="s">
        <v>70</v>
      </c>
      <c r="BA2881" t="s">
        <v>70</v>
      </c>
      <c r="BB2881" t="s">
        <v>70</v>
      </c>
      <c r="BC2881" t="s">
        <v>83</v>
      </c>
      <c r="BD2881" t="s">
        <v>70</v>
      </c>
      <c r="BE2881">
        <v>0</v>
      </c>
      <c r="BF2881">
        <v>0</v>
      </c>
      <c r="BG2881">
        <v>8.11</v>
      </c>
      <c r="BH2881" t="s">
        <v>70</v>
      </c>
      <c r="BI2881" t="s">
        <v>70</v>
      </c>
      <c r="BJ2881">
        <v>0</v>
      </c>
      <c r="BK2881">
        <v>0</v>
      </c>
      <c r="BL2881">
        <v>0</v>
      </c>
      <c r="BM2881" t="s">
        <v>3858</v>
      </c>
      <c r="BN2881">
        <v>1</v>
      </c>
    </row>
    <row r="2882" spans="1:66" x14ac:dyDescent="0.2">
      <c r="A2882">
        <v>448912706</v>
      </c>
      <c r="B2882" t="s">
        <v>66</v>
      </c>
      <c r="C2882" t="s">
        <v>67</v>
      </c>
      <c r="D2882" t="s">
        <v>68</v>
      </c>
      <c r="E2882" t="s">
        <v>69</v>
      </c>
      <c r="F2882" t="s">
        <v>70</v>
      </c>
      <c r="G2882">
        <v>3036207317689</v>
      </c>
      <c r="H2882">
        <v>0</v>
      </c>
      <c r="I2882" t="s">
        <v>70</v>
      </c>
      <c r="J2882">
        <v>0</v>
      </c>
      <c r="K2882" t="s">
        <v>70</v>
      </c>
      <c r="L2882" t="s">
        <v>70</v>
      </c>
      <c r="M2882" t="s">
        <v>70</v>
      </c>
      <c r="N2882" t="s">
        <v>382</v>
      </c>
      <c r="O2882" t="s">
        <v>70</v>
      </c>
      <c r="P2882">
        <v>2</v>
      </c>
      <c r="Q2882">
        <v>0</v>
      </c>
      <c r="R2882">
        <v>0</v>
      </c>
      <c r="S2882">
        <v>0</v>
      </c>
      <c r="T2882">
        <v>0</v>
      </c>
      <c r="U2882" t="s">
        <v>70</v>
      </c>
      <c r="V2882" t="s">
        <v>768</v>
      </c>
      <c r="W2882" t="s">
        <v>3307</v>
      </c>
      <c r="X2882" t="s">
        <v>3307</v>
      </c>
      <c r="Y2882" t="s">
        <v>2643</v>
      </c>
      <c r="Z2882">
        <v>31333869127</v>
      </c>
      <c r="AA2882">
        <v>0</v>
      </c>
      <c r="AB2882">
        <v>0</v>
      </c>
      <c r="AC2882">
        <v>0</v>
      </c>
      <c r="AD2882">
        <v>0</v>
      </c>
      <c r="AE2882" t="s">
        <v>70</v>
      </c>
      <c r="AF2882">
        <v>0</v>
      </c>
      <c r="AG2882">
        <v>0</v>
      </c>
      <c r="AH2882" t="s">
        <v>70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t="s">
        <v>70</v>
      </c>
      <c r="AT2882">
        <v>-2.7333333333333334</v>
      </c>
      <c r="AU2882">
        <v>-0.55000000000000004</v>
      </c>
      <c r="AV2882">
        <v>0</v>
      </c>
      <c r="AW2882" t="s">
        <v>70</v>
      </c>
      <c r="AX2882">
        <v>0</v>
      </c>
      <c r="AY2882" t="s">
        <v>70</v>
      </c>
      <c r="AZ2882" t="s">
        <v>70</v>
      </c>
      <c r="BA2882" t="s">
        <v>70</v>
      </c>
      <c r="BB2882" t="s">
        <v>70</v>
      </c>
      <c r="BC2882" t="s">
        <v>83</v>
      </c>
      <c r="BD2882" t="s">
        <v>70</v>
      </c>
      <c r="BE2882">
        <v>0</v>
      </c>
      <c r="BF2882">
        <v>0</v>
      </c>
      <c r="BG2882">
        <v>3.28</v>
      </c>
      <c r="BH2882" t="s">
        <v>70</v>
      </c>
      <c r="BI2882" t="s">
        <v>70</v>
      </c>
      <c r="BJ2882">
        <v>0</v>
      </c>
      <c r="BK2882">
        <v>0</v>
      </c>
      <c r="BL2882">
        <v>0</v>
      </c>
      <c r="BM2882" t="s">
        <v>3859</v>
      </c>
      <c r="BN2882">
        <v>1</v>
      </c>
    </row>
    <row r="2883" spans="1:66" x14ac:dyDescent="0.2">
      <c r="A2883">
        <v>448912706</v>
      </c>
      <c r="B2883" t="s">
        <v>66</v>
      </c>
      <c r="C2883" t="s">
        <v>67</v>
      </c>
      <c r="D2883" t="s">
        <v>68</v>
      </c>
      <c r="E2883" t="s">
        <v>69</v>
      </c>
      <c r="F2883" t="s">
        <v>70</v>
      </c>
      <c r="G2883">
        <v>3036207317690</v>
      </c>
      <c r="H2883">
        <v>0</v>
      </c>
      <c r="I2883" t="s">
        <v>70</v>
      </c>
      <c r="J2883">
        <v>0</v>
      </c>
      <c r="K2883" t="s">
        <v>70</v>
      </c>
      <c r="L2883" t="s">
        <v>70</v>
      </c>
      <c r="M2883" t="s">
        <v>70</v>
      </c>
      <c r="N2883" t="s">
        <v>1285</v>
      </c>
      <c r="O2883" t="s">
        <v>70</v>
      </c>
      <c r="P2883">
        <v>2</v>
      </c>
      <c r="Q2883">
        <v>0</v>
      </c>
      <c r="R2883">
        <v>0</v>
      </c>
      <c r="S2883">
        <v>0</v>
      </c>
      <c r="T2883">
        <v>0</v>
      </c>
      <c r="U2883" t="s">
        <v>70</v>
      </c>
      <c r="V2883" t="s">
        <v>768</v>
      </c>
      <c r="W2883" t="s">
        <v>3307</v>
      </c>
      <c r="X2883" t="s">
        <v>3307</v>
      </c>
      <c r="Y2883" t="s">
        <v>2643</v>
      </c>
      <c r="Z2883">
        <v>31333961607</v>
      </c>
      <c r="AA2883">
        <v>0</v>
      </c>
      <c r="AB2883">
        <v>0</v>
      </c>
      <c r="AC2883">
        <v>0</v>
      </c>
      <c r="AD2883">
        <v>0</v>
      </c>
      <c r="AE2883" t="s">
        <v>70</v>
      </c>
      <c r="AF2883">
        <v>0</v>
      </c>
      <c r="AG2883">
        <v>0</v>
      </c>
      <c r="AH2883" t="s">
        <v>70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 t="s">
        <v>70</v>
      </c>
      <c r="AT2883">
        <v>-5.85</v>
      </c>
      <c r="AU2883">
        <v>-1.17</v>
      </c>
      <c r="AV2883">
        <v>0</v>
      </c>
      <c r="AW2883" t="s">
        <v>70</v>
      </c>
      <c r="AX2883">
        <v>0</v>
      </c>
      <c r="AY2883" t="s">
        <v>70</v>
      </c>
      <c r="AZ2883" t="s">
        <v>70</v>
      </c>
      <c r="BA2883" t="s">
        <v>70</v>
      </c>
      <c r="BB2883" t="s">
        <v>70</v>
      </c>
      <c r="BC2883" t="s">
        <v>83</v>
      </c>
      <c r="BD2883" t="s">
        <v>70</v>
      </c>
      <c r="BE2883">
        <v>0</v>
      </c>
      <c r="BF2883">
        <v>0</v>
      </c>
      <c r="BG2883">
        <v>7.02</v>
      </c>
      <c r="BH2883" t="s">
        <v>70</v>
      </c>
      <c r="BI2883" t="s">
        <v>70</v>
      </c>
      <c r="BJ2883">
        <v>0</v>
      </c>
      <c r="BK2883">
        <v>0</v>
      </c>
      <c r="BL2883">
        <v>0</v>
      </c>
      <c r="BM2883" t="s">
        <v>3860</v>
      </c>
      <c r="BN2883">
        <v>1</v>
      </c>
    </row>
    <row r="2884" spans="1:66" x14ac:dyDescent="0.2">
      <c r="A2884">
        <v>448912706</v>
      </c>
      <c r="B2884" t="s">
        <v>66</v>
      </c>
      <c r="C2884" t="s">
        <v>67</v>
      </c>
      <c r="D2884" t="s">
        <v>68</v>
      </c>
      <c r="E2884" t="s">
        <v>69</v>
      </c>
      <c r="F2884" t="s">
        <v>70</v>
      </c>
      <c r="G2884">
        <v>3036207317691</v>
      </c>
      <c r="H2884">
        <v>0</v>
      </c>
      <c r="I2884" t="s">
        <v>70</v>
      </c>
      <c r="J2884">
        <v>0</v>
      </c>
      <c r="K2884" t="s">
        <v>70</v>
      </c>
      <c r="L2884" t="s">
        <v>70</v>
      </c>
      <c r="M2884" t="s">
        <v>70</v>
      </c>
      <c r="N2884" t="s">
        <v>1285</v>
      </c>
      <c r="O2884" t="s">
        <v>70</v>
      </c>
      <c r="P2884">
        <v>2</v>
      </c>
      <c r="Q2884">
        <v>0</v>
      </c>
      <c r="R2884">
        <v>0</v>
      </c>
      <c r="S2884">
        <v>0</v>
      </c>
      <c r="T2884">
        <v>0</v>
      </c>
      <c r="U2884" t="s">
        <v>70</v>
      </c>
      <c r="V2884" t="s">
        <v>768</v>
      </c>
      <c r="W2884" t="s">
        <v>3307</v>
      </c>
      <c r="X2884" t="s">
        <v>3307</v>
      </c>
      <c r="Y2884" t="s">
        <v>2643</v>
      </c>
      <c r="Z2884">
        <v>31333961609</v>
      </c>
      <c r="AA2884">
        <v>0</v>
      </c>
      <c r="AB2884">
        <v>0</v>
      </c>
      <c r="AC2884">
        <v>0</v>
      </c>
      <c r="AD2884">
        <v>0</v>
      </c>
      <c r="AE2884" t="s">
        <v>70</v>
      </c>
      <c r="AF2884">
        <v>0</v>
      </c>
      <c r="AG2884">
        <v>0</v>
      </c>
      <c r="AH2884" t="s">
        <v>70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 t="s">
        <v>70</v>
      </c>
      <c r="AT2884">
        <v>-12.216666666666667</v>
      </c>
      <c r="AU2884">
        <v>-2.44</v>
      </c>
      <c r="AV2884">
        <v>0</v>
      </c>
      <c r="AW2884" t="s">
        <v>70</v>
      </c>
      <c r="AX2884">
        <v>0</v>
      </c>
      <c r="AY2884" t="s">
        <v>70</v>
      </c>
      <c r="AZ2884" t="s">
        <v>70</v>
      </c>
      <c r="BA2884" t="s">
        <v>70</v>
      </c>
      <c r="BB2884" t="s">
        <v>70</v>
      </c>
      <c r="BC2884" t="s">
        <v>83</v>
      </c>
      <c r="BD2884" t="s">
        <v>70</v>
      </c>
      <c r="BE2884">
        <v>0</v>
      </c>
      <c r="BF2884">
        <v>0</v>
      </c>
      <c r="BG2884">
        <v>14.66</v>
      </c>
      <c r="BH2884" t="s">
        <v>70</v>
      </c>
      <c r="BI2884" t="s">
        <v>70</v>
      </c>
      <c r="BJ2884">
        <v>0</v>
      </c>
      <c r="BK2884">
        <v>0</v>
      </c>
      <c r="BL2884">
        <v>0</v>
      </c>
      <c r="BM2884" t="s">
        <v>3861</v>
      </c>
      <c r="BN2884">
        <v>1</v>
      </c>
    </row>
    <row r="2885" spans="1:66" x14ac:dyDescent="0.2">
      <c r="A2885">
        <v>448912706</v>
      </c>
      <c r="B2885" t="s">
        <v>66</v>
      </c>
      <c r="C2885" t="s">
        <v>67</v>
      </c>
      <c r="D2885" t="s">
        <v>68</v>
      </c>
      <c r="E2885" t="s">
        <v>69</v>
      </c>
      <c r="F2885" t="s">
        <v>70</v>
      </c>
      <c r="G2885">
        <v>3036207317692</v>
      </c>
      <c r="H2885">
        <v>0</v>
      </c>
      <c r="I2885" t="s">
        <v>70</v>
      </c>
      <c r="J2885">
        <v>0</v>
      </c>
      <c r="K2885" t="s">
        <v>70</v>
      </c>
      <c r="L2885" t="s">
        <v>70</v>
      </c>
      <c r="M2885" t="s">
        <v>70</v>
      </c>
      <c r="N2885" t="s">
        <v>3654</v>
      </c>
      <c r="O2885" t="s">
        <v>70</v>
      </c>
      <c r="P2885">
        <v>2</v>
      </c>
      <c r="Q2885">
        <v>0</v>
      </c>
      <c r="R2885">
        <v>0</v>
      </c>
      <c r="S2885">
        <v>0</v>
      </c>
      <c r="T2885">
        <v>0</v>
      </c>
      <c r="U2885" t="s">
        <v>70</v>
      </c>
      <c r="V2885" t="s">
        <v>768</v>
      </c>
      <c r="W2885" t="s">
        <v>3307</v>
      </c>
      <c r="X2885" t="s">
        <v>3307</v>
      </c>
      <c r="Y2885" t="s">
        <v>2643</v>
      </c>
      <c r="Z2885">
        <v>31333961617</v>
      </c>
      <c r="AA2885">
        <v>0</v>
      </c>
      <c r="AB2885">
        <v>0</v>
      </c>
      <c r="AC2885">
        <v>0</v>
      </c>
      <c r="AD2885">
        <v>0</v>
      </c>
      <c r="AE2885" t="s">
        <v>70</v>
      </c>
      <c r="AF2885">
        <v>0</v>
      </c>
      <c r="AG2885">
        <v>0</v>
      </c>
      <c r="AH2885" t="s">
        <v>70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 t="s">
        <v>70</v>
      </c>
      <c r="AT2885">
        <v>-1.9666666666666668</v>
      </c>
      <c r="AU2885">
        <v>-0.39</v>
      </c>
      <c r="AV2885">
        <v>0</v>
      </c>
      <c r="AW2885" t="s">
        <v>70</v>
      </c>
      <c r="AX2885">
        <v>0</v>
      </c>
      <c r="AY2885" t="s">
        <v>70</v>
      </c>
      <c r="AZ2885" t="s">
        <v>70</v>
      </c>
      <c r="BA2885" t="s">
        <v>70</v>
      </c>
      <c r="BB2885" t="s">
        <v>70</v>
      </c>
      <c r="BC2885" t="s">
        <v>83</v>
      </c>
      <c r="BD2885" t="s">
        <v>70</v>
      </c>
      <c r="BE2885">
        <v>0</v>
      </c>
      <c r="BF2885">
        <v>0</v>
      </c>
      <c r="BG2885">
        <v>2.36</v>
      </c>
      <c r="BH2885" t="s">
        <v>70</v>
      </c>
      <c r="BI2885" t="s">
        <v>70</v>
      </c>
      <c r="BJ2885">
        <v>0</v>
      </c>
      <c r="BK2885">
        <v>0</v>
      </c>
      <c r="BL2885">
        <v>0</v>
      </c>
      <c r="BM2885" t="s">
        <v>3862</v>
      </c>
      <c r="BN2885">
        <v>1</v>
      </c>
    </row>
    <row r="2886" spans="1:66" x14ac:dyDescent="0.2">
      <c r="A2886">
        <v>448912706</v>
      </c>
      <c r="B2886" t="s">
        <v>66</v>
      </c>
      <c r="C2886" t="s">
        <v>67</v>
      </c>
      <c r="D2886" t="s">
        <v>68</v>
      </c>
      <c r="E2886" t="s">
        <v>69</v>
      </c>
      <c r="F2886" t="s">
        <v>70</v>
      </c>
      <c r="G2886">
        <v>3036207317693</v>
      </c>
      <c r="H2886">
        <v>0</v>
      </c>
      <c r="I2886" t="s">
        <v>70</v>
      </c>
      <c r="J2886">
        <v>0</v>
      </c>
      <c r="K2886" t="s">
        <v>70</v>
      </c>
      <c r="L2886" t="s">
        <v>70</v>
      </c>
      <c r="M2886" t="s">
        <v>70</v>
      </c>
      <c r="N2886" t="s">
        <v>226</v>
      </c>
      <c r="O2886" t="s">
        <v>70</v>
      </c>
      <c r="P2886">
        <v>2</v>
      </c>
      <c r="Q2886">
        <v>0</v>
      </c>
      <c r="R2886">
        <v>0</v>
      </c>
      <c r="S2886">
        <v>0</v>
      </c>
      <c r="T2886">
        <v>0</v>
      </c>
      <c r="U2886" t="s">
        <v>70</v>
      </c>
      <c r="V2886" t="s">
        <v>768</v>
      </c>
      <c r="W2886" t="s">
        <v>3307</v>
      </c>
      <c r="X2886" t="s">
        <v>3307</v>
      </c>
      <c r="Y2886" t="s">
        <v>2643</v>
      </c>
      <c r="Z2886">
        <v>31333961655</v>
      </c>
      <c r="AA2886">
        <v>0</v>
      </c>
      <c r="AB2886">
        <v>0</v>
      </c>
      <c r="AC2886">
        <v>0</v>
      </c>
      <c r="AD2886">
        <v>0</v>
      </c>
      <c r="AE2886" t="s">
        <v>70</v>
      </c>
      <c r="AF2886">
        <v>0</v>
      </c>
      <c r="AG2886">
        <v>0</v>
      </c>
      <c r="AH2886" t="s">
        <v>70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 t="s">
        <v>70</v>
      </c>
      <c r="AT2886">
        <v>-3.8916666666666666</v>
      </c>
      <c r="AU2886">
        <v>-0.78</v>
      </c>
      <c r="AV2886">
        <v>0</v>
      </c>
      <c r="AW2886" t="s">
        <v>70</v>
      </c>
      <c r="AX2886">
        <v>0</v>
      </c>
      <c r="AY2886" t="s">
        <v>70</v>
      </c>
      <c r="AZ2886" t="s">
        <v>70</v>
      </c>
      <c r="BA2886" t="s">
        <v>70</v>
      </c>
      <c r="BB2886" t="s">
        <v>70</v>
      </c>
      <c r="BC2886" t="s">
        <v>83</v>
      </c>
      <c r="BD2886" t="s">
        <v>70</v>
      </c>
      <c r="BE2886">
        <v>0</v>
      </c>
      <c r="BF2886">
        <v>0</v>
      </c>
      <c r="BG2886">
        <v>4.67</v>
      </c>
      <c r="BH2886" t="s">
        <v>70</v>
      </c>
      <c r="BI2886" t="s">
        <v>70</v>
      </c>
      <c r="BJ2886">
        <v>0</v>
      </c>
      <c r="BK2886">
        <v>0</v>
      </c>
      <c r="BL2886">
        <v>0</v>
      </c>
      <c r="BM2886" t="s">
        <v>3863</v>
      </c>
      <c r="BN2886">
        <v>1</v>
      </c>
    </row>
    <row r="2887" spans="1:66" x14ac:dyDescent="0.2">
      <c r="A2887">
        <v>448912706</v>
      </c>
      <c r="B2887" t="s">
        <v>66</v>
      </c>
      <c r="C2887" t="s">
        <v>67</v>
      </c>
      <c r="D2887" t="s">
        <v>68</v>
      </c>
      <c r="E2887" t="s">
        <v>69</v>
      </c>
      <c r="F2887" t="s">
        <v>70</v>
      </c>
      <c r="G2887">
        <v>3036207317694</v>
      </c>
      <c r="H2887">
        <v>0</v>
      </c>
      <c r="I2887" t="s">
        <v>70</v>
      </c>
      <c r="J2887">
        <v>0</v>
      </c>
      <c r="K2887" t="s">
        <v>70</v>
      </c>
      <c r="L2887" t="s">
        <v>70</v>
      </c>
      <c r="M2887" t="s">
        <v>70</v>
      </c>
      <c r="N2887" t="s">
        <v>1178</v>
      </c>
      <c r="O2887" t="s">
        <v>70</v>
      </c>
      <c r="P2887">
        <v>2</v>
      </c>
      <c r="Q2887">
        <v>0</v>
      </c>
      <c r="R2887">
        <v>0</v>
      </c>
      <c r="S2887">
        <v>0</v>
      </c>
      <c r="T2887">
        <v>0</v>
      </c>
      <c r="U2887" t="s">
        <v>70</v>
      </c>
      <c r="V2887" t="s">
        <v>768</v>
      </c>
      <c r="W2887" t="s">
        <v>3307</v>
      </c>
      <c r="X2887" t="s">
        <v>3307</v>
      </c>
      <c r="Y2887" t="s">
        <v>2643</v>
      </c>
      <c r="Z2887">
        <v>31333961665</v>
      </c>
      <c r="AA2887">
        <v>0</v>
      </c>
      <c r="AB2887">
        <v>0</v>
      </c>
      <c r="AC2887">
        <v>0</v>
      </c>
      <c r="AD2887">
        <v>0</v>
      </c>
      <c r="AE2887" t="s">
        <v>70</v>
      </c>
      <c r="AF2887">
        <v>0</v>
      </c>
      <c r="AG2887">
        <v>0</v>
      </c>
      <c r="AH2887" t="s">
        <v>70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 t="s">
        <v>70</v>
      </c>
      <c r="AT2887">
        <v>-6.6</v>
      </c>
      <c r="AU2887">
        <v>-1.32</v>
      </c>
      <c r="AV2887">
        <v>0</v>
      </c>
      <c r="AW2887" t="s">
        <v>70</v>
      </c>
      <c r="AX2887">
        <v>0</v>
      </c>
      <c r="AY2887" t="s">
        <v>70</v>
      </c>
      <c r="AZ2887" t="s">
        <v>70</v>
      </c>
      <c r="BA2887" t="s">
        <v>70</v>
      </c>
      <c r="BB2887" t="s">
        <v>70</v>
      </c>
      <c r="BC2887" t="s">
        <v>83</v>
      </c>
      <c r="BD2887" t="s">
        <v>70</v>
      </c>
      <c r="BE2887">
        <v>0</v>
      </c>
      <c r="BF2887">
        <v>0</v>
      </c>
      <c r="BG2887">
        <v>7.92</v>
      </c>
      <c r="BH2887" t="s">
        <v>70</v>
      </c>
      <c r="BI2887" t="s">
        <v>70</v>
      </c>
      <c r="BJ2887">
        <v>0</v>
      </c>
      <c r="BK2887">
        <v>0</v>
      </c>
      <c r="BL2887">
        <v>0</v>
      </c>
      <c r="BM2887" t="s">
        <v>3864</v>
      </c>
      <c r="BN2887">
        <v>1</v>
      </c>
    </row>
    <row r="2888" spans="1:66" x14ac:dyDescent="0.2">
      <c r="A2888">
        <v>448912706</v>
      </c>
      <c r="B2888" t="s">
        <v>66</v>
      </c>
      <c r="C2888" t="s">
        <v>67</v>
      </c>
      <c r="D2888" t="s">
        <v>68</v>
      </c>
      <c r="E2888" t="s">
        <v>69</v>
      </c>
      <c r="F2888" t="s">
        <v>70</v>
      </c>
      <c r="G2888">
        <v>3036207317695</v>
      </c>
      <c r="H2888">
        <v>0</v>
      </c>
      <c r="I2888" t="s">
        <v>70</v>
      </c>
      <c r="J2888">
        <v>0</v>
      </c>
      <c r="K2888" t="s">
        <v>70</v>
      </c>
      <c r="L2888" t="s">
        <v>70</v>
      </c>
      <c r="M2888" t="s">
        <v>70</v>
      </c>
      <c r="N2888" t="s">
        <v>233</v>
      </c>
      <c r="O2888" t="s">
        <v>70</v>
      </c>
      <c r="P2888">
        <v>2</v>
      </c>
      <c r="Q2888">
        <v>0</v>
      </c>
      <c r="R2888">
        <v>0</v>
      </c>
      <c r="S2888">
        <v>0</v>
      </c>
      <c r="T2888">
        <v>0</v>
      </c>
      <c r="U2888" t="s">
        <v>70</v>
      </c>
      <c r="V2888" t="s">
        <v>768</v>
      </c>
      <c r="W2888" t="s">
        <v>3307</v>
      </c>
      <c r="X2888" t="s">
        <v>3307</v>
      </c>
      <c r="Y2888" t="s">
        <v>2643</v>
      </c>
      <c r="Z2888">
        <v>31333961699</v>
      </c>
      <c r="AA2888">
        <v>0</v>
      </c>
      <c r="AB2888">
        <v>0</v>
      </c>
      <c r="AC2888">
        <v>0</v>
      </c>
      <c r="AD2888">
        <v>0</v>
      </c>
      <c r="AE2888" t="s">
        <v>70</v>
      </c>
      <c r="AF2888">
        <v>0</v>
      </c>
      <c r="AG2888">
        <v>0</v>
      </c>
      <c r="AH2888" t="s">
        <v>70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 t="s">
        <v>70</v>
      </c>
      <c r="AT2888">
        <v>-4.666666666666667</v>
      </c>
      <c r="AU2888">
        <v>-0.93</v>
      </c>
      <c r="AV2888">
        <v>0</v>
      </c>
      <c r="AW2888" t="s">
        <v>70</v>
      </c>
      <c r="AX2888">
        <v>0</v>
      </c>
      <c r="AY2888" t="s">
        <v>70</v>
      </c>
      <c r="AZ2888" t="s">
        <v>70</v>
      </c>
      <c r="BA2888" t="s">
        <v>70</v>
      </c>
      <c r="BB2888" t="s">
        <v>70</v>
      </c>
      <c r="BC2888" t="s">
        <v>83</v>
      </c>
      <c r="BD2888" t="s">
        <v>70</v>
      </c>
      <c r="BE2888">
        <v>0</v>
      </c>
      <c r="BF2888">
        <v>0</v>
      </c>
      <c r="BG2888">
        <v>5.6</v>
      </c>
      <c r="BH2888" t="s">
        <v>70</v>
      </c>
      <c r="BI2888" t="s">
        <v>70</v>
      </c>
      <c r="BJ2888">
        <v>0</v>
      </c>
      <c r="BK2888">
        <v>0</v>
      </c>
      <c r="BL2888">
        <v>0</v>
      </c>
      <c r="BM2888" t="s">
        <v>3865</v>
      </c>
      <c r="BN2888">
        <v>1</v>
      </c>
    </row>
    <row r="2889" spans="1:66" x14ac:dyDescent="0.2">
      <c r="A2889">
        <v>448912706</v>
      </c>
      <c r="B2889" t="s">
        <v>66</v>
      </c>
      <c r="C2889" t="s">
        <v>67</v>
      </c>
      <c r="D2889" t="s">
        <v>68</v>
      </c>
      <c r="E2889" t="s">
        <v>69</v>
      </c>
      <c r="F2889" t="s">
        <v>70</v>
      </c>
      <c r="G2889">
        <v>3036207317696</v>
      </c>
      <c r="H2889">
        <v>0</v>
      </c>
      <c r="I2889" t="s">
        <v>70</v>
      </c>
      <c r="J2889">
        <v>0</v>
      </c>
      <c r="K2889" t="s">
        <v>70</v>
      </c>
      <c r="L2889" t="s">
        <v>70</v>
      </c>
      <c r="M2889" t="s">
        <v>70</v>
      </c>
      <c r="N2889" t="s">
        <v>756</v>
      </c>
      <c r="O2889" t="s">
        <v>70</v>
      </c>
      <c r="P2889">
        <v>2</v>
      </c>
      <c r="Q2889">
        <v>0</v>
      </c>
      <c r="R2889">
        <v>0</v>
      </c>
      <c r="S2889">
        <v>0</v>
      </c>
      <c r="T2889">
        <v>0</v>
      </c>
      <c r="U2889" t="s">
        <v>70</v>
      </c>
      <c r="V2889" t="s">
        <v>768</v>
      </c>
      <c r="W2889" t="s">
        <v>3307</v>
      </c>
      <c r="X2889" t="s">
        <v>3307</v>
      </c>
      <c r="Y2889" t="s">
        <v>2643</v>
      </c>
      <c r="Z2889">
        <v>31333961745</v>
      </c>
      <c r="AA2889">
        <v>0</v>
      </c>
      <c r="AB2889">
        <v>0</v>
      </c>
      <c r="AC2889">
        <v>0</v>
      </c>
      <c r="AD2889">
        <v>0</v>
      </c>
      <c r="AE2889" t="s">
        <v>70</v>
      </c>
      <c r="AF2889">
        <v>0</v>
      </c>
      <c r="AG2889">
        <v>0</v>
      </c>
      <c r="AH2889" t="s">
        <v>70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 t="s">
        <v>70</v>
      </c>
      <c r="AT2889">
        <v>-5.4</v>
      </c>
      <c r="AU2889">
        <v>-1.08</v>
      </c>
      <c r="AV2889">
        <v>0</v>
      </c>
      <c r="AW2889" t="s">
        <v>70</v>
      </c>
      <c r="AX2889">
        <v>0</v>
      </c>
      <c r="AY2889" t="s">
        <v>70</v>
      </c>
      <c r="AZ2889" t="s">
        <v>70</v>
      </c>
      <c r="BA2889" t="s">
        <v>70</v>
      </c>
      <c r="BB2889" t="s">
        <v>70</v>
      </c>
      <c r="BC2889" t="s">
        <v>83</v>
      </c>
      <c r="BD2889" t="s">
        <v>70</v>
      </c>
      <c r="BE2889">
        <v>0</v>
      </c>
      <c r="BF2889">
        <v>0</v>
      </c>
      <c r="BG2889">
        <v>6.48</v>
      </c>
      <c r="BH2889" t="s">
        <v>70</v>
      </c>
      <c r="BI2889" t="s">
        <v>70</v>
      </c>
      <c r="BJ2889">
        <v>0</v>
      </c>
      <c r="BK2889">
        <v>0</v>
      </c>
      <c r="BL2889">
        <v>0</v>
      </c>
      <c r="BM2889" t="s">
        <v>3866</v>
      </c>
      <c r="BN2889">
        <v>1</v>
      </c>
    </row>
    <row r="2890" spans="1:66" x14ac:dyDescent="0.2">
      <c r="A2890">
        <v>448912706</v>
      </c>
      <c r="B2890" t="s">
        <v>66</v>
      </c>
      <c r="C2890" t="s">
        <v>67</v>
      </c>
      <c r="D2890" t="s">
        <v>68</v>
      </c>
      <c r="E2890" t="s">
        <v>69</v>
      </c>
      <c r="F2890" t="s">
        <v>70</v>
      </c>
      <c r="G2890">
        <v>3036207317697</v>
      </c>
      <c r="H2890">
        <v>0</v>
      </c>
      <c r="I2890" t="s">
        <v>70</v>
      </c>
      <c r="J2890">
        <v>0</v>
      </c>
      <c r="K2890" t="s">
        <v>70</v>
      </c>
      <c r="L2890" t="s">
        <v>70</v>
      </c>
      <c r="M2890" t="s">
        <v>70</v>
      </c>
      <c r="N2890" t="s">
        <v>89</v>
      </c>
      <c r="O2890" t="s">
        <v>70</v>
      </c>
      <c r="P2890">
        <v>2</v>
      </c>
      <c r="Q2890">
        <v>0</v>
      </c>
      <c r="R2890">
        <v>0</v>
      </c>
      <c r="S2890">
        <v>0</v>
      </c>
      <c r="T2890">
        <v>0</v>
      </c>
      <c r="U2890" t="s">
        <v>70</v>
      </c>
      <c r="V2890" t="s">
        <v>768</v>
      </c>
      <c r="W2890" t="s">
        <v>3307</v>
      </c>
      <c r="X2890" t="s">
        <v>3307</v>
      </c>
      <c r="Y2890" t="s">
        <v>2643</v>
      </c>
      <c r="Z2890">
        <v>34192471745</v>
      </c>
      <c r="AA2890">
        <v>0</v>
      </c>
      <c r="AB2890">
        <v>0</v>
      </c>
      <c r="AC2890">
        <v>0</v>
      </c>
      <c r="AD2890">
        <v>0</v>
      </c>
      <c r="AE2890" t="s">
        <v>70</v>
      </c>
      <c r="AF2890">
        <v>0</v>
      </c>
      <c r="AG2890">
        <v>0</v>
      </c>
      <c r="AH2890" t="s">
        <v>70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 t="s">
        <v>70</v>
      </c>
      <c r="AT2890">
        <v>-7.3833333333333329</v>
      </c>
      <c r="AU2890">
        <v>-1.48</v>
      </c>
      <c r="AV2890">
        <v>0</v>
      </c>
      <c r="AW2890" t="s">
        <v>70</v>
      </c>
      <c r="AX2890">
        <v>0</v>
      </c>
      <c r="AY2890" t="s">
        <v>70</v>
      </c>
      <c r="AZ2890" t="s">
        <v>70</v>
      </c>
      <c r="BA2890" t="s">
        <v>70</v>
      </c>
      <c r="BB2890" t="s">
        <v>70</v>
      </c>
      <c r="BC2890" t="s">
        <v>83</v>
      </c>
      <c r="BD2890" t="s">
        <v>70</v>
      </c>
      <c r="BE2890">
        <v>0</v>
      </c>
      <c r="BF2890">
        <v>0</v>
      </c>
      <c r="BG2890">
        <v>8.86</v>
      </c>
      <c r="BH2890" t="s">
        <v>70</v>
      </c>
      <c r="BI2890" t="s">
        <v>70</v>
      </c>
      <c r="BJ2890">
        <v>0</v>
      </c>
      <c r="BK2890">
        <v>0</v>
      </c>
      <c r="BL2890">
        <v>0</v>
      </c>
      <c r="BM2890" t="s">
        <v>3867</v>
      </c>
      <c r="BN2890">
        <v>1</v>
      </c>
    </row>
    <row r="2891" spans="1:66" x14ac:dyDescent="0.2">
      <c r="A2891">
        <v>448912706</v>
      </c>
      <c r="B2891" t="s">
        <v>66</v>
      </c>
      <c r="C2891" t="s">
        <v>67</v>
      </c>
      <c r="D2891" t="s">
        <v>68</v>
      </c>
      <c r="E2891" t="s">
        <v>69</v>
      </c>
      <c r="F2891" t="s">
        <v>70</v>
      </c>
      <c r="G2891">
        <v>3036207317698</v>
      </c>
      <c r="H2891">
        <v>0</v>
      </c>
      <c r="I2891" t="s">
        <v>70</v>
      </c>
      <c r="J2891">
        <v>0</v>
      </c>
      <c r="K2891" t="s">
        <v>70</v>
      </c>
      <c r="L2891" t="s">
        <v>70</v>
      </c>
      <c r="M2891" t="s">
        <v>70</v>
      </c>
      <c r="N2891" t="s">
        <v>89</v>
      </c>
      <c r="O2891" t="s">
        <v>70</v>
      </c>
      <c r="P2891">
        <v>2</v>
      </c>
      <c r="Q2891">
        <v>0</v>
      </c>
      <c r="R2891">
        <v>0</v>
      </c>
      <c r="S2891">
        <v>0</v>
      </c>
      <c r="T2891">
        <v>0</v>
      </c>
      <c r="U2891" t="s">
        <v>70</v>
      </c>
      <c r="V2891" t="s">
        <v>768</v>
      </c>
      <c r="W2891" t="s">
        <v>3307</v>
      </c>
      <c r="X2891" t="s">
        <v>3307</v>
      </c>
      <c r="Y2891" t="s">
        <v>2643</v>
      </c>
      <c r="Z2891">
        <v>34192471805</v>
      </c>
      <c r="AA2891">
        <v>0</v>
      </c>
      <c r="AB2891">
        <v>0</v>
      </c>
      <c r="AC2891">
        <v>0</v>
      </c>
      <c r="AD2891">
        <v>0</v>
      </c>
      <c r="AE2891" t="s">
        <v>70</v>
      </c>
      <c r="AF2891">
        <v>0</v>
      </c>
      <c r="AG2891">
        <v>0</v>
      </c>
      <c r="AH2891" t="s">
        <v>70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 t="s">
        <v>70</v>
      </c>
      <c r="AT2891">
        <v>-7.8583333333333334</v>
      </c>
      <c r="AU2891">
        <v>-1.57</v>
      </c>
      <c r="AV2891">
        <v>0</v>
      </c>
      <c r="AW2891" t="s">
        <v>70</v>
      </c>
      <c r="AX2891">
        <v>0</v>
      </c>
      <c r="AY2891" t="s">
        <v>70</v>
      </c>
      <c r="AZ2891" t="s">
        <v>70</v>
      </c>
      <c r="BA2891" t="s">
        <v>70</v>
      </c>
      <c r="BB2891" t="s">
        <v>70</v>
      </c>
      <c r="BC2891" t="s">
        <v>83</v>
      </c>
      <c r="BD2891" t="s">
        <v>70</v>
      </c>
      <c r="BE2891">
        <v>0</v>
      </c>
      <c r="BF2891">
        <v>0</v>
      </c>
      <c r="BG2891">
        <v>9.43</v>
      </c>
      <c r="BH2891" t="s">
        <v>70</v>
      </c>
      <c r="BI2891" t="s">
        <v>70</v>
      </c>
      <c r="BJ2891">
        <v>0</v>
      </c>
      <c r="BK2891">
        <v>0</v>
      </c>
      <c r="BL2891">
        <v>0</v>
      </c>
      <c r="BM2891" t="s">
        <v>3868</v>
      </c>
      <c r="BN2891">
        <v>1</v>
      </c>
    </row>
    <row r="2892" spans="1:66" x14ac:dyDescent="0.2">
      <c r="A2892">
        <v>448912706</v>
      </c>
      <c r="B2892" t="s">
        <v>66</v>
      </c>
      <c r="C2892" t="s">
        <v>67</v>
      </c>
      <c r="D2892" t="s">
        <v>68</v>
      </c>
      <c r="E2892" t="s">
        <v>69</v>
      </c>
      <c r="F2892" t="s">
        <v>70</v>
      </c>
      <c r="G2892">
        <v>3036207317699</v>
      </c>
      <c r="H2892">
        <v>0</v>
      </c>
      <c r="I2892" t="s">
        <v>70</v>
      </c>
      <c r="J2892">
        <v>0</v>
      </c>
      <c r="K2892" t="s">
        <v>70</v>
      </c>
      <c r="L2892" t="s">
        <v>70</v>
      </c>
      <c r="M2892" t="s">
        <v>70</v>
      </c>
      <c r="N2892" t="s">
        <v>312</v>
      </c>
      <c r="O2892" t="s">
        <v>70</v>
      </c>
      <c r="P2892">
        <v>2</v>
      </c>
      <c r="Q2892">
        <v>0</v>
      </c>
      <c r="R2892">
        <v>0</v>
      </c>
      <c r="S2892">
        <v>0</v>
      </c>
      <c r="T2892">
        <v>0</v>
      </c>
      <c r="U2892" t="s">
        <v>70</v>
      </c>
      <c r="V2892" t="s">
        <v>768</v>
      </c>
      <c r="W2892" t="s">
        <v>3307</v>
      </c>
      <c r="X2892" t="s">
        <v>3307</v>
      </c>
      <c r="Y2892" t="s">
        <v>2643</v>
      </c>
      <c r="Z2892">
        <v>34192471903</v>
      </c>
      <c r="AA2892">
        <v>0</v>
      </c>
      <c r="AB2892">
        <v>0</v>
      </c>
      <c r="AC2892">
        <v>0</v>
      </c>
      <c r="AD2892">
        <v>0</v>
      </c>
      <c r="AE2892" t="s">
        <v>70</v>
      </c>
      <c r="AF2892">
        <v>0</v>
      </c>
      <c r="AG2892">
        <v>0</v>
      </c>
      <c r="AH2892" t="s">
        <v>70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 t="s">
        <v>70</v>
      </c>
      <c r="AT2892">
        <v>-7.875</v>
      </c>
      <c r="AU2892">
        <v>-1.58</v>
      </c>
      <c r="AV2892">
        <v>0</v>
      </c>
      <c r="AW2892" t="s">
        <v>70</v>
      </c>
      <c r="AX2892">
        <v>0</v>
      </c>
      <c r="AY2892" t="s">
        <v>70</v>
      </c>
      <c r="AZ2892" t="s">
        <v>70</v>
      </c>
      <c r="BA2892" t="s">
        <v>70</v>
      </c>
      <c r="BB2892" t="s">
        <v>70</v>
      </c>
      <c r="BC2892" t="s">
        <v>83</v>
      </c>
      <c r="BD2892" t="s">
        <v>70</v>
      </c>
      <c r="BE2892">
        <v>0</v>
      </c>
      <c r="BF2892">
        <v>0</v>
      </c>
      <c r="BG2892">
        <v>9.4499999999999993</v>
      </c>
      <c r="BH2892" t="s">
        <v>70</v>
      </c>
      <c r="BI2892" t="s">
        <v>70</v>
      </c>
      <c r="BJ2892">
        <v>0</v>
      </c>
      <c r="BK2892">
        <v>0</v>
      </c>
      <c r="BL2892">
        <v>0</v>
      </c>
      <c r="BM2892" t="s">
        <v>3869</v>
      </c>
      <c r="BN2892">
        <v>1</v>
      </c>
    </row>
    <row r="2893" spans="1:66" x14ac:dyDescent="0.2">
      <c r="A2893">
        <v>448912706</v>
      </c>
      <c r="B2893" t="s">
        <v>66</v>
      </c>
      <c r="C2893" t="s">
        <v>67</v>
      </c>
      <c r="D2893" t="s">
        <v>68</v>
      </c>
      <c r="E2893" t="s">
        <v>69</v>
      </c>
      <c r="F2893" t="s">
        <v>70</v>
      </c>
      <c r="G2893">
        <v>3036207317700</v>
      </c>
      <c r="H2893">
        <v>0</v>
      </c>
      <c r="I2893" t="s">
        <v>70</v>
      </c>
      <c r="J2893">
        <v>0</v>
      </c>
      <c r="K2893" t="s">
        <v>70</v>
      </c>
      <c r="L2893" t="s">
        <v>70</v>
      </c>
      <c r="M2893" t="s">
        <v>70</v>
      </c>
      <c r="N2893" t="s">
        <v>147</v>
      </c>
      <c r="O2893" t="s">
        <v>70</v>
      </c>
      <c r="P2893">
        <v>2</v>
      </c>
      <c r="Q2893">
        <v>0</v>
      </c>
      <c r="R2893">
        <v>0</v>
      </c>
      <c r="S2893">
        <v>0</v>
      </c>
      <c r="T2893">
        <v>0</v>
      </c>
      <c r="U2893" t="s">
        <v>70</v>
      </c>
      <c r="V2893" t="s">
        <v>768</v>
      </c>
      <c r="W2893" t="s">
        <v>3307</v>
      </c>
      <c r="X2893" t="s">
        <v>3307</v>
      </c>
      <c r="Y2893" t="s">
        <v>2643</v>
      </c>
      <c r="Z2893">
        <v>34192471947</v>
      </c>
      <c r="AA2893">
        <v>0</v>
      </c>
      <c r="AB2893">
        <v>0</v>
      </c>
      <c r="AC2893">
        <v>0</v>
      </c>
      <c r="AD2893">
        <v>0</v>
      </c>
      <c r="AE2893" t="s">
        <v>70</v>
      </c>
      <c r="AF2893">
        <v>0</v>
      </c>
      <c r="AG2893">
        <v>0</v>
      </c>
      <c r="AH2893" t="s">
        <v>70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 t="s">
        <v>70</v>
      </c>
      <c r="AT2893">
        <v>-0.92500000000000004</v>
      </c>
      <c r="AU2893">
        <v>-0.19</v>
      </c>
      <c r="AV2893">
        <v>0</v>
      </c>
      <c r="AW2893" t="s">
        <v>70</v>
      </c>
      <c r="AX2893">
        <v>0</v>
      </c>
      <c r="AY2893" t="s">
        <v>70</v>
      </c>
      <c r="AZ2893" t="s">
        <v>70</v>
      </c>
      <c r="BA2893" t="s">
        <v>70</v>
      </c>
      <c r="BB2893" t="s">
        <v>70</v>
      </c>
      <c r="BC2893" t="s">
        <v>83</v>
      </c>
      <c r="BD2893" t="s">
        <v>70</v>
      </c>
      <c r="BE2893">
        <v>0</v>
      </c>
      <c r="BF2893">
        <v>0</v>
      </c>
      <c r="BG2893">
        <v>1.1100000000000001</v>
      </c>
      <c r="BH2893" t="s">
        <v>70</v>
      </c>
      <c r="BI2893" t="s">
        <v>70</v>
      </c>
      <c r="BJ2893">
        <v>0</v>
      </c>
      <c r="BK2893">
        <v>0</v>
      </c>
      <c r="BL2893">
        <v>0</v>
      </c>
      <c r="BM2893" t="s">
        <v>3870</v>
      </c>
      <c r="BN2893">
        <v>1</v>
      </c>
    </row>
    <row r="2894" spans="1:66" x14ac:dyDescent="0.2">
      <c r="A2894">
        <v>448912706</v>
      </c>
      <c r="B2894" t="s">
        <v>66</v>
      </c>
      <c r="C2894" t="s">
        <v>67</v>
      </c>
      <c r="D2894" t="s">
        <v>68</v>
      </c>
      <c r="E2894" t="s">
        <v>69</v>
      </c>
      <c r="F2894" t="s">
        <v>70</v>
      </c>
      <c r="G2894">
        <v>3036207317701</v>
      </c>
      <c r="H2894">
        <v>0</v>
      </c>
      <c r="I2894" t="s">
        <v>70</v>
      </c>
      <c r="J2894">
        <v>0</v>
      </c>
      <c r="K2894" t="s">
        <v>70</v>
      </c>
      <c r="L2894" t="s">
        <v>70</v>
      </c>
      <c r="M2894" t="s">
        <v>70</v>
      </c>
      <c r="N2894" t="s">
        <v>312</v>
      </c>
      <c r="O2894" t="s">
        <v>70</v>
      </c>
      <c r="P2894">
        <v>2</v>
      </c>
      <c r="Q2894">
        <v>0</v>
      </c>
      <c r="R2894">
        <v>0</v>
      </c>
      <c r="S2894">
        <v>0</v>
      </c>
      <c r="T2894">
        <v>0</v>
      </c>
      <c r="U2894" t="s">
        <v>70</v>
      </c>
      <c r="V2894" t="s">
        <v>768</v>
      </c>
      <c r="W2894" t="s">
        <v>3307</v>
      </c>
      <c r="X2894" t="s">
        <v>3307</v>
      </c>
      <c r="Y2894" t="s">
        <v>2643</v>
      </c>
      <c r="Z2894">
        <v>34192472029</v>
      </c>
      <c r="AA2894">
        <v>0</v>
      </c>
      <c r="AB2894">
        <v>0</v>
      </c>
      <c r="AC2894">
        <v>0</v>
      </c>
      <c r="AD2894">
        <v>0</v>
      </c>
      <c r="AE2894" t="s">
        <v>70</v>
      </c>
      <c r="AF2894">
        <v>0</v>
      </c>
      <c r="AG2894">
        <v>0</v>
      </c>
      <c r="AH2894" t="s">
        <v>70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 t="s">
        <v>70</v>
      </c>
      <c r="AT2894">
        <v>-2.0583333333333331</v>
      </c>
      <c r="AU2894">
        <v>-0.41</v>
      </c>
      <c r="AV2894">
        <v>0</v>
      </c>
      <c r="AW2894" t="s">
        <v>70</v>
      </c>
      <c r="AX2894">
        <v>0</v>
      </c>
      <c r="AY2894" t="s">
        <v>70</v>
      </c>
      <c r="AZ2894" t="s">
        <v>70</v>
      </c>
      <c r="BA2894" t="s">
        <v>70</v>
      </c>
      <c r="BB2894" t="s">
        <v>70</v>
      </c>
      <c r="BC2894" t="s">
        <v>83</v>
      </c>
      <c r="BD2894" t="s">
        <v>70</v>
      </c>
      <c r="BE2894">
        <v>0</v>
      </c>
      <c r="BF2894">
        <v>0</v>
      </c>
      <c r="BG2894">
        <v>2.4700000000000002</v>
      </c>
      <c r="BH2894" t="s">
        <v>70</v>
      </c>
      <c r="BI2894" t="s">
        <v>70</v>
      </c>
      <c r="BJ2894">
        <v>0</v>
      </c>
      <c r="BK2894">
        <v>0</v>
      </c>
      <c r="BL2894">
        <v>0</v>
      </c>
      <c r="BM2894" t="s">
        <v>3871</v>
      </c>
      <c r="BN2894">
        <v>1</v>
      </c>
    </row>
    <row r="2895" spans="1:66" x14ac:dyDescent="0.2">
      <c r="A2895">
        <v>448912706</v>
      </c>
      <c r="B2895" t="s">
        <v>66</v>
      </c>
      <c r="C2895" t="s">
        <v>67</v>
      </c>
      <c r="D2895" t="s">
        <v>68</v>
      </c>
      <c r="E2895" t="s">
        <v>69</v>
      </c>
      <c r="F2895" t="s">
        <v>70</v>
      </c>
      <c r="G2895">
        <v>3036207317702</v>
      </c>
      <c r="H2895">
        <v>0</v>
      </c>
      <c r="I2895" t="s">
        <v>70</v>
      </c>
      <c r="J2895">
        <v>0</v>
      </c>
      <c r="K2895" t="s">
        <v>70</v>
      </c>
      <c r="L2895" t="s">
        <v>70</v>
      </c>
      <c r="M2895" t="s">
        <v>70</v>
      </c>
      <c r="N2895" t="s">
        <v>70</v>
      </c>
      <c r="O2895" t="s">
        <v>70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70</v>
      </c>
      <c r="V2895" t="s">
        <v>1370</v>
      </c>
      <c r="W2895" t="s">
        <v>3872</v>
      </c>
      <c r="X2895" t="s">
        <v>3872</v>
      </c>
      <c r="Y2895" t="s">
        <v>2643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 t="s">
        <v>70</v>
      </c>
      <c r="AF2895">
        <v>0</v>
      </c>
      <c r="AG2895">
        <v>0</v>
      </c>
      <c r="AH2895" t="s">
        <v>70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 t="s">
        <v>70</v>
      </c>
      <c r="AT2895">
        <v>0</v>
      </c>
      <c r="AU2895">
        <v>0</v>
      </c>
      <c r="AV2895">
        <v>0</v>
      </c>
      <c r="AW2895" t="s">
        <v>70</v>
      </c>
      <c r="AX2895">
        <v>0</v>
      </c>
      <c r="AY2895" t="s">
        <v>70</v>
      </c>
      <c r="AZ2895" t="s">
        <v>70</v>
      </c>
      <c r="BA2895" t="s">
        <v>70</v>
      </c>
      <c r="BB2895" t="s">
        <v>3873</v>
      </c>
      <c r="BC2895" t="s">
        <v>83</v>
      </c>
      <c r="BD2895" t="s">
        <v>70</v>
      </c>
      <c r="BE2895">
        <v>0</v>
      </c>
      <c r="BF2895">
        <v>0</v>
      </c>
      <c r="BG2895">
        <v>0</v>
      </c>
      <c r="BH2895" t="s">
        <v>70</v>
      </c>
      <c r="BI2895" t="s">
        <v>70</v>
      </c>
      <c r="BJ2895">
        <v>0</v>
      </c>
      <c r="BK2895">
        <v>17091</v>
      </c>
      <c r="BL2895">
        <v>0</v>
      </c>
      <c r="BM2895" t="s">
        <v>3874</v>
      </c>
      <c r="BN2895">
        <v>1</v>
      </c>
    </row>
    <row r="2896" spans="1:66" x14ac:dyDescent="0.2">
      <c r="A2896">
        <v>448912706</v>
      </c>
      <c r="B2896" t="s">
        <v>66</v>
      </c>
      <c r="C2896" t="s">
        <v>67</v>
      </c>
      <c r="D2896" t="s">
        <v>68</v>
      </c>
      <c r="E2896" t="s">
        <v>69</v>
      </c>
      <c r="F2896" t="s">
        <v>70</v>
      </c>
      <c r="G2896">
        <v>3036207317703</v>
      </c>
      <c r="H2896">
        <v>27985015</v>
      </c>
      <c r="I2896" t="s">
        <v>71</v>
      </c>
      <c r="J2896">
        <v>170181975</v>
      </c>
      <c r="K2896" t="s">
        <v>72</v>
      </c>
      <c r="L2896" t="s">
        <v>88</v>
      </c>
      <c r="M2896" t="s">
        <v>102</v>
      </c>
      <c r="N2896" t="s">
        <v>103</v>
      </c>
      <c r="O2896" t="s">
        <v>137</v>
      </c>
      <c r="P2896">
        <v>1</v>
      </c>
      <c r="Q2896">
        <v>0</v>
      </c>
      <c r="R2896">
        <v>0</v>
      </c>
      <c r="S2896">
        <v>0</v>
      </c>
      <c r="T2896">
        <v>0</v>
      </c>
      <c r="U2896" t="s">
        <v>177</v>
      </c>
      <c r="V2896" t="s">
        <v>3875</v>
      </c>
      <c r="W2896" t="s">
        <v>3876</v>
      </c>
      <c r="X2896" t="s">
        <v>3876</v>
      </c>
      <c r="Y2896" t="s">
        <v>2643</v>
      </c>
      <c r="Z2896">
        <v>29835541310</v>
      </c>
      <c r="AA2896">
        <v>0</v>
      </c>
      <c r="AB2896">
        <v>0</v>
      </c>
      <c r="AC2896">
        <v>0</v>
      </c>
      <c r="AD2896">
        <v>0</v>
      </c>
      <c r="AE2896" t="s">
        <v>80</v>
      </c>
      <c r="AF2896">
        <v>0</v>
      </c>
      <c r="AG2896">
        <v>0</v>
      </c>
      <c r="AH2896" t="s">
        <v>70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1925.86</v>
      </c>
      <c r="AP2896">
        <v>0</v>
      </c>
      <c r="AQ2896">
        <v>0</v>
      </c>
      <c r="AR2896">
        <v>0</v>
      </c>
      <c r="AS2896" t="s">
        <v>70</v>
      </c>
      <c r="AT2896">
        <v>0</v>
      </c>
      <c r="AU2896">
        <v>0</v>
      </c>
      <c r="AV2896">
        <v>0</v>
      </c>
      <c r="AW2896" t="s">
        <v>70</v>
      </c>
      <c r="AX2896">
        <v>0</v>
      </c>
      <c r="AY2896" t="s">
        <v>70</v>
      </c>
      <c r="AZ2896" t="s">
        <v>70</v>
      </c>
      <c r="BA2896" t="s">
        <v>70</v>
      </c>
      <c r="BB2896" t="s">
        <v>70</v>
      </c>
      <c r="BC2896" t="s">
        <v>83</v>
      </c>
      <c r="BD2896" t="s">
        <v>70</v>
      </c>
      <c r="BE2896">
        <v>0</v>
      </c>
      <c r="BF2896">
        <v>0</v>
      </c>
      <c r="BG2896">
        <v>0</v>
      </c>
      <c r="BH2896" t="s">
        <v>70</v>
      </c>
      <c r="BI2896" t="s">
        <v>3877</v>
      </c>
      <c r="BJ2896">
        <v>0</v>
      </c>
      <c r="BK2896">
        <v>0</v>
      </c>
      <c r="BL2896">
        <v>0</v>
      </c>
      <c r="BM2896" t="s">
        <v>3878</v>
      </c>
      <c r="BN2896">
        <v>1</v>
      </c>
    </row>
    <row r="2897" spans="1:66" x14ac:dyDescent="0.2">
      <c r="A2897">
        <v>448912706</v>
      </c>
      <c r="B2897" t="s">
        <v>66</v>
      </c>
      <c r="C2897" t="s">
        <v>67</v>
      </c>
      <c r="D2897" t="s">
        <v>68</v>
      </c>
      <c r="E2897" t="s">
        <v>69</v>
      </c>
      <c r="F2897" t="s">
        <v>70</v>
      </c>
      <c r="G2897">
        <v>3036207317704</v>
      </c>
      <c r="H2897">
        <v>0</v>
      </c>
      <c r="I2897" t="s">
        <v>70</v>
      </c>
      <c r="J2897">
        <v>0</v>
      </c>
      <c r="K2897" t="s">
        <v>70</v>
      </c>
      <c r="L2897" t="s">
        <v>70</v>
      </c>
      <c r="M2897" t="s">
        <v>70</v>
      </c>
      <c r="N2897" t="s">
        <v>70</v>
      </c>
      <c r="O2897" t="s">
        <v>70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70</v>
      </c>
      <c r="V2897" t="s">
        <v>1368</v>
      </c>
      <c r="W2897" t="s">
        <v>3307</v>
      </c>
      <c r="X2897" t="s">
        <v>3307</v>
      </c>
      <c r="Y2897" t="s">
        <v>2643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 t="s">
        <v>70</v>
      </c>
      <c r="AF2897">
        <v>0</v>
      </c>
      <c r="AG2897">
        <v>0</v>
      </c>
      <c r="AH2897" t="s">
        <v>70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 t="s">
        <v>70</v>
      </c>
      <c r="AT2897">
        <v>0</v>
      </c>
      <c r="AU2897">
        <v>0</v>
      </c>
      <c r="AV2897">
        <v>0</v>
      </c>
      <c r="AW2897" t="s">
        <v>70</v>
      </c>
      <c r="AX2897">
        <v>0</v>
      </c>
      <c r="AY2897" t="s">
        <v>70</v>
      </c>
      <c r="AZ2897" t="s">
        <v>70</v>
      </c>
      <c r="BA2897" t="s">
        <v>70</v>
      </c>
      <c r="BB2897" t="s">
        <v>70</v>
      </c>
      <c r="BC2897" t="s">
        <v>83</v>
      </c>
      <c r="BD2897" t="s">
        <v>70</v>
      </c>
      <c r="BE2897">
        <v>0</v>
      </c>
      <c r="BF2897">
        <v>0</v>
      </c>
      <c r="BG2897">
        <v>0</v>
      </c>
      <c r="BH2897" t="s">
        <v>70</v>
      </c>
      <c r="BI2897" t="s">
        <v>70</v>
      </c>
      <c r="BJ2897">
        <v>913.78</v>
      </c>
      <c r="BK2897">
        <v>0</v>
      </c>
      <c r="BL2897">
        <v>0</v>
      </c>
      <c r="BM2897" t="s">
        <v>3879</v>
      </c>
      <c r="BN2897">
        <v>1</v>
      </c>
    </row>
    <row r="2898" spans="1:66" x14ac:dyDescent="0.2">
      <c r="A2898">
        <v>448912706</v>
      </c>
      <c r="B2898" t="s">
        <v>66</v>
      </c>
      <c r="C2898" t="s">
        <v>67</v>
      </c>
      <c r="D2898" t="s">
        <v>68</v>
      </c>
      <c r="E2898" t="s">
        <v>69</v>
      </c>
      <c r="F2898" t="s">
        <v>70</v>
      </c>
      <c r="G2898">
        <v>3036382093212</v>
      </c>
      <c r="H2898">
        <v>30446891</v>
      </c>
      <c r="I2898" t="s">
        <v>71</v>
      </c>
      <c r="J2898">
        <v>170181975</v>
      </c>
      <c r="K2898" t="s">
        <v>72</v>
      </c>
      <c r="L2898" t="s">
        <v>88</v>
      </c>
      <c r="M2898" t="s">
        <v>204</v>
      </c>
      <c r="N2898" t="s">
        <v>205</v>
      </c>
      <c r="O2898" t="s">
        <v>70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166</v>
      </c>
      <c r="V2898" t="s">
        <v>77</v>
      </c>
      <c r="W2898" t="s">
        <v>3880</v>
      </c>
      <c r="X2898" t="s">
        <v>3881</v>
      </c>
      <c r="Y2898" t="s">
        <v>3882</v>
      </c>
      <c r="Z2898">
        <v>33113849690</v>
      </c>
      <c r="AA2898">
        <v>0</v>
      </c>
      <c r="AB2898">
        <v>0</v>
      </c>
      <c r="AC2898">
        <v>1</v>
      </c>
      <c r="AD2898">
        <v>50</v>
      </c>
      <c r="AE2898" t="s">
        <v>80</v>
      </c>
      <c r="AF2898">
        <v>0</v>
      </c>
      <c r="AG2898">
        <v>0</v>
      </c>
      <c r="AH2898" t="s">
        <v>70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 t="s">
        <v>70</v>
      </c>
      <c r="AT2898">
        <v>0</v>
      </c>
      <c r="AU2898">
        <v>0</v>
      </c>
      <c r="AV2898">
        <v>50001132</v>
      </c>
      <c r="AW2898" t="s">
        <v>1872</v>
      </c>
      <c r="AX2898">
        <v>0</v>
      </c>
      <c r="AY2898" t="s">
        <v>70</v>
      </c>
      <c r="AZ2898" t="s">
        <v>70</v>
      </c>
      <c r="BA2898" t="s">
        <v>70</v>
      </c>
      <c r="BB2898" t="s">
        <v>328</v>
      </c>
      <c r="BC2898" t="s">
        <v>83</v>
      </c>
      <c r="BD2898" t="s">
        <v>84</v>
      </c>
      <c r="BE2898">
        <v>0</v>
      </c>
      <c r="BF2898">
        <v>0</v>
      </c>
      <c r="BG2898">
        <v>0</v>
      </c>
      <c r="BH2898" t="s">
        <v>70</v>
      </c>
      <c r="BI2898" t="s">
        <v>3883</v>
      </c>
      <c r="BJ2898">
        <v>0</v>
      </c>
      <c r="BK2898">
        <v>0</v>
      </c>
      <c r="BL2898">
        <v>0</v>
      </c>
      <c r="BM2898" t="s">
        <v>2043</v>
      </c>
      <c r="BN2898">
        <v>1</v>
      </c>
    </row>
    <row r="2899" spans="1:66" x14ac:dyDescent="0.2">
      <c r="A2899">
        <v>448912706</v>
      </c>
      <c r="B2899" t="s">
        <v>66</v>
      </c>
      <c r="C2899" t="s">
        <v>67</v>
      </c>
      <c r="D2899" t="s">
        <v>68</v>
      </c>
      <c r="E2899" t="s">
        <v>69</v>
      </c>
      <c r="F2899" t="s">
        <v>70</v>
      </c>
      <c r="G2899">
        <v>3036382093213</v>
      </c>
      <c r="H2899">
        <v>30446891</v>
      </c>
      <c r="I2899" t="s">
        <v>71</v>
      </c>
      <c r="J2899">
        <v>170181975</v>
      </c>
      <c r="K2899" t="s">
        <v>72</v>
      </c>
      <c r="L2899" t="s">
        <v>88</v>
      </c>
      <c r="M2899" t="s">
        <v>204</v>
      </c>
      <c r="N2899" t="s">
        <v>205</v>
      </c>
      <c r="O2899" t="s">
        <v>329</v>
      </c>
      <c r="P2899">
        <v>1</v>
      </c>
      <c r="Q2899">
        <v>2880</v>
      </c>
      <c r="R2899">
        <v>2044</v>
      </c>
      <c r="S2899">
        <v>0</v>
      </c>
      <c r="T2899">
        <v>29.5</v>
      </c>
      <c r="U2899" t="s">
        <v>166</v>
      </c>
      <c r="V2899" t="s">
        <v>329</v>
      </c>
      <c r="W2899" t="s">
        <v>3880</v>
      </c>
      <c r="X2899" t="s">
        <v>3881</v>
      </c>
      <c r="Y2899" t="s">
        <v>3882</v>
      </c>
      <c r="Z2899">
        <v>33113849690</v>
      </c>
      <c r="AA2899">
        <v>2880</v>
      </c>
      <c r="AB2899">
        <v>0</v>
      </c>
      <c r="AC2899">
        <v>0</v>
      </c>
      <c r="AD2899">
        <v>0</v>
      </c>
      <c r="AE2899" t="s">
        <v>80</v>
      </c>
      <c r="AF2899">
        <v>0</v>
      </c>
      <c r="AG2899">
        <v>0</v>
      </c>
      <c r="AH2899" t="s">
        <v>70</v>
      </c>
      <c r="AI2899">
        <v>24.19</v>
      </c>
      <c r="AJ2899">
        <v>24.58</v>
      </c>
      <c r="AK2899">
        <v>0.39</v>
      </c>
      <c r="AL2899">
        <v>0</v>
      </c>
      <c r="AM2899">
        <v>0</v>
      </c>
      <c r="AN2899">
        <v>11.33</v>
      </c>
      <c r="AO2899">
        <v>1991.56</v>
      </c>
      <c r="AP2899">
        <v>0</v>
      </c>
      <c r="AQ2899">
        <v>38.840000000000003</v>
      </c>
      <c r="AR2899">
        <v>1.9</v>
      </c>
      <c r="AS2899" t="s">
        <v>70</v>
      </c>
      <c r="AT2899">
        <v>11.333333333333334</v>
      </c>
      <c r="AU2899">
        <v>2.27</v>
      </c>
      <c r="AV2899">
        <v>50001132</v>
      </c>
      <c r="AW2899" t="s">
        <v>1872</v>
      </c>
      <c r="AX2899">
        <v>0</v>
      </c>
      <c r="AY2899" t="s">
        <v>70</v>
      </c>
      <c r="AZ2899" t="s">
        <v>70</v>
      </c>
      <c r="BA2899" t="s">
        <v>70</v>
      </c>
      <c r="BB2899" t="s">
        <v>70</v>
      </c>
      <c r="BC2899" t="s">
        <v>83</v>
      </c>
      <c r="BD2899" t="s">
        <v>84</v>
      </c>
      <c r="BE2899">
        <v>0</v>
      </c>
      <c r="BF2899">
        <v>0</v>
      </c>
      <c r="BG2899">
        <v>0</v>
      </c>
      <c r="BH2899" t="s">
        <v>70</v>
      </c>
      <c r="BI2899" t="s">
        <v>3883</v>
      </c>
      <c r="BJ2899">
        <v>0</v>
      </c>
      <c r="BK2899">
        <v>0</v>
      </c>
      <c r="BL2899">
        <v>0</v>
      </c>
      <c r="BM2899" t="s">
        <v>2043</v>
      </c>
      <c r="BN2899">
        <v>1</v>
      </c>
    </row>
    <row r="2900" spans="1:66" x14ac:dyDescent="0.2">
      <c r="A2900">
        <v>448912706</v>
      </c>
      <c r="B2900" t="s">
        <v>66</v>
      </c>
      <c r="C2900" t="s">
        <v>67</v>
      </c>
      <c r="D2900" t="s">
        <v>68</v>
      </c>
      <c r="E2900" t="s">
        <v>69</v>
      </c>
      <c r="F2900" t="s">
        <v>70</v>
      </c>
      <c r="G2900">
        <v>3036382093214</v>
      </c>
      <c r="H2900">
        <v>30446891</v>
      </c>
      <c r="I2900" t="s">
        <v>71</v>
      </c>
      <c r="J2900">
        <v>170181975</v>
      </c>
      <c r="K2900" t="s">
        <v>72</v>
      </c>
      <c r="L2900" t="s">
        <v>88</v>
      </c>
      <c r="M2900" t="s">
        <v>204</v>
      </c>
      <c r="N2900" t="s">
        <v>205</v>
      </c>
      <c r="O2900" t="s">
        <v>70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166</v>
      </c>
      <c r="V2900" t="s">
        <v>77</v>
      </c>
      <c r="W2900" t="s">
        <v>3068</v>
      </c>
      <c r="X2900" t="s">
        <v>3884</v>
      </c>
      <c r="Y2900" t="s">
        <v>3882</v>
      </c>
      <c r="Z2900">
        <v>33113849688</v>
      </c>
      <c r="AA2900">
        <v>0</v>
      </c>
      <c r="AB2900">
        <v>0</v>
      </c>
      <c r="AC2900">
        <v>1</v>
      </c>
      <c r="AD2900">
        <v>50</v>
      </c>
      <c r="AE2900" t="s">
        <v>80</v>
      </c>
      <c r="AF2900">
        <v>0</v>
      </c>
      <c r="AG2900">
        <v>0</v>
      </c>
      <c r="AH2900" t="s">
        <v>70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 t="s">
        <v>70</v>
      </c>
      <c r="AT2900">
        <v>0</v>
      </c>
      <c r="AU2900">
        <v>0</v>
      </c>
      <c r="AV2900">
        <v>50003092</v>
      </c>
      <c r="AW2900" t="s">
        <v>3070</v>
      </c>
      <c r="AX2900">
        <v>0</v>
      </c>
      <c r="AY2900" t="s">
        <v>70</v>
      </c>
      <c r="AZ2900" t="s">
        <v>70</v>
      </c>
      <c r="BA2900" t="s">
        <v>70</v>
      </c>
      <c r="BB2900" t="s">
        <v>328</v>
      </c>
      <c r="BC2900" t="s">
        <v>83</v>
      </c>
      <c r="BD2900" t="s">
        <v>84</v>
      </c>
      <c r="BE2900">
        <v>0</v>
      </c>
      <c r="BF2900">
        <v>0</v>
      </c>
      <c r="BG2900">
        <v>0</v>
      </c>
      <c r="BH2900" t="s">
        <v>70</v>
      </c>
      <c r="BI2900" t="s">
        <v>3071</v>
      </c>
      <c r="BJ2900">
        <v>0</v>
      </c>
      <c r="BK2900">
        <v>0</v>
      </c>
      <c r="BL2900">
        <v>0</v>
      </c>
      <c r="BM2900" t="s">
        <v>1993</v>
      </c>
      <c r="BN2900">
        <v>1</v>
      </c>
    </row>
    <row r="2901" spans="1:66" x14ac:dyDescent="0.2">
      <c r="A2901">
        <v>448912706</v>
      </c>
      <c r="B2901" t="s">
        <v>66</v>
      </c>
      <c r="C2901" t="s">
        <v>67</v>
      </c>
      <c r="D2901" t="s">
        <v>68</v>
      </c>
      <c r="E2901" t="s">
        <v>69</v>
      </c>
      <c r="F2901" t="s">
        <v>70</v>
      </c>
      <c r="G2901">
        <v>3036382093215</v>
      </c>
      <c r="H2901">
        <v>30446891</v>
      </c>
      <c r="I2901" t="s">
        <v>71</v>
      </c>
      <c r="J2901">
        <v>170181975</v>
      </c>
      <c r="K2901" t="s">
        <v>72</v>
      </c>
      <c r="L2901" t="s">
        <v>88</v>
      </c>
      <c r="M2901" t="s">
        <v>204</v>
      </c>
      <c r="N2901" t="s">
        <v>205</v>
      </c>
      <c r="O2901" t="s">
        <v>329</v>
      </c>
      <c r="P2901">
        <v>1</v>
      </c>
      <c r="Q2901">
        <v>2880</v>
      </c>
      <c r="R2901">
        <v>2059</v>
      </c>
      <c r="S2901">
        <v>0</v>
      </c>
      <c r="T2901">
        <v>29.5</v>
      </c>
      <c r="U2901" t="s">
        <v>166</v>
      </c>
      <c r="V2901" t="s">
        <v>329</v>
      </c>
      <c r="W2901" t="s">
        <v>3068</v>
      </c>
      <c r="X2901" t="s">
        <v>3884</v>
      </c>
      <c r="Y2901" t="s">
        <v>3882</v>
      </c>
      <c r="Z2901">
        <v>33113849688</v>
      </c>
      <c r="AA2901">
        <v>2880</v>
      </c>
      <c r="AB2901">
        <v>0</v>
      </c>
      <c r="AC2901">
        <v>0</v>
      </c>
      <c r="AD2901">
        <v>0</v>
      </c>
      <c r="AE2901" t="s">
        <v>80</v>
      </c>
      <c r="AF2901">
        <v>0</v>
      </c>
      <c r="AG2901">
        <v>0</v>
      </c>
      <c r="AH2901" t="s">
        <v>70</v>
      </c>
      <c r="AI2901">
        <v>23.76</v>
      </c>
      <c r="AJ2901">
        <v>24.58</v>
      </c>
      <c r="AK2901">
        <v>0.82</v>
      </c>
      <c r="AL2901">
        <v>0</v>
      </c>
      <c r="AM2901">
        <v>0</v>
      </c>
      <c r="AN2901">
        <v>23.83</v>
      </c>
      <c r="AO2901">
        <v>1991.27</v>
      </c>
      <c r="AP2901">
        <v>0</v>
      </c>
      <c r="AQ2901">
        <v>39.130000000000003</v>
      </c>
      <c r="AR2901">
        <v>1.9</v>
      </c>
      <c r="AS2901" t="s">
        <v>138</v>
      </c>
      <c r="AT2901">
        <v>23.833333333333332</v>
      </c>
      <c r="AU2901">
        <v>4.7699999999999996</v>
      </c>
      <c r="AV2901">
        <v>50003092</v>
      </c>
      <c r="AW2901" t="s">
        <v>3070</v>
      </c>
      <c r="AX2901">
        <v>0</v>
      </c>
      <c r="AY2901" t="s">
        <v>70</v>
      </c>
      <c r="AZ2901" t="s">
        <v>70</v>
      </c>
      <c r="BA2901" t="s">
        <v>70</v>
      </c>
      <c r="BB2901" t="s">
        <v>70</v>
      </c>
      <c r="BC2901" t="s">
        <v>83</v>
      </c>
      <c r="BD2901" t="s">
        <v>84</v>
      </c>
      <c r="BE2901">
        <v>0</v>
      </c>
      <c r="BF2901">
        <v>0</v>
      </c>
      <c r="BG2901">
        <v>0</v>
      </c>
      <c r="BH2901" t="s">
        <v>70</v>
      </c>
      <c r="BI2901" t="s">
        <v>3071</v>
      </c>
      <c r="BJ2901">
        <v>0</v>
      </c>
      <c r="BK2901">
        <v>0</v>
      </c>
      <c r="BL2901">
        <v>0</v>
      </c>
      <c r="BM2901" t="s">
        <v>1993</v>
      </c>
      <c r="BN2901">
        <v>1</v>
      </c>
    </row>
    <row r="2902" spans="1:66" x14ac:dyDescent="0.2">
      <c r="A2902">
        <v>448912706</v>
      </c>
      <c r="B2902" t="s">
        <v>66</v>
      </c>
      <c r="C2902" t="s">
        <v>67</v>
      </c>
      <c r="D2902" t="s">
        <v>68</v>
      </c>
      <c r="E2902" t="s">
        <v>69</v>
      </c>
      <c r="F2902" t="s">
        <v>70</v>
      </c>
      <c r="G2902">
        <v>3036382093216</v>
      </c>
      <c r="H2902">
        <v>30296144</v>
      </c>
      <c r="I2902" t="s">
        <v>71</v>
      </c>
      <c r="J2902">
        <v>207482439</v>
      </c>
      <c r="K2902" t="s">
        <v>72</v>
      </c>
      <c r="L2902" t="s">
        <v>124</v>
      </c>
      <c r="M2902" t="s">
        <v>164</v>
      </c>
      <c r="N2902" t="s">
        <v>269</v>
      </c>
      <c r="O2902" t="s">
        <v>70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96</v>
      </c>
      <c r="V2902" t="s">
        <v>77</v>
      </c>
      <c r="W2902" t="s">
        <v>3885</v>
      </c>
      <c r="X2902" t="s">
        <v>3886</v>
      </c>
      <c r="Y2902" t="s">
        <v>3882</v>
      </c>
      <c r="Z2902">
        <v>34813664877</v>
      </c>
      <c r="AA2902">
        <v>0</v>
      </c>
      <c r="AB2902">
        <v>1</v>
      </c>
      <c r="AC2902">
        <v>0</v>
      </c>
      <c r="AD2902">
        <v>96.8</v>
      </c>
      <c r="AE2902" t="s">
        <v>80</v>
      </c>
      <c r="AF2902">
        <v>0</v>
      </c>
      <c r="AG2902">
        <v>0</v>
      </c>
      <c r="AH2902" t="s">
        <v>70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 t="s">
        <v>70</v>
      </c>
      <c r="AT2902">
        <v>0</v>
      </c>
      <c r="AU2902">
        <v>0</v>
      </c>
      <c r="AV2902">
        <v>107681</v>
      </c>
      <c r="AW2902" t="s">
        <v>3887</v>
      </c>
      <c r="AX2902">
        <v>0</v>
      </c>
      <c r="AY2902" t="s">
        <v>70</v>
      </c>
      <c r="AZ2902" t="s">
        <v>70</v>
      </c>
      <c r="BA2902" t="s">
        <v>70</v>
      </c>
      <c r="BB2902" t="s">
        <v>82</v>
      </c>
      <c r="BC2902" t="s">
        <v>83</v>
      </c>
      <c r="BD2902" t="s">
        <v>84</v>
      </c>
      <c r="BE2902">
        <v>0</v>
      </c>
      <c r="BF2902">
        <v>0</v>
      </c>
      <c r="BG2902">
        <v>0</v>
      </c>
      <c r="BH2902" t="s">
        <v>70</v>
      </c>
      <c r="BI2902" t="s">
        <v>3888</v>
      </c>
      <c r="BJ2902">
        <v>0</v>
      </c>
      <c r="BK2902">
        <v>0</v>
      </c>
      <c r="BL2902">
        <v>0</v>
      </c>
      <c r="BM2902" t="s">
        <v>3412</v>
      </c>
      <c r="BN2902">
        <v>1</v>
      </c>
    </row>
    <row r="2903" spans="1:66" x14ac:dyDescent="0.2">
      <c r="A2903">
        <v>448912706</v>
      </c>
      <c r="B2903" t="s">
        <v>66</v>
      </c>
      <c r="C2903" t="s">
        <v>67</v>
      </c>
      <c r="D2903" t="s">
        <v>68</v>
      </c>
      <c r="E2903" t="s">
        <v>69</v>
      </c>
      <c r="F2903" t="s">
        <v>70</v>
      </c>
      <c r="G2903">
        <v>3036382093217</v>
      </c>
      <c r="H2903">
        <v>30296144</v>
      </c>
      <c r="I2903" t="s">
        <v>71</v>
      </c>
      <c r="J2903">
        <v>207482439</v>
      </c>
      <c r="K2903" t="s">
        <v>72</v>
      </c>
      <c r="L2903" t="s">
        <v>124</v>
      </c>
      <c r="M2903" t="s">
        <v>164</v>
      </c>
      <c r="N2903" t="s">
        <v>269</v>
      </c>
      <c r="O2903" t="s">
        <v>70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96</v>
      </c>
      <c r="V2903" t="s">
        <v>77</v>
      </c>
      <c r="W2903" t="s">
        <v>3885</v>
      </c>
      <c r="X2903" t="s">
        <v>3886</v>
      </c>
      <c r="Y2903" t="s">
        <v>3882</v>
      </c>
      <c r="Z2903">
        <v>34813664877</v>
      </c>
      <c r="AA2903">
        <v>0</v>
      </c>
      <c r="AB2903">
        <v>0</v>
      </c>
      <c r="AC2903">
        <v>1</v>
      </c>
      <c r="AD2903">
        <v>50</v>
      </c>
      <c r="AE2903" t="s">
        <v>80</v>
      </c>
      <c r="AF2903">
        <v>0</v>
      </c>
      <c r="AG2903">
        <v>0</v>
      </c>
      <c r="AH2903" t="s">
        <v>70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 t="s">
        <v>70</v>
      </c>
      <c r="AT2903">
        <v>0</v>
      </c>
      <c r="AU2903">
        <v>0</v>
      </c>
      <c r="AV2903">
        <v>107681</v>
      </c>
      <c r="AW2903" t="s">
        <v>3887</v>
      </c>
      <c r="AX2903">
        <v>0</v>
      </c>
      <c r="AY2903" t="s">
        <v>70</v>
      </c>
      <c r="AZ2903" t="s">
        <v>70</v>
      </c>
      <c r="BA2903" t="s">
        <v>70</v>
      </c>
      <c r="BB2903" t="s">
        <v>87</v>
      </c>
      <c r="BC2903" t="s">
        <v>83</v>
      </c>
      <c r="BD2903" t="s">
        <v>84</v>
      </c>
      <c r="BE2903">
        <v>0</v>
      </c>
      <c r="BF2903">
        <v>0</v>
      </c>
      <c r="BG2903">
        <v>0</v>
      </c>
      <c r="BH2903" t="s">
        <v>70</v>
      </c>
      <c r="BI2903" t="s">
        <v>3888</v>
      </c>
      <c r="BJ2903">
        <v>0</v>
      </c>
      <c r="BK2903">
        <v>0</v>
      </c>
      <c r="BL2903">
        <v>0</v>
      </c>
      <c r="BM2903" t="s">
        <v>3412</v>
      </c>
      <c r="BN2903">
        <v>1</v>
      </c>
    </row>
    <row r="2904" spans="1:66" x14ac:dyDescent="0.2">
      <c r="A2904">
        <v>448912706</v>
      </c>
      <c r="B2904" t="s">
        <v>66</v>
      </c>
      <c r="C2904" t="s">
        <v>67</v>
      </c>
      <c r="D2904" t="s">
        <v>68</v>
      </c>
      <c r="E2904" t="s">
        <v>69</v>
      </c>
      <c r="F2904" t="s">
        <v>70</v>
      </c>
      <c r="G2904">
        <v>3036382093218</v>
      </c>
      <c r="H2904">
        <v>29654558</v>
      </c>
      <c r="I2904" t="s">
        <v>71</v>
      </c>
      <c r="J2904">
        <v>207482439</v>
      </c>
      <c r="K2904" t="s">
        <v>72</v>
      </c>
      <c r="L2904" t="s">
        <v>124</v>
      </c>
      <c r="M2904" t="s">
        <v>94</v>
      </c>
      <c r="N2904" t="s">
        <v>198</v>
      </c>
      <c r="O2904" t="s">
        <v>70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90</v>
      </c>
      <c r="V2904" t="s">
        <v>77</v>
      </c>
      <c r="W2904" t="s">
        <v>3889</v>
      </c>
      <c r="X2904" t="s">
        <v>3890</v>
      </c>
      <c r="Y2904" t="s">
        <v>3882</v>
      </c>
      <c r="Z2904">
        <v>34625605952</v>
      </c>
      <c r="AA2904">
        <v>0</v>
      </c>
      <c r="AB2904">
        <v>1</v>
      </c>
      <c r="AC2904">
        <v>0</v>
      </c>
      <c r="AD2904">
        <v>74.8</v>
      </c>
      <c r="AE2904" t="s">
        <v>80</v>
      </c>
      <c r="AF2904">
        <v>0</v>
      </c>
      <c r="AG2904">
        <v>0</v>
      </c>
      <c r="AH2904" t="s">
        <v>70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 t="s">
        <v>70</v>
      </c>
      <c r="AT2904">
        <v>0</v>
      </c>
      <c r="AU2904">
        <v>0</v>
      </c>
      <c r="AV2904">
        <v>107681</v>
      </c>
      <c r="AW2904" t="s">
        <v>3887</v>
      </c>
      <c r="AX2904">
        <v>0</v>
      </c>
      <c r="AY2904" t="s">
        <v>70</v>
      </c>
      <c r="AZ2904" t="s">
        <v>70</v>
      </c>
      <c r="BA2904" t="s">
        <v>70</v>
      </c>
      <c r="BB2904" t="s">
        <v>82</v>
      </c>
      <c r="BC2904" t="s">
        <v>83</v>
      </c>
      <c r="BD2904" t="s">
        <v>84</v>
      </c>
      <c r="BE2904">
        <v>0</v>
      </c>
      <c r="BF2904">
        <v>0</v>
      </c>
      <c r="BG2904">
        <v>0</v>
      </c>
      <c r="BH2904" t="s">
        <v>70</v>
      </c>
      <c r="BI2904" t="s">
        <v>3891</v>
      </c>
      <c r="BJ2904">
        <v>0</v>
      </c>
      <c r="BK2904">
        <v>0</v>
      </c>
      <c r="BL2904">
        <v>0</v>
      </c>
      <c r="BM2904" t="s">
        <v>3892</v>
      </c>
      <c r="BN2904">
        <v>1</v>
      </c>
    </row>
    <row r="2905" spans="1:66" x14ac:dyDescent="0.2">
      <c r="A2905">
        <v>448912706</v>
      </c>
      <c r="B2905" t="s">
        <v>66</v>
      </c>
      <c r="C2905" t="s">
        <v>67</v>
      </c>
      <c r="D2905" t="s">
        <v>68</v>
      </c>
      <c r="E2905" t="s">
        <v>69</v>
      </c>
      <c r="F2905" t="s">
        <v>70</v>
      </c>
      <c r="G2905">
        <v>3036382093219</v>
      </c>
      <c r="H2905">
        <v>29654558</v>
      </c>
      <c r="I2905" t="s">
        <v>71</v>
      </c>
      <c r="J2905">
        <v>207482439</v>
      </c>
      <c r="K2905" t="s">
        <v>72</v>
      </c>
      <c r="L2905" t="s">
        <v>124</v>
      </c>
      <c r="M2905" t="s">
        <v>94</v>
      </c>
      <c r="N2905" t="s">
        <v>198</v>
      </c>
      <c r="O2905" t="s">
        <v>70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90</v>
      </c>
      <c r="V2905" t="s">
        <v>77</v>
      </c>
      <c r="W2905" t="s">
        <v>3889</v>
      </c>
      <c r="X2905" t="s">
        <v>3890</v>
      </c>
      <c r="Y2905" t="s">
        <v>3882</v>
      </c>
      <c r="Z2905">
        <v>34625605952</v>
      </c>
      <c r="AA2905">
        <v>0</v>
      </c>
      <c r="AB2905">
        <v>0</v>
      </c>
      <c r="AC2905">
        <v>1</v>
      </c>
      <c r="AD2905">
        <v>50</v>
      </c>
      <c r="AE2905" t="s">
        <v>80</v>
      </c>
      <c r="AF2905">
        <v>0</v>
      </c>
      <c r="AG2905">
        <v>0</v>
      </c>
      <c r="AH2905" t="s">
        <v>70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 t="s">
        <v>70</v>
      </c>
      <c r="AT2905">
        <v>0</v>
      </c>
      <c r="AU2905">
        <v>0</v>
      </c>
      <c r="AV2905">
        <v>107681</v>
      </c>
      <c r="AW2905" t="s">
        <v>3887</v>
      </c>
      <c r="AX2905">
        <v>0</v>
      </c>
      <c r="AY2905" t="s">
        <v>70</v>
      </c>
      <c r="AZ2905" t="s">
        <v>70</v>
      </c>
      <c r="BA2905" t="s">
        <v>70</v>
      </c>
      <c r="BB2905" t="s">
        <v>87</v>
      </c>
      <c r="BC2905" t="s">
        <v>83</v>
      </c>
      <c r="BD2905" t="s">
        <v>84</v>
      </c>
      <c r="BE2905">
        <v>0</v>
      </c>
      <c r="BF2905">
        <v>0</v>
      </c>
      <c r="BG2905">
        <v>0</v>
      </c>
      <c r="BH2905" t="s">
        <v>70</v>
      </c>
      <c r="BI2905" t="s">
        <v>3891</v>
      </c>
      <c r="BJ2905">
        <v>0</v>
      </c>
      <c r="BK2905">
        <v>0</v>
      </c>
      <c r="BL2905">
        <v>0</v>
      </c>
      <c r="BM2905" t="s">
        <v>3892</v>
      </c>
      <c r="BN2905">
        <v>1</v>
      </c>
    </row>
    <row r="2906" spans="1:66" x14ac:dyDescent="0.2">
      <c r="A2906">
        <v>448912706</v>
      </c>
      <c r="B2906" t="s">
        <v>66</v>
      </c>
      <c r="C2906" t="s">
        <v>67</v>
      </c>
      <c r="D2906" t="s">
        <v>68</v>
      </c>
      <c r="E2906" t="s">
        <v>69</v>
      </c>
      <c r="F2906" t="s">
        <v>70</v>
      </c>
      <c r="G2906">
        <v>3036382093220</v>
      </c>
      <c r="H2906">
        <v>27060677</v>
      </c>
      <c r="I2906" t="s">
        <v>71</v>
      </c>
      <c r="J2906">
        <v>329876067</v>
      </c>
      <c r="K2906" t="s">
        <v>70</v>
      </c>
      <c r="L2906" t="s">
        <v>139</v>
      </c>
      <c r="M2906" t="s">
        <v>146</v>
      </c>
      <c r="N2906" t="s">
        <v>3519</v>
      </c>
      <c r="O2906" t="s">
        <v>70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90</v>
      </c>
      <c r="V2906" t="s">
        <v>77</v>
      </c>
      <c r="W2906" t="s">
        <v>3893</v>
      </c>
      <c r="X2906" t="s">
        <v>3894</v>
      </c>
      <c r="Y2906" t="s">
        <v>3882</v>
      </c>
      <c r="Z2906">
        <v>28937498205</v>
      </c>
      <c r="AA2906">
        <v>0</v>
      </c>
      <c r="AB2906">
        <v>1</v>
      </c>
      <c r="AC2906">
        <v>0</v>
      </c>
      <c r="AD2906">
        <v>83.9</v>
      </c>
      <c r="AE2906" t="s">
        <v>80</v>
      </c>
      <c r="AF2906">
        <v>0</v>
      </c>
      <c r="AG2906">
        <v>0</v>
      </c>
      <c r="AH2906" t="s">
        <v>70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 t="s">
        <v>70</v>
      </c>
      <c r="AT2906">
        <v>0</v>
      </c>
      <c r="AU2906">
        <v>0</v>
      </c>
      <c r="AV2906">
        <v>50014213</v>
      </c>
      <c r="AW2906" t="s">
        <v>3895</v>
      </c>
      <c r="AX2906">
        <v>0</v>
      </c>
      <c r="AY2906" t="s">
        <v>70</v>
      </c>
      <c r="AZ2906" t="s">
        <v>70</v>
      </c>
      <c r="BA2906" t="s">
        <v>70</v>
      </c>
      <c r="BB2906" t="s">
        <v>82</v>
      </c>
      <c r="BC2906" t="s">
        <v>83</v>
      </c>
      <c r="BD2906" t="s">
        <v>84</v>
      </c>
      <c r="BE2906">
        <v>0</v>
      </c>
      <c r="BF2906">
        <v>0</v>
      </c>
      <c r="BG2906">
        <v>0</v>
      </c>
      <c r="BH2906" t="s">
        <v>70</v>
      </c>
      <c r="BI2906" t="s">
        <v>3896</v>
      </c>
      <c r="BJ2906">
        <v>0</v>
      </c>
      <c r="BK2906">
        <v>0</v>
      </c>
      <c r="BL2906">
        <v>0</v>
      </c>
      <c r="BM2906" t="s">
        <v>3897</v>
      </c>
      <c r="BN2906">
        <v>1</v>
      </c>
    </row>
    <row r="2907" spans="1:66" x14ac:dyDescent="0.2">
      <c r="A2907">
        <v>448912706</v>
      </c>
      <c r="B2907" t="s">
        <v>66</v>
      </c>
      <c r="C2907" t="s">
        <v>67</v>
      </c>
      <c r="D2907" t="s">
        <v>68</v>
      </c>
      <c r="E2907" t="s">
        <v>69</v>
      </c>
      <c r="F2907" t="s">
        <v>70</v>
      </c>
      <c r="G2907">
        <v>3036382093221</v>
      </c>
      <c r="H2907">
        <v>27060677</v>
      </c>
      <c r="I2907" t="s">
        <v>71</v>
      </c>
      <c r="J2907">
        <v>329876067</v>
      </c>
      <c r="K2907" t="s">
        <v>70</v>
      </c>
      <c r="L2907" t="s">
        <v>139</v>
      </c>
      <c r="M2907" t="s">
        <v>146</v>
      </c>
      <c r="N2907" t="s">
        <v>3519</v>
      </c>
      <c r="O2907" t="s">
        <v>70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90</v>
      </c>
      <c r="V2907" t="s">
        <v>77</v>
      </c>
      <c r="W2907" t="s">
        <v>3893</v>
      </c>
      <c r="X2907" t="s">
        <v>3894</v>
      </c>
      <c r="Y2907" t="s">
        <v>3882</v>
      </c>
      <c r="Z2907">
        <v>28937498205</v>
      </c>
      <c r="AA2907">
        <v>0</v>
      </c>
      <c r="AB2907">
        <v>0</v>
      </c>
      <c r="AC2907">
        <v>1</v>
      </c>
      <c r="AD2907">
        <v>50</v>
      </c>
      <c r="AE2907" t="s">
        <v>80</v>
      </c>
      <c r="AF2907">
        <v>0</v>
      </c>
      <c r="AG2907">
        <v>0</v>
      </c>
      <c r="AH2907" t="s">
        <v>70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 t="s">
        <v>70</v>
      </c>
      <c r="AT2907">
        <v>0</v>
      </c>
      <c r="AU2907">
        <v>0</v>
      </c>
      <c r="AV2907">
        <v>50014213</v>
      </c>
      <c r="AW2907" t="s">
        <v>3895</v>
      </c>
      <c r="AX2907">
        <v>0</v>
      </c>
      <c r="AY2907" t="s">
        <v>70</v>
      </c>
      <c r="AZ2907" t="s">
        <v>70</v>
      </c>
      <c r="BA2907" t="s">
        <v>70</v>
      </c>
      <c r="BB2907" t="s">
        <v>87</v>
      </c>
      <c r="BC2907" t="s">
        <v>83</v>
      </c>
      <c r="BD2907" t="s">
        <v>84</v>
      </c>
      <c r="BE2907">
        <v>0</v>
      </c>
      <c r="BF2907">
        <v>0</v>
      </c>
      <c r="BG2907">
        <v>0</v>
      </c>
      <c r="BH2907" t="s">
        <v>70</v>
      </c>
      <c r="BI2907" t="s">
        <v>3896</v>
      </c>
      <c r="BJ2907">
        <v>0</v>
      </c>
      <c r="BK2907">
        <v>0</v>
      </c>
      <c r="BL2907">
        <v>0</v>
      </c>
      <c r="BM2907" t="s">
        <v>3897</v>
      </c>
      <c r="BN2907">
        <v>1</v>
      </c>
    </row>
    <row r="2908" spans="1:66" x14ac:dyDescent="0.2">
      <c r="A2908">
        <v>448912706</v>
      </c>
      <c r="B2908" t="s">
        <v>66</v>
      </c>
      <c r="C2908" t="s">
        <v>67</v>
      </c>
      <c r="D2908" t="s">
        <v>68</v>
      </c>
      <c r="E2908" t="s">
        <v>69</v>
      </c>
      <c r="F2908" t="s">
        <v>70</v>
      </c>
      <c r="G2908">
        <v>3036382093222</v>
      </c>
      <c r="H2908">
        <v>27060677</v>
      </c>
      <c r="I2908" t="s">
        <v>71</v>
      </c>
      <c r="J2908">
        <v>329876067</v>
      </c>
      <c r="K2908" t="s">
        <v>70</v>
      </c>
      <c r="L2908" t="s">
        <v>139</v>
      </c>
      <c r="M2908" t="s">
        <v>74</v>
      </c>
      <c r="N2908" t="s">
        <v>140</v>
      </c>
      <c r="O2908" t="s">
        <v>70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90</v>
      </c>
      <c r="V2908" t="s">
        <v>77</v>
      </c>
      <c r="W2908" t="s">
        <v>3898</v>
      </c>
      <c r="X2908" t="s">
        <v>3899</v>
      </c>
      <c r="Y2908" t="s">
        <v>3882</v>
      </c>
      <c r="Z2908">
        <v>28937498333</v>
      </c>
      <c r="AA2908">
        <v>0</v>
      </c>
      <c r="AB2908">
        <v>1</v>
      </c>
      <c r="AC2908">
        <v>0</v>
      </c>
      <c r="AD2908">
        <v>83.9</v>
      </c>
      <c r="AE2908" t="s">
        <v>80</v>
      </c>
      <c r="AF2908">
        <v>0</v>
      </c>
      <c r="AG2908">
        <v>0</v>
      </c>
      <c r="AH2908" t="s">
        <v>70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 t="s">
        <v>70</v>
      </c>
      <c r="AT2908">
        <v>0</v>
      </c>
      <c r="AU2908">
        <v>0</v>
      </c>
      <c r="AV2908">
        <v>50014213</v>
      </c>
      <c r="AW2908" t="s">
        <v>3895</v>
      </c>
      <c r="AX2908">
        <v>0</v>
      </c>
      <c r="AY2908" t="s">
        <v>70</v>
      </c>
      <c r="AZ2908" t="s">
        <v>70</v>
      </c>
      <c r="BA2908" t="s">
        <v>70</v>
      </c>
      <c r="BB2908" t="s">
        <v>82</v>
      </c>
      <c r="BC2908" t="s">
        <v>83</v>
      </c>
      <c r="BD2908" t="s">
        <v>84</v>
      </c>
      <c r="BE2908">
        <v>0</v>
      </c>
      <c r="BF2908">
        <v>0</v>
      </c>
      <c r="BG2908">
        <v>0</v>
      </c>
      <c r="BH2908" t="s">
        <v>70</v>
      </c>
      <c r="BI2908" t="s">
        <v>3900</v>
      </c>
      <c r="BJ2908">
        <v>0</v>
      </c>
      <c r="BK2908">
        <v>0</v>
      </c>
      <c r="BL2908">
        <v>0</v>
      </c>
      <c r="BM2908" t="s">
        <v>3901</v>
      </c>
      <c r="BN2908">
        <v>1</v>
      </c>
    </row>
    <row r="2909" spans="1:66" x14ac:dyDescent="0.2">
      <c r="A2909">
        <v>448912706</v>
      </c>
      <c r="B2909" t="s">
        <v>66</v>
      </c>
      <c r="C2909" t="s">
        <v>67</v>
      </c>
      <c r="D2909" t="s">
        <v>68</v>
      </c>
      <c r="E2909" t="s">
        <v>69</v>
      </c>
      <c r="F2909" t="s">
        <v>70</v>
      </c>
      <c r="G2909">
        <v>3036382093223</v>
      </c>
      <c r="H2909">
        <v>27060677</v>
      </c>
      <c r="I2909" t="s">
        <v>71</v>
      </c>
      <c r="J2909">
        <v>329876067</v>
      </c>
      <c r="K2909" t="s">
        <v>70</v>
      </c>
      <c r="L2909" t="s">
        <v>139</v>
      </c>
      <c r="M2909" t="s">
        <v>74</v>
      </c>
      <c r="N2909" t="s">
        <v>140</v>
      </c>
      <c r="O2909" t="s">
        <v>70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90</v>
      </c>
      <c r="V2909" t="s">
        <v>77</v>
      </c>
      <c r="W2909" t="s">
        <v>3898</v>
      </c>
      <c r="X2909" t="s">
        <v>3899</v>
      </c>
      <c r="Y2909" t="s">
        <v>3882</v>
      </c>
      <c r="Z2909">
        <v>28937498333</v>
      </c>
      <c r="AA2909">
        <v>0</v>
      </c>
      <c r="AB2909">
        <v>0</v>
      </c>
      <c r="AC2909">
        <v>1</v>
      </c>
      <c r="AD2909">
        <v>50</v>
      </c>
      <c r="AE2909" t="s">
        <v>80</v>
      </c>
      <c r="AF2909">
        <v>0</v>
      </c>
      <c r="AG2909">
        <v>0</v>
      </c>
      <c r="AH2909" t="s">
        <v>70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 t="s">
        <v>70</v>
      </c>
      <c r="AT2909">
        <v>0</v>
      </c>
      <c r="AU2909">
        <v>0</v>
      </c>
      <c r="AV2909">
        <v>50014213</v>
      </c>
      <c r="AW2909" t="s">
        <v>3895</v>
      </c>
      <c r="AX2909">
        <v>0</v>
      </c>
      <c r="AY2909" t="s">
        <v>70</v>
      </c>
      <c r="AZ2909" t="s">
        <v>70</v>
      </c>
      <c r="BA2909" t="s">
        <v>70</v>
      </c>
      <c r="BB2909" t="s">
        <v>87</v>
      </c>
      <c r="BC2909" t="s">
        <v>83</v>
      </c>
      <c r="BD2909" t="s">
        <v>84</v>
      </c>
      <c r="BE2909">
        <v>0</v>
      </c>
      <c r="BF2909">
        <v>0</v>
      </c>
      <c r="BG2909">
        <v>0</v>
      </c>
      <c r="BH2909" t="s">
        <v>70</v>
      </c>
      <c r="BI2909" t="s">
        <v>3900</v>
      </c>
      <c r="BJ2909">
        <v>0</v>
      </c>
      <c r="BK2909">
        <v>0</v>
      </c>
      <c r="BL2909">
        <v>0</v>
      </c>
      <c r="BM2909" t="s">
        <v>3901</v>
      </c>
      <c r="BN2909">
        <v>1</v>
      </c>
    </row>
    <row r="2910" spans="1:66" x14ac:dyDescent="0.2">
      <c r="A2910">
        <v>448912706</v>
      </c>
      <c r="B2910" t="s">
        <v>66</v>
      </c>
      <c r="C2910" t="s">
        <v>67</v>
      </c>
      <c r="D2910" t="s">
        <v>68</v>
      </c>
      <c r="E2910" t="s">
        <v>69</v>
      </c>
      <c r="F2910" t="s">
        <v>70</v>
      </c>
      <c r="G2910">
        <v>3036382093224</v>
      </c>
      <c r="H2910">
        <v>27946301</v>
      </c>
      <c r="I2910" t="s">
        <v>71</v>
      </c>
      <c r="J2910">
        <v>174354791</v>
      </c>
      <c r="K2910" t="s">
        <v>72</v>
      </c>
      <c r="L2910" t="s">
        <v>73</v>
      </c>
      <c r="M2910" t="s">
        <v>109</v>
      </c>
      <c r="N2910" t="s">
        <v>1137</v>
      </c>
      <c r="O2910" t="s">
        <v>70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76</v>
      </c>
      <c r="V2910" t="s">
        <v>77</v>
      </c>
      <c r="W2910" t="s">
        <v>3902</v>
      </c>
      <c r="X2910" t="s">
        <v>3903</v>
      </c>
      <c r="Y2910" t="s">
        <v>3882</v>
      </c>
      <c r="Z2910">
        <v>31333961841</v>
      </c>
      <c r="AA2910">
        <v>0</v>
      </c>
      <c r="AB2910">
        <v>1</v>
      </c>
      <c r="AC2910">
        <v>0</v>
      </c>
      <c r="AD2910">
        <v>66.69</v>
      </c>
      <c r="AE2910" t="s">
        <v>80</v>
      </c>
      <c r="AF2910">
        <v>0</v>
      </c>
      <c r="AG2910">
        <v>0</v>
      </c>
      <c r="AH2910" t="s">
        <v>70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 t="s">
        <v>70</v>
      </c>
      <c r="AT2910">
        <v>0</v>
      </c>
      <c r="AU2910">
        <v>0</v>
      </c>
      <c r="AV2910">
        <v>159046</v>
      </c>
      <c r="AW2910" t="s">
        <v>3904</v>
      </c>
      <c r="AX2910">
        <v>0</v>
      </c>
      <c r="AY2910" t="s">
        <v>70</v>
      </c>
      <c r="AZ2910" t="s">
        <v>70</v>
      </c>
      <c r="BA2910" t="s">
        <v>70</v>
      </c>
      <c r="BB2910" t="s">
        <v>134</v>
      </c>
      <c r="BC2910" t="s">
        <v>83</v>
      </c>
      <c r="BD2910" t="s">
        <v>84</v>
      </c>
      <c r="BE2910">
        <v>0</v>
      </c>
      <c r="BF2910">
        <v>0</v>
      </c>
      <c r="BG2910">
        <v>0</v>
      </c>
      <c r="BH2910" t="s">
        <v>70</v>
      </c>
      <c r="BI2910" t="s">
        <v>3905</v>
      </c>
      <c r="BJ2910">
        <v>0</v>
      </c>
      <c r="BK2910">
        <v>0</v>
      </c>
      <c r="BL2910">
        <v>0</v>
      </c>
      <c r="BM2910" t="s">
        <v>3362</v>
      </c>
      <c r="BN2910">
        <v>1</v>
      </c>
    </row>
    <row r="2911" spans="1:66" x14ac:dyDescent="0.2">
      <c r="A2911">
        <v>448912706</v>
      </c>
      <c r="B2911" t="s">
        <v>66</v>
      </c>
      <c r="C2911" t="s">
        <v>67</v>
      </c>
      <c r="D2911" t="s">
        <v>68</v>
      </c>
      <c r="E2911" t="s">
        <v>69</v>
      </c>
      <c r="F2911" t="s">
        <v>70</v>
      </c>
      <c r="G2911">
        <v>3036382093225</v>
      </c>
      <c r="H2911">
        <v>27946301</v>
      </c>
      <c r="I2911" t="s">
        <v>71</v>
      </c>
      <c r="J2911">
        <v>174354791</v>
      </c>
      <c r="K2911" t="s">
        <v>72</v>
      </c>
      <c r="L2911" t="s">
        <v>73</v>
      </c>
      <c r="M2911" t="s">
        <v>109</v>
      </c>
      <c r="N2911" t="s">
        <v>1137</v>
      </c>
      <c r="O2911" t="s">
        <v>137</v>
      </c>
      <c r="P2911">
        <v>1</v>
      </c>
      <c r="Q2911">
        <v>2760</v>
      </c>
      <c r="R2911">
        <v>1960</v>
      </c>
      <c r="S2911">
        <v>0</v>
      </c>
      <c r="T2911">
        <v>29.5</v>
      </c>
      <c r="U2911" t="s">
        <v>76</v>
      </c>
      <c r="V2911" t="s">
        <v>137</v>
      </c>
      <c r="W2911" t="s">
        <v>3902</v>
      </c>
      <c r="X2911" t="s">
        <v>3903</v>
      </c>
      <c r="Y2911" t="s">
        <v>3882</v>
      </c>
      <c r="Z2911">
        <v>31333961841</v>
      </c>
      <c r="AA2911">
        <v>2760</v>
      </c>
      <c r="AB2911">
        <v>0</v>
      </c>
      <c r="AC2911">
        <v>0</v>
      </c>
      <c r="AD2911">
        <v>0</v>
      </c>
      <c r="AE2911" t="s">
        <v>80</v>
      </c>
      <c r="AF2911">
        <v>0</v>
      </c>
      <c r="AG2911">
        <v>0</v>
      </c>
      <c r="AH2911" t="s">
        <v>70</v>
      </c>
      <c r="AI2911">
        <v>24.15</v>
      </c>
      <c r="AJ2911">
        <v>24.58</v>
      </c>
      <c r="AK2911">
        <v>0.43</v>
      </c>
      <c r="AL2911">
        <v>0</v>
      </c>
      <c r="AM2911">
        <v>0</v>
      </c>
      <c r="AN2911">
        <v>11.83</v>
      </c>
      <c r="AO2911">
        <v>1908.56</v>
      </c>
      <c r="AP2911">
        <v>0</v>
      </c>
      <c r="AQ2911">
        <v>37.24</v>
      </c>
      <c r="AR2911">
        <v>1.9</v>
      </c>
      <c r="AS2911" t="s">
        <v>138</v>
      </c>
      <c r="AT2911">
        <v>11.833333333333334</v>
      </c>
      <c r="AU2911">
        <v>2.37</v>
      </c>
      <c r="AV2911">
        <v>159046</v>
      </c>
      <c r="AW2911" t="s">
        <v>3904</v>
      </c>
      <c r="AX2911">
        <v>0</v>
      </c>
      <c r="AY2911" t="s">
        <v>70</v>
      </c>
      <c r="AZ2911" t="s">
        <v>70</v>
      </c>
      <c r="BA2911" t="s">
        <v>70</v>
      </c>
      <c r="BB2911" t="s">
        <v>70</v>
      </c>
      <c r="BC2911" t="s">
        <v>83</v>
      </c>
      <c r="BD2911" t="s">
        <v>84</v>
      </c>
      <c r="BE2911">
        <v>0</v>
      </c>
      <c r="BF2911">
        <v>0</v>
      </c>
      <c r="BG2911">
        <v>0</v>
      </c>
      <c r="BH2911" t="s">
        <v>70</v>
      </c>
      <c r="BI2911" t="s">
        <v>3905</v>
      </c>
      <c r="BJ2911">
        <v>0</v>
      </c>
      <c r="BK2911">
        <v>0</v>
      </c>
      <c r="BL2911">
        <v>0</v>
      </c>
      <c r="BM2911" t="s">
        <v>3362</v>
      </c>
      <c r="BN2911">
        <v>1</v>
      </c>
    </row>
    <row r="2912" spans="1:66" x14ac:dyDescent="0.2">
      <c r="A2912">
        <v>448912706</v>
      </c>
      <c r="B2912" t="s">
        <v>66</v>
      </c>
      <c r="C2912" t="s">
        <v>67</v>
      </c>
      <c r="D2912" t="s">
        <v>68</v>
      </c>
      <c r="E2912" t="s">
        <v>69</v>
      </c>
      <c r="F2912" t="s">
        <v>70</v>
      </c>
      <c r="G2912">
        <v>3036382093226</v>
      </c>
      <c r="H2912">
        <v>30164892</v>
      </c>
      <c r="I2912" t="s">
        <v>71</v>
      </c>
      <c r="J2912">
        <v>170181975</v>
      </c>
      <c r="K2912" t="s">
        <v>72</v>
      </c>
      <c r="L2912" t="s">
        <v>88</v>
      </c>
      <c r="M2912" t="s">
        <v>74</v>
      </c>
      <c r="N2912" t="s">
        <v>89</v>
      </c>
      <c r="O2912" t="s">
        <v>70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96</v>
      </c>
      <c r="V2912" t="s">
        <v>77</v>
      </c>
      <c r="W2912" t="s">
        <v>3906</v>
      </c>
      <c r="X2912" t="s">
        <v>3907</v>
      </c>
      <c r="Y2912" t="s">
        <v>3882</v>
      </c>
      <c r="Z2912">
        <v>34800241975</v>
      </c>
      <c r="AA2912">
        <v>0</v>
      </c>
      <c r="AB2912">
        <v>1</v>
      </c>
      <c r="AC2912">
        <v>0</v>
      </c>
      <c r="AD2912">
        <v>94.79</v>
      </c>
      <c r="AE2912" t="s">
        <v>80</v>
      </c>
      <c r="AF2912">
        <v>0</v>
      </c>
      <c r="AG2912">
        <v>0</v>
      </c>
      <c r="AH2912" t="s">
        <v>70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 t="s">
        <v>70</v>
      </c>
      <c r="AT2912">
        <v>0</v>
      </c>
      <c r="AU2912">
        <v>0</v>
      </c>
      <c r="AV2912">
        <v>50034668</v>
      </c>
      <c r="AW2912" t="s">
        <v>3908</v>
      </c>
      <c r="AX2912">
        <v>0</v>
      </c>
      <c r="AY2912" t="s">
        <v>70</v>
      </c>
      <c r="AZ2912" t="s">
        <v>70</v>
      </c>
      <c r="BA2912" t="s">
        <v>70</v>
      </c>
      <c r="BB2912" t="s">
        <v>134</v>
      </c>
      <c r="BC2912" t="s">
        <v>83</v>
      </c>
      <c r="BD2912" t="s">
        <v>84</v>
      </c>
      <c r="BE2912">
        <v>0</v>
      </c>
      <c r="BF2912">
        <v>0</v>
      </c>
      <c r="BG2912">
        <v>0</v>
      </c>
      <c r="BH2912" t="s">
        <v>70</v>
      </c>
      <c r="BI2912" t="s">
        <v>3909</v>
      </c>
      <c r="BJ2912">
        <v>0</v>
      </c>
      <c r="BK2912">
        <v>0</v>
      </c>
      <c r="BL2912">
        <v>0</v>
      </c>
      <c r="BM2912" t="s">
        <v>3910</v>
      </c>
      <c r="BN2912">
        <v>1</v>
      </c>
    </row>
    <row r="2913" spans="1:66" x14ac:dyDescent="0.2">
      <c r="A2913">
        <v>448912706</v>
      </c>
      <c r="B2913" t="s">
        <v>66</v>
      </c>
      <c r="C2913" t="s">
        <v>67</v>
      </c>
      <c r="D2913" t="s">
        <v>68</v>
      </c>
      <c r="E2913" t="s">
        <v>69</v>
      </c>
      <c r="F2913" t="s">
        <v>70</v>
      </c>
      <c r="G2913">
        <v>3036382093227</v>
      </c>
      <c r="H2913">
        <v>30164892</v>
      </c>
      <c r="I2913" t="s">
        <v>71</v>
      </c>
      <c r="J2913">
        <v>170181975</v>
      </c>
      <c r="K2913" t="s">
        <v>72</v>
      </c>
      <c r="L2913" t="s">
        <v>88</v>
      </c>
      <c r="M2913" t="s">
        <v>74</v>
      </c>
      <c r="N2913" t="s">
        <v>89</v>
      </c>
      <c r="O2913" t="s">
        <v>137</v>
      </c>
      <c r="P2913">
        <v>1</v>
      </c>
      <c r="Q2913">
        <v>2880</v>
      </c>
      <c r="R2913">
        <v>2131</v>
      </c>
      <c r="S2913">
        <v>0</v>
      </c>
      <c r="T2913">
        <v>29.5</v>
      </c>
      <c r="U2913" t="s">
        <v>96</v>
      </c>
      <c r="V2913" t="s">
        <v>137</v>
      </c>
      <c r="W2913" t="s">
        <v>3906</v>
      </c>
      <c r="X2913" t="s">
        <v>3907</v>
      </c>
      <c r="Y2913" t="s">
        <v>3882</v>
      </c>
      <c r="Z2913">
        <v>34800241975</v>
      </c>
      <c r="AA2913">
        <v>2880</v>
      </c>
      <c r="AB2913">
        <v>0</v>
      </c>
      <c r="AC2913">
        <v>0</v>
      </c>
      <c r="AD2913">
        <v>0</v>
      </c>
      <c r="AE2913" t="s">
        <v>80</v>
      </c>
      <c r="AF2913">
        <v>0</v>
      </c>
      <c r="AG2913">
        <v>0</v>
      </c>
      <c r="AH2913" t="s">
        <v>70</v>
      </c>
      <c r="AI2913">
        <v>21.67</v>
      </c>
      <c r="AJ2913">
        <v>24.58</v>
      </c>
      <c r="AK2913">
        <v>2.91</v>
      </c>
      <c r="AL2913">
        <v>0</v>
      </c>
      <c r="AM2913">
        <v>0</v>
      </c>
      <c r="AN2913">
        <v>119.83</v>
      </c>
      <c r="AO2913">
        <v>1987.2</v>
      </c>
      <c r="AP2913">
        <v>0</v>
      </c>
      <c r="AQ2913">
        <v>43.2</v>
      </c>
      <c r="AR2913">
        <v>1.5</v>
      </c>
      <c r="AS2913" t="s">
        <v>197</v>
      </c>
      <c r="AT2913">
        <v>119.83333333333333</v>
      </c>
      <c r="AU2913">
        <v>23.97</v>
      </c>
      <c r="AV2913">
        <v>50034668</v>
      </c>
      <c r="AW2913" t="s">
        <v>3908</v>
      </c>
      <c r="AX2913">
        <v>0</v>
      </c>
      <c r="AY2913" t="s">
        <v>70</v>
      </c>
      <c r="AZ2913" t="s">
        <v>70</v>
      </c>
      <c r="BA2913" t="s">
        <v>70</v>
      </c>
      <c r="BB2913" t="s">
        <v>70</v>
      </c>
      <c r="BC2913" t="s">
        <v>83</v>
      </c>
      <c r="BD2913" t="s">
        <v>84</v>
      </c>
      <c r="BE2913">
        <v>0</v>
      </c>
      <c r="BF2913">
        <v>0</v>
      </c>
      <c r="BG2913">
        <v>0</v>
      </c>
      <c r="BH2913" t="s">
        <v>70</v>
      </c>
      <c r="BI2913" t="s">
        <v>3909</v>
      </c>
      <c r="BJ2913">
        <v>0</v>
      </c>
      <c r="BK2913">
        <v>0</v>
      </c>
      <c r="BL2913">
        <v>0</v>
      </c>
      <c r="BM2913" t="s">
        <v>3910</v>
      </c>
      <c r="BN2913">
        <v>1</v>
      </c>
    </row>
    <row r="2914" spans="1:66" x14ac:dyDescent="0.2">
      <c r="A2914">
        <v>448912706</v>
      </c>
      <c r="B2914" t="s">
        <v>66</v>
      </c>
      <c r="C2914" t="s">
        <v>67</v>
      </c>
      <c r="D2914" t="s">
        <v>68</v>
      </c>
      <c r="E2914" t="s">
        <v>69</v>
      </c>
      <c r="F2914" t="s">
        <v>70</v>
      </c>
      <c r="G2914">
        <v>3036382093228</v>
      </c>
      <c r="H2914">
        <v>30296144</v>
      </c>
      <c r="I2914" t="s">
        <v>71</v>
      </c>
      <c r="J2914">
        <v>174824033</v>
      </c>
      <c r="K2914" t="s">
        <v>72</v>
      </c>
      <c r="L2914" t="s">
        <v>212</v>
      </c>
      <c r="M2914" t="s">
        <v>74</v>
      </c>
      <c r="N2914" t="s">
        <v>672</v>
      </c>
      <c r="O2914" t="s">
        <v>70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96</v>
      </c>
      <c r="V2914" t="s">
        <v>77</v>
      </c>
      <c r="W2914" t="s">
        <v>3911</v>
      </c>
      <c r="X2914" t="s">
        <v>3907</v>
      </c>
      <c r="Y2914" t="s">
        <v>3882</v>
      </c>
      <c r="Z2914">
        <v>34734901564</v>
      </c>
      <c r="AA2914">
        <v>0</v>
      </c>
      <c r="AB2914">
        <v>1</v>
      </c>
      <c r="AC2914">
        <v>0</v>
      </c>
      <c r="AD2914">
        <v>106.59</v>
      </c>
      <c r="AE2914" t="s">
        <v>80</v>
      </c>
      <c r="AF2914">
        <v>0</v>
      </c>
      <c r="AG2914">
        <v>0</v>
      </c>
      <c r="AH2914" t="s">
        <v>70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 t="s">
        <v>70</v>
      </c>
      <c r="AT2914">
        <v>0</v>
      </c>
      <c r="AU2914">
        <v>0</v>
      </c>
      <c r="AV2914">
        <v>50034668</v>
      </c>
      <c r="AW2914" t="s">
        <v>3908</v>
      </c>
      <c r="AX2914">
        <v>0</v>
      </c>
      <c r="AY2914" t="s">
        <v>70</v>
      </c>
      <c r="AZ2914" t="s">
        <v>70</v>
      </c>
      <c r="BA2914" t="s">
        <v>70</v>
      </c>
      <c r="BB2914" t="s">
        <v>134</v>
      </c>
      <c r="BC2914" t="s">
        <v>83</v>
      </c>
      <c r="BD2914" t="s">
        <v>84</v>
      </c>
      <c r="BE2914">
        <v>0</v>
      </c>
      <c r="BF2914">
        <v>0</v>
      </c>
      <c r="BG2914">
        <v>0</v>
      </c>
      <c r="BH2914" t="s">
        <v>70</v>
      </c>
      <c r="BI2914" t="s">
        <v>3912</v>
      </c>
      <c r="BJ2914">
        <v>0</v>
      </c>
      <c r="BK2914">
        <v>0</v>
      </c>
      <c r="BL2914">
        <v>0</v>
      </c>
      <c r="BM2914" t="s">
        <v>3913</v>
      </c>
      <c r="BN2914">
        <v>1</v>
      </c>
    </row>
    <row r="2915" spans="1:66" x14ac:dyDescent="0.2">
      <c r="A2915">
        <v>448912706</v>
      </c>
      <c r="B2915" t="s">
        <v>66</v>
      </c>
      <c r="C2915" t="s">
        <v>67</v>
      </c>
      <c r="D2915" t="s">
        <v>68</v>
      </c>
      <c r="E2915" t="s">
        <v>69</v>
      </c>
      <c r="F2915" t="s">
        <v>70</v>
      </c>
      <c r="G2915">
        <v>3036382093229</v>
      </c>
      <c r="H2915">
        <v>30296144</v>
      </c>
      <c r="I2915" t="s">
        <v>71</v>
      </c>
      <c r="J2915">
        <v>174824033</v>
      </c>
      <c r="K2915" t="s">
        <v>72</v>
      </c>
      <c r="L2915" t="s">
        <v>212</v>
      </c>
      <c r="M2915" t="s">
        <v>74</v>
      </c>
      <c r="N2915" t="s">
        <v>672</v>
      </c>
      <c r="O2915" t="s">
        <v>137</v>
      </c>
      <c r="P2915">
        <v>1</v>
      </c>
      <c r="Q2915">
        <v>2760</v>
      </c>
      <c r="R2915">
        <v>2014</v>
      </c>
      <c r="S2915">
        <v>0</v>
      </c>
      <c r="T2915">
        <v>29.5</v>
      </c>
      <c r="U2915" t="s">
        <v>96</v>
      </c>
      <c r="V2915" t="s">
        <v>137</v>
      </c>
      <c r="W2915" t="s">
        <v>3911</v>
      </c>
      <c r="X2915" t="s">
        <v>3907</v>
      </c>
      <c r="Y2915" t="s">
        <v>3882</v>
      </c>
      <c r="Z2915">
        <v>34734901564</v>
      </c>
      <c r="AA2915">
        <v>2760</v>
      </c>
      <c r="AB2915">
        <v>0</v>
      </c>
      <c r="AC2915">
        <v>0</v>
      </c>
      <c r="AD2915">
        <v>0</v>
      </c>
      <c r="AE2915" t="s">
        <v>80</v>
      </c>
      <c r="AF2915">
        <v>0</v>
      </c>
      <c r="AG2915">
        <v>0</v>
      </c>
      <c r="AH2915" t="s">
        <v>70</v>
      </c>
      <c r="AI2915">
        <v>22.52</v>
      </c>
      <c r="AJ2915">
        <v>24.58</v>
      </c>
      <c r="AK2915">
        <v>2.06</v>
      </c>
      <c r="AL2915">
        <v>0</v>
      </c>
      <c r="AM2915">
        <v>0</v>
      </c>
      <c r="AN2915">
        <v>91.33</v>
      </c>
      <c r="AO2915">
        <v>1904.4</v>
      </c>
      <c r="AP2915">
        <v>0</v>
      </c>
      <c r="AQ2915">
        <v>41.4</v>
      </c>
      <c r="AR2915">
        <v>1.5</v>
      </c>
      <c r="AS2915" t="s">
        <v>197</v>
      </c>
      <c r="AT2915">
        <v>91.333333333333329</v>
      </c>
      <c r="AU2915">
        <v>18.27</v>
      </c>
      <c r="AV2915">
        <v>50034668</v>
      </c>
      <c r="AW2915" t="s">
        <v>3908</v>
      </c>
      <c r="AX2915">
        <v>0</v>
      </c>
      <c r="AY2915" t="s">
        <v>70</v>
      </c>
      <c r="AZ2915" t="s">
        <v>70</v>
      </c>
      <c r="BA2915" t="s">
        <v>70</v>
      </c>
      <c r="BB2915" t="s">
        <v>70</v>
      </c>
      <c r="BC2915" t="s">
        <v>83</v>
      </c>
      <c r="BD2915" t="s">
        <v>84</v>
      </c>
      <c r="BE2915">
        <v>0</v>
      </c>
      <c r="BF2915">
        <v>0</v>
      </c>
      <c r="BG2915">
        <v>0</v>
      </c>
      <c r="BH2915" t="s">
        <v>70</v>
      </c>
      <c r="BI2915" t="s">
        <v>3912</v>
      </c>
      <c r="BJ2915">
        <v>0</v>
      </c>
      <c r="BK2915">
        <v>0</v>
      </c>
      <c r="BL2915">
        <v>0</v>
      </c>
      <c r="BM2915" t="s">
        <v>3913</v>
      </c>
      <c r="BN2915">
        <v>1</v>
      </c>
    </row>
    <row r="2916" spans="1:66" x14ac:dyDescent="0.2">
      <c r="A2916">
        <v>448912706</v>
      </c>
      <c r="B2916" t="s">
        <v>66</v>
      </c>
      <c r="C2916" t="s">
        <v>67</v>
      </c>
      <c r="D2916" t="s">
        <v>68</v>
      </c>
      <c r="E2916" t="s">
        <v>69</v>
      </c>
      <c r="F2916" t="s">
        <v>70</v>
      </c>
      <c r="G2916">
        <v>3036382093230</v>
      </c>
      <c r="H2916">
        <v>30296144</v>
      </c>
      <c r="I2916" t="s">
        <v>71</v>
      </c>
      <c r="J2916">
        <v>170181975</v>
      </c>
      <c r="K2916" t="s">
        <v>72</v>
      </c>
      <c r="L2916" t="s">
        <v>88</v>
      </c>
      <c r="M2916" t="s">
        <v>102</v>
      </c>
      <c r="N2916" t="s">
        <v>103</v>
      </c>
      <c r="O2916" t="s">
        <v>70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90</v>
      </c>
      <c r="V2916" t="s">
        <v>77</v>
      </c>
      <c r="W2916" t="s">
        <v>3914</v>
      </c>
      <c r="X2916" t="s">
        <v>3915</v>
      </c>
      <c r="Y2916" t="s">
        <v>3882</v>
      </c>
      <c r="Z2916">
        <v>34813615691</v>
      </c>
      <c r="AA2916">
        <v>0</v>
      </c>
      <c r="AB2916">
        <v>1</v>
      </c>
      <c r="AC2916">
        <v>0</v>
      </c>
      <c r="AD2916">
        <v>94.79</v>
      </c>
      <c r="AE2916" t="s">
        <v>80</v>
      </c>
      <c r="AF2916">
        <v>0</v>
      </c>
      <c r="AG2916">
        <v>0</v>
      </c>
      <c r="AH2916" t="s">
        <v>70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 t="s">
        <v>70</v>
      </c>
      <c r="AT2916">
        <v>0</v>
      </c>
      <c r="AU2916">
        <v>0</v>
      </c>
      <c r="AV2916">
        <v>306736</v>
      </c>
      <c r="AW2916" t="s">
        <v>3916</v>
      </c>
      <c r="AX2916">
        <v>0</v>
      </c>
      <c r="AY2916" t="s">
        <v>70</v>
      </c>
      <c r="AZ2916" t="s">
        <v>70</v>
      </c>
      <c r="BA2916" t="s">
        <v>70</v>
      </c>
      <c r="BB2916" t="s">
        <v>82</v>
      </c>
      <c r="BC2916" t="s">
        <v>83</v>
      </c>
      <c r="BD2916" t="s">
        <v>84</v>
      </c>
      <c r="BE2916">
        <v>0</v>
      </c>
      <c r="BF2916">
        <v>0</v>
      </c>
      <c r="BG2916">
        <v>0</v>
      </c>
      <c r="BH2916" t="s">
        <v>70</v>
      </c>
      <c r="BI2916" t="s">
        <v>3917</v>
      </c>
      <c r="BJ2916">
        <v>0</v>
      </c>
      <c r="BK2916">
        <v>0</v>
      </c>
      <c r="BL2916">
        <v>0</v>
      </c>
      <c r="BM2916" t="s">
        <v>3918</v>
      </c>
      <c r="BN2916">
        <v>1</v>
      </c>
    </row>
    <row r="2917" spans="1:66" x14ac:dyDescent="0.2">
      <c r="A2917">
        <v>448912706</v>
      </c>
      <c r="B2917" t="s">
        <v>66</v>
      </c>
      <c r="C2917" t="s">
        <v>67</v>
      </c>
      <c r="D2917" t="s">
        <v>68</v>
      </c>
      <c r="E2917" t="s">
        <v>69</v>
      </c>
      <c r="F2917" t="s">
        <v>70</v>
      </c>
      <c r="G2917">
        <v>3036382093231</v>
      </c>
      <c r="H2917">
        <v>30296144</v>
      </c>
      <c r="I2917" t="s">
        <v>71</v>
      </c>
      <c r="J2917">
        <v>170181975</v>
      </c>
      <c r="K2917" t="s">
        <v>72</v>
      </c>
      <c r="L2917" t="s">
        <v>88</v>
      </c>
      <c r="M2917" t="s">
        <v>102</v>
      </c>
      <c r="N2917" t="s">
        <v>103</v>
      </c>
      <c r="O2917" t="s">
        <v>70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90</v>
      </c>
      <c r="V2917" t="s">
        <v>77</v>
      </c>
      <c r="W2917" t="s">
        <v>3914</v>
      </c>
      <c r="X2917" t="s">
        <v>3915</v>
      </c>
      <c r="Y2917" t="s">
        <v>3882</v>
      </c>
      <c r="Z2917">
        <v>34813615691</v>
      </c>
      <c r="AA2917">
        <v>0</v>
      </c>
      <c r="AB2917">
        <v>0</v>
      </c>
      <c r="AC2917">
        <v>1</v>
      </c>
      <c r="AD2917">
        <v>50</v>
      </c>
      <c r="AE2917" t="s">
        <v>80</v>
      </c>
      <c r="AF2917">
        <v>0</v>
      </c>
      <c r="AG2917">
        <v>0</v>
      </c>
      <c r="AH2917" t="s">
        <v>70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 t="s">
        <v>70</v>
      </c>
      <c r="AT2917">
        <v>0</v>
      </c>
      <c r="AU2917">
        <v>0</v>
      </c>
      <c r="AV2917">
        <v>306736</v>
      </c>
      <c r="AW2917" t="s">
        <v>3916</v>
      </c>
      <c r="AX2917">
        <v>0</v>
      </c>
      <c r="AY2917" t="s">
        <v>70</v>
      </c>
      <c r="AZ2917" t="s">
        <v>70</v>
      </c>
      <c r="BA2917" t="s">
        <v>70</v>
      </c>
      <c r="BB2917" t="s">
        <v>87</v>
      </c>
      <c r="BC2917" t="s">
        <v>83</v>
      </c>
      <c r="BD2917" t="s">
        <v>84</v>
      </c>
      <c r="BE2917">
        <v>0</v>
      </c>
      <c r="BF2917">
        <v>0</v>
      </c>
      <c r="BG2917">
        <v>0</v>
      </c>
      <c r="BH2917" t="s">
        <v>70</v>
      </c>
      <c r="BI2917" t="s">
        <v>3917</v>
      </c>
      <c r="BJ2917">
        <v>0</v>
      </c>
      <c r="BK2917">
        <v>0</v>
      </c>
      <c r="BL2917">
        <v>0</v>
      </c>
      <c r="BM2917" t="s">
        <v>3918</v>
      </c>
      <c r="BN2917">
        <v>1</v>
      </c>
    </row>
    <row r="2918" spans="1:66" x14ac:dyDescent="0.2">
      <c r="A2918">
        <v>448912706</v>
      </c>
      <c r="B2918" t="s">
        <v>66</v>
      </c>
      <c r="C2918" t="s">
        <v>67</v>
      </c>
      <c r="D2918" t="s">
        <v>68</v>
      </c>
      <c r="E2918" t="s">
        <v>69</v>
      </c>
      <c r="F2918" t="s">
        <v>70</v>
      </c>
      <c r="G2918">
        <v>3036382093232</v>
      </c>
      <c r="H2918">
        <v>30164892</v>
      </c>
      <c r="I2918" t="s">
        <v>71</v>
      </c>
      <c r="J2918">
        <v>174354791</v>
      </c>
      <c r="K2918" t="s">
        <v>72</v>
      </c>
      <c r="L2918" t="s">
        <v>73</v>
      </c>
      <c r="M2918" t="s">
        <v>213</v>
      </c>
      <c r="N2918" t="s">
        <v>607</v>
      </c>
      <c r="O2918" t="s">
        <v>70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96</v>
      </c>
      <c r="V2918" t="s">
        <v>77</v>
      </c>
      <c r="W2918" t="s">
        <v>3919</v>
      </c>
      <c r="X2918" t="s">
        <v>3920</v>
      </c>
      <c r="Y2918" t="s">
        <v>3882</v>
      </c>
      <c r="Z2918">
        <v>34797907533</v>
      </c>
      <c r="AA2918">
        <v>0</v>
      </c>
      <c r="AB2918">
        <v>1</v>
      </c>
      <c r="AC2918">
        <v>0</v>
      </c>
      <c r="AD2918">
        <v>97.81</v>
      </c>
      <c r="AE2918" t="s">
        <v>80</v>
      </c>
      <c r="AF2918">
        <v>0</v>
      </c>
      <c r="AG2918">
        <v>0</v>
      </c>
      <c r="AH2918" t="s">
        <v>70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 t="s">
        <v>70</v>
      </c>
      <c r="AT2918">
        <v>0</v>
      </c>
      <c r="AU2918">
        <v>0</v>
      </c>
      <c r="AV2918">
        <v>321547</v>
      </c>
      <c r="AW2918" t="s">
        <v>3921</v>
      </c>
      <c r="AX2918">
        <v>0</v>
      </c>
      <c r="AY2918" t="s">
        <v>70</v>
      </c>
      <c r="AZ2918" t="s">
        <v>70</v>
      </c>
      <c r="BA2918" t="s">
        <v>70</v>
      </c>
      <c r="BB2918" t="s">
        <v>82</v>
      </c>
      <c r="BC2918" t="s">
        <v>83</v>
      </c>
      <c r="BD2918" t="s">
        <v>84</v>
      </c>
      <c r="BE2918">
        <v>0</v>
      </c>
      <c r="BF2918">
        <v>0</v>
      </c>
      <c r="BG2918">
        <v>0</v>
      </c>
      <c r="BH2918" t="s">
        <v>70</v>
      </c>
      <c r="BI2918" t="s">
        <v>3922</v>
      </c>
      <c r="BJ2918">
        <v>0</v>
      </c>
      <c r="BK2918">
        <v>0</v>
      </c>
      <c r="BL2918">
        <v>0</v>
      </c>
      <c r="BM2918" t="s">
        <v>3923</v>
      </c>
      <c r="BN2918">
        <v>1</v>
      </c>
    </row>
    <row r="2919" spans="1:66" x14ac:dyDescent="0.2">
      <c r="A2919">
        <v>448912706</v>
      </c>
      <c r="B2919" t="s">
        <v>66</v>
      </c>
      <c r="C2919" t="s">
        <v>67</v>
      </c>
      <c r="D2919" t="s">
        <v>68</v>
      </c>
      <c r="E2919" t="s">
        <v>69</v>
      </c>
      <c r="F2919" t="s">
        <v>70</v>
      </c>
      <c r="G2919">
        <v>3036382093233</v>
      </c>
      <c r="H2919">
        <v>30164892</v>
      </c>
      <c r="I2919" t="s">
        <v>71</v>
      </c>
      <c r="J2919">
        <v>174354791</v>
      </c>
      <c r="K2919" t="s">
        <v>72</v>
      </c>
      <c r="L2919" t="s">
        <v>73</v>
      </c>
      <c r="M2919" t="s">
        <v>213</v>
      </c>
      <c r="N2919" t="s">
        <v>607</v>
      </c>
      <c r="O2919" t="s">
        <v>70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96</v>
      </c>
      <c r="V2919" t="s">
        <v>77</v>
      </c>
      <c r="W2919" t="s">
        <v>3919</v>
      </c>
      <c r="X2919" t="s">
        <v>3920</v>
      </c>
      <c r="Y2919" t="s">
        <v>3882</v>
      </c>
      <c r="Z2919">
        <v>34797907533</v>
      </c>
      <c r="AA2919">
        <v>0</v>
      </c>
      <c r="AB2919">
        <v>0</v>
      </c>
      <c r="AC2919">
        <v>1</v>
      </c>
      <c r="AD2919">
        <v>50</v>
      </c>
      <c r="AE2919" t="s">
        <v>80</v>
      </c>
      <c r="AF2919">
        <v>0</v>
      </c>
      <c r="AG2919">
        <v>0</v>
      </c>
      <c r="AH2919" t="s">
        <v>70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 t="s">
        <v>70</v>
      </c>
      <c r="AT2919">
        <v>0</v>
      </c>
      <c r="AU2919">
        <v>0</v>
      </c>
      <c r="AV2919">
        <v>321547</v>
      </c>
      <c r="AW2919" t="s">
        <v>3921</v>
      </c>
      <c r="AX2919">
        <v>0</v>
      </c>
      <c r="AY2919" t="s">
        <v>70</v>
      </c>
      <c r="AZ2919" t="s">
        <v>70</v>
      </c>
      <c r="BA2919" t="s">
        <v>70</v>
      </c>
      <c r="BB2919" t="s">
        <v>87</v>
      </c>
      <c r="BC2919" t="s">
        <v>83</v>
      </c>
      <c r="BD2919" t="s">
        <v>84</v>
      </c>
      <c r="BE2919">
        <v>0</v>
      </c>
      <c r="BF2919">
        <v>0</v>
      </c>
      <c r="BG2919">
        <v>0</v>
      </c>
      <c r="BH2919" t="s">
        <v>70</v>
      </c>
      <c r="BI2919" t="s">
        <v>3922</v>
      </c>
      <c r="BJ2919">
        <v>0</v>
      </c>
      <c r="BK2919">
        <v>0</v>
      </c>
      <c r="BL2919">
        <v>0</v>
      </c>
      <c r="BM2919" t="s">
        <v>3923</v>
      </c>
      <c r="BN2919">
        <v>1</v>
      </c>
    </row>
    <row r="2920" spans="1:66" x14ac:dyDescent="0.2">
      <c r="A2920">
        <v>448912706</v>
      </c>
      <c r="B2920" t="s">
        <v>66</v>
      </c>
      <c r="C2920" t="s">
        <v>67</v>
      </c>
      <c r="D2920" t="s">
        <v>68</v>
      </c>
      <c r="E2920" t="s">
        <v>69</v>
      </c>
      <c r="F2920" t="s">
        <v>70</v>
      </c>
      <c r="G2920">
        <v>3036382093234</v>
      </c>
      <c r="H2920">
        <v>30296128</v>
      </c>
      <c r="I2920" t="s">
        <v>71</v>
      </c>
      <c r="J2920">
        <v>170181975</v>
      </c>
      <c r="K2920" t="s">
        <v>72</v>
      </c>
      <c r="L2920" t="s">
        <v>88</v>
      </c>
      <c r="M2920" t="s">
        <v>164</v>
      </c>
      <c r="N2920" t="s">
        <v>165</v>
      </c>
      <c r="O2920" t="s">
        <v>70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177</v>
      </c>
      <c r="V2920" t="s">
        <v>77</v>
      </c>
      <c r="W2920" t="s">
        <v>3924</v>
      </c>
      <c r="X2920" t="s">
        <v>3925</v>
      </c>
      <c r="Y2920" t="s">
        <v>3882</v>
      </c>
      <c r="Z2920">
        <v>36445256684</v>
      </c>
      <c r="AA2920">
        <v>0</v>
      </c>
      <c r="AB2920">
        <v>1</v>
      </c>
      <c r="AC2920">
        <v>0</v>
      </c>
      <c r="AD2920">
        <v>71.09</v>
      </c>
      <c r="AE2920" t="s">
        <v>80</v>
      </c>
      <c r="AF2920">
        <v>0</v>
      </c>
      <c r="AG2920">
        <v>0</v>
      </c>
      <c r="AH2920" t="s">
        <v>70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 t="s">
        <v>70</v>
      </c>
      <c r="AT2920">
        <v>0</v>
      </c>
      <c r="AU2920">
        <v>0</v>
      </c>
      <c r="AV2920">
        <v>332739</v>
      </c>
      <c r="AW2920" t="s">
        <v>3926</v>
      </c>
      <c r="AX2920">
        <v>0</v>
      </c>
      <c r="AY2920" t="s">
        <v>70</v>
      </c>
      <c r="AZ2920" t="s">
        <v>70</v>
      </c>
      <c r="BA2920" t="s">
        <v>70</v>
      </c>
      <c r="BB2920" t="s">
        <v>82</v>
      </c>
      <c r="BC2920" t="s">
        <v>83</v>
      </c>
      <c r="BD2920" t="s">
        <v>84</v>
      </c>
      <c r="BE2920">
        <v>0</v>
      </c>
      <c r="BF2920">
        <v>0</v>
      </c>
      <c r="BG2920">
        <v>0</v>
      </c>
      <c r="BH2920" t="s">
        <v>70</v>
      </c>
      <c r="BI2920" t="s">
        <v>3927</v>
      </c>
      <c r="BJ2920">
        <v>0</v>
      </c>
      <c r="BK2920">
        <v>0</v>
      </c>
      <c r="BL2920">
        <v>0</v>
      </c>
      <c r="BM2920" t="s">
        <v>3324</v>
      </c>
      <c r="BN2920">
        <v>1</v>
      </c>
    </row>
    <row r="2921" spans="1:66" x14ac:dyDescent="0.2">
      <c r="A2921">
        <v>448912706</v>
      </c>
      <c r="B2921" t="s">
        <v>66</v>
      </c>
      <c r="C2921" t="s">
        <v>67</v>
      </c>
      <c r="D2921" t="s">
        <v>68</v>
      </c>
      <c r="E2921" t="s">
        <v>69</v>
      </c>
      <c r="F2921" t="s">
        <v>70</v>
      </c>
      <c r="G2921">
        <v>3036382093235</v>
      </c>
      <c r="H2921">
        <v>30296128</v>
      </c>
      <c r="I2921" t="s">
        <v>71</v>
      </c>
      <c r="J2921">
        <v>170181975</v>
      </c>
      <c r="K2921" t="s">
        <v>72</v>
      </c>
      <c r="L2921" t="s">
        <v>88</v>
      </c>
      <c r="M2921" t="s">
        <v>164</v>
      </c>
      <c r="N2921" t="s">
        <v>165</v>
      </c>
      <c r="O2921" t="s">
        <v>70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177</v>
      </c>
      <c r="V2921" t="s">
        <v>77</v>
      </c>
      <c r="W2921" t="s">
        <v>3924</v>
      </c>
      <c r="X2921" t="s">
        <v>3925</v>
      </c>
      <c r="Y2921" t="s">
        <v>3882</v>
      </c>
      <c r="Z2921">
        <v>36445256684</v>
      </c>
      <c r="AA2921">
        <v>0</v>
      </c>
      <c r="AB2921">
        <v>0</v>
      </c>
      <c r="AC2921">
        <v>1</v>
      </c>
      <c r="AD2921">
        <v>50</v>
      </c>
      <c r="AE2921" t="s">
        <v>80</v>
      </c>
      <c r="AF2921">
        <v>0</v>
      </c>
      <c r="AG2921">
        <v>0</v>
      </c>
      <c r="AH2921" t="s">
        <v>70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 t="s">
        <v>70</v>
      </c>
      <c r="AT2921">
        <v>0</v>
      </c>
      <c r="AU2921">
        <v>0</v>
      </c>
      <c r="AV2921">
        <v>332739</v>
      </c>
      <c r="AW2921" t="s">
        <v>3926</v>
      </c>
      <c r="AX2921">
        <v>0</v>
      </c>
      <c r="AY2921" t="s">
        <v>70</v>
      </c>
      <c r="AZ2921" t="s">
        <v>70</v>
      </c>
      <c r="BA2921" t="s">
        <v>70</v>
      </c>
      <c r="BB2921" t="s">
        <v>87</v>
      </c>
      <c r="BC2921" t="s">
        <v>83</v>
      </c>
      <c r="BD2921" t="s">
        <v>84</v>
      </c>
      <c r="BE2921">
        <v>0</v>
      </c>
      <c r="BF2921">
        <v>0</v>
      </c>
      <c r="BG2921">
        <v>0</v>
      </c>
      <c r="BH2921" t="s">
        <v>70</v>
      </c>
      <c r="BI2921" t="s">
        <v>3927</v>
      </c>
      <c r="BJ2921">
        <v>0</v>
      </c>
      <c r="BK2921">
        <v>0</v>
      </c>
      <c r="BL2921">
        <v>0</v>
      </c>
      <c r="BM2921" t="s">
        <v>3324</v>
      </c>
      <c r="BN2921">
        <v>1</v>
      </c>
    </row>
    <row r="2922" spans="1:66" x14ac:dyDescent="0.2">
      <c r="A2922">
        <v>448912706</v>
      </c>
      <c r="B2922" t="s">
        <v>66</v>
      </c>
      <c r="C2922" t="s">
        <v>67</v>
      </c>
      <c r="D2922" t="s">
        <v>68</v>
      </c>
      <c r="E2922" t="s">
        <v>69</v>
      </c>
      <c r="F2922" t="s">
        <v>70</v>
      </c>
      <c r="G2922">
        <v>3036382093236</v>
      </c>
      <c r="H2922">
        <v>30881393</v>
      </c>
      <c r="I2922" t="s">
        <v>71</v>
      </c>
      <c r="J2922">
        <v>170181975</v>
      </c>
      <c r="K2922" t="s">
        <v>72</v>
      </c>
      <c r="L2922" t="s">
        <v>88</v>
      </c>
      <c r="M2922" t="s">
        <v>164</v>
      </c>
      <c r="N2922" t="s">
        <v>165</v>
      </c>
      <c r="O2922" t="s">
        <v>70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220</v>
      </c>
      <c r="V2922" t="s">
        <v>77</v>
      </c>
      <c r="W2922" t="s">
        <v>3928</v>
      </c>
      <c r="X2922" t="s">
        <v>3929</v>
      </c>
      <c r="Y2922" t="s">
        <v>3882</v>
      </c>
      <c r="Z2922">
        <v>35101538581</v>
      </c>
      <c r="AA2922">
        <v>0</v>
      </c>
      <c r="AB2922">
        <v>1</v>
      </c>
      <c r="AC2922">
        <v>0</v>
      </c>
      <c r="AD2922">
        <v>60.32</v>
      </c>
      <c r="AE2922" t="s">
        <v>80</v>
      </c>
      <c r="AF2922">
        <v>0</v>
      </c>
      <c r="AG2922">
        <v>0</v>
      </c>
      <c r="AH2922" t="s">
        <v>70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 t="s">
        <v>70</v>
      </c>
      <c r="AT2922">
        <v>0</v>
      </c>
      <c r="AU2922">
        <v>0</v>
      </c>
      <c r="AV2922">
        <v>142299</v>
      </c>
      <c r="AW2922" t="s">
        <v>3193</v>
      </c>
      <c r="AX2922">
        <v>0</v>
      </c>
      <c r="AY2922" t="s">
        <v>70</v>
      </c>
      <c r="AZ2922" t="s">
        <v>70</v>
      </c>
      <c r="BA2922" t="s">
        <v>70</v>
      </c>
      <c r="BB2922" t="s">
        <v>82</v>
      </c>
      <c r="BC2922" t="s">
        <v>83</v>
      </c>
      <c r="BD2922" t="s">
        <v>84</v>
      </c>
      <c r="BE2922">
        <v>0</v>
      </c>
      <c r="BF2922">
        <v>0</v>
      </c>
      <c r="BG2922">
        <v>0</v>
      </c>
      <c r="BH2922" t="s">
        <v>70</v>
      </c>
      <c r="BI2922" t="s">
        <v>3930</v>
      </c>
      <c r="BJ2922">
        <v>0</v>
      </c>
      <c r="BK2922">
        <v>0</v>
      </c>
      <c r="BL2922">
        <v>0</v>
      </c>
      <c r="BM2922" t="s">
        <v>3931</v>
      </c>
      <c r="BN2922">
        <v>1</v>
      </c>
    </row>
    <row r="2923" spans="1:66" x14ac:dyDescent="0.2">
      <c r="A2923">
        <v>448912706</v>
      </c>
      <c r="B2923" t="s">
        <v>66</v>
      </c>
      <c r="C2923" t="s">
        <v>67</v>
      </c>
      <c r="D2923" t="s">
        <v>68</v>
      </c>
      <c r="E2923" t="s">
        <v>69</v>
      </c>
      <c r="F2923" t="s">
        <v>70</v>
      </c>
      <c r="G2923">
        <v>3036382093237</v>
      </c>
      <c r="H2923">
        <v>30881393</v>
      </c>
      <c r="I2923" t="s">
        <v>71</v>
      </c>
      <c r="J2923">
        <v>170181975</v>
      </c>
      <c r="K2923" t="s">
        <v>72</v>
      </c>
      <c r="L2923" t="s">
        <v>88</v>
      </c>
      <c r="M2923" t="s">
        <v>164</v>
      </c>
      <c r="N2923" t="s">
        <v>165</v>
      </c>
      <c r="O2923" t="s">
        <v>70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220</v>
      </c>
      <c r="V2923" t="s">
        <v>77</v>
      </c>
      <c r="W2923" t="s">
        <v>3928</v>
      </c>
      <c r="X2923" t="s">
        <v>3929</v>
      </c>
      <c r="Y2923" t="s">
        <v>3882</v>
      </c>
      <c r="Z2923">
        <v>35101538581</v>
      </c>
      <c r="AA2923">
        <v>0</v>
      </c>
      <c r="AB2923">
        <v>0</v>
      </c>
      <c r="AC2923">
        <v>1</v>
      </c>
      <c r="AD2923">
        <v>50</v>
      </c>
      <c r="AE2923" t="s">
        <v>80</v>
      </c>
      <c r="AF2923">
        <v>0</v>
      </c>
      <c r="AG2923">
        <v>0</v>
      </c>
      <c r="AH2923" t="s">
        <v>70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 t="s">
        <v>70</v>
      </c>
      <c r="AT2923">
        <v>0</v>
      </c>
      <c r="AU2923">
        <v>0</v>
      </c>
      <c r="AV2923">
        <v>142299</v>
      </c>
      <c r="AW2923" t="s">
        <v>3193</v>
      </c>
      <c r="AX2923">
        <v>0</v>
      </c>
      <c r="AY2923" t="s">
        <v>70</v>
      </c>
      <c r="AZ2923" t="s">
        <v>70</v>
      </c>
      <c r="BA2923" t="s">
        <v>70</v>
      </c>
      <c r="BB2923" t="s">
        <v>87</v>
      </c>
      <c r="BC2923" t="s">
        <v>83</v>
      </c>
      <c r="BD2923" t="s">
        <v>84</v>
      </c>
      <c r="BE2923">
        <v>0</v>
      </c>
      <c r="BF2923">
        <v>0</v>
      </c>
      <c r="BG2923">
        <v>0</v>
      </c>
      <c r="BH2923" t="s">
        <v>70</v>
      </c>
      <c r="BI2923" t="s">
        <v>3930</v>
      </c>
      <c r="BJ2923">
        <v>0</v>
      </c>
      <c r="BK2923">
        <v>0</v>
      </c>
      <c r="BL2923">
        <v>0</v>
      </c>
      <c r="BM2923" t="s">
        <v>3931</v>
      </c>
      <c r="BN2923">
        <v>1</v>
      </c>
    </row>
    <row r="2924" spans="1:66" x14ac:dyDescent="0.2">
      <c r="A2924">
        <v>448912706</v>
      </c>
      <c r="B2924" t="s">
        <v>66</v>
      </c>
      <c r="C2924" t="s">
        <v>67</v>
      </c>
      <c r="D2924" t="s">
        <v>68</v>
      </c>
      <c r="E2924" t="s">
        <v>69</v>
      </c>
      <c r="F2924" t="s">
        <v>70</v>
      </c>
      <c r="G2924">
        <v>3036382093238</v>
      </c>
      <c r="H2924">
        <v>30296128</v>
      </c>
      <c r="I2924" t="s">
        <v>71</v>
      </c>
      <c r="J2924">
        <v>170181975</v>
      </c>
      <c r="K2924" t="s">
        <v>72</v>
      </c>
      <c r="L2924" t="s">
        <v>88</v>
      </c>
      <c r="M2924" t="s">
        <v>74</v>
      </c>
      <c r="N2924" t="s">
        <v>89</v>
      </c>
      <c r="O2924" t="s">
        <v>70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177</v>
      </c>
      <c r="V2924" t="s">
        <v>77</v>
      </c>
      <c r="W2924" t="s">
        <v>3932</v>
      </c>
      <c r="X2924" t="s">
        <v>3933</v>
      </c>
      <c r="Y2924" t="s">
        <v>3882</v>
      </c>
      <c r="Z2924">
        <v>36460739981</v>
      </c>
      <c r="AA2924">
        <v>0</v>
      </c>
      <c r="AB2924">
        <v>1</v>
      </c>
      <c r="AC2924">
        <v>0</v>
      </c>
      <c r="AD2924">
        <v>71.09</v>
      </c>
      <c r="AE2924" t="s">
        <v>80</v>
      </c>
      <c r="AF2924">
        <v>0</v>
      </c>
      <c r="AG2924">
        <v>0</v>
      </c>
      <c r="AH2924" t="s">
        <v>70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 t="s">
        <v>70</v>
      </c>
      <c r="AT2924">
        <v>0</v>
      </c>
      <c r="AU2924">
        <v>0</v>
      </c>
      <c r="AV2924">
        <v>50000769</v>
      </c>
      <c r="AW2924" t="s">
        <v>3934</v>
      </c>
      <c r="AX2924">
        <v>0</v>
      </c>
      <c r="AY2924" t="s">
        <v>70</v>
      </c>
      <c r="AZ2924" t="s">
        <v>70</v>
      </c>
      <c r="BA2924" t="s">
        <v>70</v>
      </c>
      <c r="BB2924" t="s">
        <v>134</v>
      </c>
      <c r="BC2924" t="s">
        <v>83</v>
      </c>
      <c r="BD2924" t="s">
        <v>84</v>
      </c>
      <c r="BE2924">
        <v>0</v>
      </c>
      <c r="BF2924">
        <v>0</v>
      </c>
      <c r="BG2924">
        <v>0</v>
      </c>
      <c r="BH2924" t="s">
        <v>70</v>
      </c>
      <c r="BI2924" t="s">
        <v>3935</v>
      </c>
      <c r="BJ2924">
        <v>0</v>
      </c>
      <c r="BK2924">
        <v>0</v>
      </c>
      <c r="BL2924">
        <v>0</v>
      </c>
      <c r="BM2924" t="s">
        <v>3936</v>
      </c>
      <c r="BN2924">
        <v>1</v>
      </c>
    </row>
    <row r="2925" spans="1:66" x14ac:dyDescent="0.2">
      <c r="A2925">
        <v>448912706</v>
      </c>
      <c r="B2925" t="s">
        <v>66</v>
      </c>
      <c r="C2925" t="s">
        <v>67</v>
      </c>
      <c r="D2925" t="s">
        <v>68</v>
      </c>
      <c r="E2925" t="s">
        <v>69</v>
      </c>
      <c r="F2925" t="s">
        <v>70</v>
      </c>
      <c r="G2925">
        <v>3036382093239</v>
      </c>
      <c r="H2925">
        <v>30296128</v>
      </c>
      <c r="I2925" t="s">
        <v>71</v>
      </c>
      <c r="J2925">
        <v>170181975</v>
      </c>
      <c r="K2925" t="s">
        <v>72</v>
      </c>
      <c r="L2925" t="s">
        <v>88</v>
      </c>
      <c r="M2925" t="s">
        <v>74</v>
      </c>
      <c r="N2925" t="s">
        <v>89</v>
      </c>
      <c r="O2925" t="s">
        <v>137</v>
      </c>
      <c r="P2925">
        <v>1</v>
      </c>
      <c r="Q2925">
        <v>2880</v>
      </c>
      <c r="R2925">
        <v>2031</v>
      </c>
      <c r="S2925">
        <v>0</v>
      </c>
      <c r="T2925">
        <v>29.5</v>
      </c>
      <c r="U2925" t="s">
        <v>177</v>
      </c>
      <c r="V2925" t="s">
        <v>137</v>
      </c>
      <c r="W2925" t="s">
        <v>3932</v>
      </c>
      <c r="X2925" t="s">
        <v>3933</v>
      </c>
      <c r="Y2925" t="s">
        <v>3882</v>
      </c>
      <c r="Z2925">
        <v>36460739981</v>
      </c>
      <c r="AA2925">
        <v>2880</v>
      </c>
      <c r="AB2925">
        <v>0</v>
      </c>
      <c r="AC2925">
        <v>0</v>
      </c>
      <c r="AD2925">
        <v>0</v>
      </c>
      <c r="AE2925" t="s">
        <v>80</v>
      </c>
      <c r="AF2925">
        <v>0</v>
      </c>
      <c r="AG2925">
        <v>0</v>
      </c>
      <c r="AH2925" t="s">
        <v>70</v>
      </c>
      <c r="AI2925">
        <v>24.57</v>
      </c>
      <c r="AJ2925">
        <v>24.58</v>
      </c>
      <c r="AK2925">
        <v>0.01</v>
      </c>
      <c r="AL2925">
        <v>0</v>
      </c>
      <c r="AM2925">
        <v>0</v>
      </c>
      <c r="AN2925">
        <v>0.5</v>
      </c>
      <c r="AO2925">
        <v>1991.81</v>
      </c>
      <c r="AP2925">
        <v>0</v>
      </c>
      <c r="AQ2925">
        <v>38.590000000000003</v>
      </c>
      <c r="AR2925">
        <v>1.9</v>
      </c>
      <c r="AS2925" t="s">
        <v>138</v>
      </c>
      <c r="AT2925">
        <v>0.5</v>
      </c>
      <c r="AU2925">
        <v>0.1</v>
      </c>
      <c r="AV2925">
        <v>50000769</v>
      </c>
      <c r="AW2925" t="s">
        <v>3934</v>
      </c>
      <c r="AX2925">
        <v>0</v>
      </c>
      <c r="AY2925" t="s">
        <v>70</v>
      </c>
      <c r="AZ2925" t="s">
        <v>70</v>
      </c>
      <c r="BA2925" t="s">
        <v>70</v>
      </c>
      <c r="BB2925" t="s">
        <v>70</v>
      </c>
      <c r="BC2925" t="s">
        <v>83</v>
      </c>
      <c r="BD2925" t="s">
        <v>84</v>
      </c>
      <c r="BE2925">
        <v>0</v>
      </c>
      <c r="BF2925">
        <v>0</v>
      </c>
      <c r="BG2925">
        <v>0</v>
      </c>
      <c r="BH2925" t="s">
        <v>70</v>
      </c>
      <c r="BI2925" t="s">
        <v>3935</v>
      </c>
      <c r="BJ2925">
        <v>0</v>
      </c>
      <c r="BK2925">
        <v>0</v>
      </c>
      <c r="BL2925">
        <v>0</v>
      </c>
      <c r="BM2925" t="s">
        <v>3936</v>
      </c>
      <c r="BN2925">
        <v>1</v>
      </c>
    </row>
    <row r="2926" spans="1:66" x14ac:dyDescent="0.2">
      <c r="A2926">
        <v>448912706</v>
      </c>
      <c r="B2926" t="s">
        <v>66</v>
      </c>
      <c r="C2926" t="s">
        <v>67</v>
      </c>
      <c r="D2926" t="s">
        <v>68</v>
      </c>
      <c r="E2926" t="s">
        <v>69</v>
      </c>
      <c r="F2926" t="s">
        <v>70</v>
      </c>
      <c r="G2926">
        <v>3036382093240</v>
      </c>
      <c r="H2926">
        <v>30296144</v>
      </c>
      <c r="I2926" t="s">
        <v>71</v>
      </c>
      <c r="J2926">
        <v>174354791</v>
      </c>
      <c r="K2926" t="s">
        <v>72</v>
      </c>
      <c r="L2926" t="s">
        <v>73</v>
      </c>
      <c r="M2926" t="s">
        <v>74</v>
      </c>
      <c r="N2926" t="s">
        <v>75</v>
      </c>
      <c r="O2926" t="s">
        <v>70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96</v>
      </c>
      <c r="V2926" t="s">
        <v>77</v>
      </c>
      <c r="W2926" t="s">
        <v>3937</v>
      </c>
      <c r="X2926" t="s">
        <v>3938</v>
      </c>
      <c r="Y2926" t="s">
        <v>3882</v>
      </c>
      <c r="Z2926">
        <v>34813615683</v>
      </c>
      <c r="AA2926">
        <v>0</v>
      </c>
      <c r="AB2926">
        <v>1</v>
      </c>
      <c r="AC2926">
        <v>0</v>
      </c>
      <c r="AD2926">
        <v>97.81</v>
      </c>
      <c r="AE2926" t="s">
        <v>80</v>
      </c>
      <c r="AF2926">
        <v>0</v>
      </c>
      <c r="AG2926">
        <v>0</v>
      </c>
      <c r="AH2926" t="s">
        <v>70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 t="s">
        <v>70</v>
      </c>
      <c r="AT2926">
        <v>0</v>
      </c>
      <c r="AU2926">
        <v>0</v>
      </c>
      <c r="AV2926">
        <v>50008856</v>
      </c>
      <c r="AW2926" t="s">
        <v>3939</v>
      </c>
      <c r="AX2926">
        <v>0</v>
      </c>
      <c r="AY2926" t="s">
        <v>70</v>
      </c>
      <c r="AZ2926" t="s">
        <v>70</v>
      </c>
      <c r="BA2926" t="s">
        <v>70</v>
      </c>
      <c r="BB2926" t="s">
        <v>134</v>
      </c>
      <c r="BC2926" t="s">
        <v>83</v>
      </c>
      <c r="BD2926" t="s">
        <v>84</v>
      </c>
      <c r="BE2926">
        <v>0</v>
      </c>
      <c r="BF2926">
        <v>0</v>
      </c>
      <c r="BG2926">
        <v>0</v>
      </c>
      <c r="BH2926" t="s">
        <v>70</v>
      </c>
      <c r="BI2926" t="s">
        <v>3940</v>
      </c>
      <c r="BJ2926">
        <v>0</v>
      </c>
      <c r="BK2926">
        <v>0</v>
      </c>
      <c r="BL2926">
        <v>0</v>
      </c>
      <c r="BM2926" t="s">
        <v>3941</v>
      </c>
      <c r="BN2926">
        <v>1</v>
      </c>
    </row>
    <row r="2927" spans="1:66" x14ac:dyDescent="0.2">
      <c r="A2927">
        <v>448912706</v>
      </c>
      <c r="B2927" t="s">
        <v>66</v>
      </c>
      <c r="C2927" t="s">
        <v>67</v>
      </c>
      <c r="D2927" t="s">
        <v>68</v>
      </c>
      <c r="E2927" t="s">
        <v>69</v>
      </c>
      <c r="F2927" t="s">
        <v>70</v>
      </c>
      <c r="G2927">
        <v>3036382093241</v>
      </c>
      <c r="H2927">
        <v>30296144</v>
      </c>
      <c r="I2927" t="s">
        <v>71</v>
      </c>
      <c r="J2927">
        <v>174354791</v>
      </c>
      <c r="K2927" t="s">
        <v>72</v>
      </c>
      <c r="L2927" t="s">
        <v>73</v>
      </c>
      <c r="M2927" t="s">
        <v>74</v>
      </c>
      <c r="N2927" t="s">
        <v>75</v>
      </c>
      <c r="O2927" t="s">
        <v>137</v>
      </c>
      <c r="P2927">
        <v>1</v>
      </c>
      <c r="Q2927">
        <v>2760</v>
      </c>
      <c r="R2927">
        <v>2001</v>
      </c>
      <c r="S2927">
        <v>0</v>
      </c>
      <c r="T2927">
        <v>29.5</v>
      </c>
      <c r="U2927" t="s">
        <v>96</v>
      </c>
      <c r="V2927" t="s">
        <v>137</v>
      </c>
      <c r="W2927" t="s">
        <v>3937</v>
      </c>
      <c r="X2927" t="s">
        <v>3938</v>
      </c>
      <c r="Y2927" t="s">
        <v>3882</v>
      </c>
      <c r="Z2927">
        <v>34813615683</v>
      </c>
      <c r="AA2927">
        <v>2760</v>
      </c>
      <c r="AB2927">
        <v>0</v>
      </c>
      <c r="AC2927">
        <v>0</v>
      </c>
      <c r="AD2927">
        <v>0</v>
      </c>
      <c r="AE2927" t="s">
        <v>80</v>
      </c>
      <c r="AF2927">
        <v>0</v>
      </c>
      <c r="AG2927">
        <v>0</v>
      </c>
      <c r="AH2927" t="s">
        <v>70</v>
      </c>
      <c r="AI2927">
        <v>22.92</v>
      </c>
      <c r="AJ2927">
        <v>24.58</v>
      </c>
      <c r="AK2927">
        <v>1.66</v>
      </c>
      <c r="AL2927">
        <v>0</v>
      </c>
      <c r="AM2927">
        <v>0</v>
      </c>
      <c r="AN2927">
        <v>46</v>
      </c>
      <c r="AO2927">
        <v>1907.79</v>
      </c>
      <c r="AP2927">
        <v>0</v>
      </c>
      <c r="AQ2927">
        <v>38.01</v>
      </c>
      <c r="AR2927">
        <v>1.9</v>
      </c>
      <c r="AS2927" t="s">
        <v>138</v>
      </c>
      <c r="AT2927">
        <v>46</v>
      </c>
      <c r="AU2927">
        <v>9.1999999999999993</v>
      </c>
      <c r="AV2927">
        <v>50008856</v>
      </c>
      <c r="AW2927" t="s">
        <v>3939</v>
      </c>
      <c r="AX2927">
        <v>0</v>
      </c>
      <c r="AY2927" t="s">
        <v>70</v>
      </c>
      <c r="AZ2927" t="s">
        <v>70</v>
      </c>
      <c r="BA2927" t="s">
        <v>70</v>
      </c>
      <c r="BB2927" t="s">
        <v>70</v>
      </c>
      <c r="BC2927" t="s">
        <v>83</v>
      </c>
      <c r="BD2927" t="s">
        <v>84</v>
      </c>
      <c r="BE2927">
        <v>0</v>
      </c>
      <c r="BF2927">
        <v>0</v>
      </c>
      <c r="BG2927">
        <v>0</v>
      </c>
      <c r="BH2927" t="s">
        <v>70</v>
      </c>
      <c r="BI2927" t="s">
        <v>3940</v>
      </c>
      <c r="BJ2927">
        <v>0</v>
      </c>
      <c r="BK2927">
        <v>0</v>
      </c>
      <c r="BL2927">
        <v>0</v>
      </c>
      <c r="BM2927" t="s">
        <v>3941</v>
      </c>
      <c r="BN2927">
        <v>1</v>
      </c>
    </row>
    <row r="2928" spans="1:66" x14ac:dyDescent="0.2">
      <c r="A2928">
        <v>448912706</v>
      </c>
      <c r="B2928" t="s">
        <v>66</v>
      </c>
      <c r="C2928" t="s">
        <v>67</v>
      </c>
      <c r="D2928" t="s">
        <v>68</v>
      </c>
      <c r="E2928" t="s">
        <v>69</v>
      </c>
      <c r="F2928" t="s">
        <v>70</v>
      </c>
      <c r="G2928">
        <v>3036382093242</v>
      </c>
      <c r="H2928">
        <v>27956503</v>
      </c>
      <c r="I2928" t="s">
        <v>71</v>
      </c>
      <c r="J2928">
        <v>174354791</v>
      </c>
      <c r="K2928" t="s">
        <v>72</v>
      </c>
      <c r="L2928" t="s">
        <v>73</v>
      </c>
      <c r="M2928" t="s">
        <v>94</v>
      </c>
      <c r="N2928" t="s">
        <v>756</v>
      </c>
      <c r="O2928" t="s">
        <v>70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90</v>
      </c>
      <c r="V2928" t="s">
        <v>77</v>
      </c>
      <c r="W2928" t="s">
        <v>3937</v>
      </c>
      <c r="X2928" t="s">
        <v>3942</v>
      </c>
      <c r="Y2928" t="s">
        <v>3882</v>
      </c>
      <c r="Z2928">
        <v>32042457824</v>
      </c>
      <c r="AA2928">
        <v>0</v>
      </c>
      <c r="AB2928">
        <v>1</v>
      </c>
      <c r="AC2928">
        <v>0</v>
      </c>
      <c r="AD2928">
        <v>71.13</v>
      </c>
      <c r="AE2928" t="s">
        <v>80</v>
      </c>
      <c r="AF2928">
        <v>0</v>
      </c>
      <c r="AG2928">
        <v>0</v>
      </c>
      <c r="AH2928" t="s">
        <v>70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 t="s">
        <v>70</v>
      </c>
      <c r="AT2928">
        <v>0</v>
      </c>
      <c r="AU2928">
        <v>0</v>
      </c>
      <c r="AV2928">
        <v>50008856</v>
      </c>
      <c r="AW2928" t="s">
        <v>3939</v>
      </c>
      <c r="AX2928">
        <v>0</v>
      </c>
      <c r="AY2928" t="s">
        <v>70</v>
      </c>
      <c r="AZ2928" t="s">
        <v>70</v>
      </c>
      <c r="BA2928" t="s">
        <v>70</v>
      </c>
      <c r="BB2928" t="s">
        <v>82</v>
      </c>
      <c r="BC2928" t="s">
        <v>83</v>
      </c>
      <c r="BD2928" t="s">
        <v>84</v>
      </c>
      <c r="BE2928">
        <v>0</v>
      </c>
      <c r="BF2928">
        <v>0</v>
      </c>
      <c r="BG2928">
        <v>0</v>
      </c>
      <c r="BH2928" t="s">
        <v>70</v>
      </c>
      <c r="BI2928" t="s">
        <v>3943</v>
      </c>
      <c r="BJ2928">
        <v>0</v>
      </c>
      <c r="BK2928">
        <v>0</v>
      </c>
      <c r="BL2928">
        <v>0</v>
      </c>
      <c r="BM2928" t="s">
        <v>3944</v>
      </c>
      <c r="BN2928">
        <v>1</v>
      </c>
    </row>
    <row r="2929" spans="1:66" x14ac:dyDescent="0.2">
      <c r="A2929">
        <v>448912706</v>
      </c>
      <c r="B2929" t="s">
        <v>66</v>
      </c>
      <c r="C2929" t="s">
        <v>67</v>
      </c>
      <c r="D2929" t="s">
        <v>68</v>
      </c>
      <c r="E2929" t="s">
        <v>69</v>
      </c>
      <c r="F2929" t="s">
        <v>70</v>
      </c>
      <c r="G2929">
        <v>3036382093243</v>
      </c>
      <c r="H2929">
        <v>27956503</v>
      </c>
      <c r="I2929" t="s">
        <v>71</v>
      </c>
      <c r="J2929">
        <v>174354791</v>
      </c>
      <c r="K2929" t="s">
        <v>72</v>
      </c>
      <c r="L2929" t="s">
        <v>73</v>
      </c>
      <c r="M2929" t="s">
        <v>94</v>
      </c>
      <c r="N2929" t="s">
        <v>756</v>
      </c>
      <c r="O2929" t="s">
        <v>70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90</v>
      </c>
      <c r="V2929" t="s">
        <v>77</v>
      </c>
      <c r="W2929" t="s">
        <v>3937</v>
      </c>
      <c r="X2929" t="s">
        <v>3942</v>
      </c>
      <c r="Y2929" t="s">
        <v>3882</v>
      </c>
      <c r="Z2929">
        <v>32042457824</v>
      </c>
      <c r="AA2929">
        <v>0</v>
      </c>
      <c r="AB2929">
        <v>0</v>
      </c>
      <c r="AC2929">
        <v>1</v>
      </c>
      <c r="AD2929">
        <v>50</v>
      </c>
      <c r="AE2929" t="s">
        <v>80</v>
      </c>
      <c r="AF2929">
        <v>0</v>
      </c>
      <c r="AG2929">
        <v>0</v>
      </c>
      <c r="AH2929" t="s">
        <v>70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 t="s">
        <v>70</v>
      </c>
      <c r="AT2929">
        <v>0</v>
      </c>
      <c r="AU2929">
        <v>0</v>
      </c>
      <c r="AV2929">
        <v>50008856</v>
      </c>
      <c r="AW2929" t="s">
        <v>3939</v>
      </c>
      <c r="AX2929">
        <v>0</v>
      </c>
      <c r="AY2929" t="s">
        <v>70</v>
      </c>
      <c r="AZ2929" t="s">
        <v>70</v>
      </c>
      <c r="BA2929" t="s">
        <v>70</v>
      </c>
      <c r="BB2929" t="s">
        <v>87</v>
      </c>
      <c r="BC2929" t="s">
        <v>83</v>
      </c>
      <c r="BD2929" t="s">
        <v>84</v>
      </c>
      <c r="BE2929">
        <v>0</v>
      </c>
      <c r="BF2929">
        <v>0</v>
      </c>
      <c r="BG2929">
        <v>0</v>
      </c>
      <c r="BH2929" t="s">
        <v>70</v>
      </c>
      <c r="BI2929" t="s">
        <v>3943</v>
      </c>
      <c r="BJ2929">
        <v>0</v>
      </c>
      <c r="BK2929">
        <v>0</v>
      </c>
      <c r="BL2929">
        <v>0</v>
      </c>
      <c r="BM2929" t="s">
        <v>3944</v>
      </c>
      <c r="BN2929">
        <v>1</v>
      </c>
    </row>
    <row r="2930" spans="1:66" x14ac:dyDescent="0.2">
      <c r="A2930">
        <v>448912706</v>
      </c>
      <c r="B2930" t="s">
        <v>66</v>
      </c>
      <c r="C2930" t="s">
        <v>67</v>
      </c>
      <c r="D2930" t="s">
        <v>68</v>
      </c>
      <c r="E2930" t="s">
        <v>69</v>
      </c>
      <c r="F2930" t="s">
        <v>70</v>
      </c>
      <c r="G2930">
        <v>3036382093244</v>
      </c>
      <c r="H2930">
        <v>30881393</v>
      </c>
      <c r="I2930" t="s">
        <v>71</v>
      </c>
      <c r="J2930">
        <v>170181975</v>
      </c>
      <c r="K2930" t="s">
        <v>72</v>
      </c>
      <c r="L2930" t="s">
        <v>88</v>
      </c>
      <c r="M2930" t="s">
        <v>164</v>
      </c>
      <c r="N2930" t="s">
        <v>165</v>
      </c>
      <c r="O2930" t="s">
        <v>70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90</v>
      </c>
      <c r="V2930" t="s">
        <v>77</v>
      </c>
      <c r="W2930" t="s">
        <v>3945</v>
      </c>
      <c r="X2930" t="s">
        <v>3946</v>
      </c>
      <c r="Y2930" t="s">
        <v>3882</v>
      </c>
      <c r="Z2930">
        <v>35101538393</v>
      </c>
      <c r="AA2930">
        <v>0</v>
      </c>
      <c r="AB2930">
        <v>1</v>
      </c>
      <c r="AC2930">
        <v>0</v>
      </c>
      <c r="AD2930">
        <v>60.32</v>
      </c>
      <c r="AE2930" t="s">
        <v>80</v>
      </c>
      <c r="AF2930">
        <v>0</v>
      </c>
      <c r="AG2930">
        <v>0</v>
      </c>
      <c r="AH2930" t="s">
        <v>70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 t="s">
        <v>70</v>
      </c>
      <c r="AT2930">
        <v>0</v>
      </c>
      <c r="AU2930">
        <v>0</v>
      </c>
      <c r="AV2930">
        <v>109238</v>
      </c>
      <c r="AW2930" t="s">
        <v>3947</v>
      </c>
      <c r="AX2930">
        <v>0</v>
      </c>
      <c r="AY2930" t="s">
        <v>70</v>
      </c>
      <c r="AZ2930" t="s">
        <v>70</v>
      </c>
      <c r="BA2930" t="s">
        <v>70</v>
      </c>
      <c r="BB2930" t="s">
        <v>134</v>
      </c>
      <c r="BC2930" t="s">
        <v>83</v>
      </c>
      <c r="BD2930" t="s">
        <v>84</v>
      </c>
      <c r="BE2930">
        <v>0</v>
      </c>
      <c r="BF2930">
        <v>0</v>
      </c>
      <c r="BG2930">
        <v>0</v>
      </c>
      <c r="BH2930" t="s">
        <v>70</v>
      </c>
      <c r="BI2930" t="s">
        <v>3948</v>
      </c>
      <c r="BJ2930">
        <v>0</v>
      </c>
      <c r="BK2930">
        <v>0</v>
      </c>
      <c r="BL2930">
        <v>0</v>
      </c>
      <c r="BM2930" t="s">
        <v>3949</v>
      </c>
      <c r="BN2930">
        <v>1</v>
      </c>
    </row>
    <row r="2931" spans="1:66" x14ac:dyDescent="0.2">
      <c r="A2931">
        <v>448912706</v>
      </c>
      <c r="B2931" t="s">
        <v>66</v>
      </c>
      <c r="C2931" t="s">
        <v>67</v>
      </c>
      <c r="D2931" t="s">
        <v>68</v>
      </c>
      <c r="E2931" t="s">
        <v>69</v>
      </c>
      <c r="F2931" t="s">
        <v>70</v>
      </c>
      <c r="G2931">
        <v>3036382093245</v>
      </c>
      <c r="H2931">
        <v>30881393</v>
      </c>
      <c r="I2931" t="s">
        <v>71</v>
      </c>
      <c r="J2931">
        <v>170181975</v>
      </c>
      <c r="K2931" t="s">
        <v>72</v>
      </c>
      <c r="L2931" t="s">
        <v>88</v>
      </c>
      <c r="M2931" t="s">
        <v>164</v>
      </c>
      <c r="N2931" t="s">
        <v>165</v>
      </c>
      <c r="O2931" t="s">
        <v>137</v>
      </c>
      <c r="P2931">
        <v>1</v>
      </c>
      <c r="Q2931">
        <v>2880</v>
      </c>
      <c r="R2931">
        <v>2145</v>
      </c>
      <c r="S2931">
        <v>0</v>
      </c>
      <c r="T2931">
        <v>29.5</v>
      </c>
      <c r="U2931" t="s">
        <v>90</v>
      </c>
      <c r="V2931" t="s">
        <v>137</v>
      </c>
      <c r="W2931" t="s">
        <v>3945</v>
      </c>
      <c r="X2931" t="s">
        <v>3946</v>
      </c>
      <c r="Y2931" t="s">
        <v>3882</v>
      </c>
      <c r="Z2931">
        <v>35101538393</v>
      </c>
      <c r="AA2931">
        <v>2880</v>
      </c>
      <c r="AB2931">
        <v>0</v>
      </c>
      <c r="AC2931">
        <v>0</v>
      </c>
      <c r="AD2931">
        <v>0</v>
      </c>
      <c r="AE2931" t="s">
        <v>80</v>
      </c>
      <c r="AF2931">
        <v>0</v>
      </c>
      <c r="AG2931">
        <v>0</v>
      </c>
      <c r="AH2931" t="s">
        <v>70</v>
      </c>
      <c r="AI2931">
        <v>21.27</v>
      </c>
      <c r="AJ2931">
        <v>24.58</v>
      </c>
      <c r="AK2931">
        <v>3.31</v>
      </c>
      <c r="AL2931">
        <v>0</v>
      </c>
      <c r="AM2931">
        <v>0</v>
      </c>
      <c r="AN2931">
        <v>95.5</v>
      </c>
      <c r="AO2931">
        <v>1989.64</v>
      </c>
      <c r="AP2931">
        <v>0</v>
      </c>
      <c r="AQ2931">
        <v>40.76</v>
      </c>
      <c r="AR2931">
        <v>1.9</v>
      </c>
      <c r="AS2931" t="s">
        <v>138</v>
      </c>
      <c r="AT2931">
        <v>95.5</v>
      </c>
      <c r="AU2931">
        <v>19.100000000000001</v>
      </c>
      <c r="AV2931">
        <v>109238</v>
      </c>
      <c r="AW2931" t="s">
        <v>3947</v>
      </c>
      <c r="AX2931">
        <v>0</v>
      </c>
      <c r="AY2931" t="s">
        <v>70</v>
      </c>
      <c r="AZ2931" t="s">
        <v>70</v>
      </c>
      <c r="BA2931" t="s">
        <v>70</v>
      </c>
      <c r="BB2931" t="s">
        <v>70</v>
      </c>
      <c r="BC2931" t="s">
        <v>83</v>
      </c>
      <c r="BD2931" t="s">
        <v>84</v>
      </c>
      <c r="BE2931">
        <v>0</v>
      </c>
      <c r="BF2931">
        <v>0</v>
      </c>
      <c r="BG2931">
        <v>0</v>
      </c>
      <c r="BH2931" t="s">
        <v>70</v>
      </c>
      <c r="BI2931" t="s">
        <v>3948</v>
      </c>
      <c r="BJ2931">
        <v>0</v>
      </c>
      <c r="BK2931">
        <v>0</v>
      </c>
      <c r="BL2931">
        <v>0</v>
      </c>
      <c r="BM2931" t="s">
        <v>3949</v>
      </c>
      <c r="BN2931">
        <v>1</v>
      </c>
    </row>
    <row r="2932" spans="1:66" x14ac:dyDescent="0.2">
      <c r="A2932">
        <v>448912706</v>
      </c>
      <c r="B2932" t="s">
        <v>66</v>
      </c>
      <c r="C2932" t="s">
        <v>67</v>
      </c>
      <c r="D2932" t="s">
        <v>68</v>
      </c>
      <c r="E2932" t="s">
        <v>69</v>
      </c>
      <c r="F2932" t="s">
        <v>70</v>
      </c>
      <c r="G2932">
        <v>3036382093246</v>
      </c>
      <c r="H2932">
        <v>28658162</v>
      </c>
      <c r="I2932" t="s">
        <v>71</v>
      </c>
      <c r="J2932">
        <v>174824033</v>
      </c>
      <c r="K2932" t="s">
        <v>72</v>
      </c>
      <c r="L2932" t="s">
        <v>212</v>
      </c>
      <c r="M2932" t="s">
        <v>164</v>
      </c>
      <c r="N2932" t="s">
        <v>406</v>
      </c>
      <c r="O2932" t="s">
        <v>70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96</v>
      </c>
      <c r="V2932" t="s">
        <v>77</v>
      </c>
      <c r="W2932" t="s">
        <v>3950</v>
      </c>
      <c r="X2932" t="s">
        <v>3951</v>
      </c>
      <c r="Y2932" t="s">
        <v>3882</v>
      </c>
      <c r="Z2932">
        <v>32829879361</v>
      </c>
      <c r="AA2932">
        <v>0</v>
      </c>
      <c r="AB2932">
        <v>1</v>
      </c>
      <c r="AC2932">
        <v>0</v>
      </c>
      <c r="AD2932">
        <v>106.59</v>
      </c>
      <c r="AE2932" t="s">
        <v>80</v>
      </c>
      <c r="AF2932">
        <v>0</v>
      </c>
      <c r="AG2932">
        <v>0</v>
      </c>
      <c r="AH2932" t="s">
        <v>70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 t="s">
        <v>70</v>
      </c>
      <c r="AT2932">
        <v>0</v>
      </c>
      <c r="AU2932">
        <v>0</v>
      </c>
      <c r="AV2932">
        <v>50017014</v>
      </c>
      <c r="AW2932" t="s">
        <v>3952</v>
      </c>
      <c r="AX2932">
        <v>0</v>
      </c>
      <c r="AY2932" t="s">
        <v>70</v>
      </c>
      <c r="AZ2932" t="s">
        <v>70</v>
      </c>
      <c r="BA2932" t="s">
        <v>70</v>
      </c>
      <c r="BB2932" t="s">
        <v>134</v>
      </c>
      <c r="BC2932" t="s">
        <v>83</v>
      </c>
      <c r="BD2932" t="s">
        <v>84</v>
      </c>
      <c r="BE2932">
        <v>0</v>
      </c>
      <c r="BF2932">
        <v>0</v>
      </c>
      <c r="BG2932">
        <v>0</v>
      </c>
      <c r="BH2932" t="s">
        <v>70</v>
      </c>
      <c r="BI2932" t="s">
        <v>3953</v>
      </c>
      <c r="BJ2932">
        <v>0</v>
      </c>
      <c r="BK2932">
        <v>0</v>
      </c>
      <c r="BL2932">
        <v>0</v>
      </c>
      <c r="BM2932" t="s">
        <v>3954</v>
      </c>
      <c r="BN2932">
        <v>1</v>
      </c>
    </row>
    <row r="2933" spans="1:66" x14ac:dyDescent="0.2">
      <c r="A2933">
        <v>448912706</v>
      </c>
      <c r="B2933" t="s">
        <v>66</v>
      </c>
      <c r="C2933" t="s">
        <v>67</v>
      </c>
      <c r="D2933" t="s">
        <v>68</v>
      </c>
      <c r="E2933" t="s">
        <v>69</v>
      </c>
      <c r="F2933" t="s">
        <v>70</v>
      </c>
      <c r="G2933">
        <v>3036382093247</v>
      </c>
      <c r="H2933">
        <v>28658162</v>
      </c>
      <c r="I2933" t="s">
        <v>71</v>
      </c>
      <c r="J2933">
        <v>174824033</v>
      </c>
      <c r="K2933" t="s">
        <v>72</v>
      </c>
      <c r="L2933" t="s">
        <v>212</v>
      </c>
      <c r="M2933" t="s">
        <v>164</v>
      </c>
      <c r="N2933" t="s">
        <v>406</v>
      </c>
      <c r="O2933" t="s">
        <v>137</v>
      </c>
      <c r="P2933">
        <v>1</v>
      </c>
      <c r="Q2933">
        <v>2760</v>
      </c>
      <c r="R2933">
        <v>1812</v>
      </c>
      <c r="S2933">
        <v>0</v>
      </c>
      <c r="T2933">
        <v>29.5</v>
      </c>
      <c r="U2933" t="s">
        <v>96</v>
      </c>
      <c r="V2933" t="s">
        <v>137</v>
      </c>
      <c r="W2933" t="s">
        <v>3950</v>
      </c>
      <c r="X2933" t="s">
        <v>3951</v>
      </c>
      <c r="Y2933" t="s">
        <v>3882</v>
      </c>
      <c r="Z2933">
        <v>32829879361</v>
      </c>
      <c r="AA2933">
        <v>2760</v>
      </c>
      <c r="AB2933">
        <v>0</v>
      </c>
      <c r="AC2933">
        <v>0</v>
      </c>
      <c r="AD2933">
        <v>0</v>
      </c>
      <c r="AE2933" t="s">
        <v>80</v>
      </c>
      <c r="AF2933">
        <v>0</v>
      </c>
      <c r="AG2933">
        <v>0</v>
      </c>
      <c r="AH2933" t="s">
        <v>70</v>
      </c>
      <c r="AI2933">
        <v>28.62</v>
      </c>
      <c r="AJ2933">
        <v>24.58</v>
      </c>
      <c r="AK2933">
        <v>-4.04</v>
      </c>
      <c r="AL2933">
        <v>0</v>
      </c>
      <c r="AM2933">
        <v>0</v>
      </c>
      <c r="AN2933">
        <v>-111.5</v>
      </c>
      <c r="AO2933">
        <v>1911.37</v>
      </c>
      <c r="AP2933">
        <v>0</v>
      </c>
      <c r="AQ2933">
        <v>34.43</v>
      </c>
      <c r="AR2933">
        <v>1.9</v>
      </c>
      <c r="AS2933" t="s">
        <v>138</v>
      </c>
      <c r="AT2933">
        <v>-111.5</v>
      </c>
      <c r="AU2933">
        <v>-22.3</v>
      </c>
      <c r="AV2933">
        <v>50017014</v>
      </c>
      <c r="AW2933" t="s">
        <v>3952</v>
      </c>
      <c r="AX2933">
        <v>0</v>
      </c>
      <c r="AY2933" t="s">
        <v>70</v>
      </c>
      <c r="AZ2933" t="s">
        <v>70</v>
      </c>
      <c r="BA2933" t="s">
        <v>70</v>
      </c>
      <c r="BB2933" t="s">
        <v>70</v>
      </c>
      <c r="BC2933" t="s">
        <v>83</v>
      </c>
      <c r="BD2933" t="s">
        <v>84</v>
      </c>
      <c r="BE2933">
        <v>0</v>
      </c>
      <c r="BF2933">
        <v>0</v>
      </c>
      <c r="BG2933">
        <v>0</v>
      </c>
      <c r="BH2933" t="s">
        <v>70</v>
      </c>
      <c r="BI2933" t="s">
        <v>3953</v>
      </c>
      <c r="BJ2933">
        <v>0</v>
      </c>
      <c r="BK2933">
        <v>0</v>
      </c>
      <c r="BL2933">
        <v>0</v>
      </c>
      <c r="BM2933" t="s">
        <v>3954</v>
      </c>
      <c r="BN2933">
        <v>1</v>
      </c>
    </row>
    <row r="2934" spans="1:66" x14ac:dyDescent="0.2">
      <c r="A2934">
        <v>448912706</v>
      </c>
      <c r="B2934" t="s">
        <v>66</v>
      </c>
      <c r="C2934" t="s">
        <v>67</v>
      </c>
      <c r="D2934" t="s">
        <v>68</v>
      </c>
      <c r="E2934" t="s">
        <v>69</v>
      </c>
      <c r="F2934" t="s">
        <v>70</v>
      </c>
      <c r="G2934">
        <v>3036382093248</v>
      </c>
      <c r="H2934">
        <v>30164892</v>
      </c>
      <c r="I2934" t="s">
        <v>71</v>
      </c>
      <c r="J2934">
        <v>170181975</v>
      </c>
      <c r="K2934" t="s">
        <v>72</v>
      </c>
      <c r="L2934" t="s">
        <v>88</v>
      </c>
      <c r="M2934" t="s">
        <v>94</v>
      </c>
      <c r="N2934" t="s">
        <v>95</v>
      </c>
      <c r="O2934" t="s">
        <v>70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148</v>
      </c>
      <c r="V2934" t="s">
        <v>77</v>
      </c>
      <c r="W2934" t="s">
        <v>3955</v>
      </c>
      <c r="X2934" t="s">
        <v>3956</v>
      </c>
      <c r="Y2934" t="s">
        <v>3882</v>
      </c>
      <c r="Z2934">
        <v>34797906941</v>
      </c>
      <c r="AA2934">
        <v>0</v>
      </c>
      <c r="AB2934">
        <v>1</v>
      </c>
      <c r="AC2934">
        <v>0</v>
      </c>
      <c r="AD2934">
        <v>94.79</v>
      </c>
      <c r="AE2934" t="s">
        <v>80</v>
      </c>
      <c r="AF2934">
        <v>0</v>
      </c>
      <c r="AG2934">
        <v>0</v>
      </c>
      <c r="AH2934" t="s">
        <v>70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 t="s">
        <v>70</v>
      </c>
      <c r="AT2934">
        <v>0</v>
      </c>
      <c r="AU2934">
        <v>0</v>
      </c>
      <c r="AV2934">
        <v>50014446</v>
      </c>
      <c r="AW2934" t="s">
        <v>3957</v>
      </c>
      <c r="AX2934">
        <v>0</v>
      </c>
      <c r="AY2934" t="s">
        <v>70</v>
      </c>
      <c r="AZ2934" t="s">
        <v>70</v>
      </c>
      <c r="BA2934" t="s">
        <v>70</v>
      </c>
      <c r="BB2934" t="s">
        <v>134</v>
      </c>
      <c r="BC2934" t="s">
        <v>83</v>
      </c>
      <c r="BD2934" t="s">
        <v>84</v>
      </c>
      <c r="BE2934">
        <v>0</v>
      </c>
      <c r="BF2934">
        <v>0</v>
      </c>
      <c r="BG2934">
        <v>0</v>
      </c>
      <c r="BH2934" t="s">
        <v>70</v>
      </c>
      <c r="BI2934" t="s">
        <v>3958</v>
      </c>
      <c r="BJ2934">
        <v>0</v>
      </c>
      <c r="BK2934">
        <v>0</v>
      </c>
      <c r="BL2934">
        <v>0</v>
      </c>
      <c r="BM2934" t="s">
        <v>3959</v>
      </c>
      <c r="BN2934">
        <v>1</v>
      </c>
    </row>
    <row r="2935" spans="1:66" x14ac:dyDescent="0.2">
      <c r="A2935">
        <v>448912706</v>
      </c>
      <c r="B2935" t="s">
        <v>66</v>
      </c>
      <c r="C2935" t="s">
        <v>67</v>
      </c>
      <c r="D2935" t="s">
        <v>68</v>
      </c>
      <c r="E2935" t="s">
        <v>69</v>
      </c>
      <c r="F2935" t="s">
        <v>70</v>
      </c>
      <c r="G2935">
        <v>3036382093249</v>
      </c>
      <c r="H2935">
        <v>30164892</v>
      </c>
      <c r="I2935" t="s">
        <v>71</v>
      </c>
      <c r="J2935">
        <v>170181975</v>
      </c>
      <c r="K2935" t="s">
        <v>72</v>
      </c>
      <c r="L2935" t="s">
        <v>88</v>
      </c>
      <c r="M2935" t="s">
        <v>94</v>
      </c>
      <c r="N2935" t="s">
        <v>95</v>
      </c>
      <c r="O2935" t="s">
        <v>137</v>
      </c>
      <c r="P2935">
        <v>1</v>
      </c>
      <c r="Q2935">
        <v>2880</v>
      </c>
      <c r="R2935">
        <v>2031</v>
      </c>
      <c r="S2935">
        <v>0</v>
      </c>
      <c r="T2935">
        <v>29.5</v>
      </c>
      <c r="U2935" t="s">
        <v>148</v>
      </c>
      <c r="V2935" t="s">
        <v>137</v>
      </c>
      <c r="W2935" t="s">
        <v>3955</v>
      </c>
      <c r="X2935" t="s">
        <v>3956</v>
      </c>
      <c r="Y2935" t="s">
        <v>3882</v>
      </c>
      <c r="Z2935">
        <v>34797906941</v>
      </c>
      <c r="AA2935">
        <v>2880</v>
      </c>
      <c r="AB2935">
        <v>0</v>
      </c>
      <c r="AC2935">
        <v>0</v>
      </c>
      <c r="AD2935">
        <v>0</v>
      </c>
      <c r="AE2935" t="s">
        <v>80</v>
      </c>
      <c r="AF2935">
        <v>0</v>
      </c>
      <c r="AG2935">
        <v>0</v>
      </c>
      <c r="AH2935" t="s">
        <v>70</v>
      </c>
      <c r="AI2935">
        <v>24.57</v>
      </c>
      <c r="AJ2935">
        <v>24.58</v>
      </c>
      <c r="AK2935">
        <v>0.01</v>
      </c>
      <c r="AL2935">
        <v>0</v>
      </c>
      <c r="AM2935">
        <v>0</v>
      </c>
      <c r="AN2935">
        <v>0.5</v>
      </c>
      <c r="AO2935">
        <v>1991.81</v>
      </c>
      <c r="AP2935">
        <v>0</v>
      </c>
      <c r="AQ2935">
        <v>38.590000000000003</v>
      </c>
      <c r="AR2935">
        <v>1.9</v>
      </c>
      <c r="AS2935" t="s">
        <v>138</v>
      </c>
      <c r="AT2935">
        <v>0.5</v>
      </c>
      <c r="AU2935">
        <v>0.1</v>
      </c>
      <c r="AV2935">
        <v>50014446</v>
      </c>
      <c r="AW2935" t="s">
        <v>3957</v>
      </c>
      <c r="AX2935">
        <v>0</v>
      </c>
      <c r="AY2935" t="s">
        <v>70</v>
      </c>
      <c r="AZ2935" t="s">
        <v>70</v>
      </c>
      <c r="BA2935" t="s">
        <v>70</v>
      </c>
      <c r="BB2935" t="s">
        <v>70</v>
      </c>
      <c r="BC2935" t="s">
        <v>83</v>
      </c>
      <c r="BD2935" t="s">
        <v>84</v>
      </c>
      <c r="BE2935">
        <v>0</v>
      </c>
      <c r="BF2935">
        <v>0</v>
      </c>
      <c r="BG2935">
        <v>0</v>
      </c>
      <c r="BH2935" t="s">
        <v>70</v>
      </c>
      <c r="BI2935" t="s">
        <v>3958</v>
      </c>
      <c r="BJ2935">
        <v>0</v>
      </c>
      <c r="BK2935">
        <v>0</v>
      </c>
      <c r="BL2935">
        <v>0</v>
      </c>
      <c r="BM2935" t="s">
        <v>3959</v>
      </c>
      <c r="BN2935">
        <v>1</v>
      </c>
    </row>
    <row r="2936" spans="1:66" x14ac:dyDescent="0.2">
      <c r="A2936">
        <v>448912706</v>
      </c>
      <c r="B2936" t="s">
        <v>66</v>
      </c>
      <c r="C2936" t="s">
        <v>67</v>
      </c>
      <c r="D2936" t="s">
        <v>68</v>
      </c>
      <c r="E2936" t="s">
        <v>69</v>
      </c>
      <c r="F2936" t="s">
        <v>70</v>
      </c>
      <c r="G2936">
        <v>3036382093250</v>
      </c>
      <c r="H2936">
        <v>30296144</v>
      </c>
      <c r="I2936" t="s">
        <v>71</v>
      </c>
      <c r="J2936">
        <v>170181975</v>
      </c>
      <c r="K2936" t="s">
        <v>72</v>
      </c>
      <c r="L2936" t="s">
        <v>88</v>
      </c>
      <c r="M2936" t="s">
        <v>102</v>
      </c>
      <c r="N2936" t="s">
        <v>103</v>
      </c>
      <c r="O2936" t="s">
        <v>70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3960</v>
      </c>
      <c r="V2936" t="s">
        <v>77</v>
      </c>
      <c r="W2936" t="s">
        <v>3961</v>
      </c>
      <c r="X2936" t="s">
        <v>3962</v>
      </c>
      <c r="Y2936" t="s">
        <v>3882</v>
      </c>
      <c r="Z2936">
        <v>34813615855</v>
      </c>
      <c r="AA2936">
        <v>0</v>
      </c>
      <c r="AB2936">
        <v>1</v>
      </c>
      <c r="AC2936">
        <v>0</v>
      </c>
      <c r="AD2936">
        <v>94.79</v>
      </c>
      <c r="AE2936" t="s">
        <v>80</v>
      </c>
      <c r="AF2936">
        <v>0</v>
      </c>
      <c r="AG2936">
        <v>0</v>
      </c>
      <c r="AH2936" t="s">
        <v>70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 t="s">
        <v>70</v>
      </c>
      <c r="AT2936">
        <v>0</v>
      </c>
      <c r="AU2936">
        <v>0</v>
      </c>
      <c r="AV2936">
        <v>3077</v>
      </c>
      <c r="AW2936" t="s">
        <v>3963</v>
      </c>
      <c r="AX2936">
        <v>0</v>
      </c>
      <c r="AY2936" t="s">
        <v>70</v>
      </c>
      <c r="AZ2936" t="s">
        <v>70</v>
      </c>
      <c r="BA2936" t="s">
        <v>70</v>
      </c>
      <c r="BB2936" t="s">
        <v>82</v>
      </c>
      <c r="BC2936" t="s">
        <v>83</v>
      </c>
      <c r="BD2936" t="s">
        <v>84</v>
      </c>
      <c r="BE2936">
        <v>0</v>
      </c>
      <c r="BF2936">
        <v>0</v>
      </c>
      <c r="BG2936">
        <v>0</v>
      </c>
      <c r="BH2936" t="s">
        <v>70</v>
      </c>
      <c r="BI2936" t="s">
        <v>3964</v>
      </c>
      <c r="BJ2936">
        <v>0</v>
      </c>
      <c r="BK2936">
        <v>0</v>
      </c>
      <c r="BL2936">
        <v>0</v>
      </c>
      <c r="BM2936" t="s">
        <v>3965</v>
      </c>
      <c r="BN2936">
        <v>1</v>
      </c>
    </row>
    <row r="2937" spans="1:66" x14ac:dyDescent="0.2">
      <c r="A2937">
        <v>448912706</v>
      </c>
      <c r="B2937" t="s">
        <v>66</v>
      </c>
      <c r="C2937" t="s">
        <v>67</v>
      </c>
      <c r="D2937" t="s">
        <v>68</v>
      </c>
      <c r="E2937" t="s">
        <v>69</v>
      </c>
      <c r="F2937" t="s">
        <v>70</v>
      </c>
      <c r="G2937">
        <v>3036382093251</v>
      </c>
      <c r="H2937">
        <v>30296144</v>
      </c>
      <c r="I2937" t="s">
        <v>71</v>
      </c>
      <c r="J2937">
        <v>170181975</v>
      </c>
      <c r="K2937" t="s">
        <v>72</v>
      </c>
      <c r="L2937" t="s">
        <v>88</v>
      </c>
      <c r="M2937" t="s">
        <v>102</v>
      </c>
      <c r="N2937" t="s">
        <v>103</v>
      </c>
      <c r="O2937" t="s">
        <v>70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3960</v>
      </c>
      <c r="V2937" t="s">
        <v>77</v>
      </c>
      <c r="W2937" t="s">
        <v>3961</v>
      </c>
      <c r="X2937" t="s">
        <v>3962</v>
      </c>
      <c r="Y2937" t="s">
        <v>3882</v>
      </c>
      <c r="Z2937">
        <v>34813615855</v>
      </c>
      <c r="AA2937">
        <v>0</v>
      </c>
      <c r="AB2937">
        <v>0</v>
      </c>
      <c r="AC2937">
        <v>1</v>
      </c>
      <c r="AD2937">
        <v>50</v>
      </c>
      <c r="AE2937" t="s">
        <v>80</v>
      </c>
      <c r="AF2937">
        <v>0</v>
      </c>
      <c r="AG2937">
        <v>0</v>
      </c>
      <c r="AH2937" t="s">
        <v>70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 t="s">
        <v>70</v>
      </c>
      <c r="AT2937">
        <v>0</v>
      </c>
      <c r="AU2937">
        <v>0</v>
      </c>
      <c r="AV2937">
        <v>3077</v>
      </c>
      <c r="AW2937" t="s">
        <v>3963</v>
      </c>
      <c r="AX2937">
        <v>0</v>
      </c>
      <c r="AY2937" t="s">
        <v>70</v>
      </c>
      <c r="AZ2937" t="s">
        <v>70</v>
      </c>
      <c r="BA2937" t="s">
        <v>70</v>
      </c>
      <c r="BB2937" t="s">
        <v>87</v>
      </c>
      <c r="BC2937" t="s">
        <v>83</v>
      </c>
      <c r="BD2937" t="s">
        <v>84</v>
      </c>
      <c r="BE2937">
        <v>0</v>
      </c>
      <c r="BF2937">
        <v>0</v>
      </c>
      <c r="BG2937">
        <v>0</v>
      </c>
      <c r="BH2937" t="s">
        <v>70</v>
      </c>
      <c r="BI2937" t="s">
        <v>3964</v>
      </c>
      <c r="BJ2937">
        <v>0</v>
      </c>
      <c r="BK2937">
        <v>0</v>
      </c>
      <c r="BL2937">
        <v>0</v>
      </c>
      <c r="BM2937" t="s">
        <v>3965</v>
      </c>
      <c r="BN2937">
        <v>1</v>
      </c>
    </row>
    <row r="2938" spans="1:66" x14ac:dyDescent="0.2">
      <c r="A2938">
        <v>448912706</v>
      </c>
      <c r="B2938" t="s">
        <v>66</v>
      </c>
      <c r="C2938" t="s">
        <v>67</v>
      </c>
      <c r="D2938" t="s">
        <v>68</v>
      </c>
      <c r="E2938" t="s">
        <v>69</v>
      </c>
      <c r="F2938" t="s">
        <v>70</v>
      </c>
      <c r="G2938">
        <v>3036382093252</v>
      </c>
      <c r="H2938">
        <v>30164892</v>
      </c>
      <c r="I2938" t="s">
        <v>71</v>
      </c>
      <c r="J2938">
        <v>170181975</v>
      </c>
      <c r="K2938" t="s">
        <v>72</v>
      </c>
      <c r="L2938" t="s">
        <v>88</v>
      </c>
      <c r="M2938" t="s">
        <v>146</v>
      </c>
      <c r="N2938" t="s">
        <v>147</v>
      </c>
      <c r="O2938" t="s">
        <v>70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90</v>
      </c>
      <c r="V2938" t="s">
        <v>77</v>
      </c>
      <c r="W2938" t="s">
        <v>3966</v>
      </c>
      <c r="X2938" t="s">
        <v>3967</v>
      </c>
      <c r="Y2938" t="s">
        <v>3882</v>
      </c>
      <c r="Z2938">
        <v>34797907409</v>
      </c>
      <c r="AA2938">
        <v>0</v>
      </c>
      <c r="AB2938">
        <v>1</v>
      </c>
      <c r="AC2938">
        <v>0</v>
      </c>
      <c r="AD2938">
        <v>94.79</v>
      </c>
      <c r="AE2938" t="s">
        <v>80</v>
      </c>
      <c r="AF2938">
        <v>0</v>
      </c>
      <c r="AG2938">
        <v>0</v>
      </c>
      <c r="AH2938" t="s">
        <v>70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 t="s">
        <v>70</v>
      </c>
      <c r="AT2938">
        <v>0</v>
      </c>
      <c r="AU2938">
        <v>0</v>
      </c>
      <c r="AV2938">
        <v>3077</v>
      </c>
      <c r="AW2938" t="s">
        <v>3963</v>
      </c>
      <c r="AX2938">
        <v>0</v>
      </c>
      <c r="AY2938" t="s">
        <v>70</v>
      </c>
      <c r="AZ2938" t="s">
        <v>70</v>
      </c>
      <c r="BA2938" t="s">
        <v>70</v>
      </c>
      <c r="BB2938" t="s">
        <v>82</v>
      </c>
      <c r="BC2938" t="s">
        <v>83</v>
      </c>
      <c r="BD2938" t="s">
        <v>84</v>
      </c>
      <c r="BE2938">
        <v>0</v>
      </c>
      <c r="BF2938">
        <v>0</v>
      </c>
      <c r="BG2938">
        <v>0</v>
      </c>
      <c r="BH2938" t="s">
        <v>70</v>
      </c>
      <c r="BI2938" t="s">
        <v>3968</v>
      </c>
      <c r="BJ2938">
        <v>0</v>
      </c>
      <c r="BK2938">
        <v>0</v>
      </c>
      <c r="BL2938">
        <v>0</v>
      </c>
      <c r="BM2938" t="s">
        <v>3969</v>
      </c>
      <c r="BN2938">
        <v>1</v>
      </c>
    </row>
    <row r="2939" spans="1:66" x14ac:dyDescent="0.2">
      <c r="A2939">
        <v>448912706</v>
      </c>
      <c r="B2939" t="s">
        <v>66</v>
      </c>
      <c r="C2939" t="s">
        <v>67</v>
      </c>
      <c r="D2939" t="s">
        <v>68</v>
      </c>
      <c r="E2939" t="s">
        <v>69</v>
      </c>
      <c r="F2939" t="s">
        <v>70</v>
      </c>
      <c r="G2939">
        <v>3036382093253</v>
      </c>
      <c r="H2939">
        <v>30164892</v>
      </c>
      <c r="I2939" t="s">
        <v>71</v>
      </c>
      <c r="J2939">
        <v>170181975</v>
      </c>
      <c r="K2939" t="s">
        <v>72</v>
      </c>
      <c r="L2939" t="s">
        <v>88</v>
      </c>
      <c r="M2939" t="s">
        <v>146</v>
      </c>
      <c r="N2939" t="s">
        <v>147</v>
      </c>
      <c r="O2939" t="s">
        <v>70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90</v>
      </c>
      <c r="V2939" t="s">
        <v>77</v>
      </c>
      <c r="W2939" t="s">
        <v>3966</v>
      </c>
      <c r="X2939" t="s">
        <v>3967</v>
      </c>
      <c r="Y2939" t="s">
        <v>3882</v>
      </c>
      <c r="Z2939">
        <v>34797907409</v>
      </c>
      <c r="AA2939">
        <v>0</v>
      </c>
      <c r="AB2939">
        <v>0</v>
      </c>
      <c r="AC2939">
        <v>1</v>
      </c>
      <c r="AD2939">
        <v>50</v>
      </c>
      <c r="AE2939" t="s">
        <v>80</v>
      </c>
      <c r="AF2939">
        <v>0</v>
      </c>
      <c r="AG2939">
        <v>0</v>
      </c>
      <c r="AH2939" t="s">
        <v>70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 t="s">
        <v>70</v>
      </c>
      <c r="AT2939">
        <v>0</v>
      </c>
      <c r="AU2939">
        <v>0</v>
      </c>
      <c r="AV2939">
        <v>3077</v>
      </c>
      <c r="AW2939" t="s">
        <v>3963</v>
      </c>
      <c r="AX2939">
        <v>0</v>
      </c>
      <c r="AY2939" t="s">
        <v>70</v>
      </c>
      <c r="AZ2939" t="s">
        <v>70</v>
      </c>
      <c r="BA2939" t="s">
        <v>70</v>
      </c>
      <c r="BB2939" t="s">
        <v>87</v>
      </c>
      <c r="BC2939" t="s">
        <v>83</v>
      </c>
      <c r="BD2939" t="s">
        <v>84</v>
      </c>
      <c r="BE2939">
        <v>0</v>
      </c>
      <c r="BF2939">
        <v>0</v>
      </c>
      <c r="BG2939">
        <v>0</v>
      </c>
      <c r="BH2939" t="s">
        <v>70</v>
      </c>
      <c r="BI2939" t="s">
        <v>3968</v>
      </c>
      <c r="BJ2939">
        <v>0</v>
      </c>
      <c r="BK2939">
        <v>0</v>
      </c>
      <c r="BL2939">
        <v>0</v>
      </c>
      <c r="BM2939" t="s">
        <v>3969</v>
      </c>
      <c r="BN2939">
        <v>1</v>
      </c>
    </row>
    <row r="2940" spans="1:66" x14ac:dyDescent="0.2">
      <c r="A2940">
        <v>448912706</v>
      </c>
      <c r="B2940" t="s">
        <v>66</v>
      </c>
      <c r="C2940" t="s">
        <v>67</v>
      </c>
      <c r="D2940" t="s">
        <v>68</v>
      </c>
      <c r="E2940" t="s">
        <v>69</v>
      </c>
      <c r="F2940" t="s">
        <v>70</v>
      </c>
      <c r="G2940">
        <v>3036382093254</v>
      </c>
      <c r="H2940">
        <v>30446891</v>
      </c>
      <c r="I2940" t="s">
        <v>71</v>
      </c>
      <c r="J2940">
        <v>170181975</v>
      </c>
      <c r="K2940" t="s">
        <v>72</v>
      </c>
      <c r="L2940" t="s">
        <v>88</v>
      </c>
      <c r="M2940" t="s">
        <v>204</v>
      </c>
      <c r="N2940" t="s">
        <v>205</v>
      </c>
      <c r="O2940" t="s">
        <v>70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255</v>
      </c>
      <c r="V2940" t="s">
        <v>77</v>
      </c>
      <c r="W2940" t="s">
        <v>3970</v>
      </c>
      <c r="X2940" t="s">
        <v>3971</v>
      </c>
      <c r="Y2940" t="s">
        <v>3882</v>
      </c>
      <c r="Z2940">
        <v>33113849736</v>
      </c>
      <c r="AA2940">
        <v>0</v>
      </c>
      <c r="AB2940">
        <v>1</v>
      </c>
      <c r="AC2940">
        <v>0</v>
      </c>
      <c r="AD2940">
        <v>66.78</v>
      </c>
      <c r="AE2940" t="s">
        <v>80</v>
      </c>
      <c r="AF2940">
        <v>0</v>
      </c>
      <c r="AG2940">
        <v>0</v>
      </c>
      <c r="AH2940" t="s">
        <v>70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 t="s">
        <v>70</v>
      </c>
      <c r="AT2940">
        <v>0</v>
      </c>
      <c r="AU2940">
        <v>0</v>
      </c>
      <c r="AV2940">
        <v>353209</v>
      </c>
      <c r="AW2940" t="s">
        <v>3972</v>
      </c>
      <c r="AX2940">
        <v>0</v>
      </c>
      <c r="AY2940" t="s">
        <v>70</v>
      </c>
      <c r="AZ2940" t="s">
        <v>70</v>
      </c>
      <c r="BA2940" t="s">
        <v>70</v>
      </c>
      <c r="BB2940" t="s">
        <v>134</v>
      </c>
      <c r="BC2940" t="s">
        <v>83</v>
      </c>
      <c r="BD2940" t="s">
        <v>84</v>
      </c>
      <c r="BE2940">
        <v>0</v>
      </c>
      <c r="BF2940">
        <v>0</v>
      </c>
      <c r="BG2940">
        <v>0</v>
      </c>
      <c r="BH2940" t="s">
        <v>70</v>
      </c>
      <c r="BI2940" t="s">
        <v>1578</v>
      </c>
      <c r="BJ2940">
        <v>0</v>
      </c>
      <c r="BK2940">
        <v>0</v>
      </c>
      <c r="BL2940">
        <v>0</v>
      </c>
      <c r="BM2940" t="s">
        <v>3973</v>
      </c>
      <c r="BN2940">
        <v>1</v>
      </c>
    </row>
    <row r="2941" spans="1:66" x14ac:dyDescent="0.2">
      <c r="A2941">
        <v>448912706</v>
      </c>
      <c r="B2941" t="s">
        <v>66</v>
      </c>
      <c r="C2941" t="s">
        <v>67</v>
      </c>
      <c r="D2941" t="s">
        <v>68</v>
      </c>
      <c r="E2941" t="s">
        <v>69</v>
      </c>
      <c r="F2941" t="s">
        <v>70</v>
      </c>
      <c r="G2941">
        <v>3036382093255</v>
      </c>
      <c r="H2941">
        <v>30446891</v>
      </c>
      <c r="I2941" t="s">
        <v>71</v>
      </c>
      <c r="J2941">
        <v>170181975</v>
      </c>
      <c r="K2941" t="s">
        <v>72</v>
      </c>
      <c r="L2941" t="s">
        <v>88</v>
      </c>
      <c r="M2941" t="s">
        <v>204</v>
      </c>
      <c r="N2941" t="s">
        <v>205</v>
      </c>
      <c r="O2941" t="s">
        <v>137</v>
      </c>
      <c r="P2941">
        <v>1</v>
      </c>
      <c r="Q2941">
        <v>2880</v>
      </c>
      <c r="R2941">
        <v>2088</v>
      </c>
      <c r="S2941">
        <v>0</v>
      </c>
      <c r="T2941">
        <v>29.5</v>
      </c>
      <c r="U2941" t="s">
        <v>255</v>
      </c>
      <c r="V2941" t="s">
        <v>137</v>
      </c>
      <c r="W2941" t="s">
        <v>3970</v>
      </c>
      <c r="X2941" t="s">
        <v>3971</v>
      </c>
      <c r="Y2941" t="s">
        <v>3882</v>
      </c>
      <c r="Z2941">
        <v>33113849736</v>
      </c>
      <c r="AA2941">
        <v>2880</v>
      </c>
      <c r="AB2941">
        <v>0</v>
      </c>
      <c r="AC2941">
        <v>0</v>
      </c>
      <c r="AD2941">
        <v>0</v>
      </c>
      <c r="AE2941" t="s">
        <v>80</v>
      </c>
      <c r="AF2941">
        <v>0</v>
      </c>
      <c r="AG2941">
        <v>0</v>
      </c>
      <c r="AH2941" t="s">
        <v>70</v>
      </c>
      <c r="AI2941">
        <v>22.92</v>
      </c>
      <c r="AJ2941">
        <v>24.58</v>
      </c>
      <c r="AK2941">
        <v>1.66</v>
      </c>
      <c r="AL2941">
        <v>0</v>
      </c>
      <c r="AM2941">
        <v>0</v>
      </c>
      <c r="AN2941">
        <v>48</v>
      </c>
      <c r="AO2941">
        <v>1990.73</v>
      </c>
      <c r="AP2941">
        <v>0</v>
      </c>
      <c r="AQ2941">
        <v>39.67</v>
      </c>
      <c r="AR2941">
        <v>1.9</v>
      </c>
      <c r="AS2941" t="s">
        <v>138</v>
      </c>
      <c r="AT2941">
        <v>48</v>
      </c>
      <c r="AU2941">
        <v>9.6</v>
      </c>
      <c r="AV2941">
        <v>353209</v>
      </c>
      <c r="AW2941" t="s">
        <v>3972</v>
      </c>
      <c r="AX2941">
        <v>0</v>
      </c>
      <c r="AY2941" t="s">
        <v>70</v>
      </c>
      <c r="AZ2941" t="s">
        <v>70</v>
      </c>
      <c r="BA2941" t="s">
        <v>70</v>
      </c>
      <c r="BB2941" t="s">
        <v>70</v>
      </c>
      <c r="BC2941" t="s">
        <v>83</v>
      </c>
      <c r="BD2941" t="s">
        <v>84</v>
      </c>
      <c r="BE2941">
        <v>0</v>
      </c>
      <c r="BF2941">
        <v>0</v>
      </c>
      <c r="BG2941">
        <v>0</v>
      </c>
      <c r="BH2941" t="s">
        <v>70</v>
      </c>
      <c r="BI2941" t="s">
        <v>1578</v>
      </c>
      <c r="BJ2941">
        <v>0</v>
      </c>
      <c r="BK2941">
        <v>0</v>
      </c>
      <c r="BL2941">
        <v>0</v>
      </c>
      <c r="BM2941" t="s">
        <v>3973</v>
      </c>
      <c r="BN2941">
        <v>1</v>
      </c>
    </row>
    <row r="2942" spans="1:66" x14ac:dyDescent="0.2">
      <c r="A2942">
        <v>448912706</v>
      </c>
      <c r="B2942" t="s">
        <v>66</v>
      </c>
      <c r="C2942" t="s">
        <v>67</v>
      </c>
      <c r="D2942" t="s">
        <v>68</v>
      </c>
      <c r="E2942" t="s">
        <v>69</v>
      </c>
      <c r="F2942" t="s">
        <v>70</v>
      </c>
      <c r="G2942">
        <v>3036382093256</v>
      </c>
      <c r="H2942">
        <v>27953568</v>
      </c>
      <c r="I2942" t="s">
        <v>71</v>
      </c>
      <c r="J2942">
        <v>174354791</v>
      </c>
      <c r="K2942" t="s">
        <v>72</v>
      </c>
      <c r="L2942" t="s">
        <v>73</v>
      </c>
      <c r="M2942" t="s">
        <v>164</v>
      </c>
      <c r="N2942" t="s">
        <v>226</v>
      </c>
      <c r="O2942" t="s">
        <v>70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148</v>
      </c>
      <c r="V2942" t="s">
        <v>77</v>
      </c>
      <c r="W2942" t="s">
        <v>3974</v>
      </c>
      <c r="X2942" t="s">
        <v>3975</v>
      </c>
      <c r="Y2942" t="s">
        <v>3882</v>
      </c>
      <c r="Z2942">
        <v>29157117522</v>
      </c>
      <c r="AA2942">
        <v>0</v>
      </c>
      <c r="AB2942">
        <v>1</v>
      </c>
      <c r="AC2942">
        <v>0</v>
      </c>
      <c r="AD2942">
        <v>88.92</v>
      </c>
      <c r="AE2942" t="s">
        <v>80</v>
      </c>
      <c r="AF2942">
        <v>0</v>
      </c>
      <c r="AG2942">
        <v>0</v>
      </c>
      <c r="AH2942" t="s">
        <v>70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 t="s">
        <v>70</v>
      </c>
      <c r="AT2942">
        <v>0</v>
      </c>
      <c r="AU2942">
        <v>0</v>
      </c>
      <c r="AV2942">
        <v>308280</v>
      </c>
      <c r="AW2942" t="s">
        <v>3976</v>
      </c>
      <c r="AX2942">
        <v>0</v>
      </c>
      <c r="AY2942" t="s">
        <v>70</v>
      </c>
      <c r="AZ2942" t="s">
        <v>70</v>
      </c>
      <c r="BA2942" t="s">
        <v>70</v>
      </c>
      <c r="BB2942" t="s">
        <v>82</v>
      </c>
      <c r="BC2942" t="s">
        <v>83</v>
      </c>
      <c r="BD2942" t="s">
        <v>84</v>
      </c>
      <c r="BE2942">
        <v>0</v>
      </c>
      <c r="BF2942">
        <v>0</v>
      </c>
      <c r="BG2942">
        <v>0</v>
      </c>
      <c r="BH2942" t="s">
        <v>70</v>
      </c>
      <c r="BI2942" t="s">
        <v>3977</v>
      </c>
      <c r="BJ2942">
        <v>0</v>
      </c>
      <c r="BK2942">
        <v>0</v>
      </c>
      <c r="BL2942">
        <v>0</v>
      </c>
      <c r="BM2942" t="s">
        <v>3978</v>
      </c>
      <c r="BN2942">
        <v>1</v>
      </c>
    </row>
    <row r="2943" spans="1:66" x14ac:dyDescent="0.2">
      <c r="A2943">
        <v>448912706</v>
      </c>
      <c r="B2943" t="s">
        <v>66</v>
      </c>
      <c r="C2943" t="s">
        <v>67</v>
      </c>
      <c r="D2943" t="s">
        <v>68</v>
      </c>
      <c r="E2943" t="s">
        <v>69</v>
      </c>
      <c r="F2943" t="s">
        <v>70</v>
      </c>
      <c r="G2943">
        <v>3036382093257</v>
      </c>
      <c r="H2943">
        <v>27953568</v>
      </c>
      <c r="I2943" t="s">
        <v>71</v>
      </c>
      <c r="J2943">
        <v>174354791</v>
      </c>
      <c r="K2943" t="s">
        <v>72</v>
      </c>
      <c r="L2943" t="s">
        <v>73</v>
      </c>
      <c r="M2943" t="s">
        <v>164</v>
      </c>
      <c r="N2943" t="s">
        <v>226</v>
      </c>
      <c r="O2943" t="s">
        <v>70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148</v>
      </c>
      <c r="V2943" t="s">
        <v>77</v>
      </c>
      <c r="W2943" t="s">
        <v>3974</v>
      </c>
      <c r="X2943" t="s">
        <v>3975</v>
      </c>
      <c r="Y2943" t="s">
        <v>3882</v>
      </c>
      <c r="Z2943">
        <v>29157117522</v>
      </c>
      <c r="AA2943">
        <v>0</v>
      </c>
      <c r="AB2943">
        <v>0</v>
      </c>
      <c r="AC2943">
        <v>1</v>
      </c>
      <c r="AD2943">
        <v>50</v>
      </c>
      <c r="AE2943" t="s">
        <v>80</v>
      </c>
      <c r="AF2943">
        <v>0</v>
      </c>
      <c r="AG2943">
        <v>0</v>
      </c>
      <c r="AH2943" t="s">
        <v>70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 t="s">
        <v>70</v>
      </c>
      <c r="AT2943">
        <v>0</v>
      </c>
      <c r="AU2943">
        <v>0</v>
      </c>
      <c r="AV2943">
        <v>308280</v>
      </c>
      <c r="AW2943" t="s">
        <v>3976</v>
      </c>
      <c r="AX2943">
        <v>0</v>
      </c>
      <c r="AY2943" t="s">
        <v>70</v>
      </c>
      <c r="AZ2943" t="s">
        <v>70</v>
      </c>
      <c r="BA2943" t="s">
        <v>70</v>
      </c>
      <c r="BB2943" t="s">
        <v>87</v>
      </c>
      <c r="BC2943" t="s">
        <v>83</v>
      </c>
      <c r="BD2943" t="s">
        <v>84</v>
      </c>
      <c r="BE2943">
        <v>0</v>
      </c>
      <c r="BF2943">
        <v>0</v>
      </c>
      <c r="BG2943">
        <v>0</v>
      </c>
      <c r="BH2943" t="s">
        <v>70</v>
      </c>
      <c r="BI2943" t="s">
        <v>3977</v>
      </c>
      <c r="BJ2943">
        <v>0</v>
      </c>
      <c r="BK2943">
        <v>0</v>
      </c>
      <c r="BL2943">
        <v>0</v>
      </c>
      <c r="BM2943" t="s">
        <v>3978</v>
      </c>
      <c r="BN2943">
        <v>1</v>
      </c>
    </row>
    <row r="2944" spans="1:66" x14ac:dyDescent="0.2">
      <c r="A2944">
        <v>448912706</v>
      </c>
      <c r="B2944" t="s">
        <v>66</v>
      </c>
      <c r="C2944" t="s">
        <v>67</v>
      </c>
      <c r="D2944" t="s">
        <v>68</v>
      </c>
      <c r="E2944" t="s">
        <v>69</v>
      </c>
      <c r="F2944" t="s">
        <v>70</v>
      </c>
      <c r="G2944">
        <v>3036382093258</v>
      </c>
      <c r="H2944">
        <v>28620270</v>
      </c>
      <c r="I2944" t="s">
        <v>71</v>
      </c>
      <c r="J2944">
        <v>170181975</v>
      </c>
      <c r="K2944" t="s">
        <v>72</v>
      </c>
      <c r="L2944" t="s">
        <v>88</v>
      </c>
      <c r="M2944" t="s">
        <v>213</v>
      </c>
      <c r="N2944" t="s">
        <v>721</v>
      </c>
      <c r="O2944" t="s">
        <v>70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255</v>
      </c>
      <c r="V2944" t="s">
        <v>77</v>
      </c>
      <c r="W2944" t="s">
        <v>3979</v>
      </c>
      <c r="X2944" t="s">
        <v>3980</v>
      </c>
      <c r="Y2944" t="s">
        <v>3882</v>
      </c>
      <c r="Z2944">
        <v>32950914025</v>
      </c>
      <c r="AA2944">
        <v>0</v>
      </c>
      <c r="AB2944">
        <v>1</v>
      </c>
      <c r="AC2944">
        <v>0</v>
      </c>
      <c r="AD2944">
        <v>84.02</v>
      </c>
      <c r="AE2944" t="s">
        <v>80</v>
      </c>
      <c r="AF2944">
        <v>0</v>
      </c>
      <c r="AG2944">
        <v>0</v>
      </c>
      <c r="AH2944" t="s">
        <v>70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 t="s">
        <v>70</v>
      </c>
      <c r="AT2944">
        <v>0</v>
      </c>
      <c r="AU2944">
        <v>0</v>
      </c>
      <c r="AV2944">
        <v>161366</v>
      </c>
      <c r="AW2944" t="s">
        <v>3981</v>
      </c>
      <c r="AX2944">
        <v>0</v>
      </c>
      <c r="AY2944" t="s">
        <v>70</v>
      </c>
      <c r="AZ2944" t="s">
        <v>70</v>
      </c>
      <c r="BA2944" t="s">
        <v>70</v>
      </c>
      <c r="BB2944" t="s">
        <v>82</v>
      </c>
      <c r="BC2944" t="s">
        <v>83</v>
      </c>
      <c r="BD2944" t="s">
        <v>84</v>
      </c>
      <c r="BE2944">
        <v>0</v>
      </c>
      <c r="BF2944">
        <v>0</v>
      </c>
      <c r="BG2944">
        <v>0</v>
      </c>
      <c r="BH2944" t="s">
        <v>70</v>
      </c>
      <c r="BI2944" t="s">
        <v>3982</v>
      </c>
      <c r="BJ2944">
        <v>0</v>
      </c>
      <c r="BK2944">
        <v>0</v>
      </c>
      <c r="BL2944">
        <v>0</v>
      </c>
      <c r="BM2944" t="s">
        <v>3983</v>
      </c>
      <c r="BN2944">
        <v>1</v>
      </c>
    </row>
    <row r="2945" spans="1:66" x14ac:dyDescent="0.2">
      <c r="A2945">
        <v>448912706</v>
      </c>
      <c r="B2945" t="s">
        <v>66</v>
      </c>
      <c r="C2945" t="s">
        <v>67</v>
      </c>
      <c r="D2945" t="s">
        <v>68</v>
      </c>
      <c r="E2945" t="s">
        <v>69</v>
      </c>
      <c r="F2945" t="s">
        <v>70</v>
      </c>
      <c r="G2945">
        <v>3036382093259</v>
      </c>
      <c r="H2945">
        <v>28620270</v>
      </c>
      <c r="I2945" t="s">
        <v>71</v>
      </c>
      <c r="J2945">
        <v>170181975</v>
      </c>
      <c r="K2945" t="s">
        <v>72</v>
      </c>
      <c r="L2945" t="s">
        <v>88</v>
      </c>
      <c r="M2945" t="s">
        <v>213</v>
      </c>
      <c r="N2945" t="s">
        <v>721</v>
      </c>
      <c r="O2945" t="s">
        <v>70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255</v>
      </c>
      <c r="V2945" t="s">
        <v>77</v>
      </c>
      <c r="W2945" t="s">
        <v>3979</v>
      </c>
      <c r="X2945" t="s">
        <v>3980</v>
      </c>
      <c r="Y2945" t="s">
        <v>3882</v>
      </c>
      <c r="Z2945">
        <v>32950914025</v>
      </c>
      <c r="AA2945">
        <v>0</v>
      </c>
      <c r="AB2945">
        <v>0</v>
      </c>
      <c r="AC2945">
        <v>1</v>
      </c>
      <c r="AD2945">
        <v>50</v>
      </c>
      <c r="AE2945" t="s">
        <v>80</v>
      </c>
      <c r="AF2945">
        <v>0</v>
      </c>
      <c r="AG2945">
        <v>0</v>
      </c>
      <c r="AH2945" t="s">
        <v>70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 t="s">
        <v>70</v>
      </c>
      <c r="AT2945">
        <v>0</v>
      </c>
      <c r="AU2945">
        <v>0</v>
      </c>
      <c r="AV2945">
        <v>161366</v>
      </c>
      <c r="AW2945" t="s">
        <v>3981</v>
      </c>
      <c r="AX2945">
        <v>0</v>
      </c>
      <c r="AY2945" t="s">
        <v>70</v>
      </c>
      <c r="AZ2945" t="s">
        <v>70</v>
      </c>
      <c r="BA2945" t="s">
        <v>70</v>
      </c>
      <c r="BB2945" t="s">
        <v>87</v>
      </c>
      <c r="BC2945" t="s">
        <v>83</v>
      </c>
      <c r="BD2945" t="s">
        <v>84</v>
      </c>
      <c r="BE2945">
        <v>0</v>
      </c>
      <c r="BF2945">
        <v>0</v>
      </c>
      <c r="BG2945">
        <v>0</v>
      </c>
      <c r="BH2945" t="s">
        <v>70</v>
      </c>
      <c r="BI2945" t="s">
        <v>3982</v>
      </c>
      <c r="BJ2945">
        <v>0</v>
      </c>
      <c r="BK2945">
        <v>0</v>
      </c>
      <c r="BL2945">
        <v>0</v>
      </c>
      <c r="BM2945" t="s">
        <v>3983</v>
      </c>
      <c r="BN2945">
        <v>1</v>
      </c>
    </row>
    <row r="2946" spans="1:66" x14ac:dyDescent="0.2">
      <c r="A2946">
        <v>448912706</v>
      </c>
      <c r="B2946" t="s">
        <v>66</v>
      </c>
      <c r="C2946" t="s">
        <v>67</v>
      </c>
      <c r="D2946" t="s">
        <v>68</v>
      </c>
      <c r="E2946" t="s">
        <v>69</v>
      </c>
      <c r="F2946" t="s">
        <v>70</v>
      </c>
      <c r="G2946">
        <v>3036382093260</v>
      </c>
      <c r="H2946">
        <v>30164892</v>
      </c>
      <c r="I2946" t="s">
        <v>71</v>
      </c>
      <c r="J2946">
        <v>170181975</v>
      </c>
      <c r="K2946" t="s">
        <v>72</v>
      </c>
      <c r="L2946" t="s">
        <v>88</v>
      </c>
      <c r="M2946" t="s">
        <v>94</v>
      </c>
      <c r="N2946" t="s">
        <v>95</v>
      </c>
      <c r="O2946" t="s">
        <v>70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552</v>
      </c>
      <c r="V2946" t="s">
        <v>77</v>
      </c>
      <c r="W2946" t="s">
        <v>3984</v>
      </c>
      <c r="X2946" t="s">
        <v>3985</v>
      </c>
      <c r="Y2946" t="s">
        <v>3882</v>
      </c>
      <c r="Z2946">
        <v>34797907737</v>
      </c>
      <c r="AA2946">
        <v>0</v>
      </c>
      <c r="AB2946">
        <v>1</v>
      </c>
      <c r="AC2946">
        <v>0</v>
      </c>
      <c r="AD2946">
        <v>94.79</v>
      </c>
      <c r="AE2946" t="s">
        <v>80</v>
      </c>
      <c r="AF2946">
        <v>0</v>
      </c>
      <c r="AG2946">
        <v>0</v>
      </c>
      <c r="AH2946" t="s">
        <v>70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 t="s">
        <v>70</v>
      </c>
      <c r="AT2946">
        <v>0</v>
      </c>
      <c r="AU2946">
        <v>0</v>
      </c>
      <c r="AV2946">
        <v>306105</v>
      </c>
      <c r="AW2946" t="s">
        <v>3986</v>
      </c>
      <c r="AX2946">
        <v>0</v>
      </c>
      <c r="AY2946" t="s">
        <v>70</v>
      </c>
      <c r="AZ2946" t="s">
        <v>70</v>
      </c>
      <c r="BA2946" t="s">
        <v>70</v>
      </c>
      <c r="BB2946" t="s">
        <v>134</v>
      </c>
      <c r="BC2946" t="s">
        <v>83</v>
      </c>
      <c r="BD2946" t="s">
        <v>84</v>
      </c>
      <c r="BE2946">
        <v>0</v>
      </c>
      <c r="BF2946">
        <v>0</v>
      </c>
      <c r="BG2946">
        <v>0</v>
      </c>
      <c r="BH2946" t="s">
        <v>70</v>
      </c>
      <c r="BI2946" t="s">
        <v>3987</v>
      </c>
      <c r="BJ2946">
        <v>0</v>
      </c>
      <c r="BK2946">
        <v>0</v>
      </c>
      <c r="BL2946">
        <v>0</v>
      </c>
      <c r="BM2946" t="s">
        <v>3988</v>
      </c>
      <c r="BN2946">
        <v>1</v>
      </c>
    </row>
    <row r="2947" spans="1:66" x14ac:dyDescent="0.2">
      <c r="A2947">
        <v>448912706</v>
      </c>
      <c r="B2947" t="s">
        <v>66</v>
      </c>
      <c r="C2947" t="s">
        <v>67</v>
      </c>
      <c r="D2947" t="s">
        <v>68</v>
      </c>
      <c r="E2947" t="s">
        <v>69</v>
      </c>
      <c r="F2947" t="s">
        <v>70</v>
      </c>
      <c r="G2947">
        <v>3036382093261</v>
      </c>
      <c r="H2947">
        <v>30164892</v>
      </c>
      <c r="I2947" t="s">
        <v>71</v>
      </c>
      <c r="J2947">
        <v>170181975</v>
      </c>
      <c r="K2947" t="s">
        <v>72</v>
      </c>
      <c r="L2947" t="s">
        <v>88</v>
      </c>
      <c r="M2947" t="s">
        <v>94</v>
      </c>
      <c r="N2947" t="s">
        <v>95</v>
      </c>
      <c r="O2947" t="s">
        <v>137</v>
      </c>
      <c r="P2947">
        <v>1</v>
      </c>
      <c r="Q2947">
        <v>2880</v>
      </c>
      <c r="R2947">
        <v>2073</v>
      </c>
      <c r="S2947">
        <v>0</v>
      </c>
      <c r="T2947">
        <v>29.5</v>
      </c>
      <c r="U2947" t="s">
        <v>552</v>
      </c>
      <c r="V2947" t="s">
        <v>137</v>
      </c>
      <c r="W2947" t="s">
        <v>3984</v>
      </c>
      <c r="X2947" t="s">
        <v>3985</v>
      </c>
      <c r="Y2947" t="s">
        <v>3882</v>
      </c>
      <c r="Z2947">
        <v>34797907737</v>
      </c>
      <c r="AA2947">
        <v>2880</v>
      </c>
      <c r="AB2947">
        <v>0</v>
      </c>
      <c r="AC2947">
        <v>0</v>
      </c>
      <c r="AD2947">
        <v>0</v>
      </c>
      <c r="AE2947" t="s">
        <v>80</v>
      </c>
      <c r="AF2947">
        <v>0</v>
      </c>
      <c r="AG2947">
        <v>0</v>
      </c>
      <c r="AH2947" t="s">
        <v>70</v>
      </c>
      <c r="AI2947">
        <v>23.35</v>
      </c>
      <c r="AJ2947">
        <v>24.58</v>
      </c>
      <c r="AK2947">
        <v>1.23</v>
      </c>
      <c r="AL2947">
        <v>0</v>
      </c>
      <c r="AM2947">
        <v>0</v>
      </c>
      <c r="AN2947">
        <v>35.5</v>
      </c>
      <c r="AO2947">
        <v>1991.01</v>
      </c>
      <c r="AP2947">
        <v>0</v>
      </c>
      <c r="AQ2947">
        <v>39.39</v>
      </c>
      <c r="AR2947">
        <v>1.9</v>
      </c>
      <c r="AS2947" t="s">
        <v>138</v>
      </c>
      <c r="AT2947">
        <v>35.5</v>
      </c>
      <c r="AU2947">
        <v>7.1</v>
      </c>
      <c r="AV2947">
        <v>306105</v>
      </c>
      <c r="AW2947" t="s">
        <v>3986</v>
      </c>
      <c r="AX2947">
        <v>0</v>
      </c>
      <c r="AY2947" t="s">
        <v>70</v>
      </c>
      <c r="AZ2947" t="s">
        <v>70</v>
      </c>
      <c r="BA2947" t="s">
        <v>70</v>
      </c>
      <c r="BB2947" t="s">
        <v>70</v>
      </c>
      <c r="BC2947" t="s">
        <v>83</v>
      </c>
      <c r="BD2947" t="s">
        <v>84</v>
      </c>
      <c r="BE2947">
        <v>0</v>
      </c>
      <c r="BF2947">
        <v>0</v>
      </c>
      <c r="BG2947">
        <v>0</v>
      </c>
      <c r="BH2947" t="s">
        <v>70</v>
      </c>
      <c r="BI2947" t="s">
        <v>3987</v>
      </c>
      <c r="BJ2947">
        <v>0</v>
      </c>
      <c r="BK2947">
        <v>0</v>
      </c>
      <c r="BL2947">
        <v>0</v>
      </c>
      <c r="BM2947" t="s">
        <v>3988</v>
      </c>
      <c r="BN2947">
        <v>1</v>
      </c>
    </row>
    <row r="2948" spans="1:66" x14ac:dyDescent="0.2">
      <c r="A2948">
        <v>448912706</v>
      </c>
      <c r="B2948" t="s">
        <v>66</v>
      </c>
      <c r="C2948" t="s">
        <v>67</v>
      </c>
      <c r="D2948" t="s">
        <v>68</v>
      </c>
      <c r="E2948" t="s">
        <v>69</v>
      </c>
      <c r="F2948" t="s">
        <v>70</v>
      </c>
      <c r="G2948">
        <v>3036382093262</v>
      </c>
      <c r="H2948">
        <v>30881393</v>
      </c>
      <c r="I2948" t="s">
        <v>71</v>
      </c>
      <c r="J2948">
        <v>170181975</v>
      </c>
      <c r="K2948" t="s">
        <v>72</v>
      </c>
      <c r="L2948" t="s">
        <v>88</v>
      </c>
      <c r="M2948" t="s">
        <v>164</v>
      </c>
      <c r="N2948" t="s">
        <v>165</v>
      </c>
      <c r="O2948" t="s">
        <v>70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220</v>
      </c>
      <c r="V2948" t="s">
        <v>77</v>
      </c>
      <c r="W2948" t="s">
        <v>3989</v>
      </c>
      <c r="X2948" t="s">
        <v>3990</v>
      </c>
      <c r="Y2948" t="s">
        <v>3882</v>
      </c>
      <c r="Z2948">
        <v>35101538423</v>
      </c>
      <c r="AA2948">
        <v>0</v>
      </c>
      <c r="AB2948">
        <v>1</v>
      </c>
      <c r="AC2948">
        <v>0</v>
      </c>
      <c r="AD2948">
        <v>60.32</v>
      </c>
      <c r="AE2948" t="s">
        <v>80</v>
      </c>
      <c r="AF2948">
        <v>0</v>
      </c>
      <c r="AG2948">
        <v>0</v>
      </c>
      <c r="AH2948" t="s">
        <v>70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 t="s">
        <v>70</v>
      </c>
      <c r="AT2948">
        <v>0</v>
      </c>
      <c r="AU2948">
        <v>0</v>
      </c>
      <c r="AV2948">
        <v>50017014</v>
      </c>
      <c r="AW2948" t="s">
        <v>3952</v>
      </c>
      <c r="AX2948">
        <v>0</v>
      </c>
      <c r="AY2948" t="s">
        <v>70</v>
      </c>
      <c r="AZ2948" t="s">
        <v>70</v>
      </c>
      <c r="BA2948" t="s">
        <v>70</v>
      </c>
      <c r="BB2948" t="s">
        <v>82</v>
      </c>
      <c r="BC2948" t="s">
        <v>83</v>
      </c>
      <c r="BD2948" t="s">
        <v>84</v>
      </c>
      <c r="BE2948">
        <v>0</v>
      </c>
      <c r="BF2948">
        <v>0</v>
      </c>
      <c r="BG2948">
        <v>0</v>
      </c>
      <c r="BH2948" t="s">
        <v>70</v>
      </c>
      <c r="BI2948" t="s">
        <v>3991</v>
      </c>
      <c r="BJ2948">
        <v>0</v>
      </c>
      <c r="BK2948">
        <v>0</v>
      </c>
      <c r="BL2948">
        <v>0</v>
      </c>
      <c r="BM2948" t="s">
        <v>3992</v>
      </c>
      <c r="BN2948">
        <v>1</v>
      </c>
    </row>
    <row r="2949" spans="1:66" x14ac:dyDescent="0.2">
      <c r="A2949">
        <v>448912706</v>
      </c>
      <c r="B2949" t="s">
        <v>66</v>
      </c>
      <c r="C2949" t="s">
        <v>67</v>
      </c>
      <c r="D2949" t="s">
        <v>68</v>
      </c>
      <c r="E2949" t="s">
        <v>69</v>
      </c>
      <c r="F2949" t="s">
        <v>70</v>
      </c>
      <c r="G2949">
        <v>3036382093263</v>
      </c>
      <c r="H2949">
        <v>30881393</v>
      </c>
      <c r="I2949" t="s">
        <v>71</v>
      </c>
      <c r="J2949">
        <v>170181975</v>
      </c>
      <c r="K2949" t="s">
        <v>72</v>
      </c>
      <c r="L2949" t="s">
        <v>88</v>
      </c>
      <c r="M2949" t="s">
        <v>164</v>
      </c>
      <c r="N2949" t="s">
        <v>165</v>
      </c>
      <c r="O2949" t="s">
        <v>70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220</v>
      </c>
      <c r="V2949" t="s">
        <v>77</v>
      </c>
      <c r="W2949" t="s">
        <v>3989</v>
      </c>
      <c r="X2949" t="s">
        <v>3990</v>
      </c>
      <c r="Y2949" t="s">
        <v>3882</v>
      </c>
      <c r="Z2949">
        <v>35101538423</v>
      </c>
      <c r="AA2949">
        <v>0</v>
      </c>
      <c r="AB2949">
        <v>0</v>
      </c>
      <c r="AC2949">
        <v>1</v>
      </c>
      <c r="AD2949">
        <v>50</v>
      </c>
      <c r="AE2949" t="s">
        <v>80</v>
      </c>
      <c r="AF2949">
        <v>0</v>
      </c>
      <c r="AG2949">
        <v>0</v>
      </c>
      <c r="AH2949" t="s">
        <v>70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 t="s">
        <v>70</v>
      </c>
      <c r="AT2949">
        <v>0</v>
      </c>
      <c r="AU2949">
        <v>0</v>
      </c>
      <c r="AV2949">
        <v>50017014</v>
      </c>
      <c r="AW2949" t="s">
        <v>3952</v>
      </c>
      <c r="AX2949">
        <v>0</v>
      </c>
      <c r="AY2949" t="s">
        <v>70</v>
      </c>
      <c r="AZ2949" t="s">
        <v>70</v>
      </c>
      <c r="BA2949" t="s">
        <v>70</v>
      </c>
      <c r="BB2949" t="s">
        <v>87</v>
      </c>
      <c r="BC2949" t="s">
        <v>83</v>
      </c>
      <c r="BD2949" t="s">
        <v>84</v>
      </c>
      <c r="BE2949">
        <v>0</v>
      </c>
      <c r="BF2949">
        <v>0</v>
      </c>
      <c r="BG2949">
        <v>0</v>
      </c>
      <c r="BH2949" t="s">
        <v>70</v>
      </c>
      <c r="BI2949" t="s">
        <v>3991</v>
      </c>
      <c r="BJ2949">
        <v>0</v>
      </c>
      <c r="BK2949">
        <v>0</v>
      </c>
      <c r="BL2949">
        <v>0</v>
      </c>
      <c r="BM2949" t="s">
        <v>3992</v>
      </c>
      <c r="BN2949">
        <v>1</v>
      </c>
    </row>
    <row r="2950" spans="1:66" x14ac:dyDescent="0.2">
      <c r="A2950">
        <v>448912706</v>
      </c>
      <c r="B2950" t="s">
        <v>66</v>
      </c>
      <c r="C2950" t="s">
        <v>67</v>
      </c>
      <c r="D2950" t="s">
        <v>68</v>
      </c>
      <c r="E2950" t="s">
        <v>69</v>
      </c>
      <c r="F2950" t="s">
        <v>70</v>
      </c>
      <c r="G2950">
        <v>3036382093264</v>
      </c>
      <c r="H2950">
        <v>30296144</v>
      </c>
      <c r="I2950" t="s">
        <v>71</v>
      </c>
      <c r="J2950">
        <v>170181975</v>
      </c>
      <c r="K2950" t="s">
        <v>72</v>
      </c>
      <c r="L2950" t="s">
        <v>88</v>
      </c>
      <c r="M2950" t="s">
        <v>164</v>
      </c>
      <c r="N2950" t="s">
        <v>165</v>
      </c>
      <c r="O2950" t="s">
        <v>70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90</v>
      </c>
      <c r="V2950" t="s">
        <v>77</v>
      </c>
      <c r="W2950" t="s">
        <v>3993</v>
      </c>
      <c r="X2950" t="s">
        <v>3994</v>
      </c>
      <c r="Y2950" t="s">
        <v>3882</v>
      </c>
      <c r="Z2950">
        <v>34813665197</v>
      </c>
      <c r="AA2950">
        <v>0</v>
      </c>
      <c r="AB2950">
        <v>1</v>
      </c>
      <c r="AC2950">
        <v>0</v>
      </c>
      <c r="AD2950">
        <v>94.79</v>
      </c>
      <c r="AE2950" t="s">
        <v>80</v>
      </c>
      <c r="AF2950">
        <v>0</v>
      </c>
      <c r="AG2950">
        <v>0</v>
      </c>
      <c r="AH2950" t="s">
        <v>70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 t="s">
        <v>70</v>
      </c>
      <c r="AT2950">
        <v>0</v>
      </c>
      <c r="AU2950">
        <v>0</v>
      </c>
      <c r="AV2950">
        <v>317699</v>
      </c>
      <c r="AW2950" t="s">
        <v>3995</v>
      </c>
      <c r="AX2950">
        <v>0</v>
      </c>
      <c r="AY2950" t="s">
        <v>70</v>
      </c>
      <c r="AZ2950" t="s">
        <v>70</v>
      </c>
      <c r="BA2950" t="s">
        <v>70</v>
      </c>
      <c r="BB2950" t="s">
        <v>82</v>
      </c>
      <c r="BC2950" t="s">
        <v>83</v>
      </c>
      <c r="BD2950" t="s">
        <v>84</v>
      </c>
      <c r="BE2950">
        <v>0</v>
      </c>
      <c r="BF2950">
        <v>0</v>
      </c>
      <c r="BG2950">
        <v>0</v>
      </c>
      <c r="BH2950" t="s">
        <v>70</v>
      </c>
      <c r="BI2950" t="s">
        <v>3996</v>
      </c>
      <c r="BJ2950">
        <v>0</v>
      </c>
      <c r="BK2950">
        <v>0</v>
      </c>
      <c r="BL2950">
        <v>0</v>
      </c>
      <c r="BM2950" t="s">
        <v>3997</v>
      </c>
      <c r="BN2950">
        <v>1</v>
      </c>
    </row>
    <row r="2951" spans="1:66" x14ac:dyDescent="0.2">
      <c r="A2951">
        <v>448912706</v>
      </c>
      <c r="B2951" t="s">
        <v>66</v>
      </c>
      <c r="C2951" t="s">
        <v>67</v>
      </c>
      <c r="D2951" t="s">
        <v>68</v>
      </c>
      <c r="E2951" t="s">
        <v>69</v>
      </c>
      <c r="F2951" t="s">
        <v>70</v>
      </c>
      <c r="G2951">
        <v>3036382093265</v>
      </c>
      <c r="H2951">
        <v>30296144</v>
      </c>
      <c r="I2951" t="s">
        <v>71</v>
      </c>
      <c r="J2951">
        <v>170181975</v>
      </c>
      <c r="K2951" t="s">
        <v>72</v>
      </c>
      <c r="L2951" t="s">
        <v>88</v>
      </c>
      <c r="M2951" t="s">
        <v>164</v>
      </c>
      <c r="N2951" t="s">
        <v>165</v>
      </c>
      <c r="O2951" t="s">
        <v>70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90</v>
      </c>
      <c r="V2951" t="s">
        <v>77</v>
      </c>
      <c r="W2951" t="s">
        <v>3993</v>
      </c>
      <c r="X2951" t="s">
        <v>3994</v>
      </c>
      <c r="Y2951" t="s">
        <v>3882</v>
      </c>
      <c r="Z2951">
        <v>34813665197</v>
      </c>
      <c r="AA2951">
        <v>0</v>
      </c>
      <c r="AB2951">
        <v>0</v>
      </c>
      <c r="AC2951">
        <v>1</v>
      </c>
      <c r="AD2951">
        <v>50</v>
      </c>
      <c r="AE2951" t="s">
        <v>80</v>
      </c>
      <c r="AF2951">
        <v>0</v>
      </c>
      <c r="AG2951">
        <v>0</v>
      </c>
      <c r="AH2951" t="s">
        <v>70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 t="s">
        <v>70</v>
      </c>
      <c r="AT2951">
        <v>0</v>
      </c>
      <c r="AU2951">
        <v>0</v>
      </c>
      <c r="AV2951">
        <v>317699</v>
      </c>
      <c r="AW2951" t="s">
        <v>3995</v>
      </c>
      <c r="AX2951">
        <v>0</v>
      </c>
      <c r="AY2951" t="s">
        <v>70</v>
      </c>
      <c r="AZ2951" t="s">
        <v>70</v>
      </c>
      <c r="BA2951" t="s">
        <v>70</v>
      </c>
      <c r="BB2951" t="s">
        <v>87</v>
      </c>
      <c r="BC2951" t="s">
        <v>83</v>
      </c>
      <c r="BD2951" t="s">
        <v>84</v>
      </c>
      <c r="BE2951">
        <v>0</v>
      </c>
      <c r="BF2951">
        <v>0</v>
      </c>
      <c r="BG2951">
        <v>0</v>
      </c>
      <c r="BH2951" t="s">
        <v>70</v>
      </c>
      <c r="BI2951" t="s">
        <v>3996</v>
      </c>
      <c r="BJ2951">
        <v>0</v>
      </c>
      <c r="BK2951">
        <v>0</v>
      </c>
      <c r="BL2951">
        <v>0</v>
      </c>
      <c r="BM2951" t="s">
        <v>3997</v>
      </c>
      <c r="BN2951">
        <v>1</v>
      </c>
    </row>
    <row r="2952" spans="1:66" x14ac:dyDescent="0.2">
      <c r="A2952">
        <v>448912706</v>
      </c>
      <c r="B2952" t="s">
        <v>66</v>
      </c>
      <c r="C2952" t="s">
        <v>67</v>
      </c>
      <c r="D2952" t="s">
        <v>68</v>
      </c>
      <c r="E2952" t="s">
        <v>69</v>
      </c>
      <c r="F2952" t="s">
        <v>70</v>
      </c>
      <c r="G2952">
        <v>3036382093266</v>
      </c>
      <c r="H2952">
        <v>27953568</v>
      </c>
      <c r="I2952" t="s">
        <v>71</v>
      </c>
      <c r="J2952">
        <v>174824033</v>
      </c>
      <c r="K2952" t="s">
        <v>72</v>
      </c>
      <c r="L2952" t="s">
        <v>212</v>
      </c>
      <c r="M2952" t="s">
        <v>74</v>
      </c>
      <c r="N2952" t="s">
        <v>672</v>
      </c>
      <c r="O2952" t="s">
        <v>70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90</v>
      </c>
      <c r="V2952" t="s">
        <v>77</v>
      </c>
      <c r="W2952" t="s">
        <v>3998</v>
      </c>
      <c r="X2952" t="s">
        <v>3999</v>
      </c>
      <c r="Y2952" t="s">
        <v>3882</v>
      </c>
      <c r="Z2952">
        <v>29157239313</v>
      </c>
      <c r="AA2952">
        <v>0</v>
      </c>
      <c r="AB2952">
        <v>1</v>
      </c>
      <c r="AC2952">
        <v>0</v>
      </c>
      <c r="AD2952">
        <v>77.52</v>
      </c>
      <c r="AE2952" t="s">
        <v>80</v>
      </c>
      <c r="AF2952">
        <v>0</v>
      </c>
      <c r="AG2952">
        <v>0</v>
      </c>
      <c r="AH2952" t="s">
        <v>70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 t="s">
        <v>70</v>
      </c>
      <c r="AT2952">
        <v>0</v>
      </c>
      <c r="AU2952">
        <v>0</v>
      </c>
      <c r="AV2952">
        <v>204646</v>
      </c>
      <c r="AW2952" t="s">
        <v>4000</v>
      </c>
      <c r="AX2952">
        <v>0</v>
      </c>
      <c r="AY2952" t="s">
        <v>70</v>
      </c>
      <c r="AZ2952" t="s">
        <v>70</v>
      </c>
      <c r="BA2952" t="s">
        <v>70</v>
      </c>
      <c r="BB2952" t="s">
        <v>134</v>
      </c>
      <c r="BC2952" t="s">
        <v>83</v>
      </c>
      <c r="BD2952" t="s">
        <v>84</v>
      </c>
      <c r="BE2952">
        <v>0</v>
      </c>
      <c r="BF2952">
        <v>0</v>
      </c>
      <c r="BG2952">
        <v>0</v>
      </c>
      <c r="BH2952" t="s">
        <v>70</v>
      </c>
      <c r="BI2952" t="s">
        <v>4001</v>
      </c>
      <c r="BJ2952">
        <v>0</v>
      </c>
      <c r="BK2952">
        <v>0</v>
      </c>
      <c r="BL2952">
        <v>0</v>
      </c>
      <c r="BM2952" t="s">
        <v>4002</v>
      </c>
      <c r="BN2952">
        <v>1</v>
      </c>
    </row>
    <row r="2953" spans="1:66" x14ac:dyDescent="0.2">
      <c r="A2953">
        <v>448912706</v>
      </c>
      <c r="B2953" t="s">
        <v>66</v>
      </c>
      <c r="C2953" t="s">
        <v>67</v>
      </c>
      <c r="D2953" t="s">
        <v>68</v>
      </c>
      <c r="E2953" t="s">
        <v>69</v>
      </c>
      <c r="F2953" t="s">
        <v>70</v>
      </c>
      <c r="G2953">
        <v>3036382093267</v>
      </c>
      <c r="H2953">
        <v>27953568</v>
      </c>
      <c r="I2953" t="s">
        <v>71</v>
      </c>
      <c r="J2953">
        <v>174824033</v>
      </c>
      <c r="K2953" t="s">
        <v>72</v>
      </c>
      <c r="L2953" t="s">
        <v>212</v>
      </c>
      <c r="M2953" t="s">
        <v>74</v>
      </c>
      <c r="N2953" t="s">
        <v>672</v>
      </c>
      <c r="O2953" t="s">
        <v>137</v>
      </c>
      <c r="P2953">
        <v>1</v>
      </c>
      <c r="Q2953">
        <v>2760</v>
      </c>
      <c r="R2953">
        <v>2042</v>
      </c>
      <c r="S2953">
        <v>0</v>
      </c>
      <c r="T2953">
        <v>29.5</v>
      </c>
      <c r="U2953" t="s">
        <v>90</v>
      </c>
      <c r="V2953" t="s">
        <v>137</v>
      </c>
      <c r="W2953" t="s">
        <v>3998</v>
      </c>
      <c r="X2953" t="s">
        <v>3999</v>
      </c>
      <c r="Y2953" t="s">
        <v>3882</v>
      </c>
      <c r="Z2953">
        <v>29157239313</v>
      </c>
      <c r="AA2953">
        <v>2760</v>
      </c>
      <c r="AB2953">
        <v>0</v>
      </c>
      <c r="AC2953">
        <v>0</v>
      </c>
      <c r="AD2953">
        <v>0</v>
      </c>
      <c r="AE2953" t="s">
        <v>80</v>
      </c>
      <c r="AF2953">
        <v>0</v>
      </c>
      <c r="AG2953">
        <v>0</v>
      </c>
      <c r="AH2953" t="s">
        <v>70</v>
      </c>
      <c r="AI2953">
        <v>21.68</v>
      </c>
      <c r="AJ2953">
        <v>24.58</v>
      </c>
      <c r="AK2953">
        <v>2.9</v>
      </c>
      <c r="AL2953">
        <v>0</v>
      </c>
      <c r="AM2953">
        <v>0</v>
      </c>
      <c r="AN2953">
        <v>114.67</v>
      </c>
      <c r="AO2953">
        <v>1904.4</v>
      </c>
      <c r="AP2953">
        <v>0</v>
      </c>
      <c r="AQ2953">
        <v>41.4</v>
      </c>
      <c r="AR2953">
        <v>1.5</v>
      </c>
      <c r="AS2953" t="s">
        <v>197</v>
      </c>
      <c r="AT2953">
        <v>114.66666666666667</v>
      </c>
      <c r="AU2953">
        <v>22.93</v>
      </c>
      <c r="AV2953">
        <v>204646</v>
      </c>
      <c r="AW2953" t="s">
        <v>4000</v>
      </c>
      <c r="AX2953">
        <v>0</v>
      </c>
      <c r="AY2953" t="s">
        <v>70</v>
      </c>
      <c r="AZ2953" t="s">
        <v>70</v>
      </c>
      <c r="BA2953" t="s">
        <v>70</v>
      </c>
      <c r="BB2953" t="s">
        <v>70</v>
      </c>
      <c r="BC2953" t="s">
        <v>83</v>
      </c>
      <c r="BD2953" t="s">
        <v>84</v>
      </c>
      <c r="BE2953">
        <v>0</v>
      </c>
      <c r="BF2953">
        <v>0</v>
      </c>
      <c r="BG2953">
        <v>0</v>
      </c>
      <c r="BH2953" t="s">
        <v>70</v>
      </c>
      <c r="BI2953" t="s">
        <v>4001</v>
      </c>
      <c r="BJ2953">
        <v>0</v>
      </c>
      <c r="BK2953">
        <v>0</v>
      </c>
      <c r="BL2953">
        <v>0</v>
      </c>
      <c r="BM2953" t="s">
        <v>4002</v>
      </c>
      <c r="BN2953">
        <v>1</v>
      </c>
    </row>
    <row r="2954" spans="1:66" x14ac:dyDescent="0.2">
      <c r="A2954">
        <v>448912706</v>
      </c>
      <c r="B2954" t="s">
        <v>66</v>
      </c>
      <c r="C2954" t="s">
        <v>67</v>
      </c>
      <c r="D2954" t="s">
        <v>68</v>
      </c>
      <c r="E2954" t="s">
        <v>69</v>
      </c>
      <c r="F2954" t="s">
        <v>70</v>
      </c>
      <c r="G2954">
        <v>3036382093268</v>
      </c>
      <c r="H2954">
        <v>30164892</v>
      </c>
      <c r="I2954" t="s">
        <v>71</v>
      </c>
      <c r="J2954">
        <v>170181975</v>
      </c>
      <c r="K2954" t="s">
        <v>72</v>
      </c>
      <c r="L2954" t="s">
        <v>88</v>
      </c>
      <c r="M2954" t="s">
        <v>74</v>
      </c>
      <c r="N2954" t="s">
        <v>89</v>
      </c>
      <c r="O2954" t="s">
        <v>70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90</v>
      </c>
      <c r="V2954" t="s">
        <v>77</v>
      </c>
      <c r="W2954" t="s">
        <v>4003</v>
      </c>
      <c r="X2954" t="s">
        <v>3999</v>
      </c>
      <c r="Y2954" t="s">
        <v>3882</v>
      </c>
      <c r="Z2954">
        <v>34797907997</v>
      </c>
      <c r="AA2954">
        <v>0</v>
      </c>
      <c r="AB2954">
        <v>1</v>
      </c>
      <c r="AC2954">
        <v>0</v>
      </c>
      <c r="AD2954">
        <v>94.79</v>
      </c>
      <c r="AE2954" t="s">
        <v>80</v>
      </c>
      <c r="AF2954">
        <v>0</v>
      </c>
      <c r="AG2954">
        <v>0</v>
      </c>
      <c r="AH2954" t="s">
        <v>70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 t="s">
        <v>70</v>
      </c>
      <c r="AT2954">
        <v>0</v>
      </c>
      <c r="AU2954">
        <v>0</v>
      </c>
      <c r="AV2954">
        <v>204646</v>
      </c>
      <c r="AW2954" t="s">
        <v>4000</v>
      </c>
      <c r="AX2954">
        <v>0</v>
      </c>
      <c r="AY2954" t="s">
        <v>70</v>
      </c>
      <c r="AZ2954" t="s">
        <v>70</v>
      </c>
      <c r="BA2954" t="s">
        <v>70</v>
      </c>
      <c r="BB2954" t="s">
        <v>134</v>
      </c>
      <c r="BC2954" t="s">
        <v>83</v>
      </c>
      <c r="BD2954" t="s">
        <v>84</v>
      </c>
      <c r="BE2954">
        <v>0</v>
      </c>
      <c r="BF2954">
        <v>0</v>
      </c>
      <c r="BG2954">
        <v>0</v>
      </c>
      <c r="BH2954" t="s">
        <v>70</v>
      </c>
      <c r="BI2954" t="s">
        <v>4004</v>
      </c>
      <c r="BJ2954">
        <v>0</v>
      </c>
      <c r="BK2954">
        <v>0</v>
      </c>
      <c r="BL2954">
        <v>0</v>
      </c>
      <c r="BM2954" t="s">
        <v>4005</v>
      </c>
      <c r="BN2954">
        <v>1</v>
      </c>
    </row>
    <row r="2955" spans="1:66" x14ac:dyDescent="0.2">
      <c r="A2955">
        <v>448912706</v>
      </c>
      <c r="B2955" t="s">
        <v>66</v>
      </c>
      <c r="C2955" t="s">
        <v>67</v>
      </c>
      <c r="D2955" t="s">
        <v>68</v>
      </c>
      <c r="E2955" t="s">
        <v>69</v>
      </c>
      <c r="F2955" t="s">
        <v>70</v>
      </c>
      <c r="G2955">
        <v>3036382093269</v>
      </c>
      <c r="H2955">
        <v>30164892</v>
      </c>
      <c r="I2955" t="s">
        <v>71</v>
      </c>
      <c r="J2955">
        <v>170181975</v>
      </c>
      <c r="K2955" t="s">
        <v>72</v>
      </c>
      <c r="L2955" t="s">
        <v>88</v>
      </c>
      <c r="M2955" t="s">
        <v>74</v>
      </c>
      <c r="N2955" t="s">
        <v>89</v>
      </c>
      <c r="O2955" t="s">
        <v>137</v>
      </c>
      <c r="P2955">
        <v>1</v>
      </c>
      <c r="Q2955">
        <v>2880</v>
      </c>
      <c r="R2955">
        <v>2131</v>
      </c>
      <c r="S2955">
        <v>0</v>
      </c>
      <c r="T2955">
        <v>29.5</v>
      </c>
      <c r="U2955" t="s">
        <v>90</v>
      </c>
      <c r="V2955" t="s">
        <v>137</v>
      </c>
      <c r="W2955" t="s">
        <v>4003</v>
      </c>
      <c r="X2955" t="s">
        <v>3999</v>
      </c>
      <c r="Y2955" t="s">
        <v>3882</v>
      </c>
      <c r="Z2955">
        <v>34797907997</v>
      </c>
      <c r="AA2955">
        <v>2880</v>
      </c>
      <c r="AB2955">
        <v>0</v>
      </c>
      <c r="AC2955">
        <v>0</v>
      </c>
      <c r="AD2955">
        <v>0</v>
      </c>
      <c r="AE2955" t="s">
        <v>80</v>
      </c>
      <c r="AF2955">
        <v>0</v>
      </c>
      <c r="AG2955">
        <v>0</v>
      </c>
      <c r="AH2955" t="s">
        <v>70</v>
      </c>
      <c r="AI2955">
        <v>21.67</v>
      </c>
      <c r="AJ2955">
        <v>24.58</v>
      </c>
      <c r="AK2955">
        <v>2.91</v>
      </c>
      <c r="AL2955">
        <v>0</v>
      </c>
      <c r="AM2955">
        <v>0</v>
      </c>
      <c r="AN2955">
        <v>119.83</v>
      </c>
      <c r="AO2955">
        <v>1987.2</v>
      </c>
      <c r="AP2955">
        <v>0</v>
      </c>
      <c r="AQ2955">
        <v>43.2</v>
      </c>
      <c r="AR2955">
        <v>1.5</v>
      </c>
      <c r="AS2955" t="s">
        <v>197</v>
      </c>
      <c r="AT2955">
        <v>119.83333333333333</v>
      </c>
      <c r="AU2955">
        <v>23.97</v>
      </c>
      <c r="AV2955">
        <v>204646</v>
      </c>
      <c r="AW2955" t="s">
        <v>4000</v>
      </c>
      <c r="AX2955">
        <v>0</v>
      </c>
      <c r="AY2955" t="s">
        <v>70</v>
      </c>
      <c r="AZ2955" t="s">
        <v>70</v>
      </c>
      <c r="BA2955" t="s">
        <v>70</v>
      </c>
      <c r="BB2955" t="s">
        <v>70</v>
      </c>
      <c r="BC2955" t="s">
        <v>83</v>
      </c>
      <c r="BD2955" t="s">
        <v>84</v>
      </c>
      <c r="BE2955">
        <v>0</v>
      </c>
      <c r="BF2955">
        <v>0</v>
      </c>
      <c r="BG2955">
        <v>0</v>
      </c>
      <c r="BH2955" t="s">
        <v>70</v>
      </c>
      <c r="BI2955" t="s">
        <v>4004</v>
      </c>
      <c r="BJ2955">
        <v>0</v>
      </c>
      <c r="BK2955">
        <v>0</v>
      </c>
      <c r="BL2955">
        <v>0</v>
      </c>
      <c r="BM2955" t="s">
        <v>4005</v>
      </c>
      <c r="BN2955">
        <v>1</v>
      </c>
    </row>
    <row r="2956" spans="1:66" x14ac:dyDescent="0.2">
      <c r="A2956">
        <v>448912706</v>
      </c>
      <c r="B2956" t="s">
        <v>66</v>
      </c>
      <c r="C2956" t="s">
        <v>67</v>
      </c>
      <c r="D2956" t="s">
        <v>68</v>
      </c>
      <c r="E2956" t="s">
        <v>69</v>
      </c>
      <c r="F2956" t="s">
        <v>70</v>
      </c>
      <c r="G2956">
        <v>3036382093270</v>
      </c>
      <c r="H2956">
        <v>27953568</v>
      </c>
      <c r="I2956" t="s">
        <v>71</v>
      </c>
      <c r="J2956">
        <v>174824033</v>
      </c>
      <c r="K2956" t="s">
        <v>72</v>
      </c>
      <c r="L2956" t="s">
        <v>212</v>
      </c>
      <c r="M2956" t="s">
        <v>311</v>
      </c>
      <c r="N2956" t="s">
        <v>894</v>
      </c>
      <c r="O2956" t="s">
        <v>70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96</v>
      </c>
      <c r="V2956" t="s">
        <v>77</v>
      </c>
      <c r="W2956" t="s">
        <v>4006</v>
      </c>
      <c r="X2956" t="s">
        <v>4007</v>
      </c>
      <c r="Y2956" t="s">
        <v>3882</v>
      </c>
      <c r="Z2956">
        <v>29157117202</v>
      </c>
      <c r="AA2956">
        <v>0</v>
      </c>
      <c r="AB2956">
        <v>1</v>
      </c>
      <c r="AC2956">
        <v>0</v>
      </c>
      <c r="AD2956">
        <v>106.59</v>
      </c>
      <c r="AE2956" t="s">
        <v>80</v>
      </c>
      <c r="AF2956">
        <v>0</v>
      </c>
      <c r="AG2956">
        <v>0</v>
      </c>
      <c r="AH2956" t="s">
        <v>70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 t="s">
        <v>70</v>
      </c>
      <c r="AT2956">
        <v>0</v>
      </c>
      <c r="AU2956">
        <v>0</v>
      </c>
      <c r="AV2956">
        <v>130458</v>
      </c>
      <c r="AW2956" t="s">
        <v>4008</v>
      </c>
      <c r="AX2956">
        <v>0</v>
      </c>
      <c r="AY2956" t="s">
        <v>70</v>
      </c>
      <c r="AZ2956" t="s">
        <v>70</v>
      </c>
      <c r="BA2956" t="s">
        <v>70</v>
      </c>
      <c r="BB2956" t="s">
        <v>134</v>
      </c>
      <c r="BC2956" t="s">
        <v>83</v>
      </c>
      <c r="BD2956" t="s">
        <v>84</v>
      </c>
      <c r="BE2956">
        <v>0</v>
      </c>
      <c r="BF2956">
        <v>0</v>
      </c>
      <c r="BG2956">
        <v>0</v>
      </c>
      <c r="BH2956" t="s">
        <v>70</v>
      </c>
      <c r="BI2956" t="s">
        <v>4009</v>
      </c>
      <c r="BJ2956">
        <v>0</v>
      </c>
      <c r="BK2956">
        <v>0</v>
      </c>
      <c r="BL2956">
        <v>0</v>
      </c>
      <c r="BM2956" t="s">
        <v>2081</v>
      </c>
      <c r="BN2956">
        <v>1</v>
      </c>
    </row>
    <row r="2957" spans="1:66" x14ac:dyDescent="0.2">
      <c r="A2957">
        <v>448912706</v>
      </c>
      <c r="B2957" t="s">
        <v>66</v>
      </c>
      <c r="C2957" t="s">
        <v>67</v>
      </c>
      <c r="D2957" t="s">
        <v>68</v>
      </c>
      <c r="E2957" t="s">
        <v>69</v>
      </c>
      <c r="F2957" t="s">
        <v>70</v>
      </c>
      <c r="G2957">
        <v>3036382093271</v>
      </c>
      <c r="H2957">
        <v>27953568</v>
      </c>
      <c r="I2957" t="s">
        <v>71</v>
      </c>
      <c r="J2957">
        <v>174824033</v>
      </c>
      <c r="K2957" t="s">
        <v>72</v>
      </c>
      <c r="L2957" t="s">
        <v>212</v>
      </c>
      <c r="M2957" t="s">
        <v>311</v>
      </c>
      <c r="N2957" t="s">
        <v>894</v>
      </c>
      <c r="O2957" t="s">
        <v>137</v>
      </c>
      <c r="P2957">
        <v>1</v>
      </c>
      <c r="Q2957">
        <v>2760</v>
      </c>
      <c r="R2957">
        <v>1893</v>
      </c>
      <c r="S2957">
        <v>0</v>
      </c>
      <c r="T2957">
        <v>29.5</v>
      </c>
      <c r="U2957" t="s">
        <v>96</v>
      </c>
      <c r="V2957" t="s">
        <v>137</v>
      </c>
      <c r="W2957" t="s">
        <v>4006</v>
      </c>
      <c r="X2957" t="s">
        <v>4007</v>
      </c>
      <c r="Y2957" t="s">
        <v>3882</v>
      </c>
      <c r="Z2957">
        <v>29157117202</v>
      </c>
      <c r="AA2957">
        <v>2760</v>
      </c>
      <c r="AB2957">
        <v>0</v>
      </c>
      <c r="AC2957">
        <v>0</v>
      </c>
      <c r="AD2957">
        <v>0</v>
      </c>
      <c r="AE2957" t="s">
        <v>80</v>
      </c>
      <c r="AF2957">
        <v>0</v>
      </c>
      <c r="AG2957">
        <v>0</v>
      </c>
      <c r="AH2957" t="s">
        <v>70</v>
      </c>
      <c r="AI2957">
        <v>26.18</v>
      </c>
      <c r="AJ2957">
        <v>24.58</v>
      </c>
      <c r="AK2957">
        <v>-1.6</v>
      </c>
      <c r="AL2957">
        <v>0</v>
      </c>
      <c r="AM2957">
        <v>0</v>
      </c>
      <c r="AN2957">
        <v>-44</v>
      </c>
      <c r="AO2957">
        <v>1909.84</v>
      </c>
      <c r="AP2957">
        <v>0</v>
      </c>
      <c r="AQ2957">
        <v>35.96</v>
      </c>
      <c r="AR2957">
        <v>1.9</v>
      </c>
      <c r="AS2957" t="s">
        <v>138</v>
      </c>
      <c r="AT2957">
        <v>-44</v>
      </c>
      <c r="AU2957">
        <v>-8.8000000000000007</v>
      </c>
      <c r="AV2957">
        <v>130458</v>
      </c>
      <c r="AW2957" t="s">
        <v>4008</v>
      </c>
      <c r="AX2957">
        <v>0</v>
      </c>
      <c r="AY2957" t="s">
        <v>70</v>
      </c>
      <c r="AZ2957" t="s">
        <v>70</v>
      </c>
      <c r="BA2957" t="s">
        <v>70</v>
      </c>
      <c r="BB2957" t="s">
        <v>70</v>
      </c>
      <c r="BC2957" t="s">
        <v>83</v>
      </c>
      <c r="BD2957" t="s">
        <v>84</v>
      </c>
      <c r="BE2957">
        <v>0</v>
      </c>
      <c r="BF2957">
        <v>0</v>
      </c>
      <c r="BG2957">
        <v>0</v>
      </c>
      <c r="BH2957" t="s">
        <v>70</v>
      </c>
      <c r="BI2957" t="s">
        <v>4009</v>
      </c>
      <c r="BJ2957">
        <v>0</v>
      </c>
      <c r="BK2957">
        <v>0</v>
      </c>
      <c r="BL2957">
        <v>0</v>
      </c>
      <c r="BM2957" t="s">
        <v>2081</v>
      </c>
      <c r="BN2957">
        <v>1</v>
      </c>
    </row>
    <row r="2958" spans="1:66" x14ac:dyDescent="0.2">
      <c r="A2958">
        <v>448912706</v>
      </c>
      <c r="B2958" t="s">
        <v>66</v>
      </c>
      <c r="C2958" t="s">
        <v>67</v>
      </c>
      <c r="D2958" t="s">
        <v>68</v>
      </c>
      <c r="E2958" t="s">
        <v>69</v>
      </c>
      <c r="F2958" t="s">
        <v>70</v>
      </c>
      <c r="G2958">
        <v>3036382093272</v>
      </c>
      <c r="H2958">
        <v>29654558</v>
      </c>
      <c r="I2958" t="s">
        <v>71</v>
      </c>
      <c r="J2958">
        <v>170181975</v>
      </c>
      <c r="K2958" t="s">
        <v>72</v>
      </c>
      <c r="L2958" t="s">
        <v>88</v>
      </c>
      <c r="M2958" t="s">
        <v>311</v>
      </c>
      <c r="N2958" t="s">
        <v>312</v>
      </c>
      <c r="O2958" t="s">
        <v>70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90</v>
      </c>
      <c r="V2958" t="s">
        <v>77</v>
      </c>
      <c r="W2958" t="s">
        <v>4010</v>
      </c>
      <c r="X2958" t="s">
        <v>4007</v>
      </c>
      <c r="Y2958" t="s">
        <v>3882</v>
      </c>
      <c r="Z2958">
        <v>34192472011</v>
      </c>
      <c r="AA2958">
        <v>0</v>
      </c>
      <c r="AB2958">
        <v>1</v>
      </c>
      <c r="AC2958">
        <v>0</v>
      </c>
      <c r="AD2958">
        <v>73.25</v>
      </c>
      <c r="AE2958" t="s">
        <v>80</v>
      </c>
      <c r="AF2958">
        <v>0</v>
      </c>
      <c r="AG2958">
        <v>0</v>
      </c>
      <c r="AH2958" t="s">
        <v>70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 t="s">
        <v>70</v>
      </c>
      <c r="AT2958">
        <v>0</v>
      </c>
      <c r="AU2958">
        <v>0</v>
      </c>
      <c r="AV2958">
        <v>130458</v>
      </c>
      <c r="AW2958" t="s">
        <v>4008</v>
      </c>
      <c r="AX2958">
        <v>0</v>
      </c>
      <c r="AY2958" t="s">
        <v>70</v>
      </c>
      <c r="AZ2958" t="s">
        <v>70</v>
      </c>
      <c r="BA2958" t="s">
        <v>70</v>
      </c>
      <c r="BB2958" t="s">
        <v>134</v>
      </c>
      <c r="BC2958" t="s">
        <v>83</v>
      </c>
      <c r="BD2958" t="s">
        <v>84</v>
      </c>
      <c r="BE2958">
        <v>0</v>
      </c>
      <c r="BF2958">
        <v>0</v>
      </c>
      <c r="BG2958">
        <v>0</v>
      </c>
      <c r="BH2958" t="s">
        <v>70</v>
      </c>
      <c r="BI2958" t="s">
        <v>4011</v>
      </c>
      <c r="BJ2958">
        <v>0</v>
      </c>
      <c r="BK2958">
        <v>0</v>
      </c>
      <c r="BL2958">
        <v>0</v>
      </c>
      <c r="BM2958" t="s">
        <v>3377</v>
      </c>
      <c r="BN2958">
        <v>1</v>
      </c>
    </row>
    <row r="2959" spans="1:66" x14ac:dyDescent="0.2">
      <c r="A2959">
        <v>448912706</v>
      </c>
      <c r="B2959" t="s">
        <v>66</v>
      </c>
      <c r="C2959" t="s">
        <v>67</v>
      </c>
      <c r="D2959" t="s">
        <v>68</v>
      </c>
      <c r="E2959" t="s">
        <v>69</v>
      </c>
      <c r="F2959" t="s">
        <v>70</v>
      </c>
      <c r="G2959">
        <v>3036382093273</v>
      </c>
      <c r="H2959">
        <v>29654558</v>
      </c>
      <c r="I2959" t="s">
        <v>71</v>
      </c>
      <c r="J2959">
        <v>170181975</v>
      </c>
      <c r="K2959" t="s">
        <v>72</v>
      </c>
      <c r="L2959" t="s">
        <v>88</v>
      </c>
      <c r="M2959" t="s">
        <v>311</v>
      </c>
      <c r="N2959" t="s">
        <v>312</v>
      </c>
      <c r="O2959" t="s">
        <v>137</v>
      </c>
      <c r="P2959">
        <v>1</v>
      </c>
      <c r="Q2959">
        <v>2880</v>
      </c>
      <c r="R2959">
        <v>1975</v>
      </c>
      <c r="S2959">
        <v>0</v>
      </c>
      <c r="T2959">
        <v>29.5</v>
      </c>
      <c r="U2959" t="s">
        <v>90</v>
      </c>
      <c r="V2959" t="s">
        <v>137</v>
      </c>
      <c r="W2959" t="s">
        <v>4010</v>
      </c>
      <c r="X2959" t="s">
        <v>4007</v>
      </c>
      <c r="Y2959" t="s">
        <v>3882</v>
      </c>
      <c r="Z2959">
        <v>34192472011</v>
      </c>
      <c r="AA2959">
        <v>2880</v>
      </c>
      <c r="AB2959">
        <v>0</v>
      </c>
      <c r="AC2959">
        <v>0</v>
      </c>
      <c r="AD2959">
        <v>0</v>
      </c>
      <c r="AE2959" t="s">
        <v>80</v>
      </c>
      <c r="AF2959">
        <v>0</v>
      </c>
      <c r="AG2959">
        <v>0</v>
      </c>
      <c r="AH2959" t="s">
        <v>70</v>
      </c>
      <c r="AI2959">
        <v>26.19</v>
      </c>
      <c r="AJ2959">
        <v>24.58</v>
      </c>
      <c r="AK2959">
        <v>-1.61</v>
      </c>
      <c r="AL2959">
        <v>0</v>
      </c>
      <c r="AM2959">
        <v>0</v>
      </c>
      <c r="AN2959">
        <v>-46.17</v>
      </c>
      <c r="AO2959">
        <v>1992.87</v>
      </c>
      <c r="AP2959">
        <v>0</v>
      </c>
      <c r="AQ2959">
        <v>37.53</v>
      </c>
      <c r="AR2959">
        <v>1.9</v>
      </c>
      <c r="AS2959" t="s">
        <v>138</v>
      </c>
      <c r="AT2959">
        <v>-46.166666666666664</v>
      </c>
      <c r="AU2959">
        <v>-9.23</v>
      </c>
      <c r="AV2959">
        <v>130458</v>
      </c>
      <c r="AW2959" t="s">
        <v>4008</v>
      </c>
      <c r="AX2959">
        <v>0</v>
      </c>
      <c r="AY2959" t="s">
        <v>70</v>
      </c>
      <c r="AZ2959" t="s">
        <v>70</v>
      </c>
      <c r="BA2959" t="s">
        <v>70</v>
      </c>
      <c r="BB2959" t="s">
        <v>70</v>
      </c>
      <c r="BC2959" t="s">
        <v>83</v>
      </c>
      <c r="BD2959" t="s">
        <v>84</v>
      </c>
      <c r="BE2959">
        <v>0</v>
      </c>
      <c r="BF2959">
        <v>0</v>
      </c>
      <c r="BG2959">
        <v>0</v>
      </c>
      <c r="BH2959" t="s">
        <v>70</v>
      </c>
      <c r="BI2959" t="s">
        <v>4011</v>
      </c>
      <c r="BJ2959">
        <v>0</v>
      </c>
      <c r="BK2959">
        <v>0</v>
      </c>
      <c r="BL2959">
        <v>0</v>
      </c>
      <c r="BM2959" t="s">
        <v>3377</v>
      </c>
      <c r="BN2959">
        <v>1</v>
      </c>
    </row>
    <row r="2960" spans="1:66" x14ac:dyDescent="0.2">
      <c r="A2960">
        <v>448912706</v>
      </c>
      <c r="B2960" t="s">
        <v>66</v>
      </c>
      <c r="C2960" t="s">
        <v>67</v>
      </c>
      <c r="D2960" t="s">
        <v>68</v>
      </c>
      <c r="E2960" t="s">
        <v>69</v>
      </c>
      <c r="F2960" t="s">
        <v>70</v>
      </c>
      <c r="G2960">
        <v>3036382093274</v>
      </c>
      <c r="H2960">
        <v>27946301</v>
      </c>
      <c r="I2960" t="s">
        <v>71</v>
      </c>
      <c r="J2960">
        <v>174354791</v>
      </c>
      <c r="K2960" t="s">
        <v>72</v>
      </c>
      <c r="L2960" t="s">
        <v>73</v>
      </c>
      <c r="M2960" t="s">
        <v>74</v>
      </c>
      <c r="N2960" t="s">
        <v>75</v>
      </c>
      <c r="O2960" t="s">
        <v>70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76</v>
      </c>
      <c r="V2960" t="s">
        <v>77</v>
      </c>
      <c r="W2960" t="s">
        <v>4012</v>
      </c>
      <c r="X2960" t="s">
        <v>4013</v>
      </c>
      <c r="Y2960" t="s">
        <v>3882</v>
      </c>
      <c r="Z2960">
        <v>31333869101</v>
      </c>
      <c r="AA2960">
        <v>0</v>
      </c>
      <c r="AB2960">
        <v>1</v>
      </c>
      <c r="AC2960">
        <v>0</v>
      </c>
      <c r="AD2960">
        <v>66.69</v>
      </c>
      <c r="AE2960" t="s">
        <v>80</v>
      </c>
      <c r="AF2960">
        <v>0</v>
      </c>
      <c r="AG2960">
        <v>0</v>
      </c>
      <c r="AH2960" t="s">
        <v>70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 t="s">
        <v>70</v>
      </c>
      <c r="AT2960">
        <v>0</v>
      </c>
      <c r="AU2960">
        <v>0</v>
      </c>
      <c r="AV2960">
        <v>151611</v>
      </c>
      <c r="AW2960" t="s">
        <v>4014</v>
      </c>
      <c r="AX2960">
        <v>0</v>
      </c>
      <c r="AY2960" t="s">
        <v>70</v>
      </c>
      <c r="AZ2960" t="s">
        <v>70</v>
      </c>
      <c r="BA2960" t="s">
        <v>70</v>
      </c>
      <c r="BB2960" t="s">
        <v>134</v>
      </c>
      <c r="BC2960" t="s">
        <v>83</v>
      </c>
      <c r="BD2960" t="s">
        <v>84</v>
      </c>
      <c r="BE2960">
        <v>0</v>
      </c>
      <c r="BF2960">
        <v>0</v>
      </c>
      <c r="BG2960">
        <v>0</v>
      </c>
      <c r="BH2960" t="s">
        <v>70</v>
      </c>
      <c r="BI2960" t="s">
        <v>4015</v>
      </c>
      <c r="BJ2960">
        <v>0</v>
      </c>
      <c r="BK2960">
        <v>0</v>
      </c>
      <c r="BL2960">
        <v>0</v>
      </c>
      <c r="BM2960" t="s">
        <v>4016</v>
      </c>
      <c r="BN2960">
        <v>1</v>
      </c>
    </row>
    <row r="2961" spans="1:66" x14ac:dyDescent="0.2">
      <c r="A2961">
        <v>448912706</v>
      </c>
      <c r="B2961" t="s">
        <v>66</v>
      </c>
      <c r="C2961" t="s">
        <v>67</v>
      </c>
      <c r="D2961" t="s">
        <v>68</v>
      </c>
      <c r="E2961" t="s">
        <v>69</v>
      </c>
      <c r="F2961" t="s">
        <v>70</v>
      </c>
      <c r="G2961">
        <v>3036382093275</v>
      </c>
      <c r="H2961">
        <v>27946301</v>
      </c>
      <c r="I2961" t="s">
        <v>71</v>
      </c>
      <c r="J2961">
        <v>174354791</v>
      </c>
      <c r="K2961" t="s">
        <v>72</v>
      </c>
      <c r="L2961" t="s">
        <v>73</v>
      </c>
      <c r="M2961" t="s">
        <v>74</v>
      </c>
      <c r="N2961" t="s">
        <v>75</v>
      </c>
      <c r="O2961" t="s">
        <v>137</v>
      </c>
      <c r="P2961">
        <v>1</v>
      </c>
      <c r="Q2961">
        <v>2760</v>
      </c>
      <c r="R2961">
        <v>1947</v>
      </c>
      <c r="S2961">
        <v>0</v>
      </c>
      <c r="T2961">
        <v>29.5</v>
      </c>
      <c r="U2961" t="s">
        <v>76</v>
      </c>
      <c r="V2961" t="s">
        <v>137</v>
      </c>
      <c r="W2961" t="s">
        <v>4012</v>
      </c>
      <c r="X2961" t="s">
        <v>4013</v>
      </c>
      <c r="Y2961" t="s">
        <v>3882</v>
      </c>
      <c r="Z2961">
        <v>31333869101</v>
      </c>
      <c r="AA2961">
        <v>2760</v>
      </c>
      <c r="AB2961">
        <v>0</v>
      </c>
      <c r="AC2961">
        <v>0</v>
      </c>
      <c r="AD2961">
        <v>0</v>
      </c>
      <c r="AE2961" t="s">
        <v>80</v>
      </c>
      <c r="AF2961">
        <v>0</v>
      </c>
      <c r="AG2961">
        <v>0</v>
      </c>
      <c r="AH2961" t="s">
        <v>70</v>
      </c>
      <c r="AI2961">
        <v>24.55</v>
      </c>
      <c r="AJ2961">
        <v>24.58</v>
      </c>
      <c r="AK2961">
        <v>0.03</v>
      </c>
      <c r="AL2961">
        <v>0</v>
      </c>
      <c r="AM2961">
        <v>0</v>
      </c>
      <c r="AN2961">
        <v>1</v>
      </c>
      <c r="AO2961">
        <v>1908.8</v>
      </c>
      <c r="AP2961">
        <v>0</v>
      </c>
      <c r="AQ2961">
        <v>37</v>
      </c>
      <c r="AR2961">
        <v>1.9</v>
      </c>
      <c r="AS2961" t="s">
        <v>138</v>
      </c>
      <c r="AT2961">
        <v>1</v>
      </c>
      <c r="AU2961">
        <v>0.2</v>
      </c>
      <c r="AV2961">
        <v>151611</v>
      </c>
      <c r="AW2961" t="s">
        <v>4014</v>
      </c>
      <c r="AX2961">
        <v>0</v>
      </c>
      <c r="AY2961" t="s">
        <v>70</v>
      </c>
      <c r="AZ2961" t="s">
        <v>70</v>
      </c>
      <c r="BA2961" t="s">
        <v>70</v>
      </c>
      <c r="BB2961" t="s">
        <v>70</v>
      </c>
      <c r="BC2961" t="s">
        <v>83</v>
      </c>
      <c r="BD2961" t="s">
        <v>84</v>
      </c>
      <c r="BE2961">
        <v>0</v>
      </c>
      <c r="BF2961">
        <v>0</v>
      </c>
      <c r="BG2961">
        <v>0</v>
      </c>
      <c r="BH2961" t="s">
        <v>70</v>
      </c>
      <c r="BI2961" t="s">
        <v>4015</v>
      </c>
      <c r="BJ2961">
        <v>0</v>
      </c>
      <c r="BK2961">
        <v>0</v>
      </c>
      <c r="BL2961">
        <v>0</v>
      </c>
      <c r="BM2961" t="s">
        <v>4016</v>
      </c>
      <c r="BN2961">
        <v>1</v>
      </c>
    </row>
    <row r="2962" spans="1:66" x14ac:dyDescent="0.2">
      <c r="A2962">
        <v>448912706</v>
      </c>
      <c r="B2962" t="s">
        <v>66</v>
      </c>
      <c r="C2962" t="s">
        <v>67</v>
      </c>
      <c r="D2962" t="s">
        <v>68</v>
      </c>
      <c r="E2962" t="s">
        <v>69</v>
      </c>
      <c r="F2962" t="s">
        <v>70</v>
      </c>
      <c r="G2962">
        <v>3036382093276</v>
      </c>
      <c r="H2962">
        <v>29654558</v>
      </c>
      <c r="I2962" t="s">
        <v>71</v>
      </c>
      <c r="J2962">
        <v>170181975</v>
      </c>
      <c r="K2962" t="s">
        <v>72</v>
      </c>
      <c r="L2962" t="s">
        <v>88</v>
      </c>
      <c r="M2962" t="s">
        <v>213</v>
      </c>
      <c r="N2962" t="s">
        <v>721</v>
      </c>
      <c r="O2962" t="s">
        <v>70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255</v>
      </c>
      <c r="V2962" t="s">
        <v>77</v>
      </c>
      <c r="W2962" t="s">
        <v>4017</v>
      </c>
      <c r="X2962" t="s">
        <v>4018</v>
      </c>
      <c r="Y2962" t="s">
        <v>3882</v>
      </c>
      <c r="Z2962">
        <v>34625605812</v>
      </c>
      <c r="AA2962">
        <v>0</v>
      </c>
      <c r="AB2962">
        <v>1</v>
      </c>
      <c r="AC2962">
        <v>0</v>
      </c>
      <c r="AD2962">
        <v>73.25</v>
      </c>
      <c r="AE2962" t="s">
        <v>80</v>
      </c>
      <c r="AF2962">
        <v>0</v>
      </c>
      <c r="AG2962">
        <v>0</v>
      </c>
      <c r="AH2962" t="s">
        <v>70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 t="s">
        <v>70</v>
      </c>
      <c r="AT2962">
        <v>0</v>
      </c>
      <c r="AU2962">
        <v>0</v>
      </c>
      <c r="AV2962">
        <v>2033</v>
      </c>
      <c r="AW2962" t="s">
        <v>4019</v>
      </c>
      <c r="AX2962">
        <v>0</v>
      </c>
      <c r="AY2962" t="s">
        <v>70</v>
      </c>
      <c r="AZ2962" t="s">
        <v>70</v>
      </c>
      <c r="BA2962" t="s">
        <v>70</v>
      </c>
      <c r="BB2962" t="s">
        <v>82</v>
      </c>
      <c r="BC2962" t="s">
        <v>83</v>
      </c>
      <c r="BD2962" t="s">
        <v>84</v>
      </c>
      <c r="BE2962">
        <v>0</v>
      </c>
      <c r="BF2962">
        <v>0</v>
      </c>
      <c r="BG2962">
        <v>0</v>
      </c>
      <c r="BH2962" t="s">
        <v>70</v>
      </c>
      <c r="BI2962" t="s">
        <v>4020</v>
      </c>
      <c r="BJ2962">
        <v>0</v>
      </c>
      <c r="BK2962">
        <v>0</v>
      </c>
      <c r="BL2962">
        <v>0</v>
      </c>
      <c r="BM2962" t="s">
        <v>4021</v>
      </c>
      <c r="BN2962">
        <v>1</v>
      </c>
    </row>
    <row r="2963" spans="1:66" x14ac:dyDescent="0.2">
      <c r="A2963">
        <v>448912706</v>
      </c>
      <c r="B2963" t="s">
        <v>66</v>
      </c>
      <c r="C2963" t="s">
        <v>67</v>
      </c>
      <c r="D2963" t="s">
        <v>68</v>
      </c>
      <c r="E2963" t="s">
        <v>69</v>
      </c>
      <c r="F2963" t="s">
        <v>70</v>
      </c>
      <c r="G2963">
        <v>3036382093277</v>
      </c>
      <c r="H2963">
        <v>29654558</v>
      </c>
      <c r="I2963" t="s">
        <v>71</v>
      </c>
      <c r="J2963">
        <v>170181975</v>
      </c>
      <c r="K2963" t="s">
        <v>72</v>
      </c>
      <c r="L2963" t="s">
        <v>88</v>
      </c>
      <c r="M2963" t="s">
        <v>213</v>
      </c>
      <c r="N2963" t="s">
        <v>721</v>
      </c>
      <c r="O2963" t="s">
        <v>70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255</v>
      </c>
      <c r="V2963" t="s">
        <v>77</v>
      </c>
      <c r="W2963" t="s">
        <v>4017</v>
      </c>
      <c r="X2963" t="s">
        <v>4018</v>
      </c>
      <c r="Y2963" t="s">
        <v>3882</v>
      </c>
      <c r="Z2963">
        <v>34625605812</v>
      </c>
      <c r="AA2963">
        <v>0</v>
      </c>
      <c r="AB2963">
        <v>0</v>
      </c>
      <c r="AC2963">
        <v>1</v>
      </c>
      <c r="AD2963">
        <v>50</v>
      </c>
      <c r="AE2963" t="s">
        <v>80</v>
      </c>
      <c r="AF2963">
        <v>0</v>
      </c>
      <c r="AG2963">
        <v>0</v>
      </c>
      <c r="AH2963" t="s">
        <v>70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 t="s">
        <v>70</v>
      </c>
      <c r="AT2963">
        <v>0</v>
      </c>
      <c r="AU2963">
        <v>0</v>
      </c>
      <c r="AV2963">
        <v>2033</v>
      </c>
      <c r="AW2963" t="s">
        <v>4019</v>
      </c>
      <c r="AX2963">
        <v>0</v>
      </c>
      <c r="AY2963" t="s">
        <v>70</v>
      </c>
      <c r="AZ2963" t="s">
        <v>70</v>
      </c>
      <c r="BA2963" t="s">
        <v>70</v>
      </c>
      <c r="BB2963" t="s">
        <v>87</v>
      </c>
      <c r="BC2963" t="s">
        <v>83</v>
      </c>
      <c r="BD2963" t="s">
        <v>84</v>
      </c>
      <c r="BE2963">
        <v>0</v>
      </c>
      <c r="BF2963">
        <v>0</v>
      </c>
      <c r="BG2963">
        <v>0</v>
      </c>
      <c r="BH2963" t="s">
        <v>70</v>
      </c>
      <c r="BI2963" t="s">
        <v>4020</v>
      </c>
      <c r="BJ2963">
        <v>0</v>
      </c>
      <c r="BK2963">
        <v>0</v>
      </c>
      <c r="BL2963">
        <v>0</v>
      </c>
      <c r="BM2963" t="s">
        <v>4021</v>
      </c>
      <c r="BN2963">
        <v>1</v>
      </c>
    </row>
    <row r="2964" spans="1:66" x14ac:dyDescent="0.2">
      <c r="A2964">
        <v>448912706</v>
      </c>
      <c r="B2964" t="s">
        <v>66</v>
      </c>
      <c r="C2964" t="s">
        <v>67</v>
      </c>
      <c r="D2964" t="s">
        <v>68</v>
      </c>
      <c r="E2964" t="s">
        <v>69</v>
      </c>
      <c r="F2964" t="s">
        <v>70</v>
      </c>
      <c r="G2964">
        <v>3036382093278</v>
      </c>
      <c r="H2964">
        <v>27946301</v>
      </c>
      <c r="I2964" t="s">
        <v>71</v>
      </c>
      <c r="J2964">
        <v>174354791</v>
      </c>
      <c r="K2964" t="s">
        <v>72</v>
      </c>
      <c r="L2964" t="s">
        <v>73</v>
      </c>
      <c r="M2964" t="s">
        <v>146</v>
      </c>
      <c r="N2964" t="s">
        <v>382</v>
      </c>
      <c r="O2964" t="s">
        <v>70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76</v>
      </c>
      <c r="V2964" t="s">
        <v>77</v>
      </c>
      <c r="W2964" t="s">
        <v>4022</v>
      </c>
      <c r="X2964" t="s">
        <v>4023</v>
      </c>
      <c r="Y2964" t="s">
        <v>3882</v>
      </c>
      <c r="Z2964">
        <v>31333869127</v>
      </c>
      <c r="AA2964">
        <v>0</v>
      </c>
      <c r="AB2964">
        <v>1</v>
      </c>
      <c r="AC2964">
        <v>0</v>
      </c>
      <c r="AD2964">
        <v>66.69</v>
      </c>
      <c r="AE2964" t="s">
        <v>80</v>
      </c>
      <c r="AF2964">
        <v>0</v>
      </c>
      <c r="AG2964">
        <v>0</v>
      </c>
      <c r="AH2964" t="s">
        <v>70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 t="s">
        <v>70</v>
      </c>
      <c r="AT2964">
        <v>0</v>
      </c>
      <c r="AU2964">
        <v>0</v>
      </c>
      <c r="AV2964">
        <v>151611</v>
      </c>
      <c r="AW2964" t="s">
        <v>4014</v>
      </c>
      <c r="AX2964">
        <v>0</v>
      </c>
      <c r="AY2964" t="s">
        <v>70</v>
      </c>
      <c r="AZ2964" t="s">
        <v>70</v>
      </c>
      <c r="BA2964" t="s">
        <v>70</v>
      </c>
      <c r="BB2964" t="s">
        <v>82</v>
      </c>
      <c r="BC2964" t="s">
        <v>83</v>
      </c>
      <c r="BD2964" t="s">
        <v>84</v>
      </c>
      <c r="BE2964">
        <v>0</v>
      </c>
      <c r="BF2964">
        <v>0</v>
      </c>
      <c r="BG2964">
        <v>0</v>
      </c>
      <c r="BH2964" t="s">
        <v>70</v>
      </c>
      <c r="BI2964" t="s">
        <v>4024</v>
      </c>
      <c r="BJ2964">
        <v>0</v>
      </c>
      <c r="BK2964">
        <v>0</v>
      </c>
      <c r="BL2964">
        <v>0</v>
      </c>
      <c r="BM2964" t="s">
        <v>4025</v>
      </c>
      <c r="BN2964">
        <v>1</v>
      </c>
    </row>
    <row r="2965" spans="1:66" x14ac:dyDescent="0.2">
      <c r="A2965">
        <v>448912706</v>
      </c>
      <c r="B2965" t="s">
        <v>66</v>
      </c>
      <c r="C2965" t="s">
        <v>67</v>
      </c>
      <c r="D2965" t="s">
        <v>68</v>
      </c>
      <c r="E2965" t="s">
        <v>69</v>
      </c>
      <c r="F2965" t="s">
        <v>70</v>
      </c>
      <c r="G2965">
        <v>3036382093279</v>
      </c>
      <c r="H2965">
        <v>27946301</v>
      </c>
      <c r="I2965" t="s">
        <v>71</v>
      </c>
      <c r="J2965">
        <v>174354791</v>
      </c>
      <c r="K2965" t="s">
        <v>72</v>
      </c>
      <c r="L2965" t="s">
        <v>73</v>
      </c>
      <c r="M2965" t="s">
        <v>146</v>
      </c>
      <c r="N2965" t="s">
        <v>382</v>
      </c>
      <c r="O2965" t="s">
        <v>70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76</v>
      </c>
      <c r="V2965" t="s">
        <v>77</v>
      </c>
      <c r="W2965" t="s">
        <v>4022</v>
      </c>
      <c r="X2965" t="s">
        <v>4023</v>
      </c>
      <c r="Y2965" t="s">
        <v>3882</v>
      </c>
      <c r="Z2965">
        <v>31333869127</v>
      </c>
      <c r="AA2965">
        <v>0</v>
      </c>
      <c r="AB2965">
        <v>0</v>
      </c>
      <c r="AC2965">
        <v>1</v>
      </c>
      <c r="AD2965">
        <v>50</v>
      </c>
      <c r="AE2965" t="s">
        <v>80</v>
      </c>
      <c r="AF2965">
        <v>0</v>
      </c>
      <c r="AG2965">
        <v>0</v>
      </c>
      <c r="AH2965" t="s">
        <v>70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 t="s">
        <v>70</v>
      </c>
      <c r="AT2965">
        <v>0</v>
      </c>
      <c r="AU2965">
        <v>0</v>
      </c>
      <c r="AV2965">
        <v>151611</v>
      </c>
      <c r="AW2965" t="s">
        <v>4014</v>
      </c>
      <c r="AX2965">
        <v>0</v>
      </c>
      <c r="AY2965" t="s">
        <v>70</v>
      </c>
      <c r="AZ2965" t="s">
        <v>70</v>
      </c>
      <c r="BA2965" t="s">
        <v>70</v>
      </c>
      <c r="BB2965" t="s">
        <v>87</v>
      </c>
      <c r="BC2965" t="s">
        <v>83</v>
      </c>
      <c r="BD2965" t="s">
        <v>84</v>
      </c>
      <c r="BE2965">
        <v>0</v>
      </c>
      <c r="BF2965">
        <v>0</v>
      </c>
      <c r="BG2965">
        <v>0</v>
      </c>
      <c r="BH2965" t="s">
        <v>70</v>
      </c>
      <c r="BI2965" t="s">
        <v>4024</v>
      </c>
      <c r="BJ2965">
        <v>0</v>
      </c>
      <c r="BK2965">
        <v>0</v>
      </c>
      <c r="BL2965">
        <v>0</v>
      </c>
      <c r="BM2965" t="s">
        <v>4025</v>
      </c>
      <c r="BN2965">
        <v>1</v>
      </c>
    </row>
    <row r="2966" spans="1:66" x14ac:dyDescent="0.2">
      <c r="A2966">
        <v>448912706</v>
      </c>
      <c r="B2966" t="s">
        <v>66</v>
      </c>
      <c r="C2966" t="s">
        <v>67</v>
      </c>
      <c r="D2966" t="s">
        <v>68</v>
      </c>
      <c r="E2966" t="s">
        <v>69</v>
      </c>
      <c r="F2966" t="s">
        <v>70</v>
      </c>
      <c r="G2966">
        <v>3036382093280</v>
      </c>
      <c r="H2966">
        <v>30164892</v>
      </c>
      <c r="I2966" t="s">
        <v>71</v>
      </c>
      <c r="J2966">
        <v>170181975</v>
      </c>
      <c r="K2966" t="s">
        <v>72</v>
      </c>
      <c r="L2966" t="s">
        <v>88</v>
      </c>
      <c r="M2966" t="s">
        <v>94</v>
      </c>
      <c r="N2966" t="s">
        <v>95</v>
      </c>
      <c r="O2966" t="s">
        <v>70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90</v>
      </c>
      <c r="V2966" t="s">
        <v>77</v>
      </c>
      <c r="W2966" t="s">
        <v>4026</v>
      </c>
      <c r="X2966" t="s">
        <v>4027</v>
      </c>
      <c r="Y2966" t="s">
        <v>3882</v>
      </c>
      <c r="Z2966">
        <v>34797907037</v>
      </c>
      <c r="AA2966">
        <v>0</v>
      </c>
      <c r="AB2966">
        <v>1</v>
      </c>
      <c r="AC2966">
        <v>0</v>
      </c>
      <c r="AD2966">
        <v>94.79</v>
      </c>
      <c r="AE2966" t="s">
        <v>80</v>
      </c>
      <c r="AF2966">
        <v>0</v>
      </c>
      <c r="AG2966">
        <v>0</v>
      </c>
      <c r="AH2966" t="s">
        <v>70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 t="s">
        <v>70</v>
      </c>
      <c r="AT2966">
        <v>0</v>
      </c>
      <c r="AU2966">
        <v>0</v>
      </c>
      <c r="AV2966">
        <v>103960</v>
      </c>
      <c r="AW2966" t="s">
        <v>4028</v>
      </c>
      <c r="AX2966">
        <v>0</v>
      </c>
      <c r="AY2966" t="s">
        <v>70</v>
      </c>
      <c r="AZ2966" t="s">
        <v>70</v>
      </c>
      <c r="BA2966" t="s">
        <v>70</v>
      </c>
      <c r="BB2966" t="s">
        <v>134</v>
      </c>
      <c r="BC2966" t="s">
        <v>83</v>
      </c>
      <c r="BD2966" t="s">
        <v>84</v>
      </c>
      <c r="BE2966">
        <v>0</v>
      </c>
      <c r="BF2966">
        <v>0</v>
      </c>
      <c r="BG2966">
        <v>0</v>
      </c>
      <c r="BH2966" t="s">
        <v>70</v>
      </c>
      <c r="BI2966" t="s">
        <v>4029</v>
      </c>
      <c r="BJ2966">
        <v>0</v>
      </c>
      <c r="BK2966">
        <v>0</v>
      </c>
      <c r="BL2966">
        <v>0</v>
      </c>
      <c r="BM2966" t="s">
        <v>4030</v>
      </c>
      <c r="BN2966">
        <v>1</v>
      </c>
    </row>
    <row r="2967" spans="1:66" x14ac:dyDescent="0.2">
      <c r="A2967">
        <v>448912706</v>
      </c>
      <c r="B2967" t="s">
        <v>66</v>
      </c>
      <c r="C2967" t="s">
        <v>67</v>
      </c>
      <c r="D2967" t="s">
        <v>68</v>
      </c>
      <c r="E2967" t="s">
        <v>69</v>
      </c>
      <c r="F2967" t="s">
        <v>70</v>
      </c>
      <c r="G2967">
        <v>3036382093281</v>
      </c>
      <c r="H2967">
        <v>30164892</v>
      </c>
      <c r="I2967" t="s">
        <v>71</v>
      </c>
      <c r="J2967">
        <v>170181975</v>
      </c>
      <c r="K2967" t="s">
        <v>72</v>
      </c>
      <c r="L2967" t="s">
        <v>88</v>
      </c>
      <c r="M2967" t="s">
        <v>94</v>
      </c>
      <c r="N2967" t="s">
        <v>95</v>
      </c>
      <c r="O2967" t="s">
        <v>137</v>
      </c>
      <c r="P2967">
        <v>1</v>
      </c>
      <c r="Q2967">
        <v>2880</v>
      </c>
      <c r="R2967">
        <v>2088</v>
      </c>
      <c r="S2967">
        <v>0</v>
      </c>
      <c r="T2967">
        <v>29.5</v>
      </c>
      <c r="U2967" t="s">
        <v>90</v>
      </c>
      <c r="V2967" t="s">
        <v>137</v>
      </c>
      <c r="W2967" t="s">
        <v>4026</v>
      </c>
      <c r="X2967" t="s">
        <v>4027</v>
      </c>
      <c r="Y2967" t="s">
        <v>3882</v>
      </c>
      <c r="Z2967">
        <v>34797907037</v>
      </c>
      <c r="AA2967">
        <v>2880</v>
      </c>
      <c r="AB2967">
        <v>0</v>
      </c>
      <c r="AC2967">
        <v>0</v>
      </c>
      <c r="AD2967">
        <v>0</v>
      </c>
      <c r="AE2967" t="s">
        <v>80</v>
      </c>
      <c r="AF2967">
        <v>0</v>
      </c>
      <c r="AG2967">
        <v>0</v>
      </c>
      <c r="AH2967" t="s">
        <v>70</v>
      </c>
      <c r="AI2967">
        <v>22.92</v>
      </c>
      <c r="AJ2967">
        <v>24.58</v>
      </c>
      <c r="AK2967">
        <v>1.66</v>
      </c>
      <c r="AL2967">
        <v>0</v>
      </c>
      <c r="AM2967">
        <v>0</v>
      </c>
      <c r="AN2967">
        <v>48</v>
      </c>
      <c r="AO2967">
        <v>1990.73</v>
      </c>
      <c r="AP2967">
        <v>0</v>
      </c>
      <c r="AQ2967">
        <v>39.67</v>
      </c>
      <c r="AR2967">
        <v>1.9</v>
      </c>
      <c r="AS2967" t="s">
        <v>138</v>
      </c>
      <c r="AT2967">
        <v>48</v>
      </c>
      <c r="AU2967">
        <v>9.6</v>
      </c>
      <c r="AV2967">
        <v>103960</v>
      </c>
      <c r="AW2967" t="s">
        <v>4028</v>
      </c>
      <c r="AX2967">
        <v>0</v>
      </c>
      <c r="AY2967" t="s">
        <v>70</v>
      </c>
      <c r="AZ2967" t="s">
        <v>70</v>
      </c>
      <c r="BA2967" t="s">
        <v>70</v>
      </c>
      <c r="BB2967" t="s">
        <v>70</v>
      </c>
      <c r="BC2967" t="s">
        <v>83</v>
      </c>
      <c r="BD2967" t="s">
        <v>84</v>
      </c>
      <c r="BE2967">
        <v>0</v>
      </c>
      <c r="BF2967">
        <v>0</v>
      </c>
      <c r="BG2967">
        <v>0</v>
      </c>
      <c r="BH2967" t="s">
        <v>70</v>
      </c>
      <c r="BI2967" t="s">
        <v>4029</v>
      </c>
      <c r="BJ2967">
        <v>0</v>
      </c>
      <c r="BK2967">
        <v>0</v>
      </c>
      <c r="BL2967">
        <v>0</v>
      </c>
      <c r="BM2967" t="s">
        <v>4030</v>
      </c>
      <c r="BN2967">
        <v>1</v>
      </c>
    </row>
    <row r="2968" spans="1:66" x14ac:dyDescent="0.2">
      <c r="A2968">
        <v>448912706</v>
      </c>
      <c r="B2968" t="s">
        <v>66</v>
      </c>
      <c r="C2968" t="s">
        <v>67</v>
      </c>
      <c r="D2968" t="s">
        <v>68</v>
      </c>
      <c r="E2968" t="s">
        <v>69</v>
      </c>
      <c r="F2968" t="s">
        <v>70</v>
      </c>
      <c r="G2968">
        <v>3036382093282</v>
      </c>
      <c r="H2968">
        <v>30296144</v>
      </c>
      <c r="I2968" t="s">
        <v>71</v>
      </c>
      <c r="J2968">
        <v>174824033</v>
      </c>
      <c r="K2968" t="s">
        <v>72</v>
      </c>
      <c r="L2968" t="s">
        <v>212</v>
      </c>
      <c r="M2968" t="s">
        <v>94</v>
      </c>
      <c r="N2968" t="s">
        <v>426</v>
      </c>
      <c r="O2968" t="s">
        <v>70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4031</v>
      </c>
      <c r="V2968" t="s">
        <v>77</v>
      </c>
      <c r="W2968" t="s">
        <v>4032</v>
      </c>
      <c r="X2968" t="s">
        <v>4033</v>
      </c>
      <c r="Y2968" t="s">
        <v>3882</v>
      </c>
      <c r="Z2968">
        <v>34734901092</v>
      </c>
      <c r="AA2968">
        <v>0</v>
      </c>
      <c r="AB2968">
        <v>1</v>
      </c>
      <c r="AC2968">
        <v>0</v>
      </c>
      <c r="AD2968">
        <v>106.59</v>
      </c>
      <c r="AE2968" t="s">
        <v>80</v>
      </c>
      <c r="AF2968">
        <v>0</v>
      </c>
      <c r="AG2968">
        <v>0</v>
      </c>
      <c r="AH2968" t="s">
        <v>70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 t="s">
        <v>70</v>
      </c>
      <c r="AT2968">
        <v>0</v>
      </c>
      <c r="AU2968">
        <v>0</v>
      </c>
      <c r="AV2968">
        <v>308163</v>
      </c>
      <c r="AW2968" t="s">
        <v>4034</v>
      </c>
      <c r="AX2968">
        <v>0</v>
      </c>
      <c r="AY2968" t="s">
        <v>70</v>
      </c>
      <c r="AZ2968" t="s">
        <v>70</v>
      </c>
      <c r="BA2968" t="s">
        <v>70</v>
      </c>
      <c r="BB2968" t="s">
        <v>82</v>
      </c>
      <c r="BC2968" t="s">
        <v>83</v>
      </c>
      <c r="BD2968" t="s">
        <v>84</v>
      </c>
      <c r="BE2968">
        <v>0</v>
      </c>
      <c r="BF2968">
        <v>0</v>
      </c>
      <c r="BG2968">
        <v>0</v>
      </c>
      <c r="BH2968" t="s">
        <v>70</v>
      </c>
      <c r="BI2968" t="s">
        <v>4035</v>
      </c>
      <c r="BJ2968">
        <v>0</v>
      </c>
      <c r="BK2968">
        <v>0</v>
      </c>
      <c r="BL2968">
        <v>0</v>
      </c>
      <c r="BM2968" t="s">
        <v>4036</v>
      </c>
      <c r="BN2968">
        <v>1</v>
      </c>
    </row>
    <row r="2969" spans="1:66" x14ac:dyDescent="0.2">
      <c r="A2969">
        <v>448912706</v>
      </c>
      <c r="B2969" t="s">
        <v>66</v>
      </c>
      <c r="C2969" t="s">
        <v>67</v>
      </c>
      <c r="D2969" t="s">
        <v>68</v>
      </c>
      <c r="E2969" t="s">
        <v>69</v>
      </c>
      <c r="F2969" t="s">
        <v>70</v>
      </c>
      <c r="G2969">
        <v>3036382093283</v>
      </c>
      <c r="H2969">
        <v>30296144</v>
      </c>
      <c r="I2969" t="s">
        <v>71</v>
      </c>
      <c r="J2969">
        <v>174824033</v>
      </c>
      <c r="K2969" t="s">
        <v>72</v>
      </c>
      <c r="L2969" t="s">
        <v>212</v>
      </c>
      <c r="M2969" t="s">
        <v>94</v>
      </c>
      <c r="N2969" t="s">
        <v>426</v>
      </c>
      <c r="O2969" t="s">
        <v>70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4031</v>
      </c>
      <c r="V2969" t="s">
        <v>77</v>
      </c>
      <c r="W2969" t="s">
        <v>4032</v>
      </c>
      <c r="X2969" t="s">
        <v>4033</v>
      </c>
      <c r="Y2969" t="s">
        <v>3882</v>
      </c>
      <c r="Z2969">
        <v>34734901092</v>
      </c>
      <c r="AA2969">
        <v>0</v>
      </c>
      <c r="AB2969">
        <v>0</v>
      </c>
      <c r="AC2969">
        <v>1</v>
      </c>
      <c r="AD2969">
        <v>50</v>
      </c>
      <c r="AE2969" t="s">
        <v>80</v>
      </c>
      <c r="AF2969">
        <v>0</v>
      </c>
      <c r="AG2969">
        <v>0</v>
      </c>
      <c r="AH2969" t="s">
        <v>70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 t="s">
        <v>70</v>
      </c>
      <c r="AT2969">
        <v>0</v>
      </c>
      <c r="AU2969">
        <v>0</v>
      </c>
      <c r="AV2969">
        <v>308163</v>
      </c>
      <c r="AW2969" t="s">
        <v>4034</v>
      </c>
      <c r="AX2969">
        <v>0</v>
      </c>
      <c r="AY2969" t="s">
        <v>70</v>
      </c>
      <c r="AZ2969" t="s">
        <v>70</v>
      </c>
      <c r="BA2969" t="s">
        <v>70</v>
      </c>
      <c r="BB2969" t="s">
        <v>87</v>
      </c>
      <c r="BC2969" t="s">
        <v>83</v>
      </c>
      <c r="BD2969" t="s">
        <v>84</v>
      </c>
      <c r="BE2969">
        <v>0</v>
      </c>
      <c r="BF2969">
        <v>0</v>
      </c>
      <c r="BG2969">
        <v>0</v>
      </c>
      <c r="BH2969" t="s">
        <v>70</v>
      </c>
      <c r="BI2969" t="s">
        <v>4035</v>
      </c>
      <c r="BJ2969">
        <v>0</v>
      </c>
      <c r="BK2969">
        <v>0</v>
      </c>
      <c r="BL2969">
        <v>0</v>
      </c>
      <c r="BM2969" t="s">
        <v>4036</v>
      </c>
      <c r="BN2969">
        <v>1</v>
      </c>
    </row>
    <row r="2970" spans="1:66" x14ac:dyDescent="0.2">
      <c r="A2970">
        <v>448912706</v>
      </c>
      <c r="B2970" t="s">
        <v>66</v>
      </c>
      <c r="C2970" t="s">
        <v>67</v>
      </c>
      <c r="D2970" t="s">
        <v>68</v>
      </c>
      <c r="E2970" t="s">
        <v>69</v>
      </c>
      <c r="F2970" t="s">
        <v>70</v>
      </c>
      <c r="G2970">
        <v>3036382093284</v>
      </c>
      <c r="H2970">
        <v>27946301</v>
      </c>
      <c r="I2970" t="s">
        <v>71</v>
      </c>
      <c r="J2970">
        <v>174354791</v>
      </c>
      <c r="K2970" t="s">
        <v>72</v>
      </c>
      <c r="L2970" t="s">
        <v>73</v>
      </c>
      <c r="M2970" t="s">
        <v>94</v>
      </c>
      <c r="N2970" t="s">
        <v>756</v>
      </c>
      <c r="O2970" t="s">
        <v>70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255</v>
      </c>
      <c r="V2970" t="s">
        <v>77</v>
      </c>
      <c r="W2970" t="s">
        <v>4037</v>
      </c>
      <c r="X2970" t="s">
        <v>4038</v>
      </c>
      <c r="Y2970" t="s">
        <v>3882</v>
      </c>
      <c r="Z2970">
        <v>31333961753</v>
      </c>
      <c r="AA2970">
        <v>0</v>
      </c>
      <c r="AB2970">
        <v>1</v>
      </c>
      <c r="AC2970">
        <v>0</v>
      </c>
      <c r="AD2970">
        <v>86.69</v>
      </c>
      <c r="AE2970" t="s">
        <v>80</v>
      </c>
      <c r="AF2970">
        <v>0</v>
      </c>
      <c r="AG2970">
        <v>0</v>
      </c>
      <c r="AH2970" t="s">
        <v>70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 t="s">
        <v>70</v>
      </c>
      <c r="AT2970">
        <v>0</v>
      </c>
      <c r="AU2970">
        <v>0</v>
      </c>
      <c r="AV2970">
        <v>212511</v>
      </c>
      <c r="AW2970" t="s">
        <v>4039</v>
      </c>
      <c r="AX2970">
        <v>0</v>
      </c>
      <c r="AY2970" t="s">
        <v>70</v>
      </c>
      <c r="AZ2970" t="s">
        <v>70</v>
      </c>
      <c r="BA2970" t="s">
        <v>70</v>
      </c>
      <c r="BB2970" t="s">
        <v>134</v>
      </c>
      <c r="BC2970" t="s">
        <v>83</v>
      </c>
      <c r="BD2970" t="s">
        <v>84</v>
      </c>
      <c r="BE2970">
        <v>0</v>
      </c>
      <c r="BF2970">
        <v>0</v>
      </c>
      <c r="BG2970">
        <v>0</v>
      </c>
      <c r="BH2970" t="s">
        <v>70</v>
      </c>
      <c r="BI2970" t="s">
        <v>4040</v>
      </c>
      <c r="BJ2970">
        <v>0</v>
      </c>
      <c r="BK2970">
        <v>0</v>
      </c>
      <c r="BL2970">
        <v>0</v>
      </c>
      <c r="BM2970" t="s">
        <v>3445</v>
      </c>
      <c r="BN2970">
        <v>1</v>
      </c>
    </row>
    <row r="2971" spans="1:66" x14ac:dyDescent="0.2">
      <c r="A2971">
        <v>448912706</v>
      </c>
      <c r="B2971" t="s">
        <v>66</v>
      </c>
      <c r="C2971" t="s">
        <v>67</v>
      </c>
      <c r="D2971" t="s">
        <v>68</v>
      </c>
      <c r="E2971" t="s">
        <v>69</v>
      </c>
      <c r="F2971" t="s">
        <v>70</v>
      </c>
      <c r="G2971">
        <v>3036382093285</v>
      </c>
      <c r="H2971">
        <v>27946301</v>
      </c>
      <c r="I2971" t="s">
        <v>71</v>
      </c>
      <c r="J2971">
        <v>174354791</v>
      </c>
      <c r="K2971" t="s">
        <v>72</v>
      </c>
      <c r="L2971" t="s">
        <v>73</v>
      </c>
      <c r="M2971" t="s">
        <v>94</v>
      </c>
      <c r="N2971" t="s">
        <v>756</v>
      </c>
      <c r="O2971" t="s">
        <v>137</v>
      </c>
      <c r="P2971">
        <v>1</v>
      </c>
      <c r="Q2971">
        <v>2760</v>
      </c>
      <c r="R2971">
        <v>2170</v>
      </c>
      <c r="S2971">
        <v>0</v>
      </c>
      <c r="T2971">
        <v>29.5</v>
      </c>
      <c r="U2971" t="s">
        <v>255</v>
      </c>
      <c r="V2971" t="s">
        <v>137</v>
      </c>
      <c r="W2971" t="s">
        <v>4037</v>
      </c>
      <c r="X2971" t="s">
        <v>4038</v>
      </c>
      <c r="Y2971" t="s">
        <v>3882</v>
      </c>
      <c r="Z2971">
        <v>31333961753</v>
      </c>
      <c r="AA2971">
        <v>2760</v>
      </c>
      <c r="AB2971">
        <v>0</v>
      </c>
      <c r="AC2971">
        <v>0</v>
      </c>
      <c r="AD2971">
        <v>0</v>
      </c>
      <c r="AE2971" t="s">
        <v>80</v>
      </c>
      <c r="AF2971">
        <v>0</v>
      </c>
      <c r="AG2971">
        <v>0</v>
      </c>
      <c r="AH2971" t="s">
        <v>70</v>
      </c>
      <c r="AI2971">
        <v>17.809999999999999</v>
      </c>
      <c r="AJ2971">
        <v>24.58</v>
      </c>
      <c r="AK2971">
        <v>6.77</v>
      </c>
      <c r="AL2971">
        <v>0</v>
      </c>
      <c r="AM2971">
        <v>0</v>
      </c>
      <c r="AN2971">
        <v>186.83</v>
      </c>
      <c r="AO2971">
        <v>1904.57</v>
      </c>
      <c r="AP2971">
        <v>0</v>
      </c>
      <c r="AQ2971">
        <v>41.23</v>
      </c>
      <c r="AR2971">
        <v>1.9</v>
      </c>
      <c r="AS2971" t="s">
        <v>138</v>
      </c>
      <c r="AT2971">
        <v>186.83333333333334</v>
      </c>
      <c r="AU2971">
        <v>37.369999999999997</v>
      </c>
      <c r="AV2971">
        <v>212511</v>
      </c>
      <c r="AW2971" t="s">
        <v>4039</v>
      </c>
      <c r="AX2971">
        <v>0</v>
      </c>
      <c r="AY2971" t="s">
        <v>70</v>
      </c>
      <c r="AZ2971" t="s">
        <v>70</v>
      </c>
      <c r="BA2971" t="s">
        <v>70</v>
      </c>
      <c r="BB2971" t="s">
        <v>70</v>
      </c>
      <c r="BC2971" t="s">
        <v>83</v>
      </c>
      <c r="BD2971" t="s">
        <v>84</v>
      </c>
      <c r="BE2971">
        <v>0</v>
      </c>
      <c r="BF2971">
        <v>0</v>
      </c>
      <c r="BG2971">
        <v>0</v>
      </c>
      <c r="BH2971" t="s">
        <v>70</v>
      </c>
      <c r="BI2971" t="s">
        <v>4040</v>
      </c>
      <c r="BJ2971">
        <v>0</v>
      </c>
      <c r="BK2971">
        <v>0</v>
      </c>
      <c r="BL2971">
        <v>0</v>
      </c>
      <c r="BM2971" t="s">
        <v>3445</v>
      </c>
      <c r="BN2971">
        <v>1</v>
      </c>
    </row>
    <row r="2972" spans="1:66" x14ac:dyDescent="0.2">
      <c r="A2972">
        <v>448912706</v>
      </c>
      <c r="B2972" t="s">
        <v>66</v>
      </c>
      <c r="C2972" t="s">
        <v>67</v>
      </c>
      <c r="D2972" t="s">
        <v>68</v>
      </c>
      <c r="E2972" t="s">
        <v>69</v>
      </c>
      <c r="F2972" t="s">
        <v>70</v>
      </c>
      <c r="G2972">
        <v>3036382093286</v>
      </c>
      <c r="H2972">
        <v>27953568</v>
      </c>
      <c r="I2972" t="s">
        <v>71</v>
      </c>
      <c r="J2972">
        <v>170181975</v>
      </c>
      <c r="K2972" t="s">
        <v>72</v>
      </c>
      <c r="L2972" t="s">
        <v>88</v>
      </c>
      <c r="M2972" t="s">
        <v>304</v>
      </c>
      <c r="N2972" t="s">
        <v>305</v>
      </c>
      <c r="O2972" t="s">
        <v>70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255</v>
      </c>
      <c r="V2972" t="s">
        <v>77</v>
      </c>
      <c r="W2972" t="s">
        <v>4041</v>
      </c>
      <c r="X2972" t="s">
        <v>4042</v>
      </c>
      <c r="Y2972" t="s">
        <v>3882</v>
      </c>
      <c r="Z2972">
        <v>29157239149</v>
      </c>
      <c r="AA2972">
        <v>0</v>
      </c>
      <c r="AB2972">
        <v>1</v>
      </c>
      <c r="AC2972">
        <v>0</v>
      </c>
      <c r="AD2972">
        <v>84.02</v>
      </c>
      <c r="AE2972" t="s">
        <v>80</v>
      </c>
      <c r="AF2972">
        <v>0</v>
      </c>
      <c r="AG2972">
        <v>0</v>
      </c>
      <c r="AH2972" t="s">
        <v>70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 t="s">
        <v>70</v>
      </c>
      <c r="AT2972">
        <v>0</v>
      </c>
      <c r="AU2972">
        <v>0</v>
      </c>
      <c r="AV2972">
        <v>144973</v>
      </c>
      <c r="AW2972" t="s">
        <v>4043</v>
      </c>
      <c r="AX2972">
        <v>0</v>
      </c>
      <c r="AY2972" t="s">
        <v>70</v>
      </c>
      <c r="AZ2972" t="s">
        <v>70</v>
      </c>
      <c r="BA2972" t="s">
        <v>70</v>
      </c>
      <c r="BB2972" t="s">
        <v>82</v>
      </c>
      <c r="BC2972" t="s">
        <v>83</v>
      </c>
      <c r="BD2972" t="s">
        <v>84</v>
      </c>
      <c r="BE2972">
        <v>0</v>
      </c>
      <c r="BF2972">
        <v>0</v>
      </c>
      <c r="BG2972">
        <v>0</v>
      </c>
      <c r="BH2972" t="s">
        <v>70</v>
      </c>
      <c r="BI2972" t="s">
        <v>4044</v>
      </c>
      <c r="BJ2972">
        <v>0</v>
      </c>
      <c r="BK2972">
        <v>0</v>
      </c>
      <c r="BL2972">
        <v>0</v>
      </c>
      <c r="BM2972" t="s">
        <v>4045</v>
      </c>
      <c r="BN2972">
        <v>1</v>
      </c>
    </row>
    <row r="2973" spans="1:66" x14ac:dyDescent="0.2">
      <c r="A2973">
        <v>448912706</v>
      </c>
      <c r="B2973" t="s">
        <v>66</v>
      </c>
      <c r="C2973" t="s">
        <v>67</v>
      </c>
      <c r="D2973" t="s">
        <v>68</v>
      </c>
      <c r="E2973" t="s">
        <v>69</v>
      </c>
      <c r="F2973" t="s">
        <v>70</v>
      </c>
      <c r="G2973">
        <v>3036382093287</v>
      </c>
      <c r="H2973">
        <v>27953568</v>
      </c>
      <c r="I2973" t="s">
        <v>71</v>
      </c>
      <c r="J2973">
        <v>170181975</v>
      </c>
      <c r="K2973" t="s">
        <v>72</v>
      </c>
      <c r="L2973" t="s">
        <v>88</v>
      </c>
      <c r="M2973" t="s">
        <v>304</v>
      </c>
      <c r="N2973" t="s">
        <v>305</v>
      </c>
      <c r="O2973" t="s">
        <v>70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255</v>
      </c>
      <c r="V2973" t="s">
        <v>77</v>
      </c>
      <c r="W2973" t="s">
        <v>4041</v>
      </c>
      <c r="X2973" t="s">
        <v>4042</v>
      </c>
      <c r="Y2973" t="s">
        <v>3882</v>
      </c>
      <c r="Z2973">
        <v>29157239149</v>
      </c>
      <c r="AA2973">
        <v>0</v>
      </c>
      <c r="AB2973">
        <v>0</v>
      </c>
      <c r="AC2973">
        <v>1</v>
      </c>
      <c r="AD2973">
        <v>50</v>
      </c>
      <c r="AE2973" t="s">
        <v>80</v>
      </c>
      <c r="AF2973">
        <v>0</v>
      </c>
      <c r="AG2973">
        <v>0</v>
      </c>
      <c r="AH2973" t="s">
        <v>70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 t="s">
        <v>70</v>
      </c>
      <c r="AT2973">
        <v>0</v>
      </c>
      <c r="AU2973">
        <v>0</v>
      </c>
      <c r="AV2973">
        <v>144973</v>
      </c>
      <c r="AW2973" t="s">
        <v>4043</v>
      </c>
      <c r="AX2973">
        <v>0</v>
      </c>
      <c r="AY2973" t="s">
        <v>70</v>
      </c>
      <c r="AZ2973" t="s">
        <v>70</v>
      </c>
      <c r="BA2973" t="s">
        <v>70</v>
      </c>
      <c r="BB2973" t="s">
        <v>87</v>
      </c>
      <c r="BC2973" t="s">
        <v>83</v>
      </c>
      <c r="BD2973" t="s">
        <v>84</v>
      </c>
      <c r="BE2973">
        <v>0</v>
      </c>
      <c r="BF2973">
        <v>0</v>
      </c>
      <c r="BG2973">
        <v>0</v>
      </c>
      <c r="BH2973" t="s">
        <v>70</v>
      </c>
      <c r="BI2973" t="s">
        <v>4044</v>
      </c>
      <c r="BJ2973">
        <v>0</v>
      </c>
      <c r="BK2973">
        <v>0</v>
      </c>
      <c r="BL2973">
        <v>0</v>
      </c>
      <c r="BM2973" t="s">
        <v>4045</v>
      </c>
      <c r="BN2973">
        <v>1</v>
      </c>
    </row>
    <row r="2974" spans="1:66" x14ac:dyDescent="0.2">
      <c r="A2974">
        <v>448912706</v>
      </c>
      <c r="B2974" t="s">
        <v>66</v>
      </c>
      <c r="C2974" t="s">
        <v>67</v>
      </c>
      <c r="D2974" t="s">
        <v>68</v>
      </c>
      <c r="E2974" t="s">
        <v>69</v>
      </c>
      <c r="F2974" t="s">
        <v>70</v>
      </c>
      <c r="G2974">
        <v>3036382093288</v>
      </c>
      <c r="H2974">
        <v>29654558</v>
      </c>
      <c r="I2974" t="s">
        <v>71</v>
      </c>
      <c r="J2974">
        <v>170181975</v>
      </c>
      <c r="K2974" t="s">
        <v>72</v>
      </c>
      <c r="L2974" t="s">
        <v>88</v>
      </c>
      <c r="M2974" t="s">
        <v>311</v>
      </c>
      <c r="N2974" t="s">
        <v>312</v>
      </c>
      <c r="O2974" t="s">
        <v>70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255</v>
      </c>
      <c r="V2974" t="s">
        <v>77</v>
      </c>
      <c r="W2974" t="s">
        <v>4041</v>
      </c>
      <c r="X2974" t="s">
        <v>4046</v>
      </c>
      <c r="Y2974" t="s">
        <v>3882</v>
      </c>
      <c r="Z2974">
        <v>34192471903</v>
      </c>
      <c r="AA2974">
        <v>0</v>
      </c>
      <c r="AB2974">
        <v>1</v>
      </c>
      <c r="AC2974">
        <v>0</v>
      </c>
      <c r="AD2974">
        <v>73.25</v>
      </c>
      <c r="AE2974" t="s">
        <v>80</v>
      </c>
      <c r="AF2974">
        <v>0</v>
      </c>
      <c r="AG2974">
        <v>0</v>
      </c>
      <c r="AH2974" t="s">
        <v>70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 t="s">
        <v>70</v>
      </c>
      <c r="AT2974">
        <v>0</v>
      </c>
      <c r="AU2974">
        <v>0</v>
      </c>
      <c r="AV2974">
        <v>144973</v>
      </c>
      <c r="AW2974" t="s">
        <v>4043</v>
      </c>
      <c r="AX2974">
        <v>0</v>
      </c>
      <c r="AY2974" t="s">
        <v>70</v>
      </c>
      <c r="AZ2974" t="s">
        <v>70</v>
      </c>
      <c r="BA2974" t="s">
        <v>70</v>
      </c>
      <c r="BB2974" t="s">
        <v>82</v>
      </c>
      <c r="BC2974" t="s">
        <v>83</v>
      </c>
      <c r="BD2974" t="s">
        <v>84</v>
      </c>
      <c r="BE2974">
        <v>0</v>
      </c>
      <c r="BF2974">
        <v>0</v>
      </c>
      <c r="BG2974">
        <v>0</v>
      </c>
      <c r="BH2974" t="s">
        <v>70</v>
      </c>
      <c r="BI2974" t="s">
        <v>4047</v>
      </c>
      <c r="BJ2974">
        <v>0</v>
      </c>
      <c r="BK2974">
        <v>0</v>
      </c>
      <c r="BL2974">
        <v>0</v>
      </c>
      <c r="BM2974" t="s">
        <v>4048</v>
      </c>
      <c r="BN2974">
        <v>1</v>
      </c>
    </row>
    <row r="2975" spans="1:66" x14ac:dyDescent="0.2">
      <c r="A2975">
        <v>448912706</v>
      </c>
      <c r="B2975" t="s">
        <v>66</v>
      </c>
      <c r="C2975" t="s">
        <v>67</v>
      </c>
      <c r="D2975" t="s">
        <v>68</v>
      </c>
      <c r="E2975" t="s">
        <v>69</v>
      </c>
      <c r="F2975" t="s">
        <v>70</v>
      </c>
      <c r="G2975">
        <v>3036382093289</v>
      </c>
      <c r="H2975">
        <v>29654558</v>
      </c>
      <c r="I2975" t="s">
        <v>71</v>
      </c>
      <c r="J2975">
        <v>170181975</v>
      </c>
      <c r="K2975" t="s">
        <v>72</v>
      </c>
      <c r="L2975" t="s">
        <v>88</v>
      </c>
      <c r="M2975" t="s">
        <v>311</v>
      </c>
      <c r="N2975" t="s">
        <v>312</v>
      </c>
      <c r="O2975" t="s">
        <v>70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255</v>
      </c>
      <c r="V2975" t="s">
        <v>77</v>
      </c>
      <c r="W2975" t="s">
        <v>4041</v>
      </c>
      <c r="X2975" t="s">
        <v>4046</v>
      </c>
      <c r="Y2975" t="s">
        <v>3882</v>
      </c>
      <c r="Z2975">
        <v>34192471903</v>
      </c>
      <c r="AA2975">
        <v>0</v>
      </c>
      <c r="AB2975">
        <v>0</v>
      </c>
      <c r="AC2975">
        <v>1</v>
      </c>
      <c r="AD2975">
        <v>50</v>
      </c>
      <c r="AE2975" t="s">
        <v>80</v>
      </c>
      <c r="AF2975">
        <v>0</v>
      </c>
      <c r="AG2975">
        <v>0</v>
      </c>
      <c r="AH2975" t="s">
        <v>70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 t="s">
        <v>70</v>
      </c>
      <c r="AT2975">
        <v>0</v>
      </c>
      <c r="AU2975">
        <v>0</v>
      </c>
      <c r="AV2975">
        <v>144973</v>
      </c>
      <c r="AW2975" t="s">
        <v>4043</v>
      </c>
      <c r="AX2975">
        <v>0</v>
      </c>
      <c r="AY2975" t="s">
        <v>70</v>
      </c>
      <c r="AZ2975" t="s">
        <v>70</v>
      </c>
      <c r="BA2975" t="s">
        <v>70</v>
      </c>
      <c r="BB2975" t="s">
        <v>87</v>
      </c>
      <c r="BC2975" t="s">
        <v>83</v>
      </c>
      <c r="BD2975" t="s">
        <v>84</v>
      </c>
      <c r="BE2975">
        <v>0</v>
      </c>
      <c r="BF2975">
        <v>0</v>
      </c>
      <c r="BG2975">
        <v>0</v>
      </c>
      <c r="BH2975" t="s">
        <v>70</v>
      </c>
      <c r="BI2975" t="s">
        <v>4047</v>
      </c>
      <c r="BJ2975">
        <v>0</v>
      </c>
      <c r="BK2975">
        <v>0</v>
      </c>
      <c r="BL2975">
        <v>0</v>
      </c>
      <c r="BM2975" t="s">
        <v>4048</v>
      </c>
      <c r="BN2975">
        <v>1</v>
      </c>
    </row>
    <row r="2976" spans="1:66" x14ac:dyDescent="0.2">
      <c r="A2976">
        <v>448912706</v>
      </c>
      <c r="B2976" t="s">
        <v>66</v>
      </c>
      <c r="C2976" t="s">
        <v>67</v>
      </c>
      <c r="D2976" t="s">
        <v>68</v>
      </c>
      <c r="E2976" t="s">
        <v>69</v>
      </c>
      <c r="F2976" t="s">
        <v>70</v>
      </c>
      <c r="G2976">
        <v>3036382093290</v>
      </c>
      <c r="H2976">
        <v>29654021</v>
      </c>
      <c r="I2976" t="s">
        <v>71</v>
      </c>
      <c r="J2976">
        <v>174354791</v>
      </c>
      <c r="K2976" t="s">
        <v>72</v>
      </c>
      <c r="L2976" t="s">
        <v>73</v>
      </c>
      <c r="M2976" t="s">
        <v>204</v>
      </c>
      <c r="N2976" t="s">
        <v>1178</v>
      </c>
      <c r="O2976" t="s">
        <v>70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255</v>
      </c>
      <c r="V2976" t="s">
        <v>77</v>
      </c>
      <c r="W2976" t="s">
        <v>2814</v>
      </c>
      <c r="X2976" t="s">
        <v>4049</v>
      </c>
      <c r="Y2976" t="s">
        <v>3882</v>
      </c>
      <c r="Z2976">
        <v>33552753834</v>
      </c>
      <c r="AA2976">
        <v>0</v>
      </c>
      <c r="AB2976">
        <v>0</v>
      </c>
      <c r="AC2976">
        <v>1</v>
      </c>
      <c r="AD2976">
        <v>50</v>
      </c>
      <c r="AE2976" t="s">
        <v>80</v>
      </c>
      <c r="AF2976">
        <v>0</v>
      </c>
      <c r="AG2976">
        <v>0</v>
      </c>
      <c r="AH2976" t="s">
        <v>70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 t="s">
        <v>70</v>
      </c>
      <c r="AT2976">
        <v>0</v>
      </c>
      <c r="AU2976">
        <v>0</v>
      </c>
      <c r="AV2976">
        <v>136555</v>
      </c>
      <c r="AW2976" t="s">
        <v>2816</v>
      </c>
      <c r="AX2976">
        <v>0</v>
      </c>
      <c r="AY2976" t="s">
        <v>70</v>
      </c>
      <c r="AZ2976" t="s">
        <v>70</v>
      </c>
      <c r="BA2976" t="s">
        <v>70</v>
      </c>
      <c r="BB2976" t="s">
        <v>328</v>
      </c>
      <c r="BC2976" t="s">
        <v>83</v>
      </c>
      <c r="BD2976" t="s">
        <v>84</v>
      </c>
      <c r="BE2976">
        <v>0</v>
      </c>
      <c r="BF2976">
        <v>0</v>
      </c>
      <c r="BG2976">
        <v>0</v>
      </c>
      <c r="BH2976" t="s">
        <v>70</v>
      </c>
      <c r="BI2976" t="s">
        <v>2817</v>
      </c>
      <c r="BJ2976">
        <v>0</v>
      </c>
      <c r="BK2976">
        <v>0</v>
      </c>
      <c r="BL2976">
        <v>0</v>
      </c>
      <c r="BM2976" t="s">
        <v>2818</v>
      </c>
      <c r="BN2976">
        <v>1</v>
      </c>
    </row>
    <row r="2977" spans="1:66" x14ac:dyDescent="0.2">
      <c r="A2977">
        <v>448912706</v>
      </c>
      <c r="B2977" t="s">
        <v>66</v>
      </c>
      <c r="C2977" t="s">
        <v>67</v>
      </c>
      <c r="D2977" t="s">
        <v>68</v>
      </c>
      <c r="E2977" t="s">
        <v>69</v>
      </c>
      <c r="F2977" t="s">
        <v>70</v>
      </c>
      <c r="G2977">
        <v>3036382093291</v>
      </c>
      <c r="H2977">
        <v>29654021</v>
      </c>
      <c r="I2977" t="s">
        <v>71</v>
      </c>
      <c r="J2977">
        <v>174354791</v>
      </c>
      <c r="K2977" t="s">
        <v>72</v>
      </c>
      <c r="L2977" t="s">
        <v>73</v>
      </c>
      <c r="M2977" t="s">
        <v>204</v>
      </c>
      <c r="N2977" t="s">
        <v>1178</v>
      </c>
      <c r="O2977" t="s">
        <v>329</v>
      </c>
      <c r="P2977">
        <v>1</v>
      </c>
      <c r="Q2977">
        <v>2760</v>
      </c>
      <c r="R2977">
        <v>2102</v>
      </c>
      <c r="S2977">
        <v>0</v>
      </c>
      <c r="T2977">
        <v>29.5</v>
      </c>
      <c r="U2977" t="s">
        <v>255</v>
      </c>
      <c r="V2977" t="s">
        <v>329</v>
      </c>
      <c r="W2977" t="s">
        <v>2814</v>
      </c>
      <c r="X2977" t="s">
        <v>4049</v>
      </c>
      <c r="Y2977" t="s">
        <v>3882</v>
      </c>
      <c r="Z2977">
        <v>33552753834</v>
      </c>
      <c r="AA2977">
        <v>2760</v>
      </c>
      <c r="AB2977">
        <v>0</v>
      </c>
      <c r="AC2977">
        <v>0</v>
      </c>
      <c r="AD2977">
        <v>0</v>
      </c>
      <c r="AE2977" t="s">
        <v>80</v>
      </c>
      <c r="AF2977">
        <v>0</v>
      </c>
      <c r="AG2977">
        <v>0</v>
      </c>
      <c r="AH2977" t="s">
        <v>70</v>
      </c>
      <c r="AI2977">
        <v>19.87</v>
      </c>
      <c r="AJ2977">
        <v>24.58</v>
      </c>
      <c r="AK2977">
        <v>4.71</v>
      </c>
      <c r="AL2977">
        <v>0</v>
      </c>
      <c r="AM2977">
        <v>0</v>
      </c>
      <c r="AN2977">
        <v>130.16999999999999</v>
      </c>
      <c r="AO2977">
        <v>1905.86</v>
      </c>
      <c r="AP2977">
        <v>0</v>
      </c>
      <c r="AQ2977">
        <v>39.94</v>
      </c>
      <c r="AR2977">
        <v>1.9</v>
      </c>
      <c r="AS2977" t="s">
        <v>138</v>
      </c>
      <c r="AT2977">
        <v>130.16666666666666</v>
      </c>
      <c r="AU2977">
        <v>26.03</v>
      </c>
      <c r="AV2977">
        <v>136555</v>
      </c>
      <c r="AW2977" t="s">
        <v>2816</v>
      </c>
      <c r="AX2977">
        <v>0</v>
      </c>
      <c r="AY2977" t="s">
        <v>70</v>
      </c>
      <c r="AZ2977" t="s">
        <v>70</v>
      </c>
      <c r="BA2977" t="s">
        <v>70</v>
      </c>
      <c r="BB2977" t="s">
        <v>70</v>
      </c>
      <c r="BC2977" t="s">
        <v>83</v>
      </c>
      <c r="BD2977" t="s">
        <v>84</v>
      </c>
      <c r="BE2977">
        <v>0</v>
      </c>
      <c r="BF2977">
        <v>0</v>
      </c>
      <c r="BG2977">
        <v>0</v>
      </c>
      <c r="BH2977" t="s">
        <v>70</v>
      </c>
      <c r="BI2977" t="s">
        <v>2817</v>
      </c>
      <c r="BJ2977">
        <v>0</v>
      </c>
      <c r="BK2977">
        <v>0</v>
      </c>
      <c r="BL2977">
        <v>0</v>
      </c>
      <c r="BM2977" t="s">
        <v>2818</v>
      </c>
      <c r="BN2977">
        <v>1</v>
      </c>
    </row>
    <row r="2978" spans="1:66" x14ac:dyDescent="0.2">
      <c r="A2978">
        <v>448912706</v>
      </c>
      <c r="B2978" t="s">
        <v>66</v>
      </c>
      <c r="C2978" t="s">
        <v>67</v>
      </c>
      <c r="D2978" t="s">
        <v>68</v>
      </c>
      <c r="E2978" t="s">
        <v>69</v>
      </c>
      <c r="F2978" t="s">
        <v>70</v>
      </c>
      <c r="G2978">
        <v>3036382093292</v>
      </c>
      <c r="H2978">
        <v>28658162</v>
      </c>
      <c r="I2978" t="s">
        <v>71</v>
      </c>
      <c r="J2978">
        <v>174824033</v>
      </c>
      <c r="K2978" t="s">
        <v>72</v>
      </c>
      <c r="L2978" t="s">
        <v>212</v>
      </c>
      <c r="M2978" t="s">
        <v>164</v>
      </c>
      <c r="N2978" t="s">
        <v>406</v>
      </c>
      <c r="O2978" t="s">
        <v>70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96</v>
      </c>
      <c r="V2978" t="s">
        <v>77</v>
      </c>
      <c r="W2978" t="s">
        <v>4050</v>
      </c>
      <c r="X2978" t="s">
        <v>4051</v>
      </c>
      <c r="Y2978" t="s">
        <v>3882</v>
      </c>
      <c r="Z2978">
        <v>32829879313</v>
      </c>
      <c r="AA2978">
        <v>0</v>
      </c>
      <c r="AB2978">
        <v>1</v>
      </c>
      <c r="AC2978">
        <v>0</v>
      </c>
      <c r="AD2978">
        <v>106.59</v>
      </c>
      <c r="AE2978" t="s">
        <v>80</v>
      </c>
      <c r="AF2978">
        <v>0</v>
      </c>
      <c r="AG2978">
        <v>0</v>
      </c>
      <c r="AH2978" t="s">
        <v>70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 t="s">
        <v>70</v>
      </c>
      <c r="AT2978">
        <v>0</v>
      </c>
      <c r="AU2978">
        <v>0</v>
      </c>
      <c r="AV2978">
        <v>50004981</v>
      </c>
      <c r="AW2978" t="s">
        <v>4052</v>
      </c>
      <c r="AX2978">
        <v>0</v>
      </c>
      <c r="AY2978" t="s">
        <v>70</v>
      </c>
      <c r="AZ2978" t="s">
        <v>70</v>
      </c>
      <c r="BA2978" t="s">
        <v>70</v>
      </c>
      <c r="BB2978" t="s">
        <v>82</v>
      </c>
      <c r="BC2978" t="s">
        <v>83</v>
      </c>
      <c r="BD2978" t="s">
        <v>84</v>
      </c>
      <c r="BE2978">
        <v>0</v>
      </c>
      <c r="BF2978">
        <v>0</v>
      </c>
      <c r="BG2978">
        <v>0</v>
      </c>
      <c r="BH2978" t="s">
        <v>70</v>
      </c>
      <c r="BI2978" t="s">
        <v>4053</v>
      </c>
      <c r="BJ2978">
        <v>0</v>
      </c>
      <c r="BK2978">
        <v>0</v>
      </c>
      <c r="BL2978">
        <v>0</v>
      </c>
      <c r="BM2978" t="s">
        <v>4054</v>
      </c>
      <c r="BN2978">
        <v>1</v>
      </c>
    </row>
    <row r="2979" spans="1:66" x14ac:dyDescent="0.2">
      <c r="A2979">
        <v>448912706</v>
      </c>
      <c r="B2979" t="s">
        <v>66</v>
      </c>
      <c r="C2979" t="s">
        <v>67</v>
      </c>
      <c r="D2979" t="s">
        <v>68</v>
      </c>
      <c r="E2979" t="s">
        <v>69</v>
      </c>
      <c r="F2979" t="s">
        <v>70</v>
      </c>
      <c r="G2979">
        <v>3036382093293</v>
      </c>
      <c r="H2979">
        <v>28658162</v>
      </c>
      <c r="I2979" t="s">
        <v>71</v>
      </c>
      <c r="J2979">
        <v>174824033</v>
      </c>
      <c r="K2979" t="s">
        <v>72</v>
      </c>
      <c r="L2979" t="s">
        <v>212</v>
      </c>
      <c r="M2979" t="s">
        <v>164</v>
      </c>
      <c r="N2979" t="s">
        <v>406</v>
      </c>
      <c r="O2979" t="s">
        <v>70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96</v>
      </c>
      <c r="V2979" t="s">
        <v>77</v>
      </c>
      <c r="W2979" t="s">
        <v>4050</v>
      </c>
      <c r="X2979" t="s">
        <v>4051</v>
      </c>
      <c r="Y2979" t="s">
        <v>3882</v>
      </c>
      <c r="Z2979">
        <v>32829879313</v>
      </c>
      <c r="AA2979">
        <v>0</v>
      </c>
      <c r="AB2979">
        <v>0</v>
      </c>
      <c r="AC2979">
        <v>1</v>
      </c>
      <c r="AD2979">
        <v>50</v>
      </c>
      <c r="AE2979" t="s">
        <v>80</v>
      </c>
      <c r="AF2979">
        <v>0</v>
      </c>
      <c r="AG2979">
        <v>0</v>
      </c>
      <c r="AH2979" t="s">
        <v>70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 t="s">
        <v>70</v>
      </c>
      <c r="AT2979">
        <v>0</v>
      </c>
      <c r="AU2979">
        <v>0</v>
      </c>
      <c r="AV2979">
        <v>50004981</v>
      </c>
      <c r="AW2979" t="s">
        <v>4052</v>
      </c>
      <c r="AX2979">
        <v>0</v>
      </c>
      <c r="AY2979" t="s">
        <v>70</v>
      </c>
      <c r="AZ2979" t="s">
        <v>70</v>
      </c>
      <c r="BA2979" t="s">
        <v>70</v>
      </c>
      <c r="BB2979" t="s">
        <v>87</v>
      </c>
      <c r="BC2979" t="s">
        <v>83</v>
      </c>
      <c r="BD2979" t="s">
        <v>84</v>
      </c>
      <c r="BE2979">
        <v>0</v>
      </c>
      <c r="BF2979">
        <v>0</v>
      </c>
      <c r="BG2979">
        <v>0</v>
      </c>
      <c r="BH2979" t="s">
        <v>70</v>
      </c>
      <c r="BI2979" t="s">
        <v>4053</v>
      </c>
      <c r="BJ2979">
        <v>0</v>
      </c>
      <c r="BK2979">
        <v>0</v>
      </c>
      <c r="BL2979">
        <v>0</v>
      </c>
      <c r="BM2979" t="s">
        <v>4054</v>
      </c>
      <c r="BN2979">
        <v>1</v>
      </c>
    </row>
    <row r="2980" spans="1:66" x14ac:dyDescent="0.2">
      <c r="A2980">
        <v>448912706</v>
      </c>
      <c r="B2980" t="s">
        <v>66</v>
      </c>
      <c r="C2980" t="s">
        <v>67</v>
      </c>
      <c r="D2980" t="s">
        <v>68</v>
      </c>
      <c r="E2980" t="s">
        <v>69</v>
      </c>
      <c r="F2980" t="s">
        <v>70</v>
      </c>
      <c r="G2980">
        <v>3036382093294</v>
      </c>
      <c r="H2980">
        <v>29654558</v>
      </c>
      <c r="I2980" t="s">
        <v>71</v>
      </c>
      <c r="J2980">
        <v>207482439</v>
      </c>
      <c r="K2980" t="s">
        <v>72</v>
      </c>
      <c r="L2980" t="s">
        <v>124</v>
      </c>
      <c r="M2980" t="s">
        <v>94</v>
      </c>
      <c r="N2980" t="s">
        <v>198</v>
      </c>
      <c r="O2980" t="s">
        <v>70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90</v>
      </c>
      <c r="V2980" t="s">
        <v>77</v>
      </c>
      <c r="W2980" t="s">
        <v>4055</v>
      </c>
      <c r="X2980" t="s">
        <v>4056</v>
      </c>
      <c r="Y2980" t="s">
        <v>3882</v>
      </c>
      <c r="Z2980">
        <v>34625605978</v>
      </c>
      <c r="AA2980">
        <v>0</v>
      </c>
      <c r="AB2980">
        <v>1</v>
      </c>
      <c r="AC2980">
        <v>0</v>
      </c>
      <c r="AD2980">
        <v>74.8</v>
      </c>
      <c r="AE2980" t="s">
        <v>80</v>
      </c>
      <c r="AF2980">
        <v>0</v>
      </c>
      <c r="AG2980">
        <v>0</v>
      </c>
      <c r="AH2980" t="s">
        <v>70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 t="s">
        <v>70</v>
      </c>
      <c r="AT2980">
        <v>0</v>
      </c>
      <c r="AU2980">
        <v>0</v>
      </c>
      <c r="AV2980">
        <v>130733</v>
      </c>
      <c r="AW2980" t="s">
        <v>4057</v>
      </c>
      <c r="AX2980">
        <v>0</v>
      </c>
      <c r="AY2980" t="s">
        <v>70</v>
      </c>
      <c r="AZ2980" t="s">
        <v>70</v>
      </c>
      <c r="BA2980" t="s">
        <v>70</v>
      </c>
      <c r="BB2980" t="s">
        <v>134</v>
      </c>
      <c r="BC2980" t="s">
        <v>83</v>
      </c>
      <c r="BD2980" t="s">
        <v>84</v>
      </c>
      <c r="BE2980">
        <v>0</v>
      </c>
      <c r="BF2980">
        <v>0</v>
      </c>
      <c r="BG2980">
        <v>0</v>
      </c>
      <c r="BH2980" t="s">
        <v>70</v>
      </c>
      <c r="BI2980" t="s">
        <v>4058</v>
      </c>
      <c r="BJ2980">
        <v>0</v>
      </c>
      <c r="BK2980">
        <v>0</v>
      </c>
      <c r="BL2980">
        <v>0</v>
      </c>
      <c r="BM2980" t="s">
        <v>4059</v>
      </c>
      <c r="BN2980">
        <v>1</v>
      </c>
    </row>
    <row r="2981" spans="1:66" x14ac:dyDescent="0.2">
      <c r="A2981">
        <v>448912706</v>
      </c>
      <c r="B2981" t="s">
        <v>66</v>
      </c>
      <c r="C2981" t="s">
        <v>67</v>
      </c>
      <c r="D2981" t="s">
        <v>68</v>
      </c>
      <c r="E2981" t="s">
        <v>69</v>
      </c>
      <c r="F2981" t="s">
        <v>70</v>
      </c>
      <c r="G2981">
        <v>3036382093295</v>
      </c>
      <c r="H2981">
        <v>29654558</v>
      </c>
      <c r="I2981" t="s">
        <v>71</v>
      </c>
      <c r="J2981">
        <v>207482439</v>
      </c>
      <c r="K2981" t="s">
        <v>72</v>
      </c>
      <c r="L2981" t="s">
        <v>124</v>
      </c>
      <c r="M2981" t="s">
        <v>94</v>
      </c>
      <c r="N2981" t="s">
        <v>198</v>
      </c>
      <c r="O2981" t="s">
        <v>137</v>
      </c>
      <c r="P2981">
        <v>1</v>
      </c>
      <c r="Q2981">
        <v>2760</v>
      </c>
      <c r="R2981">
        <v>1947</v>
      </c>
      <c r="S2981">
        <v>0</v>
      </c>
      <c r="T2981">
        <v>29.5</v>
      </c>
      <c r="U2981" t="s">
        <v>90</v>
      </c>
      <c r="V2981" t="s">
        <v>137</v>
      </c>
      <c r="W2981" t="s">
        <v>4055</v>
      </c>
      <c r="X2981" t="s">
        <v>4056</v>
      </c>
      <c r="Y2981" t="s">
        <v>3882</v>
      </c>
      <c r="Z2981">
        <v>34625605978</v>
      </c>
      <c r="AA2981">
        <v>2760</v>
      </c>
      <c r="AB2981">
        <v>0</v>
      </c>
      <c r="AC2981">
        <v>0</v>
      </c>
      <c r="AD2981">
        <v>0</v>
      </c>
      <c r="AE2981" t="s">
        <v>80</v>
      </c>
      <c r="AF2981">
        <v>0</v>
      </c>
      <c r="AG2981">
        <v>0</v>
      </c>
      <c r="AH2981" t="s">
        <v>70</v>
      </c>
      <c r="AI2981">
        <v>24.55</v>
      </c>
      <c r="AJ2981">
        <v>24.58</v>
      </c>
      <c r="AK2981">
        <v>0.03</v>
      </c>
      <c r="AL2981">
        <v>0</v>
      </c>
      <c r="AM2981">
        <v>0</v>
      </c>
      <c r="AN2981">
        <v>35.5</v>
      </c>
      <c r="AO2981">
        <v>1904.4</v>
      </c>
      <c r="AP2981">
        <v>0</v>
      </c>
      <c r="AQ2981">
        <v>41.4</v>
      </c>
      <c r="AR2981">
        <v>1.5</v>
      </c>
      <c r="AS2981" t="s">
        <v>70</v>
      </c>
      <c r="AT2981">
        <v>35.5</v>
      </c>
      <c r="AU2981">
        <v>7.1</v>
      </c>
      <c r="AV2981">
        <v>130733</v>
      </c>
      <c r="AW2981" t="s">
        <v>4057</v>
      </c>
      <c r="AX2981">
        <v>0</v>
      </c>
      <c r="AY2981" t="s">
        <v>70</v>
      </c>
      <c r="AZ2981" t="s">
        <v>70</v>
      </c>
      <c r="BA2981" t="s">
        <v>70</v>
      </c>
      <c r="BB2981" t="s">
        <v>70</v>
      </c>
      <c r="BC2981" t="s">
        <v>83</v>
      </c>
      <c r="BD2981" t="s">
        <v>84</v>
      </c>
      <c r="BE2981">
        <v>0</v>
      </c>
      <c r="BF2981">
        <v>0</v>
      </c>
      <c r="BG2981">
        <v>0</v>
      </c>
      <c r="BH2981" t="s">
        <v>70</v>
      </c>
      <c r="BI2981" t="s">
        <v>4058</v>
      </c>
      <c r="BJ2981">
        <v>0</v>
      </c>
      <c r="BK2981">
        <v>0</v>
      </c>
      <c r="BL2981">
        <v>0</v>
      </c>
      <c r="BM2981" t="s">
        <v>4059</v>
      </c>
      <c r="BN2981">
        <v>1</v>
      </c>
    </row>
    <row r="2982" spans="1:66" x14ac:dyDescent="0.2">
      <c r="A2982">
        <v>448912706</v>
      </c>
      <c r="B2982" t="s">
        <v>66</v>
      </c>
      <c r="C2982" t="s">
        <v>67</v>
      </c>
      <c r="D2982" t="s">
        <v>68</v>
      </c>
      <c r="E2982" t="s">
        <v>69</v>
      </c>
      <c r="F2982" t="s">
        <v>70</v>
      </c>
      <c r="G2982">
        <v>3036382093296</v>
      </c>
      <c r="H2982">
        <v>29654558</v>
      </c>
      <c r="I2982" t="s">
        <v>71</v>
      </c>
      <c r="J2982">
        <v>170181975</v>
      </c>
      <c r="K2982" t="s">
        <v>72</v>
      </c>
      <c r="L2982" t="s">
        <v>88</v>
      </c>
      <c r="M2982" t="s">
        <v>311</v>
      </c>
      <c r="N2982" t="s">
        <v>312</v>
      </c>
      <c r="O2982" t="s">
        <v>70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90</v>
      </c>
      <c r="V2982" t="s">
        <v>77</v>
      </c>
      <c r="W2982" t="s">
        <v>4060</v>
      </c>
      <c r="X2982" t="s">
        <v>4061</v>
      </c>
      <c r="Y2982" t="s">
        <v>3882</v>
      </c>
      <c r="Z2982">
        <v>34192471953</v>
      </c>
      <c r="AA2982">
        <v>0</v>
      </c>
      <c r="AB2982">
        <v>1</v>
      </c>
      <c r="AC2982">
        <v>0</v>
      </c>
      <c r="AD2982">
        <v>73.25</v>
      </c>
      <c r="AE2982" t="s">
        <v>80</v>
      </c>
      <c r="AF2982">
        <v>0</v>
      </c>
      <c r="AG2982">
        <v>0</v>
      </c>
      <c r="AH2982" t="s">
        <v>70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 t="s">
        <v>70</v>
      </c>
      <c r="AT2982">
        <v>0</v>
      </c>
      <c r="AU2982">
        <v>0</v>
      </c>
      <c r="AV2982">
        <v>309040</v>
      </c>
      <c r="AW2982" t="s">
        <v>4062</v>
      </c>
      <c r="AX2982">
        <v>0</v>
      </c>
      <c r="AY2982" t="s">
        <v>70</v>
      </c>
      <c r="AZ2982" t="s">
        <v>70</v>
      </c>
      <c r="BA2982" t="s">
        <v>70</v>
      </c>
      <c r="BB2982" t="s">
        <v>134</v>
      </c>
      <c r="BC2982" t="s">
        <v>83</v>
      </c>
      <c r="BD2982" t="s">
        <v>84</v>
      </c>
      <c r="BE2982">
        <v>0</v>
      </c>
      <c r="BF2982">
        <v>0</v>
      </c>
      <c r="BG2982">
        <v>0</v>
      </c>
      <c r="BH2982" t="s">
        <v>70</v>
      </c>
      <c r="BI2982" t="s">
        <v>4063</v>
      </c>
      <c r="BJ2982">
        <v>0</v>
      </c>
      <c r="BK2982">
        <v>0</v>
      </c>
      <c r="BL2982">
        <v>0</v>
      </c>
      <c r="BM2982" t="s">
        <v>4064</v>
      </c>
      <c r="BN2982">
        <v>1</v>
      </c>
    </row>
    <row r="2983" spans="1:66" x14ac:dyDescent="0.2">
      <c r="A2983">
        <v>448912706</v>
      </c>
      <c r="B2983" t="s">
        <v>66</v>
      </c>
      <c r="C2983" t="s">
        <v>67</v>
      </c>
      <c r="D2983" t="s">
        <v>68</v>
      </c>
      <c r="E2983" t="s">
        <v>69</v>
      </c>
      <c r="F2983" t="s">
        <v>70</v>
      </c>
      <c r="G2983">
        <v>3036382093297</v>
      </c>
      <c r="H2983">
        <v>29654558</v>
      </c>
      <c r="I2983" t="s">
        <v>71</v>
      </c>
      <c r="J2983">
        <v>170181975</v>
      </c>
      <c r="K2983" t="s">
        <v>72</v>
      </c>
      <c r="L2983" t="s">
        <v>88</v>
      </c>
      <c r="M2983" t="s">
        <v>311</v>
      </c>
      <c r="N2983" t="s">
        <v>312</v>
      </c>
      <c r="O2983" t="s">
        <v>137</v>
      </c>
      <c r="P2983">
        <v>1</v>
      </c>
      <c r="Q2983">
        <v>2880</v>
      </c>
      <c r="R2983">
        <v>2073</v>
      </c>
      <c r="S2983">
        <v>0</v>
      </c>
      <c r="T2983">
        <v>29.5</v>
      </c>
      <c r="U2983" t="s">
        <v>90</v>
      </c>
      <c r="V2983" t="s">
        <v>137</v>
      </c>
      <c r="W2983" t="s">
        <v>4060</v>
      </c>
      <c r="X2983" t="s">
        <v>4061</v>
      </c>
      <c r="Y2983" t="s">
        <v>3882</v>
      </c>
      <c r="Z2983">
        <v>34192471953</v>
      </c>
      <c r="AA2983">
        <v>2880</v>
      </c>
      <c r="AB2983">
        <v>0</v>
      </c>
      <c r="AC2983">
        <v>0</v>
      </c>
      <c r="AD2983">
        <v>0</v>
      </c>
      <c r="AE2983" t="s">
        <v>80</v>
      </c>
      <c r="AF2983">
        <v>0</v>
      </c>
      <c r="AG2983">
        <v>0</v>
      </c>
      <c r="AH2983" t="s">
        <v>70</v>
      </c>
      <c r="AI2983">
        <v>23.35</v>
      </c>
      <c r="AJ2983">
        <v>24.58</v>
      </c>
      <c r="AK2983">
        <v>1.23</v>
      </c>
      <c r="AL2983">
        <v>0</v>
      </c>
      <c r="AM2983">
        <v>0</v>
      </c>
      <c r="AN2983">
        <v>35.5</v>
      </c>
      <c r="AO2983">
        <v>1991.01</v>
      </c>
      <c r="AP2983">
        <v>0</v>
      </c>
      <c r="AQ2983">
        <v>39.39</v>
      </c>
      <c r="AR2983">
        <v>1.9</v>
      </c>
      <c r="AS2983" t="s">
        <v>70</v>
      </c>
      <c r="AT2983">
        <v>35.5</v>
      </c>
      <c r="AU2983">
        <v>7.1</v>
      </c>
      <c r="AV2983">
        <v>309040</v>
      </c>
      <c r="AW2983" t="s">
        <v>4062</v>
      </c>
      <c r="AX2983">
        <v>0</v>
      </c>
      <c r="AY2983" t="s">
        <v>70</v>
      </c>
      <c r="AZ2983" t="s">
        <v>70</v>
      </c>
      <c r="BA2983" t="s">
        <v>70</v>
      </c>
      <c r="BB2983" t="s">
        <v>70</v>
      </c>
      <c r="BC2983" t="s">
        <v>83</v>
      </c>
      <c r="BD2983" t="s">
        <v>84</v>
      </c>
      <c r="BE2983">
        <v>0</v>
      </c>
      <c r="BF2983">
        <v>0</v>
      </c>
      <c r="BG2983">
        <v>0</v>
      </c>
      <c r="BH2983" t="s">
        <v>70</v>
      </c>
      <c r="BI2983" t="s">
        <v>4063</v>
      </c>
      <c r="BJ2983">
        <v>0</v>
      </c>
      <c r="BK2983">
        <v>0</v>
      </c>
      <c r="BL2983">
        <v>0</v>
      </c>
      <c r="BM2983" t="s">
        <v>4064</v>
      </c>
      <c r="BN2983">
        <v>1</v>
      </c>
    </row>
    <row r="2984" spans="1:66" x14ac:dyDescent="0.2">
      <c r="A2984">
        <v>448912706</v>
      </c>
      <c r="B2984" t="s">
        <v>66</v>
      </c>
      <c r="C2984" t="s">
        <v>67</v>
      </c>
      <c r="D2984" t="s">
        <v>68</v>
      </c>
      <c r="E2984" t="s">
        <v>69</v>
      </c>
      <c r="F2984" t="s">
        <v>70</v>
      </c>
      <c r="G2984">
        <v>3036382093298</v>
      </c>
      <c r="H2984">
        <v>30296144</v>
      </c>
      <c r="I2984" t="s">
        <v>71</v>
      </c>
      <c r="J2984">
        <v>170181975</v>
      </c>
      <c r="K2984" t="s">
        <v>72</v>
      </c>
      <c r="L2984" t="s">
        <v>88</v>
      </c>
      <c r="M2984" t="s">
        <v>74</v>
      </c>
      <c r="N2984" t="s">
        <v>89</v>
      </c>
      <c r="O2984" t="s">
        <v>70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96</v>
      </c>
      <c r="V2984" t="s">
        <v>77</v>
      </c>
      <c r="W2984" t="s">
        <v>4065</v>
      </c>
      <c r="X2984" t="s">
        <v>4066</v>
      </c>
      <c r="Y2984" t="s">
        <v>3882</v>
      </c>
      <c r="Z2984">
        <v>34813665509</v>
      </c>
      <c r="AA2984">
        <v>0</v>
      </c>
      <c r="AB2984">
        <v>1</v>
      </c>
      <c r="AC2984">
        <v>0</v>
      </c>
      <c r="AD2984">
        <v>94.79</v>
      </c>
      <c r="AE2984" t="s">
        <v>80</v>
      </c>
      <c r="AF2984">
        <v>0</v>
      </c>
      <c r="AG2984">
        <v>0</v>
      </c>
      <c r="AH2984" t="s">
        <v>70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 t="s">
        <v>70</v>
      </c>
      <c r="AT2984">
        <v>0</v>
      </c>
      <c r="AU2984">
        <v>0</v>
      </c>
      <c r="AV2984">
        <v>169674</v>
      </c>
      <c r="AW2984" t="s">
        <v>4067</v>
      </c>
      <c r="AX2984">
        <v>0</v>
      </c>
      <c r="AY2984" t="s">
        <v>70</v>
      </c>
      <c r="AZ2984" t="s">
        <v>70</v>
      </c>
      <c r="BA2984" t="s">
        <v>70</v>
      </c>
      <c r="BB2984" t="s">
        <v>134</v>
      </c>
      <c r="BC2984" t="s">
        <v>83</v>
      </c>
      <c r="BD2984" t="s">
        <v>84</v>
      </c>
      <c r="BE2984">
        <v>0</v>
      </c>
      <c r="BF2984">
        <v>0</v>
      </c>
      <c r="BG2984">
        <v>0</v>
      </c>
      <c r="BH2984" t="s">
        <v>70</v>
      </c>
      <c r="BI2984" t="s">
        <v>4068</v>
      </c>
      <c r="BJ2984">
        <v>0</v>
      </c>
      <c r="BK2984">
        <v>0</v>
      </c>
      <c r="BL2984">
        <v>0</v>
      </c>
      <c r="BM2984" t="s">
        <v>4069</v>
      </c>
      <c r="BN2984">
        <v>1</v>
      </c>
    </row>
    <row r="2985" spans="1:66" x14ac:dyDescent="0.2">
      <c r="A2985">
        <v>448912706</v>
      </c>
      <c r="B2985" t="s">
        <v>66</v>
      </c>
      <c r="C2985" t="s">
        <v>67</v>
      </c>
      <c r="D2985" t="s">
        <v>68</v>
      </c>
      <c r="E2985" t="s">
        <v>69</v>
      </c>
      <c r="F2985" t="s">
        <v>70</v>
      </c>
      <c r="G2985">
        <v>3036382093299</v>
      </c>
      <c r="H2985">
        <v>30296144</v>
      </c>
      <c r="I2985" t="s">
        <v>71</v>
      </c>
      <c r="J2985">
        <v>170181975</v>
      </c>
      <c r="K2985" t="s">
        <v>72</v>
      </c>
      <c r="L2985" t="s">
        <v>88</v>
      </c>
      <c r="M2985" t="s">
        <v>74</v>
      </c>
      <c r="N2985" t="s">
        <v>89</v>
      </c>
      <c r="O2985" t="s">
        <v>137</v>
      </c>
      <c r="P2985">
        <v>1</v>
      </c>
      <c r="Q2985">
        <v>2880</v>
      </c>
      <c r="R2985">
        <v>2179</v>
      </c>
      <c r="S2985">
        <v>0</v>
      </c>
      <c r="T2985">
        <v>29.5</v>
      </c>
      <c r="U2985" t="s">
        <v>96</v>
      </c>
      <c r="V2985" t="s">
        <v>137</v>
      </c>
      <c r="W2985" t="s">
        <v>4065</v>
      </c>
      <c r="X2985" t="s">
        <v>4066</v>
      </c>
      <c r="Y2985" t="s">
        <v>3882</v>
      </c>
      <c r="Z2985">
        <v>34813665509</v>
      </c>
      <c r="AA2985">
        <v>2880</v>
      </c>
      <c r="AB2985">
        <v>0</v>
      </c>
      <c r="AC2985">
        <v>0</v>
      </c>
      <c r="AD2985">
        <v>0</v>
      </c>
      <c r="AE2985" t="s">
        <v>80</v>
      </c>
      <c r="AF2985">
        <v>0</v>
      </c>
      <c r="AG2985">
        <v>0</v>
      </c>
      <c r="AH2985" t="s">
        <v>70</v>
      </c>
      <c r="AI2985">
        <v>20.28</v>
      </c>
      <c r="AJ2985">
        <v>24.58</v>
      </c>
      <c r="AK2985">
        <v>4.3</v>
      </c>
      <c r="AL2985">
        <v>0</v>
      </c>
      <c r="AM2985">
        <v>0</v>
      </c>
      <c r="AN2985">
        <v>159.83000000000001</v>
      </c>
      <c r="AO2985">
        <v>1987.2</v>
      </c>
      <c r="AP2985">
        <v>0</v>
      </c>
      <c r="AQ2985">
        <v>43.2</v>
      </c>
      <c r="AR2985">
        <v>1.5</v>
      </c>
      <c r="AS2985" t="s">
        <v>197</v>
      </c>
      <c r="AT2985">
        <v>159.83333333333334</v>
      </c>
      <c r="AU2985">
        <v>31.97</v>
      </c>
      <c r="AV2985">
        <v>169674</v>
      </c>
      <c r="AW2985" t="s">
        <v>4067</v>
      </c>
      <c r="AX2985">
        <v>0</v>
      </c>
      <c r="AY2985" t="s">
        <v>70</v>
      </c>
      <c r="AZ2985" t="s">
        <v>70</v>
      </c>
      <c r="BA2985" t="s">
        <v>70</v>
      </c>
      <c r="BB2985" t="s">
        <v>70</v>
      </c>
      <c r="BC2985" t="s">
        <v>83</v>
      </c>
      <c r="BD2985" t="s">
        <v>84</v>
      </c>
      <c r="BE2985">
        <v>0</v>
      </c>
      <c r="BF2985">
        <v>0</v>
      </c>
      <c r="BG2985">
        <v>0</v>
      </c>
      <c r="BH2985" t="s">
        <v>70</v>
      </c>
      <c r="BI2985" t="s">
        <v>4068</v>
      </c>
      <c r="BJ2985">
        <v>0</v>
      </c>
      <c r="BK2985">
        <v>0</v>
      </c>
      <c r="BL2985">
        <v>0</v>
      </c>
      <c r="BM2985" t="s">
        <v>4069</v>
      </c>
      <c r="BN2985">
        <v>1</v>
      </c>
    </row>
    <row r="2986" spans="1:66" x14ac:dyDescent="0.2">
      <c r="A2986">
        <v>448912706</v>
      </c>
      <c r="B2986" t="s">
        <v>66</v>
      </c>
      <c r="C2986" t="s">
        <v>67</v>
      </c>
      <c r="D2986" t="s">
        <v>68</v>
      </c>
      <c r="E2986" t="s">
        <v>69</v>
      </c>
      <c r="F2986" t="s">
        <v>70</v>
      </c>
      <c r="G2986">
        <v>3036382093300</v>
      </c>
      <c r="H2986">
        <v>30296144</v>
      </c>
      <c r="I2986" t="s">
        <v>71</v>
      </c>
      <c r="J2986">
        <v>174354791</v>
      </c>
      <c r="K2986" t="s">
        <v>72</v>
      </c>
      <c r="L2986" t="s">
        <v>73</v>
      </c>
      <c r="M2986" t="s">
        <v>94</v>
      </c>
      <c r="N2986" t="s">
        <v>756</v>
      </c>
      <c r="O2986" t="s">
        <v>70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76</v>
      </c>
      <c r="V2986" t="s">
        <v>77</v>
      </c>
      <c r="W2986" t="s">
        <v>4070</v>
      </c>
      <c r="X2986" t="s">
        <v>4071</v>
      </c>
      <c r="Y2986" t="s">
        <v>3882</v>
      </c>
      <c r="Z2986">
        <v>34734901268</v>
      </c>
      <c r="AA2986">
        <v>0</v>
      </c>
      <c r="AB2986">
        <v>1</v>
      </c>
      <c r="AC2986">
        <v>0</v>
      </c>
      <c r="AD2986">
        <v>97.81</v>
      </c>
      <c r="AE2986" t="s">
        <v>80</v>
      </c>
      <c r="AF2986">
        <v>0</v>
      </c>
      <c r="AG2986">
        <v>0</v>
      </c>
      <c r="AH2986" t="s">
        <v>70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 t="s">
        <v>70</v>
      </c>
      <c r="AT2986">
        <v>0</v>
      </c>
      <c r="AU2986">
        <v>0</v>
      </c>
      <c r="AV2986">
        <v>50013628</v>
      </c>
      <c r="AW2986" t="s">
        <v>4072</v>
      </c>
      <c r="AX2986">
        <v>0</v>
      </c>
      <c r="AY2986" t="s">
        <v>70</v>
      </c>
      <c r="AZ2986" t="s">
        <v>70</v>
      </c>
      <c r="BA2986" t="s">
        <v>70</v>
      </c>
      <c r="BB2986" t="s">
        <v>134</v>
      </c>
      <c r="BC2986" t="s">
        <v>83</v>
      </c>
      <c r="BD2986" t="s">
        <v>84</v>
      </c>
      <c r="BE2986">
        <v>0</v>
      </c>
      <c r="BF2986">
        <v>0</v>
      </c>
      <c r="BG2986">
        <v>0</v>
      </c>
      <c r="BH2986" t="s">
        <v>70</v>
      </c>
      <c r="BI2986" t="s">
        <v>4073</v>
      </c>
      <c r="BJ2986">
        <v>0</v>
      </c>
      <c r="BK2986">
        <v>0</v>
      </c>
      <c r="BL2986">
        <v>0</v>
      </c>
      <c r="BM2986" t="s">
        <v>4074</v>
      </c>
      <c r="BN2986">
        <v>1</v>
      </c>
    </row>
    <row r="2987" spans="1:66" x14ac:dyDescent="0.2">
      <c r="A2987">
        <v>448912706</v>
      </c>
      <c r="B2987" t="s">
        <v>66</v>
      </c>
      <c r="C2987" t="s">
        <v>67</v>
      </c>
      <c r="D2987" t="s">
        <v>68</v>
      </c>
      <c r="E2987" t="s">
        <v>69</v>
      </c>
      <c r="F2987" t="s">
        <v>70</v>
      </c>
      <c r="G2987">
        <v>3036382093301</v>
      </c>
      <c r="H2987">
        <v>30296144</v>
      </c>
      <c r="I2987" t="s">
        <v>71</v>
      </c>
      <c r="J2987">
        <v>174354791</v>
      </c>
      <c r="K2987" t="s">
        <v>72</v>
      </c>
      <c r="L2987" t="s">
        <v>73</v>
      </c>
      <c r="M2987" t="s">
        <v>94</v>
      </c>
      <c r="N2987" t="s">
        <v>756</v>
      </c>
      <c r="O2987" t="s">
        <v>137</v>
      </c>
      <c r="P2987">
        <v>1</v>
      </c>
      <c r="Q2987">
        <v>2760</v>
      </c>
      <c r="R2987">
        <v>1907</v>
      </c>
      <c r="S2987">
        <v>0</v>
      </c>
      <c r="T2987">
        <v>29.5</v>
      </c>
      <c r="U2987" t="s">
        <v>76</v>
      </c>
      <c r="V2987" t="s">
        <v>137</v>
      </c>
      <c r="W2987" t="s">
        <v>4070</v>
      </c>
      <c r="X2987" t="s">
        <v>4071</v>
      </c>
      <c r="Y2987" t="s">
        <v>3882</v>
      </c>
      <c r="Z2987">
        <v>34734901268</v>
      </c>
      <c r="AA2987">
        <v>2760</v>
      </c>
      <c r="AB2987">
        <v>0</v>
      </c>
      <c r="AC2987">
        <v>0</v>
      </c>
      <c r="AD2987">
        <v>0</v>
      </c>
      <c r="AE2987" t="s">
        <v>80</v>
      </c>
      <c r="AF2987">
        <v>0</v>
      </c>
      <c r="AG2987">
        <v>0</v>
      </c>
      <c r="AH2987" t="s">
        <v>70</v>
      </c>
      <c r="AI2987">
        <v>25.75</v>
      </c>
      <c r="AJ2987">
        <v>24.58</v>
      </c>
      <c r="AK2987">
        <v>-1.17</v>
      </c>
      <c r="AL2987">
        <v>0</v>
      </c>
      <c r="AM2987">
        <v>0</v>
      </c>
      <c r="AN2987">
        <v>-32.33</v>
      </c>
      <c r="AO2987">
        <v>1909.57</v>
      </c>
      <c r="AP2987">
        <v>0</v>
      </c>
      <c r="AQ2987">
        <v>36.229999999999997</v>
      </c>
      <c r="AR2987">
        <v>1.9</v>
      </c>
      <c r="AS2987" t="s">
        <v>138</v>
      </c>
      <c r="AT2987">
        <v>-32.333333333333336</v>
      </c>
      <c r="AU2987">
        <v>-6.47</v>
      </c>
      <c r="AV2987">
        <v>50013628</v>
      </c>
      <c r="AW2987" t="s">
        <v>4072</v>
      </c>
      <c r="AX2987">
        <v>0</v>
      </c>
      <c r="AY2987" t="s">
        <v>70</v>
      </c>
      <c r="AZ2987" t="s">
        <v>70</v>
      </c>
      <c r="BA2987" t="s">
        <v>70</v>
      </c>
      <c r="BB2987" t="s">
        <v>70</v>
      </c>
      <c r="BC2987" t="s">
        <v>83</v>
      </c>
      <c r="BD2987" t="s">
        <v>84</v>
      </c>
      <c r="BE2987">
        <v>0</v>
      </c>
      <c r="BF2987">
        <v>0</v>
      </c>
      <c r="BG2987">
        <v>0</v>
      </c>
      <c r="BH2987" t="s">
        <v>70</v>
      </c>
      <c r="BI2987" t="s">
        <v>4073</v>
      </c>
      <c r="BJ2987">
        <v>0</v>
      </c>
      <c r="BK2987">
        <v>0</v>
      </c>
      <c r="BL2987">
        <v>0</v>
      </c>
      <c r="BM2987" t="s">
        <v>4074</v>
      </c>
      <c r="BN2987">
        <v>1</v>
      </c>
    </row>
    <row r="2988" spans="1:66" x14ac:dyDescent="0.2">
      <c r="A2988">
        <v>448912706</v>
      </c>
      <c r="B2988" t="s">
        <v>66</v>
      </c>
      <c r="C2988" t="s">
        <v>67</v>
      </c>
      <c r="D2988" t="s">
        <v>68</v>
      </c>
      <c r="E2988" t="s">
        <v>69</v>
      </c>
      <c r="F2988" t="s">
        <v>70</v>
      </c>
      <c r="G2988">
        <v>3036382093302</v>
      </c>
      <c r="H2988">
        <v>27946301</v>
      </c>
      <c r="I2988" t="s">
        <v>71</v>
      </c>
      <c r="J2988">
        <v>174354791</v>
      </c>
      <c r="K2988" t="s">
        <v>72</v>
      </c>
      <c r="L2988" t="s">
        <v>73</v>
      </c>
      <c r="M2988" t="s">
        <v>94</v>
      </c>
      <c r="N2988" t="s">
        <v>756</v>
      </c>
      <c r="O2988" t="s">
        <v>70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255</v>
      </c>
      <c r="V2988" t="s">
        <v>77</v>
      </c>
      <c r="W2988" t="s">
        <v>4075</v>
      </c>
      <c r="X2988" t="s">
        <v>4076</v>
      </c>
      <c r="Y2988" t="s">
        <v>3882</v>
      </c>
      <c r="Z2988">
        <v>31333961745</v>
      </c>
      <c r="AA2988">
        <v>0</v>
      </c>
      <c r="AB2988">
        <v>1</v>
      </c>
      <c r="AC2988">
        <v>0</v>
      </c>
      <c r="AD2988">
        <v>86.69</v>
      </c>
      <c r="AE2988" t="s">
        <v>80</v>
      </c>
      <c r="AF2988">
        <v>0</v>
      </c>
      <c r="AG2988">
        <v>0</v>
      </c>
      <c r="AH2988" t="s">
        <v>70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 t="s">
        <v>70</v>
      </c>
      <c r="AT2988">
        <v>0</v>
      </c>
      <c r="AU2988">
        <v>0</v>
      </c>
      <c r="AV2988">
        <v>50041052</v>
      </c>
      <c r="AW2988" t="s">
        <v>4077</v>
      </c>
      <c r="AX2988">
        <v>0</v>
      </c>
      <c r="AY2988" t="s">
        <v>70</v>
      </c>
      <c r="AZ2988" t="s">
        <v>70</v>
      </c>
      <c r="BA2988" t="s">
        <v>70</v>
      </c>
      <c r="BB2988" t="s">
        <v>82</v>
      </c>
      <c r="BC2988" t="s">
        <v>83</v>
      </c>
      <c r="BD2988" t="s">
        <v>84</v>
      </c>
      <c r="BE2988">
        <v>0</v>
      </c>
      <c r="BF2988">
        <v>0</v>
      </c>
      <c r="BG2988">
        <v>0</v>
      </c>
      <c r="BH2988" t="s">
        <v>70</v>
      </c>
      <c r="BI2988" t="s">
        <v>4078</v>
      </c>
      <c r="BJ2988">
        <v>0</v>
      </c>
      <c r="BK2988">
        <v>0</v>
      </c>
      <c r="BL2988">
        <v>0</v>
      </c>
      <c r="BM2988" t="s">
        <v>4079</v>
      </c>
      <c r="BN2988">
        <v>1</v>
      </c>
    </row>
    <row r="2989" spans="1:66" x14ac:dyDescent="0.2">
      <c r="A2989">
        <v>448912706</v>
      </c>
      <c r="B2989" t="s">
        <v>66</v>
      </c>
      <c r="C2989" t="s">
        <v>67</v>
      </c>
      <c r="D2989" t="s">
        <v>68</v>
      </c>
      <c r="E2989" t="s">
        <v>69</v>
      </c>
      <c r="F2989" t="s">
        <v>70</v>
      </c>
      <c r="G2989">
        <v>3036382093303</v>
      </c>
      <c r="H2989">
        <v>27946301</v>
      </c>
      <c r="I2989" t="s">
        <v>71</v>
      </c>
      <c r="J2989">
        <v>174354791</v>
      </c>
      <c r="K2989" t="s">
        <v>72</v>
      </c>
      <c r="L2989" t="s">
        <v>73</v>
      </c>
      <c r="M2989" t="s">
        <v>94</v>
      </c>
      <c r="N2989" t="s">
        <v>756</v>
      </c>
      <c r="O2989" t="s">
        <v>70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255</v>
      </c>
      <c r="V2989" t="s">
        <v>77</v>
      </c>
      <c r="W2989" t="s">
        <v>4075</v>
      </c>
      <c r="X2989" t="s">
        <v>4076</v>
      </c>
      <c r="Y2989" t="s">
        <v>3882</v>
      </c>
      <c r="Z2989">
        <v>31333961745</v>
      </c>
      <c r="AA2989">
        <v>0</v>
      </c>
      <c r="AB2989">
        <v>0</v>
      </c>
      <c r="AC2989">
        <v>1</v>
      </c>
      <c r="AD2989">
        <v>50</v>
      </c>
      <c r="AE2989" t="s">
        <v>80</v>
      </c>
      <c r="AF2989">
        <v>0</v>
      </c>
      <c r="AG2989">
        <v>0</v>
      </c>
      <c r="AH2989" t="s">
        <v>70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 t="s">
        <v>70</v>
      </c>
      <c r="AT2989">
        <v>0</v>
      </c>
      <c r="AU2989">
        <v>0</v>
      </c>
      <c r="AV2989">
        <v>50041052</v>
      </c>
      <c r="AW2989" t="s">
        <v>4077</v>
      </c>
      <c r="AX2989">
        <v>0</v>
      </c>
      <c r="AY2989" t="s">
        <v>70</v>
      </c>
      <c r="AZ2989" t="s">
        <v>70</v>
      </c>
      <c r="BA2989" t="s">
        <v>70</v>
      </c>
      <c r="BB2989" t="s">
        <v>87</v>
      </c>
      <c r="BC2989" t="s">
        <v>83</v>
      </c>
      <c r="BD2989" t="s">
        <v>84</v>
      </c>
      <c r="BE2989">
        <v>0</v>
      </c>
      <c r="BF2989">
        <v>0</v>
      </c>
      <c r="BG2989">
        <v>0</v>
      </c>
      <c r="BH2989" t="s">
        <v>70</v>
      </c>
      <c r="BI2989" t="s">
        <v>4078</v>
      </c>
      <c r="BJ2989">
        <v>0</v>
      </c>
      <c r="BK2989">
        <v>0</v>
      </c>
      <c r="BL2989">
        <v>0</v>
      </c>
      <c r="BM2989" t="s">
        <v>4079</v>
      </c>
      <c r="BN2989">
        <v>1</v>
      </c>
    </row>
    <row r="2990" spans="1:66" x14ac:dyDescent="0.2">
      <c r="A2990">
        <v>448912706</v>
      </c>
      <c r="B2990" t="s">
        <v>66</v>
      </c>
      <c r="C2990" t="s">
        <v>67</v>
      </c>
      <c r="D2990" t="s">
        <v>68</v>
      </c>
      <c r="E2990" t="s">
        <v>69</v>
      </c>
      <c r="F2990" t="s">
        <v>70</v>
      </c>
      <c r="G2990">
        <v>3036382093304</v>
      </c>
      <c r="H2990">
        <v>30296128</v>
      </c>
      <c r="I2990" t="s">
        <v>71</v>
      </c>
      <c r="J2990">
        <v>170181975</v>
      </c>
      <c r="K2990" t="s">
        <v>72</v>
      </c>
      <c r="L2990" t="s">
        <v>88</v>
      </c>
      <c r="M2990" t="s">
        <v>94</v>
      </c>
      <c r="N2990" t="s">
        <v>95</v>
      </c>
      <c r="O2990" t="s">
        <v>70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255</v>
      </c>
      <c r="V2990" t="s">
        <v>77</v>
      </c>
      <c r="W2990" t="s">
        <v>4080</v>
      </c>
      <c r="X2990" t="s">
        <v>4081</v>
      </c>
      <c r="Y2990" t="s">
        <v>3882</v>
      </c>
      <c r="Z2990">
        <v>36445256696</v>
      </c>
      <c r="AA2990">
        <v>0</v>
      </c>
      <c r="AB2990">
        <v>1</v>
      </c>
      <c r="AC2990">
        <v>0</v>
      </c>
      <c r="AD2990">
        <v>71.09</v>
      </c>
      <c r="AE2990" t="s">
        <v>80</v>
      </c>
      <c r="AF2990">
        <v>0</v>
      </c>
      <c r="AG2990">
        <v>0</v>
      </c>
      <c r="AH2990" t="s">
        <v>70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 t="s">
        <v>70</v>
      </c>
      <c r="AT2990">
        <v>0</v>
      </c>
      <c r="AU2990">
        <v>0</v>
      </c>
      <c r="AV2990">
        <v>120400</v>
      </c>
      <c r="AW2990" t="s">
        <v>4082</v>
      </c>
      <c r="AX2990">
        <v>0</v>
      </c>
      <c r="AY2990" t="s">
        <v>70</v>
      </c>
      <c r="AZ2990" t="s">
        <v>70</v>
      </c>
      <c r="BA2990" t="s">
        <v>70</v>
      </c>
      <c r="BB2990" t="s">
        <v>134</v>
      </c>
      <c r="BC2990" t="s">
        <v>83</v>
      </c>
      <c r="BD2990" t="s">
        <v>84</v>
      </c>
      <c r="BE2990">
        <v>0</v>
      </c>
      <c r="BF2990">
        <v>0</v>
      </c>
      <c r="BG2990">
        <v>0</v>
      </c>
      <c r="BH2990" t="s">
        <v>70</v>
      </c>
      <c r="BI2990" t="s">
        <v>4083</v>
      </c>
      <c r="BJ2990">
        <v>0</v>
      </c>
      <c r="BK2990">
        <v>0</v>
      </c>
      <c r="BL2990">
        <v>0</v>
      </c>
      <c r="BM2990" t="s">
        <v>3326</v>
      </c>
      <c r="BN2990">
        <v>1</v>
      </c>
    </row>
    <row r="2991" spans="1:66" x14ac:dyDescent="0.2">
      <c r="A2991">
        <v>448912706</v>
      </c>
      <c r="B2991" t="s">
        <v>66</v>
      </c>
      <c r="C2991" t="s">
        <v>67</v>
      </c>
      <c r="D2991" t="s">
        <v>68</v>
      </c>
      <c r="E2991" t="s">
        <v>69</v>
      </c>
      <c r="F2991" t="s">
        <v>70</v>
      </c>
      <c r="G2991">
        <v>3036382093305</v>
      </c>
      <c r="H2991">
        <v>30296128</v>
      </c>
      <c r="I2991" t="s">
        <v>71</v>
      </c>
      <c r="J2991">
        <v>170181975</v>
      </c>
      <c r="K2991" t="s">
        <v>72</v>
      </c>
      <c r="L2991" t="s">
        <v>88</v>
      </c>
      <c r="M2991" t="s">
        <v>94</v>
      </c>
      <c r="N2991" t="s">
        <v>95</v>
      </c>
      <c r="O2991" t="s">
        <v>137</v>
      </c>
      <c r="P2991">
        <v>1</v>
      </c>
      <c r="Q2991">
        <v>2880</v>
      </c>
      <c r="R2991">
        <v>2003</v>
      </c>
      <c r="S2991">
        <v>0</v>
      </c>
      <c r="T2991">
        <v>29.5</v>
      </c>
      <c r="U2991" t="s">
        <v>255</v>
      </c>
      <c r="V2991" t="s">
        <v>137</v>
      </c>
      <c r="W2991" t="s">
        <v>4080</v>
      </c>
      <c r="X2991" t="s">
        <v>4081</v>
      </c>
      <c r="Y2991" t="s">
        <v>3882</v>
      </c>
      <c r="Z2991">
        <v>36445256696</v>
      </c>
      <c r="AA2991">
        <v>2880</v>
      </c>
      <c r="AB2991">
        <v>0</v>
      </c>
      <c r="AC2991">
        <v>0</v>
      </c>
      <c r="AD2991">
        <v>0</v>
      </c>
      <c r="AE2991" t="s">
        <v>80</v>
      </c>
      <c r="AF2991">
        <v>0</v>
      </c>
      <c r="AG2991">
        <v>0</v>
      </c>
      <c r="AH2991" t="s">
        <v>70</v>
      </c>
      <c r="AI2991">
        <v>25.38</v>
      </c>
      <c r="AJ2991">
        <v>24.58</v>
      </c>
      <c r="AK2991">
        <v>-0.8</v>
      </c>
      <c r="AL2991">
        <v>0</v>
      </c>
      <c r="AM2991">
        <v>0</v>
      </c>
      <c r="AN2991">
        <v>-22.83</v>
      </c>
      <c r="AO2991">
        <v>1992.34</v>
      </c>
      <c r="AP2991">
        <v>0</v>
      </c>
      <c r="AQ2991">
        <v>38.06</v>
      </c>
      <c r="AR2991">
        <v>1.9</v>
      </c>
      <c r="AS2991" t="s">
        <v>138</v>
      </c>
      <c r="AT2991">
        <v>-22.833333333333332</v>
      </c>
      <c r="AU2991">
        <v>-4.57</v>
      </c>
      <c r="AV2991">
        <v>120400</v>
      </c>
      <c r="AW2991" t="s">
        <v>4082</v>
      </c>
      <c r="AX2991">
        <v>0</v>
      </c>
      <c r="AY2991" t="s">
        <v>70</v>
      </c>
      <c r="AZ2991" t="s">
        <v>70</v>
      </c>
      <c r="BA2991" t="s">
        <v>70</v>
      </c>
      <c r="BB2991" t="s">
        <v>70</v>
      </c>
      <c r="BC2991" t="s">
        <v>83</v>
      </c>
      <c r="BD2991" t="s">
        <v>84</v>
      </c>
      <c r="BE2991">
        <v>0</v>
      </c>
      <c r="BF2991">
        <v>0</v>
      </c>
      <c r="BG2991">
        <v>0</v>
      </c>
      <c r="BH2991" t="s">
        <v>70</v>
      </c>
      <c r="BI2991" t="s">
        <v>4083</v>
      </c>
      <c r="BJ2991">
        <v>0</v>
      </c>
      <c r="BK2991">
        <v>0</v>
      </c>
      <c r="BL2991">
        <v>0</v>
      </c>
      <c r="BM2991" t="s">
        <v>3326</v>
      </c>
      <c r="BN2991">
        <v>1</v>
      </c>
    </row>
    <row r="2992" spans="1:66" x14ac:dyDescent="0.2">
      <c r="A2992">
        <v>448912706</v>
      </c>
      <c r="B2992" t="s">
        <v>66</v>
      </c>
      <c r="C2992" t="s">
        <v>67</v>
      </c>
      <c r="D2992" t="s">
        <v>68</v>
      </c>
      <c r="E2992" t="s">
        <v>69</v>
      </c>
      <c r="F2992" t="s">
        <v>70</v>
      </c>
      <c r="G2992">
        <v>3036382093306</v>
      </c>
      <c r="H2992">
        <v>30164892</v>
      </c>
      <c r="I2992" t="s">
        <v>71</v>
      </c>
      <c r="J2992">
        <v>170181975</v>
      </c>
      <c r="K2992" t="s">
        <v>72</v>
      </c>
      <c r="L2992" t="s">
        <v>88</v>
      </c>
      <c r="M2992" t="s">
        <v>146</v>
      </c>
      <c r="N2992" t="s">
        <v>147</v>
      </c>
      <c r="O2992" t="s">
        <v>70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90</v>
      </c>
      <c r="V2992" t="s">
        <v>77</v>
      </c>
      <c r="W2992" t="s">
        <v>4084</v>
      </c>
      <c r="X2992" t="s">
        <v>4085</v>
      </c>
      <c r="Y2992" t="s">
        <v>3882</v>
      </c>
      <c r="Z2992">
        <v>34797907449</v>
      </c>
      <c r="AA2992">
        <v>0</v>
      </c>
      <c r="AB2992">
        <v>1</v>
      </c>
      <c r="AC2992">
        <v>0</v>
      </c>
      <c r="AD2992">
        <v>94.79</v>
      </c>
      <c r="AE2992" t="s">
        <v>80</v>
      </c>
      <c r="AF2992">
        <v>0</v>
      </c>
      <c r="AG2992">
        <v>0</v>
      </c>
      <c r="AH2992" t="s">
        <v>70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 t="s">
        <v>70</v>
      </c>
      <c r="AT2992">
        <v>0</v>
      </c>
      <c r="AU2992">
        <v>0</v>
      </c>
      <c r="AV2992">
        <v>217701</v>
      </c>
      <c r="AW2992" t="s">
        <v>4086</v>
      </c>
      <c r="AX2992">
        <v>0</v>
      </c>
      <c r="AY2992" t="s">
        <v>70</v>
      </c>
      <c r="AZ2992" t="s">
        <v>70</v>
      </c>
      <c r="BA2992" t="s">
        <v>70</v>
      </c>
      <c r="BB2992" t="s">
        <v>134</v>
      </c>
      <c r="BC2992" t="s">
        <v>83</v>
      </c>
      <c r="BD2992" t="s">
        <v>84</v>
      </c>
      <c r="BE2992">
        <v>0</v>
      </c>
      <c r="BF2992">
        <v>0</v>
      </c>
      <c r="BG2992">
        <v>0</v>
      </c>
      <c r="BH2992" t="s">
        <v>70</v>
      </c>
      <c r="BI2992" t="s">
        <v>4087</v>
      </c>
      <c r="BJ2992">
        <v>0</v>
      </c>
      <c r="BK2992">
        <v>0</v>
      </c>
      <c r="BL2992">
        <v>0</v>
      </c>
      <c r="BM2992" t="s">
        <v>4088</v>
      </c>
      <c r="BN2992">
        <v>1</v>
      </c>
    </row>
    <row r="2993" spans="1:66" x14ac:dyDescent="0.2">
      <c r="A2993">
        <v>448912706</v>
      </c>
      <c r="B2993" t="s">
        <v>66</v>
      </c>
      <c r="C2993" t="s">
        <v>67</v>
      </c>
      <c r="D2993" t="s">
        <v>68</v>
      </c>
      <c r="E2993" t="s">
        <v>69</v>
      </c>
      <c r="F2993" t="s">
        <v>70</v>
      </c>
      <c r="G2993">
        <v>3036382093307</v>
      </c>
      <c r="H2993">
        <v>30164892</v>
      </c>
      <c r="I2993" t="s">
        <v>71</v>
      </c>
      <c r="J2993">
        <v>170181975</v>
      </c>
      <c r="K2993" t="s">
        <v>72</v>
      </c>
      <c r="L2993" t="s">
        <v>88</v>
      </c>
      <c r="M2993" t="s">
        <v>146</v>
      </c>
      <c r="N2993" t="s">
        <v>147</v>
      </c>
      <c r="O2993" t="s">
        <v>137</v>
      </c>
      <c r="P2993">
        <v>1</v>
      </c>
      <c r="Q2993">
        <v>2880</v>
      </c>
      <c r="R2993">
        <v>2088</v>
      </c>
      <c r="S2993">
        <v>0</v>
      </c>
      <c r="T2993">
        <v>29.5</v>
      </c>
      <c r="U2993" t="s">
        <v>90</v>
      </c>
      <c r="V2993" t="s">
        <v>137</v>
      </c>
      <c r="W2993" t="s">
        <v>4084</v>
      </c>
      <c r="X2993" t="s">
        <v>4085</v>
      </c>
      <c r="Y2993" t="s">
        <v>3882</v>
      </c>
      <c r="Z2993">
        <v>34797907449</v>
      </c>
      <c r="AA2993">
        <v>2880</v>
      </c>
      <c r="AB2993">
        <v>0</v>
      </c>
      <c r="AC2993">
        <v>0</v>
      </c>
      <c r="AD2993">
        <v>0</v>
      </c>
      <c r="AE2993" t="s">
        <v>80</v>
      </c>
      <c r="AF2993">
        <v>0</v>
      </c>
      <c r="AG2993">
        <v>0</v>
      </c>
      <c r="AH2993" t="s">
        <v>70</v>
      </c>
      <c r="AI2993">
        <v>22.92</v>
      </c>
      <c r="AJ2993">
        <v>24.58</v>
      </c>
      <c r="AK2993">
        <v>1.66</v>
      </c>
      <c r="AL2993">
        <v>0</v>
      </c>
      <c r="AM2993">
        <v>0</v>
      </c>
      <c r="AN2993">
        <v>48</v>
      </c>
      <c r="AO2993">
        <v>1990.72</v>
      </c>
      <c r="AP2993">
        <v>0</v>
      </c>
      <c r="AQ2993">
        <v>39.68</v>
      </c>
      <c r="AR2993">
        <v>1.9</v>
      </c>
      <c r="AS2993" t="s">
        <v>138</v>
      </c>
      <c r="AT2993">
        <v>48</v>
      </c>
      <c r="AU2993">
        <v>9.6</v>
      </c>
      <c r="AV2993">
        <v>217701</v>
      </c>
      <c r="AW2993" t="s">
        <v>4086</v>
      </c>
      <c r="AX2993">
        <v>0</v>
      </c>
      <c r="AY2993" t="s">
        <v>70</v>
      </c>
      <c r="AZ2993" t="s">
        <v>70</v>
      </c>
      <c r="BA2993" t="s">
        <v>70</v>
      </c>
      <c r="BB2993" t="s">
        <v>70</v>
      </c>
      <c r="BC2993" t="s">
        <v>83</v>
      </c>
      <c r="BD2993" t="s">
        <v>84</v>
      </c>
      <c r="BE2993">
        <v>0</v>
      </c>
      <c r="BF2993">
        <v>0</v>
      </c>
      <c r="BG2993">
        <v>0</v>
      </c>
      <c r="BH2993" t="s">
        <v>70</v>
      </c>
      <c r="BI2993" t="s">
        <v>4087</v>
      </c>
      <c r="BJ2993">
        <v>0</v>
      </c>
      <c r="BK2993">
        <v>0</v>
      </c>
      <c r="BL2993">
        <v>0</v>
      </c>
      <c r="BM2993" t="s">
        <v>4088</v>
      </c>
      <c r="BN2993">
        <v>1</v>
      </c>
    </row>
    <row r="2994" spans="1:66" x14ac:dyDescent="0.2">
      <c r="A2994">
        <v>448912706</v>
      </c>
      <c r="B2994" t="s">
        <v>66</v>
      </c>
      <c r="C2994" t="s">
        <v>67</v>
      </c>
      <c r="D2994" t="s">
        <v>68</v>
      </c>
      <c r="E2994" t="s">
        <v>69</v>
      </c>
      <c r="F2994" t="s">
        <v>70</v>
      </c>
      <c r="G2994">
        <v>3036382093308</v>
      </c>
      <c r="H2994">
        <v>29691413</v>
      </c>
      <c r="I2994" t="s">
        <v>71</v>
      </c>
      <c r="J2994">
        <v>170181975</v>
      </c>
      <c r="K2994" t="s">
        <v>72</v>
      </c>
      <c r="L2994" t="s">
        <v>88</v>
      </c>
      <c r="M2994" t="s">
        <v>164</v>
      </c>
      <c r="N2994" t="s">
        <v>165</v>
      </c>
      <c r="O2994" t="s">
        <v>70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298</v>
      </c>
      <c r="V2994" t="s">
        <v>77</v>
      </c>
      <c r="W2994" t="s">
        <v>4089</v>
      </c>
      <c r="X2994" t="s">
        <v>4090</v>
      </c>
      <c r="Y2994" t="s">
        <v>3882</v>
      </c>
      <c r="Z2994">
        <v>34868734882</v>
      </c>
      <c r="AA2994">
        <v>0</v>
      </c>
      <c r="AB2994">
        <v>1</v>
      </c>
      <c r="AC2994">
        <v>0</v>
      </c>
      <c r="AD2994">
        <v>71.09</v>
      </c>
      <c r="AE2994" t="s">
        <v>80</v>
      </c>
      <c r="AF2994">
        <v>0</v>
      </c>
      <c r="AG2994">
        <v>0</v>
      </c>
      <c r="AH2994" t="s">
        <v>70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 t="s">
        <v>70</v>
      </c>
      <c r="AT2994">
        <v>0</v>
      </c>
      <c r="AU2994">
        <v>0</v>
      </c>
      <c r="AV2994">
        <v>50006833</v>
      </c>
      <c r="AW2994" t="s">
        <v>4091</v>
      </c>
      <c r="AX2994">
        <v>0</v>
      </c>
      <c r="AY2994" t="s">
        <v>70</v>
      </c>
      <c r="AZ2994" t="s">
        <v>70</v>
      </c>
      <c r="BA2994" t="s">
        <v>70</v>
      </c>
      <c r="BB2994" t="s">
        <v>134</v>
      </c>
      <c r="BC2994" t="s">
        <v>83</v>
      </c>
      <c r="BD2994" t="s">
        <v>84</v>
      </c>
      <c r="BE2994">
        <v>0</v>
      </c>
      <c r="BF2994">
        <v>0</v>
      </c>
      <c r="BG2994">
        <v>0</v>
      </c>
      <c r="BH2994" t="s">
        <v>70</v>
      </c>
      <c r="BI2994" t="s">
        <v>4092</v>
      </c>
      <c r="BJ2994">
        <v>0</v>
      </c>
      <c r="BK2994">
        <v>0</v>
      </c>
      <c r="BL2994">
        <v>0</v>
      </c>
      <c r="BM2994" t="s">
        <v>4093</v>
      </c>
      <c r="BN2994">
        <v>1</v>
      </c>
    </row>
    <row r="2995" spans="1:66" x14ac:dyDescent="0.2">
      <c r="A2995">
        <v>448912706</v>
      </c>
      <c r="B2995" t="s">
        <v>66</v>
      </c>
      <c r="C2995" t="s">
        <v>67</v>
      </c>
      <c r="D2995" t="s">
        <v>68</v>
      </c>
      <c r="E2995" t="s">
        <v>69</v>
      </c>
      <c r="F2995" t="s">
        <v>70</v>
      </c>
      <c r="G2995">
        <v>3036382093309</v>
      </c>
      <c r="H2995">
        <v>29691413</v>
      </c>
      <c r="I2995" t="s">
        <v>71</v>
      </c>
      <c r="J2995">
        <v>170181975</v>
      </c>
      <c r="K2995" t="s">
        <v>72</v>
      </c>
      <c r="L2995" t="s">
        <v>88</v>
      </c>
      <c r="M2995" t="s">
        <v>164</v>
      </c>
      <c r="N2995" t="s">
        <v>165</v>
      </c>
      <c r="O2995" t="s">
        <v>137</v>
      </c>
      <c r="P2995">
        <v>1</v>
      </c>
      <c r="Q2995">
        <v>2880</v>
      </c>
      <c r="R2995">
        <v>2181</v>
      </c>
      <c r="S2995">
        <v>0</v>
      </c>
      <c r="T2995">
        <v>29.5</v>
      </c>
      <c r="U2995" t="s">
        <v>298</v>
      </c>
      <c r="V2995" t="s">
        <v>137</v>
      </c>
      <c r="W2995" t="s">
        <v>4089</v>
      </c>
      <c r="X2995" t="s">
        <v>4090</v>
      </c>
      <c r="Y2995" t="s">
        <v>3882</v>
      </c>
      <c r="Z2995">
        <v>34868734882</v>
      </c>
      <c r="AA2995">
        <v>2880</v>
      </c>
      <c r="AB2995">
        <v>0</v>
      </c>
      <c r="AC2995">
        <v>0</v>
      </c>
      <c r="AD2995">
        <v>0</v>
      </c>
      <c r="AE2995" t="s">
        <v>80</v>
      </c>
      <c r="AF2995">
        <v>0</v>
      </c>
      <c r="AG2995">
        <v>0</v>
      </c>
      <c r="AH2995" t="s">
        <v>70</v>
      </c>
      <c r="AI2995">
        <v>20.23</v>
      </c>
      <c r="AJ2995">
        <v>24.58</v>
      </c>
      <c r="AK2995">
        <v>4.3499999999999996</v>
      </c>
      <c r="AL2995">
        <v>0</v>
      </c>
      <c r="AM2995">
        <v>0</v>
      </c>
      <c r="AN2995">
        <v>125.5</v>
      </c>
      <c r="AO2995">
        <v>1988.95</v>
      </c>
      <c r="AP2995">
        <v>0</v>
      </c>
      <c r="AQ2995">
        <v>41.45</v>
      </c>
      <c r="AR2995">
        <v>1.9</v>
      </c>
      <c r="AS2995" t="s">
        <v>1455</v>
      </c>
      <c r="AT2995">
        <v>125.5</v>
      </c>
      <c r="AU2995">
        <v>25.1</v>
      </c>
      <c r="AV2995">
        <v>50006833</v>
      </c>
      <c r="AW2995" t="s">
        <v>4091</v>
      </c>
      <c r="AX2995">
        <v>0</v>
      </c>
      <c r="AY2995" t="s">
        <v>70</v>
      </c>
      <c r="AZ2995" t="s">
        <v>70</v>
      </c>
      <c r="BA2995" t="s">
        <v>70</v>
      </c>
      <c r="BB2995" t="s">
        <v>70</v>
      </c>
      <c r="BC2995" t="s">
        <v>83</v>
      </c>
      <c r="BD2995" t="s">
        <v>84</v>
      </c>
      <c r="BE2995">
        <v>0</v>
      </c>
      <c r="BF2995">
        <v>0</v>
      </c>
      <c r="BG2995">
        <v>0</v>
      </c>
      <c r="BH2995" t="s">
        <v>70</v>
      </c>
      <c r="BI2995" t="s">
        <v>4092</v>
      </c>
      <c r="BJ2995">
        <v>0</v>
      </c>
      <c r="BK2995">
        <v>0</v>
      </c>
      <c r="BL2995">
        <v>0</v>
      </c>
      <c r="BM2995" t="s">
        <v>4093</v>
      </c>
      <c r="BN2995">
        <v>1</v>
      </c>
    </row>
    <row r="2996" spans="1:66" x14ac:dyDescent="0.2">
      <c r="A2996">
        <v>448912706</v>
      </c>
      <c r="B2996" t="s">
        <v>66</v>
      </c>
      <c r="C2996" t="s">
        <v>67</v>
      </c>
      <c r="D2996" t="s">
        <v>68</v>
      </c>
      <c r="E2996" t="s">
        <v>69</v>
      </c>
      <c r="F2996" t="s">
        <v>70</v>
      </c>
      <c r="G2996">
        <v>3036382093310</v>
      </c>
      <c r="H2996">
        <v>26373676</v>
      </c>
      <c r="I2996" t="s">
        <v>71</v>
      </c>
      <c r="J2996">
        <v>174824033</v>
      </c>
      <c r="K2996" t="s">
        <v>72</v>
      </c>
      <c r="L2996" t="s">
        <v>212</v>
      </c>
      <c r="M2996" t="s">
        <v>164</v>
      </c>
      <c r="N2996" t="s">
        <v>406</v>
      </c>
      <c r="O2996" t="s">
        <v>70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298</v>
      </c>
      <c r="V2996" t="s">
        <v>77</v>
      </c>
      <c r="W2996" t="s">
        <v>4089</v>
      </c>
      <c r="X2996" t="s">
        <v>4090</v>
      </c>
      <c r="Y2996" t="s">
        <v>3882</v>
      </c>
      <c r="Z2996">
        <v>28973558479</v>
      </c>
      <c r="AA2996">
        <v>0</v>
      </c>
      <c r="AB2996">
        <v>1</v>
      </c>
      <c r="AC2996">
        <v>0</v>
      </c>
      <c r="AD2996">
        <v>130.81</v>
      </c>
      <c r="AE2996" t="s">
        <v>80</v>
      </c>
      <c r="AF2996">
        <v>0</v>
      </c>
      <c r="AG2996">
        <v>0</v>
      </c>
      <c r="AH2996" t="s">
        <v>70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 t="s">
        <v>70</v>
      </c>
      <c r="AT2996">
        <v>0</v>
      </c>
      <c r="AU2996">
        <v>0</v>
      </c>
      <c r="AV2996">
        <v>50006833</v>
      </c>
      <c r="AW2996" t="s">
        <v>4091</v>
      </c>
      <c r="AX2996">
        <v>0</v>
      </c>
      <c r="AY2996" t="s">
        <v>70</v>
      </c>
      <c r="AZ2996" t="s">
        <v>70</v>
      </c>
      <c r="BA2996" t="s">
        <v>70</v>
      </c>
      <c r="BB2996" t="s">
        <v>134</v>
      </c>
      <c r="BC2996" t="s">
        <v>83</v>
      </c>
      <c r="BD2996" t="s">
        <v>84</v>
      </c>
      <c r="BE2996">
        <v>0</v>
      </c>
      <c r="BF2996">
        <v>0</v>
      </c>
      <c r="BG2996">
        <v>0</v>
      </c>
      <c r="BH2996" t="s">
        <v>70</v>
      </c>
      <c r="BI2996" t="s">
        <v>4094</v>
      </c>
      <c r="BJ2996">
        <v>0</v>
      </c>
      <c r="BK2996">
        <v>0</v>
      </c>
      <c r="BL2996">
        <v>0</v>
      </c>
      <c r="BM2996" t="s">
        <v>4095</v>
      </c>
      <c r="BN2996">
        <v>1</v>
      </c>
    </row>
    <row r="2997" spans="1:66" x14ac:dyDescent="0.2">
      <c r="A2997">
        <v>448912706</v>
      </c>
      <c r="B2997" t="s">
        <v>66</v>
      </c>
      <c r="C2997" t="s">
        <v>67</v>
      </c>
      <c r="D2997" t="s">
        <v>68</v>
      </c>
      <c r="E2997" t="s">
        <v>69</v>
      </c>
      <c r="F2997" t="s">
        <v>70</v>
      </c>
      <c r="G2997">
        <v>3036382093311</v>
      </c>
      <c r="H2997">
        <v>26373676</v>
      </c>
      <c r="I2997" t="s">
        <v>71</v>
      </c>
      <c r="J2997">
        <v>174824033</v>
      </c>
      <c r="K2997" t="s">
        <v>72</v>
      </c>
      <c r="L2997" t="s">
        <v>212</v>
      </c>
      <c r="M2997" t="s">
        <v>164</v>
      </c>
      <c r="N2997" t="s">
        <v>406</v>
      </c>
      <c r="O2997" t="s">
        <v>137</v>
      </c>
      <c r="P2997">
        <v>1</v>
      </c>
      <c r="Q2997">
        <v>2760</v>
      </c>
      <c r="R2997">
        <v>2089</v>
      </c>
      <c r="S2997">
        <v>0</v>
      </c>
      <c r="T2997">
        <v>29.5</v>
      </c>
      <c r="U2997" t="s">
        <v>298</v>
      </c>
      <c r="V2997" t="s">
        <v>137</v>
      </c>
      <c r="W2997" t="s">
        <v>4089</v>
      </c>
      <c r="X2997" t="s">
        <v>4090</v>
      </c>
      <c r="Y2997" t="s">
        <v>3882</v>
      </c>
      <c r="Z2997">
        <v>28973558479</v>
      </c>
      <c r="AA2997">
        <v>2760</v>
      </c>
      <c r="AB2997">
        <v>0</v>
      </c>
      <c r="AC2997">
        <v>0</v>
      </c>
      <c r="AD2997">
        <v>0</v>
      </c>
      <c r="AE2997" t="s">
        <v>80</v>
      </c>
      <c r="AF2997">
        <v>0</v>
      </c>
      <c r="AG2997">
        <v>0</v>
      </c>
      <c r="AH2997" t="s">
        <v>70</v>
      </c>
      <c r="AI2997">
        <v>20.260000000000002</v>
      </c>
      <c r="AJ2997">
        <v>24.58</v>
      </c>
      <c r="AK2997">
        <v>4.32</v>
      </c>
      <c r="AL2997">
        <v>0</v>
      </c>
      <c r="AM2997">
        <v>0</v>
      </c>
      <c r="AN2997">
        <v>119.33</v>
      </c>
      <c r="AO2997">
        <v>1906.1</v>
      </c>
      <c r="AP2997">
        <v>0</v>
      </c>
      <c r="AQ2997">
        <v>39.700000000000003</v>
      </c>
      <c r="AR2997">
        <v>1.9</v>
      </c>
      <c r="AS2997" t="s">
        <v>1455</v>
      </c>
      <c r="AT2997">
        <v>119.33333333333333</v>
      </c>
      <c r="AU2997">
        <v>23.87</v>
      </c>
      <c r="AV2997">
        <v>50006833</v>
      </c>
      <c r="AW2997" t="s">
        <v>4091</v>
      </c>
      <c r="AX2997">
        <v>0</v>
      </c>
      <c r="AY2997" t="s">
        <v>70</v>
      </c>
      <c r="AZ2997" t="s">
        <v>70</v>
      </c>
      <c r="BA2997" t="s">
        <v>70</v>
      </c>
      <c r="BB2997" t="s">
        <v>70</v>
      </c>
      <c r="BC2997" t="s">
        <v>83</v>
      </c>
      <c r="BD2997" t="s">
        <v>84</v>
      </c>
      <c r="BE2997">
        <v>0</v>
      </c>
      <c r="BF2997">
        <v>0</v>
      </c>
      <c r="BG2997">
        <v>0</v>
      </c>
      <c r="BH2997" t="s">
        <v>70</v>
      </c>
      <c r="BI2997" t="s">
        <v>4094</v>
      </c>
      <c r="BJ2997">
        <v>0</v>
      </c>
      <c r="BK2997">
        <v>0</v>
      </c>
      <c r="BL2997">
        <v>0</v>
      </c>
      <c r="BM2997" t="s">
        <v>4095</v>
      </c>
      <c r="BN2997">
        <v>1</v>
      </c>
    </row>
    <row r="2998" spans="1:66" x14ac:dyDescent="0.2">
      <c r="A2998">
        <v>448912706</v>
      </c>
      <c r="B2998" t="s">
        <v>66</v>
      </c>
      <c r="C2998" t="s">
        <v>67</v>
      </c>
      <c r="D2998" t="s">
        <v>68</v>
      </c>
      <c r="E2998" t="s">
        <v>69</v>
      </c>
      <c r="F2998" t="s">
        <v>70</v>
      </c>
      <c r="G2998">
        <v>3036382093312</v>
      </c>
      <c r="H2998">
        <v>30164892</v>
      </c>
      <c r="I2998" t="s">
        <v>71</v>
      </c>
      <c r="J2998">
        <v>170181975</v>
      </c>
      <c r="K2998" t="s">
        <v>72</v>
      </c>
      <c r="L2998" t="s">
        <v>88</v>
      </c>
      <c r="M2998" t="s">
        <v>146</v>
      </c>
      <c r="N2998" t="s">
        <v>147</v>
      </c>
      <c r="O2998" t="s">
        <v>70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90</v>
      </c>
      <c r="V2998" t="s">
        <v>77</v>
      </c>
      <c r="W2998" t="s">
        <v>4096</v>
      </c>
      <c r="X2998" t="s">
        <v>4097</v>
      </c>
      <c r="Y2998" t="s">
        <v>3882</v>
      </c>
      <c r="Z2998">
        <v>34797907337</v>
      </c>
      <c r="AA2998">
        <v>0</v>
      </c>
      <c r="AB2998">
        <v>1</v>
      </c>
      <c r="AC2998">
        <v>0</v>
      </c>
      <c r="AD2998">
        <v>94.79</v>
      </c>
      <c r="AE2998" t="s">
        <v>80</v>
      </c>
      <c r="AF2998">
        <v>0</v>
      </c>
      <c r="AG2998">
        <v>0</v>
      </c>
      <c r="AH2998" t="s">
        <v>70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 t="s">
        <v>70</v>
      </c>
      <c r="AT2998">
        <v>0</v>
      </c>
      <c r="AU2998">
        <v>0</v>
      </c>
      <c r="AV2998">
        <v>301427</v>
      </c>
      <c r="AW2998" t="s">
        <v>4098</v>
      </c>
      <c r="AX2998">
        <v>0</v>
      </c>
      <c r="AY2998" t="s">
        <v>70</v>
      </c>
      <c r="AZ2998" t="s">
        <v>70</v>
      </c>
      <c r="BA2998" t="s">
        <v>70</v>
      </c>
      <c r="BB2998" t="s">
        <v>82</v>
      </c>
      <c r="BC2998" t="s">
        <v>83</v>
      </c>
      <c r="BD2998" t="s">
        <v>84</v>
      </c>
      <c r="BE2998">
        <v>0</v>
      </c>
      <c r="BF2998">
        <v>0</v>
      </c>
      <c r="BG2998">
        <v>0</v>
      </c>
      <c r="BH2998" t="s">
        <v>70</v>
      </c>
      <c r="BI2998" t="s">
        <v>4099</v>
      </c>
      <c r="BJ2998">
        <v>0</v>
      </c>
      <c r="BK2998">
        <v>0</v>
      </c>
      <c r="BL2998">
        <v>0</v>
      </c>
      <c r="BM2998" t="s">
        <v>2040</v>
      </c>
      <c r="BN2998">
        <v>1</v>
      </c>
    </row>
    <row r="2999" spans="1:66" x14ac:dyDescent="0.2">
      <c r="A2999">
        <v>448912706</v>
      </c>
      <c r="B2999" t="s">
        <v>66</v>
      </c>
      <c r="C2999" t="s">
        <v>67</v>
      </c>
      <c r="D2999" t="s">
        <v>68</v>
      </c>
      <c r="E2999" t="s">
        <v>69</v>
      </c>
      <c r="F2999" t="s">
        <v>70</v>
      </c>
      <c r="G2999">
        <v>3036382093313</v>
      </c>
      <c r="H2999">
        <v>30164892</v>
      </c>
      <c r="I2999" t="s">
        <v>71</v>
      </c>
      <c r="J2999">
        <v>170181975</v>
      </c>
      <c r="K2999" t="s">
        <v>72</v>
      </c>
      <c r="L2999" t="s">
        <v>88</v>
      </c>
      <c r="M2999" t="s">
        <v>146</v>
      </c>
      <c r="N2999" t="s">
        <v>147</v>
      </c>
      <c r="O2999" t="s">
        <v>70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90</v>
      </c>
      <c r="V2999" t="s">
        <v>77</v>
      </c>
      <c r="W2999" t="s">
        <v>4096</v>
      </c>
      <c r="X2999" t="s">
        <v>4097</v>
      </c>
      <c r="Y2999" t="s">
        <v>3882</v>
      </c>
      <c r="Z2999">
        <v>34797907337</v>
      </c>
      <c r="AA2999">
        <v>0</v>
      </c>
      <c r="AB2999">
        <v>0</v>
      </c>
      <c r="AC2999">
        <v>1</v>
      </c>
      <c r="AD2999">
        <v>50</v>
      </c>
      <c r="AE2999" t="s">
        <v>80</v>
      </c>
      <c r="AF2999">
        <v>0</v>
      </c>
      <c r="AG2999">
        <v>0</v>
      </c>
      <c r="AH2999" t="s">
        <v>70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 t="s">
        <v>70</v>
      </c>
      <c r="AT2999">
        <v>0</v>
      </c>
      <c r="AU2999">
        <v>0</v>
      </c>
      <c r="AV2999">
        <v>301427</v>
      </c>
      <c r="AW2999" t="s">
        <v>4098</v>
      </c>
      <c r="AX2999">
        <v>0</v>
      </c>
      <c r="AY2999" t="s">
        <v>70</v>
      </c>
      <c r="AZ2999" t="s">
        <v>70</v>
      </c>
      <c r="BA2999" t="s">
        <v>70</v>
      </c>
      <c r="BB2999" t="s">
        <v>87</v>
      </c>
      <c r="BC2999" t="s">
        <v>83</v>
      </c>
      <c r="BD2999" t="s">
        <v>84</v>
      </c>
      <c r="BE2999">
        <v>0</v>
      </c>
      <c r="BF2999">
        <v>0</v>
      </c>
      <c r="BG2999">
        <v>0</v>
      </c>
      <c r="BH2999" t="s">
        <v>70</v>
      </c>
      <c r="BI2999" t="s">
        <v>4099</v>
      </c>
      <c r="BJ2999">
        <v>0</v>
      </c>
      <c r="BK2999">
        <v>0</v>
      </c>
      <c r="BL2999">
        <v>0</v>
      </c>
      <c r="BM2999" t="s">
        <v>2040</v>
      </c>
      <c r="BN2999">
        <v>1</v>
      </c>
    </row>
    <row r="3000" spans="1:66" x14ac:dyDescent="0.2">
      <c r="A3000">
        <v>448912706</v>
      </c>
      <c r="B3000" t="s">
        <v>66</v>
      </c>
      <c r="C3000" t="s">
        <v>67</v>
      </c>
      <c r="D3000" t="s">
        <v>68</v>
      </c>
      <c r="E3000" t="s">
        <v>69</v>
      </c>
      <c r="F3000" t="s">
        <v>70</v>
      </c>
      <c r="G3000">
        <v>3036382093314</v>
      </c>
      <c r="H3000">
        <v>30881393</v>
      </c>
      <c r="I3000" t="s">
        <v>71</v>
      </c>
      <c r="J3000">
        <v>170181975</v>
      </c>
      <c r="K3000" t="s">
        <v>72</v>
      </c>
      <c r="L3000" t="s">
        <v>88</v>
      </c>
      <c r="M3000" t="s">
        <v>164</v>
      </c>
      <c r="N3000" t="s">
        <v>165</v>
      </c>
      <c r="O3000" t="s">
        <v>70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220</v>
      </c>
      <c r="V3000" t="s">
        <v>77</v>
      </c>
      <c r="W3000" t="s">
        <v>4100</v>
      </c>
      <c r="X3000" t="s">
        <v>4101</v>
      </c>
      <c r="Y3000" t="s">
        <v>3882</v>
      </c>
      <c r="Z3000">
        <v>35101538573</v>
      </c>
      <c r="AA3000">
        <v>0</v>
      </c>
      <c r="AB3000">
        <v>1</v>
      </c>
      <c r="AC3000">
        <v>0</v>
      </c>
      <c r="AD3000">
        <v>60.32</v>
      </c>
      <c r="AE3000" t="s">
        <v>80</v>
      </c>
      <c r="AF3000">
        <v>0</v>
      </c>
      <c r="AG3000">
        <v>0</v>
      </c>
      <c r="AH3000" t="s">
        <v>70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 t="s">
        <v>70</v>
      </c>
      <c r="AT3000">
        <v>0</v>
      </c>
      <c r="AU3000">
        <v>0</v>
      </c>
      <c r="AV3000">
        <v>50005787</v>
      </c>
      <c r="AW3000" t="s">
        <v>4102</v>
      </c>
      <c r="AX3000">
        <v>0</v>
      </c>
      <c r="AY3000" t="s">
        <v>70</v>
      </c>
      <c r="AZ3000" t="s">
        <v>70</v>
      </c>
      <c r="BA3000" t="s">
        <v>70</v>
      </c>
      <c r="BB3000" t="s">
        <v>134</v>
      </c>
      <c r="BC3000" t="s">
        <v>83</v>
      </c>
      <c r="BD3000" t="s">
        <v>84</v>
      </c>
      <c r="BE3000">
        <v>0</v>
      </c>
      <c r="BF3000">
        <v>0</v>
      </c>
      <c r="BG3000">
        <v>0</v>
      </c>
      <c r="BH3000" t="s">
        <v>70</v>
      </c>
      <c r="BI3000" t="s">
        <v>4103</v>
      </c>
      <c r="BJ3000">
        <v>0</v>
      </c>
      <c r="BK3000">
        <v>0</v>
      </c>
      <c r="BL3000">
        <v>0</v>
      </c>
      <c r="BM3000" t="s">
        <v>4104</v>
      </c>
      <c r="BN3000">
        <v>1</v>
      </c>
    </row>
    <row r="3001" spans="1:66" x14ac:dyDescent="0.2">
      <c r="A3001">
        <v>448912706</v>
      </c>
      <c r="B3001" t="s">
        <v>66</v>
      </c>
      <c r="C3001" t="s">
        <v>67</v>
      </c>
      <c r="D3001" t="s">
        <v>68</v>
      </c>
      <c r="E3001" t="s">
        <v>69</v>
      </c>
      <c r="F3001" t="s">
        <v>70</v>
      </c>
      <c r="G3001">
        <v>3036382093315</v>
      </c>
      <c r="H3001">
        <v>30881393</v>
      </c>
      <c r="I3001" t="s">
        <v>71</v>
      </c>
      <c r="J3001">
        <v>170181975</v>
      </c>
      <c r="K3001" t="s">
        <v>72</v>
      </c>
      <c r="L3001" t="s">
        <v>88</v>
      </c>
      <c r="M3001" t="s">
        <v>164</v>
      </c>
      <c r="N3001" t="s">
        <v>165</v>
      </c>
      <c r="O3001" t="s">
        <v>137</v>
      </c>
      <c r="P3001">
        <v>1</v>
      </c>
      <c r="Q3001">
        <v>2880</v>
      </c>
      <c r="R3001">
        <v>2019</v>
      </c>
      <c r="S3001">
        <v>0</v>
      </c>
      <c r="T3001">
        <v>29.5</v>
      </c>
      <c r="U3001" t="s">
        <v>220</v>
      </c>
      <c r="V3001" t="s">
        <v>137</v>
      </c>
      <c r="W3001" t="s">
        <v>4100</v>
      </c>
      <c r="X3001" t="s">
        <v>4101</v>
      </c>
      <c r="Y3001" t="s">
        <v>3882</v>
      </c>
      <c r="Z3001">
        <v>35101538573</v>
      </c>
      <c r="AA3001">
        <v>2880</v>
      </c>
      <c r="AB3001">
        <v>0</v>
      </c>
      <c r="AC3001">
        <v>0</v>
      </c>
      <c r="AD3001">
        <v>0</v>
      </c>
      <c r="AE3001" t="s">
        <v>80</v>
      </c>
      <c r="AF3001">
        <v>0</v>
      </c>
      <c r="AG3001">
        <v>0</v>
      </c>
      <c r="AH3001" t="s">
        <v>70</v>
      </c>
      <c r="AI3001">
        <v>24.91</v>
      </c>
      <c r="AJ3001">
        <v>24.58</v>
      </c>
      <c r="AK3001">
        <v>-0.33</v>
      </c>
      <c r="AL3001">
        <v>0</v>
      </c>
      <c r="AM3001">
        <v>0</v>
      </c>
      <c r="AN3001">
        <v>-9.5</v>
      </c>
      <c r="AO3001">
        <v>1992.03</v>
      </c>
      <c r="AP3001">
        <v>0</v>
      </c>
      <c r="AQ3001">
        <v>38.369999999999997</v>
      </c>
      <c r="AR3001">
        <v>1.9</v>
      </c>
      <c r="AS3001" t="s">
        <v>138</v>
      </c>
      <c r="AT3001">
        <v>-9.5</v>
      </c>
      <c r="AU3001">
        <v>-1.9</v>
      </c>
      <c r="AV3001">
        <v>50005787</v>
      </c>
      <c r="AW3001" t="s">
        <v>4102</v>
      </c>
      <c r="AX3001">
        <v>0</v>
      </c>
      <c r="AY3001" t="s">
        <v>70</v>
      </c>
      <c r="AZ3001" t="s">
        <v>70</v>
      </c>
      <c r="BA3001" t="s">
        <v>70</v>
      </c>
      <c r="BB3001" t="s">
        <v>70</v>
      </c>
      <c r="BC3001" t="s">
        <v>83</v>
      </c>
      <c r="BD3001" t="s">
        <v>84</v>
      </c>
      <c r="BE3001">
        <v>0</v>
      </c>
      <c r="BF3001">
        <v>0</v>
      </c>
      <c r="BG3001">
        <v>0</v>
      </c>
      <c r="BH3001" t="s">
        <v>70</v>
      </c>
      <c r="BI3001" t="s">
        <v>4103</v>
      </c>
      <c r="BJ3001">
        <v>0</v>
      </c>
      <c r="BK3001">
        <v>0</v>
      </c>
      <c r="BL3001">
        <v>0</v>
      </c>
      <c r="BM3001" t="s">
        <v>4104</v>
      </c>
      <c r="BN3001">
        <v>1</v>
      </c>
    </row>
    <row r="3002" spans="1:66" x14ac:dyDescent="0.2">
      <c r="A3002">
        <v>448912706</v>
      </c>
      <c r="B3002" t="s">
        <v>66</v>
      </c>
      <c r="C3002" t="s">
        <v>67</v>
      </c>
      <c r="D3002" t="s">
        <v>68</v>
      </c>
      <c r="E3002" t="s">
        <v>69</v>
      </c>
      <c r="F3002" t="s">
        <v>70</v>
      </c>
      <c r="G3002">
        <v>3036382093316</v>
      </c>
      <c r="H3002">
        <v>30881393</v>
      </c>
      <c r="I3002" t="s">
        <v>71</v>
      </c>
      <c r="J3002">
        <v>170181975</v>
      </c>
      <c r="K3002" t="s">
        <v>72</v>
      </c>
      <c r="L3002" t="s">
        <v>88</v>
      </c>
      <c r="M3002" t="s">
        <v>164</v>
      </c>
      <c r="N3002" t="s">
        <v>165</v>
      </c>
      <c r="O3002" t="s">
        <v>70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220</v>
      </c>
      <c r="V3002" t="s">
        <v>77</v>
      </c>
      <c r="W3002" t="s">
        <v>4105</v>
      </c>
      <c r="X3002" t="s">
        <v>4106</v>
      </c>
      <c r="Y3002" t="s">
        <v>3882</v>
      </c>
      <c r="Z3002">
        <v>35101538435</v>
      </c>
      <c r="AA3002">
        <v>0</v>
      </c>
      <c r="AB3002">
        <v>1</v>
      </c>
      <c r="AC3002">
        <v>0</v>
      </c>
      <c r="AD3002">
        <v>60.32</v>
      </c>
      <c r="AE3002" t="s">
        <v>80</v>
      </c>
      <c r="AF3002">
        <v>0</v>
      </c>
      <c r="AG3002">
        <v>0</v>
      </c>
      <c r="AH3002" t="s">
        <v>70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 t="s">
        <v>70</v>
      </c>
      <c r="AT3002">
        <v>0</v>
      </c>
      <c r="AU3002">
        <v>0</v>
      </c>
      <c r="AV3002">
        <v>138383</v>
      </c>
      <c r="AW3002" t="s">
        <v>4107</v>
      </c>
      <c r="AX3002">
        <v>0</v>
      </c>
      <c r="AY3002" t="s">
        <v>70</v>
      </c>
      <c r="AZ3002" t="s">
        <v>70</v>
      </c>
      <c r="BA3002" t="s">
        <v>70</v>
      </c>
      <c r="BB3002" t="s">
        <v>82</v>
      </c>
      <c r="BC3002" t="s">
        <v>83</v>
      </c>
      <c r="BD3002" t="s">
        <v>84</v>
      </c>
      <c r="BE3002">
        <v>0</v>
      </c>
      <c r="BF3002">
        <v>0</v>
      </c>
      <c r="BG3002">
        <v>0</v>
      </c>
      <c r="BH3002" t="s">
        <v>70</v>
      </c>
      <c r="BI3002" t="s">
        <v>4108</v>
      </c>
      <c r="BJ3002">
        <v>0</v>
      </c>
      <c r="BK3002">
        <v>0</v>
      </c>
      <c r="BL3002">
        <v>0</v>
      </c>
      <c r="BM3002" t="s">
        <v>4109</v>
      </c>
      <c r="BN3002">
        <v>1</v>
      </c>
    </row>
    <row r="3003" spans="1:66" x14ac:dyDescent="0.2">
      <c r="A3003">
        <v>448912706</v>
      </c>
      <c r="B3003" t="s">
        <v>66</v>
      </c>
      <c r="C3003" t="s">
        <v>67</v>
      </c>
      <c r="D3003" t="s">
        <v>68</v>
      </c>
      <c r="E3003" t="s">
        <v>69</v>
      </c>
      <c r="F3003" t="s">
        <v>70</v>
      </c>
      <c r="G3003">
        <v>3036382093317</v>
      </c>
      <c r="H3003">
        <v>30881393</v>
      </c>
      <c r="I3003" t="s">
        <v>71</v>
      </c>
      <c r="J3003">
        <v>170181975</v>
      </c>
      <c r="K3003" t="s">
        <v>72</v>
      </c>
      <c r="L3003" t="s">
        <v>88</v>
      </c>
      <c r="M3003" t="s">
        <v>164</v>
      </c>
      <c r="N3003" t="s">
        <v>165</v>
      </c>
      <c r="O3003" t="s">
        <v>70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220</v>
      </c>
      <c r="V3003" t="s">
        <v>77</v>
      </c>
      <c r="W3003" t="s">
        <v>4105</v>
      </c>
      <c r="X3003" t="s">
        <v>4106</v>
      </c>
      <c r="Y3003" t="s">
        <v>3882</v>
      </c>
      <c r="Z3003">
        <v>35101538435</v>
      </c>
      <c r="AA3003">
        <v>0</v>
      </c>
      <c r="AB3003">
        <v>0</v>
      </c>
      <c r="AC3003">
        <v>1</v>
      </c>
      <c r="AD3003">
        <v>50</v>
      </c>
      <c r="AE3003" t="s">
        <v>80</v>
      </c>
      <c r="AF3003">
        <v>0</v>
      </c>
      <c r="AG3003">
        <v>0</v>
      </c>
      <c r="AH3003" t="s">
        <v>70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 t="s">
        <v>70</v>
      </c>
      <c r="AT3003">
        <v>0</v>
      </c>
      <c r="AU3003">
        <v>0</v>
      </c>
      <c r="AV3003">
        <v>138383</v>
      </c>
      <c r="AW3003" t="s">
        <v>4107</v>
      </c>
      <c r="AX3003">
        <v>0</v>
      </c>
      <c r="AY3003" t="s">
        <v>70</v>
      </c>
      <c r="AZ3003" t="s">
        <v>70</v>
      </c>
      <c r="BA3003" t="s">
        <v>70</v>
      </c>
      <c r="BB3003" t="s">
        <v>87</v>
      </c>
      <c r="BC3003" t="s">
        <v>83</v>
      </c>
      <c r="BD3003" t="s">
        <v>84</v>
      </c>
      <c r="BE3003">
        <v>0</v>
      </c>
      <c r="BF3003">
        <v>0</v>
      </c>
      <c r="BG3003">
        <v>0</v>
      </c>
      <c r="BH3003" t="s">
        <v>70</v>
      </c>
      <c r="BI3003" t="s">
        <v>4108</v>
      </c>
      <c r="BJ3003">
        <v>0</v>
      </c>
      <c r="BK3003">
        <v>0</v>
      </c>
      <c r="BL3003">
        <v>0</v>
      </c>
      <c r="BM3003" t="s">
        <v>4109</v>
      </c>
      <c r="BN3003">
        <v>1</v>
      </c>
    </row>
    <row r="3004" spans="1:66" x14ac:dyDescent="0.2">
      <c r="A3004">
        <v>448912706</v>
      </c>
      <c r="B3004" t="s">
        <v>66</v>
      </c>
      <c r="C3004" t="s">
        <v>67</v>
      </c>
      <c r="D3004" t="s">
        <v>68</v>
      </c>
      <c r="E3004" t="s">
        <v>69</v>
      </c>
      <c r="F3004" t="s">
        <v>70</v>
      </c>
      <c r="G3004">
        <v>3036382093318</v>
      </c>
      <c r="H3004">
        <v>30881393</v>
      </c>
      <c r="I3004" t="s">
        <v>71</v>
      </c>
      <c r="J3004">
        <v>170181975</v>
      </c>
      <c r="K3004" t="s">
        <v>72</v>
      </c>
      <c r="L3004" t="s">
        <v>88</v>
      </c>
      <c r="M3004" t="s">
        <v>164</v>
      </c>
      <c r="N3004" t="s">
        <v>165</v>
      </c>
      <c r="O3004" t="s">
        <v>70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220</v>
      </c>
      <c r="V3004" t="s">
        <v>77</v>
      </c>
      <c r="W3004" t="s">
        <v>4110</v>
      </c>
      <c r="X3004" t="s">
        <v>4111</v>
      </c>
      <c r="Y3004" t="s">
        <v>3882</v>
      </c>
      <c r="Z3004">
        <v>35101538621</v>
      </c>
      <c r="AA3004">
        <v>0</v>
      </c>
      <c r="AB3004">
        <v>1</v>
      </c>
      <c r="AC3004">
        <v>0</v>
      </c>
      <c r="AD3004">
        <v>60.32</v>
      </c>
      <c r="AE3004" t="s">
        <v>80</v>
      </c>
      <c r="AF3004">
        <v>0</v>
      </c>
      <c r="AG3004">
        <v>0</v>
      </c>
      <c r="AH3004" t="s">
        <v>70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 t="s">
        <v>70</v>
      </c>
      <c r="AT3004">
        <v>0</v>
      </c>
      <c r="AU3004">
        <v>0</v>
      </c>
      <c r="AV3004">
        <v>108555</v>
      </c>
      <c r="AW3004" t="s">
        <v>4112</v>
      </c>
      <c r="AX3004">
        <v>0</v>
      </c>
      <c r="AY3004" t="s">
        <v>70</v>
      </c>
      <c r="AZ3004" t="s">
        <v>70</v>
      </c>
      <c r="BA3004" t="s">
        <v>70</v>
      </c>
      <c r="BB3004" t="s">
        <v>82</v>
      </c>
      <c r="BC3004" t="s">
        <v>83</v>
      </c>
      <c r="BD3004" t="s">
        <v>84</v>
      </c>
      <c r="BE3004">
        <v>0</v>
      </c>
      <c r="BF3004">
        <v>0</v>
      </c>
      <c r="BG3004">
        <v>0</v>
      </c>
      <c r="BH3004" t="s">
        <v>70</v>
      </c>
      <c r="BI3004" t="s">
        <v>4113</v>
      </c>
      <c r="BJ3004">
        <v>0</v>
      </c>
      <c r="BK3004">
        <v>0</v>
      </c>
      <c r="BL3004">
        <v>0</v>
      </c>
      <c r="BM3004" t="s">
        <v>4114</v>
      </c>
      <c r="BN3004">
        <v>1</v>
      </c>
    </row>
    <row r="3005" spans="1:66" x14ac:dyDescent="0.2">
      <c r="A3005">
        <v>448912706</v>
      </c>
      <c r="B3005" t="s">
        <v>66</v>
      </c>
      <c r="C3005" t="s">
        <v>67</v>
      </c>
      <c r="D3005" t="s">
        <v>68</v>
      </c>
      <c r="E3005" t="s">
        <v>69</v>
      </c>
      <c r="F3005" t="s">
        <v>70</v>
      </c>
      <c r="G3005">
        <v>3036382093319</v>
      </c>
      <c r="H3005">
        <v>30881393</v>
      </c>
      <c r="I3005" t="s">
        <v>71</v>
      </c>
      <c r="J3005">
        <v>170181975</v>
      </c>
      <c r="K3005" t="s">
        <v>72</v>
      </c>
      <c r="L3005" t="s">
        <v>88</v>
      </c>
      <c r="M3005" t="s">
        <v>164</v>
      </c>
      <c r="N3005" t="s">
        <v>165</v>
      </c>
      <c r="O3005" t="s">
        <v>70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220</v>
      </c>
      <c r="V3005" t="s">
        <v>77</v>
      </c>
      <c r="W3005" t="s">
        <v>4110</v>
      </c>
      <c r="X3005" t="s">
        <v>4111</v>
      </c>
      <c r="Y3005" t="s">
        <v>3882</v>
      </c>
      <c r="Z3005">
        <v>35101538621</v>
      </c>
      <c r="AA3005">
        <v>0</v>
      </c>
      <c r="AB3005">
        <v>0</v>
      </c>
      <c r="AC3005">
        <v>1</v>
      </c>
      <c r="AD3005">
        <v>50</v>
      </c>
      <c r="AE3005" t="s">
        <v>80</v>
      </c>
      <c r="AF3005">
        <v>0</v>
      </c>
      <c r="AG3005">
        <v>0</v>
      </c>
      <c r="AH3005" t="s">
        <v>70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 t="s">
        <v>70</v>
      </c>
      <c r="AT3005">
        <v>0</v>
      </c>
      <c r="AU3005">
        <v>0</v>
      </c>
      <c r="AV3005">
        <v>108555</v>
      </c>
      <c r="AW3005" t="s">
        <v>4112</v>
      </c>
      <c r="AX3005">
        <v>0</v>
      </c>
      <c r="AY3005" t="s">
        <v>70</v>
      </c>
      <c r="AZ3005" t="s">
        <v>70</v>
      </c>
      <c r="BA3005" t="s">
        <v>70</v>
      </c>
      <c r="BB3005" t="s">
        <v>87</v>
      </c>
      <c r="BC3005" t="s">
        <v>83</v>
      </c>
      <c r="BD3005" t="s">
        <v>84</v>
      </c>
      <c r="BE3005">
        <v>0</v>
      </c>
      <c r="BF3005">
        <v>0</v>
      </c>
      <c r="BG3005">
        <v>0</v>
      </c>
      <c r="BH3005" t="s">
        <v>70</v>
      </c>
      <c r="BI3005" t="s">
        <v>4113</v>
      </c>
      <c r="BJ3005">
        <v>0</v>
      </c>
      <c r="BK3005">
        <v>0</v>
      </c>
      <c r="BL3005">
        <v>0</v>
      </c>
      <c r="BM3005" t="s">
        <v>4114</v>
      </c>
      <c r="BN3005">
        <v>1</v>
      </c>
    </row>
    <row r="3006" spans="1:66" x14ac:dyDescent="0.2">
      <c r="A3006">
        <v>448912706</v>
      </c>
      <c r="B3006" t="s">
        <v>66</v>
      </c>
      <c r="C3006" t="s">
        <v>67</v>
      </c>
      <c r="D3006" t="s">
        <v>68</v>
      </c>
      <c r="E3006" t="s">
        <v>69</v>
      </c>
      <c r="F3006" t="s">
        <v>70</v>
      </c>
      <c r="G3006">
        <v>3036382093320</v>
      </c>
      <c r="H3006">
        <v>28658162</v>
      </c>
      <c r="I3006" t="s">
        <v>71</v>
      </c>
      <c r="J3006">
        <v>174824033</v>
      </c>
      <c r="K3006" t="s">
        <v>72</v>
      </c>
      <c r="L3006" t="s">
        <v>212</v>
      </c>
      <c r="M3006" t="s">
        <v>204</v>
      </c>
      <c r="N3006" t="s">
        <v>800</v>
      </c>
      <c r="O3006" t="s">
        <v>70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96</v>
      </c>
      <c r="V3006" t="s">
        <v>77</v>
      </c>
      <c r="W3006" t="s">
        <v>4115</v>
      </c>
      <c r="X3006" t="s">
        <v>4116</v>
      </c>
      <c r="Y3006" t="s">
        <v>3882</v>
      </c>
      <c r="Z3006">
        <v>32829879305</v>
      </c>
      <c r="AA3006">
        <v>0</v>
      </c>
      <c r="AB3006">
        <v>1</v>
      </c>
      <c r="AC3006">
        <v>0</v>
      </c>
      <c r="AD3006">
        <v>106.59</v>
      </c>
      <c r="AE3006" t="s">
        <v>80</v>
      </c>
      <c r="AF3006">
        <v>0</v>
      </c>
      <c r="AG3006">
        <v>0</v>
      </c>
      <c r="AH3006" t="s">
        <v>70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 t="s">
        <v>70</v>
      </c>
      <c r="AT3006">
        <v>0</v>
      </c>
      <c r="AU3006">
        <v>0</v>
      </c>
      <c r="AV3006">
        <v>301649</v>
      </c>
      <c r="AW3006" t="s">
        <v>4117</v>
      </c>
      <c r="AX3006">
        <v>0</v>
      </c>
      <c r="AY3006" t="s">
        <v>70</v>
      </c>
      <c r="AZ3006" t="s">
        <v>70</v>
      </c>
      <c r="BA3006" t="s">
        <v>70</v>
      </c>
      <c r="BB3006" t="s">
        <v>134</v>
      </c>
      <c r="BC3006" t="s">
        <v>83</v>
      </c>
      <c r="BD3006" t="s">
        <v>84</v>
      </c>
      <c r="BE3006">
        <v>0</v>
      </c>
      <c r="BF3006">
        <v>0</v>
      </c>
      <c r="BG3006">
        <v>0</v>
      </c>
      <c r="BH3006" t="s">
        <v>70</v>
      </c>
      <c r="BI3006" t="s">
        <v>4118</v>
      </c>
      <c r="BJ3006">
        <v>0</v>
      </c>
      <c r="BK3006">
        <v>0</v>
      </c>
      <c r="BL3006">
        <v>0</v>
      </c>
      <c r="BM3006" t="s">
        <v>4119</v>
      </c>
      <c r="BN3006">
        <v>1</v>
      </c>
    </row>
    <row r="3007" spans="1:66" x14ac:dyDescent="0.2">
      <c r="A3007">
        <v>448912706</v>
      </c>
      <c r="B3007" t="s">
        <v>66</v>
      </c>
      <c r="C3007" t="s">
        <v>67</v>
      </c>
      <c r="D3007" t="s">
        <v>68</v>
      </c>
      <c r="E3007" t="s">
        <v>69</v>
      </c>
      <c r="F3007" t="s">
        <v>70</v>
      </c>
      <c r="G3007">
        <v>3036382093321</v>
      </c>
      <c r="H3007">
        <v>28658162</v>
      </c>
      <c r="I3007" t="s">
        <v>71</v>
      </c>
      <c r="J3007">
        <v>174824033</v>
      </c>
      <c r="K3007" t="s">
        <v>72</v>
      </c>
      <c r="L3007" t="s">
        <v>212</v>
      </c>
      <c r="M3007" t="s">
        <v>204</v>
      </c>
      <c r="N3007" t="s">
        <v>800</v>
      </c>
      <c r="O3007" t="s">
        <v>137</v>
      </c>
      <c r="P3007">
        <v>1</v>
      </c>
      <c r="Q3007">
        <v>2760</v>
      </c>
      <c r="R3007">
        <v>1987</v>
      </c>
      <c r="S3007">
        <v>0</v>
      </c>
      <c r="T3007">
        <v>29.5</v>
      </c>
      <c r="U3007" t="s">
        <v>96</v>
      </c>
      <c r="V3007" t="s">
        <v>137</v>
      </c>
      <c r="W3007" t="s">
        <v>4115</v>
      </c>
      <c r="X3007" t="s">
        <v>4116</v>
      </c>
      <c r="Y3007" t="s">
        <v>3882</v>
      </c>
      <c r="Z3007">
        <v>32829879305</v>
      </c>
      <c r="AA3007">
        <v>2760</v>
      </c>
      <c r="AB3007">
        <v>0</v>
      </c>
      <c r="AC3007">
        <v>0</v>
      </c>
      <c r="AD3007">
        <v>0</v>
      </c>
      <c r="AE3007" t="s">
        <v>80</v>
      </c>
      <c r="AF3007">
        <v>0</v>
      </c>
      <c r="AG3007">
        <v>0</v>
      </c>
      <c r="AH3007" t="s">
        <v>70</v>
      </c>
      <c r="AI3007">
        <v>23.34</v>
      </c>
      <c r="AJ3007">
        <v>24.58</v>
      </c>
      <c r="AK3007">
        <v>1.24</v>
      </c>
      <c r="AL3007">
        <v>0</v>
      </c>
      <c r="AM3007">
        <v>0</v>
      </c>
      <c r="AN3007">
        <v>34.33</v>
      </c>
      <c r="AO3007">
        <v>1937.85</v>
      </c>
      <c r="AP3007">
        <v>0</v>
      </c>
      <c r="AQ3007">
        <v>7.95</v>
      </c>
      <c r="AR3007">
        <v>0.4</v>
      </c>
      <c r="AS3007" t="s">
        <v>138</v>
      </c>
      <c r="AT3007">
        <v>34.333333333333336</v>
      </c>
      <c r="AU3007">
        <v>6.87</v>
      </c>
      <c r="AV3007">
        <v>301649</v>
      </c>
      <c r="AW3007" t="s">
        <v>4117</v>
      </c>
      <c r="AX3007">
        <v>0</v>
      </c>
      <c r="AY3007" t="s">
        <v>70</v>
      </c>
      <c r="AZ3007" t="s">
        <v>70</v>
      </c>
      <c r="BA3007" t="s">
        <v>70</v>
      </c>
      <c r="BB3007" t="s">
        <v>70</v>
      </c>
      <c r="BC3007" t="s">
        <v>83</v>
      </c>
      <c r="BD3007" t="s">
        <v>84</v>
      </c>
      <c r="BE3007">
        <v>0</v>
      </c>
      <c r="BF3007">
        <v>0</v>
      </c>
      <c r="BG3007">
        <v>0</v>
      </c>
      <c r="BH3007" t="s">
        <v>70</v>
      </c>
      <c r="BI3007" t="s">
        <v>4118</v>
      </c>
      <c r="BJ3007">
        <v>0</v>
      </c>
      <c r="BK3007">
        <v>0</v>
      </c>
      <c r="BL3007">
        <v>0</v>
      </c>
      <c r="BM3007" t="s">
        <v>4119</v>
      </c>
      <c r="BN3007">
        <v>1</v>
      </c>
    </row>
    <row r="3008" spans="1:66" x14ac:dyDescent="0.2">
      <c r="A3008">
        <v>448912706</v>
      </c>
      <c r="B3008" t="s">
        <v>66</v>
      </c>
      <c r="C3008" t="s">
        <v>67</v>
      </c>
      <c r="D3008" t="s">
        <v>68</v>
      </c>
      <c r="E3008" t="s">
        <v>69</v>
      </c>
      <c r="F3008" t="s">
        <v>70</v>
      </c>
      <c r="G3008">
        <v>3036382093322</v>
      </c>
      <c r="H3008">
        <v>30296144</v>
      </c>
      <c r="I3008" t="s">
        <v>71</v>
      </c>
      <c r="J3008">
        <v>170181975</v>
      </c>
      <c r="K3008" t="s">
        <v>72</v>
      </c>
      <c r="L3008" t="s">
        <v>88</v>
      </c>
      <c r="M3008" t="s">
        <v>146</v>
      </c>
      <c r="N3008" t="s">
        <v>147</v>
      </c>
      <c r="O3008" t="s">
        <v>70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90</v>
      </c>
      <c r="V3008" t="s">
        <v>77</v>
      </c>
      <c r="W3008" t="s">
        <v>4120</v>
      </c>
      <c r="X3008" t="s">
        <v>4121</v>
      </c>
      <c r="Y3008" t="s">
        <v>3882</v>
      </c>
      <c r="Z3008">
        <v>34734901400</v>
      </c>
      <c r="AA3008">
        <v>0</v>
      </c>
      <c r="AB3008">
        <v>1</v>
      </c>
      <c r="AC3008">
        <v>0</v>
      </c>
      <c r="AD3008">
        <v>94.79</v>
      </c>
      <c r="AE3008" t="s">
        <v>80</v>
      </c>
      <c r="AF3008">
        <v>0</v>
      </c>
      <c r="AG3008">
        <v>0</v>
      </c>
      <c r="AH3008" t="s">
        <v>70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 t="s">
        <v>70</v>
      </c>
      <c r="AT3008">
        <v>0</v>
      </c>
      <c r="AU3008">
        <v>0</v>
      </c>
      <c r="AV3008">
        <v>150895</v>
      </c>
      <c r="AW3008" t="s">
        <v>4122</v>
      </c>
      <c r="AX3008">
        <v>0</v>
      </c>
      <c r="AY3008" t="s">
        <v>70</v>
      </c>
      <c r="AZ3008" t="s">
        <v>70</v>
      </c>
      <c r="BA3008" t="s">
        <v>70</v>
      </c>
      <c r="BB3008" t="s">
        <v>82</v>
      </c>
      <c r="BC3008" t="s">
        <v>83</v>
      </c>
      <c r="BD3008" t="s">
        <v>84</v>
      </c>
      <c r="BE3008">
        <v>0</v>
      </c>
      <c r="BF3008">
        <v>0</v>
      </c>
      <c r="BG3008">
        <v>0</v>
      </c>
      <c r="BH3008" t="s">
        <v>70</v>
      </c>
      <c r="BI3008" t="s">
        <v>4123</v>
      </c>
      <c r="BJ3008">
        <v>0</v>
      </c>
      <c r="BK3008">
        <v>0</v>
      </c>
      <c r="BL3008">
        <v>0</v>
      </c>
      <c r="BM3008" t="s">
        <v>4124</v>
      </c>
      <c r="BN3008">
        <v>1</v>
      </c>
    </row>
    <row r="3009" spans="1:66" x14ac:dyDescent="0.2">
      <c r="A3009">
        <v>448912706</v>
      </c>
      <c r="B3009" t="s">
        <v>66</v>
      </c>
      <c r="C3009" t="s">
        <v>67</v>
      </c>
      <c r="D3009" t="s">
        <v>68</v>
      </c>
      <c r="E3009" t="s">
        <v>69</v>
      </c>
      <c r="F3009" t="s">
        <v>70</v>
      </c>
      <c r="G3009">
        <v>3036382093323</v>
      </c>
      <c r="H3009">
        <v>30296144</v>
      </c>
      <c r="I3009" t="s">
        <v>71</v>
      </c>
      <c r="J3009">
        <v>170181975</v>
      </c>
      <c r="K3009" t="s">
        <v>72</v>
      </c>
      <c r="L3009" t="s">
        <v>88</v>
      </c>
      <c r="M3009" t="s">
        <v>146</v>
      </c>
      <c r="N3009" t="s">
        <v>147</v>
      </c>
      <c r="O3009" t="s">
        <v>70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90</v>
      </c>
      <c r="V3009" t="s">
        <v>77</v>
      </c>
      <c r="W3009" t="s">
        <v>4120</v>
      </c>
      <c r="X3009" t="s">
        <v>4121</v>
      </c>
      <c r="Y3009" t="s">
        <v>3882</v>
      </c>
      <c r="Z3009">
        <v>34734901400</v>
      </c>
      <c r="AA3009">
        <v>0</v>
      </c>
      <c r="AB3009">
        <v>0</v>
      </c>
      <c r="AC3009">
        <v>1</v>
      </c>
      <c r="AD3009">
        <v>50</v>
      </c>
      <c r="AE3009" t="s">
        <v>80</v>
      </c>
      <c r="AF3009">
        <v>0</v>
      </c>
      <c r="AG3009">
        <v>0</v>
      </c>
      <c r="AH3009" t="s">
        <v>70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 t="s">
        <v>70</v>
      </c>
      <c r="AT3009">
        <v>0</v>
      </c>
      <c r="AU3009">
        <v>0</v>
      </c>
      <c r="AV3009">
        <v>150895</v>
      </c>
      <c r="AW3009" t="s">
        <v>4122</v>
      </c>
      <c r="AX3009">
        <v>0</v>
      </c>
      <c r="AY3009" t="s">
        <v>70</v>
      </c>
      <c r="AZ3009" t="s">
        <v>70</v>
      </c>
      <c r="BA3009" t="s">
        <v>70</v>
      </c>
      <c r="BB3009" t="s">
        <v>87</v>
      </c>
      <c r="BC3009" t="s">
        <v>83</v>
      </c>
      <c r="BD3009" t="s">
        <v>84</v>
      </c>
      <c r="BE3009">
        <v>0</v>
      </c>
      <c r="BF3009">
        <v>0</v>
      </c>
      <c r="BG3009">
        <v>0</v>
      </c>
      <c r="BH3009" t="s">
        <v>70</v>
      </c>
      <c r="BI3009" t="s">
        <v>4123</v>
      </c>
      <c r="BJ3009">
        <v>0</v>
      </c>
      <c r="BK3009">
        <v>0</v>
      </c>
      <c r="BL3009">
        <v>0</v>
      </c>
      <c r="BM3009" t="s">
        <v>4124</v>
      </c>
      <c r="BN3009">
        <v>1</v>
      </c>
    </row>
    <row r="3010" spans="1:66" x14ac:dyDescent="0.2">
      <c r="A3010">
        <v>448912706</v>
      </c>
      <c r="B3010" t="s">
        <v>66</v>
      </c>
      <c r="C3010" t="s">
        <v>67</v>
      </c>
      <c r="D3010" t="s">
        <v>68</v>
      </c>
      <c r="E3010" t="s">
        <v>69</v>
      </c>
      <c r="F3010" t="s">
        <v>70</v>
      </c>
      <c r="G3010">
        <v>3036382093324</v>
      </c>
      <c r="H3010">
        <v>27063584</v>
      </c>
      <c r="I3010" t="s">
        <v>71</v>
      </c>
      <c r="J3010">
        <v>174824033</v>
      </c>
      <c r="K3010" t="s">
        <v>72</v>
      </c>
      <c r="L3010" t="s">
        <v>212</v>
      </c>
      <c r="M3010" t="s">
        <v>213</v>
      </c>
      <c r="N3010" t="s">
        <v>214</v>
      </c>
      <c r="O3010" t="s">
        <v>70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76</v>
      </c>
      <c r="V3010" t="s">
        <v>77</v>
      </c>
      <c r="W3010" t="s">
        <v>4125</v>
      </c>
      <c r="X3010" t="s">
        <v>4126</v>
      </c>
      <c r="Y3010" t="s">
        <v>3882</v>
      </c>
      <c r="Z3010">
        <v>30961278967</v>
      </c>
      <c r="AA3010">
        <v>0</v>
      </c>
      <c r="AB3010">
        <v>1</v>
      </c>
      <c r="AC3010">
        <v>0</v>
      </c>
      <c r="AD3010">
        <v>72.67</v>
      </c>
      <c r="AE3010" t="s">
        <v>80</v>
      </c>
      <c r="AF3010">
        <v>0</v>
      </c>
      <c r="AG3010">
        <v>0</v>
      </c>
      <c r="AH3010" t="s">
        <v>70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 t="s">
        <v>70</v>
      </c>
      <c r="AT3010">
        <v>0</v>
      </c>
      <c r="AU3010">
        <v>0</v>
      </c>
      <c r="AV3010">
        <v>173092</v>
      </c>
      <c r="AW3010" t="s">
        <v>4127</v>
      </c>
      <c r="AX3010">
        <v>0</v>
      </c>
      <c r="AY3010" t="s">
        <v>70</v>
      </c>
      <c r="AZ3010" t="s">
        <v>70</v>
      </c>
      <c r="BA3010" t="s">
        <v>70</v>
      </c>
      <c r="BB3010" t="s">
        <v>82</v>
      </c>
      <c r="BC3010" t="s">
        <v>83</v>
      </c>
      <c r="BD3010" t="s">
        <v>84</v>
      </c>
      <c r="BE3010">
        <v>0</v>
      </c>
      <c r="BF3010">
        <v>0</v>
      </c>
      <c r="BG3010">
        <v>0</v>
      </c>
      <c r="BH3010" t="s">
        <v>70</v>
      </c>
      <c r="BI3010" t="s">
        <v>4128</v>
      </c>
      <c r="BJ3010">
        <v>0</v>
      </c>
      <c r="BK3010">
        <v>0</v>
      </c>
      <c r="BL3010">
        <v>0</v>
      </c>
      <c r="BM3010" t="s">
        <v>4129</v>
      </c>
      <c r="BN3010">
        <v>1</v>
      </c>
    </row>
    <row r="3011" spans="1:66" x14ac:dyDescent="0.2">
      <c r="A3011">
        <v>448912706</v>
      </c>
      <c r="B3011" t="s">
        <v>66</v>
      </c>
      <c r="C3011" t="s">
        <v>67</v>
      </c>
      <c r="D3011" t="s">
        <v>68</v>
      </c>
      <c r="E3011" t="s">
        <v>69</v>
      </c>
      <c r="F3011" t="s">
        <v>70</v>
      </c>
      <c r="G3011">
        <v>3036382093325</v>
      </c>
      <c r="H3011">
        <v>27063584</v>
      </c>
      <c r="I3011" t="s">
        <v>71</v>
      </c>
      <c r="J3011">
        <v>174824033</v>
      </c>
      <c r="K3011" t="s">
        <v>72</v>
      </c>
      <c r="L3011" t="s">
        <v>212</v>
      </c>
      <c r="M3011" t="s">
        <v>213</v>
      </c>
      <c r="N3011" t="s">
        <v>214</v>
      </c>
      <c r="O3011" t="s">
        <v>70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76</v>
      </c>
      <c r="V3011" t="s">
        <v>77</v>
      </c>
      <c r="W3011" t="s">
        <v>4125</v>
      </c>
      <c r="X3011" t="s">
        <v>4126</v>
      </c>
      <c r="Y3011" t="s">
        <v>3882</v>
      </c>
      <c r="Z3011">
        <v>30961278967</v>
      </c>
      <c r="AA3011">
        <v>0</v>
      </c>
      <c r="AB3011">
        <v>0</v>
      </c>
      <c r="AC3011">
        <v>1</v>
      </c>
      <c r="AD3011">
        <v>50</v>
      </c>
      <c r="AE3011" t="s">
        <v>80</v>
      </c>
      <c r="AF3011">
        <v>0</v>
      </c>
      <c r="AG3011">
        <v>0</v>
      </c>
      <c r="AH3011" t="s">
        <v>70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 t="s">
        <v>70</v>
      </c>
      <c r="AT3011">
        <v>0</v>
      </c>
      <c r="AU3011">
        <v>0</v>
      </c>
      <c r="AV3011">
        <v>173092</v>
      </c>
      <c r="AW3011" t="s">
        <v>4127</v>
      </c>
      <c r="AX3011">
        <v>0</v>
      </c>
      <c r="AY3011" t="s">
        <v>70</v>
      </c>
      <c r="AZ3011" t="s">
        <v>70</v>
      </c>
      <c r="BA3011" t="s">
        <v>70</v>
      </c>
      <c r="BB3011" t="s">
        <v>87</v>
      </c>
      <c r="BC3011" t="s">
        <v>83</v>
      </c>
      <c r="BD3011" t="s">
        <v>84</v>
      </c>
      <c r="BE3011">
        <v>0</v>
      </c>
      <c r="BF3011">
        <v>0</v>
      </c>
      <c r="BG3011">
        <v>0</v>
      </c>
      <c r="BH3011" t="s">
        <v>70</v>
      </c>
      <c r="BI3011" t="s">
        <v>4128</v>
      </c>
      <c r="BJ3011">
        <v>0</v>
      </c>
      <c r="BK3011">
        <v>0</v>
      </c>
      <c r="BL3011">
        <v>0</v>
      </c>
      <c r="BM3011" t="s">
        <v>4129</v>
      </c>
      <c r="BN3011">
        <v>1</v>
      </c>
    </row>
    <row r="3012" spans="1:66" x14ac:dyDescent="0.2">
      <c r="A3012">
        <v>448912706</v>
      </c>
      <c r="B3012" t="s">
        <v>66</v>
      </c>
      <c r="C3012" t="s">
        <v>67</v>
      </c>
      <c r="D3012" t="s">
        <v>68</v>
      </c>
      <c r="E3012" t="s">
        <v>69</v>
      </c>
      <c r="F3012" t="s">
        <v>70</v>
      </c>
      <c r="G3012">
        <v>3036382093326</v>
      </c>
      <c r="H3012">
        <v>30296144</v>
      </c>
      <c r="I3012" t="s">
        <v>71</v>
      </c>
      <c r="J3012">
        <v>170181975</v>
      </c>
      <c r="K3012" t="s">
        <v>72</v>
      </c>
      <c r="L3012" t="s">
        <v>88</v>
      </c>
      <c r="M3012" t="s">
        <v>102</v>
      </c>
      <c r="N3012" t="s">
        <v>103</v>
      </c>
      <c r="O3012" t="s">
        <v>70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255</v>
      </c>
      <c r="V3012" t="s">
        <v>77</v>
      </c>
      <c r="W3012" t="s">
        <v>4130</v>
      </c>
      <c r="X3012" t="s">
        <v>4131</v>
      </c>
      <c r="Y3012" t="s">
        <v>3882</v>
      </c>
      <c r="Z3012">
        <v>34813615219</v>
      </c>
      <c r="AA3012">
        <v>0</v>
      </c>
      <c r="AB3012">
        <v>1</v>
      </c>
      <c r="AC3012">
        <v>0</v>
      </c>
      <c r="AD3012">
        <v>94.79</v>
      </c>
      <c r="AE3012" t="s">
        <v>80</v>
      </c>
      <c r="AF3012">
        <v>0</v>
      </c>
      <c r="AG3012">
        <v>0</v>
      </c>
      <c r="AH3012" t="s">
        <v>70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 t="s">
        <v>70</v>
      </c>
      <c r="AT3012">
        <v>0</v>
      </c>
      <c r="AU3012">
        <v>0</v>
      </c>
      <c r="AV3012">
        <v>50036132</v>
      </c>
      <c r="AW3012" t="s">
        <v>4132</v>
      </c>
      <c r="AX3012">
        <v>0</v>
      </c>
      <c r="AY3012" t="s">
        <v>70</v>
      </c>
      <c r="AZ3012" t="s">
        <v>70</v>
      </c>
      <c r="BA3012" t="s">
        <v>70</v>
      </c>
      <c r="BB3012" t="s">
        <v>82</v>
      </c>
      <c r="BC3012" t="s">
        <v>83</v>
      </c>
      <c r="BD3012" t="s">
        <v>84</v>
      </c>
      <c r="BE3012">
        <v>0</v>
      </c>
      <c r="BF3012">
        <v>0</v>
      </c>
      <c r="BG3012">
        <v>0</v>
      </c>
      <c r="BH3012" t="s">
        <v>70</v>
      </c>
      <c r="BI3012" t="s">
        <v>4133</v>
      </c>
      <c r="BJ3012">
        <v>0</v>
      </c>
      <c r="BK3012">
        <v>0</v>
      </c>
      <c r="BL3012">
        <v>0</v>
      </c>
      <c r="BM3012" t="s">
        <v>4134</v>
      </c>
      <c r="BN3012">
        <v>1</v>
      </c>
    </row>
    <row r="3013" spans="1:66" x14ac:dyDescent="0.2">
      <c r="A3013">
        <v>448912706</v>
      </c>
      <c r="B3013" t="s">
        <v>66</v>
      </c>
      <c r="C3013" t="s">
        <v>67</v>
      </c>
      <c r="D3013" t="s">
        <v>68</v>
      </c>
      <c r="E3013" t="s">
        <v>69</v>
      </c>
      <c r="F3013" t="s">
        <v>70</v>
      </c>
      <c r="G3013">
        <v>3036382093327</v>
      </c>
      <c r="H3013">
        <v>30296144</v>
      </c>
      <c r="I3013" t="s">
        <v>71</v>
      </c>
      <c r="J3013">
        <v>170181975</v>
      </c>
      <c r="K3013" t="s">
        <v>72</v>
      </c>
      <c r="L3013" t="s">
        <v>88</v>
      </c>
      <c r="M3013" t="s">
        <v>102</v>
      </c>
      <c r="N3013" t="s">
        <v>103</v>
      </c>
      <c r="O3013" t="s">
        <v>70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255</v>
      </c>
      <c r="V3013" t="s">
        <v>77</v>
      </c>
      <c r="W3013" t="s">
        <v>4130</v>
      </c>
      <c r="X3013" t="s">
        <v>4131</v>
      </c>
      <c r="Y3013" t="s">
        <v>3882</v>
      </c>
      <c r="Z3013">
        <v>34813615219</v>
      </c>
      <c r="AA3013">
        <v>0</v>
      </c>
      <c r="AB3013">
        <v>0</v>
      </c>
      <c r="AC3013">
        <v>1</v>
      </c>
      <c r="AD3013">
        <v>50</v>
      </c>
      <c r="AE3013" t="s">
        <v>80</v>
      </c>
      <c r="AF3013">
        <v>0</v>
      </c>
      <c r="AG3013">
        <v>0</v>
      </c>
      <c r="AH3013" t="s">
        <v>70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 t="s">
        <v>70</v>
      </c>
      <c r="AT3013">
        <v>0</v>
      </c>
      <c r="AU3013">
        <v>0</v>
      </c>
      <c r="AV3013">
        <v>50036132</v>
      </c>
      <c r="AW3013" t="s">
        <v>4132</v>
      </c>
      <c r="AX3013">
        <v>0</v>
      </c>
      <c r="AY3013" t="s">
        <v>70</v>
      </c>
      <c r="AZ3013" t="s">
        <v>70</v>
      </c>
      <c r="BA3013" t="s">
        <v>70</v>
      </c>
      <c r="BB3013" t="s">
        <v>87</v>
      </c>
      <c r="BC3013" t="s">
        <v>83</v>
      </c>
      <c r="BD3013" t="s">
        <v>84</v>
      </c>
      <c r="BE3013">
        <v>0</v>
      </c>
      <c r="BF3013">
        <v>0</v>
      </c>
      <c r="BG3013">
        <v>0</v>
      </c>
      <c r="BH3013" t="s">
        <v>70</v>
      </c>
      <c r="BI3013" t="s">
        <v>4133</v>
      </c>
      <c r="BJ3013">
        <v>0</v>
      </c>
      <c r="BK3013">
        <v>0</v>
      </c>
      <c r="BL3013">
        <v>0</v>
      </c>
      <c r="BM3013" t="s">
        <v>4134</v>
      </c>
      <c r="BN3013">
        <v>1</v>
      </c>
    </row>
    <row r="3014" spans="1:66" x14ac:dyDescent="0.2">
      <c r="A3014">
        <v>448912706</v>
      </c>
      <c r="B3014" t="s">
        <v>66</v>
      </c>
      <c r="C3014" t="s">
        <v>67</v>
      </c>
      <c r="D3014" t="s">
        <v>68</v>
      </c>
      <c r="E3014" t="s">
        <v>69</v>
      </c>
      <c r="F3014" t="s">
        <v>70</v>
      </c>
      <c r="G3014">
        <v>3036382093328</v>
      </c>
      <c r="H3014">
        <v>29654021</v>
      </c>
      <c r="I3014" t="s">
        <v>71</v>
      </c>
      <c r="J3014">
        <v>207482439</v>
      </c>
      <c r="K3014" t="s">
        <v>72</v>
      </c>
      <c r="L3014" t="s">
        <v>124</v>
      </c>
      <c r="M3014" t="s">
        <v>213</v>
      </c>
      <c r="N3014" t="s">
        <v>1037</v>
      </c>
      <c r="O3014" t="s">
        <v>70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90</v>
      </c>
      <c r="V3014" t="s">
        <v>77</v>
      </c>
      <c r="W3014" t="s">
        <v>4135</v>
      </c>
      <c r="X3014" t="s">
        <v>4136</v>
      </c>
      <c r="Y3014" t="s">
        <v>3882</v>
      </c>
      <c r="Z3014">
        <v>34578244523</v>
      </c>
      <c r="AA3014">
        <v>0</v>
      </c>
      <c r="AB3014">
        <v>1</v>
      </c>
      <c r="AC3014">
        <v>0</v>
      </c>
      <c r="AD3014">
        <v>96.8</v>
      </c>
      <c r="AE3014" t="s">
        <v>80</v>
      </c>
      <c r="AF3014">
        <v>0</v>
      </c>
      <c r="AG3014">
        <v>0</v>
      </c>
      <c r="AH3014" t="s">
        <v>70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 t="s">
        <v>70</v>
      </c>
      <c r="AT3014">
        <v>0</v>
      </c>
      <c r="AU3014">
        <v>0</v>
      </c>
      <c r="AV3014">
        <v>50002730</v>
      </c>
      <c r="AW3014" t="s">
        <v>4137</v>
      </c>
      <c r="AX3014">
        <v>0</v>
      </c>
      <c r="AY3014" t="s">
        <v>70</v>
      </c>
      <c r="AZ3014" t="s">
        <v>70</v>
      </c>
      <c r="BA3014" t="s">
        <v>70</v>
      </c>
      <c r="BB3014" t="s">
        <v>82</v>
      </c>
      <c r="BC3014" t="s">
        <v>83</v>
      </c>
      <c r="BD3014" t="s">
        <v>84</v>
      </c>
      <c r="BE3014">
        <v>0</v>
      </c>
      <c r="BF3014">
        <v>0</v>
      </c>
      <c r="BG3014">
        <v>0</v>
      </c>
      <c r="BH3014" t="s">
        <v>70</v>
      </c>
      <c r="BI3014" t="s">
        <v>4138</v>
      </c>
      <c r="BJ3014">
        <v>0</v>
      </c>
      <c r="BK3014">
        <v>0</v>
      </c>
      <c r="BL3014">
        <v>0</v>
      </c>
      <c r="BM3014" t="s">
        <v>4139</v>
      </c>
      <c r="BN3014">
        <v>1</v>
      </c>
    </row>
    <row r="3015" spans="1:66" x14ac:dyDescent="0.2">
      <c r="A3015">
        <v>448912706</v>
      </c>
      <c r="B3015" t="s">
        <v>66</v>
      </c>
      <c r="C3015" t="s">
        <v>67</v>
      </c>
      <c r="D3015" t="s">
        <v>68</v>
      </c>
      <c r="E3015" t="s">
        <v>69</v>
      </c>
      <c r="F3015" t="s">
        <v>70</v>
      </c>
      <c r="G3015">
        <v>3036382093329</v>
      </c>
      <c r="H3015">
        <v>29654021</v>
      </c>
      <c r="I3015" t="s">
        <v>71</v>
      </c>
      <c r="J3015">
        <v>207482439</v>
      </c>
      <c r="K3015" t="s">
        <v>72</v>
      </c>
      <c r="L3015" t="s">
        <v>124</v>
      </c>
      <c r="M3015" t="s">
        <v>213</v>
      </c>
      <c r="N3015" t="s">
        <v>1037</v>
      </c>
      <c r="O3015" t="s">
        <v>70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90</v>
      </c>
      <c r="V3015" t="s">
        <v>77</v>
      </c>
      <c r="W3015" t="s">
        <v>4135</v>
      </c>
      <c r="X3015" t="s">
        <v>4136</v>
      </c>
      <c r="Y3015" t="s">
        <v>3882</v>
      </c>
      <c r="Z3015">
        <v>34578244523</v>
      </c>
      <c r="AA3015">
        <v>0</v>
      </c>
      <c r="AB3015">
        <v>0</v>
      </c>
      <c r="AC3015">
        <v>1</v>
      </c>
      <c r="AD3015">
        <v>50</v>
      </c>
      <c r="AE3015" t="s">
        <v>80</v>
      </c>
      <c r="AF3015">
        <v>0</v>
      </c>
      <c r="AG3015">
        <v>0</v>
      </c>
      <c r="AH3015" t="s">
        <v>70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 t="s">
        <v>70</v>
      </c>
      <c r="AT3015">
        <v>0</v>
      </c>
      <c r="AU3015">
        <v>0</v>
      </c>
      <c r="AV3015">
        <v>50002730</v>
      </c>
      <c r="AW3015" t="s">
        <v>4137</v>
      </c>
      <c r="AX3015">
        <v>0</v>
      </c>
      <c r="AY3015" t="s">
        <v>70</v>
      </c>
      <c r="AZ3015" t="s">
        <v>70</v>
      </c>
      <c r="BA3015" t="s">
        <v>70</v>
      </c>
      <c r="BB3015" t="s">
        <v>87</v>
      </c>
      <c r="BC3015" t="s">
        <v>83</v>
      </c>
      <c r="BD3015" t="s">
        <v>84</v>
      </c>
      <c r="BE3015">
        <v>0</v>
      </c>
      <c r="BF3015">
        <v>0</v>
      </c>
      <c r="BG3015">
        <v>0</v>
      </c>
      <c r="BH3015" t="s">
        <v>70</v>
      </c>
      <c r="BI3015" t="s">
        <v>4138</v>
      </c>
      <c r="BJ3015">
        <v>0</v>
      </c>
      <c r="BK3015">
        <v>0</v>
      </c>
      <c r="BL3015">
        <v>0</v>
      </c>
      <c r="BM3015" t="s">
        <v>4139</v>
      </c>
      <c r="BN3015">
        <v>1</v>
      </c>
    </row>
    <row r="3016" spans="1:66" x14ac:dyDescent="0.2">
      <c r="A3016">
        <v>448912706</v>
      </c>
      <c r="B3016" t="s">
        <v>66</v>
      </c>
      <c r="C3016" t="s">
        <v>67</v>
      </c>
      <c r="D3016" t="s">
        <v>68</v>
      </c>
      <c r="E3016" t="s">
        <v>69</v>
      </c>
      <c r="F3016" t="s">
        <v>70</v>
      </c>
      <c r="G3016">
        <v>3036382093330</v>
      </c>
      <c r="H3016">
        <v>29691413</v>
      </c>
      <c r="I3016" t="s">
        <v>71</v>
      </c>
      <c r="J3016">
        <v>207482439</v>
      </c>
      <c r="K3016" t="s">
        <v>72</v>
      </c>
      <c r="L3016" t="s">
        <v>124</v>
      </c>
      <c r="M3016" t="s">
        <v>164</v>
      </c>
      <c r="N3016" t="s">
        <v>269</v>
      </c>
      <c r="O3016" t="s">
        <v>70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177</v>
      </c>
      <c r="V3016" t="s">
        <v>77</v>
      </c>
      <c r="W3016" t="s">
        <v>4140</v>
      </c>
      <c r="X3016" t="s">
        <v>4141</v>
      </c>
      <c r="Y3016" t="s">
        <v>3882</v>
      </c>
      <c r="Z3016">
        <v>34895638902</v>
      </c>
      <c r="AA3016">
        <v>0</v>
      </c>
      <c r="AB3016">
        <v>1</v>
      </c>
      <c r="AC3016">
        <v>0</v>
      </c>
      <c r="AD3016">
        <v>72.599999999999994</v>
      </c>
      <c r="AE3016" t="s">
        <v>80</v>
      </c>
      <c r="AF3016">
        <v>0</v>
      </c>
      <c r="AG3016">
        <v>0</v>
      </c>
      <c r="AH3016" t="s">
        <v>70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 t="s">
        <v>70</v>
      </c>
      <c r="AT3016">
        <v>0</v>
      </c>
      <c r="AU3016">
        <v>0</v>
      </c>
      <c r="AV3016">
        <v>159447</v>
      </c>
      <c r="AW3016" t="s">
        <v>4142</v>
      </c>
      <c r="AX3016">
        <v>0</v>
      </c>
      <c r="AY3016" t="s">
        <v>70</v>
      </c>
      <c r="AZ3016" t="s">
        <v>70</v>
      </c>
      <c r="BA3016" t="s">
        <v>70</v>
      </c>
      <c r="BB3016" t="s">
        <v>134</v>
      </c>
      <c r="BC3016" t="s">
        <v>83</v>
      </c>
      <c r="BD3016" t="s">
        <v>84</v>
      </c>
      <c r="BE3016">
        <v>0</v>
      </c>
      <c r="BF3016">
        <v>0</v>
      </c>
      <c r="BG3016">
        <v>0</v>
      </c>
      <c r="BH3016" t="s">
        <v>70</v>
      </c>
      <c r="BI3016" t="s">
        <v>4143</v>
      </c>
      <c r="BJ3016">
        <v>0</v>
      </c>
      <c r="BK3016">
        <v>0</v>
      </c>
      <c r="BL3016">
        <v>0</v>
      </c>
      <c r="BM3016" t="s">
        <v>4144</v>
      </c>
      <c r="BN3016">
        <v>1</v>
      </c>
    </row>
    <row r="3017" spans="1:66" x14ac:dyDescent="0.2">
      <c r="A3017">
        <v>448912706</v>
      </c>
      <c r="B3017" t="s">
        <v>66</v>
      </c>
      <c r="C3017" t="s">
        <v>67</v>
      </c>
      <c r="D3017" t="s">
        <v>68</v>
      </c>
      <c r="E3017" t="s">
        <v>69</v>
      </c>
      <c r="F3017" t="s">
        <v>70</v>
      </c>
      <c r="G3017">
        <v>3036382093331</v>
      </c>
      <c r="H3017">
        <v>29691413</v>
      </c>
      <c r="I3017" t="s">
        <v>71</v>
      </c>
      <c r="J3017">
        <v>207482439</v>
      </c>
      <c r="K3017" t="s">
        <v>72</v>
      </c>
      <c r="L3017" t="s">
        <v>124</v>
      </c>
      <c r="M3017" t="s">
        <v>164</v>
      </c>
      <c r="N3017" t="s">
        <v>269</v>
      </c>
      <c r="O3017" t="s">
        <v>137</v>
      </c>
      <c r="P3017">
        <v>1</v>
      </c>
      <c r="Q3017">
        <v>2760</v>
      </c>
      <c r="R3017">
        <v>2001</v>
      </c>
      <c r="S3017">
        <v>0</v>
      </c>
      <c r="T3017">
        <v>29.5</v>
      </c>
      <c r="U3017" t="s">
        <v>177</v>
      </c>
      <c r="V3017" t="s">
        <v>137</v>
      </c>
      <c r="W3017" t="s">
        <v>4140</v>
      </c>
      <c r="X3017" t="s">
        <v>4141</v>
      </c>
      <c r="Y3017" t="s">
        <v>3882</v>
      </c>
      <c r="Z3017">
        <v>34895638902</v>
      </c>
      <c r="AA3017">
        <v>2760</v>
      </c>
      <c r="AB3017">
        <v>0</v>
      </c>
      <c r="AC3017">
        <v>0</v>
      </c>
      <c r="AD3017">
        <v>0</v>
      </c>
      <c r="AE3017" t="s">
        <v>80</v>
      </c>
      <c r="AF3017">
        <v>0</v>
      </c>
      <c r="AG3017">
        <v>0</v>
      </c>
      <c r="AH3017" t="s">
        <v>70</v>
      </c>
      <c r="AI3017">
        <v>22.92</v>
      </c>
      <c r="AJ3017">
        <v>24.58</v>
      </c>
      <c r="AK3017">
        <v>1.66</v>
      </c>
      <c r="AL3017">
        <v>0</v>
      </c>
      <c r="AM3017">
        <v>0</v>
      </c>
      <c r="AN3017">
        <v>46</v>
      </c>
      <c r="AO3017">
        <v>1907.78</v>
      </c>
      <c r="AP3017">
        <v>0</v>
      </c>
      <c r="AQ3017">
        <v>38.020000000000003</v>
      </c>
      <c r="AR3017">
        <v>1.9</v>
      </c>
      <c r="AS3017" t="s">
        <v>138</v>
      </c>
      <c r="AT3017">
        <v>46</v>
      </c>
      <c r="AU3017">
        <v>9.1999999999999993</v>
      </c>
      <c r="AV3017">
        <v>159447</v>
      </c>
      <c r="AW3017" t="s">
        <v>4142</v>
      </c>
      <c r="AX3017">
        <v>0</v>
      </c>
      <c r="AY3017" t="s">
        <v>70</v>
      </c>
      <c r="AZ3017" t="s">
        <v>70</v>
      </c>
      <c r="BA3017" t="s">
        <v>70</v>
      </c>
      <c r="BB3017" t="s">
        <v>70</v>
      </c>
      <c r="BC3017" t="s">
        <v>83</v>
      </c>
      <c r="BD3017" t="s">
        <v>84</v>
      </c>
      <c r="BE3017">
        <v>0</v>
      </c>
      <c r="BF3017">
        <v>0</v>
      </c>
      <c r="BG3017">
        <v>0</v>
      </c>
      <c r="BH3017" t="s">
        <v>70</v>
      </c>
      <c r="BI3017" t="s">
        <v>4143</v>
      </c>
      <c r="BJ3017">
        <v>0</v>
      </c>
      <c r="BK3017">
        <v>0</v>
      </c>
      <c r="BL3017">
        <v>0</v>
      </c>
      <c r="BM3017" t="s">
        <v>4144</v>
      </c>
      <c r="BN3017">
        <v>1</v>
      </c>
    </row>
    <row r="3018" spans="1:66" x14ac:dyDescent="0.2">
      <c r="A3018">
        <v>448912706</v>
      </c>
      <c r="B3018" t="s">
        <v>66</v>
      </c>
      <c r="C3018" t="s">
        <v>67</v>
      </c>
      <c r="D3018" t="s">
        <v>68</v>
      </c>
      <c r="E3018" t="s">
        <v>69</v>
      </c>
      <c r="F3018" t="s">
        <v>70</v>
      </c>
      <c r="G3018">
        <v>3036382093332</v>
      </c>
      <c r="H3018">
        <v>30446891</v>
      </c>
      <c r="I3018" t="s">
        <v>71</v>
      </c>
      <c r="J3018">
        <v>170181975</v>
      </c>
      <c r="K3018" t="s">
        <v>72</v>
      </c>
      <c r="L3018" t="s">
        <v>88</v>
      </c>
      <c r="M3018" t="s">
        <v>204</v>
      </c>
      <c r="N3018" t="s">
        <v>205</v>
      </c>
      <c r="O3018" t="s">
        <v>70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166</v>
      </c>
      <c r="V3018" t="s">
        <v>77</v>
      </c>
      <c r="W3018" t="s">
        <v>4145</v>
      </c>
      <c r="X3018" t="s">
        <v>4146</v>
      </c>
      <c r="Y3018" t="s">
        <v>3882</v>
      </c>
      <c r="Z3018">
        <v>33113849770</v>
      </c>
      <c r="AA3018">
        <v>0</v>
      </c>
      <c r="AB3018">
        <v>1</v>
      </c>
      <c r="AC3018">
        <v>0</v>
      </c>
      <c r="AD3018">
        <v>66.78</v>
      </c>
      <c r="AE3018" t="s">
        <v>80</v>
      </c>
      <c r="AF3018">
        <v>0</v>
      </c>
      <c r="AG3018">
        <v>0</v>
      </c>
      <c r="AH3018" t="s">
        <v>70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 t="s">
        <v>70</v>
      </c>
      <c r="AT3018">
        <v>0</v>
      </c>
      <c r="AU3018">
        <v>0</v>
      </c>
      <c r="AV3018">
        <v>50045838</v>
      </c>
      <c r="AW3018" t="s">
        <v>4147</v>
      </c>
      <c r="AX3018">
        <v>0</v>
      </c>
      <c r="AY3018" t="s">
        <v>70</v>
      </c>
      <c r="AZ3018" t="s">
        <v>70</v>
      </c>
      <c r="BA3018" t="s">
        <v>70</v>
      </c>
      <c r="BB3018" t="s">
        <v>134</v>
      </c>
      <c r="BC3018" t="s">
        <v>83</v>
      </c>
      <c r="BD3018" t="s">
        <v>84</v>
      </c>
      <c r="BE3018">
        <v>0</v>
      </c>
      <c r="BF3018">
        <v>0</v>
      </c>
      <c r="BG3018">
        <v>0</v>
      </c>
      <c r="BH3018" t="s">
        <v>70</v>
      </c>
      <c r="BI3018" t="s">
        <v>4148</v>
      </c>
      <c r="BJ3018">
        <v>0</v>
      </c>
      <c r="BK3018">
        <v>0</v>
      </c>
      <c r="BL3018">
        <v>0</v>
      </c>
      <c r="BM3018" t="s">
        <v>4149</v>
      </c>
      <c r="BN3018">
        <v>1</v>
      </c>
    </row>
    <row r="3019" spans="1:66" x14ac:dyDescent="0.2">
      <c r="A3019">
        <v>448912706</v>
      </c>
      <c r="B3019" t="s">
        <v>66</v>
      </c>
      <c r="C3019" t="s">
        <v>67</v>
      </c>
      <c r="D3019" t="s">
        <v>68</v>
      </c>
      <c r="E3019" t="s">
        <v>69</v>
      </c>
      <c r="F3019" t="s">
        <v>70</v>
      </c>
      <c r="G3019">
        <v>3036382093333</v>
      </c>
      <c r="H3019">
        <v>30446891</v>
      </c>
      <c r="I3019" t="s">
        <v>71</v>
      </c>
      <c r="J3019">
        <v>170181975</v>
      </c>
      <c r="K3019" t="s">
        <v>72</v>
      </c>
      <c r="L3019" t="s">
        <v>88</v>
      </c>
      <c r="M3019" t="s">
        <v>204</v>
      </c>
      <c r="N3019" t="s">
        <v>205</v>
      </c>
      <c r="O3019" t="s">
        <v>137</v>
      </c>
      <c r="P3019">
        <v>1</v>
      </c>
      <c r="Q3019">
        <v>2880</v>
      </c>
      <c r="R3019">
        <v>2031</v>
      </c>
      <c r="S3019">
        <v>0</v>
      </c>
      <c r="T3019">
        <v>29.5</v>
      </c>
      <c r="U3019" t="s">
        <v>166</v>
      </c>
      <c r="V3019" t="s">
        <v>137</v>
      </c>
      <c r="W3019" t="s">
        <v>4145</v>
      </c>
      <c r="X3019" t="s">
        <v>4146</v>
      </c>
      <c r="Y3019" t="s">
        <v>3882</v>
      </c>
      <c r="Z3019">
        <v>33113849770</v>
      </c>
      <c r="AA3019">
        <v>2880</v>
      </c>
      <c r="AB3019">
        <v>0</v>
      </c>
      <c r="AC3019">
        <v>0</v>
      </c>
      <c r="AD3019">
        <v>0</v>
      </c>
      <c r="AE3019" t="s">
        <v>80</v>
      </c>
      <c r="AF3019">
        <v>0</v>
      </c>
      <c r="AG3019">
        <v>0</v>
      </c>
      <c r="AH3019" t="s">
        <v>70</v>
      </c>
      <c r="AI3019">
        <v>24.57</v>
      </c>
      <c r="AJ3019">
        <v>24.58</v>
      </c>
      <c r="AK3019">
        <v>0.01</v>
      </c>
      <c r="AL3019">
        <v>0</v>
      </c>
      <c r="AM3019">
        <v>0</v>
      </c>
      <c r="AN3019">
        <v>0.5</v>
      </c>
      <c r="AO3019">
        <v>1991.81</v>
      </c>
      <c r="AP3019">
        <v>0</v>
      </c>
      <c r="AQ3019">
        <v>38.590000000000003</v>
      </c>
      <c r="AR3019">
        <v>1.9</v>
      </c>
      <c r="AS3019" t="s">
        <v>138</v>
      </c>
      <c r="AT3019">
        <v>0.5</v>
      </c>
      <c r="AU3019">
        <v>0.1</v>
      </c>
      <c r="AV3019">
        <v>50045838</v>
      </c>
      <c r="AW3019" t="s">
        <v>4147</v>
      </c>
      <c r="AX3019">
        <v>0</v>
      </c>
      <c r="AY3019" t="s">
        <v>70</v>
      </c>
      <c r="AZ3019" t="s">
        <v>70</v>
      </c>
      <c r="BA3019" t="s">
        <v>70</v>
      </c>
      <c r="BB3019" t="s">
        <v>70</v>
      </c>
      <c r="BC3019" t="s">
        <v>83</v>
      </c>
      <c r="BD3019" t="s">
        <v>84</v>
      </c>
      <c r="BE3019">
        <v>0</v>
      </c>
      <c r="BF3019">
        <v>0</v>
      </c>
      <c r="BG3019">
        <v>0</v>
      </c>
      <c r="BH3019" t="s">
        <v>70</v>
      </c>
      <c r="BI3019" t="s">
        <v>4148</v>
      </c>
      <c r="BJ3019">
        <v>0</v>
      </c>
      <c r="BK3019">
        <v>0</v>
      </c>
      <c r="BL3019">
        <v>0</v>
      </c>
      <c r="BM3019" t="s">
        <v>4149</v>
      </c>
      <c r="BN3019">
        <v>1</v>
      </c>
    </row>
    <row r="3020" spans="1:66" x14ac:dyDescent="0.2">
      <c r="A3020">
        <v>448912706</v>
      </c>
      <c r="B3020" t="s">
        <v>66</v>
      </c>
      <c r="C3020" t="s">
        <v>67</v>
      </c>
      <c r="D3020" t="s">
        <v>68</v>
      </c>
      <c r="E3020" t="s">
        <v>69</v>
      </c>
      <c r="F3020" t="s">
        <v>70</v>
      </c>
      <c r="G3020">
        <v>3036382093334</v>
      </c>
      <c r="H3020">
        <v>30296144</v>
      </c>
      <c r="I3020" t="s">
        <v>71</v>
      </c>
      <c r="J3020">
        <v>174354791</v>
      </c>
      <c r="K3020" t="s">
        <v>72</v>
      </c>
      <c r="L3020" t="s">
        <v>73</v>
      </c>
      <c r="M3020" t="s">
        <v>74</v>
      </c>
      <c r="N3020" t="s">
        <v>75</v>
      </c>
      <c r="O3020" t="s">
        <v>70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96</v>
      </c>
      <c r="V3020" t="s">
        <v>77</v>
      </c>
      <c r="W3020" t="s">
        <v>4150</v>
      </c>
      <c r="X3020" t="s">
        <v>4151</v>
      </c>
      <c r="Y3020" t="s">
        <v>3882</v>
      </c>
      <c r="Z3020">
        <v>34813615743</v>
      </c>
      <c r="AA3020">
        <v>0</v>
      </c>
      <c r="AB3020">
        <v>1</v>
      </c>
      <c r="AC3020">
        <v>0</v>
      </c>
      <c r="AD3020">
        <v>97.81</v>
      </c>
      <c r="AE3020" t="s">
        <v>80</v>
      </c>
      <c r="AF3020">
        <v>0</v>
      </c>
      <c r="AG3020">
        <v>0</v>
      </c>
      <c r="AH3020" t="s">
        <v>70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 t="s">
        <v>70</v>
      </c>
      <c r="AT3020">
        <v>0</v>
      </c>
      <c r="AU3020">
        <v>0</v>
      </c>
      <c r="AV3020">
        <v>50016014</v>
      </c>
      <c r="AW3020" t="s">
        <v>4152</v>
      </c>
      <c r="AX3020">
        <v>0</v>
      </c>
      <c r="AY3020" t="s">
        <v>70</v>
      </c>
      <c r="AZ3020" t="s">
        <v>70</v>
      </c>
      <c r="BA3020" t="s">
        <v>70</v>
      </c>
      <c r="BB3020" t="s">
        <v>82</v>
      </c>
      <c r="BC3020" t="s">
        <v>83</v>
      </c>
      <c r="BD3020" t="s">
        <v>84</v>
      </c>
      <c r="BE3020">
        <v>0</v>
      </c>
      <c r="BF3020">
        <v>0</v>
      </c>
      <c r="BG3020">
        <v>0</v>
      </c>
      <c r="BH3020" t="s">
        <v>70</v>
      </c>
      <c r="BI3020" t="s">
        <v>4153</v>
      </c>
      <c r="BJ3020">
        <v>0</v>
      </c>
      <c r="BK3020">
        <v>0</v>
      </c>
      <c r="BL3020">
        <v>0</v>
      </c>
      <c r="BM3020" t="s">
        <v>4154</v>
      </c>
      <c r="BN3020">
        <v>1</v>
      </c>
    </row>
    <row r="3021" spans="1:66" x14ac:dyDescent="0.2">
      <c r="A3021">
        <v>448912706</v>
      </c>
      <c r="B3021" t="s">
        <v>66</v>
      </c>
      <c r="C3021" t="s">
        <v>67</v>
      </c>
      <c r="D3021" t="s">
        <v>68</v>
      </c>
      <c r="E3021" t="s">
        <v>69</v>
      </c>
      <c r="F3021" t="s">
        <v>70</v>
      </c>
      <c r="G3021">
        <v>3036382093335</v>
      </c>
      <c r="H3021">
        <v>30296144</v>
      </c>
      <c r="I3021" t="s">
        <v>71</v>
      </c>
      <c r="J3021">
        <v>174354791</v>
      </c>
      <c r="K3021" t="s">
        <v>72</v>
      </c>
      <c r="L3021" t="s">
        <v>73</v>
      </c>
      <c r="M3021" t="s">
        <v>74</v>
      </c>
      <c r="N3021" t="s">
        <v>75</v>
      </c>
      <c r="O3021" t="s">
        <v>70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96</v>
      </c>
      <c r="V3021" t="s">
        <v>77</v>
      </c>
      <c r="W3021" t="s">
        <v>4150</v>
      </c>
      <c r="X3021" t="s">
        <v>4151</v>
      </c>
      <c r="Y3021" t="s">
        <v>3882</v>
      </c>
      <c r="Z3021">
        <v>34813615743</v>
      </c>
      <c r="AA3021">
        <v>0</v>
      </c>
      <c r="AB3021">
        <v>0</v>
      </c>
      <c r="AC3021">
        <v>1</v>
      </c>
      <c r="AD3021">
        <v>50</v>
      </c>
      <c r="AE3021" t="s">
        <v>80</v>
      </c>
      <c r="AF3021">
        <v>0</v>
      </c>
      <c r="AG3021">
        <v>0</v>
      </c>
      <c r="AH3021" t="s">
        <v>70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 t="s">
        <v>70</v>
      </c>
      <c r="AT3021">
        <v>0</v>
      </c>
      <c r="AU3021">
        <v>0</v>
      </c>
      <c r="AV3021">
        <v>50016014</v>
      </c>
      <c r="AW3021" t="s">
        <v>4152</v>
      </c>
      <c r="AX3021">
        <v>0</v>
      </c>
      <c r="AY3021" t="s">
        <v>70</v>
      </c>
      <c r="AZ3021" t="s">
        <v>70</v>
      </c>
      <c r="BA3021" t="s">
        <v>70</v>
      </c>
      <c r="BB3021" t="s">
        <v>87</v>
      </c>
      <c r="BC3021" t="s">
        <v>83</v>
      </c>
      <c r="BD3021" t="s">
        <v>84</v>
      </c>
      <c r="BE3021">
        <v>0</v>
      </c>
      <c r="BF3021">
        <v>0</v>
      </c>
      <c r="BG3021">
        <v>0</v>
      </c>
      <c r="BH3021" t="s">
        <v>70</v>
      </c>
      <c r="BI3021" t="s">
        <v>4153</v>
      </c>
      <c r="BJ3021">
        <v>0</v>
      </c>
      <c r="BK3021">
        <v>0</v>
      </c>
      <c r="BL3021">
        <v>0</v>
      </c>
      <c r="BM3021" t="s">
        <v>4154</v>
      </c>
      <c r="BN3021">
        <v>1</v>
      </c>
    </row>
    <row r="3022" spans="1:66" x14ac:dyDescent="0.2">
      <c r="A3022">
        <v>448912706</v>
      </c>
      <c r="B3022" t="s">
        <v>66</v>
      </c>
      <c r="C3022" t="s">
        <v>67</v>
      </c>
      <c r="D3022" t="s">
        <v>68</v>
      </c>
      <c r="E3022" t="s">
        <v>69</v>
      </c>
      <c r="F3022" t="s">
        <v>70</v>
      </c>
      <c r="G3022">
        <v>3036382093336</v>
      </c>
      <c r="H3022">
        <v>30446891</v>
      </c>
      <c r="I3022" t="s">
        <v>71</v>
      </c>
      <c r="J3022">
        <v>170181975</v>
      </c>
      <c r="K3022" t="s">
        <v>72</v>
      </c>
      <c r="L3022" t="s">
        <v>88</v>
      </c>
      <c r="M3022" t="s">
        <v>74</v>
      </c>
      <c r="N3022" t="s">
        <v>89</v>
      </c>
      <c r="O3022" t="s">
        <v>70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166</v>
      </c>
      <c r="V3022" t="s">
        <v>77</v>
      </c>
      <c r="W3022" t="s">
        <v>4155</v>
      </c>
      <c r="X3022" t="s">
        <v>4156</v>
      </c>
      <c r="Y3022" t="s">
        <v>3882</v>
      </c>
      <c r="Z3022">
        <v>33113849576</v>
      </c>
      <c r="AA3022">
        <v>0</v>
      </c>
      <c r="AB3022">
        <v>1</v>
      </c>
      <c r="AC3022">
        <v>0</v>
      </c>
      <c r="AD3022">
        <v>66.78</v>
      </c>
      <c r="AE3022" t="s">
        <v>80</v>
      </c>
      <c r="AF3022">
        <v>0</v>
      </c>
      <c r="AG3022">
        <v>0</v>
      </c>
      <c r="AH3022" t="s">
        <v>70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 t="s">
        <v>70</v>
      </c>
      <c r="AT3022">
        <v>0</v>
      </c>
      <c r="AU3022">
        <v>0</v>
      </c>
      <c r="AV3022">
        <v>302355</v>
      </c>
      <c r="AW3022" t="s">
        <v>4157</v>
      </c>
      <c r="AX3022">
        <v>0</v>
      </c>
      <c r="AY3022" t="s">
        <v>70</v>
      </c>
      <c r="AZ3022" t="s">
        <v>70</v>
      </c>
      <c r="BA3022" t="s">
        <v>70</v>
      </c>
      <c r="BB3022" t="s">
        <v>134</v>
      </c>
      <c r="BC3022" t="s">
        <v>83</v>
      </c>
      <c r="BD3022" t="s">
        <v>84</v>
      </c>
      <c r="BE3022">
        <v>0</v>
      </c>
      <c r="BF3022">
        <v>0</v>
      </c>
      <c r="BG3022">
        <v>0</v>
      </c>
      <c r="BH3022" t="s">
        <v>70</v>
      </c>
      <c r="BI3022" t="s">
        <v>4158</v>
      </c>
      <c r="BJ3022">
        <v>0</v>
      </c>
      <c r="BK3022">
        <v>0</v>
      </c>
      <c r="BL3022">
        <v>0</v>
      </c>
      <c r="BM3022" t="s">
        <v>4159</v>
      </c>
      <c r="BN3022">
        <v>1</v>
      </c>
    </row>
    <row r="3023" spans="1:66" x14ac:dyDescent="0.2">
      <c r="A3023">
        <v>448912706</v>
      </c>
      <c r="B3023" t="s">
        <v>66</v>
      </c>
      <c r="C3023" t="s">
        <v>67</v>
      </c>
      <c r="D3023" t="s">
        <v>68</v>
      </c>
      <c r="E3023" t="s">
        <v>69</v>
      </c>
      <c r="F3023" t="s">
        <v>70</v>
      </c>
      <c r="G3023">
        <v>3036382093337</v>
      </c>
      <c r="H3023">
        <v>30446891</v>
      </c>
      <c r="I3023" t="s">
        <v>71</v>
      </c>
      <c r="J3023">
        <v>170181975</v>
      </c>
      <c r="K3023" t="s">
        <v>72</v>
      </c>
      <c r="L3023" t="s">
        <v>88</v>
      </c>
      <c r="M3023" t="s">
        <v>74</v>
      </c>
      <c r="N3023" t="s">
        <v>89</v>
      </c>
      <c r="O3023" t="s">
        <v>137</v>
      </c>
      <c r="P3023">
        <v>1</v>
      </c>
      <c r="Q3023">
        <v>2880</v>
      </c>
      <c r="R3023">
        <v>2088</v>
      </c>
      <c r="S3023">
        <v>0</v>
      </c>
      <c r="T3023">
        <v>29.5</v>
      </c>
      <c r="U3023" t="s">
        <v>166</v>
      </c>
      <c r="V3023" t="s">
        <v>137</v>
      </c>
      <c r="W3023" t="s">
        <v>4155</v>
      </c>
      <c r="X3023" t="s">
        <v>4156</v>
      </c>
      <c r="Y3023" t="s">
        <v>3882</v>
      </c>
      <c r="Z3023">
        <v>33113849576</v>
      </c>
      <c r="AA3023">
        <v>2880</v>
      </c>
      <c r="AB3023">
        <v>0</v>
      </c>
      <c r="AC3023">
        <v>0</v>
      </c>
      <c r="AD3023">
        <v>0</v>
      </c>
      <c r="AE3023" t="s">
        <v>80</v>
      </c>
      <c r="AF3023">
        <v>0</v>
      </c>
      <c r="AG3023">
        <v>0</v>
      </c>
      <c r="AH3023" t="s">
        <v>70</v>
      </c>
      <c r="AI3023">
        <v>22.92</v>
      </c>
      <c r="AJ3023">
        <v>24.58</v>
      </c>
      <c r="AK3023">
        <v>1.66</v>
      </c>
      <c r="AL3023">
        <v>0</v>
      </c>
      <c r="AM3023">
        <v>0</v>
      </c>
      <c r="AN3023">
        <v>48</v>
      </c>
      <c r="AO3023">
        <v>1990.73</v>
      </c>
      <c r="AP3023">
        <v>0</v>
      </c>
      <c r="AQ3023">
        <v>39.67</v>
      </c>
      <c r="AR3023">
        <v>1.9</v>
      </c>
      <c r="AS3023" t="s">
        <v>138</v>
      </c>
      <c r="AT3023">
        <v>48</v>
      </c>
      <c r="AU3023">
        <v>9.6</v>
      </c>
      <c r="AV3023">
        <v>302355</v>
      </c>
      <c r="AW3023" t="s">
        <v>4157</v>
      </c>
      <c r="AX3023">
        <v>0</v>
      </c>
      <c r="AY3023" t="s">
        <v>70</v>
      </c>
      <c r="AZ3023" t="s">
        <v>70</v>
      </c>
      <c r="BA3023" t="s">
        <v>70</v>
      </c>
      <c r="BB3023" t="s">
        <v>70</v>
      </c>
      <c r="BC3023" t="s">
        <v>83</v>
      </c>
      <c r="BD3023" t="s">
        <v>84</v>
      </c>
      <c r="BE3023">
        <v>0</v>
      </c>
      <c r="BF3023">
        <v>0</v>
      </c>
      <c r="BG3023">
        <v>0</v>
      </c>
      <c r="BH3023" t="s">
        <v>70</v>
      </c>
      <c r="BI3023" t="s">
        <v>4158</v>
      </c>
      <c r="BJ3023">
        <v>0</v>
      </c>
      <c r="BK3023">
        <v>0</v>
      </c>
      <c r="BL3023">
        <v>0</v>
      </c>
      <c r="BM3023" t="s">
        <v>4159</v>
      </c>
      <c r="BN3023">
        <v>1</v>
      </c>
    </row>
    <row r="3024" spans="1:66" x14ac:dyDescent="0.2">
      <c r="A3024">
        <v>448912706</v>
      </c>
      <c r="B3024" t="s">
        <v>66</v>
      </c>
      <c r="C3024" t="s">
        <v>67</v>
      </c>
      <c r="D3024" t="s">
        <v>68</v>
      </c>
      <c r="E3024" t="s">
        <v>69</v>
      </c>
      <c r="F3024" t="s">
        <v>70</v>
      </c>
      <c r="G3024">
        <v>3036382093338</v>
      </c>
      <c r="H3024">
        <v>0</v>
      </c>
      <c r="I3024" t="s">
        <v>71</v>
      </c>
      <c r="J3024">
        <v>170181975</v>
      </c>
      <c r="K3024" t="s">
        <v>72</v>
      </c>
      <c r="L3024" t="s">
        <v>88</v>
      </c>
      <c r="M3024" t="s">
        <v>94</v>
      </c>
      <c r="N3024" t="s">
        <v>205</v>
      </c>
      <c r="O3024" t="s">
        <v>70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96</v>
      </c>
      <c r="V3024" t="s">
        <v>77</v>
      </c>
      <c r="W3024" t="s">
        <v>4145</v>
      </c>
      <c r="X3024" t="s">
        <v>4160</v>
      </c>
      <c r="Y3024" t="s">
        <v>3882</v>
      </c>
      <c r="Z3024">
        <v>39803838158</v>
      </c>
      <c r="AA3024">
        <v>0</v>
      </c>
      <c r="AB3024">
        <v>1</v>
      </c>
      <c r="AC3024">
        <v>0</v>
      </c>
      <c r="AD3024">
        <v>94.79</v>
      </c>
      <c r="AE3024" t="s">
        <v>70</v>
      </c>
      <c r="AF3024">
        <v>0</v>
      </c>
      <c r="AG3024">
        <v>0</v>
      </c>
      <c r="AH3024" t="s">
        <v>70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 t="s">
        <v>70</v>
      </c>
      <c r="AT3024">
        <v>0</v>
      </c>
      <c r="AU3024">
        <v>0</v>
      </c>
      <c r="AV3024">
        <v>50045838</v>
      </c>
      <c r="AW3024" t="s">
        <v>4147</v>
      </c>
      <c r="AX3024">
        <v>0</v>
      </c>
      <c r="AY3024" t="s">
        <v>70</v>
      </c>
      <c r="AZ3024" t="s">
        <v>70</v>
      </c>
      <c r="BA3024" t="s">
        <v>70</v>
      </c>
      <c r="BB3024" t="s">
        <v>82</v>
      </c>
      <c r="BC3024" t="s">
        <v>83</v>
      </c>
      <c r="BD3024" t="s">
        <v>84</v>
      </c>
      <c r="BE3024">
        <v>0</v>
      </c>
      <c r="BF3024">
        <v>0</v>
      </c>
      <c r="BG3024">
        <v>0</v>
      </c>
      <c r="BH3024" t="s">
        <v>70</v>
      </c>
      <c r="BI3024" t="s">
        <v>4161</v>
      </c>
      <c r="BJ3024">
        <v>0</v>
      </c>
      <c r="BK3024">
        <v>0</v>
      </c>
      <c r="BL3024">
        <v>0</v>
      </c>
      <c r="BM3024" t="s">
        <v>4162</v>
      </c>
      <c r="BN3024">
        <v>1</v>
      </c>
    </row>
    <row r="3025" spans="1:66" x14ac:dyDescent="0.2">
      <c r="A3025">
        <v>448912706</v>
      </c>
      <c r="B3025" t="s">
        <v>66</v>
      </c>
      <c r="C3025" t="s">
        <v>67</v>
      </c>
      <c r="D3025" t="s">
        <v>68</v>
      </c>
      <c r="E3025" t="s">
        <v>69</v>
      </c>
      <c r="F3025" t="s">
        <v>70</v>
      </c>
      <c r="G3025">
        <v>3036382093339</v>
      </c>
      <c r="H3025">
        <v>0</v>
      </c>
      <c r="I3025" t="s">
        <v>71</v>
      </c>
      <c r="J3025">
        <v>170181975</v>
      </c>
      <c r="K3025" t="s">
        <v>72</v>
      </c>
      <c r="L3025" t="s">
        <v>88</v>
      </c>
      <c r="M3025" t="s">
        <v>94</v>
      </c>
      <c r="N3025" t="s">
        <v>205</v>
      </c>
      <c r="O3025" t="s">
        <v>70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96</v>
      </c>
      <c r="V3025" t="s">
        <v>77</v>
      </c>
      <c r="W3025" t="s">
        <v>4145</v>
      </c>
      <c r="X3025" t="s">
        <v>4160</v>
      </c>
      <c r="Y3025" t="s">
        <v>3882</v>
      </c>
      <c r="Z3025">
        <v>39803838158</v>
      </c>
      <c r="AA3025">
        <v>0</v>
      </c>
      <c r="AB3025">
        <v>0</v>
      </c>
      <c r="AC3025">
        <v>1</v>
      </c>
      <c r="AD3025">
        <v>50</v>
      </c>
      <c r="AE3025" t="s">
        <v>70</v>
      </c>
      <c r="AF3025">
        <v>0</v>
      </c>
      <c r="AG3025">
        <v>0</v>
      </c>
      <c r="AH3025" t="s">
        <v>70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 t="s">
        <v>70</v>
      </c>
      <c r="AT3025">
        <v>0</v>
      </c>
      <c r="AU3025">
        <v>0</v>
      </c>
      <c r="AV3025">
        <v>50045838</v>
      </c>
      <c r="AW3025" t="s">
        <v>4147</v>
      </c>
      <c r="AX3025">
        <v>0</v>
      </c>
      <c r="AY3025" t="s">
        <v>70</v>
      </c>
      <c r="AZ3025" t="s">
        <v>70</v>
      </c>
      <c r="BA3025" t="s">
        <v>70</v>
      </c>
      <c r="BB3025" t="s">
        <v>87</v>
      </c>
      <c r="BC3025" t="s">
        <v>83</v>
      </c>
      <c r="BD3025" t="s">
        <v>84</v>
      </c>
      <c r="BE3025">
        <v>0</v>
      </c>
      <c r="BF3025">
        <v>0</v>
      </c>
      <c r="BG3025">
        <v>0</v>
      </c>
      <c r="BH3025" t="s">
        <v>70</v>
      </c>
      <c r="BI3025" t="s">
        <v>4161</v>
      </c>
      <c r="BJ3025">
        <v>0</v>
      </c>
      <c r="BK3025">
        <v>0</v>
      </c>
      <c r="BL3025">
        <v>0</v>
      </c>
      <c r="BM3025" t="s">
        <v>4162</v>
      </c>
      <c r="BN3025">
        <v>1</v>
      </c>
    </row>
    <row r="3026" spans="1:66" x14ac:dyDescent="0.2">
      <c r="A3026">
        <v>448912706</v>
      </c>
      <c r="B3026" t="s">
        <v>66</v>
      </c>
      <c r="C3026" t="s">
        <v>67</v>
      </c>
      <c r="D3026" t="s">
        <v>68</v>
      </c>
      <c r="E3026" t="s">
        <v>69</v>
      </c>
      <c r="F3026" t="s">
        <v>70</v>
      </c>
      <c r="G3026">
        <v>3036382093340</v>
      </c>
      <c r="H3026">
        <v>29654021</v>
      </c>
      <c r="I3026" t="s">
        <v>71</v>
      </c>
      <c r="J3026">
        <v>174354791</v>
      </c>
      <c r="K3026" t="s">
        <v>72</v>
      </c>
      <c r="L3026" t="s">
        <v>73</v>
      </c>
      <c r="M3026" t="s">
        <v>74</v>
      </c>
      <c r="N3026" t="s">
        <v>75</v>
      </c>
      <c r="O3026" t="s">
        <v>70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96</v>
      </c>
      <c r="V3026" t="s">
        <v>77</v>
      </c>
      <c r="W3026" t="s">
        <v>4163</v>
      </c>
      <c r="X3026" t="s">
        <v>4164</v>
      </c>
      <c r="Y3026" t="s">
        <v>3882</v>
      </c>
      <c r="Z3026">
        <v>34578244009</v>
      </c>
      <c r="AA3026">
        <v>0</v>
      </c>
      <c r="AB3026">
        <v>1</v>
      </c>
      <c r="AC3026">
        <v>0</v>
      </c>
      <c r="AD3026">
        <v>97.81</v>
      </c>
      <c r="AE3026" t="s">
        <v>80</v>
      </c>
      <c r="AF3026">
        <v>0</v>
      </c>
      <c r="AG3026">
        <v>0</v>
      </c>
      <c r="AH3026" t="s">
        <v>70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 t="s">
        <v>70</v>
      </c>
      <c r="AT3026">
        <v>0</v>
      </c>
      <c r="AU3026">
        <v>0</v>
      </c>
      <c r="AV3026">
        <v>205928</v>
      </c>
      <c r="AW3026" t="s">
        <v>4165</v>
      </c>
      <c r="AX3026">
        <v>0</v>
      </c>
      <c r="AY3026" t="s">
        <v>70</v>
      </c>
      <c r="AZ3026" t="s">
        <v>70</v>
      </c>
      <c r="BA3026" t="s">
        <v>70</v>
      </c>
      <c r="BB3026" t="s">
        <v>82</v>
      </c>
      <c r="BC3026" t="s">
        <v>83</v>
      </c>
      <c r="BD3026" t="s">
        <v>84</v>
      </c>
      <c r="BE3026">
        <v>0</v>
      </c>
      <c r="BF3026">
        <v>0</v>
      </c>
      <c r="BG3026">
        <v>0</v>
      </c>
      <c r="BH3026" t="s">
        <v>70</v>
      </c>
      <c r="BI3026" t="s">
        <v>4166</v>
      </c>
      <c r="BJ3026">
        <v>0</v>
      </c>
      <c r="BK3026">
        <v>0</v>
      </c>
      <c r="BL3026">
        <v>0</v>
      </c>
      <c r="BM3026" t="s">
        <v>2103</v>
      </c>
      <c r="BN3026">
        <v>1</v>
      </c>
    </row>
    <row r="3027" spans="1:66" x14ac:dyDescent="0.2">
      <c r="A3027">
        <v>448912706</v>
      </c>
      <c r="B3027" t="s">
        <v>66</v>
      </c>
      <c r="C3027" t="s">
        <v>67</v>
      </c>
      <c r="D3027" t="s">
        <v>68</v>
      </c>
      <c r="E3027" t="s">
        <v>69</v>
      </c>
      <c r="F3027" t="s">
        <v>70</v>
      </c>
      <c r="G3027">
        <v>3036382093341</v>
      </c>
      <c r="H3027">
        <v>29654021</v>
      </c>
      <c r="I3027" t="s">
        <v>71</v>
      </c>
      <c r="J3027">
        <v>174354791</v>
      </c>
      <c r="K3027" t="s">
        <v>72</v>
      </c>
      <c r="L3027" t="s">
        <v>73</v>
      </c>
      <c r="M3027" t="s">
        <v>74</v>
      </c>
      <c r="N3027" t="s">
        <v>75</v>
      </c>
      <c r="O3027" t="s">
        <v>70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96</v>
      </c>
      <c r="V3027" t="s">
        <v>77</v>
      </c>
      <c r="W3027" t="s">
        <v>4163</v>
      </c>
      <c r="X3027" t="s">
        <v>4164</v>
      </c>
      <c r="Y3027" t="s">
        <v>3882</v>
      </c>
      <c r="Z3027">
        <v>34578244009</v>
      </c>
      <c r="AA3027">
        <v>0</v>
      </c>
      <c r="AB3027">
        <v>0</v>
      </c>
      <c r="AC3027">
        <v>1</v>
      </c>
      <c r="AD3027">
        <v>50</v>
      </c>
      <c r="AE3027" t="s">
        <v>80</v>
      </c>
      <c r="AF3027">
        <v>0</v>
      </c>
      <c r="AG3027">
        <v>0</v>
      </c>
      <c r="AH3027" t="s">
        <v>70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 t="s">
        <v>70</v>
      </c>
      <c r="AT3027">
        <v>0</v>
      </c>
      <c r="AU3027">
        <v>0</v>
      </c>
      <c r="AV3027">
        <v>205928</v>
      </c>
      <c r="AW3027" t="s">
        <v>4165</v>
      </c>
      <c r="AX3027">
        <v>0</v>
      </c>
      <c r="AY3027" t="s">
        <v>70</v>
      </c>
      <c r="AZ3027" t="s">
        <v>70</v>
      </c>
      <c r="BA3027" t="s">
        <v>70</v>
      </c>
      <c r="BB3027" t="s">
        <v>87</v>
      </c>
      <c r="BC3027" t="s">
        <v>83</v>
      </c>
      <c r="BD3027" t="s">
        <v>84</v>
      </c>
      <c r="BE3027">
        <v>0</v>
      </c>
      <c r="BF3027">
        <v>0</v>
      </c>
      <c r="BG3027">
        <v>0</v>
      </c>
      <c r="BH3027" t="s">
        <v>70</v>
      </c>
      <c r="BI3027" t="s">
        <v>4166</v>
      </c>
      <c r="BJ3027">
        <v>0</v>
      </c>
      <c r="BK3027">
        <v>0</v>
      </c>
      <c r="BL3027">
        <v>0</v>
      </c>
      <c r="BM3027" t="s">
        <v>2103</v>
      </c>
      <c r="BN3027">
        <v>1</v>
      </c>
    </row>
    <row r="3028" spans="1:66" x14ac:dyDescent="0.2">
      <c r="A3028">
        <v>448912706</v>
      </c>
      <c r="B3028" t="s">
        <v>66</v>
      </c>
      <c r="C3028" t="s">
        <v>67</v>
      </c>
      <c r="D3028" t="s">
        <v>68</v>
      </c>
      <c r="E3028" t="s">
        <v>69</v>
      </c>
      <c r="F3028" t="s">
        <v>70</v>
      </c>
      <c r="G3028">
        <v>3036382093342</v>
      </c>
      <c r="H3028">
        <v>28620270</v>
      </c>
      <c r="I3028" t="s">
        <v>71</v>
      </c>
      <c r="J3028">
        <v>170181975</v>
      </c>
      <c r="K3028" t="s">
        <v>72</v>
      </c>
      <c r="L3028" t="s">
        <v>88</v>
      </c>
      <c r="M3028" t="s">
        <v>146</v>
      </c>
      <c r="N3028" t="s">
        <v>147</v>
      </c>
      <c r="O3028" t="s">
        <v>70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76</v>
      </c>
      <c r="V3028" t="s">
        <v>77</v>
      </c>
      <c r="W3028" t="s">
        <v>4167</v>
      </c>
      <c r="X3028" t="s">
        <v>4168</v>
      </c>
      <c r="Y3028" t="s">
        <v>3882</v>
      </c>
      <c r="Z3028">
        <v>32875448370</v>
      </c>
      <c r="AA3028">
        <v>0</v>
      </c>
      <c r="AB3028">
        <v>1</v>
      </c>
      <c r="AC3028">
        <v>0</v>
      </c>
      <c r="AD3028">
        <v>64.63</v>
      </c>
      <c r="AE3028" t="s">
        <v>80</v>
      </c>
      <c r="AF3028">
        <v>0</v>
      </c>
      <c r="AG3028">
        <v>0</v>
      </c>
      <c r="AH3028" t="s">
        <v>70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 t="s">
        <v>70</v>
      </c>
      <c r="AT3028">
        <v>0</v>
      </c>
      <c r="AU3028">
        <v>0</v>
      </c>
      <c r="AV3028">
        <v>50059130</v>
      </c>
      <c r="AW3028" t="s">
        <v>4169</v>
      </c>
      <c r="AX3028">
        <v>0</v>
      </c>
      <c r="AY3028" t="s">
        <v>70</v>
      </c>
      <c r="AZ3028" t="s">
        <v>70</v>
      </c>
      <c r="BA3028" t="s">
        <v>70</v>
      </c>
      <c r="BB3028" t="s">
        <v>82</v>
      </c>
      <c r="BC3028" t="s">
        <v>83</v>
      </c>
      <c r="BD3028" t="s">
        <v>84</v>
      </c>
      <c r="BE3028">
        <v>0</v>
      </c>
      <c r="BF3028">
        <v>0</v>
      </c>
      <c r="BG3028">
        <v>0</v>
      </c>
      <c r="BH3028" t="s">
        <v>70</v>
      </c>
      <c r="BI3028" t="s">
        <v>4170</v>
      </c>
      <c r="BJ3028">
        <v>0</v>
      </c>
      <c r="BK3028">
        <v>0</v>
      </c>
      <c r="BL3028">
        <v>0</v>
      </c>
      <c r="BM3028" t="s">
        <v>4171</v>
      </c>
      <c r="BN3028">
        <v>1</v>
      </c>
    </row>
    <row r="3029" spans="1:66" x14ac:dyDescent="0.2">
      <c r="A3029">
        <v>448912706</v>
      </c>
      <c r="B3029" t="s">
        <v>66</v>
      </c>
      <c r="C3029" t="s">
        <v>67</v>
      </c>
      <c r="D3029" t="s">
        <v>68</v>
      </c>
      <c r="E3029" t="s">
        <v>69</v>
      </c>
      <c r="F3029" t="s">
        <v>70</v>
      </c>
      <c r="G3029">
        <v>3036382093343</v>
      </c>
      <c r="H3029">
        <v>28620270</v>
      </c>
      <c r="I3029" t="s">
        <v>71</v>
      </c>
      <c r="J3029">
        <v>170181975</v>
      </c>
      <c r="K3029" t="s">
        <v>72</v>
      </c>
      <c r="L3029" t="s">
        <v>88</v>
      </c>
      <c r="M3029" t="s">
        <v>146</v>
      </c>
      <c r="N3029" t="s">
        <v>147</v>
      </c>
      <c r="O3029" t="s">
        <v>70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76</v>
      </c>
      <c r="V3029" t="s">
        <v>77</v>
      </c>
      <c r="W3029" t="s">
        <v>4167</v>
      </c>
      <c r="X3029" t="s">
        <v>4168</v>
      </c>
      <c r="Y3029" t="s">
        <v>3882</v>
      </c>
      <c r="Z3029">
        <v>32875448370</v>
      </c>
      <c r="AA3029">
        <v>0</v>
      </c>
      <c r="AB3029">
        <v>0</v>
      </c>
      <c r="AC3029">
        <v>1</v>
      </c>
      <c r="AD3029">
        <v>50</v>
      </c>
      <c r="AE3029" t="s">
        <v>80</v>
      </c>
      <c r="AF3029">
        <v>0</v>
      </c>
      <c r="AG3029">
        <v>0</v>
      </c>
      <c r="AH3029" t="s">
        <v>70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 t="s">
        <v>70</v>
      </c>
      <c r="AT3029">
        <v>0</v>
      </c>
      <c r="AU3029">
        <v>0</v>
      </c>
      <c r="AV3029">
        <v>50059130</v>
      </c>
      <c r="AW3029" t="s">
        <v>4169</v>
      </c>
      <c r="AX3029">
        <v>0</v>
      </c>
      <c r="AY3029" t="s">
        <v>70</v>
      </c>
      <c r="AZ3029" t="s">
        <v>70</v>
      </c>
      <c r="BA3029" t="s">
        <v>70</v>
      </c>
      <c r="BB3029" t="s">
        <v>87</v>
      </c>
      <c r="BC3029" t="s">
        <v>83</v>
      </c>
      <c r="BD3029" t="s">
        <v>84</v>
      </c>
      <c r="BE3029">
        <v>0</v>
      </c>
      <c r="BF3029">
        <v>0</v>
      </c>
      <c r="BG3029">
        <v>0</v>
      </c>
      <c r="BH3029" t="s">
        <v>70</v>
      </c>
      <c r="BI3029" t="s">
        <v>4170</v>
      </c>
      <c r="BJ3029">
        <v>0</v>
      </c>
      <c r="BK3029">
        <v>0</v>
      </c>
      <c r="BL3029">
        <v>0</v>
      </c>
      <c r="BM3029" t="s">
        <v>4171</v>
      </c>
      <c r="BN3029">
        <v>1</v>
      </c>
    </row>
    <row r="3030" spans="1:66" x14ac:dyDescent="0.2">
      <c r="A3030">
        <v>448912706</v>
      </c>
      <c r="B3030" t="s">
        <v>66</v>
      </c>
      <c r="C3030" t="s">
        <v>67</v>
      </c>
      <c r="D3030" t="s">
        <v>68</v>
      </c>
      <c r="E3030" t="s">
        <v>69</v>
      </c>
      <c r="F3030" t="s">
        <v>70</v>
      </c>
      <c r="G3030">
        <v>3036382093344</v>
      </c>
      <c r="H3030">
        <v>26373676</v>
      </c>
      <c r="I3030" t="s">
        <v>71</v>
      </c>
      <c r="J3030">
        <v>174824033</v>
      </c>
      <c r="K3030" t="s">
        <v>72</v>
      </c>
      <c r="L3030" t="s">
        <v>212</v>
      </c>
      <c r="M3030" t="s">
        <v>204</v>
      </c>
      <c r="N3030" t="s">
        <v>800</v>
      </c>
      <c r="O3030" t="s">
        <v>70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255</v>
      </c>
      <c r="V3030" t="s">
        <v>77</v>
      </c>
      <c r="W3030" t="s">
        <v>4089</v>
      </c>
      <c r="X3030" t="s">
        <v>4172</v>
      </c>
      <c r="Y3030" t="s">
        <v>3882</v>
      </c>
      <c r="Z3030">
        <v>28973558585</v>
      </c>
      <c r="AA3030">
        <v>0</v>
      </c>
      <c r="AB3030">
        <v>1</v>
      </c>
      <c r="AC3030">
        <v>0</v>
      </c>
      <c r="AD3030">
        <v>94.47</v>
      </c>
      <c r="AE3030" t="s">
        <v>80</v>
      </c>
      <c r="AF3030">
        <v>0</v>
      </c>
      <c r="AG3030">
        <v>0</v>
      </c>
      <c r="AH3030" t="s">
        <v>70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 t="s">
        <v>70</v>
      </c>
      <c r="AT3030">
        <v>0</v>
      </c>
      <c r="AU3030">
        <v>0</v>
      </c>
      <c r="AV3030">
        <v>50006833</v>
      </c>
      <c r="AW3030" t="s">
        <v>4091</v>
      </c>
      <c r="AX3030">
        <v>0</v>
      </c>
      <c r="AY3030" t="s">
        <v>70</v>
      </c>
      <c r="AZ3030" t="s">
        <v>70</v>
      </c>
      <c r="BA3030" t="s">
        <v>70</v>
      </c>
      <c r="BB3030" t="s">
        <v>82</v>
      </c>
      <c r="BC3030" t="s">
        <v>83</v>
      </c>
      <c r="BD3030" t="s">
        <v>84</v>
      </c>
      <c r="BE3030">
        <v>0</v>
      </c>
      <c r="BF3030">
        <v>0</v>
      </c>
      <c r="BG3030">
        <v>0</v>
      </c>
      <c r="BH3030" t="s">
        <v>70</v>
      </c>
      <c r="BI3030" t="s">
        <v>4173</v>
      </c>
      <c r="BJ3030">
        <v>0</v>
      </c>
      <c r="BK3030">
        <v>0</v>
      </c>
      <c r="BL3030">
        <v>0</v>
      </c>
      <c r="BM3030" t="s">
        <v>4174</v>
      </c>
      <c r="BN3030">
        <v>1</v>
      </c>
    </row>
    <row r="3031" spans="1:66" x14ac:dyDescent="0.2">
      <c r="A3031">
        <v>448912706</v>
      </c>
      <c r="B3031" t="s">
        <v>66</v>
      </c>
      <c r="C3031" t="s">
        <v>67</v>
      </c>
      <c r="D3031" t="s">
        <v>68</v>
      </c>
      <c r="E3031" t="s">
        <v>69</v>
      </c>
      <c r="F3031" t="s">
        <v>70</v>
      </c>
      <c r="G3031">
        <v>3036382093345</v>
      </c>
      <c r="H3031">
        <v>26373676</v>
      </c>
      <c r="I3031" t="s">
        <v>71</v>
      </c>
      <c r="J3031">
        <v>174824033</v>
      </c>
      <c r="K3031" t="s">
        <v>72</v>
      </c>
      <c r="L3031" t="s">
        <v>212</v>
      </c>
      <c r="M3031" t="s">
        <v>204</v>
      </c>
      <c r="N3031" t="s">
        <v>800</v>
      </c>
      <c r="O3031" t="s">
        <v>70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255</v>
      </c>
      <c r="V3031" t="s">
        <v>77</v>
      </c>
      <c r="W3031" t="s">
        <v>4089</v>
      </c>
      <c r="X3031" t="s">
        <v>4172</v>
      </c>
      <c r="Y3031" t="s">
        <v>3882</v>
      </c>
      <c r="Z3031">
        <v>28973558585</v>
      </c>
      <c r="AA3031">
        <v>0</v>
      </c>
      <c r="AB3031">
        <v>0</v>
      </c>
      <c r="AC3031">
        <v>1</v>
      </c>
      <c r="AD3031">
        <v>50</v>
      </c>
      <c r="AE3031" t="s">
        <v>80</v>
      </c>
      <c r="AF3031">
        <v>0</v>
      </c>
      <c r="AG3031">
        <v>0</v>
      </c>
      <c r="AH3031" t="s">
        <v>70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 t="s">
        <v>70</v>
      </c>
      <c r="AT3031">
        <v>0</v>
      </c>
      <c r="AU3031">
        <v>0</v>
      </c>
      <c r="AV3031">
        <v>50006833</v>
      </c>
      <c r="AW3031" t="s">
        <v>4091</v>
      </c>
      <c r="AX3031">
        <v>0</v>
      </c>
      <c r="AY3031" t="s">
        <v>70</v>
      </c>
      <c r="AZ3031" t="s">
        <v>70</v>
      </c>
      <c r="BA3031" t="s">
        <v>70</v>
      </c>
      <c r="BB3031" t="s">
        <v>87</v>
      </c>
      <c r="BC3031" t="s">
        <v>83</v>
      </c>
      <c r="BD3031" t="s">
        <v>84</v>
      </c>
      <c r="BE3031">
        <v>0</v>
      </c>
      <c r="BF3031">
        <v>0</v>
      </c>
      <c r="BG3031">
        <v>0</v>
      </c>
      <c r="BH3031" t="s">
        <v>70</v>
      </c>
      <c r="BI3031" t="s">
        <v>4173</v>
      </c>
      <c r="BJ3031">
        <v>0</v>
      </c>
      <c r="BK3031">
        <v>0</v>
      </c>
      <c r="BL3031">
        <v>0</v>
      </c>
      <c r="BM3031" t="s">
        <v>4174</v>
      </c>
      <c r="BN3031">
        <v>1</v>
      </c>
    </row>
    <row r="3032" spans="1:66" x14ac:dyDescent="0.2">
      <c r="A3032">
        <v>448912706</v>
      </c>
      <c r="B3032" t="s">
        <v>66</v>
      </c>
      <c r="C3032" t="s">
        <v>67</v>
      </c>
      <c r="D3032" t="s">
        <v>68</v>
      </c>
      <c r="E3032" t="s">
        <v>69</v>
      </c>
      <c r="F3032" t="s">
        <v>70</v>
      </c>
      <c r="G3032">
        <v>3036382093346</v>
      </c>
      <c r="H3032">
        <v>27985015</v>
      </c>
      <c r="I3032" t="s">
        <v>71</v>
      </c>
      <c r="J3032">
        <v>174824033</v>
      </c>
      <c r="K3032" t="s">
        <v>72</v>
      </c>
      <c r="L3032" t="s">
        <v>212</v>
      </c>
      <c r="M3032" t="s">
        <v>311</v>
      </c>
      <c r="N3032" t="s">
        <v>894</v>
      </c>
      <c r="O3032" t="s">
        <v>70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255</v>
      </c>
      <c r="V3032" t="s">
        <v>77</v>
      </c>
      <c r="W3032" t="s">
        <v>4089</v>
      </c>
      <c r="X3032" t="s">
        <v>4175</v>
      </c>
      <c r="Y3032" t="s">
        <v>3882</v>
      </c>
      <c r="Z3032">
        <v>29835541368</v>
      </c>
      <c r="AA3032">
        <v>0</v>
      </c>
      <c r="AB3032">
        <v>1</v>
      </c>
      <c r="AC3032">
        <v>0</v>
      </c>
      <c r="AD3032">
        <v>94.47</v>
      </c>
      <c r="AE3032" t="s">
        <v>80</v>
      </c>
      <c r="AF3032">
        <v>0</v>
      </c>
      <c r="AG3032">
        <v>0</v>
      </c>
      <c r="AH3032" t="s">
        <v>70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 t="s">
        <v>70</v>
      </c>
      <c r="AT3032">
        <v>0</v>
      </c>
      <c r="AU3032">
        <v>0</v>
      </c>
      <c r="AV3032">
        <v>50006833</v>
      </c>
      <c r="AW3032" t="s">
        <v>4091</v>
      </c>
      <c r="AX3032">
        <v>0</v>
      </c>
      <c r="AY3032" t="s">
        <v>70</v>
      </c>
      <c r="AZ3032" t="s">
        <v>70</v>
      </c>
      <c r="BA3032" t="s">
        <v>70</v>
      </c>
      <c r="BB3032" t="s">
        <v>82</v>
      </c>
      <c r="BC3032" t="s">
        <v>83</v>
      </c>
      <c r="BD3032" t="s">
        <v>84</v>
      </c>
      <c r="BE3032">
        <v>0</v>
      </c>
      <c r="BF3032">
        <v>0</v>
      </c>
      <c r="BG3032">
        <v>0</v>
      </c>
      <c r="BH3032" t="s">
        <v>70</v>
      </c>
      <c r="BI3032" t="s">
        <v>4176</v>
      </c>
      <c r="BJ3032">
        <v>0</v>
      </c>
      <c r="BK3032">
        <v>0</v>
      </c>
      <c r="BL3032">
        <v>0</v>
      </c>
      <c r="BM3032" t="s">
        <v>4177</v>
      </c>
      <c r="BN3032">
        <v>1</v>
      </c>
    </row>
    <row r="3033" spans="1:66" x14ac:dyDescent="0.2">
      <c r="A3033">
        <v>448912706</v>
      </c>
      <c r="B3033" t="s">
        <v>66</v>
      </c>
      <c r="C3033" t="s">
        <v>67</v>
      </c>
      <c r="D3033" t="s">
        <v>68</v>
      </c>
      <c r="E3033" t="s">
        <v>69</v>
      </c>
      <c r="F3033" t="s">
        <v>70</v>
      </c>
      <c r="G3033">
        <v>3036382093347</v>
      </c>
      <c r="H3033">
        <v>27985015</v>
      </c>
      <c r="I3033" t="s">
        <v>71</v>
      </c>
      <c r="J3033">
        <v>174824033</v>
      </c>
      <c r="K3033" t="s">
        <v>72</v>
      </c>
      <c r="L3033" t="s">
        <v>212</v>
      </c>
      <c r="M3033" t="s">
        <v>311</v>
      </c>
      <c r="N3033" t="s">
        <v>894</v>
      </c>
      <c r="O3033" t="s">
        <v>70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255</v>
      </c>
      <c r="V3033" t="s">
        <v>77</v>
      </c>
      <c r="W3033" t="s">
        <v>4089</v>
      </c>
      <c r="X3033" t="s">
        <v>4175</v>
      </c>
      <c r="Y3033" t="s">
        <v>3882</v>
      </c>
      <c r="Z3033">
        <v>29835541368</v>
      </c>
      <c r="AA3033">
        <v>0</v>
      </c>
      <c r="AB3033">
        <v>0</v>
      </c>
      <c r="AC3033">
        <v>1</v>
      </c>
      <c r="AD3033">
        <v>50</v>
      </c>
      <c r="AE3033" t="s">
        <v>80</v>
      </c>
      <c r="AF3033">
        <v>0</v>
      </c>
      <c r="AG3033">
        <v>0</v>
      </c>
      <c r="AH3033" t="s">
        <v>70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 t="s">
        <v>70</v>
      </c>
      <c r="AT3033">
        <v>0</v>
      </c>
      <c r="AU3033">
        <v>0</v>
      </c>
      <c r="AV3033">
        <v>50006833</v>
      </c>
      <c r="AW3033" t="s">
        <v>4091</v>
      </c>
      <c r="AX3033">
        <v>0</v>
      </c>
      <c r="AY3033" t="s">
        <v>70</v>
      </c>
      <c r="AZ3033" t="s">
        <v>70</v>
      </c>
      <c r="BA3033" t="s">
        <v>70</v>
      </c>
      <c r="BB3033" t="s">
        <v>87</v>
      </c>
      <c r="BC3033" t="s">
        <v>83</v>
      </c>
      <c r="BD3033" t="s">
        <v>84</v>
      </c>
      <c r="BE3033">
        <v>0</v>
      </c>
      <c r="BF3033">
        <v>0</v>
      </c>
      <c r="BG3033">
        <v>0</v>
      </c>
      <c r="BH3033" t="s">
        <v>70</v>
      </c>
      <c r="BI3033" t="s">
        <v>4176</v>
      </c>
      <c r="BJ3033">
        <v>0</v>
      </c>
      <c r="BK3033">
        <v>0</v>
      </c>
      <c r="BL3033">
        <v>0</v>
      </c>
      <c r="BM3033" t="s">
        <v>4177</v>
      </c>
      <c r="BN3033">
        <v>1</v>
      </c>
    </row>
    <row r="3034" spans="1:66" x14ac:dyDescent="0.2">
      <c r="A3034">
        <v>448912706</v>
      </c>
      <c r="B3034" t="s">
        <v>66</v>
      </c>
      <c r="C3034" t="s">
        <v>67</v>
      </c>
      <c r="D3034" t="s">
        <v>68</v>
      </c>
      <c r="E3034" t="s">
        <v>69</v>
      </c>
      <c r="F3034" t="s">
        <v>70</v>
      </c>
      <c r="G3034">
        <v>3036382093348</v>
      </c>
      <c r="H3034">
        <v>29654558</v>
      </c>
      <c r="I3034" t="s">
        <v>71</v>
      </c>
      <c r="J3034">
        <v>170181975</v>
      </c>
      <c r="K3034" t="s">
        <v>72</v>
      </c>
      <c r="L3034" t="s">
        <v>88</v>
      </c>
      <c r="M3034" t="s">
        <v>311</v>
      </c>
      <c r="N3034" t="s">
        <v>312</v>
      </c>
      <c r="O3034" t="s">
        <v>70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298</v>
      </c>
      <c r="V3034" t="s">
        <v>77</v>
      </c>
      <c r="W3034" t="s">
        <v>4089</v>
      </c>
      <c r="X3034" t="s">
        <v>4178</v>
      </c>
      <c r="Y3034" t="s">
        <v>3882</v>
      </c>
      <c r="Z3034">
        <v>34192471983</v>
      </c>
      <c r="AA3034">
        <v>0</v>
      </c>
      <c r="AB3034">
        <v>1</v>
      </c>
      <c r="AC3034">
        <v>0</v>
      </c>
      <c r="AD3034">
        <v>73.25</v>
      </c>
      <c r="AE3034" t="s">
        <v>80</v>
      </c>
      <c r="AF3034">
        <v>0</v>
      </c>
      <c r="AG3034">
        <v>0</v>
      </c>
      <c r="AH3034" t="s">
        <v>70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 t="s">
        <v>70</v>
      </c>
      <c r="AT3034">
        <v>0</v>
      </c>
      <c r="AU3034">
        <v>0</v>
      </c>
      <c r="AV3034">
        <v>50006833</v>
      </c>
      <c r="AW3034" t="s">
        <v>4091</v>
      </c>
      <c r="AX3034">
        <v>0</v>
      </c>
      <c r="AY3034" t="s">
        <v>70</v>
      </c>
      <c r="AZ3034" t="s">
        <v>70</v>
      </c>
      <c r="BA3034" t="s">
        <v>70</v>
      </c>
      <c r="BB3034" t="s">
        <v>82</v>
      </c>
      <c r="BC3034" t="s">
        <v>83</v>
      </c>
      <c r="BD3034" t="s">
        <v>84</v>
      </c>
      <c r="BE3034">
        <v>0</v>
      </c>
      <c r="BF3034">
        <v>0</v>
      </c>
      <c r="BG3034">
        <v>0</v>
      </c>
      <c r="BH3034" t="s">
        <v>70</v>
      </c>
      <c r="BI3034" t="s">
        <v>4179</v>
      </c>
      <c r="BJ3034">
        <v>0</v>
      </c>
      <c r="BK3034">
        <v>0</v>
      </c>
      <c r="BL3034">
        <v>0</v>
      </c>
      <c r="BM3034" t="s">
        <v>4180</v>
      </c>
      <c r="BN3034">
        <v>1</v>
      </c>
    </row>
    <row r="3035" spans="1:66" x14ac:dyDescent="0.2">
      <c r="A3035">
        <v>448912706</v>
      </c>
      <c r="B3035" t="s">
        <v>66</v>
      </c>
      <c r="C3035" t="s">
        <v>67</v>
      </c>
      <c r="D3035" t="s">
        <v>68</v>
      </c>
      <c r="E3035" t="s">
        <v>69</v>
      </c>
      <c r="F3035" t="s">
        <v>70</v>
      </c>
      <c r="G3035">
        <v>3036382093349</v>
      </c>
      <c r="H3035">
        <v>29654558</v>
      </c>
      <c r="I3035" t="s">
        <v>71</v>
      </c>
      <c r="J3035">
        <v>170181975</v>
      </c>
      <c r="K3035" t="s">
        <v>72</v>
      </c>
      <c r="L3035" t="s">
        <v>88</v>
      </c>
      <c r="M3035" t="s">
        <v>311</v>
      </c>
      <c r="N3035" t="s">
        <v>312</v>
      </c>
      <c r="O3035" t="s">
        <v>70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298</v>
      </c>
      <c r="V3035" t="s">
        <v>77</v>
      </c>
      <c r="W3035" t="s">
        <v>4089</v>
      </c>
      <c r="X3035" t="s">
        <v>4178</v>
      </c>
      <c r="Y3035" t="s">
        <v>3882</v>
      </c>
      <c r="Z3035">
        <v>34192471983</v>
      </c>
      <c r="AA3035">
        <v>0</v>
      </c>
      <c r="AB3035">
        <v>0</v>
      </c>
      <c r="AC3035">
        <v>1</v>
      </c>
      <c r="AD3035">
        <v>50</v>
      </c>
      <c r="AE3035" t="s">
        <v>80</v>
      </c>
      <c r="AF3035">
        <v>0</v>
      </c>
      <c r="AG3035">
        <v>0</v>
      </c>
      <c r="AH3035" t="s">
        <v>70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 t="s">
        <v>70</v>
      </c>
      <c r="AT3035">
        <v>0</v>
      </c>
      <c r="AU3035">
        <v>0</v>
      </c>
      <c r="AV3035">
        <v>50006833</v>
      </c>
      <c r="AW3035" t="s">
        <v>4091</v>
      </c>
      <c r="AX3035">
        <v>0</v>
      </c>
      <c r="AY3035" t="s">
        <v>70</v>
      </c>
      <c r="AZ3035" t="s">
        <v>70</v>
      </c>
      <c r="BA3035" t="s">
        <v>70</v>
      </c>
      <c r="BB3035" t="s">
        <v>87</v>
      </c>
      <c r="BC3035" t="s">
        <v>83</v>
      </c>
      <c r="BD3035" t="s">
        <v>84</v>
      </c>
      <c r="BE3035">
        <v>0</v>
      </c>
      <c r="BF3035">
        <v>0</v>
      </c>
      <c r="BG3035">
        <v>0</v>
      </c>
      <c r="BH3035" t="s">
        <v>70</v>
      </c>
      <c r="BI3035" t="s">
        <v>4179</v>
      </c>
      <c r="BJ3035">
        <v>0</v>
      </c>
      <c r="BK3035">
        <v>0</v>
      </c>
      <c r="BL3035">
        <v>0</v>
      </c>
      <c r="BM3035" t="s">
        <v>4180</v>
      </c>
      <c r="BN3035">
        <v>1</v>
      </c>
    </row>
    <row r="3036" spans="1:66" x14ac:dyDescent="0.2">
      <c r="A3036">
        <v>448912706</v>
      </c>
      <c r="B3036" t="s">
        <v>66</v>
      </c>
      <c r="C3036" t="s">
        <v>67</v>
      </c>
      <c r="D3036" t="s">
        <v>68</v>
      </c>
      <c r="E3036" t="s">
        <v>69</v>
      </c>
      <c r="F3036" t="s">
        <v>70</v>
      </c>
      <c r="G3036">
        <v>3036382093350</v>
      </c>
      <c r="H3036">
        <v>30270450</v>
      </c>
      <c r="I3036" t="s">
        <v>71</v>
      </c>
      <c r="J3036">
        <v>170181975</v>
      </c>
      <c r="K3036" t="s">
        <v>72</v>
      </c>
      <c r="L3036" t="s">
        <v>88</v>
      </c>
      <c r="M3036" t="s">
        <v>74</v>
      </c>
      <c r="N3036" t="s">
        <v>89</v>
      </c>
      <c r="O3036" t="s">
        <v>70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220</v>
      </c>
      <c r="V3036" t="s">
        <v>77</v>
      </c>
      <c r="W3036" t="s">
        <v>4181</v>
      </c>
      <c r="X3036" t="s">
        <v>4182</v>
      </c>
      <c r="Y3036" t="s">
        <v>3882</v>
      </c>
      <c r="Z3036">
        <v>35215099864</v>
      </c>
      <c r="AA3036">
        <v>0</v>
      </c>
      <c r="AB3036">
        <v>1</v>
      </c>
      <c r="AC3036">
        <v>0</v>
      </c>
      <c r="AD3036">
        <v>73.25</v>
      </c>
      <c r="AE3036" t="s">
        <v>80</v>
      </c>
      <c r="AF3036">
        <v>0</v>
      </c>
      <c r="AG3036">
        <v>0</v>
      </c>
      <c r="AH3036" t="s">
        <v>70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 t="s">
        <v>70</v>
      </c>
      <c r="AT3036">
        <v>0</v>
      </c>
      <c r="AU3036">
        <v>0</v>
      </c>
      <c r="AV3036">
        <v>210634</v>
      </c>
      <c r="AW3036" t="s">
        <v>4183</v>
      </c>
      <c r="AX3036">
        <v>0</v>
      </c>
      <c r="AY3036" t="s">
        <v>70</v>
      </c>
      <c r="AZ3036" t="s">
        <v>70</v>
      </c>
      <c r="BA3036" t="s">
        <v>70</v>
      </c>
      <c r="BB3036" t="s">
        <v>82</v>
      </c>
      <c r="BC3036" t="s">
        <v>83</v>
      </c>
      <c r="BD3036" t="s">
        <v>84</v>
      </c>
      <c r="BE3036">
        <v>0</v>
      </c>
      <c r="BF3036">
        <v>0</v>
      </c>
      <c r="BG3036">
        <v>0</v>
      </c>
      <c r="BH3036" t="s">
        <v>70</v>
      </c>
      <c r="BI3036" t="s">
        <v>4184</v>
      </c>
      <c r="BJ3036">
        <v>0</v>
      </c>
      <c r="BK3036">
        <v>0</v>
      </c>
      <c r="BL3036">
        <v>0</v>
      </c>
      <c r="BM3036" t="s">
        <v>3393</v>
      </c>
      <c r="BN3036">
        <v>1</v>
      </c>
    </row>
    <row r="3037" spans="1:66" x14ac:dyDescent="0.2">
      <c r="A3037">
        <v>448912706</v>
      </c>
      <c r="B3037" t="s">
        <v>66</v>
      </c>
      <c r="C3037" t="s">
        <v>67</v>
      </c>
      <c r="D3037" t="s">
        <v>68</v>
      </c>
      <c r="E3037" t="s">
        <v>69</v>
      </c>
      <c r="F3037" t="s">
        <v>70</v>
      </c>
      <c r="G3037">
        <v>3036382093351</v>
      </c>
      <c r="H3037">
        <v>30270450</v>
      </c>
      <c r="I3037" t="s">
        <v>71</v>
      </c>
      <c r="J3037">
        <v>170181975</v>
      </c>
      <c r="K3037" t="s">
        <v>72</v>
      </c>
      <c r="L3037" t="s">
        <v>88</v>
      </c>
      <c r="M3037" t="s">
        <v>74</v>
      </c>
      <c r="N3037" t="s">
        <v>89</v>
      </c>
      <c r="O3037" t="s">
        <v>70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220</v>
      </c>
      <c r="V3037" t="s">
        <v>77</v>
      </c>
      <c r="W3037" t="s">
        <v>4181</v>
      </c>
      <c r="X3037" t="s">
        <v>4182</v>
      </c>
      <c r="Y3037" t="s">
        <v>3882</v>
      </c>
      <c r="Z3037">
        <v>35215099864</v>
      </c>
      <c r="AA3037">
        <v>0</v>
      </c>
      <c r="AB3037">
        <v>0</v>
      </c>
      <c r="AC3037">
        <v>1</v>
      </c>
      <c r="AD3037">
        <v>50</v>
      </c>
      <c r="AE3037" t="s">
        <v>80</v>
      </c>
      <c r="AF3037">
        <v>0</v>
      </c>
      <c r="AG3037">
        <v>0</v>
      </c>
      <c r="AH3037" t="s">
        <v>70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 t="s">
        <v>70</v>
      </c>
      <c r="AT3037">
        <v>0</v>
      </c>
      <c r="AU3037">
        <v>0</v>
      </c>
      <c r="AV3037">
        <v>210634</v>
      </c>
      <c r="AW3037" t="s">
        <v>4183</v>
      </c>
      <c r="AX3037">
        <v>0</v>
      </c>
      <c r="AY3037" t="s">
        <v>70</v>
      </c>
      <c r="AZ3037" t="s">
        <v>70</v>
      </c>
      <c r="BA3037" t="s">
        <v>70</v>
      </c>
      <c r="BB3037" t="s">
        <v>87</v>
      </c>
      <c r="BC3037" t="s">
        <v>83</v>
      </c>
      <c r="BD3037" t="s">
        <v>84</v>
      </c>
      <c r="BE3037">
        <v>0</v>
      </c>
      <c r="BF3037">
        <v>0</v>
      </c>
      <c r="BG3037">
        <v>0</v>
      </c>
      <c r="BH3037" t="s">
        <v>70</v>
      </c>
      <c r="BI3037" t="s">
        <v>4184</v>
      </c>
      <c r="BJ3037">
        <v>0</v>
      </c>
      <c r="BK3037">
        <v>0</v>
      </c>
      <c r="BL3037">
        <v>0</v>
      </c>
      <c r="BM3037" t="s">
        <v>3393</v>
      </c>
      <c r="BN3037">
        <v>1</v>
      </c>
    </row>
    <row r="3038" spans="1:66" x14ac:dyDescent="0.2">
      <c r="A3038">
        <v>448912706</v>
      </c>
      <c r="B3038" t="s">
        <v>66</v>
      </c>
      <c r="C3038" t="s">
        <v>67</v>
      </c>
      <c r="D3038" t="s">
        <v>68</v>
      </c>
      <c r="E3038" t="s">
        <v>69</v>
      </c>
      <c r="F3038" t="s">
        <v>70</v>
      </c>
      <c r="G3038">
        <v>3036382093352</v>
      </c>
      <c r="H3038">
        <v>29691413</v>
      </c>
      <c r="I3038" t="s">
        <v>71</v>
      </c>
      <c r="J3038">
        <v>170181975</v>
      </c>
      <c r="K3038" t="s">
        <v>72</v>
      </c>
      <c r="L3038" t="s">
        <v>88</v>
      </c>
      <c r="M3038" t="s">
        <v>146</v>
      </c>
      <c r="N3038" t="s">
        <v>147</v>
      </c>
      <c r="O3038" t="s">
        <v>70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255</v>
      </c>
      <c r="V3038" t="s">
        <v>77</v>
      </c>
      <c r="W3038" t="s">
        <v>4185</v>
      </c>
      <c r="X3038" t="s">
        <v>4186</v>
      </c>
      <c r="Y3038" t="s">
        <v>3882</v>
      </c>
      <c r="Z3038">
        <v>34868734904</v>
      </c>
      <c r="AA3038">
        <v>0</v>
      </c>
      <c r="AB3038">
        <v>1</v>
      </c>
      <c r="AC3038">
        <v>0</v>
      </c>
      <c r="AD3038">
        <v>71.09</v>
      </c>
      <c r="AE3038" t="s">
        <v>80</v>
      </c>
      <c r="AF3038">
        <v>0</v>
      </c>
      <c r="AG3038">
        <v>0</v>
      </c>
      <c r="AH3038" t="s">
        <v>70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 t="s">
        <v>70</v>
      </c>
      <c r="AT3038">
        <v>0</v>
      </c>
      <c r="AU3038">
        <v>0</v>
      </c>
      <c r="AV3038">
        <v>210634</v>
      </c>
      <c r="AW3038" t="s">
        <v>4183</v>
      </c>
      <c r="AX3038">
        <v>0</v>
      </c>
      <c r="AY3038" t="s">
        <v>70</v>
      </c>
      <c r="AZ3038" t="s">
        <v>70</v>
      </c>
      <c r="BA3038" t="s">
        <v>70</v>
      </c>
      <c r="BB3038" t="s">
        <v>82</v>
      </c>
      <c r="BC3038" t="s">
        <v>83</v>
      </c>
      <c r="BD3038" t="s">
        <v>84</v>
      </c>
      <c r="BE3038">
        <v>0</v>
      </c>
      <c r="BF3038">
        <v>0</v>
      </c>
      <c r="BG3038">
        <v>0</v>
      </c>
      <c r="BH3038" t="s">
        <v>70</v>
      </c>
      <c r="BI3038" t="s">
        <v>4187</v>
      </c>
      <c r="BJ3038">
        <v>0</v>
      </c>
      <c r="BK3038">
        <v>0</v>
      </c>
      <c r="BL3038">
        <v>0</v>
      </c>
      <c r="BM3038" t="s">
        <v>2122</v>
      </c>
      <c r="BN3038">
        <v>1</v>
      </c>
    </row>
    <row r="3039" spans="1:66" x14ac:dyDescent="0.2">
      <c r="A3039">
        <v>448912706</v>
      </c>
      <c r="B3039" t="s">
        <v>66</v>
      </c>
      <c r="C3039" t="s">
        <v>67</v>
      </c>
      <c r="D3039" t="s">
        <v>68</v>
      </c>
      <c r="E3039" t="s">
        <v>69</v>
      </c>
      <c r="F3039" t="s">
        <v>70</v>
      </c>
      <c r="G3039">
        <v>3036382093353</v>
      </c>
      <c r="H3039">
        <v>29691413</v>
      </c>
      <c r="I3039" t="s">
        <v>71</v>
      </c>
      <c r="J3039">
        <v>170181975</v>
      </c>
      <c r="K3039" t="s">
        <v>72</v>
      </c>
      <c r="L3039" t="s">
        <v>88</v>
      </c>
      <c r="M3039" t="s">
        <v>146</v>
      </c>
      <c r="N3039" t="s">
        <v>147</v>
      </c>
      <c r="O3039" t="s">
        <v>70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255</v>
      </c>
      <c r="V3039" t="s">
        <v>77</v>
      </c>
      <c r="W3039" t="s">
        <v>4185</v>
      </c>
      <c r="X3039" t="s">
        <v>4186</v>
      </c>
      <c r="Y3039" t="s">
        <v>3882</v>
      </c>
      <c r="Z3039">
        <v>34868734904</v>
      </c>
      <c r="AA3039">
        <v>0</v>
      </c>
      <c r="AB3039">
        <v>0</v>
      </c>
      <c r="AC3039">
        <v>1</v>
      </c>
      <c r="AD3039">
        <v>50</v>
      </c>
      <c r="AE3039" t="s">
        <v>80</v>
      </c>
      <c r="AF3039">
        <v>0</v>
      </c>
      <c r="AG3039">
        <v>0</v>
      </c>
      <c r="AH3039" t="s">
        <v>70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 t="s">
        <v>70</v>
      </c>
      <c r="AT3039">
        <v>0</v>
      </c>
      <c r="AU3039">
        <v>0</v>
      </c>
      <c r="AV3039">
        <v>210634</v>
      </c>
      <c r="AW3039" t="s">
        <v>4183</v>
      </c>
      <c r="AX3039">
        <v>0</v>
      </c>
      <c r="AY3039" t="s">
        <v>70</v>
      </c>
      <c r="AZ3039" t="s">
        <v>70</v>
      </c>
      <c r="BA3039" t="s">
        <v>70</v>
      </c>
      <c r="BB3039" t="s">
        <v>87</v>
      </c>
      <c r="BC3039" t="s">
        <v>83</v>
      </c>
      <c r="BD3039" t="s">
        <v>84</v>
      </c>
      <c r="BE3039">
        <v>0</v>
      </c>
      <c r="BF3039">
        <v>0</v>
      </c>
      <c r="BG3039">
        <v>0</v>
      </c>
      <c r="BH3039" t="s">
        <v>70</v>
      </c>
      <c r="BI3039" t="s">
        <v>4187</v>
      </c>
      <c r="BJ3039">
        <v>0</v>
      </c>
      <c r="BK3039">
        <v>0</v>
      </c>
      <c r="BL3039">
        <v>0</v>
      </c>
      <c r="BM3039" t="s">
        <v>2122</v>
      </c>
      <c r="BN3039">
        <v>1</v>
      </c>
    </row>
    <row r="3040" spans="1:66" x14ac:dyDescent="0.2">
      <c r="A3040">
        <v>448912706</v>
      </c>
      <c r="B3040" t="s">
        <v>66</v>
      </c>
      <c r="C3040" t="s">
        <v>67</v>
      </c>
      <c r="D3040" t="s">
        <v>68</v>
      </c>
      <c r="E3040" t="s">
        <v>69</v>
      </c>
      <c r="F3040" t="s">
        <v>70</v>
      </c>
      <c r="G3040">
        <v>3036382093354</v>
      </c>
      <c r="H3040">
        <v>30270450</v>
      </c>
      <c r="I3040" t="s">
        <v>71</v>
      </c>
      <c r="J3040">
        <v>170181975</v>
      </c>
      <c r="K3040" t="s">
        <v>72</v>
      </c>
      <c r="L3040" t="s">
        <v>88</v>
      </c>
      <c r="M3040" t="s">
        <v>74</v>
      </c>
      <c r="N3040" t="s">
        <v>89</v>
      </c>
      <c r="O3040" t="s">
        <v>70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90</v>
      </c>
      <c r="V3040" t="s">
        <v>77</v>
      </c>
      <c r="W3040" t="s">
        <v>4188</v>
      </c>
      <c r="X3040" t="s">
        <v>4189</v>
      </c>
      <c r="Y3040" t="s">
        <v>3882</v>
      </c>
      <c r="Z3040">
        <v>35215099780</v>
      </c>
      <c r="AA3040">
        <v>0</v>
      </c>
      <c r="AB3040">
        <v>1</v>
      </c>
      <c r="AC3040">
        <v>0</v>
      </c>
      <c r="AD3040">
        <v>73.25</v>
      </c>
      <c r="AE3040" t="s">
        <v>80</v>
      </c>
      <c r="AF3040">
        <v>0</v>
      </c>
      <c r="AG3040">
        <v>0</v>
      </c>
      <c r="AH3040" t="s">
        <v>70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 t="s">
        <v>70</v>
      </c>
      <c r="AT3040">
        <v>0</v>
      </c>
      <c r="AU3040">
        <v>0</v>
      </c>
      <c r="AV3040">
        <v>167197</v>
      </c>
      <c r="AW3040" t="s">
        <v>4190</v>
      </c>
      <c r="AX3040">
        <v>0</v>
      </c>
      <c r="AY3040" t="s">
        <v>70</v>
      </c>
      <c r="AZ3040" t="s">
        <v>70</v>
      </c>
      <c r="BA3040" t="s">
        <v>70</v>
      </c>
      <c r="BB3040" t="s">
        <v>82</v>
      </c>
      <c r="BC3040" t="s">
        <v>83</v>
      </c>
      <c r="BD3040" t="s">
        <v>84</v>
      </c>
      <c r="BE3040">
        <v>0</v>
      </c>
      <c r="BF3040">
        <v>0</v>
      </c>
      <c r="BG3040">
        <v>0</v>
      </c>
      <c r="BH3040" t="s">
        <v>70</v>
      </c>
      <c r="BI3040" t="s">
        <v>4191</v>
      </c>
      <c r="BJ3040">
        <v>0</v>
      </c>
      <c r="BK3040">
        <v>0</v>
      </c>
      <c r="BL3040">
        <v>0</v>
      </c>
      <c r="BM3040" t="s">
        <v>2138</v>
      </c>
      <c r="BN3040">
        <v>1</v>
      </c>
    </row>
    <row r="3041" spans="1:66" x14ac:dyDescent="0.2">
      <c r="A3041">
        <v>448912706</v>
      </c>
      <c r="B3041" t="s">
        <v>66</v>
      </c>
      <c r="C3041" t="s">
        <v>67</v>
      </c>
      <c r="D3041" t="s">
        <v>68</v>
      </c>
      <c r="E3041" t="s">
        <v>69</v>
      </c>
      <c r="F3041" t="s">
        <v>70</v>
      </c>
      <c r="G3041">
        <v>3036382093355</v>
      </c>
      <c r="H3041">
        <v>30270450</v>
      </c>
      <c r="I3041" t="s">
        <v>71</v>
      </c>
      <c r="J3041">
        <v>170181975</v>
      </c>
      <c r="K3041" t="s">
        <v>72</v>
      </c>
      <c r="L3041" t="s">
        <v>88</v>
      </c>
      <c r="M3041" t="s">
        <v>74</v>
      </c>
      <c r="N3041" t="s">
        <v>89</v>
      </c>
      <c r="O3041" t="s">
        <v>70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90</v>
      </c>
      <c r="V3041" t="s">
        <v>77</v>
      </c>
      <c r="W3041" t="s">
        <v>4188</v>
      </c>
      <c r="X3041" t="s">
        <v>4189</v>
      </c>
      <c r="Y3041" t="s">
        <v>3882</v>
      </c>
      <c r="Z3041">
        <v>35215099780</v>
      </c>
      <c r="AA3041">
        <v>0</v>
      </c>
      <c r="AB3041">
        <v>0</v>
      </c>
      <c r="AC3041">
        <v>1</v>
      </c>
      <c r="AD3041">
        <v>50</v>
      </c>
      <c r="AE3041" t="s">
        <v>80</v>
      </c>
      <c r="AF3041">
        <v>0</v>
      </c>
      <c r="AG3041">
        <v>0</v>
      </c>
      <c r="AH3041" t="s">
        <v>70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 t="s">
        <v>70</v>
      </c>
      <c r="AT3041">
        <v>0</v>
      </c>
      <c r="AU3041">
        <v>0</v>
      </c>
      <c r="AV3041">
        <v>167197</v>
      </c>
      <c r="AW3041" t="s">
        <v>4190</v>
      </c>
      <c r="AX3041">
        <v>0</v>
      </c>
      <c r="AY3041" t="s">
        <v>70</v>
      </c>
      <c r="AZ3041" t="s">
        <v>70</v>
      </c>
      <c r="BA3041" t="s">
        <v>70</v>
      </c>
      <c r="BB3041" t="s">
        <v>87</v>
      </c>
      <c r="BC3041" t="s">
        <v>83</v>
      </c>
      <c r="BD3041" t="s">
        <v>84</v>
      </c>
      <c r="BE3041">
        <v>0</v>
      </c>
      <c r="BF3041">
        <v>0</v>
      </c>
      <c r="BG3041">
        <v>0</v>
      </c>
      <c r="BH3041" t="s">
        <v>70</v>
      </c>
      <c r="BI3041" t="s">
        <v>4191</v>
      </c>
      <c r="BJ3041">
        <v>0</v>
      </c>
      <c r="BK3041">
        <v>0</v>
      </c>
      <c r="BL3041">
        <v>0</v>
      </c>
      <c r="BM3041" t="s">
        <v>2138</v>
      </c>
      <c r="BN3041">
        <v>1</v>
      </c>
    </row>
    <row r="3042" spans="1:66" x14ac:dyDescent="0.2">
      <c r="A3042">
        <v>448912706</v>
      </c>
      <c r="B3042" t="s">
        <v>66</v>
      </c>
      <c r="C3042" t="s">
        <v>67</v>
      </c>
      <c r="D3042" t="s">
        <v>68</v>
      </c>
      <c r="E3042" t="s">
        <v>69</v>
      </c>
      <c r="F3042" t="s">
        <v>70</v>
      </c>
      <c r="G3042">
        <v>3036382093356</v>
      </c>
      <c r="H3042">
        <v>30446891</v>
      </c>
      <c r="I3042" t="s">
        <v>71</v>
      </c>
      <c r="J3042">
        <v>170181975</v>
      </c>
      <c r="K3042" t="s">
        <v>72</v>
      </c>
      <c r="L3042" t="s">
        <v>88</v>
      </c>
      <c r="M3042" t="s">
        <v>311</v>
      </c>
      <c r="N3042" t="s">
        <v>312</v>
      </c>
      <c r="O3042" t="s">
        <v>70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166</v>
      </c>
      <c r="V3042" t="s">
        <v>77</v>
      </c>
      <c r="W3042" t="s">
        <v>4192</v>
      </c>
      <c r="X3042" t="s">
        <v>4193</v>
      </c>
      <c r="Y3042" t="s">
        <v>3882</v>
      </c>
      <c r="Z3042">
        <v>33113849352</v>
      </c>
      <c r="AA3042">
        <v>0</v>
      </c>
      <c r="AB3042">
        <v>1</v>
      </c>
      <c r="AC3042">
        <v>0</v>
      </c>
      <c r="AD3042">
        <v>66.78</v>
      </c>
      <c r="AE3042" t="s">
        <v>80</v>
      </c>
      <c r="AF3042">
        <v>0</v>
      </c>
      <c r="AG3042">
        <v>0</v>
      </c>
      <c r="AH3042" t="s">
        <v>70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 t="s">
        <v>70</v>
      </c>
      <c r="AT3042">
        <v>0</v>
      </c>
      <c r="AU3042">
        <v>0</v>
      </c>
      <c r="AV3042">
        <v>216489</v>
      </c>
      <c r="AW3042" t="s">
        <v>4194</v>
      </c>
      <c r="AX3042">
        <v>0</v>
      </c>
      <c r="AY3042" t="s">
        <v>70</v>
      </c>
      <c r="AZ3042" t="s">
        <v>70</v>
      </c>
      <c r="BA3042" t="s">
        <v>70</v>
      </c>
      <c r="BB3042" t="s">
        <v>82</v>
      </c>
      <c r="BC3042" t="s">
        <v>83</v>
      </c>
      <c r="BD3042" t="s">
        <v>84</v>
      </c>
      <c r="BE3042">
        <v>0</v>
      </c>
      <c r="BF3042">
        <v>0</v>
      </c>
      <c r="BG3042">
        <v>0</v>
      </c>
      <c r="BH3042" t="s">
        <v>70</v>
      </c>
      <c r="BI3042" t="s">
        <v>4195</v>
      </c>
      <c r="BJ3042">
        <v>0</v>
      </c>
      <c r="BK3042">
        <v>0</v>
      </c>
      <c r="BL3042">
        <v>0</v>
      </c>
      <c r="BM3042" t="s">
        <v>4196</v>
      </c>
      <c r="BN3042">
        <v>1</v>
      </c>
    </row>
    <row r="3043" spans="1:66" x14ac:dyDescent="0.2">
      <c r="A3043">
        <v>448912706</v>
      </c>
      <c r="B3043" t="s">
        <v>66</v>
      </c>
      <c r="C3043" t="s">
        <v>67</v>
      </c>
      <c r="D3043" t="s">
        <v>68</v>
      </c>
      <c r="E3043" t="s">
        <v>69</v>
      </c>
      <c r="F3043" t="s">
        <v>70</v>
      </c>
      <c r="G3043">
        <v>3036382093357</v>
      </c>
      <c r="H3043">
        <v>30446891</v>
      </c>
      <c r="I3043" t="s">
        <v>71</v>
      </c>
      <c r="J3043">
        <v>170181975</v>
      </c>
      <c r="K3043" t="s">
        <v>72</v>
      </c>
      <c r="L3043" t="s">
        <v>88</v>
      </c>
      <c r="M3043" t="s">
        <v>311</v>
      </c>
      <c r="N3043" t="s">
        <v>312</v>
      </c>
      <c r="O3043" t="s">
        <v>70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166</v>
      </c>
      <c r="V3043" t="s">
        <v>77</v>
      </c>
      <c r="W3043" t="s">
        <v>4192</v>
      </c>
      <c r="X3043" t="s">
        <v>4193</v>
      </c>
      <c r="Y3043" t="s">
        <v>3882</v>
      </c>
      <c r="Z3043">
        <v>33113849352</v>
      </c>
      <c r="AA3043">
        <v>0</v>
      </c>
      <c r="AB3043">
        <v>0</v>
      </c>
      <c r="AC3043">
        <v>1</v>
      </c>
      <c r="AD3043">
        <v>50</v>
      </c>
      <c r="AE3043" t="s">
        <v>80</v>
      </c>
      <c r="AF3043">
        <v>0</v>
      </c>
      <c r="AG3043">
        <v>0</v>
      </c>
      <c r="AH3043" t="s">
        <v>70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 t="s">
        <v>70</v>
      </c>
      <c r="AT3043">
        <v>0</v>
      </c>
      <c r="AU3043">
        <v>0</v>
      </c>
      <c r="AV3043">
        <v>216489</v>
      </c>
      <c r="AW3043" t="s">
        <v>4194</v>
      </c>
      <c r="AX3043">
        <v>0</v>
      </c>
      <c r="AY3043" t="s">
        <v>70</v>
      </c>
      <c r="AZ3043" t="s">
        <v>70</v>
      </c>
      <c r="BA3043" t="s">
        <v>70</v>
      </c>
      <c r="BB3043" t="s">
        <v>87</v>
      </c>
      <c r="BC3043" t="s">
        <v>83</v>
      </c>
      <c r="BD3043" t="s">
        <v>84</v>
      </c>
      <c r="BE3043">
        <v>0</v>
      </c>
      <c r="BF3043">
        <v>0</v>
      </c>
      <c r="BG3043">
        <v>0</v>
      </c>
      <c r="BH3043" t="s">
        <v>70</v>
      </c>
      <c r="BI3043" t="s">
        <v>4195</v>
      </c>
      <c r="BJ3043">
        <v>0</v>
      </c>
      <c r="BK3043">
        <v>0</v>
      </c>
      <c r="BL3043">
        <v>0</v>
      </c>
      <c r="BM3043" t="s">
        <v>4196</v>
      </c>
      <c r="BN3043">
        <v>1</v>
      </c>
    </row>
    <row r="3044" spans="1:66" x14ac:dyDescent="0.2">
      <c r="A3044">
        <v>448912706</v>
      </c>
      <c r="B3044" t="s">
        <v>66</v>
      </c>
      <c r="C3044" t="s">
        <v>67</v>
      </c>
      <c r="D3044" t="s">
        <v>68</v>
      </c>
      <c r="E3044" t="s">
        <v>69</v>
      </c>
      <c r="F3044" t="s">
        <v>70</v>
      </c>
      <c r="G3044">
        <v>3036382093358</v>
      </c>
      <c r="H3044">
        <v>30446891</v>
      </c>
      <c r="I3044" t="s">
        <v>71</v>
      </c>
      <c r="J3044">
        <v>170181975</v>
      </c>
      <c r="K3044" t="s">
        <v>72</v>
      </c>
      <c r="L3044" t="s">
        <v>88</v>
      </c>
      <c r="M3044" t="s">
        <v>304</v>
      </c>
      <c r="N3044" t="s">
        <v>305</v>
      </c>
      <c r="O3044" t="s">
        <v>70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166</v>
      </c>
      <c r="V3044" t="s">
        <v>77</v>
      </c>
      <c r="W3044" t="s">
        <v>4192</v>
      </c>
      <c r="X3044" t="s">
        <v>4193</v>
      </c>
      <c r="Y3044" t="s">
        <v>3882</v>
      </c>
      <c r="Z3044">
        <v>33113847286</v>
      </c>
      <c r="AA3044">
        <v>0</v>
      </c>
      <c r="AB3044">
        <v>1</v>
      </c>
      <c r="AC3044">
        <v>0</v>
      </c>
      <c r="AD3044">
        <v>66.78</v>
      </c>
      <c r="AE3044" t="s">
        <v>80</v>
      </c>
      <c r="AF3044">
        <v>0</v>
      </c>
      <c r="AG3044">
        <v>0</v>
      </c>
      <c r="AH3044" t="s">
        <v>70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 t="s">
        <v>70</v>
      </c>
      <c r="AT3044">
        <v>0</v>
      </c>
      <c r="AU3044">
        <v>0</v>
      </c>
      <c r="AV3044">
        <v>216489</v>
      </c>
      <c r="AW3044" t="s">
        <v>4194</v>
      </c>
      <c r="AX3044">
        <v>0</v>
      </c>
      <c r="AY3044" t="s">
        <v>70</v>
      </c>
      <c r="AZ3044" t="s">
        <v>70</v>
      </c>
      <c r="BA3044" t="s">
        <v>70</v>
      </c>
      <c r="BB3044" t="s">
        <v>82</v>
      </c>
      <c r="BC3044" t="s">
        <v>83</v>
      </c>
      <c r="BD3044" t="s">
        <v>84</v>
      </c>
      <c r="BE3044">
        <v>0</v>
      </c>
      <c r="BF3044">
        <v>0</v>
      </c>
      <c r="BG3044">
        <v>0</v>
      </c>
      <c r="BH3044" t="s">
        <v>70</v>
      </c>
      <c r="BI3044" t="s">
        <v>4197</v>
      </c>
      <c r="BJ3044">
        <v>0</v>
      </c>
      <c r="BK3044">
        <v>0</v>
      </c>
      <c r="BL3044">
        <v>0</v>
      </c>
      <c r="BM3044" t="s">
        <v>4198</v>
      </c>
      <c r="BN3044">
        <v>1</v>
      </c>
    </row>
    <row r="3045" spans="1:66" x14ac:dyDescent="0.2">
      <c r="A3045">
        <v>448912706</v>
      </c>
      <c r="B3045" t="s">
        <v>66</v>
      </c>
      <c r="C3045" t="s">
        <v>67</v>
      </c>
      <c r="D3045" t="s">
        <v>68</v>
      </c>
      <c r="E3045" t="s">
        <v>69</v>
      </c>
      <c r="F3045" t="s">
        <v>70</v>
      </c>
      <c r="G3045">
        <v>3036382093359</v>
      </c>
      <c r="H3045">
        <v>30446891</v>
      </c>
      <c r="I3045" t="s">
        <v>71</v>
      </c>
      <c r="J3045">
        <v>170181975</v>
      </c>
      <c r="K3045" t="s">
        <v>72</v>
      </c>
      <c r="L3045" t="s">
        <v>88</v>
      </c>
      <c r="M3045" t="s">
        <v>304</v>
      </c>
      <c r="N3045" t="s">
        <v>305</v>
      </c>
      <c r="O3045" t="s">
        <v>70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166</v>
      </c>
      <c r="V3045" t="s">
        <v>77</v>
      </c>
      <c r="W3045" t="s">
        <v>4192</v>
      </c>
      <c r="X3045" t="s">
        <v>4193</v>
      </c>
      <c r="Y3045" t="s">
        <v>3882</v>
      </c>
      <c r="Z3045">
        <v>33113847286</v>
      </c>
      <c r="AA3045">
        <v>0</v>
      </c>
      <c r="AB3045">
        <v>0</v>
      </c>
      <c r="AC3045">
        <v>1</v>
      </c>
      <c r="AD3045">
        <v>50</v>
      </c>
      <c r="AE3045" t="s">
        <v>80</v>
      </c>
      <c r="AF3045">
        <v>0</v>
      </c>
      <c r="AG3045">
        <v>0</v>
      </c>
      <c r="AH3045" t="s">
        <v>70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 t="s">
        <v>70</v>
      </c>
      <c r="AT3045">
        <v>0</v>
      </c>
      <c r="AU3045">
        <v>0</v>
      </c>
      <c r="AV3045">
        <v>216489</v>
      </c>
      <c r="AW3045" t="s">
        <v>4194</v>
      </c>
      <c r="AX3045">
        <v>0</v>
      </c>
      <c r="AY3045" t="s">
        <v>70</v>
      </c>
      <c r="AZ3045" t="s">
        <v>70</v>
      </c>
      <c r="BA3045" t="s">
        <v>70</v>
      </c>
      <c r="BB3045" t="s">
        <v>87</v>
      </c>
      <c r="BC3045" t="s">
        <v>83</v>
      </c>
      <c r="BD3045" t="s">
        <v>84</v>
      </c>
      <c r="BE3045">
        <v>0</v>
      </c>
      <c r="BF3045">
        <v>0</v>
      </c>
      <c r="BG3045">
        <v>0</v>
      </c>
      <c r="BH3045" t="s">
        <v>70</v>
      </c>
      <c r="BI3045" t="s">
        <v>4197</v>
      </c>
      <c r="BJ3045">
        <v>0</v>
      </c>
      <c r="BK3045">
        <v>0</v>
      </c>
      <c r="BL3045">
        <v>0</v>
      </c>
      <c r="BM3045" t="s">
        <v>4198</v>
      </c>
      <c r="BN3045">
        <v>1</v>
      </c>
    </row>
    <row r="3046" spans="1:66" x14ac:dyDescent="0.2">
      <c r="A3046">
        <v>448912706</v>
      </c>
      <c r="B3046" t="s">
        <v>66</v>
      </c>
      <c r="C3046" t="s">
        <v>67</v>
      </c>
      <c r="D3046" t="s">
        <v>68</v>
      </c>
      <c r="E3046" t="s">
        <v>69</v>
      </c>
      <c r="F3046" t="s">
        <v>70</v>
      </c>
      <c r="G3046">
        <v>3036382093360</v>
      </c>
      <c r="H3046">
        <v>30270450</v>
      </c>
      <c r="I3046" t="s">
        <v>71</v>
      </c>
      <c r="J3046">
        <v>170181975</v>
      </c>
      <c r="K3046" t="s">
        <v>72</v>
      </c>
      <c r="L3046" t="s">
        <v>88</v>
      </c>
      <c r="M3046" t="s">
        <v>146</v>
      </c>
      <c r="N3046" t="s">
        <v>147</v>
      </c>
      <c r="O3046" t="s">
        <v>70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90</v>
      </c>
      <c r="V3046" t="s">
        <v>77</v>
      </c>
      <c r="W3046" t="s">
        <v>4188</v>
      </c>
      <c r="X3046" t="s">
        <v>4199</v>
      </c>
      <c r="Y3046" t="s">
        <v>3882</v>
      </c>
      <c r="Z3046">
        <v>35215099326</v>
      </c>
      <c r="AA3046">
        <v>0</v>
      </c>
      <c r="AB3046">
        <v>1</v>
      </c>
      <c r="AC3046">
        <v>0</v>
      </c>
      <c r="AD3046">
        <v>73.25</v>
      </c>
      <c r="AE3046" t="s">
        <v>80</v>
      </c>
      <c r="AF3046">
        <v>0</v>
      </c>
      <c r="AG3046">
        <v>0</v>
      </c>
      <c r="AH3046" t="s">
        <v>70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 t="s">
        <v>70</v>
      </c>
      <c r="AT3046">
        <v>0</v>
      </c>
      <c r="AU3046">
        <v>0</v>
      </c>
      <c r="AV3046">
        <v>167197</v>
      </c>
      <c r="AW3046" t="s">
        <v>4190</v>
      </c>
      <c r="AX3046">
        <v>0</v>
      </c>
      <c r="AY3046" t="s">
        <v>70</v>
      </c>
      <c r="AZ3046" t="s">
        <v>70</v>
      </c>
      <c r="BA3046" t="s">
        <v>70</v>
      </c>
      <c r="BB3046" t="s">
        <v>82</v>
      </c>
      <c r="BC3046" t="s">
        <v>83</v>
      </c>
      <c r="BD3046" t="s">
        <v>84</v>
      </c>
      <c r="BE3046">
        <v>0</v>
      </c>
      <c r="BF3046">
        <v>0</v>
      </c>
      <c r="BG3046">
        <v>0</v>
      </c>
      <c r="BH3046" t="s">
        <v>70</v>
      </c>
      <c r="BI3046" t="s">
        <v>4200</v>
      </c>
      <c r="BJ3046">
        <v>0</v>
      </c>
      <c r="BK3046">
        <v>0</v>
      </c>
      <c r="BL3046">
        <v>0</v>
      </c>
      <c r="BM3046" t="s">
        <v>3415</v>
      </c>
      <c r="BN3046">
        <v>1</v>
      </c>
    </row>
    <row r="3047" spans="1:66" x14ac:dyDescent="0.2">
      <c r="A3047">
        <v>448912706</v>
      </c>
      <c r="B3047" t="s">
        <v>66</v>
      </c>
      <c r="C3047" t="s">
        <v>67</v>
      </c>
      <c r="D3047" t="s">
        <v>68</v>
      </c>
      <c r="E3047" t="s">
        <v>69</v>
      </c>
      <c r="F3047" t="s">
        <v>70</v>
      </c>
      <c r="G3047">
        <v>3036382093361</v>
      </c>
      <c r="H3047">
        <v>30270450</v>
      </c>
      <c r="I3047" t="s">
        <v>71</v>
      </c>
      <c r="J3047">
        <v>170181975</v>
      </c>
      <c r="K3047" t="s">
        <v>72</v>
      </c>
      <c r="L3047" t="s">
        <v>88</v>
      </c>
      <c r="M3047" t="s">
        <v>146</v>
      </c>
      <c r="N3047" t="s">
        <v>147</v>
      </c>
      <c r="O3047" t="s">
        <v>70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90</v>
      </c>
      <c r="V3047" t="s">
        <v>77</v>
      </c>
      <c r="W3047" t="s">
        <v>4188</v>
      </c>
      <c r="X3047" t="s">
        <v>4199</v>
      </c>
      <c r="Y3047" t="s">
        <v>3882</v>
      </c>
      <c r="Z3047">
        <v>35215099326</v>
      </c>
      <c r="AA3047">
        <v>0</v>
      </c>
      <c r="AB3047">
        <v>0</v>
      </c>
      <c r="AC3047">
        <v>1</v>
      </c>
      <c r="AD3047">
        <v>50</v>
      </c>
      <c r="AE3047" t="s">
        <v>80</v>
      </c>
      <c r="AF3047">
        <v>0</v>
      </c>
      <c r="AG3047">
        <v>0</v>
      </c>
      <c r="AH3047" t="s">
        <v>70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 t="s">
        <v>70</v>
      </c>
      <c r="AT3047">
        <v>0</v>
      </c>
      <c r="AU3047">
        <v>0</v>
      </c>
      <c r="AV3047">
        <v>167197</v>
      </c>
      <c r="AW3047" t="s">
        <v>4190</v>
      </c>
      <c r="AX3047">
        <v>0</v>
      </c>
      <c r="AY3047" t="s">
        <v>70</v>
      </c>
      <c r="AZ3047" t="s">
        <v>70</v>
      </c>
      <c r="BA3047" t="s">
        <v>70</v>
      </c>
      <c r="BB3047" t="s">
        <v>87</v>
      </c>
      <c r="BC3047" t="s">
        <v>83</v>
      </c>
      <c r="BD3047" t="s">
        <v>84</v>
      </c>
      <c r="BE3047">
        <v>0</v>
      </c>
      <c r="BF3047">
        <v>0</v>
      </c>
      <c r="BG3047">
        <v>0</v>
      </c>
      <c r="BH3047" t="s">
        <v>70</v>
      </c>
      <c r="BI3047" t="s">
        <v>4200</v>
      </c>
      <c r="BJ3047">
        <v>0</v>
      </c>
      <c r="BK3047">
        <v>0</v>
      </c>
      <c r="BL3047">
        <v>0</v>
      </c>
      <c r="BM3047" t="s">
        <v>3415</v>
      </c>
      <c r="BN3047">
        <v>1</v>
      </c>
    </row>
    <row r="3048" spans="1:66" x14ac:dyDescent="0.2">
      <c r="A3048">
        <v>448912706</v>
      </c>
      <c r="B3048" t="s">
        <v>66</v>
      </c>
      <c r="C3048" t="s">
        <v>67</v>
      </c>
      <c r="D3048" t="s">
        <v>68</v>
      </c>
      <c r="E3048" t="s">
        <v>69</v>
      </c>
      <c r="F3048" t="s">
        <v>70</v>
      </c>
      <c r="G3048">
        <v>3036382093362</v>
      </c>
      <c r="H3048">
        <v>29691413</v>
      </c>
      <c r="I3048" t="s">
        <v>71</v>
      </c>
      <c r="J3048">
        <v>207482439</v>
      </c>
      <c r="K3048" t="s">
        <v>72</v>
      </c>
      <c r="L3048" t="s">
        <v>124</v>
      </c>
      <c r="M3048" t="s">
        <v>204</v>
      </c>
      <c r="N3048" t="s">
        <v>650</v>
      </c>
      <c r="O3048" t="s">
        <v>70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177</v>
      </c>
      <c r="V3048" t="s">
        <v>77</v>
      </c>
      <c r="W3048" t="s">
        <v>4201</v>
      </c>
      <c r="X3048" t="s">
        <v>4202</v>
      </c>
      <c r="Y3048" t="s">
        <v>3882</v>
      </c>
      <c r="Z3048">
        <v>34895638940</v>
      </c>
      <c r="AA3048">
        <v>0</v>
      </c>
      <c r="AB3048">
        <v>1</v>
      </c>
      <c r="AC3048">
        <v>0</v>
      </c>
      <c r="AD3048">
        <v>72.599999999999994</v>
      </c>
      <c r="AE3048" t="s">
        <v>80</v>
      </c>
      <c r="AF3048">
        <v>0</v>
      </c>
      <c r="AG3048">
        <v>0</v>
      </c>
      <c r="AH3048" t="s">
        <v>70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 t="s">
        <v>70</v>
      </c>
      <c r="AT3048">
        <v>0</v>
      </c>
      <c r="AU3048">
        <v>0</v>
      </c>
      <c r="AV3048">
        <v>159447</v>
      </c>
      <c r="AW3048" t="s">
        <v>4142</v>
      </c>
      <c r="AX3048">
        <v>0</v>
      </c>
      <c r="AY3048" t="s">
        <v>70</v>
      </c>
      <c r="AZ3048" t="s">
        <v>70</v>
      </c>
      <c r="BA3048" t="s">
        <v>70</v>
      </c>
      <c r="BB3048" t="s">
        <v>82</v>
      </c>
      <c r="BC3048" t="s">
        <v>83</v>
      </c>
      <c r="BD3048" t="s">
        <v>84</v>
      </c>
      <c r="BE3048">
        <v>0</v>
      </c>
      <c r="BF3048">
        <v>0</v>
      </c>
      <c r="BG3048">
        <v>0</v>
      </c>
      <c r="BH3048" t="s">
        <v>70</v>
      </c>
      <c r="BI3048" t="s">
        <v>4203</v>
      </c>
      <c r="BJ3048">
        <v>0</v>
      </c>
      <c r="BK3048">
        <v>0</v>
      </c>
      <c r="BL3048">
        <v>0</v>
      </c>
      <c r="BM3048" t="s">
        <v>4204</v>
      </c>
      <c r="BN3048">
        <v>1</v>
      </c>
    </row>
    <row r="3049" spans="1:66" x14ac:dyDescent="0.2">
      <c r="A3049">
        <v>448912706</v>
      </c>
      <c r="B3049" t="s">
        <v>66</v>
      </c>
      <c r="C3049" t="s">
        <v>67</v>
      </c>
      <c r="D3049" t="s">
        <v>68</v>
      </c>
      <c r="E3049" t="s">
        <v>69</v>
      </c>
      <c r="F3049" t="s">
        <v>70</v>
      </c>
      <c r="G3049">
        <v>3036382093363</v>
      </c>
      <c r="H3049">
        <v>29691413</v>
      </c>
      <c r="I3049" t="s">
        <v>71</v>
      </c>
      <c r="J3049">
        <v>207482439</v>
      </c>
      <c r="K3049" t="s">
        <v>72</v>
      </c>
      <c r="L3049" t="s">
        <v>124</v>
      </c>
      <c r="M3049" t="s">
        <v>204</v>
      </c>
      <c r="N3049" t="s">
        <v>650</v>
      </c>
      <c r="O3049" t="s">
        <v>70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177</v>
      </c>
      <c r="V3049" t="s">
        <v>77</v>
      </c>
      <c r="W3049" t="s">
        <v>4201</v>
      </c>
      <c r="X3049" t="s">
        <v>4202</v>
      </c>
      <c r="Y3049" t="s">
        <v>3882</v>
      </c>
      <c r="Z3049">
        <v>34895638940</v>
      </c>
      <c r="AA3049">
        <v>0</v>
      </c>
      <c r="AB3049">
        <v>0</v>
      </c>
      <c r="AC3049">
        <v>1</v>
      </c>
      <c r="AD3049">
        <v>50</v>
      </c>
      <c r="AE3049" t="s">
        <v>80</v>
      </c>
      <c r="AF3049">
        <v>0</v>
      </c>
      <c r="AG3049">
        <v>0</v>
      </c>
      <c r="AH3049" t="s">
        <v>70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 t="s">
        <v>70</v>
      </c>
      <c r="AT3049">
        <v>0</v>
      </c>
      <c r="AU3049">
        <v>0</v>
      </c>
      <c r="AV3049">
        <v>159447</v>
      </c>
      <c r="AW3049" t="s">
        <v>4142</v>
      </c>
      <c r="AX3049">
        <v>0</v>
      </c>
      <c r="AY3049" t="s">
        <v>70</v>
      </c>
      <c r="AZ3049" t="s">
        <v>70</v>
      </c>
      <c r="BA3049" t="s">
        <v>70</v>
      </c>
      <c r="BB3049" t="s">
        <v>87</v>
      </c>
      <c r="BC3049" t="s">
        <v>83</v>
      </c>
      <c r="BD3049" t="s">
        <v>84</v>
      </c>
      <c r="BE3049">
        <v>0</v>
      </c>
      <c r="BF3049">
        <v>0</v>
      </c>
      <c r="BG3049">
        <v>0</v>
      </c>
      <c r="BH3049" t="s">
        <v>70</v>
      </c>
      <c r="BI3049" t="s">
        <v>4203</v>
      </c>
      <c r="BJ3049">
        <v>0</v>
      </c>
      <c r="BK3049">
        <v>0</v>
      </c>
      <c r="BL3049">
        <v>0</v>
      </c>
      <c r="BM3049" t="s">
        <v>4204</v>
      </c>
      <c r="BN3049">
        <v>1</v>
      </c>
    </row>
    <row r="3050" spans="1:66" x14ac:dyDescent="0.2">
      <c r="A3050">
        <v>448912706</v>
      </c>
      <c r="B3050" t="s">
        <v>66</v>
      </c>
      <c r="C3050" t="s">
        <v>67</v>
      </c>
      <c r="D3050" t="s">
        <v>68</v>
      </c>
      <c r="E3050" t="s">
        <v>69</v>
      </c>
      <c r="F3050" t="s">
        <v>70</v>
      </c>
      <c r="G3050">
        <v>3036382093364</v>
      </c>
      <c r="H3050">
        <v>30446891</v>
      </c>
      <c r="I3050" t="s">
        <v>71</v>
      </c>
      <c r="J3050">
        <v>170181975</v>
      </c>
      <c r="K3050" t="s">
        <v>72</v>
      </c>
      <c r="L3050" t="s">
        <v>88</v>
      </c>
      <c r="M3050" t="s">
        <v>204</v>
      </c>
      <c r="N3050" t="s">
        <v>205</v>
      </c>
      <c r="O3050" t="s">
        <v>70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166</v>
      </c>
      <c r="V3050" t="s">
        <v>77</v>
      </c>
      <c r="W3050" t="s">
        <v>4205</v>
      </c>
      <c r="X3050" t="s">
        <v>4206</v>
      </c>
      <c r="Y3050" t="s">
        <v>3882</v>
      </c>
      <c r="Z3050">
        <v>33113849802</v>
      </c>
      <c r="AA3050">
        <v>0</v>
      </c>
      <c r="AB3050">
        <v>1</v>
      </c>
      <c r="AC3050">
        <v>0</v>
      </c>
      <c r="AD3050">
        <v>66.78</v>
      </c>
      <c r="AE3050" t="s">
        <v>80</v>
      </c>
      <c r="AF3050">
        <v>0</v>
      </c>
      <c r="AG3050">
        <v>0</v>
      </c>
      <c r="AH3050" t="s">
        <v>70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 t="s">
        <v>70</v>
      </c>
      <c r="AT3050">
        <v>0</v>
      </c>
      <c r="AU3050">
        <v>0</v>
      </c>
      <c r="AV3050">
        <v>152822</v>
      </c>
      <c r="AW3050" t="s">
        <v>4207</v>
      </c>
      <c r="AX3050">
        <v>0</v>
      </c>
      <c r="AY3050" t="s">
        <v>70</v>
      </c>
      <c r="AZ3050" t="s">
        <v>70</v>
      </c>
      <c r="BA3050" t="s">
        <v>70</v>
      </c>
      <c r="BB3050" t="s">
        <v>134</v>
      </c>
      <c r="BC3050" t="s">
        <v>83</v>
      </c>
      <c r="BD3050" t="s">
        <v>84</v>
      </c>
      <c r="BE3050">
        <v>0</v>
      </c>
      <c r="BF3050">
        <v>0</v>
      </c>
      <c r="BG3050">
        <v>0</v>
      </c>
      <c r="BH3050" t="s">
        <v>70</v>
      </c>
      <c r="BI3050" t="s">
        <v>4208</v>
      </c>
      <c r="BJ3050">
        <v>0</v>
      </c>
      <c r="BK3050">
        <v>0</v>
      </c>
      <c r="BL3050">
        <v>0</v>
      </c>
      <c r="BM3050" t="s">
        <v>4209</v>
      </c>
      <c r="BN3050">
        <v>1</v>
      </c>
    </row>
    <row r="3051" spans="1:66" x14ac:dyDescent="0.2">
      <c r="A3051">
        <v>448912706</v>
      </c>
      <c r="B3051" t="s">
        <v>66</v>
      </c>
      <c r="C3051" t="s">
        <v>67</v>
      </c>
      <c r="D3051" t="s">
        <v>68</v>
      </c>
      <c r="E3051" t="s">
        <v>69</v>
      </c>
      <c r="F3051" t="s">
        <v>70</v>
      </c>
      <c r="G3051">
        <v>3036382093365</v>
      </c>
      <c r="H3051">
        <v>30446891</v>
      </c>
      <c r="I3051" t="s">
        <v>71</v>
      </c>
      <c r="J3051">
        <v>170181975</v>
      </c>
      <c r="K3051" t="s">
        <v>72</v>
      </c>
      <c r="L3051" t="s">
        <v>88</v>
      </c>
      <c r="M3051" t="s">
        <v>204</v>
      </c>
      <c r="N3051" t="s">
        <v>205</v>
      </c>
      <c r="O3051" t="s">
        <v>137</v>
      </c>
      <c r="P3051">
        <v>1</v>
      </c>
      <c r="Q3051">
        <v>2880</v>
      </c>
      <c r="R3051">
        <v>2088</v>
      </c>
      <c r="S3051">
        <v>0</v>
      </c>
      <c r="T3051">
        <v>29.5</v>
      </c>
      <c r="U3051" t="s">
        <v>166</v>
      </c>
      <c r="V3051" t="s">
        <v>137</v>
      </c>
      <c r="W3051" t="s">
        <v>4205</v>
      </c>
      <c r="X3051" t="s">
        <v>4206</v>
      </c>
      <c r="Y3051" t="s">
        <v>3882</v>
      </c>
      <c r="Z3051">
        <v>33113849802</v>
      </c>
      <c r="AA3051">
        <v>2880</v>
      </c>
      <c r="AB3051">
        <v>0</v>
      </c>
      <c r="AC3051">
        <v>0</v>
      </c>
      <c r="AD3051">
        <v>0</v>
      </c>
      <c r="AE3051" t="s">
        <v>80</v>
      </c>
      <c r="AF3051">
        <v>0</v>
      </c>
      <c r="AG3051">
        <v>0</v>
      </c>
      <c r="AH3051" t="s">
        <v>70</v>
      </c>
      <c r="AI3051">
        <v>22.92</v>
      </c>
      <c r="AJ3051">
        <v>24.58</v>
      </c>
      <c r="AK3051">
        <v>1.66</v>
      </c>
      <c r="AL3051">
        <v>0</v>
      </c>
      <c r="AM3051">
        <v>0</v>
      </c>
      <c r="AN3051">
        <v>84</v>
      </c>
      <c r="AO3051">
        <v>1987.2</v>
      </c>
      <c r="AP3051">
        <v>0</v>
      </c>
      <c r="AQ3051">
        <v>43.2</v>
      </c>
      <c r="AR3051">
        <v>1.5</v>
      </c>
      <c r="AS3051" t="s">
        <v>70</v>
      </c>
      <c r="AT3051">
        <v>84</v>
      </c>
      <c r="AU3051">
        <v>16.8</v>
      </c>
      <c r="AV3051">
        <v>152822</v>
      </c>
      <c r="AW3051" t="s">
        <v>4207</v>
      </c>
      <c r="AX3051">
        <v>0</v>
      </c>
      <c r="AY3051" t="s">
        <v>70</v>
      </c>
      <c r="AZ3051" t="s">
        <v>70</v>
      </c>
      <c r="BA3051" t="s">
        <v>70</v>
      </c>
      <c r="BB3051" t="s">
        <v>70</v>
      </c>
      <c r="BC3051" t="s">
        <v>83</v>
      </c>
      <c r="BD3051" t="s">
        <v>84</v>
      </c>
      <c r="BE3051">
        <v>0</v>
      </c>
      <c r="BF3051">
        <v>0</v>
      </c>
      <c r="BG3051">
        <v>0</v>
      </c>
      <c r="BH3051" t="s">
        <v>70</v>
      </c>
      <c r="BI3051" t="s">
        <v>4208</v>
      </c>
      <c r="BJ3051">
        <v>0</v>
      </c>
      <c r="BK3051">
        <v>0</v>
      </c>
      <c r="BL3051">
        <v>0</v>
      </c>
      <c r="BM3051" t="s">
        <v>4209</v>
      </c>
      <c r="BN3051">
        <v>1</v>
      </c>
    </row>
    <row r="3052" spans="1:66" x14ac:dyDescent="0.2">
      <c r="A3052">
        <v>448912706</v>
      </c>
      <c r="B3052" t="s">
        <v>66</v>
      </c>
      <c r="C3052" t="s">
        <v>67</v>
      </c>
      <c r="D3052" t="s">
        <v>68</v>
      </c>
      <c r="E3052" t="s">
        <v>69</v>
      </c>
      <c r="F3052" t="s">
        <v>70</v>
      </c>
      <c r="G3052">
        <v>3036382093366</v>
      </c>
      <c r="H3052">
        <v>27946301</v>
      </c>
      <c r="I3052" t="s">
        <v>71</v>
      </c>
      <c r="J3052">
        <v>170181975</v>
      </c>
      <c r="K3052" t="s">
        <v>72</v>
      </c>
      <c r="L3052" t="s">
        <v>88</v>
      </c>
      <c r="M3052" t="s">
        <v>94</v>
      </c>
      <c r="N3052" t="s">
        <v>95</v>
      </c>
      <c r="O3052" t="s">
        <v>70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76</v>
      </c>
      <c r="V3052" t="s">
        <v>77</v>
      </c>
      <c r="W3052" t="s">
        <v>4210</v>
      </c>
      <c r="X3052" t="s">
        <v>4211</v>
      </c>
      <c r="Y3052" t="s">
        <v>3882</v>
      </c>
      <c r="Z3052">
        <v>31333299692</v>
      </c>
      <c r="AA3052">
        <v>0</v>
      </c>
      <c r="AB3052">
        <v>1</v>
      </c>
      <c r="AC3052">
        <v>0</v>
      </c>
      <c r="AD3052">
        <v>64.63</v>
      </c>
      <c r="AE3052" t="s">
        <v>80</v>
      </c>
      <c r="AF3052">
        <v>0</v>
      </c>
      <c r="AG3052">
        <v>0</v>
      </c>
      <c r="AH3052" t="s">
        <v>70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 t="s">
        <v>70</v>
      </c>
      <c r="AT3052">
        <v>0</v>
      </c>
      <c r="AU3052">
        <v>0</v>
      </c>
      <c r="AV3052">
        <v>164336</v>
      </c>
      <c r="AW3052" t="s">
        <v>1546</v>
      </c>
      <c r="AX3052">
        <v>0</v>
      </c>
      <c r="AY3052" t="s">
        <v>70</v>
      </c>
      <c r="AZ3052" t="s">
        <v>70</v>
      </c>
      <c r="BA3052" t="s">
        <v>70</v>
      </c>
      <c r="BB3052" t="s">
        <v>82</v>
      </c>
      <c r="BC3052" t="s">
        <v>83</v>
      </c>
      <c r="BD3052" t="s">
        <v>84</v>
      </c>
      <c r="BE3052">
        <v>0</v>
      </c>
      <c r="BF3052">
        <v>0</v>
      </c>
      <c r="BG3052">
        <v>0</v>
      </c>
      <c r="BH3052" t="s">
        <v>70</v>
      </c>
      <c r="BI3052" t="s">
        <v>4212</v>
      </c>
      <c r="BJ3052">
        <v>0</v>
      </c>
      <c r="BK3052">
        <v>0</v>
      </c>
      <c r="BL3052">
        <v>0</v>
      </c>
      <c r="BM3052" t="s">
        <v>4213</v>
      </c>
      <c r="BN3052">
        <v>1</v>
      </c>
    </row>
    <row r="3053" spans="1:66" x14ac:dyDescent="0.2">
      <c r="A3053">
        <v>448912706</v>
      </c>
      <c r="B3053" t="s">
        <v>66</v>
      </c>
      <c r="C3053" t="s">
        <v>67</v>
      </c>
      <c r="D3053" t="s">
        <v>68</v>
      </c>
      <c r="E3053" t="s">
        <v>69</v>
      </c>
      <c r="F3053" t="s">
        <v>70</v>
      </c>
      <c r="G3053">
        <v>3036382093367</v>
      </c>
      <c r="H3053">
        <v>27946301</v>
      </c>
      <c r="I3053" t="s">
        <v>71</v>
      </c>
      <c r="J3053">
        <v>170181975</v>
      </c>
      <c r="K3053" t="s">
        <v>72</v>
      </c>
      <c r="L3053" t="s">
        <v>88</v>
      </c>
      <c r="M3053" t="s">
        <v>94</v>
      </c>
      <c r="N3053" t="s">
        <v>95</v>
      </c>
      <c r="O3053" t="s">
        <v>70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76</v>
      </c>
      <c r="V3053" t="s">
        <v>77</v>
      </c>
      <c r="W3053" t="s">
        <v>4210</v>
      </c>
      <c r="X3053" t="s">
        <v>4211</v>
      </c>
      <c r="Y3053" t="s">
        <v>3882</v>
      </c>
      <c r="Z3053">
        <v>31333299692</v>
      </c>
      <c r="AA3053">
        <v>0</v>
      </c>
      <c r="AB3053">
        <v>0</v>
      </c>
      <c r="AC3053">
        <v>1</v>
      </c>
      <c r="AD3053">
        <v>50</v>
      </c>
      <c r="AE3053" t="s">
        <v>80</v>
      </c>
      <c r="AF3053">
        <v>0</v>
      </c>
      <c r="AG3053">
        <v>0</v>
      </c>
      <c r="AH3053" t="s">
        <v>70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 t="s">
        <v>70</v>
      </c>
      <c r="AT3053">
        <v>0</v>
      </c>
      <c r="AU3053">
        <v>0</v>
      </c>
      <c r="AV3053">
        <v>164336</v>
      </c>
      <c r="AW3053" t="s">
        <v>1546</v>
      </c>
      <c r="AX3053">
        <v>0</v>
      </c>
      <c r="AY3053" t="s">
        <v>70</v>
      </c>
      <c r="AZ3053" t="s">
        <v>70</v>
      </c>
      <c r="BA3053" t="s">
        <v>70</v>
      </c>
      <c r="BB3053" t="s">
        <v>87</v>
      </c>
      <c r="BC3053" t="s">
        <v>83</v>
      </c>
      <c r="BD3053" t="s">
        <v>84</v>
      </c>
      <c r="BE3053">
        <v>0</v>
      </c>
      <c r="BF3053">
        <v>0</v>
      </c>
      <c r="BG3053">
        <v>0</v>
      </c>
      <c r="BH3053" t="s">
        <v>70</v>
      </c>
      <c r="BI3053" t="s">
        <v>4212</v>
      </c>
      <c r="BJ3053">
        <v>0</v>
      </c>
      <c r="BK3053">
        <v>0</v>
      </c>
      <c r="BL3053">
        <v>0</v>
      </c>
      <c r="BM3053" t="s">
        <v>4213</v>
      </c>
      <c r="BN3053">
        <v>1</v>
      </c>
    </row>
    <row r="3054" spans="1:66" x14ac:dyDescent="0.2">
      <c r="A3054">
        <v>448912706</v>
      </c>
      <c r="B3054" t="s">
        <v>66</v>
      </c>
      <c r="C3054" t="s">
        <v>67</v>
      </c>
      <c r="D3054" t="s">
        <v>68</v>
      </c>
      <c r="E3054" t="s">
        <v>69</v>
      </c>
      <c r="F3054" t="s">
        <v>70</v>
      </c>
      <c r="G3054">
        <v>3036382093368</v>
      </c>
      <c r="H3054">
        <v>29654558</v>
      </c>
      <c r="I3054" t="s">
        <v>71</v>
      </c>
      <c r="J3054">
        <v>170181975</v>
      </c>
      <c r="K3054" t="s">
        <v>72</v>
      </c>
      <c r="L3054" t="s">
        <v>88</v>
      </c>
      <c r="M3054" t="s">
        <v>109</v>
      </c>
      <c r="N3054" t="s">
        <v>110</v>
      </c>
      <c r="O3054" t="s">
        <v>70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90</v>
      </c>
      <c r="V3054" t="s">
        <v>77</v>
      </c>
      <c r="W3054" t="s">
        <v>4214</v>
      </c>
      <c r="X3054" t="s">
        <v>4215</v>
      </c>
      <c r="Y3054" t="s">
        <v>3882</v>
      </c>
      <c r="Z3054">
        <v>34625605826</v>
      </c>
      <c r="AA3054">
        <v>0</v>
      </c>
      <c r="AB3054">
        <v>1</v>
      </c>
      <c r="AC3054">
        <v>0</v>
      </c>
      <c r="AD3054">
        <v>73.25</v>
      </c>
      <c r="AE3054" t="s">
        <v>80</v>
      </c>
      <c r="AF3054">
        <v>0</v>
      </c>
      <c r="AG3054">
        <v>0</v>
      </c>
      <c r="AH3054" t="s">
        <v>70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 t="s">
        <v>70</v>
      </c>
      <c r="AT3054">
        <v>0</v>
      </c>
      <c r="AU3054">
        <v>0</v>
      </c>
      <c r="AV3054">
        <v>109945</v>
      </c>
      <c r="AW3054" t="s">
        <v>4216</v>
      </c>
      <c r="AX3054">
        <v>0</v>
      </c>
      <c r="AY3054" t="s">
        <v>70</v>
      </c>
      <c r="AZ3054" t="s">
        <v>70</v>
      </c>
      <c r="BA3054" t="s">
        <v>70</v>
      </c>
      <c r="BB3054" t="s">
        <v>134</v>
      </c>
      <c r="BC3054" t="s">
        <v>83</v>
      </c>
      <c r="BD3054" t="s">
        <v>84</v>
      </c>
      <c r="BE3054">
        <v>0</v>
      </c>
      <c r="BF3054">
        <v>0</v>
      </c>
      <c r="BG3054">
        <v>0</v>
      </c>
      <c r="BH3054" t="s">
        <v>70</v>
      </c>
      <c r="BI3054" t="s">
        <v>4217</v>
      </c>
      <c r="BJ3054">
        <v>0</v>
      </c>
      <c r="BK3054">
        <v>0</v>
      </c>
      <c r="BL3054">
        <v>0</v>
      </c>
      <c r="BM3054" t="s">
        <v>2174</v>
      </c>
      <c r="BN3054">
        <v>1</v>
      </c>
    </row>
    <row r="3055" spans="1:66" x14ac:dyDescent="0.2">
      <c r="A3055">
        <v>448912706</v>
      </c>
      <c r="B3055" t="s">
        <v>66</v>
      </c>
      <c r="C3055" t="s">
        <v>67</v>
      </c>
      <c r="D3055" t="s">
        <v>68</v>
      </c>
      <c r="E3055" t="s">
        <v>69</v>
      </c>
      <c r="F3055" t="s">
        <v>70</v>
      </c>
      <c r="G3055">
        <v>3036382093369</v>
      </c>
      <c r="H3055">
        <v>29654558</v>
      </c>
      <c r="I3055" t="s">
        <v>71</v>
      </c>
      <c r="J3055">
        <v>170181975</v>
      </c>
      <c r="K3055" t="s">
        <v>72</v>
      </c>
      <c r="L3055" t="s">
        <v>88</v>
      </c>
      <c r="M3055" t="s">
        <v>109</v>
      </c>
      <c r="N3055" t="s">
        <v>110</v>
      </c>
      <c r="O3055" t="s">
        <v>137</v>
      </c>
      <c r="P3055">
        <v>1</v>
      </c>
      <c r="Q3055">
        <v>2820</v>
      </c>
      <c r="R3055">
        <v>2044</v>
      </c>
      <c r="S3055">
        <v>0</v>
      </c>
      <c r="T3055">
        <v>29.5</v>
      </c>
      <c r="U3055" t="s">
        <v>90</v>
      </c>
      <c r="V3055" t="s">
        <v>137</v>
      </c>
      <c r="W3055" t="s">
        <v>4214</v>
      </c>
      <c r="X3055" t="s">
        <v>4215</v>
      </c>
      <c r="Y3055" t="s">
        <v>3882</v>
      </c>
      <c r="Z3055">
        <v>34625605826</v>
      </c>
      <c r="AA3055">
        <v>2820</v>
      </c>
      <c r="AB3055">
        <v>0</v>
      </c>
      <c r="AC3055">
        <v>0</v>
      </c>
      <c r="AD3055">
        <v>0</v>
      </c>
      <c r="AE3055" t="s">
        <v>80</v>
      </c>
      <c r="AF3055">
        <v>0</v>
      </c>
      <c r="AG3055">
        <v>0</v>
      </c>
      <c r="AH3055" t="s">
        <v>70</v>
      </c>
      <c r="AI3055">
        <v>22.93</v>
      </c>
      <c r="AJ3055">
        <v>24.58</v>
      </c>
      <c r="AK3055">
        <v>1.65</v>
      </c>
      <c r="AL3055">
        <v>0</v>
      </c>
      <c r="AM3055">
        <v>0</v>
      </c>
      <c r="AN3055">
        <v>46.58</v>
      </c>
      <c r="AO3055">
        <v>1949.27</v>
      </c>
      <c r="AP3055">
        <v>0</v>
      </c>
      <c r="AQ3055">
        <v>38.83</v>
      </c>
      <c r="AR3055">
        <v>1.9</v>
      </c>
      <c r="AS3055" t="s">
        <v>138</v>
      </c>
      <c r="AT3055">
        <v>46.583333333333336</v>
      </c>
      <c r="AU3055">
        <v>9.32</v>
      </c>
      <c r="AV3055">
        <v>109945</v>
      </c>
      <c r="AW3055" t="s">
        <v>4216</v>
      </c>
      <c r="AX3055">
        <v>0</v>
      </c>
      <c r="AY3055" t="s">
        <v>70</v>
      </c>
      <c r="AZ3055" t="s">
        <v>70</v>
      </c>
      <c r="BA3055" t="s">
        <v>70</v>
      </c>
      <c r="BB3055" t="s">
        <v>70</v>
      </c>
      <c r="BC3055" t="s">
        <v>83</v>
      </c>
      <c r="BD3055" t="s">
        <v>84</v>
      </c>
      <c r="BE3055">
        <v>0</v>
      </c>
      <c r="BF3055">
        <v>0</v>
      </c>
      <c r="BG3055">
        <v>0</v>
      </c>
      <c r="BH3055" t="s">
        <v>70</v>
      </c>
      <c r="BI3055" t="s">
        <v>4217</v>
      </c>
      <c r="BJ3055">
        <v>0</v>
      </c>
      <c r="BK3055">
        <v>0</v>
      </c>
      <c r="BL3055">
        <v>0</v>
      </c>
      <c r="BM3055" t="s">
        <v>2174</v>
      </c>
      <c r="BN3055">
        <v>1</v>
      </c>
    </row>
    <row r="3056" spans="1:66" x14ac:dyDescent="0.2">
      <c r="A3056">
        <v>448912706</v>
      </c>
      <c r="B3056" t="s">
        <v>66</v>
      </c>
      <c r="C3056" t="s">
        <v>67</v>
      </c>
      <c r="D3056" t="s">
        <v>68</v>
      </c>
      <c r="E3056" t="s">
        <v>69</v>
      </c>
      <c r="F3056" t="s">
        <v>70</v>
      </c>
      <c r="G3056">
        <v>3036382093370</v>
      </c>
      <c r="H3056">
        <v>30296144</v>
      </c>
      <c r="I3056" t="s">
        <v>71</v>
      </c>
      <c r="J3056">
        <v>174354791</v>
      </c>
      <c r="K3056" t="s">
        <v>72</v>
      </c>
      <c r="L3056" t="s">
        <v>73</v>
      </c>
      <c r="M3056" t="s">
        <v>74</v>
      </c>
      <c r="N3056" t="s">
        <v>75</v>
      </c>
      <c r="O3056" t="s">
        <v>70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96</v>
      </c>
      <c r="V3056" t="s">
        <v>77</v>
      </c>
      <c r="W3056" t="s">
        <v>4218</v>
      </c>
      <c r="X3056" t="s">
        <v>4219</v>
      </c>
      <c r="Y3056" t="s">
        <v>3882</v>
      </c>
      <c r="Z3056">
        <v>34813615747</v>
      </c>
      <c r="AA3056">
        <v>0</v>
      </c>
      <c r="AB3056">
        <v>1</v>
      </c>
      <c r="AC3056">
        <v>0</v>
      </c>
      <c r="AD3056">
        <v>97.81</v>
      </c>
      <c r="AE3056" t="s">
        <v>80</v>
      </c>
      <c r="AF3056">
        <v>0</v>
      </c>
      <c r="AG3056">
        <v>0</v>
      </c>
      <c r="AH3056" t="s">
        <v>70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 t="s">
        <v>70</v>
      </c>
      <c r="AT3056">
        <v>0</v>
      </c>
      <c r="AU3056">
        <v>0</v>
      </c>
      <c r="AV3056">
        <v>160744</v>
      </c>
      <c r="AW3056" t="s">
        <v>4220</v>
      </c>
      <c r="AX3056">
        <v>0</v>
      </c>
      <c r="AY3056" t="s">
        <v>70</v>
      </c>
      <c r="AZ3056" t="s">
        <v>70</v>
      </c>
      <c r="BA3056" t="s">
        <v>70</v>
      </c>
      <c r="BB3056" t="s">
        <v>134</v>
      </c>
      <c r="BC3056" t="s">
        <v>83</v>
      </c>
      <c r="BD3056" t="s">
        <v>84</v>
      </c>
      <c r="BE3056">
        <v>0</v>
      </c>
      <c r="BF3056">
        <v>0</v>
      </c>
      <c r="BG3056">
        <v>0</v>
      </c>
      <c r="BH3056" t="s">
        <v>70</v>
      </c>
      <c r="BI3056" t="s">
        <v>4221</v>
      </c>
      <c r="BJ3056">
        <v>0</v>
      </c>
      <c r="BK3056">
        <v>0</v>
      </c>
      <c r="BL3056">
        <v>0</v>
      </c>
      <c r="BM3056" t="s">
        <v>4222</v>
      </c>
      <c r="BN3056">
        <v>1</v>
      </c>
    </row>
    <row r="3057" spans="1:66" x14ac:dyDescent="0.2">
      <c r="A3057">
        <v>448912706</v>
      </c>
      <c r="B3057" t="s">
        <v>66</v>
      </c>
      <c r="C3057" t="s">
        <v>67</v>
      </c>
      <c r="D3057" t="s">
        <v>68</v>
      </c>
      <c r="E3057" t="s">
        <v>69</v>
      </c>
      <c r="F3057" t="s">
        <v>70</v>
      </c>
      <c r="G3057">
        <v>3036382093371</v>
      </c>
      <c r="H3057">
        <v>30296144</v>
      </c>
      <c r="I3057" t="s">
        <v>71</v>
      </c>
      <c r="J3057">
        <v>174354791</v>
      </c>
      <c r="K3057" t="s">
        <v>72</v>
      </c>
      <c r="L3057" t="s">
        <v>73</v>
      </c>
      <c r="M3057" t="s">
        <v>74</v>
      </c>
      <c r="N3057" t="s">
        <v>75</v>
      </c>
      <c r="O3057" t="s">
        <v>137</v>
      </c>
      <c r="P3057">
        <v>1</v>
      </c>
      <c r="Q3057">
        <v>2760</v>
      </c>
      <c r="R3057">
        <v>1947</v>
      </c>
      <c r="S3057">
        <v>0</v>
      </c>
      <c r="T3057">
        <v>29.5</v>
      </c>
      <c r="U3057" t="s">
        <v>96</v>
      </c>
      <c r="V3057" t="s">
        <v>137</v>
      </c>
      <c r="W3057" t="s">
        <v>4218</v>
      </c>
      <c r="X3057" t="s">
        <v>4219</v>
      </c>
      <c r="Y3057" t="s">
        <v>3882</v>
      </c>
      <c r="Z3057">
        <v>34813615747</v>
      </c>
      <c r="AA3057">
        <v>2760</v>
      </c>
      <c r="AB3057">
        <v>0</v>
      </c>
      <c r="AC3057">
        <v>0</v>
      </c>
      <c r="AD3057">
        <v>0</v>
      </c>
      <c r="AE3057" t="s">
        <v>80</v>
      </c>
      <c r="AF3057">
        <v>0</v>
      </c>
      <c r="AG3057">
        <v>0</v>
      </c>
      <c r="AH3057" t="s">
        <v>70</v>
      </c>
      <c r="AI3057">
        <v>24.55</v>
      </c>
      <c r="AJ3057">
        <v>24.58</v>
      </c>
      <c r="AK3057">
        <v>0.03</v>
      </c>
      <c r="AL3057">
        <v>0</v>
      </c>
      <c r="AM3057">
        <v>0</v>
      </c>
      <c r="AN3057">
        <v>1</v>
      </c>
      <c r="AO3057">
        <v>1908.8</v>
      </c>
      <c r="AP3057">
        <v>0</v>
      </c>
      <c r="AQ3057">
        <v>37</v>
      </c>
      <c r="AR3057">
        <v>1.9</v>
      </c>
      <c r="AS3057" t="s">
        <v>138</v>
      </c>
      <c r="AT3057">
        <v>1</v>
      </c>
      <c r="AU3057">
        <v>0.2</v>
      </c>
      <c r="AV3057">
        <v>160744</v>
      </c>
      <c r="AW3057" t="s">
        <v>4220</v>
      </c>
      <c r="AX3057">
        <v>0</v>
      </c>
      <c r="AY3057" t="s">
        <v>70</v>
      </c>
      <c r="AZ3057" t="s">
        <v>70</v>
      </c>
      <c r="BA3057" t="s">
        <v>70</v>
      </c>
      <c r="BB3057" t="s">
        <v>70</v>
      </c>
      <c r="BC3057" t="s">
        <v>83</v>
      </c>
      <c r="BD3057" t="s">
        <v>84</v>
      </c>
      <c r="BE3057">
        <v>0</v>
      </c>
      <c r="BF3057">
        <v>0</v>
      </c>
      <c r="BG3057">
        <v>0</v>
      </c>
      <c r="BH3057" t="s">
        <v>70</v>
      </c>
      <c r="BI3057" t="s">
        <v>4221</v>
      </c>
      <c r="BJ3057">
        <v>0</v>
      </c>
      <c r="BK3057">
        <v>0</v>
      </c>
      <c r="BL3057">
        <v>0</v>
      </c>
      <c r="BM3057" t="s">
        <v>4222</v>
      </c>
      <c r="BN3057">
        <v>1</v>
      </c>
    </row>
    <row r="3058" spans="1:66" x14ac:dyDescent="0.2">
      <c r="A3058">
        <v>448912706</v>
      </c>
      <c r="B3058" t="s">
        <v>66</v>
      </c>
      <c r="C3058" t="s">
        <v>67</v>
      </c>
      <c r="D3058" t="s">
        <v>68</v>
      </c>
      <c r="E3058" t="s">
        <v>69</v>
      </c>
      <c r="F3058" t="s">
        <v>70</v>
      </c>
      <c r="G3058">
        <v>3036382093372</v>
      </c>
      <c r="H3058">
        <v>29691413</v>
      </c>
      <c r="I3058" t="s">
        <v>71</v>
      </c>
      <c r="J3058">
        <v>170181975</v>
      </c>
      <c r="K3058" t="s">
        <v>72</v>
      </c>
      <c r="L3058" t="s">
        <v>88</v>
      </c>
      <c r="M3058" t="s">
        <v>311</v>
      </c>
      <c r="N3058" t="s">
        <v>312</v>
      </c>
      <c r="O3058" t="s">
        <v>70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177</v>
      </c>
      <c r="V3058" t="s">
        <v>77</v>
      </c>
      <c r="W3058" t="s">
        <v>4223</v>
      </c>
      <c r="X3058" t="s">
        <v>4224</v>
      </c>
      <c r="Y3058" t="s">
        <v>3882</v>
      </c>
      <c r="Z3058">
        <v>34895638990</v>
      </c>
      <c r="AA3058">
        <v>0</v>
      </c>
      <c r="AB3058">
        <v>1</v>
      </c>
      <c r="AC3058">
        <v>0</v>
      </c>
      <c r="AD3058">
        <v>71.09</v>
      </c>
      <c r="AE3058" t="s">
        <v>80</v>
      </c>
      <c r="AF3058">
        <v>0</v>
      </c>
      <c r="AG3058">
        <v>0</v>
      </c>
      <c r="AH3058" t="s">
        <v>70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 t="s">
        <v>70</v>
      </c>
      <c r="AT3058">
        <v>0</v>
      </c>
      <c r="AU3058">
        <v>0</v>
      </c>
      <c r="AV3058">
        <v>50001184</v>
      </c>
      <c r="AW3058" t="s">
        <v>4225</v>
      </c>
      <c r="AX3058">
        <v>0</v>
      </c>
      <c r="AY3058" t="s">
        <v>70</v>
      </c>
      <c r="AZ3058" t="s">
        <v>70</v>
      </c>
      <c r="BA3058" t="s">
        <v>70</v>
      </c>
      <c r="BB3058" t="s">
        <v>82</v>
      </c>
      <c r="BC3058" t="s">
        <v>83</v>
      </c>
      <c r="BD3058" t="s">
        <v>84</v>
      </c>
      <c r="BE3058">
        <v>0</v>
      </c>
      <c r="BF3058">
        <v>0</v>
      </c>
      <c r="BG3058">
        <v>0</v>
      </c>
      <c r="BH3058" t="s">
        <v>70</v>
      </c>
      <c r="BI3058" t="s">
        <v>4226</v>
      </c>
      <c r="BJ3058">
        <v>0</v>
      </c>
      <c r="BK3058">
        <v>0</v>
      </c>
      <c r="BL3058">
        <v>0</v>
      </c>
      <c r="BM3058" t="s">
        <v>4227</v>
      </c>
      <c r="BN3058">
        <v>1</v>
      </c>
    </row>
    <row r="3059" spans="1:66" x14ac:dyDescent="0.2">
      <c r="A3059">
        <v>448912706</v>
      </c>
      <c r="B3059" t="s">
        <v>66</v>
      </c>
      <c r="C3059" t="s">
        <v>67</v>
      </c>
      <c r="D3059" t="s">
        <v>68</v>
      </c>
      <c r="E3059" t="s">
        <v>69</v>
      </c>
      <c r="F3059" t="s">
        <v>70</v>
      </c>
      <c r="G3059">
        <v>3036382093373</v>
      </c>
      <c r="H3059">
        <v>29691413</v>
      </c>
      <c r="I3059" t="s">
        <v>71</v>
      </c>
      <c r="J3059">
        <v>170181975</v>
      </c>
      <c r="K3059" t="s">
        <v>72</v>
      </c>
      <c r="L3059" t="s">
        <v>88</v>
      </c>
      <c r="M3059" t="s">
        <v>311</v>
      </c>
      <c r="N3059" t="s">
        <v>312</v>
      </c>
      <c r="O3059" t="s">
        <v>70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177</v>
      </c>
      <c r="V3059" t="s">
        <v>77</v>
      </c>
      <c r="W3059" t="s">
        <v>4223</v>
      </c>
      <c r="X3059" t="s">
        <v>4224</v>
      </c>
      <c r="Y3059" t="s">
        <v>3882</v>
      </c>
      <c r="Z3059">
        <v>34895638990</v>
      </c>
      <c r="AA3059">
        <v>0</v>
      </c>
      <c r="AB3059">
        <v>0</v>
      </c>
      <c r="AC3059">
        <v>1</v>
      </c>
      <c r="AD3059">
        <v>50</v>
      </c>
      <c r="AE3059" t="s">
        <v>80</v>
      </c>
      <c r="AF3059">
        <v>0</v>
      </c>
      <c r="AG3059">
        <v>0</v>
      </c>
      <c r="AH3059" t="s">
        <v>70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 t="s">
        <v>70</v>
      </c>
      <c r="AT3059">
        <v>0</v>
      </c>
      <c r="AU3059">
        <v>0</v>
      </c>
      <c r="AV3059">
        <v>50001184</v>
      </c>
      <c r="AW3059" t="s">
        <v>4225</v>
      </c>
      <c r="AX3059">
        <v>0</v>
      </c>
      <c r="AY3059" t="s">
        <v>70</v>
      </c>
      <c r="AZ3059" t="s">
        <v>70</v>
      </c>
      <c r="BA3059" t="s">
        <v>70</v>
      </c>
      <c r="BB3059" t="s">
        <v>87</v>
      </c>
      <c r="BC3059" t="s">
        <v>83</v>
      </c>
      <c r="BD3059" t="s">
        <v>84</v>
      </c>
      <c r="BE3059">
        <v>0</v>
      </c>
      <c r="BF3059">
        <v>0</v>
      </c>
      <c r="BG3059">
        <v>0</v>
      </c>
      <c r="BH3059" t="s">
        <v>70</v>
      </c>
      <c r="BI3059" t="s">
        <v>4226</v>
      </c>
      <c r="BJ3059">
        <v>0</v>
      </c>
      <c r="BK3059">
        <v>0</v>
      </c>
      <c r="BL3059">
        <v>0</v>
      </c>
      <c r="BM3059" t="s">
        <v>4227</v>
      </c>
      <c r="BN3059">
        <v>1</v>
      </c>
    </row>
    <row r="3060" spans="1:66" x14ac:dyDescent="0.2">
      <c r="A3060">
        <v>448912706</v>
      </c>
      <c r="B3060" t="s">
        <v>66</v>
      </c>
      <c r="C3060" t="s">
        <v>67</v>
      </c>
      <c r="D3060" t="s">
        <v>68</v>
      </c>
      <c r="E3060" t="s">
        <v>69</v>
      </c>
      <c r="F3060" t="s">
        <v>70</v>
      </c>
      <c r="G3060">
        <v>3036382093374</v>
      </c>
      <c r="H3060">
        <v>30296128</v>
      </c>
      <c r="I3060" t="s">
        <v>71</v>
      </c>
      <c r="J3060">
        <v>170181975</v>
      </c>
      <c r="K3060" t="s">
        <v>72</v>
      </c>
      <c r="L3060" t="s">
        <v>88</v>
      </c>
      <c r="M3060" t="s">
        <v>204</v>
      </c>
      <c r="N3060" t="s">
        <v>205</v>
      </c>
      <c r="O3060" t="s">
        <v>70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177</v>
      </c>
      <c r="V3060" t="s">
        <v>77</v>
      </c>
      <c r="W3060" t="s">
        <v>4223</v>
      </c>
      <c r="X3060" t="s">
        <v>4228</v>
      </c>
      <c r="Y3060" t="s">
        <v>3882</v>
      </c>
      <c r="Z3060">
        <v>36445256636</v>
      </c>
      <c r="AA3060">
        <v>0</v>
      </c>
      <c r="AB3060">
        <v>1</v>
      </c>
      <c r="AC3060">
        <v>0</v>
      </c>
      <c r="AD3060">
        <v>71.09</v>
      </c>
      <c r="AE3060" t="s">
        <v>80</v>
      </c>
      <c r="AF3060">
        <v>0</v>
      </c>
      <c r="AG3060">
        <v>0</v>
      </c>
      <c r="AH3060" t="s">
        <v>70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 t="s">
        <v>70</v>
      </c>
      <c r="AT3060">
        <v>0</v>
      </c>
      <c r="AU3060">
        <v>0</v>
      </c>
      <c r="AV3060">
        <v>50001184</v>
      </c>
      <c r="AW3060" t="s">
        <v>4225</v>
      </c>
      <c r="AX3060">
        <v>0</v>
      </c>
      <c r="AY3060" t="s">
        <v>70</v>
      </c>
      <c r="AZ3060" t="s">
        <v>70</v>
      </c>
      <c r="BA3060" t="s">
        <v>70</v>
      </c>
      <c r="BB3060" t="s">
        <v>82</v>
      </c>
      <c r="BC3060" t="s">
        <v>83</v>
      </c>
      <c r="BD3060" t="s">
        <v>84</v>
      </c>
      <c r="BE3060">
        <v>0</v>
      </c>
      <c r="BF3060">
        <v>0</v>
      </c>
      <c r="BG3060">
        <v>0</v>
      </c>
      <c r="BH3060" t="s">
        <v>70</v>
      </c>
      <c r="BI3060" t="s">
        <v>4229</v>
      </c>
      <c r="BJ3060">
        <v>0</v>
      </c>
      <c r="BK3060">
        <v>0</v>
      </c>
      <c r="BL3060">
        <v>0</v>
      </c>
      <c r="BM3060" t="s">
        <v>4230</v>
      </c>
      <c r="BN3060">
        <v>1</v>
      </c>
    </row>
    <row r="3061" spans="1:66" x14ac:dyDescent="0.2">
      <c r="A3061">
        <v>448912706</v>
      </c>
      <c r="B3061" t="s">
        <v>66</v>
      </c>
      <c r="C3061" t="s">
        <v>67</v>
      </c>
      <c r="D3061" t="s">
        <v>68</v>
      </c>
      <c r="E3061" t="s">
        <v>69</v>
      </c>
      <c r="F3061" t="s">
        <v>70</v>
      </c>
      <c r="G3061">
        <v>3036382093375</v>
      </c>
      <c r="H3061">
        <v>30296128</v>
      </c>
      <c r="I3061" t="s">
        <v>71</v>
      </c>
      <c r="J3061">
        <v>170181975</v>
      </c>
      <c r="K3061" t="s">
        <v>72</v>
      </c>
      <c r="L3061" t="s">
        <v>88</v>
      </c>
      <c r="M3061" t="s">
        <v>204</v>
      </c>
      <c r="N3061" t="s">
        <v>205</v>
      </c>
      <c r="O3061" t="s">
        <v>70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177</v>
      </c>
      <c r="V3061" t="s">
        <v>77</v>
      </c>
      <c r="W3061" t="s">
        <v>4223</v>
      </c>
      <c r="X3061" t="s">
        <v>4228</v>
      </c>
      <c r="Y3061" t="s">
        <v>3882</v>
      </c>
      <c r="Z3061">
        <v>36445256636</v>
      </c>
      <c r="AA3061">
        <v>0</v>
      </c>
      <c r="AB3061">
        <v>0</v>
      </c>
      <c r="AC3061">
        <v>1</v>
      </c>
      <c r="AD3061">
        <v>50</v>
      </c>
      <c r="AE3061" t="s">
        <v>80</v>
      </c>
      <c r="AF3061">
        <v>0</v>
      </c>
      <c r="AG3061">
        <v>0</v>
      </c>
      <c r="AH3061" t="s">
        <v>70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 t="s">
        <v>70</v>
      </c>
      <c r="AT3061">
        <v>0</v>
      </c>
      <c r="AU3061">
        <v>0</v>
      </c>
      <c r="AV3061">
        <v>50001184</v>
      </c>
      <c r="AW3061" t="s">
        <v>4225</v>
      </c>
      <c r="AX3061">
        <v>0</v>
      </c>
      <c r="AY3061" t="s">
        <v>70</v>
      </c>
      <c r="AZ3061" t="s">
        <v>70</v>
      </c>
      <c r="BA3061" t="s">
        <v>70</v>
      </c>
      <c r="BB3061" t="s">
        <v>87</v>
      </c>
      <c r="BC3061" t="s">
        <v>83</v>
      </c>
      <c r="BD3061" t="s">
        <v>84</v>
      </c>
      <c r="BE3061">
        <v>0</v>
      </c>
      <c r="BF3061">
        <v>0</v>
      </c>
      <c r="BG3061">
        <v>0</v>
      </c>
      <c r="BH3061" t="s">
        <v>70</v>
      </c>
      <c r="BI3061" t="s">
        <v>4229</v>
      </c>
      <c r="BJ3061">
        <v>0</v>
      </c>
      <c r="BK3061">
        <v>0</v>
      </c>
      <c r="BL3061">
        <v>0</v>
      </c>
      <c r="BM3061" t="s">
        <v>4230</v>
      </c>
      <c r="BN3061">
        <v>1</v>
      </c>
    </row>
    <row r="3062" spans="1:66" x14ac:dyDescent="0.2">
      <c r="A3062">
        <v>448912706</v>
      </c>
      <c r="B3062" t="s">
        <v>66</v>
      </c>
      <c r="C3062" t="s">
        <v>67</v>
      </c>
      <c r="D3062" t="s">
        <v>68</v>
      </c>
      <c r="E3062" t="s">
        <v>69</v>
      </c>
      <c r="F3062" t="s">
        <v>70</v>
      </c>
      <c r="G3062">
        <v>3036382093376</v>
      </c>
      <c r="H3062">
        <v>29654558</v>
      </c>
      <c r="I3062" t="s">
        <v>71</v>
      </c>
      <c r="J3062">
        <v>170181975</v>
      </c>
      <c r="K3062" t="s">
        <v>72</v>
      </c>
      <c r="L3062" t="s">
        <v>88</v>
      </c>
      <c r="M3062" t="s">
        <v>146</v>
      </c>
      <c r="N3062" t="s">
        <v>147</v>
      </c>
      <c r="O3062" t="s">
        <v>70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76</v>
      </c>
      <c r="V3062" t="s">
        <v>77</v>
      </c>
      <c r="W3062" t="s">
        <v>4155</v>
      </c>
      <c r="X3062" t="s">
        <v>4231</v>
      </c>
      <c r="Y3062" t="s">
        <v>3882</v>
      </c>
      <c r="Z3062">
        <v>34192471947</v>
      </c>
      <c r="AA3062">
        <v>0</v>
      </c>
      <c r="AB3062">
        <v>1</v>
      </c>
      <c r="AC3062">
        <v>0</v>
      </c>
      <c r="AD3062">
        <v>73.25</v>
      </c>
      <c r="AE3062" t="s">
        <v>80</v>
      </c>
      <c r="AF3062">
        <v>0</v>
      </c>
      <c r="AG3062">
        <v>0</v>
      </c>
      <c r="AH3062" t="s">
        <v>70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 t="s">
        <v>70</v>
      </c>
      <c r="AT3062">
        <v>0</v>
      </c>
      <c r="AU3062">
        <v>0</v>
      </c>
      <c r="AV3062">
        <v>302355</v>
      </c>
      <c r="AW3062" t="s">
        <v>4157</v>
      </c>
      <c r="AX3062">
        <v>0</v>
      </c>
      <c r="AY3062" t="s">
        <v>70</v>
      </c>
      <c r="AZ3062" t="s">
        <v>70</v>
      </c>
      <c r="BA3062" t="s">
        <v>70</v>
      </c>
      <c r="BB3062" t="s">
        <v>82</v>
      </c>
      <c r="BC3062" t="s">
        <v>83</v>
      </c>
      <c r="BD3062" t="s">
        <v>84</v>
      </c>
      <c r="BE3062">
        <v>0</v>
      </c>
      <c r="BF3062">
        <v>0</v>
      </c>
      <c r="BG3062">
        <v>0</v>
      </c>
      <c r="BH3062" t="s">
        <v>70</v>
      </c>
      <c r="BI3062" t="s">
        <v>4232</v>
      </c>
      <c r="BJ3062">
        <v>0</v>
      </c>
      <c r="BK3062">
        <v>0</v>
      </c>
      <c r="BL3062">
        <v>0</v>
      </c>
      <c r="BM3062" t="s">
        <v>4233</v>
      </c>
      <c r="BN3062">
        <v>1</v>
      </c>
    </row>
    <row r="3063" spans="1:66" x14ac:dyDescent="0.2">
      <c r="A3063">
        <v>448912706</v>
      </c>
      <c r="B3063" t="s">
        <v>66</v>
      </c>
      <c r="C3063" t="s">
        <v>67</v>
      </c>
      <c r="D3063" t="s">
        <v>68</v>
      </c>
      <c r="E3063" t="s">
        <v>69</v>
      </c>
      <c r="F3063" t="s">
        <v>70</v>
      </c>
      <c r="G3063">
        <v>3036382093377</v>
      </c>
      <c r="H3063">
        <v>29654558</v>
      </c>
      <c r="I3063" t="s">
        <v>71</v>
      </c>
      <c r="J3063">
        <v>170181975</v>
      </c>
      <c r="K3063" t="s">
        <v>72</v>
      </c>
      <c r="L3063" t="s">
        <v>88</v>
      </c>
      <c r="M3063" t="s">
        <v>146</v>
      </c>
      <c r="N3063" t="s">
        <v>147</v>
      </c>
      <c r="O3063" t="s">
        <v>70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76</v>
      </c>
      <c r="V3063" t="s">
        <v>77</v>
      </c>
      <c r="W3063" t="s">
        <v>4155</v>
      </c>
      <c r="X3063" t="s">
        <v>4231</v>
      </c>
      <c r="Y3063" t="s">
        <v>3882</v>
      </c>
      <c r="Z3063">
        <v>34192471947</v>
      </c>
      <c r="AA3063">
        <v>0</v>
      </c>
      <c r="AB3063">
        <v>0</v>
      </c>
      <c r="AC3063">
        <v>1</v>
      </c>
      <c r="AD3063">
        <v>50</v>
      </c>
      <c r="AE3063" t="s">
        <v>80</v>
      </c>
      <c r="AF3063">
        <v>0</v>
      </c>
      <c r="AG3063">
        <v>0</v>
      </c>
      <c r="AH3063" t="s">
        <v>70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 t="s">
        <v>70</v>
      </c>
      <c r="AT3063">
        <v>0</v>
      </c>
      <c r="AU3063">
        <v>0</v>
      </c>
      <c r="AV3063">
        <v>302355</v>
      </c>
      <c r="AW3063" t="s">
        <v>4157</v>
      </c>
      <c r="AX3063">
        <v>0</v>
      </c>
      <c r="AY3063" t="s">
        <v>70</v>
      </c>
      <c r="AZ3063" t="s">
        <v>70</v>
      </c>
      <c r="BA3063" t="s">
        <v>70</v>
      </c>
      <c r="BB3063" t="s">
        <v>87</v>
      </c>
      <c r="BC3063" t="s">
        <v>83</v>
      </c>
      <c r="BD3063" t="s">
        <v>84</v>
      </c>
      <c r="BE3063">
        <v>0</v>
      </c>
      <c r="BF3063">
        <v>0</v>
      </c>
      <c r="BG3063">
        <v>0</v>
      </c>
      <c r="BH3063" t="s">
        <v>70</v>
      </c>
      <c r="BI3063" t="s">
        <v>4232</v>
      </c>
      <c r="BJ3063">
        <v>0</v>
      </c>
      <c r="BK3063">
        <v>0</v>
      </c>
      <c r="BL3063">
        <v>0</v>
      </c>
      <c r="BM3063" t="s">
        <v>4233</v>
      </c>
      <c r="BN3063">
        <v>1</v>
      </c>
    </row>
    <row r="3064" spans="1:66" x14ac:dyDescent="0.2">
      <c r="A3064">
        <v>448912706</v>
      </c>
      <c r="B3064" t="s">
        <v>66</v>
      </c>
      <c r="C3064" t="s">
        <v>67</v>
      </c>
      <c r="D3064" t="s">
        <v>68</v>
      </c>
      <c r="E3064" t="s">
        <v>69</v>
      </c>
      <c r="F3064" t="s">
        <v>70</v>
      </c>
      <c r="G3064">
        <v>3036382093378</v>
      </c>
      <c r="H3064">
        <v>30270450</v>
      </c>
      <c r="I3064" t="s">
        <v>71</v>
      </c>
      <c r="J3064">
        <v>170181975</v>
      </c>
      <c r="K3064" t="s">
        <v>72</v>
      </c>
      <c r="L3064" t="s">
        <v>88</v>
      </c>
      <c r="M3064" t="s">
        <v>146</v>
      </c>
      <c r="N3064" t="s">
        <v>147</v>
      </c>
      <c r="O3064" t="s">
        <v>70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90</v>
      </c>
      <c r="V3064" t="s">
        <v>77</v>
      </c>
      <c r="W3064" t="s">
        <v>4234</v>
      </c>
      <c r="X3064" t="s">
        <v>4235</v>
      </c>
      <c r="Y3064" t="s">
        <v>3882</v>
      </c>
      <c r="Z3064">
        <v>35215099352</v>
      </c>
      <c r="AA3064">
        <v>0</v>
      </c>
      <c r="AB3064">
        <v>1</v>
      </c>
      <c r="AC3064">
        <v>0</v>
      </c>
      <c r="AD3064">
        <v>73.25</v>
      </c>
      <c r="AE3064" t="s">
        <v>80</v>
      </c>
      <c r="AF3064">
        <v>0</v>
      </c>
      <c r="AG3064">
        <v>0</v>
      </c>
      <c r="AH3064" t="s">
        <v>70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 t="s">
        <v>70</v>
      </c>
      <c r="AT3064">
        <v>0</v>
      </c>
      <c r="AU3064">
        <v>0</v>
      </c>
      <c r="AV3064">
        <v>316171</v>
      </c>
      <c r="AW3064" t="s">
        <v>4236</v>
      </c>
      <c r="AX3064">
        <v>0</v>
      </c>
      <c r="AY3064" t="s">
        <v>70</v>
      </c>
      <c r="AZ3064" t="s">
        <v>70</v>
      </c>
      <c r="BA3064" t="s">
        <v>70</v>
      </c>
      <c r="BB3064" t="s">
        <v>134</v>
      </c>
      <c r="BC3064" t="s">
        <v>83</v>
      </c>
      <c r="BD3064" t="s">
        <v>84</v>
      </c>
      <c r="BE3064">
        <v>0</v>
      </c>
      <c r="BF3064">
        <v>0</v>
      </c>
      <c r="BG3064">
        <v>0</v>
      </c>
      <c r="BH3064" t="s">
        <v>70</v>
      </c>
      <c r="BI3064" t="s">
        <v>4237</v>
      </c>
      <c r="BJ3064">
        <v>0</v>
      </c>
      <c r="BK3064">
        <v>0</v>
      </c>
      <c r="BL3064">
        <v>0</v>
      </c>
      <c r="BM3064" t="s">
        <v>4238</v>
      </c>
      <c r="BN3064">
        <v>1</v>
      </c>
    </row>
    <row r="3065" spans="1:66" x14ac:dyDescent="0.2">
      <c r="A3065">
        <v>448912706</v>
      </c>
      <c r="B3065" t="s">
        <v>66</v>
      </c>
      <c r="C3065" t="s">
        <v>67</v>
      </c>
      <c r="D3065" t="s">
        <v>68</v>
      </c>
      <c r="E3065" t="s">
        <v>69</v>
      </c>
      <c r="F3065" t="s">
        <v>70</v>
      </c>
      <c r="G3065">
        <v>3036382093379</v>
      </c>
      <c r="H3065">
        <v>30270450</v>
      </c>
      <c r="I3065" t="s">
        <v>71</v>
      </c>
      <c r="J3065">
        <v>170181975</v>
      </c>
      <c r="K3065" t="s">
        <v>72</v>
      </c>
      <c r="L3065" t="s">
        <v>88</v>
      </c>
      <c r="M3065" t="s">
        <v>146</v>
      </c>
      <c r="N3065" t="s">
        <v>147</v>
      </c>
      <c r="O3065" t="s">
        <v>137</v>
      </c>
      <c r="P3065">
        <v>1</v>
      </c>
      <c r="Q3065">
        <v>2880</v>
      </c>
      <c r="R3065">
        <v>1990</v>
      </c>
      <c r="S3065">
        <v>0</v>
      </c>
      <c r="T3065">
        <v>29.5</v>
      </c>
      <c r="U3065" t="s">
        <v>90</v>
      </c>
      <c r="V3065" t="s">
        <v>137</v>
      </c>
      <c r="W3065" t="s">
        <v>4234</v>
      </c>
      <c r="X3065" t="s">
        <v>4235</v>
      </c>
      <c r="Y3065" t="s">
        <v>3882</v>
      </c>
      <c r="Z3065">
        <v>35215099352</v>
      </c>
      <c r="AA3065">
        <v>2880</v>
      </c>
      <c r="AB3065">
        <v>0</v>
      </c>
      <c r="AC3065">
        <v>0</v>
      </c>
      <c r="AD3065">
        <v>0</v>
      </c>
      <c r="AE3065" t="s">
        <v>80</v>
      </c>
      <c r="AF3065">
        <v>0</v>
      </c>
      <c r="AG3065">
        <v>0</v>
      </c>
      <c r="AH3065" t="s">
        <v>70</v>
      </c>
      <c r="AI3065">
        <v>25.75</v>
      </c>
      <c r="AJ3065">
        <v>24.58</v>
      </c>
      <c r="AK3065">
        <v>-1.17</v>
      </c>
      <c r="AL3065">
        <v>0</v>
      </c>
      <c r="AM3065">
        <v>0</v>
      </c>
      <c r="AN3065">
        <v>-33.67</v>
      </c>
      <c r="AO3065">
        <v>1992.59</v>
      </c>
      <c r="AP3065">
        <v>0</v>
      </c>
      <c r="AQ3065">
        <v>37.81</v>
      </c>
      <c r="AR3065">
        <v>1.9</v>
      </c>
      <c r="AS3065" t="s">
        <v>138</v>
      </c>
      <c r="AT3065">
        <v>-33.666666666666664</v>
      </c>
      <c r="AU3065">
        <v>-6.73</v>
      </c>
      <c r="AV3065">
        <v>316171</v>
      </c>
      <c r="AW3065" t="s">
        <v>4236</v>
      </c>
      <c r="AX3065">
        <v>0</v>
      </c>
      <c r="AY3065" t="s">
        <v>70</v>
      </c>
      <c r="AZ3065" t="s">
        <v>70</v>
      </c>
      <c r="BA3065" t="s">
        <v>70</v>
      </c>
      <c r="BB3065" t="s">
        <v>70</v>
      </c>
      <c r="BC3065" t="s">
        <v>83</v>
      </c>
      <c r="BD3065" t="s">
        <v>84</v>
      </c>
      <c r="BE3065">
        <v>0</v>
      </c>
      <c r="BF3065">
        <v>0</v>
      </c>
      <c r="BG3065">
        <v>0</v>
      </c>
      <c r="BH3065" t="s">
        <v>70</v>
      </c>
      <c r="BI3065" t="s">
        <v>4237</v>
      </c>
      <c r="BJ3065">
        <v>0</v>
      </c>
      <c r="BK3065">
        <v>0</v>
      </c>
      <c r="BL3065">
        <v>0</v>
      </c>
      <c r="BM3065" t="s">
        <v>4238</v>
      </c>
      <c r="BN3065">
        <v>1</v>
      </c>
    </row>
    <row r="3066" spans="1:66" x14ac:dyDescent="0.2">
      <c r="A3066">
        <v>448912706</v>
      </c>
      <c r="B3066" t="s">
        <v>66</v>
      </c>
      <c r="C3066" t="s">
        <v>67</v>
      </c>
      <c r="D3066" t="s">
        <v>68</v>
      </c>
      <c r="E3066" t="s">
        <v>69</v>
      </c>
      <c r="F3066" t="s">
        <v>70</v>
      </c>
      <c r="G3066">
        <v>3036382093380</v>
      </c>
      <c r="H3066">
        <v>30296144</v>
      </c>
      <c r="I3066" t="s">
        <v>71</v>
      </c>
      <c r="J3066">
        <v>174824033</v>
      </c>
      <c r="K3066" t="s">
        <v>72</v>
      </c>
      <c r="L3066" t="s">
        <v>212</v>
      </c>
      <c r="M3066" t="s">
        <v>204</v>
      </c>
      <c r="N3066" t="s">
        <v>800</v>
      </c>
      <c r="O3066" t="s">
        <v>70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96</v>
      </c>
      <c r="V3066" t="s">
        <v>77</v>
      </c>
      <c r="W3066" t="s">
        <v>4239</v>
      </c>
      <c r="X3066" t="s">
        <v>4240</v>
      </c>
      <c r="Y3066" t="s">
        <v>3882</v>
      </c>
      <c r="Z3066">
        <v>34813616327</v>
      </c>
      <c r="AA3066">
        <v>0</v>
      </c>
      <c r="AB3066">
        <v>1</v>
      </c>
      <c r="AC3066">
        <v>0</v>
      </c>
      <c r="AD3066">
        <v>106.59</v>
      </c>
      <c r="AE3066" t="s">
        <v>80</v>
      </c>
      <c r="AF3066">
        <v>0</v>
      </c>
      <c r="AG3066">
        <v>0</v>
      </c>
      <c r="AH3066" t="s">
        <v>70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 t="s">
        <v>70</v>
      </c>
      <c r="AT3066">
        <v>0</v>
      </c>
      <c r="AU3066">
        <v>0</v>
      </c>
      <c r="AV3066">
        <v>164548</v>
      </c>
      <c r="AW3066" t="s">
        <v>4241</v>
      </c>
      <c r="AX3066">
        <v>0</v>
      </c>
      <c r="AY3066" t="s">
        <v>70</v>
      </c>
      <c r="AZ3066" t="s">
        <v>70</v>
      </c>
      <c r="BA3066" t="s">
        <v>70</v>
      </c>
      <c r="BB3066" t="s">
        <v>134</v>
      </c>
      <c r="BC3066" t="s">
        <v>83</v>
      </c>
      <c r="BD3066" t="s">
        <v>84</v>
      </c>
      <c r="BE3066">
        <v>0</v>
      </c>
      <c r="BF3066">
        <v>0</v>
      </c>
      <c r="BG3066">
        <v>0</v>
      </c>
      <c r="BH3066" t="s">
        <v>70</v>
      </c>
      <c r="BI3066" t="s">
        <v>4242</v>
      </c>
      <c r="BJ3066">
        <v>0</v>
      </c>
      <c r="BK3066">
        <v>0</v>
      </c>
      <c r="BL3066">
        <v>0</v>
      </c>
      <c r="BM3066" t="s">
        <v>4243</v>
      </c>
      <c r="BN3066">
        <v>1</v>
      </c>
    </row>
    <row r="3067" spans="1:66" x14ac:dyDescent="0.2">
      <c r="A3067">
        <v>448912706</v>
      </c>
      <c r="B3067" t="s">
        <v>66</v>
      </c>
      <c r="C3067" t="s">
        <v>67</v>
      </c>
      <c r="D3067" t="s">
        <v>68</v>
      </c>
      <c r="E3067" t="s">
        <v>69</v>
      </c>
      <c r="F3067" t="s">
        <v>70</v>
      </c>
      <c r="G3067">
        <v>3036382093381</v>
      </c>
      <c r="H3067">
        <v>30296144</v>
      </c>
      <c r="I3067" t="s">
        <v>71</v>
      </c>
      <c r="J3067">
        <v>174824033</v>
      </c>
      <c r="K3067" t="s">
        <v>72</v>
      </c>
      <c r="L3067" t="s">
        <v>212</v>
      </c>
      <c r="M3067" t="s">
        <v>204</v>
      </c>
      <c r="N3067" t="s">
        <v>800</v>
      </c>
      <c r="O3067" t="s">
        <v>137</v>
      </c>
      <c r="P3067">
        <v>1</v>
      </c>
      <c r="Q3067">
        <v>2760</v>
      </c>
      <c r="R3067">
        <v>2028</v>
      </c>
      <c r="S3067">
        <v>0</v>
      </c>
      <c r="T3067">
        <v>29.5</v>
      </c>
      <c r="U3067" t="s">
        <v>96</v>
      </c>
      <c r="V3067" t="s">
        <v>137</v>
      </c>
      <c r="W3067" t="s">
        <v>4239</v>
      </c>
      <c r="X3067" t="s">
        <v>4240</v>
      </c>
      <c r="Y3067" t="s">
        <v>3882</v>
      </c>
      <c r="Z3067">
        <v>34813616327</v>
      </c>
      <c r="AA3067">
        <v>2760</v>
      </c>
      <c r="AB3067">
        <v>0</v>
      </c>
      <c r="AC3067">
        <v>0</v>
      </c>
      <c r="AD3067">
        <v>0</v>
      </c>
      <c r="AE3067" t="s">
        <v>80</v>
      </c>
      <c r="AF3067">
        <v>0</v>
      </c>
      <c r="AG3067">
        <v>0</v>
      </c>
      <c r="AH3067" t="s">
        <v>70</v>
      </c>
      <c r="AI3067">
        <v>22.1</v>
      </c>
      <c r="AJ3067">
        <v>24.58</v>
      </c>
      <c r="AK3067">
        <v>2.48</v>
      </c>
      <c r="AL3067">
        <v>0</v>
      </c>
      <c r="AM3067">
        <v>0</v>
      </c>
      <c r="AN3067">
        <v>68.5</v>
      </c>
      <c r="AO3067">
        <v>1907.26</v>
      </c>
      <c r="AP3067">
        <v>0</v>
      </c>
      <c r="AQ3067">
        <v>38.54</v>
      </c>
      <c r="AR3067">
        <v>1.9</v>
      </c>
      <c r="AS3067" t="s">
        <v>138</v>
      </c>
      <c r="AT3067">
        <v>68.5</v>
      </c>
      <c r="AU3067">
        <v>13.7</v>
      </c>
      <c r="AV3067">
        <v>164548</v>
      </c>
      <c r="AW3067" t="s">
        <v>4241</v>
      </c>
      <c r="AX3067">
        <v>0</v>
      </c>
      <c r="AY3067" t="s">
        <v>70</v>
      </c>
      <c r="AZ3067" t="s">
        <v>70</v>
      </c>
      <c r="BA3067" t="s">
        <v>70</v>
      </c>
      <c r="BB3067" t="s">
        <v>70</v>
      </c>
      <c r="BC3067" t="s">
        <v>83</v>
      </c>
      <c r="BD3067" t="s">
        <v>84</v>
      </c>
      <c r="BE3067">
        <v>0</v>
      </c>
      <c r="BF3067">
        <v>0</v>
      </c>
      <c r="BG3067">
        <v>0</v>
      </c>
      <c r="BH3067" t="s">
        <v>70</v>
      </c>
      <c r="BI3067" t="s">
        <v>4242</v>
      </c>
      <c r="BJ3067">
        <v>0</v>
      </c>
      <c r="BK3067">
        <v>0</v>
      </c>
      <c r="BL3067">
        <v>0</v>
      </c>
      <c r="BM3067" t="s">
        <v>4243</v>
      </c>
      <c r="BN3067">
        <v>1</v>
      </c>
    </row>
    <row r="3068" spans="1:66" x14ac:dyDescent="0.2">
      <c r="A3068">
        <v>448912706</v>
      </c>
      <c r="B3068" t="s">
        <v>66</v>
      </c>
      <c r="C3068" t="s">
        <v>67</v>
      </c>
      <c r="D3068" t="s">
        <v>68</v>
      </c>
      <c r="E3068" t="s">
        <v>69</v>
      </c>
      <c r="F3068" t="s">
        <v>70</v>
      </c>
      <c r="G3068">
        <v>3036382093382</v>
      </c>
      <c r="H3068">
        <v>30446891</v>
      </c>
      <c r="I3068" t="s">
        <v>71</v>
      </c>
      <c r="J3068">
        <v>170181975</v>
      </c>
      <c r="K3068" t="s">
        <v>72</v>
      </c>
      <c r="L3068" t="s">
        <v>88</v>
      </c>
      <c r="M3068" t="s">
        <v>74</v>
      </c>
      <c r="N3068" t="s">
        <v>89</v>
      </c>
      <c r="O3068" t="s">
        <v>70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166</v>
      </c>
      <c r="V3068" t="s">
        <v>77</v>
      </c>
      <c r="W3068" t="s">
        <v>4244</v>
      </c>
      <c r="X3068" t="s">
        <v>4245</v>
      </c>
      <c r="Y3068" t="s">
        <v>3882</v>
      </c>
      <c r="Z3068">
        <v>33113849864</v>
      </c>
      <c r="AA3068">
        <v>0</v>
      </c>
      <c r="AB3068">
        <v>1</v>
      </c>
      <c r="AC3068">
        <v>0</v>
      </c>
      <c r="AD3068">
        <v>66.78</v>
      </c>
      <c r="AE3068" t="s">
        <v>80</v>
      </c>
      <c r="AF3068">
        <v>0</v>
      </c>
      <c r="AG3068">
        <v>0</v>
      </c>
      <c r="AH3068" t="s">
        <v>70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 t="s">
        <v>70</v>
      </c>
      <c r="AT3068">
        <v>0</v>
      </c>
      <c r="AU3068">
        <v>0</v>
      </c>
      <c r="AV3068">
        <v>215686</v>
      </c>
      <c r="AW3068" t="s">
        <v>4246</v>
      </c>
      <c r="AX3068">
        <v>0</v>
      </c>
      <c r="AY3068" t="s">
        <v>70</v>
      </c>
      <c r="AZ3068" t="s">
        <v>70</v>
      </c>
      <c r="BA3068" t="s">
        <v>70</v>
      </c>
      <c r="BB3068" t="s">
        <v>134</v>
      </c>
      <c r="BC3068" t="s">
        <v>83</v>
      </c>
      <c r="BD3068" t="s">
        <v>84</v>
      </c>
      <c r="BE3068">
        <v>0</v>
      </c>
      <c r="BF3068">
        <v>0</v>
      </c>
      <c r="BG3068">
        <v>0</v>
      </c>
      <c r="BH3068" t="s">
        <v>70</v>
      </c>
      <c r="BI3068" t="s">
        <v>4247</v>
      </c>
      <c r="BJ3068">
        <v>0</v>
      </c>
      <c r="BK3068">
        <v>0</v>
      </c>
      <c r="BL3068">
        <v>0</v>
      </c>
      <c r="BM3068" t="s">
        <v>4248</v>
      </c>
      <c r="BN3068">
        <v>1</v>
      </c>
    </row>
    <row r="3069" spans="1:66" x14ac:dyDescent="0.2">
      <c r="A3069">
        <v>448912706</v>
      </c>
      <c r="B3069" t="s">
        <v>66</v>
      </c>
      <c r="C3069" t="s">
        <v>67</v>
      </c>
      <c r="D3069" t="s">
        <v>68</v>
      </c>
      <c r="E3069" t="s">
        <v>69</v>
      </c>
      <c r="F3069" t="s">
        <v>70</v>
      </c>
      <c r="G3069">
        <v>3036382093383</v>
      </c>
      <c r="H3069">
        <v>30446891</v>
      </c>
      <c r="I3069" t="s">
        <v>71</v>
      </c>
      <c r="J3069">
        <v>170181975</v>
      </c>
      <c r="K3069" t="s">
        <v>72</v>
      </c>
      <c r="L3069" t="s">
        <v>88</v>
      </c>
      <c r="M3069" t="s">
        <v>74</v>
      </c>
      <c r="N3069" t="s">
        <v>89</v>
      </c>
      <c r="O3069" t="s">
        <v>137</v>
      </c>
      <c r="P3069">
        <v>1</v>
      </c>
      <c r="Q3069">
        <v>2880</v>
      </c>
      <c r="R3069">
        <v>2088</v>
      </c>
      <c r="S3069">
        <v>0</v>
      </c>
      <c r="T3069">
        <v>29.5</v>
      </c>
      <c r="U3069" t="s">
        <v>166</v>
      </c>
      <c r="V3069" t="s">
        <v>137</v>
      </c>
      <c r="W3069" t="s">
        <v>4244</v>
      </c>
      <c r="X3069" t="s">
        <v>4245</v>
      </c>
      <c r="Y3069" t="s">
        <v>3882</v>
      </c>
      <c r="Z3069">
        <v>33113849864</v>
      </c>
      <c r="AA3069">
        <v>2880</v>
      </c>
      <c r="AB3069">
        <v>0</v>
      </c>
      <c r="AC3069">
        <v>0</v>
      </c>
      <c r="AD3069">
        <v>0</v>
      </c>
      <c r="AE3069" t="s">
        <v>80</v>
      </c>
      <c r="AF3069">
        <v>0</v>
      </c>
      <c r="AG3069">
        <v>0</v>
      </c>
      <c r="AH3069" t="s">
        <v>70</v>
      </c>
      <c r="AI3069">
        <v>22.92</v>
      </c>
      <c r="AJ3069">
        <v>24.58</v>
      </c>
      <c r="AK3069">
        <v>1.66</v>
      </c>
      <c r="AL3069">
        <v>0</v>
      </c>
      <c r="AM3069">
        <v>0</v>
      </c>
      <c r="AN3069">
        <v>48</v>
      </c>
      <c r="AO3069">
        <v>1990.72</v>
      </c>
      <c r="AP3069">
        <v>0</v>
      </c>
      <c r="AQ3069">
        <v>39.68</v>
      </c>
      <c r="AR3069">
        <v>1.9</v>
      </c>
      <c r="AS3069" t="s">
        <v>138</v>
      </c>
      <c r="AT3069">
        <v>48</v>
      </c>
      <c r="AU3069">
        <v>9.6</v>
      </c>
      <c r="AV3069">
        <v>215686</v>
      </c>
      <c r="AW3069" t="s">
        <v>4246</v>
      </c>
      <c r="AX3069">
        <v>0</v>
      </c>
      <c r="AY3069" t="s">
        <v>70</v>
      </c>
      <c r="AZ3069" t="s">
        <v>70</v>
      </c>
      <c r="BA3069" t="s">
        <v>70</v>
      </c>
      <c r="BB3069" t="s">
        <v>70</v>
      </c>
      <c r="BC3069" t="s">
        <v>83</v>
      </c>
      <c r="BD3069" t="s">
        <v>84</v>
      </c>
      <c r="BE3069">
        <v>0</v>
      </c>
      <c r="BF3069">
        <v>0</v>
      </c>
      <c r="BG3069">
        <v>0</v>
      </c>
      <c r="BH3069" t="s">
        <v>70</v>
      </c>
      <c r="BI3069" t="s">
        <v>4247</v>
      </c>
      <c r="BJ3069">
        <v>0</v>
      </c>
      <c r="BK3069">
        <v>0</v>
      </c>
      <c r="BL3069">
        <v>0</v>
      </c>
      <c r="BM3069" t="s">
        <v>4248</v>
      </c>
      <c r="BN3069">
        <v>1</v>
      </c>
    </row>
    <row r="3070" spans="1:66" x14ac:dyDescent="0.2">
      <c r="A3070">
        <v>448912706</v>
      </c>
      <c r="B3070" t="s">
        <v>66</v>
      </c>
      <c r="C3070" t="s">
        <v>67</v>
      </c>
      <c r="D3070" t="s">
        <v>68</v>
      </c>
      <c r="E3070" t="s">
        <v>69</v>
      </c>
      <c r="F3070" t="s">
        <v>70</v>
      </c>
      <c r="G3070">
        <v>3036382093384</v>
      </c>
      <c r="H3070">
        <v>29654021</v>
      </c>
      <c r="I3070" t="s">
        <v>71</v>
      </c>
      <c r="J3070">
        <v>170181975</v>
      </c>
      <c r="K3070" t="s">
        <v>72</v>
      </c>
      <c r="L3070" t="s">
        <v>88</v>
      </c>
      <c r="M3070" t="s">
        <v>146</v>
      </c>
      <c r="N3070" t="s">
        <v>147</v>
      </c>
      <c r="O3070" t="s">
        <v>70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255</v>
      </c>
      <c r="V3070" t="s">
        <v>77</v>
      </c>
      <c r="W3070" t="s">
        <v>4249</v>
      </c>
      <c r="X3070" t="s">
        <v>4250</v>
      </c>
      <c r="Y3070" t="s">
        <v>3882</v>
      </c>
      <c r="Z3070">
        <v>34578244213</v>
      </c>
      <c r="AA3070">
        <v>0</v>
      </c>
      <c r="AB3070">
        <v>1</v>
      </c>
      <c r="AC3070">
        <v>0</v>
      </c>
      <c r="AD3070">
        <v>94.79</v>
      </c>
      <c r="AE3070" t="s">
        <v>80</v>
      </c>
      <c r="AF3070">
        <v>0</v>
      </c>
      <c r="AG3070">
        <v>0</v>
      </c>
      <c r="AH3070" t="s">
        <v>70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 t="s">
        <v>70</v>
      </c>
      <c r="AT3070">
        <v>0</v>
      </c>
      <c r="AU3070">
        <v>0</v>
      </c>
      <c r="AV3070">
        <v>50046983</v>
      </c>
      <c r="AW3070" t="s">
        <v>4251</v>
      </c>
      <c r="AX3070">
        <v>0</v>
      </c>
      <c r="AY3070" t="s">
        <v>70</v>
      </c>
      <c r="AZ3070" t="s">
        <v>70</v>
      </c>
      <c r="BA3070" t="s">
        <v>70</v>
      </c>
      <c r="BB3070" t="s">
        <v>82</v>
      </c>
      <c r="BC3070" t="s">
        <v>83</v>
      </c>
      <c r="BD3070" t="s">
        <v>84</v>
      </c>
      <c r="BE3070">
        <v>0</v>
      </c>
      <c r="BF3070">
        <v>0</v>
      </c>
      <c r="BG3070">
        <v>0</v>
      </c>
      <c r="BH3070" t="s">
        <v>70</v>
      </c>
      <c r="BI3070" t="s">
        <v>1618</v>
      </c>
      <c r="BJ3070">
        <v>0</v>
      </c>
      <c r="BK3070">
        <v>0</v>
      </c>
      <c r="BL3070">
        <v>0</v>
      </c>
      <c r="BM3070" t="s">
        <v>4252</v>
      </c>
      <c r="BN3070">
        <v>1</v>
      </c>
    </row>
    <row r="3071" spans="1:66" x14ac:dyDescent="0.2">
      <c r="A3071">
        <v>448912706</v>
      </c>
      <c r="B3071" t="s">
        <v>66</v>
      </c>
      <c r="C3071" t="s">
        <v>67</v>
      </c>
      <c r="D3071" t="s">
        <v>68</v>
      </c>
      <c r="E3071" t="s">
        <v>69</v>
      </c>
      <c r="F3071" t="s">
        <v>70</v>
      </c>
      <c r="G3071">
        <v>3036382093385</v>
      </c>
      <c r="H3071">
        <v>29654021</v>
      </c>
      <c r="I3071" t="s">
        <v>71</v>
      </c>
      <c r="J3071">
        <v>170181975</v>
      </c>
      <c r="K3071" t="s">
        <v>72</v>
      </c>
      <c r="L3071" t="s">
        <v>88</v>
      </c>
      <c r="M3071" t="s">
        <v>146</v>
      </c>
      <c r="N3071" t="s">
        <v>147</v>
      </c>
      <c r="O3071" t="s">
        <v>70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255</v>
      </c>
      <c r="V3071" t="s">
        <v>77</v>
      </c>
      <c r="W3071" t="s">
        <v>4249</v>
      </c>
      <c r="X3071" t="s">
        <v>4250</v>
      </c>
      <c r="Y3071" t="s">
        <v>3882</v>
      </c>
      <c r="Z3071">
        <v>34578244213</v>
      </c>
      <c r="AA3071">
        <v>0</v>
      </c>
      <c r="AB3071">
        <v>0</v>
      </c>
      <c r="AC3071">
        <v>1</v>
      </c>
      <c r="AD3071">
        <v>50</v>
      </c>
      <c r="AE3071" t="s">
        <v>80</v>
      </c>
      <c r="AF3071">
        <v>0</v>
      </c>
      <c r="AG3071">
        <v>0</v>
      </c>
      <c r="AH3071" t="s">
        <v>70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 t="s">
        <v>70</v>
      </c>
      <c r="AT3071">
        <v>0</v>
      </c>
      <c r="AU3071">
        <v>0</v>
      </c>
      <c r="AV3071">
        <v>50046983</v>
      </c>
      <c r="AW3071" t="s">
        <v>4251</v>
      </c>
      <c r="AX3071">
        <v>0</v>
      </c>
      <c r="AY3071" t="s">
        <v>70</v>
      </c>
      <c r="AZ3071" t="s">
        <v>70</v>
      </c>
      <c r="BA3071" t="s">
        <v>70</v>
      </c>
      <c r="BB3071" t="s">
        <v>87</v>
      </c>
      <c r="BC3071" t="s">
        <v>83</v>
      </c>
      <c r="BD3071" t="s">
        <v>84</v>
      </c>
      <c r="BE3071">
        <v>0</v>
      </c>
      <c r="BF3071">
        <v>0</v>
      </c>
      <c r="BG3071">
        <v>0</v>
      </c>
      <c r="BH3071" t="s">
        <v>70</v>
      </c>
      <c r="BI3071" t="s">
        <v>1618</v>
      </c>
      <c r="BJ3071">
        <v>0</v>
      </c>
      <c r="BK3071">
        <v>0</v>
      </c>
      <c r="BL3071">
        <v>0</v>
      </c>
      <c r="BM3071" t="s">
        <v>4252</v>
      </c>
      <c r="BN3071">
        <v>1</v>
      </c>
    </row>
    <row r="3072" spans="1:66" x14ac:dyDescent="0.2">
      <c r="A3072">
        <v>448912706</v>
      </c>
      <c r="B3072" t="s">
        <v>66</v>
      </c>
      <c r="C3072" t="s">
        <v>67</v>
      </c>
      <c r="D3072" t="s">
        <v>68</v>
      </c>
      <c r="E3072" t="s">
        <v>69</v>
      </c>
      <c r="F3072" t="s">
        <v>70</v>
      </c>
      <c r="G3072">
        <v>3036382093386</v>
      </c>
      <c r="H3072">
        <v>30296144</v>
      </c>
      <c r="I3072" t="s">
        <v>71</v>
      </c>
      <c r="J3072">
        <v>207482439</v>
      </c>
      <c r="K3072" t="s">
        <v>72</v>
      </c>
      <c r="L3072" t="s">
        <v>124</v>
      </c>
      <c r="M3072" t="s">
        <v>164</v>
      </c>
      <c r="N3072" t="s">
        <v>269</v>
      </c>
      <c r="O3072" t="s">
        <v>70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96</v>
      </c>
      <c r="V3072" t="s">
        <v>77</v>
      </c>
      <c r="W3072" t="s">
        <v>4253</v>
      </c>
      <c r="X3072" t="s">
        <v>4254</v>
      </c>
      <c r="Y3072" t="s">
        <v>3882</v>
      </c>
      <c r="Z3072">
        <v>34813664893</v>
      </c>
      <c r="AA3072">
        <v>0</v>
      </c>
      <c r="AB3072">
        <v>1</v>
      </c>
      <c r="AC3072">
        <v>0</v>
      </c>
      <c r="AD3072">
        <v>96.8</v>
      </c>
      <c r="AE3072" t="s">
        <v>80</v>
      </c>
      <c r="AF3072">
        <v>0</v>
      </c>
      <c r="AG3072">
        <v>0</v>
      </c>
      <c r="AH3072" t="s">
        <v>70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 t="s">
        <v>70</v>
      </c>
      <c r="AT3072">
        <v>0</v>
      </c>
      <c r="AU3072">
        <v>0</v>
      </c>
      <c r="AV3072">
        <v>157612</v>
      </c>
      <c r="AW3072" t="s">
        <v>4255</v>
      </c>
      <c r="AX3072">
        <v>0</v>
      </c>
      <c r="AY3072" t="s">
        <v>70</v>
      </c>
      <c r="AZ3072" t="s">
        <v>70</v>
      </c>
      <c r="BA3072" t="s">
        <v>70</v>
      </c>
      <c r="BB3072" t="s">
        <v>82</v>
      </c>
      <c r="BC3072" t="s">
        <v>83</v>
      </c>
      <c r="BD3072" t="s">
        <v>84</v>
      </c>
      <c r="BE3072">
        <v>0</v>
      </c>
      <c r="BF3072">
        <v>0</v>
      </c>
      <c r="BG3072">
        <v>0</v>
      </c>
      <c r="BH3072" t="s">
        <v>70</v>
      </c>
      <c r="BI3072" t="s">
        <v>4256</v>
      </c>
      <c r="BJ3072">
        <v>0</v>
      </c>
      <c r="BK3072">
        <v>0</v>
      </c>
      <c r="BL3072">
        <v>0</v>
      </c>
      <c r="BM3072" t="s">
        <v>4257</v>
      </c>
      <c r="BN3072">
        <v>1</v>
      </c>
    </row>
    <row r="3073" spans="1:66" x14ac:dyDescent="0.2">
      <c r="A3073">
        <v>448912706</v>
      </c>
      <c r="B3073" t="s">
        <v>66</v>
      </c>
      <c r="C3073" t="s">
        <v>67</v>
      </c>
      <c r="D3073" t="s">
        <v>68</v>
      </c>
      <c r="E3073" t="s">
        <v>69</v>
      </c>
      <c r="F3073" t="s">
        <v>70</v>
      </c>
      <c r="G3073">
        <v>3036382093387</v>
      </c>
      <c r="H3073">
        <v>30296144</v>
      </c>
      <c r="I3073" t="s">
        <v>71</v>
      </c>
      <c r="J3073">
        <v>207482439</v>
      </c>
      <c r="K3073" t="s">
        <v>72</v>
      </c>
      <c r="L3073" t="s">
        <v>124</v>
      </c>
      <c r="M3073" t="s">
        <v>164</v>
      </c>
      <c r="N3073" t="s">
        <v>269</v>
      </c>
      <c r="O3073" t="s">
        <v>70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96</v>
      </c>
      <c r="V3073" t="s">
        <v>77</v>
      </c>
      <c r="W3073" t="s">
        <v>4253</v>
      </c>
      <c r="X3073" t="s">
        <v>4254</v>
      </c>
      <c r="Y3073" t="s">
        <v>3882</v>
      </c>
      <c r="Z3073">
        <v>34813664893</v>
      </c>
      <c r="AA3073">
        <v>0</v>
      </c>
      <c r="AB3073">
        <v>0</v>
      </c>
      <c r="AC3073">
        <v>1</v>
      </c>
      <c r="AD3073">
        <v>50</v>
      </c>
      <c r="AE3073" t="s">
        <v>80</v>
      </c>
      <c r="AF3073">
        <v>0</v>
      </c>
      <c r="AG3073">
        <v>0</v>
      </c>
      <c r="AH3073" t="s">
        <v>70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 t="s">
        <v>70</v>
      </c>
      <c r="AT3073">
        <v>0</v>
      </c>
      <c r="AU3073">
        <v>0</v>
      </c>
      <c r="AV3073">
        <v>157612</v>
      </c>
      <c r="AW3073" t="s">
        <v>4255</v>
      </c>
      <c r="AX3073">
        <v>0</v>
      </c>
      <c r="AY3073" t="s">
        <v>70</v>
      </c>
      <c r="AZ3073" t="s">
        <v>70</v>
      </c>
      <c r="BA3073" t="s">
        <v>70</v>
      </c>
      <c r="BB3073" t="s">
        <v>87</v>
      </c>
      <c r="BC3073" t="s">
        <v>83</v>
      </c>
      <c r="BD3073" t="s">
        <v>84</v>
      </c>
      <c r="BE3073">
        <v>0</v>
      </c>
      <c r="BF3073">
        <v>0</v>
      </c>
      <c r="BG3073">
        <v>0</v>
      </c>
      <c r="BH3073" t="s">
        <v>70</v>
      </c>
      <c r="BI3073" t="s">
        <v>4256</v>
      </c>
      <c r="BJ3073">
        <v>0</v>
      </c>
      <c r="BK3073">
        <v>0</v>
      </c>
      <c r="BL3073">
        <v>0</v>
      </c>
      <c r="BM3073" t="s">
        <v>4257</v>
      </c>
      <c r="BN3073">
        <v>1</v>
      </c>
    </row>
    <row r="3074" spans="1:66" x14ac:dyDescent="0.2">
      <c r="A3074">
        <v>448912706</v>
      </c>
      <c r="B3074" t="s">
        <v>66</v>
      </c>
      <c r="C3074" t="s">
        <v>67</v>
      </c>
      <c r="D3074" t="s">
        <v>68</v>
      </c>
      <c r="E3074" t="s">
        <v>69</v>
      </c>
      <c r="F3074" t="s">
        <v>70</v>
      </c>
      <c r="G3074">
        <v>3036382093388</v>
      </c>
      <c r="H3074">
        <v>29654021</v>
      </c>
      <c r="I3074" t="s">
        <v>71</v>
      </c>
      <c r="J3074">
        <v>207482439</v>
      </c>
      <c r="K3074" t="s">
        <v>72</v>
      </c>
      <c r="L3074" t="s">
        <v>124</v>
      </c>
      <c r="M3074" t="s">
        <v>94</v>
      </c>
      <c r="N3074" t="s">
        <v>198</v>
      </c>
      <c r="O3074" t="s">
        <v>70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76</v>
      </c>
      <c r="V3074" t="s">
        <v>77</v>
      </c>
      <c r="W3074" t="s">
        <v>4258</v>
      </c>
      <c r="X3074" t="s">
        <v>4254</v>
      </c>
      <c r="Y3074" t="s">
        <v>3882</v>
      </c>
      <c r="Z3074">
        <v>33552750210</v>
      </c>
      <c r="AA3074">
        <v>0</v>
      </c>
      <c r="AB3074">
        <v>1</v>
      </c>
      <c r="AC3074">
        <v>0</v>
      </c>
      <c r="AD3074">
        <v>96.8</v>
      </c>
      <c r="AE3074" t="s">
        <v>80</v>
      </c>
      <c r="AF3074">
        <v>0</v>
      </c>
      <c r="AG3074">
        <v>0</v>
      </c>
      <c r="AH3074" t="s">
        <v>70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 t="s">
        <v>70</v>
      </c>
      <c r="AT3074">
        <v>0</v>
      </c>
      <c r="AU3074">
        <v>0</v>
      </c>
      <c r="AV3074">
        <v>157612</v>
      </c>
      <c r="AW3074" t="s">
        <v>4255</v>
      </c>
      <c r="AX3074">
        <v>0</v>
      </c>
      <c r="AY3074" t="s">
        <v>70</v>
      </c>
      <c r="AZ3074" t="s">
        <v>70</v>
      </c>
      <c r="BA3074" t="s">
        <v>70</v>
      </c>
      <c r="BB3074" t="s">
        <v>82</v>
      </c>
      <c r="BC3074" t="s">
        <v>83</v>
      </c>
      <c r="BD3074" t="s">
        <v>84</v>
      </c>
      <c r="BE3074">
        <v>0</v>
      </c>
      <c r="BF3074">
        <v>0</v>
      </c>
      <c r="BG3074">
        <v>0</v>
      </c>
      <c r="BH3074" t="s">
        <v>70</v>
      </c>
      <c r="BI3074" t="s">
        <v>4259</v>
      </c>
      <c r="BJ3074">
        <v>0</v>
      </c>
      <c r="BK3074">
        <v>0</v>
      </c>
      <c r="BL3074">
        <v>0</v>
      </c>
      <c r="BM3074" t="s">
        <v>4260</v>
      </c>
      <c r="BN3074">
        <v>1</v>
      </c>
    </row>
    <row r="3075" spans="1:66" x14ac:dyDescent="0.2">
      <c r="A3075">
        <v>448912706</v>
      </c>
      <c r="B3075" t="s">
        <v>66</v>
      </c>
      <c r="C3075" t="s">
        <v>67</v>
      </c>
      <c r="D3075" t="s">
        <v>68</v>
      </c>
      <c r="E3075" t="s">
        <v>69</v>
      </c>
      <c r="F3075" t="s">
        <v>70</v>
      </c>
      <c r="G3075">
        <v>3036382093389</v>
      </c>
      <c r="H3075">
        <v>29654021</v>
      </c>
      <c r="I3075" t="s">
        <v>71</v>
      </c>
      <c r="J3075">
        <v>207482439</v>
      </c>
      <c r="K3075" t="s">
        <v>72</v>
      </c>
      <c r="L3075" t="s">
        <v>124</v>
      </c>
      <c r="M3075" t="s">
        <v>94</v>
      </c>
      <c r="N3075" t="s">
        <v>198</v>
      </c>
      <c r="O3075" t="s">
        <v>70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76</v>
      </c>
      <c r="V3075" t="s">
        <v>77</v>
      </c>
      <c r="W3075" t="s">
        <v>4258</v>
      </c>
      <c r="X3075" t="s">
        <v>4254</v>
      </c>
      <c r="Y3075" t="s">
        <v>3882</v>
      </c>
      <c r="Z3075">
        <v>33552750210</v>
      </c>
      <c r="AA3075">
        <v>0</v>
      </c>
      <c r="AB3075">
        <v>0</v>
      </c>
      <c r="AC3075">
        <v>1</v>
      </c>
      <c r="AD3075">
        <v>50</v>
      </c>
      <c r="AE3075" t="s">
        <v>80</v>
      </c>
      <c r="AF3075">
        <v>0</v>
      </c>
      <c r="AG3075">
        <v>0</v>
      </c>
      <c r="AH3075" t="s">
        <v>70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 t="s">
        <v>70</v>
      </c>
      <c r="AT3075">
        <v>0</v>
      </c>
      <c r="AU3075">
        <v>0</v>
      </c>
      <c r="AV3075">
        <v>157612</v>
      </c>
      <c r="AW3075" t="s">
        <v>4255</v>
      </c>
      <c r="AX3075">
        <v>0</v>
      </c>
      <c r="AY3075" t="s">
        <v>70</v>
      </c>
      <c r="AZ3075" t="s">
        <v>70</v>
      </c>
      <c r="BA3075" t="s">
        <v>70</v>
      </c>
      <c r="BB3075" t="s">
        <v>87</v>
      </c>
      <c r="BC3075" t="s">
        <v>83</v>
      </c>
      <c r="BD3075" t="s">
        <v>84</v>
      </c>
      <c r="BE3075">
        <v>0</v>
      </c>
      <c r="BF3075">
        <v>0</v>
      </c>
      <c r="BG3075">
        <v>0</v>
      </c>
      <c r="BH3075" t="s">
        <v>70</v>
      </c>
      <c r="BI3075" t="s">
        <v>4259</v>
      </c>
      <c r="BJ3075">
        <v>0</v>
      </c>
      <c r="BK3075">
        <v>0</v>
      </c>
      <c r="BL3075">
        <v>0</v>
      </c>
      <c r="BM3075" t="s">
        <v>4260</v>
      </c>
      <c r="BN3075">
        <v>1</v>
      </c>
    </row>
    <row r="3076" spans="1:66" x14ac:dyDescent="0.2">
      <c r="A3076">
        <v>448912706</v>
      </c>
      <c r="B3076" t="s">
        <v>66</v>
      </c>
      <c r="C3076" t="s">
        <v>67</v>
      </c>
      <c r="D3076" t="s">
        <v>68</v>
      </c>
      <c r="E3076" t="s">
        <v>69</v>
      </c>
      <c r="F3076" t="s">
        <v>70</v>
      </c>
      <c r="G3076">
        <v>3036382093390</v>
      </c>
      <c r="H3076">
        <v>30270450</v>
      </c>
      <c r="I3076" t="s">
        <v>71</v>
      </c>
      <c r="J3076">
        <v>170181975</v>
      </c>
      <c r="K3076" t="s">
        <v>72</v>
      </c>
      <c r="L3076" t="s">
        <v>88</v>
      </c>
      <c r="M3076" t="s">
        <v>146</v>
      </c>
      <c r="N3076" t="s">
        <v>147</v>
      </c>
      <c r="O3076" t="s">
        <v>70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90</v>
      </c>
      <c r="V3076" t="s">
        <v>77</v>
      </c>
      <c r="W3076" t="s">
        <v>4261</v>
      </c>
      <c r="X3076" t="s">
        <v>4262</v>
      </c>
      <c r="Y3076" t="s">
        <v>3882</v>
      </c>
      <c r="Z3076">
        <v>35215099370</v>
      </c>
      <c r="AA3076">
        <v>0</v>
      </c>
      <c r="AB3076">
        <v>1</v>
      </c>
      <c r="AC3076">
        <v>0</v>
      </c>
      <c r="AD3076">
        <v>73.25</v>
      </c>
      <c r="AE3076" t="s">
        <v>80</v>
      </c>
      <c r="AF3076">
        <v>0</v>
      </c>
      <c r="AG3076">
        <v>0</v>
      </c>
      <c r="AH3076" t="s">
        <v>70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 t="s">
        <v>70</v>
      </c>
      <c r="AT3076">
        <v>0</v>
      </c>
      <c r="AU3076">
        <v>0</v>
      </c>
      <c r="AV3076">
        <v>136877</v>
      </c>
      <c r="AW3076" t="s">
        <v>4263</v>
      </c>
      <c r="AX3076">
        <v>0</v>
      </c>
      <c r="AY3076" t="s">
        <v>70</v>
      </c>
      <c r="AZ3076" t="s">
        <v>70</v>
      </c>
      <c r="BA3076" t="s">
        <v>70</v>
      </c>
      <c r="BB3076" t="s">
        <v>134</v>
      </c>
      <c r="BC3076" t="s">
        <v>83</v>
      </c>
      <c r="BD3076" t="s">
        <v>84</v>
      </c>
      <c r="BE3076">
        <v>0</v>
      </c>
      <c r="BF3076">
        <v>0</v>
      </c>
      <c r="BG3076">
        <v>0</v>
      </c>
      <c r="BH3076" t="s">
        <v>70</v>
      </c>
      <c r="BI3076" t="s">
        <v>4264</v>
      </c>
      <c r="BJ3076">
        <v>0</v>
      </c>
      <c r="BK3076">
        <v>0</v>
      </c>
      <c r="BL3076">
        <v>0</v>
      </c>
      <c r="BM3076" t="s">
        <v>4265</v>
      </c>
      <c r="BN3076">
        <v>1</v>
      </c>
    </row>
    <row r="3077" spans="1:66" x14ac:dyDescent="0.2">
      <c r="A3077">
        <v>448912706</v>
      </c>
      <c r="B3077" t="s">
        <v>66</v>
      </c>
      <c r="C3077" t="s">
        <v>67</v>
      </c>
      <c r="D3077" t="s">
        <v>68</v>
      </c>
      <c r="E3077" t="s">
        <v>69</v>
      </c>
      <c r="F3077" t="s">
        <v>70</v>
      </c>
      <c r="G3077">
        <v>3036382093391</v>
      </c>
      <c r="H3077">
        <v>30270450</v>
      </c>
      <c r="I3077" t="s">
        <v>71</v>
      </c>
      <c r="J3077">
        <v>170181975</v>
      </c>
      <c r="K3077" t="s">
        <v>72</v>
      </c>
      <c r="L3077" t="s">
        <v>88</v>
      </c>
      <c r="M3077" t="s">
        <v>146</v>
      </c>
      <c r="N3077" t="s">
        <v>147</v>
      </c>
      <c r="O3077" t="s">
        <v>137</v>
      </c>
      <c r="P3077">
        <v>1</v>
      </c>
      <c r="Q3077">
        <v>2880</v>
      </c>
      <c r="R3077">
        <v>2131</v>
      </c>
      <c r="S3077">
        <v>0</v>
      </c>
      <c r="T3077">
        <v>29.5</v>
      </c>
      <c r="U3077" t="s">
        <v>90</v>
      </c>
      <c r="V3077" t="s">
        <v>137</v>
      </c>
      <c r="W3077" t="s">
        <v>4261</v>
      </c>
      <c r="X3077" t="s">
        <v>4262</v>
      </c>
      <c r="Y3077" t="s">
        <v>3882</v>
      </c>
      <c r="Z3077">
        <v>35215099370</v>
      </c>
      <c r="AA3077">
        <v>2880</v>
      </c>
      <c r="AB3077">
        <v>0</v>
      </c>
      <c r="AC3077">
        <v>0</v>
      </c>
      <c r="AD3077">
        <v>0</v>
      </c>
      <c r="AE3077" t="s">
        <v>80</v>
      </c>
      <c r="AF3077">
        <v>0</v>
      </c>
      <c r="AG3077">
        <v>0</v>
      </c>
      <c r="AH3077" t="s">
        <v>70</v>
      </c>
      <c r="AI3077">
        <v>21.67</v>
      </c>
      <c r="AJ3077">
        <v>24.58</v>
      </c>
      <c r="AK3077">
        <v>2.91</v>
      </c>
      <c r="AL3077">
        <v>0</v>
      </c>
      <c r="AM3077">
        <v>0</v>
      </c>
      <c r="AN3077">
        <v>83.83</v>
      </c>
      <c r="AO3077">
        <v>1989.92</v>
      </c>
      <c r="AP3077">
        <v>0</v>
      </c>
      <c r="AQ3077">
        <v>40.479999999999997</v>
      </c>
      <c r="AR3077">
        <v>1.9</v>
      </c>
      <c r="AS3077" t="s">
        <v>138</v>
      </c>
      <c r="AT3077">
        <v>83.833333333333329</v>
      </c>
      <c r="AU3077">
        <v>16.77</v>
      </c>
      <c r="AV3077">
        <v>136877</v>
      </c>
      <c r="AW3077" t="s">
        <v>4263</v>
      </c>
      <c r="AX3077">
        <v>0</v>
      </c>
      <c r="AY3077" t="s">
        <v>70</v>
      </c>
      <c r="AZ3077" t="s">
        <v>70</v>
      </c>
      <c r="BA3077" t="s">
        <v>70</v>
      </c>
      <c r="BB3077" t="s">
        <v>70</v>
      </c>
      <c r="BC3077" t="s">
        <v>83</v>
      </c>
      <c r="BD3077" t="s">
        <v>84</v>
      </c>
      <c r="BE3077">
        <v>0</v>
      </c>
      <c r="BF3077">
        <v>0</v>
      </c>
      <c r="BG3077">
        <v>0</v>
      </c>
      <c r="BH3077" t="s">
        <v>70</v>
      </c>
      <c r="BI3077" t="s">
        <v>4264</v>
      </c>
      <c r="BJ3077">
        <v>0</v>
      </c>
      <c r="BK3077">
        <v>0</v>
      </c>
      <c r="BL3077">
        <v>0</v>
      </c>
      <c r="BM3077" t="s">
        <v>4265</v>
      </c>
      <c r="BN3077">
        <v>1</v>
      </c>
    </row>
    <row r="3078" spans="1:66" x14ac:dyDescent="0.2">
      <c r="A3078">
        <v>448912706</v>
      </c>
      <c r="B3078" t="s">
        <v>66</v>
      </c>
      <c r="C3078" t="s">
        <v>67</v>
      </c>
      <c r="D3078" t="s">
        <v>68</v>
      </c>
      <c r="E3078" t="s">
        <v>69</v>
      </c>
      <c r="F3078" t="s">
        <v>70</v>
      </c>
      <c r="G3078">
        <v>3036382093392</v>
      </c>
      <c r="H3078">
        <v>30270450</v>
      </c>
      <c r="I3078" t="s">
        <v>71</v>
      </c>
      <c r="J3078">
        <v>170181975</v>
      </c>
      <c r="K3078" t="s">
        <v>72</v>
      </c>
      <c r="L3078" t="s">
        <v>88</v>
      </c>
      <c r="M3078" t="s">
        <v>146</v>
      </c>
      <c r="N3078" t="s">
        <v>147</v>
      </c>
      <c r="O3078" t="s">
        <v>70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90</v>
      </c>
      <c r="V3078" t="s">
        <v>77</v>
      </c>
      <c r="W3078" t="s">
        <v>4266</v>
      </c>
      <c r="X3078" t="s">
        <v>4267</v>
      </c>
      <c r="Y3078" t="s">
        <v>3882</v>
      </c>
      <c r="Z3078">
        <v>35215099344</v>
      </c>
      <c r="AA3078">
        <v>0</v>
      </c>
      <c r="AB3078">
        <v>1</v>
      </c>
      <c r="AC3078">
        <v>0</v>
      </c>
      <c r="AD3078">
        <v>73.25</v>
      </c>
      <c r="AE3078" t="s">
        <v>80</v>
      </c>
      <c r="AF3078">
        <v>0</v>
      </c>
      <c r="AG3078">
        <v>0</v>
      </c>
      <c r="AH3078" t="s">
        <v>70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 t="s">
        <v>70</v>
      </c>
      <c r="AT3078">
        <v>0</v>
      </c>
      <c r="AU3078">
        <v>0</v>
      </c>
      <c r="AV3078">
        <v>50000815</v>
      </c>
      <c r="AW3078" t="s">
        <v>4268</v>
      </c>
      <c r="AX3078">
        <v>0</v>
      </c>
      <c r="AY3078" t="s">
        <v>70</v>
      </c>
      <c r="AZ3078" t="s">
        <v>70</v>
      </c>
      <c r="BA3078" t="s">
        <v>70</v>
      </c>
      <c r="BB3078" t="s">
        <v>82</v>
      </c>
      <c r="BC3078" t="s">
        <v>83</v>
      </c>
      <c r="BD3078" t="s">
        <v>84</v>
      </c>
      <c r="BE3078">
        <v>0</v>
      </c>
      <c r="BF3078">
        <v>0</v>
      </c>
      <c r="BG3078">
        <v>0</v>
      </c>
      <c r="BH3078" t="s">
        <v>70</v>
      </c>
      <c r="BI3078" t="s">
        <v>4269</v>
      </c>
      <c r="BJ3078">
        <v>0</v>
      </c>
      <c r="BK3078">
        <v>0</v>
      </c>
      <c r="BL3078">
        <v>0</v>
      </c>
      <c r="BM3078" t="s">
        <v>4270</v>
      </c>
      <c r="BN3078">
        <v>1</v>
      </c>
    </row>
    <row r="3079" spans="1:66" x14ac:dyDescent="0.2">
      <c r="A3079">
        <v>448912706</v>
      </c>
      <c r="B3079" t="s">
        <v>66</v>
      </c>
      <c r="C3079" t="s">
        <v>67</v>
      </c>
      <c r="D3079" t="s">
        <v>68</v>
      </c>
      <c r="E3079" t="s">
        <v>69</v>
      </c>
      <c r="F3079" t="s">
        <v>70</v>
      </c>
      <c r="G3079">
        <v>3036382093393</v>
      </c>
      <c r="H3079">
        <v>30270450</v>
      </c>
      <c r="I3079" t="s">
        <v>71</v>
      </c>
      <c r="J3079">
        <v>170181975</v>
      </c>
      <c r="K3079" t="s">
        <v>72</v>
      </c>
      <c r="L3079" t="s">
        <v>88</v>
      </c>
      <c r="M3079" t="s">
        <v>146</v>
      </c>
      <c r="N3079" t="s">
        <v>147</v>
      </c>
      <c r="O3079" t="s">
        <v>70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90</v>
      </c>
      <c r="V3079" t="s">
        <v>77</v>
      </c>
      <c r="W3079" t="s">
        <v>4266</v>
      </c>
      <c r="X3079" t="s">
        <v>4267</v>
      </c>
      <c r="Y3079" t="s">
        <v>3882</v>
      </c>
      <c r="Z3079">
        <v>35215099344</v>
      </c>
      <c r="AA3079">
        <v>0</v>
      </c>
      <c r="AB3079">
        <v>0</v>
      </c>
      <c r="AC3079">
        <v>1</v>
      </c>
      <c r="AD3079">
        <v>50</v>
      </c>
      <c r="AE3079" t="s">
        <v>80</v>
      </c>
      <c r="AF3079">
        <v>0</v>
      </c>
      <c r="AG3079">
        <v>0</v>
      </c>
      <c r="AH3079" t="s">
        <v>70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 t="s">
        <v>70</v>
      </c>
      <c r="AT3079">
        <v>0</v>
      </c>
      <c r="AU3079">
        <v>0</v>
      </c>
      <c r="AV3079">
        <v>50000815</v>
      </c>
      <c r="AW3079" t="s">
        <v>4268</v>
      </c>
      <c r="AX3079">
        <v>0</v>
      </c>
      <c r="AY3079" t="s">
        <v>70</v>
      </c>
      <c r="AZ3079" t="s">
        <v>70</v>
      </c>
      <c r="BA3079" t="s">
        <v>70</v>
      </c>
      <c r="BB3079" t="s">
        <v>87</v>
      </c>
      <c r="BC3079" t="s">
        <v>83</v>
      </c>
      <c r="BD3079" t="s">
        <v>84</v>
      </c>
      <c r="BE3079">
        <v>0</v>
      </c>
      <c r="BF3079">
        <v>0</v>
      </c>
      <c r="BG3079">
        <v>0</v>
      </c>
      <c r="BH3079" t="s">
        <v>70</v>
      </c>
      <c r="BI3079" t="s">
        <v>4269</v>
      </c>
      <c r="BJ3079">
        <v>0</v>
      </c>
      <c r="BK3079">
        <v>0</v>
      </c>
      <c r="BL3079">
        <v>0</v>
      </c>
      <c r="BM3079" t="s">
        <v>4270</v>
      </c>
      <c r="BN3079">
        <v>1</v>
      </c>
    </row>
    <row r="3080" spans="1:66" x14ac:dyDescent="0.2">
      <c r="A3080">
        <v>448912706</v>
      </c>
      <c r="B3080" t="s">
        <v>66</v>
      </c>
      <c r="C3080" t="s">
        <v>67</v>
      </c>
      <c r="D3080" t="s">
        <v>68</v>
      </c>
      <c r="E3080" t="s">
        <v>69</v>
      </c>
      <c r="F3080" t="s">
        <v>70</v>
      </c>
      <c r="G3080">
        <v>3036382093394</v>
      </c>
      <c r="H3080">
        <v>30446891</v>
      </c>
      <c r="I3080" t="s">
        <v>71</v>
      </c>
      <c r="J3080">
        <v>170181975</v>
      </c>
      <c r="K3080" t="s">
        <v>72</v>
      </c>
      <c r="L3080" t="s">
        <v>88</v>
      </c>
      <c r="M3080" t="s">
        <v>204</v>
      </c>
      <c r="N3080" t="s">
        <v>205</v>
      </c>
      <c r="O3080" t="s">
        <v>70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166</v>
      </c>
      <c r="V3080" t="s">
        <v>77</v>
      </c>
      <c r="W3080" t="s">
        <v>4271</v>
      </c>
      <c r="X3080" t="s">
        <v>4272</v>
      </c>
      <c r="Y3080" t="s">
        <v>3882</v>
      </c>
      <c r="Z3080">
        <v>33113849768</v>
      </c>
      <c r="AA3080">
        <v>0</v>
      </c>
      <c r="AB3080">
        <v>1</v>
      </c>
      <c r="AC3080">
        <v>0</v>
      </c>
      <c r="AD3080">
        <v>66.78</v>
      </c>
      <c r="AE3080" t="s">
        <v>80</v>
      </c>
      <c r="AF3080">
        <v>0</v>
      </c>
      <c r="AG3080">
        <v>0</v>
      </c>
      <c r="AH3080" t="s">
        <v>70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 t="s">
        <v>70</v>
      </c>
      <c r="AT3080">
        <v>0</v>
      </c>
      <c r="AU3080">
        <v>0</v>
      </c>
      <c r="AV3080">
        <v>162815</v>
      </c>
      <c r="AW3080" t="s">
        <v>4273</v>
      </c>
      <c r="AX3080">
        <v>0</v>
      </c>
      <c r="AY3080" t="s">
        <v>70</v>
      </c>
      <c r="AZ3080" t="s">
        <v>70</v>
      </c>
      <c r="BA3080" t="s">
        <v>70</v>
      </c>
      <c r="BB3080" t="s">
        <v>82</v>
      </c>
      <c r="BC3080" t="s">
        <v>83</v>
      </c>
      <c r="BD3080" t="s">
        <v>84</v>
      </c>
      <c r="BE3080">
        <v>0</v>
      </c>
      <c r="BF3080">
        <v>0</v>
      </c>
      <c r="BG3080">
        <v>0</v>
      </c>
      <c r="BH3080" t="s">
        <v>70</v>
      </c>
      <c r="BI3080" t="s">
        <v>4274</v>
      </c>
      <c r="BJ3080">
        <v>0</v>
      </c>
      <c r="BK3080">
        <v>0</v>
      </c>
      <c r="BL3080">
        <v>0</v>
      </c>
      <c r="BM3080" t="s">
        <v>4275</v>
      </c>
      <c r="BN3080">
        <v>1</v>
      </c>
    </row>
    <row r="3081" spans="1:66" x14ac:dyDescent="0.2">
      <c r="A3081">
        <v>448912706</v>
      </c>
      <c r="B3081" t="s">
        <v>66</v>
      </c>
      <c r="C3081" t="s">
        <v>67</v>
      </c>
      <c r="D3081" t="s">
        <v>68</v>
      </c>
      <c r="E3081" t="s">
        <v>69</v>
      </c>
      <c r="F3081" t="s">
        <v>70</v>
      </c>
      <c r="G3081">
        <v>3036382093395</v>
      </c>
      <c r="H3081">
        <v>30446891</v>
      </c>
      <c r="I3081" t="s">
        <v>71</v>
      </c>
      <c r="J3081">
        <v>170181975</v>
      </c>
      <c r="K3081" t="s">
        <v>72</v>
      </c>
      <c r="L3081" t="s">
        <v>88</v>
      </c>
      <c r="M3081" t="s">
        <v>204</v>
      </c>
      <c r="N3081" t="s">
        <v>205</v>
      </c>
      <c r="O3081" t="s">
        <v>70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166</v>
      </c>
      <c r="V3081" t="s">
        <v>77</v>
      </c>
      <c r="W3081" t="s">
        <v>4271</v>
      </c>
      <c r="X3081" t="s">
        <v>4272</v>
      </c>
      <c r="Y3081" t="s">
        <v>3882</v>
      </c>
      <c r="Z3081">
        <v>33113849768</v>
      </c>
      <c r="AA3081">
        <v>0</v>
      </c>
      <c r="AB3081">
        <v>0</v>
      </c>
      <c r="AC3081">
        <v>1</v>
      </c>
      <c r="AD3081">
        <v>50</v>
      </c>
      <c r="AE3081" t="s">
        <v>80</v>
      </c>
      <c r="AF3081">
        <v>0</v>
      </c>
      <c r="AG3081">
        <v>0</v>
      </c>
      <c r="AH3081" t="s">
        <v>70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 t="s">
        <v>70</v>
      </c>
      <c r="AT3081">
        <v>0</v>
      </c>
      <c r="AU3081">
        <v>0</v>
      </c>
      <c r="AV3081">
        <v>162815</v>
      </c>
      <c r="AW3081" t="s">
        <v>4273</v>
      </c>
      <c r="AX3081">
        <v>0</v>
      </c>
      <c r="AY3081" t="s">
        <v>70</v>
      </c>
      <c r="AZ3081" t="s">
        <v>70</v>
      </c>
      <c r="BA3081" t="s">
        <v>70</v>
      </c>
      <c r="BB3081" t="s">
        <v>87</v>
      </c>
      <c r="BC3081" t="s">
        <v>83</v>
      </c>
      <c r="BD3081" t="s">
        <v>84</v>
      </c>
      <c r="BE3081">
        <v>0</v>
      </c>
      <c r="BF3081">
        <v>0</v>
      </c>
      <c r="BG3081">
        <v>0</v>
      </c>
      <c r="BH3081" t="s">
        <v>70</v>
      </c>
      <c r="BI3081" t="s">
        <v>4274</v>
      </c>
      <c r="BJ3081">
        <v>0</v>
      </c>
      <c r="BK3081">
        <v>0</v>
      </c>
      <c r="BL3081">
        <v>0</v>
      </c>
      <c r="BM3081" t="s">
        <v>4275</v>
      </c>
      <c r="BN3081">
        <v>1</v>
      </c>
    </row>
    <row r="3082" spans="1:66" x14ac:dyDescent="0.2">
      <c r="A3082">
        <v>448912706</v>
      </c>
      <c r="B3082" t="s">
        <v>66</v>
      </c>
      <c r="C3082" t="s">
        <v>67</v>
      </c>
      <c r="D3082" t="s">
        <v>68</v>
      </c>
      <c r="E3082" t="s">
        <v>69</v>
      </c>
      <c r="F3082" t="s">
        <v>70</v>
      </c>
      <c r="G3082">
        <v>3036382093396</v>
      </c>
      <c r="H3082">
        <v>29654021</v>
      </c>
      <c r="I3082" t="s">
        <v>71</v>
      </c>
      <c r="J3082">
        <v>170181975</v>
      </c>
      <c r="K3082" t="s">
        <v>72</v>
      </c>
      <c r="L3082" t="s">
        <v>88</v>
      </c>
      <c r="M3082" t="s">
        <v>146</v>
      </c>
      <c r="N3082" t="s">
        <v>147</v>
      </c>
      <c r="O3082" t="s">
        <v>70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76</v>
      </c>
      <c r="V3082" t="s">
        <v>77</v>
      </c>
      <c r="W3082" t="s">
        <v>4276</v>
      </c>
      <c r="X3082" t="s">
        <v>4277</v>
      </c>
      <c r="Y3082" t="s">
        <v>3882</v>
      </c>
      <c r="Z3082">
        <v>34578244317</v>
      </c>
      <c r="AA3082">
        <v>0</v>
      </c>
      <c r="AB3082">
        <v>1</v>
      </c>
      <c r="AC3082">
        <v>0</v>
      </c>
      <c r="AD3082">
        <v>94.79</v>
      </c>
      <c r="AE3082" t="s">
        <v>80</v>
      </c>
      <c r="AF3082">
        <v>0</v>
      </c>
      <c r="AG3082">
        <v>0</v>
      </c>
      <c r="AH3082" t="s">
        <v>70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 t="s">
        <v>70</v>
      </c>
      <c r="AT3082">
        <v>0</v>
      </c>
      <c r="AU3082">
        <v>0</v>
      </c>
      <c r="AV3082">
        <v>160368</v>
      </c>
      <c r="AW3082" t="s">
        <v>487</v>
      </c>
      <c r="AX3082">
        <v>0</v>
      </c>
      <c r="AY3082" t="s">
        <v>70</v>
      </c>
      <c r="AZ3082" t="s">
        <v>70</v>
      </c>
      <c r="BA3082" t="s">
        <v>70</v>
      </c>
      <c r="BB3082" t="s">
        <v>134</v>
      </c>
      <c r="BC3082" t="s">
        <v>83</v>
      </c>
      <c r="BD3082" t="s">
        <v>84</v>
      </c>
      <c r="BE3082">
        <v>0</v>
      </c>
      <c r="BF3082">
        <v>0</v>
      </c>
      <c r="BG3082">
        <v>0</v>
      </c>
      <c r="BH3082" t="s">
        <v>70</v>
      </c>
      <c r="BI3082" t="s">
        <v>4278</v>
      </c>
      <c r="BJ3082">
        <v>0</v>
      </c>
      <c r="BK3082">
        <v>0</v>
      </c>
      <c r="BL3082">
        <v>0</v>
      </c>
      <c r="BM3082" t="s">
        <v>4279</v>
      </c>
      <c r="BN3082">
        <v>1</v>
      </c>
    </row>
    <row r="3083" spans="1:66" x14ac:dyDescent="0.2">
      <c r="A3083">
        <v>448912706</v>
      </c>
      <c r="B3083" t="s">
        <v>66</v>
      </c>
      <c r="C3083" t="s">
        <v>67</v>
      </c>
      <c r="D3083" t="s">
        <v>68</v>
      </c>
      <c r="E3083" t="s">
        <v>69</v>
      </c>
      <c r="F3083" t="s">
        <v>70</v>
      </c>
      <c r="G3083">
        <v>3036382093397</v>
      </c>
      <c r="H3083">
        <v>29654021</v>
      </c>
      <c r="I3083" t="s">
        <v>71</v>
      </c>
      <c r="J3083">
        <v>170181975</v>
      </c>
      <c r="K3083" t="s">
        <v>72</v>
      </c>
      <c r="L3083" t="s">
        <v>88</v>
      </c>
      <c r="M3083" t="s">
        <v>146</v>
      </c>
      <c r="N3083" t="s">
        <v>147</v>
      </c>
      <c r="O3083" t="s">
        <v>137</v>
      </c>
      <c r="P3083">
        <v>1</v>
      </c>
      <c r="Q3083">
        <v>2880</v>
      </c>
      <c r="R3083">
        <v>2088</v>
      </c>
      <c r="S3083">
        <v>0</v>
      </c>
      <c r="T3083">
        <v>29.5</v>
      </c>
      <c r="U3083" t="s">
        <v>76</v>
      </c>
      <c r="V3083" t="s">
        <v>137</v>
      </c>
      <c r="W3083" t="s">
        <v>4276</v>
      </c>
      <c r="X3083" t="s">
        <v>4277</v>
      </c>
      <c r="Y3083" t="s">
        <v>3882</v>
      </c>
      <c r="Z3083">
        <v>34578244317</v>
      </c>
      <c r="AA3083">
        <v>2880</v>
      </c>
      <c r="AB3083">
        <v>0</v>
      </c>
      <c r="AC3083">
        <v>0</v>
      </c>
      <c r="AD3083">
        <v>0</v>
      </c>
      <c r="AE3083" t="s">
        <v>80</v>
      </c>
      <c r="AF3083">
        <v>0</v>
      </c>
      <c r="AG3083">
        <v>0</v>
      </c>
      <c r="AH3083" t="s">
        <v>70</v>
      </c>
      <c r="AI3083">
        <v>22.92</v>
      </c>
      <c r="AJ3083">
        <v>24.58</v>
      </c>
      <c r="AK3083">
        <v>1.66</v>
      </c>
      <c r="AL3083">
        <v>0</v>
      </c>
      <c r="AM3083">
        <v>0</v>
      </c>
      <c r="AN3083">
        <v>48</v>
      </c>
      <c r="AO3083">
        <v>1990.72</v>
      </c>
      <c r="AP3083">
        <v>0</v>
      </c>
      <c r="AQ3083">
        <v>39.68</v>
      </c>
      <c r="AR3083">
        <v>1.9</v>
      </c>
      <c r="AS3083" t="s">
        <v>138</v>
      </c>
      <c r="AT3083">
        <v>48</v>
      </c>
      <c r="AU3083">
        <v>9.6</v>
      </c>
      <c r="AV3083">
        <v>160368</v>
      </c>
      <c r="AW3083" t="s">
        <v>487</v>
      </c>
      <c r="AX3083">
        <v>0</v>
      </c>
      <c r="AY3083" t="s">
        <v>70</v>
      </c>
      <c r="AZ3083" t="s">
        <v>70</v>
      </c>
      <c r="BA3083" t="s">
        <v>70</v>
      </c>
      <c r="BB3083" t="s">
        <v>70</v>
      </c>
      <c r="BC3083" t="s">
        <v>83</v>
      </c>
      <c r="BD3083" t="s">
        <v>84</v>
      </c>
      <c r="BE3083">
        <v>0</v>
      </c>
      <c r="BF3083">
        <v>0</v>
      </c>
      <c r="BG3083">
        <v>0</v>
      </c>
      <c r="BH3083" t="s">
        <v>70</v>
      </c>
      <c r="BI3083" t="s">
        <v>4278</v>
      </c>
      <c r="BJ3083">
        <v>0</v>
      </c>
      <c r="BK3083">
        <v>0</v>
      </c>
      <c r="BL3083">
        <v>0</v>
      </c>
      <c r="BM3083" t="s">
        <v>4279</v>
      </c>
      <c r="BN3083">
        <v>1</v>
      </c>
    </row>
    <row r="3084" spans="1:66" x14ac:dyDescent="0.2">
      <c r="A3084">
        <v>448912706</v>
      </c>
      <c r="B3084" t="s">
        <v>66</v>
      </c>
      <c r="C3084" t="s">
        <v>67</v>
      </c>
      <c r="D3084" t="s">
        <v>68</v>
      </c>
      <c r="E3084" t="s">
        <v>69</v>
      </c>
      <c r="F3084" t="s">
        <v>70</v>
      </c>
      <c r="G3084">
        <v>3036382093398</v>
      </c>
      <c r="H3084">
        <v>30446891</v>
      </c>
      <c r="I3084" t="s">
        <v>71</v>
      </c>
      <c r="J3084">
        <v>170181975</v>
      </c>
      <c r="K3084" t="s">
        <v>72</v>
      </c>
      <c r="L3084" t="s">
        <v>88</v>
      </c>
      <c r="M3084" t="s">
        <v>74</v>
      </c>
      <c r="N3084" t="s">
        <v>89</v>
      </c>
      <c r="O3084" t="s">
        <v>70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166</v>
      </c>
      <c r="V3084" t="s">
        <v>77</v>
      </c>
      <c r="W3084" t="s">
        <v>4261</v>
      </c>
      <c r="X3084" t="s">
        <v>4280</v>
      </c>
      <c r="Y3084" t="s">
        <v>3882</v>
      </c>
      <c r="Z3084">
        <v>33113849590</v>
      </c>
      <c r="AA3084">
        <v>0</v>
      </c>
      <c r="AB3084">
        <v>1</v>
      </c>
      <c r="AC3084">
        <v>0</v>
      </c>
      <c r="AD3084">
        <v>66.78</v>
      </c>
      <c r="AE3084" t="s">
        <v>80</v>
      </c>
      <c r="AF3084">
        <v>0</v>
      </c>
      <c r="AG3084">
        <v>0</v>
      </c>
      <c r="AH3084" t="s">
        <v>70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 t="s">
        <v>70</v>
      </c>
      <c r="AT3084">
        <v>0</v>
      </c>
      <c r="AU3084">
        <v>0</v>
      </c>
      <c r="AV3084">
        <v>136877</v>
      </c>
      <c r="AW3084" t="s">
        <v>4263</v>
      </c>
      <c r="AX3084">
        <v>0</v>
      </c>
      <c r="AY3084" t="s">
        <v>70</v>
      </c>
      <c r="AZ3084" t="s">
        <v>70</v>
      </c>
      <c r="BA3084" t="s">
        <v>70</v>
      </c>
      <c r="BB3084" t="s">
        <v>82</v>
      </c>
      <c r="BC3084" t="s">
        <v>83</v>
      </c>
      <c r="BD3084" t="s">
        <v>84</v>
      </c>
      <c r="BE3084">
        <v>0</v>
      </c>
      <c r="BF3084">
        <v>0</v>
      </c>
      <c r="BG3084">
        <v>0</v>
      </c>
      <c r="BH3084" t="s">
        <v>70</v>
      </c>
      <c r="BI3084" t="s">
        <v>4281</v>
      </c>
      <c r="BJ3084">
        <v>0</v>
      </c>
      <c r="BK3084">
        <v>0</v>
      </c>
      <c r="BL3084">
        <v>0</v>
      </c>
      <c r="BM3084" t="s">
        <v>4282</v>
      </c>
      <c r="BN3084">
        <v>1</v>
      </c>
    </row>
    <row r="3085" spans="1:66" x14ac:dyDescent="0.2">
      <c r="A3085">
        <v>448912706</v>
      </c>
      <c r="B3085" t="s">
        <v>66</v>
      </c>
      <c r="C3085" t="s">
        <v>67</v>
      </c>
      <c r="D3085" t="s">
        <v>68</v>
      </c>
      <c r="E3085" t="s">
        <v>69</v>
      </c>
      <c r="F3085" t="s">
        <v>70</v>
      </c>
      <c r="G3085">
        <v>3036382093399</v>
      </c>
      <c r="H3085">
        <v>30446891</v>
      </c>
      <c r="I3085" t="s">
        <v>71</v>
      </c>
      <c r="J3085">
        <v>170181975</v>
      </c>
      <c r="K3085" t="s">
        <v>72</v>
      </c>
      <c r="L3085" t="s">
        <v>88</v>
      </c>
      <c r="M3085" t="s">
        <v>74</v>
      </c>
      <c r="N3085" t="s">
        <v>89</v>
      </c>
      <c r="O3085" t="s">
        <v>70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166</v>
      </c>
      <c r="V3085" t="s">
        <v>77</v>
      </c>
      <c r="W3085" t="s">
        <v>4261</v>
      </c>
      <c r="X3085" t="s">
        <v>4280</v>
      </c>
      <c r="Y3085" t="s">
        <v>3882</v>
      </c>
      <c r="Z3085">
        <v>33113849590</v>
      </c>
      <c r="AA3085">
        <v>0</v>
      </c>
      <c r="AB3085">
        <v>0</v>
      </c>
      <c r="AC3085">
        <v>1</v>
      </c>
      <c r="AD3085">
        <v>50</v>
      </c>
      <c r="AE3085" t="s">
        <v>80</v>
      </c>
      <c r="AF3085">
        <v>0</v>
      </c>
      <c r="AG3085">
        <v>0</v>
      </c>
      <c r="AH3085" t="s">
        <v>70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 t="s">
        <v>70</v>
      </c>
      <c r="AT3085">
        <v>0</v>
      </c>
      <c r="AU3085">
        <v>0</v>
      </c>
      <c r="AV3085">
        <v>136877</v>
      </c>
      <c r="AW3085" t="s">
        <v>4263</v>
      </c>
      <c r="AX3085">
        <v>0</v>
      </c>
      <c r="AY3085" t="s">
        <v>70</v>
      </c>
      <c r="AZ3085" t="s">
        <v>70</v>
      </c>
      <c r="BA3085" t="s">
        <v>70</v>
      </c>
      <c r="BB3085" t="s">
        <v>87</v>
      </c>
      <c r="BC3085" t="s">
        <v>83</v>
      </c>
      <c r="BD3085" t="s">
        <v>84</v>
      </c>
      <c r="BE3085">
        <v>0</v>
      </c>
      <c r="BF3085">
        <v>0</v>
      </c>
      <c r="BG3085">
        <v>0</v>
      </c>
      <c r="BH3085" t="s">
        <v>70</v>
      </c>
      <c r="BI3085" t="s">
        <v>4281</v>
      </c>
      <c r="BJ3085">
        <v>0</v>
      </c>
      <c r="BK3085">
        <v>0</v>
      </c>
      <c r="BL3085">
        <v>0</v>
      </c>
      <c r="BM3085" t="s">
        <v>4282</v>
      </c>
      <c r="BN3085">
        <v>1</v>
      </c>
    </row>
    <row r="3086" spans="1:66" x14ac:dyDescent="0.2">
      <c r="A3086">
        <v>448912706</v>
      </c>
      <c r="B3086" t="s">
        <v>66</v>
      </c>
      <c r="C3086" t="s">
        <v>67</v>
      </c>
      <c r="D3086" t="s">
        <v>68</v>
      </c>
      <c r="E3086" t="s">
        <v>69</v>
      </c>
      <c r="F3086" t="s">
        <v>70</v>
      </c>
      <c r="G3086">
        <v>3036382093400</v>
      </c>
      <c r="H3086">
        <v>30296144</v>
      </c>
      <c r="I3086" t="s">
        <v>71</v>
      </c>
      <c r="J3086">
        <v>174354791</v>
      </c>
      <c r="K3086" t="s">
        <v>72</v>
      </c>
      <c r="L3086" t="s">
        <v>73</v>
      </c>
      <c r="M3086" t="s">
        <v>74</v>
      </c>
      <c r="N3086" t="s">
        <v>75</v>
      </c>
      <c r="O3086" t="s">
        <v>70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96</v>
      </c>
      <c r="V3086" t="s">
        <v>77</v>
      </c>
      <c r="W3086" t="s">
        <v>4283</v>
      </c>
      <c r="X3086" t="s">
        <v>4284</v>
      </c>
      <c r="Y3086" t="s">
        <v>3882</v>
      </c>
      <c r="Z3086">
        <v>34813615755</v>
      </c>
      <c r="AA3086">
        <v>0</v>
      </c>
      <c r="AB3086">
        <v>1</v>
      </c>
      <c r="AC3086">
        <v>0</v>
      </c>
      <c r="AD3086">
        <v>97.81</v>
      </c>
      <c r="AE3086" t="s">
        <v>80</v>
      </c>
      <c r="AF3086">
        <v>0</v>
      </c>
      <c r="AG3086">
        <v>0</v>
      </c>
      <c r="AH3086" t="s">
        <v>70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 t="s">
        <v>70</v>
      </c>
      <c r="AT3086">
        <v>0</v>
      </c>
      <c r="AU3086">
        <v>0</v>
      </c>
      <c r="AV3086">
        <v>202975</v>
      </c>
      <c r="AW3086" t="s">
        <v>1569</v>
      </c>
      <c r="AX3086">
        <v>0</v>
      </c>
      <c r="AY3086" t="s">
        <v>70</v>
      </c>
      <c r="AZ3086" t="s">
        <v>70</v>
      </c>
      <c r="BA3086" t="s">
        <v>70</v>
      </c>
      <c r="BB3086" t="s">
        <v>134</v>
      </c>
      <c r="BC3086" t="s">
        <v>83</v>
      </c>
      <c r="BD3086" t="s">
        <v>84</v>
      </c>
      <c r="BE3086">
        <v>0</v>
      </c>
      <c r="BF3086">
        <v>0</v>
      </c>
      <c r="BG3086">
        <v>0</v>
      </c>
      <c r="BH3086" t="s">
        <v>70</v>
      </c>
      <c r="BI3086" t="s">
        <v>4285</v>
      </c>
      <c r="BJ3086">
        <v>0</v>
      </c>
      <c r="BK3086">
        <v>0</v>
      </c>
      <c r="BL3086">
        <v>0</v>
      </c>
      <c r="BM3086" t="s">
        <v>4286</v>
      </c>
      <c r="BN3086">
        <v>1</v>
      </c>
    </row>
    <row r="3087" spans="1:66" x14ac:dyDescent="0.2">
      <c r="A3087">
        <v>448912706</v>
      </c>
      <c r="B3087" t="s">
        <v>66</v>
      </c>
      <c r="C3087" t="s">
        <v>67</v>
      </c>
      <c r="D3087" t="s">
        <v>68</v>
      </c>
      <c r="E3087" t="s">
        <v>69</v>
      </c>
      <c r="F3087" t="s">
        <v>70</v>
      </c>
      <c r="G3087">
        <v>3036382093401</v>
      </c>
      <c r="H3087">
        <v>30296144</v>
      </c>
      <c r="I3087" t="s">
        <v>71</v>
      </c>
      <c r="J3087">
        <v>174354791</v>
      </c>
      <c r="K3087" t="s">
        <v>72</v>
      </c>
      <c r="L3087" t="s">
        <v>73</v>
      </c>
      <c r="M3087" t="s">
        <v>74</v>
      </c>
      <c r="N3087" t="s">
        <v>75</v>
      </c>
      <c r="O3087" t="s">
        <v>137</v>
      </c>
      <c r="P3087">
        <v>1</v>
      </c>
      <c r="Q3087">
        <v>2760</v>
      </c>
      <c r="R3087">
        <v>2102</v>
      </c>
      <c r="S3087">
        <v>0</v>
      </c>
      <c r="T3087">
        <v>29.5</v>
      </c>
      <c r="U3087" t="s">
        <v>96</v>
      </c>
      <c r="V3087" t="s">
        <v>137</v>
      </c>
      <c r="W3087" t="s">
        <v>4283</v>
      </c>
      <c r="X3087" t="s">
        <v>4284</v>
      </c>
      <c r="Y3087" t="s">
        <v>3882</v>
      </c>
      <c r="Z3087">
        <v>34813615755</v>
      </c>
      <c r="AA3087">
        <v>2760</v>
      </c>
      <c r="AB3087">
        <v>0</v>
      </c>
      <c r="AC3087">
        <v>0</v>
      </c>
      <c r="AD3087">
        <v>0</v>
      </c>
      <c r="AE3087" t="s">
        <v>80</v>
      </c>
      <c r="AF3087">
        <v>0</v>
      </c>
      <c r="AG3087">
        <v>0</v>
      </c>
      <c r="AH3087" t="s">
        <v>70</v>
      </c>
      <c r="AI3087">
        <v>19.87</v>
      </c>
      <c r="AJ3087">
        <v>24.58</v>
      </c>
      <c r="AK3087">
        <v>4.71</v>
      </c>
      <c r="AL3087">
        <v>0</v>
      </c>
      <c r="AM3087">
        <v>0</v>
      </c>
      <c r="AN3087">
        <v>130.16999999999999</v>
      </c>
      <c r="AO3087">
        <v>1905.86</v>
      </c>
      <c r="AP3087">
        <v>0</v>
      </c>
      <c r="AQ3087">
        <v>39.94</v>
      </c>
      <c r="AR3087">
        <v>1.9</v>
      </c>
      <c r="AS3087" t="s">
        <v>138</v>
      </c>
      <c r="AT3087">
        <v>130.16666666666666</v>
      </c>
      <c r="AU3087">
        <v>26.03</v>
      </c>
      <c r="AV3087">
        <v>202975</v>
      </c>
      <c r="AW3087" t="s">
        <v>1569</v>
      </c>
      <c r="AX3087">
        <v>0</v>
      </c>
      <c r="AY3087" t="s">
        <v>70</v>
      </c>
      <c r="AZ3087" t="s">
        <v>70</v>
      </c>
      <c r="BA3087" t="s">
        <v>70</v>
      </c>
      <c r="BB3087" t="s">
        <v>70</v>
      </c>
      <c r="BC3087" t="s">
        <v>83</v>
      </c>
      <c r="BD3087" t="s">
        <v>84</v>
      </c>
      <c r="BE3087">
        <v>0</v>
      </c>
      <c r="BF3087">
        <v>0</v>
      </c>
      <c r="BG3087">
        <v>0</v>
      </c>
      <c r="BH3087" t="s">
        <v>70</v>
      </c>
      <c r="BI3087" t="s">
        <v>4285</v>
      </c>
      <c r="BJ3087">
        <v>0</v>
      </c>
      <c r="BK3087">
        <v>0</v>
      </c>
      <c r="BL3087">
        <v>0</v>
      </c>
      <c r="BM3087" t="s">
        <v>4286</v>
      </c>
      <c r="BN3087">
        <v>1</v>
      </c>
    </row>
    <row r="3088" spans="1:66" x14ac:dyDescent="0.2">
      <c r="A3088">
        <v>448912706</v>
      </c>
      <c r="B3088" t="s">
        <v>66</v>
      </c>
      <c r="C3088" t="s">
        <v>67</v>
      </c>
      <c r="D3088" t="s">
        <v>68</v>
      </c>
      <c r="E3088" t="s">
        <v>69</v>
      </c>
      <c r="F3088" t="s">
        <v>70</v>
      </c>
      <c r="G3088">
        <v>3036382093402</v>
      </c>
      <c r="H3088">
        <v>30270450</v>
      </c>
      <c r="I3088" t="s">
        <v>71</v>
      </c>
      <c r="J3088">
        <v>170181975</v>
      </c>
      <c r="K3088" t="s">
        <v>72</v>
      </c>
      <c r="L3088" t="s">
        <v>88</v>
      </c>
      <c r="M3088" t="s">
        <v>146</v>
      </c>
      <c r="N3088" t="s">
        <v>147</v>
      </c>
      <c r="O3088" t="s">
        <v>70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96</v>
      </c>
      <c r="V3088" t="s">
        <v>77</v>
      </c>
      <c r="W3088" t="s">
        <v>4287</v>
      </c>
      <c r="X3088" t="s">
        <v>4288</v>
      </c>
      <c r="Y3088" t="s">
        <v>3882</v>
      </c>
      <c r="Z3088">
        <v>35215099314</v>
      </c>
      <c r="AA3088">
        <v>0</v>
      </c>
      <c r="AB3088">
        <v>1</v>
      </c>
      <c r="AC3088">
        <v>0</v>
      </c>
      <c r="AD3088">
        <v>73.25</v>
      </c>
      <c r="AE3088" t="s">
        <v>80</v>
      </c>
      <c r="AF3088">
        <v>0</v>
      </c>
      <c r="AG3088">
        <v>0</v>
      </c>
      <c r="AH3088" t="s">
        <v>70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 t="s">
        <v>70</v>
      </c>
      <c r="AT3088">
        <v>0</v>
      </c>
      <c r="AU3088">
        <v>0</v>
      </c>
      <c r="AV3088">
        <v>110463</v>
      </c>
      <c r="AW3088" t="s">
        <v>4289</v>
      </c>
      <c r="AX3088">
        <v>0</v>
      </c>
      <c r="AY3088" t="s">
        <v>70</v>
      </c>
      <c r="AZ3088" t="s">
        <v>70</v>
      </c>
      <c r="BA3088" t="s">
        <v>70</v>
      </c>
      <c r="BB3088" t="s">
        <v>134</v>
      </c>
      <c r="BC3088" t="s">
        <v>83</v>
      </c>
      <c r="BD3088" t="s">
        <v>84</v>
      </c>
      <c r="BE3088">
        <v>0</v>
      </c>
      <c r="BF3088">
        <v>0</v>
      </c>
      <c r="BG3088">
        <v>0</v>
      </c>
      <c r="BH3088" t="s">
        <v>70</v>
      </c>
      <c r="BI3088" t="s">
        <v>4290</v>
      </c>
      <c r="BJ3088">
        <v>0</v>
      </c>
      <c r="BK3088">
        <v>0</v>
      </c>
      <c r="BL3088">
        <v>0</v>
      </c>
      <c r="BM3088" t="s">
        <v>1007</v>
      </c>
      <c r="BN3088">
        <v>1</v>
      </c>
    </row>
    <row r="3089" spans="1:66" x14ac:dyDescent="0.2">
      <c r="A3089">
        <v>448912706</v>
      </c>
      <c r="B3089" t="s">
        <v>66</v>
      </c>
      <c r="C3089" t="s">
        <v>67</v>
      </c>
      <c r="D3089" t="s">
        <v>68</v>
      </c>
      <c r="E3089" t="s">
        <v>69</v>
      </c>
      <c r="F3089" t="s">
        <v>70</v>
      </c>
      <c r="G3089">
        <v>3036382093403</v>
      </c>
      <c r="H3089">
        <v>30270450</v>
      </c>
      <c r="I3089" t="s">
        <v>71</v>
      </c>
      <c r="J3089">
        <v>170181975</v>
      </c>
      <c r="K3089" t="s">
        <v>72</v>
      </c>
      <c r="L3089" t="s">
        <v>88</v>
      </c>
      <c r="M3089" t="s">
        <v>146</v>
      </c>
      <c r="N3089" t="s">
        <v>147</v>
      </c>
      <c r="O3089" t="s">
        <v>137</v>
      </c>
      <c r="P3089">
        <v>1</v>
      </c>
      <c r="Q3089">
        <v>2880</v>
      </c>
      <c r="R3089">
        <v>2059</v>
      </c>
      <c r="S3089">
        <v>0</v>
      </c>
      <c r="T3089">
        <v>29.5</v>
      </c>
      <c r="U3089" t="s">
        <v>96</v>
      </c>
      <c r="V3089" t="s">
        <v>137</v>
      </c>
      <c r="W3089" t="s">
        <v>4287</v>
      </c>
      <c r="X3089" t="s">
        <v>4288</v>
      </c>
      <c r="Y3089" t="s">
        <v>3882</v>
      </c>
      <c r="Z3089">
        <v>35215099314</v>
      </c>
      <c r="AA3089">
        <v>2880</v>
      </c>
      <c r="AB3089">
        <v>0</v>
      </c>
      <c r="AC3089">
        <v>0</v>
      </c>
      <c r="AD3089">
        <v>0</v>
      </c>
      <c r="AE3089" t="s">
        <v>80</v>
      </c>
      <c r="AF3089">
        <v>0</v>
      </c>
      <c r="AG3089">
        <v>0</v>
      </c>
      <c r="AH3089" t="s">
        <v>70</v>
      </c>
      <c r="AI3089">
        <v>23.76</v>
      </c>
      <c r="AJ3089">
        <v>24.58</v>
      </c>
      <c r="AK3089">
        <v>0.82</v>
      </c>
      <c r="AL3089">
        <v>0</v>
      </c>
      <c r="AM3089">
        <v>0</v>
      </c>
      <c r="AN3089">
        <v>23.83</v>
      </c>
      <c r="AO3089">
        <v>1991.28</v>
      </c>
      <c r="AP3089">
        <v>0</v>
      </c>
      <c r="AQ3089">
        <v>39.119999999999997</v>
      </c>
      <c r="AR3089">
        <v>1.9</v>
      </c>
      <c r="AS3089" t="s">
        <v>138</v>
      </c>
      <c r="AT3089">
        <v>23.833333333333332</v>
      </c>
      <c r="AU3089">
        <v>4.7699999999999996</v>
      </c>
      <c r="AV3089">
        <v>110463</v>
      </c>
      <c r="AW3089" t="s">
        <v>4289</v>
      </c>
      <c r="AX3089">
        <v>0</v>
      </c>
      <c r="AY3089" t="s">
        <v>70</v>
      </c>
      <c r="AZ3089" t="s">
        <v>70</v>
      </c>
      <c r="BA3089" t="s">
        <v>70</v>
      </c>
      <c r="BB3089" t="s">
        <v>70</v>
      </c>
      <c r="BC3089" t="s">
        <v>83</v>
      </c>
      <c r="BD3089" t="s">
        <v>84</v>
      </c>
      <c r="BE3089">
        <v>0</v>
      </c>
      <c r="BF3089">
        <v>0</v>
      </c>
      <c r="BG3089">
        <v>0</v>
      </c>
      <c r="BH3089" t="s">
        <v>70</v>
      </c>
      <c r="BI3089" t="s">
        <v>4290</v>
      </c>
      <c r="BJ3089">
        <v>0</v>
      </c>
      <c r="BK3089">
        <v>0</v>
      </c>
      <c r="BL3089">
        <v>0</v>
      </c>
      <c r="BM3089" t="s">
        <v>1007</v>
      </c>
      <c r="BN3089">
        <v>1</v>
      </c>
    </row>
    <row r="3090" spans="1:66" x14ac:dyDescent="0.2">
      <c r="A3090">
        <v>448912706</v>
      </c>
      <c r="B3090" t="s">
        <v>66</v>
      </c>
      <c r="C3090" t="s">
        <v>67</v>
      </c>
      <c r="D3090" t="s">
        <v>68</v>
      </c>
      <c r="E3090" t="s">
        <v>69</v>
      </c>
      <c r="F3090" t="s">
        <v>70</v>
      </c>
      <c r="G3090">
        <v>3036382093404</v>
      </c>
      <c r="H3090">
        <v>30446891</v>
      </c>
      <c r="I3090" t="s">
        <v>71</v>
      </c>
      <c r="J3090">
        <v>170181975</v>
      </c>
      <c r="K3090" t="s">
        <v>72</v>
      </c>
      <c r="L3090" t="s">
        <v>88</v>
      </c>
      <c r="M3090" t="s">
        <v>164</v>
      </c>
      <c r="N3090" t="s">
        <v>165</v>
      </c>
      <c r="O3090" t="s">
        <v>70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90</v>
      </c>
      <c r="V3090" t="s">
        <v>77</v>
      </c>
      <c r="W3090" t="s">
        <v>4291</v>
      </c>
      <c r="X3090" t="s">
        <v>4292</v>
      </c>
      <c r="Y3090" t="s">
        <v>3882</v>
      </c>
      <c r="Z3090">
        <v>33113849714</v>
      </c>
      <c r="AA3090">
        <v>0</v>
      </c>
      <c r="AB3090">
        <v>1</v>
      </c>
      <c r="AC3090">
        <v>0</v>
      </c>
      <c r="AD3090">
        <v>66.78</v>
      </c>
      <c r="AE3090" t="s">
        <v>80</v>
      </c>
      <c r="AF3090">
        <v>0</v>
      </c>
      <c r="AG3090">
        <v>0</v>
      </c>
      <c r="AH3090" t="s">
        <v>70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 t="s">
        <v>70</v>
      </c>
      <c r="AT3090">
        <v>0</v>
      </c>
      <c r="AU3090">
        <v>0</v>
      </c>
      <c r="AV3090">
        <v>305653</v>
      </c>
      <c r="AW3090" t="s">
        <v>4293</v>
      </c>
      <c r="AX3090">
        <v>0</v>
      </c>
      <c r="AY3090" t="s">
        <v>70</v>
      </c>
      <c r="AZ3090" t="s">
        <v>70</v>
      </c>
      <c r="BA3090" t="s">
        <v>70</v>
      </c>
      <c r="BB3090" t="s">
        <v>134</v>
      </c>
      <c r="BC3090" t="s">
        <v>83</v>
      </c>
      <c r="BD3090" t="s">
        <v>84</v>
      </c>
      <c r="BE3090">
        <v>0</v>
      </c>
      <c r="BF3090">
        <v>0</v>
      </c>
      <c r="BG3090">
        <v>0</v>
      </c>
      <c r="BH3090" t="s">
        <v>70</v>
      </c>
      <c r="BI3090" t="s">
        <v>4294</v>
      </c>
      <c r="BJ3090">
        <v>0</v>
      </c>
      <c r="BK3090">
        <v>0</v>
      </c>
      <c r="BL3090">
        <v>0</v>
      </c>
      <c r="BM3090" t="s">
        <v>4295</v>
      </c>
      <c r="BN3090">
        <v>1</v>
      </c>
    </row>
    <row r="3091" spans="1:66" x14ac:dyDescent="0.2">
      <c r="A3091">
        <v>448912706</v>
      </c>
      <c r="B3091" t="s">
        <v>66</v>
      </c>
      <c r="C3091" t="s">
        <v>67</v>
      </c>
      <c r="D3091" t="s">
        <v>68</v>
      </c>
      <c r="E3091" t="s">
        <v>69</v>
      </c>
      <c r="F3091" t="s">
        <v>70</v>
      </c>
      <c r="G3091">
        <v>3036382093405</v>
      </c>
      <c r="H3091">
        <v>30446891</v>
      </c>
      <c r="I3091" t="s">
        <v>71</v>
      </c>
      <c r="J3091">
        <v>170181975</v>
      </c>
      <c r="K3091" t="s">
        <v>72</v>
      </c>
      <c r="L3091" t="s">
        <v>88</v>
      </c>
      <c r="M3091" t="s">
        <v>164</v>
      </c>
      <c r="N3091" t="s">
        <v>165</v>
      </c>
      <c r="O3091" t="s">
        <v>137</v>
      </c>
      <c r="P3091">
        <v>1</v>
      </c>
      <c r="Q3091">
        <v>2880</v>
      </c>
      <c r="R3091">
        <v>2025</v>
      </c>
      <c r="S3091">
        <v>0</v>
      </c>
      <c r="T3091">
        <v>29.5</v>
      </c>
      <c r="U3091" t="s">
        <v>90</v>
      </c>
      <c r="V3091" t="s">
        <v>137</v>
      </c>
      <c r="W3091" t="s">
        <v>4291</v>
      </c>
      <c r="X3091" t="s">
        <v>4292</v>
      </c>
      <c r="Y3091" t="s">
        <v>3882</v>
      </c>
      <c r="Z3091">
        <v>33113849714</v>
      </c>
      <c r="AA3091">
        <v>2880</v>
      </c>
      <c r="AB3091">
        <v>0</v>
      </c>
      <c r="AC3091">
        <v>0</v>
      </c>
      <c r="AD3091">
        <v>0</v>
      </c>
      <c r="AE3091" t="s">
        <v>80</v>
      </c>
      <c r="AF3091">
        <v>0</v>
      </c>
      <c r="AG3091">
        <v>0</v>
      </c>
      <c r="AH3091" t="s">
        <v>70</v>
      </c>
      <c r="AI3091">
        <v>24.74</v>
      </c>
      <c r="AJ3091">
        <v>24.58</v>
      </c>
      <c r="AK3091">
        <v>-0.16</v>
      </c>
      <c r="AL3091">
        <v>0</v>
      </c>
      <c r="AM3091">
        <v>0</v>
      </c>
      <c r="AN3091">
        <v>-4.5</v>
      </c>
      <c r="AO3091">
        <v>1991.92</v>
      </c>
      <c r="AP3091">
        <v>0</v>
      </c>
      <c r="AQ3091">
        <v>38.479999999999997</v>
      </c>
      <c r="AR3091">
        <v>1.9</v>
      </c>
      <c r="AS3091" t="s">
        <v>138</v>
      </c>
      <c r="AT3091">
        <v>-4.5</v>
      </c>
      <c r="AU3091">
        <v>-0.9</v>
      </c>
      <c r="AV3091">
        <v>305653</v>
      </c>
      <c r="AW3091" t="s">
        <v>4293</v>
      </c>
      <c r="AX3091">
        <v>0</v>
      </c>
      <c r="AY3091" t="s">
        <v>70</v>
      </c>
      <c r="AZ3091" t="s">
        <v>70</v>
      </c>
      <c r="BA3091" t="s">
        <v>70</v>
      </c>
      <c r="BB3091" t="s">
        <v>70</v>
      </c>
      <c r="BC3091" t="s">
        <v>83</v>
      </c>
      <c r="BD3091" t="s">
        <v>84</v>
      </c>
      <c r="BE3091">
        <v>0</v>
      </c>
      <c r="BF3091">
        <v>0</v>
      </c>
      <c r="BG3091">
        <v>0</v>
      </c>
      <c r="BH3091" t="s">
        <v>70</v>
      </c>
      <c r="BI3091" t="s">
        <v>4294</v>
      </c>
      <c r="BJ3091">
        <v>0</v>
      </c>
      <c r="BK3091">
        <v>0</v>
      </c>
      <c r="BL3091">
        <v>0</v>
      </c>
      <c r="BM3091" t="s">
        <v>4295</v>
      </c>
      <c r="BN3091">
        <v>1</v>
      </c>
    </row>
    <row r="3092" spans="1:66" x14ac:dyDescent="0.2">
      <c r="A3092">
        <v>448912706</v>
      </c>
      <c r="B3092" t="s">
        <v>66</v>
      </c>
      <c r="C3092" t="s">
        <v>67</v>
      </c>
      <c r="D3092" t="s">
        <v>68</v>
      </c>
      <c r="E3092" t="s">
        <v>69</v>
      </c>
      <c r="F3092" t="s">
        <v>70</v>
      </c>
      <c r="G3092">
        <v>3036382093406</v>
      </c>
      <c r="H3092">
        <v>30164892</v>
      </c>
      <c r="I3092" t="s">
        <v>71</v>
      </c>
      <c r="J3092">
        <v>170181975</v>
      </c>
      <c r="K3092" t="s">
        <v>72</v>
      </c>
      <c r="L3092" t="s">
        <v>88</v>
      </c>
      <c r="M3092" t="s">
        <v>74</v>
      </c>
      <c r="N3092" t="s">
        <v>89</v>
      </c>
      <c r="O3092" t="s">
        <v>70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220</v>
      </c>
      <c r="V3092" t="s">
        <v>77</v>
      </c>
      <c r="W3092" t="s">
        <v>4296</v>
      </c>
      <c r="X3092" t="s">
        <v>4297</v>
      </c>
      <c r="Y3092" t="s">
        <v>3882</v>
      </c>
      <c r="Z3092">
        <v>34797907949</v>
      </c>
      <c r="AA3092">
        <v>0</v>
      </c>
      <c r="AB3092">
        <v>1</v>
      </c>
      <c r="AC3092">
        <v>0</v>
      </c>
      <c r="AD3092">
        <v>94.79</v>
      </c>
      <c r="AE3092" t="s">
        <v>80</v>
      </c>
      <c r="AF3092">
        <v>0</v>
      </c>
      <c r="AG3092">
        <v>0</v>
      </c>
      <c r="AH3092" t="s">
        <v>70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 t="s">
        <v>70</v>
      </c>
      <c r="AT3092">
        <v>0</v>
      </c>
      <c r="AU3092">
        <v>0</v>
      </c>
      <c r="AV3092">
        <v>110463</v>
      </c>
      <c r="AW3092" t="s">
        <v>4289</v>
      </c>
      <c r="AX3092">
        <v>0</v>
      </c>
      <c r="AY3092" t="s">
        <v>70</v>
      </c>
      <c r="AZ3092" t="s">
        <v>70</v>
      </c>
      <c r="BA3092" t="s">
        <v>70</v>
      </c>
      <c r="BB3092" t="s">
        <v>82</v>
      </c>
      <c r="BC3092" t="s">
        <v>83</v>
      </c>
      <c r="BD3092" t="s">
        <v>84</v>
      </c>
      <c r="BE3092">
        <v>0</v>
      </c>
      <c r="BF3092">
        <v>0</v>
      </c>
      <c r="BG3092">
        <v>0</v>
      </c>
      <c r="BH3092" t="s">
        <v>70</v>
      </c>
      <c r="BI3092" t="s">
        <v>4298</v>
      </c>
      <c r="BJ3092">
        <v>0</v>
      </c>
      <c r="BK3092">
        <v>0</v>
      </c>
      <c r="BL3092">
        <v>0</v>
      </c>
      <c r="BM3092" t="s">
        <v>2137</v>
      </c>
      <c r="BN3092">
        <v>1</v>
      </c>
    </row>
    <row r="3093" spans="1:66" x14ac:dyDescent="0.2">
      <c r="A3093">
        <v>448912706</v>
      </c>
      <c r="B3093" t="s">
        <v>66</v>
      </c>
      <c r="C3093" t="s">
        <v>67</v>
      </c>
      <c r="D3093" t="s">
        <v>68</v>
      </c>
      <c r="E3093" t="s">
        <v>69</v>
      </c>
      <c r="F3093" t="s">
        <v>70</v>
      </c>
      <c r="G3093">
        <v>3036382093407</v>
      </c>
      <c r="H3093">
        <v>30164892</v>
      </c>
      <c r="I3093" t="s">
        <v>71</v>
      </c>
      <c r="J3093">
        <v>170181975</v>
      </c>
      <c r="K3093" t="s">
        <v>72</v>
      </c>
      <c r="L3093" t="s">
        <v>88</v>
      </c>
      <c r="M3093" t="s">
        <v>74</v>
      </c>
      <c r="N3093" t="s">
        <v>89</v>
      </c>
      <c r="O3093" t="s">
        <v>70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220</v>
      </c>
      <c r="V3093" t="s">
        <v>77</v>
      </c>
      <c r="W3093" t="s">
        <v>4296</v>
      </c>
      <c r="X3093" t="s">
        <v>4297</v>
      </c>
      <c r="Y3093" t="s">
        <v>3882</v>
      </c>
      <c r="Z3093">
        <v>34797907949</v>
      </c>
      <c r="AA3093">
        <v>0</v>
      </c>
      <c r="AB3093">
        <v>0</v>
      </c>
      <c r="AC3093">
        <v>1</v>
      </c>
      <c r="AD3093">
        <v>50</v>
      </c>
      <c r="AE3093" t="s">
        <v>80</v>
      </c>
      <c r="AF3093">
        <v>0</v>
      </c>
      <c r="AG3093">
        <v>0</v>
      </c>
      <c r="AH3093" t="s">
        <v>70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 t="s">
        <v>70</v>
      </c>
      <c r="AT3093">
        <v>0</v>
      </c>
      <c r="AU3093">
        <v>0</v>
      </c>
      <c r="AV3093">
        <v>110463</v>
      </c>
      <c r="AW3093" t="s">
        <v>4289</v>
      </c>
      <c r="AX3093">
        <v>0</v>
      </c>
      <c r="AY3093" t="s">
        <v>70</v>
      </c>
      <c r="AZ3093" t="s">
        <v>70</v>
      </c>
      <c r="BA3093" t="s">
        <v>70</v>
      </c>
      <c r="BB3093" t="s">
        <v>87</v>
      </c>
      <c r="BC3093" t="s">
        <v>83</v>
      </c>
      <c r="BD3093" t="s">
        <v>84</v>
      </c>
      <c r="BE3093">
        <v>0</v>
      </c>
      <c r="BF3093">
        <v>0</v>
      </c>
      <c r="BG3093">
        <v>0</v>
      </c>
      <c r="BH3093" t="s">
        <v>70</v>
      </c>
      <c r="BI3093" t="s">
        <v>4298</v>
      </c>
      <c r="BJ3093">
        <v>0</v>
      </c>
      <c r="BK3093">
        <v>0</v>
      </c>
      <c r="BL3093">
        <v>0</v>
      </c>
      <c r="BM3093" t="s">
        <v>2137</v>
      </c>
      <c r="BN3093">
        <v>1</v>
      </c>
    </row>
    <row r="3094" spans="1:66" x14ac:dyDescent="0.2">
      <c r="A3094">
        <v>448912706</v>
      </c>
      <c r="B3094" t="s">
        <v>66</v>
      </c>
      <c r="C3094" t="s">
        <v>67</v>
      </c>
      <c r="D3094" t="s">
        <v>68</v>
      </c>
      <c r="E3094" t="s">
        <v>69</v>
      </c>
      <c r="F3094" t="s">
        <v>70</v>
      </c>
      <c r="G3094">
        <v>3036382093408</v>
      </c>
      <c r="H3094">
        <v>30446891</v>
      </c>
      <c r="I3094" t="s">
        <v>71</v>
      </c>
      <c r="J3094">
        <v>170181975</v>
      </c>
      <c r="K3094" t="s">
        <v>72</v>
      </c>
      <c r="L3094" t="s">
        <v>88</v>
      </c>
      <c r="M3094" t="s">
        <v>204</v>
      </c>
      <c r="N3094" t="s">
        <v>205</v>
      </c>
      <c r="O3094" t="s">
        <v>70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166</v>
      </c>
      <c r="V3094" t="s">
        <v>77</v>
      </c>
      <c r="W3094" t="s">
        <v>4299</v>
      </c>
      <c r="X3094" t="s">
        <v>4300</v>
      </c>
      <c r="Y3094" t="s">
        <v>3882</v>
      </c>
      <c r="Z3094">
        <v>33113849678</v>
      </c>
      <c r="AA3094">
        <v>0</v>
      </c>
      <c r="AB3094">
        <v>1</v>
      </c>
      <c r="AC3094">
        <v>0</v>
      </c>
      <c r="AD3094">
        <v>66.78</v>
      </c>
      <c r="AE3094" t="s">
        <v>80</v>
      </c>
      <c r="AF3094">
        <v>0</v>
      </c>
      <c r="AG3094">
        <v>0</v>
      </c>
      <c r="AH3094" t="s">
        <v>70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 t="s">
        <v>70</v>
      </c>
      <c r="AT3094">
        <v>0</v>
      </c>
      <c r="AU3094">
        <v>0</v>
      </c>
      <c r="AV3094">
        <v>108836</v>
      </c>
      <c r="AW3094" t="s">
        <v>4301</v>
      </c>
      <c r="AX3094">
        <v>0</v>
      </c>
      <c r="AY3094" t="s">
        <v>70</v>
      </c>
      <c r="AZ3094" t="s">
        <v>70</v>
      </c>
      <c r="BA3094" t="s">
        <v>70</v>
      </c>
      <c r="BB3094" t="s">
        <v>134</v>
      </c>
      <c r="BC3094" t="s">
        <v>83</v>
      </c>
      <c r="BD3094" t="s">
        <v>84</v>
      </c>
      <c r="BE3094">
        <v>0</v>
      </c>
      <c r="BF3094">
        <v>0</v>
      </c>
      <c r="BG3094">
        <v>0</v>
      </c>
      <c r="BH3094" t="s">
        <v>70</v>
      </c>
      <c r="BI3094" t="s">
        <v>4302</v>
      </c>
      <c r="BJ3094">
        <v>0</v>
      </c>
      <c r="BK3094">
        <v>0</v>
      </c>
      <c r="BL3094">
        <v>0</v>
      </c>
      <c r="BM3094" t="s">
        <v>4303</v>
      </c>
      <c r="BN3094">
        <v>1</v>
      </c>
    </row>
    <row r="3095" spans="1:66" x14ac:dyDescent="0.2">
      <c r="A3095">
        <v>448912706</v>
      </c>
      <c r="B3095" t="s">
        <v>66</v>
      </c>
      <c r="C3095" t="s">
        <v>67</v>
      </c>
      <c r="D3095" t="s">
        <v>68</v>
      </c>
      <c r="E3095" t="s">
        <v>69</v>
      </c>
      <c r="F3095" t="s">
        <v>70</v>
      </c>
      <c r="G3095">
        <v>3036382093409</v>
      </c>
      <c r="H3095">
        <v>30446891</v>
      </c>
      <c r="I3095" t="s">
        <v>71</v>
      </c>
      <c r="J3095">
        <v>170181975</v>
      </c>
      <c r="K3095" t="s">
        <v>72</v>
      </c>
      <c r="L3095" t="s">
        <v>88</v>
      </c>
      <c r="M3095" t="s">
        <v>204</v>
      </c>
      <c r="N3095" t="s">
        <v>205</v>
      </c>
      <c r="O3095" t="s">
        <v>137</v>
      </c>
      <c r="P3095">
        <v>1</v>
      </c>
      <c r="Q3095">
        <v>2880</v>
      </c>
      <c r="R3095">
        <v>2117</v>
      </c>
      <c r="S3095">
        <v>0</v>
      </c>
      <c r="T3095">
        <v>29.5</v>
      </c>
      <c r="U3095" t="s">
        <v>166</v>
      </c>
      <c r="V3095" t="s">
        <v>137</v>
      </c>
      <c r="W3095" t="s">
        <v>4299</v>
      </c>
      <c r="X3095" t="s">
        <v>4300</v>
      </c>
      <c r="Y3095" t="s">
        <v>3882</v>
      </c>
      <c r="Z3095">
        <v>33113849678</v>
      </c>
      <c r="AA3095">
        <v>2880</v>
      </c>
      <c r="AB3095">
        <v>0</v>
      </c>
      <c r="AC3095">
        <v>0</v>
      </c>
      <c r="AD3095">
        <v>0</v>
      </c>
      <c r="AE3095" t="s">
        <v>80</v>
      </c>
      <c r="AF3095">
        <v>0</v>
      </c>
      <c r="AG3095">
        <v>0</v>
      </c>
      <c r="AH3095" t="s">
        <v>70</v>
      </c>
      <c r="AI3095">
        <v>22.08</v>
      </c>
      <c r="AJ3095">
        <v>24.58</v>
      </c>
      <c r="AK3095">
        <v>2.5</v>
      </c>
      <c r="AL3095">
        <v>0</v>
      </c>
      <c r="AM3095">
        <v>0</v>
      </c>
      <c r="AN3095">
        <v>72.17</v>
      </c>
      <c r="AO3095">
        <v>2021.93</v>
      </c>
      <c r="AP3095">
        <v>0</v>
      </c>
      <c r="AQ3095">
        <v>8.4700000000000006</v>
      </c>
      <c r="AR3095">
        <v>0.4</v>
      </c>
      <c r="AS3095" t="s">
        <v>138</v>
      </c>
      <c r="AT3095">
        <v>72.166666666666671</v>
      </c>
      <c r="AU3095">
        <v>14.43</v>
      </c>
      <c r="AV3095">
        <v>108836</v>
      </c>
      <c r="AW3095" t="s">
        <v>4301</v>
      </c>
      <c r="AX3095">
        <v>0</v>
      </c>
      <c r="AY3095" t="s">
        <v>70</v>
      </c>
      <c r="AZ3095" t="s">
        <v>70</v>
      </c>
      <c r="BA3095" t="s">
        <v>70</v>
      </c>
      <c r="BB3095" t="s">
        <v>70</v>
      </c>
      <c r="BC3095" t="s">
        <v>83</v>
      </c>
      <c r="BD3095" t="s">
        <v>84</v>
      </c>
      <c r="BE3095">
        <v>0</v>
      </c>
      <c r="BF3095">
        <v>0</v>
      </c>
      <c r="BG3095">
        <v>0</v>
      </c>
      <c r="BH3095" t="s">
        <v>70</v>
      </c>
      <c r="BI3095" t="s">
        <v>4302</v>
      </c>
      <c r="BJ3095">
        <v>0</v>
      </c>
      <c r="BK3095">
        <v>0</v>
      </c>
      <c r="BL3095">
        <v>0</v>
      </c>
      <c r="BM3095" t="s">
        <v>4303</v>
      </c>
      <c r="BN3095">
        <v>1</v>
      </c>
    </row>
    <row r="3096" spans="1:66" x14ac:dyDescent="0.2">
      <c r="A3096">
        <v>448912706</v>
      </c>
      <c r="B3096" t="s">
        <v>66</v>
      </c>
      <c r="C3096" t="s">
        <v>67</v>
      </c>
      <c r="D3096" t="s">
        <v>68</v>
      </c>
      <c r="E3096" t="s">
        <v>69</v>
      </c>
      <c r="F3096" t="s">
        <v>70</v>
      </c>
      <c r="G3096">
        <v>3036382093410</v>
      </c>
      <c r="H3096">
        <v>30296144</v>
      </c>
      <c r="I3096" t="s">
        <v>71</v>
      </c>
      <c r="J3096">
        <v>170181975</v>
      </c>
      <c r="K3096" t="s">
        <v>72</v>
      </c>
      <c r="L3096" t="s">
        <v>88</v>
      </c>
      <c r="M3096" t="s">
        <v>74</v>
      </c>
      <c r="N3096" t="s">
        <v>89</v>
      </c>
      <c r="O3096" t="s">
        <v>70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90</v>
      </c>
      <c r="V3096" t="s">
        <v>77</v>
      </c>
      <c r="W3096" t="s">
        <v>4304</v>
      </c>
      <c r="X3096" t="s">
        <v>4305</v>
      </c>
      <c r="Y3096" t="s">
        <v>3882</v>
      </c>
      <c r="Z3096">
        <v>34813665529</v>
      </c>
      <c r="AA3096">
        <v>0</v>
      </c>
      <c r="AB3096">
        <v>1</v>
      </c>
      <c r="AC3096">
        <v>0</v>
      </c>
      <c r="AD3096">
        <v>94.79</v>
      </c>
      <c r="AE3096" t="s">
        <v>80</v>
      </c>
      <c r="AF3096">
        <v>0</v>
      </c>
      <c r="AG3096">
        <v>0</v>
      </c>
      <c r="AH3096" t="s">
        <v>70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 t="s">
        <v>70</v>
      </c>
      <c r="AT3096">
        <v>0</v>
      </c>
      <c r="AU3096">
        <v>0</v>
      </c>
      <c r="AV3096">
        <v>121870</v>
      </c>
      <c r="AW3096" t="s">
        <v>4306</v>
      </c>
      <c r="AX3096">
        <v>0</v>
      </c>
      <c r="AY3096" t="s">
        <v>70</v>
      </c>
      <c r="AZ3096" t="s">
        <v>70</v>
      </c>
      <c r="BA3096" t="s">
        <v>70</v>
      </c>
      <c r="BB3096" t="s">
        <v>82</v>
      </c>
      <c r="BC3096" t="s">
        <v>83</v>
      </c>
      <c r="BD3096" t="s">
        <v>84</v>
      </c>
      <c r="BE3096">
        <v>0</v>
      </c>
      <c r="BF3096">
        <v>0</v>
      </c>
      <c r="BG3096">
        <v>0</v>
      </c>
      <c r="BH3096" t="s">
        <v>70</v>
      </c>
      <c r="BI3096" t="s">
        <v>4307</v>
      </c>
      <c r="BJ3096">
        <v>0</v>
      </c>
      <c r="BK3096">
        <v>0</v>
      </c>
      <c r="BL3096">
        <v>0</v>
      </c>
      <c r="BM3096" t="s">
        <v>3350</v>
      </c>
      <c r="BN3096">
        <v>1</v>
      </c>
    </row>
    <row r="3097" spans="1:66" x14ac:dyDescent="0.2">
      <c r="A3097">
        <v>448912706</v>
      </c>
      <c r="B3097" t="s">
        <v>66</v>
      </c>
      <c r="C3097" t="s">
        <v>67</v>
      </c>
      <c r="D3097" t="s">
        <v>68</v>
      </c>
      <c r="E3097" t="s">
        <v>69</v>
      </c>
      <c r="F3097" t="s">
        <v>70</v>
      </c>
      <c r="G3097">
        <v>3036382093411</v>
      </c>
      <c r="H3097">
        <v>30296144</v>
      </c>
      <c r="I3097" t="s">
        <v>71</v>
      </c>
      <c r="J3097">
        <v>170181975</v>
      </c>
      <c r="K3097" t="s">
        <v>72</v>
      </c>
      <c r="L3097" t="s">
        <v>88</v>
      </c>
      <c r="M3097" t="s">
        <v>74</v>
      </c>
      <c r="N3097" t="s">
        <v>89</v>
      </c>
      <c r="O3097" t="s">
        <v>70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90</v>
      </c>
      <c r="V3097" t="s">
        <v>77</v>
      </c>
      <c r="W3097" t="s">
        <v>4304</v>
      </c>
      <c r="X3097" t="s">
        <v>4305</v>
      </c>
      <c r="Y3097" t="s">
        <v>3882</v>
      </c>
      <c r="Z3097">
        <v>34813665529</v>
      </c>
      <c r="AA3097">
        <v>0</v>
      </c>
      <c r="AB3097">
        <v>0</v>
      </c>
      <c r="AC3097">
        <v>1</v>
      </c>
      <c r="AD3097">
        <v>50</v>
      </c>
      <c r="AE3097" t="s">
        <v>80</v>
      </c>
      <c r="AF3097">
        <v>0</v>
      </c>
      <c r="AG3097">
        <v>0</v>
      </c>
      <c r="AH3097" t="s">
        <v>70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 t="s">
        <v>70</v>
      </c>
      <c r="AT3097">
        <v>0</v>
      </c>
      <c r="AU3097">
        <v>0</v>
      </c>
      <c r="AV3097">
        <v>121870</v>
      </c>
      <c r="AW3097" t="s">
        <v>4306</v>
      </c>
      <c r="AX3097">
        <v>0</v>
      </c>
      <c r="AY3097" t="s">
        <v>70</v>
      </c>
      <c r="AZ3097" t="s">
        <v>70</v>
      </c>
      <c r="BA3097" t="s">
        <v>70</v>
      </c>
      <c r="BB3097" t="s">
        <v>87</v>
      </c>
      <c r="BC3097" t="s">
        <v>83</v>
      </c>
      <c r="BD3097" t="s">
        <v>84</v>
      </c>
      <c r="BE3097">
        <v>0</v>
      </c>
      <c r="BF3097">
        <v>0</v>
      </c>
      <c r="BG3097">
        <v>0</v>
      </c>
      <c r="BH3097" t="s">
        <v>70</v>
      </c>
      <c r="BI3097" t="s">
        <v>4307</v>
      </c>
      <c r="BJ3097">
        <v>0</v>
      </c>
      <c r="BK3097">
        <v>0</v>
      </c>
      <c r="BL3097">
        <v>0</v>
      </c>
      <c r="BM3097" t="s">
        <v>3350</v>
      </c>
      <c r="BN3097">
        <v>1</v>
      </c>
    </row>
    <row r="3098" spans="1:66" x14ac:dyDescent="0.2">
      <c r="A3098">
        <v>448912706</v>
      </c>
      <c r="B3098" t="s">
        <v>66</v>
      </c>
      <c r="C3098" t="s">
        <v>67</v>
      </c>
      <c r="D3098" t="s">
        <v>68</v>
      </c>
      <c r="E3098" t="s">
        <v>69</v>
      </c>
      <c r="F3098" t="s">
        <v>70</v>
      </c>
      <c r="G3098">
        <v>3036382093412</v>
      </c>
      <c r="H3098">
        <v>30270450</v>
      </c>
      <c r="I3098" t="s">
        <v>71</v>
      </c>
      <c r="J3098">
        <v>170181975</v>
      </c>
      <c r="K3098" t="s">
        <v>72</v>
      </c>
      <c r="L3098" t="s">
        <v>88</v>
      </c>
      <c r="M3098" t="s">
        <v>74</v>
      </c>
      <c r="N3098" t="s">
        <v>89</v>
      </c>
      <c r="O3098" t="s">
        <v>70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90</v>
      </c>
      <c r="V3098" t="s">
        <v>77</v>
      </c>
      <c r="W3098" t="s">
        <v>4308</v>
      </c>
      <c r="X3098" t="s">
        <v>4309</v>
      </c>
      <c r="Y3098" t="s">
        <v>3882</v>
      </c>
      <c r="Z3098">
        <v>35215099772</v>
      </c>
      <c r="AA3098">
        <v>0</v>
      </c>
      <c r="AB3098">
        <v>1</v>
      </c>
      <c r="AC3098">
        <v>0</v>
      </c>
      <c r="AD3098">
        <v>73.25</v>
      </c>
      <c r="AE3098" t="s">
        <v>80</v>
      </c>
      <c r="AF3098">
        <v>0</v>
      </c>
      <c r="AG3098">
        <v>0</v>
      </c>
      <c r="AH3098" t="s">
        <v>70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 t="s">
        <v>70</v>
      </c>
      <c r="AT3098">
        <v>0</v>
      </c>
      <c r="AU3098">
        <v>0</v>
      </c>
      <c r="AV3098">
        <v>152192</v>
      </c>
      <c r="AW3098" t="s">
        <v>4310</v>
      </c>
      <c r="AX3098">
        <v>0</v>
      </c>
      <c r="AY3098" t="s">
        <v>70</v>
      </c>
      <c r="AZ3098" t="s">
        <v>70</v>
      </c>
      <c r="BA3098" t="s">
        <v>70</v>
      </c>
      <c r="BB3098" t="s">
        <v>82</v>
      </c>
      <c r="BC3098" t="s">
        <v>83</v>
      </c>
      <c r="BD3098" t="s">
        <v>84</v>
      </c>
      <c r="BE3098">
        <v>0</v>
      </c>
      <c r="BF3098">
        <v>0</v>
      </c>
      <c r="BG3098">
        <v>0</v>
      </c>
      <c r="BH3098" t="s">
        <v>70</v>
      </c>
      <c r="BI3098" t="s">
        <v>4311</v>
      </c>
      <c r="BJ3098">
        <v>0</v>
      </c>
      <c r="BK3098">
        <v>0</v>
      </c>
      <c r="BL3098">
        <v>0</v>
      </c>
      <c r="BM3098" t="s">
        <v>4312</v>
      </c>
      <c r="BN3098">
        <v>1</v>
      </c>
    </row>
    <row r="3099" spans="1:66" x14ac:dyDescent="0.2">
      <c r="A3099">
        <v>448912706</v>
      </c>
      <c r="B3099" t="s">
        <v>66</v>
      </c>
      <c r="C3099" t="s">
        <v>67</v>
      </c>
      <c r="D3099" t="s">
        <v>68</v>
      </c>
      <c r="E3099" t="s">
        <v>69</v>
      </c>
      <c r="F3099" t="s">
        <v>70</v>
      </c>
      <c r="G3099">
        <v>3036382093413</v>
      </c>
      <c r="H3099">
        <v>30270450</v>
      </c>
      <c r="I3099" t="s">
        <v>71</v>
      </c>
      <c r="J3099">
        <v>170181975</v>
      </c>
      <c r="K3099" t="s">
        <v>72</v>
      </c>
      <c r="L3099" t="s">
        <v>88</v>
      </c>
      <c r="M3099" t="s">
        <v>74</v>
      </c>
      <c r="N3099" t="s">
        <v>89</v>
      </c>
      <c r="O3099" t="s">
        <v>70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90</v>
      </c>
      <c r="V3099" t="s">
        <v>77</v>
      </c>
      <c r="W3099" t="s">
        <v>4308</v>
      </c>
      <c r="X3099" t="s">
        <v>4309</v>
      </c>
      <c r="Y3099" t="s">
        <v>3882</v>
      </c>
      <c r="Z3099">
        <v>35215099772</v>
      </c>
      <c r="AA3099">
        <v>0</v>
      </c>
      <c r="AB3099">
        <v>0</v>
      </c>
      <c r="AC3099">
        <v>1</v>
      </c>
      <c r="AD3099">
        <v>50</v>
      </c>
      <c r="AE3099" t="s">
        <v>80</v>
      </c>
      <c r="AF3099">
        <v>0</v>
      </c>
      <c r="AG3099">
        <v>0</v>
      </c>
      <c r="AH3099" t="s">
        <v>70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 t="s">
        <v>70</v>
      </c>
      <c r="AT3099">
        <v>0</v>
      </c>
      <c r="AU3099">
        <v>0</v>
      </c>
      <c r="AV3099">
        <v>152192</v>
      </c>
      <c r="AW3099" t="s">
        <v>4310</v>
      </c>
      <c r="AX3099">
        <v>0</v>
      </c>
      <c r="AY3099" t="s">
        <v>70</v>
      </c>
      <c r="AZ3099" t="s">
        <v>70</v>
      </c>
      <c r="BA3099" t="s">
        <v>70</v>
      </c>
      <c r="BB3099" t="s">
        <v>87</v>
      </c>
      <c r="BC3099" t="s">
        <v>83</v>
      </c>
      <c r="BD3099" t="s">
        <v>84</v>
      </c>
      <c r="BE3099">
        <v>0</v>
      </c>
      <c r="BF3099">
        <v>0</v>
      </c>
      <c r="BG3099">
        <v>0</v>
      </c>
      <c r="BH3099" t="s">
        <v>70</v>
      </c>
      <c r="BI3099" t="s">
        <v>4311</v>
      </c>
      <c r="BJ3099">
        <v>0</v>
      </c>
      <c r="BK3099">
        <v>0</v>
      </c>
      <c r="BL3099">
        <v>0</v>
      </c>
      <c r="BM3099" t="s">
        <v>4312</v>
      </c>
      <c r="BN3099">
        <v>1</v>
      </c>
    </row>
    <row r="3100" spans="1:66" x14ac:dyDescent="0.2">
      <c r="A3100">
        <v>448912706</v>
      </c>
      <c r="B3100" t="s">
        <v>66</v>
      </c>
      <c r="C3100" t="s">
        <v>67</v>
      </c>
      <c r="D3100" t="s">
        <v>68</v>
      </c>
      <c r="E3100" t="s">
        <v>69</v>
      </c>
      <c r="F3100" t="s">
        <v>70</v>
      </c>
      <c r="G3100">
        <v>3036382093414</v>
      </c>
      <c r="H3100">
        <v>30296144</v>
      </c>
      <c r="I3100" t="s">
        <v>71</v>
      </c>
      <c r="J3100">
        <v>170181975</v>
      </c>
      <c r="K3100" t="s">
        <v>72</v>
      </c>
      <c r="L3100" t="s">
        <v>88</v>
      </c>
      <c r="M3100" t="s">
        <v>304</v>
      </c>
      <c r="N3100" t="s">
        <v>305</v>
      </c>
      <c r="O3100" t="s">
        <v>70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96</v>
      </c>
      <c r="V3100" t="s">
        <v>77</v>
      </c>
      <c r="W3100" t="s">
        <v>4313</v>
      </c>
      <c r="X3100" t="s">
        <v>4314</v>
      </c>
      <c r="Y3100" t="s">
        <v>3882</v>
      </c>
      <c r="Z3100">
        <v>34813665053</v>
      </c>
      <c r="AA3100">
        <v>0</v>
      </c>
      <c r="AB3100">
        <v>1</v>
      </c>
      <c r="AC3100">
        <v>0</v>
      </c>
      <c r="AD3100">
        <v>94.79</v>
      </c>
      <c r="AE3100" t="s">
        <v>80</v>
      </c>
      <c r="AF3100">
        <v>0</v>
      </c>
      <c r="AG3100">
        <v>0</v>
      </c>
      <c r="AH3100" t="s">
        <v>70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 t="s">
        <v>70</v>
      </c>
      <c r="AT3100">
        <v>0</v>
      </c>
      <c r="AU3100">
        <v>0</v>
      </c>
      <c r="AV3100">
        <v>50013175</v>
      </c>
      <c r="AW3100" t="s">
        <v>4315</v>
      </c>
      <c r="AX3100">
        <v>0</v>
      </c>
      <c r="AY3100" t="s">
        <v>70</v>
      </c>
      <c r="AZ3100" t="s">
        <v>70</v>
      </c>
      <c r="BA3100" t="s">
        <v>70</v>
      </c>
      <c r="BB3100" t="s">
        <v>82</v>
      </c>
      <c r="BC3100" t="s">
        <v>83</v>
      </c>
      <c r="BD3100" t="s">
        <v>84</v>
      </c>
      <c r="BE3100">
        <v>0</v>
      </c>
      <c r="BF3100">
        <v>0</v>
      </c>
      <c r="BG3100">
        <v>0</v>
      </c>
      <c r="BH3100" t="s">
        <v>70</v>
      </c>
      <c r="BI3100" t="s">
        <v>4316</v>
      </c>
      <c r="BJ3100">
        <v>0</v>
      </c>
      <c r="BK3100">
        <v>0</v>
      </c>
      <c r="BL3100">
        <v>0</v>
      </c>
      <c r="BM3100" t="s">
        <v>4317</v>
      </c>
      <c r="BN3100">
        <v>1</v>
      </c>
    </row>
    <row r="3101" spans="1:66" x14ac:dyDescent="0.2">
      <c r="A3101">
        <v>448912706</v>
      </c>
      <c r="B3101" t="s">
        <v>66</v>
      </c>
      <c r="C3101" t="s">
        <v>67</v>
      </c>
      <c r="D3101" t="s">
        <v>68</v>
      </c>
      <c r="E3101" t="s">
        <v>69</v>
      </c>
      <c r="F3101" t="s">
        <v>70</v>
      </c>
      <c r="G3101">
        <v>3036382093415</v>
      </c>
      <c r="H3101">
        <v>30296144</v>
      </c>
      <c r="I3101" t="s">
        <v>71</v>
      </c>
      <c r="J3101">
        <v>170181975</v>
      </c>
      <c r="K3101" t="s">
        <v>72</v>
      </c>
      <c r="L3101" t="s">
        <v>88</v>
      </c>
      <c r="M3101" t="s">
        <v>304</v>
      </c>
      <c r="N3101" t="s">
        <v>305</v>
      </c>
      <c r="O3101" t="s">
        <v>70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96</v>
      </c>
      <c r="V3101" t="s">
        <v>77</v>
      </c>
      <c r="W3101" t="s">
        <v>4313</v>
      </c>
      <c r="X3101" t="s">
        <v>4314</v>
      </c>
      <c r="Y3101" t="s">
        <v>3882</v>
      </c>
      <c r="Z3101">
        <v>34813665053</v>
      </c>
      <c r="AA3101">
        <v>0</v>
      </c>
      <c r="AB3101">
        <v>0</v>
      </c>
      <c r="AC3101">
        <v>1</v>
      </c>
      <c r="AD3101">
        <v>50</v>
      </c>
      <c r="AE3101" t="s">
        <v>80</v>
      </c>
      <c r="AF3101">
        <v>0</v>
      </c>
      <c r="AG3101">
        <v>0</v>
      </c>
      <c r="AH3101" t="s">
        <v>70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 t="s">
        <v>70</v>
      </c>
      <c r="AT3101">
        <v>0</v>
      </c>
      <c r="AU3101">
        <v>0</v>
      </c>
      <c r="AV3101">
        <v>50013175</v>
      </c>
      <c r="AW3101" t="s">
        <v>4315</v>
      </c>
      <c r="AX3101">
        <v>0</v>
      </c>
      <c r="AY3101" t="s">
        <v>70</v>
      </c>
      <c r="AZ3101" t="s">
        <v>70</v>
      </c>
      <c r="BA3101" t="s">
        <v>70</v>
      </c>
      <c r="BB3101" t="s">
        <v>87</v>
      </c>
      <c r="BC3101" t="s">
        <v>83</v>
      </c>
      <c r="BD3101" t="s">
        <v>84</v>
      </c>
      <c r="BE3101">
        <v>0</v>
      </c>
      <c r="BF3101">
        <v>0</v>
      </c>
      <c r="BG3101">
        <v>0</v>
      </c>
      <c r="BH3101" t="s">
        <v>70</v>
      </c>
      <c r="BI3101" t="s">
        <v>4316</v>
      </c>
      <c r="BJ3101">
        <v>0</v>
      </c>
      <c r="BK3101">
        <v>0</v>
      </c>
      <c r="BL3101">
        <v>0</v>
      </c>
      <c r="BM3101" t="s">
        <v>4317</v>
      </c>
      <c r="BN3101">
        <v>1</v>
      </c>
    </row>
    <row r="3102" spans="1:66" x14ac:dyDescent="0.2">
      <c r="A3102">
        <v>448912706</v>
      </c>
      <c r="B3102" t="s">
        <v>66</v>
      </c>
      <c r="C3102" t="s">
        <v>67</v>
      </c>
      <c r="D3102" t="s">
        <v>68</v>
      </c>
      <c r="E3102" t="s">
        <v>69</v>
      </c>
      <c r="F3102" t="s">
        <v>70</v>
      </c>
      <c r="G3102">
        <v>3036382093416</v>
      </c>
      <c r="H3102">
        <v>30446891</v>
      </c>
      <c r="I3102" t="s">
        <v>71</v>
      </c>
      <c r="J3102">
        <v>170181975</v>
      </c>
      <c r="K3102" t="s">
        <v>72</v>
      </c>
      <c r="L3102" t="s">
        <v>88</v>
      </c>
      <c r="M3102" t="s">
        <v>94</v>
      </c>
      <c r="N3102" t="s">
        <v>95</v>
      </c>
      <c r="O3102" t="s">
        <v>70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4318</v>
      </c>
      <c r="V3102" t="s">
        <v>77</v>
      </c>
      <c r="W3102" t="s">
        <v>4319</v>
      </c>
      <c r="X3102" t="s">
        <v>4320</v>
      </c>
      <c r="Y3102" t="s">
        <v>3882</v>
      </c>
      <c r="Z3102">
        <v>33113849922</v>
      </c>
      <c r="AA3102">
        <v>0</v>
      </c>
      <c r="AB3102">
        <v>1</v>
      </c>
      <c r="AC3102">
        <v>0</v>
      </c>
      <c r="AD3102">
        <v>66.78</v>
      </c>
      <c r="AE3102" t="s">
        <v>80</v>
      </c>
      <c r="AF3102">
        <v>0</v>
      </c>
      <c r="AG3102">
        <v>0</v>
      </c>
      <c r="AH3102" t="s">
        <v>70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 t="s">
        <v>70</v>
      </c>
      <c r="AT3102">
        <v>0</v>
      </c>
      <c r="AU3102">
        <v>0</v>
      </c>
      <c r="AV3102">
        <v>305653</v>
      </c>
      <c r="AW3102" t="s">
        <v>4293</v>
      </c>
      <c r="AX3102">
        <v>0</v>
      </c>
      <c r="AY3102" t="s">
        <v>70</v>
      </c>
      <c r="AZ3102" t="s">
        <v>70</v>
      </c>
      <c r="BA3102" t="s">
        <v>70</v>
      </c>
      <c r="BB3102" t="s">
        <v>82</v>
      </c>
      <c r="BC3102" t="s">
        <v>83</v>
      </c>
      <c r="BD3102" t="s">
        <v>84</v>
      </c>
      <c r="BE3102">
        <v>0</v>
      </c>
      <c r="BF3102">
        <v>0</v>
      </c>
      <c r="BG3102">
        <v>0</v>
      </c>
      <c r="BH3102" t="s">
        <v>70</v>
      </c>
      <c r="BI3102" t="s">
        <v>4321</v>
      </c>
      <c r="BJ3102">
        <v>0</v>
      </c>
      <c r="BK3102">
        <v>0</v>
      </c>
      <c r="BL3102">
        <v>0</v>
      </c>
      <c r="BM3102" t="s">
        <v>4322</v>
      </c>
      <c r="BN3102">
        <v>1</v>
      </c>
    </row>
    <row r="3103" spans="1:66" x14ac:dyDescent="0.2">
      <c r="A3103">
        <v>448912706</v>
      </c>
      <c r="B3103" t="s">
        <v>66</v>
      </c>
      <c r="C3103" t="s">
        <v>67</v>
      </c>
      <c r="D3103" t="s">
        <v>68</v>
      </c>
      <c r="E3103" t="s">
        <v>69</v>
      </c>
      <c r="F3103" t="s">
        <v>70</v>
      </c>
      <c r="G3103">
        <v>3036382093417</v>
      </c>
      <c r="H3103">
        <v>30446891</v>
      </c>
      <c r="I3103" t="s">
        <v>71</v>
      </c>
      <c r="J3103">
        <v>170181975</v>
      </c>
      <c r="K3103" t="s">
        <v>72</v>
      </c>
      <c r="L3103" t="s">
        <v>88</v>
      </c>
      <c r="M3103" t="s">
        <v>94</v>
      </c>
      <c r="N3103" t="s">
        <v>95</v>
      </c>
      <c r="O3103" t="s">
        <v>70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4318</v>
      </c>
      <c r="V3103" t="s">
        <v>77</v>
      </c>
      <c r="W3103" t="s">
        <v>4319</v>
      </c>
      <c r="X3103" t="s">
        <v>4320</v>
      </c>
      <c r="Y3103" t="s">
        <v>3882</v>
      </c>
      <c r="Z3103">
        <v>33113849922</v>
      </c>
      <c r="AA3103">
        <v>0</v>
      </c>
      <c r="AB3103">
        <v>0</v>
      </c>
      <c r="AC3103">
        <v>1</v>
      </c>
      <c r="AD3103">
        <v>50</v>
      </c>
      <c r="AE3103" t="s">
        <v>80</v>
      </c>
      <c r="AF3103">
        <v>0</v>
      </c>
      <c r="AG3103">
        <v>0</v>
      </c>
      <c r="AH3103" t="s">
        <v>70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 t="s">
        <v>70</v>
      </c>
      <c r="AT3103">
        <v>0</v>
      </c>
      <c r="AU3103">
        <v>0</v>
      </c>
      <c r="AV3103">
        <v>305653</v>
      </c>
      <c r="AW3103" t="s">
        <v>4293</v>
      </c>
      <c r="AX3103">
        <v>0</v>
      </c>
      <c r="AY3103" t="s">
        <v>70</v>
      </c>
      <c r="AZ3103" t="s">
        <v>70</v>
      </c>
      <c r="BA3103" t="s">
        <v>70</v>
      </c>
      <c r="BB3103" t="s">
        <v>87</v>
      </c>
      <c r="BC3103" t="s">
        <v>83</v>
      </c>
      <c r="BD3103" t="s">
        <v>84</v>
      </c>
      <c r="BE3103">
        <v>0</v>
      </c>
      <c r="BF3103">
        <v>0</v>
      </c>
      <c r="BG3103">
        <v>0</v>
      </c>
      <c r="BH3103" t="s">
        <v>70</v>
      </c>
      <c r="BI3103" t="s">
        <v>4321</v>
      </c>
      <c r="BJ3103">
        <v>0</v>
      </c>
      <c r="BK3103">
        <v>0</v>
      </c>
      <c r="BL3103">
        <v>0</v>
      </c>
      <c r="BM3103" t="s">
        <v>4322</v>
      </c>
      <c r="BN3103">
        <v>1</v>
      </c>
    </row>
    <row r="3104" spans="1:66" x14ac:dyDescent="0.2">
      <c r="A3104">
        <v>448912706</v>
      </c>
      <c r="B3104" t="s">
        <v>66</v>
      </c>
      <c r="C3104" t="s">
        <v>67</v>
      </c>
      <c r="D3104" t="s">
        <v>68</v>
      </c>
      <c r="E3104" t="s">
        <v>69</v>
      </c>
      <c r="F3104" t="s">
        <v>70</v>
      </c>
      <c r="G3104">
        <v>3036382093418</v>
      </c>
      <c r="H3104">
        <v>30270450</v>
      </c>
      <c r="I3104" t="s">
        <v>71</v>
      </c>
      <c r="J3104">
        <v>170181975</v>
      </c>
      <c r="K3104" t="s">
        <v>72</v>
      </c>
      <c r="L3104" t="s">
        <v>88</v>
      </c>
      <c r="M3104" t="s">
        <v>311</v>
      </c>
      <c r="N3104" t="s">
        <v>312</v>
      </c>
      <c r="O3104" t="s">
        <v>70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90</v>
      </c>
      <c r="V3104" t="s">
        <v>77</v>
      </c>
      <c r="W3104" t="s">
        <v>4313</v>
      </c>
      <c r="X3104" t="s">
        <v>4323</v>
      </c>
      <c r="Y3104" t="s">
        <v>3882</v>
      </c>
      <c r="Z3104">
        <v>35215099032</v>
      </c>
      <c r="AA3104">
        <v>0</v>
      </c>
      <c r="AB3104">
        <v>1</v>
      </c>
      <c r="AC3104">
        <v>0</v>
      </c>
      <c r="AD3104">
        <v>73.25</v>
      </c>
      <c r="AE3104" t="s">
        <v>80</v>
      </c>
      <c r="AF3104">
        <v>0</v>
      </c>
      <c r="AG3104">
        <v>0</v>
      </c>
      <c r="AH3104" t="s">
        <v>70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 t="s">
        <v>70</v>
      </c>
      <c r="AT3104">
        <v>0</v>
      </c>
      <c r="AU3104">
        <v>0</v>
      </c>
      <c r="AV3104">
        <v>50013175</v>
      </c>
      <c r="AW3104" t="s">
        <v>4315</v>
      </c>
      <c r="AX3104">
        <v>0</v>
      </c>
      <c r="AY3104" t="s">
        <v>70</v>
      </c>
      <c r="AZ3104" t="s">
        <v>70</v>
      </c>
      <c r="BA3104" t="s">
        <v>70</v>
      </c>
      <c r="BB3104" t="s">
        <v>82</v>
      </c>
      <c r="BC3104" t="s">
        <v>83</v>
      </c>
      <c r="BD3104" t="s">
        <v>84</v>
      </c>
      <c r="BE3104">
        <v>0</v>
      </c>
      <c r="BF3104">
        <v>0</v>
      </c>
      <c r="BG3104">
        <v>0</v>
      </c>
      <c r="BH3104" t="s">
        <v>70</v>
      </c>
      <c r="BI3104" t="s">
        <v>4324</v>
      </c>
      <c r="BJ3104">
        <v>0</v>
      </c>
      <c r="BK3104">
        <v>0</v>
      </c>
      <c r="BL3104">
        <v>0</v>
      </c>
      <c r="BM3104" t="s">
        <v>4325</v>
      </c>
      <c r="BN3104">
        <v>1</v>
      </c>
    </row>
    <row r="3105" spans="1:66" x14ac:dyDescent="0.2">
      <c r="A3105">
        <v>448912706</v>
      </c>
      <c r="B3105" t="s">
        <v>66</v>
      </c>
      <c r="C3105" t="s">
        <v>67</v>
      </c>
      <c r="D3105" t="s">
        <v>68</v>
      </c>
      <c r="E3105" t="s">
        <v>69</v>
      </c>
      <c r="F3105" t="s">
        <v>70</v>
      </c>
      <c r="G3105">
        <v>3036382093419</v>
      </c>
      <c r="H3105">
        <v>30270450</v>
      </c>
      <c r="I3105" t="s">
        <v>71</v>
      </c>
      <c r="J3105">
        <v>170181975</v>
      </c>
      <c r="K3105" t="s">
        <v>72</v>
      </c>
      <c r="L3105" t="s">
        <v>88</v>
      </c>
      <c r="M3105" t="s">
        <v>311</v>
      </c>
      <c r="N3105" t="s">
        <v>312</v>
      </c>
      <c r="O3105" t="s">
        <v>70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90</v>
      </c>
      <c r="V3105" t="s">
        <v>77</v>
      </c>
      <c r="W3105" t="s">
        <v>4313</v>
      </c>
      <c r="X3105" t="s">
        <v>4323</v>
      </c>
      <c r="Y3105" t="s">
        <v>3882</v>
      </c>
      <c r="Z3105">
        <v>35215099032</v>
      </c>
      <c r="AA3105">
        <v>0</v>
      </c>
      <c r="AB3105">
        <v>0</v>
      </c>
      <c r="AC3105">
        <v>1</v>
      </c>
      <c r="AD3105">
        <v>50</v>
      </c>
      <c r="AE3105" t="s">
        <v>80</v>
      </c>
      <c r="AF3105">
        <v>0</v>
      </c>
      <c r="AG3105">
        <v>0</v>
      </c>
      <c r="AH3105" t="s">
        <v>70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 t="s">
        <v>70</v>
      </c>
      <c r="AT3105">
        <v>0</v>
      </c>
      <c r="AU3105">
        <v>0</v>
      </c>
      <c r="AV3105">
        <v>50013175</v>
      </c>
      <c r="AW3105" t="s">
        <v>4315</v>
      </c>
      <c r="AX3105">
        <v>0</v>
      </c>
      <c r="AY3105" t="s">
        <v>70</v>
      </c>
      <c r="AZ3105" t="s">
        <v>70</v>
      </c>
      <c r="BA3105" t="s">
        <v>70</v>
      </c>
      <c r="BB3105" t="s">
        <v>87</v>
      </c>
      <c r="BC3105" t="s">
        <v>83</v>
      </c>
      <c r="BD3105" t="s">
        <v>84</v>
      </c>
      <c r="BE3105">
        <v>0</v>
      </c>
      <c r="BF3105">
        <v>0</v>
      </c>
      <c r="BG3105">
        <v>0</v>
      </c>
      <c r="BH3105" t="s">
        <v>70</v>
      </c>
      <c r="BI3105" t="s">
        <v>4324</v>
      </c>
      <c r="BJ3105">
        <v>0</v>
      </c>
      <c r="BK3105">
        <v>0</v>
      </c>
      <c r="BL3105">
        <v>0</v>
      </c>
      <c r="BM3105" t="s">
        <v>4325</v>
      </c>
      <c r="BN3105">
        <v>1</v>
      </c>
    </row>
    <row r="3106" spans="1:66" x14ac:dyDescent="0.2">
      <c r="A3106">
        <v>448912706</v>
      </c>
      <c r="B3106" t="s">
        <v>66</v>
      </c>
      <c r="C3106" t="s">
        <v>67</v>
      </c>
      <c r="D3106" t="s">
        <v>68</v>
      </c>
      <c r="E3106" t="s">
        <v>69</v>
      </c>
      <c r="F3106" t="s">
        <v>70</v>
      </c>
      <c r="G3106">
        <v>3036382093420</v>
      </c>
      <c r="H3106">
        <v>30296144</v>
      </c>
      <c r="I3106" t="s">
        <v>71</v>
      </c>
      <c r="J3106">
        <v>174824033</v>
      </c>
      <c r="K3106" t="s">
        <v>72</v>
      </c>
      <c r="L3106" t="s">
        <v>212</v>
      </c>
      <c r="M3106" t="s">
        <v>74</v>
      </c>
      <c r="N3106" t="s">
        <v>672</v>
      </c>
      <c r="O3106" t="s">
        <v>70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96</v>
      </c>
      <c r="V3106" t="s">
        <v>77</v>
      </c>
      <c r="W3106" t="s">
        <v>4326</v>
      </c>
      <c r="X3106" t="s">
        <v>4327</v>
      </c>
      <c r="Y3106" t="s">
        <v>3882</v>
      </c>
      <c r="Z3106">
        <v>34734901572</v>
      </c>
      <c r="AA3106">
        <v>0</v>
      </c>
      <c r="AB3106">
        <v>1</v>
      </c>
      <c r="AC3106">
        <v>0</v>
      </c>
      <c r="AD3106">
        <v>106.59</v>
      </c>
      <c r="AE3106" t="s">
        <v>80</v>
      </c>
      <c r="AF3106">
        <v>0</v>
      </c>
      <c r="AG3106">
        <v>0</v>
      </c>
      <c r="AH3106" t="s">
        <v>70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 t="s">
        <v>70</v>
      </c>
      <c r="AT3106">
        <v>0</v>
      </c>
      <c r="AU3106">
        <v>0</v>
      </c>
      <c r="AV3106">
        <v>50014517</v>
      </c>
      <c r="AW3106" t="s">
        <v>4328</v>
      </c>
      <c r="AX3106">
        <v>0</v>
      </c>
      <c r="AY3106" t="s">
        <v>70</v>
      </c>
      <c r="AZ3106" t="s">
        <v>70</v>
      </c>
      <c r="BA3106" t="s">
        <v>70</v>
      </c>
      <c r="BB3106" t="s">
        <v>134</v>
      </c>
      <c r="BC3106" t="s">
        <v>83</v>
      </c>
      <c r="BD3106" t="s">
        <v>84</v>
      </c>
      <c r="BE3106">
        <v>0</v>
      </c>
      <c r="BF3106">
        <v>0</v>
      </c>
      <c r="BG3106">
        <v>0</v>
      </c>
      <c r="BH3106" t="s">
        <v>70</v>
      </c>
      <c r="BI3106" t="s">
        <v>4329</v>
      </c>
      <c r="BJ3106">
        <v>0</v>
      </c>
      <c r="BK3106">
        <v>0</v>
      </c>
      <c r="BL3106">
        <v>0</v>
      </c>
      <c r="BM3106" t="s">
        <v>4330</v>
      </c>
      <c r="BN3106">
        <v>1</v>
      </c>
    </row>
    <row r="3107" spans="1:66" x14ac:dyDescent="0.2">
      <c r="A3107">
        <v>448912706</v>
      </c>
      <c r="B3107" t="s">
        <v>66</v>
      </c>
      <c r="C3107" t="s">
        <v>67</v>
      </c>
      <c r="D3107" t="s">
        <v>68</v>
      </c>
      <c r="E3107" t="s">
        <v>69</v>
      </c>
      <c r="F3107" t="s">
        <v>70</v>
      </c>
      <c r="G3107">
        <v>3036382093421</v>
      </c>
      <c r="H3107">
        <v>30296144</v>
      </c>
      <c r="I3107" t="s">
        <v>71</v>
      </c>
      <c r="J3107">
        <v>174824033</v>
      </c>
      <c r="K3107" t="s">
        <v>72</v>
      </c>
      <c r="L3107" t="s">
        <v>212</v>
      </c>
      <c r="M3107" t="s">
        <v>74</v>
      </c>
      <c r="N3107" t="s">
        <v>672</v>
      </c>
      <c r="O3107" t="s">
        <v>137</v>
      </c>
      <c r="P3107">
        <v>1</v>
      </c>
      <c r="Q3107">
        <v>2760</v>
      </c>
      <c r="R3107">
        <v>2028</v>
      </c>
      <c r="S3107">
        <v>0</v>
      </c>
      <c r="T3107">
        <v>29.5</v>
      </c>
      <c r="U3107" t="s">
        <v>96</v>
      </c>
      <c r="V3107" t="s">
        <v>137</v>
      </c>
      <c r="W3107" t="s">
        <v>4326</v>
      </c>
      <c r="X3107" t="s">
        <v>4327</v>
      </c>
      <c r="Y3107" t="s">
        <v>3882</v>
      </c>
      <c r="Z3107">
        <v>34734901572</v>
      </c>
      <c r="AA3107">
        <v>2760</v>
      </c>
      <c r="AB3107">
        <v>0</v>
      </c>
      <c r="AC3107">
        <v>0</v>
      </c>
      <c r="AD3107">
        <v>0</v>
      </c>
      <c r="AE3107" t="s">
        <v>80</v>
      </c>
      <c r="AF3107">
        <v>0</v>
      </c>
      <c r="AG3107">
        <v>0</v>
      </c>
      <c r="AH3107" t="s">
        <v>70</v>
      </c>
      <c r="AI3107">
        <v>22.1</v>
      </c>
      <c r="AJ3107">
        <v>24.58</v>
      </c>
      <c r="AK3107">
        <v>2.48</v>
      </c>
      <c r="AL3107">
        <v>0</v>
      </c>
      <c r="AM3107">
        <v>0</v>
      </c>
      <c r="AN3107">
        <v>68.5</v>
      </c>
      <c r="AO3107">
        <v>1907.26</v>
      </c>
      <c r="AP3107">
        <v>0</v>
      </c>
      <c r="AQ3107">
        <v>38.54</v>
      </c>
      <c r="AR3107">
        <v>1.9</v>
      </c>
      <c r="AS3107" t="s">
        <v>138</v>
      </c>
      <c r="AT3107">
        <v>68.5</v>
      </c>
      <c r="AU3107">
        <v>13.7</v>
      </c>
      <c r="AV3107">
        <v>50014517</v>
      </c>
      <c r="AW3107" t="s">
        <v>4328</v>
      </c>
      <c r="AX3107">
        <v>0</v>
      </c>
      <c r="AY3107" t="s">
        <v>70</v>
      </c>
      <c r="AZ3107" t="s">
        <v>70</v>
      </c>
      <c r="BA3107" t="s">
        <v>70</v>
      </c>
      <c r="BB3107" t="s">
        <v>70</v>
      </c>
      <c r="BC3107" t="s">
        <v>83</v>
      </c>
      <c r="BD3107" t="s">
        <v>84</v>
      </c>
      <c r="BE3107">
        <v>0</v>
      </c>
      <c r="BF3107">
        <v>0</v>
      </c>
      <c r="BG3107">
        <v>0</v>
      </c>
      <c r="BH3107" t="s">
        <v>70</v>
      </c>
      <c r="BI3107" t="s">
        <v>4329</v>
      </c>
      <c r="BJ3107">
        <v>0</v>
      </c>
      <c r="BK3107">
        <v>0</v>
      </c>
      <c r="BL3107">
        <v>0</v>
      </c>
      <c r="BM3107" t="s">
        <v>4330</v>
      </c>
      <c r="BN3107">
        <v>1</v>
      </c>
    </row>
    <row r="3108" spans="1:66" x14ac:dyDescent="0.2">
      <c r="A3108">
        <v>448912706</v>
      </c>
      <c r="B3108" t="s">
        <v>66</v>
      </c>
      <c r="C3108" t="s">
        <v>67</v>
      </c>
      <c r="D3108" t="s">
        <v>68</v>
      </c>
      <c r="E3108" t="s">
        <v>69</v>
      </c>
      <c r="F3108" t="s">
        <v>70</v>
      </c>
      <c r="G3108">
        <v>3036382093422</v>
      </c>
      <c r="H3108">
        <v>30270450</v>
      </c>
      <c r="I3108" t="s">
        <v>71</v>
      </c>
      <c r="J3108">
        <v>170181975</v>
      </c>
      <c r="K3108" t="s">
        <v>72</v>
      </c>
      <c r="L3108" t="s">
        <v>88</v>
      </c>
      <c r="M3108" t="s">
        <v>74</v>
      </c>
      <c r="N3108" t="s">
        <v>89</v>
      </c>
      <c r="O3108" t="s">
        <v>70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76</v>
      </c>
      <c r="V3108" t="s">
        <v>77</v>
      </c>
      <c r="W3108" t="s">
        <v>4167</v>
      </c>
      <c r="X3108" t="s">
        <v>4331</v>
      </c>
      <c r="Y3108" t="s">
        <v>3882</v>
      </c>
      <c r="Z3108">
        <v>35215099832</v>
      </c>
      <c r="AA3108">
        <v>0</v>
      </c>
      <c r="AB3108">
        <v>1</v>
      </c>
      <c r="AC3108">
        <v>0</v>
      </c>
      <c r="AD3108">
        <v>73.25</v>
      </c>
      <c r="AE3108" t="s">
        <v>80</v>
      </c>
      <c r="AF3108">
        <v>0</v>
      </c>
      <c r="AG3108">
        <v>0</v>
      </c>
      <c r="AH3108" t="s">
        <v>70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 t="s">
        <v>70</v>
      </c>
      <c r="AT3108">
        <v>0</v>
      </c>
      <c r="AU3108">
        <v>0</v>
      </c>
      <c r="AV3108">
        <v>50059130</v>
      </c>
      <c r="AW3108" t="s">
        <v>4169</v>
      </c>
      <c r="AX3108">
        <v>0</v>
      </c>
      <c r="AY3108" t="s">
        <v>70</v>
      </c>
      <c r="AZ3108" t="s">
        <v>70</v>
      </c>
      <c r="BA3108" t="s">
        <v>70</v>
      </c>
      <c r="BB3108" t="s">
        <v>82</v>
      </c>
      <c r="BC3108" t="s">
        <v>83</v>
      </c>
      <c r="BD3108" t="s">
        <v>84</v>
      </c>
      <c r="BE3108">
        <v>0</v>
      </c>
      <c r="BF3108">
        <v>0</v>
      </c>
      <c r="BG3108">
        <v>0</v>
      </c>
      <c r="BH3108" t="s">
        <v>70</v>
      </c>
      <c r="BI3108" t="s">
        <v>4332</v>
      </c>
      <c r="BJ3108">
        <v>0</v>
      </c>
      <c r="BK3108">
        <v>0</v>
      </c>
      <c r="BL3108">
        <v>0</v>
      </c>
      <c r="BM3108" t="s">
        <v>4333</v>
      </c>
      <c r="BN3108">
        <v>1</v>
      </c>
    </row>
    <row r="3109" spans="1:66" x14ac:dyDescent="0.2">
      <c r="A3109">
        <v>448912706</v>
      </c>
      <c r="B3109" t="s">
        <v>66</v>
      </c>
      <c r="C3109" t="s">
        <v>67</v>
      </c>
      <c r="D3109" t="s">
        <v>68</v>
      </c>
      <c r="E3109" t="s">
        <v>69</v>
      </c>
      <c r="F3109" t="s">
        <v>70</v>
      </c>
      <c r="G3109">
        <v>3036382093423</v>
      </c>
      <c r="H3109">
        <v>30270450</v>
      </c>
      <c r="I3109" t="s">
        <v>71</v>
      </c>
      <c r="J3109">
        <v>170181975</v>
      </c>
      <c r="K3109" t="s">
        <v>72</v>
      </c>
      <c r="L3109" t="s">
        <v>88</v>
      </c>
      <c r="M3109" t="s">
        <v>74</v>
      </c>
      <c r="N3109" t="s">
        <v>89</v>
      </c>
      <c r="O3109" t="s">
        <v>70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76</v>
      </c>
      <c r="V3109" t="s">
        <v>77</v>
      </c>
      <c r="W3109" t="s">
        <v>4167</v>
      </c>
      <c r="X3109" t="s">
        <v>4331</v>
      </c>
      <c r="Y3109" t="s">
        <v>3882</v>
      </c>
      <c r="Z3109">
        <v>35215099832</v>
      </c>
      <c r="AA3109">
        <v>0</v>
      </c>
      <c r="AB3109">
        <v>0</v>
      </c>
      <c r="AC3109">
        <v>1</v>
      </c>
      <c r="AD3109">
        <v>50</v>
      </c>
      <c r="AE3109" t="s">
        <v>80</v>
      </c>
      <c r="AF3109">
        <v>0</v>
      </c>
      <c r="AG3109">
        <v>0</v>
      </c>
      <c r="AH3109" t="s">
        <v>70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 t="s">
        <v>70</v>
      </c>
      <c r="AT3109">
        <v>0</v>
      </c>
      <c r="AU3109">
        <v>0</v>
      </c>
      <c r="AV3109">
        <v>50059130</v>
      </c>
      <c r="AW3109" t="s">
        <v>4169</v>
      </c>
      <c r="AX3109">
        <v>0</v>
      </c>
      <c r="AY3109" t="s">
        <v>70</v>
      </c>
      <c r="AZ3109" t="s">
        <v>70</v>
      </c>
      <c r="BA3109" t="s">
        <v>70</v>
      </c>
      <c r="BB3109" t="s">
        <v>87</v>
      </c>
      <c r="BC3109" t="s">
        <v>83</v>
      </c>
      <c r="BD3109" t="s">
        <v>84</v>
      </c>
      <c r="BE3109">
        <v>0</v>
      </c>
      <c r="BF3109">
        <v>0</v>
      </c>
      <c r="BG3109">
        <v>0</v>
      </c>
      <c r="BH3109" t="s">
        <v>70</v>
      </c>
      <c r="BI3109" t="s">
        <v>4332</v>
      </c>
      <c r="BJ3109">
        <v>0</v>
      </c>
      <c r="BK3109">
        <v>0</v>
      </c>
      <c r="BL3109">
        <v>0</v>
      </c>
      <c r="BM3109" t="s">
        <v>4333</v>
      </c>
      <c r="BN3109">
        <v>1</v>
      </c>
    </row>
    <row r="3110" spans="1:66" x14ac:dyDescent="0.2">
      <c r="A3110">
        <v>448912706</v>
      </c>
      <c r="B3110" t="s">
        <v>66</v>
      </c>
      <c r="C3110" t="s">
        <v>67</v>
      </c>
      <c r="D3110" t="s">
        <v>68</v>
      </c>
      <c r="E3110" t="s">
        <v>69</v>
      </c>
      <c r="F3110" t="s">
        <v>70</v>
      </c>
      <c r="G3110">
        <v>3036382093424</v>
      </c>
      <c r="H3110">
        <v>30296128</v>
      </c>
      <c r="I3110" t="s">
        <v>71</v>
      </c>
      <c r="J3110">
        <v>170181975</v>
      </c>
      <c r="K3110" t="s">
        <v>72</v>
      </c>
      <c r="L3110" t="s">
        <v>88</v>
      </c>
      <c r="M3110" t="s">
        <v>304</v>
      </c>
      <c r="N3110" t="s">
        <v>305</v>
      </c>
      <c r="O3110" t="s">
        <v>70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177</v>
      </c>
      <c r="V3110" t="s">
        <v>77</v>
      </c>
      <c r="W3110" t="s">
        <v>4334</v>
      </c>
      <c r="X3110" t="s">
        <v>4335</v>
      </c>
      <c r="Y3110" t="s">
        <v>3882</v>
      </c>
      <c r="Z3110">
        <v>36460740489</v>
      </c>
      <c r="AA3110">
        <v>0</v>
      </c>
      <c r="AB3110">
        <v>1</v>
      </c>
      <c r="AC3110">
        <v>0</v>
      </c>
      <c r="AD3110">
        <v>71.09</v>
      </c>
      <c r="AE3110" t="s">
        <v>80</v>
      </c>
      <c r="AF3110">
        <v>0</v>
      </c>
      <c r="AG3110">
        <v>0</v>
      </c>
      <c r="AH3110" t="s">
        <v>70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 t="s">
        <v>70</v>
      </c>
      <c r="AT3110">
        <v>0</v>
      </c>
      <c r="AU3110">
        <v>0</v>
      </c>
      <c r="AV3110">
        <v>50007607</v>
      </c>
      <c r="AW3110" t="s">
        <v>4336</v>
      </c>
      <c r="AX3110">
        <v>0</v>
      </c>
      <c r="AY3110" t="s">
        <v>70</v>
      </c>
      <c r="AZ3110" t="s">
        <v>70</v>
      </c>
      <c r="BA3110" t="s">
        <v>70</v>
      </c>
      <c r="BB3110" t="s">
        <v>82</v>
      </c>
      <c r="BC3110" t="s">
        <v>83</v>
      </c>
      <c r="BD3110" t="s">
        <v>84</v>
      </c>
      <c r="BE3110">
        <v>0</v>
      </c>
      <c r="BF3110">
        <v>0</v>
      </c>
      <c r="BG3110">
        <v>0</v>
      </c>
      <c r="BH3110" t="s">
        <v>70</v>
      </c>
      <c r="BI3110" t="s">
        <v>4337</v>
      </c>
      <c r="BJ3110">
        <v>0</v>
      </c>
      <c r="BK3110">
        <v>0</v>
      </c>
      <c r="BL3110">
        <v>0</v>
      </c>
      <c r="BM3110" t="s">
        <v>4338</v>
      </c>
      <c r="BN3110">
        <v>1</v>
      </c>
    </row>
    <row r="3111" spans="1:66" x14ac:dyDescent="0.2">
      <c r="A3111">
        <v>448912706</v>
      </c>
      <c r="B3111" t="s">
        <v>66</v>
      </c>
      <c r="C3111" t="s">
        <v>67</v>
      </c>
      <c r="D3111" t="s">
        <v>68</v>
      </c>
      <c r="E3111" t="s">
        <v>69</v>
      </c>
      <c r="F3111" t="s">
        <v>70</v>
      </c>
      <c r="G3111">
        <v>3036382093425</v>
      </c>
      <c r="H3111">
        <v>30296128</v>
      </c>
      <c r="I3111" t="s">
        <v>71</v>
      </c>
      <c r="J3111">
        <v>170181975</v>
      </c>
      <c r="K3111" t="s">
        <v>72</v>
      </c>
      <c r="L3111" t="s">
        <v>88</v>
      </c>
      <c r="M3111" t="s">
        <v>304</v>
      </c>
      <c r="N3111" t="s">
        <v>305</v>
      </c>
      <c r="O3111" t="s">
        <v>70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177</v>
      </c>
      <c r="V3111" t="s">
        <v>77</v>
      </c>
      <c r="W3111" t="s">
        <v>4334</v>
      </c>
      <c r="X3111" t="s">
        <v>4335</v>
      </c>
      <c r="Y3111" t="s">
        <v>3882</v>
      </c>
      <c r="Z3111">
        <v>36460740489</v>
      </c>
      <c r="AA3111">
        <v>0</v>
      </c>
      <c r="AB3111">
        <v>0</v>
      </c>
      <c r="AC3111">
        <v>1</v>
      </c>
      <c r="AD3111">
        <v>50</v>
      </c>
      <c r="AE3111" t="s">
        <v>80</v>
      </c>
      <c r="AF3111">
        <v>0</v>
      </c>
      <c r="AG3111">
        <v>0</v>
      </c>
      <c r="AH3111" t="s">
        <v>70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 t="s">
        <v>70</v>
      </c>
      <c r="AT3111">
        <v>0</v>
      </c>
      <c r="AU3111">
        <v>0</v>
      </c>
      <c r="AV3111">
        <v>50007607</v>
      </c>
      <c r="AW3111" t="s">
        <v>4336</v>
      </c>
      <c r="AX3111">
        <v>0</v>
      </c>
      <c r="AY3111" t="s">
        <v>70</v>
      </c>
      <c r="AZ3111" t="s">
        <v>70</v>
      </c>
      <c r="BA3111" t="s">
        <v>70</v>
      </c>
      <c r="BB3111" t="s">
        <v>87</v>
      </c>
      <c r="BC3111" t="s">
        <v>83</v>
      </c>
      <c r="BD3111" t="s">
        <v>84</v>
      </c>
      <c r="BE3111">
        <v>0</v>
      </c>
      <c r="BF3111">
        <v>0</v>
      </c>
      <c r="BG3111">
        <v>0</v>
      </c>
      <c r="BH3111" t="s">
        <v>70</v>
      </c>
      <c r="BI3111" t="s">
        <v>4337</v>
      </c>
      <c r="BJ3111">
        <v>0</v>
      </c>
      <c r="BK3111">
        <v>0</v>
      </c>
      <c r="BL3111">
        <v>0</v>
      </c>
      <c r="BM3111" t="s">
        <v>4338</v>
      </c>
      <c r="BN3111">
        <v>1</v>
      </c>
    </row>
    <row r="3112" spans="1:66" x14ac:dyDescent="0.2">
      <c r="A3112">
        <v>448912706</v>
      </c>
      <c r="B3112" t="s">
        <v>66</v>
      </c>
      <c r="C3112" t="s">
        <v>67</v>
      </c>
      <c r="D3112" t="s">
        <v>68</v>
      </c>
      <c r="E3112" t="s">
        <v>69</v>
      </c>
      <c r="F3112" t="s">
        <v>70</v>
      </c>
      <c r="G3112">
        <v>3036382093426</v>
      </c>
      <c r="H3112">
        <v>30296144</v>
      </c>
      <c r="I3112" t="s">
        <v>71</v>
      </c>
      <c r="J3112">
        <v>170181975</v>
      </c>
      <c r="K3112" t="s">
        <v>72</v>
      </c>
      <c r="L3112" t="s">
        <v>88</v>
      </c>
      <c r="M3112" t="s">
        <v>109</v>
      </c>
      <c r="N3112" t="s">
        <v>110</v>
      </c>
      <c r="O3112" t="s">
        <v>70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96</v>
      </c>
      <c r="V3112" t="s">
        <v>77</v>
      </c>
      <c r="W3112" t="s">
        <v>4339</v>
      </c>
      <c r="X3112" t="s">
        <v>4340</v>
      </c>
      <c r="Y3112" t="s">
        <v>3882</v>
      </c>
      <c r="Z3112">
        <v>34813615119</v>
      </c>
      <c r="AA3112">
        <v>0</v>
      </c>
      <c r="AB3112">
        <v>1</v>
      </c>
      <c r="AC3112">
        <v>0</v>
      </c>
      <c r="AD3112">
        <v>94.79</v>
      </c>
      <c r="AE3112" t="s">
        <v>80</v>
      </c>
      <c r="AF3112">
        <v>0</v>
      </c>
      <c r="AG3112">
        <v>0</v>
      </c>
      <c r="AH3112" t="s">
        <v>70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 t="s">
        <v>70</v>
      </c>
      <c r="AT3112">
        <v>0</v>
      </c>
      <c r="AU3112">
        <v>0</v>
      </c>
      <c r="AV3112">
        <v>307296</v>
      </c>
      <c r="AW3112" t="s">
        <v>4341</v>
      </c>
      <c r="AX3112">
        <v>0</v>
      </c>
      <c r="AY3112" t="s">
        <v>70</v>
      </c>
      <c r="AZ3112" t="s">
        <v>70</v>
      </c>
      <c r="BA3112" t="s">
        <v>70</v>
      </c>
      <c r="BB3112" t="s">
        <v>134</v>
      </c>
      <c r="BC3112" t="s">
        <v>83</v>
      </c>
      <c r="BD3112" t="s">
        <v>84</v>
      </c>
      <c r="BE3112">
        <v>0</v>
      </c>
      <c r="BF3112">
        <v>0</v>
      </c>
      <c r="BG3112">
        <v>0</v>
      </c>
      <c r="BH3112" t="s">
        <v>70</v>
      </c>
      <c r="BI3112" t="s">
        <v>4342</v>
      </c>
      <c r="BJ3112">
        <v>0</v>
      </c>
      <c r="BK3112">
        <v>0</v>
      </c>
      <c r="BL3112">
        <v>0</v>
      </c>
      <c r="BM3112" t="s">
        <v>4343</v>
      </c>
      <c r="BN3112">
        <v>1</v>
      </c>
    </row>
    <row r="3113" spans="1:66" x14ac:dyDescent="0.2">
      <c r="A3113">
        <v>448912706</v>
      </c>
      <c r="B3113" t="s">
        <v>66</v>
      </c>
      <c r="C3113" t="s">
        <v>67</v>
      </c>
      <c r="D3113" t="s">
        <v>68</v>
      </c>
      <c r="E3113" t="s">
        <v>69</v>
      </c>
      <c r="F3113" t="s">
        <v>70</v>
      </c>
      <c r="G3113">
        <v>3036382093427</v>
      </c>
      <c r="H3113">
        <v>30296144</v>
      </c>
      <c r="I3113" t="s">
        <v>71</v>
      </c>
      <c r="J3113">
        <v>170181975</v>
      </c>
      <c r="K3113" t="s">
        <v>72</v>
      </c>
      <c r="L3113" t="s">
        <v>88</v>
      </c>
      <c r="M3113" t="s">
        <v>109</v>
      </c>
      <c r="N3113" t="s">
        <v>110</v>
      </c>
      <c r="O3113" t="s">
        <v>137</v>
      </c>
      <c r="P3113">
        <v>1</v>
      </c>
      <c r="Q3113">
        <v>2880</v>
      </c>
      <c r="R3113">
        <v>2088</v>
      </c>
      <c r="S3113">
        <v>0</v>
      </c>
      <c r="T3113">
        <v>29.5</v>
      </c>
      <c r="U3113" t="s">
        <v>96</v>
      </c>
      <c r="V3113" t="s">
        <v>137</v>
      </c>
      <c r="W3113" t="s">
        <v>4339</v>
      </c>
      <c r="X3113" t="s">
        <v>4340</v>
      </c>
      <c r="Y3113" t="s">
        <v>3882</v>
      </c>
      <c r="Z3113">
        <v>34813615119</v>
      </c>
      <c r="AA3113">
        <v>2880</v>
      </c>
      <c r="AB3113">
        <v>0</v>
      </c>
      <c r="AC3113">
        <v>0</v>
      </c>
      <c r="AD3113">
        <v>0</v>
      </c>
      <c r="AE3113" t="s">
        <v>80</v>
      </c>
      <c r="AF3113">
        <v>0</v>
      </c>
      <c r="AG3113">
        <v>0</v>
      </c>
      <c r="AH3113" t="s">
        <v>70</v>
      </c>
      <c r="AI3113">
        <v>22.92</v>
      </c>
      <c r="AJ3113">
        <v>24.58</v>
      </c>
      <c r="AK3113">
        <v>1.66</v>
      </c>
      <c r="AL3113">
        <v>0</v>
      </c>
      <c r="AM3113">
        <v>0</v>
      </c>
      <c r="AN3113">
        <v>48</v>
      </c>
      <c r="AO3113">
        <v>1990.72</v>
      </c>
      <c r="AP3113">
        <v>0</v>
      </c>
      <c r="AQ3113">
        <v>39.68</v>
      </c>
      <c r="AR3113">
        <v>1.9</v>
      </c>
      <c r="AS3113" t="s">
        <v>138</v>
      </c>
      <c r="AT3113">
        <v>48</v>
      </c>
      <c r="AU3113">
        <v>9.6</v>
      </c>
      <c r="AV3113">
        <v>307296</v>
      </c>
      <c r="AW3113" t="s">
        <v>4341</v>
      </c>
      <c r="AX3113">
        <v>0</v>
      </c>
      <c r="AY3113" t="s">
        <v>70</v>
      </c>
      <c r="AZ3113" t="s">
        <v>70</v>
      </c>
      <c r="BA3113" t="s">
        <v>70</v>
      </c>
      <c r="BB3113" t="s">
        <v>70</v>
      </c>
      <c r="BC3113" t="s">
        <v>83</v>
      </c>
      <c r="BD3113" t="s">
        <v>84</v>
      </c>
      <c r="BE3113">
        <v>0</v>
      </c>
      <c r="BF3113">
        <v>0</v>
      </c>
      <c r="BG3113">
        <v>0</v>
      </c>
      <c r="BH3113" t="s">
        <v>70</v>
      </c>
      <c r="BI3113" t="s">
        <v>4342</v>
      </c>
      <c r="BJ3113">
        <v>0</v>
      </c>
      <c r="BK3113">
        <v>0</v>
      </c>
      <c r="BL3113">
        <v>0</v>
      </c>
      <c r="BM3113" t="s">
        <v>4343</v>
      </c>
      <c r="BN3113">
        <v>1</v>
      </c>
    </row>
    <row r="3114" spans="1:66" x14ac:dyDescent="0.2">
      <c r="A3114">
        <v>448912706</v>
      </c>
      <c r="B3114" t="s">
        <v>66</v>
      </c>
      <c r="C3114" t="s">
        <v>67</v>
      </c>
      <c r="D3114" t="s">
        <v>68</v>
      </c>
      <c r="E3114" t="s">
        <v>69</v>
      </c>
      <c r="F3114" t="s">
        <v>70</v>
      </c>
      <c r="G3114">
        <v>3036382093428</v>
      </c>
      <c r="H3114">
        <v>30296144</v>
      </c>
      <c r="I3114" t="s">
        <v>71</v>
      </c>
      <c r="J3114">
        <v>170181975</v>
      </c>
      <c r="K3114" t="s">
        <v>72</v>
      </c>
      <c r="L3114" t="s">
        <v>88</v>
      </c>
      <c r="M3114" t="s">
        <v>102</v>
      </c>
      <c r="N3114" t="s">
        <v>103</v>
      </c>
      <c r="O3114" t="s">
        <v>70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96</v>
      </c>
      <c r="V3114" t="s">
        <v>77</v>
      </c>
      <c r="W3114" t="s">
        <v>4339</v>
      </c>
      <c r="X3114" t="s">
        <v>4344</v>
      </c>
      <c r="Y3114" t="s">
        <v>3882</v>
      </c>
      <c r="Z3114">
        <v>34813615887</v>
      </c>
      <c r="AA3114">
        <v>0</v>
      </c>
      <c r="AB3114">
        <v>1</v>
      </c>
      <c r="AC3114">
        <v>0</v>
      </c>
      <c r="AD3114">
        <v>94.79</v>
      </c>
      <c r="AE3114" t="s">
        <v>80</v>
      </c>
      <c r="AF3114">
        <v>0</v>
      </c>
      <c r="AG3114">
        <v>0</v>
      </c>
      <c r="AH3114" t="s">
        <v>70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 t="s">
        <v>70</v>
      </c>
      <c r="AT3114">
        <v>0</v>
      </c>
      <c r="AU3114">
        <v>0</v>
      </c>
      <c r="AV3114">
        <v>307296</v>
      </c>
      <c r="AW3114" t="s">
        <v>4341</v>
      </c>
      <c r="AX3114">
        <v>0</v>
      </c>
      <c r="AY3114" t="s">
        <v>70</v>
      </c>
      <c r="AZ3114" t="s">
        <v>70</v>
      </c>
      <c r="BA3114" t="s">
        <v>70</v>
      </c>
      <c r="BB3114" t="s">
        <v>82</v>
      </c>
      <c r="BC3114" t="s">
        <v>83</v>
      </c>
      <c r="BD3114" t="s">
        <v>84</v>
      </c>
      <c r="BE3114">
        <v>0</v>
      </c>
      <c r="BF3114">
        <v>0</v>
      </c>
      <c r="BG3114">
        <v>0</v>
      </c>
      <c r="BH3114" t="s">
        <v>70</v>
      </c>
      <c r="BI3114" t="s">
        <v>4345</v>
      </c>
      <c r="BJ3114">
        <v>0</v>
      </c>
      <c r="BK3114">
        <v>0</v>
      </c>
      <c r="BL3114">
        <v>0</v>
      </c>
      <c r="BM3114" t="s">
        <v>4346</v>
      </c>
      <c r="BN3114">
        <v>1</v>
      </c>
    </row>
    <row r="3115" spans="1:66" x14ac:dyDescent="0.2">
      <c r="A3115">
        <v>448912706</v>
      </c>
      <c r="B3115" t="s">
        <v>66</v>
      </c>
      <c r="C3115" t="s">
        <v>67</v>
      </c>
      <c r="D3115" t="s">
        <v>68</v>
      </c>
      <c r="E3115" t="s">
        <v>69</v>
      </c>
      <c r="F3115" t="s">
        <v>70</v>
      </c>
      <c r="G3115">
        <v>3036382093429</v>
      </c>
      <c r="H3115">
        <v>30296144</v>
      </c>
      <c r="I3115" t="s">
        <v>71</v>
      </c>
      <c r="J3115">
        <v>170181975</v>
      </c>
      <c r="K3115" t="s">
        <v>72</v>
      </c>
      <c r="L3115" t="s">
        <v>88</v>
      </c>
      <c r="M3115" t="s">
        <v>102</v>
      </c>
      <c r="N3115" t="s">
        <v>103</v>
      </c>
      <c r="O3115" t="s">
        <v>70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96</v>
      </c>
      <c r="V3115" t="s">
        <v>77</v>
      </c>
      <c r="W3115" t="s">
        <v>4339</v>
      </c>
      <c r="X3115" t="s">
        <v>4344</v>
      </c>
      <c r="Y3115" t="s">
        <v>3882</v>
      </c>
      <c r="Z3115">
        <v>34813615887</v>
      </c>
      <c r="AA3115">
        <v>0</v>
      </c>
      <c r="AB3115">
        <v>0</v>
      </c>
      <c r="AC3115">
        <v>1</v>
      </c>
      <c r="AD3115">
        <v>50</v>
      </c>
      <c r="AE3115" t="s">
        <v>80</v>
      </c>
      <c r="AF3115">
        <v>0</v>
      </c>
      <c r="AG3115">
        <v>0</v>
      </c>
      <c r="AH3115" t="s">
        <v>70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 t="s">
        <v>70</v>
      </c>
      <c r="AT3115">
        <v>0</v>
      </c>
      <c r="AU3115">
        <v>0</v>
      </c>
      <c r="AV3115">
        <v>307296</v>
      </c>
      <c r="AW3115" t="s">
        <v>4341</v>
      </c>
      <c r="AX3115">
        <v>0</v>
      </c>
      <c r="AY3115" t="s">
        <v>70</v>
      </c>
      <c r="AZ3115" t="s">
        <v>70</v>
      </c>
      <c r="BA3115" t="s">
        <v>70</v>
      </c>
      <c r="BB3115" t="s">
        <v>87</v>
      </c>
      <c r="BC3115" t="s">
        <v>83</v>
      </c>
      <c r="BD3115" t="s">
        <v>84</v>
      </c>
      <c r="BE3115">
        <v>0</v>
      </c>
      <c r="BF3115">
        <v>0</v>
      </c>
      <c r="BG3115">
        <v>0</v>
      </c>
      <c r="BH3115" t="s">
        <v>70</v>
      </c>
      <c r="BI3115" t="s">
        <v>4345</v>
      </c>
      <c r="BJ3115">
        <v>0</v>
      </c>
      <c r="BK3115">
        <v>0</v>
      </c>
      <c r="BL3115">
        <v>0</v>
      </c>
      <c r="BM3115" t="s">
        <v>4346</v>
      </c>
      <c r="BN3115">
        <v>1</v>
      </c>
    </row>
    <row r="3116" spans="1:66" x14ac:dyDescent="0.2">
      <c r="A3116">
        <v>448912706</v>
      </c>
      <c r="B3116" t="s">
        <v>66</v>
      </c>
      <c r="C3116" t="s">
        <v>67</v>
      </c>
      <c r="D3116" t="s">
        <v>68</v>
      </c>
      <c r="E3116" t="s">
        <v>69</v>
      </c>
      <c r="F3116" t="s">
        <v>70</v>
      </c>
      <c r="G3116">
        <v>3036382093430</v>
      </c>
      <c r="H3116">
        <v>27953568</v>
      </c>
      <c r="I3116" t="s">
        <v>71</v>
      </c>
      <c r="J3116">
        <v>174354791</v>
      </c>
      <c r="K3116" t="s">
        <v>72</v>
      </c>
      <c r="L3116" t="s">
        <v>73</v>
      </c>
      <c r="M3116" t="s">
        <v>74</v>
      </c>
      <c r="N3116" t="s">
        <v>75</v>
      </c>
      <c r="O3116" t="s">
        <v>70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220</v>
      </c>
      <c r="V3116" t="s">
        <v>77</v>
      </c>
      <c r="W3116" t="s">
        <v>4347</v>
      </c>
      <c r="X3116" t="s">
        <v>4348</v>
      </c>
      <c r="Y3116" t="s">
        <v>3882</v>
      </c>
      <c r="Z3116">
        <v>29157238557</v>
      </c>
      <c r="AA3116">
        <v>0</v>
      </c>
      <c r="AB3116">
        <v>1</v>
      </c>
      <c r="AC3116">
        <v>0</v>
      </c>
      <c r="AD3116">
        <v>53.35</v>
      </c>
      <c r="AE3116" t="s">
        <v>80</v>
      </c>
      <c r="AF3116">
        <v>0</v>
      </c>
      <c r="AG3116">
        <v>0</v>
      </c>
      <c r="AH3116" t="s">
        <v>70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 t="s">
        <v>70</v>
      </c>
      <c r="AT3116">
        <v>0</v>
      </c>
      <c r="AU3116">
        <v>0</v>
      </c>
      <c r="AV3116">
        <v>354639</v>
      </c>
      <c r="AW3116" t="s">
        <v>4349</v>
      </c>
      <c r="AX3116">
        <v>0</v>
      </c>
      <c r="AY3116" t="s">
        <v>70</v>
      </c>
      <c r="AZ3116" t="s">
        <v>70</v>
      </c>
      <c r="BA3116" t="s">
        <v>70</v>
      </c>
      <c r="BB3116" t="s">
        <v>82</v>
      </c>
      <c r="BC3116" t="s">
        <v>83</v>
      </c>
      <c r="BD3116" t="s">
        <v>84</v>
      </c>
      <c r="BE3116">
        <v>0</v>
      </c>
      <c r="BF3116">
        <v>0</v>
      </c>
      <c r="BG3116">
        <v>0</v>
      </c>
      <c r="BH3116" t="s">
        <v>70</v>
      </c>
      <c r="BI3116" t="s">
        <v>4350</v>
      </c>
      <c r="BJ3116">
        <v>0</v>
      </c>
      <c r="BK3116">
        <v>0</v>
      </c>
      <c r="BL3116">
        <v>0</v>
      </c>
      <c r="BM3116" t="s">
        <v>4351</v>
      </c>
      <c r="BN3116">
        <v>1</v>
      </c>
    </row>
    <row r="3117" spans="1:66" x14ac:dyDescent="0.2">
      <c r="A3117">
        <v>448912706</v>
      </c>
      <c r="B3117" t="s">
        <v>66</v>
      </c>
      <c r="C3117" t="s">
        <v>67</v>
      </c>
      <c r="D3117" t="s">
        <v>68</v>
      </c>
      <c r="E3117" t="s">
        <v>69</v>
      </c>
      <c r="F3117" t="s">
        <v>70</v>
      </c>
      <c r="G3117">
        <v>3036382093431</v>
      </c>
      <c r="H3117">
        <v>27953568</v>
      </c>
      <c r="I3117" t="s">
        <v>71</v>
      </c>
      <c r="J3117">
        <v>174354791</v>
      </c>
      <c r="K3117" t="s">
        <v>72</v>
      </c>
      <c r="L3117" t="s">
        <v>73</v>
      </c>
      <c r="M3117" t="s">
        <v>74</v>
      </c>
      <c r="N3117" t="s">
        <v>75</v>
      </c>
      <c r="O3117" t="s">
        <v>70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220</v>
      </c>
      <c r="V3117" t="s">
        <v>77</v>
      </c>
      <c r="W3117" t="s">
        <v>4347</v>
      </c>
      <c r="X3117" t="s">
        <v>4348</v>
      </c>
      <c r="Y3117" t="s">
        <v>3882</v>
      </c>
      <c r="Z3117">
        <v>29157238557</v>
      </c>
      <c r="AA3117">
        <v>0</v>
      </c>
      <c r="AB3117">
        <v>0</v>
      </c>
      <c r="AC3117">
        <v>1</v>
      </c>
      <c r="AD3117">
        <v>50</v>
      </c>
      <c r="AE3117" t="s">
        <v>80</v>
      </c>
      <c r="AF3117">
        <v>0</v>
      </c>
      <c r="AG3117">
        <v>0</v>
      </c>
      <c r="AH3117" t="s">
        <v>70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 t="s">
        <v>70</v>
      </c>
      <c r="AT3117">
        <v>0</v>
      </c>
      <c r="AU3117">
        <v>0</v>
      </c>
      <c r="AV3117">
        <v>354639</v>
      </c>
      <c r="AW3117" t="s">
        <v>4349</v>
      </c>
      <c r="AX3117">
        <v>0</v>
      </c>
      <c r="AY3117" t="s">
        <v>70</v>
      </c>
      <c r="AZ3117" t="s">
        <v>70</v>
      </c>
      <c r="BA3117" t="s">
        <v>70</v>
      </c>
      <c r="BB3117" t="s">
        <v>87</v>
      </c>
      <c r="BC3117" t="s">
        <v>83</v>
      </c>
      <c r="BD3117" t="s">
        <v>84</v>
      </c>
      <c r="BE3117">
        <v>0</v>
      </c>
      <c r="BF3117">
        <v>0</v>
      </c>
      <c r="BG3117">
        <v>0</v>
      </c>
      <c r="BH3117" t="s">
        <v>70</v>
      </c>
      <c r="BI3117" t="s">
        <v>4350</v>
      </c>
      <c r="BJ3117">
        <v>0</v>
      </c>
      <c r="BK3117">
        <v>0</v>
      </c>
      <c r="BL3117">
        <v>0</v>
      </c>
      <c r="BM3117" t="s">
        <v>4351</v>
      </c>
      <c r="BN3117">
        <v>1</v>
      </c>
    </row>
    <row r="3118" spans="1:66" x14ac:dyDescent="0.2">
      <c r="A3118">
        <v>448912706</v>
      </c>
      <c r="B3118" t="s">
        <v>66</v>
      </c>
      <c r="C3118" t="s">
        <v>67</v>
      </c>
      <c r="D3118" t="s">
        <v>68</v>
      </c>
      <c r="E3118" t="s">
        <v>69</v>
      </c>
      <c r="F3118" t="s">
        <v>70</v>
      </c>
      <c r="G3118">
        <v>3036382093432</v>
      </c>
      <c r="H3118">
        <v>30296128</v>
      </c>
      <c r="I3118" t="s">
        <v>71</v>
      </c>
      <c r="J3118">
        <v>170181975</v>
      </c>
      <c r="K3118" t="s">
        <v>72</v>
      </c>
      <c r="L3118" t="s">
        <v>88</v>
      </c>
      <c r="M3118" t="s">
        <v>164</v>
      </c>
      <c r="N3118" t="s">
        <v>165</v>
      </c>
      <c r="O3118" t="s">
        <v>70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76</v>
      </c>
      <c r="V3118" t="s">
        <v>77</v>
      </c>
      <c r="W3118" t="s">
        <v>4352</v>
      </c>
      <c r="X3118" t="s">
        <v>4353</v>
      </c>
      <c r="Y3118" t="s">
        <v>3882</v>
      </c>
      <c r="Z3118">
        <v>36445256712</v>
      </c>
      <c r="AA3118">
        <v>0</v>
      </c>
      <c r="AB3118">
        <v>1</v>
      </c>
      <c r="AC3118">
        <v>0</v>
      </c>
      <c r="AD3118">
        <v>71.09</v>
      </c>
      <c r="AE3118" t="s">
        <v>80</v>
      </c>
      <c r="AF3118">
        <v>0</v>
      </c>
      <c r="AG3118">
        <v>0</v>
      </c>
      <c r="AH3118" t="s">
        <v>70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 t="s">
        <v>70</v>
      </c>
      <c r="AT3118">
        <v>0</v>
      </c>
      <c r="AU3118">
        <v>0</v>
      </c>
      <c r="AV3118">
        <v>138844</v>
      </c>
      <c r="AW3118" t="s">
        <v>4354</v>
      </c>
      <c r="AX3118">
        <v>0</v>
      </c>
      <c r="AY3118" t="s">
        <v>70</v>
      </c>
      <c r="AZ3118" t="s">
        <v>70</v>
      </c>
      <c r="BA3118" t="s">
        <v>70</v>
      </c>
      <c r="BB3118" t="s">
        <v>134</v>
      </c>
      <c r="BC3118" t="s">
        <v>83</v>
      </c>
      <c r="BD3118" t="s">
        <v>84</v>
      </c>
      <c r="BE3118">
        <v>0</v>
      </c>
      <c r="BF3118">
        <v>0</v>
      </c>
      <c r="BG3118">
        <v>0</v>
      </c>
      <c r="BH3118" t="s">
        <v>70</v>
      </c>
      <c r="BI3118" t="s">
        <v>4355</v>
      </c>
      <c r="BJ3118">
        <v>0</v>
      </c>
      <c r="BK3118">
        <v>0</v>
      </c>
      <c r="BL3118">
        <v>0</v>
      </c>
      <c r="BM3118" t="s">
        <v>4356</v>
      </c>
      <c r="BN3118">
        <v>1</v>
      </c>
    </row>
    <row r="3119" spans="1:66" x14ac:dyDescent="0.2">
      <c r="A3119">
        <v>448912706</v>
      </c>
      <c r="B3119" t="s">
        <v>66</v>
      </c>
      <c r="C3119" t="s">
        <v>67</v>
      </c>
      <c r="D3119" t="s">
        <v>68</v>
      </c>
      <c r="E3119" t="s">
        <v>69</v>
      </c>
      <c r="F3119" t="s">
        <v>70</v>
      </c>
      <c r="G3119">
        <v>3036382093433</v>
      </c>
      <c r="H3119">
        <v>30296128</v>
      </c>
      <c r="I3119" t="s">
        <v>71</v>
      </c>
      <c r="J3119">
        <v>170181975</v>
      </c>
      <c r="K3119" t="s">
        <v>72</v>
      </c>
      <c r="L3119" t="s">
        <v>88</v>
      </c>
      <c r="M3119" t="s">
        <v>164</v>
      </c>
      <c r="N3119" t="s">
        <v>165</v>
      </c>
      <c r="O3119" t="s">
        <v>137</v>
      </c>
      <c r="P3119">
        <v>1</v>
      </c>
      <c r="Q3119">
        <v>2880</v>
      </c>
      <c r="R3119">
        <v>2088</v>
      </c>
      <c r="S3119">
        <v>0</v>
      </c>
      <c r="T3119">
        <v>29.5</v>
      </c>
      <c r="U3119" t="s">
        <v>76</v>
      </c>
      <c r="V3119" t="s">
        <v>137</v>
      </c>
      <c r="W3119" t="s">
        <v>4352</v>
      </c>
      <c r="X3119" t="s">
        <v>4353</v>
      </c>
      <c r="Y3119" t="s">
        <v>3882</v>
      </c>
      <c r="Z3119">
        <v>36445256712</v>
      </c>
      <c r="AA3119">
        <v>2880</v>
      </c>
      <c r="AB3119">
        <v>0</v>
      </c>
      <c r="AC3119">
        <v>0</v>
      </c>
      <c r="AD3119">
        <v>0</v>
      </c>
      <c r="AE3119" t="s">
        <v>80</v>
      </c>
      <c r="AF3119">
        <v>0</v>
      </c>
      <c r="AG3119">
        <v>0</v>
      </c>
      <c r="AH3119" t="s">
        <v>70</v>
      </c>
      <c r="AI3119">
        <v>22.92</v>
      </c>
      <c r="AJ3119">
        <v>24.58</v>
      </c>
      <c r="AK3119">
        <v>1.66</v>
      </c>
      <c r="AL3119">
        <v>0</v>
      </c>
      <c r="AM3119">
        <v>0</v>
      </c>
      <c r="AN3119">
        <v>48</v>
      </c>
      <c r="AO3119">
        <v>1990.73</v>
      </c>
      <c r="AP3119">
        <v>0</v>
      </c>
      <c r="AQ3119">
        <v>39.67</v>
      </c>
      <c r="AR3119">
        <v>1.9</v>
      </c>
      <c r="AS3119" t="s">
        <v>138</v>
      </c>
      <c r="AT3119">
        <v>48</v>
      </c>
      <c r="AU3119">
        <v>9.6</v>
      </c>
      <c r="AV3119">
        <v>138844</v>
      </c>
      <c r="AW3119" t="s">
        <v>4354</v>
      </c>
      <c r="AX3119">
        <v>0</v>
      </c>
      <c r="AY3119" t="s">
        <v>70</v>
      </c>
      <c r="AZ3119" t="s">
        <v>70</v>
      </c>
      <c r="BA3119" t="s">
        <v>70</v>
      </c>
      <c r="BB3119" t="s">
        <v>70</v>
      </c>
      <c r="BC3119" t="s">
        <v>83</v>
      </c>
      <c r="BD3119" t="s">
        <v>84</v>
      </c>
      <c r="BE3119">
        <v>0</v>
      </c>
      <c r="BF3119">
        <v>0</v>
      </c>
      <c r="BG3119">
        <v>0</v>
      </c>
      <c r="BH3119" t="s">
        <v>70</v>
      </c>
      <c r="BI3119" t="s">
        <v>4355</v>
      </c>
      <c r="BJ3119">
        <v>0</v>
      </c>
      <c r="BK3119">
        <v>0</v>
      </c>
      <c r="BL3119">
        <v>0</v>
      </c>
      <c r="BM3119" t="s">
        <v>4356</v>
      </c>
      <c r="BN3119">
        <v>1</v>
      </c>
    </row>
    <row r="3120" spans="1:66" x14ac:dyDescent="0.2">
      <c r="A3120">
        <v>448912706</v>
      </c>
      <c r="B3120" t="s">
        <v>66</v>
      </c>
      <c r="C3120" t="s">
        <v>67</v>
      </c>
      <c r="D3120" t="s">
        <v>68</v>
      </c>
      <c r="E3120" t="s">
        <v>69</v>
      </c>
      <c r="F3120" t="s">
        <v>70</v>
      </c>
      <c r="G3120">
        <v>3036382093434</v>
      </c>
      <c r="H3120">
        <v>27953568</v>
      </c>
      <c r="I3120" t="s">
        <v>71</v>
      </c>
      <c r="J3120">
        <v>174354791</v>
      </c>
      <c r="K3120" t="s">
        <v>72</v>
      </c>
      <c r="L3120" t="s">
        <v>73</v>
      </c>
      <c r="M3120" t="s">
        <v>146</v>
      </c>
      <c r="N3120" t="s">
        <v>382</v>
      </c>
      <c r="O3120" t="s">
        <v>70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90</v>
      </c>
      <c r="V3120" t="s">
        <v>77</v>
      </c>
      <c r="W3120" t="s">
        <v>4357</v>
      </c>
      <c r="X3120" t="s">
        <v>4358</v>
      </c>
      <c r="Y3120" t="s">
        <v>3882</v>
      </c>
      <c r="Z3120">
        <v>29157238797</v>
      </c>
      <c r="AA3120">
        <v>0</v>
      </c>
      <c r="AB3120">
        <v>1</v>
      </c>
      <c r="AC3120">
        <v>0</v>
      </c>
      <c r="AD3120">
        <v>71.13</v>
      </c>
      <c r="AE3120" t="s">
        <v>80</v>
      </c>
      <c r="AF3120">
        <v>0</v>
      </c>
      <c r="AG3120">
        <v>0</v>
      </c>
      <c r="AH3120" t="s">
        <v>70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 t="s">
        <v>70</v>
      </c>
      <c r="AT3120">
        <v>0</v>
      </c>
      <c r="AU3120">
        <v>0</v>
      </c>
      <c r="AV3120">
        <v>210647</v>
      </c>
      <c r="AW3120" t="s">
        <v>4359</v>
      </c>
      <c r="AX3120">
        <v>0</v>
      </c>
      <c r="AY3120" t="s">
        <v>70</v>
      </c>
      <c r="AZ3120" t="s">
        <v>70</v>
      </c>
      <c r="BA3120" t="s">
        <v>70</v>
      </c>
      <c r="BB3120" t="s">
        <v>134</v>
      </c>
      <c r="BC3120" t="s">
        <v>83</v>
      </c>
      <c r="BD3120" t="s">
        <v>84</v>
      </c>
      <c r="BE3120">
        <v>0</v>
      </c>
      <c r="BF3120">
        <v>0</v>
      </c>
      <c r="BG3120">
        <v>0</v>
      </c>
      <c r="BH3120" t="s">
        <v>70</v>
      </c>
      <c r="BI3120" t="s">
        <v>4360</v>
      </c>
      <c r="BJ3120">
        <v>0</v>
      </c>
      <c r="BK3120">
        <v>0</v>
      </c>
      <c r="BL3120">
        <v>0</v>
      </c>
      <c r="BM3120" t="s">
        <v>4361</v>
      </c>
      <c r="BN3120">
        <v>1</v>
      </c>
    </row>
    <row r="3121" spans="1:66" x14ac:dyDescent="0.2">
      <c r="A3121">
        <v>448912706</v>
      </c>
      <c r="B3121" t="s">
        <v>66</v>
      </c>
      <c r="C3121" t="s">
        <v>67</v>
      </c>
      <c r="D3121" t="s">
        <v>68</v>
      </c>
      <c r="E3121" t="s">
        <v>69</v>
      </c>
      <c r="F3121" t="s">
        <v>70</v>
      </c>
      <c r="G3121">
        <v>3036382093435</v>
      </c>
      <c r="H3121">
        <v>27953568</v>
      </c>
      <c r="I3121" t="s">
        <v>71</v>
      </c>
      <c r="J3121">
        <v>174354791</v>
      </c>
      <c r="K3121" t="s">
        <v>72</v>
      </c>
      <c r="L3121" t="s">
        <v>73</v>
      </c>
      <c r="M3121" t="s">
        <v>146</v>
      </c>
      <c r="N3121" t="s">
        <v>382</v>
      </c>
      <c r="O3121" t="s">
        <v>137</v>
      </c>
      <c r="P3121">
        <v>1</v>
      </c>
      <c r="Q3121">
        <v>2760</v>
      </c>
      <c r="R3121">
        <v>1947</v>
      </c>
      <c r="S3121">
        <v>0</v>
      </c>
      <c r="T3121">
        <v>29.5</v>
      </c>
      <c r="U3121" t="s">
        <v>90</v>
      </c>
      <c r="V3121" t="s">
        <v>137</v>
      </c>
      <c r="W3121" t="s">
        <v>4357</v>
      </c>
      <c r="X3121" t="s">
        <v>4358</v>
      </c>
      <c r="Y3121" t="s">
        <v>3882</v>
      </c>
      <c r="Z3121">
        <v>29157238797</v>
      </c>
      <c r="AA3121">
        <v>2760</v>
      </c>
      <c r="AB3121">
        <v>0</v>
      </c>
      <c r="AC3121">
        <v>0</v>
      </c>
      <c r="AD3121">
        <v>0</v>
      </c>
      <c r="AE3121" t="s">
        <v>80</v>
      </c>
      <c r="AF3121">
        <v>0</v>
      </c>
      <c r="AG3121">
        <v>0</v>
      </c>
      <c r="AH3121" t="s">
        <v>70</v>
      </c>
      <c r="AI3121">
        <v>24.55</v>
      </c>
      <c r="AJ3121">
        <v>24.58</v>
      </c>
      <c r="AK3121">
        <v>0.03</v>
      </c>
      <c r="AL3121">
        <v>0</v>
      </c>
      <c r="AM3121">
        <v>0</v>
      </c>
      <c r="AN3121">
        <v>1</v>
      </c>
      <c r="AO3121">
        <v>1908.81</v>
      </c>
      <c r="AP3121">
        <v>0</v>
      </c>
      <c r="AQ3121">
        <v>36.99</v>
      </c>
      <c r="AR3121">
        <v>1.9</v>
      </c>
      <c r="AS3121" t="s">
        <v>138</v>
      </c>
      <c r="AT3121">
        <v>1</v>
      </c>
      <c r="AU3121">
        <v>0.2</v>
      </c>
      <c r="AV3121">
        <v>210647</v>
      </c>
      <c r="AW3121" t="s">
        <v>4359</v>
      </c>
      <c r="AX3121">
        <v>0</v>
      </c>
      <c r="AY3121" t="s">
        <v>70</v>
      </c>
      <c r="AZ3121" t="s">
        <v>70</v>
      </c>
      <c r="BA3121" t="s">
        <v>70</v>
      </c>
      <c r="BB3121" t="s">
        <v>70</v>
      </c>
      <c r="BC3121" t="s">
        <v>83</v>
      </c>
      <c r="BD3121" t="s">
        <v>84</v>
      </c>
      <c r="BE3121">
        <v>0</v>
      </c>
      <c r="BF3121">
        <v>0</v>
      </c>
      <c r="BG3121">
        <v>0</v>
      </c>
      <c r="BH3121" t="s">
        <v>70</v>
      </c>
      <c r="BI3121" t="s">
        <v>4360</v>
      </c>
      <c r="BJ3121">
        <v>0</v>
      </c>
      <c r="BK3121">
        <v>0</v>
      </c>
      <c r="BL3121">
        <v>0</v>
      </c>
      <c r="BM3121" t="s">
        <v>4361</v>
      </c>
      <c r="BN3121">
        <v>1</v>
      </c>
    </row>
    <row r="3122" spans="1:66" x14ac:dyDescent="0.2">
      <c r="A3122">
        <v>448912706</v>
      </c>
      <c r="B3122" t="s">
        <v>66</v>
      </c>
      <c r="C3122" t="s">
        <v>67</v>
      </c>
      <c r="D3122" t="s">
        <v>68</v>
      </c>
      <c r="E3122" t="s">
        <v>69</v>
      </c>
      <c r="F3122" t="s">
        <v>70</v>
      </c>
      <c r="G3122">
        <v>3036382093436</v>
      </c>
      <c r="H3122">
        <v>30296128</v>
      </c>
      <c r="I3122" t="s">
        <v>71</v>
      </c>
      <c r="J3122">
        <v>170181975</v>
      </c>
      <c r="K3122" t="s">
        <v>72</v>
      </c>
      <c r="L3122" t="s">
        <v>88</v>
      </c>
      <c r="M3122" t="s">
        <v>146</v>
      </c>
      <c r="N3122" t="s">
        <v>147</v>
      </c>
      <c r="O3122" t="s">
        <v>70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177</v>
      </c>
      <c r="V3122" t="s">
        <v>77</v>
      </c>
      <c r="W3122" t="s">
        <v>4362</v>
      </c>
      <c r="X3122" t="s">
        <v>4363</v>
      </c>
      <c r="Y3122" t="s">
        <v>3882</v>
      </c>
      <c r="Z3122">
        <v>36460740181</v>
      </c>
      <c r="AA3122">
        <v>0</v>
      </c>
      <c r="AB3122">
        <v>1</v>
      </c>
      <c r="AC3122">
        <v>0</v>
      </c>
      <c r="AD3122">
        <v>71.09</v>
      </c>
      <c r="AE3122" t="s">
        <v>80</v>
      </c>
      <c r="AF3122">
        <v>0</v>
      </c>
      <c r="AG3122">
        <v>0</v>
      </c>
      <c r="AH3122" t="s">
        <v>70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 t="s">
        <v>70</v>
      </c>
      <c r="AT3122">
        <v>0</v>
      </c>
      <c r="AU3122">
        <v>0</v>
      </c>
      <c r="AV3122">
        <v>112244</v>
      </c>
      <c r="AW3122" t="s">
        <v>4364</v>
      </c>
      <c r="AX3122">
        <v>0</v>
      </c>
      <c r="AY3122" t="s">
        <v>70</v>
      </c>
      <c r="AZ3122" t="s">
        <v>70</v>
      </c>
      <c r="BA3122" t="s">
        <v>70</v>
      </c>
      <c r="BB3122" t="s">
        <v>82</v>
      </c>
      <c r="BC3122" t="s">
        <v>83</v>
      </c>
      <c r="BD3122" t="s">
        <v>84</v>
      </c>
      <c r="BE3122">
        <v>0</v>
      </c>
      <c r="BF3122">
        <v>0</v>
      </c>
      <c r="BG3122">
        <v>0</v>
      </c>
      <c r="BH3122" t="s">
        <v>70</v>
      </c>
      <c r="BI3122" t="s">
        <v>4365</v>
      </c>
      <c r="BJ3122">
        <v>0</v>
      </c>
      <c r="BK3122">
        <v>0</v>
      </c>
      <c r="BL3122">
        <v>0</v>
      </c>
      <c r="BM3122" t="s">
        <v>808</v>
      </c>
      <c r="BN3122">
        <v>1</v>
      </c>
    </row>
    <row r="3123" spans="1:66" x14ac:dyDescent="0.2">
      <c r="A3123">
        <v>448912706</v>
      </c>
      <c r="B3123" t="s">
        <v>66</v>
      </c>
      <c r="C3123" t="s">
        <v>67</v>
      </c>
      <c r="D3123" t="s">
        <v>68</v>
      </c>
      <c r="E3123" t="s">
        <v>69</v>
      </c>
      <c r="F3123" t="s">
        <v>70</v>
      </c>
      <c r="G3123">
        <v>3036382093437</v>
      </c>
      <c r="H3123">
        <v>30296128</v>
      </c>
      <c r="I3123" t="s">
        <v>71</v>
      </c>
      <c r="J3123">
        <v>170181975</v>
      </c>
      <c r="K3123" t="s">
        <v>72</v>
      </c>
      <c r="L3123" t="s">
        <v>88</v>
      </c>
      <c r="M3123" t="s">
        <v>146</v>
      </c>
      <c r="N3123" t="s">
        <v>147</v>
      </c>
      <c r="O3123" t="s">
        <v>70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177</v>
      </c>
      <c r="V3123" t="s">
        <v>77</v>
      </c>
      <c r="W3123" t="s">
        <v>4362</v>
      </c>
      <c r="X3123" t="s">
        <v>4363</v>
      </c>
      <c r="Y3123" t="s">
        <v>3882</v>
      </c>
      <c r="Z3123">
        <v>36460740181</v>
      </c>
      <c r="AA3123">
        <v>0</v>
      </c>
      <c r="AB3123">
        <v>0</v>
      </c>
      <c r="AC3123">
        <v>1</v>
      </c>
      <c r="AD3123">
        <v>50</v>
      </c>
      <c r="AE3123" t="s">
        <v>80</v>
      </c>
      <c r="AF3123">
        <v>0</v>
      </c>
      <c r="AG3123">
        <v>0</v>
      </c>
      <c r="AH3123" t="s">
        <v>70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 t="s">
        <v>70</v>
      </c>
      <c r="AT3123">
        <v>0</v>
      </c>
      <c r="AU3123">
        <v>0</v>
      </c>
      <c r="AV3123">
        <v>112244</v>
      </c>
      <c r="AW3123" t="s">
        <v>4364</v>
      </c>
      <c r="AX3123">
        <v>0</v>
      </c>
      <c r="AY3123" t="s">
        <v>70</v>
      </c>
      <c r="AZ3123" t="s">
        <v>70</v>
      </c>
      <c r="BA3123" t="s">
        <v>70</v>
      </c>
      <c r="BB3123" t="s">
        <v>87</v>
      </c>
      <c r="BC3123" t="s">
        <v>83</v>
      </c>
      <c r="BD3123" t="s">
        <v>84</v>
      </c>
      <c r="BE3123">
        <v>0</v>
      </c>
      <c r="BF3123">
        <v>0</v>
      </c>
      <c r="BG3123">
        <v>0</v>
      </c>
      <c r="BH3123" t="s">
        <v>70</v>
      </c>
      <c r="BI3123" t="s">
        <v>4365</v>
      </c>
      <c r="BJ3123">
        <v>0</v>
      </c>
      <c r="BK3123">
        <v>0</v>
      </c>
      <c r="BL3123">
        <v>0</v>
      </c>
      <c r="BM3123" t="s">
        <v>808</v>
      </c>
      <c r="BN3123">
        <v>1</v>
      </c>
    </row>
    <row r="3124" spans="1:66" x14ac:dyDescent="0.2">
      <c r="A3124">
        <v>448912706</v>
      </c>
      <c r="B3124" t="s">
        <v>66</v>
      </c>
      <c r="C3124" t="s">
        <v>67</v>
      </c>
      <c r="D3124" t="s">
        <v>68</v>
      </c>
      <c r="E3124" t="s">
        <v>69</v>
      </c>
      <c r="F3124" t="s">
        <v>70</v>
      </c>
      <c r="G3124">
        <v>3036382093438</v>
      </c>
      <c r="H3124">
        <v>30296128</v>
      </c>
      <c r="I3124" t="s">
        <v>71</v>
      </c>
      <c r="J3124">
        <v>170181975</v>
      </c>
      <c r="K3124" t="s">
        <v>72</v>
      </c>
      <c r="L3124" t="s">
        <v>88</v>
      </c>
      <c r="M3124" t="s">
        <v>74</v>
      </c>
      <c r="N3124" t="s">
        <v>89</v>
      </c>
      <c r="O3124" t="s">
        <v>70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177</v>
      </c>
      <c r="V3124" t="s">
        <v>77</v>
      </c>
      <c r="W3124" t="s">
        <v>4366</v>
      </c>
      <c r="X3124" t="s">
        <v>4367</v>
      </c>
      <c r="Y3124" t="s">
        <v>3882</v>
      </c>
      <c r="Z3124">
        <v>36460740037</v>
      </c>
      <c r="AA3124">
        <v>0</v>
      </c>
      <c r="AB3124">
        <v>1</v>
      </c>
      <c r="AC3124">
        <v>0</v>
      </c>
      <c r="AD3124">
        <v>71.09</v>
      </c>
      <c r="AE3124" t="s">
        <v>80</v>
      </c>
      <c r="AF3124">
        <v>0</v>
      </c>
      <c r="AG3124">
        <v>0</v>
      </c>
      <c r="AH3124" t="s">
        <v>70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 t="s">
        <v>70</v>
      </c>
      <c r="AT3124">
        <v>0</v>
      </c>
      <c r="AU3124">
        <v>0</v>
      </c>
      <c r="AV3124">
        <v>112244</v>
      </c>
      <c r="AW3124" t="s">
        <v>4364</v>
      </c>
      <c r="AX3124">
        <v>0</v>
      </c>
      <c r="AY3124" t="s">
        <v>70</v>
      </c>
      <c r="AZ3124" t="s">
        <v>70</v>
      </c>
      <c r="BA3124" t="s">
        <v>70</v>
      </c>
      <c r="BB3124" t="s">
        <v>82</v>
      </c>
      <c r="BC3124" t="s">
        <v>83</v>
      </c>
      <c r="BD3124" t="s">
        <v>84</v>
      </c>
      <c r="BE3124">
        <v>0</v>
      </c>
      <c r="BF3124">
        <v>0</v>
      </c>
      <c r="BG3124">
        <v>0</v>
      </c>
      <c r="BH3124" t="s">
        <v>70</v>
      </c>
      <c r="BI3124" t="s">
        <v>4368</v>
      </c>
      <c r="BJ3124">
        <v>0</v>
      </c>
      <c r="BK3124">
        <v>0</v>
      </c>
      <c r="BL3124">
        <v>0</v>
      </c>
      <c r="BM3124" t="s">
        <v>807</v>
      </c>
      <c r="BN3124">
        <v>1</v>
      </c>
    </row>
    <row r="3125" spans="1:66" x14ac:dyDescent="0.2">
      <c r="A3125">
        <v>448912706</v>
      </c>
      <c r="B3125" t="s">
        <v>66</v>
      </c>
      <c r="C3125" t="s">
        <v>67</v>
      </c>
      <c r="D3125" t="s">
        <v>68</v>
      </c>
      <c r="E3125" t="s">
        <v>69</v>
      </c>
      <c r="F3125" t="s">
        <v>70</v>
      </c>
      <c r="G3125">
        <v>3036382093439</v>
      </c>
      <c r="H3125">
        <v>30296128</v>
      </c>
      <c r="I3125" t="s">
        <v>71</v>
      </c>
      <c r="J3125">
        <v>170181975</v>
      </c>
      <c r="K3125" t="s">
        <v>72</v>
      </c>
      <c r="L3125" t="s">
        <v>88</v>
      </c>
      <c r="M3125" t="s">
        <v>74</v>
      </c>
      <c r="N3125" t="s">
        <v>89</v>
      </c>
      <c r="O3125" t="s">
        <v>70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177</v>
      </c>
      <c r="V3125" t="s">
        <v>77</v>
      </c>
      <c r="W3125" t="s">
        <v>4366</v>
      </c>
      <c r="X3125" t="s">
        <v>4367</v>
      </c>
      <c r="Y3125" t="s">
        <v>3882</v>
      </c>
      <c r="Z3125">
        <v>36460740037</v>
      </c>
      <c r="AA3125">
        <v>0</v>
      </c>
      <c r="AB3125">
        <v>0</v>
      </c>
      <c r="AC3125">
        <v>1</v>
      </c>
      <c r="AD3125">
        <v>50</v>
      </c>
      <c r="AE3125" t="s">
        <v>80</v>
      </c>
      <c r="AF3125">
        <v>0</v>
      </c>
      <c r="AG3125">
        <v>0</v>
      </c>
      <c r="AH3125" t="s">
        <v>70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 t="s">
        <v>70</v>
      </c>
      <c r="AT3125">
        <v>0</v>
      </c>
      <c r="AU3125">
        <v>0</v>
      </c>
      <c r="AV3125">
        <v>112244</v>
      </c>
      <c r="AW3125" t="s">
        <v>4364</v>
      </c>
      <c r="AX3125">
        <v>0</v>
      </c>
      <c r="AY3125" t="s">
        <v>70</v>
      </c>
      <c r="AZ3125" t="s">
        <v>70</v>
      </c>
      <c r="BA3125" t="s">
        <v>70</v>
      </c>
      <c r="BB3125" t="s">
        <v>87</v>
      </c>
      <c r="BC3125" t="s">
        <v>83</v>
      </c>
      <c r="BD3125" t="s">
        <v>84</v>
      </c>
      <c r="BE3125">
        <v>0</v>
      </c>
      <c r="BF3125">
        <v>0</v>
      </c>
      <c r="BG3125">
        <v>0</v>
      </c>
      <c r="BH3125" t="s">
        <v>70</v>
      </c>
      <c r="BI3125" t="s">
        <v>4368</v>
      </c>
      <c r="BJ3125">
        <v>0</v>
      </c>
      <c r="BK3125">
        <v>0</v>
      </c>
      <c r="BL3125">
        <v>0</v>
      </c>
      <c r="BM3125" t="s">
        <v>807</v>
      </c>
      <c r="BN3125">
        <v>1</v>
      </c>
    </row>
    <row r="3126" spans="1:66" x14ac:dyDescent="0.2">
      <c r="A3126">
        <v>448912706</v>
      </c>
      <c r="B3126" t="s">
        <v>66</v>
      </c>
      <c r="C3126" t="s">
        <v>67</v>
      </c>
      <c r="D3126" t="s">
        <v>68</v>
      </c>
      <c r="E3126" t="s">
        <v>69</v>
      </c>
      <c r="F3126" t="s">
        <v>70</v>
      </c>
      <c r="G3126">
        <v>3036382093440</v>
      </c>
      <c r="H3126">
        <v>30164892</v>
      </c>
      <c r="I3126" t="s">
        <v>71</v>
      </c>
      <c r="J3126">
        <v>207482439</v>
      </c>
      <c r="K3126" t="s">
        <v>72</v>
      </c>
      <c r="L3126" t="s">
        <v>124</v>
      </c>
      <c r="M3126" t="s">
        <v>102</v>
      </c>
      <c r="N3126" t="s">
        <v>644</v>
      </c>
      <c r="O3126" t="s">
        <v>70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255</v>
      </c>
      <c r="V3126" t="s">
        <v>77</v>
      </c>
      <c r="W3126" t="s">
        <v>4369</v>
      </c>
      <c r="X3126" t="s">
        <v>4370</v>
      </c>
      <c r="Y3126" t="s">
        <v>3882</v>
      </c>
      <c r="Z3126">
        <v>34797906921</v>
      </c>
      <c r="AA3126">
        <v>0</v>
      </c>
      <c r="AB3126">
        <v>1</v>
      </c>
      <c r="AC3126">
        <v>0</v>
      </c>
      <c r="AD3126">
        <v>96.8</v>
      </c>
      <c r="AE3126" t="s">
        <v>80</v>
      </c>
      <c r="AF3126">
        <v>0</v>
      </c>
      <c r="AG3126">
        <v>0</v>
      </c>
      <c r="AH3126" t="s">
        <v>70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 t="s">
        <v>70</v>
      </c>
      <c r="AT3126">
        <v>0</v>
      </c>
      <c r="AU3126">
        <v>0</v>
      </c>
      <c r="AV3126">
        <v>50009580</v>
      </c>
      <c r="AW3126" t="s">
        <v>4371</v>
      </c>
      <c r="AX3126">
        <v>0</v>
      </c>
      <c r="AY3126" t="s">
        <v>70</v>
      </c>
      <c r="AZ3126" t="s">
        <v>70</v>
      </c>
      <c r="BA3126" t="s">
        <v>70</v>
      </c>
      <c r="BB3126" t="s">
        <v>134</v>
      </c>
      <c r="BC3126" t="s">
        <v>83</v>
      </c>
      <c r="BD3126" t="s">
        <v>84</v>
      </c>
      <c r="BE3126">
        <v>0</v>
      </c>
      <c r="BF3126">
        <v>0</v>
      </c>
      <c r="BG3126">
        <v>0</v>
      </c>
      <c r="BH3126" t="s">
        <v>70</v>
      </c>
      <c r="BI3126" t="s">
        <v>4372</v>
      </c>
      <c r="BJ3126">
        <v>0</v>
      </c>
      <c r="BK3126">
        <v>0</v>
      </c>
      <c r="BL3126">
        <v>0</v>
      </c>
      <c r="BM3126" t="s">
        <v>4373</v>
      </c>
      <c r="BN3126">
        <v>1</v>
      </c>
    </row>
    <row r="3127" spans="1:66" x14ac:dyDescent="0.2">
      <c r="A3127">
        <v>448912706</v>
      </c>
      <c r="B3127" t="s">
        <v>66</v>
      </c>
      <c r="C3127" t="s">
        <v>67</v>
      </c>
      <c r="D3127" t="s">
        <v>68</v>
      </c>
      <c r="E3127" t="s">
        <v>69</v>
      </c>
      <c r="F3127" t="s">
        <v>70</v>
      </c>
      <c r="G3127">
        <v>3036382093441</v>
      </c>
      <c r="H3127">
        <v>30164892</v>
      </c>
      <c r="I3127" t="s">
        <v>71</v>
      </c>
      <c r="J3127">
        <v>207482439</v>
      </c>
      <c r="K3127" t="s">
        <v>72</v>
      </c>
      <c r="L3127" t="s">
        <v>124</v>
      </c>
      <c r="M3127" t="s">
        <v>102</v>
      </c>
      <c r="N3127" t="s">
        <v>644</v>
      </c>
      <c r="O3127" t="s">
        <v>137</v>
      </c>
      <c r="P3127">
        <v>1</v>
      </c>
      <c r="Q3127">
        <v>2760</v>
      </c>
      <c r="R3127">
        <v>1947</v>
      </c>
      <c r="S3127">
        <v>0</v>
      </c>
      <c r="T3127">
        <v>29.5</v>
      </c>
      <c r="U3127" t="s">
        <v>255</v>
      </c>
      <c r="V3127" t="s">
        <v>137</v>
      </c>
      <c r="W3127" t="s">
        <v>4369</v>
      </c>
      <c r="X3127" t="s">
        <v>4370</v>
      </c>
      <c r="Y3127" t="s">
        <v>3882</v>
      </c>
      <c r="Z3127">
        <v>34797906921</v>
      </c>
      <c r="AA3127">
        <v>2760</v>
      </c>
      <c r="AB3127">
        <v>0</v>
      </c>
      <c r="AC3127">
        <v>0</v>
      </c>
      <c r="AD3127">
        <v>0</v>
      </c>
      <c r="AE3127" t="s">
        <v>80</v>
      </c>
      <c r="AF3127">
        <v>0</v>
      </c>
      <c r="AG3127">
        <v>0</v>
      </c>
      <c r="AH3127" t="s">
        <v>70</v>
      </c>
      <c r="AI3127">
        <v>24.55</v>
      </c>
      <c r="AJ3127">
        <v>24.58</v>
      </c>
      <c r="AK3127">
        <v>0.03</v>
      </c>
      <c r="AL3127">
        <v>0</v>
      </c>
      <c r="AM3127">
        <v>0</v>
      </c>
      <c r="AN3127">
        <v>1</v>
      </c>
      <c r="AO3127">
        <v>1908.81</v>
      </c>
      <c r="AP3127">
        <v>0</v>
      </c>
      <c r="AQ3127">
        <v>36.99</v>
      </c>
      <c r="AR3127">
        <v>1.9</v>
      </c>
      <c r="AS3127" t="s">
        <v>138</v>
      </c>
      <c r="AT3127">
        <v>1</v>
      </c>
      <c r="AU3127">
        <v>0.2</v>
      </c>
      <c r="AV3127">
        <v>50009580</v>
      </c>
      <c r="AW3127" t="s">
        <v>4371</v>
      </c>
      <c r="AX3127">
        <v>0</v>
      </c>
      <c r="AY3127" t="s">
        <v>70</v>
      </c>
      <c r="AZ3127" t="s">
        <v>70</v>
      </c>
      <c r="BA3127" t="s">
        <v>70</v>
      </c>
      <c r="BB3127" t="s">
        <v>70</v>
      </c>
      <c r="BC3127" t="s">
        <v>83</v>
      </c>
      <c r="BD3127" t="s">
        <v>84</v>
      </c>
      <c r="BE3127">
        <v>0</v>
      </c>
      <c r="BF3127">
        <v>0</v>
      </c>
      <c r="BG3127">
        <v>0</v>
      </c>
      <c r="BH3127" t="s">
        <v>70</v>
      </c>
      <c r="BI3127" t="s">
        <v>4372</v>
      </c>
      <c r="BJ3127">
        <v>0</v>
      </c>
      <c r="BK3127">
        <v>0</v>
      </c>
      <c r="BL3127">
        <v>0</v>
      </c>
      <c r="BM3127" t="s">
        <v>4373</v>
      </c>
      <c r="BN3127">
        <v>1</v>
      </c>
    </row>
    <row r="3128" spans="1:66" x14ac:dyDescent="0.2">
      <c r="A3128">
        <v>448912706</v>
      </c>
      <c r="B3128" t="s">
        <v>66</v>
      </c>
      <c r="C3128" t="s">
        <v>67</v>
      </c>
      <c r="D3128" t="s">
        <v>68</v>
      </c>
      <c r="E3128" t="s">
        <v>69</v>
      </c>
      <c r="F3128" t="s">
        <v>70</v>
      </c>
      <c r="G3128">
        <v>3036382093442</v>
      </c>
      <c r="H3128">
        <v>30296144</v>
      </c>
      <c r="I3128" t="s">
        <v>71</v>
      </c>
      <c r="J3128">
        <v>170181975</v>
      </c>
      <c r="K3128" t="s">
        <v>72</v>
      </c>
      <c r="L3128" t="s">
        <v>88</v>
      </c>
      <c r="M3128" t="s">
        <v>74</v>
      </c>
      <c r="N3128" t="s">
        <v>89</v>
      </c>
      <c r="O3128" t="s">
        <v>70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90</v>
      </c>
      <c r="V3128" t="s">
        <v>77</v>
      </c>
      <c r="W3128" t="s">
        <v>4374</v>
      </c>
      <c r="X3128" t="s">
        <v>4375</v>
      </c>
      <c r="Y3128" t="s">
        <v>3882</v>
      </c>
      <c r="Z3128">
        <v>34813665629</v>
      </c>
      <c r="AA3128">
        <v>0</v>
      </c>
      <c r="AB3128">
        <v>1</v>
      </c>
      <c r="AC3128">
        <v>0</v>
      </c>
      <c r="AD3128">
        <v>94.79</v>
      </c>
      <c r="AE3128" t="s">
        <v>80</v>
      </c>
      <c r="AF3128">
        <v>0</v>
      </c>
      <c r="AG3128">
        <v>0</v>
      </c>
      <c r="AH3128" t="s">
        <v>70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 t="s">
        <v>70</v>
      </c>
      <c r="AT3128">
        <v>0</v>
      </c>
      <c r="AU3128">
        <v>0</v>
      </c>
      <c r="AV3128">
        <v>149566</v>
      </c>
      <c r="AW3128" t="s">
        <v>4376</v>
      </c>
      <c r="AX3128">
        <v>0</v>
      </c>
      <c r="AY3128" t="s">
        <v>70</v>
      </c>
      <c r="AZ3128" t="s">
        <v>70</v>
      </c>
      <c r="BA3128" t="s">
        <v>70</v>
      </c>
      <c r="BB3128" t="s">
        <v>82</v>
      </c>
      <c r="BC3128" t="s">
        <v>83</v>
      </c>
      <c r="BD3128" t="s">
        <v>84</v>
      </c>
      <c r="BE3128">
        <v>0</v>
      </c>
      <c r="BF3128">
        <v>0</v>
      </c>
      <c r="BG3128">
        <v>0</v>
      </c>
      <c r="BH3128" t="s">
        <v>70</v>
      </c>
      <c r="BI3128" t="s">
        <v>4377</v>
      </c>
      <c r="BJ3128">
        <v>0</v>
      </c>
      <c r="BK3128">
        <v>0</v>
      </c>
      <c r="BL3128">
        <v>0</v>
      </c>
      <c r="BM3128" t="s">
        <v>2167</v>
      </c>
      <c r="BN3128">
        <v>1</v>
      </c>
    </row>
    <row r="3129" spans="1:66" x14ac:dyDescent="0.2">
      <c r="A3129">
        <v>448912706</v>
      </c>
      <c r="B3129" t="s">
        <v>66</v>
      </c>
      <c r="C3129" t="s">
        <v>67</v>
      </c>
      <c r="D3129" t="s">
        <v>68</v>
      </c>
      <c r="E3129" t="s">
        <v>69</v>
      </c>
      <c r="F3129" t="s">
        <v>70</v>
      </c>
      <c r="G3129">
        <v>3036382093443</v>
      </c>
      <c r="H3129">
        <v>30296144</v>
      </c>
      <c r="I3129" t="s">
        <v>71</v>
      </c>
      <c r="J3129">
        <v>170181975</v>
      </c>
      <c r="K3129" t="s">
        <v>72</v>
      </c>
      <c r="L3129" t="s">
        <v>88</v>
      </c>
      <c r="M3129" t="s">
        <v>74</v>
      </c>
      <c r="N3129" t="s">
        <v>89</v>
      </c>
      <c r="O3129" t="s">
        <v>70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90</v>
      </c>
      <c r="V3129" t="s">
        <v>77</v>
      </c>
      <c r="W3129" t="s">
        <v>4374</v>
      </c>
      <c r="X3129" t="s">
        <v>4375</v>
      </c>
      <c r="Y3129" t="s">
        <v>3882</v>
      </c>
      <c r="Z3129">
        <v>34813665629</v>
      </c>
      <c r="AA3129">
        <v>0</v>
      </c>
      <c r="AB3129">
        <v>0</v>
      </c>
      <c r="AC3129">
        <v>1</v>
      </c>
      <c r="AD3129">
        <v>50</v>
      </c>
      <c r="AE3129" t="s">
        <v>80</v>
      </c>
      <c r="AF3129">
        <v>0</v>
      </c>
      <c r="AG3129">
        <v>0</v>
      </c>
      <c r="AH3129" t="s">
        <v>70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 t="s">
        <v>70</v>
      </c>
      <c r="AT3129">
        <v>0</v>
      </c>
      <c r="AU3129">
        <v>0</v>
      </c>
      <c r="AV3129">
        <v>149566</v>
      </c>
      <c r="AW3129" t="s">
        <v>4376</v>
      </c>
      <c r="AX3129">
        <v>0</v>
      </c>
      <c r="AY3129" t="s">
        <v>70</v>
      </c>
      <c r="AZ3129" t="s">
        <v>70</v>
      </c>
      <c r="BA3129" t="s">
        <v>70</v>
      </c>
      <c r="BB3129" t="s">
        <v>87</v>
      </c>
      <c r="BC3129" t="s">
        <v>83</v>
      </c>
      <c r="BD3129" t="s">
        <v>84</v>
      </c>
      <c r="BE3129">
        <v>0</v>
      </c>
      <c r="BF3129">
        <v>0</v>
      </c>
      <c r="BG3129">
        <v>0</v>
      </c>
      <c r="BH3129" t="s">
        <v>70</v>
      </c>
      <c r="BI3129" t="s">
        <v>4377</v>
      </c>
      <c r="BJ3129">
        <v>0</v>
      </c>
      <c r="BK3129">
        <v>0</v>
      </c>
      <c r="BL3129">
        <v>0</v>
      </c>
      <c r="BM3129" t="s">
        <v>2167</v>
      </c>
      <c r="BN3129">
        <v>1</v>
      </c>
    </row>
    <row r="3130" spans="1:66" x14ac:dyDescent="0.2">
      <c r="A3130">
        <v>448912706</v>
      </c>
      <c r="B3130" t="s">
        <v>66</v>
      </c>
      <c r="C3130" t="s">
        <v>67</v>
      </c>
      <c r="D3130" t="s">
        <v>68</v>
      </c>
      <c r="E3130" t="s">
        <v>69</v>
      </c>
      <c r="F3130" t="s">
        <v>70</v>
      </c>
      <c r="G3130">
        <v>3036382093444</v>
      </c>
      <c r="H3130">
        <v>30296128</v>
      </c>
      <c r="I3130" t="s">
        <v>71</v>
      </c>
      <c r="J3130">
        <v>170181975</v>
      </c>
      <c r="K3130" t="s">
        <v>72</v>
      </c>
      <c r="L3130" t="s">
        <v>88</v>
      </c>
      <c r="M3130" t="s">
        <v>102</v>
      </c>
      <c r="N3130" t="s">
        <v>103</v>
      </c>
      <c r="O3130" t="s">
        <v>70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177</v>
      </c>
      <c r="V3130" t="s">
        <v>77</v>
      </c>
      <c r="W3130" t="s">
        <v>4378</v>
      </c>
      <c r="X3130" t="s">
        <v>4379</v>
      </c>
      <c r="Y3130" t="s">
        <v>3882</v>
      </c>
      <c r="Z3130">
        <v>36460740445</v>
      </c>
      <c r="AA3130">
        <v>0</v>
      </c>
      <c r="AB3130">
        <v>1</v>
      </c>
      <c r="AC3130">
        <v>0</v>
      </c>
      <c r="AD3130">
        <v>71.09</v>
      </c>
      <c r="AE3130" t="s">
        <v>80</v>
      </c>
      <c r="AF3130">
        <v>0</v>
      </c>
      <c r="AG3130">
        <v>0</v>
      </c>
      <c r="AH3130" t="s">
        <v>70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 t="s">
        <v>70</v>
      </c>
      <c r="AT3130">
        <v>0</v>
      </c>
      <c r="AU3130">
        <v>0</v>
      </c>
      <c r="AV3130">
        <v>141039</v>
      </c>
      <c r="AW3130" t="s">
        <v>4380</v>
      </c>
      <c r="AX3130">
        <v>0</v>
      </c>
      <c r="AY3130" t="s">
        <v>70</v>
      </c>
      <c r="AZ3130" t="s">
        <v>70</v>
      </c>
      <c r="BA3130" t="s">
        <v>70</v>
      </c>
      <c r="BB3130" t="s">
        <v>82</v>
      </c>
      <c r="BC3130" t="s">
        <v>83</v>
      </c>
      <c r="BD3130" t="s">
        <v>84</v>
      </c>
      <c r="BE3130">
        <v>0</v>
      </c>
      <c r="BF3130">
        <v>0</v>
      </c>
      <c r="BG3130">
        <v>0</v>
      </c>
      <c r="BH3130" t="s">
        <v>70</v>
      </c>
      <c r="BI3130" t="s">
        <v>4381</v>
      </c>
      <c r="BJ3130">
        <v>0</v>
      </c>
      <c r="BK3130">
        <v>0</v>
      </c>
      <c r="BL3130">
        <v>0</v>
      </c>
      <c r="BM3130" t="s">
        <v>4382</v>
      </c>
      <c r="BN3130">
        <v>1</v>
      </c>
    </row>
    <row r="3131" spans="1:66" x14ac:dyDescent="0.2">
      <c r="A3131">
        <v>448912706</v>
      </c>
      <c r="B3131" t="s">
        <v>66</v>
      </c>
      <c r="C3131" t="s">
        <v>67</v>
      </c>
      <c r="D3131" t="s">
        <v>68</v>
      </c>
      <c r="E3131" t="s">
        <v>69</v>
      </c>
      <c r="F3131" t="s">
        <v>70</v>
      </c>
      <c r="G3131">
        <v>3036382093445</v>
      </c>
      <c r="H3131">
        <v>30296128</v>
      </c>
      <c r="I3131" t="s">
        <v>71</v>
      </c>
      <c r="J3131">
        <v>170181975</v>
      </c>
      <c r="K3131" t="s">
        <v>72</v>
      </c>
      <c r="L3131" t="s">
        <v>88</v>
      </c>
      <c r="M3131" t="s">
        <v>102</v>
      </c>
      <c r="N3131" t="s">
        <v>103</v>
      </c>
      <c r="O3131" t="s">
        <v>70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177</v>
      </c>
      <c r="V3131" t="s">
        <v>77</v>
      </c>
      <c r="W3131" t="s">
        <v>4378</v>
      </c>
      <c r="X3131" t="s">
        <v>4379</v>
      </c>
      <c r="Y3131" t="s">
        <v>3882</v>
      </c>
      <c r="Z3131">
        <v>36460740445</v>
      </c>
      <c r="AA3131">
        <v>0</v>
      </c>
      <c r="AB3131">
        <v>0</v>
      </c>
      <c r="AC3131">
        <v>1</v>
      </c>
      <c r="AD3131">
        <v>50</v>
      </c>
      <c r="AE3131" t="s">
        <v>80</v>
      </c>
      <c r="AF3131">
        <v>0</v>
      </c>
      <c r="AG3131">
        <v>0</v>
      </c>
      <c r="AH3131" t="s">
        <v>70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 t="s">
        <v>70</v>
      </c>
      <c r="AT3131">
        <v>0</v>
      </c>
      <c r="AU3131">
        <v>0</v>
      </c>
      <c r="AV3131">
        <v>141039</v>
      </c>
      <c r="AW3131" t="s">
        <v>4380</v>
      </c>
      <c r="AX3131">
        <v>0</v>
      </c>
      <c r="AY3131" t="s">
        <v>70</v>
      </c>
      <c r="AZ3131" t="s">
        <v>70</v>
      </c>
      <c r="BA3131" t="s">
        <v>70</v>
      </c>
      <c r="BB3131" t="s">
        <v>87</v>
      </c>
      <c r="BC3131" t="s">
        <v>83</v>
      </c>
      <c r="BD3131" t="s">
        <v>84</v>
      </c>
      <c r="BE3131">
        <v>0</v>
      </c>
      <c r="BF3131">
        <v>0</v>
      </c>
      <c r="BG3131">
        <v>0</v>
      </c>
      <c r="BH3131" t="s">
        <v>70</v>
      </c>
      <c r="BI3131" t="s">
        <v>4381</v>
      </c>
      <c r="BJ3131">
        <v>0</v>
      </c>
      <c r="BK3131">
        <v>0</v>
      </c>
      <c r="BL3131">
        <v>0</v>
      </c>
      <c r="BM3131" t="s">
        <v>4382</v>
      </c>
      <c r="BN3131">
        <v>1</v>
      </c>
    </row>
    <row r="3132" spans="1:66" x14ac:dyDescent="0.2">
      <c r="A3132">
        <v>448912706</v>
      </c>
      <c r="B3132" t="s">
        <v>66</v>
      </c>
      <c r="C3132" t="s">
        <v>67</v>
      </c>
      <c r="D3132" t="s">
        <v>68</v>
      </c>
      <c r="E3132" t="s">
        <v>69</v>
      </c>
      <c r="F3132" t="s">
        <v>70</v>
      </c>
      <c r="G3132">
        <v>3036382093446</v>
      </c>
      <c r="H3132">
        <v>27953568</v>
      </c>
      <c r="I3132" t="s">
        <v>71</v>
      </c>
      <c r="J3132">
        <v>174824033</v>
      </c>
      <c r="K3132" t="s">
        <v>72</v>
      </c>
      <c r="L3132" t="s">
        <v>212</v>
      </c>
      <c r="M3132" t="s">
        <v>164</v>
      </c>
      <c r="N3132" t="s">
        <v>406</v>
      </c>
      <c r="O3132" t="s">
        <v>70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76</v>
      </c>
      <c r="V3132" t="s">
        <v>77</v>
      </c>
      <c r="W3132" t="s">
        <v>4383</v>
      </c>
      <c r="X3132" t="s">
        <v>4384</v>
      </c>
      <c r="Y3132" t="s">
        <v>3882</v>
      </c>
      <c r="Z3132">
        <v>29157117734</v>
      </c>
      <c r="AA3132">
        <v>0</v>
      </c>
      <c r="AB3132">
        <v>1</v>
      </c>
      <c r="AC3132">
        <v>0</v>
      </c>
      <c r="AD3132">
        <v>72.67</v>
      </c>
      <c r="AE3132" t="s">
        <v>80</v>
      </c>
      <c r="AF3132">
        <v>0</v>
      </c>
      <c r="AG3132">
        <v>0</v>
      </c>
      <c r="AH3132" t="s">
        <v>70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 t="s">
        <v>70</v>
      </c>
      <c r="AT3132">
        <v>0</v>
      </c>
      <c r="AU3132">
        <v>0</v>
      </c>
      <c r="AV3132">
        <v>309686</v>
      </c>
      <c r="AW3132" t="s">
        <v>4385</v>
      </c>
      <c r="AX3132">
        <v>0</v>
      </c>
      <c r="AY3132" t="s">
        <v>70</v>
      </c>
      <c r="AZ3132" t="s">
        <v>70</v>
      </c>
      <c r="BA3132" t="s">
        <v>70</v>
      </c>
      <c r="BB3132" t="s">
        <v>134</v>
      </c>
      <c r="BC3132" t="s">
        <v>83</v>
      </c>
      <c r="BD3132" t="s">
        <v>84</v>
      </c>
      <c r="BE3132">
        <v>0</v>
      </c>
      <c r="BF3132">
        <v>0</v>
      </c>
      <c r="BG3132">
        <v>0</v>
      </c>
      <c r="BH3132" t="s">
        <v>70</v>
      </c>
      <c r="BI3132" t="s">
        <v>4386</v>
      </c>
      <c r="BJ3132">
        <v>0</v>
      </c>
      <c r="BK3132">
        <v>0</v>
      </c>
      <c r="BL3132">
        <v>0</v>
      </c>
      <c r="BM3132" t="s">
        <v>4387</v>
      </c>
      <c r="BN3132">
        <v>1</v>
      </c>
    </row>
    <row r="3133" spans="1:66" x14ac:dyDescent="0.2">
      <c r="A3133">
        <v>448912706</v>
      </c>
      <c r="B3133" t="s">
        <v>66</v>
      </c>
      <c r="C3133" t="s">
        <v>67</v>
      </c>
      <c r="D3133" t="s">
        <v>68</v>
      </c>
      <c r="E3133" t="s">
        <v>69</v>
      </c>
      <c r="F3133" t="s">
        <v>70</v>
      </c>
      <c r="G3133">
        <v>3036382093447</v>
      </c>
      <c r="H3133">
        <v>27953568</v>
      </c>
      <c r="I3133" t="s">
        <v>71</v>
      </c>
      <c r="J3133">
        <v>174824033</v>
      </c>
      <c r="K3133" t="s">
        <v>72</v>
      </c>
      <c r="L3133" t="s">
        <v>212</v>
      </c>
      <c r="M3133" t="s">
        <v>164</v>
      </c>
      <c r="N3133" t="s">
        <v>406</v>
      </c>
      <c r="O3133" t="s">
        <v>137</v>
      </c>
      <c r="P3133">
        <v>1</v>
      </c>
      <c r="Q3133">
        <v>2760</v>
      </c>
      <c r="R3133">
        <v>1843</v>
      </c>
      <c r="S3133">
        <v>0</v>
      </c>
      <c r="T3133">
        <v>29.5</v>
      </c>
      <c r="U3133" t="s">
        <v>76</v>
      </c>
      <c r="V3133" t="s">
        <v>137</v>
      </c>
      <c r="W3133" t="s">
        <v>4383</v>
      </c>
      <c r="X3133" t="s">
        <v>4384</v>
      </c>
      <c r="Y3133" t="s">
        <v>3882</v>
      </c>
      <c r="Z3133">
        <v>29157117734</v>
      </c>
      <c r="AA3133">
        <v>2760</v>
      </c>
      <c r="AB3133">
        <v>0</v>
      </c>
      <c r="AC3133">
        <v>0</v>
      </c>
      <c r="AD3133">
        <v>0</v>
      </c>
      <c r="AE3133" t="s">
        <v>80</v>
      </c>
      <c r="AF3133">
        <v>0</v>
      </c>
      <c r="AG3133">
        <v>0</v>
      </c>
      <c r="AH3133" t="s">
        <v>70</v>
      </c>
      <c r="AI3133">
        <v>27.69</v>
      </c>
      <c r="AJ3133">
        <v>24.58</v>
      </c>
      <c r="AK3133">
        <v>-3.11</v>
      </c>
      <c r="AL3133">
        <v>0</v>
      </c>
      <c r="AM3133">
        <v>0</v>
      </c>
      <c r="AN3133">
        <v>-85.67</v>
      </c>
      <c r="AO3133">
        <v>1910.79</v>
      </c>
      <c r="AP3133">
        <v>0</v>
      </c>
      <c r="AQ3133">
        <v>35.01</v>
      </c>
      <c r="AR3133">
        <v>1.9</v>
      </c>
      <c r="AS3133" t="s">
        <v>138</v>
      </c>
      <c r="AT3133">
        <v>-85.666666666666671</v>
      </c>
      <c r="AU3133">
        <v>-17.13</v>
      </c>
      <c r="AV3133">
        <v>309686</v>
      </c>
      <c r="AW3133" t="s">
        <v>4385</v>
      </c>
      <c r="AX3133">
        <v>0</v>
      </c>
      <c r="AY3133" t="s">
        <v>70</v>
      </c>
      <c r="AZ3133" t="s">
        <v>70</v>
      </c>
      <c r="BA3133" t="s">
        <v>70</v>
      </c>
      <c r="BB3133" t="s">
        <v>70</v>
      </c>
      <c r="BC3133" t="s">
        <v>83</v>
      </c>
      <c r="BD3133" t="s">
        <v>84</v>
      </c>
      <c r="BE3133">
        <v>0</v>
      </c>
      <c r="BF3133">
        <v>0</v>
      </c>
      <c r="BG3133">
        <v>0</v>
      </c>
      <c r="BH3133" t="s">
        <v>70</v>
      </c>
      <c r="BI3133" t="s">
        <v>4386</v>
      </c>
      <c r="BJ3133">
        <v>0</v>
      </c>
      <c r="BK3133">
        <v>0</v>
      </c>
      <c r="BL3133">
        <v>0</v>
      </c>
      <c r="BM3133" t="s">
        <v>4387</v>
      </c>
      <c r="BN3133">
        <v>1</v>
      </c>
    </row>
    <row r="3134" spans="1:66" x14ac:dyDescent="0.2">
      <c r="A3134">
        <v>448912706</v>
      </c>
      <c r="B3134" t="s">
        <v>66</v>
      </c>
      <c r="C3134" t="s">
        <v>67</v>
      </c>
      <c r="D3134" t="s">
        <v>68</v>
      </c>
      <c r="E3134" t="s">
        <v>69</v>
      </c>
      <c r="F3134" t="s">
        <v>70</v>
      </c>
      <c r="G3134">
        <v>3036382093448</v>
      </c>
      <c r="H3134">
        <v>27060677</v>
      </c>
      <c r="I3134" t="s">
        <v>71</v>
      </c>
      <c r="J3134">
        <v>329876067</v>
      </c>
      <c r="K3134" t="s">
        <v>70</v>
      </c>
      <c r="L3134" t="s">
        <v>139</v>
      </c>
      <c r="M3134" t="s">
        <v>146</v>
      </c>
      <c r="N3134" t="s">
        <v>3519</v>
      </c>
      <c r="O3134" t="s">
        <v>70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255</v>
      </c>
      <c r="V3134" t="s">
        <v>77</v>
      </c>
      <c r="W3134" t="s">
        <v>4388</v>
      </c>
      <c r="X3134" t="s">
        <v>4389</v>
      </c>
      <c r="Y3134" t="s">
        <v>3882</v>
      </c>
      <c r="Z3134">
        <v>28937498209</v>
      </c>
      <c r="AA3134">
        <v>0</v>
      </c>
      <c r="AB3134">
        <v>1</v>
      </c>
      <c r="AC3134">
        <v>0</v>
      </c>
      <c r="AD3134">
        <v>102.25</v>
      </c>
      <c r="AE3134" t="s">
        <v>80</v>
      </c>
      <c r="AF3134">
        <v>0</v>
      </c>
      <c r="AG3134">
        <v>0</v>
      </c>
      <c r="AH3134" t="s">
        <v>70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 t="s">
        <v>70</v>
      </c>
      <c r="AT3134">
        <v>0</v>
      </c>
      <c r="AU3134">
        <v>0</v>
      </c>
      <c r="AV3134">
        <v>109877</v>
      </c>
      <c r="AW3134" t="s">
        <v>4390</v>
      </c>
      <c r="AX3134">
        <v>0</v>
      </c>
      <c r="AY3134" t="s">
        <v>70</v>
      </c>
      <c r="AZ3134" t="s">
        <v>70</v>
      </c>
      <c r="BA3134" t="s">
        <v>70</v>
      </c>
      <c r="BB3134" t="s">
        <v>134</v>
      </c>
      <c r="BC3134" t="s">
        <v>83</v>
      </c>
      <c r="BD3134" t="s">
        <v>84</v>
      </c>
      <c r="BE3134">
        <v>0</v>
      </c>
      <c r="BF3134">
        <v>0</v>
      </c>
      <c r="BG3134">
        <v>0</v>
      </c>
      <c r="BH3134" t="s">
        <v>70</v>
      </c>
      <c r="BI3134" t="s">
        <v>4391</v>
      </c>
      <c r="BJ3134">
        <v>0</v>
      </c>
      <c r="BK3134">
        <v>0</v>
      </c>
      <c r="BL3134">
        <v>0</v>
      </c>
      <c r="BM3134" t="s">
        <v>4392</v>
      </c>
      <c r="BN3134">
        <v>1</v>
      </c>
    </row>
    <row r="3135" spans="1:66" x14ac:dyDescent="0.2">
      <c r="A3135">
        <v>448912706</v>
      </c>
      <c r="B3135" t="s">
        <v>66</v>
      </c>
      <c r="C3135" t="s">
        <v>67</v>
      </c>
      <c r="D3135" t="s">
        <v>68</v>
      </c>
      <c r="E3135" t="s">
        <v>69</v>
      </c>
      <c r="F3135" t="s">
        <v>70</v>
      </c>
      <c r="G3135">
        <v>3036382093449</v>
      </c>
      <c r="H3135">
        <v>27060677</v>
      </c>
      <c r="I3135" t="s">
        <v>71</v>
      </c>
      <c r="J3135">
        <v>329876067</v>
      </c>
      <c r="K3135" t="s">
        <v>70</v>
      </c>
      <c r="L3135" t="s">
        <v>139</v>
      </c>
      <c r="M3135" t="s">
        <v>146</v>
      </c>
      <c r="N3135" t="s">
        <v>3519</v>
      </c>
      <c r="O3135" t="s">
        <v>137</v>
      </c>
      <c r="P3135">
        <v>1</v>
      </c>
      <c r="Q3135">
        <v>800</v>
      </c>
      <c r="R3135">
        <v>580</v>
      </c>
      <c r="S3135">
        <v>0</v>
      </c>
      <c r="T3135">
        <v>29.5</v>
      </c>
      <c r="U3135" t="s">
        <v>255</v>
      </c>
      <c r="V3135" t="s">
        <v>137</v>
      </c>
      <c r="W3135" t="s">
        <v>4388</v>
      </c>
      <c r="X3135" t="s">
        <v>4389</v>
      </c>
      <c r="Y3135" t="s">
        <v>3882</v>
      </c>
      <c r="Z3135">
        <v>28937498209</v>
      </c>
      <c r="AA3135">
        <v>800</v>
      </c>
      <c r="AB3135">
        <v>0</v>
      </c>
      <c r="AC3135">
        <v>0</v>
      </c>
      <c r="AD3135">
        <v>0</v>
      </c>
      <c r="AE3135" t="s">
        <v>80</v>
      </c>
      <c r="AF3135">
        <v>0</v>
      </c>
      <c r="AG3135">
        <v>0</v>
      </c>
      <c r="AH3135" t="s">
        <v>70</v>
      </c>
      <c r="AI3135">
        <v>22.92</v>
      </c>
      <c r="AJ3135">
        <v>24.58</v>
      </c>
      <c r="AK3135">
        <v>1.66</v>
      </c>
      <c r="AL3135">
        <v>0</v>
      </c>
      <c r="AM3135">
        <v>0</v>
      </c>
      <c r="AN3135">
        <v>13.33</v>
      </c>
      <c r="AO3135">
        <v>546.6</v>
      </c>
      <c r="AP3135">
        <v>0</v>
      </c>
      <c r="AQ3135">
        <v>17.399999999999999</v>
      </c>
      <c r="AR3135">
        <v>3</v>
      </c>
      <c r="AS3135" t="s">
        <v>138</v>
      </c>
      <c r="AT3135">
        <v>13.333333333333334</v>
      </c>
      <c r="AU3135">
        <v>2.67</v>
      </c>
      <c r="AV3135">
        <v>109877</v>
      </c>
      <c r="AW3135" t="s">
        <v>4390</v>
      </c>
      <c r="AX3135">
        <v>0</v>
      </c>
      <c r="AY3135" t="s">
        <v>70</v>
      </c>
      <c r="AZ3135" t="s">
        <v>70</v>
      </c>
      <c r="BA3135" t="s">
        <v>70</v>
      </c>
      <c r="BB3135" t="s">
        <v>70</v>
      </c>
      <c r="BC3135" t="s">
        <v>83</v>
      </c>
      <c r="BD3135" t="s">
        <v>84</v>
      </c>
      <c r="BE3135">
        <v>0</v>
      </c>
      <c r="BF3135">
        <v>0</v>
      </c>
      <c r="BG3135">
        <v>0</v>
      </c>
      <c r="BH3135" t="s">
        <v>70</v>
      </c>
      <c r="BI3135" t="s">
        <v>4391</v>
      </c>
      <c r="BJ3135">
        <v>0</v>
      </c>
      <c r="BK3135">
        <v>0</v>
      </c>
      <c r="BL3135">
        <v>0</v>
      </c>
      <c r="BM3135" t="s">
        <v>4392</v>
      </c>
      <c r="BN3135">
        <v>1</v>
      </c>
    </row>
    <row r="3136" spans="1:66" x14ac:dyDescent="0.2">
      <c r="A3136">
        <v>448912706</v>
      </c>
      <c r="B3136" t="s">
        <v>66</v>
      </c>
      <c r="C3136" t="s">
        <v>67</v>
      </c>
      <c r="D3136" t="s">
        <v>68</v>
      </c>
      <c r="E3136" t="s">
        <v>69</v>
      </c>
      <c r="F3136" t="s">
        <v>70</v>
      </c>
      <c r="G3136">
        <v>3036382093450</v>
      </c>
      <c r="H3136">
        <v>27946301</v>
      </c>
      <c r="I3136" t="s">
        <v>71</v>
      </c>
      <c r="J3136">
        <v>174824033</v>
      </c>
      <c r="K3136" t="s">
        <v>72</v>
      </c>
      <c r="L3136" t="s">
        <v>212</v>
      </c>
      <c r="M3136" t="s">
        <v>74</v>
      </c>
      <c r="N3136" t="s">
        <v>672</v>
      </c>
      <c r="O3136" t="s">
        <v>70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255</v>
      </c>
      <c r="V3136" t="s">
        <v>77</v>
      </c>
      <c r="W3136" t="s">
        <v>4393</v>
      </c>
      <c r="X3136" t="s">
        <v>4394</v>
      </c>
      <c r="Y3136" t="s">
        <v>3882</v>
      </c>
      <c r="Z3136">
        <v>31333299558</v>
      </c>
      <c r="AA3136">
        <v>0</v>
      </c>
      <c r="AB3136">
        <v>1</v>
      </c>
      <c r="AC3136">
        <v>0</v>
      </c>
      <c r="AD3136">
        <v>94.47</v>
      </c>
      <c r="AE3136" t="s">
        <v>80</v>
      </c>
      <c r="AF3136">
        <v>0</v>
      </c>
      <c r="AG3136">
        <v>0</v>
      </c>
      <c r="AH3136" t="s">
        <v>70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 t="s">
        <v>70</v>
      </c>
      <c r="AT3136">
        <v>0</v>
      </c>
      <c r="AU3136">
        <v>0</v>
      </c>
      <c r="AV3136">
        <v>135689</v>
      </c>
      <c r="AW3136" t="s">
        <v>4395</v>
      </c>
      <c r="AX3136">
        <v>0</v>
      </c>
      <c r="AY3136" t="s">
        <v>70</v>
      </c>
      <c r="AZ3136" t="s">
        <v>70</v>
      </c>
      <c r="BA3136" t="s">
        <v>70</v>
      </c>
      <c r="BB3136" t="s">
        <v>82</v>
      </c>
      <c r="BC3136" t="s">
        <v>83</v>
      </c>
      <c r="BD3136" t="s">
        <v>84</v>
      </c>
      <c r="BE3136">
        <v>0</v>
      </c>
      <c r="BF3136">
        <v>0</v>
      </c>
      <c r="BG3136">
        <v>0</v>
      </c>
      <c r="BH3136" t="s">
        <v>70</v>
      </c>
      <c r="BI3136" t="s">
        <v>4396</v>
      </c>
      <c r="BJ3136">
        <v>0</v>
      </c>
      <c r="BK3136">
        <v>0</v>
      </c>
      <c r="BL3136">
        <v>0</v>
      </c>
      <c r="BM3136" t="s">
        <v>922</v>
      </c>
      <c r="BN3136">
        <v>1</v>
      </c>
    </row>
    <row r="3137" spans="1:66" x14ac:dyDescent="0.2">
      <c r="A3137">
        <v>448912706</v>
      </c>
      <c r="B3137" t="s">
        <v>66</v>
      </c>
      <c r="C3137" t="s">
        <v>67</v>
      </c>
      <c r="D3137" t="s">
        <v>68</v>
      </c>
      <c r="E3137" t="s">
        <v>69</v>
      </c>
      <c r="F3137" t="s">
        <v>70</v>
      </c>
      <c r="G3137">
        <v>3036382093451</v>
      </c>
      <c r="H3137">
        <v>27946301</v>
      </c>
      <c r="I3137" t="s">
        <v>71</v>
      </c>
      <c r="J3137">
        <v>174824033</v>
      </c>
      <c r="K3137" t="s">
        <v>72</v>
      </c>
      <c r="L3137" t="s">
        <v>212</v>
      </c>
      <c r="M3137" t="s">
        <v>74</v>
      </c>
      <c r="N3137" t="s">
        <v>672</v>
      </c>
      <c r="O3137" t="s">
        <v>70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255</v>
      </c>
      <c r="V3137" t="s">
        <v>77</v>
      </c>
      <c r="W3137" t="s">
        <v>4393</v>
      </c>
      <c r="X3137" t="s">
        <v>4394</v>
      </c>
      <c r="Y3137" t="s">
        <v>3882</v>
      </c>
      <c r="Z3137">
        <v>31333299558</v>
      </c>
      <c r="AA3137">
        <v>0</v>
      </c>
      <c r="AB3137">
        <v>0</v>
      </c>
      <c r="AC3137">
        <v>1</v>
      </c>
      <c r="AD3137">
        <v>50</v>
      </c>
      <c r="AE3137" t="s">
        <v>80</v>
      </c>
      <c r="AF3137">
        <v>0</v>
      </c>
      <c r="AG3137">
        <v>0</v>
      </c>
      <c r="AH3137" t="s">
        <v>70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 t="s">
        <v>70</v>
      </c>
      <c r="AT3137">
        <v>0</v>
      </c>
      <c r="AU3137">
        <v>0</v>
      </c>
      <c r="AV3137">
        <v>135689</v>
      </c>
      <c r="AW3137" t="s">
        <v>4395</v>
      </c>
      <c r="AX3137">
        <v>0</v>
      </c>
      <c r="AY3137" t="s">
        <v>70</v>
      </c>
      <c r="AZ3137" t="s">
        <v>70</v>
      </c>
      <c r="BA3137" t="s">
        <v>70</v>
      </c>
      <c r="BB3137" t="s">
        <v>87</v>
      </c>
      <c r="BC3137" t="s">
        <v>83</v>
      </c>
      <c r="BD3137" t="s">
        <v>84</v>
      </c>
      <c r="BE3137">
        <v>0</v>
      </c>
      <c r="BF3137">
        <v>0</v>
      </c>
      <c r="BG3137">
        <v>0</v>
      </c>
      <c r="BH3137" t="s">
        <v>70</v>
      </c>
      <c r="BI3137" t="s">
        <v>4396</v>
      </c>
      <c r="BJ3137">
        <v>0</v>
      </c>
      <c r="BK3137">
        <v>0</v>
      </c>
      <c r="BL3137">
        <v>0</v>
      </c>
      <c r="BM3137" t="s">
        <v>922</v>
      </c>
      <c r="BN3137">
        <v>1</v>
      </c>
    </row>
    <row r="3138" spans="1:66" x14ac:dyDescent="0.2">
      <c r="A3138">
        <v>448912706</v>
      </c>
      <c r="B3138" t="s">
        <v>66</v>
      </c>
      <c r="C3138" t="s">
        <v>67</v>
      </c>
      <c r="D3138" t="s">
        <v>68</v>
      </c>
      <c r="E3138" t="s">
        <v>69</v>
      </c>
      <c r="F3138" t="s">
        <v>70</v>
      </c>
      <c r="G3138">
        <v>3036382093452</v>
      </c>
      <c r="H3138">
        <v>26373676</v>
      </c>
      <c r="I3138" t="s">
        <v>71</v>
      </c>
      <c r="J3138">
        <v>174824033</v>
      </c>
      <c r="K3138" t="s">
        <v>72</v>
      </c>
      <c r="L3138" t="s">
        <v>212</v>
      </c>
      <c r="M3138" t="s">
        <v>204</v>
      </c>
      <c r="N3138" t="s">
        <v>800</v>
      </c>
      <c r="O3138" t="s">
        <v>70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76</v>
      </c>
      <c r="V3138" t="s">
        <v>77</v>
      </c>
      <c r="W3138" t="s">
        <v>4383</v>
      </c>
      <c r="X3138" t="s">
        <v>4397</v>
      </c>
      <c r="Y3138" t="s">
        <v>3882</v>
      </c>
      <c r="Z3138">
        <v>28973558563</v>
      </c>
      <c r="AA3138">
        <v>0</v>
      </c>
      <c r="AB3138">
        <v>1</v>
      </c>
      <c r="AC3138">
        <v>0</v>
      </c>
      <c r="AD3138">
        <v>72.67</v>
      </c>
      <c r="AE3138" t="s">
        <v>80</v>
      </c>
      <c r="AF3138">
        <v>0</v>
      </c>
      <c r="AG3138">
        <v>0</v>
      </c>
      <c r="AH3138" t="s">
        <v>70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 t="s">
        <v>70</v>
      </c>
      <c r="AT3138">
        <v>0</v>
      </c>
      <c r="AU3138">
        <v>0</v>
      </c>
      <c r="AV3138">
        <v>309686</v>
      </c>
      <c r="AW3138" t="s">
        <v>4385</v>
      </c>
      <c r="AX3138">
        <v>0</v>
      </c>
      <c r="AY3138" t="s">
        <v>70</v>
      </c>
      <c r="AZ3138" t="s">
        <v>70</v>
      </c>
      <c r="BA3138" t="s">
        <v>70</v>
      </c>
      <c r="BB3138" t="s">
        <v>82</v>
      </c>
      <c r="BC3138" t="s">
        <v>83</v>
      </c>
      <c r="BD3138" t="s">
        <v>84</v>
      </c>
      <c r="BE3138">
        <v>0</v>
      </c>
      <c r="BF3138">
        <v>0</v>
      </c>
      <c r="BG3138">
        <v>0</v>
      </c>
      <c r="BH3138" t="s">
        <v>70</v>
      </c>
      <c r="BI3138" t="s">
        <v>4398</v>
      </c>
      <c r="BJ3138">
        <v>0</v>
      </c>
      <c r="BK3138">
        <v>0</v>
      </c>
      <c r="BL3138">
        <v>0</v>
      </c>
      <c r="BM3138" t="s">
        <v>4399</v>
      </c>
      <c r="BN3138">
        <v>1</v>
      </c>
    </row>
    <row r="3139" spans="1:66" x14ac:dyDescent="0.2">
      <c r="A3139">
        <v>448912706</v>
      </c>
      <c r="B3139" t="s">
        <v>66</v>
      </c>
      <c r="C3139" t="s">
        <v>67</v>
      </c>
      <c r="D3139" t="s">
        <v>68</v>
      </c>
      <c r="E3139" t="s">
        <v>69</v>
      </c>
      <c r="F3139" t="s">
        <v>70</v>
      </c>
      <c r="G3139">
        <v>3036382093453</v>
      </c>
      <c r="H3139">
        <v>26373676</v>
      </c>
      <c r="I3139" t="s">
        <v>71</v>
      </c>
      <c r="J3139">
        <v>174824033</v>
      </c>
      <c r="K3139" t="s">
        <v>72</v>
      </c>
      <c r="L3139" t="s">
        <v>212</v>
      </c>
      <c r="M3139" t="s">
        <v>204</v>
      </c>
      <c r="N3139" t="s">
        <v>800</v>
      </c>
      <c r="O3139" t="s">
        <v>70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76</v>
      </c>
      <c r="V3139" t="s">
        <v>77</v>
      </c>
      <c r="W3139" t="s">
        <v>4383</v>
      </c>
      <c r="X3139" t="s">
        <v>4397</v>
      </c>
      <c r="Y3139" t="s">
        <v>3882</v>
      </c>
      <c r="Z3139">
        <v>28973558563</v>
      </c>
      <c r="AA3139">
        <v>0</v>
      </c>
      <c r="AB3139">
        <v>0</v>
      </c>
      <c r="AC3139">
        <v>1</v>
      </c>
      <c r="AD3139">
        <v>50</v>
      </c>
      <c r="AE3139" t="s">
        <v>80</v>
      </c>
      <c r="AF3139">
        <v>0</v>
      </c>
      <c r="AG3139">
        <v>0</v>
      </c>
      <c r="AH3139" t="s">
        <v>70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 t="s">
        <v>70</v>
      </c>
      <c r="AT3139">
        <v>0</v>
      </c>
      <c r="AU3139">
        <v>0</v>
      </c>
      <c r="AV3139">
        <v>309686</v>
      </c>
      <c r="AW3139" t="s">
        <v>4385</v>
      </c>
      <c r="AX3139">
        <v>0</v>
      </c>
      <c r="AY3139" t="s">
        <v>70</v>
      </c>
      <c r="AZ3139" t="s">
        <v>70</v>
      </c>
      <c r="BA3139" t="s">
        <v>70</v>
      </c>
      <c r="BB3139" t="s">
        <v>87</v>
      </c>
      <c r="BC3139" t="s">
        <v>83</v>
      </c>
      <c r="BD3139" t="s">
        <v>84</v>
      </c>
      <c r="BE3139">
        <v>0</v>
      </c>
      <c r="BF3139">
        <v>0</v>
      </c>
      <c r="BG3139">
        <v>0</v>
      </c>
      <c r="BH3139" t="s">
        <v>70</v>
      </c>
      <c r="BI3139" t="s">
        <v>4398</v>
      </c>
      <c r="BJ3139">
        <v>0</v>
      </c>
      <c r="BK3139">
        <v>0</v>
      </c>
      <c r="BL3139">
        <v>0</v>
      </c>
      <c r="BM3139" t="s">
        <v>4399</v>
      </c>
      <c r="BN3139">
        <v>1</v>
      </c>
    </row>
    <row r="3140" spans="1:66" x14ac:dyDescent="0.2">
      <c r="A3140">
        <v>448912706</v>
      </c>
      <c r="B3140" t="s">
        <v>66</v>
      </c>
      <c r="C3140" t="s">
        <v>67</v>
      </c>
      <c r="D3140" t="s">
        <v>68</v>
      </c>
      <c r="E3140" t="s">
        <v>69</v>
      </c>
      <c r="F3140" t="s">
        <v>70</v>
      </c>
      <c r="G3140">
        <v>3036382093454</v>
      </c>
      <c r="H3140">
        <v>30446891</v>
      </c>
      <c r="I3140" t="s">
        <v>71</v>
      </c>
      <c r="J3140">
        <v>170181975</v>
      </c>
      <c r="K3140" t="s">
        <v>72</v>
      </c>
      <c r="L3140" t="s">
        <v>88</v>
      </c>
      <c r="M3140" t="s">
        <v>74</v>
      </c>
      <c r="N3140" t="s">
        <v>89</v>
      </c>
      <c r="O3140" t="s">
        <v>70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166</v>
      </c>
      <c r="V3140" t="s">
        <v>77</v>
      </c>
      <c r="W3140" t="s">
        <v>4400</v>
      </c>
      <c r="X3140" t="s">
        <v>4401</v>
      </c>
      <c r="Y3140" t="s">
        <v>3882</v>
      </c>
      <c r="Z3140">
        <v>33113849600</v>
      </c>
      <c r="AA3140">
        <v>0</v>
      </c>
      <c r="AB3140">
        <v>1</v>
      </c>
      <c r="AC3140">
        <v>0</v>
      </c>
      <c r="AD3140">
        <v>66.78</v>
      </c>
      <c r="AE3140" t="s">
        <v>80</v>
      </c>
      <c r="AF3140">
        <v>0</v>
      </c>
      <c r="AG3140">
        <v>0</v>
      </c>
      <c r="AH3140" t="s">
        <v>70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 t="s">
        <v>70</v>
      </c>
      <c r="AT3140">
        <v>0</v>
      </c>
      <c r="AU3140">
        <v>0</v>
      </c>
      <c r="AV3140">
        <v>203649</v>
      </c>
      <c r="AW3140" t="s">
        <v>4402</v>
      </c>
      <c r="AX3140">
        <v>0</v>
      </c>
      <c r="AY3140" t="s">
        <v>70</v>
      </c>
      <c r="AZ3140" t="s">
        <v>70</v>
      </c>
      <c r="BA3140" t="s">
        <v>70</v>
      </c>
      <c r="BB3140" t="s">
        <v>82</v>
      </c>
      <c r="BC3140" t="s">
        <v>83</v>
      </c>
      <c r="BD3140" t="s">
        <v>84</v>
      </c>
      <c r="BE3140">
        <v>0</v>
      </c>
      <c r="BF3140">
        <v>0</v>
      </c>
      <c r="BG3140">
        <v>0</v>
      </c>
      <c r="BH3140" t="s">
        <v>70</v>
      </c>
      <c r="BI3140" t="s">
        <v>4403</v>
      </c>
      <c r="BJ3140">
        <v>0</v>
      </c>
      <c r="BK3140">
        <v>0</v>
      </c>
      <c r="BL3140">
        <v>0</v>
      </c>
      <c r="BM3140" t="s">
        <v>4404</v>
      </c>
      <c r="BN3140">
        <v>1</v>
      </c>
    </row>
    <row r="3141" spans="1:66" x14ac:dyDescent="0.2">
      <c r="A3141">
        <v>448912706</v>
      </c>
      <c r="B3141" t="s">
        <v>66</v>
      </c>
      <c r="C3141" t="s">
        <v>67</v>
      </c>
      <c r="D3141" t="s">
        <v>68</v>
      </c>
      <c r="E3141" t="s">
        <v>69</v>
      </c>
      <c r="F3141" t="s">
        <v>70</v>
      </c>
      <c r="G3141">
        <v>3036382093455</v>
      </c>
      <c r="H3141">
        <v>30446891</v>
      </c>
      <c r="I3141" t="s">
        <v>71</v>
      </c>
      <c r="J3141">
        <v>170181975</v>
      </c>
      <c r="K3141" t="s">
        <v>72</v>
      </c>
      <c r="L3141" t="s">
        <v>88</v>
      </c>
      <c r="M3141" t="s">
        <v>74</v>
      </c>
      <c r="N3141" t="s">
        <v>89</v>
      </c>
      <c r="O3141" t="s">
        <v>70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166</v>
      </c>
      <c r="V3141" t="s">
        <v>77</v>
      </c>
      <c r="W3141" t="s">
        <v>4400</v>
      </c>
      <c r="X3141" t="s">
        <v>4401</v>
      </c>
      <c r="Y3141" t="s">
        <v>3882</v>
      </c>
      <c r="Z3141">
        <v>33113849600</v>
      </c>
      <c r="AA3141">
        <v>0</v>
      </c>
      <c r="AB3141">
        <v>0</v>
      </c>
      <c r="AC3141">
        <v>1</v>
      </c>
      <c r="AD3141">
        <v>50</v>
      </c>
      <c r="AE3141" t="s">
        <v>80</v>
      </c>
      <c r="AF3141">
        <v>0</v>
      </c>
      <c r="AG3141">
        <v>0</v>
      </c>
      <c r="AH3141" t="s">
        <v>70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 t="s">
        <v>70</v>
      </c>
      <c r="AT3141">
        <v>0</v>
      </c>
      <c r="AU3141">
        <v>0</v>
      </c>
      <c r="AV3141">
        <v>203649</v>
      </c>
      <c r="AW3141" t="s">
        <v>4402</v>
      </c>
      <c r="AX3141">
        <v>0</v>
      </c>
      <c r="AY3141" t="s">
        <v>70</v>
      </c>
      <c r="AZ3141" t="s">
        <v>70</v>
      </c>
      <c r="BA3141" t="s">
        <v>70</v>
      </c>
      <c r="BB3141" t="s">
        <v>87</v>
      </c>
      <c r="BC3141" t="s">
        <v>83</v>
      </c>
      <c r="BD3141" t="s">
        <v>84</v>
      </c>
      <c r="BE3141">
        <v>0</v>
      </c>
      <c r="BF3141">
        <v>0</v>
      </c>
      <c r="BG3141">
        <v>0</v>
      </c>
      <c r="BH3141" t="s">
        <v>70</v>
      </c>
      <c r="BI3141" t="s">
        <v>4403</v>
      </c>
      <c r="BJ3141">
        <v>0</v>
      </c>
      <c r="BK3141">
        <v>0</v>
      </c>
      <c r="BL3141">
        <v>0</v>
      </c>
      <c r="BM3141" t="s">
        <v>4404</v>
      </c>
      <c r="BN3141">
        <v>1</v>
      </c>
    </row>
    <row r="3142" spans="1:66" x14ac:dyDescent="0.2">
      <c r="A3142">
        <v>448912706</v>
      </c>
      <c r="B3142" t="s">
        <v>66</v>
      </c>
      <c r="C3142" t="s">
        <v>67</v>
      </c>
      <c r="D3142" t="s">
        <v>68</v>
      </c>
      <c r="E3142" t="s">
        <v>69</v>
      </c>
      <c r="F3142" t="s">
        <v>70</v>
      </c>
      <c r="G3142">
        <v>3036382093456</v>
      </c>
      <c r="H3142">
        <v>30446891</v>
      </c>
      <c r="I3142" t="s">
        <v>71</v>
      </c>
      <c r="J3142">
        <v>170181975</v>
      </c>
      <c r="K3142" t="s">
        <v>72</v>
      </c>
      <c r="L3142" t="s">
        <v>88</v>
      </c>
      <c r="M3142" t="s">
        <v>74</v>
      </c>
      <c r="N3142" t="s">
        <v>89</v>
      </c>
      <c r="O3142" t="s">
        <v>70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166</v>
      </c>
      <c r="V3142" t="s">
        <v>77</v>
      </c>
      <c r="W3142" t="s">
        <v>4405</v>
      </c>
      <c r="X3142" t="s">
        <v>4406</v>
      </c>
      <c r="Y3142" t="s">
        <v>3882</v>
      </c>
      <c r="Z3142">
        <v>33113849586</v>
      </c>
      <c r="AA3142">
        <v>0</v>
      </c>
      <c r="AB3142">
        <v>1</v>
      </c>
      <c r="AC3142">
        <v>0</v>
      </c>
      <c r="AD3142">
        <v>66.78</v>
      </c>
      <c r="AE3142" t="s">
        <v>80</v>
      </c>
      <c r="AF3142">
        <v>0</v>
      </c>
      <c r="AG3142">
        <v>0</v>
      </c>
      <c r="AH3142" t="s">
        <v>70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 t="s">
        <v>70</v>
      </c>
      <c r="AT3142">
        <v>0</v>
      </c>
      <c r="AU3142">
        <v>0</v>
      </c>
      <c r="AV3142">
        <v>302676</v>
      </c>
      <c r="AW3142" t="s">
        <v>4407</v>
      </c>
      <c r="AX3142">
        <v>0</v>
      </c>
      <c r="AY3142" t="s">
        <v>70</v>
      </c>
      <c r="AZ3142" t="s">
        <v>70</v>
      </c>
      <c r="BA3142" t="s">
        <v>70</v>
      </c>
      <c r="BB3142" t="s">
        <v>134</v>
      </c>
      <c r="BC3142" t="s">
        <v>83</v>
      </c>
      <c r="BD3142" t="s">
        <v>84</v>
      </c>
      <c r="BE3142">
        <v>0</v>
      </c>
      <c r="BF3142">
        <v>0</v>
      </c>
      <c r="BG3142">
        <v>0</v>
      </c>
      <c r="BH3142" t="s">
        <v>70</v>
      </c>
      <c r="BI3142" t="s">
        <v>4408</v>
      </c>
      <c r="BJ3142">
        <v>0</v>
      </c>
      <c r="BK3142">
        <v>0</v>
      </c>
      <c r="BL3142">
        <v>0</v>
      </c>
      <c r="BM3142" t="s">
        <v>4409</v>
      </c>
      <c r="BN3142">
        <v>1</v>
      </c>
    </row>
    <row r="3143" spans="1:66" x14ac:dyDescent="0.2">
      <c r="A3143">
        <v>448912706</v>
      </c>
      <c r="B3143" t="s">
        <v>66</v>
      </c>
      <c r="C3143" t="s">
        <v>67</v>
      </c>
      <c r="D3143" t="s">
        <v>68</v>
      </c>
      <c r="E3143" t="s">
        <v>69</v>
      </c>
      <c r="F3143" t="s">
        <v>70</v>
      </c>
      <c r="G3143">
        <v>3036382093457</v>
      </c>
      <c r="H3143">
        <v>30446891</v>
      </c>
      <c r="I3143" t="s">
        <v>71</v>
      </c>
      <c r="J3143">
        <v>170181975</v>
      </c>
      <c r="K3143" t="s">
        <v>72</v>
      </c>
      <c r="L3143" t="s">
        <v>88</v>
      </c>
      <c r="M3143" t="s">
        <v>74</v>
      </c>
      <c r="N3143" t="s">
        <v>89</v>
      </c>
      <c r="O3143" t="s">
        <v>137</v>
      </c>
      <c r="P3143">
        <v>1</v>
      </c>
      <c r="Q3143">
        <v>2880</v>
      </c>
      <c r="R3143">
        <v>2131</v>
      </c>
      <c r="S3143">
        <v>0</v>
      </c>
      <c r="T3143">
        <v>29.5</v>
      </c>
      <c r="U3143" t="s">
        <v>166</v>
      </c>
      <c r="V3143" t="s">
        <v>137</v>
      </c>
      <c r="W3143" t="s">
        <v>4405</v>
      </c>
      <c r="X3143" t="s">
        <v>4406</v>
      </c>
      <c r="Y3143" t="s">
        <v>3882</v>
      </c>
      <c r="Z3143">
        <v>33113849586</v>
      </c>
      <c r="AA3143">
        <v>2880</v>
      </c>
      <c r="AB3143">
        <v>0</v>
      </c>
      <c r="AC3143">
        <v>0</v>
      </c>
      <c r="AD3143">
        <v>0</v>
      </c>
      <c r="AE3143" t="s">
        <v>80</v>
      </c>
      <c r="AF3143">
        <v>0</v>
      </c>
      <c r="AG3143">
        <v>0</v>
      </c>
      <c r="AH3143" t="s">
        <v>70</v>
      </c>
      <c r="AI3143">
        <v>21.67</v>
      </c>
      <c r="AJ3143">
        <v>24.58</v>
      </c>
      <c r="AK3143">
        <v>2.91</v>
      </c>
      <c r="AL3143">
        <v>0</v>
      </c>
      <c r="AM3143">
        <v>0</v>
      </c>
      <c r="AN3143">
        <v>83.83</v>
      </c>
      <c r="AO3143">
        <v>1989.91</v>
      </c>
      <c r="AP3143">
        <v>0</v>
      </c>
      <c r="AQ3143">
        <v>40.49</v>
      </c>
      <c r="AR3143">
        <v>1.9</v>
      </c>
      <c r="AS3143" t="s">
        <v>70</v>
      </c>
      <c r="AT3143">
        <v>83.833333333333329</v>
      </c>
      <c r="AU3143">
        <v>16.77</v>
      </c>
      <c r="AV3143">
        <v>302676</v>
      </c>
      <c r="AW3143" t="s">
        <v>4407</v>
      </c>
      <c r="AX3143">
        <v>0</v>
      </c>
      <c r="AY3143" t="s">
        <v>70</v>
      </c>
      <c r="AZ3143" t="s">
        <v>70</v>
      </c>
      <c r="BA3143" t="s">
        <v>70</v>
      </c>
      <c r="BB3143" t="s">
        <v>70</v>
      </c>
      <c r="BC3143" t="s">
        <v>83</v>
      </c>
      <c r="BD3143" t="s">
        <v>84</v>
      </c>
      <c r="BE3143">
        <v>0</v>
      </c>
      <c r="BF3143">
        <v>0</v>
      </c>
      <c r="BG3143">
        <v>0</v>
      </c>
      <c r="BH3143" t="s">
        <v>70</v>
      </c>
      <c r="BI3143" t="s">
        <v>4408</v>
      </c>
      <c r="BJ3143">
        <v>0</v>
      </c>
      <c r="BK3143">
        <v>0</v>
      </c>
      <c r="BL3143">
        <v>0</v>
      </c>
      <c r="BM3143" t="s">
        <v>4409</v>
      </c>
      <c r="BN3143">
        <v>1</v>
      </c>
    </row>
    <row r="3144" spans="1:66" x14ac:dyDescent="0.2">
      <c r="A3144">
        <v>448912706</v>
      </c>
      <c r="B3144" t="s">
        <v>66</v>
      </c>
      <c r="C3144" t="s">
        <v>67</v>
      </c>
      <c r="D3144" t="s">
        <v>68</v>
      </c>
      <c r="E3144" t="s">
        <v>69</v>
      </c>
      <c r="F3144" t="s">
        <v>70</v>
      </c>
      <c r="G3144">
        <v>3036382093458</v>
      </c>
      <c r="H3144">
        <v>30446891</v>
      </c>
      <c r="I3144" t="s">
        <v>71</v>
      </c>
      <c r="J3144">
        <v>170181975</v>
      </c>
      <c r="K3144" t="s">
        <v>72</v>
      </c>
      <c r="L3144" t="s">
        <v>88</v>
      </c>
      <c r="M3144" t="s">
        <v>146</v>
      </c>
      <c r="N3144" t="s">
        <v>147</v>
      </c>
      <c r="O3144" t="s">
        <v>70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166</v>
      </c>
      <c r="V3144" t="s">
        <v>77</v>
      </c>
      <c r="W3144" t="s">
        <v>4410</v>
      </c>
      <c r="X3144" t="s">
        <v>4411</v>
      </c>
      <c r="Y3144" t="s">
        <v>3882</v>
      </c>
      <c r="Z3144">
        <v>33113846608</v>
      </c>
      <c r="AA3144">
        <v>0</v>
      </c>
      <c r="AB3144">
        <v>1</v>
      </c>
      <c r="AC3144">
        <v>0</v>
      </c>
      <c r="AD3144">
        <v>66.78</v>
      </c>
      <c r="AE3144" t="s">
        <v>80</v>
      </c>
      <c r="AF3144">
        <v>0</v>
      </c>
      <c r="AG3144">
        <v>0</v>
      </c>
      <c r="AH3144" t="s">
        <v>70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 t="s">
        <v>70</v>
      </c>
      <c r="AT3144">
        <v>0</v>
      </c>
      <c r="AU3144">
        <v>0</v>
      </c>
      <c r="AV3144">
        <v>155005</v>
      </c>
      <c r="AW3144" t="s">
        <v>1867</v>
      </c>
      <c r="AX3144">
        <v>0</v>
      </c>
      <c r="AY3144" t="s">
        <v>70</v>
      </c>
      <c r="AZ3144" t="s">
        <v>70</v>
      </c>
      <c r="BA3144" t="s">
        <v>70</v>
      </c>
      <c r="BB3144" t="s">
        <v>134</v>
      </c>
      <c r="BC3144" t="s">
        <v>83</v>
      </c>
      <c r="BD3144" t="s">
        <v>84</v>
      </c>
      <c r="BE3144">
        <v>0</v>
      </c>
      <c r="BF3144">
        <v>0</v>
      </c>
      <c r="BG3144">
        <v>0</v>
      </c>
      <c r="BH3144" t="s">
        <v>70</v>
      </c>
      <c r="BI3144" t="s">
        <v>4412</v>
      </c>
      <c r="BJ3144">
        <v>0</v>
      </c>
      <c r="BK3144">
        <v>0</v>
      </c>
      <c r="BL3144">
        <v>0</v>
      </c>
      <c r="BM3144" t="s">
        <v>4413</v>
      </c>
      <c r="BN3144">
        <v>1</v>
      </c>
    </row>
    <row r="3145" spans="1:66" x14ac:dyDescent="0.2">
      <c r="A3145">
        <v>448912706</v>
      </c>
      <c r="B3145" t="s">
        <v>66</v>
      </c>
      <c r="C3145" t="s">
        <v>67</v>
      </c>
      <c r="D3145" t="s">
        <v>68</v>
      </c>
      <c r="E3145" t="s">
        <v>69</v>
      </c>
      <c r="F3145" t="s">
        <v>70</v>
      </c>
      <c r="G3145">
        <v>3036382093459</v>
      </c>
      <c r="H3145">
        <v>30446891</v>
      </c>
      <c r="I3145" t="s">
        <v>71</v>
      </c>
      <c r="J3145">
        <v>170181975</v>
      </c>
      <c r="K3145" t="s">
        <v>72</v>
      </c>
      <c r="L3145" t="s">
        <v>88</v>
      </c>
      <c r="M3145" t="s">
        <v>146</v>
      </c>
      <c r="N3145" t="s">
        <v>147</v>
      </c>
      <c r="O3145" t="s">
        <v>137</v>
      </c>
      <c r="P3145">
        <v>1</v>
      </c>
      <c r="Q3145">
        <v>2880</v>
      </c>
      <c r="R3145">
        <v>2088</v>
      </c>
      <c r="S3145">
        <v>0</v>
      </c>
      <c r="T3145">
        <v>29.5</v>
      </c>
      <c r="U3145" t="s">
        <v>166</v>
      </c>
      <c r="V3145" t="s">
        <v>137</v>
      </c>
      <c r="W3145" t="s">
        <v>4410</v>
      </c>
      <c r="X3145" t="s">
        <v>4411</v>
      </c>
      <c r="Y3145" t="s">
        <v>3882</v>
      </c>
      <c r="Z3145">
        <v>33113846608</v>
      </c>
      <c r="AA3145">
        <v>2880</v>
      </c>
      <c r="AB3145">
        <v>0</v>
      </c>
      <c r="AC3145">
        <v>0</v>
      </c>
      <c r="AD3145">
        <v>0</v>
      </c>
      <c r="AE3145" t="s">
        <v>80</v>
      </c>
      <c r="AF3145">
        <v>0</v>
      </c>
      <c r="AG3145">
        <v>0</v>
      </c>
      <c r="AH3145" t="s">
        <v>70</v>
      </c>
      <c r="AI3145">
        <v>22.92</v>
      </c>
      <c r="AJ3145">
        <v>24.58</v>
      </c>
      <c r="AK3145">
        <v>1.66</v>
      </c>
      <c r="AL3145">
        <v>0</v>
      </c>
      <c r="AM3145">
        <v>0</v>
      </c>
      <c r="AN3145">
        <v>48</v>
      </c>
      <c r="AO3145">
        <v>1990.73</v>
      </c>
      <c r="AP3145">
        <v>0</v>
      </c>
      <c r="AQ3145">
        <v>39.67</v>
      </c>
      <c r="AR3145">
        <v>1.9</v>
      </c>
      <c r="AS3145" t="s">
        <v>138</v>
      </c>
      <c r="AT3145">
        <v>48</v>
      </c>
      <c r="AU3145">
        <v>9.6</v>
      </c>
      <c r="AV3145">
        <v>155005</v>
      </c>
      <c r="AW3145" t="s">
        <v>1867</v>
      </c>
      <c r="AX3145">
        <v>0</v>
      </c>
      <c r="AY3145" t="s">
        <v>70</v>
      </c>
      <c r="AZ3145" t="s">
        <v>70</v>
      </c>
      <c r="BA3145" t="s">
        <v>70</v>
      </c>
      <c r="BB3145" t="s">
        <v>70</v>
      </c>
      <c r="BC3145" t="s">
        <v>83</v>
      </c>
      <c r="BD3145" t="s">
        <v>84</v>
      </c>
      <c r="BE3145">
        <v>0</v>
      </c>
      <c r="BF3145">
        <v>0</v>
      </c>
      <c r="BG3145">
        <v>0</v>
      </c>
      <c r="BH3145" t="s">
        <v>70</v>
      </c>
      <c r="BI3145" t="s">
        <v>4412</v>
      </c>
      <c r="BJ3145">
        <v>0</v>
      </c>
      <c r="BK3145">
        <v>0</v>
      </c>
      <c r="BL3145">
        <v>0</v>
      </c>
      <c r="BM3145" t="s">
        <v>4413</v>
      </c>
      <c r="BN3145">
        <v>1</v>
      </c>
    </row>
    <row r="3146" spans="1:66" x14ac:dyDescent="0.2">
      <c r="A3146">
        <v>448912706</v>
      </c>
      <c r="B3146" t="s">
        <v>66</v>
      </c>
      <c r="C3146" t="s">
        <v>67</v>
      </c>
      <c r="D3146" t="s">
        <v>68</v>
      </c>
      <c r="E3146" t="s">
        <v>69</v>
      </c>
      <c r="F3146" t="s">
        <v>70</v>
      </c>
      <c r="G3146">
        <v>3036382093460</v>
      </c>
      <c r="H3146">
        <v>30446891</v>
      </c>
      <c r="I3146" t="s">
        <v>71</v>
      </c>
      <c r="J3146">
        <v>170181975</v>
      </c>
      <c r="K3146" t="s">
        <v>72</v>
      </c>
      <c r="L3146" t="s">
        <v>88</v>
      </c>
      <c r="M3146" t="s">
        <v>74</v>
      </c>
      <c r="N3146" t="s">
        <v>89</v>
      </c>
      <c r="O3146" t="s">
        <v>70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166</v>
      </c>
      <c r="V3146" t="s">
        <v>77</v>
      </c>
      <c r="W3146" t="s">
        <v>4414</v>
      </c>
      <c r="X3146" t="s">
        <v>4415</v>
      </c>
      <c r="Y3146" t="s">
        <v>3882</v>
      </c>
      <c r="Z3146">
        <v>33113849582</v>
      </c>
      <c r="AA3146">
        <v>0</v>
      </c>
      <c r="AB3146">
        <v>1</v>
      </c>
      <c r="AC3146">
        <v>0</v>
      </c>
      <c r="AD3146">
        <v>66.78</v>
      </c>
      <c r="AE3146" t="s">
        <v>80</v>
      </c>
      <c r="AF3146">
        <v>0</v>
      </c>
      <c r="AG3146">
        <v>0</v>
      </c>
      <c r="AH3146" t="s">
        <v>70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 t="s">
        <v>70</v>
      </c>
      <c r="AT3146">
        <v>0</v>
      </c>
      <c r="AU3146">
        <v>0</v>
      </c>
      <c r="AV3146">
        <v>50049056</v>
      </c>
      <c r="AW3146" t="s">
        <v>4416</v>
      </c>
      <c r="AX3146">
        <v>0</v>
      </c>
      <c r="AY3146" t="s">
        <v>70</v>
      </c>
      <c r="AZ3146" t="s">
        <v>70</v>
      </c>
      <c r="BA3146" t="s">
        <v>70</v>
      </c>
      <c r="BB3146" t="s">
        <v>82</v>
      </c>
      <c r="BC3146" t="s">
        <v>83</v>
      </c>
      <c r="BD3146" t="s">
        <v>84</v>
      </c>
      <c r="BE3146">
        <v>0</v>
      </c>
      <c r="BF3146">
        <v>0</v>
      </c>
      <c r="BG3146">
        <v>0</v>
      </c>
      <c r="BH3146" t="s">
        <v>70</v>
      </c>
      <c r="BI3146" t="s">
        <v>4417</v>
      </c>
      <c r="BJ3146">
        <v>0</v>
      </c>
      <c r="BK3146">
        <v>0</v>
      </c>
      <c r="BL3146">
        <v>0</v>
      </c>
      <c r="BM3146" t="s">
        <v>4418</v>
      </c>
      <c r="BN3146">
        <v>1</v>
      </c>
    </row>
    <row r="3147" spans="1:66" x14ac:dyDescent="0.2">
      <c r="A3147">
        <v>448912706</v>
      </c>
      <c r="B3147" t="s">
        <v>66</v>
      </c>
      <c r="C3147" t="s">
        <v>67</v>
      </c>
      <c r="D3147" t="s">
        <v>68</v>
      </c>
      <c r="E3147" t="s">
        <v>69</v>
      </c>
      <c r="F3147" t="s">
        <v>70</v>
      </c>
      <c r="G3147">
        <v>3036382093461</v>
      </c>
      <c r="H3147">
        <v>30446891</v>
      </c>
      <c r="I3147" t="s">
        <v>71</v>
      </c>
      <c r="J3147">
        <v>170181975</v>
      </c>
      <c r="K3147" t="s">
        <v>72</v>
      </c>
      <c r="L3147" t="s">
        <v>88</v>
      </c>
      <c r="M3147" t="s">
        <v>74</v>
      </c>
      <c r="N3147" t="s">
        <v>89</v>
      </c>
      <c r="O3147" t="s">
        <v>70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166</v>
      </c>
      <c r="V3147" t="s">
        <v>77</v>
      </c>
      <c r="W3147" t="s">
        <v>4414</v>
      </c>
      <c r="X3147" t="s">
        <v>4415</v>
      </c>
      <c r="Y3147" t="s">
        <v>3882</v>
      </c>
      <c r="Z3147">
        <v>33113849582</v>
      </c>
      <c r="AA3147">
        <v>0</v>
      </c>
      <c r="AB3147">
        <v>0</v>
      </c>
      <c r="AC3147">
        <v>1</v>
      </c>
      <c r="AD3147">
        <v>50</v>
      </c>
      <c r="AE3147" t="s">
        <v>80</v>
      </c>
      <c r="AF3147">
        <v>0</v>
      </c>
      <c r="AG3147">
        <v>0</v>
      </c>
      <c r="AH3147" t="s">
        <v>70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 t="s">
        <v>70</v>
      </c>
      <c r="AT3147">
        <v>0</v>
      </c>
      <c r="AU3147">
        <v>0</v>
      </c>
      <c r="AV3147">
        <v>50049056</v>
      </c>
      <c r="AW3147" t="s">
        <v>4416</v>
      </c>
      <c r="AX3147">
        <v>0</v>
      </c>
      <c r="AY3147" t="s">
        <v>70</v>
      </c>
      <c r="AZ3147" t="s">
        <v>70</v>
      </c>
      <c r="BA3147" t="s">
        <v>70</v>
      </c>
      <c r="BB3147" t="s">
        <v>87</v>
      </c>
      <c r="BC3147" t="s">
        <v>83</v>
      </c>
      <c r="BD3147" t="s">
        <v>84</v>
      </c>
      <c r="BE3147">
        <v>0</v>
      </c>
      <c r="BF3147">
        <v>0</v>
      </c>
      <c r="BG3147">
        <v>0</v>
      </c>
      <c r="BH3147" t="s">
        <v>70</v>
      </c>
      <c r="BI3147" t="s">
        <v>4417</v>
      </c>
      <c r="BJ3147">
        <v>0</v>
      </c>
      <c r="BK3147">
        <v>0</v>
      </c>
      <c r="BL3147">
        <v>0</v>
      </c>
      <c r="BM3147" t="s">
        <v>4418</v>
      </c>
      <c r="BN3147">
        <v>1</v>
      </c>
    </row>
    <row r="3148" spans="1:66" x14ac:dyDescent="0.2">
      <c r="A3148">
        <v>448912706</v>
      </c>
      <c r="B3148" t="s">
        <v>66</v>
      </c>
      <c r="C3148" t="s">
        <v>67</v>
      </c>
      <c r="D3148" t="s">
        <v>68</v>
      </c>
      <c r="E3148" t="s">
        <v>69</v>
      </c>
      <c r="F3148" t="s">
        <v>70</v>
      </c>
      <c r="G3148">
        <v>3036382093462</v>
      </c>
      <c r="H3148">
        <v>30270450</v>
      </c>
      <c r="I3148" t="s">
        <v>71</v>
      </c>
      <c r="J3148">
        <v>170181975</v>
      </c>
      <c r="K3148" t="s">
        <v>72</v>
      </c>
      <c r="L3148" t="s">
        <v>88</v>
      </c>
      <c r="M3148" t="s">
        <v>146</v>
      </c>
      <c r="N3148" t="s">
        <v>147</v>
      </c>
      <c r="O3148" t="s">
        <v>70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90</v>
      </c>
      <c r="V3148" t="s">
        <v>77</v>
      </c>
      <c r="W3148" t="s">
        <v>4419</v>
      </c>
      <c r="X3148" t="s">
        <v>4420</v>
      </c>
      <c r="Y3148" t="s">
        <v>3882</v>
      </c>
      <c r="Z3148">
        <v>35215099380</v>
      </c>
      <c r="AA3148">
        <v>0</v>
      </c>
      <c r="AB3148">
        <v>1</v>
      </c>
      <c r="AC3148">
        <v>0</v>
      </c>
      <c r="AD3148">
        <v>73.25</v>
      </c>
      <c r="AE3148" t="s">
        <v>80</v>
      </c>
      <c r="AF3148">
        <v>0</v>
      </c>
      <c r="AG3148">
        <v>0</v>
      </c>
      <c r="AH3148" t="s">
        <v>70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 t="s">
        <v>70</v>
      </c>
      <c r="AT3148">
        <v>0</v>
      </c>
      <c r="AU3148">
        <v>0</v>
      </c>
      <c r="AV3148">
        <v>50049056</v>
      </c>
      <c r="AW3148" t="s">
        <v>4416</v>
      </c>
      <c r="AX3148">
        <v>0</v>
      </c>
      <c r="AY3148" t="s">
        <v>70</v>
      </c>
      <c r="AZ3148" t="s">
        <v>70</v>
      </c>
      <c r="BA3148" t="s">
        <v>70</v>
      </c>
      <c r="BB3148" t="s">
        <v>82</v>
      </c>
      <c r="BC3148" t="s">
        <v>83</v>
      </c>
      <c r="BD3148" t="s">
        <v>84</v>
      </c>
      <c r="BE3148">
        <v>0</v>
      </c>
      <c r="BF3148">
        <v>0</v>
      </c>
      <c r="BG3148">
        <v>0</v>
      </c>
      <c r="BH3148" t="s">
        <v>70</v>
      </c>
      <c r="BI3148" t="s">
        <v>4421</v>
      </c>
      <c r="BJ3148">
        <v>0</v>
      </c>
      <c r="BK3148">
        <v>0</v>
      </c>
      <c r="BL3148">
        <v>0</v>
      </c>
      <c r="BM3148" t="s">
        <v>4422</v>
      </c>
      <c r="BN3148">
        <v>1</v>
      </c>
    </row>
    <row r="3149" spans="1:66" x14ac:dyDescent="0.2">
      <c r="A3149">
        <v>448912706</v>
      </c>
      <c r="B3149" t="s">
        <v>66</v>
      </c>
      <c r="C3149" t="s">
        <v>67</v>
      </c>
      <c r="D3149" t="s">
        <v>68</v>
      </c>
      <c r="E3149" t="s">
        <v>69</v>
      </c>
      <c r="F3149" t="s">
        <v>70</v>
      </c>
      <c r="G3149">
        <v>3036382093463</v>
      </c>
      <c r="H3149">
        <v>30270450</v>
      </c>
      <c r="I3149" t="s">
        <v>71</v>
      </c>
      <c r="J3149">
        <v>170181975</v>
      </c>
      <c r="K3149" t="s">
        <v>72</v>
      </c>
      <c r="L3149" t="s">
        <v>88</v>
      </c>
      <c r="M3149" t="s">
        <v>146</v>
      </c>
      <c r="N3149" t="s">
        <v>147</v>
      </c>
      <c r="O3149" t="s">
        <v>70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90</v>
      </c>
      <c r="V3149" t="s">
        <v>77</v>
      </c>
      <c r="W3149" t="s">
        <v>4419</v>
      </c>
      <c r="X3149" t="s">
        <v>4420</v>
      </c>
      <c r="Y3149" t="s">
        <v>3882</v>
      </c>
      <c r="Z3149">
        <v>35215099380</v>
      </c>
      <c r="AA3149">
        <v>0</v>
      </c>
      <c r="AB3149">
        <v>0</v>
      </c>
      <c r="AC3149">
        <v>1</v>
      </c>
      <c r="AD3149">
        <v>50</v>
      </c>
      <c r="AE3149" t="s">
        <v>80</v>
      </c>
      <c r="AF3149">
        <v>0</v>
      </c>
      <c r="AG3149">
        <v>0</v>
      </c>
      <c r="AH3149" t="s">
        <v>70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 t="s">
        <v>70</v>
      </c>
      <c r="AT3149">
        <v>0</v>
      </c>
      <c r="AU3149">
        <v>0</v>
      </c>
      <c r="AV3149">
        <v>50049056</v>
      </c>
      <c r="AW3149" t="s">
        <v>4416</v>
      </c>
      <c r="AX3149">
        <v>0</v>
      </c>
      <c r="AY3149" t="s">
        <v>70</v>
      </c>
      <c r="AZ3149" t="s">
        <v>70</v>
      </c>
      <c r="BA3149" t="s">
        <v>70</v>
      </c>
      <c r="BB3149" t="s">
        <v>87</v>
      </c>
      <c r="BC3149" t="s">
        <v>83</v>
      </c>
      <c r="BD3149" t="s">
        <v>84</v>
      </c>
      <c r="BE3149">
        <v>0</v>
      </c>
      <c r="BF3149">
        <v>0</v>
      </c>
      <c r="BG3149">
        <v>0</v>
      </c>
      <c r="BH3149" t="s">
        <v>70</v>
      </c>
      <c r="BI3149" t="s">
        <v>4421</v>
      </c>
      <c r="BJ3149">
        <v>0</v>
      </c>
      <c r="BK3149">
        <v>0</v>
      </c>
      <c r="BL3149">
        <v>0</v>
      </c>
      <c r="BM3149" t="s">
        <v>4422</v>
      </c>
      <c r="BN3149">
        <v>1</v>
      </c>
    </row>
    <row r="3150" spans="1:66" x14ac:dyDescent="0.2">
      <c r="A3150">
        <v>448912706</v>
      </c>
      <c r="B3150" t="s">
        <v>66</v>
      </c>
      <c r="C3150" t="s">
        <v>67</v>
      </c>
      <c r="D3150" t="s">
        <v>68</v>
      </c>
      <c r="E3150" t="s">
        <v>69</v>
      </c>
      <c r="F3150" t="s">
        <v>70</v>
      </c>
      <c r="G3150">
        <v>3036382093464</v>
      </c>
      <c r="H3150">
        <v>30270450</v>
      </c>
      <c r="I3150" t="s">
        <v>71</v>
      </c>
      <c r="J3150">
        <v>170181975</v>
      </c>
      <c r="K3150" t="s">
        <v>72</v>
      </c>
      <c r="L3150" t="s">
        <v>88</v>
      </c>
      <c r="M3150" t="s">
        <v>74</v>
      </c>
      <c r="N3150" t="s">
        <v>89</v>
      </c>
      <c r="O3150" t="s">
        <v>70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255</v>
      </c>
      <c r="V3150" t="s">
        <v>77</v>
      </c>
      <c r="W3150" t="s">
        <v>4393</v>
      </c>
      <c r="X3150" t="s">
        <v>4423</v>
      </c>
      <c r="Y3150" t="s">
        <v>3882</v>
      </c>
      <c r="Z3150">
        <v>35215099880</v>
      </c>
      <c r="AA3150">
        <v>0</v>
      </c>
      <c r="AB3150">
        <v>1</v>
      </c>
      <c r="AC3150">
        <v>0</v>
      </c>
      <c r="AD3150">
        <v>73.25</v>
      </c>
      <c r="AE3150" t="s">
        <v>80</v>
      </c>
      <c r="AF3150">
        <v>0</v>
      </c>
      <c r="AG3150">
        <v>0</v>
      </c>
      <c r="AH3150" t="s">
        <v>70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 t="s">
        <v>70</v>
      </c>
      <c r="AT3150">
        <v>0</v>
      </c>
      <c r="AU3150">
        <v>0</v>
      </c>
      <c r="AV3150">
        <v>135689</v>
      </c>
      <c r="AW3150" t="s">
        <v>4395</v>
      </c>
      <c r="AX3150">
        <v>0</v>
      </c>
      <c r="AY3150" t="s">
        <v>70</v>
      </c>
      <c r="AZ3150" t="s">
        <v>70</v>
      </c>
      <c r="BA3150" t="s">
        <v>70</v>
      </c>
      <c r="BB3150" t="s">
        <v>82</v>
      </c>
      <c r="BC3150" t="s">
        <v>83</v>
      </c>
      <c r="BD3150" t="s">
        <v>84</v>
      </c>
      <c r="BE3150">
        <v>0</v>
      </c>
      <c r="BF3150">
        <v>0</v>
      </c>
      <c r="BG3150">
        <v>0</v>
      </c>
      <c r="BH3150" t="s">
        <v>70</v>
      </c>
      <c r="BI3150" t="s">
        <v>4424</v>
      </c>
      <c r="BJ3150">
        <v>0</v>
      </c>
      <c r="BK3150">
        <v>0</v>
      </c>
      <c r="BL3150">
        <v>0</v>
      </c>
      <c r="BM3150" t="s">
        <v>923</v>
      </c>
      <c r="BN3150">
        <v>1</v>
      </c>
    </row>
    <row r="3151" spans="1:66" x14ac:dyDescent="0.2">
      <c r="A3151">
        <v>448912706</v>
      </c>
      <c r="B3151" t="s">
        <v>66</v>
      </c>
      <c r="C3151" t="s">
        <v>67</v>
      </c>
      <c r="D3151" t="s">
        <v>68</v>
      </c>
      <c r="E3151" t="s">
        <v>69</v>
      </c>
      <c r="F3151" t="s">
        <v>70</v>
      </c>
      <c r="G3151">
        <v>3036382093465</v>
      </c>
      <c r="H3151">
        <v>30270450</v>
      </c>
      <c r="I3151" t="s">
        <v>71</v>
      </c>
      <c r="J3151">
        <v>170181975</v>
      </c>
      <c r="K3151" t="s">
        <v>72</v>
      </c>
      <c r="L3151" t="s">
        <v>88</v>
      </c>
      <c r="M3151" t="s">
        <v>74</v>
      </c>
      <c r="N3151" t="s">
        <v>89</v>
      </c>
      <c r="O3151" t="s">
        <v>70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255</v>
      </c>
      <c r="V3151" t="s">
        <v>77</v>
      </c>
      <c r="W3151" t="s">
        <v>4393</v>
      </c>
      <c r="X3151" t="s">
        <v>4423</v>
      </c>
      <c r="Y3151" t="s">
        <v>3882</v>
      </c>
      <c r="Z3151">
        <v>35215099880</v>
      </c>
      <c r="AA3151">
        <v>0</v>
      </c>
      <c r="AB3151">
        <v>0</v>
      </c>
      <c r="AC3151">
        <v>1</v>
      </c>
      <c r="AD3151">
        <v>50</v>
      </c>
      <c r="AE3151" t="s">
        <v>80</v>
      </c>
      <c r="AF3151">
        <v>0</v>
      </c>
      <c r="AG3151">
        <v>0</v>
      </c>
      <c r="AH3151" t="s">
        <v>70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 t="s">
        <v>70</v>
      </c>
      <c r="AT3151">
        <v>0</v>
      </c>
      <c r="AU3151">
        <v>0</v>
      </c>
      <c r="AV3151">
        <v>135689</v>
      </c>
      <c r="AW3151" t="s">
        <v>4395</v>
      </c>
      <c r="AX3151">
        <v>0</v>
      </c>
      <c r="AY3151" t="s">
        <v>70</v>
      </c>
      <c r="AZ3151" t="s">
        <v>70</v>
      </c>
      <c r="BA3151" t="s">
        <v>70</v>
      </c>
      <c r="BB3151" t="s">
        <v>87</v>
      </c>
      <c r="BC3151" t="s">
        <v>83</v>
      </c>
      <c r="BD3151" t="s">
        <v>84</v>
      </c>
      <c r="BE3151">
        <v>0</v>
      </c>
      <c r="BF3151">
        <v>0</v>
      </c>
      <c r="BG3151">
        <v>0</v>
      </c>
      <c r="BH3151" t="s">
        <v>70</v>
      </c>
      <c r="BI3151" t="s">
        <v>4424</v>
      </c>
      <c r="BJ3151">
        <v>0</v>
      </c>
      <c r="BK3151">
        <v>0</v>
      </c>
      <c r="BL3151">
        <v>0</v>
      </c>
      <c r="BM3151" t="s">
        <v>923</v>
      </c>
      <c r="BN3151">
        <v>1</v>
      </c>
    </row>
    <row r="3152" spans="1:66" x14ac:dyDescent="0.2">
      <c r="A3152">
        <v>448912706</v>
      </c>
      <c r="B3152" t="s">
        <v>66</v>
      </c>
      <c r="C3152" t="s">
        <v>67</v>
      </c>
      <c r="D3152" t="s">
        <v>68</v>
      </c>
      <c r="E3152" t="s">
        <v>69</v>
      </c>
      <c r="F3152" t="s">
        <v>70</v>
      </c>
      <c r="G3152">
        <v>3036382093466</v>
      </c>
      <c r="H3152">
        <v>30296144</v>
      </c>
      <c r="I3152" t="s">
        <v>71</v>
      </c>
      <c r="J3152">
        <v>170181975</v>
      </c>
      <c r="K3152" t="s">
        <v>72</v>
      </c>
      <c r="L3152" t="s">
        <v>88</v>
      </c>
      <c r="M3152" t="s">
        <v>94</v>
      </c>
      <c r="N3152" t="s">
        <v>95</v>
      </c>
      <c r="O3152" t="s">
        <v>70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460</v>
      </c>
      <c r="V3152" t="s">
        <v>77</v>
      </c>
      <c r="W3152" t="s">
        <v>1865</v>
      </c>
      <c r="X3152" t="s">
        <v>4425</v>
      </c>
      <c r="Y3152" t="s">
        <v>3882</v>
      </c>
      <c r="Z3152">
        <v>34813665673</v>
      </c>
      <c r="AA3152">
        <v>0</v>
      </c>
      <c r="AB3152">
        <v>1</v>
      </c>
      <c r="AC3152">
        <v>0</v>
      </c>
      <c r="AD3152">
        <v>94.79</v>
      </c>
      <c r="AE3152" t="s">
        <v>80</v>
      </c>
      <c r="AF3152">
        <v>0</v>
      </c>
      <c r="AG3152">
        <v>0</v>
      </c>
      <c r="AH3152" t="s">
        <v>70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 t="s">
        <v>70</v>
      </c>
      <c r="AT3152">
        <v>0</v>
      </c>
      <c r="AU3152">
        <v>0</v>
      </c>
      <c r="AV3152">
        <v>155005</v>
      </c>
      <c r="AW3152" t="s">
        <v>1867</v>
      </c>
      <c r="AX3152">
        <v>0</v>
      </c>
      <c r="AY3152" t="s">
        <v>70</v>
      </c>
      <c r="AZ3152" t="s">
        <v>70</v>
      </c>
      <c r="BA3152" t="s">
        <v>70</v>
      </c>
      <c r="BB3152" t="s">
        <v>82</v>
      </c>
      <c r="BC3152" t="s">
        <v>83</v>
      </c>
      <c r="BD3152" t="s">
        <v>84</v>
      </c>
      <c r="BE3152">
        <v>0</v>
      </c>
      <c r="BF3152">
        <v>0</v>
      </c>
      <c r="BG3152">
        <v>0</v>
      </c>
      <c r="BH3152" t="s">
        <v>70</v>
      </c>
      <c r="BI3152" t="s">
        <v>4426</v>
      </c>
      <c r="BJ3152">
        <v>0</v>
      </c>
      <c r="BK3152">
        <v>0</v>
      </c>
      <c r="BL3152">
        <v>0</v>
      </c>
      <c r="BM3152" t="s">
        <v>3453</v>
      </c>
      <c r="BN3152">
        <v>1</v>
      </c>
    </row>
    <row r="3153" spans="1:66" x14ac:dyDescent="0.2">
      <c r="A3153">
        <v>448912706</v>
      </c>
      <c r="B3153" t="s">
        <v>66</v>
      </c>
      <c r="C3153" t="s">
        <v>67</v>
      </c>
      <c r="D3153" t="s">
        <v>68</v>
      </c>
      <c r="E3153" t="s">
        <v>69</v>
      </c>
      <c r="F3153" t="s">
        <v>70</v>
      </c>
      <c r="G3153">
        <v>3036382093467</v>
      </c>
      <c r="H3153">
        <v>30296144</v>
      </c>
      <c r="I3153" t="s">
        <v>71</v>
      </c>
      <c r="J3153">
        <v>170181975</v>
      </c>
      <c r="K3153" t="s">
        <v>72</v>
      </c>
      <c r="L3153" t="s">
        <v>88</v>
      </c>
      <c r="M3153" t="s">
        <v>94</v>
      </c>
      <c r="N3153" t="s">
        <v>95</v>
      </c>
      <c r="O3153" t="s">
        <v>70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460</v>
      </c>
      <c r="V3153" t="s">
        <v>77</v>
      </c>
      <c r="W3153" t="s">
        <v>1865</v>
      </c>
      <c r="X3153" t="s">
        <v>4425</v>
      </c>
      <c r="Y3153" t="s">
        <v>3882</v>
      </c>
      <c r="Z3153">
        <v>34813665673</v>
      </c>
      <c r="AA3153">
        <v>0</v>
      </c>
      <c r="AB3153">
        <v>0</v>
      </c>
      <c r="AC3153">
        <v>1</v>
      </c>
      <c r="AD3153">
        <v>50</v>
      </c>
      <c r="AE3153" t="s">
        <v>80</v>
      </c>
      <c r="AF3153">
        <v>0</v>
      </c>
      <c r="AG3153">
        <v>0</v>
      </c>
      <c r="AH3153" t="s">
        <v>70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 t="s">
        <v>70</v>
      </c>
      <c r="AT3153">
        <v>0</v>
      </c>
      <c r="AU3153">
        <v>0</v>
      </c>
      <c r="AV3153">
        <v>155005</v>
      </c>
      <c r="AW3153" t="s">
        <v>1867</v>
      </c>
      <c r="AX3153">
        <v>0</v>
      </c>
      <c r="AY3153" t="s">
        <v>70</v>
      </c>
      <c r="AZ3153" t="s">
        <v>70</v>
      </c>
      <c r="BA3153" t="s">
        <v>70</v>
      </c>
      <c r="BB3153" t="s">
        <v>87</v>
      </c>
      <c r="BC3153" t="s">
        <v>83</v>
      </c>
      <c r="BD3153" t="s">
        <v>84</v>
      </c>
      <c r="BE3153">
        <v>0</v>
      </c>
      <c r="BF3153">
        <v>0</v>
      </c>
      <c r="BG3153">
        <v>0</v>
      </c>
      <c r="BH3153" t="s">
        <v>70</v>
      </c>
      <c r="BI3153" t="s">
        <v>4426</v>
      </c>
      <c r="BJ3153">
        <v>0</v>
      </c>
      <c r="BK3153">
        <v>0</v>
      </c>
      <c r="BL3153">
        <v>0</v>
      </c>
      <c r="BM3153" t="s">
        <v>3453</v>
      </c>
      <c r="BN3153">
        <v>1</v>
      </c>
    </row>
    <row r="3154" spans="1:66" x14ac:dyDescent="0.2">
      <c r="A3154">
        <v>448912706</v>
      </c>
      <c r="B3154" t="s">
        <v>66</v>
      </c>
      <c r="C3154" t="s">
        <v>67</v>
      </c>
      <c r="D3154" t="s">
        <v>68</v>
      </c>
      <c r="E3154" t="s">
        <v>69</v>
      </c>
      <c r="F3154" t="s">
        <v>70</v>
      </c>
      <c r="G3154">
        <v>3036382093468</v>
      </c>
      <c r="H3154">
        <v>30881393</v>
      </c>
      <c r="I3154" t="s">
        <v>71</v>
      </c>
      <c r="J3154">
        <v>170181975</v>
      </c>
      <c r="K3154" t="s">
        <v>72</v>
      </c>
      <c r="L3154" t="s">
        <v>88</v>
      </c>
      <c r="M3154" t="s">
        <v>164</v>
      </c>
      <c r="N3154" t="s">
        <v>165</v>
      </c>
      <c r="O3154" t="s">
        <v>70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220</v>
      </c>
      <c r="V3154" t="s">
        <v>77</v>
      </c>
      <c r="W3154" t="s">
        <v>4427</v>
      </c>
      <c r="X3154" t="s">
        <v>4428</v>
      </c>
      <c r="Y3154" t="s">
        <v>3882</v>
      </c>
      <c r="Z3154">
        <v>35101538619</v>
      </c>
      <c r="AA3154">
        <v>0</v>
      </c>
      <c r="AB3154">
        <v>1</v>
      </c>
      <c r="AC3154">
        <v>0</v>
      </c>
      <c r="AD3154">
        <v>60.32</v>
      </c>
      <c r="AE3154" t="s">
        <v>80</v>
      </c>
      <c r="AF3154">
        <v>0</v>
      </c>
      <c r="AG3154">
        <v>0</v>
      </c>
      <c r="AH3154" t="s">
        <v>70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 t="s">
        <v>70</v>
      </c>
      <c r="AT3154">
        <v>0</v>
      </c>
      <c r="AU3154">
        <v>0</v>
      </c>
      <c r="AV3154">
        <v>50000453</v>
      </c>
      <c r="AW3154" t="s">
        <v>4429</v>
      </c>
      <c r="AX3154">
        <v>0</v>
      </c>
      <c r="AY3154" t="s">
        <v>70</v>
      </c>
      <c r="AZ3154" t="s">
        <v>70</v>
      </c>
      <c r="BA3154" t="s">
        <v>70</v>
      </c>
      <c r="BB3154" t="s">
        <v>134</v>
      </c>
      <c r="BC3154" t="s">
        <v>83</v>
      </c>
      <c r="BD3154" t="s">
        <v>84</v>
      </c>
      <c r="BE3154">
        <v>0</v>
      </c>
      <c r="BF3154">
        <v>0</v>
      </c>
      <c r="BG3154">
        <v>0</v>
      </c>
      <c r="BH3154" t="s">
        <v>70</v>
      </c>
      <c r="BI3154" t="s">
        <v>4430</v>
      </c>
      <c r="BJ3154">
        <v>0</v>
      </c>
      <c r="BK3154">
        <v>0</v>
      </c>
      <c r="BL3154">
        <v>0</v>
      </c>
      <c r="BM3154" t="s">
        <v>4431</v>
      </c>
      <c r="BN3154">
        <v>1</v>
      </c>
    </row>
    <row r="3155" spans="1:66" x14ac:dyDescent="0.2">
      <c r="A3155">
        <v>448912706</v>
      </c>
      <c r="B3155" t="s">
        <v>66</v>
      </c>
      <c r="C3155" t="s">
        <v>67</v>
      </c>
      <c r="D3155" t="s">
        <v>68</v>
      </c>
      <c r="E3155" t="s">
        <v>69</v>
      </c>
      <c r="F3155" t="s">
        <v>70</v>
      </c>
      <c r="G3155">
        <v>3036382093469</v>
      </c>
      <c r="H3155">
        <v>30881393</v>
      </c>
      <c r="I3155" t="s">
        <v>71</v>
      </c>
      <c r="J3155">
        <v>170181975</v>
      </c>
      <c r="K3155" t="s">
        <v>72</v>
      </c>
      <c r="L3155" t="s">
        <v>88</v>
      </c>
      <c r="M3155" t="s">
        <v>164</v>
      </c>
      <c r="N3155" t="s">
        <v>165</v>
      </c>
      <c r="O3155" t="s">
        <v>137</v>
      </c>
      <c r="P3155">
        <v>1</v>
      </c>
      <c r="Q3155">
        <v>2880</v>
      </c>
      <c r="R3155">
        <v>2031</v>
      </c>
      <c r="S3155">
        <v>0</v>
      </c>
      <c r="T3155">
        <v>29.5</v>
      </c>
      <c r="U3155" t="s">
        <v>220</v>
      </c>
      <c r="V3155" t="s">
        <v>137</v>
      </c>
      <c r="W3155" t="s">
        <v>4427</v>
      </c>
      <c r="X3155" t="s">
        <v>4428</v>
      </c>
      <c r="Y3155" t="s">
        <v>3882</v>
      </c>
      <c r="Z3155">
        <v>35101538619</v>
      </c>
      <c r="AA3155">
        <v>2880</v>
      </c>
      <c r="AB3155">
        <v>0</v>
      </c>
      <c r="AC3155">
        <v>0</v>
      </c>
      <c r="AD3155">
        <v>0</v>
      </c>
      <c r="AE3155" t="s">
        <v>80</v>
      </c>
      <c r="AF3155">
        <v>0</v>
      </c>
      <c r="AG3155">
        <v>0</v>
      </c>
      <c r="AH3155" t="s">
        <v>70</v>
      </c>
      <c r="AI3155">
        <v>24.57</v>
      </c>
      <c r="AJ3155">
        <v>24.58</v>
      </c>
      <c r="AK3155">
        <v>0.01</v>
      </c>
      <c r="AL3155">
        <v>0</v>
      </c>
      <c r="AM3155">
        <v>0</v>
      </c>
      <c r="AN3155">
        <v>0.5</v>
      </c>
      <c r="AO3155">
        <v>1991.81</v>
      </c>
      <c r="AP3155">
        <v>0</v>
      </c>
      <c r="AQ3155">
        <v>38.590000000000003</v>
      </c>
      <c r="AR3155">
        <v>1.9</v>
      </c>
      <c r="AS3155" t="s">
        <v>70</v>
      </c>
      <c r="AT3155">
        <v>0.5</v>
      </c>
      <c r="AU3155">
        <v>0.1</v>
      </c>
      <c r="AV3155">
        <v>50000453</v>
      </c>
      <c r="AW3155" t="s">
        <v>4429</v>
      </c>
      <c r="AX3155">
        <v>0</v>
      </c>
      <c r="AY3155" t="s">
        <v>70</v>
      </c>
      <c r="AZ3155" t="s">
        <v>70</v>
      </c>
      <c r="BA3155" t="s">
        <v>70</v>
      </c>
      <c r="BB3155" t="s">
        <v>70</v>
      </c>
      <c r="BC3155" t="s">
        <v>83</v>
      </c>
      <c r="BD3155" t="s">
        <v>84</v>
      </c>
      <c r="BE3155">
        <v>0</v>
      </c>
      <c r="BF3155">
        <v>0</v>
      </c>
      <c r="BG3155">
        <v>0</v>
      </c>
      <c r="BH3155" t="s">
        <v>70</v>
      </c>
      <c r="BI3155" t="s">
        <v>4430</v>
      </c>
      <c r="BJ3155">
        <v>0</v>
      </c>
      <c r="BK3155">
        <v>0</v>
      </c>
      <c r="BL3155">
        <v>0</v>
      </c>
      <c r="BM3155" t="s">
        <v>4431</v>
      </c>
      <c r="BN3155">
        <v>1</v>
      </c>
    </row>
    <row r="3156" spans="1:66" x14ac:dyDescent="0.2">
      <c r="A3156">
        <v>448912706</v>
      </c>
      <c r="B3156" t="s">
        <v>66</v>
      </c>
      <c r="C3156" t="s">
        <v>67</v>
      </c>
      <c r="D3156" t="s">
        <v>68</v>
      </c>
      <c r="E3156" t="s">
        <v>69</v>
      </c>
      <c r="F3156" t="s">
        <v>70</v>
      </c>
      <c r="G3156">
        <v>3036382093470</v>
      </c>
      <c r="H3156">
        <v>30446891</v>
      </c>
      <c r="I3156" t="s">
        <v>71</v>
      </c>
      <c r="J3156">
        <v>170181975</v>
      </c>
      <c r="K3156" t="s">
        <v>72</v>
      </c>
      <c r="L3156" t="s">
        <v>88</v>
      </c>
      <c r="M3156" t="s">
        <v>204</v>
      </c>
      <c r="N3156" t="s">
        <v>205</v>
      </c>
      <c r="O3156" t="s">
        <v>70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166</v>
      </c>
      <c r="V3156" t="s">
        <v>77</v>
      </c>
      <c r="W3156" t="s">
        <v>4432</v>
      </c>
      <c r="X3156" t="s">
        <v>4433</v>
      </c>
      <c r="Y3156" t="s">
        <v>3882</v>
      </c>
      <c r="Z3156">
        <v>33113849698</v>
      </c>
      <c r="AA3156">
        <v>0</v>
      </c>
      <c r="AB3156">
        <v>1</v>
      </c>
      <c r="AC3156">
        <v>0</v>
      </c>
      <c r="AD3156">
        <v>66.78</v>
      </c>
      <c r="AE3156" t="s">
        <v>80</v>
      </c>
      <c r="AF3156">
        <v>0</v>
      </c>
      <c r="AG3156">
        <v>0</v>
      </c>
      <c r="AH3156" t="s">
        <v>70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 t="s">
        <v>70</v>
      </c>
      <c r="AT3156">
        <v>0</v>
      </c>
      <c r="AU3156">
        <v>0</v>
      </c>
      <c r="AV3156">
        <v>50036832</v>
      </c>
      <c r="AW3156" t="s">
        <v>4434</v>
      </c>
      <c r="AX3156">
        <v>0</v>
      </c>
      <c r="AY3156" t="s">
        <v>70</v>
      </c>
      <c r="AZ3156" t="s">
        <v>70</v>
      </c>
      <c r="BA3156" t="s">
        <v>70</v>
      </c>
      <c r="BB3156" t="s">
        <v>134</v>
      </c>
      <c r="BC3156" t="s">
        <v>83</v>
      </c>
      <c r="BD3156" t="s">
        <v>84</v>
      </c>
      <c r="BE3156">
        <v>0</v>
      </c>
      <c r="BF3156">
        <v>0</v>
      </c>
      <c r="BG3156">
        <v>0</v>
      </c>
      <c r="BH3156" t="s">
        <v>70</v>
      </c>
      <c r="BI3156" t="s">
        <v>4435</v>
      </c>
      <c r="BJ3156">
        <v>0</v>
      </c>
      <c r="BK3156">
        <v>0</v>
      </c>
      <c r="BL3156">
        <v>0</v>
      </c>
      <c r="BM3156" t="s">
        <v>899</v>
      </c>
      <c r="BN3156">
        <v>1</v>
      </c>
    </row>
    <row r="3157" spans="1:66" x14ac:dyDescent="0.2">
      <c r="A3157">
        <v>448912706</v>
      </c>
      <c r="B3157" t="s">
        <v>66</v>
      </c>
      <c r="C3157" t="s">
        <v>67</v>
      </c>
      <c r="D3157" t="s">
        <v>68</v>
      </c>
      <c r="E3157" t="s">
        <v>69</v>
      </c>
      <c r="F3157" t="s">
        <v>70</v>
      </c>
      <c r="G3157">
        <v>3036382093471</v>
      </c>
      <c r="H3157">
        <v>30446891</v>
      </c>
      <c r="I3157" t="s">
        <v>71</v>
      </c>
      <c r="J3157">
        <v>170181975</v>
      </c>
      <c r="K3157" t="s">
        <v>72</v>
      </c>
      <c r="L3157" t="s">
        <v>88</v>
      </c>
      <c r="M3157" t="s">
        <v>204</v>
      </c>
      <c r="N3157" t="s">
        <v>205</v>
      </c>
      <c r="O3157" t="s">
        <v>137</v>
      </c>
      <c r="P3157">
        <v>1</v>
      </c>
      <c r="Q3157">
        <v>2880</v>
      </c>
      <c r="R3157">
        <v>2016</v>
      </c>
      <c r="S3157">
        <v>0</v>
      </c>
      <c r="T3157">
        <v>29.5</v>
      </c>
      <c r="U3157" t="s">
        <v>166</v>
      </c>
      <c r="V3157" t="s">
        <v>137</v>
      </c>
      <c r="W3157" t="s">
        <v>4432</v>
      </c>
      <c r="X3157" t="s">
        <v>4433</v>
      </c>
      <c r="Y3157" t="s">
        <v>3882</v>
      </c>
      <c r="Z3157">
        <v>33113849698</v>
      </c>
      <c r="AA3157">
        <v>2880</v>
      </c>
      <c r="AB3157">
        <v>0</v>
      </c>
      <c r="AC3157">
        <v>0</v>
      </c>
      <c r="AD3157">
        <v>0</v>
      </c>
      <c r="AE3157" t="s">
        <v>80</v>
      </c>
      <c r="AF3157">
        <v>0</v>
      </c>
      <c r="AG3157">
        <v>0</v>
      </c>
      <c r="AH3157" t="s">
        <v>70</v>
      </c>
      <c r="AI3157">
        <v>25</v>
      </c>
      <c r="AJ3157">
        <v>24.58</v>
      </c>
      <c r="AK3157">
        <v>-0.42</v>
      </c>
      <c r="AL3157">
        <v>0</v>
      </c>
      <c r="AM3157">
        <v>0</v>
      </c>
      <c r="AN3157">
        <v>24</v>
      </c>
      <c r="AO3157">
        <v>1987.2</v>
      </c>
      <c r="AP3157">
        <v>0</v>
      </c>
      <c r="AQ3157">
        <v>43.2</v>
      </c>
      <c r="AR3157">
        <v>1.5</v>
      </c>
      <c r="AS3157" t="s">
        <v>197</v>
      </c>
      <c r="AT3157">
        <v>24</v>
      </c>
      <c r="AU3157">
        <v>4.8</v>
      </c>
      <c r="AV3157">
        <v>50036832</v>
      </c>
      <c r="AW3157" t="s">
        <v>4434</v>
      </c>
      <c r="AX3157">
        <v>0</v>
      </c>
      <c r="AY3157" t="s">
        <v>70</v>
      </c>
      <c r="AZ3157" t="s">
        <v>70</v>
      </c>
      <c r="BA3157" t="s">
        <v>70</v>
      </c>
      <c r="BB3157" t="s">
        <v>70</v>
      </c>
      <c r="BC3157" t="s">
        <v>83</v>
      </c>
      <c r="BD3157" t="s">
        <v>84</v>
      </c>
      <c r="BE3157">
        <v>0</v>
      </c>
      <c r="BF3157">
        <v>0</v>
      </c>
      <c r="BG3157">
        <v>0</v>
      </c>
      <c r="BH3157" t="s">
        <v>70</v>
      </c>
      <c r="BI3157" t="s">
        <v>4435</v>
      </c>
      <c r="BJ3157">
        <v>0</v>
      </c>
      <c r="BK3157">
        <v>0</v>
      </c>
      <c r="BL3157">
        <v>0</v>
      </c>
      <c r="BM3157" t="s">
        <v>899</v>
      </c>
      <c r="BN3157">
        <v>1</v>
      </c>
    </row>
    <row r="3158" spans="1:66" x14ac:dyDescent="0.2">
      <c r="A3158">
        <v>448912706</v>
      </c>
      <c r="B3158" t="s">
        <v>66</v>
      </c>
      <c r="C3158" t="s">
        <v>67</v>
      </c>
      <c r="D3158" t="s">
        <v>68</v>
      </c>
      <c r="E3158" t="s">
        <v>69</v>
      </c>
      <c r="F3158" t="s">
        <v>70</v>
      </c>
      <c r="G3158">
        <v>3036382093472</v>
      </c>
      <c r="H3158">
        <v>30881393</v>
      </c>
      <c r="I3158" t="s">
        <v>71</v>
      </c>
      <c r="J3158">
        <v>170181975</v>
      </c>
      <c r="K3158" t="s">
        <v>72</v>
      </c>
      <c r="L3158" t="s">
        <v>88</v>
      </c>
      <c r="M3158" t="s">
        <v>164</v>
      </c>
      <c r="N3158" t="s">
        <v>165</v>
      </c>
      <c r="O3158" t="s">
        <v>70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220</v>
      </c>
      <c r="V3158" t="s">
        <v>77</v>
      </c>
      <c r="W3158" t="s">
        <v>4436</v>
      </c>
      <c r="X3158" t="s">
        <v>4437</v>
      </c>
      <c r="Y3158" t="s">
        <v>3882</v>
      </c>
      <c r="Z3158">
        <v>35101538543</v>
      </c>
      <c r="AA3158">
        <v>0</v>
      </c>
      <c r="AB3158">
        <v>1</v>
      </c>
      <c r="AC3158">
        <v>0</v>
      </c>
      <c r="AD3158">
        <v>60.32</v>
      </c>
      <c r="AE3158" t="s">
        <v>80</v>
      </c>
      <c r="AF3158">
        <v>0</v>
      </c>
      <c r="AG3158">
        <v>0</v>
      </c>
      <c r="AH3158" t="s">
        <v>70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 t="s">
        <v>70</v>
      </c>
      <c r="AT3158">
        <v>0</v>
      </c>
      <c r="AU3158">
        <v>0</v>
      </c>
      <c r="AV3158">
        <v>141378</v>
      </c>
      <c r="AW3158" t="s">
        <v>4438</v>
      </c>
      <c r="AX3158">
        <v>0</v>
      </c>
      <c r="AY3158" t="s">
        <v>70</v>
      </c>
      <c r="AZ3158" t="s">
        <v>70</v>
      </c>
      <c r="BA3158" t="s">
        <v>70</v>
      </c>
      <c r="BB3158" t="s">
        <v>82</v>
      </c>
      <c r="BC3158" t="s">
        <v>83</v>
      </c>
      <c r="BD3158" t="s">
        <v>84</v>
      </c>
      <c r="BE3158">
        <v>0</v>
      </c>
      <c r="BF3158">
        <v>0</v>
      </c>
      <c r="BG3158">
        <v>0</v>
      </c>
      <c r="BH3158" t="s">
        <v>70</v>
      </c>
      <c r="BI3158" t="s">
        <v>4439</v>
      </c>
      <c r="BJ3158">
        <v>0</v>
      </c>
      <c r="BK3158">
        <v>0</v>
      </c>
      <c r="BL3158">
        <v>0</v>
      </c>
      <c r="BM3158" t="s">
        <v>3471</v>
      </c>
      <c r="BN3158">
        <v>1</v>
      </c>
    </row>
    <row r="3159" spans="1:66" x14ac:dyDescent="0.2">
      <c r="A3159">
        <v>448912706</v>
      </c>
      <c r="B3159" t="s">
        <v>66</v>
      </c>
      <c r="C3159" t="s">
        <v>67</v>
      </c>
      <c r="D3159" t="s">
        <v>68</v>
      </c>
      <c r="E3159" t="s">
        <v>69</v>
      </c>
      <c r="F3159" t="s">
        <v>70</v>
      </c>
      <c r="G3159">
        <v>3036382093473</v>
      </c>
      <c r="H3159">
        <v>30881393</v>
      </c>
      <c r="I3159" t="s">
        <v>71</v>
      </c>
      <c r="J3159">
        <v>170181975</v>
      </c>
      <c r="K3159" t="s">
        <v>72</v>
      </c>
      <c r="L3159" t="s">
        <v>88</v>
      </c>
      <c r="M3159" t="s">
        <v>164</v>
      </c>
      <c r="N3159" t="s">
        <v>165</v>
      </c>
      <c r="O3159" t="s">
        <v>70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220</v>
      </c>
      <c r="V3159" t="s">
        <v>77</v>
      </c>
      <c r="W3159" t="s">
        <v>4436</v>
      </c>
      <c r="X3159" t="s">
        <v>4437</v>
      </c>
      <c r="Y3159" t="s">
        <v>3882</v>
      </c>
      <c r="Z3159">
        <v>35101538543</v>
      </c>
      <c r="AA3159">
        <v>0</v>
      </c>
      <c r="AB3159">
        <v>0</v>
      </c>
      <c r="AC3159">
        <v>1</v>
      </c>
      <c r="AD3159">
        <v>50</v>
      </c>
      <c r="AE3159" t="s">
        <v>80</v>
      </c>
      <c r="AF3159">
        <v>0</v>
      </c>
      <c r="AG3159">
        <v>0</v>
      </c>
      <c r="AH3159" t="s">
        <v>70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 t="s">
        <v>70</v>
      </c>
      <c r="AT3159">
        <v>0</v>
      </c>
      <c r="AU3159">
        <v>0</v>
      </c>
      <c r="AV3159">
        <v>141378</v>
      </c>
      <c r="AW3159" t="s">
        <v>4438</v>
      </c>
      <c r="AX3159">
        <v>0</v>
      </c>
      <c r="AY3159" t="s">
        <v>70</v>
      </c>
      <c r="AZ3159" t="s">
        <v>70</v>
      </c>
      <c r="BA3159" t="s">
        <v>70</v>
      </c>
      <c r="BB3159" t="s">
        <v>87</v>
      </c>
      <c r="BC3159" t="s">
        <v>83</v>
      </c>
      <c r="BD3159" t="s">
        <v>84</v>
      </c>
      <c r="BE3159">
        <v>0</v>
      </c>
      <c r="BF3159">
        <v>0</v>
      </c>
      <c r="BG3159">
        <v>0</v>
      </c>
      <c r="BH3159" t="s">
        <v>70</v>
      </c>
      <c r="BI3159" t="s">
        <v>4439</v>
      </c>
      <c r="BJ3159">
        <v>0</v>
      </c>
      <c r="BK3159">
        <v>0</v>
      </c>
      <c r="BL3159">
        <v>0</v>
      </c>
      <c r="BM3159" t="s">
        <v>3471</v>
      </c>
      <c r="BN3159">
        <v>1</v>
      </c>
    </row>
    <row r="3160" spans="1:66" x14ac:dyDescent="0.2">
      <c r="A3160">
        <v>448912706</v>
      </c>
      <c r="B3160" t="s">
        <v>66</v>
      </c>
      <c r="C3160" t="s">
        <v>67</v>
      </c>
      <c r="D3160" t="s">
        <v>68</v>
      </c>
      <c r="E3160" t="s">
        <v>69</v>
      </c>
      <c r="F3160" t="s">
        <v>70</v>
      </c>
      <c r="G3160">
        <v>3036382093474</v>
      </c>
      <c r="H3160">
        <v>30881393</v>
      </c>
      <c r="I3160" t="s">
        <v>71</v>
      </c>
      <c r="J3160">
        <v>170181975</v>
      </c>
      <c r="K3160" t="s">
        <v>72</v>
      </c>
      <c r="L3160" t="s">
        <v>88</v>
      </c>
      <c r="M3160" t="s">
        <v>74</v>
      </c>
      <c r="N3160" t="s">
        <v>89</v>
      </c>
      <c r="O3160" t="s">
        <v>70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220</v>
      </c>
      <c r="V3160" t="s">
        <v>77</v>
      </c>
      <c r="W3160" t="s">
        <v>4440</v>
      </c>
      <c r="X3160" t="s">
        <v>4441</v>
      </c>
      <c r="Y3160" t="s">
        <v>3882</v>
      </c>
      <c r="Z3160">
        <v>35101538189</v>
      </c>
      <c r="AA3160">
        <v>0</v>
      </c>
      <c r="AB3160">
        <v>1</v>
      </c>
      <c r="AC3160">
        <v>0</v>
      </c>
      <c r="AD3160">
        <v>60.32</v>
      </c>
      <c r="AE3160" t="s">
        <v>80</v>
      </c>
      <c r="AF3160">
        <v>0</v>
      </c>
      <c r="AG3160">
        <v>0</v>
      </c>
      <c r="AH3160" t="s">
        <v>70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 t="s">
        <v>70</v>
      </c>
      <c r="AT3160">
        <v>0</v>
      </c>
      <c r="AU3160">
        <v>0</v>
      </c>
      <c r="AV3160">
        <v>141378</v>
      </c>
      <c r="AW3160" t="s">
        <v>4438</v>
      </c>
      <c r="AX3160">
        <v>0</v>
      </c>
      <c r="AY3160" t="s">
        <v>70</v>
      </c>
      <c r="AZ3160" t="s">
        <v>70</v>
      </c>
      <c r="BA3160" t="s">
        <v>70</v>
      </c>
      <c r="BB3160" t="s">
        <v>82</v>
      </c>
      <c r="BC3160" t="s">
        <v>83</v>
      </c>
      <c r="BD3160" t="s">
        <v>84</v>
      </c>
      <c r="BE3160">
        <v>0</v>
      </c>
      <c r="BF3160">
        <v>0</v>
      </c>
      <c r="BG3160">
        <v>0</v>
      </c>
      <c r="BH3160" t="s">
        <v>70</v>
      </c>
      <c r="BI3160" t="s">
        <v>4442</v>
      </c>
      <c r="BJ3160">
        <v>0</v>
      </c>
      <c r="BK3160">
        <v>0</v>
      </c>
      <c r="BL3160">
        <v>0</v>
      </c>
      <c r="BM3160" t="s">
        <v>3432</v>
      </c>
      <c r="BN3160">
        <v>1</v>
      </c>
    </row>
    <row r="3161" spans="1:66" x14ac:dyDescent="0.2">
      <c r="A3161">
        <v>448912706</v>
      </c>
      <c r="B3161" t="s">
        <v>66</v>
      </c>
      <c r="C3161" t="s">
        <v>67</v>
      </c>
      <c r="D3161" t="s">
        <v>68</v>
      </c>
      <c r="E3161" t="s">
        <v>69</v>
      </c>
      <c r="F3161" t="s">
        <v>70</v>
      </c>
      <c r="G3161">
        <v>3036382093475</v>
      </c>
      <c r="H3161">
        <v>30881393</v>
      </c>
      <c r="I3161" t="s">
        <v>71</v>
      </c>
      <c r="J3161">
        <v>170181975</v>
      </c>
      <c r="K3161" t="s">
        <v>72</v>
      </c>
      <c r="L3161" t="s">
        <v>88</v>
      </c>
      <c r="M3161" t="s">
        <v>74</v>
      </c>
      <c r="N3161" t="s">
        <v>89</v>
      </c>
      <c r="O3161" t="s">
        <v>70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220</v>
      </c>
      <c r="V3161" t="s">
        <v>77</v>
      </c>
      <c r="W3161" t="s">
        <v>4440</v>
      </c>
      <c r="X3161" t="s">
        <v>4441</v>
      </c>
      <c r="Y3161" t="s">
        <v>3882</v>
      </c>
      <c r="Z3161">
        <v>35101538189</v>
      </c>
      <c r="AA3161">
        <v>0</v>
      </c>
      <c r="AB3161">
        <v>0</v>
      </c>
      <c r="AC3161">
        <v>1</v>
      </c>
      <c r="AD3161">
        <v>50</v>
      </c>
      <c r="AE3161" t="s">
        <v>80</v>
      </c>
      <c r="AF3161">
        <v>0</v>
      </c>
      <c r="AG3161">
        <v>0</v>
      </c>
      <c r="AH3161" t="s">
        <v>70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 t="s">
        <v>70</v>
      </c>
      <c r="AT3161">
        <v>0</v>
      </c>
      <c r="AU3161">
        <v>0</v>
      </c>
      <c r="AV3161">
        <v>141378</v>
      </c>
      <c r="AW3161" t="s">
        <v>4438</v>
      </c>
      <c r="AX3161">
        <v>0</v>
      </c>
      <c r="AY3161" t="s">
        <v>70</v>
      </c>
      <c r="AZ3161" t="s">
        <v>70</v>
      </c>
      <c r="BA3161" t="s">
        <v>70</v>
      </c>
      <c r="BB3161" t="s">
        <v>87</v>
      </c>
      <c r="BC3161" t="s">
        <v>83</v>
      </c>
      <c r="BD3161" t="s">
        <v>84</v>
      </c>
      <c r="BE3161">
        <v>0</v>
      </c>
      <c r="BF3161">
        <v>0</v>
      </c>
      <c r="BG3161">
        <v>0</v>
      </c>
      <c r="BH3161" t="s">
        <v>70</v>
      </c>
      <c r="BI3161" t="s">
        <v>4442</v>
      </c>
      <c r="BJ3161">
        <v>0</v>
      </c>
      <c r="BK3161">
        <v>0</v>
      </c>
      <c r="BL3161">
        <v>0</v>
      </c>
      <c r="BM3161" t="s">
        <v>3432</v>
      </c>
      <c r="BN3161">
        <v>1</v>
      </c>
    </row>
    <row r="3162" spans="1:66" x14ac:dyDescent="0.2">
      <c r="A3162">
        <v>448912706</v>
      </c>
      <c r="B3162" t="s">
        <v>66</v>
      </c>
      <c r="C3162" t="s">
        <v>67</v>
      </c>
      <c r="D3162" t="s">
        <v>68</v>
      </c>
      <c r="E3162" t="s">
        <v>69</v>
      </c>
      <c r="F3162" t="s">
        <v>70</v>
      </c>
      <c r="G3162">
        <v>3036382093476</v>
      </c>
      <c r="H3162">
        <v>30164892</v>
      </c>
      <c r="I3162" t="s">
        <v>71</v>
      </c>
      <c r="J3162">
        <v>170181975</v>
      </c>
      <c r="K3162" t="s">
        <v>72</v>
      </c>
      <c r="L3162" t="s">
        <v>88</v>
      </c>
      <c r="M3162" t="s">
        <v>146</v>
      </c>
      <c r="N3162" t="s">
        <v>147</v>
      </c>
      <c r="O3162" t="s">
        <v>70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255</v>
      </c>
      <c r="V3162" t="s">
        <v>77</v>
      </c>
      <c r="W3162" t="s">
        <v>4443</v>
      </c>
      <c r="X3162" t="s">
        <v>4444</v>
      </c>
      <c r="Y3162" t="s">
        <v>3882</v>
      </c>
      <c r="Z3162">
        <v>34797907325</v>
      </c>
      <c r="AA3162">
        <v>0</v>
      </c>
      <c r="AB3162">
        <v>1</v>
      </c>
      <c r="AC3162">
        <v>0</v>
      </c>
      <c r="AD3162">
        <v>94.79</v>
      </c>
      <c r="AE3162" t="s">
        <v>80</v>
      </c>
      <c r="AF3162">
        <v>0</v>
      </c>
      <c r="AG3162">
        <v>0</v>
      </c>
      <c r="AH3162" t="s">
        <v>70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 t="s">
        <v>70</v>
      </c>
      <c r="AT3162">
        <v>0</v>
      </c>
      <c r="AU3162">
        <v>0</v>
      </c>
      <c r="AV3162">
        <v>50095516</v>
      </c>
      <c r="AW3162" t="s">
        <v>4445</v>
      </c>
      <c r="AX3162">
        <v>0</v>
      </c>
      <c r="AY3162" t="s">
        <v>70</v>
      </c>
      <c r="AZ3162" t="s">
        <v>70</v>
      </c>
      <c r="BA3162" t="s">
        <v>70</v>
      </c>
      <c r="BB3162" t="s">
        <v>82</v>
      </c>
      <c r="BC3162" t="s">
        <v>83</v>
      </c>
      <c r="BD3162" t="s">
        <v>84</v>
      </c>
      <c r="BE3162">
        <v>0</v>
      </c>
      <c r="BF3162">
        <v>0</v>
      </c>
      <c r="BG3162">
        <v>0</v>
      </c>
      <c r="BH3162" t="s">
        <v>70</v>
      </c>
      <c r="BI3162" t="s">
        <v>626</v>
      </c>
      <c r="BJ3162">
        <v>0</v>
      </c>
      <c r="BK3162">
        <v>0</v>
      </c>
      <c r="BL3162">
        <v>0</v>
      </c>
      <c r="BM3162" t="s">
        <v>4446</v>
      </c>
      <c r="BN3162">
        <v>1</v>
      </c>
    </row>
    <row r="3163" spans="1:66" x14ac:dyDescent="0.2">
      <c r="A3163">
        <v>448912706</v>
      </c>
      <c r="B3163" t="s">
        <v>66</v>
      </c>
      <c r="C3163" t="s">
        <v>67</v>
      </c>
      <c r="D3163" t="s">
        <v>68</v>
      </c>
      <c r="E3163" t="s">
        <v>69</v>
      </c>
      <c r="F3163" t="s">
        <v>70</v>
      </c>
      <c r="G3163">
        <v>3036382093477</v>
      </c>
      <c r="H3163">
        <v>30164892</v>
      </c>
      <c r="I3163" t="s">
        <v>71</v>
      </c>
      <c r="J3163">
        <v>170181975</v>
      </c>
      <c r="K3163" t="s">
        <v>72</v>
      </c>
      <c r="L3163" t="s">
        <v>88</v>
      </c>
      <c r="M3163" t="s">
        <v>146</v>
      </c>
      <c r="N3163" t="s">
        <v>147</v>
      </c>
      <c r="O3163" t="s">
        <v>70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255</v>
      </c>
      <c r="V3163" t="s">
        <v>77</v>
      </c>
      <c r="W3163" t="s">
        <v>4443</v>
      </c>
      <c r="X3163" t="s">
        <v>4444</v>
      </c>
      <c r="Y3163" t="s">
        <v>3882</v>
      </c>
      <c r="Z3163">
        <v>34797907325</v>
      </c>
      <c r="AA3163">
        <v>0</v>
      </c>
      <c r="AB3163">
        <v>0</v>
      </c>
      <c r="AC3163">
        <v>1</v>
      </c>
      <c r="AD3163">
        <v>50</v>
      </c>
      <c r="AE3163" t="s">
        <v>80</v>
      </c>
      <c r="AF3163">
        <v>0</v>
      </c>
      <c r="AG3163">
        <v>0</v>
      </c>
      <c r="AH3163" t="s">
        <v>70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 t="s">
        <v>70</v>
      </c>
      <c r="AT3163">
        <v>0</v>
      </c>
      <c r="AU3163">
        <v>0</v>
      </c>
      <c r="AV3163">
        <v>50095516</v>
      </c>
      <c r="AW3163" t="s">
        <v>4445</v>
      </c>
      <c r="AX3163">
        <v>0</v>
      </c>
      <c r="AY3163" t="s">
        <v>70</v>
      </c>
      <c r="AZ3163" t="s">
        <v>70</v>
      </c>
      <c r="BA3163" t="s">
        <v>70</v>
      </c>
      <c r="BB3163" t="s">
        <v>87</v>
      </c>
      <c r="BC3163" t="s">
        <v>83</v>
      </c>
      <c r="BD3163" t="s">
        <v>84</v>
      </c>
      <c r="BE3163">
        <v>0</v>
      </c>
      <c r="BF3163">
        <v>0</v>
      </c>
      <c r="BG3163">
        <v>0</v>
      </c>
      <c r="BH3163" t="s">
        <v>70</v>
      </c>
      <c r="BI3163" t="s">
        <v>626</v>
      </c>
      <c r="BJ3163">
        <v>0</v>
      </c>
      <c r="BK3163">
        <v>0</v>
      </c>
      <c r="BL3163">
        <v>0</v>
      </c>
      <c r="BM3163" t="s">
        <v>4446</v>
      </c>
      <c r="BN3163">
        <v>1</v>
      </c>
    </row>
    <row r="3164" spans="1:66" x14ac:dyDescent="0.2">
      <c r="A3164">
        <v>448912706</v>
      </c>
      <c r="B3164" t="s">
        <v>66</v>
      </c>
      <c r="C3164" t="s">
        <v>67</v>
      </c>
      <c r="D3164" t="s">
        <v>68</v>
      </c>
      <c r="E3164" t="s">
        <v>69</v>
      </c>
      <c r="F3164" t="s">
        <v>70</v>
      </c>
      <c r="G3164">
        <v>3036382093478</v>
      </c>
      <c r="H3164">
        <v>30446891</v>
      </c>
      <c r="I3164" t="s">
        <v>71</v>
      </c>
      <c r="J3164">
        <v>170181975</v>
      </c>
      <c r="K3164" t="s">
        <v>72</v>
      </c>
      <c r="L3164" t="s">
        <v>88</v>
      </c>
      <c r="M3164" t="s">
        <v>74</v>
      </c>
      <c r="N3164" t="s">
        <v>89</v>
      </c>
      <c r="O3164" t="s">
        <v>70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166</v>
      </c>
      <c r="V3164" t="s">
        <v>77</v>
      </c>
      <c r="W3164" t="s">
        <v>4443</v>
      </c>
      <c r="X3164" t="s">
        <v>4447</v>
      </c>
      <c r="Y3164" t="s">
        <v>3882</v>
      </c>
      <c r="Z3164">
        <v>33113849598</v>
      </c>
      <c r="AA3164">
        <v>0</v>
      </c>
      <c r="AB3164">
        <v>1</v>
      </c>
      <c r="AC3164">
        <v>0</v>
      </c>
      <c r="AD3164">
        <v>66.78</v>
      </c>
      <c r="AE3164" t="s">
        <v>80</v>
      </c>
      <c r="AF3164">
        <v>0</v>
      </c>
      <c r="AG3164">
        <v>0</v>
      </c>
      <c r="AH3164" t="s">
        <v>70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 t="s">
        <v>70</v>
      </c>
      <c r="AT3164">
        <v>0</v>
      </c>
      <c r="AU3164">
        <v>0</v>
      </c>
      <c r="AV3164">
        <v>50095516</v>
      </c>
      <c r="AW3164" t="s">
        <v>4445</v>
      </c>
      <c r="AX3164">
        <v>0</v>
      </c>
      <c r="AY3164" t="s">
        <v>70</v>
      </c>
      <c r="AZ3164" t="s">
        <v>70</v>
      </c>
      <c r="BA3164" t="s">
        <v>70</v>
      </c>
      <c r="BB3164" t="s">
        <v>82</v>
      </c>
      <c r="BC3164" t="s">
        <v>83</v>
      </c>
      <c r="BD3164" t="s">
        <v>84</v>
      </c>
      <c r="BE3164">
        <v>0</v>
      </c>
      <c r="BF3164">
        <v>0</v>
      </c>
      <c r="BG3164">
        <v>0</v>
      </c>
      <c r="BH3164" t="s">
        <v>70</v>
      </c>
      <c r="BI3164" t="s">
        <v>4448</v>
      </c>
      <c r="BJ3164">
        <v>0</v>
      </c>
      <c r="BK3164">
        <v>0</v>
      </c>
      <c r="BL3164">
        <v>0</v>
      </c>
      <c r="BM3164" t="s">
        <v>4449</v>
      </c>
      <c r="BN3164">
        <v>1</v>
      </c>
    </row>
    <row r="3165" spans="1:66" x14ac:dyDescent="0.2">
      <c r="A3165">
        <v>448912706</v>
      </c>
      <c r="B3165" t="s">
        <v>66</v>
      </c>
      <c r="C3165" t="s">
        <v>67</v>
      </c>
      <c r="D3165" t="s">
        <v>68</v>
      </c>
      <c r="E3165" t="s">
        <v>69</v>
      </c>
      <c r="F3165" t="s">
        <v>70</v>
      </c>
      <c r="G3165">
        <v>3036382093479</v>
      </c>
      <c r="H3165">
        <v>30446891</v>
      </c>
      <c r="I3165" t="s">
        <v>71</v>
      </c>
      <c r="J3165">
        <v>170181975</v>
      </c>
      <c r="K3165" t="s">
        <v>72</v>
      </c>
      <c r="L3165" t="s">
        <v>88</v>
      </c>
      <c r="M3165" t="s">
        <v>74</v>
      </c>
      <c r="N3165" t="s">
        <v>89</v>
      </c>
      <c r="O3165" t="s">
        <v>70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166</v>
      </c>
      <c r="V3165" t="s">
        <v>77</v>
      </c>
      <c r="W3165" t="s">
        <v>4443</v>
      </c>
      <c r="X3165" t="s">
        <v>4447</v>
      </c>
      <c r="Y3165" t="s">
        <v>3882</v>
      </c>
      <c r="Z3165">
        <v>33113849598</v>
      </c>
      <c r="AA3165">
        <v>0</v>
      </c>
      <c r="AB3165">
        <v>0</v>
      </c>
      <c r="AC3165">
        <v>1</v>
      </c>
      <c r="AD3165">
        <v>50</v>
      </c>
      <c r="AE3165" t="s">
        <v>80</v>
      </c>
      <c r="AF3165">
        <v>0</v>
      </c>
      <c r="AG3165">
        <v>0</v>
      </c>
      <c r="AH3165" t="s">
        <v>70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 t="s">
        <v>70</v>
      </c>
      <c r="AT3165">
        <v>0</v>
      </c>
      <c r="AU3165">
        <v>0</v>
      </c>
      <c r="AV3165">
        <v>50095516</v>
      </c>
      <c r="AW3165" t="s">
        <v>4445</v>
      </c>
      <c r="AX3165">
        <v>0</v>
      </c>
      <c r="AY3165" t="s">
        <v>70</v>
      </c>
      <c r="AZ3165" t="s">
        <v>70</v>
      </c>
      <c r="BA3165" t="s">
        <v>70</v>
      </c>
      <c r="BB3165" t="s">
        <v>87</v>
      </c>
      <c r="BC3165" t="s">
        <v>83</v>
      </c>
      <c r="BD3165" t="s">
        <v>84</v>
      </c>
      <c r="BE3165">
        <v>0</v>
      </c>
      <c r="BF3165">
        <v>0</v>
      </c>
      <c r="BG3165">
        <v>0</v>
      </c>
      <c r="BH3165" t="s">
        <v>70</v>
      </c>
      <c r="BI3165" t="s">
        <v>4448</v>
      </c>
      <c r="BJ3165">
        <v>0</v>
      </c>
      <c r="BK3165">
        <v>0</v>
      </c>
      <c r="BL3165">
        <v>0</v>
      </c>
      <c r="BM3165" t="s">
        <v>4449</v>
      </c>
      <c r="BN3165">
        <v>1</v>
      </c>
    </row>
    <row r="3166" spans="1:66" x14ac:dyDescent="0.2">
      <c r="A3166">
        <v>448912706</v>
      </c>
      <c r="B3166" t="s">
        <v>66</v>
      </c>
      <c r="C3166" t="s">
        <v>67</v>
      </c>
      <c r="D3166" t="s">
        <v>68</v>
      </c>
      <c r="E3166" t="s">
        <v>69</v>
      </c>
      <c r="F3166" t="s">
        <v>70</v>
      </c>
      <c r="G3166">
        <v>3036382093480</v>
      </c>
      <c r="H3166">
        <v>30881393</v>
      </c>
      <c r="I3166" t="s">
        <v>71</v>
      </c>
      <c r="J3166">
        <v>170181975</v>
      </c>
      <c r="K3166" t="s">
        <v>72</v>
      </c>
      <c r="L3166" t="s">
        <v>88</v>
      </c>
      <c r="M3166" t="s">
        <v>74</v>
      </c>
      <c r="N3166" t="s">
        <v>89</v>
      </c>
      <c r="O3166" t="s">
        <v>70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220</v>
      </c>
      <c r="V3166" t="s">
        <v>77</v>
      </c>
      <c r="W3166" t="s">
        <v>4450</v>
      </c>
      <c r="X3166" t="s">
        <v>4451</v>
      </c>
      <c r="Y3166" t="s">
        <v>3882</v>
      </c>
      <c r="Z3166">
        <v>35101538237</v>
      </c>
      <c r="AA3166">
        <v>0</v>
      </c>
      <c r="AB3166">
        <v>1</v>
      </c>
      <c r="AC3166">
        <v>0</v>
      </c>
      <c r="AD3166">
        <v>60.32</v>
      </c>
      <c r="AE3166" t="s">
        <v>80</v>
      </c>
      <c r="AF3166">
        <v>0</v>
      </c>
      <c r="AG3166">
        <v>0</v>
      </c>
      <c r="AH3166" t="s">
        <v>70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 t="s">
        <v>70</v>
      </c>
      <c r="AT3166">
        <v>0</v>
      </c>
      <c r="AU3166">
        <v>0</v>
      </c>
      <c r="AV3166">
        <v>50038197</v>
      </c>
      <c r="AW3166" t="s">
        <v>4452</v>
      </c>
      <c r="AX3166">
        <v>0</v>
      </c>
      <c r="AY3166" t="s">
        <v>70</v>
      </c>
      <c r="AZ3166" t="s">
        <v>70</v>
      </c>
      <c r="BA3166" t="s">
        <v>70</v>
      </c>
      <c r="BB3166" t="s">
        <v>82</v>
      </c>
      <c r="BC3166" t="s">
        <v>83</v>
      </c>
      <c r="BD3166" t="s">
        <v>84</v>
      </c>
      <c r="BE3166">
        <v>0</v>
      </c>
      <c r="BF3166">
        <v>0</v>
      </c>
      <c r="BG3166">
        <v>0</v>
      </c>
      <c r="BH3166" t="s">
        <v>70</v>
      </c>
      <c r="BI3166" t="s">
        <v>4453</v>
      </c>
      <c r="BJ3166">
        <v>0</v>
      </c>
      <c r="BK3166">
        <v>0</v>
      </c>
      <c r="BL3166">
        <v>0</v>
      </c>
      <c r="BM3166" t="s">
        <v>4454</v>
      </c>
      <c r="BN3166">
        <v>1</v>
      </c>
    </row>
    <row r="3167" spans="1:66" x14ac:dyDescent="0.2">
      <c r="A3167">
        <v>448912706</v>
      </c>
      <c r="B3167" t="s">
        <v>66</v>
      </c>
      <c r="C3167" t="s">
        <v>67</v>
      </c>
      <c r="D3167" t="s">
        <v>68</v>
      </c>
      <c r="E3167" t="s">
        <v>69</v>
      </c>
      <c r="F3167" t="s">
        <v>70</v>
      </c>
      <c r="G3167">
        <v>3036382093481</v>
      </c>
      <c r="H3167">
        <v>30881393</v>
      </c>
      <c r="I3167" t="s">
        <v>71</v>
      </c>
      <c r="J3167">
        <v>170181975</v>
      </c>
      <c r="K3167" t="s">
        <v>72</v>
      </c>
      <c r="L3167" t="s">
        <v>88</v>
      </c>
      <c r="M3167" t="s">
        <v>74</v>
      </c>
      <c r="N3167" t="s">
        <v>89</v>
      </c>
      <c r="O3167" t="s">
        <v>70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220</v>
      </c>
      <c r="V3167" t="s">
        <v>77</v>
      </c>
      <c r="W3167" t="s">
        <v>4450</v>
      </c>
      <c r="X3167" t="s">
        <v>4451</v>
      </c>
      <c r="Y3167" t="s">
        <v>3882</v>
      </c>
      <c r="Z3167">
        <v>35101538237</v>
      </c>
      <c r="AA3167">
        <v>0</v>
      </c>
      <c r="AB3167">
        <v>0</v>
      </c>
      <c r="AC3167">
        <v>1</v>
      </c>
      <c r="AD3167">
        <v>50</v>
      </c>
      <c r="AE3167" t="s">
        <v>80</v>
      </c>
      <c r="AF3167">
        <v>0</v>
      </c>
      <c r="AG3167">
        <v>0</v>
      </c>
      <c r="AH3167" t="s">
        <v>70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 t="s">
        <v>70</v>
      </c>
      <c r="AT3167">
        <v>0</v>
      </c>
      <c r="AU3167">
        <v>0</v>
      </c>
      <c r="AV3167">
        <v>50038197</v>
      </c>
      <c r="AW3167" t="s">
        <v>4452</v>
      </c>
      <c r="AX3167">
        <v>0</v>
      </c>
      <c r="AY3167" t="s">
        <v>70</v>
      </c>
      <c r="AZ3167" t="s">
        <v>70</v>
      </c>
      <c r="BA3167" t="s">
        <v>70</v>
      </c>
      <c r="BB3167" t="s">
        <v>87</v>
      </c>
      <c r="BC3167" t="s">
        <v>83</v>
      </c>
      <c r="BD3167" t="s">
        <v>84</v>
      </c>
      <c r="BE3167">
        <v>0</v>
      </c>
      <c r="BF3167">
        <v>0</v>
      </c>
      <c r="BG3167">
        <v>0</v>
      </c>
      <c r="BH3167" t="s">
        <v>70</v>
      </c>
      <c r="BI3167" t="s">
        <v>4453</v>
      </c>
      <c r="BJ3167">
        <v>0</v>
      </c>
      <c r="BK3167">
        <v>0</v>
      </c>
      <c r="BL3167">
        <v>0</v>
      </c>
      <c r="BM3167" t="s">
        <v>4454</v>
      </c>
      <c r="BN3167">
        <v>1</v>
      </c>
    </row>
    <row r="3168" spans="1:66" x14ac:dyDescent="0.2">
      <c r="A3168">
        <v>448912706</v>
      </c>
      <c r="B3168" t="s">
        <v>66</v>
      </c>
      <c r="C3168" t="s">
        <v>67</v>
      </c>
      <c r="D3168" t="s">
        <v>68</v>
      </c>
      <c r="E3168" t="s">
        <v>69</v>
      </c>
      <c r="F3168" t="s">
        <v>70</v>
      </c>
      <c r="G3168">
        <v>3036382093482</v>
      </c>
      <c r="H3168">
        <v>0</v>
      </c>
      <c r="I3168" t="s">
        <v>70</v>
      </c>
      <c r="J3168">
        <v>0</v>
      </c>
      <c r="K3168" t="s">
        <v>70</v>
      </c>
      <c r="L3168" t="s">
        <v>70</v>
      </c>
      <c r="M3168" t="s">
        <v>70</v>
      </c>
      <c r="N3168" t="s">
        <v>147</v>
      </c>
      <c r="O3168" t="s">
        <v>70</v>
      </c>
      <c r="P3168">
        <v>2</v>
      </c>
      <c r="Q3168">
        <v>0</v>
      </c>
      <c r="R3168">
        <v>0</v>
      </c>
      <c r="S3168">
        <v>0</v>
      </c>
      <c r="T3168">
        <v>0</v>
      </c>
      <c r="U3168" t="s">
        <v>70</v>
      </c>
      <c r="V3168" t="s">
        <v>768</v>
      </c>
      <c r="W3168" t="s">
        <v>4455</v>
      </c>
      <c r="X3168" t="s">
        <v>4455</v>
      </c>
      <c r="Y3168" t="s">
        <v>3882</v>
      </c>
      <c r="Z3168">
        <v>34797907405</v>
      </c>
      <c r="AA3168">
        <v>0</v>
      </c>
      <c r="AB3168">
        <v>0</v>
      </c>
      <c r="AC3168">
        <v>0</v>
      </c>
      <c r="AD3168">
        <v>0</v>
      </c>
      <c r="AE3168" t="s">
        <v>70</v>
      </c>
      <c r="AF3168">
        <v>0</v>
      </c>
      <c r="AG3168">
        <v>0</v>
      </c>
      <c r="AH3168" t="s">
        <v>70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 t="s">
        <v>70</v>
      </c>
      <c r="AT3168">
        <v>-0.64166666666666672</v>
      </c>
      <c r="AU3168">
        <v>-0.13</v>
      </c>
      <c r="AV3168">
        <v>0</v>
      </c>
      <c r="AW3168" t="s">
        <v>70</v>
      </c>
      <c r="AX3168">
        <v>0</v>
      </c>
      <c r="AY3168" t="s">
        <v>70</v>
      </c>
      <c r="AZ3168" t="s">
        <v>70</v>
      </c>
      <c r="BA3168" t="s">
        <v>70</v>
      </c>
      <c r="BB3168" t="s">
        <v>70</v>
      </c>
      <c r="BC3168" t="s">
        <v>83</v>
      </c>
      <c r="BD3168" t="s">
        <v>70</v>
      </c>
      <c r="BE3168">
        <v>0</v>
      </c>
      <c r="BF3168">
        <v>0</v>
      </c>
      <c r="BG3168">
        <v>0.77</v>
      </c>
      <c r="BH3168" t="s">
        <v>70</v>
      </c>
      <c r="BI3168" t="s">
        <v>70</v>
      </c>
      <c r="BJ3168">
        <v>0</v>
      </c>
      <c r="BK3168">
        <v>0</v>
      </c>
      <c r="BL3168">
        <v>0</v>
      </c>
      <c r="BM3168" t="s">
        <v>4456</v>
      </c>
      <c r="BN3168">
        <v>1</v>
      </c>
    </row>
    <row r="3169" spans="1:66" x14ac:dyDescent="0.2">
      <c r="A3169">
        <v>448912706</v>
      </c>
      <c r="B3169" t="s">
        <v>66</v>
      </c>
      <c r="C3169" t="s">
        <v>67</v>
      </c>
      <c r="D3169" t="s">
        <v>68</v>
      </c>
      <c r="E3169" t="s">
        <v>69</v>
      </c>
      <c r="F3169" t="s">
        <v>70</v>
      </c>
      <c r="G3169">
        <v>3036382093483</v>
      </c>
      <c r="H3169">
        <v>0</v>
      </c>
      <c r="I3169" t="s">
        <v>70</v>
      </c>
      <c r="J3169">
        <v>0</v>
      </c>
      <c r="K3169" t="s">
        <v>70</v>
      </c>
      <c r="L3169" t="s">
        <v>70</v>
      </c>
      <c r="M3169" t="s">
        <v>70</v>
      </c>
      <c r="N3169" t="s">
        <v>103</v>
      </c>
      <c r="O3169" t="s">
        <v>70</v>
      </c>
      <c r="P3169">
        <v>2</v>
      </c>
      <c r="Q3169">
        <v>0</v>
      </c>
      <c r="R3169">
        <v>0</v>
      </c>
      <c r="S3169">
        <v>0</v>
      </c>
      <c r="T3169">
        <v>0</v>
      </c>
      <c r="U3169" t="s">
        <v>70</v>
      </c>
      <c r="V3169" t="s">
        <v>768</v>
      </c>
      <c r="W3169" t="s">
        <v>4455</v>
      </c>
      <c r="X3169" t="s">
        <v>4455</v>
      </c>
      <c r="Y3169" t="s">
        <v>3882</v>
      </c>
      <c r="Z3169">
        <v>34813615803</v>
      </c>
      <c r="AA3169">
        <v>0</v>
      </c>
      <c r="AB3169">
        <v>0</v>
      </c>
      <c r="AC3169">
        <v>0</v>
      </c>
      <c r="AD3169">
        <v>0</v>
      </c>
      <c r="AE3169" t="s">
        <v>70</v>
      </c>
      <c r="AF3169">
        <v>0</v>
      </c>
      <c r="AG3169">
        <v>0</v>
      </c>
      <c r="AH3169" t="s">
        <v>70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 t="s">
        <v>70</v>
      </c>
      <c r="AT3169">
        <v>-0.64166666666666672</v>
      </c>
      <c r="AU3169">
        <v>-0.13</v>
      </c>
      <c r="AV3169">
        <v>0</v>
      </c>
      <c r="AW3169" t="s">
        <v>70</v>
      </c>
      <c r="AX3169">
        <v>0</v>
      </c>
      <c r="AY3169" t="s">
        <v>70</v>
      </c>
      <c r="AZ3169" t="s">
        <v>70</v>
      </c>
      <c r="BA3169" t="s">
        <v>70</v>
      </c>
      <c r="BB3169" t="s">
        <v>70</v>
      </c>
      <c r="BC3169" t="s">
        <v>83</v>
      </c>
      <c r="BD3169" t="s">
        <v>70</v>
      </c>
      <c r="BE3169">
        <v>0</v>
      </c>
      <c r="BF3169">
        <v>0</v>
      </c>
      <c r="BG3169">
        <v>0.77</v>
      </c>
      <c r="BH3169" t="s">
        <v>70</v>
      </c>
      <c r="BI3169" t="s">
        <v>70</v>
      </c>
      <c r="BJ3169">
        <v>0</v>
      </c>
      <c r="BK3169">
        <v>0</v>
      </c>
      <c r="BL3169">
        <v>0</v>
      </c>
      <c r="BM3169" t="s">
        <v>4457</v>
      </c>
      <c r="BN3169">
        <v>1</v>
      </c>
    </row>
    <row r="3170" spans="1:66" x14ac:dyDescent="0.2">
      <c r="A3170">
        <v>448912706</v>
      </c>
      <c r="B3170" t="s">
        <v>66</v>
      </c>
      <c r="C3170" t="s">
        <v>67</v>
      </c>
      <c r="D3170" t="s">
        <v>68</v>
      </c>
      <c r="E3170" t="s">
        <v>69</v>
      </c>
      <c r="F3170" t="s">
        <v>70</v>
      </c>
      <c r="G3170">
        <v>3036382093484</v>
      </c>
      <c r="H3170">
        <v>0</v>
      </c>
      <c r="I3170" t="s">
        <v>70</v>
      </c>
      <c r="J3170">
        <v>0</v>
      </c>
      <c r="K3170" t="s">
        <v>70</v>
      </c>
      <c r="L3170" t="s">
        <v>70</v>
      </c>
      <c r="M3170" t="s">
        <v>70</v>
      </c>
      <c r="N3170" t="s">
        <v>305</v>
      </c>
      <c r="O3170" t="s">
        <v>70</v>
      </c>
      <c r="P3170">
        <v>2</v>
      </c>
      <c r="Q3170">
        <v>0</v>
      </c>
      <c r="R3170">
        <v>0</v>
      </c>
      <c r="S3170">
        <v>0</v>
      </c>
      <c r="T3170">
        <v>0</v>
      </c>
      <c r="U3170" t="s">
        <v>70</v>
      </c>
      <c r="V3170" t="s">
        <v>768</v>
      </c>
      <c r="W3170" t="s">
        <v>4455</v>
      </c>
      <c r="X3170" t="s">
        <v>4455</v>
      </c>
      <c r="Y3170" t="s">
        <v>3882</v>
      </c>
      <c r="Z3170">
        <v>34578244067</v>
      </c>
      <c r="AA3170">
        <v>0</v>
      </c>
      <c r="AB3170">
        <v>0</v>
      </c>
      <c r="AC3170">
        <v>0</v>
      </c>
      <c r="AD3170">
        <v>0</v>
      </c>
      <c r="AE3170" t="s">
        <v>70</v>
      </c>
      <c r="AF3170">
        <v>0</v>
      </c>
      <c r="AG3170">
        <v>0</v>
      </c>
      <c r="AH3170" t="s">
        <v>70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 t="s">
        <v>70</v>
      </c>
      <c r="AT3170">
        <v>-2.9</v>
      </c>
      <c r="AU3170">
        <v>-0.57999999999999996</v>
      </c>
      <c r="AV3170">
        <v>0</v>
      </c>
      <c r="AW3170" t="s">
        <v>70</v>
      </c>
      <c r="AX3170">
        <v>0</v>
      </c>
      <c r="AY3170" t="s">
        <v>70</v>
      </c>
      <c r="AZ3170" t="s">
        <v>70</v>
      </c>
      <c r="BA3170" t="s">
        <v>70</v>
      </c>
      <c r="BB3170" t="s">
        <v>70</v>
      </c>
      <c r="BC3170" t="s">
        <v>83</v>
      </c>
      <c r="BD3170" t="s">
        <v>70</v>
      </c>
      <c r="BE3170">
        <v>0</v>
      </c>
      <c r="BF3170">
        <v>0</v>
      </c>
      <c r="BG3170">
        <v>3.48</v>
      </c>
      <c r="BH3170" t="s">
        <v>3310</v>
      </c>
      <c r="BI3170" t="s">
        <v>70</v>
      </c>
      <c r="BJ3170">
        <v>0</v>
      </c>
      <c r="BK3170">
        <v>0</v>
      </c>
      <c r="BL3170">
        <v>0</v>
      </c>
      <c r="BM3170" t="s">
        <v>4458</v>
      </c>
      <c r="BN3170">
        <v>1</v>
      </c>
    </row>
    <row r="3171" spans="1:66" x14ac:dyDescent="0.2">
      <c r="A3171">
        <v>448912706</v>
      </c>
      <c r="B3171" t="s">
        <v>66</v>
      </c>
      <c r="C3171" t="s">
        <v>67</v>
      </c>
      <c r="D3171" t="s">
        <v>68</v>
      </c>
      <c r="E3171" t="s">
        <v>69</v>
      </c>
      <c r="F3171" t="s">
        <v>70</v>
      </c>
      <c r="G3171">
        <v>3036382093485</v>
      </c>
      <c r="H3171">
        <v>0</v>
      </c>
      <c r="I3171" t="s">
        <v>70</v>
      </c>
      <c r="J3171">
        <v>0</v>
      </c>
      <c r="K3171" t="s">
        <v>70</v>
      </c>
      <c r="L3171" t="s">
        <v>70</v>
      </c>
      <c r="M3171" t="s">
        <v>70</v>
      </c>
      <c r="N3171" t="s">
        <v>75</v>
      </c>
      <c r="O3171" t="s">
        <v>70</v>
      </c>
      <c r="P3171">
        <v>2</v>
      </c>
      <c r="Q3171">
        <v>0</v>
      </c>
      <c r="R3171">
        <v>0</v>
      </c>
      <c r="S3171">
        <v>0</v>
      </c>
      <c r="T3171">
        <v>0</v>
      </c>
      <c r="U3171" t="s">
        <v>70</v>
      </c>
      <c r="V3171" t="s">
        <v>768</v>
      </c>
      <c r="W3171" t="s">
        <v>4455</v>
      </c>
      <c r="X3171" t="s">
        <v>4455</v>
      </c>
      <c r="Y3171" t="s">
        <v>3882</v>
      </c>
      <c r="Z3171">
        <v>29835541252</v>
      </c>
      <c r="AA3171">
        <v>0</v>
      </c>
      <c r="AB3171">
        <v>0</v>
      </c>
      <c r="AC3171">
        <v>0</v>
      </c>
      <c r="AD3171">
        <v>0</v>
      </c>
      <c r="AE3171" t="s">
        <v>70</v>
      </c>
      <c r="AF3171">
        <v>0</v>
      </c>
      <c r="AG3171">
        <v>0</v>
      </c>
      <c r="AH3171" t="s">
        <v>70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 t="s">
        <v>70</v>
      </c>
      <c r="AT3171">
        <v>-1.9333333333333333</v>
      </c>
      <c r="AU3171">
        <v>-0.39</v>
      </c>
      <c r="AV3171">
        <v>0</v>
      </c>
      <c r="AW3171" t="s">
        <v>70</v>
      </c>
      <c r="AX3171">
        <v>0</v>
      </c>
      <c r="AY3171" t="s">
        <v>70</v>
      </c>
      <c r="AZ3171" t="s">
        <v>70</v>
      </c>
      <c r="BA3171" t="s">
        <v>70</v>
      </c>
      <c r="BB3171" t="s">
        <v>70</v>
      </c>
      <c r="BC3171" t="s">
        <v>83</v>
      </c>
      <c r="BD3171" t="s">
        <v>70</v>
      </c>
      <c r="BE3171">
        <v>0</v>
      </c>
      <c r="BF3171">
        <v>0</v>
      </c>
      <c r="BG3171">
        <v>2.3199999999999998</v>
      </c>
      <c r="BH3171" t="s">
        <v>70</v>
      </c>
      <c r="BI3171" t="s">
        <v>70</v>
      </c>
      <c r="BJ3171">
        <v>0</v>
      </c>
      <c r="BK3171">
        <v>0</v>
      </c>
      <c r="BL3171">
        <v>0</v>
      </c>
      <c r="BM3171" t="s">
        <v>4459</v>
      </c>
      <c r="BN3171">
        <v>1</v>
      </c>
    </row>
    <row r="3172" spans="1:66" x14ac:dyDescent="0.2">
      <c r="A3172">
        <v>448912706</v>
      </c>
      <c r="B3172" t="s">
        <v>66</v>
      </c>
      <c r="C3172" t="s">
        <v>67</v>
      </c>
      <c r="D3172" t="s">
        <v>68</v>
      </c>
      <c r="E3172" t="s">
        <v>69</v>
      </c>
      <c r="F3172" t="s">
        <v>70</v>
      </c>
      <c r="G3172">
        <v>3036382093486</v>
      </c>
      <c r="H3172">
        <v>0</v>
      </c>
      <c r="I3172" t="s">
        <v>70</v>
      </c>
      <c r="J3172">
        <v>0</v>
      </c>
      <c r="K3172" t="s">
        <v>70</v>
      </c>
      <c r="L3172" t="s">
        <v>70</v>
      </c>
      <c r="M3172" t="s">
        <v>70</v>
      </c>
      <c r="N3172" t="s">
        <v>269</v>
      </c>
      <c r="O3172" t="s">
        <v>70</v>
      </c>
      <c r="P3172">
        <v>2</v>
      </c>
      <c r="Q3172">
        <v>0</v>
      </c>
      <c r="R3172">
        <v>0</v>
      </c>
      <c r="S3172">
        <v>0</v>
      </c>
      <c r="T3172">
        <v>0</v>
      </c>
      <c r="U3172" t="s">
        <v>70</v>
      </c>
      <c r="V3172" t="s">
        <v>768</v>
      </c>
      <c r="W3172" t="s">
        <v>4455</v>
      </c>
      <c r="X3172" t="s">
        <v>4455</v>
      </c>
      <c r="Y3172" t="s">
        <v>3882</v>
      </c>
      <c r="Z3172">
        <v>33552750192</v>
      </c>
      <c r="AA3172">
        <v>0</v>
      </c>
      <c r="AB3172">
        <v>0</v>
      </c>
      <c r="AC3172">
        <v>0</v>
      </c>
      <c r="AD3172">
        <v>0</v>
      </c>
      <c r="AE3172" t="s">
        <v>70</v>
      </c>
      <c r="AF3172">
        <v>0</v>
      </c>
      <c r="AG3172">
        <v>0</v>
      </c>
      <c r="AH3172" t="s">
        <v>70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 t="s">
        <v>70</v>
      </c>
      <c r="AT3172">
        <v>-0.40833333333333333</v>
      </c>
      <c r="AU3172">
        <v>-0.08</v>
      </c>
      <c r="AV3172">
        <v>0</v>
      </c>
      <c r="AW3172" t="s">
        <v>70</v>
      </c>
      <c r="AX3172">
        <v>0</v>
      </c>
      <c r="AY3172" t="s">
        <v>70</v>
      </c>
      <c r="AZ3172" t="s">
        <v>70</v>
      </c>
      <c r="BA3172" t="s">
        <v>70</v>
      </c>
      <c r="BB3172" t="s">
        <v>70</v>
      </c>
      <c r="BC3172" t="s">
        <v>83</v>
      </c>
      <c r="BD3172" t="s">
        <v>70</v>
      </c>
      <c r="BE3172">
        <v>0</v>
      </c>
      <c r="BF3172">
        <v>0</v>
      </c>
      <c r="BG3172">
        <v>0.49</v>
      </c>
      <c r="BH3172" t="s">
        <v>70</v>
      </c>
      <c r="BI3172" t="s">
        <v>70</v>
      </c>
      <c r="BJ3172">
        <v>0</v>
      </c>
      <c r="BK3172">
        <v>0</v>
      </c>
      <c r="BL3172">
        <v>0</v>
      </c>
      <c r="BM3172" t="s">
        <v>4460</v>
      </c>
      <c r="BN3172">
        <v>1</v>
      </c>
    </row>
    <row r="3173" spans="1:66" x14ac:dyDescent="0.2">
      <c r="A3173">
        <v>448912706</v>
      </c>
      <c r="B3173" t="s">
        <v>66</v>
      </c>
      <c r="C3173" t="s">
        <v>67</v>
      </c>
      <c r="D3173" t="s">
        <v>68</v>
      </c>
      <c r="E3173" t="s">
        <v>69</v>
      </c>
      <c r="F3173" t="s">
        <v>70</v>
      </c>
      <c r="G3173">
        <v>3036382093487</v>
      </c>
      <c r="H3173">
        <v>0</v>
      </c>
      <c r="I3173" t="s">
        <v>70</v>
      </c>
      <c r="J3173">
        <v>0</v>
      </c>
      <c r="K3173" t="s">
        <v>70</v>
      </c>
      <c r="L3173" t="s">
        <v>70</v>
      </c>
      <c r="M3173" t="s">
        <v>70</v>
      </c>
      <c r="N3173" t="s">
        <v>198</v>
      </c>
      <c r="O3173" t="s">
        <v>70</v>
      </c>
      <c r="P3173">
        <v>2</v>
      </c>
      <c r="Q3173">
        <v>0</v>
      </c>
      <c r="R3173">
        <v>0</v>
      </c>
      <c r="S3173">
        <v>0</v>
      </c>
      <c r="T3173">
        <v>0</v>
      </c>
      <c r="U3173" t="s">
        <v>70</v>
      </c>
      <c r="V3173" t="s">
        <v>768</v>
      </c>
      <c r="W3173" t="s">
        <v>4455</v>
      </c>
      <c r="X3173" t="s">
        <v>4455</v>
      </c>
      <c r="Y3173" t="s">
        <v>3882</v>
      </c>
      <c r="Z3173">
        <v>34578244801</v>
      </c>
      <c r="AA3173">
        <v>0</v>
      </c>
      <c r="AB3173">
        <v>0</v>
      </c>
      <c r="AC3173">
        <v>0</v>
      </c>
      <c r="AD3173">
        <v>0</v>
      </c>
      <c r="AE3173" t="s">
        <v>70</v>
      </c>
      <c r="AF3173">
        <v>0</v>
      </c>
      <c r="AG3173">
        <v>0</v>
      </c>
      <c r="AH3173" t="s">
        <v>70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 t="s">
        <v>70</v>
      </c>
      <c r="AT3173">
        <v>-0.40833333333333333</v>
      </c>
      <c r="AU3173">
        <v>-0.08</v>
      </c>
      <c r="AV3173">
        <v>0</v>
      </c>
      <c r="AW3173" t="s">
        <v>70</v>
      </c>
      <c r="AX3173">
        <v>0</v>
      </c>
      <c r="AY3173" t="s">
        <v>70</v>
      </c>
      <c r="AZ3173" t="s">
        <v>70</v>
      </c>
      <c r="BA3173" t="s">
        <v>70</v>
      </c>
      <c r="BB3173" t="s">
        <v>70</v>
      </c>
      <c r="BC3173" t="s">
        <v>83</v>
      </c>
      <c r="BD3173" t="s">
        <v>70</v>
      </c>
      <c r="BE3173">
        <v>0</v>
      </c>
      <c r="BF3173">
        <v>0</v>
      </c>
      <c r="BG3173">
        <v>0.49</v>
      </c>
      <c r="BH3173" t="s">
        <v>70</v>
      </c>
      <c r="BI3173" t="s">
        <v>70</v>
      </c>
      <c r="BJ3173">
        <v>0</v>
      </c>
      <c r="BK3173">
        <v>0</v>
      </c>
      <c r="BL3173">
        <v>0</v>
      </c>
      <c r="BM3173" t="s">
        <v>4461</v>
      </c>
      <c r="BN3173">
        <v>1</v>
      </c>
    </row>
    <row r="3174" spans="1:66" x14ac:dyDescent="0.2">
      <c r="A3174">
        <v>448912706</v>
      </c>
      <c r="B3174" t="s">
        <v>66</v>
      </c>
      <c r="C3174" t="s">
        <v>67</v>
      </c>
      <c r="D3174" t="s">
        <v>68</v>
      </c>
      <c r="E3174" t="s">
        <v>69</v>
      </c>
      <c r="F3174" t="s">
        <v>70</v>
      </c>
      <c r="G3174">
        <v>3036382093488</v>
      </c>
      <c r="H3174">
        <v>0</v>
      </c>
      <c r="I3174" t="s">
        <v>70</v>
      </c>
      <c r="J3174">
        <v>0</v>
      </c>
      <c r="K3174" t="s">
        <v>70</v>
      </c>
      <c r="L3174" t="s">
        <v>70</v>
      </c>
      <c r="M3174" t="s">
        <v>70</v>
      </c>
      <c r="N3174" t="s">
        <v>125</v>
      </c>
      <c r="O3174" t="s">
        <v>70</v>
      </c>
      <c r="P3174">
        <v>2</v>
      </c>
      <c r="Q3174">
        <v>0</v>
      </c>
      <c r="R3174">
        <v>0</v>
      </c>
      <c r="S3174">
        <v>0</v>
      </c>
      <c r="T3174">
        <v>0</v>
      </c>
      <c r="U3174" t="s">
        <v>70</v>
      </c>
      <c r="V3174" t="s">
        <v>768</v>
      </c>
      <c r="W3174" t="s">
        <v>4455</v>
      </c>
      <c r="X3174" t="s">
        <v>4455</v>
      </c>
      <c r="Y3174" t="s">
        <v>3882</v>
      </c>
      <c r="Z3174">
        <v>34578244839</v>
      </c>
      <c r="AA3174">
        <v>0</v>
      </c>
      <c r="AB3174">
        <v>0</v>
      </c>
      <c r="AC3174">
        <v>0</v>
      </c>
      <c r="AD3174">
        <v>0</v>
      </c>
      <c r="AE3174" t="s">
        <v>70</v>
      </c>
      <c r="AF3174">
        <v>0</v>
      </c>
      <c r="AG3174">
        <v>0</v>
      </c>
      <c r="AH3174" t="s">
        <v>70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 t="s">
        <v>70</v>
      </c>
      <c r="AT3174">
        <v>-0.48333333333333328</v>
      </c>
      <c r="AU3174">
        <v>-0.1</v>
      </c>
      <c r="AV3174">
        <v>0</v>
      </c>
      <c r="AW3174" t="s">
        <v>70</v>
      </c>
      <c r="AX3174">
        <v>0</v>
      </c>
      <c r="AY3174" t="s">
        <v>70</v>
      </c>
      <c r="AZ3174" t="s">
        <v>70</v>
      </c>
      <c r="BA3174" t="s">
        <v>70</v>
      </c>
      <c r="BB3174" t="s">
        <v>70</v>
      </c>
      <c r="BC3174" t="s">
        <v>83</v>
      </c>
      <c r="BD3174" t="s">
        <v>70</v>
      </c>
      <c r="BE3174">
        <v>0</v>
      </c>
      <c r="BF3174">
        <v>0</v>
      </c>
      <c r="BG3174">
        <v>0.57999999999999996</v>
      </c>
      <c r="BH3174" t="s">
        <v>70</v>
      </c>
      <c r="BI3174" t="s">
        <v>70</v>
      </c>
      <c r="BJ3174">
        <v>0</v>
      </c>
      <c r="BK3174">
        <v>0</v>
      </c>
      <c r="BL3174">
        <v>0</v>
      </c>
      <c r="BM3174" t="s">
        <v>4462</v>
      </c>
      <c r="BN3174">
        <v>1</v>
      </c>
    </row>
    <row r="3175" spans="1:66" x14ac:dyDescent="0.2">
      <c r="A3175">
        <v>448912706</v>
      </c>
      <c r="B3175" t="s">
        <v>66</v>
      </c>
      <c r="C3175" t="s">
        <v>67</v>
      </c>
      <c r="D3175" t="s">
        <v>68</v>
      </c>
      <c r="E3175" t="s">
        <v>69</v>
      </c>
      <c r="F3175" t="s">
        <v>70</v>
      </c>
      <c r="G3175">
        <v>3036382093489</v>
      </c>
      <c r="H3175">
        <v>0</v>
      </c>
      <c r="I3175" t="s">
        <v>70</v>
      </c>
      <c r="J3175">
        <v>0</v>
      </c>
      <c r="K3175" t="s">
        <v>70</v>
      </c>
      <c r="L3175" t="s">
        <v>70</v>
      </c>
      <c r="M3175" t="s">
        <v>70</v>
      </c>
      <c r="N3175" t="s">
        <v>125</v>
      </c>
      <c r="O3175" t="s">
        <v>70</v>
      </c>
      <c r="P3175">
        <v>2</v>
      </c>
      <c r="Q3175">
        <v>0</v>
      </c>
      <c r="R3175">
        <v>0</v>
      </c>
      <c r="S3175">
        <v>0</v>
      </c>
      <c r="T3175">
        <v>0</v>
      </c>
      <c r="U3175" t="s">
        <v>70</v>
      </c>
      <c r="V3175" t="s">
        <v>768</v>
      </c>
      <c r="W3175" t="s">
        <v>4455</v>
      </c>
      <c r="X3175" t="s">
        <v>4455</v>
      </c>
      <c r="Y3175" t="s">
        <v>3882</v>
      </c>
      <c r="Z3175">
        <v>34797906597</v>
      </c>
      <c r="AA3175">
        <v>0</v>
      </c>
      <c r="AB3175">
        <v>0</v>
      </c>
      <c r="AC3175">
        <v>0</v>
      </c>
      <c r="AD3175">
        <v>0</v>
      </c>
      <c r="AE3175" t="s">
        <v>70</v>
      </c>
      <c r="AF3175">
        <v>0</v>
      </c>
      <c r="AG3175">
        <v>0</v>
      </c>
      <c r="AH3175" t="s">
        <v>70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 t="s">
        <v>70</v>
      </c>
      <c r="AT3175">
        <v>-1.5083333333333333</v>
      </c>
      <c r="AU3175">
        <v>-0.3</v>
      </c>
      <c r="AV3175">
        <v>0</v>
      </c>
      <c r="AW3175" t="s">
        <v>70</v>
      </c>
      <c r="AX3175">
        <v>0</v>
      </c>
      <c r="AY3175" t="s">
        <v>70</v>
      </c>
      <c r="AZ3175" t="s">
        <v>70</v>
      </c>
      <c r="BA3175" t="s">
        <v>70</v>
      </c>
      <c r="BB3175" t="s">
        <v>70</v>
      </c>
      <c r="BC3175" t="s">
        <v>83</v>
      </c>
      <c r="BD3175" t="s">
        <v>70</v>
      </c>
      <c r="BE3175">
        <v>0</v>
      </c>
      <c r="BF3175">
        <v>0</v>
      </c>
      <c r="BG3175">
        <v>1.81</v>
      </c>
      <c r="BH3175" t="s">
        <v>70</v>
      </c>
      <c r="BI3175" t="s">
        <v>70</v>
      </c>
      <c r="BJ3175">
        <v>0</v>
      </c>
      <c r="BK3175">
        <v>0</v>
      </c>
      <c r="BL3175">
        <v>0</v>
      </c>
      <c r="BM3175" t="s">
        <v>567</v>
      </c>
      <c r="BN3175">
        <v>1</v>
      </c>
    </row>
    <row r="3176" spans="1:66" x14ac:dyDescent="0.2">
      <c r="A3176">
        <v>448912706</v>
      </c>
      <c r="B3176" t="s">
        <v>66</v>
      </c>
      <c r="C3176" t="s">
        <v>67</v>
      </c>
      <c r="D3176" t="s">
        <v>68</v>
      </c>
      <c r="E3176" t="s">
        <v>69</v>
      </c>
      <c r="F3176" t="s">
        <v>70</v>
      </c>
      <c r="G3176">
        <v>3036382093490</v>
      </c>
      <c r="H3176">
        <v>0</v>
      </c>
      <c r="I3176" t="s">
        <v>70</v>
      </c>
      <c r="J3176">
        <v>0</v>
      </c>
      <c r="K3176" t="s">
        <v>70</v>
      </c>
      <c r="L3176" t="s">
        <v>70</v>
      </c>
      <c r="M3176" t="s">
        <v>70</v>
      </c>
      <c r="N3176" t="s">
        <v>205</v>
      </c>
      <c r="O3176" t="s">
        <v>70</v>
      </c>
      <c r="P3176">
        <v>2</v>
      </c>
      <c r="Q3176">
        <v>0</v>
      </c>
      <c r="R3176">
        <v>0</v>
      </c>
      <c r="S3176">
        <v>0</v>
      </c>
      <c r="T3176">
        <v>0</v>
      </c>
      <c r="U3176" t="s">
        <v>70</v>
      </c>
      <c r="V3176" t="s">
        <v>768</v>
      </c>
      <c r="W3176" t="s">
        <v>4455</v>
      </c>
      <c r="X3176" t="s">
        <v>4455</v>
      </c>
      <c r="Y3176" t="s">
        <v>3882</v>
      </c>
      <c r="Z3176">
        <v>33113849734</v>
      </c>
      <c r="AA3176">
        <v>0</v>
      </c>
      <c r="AB3176">
        <v>0</v>
      </c>
      <c r="AC3176">
        <v>0</v>
      </c>
      <c r="AD3176">
        <v>0</v>
      </c>
      <c r="AE3176" t="s">
        <v>70</v>
      </c>
      <c r="AF3176">
        <v>0</v>
      </c>
      <c r="AG3176">
        <v>0</v>
      </c>
      <c r="AH3176" t="s">
        <v>70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 t="s">
        <v>70</v>
      </c>
      <c r="AT3176">
        <v>-4.291666666666667</v>
      </c>
      <c r="AU3176">
        <v>-0.86</v>
      </c>
      <c r="AV3176">
        <v>0</v>
      </c>
      <c r="AW3176" t="s">
        <v>70</v>
      </c>
      <c r="AX3176">
        <v>0</v>
      </c>
      <c r="AY3176" t="s">
        <v>70</v>
      </c>
      <c r="AZ3176" t="s">
        <v>70</v>
      </c>
      <c r="BA3176" t="s">
        <v>70</v>
      </c>
      <c r="BB3176" t="s">
        <v>70</v>
      </c>
      <c r="BC3176" t="s">
        <v>83</v>
      </c>
      <c r="BD3176" t="s">
        <v>70</v>
      </c>
      <c r="BE3176">
        <v>0</v>
      </c>
      <c r="BF3176">
        <v>0</v>
      </c>
      <c r="BG3176">
        <v>5.15</v>
      </c>
      <c r="BH3176" t="s">
        <v>70</v>
      </c>
      <c r="BI3176" t="s">
        <v>70</v>
      </c>
      <c r="BJ3176">
        <v>0</v>
      </c>
      <c r="BK3176">
        <v>0</v>
      </c>
      <c r="BL3176">
        <v>0</v>
      </c>
      <c r="BM3176" t="s">
        <v>1600</v>
      </c>
      <c r="BN3176">
        <v>1</v>
      </c>
    </row>
    <row r="3177" spans="1:66" x14ac:dyDescent="0.2">
      <c r="A3177">
        <v>448912706</v>
      </c>
      <c r="B3177" t="s">
        <v>66</v>
      </c>
      <c r="C3177" t="s">
        <v>67</v>
      </c>
      <c r="D3177" t="s">
        <v>68</v>
      </c>
      <c r="E3177" t="s">
        <v>69</v>
      </c>
      <c r="F3177" t="s">
        <v>70</v>
      </c>
      <c r="G3177">
        <v>3036382093491</v>
      </c>
      <c r="H3177">
        <v>0</v>
      </c>
      <c r="I3177" t="s">
        <v>70</v>
      </c>
      <c r="J3177">
        <v>0</v>
      </c>
      <c r="K3177" t="s">
        <v>70</v>
      </c>
      <c r="L3177" t="s">
        <v>70</v>
      </c>
      <c r="M3177" t="s">
        <v>70</v>
      </c>
      <c r="N3177" t="s">
        <v>103</v>
      </c>
      <c r="O3177" t="s">
        <v>70</v>
      </c>
      <c r="P3177">
        <v>2</v>
      </c>
      <c r="Q3177">
        <v>0</v>
      </c>
      <c r="R3177">
        <v>0</v>
      </c>
      <c r="S3177">
        <v>0</v>
      </c>
      <c r="T3177">
        <v>0</v>
      </c>
      <c r="U3177" t="s">
        <v>70</v>
      </c>
      <c r="V3177" t="s">
        <v>768</v>
      </c>
      <c r="W3177" t="s">
        <v>4455</v>
      </c>
      <c r="X3177" t="s">
        <v>4455</v>
      </c>
      <c r="Y3177" t="s">
        <v>3882</v>
      </c>
      <c r="Z3177">
        <v>36460740357</v>
      </c>
      <c r="AA3177">
        <v>0</v>
      </c>
      <c r="AB3177">
        <v>0</v>
      </c>
      <c r="AC3177">
        <v>0</v>
      </c>
      <c r="AD3177">
        <v>0</v>
      </c>
      <c r="AE3177" t="s">
        <v>70</v>
      </c>
      <c r="AF3177">
        <v>0</v>
      </c>
      <c r="AG3177">
        <v>0</v>
      </c>
      <c r="AH3177" t="s">
        <v>70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 t="s">
        <v>70</v>
      </c>
      <c r="AT3177">
        <v>-4.2333333333333334</v>
      </c>
      <c r="AU3177">
        <v>-0.85</v>
      </c>
      <c r="AV3177">
        <v>0</v>
      </c>
      <c r="AW3177" t="s">
        <v>70</v>
      </c>
      <c r="AX3177">
        <v>0</v>
      </c>
      <c r="AY3177" t="s">
        <v>70</v>
      </c>
      <c r="AZ3177" t="s">
        <v>70</v>
      </c>
      <c r="BA3177" t="s">
        <v>70</v>
      </c>
      <c r="BB3177" t="s">
        <v>70</v>
      </c>
      <c r="BC3177" t="s">
        <v>83</v>
      </c>
      <c r="BD3177" t="s">
        <v>70</v>
      </c>
      <c r="BE3177">
        <v>0</v>
      </c>
      <c r="BF3177">
        <v>0</v>
      </c>
      <c r="BG3177">
        <v>5.08</v>
      </c>
      <c r="BH3177" t="s">
        <v>4463</v>
      </c>
      <c r="BI3177" t="s">
        <v>70</v>
      </c>
      <c r="BJ3177">
        <v>0</v>
      </c>
      <c r="BK3177">
        <v>0</v>
      </c>
      <c r="BL3177">
        <v>0</v>
      </c>
      <c r="BM3177" t="s">
        <v>4464</v>
      </c>
      <c r="BN3177">
        <v>1</v>
      </c>
    </row>
    <row r="3178" spans="1:66" x14ac:dyDescent="0.2">
      <c r="A3178">
        <v>448912706</v>
      </c>
      <c r="B3178" t="s">
        <v>66</v>
      </c>
      <c r="C3178" t="s">
        <v>67</v>
      </c>
      <c r="D3178" t="s">
        <v>68</v>
      </c>
      <c r="E3178" t="s">
        <v>69</v>
      </c>
      <c r="F3178" t="s">
        <v>70</v>
      </c>
      <c r="G3178">
        <v>3036382093492</v>
      </c>
      <c r="H3178">
        <v>0</v>
      </c>
      <c r="I3178" t="s">
        <v>70</v>
      </c>
      <c r="J3178">
        <v>0</v>
      </c>
      <c r="K3178" t="s">
        <v>70</v>
      </c>
      <c r="L3178" t="s">
        <v>70</v>
      </c>
      <c r="M3178" t="s">
        <v>70</v>
      </c>
      <c r="N3178" t="s">
        <v>89</v>
      </c>
      <c r="O3178" t="s">
        <v>70</v>
      </c>
      <c r="P3178">
        <v>2</v>
      </c>
      <c r="Q3178">
        <v>0</v>
      </c>
      <c r="R3178">
        <v>0</v>
      </c>
      <c r="S3178">
        <v>0</v>
      </c>
      <c r="T3178">
        <v>0</v>
      </c>
      <c r="U3178" t="s">
        <v>70</v>
      </c>
      <c r="V3178" t="s">
        <v>768</v>
      </c>
      <c r="W3178" t="s">
        <v>4455</v>
      </c>
      <c r="X3178" t="s">
        <v>4455</v>
      </c>
      <c r="Y3178" t="s">
        <v>3882</v>
      </c>
      <c r="Z3178">
        <v>34797908049</v>
      </c>
      <c r="AA3178">
        <v>0</v>
      </c>
      <c r="AB3178">
        <v>0</v>
      </c>
      <c r="AC3178">
        <v>0</v>
      </c>
      <c r="AD3178">
        <v>0</v>
      </c>
      <c r="AE3178" t="s">
        <v>70</v>
      </c>
      <c r="AF3178">
        <v>0</v>
      </c>
      <c r="AG3178">
        <v>0</v>
      </c>
      <c r="AH3178" t="s">
        <v>70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 t="s">
        <v>70</v>
      </c>
      <c r="AT3178">
        <v>-1.1583333333333332</v>
      </c>
      <c r="AU3178">
        <v>-0.23</v>
      </c>
      <c r="AV3178">
        <v>0</v>
      </c>
      <c r="AW3178" t="s">
        <v>70</v>
      </c>
      <c r="AX3178">
        <v>0</v>
      </c>
      <c r="AY3178" t="s">
        <v>70</v>
      </c>
      <c r="AZ3178" t="s">
        <v>70</v>
      </c>
      <c r="BA3178" t="s">
        <v>70</v>
      </c>
      <c r="BB3178" t="s">
        <v>70</v>
      </c>
      <c r="BC3178" t="s">
        <v>83</v>
      </c>
      <c r="BD3178" t="s">
        <v>70</v>
      </c>
      <c r="BE3178">
        <v>0</v>
      </c>
      <c r="BF3178">
        <v>0</v>
      </c>
      <c r="BG3178">
        <v>1.39</v>
      </c>
      <c r="BH3178" t="s">
        <v>70</v>
      </c>
      <c r="BI3178" t="s">
        <v>70</v>
      </c>
      <c r="BJ3178">
        <v>0</v>
      </c>
      <c r="BK3178">
        <v>0</v>
      </c>
      <c r="BL3178">
        <v>0</v>
      </c>
      <c r="BM3178" t="s">
        <v>4465</v>
      </c>
      <c r="BN3178">
        <v>1</v>
      </c>
    </row>
    <row r="3179" spans="1:66" x14ac:dyDescent="0.2">
      <c r="A3179">
        <v>448912706</v>
      </c>
      <c r="B3179" t="s">
        <v>66</v>
      </c>
      <c r="C3179" t="s">
        <v>67</v>
      </c>
      <c r="D3179" t="s">
        <v>68</v>
      </c>
      <c r="E3179" t="s">
        <v>69</v>
      </c>
      <c r="F3179" t="s">
        <v>70</v>
      </c>
      <c r="G3179">
        <v>3036382093493</v>
      </c>
      <c r="H3179">
        <v>0</v>
      </c>
      <c r="I3179" t="s">
        <v>70</v>
      </c>
      <c r="J3179">
        <v>0</v>
      </c>
      <c r="K3179" t="s">
        <v>70</v>
      </c>
      <c r="L3179" t="s">
        <v>70</v>
      </c>
      <c r="M3179" t="s">
        <v>70</v>
      </c>
      <c r="N3179" t="s">
        <v>426</v>
      </c>
      <c r="O3179" t="s">
        <v>70</v>
      </c>
      <c r="P3179">
        <v>2</v>
      </c>
      <c r="Q3179">
        <v>0</v>
      </c>
      <c r="R3179">
        <v>0</v>
      </c>
      <c r="S3179">
        <v>0</v>
      </c>
      <c r="T3179">
        <v>0</v>
      </c>
      <c r="U3179" t="s">
        <v>70</v>
      </c>
      <c r="V3179" t="s">
        <v>768</v>
      </c>
      <c r="W3179" t="s">
        <v>4455</v>
      </c>
      <c r="X3179" t="s">
        <v>4455</v>
      </c>
      <c r="Y3179" t="s">
        <v>3882</v>
      </c>
      <c r="Z3179">
        <v>34734901120</v>
      </c>
      <c r="AA3179">
        <v>0</v>
      </c>
      <c r="AB3179">
        <v>0</v>
      </c>
      <c r="AC3179">
        <v>0</v>
      </c>
      <c r="AD3179">
        <v>0</v>
      </c>
      <c r="AE3179" t="s">
        <v>70</v>
      </c>
      <c r="AF3179">
        <v>0</v>
      </c>
      <c r="AG3179">
        <v>0</v>
      </c>
      <c r="AH3179" t="s">
        <v>70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 t="s">
        <v>70</v>
      </c>
      <c r="AT3179">
        <v>-4.1749999999999998</v>
      </c>
      <c r="AU3179">
        <v>-0.84</v>
      </c>
      <c r="AV3179">
        <v>0</v>
      </c>
      <c r="AW3179" t="s">
        <v>70</v>
      </c>
      <c r="AX3179">
        <v>0</v>
      </c>
      <c r="AY3179" t="s">
        <v>70</v>
      </c>
      <c r="AZ3179" t="s">
        <v>70</v>
      </c>
      <c r="BA3179" t="s">
        <v>70</v>
      </c>
      <c r="BB3179" t="s">
        <v>70</v>
      </c>
      <c r="BC3179" t="s">
        <v>83</v>
      </c>
      <c r="BD3179" t="s">
        <v>70</v>
      </c>
      <c r="BE3179">
        <v>0</v>
      </c>
      <c r="BF3179">
        <v>0</v>
      </c>
      <c r="BG3179">
        <v>5.01</v>
      </c>
      <c r="BH3179" t="s">
        <v>3321</v>
      </c>
      <c r="BI3179" t="s">
        <v>70</v>
      </c>
      <c r="BJ3179">
        <v>0</v>
      </c>
      <c r="BK3179">
        <v>0</v>
      </c>
      <c r="BL3179">
        <v>0</v>
      </c>
      <c r="BM3179" t="s">
        <v>447</v>
      </c>
      <c r="BN3179">
        <v>1</v>
      </c>
    </row>
    <row r="3180" spans="1:66" x14ac:dyDescent="0.2">
      <c r="A3180">
        <v>448912706</v>
      </c>
      <c r="B3180" t="s">
        <v>66</v>
      </c>
      <c r="C3180" t="s">
        <v>67</v>
      </c>
      <c r="D3180" t="s">
        <v>68</v>
      </c>
      <c r="E3180" t="s">
        <v>69</v>
      </c>
      <c r="F3180" t="s">
        <v>70</v>
      </c>
      <c r="G3180">
        <v>3036382093494</v>
      </c>
      <c r="H3180">
        <v>0</v>
      </c>
      <c r="I3180" t="s">
        <v>70</v>
      </c>
      <c r="J3180">
        <v>0</v>
      </c>
      <c r="K3180" t="s">
        <v>70</v>
      </c>
      <c r="L3180" t="s">
        <v>70</v>
      </c>
      <c r="M3180" t="s">
        <v>70</v>
      </c>
      <c r="N3180" t="s">
        <v>756</v>
      </c>
      <c r="O3180" t="s">
        <v>70</v>
      </c>
      <c r="P3180">
        <v>2</v>
      </c>
      <c r="Q3180">
        <v>0</v>
      </c>
      <c r="R3180">
        <v>0</v>
      </c>
      <c r="S3180">
        <v>0</v>
      </c>
      <c r="T3180">
        <v>0</v>
      </c>
      <c r="U3180" t="s">
        <v>70</v>
      </c>
      <c r="V3180" t="s">
        <v>768</v>
      </c>
      <c r="W3180" t="s">
        <v>4455</v>
      </c>
      <c r="X3180" t="s">
        <v>4455</v>
      </c>
      <c r="Y3180" t="s">
        <v>3882</v>
      </c>
      <c r="Z3180">
        <v>31333961557</v>
      </c>
      <c r="AA3180">
        <v>0</v>
      </c>
      <c r="AB3180">
        <v>0</v>
      </c>
      <c r="AC3180">
        <v>0</v>
      </c>
      <c r="AD3180">
        <v>0</v>
      </c>
      <c r="AE3180" t="s">
        <v>70</v>
      </c>
      <c r="AF3180">
        <v>0</v>
      </c>
      <c r="AG3180">
        <v>0</v>
      </c>
      <c r="AH3180" t="s">
        <v>70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 t="s">
        <v>70</v>
      </c>
      <c r="AT3180">
        <v>-0.1</v>
      </c>
      <c r="AU3180">
        <v>-0.02</v>
      </c>
      <c r="AV3180">
        <v>0</v>
      </c>
      <c r="AW3180" t="s">
        <v>70</v>
      </c>
      <c r="AX3180">
        <v>0</v>
      </c>
      <c r="AY3180" t="s">
        <v>70</v>
      </c>
      <c r="AZ3180" t="s">
        <v>70</v>
      </c>
      <c r="BA3180" t="s">
        <v>70</v>
      </c>
      <c r="BB3180" t="s">
        <v>70</v>
      </c>
      <c r="BC3180" t="s">
        <v>83</v>
      </c>
      <c r="BD3180" t="s">
        <v>70</v>
      </c>
      <c r="BE3180">
        <v>0</v>
      </c>
      <c r="BF3180">
        <v>0</v>
      </c>
      <c r="BG3180">
        <v>0.12</v>
      </c>
      <c r="BH3180" t="s">
        <v>70</v>
      </c>
      <c r="BI3180" t="s">
        <v>70</v>
      </c>
      <c r="BJ3180">
        <v>0</v>
      </c>
      <c r="BK3180">
        <v>0</v>
      </c>
      <c r="BL3180">
        <v>0</v>
      </c>
      <c r="BM3180" t="s">
        <v>792</v>
      </c>
      <c r="BN3180">
        <v>1</v>
      </c>
    </row>
    <row r="3181" spans="1:66" x14ac:dyDescent="0.2">
      <c r="A3181">
        <v>448912706</v>
      </c>
      <c r="B3181" t="s">
        <v>66</v>
      </c>
      <c r="C3181" t="s">
        <v>67</v>
      </c>
      <c r="D3181" t="s">
        <v>68</v>
      </c>
      <c r="E3181" t="s">
        <v>69</v>
      </c>
      <c r="F3181" t="s">
        <v>70</v>
      </c>
      <c r="G3181">
        <v>3036382093495</v>
      </c>
      <c r="H3181">
        <v>0</v>
      </c>
      <c r="I3181" t="s">
        <v>70</v>
      </c>
      <c r="J3181">
        <v>0</v>
      </c>
      <c r="K3181" t="s">
        <v>70</v>
      </c>
      <c r="L3181" t="s">
        <v>70</v>
      </c>
      <c r="M3181" t="s">
        <v>70</v>
      </c>
      <c r="N3181" t="s">
        <v>474</v>
      </c>
      <c r="O3181" t="s">
        <v>70</v>
      </c>
      <c r="P3181">
        <v>2</v>
      </c>
      <c r="Q3181">
        <v>0</v>
      </c>
      <c r="R3181">
        <v>0</v>
      </c>
      <c r="S3181">
        <v>0</v>
      </c>
      <c r="T3181">
        <v>0</v>
      </c>
      <c r="U3181" t="s">
        <v>70</v>
      </c>
      <c r="V3181" t="s">
        <v>768</v>
      </c>
      <c r="W3181" t="s">
        <v>4455</v>
      </c>
      <c r="X3181" t="s">
        <v>4455</v>
      </c>
      <c r="Y3181" t="s">
        <v>3882</v>
      </c>
      <c r="Z3181">
        <v>30645434453</v>
      </c>
      <c r="AA3181">
        <v>0</v>
      </c>
      <c r="AB3181">
        <v>0</v>
      </c>
      <c r="AC3181">
        <v>0</v>
      </c>
      <c r="AD3181">
        <v>0</v>
      </c>
      <c r="AE3181" t="s">
        <v>70</v>
      </c>
      <c r="AF3181">
        <v>0</v>
      </c>
      <c r="AG3181">
        <v>0</v>
      </c>
      <c r="AH3181" t="s">
        <v>70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 t="s">
        <v>70</v>
      </c>
      <c r="AT3181">
        <v>-2.6083333333333334</v>
      </c>
      <c r="AU3181">
        <v>-0.52</v>
      </c>
      <c r="AV3181">
        <v>0</v>
      </c>
      <c r="AW3181" t="s">
        <v>70</v>
      </c>
      <c r="AX3181">
        <v>0</v>
      </c>
      <c r="AY3181" t="s">
        <v>70</v>
      </c>
      <c r="AZ3181" t="s">
        <v>70</v>
      </c>
      <c r="BA3181" t="s">
        <v>70</v>
      </c>
      <c r="BB3181" t="s">
        <v>70</v>
      </c>
      <c r="BC3181" t="s">
        <v>83</v>
      </c>
      <c r="BD3181" t="s">
        <v>70</v>
      </c>
      <c r="BE3181">
        <v>0</v>
      </c>
      <c r="BF3181">
        <v>0</v>
      </c>
      <c r="BG3181">
        <v>3.13</v>
      </c>
      <c r="BH3181" t="s">
        <v>4466</v>
      </c>
      <c r="BI3181" t="s">
        <v>70</v>
      </c>
      <c r="BJ3181">
        <v>0</v>
      </c>
      <c r="BK3181">
        <v>0</v>
      </c>
      <c r="BL3181">
        <v>0</v>
      </c>
      <c r="BM3181" t="s">
        <v>479</v>
      </c>
      <c r="BN3181">
        <v>1</v>
      </c>
    </row>
    <row r="3182" spans="1:66" x14ac:dyDescent="0.2">
      <c r="A3182">
        <v>448912706</v>
      </c>
      <c r="B3182" t="s">
        <v>66</v>
      </c>
      <c r="C3182" t="s">
        <v>67</v>
      </c>
      <c r="D3182" t="s">
        <v>68</v>
      </c>
      <c r="E3182" t="s">
        <v>69</v>
      </c>
      <c r="F3182" t="s">
        <v>70</v>
      </c>
      <c r="G3182">
        <v>3036382093496</v>
      </c>
      <c r="H3182">
        <v>0</v>
      </c>
      <c r="I3182" t="s">
        <v>70</v>
      </c>
      <c r="J3182">
        <v>0</v>
      </c>
      <c r="K3182" t="s">
        <v>70</v>
      </c>
      <c r="L3182" t="s">
        <v>70</v>
      </c>
      <c r="M3182" t="s">
        <v>70</v>
      </c>
      <c r="N3182" t="s">
        <v>370</v>
      </c>
      <c r="O3182" t="s">
        <v>70</v>
      </c>
      <c r="P3182">
        <v>2</v>
      </c>
      <c r="Q3182">
        <v>0</v>
      </c>
      <c r="R3182">
        <v>0</v>
      </c>
      <c r="S3182">
        <v>0</v>
      </c>
      <c r="T3182">
        <v>0</v>
      </c>
      <c r="U3182" t="s">
        <v>70</v>
      </c>
      <c r="V3182" t="s">
        <v>768</v>
      </c>
      <c r="W3182" t="s">
        <v>4455</v>
      </c>
      <c r="X3182" t="s">
        <v>4455</v>
      </c>
      <c r="Y3182" t="s">
        <v>3882</v>
      </c>
      <c r="Z3182">
        <v>30680558937</v>
      </c>
      <c r="AA3182">
        <v>0</v>
      </c>
      <c r="AB3182">
        <v>0</v>
      </c>
      <c r="AC3182">
        <v>0</v>
      </c>
      <c r="AD3182">
        <v>0</v>
      </c>
      <c r="AE3182" t="s">
        <v>70</v>
      </c>
      <c r="AF3182">
        <v>0</v>
      </c>
      <c r="AG3182">
        <v>0</v>
      </c>
      <c r="AH3182" t="s">
        <v>70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 t="s">
        <v>70</v>
      </c>
      <c r="AT3182">
        <v>-0.8</v>
      </c>
      <c r="AU3182">
        <v>-0.16</v>
      </c>
      <c r="AV3182">
        <v>0</v>
      </c>
      <c r="AW3182" t="s">
        <v>70</v>
      </c>
      <c r="AX3182">
        <v>0</v>
      </c>
      <c r="AY3182" t="s">
        <v>70</v>
      </c>
      <c r="AZ3182" t="s">
        <v>70</v>
      </c>
      <c r="BA3182" t="s">
        <v>70</v>
      </c>
      <c r="BB3182" t="s">
        <v>70</v>
      </c>
      <c r="BC3182" t="s">
        <v>83</v>
      </c>
      <c r="BD3182" t="s">
        <v>70</v>
      </c>
      <c r="BE3182">
        <v>0</v>
      </c>
      <c r="BF3182">
        <v>0</v>
      </c>
      <c r="BG3182">
        <v>0.96</v>
      </c>
      <c r="BH3182" t="s">
        <v>2076</v>
      </c>
      <c r="BI3182" t="s">
        <v>70</v>
      </c>
      <c r="BJ3182">
        <v>0</v>
      </c>
      <c r="BK3182">
        <v>0</v>
      </c>
      <c r="BL3182">
        <v>0</v>
      </c>
      <c r="BM3182" t="s">
        <v>4467</v>
      </c>
      <c r="BN3182">
        <v>1</v>
      </c>
    </row>
    <row r="3183" spans="1:66" x14ac:dyDescent="0.2">
      <c r="A3183">
        <v>448912706</v>
      </c>
      <c r="B3183" t="s">
        <v>66</v>
      </c>
      <c r="C3183" t="s">
        <v>67</v>
      </c>
      <c r="D3183" t="s">
        <v>68</v>
      </c>
      <c r="E3183" t="s">
        <v>69</v>
      </c>
      <c r="F3183" t="s">
        <v>70</v>
      </c>
      <c r="G3183">
        <v>3036382093497</v>
      </c>
      <c r="H3183">
        <v>0</v>
      </c>
      <c r="I3183" t="s">
        <v>70</v>
      </c>
      <c r="J3183">
        <v>0</v>
      </c>
      <c r="K3183" t="s">
        <v>70</v>
      </c>
      <c r="L3183" t="s">
        <v>70</v>
      </c>
      <c r="M3183" t="s">
        <v>70</v>
      </c>
      <c r="N3183" t="s">
        <v>1471</v>
      </c>
      <c r="O3183" t="s">
        <v>70</v>
      </c>
      <c r="P3183">
        <v>2</v>
      </c>
      <c r="Q3183">
        <v>0</v>
      </c>
      <c r="R3183">
        <v>0</v>
      </c>
      <c r="S3183">
        <v>0</v>
      </c>
      <c r="T3183">
        <v>0</v>
      </c>
      <c r="U3183" t="s">
        <v>70</v>
      </c>
      <c r="V3183" t="s">
        <v>768</v>
      </c>
      <c r="W3183" t="s">
        <v>4455</v>
      </c>
      <c r="X3183" t="s">
        <v>4455</v>
      </c>
      <c r="Y3183" t="s">
        <v>3882</v>
      </c>
      <c r="Z3183">
        <v>34578244727</v>
      </c>
      <c r="AA3183">
        <v>0</v>
      </c>
      <c r="AB3183">
        <v>0</v>
      </c>
      <c r="AC3183">
        <v>0</v>
      </c>
      <c r="AD3183">
        <v>0</v>
      </c>
      <c r="AE3183" t="s">
        <v>70</v>
      </c>
      <c r="AF3183">
        <v>0</v>
      </c>
      <c r="AG3183">
        <v>0</v>
      </c>
      <c r="AH3183" t="s">
        <v>70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 t="s">
        <v>70</v>
      </c>
      <c r="AT3183">
        <v>-2.6916666666666669</v>
      </c>
      <c r="AU3183">
        <v>-0.54</v>
      </c>
      <c r="AV3183">
        <v>0</v>
      </c>
      <c r="AW3183" t="s">
        <v>70</v>
      </c>
      <c r="AX3183">
        <v>0</v>
      </c>
      <c r="AY3183" t="s">
        <v>70</v>
      </c>
      <c r="AZ3183" t="s">
        <v>70</v>
      </c>
      <c r="BA3183" t="s">
        <v>70</v>
      </c>
      <c r="BB3183" t="s">
        <v>70</v>
      </c>
      <c r="BC3183" t="s">
        <v>83</v>
      </c>
      <c r="BD3183" t="s">
        <v>70</v>
      </c>
      <c r="BE3183">
        <v>0</v>
      </c>
      <c r="BF3183">
        <v>0</v>
      </c>
      <c r="BG3183">
        <v>3.23</v>
      </c>
      <c r="BH3183" t="s">
        <v>70</v>
      </c>
      <c r="BI3183" t="s">
        <v>70</v>
      </c>
      <c r="BJ3183">
        <v>0</v>
      </c>
      <c r="BK3183">
        <v>0</v>
      </c>
      <c r="BL3183">
        <v>0</v>
      </c>
      <c r="BM3183" t="s">
        <v>1695</v>
      </c>
      <c r="BN3183">
        <v>1</v>
      </c>
    </row>
    <row r="3184" spans="1:66" x14ac:dyDescent="0.2">
      <c r="A3184">
        <v>448912706</v>
      </c>
      <c r="B3184" t="s">
        <v>66</v>
      </c>
      <c r="C3184" t="s">
        <v>67</v>
      </c>
      <c r="D3184" t="s">
        <v>68</v>
      </c>
      <c r="E3184" t="s">
        <v>69</v>
      </c>
      <c r="F3184" t="s">
        <v>70</v>
      </c>
      <c r="G3184">
        <v>3036382093498</v>
      </c>
      <c r="H3184">
        <v>0</v>
      </c>
      <c r="I3184" t="s">
        <v>70</v>
      </c>
      <c r="J3184">
        <v>0</v>
      </c>
      <c r="K3184" t="s">
        <v>70</v>
      </c>
      <c r="L3184" t="s">
        <v>70</v>
      </c>
      <c r="M3184" t="s">
        <v>70</v>
      </c>
      <c r="N3184" t="s">
        <v>165</v>
      </c>
      <c r="O3184" t="s">
        <v>70</v>
      </c>
      <c r="P3184">
        <v>2</v>
      </c>
      <c r="Q3184">
        <v>0</v>
      </c>
      <c r="R3184">
        <v>0</v>
      </c>
      <c r="S3184">
        <v>0</v>
      </c>
      <c r="T3184">
        <v>0</v>
      </c>
      <c r="U3184" t="s">
        <v>70</v>
      </c>
      <c r="V3184" t="s">
        <v>768</v>
      </c>
      <c r="W3184" t="s">
        <v>4455</v>
      </c>
      <c r="X3184" t="s">
        <v>4455</v>
      </c>
      <c r="Y3184" t="s">
        <v>3882</v>
      </c>
      <c r="Z3184">
        <v>35101538395</v>
      </c>
      <c r="AA3184">
        <v>0</v>
      </c>
      <c r="AB3184">
        <v>0</v>
      </c>
      <c r="AC3184">
        <v>0</v>
      </c>
      <c r="AD3184">
        <v>0</v>
      </c>
      <c r="AE3184" t="s">
        <v>70</v>
      </c>
      <c r="AF3184">
        <v>0</v>
      </c>
      <c r="AG3184">
        <v>0</v>
      </c>
      <c r="AH3184" t="s">
        <v>70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 t="s">
        <v>70</v>
      </c>
      <c r="AT3184">
        <v>-3.1833333333333331</v>
      </c>
      <c r="AU3184">
        <v>-0.64</v>
      </c>
      <c r="AV3184">
        <v>0</v>
      </c>
      <c r="AW3184" t="s">
        <v>70</v>
      </c>
      <c r="AX3184">
        <v>0</v>
      </c>
      <c r="AY3184" t="s">
        <v>70</v>
      </c>
      <c r="AZ3184" t="s">
        <v>70</v>
      </c>
      <c r="BA3184" t="s">
        <v>70</v>
      </c>
      <c r="BB3184" t="s">
        <v>70</v>
      </c>
      <c r="BC3184" t="s">
        <v>83</v>
      </c>
      <c r="BD3184" t="s">
        <v>70</v>
      </c>
      <c r="BE3184">
        <v>0</v>
      </c>
      <c r="BF3184">
        <v>0</v>
      </c>
      <c r="BG3184">
        <v>3.82</v>
      </c>
      <c r="BH3184" t="s">
        <v>70</v>
      </c>
      <c r="BI3184" t="s">
        <v>70</v>
      </c>
      <c r="BJ3184">
        <v>0</v>
      </c>
      <c r="BK3184">
        <v>0</v>
      </c>
      <c r="BL3184">
        <v>0</v>
      </c>
      <c r="BM3184" t="s">
        <v>750</v>
      </c>
      <c r="BN3184">
        <v>1</v>
      </c>
    </row>
    <row r="3185" spans="1:66" x14ac:dyDescent="0.2">
      <c r="A3185">
        <v>448912706</v>
      </c>
      <c r="B3185" t="s">
        <v>66</v>
      </c>
      <c r="C3185" t="s">
        <v>67</v>
      </c>
      <c r="D3185" t="s">
        <v>68</v>
      </c>
      <c r="E3185" t="s">
        <v>69</v>
      </c>
      <c r="F3185" t="s">
        <v>70</v>
      </c>
      <c r="G3185">
        <v>3036382093499</v>
      </c>
      <c r="H3185">
        <v>0</v>
      </c>
      <c r="I3185" t="s">
        <v>70</v>
      </c>
      <c r="J3185">
        <v>0</v>
      </c>
      <c r="K3185" t="s">
        <v>70</v>
      </c>
      <c r="L3185" t="s">
        <v>70</v>
      </c>
      <c r="M3185" t="s">
        <v>70</v>
      </c>
      <c r="N3185" t="s">
        <v>110</v>
      </c>
      <c r="O3185" t="s">
        <v>70</v>
      </c>
      <c r="P3185">
        <v>2</v>
      </c>
      <c r="Q3185">
        <v>0</v>
      </c>
      <c r="R3185">
        <v>0</v>
      </c>
      <c r="S3185">
        <v>0</v>
      </c>
      <c r="T3185">
        <v>0</v>
      </c>
      <c r="U3185" t="s">
        <v>70</v>
      </c>
      <c r="V3185" t="s">
        <v>768</v>
      </c>
      <c r="W3185" t="s">
        <v>4455</v>
      </c>
      <c r="X3185" t="s">
        <v>4455</v>
      </c>
      <c r="Y3185" t="s">
        <v>3882</v>
      </c>
      <c r="Z3185">
        <v>34625605822</v>
      </c>
      <c r="AA3185">
        <v>0</v>
      </c>
      <c r="AB3185">
        <v>0</v>
      </c>
      <c r="AC3185">
        <v>0</v>
      </c>
      <c r="AD3185">
        <v>0</v>
      </c>
      <c r="AE3185" t="s">
        <v>70</v>
      </c>
      <c r="AF3185">
        <v>0</v>
      </c>
      <c r="AG3185">
        <v>0</v>
      </c>
      <c r="AH3185" t="s">
        <v>70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 t="s">
        <v>70</v>
      </c>
      <c r="AT3185">
        <v>-4.3083333333333336</v>
      </c>
      <c r="AU3185">
        <v>-0.86</v>
      </c>
      <c r="AV3185">
        <v>0</v>
      </c>
      <c r="AW3185" t="s">
        <v>70</v>
      </c>
      <c r="AX3185">
        <v>0</v>
      </c>
      <c r="AY3185" t="s">
        <v>70</v>
      </c>
      <c r="AZ3185" t="s">
        <v>70</v>
      </c>
      <c r="BA3185" t="s">
        <v>70</v>
      </c>
      <c r="BB3185" t="s">
        <v>70</v>
      </c>
      <c r="BC3185" t="s">
        <v>83</v>
      </c>
      <c r="BD3185" t="s">
        <v>70</v>
      </c>
      <c r="BE3185">
        <v>0</v>
      </c>
      <c r="BF3185">
        <v>0</v>
      </c>
      <c r="BG3185">
        <v>5.17</v>
      </c>
      <c r="BH3185" t="s">
        <v>4468</v>
      </c>
      <c r="BI3185" t="s">
        <v>70</v>
      </c>
      <c r="BJ3185">
        <v>0</v>
      </c>
      <c r="BK3185">
        <v>0</v>
      </c>
      <c r="BL3185">
        <v>0</v>
      </c>
      <c r="BM3185" t="s">
        <v>1015</v>
      </c>
      <c r="BN3185">
        <v>1</v>
      </c>
    </row>
    <row r="3186" spans="1:66" x14ac:dyDescent="0.2">
      <c r="A3186">
        <v>448912706</v>
      </c>
      <c r="B3186" t="s">
        <v>66</v>
      </c>
      <c r="C3186" t="s">
        <v>67</v>
      </c>
      <c r="D3186" t="s">
        <v>68</v>
      </c>
      <c r="E3186" t="s">
        <v>69</v>
      </c>
      <c r="F3186" t="s">
        <v>70</v>
      </c>
      <c r="G3186">
        <v>3036382093500</v>
      </c>
      <c r="H3186">
        <v>0</v>
      </c>
      <c r="I3186" t="s">
        <v>70</v>
      </c>
      <c r="J3186">
        <v>0</v>
      </c>
      <c r="K3186" t="s">
        <v>70</v>
      </c>
      <c r="L3186" t="s">
        <v>70</v>
      </c>
      <c r="M3186" t="s">
        <v>70</v>
      </c>
      <c r="N3186" t="s">
        <v>89</v>
      </c>
      <c r="O3186" t="s">
        <v>70</v>
      </c>
      <c r="P3186">
        <v>2</v>
      </c>
      <c r="Q3186">
        <v>0</v>
      </c>
      <c r="R3186">
        <v>0</v>
      </c>
      <c r="S3186">
        <v>0</v>
      </c>
      <c r="T3186">
        <v>0</v>
      </c>
      <c r="U3186" t="s">
        <v>70</v>
      </c>
      <c r="V3186" t="s">
        <v>768</v>
      </c>
      <c r="W3186" t="s">
        <v>4455</v>
      </c>
      <c r="X3186" t="s">
        <v>4455</v>
      </c>
      <c r="Y3186" t="s">
        <v>3882</v>
      </c>
      <c r="Z3186">
        <v>35215099772</v>
      </c>
      <c r="AA3186">
        <v>0</v>
      </c>
      <c r="AB3186">
        <v>0</v>
      </c>
      <c r="AC3186">
        <v>0</v>
      </c>
      <c r="AD3186">
        <v>0</v>
      </c>
      <c r="AE3186" t="s">
        <v>70</v>
      </c>
      <c r="AF3186">
        <v>0</v>
      </c>
      <c r="AG3186">
        <v>0</v>
      </c>
      <c r="AH3186" t="s">
        <v>70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 t="s">
        <v>70</v>
      </c>
      <c r="AT3186">
        <v>-3.45</v>
      </c>
      <c r="AU3186">
        <v>-0.69</v>
      </c>
      <c r="AV3186">
        <v>0</v>
      </c>
      <c r="AW3186" t="s">
        <v>70</v>
      </c>
      <c r="AX3186">
        <v>0</v>
      </c>
      <c r="AY3186" t="s">
        <v>70</v>
      </c>
      <c r="AZ3186" t="s">
        <v>70</v>
      </c>
      <c r="BA3186" t="s">
        <v>70</v>
      </c>
      <c r="BB3186" t="s">
        <v>70</v>
      </c>
      <c r="BC3186" t="s">
        <v>83</v>
      </c>
      <c r="BD3186" t="s">
        <v>70</v>
      </c>
      <c r="BE3186">
        <v>0</v>
      </c>
      <c r="BF3186">
        <v>0</v>
      </c>
      <c r="BG3186">
        <v>4.1399999999999997</v>
      </c>
      <c r="BH3186" t="s">
        <v>4469</v>
      </c>
      <c r="BI3186" t="s">
        <v>70</v>
      </c>
      <c r="BJ3186">
        <v>0</v>
      </c>
      <c r="BK3186">
        <v>0</v>
      </c>
      <c r="BL3186">
        <v>0</v>
      </c>
      <c r="BM3186" t="s">
        <v>4312</v>
      </c>
      <c r="BN3186">
        <v>1</v>
      </c>
    </row>
    <row r="3187" spans="1:66" x14ac:dyDescent="0.2">
      <c r="A3187">
        <v>448912706</v>
      </c>
      <c r="B3187" t="s">
        <v>66</v>
      </c>
      <c r="C3187" t="s">
        <v>67</v>
      </c>
      <c r="D3187" t="s">
        <v>68</v>
      </c>
      <c r="E3187" t="s">
        <v>69</v>
      </c>
      <c r="F3187" t="s">
        <v>70</v>
      </c>
      <c r="G3187">
        <v>3036382093501</v>
      </c>
      <c r="H3187">
        <v>0</v>
      </c>
      <c r="I3187" t="s">
        <v>70</v>
      </c>
      <c r="J3187">
        <v>0</v>
      </c>
      <c r="K3187" t="s">
        <v>70</v>
      </c>
      <c r="L3187" t="s">
        <v>70</v>
      </c>
      <c r="M3187" t="s">
        <v>70</v>
      </c>
      <c r="N3187" t="s">
        <v>89</v>
      </c>
      <c r="O3187" t="s">
        <v>70</v>
      </c>
      <c r="P3187">
        <v>2</v>
      </c>
      <c r="Q3187">
        <v>0</v>
      </c>
      <c r="R3187">
        <v>0</v>
      </c>
      <c r="S3187">
        <v>0</v>
      </c>
      <c r="T3187">
        <v>0</v>
      </c>
      <c r="U3187" t="s">
        <v>70</v>
      </c>
      <c r="V3187" t="s">
        <v>768</v>
      </c>
      <c r="W3187" t="s">
        <v>4455</v>
      </c>
      <c r="X3187" t="s">
        <v>4455</v>
      </c>
      <c r="Y3187" t="s">
        <v>3882</v>
      </c>
      <c r="Z3187">
        <v>34813665497</v>
      </c>
      <c r="AA3187">
        <v>0</v>
      </c>
      <c r="AB3187">
        <v>0</v>
      </c>
      <c r="AC3187">
        <v>0</v>
      </c>
      <c r="AD3187">
        <v>0</v>
      </c>
      <c r="AE3187" t="s">
        <v>70</v>
      </c>
      <c r="AF3187">
        <v>0</v>
      </c>
      <c r="AG3187">
        <v>0</v>
      </c>
      <c r="AH3187" t="s">
        <v>70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 t="s">
        <v>70</v>
      </c>
      <c r="AT3187">
        <v>-4.0166666666666666</v>
      </c>
      <c r="AU3187">
        <v>-0.8</v>
      </c>
      <c r="AV3187">
        <v>0</v>
      </c>
      <c r="AW3187" t="s">
        <v>70</v>
      </c>
      <c r="AX3187">
        <v>0</v>
      </c>
      <c r="AY3187" t="s">
        <v>70</v>
      </c>
      <c r="AZ3187" t="s">
        <v>70</v>
      </c>
      <c r="BA3187" t="s">
        <v>70</v>
      </c>
      <c r="BB3187" t="s">
        <v>70</v>
      </c>
      <c r="BC3187" t="s">
        <v>83</v>
      </c>
      <c r="BD3187" t="s">
        <v>70</v>
      </c>
      <c r="BE3187">
        <v>0</v>
      </c>
      <c r="BF3187">
        <v>0</v>
      </c>
      <c r="BG3187">
        <v>4.82</v>
      </c>
      <c r="BH3187" t="s">
        <v>70</v>
      </c>
      <c r="BI3187" t="s">
        <v>70</v>
      </c>
      <c r="BJ3187">
        <v>0</v>
      </c>
      <c r="BK3187">
        <v>0</v>
      </c>
      <c r="BL3187">
        <v>0</v>
      </c>
      <c r="BM3187" t="s">
        <v>562</v>
      </c>
      <c r="BN3187">
        <v>1</v>
      </c>
    </row>
    <row r="3188" spans="1:66" x14ac:dyDescent="0.2">
      <c r="A3188">
        <v>448912706</v>
      </c>
      <c r="B3188" t="s">
        <v>66</v>
      </c>
      <c r="C3188" t="s">
        <v>67</v>
      </c>
      <c r="D3188" t="s">
        <v>68</v>
      </c>
      <c r="E3188" t="s">
        <v>69</v>
      </c>
      <c r="F3188" t="s">
        <v>70</v>
      </c>
      <c r="G3188">
        <v>3036382093502</v>
      </c>
      <c r="H3188">
        <v>0</v>
      </c>
      <c r="I3188" t="s">
        <v>70</v>
      </c>
      <c r="J3188">
        <v>0</v>
      </c>
      <c r="K3188" t="s">
        <v>70</v>
      </c>
      <c r="L3188" t="s">
        <v>70</v>
      </c>
      <c r="M3188" t="s">
        <v>70</v>
      </c>
      <c r="N3188" t="s">
        <v>125</v>
      </c>
      <c r="O3188" t="s">
        <v>70</v>
      </c>
      <c r="P3188">
        <v>2</v>
      </c>
      <c r="Q3188">
        <v>0</v>
      </c>
      <c r="R3188">
        <v>0</v>
      </c>
      <c r="S3188">
        <v>0</v>
      </c>
      <c r="T3188">
        <v>0</v>
      </c>
      <c r="U3188" t="s">
        <v>70</v>
      </c>
      <c r="V3188" t="s">
        <v>768</v>
      </c>
      <c r="W3188" t="s">
        <v>4455</v>
      </c>
      <c r="X3188" t="s">
        <v>4455</v>
      </c>
      <c r="Y3188" t="s">
        <v>3882</v>
      </c>
      <c r="Z3188">
        <v>34578244819</v>
      </c>
      <c r="AA3188">
        <v>0</v>
      </c>
      <c r="AB3188">
        <v>0</v>
      </c>
      <c r="AC3188">
        <v>0</v>
      </c>
      <c r="AD3188">
        <v>0</v>
      </c>
      <c r="AE3188" t="s">
        <v>70</v>
      </c>
      <c r="AF3188">
        <v>0</v>
      </c>
      <c r="AG3188">
        <v>0</v>
      </c>
      <c r="AH3188" t="s">
        <v>70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 t="s">
        <v>70</v>
      </c>
      <c r="AT3188">
        <v>-2.2083333333333335</v>
      </c>
      <c r="AU3188">
        <v>-0.44</v>
      </c>
      <c r="AV3188">
        <v>0</v>
      </c>
      <c r="AW3188" t="s">
        <v>70</v>
      </c>
      <c r="AX3188">
        <v>0</v>
      </c>
      <c r="AY3188" t="s">
        <v>70</v>
      </c>
      <c r="AZ3188" t="s">
        <v>70</v>
      </c>
      <c r="BA3188" t="s">
        <v>70</v>
      </c>
      <c r="BB3188" t="s">
        <v>70</v>
      </c>
      <c r="BC3188" t="s">
        <v>83</v>
      </c>
      <c r="BD3188" t="s">
        <v>70</v>
      </c>
      <c r="BE3188">
        <v>0</v>
      </c>
      <c r="BF3188">
        <v>0</v>
      </c>
      <c r="BG3188">
        <v>2.65</v>
      </c>
      <c r="BH3188" t="s">
        <v>70</v>
      </c>
      <c r="BI3188" t="s">
        <v>70</v>
      </c>
      <c r="BJ3188">
        <v>0</v>
      </c>
      <c r="BK3188">
        <v>0</v>
      </c>
      <c r="BL3188">
        <v>0</v>
      </c>
      <c r="BM3188" t="s">
        <v>130</v>
      </c>
      <c r="BN3188">
        <v>1</v>
      </c>
    </row>
    <row r="3189" spans="1:66" x14ac:dyDescent="0.2">
      <c r="A3189">
        <v>448912706</v>
      </c>
      <c r="B3189" t="s">
        <v>66</v>
      </c>
      <c r="C3189" t="s">
        <v>67</v>
      </c>
      <c r="D3189" t="s">
        <v>68</v>
      </c>
      <c r="E3189" t="s">
        <v>69</v>
      </c>
      <c r="F3189" t="s">
        <v>70</v>
      </c>
      <c r="G3189">
        <v>3036382093503</v>
      </c>
      <c r="H3189">
        <v>0</v>
      </c>
      <c r="I3189" t="s">
        <v>70</v>
      </c>
      <c r="J3189">
        <v>0</v>
      </c>
      <c r="K3189" t="s">
        <v>70</v>
      </c>
      <c r="L3189" t="s">
        <v>70</v>
      </c>
      <c r="M3189" t="s">
        <v>70</v>
      </c>
      <c r="N3189" t="s">
        <v>205</v>
      </c>
      <c r="O3189" t="s">
        <v>70</v>
      </c>
      <c r="P3189">
        <v>2</v>
      </c>
      <c r="Q3189">
        <v>0</v>
      </c>
      <c r="R3189">
        <v>0</v>
      </c>
      <c r="S3189">
        <v>0</v>
      </c>
      <c r="T3189">
        <v>0</v>
      </c>
      <c r="U3189" t="s">
        <v>70</v>
      </c>
      <c r="V3189" t="s">
        <v>768</v>
      </c>
      <c r="W3189" t="s">
        <v>4455</v>
      </c>
      <c r="X3189" t="s">
        <v>4455</v>
      </c>
      <c r="Y3189" t="s">
        <v>3882</v>
      </c>
      <c r="Z3189">
        <v>34813665153</v>
      </c>
      <c r="AA3189">
        <v>0</v>
      </c>
      <c r="AB3189">
        <v>0</v>
      </c>
      <c r="AC3189">
        <v>0</v>
      </c>
      <c r="AD3189">
        <v>0</v>
      </c>
      <c r="AE3189" t="s">
        <v>70</v>
      </c>
      <c r="AF3189">
        <v>0</v>
      </c>
      <c r="AG3189">
        <v>0</v>
      </c>
      <c r="AH3189" t="s">
        <v>70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 t="s">
        <v>70</v>
      </c>
      <c r="AT3189">
        <v>-3.5166666666666666</v>
      </c>
      <c r="AU3189">
        <v>-0.7</v>
      </c>
      <c r="AV3189">
        <v>0</v>
      </c>
      <c r="AW3189" t="s">
        <v>70</v>
      </c>
      <c r="AX3189">
        <v>0</v>
      </c>
      <c r="AY3189" t="s">
        <v>70</v>
      </c>
      <c r="AZ3189" t="s">
        <v>70</v>
      </c>
      <c r="BA3189" t="s">
        <v>70</v>
      </c>
      <c r="BB3189" t="s">
        <v>70</v>
      </c>
      <c r="BC3189" t="s">
        <v>83</v>
      </c>
      <c r="BD3189" t="s">
        <v>70</v>
      </c>
      <c r="BE3189">
        <v>0</v>
      </c>
      <c r="BF3189">
        <v>0</v>
      </c>
      <c r="BG3189">
        <v>4.22</v>
      </c>
      <c r="BH3189" t="s">
        <v>4470</v>
      </c>
      <c r="BI3189" t="s">
        <v>70</v>
      </c>
      <c r="BJ3189">
        <v>0</v>
      </c>
      <c r="BK3189">
        <v>0</v>
      </c>
      <c r="BL3189">
        <v>0</v>
      </c>
      <c r="BM3189" t="s">
        <v>1531</v>
      </c>
      <c r="BN3189">
        <v>1</v>
      </c>
    </row>
    <row r="3190" spans="1:66" x14ac:dyDescent="0.2">
      <c r="A3190">
        <v>448912706</v>
      </c>
      <c r="B3190" t="s">
        <v>66</v>
      </c>
      <c r="C3190" t="s">
        <v>67</v>
      </c>
      <c r="D3190" t="s">
        <v>68</v>
      </c>
      <c r="E3190" t="s">
        <v>69</v>
      </c>
      <c r="F3190" t="s">
        <v>70</v>
      </c>
      <c r="G3190">
        <v>3036382093504</v>
      </c>
      <c r="H3190">
        <v>0</v>
      </c>
      <c r="I3190" t="s">
        <v>70</v>
      </c>
      <c r="J3190">
        <v>0</v>
      </c>
      <c r="K3190" t="s">
        <v>70</v>
      </c>
      <c r="L3190" t="s">
        <v>70</v>
      </c>
      <c r="M3190" t="s">
        <v>70</v>
      </c>
      <c r="N3190" t="s">
        <v>95</v>
      </c>
      <c r="O3190" t="s">
        <v>70</v>
      </c>
      <c r="P3190">
        <v>2</v>
      </c>
      <c r="Q3190">
        <v>0</v>
      </c>
      <c r="R3190">
        <v>0</v>
      </c>
      <c r="S3190">
        <v>0</v>
      </c>
      <c r="T3190">
        <v>0</v>
      </c>
      <c r="U3190" t="s">
        <v>70</v>
      </c>
      <c r="V3190" t="s">
        <v>768</v>
      </c>
      <c r="W3190" t="s">
        <v>4455</v>
      </c>
      <c r="X3190" t="s">
        <v>4455</v>
      </c>
      <c r="Y3190" t="s">
        <v>3882</v>
      </c>
      <c r="Z3190">
        <v>35101538165</v>
      </c>
      <c r="AA3190">
        <v>0</v>
      </c>
      <c r="AB3190">
        <v>0</v>
      </c>
      <c r="AC3190">
        <v>0</v>
      </c>
      <c r="AD3190">
        <v>0</v>
      </c>
      <c r="AE3190" t="s">
        <v>70</v>
      </c>
      <c r="AF3190">
        <v>0</v>
      </c>
      <c r="AG3190">
        <v>0</v>
      </c>
      <c r="AH3190" t="s">
        <v>70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 t="s">
        <v>70</v>
      </c>
      <c r="AT3190">
        <v>-4.1583333333333332</v>
      </c>
      <c r="AU3190">
        <v>-0.83</v>
      </c>
      <c r="AV3190">
        <v>0</v>
      </c>
      <c r="AW3190" t="s">
        <v>70</v>
      </c>
      <c r="AX3190">
        <v>0</v>
      </c>
      <c r="AY3190" t="s">
        <v>70</v>
      </c>
      <c r="AZ3190" t="s">
        <v>70</v>
      </c>
      <c r="BA3190" t="s">
        <v>70</v>
      </c>
      <c r="BB3190" t="s">
        <v>70</v>
      </c>
      <c r="BC3190" t="s">
        <v>83</v>
      </c>
      <c r="BD3190" t="s">
        <v>70</v>
      </c>
      <c r="BE3190">
        <v>0</v>
      </c>
      <c r="BF3190">
        <v>0</v>
      </c>
      <c r="BG3190">
        <v>4.99</v>
      </c>
      <c r="BH3190" t="s">
        <v>70</v>
      </c>
      <c r="BI3190" t="s">
        <v>70</v>
      </c>
      <c r="BJ3190">
        <v>0</v>
      </c>
      <c r="BK3190">
        <v>0</v>
      </c>
      <c r="BL3190">
        <v>0</v>
      </c>
      <c r="BM3190" t="s">
        <v>500</v>
      </c>
      <c r="BN3190">
        <v>1</v>
      </c>
    </row>
    <row r="3191" spans="1:66" x14ac:dyDescent="0.2">
      <c r="A3191">
        <v>448912706</v>
      </c>
      <c r="B3191" t="s">
        <v>66</v>
      </c>
      <c r="C3191" t="s">
        <v>67</v>
      </c>
      <c r="D3191" t="s">
        <v>68</v>
      </c>
      <c r="E3191" t="s">
        <v>69</v>
      </c>
      <c r="F3191" t="s">
        <v>70</v>
      </c>
      <c r="G3191">
        <v>3036382093505</v>
      </c>
      <c r="H3191">
        <v>0</v>
      </c>
      <c r="I3191" t="s">
        <v>70</v>
      </c>
      <c r="J3191">
        <v>0</v>
      </c>
      <c r="K3191" t="s">
        <v>70</v>
      </c>
      <c r="L3191" t="s">
        <v>70</v>
      </c>
      <c r="M3191" t="s">
        <v>70</v>
      </c>
      <c r="N3191" t="s">
        <v>165</v>
      </c>
      <c r="O3191" t="s">
        <v>70</v>
      </c>
      <c r="P3191">
        <v>2</v>
      </c>
      <c r="Q3191">
        <v>0</v>
      </c>
      <c r="R3191">
        <v>0</v>
      </c>
      <c r="S3191">
        <v>0</v>
      </c>
      <c r="T3191">
        <v>0</v>
      </c>
      <c r="U3191" t="s">
        <v>70</v>
      </c>
      <c r="V3191" t="s">
        <v>768</v>
      </c>
      <c r="W3191" t="s">
        <v>4455</v>
      </c>
      <c r="X3191" t="s">
        <v>4455</v>
      </c>
      <c r="Y3191" t="s">
        <v>3882</v>
      </c>
      <c r="Z3191">
        <v>35101538387</v>
      </c>
      <c r="AA3191">
        <v>0</v>
      </c>
      <c r="AB3191">
        <v>0</v>
      </c>
      <c r="AC3191">
        <v>0</v>
      </c>
      <c r="AD3191">
        <v>0</v>
      </c>
      <c r="AE3191" t="s">
        <v>70</v>
      </c>
      <c r="AF3191">
        <v>0</v>
      </c>
      <c r="AG3191">
        <v>0</v>
      </c>
      <c r="AH3191" t="s">
        <v>70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 t="s">
        <v>70</v>
      </c>
      <c r="AT3191">
        <v>-3.2666666666666666</v>
      </c>
      <c r="AU3191">
        <v>-0.65</v>
      </c>
      <c r="AV3191">
        <v>0</v>
      </c>
      <c r="AW3191" t="s">
        <v>70</v>
      </c>
      <c r="AX3191">
        <v>0</v>
      </c>
      <c r="AY3191" t="s">
        <v>70</v>
      </c>
      <c r="AZ3191" t="s">
        <v>70</v>
      </c>
      <c r="BA3191" t="s">
        <v>70</v>
      </c>
      <c r="BB3191" t="s">
        <v>70</v>
      </c>
      <c r="BC3191" t="s">
        <v>83</v>
      </c>
      <c r="BD3191" t="s">
        <v>70</v>
      </c>
      <c r="BE3191">
        <v>0</v>
      </c>
      <c r="BF3191">
        <v>0</v>
      </c>
      <c r="BG3191">
        <v>3.92</v>
      </c>
      <c r="BH3191" t="s">
        <v>70</v>
      </c>
      <c r="BI3191" t="s">
        <v>70</v>
      </c>
      <c r="BJ3191">
        <v>0</v>
      </c>
      <c r="BK3191">
        <v>0</v>
      </c>
      <c r="BL3191">
        <v>0</v>
      </c>
      <c r="BM3191" t="s">
        <v>497</v>
      </c>
      <c r="BN3191">
        <v>1</v>
      </c>
    </row>
    <row r="3192" spans="1:66" x14ac:dyDescent="0.2">
      <c r="A3192">
        <v>448912706</v>
      </c>
      <c r="B3192" t="s">
        <v>66</v>
      </c>
      <c r="C3192" t="s">
        <v>67</v>
      </c>
      <c r="D3192" t="s">
        <v>68</v>
      </c>
      <c r="E3192" t="s">
        <v>69</v>
      </c>
      <c r="F3192" t="s">
        <v>70</v>
      </c>
      <c r="G3192">
        <v>3036382093506</v>
      </c>
      <c r="H3192">
        <v>0</v>
      </c>
      <c r="I3192" t="s">
        <v>70</v>
      </c>
      <c r="J3192">
        <v>0</v>
      </c>
      <c r="K3192" t="s">
        <v>70</v>
      </c>
      <c r="L3192" t="s">
        <v>70</v>
      </c>
      <c r="M3192" t="s">
        <v>70</v>
      </c>
      <c r="N3192" t="s">
        <v>147</v>
      </c>
      <c r="O3192" t="s">
        <v>70</v>
      </c>
      <c r="P3192">
        <v>2</v>
      </c>
      <c r="Q3192">
        <v>0</v>
      </c>
      <c r="R3192">
        <v>0</v>
      </c>
      <c r="S3192">
        <v>0</v>
      </c>
      <c r="T3192">
        <v>0</v>
      </c>
      <c r="U3192" t="s">
        <v>70</v>
      </c>
      <c r="V3192" t="s">
        <v>768</v>
      </c>
      <c r="W3192" t="s">
        <v>4455</v>
      </c>
      <c r="X3192" t="s">
        <v>4455</v>
      </c>
      <c r="Y3192" t="s">
        <v>3882</v>
      </c>
      <c r="Z3192">
        <v>34578244295</v>
      </c>
      <c r="AA3192">
        <v>0</v>
      </c>
      <c r="AB3192">
        <v>0</v>
      </c>
      <c r="AC3192">
        <v>0</v>
      </c>
      <c r="AD3192">
        <v>0</v>
      </c>
      <c r="AE3192" t="s">
        <v>70</v>
      </c>
      <c r="AF3192">
        <v>0</v>
      </c>
      <c r="AG3192">
        <v>0</v>
      </c>
      <c r="AH3192" t="s">
        <v>70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 t="s">
        <v>70</v>
      </c>
      <c r="AT3192">
        <v>-1.7833333333333332</v>
      </c>
      <c r="AU3192">
        <v>-0.36</v>
      </c>
      <c r="AV3192">
        <v>0</v>
      </c>
      <c r="AW3192" t="s">
        <v>70</v>
      </c>
      <c r="AX3192">
        <v>0</v>
      </c>
      <c r="AY3192" t="s">
        <v>70</v>
      </c>
      <c r="AZ3192" t="s">
        <v>70</v>
      </c>
      <c r="BA3192" t="s">
        <v>70</v>
      </c>
      <c r="BB3192" t="s">
        <v>70</v>
      </c>
      <c r="BC3192" t="s">
        <v>83</v>
      </c>
      <c r="BD3192" t="s">
        <v>70</v>
      </c>
      <c r="BE3192">
        <v>0</v>
      </c>
      <c r="BF3192">
        <v>0</v>
      </c>
      <c r="BG3192">
        <v>2.14</v>
      </c>
      <c r="BH3192" t="s">
        <v>70</v>
      </c>
      <c r="BI3192" t="s">
        <v>70</v>
      </c>
      <c r="BJ3192">
        <v>0</v>
      </c>
      <c r="BK3192">
        <v>0</v>
      </c>
      <c r="BL3192">
        <v>0</v>
      </c>
      <c r="BM3192" t="s">
        <v>1731</v>
      </c>
      <c r="BN3192">
        <v>1</v>
      </c>
    </row>
    <row r="3193" spans="1:66" x14ac:dyDescent="0.2">
      <c r="A3193">
        <v>448912706</v>
      </c>
      <c r="B3193" t="s">
        <v>66</v>
      </c>
      <c r="C3193" t="s">
        <v>67</v>
      </c>
      <c r="D3193" t="s">
        <v>68</v>
      </c>
      <c r="E3193" t="s">
        <v>69</v>
      </c>
      <c r="F3193" t="s">
        <v>70</v>
      </c>
      <c r="G3193">
        <v>3036382093507</v>
      </c>
      <c r="H3193">
        <v>0</v>
      </c>
      <c r="I3193" t="s">
        <v>70</v>
      </c>
      <c r="J3193">
        <v>0</v>
      </c>
      <c r="K3193" t="s">
        <v>70</v>
      </c>
      <c r="L3193" t="s">
        <v>70</v>
      </c>
      <c r="M3193" t="s">
        <v>70</v>
      </c>
      <c r="N3193" t="s">
        <v>205</v>
      </c>
      <c r="O3193" t="s">
        <v>70</v>
      </c>
      <c r="P3193">
        <v>2</v>
      </c>
      <c r="Q3193">
        <v>0</v>
      </c>
      <c r="R3193">
        <v>0</v>
      </c>
      <c r="S3193">
        <v>0</v>
      </c>
      <c r="T3193">
        <v>0</v>
      </c>
      <c r="U3193" t="s">
        <v>70</v>
      </c>
      <c r="V3193" t="s">
        <v>768</v>
      </c>
      <c r="W3193" t="s">
        <v>4455</v>
      </c>
      <c r="X3193" t="s">
        <v>4455</v>
      </c>
      <c r="Y3193" t="s">
        <v>3882</v>
      </c>
      <c r="Z3193">
        <v>34797907497</v>
      </c>
      <c r="AA3193">
        <v>0</v>
      </c>
      <c r="AB3193">
        <v>0</v>
      </c>
      <c r="AC3193">
        <v>0</v>
      </c>
      <c r="AD3193">
        <v>0</v>
      </c>
      <c r="AE3193" t="s">
        <v>70</v>
      </c>
      <c r="AF3193">
        <v>0</v>
      </c>
      <c r="AG3193">
        <v>0</v>
      </c>
      <c r="AH3193" t="s">
        <v>70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 t="s">
        <v>70</v>
      </c>
      <c r="AT3193">
        <v>-1.2</v>
      </c>
      <c r="AU3193">
        <v>-0.24</v>
      </c>
      <c r="AV3193">
        <v>0</v>
      </c>
      <c r="AW3193" t="s">
        <v>70</v>
      </c>
      <c r="AX3193">
        <v>0</v>
      </c>
      <c r="AY3193" t="s">
        <v>70</v>
      </c>
      <c r="AZ3193" t="s">
        <v>70</v>
      </c>
      <c r="BA3193" t="s">
        <v>70</v>
      </c>
      <c r="BB3193" t="s">
        <v>70</v>
      </c>
      <c r="BC3193" t="s">
        <v>83</v>
      </c>
      <c r="BD3193" t="s">
        <v>70</v>
      </c>
      <c r="BE3193">
        <v>0</v>
      </c>
      <c r="BF3193">
        <v>0</v>
      </c>
      <c r="BG3193">
        <v>1.44</v>
      </c>
      <c r="BH3193" t="s">
        <v>843</v>
      </c>
      <c r="BI3193" t="s">
        <v>70</v>
      </c>
      <c r="BJ3193">
        <v>0</v>
      </c>
      <c r="BK3193">
        <v>0</v>
      </c>
      <c r="BL3193">
        <v>0</v>
      </c>
      <c r="BM3193" t="s">
        <v>4471</v>
      </c>
      <c r="BN3193">
        <v>1</v>
      </c>
    </row>
    <row r="3194" spans="1:66" x14ac:dyDescent="0.2">
      <c r="A3194">
        <v>448912706</v>
      </c>
      <c r="B3194" t="s">
        <v>66</v>
      </c>
      <c r="C3194" t="s">
        <v>67</v>
      </c>
      <c r="D3194" t="s">
        <v>68</v>
      </c>
      <c r="E3194" t="s">
        <v>69</v>
      </c>
      <c r="F3194" t="s">
        <v>70</v>
      </c>
      <c r="G3194">
        <v>3036382093508</v>
      </c>
      <c r="H3194">
        <v>0</v>
      </c>
      <c r="I3194" t="s">
        <v>70</v>
      </c>
      <c r="J3194">
        <v>0</v>
      </c>
      <c r="K3194" t="s">
        <v>70</v>
      </c>
      <c r="L3194" t="s">
        <v>70</v>
      </c>
      <c r="M3194" t="s">
        <v>70</v>
      </c>
      <c r="N3194" t="s">
        <v>147</v>
      </c>
      <c r="O3194" t="s">
        <v>70</v>
      </c>
      <c r="P3194">
        <v>2</v>
      </c>
      <c r="Q3194">
        <v>0</v>
      </c>
      <c r="R3194">
        <v>0</v>
      </c>
      <c r="S3194">
        <v>0</v>
      </c>
      <c r="T3194">
        <v>0</v>
      </c>
      <c r="U3194" t="s">
        <v>70</v>
      </c>
      <c r="V3194" t="s">
        <v>768</v>
      </c>
      <c r="W3194" t="s">
        <v>4455</v>
      </c>
      <c r="X3194" t="s">
        <v>4455</v>
      </c>
      <c r="Y3194" t="s">
        <v>3882</v>
      </c>
      <c r="Z3194">
        <v>36460740081</v>
      </c>
      <c r="AA3194">
        <v>0</v>
      </c>
      <c r="AB3194">
        <v>0</v>
      </c>
      <c r="AC3194">
        <v>0</v>
      </c>
      <c r="AD3194">
        <v>0</v>
      </c>
      <c r="AE3194" t="s">
        <v>70</v>
      </c>
      <c r="AF3194">
        <v>0</v>
      </c>
      <c r="AG3194">
        <v>0</v>
      </c>
      <c r="AH3194" t="s">
        <v>70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 t="s">
        <v>70</v>
      </c>
      <c r="AT3194">
        <v>-0.93333333333333335</v>
      </c>
      <c r="AU3194">
        <v>-0.19</v>
      </c>
      <c r="AV3194">
        <v>0</v>
      </c>
      <c r="AW3194" t="s">
        <v>70</v>
      </c>
      <c r="AX3194">
        <v>0</v>
      </c>
      <c r="AY3194" t="s">
        <v>70</v>
      </c>
      <c r="AZ3194" t="s">
        <v>70</v>
      </c>
      <c r="BA3194" t="s">
        <v>70</v>
      </c>
      <c r="BB3194" t="s">
        <v>70</v>
      </c>
      <c r="BC3194" t="s">
        <v>83</v>
      </c>
      <c r="BD3194" t="s">
        <v>70</v>
      </c>
      <c r="BE3194">
        <v>0</v>
      </c>
      <c r="BF3194">
        <v>0</v>
      </c>
      <c r="BG3194">
        <v>1.1200000000000001</v>
      </c>
      <c r="BH3194" t="s">
        <v>3328</v>
      </c>
      <c r="BI3194" t="s">
        <v>70</v>
      </c>
      <c r="BJ3194">
        <v>0</v>
      </c>
      <c r="BK3194">
        <v>0</v>
      </c>
      <c r="BL3194">
        <v>0</v>
      </c>
      <c r="BM3194" t="s">
        <v>4472</v>
      </c>
      <c r="BN3194">
        <v>1</v>
      </c>
    </row>
    <row r="3195" spans="1:66" x14ac:dyDescent="0.2">
      <c r="A3195">
        <v>448912706</v>
      </c>
      <c r="B3195" t="s">
        <v>66</v>
      </c>
      <c r="C3195" t="s">
        <v>67</v>
      </c>
      <c r="D3195" t="s">
        <v>68</v>
      </c>
      <c r="E3195" t="s">
        <v>69</v>
      </c>
      <c r="F3195" t="s">
        <v>70</v>
      </c>
      <c r="G3195">
        <v>3036382093509</v>
      </c>
      <c r="H3195">
        <v>0</v>
      </c>
      <c r="I3195" t="s">
        <v>70</v>
      </c>
      <c r="J3195">
        <v>0</v>
      </c>
      <c r="K3195" t="s">
        <v>70</v>
      </c>
      <c r="L3195" t="s">
        <v>70</v>
      </c>
      <c r="M3195" t="s">
        <v>70</v>
      </c>
      <c r="N3195" t="s">
        <v>721</v>
      </c>
      <c r="O3195" t="s">
        <v>70</v>
      </c>
      <c r="P3195">
        <v>2</v>
      </c>
      <c r="Q3195">
        <v>0</v>
      </c>
      <c r="R3195">
        <v>0</v>
      </c>
      <c r="S3195">
        <v>0</v>
      </c>
      <c r="T3195">
        <v>0</v>
      </c>
      <c r="U3195" t="s">
        <v>70</v>
      </c>
      <c r="V3195" t="s">
        <v>768</v>
      </c>
      <c r="W3195" t="s">
        <v>4455</v>
      </c>
      <c r="X3195" t="s">
        <v>4455</v>
      </c>
      <c r="Y3195" t="s">
        <v>3882</v>
      </c>
      <c r="Z3195">
        <v>34813615335</v>
      </c>
      <c r="AA3195">
        <v>0</v>
      </c>
      <c r="AB3195">
        <v>0</v>
      </c>
      <c r="AC3195">
        <v>0</v>
      </c>
      <c r="AD3195">
        <v>0</v>
      </c>
      <c r="AE3195" t="s">
        <v>70</v>
      </c>
      <c r="AF3195">
        <v>0</v>
      </c>
      <c r="AG3195">
        <v>0</v>
      </c>
      <c r="AH3195" t="s">
        <v>70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 t="s">
        <v>70</v>
      </c>
      <c r="AT3195">
        <v>-2.6583333333333332</v>
      </c>
      <c r="AU3195">
        <v>-0.53</v>
      </c>
      <c r="AV3195">
        <v>0</v>
      </c>
      <c r="AW3195" t="s">
        <v>70</v>
      </c>
      <c r="AX3195">
        <v>0</v>
      </c>
      <c r="AY3195" t="s">
        <v>70</v>
      </c>
      <c r="AZ3195" t="s">
        <v>70</v>
      </c>
      <c r="BA3195" t="s">
        <v>70</v>
      </c>
      <c r="BB3195" t="s">
        <v>70</v>
      </c>
      <c r="BC3195" t="s">
        <v>83</v>
      </c>
      <c r="BD3195" t="s">
        <v>70</v>
      </c>
      <c r="BE3195">
        <v>0</v>
      </c>
      <c r="BF3195">
        <v>0</v>
      </c>
      <c r="BG3195">
        <v>3.19</v>
      </c>
      <c r="BH3195" t="s">
        <v>1958</v>
      </c>
      <c r="BI3195" t="s">
        <v>70</v>
      </c>
      <c r="BJ3195">
        <v>0</v>
      </c>
      <c r="BK3195">
        <v>0</v>
      </c>
      <c r="BL3195">
        <v>0</v>
      </c>
      <c r="BM3195" t="s">
        <v>4473</v>
      </c>
      <c r="BN3195">
        <v>1</v>
      </c>
    </row>
    <row r="3196" spans="1:66" x14ac:dyDescent="0.2">
      <c r="A3196">
        <v>448912706</v>
      </c>
      <c r="B3196" t="s">
        <v>66</v>
      </c>
      <c r="C3196" t="s">
        <v>67</v>
      </c>
      <c r="D3196" t="s">
        <v>68</v>
      </c>
      <c r="E3196" t="s">
        <v>69</v>
      </c>
      <c r="F3196" t="s">
        <v>70</v>
      </c>
      <c r="G3196">
        <v>3036382093510</v>
      </c>
      <c r="H3196">
        <v>0</v>
      </c>
      <c r="I3196" t="s">
        <v>70</v>
      </c>
      <c r="J3196">
        <v>0</v>
      </c>
      <c r="K3196" t="s">
        <v>70</v>
      </c>
      <c r="L3196" t="s">
        <v>70</v>
      </c>
      <c r="M3196" t="s">
        <v>70</v>
      </c>
      <c r="N3196" t="s">
        <v>607</v>
      </c>
      <c r="O3196" t="s">
        <v>70</v>
      </c>
      <c r="P3196">
        <v>2</v>
      </c>
      <c r="Q3196">
        <v>0</v>
      </c>
      <c r="R3196">
        <v>0</v>
      </c>
      <c r="S3196">
        <v>0</v>
      </c>
      <c r="T3196">
        <v>0</v>
      </c>
      <c r="U3196" t="s">
        <v>70</v>
      </c>
      <c r="V3196" t="s">
        <v>768</v>
      </c>
      <c r="W3196" t="s">
        <v>4455</v>
      </c>
      <c r="X3196" t="s">
        <v>4455</v>
      </c>
      <c r="Y3196" t="s">
        <v>3882</v>
      </c>
      <c r="Z3196">
        <v>34895638848</v>
      </c>
      <c r="AA3196">
        <v>0</v>
      </c>
      <c r="AB3196">
        <v>0</v>
      </c>
      <c r="AC3196">
        <v>0</v>
      </c>
      <c r="AD3196">
        <v>0</v>
      </c>
      <c r="AE3196" t="s">
        <v>70</v>
      </c>
      <c r="AF3196">
        <v>0</v>
      </c>
      <c r="AG3196">
        <v>0</v>
      </c>
      <c r="AH3196" t="s">
        <v>70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 t="s">
        <v>70</v>
      </c>
      <c r="AT3196">
        <v>-3</v>
      </c>
      <c r="AU3196">
        <v>-0.6</v>
      </c>
      <c r="AV3196">
        <v>0</v>
      </c>
      <c r="AW3196" t="s">
        <v>70</v>
      </c>
      <c r="AX3196">
        <v>0</v>
      </c>
      <c r="AY3196" t="s">
        <v>70</v>
      </c>
      <c r="AZ3196" t="s">
        <v>70</v>
      </c>
      <c r="BA3196" t="s">
        <v>70</v>
      </c>
      <c r="BB3196" t="s">
        <v>70</v>
      </c>
      <c r="BC3196" t="s">
        <v>83</v>
      </c>
      <c r="BD3196" t="s">
        <v>70</v>
      </c>
      <c r="BE3196">
        <v>0</v>
      </c>
      <c r="BF3196">
        <v>0</v>
      </c>
      <c r="BG3196">
        <v>3.6</v>
      </c>
      <c r="BH3196" t="s">
        <v>4474</v>
      </c>
      <c r="BI3196" t="s">
        <v>70</v>
      </c>
      <c r="BJ3196">
        <v>0</v>
      </c>
      <c r="BK3196">
        <v>0</v>
      </c>
      <c r="BL3196">
        <v>0</v>
      </c>
      <c r="BM3196" t="s">
        <v>612</v>
      </c>
      <c r="BN3196">
        <v>1</v>
      </c>
    </row>
    <row r="3197" spans="1:66" x14ac:dyDescent="0.2">
      <c r="A3197">
        <v>448912706</v>
      </c>
      <c r="B3197" t="s">
        <v>66</v>
      </c>
      <c r="C3197" t="s">
        <v>67</v>
      </c>
      <c r="D3197" t="s">
        <v>68</v>
      </c>
      <c r="E3197" t="s">
        <v>69</v>
      </c>
      <c r="F3197" t="s">
        <v>70</v>
      </c>
      <c r="G3197">
        <v>3036382093511</v>
      </c>
      <c r="H3197">
        <v>0</v>
      </c>
      <c r="I3197" t="s">
        <v>70</v>
      </c>
      <c r="J3197">
        <v>0</v>
      </c>
      <c r="K3197" t="s">
        <v>70</v>
      </c>
      <c r="L3197" t="s">
        <v>70</v>
      </c>
      <c r="M3197" t="s">
        <v>70</v>
      </c>
      <c r="N3197" t="s">
        <v>165</v>
      </c>
      <c r="O3197" t="s">
        <v>70</v>
      </c>
      <c r="P3197">
        <v>2</v>
      </c>
      <c r="Q3197">
        <v>0</v>
      </c>
      <c r="R3197">
        <v>0</v>
      </c>
      <c r="S3197">
        <v>0</v>
      </c>
      <c r="T3197">
        <v>0</v>
      </c>
      <c r="U3197" t="s">
        <v>70</v>
      </c>
      <c r="V3197" t="s">
        <v>768</v>
      </c>
      <c r="W3197" t="s">
        <v>4455</v>
      </c>
      <c r="X3197" t="s">
        <v>4455</v>
      </c>
      <c r="Y3197" t="s">
        <v>3882</v>
      </c>
      <c r="Z3197">
        <v>33113849848</v>
      </c>
      <c r="AA3197">
        <v>0</v>
      </c>
      <c r="AB3197">
        <v>0</v>
      </c>
      <c r="AC3197">
        <v>0</v>
      </c>
      <c r="AD3197">
        <v>0</v>
      </c>
      <c r="AE3197" t="s">
        <v>70</v>
      </c>
      <c r="AF3197">
        <v>0</v>
      </c>
      <c r="AG3197">
        <v>0</v>
      </c>
      <c r="AH3197" t="s">
        <v>70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 t="s">
        <v>70</v>
      </c>
      <c r="AT3197">
        <v>-1.75</v>
      </c>
      <c r="AU3197">
        <v>-0.35</v>
      </c>
      <c r="AV3197">
        <v>0</v>
      </c>
      <c r="AW3197" t="s">
        <v>70</v>
      </c>
      <c r="AX3197">
        <v>0</v>
      </c>
      <c r="AY3197" t="s">
        <v>70</v>
      </c>
      <c r="AZ3197" t="s">
        <v>70</v>
      </c>
      <c r="BA3197" t="s">
        <v>70</v>
      </c>
      <c r="BB3197" t="s">
        <v>70</v>
      </c>
      <c r="BC3197" t="s">
        <v>83</v>
      </c>
      <c r="BD3197" t="s">
        <v>70</v>
      </c>
      <c r="BE3197">
        <v>0</v>
      </c>
      <c r="BF3197">
        <v>0</v>
      </c>
      <c r="BG3197">
        <v>2.1</v>
      </c>
      <c r="BH3197" t="s">
        <v>70</v>
      </c>
      <c r="BI3197" t="s">
        <v>70</v>
      </c>
      <c r="BJ3197">
        <v>0</v>
      </c>
      <c r="BK3197">
        <v>0</v>
      </c>
      <c r="BL3197">
        <v>0</v>
      </c>
      <c r="BM3197" t="s">
        <v>297</v>
      </c>
      <c r="BN3197">
        <v>1</v>
      </c>
    </row>
    <row r="3198" spans="1:66" x14ac:dyDescent="0.2">
      <c r="A3198">
        <v>448912706</v>
      </c>
      <c r="B3198" t="s">
        <v>66</v>
      </c>
      <c r="C3198" t="s">
        <v>67</v>
      </c>
      <c r="D3198" t="s">
        <v>68</v>
      </c>
      <c r="E3198" t="s">
        <v>69</v>
      </c>
      <c r="F3198" t="s">
        <v>70</v>
      </c>
      <c r="G3198">
        <v>3036382093512</v>
      </c>
      <c r="H3198">
        <v>0</v>
      </c>
      <c r="I3198" t="s">
        <v>70</v>
      </c>
      <c r="J3198">
        <v>0</v>
      </c>
      <c r="K3198" t="s">
        <v>70</v>
      </c>
      <c r="L3198" t="s">
        <v>70</v>
      </c>
      <c r="M3198" t="s">
        <v>70</v>
      </c>
      <c r="N3198" t="s">
        <v>95</v>
      </c>
      <c r="O3198" t="s">
        <v>70</v>
      </c>
      <c r="P3198">
        <v>2</v>
      </c>
      <c r="Q3198">
        <v>0</v>
      </c>
      <c r="R3198">
        <v>0</v>
      </c>
      <c r="S3198">
        <v>0</v>
      </c>
      <c r="T3198">
        <v>0</v>
      </c>
      <c r="U3198" t="s">
        <v>70</v>
      </c>
      <c r="V3198" t="s">
        <v>768</v>
      </c>
      <c r="W3198" t="s">
        <v>4455</v>
      </c>
      <c r="X3198" t="s">
        <v>4455</v>
      </c>
      <c r="Y3198" t="s">
        <v>3882</v>
      </c>
      <c r="Z3198">
        <v>36445256600</v>
      </c>
      <c r="AA3198">
        <v>0</v>
      </c>
      <c r="AB3198">
        <v>0</v>
      </c>
      <c r="AC3198">
        <v>0</v>
      </c>
      <c r="AD3198">
        <v>0</v>
      </c>
      <c r="AE3198" t="s">
        <v>70</v>
      </c>
      <c r="AF3198">
        <v>0</v>
      </c>
      <c r="AG3198">
        <v>0</v>
      </c>
      <c r="AH3198" t="s">
        <v>70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 t="s">
        <v>70</v>
      </c>
      <c r="AT3198">
        <v>-1.75</v>
      </c>
      <c r="AU3198">
        <v>-0.35</v>
      </c>
      <c r="AV3198">
        <v>0</v>
      </c>
      <c r="AW3198" t="s">
        <v>70</v>
      </c>
      <c r="AX3198">
        <v>0</v>
      </c>
      <c r="AY3198" t="s">
        <v>70</v>
      </c>
      <c r="AZ3198" t="s">
        <v>70</v>
      </c>
      <c r="BA3198" t="s">
        <v>70</v>
      </c>
      <c r="BB3198" t="s">
        <v>70</v>
      </c>
      <c r="BC3198" t="s">
        <v>83</v>
      </c>
      <c r="BD3198" t="s">
        <v>70</v>
      </c>
      <c r="BE3198">
        <v>0</v>
      </c>
      <c r="BF3198">
        <v>0</v>
      </c>
      <c r="BG3198">
        <v>2.1</v>
      </c>
      <c r="BH3198" t="s">
        <v>70</v>
      </c>
      <c r="BI3198" t="s">
        <v>70</v>
      </c>
      <c r="BJ3198">
        <v>0</v>
      </c>
      <c r="BK3198">
        <v>0</v>
      </c>
      <c r="BL3198">
        <v>0</v>
      </c>
      <c r="BM3198" t="s">
        <v>293</v>
      </c>
      <c r="BN3198">
        <v>1</v>
      </c>
    </row>
    <row r="3199" spans="1:66" x14ac:dyDescent="0.2">
      <c r="A3199">
        <v>448912706</v>
      </c>
      <c r="B3199" t="s">
        <v>66</v>
      </c>
      <c r="C3199" t="s">
        <v>67</v>
      </c>
      <c r="D3199" t="s">
        <v>68</v>
      </c>
      <c r="E3199" t="s">
        <v>69</v>
      </c>
      <c r="F3199" t="s">
        <v>70</v>
      </c>
      <c r="G3199">
        <v>3036382093513</v>
      </c>
      <c r="H3199">
        <v>0</v>
      </c>
      <c r="I3199" t="s">
        <v>70</v>
      </c>
      <c r="J3199">
        <v>0</v>
      </c>
      <c r="K3199" t="s">
        <v>70</v>
      </c>
      <c r="L3199" t="s">
        <v>70</v>
      </c>
      <c r="M3199" t="s">
        <v>70</v>
      </c>
      <c r="N3199" t="s">
        <v>165</v>
      </c>
      <c r="O3199" t="s">
        <v>70</v>
      </c>
      <c r="P3199">
        <v>2</v>
      </c>
      <c r="Q3199">
        <v>0</v>
      </c>
      <c r="R3199">
        <v>0</v>
      </c>
      <c r="S3199">
        <v>0</v>
      </c>
      <c r="T3199">
        <v>0</v>
      </c>
      <c r="U3199" t="s">
        <v>70</v>
      </c>
      <c r="V3199" t="s">
        <v>768</v>
      </c>
      <c r="W3199" t="s">
        <v>4455</v>
      </c>
      <c r="X3199" t="s">
        <v>4455</v>
      </c>
      <c r="Y3199" t="s">
        <v>3882</v>
      </c>
      <c r="Z3199">
        <v>33113849792</v>
      </c>
      <c r="AA3199">
        <v>0</v>
      </c>
      <c r="AB3199">
        <v>0</v>
      </c>
      <c r="AC3199">
        <v>0</v>
      </c>
      <c r="AD3199">
        <v>0</v>
      </c>
      <c r="AE3199" t="s">
        <v>70</v>
      </c>
      <c r="AF3199">
        <v>0</v>
      </c>
      <c r="AG3199">
        <v>0</v>
      </c>
      <c r="AH3199" t="s">
        <v>70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 t="s">
        <v>70</v>
      </c>
      <c r="AT3199">
        <v>-2.3583333333333334</v>
      </c>
      <c r="AU3199">
        <v>-0.47</v>
      </c>
      <c r="AV3199">
        <v>0</v>
      </c>
      <c r="AW3199" t="s">
        <v>70</v>
      </c>
      <c r="AX3199">
        <v>0</v>
      </c>
      <c r="AY3199" t="s">
        <v>70</v>
      </c>
      <c r="AZ3199" t="s">
        <v>70</v>
      </c>
      <c r="BA3199" t="s">
        <v>70</v>
      </c>
      <c r="BB3199" t="s">
        <v>70</v>
      </c>
      <c r="BC3199" t="s">
        <v>83</v>
      </c>
      <c r="BD3199" t="s">
        <v>70</v>
      </c>
      <c r="BE3199">
        <v>0</v>
      </c>
      <c r="BF3199">
        <v>0</v>
      </c>
      <c r="BG3199">
        <v>2.83</v>
      </c>
      <c r="BH3199" t="s">
        <v>70</v>
      </c>
      <c r="BI3199" t="s">
        <v>70</v>
      </c>
      <c r="BJ3199">
        <v>0</v>
      </c>
      <c r="BK3199">
        <v>0</v>
      </c>
      <c r="BL3199">
        <v>0</v>
      </c>
      <c r="BM3199" t="s">
        <v>1008</v>
      </c>
      <c r="BN3199">
        <v>1</v>
      </c>
    </row>
    <row r="3200" spans="1:66" x14ac:dyDescent="0.2">
      <c r="A3200">
        <v>448912706</v>
      </c>
      <c r="B3200" t="s">
        <v>66</v>
      </c>
      <c r="C3200" t="s">
        <v>67</v>
      </c>
      <c r="D3200" t="s">
        <v>68</v>
      </c>
      <c r="E3200" t="s">
        <v>69</v>
      </c>
      <c r="F3200" t="s">
        <v>70</v>
      </c>
      <c r="G3200">
        <v>3036382093514</v>
      </c>
      <c r="H3200">
        <v>0</v>
      </c>
      <c r="I3200" t="s">
        <v>70</v>
      </c>
      <c r="J3200">
        <v>0</v>
      </c>
      <c r="K3200" t="s">
        <v>70</v>
      </c>
      <c r="L3200" t="s">
        <v>70</v>
      </c>
      <c r="M3200" t="s">
        <v>70</v>
      </c>
      <c r="N3200" t="s">
        <v>103</v>
      </c>
      <c r="O3200" t="s">
        <v>70</v>
      </c>
      <c r="P3200">
        <v>2</v>
      </c>
      <c r="Q3200">
        <v>0</v>
      </c>
      <c r="R3200">
        <v>0</v>
      </c>
      <c r="S3200">
        <v>0</v>
      </c>
      <c r="T3200">
        <v>0</v>
      </c>
      <c r="U3200" t="s">
        <v>70</v>
      </c>
      <c r="V3200" t="s">
        <v>768</v>
      </c>
      <c r="W3200" t="s">
        <v>4455</v>
      </c>
      <c r="X3200" t="s">
        <v>4455</v>
      </c>
      <c r="Y3200" t="s">
        <v>3882</v>
      </c>
      <c r="Z3200">
        <v>39135844593</v>
      </c>
      <c r="AA3200">
        <v>0</v>
      </c>
      <c r="AB3200">
        <v>0</v>
      </c>
      <c r="AC3200">
        <v>0</v>
      </c>
      <c r="AD3200">
        <v>0</v>
      </c>
      <c r="AE3200" t="s">
        <v>70</v>
      </c>
      <c r="AF3200">
        <v>0</v>
      </c>
      <c r="AG3200">
        <v>0</v>
      </c>
      <c r="AH3200" t="s">
        <v>70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 t="s">
        <v>70</v>
      </c>
      <c r="AT3200">
        <v>-1</v>
      </c>
      <c r="AU3200">
        <v>-0.2</v>
      </c>
      <c r="AV3200">
        <v>0</v>
      </c>
      <c r="AW3200" t="s">
        <v>70</v>
      </c>
      <c r="AX3200">
        <v>0</v>
      </c>
      <c r="AY3200" t="s">
        <v>70</v>
      </c>
      <c r="AZ3200" t="s">
        <v>70</v>
      </c>
      <c r="BA3200" t="s">
        <v>70</v>
      </c>
      <c r="BB3200" t="s">
        <v>70</v>
      </c>
      <c r="BC3200" t="s">
        <v>83</v>
      </c>
      <c r="BD3200" t="s">
        <v>70</v>
      </c>
      <c r="BE3200">
        <v>0</v>
      </c>
      <c r="BF3200">
        <v>0</v>
      </c>
      <c r="BG3200">
        <v>1.2</v>
      </c>
      <c r="BH3200" t="s">
        <v>70</v>
      </c>
      <c r="BI3200" t="s">
        <v>70</v>
      </c>
      <c r="BJ3200">
        <v>0</v>
      </c>
      <c r="BK3200">
        <v>0</v>
      </c>
      <c r="BL3200">
        <v>0</v>
      </c>
      <c r="BM3200" t="s">
        <v>1713</v>
      </c>
      <c r="BN3200">
        <v>1</v>
      </c>
    </row>
    <row r="3201" spans="1:66" x14ac:dyDescent="0.2">
      <c r="A3201">
        <v>448912706</v>
      </c>
      <c r="B3201" t="s">
        <v>66</v>
      </c>
      <c r="C3201" t="s">
        <v>67</v>
      </c>
      <c r="D3201" t="s">
        <v>68</v>
      </c>
      <c r="E3201" t="s">
        <v>69</v>
      </c>
      <c r="F3201" t="s">
        <v>70</v>
      </c>
      <c r="G3201">
        <v>3036382093515</v>
      </c>
      <c r="H3201">
        <v>0</v>
      </c>
      <c r="I3201" t="s">
        <v>70</v>
      </c>
      <c r="J3201">
        <v>0</v>
      </c>
      <c r="K3201" t="s">
        <v>70</v>
      </c>
      <c r="L3201" t="s">
        <v>70</v>
      </c>
      <c r="M3201" t="s">
        <v>70</v>
      </c>
      <c r="N3201" t="s">
        <v>370</v>
      </c>
      <c r="O3201" t="s">
        <v>70</v>
      </c>
      <c r="P3201">
        <v>2</v>
      </c>
      <c r="Q3201">
        <v>0</v>
      </c>
      <c r="R3201">
        <v>0</v>
      </c>
      <c r="S3201">
        <v>0</v>
      </c>
      <c r="T3201">
        <v>0</v>
      </c>
      <c r="U3201" t="s">
        <v>70</v>
      </c>
      <c r="V3201" t="s">
        <v>768</v>
      </c>
      <c r="W3201" t="s">
        <v>4455</v>
      </c>
      <c r="X3201" t="s">
        <v>4455</v>
      </c>
      <c r="Y3201" t="s">
        <v>3882</v>
      </c>
      <c r="Z3201">
        <v>30680558939</v>
      </c>
      <c r="AA3201">
        <v>0</v>
      </c>
      <c r="AB3201">
        <v>0</v>
      </c>
      <c r="AC3201">
        <v>0</v>
      </c>
      <c r="AD3201">
        <v>0</v>
      </c>
      <c r="AE3201" t="s">
        <v>70</v>
      </c>
      <c r="AF3201">
        <v>0</v>
      </c>
      <c r="AG3201">
        <v>0</v>
      </c>
      <c r="AH3201" t="s">
        <v>70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 t="s">
        <v>70</v>
      </c>
      <c r="AT3201">
        <v>-2.5416666666666665</v>
      </c>
      <c r="AU3201">
        <v>-0.51</v>
      </c>
      <c r="AV3201">
        <v>0</v>
      </c>
      <c r="AW3201" t="s">
        <v>70</v>
      </c>
      <c r="AX3201">
        <v>0</v>
      </c>
      <c r="AY3201" t="s">
        <v>70</v>
      </c>
      <c r="AZ3201" t="s">
        <v>70</v>
      </c>
      <c r="BA3201" t="s">
        <v>70</v>
      </c>
      <c r="BB3201" t="s">
        <v>70</v>
      </c>
      <c r="BC3201" t="s">
        <v>83</v>
      </c>
      <c r="BD3201" t="s">
        <v>70</v>
      </c>
      <c r="BE3201">
        <v>0</v>
      </c>
      <c r="BF3201">
        <v>0</v>
      </c>
      <c r="BG3201">
        <v>3.05</v>
      </c>
      <c r="BH3201" t="s">
        <v>70</v>
      </c>
      <c r="BI3201" t="s">
        <v>70</v>
      </c>
      <c r="BJ3201">
        <v>0</v>
      </c>
      <c r="BK3201">
        <v>0</v>
      </c>
      <c r="BL3201">
        <v>0</v>
      </c>
      <c r="BM3201" t="s">
        <v>4475</v>
      </c>
      <c r="BN3201">
        <v>1</v>
      </c>
    </row>
    <row r="3202" spans="1:66" x14ac:dyDescent="0.2">
      <c r="A3202">
        <v>448912706</v>
      </c>
      <c r="B3202" t="s">
        <v>66</v>
      </c>
      <c r="C3202" t="s">
        <v>67</v>
      </c>
      <c r="D3202" t="s">
        <v>68</v>
      </c>
      <c r="E3202" t="s">
        <v>69</v>
      </c>
      <c r="F3202" t="s">
        <v>70</v>
      </c>
      <c r="G3202">
        <v>3036382093516</v>
      </c>
      <c r="H3202">
        <v>0</v>
      </c>
      <c r="I3202" t="s">
        <v>70</v>
      </c>
      <c r="J3202">
        <v>0</v>
      </c>
      <c r="K3202" t="s">
        <v>70</v>
      </c>
      <c r="L3202" t="s">
        <v>70</v>
      </c>
      <c r="M3202" t="s">
        <v>70</v>
      </c>
      <c r="N3202" t="s">
        <v>89</v>
      </c>
      <c r="O3202" t="s">
        <v>70</v>
      </c>
      <c r="P3202">
        <v>2</v>
      </c>
      <c r="Q3202">
        <v>0</v>
      </c>
      <c r="R3202">
        <v>0</v>
      </c>
      <c r="S3202">
        <v>0</v>
      </c>
      <c r="T3202">
        <v>0</v>
      </c>
      <c r="U3202" t="s">
        <v>70</v>
      </c>
      <c r="V3202" t="s">
        <v>768</v>
      </c>
      <c r="W3202" t="s">
        <v>4455</v>
      </c>
      <c r="X3202" t="s">
        <v>4455</v>
      </c>
      <c r="Y3202" t="s">
        <v>3882</v>
      </c>
      <c r="Z3202">
        <v>33113849552</v>
      </c>
      <c r="AA3202">
        <v>0</v>
      </c>
      <c r="AB3202">
        <v>0</v>
      </c>
      <c r="AC3202">
        <v>0</v>
      </c>
      <c r="AD3202">
        <v>0</v>
      </c>
      <c r="AE3202" t="s">
        <v>70</v>
      </c>
      <c r="AF3202">
        <v>0</v>
      </c>
      <c r="AG3202">
        <v>0</v>
      </c>
      <c r="AH3202" t="s">
        <v>70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 t="s">
        <v>70</v>
      </c>
      <c r="AT3202">
        <v>-4.708333333333333</v>
      </c>
      <c r="AU3202">
        <v>-0.94</v>
      </c>
      <c r="AV3202">
        <v>0</v>
      </c>
      <c r="AW3202" t="s">
        <v>70</v>
      </c>
      <c r="AX3202">
        <v>0</v>
      </c>
      <c r="AY3202" t="s">
        <v>70</v>
      </c>
      <c r="AZ3202" t="s">
        <v>70</v>
      </c>
      <c r="BA3202" t="s">
        <v>70</v>
      </c>
      <c r="BB3202" t="s">
        <v>70</v>
      </c>
      <c r="BC3202" t="s">
        <v>83</v>
      </c>
      <c r="BD3202" t="s">
        <v>70</v>
      </c>
      <c r="BE3202">
        <v>0</v>
      </c>
      <c r="BF3202">
        <v>0</v>
      </c>
      <c r="BG3202">
        <v>5.65</v>
      </c>
      <c r="BH3202" t="s">
        <v>70</v>
      </c>
      <c r="BI3202" t="s">
        <v>70</v>
      </c>
      <c r="BJ3202">
        <v>0</v>
      </c>
      <c r="BK3202">
        <v>0</v>
      </c>
      <c r="BL3202">
        <v>0</v>
      </c>
      <c r="BM3202" t="s">
        <v>434</v>
      </c>
      <c r="BN3202">
        <v>1</v>
      </c>
    </row>
    <row r="3203" spans="1:66" x14ac:dyDescent="0.2">
      <c r="A3203">
        <v>448912706</v>
      </c>
      <c r="B3203" t="s">
        <v>66</v>
      </c>
      <c r="C3203" t="s">
        <v>67</v>
      </c>
      <c r="D3203" t="s">
        <v>68</v>
      </c>
      <c r="E3203" t="s">
        <v>69</v>
      </c>
      <c r="F3203" t="s">
        <v>70</v>
      </c>
      <c r="G3203">
        <v>3036382093517</v>
      </c>
      <c r="H3203">
        <v>0</v>
      </c>
      <c r="I3203" t="s">
        <v>70</v>
      </c>
      <c r="J3203">
        <v>0</v>
      </c>
      <c r="K3203" t="s">
        <v>70</v>
      </c>
      <c r="L3203" t="s">
        <v>70</v>
      </c>
      <c r="M3203" t="s">
        <v>70</v>
      </c>
      <c r="N3203" t="s">
        <v>165</v>
      </c>
      <c r="O3203" t="s">
        <v>70</v>
      </c>
      <c r="P3203">
        <v>2</v>
      </c>
      <c r="Q3203">
        <v>0</v>
      </c>
      <c r="R3203">
        <v>0</v>
      </c>
      <c r="S3203">
        <v>0</v>
      </c>
      <c r="T3203">
        <v>0</v>
      </c>
      <c r="U3203" t="s">
        <v>70</v>
      </c>
      <c r="V3203" t="s">
        <v>768</v>
      </c>
      <c r="W3203" t="s">
        <v>4455</v>
      </c>
      <c r="X3203" t="s">
        <v>4455</v>
      </c>
      <c r="Y3203" t="s">
        <v>3882</v>
      </c>
      <c r="Z3203">
        <v>35101538429</v>
      </c>
      <c r="AA3203">
        <v>0</v>
      </c>
      <c r="AB3203">
        <v>0</v>
      </c>
      <c r="AC3203">
        <v>0</v>
      </c>
      <c r="AD3203">
        <v>0</v>
      </c>
      <c r="AE3203" t="s">
        <v>70</v>
      </c>
      <c r="AF3203">
        <v>0</v>
      </c>
      <c r="AG3203">
        <v>0</v>
      </c>
      <c r="AH3203" t="s">
        <v>70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 t="s">
        <v>70</v>
      </c>
      <c r="AT3203">
        <v>-4.708333333333333</v>
      </c>
      <c r="AU3203">
        <v>-0.94</v>
      </c>
      <c r="AV3203">
        <v>0</v>
      </c>
      <c r="AW3203" t="s">
        <v>70</v>
      </c>
      <c r="AX3203">
        <v>0</v>
      </c>
      <c r="AY3203" t="s">
        <v>70</v>
      </c>
      <c r="AZ3203" t="s">
        <v>70</v>
      </c>
      <c r="BA3203" t="s">
        <v>70</v>
      </c>
      <c r="BB3203" t="s">
        <v>70</v>
      </c>
      <c r="BC3203" t="s">
        <v>83</v>
      </c>
      <c r="BD3203" t="s">
        <v>70</v>
      </c>
      <c r="BE3203">
        <v>0</v>
      </c>
      <c r="BF3203">
        <v>0</v>
      </c>
      <c r="BG3203">
        <v>5.65</v>
      </c>
      <c r="BH3203" t="s">
        <v>70</v>
      </c>
      <c r="BI3203" t="s">
        <v>70</v>
      </c>
      <c r="BJ3203">
        <v>0</v>
      </c>
      <c r="BK3203">
        <v>0</v>
      </c>
      <c r="BL3203">
        <v>0</v>
      </c>
      <c r="BM3203" t="s">
        <v>1010</v>
      </c>
      <c r="BN3203">
        <v>1</v>
      </c>
    </row>
    <row r="3204" spans="1:66" x14ac:dyDescent="0.2">
      <c r="A3204">
        <v>448912706</v>
      </c>
      <c r="B3204" t="s">
        <v>66</v>
      </c>
      <c r="C3204" t="s">
        <v>67</v>
      </c>
      <c r="D3204" t="s">
        <v>68</v>
      </c>
      <c r="E3204" t="s">
        <v>69</v>
      </c>
      <c r="F3204" t="s">
        <v>70</v>
      </c>
      <c r="G3204">
        <v>3036382093518</v>
      </c>
      <c r="H3204">
        <v>0</v>
      </c>
      <c r="I3204" t="s">
        <v>70</v>
      </c>
      <c r="J3204">
        <v>0</v>
      </c>
      <c r="K3204" t="s">
        <v>70</v>
      </c>
      <c r="L3204" t="s">
        <v>70</v>
      </c>
      <c r="M3204" t="s">
        <v>70</v>
      </c>
      <c r="N3204" t="s">
        <v>205</v>
      </c>
      <c r="O3204" t="s">
        <v>70</v>
      </c>
      <c r="P3204">
        <v>2</v>
      </c>
      <c r="Q3204">
        <v>0</v>
      </c>
      <c r="R3204">
        <v>0</v>
      </c>
      <c r="S3204">
        <v>0</v>
      </c>
      <c r="T3204">
        <v>0</v>
      </c>
      <c r="U3204" t="s">
        <v>70</v>
      </c>
      <c r="V3204" t="s">
        <v>768</v>
      </c>
      <c r="W3204" t="s">
        <v>4455</v>
      </c>
      <c r="X3204" t="s">
        <v>4455</v>
      </c>
      <c r="Y3204" t="s">
        <v>3882</v>
      </c>
      <c r="Z3204">
        <v>36445256612</v>
      </c>
      <c r="AA3204">
        <v>0</v>
      </c>
      <c r="AB3204">
        <v>0</v>
      </c>
      <c r="AC3204">
        <v>0</v>
      </c>
      <c r="AD3204">
        <v>0</v>
      </c>
      <c r="AE3204" t="s">
        <v>70</v>
      </c>
      <c r="AF3204">
        <v>0</v>
      </c>
      <c r="AG3204">
        <v>0</v>
      </c>
      <c r="AH3204" t="s">
        <v>70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 t="s">
        <v>70</v>
      </c>
      <c r="AT3204">
        <v>-1.0833333333333333</v>
      </c>
      <c r="AU3204">
        <v>-0.22</v>
      </c>
      <c r="AV3204">
        <v>0</v>
      </c>
      <c r="AW3204" t="s">
        <v>70</v>
      </c>
      <c r="AX3204">
        <v>0</v>
      </c>
      <c r="AY3204" t="s">
        <v>70</v>
      </c>
      <c r="AZ3204" t="s">
        <v>70</v>
      </c>
      <c r="BA3204" t="s">
        <v>70</v>
      </c>
      <c r="BB3204" t="s">
        <v>70</v>
      </c>
      <c r="BC3204" t="s">
        <v>83</v>
      </c>
      <c r="BD3204" t="s">
        <v>70</v>
      </c>
      <c r="BE3204">
        <v>0</v>
      </c>
      <c r="BF3204">
        <v>0</v>
      </c>
      <c r="BG3204">
        <v>1.3</v>
      </c>
      <c r="BH3204" t="s">
        <v>4476</v>
      </c>
      <c r="BI3204" t="s">
        <v>70</v>
      </c>
      <c r="BJ3204">
        <v>0</v>
      </c>
      <c r="BK3204">
        <v>0</v>
      </c>
      <c r="BL3204">
        <v>0</v>
      </c>
      <c r="BM3204" t="s">
        <v>405</v>
      </c>
      <c r="BN3204">
        <v>1</v>
      </c>
    </row>
    <row r="3205" spans="1:66" x14ac:dyDescent="0.2">
      <c r="A3205">
        <v>448912706</v>
      </c>
      <c r="B3205" t="s">
        <v>66</v>
      </c>
      <c r="C3205" t="s">
        <v>67</v>
      </c>
      <c r="D3205" t="s">
        <v>68</v>
      </c>
      <c r="E3205" t="s">
        <v>69</v>
      </c>
      <c r="F3205" t="s">
        <v>70</v>
      </c>
      <c r="G3205">
        <v>3036382093519</v>
      </c>
      <c r="H3205">
        <v>0</v>
      </c>
      <c r="I3205" t="s">
        <v>70</v>
      </c>
      <c r="J3205">
        <v>0</v>
      </c>
      <c r="K3205" t="s">
        <v>70</v>
      </c>
      <c r="L3205" t="s">
        <v>70</v>
      </c>
      <c r="M3205" t="s">
        <v>70</v>
      </c>
      <c r="N3205" t="s">
        <v>89</v>
      </c>
      <c r="O3205" t="s">
        <v>70</v>
      </c>
      <c r="P3205">
        <v>2</v>
      </c>
      <c r="Q3205">
        <v>0</v>
      </c>
      <c r="R3205">
        <v>0</v>
      </c>
      <c r="S3205">
        <v>0</v>
      </c>
      <c r="T3205">
        <v>0</v>
      </c>
      <c r="U3205" t="s">
        <v>70</v>
      </c>
      <c r="V3205" t="s">
        <v>768</v>
      </c>
      <c r="W3205" t="s">
        <v>4455</v>
      </c>
      <c r="X3205" t="s">
        <v>4455</v>
      </c>
      <c r="Y3205" t="s">
        <v>3882</v>
      </c>
      <c r="Z3205">
        <v>36460739973</v>
      </c>
      <c r="AA3205">
        <v>0</v>
      </c>
      <c r="AB3205">
        <v>0</v>
      </c>
      <c r="AC3205">
        <v>0</v>
      </c>
      <c r="AD3205">
        <v>0</v>
      </c>
      <c r="AE3205" t="s">
        <v>70</v>
      </c>
      <c r="AF3205">
        <v>0</v>
      </c>
      <c r="AG3205">
        <v>0</v>
      </c>
      <c r="AH3205" t="s">
        <v>70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 t="s">
        <v>70</v>
      </c>
      <c r="AT3205">
        <v>-3.2166666666666668</v>
      </c>
      <c r="AU3205">
        <v>-0.64</v>
      </c>
      <c r="AV3205">
        <v>0</v>
      </c>
      <c r="AW3205" t="s">
        <v>70</v>
      </c>
      <c r="AX3205">
        <v>0</v>
      </c>
      <c r="AY3205" t="s">
        <v>70</v>
      </c>
      <c r="AZ3205" t="s">
        <v>70</v>
      </c>
      <c r="BA3205" t="s">
        <v>70</v>
      </c>
      <c r="BB3205" t="s">
        <v>70</v>
      </c>
      <c r="BC3205" t="s">
        <v>83</v>
      </c>
      <c r="BD3205" t="s">
        <v>70</v>
      </c>
      <c r="BE3205">
        <v>0</v>
      </c>
      <c r="BF3205">
        <v>0</v>
      </c>
      <c r="BG3205">
        <v>3.86</v>
      </c>
      <c r="BH3205" t="s">
        <v>70</v>
      </c>
      <c r="BI3205" t="s">
        <v>70</v>
      </c>
      <c r="BJ3205">
        <v>0</v>
      </c>
      <c r="BK3205">
        <v>0</v>
      </c>
      <c r="BL3205">
        <v>0</v>
      </c>
      <c r="BM3205" t="s">
        <v>705</v>
      </c>
      <c r="BN3205">
        <v>1</v>
      </c>
    </row>
    <row r="3206" spans="1:66" x14ac:dyDescent="0.2">
      <c r="A3206">
        <v>448912706</v>
      </c>
      <c r="B3206" t="s">
        <v>66</v>
      </c>
      <c r="C3206" t="s">
        <v>67</v>
      </c>
      <c r="D3206" t="s">
        <v>68</v>
      </c>
      <c r="E3206" t="s">
        <v>69</v>
      </c>
      <c r="F3206" t="s">
        <v>70</v>
      </c>
      <c r="G3206">
        <v>3036382093520</v>
      </c>
      <c r="H3206">
        <v>0</v>
      </c>
      <c r="I3206" t="s">
        <v>70</v>
      </c>
      <c r="J3206">
        <v>0</v>
      </c>
      <c r="K3206" t="s">
        <v>70</v>
      </c>
      <c r="L3206" t="s">
        <v>70</v>
      </c>
      <c r="M3206" t="s">
        <v>70</v>
      </c>
      <c r="N3206" t="s">
        <v>89</v>
      </c>
      <c r="O3206" t="s">
        <v>70</v>
      </c>
      <c r="P3206">
        <v>2</v>
      </c>
      <c r="Q3206">
        <v>0</v>
      </c>
      <c r="R3206">
        <v>0</v>
      </c>
      <c r="S3206">
        <v>0</v>
      </c>
      <c r="T3206">
        <v>0</v>
      </c>
      <c r="U3206" t="s">
        <v>70</v>
      </c>
      <c r="V3206" t="s">
        <v>768</v>
      </c>
      <c r="W3206" t="s">
        <v>4455</v>
      </c>
      <c r="X3206" t="s">
        <v>4455</v>
      </c>
      <c r="Y3206" t="s">
        <v>3882</v>
      </c>
      <c r="Z3206">
        <v>33113849550</v>
      </c>
      <c r="AA3206">
        <v>0</v>
      </c>
      <c r="AB3206">
        <v>0</v>
      </c>
      <c r="AC3206">
        <v>0</v>
      </c>
      <c r="AD3206">
        <v>0</v>
      </c>
      <c r="AE3206" t="s">
        <v>70</v>
      </c>
      <c r="AF3206">
        <v>0</v>
      </c>
      <c r="AG3206">
        <v>0</v>
      </c>
      <c r="AH3206" t="s">
        <v>70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 t="s">
        <v>70</v>
      </c>
      <c r="AT3206">
        <v>-2.5249999999999999</v>
      </c>
      <c r="AU3206">
        <v>-0.51</v>
      </c>
      <c r="AV3206">
        <v>0</v>
      </c>
      <c r="AW3206" t="s">
        <v>70</v>
      </c>
      <c r="AX3206">
        <v>0</v>
      </c>
      <c r="AY3206" t="s">
        <v>70</v>
      </c>
      <c r="AZ3206" t="s">
        <v>70</v>
      </c>
      <c r="BA3206" t="s">
        <v>70</v>
      </c>
      <c r="BB3206" t="s">
        <v>70</v>
      </c>
      <c r="BC3206" t="s">
        <v>83</v>
      </c>
      <c r="BD3206" t="s">
        <v>70</v>
      </c>
      <c r="BE3206">
        <v>0</v>
      </c>
      <c r="BF3206">
        <v>0</v>
      </c>
      <c r="BG3206">
        <v>3.03</v>
      </c>
      <c r="BH3206" t="s">
        <v>801</v>
      </c>
      <c r="BI3206" t="s">
        <v>70</v>
      </c>
      <c r="BJ3206">
        <v>0</v>
      </c>
      <c r="BK3206">
        <v>0</v>
      </c>
      <c r="BL3206">
        <v>0</v>
      </c>
      <c r="BM3206" t="s">
        <v>735</v>
      </c>
      <c r="BN3206">
        <v>1</v>
      </c>
    </row>
    <row r="3207" spans="1:66" x14ac:dyDescent="0.2">
      <c r="A3207">
        <v>448912706</v>
      </c>
      <c r="B3207" t="s">
        <v>66</v>
      </c>
      <c r="C3207" t="s">
        <v>67</v>
      </c>
      <c r="D3207" t="s">
        <v>68</v>
      </c>
      <c r="E3207" t="s">
        <v>69</v>
      </c>
      <c r="F3207" t="s">
        <v>70</v>
      </c>
      <c r="G3207">
        <v>3036382093521</v>
      </c>
      <c r="H3207">
        <v>0</v>
      </c>
      <c r="I3207" t="s">
        <v>70</v>
      </c>
      <c r="J3207">
        <v>0</v>
      </c>
      <c r="K3207" t="s">
        <v>70</v>
      </c>
      <c r="L3207" t="s">
        <v>70</v>
      </c>
      <c r="M3207" t="s">
        <v>70</v>
      </c>
      <c r="N3207" t="s">
        <v>95</v>
      </c>
      <c r="O3207" t="s">
        <v>70</v>
      </c>
      <c r="P3207">
        <v>2</v>
      </c>
      <c r="Q3207">
        <v>0</v>
      </c>
      <c r="R3207">
        <v>0</v>
      </c>
      <c r="S3207">
        <v>0</v>
      </c>
      <c r="T3207">
        <v>0</v>
      </c>
      <c r="U3207" t="s">
        <v>70</v>
      </c>
      <c r="V3207" t="s">
        <v>768</v>
      </c>
      <c r="W3207" t="s">
        <v>4455</v>
      </c>
      <c r="X3207" t="s">
        <v>4455</v>
      </c>
      <c r="Y3207" t="s">
        <v>3882</v>
      </c>
      <c r="Z3207">
        <v>30913149343</v>
      </c>
      <c r="AA3207">
        <v>0</v>
      </c>
      <c r="AB3207">
        <v>0</v>
      </c>
      <c r="AC3207">
        <v>0</v>
      </c>
      <c r="AD3207">
        <v>0</v>
      </c>
      <c r="AE3207" t="s">
        <v>70</v>
      </c>
      <c r="AF3207">
        <v>0</v>
      </c>
      <c r="AG3207">
        <v>0</v>
      </c>
      <c r="AH3207" t="s">
        <v>70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 t="s">
        <v>70</v>
      </c>
      <c r="AT3207">
        <v>-0.96666666666666667</v>
      </c>
      <c r="AU3207">
        <v>-0.19</v>
      </c>
      <c r="AV3207">
        <v>0</v>
      </c>
      <c r="AW3207" t="s">
        <v>70</v>
      </c>
      <c r="AX3207">
        <v>0</v>
      </c>
      <c r="AY3207" t="s">
        <v>70</v>
      </c>
      <c r="AZ3207" t="s">
        <v>70</v>
      </c>
      <c r="BA3207" t="s">
        <v>70</v>
      </c>
      <c r="BB3207" t="s">
        <v>70</v>
      </c>
      <c r="BC3207" t="s">
        <v>83</v>
      </c>
      <c r="BD3207" t="s">
        <v>70</v>
      </c>
      <c r="BE3207">
        <v>0</v>
      </c>
      <c r="BF3207">
        <v>0</v>
      </c>
      <c r="BG3207">
        <v>1.1599999999999999</v>
      </c>
      <c r="BH3207" t="s">
        <v>70</v>
      </c>
      <c r="BI3207" t="s">
        <v>70</v>
      </c>
      <c r="BJ3207">
        <v>0</v>
      </c>
      <c r="BK3207">
        <v>0</v>
      </c>
      <c r="BL3207">
        <v>0</v>
      </c>
      <c r="BM3207" t="s">
        <v>118</v>
      </c>
      <c r="BN3207">
        <v>1</v>
      </c>
    </row>
    <row r="3208" spans="1:66" x14ac:dyDescent="0.2">
      <c r="A3208">
        <v>448912706</v>
      </c>
      <c r="B3208" t="s">
        <v>66</v>
      </c>
      <c r="C3208" t="s">
        <v>67</v>
      </c>
      <c r="D3208" t="s">
        <v>68</v>
      </c>
      <c r="E3208" t="s">
        <v>69</v>
      </c>
      <c r="F3208" t="s">
        <v>70</v>
      </c>
      <c r="G3208">
        <v>3036382093522</v>
      </c>
      <c r="H3208">
        <v>0</v>
      </c>
      <c r="I3208" t="s">
        <v>70</v>
      </c>
      <c r="J3208">
        <v>0</v>
      </c>
      <c r="K3208" t="s">
        <v>70</v>
      </c>
      <c r="L3208" t="s">
        <v>70</v>
      </c>
      <c r="M3208" t="s">
        <v>70</v>
      </c>
      <c r="N3208" t="s">
        <v>426</v>
      </c>
      <c r="O3208" t="s">
        <v>70</v>
      </c>
      <c r="P3208">
        <v>2</v>
      </c>
      <c r="Q3208">
        <v>0</v>
      </c>
      <c r="R3208">
        <v>0</v>
      </c>
      <c r="S3208">
        <v>0</v>
      </c>
      <c r="T3208">
        <v>0</v>
      </c>
      <c r="U3208" t="s">
        <v>70</v>
      </c>
      <c r="V3208" t="s">
        <v>768</v>
      </c>
      <c r="W3208" t="s">
        <v>4455</v>
      </c>
      <c r="X3208" t="s">
        <v>4455</v>
      </c>
      <c r="Y3208" t="s">
        <v>3882</v>
      </c>
      <c r="Z3208">
        <v>34734901448</v>
      </c>
      <c r="AA3208">
        <v>0</v>
      </c>
      <c r="AB3208">
        <v>0</v>
      </c>
      <c r="AC3208">
        <v>0</v>
      </c>
      <c r="AD3208">
        <v>0</v>
      </c>
      <c r="AE3208" t="s">
        <v>70</v>
      </c>
      <c r="AF3208">
        <v>0</v>
      </c>
      <c r="AG3208">
        <v>0</v>
      </c>
      <c r="AH3208" t="s">
        <v>70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 t="s">
        <v>70</v>
      </c>
      <c r="AT3208">
        <v>-3.4416666666666669</v>
      </c>
      <c r="AU3208">
        <v>-0.69</v>
      </c>
      <c r="AV3208">
        <v>0</v>
      </c>
      <c r="AW3208" t="s">
        <v>70</v>
      </c>
      <c r="AX3208">
        <v>0</v>
      </c>
      <c r="AY3208" t="s">
        <v>70</v>
      </c>
      <c r="AZ3208" t="s">
        <v>70</v>
      </c>
      <c r="BA3208" t="s">
        <v>70</v>
      </c>
      <c r="BB3208" t="s">
        <v>70</v>
      </c>
      <c r="BC3208" t="s">
        <v>83</v>
      </c>
      <c r="BD3208" t="s">
        <v>70</v>
      </c>
      <c r="BE3208">
        <v>0</v>
      </c>
      <c r="BF3208">
        <v>0</v>
      </c>
      <c r="BG3208">
        <v>4.13</v>
      </c>
      <c r="BH3208" t="s">
        <v>70</v>
      </c>
      <c r="BI3208" t="s">
        <v>70</v>
      </c>
      <c r="BJ3208">
        <v>0</v>
      </c>
      <c r="BK3208">
        <v>0</v>
      </c>
      <c r="BL3208">
        <v>0</v>
      </c>
      <c r="BM3208" t="s">
        <v>1013</v>
      </c>
      <c r="BN3208">
        <v>1</v>
      </c>
    </row>
    <row r="3209" spans="1:66" x14ac:dyDescent="0.2">
      <c r="A3209">
        <v>448912706</v>
      </c>
      <c r="B3209" t="s">
        <v>66</v>
      </c>
      <c r="C3209" t="s">
        <v>67</v>
      </c>
      <c r="D3209" t="s">
        <v>68</v>
      </c>
      <c r="E3209" t="s">
        <v>69</v>
      </c>
      <c r="F3209" t="s">
        <v>70</v>
      </c>
      <c r="G3209">
        <v>3036382093523</v>
      </c>
      <c r="H3209">
        <v>0</v>
      </c>
      <c r="I3209" t="s">
        <v>70</v>
      </c>
      <c r="J3209">
        <v>0</v>
      </c>
      <c r="K3209" t="s">
        <v>70</v>
      </c>
      <c r="L3209" t="s">
        <v>70</v>
      </c>
      <c r="M3209" t="s">
        <v>70</v>
      </c>
      <c r="N3209" t="s">
        <v>140</v>
      </c>
      <c r="O3209" t="s">
        <v>70</v>
      </c>
      <c r="P3209">
        <v>2</v>
      </c>
      <c r="Q3209">
        <v>0</v>
      </c>
      <c r="R3209">
        <v>0</v>
      </c>
      <c r="S3209">
        <v>0</v>
      </c>
      <c r="T3209">
        <v>0</v>
      </c>
      <c r="U3209" t="s">
        <v>70</v>
      </c>
      <c r="V3209" t="s">
        <v>768</v>
      </c>
      <c r="W3209" t="s">
        <v>4455</v>
      </c>
      <c r="X3209" t="s">
        <v>4455</v>
      </c>
      <c r="Y3209" t="s">
        <v>3882</v>
      </c>
      <c r="Z3209">
        <v>28937498327</v>
      </c>
      <c r="AA3209">
        <v>0</v>
      </c>
      <c r="AB3209">
        <v>0</v>
      </c>
      <c r="AC3209">
        <v>0</v>
      </c>
      <c r="AD3209">
        <v>0</v>
      </c>
      <c r="AE3209" t="s">
        <v>70</v>
      </c>
      <c r="AF3209">
        <v>0</v>
      </c>
      <c r="AG3209">
        <v>0</v>
      </c>
      <c r="AH3209" t="s">
        <v>70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 t="s">
        <v>70</v>
      </c>
      <c r="AT3209">
        <v>-1.2</v>
      </c>
      <c r="AU3209">
        <v>-0.24</v>
      </c>
      <c r="AV3209">
        <v>0</v>
      </c>
      <c r="AW3209" t="s">
        <v>70</v>
      </c>
      <c r="AX3209">
        <v>0</v>
      </c>
      <c r="AY3209" t="s">
        <v>70</v>
      </c>
      <c r="AZ3209" t="s">
        <v>70</v>
      </c>
      <c r="BA3209" t="s">
        <v>70</v>
      </c>
      <c r="BB3209" t="s">
        <v>70</v>
      </c>
      <c r="BC3209" t="s">
        <v>83</v>
      </c>
      <c r="BD3209" t="s">
        <v>70</v>
      </c>
      <c r="BE3209">
        <v>0</v>
      </c>
      <c r="BF3209">
        <v>0</v>
      </c>
      <c r="BG3209">
        <v>1.44</v>
      </c>
      <c r="BH3209" t="s">
        <v>822</v>
      </c>
      <c r="BI3209" t="s">
        <v>70</v>
      </c>
      <c r="BJ3209">
        <v>0</v>
      </c>
      <c r="BK3209">
        <v>0</v>
      </c>
      <c r="BL3209">
        <v>0</v>
      </c>
      <c r="BM3209" t="s">
        <v>145</v>
      </c>
      <c r="BN3209">
        <v>1</v>
      </c>
    </row>
    <row r="3210" spans="1:66" x14ac:dyDescent="0.2">
      <c r="A3210">
        <v>448912706</v>
      </c>
      <c r="B3210" t="s">
        <v>66</v>
      </c>
      <c r="C3210" t="s">
        <v>67</v>
      </c>
      <c r="D3210" t="s">
        <v>68</v>
      </c>
      <c r="E3210" t="s">
        <v>69</v>
      </c>
      <c r="F3210" t="s">
        <v>70</v>
      </c>
      <c r="G3210">
        <v>3036382093524</v>
      </c>
      <c r="H3210">
        <v>0</v>
      </c>
      <c r="I3210" t="s">
        <v>70</v>
      </c>
      <c r="J3210">
        <v>0</v>
      </c>
      <c r="K3210" t="s">
        <v>70</v>
      </c>
      <c r="L3210" t="s">
        <v>70</v>
      </c>
      <c r="M3210" t="s">
        <v>70</v>
      </c>
      <c r="N3210" t="s">
        <v>233</v>
      </c>
      <c r="O3210" t="s">
        <v>70</v>
      </c>
      <c r="P3210">
        <v>2</v>
      </c>
      <c r="Q3210">
        <v>0</v>
      </c>
      <c r="R3210">
        <v>0</v>
      </c>
      <c r="S3210">
        <v>0</v>
      </c>
      <c r="T3210">
        <v>0</v>
      </c>
      <c r="U3210" t="s">
        <v>70</v>
      </c>
      <c r="V3210" t="s">
        <v>768</v>
      </c>
      <c r="W3210" t="s">
        <v>4455</v>
      </c>
      <c r="X3210" t="s">
        <v>4455</v>
      </c>
      <c r="Y3210" t="s">
        <v>3882</v>
      </c>
      <c r="Z3210">
        <v>29835541808</v>
      </c>
      <c r="AA3210">
        <v>0</v>
      </c>
      <c r="AB3210">
        <v>0</v>
      </c>
      <c r="AC3210">
        <v>0</v>
      </c>
      <c r="AD3210">
        <v>0</v>
      </c>
      <c r="AE3210" t="s">
        <v>70</v>
      </c>
      <c r="AF3210">
        <v>0</v>
      </c>
      <c r="AG3210">
        <v>0</v>
      </c>
      <c r="AH3210" t="s">
        <v>70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 t="s">
        <v>70</v>
      </c>
      <c r="AT3210">
        <v>-3.0333333333333332</v>
      </c>
      <c r="AU3210">
        <v>-0.61</v>
      </c>
      <c r="AV3210">
        <v>0</v>
      </c>
      <c r="AW3210" t="s">
        <v>70</v>
      </c>
      <c r="AX3210">
        <v>0</v>
      </c>
      <c r="AY3210" t="s">
        <v>70</v>
      </c>
      <c r="AZ3210" t="s">
        <v>70</v>
      </c>
      <c r="BA3210" t="s">
        <v>70</v>
      </c>
      <c r="BB3210" t="s">
        <v>70</v>
      </c>
      <c r="BC3210" t="s">
        <v>83</v>
      </c>
      <c r="BD3210" t="s">
        <v>70</v>
      </c>
      <c r="BE3210">
        <v>0</v>
      </c>
      <c r="BF3210">
        <v>0</v>
      </c>
      <c r="BG3210">
        <v>3.64</v>
      </c>
      <c r="BH3210" t="s">
        <v>70</v>
      </c>
      <c r="BI3210" t="s">
        <v>70</v>
      </c>
      <c r="BJ3210">
        <v>0</v>
      </c>
      <c r="BK3210">
        <v>0</v>
      </c>
      <c r="BL3210">
        <v>0</v>
      </c>
      <c r="BM3210" t="s">
        <v>4477</v>
      </c>
      <c r="BN3210">
        <v>1</v>
      </c>
    </row>
    <row r="3211" spans="1:66" x14ac:dyDescent="0.2">
      <c r="A3211">
        <v>448912706</v>
      </c>
      <c r="B3211" t="s">
        <v>66</v>
      </c>
      <c r="C3211" t="s">
        <v>67</v>
      </c>
      <c r="D3211" t="s">
        <v>68</v>
      </c>
      <c r="E3211" t="s">
        <v>69</v>
      </c>
      <c r="F3211" t="s">
        <v>70</v>
      </c>
      <c r="G3211">
        <v>3036382093525</v>
      </c>
      <c r="H3211">
        <v>0</v>
      </c>
      <c r="I3211" t="s">
        <v>70</v>
      </c>
      <c r="J3211">
        <v>0</v>
      </c>
      <c r="K3211" t="s">
        <v>70</v>
      </c>
      <c r="L3211" t="s">
        <v>70</v>
      </c>
      <c r="M3211" t="s">
        <v>70</v>
      </c>
      <c r="N3211" t="s">
        <v>205</v>
      </c>
      <c r="O3211" t="s">
        <v>70</v>
      </c>
      <c r="P3211">
        <v>2</v>
      </c>
      <c r="Q3211">
        <v>0</v>
      </c>
      <c r="R3211">
        <v>0</v>
      </c>
      <c r="S3211">
        <v>0</v>
      </c>
      <c r="T3211">
        <v>0</v>
      </c>
      <c r="U3211" t="s">
        <v>70</v>
      </c>
      <c r="V3211" t="s">
        <v>768</v>
      </c>
      <c r="W3211" t="s">
        <v>4455</v>
      </c>
      <c r="X3211" t="s">
        <v>4455</v>
      </c>
      <c r="Y3211" t="s">
        <v>3882</v>
      </c>
      <c r="Z3211">
        <v>33113849762</v>
      </c>
      <c r="AA3211">
        <v>0</v>
      </c>
      <c r="AB3211">
        <v>0</v>
      </c>
      <c r="AC3211">
        <v>0</v>
      </c>
      <c r="AD3211">
        <v>0</v>
      </c>
      <c r="AE3211" t="s">
        <v>70</v>
      </c>
      <c r="AF3211">
        <v>0</v>
      </c>
      <c r="AG3211">
        <v>0</v>
      </c>
      <c r="AH3211" t="s">
        <v>70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 t="s">
        <v>70</v>
      </c>
      <c r="AT3211">
        <v>-4.75</v>
      </c>
      <c r="AU3211">
        <v>-0.95</v>
      </c>
      <c r="AV3211">
        <v>0</v>
      </c>
      <c r="AW3211" t="s">
        <v>70</v>
      </c>
      <c r="AX3211">
        <v>0</v>
      </c>
      <c r="AY3211" t="s">
        <v>70</v>
      </c>
      <c r="AZ3211" t="s">
        <v>70</v>
      </c>
      <c r="BA3211" t="s">
        <v>70</v>
      </c>
      <c r="BB3211" t="s">
        <v>70</v>
      </c>
      <c r="BC3211" t="s">
        <v>83</v>
      </c>
      <c r="BD3211" t="s">
        <v>70</v>
      </c>
      <c r="BE3211">
        <v>0</v>
      </c>
      <c r="BF3211">
        <v>0</v>
      </c>
      <c r="BG3211">
        <v>5.7</v>
      </c>
      <c r="BH3211" t="s">
        <v>70</v>
      </c>
      <c r="BI3211" t="s">
        <v>70</v>
      </c>
      <c r="BJ3211">
        <v>0</v>
      </c>
      <c r="BK3211">
        <v>0</v>
      </c>
      <c r="BL3211">
        <v>0</v>
      </c>
      <c r="BM3211" t="s">
        <v>1900</v>
      </c>
      <c r="BN3211">
        <v>1</v>
      </c>
    </row>
    <row r="3212" spans="1:66" x14ac:dyDescent="0.2">
      <c r="A3212">
        <v>448912706</v>
      </c>
      <c r="B3212" t="s">
        <v>66</v>
      </c>
      <c r="C3212" t="s">
        <v>67</v>
      </c>
      <c r="D3212" t="s">
        <v>68</v>
      </c>
      <c r="E3212" t="s">
        <v>69</v>
      </c>
      <c r="F3212" t="s">
        <v>70</v>
      </c>
      <c r="G3212">
        <v>3036382093526</v>
      </c>
      <c r="H3212">
        <v>0</v>
      </c>
      <c r="I3212" t="s">
        <v>70</v>
      </c>
      <c r="J3212">
        <v>0</v>
      </c>
      <c r="K3212" t="s">
        <v>70</v>
      </c>
      <c r="L3212" t="s">
        <v>70</v>
      </c>
      <c r="M3212" t="s">
        <v>70</v>
      </c>
      <c r="N3212" t="s">
        <v>165</v>
      </c>
      <c r="O3212" t="s">
        <v>70</v>
      </c>
      <c r="P3212">
        <v>2</v>
      </c>
      <c r="Q3212">
        <v>0</v>
      </c>
      <c r="R3212">
        <v>0</v>
      </c>
      <c r="S3212">
        <v>0</v>
      </c>
      <c r="T3212">
        <v>0</v>
      </c>
      <c r="U3212" t="s">
        <v>70</v>
      </c>
      <c r="V3212" t="s">
        <v>768</v>
      </c>
      <c r="W3212" t="s">
        <v>4455</v>
      </c>
      <c r="X3212" t="s">
        <v>4455</v>
      </c>
      <c r="Y3212" t="s">
        <v>3882</v>
      </c>
      <c r="Z3212">
        <v>35101538425</v>
      </c>
      <c r="AA3212">
        <v>0</v>
      </c>
      <c r="AB3212">
        <v>0</v>
      </c>
      <c r="AC3212">
        <v>0</v>
      </c>
      <c r="AD3212">
        <v>0</v>
      </c>
      <c r="AE3212" t="s">
        <v>70</v>
      </c>
      <c r="AF3212">
        <v>0</v>
      </c>
      <c r="AG3212">
        <v>0</v>
      </c>
      <c r="AH3212" t="s">
        <v>70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 t="s">
        <v>70</v>
      </c>
      <c r="AT3212">
        <v>-4.75</v>
      </c>
      <c r="AU3212">
        <v>-0.95</v>
      </c>
      <c r="AV3212">
        <v>0</v>
      </c>
      <c r="AW3212" t="s">
        <v>70</v>
      </c>
      <c r="AX3212">
        <v>0</v>
      </c>
      <c r="AY3212" t="s">
        <v>70</v>
      </c>
      <c r="AZ3212" t="s">
        <v>70</v>
      </c>
      <c r="BA3212" t="s">
        <v>70</v>
      </c>
      <c r="BB3212" t="s">
        <v>70</v>
      </c>
      <c r="BC3212" t="s">
        <v>83</v>
      </c>
      <c r="BD3212" t="s">
        <v>70</v>
      </c>
      <c r="BE3212">
        <v>0</v>
      </c>
      <c r="BF3212">
        <v>0</v>
      </c>
      <c r="BG3212">
        <v>5.7</v>
      </c>
      <c r="BH3212" t="s">
        <v>70</v>
      </c>
      <c r="BI3212" t="s">
        <v>70</v>
      </c>
      <c r="BJ3212">
        <v>0</v>
      </c>
      <c r="BK3212">
        <v>0</v>
      </c>
      <c r="BL3212">
        <v>0</v>
      </c>
      <c r="BM3212" t="s">
        <v>1857</v>
      </c>
      <c r="BN3212">
        <v>1</v>
      </c>
    </row>
    <row r="3213" spans="1:66" x14ac:dyDescent="0.2">
      <c r="A3213">
        <v>448912706</v>
      </c>
      <c r="B3213" t="s">
        <v>66</v>
      </c>
      <c r="C3213" t="s">
        <v>67</v>
      </c>
      <c r="D3213" t="s">
        <v>68</v>
      </c>
      <c r="E3213" t="s">
        <v>69</v>
      </c>
      <c r="F3213" t="s">
        <v>70</v>
      </c>
      <c r="G3213">
        <v>3036382093527</v>
      </c>
      <c r="H3213">
        <v>0</v>
      </c>
      <c r="I3213" t="s">
        <v>70</v>
      </c>
      <c r="J3213">
        <v>0</v>
      </c>
      <c r="K3213" t="s">
        <v>70</v>
      </c>
      <c r="L3213" t="s">
        <v>70</v>
      </c>
      <c r="M3213" t="s">
        <v>70</v>
      </c>
      <c r="N3213" t="s">
        <v>95</v>
      </c>
      <c r="O3213" t="s">
        <v>70</v>
      </c>
      <c r="P3213">
        <v>2</v>
      </c>
      <c r="Q3213">
        <v>0</v>
      </c>
      <c r="R3213">
        <v>0</v>
      </c>
      <c r="S3213">
        <v>0</v>
      </c>
      <c r="T3213">
        <v>0</v>
      </c>
      <c r="U3213" t="s">
        <v>70</v>
      </c>
      <c r="V3213" t="s">
        <v>768</v>
      </c>
      <c r="W3213" t="s">
        <v>4455</v>
      </c>
      <c r="X3213" t="s">
        <v>4455</v>
      </c>
      <c r="Y3213" t="s">
        <v>3882</v>
      </c>
      <c r="Z3213">
        <v>33113849926</v>
      </c>
      <c r="AA3213">
        <v>0</v>
      </c>
      <c r="AB3213">
        <v>0</v>
      </c>
      <c r="AC3213">
        <v>0</v>
      </c>
      <c r="AD3213">
        <v>0</v>
      </c>
      <c r="AE3213" t="s">
        <v>70</v>
      </c>
      <c r="AF3213">
        <v>0</v>
      </c>
      <c r="AG3213">
        <v>0</v>
      </c>
      <c r="AH3213" t="s">
        <v>70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 t="s">
        <v>70</v>
      </c>
      <c r="AT3213">
        <v>-1.7666666666666666</v>
      </c>
      <c r="AU3213">
        <v>-0.35</v>
      </c>
      <c r="AV3213">
        <v>0</v>
      </c>
      <c r="AW3213" t="s">
        <v>70</v>
      </c>
      <c r="AX3213">
        <v>0</v>
      </c>
      <c r="AY3213" t="s">
        <v>70</v>
      </c>
      <c r="AZ3213" t="s">
        <v>70</v>
      </c>
      <c r="BA3213" t="s">
        <v>70</v>
      </c>
      <c r="BB3213" t="s">
        <v>70</v>
      </c>
      <c r="BC3213" t="s">
        <v>83</v>
      </c>
      <c r="BD3213" t="s">
        <v>70</v>
      </c>
      <c r="BE3213">
        <v>0</v>
      </c>
      <c r="BF3213">
        <v>0</v>
      </c>
      <c r="BG3213">
        <v>2.12</v>
      </c>
      <c r="BH3213" t="s">
        <v>822</v>
      </c>
      <c r="BI3213" t="s">
        <v>70</v>
      </c>
      <c r="BJ3213">
        <v>0</v>
      </c>
      <c r="BK3213">
        <v>0</v>
      </c>
      <c r="BL3213">
        <v>0</v>
      </c>
      <c r="BM3213" t="s">
        <v>1415</v>
      </c>
      <c r="BN3213">
        <v>1</v>
      </c>
    </row>
    <row r="3214" spans="1:66" x14ac:dyDescent="0.2">
      <c r="A3214">
        <v>448912706</v>
      </c>
      <c r="B3214" t="s">
        <v>66</v>
      </c>
      <c r="C3214" t="s">
        <v>67</v>
      </c>
      <c r="D3214" t="s">
        <v>68</v>
      </c>
      <c r="E3214" t="s">
        <v>69</v>
      </c>
      <c r="F3214" t="s">
        <v>70</v>
      </c>
      <c r="G3214">
        <v>3036382093528</v>
      </c>
      <c r="H3214">
        <v>0</v>
      </c>
      <c r="I3214" t="s">
        <v>70</v>
      </c>
      <c r="J3214">
        <v>0</v>
      </c>
      <c r="K3214" t="s">
        <v>70</v>
      </c>
      <c r="L3214" t="s">
        <v>70</v>
      </c>
      <c r="M3214" t="s">
        <v>70</v>
      </c>
      <c r="N3214" t="s">
        <v>894</v>
      </c>
      <c r="O3214" t="s">
        <v>70</v>
      </c>
      <c r="P3214">
        <v>2</v>
      </c>
      <c r="Q3214">
        <v>0</v>
      </c>
      <c r="R3214">
        <v>0</v>
      </c>
      <c r="S3214">
        <v>0</v>
      </c>
      <c r="T3214">
        <v>0</v>
      </c>
      <c r="U3214" t="s">
        <v>70</v>
      </c>
      <c r="V3214" t="s">
        <v>768</v>
      </c>
      <c r="W3214" t="s">
        <v>4455</v>
      </c>
      <c r="X3214" t="s">
        <v>4455</v>
      </c>
      <c r="Y3214" t="s">
        <v>3882</v>
      </c>
      <c r="Z3214">
        <v>29835541370</v>
      </c>
      <c r="AA3214">
        <v>0</v>
      </c>
      <c r="AB3214">
        <v>0</v>
      </c>
      <c r="AC3214">
        <v>0</v>
      </c>
      <c r="AD3214">
        <v>0</v>
      </c>
      <c r="AE3214" t="s">
        <v>70</v>
      </c>
      <c r="AF3214">
        <v>0</v>
      </c>
      <c r="AG3214">
        <v>0</v>
      </c>
      <c r="AH3214" t="s">
        <v>70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 t="s">
        <v>70</v>
      </c>
      <c r="AT3214">
        <v>-2.3333333333333335</v>
      </c>
      <c r="AU3214">
        <v>-0.47</v>
      </c>
      <c r="AV3214">
        <v>0</v>
      </c>
      <c r="AW3214" t="s">
        <v>70</v>
      </c>
      <c r="AX3214">
        <v>0</v>
      </c>
      <c r="AY3214" t="s">
        <v>70</v>
      </c>
      <c r="AZ3214" t="s">
        <v>70</v>
      </c>
      <c r="BA3214" t="s">
        <v>70</v>
      </c>
      <c r="BB3214" t="s">
        <v>70</v>
      </c>
      <c r="BC3214" t="s">
        <v>83</v>
      </c>
      <c r="BD3214" t="s">
        <v>70</v>
      </c>
      <c r="BE3214">
        <v>0</v>
      </c>
      <c r="BF3214">
        <v>0</v>
      </c>
      <c r="BG3214">
        <v>2.8</v>
      </c>
      <c r="BH3214" t="s">
        <v>895</v>
      </c>
      <c r="BI3214" t="s">
        <v>70</v>
      </c>
      <c r="BJ3214">
        <v>0</v>
      </c>
      <c r="BK3214">
        <v>0</v>
      </c>
      <c r="BL3214">
        <v>0</v>
      </c>
      <c r="BM3214" t="s">
        <v>896</v>
      </c>
      <c r="BN3214">
        <v>1</v>
      </c>
    </row>
    <row r="3215" spans="1:66" x14ac:dyDescent="0.2">
      <c r="A3215">
        <v>448912706</v>
      </c>
      <c r="B3215" t="s">
        <v>66</v>
      </c>
      <c r="C3215" t="s">
        <v>67</v>
      </c>
      <c r="D3215" t="s">
        <v>68</v>
      </c>
      <c r="E3215" t="s">
        <v>69</v>
      </c>
      <c r="F3215" t="s">
        <v>70</v>
      </c>
      <c r="G3215">
        <v>3036382093529</v>
      </c>
      <c r="H3215">
        <v>0</v>
      </c>
      <c r="I3215" t="s">
        <v>70</v>
      </c>
      <c r="J3215">
        <v>0</v>
      </c>
      <c r="K3215" t="s">
        <v>70</v>
      </c>
      <c r="L3215" t="s">
        <v>70</v>
      </c>
      <c r="M3215" t="s">
        <v>70</v>
      </c>
      <c r="N3215" t="s">
        <v>95</v>
      </c>
      <c r="O3215" t="s">
        <v>70</v>
      </c>
      <c r="P3215">
        <v>2</v>
      </c>
      <c r="Q3215">
        <v>0</v>
      </c>
      <c r="R3215">
        <v>0</v>
      </c>
      <c r="S3215">
        <v>0</v>
      </c>
      <c r="T3215">
        <v>0</v>
      </c>
      <c r="U3215" t="s">
        <v>70</v>
      </c>
      <c r="V3215" t="s">
        <v>768</v>
      </c>
      <c r="W3215" t="s">
        <v>4455</v>
      </c>
      <c r="X3215" t="s">
        <v>4455</v>
      </c>
      <c r="Y3215" t="s">
        <v>3882</v>
      </c>
      <c r="Z3215">
        <v>35101538165</v>
      </c>
      <c r="AA3215">
        <v>0</v>
      </c>
      <c r="AB3215">
        <v>0</v>
      </c>
      <c r="AC3215">
        <v>0</v>
      </c>
      <c r="AD3215">
        <v>0</v>
      </c>
      <c r="AE3215" t="s">
        <v>70</v>
      </c>
      <c r="AF3215">
        <v>0</v>
      </c>
      <c r="AG3215">
        <v>0</v>
      </c>
      <c r="AH3215" t="s">
        <v>70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 t="s">
        <v>70</v>
      </c>
      <c r="AT3215">
        <v>-1.2666666666666666</v>
      </c>
      <c r="AU3215">
        <v>-0.25</v>
      </c>
      <c r="AV3215">
        <v>0</v>
      </c>
      <c r="AW3215" t="s">
        <v>70</v>
      </c>
      <c r="AX3215">
        <v>0</v>
      </c>
      <c r="AY3215" t="s">
        <v>70</v>
      </c>
      <c r="AZ3215" t="s">
        <v>70</v>
      </c>
      <c r="BA3215" t="s">
        <v>70</v>
      </c>
      <c r="BB3215" t="s">
        <v>70</v>
      </c>
      <c r="BC3215" t="s">
        <v>83</v>
      </c>
      <c r="BD3215" t="s">
        <v>70</v>
      </c>
      <c r="BE3215">
        <v>0</v>
      </c>
      <c r="BF3215">
        <v>0</v>
      </c>
      <c r="BG3215">
        <v>1.52</v>
      </c>
      <c r="BH3215" t="s">
        <v>70</v>
      </c>
      <c r="BI3215" t="s">
        <v>70</v>
      </c>
      <c r="BJ3215">
        <v>0</v>
      </c>
      <c r="BK3215">
        <v>0</v>
      </c>
      <c r="BL3215">
        <v>0</v>
      </c>
      <c r="BM3215" t="s">
        <v>500</v>
      </c>
      <c r="BN3215">
        <v>1</v>
      </c>
    </row>
    <row r="3216" spans="1:66" x14ac:dyDescent="0.2">
      <c r="A3216">
        <v>448912706</v>
      </c>
      <c r="B3216" t="s">
        <v>66</v>
      </c>
      <c r="C3216" t="s">
        <v>67</v>
      </c>
      <c r="D3216" t="s">
        <v>68</v>
      </c>
      <c r="E3216" t="s">
        <v>69</v>
      </c>
      <c r="F3216" t="s">
        <v>70</v>
      </c>
      <c r="G3216">
        <v>3036382093530</v>
      </c>
      <c r="H3216">
        <v>0</v>
      </c>
      <c r="I3216" t="s">
        <v>70</v>
      </c>
      <c r="J3216">
        <v>0</v>
      </c>
      <c r="K3216" t="s">
        <v>70</v>
      </c>
      <c r="L3216" t="s">
        <v>70</v>
      </c>
      <c r="M3216" t="s">
        <v>70</v>
      </c>
      <c r="N3216" t="s">
        <v>89</v>
      </c>
      <c r="O3216" t="s">
        <v>70</v>
      </c>
      <c r="P3216">
        <v>2</v>
      </c>
      <c r="Q3216">
        <v>0</v>
      </c>
      <c r="R3216">
        <v>0</v>
      </c>
      <c r="S3216">
        <v>0</v>
      </c>
      <c r="T3216">
        <v>0</v>
      </c>
      <c r="U3216" t="s">
        <v>70</v>
      </c>
      <c r="V3216" t="s">
        <v>768</v>
      </c>
      <c r="W3216" t="s">
        <v>4455</v>
      </c>
      <c r="X3216" t="s">
        <v>4455</v>
      </c>
      <c r="Y3216" t="s">
        <v>3882</v>
      </c>
      <c r="Z3216">
        <v>34797907617</v>
      </c>
      <c r="AA3216">
        <v>0</v>
      </c>
      <c r="AB3216">
        <v>0</v>
      </c>
      <c r="AC3216">
        <v>0</v>
      </c>
      <c r="AD3216">
        <v>0</v>
      </c>
      <c r="AE3216" t="s">
        <v>70</v>
      </c>
      <c r="AF3216">
        <v>0</v>
      </c>
      <c r="AG3216">
        <v>0</v>
      </c>
      <c r="AH3216" t="s">
        <v>70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 t="s">
        <v>70</v>
      </c>
      <c r="AT3216">
        <v>-1.375</v>
      </c>
      <c r="AU3216">
        <v>-0.28000000000000003</v>
      </c>
      <c r="AV3216">
        <v>0</v>
      </c>
      <c r="AW3216" t="s">
        <v>70</v>
      </c>
      <c r="AX3216">
        <v>0</v>
      </c>
      <c r="AY3216" t="s">
        <v>70</v>
      </c>
      <c r="AZ3216" t="s">
        <v>70</v>
      </c>
      <c r="BA3216" t="s">
        <v>70</v>
      </c>
      <c r="BB3216" t="s">
        <v>70</v>
      </c>
      <c r="BC3216" t="s">
        <v>83</v>
      </c>
      <c r="BD3216" t="s">
        <v>70</v>
      </c>
      <c r="BE3216">
        <v>0</v>
      </c>
      <c r="BF3216">
        <v>0</v>
      </c>
      <c r="BG3216">
        <v>1.65</v>
      </c>
      <c r="BH3216" t="s">
        <v>4478</v>
      </c>
      <c r="BI3216" t="s">
        <v>70</v>
      </c>
      <c r="BJ3216">
        <v>0</v>
      </c>
      <c r="BK3216">
        <v>0</v>
      </c>
      <c r="BL3216">
        <v>0</v>
      </c>
      <c r="BM3216" t="s">
        <v>163</v>
      </c>
      <c r="BN3216">
        <v>1</v>
      </c>
    </row>
    <row r="3217" spans="1:66" x14ac:dyDescent="0.2">
      <c r="A3217">
        <v>448912706</v>
      </c>
      <c r="B3217" t="s">
        <v>66</v>
      </c>
      <c r="C3217" t="s">
        <v>67</v>
      </c>
      <c r="D3217" t="s">
        <v>68</v>
      </c>
      <c r="E3217" t="s">
        <v>69</v>
      </c>
      <c r="F3217" t="s">
        <v>70</v>
      </c>
      <c r="G3217">
        <v>3036382093531</v>
      </c>
      <c r="H3217">
        <v>0</v>
      </c>
      <c r="I3217" t="s">
        <v>70</v>
      </c>
      <c r="J3217">
        <v>0</v>
      </c>
      <c r="K3217" t="s">
        <v>70</v>
      </c>
      <c r="L3217" t="s">
        <v>70</v>
      </c>
      <c r="M3217" t="s">
        <v>70</v>
      </c>
      <c r="N3217" t="s">
        <v>305</v>
      </c>
      <c r="O3217" t="s">
        <v>70</v>
      </c>
      <c r="P3217">
        <v>2</v>
      </c>
      <c r="Q3217">
        <v>0</v>
      </c>
      <c r="R3217">
        <v>0</v>
      </c>
      <c r="S3217">
        <v>0</v>
      </c>
      <c r="T3217">
        <v>0</v>
      </c>
      <c r="U3217" t="s">
        <v>70</v>
      </c>
      <c r="V3217" t="s">
        <v>768</v>
      </c>
      <c r="W3217" t="s">
        <v>4455</v>
      </c>
      <c r="X3217" t="s">
        <v>4455</v>
      </c>
      <c r="Y3217" t="s">
        <v>3882</v>
      </c>
      <c r="Z3217">
        <v>36460740481</v>
      </c>
      <c r="AA3217">
        <v>0</v>
      </c>
      <c r="AB3217">
        <v>0</v>
      </c>
      <c r="AC3217">
        <v>0</v>
      </c>
      <c r="AD3217">
        <v>0</v>
      </c>
      <c r="AE3217" t="s">
        <v>70</v>
      </c>
      <c r="AF3217">
        <v>0</v>
      </c>
      <c r="AG3217">
        <v>0</v>
      </c>
      <c r="AH3217" t="s">
        <v>70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 t="s">
        <v>70</v>
      </c>
      <c r="AT3217">
        <v>-2.35</v>
      </c>
      <c r="AU3217">
        <v>-0.47</v>
      </c>
      <c r="AV3217">
        <v>0</v>
      </c>
      <c r="AW3217" t="s">
        <v>70</v>
      </c>
      <c r="AX3217">
        <v>0</v>
      </c>
      <c r="AY3217" t="s">
        <v>70</v>
      </c>
      <c r="AZ3217" t="s">
        <v>70</v>
      </c>
      <c r="BA3217" t="s">
        <v>70</v>
      </c>
      <c r="BB3217" t="s">
        <v>70</v>
      </c>
      <c r="BC3217" t="s">
        <v>83</v>
      </c>
      <c r="BD3217" t="s">
        <v>70</v>
      </c>
      <c r="BE3217">
        <v>0</v>
      </c>
      <c r="BF3217">
        <v>0</v>
      </c>
      <c r="BG3217">
        <v>2.82</v>
      </c>
      <c r="BH3217" t="s">
        <v>70</v>
      </c>
      <c r="BI3217" t="s">
        <v>70</v>
      </c>
      <c r="BJ3217">
        <v>0</v>
      </c>
      <c r="BK3217">
        <v>0</v>
      </c>
      <c r="BL3217">
        <v>0</v>
      </c>
      <c r="BM3217" t="s">
        <v>4479</v>
      </c>
      <c r="BN3217">
        <v>1</v>
      </c>
    </row>
    <row r="3218" spans="1:66" x14ac:dyDescent="0.2">
      <c r="A3218">
        <v>448912706</v>
      </c>
      <c r="B3218" t="s">
        <v>66</v>
      </c>
      <c r="C3218" t="s">
        <v>67</v>
      </c>
      <c r="D3218" t="s">
        <v>68</v>
      </c>
      <c r="E3218" t="s">
        <v>69</v>
      </c>
      <c r="F3218" t="s">
        <v>70</v>
      </c>
      <c r="G3218">
        <v>3036382093532</v>
      </c>
      <c r="H3218">
        <v>0</v>
      </c>
      <c r="I3218" t="s">
        <v>70</v>
      </c>
      <c r="J3218">
        <v>0</v>
      </c>
      <c r="K3218" t="s">
        <v>70</v>
      </c>
      <c r="L3218" t="s">
        <v>70</v>
      </c>
      <c r="M3218" t="s">
        <v>70</v>
      </c>
      <c r="N3218" t="s">
        <v>449</v>
      </c>
      <c r="O3218" t="s">
        <v>70</v>
      </c>
      <c r="P3218">
        <v>2</v>
      </c>
      <c r="Q3218">
        <v>0</v>
      </c>
      <c r="R3218">
        <v>0</v>
      </c>
      <c r="S3218">
        <v>0</v>
      </c>
      <c r="T3218">
        <v>0</v>
      </c>
      <c r="U3218" t="s">
        <v>70</v>
      </c>
      <c r="V3218" t="s">
        <v>768</v>
      </c>
      <c r="W3218" t="s">
        <v>4455</v>
      </c>
      <c r="X3218" t="s">
        <v>4455</v>
      </c>
      <c r="Y3218" t="s">
        <v>3882</v>
      </c>
      <c r="Z3218">
        <v>28937498111</v>
      </c>
      <c r="AA3218">
        <v>0</v>
      </c>
      <c r="AB3218">
        <v>0</v>
      </c>
      <c r="AC3218">
        <v>0</v>
      </c>
      <c r="AD3218">
        <v>0</v>
      </c>
      <c r="AE3218" t="s">
        <v>70</v>
      </c>
      <c r="AF3218">
        <v>0</v>
      </c>
      <c r="AG3218">
        <v>0</v>
      </c>
      <c r="AH3218" t="s">
        <v>70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 t="s">
        <v>70</v>
      </c>
      <c r="AT3218">
        <v>-5.5583333333333336</v>
      </c>
      <c r="AU3218">
        <v>-1.1100000000000001</v>
      </c>
      <c r="AV3218">
        <v>0</v>
      </c>
      <c r="AW3218" t="s">
        <v>70</v>
      </c>
      <c r="AX3218">
        <v>0</v>
      </c>
      <c r="AY3218" t="s">
        <v>70</v>
      </c>
      <c r="AZ3218" t="s">
        <v>70</v>
      </c>
      <c r="BA3218" t="s">
        <v>70</v>
      </c>
      <c r="BB3218" t="s">
        <v>70</v>
      </c>
      <c r="BC3218" t="s">
        <v>83</v>
      </c>
      <c r="BD3218" t="s">
        <v>70</v>
      </c>
      <c r="BE3218">
        <v>0</v>
      </c>
      <c r="BF3218">
        <v>0</v>
      </c>
      <c r="BG3218">
        <v>6.67</v>
      </c>
      <c r="BH3218" t="s">
        <v>4480</v>
      </c>
      <c r="BI3218" t="s">
        <v>70</v>
      </c>
      <c r="BJ3218">
        <v>0</v>
      </c>
      <c r="BK3218">
        <v>0</v>
      </c>
      <c r="BL3218">
        <v>0</v>
      </c>
      <c r="BM3218" t="s">
        <v>4481</v>
      </c>
      <c r="BN3218">
        <v>1</v>
      </c>
    </row>
    <row r="3219" spans="1:66" x14ac:dyDescent="0.2">
      <c r="A3219">
        <v>448912706</v>
      </c>
      <c r="B3219" t="s">
        <v>66</v>
      </c>
      <c r="C3219" t="s">
        <v>67</v>
      </c>
      <c r="D3219" t="s">
        <v>68</v>
      </c>
      <c r="E3219" t="s">
        <v>69</v>
      </c>
      <c r="F3219" t="s">
        <v>70</v>
      </c>
      <c r="G3219">
        <v>3036382093533</v>
      </c>
      <c r="H3219">
        <v>0</v>
      </c>
      <c r="I3219" t="s">
        <v>70</v>
      </c>
      <c r="J3219">
        <v>0</v>
      </c>
      <c r="K3219" t="s">
        <v>70</v>
      </c>
      <c r="L3219" t="s">
        <v>70</v>
      </c>
      <c r="M3219" t="s">
        <v>70</v>
      </c>
      <c r="N3219" t="s">
        <v>95</v>
      </c>
      <c r="O3219" t="s">
        <v>70</v>
      </c>
      <c r="P3219">
        <v>2</v>
      </c>
      <c r="Q3219">
        <v>0</v>
      </c>
      <c r="R3219">
        <v>0</v>
      </c>
      <c r="S3219">
        <v>0</v>
      </c>
      <c r="T3219">
        <v>0</v>
      </c>
      <c r="U3219" t="s">
        <v>70</v>
      </c>
      <c r="V3219" t="s">
        <v>768</v>
      </c>
      <c r="W3219" t="s">
        <v>4455</v>
      </c>
      <c r="X3219" t="s">
        <v>4455</v>
      </c>
      <c r="Y3219" t="s">
        <v>3882</v>
      </c>
      <c r="Z3219">
        <v>36445256588</v>
      </c>
      <c r="AA3219">
        <v>0</v>
      </c>
      <c r="AB3219">
        <v>0</v>
      </c>
      <c r="AC3219">
        <v>0</v>
      </c>
      <c r="AD3219">
        <v>0</v>
      </c>
      <c r="AE3219" t="s">
        <v>70</v>
      </c>
      <c r="AF3219">
        <v>0</v>
      </c>
      <c r="AG3219">
        <v>0</v>
      </c>
      <c r="AH3219" t="s">
        <v>70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 t="s">
        <v>70</v>
      </c>
      <c r="AT3219">
        <v>-1.8416666666666668</v>
      </c>
      <c r="AU3219">
        <v>-0.37</v>
      </c>
      <c r="AV3219">
        <v>0</v>
      </c>
      <c r="AW3219" t="s">
        <v>70</v>
      </c>
      <c r="AX3219">
        <v>0</v>
      </c>
      <c r="AY3219" t="s">
        <v>70</v>
      </c>
      <c r="AZ3219" t="s">
        <v>70</v>
      </c>
      <c r="BA3219" t="s">
        <v>70</v>
      </c>
      <c r="BB3219" t="s">
        <v>70</v>
      </c>
      <c r="BC3219" t="s">
        <v>83</v>
      </c>
      <c r="BD3219" t="s">
        <v>70</v>
      </c>
      <c r="BE3219">
        <v>0</v>
      </c>
      <c r="BF3219">
        <v>0</v>
      </c>
      <c r="BG3219">
        <v>2.21</v>
      </c>
      <c r="BH3219" t="s">
        <v>70</v>
      </c>
      <c r="BI3219" t="s">
        <v>70</v>
      </c>
      <c r="BJ3219">
        <v>0</v>
      </c>
      <c r="BK3219">
        <v>0</v>
      </c>
      <c r="BL3219">
        <v>0</v>
      </c>
      <c r="BM3219" t="s">
        <v>960</v>
      </c>
      <c r="BN3219">
        <v>1</v>
      </c>
    </row>
    <row r="3220" spans="1:66" x14ac:dyDescent="0.2">
      <c r="A3220">
        <v>448912706</v>
      </c>
      <c r="B3220" t="s">
        <v>66</v>
      </c>
      <c r="C3220" t="s">
        <v>67</v>
      </c>
      <c r="D3220" t="s">
        <v>68</v>
      </c>
      <c r="E3220" t="s">
        <v>69</v>
      </c>
      <c r="F3220" t="s">
        <v>70</v>
      </c>
      <c r="G3220">
        <v>3036382093534</v>
      </c>
      <c r="H3220">
        <v>0</v>
      </c>
      <c r="I3220" t="s">
        <v>70</v>
      </c>
      <c r="J3220">
        <v>0</v>
      </c>
      <c r="K3220" t="s">
        <v>70</v>
      </c>
      <c r="L3220" t="s">
        <v>70</v>
      </c>
      <c r="M3220" t="s">
        <v>70</v>
      </c>
      <c r="N3220" t="s">
        <v>147</v>
      </c>
      <c r="O3220" t="s">
        <v>70</v>
      </c>
      <c r="P3220">
        <v>2</v>
      </c>
      <c r="Q3220">
        <v>0</v>
      </c>
      <c r="R3220">
        <v>0</v>
      </c>
      <c r="S3220">
        <v>0</v>
      </c>
      <c r="T3220">
        <v>0</v>
      </c>
      <c r="U3220" t="s">
        <v>70</v>
      </c>
      <c r="V3220" t="s">
        <v>768</v>
      </c>
      <c r="W3220" t="s">
        <v>4455</v>
      </c>
      <c r="X3220" t="s">
        <v>4455</v>
      </c>
      <c r="Y3220" t="s">
        <v>3882</v>
      </c>
      <c r="Z3220">
        <v>36460740229</v>
      </c>
      <c r="AA3220">
        <v>0</v>
      </c>
      <c r="AB3220">
        <v>0</v>
      </c>
      <c r="AC3220">
        <v>0</v>
      </c>
      <c r="AD3220">
        <v>0</v>
      </c>
      <c r="AE3220" t="s">
        <v>70</v>
      </c>
      <c r="AF3220">
        <v>0</v>
      </c>
      <c r="AG3220">
        <v>0</v>
      </c>
      <c r="AH3220" t="s">
        <v>70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 t="s">
        <v>70</v>
      </c>
      <c r="AT3220">
        <v>-0.875</v>
      </c>
      <c r="AU3220">
        <v>-0.18</v>
      </c>
      <c r="AV3220">
        <v>0</v>
      </c>
      <c r="AW3220" t="s">
        <v>70</v>
      </c>
      <c r="AX3220">
        <v>0</v>
      </c>
      <c r="AY3220" t="s">
        <v>70</v>
      </c>
      <c r="AZ3220" t="s">
        <v>70</v>
      </c>
      <c r="BA3220" t="s">
        <v>70</v>
      </c>
      <c r="BB3220" t="s">
        <v>70</v>
      </c>
      <c r="BC3220" t="s">
        <v>83</v>
      </c>
      <c r="BD3220" t="s">
        <v>70</v>
      </c>
      <c r="BE3220">
        <v>0</v>
      </c>
      <c r="BF3220">
        <v>0</v>
      </c>
      <c r="BG3220">
        <v>1.05</v>
      </c>
      <c r="BH3220" t="s">
        <v>70</v>
      </c>
      <c r="BI3220" t="s">
        <v>70</v>
      </c>
      <c r="BJ3220">
        <v>0</v>
      </c>
      <c r="BK3220">
        <v>0</v>
      </c>
      <c r="BL3220">
        <v>0</v>
      </c>
      <c r="BM3220" t="s">
        <v>182</v>
      </c>
      <c r="BN3220">
        <v>1</v>
      </c>
    </row>
    <row r="3221" spans="1:66" x14ac:dyDescent="0.2">
      <c r="A3221">
        <v>448912706</v>
      </c>
      <c r="B3221" t="s">
        <v>66</v>
      </c>
      <c r="C3221" t="s">
        <v>67</v>
      </c>
      <c r="D3221" t="s">
        <v>68</v>
      </c>
      <c r="E3221" t="s">
        <v>69</v>
      </c>
      <c r="F3221" t="s">
        <v>70</v>
      </c>
      <c r="G3221">
        <v>3036382093535</v>
      </c>
      <c r="H3221">
        <v>0</v>
      </c>
      <c r="I3221" t="s">
        <v>70</v>
      </c>
      <c r="J3221">
        <v>0</v>
      </c>
      <c r="K3221" t="s">
        <v>70</v>
      </c>
      <c r="L3221" t="s">
        <v>70</v>
      </c>
      <c r="M3221" t="s">
        <v>70</v>
      </c>
      <c r="N3221" t="s">
        <v>103</v>
      </c>
      <c r="O3221" t="s">
        <v>70</v>
      </c>
      <c r="P3221">
        <v>2</v>
      </c>
      <c r="Q3221">
        <v>0</v>
      </c>
      <c r="R3221">
        <v>0</v>
      </c>
      <c r="S3221">
        <v>0</v>
      </c>
      <c r="T3221">
        <v>0</v>
      </c>
      <c r="U3221" t="s">
        <v>70</v>
      </c>
      <c r="V3221" t="s">
        <v>768</v>
      </c>
      <c r="W3221" t="s">
        <v>4455</v>
      </c>
      <c r="X3221" t="s">
        <v>4455</v>
      </c>
      <c r="Y3221" t="s">
        <v>3882</v>
      </c>
      <c r="Z3221">
        <v>36460740345</v>
      </c>
      <c r="AA3221">
        <v>0</v>
      </c>
      <c r="AB3221">
        <v>0</v>
      </c>
      <c r="AC3221">
        <v>0</v>
      </c>
      <c r="AD3221">
        <v>0</v>
      </c>
      <c r="AE3221" t="s">
        <v>70</v>
      </c>
      <c r="AF3221">
        <v>0</v>
      </c>
      <c r="AG3221">
        <v>0</v>
      </c>
      <c r="AH3221" t="s">
        <v>70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 t="s">
        <v>70</v>
      </c>
      <c r="AT3221">
        <v>-0.875</v>
      </c>
      <c r="AU3221">
        <v>-0.18</v>
      </c>
      <c r="AV3221">
        <v>0</v>
      </c>
      <c r="AW3221" t="s">
        <v>70</v>
      </c>
      <c r="AX3221">
        <v>0</v>
      </c>
      <c r="AY3221" t="s">
        <v>70</v>
      </c>
      <c r="AZ3221" t="s">
        <v>70</v>
      </c>
      <c r="BA3221" t="s">
        <v>70</v>
      </c>
      <c r="BB3221" t="s">
        <v>70</v>
      </c>
      <c r="BC3221" t="s">
        <v>83</v>
      </c>
      <c r="BD3221" t="s">
        <v>70</v>
      </c>
      <c r="BE3221">
        <v>0</v>
      </c>
      <c r="BF3221">
        <v>0</v>
      </c>
      <c r="BG3221">
        <v>1.05</v>
      </c>
      <c r="BH3221" t="s">
        <v>70</v>
      </c>
      <c r="BI3221" t="s">
        <v>70</v>
      </c>
      <c r="BJ3221">
        <v>0</v>
      </c>
      <c r="BK3221">
        <v>0</v>
      </c>
      <c r="BL3221">
        <v>0</v>
      </c>
      <c r="BM3221" t="s">
        <v>186</v>
      </c>
      <c r="BN3221">
        <v>1</v>
      </c>
    </row>
    <row r="3222" spans="1:66" x14ac:dyDescent="0.2">
      <c r="A3222">
        <v>448912706</v>
      </c>
      <c r="B3222" t="s">
        <v>66</v>
      </c>
      <c r="C3222" t="s">
        <v>67</v>
      </c>
      <c r="D3222" t="s">
        <v>68</v>
      </c>
      <c r="E3222" t="s">
        <v>69</v>
      </c>
      <c r="F3222" t="s">
        <v>70</v>
      </c>
      <c r="G3222">
        <v>3036382093536</v>
      </c>
      <c r="H3222">
        <v>0</v>
      </c>
      <c r="I3222" t="s">
        <v>70</v>
      </c>
      <c r="J3222">
        <v>0</v>
      </c>
      <c r="K3222" t="s">
        <v>70</v>
      </c>
      <c r="L3222" t="s">
        <v>70</v>
      </c>
      <c r="M3222" t="s">
        <v>70</v>
      </c>
      <c r="N3222" t="s">
        <v>756</v>
      </c>
      <c r="O3222" t="s">
        <v>70</v>
      </c>
      <c r="P3222">
        <v>2</v>
      </c>
      <c r="Q3222">
        <v>0</v>
      </c>
      <c r="R3222">
        <v>0</v>
      </c>
      <c r="S3222">
        <v>0</v>
      </c>
      <c r="T3222">
        <v>0</v>
      </c>
      <c r="U3222" t="s">
        <v>70</v>
      </c>
      <c r="V3222" t="s">
        <v>768</v>
      </c>
      <c r="W3222" t="s">
        <v>4455</v>
      </c>
      <c r="X3222" t="s">
        <v>4455</v>
      </c>
      <c r="Y3222" t="s">
        <v>3882</v>
      </c>
      <c r="Z3222">
        <v>32042457850</v>
      </c>
      <c r="AA3222">
        <v>0</v>
      </c>
      <c r="AB3222">
        <v>0</v>
      </c>
      <c r="AC3222">
        <v>0</v>
      </c>
      <c r="AD3222">
        <v>0</v>
      </c>
      <c r="AE3222" t="s">
        <v>70</v>
      </c>
      <c r="AF3222">
        <v>0</v>
      </c>
      <c r="AG3222">
        <v>0</v>
      </c>
      <c r="AH3222" t="s">
        <v>70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 t="s">
        <v>70</v>
      </c>
      <c r="AT3222">
        <v>-3</v>
      </c>
      <c r="AU3222">
        <v>-0.6</v>
      </c>
      <c r="AV3222">
        <v>0</v>
      </c>
      <c r="AW3222" t="s">
        <v>70</v>
      </c>
      <c r="AX3222">
        <v>0</v>
      </c>
      <c r="AY3222" t="s">
        <v>70</v>
      </c>
      <c r="AZ3222" t="s">
        <v>70</v>
      </c>
      <c r="BA3222" t="s">
        <v>70</v>
      </c>
      <c r="BB3222" t="s">
        <v>70</v>
      </c>
      <c r="BC3222" t="s">
        <v>83</v>
      </c>
      <c r="BD3222" t="s">
        <v>70</v>
      </c>
      <c r="BE3222">
        <v>0</v>
      </c>
      <c r="BF3222">
        <v>0</v>
      </c>
      <c r="BG3222">
        <v>3.6</v>
      </c>
      <c r="BH3222" t="s">
        <v>4482</v>
      </c>
      <c r="BI3222" t="s">
        <v>70</v>
      </c>
      <c r="BJ3222">
        <v>0</v>
      </c>
      <c r="BK3222">
        <v>0</v>
      </c>
      <c r="BL3222">
        <v>0</v>
      </c>
      <c r="BM3222" t="s">
        <v>4483</v>
      </c>
      <c r="BN3222">
        <v>1</v>
      </c>
    </row>
    <row r="3223" spans="1:66" x14ac:dyDescent="0.2">
      <c r="A3223">
        <v>448912706</v>
      </c>
      <c r="B3223" t="s">
        <v>66</v>
      </c>
      <c r="C3223" t="s">
        <v>67</v>
      </c>
      <c r="D3223" t="s">
        <v>68</v>
      </c>
      <c r="E3223" t="s">
        <v>69</v>
      </c>
      <c r="F3223" t="s">
        <v>70</v>
      </c>
      <c r="G3223">
        <v>3036382093537</v>
      </c>
      <c r="H3223">
        <v>0</v>
      </c>
      <c r="I3223" t="s">
        <v>70</v>
      </c>
      <c r="J3223">
        <v>0</v>
      </c>
      <c r="K3223" t="s">
        <v>70</v>
      </c>
      <c r="L3223" t="s">
        <v>70</v>
      </c>
      <c r="M3223" t="s">
        <v>70</v>
      </c>
      <c r="N3223" t="s">
        <v>89</v>
      </c>
      <c r="O3223" t="s">
        <v>70</v>
      </c>
      <c r="P3223">
        <v>2</v>
      </c>
      <c r="Q3223">
        <v>0</v>
      </c>
      <c r="R3223">
        <v>0</v>
      </c>
      <c r="S3223">
        <v>0</v>
      </c>
      <c r="T3223">
        <v>0</v>
      </c>
      <c r="U3223" t="s">
        <v>70</v>
      </c>
      <c r="V3223" t="s">
        <v>768</v>
      </c>
      <c r="W3223" t="s">
        <v>4455</v>
      </c>
      <c r="X3223" t="s">
        <v>4455</v>
      </c>
      <c r="Y3223" t="s">
        <v>3882</v>
      </c>
      <c r="Z3223">
        <v>34797907657</v>
      </c>
      <c r="AA3223">
        <v>0</v>
      </c>
      <c r="AB3223">
        <v>0</v>
      </c>
      <c r="AC3223">
        <v>0</v>
      </c>
      <c r="AD3223">
        <v>0</v>
      </c>
      <c r="AE3223" t="s">
        <v>70</v>
      </c>
      <c r="AF3223">
        <v>0</v>
      </c>
      <c r="AG3223">
        <v>0</v>
      </c>
      <c r="AH3223" t="s">
        <v>70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 t="s">
        <v>70</v>
      </c>
      <c r="AT3223">
        <v>-1.625</v>
      </c>
      <c r="AU3223">
        <v>-0.33</v>
      </c>
      <c r="AV3223">
        <v>0</v>
      </c>
      <c r="AW3223" t="s">
        <v>70</v>
      </c>
      <c r="AX3223">
        <v>0</v>
      </c>
      <c r="AY3223" t="s">
        <v>70</v>
      </c>
      <c r="AZ3223" t="s">
        <v>70</v>
      </c>
      <c r="BA3223" t="s">
        <v>70</v>
      </c>
      <c r="BB3223" t="s">
        <v>70</v>
      </c>
      <c r="BC3223" t="s">
        <v>83</v>
      </c>
      <c r="BD3223" t="s">
        <v>70</v>
      </c>
      <c r="BE3223">
        <v>0</v>
      </c>
      <c r="BF3223">
        <v>0</v>
      </c>
      <c r="BG3223">
        <v>1.95</v>
      </c>
      <c r="BH3223" t="s">
        <v>822</v>
      </c>
      <c r="BI3223" t="s">
        <v>70</v>
      </c>
      <c r="BJ3223">
        <v>0</v>
      </c>
      <c r="BK3223">
        <v>0</v>
      </c>
      <c r="BL3223">
        <v>0</v>
      </c>
      <c r="BM3223" t="s">
        <v>4484</v>
      </c>
      <c r="BN3223">
        <v>1</v>
      </c>
    </row>
    <row r="3224" spans="1:66" x14ac:dyDescent="0.2">
      <c r="A3224">
        <v>448912706</v>
      </c>
      <c r="B3224" t="s">
        <v>66</v>
      </c>
      <c r="C3224" t="s">
        <v>67</v>
      </c>
      <c r="D3224" t="s">
        <v>68</v>
      </c>
      <c r="E3224" t="s">
        <v>69</v>
      </c>
      <c r="F3224" t="s">
        <v>70</v>
      </c>
      <c r="G3224">
        <v>3036382093538</v>
      </c>
      <c r="H3224">
        <v>0</v>
      </c>
      <c r="I3224" t="s">
        <v>70</v>
      </c>
      <c r="J3224">
        <v>0</v>
      </c>
      <c r="K3224" t="s">
        <v>70</v>
      </c>
      <c r="L3224" t="s">
        <v>70</v>
      </c>
      <c r="M3224" t="s">
        <v>70</v>
      </c>
      <c r="N3224" t="s">
        <v>756</v>
      </c>
      <c r="O3224" t="s">
        <v>70</v>
      </c>
      <c r="P3224">
        <v>2</v>
      </c>
      <c r="Q3224">
        <v>0</v>
      </c>
      <c r="R3224">
        <v>0</v>
      </c>
      <c r="S3224">
        <v>0</v>
      </c>
      <c r="T3224">
        <v>0</v>
      </c>
      <c r="U3224" t="s">
        <v>70</v>
      </c>
      <c r="V3224" t="s">
        <v>768</v>
      </c>
      <c r="W3224" t="s">
        <v>4455</v>
      </c>
      <c r="X3224" t="s">
        <v>4455</v>
      </c>
      <c r="Y3224" t="s">
        <v>3882</v>
      </c>
      <c r="Z3224">
        <v>31333961639</v>
      </c>
      <c r="AA3224">
        <v>0</v>
      </c>
      <c r="AB3224">
        <v>0</v>
      </c>
      <c r="AC3224">
        <v>0</v>
      </c>
      <c r="AD3224">
        <v>0</v>
      </c>
      <c r="AE3224" t="s">
        <v>70</v>
      </c>
      <c r="AF3224">
        <v>0</v>
      </c>
      <c r="AG3224">
        <v>0</v>
      </c>
      <c r="AH3224" t="s">
        <v>70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 t="s">
        <v>70</v>
      </c>
      <c r="AT3224">
        <v>-2.2749999999999999</v>
      </c>
      <c r="AU3224">
        <v>-0.46</v>
      </c>
      <c r="AV3224">
        <v>0</v>
      </c>
      <c r="AW3224" t="s">
        <v>70</v>
      </c>
      <c r="AX3224">
        <v>0</v>
      </c>
      <c r="AY3224" t="s">
        <v>70</v>
      </c>
      <c r="AZ3224" t="s">
        <v>70</v>
      </c>
      <c r="BA3224" t="s">
        <v>70</v>
      </c>
      <c r="BB3224" t="s">
        <v>70</v>
      </c>
      <c r="BC3224" t="s">
        <v>83</v>
      </c>
      <c r="BD3224" t="s">
        <v>70</v>
      </c>
      <c r="BE3224">
        <v>0</v>
      </c>
      <c r="BF3224">
        <v>0</v>
      </c>
      <c r="BG3224">
        <v>2.73</v>
      </c>
      <c r="BH3224" t="s">
        <v>4485</v>
      </c>
      <c r="BI3224" t="s">
        <v>70</v>
      </c>
      <c r="BJ3224">
        <v>0</v>
      </c>
      <c r="BK3224">
        <v>0</v>
      </c>
      <c r="BL3224">
        <v>0</v>
      </c>
      <c r="BM3224" t="s">
        <v>1404</v>
      </c>
      <c r="BN3224">
        <v>1</v>
      </c>
    </row>
    <row r="3225" spans="1:66" x14ac:dyDescent="0.2">
      <c r="A3225">
        <v>448912706</v>
      </c>
      <c r="B3225" t="s">
        <v>66</v>
      </c>
      <c r="C3225" t="s">
        <v>67</v>
      </c>
      <c r="D3225" t="s">
        <v>68</v>
      </c>
      <c r="E3225" t="s">
        <v>69</v>
      </c>
      <c r="F3225" t="s">
        <v>70</v>
      </c>
      <c r="G3225">
        <v>3036382093539</v>
      </c>
      <c r="H3225">
        <v>0</v>
      </c>
      <c r="I3225" t="s">
        <v>70</v>
      </c>
      <c r="J3225">
        <v>0</v>
      </c>
      <c r="K3225" t="s">
        <v>70</v>
      </c>
      <c r="L3225" t="s">
        <v>70</v>
      </c>
      <c r="M3225" t="s">
        <v>70</v>
      </c>
      <c r="N3225" t="s">
        <v>89</v>
      </c>
      <c r="O3225" t="s">
        <v>70</v>
      </c>
      <c r="P3225">
        <v>2</v>
      </c>
      <c r="Q3225">
        <v>0</v>
      </c>
      <c r="R3225">
        <v>0</v>
      </c>
      <c r="S3225">
        <v>0</v>
      </c>
      <c r="T3225">
        <v>0</v>
      </c>
      <c r="U3225" t="s">
        <v>70</v>
      </c>
      <c r="V3225" t="s">
        <v>768</v>
      </c>
      <c r="W3225" t="s">
        <v>4455</v>
      </c>
      <c r="X3225" t="s">
        <v>4455</v>
      </c>
      <c r="Y3225" t="s">
        <v>3882</v>
      </c>
      <c r="Z3225">
        <v>33113849548</v>
      </c>
      <c r="AA3225">
        <v>0</v>
      </c>
      <c r="AB3225">
        <v>0</v>
      </c>
      <c r="AC3225">
        <v>0</v>
      </c>
      <c r="AD3225">
        <v>0</v>
      </c>
      <c r="AE3225" t="s">
        <v>70</v>
      </c>
      <c r="AF3225">
        <v>0</v>
      </c>
      <c r="AG3225">
        <v>0</v>
      </c>
      <c r="AH3225" t="s">
        <v>70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 t="s">
        <v>70</v>
      </c>
      <c r="AT3225">
        <v>-2.2749999999999999</v>
      </c>
      <c r="AU3225">
        <v>-0.46</v>
      </c>
      <c r="AV3225">
        <v>0</v>
      </c>
      <c r="AW3225" t="s">
        <v>70</v>
      </c>
      <c r="AX3225">
        <v>0</v>
      </c>
      <c r="AY3225" t="s">
        <v>70</v>
      </c>
      <c r="AZ3225" t="s">
        <v>70</v>
      </c>
      <c r="BA3225" t="s">
        <v>70</v>
      </c>
      <c r="BB3225" t="s">
        <v>70</v>
      </c>
      <c r="BC3225" t="s">
        <v>83</v>
      </c>
      <c r="BD3225" t="s">
        <v>70</v>
      </c>
      <c r="BE3225">
        <v>0</v>
      </c>
      <c r="BF3225">
        <v>0</v>
      </c>
      <c r="BG3225">
        <v>2.73</v>
      </c>
      <c r="BH3225" t="s">
        <v>4485</v>
      </c>
      <c r="BI3225" t="s">
        <v>70</v>
      </c>
      <c r="BJ3225">
        <v>0</v>
      </c>
      <c r="BK3225">
        <v>0</v>
      </c>
      <c r="BL3225">
        <v>0</v>
      </c>
      <c r="BM3225" t="s">
        <v>1401</v>
      </c>
      <c r="BN3225">
        <v>1</v>
      </c>
    </row>
    <row r="3226" spans="1:66" x14ac:dyDescent="0.2">
      <c r="A3226">
        <v>448912706</v>
      </c>
      <c r="B3226" t="s">
        <v>66</v>
      </c>
      <c r="C3226" t="s">
        <v>67</v>
      </c>
      <c r="D3226" t="s">
        <v>68</v>
      </c>
      <c r="E3226" t="s">
        <v>69</v>
      </c>
      <c r="F3226" t="s">
        <v>70</v>
      </c>
      <c r="G3226">
        <v>3036382093540</v>
      </c>
      <c r="H3226">
        <v>0</v>
      </c>
      <c r="I3226" t="s">
        <v>70</v>
      </c>
      <c r="J3226">
        <v>0</v>
      </c>
      <c r="K3226" t="s">
        <v>70</v>
      </c>
      <c r="L3226" t="s">
        <v>70</v>
      </c>
      <c r="M3226" t="s">
        <v>70</v>
      </c>
      <c r="N3226" t="s">
        <v>305</v>
      </c>
      <c r="O3226" t="s">
        <v>70</v>
      </c>
      <c r="P3226">
        <v>2</v>
      </c>
      <c r="Q3226">
        <v>0</v>
      </c>
      <c r="R3226">
        <v>0</v>
      </c>
      <c r="S3226">
        <v>0</v>
      </c>
      <c r="T3226">
        <v>0</v>
      </c>
      <c r="U3226" t="s">
        <v>70</v>
      </c>
      <c r="V3226" t="s">
        <v>768</v>
      </c>
      <c r="W3226" t="s">
        <v>4455</v>
      </c>
      <c r="X3226" t="s">
        <v>4455</v>
      </c>
      <c r="Y3226" t="s">
        <v>3882</v>
      </c>
      <c r="Z3226">
        <v>34895638838</v>
      </c>
      <c r="AA3226">
        <v>0</v>
      </c>
      <c r="AB3226">
        <v>0</v>
      </c>
      <c r="AC3226">
        <v>0</v>
      </c>
      <c r="AD3226">
        <v>0</v>
      </c>
      <c r="AE3226" t="s">
        <v>70</v>
      </c>
      <c r="AF3226">
        <v>0</v>
      </c>
      <c r="AG3226">
        <v>0</v>
      </c>
      <c r="AH3226" t="s">
        <v>70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 t="s">
        <v>70</v>
      </c>
      <c r="AT3226">
        <v>-3.9833333333333334</v>
      </c>
      <c r="AU3226">
        <v>-0.8</v>
      </c>
      <c r="AV3226">
        <v>0</v>
      </c>
      <c r="AW3226" t="s">
        <v>70</v>
      </c>
      <c r="AX3226">
        <v>0</v>
      </c>
      <c r="AY3226" t="s">
        <v>70</v>
      </c>
      <c r="AZ3226" t="s">
        <v>70</v>
      </c>
      <c r="BA3226" t="s">
        <v>70</v>
      </c>
      <c r="BB3226" t="s">
        <v>70</v>
      </c>
      <c r="BC3226" t="s">
        <v>83</v>
      </c>
      <c r="BD3226" t="s">
        <v>70</v>
      </c>
      <c r="BE3226">
        <v>0</v>
      </c>
      <c r="BF3226">
        <v>0</v>
      </c>
      <c r="BG3226">
        <v>4.78</v>
      </c>
      <c r="BH3226" t="s">
        <v>4486</v>
      </c>
      <c r="BI3226" t="s">
        <v>70</v>
      </c>
      <c r="BJ3226">
        <v>0</v>
      </c>
      <c r="BK3226">
        <v>0</v>
      </c>
      <c r="BL3226">
        <v>0</v>
      </c>
      <c r="BM3226" t="s">
        <v>3057</v>
      </c>
      <c r="BN3226">
        <v>1</v>
      </c>
    </row>
    <row r="3227" spans="1:66" x14ac:dyDescent="0.2">
      <c r="A3227">
        <v>448912706</v>
      </c>
      <c r="B3227" t="s">
        <v>66</v>
      </c>
      <c r="C3227" t="s">
        <v>67</v>
      </c>
      <c r="D3227" t="s">
        <v>68</v>
      </c>
      <c r="E3227" t="s">
        <v>69</v>
      </c>
      <c r="F3227" t="s">
        <v>70</v>
      </c>
      <c r="G3227">
        <v>3036382093541</v>
      </c>
      <c r="H3227">
        <v>0</v>
      </c>
      <c r="I3227" t="s">
        <v>70</v>
      </c>
      <c r="J3227">
        <v>0</v>
      </c>
      <c r="K3227" t="s">
        <v>70</v>
      </c>
      <c r="L3227" t="s">
        <v>70</v>
      </c>
      <c r="M3227" t="s">
        <v>70</v>
      </c>
      <c r="N3227" t="s">
        <v>406</v>
      </c>
      <c r="O3227" t="s">
        <v>70</v>
      </c>
      <c r="P3227">
        <v>2</v>
      </c>
      <c r="Q3227">
        <v>0</v>
      </c>
      <c r="R3227">
        <v>0</v>
      </c>
      <c r="S3227">
        <v>0</v>
      </c>
      <c r="T3227">
        <v>0</v>
      </c>
      <c r="U3227" t="s">
        <v>70</v>
      </c>
      <c r="V3227" t="s">
        <v>768</v>
      </c>
      <c r="W3227" t="s">
        <v>4455</v>
      </c>
      <c r="X3227" t="s">
        <v>4455</v>
      </c>
      <c r="Y3227" t="s">
        <v>3882</v>
      </c>
      <c r="Z3227">
        <v>32829879313</v>
      </c>
      <c r="AA3227">
        <v>0</v>
      </c>
      <c r="AB3227">
        <v>0</v>
      </c>
      <c r="AC3227">
        <v>0</v>
      </c>
      <c r="AD3227">
        <v>0</v>
      </c>
      <c r="AE3227" t="s">
        <v>70</v>
      </c>
      <c r="AF3227">
        <v>0</v>
      </c>
      <c r="AG3227">
        <v>0</v>
      </c>
      <c r="AH3227" t="s">
        <v>70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 t="s">
        <v>70</v>
      </c>
      <c r="AT3227">
        <v>-3.15</v>
      </c>
      <c r="AU3227">
        <v>-0.63</v>
      </c>
      <c r="AV3227">
        <v>0</v>
      </c>
      <c r="AW3227" t="s">
        <v>70</v>
      </c>
      <c r="AX3227">
        <v>0</v>
      </c>
      <c r="AY3227" t="s">
        <v>70</v>
      </c>
      <c r="AZ3227" t="s">
        <v>70</v>
      </c>
      <c r="BA3227" t="s">
        <v>70</v>
      </c>
      <c r="BB3227" t="s">
        <v>70</v>
      </c>
      <c r="BC3227" t="s">
        <v>83</v>
      </c>
      <c r="BD3227" t="s">
        <v>70</v>
      </c>
      <c r="BE3227">
        <v>0</v>
      </c>
      <c r="BF3227">
        <v>0</v>
      </c>
      <c r="BG3227">
        <v>3.78</v>
      </c>
      <c r="BH3227" t="s">
        <v>70</v>
      </c>
      <c r="BI3227" t="s">
        <v>70</v>
      </c>
      <c r="BJ3227">
        <v>0</v>
      </c>
      <c r="BK3227">
        <v>0</v>
      </c>
      <c r="BL3227">
        <v>0</v>
      </c>
      <c r="BM3227" t="s">
        <v>4054</v>
      </c>
      <c r="BN3227">
        <v>1</v>
      </c>
    </row>
    <row r="3228" spans="1:66" x14ac:dyDescent="0.2">
      <c r="A3228">
        <v>448912706</v>
      </c>
      <c r="B3228" t="s">
        <v>66</v>
      </c>
      <c r="C3228" t="s">
        <v>67</v>
      </c>
      <c r="D3228" t="s">
        <v>68</v>
      </c>
      <c r="E3228" t="s">
        <v>69</v>
      </c>
      <c r="F3228" t="s">
        <v>70</v>
      </c>
      <c r="G3228">
        <v>3036382093542</v>
      </c>
      <c r="H3228">
        <v>0</v>
      </c>
      <c r="I3228" t="s">
        <v>70</v>
      </c>
      <c r="J3228">
        <v>0</v>
      </c>
      <c r="K3228" t="s">
        <v>70</v>
      </c>
      <c r="L3228" t="s">
        <v>70</v>
      </c>
      <c r="M3228" t="s">
        <v>70</v>
      </c>
      <c r="N3228" t="s">
        <v>370</v>
      </c>
      <c r="O3228" t="s">
        <v>70</v>
      </c>
      <c r="P3228">
        <v>2</v>
      </c>
      <c r="Q3228">
        <v>0</v>
      </c>
      <c r="R3228">
        <v>0</v>
      </c>
      <c r="S3228">
        <v>0</v>
      </c>
      <c r="T3228">
        <v>0</v>
      </c>
      <c r="U3228" t="s">
        <v>70</v>
      </c>
      <c r="V3228" t="s">
        <v>768</v>
      </c>
      <c r="W3228" t="s">
        <v>4455</v>
      </c>
      <c r="X3228" t="s">
        <v>4455</v>
      </c>
      <c r="Y3228" t="s">
        <v>3882</v>
      </c>
      <c r="Z3228">
        <v>30680558935</v>
      </c>
      <c r="AA3228">
        <v>0</v>
      </c>
      <c r="AB3228">
        <v>0</v>
      </c>
      <c r="AC3228">
        <v>0</v>
      </c>
      <c r="AD3228">
        <v>0</v>
      </c>
      <c r="AE3228" t="s">
        <v>70</v>
      </c>
      <c r="AF3228">
        <v>0</v>
      </c>
      <c r="AG3228">
        <v>0</v>
      </c>
      <c r="AH3228" t="s">
        <v>70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 t="s">
        <v>70</v>
      </c>
      <c r="AT3228">
        <v>-0.64166666666666672</v>
      </c>
      <c r="AU3228">
        <v>-0.13</v>
      </c>
      <c r="AV3228">
        <v>0</v>
      </c>
      <c r="AW3228" t="s">
        <v>70</v>
      </c>
      <c r="AX3228">
        <v>0</v>
      </c>
      <c r="AY3228" t="s">
        <v>70</v>
      </c>
      <c r="AZ3228" t="s">
        <v>70</v>
      </c>
      <c r="BA3228" t="s">
        <v>70</v>
      </c>
      <c r="BB3228" t="s">
        <v>70</v>
      </c>
      <c r="BC3228" t="s">
        <v>83</v>
      </c>
      <c r="BD3228" t="s">
        <v>70</v>
      </c>
      <c r="BE3228">
        <v>0</v>
      </c>
      <c r="BF3228">
        <v>0</v>
      </c>
      <c r="BG3228">
        <v>0.77</v>
      </c>
      <c r="BH3228" t="s">
        <v>70</v>
      </c>
      <c r="BI3228" t="s">
        <v>70</v>
      </c>
      <c r="BJ3228">
        <v>0</v>
      </c>
      <c r="BK3228">
        <v>0</v>
      </c>
      <c r="BL3228">
        <v>0</v>
      </c>
      <c r="BM3228" t="s">
        <v>376</v>
      </c>
      <c r="BN3228">
        <v>1</v>
      </c>
    </row>
    <row r="3229" spans="1:66" x14ac:dyDescent="0.2">
      <c r="A3229">
        <v>448912706</v>
      </c>
      <c r="B3229" t="s">
        <v>66</v>
      </c>
      <c r="C3229" t="s">
        <v>67</v>
      </c>
      <c r="D3229" t="s">
        <v>68</v>
      </c>
      <c r="E3229" t="s">
        <v>69</v>
      </c>
      <c r="F3229" t="s">
        <v>70</v>
      </c>
      <c r="G3229">
        <v>3036382093543</v>
      </c>
      <c r="H3229">
        <v>0</v>
      </c>
      <c r="I3229" t="s">
        <v>70</v>
      </c>
      <c r="J3229">
        <v>0</v>
      </c>
      <c r="K3229" t="s">
        <v>70</v>
      </c>
      <c r="L3229" t="s">
        <v>70</v>
      </c>
      <c r="M3229" t="s">
        <v>70</v>
      </c>
      <c r="N3229" t="s">
        <v>103</v>
      </c>
      <c r="O3229" t="s">
        <v>70</v>
      </c>
      <c r="P3229">
        <v>2</v>
      </c>
      <c r="Q3229">
        <v>0</v>
      </c>
      <c r="R3229">
        <v>0</v>
      </c>
      <c r="S3229">
        <v>0</v>
      </c>
      <c r="T3229">
        <v>0</v>
      </c>
      <c r="U3229" t="s">
        <v>70</v>
      </c>
      <c r="V3229" t="s">
        <v>768</v>
      </c>
      <c r="W3229" t="s">
        <v>4455</v>
      </c>
      <c r="X3229" t="s">
        <v>4455</v>
      </c>
      <c r="Y3229" t="s">
        <v>3882</v>
      </c>
      <c r="Z3229">
        <v>36460740329</v>
      </c>
      <c r="AA3229">
        <v>0</v>
      </c>
      <c r="AB3229">
        <v>0</v>
      </c>
      <c r="AC3229">
        <v>0</v>
      </c>
      <c r="AD3229">
        <v>0</v>
      </c>
      <c r="AE3229" t="s">
        <v>70</v>
      </c>
      <c r="AF3229">
        <v>0</v>
      </c>
      <c r="AG3229">
        <v>0</v>
      </c>
      <c r="AH3229" t="s">
        <v>70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 t="s">
        <v>70</v>
      </c>
      <c r="AT3229">
        <v>-0.95</v>
      </c>
      <c r="AU3229">
        <v>-0.19</v>
      </c>
      <c r="AV3229">
        <v>0</v>
      </c>
      <c r="AW3229" t="s">
        <v>70</v>
      </c>
      <c r="AX3229">
        <v>0</v>
      </c>
      <c r="AY3229" t="s">
        <v>70</v>
      </c>
      <c r="AZ3229" t="s">
        <v>70</v>
      </c>
      <c r="BA3229" t="s">
        <v>70</v>
      </c>
      <c r="BB3229" t="s">
        <v>70</v>
      </c>
      <c r="BC3229" t="s">
        <v>83</v>
      </c>
      <c r="BD3229" t="s">
        <v>70</v>
      </c>
      <c r="BE3229">
        <v>0</v>
      </c>
      <c r="BF3229">
        <v>0</v>
      </c>
      <c r="BG3229">
        <v>1.1399999999999999</v>
      </c>
      <c r="BH3229" t="s">
        <v>70</v>
      </c>
      <c r="BI3229" t="s">
        <v>70</v>
      </c>
      <c r="BJ3229">
        <v>0</v>
      </c>
      <c r="BK3229">
        <v>0</v>
      </c>
      <c r="BL3229">
        <v>0</v>
      </c>
      <c r="BM3229" t="s">
        <v>537</v>
      </c>
      <c r="BN3229">
        <v>1</v>
      </c>
    </row>
    <row r="3230" spans="1:66" x14ac:dyDescent="0.2">
      <c r="A3230">
        <v>448912706</v>
      </c>
      <c r="B3230" t="s">
        <v>66</v>
      </c>
      <c r="C3230" t="s">
        <v>67</v>
      </c>
      <c r="D3230" t="s">
        <v>68</v>
      </c>
      <c r="E3230" t="s">
        <v>69</v>
      </c>
      <c r="F3230" t="s">
        <v>70</v>
      </c>
      <c r="G3230">
        <v>3036382093544</v>
      </c>
      <c r="H3230">
        <v>0</v>
      </c>
      <c r="I3230" t="s">
        <v>70</v>
      </c>
      <c r="J3230">
        <v>0</v>
      </c>
      <c r="K3230" t="s">
        <v>70</v>
      </c>
      <c r="L3230" t="s">
        <v>70</v>
      </c>
      <c r="M3230" t="s">
        <v>70</v>
      </c>
      <c r="N3230" t="s">
        <v>95</v>
      </c>
      <c r="O3230" t="s">
        <v>70</v>
      </c>
      <c r="P3230">
        <v>2</v>
      </c>
      <c r="Q3230">
        <v>0</v>
      </c>
      <c r="R3230">
        <v>0</v>
      </c>
      <c r="S3230">
        <v>0</v>
      </c>
      <c r="T3230">
        <v>0</v>
      </c>
      <c r="U3230" t="s">
        <v>70</v>
      </c>
      <c r="V3230" t="s">
        <v>768</v>
      </c>
      <c r="W3230" t="s">
        <v>4455</v>
      </c>
      <c r="X3230" t="s">
        <v>4455</v>
      </c>
      <c r="Y3230" t="s">
        <v>3882</v>
      </c>
      <c r="Z3230">
        <v>34797907273</v>
      </c>
      <c r="AA3230">
        <v>0</v>
      </c>
      <c r="AB3230">
        <v>0</v>
      </c>
      <c r="AC3230">
        <v>0</v>
      </c>
      <c r="AD3230">
        <v>0</v>
      </c>
      <c r="AE3230" t="s">
        <v>70</v>
      </c>
      <c r="AF3230">
        <v>0</v>
      </c>
      <c r="AG3230">
        <v>0</v>
      </c>
      <c r="AH3230" t="s">
        <v>70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 t="s">
        <v>70</v>
      </c>
      <c r="AT3230">
        <v>-1.2333333333333334</v>
      </c>
      <c r="AU3230">
        <v>-0.25</v>
      </c>
      <c r="AV3230">
        <v>0</v>
      </c>
      <c r="AW3230" t="s">
        <v>70</v>
      </c>
      <c r="AX3230">
        <v>0</v>
      </c>
      <c r="AY3230" t="s">
        <v>70</v>
      </c>
      <c r="AZ3230" t="s">
        <v>70</v>
      </c>
      <c r="BA3230" t="s">
        <v>70</v>
      </c>
      <c r="BB3230" t="s">
        <v>70</v>
      </c>
      <c r="BC3230" t="s">
        <v>83</v>
      </c>
      <c r="BD3230" t="s">
        <v>70</v>
      </c>
      <c r="BE3230">
        <v>0</v>
      </c>
      <c r="BF3230">
        <v>0</v>
      </c>
      <c r="BG3230">
        <v>1.48</v>
      </c>
      <c r="BH3230" t="s">
        <v>70</v>
      </c>
      <c r="BI3230" t="s">
        <v>70</v>
      </c>
      <c r="BJ3230">
        <v>0</v>
      </c>
      <c r="BK3230">
        <v>0</v>
      </c>
      <c r="BL3230">
        <v>0</v>
      </c>
      <c r="BM3230" t="s">
        <v>101</v>
      </c>
      <c r="BN3230">
        <v>1</v>
      </c>
    </row>
    <row r="3231" spans="1:66" x14ac:dyDescent="0.2">
      <c r="A3231">
        <v>448912706</v>
      </c>
      <c r="B3231" t="s">
        <v>66</v>
      </c>
      <c r="C3231" t="s">
        <v>67</v>
      </c>
      <c r="D3231" t="s">
        <v>68</v>
      </c>
      <c r="E3231" t="s">
        <v>69</v>
      </c>
      <c r="F3231" t="s">
        <v>70</v>
      </c>
      <c r="G3231">
        <v>3036382093545</v>
      </c>
      <c r="H3231">
        <v>0</v>
      </c>
      <c r="I3231" t="s">
        <v>70</v>
      </c>
      <c r="J3231">
        <v>0</v>
      </c>
      <c r="K3231" t="s">
        <v>70</v>
      </c>
      <c r="L3231" t="s">
        <v>70</v>
      </c>
      <c r="M3231" t="s">
        <v>70</v>
      </c>
      <c r="N3231" t="s">
        <v>205</v>
      </c>
      <c r="O3231" t="s">
        <v>70</v>
      </c>
      <c r="P3231">
        <v>2</v>
      </c>
      <c r="Q3231">
        <v>0</v>
      </c>
      <c r="R3231">
        <v>0</v>
      </c>
      <c r="S3231">
        <v>0</v>
      </c>
      <c r="T3231">
        <v>0</v>
      </c>
      <c r="U3231" t="s">
        <v>70</v>
      </c>
      <c r="V3231" t="s">
        <v>768</v>
      </c>
      <c r="W3231" t="s">
        <v>4455</v>
      </c>
      <c r="X3231" t="s">
        <v>4455</v>
      </c>
      <c r="Y3231" t="s">
        <v>3882</v>
      </c>
      <c r="Z3231">
        <v>33113849740</v>
      </c>
      <c r="AA3231">
        <v>0</v>
      </c>
      <c r="AB3231">
        <v>0</v>
      </c>
      <c r="AC3231">
        <v>0</v>
      </c>
      <c r="AD3231">
        <v>0</v>
      </c>
      <c r="AE3231" t="s">
        <v>70</v>
      </c>
      <c r="AF3231">
        <v>0</v>
      </c>
      <c r="AG3231">
        <v>0</v>
      </c>
      <c r="AH3231" t="s">
        <v>70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 t="s">
        <v>70</v>
      </c>
      <c r="AT3231">
        <v>-2.4833333333333334</v>
      </c>
      <c r="AU3231">
        <v>-0.5</v>
      </c>
      <c r="AV3231">
        <v>0</v>
      </c>
      <c r="AW3231" t="s">
        <v>70</v>
      </c>
      <c r="AX3231">
        <v>0</v>
      </c>
      <c r="AY3231" t="s">
        <v>70</v>
      </c>
      <c r="AZ3231" t="s">
        <v>70</v>
      </c>
      <c r="BA3231" t="s">
        <v>70</v>
      </c>
      <c r="BB3231" t="s">
        <v>70</v>
      </c>
      <c r="BC3231" t="s">
        <v>83</v>
      </c>
      <c r="BD3231" t="s">
        <v>70</v>
      </c>
      <c r="BE3231">
        <v>0</v>
      </c>
      <c r="BF3231">
        <v>0</v>
      </c>
      <c r="BG3231">
        <v>2.98</v>
      </c>
      <c r="BH3231" t="s">
        <v>70</v>
      </c>
      <c r="BI3231" t="s">
        <v>70</v>
      </c>
      <c r="BJ3231">
        <v>0</v>
      </c>
      <c r="BK3231">
        <v>0</v>
      </c>
      <c r="BL3231">
        <v>0</v>
      </c>
      <c r="BM3231" t="s">
        <v>4487</v>
      </c>
      <c r="BN3231">
        <v>1</v>
      </c>
    </row>
    <row r="3232" spans="1:66" x14ac:dyDescent="0.2">
      <c r="A3232">
        <v>448912706</v>
      </c>
      <c r="B3232" t="s">
        <v>66</v>
      </c>
      <c r="C3232" t="s">
        <v>67</v>
      </c>
      <c r="D3232" t="s">
        <v>68</v>
      </c>
      <c r="E3232" t="s">
        <v>69</v>
      </c>
      <c r="F3232" t="s">
        <v>70</v>
      </c>
      <c r="G3232">
        <v>3036382093546</v>
      </c>
      <c r="H3232">
        <v>0</v>
      </c>
      <c r="I3232" t="s">
        <v>70</v>
      </c>
      <c r="J3232">
        <v>0</v>
      </c>
      <c r="K3232" t="s">
        <v>70</v>
      </c>
      <c r="L3232" t="s">
        <v>70</v>
      </c>
      <c r="M3232" t="s">
        <v>70</v>
      </c>
      <c r="N3232" t="s">
        <v>147</v>
      </c>
      <c r="O3232" t="s">
        <v>70</v>
      </c>
      <c r="P3232">
        <v>2</v>
      </c>
      <c r="Q3232">
        <v>0</v>
      </c>
      <c r="R3232">
        <v>0</v>
      </c>
      <c r="S3232">
        <v>0</v>
      </c>
      <c r="T3232">
        <v>0</v>
      </c>
      <c r="U3232" t="s">
        <v>70</v>
      </c>
      <c r="V3232" t="s">
        <v>768</v>
      </c>
      <c r="W3232" t="s">
        <v>4455</v>
      </c>
      <c r="X3232" t="s">
        <v>4455</v>
      </c>
      <c r="Y3232" t="s">
        <v>3882</v>
      </c>
      <c r="Z3232">
        <v>34734901364</v>
      </c>
      <c r="AA3232">
        <v>0</v>
      </c>
      <c r="AB3232">
        <v>0</v>
      </c>
      <c r="AC3232">
        <v>0</v>
      </c>
      <c r="AD3232">
        <v>0</v>
      </c>
      <c r="AE3232" t="s">
        <v>70</v>
      </c>
      <c r="AF3232">
        <v>0</v>
      </c>
      <c r="AG3232">
        <v>0</v>
      </c>
      <c r="AH3232" t="s">
        <v>70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 t="s">
        <v>70</v>
      </c>
      <c r="AT3232">
        <v>-0.7416666666666667</v>
      </c>
      <c r="AU3232">
        <v>-0.15</v>
      </c>
      <c r="AV3232">
        <v>0</v>
      </c>
      <c r="AW3232" t="s">
        <v>70</v>
      </c>
      <c r="AX3232">
        <v>0</v>
      </c>
      <c r="AY3232" t="s">
        <v>70</v>
      </c>
      <c r="AZ3232" t="s">
        <v>70</v>
      </c>
      <c r="BA3232" t="s">
        <v>70</v>
      </c>
      <c r="BB3232" t="s">
        <v>70</v>
      </c>
      <c r="BC3232" t="s">
        <v>83</v>
      </c>
      <c r="BD3232" t="s">
        <v>70</v>
      </c>
      <c r="BE3232">
        <v>0</v>
      </c>
      <c r="BF3232">
        <v>0</v>
      </c>
      <c r="BG3232">
        <v>0.89</v>
      </c>
      <c r="BH3232" t="s">
        <v>70</v>
      </c>
      <c r="BI3232" t="s">
        <v>70</v>
      </c>
      <c r="BJ3232">
        <v>0</v>
      </c>
      <c r="BK3232">
        <v>0</v>
      </c>
      <c r="BL3232">
        <v>0</v>
      </c>
      <c r="BM3232" t="s">
        <v>152</v>
      </c>
      <c r="BN3232">
        <v>1</v>
      </c>
    </row>
    <row r="3233" spans="1:66" x14ac:dyDescent="0.2">
      <c r="A3233">
        <v>448912706</v>
      </c>
      <c r="B3233" t="s">
        <v>66</v>
      </c>
      <c r="C3233" t="s">
        <v>67</v>
      </c>
      <c r="D3233" t="s">
        <v>68</v>
      </c>
      <c r="E3233" t="s">
        <v>69</v>
      </c>
      <c r="F3233" t="s">
        <v>70</v>
      </c>
      <c r="G3233">
        <v>3036382093547</v>
      </c>
      <c r="H3233">
        <v>0</v>
      </c>
      <c r="I3233" t="s">
        <v>70</v>
      </c>
      <c r="J3233">
        <v>0</v>
      </c>
      <c r="K3233" t="s">
        <v>70</v>
      </c>
      <c r="L3233" t="s">
        <v>70</v>
      </c>
      <c r="M3233" t="s">
        <v>70</v>
      </c>
      <c r="N3233" t="s">
        <v>345</v>
      </c>
      <c r="O3233" t="s">
        <v>70</v>
      </c>
      <c r="P3233">
        <v>2</v>
      </c>
      <c r="Q3233">
        <v>0</v>
      </c>
      <c r="R3233">
        <v>0</v>
      </c>
      <c r="S3233">
        <v>0</v>
      </c>
      <c r="T3233">
        <v>0</v>
      </c>
      <c r="U3233" t="s">
        <v>70</v>
      </c>
      <c r="V3233" t="s">
        <v>768</v>
      </c>
      <c r="W3233" t="s">
        <v>4455</v>
      </c>
      <c r="X3233" t="s">
        <v>4455</v>
      </c>
      <c r="Y3233" t="s">
        <v>3882</v>
      </c>
      <c r="Z3233">
        <v>30961278959</v>
      </c>
      <c r="AA3233">
        <v>0</v>
      </c>
      <c r="AB3233">
        <v>0</v>
      </c>
      <c r="AC3233">
        <v>0</v>
      </c>
      <c r="AD3233">
        <v>0</v>
      </c>
      <c r="AE3233" t="s">
        <v>70</v>
      </c>
      <c r="AF3233">
        <v>0</v>
      </c>
      <c r="AG3233">
        <v>0</v>
      </c>
      <c r="AH3233" t="s">
        <v>70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 t="s">
        <v>70</v>
      </c>
      <c r="AT3233">
        <v>-2.5583333333333331</v>
      </c>
      <c r="AU3233">
        <v>-0.51</v>
      </c>
      <c r="AV3233">
        <v>0</v>
      </c>
      <c r="AW3233" t="s">
        <v>70</v>
      </c>
      <c r="AX3233">
        <v>0</v>
      </c>
      <c r="AY3233" t="s">
        <v>70</v>
      </c>
      <c r="AZ3233" t="s">
        <v>70</v>
      </c>
      <c r="BA3233" t="s">
        <v>70</v>
      </c>
      <c r="BB3233" t="s">
        <v>70</v>
      </c>
      <c r="BC3233" t="s">
        <v>83</v>
      </c>
      <c r="BD3233" t="s">
        <v>70</v>
      </c>
      <c r="BE3233">
        <v>0</v>
      </c>
      <c r="BF3233">
        <v>0</v>
      </c>
      <c r="BG3233">
        <v>3.07</v>
      </c>
      <c r="BH3233" t="s">
        <v>2049</v>
      </c>
      <c r="BI3233" t="s">
        <v>70</v>
      </c>
      <c r="BJ3233">
        <v>0</v>
      </c>
      <c r="BK3233">
        <v>0</v>
      </c>
      <c r="BL3233">
        <v>0</v>
      </c>
      <c r="BM3233" t="s">
        <v>4488</v>
      </c>
      <c r="BN3233">
        <v>1</v>
      </c>
    </row>
    <row r="3234" spans="1:66" x14ac:dyDescent="0.2">
      <c r="A3234">
        <v>448912706</v>
      </c>
      <c r="B3234" t="s">
        <v>66</v>
      </c>
      <c r="C3234" t="s">
        <v>67</v>
      </c>
      <c r="D3234" t="s">
        <v>68</v>
      </c>
      <c r="E3234" t="s">
        <v>69</v>
      </c>
      <c r="F3234" t="s">
        <v>70</v>
      </c>
      <c r="G3234">
        <v>3036382093548</v>
      </c>
      <c r="H3234">
        <v>0</v>
      </c>
      <c r="I3234" t="s">
        <v>70</v>
      </c>
      <c r="J3234">
        <v>0</v>
      </c>
      <c r="K3234" t="s">
        <v>70</v>
      </c>
      <c r="L3234" t="s">
        <v>70</v>
      </c>
      <c r="M3234" t="s">
        <v>70</v>
      </c>
      <c r="N3234" t="s">
        <v>75</v>
      </c>
      <c r="O3234" t="s">
        <v>70</v>
      </c>
      <c r="P3234">
        <v>2</v>
      </c>
      <c r="Q3234">
        <v>0</v>
      </c>
      <c r="R3234">
        <v>0</v>
      </c>
      <c r="S3234">
        <v>0</v>
      </c>
      <c r="T3234">
        <v>0</v>
      </c>
      <c r="U3234" t="s">
        <v>70</v>
      </c>
      <c r="V3234" t="s">
        <v>768</v>
      </c>
      <c r="W3234" t="s">
        <v>4455</v>
      </c>
      <c r="X3234" t="s">
        <v>4455</v>
      </c>
      <c r="Y3234" t="s">
        <v>3882</v>
      </c>
      <c r="Z3234">
        <v>29157238625</v>
      </c>
      <c r="AA3234">
        <v>0</v>
      </c>
      <c r="AB3234">
        <v>0</v>
      </c>
      <c r="AC3234">
        <v>0</v>
      </c>
      <c r="AD3234">
        <v>0</v>
      </c>
      <c r="AE3234" t="s">
        <v>70</v>
      </c>
      <c r="AF3234">
        <v>0</v>
      </c>
      <c r="AG3234">
        <v>0</v>
      </c>
      <c r="AH3234" t="s">
        <v>70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 t="s">
        <v>70</v>
      </c>
      <c r="AT3234">
        <v>-2.5499999999999998</v>
      </c>
      <c r="AU3234">
        <v>-0.51</v>
      </c>
      <c r="AV3234">
        <v>0</v>
      </c>
      <c r="AW3234" t="s">
        <v>70</v>
      </c>
      <c r="AX3234">
        <v>0</v>
      </c>
      <c r="AY3234" t="s">
        <v>70</v>
      </c>
      <c r="AZ3234" t="s">
        <v>70</v>
      </c>
      <c r="BA3234" t="s">
        <v>70</v>
      </c>
      <c r="BB3234" t="s">
        <v>70</v>
      </c>
      <c r="BC3234" t="s">
        <v>83</v>
      </c>
      <c r="BD3234" t="s">
        <v>70</v>
      </c>
      <c r="BE3234">
        <v>0</v>
      </c>
      <c r="BF3234">
        <v>0</v>
      </c>
      <c r="BG3234">
        <v>3.06</v>
      </c>
      <c r="BH3234" t="s">
        <v>4489</v>
      </c>
      <c r="BI3234" t="s">
        <v>70</v>
      </c>
      <c r="BJ3234">
        <v>0</v>
      </c>
      <c r="BK3234">
        <v>0</v>
      </c>
      <c r="BL3234">
        <v>0</v>
      </c>
      <c r="BM3234" t="s">
        <v>4490</v>
      </c>
      <c r="BN3234">
        <v>1</v>
      </c>
    </row>
    <row r="3235" spans="1:66" x14ac:dyDescent="0.2">
      <c r="A3235">
        <v>448912706</v>
      </c>
      <c r="B3235" t="s">
        <v>66</v>
      </c>
      <c r="C3235" t="s">
        <v>67</v>
      </c>
      <c r="D3235" t="s">
        <v>68</v>
      </c>
      <c r="E3235" t="s">
        <v>69</v>
      </c>
      <c r="F3235" t="s">
        <v>70</v>
      </c>
      <c r="G3235">
        <v>3036382093549</v>
      </c>
      <c r="H3235">
        <v>0</v>
      </c>
      <c r="I3235" t="s">
        <v>70</v>
      </c>
      <c r="J3235">
        <v>0</v>
      </c>
      <c r="K3235" t="s">
        <v>70</v>
      </c>
      <c r="L3235" t="s">
        <v>70</v>
      </c>
      <c r="M3235" t="s">
        <v>70</v>
      </c>
      <c r="N3235" t="s">
        <v>103</v>
      </c>
      <c r="O3235" t="s">
        <v>70</v>
      </c>
      <c r="P3235">
        <v>2</v>
      </c>
      <c r="Q3235">
        <v>0</v>
      </c>
      <c r="R3235">
        <v>0</v>
      </c>
      <c r="S3235">
        <v>0</v>
      </c>
      <c r="T3235">
        <v>0</v>
      </c>
      <c r="U3235" t="s">
        <v>70</v>
      </c>
      <c r="V3235" t="s">
        <v>768</v>
      </c>
      <c r="W3235" t="s">
        <v>4455</v>
      </c>
      <c r="X3235" t="s">
        <v>4455</v>
      </c>
      <c r="Y3235" t="s">
        <v>3882</v>
      </c>
      <c r="Z3235">
        <v>36460740333</v>
      </c>
      <c r="AA3235">
        <v>0</v>
      </c>
      <c r="AB3235">
        <v>0</v>
      </c>
      <c r="AC3235">
        <v>0</v>
      </c>
      <c r="AD3235">
        <v>0</v>
      </c>
      <c r="AE3235" t="s">
        <v>70</v>
      </c>
      <c r="AF3235">
        <v>0</v>
      </c>
      <c r="AG3235">
        <v>0</v>
      </c>
      <c r="AH3235" t="s">
        <v>70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 t="s">
        <v>70</v>
      </c>
      <c r="AT3235">
        <v>-0.42499999999999999</v>
      </c>
      <c r="AU3235">
        <v>-0.09</v>
      </c>
      <c r="AV3235">
        <v>0</v>
      </c>
      <c r="AW3235" t="s">
        <v>70</v>
      </c>
      <c r="AX3235">
        <v>0</v>
      </c>
      <c r="AY3235" t="s">
        <v>70</v>
      </c>
      <c r="AZ3235" t="s">
        <v>70</v>
      </c>
      <c r="BA3235" t="s">
        <v>70</v>
      </c>
      <c r="BB3235" t="s">
        <v>70</v>
      </c>
      <c r="BC3235" t="s">
        <v>83</v>
      </c>
      <c r="BD3235" t="s">
        <v>70</v>
      </c>
      <c r="BE3235">
        <v>0</v>
      </c>
      <c r="BF3235">
        <v>0</v>
      </c>
      <c r="BG3235">
        <v>0.51</v>
      </c>
      <c r="BH3235" t="s">
        <v>70</v>
      </c>
      <c r="BI3235" t="s">
        <v>70</v>
      </c>
      <c r="BJ3235">
        <v>0</v>
      </c>
      <c r="BK3235">
        <v>0</v>
      </c>
      <c r="BL3235">
        <v>0</v>
      </c>
      <c r="BM3235" t="s">
        <v>484</v>
      </c>
      <c r="BN3235">
        <v>1</v>
      </c>
    </row>
    <row r="3236" spans="1:66" x14ac:dyDescent="0.2">
      <c r="A3236">
        <v>448912706</v>
      </c>
      <c r="B3236" t="s">
        <v>66</v>
      </c>
      <c r="C3236" t="s">
        <v>67</v>
      </c>
      <c r="D3236" t="s">
        <v>68</v>
      </c>
      <c r="E3236" t="s">
        <v>69</v>
      </c>
      <c r="F3236" t="s">
        <v>70</v>
      </c>
      <c r="G3236">
        <v>3036382093550</v>
      </c>
      <c r="H3236">
        <v>0</v>
      </c>
      <c r="I3236" t="s">
        <v>70</v>
      </c>
      <c r="J3236">
        <v>0</v>
      </c>
      <c r="K3236" t="s">
        <v>70</v>
      </c>
      <c r="L3236" t="s">
        <v>70</v>
      </c>
      <c r="M3236" t="s">
        <v>70</v>
      </c>
      <c r="N3236" t="s">
        <v>95</v>
      </c>
      <c r="O3236" t="s">
        <v>70</v>
      </c>
      <c r="P3236">
        <v>2</v>
      </c>
      <c r="Q3236">
        <v>0</v>
      </c>
      <c r="R3236">
        <v>0</v>
      </c>
      <c r="S3236">
        <v>0</v>
      </c>
      <c r="T3236">
        <v>0</v>
      </c>
      <c r="U3236" t="s">
        <v>70</v>
      </c>
      <c r="V3236" t="s">
        <v>768</v>
      </c>
      <c r="W3236" t="s">
        <v>4455</v>
      </c>
      <c r="X3236" t="s">
        <v>4455</v>
      </c>
      <c r="Y3236" t="s">
        <v>3882</v>
      </c>
      <c r="Z3236">
        <v>34797906985</v>
      </c>
      <c r="AA3236">
        <v>0</v>
      </c>
      <c r="AB3236">
        <v>0</v>
      </c>
      <c r="AC3236">
        <v>0</v>
      </c>
      <c r="AD3236">
        <v>0</v>
      </c>
      <c r="AE3236" t="s">
        <v>70</v>
      </c>
      <c r="AF3236">
        <v>0</v>
      </c>
      <c r="AG3236">
        <v>0</v>
      </c>
      <c r="AH3236" t="s">
        <v>70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 t="s">
        <v>70</v>
      </c>
      <c r="AT3236">
        <v>-0.4916666666666667</v>
      </c>
      <c r="AU3236">
        <v>-0.1</v>
      </c>
      <c r="AV3236">
        <v>0</v>
      </c>
      <c r="AW3236" t="s">
        <v>70</v>
      </c>
      <c r="AX3236">
        <v>0</v>
      </c>
      <c r="AY3236" t="s">
        <v>70</v>
      </c>
      <c r="AZ3236" t="s">
        <v>70</v>
      </c>
      <c r="BA3236" t="s">
        <v>70</v>
      </c>
      <c r="BB3236" t="s">
        <v>70</v>
      </c>
      <c r="BC3236" t="s">
        <v>83</v>
      </c>
      <c r="BD3236" t="s">
        <v>70</v>
      </c>
      <c r="BE3236">
        <v>0</v>
      </c>
      <c r="BF3236">
        <v>0</v>
      </c>
      <c r="BG3236">
        <v>0.59</v>
      </c>
      <c r="BH3236" t="s">
        <v>70</v>
      </c>
      <c r="BI3236" t="s">
        <v>70</v>
      </c>
      <c r="BJ3236">
        <v>0</v>
      </c>
      <c r="BK3236">
        <v>0</v>
      </c>
      <c r="BL3236">
        <v>0</v>
      </c>
      <c r="BM3236" t="s">
        <v>492</v>
      </c>
      <c r="BN3236">
        <v>1</v>
      </c>
    </row>
    <row r="3237" spans="1:66" x14ac:dyDescent="0.2">
      <c r="A3237">
        <v>448912706</v>
      </c>
      <c r="B3237" t="s">
        <v>66</v>
      </c>
      <c r="C3237" t="s">
        <v>67</v>
      </c>
      <c r="D3237" t="s">
        <v>68</v>
      </c>
      <c r="E3237" t="s">
        <v>69</v>
      </c>
      <c r="F3237" t="s">
        <v>70</v>
      </c>
      <c r="G3237">
        <v>3036382093551</v>
      </c>
      <c r="H3237">
        <v>0</v>
      </c>
      <c r="I3237" t="s">
        <v>70</v>
      </c>
      <c r="J3237">
        <v>0</v>
      </c>
      <c r="K3237" t="s">
        <v>70</v>
      </c>
      <c r="L3237" t="s">
        <v>70</v>
      </c>
      <c r="M3237" t="s">
        <v>70</v>
      </c>
      <c r="N3237" t="s">
        <v>165</v>
      </c>
      <c r="O3237" t="s">
        <v>70</v>
      </c>
      <c r="P3237">
        <v>2</v>
      </c>
      <c r="Q3237">
        <v>0</v>
      </c>
      <c r="R3237">
        <v>0</v>
      </c>
      <c r="S3237">
        <v>0</v>
      </c>
      <c r="T3237">
        <v>0</v>
      </c>
      <c r="U3237" t="s">
        <v>70</v>
      </c>
      <c r="V3237" t="s">
        <v>768</v>
      </c>
      <c r="W3237" t="s">
        <v>4455</v>
      </c>
      <c r="X3237" t="s">
        <v>4455</v>
      </c>
      <c r="Y3237" t="s">
        <v>3882</v>
      </c>
      <c r="Z3237">
        <v>34797907717</v>
      </c>
      <c r="AA3237">
        <v>0</v>
      </c>
      <c r="AB3237">
        <v>0</v>
      </c>
      <c r="AC3237">
        <v>0</v>
      </c>
      <c r="AD3237">
        <v>0</v>
      </c>
      <c r="AE3237" t="s">
        <v>70</v>
      </c>
      <c r="AF3237">
        <v>0</v>
      </c>
      <c r="AG3237">
        <v>0</v>
      </c>
      <c r="AH3237" t="s">
        <v>70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 t="s">
        <v>70</v>
      </c>
      <c r="AT3237">
        <v>-1.075</v>
      </c>
      <c r="AU3237">
        <v>-0.22</v>
      </c>
      <c r="AV3237">
        <v>0</v>
      </c>
      <c r="AW3237" t="s">
        <v>70</v>
      </c>
      <c r="AX3237">
        <v>0</v>
      </c>
      <c r="AY3237" t="s">
        <v>70</v>
      </c>
      <c r="AZ3237" t="s">
        <v>70</v>
      </c>
      <c r="BA3237" t="s">
        <v>70</v>
      </c>
      <c r="BB3237" t="s">
        <v>70</v>
      </c>
      <c r="BC3237" t="s">
        <v>83</v>
      </c>
      <c r="BD3237" t="s">
        <v>70</v>
      </c>
      <c r="BE3237">
        <v>0</v>
      </c>
      <c r="BF3237">
        <v>0</v>
      </c>
      <c r="BG3237">
        <v>1.29</v>
      </c>
      <c r="BH3237" t="s">
        <v>70</v>
      </c>
      <c r="BI3237" t="s">
        <v>70</v>
      </c>
      <c r="BJ3237">
        <v>0</v>
      </c>
      <c r="BK3237">
        <v>0</v>
      </c>
      <c r="BL3237">
        <v>0</v>
      </c>
      <c r="BM3237" t="s">
        <v>489</v>
      </c>
      <c r="BN3237">
        <v>1</v>
      </c>
    </row>
    <row r="3238" spans="1:66" x14ac:dyDescent="0.2">
      <c r="A3238">
        <v>448912706</v>
      </c>
      <c r="B3238" t="s">
        <v>66</v>
      </c>
      <c r="C3238" t="s">
        <v>67</v>
      </c>
      <c r="D3238" t="s">
        <v>68</v>
      </c>
      <c r="E3238" t="s">
        <v>69</v>
      </c>
      <c r="F3238" t="s">
        <v>70</v>
      </c>
      <c r="G3238">
        <v>3036382093552</v>
      </c>
      <c r="H3238">
        <v>0</v>
      </c>
      <c r="I3238" t="s">
        <v>70</v>
      </c>
      <c r="J3238">
        <v>0</v>
      </c>
      <c r="K3238" t="s">
        <v>70</v>
      </c>
      <c r="L3238" t="s">
        <v>70</v>
      </c>
      <c r="M3238" t="s">
        <v>70</v>
      </c>
      <c r="N3238" t="s">
        <v>269</v>
      </c>
      <c r="O3238" t="s">
        <v>70</v>
      </c>
      <c r="P3238">
        <v>2</v>
      </c>
      <c r="Q3238">
        <v>0</v>
      </c>
      <c r="R3238">
        <v>0</v>
      </c>
      <c r="S3238">
        <v>0</v>
      </c>
      <c r="T3238">
        <v>0</v>
      </c>
      <c r="U3238" t="s">
        <v>70</v>
      </c>
      <c r="V3238" t="s">
        <v>768</v>
      </c>
      <c r="W3238" t="s">
        <v>4455</v>
      </c>
      <c r="X3238" t="s">
        <v>4455</v>
      </c>
      <c r="Y3238" t="s">
        <v>3882</v>
      </c>
      <c r="Z3238">
        <v>33552750170</v>
      </c>
      <c r="AA3238">
        <v>0</v>
      </c>
      <c r="AB3238">
        <v>0</v>
      </c>
      <c r="AC3238">
        <v>0</v>
      </c>
      <c r="AD3238">
        <v>0</v>
      </c>
      <c r="AE3238" t="s">
        <v>70</v>
      </c>
      <c r="AF3238">
        <v>0</v>
      </c>
      <c r="AG3238">
        <v>0</v>
      </c>
      <c r="AH3238" t="s">
        <v>70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 t="s">
        <v>70</v>
      </c>
      <c r="AT3238">
        <v>-4.291666666666667</v>
      </c>
      <c r="AU3238">
        <v>-0.86</v>
      </c>
      <c r="AV3238">
        <v>0</v>
      </c>
      <c r="AW3238" t="s">
        <v>70</v>
      </c>
      <c r="AX3238">
        <v>0</v>
      </c>
      <c r="AY3238" t="s">
        <v>70</v>
      </c>
      <c r="AZ3238" t="s">
        <v>70</v>
      </c>
      <c r="BA3238" t="s">
        <v>70</v>
      </c>
      <c r="BB3238" t="s">
        <v>70</v>
      </c>
      <c r="BC3238" t="s">
        <v>83</v>
      </c>
      <c r="BD3238" t="s">
        <v>70</v>
      </c>
      <c r="BE3238">
        <v>0</v>
      </c>
      <c r="BF3238">
        <v>0</v>
      </c>
      <c r="BG3238">
        <v>5.15</v>
      </c>
      <c r="BH3238" t="s">
        <v>3339</v>
      </c>
      <c r="BI3238" t="s">
        <v>70</v>
      </c>
      <c r="BJ3238">
        <v>0</v>
      </c>
      <c r="BK3238">
        <v>0</v>
      </c>
      <c r="BL3238">
        <v>0</v>
      </c>
      <c r="BM3238" t="s">
        <v>1937</v>
      </c>
      <c r="BN3238">
        <v>1</v>
      </c>
    </row>
    <row r="3239" spans="1:66" x14ac:dyDescent="0.2">
      <c r="A3239">
        <v>448912706</v>
      </c>
      <c r="B3239" t="s">
        <v>66</v>
      </c>
      <c r="C3239" t="s">
        <v>67</v>
      </c>
      <c r="D3239" t="s">
        <v>68</v>
      </c>
      <c r="E3239" t="s">
        <v>69</v>
      </c>
      <c r="F3239" t="s">
        <v>70</v>
      </c>
      <c r="G3239">
        <v>3036382093553</v>
      </c>
      <c r="H3239">
        <v>0</v>
      </c>
      <c r="I3239" t="s">
        <v>70</v>
      </c>
      <c r="J3239">
        <v>0</v>
      </c>
      <c r="K3239" t="s">
        <v>70</v>
      </c>
      <c r="L3239" t="s">
        <v>70</v>
      </c>
      <c r="M3239" t="s">
        <v>70</v>
      </c>
      <c r="N3239" t="s">
        <v>593</v>
      </c>
      <c r="O3239" t="s">
        <v>70</v>
      </c>
      <c r="P3239">
        <v>2</v>
      </c>
      <c r="Q3239">
        <v>0</v>
      </c>
      <c r="R3239">
        <v>0</v>
      </c>
      <c r="S3239">
        <v>0</v>
      </c>
      <c r="T3239">
        <v>0</v>
      </c>
      <c r="U3239" t="s">
        <v>70</v>
      </c>
      <c r="V3239" t="s">
        <v>768</v>
      </c>
      <c r="W3239" t="s">
        <v>4455</v>
      </c>
      <c r="X3239" t="s">
        <v>4455</v>
      </c>
      <c r="Y3239" t="s">
        <v>3882</v>
      </c>
      <c r="Z3239">
        <v>28937498097</v>
      </c>
      <c r="AA3239">
        <v>0</v>
      </c>
      <c r="AB3239">
        <v>0</v>
      </c>
      <c r="AC3239">
        <v>0</v>
      </c>
      <c r="AD3239">
        <v>0</v>
      </c>
      <c r="AE3239" t="s">
        <v>70</v>
      </c>
      <c r="AF3239">
        <v>0</v>
      </c>
      <c r="AG3239">
        <v>0</v>
      </c>
      <c r="AH3239" t="s">
        <v>70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 t="s">
        <v>70</v>
      </c>
      <c r="AT3239">
        <v>-1.65</v>
      </c>
      <c r="AU3239">
        <v>-0.33</v>
      </c>
      <c r="AV3239">
        <v>0</v>
      </c>
      <c r="AW3239" t="s">
        <v>70</v>
      </c>
      <c r="AX3239">
        <v>0</v>
      </c>
      <c r="AY3239" t="s">
        <v>70</v>
      </c>
      <c r="AZ3239" t="s">
        <v>70</v>
      </c>
      <c r="BA3239" t="s">
        <v>70</v>
      </c>
      <c r="BB3239" t="s">
        <v>70</v>
      </c>
      <c r="BC3239" t="s">
        <v>83</v>
      </c>
      <c r="BD3239" t="s">
        <v>70</v>
      </c>
      <c r="BE3239">
        <v>0</v>
      </c>
      <c r="BF3239">
        <v>0</v>
      </c>
      <c r="BG3239">
        <v>1.98</v>
      </c>
      <c r="BH3239" t="s">
        <v>70</v>
      </c>
      <c r="BI3239" t="s">
        <v>70</v>
      </c>
      <c r="BJ3239">
        <v>0</v>
      </c>
      <c r="BK3239">
        <v>0</v>
      </c>
      <c r="BL3239">
        <v>0</v>
      </c>
      <c r="BM3239" t="s">
        <v>598</v>
      </c>
      <c r="BN3239">
        <v>1</v>
      </c>
    </row>
    <row r="3240" spans="1:66" x14ac:dyDescent="0.2">
      <c r="A3240">
        <v>448912706</v>
      </c>
      <c r="B3240" t="s">
        <v>66</v>
      </c>
      <c r="C3240" t="s">
        <v>67</v>
      </c>
      <c r="D3240" t="s">
        <v>68</v>
      </c>
      <c r="E3240" t="s">
        <v>69</v>
      </c>
      <c r="F3240" t="s">
        <v>70</v>
      </c>
      <c r="G3240">
        <v>3036382093554</v>
      </c>
      <c r="H3240">
        <v>0</v>
      </c>
      <c r="I3240" t="s">
        <v>70</v>
      </c>
      <c r="J3240">
        <v>0</v>
      </c>
      <c r="K3240" t="s">
        <v>70</v>
      </c>
      <c r="L3240" t="s">
        <v>70</v>
      </c>
      <c r="M3240" t="s">
        <v>70</v>
      </c>
      <c r="N3240" t="s">
        <v>75</v>
      </c>
      <c r="O3240" t="s">
        <v>70</v>
      </c>
      <c r="P3240">
        <v>2</v>
      </c>
      <c r="Q3240">
        <v>0</v>
      </c>
      <c r="R3240">
        <v>0</v>
      </c>
      <c r="S3240">
        <v>0</v>
      </c>
      <c r="T3240">
        <v>0</v>
      </c>
      <c r="U3240" t="s">
        <v>70</v>
      </c>
      <c r="V3240" t="s">
        <v>768</v>
      </c>
      <c r="W3240" t="s">
        <v>4455</v>
      </c>
      <c r="X3240" t="s">
        <v>4455</v>
      </c>
      <c r="Y3240" t="s">
        <v>3882</v>
      </c>
      <c r="Z3240">
        <v>29835541240</v>
      </c>
      <c r="AA3240">
        <v>0</v>
      </c>
      <c r="AB3240">
        <v>0</v>
      </c>
      <c r="AC3240">
        <v>0</v>
      </c>
      <c r="AD3240">
        <v>0</v>
      </c>
      <c r="AE3240" t="s">
        <v>70</v>
      </c>
      <c r="AF3240">
        <v>0</v>
      </c>
      <c r="AG3240">
        <v>0</v>
      </c>
      <c r="AH3240" t="s">
        <v>70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 t="s">
        <v>70</v>
      </c>
      <c r="AT3240">
        <v>-1.8416666666666668</v>
      </c>
      <c r="AU3240">
        <v>-0.37</v>
      </c>
      <c r="AV3240">
        <v>0</v>
      </c>
      <c r="AW3240" t="s">
        <v>70</v>
      </c>
      <c r="AX3240">
        <v>0</v>
      </c>
      <c r="AY3240" t="s">
        <v>70</v>
      </c>
      <c r="AZ3240" t="s">
        <v>70</v>
      </c>
      <c r="BA3240" t="s">
        <v>70</v>
      </c>
      <c r="BB3240" t="s">
        <v>70</v>
      </c>
      <c r="BC3240" t="s">
        <v>83</v>
      </c>
      <c r="BD3240" t="s">
        <v>70</v>
      </c>
      <c r="BE3240">
        <v>0</v>
      </c>
      <c r="BF3240">
        <v>0</v>
      </c>
      <c r="BG3240">
        <v>2.21</v>
      </c>
      <c r="BH3240" t="s">
        <v>4491</v>
      </c>
      <c r="BI3240" t="s">
        <v>70</v>
      </c>
      <c r="BJ3240">
        <v>0</v>
      </c>
      <c r="BK3240">
        <v>0</v>
      </c>
      <c r="BL3240">
        <v>0</v>
      </c>
      <c r="BM3240" t="s">
        <v>4492</v>
      </c>
      <c r="BN3240">
        <v>1</v>
      </c>
    </row>
    <row r="3241" spans="1:66" x14ac:dyDescent="0.2">
      <c r="A3241">
        <v>448912706</v>
      </c>
      <c r="B3241" t="s">
        <v>66</v>
      </c>
      <c r="C3241" t="s">
        <v>67</v>
      </c>
      <c r="D3241" t="s">
        <v>68</v>
      </c>
      <c r="E3241" t="s">
        <v>69</v>
      </c>
      <c r="F3241" t="s">
        <v>70</v>
      </c>
      <c r="G3241">
        <v>3036382093555</v>
      </c>
      <c r="H3241">
        <v>0</v>
      </c>
      <c r="I3241" t="s">
        <v>70</v>
      </c>
      <c r="J3241">
        <v>0</v>
      </c>
      <c r="K3241" t="s">
        <v>70</v>
      </c>
      <c r="L3241" t="s">
        <v>70</v>
      </c>
      <c r="M3241" t="s">
        <v>70</v>
      </c>
      <c r="N3241" t="s">
        <v>147</v>
      </c>
      <c r="O3241" t="s">
        <v>70</v>
      </c>
      <c r="P3241">
        <v>2</v>
      </c>
      <c r="Q3241">
        <v>0</v>
      </c>
      <c r="R3241">
        <v>0</v>
      </c>
      <c r="S3241">
        <v>0</v>
      </c>
      <c r="T3241">
        <v>0</v>
      </c>
      <c r="U3241" t="s">
        <v>70</v>
      </c>
      <c r="V3241" t="s">
        <v>768</v>
      </c>
      <c r="W3241" t="s">
        <v>4455</v>
      </c>
      <c r="X3241" t="s">
        <v>4455</v>
      </c>
      <c r="Y3241" t="s">
        <v>3882</v>
      </c>
      <c r="Z3241">
        <v>33113846600</v>
      </c>
      <c r="AA3241">
        <v>0</v>
      </c>
      <c r="AB3241">
        <v>0</v>
      </c>
      <c r="AC3241">
        <v>0</v>
      </c>
      <c r="AD3241">
        <v>0</v>
      </c>
      <c r="AE3241" t="s">
        <v>70</v>
      </c>
      <c r="AF3241">
        <v>0</v>
      </c>
      <c r="AG3241">
        <v>0</v>
      </c>
      <c r="AH3241" t="s">
        <v>70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 t="s">
        <v>70</v>
      </c>
      <c r="AT3241">
        <v>-2.9666666666666668</v>
      </c>
      <c r="AU3241">
        <v>-0.59</v>
      </c>
      <c r="AV3241">
        <v>0</v>
      </c>
      <c r="AW3241" t="s">
        <v>70</v>
      </c>
      <c r="AX3241">
        <v>0</v>
      </c>
      <c r="AY3241" t="s">
        <v>70</v>
      </c>
      <c r="AZ3241" t="s">
        <v>70</v>
      </c>
      <c r="BA3241" t="s">
        <v>70</v>
      </c>
      <c r="BB3241" t="s">
        <v>70</v>
      </c>
      <c r="BC3241" t="s">
        <v>83</v>
      </c>
      <c r="BD3241" t="s">
        <v>70</v>
      </c>
      <c r="BE3241">
        <v>0</v>
      </c>
      <c r="BF3241">
        <v>0</v>
      </c>
      <c r="BG3241">
        <v>3.56</v>
      </c>
      <c r="BH3241" t="s">
        <v>70</v>
      </c>
      <c r="BI3241" t="s">
        <v>70</v>
      </c>
      <c r="BJ3241">
        <v>0</v>
      </c>
      <c r="BK3241">
        <v>0</v>
      </c>
      <c r="BL3241">
        <v>0</v>
      </c>
      <c r="BM3241" t="s">
        <v>1719</v>
      </c>
      <c r="BN3241">
        <v>1</v>
      </c>
    </row>
    <row r="3242" spans="1:66" x14ac:dyDescent="0.2">
      <c r="A3242">
        <v>448912706</v>
      </c>
      <c r="B3242" t="s">
        <v>66</v>
      </c>
      <c r="C3242" t="s">
        <v>67</v>
      </c>
      <c r="D3242" t="s">
        <v>68</v>
      </c>
      <c r="E3242" t="s">
        <v>69</v>
      </c>
      <c r="F3242" t="s">
        <v>70</v>
      </c>
      <c r="G3242">
        <v>3036382093556</v>
      </c>
      <c r="H3242">
        <v>0</v>
      </c>
      <c r="I3242" t="s">
        <v>70</v>
      </c>
      <c r="J3242">
        <v>0</v>
      </c>
      <c r="K3242" t="s">
        <v>70</v>
      </c>
      <c r="L3242" t="s">
        <v>70</v>
      </c>
      <c r="M3242" t="s">
        <v>70</v>
      </c>
      <c r="N3242" t="s">
        <v>89</v>
      </c>
      <c r="O3242" t="s">
        <v>70</v>
      </c>
      <c r="P3242">
        <v>2</v>
      </c>
      <c r="Q3242">
        <v>0</v>
      </c>
      <c r="R3242">
        <v>0</v>
      </c>
      <c r="S3242">
        <v>0</v>
      </c>
      <c r="T3242">
        <v>0</v>
      </c>
      <c r="U3242" t="s">
        <v>70</v>
      </c>
      <c r="V3242" t="s">
        <v>768</v>
      </c>
      <c r="W3242" t="s">
        <v>4455</v>
      </c>
      <c r="X3242" t="s">
        <v>4455</v>
      </c>
      <c r="Y3242" t="s">
        <v>3882</v>
      </c>
      <c r="Z3242">
        <v>33113849546</v>
      </c>
      <c r="AA3242">
        <v>0</v>
      </c>
      <c r="AB3242">
        <v>0</v>
      </c>
      <c r="AC3242">
        <v>0</v>
      </c>
      <c r="AD3242">
        <v>0</v>
      </c>
      <c r="AE3242" t="s">
        <v>70</v>
      </c>
      <c r="AF3242">
        <v>0</v>
      </c>
      <c r="AG3242">
        <v>0</v>
      </c>
      <c r="AH3242" t="s">
        <v>70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 t="s">
        <v>70</v>
      </c>
      <c r="AT3242">
        <v>-2.8833333333333333</v>
      </c>
      <c r="AU3242">
        <v>-0.57999999999999996</v>
      </c>
      <c r="AV3242">
        <v>0</v>
      </c>
      <c r="AW3242" t="s">
        <v>70</v>
      </c>
      <c r="AX3242">
        <v>0</v>
      </c>
      <c r="AY3242" t="s">
        <v>70</v>
      </c>
      <c r="AZ3242" t="s">
        <v>70</v>
      </c>
      <c r="BA3242" t="s">
        <v>70</v>
      </c>
      <c r="BB3242" t="s">
        <v>70</v>
      </c>
      <c r="BC3242" t="s">
        <v>83</v>
      </c>
      <c r="BD3242" t="s">
        <v>70</v>
      </c>
      <c r="BE3242">
        <v>0</v>
      </c>
      <c r="BF3242">
        <v>0</v>
      </c>
      <c r="BG3242">
        <v>3.46</v>
      </c>
      <c r="BH3242" t="s">
        <v>70</v>
      </c>
      <c r="BI3242" t="s">
        <v>70</v>
      </c>
      <c r="BJ3242">
        <v>0</v>
      </c>
      <c r="BK3242">
        <v>0</v>
      </c>
      <c r="BL3242">
        <v>0</v>
      </c>
      <c r="BM3242" t="s">
        <v>1722</v>
      </c>
      <c r="BN3242">
        <v>1</v>
      </c>
    </row>
    <row r="3243" spans="1:66" x14ac:dyDescent="0.2">
      <c r="A3243">
        <v>448912706</v>
      </c>
      <c r="B3243" t="s">
        <v>66</v>
      </c>
      <c r="C3243" t="s">
        <v>67</v>
      </c>
      <c r="D3243" t="s">
        <v>68</v>
      </c>
      <c r="E3243" t="s">
        <v>69</v>
      </c>
      <c r="F3243" t="s">
        <v>70</v>
      </c>
      <c r="G3243">
        <v>3036382093557</v>
      </c>
      <c r="H3243">
        <v>0</v>
      </c>
      <c r="I3243" t="s">
        <v>70</v>
      </c>
      <c r="J3243">
        <v>0</v>
      </c>
      <c r="K3243" t="s">
        <v>70</v>
      </c>
      <c r="L3243" t="s">
        <v>70</v>
      </c>
      <c r="M3243" t="s">
        <v>70</v>
      </c>
      <c r="N3243" t="s">
        <v>305</v>
      </c>
      <c r="O3243" t="s">
        <v>70</v>
      </c>
      <c r="P3243">
        <v>2</v>
      </c>
      <c r="Q3243">
        <v>0</v>
      </c>
      <c r="R3243">
        <v>0</v>
      </c>
      <c r="S3243">
        <v>0</v>
      </c>
      <c r="T3243">
        <v>0</v>
      </c>
      <c r="U3243" t="s">
        <v>70</v>
      </c>
      <c r="V3243" t="s">
        <v>768</v>
      </c>
      <c r="W3243" t="s">
        <v>4455</v>
      </c>
      <c r="X3243" t="s">
        <v>4455</v>
      </c>
      <c r="Y3243" t="s">
        <v>3882</v>
      </c>
      <c r="Z3243">
        <v>34813665009</v>
      </c>
      <c r="AA3243">
        <v>0</v>
      </c>
      <c r="AB3243">
        <v>0</v>
      </c>
      <c r="AC3243">
        <v>0</v>
      </c>
      <c r="AD3243">
        <v>0</v>
      </c>
      <c r="AE3243" t="s">
        <v>70</v>
      </c>
      <c r="AF3243">
        <v>0</v>
      </c>
      <c r="AG3243">
        <v>0</v>
      </c>
      <c r="AH3243" t="s">
        <v>70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 t="s">
        <v>70</v>
      </c>
      <c r="AT3243">
        <v>-3.9416666666666669</v>
      </c>
      <c r="AU3243">
        <v>-0.79</v>
      </c>
      <c r="AV3243">
        <v>0</v>
      </c>
      <c r="AW3243" t="s">
        <v>70</v>
      </c>
      <c r="AX3243">
        <v>0</v>
      </c>
      <c r="AY3243" t="s">
        <v>70</v>
      </c>
      <c r="AZ3243" t="s">
        <v>70</v>
      </c>
      <c r="BA3243" t="s">
        <v>70</v>
      </c>
      <c r="BB3243" t="s">
        <v>70</v>
      </c>
      <c r="BC3243" t="s">
        <v>83</v>
      </c>
      <c r="BD3243" t="s">
        <v>70</v>
      </c>
      <c r="BE3243">
        <v>0</v>
      </c>
      <c r="BF3243">
        <v>0</v>
      </c>
      <c r="BG3243">
        <v>4.7300000000000004</v>
      </c>
      <c r="BH3243" t="s">
        <v>70</v>
      </c>
      <c r="BI3243" t="s">
        <v>70</v>
      </c>
      <c r="BJ3243">
        <v>0</v>
      </c>
      <c r="BK3243">
        <v>0</v>
      </c>
      <c r="BL3243">
        <v>0</v>
      </c>
      <c r="BM3243" t="s">
        <v>4493</v>
      </c>
      <c r="BN3243">
        <v>1</v>
      </c>
    </row>
    <row r="3244" spans="1:66" x14ac:dyDescent="0.2">
      <c r="A3244">
        <v>448912706</v>
      </c>
      <c r="B3244" t="s">
        <v>66</v>
      </c>
      <c r="C3244" t="s">
        <v>67</v>
      </c>
      <c r="D3244" t="s">
        <v>68</v>
      </c>
      <c r="E3244" t="s">
        <v>69</v>
      </c>
      <c r="F3244" t="s">
        <v>70</v>
      </c>
      <c r="G3244">
        <v>3036382093558</v>
      </c>
      <c r="H3244">
        <v>0</v>
      </c>
      <c r="I3244" t="s">
        <v>70</v>
      </c>
      <c r="J3244">
        <v>0</v>
      </c>
      <c r="K3244" t="s">
        <v>70</v>
      </c>
      <c r="L3244" t="s">
        <v>70</v>
      </c>
      <c r="M3244" t="s">
        <v>70</v>
      </c>
      <c r="N3244" t="s">
        <v>721</v>
      </c>
      <c r="O3244" t="s">
        <v>70</v>
      </c>
      <c r="P3244">
        <v>2</v>
      </c>
      <c r="Q3244">
        <v>0</v>
      </c>
      <c r="R3244">
        <v>0</v>
      </c>
      <c r="S3244">
        <v>0</v>
      </c>
      <c r="T3244">
        <v>0</v>
      </c>
      <c r="U3244" t="s">
        <v>70</v>
      </c>
      <c r="V3244" t="s">
        <v>768</v>
      </c>
      <c r="W3244" t="s">
        <v>4455</v>
      </c>
      <c r="X3244" t="s">
        <v>4455</v>
      </c>
      <c r="Y3244" t="s">
        <v>3882</v>
      </c>
      <c r="Z3244">
        <v>34813615291</v>
      </c>
      <c r="AA3244">
        <v>0</v>
      </c>
      <c r="AB3244">
        <v>0</v>
      </c>
      <c r="AC3244">
        <v>0</v>
      </c>
      <c r="AD3244">
        <v>0</v>
      </c>
      <c r="AE3244" t="s">
        <v>70</v>
      </c>
      <c r="AF3244">
        <v>0</v>
      </c>
      <c r="AG3244">
        <v>0</v>
      </c>
      <c r="AH3244" t="s">
        <v>70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 t="s">
        <v>70</v>
      </c>
      <c r="AT3244">
        <v>-2.7583333333333333</v>
      </c>
      <c r="AU3244">
        <v>-0.55000000000000004</v>
      </c>
      <c r="AV3244">
        <v>0</v>
      </c>
      <c r="AW3244" t="s">
        <v>70</v>
      </c>
      <c r="AX3244">
        <v>0</v>
      </c>
      <c r="AY3244" t="s">
        <v>70</v>
      </c>
      <c r="AZ3244" t="s">
        <v>70</v>
      </c>
      <c r="BA3244" t="s">
        <v>70</v>
      </c>
      <c r="BB3244" t="s">
        <v>70</v>
      </c>
      <c r="BC3244" t="s">
        <v>83</v>
      </c>
      <c r="BD3244" t="s">
        <v>70</v>
      </c>
      <c r="BE3244">
        <v>0</v>
      </c>
      <c r="BF3244">
        <v>0</v>
      </c>
      <c r="BG3244">
        <v>3.31</v>
      </c>
      <c r="BH3244" t="s">
        <v>70</v>
      </c>
      <c r="BI3244" t="s">
        <v>70</v>
      </c>
      <c r="BJ3244">
        <v>0</v>
      </c>
      <c r="BK3244">
        <v>0</v>
      </c>
      <c r="BL3244">
        <v>0</v>
      </c>
      <c r="BM3244" t="s">
        <v>3245</v>
      </c>
      <c r="BN3244">
        <v>1</v>
      </c>
    </row>
    <row r="3245" spans="1:66" x14ac:dyDescent="0.2">
      <c r="A3245">
        <v>448912706</v>
      </c>
      <c r="B3245" t="s">
        <v>66</v>
      </c>
      <c r="C3245" t="s">
        <v>67</v>
      </c>
      <c r="D3245" t="s">
        <v>68</v>
      </c>
      <c r="E3245" t="s">
        <v>69</v>
      </c>
      <c r="F3245" t="s">
        <v>70</v>
      </c>
      <c r="G3245">
        <v>3036382093559</v>
      </c>
      <c r="H3245">
        <v>0</v>
      </c>
      <c r="I3245" t="s">
        <v>70</v>
      </c>
      <c r="J3245">
        <v>0</v>
      </c>
      <c r="K3245" t="s">
        <v>70</v>
      </c>
      <c r="L3245" t="s">
        <v>70</v>
      </c>
      <c r="M3245" t="s">
        <v>70</v>
      </c>
      <c r="N3245" t="s">
        <v>269</v>
      </c>
      <c r="O3245" t="s">
        <v>70</v>
      </c>
      <c r="P3245">
        <v>2</v>
      </c>
      <c r="Q3245">
        <v>0</v>
      </c>
      <c r="R3245">
        <v>0</v>
      </c>
      <c r="S3245">
        <v>0</v>
      </c>
      <c r="T3245">
        <v>0</v>
      </c>
      <c r="U3245" t="s">
        <v>70</v>
      </c>
      <c r="V3245" t="s">
        <v>768</v>
      </c>
      <c r="W3245" t="s">
        <v>4455</v>
      </c>
      <c r="X3245" t="s">
        <v>4455</v>
      </c>
      <c r="Y3245" t="s">
        <v>3882</v>
      </c>
      <c r="Z3245">
        <v>33552750194</v>
      </c>
      <c r="AA3245">
        <v>0</v>
      </c>
      <c r="AB3245">
        <v>0</v>
      </c>
      <c r="AC3245">
        <v>0</v>
      </c>
      <c r="AD3245">
        <v>0</v>
      </c>
      <c r="AE3245" t="s">
        <v>70</v>
      </c>
      <c r="AF3245">
        <v>0</v>
      </c>
      <c r="AG3245">
        <v>0</v>
      </c>
      <c r="AH3245" t="s">
        <v>70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 t="s">
        <v>70</v>
      </c>
      <c r="AT3245">
        <v>-3.35</v>
      </c>
      <c r="AU3245">
        <v>-0.67</v>
      </c>
      <c r="AV3245">
        <v>0</v>
      </c>
      <c r="AW3245" t="s">
        <v>70</v>
      </c>
      <c r="AX3245">
        <v>0</v>
      </c>
      <c r="AY3245" t="s">
        <v>70</v>
      </c>
      <c r="AZ3245" t="s">
        <v>70</v>
      </c>
      <c r="BA3245" t="s">
        <v>70</v>
      </c>
      <c r="BB3245" t="s">
        <v>70</v>
      </c>
      <c r="BC3245" t="s">
        <v>83</v>
      </c>
      <c r="BD3245" t="s">
        <v>70</v>
      </c>
      <c r="BE3245">
        <v>0</v>
      </c>
      <c r="BF3245">
        <v>0</v>
      </c>
      <c r="BG3245">
        <v>4.0199999999999996</v>
      </c>
      <c r="BH3245" t="s">
        <v>908</v>
      </c>
      <c r="BI3245" t="s">
        <v>70</v>
      </c>
      <c r="BJ3245">
        <v>0</v>
      </c>
      <c r="BK3245">
        <v>0</v>
      </c>
      <c r="BL3245">
        <v>0</v>
      </c>
      <c r="BM3245" t="s">
        <v>4494</v>
      </c>
      <c r="BN3245">
        <v>1</v>
      </c>
    </row>
    <row r="3246" spans="1:66" x14ac:dyDescent="0.2">
      <c r="A3246">
        <v>448912706</v>
      </c>
      <c r="B3246" t="s">
        <v>66</v>
      </c>
      <c r="C3246" t="s">
        <v>67</v>
      </c>
      <c r="D3246" t="s">
        <v>68</v>
      </c>
      <c r="E3246" t="s">
        <v>69</v>
      </c>
      <c r="F3246" t="s">
        <v>70</v>
      </c>
      <c r="G3246">
        <v>3036382093560</v>
      </c>
      <c r="H3246">
        <v>0</v>
      </c>
      <c r="I3246" t="s">
        <v>70</v>
      </c>
      <c r="J3246">
        <v>0</v>
      </c>
      <c r="K3246" t="s">
        <v>70</v>
      </c>
      <c r="L3246" t="s">
        <v>70</v>
      </c>
      <c r="M3246" t="s">
        <v>70</v>
      </c>
      <c r="N3246" t="s">
        <v>650</v>
      </c>
      <c r="O3246" t="s">
        <v>70</v>
      </c>
      <c r="P3246">
        <v>2</v>
      </c>
      <c r="Q3246">
        <v>0</v>
      </c>
      <c r="R3246">
        <v>0</v>
      </c>
      <c r="S3246">
        <v>0</v>
      </c>
      <c r="T3246">
        <v>0</v>
      </c>
      <c r="U3246" t="s">
        <v>70</v>
      </c>
      <c r="V3246" t="s">
        <v>768</v>
      </c>
      <c r="W3246" t="s">
        <v>4455</v>
      </c>
      <c r="X3246" t="s">
        <v>4455</v>
      </c>
      <c r="Y3246" t="s">
        <v>3882</v>
      </c>
      <c r="Z3246">
        <v>33552750314</v>
      </c>
      <c r="AA3246">
        <v>0</v>
      </c>
      <c r="AB3246">
        <v>0</v>
      </c>
      <c r="AC3246">
        <v>0</v>
      </c>
      <c r="AD3246">
        <v>0</v>
      </c>
      <c r="AE3246" t="s">
        <v>70</v>
      </c>
      <c r="AF3246">
        <v>0</v>
      </c>
      <c r="AG3246">
        <v>0</v>
      </c>
      <c r="AH3246" t="s">
        <v>70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 t="s">
        <v>70</v>
      </c>
      <c r="AT3246">
        <v>-3.35</v>
      </c>
      <c r="AU3246">
        <v>-0.67</v>
      </c>
      <c r="AV3246">
        <v>0</v>
      </c>
      <c r="AW3246" t="s">
        <v>70</v>
      </c>
      <c r="AX3246">
        <v>0</v>
      </c>
      <c r="AY3246" t="s">
        <v>70</v>
      </c>
      <c r="AZ3246" t="s">
        <v>70</v>
      </c>
      <c r="BA3246" t="s">
        <v>70</v>
      </c>
      <c r="BB3246" t="s">
        <v>70</v>
      </c>
      <c r="BC3246" t="s">
        <v>83</v>
      </c>
      <c r="BD3246" t="s">
        <v>70</v>
      </c>
      <c r="BE3246">
        <v>0</v>
      </c>
      <c r="BF3246">
        <v>0</v>
      </c>
      <c r="BG3246">
        <v>4.0199999999999996</v>
      </c>
      <c r="BH3246" t="s">
        <v>908</v>
      </c>
      <c r="BI3246" t="s">
        <v>70</v>
      </c>
      <c r="BJ3246">
        <v>0</v>
      </c>
      <c r="BK3246">
        <v>0</v>
      </c>
      <c r="BL3246">
        <v>0</v>
      </c>
      <c r="BM3246" t="s">
        <v>4495</v>
      </c>
      <c r="BN3246">
        <v>1</v>
      </c>
    </row>
    <row r="3247" spans="1:66" x14ac:dyDescent="0.2">
      <c r="A3247">
        <v>448912706</v>
      </c>
      <c r="B3247" t="s">
        <v>66</v>
      </c>
      <c r="C3247" t="s">
        <v>67</v>
      </c>
      <c r="D3247" t="s">
        <v>68</v>
      </c>
      <c r="E3247" t="s">
        <v>69</v>
      </c>
      <c r="F3247" t="s">
        <v>70</v>
      </c>
      <c r="G3247">
        <v>3036382093561</v>
      </c>
      <c r="H3247">
        <v>0</v>
      </c>
      <c r="I3247" t="s">
        <v>70</v>
      </c>
      <c r="J3247">
        <v>0</v>
      </c>
      <c r="K3247" t="s">
        <v>70</v>
      </c>
      <c r="L3247" t="s">
        <v>70</v>
      </c>
      <c r="M3247" t="s">
        <v>70</v>
      </c>
      <c r="N3247" t="s">
        <v>165</v>
      </c>
      <c r="O3247" t="s">
        <v>70</v>
      </c>
      <c r="P3247">
        <v>2</v>
      </c>
      <c r="Q3247">
        <v>0</v>
      </c>
      <c r="R3247">
        <v>0</v>
      </c>
      <c r="S3247">
        <v>0</v>
      </c>
      <c r="T3247">
        <v>0</v>
      </c>
      <c r="U3247" t="s">
        <v>70</v>
      </c>
      <c r="V3247" t="s">
        <v>768</v>
      </c>
      <c r="W3247" t="s">
        <v>4455</v>
      </c>
      <c r="X3247" t="s">
        <v>4455</v>
      </c>
      <c r="Y3247" t="s">
        <v>3882</v>
      </c>
      <c r="Z3247">
        <v>34813665277</v>
      </c>
      <c r="AA3247">
        <v>0</v>
      </c>
      <c r="AB3247">
        <v>0</v>
      </c>
      <c r="AC3247">
        <v>0</v>
      </c>
      <c r="AD3247">
        <v>0</v>
      </c>
      <c r="AE3247" t="s">
        <v>70</v>
      </c>
      <c r="AF3247">
        <v>0</v>
      </c>
      <c r="AG3247">
        <v>0</v>
      </c>
      <c r="AH3247" t="s">
        <v>70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 t="s">
        <v>70</v>
      </c>
      <c r="AT3247">
        <v>-3.35</v>
      </c>
      <c r="AU3247">
        <v>-0.67</v>
      </c>
      <c r="AV3247">
        <v>0</v>
      </c>
      <c r="AW3247" t="s">
        <v>70</v>
      </c>
      <c r="AX3247">
        <v>0</v>
      </c>
      <c r="AY3247" t="s">
        <v>70</v>
      </c>
      <c r="AZ3247" t="s">
        <v>70</v>
      </c>
      <c r="BA3247" t="s">
        <v>70</v>
      </c>
      <c r="BB3247" t="s">
        <v>70</v>
      </c>
      <c r="BC3247" t="s">
        <v>83</v>
      </c>
      <c r="BD3247" t="s">
        <v>70</v>
      </c>
      <c r="BE3247">
        <v>0</v>
      </c>
      <c r="BF3247">
        <v>0</v>
      </c>
      <c r="BG3247">
        <v>4.0199999999999996</v>
      </c>
      <c r="BH3247" t="s">
        <v>908</v>
      </c>
      <c r="BI3247" t="s">
        <v>70</v>
      </c>
      <c r="BJ3247">
        <v>0</v>
      </c>
      <c r="BK3247">
        <v>0</v>
      </c>
      <c r="BL3247">
        <v>0</v>
      </c>
      <c r="BM3247" t="s">
        <v>4496</v>
      </c>
      <c r="BN3247">
        <v>1</v>
      </c>
    </row>
    <row r="3248" spans="1:66" x14ac:dyDescent="0.2">
      <c r="A3248">
        <v>448912706</v>
      </c>
      <c r="B3248" t="s">
        <v>66</v>
      </c>
      <c r="C3248" t="s">
        <v>67</v>
      </c>
      <c r="D3248" t="s">
        <v>68</v>
      </c>
      <c r="E3248" t="s">
        <v>69</v>
      </c>
      <c r="F3248" t="s">
        <v>70</v>
      </c>
      <c r="G3248">
        <v>3036382093562</v>
      </c>
      <c r="H3248">
        <v>0</v>
      </c>
      <c r="I3248" t="s">
        <v>70</v>
      </c>
      <c r="J3248">
        <v>0</v>
      </c>
      <c r="K3248" t="s">
        <v>70</v>
      </c>
      <c r="L3248" t="s">
        <v>70</v>
      </c>
      <c r="M3248" t="s">
        <v>70</v>
      </c>
      <c r="N3248" t="s">
        <v>269</v>
      </c>
      <c r="O3248" t="s">
        <v>70</v>
      </c>
      <c r="P3248">
        <v>2</v>
      </c>
      <c r="Q3248">
        <v>0</v>
      </c>
      <c r="R3248">
        <v>0</v>
      </c>
      <c r="S3248">
        <v>0</v>
      </c>
      <c r="T3248">
        <v>0</v>
      </c>
      <c r="U3248" t="s">
        <v>70</v>
      </c>
      <c r="V3248" t="s">
        <v>768</v>
      </c>
      <c r="W3248" t="s">
        <v>4455</v>
      </c>
      <c r="X3248" t="s">
        <v>4455</v>
      </c>
      <c r="Y3248" t="s">
        <v>3882</v>
      </c>
      <c r="Z3248">
        <v>33552750198</v>
      </c>
      <c r="AA3248">
        <v>0</v>
      </c>
      <c r="AB3248">
        <v>0</v>
      </c>
      <c r="AC3248">
        <v>0</v>
      </c>
      <c r="AD3248">
        <v>0</v>
      </c>
      <c r="AE3248" t="s">
        <v>70</v>
      </c>
      <c r="AF3248">
        <v>0</v>
      </c>
      <c r="AG3248">
        <v>0</v>
      </c>
      <c r="AH3248" t="s">
        <v>70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 t="s">
        <v>70</v>
      </c>
      <c r="AT3248">
        <v>-2.1916666666666669</v>
      </c>
      <c r="AU3248">
        <v>-0.44</v>
      </c>
      <c r="AV3248">
        <v>0</v>
      </c>
      <c r="AW3248" t="s">
        <v>70</v>
      </c>
      <c r="AX3248">
        <v>0</v>
      </c>
      <c r="AY3248" t="s">
        <v>70</v>
      </c>
      <c r="AZ3248" t="s">
        <v>70</v>
      </c>
      <c r="BA3248" t="s">
        <v>70</v>
      </c>
      <c r="BB3248" t="s">
        <v>70</v>
      </c>
      <c r="BC3248" t="s">
        <v>83</v>
      </c>
      <c r="BD3248" t="s">
        <v>70</v>
      </c>
      <c r="BE3248">
        <v>0</v>
      </c>
      <c r="BF3248">
        <v>0</v>
      </c>
      <c r="BG3248">
        <v>2.63</v>
      </c>
      <c r="BH3248" t="s">
        <v>1998</v>
      </c>
      <c r="BI3248" t="s">
        <v>70</v>
      </c>
      <c r="BJ3248">
        <v>0</v>
      </c>
      <c r="BK3248">
        <v>0</v>
      </c>
      <c r="BL3248">
        <v>0</v>
      </c>
      <c r="BM3248" t="s">
        <v>3258</v>
      </c>
      <c r="BN3248">
        <v>1</v>
      </c>
    </row>
    <row r="3249" spans="1:66" x14ac:dyDescent="0.2">
      <c r="A3249">
        <v>448912706</v>
      </c>
      <c r="B3249" t="s">
        <v>66</v>
      </c>
      <c r="C3249" t="s">
        <v>67</v>
      </c>
      <c r="D3249" t="s">
        <v>68</v>
      </c>
      <c r="E3249" t="s">
        <v>69</v>
      </c>
      <c r="F3249" t="s">
        <v>70</v>
      </c>
      <c r="G3249">
        <v>3036382093563</v>
      </c>
      <c r="H3249">
        <v>0</v>
      </c>
      <c r="I3249" t="s">
        <v>70</v>
      </c>
      <c r="J3249">
        <v>0</v>
      </c>
      <c r="K3249" t="s">
        <v>70</v>
      </c>
      <c r="L3249" t="s">
        <v>70</v>
      </c>
      <c r="M3249" t="s">
        <v>70</v>
      </c>
      <c r="N3249" t="s">
        <v>89</v>
      </c>
      <c r="O3249" t="s">
        <v>70</v>
      </c>
      <c r="P3249">
        <v>2</v>
      </c>
      <c r="Q3249">
        <v>0</v>
      </c>
      <c r="R3249">
        <v>0</v>
      </c>
      <c r="S3249">
        <v>0</v>
      </c>
      <c r="T3249">
        <v>0</v>
      </c>
      <c r="U3249" t="s">
        <v>70</v>
      </c>
      <c r="V3249" t="s">
        <v>768</v>
      </c>
      <c r="W3249" t="s">
        <v>4455</v>
      </c>
      <c r="X3249" t="s">
        <v>4455</v>
      </c>
      <c r="Y3249" t="s">
        <v>3882</v>
      </c>
      <c r="Z3249">
        <v>33113849554</v>
      </c>
      <c r="AA3249">
        <v>0</v>
      </c>
      <c r="AB3249">
        <v>0</v>
      </c>
      <c r="AC3249">
        <v>0</v>
      </c>
      <c r="AD3249">
        <v>0</v>
      </c>
      <c r="AE3249" t="s">
        <v>70</v>
      </c>
      <c r="AF3249">
        <v>0</v>
      </c>
      <c r="AG3249">
        <v>0</v>
      </c>
      <c r="AH3249" t="s">
        <v>70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 t="s">
        <v>70</v>
      </c>
      <c r="AT3249">
        <v>-2.2333333333333334</v>
      </c>
      <c r="AU3249">
        <v>-0.45</v>
      </c>
      <c r="AV3249">
        <v>0</v>
      </c>
      <c r="AW3249" t="s">
        <v>70</v>
      </c>
      <c r="AX3249">
        <v>0</v>
      </c>
      <c r="AY3249" t="s">
        <v>70</v>
      </c>
      <c r="AZ3249" t="s">
        <v>70</v>
      </c>
      <c r="BA3249" t="s">
        <v>70</v>
      </c>
      <c r="BB3249" t="s">
        <v>70</v>
      </c>
      <c r="BC3249" t="s">
        <v>83</v>
      </c>
      <c r="BD3249" t="s">
        <v>70</v>
      </c>
      <c r="BE3249">
        <v>0</v>
      </c>
      <c r="BF3249">
        <v>0</v>
      </c>
      <c r="BG3249">
        <v>2.68</v>
      </c>
      <c r="BH3249" t="s">
        <v>70</v>
      </c>
      <c r="BI3249" t="s">
        <v>70</v>
      </c>
      <c r="BJ3249">
        <v>0</v>
      </c>
      <c r="BK3249">
        <v>0</v>
      </c>
      <c r="BL3249">
        <v>0</v>
      </c>
      <c r="BM3249" t="s">
        <v>700</v>
      </c>
      <c r="BN3249">
        <v>1</v>
      </c>
    </row>
    <row r="3250" spans="1:66" x14ac:dyDescent="0.2">
      <c r="A3250">
        <v>448912706</v>
      </c>
      <c r="B3250" t="s">
        <v>66</v>
      </c>
      <c r="C3250" t="s">
        <v>67</v>
      </c>
      <c r="D3250" t="s">
        <v>68</v>
      </c>
      <c r="E3250" t="s">
        <v>69</v>
      </c>
      <c r="F3250" t="s">
        <v>70</v>
      </c>
      <c r="G3250">
        <v>3036382093564</v>
      </c>
      <c r="H3250">
        <v>0</v>
      </c>
      <c r="I3250" t="s">
        <v>70</v>
      </c>
      <c r="J3250">
        <v>0</v>
      </c>
      <c r="K3250" t="s">
        <v>70</v>
      </c>
      <c r="L3250" t="s">
        <v>70</v>
      </c>
      <c r="M3250" t="s">
        <v>70</v>
      </c>
      <c r="N3250" t="s">
        <v>198</v>
      </c>
      <c r="O3250" t="s">
        <v>70</v>
      </c>
      <c r="P3250">
        <v>2</v>
      </c>
      <c r="Q3250">
        <v>0</v>
      </c>
      <c r="R3250">
        <v>0</v>
      </c>
      <c r="S3250">
        <v>0</v>
      </c>
      <c r="T3250">
        <v>0</v>
      </c>
      <c r="U3250" t="s">
        <v>70</v>
      </c>
      <c r="V3250" t="s">
        <v>768</v>
      </c>
      <c r="W3250" t="s">
        <v>4455</v>
      </c>
      <c r="X3250" t="s">
        <v>4455</v>
      </c>
      <c r="Y3250" t="s">
        <v>3882</v>
      </c>
      <c r="Z3250">
        <v>33552750256</v>
      </c>
      <c r="AA3250">
        <v>0</v>
      </c>
      <c r="AB3250">
        <v>0</v>
      </c>
      <c r="AC3250">
        <v>0</v>
      </c>
      <c r="AD3250">
        <v>0</v>
      </c>
      <c r="AE3250" t="s">
        <v>70</v>
      </c>
      <c r="AF3250">
        <v>0</v>
      </c>
      <c r="AG3250">
        <v>0</v>
      </c>
      <c r="AH3250" t="s">
        <v>70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 t="s">
        <v>70</v>
      </c>
      <c r="AT3250">
        <v>-4.0166666666666666</v>
      </c>
      <c r="AU3250">
        <v>-0.8</v>
      </c>
      <c r="AV3250">
        <v>0</v>
      </c>
      <c r="AW3250" t="s">
        <v>70</v>
      </c>
      <c r="AX3250">
        <v>0</v>
      </c>
      <c r="AY3250" t="s">
        <v>70</v>
      </c>
      <c r="AZ3250" t="s">
        <v>70</v>
      </c>
      <c r="BA3250" t="s">
        <v>70</v>
      </c>
      <c r="BB3250" t="s">
        <v>70</v>
      </c>
      <c r="BC3250" t="s">
        <v>83</v>
      </c>
      <c r="BD3250" t="s">
        <v>70</v>
      </c>
      <c r="BE3250">
        <v>0</v>
      </c>
      <c r="BF3250">
        <v>0</v>
      </c>
      <c r="BG3250">
        <v>4.82</v>
      </c>
      <c r="BH3250" t="s">
        <v>70</v>
      </c>
      <c r="BI3250" t="s">
        <v>70</v>
      </c>
      <c r="BJ3250">
        <v>0</v>
      </c>
      <c r="BK3250">
        <v>0</v>
      </c>
      <c r="BL3250">
        <v>0</v>
      </c>
      <c r="BM3250" t="s">
        <v>2797</v>
      </c>
      <c r="BN3250">
        <v>1</v>
      </c>
    </row>
    <row r="3251" spans="1:66" x14ac:dyDescent="0.2">
      <c r="A3251">
        <v>448912706</v>
      </c>
      <c r="B3251" t="s">
        <v>66</v>
      </c>
      <c r="C3251" t="s">
        <v>67</v>
      </c>
      <c r="D3251" t="s">
        <v>68</v>
      </c>
      <c r="E3251" t="s">
        <v>69</v>
      </c>
      <c r="F3251" t="s">
        <v>70</v>
      </c>
      <c r="G3251">
        <v>3036382093565</v>
      </c>
      <c r="H3251">
        <v>0</v>
      </c>
      <c r="I3251" t="s">
        <v>70</v>
      </c>
      <c r="J3251">
        <v>0</v>
      </c>
      <c r="K3251" t="s">
        <v>70</v>
      </c>
      <c r="L3251" t="s">
        <v>70</v>
      </c>
      <c r="M3251" t="s">
        <v>70</v>
      </c>
      <c r="N3251" t="s">
        <v>894</v>
      </c>
      <c r="O3251" t="s">
        <v>70</v>
      </c>
      <c r="P3251">
        <v>2</v>
      </c>
      <c r="Q3251">
        <v>0</v>
      </c>
      <c r="R3251">
        <v>0</v>
      </c>
      <c r="S3251">
        <v>0</v>
      </c>
      <c r="T3251">
        <v>0</v>
      </c>
      <c r="U3251" t="s">
        <v>70</v>
      </c>
      <c r="V3251" t="s">
        <v>768</v>
      </c>
      <c r="W3251" t="s">
        <v>4455</v>
      </c>
      <c r="X3251" t="s">
        <v>4455</v>
      </c>
      <c r="Y3251" t="s">
        <v>3882</v>
      </c>
      <c r="Z3251">
        <v>29157117206</v>
      </c>
      <c r="AA3251">
        <v>0</v>
      </c>
      <c r="AB3251">
        <v>0</v>
      </c>
      <c r="AC3251">
        <v>0</v>
      </c>
      <c r="AD3251">
        <v>0</v>
      </c>
      <c r="AE3251" t="s">
        <v>70</v>
      </c>
      <c r="AF3251">
        <v>0</v>
      </c>
      <c r="AG3251">
        <v>0</v>
      </c>
      <c r="AH3251" t="s">
        <v>70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 t="s">
        <v>70</v>
      </c>
      <c r="AT3251">
        <v>-1.5583333333333333</v>
      </c>
      <c r="AU3251">
        <v>-0.31</v>
      </c>
      <c r="AV3251">
        <v>0</v>
      </c>
      <c r="AW3251" t="s">
        <v>70</v>
      </c>
      <c r="AX3251">
        <v>0</v>
      </c>
      <c r="AY3251" t="s">
        <v>70</v>
      </c>
      <c r="AZ3251" t="s">
        <v>70</v>
      </c>
      <c r="BA3251" t="s">
        <v>70</v>
      </c>
      <c r="BB3251" t="s">
        <v>70</v>
      </c>
      <c r="BC3251" t="s">
        <v>83</v>
      </c>
      <c r="BD3251" t="s">
        <v>70</v>
      </c>
      <c r="BE3251">
        <v>0</v>
      </c>
      <c r="BF3251">
        <v>0</v>
      </c>
      <c r="BG3251">
        <v>1.87</v>
      </c>
      <c r="BH3251" t="s">
        <v>70</v>
      </c>
      <c r="BI3251" t="s">
        <v>70</v>
      </c>
      <c r="BJ3251">
        <v>0</v>
      </c>
      <c r="BK3251">
        <v>0</v>
      </c>
      <c r="BL3251">
        <v>0</v>
      </c>
      <c r="BM3251" t="s">
        <v>70</v>
      </c>
      <c r="BN3251">
        <v>1</v>
      </c>
    </row>
    <row r="3252" spans="1:66" x14ac:dyDescent="0.2">
      <c r="A3252">
        <v>448912706</v>
      </c>
      <c r="B3252" t="s">
        <v>66</v>
      </c>
      <c r="C3252" t="s">
        <v>67</v>
      </c>
      <c r="D3252" t="s">
        <v>68</v>
      </c>
      <c r="E3252" t="s">
        <v>69</v>
      </c>
      <c r="F3252" t="s">
        <v>70</v>
      </c>
      <c r="G3252">
        <v>3036382093566</v>
      </c>
      <c r="H3252">
        <v>0</v>
      </c>
      <c r="I3252" t="s">
        <v>70</v>
      </c>
      <c r="J3252">
        <v>0</v>
      </c>
      <c r="K3252" t="s">
        <v>70</v>
      </c>
      <c r="L3252" t="s">
        <v>70</v>
      </c>
      <c r="M3252" t="s">
        <v>70</v>
      </c>
      <c r="N3252" t="s">
        <v>147</v>
      </c>
      <c r="O3252" t="s">
        <v>70</v>
      </c>
      <c r="P3252">
        <v>2</v>
      </c>
      <c r="Q3252">
        <v>0</v>
      </c>
      <c r="R3252">
        <v>0</v>
      </c>
      <c r="S3252">
        <v>0</v>
      </c>
      <c r="T3252">
        <v>0</v>
      </c>
      <c r="U3252" t="s">
        <v>70</v>
      </c>
      <c r="V3252" t="s">
        <v>768</v>
      </c>
      <c r="W3252" t="s">
        <v>4455</v>
      </c>
      <c r="X3252" t="s">
        <v>4455</v>
      </c>
      <c r="Y3252" t="s">
        <v>3882</v>
      </c>
      <c r="Z3252">
        <v>34797907421</v>
      </c>
      <c r="AA3252">
        <v>0</v>
      </c>
      <c r="AB3252">
        <v>0</v>
      </c>
      <c r="AC3252">
        <v>0</v>
      </c>
      <c r="AD3252">
        <v>0</v>
      </c>
      <c r="AE3252" t="s">
        <v>70</v>
      </c>
      <c r="AF3252">
        <v>0</v>
      </c>
      <c r="AG3252">
        <v>0</v>
      </c>
      <c r="AH3252" t="s">
        <v>70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 t="s">
        <v>70</v>
      </c>
      <c r="AT3252">
        <v>-0.89166666666666672</v>
      </c>
      <c r="AU3252">
        <v>-0.18</v>
      </c>
      <c r="AV3252">
        <v>0</v>
      </c>
      <c r="AW3252" t="s">
        <v>70</v>
      </c>
      <c r="AX3252">
        <v>0</v>
      </c>
      <c r="AY3252" t="s">
        <v>70</v>
      </c>
      <c r="AZ3252" t="s">
        <v>70</v>
      </c>
      <c r="BA3252" t="s">
        <v>70</v>
      </c>
      <c r="BB3252" t="s">
        <v>70</v>
      </c>
      <c r="BC3252" t="s">
        <v>83</v>
      </c>
      <c r="BD3252" t="s">
        <v>70</v>
      </c>
      <c r="BE3252">
        <v>0</v>
      </c>
      <c r="BF3252">
        <v>0</v>
      </c>
      <c r="BG3252">
        <v>1.07</v>
      </c>
      <c r="BH3252" t="s">
        <v>3351</v>
      </c>
      <c r="BI3252" t="s">
        <v>70</v>
      </c>
      <c r="BJ3252">
        <v>0</v>
      </c>
      <c r="BK3252">
        <v>0</v>
      </c>
      <c r="BL3252">
        <v>0</v>
      </c>
      <c r="BM3252" t="s">
        <v>3209</v>
      </c>
      <c r="BN3252">
        <v>1</v>
      </c>
    </row>
    <row r="3253" spans="1:66" x14ac:dyDescent="0.2">
      <c r="A3253">
        <v>448912706</v>
      </c>
      <c r="B3253" t="s">
        <v>66</v>
      </c>
      <c r="C3253" t="s">
        <v>67</v>
      </c>
      <c r="D3253" t="s">
        <v>68</v>
      </c>
      <c r="E3253" t="s">
        <v>69</v>
      </c>
      <c r="F3253" t="s">
        <v>70</v>
      </c>
      <c r="G3253">
        <v>3036382093567</v>
      </c>
      <c r="H3253">
        <v>0</v>
      </c>
      <c r="I3253" t="s">
        <v>70</v>
      </c>
      <c r="J3253">
        <v>0</v>
      </c>
      <c r="K3253" t="s">
        <v>70</v>
      </c>
      <c r="L3253" t="s">
        <v>70</v>
      </c>
      <c r="M3253" t="s">
        <v>70</v>
      </c>
      <c r="N3253" t="s">
        <v>205</v>
      </c>
      <c r="O3253" t="s">
        <v>70</v>
      </c>
      <c r="P3253">
        <v>2</v>
      </c>
      <c r="Q3253">
        <v>0</v>
      </c>
      <c r="R3253">
        <v>0</v>
      </c>
      <c r="S3253">
        <v>0</v>
      </c>
      <c r="T3253">
        <v>0</v>
      </c>
      <c r="U3253" t="s">
        <v>70</v>
      </c>
      <c r="V3253" t="s">
        <v>768</v>
      </c>
      <c r="W3253" t="s">
        <v>4455</v>
      </c>
      <c r="X3253" t="s">
        <v>4455</v>
      </c>
      <c r="Y3253" t="s">
        <v>3882</v>
      </c>
      <c r="Z3253">
        <v>34578244609</v>
      </c>
      <c r="AA3253">
        <v>0</v>
      </c>
      <c r="AB3253">
        <v>0</v>
      </c>
      <c r="AC3253">
        <v>0</v>
      </c>
      <c r="AD3253">
        <v>0</v>
      </c>
      <c r="AE3253" t="s">
        <v>70</v>
      </c>
      <c r="AF3253">
        <v>0</v>
      </c>
      <c r="AG3253">
        <v>0</v>
      </c>
      <c r="AH3253" t="s">
        <v>70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 t="s">
        <v>70</v>
      </c>
      <c r="AT3253">
        <v>-3.9249999999999998</v>
      </c>
      <c r="AU3253">
        <v>-0.79</v>
      </c>
      <c r="AV3253">
        <v>0</v>
      </c>
      <c r="AW3253" t="s">
        <v>70</v>
      </c>
      <c r="AX3253">
        <v>0</v>
      </c>
      <c r="AY3253" t="s">
        <v>70</v>
      </c>
      <c r="AZ3253" t="s">
        <v>70</v>
      </c>
      <c r="BA3253" t="s">
        <v>70</v>
      </c>
      <c r="BB3253" t="s">
        <v>70</v>
      </c>
      <c r="BC3253" t="s">
        <v>83</v>
      </c>
      <c r="BD3253" t="s">
        <v>70</v>
      </c>
      <c r="BE3253">
        <v>0</v>
      </c>
      <c r="BF3253">
        <v>0</v>
      </c>
      <c r="BG3253">
        <v>4.71</v>
      </c>
      <c r="BH3253" t="s">
        <v>812</v>
      </c>
      <c r="BI3253" t="s">
        <v>70</v>
      </c>
      <c r="BJ3253">
        <v>0</v>
      </c>
      <c r="BK3253">
        <v>0</v>
      </c>
      <c r="BL3253">
        <v>0</v>
      </c>
      <c r="BM3253" t="s">
        <v>2676</v>
      </c>
      <c r="BN3253">
        <v>1</v>
      </c>
    </row>
    <row r="3254" spans="1:66" x14ac:dyDescent="0.2">
      <c r="A3254">
        <v>448912706</v>
      </c>
      <c r="B3254" t="s">
        <v>66</v>
      </c>
      <c r="C3254" t="s">
        <v>67</v>
      </c>
      <c r="D3254" t="s">
        <v>68</v>
      </c>
      <c r="E3254" t="s">
        <v>69</v>
      </c>
      <c r="F3254" t="s">
        <v>70</v>
      </c>
      <c r="G3254">
        <v>3036382093568</v>
      </c>
      <c r="H3254">
        <v>0</v>
      </c>
      <c r="I3254" t="s">
        <v>70</v>
      </c>
      <c r="J3254">
        <v>0</v>
      </c>
      <c r="K3254" t="s">
        <v>70</v>
      </c>
      <c r="L3254" t="s">
        <v>70</v>
      </c>
      <c r="M3254" t="s">
        <v>70</v>
      </c>
      <c r="N3254" t="s">
        <v>382</v>
      </c>
      <c r="O3254" t="s">
        <v>70</v>
      </c>
      <c r="P3254">
        <v>2</v>
      </c>
      <c r="Q3254">
        <v>0</v>
      </c>
      <c r="R3254">
        <v>0</v>
      </c>
      <c r="S3254">
        <v>0</v>
      </c>
      <c r="T3254">
        <v>0</v>
      </c>
      <c r="U3254" t="s">
        <v>70</v>
      </c>
      <c r="V3254" t="s">
        <v>768</v>
      </c>
      <c r="W3254" t="s">
        <v>4455</v>
      </c>
      <c r="X3254" t="s">
        <v>4455</v>
      </c>
      <c r="Y3254" t="s">
        <v>3882</v>
      </c>
      <c r="Z3254">
        <v>29835541230</v>
      </c>
      <c r="AA3254">
        <v>0</v>
      </c>
      <c r="AB3254">
        <v>0</v>
      </c>
      <c r="AC3254">
        <v>0</v>
      </c>
      <c r="AD3254">
        <v>0</v>
      </c>
      <c r="AE3254" t="s">
        <v>70</v>
      </c>
      <c r="AF3254">
        <v>0</v>
      </c>
      <c r="AG3254">
        <v>0</v>
      </c>
      <c r="AH3254" t="s">
        <v>70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 t="s">
        <v>70</v>
      </c>
      <c r="AT3254">
        <v>-1.6333333333333333</v>
      </c>
      <c r="AU3254">
        <v>-0.33</v>
      </c>
      <c r="AV3254">
        <v>0</v>
      </c>
      <c r="AW3254" t="s">
        <v>70</v>
      </c>
      <c r="AX3254">
        <v>0</v>
      </c>
      <c r="AY3254" t="s">
        <v>70</v>
      </c>
      <c r="AZ3254" t="s">
        <v>70</v>
      </c>
      <c r="BA3254" t="s">
        <v>70</v>
      </c>
      <c r="BB3254" t="s">
        <v>70</v>
      </c>
      <c r="BC3254" t="s">
        <v>83</v>
      </c>
      <c r="BD3254" t="s">
        <v>70</v>
      </c>
      <c r="BE3254">
        <v>0</v>
      </c>
      <c r="BF3254">
        <v>0</v>
      </c>
      <c r="BG3254">
        <v>1.96</v>
      </c>
      <c r="BH3254" t="s">
        <v>3365</v>
      </c>
      <c r="BI3254" t="s">
        <v>70</v>
      </c>
      <c r="BJ3254">
        <v>0</v>
      </c>
      <c r="BK3254">
        <v>0</v>
      </c>
      <c r="BL3254">
        <v>0</v>
      </c>
      <c r="BM3254" t="s">
        <v>587</v>
      </c>
      <c r="BN3254">
        <v>1</v>
      </c>
    </row>
    <row r="3255" spans="1:66" x14ac:dyDescent="0.2">
      <c r="A3255">
        <v>448912706</v>
      </c>
      <c r="B3255" t="s">
        <v>66</v>
      </c>
      <c r="C3255" t="s">
        <v>67</v>
      </c>
      <c r="D3255" t="s">
        <v>68</v>
      </c>
      <c r="E3255" t="s">
        <v>69</v>
      </c>
      <c r="F3255" t="s">
        <v>70</v>
      </c>
      <c r="G3255">
        <v>3036382093569</v>
      </c>
      <c r="H3255">
        <v>0</v>
      </c>
      <c r="I3255" t="s">
        <v>70</v>
      </c>
      <c r="J3255">
        <v>0</v>
      </c>
      <c r="K3255" t="s">
        <v>70</v>
      </c>
      <c r="L3255" t="s">
        <v>70</v>
      </c>
      <c r="M3255" t="s">
        <v>70</v>
      </c>
      <c r="N3255" t="s">
        <v>345</v>
      </c>
      <c r="O3255" t="s">
        <v>70</v>
      </c>
      <c r="P3255">
        <v>2</v>
      </c>
      <c r="Q3255">
        <v>0</v>
      </c>
      <c r="R3255">
        <v>0</v>
      </c>
      <c r="S3255">
        <v>0</v>
      </c>
      <c r="T3255">
        <v>0</v>
      </c>
      <c r="U3255" t="s">
        <v>70</v>
      </c>
      <c r="V3255" t="s">
        <v>768</v>
      </c>
      <c r="W3255" t="s">
        <v>4455</v>
      </c>
      <c r="X3255" t="s">
        <v>4455</v>
      </c>
      <c r="Y3255" t="s">
        <v>3882</v>
      </c>
      <c r="Z3255">
        <v>34813664953</v>
      </c>
      <c r="AA3255">
        <v>0</v>
      </c>
      <c r="AB3255">
        <v>0</v>
      </c>
      <c r="AC3255">
        <v>0</v>
      </c>
      <c r="AD3255">
        <v>0</v>
      </c>
      <c r="AE3255" t="s">
        <v>70</v>
      </c>
      <c r="AF3255">
        <v>0</v>
      </c>
      <c r="AG3255">
        <v>0</v>
      </c>
      <c r="AH3255" t="s">
        <v>70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 t="s">
        <v>70</v>
      </c>
      <c r="AT3255">
        <v>-0.91666666666666674</v>
      </c>
      <c r="AU3255">
        <v>-0.18</v>
      </c>
      <c r="AV3255">
        <v>0</v>
      </c>
      <c r="AW3255" t="s">
        <v>70</v>
      </c>
      <c r="AX3255">
        <v>0</v>
      </c>
      <c r="AY3255" t="s">
        <v>70</v>
      </c>
      <c r="AZ3255" t="s">
        <v>70</v>
      </c>
      <c r="BA3255" t="s">
        <v>70</v>
      </c>
      <c r="BB3255" t="s">
        <v>70</v>
      </c>
      <c r="BC3255" t="s">
        <v>83</v>
      </c>
      <c r="BD3255" t="s">
        <v>70</v>
      </c>
      <c r="BE3255">
        <v>0</v>
      </c>
      <c r="BF3255">
        <v>0</v>
      </c>
      <c r="BG3255">
        <v>1.1000000000000001</v>
      </c>
      <c r="BH3255" t="s">
        <v>70</v>
      </c>
      <c r="BI3255" t="s">
        <v>70</v>
      </c>
      <c r="BJ3255">
        <v>0</v>
      </c>
      <c r="BK3255">
        <v>0</v>
      </c>
      <c r="BL3255">
        <v>0</v>
      </c>
      <c r="BM3255" t="s">
        <v>350</v>
      </c>
      <c r="BN3255">
        <v>1</v>
      </c>
    </row>
    <row r="3256" spans="1:66" x14ac:dyDescent="0.2">
      <c r="A3256">
        <v>448912706</v>
      </c>
      <c r="B3256" t="s">
        <v>66</v>
      </c>
      <c r="C3256" t="s">
        <v>67</v>
      </c>
      <c r="D3256" t="s">
        <v>68</v>
      </c>
      <c r="E3256" t="s">
        <v>69</v>
      </c>
      <c r="F3256" t="s">
        <v>70</v>
      </c>
      <c r="G3256">
        <v>3036382093570</v>
      </c>
      <c r="H3256">
        <v>0</v>
      </c>
      <c r="I3256" t="s">
        <v>70</v>
      </c>
      <c r="J3256">
        <v>0</v>
      </c>
      <c r="K3256" t="s">
        <v>70</v>
      </c>
      <c r="L3256" t="s">
        <v>70</v>
      </c>
      <c r="M3256" t="s">
        <v>70</v>
      </c>
      <c r="N3256" t="s">
        <v>89</v>
      </c>
      <c r="O3256" t="s">
        <v>70</v>
      </c>
      <c r="P3256">
        <v>2</v>
      </c>
      <c r="Q3256">
        <v>0</v>
      </c>
      <c r="R3256">
        <v>0</v>
      </c>
      <c r="S3256">
        <v>0</v>
      </c>
      <c r="T3256">
        <v>0</v>
      </c>
      <c r="U3256" t="s">
        <v>70</v>
      </c>
      <c r="V3256" t="s">
        <v>768</v>
      </c>
      <c r="W3256" t="s">
        <v>4455</v>
      </c>
      <c r="X3256" t="s">
        <v>4455</v>
      </c>
      <c r="Y3256" t="s">
        <v>3882</v>
      </c>
      <c r="Z3256">
        <v>33113849556</v>
      </c>
      <c r="AA3256">
        <v>0</v>
      </c>
      <c r="AB3256">
        <v>0</v>
      </c>
      <c r="AC3256">
        <v>0</v>
      </c>
      <c r="AD3256">
        <v>0</v>
      </c>
      <c r="AE3256" t="s">
        <v>70</v>
      </c>
      <c r="AF3256">
        <v>0</v>
      </c>
      <c r="AG3256">
        <v>0</v>
      </c>
      <c r="AH3256" t="s">
        <v>70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 t="s">
        <v>70</v>
      </c>
      <c r="AT3256">
        <v>-1.4166666666666667</v>
      </c>
      <c r="AU3256">
        <v>-0.28000000000000003</v>
      </c>
      <c r="AV3256">
        <v>0</v>
      </c>
      <c r="AW3256" t="s">
        <v>70</v>
      </c>
      <c r="AX3256">
        <v>0</v>
      </c>
      <c r="AY3256" t="s">
        <v>70</v>
      </c>
      <c r="AZ3256" t="s">
        <v>70</v>
      </c>
      <c r="BA3256" t="s">
        <v>70</v>
      </c>
      <c r="BB3256" t="s">
        <v>70</v>
      </c>
      <c r="BC3256" t="s">
        <v>83</v>
      </c>
      <c r="BD3256" t="s">
        <v>70</v>
      </c>
      <c r="BE3256">
        <v>0</v>
      </c>
      <c r="BF3256">
        <v>0</v>
      </c>
      <c r="BG3256">
        <v>1.7</v>
      </c>
      <c r="BH3256" t="s">
        <v>825</v>
      </c>
      <c r="BI3256" t="s">
        <v>70</v>
      </c>
      <c r="BJ3256">
        <v>0</v>
      </c>
      <c r="BK3256">
        <v>0</v>
      </c>
      <c r="BL3256">
        <v>0</v>
      </c>
      <c r="BM3256" t="s">
        <v>1829</v>
      </c>
      <c r="BN3256">
        <v>1</v>
      </c>
    </row>
    <row r="3257" spans="1:66" x14ac:dyDescent="0.2">
      <c r="A3257">
        <v>448912706</v>
      </c>
      <c r="B3257" t="s">
        <v>66</v>
      </c>
      <c r="C3257" t="s">
        <v>67</v>
      </c>
      <c r="D3257" t="s">
        <v>68</v>
      </c>
      <c r="E3257" t="s">
        <v>69</v>
      </c>
      <c r="F3257" t="s">
        <v>70</v>
      </c>
      <c r="G3257">
        <v>3036382093571</v>
      </c>
      <c r="H3257">
        <v>0</v>
      </c>
      <c r="I3257" t="s">
        <v>70</v>
      </c>
      <c r="J3257">
        <v>0</v>
      </c>
      <c r="K3257" t="s">
        <v>70</v>
      </c>
      <c r="L3257" t="s">
        <v>70</v>
      </c>
      <c r="M3257" t="s">
        <v>70</v>
      </c>
      <c r="N3257" t="s">
        <v>721</v>
      </c>
      <c r="O3257" t="s">
        <v>70</v>
      </c>
      <c r="P3257">
        <v>2</v>
      </c>
      <c r="Q3257">
        <v>0</v>
      </c>
      <c r="R3257">
        <v>0</v>
      </c>
      <c r="S3257">
        <v>0</v>
      </c>
      <c r="T3257">
        <v>0</v>
      </c>
      <c r="U3257" t="s">
        <v>70</v>
      </c>
      <c r="V3257" t="s">
        <v>768</v>
      </c>
      <c r="W3257" t="s">
        <v>4455</v>
      </c>
      <c r="X3257" t="s">
        <v>4455</v>
      </c>
      <c r="Y3257" t="s">
        <v>3882</v>
      </c>
      <c r="Z3257">
        <v>32608574836</v>
      </c>
      <c r="AA3257">
        <v>0</v>
      </c>
      <c r="AB3257">
        <v>0</v>
      </c>
      <c r="AC3257">
        <v>0</v>
      </c>
      <c r="AD3257">
        <v>0</v>
      </c>
      <c r="AE3257" t="s">
        <v>70</v>
      </c>
      <c r="AF3257">
        <v>0</v>
      </c>
      <c r="AG3257">
        <v>0</v>
      </c>
      <c r="AH3257" t="s">
        <v>70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 t="s">
        <v>70</v>
      </c>
      <c r="AT3257">
        <v>-2.6583333333333332</v>
      </c>
      <c r="AU3257">
        <v>-0.53</v>
      </c>
      <c r="AV3257">
        <v>0</v>
      </c>
      <c r="AW3257" t="s">
        <v>70</v>
      </c>
      <c r="AX3257">
        <v>0</v>
      </c>
      <c r="AY3257" t="s">
        <v>70</v>
      </c>
      <c r="AZ3257" t="s">
        <v>70</v>
      </c>
      <c r="BA3257" t="s">
        <v>70</v>
      </c>
      <c r="BB3257" t="s">
        <v>70</v>
      </c>
      <c r="BC3257" t="s">
        <v>83</v>
      </c>
      <c r="BD3257" t="s">
        <v>70</v>
      </c>
      <c r="BE3257">
        <v>0</v>
      </c>
      <c r="BF3257">
        <v>0</v>
      </c>
      <c r="BG3257">
        <v>3.19</v>
      </c>
      <c r="BH3257" t="s">
        <v>4480</v>
      </c>
      <c r="BI3257" t="s">
        <v>70</v>
      </c>
      <c r="BJ3257">
        <v>0</v>
      </c>
      <c r="BK3257">
        <v>0</v>
      </c>
      <c r="BL3257">
        <v>0</v>
      </c>
      <c r="BM3257" t="s">
        <v>4497</v>
      </c>
      <c r="BN3257">
        <v>1</v>
      </c>
    </row>
    <row r="3258" spans="1:66" x14ac:dyDescent="0.2">
      <c r="A3258">
        <v>448912706</v>
      </c>
      <c r="B3258" t="s">
        <v>66</v>
      </c>
      <c r="C3258" t="s">
        <v>67</v>
      </c>
      <c r="D3258" t="s">
        <v>68</v>
      </c>
      <c r="E3258" t="s">
        <v>69</v>
      </c>
      <c r="F3258" t="s">
        <v>70</v>
      </c>
      <c r="G3258">
        <v>3036382093572</v>
      </c>
      <c r="H3258">
        <v>0</v>
      </c>
      <c r="I3258" t="s">
        <v>70</v>
      </c>
      <c r="J3258">
        <v>0</v>
      </c>
      <c r="K3258" t="s">
        <v>70</v>
      </c>
      <c r="L3258" t="s">
        <v>70</v>
      </c>
      <c r="M3258" t="s">
        <v>70</v>
      </c>
      <c r="N3258" t="s">
        <v>226</v>
      </c>
      <c r="O3258" t="s">
        <v>70</v>
      </c>
      <c r="P3258">
        <v>2</v>
      </c>
      <c r="Q3258">
        <v>0</v>
      </c>
      <c r="R3258">
        <v>0</v>
      </c>
      <c r="S3258">
        <v>0</v>
      </c>
      <c r="T3258">
        <v>0</v>
      </c>
      <c r="U3258" t="s">
        <v>70</v>
      </c>
      <c r="V3258" t="s">
        <v>768</v>
      </c>
      <c r="W3258" t="s">
        <v>4455</v>
      </c>
      <c r="X3258" t="s">
        <v>4455</v>
      </c>
      <c r="Y3258" t="s">
        <v>3882</v>
      </c>
      <c r="Z3258">
        <v>31333961663</v>
      </c>
      <c r="AA3258">
        <v>0</v>
      </c>
      <c r="AB3258">
        <v>0</v>
      </c>
      <c r="AC3258">
        <v>0</v>
      </c>
      <c r="AD3258">
        <v>0</v>
      </c>
      <c r="AE3258" t="s">
        <v>70</v>
      </c>
      <c r="AF3258">
        <v>0</v>
      </c>
      <c r="AG3258">
        <v>0</v>
      </c>
      <c r="AH3258" t="s">
        <v>70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 t="s">
        <v>70</v>
      </c>
      <c r="AT3258">
        <v>-0.77500000000000002</v>
      </c>
      <c r="AU3258">
        <v>-0.16</v>
      </c>
      <c r="AV3258">
        <v>0</v>
      </c>
      <c r="AW3258" t="s">
        <v>70</v>
      </c>
      <c r="AX3258">
        <v>0</v>
      </c>
      <c r="AY3258" t="s">
        <v>70</v>
      </c>
      <c r="AZ3258" t="s">
        <v>70</v>
      </c>
      <c r="BA3258" t="s">
        <v>70</v>
      </c>
      <c r="BB3258" t="s">
        <v>70</v>
      </c>
      <c r="BC3258" t="s">
        <v>83</v>
      </c>
      <c r="BD3258" t="s">
        <v>70</v>
      </c>
      <c r="BE3258">
        <v>0</v>
      </c>
      <c r="BF3258">
        <v>0</v>
      </c>
      <c r="BG3258">
        <v>0.93</v>
      </c>
      <c r="BH3258" t="s">
        <v>70</v>
      </c>
      <c r="BI3258" t="s">
        <v>70</v>
      </c>
      <c r="BJ3258">
        <v>0</v>
      </c>
      <c r="BK3258">
        <v>0</v>
      </c>
      <c r="BL3258">
        <v>0</v>
      </c>
      <c r="BM3258" t="s">
        <v>690</v>
      </c>
      <c r="BN3258">
        <v>1</v>
      </c>
    </row>
    <row r="3259" spans="1:66" x14ac:dyDescent="0.2">
      <c r="A3259">
        <v>448912706</v>
      </c>
      <c r="B3259" t="s">
        <v>66</v>
      </c>
      <c r="C3259" t="s">
        <v>67</v>
      </c>
      <c r="D3259" t="s">
        <v>68</v>
      </c>
      <c r="E3259" t="s">
        <v>69</v>
      </c>
      <c r="F3259" t="s">
        <v>70</v>
      </c>
      <c r="G3259">
        <v>3036382093573</v>
      </c>
      <c r="H3259">
        <v>0</v>
      </c>
      <c r="I3259" t="s">
        <v>70</v>
      </c>
      <c r="J3259">
        <v>0</v>
      </c>
      <c r="K3259" t="s">
        <v>70</v>
      </c>
      <c r="L3259" t="s">
        <v>70</v>
      </c>
      <c r="M3259" t="s">
        <v>70</v>
      </c>
      <c r="N3259" t="s">
        <v>312</v>
      </c>
      <c r="O3259" t="s">
        <v>70</v>
      </c>
      <c r="P3259">
        <v>2</v>
      </c>
      <c r="Q3259">
        <v>0</v>
      </c>
      <c r="R3259">
        <v>0</v>
      </c>
      <c r="S3259">
        <v>0</v>
      </c>
      <c r="T3259">
        <v>0</v>
      </c>
      <c r="U3259" t="s">
        <v>70</v>
      </c>
      <c r="V3259" t="s">
        <v>768</v>
      </c>
      <c r="W3259" t="s">
        <v>4455</v>
      </c>
      <c r="X3259" t="s">
        <v>4455</v>
      </c>
      <c r="Y3259" t="s">
        <v>3882</v>
      </c>
      <c r="Z3259">
        <v>34192471977</v>
      </c>
      <c r="AA3259">
        <v>0</v>
      </c>
      <c r="AB3259">
        <v>0</v>
      </c>
      <c r="AC3259">
        <v>0</v>
      </c>
      <c r="AD3259">
        <v>0</v>
      </c>
      <c r="AE3259" t="s">
        <v>70</v>
      </c>
      <c r="AF3259">
        <v>0</v>
      </c>
      <c r="AG3259">
        <v>0</v>
      </c>
      <c r="AH3259" t="s">
        <v>70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 t="s">
        <v>70</v>
      </c>
      <c r="AT3259">
        <v>-1.2250000000000001</v>
      </c>
      <c r="AU3259">
        <v>-0.25</v>
      </c>
      <c r="AV3259">
        <v>0</v>
      </c>
      <c r="AW3259" t="s">
        <v>70</v>
      </c>
      <c r="AX3259">
        <v>0</v>
      </c>
      <c r="AY3259" t="s">
        <v>70</v>
      </c>
      <c r="AZ3259" t="s">
        <v>70</v>
      </c>
      <c r="BA3259" t="s">
        <v>70</v>
      </c>
      <c r="BB3259" t="s">
        <v>70</v>
      </c>
      <c r="BC3259" t="s">
        <v>83</v>
      </c>
      <c r="BD3259" t="s">
        <v>70</v>
      </c>
      <c r="BE3259">
        <v>0</v>
      </c>
      <c r="BF3259">
        <v>0</v>
      </c>
      <c r="BG3259">
        <v>1.47</v>
      </c>
      <c r="BH3259" t="s">
        <v>867</v>
      </c>
      <c r="BI3259" t="s">
        <v>70</v>
      </c>
      <c r="BJ3259">
        <v>0</v>
      </c>
      <c r="BK3259">
        <v>0</v>
      </c>
      <c r="BL3259">
        <v>0</v>
      </c>
      <c r="BM3259" t="s">
        <v>353</v>
      </c>
      <c r="BN3259">
        <v>1</v>
      </c>
    </row>
    <row r="3260" spans="1:66" x14ac:dyDescent="0.2">
      <c r="A3260">
        <v>448912706</v>
      </c>
      <c r="B3260" t="s">
        <v>66</v>
      </c>
      <c r="C3260" t="s">
        <v>67</v>
      </c>
      <c r="D3260" t="s">
        <v>68</v>
      </c>
      <c r="E3260" t="s">
        <v>69</v>
      </c>
      <c r="F3260" t="s">
        <v>70</v>
      </c>
      <c r="G3260">
        <v>3036382093574</v>
      </c>
      <c r="H3260">
        <v>0</v>
      </c>
      <c r="I3260" t="s">
        <v>70</v>
      </c>
      <c r="J3260">
        <v>0</v>
      </c>
      <c r="K3260" t="s">
        <v>70</v>
      </c>
      <c r="L3260" t="s">
        <v>70</v>
      </c>
      <c r="M3260" t="s">
        <v>70</v>
      </c>
      <c r="N3260" t="s">
        <v>125</v>
      </c>
      <c r="O3260" t="s">
        <v>70</v>
      </c>
      <c r="P3260">
        <v>2</v>
      </c>
      <c r="Q3260">
        <v>0</v>
      </c>
      <c r="R3260">
        <v>0</v>
      </c>
      <c r="S3260">
        <v>0</v>
      </c>
      <c r="T3260">
        <v>0</v>
      </c>
      <c r="U3260" t="s">
        <v>70</v>
      </c>
      <c r="V3260" t="s">
        <v>768</v>
      </c>
      <c r="W3260" t="s">
        <v>4455</v>
      </c>
      <c r="X3260" t="s">
        <v>4455</v>
      </c>
      <c r="Y3260" t="s">
        <v>3882</v>
      </c>
      <c r="Z3260">
        <v>34797906597</v>
      </c>
      <c r="AA3260">
        <v>0</v>
      </c>
      <c r="AB3260">
        <v>0</v>
      </c>
      <c r="AC3260">
        <v>0</v>
      </c>
      <c r="AD3260">
        <v>0</v>
      </c>
      <c r="AE3260" t="s">
        <v>70</v>
      </c>
      <c r="AF3260">
        <v>0</v>
      </c>
      <c r="AG3260">
        <v>0</v>
      </c>
      <c r="AH3260" t="s">
        <v>70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 t="s">
        <v>70</v>
      </c>
      <c r="AT3260">
        <v>-0.44166666666666671</v>
      </c>
      <c r="AU3260">
        <v>-0.09</v>
      </c>
      <c r="AV3260">
        <v>0</v>
      </c>
      <c r="AW3260" t="s">
        <v>70</v>
      </c>
      <c r="AX3260">
        <v>0</v>
      </c>
      <c r="AY3260" t="s">
        <v>70</v>
      </c>
      <c r="AZ3260" t="s">
        <v>70</v>
      </c>
      <c r="BA3260" t="s">
        <v>70</v>
      </c>
      <c r="BB3260" t="s">
        <v>70</v>
      </c>
      <c r="BC3260" t="s">
        <v>83</v>
      </c>
      <c r="BD3260" t="s">
        <v>70</v>
      </c>
      <c r="BE3260">
        <v>0</v>
      </c>
      <c r="BF3260">
        <v>0</v>
      </c>
      <c r="BG3260">
        <v>0.53</v>
      </c>
      <c r="BH3260" t="s">
        <v>70</v>
      </c>
      <c r="BI3260" t="s">
        <v>70</v>
      </c>
      <c r="BJ3260">
        <v>0</v>
      </c>
      <c r="BK3260">
        <v>0</v>
      </c>
      <c r="BL3260">
        <v>0</v>
      </c>
      <c r="BM3260" t="s">
        <v>567</v>
      </c>
      <c r="BN3260">
        <v>1</v>
      </c>
    </row>
    <row r="3261" spans="1:66" x14ac:dyDescent="0.2">
      <c r="A3261">
        <v>448912706</v>
      </c>
      <c r="B3261" t="s">
        <v>66</v>
      </c>
      <c r="C3261" t="s">
        <v>67</v>
      </c>
      <c r="D3261" t="s">
        <v>68</v>
      </c>
      <c r="E3261" t="s">
        <v>69</v>
      </c>
      <c r="F3261" t="s">
        <v>70</v>
      </c>
      <c r="G3261">
        <v>3036382093575</v>
      </c>
      <c r="H3261">
        <v>0</v>
      </c>
      <c r="I3261" t="s">
        <v>70</v>
      </c>
      <c r="J3261">
        <v>0</v>
      </c>
      <c r="K3261" t="s">
        <v>70</v>
      </c>
      <c r="L3261" t="s">
        <v>70</v>
      </c>
      <c r="M3261" t="s">
        <v>70</v>
      </c>
      <c r="N3261" t="s">
        <v>147</v>
      </c>
      <c r="O3261" t="s">
        <v>70</v>
      </c>
      <c r="P3261">
        <v>2</v>
      </c>
      <c r="Q3261">
        <v>0</v>
      </c>
      <c r="R3261">
        <v>0</v>
      </c>
      <c r="S3261">
        <v>0</v>
      </c>
      <c r="T3261">
        <v>0</v>
      </c>
      <c r="U3261" t="s">
        <v>70</v>
      </c>
      <c r="V3261" t="s">
        <v>768</v>
      </c>
      <c r="W3261" t="s">
        <v>4455</v>
      </c>
      <c r="X3261" t="s">
        <v>4455</v>
      </c>
      <c r="Y3261" t="s">
        <v>3882</v>
      </c>
      <c r="Z3261">
        <v>35215099336</v>
      </c>
      <c r="AA3261">
        <v>0</v>
      </c>
      <c r="AB3261">
        <v>0</v>
      </c>
      <c r="AC3261">
        <v>0</v>
      </c>
      <c r="AD3261">
        <v>0</v>
      </c>
      <c r="AE3261" t="s">
        <v>70</v>
      </c>
      <c r="AF3261">
        <v>0</v>
      </c>
      <c r="AG3261">
        <v>0</v>
      </c>
      <c r="AH3261" t="s">
        <v>70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 t="s">
        <v>70</v>
      </c>
      <c r="AT3261">
        <v>-0.28333333333333333</v>
      </c>
      <c r="AU3261">
        <v>-0.06</v>
      </c>
      <c r="AV3261">
        <v>0</v>
      </c>
      <c r="AW3261" t="s">
        <v>70</v>
      </c>
      <c r="AX3261">
        <v>0</v>
      </c>
      <c r="AY3261" t="s">
        <v>70</v>
      </c>
      <c r="AZ3261" t="s">
        <v>70</v>
      </c>
      <c r="BA3261" t="s">
        <v>70</v>
      </c>
      <c r="BB3261" t="s">
        <v>70</v>
      </c>
      <c r="BC3261" t="s">
        <v>83</v>
      </c>
      <c r="BD3261" t="s">
        <v>70</v>
      </c>
      <c r="BE3261">
        <v>0</v>
      </c>
      <c r="BF3261">
        <v>0</v>
      </c>
      <c r="BG3261">
        <v>0.34</v>
      </c>
      <c r="BH3261" t="s">
        <v>3371</v>
      </c>
      <c r="BI3261" t="s">
        <v>70</v>
      </c>
      <c r="BJ3261">
        <v>0</v>
      </c>
      <c r="BK3261">
        <v>0</v>
      </c>
      <c r="BL3261">
        <v>0</v>
      </c>
      <c r="BM3261" t="s">
        <v>755</v>
      </c>
      <c r="BN3261">
        <v>1</v>
      </c>
    </row>
    <row r="3262" spans="1:66" x14ac:dyDescent="0.2">
      <c r="A3262">
        <v>448912706</v>
      </c>
      <c r="B3262" t="s">
        <v>66</v>
      </c>
      <c r="C3262" t="s">
        <v>67</v>
      </c>
      <c r="D3262" t="s">
        <v>68</v>
      </c>
      <c r="E3262" t="s">
        <v>69</v>
      </c>
      <c r="F3262" t="s">
        <v>70</v>
      </c>
      <c r="G3262">
        <v>3036382093576</v>
      </c>
      <c r="H3262">
        <v>0</v>
      </c>
      <c r="I3262" t="s">
        <v>70</v>
      </c>
      <c r="J3262">
        <v>0</v>
      </c>
      <c r="K3262" t="s">
        <v>70</v>
      </c>
      <c r="L3262" t="s">
        <v>70</v>
      </c>
      <c r="M3262" t="s">
        <v>70</v>
      </c>
      <c r="N3262" t="s">
        <v>165</v>
      </c>
      <c r="O3262" t="s">
        <v>70</v>
      </c>
      <c r="P3262">
        <v>2</v>
      </c>
      <c r="Q3262">
        <v>0</v>
      </c>
      <c r="R3262">
        <v>0</v>
      </c>
      <c r="S3262">
        <v>0</v>
      </c>
      <c r="T3262">
        <v>0</v>
      </c>
      <c r="U3262" t="s">
        <v>70</v>
      </c>
      <c r="V3262" t="s">
        <v>768</v>
      </c>
      <c r="W3262" t="s">
        <v>4455</v>
      </c>
      <c r="X3262" t="s">
        <v>4455</v>
      </c>
      <c r="Y3262" t="s">
        <v>3882</v>
      </c>
      <c r="Z3262">
        <v>35101538539</v>
      </c>
      <c r="AA3262">
        <v>0</v>
      </c>
      <c r="AB3262">
        <v>0</v>
      </c>
      <c r="AC3262">
        <v>0</v>
      </c>
      <c r="AD3262">
        <v>0</v>
      </c>
      <c r="AE3262" t="s">
        <v>70</v>
      </c>
      <c r="AF3262">
        <v>0</v>
      </c>
      <c r="AG3262">
        <v>0</v>
      </c>
      <c r="AH3262" t="s">
        <v>70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 t="s">
        <v>70</v>
      </c>
      <c r="AT3262">
        <v>-2.5166666666666666</v>
      </c>
      <c r="AU3262">
        <v>-0.5</v>
      </c>
      <c r="AV3262">
        <v>0</v>
      </c>
      <c r="AW3262" t="s">
        <v>70</v>
      </c>
      <c r="AX3262">
        <v>0</v>
      </c>
      <c r="AY3262" t="s">
        <v>70</v>
      </c>
      <c r="AZ3262" t="s">
        <v>70</v>
      </c>
      <c r="BA3262" t="s">
        <v>70</v>
      </c>
      <c r="BB3262" t="s">
        <v>70</v>
      </c>
      <c r="BC3262" t="s">
        <v>83</v>
      </c>
      <c r="BD3262" t="s">
        <v>70</v>
      </c>
      <c r="BE3262">
        <v>0</v>
      </c>
      <c r="BF3262">
        <v>0</v>
      </c>
      <c r="BG3262">
        <v>3.02</v>
      </c>
      <c r="BH3262" t="s">
        <v>70</v>
      </c>
      <c r="BI3262" t="s">
        <v>70</v>
      </c>
      <c r="BJ3262">
        <v>0</v>
      </c>
      <c r="BK3262">
        <v>0</v>
      </c>
      <c r="BL3262">
        <v>0</v>
      </c>
      <c r="BM3262" t="s">
        <v>1874</v>
      </c>
      <c r="BN3262">
        <v>1</v>
      </c>
    </row>
    <row r="3263" spans="1:66" x14ac:dyDescent="0.2">
      <c r="A3263">
        <v>448912706</v>
      </c>
      <c r="B3263" t="s">
        <v>66</v>
      </c>
      <c r="C3263" t="s">
        <v>67</v>
      </c>
      <c r="D3263" t="s">
        <v>68</v>
      </c>
      <c r="E3263" t="s">
        <v>69</v>
      </c>
      <c r="F3263" t="s">
        <v>70</v>
      </c>
      <c r="G3263">
        <v>3036382093577</v>
      </c>
      <c r="H3263">
        <v>0</v>
      </c>
      <c r="I3263" t="s">
        <v>70</v>
      </c>
      <c r="J3263">
        <v>0</v>
      </c>
      <c r="K3263" t="s">
        <v>70</v>
      </c>
      <c r="L3263" t="s">
        <v>70</v>
      </c>
      <c r="M3263" t="s">
        <v>70</v>
      </c>
      <c r="N3263" t="s">
        <v>205</v>
      </c>
      <c r="O3263" t="s">
        <v>70</v>
      </c>
      <c r="P3263">
        <v>2</v>
      </c>
      <c r="Q3263">
        <v>0</v>
      </c>
      <c r="R3263">
        <v>0</v>
      </c>
      <c r="S3263">
        <v>0</v>
      </c>
      <c r="T3263">
        <v>0</v>
      </c>
      <c r="U3263" t="s">
        <v>70</v>
      </c>
      <c r="V3263" t="s">
        <v>768</v>
      </c>
      <c r="W3263" t="s">
        <v>4455</v>
      </c>
      <c r="X3263" t="s">
        <v>4455</v>
      </c>
      <c r="Y3263" t="s">
        <v>3882</v>
      </c>
      <c r="Z3263">
        <v>34813665409</v>
      </c>
      <c r="AA3263">
        <v>0</v>
      </c>
      <c r="AB3263">
        <v>0</v>
      </c>
      <c r="AC3263">
        <v>0</v>
      </c>
      <c r="AD3263">
        <v>0</v>
      </c>
      <c r="AE3263" t="s">
        <v>70</v>
      </c>
      <c r="AF3263">
        <v>0</v>
      </c>
      <c r="AG3263">
        <v>0</v>
      </c>
      <c r="AH3263" t="s">
        <v>70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 t="s">
        <v>70</v>
      </c>
      <c r="AT3263">
        <v>-0.56666666666666665</v>
      </c>
      <c r="AU3263">
        <v>-0.11</v>
      </c>
      <c r="AV3263">
        <v>0</v>
      </c>
      <c r="AW3263" t="s">
        <v>70</v>
      </c>
      <c r="AX3263">
        <v>0</v>
      </c>
      <c r="AY3263" t="s">
        <v>70</v>
      </c>
      <c r="AZ3263" t="s">
        <v>70</v>
      </c>
      <c r="BA3263" t="s">
        <v>70</v>
      </c>
      <c r="BB3263" t="s">
        <v>70</v>
      </c>
      <c r="BC3263" t="s">
        <v>83</v>
      </c>
      <c r="BD3263" t="s">
        <v>70</v>
      </c>
      <c r="BE3263">
        <v>0</v>
      </c>
      <c r="BF3263">
        <v>0</v>
      </c>
      <c r="BG3263">
        <v>0.68</v>
      </c>
      <c r="BH3263" t="s">
        <v>70</v>
      </c>
      <c r="BI3263" t="s">
        <v>70</v>
      </c>
      <c r="BJ3263">
        <v>0</v>
      </c>
      <c r="BK3263">
        <v>0</v>
      </c>
      <c r="BL3263">
        <v>0</v>
      </c>
      <c r="BM3263" t="s">
        <v>505</v>
      </c>
      <c r="BN3263">
        <v>1</v>
      </c>
    </row>
    <row r="3264" spans="1:66" x14ac:dyDescent="0.2">
      <c r="A3264">
        <v>448912706</v>
      </c>
      <c r="B3264" t="s">
        <v>66</v>
      </c>
      <c r="C3264" t="s">
        <v>67</v>
      </c>
      <c r="D3264" t="s">
        <v>68</v>
      </c>
      <c r="E3264" t="s">
        <v>69</v>
      </c>
      <c r="F3264" t="s">
        <v>70</v>
      </c>
      <c r="G3264">
        <v>3036382093578</v>
      </c>
      <c r="H3264">
        <v>0</v>
      </c>
      <c r="I3264" t="s">
        <v>70</v>
      </c>
      <c r="J3264">
        <v>0</v>
      </c>
      <c r="K3264" t="s">
        <v>70</v>
      </c>
      <c r="L3264" t="s">
        <v>70</v>
      </c>
      <c r="M3264" t="s">
        <v>70</v>
      </c>
      <c r="N3264" t="s">
        <v>110</v>
      </c>
      <c r="O3264" t="s">
        <v>70</v>
      </c>
      <c r="P3264">
        <v>2</v>
      </c>
      <c r="Q3264">
        <v>0</v>
      </c>
      <c r="R3264">
        <v>0</v>
      </c>
      <c r="S3264">
        <v>0</v>
      </c>
      <c r="T3264">
        <v>0</v>
      </c>
      <c r="U3264" t="s">
        <v>70</v>
      </c>
      <c r="V3264" t="s">
        <v>768</v>
      </c>
      <c r="W3264" t="s">
        <v>4455</v>
      </c>
      <c r="X3264" t="s">
        <v>4455</v>
      </c>
      <c r="Y3264" t="s">
        <v>3882</v>
      </c>
      <c r="Z3264">
        <v>34813615031</v>
      </c>
      <c r="AA3264">
        <v>0</v>
      </c>
      <c r="AB3264">
        <v>0</v>
      </c>
      <c r="AC3264">
        <v>0</v>
      </c>
      <c r="AD3264">
        <v>0</v>
      </c>
      <c r="AE3264" t="s">
        <v>70</v>
      </c>
      <c r="AF3264">
        <v>0</v>
      </c>
      <c r="AG3264">
        <v>0</v>
      </c>
      <c r="AH3264" t="s">
        <v>70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 t="s">
        <v>70</v>
      </c>
      <c r="AT3264">
        <v>-2.95</v>
      </c>
      <c r="AU3264">
        <v>-0.59</v>
      </c>
      <c r="AV3264">
        <v>0</v>
      </c>
      <c r="AW3264" t="s">
        <v>70</v>
      </c>
      <c r="AX3264">
        <v>0</v>
      </c>
      <c r="AY3264" t="s">
        <v>70</v>
      </c>
      <c r="AZ3264" t="s">
        <v>70</v>
      </c>
      <c r="BA3264" t="s">
        <v>70</v>
      </c>
      <c r="BB3264" t="s">
        <v>70</v>
      </c>
      <c r="BC3264" t="s">
        <v>83</v>
      </c>
      <c r="BD3264" t="s">
        <v>70</v>
      </c>
      <c r="BE3264">
        <v>0</v>
      </c>
      <c r="BF3264">
        <v>0</v>
      </c>
      <c r="BG3264">
        <v>3.54</v>
      </c>
      <c r="BH3264" t="s">
        <v>4480</v>
      </c>
      <c r="BI3264" t="s">
        <v>70</v>
      </c>
      <c r="BJ3264">
        <v>0</v>
      </c>
      <c r="BK3264">
        <v>0</v>
      </c>
      <c r="BL3264">
        <v>0</v>
      </c>
      <c r="BM3264" t="s">
        <v>4498</v>
      </c>
      <c r="BN3264">
        <v>1</v>
      </c>
    </row>
    <row r="3265" spans="1:66" x14ac:dyDescent="0.2">
      <c r="A3265">
        <v>448912706</v>
      </c>
      <c r="B3265" t="s">
        <v>66</v>
      </c>
      <c r="C3265" t="s">
        <v>67</v>
      </c>
      <c r="D3265" t="s">
        <v>68</v>
      </c>
      <c r="E3265" t="s">
        <v>69</v>
      </c>
      <c r="F3265" t="s">
        <v>70</v>
      </c>
      <c r="G3265">
        <v>3036382093579</v>
      </c>
      <c r="H3265">
        <v>0</v>
      </c>
      <c r="I3265" t="s">
        <v>70</v>
      </c>
      <c r="J3265">
        <v>0</v>
      </c>
      <c r="K3265" t="s">
        <v>70</v>
      </c>
      <c r="L3265" t="s">
        <v>70</v>
      </c>
      <c r="M3265" t="s">
        <v>70</v>
      </c>
      <c r="N3265" t="s">
        <v>205</v>
      </c>
      <c r="O3265" t="s">
        <v>70</v>
      </c>
      <c r="P3265">
        <v>2</v>
      </c>
      <c r="Q3265">
        <v>0</v>
      </c>
      <c r="R3265">
        <v>0</v>
      </c>
      <c r="S3265">
        <v>0</v>
      </c>
      <c r="T3265">
        <v>0</v>
      </c>
      <c r="U3265" t="s">
        <v>70</v>
      </c>
      <c r="V3265" t="s">
        <v>768</v>
      </c>
      <c r="W3265" t="s">
        <v>4455</v>
      </c>
      <c r="X3265" t="s">
        <v>4455</v>
      </c>
      <c r="Y3265" t="s">
        <v>3882</v>
      </c>
      <c r="Z3265">
        <v>34578244587</v>
      </c>
      <c r="AA3265">
        <v>0</v>
      </c>
      <c r="AB3265">
        <v>0</v>
      </c>
      <c r="AC3265">
        <v>0</v>
      </c>
      <c r="AD3265">
        <v>0</v>
      </c>
      <c r="AE3265" t="s">
        <v>70</v>
      </c>
      <c r="AF3265">
        <v>0</v>
      </c>
      <c r="AG3265">
        <v>0</v>
      </c>
      <c r="AH3265" t="s">
        <v>70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 t="s">
        <v>70</v>
      </c>
      <c r="AT3265">
        <v>-0.65</v>
      </c>
      <c r="AU3265">
        <v>-0.13</v>
      </c>
      <c r="AV3265">
        <v>0</v>
      </c>
      <c r="AW3265" t="s">
        <v>70</v>
      </c>
      <c r="AX3265">
        <v>0</v>
      </c>
      <c r="AY3265" t="s">
        <v>70</v>
      </c>
      <c r="AZ3265" t="s">
        <v>70</v>
      </c>
      <c r="BA3265" t="s">
        <v>70</v>
      </c>
      <c r="BB3265" t="s">
        <v>70</v>
      </c>
      <c r="BC3265" t="s">
        <v>83</v>
      </c>
      <c r="BD3265" t="s">
        <v>70</v>
      </c>
      <c r="BE3265">
        <v>0</v>
      </c>
      <c r="BF3265">
        <v>0</v>
      </c>
      <c r="BG3265">
        <v>0.78</v>
      </c>
      <c r="BH3265" t="s">
        <v>70</v>
      </c>
      <c r="BI3265" t="s">
        <v>70</v>
      </c>
      <c r="BJ3265">
        <v>0</v>
      </c>
      <c r="BK3265">
        <v>0</v>
      </c>
      <c r="BL3265">
        <v>0</v>
      </c>
      <c r="BM3265" t="s">
        <v>546</v>
      </c>
      <c r="BN3265">
        <v>1</v>
      </c>
    </row>
    <row r="3266" spans="1:66" x14ac:dyDescent="0.2">
      <c r="A3266">
        <v>448912706</v>
      </c>
      <c r="B3266" t="s">
        <v>66</v>
      </c>
      <c r="C3266" t="s">
        <v>67</v>
      </c>
      <c r="D3266" t="s">
        <v>68</v>
      </c>
      <c r="E3266" t="s">
        <v>69</v>
      </c>
      <c r="F3266" t="s">
        <v>70</v>
      </c>
      <c r="G3266">
        <v>3036382093580</v>
      </c>
      <c r="H3266">
        <v>0</v>
      </c>
      <c r="I3266" t="s">
        <v>70</v>
      </c>
      <c r="J3266">
        <v>0</v>
      </c>
      <c r="K3266" t="s">
        <v>70</v>
      </c>
      <c r="L3266" t="s">
        <v>70</v>
      </c>
      <c r="M3266" t="s">
        <v>70</v>
      </c>
      <c r="N3266" t="s">
        <v>312</v>
      </c>
      <c r="O3266" t="s">
        <v>70</v>
      </c>
      <c r="P3266">
        <v>2</v>
      </c>
      <c r="Q3266">
        <v>0</v>
      </c>
      <c r="R3266">
        <v>0</v>
      </c>
      <c r="S3266">
        <v>0</v>
      </c>
      <c r="T3266">
        <v>0</v>
      </c>
      <c r="U3266" t="s">
        <v>70</v>
      </c>
      <c r="V3266" t="s">
        <v>768</v>
      </c>
      <c r="W3266" t="s">
        <v>4455</v>
      </c>
      <c r="X3266" t="s">
        <v>4455</v>
      </c>
      <c r="Y3266" t="s">
        <v>3882</v>
      </c>
      <c r="Z3266">
        <v>31131563438</v>
      </c>
      <c r="AA3266">
        <v>0</v>
      </c>
      <c r="AB3266">
        <v>0</v>
      </c>
      <c r="AC3266">
        <v>0</v>
      </c>
      <c r="AD3266">
        <v>0</v>
      </c>
      <c r="AE3266" t="s">
        <v>70</v>
      </c>
      <c r="AF3266">
        <v>0</v>
      </c>
      <c r="AG3266">
        <v>0</v>
      </c>
      <c r="AH3266" t="s">
        <v>70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 t="s">
        <v>70</v>
      </c>
      <c r="AT3266">
        <v>-2.4083333333333332</v>
      </c>
      <c r="AU3266">
        <v>-0.48</v>
      </c>
      <c r="AV3266">
        <v>0</v>
      </c>
      <c r="AW3266" t="s">
        <v>70</v>
      </c>
      <c r="AX3266">
        <v>0</v>
      </c>
      <c r="AY3266" t="s">
        <v>70</v>
      </c>
      <c r="AZ3266" t="s">
        <v>70</v>
      </c>
      <c r="BA3266" t="s">
        <v>70</v>
      </c>
      <c r="BB3266" t="s">
        <v>70</v>
      </c>
      <c r="BC3266" t="s">
        <v>83</v>
      </c>
      <c r="BD3266" t="s">
        <v>70</v>
      </c>
      <c r="BE3266">
        <v>0</v>
      </c>
      <c r="BF3266">
        <v>0</v>
      </c>
      <c r="BG3266">
        <v>2.89</v>
      </c>
      <c r="BH3266" t="s">
        <v>4499</v>
      </c>
      <c r="BI3266" t="s">
        <v>70</v>
      </c>
      <c r="BJ3266">
        <v>0</v>
      </c>
      <c r="BK3266">
        <v>0</v>
      </c>
      <c r="BL3266">
        <v>0</v>
      </c>
      <c r="BM3266" t="s">
        <v>4500</v>
      </c>
      <c r="BN3266">
        <v>1</v>
      </c>
    </row>
    <row r="3267" spans="1:66" x14ac:dyDescent="0.2">
      <c r="A3267">
        <v>448912706</v>
      </c>
      <c r="B3267" t="s">
        <v>66</v>
      </c>
      <c r="C3267" t="s">
        <v>67</v>
      </c>
      <c r="D3267" t="s">
        <v>68</v>
      </c>
      <c r="E3267" t="s">
        <v>69</v>
      </c>
      <c r="F3267" t="s">
        <v>70</v>
      </c>
      <c r="G3267">
        <v>3036382093581</v>
      </c>
      <c r="H3267">
        <v>0</v>
      </c>
      <c r="I3267" t="s">
        <v>70</v>
      </c>
      <c r="J3267">
        <v>0</v>
      </c>
      <c r="K3267" t="s">
        <v>70</v>
      </c>
      <c r="L3267" t="s">
        <v>70</v>
      </c>
      <c r="M3267" t="s">
        <v>70</v>
      </c>
      <c r="N3267" t="s">
        <v>95</v>
      </c>
      <c r="O3267" t="s">
        <v>70</v>
      </c>
      <c r="P3267">
        <v>2</v>
      </c>
      <c r="Q3267">
        <v>0</v>
      </c>
      <c r="R3267">
        <v>0</v>
      </c>
      <c r="S3267">
        <v>0</v>
      </c>
      <c r="T3267">
        <v>0</v>
      </c>
      <c r="U3267" t="s">
        <v>70</v>
      </c>
      <c r="V3267" t="s">
        <v>768</v>
      </c>
      <c r="W3267" t="s">
        <v>4455</v>
      </c>
      <c r="X3267" t="s">
        <v>4455</v>
      </c>
      <c r="Y3267" t="s">
        <v>3882</v>
      </c>
      <c r="Z3267">
        <v>35109257171</v>
      </c>
      <c r="AA3267">
        <v>0</v>
      </c>
      <c r="AB3267">
        <v>0</v>
      </c>
      <c r="AC3267">
        <v>0</v>
      </c>
      <c r="AD3267">
        <v>0</v>
      </c>
      <c r="AE3267" t="s">
        <v>70</v>
      </c>
      <c r="AF3267">
        <v>0</v>
      </c>
      <c r="AG3267">
        <v>0</v>
      </c>
      <c r="AH3267" t="s">
        <v>70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 t="s">
        <v>70</v>
      </c>
      <c r="AT3267">
        <v>-4.6166666666666671</v>
      </c>
      <c r="AU3267">
        <v>-0.92</v>
      </c>
      <c r="AV3267">
        <v>0</v>
      </c>
      <c r="AW3267" t="s">
        <v>70</v>
      </c>
      <c r="AX3267">
        <v>0</v>
      </c>
      <c r="AY3267" t="s">
        <v>70</v>
      </c>
      <c r="AZ3267" t="s">
        <v>70</v>
      </c>
      <c r="BA3267" t="s">
        <v>70</v>
      </c>
      <c r="BB3267" t="s">
        <v>70</v>
      </c>
      <c r="BC3267" t="s">
        <v>83</v>
      </c>
      <c r="BD3267" t="s">
        <v>70</v>
      </c>
      <c r="BE3267">
        <v>0</v>
      </c>
      <c r="BF3267">
        <v>0</v>
      </c>
      <c r="BG3267">
        <v>5.54</v>
      </c>
      <c r="BH3267" t="s">
        <v>875</v>
      </c>
      <c r="BI3267" t="s">
        <v>70</v>
      </c>
      <c r="BJ3267">
        <v>0</v>
      </c>
      <c r="BK3267">
        <v>0</v>
      </c>
      <c r="BL3267">
        <v>0</v>
      </c>
      <c r="BM3267" t="s">
        <v>4501</v>
      </c>
      <c r="BN3267">
        <v>1</v>
      </c>
    </row>
    <row r="3268" spans="1:66" x14ac:dyDescent="0.2">
      <c r="A3268">
        <v>448912706</v>
      </c>
      <c r="B3268" t="s">
        <v>66</v>
      </c>
      <c r="C3268" t="s">
        <v>67</v>
      </c>
      <c r="D3268" t="s">
        <v>68</v>
      </c>
      <c r="E3268" t="s">
        <v>69</v>
      </c>
      <c r="F3268" t="s">
        <v>70</v>
      </c>
      <c r="G3268">
        <v>3036382093582</v>
      </c>
      <c r="H3268">
        <v>0</v>
      </c>
      <c r="I3268" t="s">
        <v>70</v>
      </c>
      <c r="J3268">
        <v>0</v>
      </c>
      <c r="K3268" t="s">
        <v>70</v>
      </c>
      <c r="L3268" t="s">
        <v>70</v>
      </c>
      <c r="M3268" t="s">
        <v>70</v>
      </c>
      <c r="N3268" t="s">
        <v>140</v>
      </c>
      <c r="O3268" t="s">
        <v>70</v>
      </c>
      <c r="P3268">
        <v>2</v>
      </c>
      <c r="Q3268">
        <v>0</v>
      </c>
      <c r="R3268">
        <v>0</v>
      </c>
      <c r="S3268">
        <v>0</v>
      </c>
      <c r="T3268">
        <v>0</v>
      </c>
      <c r="U3268" t="s">
        <v>70</v>
      </c>
      <c r="V3268" t="s">
        <v>768</v>
      </c>
      <c r="W3268" t="s">
        <v>4455</v>
      </c>
      <c r="X3268" t="s">
        <v>4455</v>
      </c>
      <c r="Y3268" t="s">
        <v>3882</v>
      </c>
      <c r="Z3268">
        <v>28937498219</v>
      </c>
      <c r="AA3268">
        <v>0</v>
      </c>
      <c r="AB3268">
        <v>0</v>
      </c>
      <c r="AC3268">
        <v>0</v>
      </c>
      <c r="AD3268">
        <v>0</v>
      </c>
      <c r="AE3268" t="s">
        <v>70</v>
      </c>
      <c r="AF3268">
        <v>0</v>
      </c>
      <c r="AG3268">
        <v>0</v>
      </c>
      <c r="AH3268" t="s">
        <v>70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 t="s">
        <v>70</v>
      </c>
      <c r="AT3268">
        <v>-5.2333333333333334</v>
      </c>
      <c r="AU3268">
        <v>-1.05</v>
      </c>
      <c r="AV3268">
        <v>0</v>
      </c>
      <c r="AW3268" t="s">
        <v>70</v>
      </c>
      <c r="AX3268">
        <v>0</v>
      </c>
      <c r="AY3268" t="s">
        <v>70</v>
      </c>
      <c r="AZ3268" t="s">
        <v>70</v>
      </c>
      <c r="BA3268" t="s">
        <v>70</v>
      </c>
      <c r="BB3268" t="s">
        <v>70</v>
      </c>
      <c r="BC3268" t="s">
        <v>83</v>
      </c>
      <c r="BD3268" t="s">
        <v>70</v>
      </c>
      <c r="BE3268">
        <v>0</v>
      </c>
      <c r="BF3268">
        <v>0</v>
      </c>
      <c r="BG3268">
        <v>6.28</v>
      </c>
      <c r="BH3268" t="s">
        <v>801</v>
      </c>
      <c r="BI3268" t="s">
        <v>70</v>
      </c>
      <c r="BJ3268">
        <v>0</v>
      </c>
      <c r="BK3268">
        <v>0</v>
      </c>
      <c r="BL3268">
        <v>0</v>
      </c>
      <c r="BM3268" t="s">
        <v>4502</v>
      </c>
      <c r="BN3268">
        <v>1</v>
      </c>
    </row>
    <row r="3269" spans="1:66" x14ac:dyDescent="0.2">
      <c r="A3269">
        <v>448912706</v>
      </c>
      <c r="B3269" t="s">
        <v>66</v>
      </c>
      <c r="C3269" t="s">
        <v>67</v>
      </c>
      <c r="D3269" t="s">
        <v>68</v>
      </c>
      <c r="E3269" t="s">
        <v>69</v>
      </c>
      <c r="F3269" t="s">
        <v>70</v>
      </c>
      <c r="G3269">
        <v>3036382093583</v>
      </c>
      <c r="H3269">
        <v>0</v>
      </c>
      <c r="I3269" t="s">
        <v>70</v>
      </c>
      <c r="J3269">
        <v>0</v>
      </c>
      <c r="K3269" t="s">
        <v>70</v>
      </c>
      <c r="L3269" t="s">
        <v>70</v>
      </c>
      <c r="M3269" t="s">
        <v>70</v>
      </c>
      <c r="N3269" t="s">
        <v>165</v>
      </c>
      <c r="O3269" t="s">
        <v>70</v>
      </c>
      <c r="P3269">
        <v>2</v>
      </c>
      <c r="Q3269">
        <v>0</v>
      </c>
      <c r="R3269">
        <v>0</v>
      </c>
      <c r="S3269">
        <v>0</v>
      </c>
      <c r="T3269">
        <v>0</v>
      </c>
      <c r="U3269" t="s">
        <v>70</v>
      </c>
      <c r="V3269" t="s">
        <v>768</v>
      </c>
      <c r="W3269" t="s">
        <v>4455</v>
      </c>
      <c r="X3269" t="s">
        <v>4455</v>
      </c>
      <c r="Y3269" t="s">
        <v>3882</v>
      </c>
      <c r="Z3269">
        <v>33113849882</v>
      </c>
      <c r="AA3269">
        <v>0</v>
      </c>
      <c r="AB3269">
        <v>0</v>
      </c>
      <c r="AC3269">
        <v>0</v>
      </c>
      <c r="AD3269">
        <v>0</v>
      </c>
      <c r="AE3269" t="s">
        <v>70</v>
      </c>
      <c r="AF3269">
        <v>0</v>
      </c>
      <c r="AG3269">
        <v>0</v>
      </c>
      <c r="AH3269" t="s">
        <v>70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 t="s">
        <v>70</v>
      </c>
      <c r="AT3269">
        <v>-1.8583333333333334</v>
      </c>
      <c r="AU3269">
        <v>-0.37</v>
      </c>
      <c r="AV3269">
        <v>0</v>
      </c>
      <c r="AW3269" t="s">
        <v>70</v>
      </c>
      <c r="AX3269">
        <v>0</v>
      </c>
      <c r="AY3269" t="s">
        <v>70</v>
      </c>
      <c r="AZ3269" t="s">
        <v>70</v>
      </c>
      <c r="BA3269" t="s">
        <v>70</v>
      </c>
      <c r="BB3269" t="s">
        <v>70</v>
      </c>
      <c r="BC3269" t="s">
        <v>83</v>
      </c>
      <c r="BD3269" t="s">
        <v>70</v>
      </c>
      <c r="BE3269">
        <v>0</v>
      </c>
      <c r="BF3269">
        <v>0</v>
      </c>
      <c r="BG3269">
        <v>2.23</v>
      </c>
      <c r="BH3269" t="s">
        <v>70</v>
      </c>
      <c r="BI3269" t="s">
        <v>70</v>
      </c>
      <c r="BJ3269">
        <v>0</v>
      </c>
      <c r="BK3269">
        <v>0</v>
      </c>
      <c r="BL3269">
        <v>0</v>
      </c>
      <c r="BM3269" t="s">
        <v>4503</v>
      </c>
      <c r="BN3269">
        <v>1</v>
      </c>
    </row>
    <row r="3270" spans="1:66" x14ac:dyDescent="0.2">
      <c r="A3270">
        <v>448912706</v>
      </c>
      <c r="B3270" t="s">
        <v>66</v>
      </c>
      <c r="C3270" t="s">
        <v>67</v>
      </c>
      <c r="D3270" t="s">
        <v>68</v>
      </c>
      <c r="E3270" t="s">
        <v>69</v>
      </c>
      <c r="F3270" t="s">
        <v>70</v>
      </c>
      <c r="G3270">
        <v>3036382093584</v>
      </c>
      <c r="H3270">
        <v>0</v>
      </c>
      <c r="I3270" t="s">
        <v>70</v>
      </c>
      <c r="J3270">
        <v>0</v>
      </c>
      <c r="K3270" t="s">
        <v>70</v>
      </c>
      <c r="L3270" t="s">
        <v>70</v>
      </c>
      <c r="M3270" t="s">
        <v>70</v>
      </c>
      <c r="N3270" t="s">
        <v>103</v>
      </c>
      <c r="O3270" t="s">
        <v>70</v>
      </c>
      <c r="P3270">
        <v>2</v>
      </c>
      <c r="Q3270">
        <v>0</v>
      </c>
      <c r="R3270">
        <v>0</v>
      </c>
      <c r="S3270">
        <v>0</v>
      </c>
      <c r="T3270">
        <v>0</v>
      </c>
      <c r="U3270" t="s">
        <v>70</v>
      </c>
      <c r="V3270" t="s">
        <v>768</v>
      </c>
      <c r="W3270" t="s">
        <v>4455</v>
      </c>
      <c r="X3270" t="s">
        <v>4455</v>
      </c>
      <c r="Y3270" t="s">
        <v>3882</v>
      </c>
      <c r="Z3270">
        <v>36460740369</v>
      </c>
      <c r="AA3270">
        <v>0</v>
      </c>
      <c r="AB3270">
        <v>0</v>
      </c>
      <c r="AC3270">
        <v>0</v>
      </c>
      <c r="AD3270">
        <v>0</v>
      </c>
      <c r="AE3270" t="s">
        <v>70</v>
      </c>
      <c r="AF3270">
        <v>0</v>
      </c>
      <c r="AG3270">
        <v>0</v>
      </c>
      <c r="AH3270" t="s">
        <v>70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 t="s">
        <v>70</v>
      </c>
      <c r="AT3270">
        <v>-3.5916666666666668</v>
      </c>
      <c r="AU3270">
        <v>-0.72</v>
      </c>
      <c r="AV3270">
        <v>0</v>
      </c>
      <c r="AW3270" t="s">
        <v>70</v>
      </c>
      <c r="AX3270">
        <v>0</v>
      </c>
      <c r="AY3270" t="s">
        <v>70</v>
      </c>
      <c r="AZ3270" t="s">
        <v>70</v>
      </c>
      <c r="BA3270" t="s">
        <v>70</v>
      </c>
      <c r="BB3270" t="s">
        <v>70</v>
      </c>
      <c r="BC3270" t="s">
        <v>83</v>
      </c>
      <c r="BD3270" t="s">
        <v>70</v>
      </c>
      <c r="BE3270">
        <v>0</v>
      </c>
      <c r="BF3270">
        <v>0</v>
      </c>
      <c r="BG3270">
        <v>4.3099999999999996</v>
      </c>
      <c r="BH3270" t="s">
        <v>3341</v>
      </c>
      <c r="BI3270" t="s">
        <v>70</v>
      </c>
      <c r="BJ3270">
        <v>0</v>
      </c>
      <c r="BK3270">
        <v>0</v>
      </c>
      <c r="BL3270">
        <v>0</v>
      </c>
      <c r="BM3270" t="s">
        <v>1746</v>
      </c>
      <c r="BN3270">
        <v>1</v>
      </c>
    </row>
    <row r="3271" spans="1:66" x14ac:dyDescent="0.2">
      <c r="A3271">
        <v>448912706</v>
      </c>
      <c r="B3271" t="s">
        <v>66</v>
      </c>
      <c r="C3271" t="s">
        <v>67</v>
      </c>
      <c r="D3271" t="s">
        <v>68</v>
      </c>
      <c r="E3271" t="s">
        <v>69</v>
      </c>
      <c r="F3271" t="s">
        <v>70</v>
      </c>
      <c r="G3271">
        <v>3036382093585</v>
      </c>
      <c r="H3271">
        <v>0</v>
      </c>
      <c r="I3271" t="s">
        <v>70</v>
      </c>
      <c r="J3271">
        <v>0</v>
      </c>
      <c r="K3271" t="s">
        <v>70</v>
      </c>
      <c r="L3271" t="s">
        <v>70</v>
      </c>
      <c r="M3271" t="s">
        <v>70</v>
      </c>
      <c r="N3271" t="s">
        <v>103</v>
      </c>
      <c r="O3271" t="s">
        <v>70</v>
      </c>
      <c r="P3271">
        <v>2</v>
      </c>
      <c r="Q3271">
        <v>0</v>
      </c>
      <c r="R3271">
        <v>0</v>
      </c>
      <c r="S3271">
        <v>0</v>
      </c>
      <c r="T3271">
        <v>0</v>
      </c>
      <c r="U3271" t="s">
        <v>70</v>
      </c>
      <c r="V3271" t="s">
        <v>768</v>
      </c>
      <c r="W3271" t="s">
        <v>4455</v>
      </c>
      <c r="X3271" t="s">
        <v>4455</v>
      </c>
      <c r="Y3271" t="s">
        <v>3882</v>
      </c>
      <c r="Z3271">
        <v>36460740333</v>
      </c>
      <c r="AA3271">
        <v>0</v>
      </c>
      <c r="AB3271">
        <v>0</v>
      </c>
      <c r="AC3271">
        <v>0</v>
      </c>
      <c r="AD3271">
        <v>0</v>
      </c>
      <c r="AE3271" t="s">
        <v>70</v>
      </c>
      <c r="AF3271">
        <v>0</v>
      </c>
      <c r="AG3271">
        <v>0</v>
      </c>
      <c r="AH3271" t="s">
        <v>70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 t="s">
        <v>70</v>
      </c>
      <c r="AT3271">
        <v>-0.80833333333333335</v>
      </c>
      <c r="AU3271">
        <v>-0.16</v>
      </c>
      <c r="AV3271">
        <v>0</v>
      </c>
      <c r="AW3271" t="s">
        <v>70</v>
      </c>
      <c r="AX3271">
        <v>0</v>
      </c>
      <c r="AY3271" t="s">
        <v>70</v>
      </c>
      <c r="AZ3271" t="s">
        <v>70</v>
      </c>
      <c r="BA3271" t="s">
        <v>70</v>
      </c>
      <c r="BB3271" t="s">
        <v>70</v>
      </c>
      <c r="BC3271" t="s">
        <v>83</v>
      </c>
      <c r="BD3271" t="s">
        <v>70</v>
      </c>
      <c r="BE3271">
        <v>0</v>
      </c>
      <c r="BF3271">
        <v>0</v>
      </c>
      <c r="BG3271">
        <v>0.97</v>
      </c>
      <c r="BH3271" t="s">
        <v>70</v>
      </c>
      <c r="BI3271" t="s">
        <v>70</v>
      </c>
      <c r="BJ3271">
        <v>0</v>
      </c>
      <c r="BK3271">
        <v>0</v>
      </c>
      <c r="BL3271">
        <v>0</v>
      </c>
      <c r="BM3271" t="s">
        <v>484</v>
      </c>
      <c r="BN3271">
        <v>1</v>
      </c>
    </row>
    <row r="3272" spans="1:66" x14ac:dyDescent="0.2">
      <c r="A3272">
        <v>448912706</v>
      </c>
      <c r="B3272" t="s">
        <v>66</v>
      </c>
      <c r="C3272" t="s">
        <v>67</v>
      </c>
      <c r="D3272" t="s">
        <v>68</v>
      </c>
      <c r="E3272" t="s">
        <v>69</v>
      </c>
      <c r="F3272" t="s">
        <v>70</v>
      </c>
      <c r="G3272">
        <v>3036382093586</v>
      </c>
      <c r="H3272">
        <v>0</v>
      </c>
      <c r="I3272" t="s">
        <v>70</v>
      </c>
      <c r="J3272">
        <v>0</v>
      </c>
      <c r="K3272" t="s">
        <v>70</v>
      </c>
      <c r="L3272" t="s">
        <v>70</v>
      </c>
      <c r="M3272" t="s">
        <v>70</v>
      </c>
      <c r="N3272" t="s">
        <v>382</v>
      </c>
      <c r="O3272" t="s">
        <v>70</v>
      </c>
      <c r="P3272">
        <v>2</v>
      </c>
      <c r="Q3272">
        <v>0</v>
      </c>
      <c r="R3272">
        <v>0</v>
      </c>
      <c r="S3272">
        <v>0</v>
      </c>
      <c r="T3272">
        <v>0</v>
      </c>
      <c r="U3272" t="s">
        <v>70</v>
      </c>
      <c r="V3272" t="s">
        <v>768</v>
      </c>
      <c r="W3272" t="s">
        <v>4455</v>
      </c>
      <c r="X3272" t="s">
        <v>4455</v>
      </c>
      <c r="Y3272" t="s">
        <v>3882</v>
      </c>
      <c r="Z3272">
        <v>29157238753</v>
      </c>
      <c r="AA3272">
        <v>0</v>
      </c>
      <c r="AB3272">
        <v>0</v>
      </c>
      <c r="AC3272">
        <v>0</v>
      </c>
      <c r="AD3272">
        <v>0</v>
      </c>
      <c r="AE3272" t="s">
        <v>70</v>
      </c>
      <c r="AF3272">
        <v>0</v>
      </c>
      <c r="AG3272">
        <v>0</v>
      </c>
      <c r="AH3272" t="s">
        <v>70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 t="s">
        <v>70</v>
      </c>
      <c r="AT3272">
        <v>-3.0083333333333333</v>
      </c>
      <c r="AU3272">
        <v>-0.6</v>
      </c>
      <c r="AV3272">
        <v>0</v>
      </c>
      <c r="AW3272" t="s">
        <v>70</v>
      </c>
      <c r="AX3272">
        <v>0</v>
      </c>
      <c r="AY3272" t="s">
        <v>70</v>
      </c>
      <c r="AZ3272" t="s">
        <v>70</v>
      </c>
      <c r="BA3272" t="s">
        <v>70</v>
      </c>
      <c r="BB3272" t="s">
        <v>70</v>
      </c>
      <c r="BC3272" t="s">
        <v>83</v>
      </c>
      <c r="BD3272" t="s">
        <v>70</v>
      </c>
      <c r="BE3272">
        <v>0</v>
      </c>
      <c r="BF3272">
        <v>0</v>
      </c>
      <c r="BG3272">
        <v>3.61</v>
      </c>
      <c r="BH3272" t="s">
        <v>4489</v>
      </c>
      <c r="BI3272" t="s">
        <v>70</v>
      </c>
      <c r="BJ3272">
        <v>0</v>
      </c>
      <c r="BK3272">
        <v>0</v>
      </c>
      <c r="BL3272">
        <v>0</v>
      </c>
      <c r="BM3272" t="s">
        <v>4504</v>
      </c>
      <c r="BN3272">
        <v>1</v>
      </c>
    </row>
    <row r="3273" spans="1:66" x14ac:dyDescent="0.2">
      <c r="A3273">
        <v>448912706</v>
      </c>
      <c r="B3273" t="s">
        <v>66</v>
      </c>
      <c r="C3273" t="s">
        <v>67</v>
      </c>
      <c r="D3273" t="s">
        <v>68</v>
      </c>
      <c r="E3273" t="s">
        <v>69</v>
      </c>
      <c r="F3273" t="s">
        <v>70</v>
      </c>
      <c r="G3273">
        <v>3036382093587</v>
      </c>
      <c r="H3273">
        <v>0</v>
      </c>
      <c r="I3273" t="s">
        <v>70</v>
      </c>
      <c r="J3273">
        <v>0</v>
      </c>
      <c r="K3273" t="s">
        <v>70</v>
      </c>
      <c r="L3273" t="s">
        <v>70</v>
      </c>
      <c r="M3273" t="s">
        <v>70</v>
      </c>
      <c r="N3273" t="s">
        <v>165</v>
      </c>
      <c r="O3273" t="s">
        <v>70</v>
      </c>
      <c r="P3273">
        <v>2</v>
      </c>
      <c r="Q3273">
        <v>0</v>
      </c>
      <c r="R3273">
        <v>0</v>
      </c>
      <c r="S3273">
        <v>0</v>
      </c>
      <c r="T3273">
        <v>0</v>
      </c>
      <c r="U3273" t="s">
        <v>70</v>
      </c>
      <c r="V3273" t="s">
        <v>768</v>
      </c>
      <c r="W3273" t="s">
        <v>4455</v>
      </c>
      <c r="X3273" t="s">
        <v>4455</v>
      </c>
      <c r="Y3273" t="s">
        <v>3882</v>
      </c>
      <c r="Z3273">
        <v>35101538573</v>
      </c>
      <c r="AA3273">
        <v>0</v>
      </c>
      <c r="AB3273">
        <v>0</v>
      </c>
      <c r="AC3273">
        <v>0</v>
      </c>
      <c r="AD3273">
        <v>0</v>
      </c>
      <c r="AE3273" t="s">
        <v>70</v>
      </c>
      <c r="AF3273">
        <v>0</v>
      </c>
      <c r="AG3273">
        <v>0</v>
      </c>
      <c r="AH3273" t="s">
        <v>70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 t="s">
        <v>70</v>
      </c>
      <c r="AT3273">
        <v>-3.2749999999999999</v>
      </c>
      <c r="AU3273">
        <v>-0.66</v>
      </c>
      <c r="AV3273">
        <v>0</v>
      </c>
      <c r="AW3273" t="s">
        <v>70</v>
      </c>
      <c r="AX3273">
        <v>0</v>
      </c>
      <c r="AY3273" t="s">
        <v>70</v>
      </c>
      <c r="AZ3273" t="s">
        <v>70</v>
      </c>
      <c r="BA3273" t="s">
        <v>70</v>
      </c>
      <c r="BB3273" t="s">
        <v>70</v>
      </c>
      <c r="BC3273" t="s">
        <v>83</v>
      </c>
      <c r="BD3273" t="s">
        <v>70</v>
      </c>
      <c r="BE3273">
        <v>0</v>
      </c>
      <c r="BF3273">
        <v>0</v>
      </c>
      <c r="BG3273">
        <v>3.93</v>
      </c>
      <c r="BH3273" t="s">
        <v>817</v>
      </c>
      <c r="BI3273" t="s">
        <v>70</v>
      </c>
      <c r="BJ3273">
        <v>0</v>
      </c>
      <c r="BK3273">
        <v>0</v>
      </c>
      <c r="BL3273">
        <v>0</v>
      </c>
      <c r="BM3273" t="s">
        <v>4104</v>
      </c>
      <c r="BN3273">
        <v>1</v>
      </c>
    </row>
    <row r="3274" spans="1:66" x14ac:dyDescent="0.2">
      <c r="A3274">
        <v>448912706</v>
      </c>
      <c r="B3274" t="s">
        <v>66</v>
      </c>
      <c r="C3274" t="s">
        <v>67</v>
      </c>
      <c r="D3274" t="s">
        <v>68</v>
      </c>
      <c r="E3274" t="s">
        <v>69</v>
      </c>
      <c r="F3274" t="s">
        <v>70</v>
      </c>
      <c r="G3274">
        <v>3036382093588</v>
      </c>
      <c r="H3274">
        <v>0</v>
      </c>
      <c r="I3274" t="s">
        <v>70</v>
      </c>
      <c r="J3274">
        <v>0</v>
      </c>
      <c r="K3274" t="s">
        <v>70</v>
      </c>
      <c r="L3274" t="s">
        <v>70</v>
      </c>
      <c r="M3274" t="s">
        <v>70</v>
      </c>
      <c r="N3274" t="s">
        <v>75</v>
      </c>
      <c r="O3274" t="s">
        <v>70</v>
      </c>
      <c r="P3274">
        <v>2</v>
      </c>
      <c r="Q3274">
        <v>0</v>
      </c>
      <c r="R3274">
        <v>0</v>
      </c>
      <c r="S3274">
        <v>0</v>
      </c>
      <c r="T3274">
        <v>0</v>
      </c>
      <c r="U3274" t="s">
        <v>70</v>
      </c>
      <c r="V3274" t="s">
        <v>768</v>
      </c>
      <c r="W3274" t="s">
        <v>4455</v>
      </c>
      <c r="X3274" t="s">
        <v>4455</v>
      </c>
      <c r="Y3274" t="s">
        <v>3882</v>
      </c>
      <c r="Z3274">
        <v>33113849460</v>
      </c>
      <c r="AA3274">
        <v>0</v>
      </c>
      <c r="AB3274">
        <v>0</v>
      </c>
      <c r="AC3274">
        <v>0</v>
      </c>
      <c r="AD3274">
        <v>0</v>
      </c>
      <c r="AE3274" t="s">
        <v>70</v>
      </c>
      <c r="AF3274">
        <v>0</v>
      </c>
      <c r="AG3274">
        <v>0</v>
      </c>
      <c r="AH3274" t="s">
        <v>70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 t="s">
        <v>70</v>
      </c>
      <c r="AT3274">
        <v>-0.53333333333333333</v>
      </c>
      <c r="AU3274">
        <v>-0.11</v>
      </c>
      <c r="AV3274">
        <v>0</v>
      </c>
      <c r="AW3274" t="s">
        <v>70</v>
      </c>
      <c r="AX3274">
        <v>0</v>
      </c>
      <c r="AY3274" t="s">
        <v>70</v>
      </c>
      <c r="AZ3274" t="s">
        <v>70</v>
      </c>
      <c r="BA3274" t="s">
        <v>70</v>
      </c>
      <c r="BB3274" t="s">
        <v>70</v>
      </c>
      <c r="BC3274" t="s">
        <v>83</v>
      </c>
      <c r="BD3274" t="s">
        <v>70</v>
      </c>
      <c r="BE3274">
        <v>0</v>
      </c>
      <c r="BF3274">
        <v>0</v>
      </c>
      <c r="BG3274">
        <v>0.64</v>
      </c>
      <c r="BH3274" t="s">
        <v>70</v>
      </c>
      <c r="BI3274" t="s">
        <v>70</v>
      </c>
      <c r="BJ3274">
        <v>0</v>
      </c>
      <c r="BK3274">
        <v>0</v>
      </c>
      <c r="BL3274">
        <v>0</v>
      </c>
      <c r="BM3274" t="s">
        <v>762</v>
      </c>
      <c r="BN3274">
        <v>1</v>
      </c>
    </row>
    <row r="3275" spans="1:66" x14ac:dyDescent="0.2">
      <c r="A3275">
        <v>448912706</v>
      </c>
      <c r="B3275" t="s">
        <v>66</v>
      </c>
      <c r="C3275" t="s">
        <v>67</v>
      </c>
      <c r="D3275" t="s">
        <v>68</v>
      </c>
      <c r="E3275" t="s">
        <v>69</v>
      </c>
      <c r="F3275" t="s">
        <v>70</v>
      </c>
      <c r="G3275">
        <v>3036382093589</v>
      </c>
      <c r="H3275">
        <v>0</v>
      </c>
      <c r="I3275" t="s">
        <v>70</v>
      </c>
      <c r="J3275">
        <v>0</v>
      </c>
      <c r="K3275" t="s">
        <v>70</v>
      </c>
      <c r="L3275" t="s">
        <v>70</v>
      </c>
      <c r="M3275" t="s">
        <v>70</v>
      </c>
      <c r="N3275" t="s">
        <v>756</v>
      </c>
      <c r="O3275" t="s">
        <v>70</v>
      </c>
      <c r="P3275">
        <v>2</v>
      </c>
      <c r="Q3275">
        <v>0</v>
      </c>
      <c r="R3275">
        <v>0</v>
      </c>
      <c r="S3275">
        <v>0</v>
      </c>
      <c r="T3275">
        <v>0</v>
      </c>
      <c r="U3275" t="s">
        <v>70</v>
      </c>
      <c r="V3275" t="s">
        <v>768</v>
      </c>
      <c r="W3275" t="s">
        <v>4455</v>
      </c>
      <c r="X3275" t="s">
        <v>4455</v>
      </c>
      <c r="Y3275" t="s">
        <v>3882</v>
      </c>
      <c r="Z3275">
        <v>33113849484</v>
      </c>
      <c r="AA3275">
        <v>0</v>
      </c>
      <c r="AB3275">
        <v>0</v>
      </c>
      <c r="AC3275">
        <v>0</v>
      </c>
      <c r="AD3275">
        <v>0</v>
      </c>
      <c r="AE3275" t="s">
        <v>70</v>
      </c>
      <c r="AF3275">
        <v>0</v>
      </c>
      <c r="AG3275">
        <v>0</v>
      </c>
      <c r="AH3275" t="s">
        <v>70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 t="s">
        <v>70</v>
      </c>
      <c r="AT3275">
        <v>-0.53333333333333333</v>
      </c>
      <c r="AU3275">
        <v>-0.11</v>
      </c>
      <c r="AV3275">
        <v>0</v>
      </c>
      <c r="AW3275" t="s">
        <v>70</v>
      </c>
      <c r="AX3275">
        <v>0</v>
      </c>
      <c r="AY3275" t="s">
        <v>70</v>
      </c>
      <c r="AZ3275" t="s">
        <v>70</v>
      </c>
      <c r="BA3275" t="s">
        <v>70</v>
      </c>
      <c r="BB3275" t="s">
        <v>70</v>
      </c>
      <c r="BC3275" t="s">
        <v>83</v>
      </c>
      <c r="BD3275" t="s">
        <v>70</v>
      </c>
      <c r="BE3275">
        <v>0</v>
      </c>
      <c r="BF3275">
        <v>0</v>
      </c>
      <c r="BG3275">
        <v>0.64</v>
      </c>
      <c r="BH3275" t="s">
        <v>70</v>
      </c>
      <c r="BI3275" t="s">
        <v>70</v>
      </c>
      <c r="BJ3275">
        <v>0</v>
      </c>
      <c r="BK3275">
        <v>0</v>
      </c>
      <c r="BL3275">
        <v>0</v>
      </c>
      <c r="BM3275" t="s">
        <v>759</v>
      </c>
      <c r="BN3275">
        <v>1</v>
      </c>
    </row>
    <row r="3276" spans="1:66" x14ac:dyDescent="0.2">
      <c r="A3276">
        <v>448912706</v>
      </c>
      <c r="B3276" t="s">
        <v>66</v>
      </c>
      <c r="C3276" t="s">
        <v>67</v>
      </c>
      <c r="D3276" t="s">
        <v>68</v>
      </c>
      <c r="E3276" t="s">
        <v>69</v>
      </c>
      <c r="F3276" t="s">
        <v>70</v>
      </c>
      <c r="G3276">
        <v>3036382093590</v>
      </c>
      <c r="H3276">
        <v>0</v>
      </c>
      <c r="I3276" t="s">
        <v>70</v>
      </c>
      <c r="J3276">
        <v>0</v>
      </c>
      <c r="K3276" t="s">
        <v>70</v>
      </c>
      <c r="L3276" t="s">
        <v>70</v>
      </c>
      <c r="M3276" t="s">
        <v>70</v>
      </c>
      <c r="N3276" t="s">
        <v>89</v>
      </c>
      <c r="O3276" t="s">
        <v>70</v>
      </c>
      <c r="P3276">
        <v>2</v>
      </c>
      <c r="Q3276">
        <v>0</v>
      </c>
      <c r="R3276">
        <v>0</v>
      </c>
      <c r="S3276">
        <v>0</v>
      </c>
      <c r="T3276">
        <v>0</v>
      </c>
      <c r="U3276" t="s">
        <v>70</v>
      </c>
      <c r="V3276" t="s">
        <v>768</v>
      </c>
      <c r="W3276" t="s">
        <v>4455</v>
      </c>
      <c r="X3276" t="s">
        <v>4455</v>
      </c>
      <c r="Y3276" t="s">
        <v>3882</v>
      </c>
      <c r="Z3276">
        <v>34813665441</v>
      </c>
      <c r="AA3276">
        <v>0</v>
      </c>
      <c r="AB3276">
        <v>0</v>
      </c>
      <c r="AC3276">
        <v>0</v>
      </c>
      <c r="AD3276">
        <v>0</v>
      </c>
      <c r="AE3276" t="s">
        <v>70</v>
      </c>
      <c r="AF3276">
        <v>0</v>
      </c>
      <c r="AG3276">
        <v>0</v>
      </c>
      <c r="AH3276" t="s">
        <v>70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 t="s">
        <v>70</v>
      </c>
      <c r="AT3276">
        <v>-2.7416666666666667</v>
      </c>
      <c r="AU3276">
        <v>-0.55000000000000004</v>
      </c>
      <c r="AV3276">
        <v>0</v>
      </c>
      <c r="AW3276" t="s">
        <v>70</v>
      </c>
      <c r="AX3276">
        <v>0</v>
      </c>
      <c r="AY3276" t="s">
        <v>70</v>
      </c>
      <c r="AZ3276" t="s">
        <v>70</v>
      </c>
      <c r="BA3276" t="s">
        <v>70</v>
      </c>
      <c r="BB3276" t="s">
        <v>70</v>
      </c>
      <c r="BC3276" t="s">
        <v>83</v>
      </c>
      <c r="BD3276" t="s">
        <v>70</v>
      </c>
      <c r="BE3276">
        <v>0</v>
      </c>
      <c r="BF3276">
        <v>0</v>
      </c>
      <c r="BG3276">
        <v>3.29</v>
      </c>
      <c r="BH3276" t="s">
        <v>4505</v>
      </c>
      <c r="BI3276" t="s">
        <v>70</v>
      </c>
      <c r="BJ3276">
        <v>0</v>
      </c>
      <c r="BK3276">
        <v>0</v>
      </c>
      <c r="BL3276">
        <v>0</v>
      </c>
      <c r="BM3276" t="s">
        <v>1454</v>
      </c>
      <c r="BN3276">
        <v>1</v>
      </c>
    </row>
    <row r="3277" spans="1:66" x14ac:dyDescent="0.2">
      <c r="A3277">
        <v>448912706</v>
      </c>
      <c r="B3277" t="s">
        <v>66</v>
      </c>
      <c r="C3277" t="s">
        <v>67</v>
      </c>
      <c r="D3277" t="s">
        <v>68</v>
      </c>
      <c r="E3277" t="s">
        <v>69</v>
      </c>
      <c r="F3277" t="s">
        <v>70</v>
      </c>
      <c r="G3277">
        <v>3036382093591</v>
      </c>
      <c r="H3277">
        <v>0</v>
      </c>
      <c r="I3277" t="s">
        <v>70</v>
      </c>
      <c r="J3277">
        <v>0</v>
      </c>
      <c r="K3277" t="s">
        <v>70</v>
      </c>
      <c r="L3277" t="s">
        <v>70</v>
      </c>
      <c r="M3277" t="s">
        <v>70</v>
      </c>
      <c r="N3277" t="s">
        <v>110</v>
      </c>
      <c r="O3277" t="s">
        <v>70</v>
      </c>
      <c r="P3277">
        <v>2</v>
      </c>
      <c r="Q3277">
        <v>0</v>
      </c>
      <c r="R3277">
        <v>0</v>
      </c>
      <c r="S3277">
        <v>0</v>
      </c>
      <c r="T3277">
        <v>0</v>
      </c>
      <c r="U3277" t="s">
        <v>70</v>
      </c>
      <c r="V3277" t="s">
        <v>768</v>
      </c>
      <c r="W3277" t="s">
        <v>4455</v>
      </c>
      <c r="X3277" t="s">
        <v>4455</v>
      </c>
      <c r="Y3277" t="s">
        <v>3882</v>
      </c>
      <c r="Z3277">
        <v>33113847082</v>
      </c>
      <c r="AA3277">
        <v>0</v>
      </c>
      <c r="AB3277">
        <v>0</v>
      </c>
      <c r="AC3277">
        <v>0</v>
      </c>
      <c r="AD3277">
        <v>0</v>
      </c>
      <c r="AE3277" t="s">
        <v>70</v>
      </c>
      <c r="AF3277">
        <v>0</v>
      </c>
      <c r="AG3277">
        <v>0</v>
      </c>
      <c r="AH3277" t="s">
        <v>70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 t="s">
        <v>70</v>
      </c>
      <c r="AT3277">
        <v>-1.6333333333333333</v>
      </c>
      <c r="AU3277">
        <v>-0.33</v>
      </c>
      <c r="AV3277">
        <v>0</v>
      </c>
      <c r="AW3277" t="s">
        <v>70</v>
      </c>
      <c r="AX3277">
        <v>0</v>
      </c>
      <c r="AY3277" t="s">
        <v>70</v>
      </c>
      <c r="AZ3277" t="s">
        <v>70</v>
      </c>
      <c r="BA3277" t="s">
        <v>70</v>
      </c>
      <c r="BB3277" t="s">
        <v>70</v>
      </c>
      <c r="BC3277" t="s">
        <v>83</v>
      </c>
      <c r="BD3277" t="s">
        <v>70</v>
      </c>
      <c r="BE3277">
        <v>0</v>
      </c>
      <c r="BF3277">
        <v>0</v>
      </c>
      <c r="BG3277">
        <v>1.96</v>
      </c>
      <c r="BH3277" t="s">
        <v>70</v>
      </c>
      <c r="BI3277" t="s">
        <v>70</v>
      </c>
      <c r="BJ3277">
        <v>0</v>
      </c>
      <c r="BK3277">
        <v>0</v>
      </c>
      <c r="BL3277">
        <v>0</v>
      </c>
      <c r="BM3277" t="s">
        <v>1781</v>
      </c>
      <c r="BN3277">
        <v>1</v>
      </c>
    </row>
    <row r="3278" spans="1:66" x14ac:dyDescent="0.2">
      <c r="A3278">
        <v>448912706</v>
      </c>
      <c r="B3278" t="s">
        <v>66</v>
      </c>
      <c r="C3278" t="s">
        <v>67</v>
      </c>
      <c r="D3278" t="s">
        <v>68</v>
      </c>
      <c r="E3278" t="s">
        <v>69</v>
      </c>
      <c r="F3278" t="s">
        <v>70</v>
      </c>
      <c r="G3278">
        <v>3036382093592</v>
      </c>
      <c r="H3278">
        <v>0</v>
      </c>
      <c r="I3278" t="s">
        <v>70</v>
      </c>
      <c r="J3278">
        <v>0</v>
      </c>
      <c r="K3278" t="s">
        <v>70</v>
      </c>
      <c r="L3278" t="s">
        <v>70</v>
      </c>
      <c r="M3278" t="s">
        <v>70</v>
      </c>
      <c r="N3278" t="s">
        <v>1037</v>
      </c>
      <c r="O3278" t="s">
        <v>70</v>
      </c>
      <c r="P3278">
        <v>2</v>
      </c>
      <c r="Q3278">
        <v>0</v>
      </c>
      <c r="R3278">
        <v>0</v>
      </c>
      <c r="S3278">
        <v>0</v>
      </c>
      <c r="T3278">
        <v>0</v>
      </c>
      <c r="U3278" t="s">
        <v>70</v>
      </c>
      <c r="V3278" t="s">
        <v>768</v>
      </c>
      <c r="W3278" t="s">
        <v>4455</v>
      </c>
      <c r="X3278" t="s">
        <v>4455</v>
      </c>
      <c r="Y3278" t="s">
        <v>3882</v>
      </c>
      <c r="Z3278">
        <v>30961279027</v>
      </c>
      <c r="AA3278">
        <v>0</v>
      </c>
      <c r="AB3278">
        <v>0</v>
      </c>
      <c r="AC3278">
        <v>0</v>
      </c>
      <c r="AD3278">
        <v>0</v>
      </c>
      <c r="AE3278" t="s">
        <v>70</v>
      </c>
      <c r="AF3278">
        <v>0</v>
      </c>
      <c r="AG3278">
        <v>0</v>
      </c>
      <c r="AH3278" t="s">
        <v>70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 t="s">
        <v>70</v>
      </c>
      <c r="AT3278">
        <v>-1.9166666666666667</v>
      </c>
      <c r="AU3278">
        <v>-0.38</v>
      </c>
      <c r="AV3278">
        <v>0</v>
      </c>
      <c r="AW3278" t="s">
        <v>70</v>
      </c>
      <c r="AX3278">
        <v>0</v>
      </c>
      <c r="AY3278" t="s">
        <v>70</v>
      </c>
      <c r="AZ3278" t="s">
        <v>70</v>
      </c>
      <c r="BA3278" t="s">
        <v>70</v>
      </c>
      <c r="BB3278" t="s">
        <v>70</v>
      </c>
      <c r="BC3278" t="s">
        <v>83</v>
      </c>
      <c r="BD3278" t="s">
        <v>70</v>
      </c>
      <c r="BE3278">
        <v>0</v>
      </c>
      <c r="BF3278">
        <v>0</v>
      </c>
      <c r="BG3278">
        <v>2.2999999999999998</v>
      </c>
      <c r="BH3278" t="s">
        <v>801</v>
      </c>
      <c r="BI3278" t="s">
        <v>70</v>
      </c>
      <c r="BJ3278">
        <v>0</v>
      </c>
      <c r="BK3278">
        <v>0</v>
      </c>
      <c r="BL3278">
        <v>0</v>
      </c>
      <c r="BM3278" t="s">
        <v>4506</v>
      </c>
      <c r="BN3278">
        <v>1</v>
      </c>
    </row>
    <row r="3279" spans="1:66" x14ac:dyDescent="0.2">
      <c r="A3279">
        <v>448912706</v>
      </c>
      <c r="B3279" t="s">
        <v>66</v>
      </c>
      <c r="C3279" t="s">
        <v>67</v>
      </c>
      <c r="D3279" t="s">
        <v>68</v>
      </c>
      <c r="E3279" t="s">
        <v>69</v>
      </c>
      <c r="F3279" t="s">
        <v>70</v>
      </c>
      <c r="G3279">
        <v>3036382093593</v>
      </c>
      <c r="H3279">
        <v>0</v>
      </c>
      <c r="I3279" t="s">
        <v>70</v>
      </c>
      <c r="J3279">
        <v>0</v>
      </c>
      <c r="K3279" t="s">
        <v>70</v>
      </c>
      <c r="L3279" t="s">
        <v>70</v>
      </c>
      <c r="M3279" t="s">
        <v>70</v>
      </c>
      <c r="N3279" t="s">
        <v>110</v>
      </c>
      <c r="O3279" t="s">
        <v>70</v>
      </c>
      <c r="P3279">
        <v>2</v>
      </c>
      <c r="Q3279">
        <v>0</v>
      </c>
      <c r="R3279">
        <v>0</v>
      </c>
      <c r="S3279">
        <v>0</v>
      </c>
      <c r="T3279">
        <v>0</v>
      </c>
      <c r="U3279" t="s">
        <v>70</v>
      </c>
      <c r="V3279" t="s">
        <v>768</v>
      </c>
      <c r="W3279" t="s">
        <v>4455</v>
      </c>
      <c r="X3279" t="s">
        <v>4455</v>
      </c>
      <c r="Y3279" t="s">
        <v>3882</v>
      </c>
      <c r="Z3279">
        <v>34625605718</v>
      </c>
      <c r="AA3279">
        <v>0</v>
      </c>
      <c r="AB3279">
        <v>0</v>
      </c>
      <c r="AC3279">
        <v>0</v>
      </c>
      <c r="AD3279">
        <v>0</v>
      </c>
      <c r="AE3279" t="s">
        <v>70</v>
      </c>
      <c r="AF3279">
        <v>0</v>
      </c>
      <c r="AG3279">
        <v>0</v>
      </c>
      <c r="AH3279" t="s">
        <v>70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 t="s">
        <v>70</v>
      </c>
      <c r="AT3279">
        <v>-3.1916666666666669</v>
      </c>
      <c r="AU3279">
        <v>-0.64</v>
      </c>
      <c r="AV3279">
        <v>0</v>
      </c>
      <c r="AW3279" t="s">
        <v>70</v>
      </c>
      <c r="AX3279">
        <v>0</v>
      </c>
      <c r="AY3279" t="s">
        <v>70</v>
      </c>
      <c r="AZ3279" t="s">
        <v>70</v>
      </c>
      <c r="BA3279" t="s">
        <v>70</v>
      </c>
      <c r="BB3279" t="s">
        <v>70</v>
      </c>
      <c r="BC3279" t="s">
        <v>83</v>
      </c>
      <c r="BD3279" t="s">
        <v>70</v>
      </c>
      <c r="BE3279">
        <v>0</v>
      </c>
      <c r="BF3279">
        <v>0</v>
      </c>
      <c r="BG3279">
        <v>3.83</v>
      </c>
      <c r="BH3279" t="s">
        <v>4507</v>
      </c>
      <c r="BI3279" t="s">
        <v>70</v>
      </c>
      <c r="BJ3279">
        <v>0</v>
      </c>
      <c r="BK3279">
        <v>0</v>
      </c>
      <c r="BL3279">
        <v>0</v>
      </c>
      <c r="BM3279" t="s">
        <v>4508</v>
      </c>
      <c r="BN3279">
        <v>1</v>
      </c>
    </row>
    <row r="3280" spans="1:66" x14ac:dyDescent="0.2">
      <c r="A3280">
        <v>448912706</v>
      </c>
      <c r="B3280" t="s">
        <v>66</v>
      </c>
      <c r="C3280" t="s">
        <v>67</v>
      </c>
      <c r="D3280" t="s">
        <v>68</v>
      </c>
      <c r="E3280" t="s">
        <v>69</v>
      </c>
      <c r="F3280" t="s">
        <v>70</v>
      </c>
      <c r="G3280">
        <v>3036382093594</v>
      </c>
      <c r="H3280">
        <v>0</v>
      </c>
      <c r="I3280" t="s">
        <v>70</v>
      </c>
      <c r="J3280">
        <v>0</v>
      </c>
      <c r="K3280" t="s">
        <v>70</v>
      </c>
      <c r="L3280" t="s">
        <v>70</v>
      </c>
      <c r="M3280" t="s">
        <v>70</v>
      </c>
      <c r="N3280" t="s">
        <v>147</v>
      </c>
      <c r="O3280" t="s">
        <v>70</v>
      </c>
      <c r="P3280">
        <v>2</v>
      </c>
      <c r="Q3280">
        <v>0</v>
      </c>
      <c r="R3280">
        <v>0</v>
      </c>
      <c r="S3280">
        <v>0</v>
      </c>
      <c r="T3280">
        <v>0</v>
      </c>
      <c r="U3280" t="s">
        <v>70</v>
      </c>
      <c r="V3280" t="s">
        <v>768</v>
      </c>
      <c r="W3280" t="s">
        <v>4455</v>
      </c>
      <c r="X3280" t="s">
        <v>4455</v>
      </c>
      <c r="Y3280" t="s">
        <v>3882</v>
      </c>
      <c r="Z3280">
        <v>35215099354</v>
      </c>
      <c r="AA3280">
        <v>0</v>
      </c>
      <c r="AB3280">
        <v>0</v>
      </c>
      <c r="AC3280">
        <v>0</v>
      </c>
      <c r="AD3280">
        <v>0</v>
      </c>
      <c r="AE3280" t="s">
        <v>70</v>
      </c>
      <c r="AF3280">
        <v>0</v>
      </c>
      <c r="AG3280">
        <v>0</v>
      </c>
      <c r="AH3280" t="s">
        <v>70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 t="s">
        <v>70</v>
      </c>
      <c r="AT3280">
        <v>-3.1916666666666669</v>
      </c>
      <c r="AU3280">
        <v>-0.64</v>
      </c>
      <c r="AV3280">
        <v>0</v>
      </c>
      <c r="AW3280" t="s">
        <v>70</v>
      </c>
      <c r="AX3280">
        <v>0</v>
      </c>
      <c r="AY3280" t="s">
        <v>70</v>
      </c>
      <c r="AZ3280" t="s">
        <v>70</v>
      </c>
      <c r="BA3280" t="s">
        <v>70</v>
      </c>
      <c r="BB3280" t="s">
        <v>70</v>
      </c>
      <c r="BC3280" t="s">
        <v>83</v>
      </c>
      <c r="BD3280" t="s">
        <v>70</v>
      </c>
      <c r="BE3280">
        <v>0</v>
      </c>
      <c r="BF3280">
        <v>0</v>
      </c>
      <c r="BG3280">
        <v>3.83</v>
      </c>
      <c r="BH3280" t="s">
        <v>4507</v>
      </c>
      <c r="BI3280" t="s">
        <v>70</v>
      </c>
      <c r="BJ3280">
        <v>0</v>
      </c>
      <c r="BK3280">
        <v>0</v>
      </c>
      <c r="BL3280">
        <v>0</v>
      </c>
      <c r="BM3280" t="s">
        <v>1816</v>
      </c>
      <c r="BN3280">
        <v>1</v>
      </c>
    </row>
    <row r="3281" spans="1:66" x14ac:dyDescent="0.2">
      <c r="A3281">
        <v>448912706</v>
      </c>
      <c r="B3281" t="s">
        <v>66</v>
      </c>
      <c r="C3281" t="s">
        <v>67</v>
      </c>
      <c r="D3281" t="s">
        <v>68</v>
      </c>
      <c r="E3281" t="s">
        <v>69</v>
      </c>
      <c r="F3281" t="s">
        <v>70</v>
      </c>
      <c r="G3281">
        <v>3036382093595</v>
      </c>
      <c r="H3281">
        <v>0</v>
      </c>
      <c r="I3281" t="s">
        <v>70</v>
      </c>
      <c r="J3281">
        <v>0</v>
      </c>
      <c r="K3281" t="s">
        <v>70</v>
      </c>
      <c r="L3281" t="s">
        <v>70</v>
      </c>
      <c r="M3281" t="s">
        <v>70</v>
      </c>
      <c r="N3281" t="s">
        <v>89</v>
      </c>
      <c r="O3281" t="s">
        <v>70</v>
      </c>
      <c r="P3281">
        <v>2</v>
      </c>
      <c r="Q3281">
        <v>0</v>
      </c>
      <c r="R3281">
        <v>0</v>
      </c>
      <c r="S3281">
        <v>0</v>
      </c>
      <c r="T3281">
        <v>0</v>
      </c>
      <c r="U3281" t="s">
        <v>70</v>
      </c>
      <c r="V3281" t="s">
        <v>768</v>
      </c>
      <c r="W3281" t="s">
        <v>4455</v>
      </c>
      <c r="X3281" t="s">
        <v>4455</v>
      </c>
      <c r="Y3281" t="s">
        <v>3882</v>
      </c>
      <c r="Z3281">
        <v>34192471863</v>
      </c>
      <c r="AA3281">
        <v>0</v>
      </c>
      <c r="AB3281">
        <v>0</v>
      </c>
      <c r="AC3281">
        <v>0</v>
      </c>
      <c r="AD3281">
        <v>0</v>
      </c>
      <c r="AE3281" t="s">
        <v>70</v>
      </c>
      <c r="AF3281">
        <v>0</v>
      </c>
      <c r="AG3281">
        <v>0</v>
      </c>
      <c r="AH3281" t="s">
        <v>70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 t="s">
        <v>70</v>
      </c>
      <c r="AT3281">
        <v>-2.4333333333333331</v>
      </c>
      <c r="AU3281">
        <v>-0.49</v>
      </c>
      <c r="AV3281">
        <v>0</v>
      </c>
      <c r="AW3281" t="s">
        <v>70</v>
      </c>
      <c r="AX3281">
        <v>0</v>
      </c>
      <c r="AY3281" t="s">
        <v>70</v>
      </c>
      <c r="AZ3281" t="s">
        <v>70</v>
      </c>
      <c r="BA3281" t="s">
        <v>70</v>
      </c>
      <c r="BB3281" t="s">
        <v>70</v>
      </c>
      <c r="BC3281" t="s">
        <v>83</v>
      </c>
      <c r="BD3281" t="s">
        <v>70</v>
      </c>
      <c r="BE3281">
        <v>0</v>
      </c>
      <c r="BF3281">
        <v>0</v>
      </c>
      <c r="BG3281">
        <v>2.92</v>
      </c>
      <c r="BH3281" t="s">
        <v>969</v>
      </c>
      <c r="BI3281" t="s">
        <v>70</v>
      </c>
      <c r="BJ3281">
        <v>0</v>
      </c>
      <c r="BK3281">
        <v>0</v>
      </c>
      <c r="BL3281">
        <v>0</v>
      </c>
      <c r="BM3281" t="s">
        <v>1920</v>
      </c>
      <c r="BN3281">
        <v>1</v>
      </c>
    </row>
    <row r="3282" spans="1:66" x14ac:dyDescent="0.2">
      <c r="A3282">
        <v>448912706</v>
      </c>
      <c r="B3282" t="s">
        <v>66</v>
      </c>
      <c r="C3282" t="s">
        <v>67</v>
      </c>
      <c r="D3282" t="s">
        <v>68</v>
      </c>
      <c r="E3282" t="s">
        <v>69</v>
      </c>
      <c r="F3282" t="s">
        <v>70</v>
      </c>
      <c r="G3282">
        <v>3036382093596</v>
      </c>
      <c r="H3282">
        <v>0</v>
      </c>
      <c r="I3282" t="s">
        <v>70</v>
      </c>
      <c r="J3282">
        <v>0</v>
      </c>
      <c r="K3282" t="s">
        <v>70</v>
      </c>
      <c r="L3282" t="s">
        <v>70</v>
      </c>
      <c r="M3282" t="s">
        <v>70</v>
      </c>
      <c r="N3282" t="s">
        <v>593</v>
      </c>
      <c r="O3282" t="s">
        <v>70</v>
      </c>
      <c r="P3282">
        <v>2</v>
      </c>
      <c r="Q3282">
        <v>0</v>
      </c>
      <c r="R3282">
        <v>0</v>
      </c>
      <c r="S3282">
        <v>0</v>
      </c>
      <c r="T3282">
        <v>0</v>
      </c>
      <c r="U3282" t="s">
        <v>70</v>
      </c>
      <c r="V3282" t="s">
        <v>768</v>
      </c>
      <c r="W3282" t="s">
        <v>4455</v>
      </c>
      <c r="X3282" t="s">
        <v>4455</v>
      </c>
      <c r="Y3282" t="s">
        <v>3882</v>
      </c>
      <c r="Z3282">
        <v>28937498099</v>
      </c>
      <c r="AA3282">
        <v>0</v>
      </c>
      <c r="AB3282">
        <v>0</v>
      </c>
      <c r="AC3282">
        <v>0</v>
      </c>
      <c r="AD3282">
        <v>0</v>
      </c>
      <c r="AE3282" t="s">
        <v>70</v>
      </c>
      <c r="AF3282">
        <v>0</v>
      </c>
      <c r="AG3282">
        <v>0</v>
      </c>
      <c r="AH3282" t="s">
        <v>70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 t="s">
        <v>70</v>
      </c>
      <c r="AT3282">
        <v>-0.45833333333333331</v>
      </c>
      <c r="AU3282">
        <v>-0.09</v>
      </c>
      <c r="AV3282">
        <v>0</v>
      </c>
      <c r="AW3282" t="s">
        <v>70</v>
      </c>
      <c r="AX3282">
        <v>0</v>
      </c>
      <c r="AY3282" t="s">
        <v>70</v>
      </c>
      <c r="AZ3282" t="s">
        <v>70</v>
      </c>
      <c r="BA3282" t="s">
        <v>70</v>
      </c>
      <c r="BB3282" t="s">
        <v>70</v>
      </c>
      <c r="BC3282" t="s">
        <v>83</v>
      </c>
      <c r="BD3282" t="s">
        <v>70</v>
      </c>
      <c r="BE3282">
        <v>0</v>
      </c>
      <c r="BF3282">
        <v>0</v>
      </c>
      <c r="BG3282">
        <v>0.55000000000000004</v>
      </c>
      <c r="BH3282" t="s">
        <v>880</v>
      </c>
      <c r="BI3282" t="s">
        <v>70</v>
      </c>
      <c r="BJ3282">
        <v>0</v>
      </c>
      <c r="BK3282">
        <v>0</v>
      </c>
      <c r="BL3282">
        <v>0</v>
      </c>
      <c r="BM3282" t="s">
        <v>1548</v>
      </c>
      <c r="BN3282">
        <v>1</v>
      </c>
    </row>
    <row r="3283" spans="1:66" x14ac:dyDescent="0.2">
      <c r="A3283">
        <v>448912706</v>
      </c>
      <c r="B3283" t="s">
        <v>66</v>
      </c>
      <c r="C3283" t="s">
        <v>67</v>
      </c>
      <c r="D3283" t="s">
        <v>68</v>
      </c>
      <c r="E3283" t="s">
        <v>69</v>
      </c>
      <c r="F3283" t="s">
        <v>70</v>
      </c>
      <c r="G3283">
        <v>3036382093597</v>
      </c>
      <c r="H3283">
        <v>0</v>
      </c>
      <c r="I3283" t="s">
        <v>70</v>
      </c>
      <c r="J3283">
        <v>0</v>
      </c>
      <c r="K3283" t="s">
        <v>70</v>
      </c>
      <c r="L3283" t="s">
        <v>70</v>
      </c>
      <c r="M3283" t="s">
        <v>70</v>
      </c>
      <c r="N3283" t="s">
        <v>75</v>
      </c>
      <c r="O3283" t="s">
        <v>70</v>
      </c>
      <c r="P3283">
        <v>2</v>
      </c>
      <c r="Q3283">
        <v>0</v>
      </c>
      <c r="R3283">
        <v>0</v>
      </c>
      <c r="S3283">
        <v>0</v>
      </c>
      <c r="T3283">
        <v>0</v>
      </c>
      <c r="U3283" t="s">
        <v>70</v>
      </c>
      <c r="V3283" t="s">
        <v>768</v>
      </c>
      <c r="W3283" t="s">
        <v>4455</v>
      </c>
      <c r="X3283" t="s">
        <v>4455</v>
      </c>
      <c r="Y3283" t="s">
        <v>3882</v>
      </c>
      <c r="Z3283">
        <v>34813615683</v>
      </c>
      <c r="AA3283">
        <v>0</v>
      </c>
      <c r="AB3283">
        <v>0</v>
      </c>
      <c r="AC3283">
        <v>0</v>
      </c>
      <c r="AD3283">
        <v>0</v>
      </c>
      <c r="AE3283" t="s">
        <v>70</v>
      </c>
      <c r="AF3283">
        <v>0</v>
      </c>
      <c r="AG3283">
        <v>0</v>
      </c>
      <c r="AH3283" t="s">
        <v>70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 t="s">
        <v>70</v>
      </c>
      <c r="AT3283">
        <v>-2.9166666666666665</v>
      </c>
      <c r="AU3283">
        <v>-0.57999999999999996</v>
      </c>
      <c r="AV3283">
        <v>0</v>
      </c>
      <c r="AW3283" t="s">
        <v>70</v>
      </c>
      <c r="AX3283">
        <v>0</v>
      </c>
      <c r="AY3283" t="s">
        <v>70</v>
      </c>
      <c r="AZ3283" t="s">
        <v>70</v>
      </c>
      <c r="BA3283" t="s">
        <v>70</v>
      </c>
      <c r="BB3283" t="s">
        <v>70</v>
      </c>
      <c r="BC3283" t="s">
        <v>83</v>
      </c>
      <c r="BD3283" t="s">
        <v>70</v>
      </c>
      <c r="BE3283">
        <v>0</v>
      </c>
      <c r="BF3283">
        <v>0</v>
      </c>
      <c r="BG3283">
        <v>3.5</v>
      </c>
      <c r="BH3283" t="s">
        <v>70</v>
      </c>
      <c r="BI3283" t="s">
        <v>70</v>
      </c>
      <c r="BJ3283">
        <v>0</v>
      </c>
      <c r="BK3283">
        <v>0</v>
      </c>
      <c r="BL3283">
        <v>0</v>
      </c>
      <c r="BM3283" t="s">
        <v>3941</v>
      </c>
      <c r="BN3283">
        <v>1</v>
      </c>
    </row>
    <row r="3284" spans="1:66" x14ac:dyDescent="0.2">
      <c r="A3284">
        <v>448912706</v>
      </c>
      <c r="B3284" t="s">
        <v>66</v>
      </c>
      <c r="C3284" t="s">
        <v>67</v>
      </c>
      <c r="D3284" t="s">
        <v>68</v>
      </c>
      <c r="E3284" t="s">
        <v>69</v>
      </c>
      <c r="F3284" t="s">
        <v>70</v>
      </c>
      <c r="G3284">
        <v>3036382093598</v>
      </c>
      <c r="H3284">
        <v>0</v>
      </c>
      <c r="I3284" t="s">
        <v>70</v>
      </c>
      <c r="J3284">
        <v>0</v>
      </c>
      <c r="K3284" t="s">
        <v>70</v>
      </c>
      <c r="L3284" t="s">
        <v>70</v>
      </c>
      <c r="M3284" t="s">
        <v>70</v>
      </c>
      <c r="N3284" t="s">
        <v>721</v>
      </c>
      <c r="O3284" t="s">
        <v>70</v>
      </c>
      <c r="P3284">
        <v>2</v>
      </c>
      <c r="Q3284">
        <v>0</v>
      </c>
      <c r="R3284">
        <v>0</v>
      </c>
      <c r="S3284">
        <v>0</v>
      </c>
      <c r="T3284">
        <v>0</v>
      </c>
      <c r="U3284" t="s">
        <v>70</v>
      </c>
      <c r="V3284" t="s">
        <v>768</v>
      </c>
      <c r="W3284" t="s">
        <v>4455</v>
      </c>
      <c r="X3284" t="s">
        <v>4455</v>
      </c>
      <c r="Y3284" t="s">
        <v>3882</v>
      </c>
      <c r="Z3284">
        <v>32608574744</v>
      </c>
      <c r="AA3284">
        <v>0</v>
      </c>
      <c r="AB3284">
        <v>0</v>
      </c>
      <c r="AC3284">
        <v>0</v>
      </c>
      <c r="AD3284">
        <v>0</v>
      </c>
      <c r="AE3284" t="s">
        <v>70</v>
      </c>
      <c r="AF3284">
        <v>0</v>
      </c>
      <c r="AG3284">
        <v>0</v>
      </c>
      <c r="AH3284" t="s">
        <v>70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 t="s">
        <v>70</v>
      </c>
      <c r="AT3284">
        <v>-0.8</v>
      </c>
      <c r="AU3284">
        <v>-0.16</v>
      </c>
      <c r="AV3284">
        <v>0</v>
      </c>
      <c r="AW3284" t="s">
        <v>70</v>
      </c>
      <c r="AX3284">
        <v>0</v>
      </c>
      <c r="AY3284" t="s">
        <v>70</v>
      </c>
      <c r="AZ3284" t="s">
        <v>70</v>
      </c>
      <c r="BA3284" t="s">
        <v>70</v>
      </c>
      <c r="BB3284" t="s">
        <v>70</v>
      </c>
      <c r="BC3284" t="s">
        <v>83</v>
      </c>
      <c r="BD3284" t="s">
        <v>70</v>
      </c>
      <c r="BE3284">
        <v>0</v>
      </c>
      <c r="BF3284">
        <v>0</v>
      </c>
      <c r="BG3284">
        <v>0.96</v>
      </c>
      <c r="BH3284" t="s">
        <v>70</v>
      </c>
      <c r="BI3284" t="s">
        <v>70</v>
      </c>
      <c r="BJ3284">
        <v>0</v>
      </c>
      <c r="BK3284">
        <v>0</v>
      </c>
      <c r="BL3284">
        <v>0</v>
      </c>
      <c r="BM3284" t="s">
        <v>726</v>
      </c>
      <c r="BN3284">
        <v>1</v>
      </c>
    </row>
    <row r="3285" spans="1:66" x14ac:dyDescent="0.2">
      <c r="A3285">
        <v>448912706</v>
      </c>
      <c r="B3285" t="s">
        <v>66</v>
      </c>
      <c r="C3285" t="s">
        <v>67</v>
      </c>
      <c r="D3285" t="s">
        <v>68</v>
      </c>
      <c r="E3285" t="s">
        <v>69</v>
      </c>
      <c r="F3285" t="s">
        <v>70</v>
      </c>
      <c r="G3285">
        <v>3036382093599</v>
      </c>
      <c r="H3285">
        <v>0</v>
      </c>
      <c r="I3285" t="s">
        <v>70</v>
      </c>
      <c r="J3285">
        <v>0</v>
      </c>
      <c r="K3285" t="s">
        <v>70</v>
      </c>
      <c r="L3285" t="s">
        <v>70</v>
      </c>
      <c r="M3285" t="s">
        <v>70</v>
      </c>
      <c r="N3285" t="s">
        <v>147</v>
      </c>
      <c r="O3285" t="s">
        <v>70</v>
      </c>
      <c r="P3285">
        <v>2</v>
      </c>
      <c r="Q3285">
        <v>0</v>
      </c>
      <c r="R3285">
        <v>0</v>
      </c>
      <c r="S3285">
        <v>0</v>
      </c>
      <c r="T3285">
        <v>0</v>
      </c>
      <c r="U3285" t="s">
        <v>70</v>
      </c>
      <c r="V3285" t="s">
        <v>768</v>
      </c>
      <c r="W3285" t="s">
        <v>4455</v>
      </c>
      <c r="X3285" t="s">
        <v>4455</v>
      </c>
      <c r="Y3285" t="s">
        <v>3882</v>
      </c>
      <c r="Z3285">
        <v>32875448418</v>
      </c>
      <c r="AA3285">
        <v>0</v>
      </c>
      <c r="AB3285">
        <v>0</v>
      </c>
      <c r="AC3285">
        <v>0</v>
      </c>
      <c r="AD3285">
        <v>0</v>
      </c>
      <c r="AE3285" t="s">
        <v>70</v>
      </c>
      <c r="AF3285">
        <v>0</v>
      </c>
      <c r="AG3285">
        <v>0</v>
      </c>
      <c r="AH3285" t="s">
        <v>70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 t="s">
        <v>70</v>
      </c>
      <c r="AT3285">
        <v>-0.625</v>
      </c>
      <c r="AU3285">
        <v>-0.13</v>
      </c>
      <c r="AV3285">
        <v>0</v>
      </c>
      <c r="AW3285" t="s">
        <v>70</v>
      </c>
      <c r="AX3285">
        <v>0</v>
      </c>
      <c r="AY3285" t="s">
        <v>70</v>
      </c>
      <c r="AZ3285" t="s">
        <v>70</v>
      </c>
      <c r="BA3285" t="s">
        <v>70</v>
      </c>
      <c r="BB3285" t="s">
        <v>70</v>
      </c>
      <c r="BC3285" t="s">
        <v>83</v>
      </c>
      <c r="BD3285" t="s">
        <v>70</v>
      </c>
      <c r="BE3285">
        <v>0</v>
      </c>
      <c r="BF3285">
        <v>0</v>
      </c>
      <c r="BG3285">
        <v>0.75</v>
      </c>
      <c r="BH3285" t="s">
        <v>70</v>
      </c>
      <c r="BI3285" t="s">
        <v>70</v>
      </c>
      <c r="BJ3285">
        <v>0</v>
      </c>
      <c r="BK3285">
        <v>0</v>
      </c>
      <c r="BL3285">
        <v>0</v>
      </c>
      <c r="BM3285" t="s">
        <v>730</v>
      </c>
      <c r="BN3285">
        <v>1</v>
      </c>
    </row>
    <row r="3286" spans="1:66" x14ac:dyDescent="0.2">
      <c r="A3286">
        <v>448912706</v>
      </c>
      <c r="B3286" t="s">
        <v>66</v>
      </c>
      <c r="C3286" t="s">
        <v>67</v>
      </c>
      <c r="D3286" t="s">
        <v>68</v>
      </c>
      <c r="E3286" t="s">
        <v>69</v>
      </c>
      <c r="F3286" t="s">
        <v>70</v>
      </c>
      <c r="G3286">
        <v>3036382093600</v>
      </c>
      <c r="H3286">
        <v>0</v>
      </c>
      <c r="I3286" t="s">
        <v>70</v>
      </c>
      <c r="J3286">
        <v>0</v>
      </c>
      <c r="K3286" t="s">
        <v>70</v>
      </c>
      <c r="L3286" t="s">
        <v>70</v>
      </c>
      <c r="M3286" t="s">
        <v>70</v>
      </c>
      <c r="N3286" t="s">
        <v>233</v>
      </c>
      <c r="O3286" t="s">
        <v>70</v>
      </c>
      <c r="P3286">
        <v>2</v>
      </c>
      <c r="Q3286">
        <v>0</v>
      </c>
      <c r="R3286">
        <v>0</v>
      </c>
      <c r="S3286">
        <v>0</v>
      </c>
      <c r="T3286">
        <v>0</v>
      </c>
      <c r="U3286" t="s">
        <v>70</v>
      </c>
      <c r="V3286" t="s">
        <v>768</v>
      </c>
      <c r="W3286" t="s">
        <v>4455</v>
      </c>
      <c r="X3286" t="s">
        <v>4455</v>
      </c>
      <c r="Y3286" t="s">
        <v>3882</v>
      </c>
      <c r="Z3286">
        <v>29157239093</v>
      </c>
      <c r="AA3286">
        <v>0</v>
      </c>
      <c r="AB3286">
        <v>0</v>
      </c>
      <c r="AC3286">
        <v>0</v>
      </c>
      <c r="AD3286">
        <v>0</v>
      </c>
      <c r="AE3286" t="s">
        <v>70</v>
      </c>
      <c r="AF3286">
        <v>0</v>
      </c>
      <c r="AG3286">
        <v>0</v>
      </c>
      <c r="AH3286" t="s">
        <v>70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 t="s">
        <v>70</v>
      </c>
      <c r="AT3286">
        <v>-0.68333333333333335</v>
      </c>
      <c r="AU3286">
        <v>-0.14000000000000001</v>
      </c>
      <c r="AV3286">
        <v>0</v>
      </c>
      <c r="AW3286" t="s">
        <v>70</v>
      </c>
      <c r="AX3286">
        <v>0</v>
      </c>
      <c r="AY3286" t="s">
        <v>70</v>
      </c>
      <c r="AZ3286" t="s">
        <v>70</v>
      </c>
      <c r="BA3286" t="s">
        <v>70</v>
      </c>
      <c r="BB3286" t="s">
        <v>70</v>
      </c>
      <c r="BC3286" t="s">
        <v>83</v>
      </c>
      <c r="BD3286" t="s">
        <v>70</v>
      </c>
      <c r="BE3286">
        <v>0</v>
      </c>
      <c r="BF3286">
        <v>0</v>
      </c>
      <c r="BG3286">
        <v>0.82</v>
      </c>
      <c r="BH3286" t="s">
        <v>70</v>
      </c>
      <c r="BI3286" t="s">
        <v>70</v>
      </c>
      <c r="BJ3286">
        <v>0</v>
      </c>
      <c r="BK3286">
        <v>0</v>
      </c>
      <c r="BL3286">
        <v>0</v>
      </c>
      <c r="BM3286" t="s">
        <v>238</v>
      </c>
      <c r="BN3286">
        <v>1</v>
      </c>
    </row>
    <row r="3287" spans="1:66" x14ac:dyDescent="0.2">
      <c r="A3287">
        <v>448912706</v>
      </c>
      <c r="B3287" t="s">
        <v>66</v>
      </c>
      <c r="C3287" t="s">
        <v>67</v>
      </c>
      <c r="D3287" t="s">
        <v>68</v>
      </c>
      <c r="E3287" t="s">
        <v>69</v>
      </c>
      <c r="F3287" t="s">
        <v>70</v>
      </c>
      <c r="G3287">
        <v>3036382093601</v>
      </c>
      <c r="H3287">
        <v>0</v>
      </c>
      <c r="I3287" t="s">
        <v>70</v>
      </c>
      <c r="J3287">
        <v>0</v>
      </c>
      <c r="K3287" t="s">
        <v>70</v>
      </c>
      <c r="L3287" t="s">
        <v>70</v>
      </c>
      <c r="M3287" t="s">
        <v>70</v>
      </c>
      <c r="N3287" t="s">
        <v>95</v>
      </c>
      <c r="O3287" t="s">
        <v>70</v>
      </c>
      <c r="P3287">
        <v>2</v>
      </c>
      <c r="Q3287">
        <v>0</v>
      </c>
      <c r="R3287">
        <v>0</v>
      </c>
      <c r="S3287">
        <v>0</v>
      </c>
      <c r="T3287">
        <v>0</v>
      </c>
      <c r="U3287" t="s">
        <v>70</v>
      </c>
      <c r="V3287" t="s">
        <v>768</v>
      </c>
      <c r="W3287" t="s">
        <v>4455</v>
      </c>
      <c r="X3287" t="s">
        <v>4455</v>
      </c>
      <c r="Y3287" t="s">
        <v>3882</v>
      </c>
      <c r="Z3287">
        <v>34813665705</v>
      </c>
      <c r="AA3287">
        <v>0</v>
      </c>
      <c r="AB3287">
        <v>0</v>
      </c>
      <c r="AC3287">
        <v>0</v>
      </c>
      <c r="AD3287">
        <v>0</v>
      </c>
      <c r="AE3287" t="s">
        <v>70</v>
      </c>
      <c r="AF3287">
        <v>0</v>
      </c>
      <c r="AG3287">
        <v>0</v>
      </c>
      <c r="AH3287" t="s">
        <v>70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 t="s">
        <v>70</v>
      </c>
      <c r="AT3287">
        <v>-0.66666666666666674</v>
      </c>
      <c r="AU3287">
        <v>-0.13</v>
      </c>
      <c r="AV3287">
        <v>0</v>
      </c>
      <c r="AW3287" t="s">
        <v>70</v>
      </c>
      <c r="AX3287">
        <v>0</v>
      </c>
      <c r="AY3287" t="s">
        <v>70</v>
      </c>
      <c r="AZ3287" t="s">
        <v>70</v>
      </c>
      <c r="BA3287" t="s">
        <v>70</v>
      </c>
      <c r="BB3287" t="s">
        <v>70</v>
      </c>
      <c r="BC3287" t="s">
        <v>83</v>
      </c>
      <c r="BD3287" t="s">
        <v>70</v>
      </c>
      <c r="BE3287">
        <v>0</v>
      </c>
      <c r="BF3287">
        <v>0</v>
      </c>
      <c r="BG3287">
        <v>0.8</v>
      </c>
      <c r="BH3287" t="s">
        <v>70</v>
      </c>
      <c r="BI3287" t="s">
        <v>70</v>
      </c>
      <c r="BJ3287">
        <v>0</v>
      </c>
      <c r="BK3287">
        <v>0</v>
      </c>
      <c r="BL3287">
        <v>0</v>
      </c>
      <c r="BM3287" t="s">
        <v>643</v>
      </c>
      <c r="BN3287">
        <v>1</v>
      </c>
    </row>
    <row r="3288" spans="1:66" x14ac:dyDescent="0.2">
      <c r="A3288">
        <v>448912706</v>
      </c>
      <c r="B3288" t="s">
        <v>66</v>
      </c>
      <c r="C3288" t="s">
        <v>67</v>
      </c>
      <c r="D3288" t="s">
        <v>68</v>
      </c>
      <c r="E3288" t="s">
        <v>69</v>
      </c>
      <c r="F3288" t="s">
        <v>70</v>
      </c>
      <c r="G3288">
        <v>3036382093602</v>
      </c>
      <c r="H3288">
        <v>0</v>
      </c>
      <c r="I3288" t="s">
        <v>70</v>
      </c>
      <c r="J3288">
        <v>0</v>
      </c>
      <c r="K3288" t="s">
        <v>70</v>
      </c>
      <c r="L3288" t="s">
        <v>70</v>
      </c>
      <c r="M3288" t="s">
        <v>70</v>
      </c>
      <c r="N3288" t="s">
        <v>165</v>
      </c>
      <c r="O3288" t="s">
        <v>70</v>
      </c>
      <c r="P3288">
        <v>2</v>
      </c>
      <c r="Q3288">
        <v>0</v>
      </c>
      <c r="R3288">
        <v>0</v>
      </c>
      <c r="S3288">
        <v>0</v>
      </c>
      <c r="T3288">
        <v>0</v>
      </c>
      <c r="U3288" t="s">
        <v>70</v>
      </c>
      <c r="V3288" t="s">
        <v>768</v>
      </c>
      <c r="W3288" t="s">
        <v>4455</v>
      </c>
      <c r="X3288" t="s">
        <v>4455</v>
      </c>
      <c r="Y3288" t="s">
        <v>3882</v>
      </c>
      <c r="Z3288">
        <v>36445256708</v>
      </c>
      <c r="AA3288">
        <v>0</v>
      </c>
      <c r="AB3288">
        <v>0</v>
      </c>
      <c r="AC3288">
        <v>0</v>
      </c>
      <c r="AD3288">
        <v>0</v>
      </c>
      <c r="AE3288" t="s">
        <v>70</v>
      </c>
      <c r="AF3288">
        <v>0</v>
      </c>
      <c r="AG3288">
        <v>0</v>
      </c>
      <c r="AH3288" t="s">
        <v>70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 t="s">
        <v>70</v>
      </c>
      <c r="AT3288">
        <v>-0.68333333333333335</v>
      </c>
      <c r="AU3288">
        <v>-0.14000000000000001</v>
      </c>
      <c r="AV3288">
        <v>0</v>
      </c>
      <c r="AW3288" t="s">
        <v>70</v>
      </c>
      <c r="AX3288">
        <v>0</v>
      </c>
      <c r="AY3288" t="s">
        <v>70</v>
      </c>
      <c r="AZ3288" t="s">
        <v>70</v>
      </c>
      <c r="BA3288" t="s">
        <v>70</v>
      </c>
      <c r="BB3288" t="s">
        <v>70</v>
      </c>
      <c r="BC3288" t="s">
        <v>83</v>
      </c>
      <c r="BD3288" t="s">
        <v>70</v>
      </c>
      <c r="BE3288">
        <v>0</v>
      </c>
      <c r="BF3288">
        <v>0</v>
      </c>
      <c r="BG3288">
        <v>0.82</v>
      </c>
      <c r="BH3288" t="s">
        <v>70</v>
      </c>
      <c r="BI3288" t="s">
        <v>70</v>
      </c>
      <c r="BJ3288">
        <v>0</v>
      </c>
      <c r="BK3288">
        <v>0</v>
      </c>
      <c r="BL3288">
        <v>0</v>
      </c>
      <c r="BM3288" t="s">
        <v>639</v>
      </c>
      <c r="BN3288">
        <v>1</v>
      </c>
    </row>
    <row r="3289" spans="1:66" x14ac:dyDescent="0.2">
      <c r="A3289">
        <v>448912706</v>
      </c>
      <c r="B3289" t="s">
        <v>66</v>
      </c>
      <c r="C3289" t="s">
        <v>67</v>
      </c>
      <c r="D3289" t="s">
        <v>68</v>
      </c>
      <c r="E3289" t="s">
        <v>69</v>
      </c>
      <c r="F3289" t="s">
        <v>70</v>
      </c>
      <c r="G3289">
        <v>3036382093603</v>
      </c>
      <c r="H3289">
        <v>0</v>
      </c>
      <c r="I3289" t="s">
        <v>70</v>
      </c>
      <c r="J3289">
        <v>0</v>
      </c>
      <c r="K3289" t="s">
        <v>70</v>
      </c>
      <c r="L3289" t="s">
        <v>70</v>
      </c>
      <c r="M3289" t="s">
        <v>70</v>
      </c>
      <c r="N3289" t="s">
        <v>95</v>
      </c>
      <c r="O3289" t="s">
        <v>70</v>
      </c>
      <c r="P3289">
        <v>2</v>
      </c>
      <c r="Q3289">
        <v>0</v>
      </c>
      <c r="R3289">
        <v>0</v>
      </c>
      <c r="S3289">
        <v>0</v>
      </c>
      <c r="T3289">
        <v>0</v>
      </c>
      <c r="U3289" t="s">
        <v>70</v>
      </c>
      <c r="V3289" t="s">
        <v>768</v>
      </c>
      <c r="W3289" t="s">
        <v>4455</v>
      </c>
      <c r="X3289" t="s">
        <v>4455</v>
      </c>
      <c r="Y3289" t="s">
        <v>3882</v>
      </c>
      <c r="Z3289">
        <v>36445256592</v>
      </c>
      <c r="AA3289">
        <v>0</v>
      </c>
      <c r="AB3289">
        <v>0</v>
      </c>
      <c r="AC3289">
        <v>0</v>
      </c>
      <c r="AD3289">
        <v>0</v>
      </c>
      <c r="AE3289" t="s">
        <v>70</v>
      </c>
      <c r="AF3289">
        <v>0</v>
      </c>
      <c r="AG3289">
        <v>0</v>
      </c>
      <c r="AH3289" t="s">
        <v>70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 t="s">
        <v>70</v>
      </c>
      <c r="AT3289">
        <v>-0.57499999999999996</v>
      </c>
      <c r="AU3289">
        <v>-0.12</v>
      </c>
      <c r="AV3289">
        <v>0</v>
      </c>
      <c r="AW3289" t="s">
        <v>70</v>
      </c>
      <c r="AX3289">
        <v>0</v>
      </c>
      <c r="AY3289" t="s">
        <v>70</v>
      </c>
      <c r="AZ3289" t="s">
        <v>70</v>
      </c>
      <c r="BA3289" t="s">
        <v>70</v>
      </c>
      <c r="BB3289" t="s">
        <v>70</v>
      </c>
      <c r="BC3289" t="s">
        <v>83</v>
      </c>
      <c r="BD3289" t="s">
        <v>70</v>
      </c>
      <c r="BE3289">
        <v>0</v>
      </c>
      <c r="BF3289">
        <v>0</v>
      </c>
      <c r="BG3289">
        <v>0.69</v>
      </c>
      <c r="BH3289" t="s">
        <v>4509</v>
      </c>
      <c r="BI3289" t="s">
        <v>70</v>
      </c>
      <c r="BJ3289">
        <v>0</v>
      </c>
      <c r="BK3289">
        <v>0</v>
      </c>
      <c r="BL3289">
        <v>0</v>
      </c>
      <c r="BM3289" t="s">
        <v>680</v>
      </c>
      <c r="BN3289">
        <v>1</v>
      </c>
    </row>
    <row r="3290" spans="1:66" x14ac:dyDescent="0.2">
      <c r="A3290">
        <v>448912706</v>
      </c>
      <c r="B3290" t="s">
        <v>66</v>
      </c>
      <c r="C3290" t="s">
        <v>67</v>
      </c>
      <c r="D3290" t="s">
        <v>68</v>
      </c>
      <c r="E3290" t="s">
        <v>69</v>
      </c>
      <c r="F3290" t="s">
        <v>70</v>
      </c>
      <c r="G3290">
        <v>3036382093604</v>
      </c>
      <c r="H3290">
        <v>0</v>
      </c>
      <c r="I3290" t="s">
        <v>70</v>
      </c>
      <c r="J3290">
        <v>0</v>
      </c>
      <c r="K3290" t="s">
        <v>70</v>
      </c>
      <c r="L3290" t="s">
        <v>70</v>
      </c>
      <c r="M3290" t="s">
        <v>70</v>
      </c>
      <c r="N3290" t="s">
        <v>89</v>
      </c>
      <c r="O3290" t="s">
        <v>70</v>
      </c>
      <c r="P3290">
        <v>2</v>
      </c>
      <c r="Q3290">
        <v>0</v>
      </c>
      <c r="R3290">
        <v>0</v>
      </c>
      <c r="S3290">
        <v>0</v>
      </c>
      <c r="T3290">
        <v>0</v>
      </c>
      <c r="U3290" t="s">
        <v>70</v>
      </c>
      <c r="V3290" t="s">
        <v>768</v>
      </c>
      <c r="W3290" t="s">
        <v>4455</v>
      </c>
      <c r="X3290" t="s">
        <v>4455</v>
      </c>
      <c r="Y3290" t="s">
        <v>3882</v>
      </c>
      <c r="Z3290">
        <v>34800242063</v>
      </c>
      <c r="AA3290">
        <v>0</v>
      </c>
      <c r="AB3290">
        <v>0</v>
      </c>
      <c r="AC3290">
        <v>0</v>
      </c>
      <c r="AD3290">
        <v>0</v>
      </c>
      <c r="AE3290" t="s">
        <v>70</v>
      </c>
      <c r="AF3290">
        <v>0</v>
      </c>
      <c r="AG3290">
        <v>0</v>
      </c>
      <c r="AH3290" t="s">
        <v>70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 t="s">
        <v>70</v>
      </c>
      <c r="AT3290">
        <v>-3.3666666666666667</v>
      </c>
      <c r="AU3290">
        <v>-0.67</v>
      </c>
      <c r="AV3290">
        <v>0</v>
      </c>
      <c r="AW3290" t="s">
        <v>70</v>
      </c>
      <c r="AX3290">
        <v>0</v>
      </c>
      <c r="AY3290" t="s">
        <v>70</v>
      </c>
      <c r="AZ3290" t="s">
        <v>70</v>
      </c>
      <c r="BA3290" t="s">
        <v>70</v>
      </c>
      <c r="BB3290" t="s">
        <v>70</v>
      </c>
      <c r="BC3290" t="s">
        <v>83</v>
      </c>
      <c r="BD3290" t="s">
        <v>70</v>
      </c>
      <c r="BE3290">
        <v>0</v>
      </c>
      <c r="BF3290">
        <v>0</v>
      </c>
      <c r="BG3290">
        <v>4.04</v>
      </c>
      <c r="BH3290" t="s">
        <v>867</v>
      </c>
      <c r="BI3290" t="s">
        <v>70</v>
      </c>
      <c r="BJ3290">
        <v>0</v>
      </c>
      <c r="BK3290">
        <v>0</v>
      </c>
      <c r="BL3290">
        <v>0</v>
      </c>
      <c r="BM3290" t="s">
        <v>1392</v>
      </c>
      <c r="BN3290">
        <v>1</v>
      </c>
    </row>
    <row r="3291" spans="1:66" x14ac:dyDescent="0.2">
      <c r="A3291">
        <v>448912706</v>
      </c>
      <c r="B3291" t="s">
        <v>66</v>
      </c>
      <c r="C3291" t="s">
        <v>67</v>
      </c>
      <c r="D3291" t="s">
        <v>68</v>
      </c>
      <c r="E3291" t="s">
        <v>69</v>
      </c>
      <c r="F3291" t="s">
        <v>70</v>
      </c>
      <c r="G3291">
        <v>3036382093605</v>
      </c>
      <c r="H3291">
        <v>0</v>
      </c>
      <c r="I3291" t="s">
        <v>70</v>
      </c>
      <c r="J3291">
        <v>0</v>
      </c>
      <c r="K3291" t="s">
        <v>70</v>
      </c>
      <c r="L3291" t="s">
        <v>70</v>
      </c>
      <c r="M3291" t="s">
        <v>70</v>
      </c>
      <c r="N3291" t="s">
        <v>95</v>
      </c>
      <c r="O3291" t="s">
        <v>70</v>
      </c>
      <c r="P3291">
        <v>2</v>
      </c>
      <c r="Q3291">
        <v>0</v>
      </c>
      <c r="R3291">
        <v>0</v>
      </c>
      <c r="S3291">
        <v>0</v>
      </c>
      <c r="T3291">
        <v>0</v>
      </c>
      <c r="U3291" t="s">
        <v>70</v>
      </c>
      <c r="V3291" t="s">
        <v>768</v>
      </c>
      <c r="W3291" t="s">
        <v>4455</v>
      </c>
      <c r="X3291" t="s">
        <v>4455</v>
      </c>
      <c r="Y3291" t="s">
        <v>3882</v>
      </c>
      <c r="Z3291">
        <v>36445256500</v>
      </c>
      <c r="AA3291">
        <v>0</v>
      </c>
      <c r="AB3291">
        <v>0</v>
      </c>
      <c r="AC3291">
        <v>0</v>
      </c>
      <c r="AD3291">
        <v>0</v>
      </c>
      <c r="AE3291" t="s">
        <v>70</v>
      </c>
      <c r="AF3291">
        <v>0</v>
      </c>
      <c r="AG3291">
        <v>0</v>
      </c>
      <c r="AH3291" t="s">
        <v>70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 t="s">
        <v>70</v>
      </c>
      <c r="AT3291">
        <v>-0.67500000000000004</v>
      </c>
      <c r="AU3291">
        <v>-0.14000000000000001</v>
      </c>
      <c r="AV3291">
        <v>0</v>
      </c>
      <c r="AW3291" t="s">
        <v>70</v>
      </c>
      <c r="AX3291">
        <v>0</v>
      </c>
      <c r="AY3291" t="s">
        <v>70</v>
      </c>
      <c r="AZ3291" t="s">
        <v>70</v>
      </c>
      <c r="BA3291" t="s">
        <v>70</v>
      </c>
      <c r="BB3291" t="s">
        <v>70</v>
      </c>
      <c r="BC3291" t="s">
        <v>83</v>
      </c>
      <c r="BD3291" t="s">
        <v>70</v>
      </c>
      <c r="BE3291">
        <v>0</v>
      </c>
      <c r="BF3291">
        <v>0</v>
      </c>
      <c r="BG3291">
        <v>0.81</v>
      </c>
      <c r="BH3291" t="s">
        <v>2076</v>
      </c>
      <c r="BI3291" t="s">
        <v>70</v>
      </c>
      <c r="BJ3291">
        <v>0</v>
      </c>
      <c r="BK3291">
        <v>0</v>
      </c>
      <c r="BL3291">
        <v>0</v>
      </c>
      <c r="BM3291" t="s">
        <v>361</v>
      </c>
      <c r="BN3291">
        <v>1</v>
      </c>
    </row>
    <row r="3292" spans="1:66" x14ac:dyDescent="0.2">
      <c r="A3292">
        <v>448912706</v>
      </c>
      <c r="B3292" t="s">
        <v>66</v>
      </c>
      <c r="C3292" t="s">
        <v>67</v>
      </c>
      <c r="D3292" t="s">
        <v>68</v>
      </c>
      <c r="E3292" t="s">
        <v>69</v>
      </c>
      <c r="F3292" t="s">
        <v>70</v>
      </c>
      <c r="G3292">
        <v>3036382093606</v>
      </c>
      <c r="H3292">
        <v>0</v>
      </c>
      <c r="I3292" t="s">
        <v>70</v>
      </c>
      <c r="J3292">
        <v>0</v>
      </c>
      <c r="K3292" t="s">
        <v>70</v>
      </c>
      <c r="L3292" t="s">
        <v>70</v>
      </c>
      <c r="M3292" t="s">
        <v>70</v>
      </c>
      <c r="N3292" t="s">
        <v>89</v>
      </c>
      <c r="O3292" t="s">
        <v>70</v>
      </c>
      <c r="P3292">
        <v>2</v>
      </c>
      <c r="Q3292">
        <v>0</v>
      </c>
      <c r="R3292">
        <v>0</v>
      </c>
      <c r="S3292">
        <v>0</v>
      </c>
      <c r="T3292">
        <v>0</v>
      </c>
      <c r="U3292" t="s">
        <v>70</v>
      </c>
      <c r="V3292" t="s">
        <v>768</v>
      </c>
      <c r="W3292" t="s">
        <v>4455</v>
      </c>
      <c r="X3292" t="s">
        <v>4455</v>
      </c>
      <c r="Y3292" t="s">
        <v>3882</v>
      </c>
      <c r="Z3292">
        <v>36460739993</v>
      </c>
      <c r="AA3292">
        <v>0</v>
      </c>
      <c r="AB3292">
        <v>0</v>
      </c>
      <c r="AC3292">
        <v>0</v>
      </c>
      <c r="AD3292">
        <v>0</v>
      </c>
      <c r="AE3292" t="s">
        <v>70</v>
      </c>
      <c r="AF3292">
        <v>0</v>
      </c>
      <c r="AG3292">
        <v>0</v>
      </c>
      <c r="AH3292" t="s">
        <v>70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 t="s">
        <v>70</v>
      </c>
      <c r="AT3292">
        <v>-0.7416666666666667</v>
      </c>
      <c r="AU3292">
        <v>-0.15</v>
      </c>
      <c r="AV3292">
        <v>0</v>
      </c>
      <c r="AW3292" t="s">
        <v>70</v>
      </c>
      <c r="AX3292">
        <v>0</v>
      </c>
      <c r="AY3292" t="s">
        <v>70</v>
      </c>
      <c r="AZ3292" t="s">
        <v>70</v>
      </c>
      <c r="BA3292" t="s">
        <v>70</v>
      </c>
      <c r="BB3292" t="s">
        <v>70</v>
      </c>
      <c r="BC3292" t="s">
        <v>83</v>
      </c>
      <c r="BD3292" t="s">
        <v>70</v>
      </c>
      <c r="BE3292">
        <v>0</v>
      </c>
      <c r="BF3292">
        <v>0</v>
      </c>
      <c r="BG3292">
        <v>0.89</v>
      </c>
      <c r="BH3292" t="s">
        <v>2076</v>
      </c>
      <c r="BI3292" t="s">
        <v>70</v>
      </c>
      <c r="BJ3292">
        <v>0</v>
      </c>
      <c r="BK3292">
        <v>0</v>
      </c>
      <c r="BL3292">
        <v>0</v>
      </c>
      <c r="BM3292" t="s">
        <v>358</v>
      </c>
      <c r="BN3292">
        <v>1</v>
      </c>
    </row>
    <row r="3293" spans="1:66" x14ac:dyDescent="0.2">
      <c r="A3293">
        <v>448912706</v>
      </c>
      <c r="B3293" t="s">
        <v>66</v>
      </c>
      <c r="C3293" t="s">
        <v>67</v>
      </c>
      <c r="D3293" t="s">
        <v>68</v>
      </c>
      <c r="E3293" t="s">
        <v>69</v>
      </c>
      <c r="F3293" t="s">
        <v>70</v>
      </c>
      <c r="G3293">
        <v>3036382093607</v>
      </c>
      <c r="H3293">
        <v>0</v>
      </c>
      <c r="I3293" t="s">
        <v>70</v>
      </c>
      <c r="J3293">
        <v>0</v>
      </c>
      <c r="K3293" t="s">
        <v>70</v>
      </c>
      <c r="L3293" t="s">
        <v>70</v>
      </c>
      <c r="M3293" t="s">
        <v>70</v>
      </c>
      <c r="N3293" t="s">
        <v>75</v>
      </c>
      <c r="O3293" t="s">
        <v>70</v>
      </c>
      <c r="P3293">
        <v>2</v>
      </c>
      <c r="Q3293">
        <v>0</v>
      </c>
      <c r="R3293">
        <v>0</v>
      </c>
      <c r="S3293">
        <v>0</v>
      </c>
      <c r="T3293">
        <v>0</v>
      </c>
      <c r="U3293" t="s">
        <v>70</v>
      </c>
      <c r="V3293" t="s">
        <v>768</v>
      </c>
      <c r="W3293" t="s">
        <v>4455</v>
      </c>
      <c r="X3293" t="s">
        <v>4455</v>
      </c>
      <c r="Y3293" t="s">
        <v>3882</v>
      </c>
      <c r="Z3293">
        <v>29157238633</v>
      </c>
      <c r="AA3293">
        <v>0</v>
      </c>
      <c r="AB3293">
        <v>0</v>
      </c>
      <c r="AC3293">
        <v>0</v>
      </c>
      <c r="AD3293">
        <v>0</v>
      </c>
      <c r="AE3293" t="s">
        <v>70</v>
      </c>
      <c r="AF3293">
        <v>0</v>
      </c>
      <c r="AG3293">
        <v>0</v>
      </c>
      <c r="AH3293" t="s">
        <v>70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 t="s">
        <v>70</v>
      </c>
      <c r="AT3293">
        <v>-3.6083333333333334</v>
      </c>
      <c r="AU3293">
        <v>-0.72</v>
      </c>
      <c r="AV3293">
        <v>0</v>
      </c>
      <c r="AW3293" t="s">
        <v>70</v>
      </c>
      <c r="AX3293">
        <v>0</v>
      </c>
      <c r="AY3293" t="s">
        <v>70</v>
      </c>
      <c r="AZ3293" t="s">
        <v>70</v>
      </c>
      <c r="BA3293" t="s">
        <v>70</v>
      </c>
      <c r="BB3293" t="s">
        <v>70</v>
      </c>
      <c r="BC3293" t="s">
        <v>83</v>
      </c>
      <c r="BD3293" t="s">
        <v>70</v>
      </c>
      <c r="BE3293">
        <v>0</v>
      </c>
      <c r="BF3293">
        <v>0</v>
      </c>
      <c r="BG3293">
        <v>4.33</v>
      </c>
      <c r="BH3293" t="s">
        <v>4482</v>
      </c>
      <c r="BI3293" t="s">
        <v>70</v>
      </c>
      <c r="BJ3293">
        <v>0</v>
      </c>
      <c r="BK3293">
        <v>0</v>
      </c>
      <c r="BL3293">
        <v>0</v>
      </c>
      <c r="BM3293" t="s">
        <v>4510</v>
      </c>
      <c r="BN3293">
        <v>1</v>
      </c>
    </row>
    <row r="3294" spans="1:66" x14ac:dyDescent="0.2">
      <c r="A3294">
        <v>448912706</v>
      </c>
      <c r="B3294" t="s">
        <v>66</v>
      </c>
      <c r="C3294" t="s">
        <v>67</v>
      </c>
      <c r="D3294" t="s">
        <v>68</v>
      </c>
      <c r="E3294" t="s">
        <v>69</v>
      </c>
      <c r="F3294" t="s">
        <v>70</v>
      </c>
      <c r="G3294">
        <v>3036382093608</v>
      </c>
      <c r="H3294">
        <v>0</v>
      </c>
      <c r="I3294" t="s">
        <v>70</v>
      </c>
      <c r="J3294">
        <v>0</v>
      </c>
      <c r="K3294" t="s">
        <v>70</v>
      </c>
      <c r="L3294" t="s">
        <v>70</v>
      </c>
      <c r="M3294" t="s">
        <v>70</v>
      </c>
      <c r="N3294" t="s">
        <v>89</v>
      </c>
      <c r="O3294" t="s">
        <v>70</v>
      </c>
      <c r="P3294">
        <v>2</v>
      </c>
      <c r="Q3294">
        <v>0</v>
      </c>
      <c r="R3294">
        <v>0</v>
      </c>
      <c r="S3294">
        <v>0</v>
      </c>
      <c r="T3294">
        <v>0</v>
      </c>
      <c r="U3294" t="s">
        <v>70</v>
      </c>
      <c r="V3294" t="s">
        <v>768</v>
      </c>
      <c r="W3294" t="s">
        <v>4455</v>
      </c>
      <c r="X3294" t="s">
        <v>4455</v>
      </c>
      <c r="Y3294" t="s">
        <v>3882</v>
      </c>
      <c r="Z3294">
        <v>34800242019</v>
      </c>
      <c r="AA3294">
        <v>0</v>
      </c>
      <c r="AB3294">
        <v>0</v>
      </c>
      <c r="AC3294">
        <v>0</v>
      </c>
      <c r="AD3294">
        <v>0</v>
      </c>
      <c r="AE3294" t="s">
        <v>70</v>
      </c>
      <c r="AF3294">
        <v>0</v>
      </c>
      <c r="AG3294">
        <v>0</v>
      </c>
      <c r="AH3294" t="s">
        <v>70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 t="s">
        <v>70</v>
      </c>
      <c r="AT3294">
        <v>-0.95</v>
      </c>
      <c r="AU3294">
        <v>-0.19</v>
      </c>
      <c r="AV3294">
        <v>0</v>
      </c>
      <c r="AW3294" t="s">
        <v>70</v>
      </c>
      <c r="AX3294">
        <v>0</v>
      </c>
      <c r="AY3294" t="s">
        <v>70</v>
      </c>
      <c r="AZ3294" t="s">
        <v>70</v>
      </c>
      <c r="BA3294" t="s">
        <v>70</v>
      </c>
      <c r="BB3294" t="s">
        <v>70</v>
      </c>
      <c r="BC3294" t="s">
        <v>83</v>
      </c>
      <c r="BD3294" t="s">
        <v>70</v>
      </c>
      <c r="BE3294">
        <v>0</v>
      </c>
      <c r="BF3294">
        <v>0</v>
      </c>
      <c r="BG3294">
        <v>1.1399999999999999</v>
      </c>
      <c r="BH3294" t="s">
        <v>822</v>
      </c>
      <c r="BI3294" t="s">
        <v>70</v>
      </c>
      <c r="BJ3294">
        <v>0</v>
      </c>
      <c r="BK3294">
        <v>0</v>
      </c>
      <c r="BL3294">
        <v>0</v>
      </c>
      <c r="BM3294" t="s">
        <v>671</v>
      </c>
      <c r="BN3294">
        <v>1</v>
      </c>
    </row>
    <row r="3295" spans="1:66" x14ac:dyDescent="0.2">
      <c r="A3295">
        <v>448912706</v>
      </c>
      <c r="B3295" t="s">
        <v>66</v>
      </c>
      <c r="C3295" t="s">
        <v>67</v>
      </c>
      <c r="D3295" t="s">
        <v>68</v>
      </c>
      <c r="E3295" t="s">
        <v>69</v>
      </c>
      <c r="F3295" t="s">
        <v>70</v>
      </c>
      <c r="G3295">
        <v>3036382093609</v>
      </c>
      <c r="H3295">
        <v>0</v>
      </c>
      <c r="I3295" t="s">
        <v>70</v>
      </c>
      <c r="J3295">
        <v>0</v>
      </c>
      <c r="K3295" t="s">
        <v>70</v>
      </c>
      <c r="L3295" t="s">
        <v>70</v>
      </c>
      <c r="M3295" t="s">
        <v>70</v>
      </c>
      <c r="N3295" t="s">
        <v>75</v>
      </c>
      <c r="O3295" t="s">
        <v>70</v>
      </c>
      <c r="P3295">
        <v>2</v>
      </c>
      <c r="Q3295">
        <v>0</v>
      </c>
      <c r="R3295">
        <v>0</v>
      </c>
      <c r="S3295">
        <v>0</v>
      </c>
      <c r="T3295">
        <v>0</v>
      </c>
      <c r="U3295" t="s">
        <v>70</v>
      </c>
      <c r="V3295" t="s">
        <v>768</v>
      </c>
      <c r="W3295" t="s">
        <v>4455</v>
      </c>
      <c r="X3295" t="s">
        <v>4455</v>
      </c>
      <c r="Y3295" t="s">
        <v>3882</v>
      </c>
      <c r="Z3295">
        <v>32829879073</v>
      </c>
      <c r="AA3295">
        <v>0</v>
      </c>
      <c r="AB3295">
        <v>0</v>
      </c>
      <c r="AC3295">
        <v>0</v>
      </c>
      <c r="AD3295">
        <v>0</v>
      </c>
      <c r="AE3295" t="s">
        <v>70</v>
      </c>
      <c r="AF3295">
        <v>0</v>
      </c>
      <c r="AG3295">
        <v>0</v>
      </c>
      <c r="AH3295" t="s">
        <v>70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 t="s">
        <v>70</v>
      </c>
      <c r="AT3295">
        <v>-2.2333333333333334</v>
      </c>
      <c r="AU3295">
        <v>-0.45</v>
      </c>
      <c r="AV3295">
        <v>0</v>
      </c>
      <c r="AW3295" t="s">
        <v>70</v>
      </c>
      <c r="AX3295">
        <v>0</v>
      </c>
      <c r="AY3295" t="s">
        <v>70</v>
      </c>
      <c r="AZ3295" t="s">
        <v>70</v>
      </c>
      <c r="BA3295" t="s">
        <v>70</v>
      </c>
      <c r="BB3295" t="s">
        <v>70</v>
      </c>
      <c r="BC3295" t="s">
        <v>83</v>
      </c>
      <c r="BD3295" t="s">
        <v>70</v>
      </c>
      <c r="BE3295">
        <v>0</v>
      </c>
      <c r="BF3295">
        <v>0</v>
      </c>
      <c r="BG3295">
        <v>2.68</v>
      </c>
      <c r="BH3295" t="s">
        <v>4511</v>
      </c>
      <c r="BI3295" t="s">
        <v>70</v>
      </c>
      <c r="BJ3295">
        <v>0</v>
      </c>
      <c r="BK3295">
        <v>0</v>
      </c>
      <c r="BL3295">
        <v>0</v>
      </c>
      <c r="BM3295" t="s">
        <v>1915</v>
      </c>
      <c r="BN3295">
        <v>1</v>
      </c>
    </row>
    <row r="3296" spans="1:66" x14ac:dyDescent="0.2">
      <c r="A3296">
        <v>448912706</v>
      </c>
      <c r="B3296" t="s">
        <v>66</v>
      </c>
      <c r="C3296" t="s">
        <v>67</v>
      </c>
      <c r="D3296" t="s">
        <v>68</v>
      </c>
      <c r="E3296" t="s">
        <v>69</v>
      </c>
      <c r="F3296" t="s">
        <v>70</v>
      </c>
      <c r="G3296">
        <v>3036382093610</v>
      </c>
      <c r="H3296">
        <v>0</v>
      </c>
      <c r="I3296" t="s">
        <v>70</v>
      </c>
      <c r="J3296">
        <v>0</v>
      </c>
      <c r="K3296" t="s">
        <v>70</v>
      </c>
      <c r="L3296" t="s">
        <v>70</v>
      </c>
      <c r="M3296" t="s">
        <v>70</v>
      </c>
      <c r="N3296" t="s">
        <v>312</v>
      </c>
      <c r="O3296" t="s">
        <v>70</v>
      </c>
      <c r="P3296">
        <v>2</v>
      </c>
      <c r="Q3296">
        <v>0</v>
      </c>
      <c r="R3296">
        <v>0</v>
      </c>
      <c r="S3296">
        <v>0</v>
      </c>
      <c r="T3296">
        <v>0</v>
      </c>
      <c r="U3296" t="s">
        <v>70</v>
      </c>
      <c r="V3296" t="s">
        <v>768</v>
      </c>
      <c r="W3296" t="s">
        <v>4455</v>
      </c>
      <c r="X3296" t="s">
        <v>4455</v>
      </c>
      <c r="Y3296" t="s">
        <v>3882</v>
      </c>
      <c r="Z3296">
        <v>34813615707</v>
      </c>
      <c r="AA3296">
        <v>0</v>
      </c>
      <c r="AB3296">
        <v>0</v>
      </c>
      <c r="AC3296">
        <v>0</v>
      </c>
      <c r="AD3296">
        <v>0</v>
      </c>
      <c r="AE3296" t="s">
        <v>70</v>
      </c>
      <c r="AF3296">
        <v>0</v>
      </c>
      <c r="AG3296">
        <v>0</v>
      </c>
      <c r="AH3296" t="s">
        <v>70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 t="s">
        <v>70</v>
      </c>
      <c r="AT3296">
        <v>-0.53333333333333333</v>
      </c>
      <c r="AU3296">
        <v>-0.11</v>
      </c>
      <c r="AV3296">
        <v>0</v>
      </c>
      <c r="AW3296" t="s">
        <v>70</v>
      </c>
      <c r="AX3296">
        <v>0</v>
      </c>
      <c r="AY3296" t="s">
        <v>70</v>
      </c>
      <c r="AZ3296" t="s">
        <v>70</v>
      </c>
      <c r="BA3296" t="s">
        <v>70</v>
      </c>
      <c r="BB3296" t="s">
        <v>70</v>
      </c>
      <c r="BC3296" t="s">
        <v>83</v>
      </c>
      <c r="BD3296" t="s">
        <v>70</v>
      </c>
      <c r="BE3296">
        <v>0</v>
      </c>
      <c r="BF3296">
        <v>0</v>
      </c>
      <c r="BG3296">
        <v>0.64</v>
      </c>
      <c r="BH3296" t="s">
        <v>70</v>
      </c>
      <c r="BI3296" t="s">
        <v>70</v>
      </c>
      <c r="BJ3296">
        <v>0</v>
      </c>
      <c r="BK3296">
        <v>0</v>
      </c>
      <c r="BL3296">
        <v>0</v>
      </c>
      <c r="BM3296" t="s">
        <v>606</v>
      </c>
      <c r="BN3296">
        <v>1</v>
      </c>
    </row>
    <row r="3297" spans="1:66" x14ac:dyDescent="0.2">
      <c r="A3297">
        <v>448912706</v>
      </c>
      <c r="B3297" t="s">
        <v>66</v>
      </c>
      <c r="C3297" t="s">
        <v>67</v>
      </c>
      <c r="D3297" t="s">
        <v>68</v>
      </c>
      <c r="E3297" t="s">
        <v>69</v>
      </c>
      <c r="F3297" t="s">
        <v>70</v>
      </c>
      <c r="G3297">
        <v>3036382093611</v>
      </c>
      <c r="H3297">
        <v>0</v>
      </c>
      <c r="I3297" t="s">
        <v>70</v>
      </c>
      <c r="J3297">
        <v>0</v>
      </c>
      <c r="K3297" t="s">
        <v>70</v>
      </c>
      <c r="L3297" t="s">
        <v>70</v>
      </c>
      <c r="M3297" t="s">
        <v>70</v>
      </c>
      <c r="N3297" t="s">
        <v>147</v>
      </c>
      <c r="O3297" t="s">
        <v>70</v>
      </c>
      <c r="P3297">
        <v>2</v>
      </c>
      <c r="Q3297">
        <v>0</v>
      </c>
      <c r="R3297">
        <v>0</v>
      </c>
      <c r="S3297">
        <v>0</v>
      </c>
      <c r="T3297">
        <v>0</v>
      </c>
      <c r="U3297" t="s">
        <v>70</v>
      </c>
      <c r="V3297" t="s">
        <v>768</v>
      </c>
      <c r="W3297" t="s">
        <v>4455</v>
      </c>
      <c r="X3297" t="s">
        <v>4455</v>
      </c>
      <c r="Y3297" t="s">
        <v>3882</v>
      </c>
      <c r="Z3297">
        <v>33113846596</v>
      </c>
      <c r="AA3297">
        <v>0</v>
      </c>
      <c r="AB3297">
        <v>0</v>
      </c>
      <c r="AC3297">
        <v>0</v>
      </c>
      <c r="AD3297">
        <v>0</v>
      </c>
      <c r="AE3297" t="s">
        <v>70</v>
      </c>
      <c r="AF3297">
        <v>0</v>
      </c>
      <c r="AG3297">
        <v>0</v>
      </c>
      <c r="AH3297" t="s">
        <v>70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 t="s">
        <v>70</v>
      </c>
      <c r="AT3297">
        <v>-1.3666666666666667</v>
      </c>
      <c r="AU3297">
        <v>-0.27</v>
      </c>
      <c r="AV3297">
        <v>0</v>
      </c>
      <c r="AW3297" t="s">
        <v>70</v>
      </c>
      <c r="AX3297">
        <v>0</v>
      </c>
      <c r="AY3297" t="s">
        <v>70</v>
      </c>
      <c r="AZ3297" t="s">
        <v>70</v>
      </c>
      <c r="BA3297" t="s">
        <v>70</v>
      </c>
      <c r="BB3297" t="s">
        <v>70</v>
      </c>
      <c r="BC3297" t="s">
        <v>83</v>
      </c>
      <c r="BD3297" t="s">
        <v>70</v>
      </c>
      <c r="BE3297">
        <v>0</v>
      </c>
      <c r="BF3297">
        <v>0</v>
      </c>
      <c r="BG3297">
        <v>1.64</v>
      </c>
      <c r="BH3297" t="s">
        <v>70</v>
      </c>
      <c r="BI3297" t="s">
        <v>70</v>
      </c>
      <c r="BJ3297">
        <v>0</v>
      </c>
      <c r="BK3297">
        <v>0</v>
      </c>
      <c r="BL3297">
        <v>0</v>
      </c>
      <c r="BM3297" t="s">
        <v>2158</v>
      </c>
      <c r="BN3297">
        <v>1</v>
      </c>
    </row>
    <row r="3298" spans="1:66" x14ac:dyDescent="0.2">
      <c r="A3298">
        <v>448912706</v>
      </c>
      <c r="B3298" t="s">
        <v>66</v>
      </c>
      <c r="C3298" t="s">
        <v>67</v>
      </c>
      <c r="D3298" t="s">
        <v>68</v>
      </c>
      <c r="E3298" t="s">
        <v>69</v>
      </c>
      <c r="F3298" t="s">
        <v>70</v>
      </c>
      <c r="G3298">
        <v>3036382093612</v>
      </c>
      <c r="H3298">
        <v>0</v>
      </c>
      <c r="I3298" t="s">
        <v>70</v>
      </c>
      <c r="J3298">
        <v>0</v>
      </c>
      <c r="K3298" t="s">
        <v>70</v>
      </c>
      <c r="L3298" t="s">
        <v>70</v>
      </c>
      <c r="M3298" t="s">
        <v>70</v>
      </c>
      <c r="N3298" t="s">
        <v>89</v>
      </c>
      <c r="O3298" t="s">
        <v>70</v>
      </c>
      <c r="P3298">
        <v>2</v>
      </c>
      <c r="Q3298">
        <v>0</v>
      </c>
      <c r="R3298">
        <v>0</v>
      </c>
      <c r="S3298">
        <v>0</v>
      </c>
      <c r="T3298">
        <v>0</v>
      </c>
      <c r="U3298" t="s">
        <v>70</v>
      </c>
      <c r="V3298" t="s">
        <v>768</v>
      </c>
      <c r="W3298" t="s">
        <v>4455</v>
      </c>
      <c r="X3298" t="s">
        <v>4455</v>
      </c>
      <c r="Y3298" t="s">
        <v>3882</v>
      </c>
      <c r="Z3298">
        <v>34868734910</v>
      </c>
      <c r="AA3298">
        <v>0</v>
      </c>
      <c r="AB3298">
        <v>0</v>
      </c>
      <c r="AC3298">
        <v>0</v>
      </c>
      <c r="AD3298">
        <v>0</v>
      </c>
      <c r="AE3298" t="s">
        <v>70</v>
      </c>
      <c r="AF3298">
        <v>0</v>
      </c>
      <c r="AG3298">
        <v>0</v>
      </c>
      <c r="AH3298" t="s">
        <v>70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 t="s">
        <v>70</v>
      </c>
      <c r="AT3298">
        <v>-0.76666666666666672</v>
      </c>
      <c r="AU3298">
        <v>-0.15</v>
      </c>
      <c r="AV3298">
        <v>0</v>
      </c>
      <c r="AW3298" t="s">
        <v>70</v>
      </c>
      <c r="AX3298">
        <v>0</v>
      </c>
      <c r="AY3298" t="s">
        <v>70</v>
      </c>
      <c r="AZ3298" t="s">
        <v>70</v>
      </c>
      <c r="BA3298" t="s">
        <v>70</v>
      </c>
      <c r="BB3298" t="s">
        <v>70</v>
      </c>
      <c r="BC3298" t="s">
        <v>83</v>
      </c>
      <c r="BD3298" t="s">
        <v>70</v>
      </c>
      <c r="BE3298">
        <v>0</v>
      </c>
      <c r="BF3298">
        <v>0</v>
      </c>
      <c r="BG3298">
        <v>0.92</v>
      </c>
      <c r="BH3298" t="s">
        <v>70</v>
      </c>
      <c r="BI3298" t="s">
        <v>70</v>
      </c>
      <c r="BJ3298">
        <v>0</v>
      </c>
      <c r="BK3298">
        <v>0</v>
      </c>
      <c r="BL3298">
        <v>0</v>
      </c>
      <c r="BM3298" t="s">
        <v>4512</v>
      </c>
      <c r="BN3298">
        <v>1</v>
      </c>
    </row>
    <row r="3299" spans="1:66" x14ac:dyDescent="0.2">
      <c r="A3299">
        <v>448912706</v>
      </c>
      <c r="B3299" t="s">
        <v>66</v>
      </c>
      <c r="C3299" t="s">
        <v>67</v>
      </c>
      <c r="D3299" t="s">
        <v>68</v>
      </c>
      <c r="E3299" t="s">
        <v>69</v>
      </c>
      <c r="F3299" t="s">
        <v>70</v>
      </c>
      <c r="G3299">
        <v>3036382093613</v>
      </c>
      <c r="H3299">
        <v>0</v>
      </c>
      <c r="I3299" t="s">
        <v>70</v>
      </c>
      <c r="J3299">
        <v>0</v>
      </c>
      <c r="K3299" t="s">
        <v>70</v>
      </c>
      <c r="L3299" t="s">
        <v>70</v>
      </c>
      <c r="M3299" t="s">
        <v>70</v>
      </c>
      <c r="N3299" t="s">
        <v>165</v>
      </c>
      <c r="O3299" t="s">
        <v>70</v>
      </c>
      <c r="P3299">
        <v>2</v>
      </c>
      <c r="Q3299">
        <v>0</v>
      </c>
      <c r="R3299">
        <v>0</v>
      </c>
      <c r="S3299">
        <v>0</v>
      </c>
      <c r="T3299">
        <v>0</v>
      </c>
      <c r="U3299" t="s">
        <v>70</v>
      </c>
      <c r="V3299" t="s">
        <v>768</v>
      </c>
      <c r="W3299" t="s">
        <v>4455</v>
      </c>
      <c r="X3299" t="s">
        <v>4455</v>
      </c>
      <c r="Y3299" t="s">
        <v>3882</v>
      </c>
      <c r="Z3299">
        <v>34868734924</v>
      </c>
      <c r="AA3299">
        <v>0</v>
      </c>
      <c r="AB3299">
        <v>0</v>
      </c>
      <c r="AC3299">
        <v>0</v>
      </c>
      <c r="AD3299">
        <v>0</v>
      </c>
      <c r="AE3299" t="s">
        <v>70</v>
      </c>
      <c r="AF3299">
        <v>0</v>
      </c>
      <c r="AG3299">
        <v>0</v>
      </c>
      <c r="AH3299" t="s">
        <v>70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 t="s">
        <v>70</v>
      </c>
      <c r="AT3299">
        <v>-0.6166666666666667</v>
      </c>
      <c r="AU3299">
        <v>-0.12</v>
      </c>
      <c r="AV3299">
        <v>0</v>
      </c>
      <c r="AW3299" t="s">
        <v>70</v>
      </c>
      <c r="AX3299">
        <v>0</v>
      </c>
      <c r="AY3299" t="s">
        <v>70</v>
      </c>
      <c r="AZ3299" t="s">
        <v>70</v>
      </c>
      <c r="BA3299" t="s">
        <v>70</v>
      </c>
      <c r="BB3299" t="s">
        <v>70</v>
      </c>
      <c r="BC3299" t="s">
        <v>83</v>
      </c>
      <c r="BD3299" t="s">
        <v>70</v>
      </c>
      <c r="BE3299">
        <v>0</v>
      </c>
      <c r="BF3299">
        <v>0</v>
      </c>
      <c r="BG3299">
        <v>0.74</v>
      </c>
      <c r="BH3299" t="s">
        <v>1988</v>
      </c>
      <c r="BI3299" t="s">
        <v>70</v>
      </c>
      <c r="BJ3299">
        <v>0</v>
      </c>
      <c r="BK3299">
        <v>0</v>
      </c>
      <c r="BL3299">
        <v>0</v>
      </c>
      <c r="BM3299" t="s">
        <v>515</v>
      </c>
      <c r="BN3299">
        <v>1</v>
      </c>
    </row>
    <row r="3300" spans="1:66" x14ac:dyDescent="0.2">
      <c r="A3300">
        <v>448912706</v>
      </c>
      <c r="B3300" t="s">
        <v>66</v>
      </c>
      <c r="C3300" t="s">
        <v>67</v>
      </c>
      <c r="D3300" t="s">
        <v>68</v>
      </c>
      <c r="E3300" t="s">
        <v>69</v>
      </c>
      <c r="F3300" t="s">
        <v>70</v>
      </c>
      <c r="G3300">
        <v>3036382093614</v>
      </c>
      <c r="H3300">
        <v>0</v>
      </c>
      <c r="I3300" t="s">
        <v>70</v>
      </c>
      <c r="J3300">
        <v>0</v>
      </c>
      <c r="K3300" t="s">
        <v>70</v>
      </c>
      <c r="L3300" t="s">
        <v>70</v>
      </c>
      <c r="M3300" t="s">
        <v>70</v>
      </c>
      <c r="N3300" t="s">
        <v>226</v>
      </c>
      <c r="O3300" t="s">
        <v>70</v>
      </c>
      <c r="P3300">
        <v>2</v>
      </c>
      <c r="Q3300">
        <v>0</v>
      </c>
      <c r="R3300">
        <v>0</v>
      </c>
      <c r="S3300">
        <v>0</v>
      </c>
      <c r="T3300">
        <v>0</v>
      </c>
      <c r="U3300" t="s">
        <v>70</v>
      </c>
      <c r="V3300" t="s">
        <v>768</v>
      </c>
      <c r="W3300" t="s">
        <v>4455</v>
      </c>
      <c r="X3300" t="s">
        <v>4455</v>
      </c>
      <c r="Y3300" t="s">
        <v>3882</v>
      </c>
      <c r="Z3300">
        <v>29157117498</v>
      </c>
      <c r="AA3300">
        <v>0</v>
      </c>
      <c r="AB3300">
        <v>0</v>
      </c>
      <c r="AC3300">
        <v>0</v>
      </c>
      <c r="AD3300">
        <v>0</v>
      </c>
      <c r="AE3300" t="s">
        <v>70</v>
      </c>
      <c r="AF3300">
        <v>0</v>
      </c>
      <c r="AG3300">
        <v>0</v>
      </c>
      <c r="AH3300" t="s">
        <v>70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 t="s">
        <v>70</v>
      </c>
      <c r="AT3300">
        <v>-2.15</v>
      </c>
      <c r="AU3300">
        <v>-0.43</v>
      </c>
      <c r="AV3300">
        <v>0</v>
      </c>
      <c r="AW3300" t="s">
        <v>70</v>
      </c>
      <c r="AX3300">
        <v>0</v>
      </c>
      <c r="AY3300" t="s">
        <v>70</v>
      </c>
      <c r="AZ3300" t="s">
        <v>70</v>
      </c>
      <c r="BA3300" t="s">
        <v>70</v>
      </c>
      <c r="BB3300" t="s">
        <v>70</v>
      </c>
      <c r="BC3300" t="s">
        <v>83</v>
      </c>
      <c r="BD3300" t="s">
        <v>70</v>
      </c>
      <c r="BE3300">
        <v>0</v>
      </c>
      <c r="BF3300">
        <v>0</v>
      </c>
      <c r="BG3300">
        <v>2.58</v>
      </c>
      <c r="BH3300" t="s">
        <v>4513</v>
      </c>
      <c r="BI3300" t="s">
        <v>70</v>
      </c>
      <c r="BJ3300">
        <v>0</v>
      </c>
      <c r="BK3300">
        <v>0</v>
      </c>
      <c r="BL3300">
        <v>0</v>
      </c>
      <c r="BM3300" t="s">
        <v>1766</v>
      </c>
      <c r="BN3300">
        <v>1</v>
      </c>
    </row>
    <row r="3301" spans="1:66" x14ac:dyDescent="0.2">
      <c r="A3301">
        <v>448912706</v>
      </c>
      <c r="B3301" t="s">
        <v>66</v>
      </c>
      <c r="C3301" t="s">
        <v>67</v>
      </c>
      <c r="D3301" t="s">
        <v>68</v>
      </c>
      <c r="E3301" t="s">
        <v>69</v>
      </c>
      <c r="F3301" t="s">
        <v>70</v>
      </c>
      <c r="G3301">
        <v>3036382093615</v>
      </c>
      <c r="H3301">
        <v>0</v>
      </c>
      <c r="I3301" t="s">
        <v>70</v>
      </c>
      <c r="J3301">
        <v>0</v>
      </c>
      <c r="K3301" t="s">
        <v>70</v>
      </c>
      <c r="L3301" t="s">
        <v>70</v>
      </c>
      <c r="M3301" t="s">
        <v>70</v>
      </c>
      <c r="N3301" t="s">
        <v>103</v>
      </c>
      <c r="O3301" t="s">
        <v>70</v>
      </c>
      <c r="P3301">
        <v>2</v>
      </c>
      <c r="Q3301">
        <v>0</v>
      </c>
      <c r="R3301">
        <v>0</v>
      </c>
      <c r="S3301">
        <v>0</v>
      </c>
      <c r="T3301">
        <v>0</v>
      </c>
      <c r="U3301" t="s">
        <v>70</v>
      </c>
      <c r="V3301" t="s">
        <v>768</v>
      </c>
      <c r="W3301" t="s">
        <v>4455</v>
      </c>
      <c r="X3301" t="s">
        <v>4455</v>
      </c>
      <c r="Y3301" t="s">
        <v>3882</v>
      </c>
      <c r="Z3301">
        <v>33552753712</v>
      </c>
      <c r="AA3301">
        <v>0</v>
      </c>
      <c r="AB3301">
        <v>0</v>
      </c>
      <c r="AC3301">
        <v>0</v>
      </c>
      <c r="AD3301">
        <v>0</v>
      </c>
      <c r="AE3301" t="s">
        <v>70</v>
      </c>
      <c r="AF3301">
        <v>0</v>
      </c>
      <c r="AG3301">
        <v>0</v>
      </c>
      <c r="AH3301" t="s">
        <v>70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 t="s">
        <v>70</v>
      </c>
      <c r="AT3301">
        <v>-4.0250000000000004</v>
      </c>
      <c r="AU3301">
        <v>-0.81</v>
      </c>
      <c r="AV3301">
        <v>0</v>
      </c>
      <c r="AW3301" t="s">
        <v>70</v>
      </c>
      <c r="AX3301">
        <v>0</v>
      </c>
      <c r="AY3301" t="s">
        <v>70</v>
      </c>
      <c r="AZ3301" t="s">
        <v>70</v>
      </c>
      <c r="BA3301" t="s">
        <v>70</v>
      </c>
      <c r="BB3301" t="s">
        <v>70</v>
      </c>
      <c r="BC3301" t="s">
        <v>83</v>
      </c>
      <c r="BD3301" t="s">
        <v>70</v>
      </c>
      <c r="BE3301">
        <v>0</v>
      </c>
      <c r="BF3301">
        <v>0</v>
      </c>
      <c r="BG3301">
        <v>4.83</v>
      </c>
      <c r="BH3301" t="s">
        <v>70</v>
      </c>
      <c r="BI3301" t="s">
        <v>70</v>
      </c>
      <c r="BJ3301">
        <v>0</v>
      </c>
      <c r="BK3301">
        <v>0</v>
      </c>
      <c r="BL3301">
        <v>0</v>
      </c>
      <c r="BM3301" t="s">
        <v>3190</v>
      </c>
      <c r="BN3301">
        <v>1</v>
      </c>
    </row>
    <row r="3302" spans="1:66" x14ac:dyDescent="0.2">
      <c r="A3302">
        <v>448912706</v>
      </c>
      <c r="B3302" t="s">
        <v>66</v>
      </c>
      <c r="C3302" t="s">
        <v>67</v>
      </c>
      <c r="D3302" t="s">
        <v>68</v>
      </c>
      <c r="E3302" t="s">
        <v>69</v>
      </c>
      <c r="F3302" t="s">
        <v>70</v>
      </c>
      <c r="G3302">
        <v>3036382093616</v>
      </c>
      <c r="H3302">
        <v>0</v>
      </c>
      <c r="I3302" t="s">
        <v>70</v>
      </c>
      <c r="J3302">
        <v>0</v>
      </c>
      <c r="K3302" t="s">
        <v>70</v>
      </c>
      <c r="L3302" t="s">
        <v>70</v>
      </c>
      <c r="M3302" t="s">
        <v>70</v>
      </c>
      <c r="N3302" t="s">
        <v>644</v>
      </c>
      <c r="O3302" t="s">
        <v>70</v>
      </c>
      <c r="P3302">
        <v>2</v>
      </c>
      <c r="Q3302">
        <v>0</v>
      </c>
      <c r="R3302">
        <v>0</v>
      </c>
      <c r="S3302">
        <v>0</v>
      </c>
      <c r="T3302">
        <v>0</v>
      </c>
      <c r="U3302" t="s">
        <v>70</v>
      </c>
      <c r="V3302" t="s">
        <v>768</v>
      </c>
      <c r="W3302" t="s">
        <v>4455</v>
      </c>
      <c r="X3302" t="s">
        <v>4455</v>
      </c>
      <c r="Y3302" t="s">
        <v>3882</v>
      </c>
      <c r="Z3302">
        <v>34578244705</v>
      </c>
      <c r="AA3302">
        <v>0</v>
      </c>
      <c r="AB3302">
        <v>0</v>
      </c>
      <c r="AC3302">
        <v>0</v>
      </c>
      <c r="AD3302">
        <v>0</v>
      </c>
      <c r="AE3302" t="s">
        <v>70</v>
      </c>
      <c r="AF3302">
        <v>0</v>
      </c>
      <c r="AG3302">
        <v>0</v>
      </c>
      <c r="AH3302" t="s">
        <v>70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 t="s">
        <v>70</v>
      </c>
      <c r="AT3302">
        <v>-3.0750000000000002</v>
      </c>
      <c r="AU3302">
        <v>-0.62</v>
      </c>
      <c r="AV3302">
        <v>0</v>
      </c>
      <c r="AW3302" t="s">
        <v>70</v>
      </c>
      <c r="AX3302">
        <v>0</v>
      </c>
      <c r="AY3302" t="s">
        <v>70</v>
      </c>
      <c r="AZ3302" t="s">
        <v>70</v>
      </c>
      <c r="BA3302" t="s">
        <v>70</v>
      </c>
      <c r="BB3302" t="s">
        <v>70</v>
      </c>
      <c r="BC3302" t="s">
        <v>83</v>
      </c>
      <c r="BD3302" t="s">
        <v>70</v>
      </c>
      <c r="BE3302">
        <v>0</v>
      </c>
      <c r="BF3302">
        <v>0</v>
      </c>
      <c r="BG3302">
        <v>3.69</v>
      </c>
      <c r="BH3302" t="s">
        <v>70</v>
      </c>
      <c r="BI3302" t="s">
        <v>70</v>
      </c>
      <c r="BJ3302">
        <v>0</v>
      </c>
      <c r="BK3302">
        <v>0</v>
      </c>
      <c r="BL3302">
        <v>0</v>
      </c>
      <c r="BM3302" t="s">
        <v>2146</v>
      </c>
      <c r="BN3302">
        <v>1</v>
      </c>
    </row>
    <row r="3303" spans="1:66" x14ac:dyDescent="0.2">
      <c r="A3303">
        <v>448912706</v>
      </c>
      <c r="B3303" t="s">
        <v>66</v>
      </c>
      <c r="C3303" t="s">
        <v>67</v>
      </c>
      <c r="D3303" t="s">
        <v>68</v>
      </c>
      <c r="E3303" t="s">
        <v>69</v>
      </c>
      <c r="F3303" t="s">
        <v>70</v>
      </c>
      <c r="G3303">
        <v>3036382093617</v>
      </c>
      <c r="H3303">
        <v>0</v>
      </c>
      <c r="I3303" t="s">
        <v>70</v>
      </c>
      <c r="J3303">
        <v>0</v>
      </c>
      <c r="K3303" t="s">
        <v>70</v>
      </c>
      <c r="L3303" t="s">
        <v>70</v>
      </c>
      <c r="M3303" t="s">
        <v>70</v>
      </c>
      <c r="N3303" t="s">
        <v>449</v>
      </c>
      <c r="O3303" t="s">
        <v>70</v>
      </c>
      <c r="P3303">
        <v>2</v>
      </c>
      <c r="Q3303">
        <v>0</v>
      </c>
      <c r="R3303">
        <v>0</v>
      </c>
      <c r="S3303">
        <v>0</v>
      </c>
      <c r="T3303">
        <v>0</v>
      </c>
      <c r="U3303" t="s">
        <v>70</v>
      </c>
      <c r="V3303" t="s">
        <v>768</v>
      </c>
      <c r="W3303" t="s">
        <v>4455</v>
      </c>
      <c r="X3303" t="s">
        <v>4455</v>
      </c>
      <c r="Y3303" t="s">
        <v>3882</v>
      </c>
      <c r="Z3303">
        <v>28937498111</v>
      </c>
      <c r="AA3303">
        <v>0</v>
      </c>
      <c r="AB3303">
        <v>0</v>
      </c>
      <c r="AC3303">
        <v>0</v>
      </c>
      <c r="AD3303">
        <v>0</v>
      </c>
      <c r="AE3303" t="s">
        <v>70</v>
      </c>
      <c r="AF3303">
        <v>0</v>
      </c>
      <c r="AG3303">
        <v>0</v>
      </c>
      <c r="AH3303" t="s">
        <v>70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 t="s">
        <v>70</v>
      </c>
      <c r="AT3303">
        <v>-1.7333333333333334</v>
      </c>
      <c r="AU3303">
        <v>-0.35</v>
      </c>
      <c r="AV3303">
        <v>0</v>
      </c>
      <c r="AW3303" t="s">
        <v>70</v>
      </c>
      <c r="AX3303">
        <v>0</v>
      </c>
      <c r="AY3303" t="s">
        <v>70</v>
      </c>
      <c r="AZ3303" t="s">
        <v>70</v>
      </c>
      <c r="BA3303" t="s">
        <v>70</v>
      </c>
      <c r="BB3303" t="s">
        <v>70</v>
      </c>
      <c r="BC3303" t="s">
        <v>83</v>
      </c>
      <c r="BD3303" t="s">
        <v>70</v>
      </c>
      <c r="BE3303">
        <v>0</v>
      </c>
      <c r="BF3303">
        <v>0</v>
      </c>
      <c r="BG3303">
        <v>2.08</v>
      </c>
      <c r="BH3303" t="s">
        <v>4480</v>
      </c>
      <c r="BI3303" t="s">
        <v>70</v>
      </c>
      <c r="BJ3303">
        <v>0</v>
      </c>
      <c r="BK3303">
        <v>0</v>
      </c>
      <c r="BL3303">
        <v>0</v>
      </c>
      <c r="BM3303" t="s">
        <v>4481</v>
      </c>
      <c r="BN3303">
        <v>1</v>
      </c>
    </row>
    <row r="3304" spans="1:66" x14ac:dyDescent="0.2">
      <c r="A3304">
        <v>448912706</v>
      </c>
      <c r="B3304" t="s">
        <v>66</v>
      </c>
      <c r="C3304" t="s">
        <v>67</v>
      </c>
      <c r="D3304" t="s">
        <v>68</v>
      </c>
      <c r="E3304" t="s">
        <v>69</v>
      </c>
      <c r="F3304" t="s">
        <v>70</v>
      </c>
      <c r="G3304">
        <v>3036382093618</v>
      </c>
      <c r="H3304">
        <v>0</v>
      </c>
      <c r="I3304" t="s">
        <v>70</v>
      </c>
      <c r="J3304">
        <v>0</v>
      </c>
      <c r="K3304" t="s">
        <v>70</v>
      </c>
      <c r="L3304" t="s">
        <v>70</v>
      </c>
      <c r="M3304" t="s">
        <v>70</v>
      </c>
      <c r="N3304" t="s">
        <v>205</v>
      </c>
      <c r="O3304" t="s">
        <v>70</v>
      </c>
      <c r="P3304">
        <v>2</v>
      </c>
      <c r="Q3304">
        <v>0</v>
      </c>
      <c r="R3304">
        <v>0</v>
      </c>
      <c r="S3304">
        <v>0</v>
      </c>
      <c r="T3304">
        <v>0</v>
      </c>
      <c r="U3304" t="s">
        <v>70</v>
      </c>
      <c r="V3304" t="s">
        <v>768</v>
      </c>
      <c r="W3304" t="s">
        <v>4455</v>
      </c>
      <c r="X3304" t="s">
        <v>4455</v>
      </c>
      <c r="Y3304" t="s">
        <v>3882</v>
      </c>
      <c r="Z3304">
        <v>34813665169</v>
      </c>
      <c r="AA3304">
        <v>0</v>
      </c>
      <c r="AB3304">
        <v>0</v>
      </c>
      <c r="AC3304">
        <v>0</v>
      </c>
      <c r="AD3304">
        <v>0</v>
      </c>
      <c r="AE3304" t="s">
        <v>70</v>
      </c>
      <c r="AF3304">
        <v>0</v>
      </c>
      <c r="AG3304">
        <v>0</v>
      </c>
      <c r="AH3304" t="s">
        <v>70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 t="s">
        <v>70</v>
      </c>
      <c r="AT3304">
        <v>-3.3333333333333335</v>
      </c>
      <c r="AU3304">
        <v>-0.67</v>
      </c>
      <c r="AV3304">
        <v>0</v>
      </c>
      <c r="AW3304" t="s">
        <v>70</v>
      </c>
      <c r="AX3304">
        <v>0</v>
      </c>
      <c r="AY3304" t="s">
        <v>70</v>
      </c>
      <c r="AZ3304" t="s">
        <v>70</v>
      </c>
      <c r="BA3304" t="s">
        <v>70</v>
      </c>
      <c r="BB3304" t="s">
        <v>70</v>
      </c>
      <c r="BC3304" t="s">
        <v>83</v>
      </c>
      <c r="BD3304" t="s">
        <v>70</v>
      </c>
      <c r="BE3304">
        <v>0</v>
      </c>
      <c r="BF3304">
        <v>0</v>
      </c>
      <c r="BG3304">
        <v>4</v>
      </c>
      <c r="BH3304" t="s">
        <v>70</v>
      </c>
      <c r="BI3304" t="s">
        <v>70</v>
      </c>
      <c r="BJ3304">
        <v>0</v>
      </c>
      <c r="BK3304">
        <v>0</v>
      </c>
      <c r="BL3304">
        <v>0</v>
      </c>
      <c r="BM3304" t="s">
        <v>1605</v>
      </c>
      <c r="BN3304">
        <v>1</v>
      </c>
    </row>
    <row r="3305" spans="1:66" x14ac:dyDescent="0.2">
      <c r="A3305">
        <v>448912706</v>
      </c>
      <c r="B3305" t="s">
        <v>66</v>
      </c>
      <c r="C3305" t="s">
        <v>67</v>
      </c>
      <c r="D3305" t="s">
        <v>68</v>
      </c>
      <c r="E3305" t="s">
        <v>69</v>
      </c>
      <c r="F3305" t="s">
        <v>70</v>
      </c>
      <c r="G3305">
        <v>3036382093619</v>
      </c>
      <c r="H3305">
        <v>0</v>
      </c>
      <c r="I3305" t="s">
        <v>70</v>
      </c>
      <c r="J3305">
        <v>0</v>
      </c>
      <c r="K3305" t="s">
        <v>70</v>
      </c>
      <c r="L3305" t="s">
        <v>70</v>
      </c>
      <c r="M3305" t="s">
        <v>70</v>
      </c>
      <c r="N3305" t="s">
        <v>382</v>
      </c>
      <c r="O3305" t="s">
        <v>70</v>
      </c>
      <c r="P3305">
        <v>2</v>
      </c>
      <c r="Q3305">
        <v>0</v>
      </c>
      <c r="R3305">
        <v>0</v>
      </c>
      <c r="S3305">
        <v>0</v>
      </c>
      <c r="T3305">
        <v>0</v>
      </c>
      <c r="U3305" t="s">
        <v>70</v>
      </c>
      <c r="V3305" t="s">
        <v>768</v>
      </c>
      <c r="W3305" t="s">
        <v>4455</v>
      </c>
      <c r="X3305" t="s">
        <v>4455</v>
      </c>
      <c r="Y3305" t="s">
        <v>3882</v>
      </c>
      <c r="Z3305">
        <v>29157238729</v>
      </c>
      <c r="AA3305">
        <v>0</v>
      </c>
      <c r="AB3305">
        <v>0</v>
      </c>
      <c r="AC3305">
        <v>0</v>
      </c>
      <c r="AD3305">
        <v>0</v>
      </c>
      <c r="AE3305" t="s">
        <v>70</v>
      </c>
      <c r="AF3305">
        <v>0</v>
      </c>
      <c r="AG3305">
        <v>0</v>
      </c>
      <c r="AH3305" t="s">
        <v>70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 t="s">
        <v>70</v>
      </c>
      <c r="AT3305">
        <v>-3.3</v>
      </c>
      <c r="AU3305">
        <v>-0.66</v>
      </c>
      <c r="AV3305">
        <v>0</v>
      </c>
      <c r="AW3305" t="s">
        <v>70</v>
      </c>
      <c r="AX3305">
        <v>0</v>
      </c>
      <c r="AY3305" t="s">
        <v>70</v>
      </c>
      <c r="AZ3305" t="s">
        <v>70</v>
      </c>
      <c r="BA3305" t="s">
        <v>70</v>
      </c>
      <c r="BB3305" t="s">
        <v>70</v>
      </c>
      <c r="BC3305" t="s">
        <v>83</v>
      </c>
      <c r="BD3305" t="s">
        <v>70</v>
      </c>
      <c r="BE3305">
        <v>0</v>
      </c>
      <c r="BF3305">
        <v>0</v>
      </c>
      <c r="BG3305">
        <v>3.96</v>
      </c>
      <c r="BH3305" t="s">
        <v>952</v>
      </c>
      <c r="BI3305" t="s">
        <v>70</v>
      </c>
      <c r="BJ3305">
        <v>0</v>
      </c>
      <c r="BK3305">
        <v>0</v>
      </c>
      <c r="BL3305">
        <v>0</v>
      </c>
      <c r="BM3305" t="s">
        <v>4514</v>
      </c>
      <c r="BN3305">
        <v>1</v>
      </c>
    </row>
    <row r="3306" spans="1:66" x14ac:dyDescent="0.2">
      <c r="A3306">
        <v>448912706</v>
      </c>
      <c r="B3306" t="s">
        <v>66</v>
      </c>
      <c r="C3306" t="s">
        <v>67</v>
      </c>
      <c r="D3306" t="s">
        <v>68</v>
      </c>
      <c r="E3306" t="s">
        <v>69</v>
      </c>
      <c r="F3306" t="s">
        <v>70</v>
      </c>
      <c r="G3306">
        <v>3036382093620</v>
      </c>
      <c r="H3306">
        <v>0</v>
      </c>
      <c r="I3306" t="s">
        <v>70</v>
      </c>
      <c r="J3306">
        <v>0</v>
      </c>
      <c r="K3306" t="s">
        <v>70</v>
      </c>
      <c r="L3306" t="s">
        <v>70</v>
      </c>
      <c r="M3306" t="s">
        <v>70</v>
      </c>
      <c r="N3306" t="s">
        <v>165</v>
      </c>
      <c r="O3306" t="s">
        <v>70</v>
      </c>
      <c r="P3306">
        <v>2</v>
      </c>
      <c r="Q3306">
        <v>0</v>
      </c>
      <c r="R3306">
        <v>0</v>
      </c>
      <c r="S3306">
        <v>0</v>
      </c>
      <c r="T3306">
        <v>0</v>
      </c>
      <c r="U3306" t="s">
        <v>70</v>
      </c>
      <c r="V3306" t="s">
        <v>768</v>
      </c>
      <c r="W3306" t="s">
        <v>4455</v>
      </c>
      <c r="X3306" t="s">
        <v>4455</v>
      </c>
      <c r="Y3306" t="s">
        <v>3882</v>
      </c>
      <c r="Z3306">
        <v>33113849788</v>
      </c>
      <c r="AA3306">
        <v>0</v>
      </c>
      <c r="AB3306">
        <v>0</v>
      </c>
      <c r="AC3306">
        <v>0</v>
      </c>
      <c r="AD3306">
        <v>0</v>
      </c>
      <c r="AE3306" t="s">
        <v>70</v>
      </c>
      <c r="AF3306">
        <v>0</v>
      </c>
      <c r="AG3306">
        <v>0</v>
      </c>
      <c r="AH3306" t="s">
        <v>70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 t="s">
        <v>70</v>
      </c>
      <c r="AT3306">
        <v>-2.2166666666666668</v>
      </c>
      <c r="AU3306">
        <v>-0.44</v>
      </c>
      <c r="AV3306">
        <v>0</v>
      </c>
      <c r="AW3306" t="s">
        <v>70</v>
      </c>
      <c r="AX3306">
        <v>0</v>
      </c>
      <c r="AY3306" t="s">
        <v>70</v>
      </c>
      <c r="AZ3306" t="s">
        <v>70</v>
      </c>
      <c r="BA3306" t="s">
        <v>70</v>
      </c>
      <c r="BB3306" t="s">
        <v>70</v>
      </c>
      <c r="BC3306" t="s">
        <v>83</v>
      </c>
      <c r="BD3306" t="s">
        <v>70</v>
      </c>
      <c r="BE3306">
        <v>0</v>
      </c>
      <c r="BF3306">
        <v>0</v>
      </c>
      <c r="BG3306">
        <v>2.66</v>
      </c>
      <c r="BH3306" t="s">
        <v>4476</v>
      </c>
      <c r="BI3306" t="s">
        <v>70</v>
      </c>
      <c r="BJ3306">
        <v>0</v>
      </c>
      <c r="BK3306">
        <v>0</v>
      </c>
      <c r="BL3306">
        <v>0</v>
      </c>
      <c r="BM3306" t="s">
        <v>1526</v>
      </c>
      <c r="BN3306">
        <v>1</v>
      </c>
    </row>
    <row r="3307" spans="1:66" x14ac:dyDescent="0.2">
      <c r="A3307">
        <v>448912706</v>
      </c>
      <c r="B3307" t="s">
        <v>66</v>
      </c>
      <c r="C3307" t="s">
        <v>67</v>
      </c>
      <c r="D3307" t="s">
        <v>68</v>
      </c>
      <c r="E3307" t="s">
        <v>69</v>
      </c>
      <c r="F3307" t="s">
        <v>70</v>
      </c>
      <c r="G3307">
        <v>3036382093621</v>
      </c>
      <c r="H3307">
        <v>0</v>
      </c>
      <c r="I3307" t="s">
        <v>70</v>
      </c>
      <c r="J3307">
        <v>0</v>
      </c>
      <c r="K3307" t="s">
        <v>70</v>
      </c>
      <c r="L3307" t="s">
        <v>70</v>
      </c>
      <c r="M3307" t="s">
        <v>70</v>
      </c>
      <c r="N3307" t="s">
        <v>650</v>
      </c>
      <c r="O3307" t="s">
        <v>70</v>
      </c>
      <c r="P3307">
        <v>2</v>
      </c>
      <c r="Q3307">
        <v>0</v>
      </c>
      <c r="R3307">
        <v>0</v>
      </c>
      <c r="S3307">
        <v>0</v>
      </c>
      <c r="T3307">
        <v>0</v>
      </c>
      <c r="U3307" t="s">
        <v>70</v>
      </c>
      <c r="V3307" t="s">
        <v>768</v>
      </c>
      <c r="W3307" t="s">
        <v>4455</v>
      </c>
      <c r="X3307" t="s">
        <v>4455</v>
      </c>
      <c r="Y3307" t="s">
        <v>3882</v>
      </c>
      <c r="Z3307">
        <v>31131563702</v>
      </c>
      <c r="AA3307">
        <v>0</v>
      </c>
      <c r="AB3307">
        <v>0</v>
      </c>
      <c r="AC3307">
        <v>0</v>
      </c>
      <c r="AD3307">
        <v>0</v>
      </c>
      <c r="AE3307" t="s">
        <v>70</v>
      </c>
      <c r="AF3307">
        <v>0</v>
      </c>
      <c r="AG3307">
        <v>0</v>
      </c>
      <c r="AH3307" t="s">
        <v>70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 t="s">
        <v>70</v>
      </c>
      <c r="AT3307">
        <v>-3.0333333333333332</v>
      </c>
      <c r="AU3307">
        <v>-0.61</v>
      </c>
      <c r="AV3307">
        <v>0</v>
      </c>
      <c r="AW3307" t="s">
        <v>70</v>
      </c>
      <c r="AX3307">
        <v>0</v>
      </c>
      <c r="AY3307" t="s">
        <v>70</v>
      </c>
      <c r="AZ3307" t="s">
        <v>70</v>
      </c>
      <c r="BA3307" t="s">
        <v>70</v>
      </c>
      <c r="BB3307" t="s">
        <v>70</v>
      </c>
      <c r="BC3307" t="s">
        <v>83</v>
      </c>
      <c r="BD3307" t="s">
        <v>70</v>
      </c>
      <c r="BE3307">
        <v>0</v>
      </c>
      <c r="BF3307">
        <v>0</v>
      </c>
      <c r="BG3307">
        <v>3.64</v>
      </c>
      <c r="BH3307" t="s">
        <v>3339</v>
      </c>
      <c r="BI3307" t="s">
        <v>70</v>
      </c>
      <c r="BJ3307">
        <v>0</v>
      </c>
      <c r="BK3307">
        <v>0</v>
      </c>
      <c r="BL3307">
        <v>0</v>
      </c>
      <c r="BM3307" t="s">
        <v>1839</v>
      </c>
      <c r="BN3307">
        <v>1</v>
      </c>
    </row>
    <row r="3308" spans="1:66" x14ac:dyDescent="0.2">
      <c r="A3308">
        <v>448912706</v>
      </c>
      <c r="B3308" t="s">
        <v>66</v>
      </c>
      <c r="C3308" t="s">
        <v>67</v>
      </c>
      <c r="D3308" t="s">
        <v>68</v>
      </c>
      <c r="E3308" t="s">
        <v>69</v>
      </c>
      <c r="F3308" t="s">
        <v>70</v>
      </c>
      <c r="G3308">
        <v>3036382093622</v>
      </c>
      <c r="H3308">
        <v>0</v>
      </c>
      <c r="I3308" t="s">
        <v>70</v>
      </c>
      <c r="J3308">
        <v>0</v>
      </c>
      <c r="K3308" t="s">
        <v>70</v>
      </c>
      <c r="L3308" t="s">
        <v>70</v>
      </c>
      <c r="M3308" t="s">
        <v>70</v>
      </c>
      <c r="N3308" t="s">
        <v>147</v>
      </c>
      <c r="O3308" t="s">
        <v>70</v>
      </c>
      <c r="P3308">
        <v>2</v>
      </c>
      <c r="Q3308">
        <v>0</v>
      </c>
      <c r="R3308">
        <v>0</v>
      </c>
      <c r="S3308">
        <v>0</v>
      </c>
      <c r="T3308">
        <v>0</v>
      </c>
      <c r="U3308" t="s">
        <v>70</v>
      </c>
      <c r="V3308" t="s">
        <v>768</v>
      </c>
      <c r="W3308" t="s">
        <v>4455</v>
      </c>
      <c r="X3308" t="s">
        <v>4455</v>
      </c>
      <c r="Y3308" t="s">
        <v>3882</v>
      </c>
      <c r="Z3308">
        <v>34797907325</v>
      </c>
      <c r="AA3308">
        <v>0</v>
      </c>
      <c r="AB3308">
        <v>0</v>
      </c>
      <c r="AC3308">
        <v>0</v>
      </c>
      <c r="AD3308">
        <v>0</v>
      </c>
      <c r="AE3308" t="s">
        <v>70</v>
      </c>
      <c r="AF3308">
        <v>0</v>
      </c>
      <c r="AG3308">
        <v>0</v>
      </c>
      <c r="AH3308" t="s">
        <v>70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 t="s">
        <v>70</v>
      </c>
      <c r="AT3308">
        <v>-0.40833333333333333</v>
      </c>
      <c r="AU3308">
        <v>-0.08</v>
      </c>
      <c r="AV3308">
        <v>0</v>
      </c>
      <c r="AW3308" t="s">
        <v>70</v>
      </c>
      <c r="AX3308">
        <v>0</v>
      </c>
      <c r="AY3308" t="s">
        <v>70</v>
      </c>
      <c r="AZ3308" t="s">
        <v>70</v>
      </c>
      <c r="BA3308" t="s">
        <v>70</v>
      </c>
      <c r="BB3308" t="s">
        <v>70</v>
      </c>
      <c r="BC3308" t="s">
        <v>83</v>
      </c>
      <c r="BD3308" t="s">
        <v>70</v>
      </c>
      <c r="BE3308">
        <v>0</v>
      </c>
      <c r="BF3308">
        <v>0</v>
      </c>
      <c r="BG3308">
        <v>0.49</v>
      </c>
      <c r="BH3308" t="s">
        <v>2044</v>
      </c>
      <c r="BI3308" t="s">
        <v>70</v>
      </c>
      <c r="BJ3308">
        <v>0</v>
      </c>
      <c r="BK3308">
        <v>0</v>
      </c>
      <c r="BL3308">
        <v>0</v>
      </c>
      <c r="BM3308" t="s">
        <v>627</v>
      </c>
      <c r="BN3308">
        <v>1</v>
      </c>
    </row>
    <row r="3309" spans="1:66" x14ac:dyDescent="0.2">
      <c r="A3309">
        <v>448912706</v>
      </c>
      <c r="B3309" t="s">
        <v>66</v>
      </c>
      <c r="C3309" t="s">
        <v>67</v>
      </c>
      <c r="D3309" t="s">
        <v>68</v>
      </c>
      <c r="E3309" t="s">
        <v>69</v>
      </c>
      <c r="F3309" t="s">
        <v>70</v>
      </c>
      <c r="G3309">
        <v>3036382093623</v>
      </c>
      <c r="H3309">
        <v>0</v>
      </c>
      <c r="I3309" t="s">
        <v>70</v>
      </c>
      <c r="J3309">
        <v>0</v>
      </c>
      <c r="K3309" t="s">
        <v>70</v>
      </c>
      <c r="L3309" t="s">
        <v>70</v>
      </c>
      <c r="M3309" t="s">
        <v>70</v>
      </c>
      <c r="N3309" t="s">
        <v>89</v>
      </c>
      <c r="O3309" t="s">
        <v>70</v>
      </c>
      <c r="P3309">
        <v>2</v>
      </c>
      <c r="Q3309">
        <v>0</v>
      </c>
      <c r="R3309">
        <v>0</v>
      </c>
      <c r="S3309">
        <v>0</v>
      </c>
      <c r="T3309">
        <v>0</v>
      </c>
      <c r="U3309" t="s">
        <v>70</v>
      </c>
      <c r="V3309" t="s">
        <v>768</v>
      </c>
      <c r="W3309" t="s">
        <v>4455</v>
      </c>
      <c r="X3309" t="s">
        <v>4455</v>
      </c>
      <c r="Y3309" t="s">
        <v>3882</v>
      </c>
      <c r="Z3309">
        <v>35215099768</v>
      </c>
      <c r="AA3309">
        <v>0</v>
      </c>
      <c r="AB3309">
        <v>0</v>
      </c>
      <c r="AC3309">
        <v>0</v>
      </c>
      <c r="AD3309">
        <v>0</v>
      </c>
      <c r="AE3309" t="s">
        <v>70</v>
      </c>
      <c r="AF3309">
        <v>0</v>
      </c>
      <c r="AG3309">
        <v>0</v>
      </c>
      <c r="AH3309" t="s">
        <v>70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 t="s">
        <v>70</v>
      </c>
      <c r="AT3309">
        <v>-0.40833333333333333</v>
      </c>
      <c r="AU3309">
        <v>-0.08</v>
      </c>
      <c r="AV3309">
        <v>0</v>
      </c>
      <c r="AW3309" t="s">
        <v>70</v>
      </c>
      <c r="AX3309">
        <v>0</v>
      </c>
      <c r="AY3309" t="s">
        <v>70</v>
      </c>
      <c r="AZ3309" t="s">
        <v>70</v>
      </c>
      <c r="BA3309" t="s">
        <v>70</v>
      </c>
      <c r="BB3309" t="s">
        <v>70</v>
      </c>
      <c r="BC3309" t="s">
        <v>83</v>
      </c>
      <c r="BD3309" t="s">
        <v>70</v>
      </c>
      <c r="BE3309">
        <v>0</v>
      </c>
      <c r="BF3309">
        <v>0</v>
      </c>
      <c r="BG3309">
        <v>0.49</v>
      </c>
      <c r="BH3309" t="s">
        <v>2044</v>
      </c>
      <c r="BI3309" t="s">
        <v>70</v>
      </c>
      <c r="BJ3309">
        <v>0</v>
      </c>
      <c r="BK3309">
        <v>0</v>
      </c>
      <c r="BL3309">
        <v>0</v>
      </c>
      <c r="BM3309" t="s">
        <v>629</v>
      </c>
      <c r="BN3309">
        <v>1</v>
      </c>
    </row>
    <row r="3310" spans="1:66" x14ac:dyDescent="0.2">
      <c r="A3310">
        <v>448912706</v>
      </c>
      <c r="B3310" t="s">
        <v>66</v>
      </c>
      <c r="C3310" t="s">
        <v>67</v>
      </c>
      <c r="D3310" t="s">
        <v>68</v>
      </c>
      <c r="E3310" t="s">
        <v>69</v>
      </c>
      <c r="F3310" t="s">
        <v>70</v>
      </c>
      <c r="G3310">
        <v>3036382093624</v>
      </c>
      <c r="H3310">
        <v>0</v>
      </c>
      <c r="I3310" t="s">
        <v>70</v>
      </c>
      <c r="J3310">
        <v>0</v>
      </c>
      <c r="K3310" t="s">
        <v>70</v>
      </c>
      <c r="L3310" t="s">
        <v>70</v>
      </c>
      <c r="M3310" t="s">
        <v>70</v>
      </c>
      <c r="N3310" t="s">
        <v>125</v>
      </c>
      <c r="O3310" t="s">
        <v>70</v>
      </c>
      <c r="P3310">
        <v>2</v>
      </c>
      <c r="Q3310">
        <v>0</v>
      </c>
      <c r="R3310">
        <v>0</v>
      </c>
      <c r="S3310">
        <v>0</v>
      </c>
      <c r="T3310">
        <v>0</v>
      </c>
      <c r="U3310" t="s">
        <v>70</v>
      </c>
      <c r="V3310" t="s">
        <v>768</v>
      </c>
      <c r="W3310" t="s">
        <v>4455</v>
      </c>
      <c r="X3310" t="s">
        <v>4455</v>
      </c>
      <c r="Y3310" t="s">
        <v>3882</v>
      </c>
      <c r="Z3310">
        <v>34797906593</v>
      </c>
      <c r="AA3310">
        <v>0</v>
      </c>
      <c r="AB3310">
        <v>0</v>
      </c>
      <c r="AC3310">
        <v>0</v>
      </c>
      <c r="AD3310">
        <v>0</v>
      </c>
      <c r="AE3310" t="s">
        <v>70</v>
      </c>
      <c r="AF3310">
        <v>0</v>
      </c>
      <c r="AG3310">
        <v>0</v>
      </c>
      <c r="AH3310" t="s">
        <v>70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 t="s">
        <v>70</v>
      </c>
      <c r="AT3310">
        <v>-2</v>
      </c>
      <c r="AU3310">
        <v>-0.4</v>
      </c>
      <c r="AV3310">
        <v>0</v>
      </c>
      <c r="AW3310" t="s">
        <v>70</v>
      </c>
      <c r="AX3310">
        <v>0</v>
      </c>
      <c r="AY3310" t="s">
        <v>70</v>
      </c>
      <c r="AZ3310" t="s">
        <v>70</v>
      </c>
      <c r="BA3310" t="s">
        <v>70</v>
      </c>
      <c r="BB3310" t="s">
        <v>70</v>
      </c>
      <c r="BC3310" t="s">
        <v>83</v>
      </c>
      <c r="BD3310" t="s">
        <v>70</v>
      </c>
      <c r="BE3310">
        <v>0</v>
      </c>
      <c r="BF3310">
        <v>0</v>
      </c>
      <c r="BG3310">
        <v>2.4</v>
      </c>
      <c r="BH3310" t="s">
        <v>70</v>
      </c>
      <c r="BI3310" t="s">
        <v>70</v>
      </c>
      <c r="BJ3310">
        <v>0</v>
      </c>
      <c r="BK3310">
        <v>0</v>
      </c>
      <c r="BL3310">
        <v>0</v>
      </c>
      <c r="BM3310" t="s">
        <v>2153</v>
      </c>
      <c r="BN3310">
        <v>1</v>
      </c>
    </row>
    <row r="3311" spans="1:66" x14ac:dyDescent="0.2">
      <c r="A3311">
        <v>448912706</v>
      </c>
      <c r="B3311" t="s">
        <v>66</v>
      </c>
      <c r="C3311" t="s">
        <v>67</v>
      </c>
      <c r="D3311" t="s">
        <v>68</v>
      </c>
      <c r="E3311" t="s">
        <v>69</v>
      </c>
      <c r="F3311" t="s">
        <v>70</v>
      </c>
      <c r="G3311">
        <v>3036382093625</v>
      </c>
      <c r="H3311">
        <v>0</v>
      </c>
      <c r="I3311" t="s">
        <v>70</v>
      </c>
      <c r="J3311">
        <v>0</v>
      </c>
      <c r="K3311" t="s">
        <v>70</v>
      </c>
      <c r="L3311" t="s">
        <v>70</v>
      </c>
      <c r="M3311" t="s">
        <v>70</v>
      </c>
      <c r="N3311" t="s">
        <v>345</v>
      </c>
      <c r="O3311" t="s">
        <v>70</v>
      </c>
      <c r="P3311">
        <v>2</v>
      </c>
      <c r="Q3311">
        <v>0</v>
      </c>
      <c r="R3311">
        <v>0</v>
      </c>
      <c r="S3311">
        <v>0</v>
      </c>
      <c r="T3311">
        <v>0</v>
      </c>
      <c r="U3311" t="s">
        <v>70</v>
      </c>
      <c r="V3311" t="s">
        <v>768</v>
      </c>
      <c r="W3311" t="s">
        <v>4455</v>
      </c>
      <c r="X3311" t="s">
        <v>4455</v>
      </c>
      <c r="Y3311" t="s">
        <v>3882</v>
      </c>
      <c r="Z3311">
        <v>34813665077</v>
      </c>
      <c r="AA3311">
        <v>0</v>
      </c>
      <c r="AB3311">
        <v>0</v>
      </c>
      <c r="AC3311">
        <v>0</v>
      </c>
      <c r="AD3311">
        <v>0</v>
      </c>
      <c r="AE3311" t="s">
        <v>70</v>
      </c>
      <c r="AF3311">
        <v>0</v>
      </c>
      <c r="AG3311">
        <v>0</v>
      </c>
      <c r="AH3311" t="s">
        <v>70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 t="s">
        <v>70</v>
      </c>
      <c r="AT3311">
        <v>-2</v>
      </c>
      <c r="AU3311">
        <v>-0.4</v>
      </c>
      <c r="AV3311">
        <v>0</v>
      </c>
      <c r="AW3311" t="s">
        <v>70</v>
      </c>
      <c r="AX3311">
        <v>0</v>
      </c>
      <c r="AY3311" t="s">
        <v>70</v>
      </c>
      <c r="AZ3311" t="s">
        <v>70</v>
      </c>
      <c r="BA3311" t="s">
        <v>70</v>
      </c>
      <c r="BB3311" t="s">
        <v>70</v>
      </c>
      <c r="BC3311" t="s">
        <v>83</v>
      </c>
      <c r="BD3311" t="s">
        <v>70</v>
      </c>
      <c r="BE3311">
        <v>0</v>
      </c>
      <c r="BF3311">
        <v>0</v>
      </c>
      <c r="BG3311">
        <v>2.4</v>
      </c>
      <c r="BH3311" t="s">
        <v>70</v>
      </c>
      <c r="BI3311" t="s">
        <v>70</v>
      </c>
      <c r="BJ3311">
        <v>0</v>
      </c>
      <c r="BK3311">
        <v>0</v>
      </c>
      <c r="BL3311">
        <v>0</v>
      </c>
      <c r="BM3311" t="s">
        <v>2152</v>
      </c>
      <c r="BN3311">
        <v>1</v>
      </c>
    </row>
    <row r="3312" spans="1:66" x14ac:dyDescent="0.2">
      <c r="A3312">
        <v>448912706</v>
      </c>
      <c r="B3312" t="s">
        <v>66</v>
      </c>
      <c r="C3312" t="s">
        <v>67</v>
      </c>
      <c r="D3312" t="s">
        <v>68</v>
      </c>
      <c r="E3312" t="s">
        <v>69</v>
      </c>
      <c r="F3312" t="s">
        <v>70</v>
      </c>
      <c r="G3312">
        <v>3036382093626</v>
      </c>
      <c r="H3312">
        <v>0</v>
      </c>
      <c r="I3312" t="s">
        <v>70</v>
      </c>
      <c r="J3312">
        <v>0</v>
      </c>
      <c r="K3312" t="s">
        <v>70</v>
      </c>
      <c r="L3312" t="s">
        <v>70</v>
      </c>
      <c r="M3312" t="s">
        <v>70</v>
      </c>
      <c r="N3312" t="s">
        <v>110</v>
      </c>
      <c r="O3312" t="s">
        <v>70</v>
      </c>
      <c r="P3312">
        <v>2</v>
      </c>
      <c r="Q3312">
        <v>0</v>
      </c>
      <c r="R3312">
        <v>0</v>
      </c>
      <c r="S3312">
        <v>0</v>
      </c>
      <c r="T3312">
        <v>0</v>
      </c>
      <c r="U3312" t="s">
        <v>70</v>
      </c>
      <c r="V3312" t="s">
        <v>768</v>
      </c>
      <c r="W3312" t="s">
        <v>4455</v>
      </c>
      <c r="X3312" t="s">
        <v>4455</v>
      </c>
      <c r="Y3312" t="s">
        <v>3882</v>
      </c>
      <c r="Z3312">
        <v>34813615059</v>
      </c>
      <c r="AA3312">
        <v>0</v>
      </c>
      <c r="AB3312">
        <v>0</v>
      </c>
      <c r="AC3312">
        <v>0</v>
      </c>
      <c r="AD3312">
        <v>0</v>
      </c>
      <c r="AE3312" t="s">
        <v>70</v>
      </c>
      <c r="AF3312">
        <v>0</v>
      </c>
      <c r="AG3312">
        <v>0</v>
      </c>
      <c r="AH3312" t="s">
        <v>70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 t="s">
        <v>70</v>
      </c>
      <c r="AT3312">
        <v>-1.3583333333333334</v>
      </c>
      <c r="AU3312">
        <v>-0.27</v>
      </c>
      <c r="AV3312">
        <v>0</v>
      </c>
      <c r="AW3312" t="s">
        <v>70</v>
      </c>
      <c r="AX3312">
        <v>0</v>
      </c>
      <c r="AY3312" t="s">
        <v>70</v>
      </c>
      <c r="AZ3312" t="s">
        <v>70</v>
      </c>
      <c r="BA3312" t="s">
        <v>70</v>
      </c>
      <c r="BB3312" t="s">
        <v>70</v>
      </c>
      <c r="BC3312" t="s">
        <v>83</v>
      </c>
      <c r="BD3312" t="s">
        <v>70</v>
      </c>
      <c r="BE3312">
        <v>0</v>
      </c>
      <c r="BF3312">
        <v>0</v>
      </c>
      <c r="BG3312">
        <v>1.63</v>
      </c>
      <c r="BH3312" t="s">
        <v>3374</v>
      </c>
      <c r="BI3312" t="s">
        <v>70</v>
      </c>
      <c r="BJ3312">
        <v>0</v>
      </c>
      <c r="BK3312">
        <v>0</v>
      </c>
      <c r="BL3312">
        <v>0</v>
      </c>
      <c r="BM3312" t="s">
        <v>4515</v>
      </c>
      <c r="BN3312">
        <v>1</v>
      </c>
    </row>
    <row r="3313" spans="1:66" x14ac:dyDescent="0.2">
      <c r="A3313">
        <v>448912706</v>
      </c>
      <c r="B3313" t="s">
        <v>66</v>
      </c>
      <c r="C3313" t="s">
        <v>67</v>
      </c>
      <c r="D3313" t="s">
        <v>68</v>
      </c>
      <c r="E3313" t="s">
        <v>69</v>
      </c>
      <c r="F3313" t="s">
        <v>70</v>
      </c>
      <c r="G3313">
        <v>3036382093627</v>
      </c>
      <c r="H3313">
        <v>0</v>
      </c>
      <c r="I3313" t="s">
        <v>70</v>
      </c>
      <c r="J3313">
        <v>0</v>
      </c>
      <c r="K3313" t="s">
        <v>70</v>
      </c>
      <c r="L3313" t="s">
        <v>70</v>
      </c>
      <c r="M3313" t="s">
        <v>70</v>
      </c>
      <c r="N3313" t="s">
        <v>103</v>
      </c>
      <c r="O3313" t="s">
        <v>70</v>
      </c>
      <c r="P3313">
        <v>2</v>
      </c>
      <c r="Q3313">
        <v>0</v>
      </c>
      <c r="R3313">
        <v>0</v>
      </c>
      <c r="S3313">
        <v>0</v>
      </c>
      <c r="T3313">
        <v>0</v>
      </c>
      <c r="U3313" t="s">
        <v>70</v>
      </c>
      <c r="V3313" t="s">
        <v>768</v>
      </c>
      <c r="W3313" t="s">
        <v>4455</v>
      </c>
      <c r="X3313" t="s">
        <v>4455</v>
      </c>
      <c r="Y3313" t="s">
        <v>3882</v>
      </c>
      <c r="Z3313">
        <v>34813615867</v>
      </c>
      <c r="AA3313">
        <v>0</v>
      </c>
      <c r="AB3313">
        <v>0</v>
      </c>
      <c r="AC3313">
        <v>0</v>
      </c>
      <c r="AD3313">
        <v>0</v>
      </c>
      <c r="AE3313" t="s">
        <v>70</v>
      </c>
      <c r="AF3313">
        <v>0</v>
      </c>
      <c r="AG3313">
        <v>0</v>
      </c>
      <c r="AH3313" t="s">
        <v>70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 t="s">
        <v>70</v>
      </c>
      <c r="AT3313">
        <v>-1.3583333333333334</v>
      </c>
      <c r="AU3313">
        <v>-0.27</v>
      </c>
      <c r="AV3313">
        <v>0</v>
      </c>
      <c r="AW3313" t="s">
        <v>70</v>
      </c>
      <c r="AX3313">
        <v>0</v>
      </c>
      <c r="AY3313" t="s">
        <v>70</v>
      </c>
      <c r="AZ3313" t="s">
        <v>70</v>
      </c>
      <c r="BA3313" t="s">
        <v>70</v>
      </c>
      <c r="BB3313" t="s">
        <v>70</v>
      </c>
      <c r="BC3313" t="s">
        <v>83</v>
      </c>
      <c r="BD3313" t="s">
        <v>70</v>
      </c>
      <c r="BE3313">
        <v>0</v>
      </c>
      <c r="BF3313">
        <v>0</v>
      </c>
      <c r="BG3313">
        <v>1.63</v>
      </c>
      <c r="BH3313" t="s">
        <v>3374</v>
      </c>
      <c r="BI3313" t="s">
        <v>70</v>
      </c>
      <c r="BJ3313">
        <v>0</v>
      </c>
      <c r="BK3313">
        <v>0</v>
      </c>
      <c r="BL3313">
        <v>0</v>
      </c>
      <c r="BM3313" t="s">
        <v>4516</v>
      </c>
      <c r="BN3313">
        <v>1</v>
      </c>
    </row>
    <row r="3314" spans="1:66" x14ac:dyDescent="0.2">
      <c r="A3314">
        <v>448912706</v>
      </c>
      <c r="B3314" t="s">
        <v>66</v>
      </c>
      <c r="C3314" t="s">
        <v>67</v>
      </c>
      <c r="D3314" t="s">
        <v>68</v>
      </c>
      <c r="E3314" t="s">
        <v>69</v>
      </c>
      <c r="F3314" t="s">
        <v>70</v>
      </c>
      <c r="G3314">
        <v>3036382093628</v>
      </c>
      <c r="H3314">
        <v>0</v>
      </c>
      <c r="I3314" t="s">
        <v>70</v>
      </c>
      <c r="J3314">
        <v>0</v>
      </c>
      <c r="K3314" t="s">
        <v>70</v>
      </c>
      <c r="L3314" t="s">
        <v>70</v>
      </c>
      <c r="M3314" t="s">
        <v>70</v>
      </c>
      <c r="N3314" t="s">
        <v>89</v>
      </c>
      <c r="O3314" t="s">
        <v>70</v>
      </c>
      <c r="P3314">
        <v>2</v>
      </c>
      <c r="Q3314">
        <v>0</v>
      </c>
      <c r="R3314">
        <v>0</v>
      </c>
      <c r="S3314">
        <v>0</v>
      </c>
      <c r="T3314">
        <v>0</v>
      </c>
      <c r="U3314" t="s">
        <v>70</v>
      </c>
      <c r="V3314" t="s">
        <v>768</v>
      </c>
      <c r="W3314" t="s">
        <v>4455</v>
      </c>
      <c r="X3314" t="s">
        <v>4455</v>
      </c>
      <c r="Y3314" t="s">
        <v>3882</v>
      </c>
      <c r="Z3314">
        <v>34800242079</v>
      </c>
      <c r="AA3314">
        <v>0</v>
      </c>
      <c r="AB3314">
        <v>0</v>
      </c>
      <c r="AC3314">
        <v>0</v>
      </c>
      <c r="AD3314">
        <v>0</v>
      </c>
      <c r="AE3314" t="s">
        <v>70</v>
      </c>
      <c r="AF3314">
        <v>0</v>
      </c>
      <c r="AG3314">
        <v>0</v>
      </c>
      <c r="AH3314" t="s">
        <v>70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 t="s">
        <v>70</v>
      </c>
      <c r="AT3314">
        <v>-1.375</v>
      </c>
      <c r="AU3314">
        <v>-0.28000000000000003</v>
      </c>
      <c r="AV3314">
        <v>0</v>
      </c>
      <c r="AW3314" t="s">
        <v>70</v>
      </c>
      <c r="AX3314">
        <v>0</v>
      </c>
      <c r="AY3314" t="s">
        <v>70</v>
      </c>
      <c r="AZ3314" t="s">
        <v>70</v>
      </c>
      <c r="BA3314" t="s">
        <v>70</v>
      </c>
      <c r="BB3314" t="s">
        <v>70</v>
      </c>
      <c r="BC3314" t="s">
        <v>83</v>
      </c>
      <c r="BD3314" t="s">
        <v>70</v>
      </c>
      <c r="BE3314">
        <v>0</v>
      </c>
      <c r="BF3314">
        <v>0</v>
      </c>
      <c r="BG3314">
        <v>1.65</v>
      </c>
      <c r="BH3314" t="s">
        <v>871</v>
      </c>
      <c r="BI3314" t="s">
        <v>70</v>
      </c>
      <c r="BJ3314">
        <v>0</v>
      </c>
      <c r="BK3314">
        <v>0</v>
      </c>
      <c r="BL3314">
        <v>0</v>
      </c>
      <c r="BM3314" t="s">
        <v>4517</v>
      </c>
      <c r="BN3314">
        <v>1</v>
      </c>
    </row>
    <row r="3315" spans="1:66" x14ac:dyDescent="0.2">
      <c r="A3315">
        <v>448912706</v>
      </c>
      <c r="B3315" t="s">
        <v>66</v>
      </c>
      <c r="C3315" t="s">
        <v>67</v>
      </c>
      <c r="D3315" t="s">
        <v>68</v>
      </c>
      <c r="E3315" t="s">
        <v>69</v>
      </c>
      <c r="F3315" t="s">
        <v>70</v>
      </c>
      <c r="G3315">
        <v>3036382093629</v>
      </c>
      <c r="H3315">
        <v>0</v>
      </c>
      <c r="I3315" t="s">
        <v>70</v>
      </c>
      <c r="J3315">
        <v>0</v>
      </c>
      <c r="K3315" t="s">
        <v>70</v>
      </c>
      <c r="L3315" t="s">
        <v>70</v>
      </c>
      <c r="M3315" t="s">
        <v>70</v>
      </c>
      <c r="N3315" t="s">
        <v>89</v>
      </c>
      <c r="O3315" t="s">
        <v>70</v>
      </c>
      <c r="P3315">
        <v>2</v>
      </c>
      <c r="Q3315">
        <v>0</v>
      </c>
      <c r="R3315">
        <v>0</v>
      </c>
      <c r="S3315">
        <v>0</v>
      </c>
      <c r="T3315">
        <v>0</v>
      </c>
      <c r="U3315" t="s">
        <v>70</v>
      </c>
      <c r="V3315" t="s">
        <v>768</v>
      </c>
      <c r="W3315" t="s">
        <v>4455</v>
      </c>
      <c r="X3315" t="s">
        <v>4455</v>
      </c>
      <c r="Y3315" t="s">
        <v>3882</v>
      </c>
      <c r="Z3315">
        <v>34813665613</v>
      </c>
      <c r="AA3315">
        <v>0</v>
      </c>
      <c r="AB3315">
        <v>0</v>
      </c>
      <c r="AC3315">
        <v>0</v>
      </c>
      <c r="AD3315">
        <v>0</v>
      </c>
      <c r="AE3315" t="s">
        <v>70</v>
      </c>
      <c r="AF3315">
        <v>0</v>
      </c>
      <c r="AG3315">
        <v>0</v>
      </c>
      <c r="AH3315" t="s">
        <v>70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 t="s">
        <v>70</v>
      </c>
      <c r="AT3315">
        <v>-1.0083333333333333</v>
      </c>
      <c r="AU3315">
        <v>-0.2</v>
      </c>
      <c r="AV3315">
        <v>0</v>
      </c>
      <c r="AW3315" t="s">
        <v>70</v>
      </c>
      <c r="AX3315">
        <v>0</v>
      </c>
      <c r="AY3315" t="s">
        <v>70</v>
      </c>
      <c r="AZ3315" t="s">
        <v>70</v>
      </c>
      <c r="BA3315" t="s">
        <v>70</v>
      </c>
      <c r="BB3315" t="s">
        <v>70</v>
      </c>
      <c r="BC3315" t="s">
        <v>83</v>
      </c>
      <c r="BD3315" t="s">
        <v>70</v>
      </c>
      <c r="BE3315">
        <v>0</v>
      </c>
      <c r="BF3315">
        <v>0</v>
      </c>
      <c r="BG3315">
        <v>1.21</v>
      </c>
      <c r="BH3315" t="s">
        <v>70</v>
      </c>
      <c r="BI3315" t="s">
        <v>70</v>
      </c>
      <c r="BJ3315">
        <v>0</v>
      </c>
      <c r="BK3315">
        <v>0</v>
      </c>
      <c r="BL3315">
        <v>0</v>
      </c>
      <c r="BM3315" t="s">
        <v>4518</v>
      </c>
      <c r="BN3315">
        <v>1</v>
      </c>
    </row>
    <row r="3316" spans="1:66" x14ac:dyDescent="0.2">
      <c r="A3316">
        <v>448912706</v>
      </c>
      <c r="B3316" t="s">
        <v>66</v>
      </c>
      <c r="C3316" t="s">
        <v>67</v>
      </c>
      <c r="D3316" t="s">
        <v>68</v>
      </c>
      <c r="E3316" t="s">
        <v>69</v>
      </c>
      <c r="F3316" t="s">
        <v>70</v>
      </c>
      <c r="G3316">
        <v>3036382093630</v>
      </c>
      <c r="H3316">
        <v>0</v>
      </c>
      <c r="I3316" t="s">
        <v>70</v>
      </c>
      <c r="J3316">
        <v>0</v>
      </c>
      <c r="K3316" t="s">
        <v>70</v>
      </c>
      <c r="L3316" t="s">
        <v>70</v>
      </c>
      <c r="M3316" t="s">
        <v>70</v>
      </c>
      <c r="N3316" t="s">
        <v>205</v>
      </c>
      <c r="O3316" t="s">
        <v>70</v>
      </c>
      <c r="P3316">
        <v>2</v>
      </c>
      <c r="Q3316">
        <v>0</v>
      </c>
      <c r="R3316">
        <v>0</v>
      </c>
      <c r="S3316">
        <v>0</v>
      </c>
      <c r="T3316">
        <v>0</v>
      </c>
      <c r="U3316" t="s">
        <v>70</v>
      </c>
      <c r="V3316" t="s">
        <v>768</v>
      </c>
      <c r="W3316" t="s">
        <v>4455</v>
      </c>
      <c r="X3316" t="s">
        <v>4455</v>
      </c>
      <c r="Y3316" t="s">
        <v>3882</v>
      </c>
      <c r="Z3316">
        <v>33113849752</v>
      </c>
      <c r="AA3316">
        <v>0</v>
      </c>
      <c r="AB3316">
        <v>0</v>
      </c>
      <c r="AC3316">
        <v>0</v>
      </c>
      <c r="AD3316">
        <v>0</v>
      </c>
      <c r="AE3316" t="s">
        <v>70</v>
      </c>
      <c r="AF3316">
        <v>0</v>
      </c>
      <c r="AG3316">
        <v>0</v>
      </c>
      <c r="AH3316" t="s">
        <v>70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 t="s">
        <v>70</v>
      </c>
      <c r="AT3316">
        <v>-3.3666666666666667</v>
      </c>
      <c r="AU3316">
        <v>-0.67</v>
      </c>
      <c r="AV3316">
        <v>0</v>
      </c>
      <c r="AW3316" t="s">
        <v>70</v>
      </c>
      <c r="AX3316">
        <v>0</v>
      </c>
      <c r="AY3316" t="s">
        <v>70</v>
      </c>
      <c r="AZ3316" t="s">
        <v>70</v>
      </c>
      <c r="BA3316" t="s">
        <v>70</v>
      </c>
      <c r="BB3316" t="s">
        <v>70</v>
      </c>
      <c r="BC3316" t="s">
        <v>83</v>
      </c>
      <c r="BD3316" t="s">
        <v>70</v>
      </c>
      <c r="BE3316">
        <v>0</v>
      </c>
      <c r="BF3316">
        <v>0</v>
      </c>
      <c r="BG3316">
        <v>4.04</v>
      </c>
      <c r="BH3316" t="s">
        <v>908</v>
      </c>
      <c r="BI3316" t="s">
        <v>70</v>
      </c>
      <c r="BJ3316">
        <v>0</v>
      </c>
      <c r="BK3316">
        <v>0</v>
      </c>
      <c r="BL3316">
        <v>0</v>
      </c>
      <c r="BM3316" t="s">
        <v>4519</v>
      </c>
      <c r="BN3316">
        <v>1</v>
      </c>
    </row>
    <row r="3317" spans="1:66" x14ac:dyDescent="0.2">
      <c r="A3317">
        <v>448912706</v>
      </c>
      <c r="B3317" t="s">
        <v>66</v>
      </c>
      <c r="C3317" t="s">
        <v>67</v>
      </c>
      <c r="D3317" t="s">
        <v>68</v>
      </c>
      <c r="E3317" t="s">
        <v>69</v>
      </c>
      <c r="F3317" t="s">
        <v>70</v>
      </c>
      <c r="G3317">
        <v>3036382093631</v>
      </c>
      <c r="H3317">
        <v>0</v>
      </c>
      <c r="I3317" t="s">
        <v>70</v>
      </c>
      <c r="J3317">
        <v>0</v>
      </c>
      <c r="K3317" t="s">
        <v>70</v>
      </c>
      <c r="L3317" t="s">
        <v>70</v>
      </c>
      <c r="M3317" t="s">
        <v>70</v>
      </c>
      <c r="N3317" t="s">
        <v>147</v>
      </c>
      <c r="O3317" t="s">
        <v>70</v>
      </c>
      <c r="P3317">
        <v>2</v>
      </c>
      <c r="Q3317">
        <v>0</v>
      </c>
      <c r="R3317">
        <v>0</v>
      </c>
      <c r="S3317">
        <v>0</v>
      </c>
      <c r="T3317">
        <v>0</v>
      </c>
      <c r="U3317" t="s">
        <v>70</v>
      </c>
      <c r="V3317" t="s">
        <v>768</v>
      </c>
      <c r="W3317" t="s">
        <v>4455</v>
      </c>
      <c r="X3317" t="s">
        <v>4455</v>
      </c>
      <c r="Y3317" t="s">
        <v>3882</v>
      </c>
      <c r="Z3317">
        <v>34734901248</v>
      </c>
      <c r="AA3317">
        <v>0</v>
      </c>
      <c r="AB3317">
        <v>0</v>
      </c>
      <c r="AC3317">
        <v>0</v>
      </c>
      <c r="AD3317">
        <v>0</v>
      </c>
      <c r="AE3317" t="s">
        <v>70</v>
      </c>
      <c r="AF3317">
        <v>0</v>
      </c>
      <c r="AG3317">
        <v>0</v>
      </c>
      <c r="AH3317" t="s">
        <v>70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 t="s">
        <v>70</v>
      </c>
      <c r="AT3317">
        <v>-0.875</v>
      </c>
      <c r="AU3317">
        <v>-0.18</v>
      </c>
      <c r="AV3317">
        <v>0</v>
      </c>
      <c r="AW3317" t="s">
        <v>70</v>
      </c>
      <c r="AX3317">
        <v>0</v>
      </c>
      <c r="AY3317" t="s">
        <v>70</v>
      </c>
      <c r="AZ3317" t="s">
        <v>70</v>
      </c>
      <c r="BA3317" t="s">
        <v>70</v>
      </c>
      <c r="BB3317" t="s">
        <v>70</v>
      </c>
      <c r="BC3317" t="s">
        <v>83</v>
      </c>
      <c r="BD3317" t="s">
        <v>70</v>
      </c>
      <c r="BE3317">
        <v>0</v>
      </c>
      <c r="BF3317">
        <v>0</v>
      </c>
      <c r="BG3317">
        <v>1.05</v>
      </c>
      <c r="BH3317" t="s">
        <v>70</v>
      </c>
      <c r="BI3317" t="s">
        <v>70</v>
      </c>
      <c r="BJ3317">
        <v>0</v>
      </c>
      <c r="BK3317">
        <v>0</v>
      </c>
      <c r="BL3317">
        <v>0</v>
      </c>
      <c r="BM3317" t="s">
        <v>2154</v>
      </c>
      <c r="BN3317">
        <v>1</v>
      </c>
    </row>
    <row r="3318" spans="1:66" x14ac:dyDescent="0.2">
      <c r="A3318">
        <v>448912706</v>
      </c>
      <c r="B3318" t="s">
        <v>66</v>
      </c>
      <c r="C3318" t="s">
        <v>67</v>
      </c>
      <c r="D3318" t="s">
        <v>68</v>
      </c>
      <c r="E3318" t="s">
        <v>69</v>
      </c>
      <c r="F3318" t="s">
        <v>70</v>
      </c>
      <c r="G3318">
        <v>3036382093632</v>
      </c>
      <c r="H3318">
        <v>0</v>
      </c>
      <c r="I3318" t="s">
        <v>70</v>
      </c>
      <c r="J3318">
        <v>0</v>
      </c>
      <c r="K3318" t="s">
        <v>70</v>
      </c>
      <c r="L3318" t="s">
        <v>70</v>
      </c>
      <c r="M3318" t="s">
        <v>70</v>
      </c>
      <c r="N3318" t="s">
        <v>198</v>
      </c>
      <c r="O3318" t="s">
        <v>70</v>
      </c>
      <c r="P3318">
        <v>2</v>
      </c>
      <c r="Q3318">
        <v>0</v>
      </c>
      <c r="R3318">
        <v>0</v>
      </c>
      <c r="S3318">
        <v>0</v>
      </c>
      <c r="T3318">
        <v>0</v>
      </c>
      <c r="U3318" t="s">
        <v>70</v>
      </c>
      <c r="V3318" t="s">
        <v>768</v>
      </c>
      <c r="W3318" t="s">
        <v>4455</v>
      </c>
      <c r="X3318" t="s">
        <v>4455</v>
      </c>
      <c r="Y3318" t="s">
        <v>3882</v>
      </c>
      <c r="Z3318">
        <v>34895638846</v>
      </c>
      <c r="AA3318">
        <v>0</v>
      </c>
      <c r="AB3318">
        <v>0</v>
      </c>
      <c r="AC3318">
        <v>0</v>
      </c>
      <c r="AD3318">
        <v>0</v>
      </c>
      <c r="AE3318" t="s">
        <v>70</v>
      </c>
      <c r="AF3318">
        <v>0</v>
      </c>
      <c r="AG3318">
        <v>0</v>
      </c>
      <c r="AH3318" t="s">
        <v>70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 t="s">
        <v>70</v>
      </c>
      <c r="AT3318">
        <v>-1.6416666666666666</v>
      </c>
      <c r="AU3318">
        <v>-0.33</v>
      </c>
      <c r="AV3318">
        <v>0</v>
      </c>
      <c r="AW3318" t="s">
        <v>70</v>
      </c>
      <c r="AX3318">
        <v>0</v>
      </c>
      <c r="AY3318" t="s">
        <v>70</v>
      </c>
      <c r="AZ3318" t="s">
        <v>70</v>
      </c>
      <c r="BA3318" t="s">
        <v>70</v>
      </c>
      <c r="BB3318" t="s">
        <v>70</v>
      </c>
      <c r="BC3318" t="s">
        <v>83</v>
      </c>
      <c r="BD3318" t="s">
        <v>70</v>
      </c>
      <c r="BE3318">
        <v>0</v>
      </c>
      <c r="BF3318">
        <v>0</v>
      </c>
      <c r="BG3318">
        <v>1.97</v>
      </c>
      <c r="BH3318" t="s">
        <v>70</v>
      </c>
      <c r="BI3318" t="s">
        <v>70</v>
      </c>
      <c r="BJ3318">
        <v>0</v>
      </c>
      <c r="BK3318">
        <v>0</v>
      </c>
      <c r="BL3318">
        <v>0</v>
      </c>
      <c r="BM3318" t="s">
        <v>4520</v>
      </c>
      <c r="BN3318">
        <v>1</v>
      </c>
    </row>
    <row r="3319" spans="1:66" x14ac:dyDescent="0.2">
      <c r="A3319">
        <v>448912706</v>
      </c>
      <c r="B3319" t="s">
        <v>66</v>
      </c>
      <c r="C3319" t="s">
        <v>67</v>
      </c>
      <c r="D3319" t="s">
        <v>68</v>
      </c>
      <c r="E3319" t="s">
        <v>69</v>
      </c>
      <c r="F3319" t="s">
        <v>70</v>
      </c>
      <c r="G3319">
        <v>3036382093633</v>
      </c>
      <c r="H3319">
        <v>0</v>
      </c>
      <c r="I3319" t="s">
        <v>70</v>
      </c>
      <c r="J3319">
        <v>0</v>
      </c>
      <c r="K3319" t="s">
        <v>70</v>
      </c>
      <c r="L3319" t="s">
        <v>70</v>
      </c>
      <c r="M3319" t="s">
        <v>70</v>
      </c>
      <c r="N3319" t="s">
        <v>305</v>
      </c>
      <c r="O3319" t="s">
        <v>70</v>
      </c>
      <c r="P3319">
        <v>2</v>
      </c>
      <c r="Q3319">
        <v>0</v>
      </c>
      <c r="R3319">
        <v>0</v>
      </c>
      <c r="S3319">
        <v>0</v>
      </c>
      <c r="T3319">
        <v>0</v>
      </c>
      <c r="U3319" t="s">
        <v>70</v>
      </c>
      <c r="V3319" t="s">
        <v>768</v>
      </c>
      <c r="W3319" t="s">
        <v>4455</v>
      </c>
      <c r="X3319" t="s">
        <v>4455</v>
      </c>
      <c r="Y3319" t="s">
        <v>3882</v>
      </c>
      <c r="Z3319">
        <v>34813665053</v>
      </c>
      <c r="AA3319">
        <v>0</v>
      </c>
      <c r="AB3319">
        <v>0</v>
      </c>
      <c r="AC3319">
        <v>0</v>
      </c>
      <c r="AD3319">
        <v>0</v>
      </c>
      <c r="AE3319" t="s">
        <v>70</v>
      </c>
      <c r="AF3319">
        <v>0</v>
      </c>
      <c r="AG3319">
        <v>0</v>
      </c>
      <c r="AH3319" t="s">
        <v>70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 t="s">
        <v>70</v>
      </c>
      <c r="AT3319">
        <v>-3.0750000000000002</v>
      </c>
      <c r="AU3319">
        <v>-0.62</v>
      </c>
      <c r="AV3319">
        <v>0</v>
      </c>
      <c r="AW3319" t="s">
        <v>70</v>
      </c>
      <c r="AX3319">
        <v>0</v>
      </c>
      <c r="AY3319" t="s">
        <v>70</v>
      </c>
      <c r="AZ3319" t="s">
        <v>70</v>
      </c>
      <c r="BA3319" t="s">
        <v>70</v>
      </c>
      <c r="BB3319" t="s">
        <v>70</v>
      </c>
      <c r="BC3319" t="s">
        <v>83</v>
      </c>
      <c r="BD3319" t="s">
        <v>70</v>
      </c>
      <c r="BE3319">
        <v>0</v>
      </c>
      <c r="BF3319">
        <v>0</v>
      </c>
      <c r="BG3319">
        <v>3.69</v>
      </c>
      <c r="BH3319" t="s">
        <v>70</v>
      </c>
      <c r="BI3319" t="s">
        <v>70</v>
      </c>
      <c r="BJ3319">
        <v>0</v>
      </c>
      <c r="BK3319">
        <v>0</v>
      </c>
      <c r="BL3319">
        <v>0</v>
      </c>
      <c r="BM3319" t="s">
        <v>4317</v>
      </c>
      <c r="BN3319">
        <v>1</v>
      </c>
    </row>
    <row r="3320" spans="1:66" x14ac:dyDescent="0.2">
      <c r="A3320">
        <v>448912706</v>
      </c>
      <c r="B3320" t="s">
        <v>66</v>
      </c>
      <c r="C3320" t="s">
        <v>67</v>
      </c>
      <c r="D3320" t="s">
        <v>68</v>
      </c>
      <c r="E3320" t="s">
        <v>69</v>
      </c>
      <c r="F3320" t="s">
        <v>70</v>
      </c>
      <c r="G3320">
        <v>3036382093634</v>
      </c>
      <c r="H3320">
        <v>0</v>
      </c>
      <c r="I3320" t="s">
        <v>70</v>
      </c>
      <c r="J3320">
        <v>0</v>
      </c>
      <c r="K3320" t="s">
        <v>70</v>
      </c>
      <c r="L3320" t="s">
        <v>70</v>
      </c>
      <c r="M3320" t="s">
        <v>70</v>
      </c>
      <c r="N3320" t="s">
        <v>1273</v>
      </c>
      <c r="O3320" t="s">
        <v>70</v>
      </c>
      <c r="P3320">
        <v>2</v>
      </c>
      <c r="Q3320">
        <v>0</v>
      </c>
      <c r="R3320">
        <v>0</v>
      </c>
      <c r="S3320">
        <v>0</v>
      </c>
      <c r="T3320">
        <v>0</v>
      </c>
      <c r="U3320" t="s">
        <v>70</v>
      </c>
      <c r="V3320" t="s">
        <v>768</v>
      </c>
      <c r="W3320" t="s">
        <v>4455</v>
      </c>
      <c r="X3320" t="s">
        <v>4455</v>
      </c>
      <c r="Y3320" t="s">
        <v>3882</v>
      </c>
      <c r="Z3320">
        <v>34813615567</v>
      </c>
      <c r="AA3320">
        <v>0</v>
      </c>
      <c r="AB3320">
        <v>0</v>
      </c>
      <c r="AC3320">
        <v>0</v>
      </c>
      <c r="AD3320">
        <v>0</v>
      </c>
      <c r="AE3320" t="s">
        <v>70</v>
      </c>
      <c r="AF3320">
        <v>0</v>
      </c>
      <c r="AG3320">
        <v>0</v>
      </c>
      <c r="AH3320" t="s">
        <v>70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 t="s">
        <v>70</v>
      </c>
      <c r="AT3320">
        <v>-1.125</v>
      </c>
      <c r="AU3320">
        <v>-0.23</v>
      </c>
      <c r="AV3320">
        <v>0</v>
      </c>
      <c r="AW3320" t="s">
        <v>70</v>
      </c>
      <c r="AX3320">
        <v>0</v>
      </c>
      <c r="AY3320" t="s">
        <v>70</v>
      </c>
      <c r="AZ3320" t="s">
        <v>70</v>
      </c>
      <c r="BA3320" t="s">
        <v>70</v>
      </c>
      <c r="BB3320" t="s">
        <v>70</v>
      </c>
      <c r="BC3320" t="s">
        <v>83</v>
      </c>
      <c r="BD3320" t="s">
        <v>70</v>
      </c>
      <c r="BE3320">
        <v>0</v>
      </c>
      <c r="BF3320">
        <v>0</v>
      </c>
      <c r="BG3320">
        <v>1.35</v>
      </c>
      <c r="BH3320" t="s">
        <v>1965</v>
      </c>
      <c r="BI3320" t="s">
        <v>70</v>
      </c>
      <c r="BJ3320">
        <v>0</v>
      </c>
      <c r="BK3320">
        <v>0</v>
      </c>
      <c r="BL3320">
        <v>0</v>
      </c>
      <c r="BM3320" t="s">
        <v>2141</v>
      </c>
      <c r="BN3320">
        <v>1</v>
      </c>
    </row>
    <row r="3321" spans="1:66" x14ac:dyDescent="0.2">
      <c r="A3321">
        <v>448912706</v>
      </c>
      <c r="B3321" t="s">
        <v>66</v>
      </c>
      <c r="C3321" t="s">
        <v>67</v>
      </c>
      <c r="D3321" t="s">
        <v>68</v>
      </c>
      <c r="E3321" t="s">
        <v>69</v>
      </c>
      <c r="F3321" t="s">
        <v>70</v>
      </c>
      <c r="G3321">
        <v>3036382093635</v>
      </c>
      <c r="H3321">
        <v>0</v>
      </c>
      <c r="I3321" t="s">
        <v>70</v>
      </c>
      <c r="J3321">
        <v>0</v>
      </c>
      <c r="K3321" t="s">
        <v>70</v>
      </c>
      <c r="L3321" t="s">
        <v>70</v>
      </c>
      <c r="M3321" t="s">
        <v>70</v>
      </c>
      <c r="N3321" t="s">
        <v>103</v>
      </c>
      <c r="O3321" t="s">
        <v>70</v>
      </c>
      <c r="P3321">
        <v>2</v>
      </c>
      <c r="Q3321">
        <v>0</v>
      </c>
      <c r="R3321">
        <v>0</v>
      </c>
      <c r="S3321">
        <v>0</v>
      </c>
      <c r="T3321">
        <v>0</v>
      </c>
      <c r="U3321" t="s">
        <v>70</v>
      </c>
      <c r="V3321" t="s">
        <v>768</v>
      </c>
      <c r="W3321" t="s">
        <v>4455</v>
      </c>
      <c r="X3321" t="s">
        <v>4455</v>
      </c>
      <c r="Y3321" t="s">
        <v>3882</v>
      </c>
      <c r="Z3321">
        <v>34813615871</v>
      </c>
      <c r="AA3321">
        <v>0</v>
      </c>
      <c r="AB3321">
        <v>0</v>
      </c>
      <c r="AC3321">
        <v>0</v>
      </c>
      <c r="AD3321">
        <v>0</v>
      </c>
      <c r="AE3321" t="s">
        <v>70</v>
      </c>
      <c r="AF3321">
        <v>0</v>
      </c>
      <c r="AG3321">
        <v>0</v>
      </c>
      <c r="AH3321" t="s">
        <v>70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 t="s">
        <v>70</v>
      </c>
      <c r="AT3321">
        <v>-1.125</v>
      </c>
      <c r="AU3321">
        <v>-0.23</v>
      </c>
      <c r="AV3321">
        <v>0</v>
      </c>
      <c r="AW3321" t="s">
        <v>70</v>
      </c>
      <c r="AX3321">
        <v>0</v>
      </c>
      <c r="AY3321" t="s">
        <v>70</v>
      </c>
      <c r="AZ3321" t="s">
        <v>70</v>
      </c>
      <c r="BA3321" t="s">
        <v>70</v>
      </c>
      <c r="BB3321" t="s">
        <v>70</v>
      </c>
      <c r="BC3321" t="s">
        <v>83</v>
      </c>
      <c r="BD3321" t="s">
        <v>70</v>
      </c>
      <c r="BE3321">
        <v>0</v>
      </c>
      <c r="BF3321">
        <v>0</v>
      </c>
      <c r="BG3321">
        <v>1.35</v>
      </c>
      <c r="BH3321" t="s">
        <v>1965</v>
      </c>
      <c r="BI3321" t="s">
        <v>70</v>
      </c>
      <c r="BJ3321">
        <v>0</v>
      </c>
      <c r="BK3321">
        <v>0</v>
      </c>
      <c r="BL3321">
        <v>0</v>
      </c>
      <c r="BM3321" t="s">
        <v>2139</v>
      </c>
      <c r="BN3321">
        <v>1</v>
      </c>
    </row>
    <row r="3322" spans="1:66" x14ac:dyDescent="0.2">
      <c r="A3322">
        <v>448912706</v>
      </c>
      <c r="B3322" t="s">
        <v>66</v>
      </c>
      <c r="C3322" t="s">
        <v>67</v>
      </c>
      <c r="D3322" t="s">
        <v>68</v>
      </c>
      <c r="E3322" t="s">
        <v>69</v>
      </c>
      <c r="F3322" t="s">
        <v>70</v>
      </c>
      <c r="G3322">
        <v>3036382093636</v>
      </c>
      <c r="H3322">
        <v>0</v>
      </c>
      <c r="I3322" t="s">
        <v>70</v>
      </c>
      <c r="J3322">
        <v>0</v>
      </c>
      <c r="K3322" t="s">
        <v>70</v>
      </c>
      <c r="L3322" t="s">
        <v>70</v>
      </c>
      <c r="M3322" t="s">
        <v>70</v>
      </c>
      <c r="N3322" t="s">
        <v>75</v>
      </c>
      <c r="O3322" t="s">
        <v>70</v>
      </c>
      <c r="P3322">
        <v>2</v>
      </c>
      <c r="Q3322">
        <v>0</v>
      </c>
      <c r="R3322">
        <v>0</v>
      </c>
      <c r="S3322">
        <v>0</v>
      </c>
      <c r="T3322">
        <v>0</v>
      </c>
      <c r="U3322" t="s">
        <v>70</v>
      </c>
      <c r="V3322" t="s">
        <v>768</v>
      </c>
      <c r="W3322" t="s">
        <v>4455</v>
      </c>
      <c r="X3322" t="s">
        <v>4455</v>
      </c>
      <c r="Y3322" t="s">
        <v>3882</v>
      </c>
      <c r="Z3322">
        <v>32829878997</v>
      </c>
      <c r="AA3322">
        <v>0</v>
      </c>
      <c r="AB3322">
        <v>0</v>
      </c>
      <c r="AC3322">
        <v>0</v>
      </c>
      <c r="AD3322">
        <v>0</v>
      </c>
      <c r="AE3322" t="s">
        <v>70</v>
      </c>
      <c r="AF3322">
        <v>0</v>
      </c>
      <c r="AG3322">
        <v>0</v>
      </c>
      <c r="AH3322" t="s">
        <v>70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 t="s">
        <v>70</v>
      </c>
      <c r="AT3322">
        <v>-0.6333333333333333</v>
      </c>
      <c r="AU3322">
        <v>-0.13</v>
      </c>
      <c r="AV3322">
        <v>0</v>
      </c>
      <c r="AW3322" t="s">
        <v>70</v>
      </c>
      <c r="AX3322">
        <v>0</v>
      </c>
      <c r="AY3322" t="s">
        <v>70</v>
      </c>
      <c r="AZ3322" t="s">
        <v>70</v>
      </c>
      <c r="BA3322" t="s">
        <v>70</v>
      </c>
      <c r="BB3322" t="s">
        <v>70</v>
      </c>
      <c r="BC3322" t="s">
        <v>83</v>
      </c>
      <c r="BD3322" t="s">
        <v>70</v>
      </c>
      <c r="BE3322">
        <v>0</v>
      </c>
      <c r="BF3322">
        <v>0</v>
      </c>
      <c r="BG3322">
        <v>0.76</v>
      </c>
      <c r="BH3322" t="s">
        <v>70</v>
      </c>
      <c r="BI3322" t="s">
        <v>70</v>
      </c>
      <c r="BJ3322">
        <v>0</v>
      </c>
      <c r="BK3322">
        <v>0</v>
      </c>
      <c r="BL3322">
        <v>0</v>
      </c>
      <c r="BM3322" t="s">
        <v>2042</v>
      </c>
      <c r="BN3322">
        <v>1</v>
      </c>
    </row>
    <row r="3323" spans="1:66" x14ac:dyDescent="0.2">
      <c r="A3323">
        <v>448912706</v>
      </c>
      <c r="B3323" t="s">
        <v>66</v>
      </c>
      <c r="C3323" t="s">
        <v>67</v>
      </c>
      <c r="D3323" t="s">
        <v>68</v>
      </c>
      <c r="E3323" t="s">
        <v>69</v>
      </c>
      <c r="F3323" t="s">
        <v>70</v>
      </c>
      <c r="G3323">
        <v>3036382093637</v>
      </c>
      <c r="H3323">
        <v>0</v>
      </c>
      <c r="I3323" t="s">
        <v>70</v>
      </c>
      <c r="J3323">
        <v>0</v>
      </c>
      <c r="K3323" t="s">
        <v>70</v>
      </c>
      <c r="L3323" t="s">
        <v>70</v>
      </c>
      <c r="M3323" t="s">
        <v>70</v>
      </c>
      <c r="N3323" t="s">
        <v>147</v>
      </c>
      <c r="O3323" t="s">
        <v>70</v>
      </c>
      <c r="P3323">
        <v>2</v>
      </c>
      <c r="Q3323">
        <v>0</v>
      </c>
      <c r="R3323">
        <v>0</v>
      </c>
      <c r="S3323">
        <v>0</v>
      </c>
      <c r="T3323">
        <v>0</v>
      </c>
      <c r="U3323" t="s">
        <v>70</v>
      </c>
      <c r="V3323" t="s">
        <v>768</v>
      </c>
      <c r="W3323" t="s">
        <v>4455</v>
      </c>
      <c r="X3323" t="s">
        <v>4455</v>
      </c>
      <c r="Y3323" t="s">
        <v>3882</v>
      </c>
      <c r="Z3323">
        <v>34578244259</v>
      </c>
      <c r="AA3323">
        <v>0</v>
      </c>
      <c r="AB3323">
        <v>0</v>
      </c>
      <c r="AC3323">
        <v>0</v>
      </c>
      <c r="AD3323">
        <v>0</v>
      </c>
      <c r="AE3323" t="s">
        <v>70</v>
      </c>
      <c r="AF3323">
        <v>0</v>
      </c>
      <c r="AG3323">
        <v>0</v>
      </c>
      <c r="AH3323" t="s">
        <v>70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 t="s">
        <v>70</v>
      </c>
      <c r="AT3323">
        <v>-1.5416666666666667</v>
      </c>
      <c r="AU3323">
        <v>-0.31</v>
      </c>
      <c r="AV3323">
        <v>0</v>
      </c>
      <c r="AW3323" t="s">
        <v>70</v>
      </c>
      <c r="AX3323">
        <v>0</v>
      </c>
      <c r="AY3323" t="s">
        <v>70</v>
      </c>
      <c r="AZ3323" t="s">
        <v>70</v>
      </c>
      <c r="BA3323" t="s">
        <v>70</v>
      </c>
      <c r="BB3323" t="s">
        <v>70</v>
      </c>
      <c r="BC3323" t="s">
        <v>83</v>
      </c>
      <c r="BD3323" t="s">
        <v>70</v>
      </c>
      <c r="BE3323">
        <v>0</v>
      </c>
      <c r="BF3323">
        <v>0</v>
      </c>
      <c r="BG3323">
        <v>1.85</v>
      </c>
      <c r="BH3323" t="s">
        <v>4521</v>
      </c>
      <c r="BI3323" t="s">
        <v>70</v>
      </c>
      <c r="BJ3323">
        <v>0</v>
      </c>
      <c r="BK3323">
        <v>0</v>
      </c>
      <c r="BL3323">
        <v>0</v>
      </c>
      <c r="BM3323" t="s">
        <v>2912</v>
      </c>
      <c r="BN3323">
        <v>1</v>
      </c>
    </row>
    <row r="3324" spans="1:66" x14ac:dyDescent="0.2">
      <c r="A3324">
        <v>448912706</v>
      </c>
      <c r="B3324" t="s">
        <v>66</v>
      </c>
      <c r="C3324" t="s">
        <v>67</v>
      </c>
      <c r="D3324" t="s">
        <v>68</v>
      </c>
      <c r="E3324" t="s">
        <v>69</v>
      </c>
      <c r="F3324" t="s">
        <v>70</v>
      </c>
      <c r="G3324">
        <v>3036382093638</v>
      </c>
      <c r="H3324">
        <v>0</v>
      </c>
      <c r="I3324" t="s">
        <v>70</v>
      </c>
      <c r="J3324">
        <v>0</v>
      </c>
      <c r="K3324" t="s">
        <v>70</v>
      </c>
      <c r="L3324" t="s">
        <v>70</v>
      </c>
      <c r="M3324" t="s">
        <v>70</v>
      </c>
      <c r="N3324" t="s">
        <v>345</v>
      </c>
      <c r="O3324" t="s">
        <v>70</v>
      </c>
      <c r="P3324">
        <v>2</v>
      </c>
      <c r="Q3324">
        <v>0</v>
      </c>
      <c r="R3324">
        <v>0</v>
      </c>
      <c r="S3324">
        <v>0</v>
      </c>
      <c r="T3324">
        <v>0</v>
      </c>
      <c r="U3324" t="s">
        <v>70</v>
      </c>
      <c r="V3324" t="s">
        <v>768</v>
      </c>
      <c r="W3324" t="s">
        <v>4455</v>
      </c>
      <c r="X3324" t="s">
        <v>4455</v>
      </c>
      <c r="Y3324" t="s">
        <v>3882</v>
      </c>
      <c r="Z3324">
        <v>34578244719</v>
      </c>
      <c r="AA3324">
        <v>0</v>
      </c>
      <c r="AB3324">
        <v>0</v>
      </c>
      <c r="AC3324">
        <v>0</v>
      </c>
      <c r="AD3324">
        <v>0</v>
      </c>
      <c r="AE3324" t="s">
        <v>70</v>
      </c>
      <c r="AF3324">
        <v>0</v>
      </c>
      <c r="AG3324">
        <v>0</v>
      </c>
      <c r="AH3324" t="s">
        <v>70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 t="s">
        <v>70</v>
      </c>
      <c r="AT3324">
        <v>-1.3083333333333333</v>
      </c>
      <c r="AU3324">
        <v>-0.26</v>
      </c>
      <c r="AV3324">
        <v>0</v>
      </c>
      <c r="AW3324" t="s">
        <v>70</v>
      </c>
      <c r="AX3324">
        <v>0</v>
      </c>
      <c r="AY3324" t="s">
        <v>70</v>
      </c>
      <c r="AZ3324" t="s">
        <v>70</v>
      </c>
      <c r="BA3324" t="s">
        <v>70</v>
      </c>
      <c r="BB3324" t="s">
        <v>70</v>
      </c>
      <c r="BC3324" t="s">
        <v>83</v>
      </c>
      <c r="BD3324" t="s">
        <v>70</v>
      </c>
      <c r="BE3324">
        <v>0</v>
      </c>
      <c r="BF3324">
        <v>0</v>
      </c>
      <c r="BG3324">
        <v>1.57</v>
      </c>
      <c r="BH3324" t="s">
        <v>4521</v>
      </c>
      <c r="BI3324" t="s">
        <v>70</v>
      </c>
      <c r="BJ3324">
        <v>0</v>
      </c>
      <c r="BK3324">
        <v>0</v>
      </c>
      <c r="BL3324">
        <v>0</v>
      </c>
      <c r="BM3324" t="s">
        <v>2902</v>
      </c>
      <c r="BN3324">
        <v>1</v>
      </c>
    </row>
    <row r="3325" spans="1:66" x14ac:dyDescent="0.2">
      <c r="A3325">
        <v>448912706</v>
      </c>
      <c r="B3325" t="s">
        <v>66</v>
      </c>
      <c r="C3325" t="s">
        <v>67</v>
      </c>
      <c r="D3325" t="s">
        <v>68</v>
      </c>
      <c r="E3325" t="s">
        <v>69</v>
      </c>
      <c r="F3325" t="s">
        <v>70</v>
      </c>
      <c r="G3325">
        <v>3036382093639</v>
      </c>
      <c r="H3325">
        <v>0</v>
      </c>
      <c r="I3325" t="s">
        <v>70</v>
      </c>
      <c r="J3325">
        <v>0</v>
      </c>
      <c r="K3325" t="s">
        <v>70</v>
      </c>
      <c r="L3325" t="s">
        <v>70</v>
      </c>
      <c r="M3325" t="s">
        <v>70</v>
      </c>
      <c r="N3325" t="s">
        <v>721</v>
      </c>
      <c r="O3325" t="s">
        <v>70</v>
      </c>
      <c r="P3325">
        <v>2</v>
      </c>
      <c r="Q3325">
        <v>0</v>
      </c>
      <c r="R3325">
        <v>0</v>
      </c>
      <c r="S3325">
        <v>0</v>
      </c>
      <c r="T3325">
        <v>0</v>
      </c>
      <c r="U3325" t="s">
        <v>70</v>
      </c>
      <c r="V3325" t="s">
        <v>768</v>
      </c>
      <c r="W3325" t="s">
        <v>4455</v>
      </c>
      <c r="X3325" t="s">
        <v>4455</v>
      </c>
      <c r="Y3325" t="s">
        <v>3882</v>
      </c>
      <c r="Z3325">
        <v>34813615311</v>
      </c>
      <c r="AA3325">
        <v>0</v>
      </c>
      <c r="AB3325">
        <v>0</v>
      </c>
      <c r="AC3325">
        <v>0</v>
      </c>
      <c r="AD3325">
        <v>0</v>
      </c>
      <c r="AE3325" t="s">
        <v>70</v>
      </c>
      <c r="AF3325">
        <v>0</v>
      </c>
      <c r="AG3325">
        <v>0</v>
      </c>
      <c r="AH3325" t="s">
        <v>70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 t="s">
        <v>70</v>
      </c>
      <c r="AT3325">
        <v>-1.8666666666666667</v>
      </c>
      <c r="AU3325">
        <v>-0.37</v>
      </c>
      <c r="AV3325">
        <v>0</v>
      </c>
      <c r="AW3325" t="s">
        <v>70</v>
      </c>
      <c r="AX3325">
        <v>0</v>
      </c>
      <c r="AY3325" t="s">
        <v>70</v>
      </c>
      <c r="AZ3325" t="s">
        <v>70</v>
      </c>
      <c r="BA3325" t="s">
        <v>70</v>
      </c>
      <c r="BB3325" t="s">
        <v>70</v>
      </c>
      <c r="BC3325" t="s">
        <v>83</v>
      </c>
      <c r="BD3325" t="s">
        <v>70</v>
      </c>
      <c r="BE3325">
        <v>0</v>
      </c>
      <c r="BF3325">
        <v>0</v>
      </c>
      <c r="BG3325">
        <v>2.2400000000000002</v>
      </c>
      <c r="BH3325" t="s">
        <v>70</v>
      </c>
      <c r="BI3325" t="s">
        <v>70</v>
      </c>
      <c r="BJ3325">
        <v>0</v>
      </c>
      <c r="BK3325">
        <v>0</v>
      </c>
      <c r="BL3325">
        <v>0</v>
      </c>
      <c r="BM3325" t="s">
        <v>1910</v>
      </c>
      <c r="BN3325">
        <v>1</v>
      </c>
    </row>
    <row r="3326" spans="1:66" x14ac:dyDescent="0.2">
      <c r="A3326">
        <v>448912706</v>
      </c>
      <c r="B3326" t="s">
        <v>66</v>
      </c>
      <c r="C3326" t="s">
        <v>67</v>
      </c>
      <c r="D3326" t="s">
        <v>68</v>
      </c>
      <c r="E3326" t="s">
        <v>69</v>
      </c>
      <c r="F3326" t="s">
        <v>70</v>
      </c>
      <c r="G3326">
        <v>3036382093640</v>
      </c>
      <c r="H3326">
        <v>0</v>
      </c>
      <c r="I3326" t="s">
        <v>70</v>
      </c>
      <c r="J3326">
        <v>0</v>
      </c>
      <c r="K3326" t="s">
        <v>70</v>
      </c>
      <c r="L3326" t="s">
        <v>70</v>
      </c>
      <c r="M3326" t="s">
        <v>70</v>
      </c>
      <c r="N3326" t="s">
        <v>1273</v>
      </c>
      <c r="O3326" t="s">
        <v>70</v>
      </c>
      <c r="P3326">
        <v>2</v>
      </c>
      <c r="Q3326">
        <v>0</v>
      </c>
      <c r="R3326">
        <v>0</v>
      </c>
      <c r="S3326">
        <v>0</v>
      </c>
      <c r="T3326">
        <v>0</v>
      </c>
      <c r="U3326" t="s">
        <v>70</v>
      </c>
      <c r="V3326" t="s">
        <v>768</v>
      </c>
      <c r="W3326" t="s">
        <v>4455</v>
      </c>
      <c r="X3326" t="s">
        <v>4455</v>
      </c>
      <c r="Y3326" t="s">
        <v>3882</v>
      </c>
      <c r="Z3326">
        <v>29157238885</v>
      </c>
      <c r="AA3326">
        <v>0</v>
      </c>
      <c r="AB3326">
        <v>0</v>
      </c>
      <c r="AC3326">
        <v>0</v>
      </c>
      <c r="AD3326">
        <v>0</v>
      </c>
      <c r="AE3326" t="s">
        <v>70</v>
      </c>
      <c r="AF3326">
        <v>0</v>
      </c>
      <c r="AG3326">
        <v>0</v>
      </c>
      <c r="AH3326" t="s">
        <v>70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 t="s">
        <v>70</v>
      </c>
      <c r="AT3326">
        <v>-1.3416666666666668</v>
      </c>
      <c r="AU3326">
        <v>-0.27</v>
      </c>
      <c r="AV3326">
        <v>0</v>
      </c>
      <c r="AW3326" t="s">
        <v>70</v>
      </c>
      <c r="AX3326">
        <v>0</v>
      </c>
      <c r="AY3326" t="s">
        <v>70</v>
      </c>
      <c r="AZ3326" t="s">
        <v>70</v>
      </c>
      <c r="BA3326" t="s">
        <v>70</v>
      </c>
      <c r="BB3326" t="s">
        <v>70</v>
      </c>
      <c r="BC3326" t="s">
        <v>83</v>
      </c>
      <c r="BD3326" t="s">
        <v>70</v>
      </c>
      <c r="BE3326">
        <v>0</v>
      </c>
      <c r="BF3326">
        <v>0</v>
      </c>
      <c r="BG3326">
        <v>1.61</v>
      </c>
      <c r="BH3326" t="s">
        <v>829</v>
      </c>
      <c r="BI3326" t="s">
        <v>70</v>
      </c>
      <c r="BJ3326">
        <v>0</v>
      </c>
      <c r="BK3326">
        <v>0</v>
      </c>
      <c r="BL3326">
        <v>0</v>
      </c>
      <c r="BM3326" t="s">
        <v>1994</v>
      </c>
      <c r="BN3326">
        <v>1</v>
      </c>
    </row>
    <row r="3327" spans="1:66" x14ac:dyDescent="0.2">
      <c r="A3327">
        <v>448912706</v>
      </c>
      <c r="B3327" t="s">
        <v>66</v>
      </c>
      <c r="C3327" t="s">
        <v>67</v>
      </c>
      <c r="D3327" t="s">
        <v>68</v>
      </c>
      <c r="E3327" t="s">
        <v>69</v>
      </c>
      <c r="F3327" t="s">
        <v>70</v>
      </c>
      <c r="G3327">
        <v>3036382093641</v>
      </c>
      <c r="H3327">
        <v>0</v>
      </c>
      <c r="I3327" t="s">
        <v>70</v>
      </c>
      <c r="J3327">
        <v>0</v>
      </c>
      <c r="K3327" t="s">
        <v>70</v>
      </c>
      <c r="L3327" t="s">
        <v>70</v>
      </c>
      <c r="M3327" t="s">
        <v>70</v>
      </c>
      <c r="N3327" t="s">
        <v>474</v>
      </c>
      <c r="O3327" t="s">
        <v>70</v>
      </c>
      <c r="P3327">
        <v>2</v>
      </c>
      <c r="Q3327">
        <v>0</v>
      </c>
      <c r="R3327">
        <v>0</v>
      </c>
      <c r="S3327">
        <v>0</v>
      </c>
      <c r="T3327">
        <v>0</v>
      </c>
      <c r="U3327" t="s">
        <v>70</v>
      </c>
      <c r="V3327" t="s">
        <v>768</v>
      </c>
      <c r="W3327" t="s">
        <v>4455</v>
      </c>
      <c r="X3327" t="s">
        <v>4455</v>
      </c>
      <c r="Y3327" t="s">
        <v>3882</v>
      </c>
      <c r="Z3327">
        <v>30645434437</v>
      </c>
      <c r="AA3327">
        <v>0</v>
      </c>
      <c r="AB3327">
        <v>0</v>
      </c>
      <c r="AC3327">
        <v>0</v>
      </c>
      <c r="AD3327">
        <v>0</v>
      </c>
      <c r="AE3327" t="s">
        <v>70</v>
      </c>
      <c r="AF3327">
        <v>0</v>
      </c>
      <c r="AG3327">
        <v>0</v>
      </c>
      <c r="AH3327" t="s">
        <v>70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 t="s">
        <v>70</v>
      </c>
      <c r="AT3327">
        <v>-1.3416666666666668</v>
      </c>
      <c r="AU3327">
        <v>-0.27</v>
      </c>
      <c r="AV3327">
        <v>0</v>
      </c>
      <c r="AW3327" t="s">
        <v>70</v>
      </c>
      <c r="AX3327">
        <v>0</v>
      </c>
      <c r="AY3327" t="s">
        <v>70</v>
      </c>
      <c r="AZ3327" t="s">
        <v>70</v>
      </c>
      <c r="BA3327" t="s">
        <v>70</v>
      </c>
      <c r="BB3327" t="s">
        <v>70</v>
      </c>
      <c r="BC3327" t="s">
        <v>83</v>
      </c>
      <c r="BD3327" t="s">
        <v>70</v>
      </c>
      <c r="BE3327">
        <v>0</v>
      </c>
      <c r="BF3327">
        <v>0</v>
      </c>
      <c r="BG3327">
        <v>1.61</v>
      </c>
      <c r="BH3327" t="s">
        <v>829</v>
      </c>
      <c r="BI3327" t="s">
        <v>70</v>
      </c>
      <c r="BJ3327">
        <v>0</v>
      </c>
      <c r="BK3327">
        <v>0</v>
      </c>
      <c r="BL3327">
        <v>0</v>
      </c>
      <c r="BM3327" t="s">
        <v>967</v>
      </c>
      <c r="BN3327">
        <v>1</v>
      </c>
    </row>
    <row r="3328" spans="1:66" x14ac:dyDescent="0.2">
      <c r="A3328">
        <v>448912706</v>
      </c>
      <c r="B3328" t="s">
        <v>66</v>
      </c>
      <c r="C3328" t="s">
        <v>67</v>
      </c>
      <c r="D3328" t="s">
        <v>68</v>
      </c>
      <c r="E3328" t="s">
        <v>69</v>
      </c>
      <c r="F3328" t="s">
        <v>70</v>
      </c>
      <c r="G3328">
        <v>3036382093642</v>
      </c>
      <c r="H3328">
        <v>0</v>
      </c>
      <c r="I3328" t="s">
        <v>70</v>
      </c>
      <c r="J3328">
        <v>0</v>
      </c>
      <c r="K3328" t="s">
        <v>70</v>
      </c>
      <c r="L3328" t="s">
        <v>70</v>
      </c>
      <c r="M3328" t="s">
        <v>70</v>
      </c>
      <c r="N3328" t="s">
        <v>75</v>
      </c>
      <c r="O3328" t="s">
        <v>70</v>
      </c>
      <c r="P3328">
        <v>2</v>
      </c>
      <c r="Q3328">
        <v>0</v>
      </c>
      <c r="R3328">
        <v>0</v>
      </c>
      <c r="S3328">
        <v>0</v>
      </c>
      <c r="T3328">
        <v>0</v>
      </c>
      <c r="U3328" t="s">
        <v>70</v>
      </c>
      <c r="V3328" t="s">
        <v>768</v>
      </c>
      <c r="W3328" t="s">
        <v>4455</v>
      </c>
      <c r="X3328" t="s">
        <v>4455</v>
      </c>
      <c r="Y3328" t="s">
        <v>3882</v>
      </c>
      <c r="Z3328">
        <v>34813615659</v>
      </c>
      <c r="AA3328">
        <v>0</v>
      </c>
      <c r="AB3328">
        <v>0</v>
      </c>
      <c r="AC3328">
        <v>0</v>
      </c>
      <c r="AD3328">
        <v>0</v>
      </c>
      <c r="AE3328" t="s">
        <v>70</v>
      </c>
      <c r="AF3328">
        <v>0</v>
      </c>
      <c r="AG3328">
        <v>0</v>
      </c>
      <c r="AH3328" t="s">
        <v>70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 t="s">
        <v>70</v>
      </c>
      <c r="AT3328">
        <v>-0.70833333333333326</v>
      </c>
      <c r="AU3328">
        <v>-0.14000000000000001</v>
      </c>
      <c r="AV3328">
        <v>0</v>
      </c>
      <c r="AW3328" t="s">
        <v>70</v>
      </c>
      <c r="AX3328">
        <v>0</v>
      </c>
      <c r="AY3328" t="s">
        <v>70</v>
      </c>
      <c r="AZ3328" t="s">
        <v>70</v>
      </c>
      <c r="BA3328" t="s">
        <v>70</v>
      </c>
      <c r="BB3328" t="s">
        <v>70</v>
      </c>
      <c r="BC3328" t="s">
        <v>83</v>
      </c>
      <c r="BD3328" t="s">
        <v>70</v>
      </c>
      <c r="BE3328">
        <v>0</v>
      </c>
      <c r="BF3328">
        <v>0</v>
      </c>
      <c r="BG3328">
        <v>0.85</v>
      </c>
      <c r="BH3328" t="s">
        <v>2052</v>
      </c>
      <c r="BI3328" t="s">
        <v>70</v>
      </c>
      <c r="BJ3328">
        <v>0</v>
      </c>
      <c r="BK3328">
        <v>0</v>
      </c>
      <c r="BL3328">
        <v>0</v>
      </c>
      <c r="BM3328" t="s">
        <v>666</v>
      </c>
      <c r="BN3328">
        <v>1</v>
      </c>
    </row>
    <row r="3329" spans="1:66" x14ac:dyDescent="0.2">
      <c r="A3329">
        <v>448912706</v>
      </c>
      <c r="B3329" t="s">
        <v>66</v>
      </c>
      <c r="C3329" t="s">
        <v>67</v>
      </c>
      <c r="D3329" t="s">
        <v>68</v>
      </c>
      <c r="E3329" t="s">
        <v>69</v>
      </c>
      <c r="F3329" t="s">
        <v>70</v>
      </c>
      <c r="G3329">
        <v>3036382093643</v>
      </c>
      <c r="H3329">
        <v>0</v>
      </c>
      <c r="I3329" t="s">
        <v>70</v>
      </c>
      <c r="J3329">
        <v>0</v>
      </c>
      <c r="K3329" t="s">
        <v>70</v>
      </c>
      <c r="L3329" t="s">
        <v>70</v>
      </c>
      <c r="M3329" t="s">
        <v>70</v>
      </c>
      <c r="N3329" t="s">
        <v>103</v>
      </c>
      <c r="O3329" t="s">
        <v>70</v>
      </c>
      <c r="P3329">
        <v>2</v>
      </c>
      <c r="Q3329">
        <v>0</v>
      </c>
      <c r="R3329">
        <v>0</v>
      </c>
      <c r="S3329">
        <v>0</v>
      </c>
      <c r="T3329">
        <v>0</v>
      </c>
      <c r="U3329" t="s">
        <v>70</v>
      </c>
      <c r="V3329" t="s">
        <v>768</v>
      </c>
      <c r="W3329" t="s">
        <v>4455</v>
      </c>
      <c r="X3329" t="s">
        <v>4455</v>
      </c>
      <c r="Y3329" t="s">
        <v>3882</v>
      </c>
      <c r="Z3329">
        <v>33113846892</v>
      </c>
      <c r="AA3329">
        <v>0</v>
      </c>
      <c r="AB3329">
        <v>0</v>
      </c>
      <c r="AC3329">
        <v>0</v>
      </c>
      <c r="AD3329">
        <v>0</v>
      </c>
      <c r="AE3329" t="s">
        <v>70</v>
      </c>
      <c r="AF3329">
        <v>0</v>
      </c>
      <c r="AG3329">
        <v>0</v>
      </c>
      <c r="AH3329" t="s">
        <v>70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t="s">
        <v>70</v>
      </c>
      <c r="AT3329">
        <v>-1.6666666666666667</v>
      </c>
      <c r="AU3329">
        <v>-0.33</v>
      </c>
      <c r="AV3329">
        <v>0</v>
      </c>
      <c r="AW3329" t="s">
        <v>70</v>
      </c>
      <c r="AX3329">
        <v>0</v>
      </c>
      <c r="AY3329" t="s">
        <v>70</v>
      </c>
      <c r="AZ3329" t="s">
        <v>70</v>
      </c>
      <c r="BA3329" t="s">
        <v>70</v>
      </c>
      <c r="BB3329" t="s">
        <v>70</v>
      </c>
      <c r="BC3329" t="s">
        <v>83</v>
      </c>
      <c r="BD3329" t="s">
        <v>70</v>
      </c>
      <c r="BE3329">
        <v>0</v>
      </c>
      <c r="BF3329">
        <v>0</v>
      </c>
      <c r="BG3329">
        <v>2</v>
      </c>
      <c r="BH3329" t="s">
        <v>4507</v>
      </c>
      <c r="BI3329" t="s">
        <v>70</v>
      </c>
      <c r="BJ3329">
        <v>0</v>
      </c>
      <c r="BK3329">
        <v>0</v>
      </c>
      <c r="BL3329">
        <v>0</v>
      </c>
      <c r="BM3329" t="s">
        <v>1819</v>
      </c>
      <c r="BN3329">
        <v>1</v>
      </c>
    </row>
    <row r="3330" spans="1:66" x14ac:dyDescent="0.2">
      <c r="A3330">
        <v>448912706</v>
      </c>
      <c r="B3330" t="s">
        <v>66</v>
      </c>
      <c r="C3330" t="s">
        <v>67</v>
      </c>
      <c r="D3330" t="s">
        <v>68</v>
      </c>
      <c r="E3330" t="s">
        <v>69</v>
      </c>
      <c r="F3330" t="s">
        <v>70</v>
      </c>
      <c r="G3330">
        <v>3036382093644</v>
      </c>
      <c r="H3330">
        <v>0</v>
      </c>
      <c r="I3330" t="s">
        <v>70</v>
      </c>
      <c r="J3330">
        <v>0</v>
      </c>
      <c r="K3330" t="s">
        <v>70</v>
      </c>
      <c r="L3330" t="s">
        <v>70</v>
      </c>
      <c r="M3330" t="s">
        <v>70</v>
      </c>
      <c r="N3330" t="s">
        <v>147</v>
      </c>
      <c r="O3330" t="s">
        <v>70</v>
      </c>
      <c r="P3330">
        <v>2</v>
      </c>
      <c r="Q3330">
        <v>0</v>
      </c>
      <c r="R3330">
        <v>0</v>
      </c>
      <c r="S3330">
        <v>0</v>
      </c>
      <c r="T3330">
        <v>0</v>
      </c>
      <c r="U3330" t="s">
        <v>70</v>
      </c>
      <c r="V3330" t="s">
        <v>768</v>
      </c>
      <c r="W3330" t="s">
        <v>4455</v>
      </c>
      <c r="X3330" t="s">
        <v>4455</v>
      </c>
      <c r="Y3330" t="s">
        <v>3882</v>
      </c>
      <c r="Z3330">
        <v>33113846592</v>
      </c>
      <c r="AA3330">
        <v>0</v>
      </c>
      <c r="AB3330">
        <v>0</v>
      </c>
      <c r="AC3330">
        <v>0</v>
      </c>
      <c r="AD3330">
        <v>0</v>
      </c>
      <c r="AE3330" t="s">
        <v>70</v>
      </c>
      <c r="AF3330">
        <v>0</v>
      </c>
      <c r="AG3330">
        <v>0</v>
      </c>
      <c r="AH3330" t="s">
        <v>70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 t="s">
        <v>70</v>
      </c>
      <c r="AT3330">
        <v>-1.875</v>
      </c>
      <c r="AU3330">
        <v>-0.38</v>
      </c>
      <c r="AV3330">
        <v>0</v>
      </c>
      <c r="AW3330" t="s">
        <v>70</v>
      </c>
      <c r="AX3330">
        <v>0</v>
      </c>
      <c r="AY3330" t="s">
        <v>70</v>
      </c>
      <c r="AZ3330" t="s">
        <v>70</v>
      </c>
      <c r="BA3330" t="s">
        <v>70</v>
      </c>
      <c r="BB3330" t="s">
        <v>70</v>
      </c>
      <c r="BC3330" t="s">
        <v>83</v>
      </c>
      <c r="BD3330" t="s">
        <v>70</v>
      </c>
      <c r="BE3330">
        <v>0</v>
      </c>
      <c r="BF3330">
        <v>0</v>
      </c>
      <c r="BG3330">
        <v>2.25</v>
      </c>
      <c r="BH3330" t="s">
        <v>70</v>
      </c>
      <c r="BI3330" t="s">
        <v>70</v>
      </c>
      <c r="BJ3330">
        <v>0</v>
      </c>
      <c r="BK3330">
        <v>0</v>
      </c>
      <c r="BL3330">
        <v>0</v>
      </c>
      <c r="BM3330" t="s">
        <v>4522</v>
      </c>
      <c r="BN3330">
        <v>1</v>
      </c>
    </row>
    <row r="3331" spans="1:66" x14ac:dyDescent="0.2">
      <c r="A3331">
        <v>448912706</v>
      </c>
      <c r="B3331" t="s">
        <v>66</v>
      </c>
      <c r="C3331" t="s">
        <v>67</v>
      </c>
      <c r="D3331" t="s">
        <v>68</v>
      </c>
      <c r="E3331" t="s">
        <v>69</v>
      </c>
      <c r="F3331" t="s">
        <v>70</v>
      </c>
      <c r="G3331">
        <v>3036382093645</v>
      </c>
      <c r="H3331">
        <v>0</v>
      </c>
      <c r="I3331" t="s">
        <v>70</v>
      </c>
      <c r="J3331">
        <v>0</v>
      </c>
      <c r="K3331" t="s">
        <v>70</v>
      </c>
      <c r="L3331" t="s">
        <v>70</v>
      </c>
      <c r="M3331" t="s">
        <v>70</v>
      </c>
      <c r="N3331" t="s">
        <v>530</v>
      </c>
      <c r="O3331" t="s">
        <v>70</v>
      </c>
      <c r="P3331">
        <v>2</v>
      </c>
      <c r="Q3331">
        <v>0</v>
      </c>
      <c r="R3331">
        <v>0</v>
      </c>
      <c r="S3331">
        <v>0</v>
      </c>
      <c r="T3331">
        <v>0</v>
      </c>
      <c r="U3331" t="s">
        <v>70</v>
      </c>
      <c r="V3331" t="s">
        <v>768</v>
      </c>
      <c r="W3331" t="s">
        <v>4455</v>
      </c>
      <c r="X3331" t="s">
        <v>4455</v>
      </c>
      <c r="Y3331" t="s">
        <v>3882</v>
      </c>
      <c r="Z3331">
        <v>28937498103</v>
      </c>
      <c r="AA3331">
        <v>0</v>
      </c>
      <c r="AB3331">
        <v>0</v>
      </c>
      <c r="AC3331">
        <v>0</v>
      </c>
      <c r="AD3331">
        <v>0</v>
      </c>
      <c r="AE3331" t="s">
        <v>70</v>
      </c>
      <c r="AF3331">
        <v>0</v>
      </c>
      <c r="AG3331">
        <v>0</v>
      </c>
      <c r="AH3331" t="s">
        <v>70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 t="s">
        <v>70</v>
      </c>
      <c r="AT3331">
        <v>-2.1833333333333331</v>
      </c>
      <c r="AU3331">
        <v>-0.44</v>
      </c>
      <c r="AV3331">
        <v>0</v>
      </c>
      <c r="AW3331" t="s">
        <v>70</v>
      </c>
      <c r="AX3331">
        <v>0</v>
      </c>
      <c r="AY3331" t="s">
        <v>70</v>
      </c>
      <c r="AZ3331" t="s">
        <v>70</v>
      </c>
      <c r="BA3331" t="s">
        <v>70</v>
      </c>
      <c r="BB3331" t="s">
        <v>70</v>
      </c>
      <c r="BC3331" t="s">
        <v>83</v>
      </c>
      <c r="BD3331" t="s">
        <v>70</v>
      </c>
      <c r="BE3331">
        <v>0</v>
      </c>
      <c r="BF3331">
        <v>0</v>
      </c>
      <c r="BG3331">
        <v>2.62</v>
      </c>
      <c r="BH3331" t="s">
        <v>803</v>
      </c>
      <c r="BI3331" t="s">
        <v>70</v>
      </c>
      <c r="BJ3331">
        <v>0</v>
      </c>
      <c r="BK3331">
        <v>0</v>
      </c>
      <c r="BL3331">
        <v>0</v>
      </c>
      <c r="BM3331" t="s">
        <v>534</v>
      </c>
      <c r="BN3331">
        <v>1</v>
      </c>
    </row>
    <row r="3332" spans="1:66" x14ac:dyDescent="0.2">
      <c r="A3332">
        <v>448912706</v>
      </c>
      <c r="B3332" t="s">
        <v>66</v>
      </c>
      <c r="C3332" t="s">
        <v>67</v>
      </c>
      <c r="D3332" t="s">
        <v>68</v>
      </c>
      <c r="E3332" t="s">
        <v>69</v>
      </c>
      <c r="F3332" t="s">
        <v>70</v>
      </c>
      <c r="G3332">
        <v>3036382093646</v>
      </c>
      <c r="H3332">
        <v>0</v>
      </c>
      <c r="I3332" t="s">
        <v>70</v>
      </c>
      <c r="J3332">
        <v>0</v>
      </c>
      <c r="K3332" t="s">
        <v>70</v>
      </c>
      <c r="L3332" t="s">
        <v>70</v>
      </c>
      <c r="M3332" t="s">
        <v>70</v>
      </c>
      <c r="N3332" t="s">
        <v>75</v>
      </c>
      <c r="O3332" t="s">
        <v>70</v>
      </c>
      <c r="P3332">
        <v>2</v>
      </c>
      <c r="Q3332">
        <v>0</v>
      </c>
      <c r="R3332">
        <v>0</v>
      </c>
      <c r="S3332">
        <v>0</v>
      </c>
      <c r="T3332">
        <v>0</v>
      </c>
      <c r="U3332" t="s">
        <v>70</v>
      </c>
      <c r="V3332" t="s">
        <v>768</v>
      </c>
      <c r="W3332" t="s">
        <v>4455</v>
      </c>
      <c r="X3332" t="s">
        <v>4455</v>
      </c>
      <c r="Y3332" t="s">
        <v>3882</v>
      </c>
      <c r="Z3332">
        <v>29157238705</v>
      </c>
      <c r="AA3332">
        <v>0</v>
      </c>
      <c r="AB3332">
        <v>0</v>
      </c>
      <c r="AC3332">
        <v>0</v>
      </c>
      <c r="AD3332">
        <v>0</v>
      </c>
      <c r="AE3332" t="s">
        <v>70</v>
      </c>
      <c r="AF3332">
        <v>0</v>
      </c>
      <c r="AG3332">
        <v>0</v>
      </c>
      <c r="AH3332" t="s">
        <v>70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 t="s">
        <v>70</v>
      </c>
      <c r="AT3332">
        <v>-1.2916666666666667</v>
      </c>
      <c r="AU3332">
        <v>-0.26</v>
      </c>
      <c r="AV3332">
        <v>0</v>
      </c>
      <c r="AW3332" t="s">
        <v>70</v>
      </c>
      <c r="AX3332">
        <v>0</v>
      </c>
      <c r="AY3332" t="s">
        <v>70</v>
      </c>
      <c r="AZ3332" t="s">
        <v>70</v>
      </c>
      <c r="BA3332" t="s">
        <v>70</v>
      </c>
      <c r="BB3332" t="s">
        <v>70</v>
      </c>
      <c r="BC3332" t="s">
        <v>83</v>
      </c>
      <c r="BD3332" t="s">
        <v>70</v>
      </c>
      <c r="BE3332">
        <v>0</v>
      </c>
      <c r="BF3332">
        <v>0</v>
      </c>
      <c r="BG3332">
        <v>1.55</v>
      </c>
      <c r="BH3332" t="s">
        <v>70</v>
      </c>
      <c r="BI3332" t="s">
        <v>70</v>
      </c>
      <c r="BJ3332">
        <v>0</v>
      </c>
      <c r="BK3332">
        <v>0</v>
      </c>
      <c r="BL3332">
        <v>0</v>
      </c>
      <c r="BM3332" t="s">
        <v>3112</v>
      </c>
      <c r="BN3332">
        <v>1</v>
      </c>
    </row>
    <row r="3333" spans="1:66" x14ac:dyDescent="0.2">
      <c r="A3333">
        <v>448912706</v>
      </c>
      <c r="B3333" t="s">
        <v>66</v>
      </c>
      <c r="C3333" t="s">
        <v>67</v>
      </c>
      <c r="D3333" t="s">
        <v>68</v>
      </c>
      <c r="E3333" t="s">
        <v>69</v>
      </c>
      <c r="F3333" t="s">
        <v>70</v>
      </c>
      <c r="G3333">
        <v>3036382093647</v>
      </c>
      <c r="H3333">
        <v>0</v>
      </c>
      <c r="I3333" t="s">
        <v>70</v>
      </c>
      <c r="J3333">
        <v>0</v>
      </c>
      <c r="K3333" t="s">
        <v>70</v>
      </c>
      <c r="L3333" t="s">
        <v>70</v>
      </c>
      <c r="M3333" t="s">
        <v>70</v>
      </c>
      <c r="N3333" t="s">
        <v>345</v>
      </c>
      <c r="O3333" t="s">
        <v>70</v>
      </c>
      <c r="P3333">
        <v>2</v>
      </c>
      <c r="Q3333">
        <v>0</v>
      </c>
      <c r="R3333">
        <v>0</v>
      </c>
      <c r="S3333">
        <v>0</v>
      </c>
      <c r="T3333">
        <v>0</v>
      </c>
      <c r="U3333" t="s">
        <v>70</v>
      </c>
      <c r="V3333" t="s">
        <v>768</v>
      </c>
      <c r="W3333" t="s">
        <v>4455</v>
      </c>
      <c r="X3333" t="s">
        <v>4455</v>
      </c>
      <c r="Y3333" t="s">
        <v>3882</v>
      </c>
      <c r="Z3333">
        <v>31131563630</v>
      </c>
      <c r="AA3333">
        <v>0</v>
      </c>
      <c r="AB3333">
        <v>0</v>
      </c>
      <c r="AC3333">
        <v>0</v>
      </c>
      <c r="AD3333">
        <v>0</v>
      </c>
      <c r="AE3333" t="s">
        <v>70</v>
      </c>
      <c r="AF3333">
        <v>0</v>
      </c>
      <c r="AG3333">
        <v>0</v>
      </c>
      <c r="AH3333" t="s">
        <v>70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 t="s">
        <v>70</v>
      </c>
      <c r="AT3333">
        <v>-1.0249999999999999</v>
      </c>
      <c r="AU3333">
        <v>-0.21</v>
      </c>
      <c r="AV3333">
        <v>0</v>
      </c>
      <c r="AW3333" t="s">
        <v>70</v>
      </c>
      <c r="AX3333">
        <v>0</v>
      </c>
      <c r="AY3333" t="s">
        <v>70</v>
      </c>
      <c r="AZ3333" t="s">
        <v>70</v>
      </c>
      <c r="BA3333" t="s">
        <v>70</v>
      </c>
      <c r="BB3333" t="s">
        <v>70</v>
      </c>
      <c r="BC3333" t="s">
        <v>83</v>
      </c>
      <c r="BD3333" t="s">
        <v>70</v>
      </c>
      <c r="BE3333">
        <v>0</v>
      </c>
      <c r="BF3333">
        <v>0</v>
      </c>
      <c r="BG3333">
        <v>1.23</v>
      </c>
      <c r="BH3333" t="s">
        <v>4523</v>
      </c>
      <c r="BI3333" t="s">
        <v>70</v>
      </c>
      <c r="BJ3333">
        <v>0</v>
      </c>
      <c r="BK3333">
        <v>0</v>
      </c>
      <c r="BL3333">
        <v>0</v>
      </c>
      <c r="BM3333" t="s">
        <v>4524</v>
      </c>
      <c r="BN3333">
        <v>1</v>
      </c>
    </row>
    <row r="3334" spans="1:66" x14ac:dyDescent="0.2">
      <c r="A3334">
        <v>448912706</v>
      </c>
      <c r="B3334" t="s">
        <v>66</v>
      </c>
      <c r="C3334" t="s">
        <v>67</v>
      </c>
      <c r="D3334" t="s">
        <v>68</v>
      </c>
      <c r="E3334" t="s">
        <v>69</v>
      </c>
      <c r="F3334" t="s">
        <v>70</v>
      </c>
      <c r="G3334">
        <v>3036382093648</v>
      </c>
      <c r="H3334">
        <v>0</v>
      </c>
      <c r="I3334" t="s">
        <v>70</v>
      </c>
      <c r="J3334">
        <v>0</v>
      </c>
      <c r="K3334" t="s">
        <v>70</v>
      </c>
      <c r="L3334" t="s">
        <v>70</v>
      </c>
      <c r="M3334" t="s">
        <v>70</v>
      </c>
      <c r="N3334" t="s">
        <v>89</v>
      </c>
      <c r="O3334" t="s">
        <v>70</v>
      </c>
      <c r="P3334">
        <v>2</v>
      </c>
      <c r="Q3334">
        <v>0</v>
      </c>
      <c r="R3334">
        <v>0</v>
      </c>
      <c r="S3334">
        <v>0</v>
      </c>
      <c r="T3334">
        <v>0</v>
      </c>
      <c r="U3334" t="s">
        <v>70</v>
      </c>
      <c r="V3334" t="s">
        <v>768</v>
      </c>
      <c r="W3334" t="s">
        <v>4455</v>
      </c>
      <c r="X3334" t="s">
        <v>4455</v>
      </c>
      <c r="Y3334" t="s">
        <v>3882</v>
      </c>
      <c r="Z3334">
        <v>34813665433</v>
      </c>
      <c r="AA3334">
        <v>0</v>
      </c>
      <c r="AB3334">
        <v>0</v>
      </c>
      <c r="AC3334">
        <v>0</v>
      </c>
      <c r="AD3334">
        <v>0</v>
      </c>
      <c r="AE3334" t="s">
        <v>70</v>
      </c>
      <c r="AF3334">
        <v>0</v>
      </c>
      <c r="AG3334">
        <v>0</v>
      </c>
      <c r="AH3334" t="s">
        <v>70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 t="s">
        <v>70</v>
      </c>
      <c r="AT3334">
        <v>-2.375</v>
      </c>
      <c r="AU3334">
        <v>-0.48</v>
      </c>
      <c r="AV3334">
        <v>0</v>
      </c>
      <c r="AW3334" t="s">
        <v>70</v>
      </c>
      <c r="AX3334">
        <v>0</v>
      </c>
      <c r="AY3334" t="s">
        <v>70</v>
      </c>
      <c r="AZ3334" t="s">
        <v>70</v>
      </c>
      <c r="BA3334" t="s">
        <v>70</v>
      </c>
      <c r="BB3334" t="s">
        <v>70</v>
      </c>
      <c r="BC3334" t="s">
        <v>83</v>
      </c>
      <c r="BD3334" t="s">
        <v>70</v>
      </c>
      <c r="BE3334">
        <v>0</v>
      </c>
      <c r="BF3334">
        <v>0</v>
      </c>
      <c r="BG3334">
        <v>2.85</v>
      </c>
      <c r="BH3334" t="s">
        <v>70</v>
      </c>
      <c r="BI3334" t="s">
        <v>70</v>
      </c>
      <c r="BJ3334">
        <v>0</v>
      </c>
      <c r="BK3334">
        <v>0</v>
      </c>
      <c r="BL3334">
        <v>0</v>
      </c>
      <c r="BM3334" t="s">
        <v>1465</v>
      </c>
      <c r="BN3334">
        <v>1</v>
      </c>
    </row>
    <row r="3335" spans="1:66" x14ac:dyDescent="0.2">
      <c r="A3335">
        <v>448912706</v>
      </c>
      <c r="B3335" t="s">
        <v>66</v>
      </c>
      <c r="C3335" t="s">
        <v>67</v>
      </c>
      <c r="D3335" t="s">
        <v>68</v>
      </c>
      <c r="E3335" t="s">
        <v>69</v>
      </c>
      <c r="F3335" t="s">
        <v>70</v>
      </c>
      <c r="G3335">
        <v>3036382093649</v>
      </c>
      <c r="H3335">
        <v>0</v>
      </c>
      <c r="I3335" t="s">
        <v>70</v>
      </c>
      <c r="J3335">
        <v>0</v>
      </c>
      <c r="K3335" t="s">
        <v>70</v>
      </c>
      <c r="L3335" t="s">
        <v>70</v>
      </c>
      <c r="M3335" t="s">
        <v>70</v>
      </c>
      <c r="N3335" t="s">
        <v>305</v>
      </c>
      <c r="O3335" t="s">
        <v>70</v>
      </c>
      <c r="P3335">
        <v>2</v>
      </c>
      <c r="Q3335">
        <v>0</v>
      </c>
      <c r="R3335">
        <v>0</v>
      </c>
      <c r="S3335">
        <v>0</v>
      </c>
      <c r="T3335">
        <v>0</v>
      </c>
      <c r="U3335" t="s">
        <v>70</v>
      </c>
      <c r="V3335" t="s">
        <v>768</v>
      </c>
      <c r="W3335" t="s">
        <v>4455</v>
      </c>
      <c r="X3335" t="s">
        <v>4455</v>
      </c>
      <c r="Y3335" t="s">
        <v>3882</v>
      </c>
      <c r="Z3335">
        <v>34813665061</v>
      </c>
      <c r="AA3335">
        <v>0</v>
      </c>
      <c r="AB3335">
        <v>0</v>
      </c>
      <c r="AC3335">
        <v>0</v>
      </c>
      <c r="AD3335">
        <v>0</v>
      </c>
      <c r="AE3335" t="s">
        <v>70</v>
      </c>
      <c r="AF3335">
        <v>0</v>
      </c>
      <c r="AG3335">
        <v>0</v>
      </c>
      <c r="AH3335" t="s">
        <v>70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 t="s">
        <v>70</v>
      </c>
      <c r="AT3335">
        <v>-1.8666666666666667</v>
      </c>
      <c r="AU3335">
        <v>-0.37</v>
      </c>
      <c r="AV3335">
        <v>0</v>
      </c>
      <c r="AW3335" t="s">
        <v>70</v>
      </c>
      <c r="AX3335">
        <v>0</v>
      </c>
      <c r="AY3335" t="s">
        <v>70</v>
      </c>
      <c r="AZ3335" t="s">
        <v>70</v>
      </c>
      <c r="BA3335" t="s">
        <v>70</v>
      </c>
      <c r="BB3335" t="s">
        <v>70</v>
      </c>
      <c r="BC3335" t="s">
        <v>83</v>
      </c>
      <c r="BD3335" t="s">
        <v>70</v>
      </c>
      <c r="BE3335">
        <v>0</v>
      </c>
      <c r="BF3335">
        <v>0</v>
      </c>
      <c r="BG3335">
        <v>2.2400000000000002</v>
      </c>
      <c r="BH3335" t="s">
        <v>4525</v>
      </c>
      <c r="BI3335" t="s">
        <v>70</v>
      </c>
      <c r="BJ3335">
        <v>0</v>
      </c>
      <c r="BK3335">
        <v>0</v>
      </c>
      <c r="BL3335">
        <v>0</v>
      </c>
      <c r="BM3335" t="s">
        <v>4526</v>
      </c>
      <c r="BN3335">
        <v>1</v>
      </c>
    </row>
    <row r="3336" spans="1:66" x14ac:dyDescent="0.2">
      <c r="A3336">
        <v>448912706</v>
      </c>
      <c r="B3336" t="s">
        <v>66</v>
      </c>
      <c r="C3336" t="s">
        <v>67</v>
      </c>
      <c r="D3336" t="s">
        <v>68</v>
      </c>
      <c r="E3336" t="s">
        <v>69</v>
      </c>
      <c r="F3336" t="s">
        <v>70</v>
      </c>
      <c r="G3336">
        <v>3036382093650</v>
      </c>
      <c r="H3336">
        <v>0</v>
      </c>
      <c r="I3336" t="s">
        <v>70</v>
      </c>
      <c r="J3336">
        <v>0</v>
      </c>
      <c r="K3336" t="s">
        <v>70</v>
      </c>
      <c r="L3336" t="s">
        <v>70</v>
      </c>
      <c r="M3336" t="s">
        <v>70</v>
      </c>
      <c r="N3336" t="s">
        <v>214</v>
      </c>
      <c r="O3336" t="s">
        <v>70</v>
      </c>
      <c r="P3336">
        <v>2</v>
      </c>
      <c r="Q3336">
        <v>0</v>
      </c>
      <c r="R3336">
        <v>0</v>
      </c>
      <c r="S3336">
        <v>0</v>
      </c>
      <c r="T3336">
        <v>0</v>
      </c>
      <c r="U3336" t="s">
        <v>70</v>
      </c>
      <c r="V3336" t="s">
        <v>768</v>
      </c>
      <c r="W3336" t="s">
        <v>4455</v>
      </c>
      <c r="X3336" t="s">
        <v>4455</v>
      </c>
      <c r="Y3336" t="s">
        <v>3882</v>
      </c>
      <c r="Z3336">
        <v>30913149063</v>
      </c>
      <c r="AA3336">
        <v>0</v>
      </c>
      <c r="AB3336">
        <v>0</v>
      </c>
      <c r="AC3336">
        <v>0</v>
      </c>
      <c r="AD3336">
        <v>0</v>
      </c>
      <c r="AE3336" t="s">
        <v>70</v>
      </c>
      <c r="AF3336">
        <v>0</v>
      </c>
      <c r="AG3336">
        <v>0</v>
      </c>
      <c r="AH3336" t="s">
        <v>70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 t="s">
        <v>70</v>
      </c>
      <c r="AT3336">
        <v>-2.2749999999999999</v>
      </c>
      <c r="AU3336">
        <v>-0.46</v>
      </c>
      <c r="AV3336">
        <v>0</v>
      </c>
      <c r="AW3336" t="s">
        <v>70</v>
      </c>
      <c r="AX3336">
        <v>0</v>
      </c>
      <c r="AY3336" t="s">
        <v>70</v>
      </c>
      <c r="AZ3336" t="s">
        <v>70</v>
      </c>
      <c r="BA3336" t="s">
        <v>70</v>
      </c>
      <c r="BB3336" t="s">
        <v>70</v>
      </c>
      <c r="BC3336" t="s">
        <v>83</v>
      </c>
      <c r="BD3336" t="s">
        <v>70</v>
      </c>
      <c r="BE3336">
        <v>0</v>
      </c>
      <c r="BF3336">
        <v>0</v>
      </c>
      <c r="BG3336">
        <v>2.73</v>
      </c>
      <c r="BH3336" t="s">
        <v>841</v>
      </c>
      <c r="BI3336" t="s">
        <v>70</v>
      </c>
      <c r="BJ3336">
        <v>0</v>
      </c>
      <c r="BK3336">
        <v>0</v>
      </c>
      <c r="BL3336">
        <v>0</v>
      </c>
      <c r="BM3336" t="s">
        <v>4527</v>
      </c>
      <c r="BN3336">
        <v>1</v>
      </c>
    </row>
    <row r="3337" spans="1:66" x14ac:dyDescent="0.2">
      <c r="A3337">
        <v>448912706</v>
      </c>
      <c r="B3337" t="s">
        <v>66</v>
      </c>
      <c r="C3337" t="s">
        <v>67</v>
      </c>
      <c r="D3337" t="s">
        <v>68</v>
      </c>
      <c r="E3337" t="s">
        <v>69</v>
      </c>
      <c r="F3337" t="s">
        <v>70</v>
      </c>
      <c r="G3337">
        <v>3036382093651</v>
      </c>
      <c r="H3337">
        <v>0</v>
      </c>
      <c r="I3337" t="s">
        <v>70</v>
      </c>
      <c r="J3337">
        <v>0</v>
      </c>
      <c r="K3337" t="s">
        <v>70</v>
      </c>
      <c r="L3337" t="s">
        <v>70</v>
      </c>
      <c r="M3337" t="s">
        <v>70</v>
      </c>
      <c r="N3337" t="s">
        <v>95</v>
      </c>
      <c r="O3337" t="s">
        <v>70</v>
      </c>
      <c r="P3337">
        <v>2</v>
      </c>
      <c r="Q3337">
        <v>0</v>
      </c>
      <c r="R3337">
        <v>0</v>
      </c>
      <c r="S3337">
        <v>0</v>
      </c>
      <c r="T3337">
        <v>0</v>
      </c>
      <c r="U3337" t="s">
        <v>70</v>
      </c>
      <c r="V3337" t="s">
        <v>768</v>
      </c>
      <c r="W3337" t="s">
        <v>4455</v>
      </c>
      <c r="X3337" t="s">
        <v>4455</v>
      </c>
      <c r="Y3337" t="s">
        <v>3882</v>
      </c>
      <c r="Z3337">
        <v>34813665725</v>
      </c>
      <c r="AA3337">
        <v>0</v>
      </c>
      <c r="AB3337">
        <v>0</v>
      </c>
      <c r="AC3337">
        <v>0</v>
      </c>
      <c r="AD3337">
        <v>0</v>
      </c>
      <c r="AE3337" t="s">
        <v>70</v>
      </c>
      <c r="AF3337">
        <v>0</v>
      </c>
      <c r="AG3337">
        <v>0</v>
      </c>
      <c r="AH3337" t="s">
        <v>70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 t="s">
        <v>70</v>
      </c>
      <c r="AT3337">
        <v>-2.8083333333333331</v>
      </c>
      <c r="AU3337">
        <v>-0.56000000000000005</v>
      </c>
      <c r="AV3337">
        <v>0</v>
      </c>
      <c r="AW3337" t="s">
        <v>70</v>
      </c>
      <c r="AX3337">
        <v>0</v>
      </c>
      <c r="AY3337" t="s">
        <v>70</v>
      </c>
      <c r="AZ3337" t="s">
        <v>70</v>
      </c>
      <c r="BA3337" t="s">
        <v>70</v>
      </c>
      <c r="BB3337" t="s">
        <v>70</v>
      </c>
      <c r="BC3337" t="s">
        <v>83</v>
      </c>
      <c r="BD3337" t="s">
        <v>70</v>
      </c>
      <c r="BE3337">
        <v>0</v>
      </c>
      <c r="BF3337">
        <v>0</v>
      </c>
      <c r="BG3337">
        <v>3.37</v>
      </c>
      <c r="BH3337" t="s">
        <v>822</v>
      </c>
      <c r="BI3337" t="s">
        <v>70</v>
      </c>
      <c r="BJ3337">
        <v>0</v>
      </c>
      <c r="BK3337">
        <v>0</v>
      </c>
      <c r="BL3337">
        <v>0</v>
      </c>
      <c r="BM3337" t="s">
        <v>2762</v>
      </c>
      <c r="BN3337">
        <v>1</v>
      </c>
    </row>
    <row r="3338" spans="1:66" x14ac:dyDescent="0.2">
      <c r="A3338">
        <v>448912706</v>
      </c>
      <c r="B3338" t="s">
        <v>66</v>
      </c>
      <c r="C3338" t="s">
        <v>67</v>
      </c>
      <c r="D3338" t="s">
        <v>68</v>
      </c>
      <c r="E3338" t="s">
        <v>69</v>
      </c>
      <c r="F3338" t="s">
        <v>70</v>
      </c>
      <c r="G3338">
        <v>3036382093652</v>
      </c>
      <c r="H3338">
        <v>0</v>
      </c>
      <c r="I3338" t="s">
        <v>70</v>
      </c>
      <c r="J3338">
        <v>0</v>
      </c>
      <c r="K3338" t="s">
        <v>70</v>
      </c>
      <c r="L3338" t="s">
        <v>70</v>
      </c>
      <c r="M3338" t="s">
        <v>70</v>
      </c>
      <c r="N3338" t="s">
        <v>672</v>
      </c>
      <c r="O3338" t="s">
        <v>70</v>
      </c>
      <c r="P3338">
        <v>2</v>
      </c>
      <c r="Q3338">
        <v>0</v>
      </c>
      <c r="R3338">
        <v>0</v>
      </c>
      <c r="S3338">
        <v>0</v>
      </c>
      <c r="T3338">
        <v>0</v>
      </c>
      <c r="U3338" t="s">
        <v>70</v>
      </c>
      <c r="V3338" t="s">
        <v>768</v>
      </c>
      <c r="W3338" t="s">
        <v>4455</v>
      </c>
      <c r="X3338" t="s">
        <v>4455</v>
      </c>
      <c r="Y3338" t="s">
        <v>3882</v>
      </c>
      <c r="Z3338">
        <v>30961279743</v>
      </c>
      <c r="AA3338">
        <v>0</v>
      </c>
      <c r="AB3338">
        <v>0</v>
      </c>
      <c r="AC3338">
        <v>0</v>
      </c>
      <c r="AD3338">
        <v>0</v>
      </c>
      <c r="AE3338" t="s">
        <v>70</v>
      </c>
      <c r="AF3338">
        <v>0</v>
      </c>
      <c r="AG3338">
        <v>0</v>
      </c>
      <c r="AH3338" t="s">
        <v>70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 t="s">
        <v>70</v>
      </c>
      <c r="AT3338">
        <v>-2.1666666666666665</v>
      </c>
      <c r="AU3338">
        <v>-0.43</v>
      </c>
      <c r="AV3338">
        <v>0</v>
      </c>
      <c r="AW3338" t="s">
        <v>70</v>
      </c>
      <c r="AX3338">
        <v>0</v>
      </c>
      <c r="AY3338" t="s">
        <v>70</v>
      </c>
      <c r="AZ3338" t="s">
        <v>70</v>
      </c>
      <c r="BA3338" t="s">
        <v>70</v>
      </c>
      <c r="BB3338" t="s">
        <v>70</v>
      </c>
      <c r="BC3338" t="s">
        <v>83</v>
      </c>
      <c r="BD3338" t="s">
        <v>70</v>
      </c>
      <c r="BE3338">
        <v>0</v>
      </c>
      <c r="BF3338">
        <v>0</v>
      </c>
      <c r="BG3338">
        <v>2.6</v>
      </c>
      <c r="BH3338" t="s">
        <v>4528</v>
      </c>
      <c r="BI3338" t="s">
        <v>70</v>
      </c>
      <c r="BJ3338">
        <v>0</v>
      </c>
      <c r="BK3338">
        <v>0</v>
      </c>
      <c r="BL3338">
        <v>0</v>
      </c>
      <c r="BM3338" t="s">
        <v>2118</v>
      </c>
      <c r="BN3338">
        <v>1</v>
      </c>
    </row>
    <row r="3339" spans="1:66" x14ac:dyDescent="0.2">
      <c r="A3339">
        <v>448912706</v>
      </c>
      <c r="B3339" t="s">
        <v>66</v>
      </c>
      <c r="C3339" t="s">
        <v>67</v>
      </c>
      <c r="D3339" t="s">
        <v>68</v>
      </c>
      <c r="E3339" t="s">
        <v>69</v>
      </c>
      <c r="F3339" t="s">
        <v>70</v>
      </c>
      <c r="G3339">
        <v>3036382093653</v>
      </c>
      <c r="H3339">
        <v>0</v>
      </c>
      <c r="I3339" t="s">
        <v>70</v>
      </c>
      <c r="J3339">
        <v>0</v>
      </c>
      <c r="K3339" t="s">
        <v>70</v>
      </c>
      <c r="L3339" t="s">
        <v>70</v>
      </c>
      <c r="M3339" t="s">
        <v>70</v>
      </c>
      <c r="N3339" t="s">
        <v>75</v>
      </c>
      <c r="O3339" t="s">
        <v>70</v>
      </c>
      <c r="P3339">
        <v>2</v>
      </c>
      <c r="Q3339">
        <v>0</v>
      </c>
      <c r="R3339">
        <v>0</v>
      </c>
      <c r="S3339">
        <v>0</v>
      </c>
      <c r="T3339">
        <v>0</v>
      </c>
      <c r="U3339" t="s">
        <v>70</v>
      </c>
      <c r="V3339" t="s">
        <v>768</v>
      </c>
      <c r="W3339" t="s">
        <v>4455</v>
      </c>
      <c r="X3339" t="s">
        <v>4455</v>
      </c>
      <c r="Y3339" t="s">
        <v>3882</v>
      </c>
      <c r="Z3339">
        <v>31333869099</v>
      </c>
      <c r="AA3339">
        <v>0</v>
      </c>
      <c r="AB3339">
        <v>0</v>
      </c>
      <c r="AC3339">
        <v>0</v>
      </c>
      <c r="AD3339">
        <v>0</v>
      </c>
      <c r="AE3339" t="s">
        <v>70</v>
      </c>
      <c r="AF3339">
        <v>0</v>
      </c>
      <c r="AG3339">
        <v>0</v>
      </c>
      <c r="AH3339" t="s">
        <v>70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 t="s">
        <v>70</v>
      </c>
      <c r="AT3339">
        <v>-2.4083333333333332</v>
      </c>
      <c r="AU3339">
        <v>-0.48</v>
      </c>
      <c r="AV3339">
        <v>0</v>
      </c>
      <c r="AW3339" t="s">
        <v>70</v>
      </c>
      <c r="AX3339">
        <v>0</v>
      </c>
      <c r="AY3339" t="s">
        <v>70</v>
      </c>
      <c r="AZ3339" t="s">
        <v>70</v>
      </c>
      <c r="BA3339" t="s">
        <v>70</v>
      </c>
      <c r="BB3339" t="s">
        <v>70</v>
      </c>
      <c r="BC3339" t="s">
        <v>83</v>
      </c>
      <c r="BD3339" t="s">
        <v>70</v>
      </c>
      <c r="BE3339">
        <v>0</v>
      </c>
      <c r="BF3339">
        <v>0</v>
      </c>
      <c r="BG3339">
        <v>2.89</v>
      </c>
      <c r="BH3339" t="s">
        <v>70</v>
      </c>
      <c r="BI3339" t="s">
        <v>70</v>
      </c>
      <c r="BJ3339">
        <v>0</v>
      </c>
      <c r="BK3339">
        <v>0</v>
      </c>
      <c r="BL3339">
        <v>0</v>
      </c>
      <c r="BM3339" t="s">
        <v>2830</v>
      </c>
      <c r="BN3339">
        <v>1</v>
      </c>
    </row>
    <row r="3340" spans="1:66" x14ac:dyDescent="0.2">
      <c r="A3340">
        <v>448912706</v>
      </c>
      <c r="B3340" t="s">
        <v>66</v>
      </c>
      <c r="C3340" t="s">
        <v>67</v>
      </c>
      <c r="D3340" t="s">
        <v>68</v>
      </c>
      <c r="E3340" t="s">
        <v>69</v>
      </c>
      <c r="F3340" t="s">
        <v>70</v>
      </c>
      <c r="G3340">
        <v>3036382093654</v>
      </c>
      <c r="H3340">
        <v>0</v>
      </c>
      <c r="I3340" t="s">
        <v>70</v>
      </c>
      <c r="J3340">
        <v>0</v>
      </c>
      <c r="K3340" t="s">
        <v>70</v>
      </c>
      <c r="L3340" t="s">
        <v>70</v>
      </c>
      <c r="M3340" t="s">
        <v>70</v>
      </c>
      <c r="N3340" t="s">
        <v>95</v>
      </c>
      <c r="O3340" t="s">
        <v>70</v>
      </c>
      <c r="P3340">
        <v>2</v>
      </c>
      <c r="Q3340">
        <v>0</v>
      </c>
      <c r="R3340">
        <v>0</v>
      </c>
      <c r="S3340">
        <v>0</v>
      </c>
      <c r="T3340">
        <v>0</v>
      </c>
      <c r="U3340" t="s">
        <v>70</v>
      </c>
      <c r="V3340" t="s">
        <v>768</v>
      </c>
      <c r="W3340" t="s">
        <v>4455</v>
      </c>
      <c r="X3340" t="s">
        <v>4455</v>
      </c>
      <c r="Y3340" t="s">
        <v>3882</v>
      </c>
      <c r="Z3340">
        <v>34192472049</v>
      </c>
      <c r="AA3340">
        <v>0</v>
      </c>
      <c r="AB3340">
        <v>0</v>
      </c>
      <c r="AC3340">
        <v>0</v>
      </c>
      <c r="AD3340">
        <v>0</v>
      </c>
      <c r="AE3340" t="s">
        <v>70</v>
      </c>
      <c r="AF3340">
        <v>0</v>
      </c>
      <c r="AG3340">
        <v>0</v>
      </c>
      <c r="AH3340" t="s">
        <v>70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 t="s">
        <v>70</v>
      </c>
      <c r="AT3340">
        <v>-2.0666666666666669</v>
      </c>
      <c r="AU3340">
        <v>-0.41</v>
      </c>
      <c r="AV3340">
        <v>0</v>
      </c>
      <c r="AW3340" t="s">
        <v>70</v>
      </c>
      <c r="AX3340">
        <v>0</v>
      </c>
      <c r="AY3340" t="s">
        <v>70</v>
      </c>
      <c r="AZ3340" t="s">
        <v>70</v>
      </c>
      <c r="BA3340" t="s">
        <v>70</v>
      </c>
      <c r="BB3340" t="s">
        <v>70</v>
      </c>
      <c r="BC3340" t="s">
        <v>83</v>
      </c>
      <c r="BD3340" t="s">
        <v>70</v>
      </c>
      <c r="BE3340">
        <v>0</v>
      </c>
      <c r="BF3340">
        <v>0</v>
      </c>
      <c r="BG3340">
        <v>2.48</v>
      </c>
      <c r="BH3340" t="s">
        <v>70</v>
      </c>
      <c r="BI3340" t="s">
        <v>70</v>
      </c>
      <c r="BJ3340">
        <v>0</v>
      </c>
      <c r="BK3340">
        <v>0</v>
      </c>
      <c r="BL3340">
        <v>0</v>
      </c>
      <c r="BM3340" t="s">
        <v>4529</v>
      </c>
      <c r="BN3340">
        <v>1</v>
      </c>
    </row>
    <row r="3341" spans="1:66" x14ac:dyDescent="0.2">
      <c r="A3341">
        <v>448912706</v>
      </c>
      <c r="B3341" t="s">
        <v>66</v>
      </c>
      <c r="C3341" t="s">
        <v>67</v>
      </c>
      <c r="D3341" t="s">
        <v>68</v>
      </c>
      <c r="E3341" t="s">
        <v>69</v>
      </c>
      <c r="F3341" t="s">
        <v>70</v>
      </c>
      <c r="G3341">
        <v>3036382093655</v>
      </c>
      <c r="H3341">
        <v>0</v>
      </c>
      <c r="I3341" t="s">
        <v>70</v>
      </c>
      <c r="J3341">
        <v>0</v>
      </c>
      <c r="K3341" t="s">
        <v>70</v>
      </c>
      <c r="L3341" t="s">
        <v>70</v>
      </c>
      <c r="M3341" t="s">
        <v>70</v>
      </c>
      <c r="N3341" t="s">
        <v>89</v>
      </c>
      <c r="O3341" t="s">
        <v>70</v>
      </c>
      <c r="P3341">
        <v>2</v>
      </c>
      <c r="Q3341">
        <v>0</v>
      </c>
      <c r="R3341">
        <v>0</v>
      </c>
      <c r="S3341">
        <v>0</v>
      </c>
      <c r="T3341">
        <v>0</v>
      </c>
      <c r="U3341" t="s">
        <v>70</v>
      </c>
      <c r="V3341" t="s">
        <v>768</v>
      </c>
      <c r="W3341" t="s">
        <v>4455</v>
      </c>
      <c r="X3341" t="s">
        <v>4455</v>
      </c>
      <c r="Y3341" t="s">
        <v>3882</v>
      </c>
      <c r="Z3341">
        <v>35215099748</v>
      </c>
      <c r="AA3341">
        <v>0</v>
      </c>
      <c r="AB3341">
        <v>0</v>
      </c>
      <c r="AC3341">
        <v>0</v>
      </c>
      <c r="AD3341">
        <v>0</v>
      </c>
      <c r="AE3341" t="s">
        <v>70</v>
      </c>
      <c r="AF3341">
        <v>0</v>
      </c>
      <c r="AG3341">
        <v>0</v>
      </c>
      <c r="AH3341" t="s">
        <v>70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 t="s">
        <v>70</v>
      </c>
      <c r="AT3341">
        <v>-0.95833333333333326</v>
      </c>
      <c r="AU3341">
        <v>-0.19</v>
      </c>
      <c r="AV3341">
        <v>0</v>
      </c>
      <c r="AW3341" t="s">
        <v>70</v>
      </c>
      <c r="AX3341">
        <v>0</v>
      </c>
      <c r="AY3341" t="s">
        <v>70</v>
      </c>
      <c r="AZ3341" t="s">
        <v>70</v>
      </c>
      <c r="BA3341" t="s">
        <v>70</v>
      </c>
      <c r="BB3341" t="s">
        <v>70</v>
      </c>
      <c r="BC3341" t="s">
        <v>83</v>
      </c>
      <c r="BD3341" t="s">
        <v>70</v>
      </c>
      <c r="BE3341">
        <v>0</v>
      </c>
      <c r="BF3341">
        <v>0</v>
      </c>
      <c r="BG3341">
        <v>1.1499999999999999</v>
      </c>
      <c r="BH3341" t="s">
        <v>70</v>
      </c>
      <c r="BI3341" t="s">
        <v>70</v>
      </c>
      <c r="BJ3341">
        <v>0</v>
      </c>
      <c r="BK3341">
        <v>0</v>
      </c>
      <c r="BL3341">
        <v>0</v>
      </c>
      <c r="BM3341" t="s">
        <v>4530</v>
      </c>
      <c r="BN3341">
        <v>1</v>
      </c>
    </row>
    <row r="3342" spans="1:66" x14ac:dyDescent="0.2">
      <c r="A3342">
        <v>448912706</v>
      </c>
      <c r="B3342" t="s">
        <v>66</v>
      </c>
      <c r="C3342" t="s">
        <v>67</v>
      </c>
      <c r="D3342" t="s">
        <v>68</v>
      </c>
      <c r="E3342" t="s">
        <v>69</v>
      </c>
      <c r="F3342" t="s">
        <v>70</v>
      </c>
      <c r="G3342">
        <v>3036382093656</v>
      </c>
      <c r="H3342">
        <v>0</v>
      </c>
      <c r="I3342" t="s">
        <v>70</v>
      </c>
      <c r="J3342">
        <v>0</v>
      </c>
      <c r="K3342" t="s">
        <v>70</v>
      </c>
      <c r="L3342" t="s">
        <v>70</v>
      </c>
      <c r="M3342" t="s">
        <v>70</v>
      </c>
      <c r="N3342" t="s">
        <v>205</v>
      </c>
      <c r="O3342" t="s">
        <v>70</v>
      </c>
      <c r="P3342">
        <v>2</v>
      </c>
      <c r="Q3342">
        <v>0</v>
      </c>
      <c r="R3342">
        <v>0</v>
      </c>
      <c r="S3342">
        <v>0</v>
      </c>
      <c r="T3342">
        <v>0</v>
      </c>
      <c r="U3342" t="s">
        <v>70</v>
      </c>
      <c r="V3342" t="s">
        <v>768</v>
      </c>
      <c r="W3342" t="s">
        <v>4455</v>
      </c>
      <c r="X3342" t="s">
        <v>4455</v>
      </c>
      <c r="Y3342" t="s">
        <v>3882</v>
      </c>
      <c r="Z3342">
        <v>33113849746</v>
      </c>
      <c r="AA3342">
        <v>0</v>
      </c>
      <c r="AB3342">
        <v>0</v>
      </c>
      <c r="AC3342">
        <v>0</v>
      </c>
      <c r="AD3342">
        <v>0</v>
      </c>
      <c r="AE3342" t="s">
        <v>70</v>
      </c>
      <c r="AF3342">
        <v>0</v>
      </c>
      <c r="AG3342">
        <v>0</v>
      </c>
      <c r="AH3342" t="s">
        <v>70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 t="s">
        <v>70</v>
      </c>
      <c r="AT3342">
        <v>-0.98333333333333328</v>
      </c>
      <c r="AU3342">
        <v>-0.2</v>
      </c>
      <c r="AV3342">
        <v>0</v>
      </c>
      <c r="AW3342" t="s">
        <v>70</v>
      </c>
      <c r="AX3342">
        <v>0</v>
      </c>
      <c r="AY3342" t="s">
        <v>70</v>
      </c>
      <c r="AZ3342" t="s">
        <v>70</v>
      </c>
      <c r="BA3342" t="s">
        <v>70</v>
      </c>
      <c r="BB3342" t="s">
        <v>70</v>
      </c>
      <c r="BC3342" t="s">
        <v>83</v>
      </c>
      <c r="BD3342" t="s">
        <v>70</v>
      </c>
      <c r="BE3342">
        <v>0</v>
      </c>
      <c r="BF3342">
        <v>0</v>
      </c>
      <c r="BG3342">
        <v>1.18</v>
      </c>
      <c r="BH3342" t="s">
        <v>4531</v>
      </c>
      <c r="BI3342" t="s">
        <v>70</v>
      </c>
      <c r="BJ3342">
        <v>0</v>
      </c>
      <c r="BK3342">
        <v>0</v>
      </c>
      <c r="BL3342">
        <v>0</v>
      </c>
      <c r="BM3342" t="s">
        <v>1741</v>
      </c>
      <c r="BN3342">
        <v>1</v>
      </c>
    </row>
    <row r="3343" spans="1:66" x14ac:dyDescent="0.2">
      <c r="A3343">
        <v>448912706</v>
      </c>
      <c r="B3343" t="s">
        <v>66</v>
      </c>
      <c r="C3343" t="s">
        <v>67</v>
      </c>
      <c r="D3343" t="s">
        <v>68</v>
      </c>
      <c r="E3343" t="s">
        <v>69</v>
      </c>
      <c r="F3343" t="s">
        <v>70</v>
      </c>
      <c r="G3343">
        <v>3036382093657</v>
      </c>
      <c r="H3343">
        <v>0</v>
      </c>
      <c r="I3343" t="s">
        <v>70</v>
      </c>
      <c r="J3343">
        <v>0</v>
      </c>
      <c r="K3343" t="s">
        <v>70</v>
      </c>
      <c r="L3343" t="s">
        <v>70</v>
      </c>
      <c r="M3343" t="s">
        <v>70</v>
      </c>
      <c r="N3343" t="s">
        <v>165</v>
      </c>
      <c r="O3343" t="s">
        <v>70</v>
      </c>
      <c r="P3343">
        <v>2</v>
      </c>
      <c r="Q3343">
        <v>0</v>
      </c>
      <c r="R3343">
        <v>0</v>
      </c>
      <c r="S3343">
        <v>0</v>
      </c>
      <c r="T3343">
        <v>0</v>
      </c>
      <c r="U3343" t="s">
        <v>70</v>
      </c>
      <c r="V3343" t="s">
        <v>768</v>
      </c>
      <c r="W3343" t="s">
        <v>4455</v>
      </c>
      <c r="X3343" t="s">
        <v>4455</v>
      </c>
      <c r="Y3343" t="s">
        <v>3882</v>
      </c>
      <c r="Z3343">
        <v>35101538577</v>
      </c>
      <c r="AA3343">
        <v>0</v>
      </c>
      <c r="AB3343">
        <v>0</v>
      </c>
      <c r="AC3343">
        <v>0</v>
      </c>
      <c r="AD3343">
        <v>0</v>
      </c>
      <c r="AE3343" t="s">
        <v>70</v>
      </c>
      <c r="AF3343">
        <v>0</v>
      </c>
      <c r="AG3343">
        <v>0</v>
      </c>
      <c r="AH3343" t="s">
        <v>70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 t="s">
        <v>70</v>
      </c>
      <c r="AT3343">
        <v>-0.81666666666666665</v>
      </c>
      <c r="AU3343">
        <v>-0.16</v>
      </c>
      <c r="AV3343">
        <v>0</v>
      </c>
      <c r="AW3343" t="s">
        <v>70</v>
      </c>
      <c r="AX3343">
        <v>0</v>
      </c>
      <c r="AY3343" t="s">
        <v>70</v>
      </c>
      <c r="AZ3343" t="s">
        <v>70</v>
      </c>
      <c r="BA3343" t="s">
        <v>70</v>
      </c>
      <c r="BB3343" t="s">
        <v>70</v>
      </c>
      <c r="BC3343" t="s">
        <v>83</v>
      </c>
      <c r="BD3343" t="s">
        <v>70</v>
      </c>
      <c r="BE3343">
        <v>0</v>
      </c>
      <c r="BF3343">
        <v>0</v>
      </c>
      <c r="BG3343">
        <v>0.98</v>
      </c>
      <c r="BH3343" t="s">
        <v>70</v>
      </c>
      <c r="BI3343" t="s">
        <v>70</v>
      </c>
      <c r="BJ3343">
        <v>0</v>
      </c>
      <c r="BK3343">
        <v>0</v>
      </c>
      <c r="BL3343">
        <v>0</v>
      </c>
      <c r="BM3343" t="s">
        <v>4532</v>
      </c>
      <c r="BN3343">
        <v>1</v>
      </c>
    </row>
    <row r="3344" spans="1:66" x14ac:dyDescent="0.2">
      <c r="A3344">
        <v>448912706</v>
      </c>
      <c r="B3344" t="s">
        <v>66</v>
      </c>
      <c r="C3344" t="s">
        <v>67</v>
      </c>
      <c r="D3344" t="s">
        <v>68</v>
      </c>
      <c r="E3344" t="s">
        <v>69</v>
      </c>
      <c r="F3344" t="s">
        <v>70</v>
      </c>
      <c r="G3344">
        <v>3036382093658</v>
      </c>
      <c r="H3344">
        <v>0</v>
      </c>
      <c r="I3344" t="s">
        <v>70</v>
      </c>
      <c r="J3344">
        <v>0</v>
      </c>
      <c r="K3344" t="s">
        <v>70</v>
      </c>
      <c r="L3344" t="s">
        <v>70</v>
      </c>
      <c r="M3344" t="s">
        <v>70</v>
      </c>
      <c r="N3344" t="s">
        <v>110</v>
      </c>
      <c r="O3344" t="s">
        <v>70</v>
      </c>
      <c r="P3344">
        <v>2</v>
      </c>
      <c r="Q3344">
        <v>0</v>
      </c>
      <c r="R3344">
        <v>0</v>
      </c>
      <c r="S3344">
        <v>0</v>
      </c>
      <c r="T3344">
        <v>0</v>
      </c>
      <c r="U3344" t="s">
        <v>70</v>
      </c>
      <c r="V3344" t="s">
        <v>768</v>
      </c>
      <c r="W3344" t="s">
        <v>4455</v>
      </c>
      <c r="X3344" t="s">
        <v>4455</v>
      </c>
      <c r="Y3344" t="s">
        <v>3882</v>
      </c>
      <c r="Z3344">
        <v>34813615047</v>
      </c>
      <c r="AA3344">
        <v>0</v>
      </c>
      <c r="AB3344">
        <v>0</v>
      </c>
      <c r="AC3344">
        <v>0</v>
      </c>
      <c r="AD3344">
        <v>0</v>
      </c>
      <c r="AE3344" t="s">
        <v>70</v>
      </c>
      <c r="AF3344">
        <v>0</v>
      </c>
      <c r="AG3344">
        <v>0</v>
      </c>
      <c r="AH3344" t="s">
        <v>70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 t="s">
        <v>70</v>
      </c>
      <c r="AT3344">
        <v>-1.625</v>
      </c>
      <c r="AU3344">
        <v>-0.33</v>
      </c>
      <c r="AV3344">
        <v>0</v>
      </c>
      <c r="AW3344" t="s">
        <v>70</v>
      </c>
      <c r="AX3344">
        <v>0</v>
      </c>
      <c r="AY3344" t="s">
        <v>70</v>
      </c>
      <c r="AZ3344" t="s">
        <v>70</v>
      </c>
      <c r="BA3344" t="s">
        <v>70</v>
      </c>
      <c r="BB3344" t="s">
        <v>70</v>
      </c>
      <c r="BC3344" t="s">
        <v>83</v>
      </c>
      <c r="BD3344" t="s">
        <v>70</v>
      </c>
      <c r="BE3344">
        <v>0</v>
      </c>
      <c r="BF3344">
        <v>0</v>
      </c>
      <c r="BG3344">
        <v>1.95</v>
      </c>
      <c r="BH3344" t="s">
        <v>1941</v>
      </c>
      <c r="BI3344" t="s">
        <v>70</v>
      </c>
      <c r="BJ3344">
        <v>0</v>
      </c>
      <c r="BK3344">
        <v>0</v>
      </c>
      <c r="BL3344">
        <v>0</v>
      </c>
      <c r="BM3344" t="s">
        <v>3062</v>
      </c>
      <c r="BN3344">
        <v>1</v>
      </c>
    </row>
    <row r="3345" spans="1:66" x14ac:dyDescent="0.2">
      <c r="A3345">
        <v>448912706</v>
      </c>
      <c r="B3345" t="s">
        <v>66</v>
      </c>
      <c r="C3345" t="s">
        <v>67</v>
      </c>
      <c r="D3345" t="s">
        <v>68</v>
      </c>
      <c r="E3345" t="s">
        <v>69</v>
      </c>
      <c r="F3345" t="s">
        <v>70</v>
      </c>
      <c r="G3345">
        <v>3036382093659</v>
      </c>
      <c r="H3345">
        <v>0</v>
      </c>
      <c r="I3345" t="s">
        <v>70</v>
      </c>
      <c r="J3345">
        <v>0</v>
      </c>
      <c r="K3345" t="s">
        <v>70</v>
      </c>
      <c r="L3345" t="s">
        <v>70</v>
      </c>
      <c r="M3345" t="s">
        <v>70</v>
      </c>
      <c r="N3345" t="s">
        <v>103</v>
      </c>
      <c r="O3345" t="s">
        <v>70</v>
      </c>
      <c r="P3345">
        <v>2</v>
      </c>
      <c r="Q3345">
        <v>0</v>
      </c>
      <c r="R3345">
        <v>0</v>
      </c>
      <c r="S3345">
        <v>0</v>
      </c>
      <c r="T3345">
        <v>0</v>
      </c>
      <c r="U3345" t="s">
        <v>70</v>
      </c>
      <c r="V3345" t="s">
        <v>768</v>
      </c>
      <c r="W3345" t="s">
        <v>4455</v>
      </c>
      <c r="X3345" t="s">
        <v>4455</v>
      </c>
      <c r="Y3345" t="s">
        <v>3882</v>
      </c>
      <c r="Z3345">
        <v>34813615163</v>
      </c>
      <c r="AA3345">
        <v>0</v>
      </c>
      <c r="AB3345">
        <v>0</v>
      </c>
      <c r="AC3345">
        <v>0</v>
      </c>
      <c r="AD3345">
        <v>0</v>
      </c>
      <c r="AE3345" t="s">
        <v>70</v>
      </c>
      <c r="AF3345">
        <v>0</v>
      </c>
      <c r="AG3345">
        <v>0</v>
      </c>
      <c r="AH3345" t="s">
        <v>70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 t="s">
        <v>70</v>
      </c>
      <c r="AT3345">
        <v>-1.675</v>
      </c>
      <c r="AU3345">
        <v>-0.34</v>
      </c>
      <c r="AV3345">
        <v>0</v>
      </c>
      <c r="AW3345" t="s">
        <v>70</v>
      </c>
      <c r="AX3345">
        <v>0</v>
      </c>
      <c r="AY3345" t="s">
        <v>70</v>
      </c>
      <c r="AZ3345" t="s">
        <v>70</v>
      </c>
      <c r="BA3345" t="s">
        <v>70</v>
      </c>
      <c r="BB3345" t="s">
        <v>70</v>
      </c>
      <c r="BC3345" t="s">
        <v>83</v>
      </c>
      <c r="BD3345" t="s">
        <v>70</v>
      </c>
      <c r="BE3345">
        <v>0</v>
      </c>
      <c r="BF3345">
        <v>0</v>
      </c>
      <c r="BG3345">
        <v>2.0099999999999998</v>
      </c>
      <c r="BH3345" t="s">
        <v>1941</v>
      </c>
      <c r="BI3345" t="s">
        <v>70</v>
      </c>
      <c r="BJ3345">
        <v>0</v>
      </c>
      <c r="BK3345">
        <v>0</v>
      </c>
      <c r="BL3345">
        <v>0</v>
      </c>
      <c r="BM3345" t="s">
        <v>3125</v>
      </c>
      <c r="BN3345">
        <v>1</v>
      </c>
    </row>
    <row r="3346" spans="1:66" x14ac:dyDescent="0.2">
      <c r="A3346">
        <v>448912706</v>
      </c>
      <c r="B3346" t="s">
        <v>66</v>
      </c>
      <c r="C3346" t="s">
        <v>67</v>
      </c>
      <c r="D3346" t="s">
        <v>68</v>
      </c>
      <c r="E3346" t="s">
        <v>69</v>
      </c>
      <c r="F3346" t="s">
        <v>70</v>
      </c>
      <c r="G3346">
        <v>3036382093660</v>
      </c>
      <c r="H3346">
        <v>0</v>
      </c>
      <c r="I3346" t="s">
        <v>70</v>
      </c>
      <c r="J3346">
        <v>0</v>
      </c>
      <c r="K3346" t="s">
        <v>70</v>
      </c>
      <c r="L3346" t="s">
        <v>70</v>
      </c>
      <c r="M3346" t="s">
        <v>70</v>
      </c>
      <c r="N3346" t="s">
        <v>165</v>
      </c>
      <c r="O3346" t="s">
        <v>70</v>
      </c>
      <c r="P3346">
        <v>2</v>
      </c>
      <c r="Q3346">
        <v>0</v>
      </c>
      <c r="R3346">
        <v>0</v>
      </c>
      <c r="S3346">
        <v>0</v>
      </c>
      <c r="T3346">
        <v>0</v>
      </c>
      <c r="U3346" t="s">
        <v>70</v>
      </c>
      <c r="V3346" t="s">
        <v>768</v>
      </c>
      <c r="W3346" t="s">
        <v>4455</v>
      </c>
      <c r="X3346" t="s">
        <v>4455</v>
      </c>
      <c r="Y3346" t="s">
        <v>3882</v>
      </c>
      <c r="Z3346">
        <v>35101538427</v>
      </c>
      <c r="AA3346">
        <v>0</v>
      </c>
      <c r="AB3346">
        <v>0</v>
      </c>
      <c r="AC3346">
        <v>0</v>
      </c>
      <c r="AD3346">
        <v>0</v>
      </c>
      <c r="AE3346" t="s">
        <v>70</v>
      </c>
      <c r="AF3346">
        <v>0</v>
      </c>
      <c r="AG3346">
        <v>0</v>
      </c>
      <c r="AH3346" t="s">
        <v>70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 t="s">
        <v>70</v>
      </c>
      <c r="AT3346">
        <v>-2.2583333333333333</v>
      </c>
      <c r="AU3346">
        <v>-0.45</v>
      </c>
      <c r="AV3346">
        <v>0</v>
      </c>
      <c r="AW3346" t="s">
        <v>70</v>
      </c>
      <c r="AX3346">
        <v>0</v>
      </c>
      <c r="AY3346" t="s">
        <v>70</v>
      </c>
      <c r="AZ3346" t="s">
        <v>70</v>
      </c>
      <c r="BA3346" t="s">
        <v>70</v>
      </c>
      <c r="BB3346" t="s">
        <v>70</v>
      </c>
      <c r="BC3346" t="s">
        <v>83</v>
      </c>
      <c r="BD3346" t="s">
        <v>70</v>
      </c>
      <c r="BE3346">
        <v>0</v>
      </c>
      <c r="BF3346">
        <v>0</v>
      </c>
      <c r="BG3346">
        <v>2.71</v>
      </c>
      <c r="BH3346" t="s">
        <v>70</v>
      </c>
      <c r="BI3346" t="s">
        <v>70</v>
      </c>
      <c r="BJ3346">
        <v>0</v>
      </c>
      <c r="BK3346">
        <v>0</v>
      </c>
      <c r="BL3346">
        <v>0</v>
      </c>
      <c r="BM3346" t="s">
        <v>1806</v>
      </c>
      <c r="BN3346">
        <v>1</v>
      </c>
    </row>
    <row r="3347" spans="1:66" x14ac:dyDescent="0.2">
      <c r="A3347">
        <v>448912706</v>
      </c>
      <c r="B3347" t="s">
        <v>66</v>
      </c>
      <c r="C3347" t="s">
        <v>67</v>
      </c>
      <c r="D3347" t="s">
        <v>68</v>
      </c>
      <c r="E3347" t="s">
        <v>69</v>
      </c>
      <c r="F3347" t="s">
        <v>70</v>
      </c>
      <c r="G3347">
        <v>3036382093661</v>
      </c>
      <c r="H3347">
        <v>0</v>
      </c>
      <c r="I3347" t="s">
        <v>70</v>
      </c>
      <c r="J3347">
        <v>0</v>
      </c>
      <c r="K3347" t="s">
        <v>70</v>
      </c>
      <c r="L3347" t="s">
        <v>70</v>
      </c>
      <c r="M3347" t="s">
        <v>70</v>
      </c>
      <c r="N3347" t="s">
        <v>165</v>
      </c>
      <c r="O3347" t="s">
        <v>70</v>
      </c>
      <c r="P3347">
        <v>2</v>
      </c>
      <c r="Q3347">
        <v>0</v>
      </c>
      <c r="R3347">
        <v>0</v>
      </c>
      <c r="S3347">
        <v>0</v>
      </c>
      <c r="T3347">
        <v>0</v>
      </c>
      <c r="U3347" t="s">
        <v>70</v>
      </c>
      <c r="V3347" t="s">
        <v>768</v>
      </c>
      <c r="W3347" t="s">
        <v>4455</v>
      </c>
      <c r="X3347" t="s">
        <v>4455</v>
      </c>
      <c r="Y3347" t="s">
        <v>3882</v>
      </c>
      <c r="Z3347">
        <v>35101538531</v>
      </c>
      <c r="AA3347">
        <v>0</v>
      </c>
      <c r="AB3347">
        <v>0</v>
      </c>
      <c r="AC3347">
        <v>0</v>
      </c>
      <c r="AD3347">
        <v>0</v>
      </c>
      <c r="AE3347" t="s">
        <v>70</v>
      </c>
      <c r="AF3347">
        <v>0</v>
      </c>
      <c r="AG3347">
        <v>0</v>
      </c>
      <c r="AH3347" t="s">
        <v>70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 t="s">
        <v>70</v>
      </c>
      <c r="AT3347">
        <v>-1.2416666666666667</v>
      </c>
      <c r="AU3347">
        <v>-0.25</v>
      </c>
      <c r="AV3347">
        <v>0</v>
      </c>
      <c r="AW3347" t="s">
        <v>70</v>
      </c>
      <c r="AX3347">
        <v>0</v>
      </c>
      <c r="AY3347" t="s">
        <v>70</v>
      </c>
      <c r="AZ3347" t="s">
        <v>70</v>
      </c>
      <c r="BA3347" t="s">
        <v>70</v>
      </c>
      <c r="BB3347" t="s">
        <v>70</v>
      </c>
      <c r="BC3347" t="s">
        <v>83</v>
      </c>
      <c r="BD3347" t="s">
        <v>70</v>
      </c>
      <c r="BE3347">
        <v>0</v>
      </c>
      <c r="BF3347">
        <v>0</v>
      </c>
      <c r="BG3347">
        <v>1.49</v>
      </c>
      <c r="BH3347" t="s">
        <v>70</v>
      </c>
      <c r="BI3347" t="s">
        <v>70</v>
      </c>
      <c r="BJ3347">
        <v>0</v>
      </c>
      <c r="BK3347">
        <v>0</v>
      </c>
      <c r="BL3347">
        <v>0</v>
      </c>
      <c r="BM3347" t="s">
        <v>4533</v>
      </c>
      <c r="BN3347">
        <v>1</v>
      </c>
    </row>
    <row r="3348" spans="1:66" x14ac:dyDescent="0.2">
      <c r="A3348">
        <v>448912706</v>
      </c>
      <c r="B3348" t="s">
        <v>66</v>
      </c>
      <c r="C3348" t="s">
        <v>67</v>
      </c>
      <c r="D3348" t="s">
        <v>68</v>
      </c>
      <c r="E3348" t="s">
        <v>69</v>
      </c>
      <c r="F3348" t="s">
        <v>70</v>
      </c>
      <c r="G3348">
        <v>3036382093662</v>
      </c>
      <c r="H3348">
        <v>0</v>
      </c>
      <c r="I3348" t="s">
        <v>70</v>
      </c>
      <c r="J3348">
        <v>0</v>
      </c>
      <c r="K3348" t="s">
        <v>70</v>
      </c>
      <c r="L3348" t="s">
        <v>70</v>
      </c>
      <c r="M3348" t="s">
        <v>70</v>
      </c>
      <c r="N3348" t="s">
        <v>607</v>
      </c>
      <c r="O3348" t="s">
        <v>70</v>
      </c>
      <c r="P3348">
        <v>2</v>
      </c>
      <c r="Q3348">
        <v>0</v>
      </c>
      <c r="R3348">
        <v>0</v>
      </c>
      <c r="S3348">
        <v>0</v>
      </c>
      <c r="T3348">
        <v>0</v>
      </c>
      <c r="U3348" t="s">
        <v>70</v>
      </c>
      <c r="V3348" t="s">
        <v>768</v>
      </c>
      <c r="W3348" t="s">
        <v>4455</v>
      </c>
      <c r="X3348" t="s">
        <v>4455</v>
      </c>
      <c r="Y3348" t="s">
        <v>3882</v>
      </c>
      <c r="Z3348">
        <v>34797907533</v>
      </c>
      <c r="AA3348">
        <v>0</v>
      </c>
      <c r="AB3348">
        <v>0</v>
      </c>
      <c r="AC3348">
        <v>0</v>
      </c>
      <c r="AD3348">
        <v>0</v>
      </c>
      <c r="AE3348" t="s">
        <v>70</v>
      </c>
      <c r="AF3348">
        <v>0</v>
      </c>
      <c r="AG3348">
        <v>0</v>
      </c>
      <c r="AH3348" t="s">
        <v>70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 t="s">
        <v>70</v>
      </c>
      <c r="AT3348">
        <v>-1.8583333333333334</v>
      </c>
      <c r="AU3348">
        <v>-0.37</v>
      </c>
      <c r="AV3348">
        <v>0</v>
      </c>
      <c r="AW3348" t="s">
        <v>70</v>
      </c>
      <c r="AX3348">
        <v>0</v>
      </c>
      <c r="AY3348" t="s">
        <v>70</v>
      </c>
      <c r="AZ3348" t="s">
        <v>70</v>
      </c>
      <c r="BA3348" t="s">
        <v>70</v>
      </c>
      <c r="BB3348" t="s">
        <v>70</v>
      </c>
      <c r="BC3348" t="s">
        <v>83</v>
      </c>
      <c r="BD3348" t="s">
        <v>70</v>
      </c>
      <c r="BE3348">
        <v>0</v>
      </c>
      <c r="BF3348">
        <v>0</v>
      </c>
      <c r="BG3348">
        <v>2.23</v>
      </c>
      <c r="BH3348" t="s">
        <v>952</v>
      </c>
      <c r="BI3348" t="s">
        <v>70</v>
      </c>
      <c r="BJ3348">
        <v>0</v>
      </c>
      <c r="BK3348">
        <v>0</v>
      </c>
      <c r="BL3348">
        <v>0</v>
      </c>
      <c r="BM3348" t="s">
        <v>3923</v>
      </c>
      <c r="BN3348">
        <v>1</v>
      </c>
    </row>
    <row r="3349" spans="1:66" x14ac:dyDescent="0.2">
      <c r="A3349">
        <v>448912706</v>
      </c>
      <c r="B3349" t="s">
        <v>66</v>
      </c>
      <c r="C3349" t="s">
        <v>67</v>
      </c>
      <c r="D3349" t="s">
        <v>68</v>
      </c>
      <c r="E3349" t="s">
        <v>69</v>
      </c>
      <c r="F3349" t="s">
        <v>70</v>
      </c>
      <c r="G3349">
        <v>3036382093663</v>
      </c>
      <c r="H3349">
        <v>0</v>
      </c>
      <c r="I3349" t="s">
        <v>70</v>
      </c>
      <c r="J3349">
        <v>0</v>
      </c>
      <c r="K3349" t="s">
        <v>70</v>
      </c>
      <c r="L3349" t="s">
        <v>70</v>
      </c>
      <c r="M3349" t="s">
        <v>70</v>
      </c>
      <c r="N3349" t="s">
        <v>89</v>
      </c>
      <c r="O3349" t="s">
        <v>70</v>
      </c>
      <c r="P3349">
        <v>2</v>
      </c>
      <c r="Q3349">
        <v>0</v>
      </c>
      <c r="R3349">
        <v>0</v>
      </c>
      <c r="S3349">
        <v>0</v>
      </c>
      <c r="T3349">
        <v>0</v>
      </c>
      <c r="U3349" t="s">
        <v>70</v>
      </c>
      <c r="V3349" t="s">
        <v>768</v>
      </c>
      <c r="W3349" t="s">
        <v>4455</v>
      </c>
      <c r="X3349" t="s">
        <v>4455</v>
      </c>
      <c r="Y3349" t="s">
        <v>3882</v>
      </c>
      <c r="Z3349">
        <v>34578244313</v>
      </c>
      <c r="AA3349">
        <v>0</v>
      </c>
      <c r="AB3349">
        <v>0</v>
      </c>
      <c r="AC3349">
        <v>0</v>
      </c>
      <c r="AD3349">
        <v>0</v>
      </c>
      <c r="AE3349" t="s">
        <v>70</v>
      </c>
      <c r="AF3349">
        <v>0</v>
      </c>
      <c r="AG3349">
        <v>0</v>
      </c>
      <c r="AH3349" t="s">
        <v>70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 t="s">
        <v>70</v>
      </c>
      <c r="AT3349">
        <v>-0.9916666666666667</v>
      </c>
      <c r="AU3349">
        <v>-0.2</v>
      </c>
      <c r="AV3349">
        <v>0</v>
      </c>
      <c r="AW3349" t="s">
        <v>70</v>
      </c>
      <c r="AX3349">
        <v>0</v>
      </c>
      <c r="AY3349" t="s">
        <v>70</v>
      </c>
      <c r="AZ3349" t="s">
        <v>70</v>
      </c>
      <c r="BA3349" t="s">
        <v>70</v>
      </c>
      <c r="BB3349" t="s">
        <v>70</v>
      </c>
      <c r="BC3349" t="s">
        <v>83</v>
      </c>
      <c r="BD3349" t="s">
        <v>70</v>
      </c>
      <c r="BE3349">
        <v>0</v>
      </c>
      <c r="BF3349">
        <v>0</v>
      </c>
      <c r="BG3349">
        <v>1.19</v>
      </c>
      <c r="BH3349" t="s">
        <v>70</v>
      </c>
      <c r="BI3349" t="s">
        <v>70</v>
      </c>
      <c r="BJ3349">
        <v>0</v>
      </c>
      <c r="BK3349">
        <v>0</v>
      </c>
      <c r="BL3349">
        <v>0</v>
      </c>
      <c r="BM3349" t="s">
        <v>2722</v>
      </c>
      <c r="BN3349">
        <v>1</v>
      </c>
    </row>
    <row r="3350" spans="1:66" x14ac:dyDescent="0.2">
      <c r="A3350">
        <v>448912706</v>
      </c>
      <c r="B3350" t="s">
        <v>66</v>
      </c>
      <c r="C3350" t="s">
        <v>67</v>
      </c>
      <c r="D3350" t="s">
        <v>68</v>
      </c>
      <c r="E3350" t="s">
        <v>69</v>
      </c>
      <c r="F3350" t="s">
        <v>70</v>
      </c>
      <c r="G3350">
        <v>3036382093664</v>
      </c>
      <c r="H3350">
        <v>0</v>
      </c>
      <c r="I3350" t="s">
        <v>70</v>
      </c>
      <c r="J3350">
        <v>0</v>
      </c>
      <c r="K3350" t="s">
        <v>70</v>
      </c>
      <c r="L3350" t="s">
        <v>70</v>
      </c>
      <c r="M3350" t="s">
        <v>70</v>
      </c>
      <c r="N3350" t="s">
        <v>269</v>
      </c>
      <c r="O3350" t="s">
        <v>70</v>
      </c>
      <c r="P3350">
        <v>2</v>
      </c>
      <c r="Q3350">
        <v>0</v>
      </c>
      <c r="R3350">
        <v>0</v>
      </c>
      <c r="S3350">
        <v>0</v>
      </c>
      <c r="T3350">
        <v>0</v>
      </c>
      <c r="U3350" t="s">
        <v>70</v>
      </c>
      <c r="V3350" t="s">
        <v>768</v>
      </c>
      <c r="W3350" t="s">
        <v>4455</v>
      </c>
      <c r="X3350" t="s">
        <v>4455</v>
      </c>
      <c r="Y3350" t="s">
        <v>3882</v>
      </c>
      <c r="Z3350">
        <v>33552750220</v>
      </c>
      <c r="AA3350">
        <v>0</v>
      </c>
      <c r="AB3350">
        <v>0</v>
      </c>
      <c r="AC3350">
        <v>0</v>
      </c>
      <c r="AD3350">
        <v>0</v>
      </c>
      <c r="AE3350" t="s">
        <v>70</v>
      </c>
      <c r="AF3350">
        <v>0</v>
      </c>
      <c r="AG3350">
        <v>0</v>
      </c>
      <c r="AH3350" t="s">
        <v>70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 t="s">
        <v>70</v>
      </c>
      <c r="AT3350">
        <v>-2.125</v>
      </c>
      <c r="AU3350">
        <v>-0.43</v>
      </c>
      <c r="AV3350">
        <v>0</v>
      </c>
      <c r="AW3350" t="s">
        <v>70</v>
      </c>
      <c r="AX3350">
        <v>0</v>
      </c>
      <c r="AY3350" t="s">
        <v>70</v>
      </c>
      <c r="AZ3350" t="s">
        <v>70</v>
      </c>
      <c r="BA3350" t="s">
        <v>70</v>
      </c>
      <c r="BB3350" t="s">
        <v>70</v>
      </c>
      <c r="BC3350" t="s">
        <v>83</v>
      </c>
      <c r="BD3350" t="s">
        <v>70</v>
      </c>
      <c r="BE3350">
        <v>0</v>
      </c>
      <c r="BF3350">
        <v>0</v>
      </c>
      <c r="BG3350">
        <v>2.5499999999999998</v>
      </c>
      <c r="BH3350" t="s">
        <v>901</v>
      </c>
      <c r="BI3350" t="s">
        <v>70</v>
      </c>
      <c r="BJ3350">
        <v>0</v>
      </c>
      <c r="BK3350">
        <v>0</v>
      </c>
      <c r="BL3350">
        <v>0</v>
      </c>
      <c r="BM3350" t="s">
        <v>4534</v>
      </c>
      <c r="BN3350">
        <v>1</v>
      </c>
    </row>
    <row r="3351" spans="1:66" x14ac:dyDescent="0.2">
      <c r="A3351">
        <v>448912706</v>
      </c>
      <c r="B3351" t="s">
        <v>66</v>
      </c>
      <c r="C3351" t="s">
        <v>67</v>
      </c>
      <c r="D3351" t="s">
        <v>68</v>
      </c>
      <c r="E3351" t="s">
        <v>69</v>
      </c>
      <c r="F3351" t="s">
        <v>70</v>
      </c>
      <c r="G3351">
        <v>3036382093665</v>
      </c>
      <c r="H3351">
        <v>0</v>
      </c>
      <c r="I3351" t="s">
        <v>70</v>
      </c>
      <c r="J3351">
        <v>0</v>
      </c>
      <c r="K3351" t="s">
        <v>70</v>
      </c>
      <c r="L3351" t="s">
        <v>70</v>
      </c>
      <c r="M3351" t="s">
        <v>70</v>
      </c>
      <c r="N3351" t="s">
        <v>226</v>
      </c>
      <c r="O3351" t="s">
        <v>70</v>
      </c>
      <c r="P3351">
        <v>2</v>
      </c>
      <c r="Q3351">
        <v>0</v>
      </c>
      <c r="R3351">
        <v>0</v>
      </c>
      <c r="S3351">
        <v>0</v>
      </c>
      <c r="T3351">
        <v>0</v>
      </c>
      <c r="U3351" t="s">
        <v>70</v>
      </c>
      <c r="V3351" t="s">
        <v>768</v>
      </c>
      <c r="W3351" t="s">
        <v>4455</v>
      </c>
      <c r="X3351" t="s">
        <v>4455</v>
      </c>
      <c r="Y3351" t="s">
        <v>3882</v>
      </c>
      <c r="Z3351">
        <v>31333961649</v>
      </c>
      <c r="AA3351">
        <v>0</v>
      </c>
      <c r="AB3351">
        <v>0</v>
      </c>
      <c r="AC3351">
        <v>0</v>
      </c>
      <c r="AD3351">
        <v>0</v>
      </c>
      <c r="AE3351" t="s">
        <v>70</v>
      </c>
      <c r="AF3351">
        <v>0</v>
      </c>
      <c r="AG3351">
        <v>0</v>
      </c>
      <c r="AH3351" t="s">
        <v>70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 t="s">
        <v>70</v>
      </c>
      <c r="AT3351">
        <v>-2.3083333333333331</v>
      </c>
      <c r="AU3351">
        <v>-0.46</v>
      </c>
      <c r="AV3351">
        <v>0</v>
      </c>
      <c r="AW3351" t="s">
        <v>70</v>
      </c>
      <c r="AX3351">
        <v>0</v>
      </c>
      <c r="AY3351" t="s">
        <v>70</v>
      </c>
      <c r="AZ3351" t="s">
        <v>70</v>
      </c>
      <c r="BA3351" t="s">
        <v>70</v>
      </c>
      <c r="BB3351" t="s">
        <v>70</v>
      </c>
      <c r="BC3351" t="s">
        <v>83</v>
      </c>
      <c r="BD3351" t="s">
        <v>70</v>
      </c>
      <c r="BE3351">
        <v>0</v>
      </c>
      <c r="BF3351">
        <v>0</v>
      </c>
      <c r="BG3351">
        <v>2.77</v>
      </c>
      <c r="BH3351" t="s">
        <v>70</v>
      </c>
      <c r="BI3351" t="s">
        <v>70</v>
      </c>
      <c r="BJ3351">
        <v>0</v>
      </c>
      <c r="BK3351">
        <v>0</v>
      </c>
      <c r="BL3351">
        <v>0</v>
      </c>
      <c r="BM3351" t="s">
        <v>3253</v>
      </c>
      <c r="BN3351">
        <v>1</v>
      </c>
    </row>
    <row r="3352" spans="1:66" x14ac:dyDescent="0.2">
      <c r="A3352">
        <v>448912706</v>
      </c>
      <c r="B3352" t="s">
        <v>66</v>
      </c>
      <c r="C3352" t="s">
        <v>67</v>
      </c>
      <c r="D3352" t="s">
        <v>68</v>
      </c>
      <c r="E3352" t="s">
        <v>69</v>
      </c>
      <c r="F3352" t="s">
        <v>70</v>
      </c>
      <c r="G3352">
        <v>3036382093666</v>
      </c>
      <c r="H3352">
        <v>0</v>
      </c>
      <c r="I3352" t="s">
        <v>70</v>
      </c>
      <c r="J3352">
        <v>0</v>
      </c>
      <c r="K3352" t="s">
        <v>70</v>
      </c>
      <c r="L3352" t="s">
        <v>70</v>
      </c>
      <c r="M3352" t="s">
        <v>70</v>
      </c>
      <c r="N3352" t="s">
        <v>147</v>
      </c>
      <c r="O3352" t="s">
        <v>70</v>
      </c>
      <c r="P3352">
        <v>2</v>
      </c>
      <c r="Q3352">
        <v>0</v>
      </c>
      <c r="R3352">
        <v>0</v>
      </c>
      <c r="S3352">
        <v>0</v>
      </c>
      <c r="T3352">
        <v>0</v>
      </c>
      <c r="U3352" t="s">
        <v>70</v>
      </c>
      <c r="V3352" t="s">
        <v>768</v>
      </c>
      <c r="W3352" t="s">
        <v>4455</v>
      </c>
      <c r="X3352" t="s">
        <v>4455</v>
      </c>
      <c r="Y3352" t="s">
        <v>3882</v>
      </c>
      <c r="Z3352">
        <v>34797907437</v>
      </c>
      <c r="AA3352">
        <v>0</v>
      </c>
      <c r="AB3352">
        <v>0</v>
      </c>
      <c r="AC3352">
        <v>0</v>
      </c>
      <c r="AD3352">
        <v>0</v>
      </c>
      <c r="AE3352" t="s">
        <v>70</v>
      </c>
      <c r="AF3352">
        <v>0</v>
      </c>
      <c r="AG3352">
        <v>0</v>
      </c>
      <c r="AH3352" t="s">
        <v>70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 t="s">
        <v>70</v>
      </c>
      <c r="AT3352">
        <v>-5.875</v>
      </c>
      <c r="AU3352">
        <v>-1.18</v>
      </c>
      <c r="AV3352">
        <v>0</v>
      </c>
      <c r="AW3352" t="s">
        <v>70</v>
      </c>
      <c r="AX3352">
        <v>0</v>
      </c>
      <c r="AY3352" t="s">
        <v>70</v>
      </c>
      <c r="AZ3352" t="s">
        <v>70</v>
      </c>
      <c r="BA3352" t="s">
        <v>70</v>
      </c>
      <c r="BB3352" t="s">
        <v>70</v>
      </c>
      <c r="BC3352" t="s">
        <v>83</v>
      </c>
      <c r="BD3352" t="s">
        <v>70</v>
      </c>
      <c r="BE3352">
        <v>0</v>
      </c>
      <c r="BF3352">
        <v>0</v>
      </c>
      <c r="BG3352">
        <v>7.05</v>
      </c>
      <c r="BH3352" t="s">
        <v>70</v>
      </c>
      <c r="BI3352" t="s">
        <v>70</v>
      </c>
      <c r="BJ3352">
        <v>0</v>
      </c>
      <c r="BK3352">
        <v>0</v>
      </c>
      <c r="BL3352">
        <v>0</v>
      </c>
      <c r="BM3352" t="s">
        <v>1677</v>
      </c>
      <c r="BN3352">
        <v>1</v>
      </c>
    </row>
    <row r="3353" spans="1:66" x14ac:dyDescent="0.2">
      <c r="A3353">
        <v>448912706</v>
      </c>
      <c r="B3353" t="s">
        <v>66</v>
      </c>
      <c r="C3353" t="s">
        <v>67</v>
      </c>
      <c r="D3353" t="s">
        <v>68</v>
      </c>
      <c r="E3353" t="s">
        <v>69</v>
      </c>
      <c r="F3353" t="s">
        <v>70</v>
      </c>
      <c r="G3353">
        <v>3036382093667</v>
      </c>
      <c r="H3353">
        <v>0</v>
      </c>
      <c r="I3353" t="s">
        <v>70</v>
      </c>
      <c r="J3353">
        <v>0</v>
      </c>
      <c r="K3353" t="s">
        <v>70</v>
      </c>
      <c r="L3353" t="s">
        <v>70</v>
      </c>
      <c r="M3353" t="s">
        <v>70</v>
      </c>
      <c r="N3353" t="s">
        <v>103</v>
      </c>
      <c r="O3353" t="s">
        <v>70</v>
      </c>
      <c r="P3353">
        <v>2</v>
      </c>
      <c r="Q3353">
        <v>0</v>
      </c>
      <c r="R3353">
        <v>0</v>
      </c>
      <c r="S3353">
        <v>0</v>
      </c>
      <c r="T3353">
        <v>0</v>
      </c>
      <c r="U3353" t="s">
        <v>70</v>
      </c>
      <c r="V3353" t="s">
        <v>768</v>
      </c>
      <c r="W3353" t="s">
        <v>4455</v>
      </c>
      <c r="X3353" t="s">
        <v>4455</v>
      </c>
      <c r="Y3353" t="s">
        <v>3882</v>
      </c>
      <c r="Z3353">
        <v>34813615727</v>
      </c>
      <c r="AA3353">
        <v>0</v>
      </c>
      <c r="AB3353">
        <v>0</v>
      </c>
      <c r="AC3353">
        <v>0</v>
      </c>
      <c r="AD3353">
        <v>0</v>
      </c>
      <c r="AE3353" t="s">
        <v>70</v>
      </c>
      <c r="AF3353">
        <v>0</v>
      </c>
      <c r="AG3353">
        <v>0</v>
      </c>
      <c r="AH3353" t="s">
        <v>70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 t="s">
        <v>70</v>
      </c>
      <c r="AT3353">
        <v>-3.4416666666666669</v>
      </c>
      <c r="AU3353">
        <v>-0.69</v>
      </c>
      <c r="AV3353">
        <v>0</v>
      </c>
      <c r="AW3353" t="s">
        <v>70</v>
      </c>
      <c r="AX3353">
        <v>0</v>
      </c>
      <c r="AY3353" t="s">
        <v>70</v>
      </c>
      <c r="AZ3353" t="s">
        <v>70</v>
      </c>
      <c r="BA3353" t="s">
        <v>70</v>
      </c>
      <c r="BB3353" t="s">
        <v>70</v>
      </c>
      <c r="BC3353" t="s">
        <v>83</v>
      </c>
      <c r="BD3353" t="s">
        <v>70</v>
      </c>
      <c r="BE3353">
        <v>0</v>
      </c>
      <c r="BF3353">
        <v>0</v>
      </c>
      <c r="BG3353">
        <v>4.13</v>
      </c>
      <c r="BH3353" t="s">
        <v>70</v>
      </c>
      <c r="BI3353" t="s">
        <v>70</v>
      </c>
      <c r="BJ3353">
        <v>0</v>
      </c>
      <c r="BK3353">
        <v>0</v>
      </c>
      <c r="BL3353">
        <v>0</v>
      </c>
      <c r="BM3353" t="s">
        <v>1681</v>
      </c>
      <c r="BN3353">
        <v>1</v>
      </c>
    </row>
    <row r="3354" spans="1:66" x14ac:dyDescent="0.2">
      <c r="A3354">
        <v>448912706</v>
      </c>
      <c r="B3354" t="s">
        <v>66</v>
      </c>
      <c r="C3354" t="s">
        <v>67</v>
      </c>
      <c r="D3354" t="s">
        <v>68</v>
      </c>
      <c r="E3354" t="s">
        <v>69</v>
      </c>
      <c r="F3354" t="s">
        <v>70</v>
      </c>
      <c r="G3354">
        <v>3036382093668</v>
      </c>
      <c r="H3354">
        <v>0</v>
      </c>
      <c r="I3354" t="s">
        <v>70</v>
      </c>
      <c r="J3354">
        <v>0</v>
      </c>
      <c r="K3354" t="s">
        <v>70</v>
      </c>
      <c r="L3354" t="s">
        <v>70</v>
      </c>
      <c r="M3354" t="s">
        <v>70</v>
      </c>
      <c r="N3354" t="s">
        <v>89</v>
      </c>
      <c r="O3354" t="s">
        <v>70</v>
      </c>
      <c r="P3354">
        <v>2</v>
      </c>
      <c r="Q3354">
        <v>0</v>
      </c>
      <c r="R3354">
        <v>0</v>
      </c>
      <c r="S3354">
        <v>0</v>
      </c>
      <c r="T3354">
        <v>0</v>
      </c>
      <c r="U3354" t="s">
        <v>70</v>
      </c>
      <c r="V3354" t="s">
        <v>768</v>
      </c>
      <c r="W3354" t="s">
        <v>4455</v>
      </c>
      <c r="X3354" t="s">
        <v>4455</v>
      </c>
      <c r="Y3354" t="s">
        <v>3882</v>
      </c>
      <c r="Z3354">
        <v>34797907949</v>
      </c>
      <c r="AA3354">
        <v>0</v>
      </c>
      <c r="AB3354">
        <v>0</v>
      </c>
      <c r="AC3354">
        <v>0</v>
      </c>
      <c r="AD3354">
        <v>0</v>
      </c>
      <c r="AE3354" t="s">
        <v>70</v>
      </c>
      <c r="AF3354">
        <v>0</v>
      </c>
      <c r="AG3354">
        <v>0</v>
      </c>
      <c r="AH3354" t="s">
        <v>70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 t="s">
        <v>70</v>
      </c>
      <c r="AT3354">
        <v>-1.45</v>
      </c>
      <c r="AU3354">
        <v>-0.28999999999999998</v>
      </c>
      <c r="AV3354">
        <v>0</v>
      </c>
      <c r="AW3354" t="s">
        <v>70</v>
      </c>
      <c r="AX3354">
        <v>0</v>
      </c>
      <c r="AY3354" t="s">
        <v>70</v>
      </c>
      <c r="AZ3354" t="s">
        <v>70</v>
      </c>
      <c r="BA3354" t="s">
        <v>70</v>
      </c>
      <c r="BB3354" t="s">
        <v>70</v>
      </c>
      <c r="BC3354" t="s">
        <v>83</v>
      </c>
      <c r="BD3354" t="s">
        <v>70</v>
      </c>
      <c r="BE3354">
        <v>0</v>
      </c>
      <c r="BF3354">
        <v>0</v>
      </c>
      <c r="BG3354">
        <v>1.74</v>
      </c>
      <c r="BH3354" t="s">
        <v>976</v>
      </c>
      <c r="BI3354" t="s">
        <v>70</v>
      </c>
      <c r="BJ3354">
        <v>0</v>
      </c>
      <c r="BK3354">
        <v>0</v>
      </c>
      <c r="BL3354">
        <v>0</v>
      </c>
      <c r="BM3354" t="s">
        <v>2137</v>
      </c>
      <c r="BN3354">
        <v>1</v>
      </c>
    </row>
    <row r="3355" spans="1:66" x14ac:dyDescent="0.2">
      <c r="A3355">
        <v>448912706</v>
      </c>
      <c r="B3355" t="s">
        <v>66</v>
      </c>
      <c r="C3355" t="s">
        <v>67</v>
      </c>
      <c r="D3355" t="s">
        <v>68</v>
      </c>
      <c r="E3355" t="s">
        <v>69</v>
      </c>
      <c r="F3355" t="s">
        <v>70</v>
      </c>
      <c r="G3355">
        <v>3036382093669</v>
      </c>
      <c r="H3355">
        <v>0</v>
      </c>
      <c r="I3355" t="s">
        <v>70</v>
      </c>
      <c r="J3355">
        <v>0</v>
      </c>
      <c r="K3355" t="s">
        <v>70</v>
      </c>
      <c r="L3355" t="s">
        <v>70</v>
      </c>
      <c r="M3355" t="s">
        <v>70</v>
      </c>
      <c r="N3355" t="s">
        <v>269</v>
      </c>
      <c r="O3355" t="s">
        <v>70</v>
      </c>
      <c r="P3355">
        <v>2</v>
      </c>
      <c r="Q3355">
        <v>0</v>
      </c>
      <c r="R3355">
        <v>0</v>
      </c>
      <c r="S3355">
        <v>0</v>
      </c>
      <c r="T3355">
        <v>0</v>
      </c>
      <c r="U3355" t="s">
        <v>70</v>
      </c>
      <c r="V3355" t="s">
        <v>768</v>
      </c>
      <c r="W3355" t="s">
        <v>4455</v>
      </c>
      <c r="X3355" t="s">
        <v>4455</v>
      </c>
      <c r="Y3355" t="s">
        <v>3882</v>
      </c>
      <c r="Z3355">
        <v>34895638902</v>
      </c>
      <c r="AA3355">
        <v>0</v>
      </c>
      <c r="AB3355">
        <v>0</v>
      </c>
      <c r="AC3355">
        <v>0</v>
      </c>
      <c r="AD3355">
        <v>0</v>
      </c>
      <c r="AE3355" t="s">
        <v>70</v>
      </c>
      <c r="AF3355">
        <v>0</v>
      </c>
      <c r="AG3355">
        <v>0</v>
      </c>
      <c r="AH3355" t="s">
        <v>70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 t="s">
        <v>70</v>
      </c>
      <c r="AT3355">
        <v>-3.6</v>
      </c>
      <c r="AU3355">
        <v>-0.72</v>
      </c>
      <c r="AV3355">
        <v>0</v>
      </c>
      <c r="AW3355" t="s">
        <v>70</v>
      </c>
      <c r="AX3355">
        <v>0</v>
      </c>
      <c r="AY3355" t="s">
        <v>70</v>
      </c>
      <c r="AZ3355" t="s">
        <v>70</v>
      </c>
      <c r="BA3355" t="s">
        <v>70</v>
      </c>
      <c r="BB3355" t="s">
        <v>70</v>
      </c>
      <c r="BC3355" t="s">
        <v>83</v>
      </c>
      <c r="BD3355" t="s">
        <v>70</v>
      </c>
      <c r="BE3355">
        <v>0</v>
      </c>
      <c r="BF3355">
        <v>0</v>
      </c>
      <c r="BG3355">
        <v>4.32</v>
      </c>
      <c r="BH3355" t="s">
        <v>70</v>
      </c>
      <c r="BI3355" t="s">
        <v>70</v>
      </c>
      <c r="BJ3355">
        <v>0</v>
      </c>
      <c r="BK3355">
        <v>0</v>
      </c>
      <c r="BL3355">
        <v>0</v>
      </c>
      <c r="BM3355" t="s">
        <v>4144</v>
      </c>
      <c r="BN3355">
        <v>1</v>
      </c>
    </row>
    <row r="3356" spans="1:66" x14ac:dyDescent="0.2">
      <c r="A3356">
        <v>448912706</v>
      </c>
      <c r="B3356" t="s">
        <v>66</v>
      </c>
      <c r="C3356" t="s">
        <v>67</v>
      </c>
      <c r="D3356" t="s">
        <v>68</v>
      </c>
      <c r="E3356" t="s">
        <v>69</v>
      </c>
      <c r="F3356" t="s">
        <v>70</v>
      </c>
      <c r="G3356">
        <v>3036382093670</v>
      </c>
      <c r="H3356">
        <v>0</v>
      </c>
      <c r="I3356" t="s">
        <v>70</v>
      </c>
      <c r="J3356">
        <v>0</v>
      </c>
      <c r="K3356" t="s">
        <v>70</v>
      </c>
      <c r="L3356" t="s">
        <v>70</v>
      </c>
      <c r="M3356" t="s">
        <v>70</v>
      </c>
      <c r="N3356" t="s">
        <v>650</v>
      </c>
      <c r="O3356" t="s">
        <v>70</v>
      </c>
      <c r="P3356">
        <v>2</v>
      </c>
      <c r="Q3356">
        <v>0</v>
      </c>
      <c r="R3356">
        <v>0</v>
      </c>
      <c r="S3356">
        <v>0</v>
      </c>
      <c r="T3356">
        <v>0</v>
      </c>
      <c r="U3356" t="s">
        <v>70</v>
      </c>
      <c r="V3356" t="s">
        <v>768</v>
      </c>
      <c r="W3356" t="s">
        <v>4455</v>
      </c>
      <c r="X3356" t="s">
        <v>4455</v>
      </c>
      <c r="Y3356" t="s">
        <v>3882</v>
      </c>
      <c r="Z3356">
        <v>34895638940</v>
      </c>
      <c r="AA3356">
        <v>0</v>
      </c>
      <c r="AB3356">
        <v>0</v>
      </c>
      <c r="AC3356">
        <v>0</v>
      </c>
      <c r="AD3356">
        <v>0</v>
      </c>
      <c r="AE3356" t="s">
        <v>70</v>
      </c>
      <c r="AF3356">
        <v>0</v>
      </c>
      <c r="AG3356">
        <v>0</v>
      </c>
      <c r="AH3356" t="s">
        <v>70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 t="s">
        <v>70</v>
      </c>
      <c r="AT3356">
        <v>-3.6</v>
      </c>
      <c r="AU3356">
        <v>-0.72</v>
      </c>
      <c r="AV3356">
        <v>0</v>
      </c>
      <c r="AW3356" t="s">
        <v>70</v>
      </c>
      <c r="AX3356">
        <v>0</v>
      </c>
      <c r="AY3356" t="s">
        <v>70</v>
      </c>
      <c r="AZ3356" t="s">
        <v>70</v>
      </c>
      <c r="BA3356" t="s">
        <v>70</v>
      </c>
      <c r="BB3356" t="s">
        <v>70</v>
      </c>
      <c r="BC3356" t="s">
        <v>83</v>
      </c>
      <c r="BD3356" t="s">
        <v>70</v>
      </c>
      <c r="BE3356">
        <v>0</v>
      </c>
      <c r="BF3356">
        <v>0</v>
      </c>
      <c r="BG3356">
        <v>4.32</v>
      </c>
      <c r="BH3356" t="s">
        <v>70</v>
      </c>
      <c r="BI3356" t="s">
        <v>70</v>
      </c>
      <c r="BJ3356">
        <v>0</v>
      </c>
      <c r="BK3356">
        <v>0</v>
      </c>
      <c r="BL3356">
        <v>0</v>
      </c>
      <c r="BM3356" t="s">
        <v>4204</v>
      </c>
      <c r="BN3356">
        <v>1</v>
      </c>
    </row>
    <row r="3357" spans="1:66" x14ac:dyDescent="0.2">
      <c r="A3357">
        <v>448912706</v>
      </c>
      <c r="B3357" t="s">
        <v>66</v>
      </c>
      <c r="C3357" t="s">
        <v>67</v>
      </c>
      <c r="D3357" t="s">
        <v>68</v>
      </c>
      <c r="E3357" t="s">
        <v>69</v>
      </c>
      <c r="F3357" t="s">
        <v>70</v>
      </c>
      <c r="G3357">
        <v>3036382093671</v>
      </c>
      <c r="H3357">
        <v>0</v>
      </c>
      <c r="I3357" t="s">
        <v>70</v>
      </c>
      <c r="J3357">
        <v>0</v>
      </c>
      <c r="K3357" t="s">
        <v>70</v>
      </c>
      <c r="L3357" t="s">
        <v>70</v>
      </c>
      <c r="M3357" t="s">
        <v>70</v>
      </c>
      <c r="N3357" t="s">
        <v>756</v>
      </c>
      <c r="O3357" t="s">
        <v>70</v>
      </c>
      <c r="P3357">
        <v>2</v>
      </c>
      <c r="Q3357">
        <v>0</v>
      </c>
      <c r="R3357">
        <v>0</v>
      </c>
      <c r="S3357">
        <v>0</v>
      </c>
      <c r="T3357">
        <v>0</v>
      </c>
      <c r="U3357" t="s">
        <v>70</v>
      </c>
      <c r="V3357" t="s">
        <v>768</v>
      </c>
      <c r="W3357" t="s">
        <v>4455</v>
      </c>
      <c r="X3357" t="s">
        <v>4455</v>
      </c>
      <c r="Y3357" t="s">
        <v>3882</v>
      </c>
      <c r="Z3357">
        <v>32042457826</v>
      </c>
      <c r="AA3357">
        <v>0</v>
      </c>
      <c r="AB3357">
        <v>0</v>
      </c>
      <c r="AC3357">
        <v>0</v>
      </c>
      <c r="AD3357">
        <v>0</v>
      </c>
      <c r="AE3357" t="s">
        <v>70</v>
      </c>
      <c r="AF3357">
        <v>0</v>
      </c>
      <c r="AG3357">
        <v>0</v>
      </c>
      <c r="AH3357" t="s">
        <v>70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 t="s">
        <v>70</v>
      </c>
      <c r="AT3357">
        <v>-5</v>
      </c>
      <c r="AU3357">
        <v>-1</v>
      </c>
      <c r="AV3357">
        <v>0</v>
      </c>
      <c r="AW3357" t="s">
        <v>70</v>
      </c>
      <c r="AX3357">
        <v>0</v>
      </c>
      <c r="AY3357" t="s">
        <v>70</v>
      </c>
      <c r="AZ3357" t="s">
        <v>70</v>
      </c>
      <c r="BA3357" t="s">
        <v>70</v>
      </c>
      <c r="BB3357" t="s">
        <v>70</v>
      </c>
      <c r="BC3357" t="s">
        <v>83</v>
      </c>
      <c r="BD3357" t="s">
        <v>70</v>
      </c>
      <c r="BE3357">
        <v>0</v>
      </c>
      <c r="BF3357">
        <v>0</v>
      </c>
      <c r="BG3357">
        <v>6</v>
      </c>
      <c r="BH3357" t="s">
        <v>786</v>
      </c>
      <c r="BI3357" t="s">
        <v>70</v>
      </c>
      <c r="BJ3357">
        <v>0</v>
      </c>
      <c r="BK3357">
        <v>0</v>
      </c>
      <c r="BL3357">
        <v>0</v>
      </c>
      <c r="BM3357" t="s">
        <v>2686</v>
      </c>
      <c r="BN3357">
        <v>1</v>
      </c>
    </row>
    <row r="3358" spans="1:66" x14ac:dyDescent="0.2">
      <c r="A3358">
        <v>448912706</v>
      </c>
      <c r="B3358" t="s">
        <v>66</v>
      </c>
      <c r="C3358" t="s">
        <v>67</v>
      </c>
      <c r="D3358" t="s">
        <v>68</v>
      </c>
      <c r="E3358" t="s">
        <v>69</v>
      </c>
      <c r="F3358" t="s">
        <v>70</v>
      </c>
      <c r="G3358">
        <v>3036382093672</v>
      </c>
      <c r="H3358">
        <v>0</v>
      </c>
      <c r="I3358" t="s">
        <v>70</v>
      </c>
      <c r="J3358">
        <v>0</v>
      </c>
      <c r="K3358" t="s">
        <v>70</v>
      </c>
      <c r="L3358" t="s">
        <v>70</v>
      </c>
      <c r="M3358" t="s">
        <v>70</v>
      </c>
      <c r="N3358" t="s">
        <v>95</v>
      </c>
      <c r="O3358" t="s">
        <v>70</v>
      </c>
      <c r="P3358">
        <v>2</v>
      </c>
      <c r="Q3358">
        <v>0</v>
      </c>
      <c r="R3358">
        <v>0</v>
      </c>
      <c r="S3358">
        <v>0</v>
      </c>
      <c r="T3358">
        <v>0</v>
      </c>
      <c r="U3358" t="s">
        <v>70</v>
      </c>
      <c r="V3358" t="s">
        <v>768</v>
      </c>
      <c r="W3358" t="s">
        <v>4455</v>
      </c>
      <c r="X3358" t="s">
        <v>4455</v>
      </c>
      <c r="Y3358" t="s">
        <v>3882</v>
      </c>
      <c r="Z3358">
        <v>34813665593</v>
      </c>
      <c r="AA3358">
        <v>0</v>
      </c>
      <c r="AB3358">
        <v>0</v>
      </c>
      <c r="AC3358">
        <v>0</v>
      </c>
      <c r="AD3358">
        <v>0</v>
      </c>
      <c r="AE3358" t="s">
        <v>70</v>
      </c>
      <c r="AF3358">
        <v>0</v>
      </c>
      <c r="AG3358">
        <v>0</v>
      </c>
      <c r="AH3358" t="s">
        <v>70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 t="s">
        <v>70</v>
      </c>
      <c r="AT3358">
        <v>-4.5666666666666664</v>
      </c>
      <c r="AU3358">
        <v>-0.91</v>
      </c>
      <c r="AV3358">
        <v>0</v>
      </c>
      <c r="AW3358" t="s">
        <v>70</v>
      </c>
      <c r="AX3358">
        <v>0</v>
      </c>
      <c r="AY3358" t="s">
        <v>70</v>
      </c>
      <c r="AZ3358" t="s">
        <v>70</v>
      </c>
      <c r="BA3358" t="s">
        <v>70</v>
      </c>
      <c r="BB3358" t="s">
        <v>70</v>
      </c>
      <c r="BC3358" t="s">
        <v>83</v>
      </c>
      <c r="BD3358" t="s">
        <v>70</v>
      </c>
      <c r="BE3358">
        <v>0</v>
      </c>
      <c r="BF3358">
        <v>0</v>
      </c>
      <c r="BG3358">
        <v>5.48</v>
      </c>
      <c r="BH3358" t="s">
        <v>786</v>
      </c>
      <c r="BI3358" t="s">
        <v>70</v>
      </c>
      <c r="BJ3358">
        <v>0</v>
      </c>
      <c r="BK3358">
        <v>0</v>
      </c>
      <c r="BL3358">
        <v>0</v>
      </c>
      <c r="BM3358" t="s">
        <v>2688</v>
      </c>
      <c r="BN3358">
        <v>1</v>
      </c>
    </row>
    <row r="3359" spans="1:66" x14ac:dyDescent="0.2">
      <c r="A3359">
        <v>448912706</v>
      </c>
      <c r="B3359" t="s">
        <v>66</v>
      </c>
      <c r="C3359" t="s">
        <v>67</v>
      </c>
      <c r="D3359" t="s">
        <v>68</v>
      </c>
      <c r="E3359" t="s">
        <v>69</v>
      </c>
      <c r="F3359" t="s">
        <v>70</v>
      </c>
      <c r="G3359">
        <v>3036382093673</v>
      </c>
      <c r="H3359">
        <v>0</v>
      </c>
      <c r="I3359" t="s">
        <v>70</v>
      </c>
      <c r="J3359">
        <v>0</v>
      </c>
      <c r="K3359" t="s">
        <v>70</v>
      </c>
      <c r="L3359" t="s">
        <v>70</v>
      </c>
      <c r="M3359" t="s">
        <v>70</v>
      </c>
      <c r="N3359" t="s">
        <v>147</v>
      </c>
      <c r="O3359" t="s">
        <v>70</v>
      </c>
      <c r="P3359">
        <v>2</v>
      </c>
      <c r="Q3359">
        <v>0</v>
      </c>
      <c r="R3359">
        <v>0</v>
      </c>
      <c r="S3359">
        <v>0</v>
      </c>
      <c r="T3359">
        <v>0</v>
      </c>
      <c r="U3359" t="s">
        <v>70</v>
      </c>
      <c r="V3359" t="s">
        <v>768</v>
      </c>
      <c r="W3359" t="s">
        <v>4455</v>
      </c>
      <c r="X3359" t="s">
        <v>4455</v>
      </c>
      <c r="Y3359" t="s">
        <v>3882</v>
      </c>
      <c r="Z3359">
        <v>34797907365</v>
      </c>
      <c r="AA3359">
        <v>0</v>
      </c>
      <c r="AB3359">
        <v>0</v>
      </c>
      <c r="AC3359">
        <v>0</v>
      </c>
      <c r="AD3359">
        <v>0</v>
      </c>
      <c r="AE3359" t="s">
        <v>70</v>
      </c>
      <c r="AF3359">
        <v>0</v>
      </c>
      <c r="AG3359">
        <v>0</v>
      </c>
      <c r="AH3359" t="s">
        <v>70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 t="s">
        <v>70</v>
      </c>
      <c r="AT3359">
        <v>-0.68333333333333335</v>
      </c>
      <c r="AU3359">
        <v>-0.14000000000000001</v>
      </c>
      <c r="AV3359">
        <v>0</v>
      </c>
      <c r="AW3359" t="s">
        <v>70</v>
      </c>
      <c r="AX3359">
        <v>0</v>
      </c>
      <c r="AY3359" t="s">
        <v>70</v>
      </c>
      <c r="AZ3359" t="s">
        <v>70</v>
      </c>
      <c r="BA3359" t="s">
        <v>70</v>
      </c>
      <c r="BB3359" t="s">
        <v>70</v>
      </c>
      <c r="BC3359" t="s">
        <v>83</v>
      </c>
      <c r="BD3359" t="s">
        <v>70</v>
      </c>
      <c r="BE3359">
        <v>0</v>
      </c>
      <c r="BF3359">
        <v>0</v>
      </c>
      <c r="BG3359">
        <v>0.82</v>
      </c>
      <c r="BH3359" t="s">
        <v>70</v>
      </c>
      <c r="BI3359" t="s">
        <v>70</v>
      </c>
      <c r="BJ3359">
        <v>0</v>
      </c>
      <c r="BK3359">
        <v>0</v>
      </c>
      <c r="BL3359">
        <v>0</v>
      </c>
      <c r="BM3359" t="s">
        <v>3034</v>
      </c>
      <c r="BN3359">
        <v>1</v>
      </c>
    </row>
    <row r="3360" spans="1:66" x14ac:dyDescent="0.2">
      <c r="A3360">
        <v>448912706</v>
      </c>
      <c r="B3360" t="s">
        <v>66</v>
      </c>
      <c r="C3360" t="s">
        <v>67</v>
      </c>
      <c r="D3360" t="s">
        <v>68</v>
      </c>
      <c r="E3360" t="s">
        <v>69</v>
      </c>
      <c r="F3360" t="s">
        <v>70</v>
      </c>
      <c r="G3360">
        <v>3036382093674</v>
      </c>
      <c r="H3360">
        <v>0</v>
      </c>
      <c r="I3360" t="s">
        <v>70</v>
      </c>
      <c r="J3360">
        <v>0</v>
      </c>
      <c r="K3360" t="s">
        <v>70</v>
      </c>
      <c r="L3360" t="s">
        <v>70</v>
      </c>
      <c r="M3360" t="s">
        <v>70</v>
      </c>
      <c r="N3360" t="s">
        <v>1037</v>
      </c>
      <c r="O3360" t="s">
        <v>70</v>
      </c>
      <c r="P3360">
        <v>2</v>
      </c>
      <c r="Q3360">
        <v>0</v>
      </c>
      <c r="R3360">
        <v>0</v>
      </c>
      <c r="S3360">
        <v>0</v>
      </c>
      <c r="T3360">
        <v>0</v>
      </c>
      <c r="U3360" t="s">
        <v>70</v>
      </c>
      <c r="V3360" t="s">
        <v>768</v>
      </c>
      <c r="W3360" t="s">
        <v>4455</v>
      </c>
      <c r="X3360" t="s">
        <v>4455</v>
      </c>
      <c r="Y3360" t="s">
        <v>3882</v>
      </c>
      <c r="Z3360">
        <v>34578244523</v>
      </c>
      <c r="AA3360">
        <v>0</v>
      </c>
      <c r="AB3360">
        <v>0</v>
      </c>
      <c r="AC3360">
        <v>0</v>
      </c>
      <c r="AD3360">
        <v>0</v>
      </c>
      <c r="AE3360" t="s">
        <v>70</v>
      </c>
      <c r="AF3360">
        <v>0</v>
      </c>
      <c r="AG3360">
        <v>0</v>
      </c>
      <c r="AH3360" t="s">
        <v>70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 t="s">
        <v>70</v>
      </c>
      <c r="AT3360">
        <v>-2.5416666666666665</v>
      </c>
      <c r="AU3360">
        <v>-0.51</v>
      </c>
      <c r="AV3360">
        <v>0</v>
      </c>
      <c r="AW3360" t="s">
        <v>70</v>
      </c>
      <c r="AX3360">
        <v>0</v>
      </c>
      <c r="AY3360" t="s">
        <v>70</v>
      </c>
      <c r="AZ3360" t="s">
        <v>70</v>
      </c>
      <c r="BA3360" t="s">
        <v>70</v>
      </c>
      <c r="BB3360" t="s">
        <v>70</v>
      </c>
      <c r="BC3360" t="s">
        <v>83</v>
      </c>
      <c r="BD3360" t="s">
        <v>70</v>
      </c>
      <c r="BE3360">
        <v>0</v>
      </c>
      <c r="BF3360">
        <v>0</v>
      </c>
      <c r="BG3360">
        <v>3.05</v>
      </c>
      <c r="BH3360" t="s">
        <v>833</v>
      </c>
      <c r="BI3360" t="s">
        <v>70</v>
      </c>
      <c r="BJ3360">
        <v>0</v>
      </c>
      <c r="BK3360">
        <v>0</v>
      </c>
      <c r="BL3360">
        <v>0</v>
      </c>
      <c r="BM3360" t="s">
        <v>4139</v>
      </c>
      <c r="BN3360">
        <v>1</v>
      </c>
    </row>
    <row r="3361" spans="1:66" x14ac:dyDescent="0.2">
      <c r="A3361">
        <v>448912706</v>
      </c>
      <c r="B3361" t="s">
        <v>66</v>
      </c>
      <c r="C3361" t="s">
        <v>67</v>
      </c>
      <c r="D3361" t="s">
        <v>68</v>
      </c>
      <c r="E3361" t="s">
        <v>69</v>
      </c>
      <c r="F3361" t="s">
        <v>70</v>
      </c>
      <c r="G3361">
        <v>3036382093675</v>
      </c>
      <c r="H3361">
        <v>0</v>
      </c>
      <c r="I3361" t="s">
        <v>70</v>
      </c>
      <c r="J3361">
        <v>0</v>
      </c>
      <c r="K3361" t="s">
        <v>70</v>
      </c>
      <c r="L3361" t="s">
        <v>70</v>
      </c>
      <c r="M3361" t="s">
        <v>70</v>
      </c>
      <c r="N3361" t="s">
        <v>147</v>
      </c>
      <c r="O3361" t="s">
        <v>70</v>
      </c>
      <c r="P3361">
        <v>2</v>
      </c>
      <c r="Q3361">
        <v>0</v>
      </c>
      <c r="R3361">
        <v>0</v>
      </c>
      <c r="S3361">
        <v>0</v>
      </c>
      <c r="T3361">
        <v>0</v>
      </c>
      <c r="U3361" t="s">
        <v>70</v>
      </c>
      <c r="V3361" t="s">
        <v>768</v>
      </c>
      <c r="W3361" t="s">
        <v>4455</v>
      </c>
      <c r="X3361" t="s">
        <v>4455</v>
      </c>
      <c r="Y3361" t="s">
        <v>3882</v>
      </c>
      <c r="Z3361">
        <v>35215099368</v>
      </c>
      <c r="AA3361">
        <v>0</v>
      </c>
      <c r="AB3361">
        <v>0</v>
      </c>
      <c r="AC3361">
        <v>0</v>
      </c>
      <c r="AD3361">
        <v>0</v>
      </c>
      <c r="AE3361" t="s">
        <v>70</v>
      </c>
      <c r="AF3361">
        <v>0</v>
      </c>
      <c r="AG3361">
        <v>0</v>
      </c>
      <c r="AH3361" t="s">
        <v>70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 t="s">
        <v>70</v>
      </c>
      <c r="AT3361">
        <v>-1.2166666666666668</v>
      </c>
      <c r="AU3361">
        <v>-0.24</v>
      </c>
      <c r="AV3361">
        <v>0</v>
      </c>
      <c r="AW3361" t="s">
        <v>70</v>
      </c>
      <c r="AX3361">
        <v>0</v>
      </c>
      <c r="AY3361" t="s">
        <v>70</v>
      </c>
      <c r="AZ3361" t="s">
        <v>70</v>
      </c>
      <c r="BA3361" t="s">
        <v>70</v>
      </c>
      <c r="BB3361" t="s">
        <v>70</v>
      </c>
      <c r="BC3361" t="s">
        <v>83</v>
      </c>
      <c r="BD3361" t="s">
        <v>70</v>
      </c>
      <c r="BE3361">
        <v>0</v>
      </c>
      <c r="BF3361">
        <v>0</v>
      </c>
      <c r="BG3361">
        <v>1.46</v>
      </c>
      <c r="BH3361" t="s">
        <v>70</v>
      </c>
      <c r="BI3361" t="s">
        <v>70</v>
      </c>
      <c r="BJ3361">
        <v>0</v>
      </c>
      <c r="BK3361">
        <v>0</v>
      </c>
      <c r="BL3361">
        <v>0</v>
      </c>
      <c r="BM3361" t="s">
        <v>1884</v>
      </c>
      <c r="BN3361">
        <v>1</v>
      </c>
    </row>
    <row r="3362" spans="1:66" x14ac:dyDescent="0.2">
      <c r="A3362">
        <v>448912706</v>
      </c>
      <c r="B3362" t="s">
        <v>66</v>
      </c>
      <c r="C3362" t="s">
        <v>67</v>
      </c>
      <c r="D3362" t="s">
        <v>68</v>
      </c>
      <c r="E3362" t="s">
        <v>69</v>
      </c>
      <c r="F3362" t="s">
        <v>70</v>
      </c>
      <c r="G3362">
        <v>3036382093676</v>
      </c>
      <c r="H3362">
        <v>0</v>
      </c>
      <c r="I3362" t="s">
        <v>70</v>
      </c>
      <c r="J3362">
        <v>0</v>
      </c>
      <c r="K3362" t="s">
        <v>70</v>
      </c>
      <c r="L3362" t="s">
        <v>70</v>
      </c>
      <c r="M3362" t="s">
        <v>70</v>
      </c>
      <c r="N3362" t="s">
        <v>1037</v>
      </c>
      <c r="O3362" t="s">
        <v>70</v>
      </c>
      <c r="P3362">
        <v>2</v>
      </c>
      <c r="Q3362">
        <v>0</v>
      </c>
      <c r="R3362">
        <v>0</v>
      </c>
      <c r="S3362">
        <v>0</v>
      </c>
      <c r="T3362">
        <v>0</v>
      </c>
      <c r="U3362" t="s">
        <v>70</v>
      </c>
      <c r="V3362" t="s">
        <v>768</v>
      </c>
      <c r="W3362" t="s">
        <v>4455</v>
      </c>
      <c r="X3362" t="s">
        <v>4455</v>
      </c>
      <c r="Y3362" t="s">
        <v>3882</v>
      </c>
      <c r="Z3362">
        <v>34578244509</v>
      </c>
      <c r="AA3362">
        <v>0</v>
      </c>
      <c r="AB3362">
        <v>0</v>
      </c>
      <c r="AC3362">
        <v>0</v>
      </c>
      <c r="AD3362">
        <v>0</v>
      </c>
      <c r="AE3362" t="s">
        <v>70</v>
      </c>
      <c r="AF3362">
        <v>0</v>
      </c>
      <c r="AG3362">
        <v>0</v>
      </c>
      <c r="AH3362" t="s">
        <v>70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 t="s">
        <v>70</v>
      </c>
      <c r="AT3362">
        <v>-2.3833333333333333</v>
      </c>
      <c r="AU3362">
        <v>-0.48</v>
      </c>
      <c r="AV3362">
        <v>0</v>
      </c>
      <c r="AW3362" t="s">
        <v>70</v>
      </c>
      <c r="AX3362">
        <v>0</v>
      </c>
      <c r="AY3362" t="s">
        <v>70</v>
      </c>
      <c r="AZ3362" t="s">
        <v>70</v>
      </c>
      <c r="BA3362" t="s">
        <v>70</v>
      </c>
      <c r="BB3362" t="s">
        <v>70</v>
      </c>
      <c r="BC3362" t="s">
        <v>83</v>
      </c>
      <c r="BD3362" t="s">
        <v>70</v>
      </c>
      <c r="BE3362">
        <v>0</v>
      </c>
      <c r="BF3362">
        <v>0</v>
      </c>
      <c r="BG3362">
        <v>2.86</v>
      </c>
      <c r="BH3362" t="s">
        <v>70</v>
      </c>
      <c r="BI3362" t="s">
        <v>70</v>
      </c>
      <c r="BJ3362">
        <v>0</v>
      </c>
      <c r="BK3362">
        <v>0</v>
      </c>
      <c r="BL3362">
        <v>0</v>
      </c>
      <c r="BM3362" t="s">
        <v>4535</v>
      </c>
      <c r="BN3362">
        <v>1</v>
      </c>
    </row>
    <row r="3363" spans="1:66" x14ac:dyDescent="0.2">
      <c r="A3363">
        <v>448912706</v>
      </c>
      <c r="B3363" t="s">
        <v>66</v>
      </c>
      <c r="C3363" t="s">
        <v>67</v>
      </c>
      <c r="D3363" t="s">
        <v>68</v>
      </c>
      <c r="E3363" t="s">
        <v>69</v>
      </c>
      <c r="F3363" t="s">
        <v>70</v>
      </c>
      <c r="G3363">
        <v>3036382093677</v>
      </c>
      <c r="H3363">
        <v>0</v>
      </c>
      <c r="I3363" t="s">
        <v>70</v>
      </c>
      <c r="J3363">
        <v>0</v>
      </c>
      <c r="K3363" t="s">
        <v>70</v>
      </c>
      <c r="L3363" t="s">
        <v>70</v>
      </c>
      <c r="M3363" t="s">
        <v>70</v>
      </c>
      <c r="N3363" t="s">
        <v>406</v>
      </c>
      <c r="O3363" t="s">
        <v>70</v>
      </c>
      <c r="P3363">
        <v>2</v>
      </c>
      <c r="Q3363">
        <v>0</v>
      </c>
      <c r="R3363">
        <v>0</v>
      </c>
      <c r="S3363">
        <v>0</v>
      </c>
      <c r="T3363">
        <v>0</v>
      </c>
      <c r="U3363" t="s">
        <v>70</v>
      </c>
      <c r="V3363" t="s">
        <v>768</v>
      </c>
      <c r="W3363" t="s">
        <v>4455</v>
      </c>
      <c r="X3363" t="s">
        <v>4455</v>
      </c>
      <c r="Y3363" t="s">
        <v>3882</v>
      </c>
      <c r="Z3363">
        <v>32829879361</v>
      </c>
      <c r="AA3363">
        <v>0</v>
      </c>
      <c r="AB3363">
        <v>0</v>
      </c>
      <c r="AC3363">
        <v>0</v>
      </c>
      <c r="AD3363">
        <v>0</v>
      </c>
      <c r="AE3363" t="s">
        <v>70</v>
      </c>
      <c r="AF3363">
        <v>0</v>
      </c>
      <c r="AG3363">
        <v>0</v>
      </c>
      <c r="AH3363" t="s">
        <v>70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 t="s">
        <v>70</v>
      </c>
      <c r="AT3363">
        <v>-2.1833333333333331</v>
      </c>
      <c r="AU3363">
        <v>-0.44</v>
      </c>
      <c r="AV3363">
        <v>0</v>
      </c>
      <c r="AW3363" t="s">
        <v>70</v>
      </c>
      <c r="AX3363">
        <v>0</v>
      </c>
      <c r="AY3363" t="s">
        <v>70</v>
      </c>
      <c r="AZ3363" t="s">
        <v>70</v>
      </c>
      <c r="BA3363" t="s">
        <v>70</v>
      </c>
      <c r="BB3363" t="s">
        <v>70</v>
      </c>
      <c r="BC3363" t="s">
        <v>83</v>
      </c>
      <c r="BD3363" t="s">
        <v>70</v>
      </c>
      <c r="BE3363">
        <v>0</v>
      </c>
      <c r="BF3363">
        <v>0</v>
      </c>
      <c r="BG3363">
        <v>2.62</v>
      </c>
      <c r="BH3363" t="s">
        <v>3372</v>
      </c>
      <c r="BI3363" t="s">
        <v>70</v>
      </c>
      <c r="BJ3363">
        <v>0</v>
      </c>
      <c r="BK3363">
        <v>0</v>
      </c>
      <c r="BL3363">
        <v>0</v>
      </c>
      <c r="BM3363" t="s">
        <v>3954</v>
      </c>
      <c r="BN3363">
        <v>1</v>
      </c>
    </row>
    <row r="3364" spans="1:66" x14ac:dyDescent="0.2">
      <c r="A3364">
        <v>448912706</v>
      </c>
      <c r="B3364" t="s">
        <v>66</v>
      </c>
      <c r="C3364" t="s">
        <v>67</v>
      </c>
      <c r="D3364" t="s">
        <v>68</v>
      </c>
      <c r="E3364" t="s">
        <v>69</v>
      </c>
      <c r="F3364" t="s">
        <v>70</v>
      </c>
      <c r="G3364">
        <v>3036382093678</v>
      </c>
      <c r="H3364">
        <v>0</v>
      </c>
      <c r="I3364" t="s">
        <v>70</v>
      </c>
      <c r="J3364">
        <v>0</v>
      </c>
      <c r="K3364" t="s">
        <v>70</v>
      </c>
      <c r="L3364" t="s">
        <v>70</v>
      </c>
      <c r="M3364" t="s">
        <v>70</v>
      </c>
      <c r="N3364" t="s">
        <v>165</v>
      </c>
      <c r="O3364" t="s">
        <v>70</v>
      </c>
      <c r="P3364">
        <v>2</v>
      </c>
      <c r="Q3364">
        <v>0</v>
      </c>
      <c r="R3364">
        <v>0</v>
      </c>
      <c r="S3364">
        <v>0</v>
      </c>
      <c r="T3364">
        <v>0</v>
      </c>
      <c r="U3364" t="s">
        <v>70</v>
      </c>
      <c r="V3364" t="s">
        <v>768</v>
      </c>
      <c r="W3364" t="s">
        <v>4455</v>
      </c>
      <c r="X3364" t="s">
        <v>4455</v>
      </c>
      <c r="Y3364" t="s">
        <v>3882</v>
      </c>
      <c r="Z3364">
        <v>36445256552</v>
      </c>
      <c r="AA3364">
        <v>0</v>
      </c>
      <c r="AB3364">
        <v>0</v>
      </c>
      <c r="AC3364">
        <v>0</v>
      </c>
      <c r="AD3364">
        <v>0</v>
      </c>
      <c r="AE3364" t="s">
        <v>70</v>
      </c>
      <c r="AF3364">
        <v>0</v>
      </c>
      <c r="AG3364">
        <v>0</v>
      </c>
      <c r="AH3364" t="s">
        <v>70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 t="s">
        <v>70</v>
      </c>
      <c r="AT3364">
        <v>-0.67500000000000004</v>
      </c>
      <c r="AU3364">
        <v>-0.14000000000000001</v>
      </c>
      <c r="AV3364">
        <v>0</v>
      </c>
      <c r="AW3364" t="s">
        <v>70</v>
      </c>
      <c r="AX3364">
        <v>0</v>
      </c>
      <c r="AY3364" t="s">
        <v>70</v>
      </c>
      <c r="AZ3364" t="s">
        <v>70</v>
      </c>
      <c r="BA3364" t="s">
        <v>70</v>
      </c>
      <c r="BB3364" t="s">
        <v>70</v>
      </c>
      <c r="BC3364" t="s">
        <v>83</v>
      </c>
      <c r="BD3364" t="s">
        <v>70</v>
      </c>
      <c r="BE3364">
        <v>0</v>
      </c>
      <c r="BF3364">
        <v>0</v>
      </c>
      <c r="BG3364">
        <v>0.81</v>
      </c>
      <c r="BH3364" t="s">
        <v>70</v>
      </c>
      <c r="BI3364" t="s">
        <v>70</v>
      </c>
      <c r="BJ3364">
        <v>0</v>
      </c>
      <c r="BK3364">
        <v>0</v>
      </c>
      <c r="BL3364">
        <v>0</v>
      </c>
      <c r="BM3364" t="s">
        <v>617</v>
      </c>
      <c r="BN3364">
        <v>1</v>
      </c>
    </row>
    <row r="3365" spans="1:66" x14ac:dyDescent="0.2">
      <c r="A3365">
        <v>448912706</v>
      </c>
      <c r="B3365" t="s">
        <v>66</v>
      </c>
      <c r="C3365" t="s">
        <v>67</v>
      </c>
      <c r="D3365" t="s">
        <v>68</v>
      </c>
      <c r="E3365" t="s">
        <v>69</v>
      </c>
      <c r="F3365" t="s">
        <v>70</v>
      </c>
      <c r="G3365">
        <v>3036382093679</v>
      </c>
      <c r="H3365">
        <v>0</v>
      </c>
      <c r="I3365" t="s">
        <v>70</v>
      </c>
      <c r="J3365">
        <v>0</v>
      </c>
      <c r="K3365" t="s">
        <v>70</v>
      </c>
      <c r="L3365" t="s">
        <v>70</v>
      </c>
      <c r="M3365" t="s">
        <v>70</v>
      </c>
      <c r="N3365" t="s">
        <v>89</v>
      </c>
      <c r="O3365" t="s">
        <v>70</v>
      </c>
      <c r="P3365">
        <v>2</v>
      </c>
      <c r="Q3365">
        <v>0</v>
      </c>
      <c r="R3365">
        <v>0</v>
      </c>
      <c r="S3365">
        <v>0</v>
      </c>
      <c r="T3365">
        <v>0</v>
      </c>
      <c r="U3365" t="s">
        <v>70</v>
      </c>
      <c r="V3365" t="s">
        <v>768</v>
      </c>
      <c r="W3365" t="s">
        <v>4455</v>
      </c>
      <c r="X3365" t="s">
        <v>4455</v>
      </c>
      <c r="Y3365" t="s">
        <v>3882</v>
      </c>
      <c r="Z3365">
        <v>35215099836</v>
      </c>
      <c r="AA3365">
        <v>0</v>
      </c>
      <c r="AB3365">
        <v>0</v>
      </c>
      <c r="AC3365">
        <v>0</v>
      </c>
      <c r="AD3365">
        <v>0</v>
      </c>
      <c r="AE3365" t="s">
        <v>70</v>
      </c>
      <c r="AF3365">
        <v>0</v>
      </c>
      <c r="AG3365">
        <v>0</v>
      </c>
      <c r="AH3365" t="s">
        <v>70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 t="s">
        <v>70</v>
      </c>
      <c r="AT3365">
        <v>-0.76666666666666672</v>
      </c>
      <c r="AU3365">
        <v>-0.15</v>
      </c>
      <c r="AV3365">
        <v>0</v>
      </c>
      <c r="AW3365" t="s">
        <v>70</v>
      </c>
      <c r="AX3365">
        <v>0</v>
      </c>
      <c r="AY3365" t="s">
        <v>70</v>
      </c>
      <c r="AZ3365" t="s">
        <v>70</v>
      </c>
      <c r="BA3365" t="s">
        <v>70</v>
      </c>
      <c r="BB3365" t="s">
        <v>70</v>
      </c>
      <c r="BC3365" t="s">
        <v>83</v>
      </c>
      <c r="BD3365" t="s">
        <v>70</v>
      </c>
      <c r="BE3365">
        <v>0</v>
      </c>
      <c r="BF3365">
        <v>0</v>
      </c>
      <c r="BG3365">
        <v>0.92</v>
      </c>
      <c r="BH3365" t="s">
        <v>70</v>
      </c>
      <c r="BI3365" t="s">
        <v>70</v>
      </c>
      <c r="BJ3365">
        <v>0</v>
      </c>
      <c r="BK3365">
        <v>0</v>
      </c>
      <c r="BL3365">
        <v>0</v>
      </c>
      <c r="BM3365" t="s">
        <v>425</v>
      </c>
      <c r="BN3365">
        <v>1</v>
      </c>
    </row>
    <row r="3366" spans="1:66" x14ac:dyDescent="0.2">
      <c r="A3366">
        <v>448912706</v>
      </c>
      <c r="B3366" t="s">
        <v>66</v>
      </c>
      <c r="C3366" t="s">
        <v>67</v>
      </c>
      <c r="D3366" t="s">
        <v>68</v>
      </c>
      <c r="E3366" t="s">
        <v>69</v>
      </c>
      <c r="F3366" t="s">
        <v>70</v>
      </c>
      <c r="G3366">
        <v>3036382093680</v>
      </c>
      <c r="H3366">
        <v>0</v>
      </c>
      <c r="I3366" t="s">
        <v>70</v>
      </c>
      <c r="J3366">
        <v>0</v>
      </c>
      <c r="K3366" t="s">
        <v>70</v>
      </c>
      <c r="L3366" t="s">
        <v>70</v>
      </c>
      <c r="M3366" t="s">
        <v>70</v>
      </c>
      <c r="N3366" t="s">
        <v>226</v>
      </c>
      <c r="O3366" t="s">
        <v>70</v>
      </c>
      <c r="P3366">
        <v>2</v>
      </c>
      <c r="Q3366">
        <v>0</v>
      </c>
      <c r="R3366">
        <v>0</v>
      </c>
      <c r="S3366">
        <v>0</v>
      </c>
      <c r="T3366">
        <v>0</v>
      </c>
      <c r="U3366" t="s">
        <v>70</v>
      </c>
      <c r="V3366" t="s">
        <v>768</v>
      </c>
      <c r="W3366" t="s">
        <v>4455</v>
      </c>
      <c r="X3366" t="s">
        <v>4455</v>
      </c>
      <c r="Y3366" t="s">
        <v>3882</v>
      </c>
      <c r="Z3366">
        <v>31333961655</v>
      </c>
      <c r="AA3366">
        <v>0</v>
      </c>
      <c r="AB3366">
        <v>0</v>
      </c>
      <c r="AC3366">
        <v>0</v>
      </c>
      <c r="AD3366">
        <v>0</v>
      </c>
      <c r="AE3366" t="s">
        <v>70</v>
      </c>
      <c r="AF3366">
        <v>0</v>
      </c>
      <c r="AG3366">
        <v>0</v>
      </c>
      <c r="AH3366" t="s">
        <v>70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 t="s">
        <v>70</v>
      </c>
      <c r="AT3366">
        <v>-2.0416666666666665</v>
      </c>
      <c r="AU3366">
        <v>-0.41</v>
      </c>
      <c r="AV3366">
        <v>0</v>
      </c>
      <c r="AW3366" t="s">
        <v>70</v>
      </c>
      <c r="AX3366">
        <v>0</v>
      </c>
      <c r="AY3366" t="s">
        <v>70</v>
      </c>
      <c r="AZ3366" t="s">
        <v>70</v>
      </c>
      <c r="BA3366" t="s">
        <v>70</v>
      </c>
      <c r="BB3366" t="s">
        <v>70</v>
      </c>
      <c r="BC3366" t="s">
        <v>83</v>
      </c>
      <c r="BD3366" t="s">
        <v>70</v>
      </c>
      <c r="BE3366">
        <v>0</v>
      </c>
      <c r="BF3366">
        <v>0</v>
      </c>
      <c r="BG3366">
        <v>2.4500000000000002</v>
      </c>
      <c r="BH3366" t="s">
        <v>4511</v>
      </c>
      <c r="BI3366" t="s">
        <v>70</v>
      </c>
      <c r="BJ3366">
        <v>0</v>
      </c>
      <c r="BK3366">
        <v>0</v>
      </c>
      <c r="BL3366">
        <v>0</v>
      </c>
      <c r="BM3366" t="s">
        <v>2127</v>
      </c>
      <c r="BN3366">
        <v>1</v>
      </c>
    </row>
    <row r="3367" spans="1:66" x14ac:dyDescent="0.2">
      <c r="A3367">
        <v>448912706</v>
      </c>
      <c r="B3367" t="s">
        <v>66</v>
      </c>
      <c r="C3367" t="s">
        <v>67</v>
      </c>
      <c r="D3367" t="s">
        <v>68</v>
      </c>
      <c r="E3367" t="s">
        <v>69</v>
      </c>
      <c r="F3367" t="s">
        <v>70</v>
      </c>
      <c r="G3367">
        <v>3036382093681</v>
      </c>
      <c r="H3367">
        <v>0</v>
      </c>
      <c r="I3367" t="s">
        <v>70</v>
      </c>
      <c r="J3367">
        <v>0</v>
      </c>
      <c r="K3367" t="s">
        <v>70</v>
      </c>
      <c r="L3367" t="s">
        <v>70</v>
      </c>
      <c r="M3367" t="s">
        <v>70</v>
      </c>
      <c r="N3367" t="s">
        <v>165</v>
      </c>
      <c r="O3367" t="s">
        <v>70</v>
      </c>
      <c r="P3367">
        <v>2</v>
      </c>
      <c r="Q3367">
        <v>0</v>
      </c>
      <c r="R3367">
        <v>0</v>
      </c>
      <c r="S3367">
        <v>0</v>
      </c>
      <c r="T3367">
        <v>0</v>
      </c>
      <c r="U3367" t="s">
        <v>70</v>
      </c>
      <c r="V3367" t="s">
        <v>768</v>
      </c>
      <c r="W3367" t="s">
        <v>4455</v>
      </c>
      <c r="X3367" t="s">
        <v>4455</v>
      </c>
      <c r="Y3367" t="s">
        <v>3882</v>
      </c>
      <c r="Z3367">
        <v>35101538533</v>
      </c>
      <c r="AA3367">
        <v>0</v>
      </c>
      <c r="AB3367">
        <v>0</v>
      </c>
      <c r="AC3367">
        <v>0</v>
      </c>
      <c r="AD3367">
        <v>0</v>
      </c>
      <c r="AE3367" t="s">
        <v>70</v>
      </c>
      <c r="AF3367">
        <v>0</v>
      </c>
      <c r="AG3367">
        <v>0</v>
      </c>
      <c r="AH3367" t="s">
        <v>70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 t="s">
        <v>70</v>
      </c>
      <c r="AT3367">
        <v>-0.92500000000000004</v>
      </c>
      <c r="AU3367">
        <v>-0.19</v>
      </c>
      <c r="AV3367">
        <v>0</v>
      </c>
      <c r="AW3367" t="s">
        <v>70</v>
      </c>
      <c r="AX3367">
        <v>0</v>
      </c>
      <c r="AY3367" t="s">
        <v>70</v>
      </c>
      <c r="AZ3367" t="s">
        <v>70</v>
      </c>
      <c r="BA3367" t="s">
        <v>70</v>
      </c>
      <c r="BB3367" t="s">
        <v>70</v>
      </c>
      <c r="BC3367" t="s">
        <v>83</v>
      </c>
      <c r="BD3367" t="s">
        <v>70</v>
      </c>
      <c r="BE3367">
        <v>0</v>
      </c>
      <c r="BF3367">
        <v>0</v>
      </c>
      <c r="BG3367">
        <v>1.1100000000000001</v>
      </c>
      <c r="BH3367" t="s">
        <v>801</v>
      </c>
      <c r="BI3367" t="s">
        <v>70</v>
      </c>
      <c r="BJ3367">
        <v>0</v>
      </c>
      <c r="BK3367">
        <v>0</v>
      </c>
      <c r="BL3367">
        <v>0</v>
      </c>
      <c r="BM3367" t="s">
        <v>1925</v>
      </c>
      <c r="BN3367">
        <v>1</v>
      </c>
    </row>
    <row r="3368" spans="1:66" x14ac:dyDescent="0.2">
      <c r="A3368">
        <v>448912706</v>
      </c>
      <c r="B3368" t="s">
        <v>66</v>
      </c>
      <c r="C3368" t="s">
        <v>67</v>
      </c>
      <c r="D3368" t="s">
        <v>68</v>
      </c>
      <c r="E3368" t="s">
        <v>69</v>
      </c>
      <c r="F3368" t="s">
        <v>70</v>
      </c>
      <c r="G3368">
        <v>3036382093682</v>
      </c>
      <c r="H3368">
        <v>0</v>
      </c>
      <c r="I3368" t="s">
        <v>70</v>
      </c>
      <c r="J3368">
        <v>0</v>
      </c>
      <c r="K3368" t="s">
        <v>70</v>
      </c>
      <c r="L3368" t="s">
        <v>70</v>
      </c>
      <c r="M3368" t="s">
        <v>70</v>
      </c>
      <c r="N3368" t="s">
        <v>3654</v>
      </c>
      <c r="O3368" t="s">
        <v>70</v>
      </c>
      <c r="P3368">
        <v>2</v>
      </c>
      <c r="Q3368">
        <v>0</v>
      </c>
      <c r="R3368">
        <v>0</v>
      </c>
      <c r="S3368">
        <v>0</v>
      </c>
      <c r="T3368">
        <v>0</v>
      </c>
      <c r="U3368" t="s">
        <v>70</v>
      </c>
      <c r="V3368" t="s">
        <v>768</v>
      </c>
      <c r="W3368" t="s">
        <v>4455</v>
      </c>
      <c r="X3368" t="s">
        <v>4455</v>
      </c>
      <c r="Y3368" t="s">
        <v>3882</v>
      </c>
      <c r="Z3368">
        <v>31333961615</v>
      </c>
      <c r="AA3368">
        <v>0</v>
      </c>
      <c r="AB3368">
        <v>0</v>
      </c>
      <c r="AC3368">
        <v>0</v>
      </c>
      <c r="AD3368">
        <v>0</v>
      </c>
      <c r="AE3368" t="s">
        <v>70</v>
      </c>
      <c r="AF3368">
        <v>0</v>
      </c>
      <c r="AG3368">
        <v>0</v>
      </c>
      <c r="AH3368" t="s">
        <v>70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 t="s">
        <v>70</v>
      </c>
      <c r="AT3368">
        <v>-1.3666666666666667</v>
      </c>
      <c r="AU3368">
        <v>-0.27</v>
      </c>
      <c r="AV3368">
        <v>0</v>
      </c>
      <c r="AW3368" t="s">
        <v>70</v>
      </c>
      <c r="AX3368">
        <v>0</v>
      </c>
      <c r="AY3368" t="s">
        <v>70</v>
      </c>
      <c r="AZ3368" t="s">
        <v>70</v>
      </c>
      <c r="BA3368" t="s">
        <v>70</v>
      </c>
      <c r="BB3368" t="s">
        <v>70</v>
      </c>
      <c r="BC3368" t="s">
        <v>83</v>
      </c>
      <c r="BD3368" t="s">
        <v>70</v>
      </c>
      <c r="BE3368">
        <v>0</v>
      </c>
      <c r="BF3368">
        <v>0</v>
      </c>
      <c r="BG3368">
        <v>1.64</v>
      </c>
      <c r="BH3368" t="s">
        <v>70</v>
      </c>
      <c r="BI3368" t="s">
        <v>70</v>
      </c>
      <c r="BJ3368">
        <v>0</v>
      </c>
      <c r="BK3368">
        <v>0</v>
      </c>
      <c r="BL3368">
        <v>0</v>
      </c>
      <c r="BM3368" t="s">
        <v>4536</v>
      </c>
      <c r="BN3368">
        <v>1</v>
      </c>
    </row>
    <row r="3369" spans="1:66" x14ac:dyDescent="0.2">
      <c r="A3369">
        <v>448912706</v>
      </c>
      <c r="B3369" t="s">
        <v>66</v>
      </c>
      <c r="C3369" t="s">
        <v>67</v>
      </c>
      <c r="D3369" t="s">
        <v>68</v>
      </c>
      <c r="E3369" t="s">
        <v>69</v>
      </c>
      <c r="F3369" t="s">
        <v>70</v>
      </c>
      <c r="G3369">
        <v>3036382093683</v>
      </c>
      <c r="H3369">
        <v>0</v>
      </c>
      <c r="I3369" t="s">
        <v>70</v>
      </c>
      <c r="J3369">
        <v>0</v>
      </c>
      <c r="K3369" t="s">
        <v>70</v>
      </c>
      <c r="L3369" t="s">
        <v>70</v>
      </c>
      <c r="M3369" t="s">
        <v>70</v>
      </c>
      <c r="N3369" t="s">
        <v>644</v>
      </c>
      <c r="O3369" t="s">
        <v>70</v>
      </c>
      <c r="P3369">
        <v>2</v>
      </c>
      <c r="Q3369">
        <v>0</v>
      </c>
      <c r="R3369">
        <v>0</v>
      </c>
      <c r="S3369">
        <v>0</v>
      </c>
      <c r="T3369">
        <v>0</v>
      </c>
      <c r="U3369" t="s">
        <v>70</v>
      </c>
      <c r="V3369" t="s">
        <v>768</v>
      </c>
      <c r="W3369" t="s">
        <v>4455</v>
      </c>
      <c r="X3369" t="s">
        <v>4455</v>
      </c>
      <c r="Y3369" t="s">
        <v>3882</v>
      </c>
      <c r="Z3369">
        <v>34625605934</v>
      </c>
      <c r="AA3369">
        <v>0</v>
      </c>
      <c r="AB3369">
        <v>0</v>
      </c>
      <c r="AC3369">
        <v>0</v>
      </c>
      <c r="AD3369">
        <v>0</v>
      </c>
      <c r="AE3369" t="s">
        <v>70</v>
      </c>
      <c r="AF3369">
        <v>0</v>
      </c>
      <c r="AG3369">
        <v>0</v>
      </c>
      <c r="AH3369" t="s">
        <v>70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 t="s">
        <v>70</v>
      </c>
      <c r="AT3369">
        <v>-2.6</v>
      </c>
      <c r="AU3369">
        <v>-0.52</v>
      </c>
      <c r="AV3369">
        <v>0</v>
      </c>
      <c r="AW3369" t="s">
        <v>70</v>
      </c>
      <c r="AX3369">
        <v>0</v>
      </c>
      <c r="AY3369" t="s">
        <v>70</v>
      </c>
      <c r="AZ3369" t="s">
        <v>70</v>
      </c>
      <c r="BA3369" t="s">
        <v>70</v>
      </c>
      <c r="BB3369" t="s">
        <v>70</v>
      </c>
      <c r="BC3369" t="s">
        <v>83</v>
      </c>
      <c r="BD3369" t="s">
        <v>70</v>
      </c>
      <c r="BE3369">
        <v>0</v>
      </c>
      <c r="BF3369">
        <v>0</v>
      </c>
      <c r="BG3369">
        <v>3.12</v>
      </c>
      <c r="BH3369" t="s">
        <v>70</v>
      </c>
      <c r="BI3369" t="s">
        <v>70</v>
      </c>
      <c r="BJ3369">
        <v>0</v>
      </c>
      <c r="BK3369">
        <v>0</v>
      </c>
      <c r="BL3369">
        <v>0</v>
      </c>
      <c r="BM3369" t="s">
        <v>3107</v>
      </c>
      <c r="BN3369">
        <v>1</v>
      </c>
    </row>
    <row r="3370" spans="1:66" x14ac:dyDescent="0.2">
      <c r="A3370">
        <v>448912706</v>
      </c>
      <c r="B3370" t="s">
        <v>66</v>
      </c>
      <c r="C3370" t="s">
        <v>67</v>
      </c>
      <c r="D3370" t="s">
        <v>68</v>
      </c>
      <c r="E3370" t="s">
        <v>69</v>
      </c>
      <c r="F3370" t="s">
        <v>70</v>
      </c>
      <c r="G3370">
        <v>3036382093684</v>
      </c>
      <c r="H3370">
        <v>0</v>
      </c>
      <c r="I3370" t="s">
        <v>70</v>
      </c>
      <c r="J3370">
        <v>0</v>
      </c>
      <c r="K3370" t="s">
        <v>70</v>
      </c>
      <c r="L3370" t="s">
        <v>70</v>
      </c>
      <c r="M3370" t="s">
        <v>70</v>
      </c>
      <c r="N3370" t="s">
        <v>312</v>
      </c>
      <c r="O3370" t="s">
        <v>70</v>
      </c>
      <c r="P3370">
        <v>2</v>
      </c>
      <c r="Q3370">
        <v>0</v>
      </c>
      <c r="R3370">
        <v>0</v>
      </c>
      <c r="S3370">
        <v>0</v>
      </c>
      <c r="T3370">
        <v>0</v>
      </c>
      <c r="U3370" t="s">
        <v>70</v>
      </c>
      <c r="V3370" t="s">
        <v>768</v>
      </c>
      <c r="W3370" t="s">
        <v>4455</v>
      </c>
      <c r="X3370" t="s">
        <v>4455</v>
      </c>
      <c r="Y3370" t="s">
        <v>3882</v>
      </c>
      <c r="Z3370">
        <v>34895638990</v>
      </c>
      <c r="AA3370">
        <v>0</v>
      </c>
      <c r="AB3370">
        <v>0</v>
      </c>
      <c r="AC3370">
        <v>0</v>
      </c>
      <c r="AD3370">
        <v>0</v>
      </c>
      <c r="AE3370" t="s">
        <v>70</v>
      </c>
      <c r="AF3370">
        <v>0</v>
      </c>
      <c r="AG3370">
        <v>0</v>
      </c>
      <c r="AH3370" t="s">
        <v>70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 t="s">
        <v>70</v>
      </c>
      <c r="AT3370">
        <v>-2.2333333333333334</v>
      </c>
      <c r="AU3370">
        <v>-0.45</v>
      </c>
      <c r="AV3370">
        <v>0</v>
      </c>
      <c r="AW3370" t="s">
        <v>70</v>
      </c>
      <c r="AX3370">
        <v>0</v>
      </c>
      <c r="AY3370" t="s">
        <v>70</v>
      </c>
      <c r="AZ3370" t="s">
        <v>70</v>
      </c>
      <c r="BA3370" t="s">
        <v>70</v>
      </c>
      <c r="BB3370" t="s">
        <v>70</v>
      </c>
      <c r="BC3370" t="s">
        <v>83</v>
      </c>
      <c r="BD3370" t="s">
        <v>70</v>
      </c>
      <c r="BE3370">
        <v>0</v>
      </c>
      <c r="BF3370">
        <v>0</v>
      </c>
      <c r="BG3370">
        <v>2.68</v>
      </c>
      <c r="BH3370" t="s">
        <v>70</v>
      </c>
      <c r="BI3370" t="s">
        <v>70</v>
      </c>
      <c r="BJ3370">
        <v>0</v>
      </c>
      <c r="BK3370">
        <v>0</v>
      </c>
      <c r="BL3370">
        <v>0</v>
      </c>
      <c r="BM3370" t="s">
        <v>4227</v>
      </c>
      <c r="BN3370">
        <v>1</v>
      </c>
    </row>
    <row r="3371" spans="1:66" x14ac:dyDescent="0.2">
      <c r="A3371">
        <v>448912706</v>
      </c>
      <c r="B3371" t="s">
        <v>66</v>
      </c>
      <c r="C3371" t="s">
        <v>67</v>
      </c>
      <c r="D3371" t="s">
        <v>68</v>
      </c>
      <c r="E3371" t="s">
        <v>69</v>
      </c>
      <c r="F3371" t="s">
        <v>70</v>
      </c>
      <c r="G3371">
        <v>3036382093685</v>
      </c>
      <c r="H3371">
        <v>0</v>
      </c>
      <c r="I3371" t="s">
        <v>70</v>
      </c>
      <c r="J3371">
        <v>0</v>
      </c>
      <c r="K3371" t="s">
        <v>70</v>
      </c>
      <c r="L3371" t="s">
        <v>70</v>
      </c>
      <c r="M3371" t="s">
        <v>70</v>
      </c>
      <c r="N3371" t="s">
        <v>205</v>
      </c>
      <c r="O3371" t="s">
        <v>70</v>
      </c>
      <c r="P3371">
        <v>2</v>
      </c>
      <c r="Q3371">
        <v>0</v>
      </c>
      <c r="R3371">
        <v>0</v>
      </c>
      <c r="S3371">
        <v>0</v>
      </c>
      <c r="T3371">
        <v>0</v>
      </c>
      <c r="U3371" t="s">
        <v>70</v>
      </c>
      <c r="V3371" t="s">
        <v>768</v>
      </c>
      <c r="W3371" t="s">
        <v>4455</v>
      </c>
      <c r="X3371" t="s">
        <v>4455</v>
      </c>
      <c r="Y3371" t="s">
        <v>3882</v>
      </c>
      <c r="Z3371">
        <v>36445256636</v>
      </c>
      <c r="AA3371">
        <v>0</v>
      </c>
      <c r="AB3371">
        <v>0</v>
      </c>
      <c r="AC3371">
        <v>0</v>
      </c>
      <c r="AD3371">
        <v>0</v>
      </c>
      <c r="AE3371" t="s">
        <v>70</v>
      </c>
      <c r="AF3371">
        <v>0</v>
      </c>
      <c r="AG3371">
        <v>0</v>
      </c>
      <c r="AH3371" t="s">
        <v>70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 t="s">
        <v>70</v>
      </c>
      <c r="AT3371">
        <v>-1.0333333333333332</v>
      </c>
      <c r="AU3371">
        <v>-0.21</v>
      </c>
      <c r="AV3371">
        <v>0</v>
      </c>
      <c r="AW3371" t="s">
        <v>70</v>
      </c>
      <c r="AX3371">
        <v>0</v>
      </c>
      <c r="AY3371" t="s">
        <v>70</v>
      </c>
      <c r="AZ3371" t="s">
        <v>70</v>
      </c>
      <c r="BA3371" t="s">
        <v>70</v>
      </c>
      <c r="BB3371" t="s">
        <v>70</v>
      </c>
      <c r="BC3371" t="s">
        <v>83</v>
      </c>
      <c r="BD3371" t="s">
        <v>70</v>
      </c>
      <c r="BE3371">
        <v>0</v>
      </c>
      <c r="BF3371">
        <v>0</v>
      </c>
      <c r="BG3371">
        <v>1.24</v>
      </c>
      <c r="BH3371" t="s">
        <v>70</v>
      </c>
      <c r="BI3371" t="s">
        <v>70</v>
      </c>
      <c r="BJ3371">
        <v>0</v>
      </c>
      <c r="BK3371">
        <v>0</v>
      </c>
      <c r="BL3371">
        <v>0</v>
      </c>
      <c r="BM3371" t="s">
        <v>4230</v>
      </c>
      <c r="BN3371">
        <v>1</v>
      </c>
    </row>
    <row r="3372" spans="1:66" x14ac:dyDescent="0.2">
      <c r="A3372">
        <v>448912706</v>
      </c>
      <c r="B3372" t="s">
        <v>66</v>
      </c>
      <c r="C3372" t="s">
        <v>67</v>
      </c>
      <c r="D3372" t="s">
        <v>68</v>
      </c>
      <c r="E3372" t="s">
        <v>69</v>
      </c>
      <c r="F3372" t="s">
        <v>70</v>
      </c>
      <c r="G3372">
        <v>3036382093686</v>
      </c>
      <c r="H3372">
        <v>0</v>
      </c>
      <c r="I3372" t="s">
        <v>70</v>
      </c>
      <c r="J3372">
        <v>0</v>
      </c>
      <c r="K3372" t="s">
        <v>70</v>
      </c>
      <c r="L3372" t="s">
        <v>70</v>
      </c>
      <c r="M3372" t="s">
        <v>70</v>
      </c>
      <c r="N3372" t="s">
        <v>305</v>
      </c>
      <c r="O3372" t="s">
        <v>70</v>
      </c>
      <c r="P3372">
        <v>2</v>
      </c>
      <c r="Q3372">
        <v>0</v>
      </c>
      <c r="R3372">
        <v>0</v>
      </c>
      <c r="S3372">
        <v>0</v>
      </c>
      <c r="T3372">
        <v>0</v>
      </c>
      <c r="U3372" t="s">
        <v>70</v>
      </c>
      <c r="V3372" t="s">
        <v>768</v>
      </c>
      <c r="W3372" t="s">
        <v>4455</v>
      </c>
      <c r="X3372" t="s">
        <v>4455</v>
      </c>
      <c r="Y3372" t="s">
        <v>3882</v>
      </c>
      <c r="Z3372">
        <v>30866308814</v>
      </c>
      <c r="AA3372">
        <v>0</v>
      </c>
      <c r="AB3372">
        <v>0</v>
      </c>
      <c r="AC3372">
        <v>0</v>
      </c>
      <c r="AD3372">
        <v>0</v>
      </c>
      <c r="AE3372" t="s">
        <v>70</v>
      </c>
      <c r="AF3372">
        <v>0</v>
      </c>
      <c r="AG3372">
        <v>0</v>
      </c>
      <c r="AH3372" t="s">
        <v>70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 t="s">
        <v>70</v>
      </c>
      <c r="AT3372">
        <v>-1.675</v>
      </c>
      <c r="AU3372">
        <v>-0.34</v>
      </c>
      <c r="AV3372">
        <v>0</v>
      </c>
      <c r="AW3372" t="s">
        <v>70</v>
      </c>
      <c r="AX3372">
        <v>0</v>
      </c>
      <c r="AY3372" t="s">
        <v>70</v>
      </c>
      <c r="AZ3372" t="s">
        <v>70</v>
      </c>
      <c r="BA3372" t="s">
        <v>70</v>
      </c>
      <c r="BB3372" t="s">
        <v>70</v>
      </c>
      <c r="BC3372" t="s">
        <v>83</v>
      </c>
      <c r="BD3372" t="s">
        <v>70</v>
      </c>
      <c r="BE3372">
        <v>0</v>
      </c>
      <c r="BF3372">
        <v>0</v>
      </c>
      <c r="BG3372">
        <v>2.0099999999999998</v>
      </c>
      <c r="BH3372" t="s">
        <v>4523</v>
      </c>
      <c r="BI3372" t="s">
        <v>70</v>
      </c>
      <c r="BJ3372">
        <v>0</v>
      </c>
      <c r="BK3372">
        <v>0</v>
      </c>
      <c r="BL3372">
        <v>0</v>
      </c>
      <c r="BM3372" t="s">
        <v>2126</v>
      </c>
      <c r="BN3372">
        <v>1</v>
      </c>
    </row>
    <row r="3373" spans="1:66" x14ac:dyDescent="0.2">
      <c r="A3373">
        <v>448912706</v>
      </c>
      <c r="B3373" t="s">
        <v>66</v>
      </c>
      <c r="C3373" t="s">
        <v>67</v>
      </c>
      <c r="D3373" t="s">
        <v>68</v>
      </c>
      <c r="E3373" t="s">
        <v>69</v>
      </c>
      <c r="F3373" t="s">
        <v>70</v>
      </c>
      <c r="G3373">
        <v>3036382093687</v>
      </c>
      <c r="H3373">
        <v>0</v>
      </c>
      <c r="I3373" t="s">
        <v>70</v>
      </c>
      <c r="J3373">
        <v>0</v>
      </c>
      <c r="K3373" t="s">
        <v>70</v>
      </c>
      <c r="L3373" t="s">
        <v>70</v>
      </c>
      <c r="M3373" t="s">
        <v>70</v>
      </c>
      <c r="N3373" t="s">
        <v>125</v>
      </c>
      <c r="O3373" t="s">
        <v>70</v>
      </c>
      <c r="P3373">
        <v>2</v>
      </c>
      <c r="Q3373">
        <v>0</v>
      </c>
      <c r="R3373">
        <v>0</v>
      </c>
      <c r="S3373">
        <v>0</v>
      </c>
      <c r="T3373">
        <v>0</v>
      </c>
      <c r="U3373" t="s">
        <v>70</v>
      </c>
      <c r="V3373" t="s">
        <v>768</v>
      </c>
      <c r="W3373" t="s">
        <v>4455</v>
      </c>
      <c r="X3373" t="s">
        <v>4455</v>
      </c>
      <c r="Y3373" t="s">
        <v>3882</v>
      </c>
      <c r="Z3373">
        <v>34895638862</v>
      </c>
      <c r="AA3373">
        <v>0</v>
      </c>
      <c r="AB3373">
        <v>0</v>
      </c>
      <c r="AC3373">
        <v>0</v>
      </c>
      <c r="AD3373">
        <v>0</v>
      </c>
      <c r="AE3373" t="s">
        <v>70</v>
      </c>
      <c r="AF3373">
        <v>0</v>
      </c>
      <c r="AG3373">
        <v>0</v>
      </c>
      <c r="AH3373" t="s">
        <v>70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 t="s">
        <v>70</v>
      </c>
      <c r="AT3373">
        <v>-2.25</v>
      </c>
      <c r="AU3373">
        <v>-0.45</v>
      </c>
      <c r="AV3373">
        <v>0</v>
      </c>
      <c r="AW3373" t="s">
        <v>70</v>
      </c>
      <c r="AX3373">
        <v>0</v>
      </c>
      <c r="AY3373" t="s">
        <v>70</v>
      </c>
      <c r="AZ3373" t="s">
        <v>70</v>
      </c>
      <c r="BA3373" t="s">
        <v>70</v>
      </c>
      <c r="BB3373" t="s">
        <v>70</v>
      </c>
      <c r="BC3373" t="s">
        <v>83</v>
      </c>
      <c r="BD3373" t="s">
        <v>70</v>
      </c>
      <c r="BE3373">
        <v>0</v>
      </c>
      <c r="BF3373">
        <v>0</v>
      </c>
      <c r="BG3373">
        <v>2.7</v>
      </c>
      <c r="BH3373" t="s">
        <v>70</v>
      </c>
      <c r="BI3373" t="s">
        <v>70</v>
      </c>
      <c r="BJ3373">
        <v>0</v>
      </c>
      <c r="BK3373">
        <v>0</v>
      </c>
      <c r="BL3373">
        <v>0</v>
      </c>
      <c r="BM3373" t="s">
        <v>1889</v>
      </c>
      <c r="BN3373">
        <v>1</v>
      </c>
    </row>
    <row r="3374" spans="1:66" x14ac:dyDescent="0.2">
      <c r="A3374">
        <v>448912706</v>
      </c>
      <c r="B3374" t="s">
        <v>66</v>
      </c>
      <c r="C3374" t="s">
        <v>67</v>
      </c>
      <c r="D3374" t="s">
        <v>68</v>
      </c>
      <c r="E3374" t="s">
        <v>69</v>
      </c>
      <c r="F3374" t="s">
        <v>70</v>
      </c>
      <c r="G3374">
        <v>3036382093688</v>
      </c>
      <c r="H3374">
        <v>0</v>
      </c>
      <c r="I3374" t="s">
        <v>70</v>
      </c>
      <c r="J3374">
        <v>0</v>
      </c>
      <c r="K3374" t="s">
        <v>70</v>
      </c>
      <c r="L3374" t="s">
        <v>70</v>
      </c>
      <c r="M3374" t="s">
        <v>70</v>
      </c>
      <c r="N3374" t="s">
        <v>165</v>
      </c>
      <c r="O3374" t="s">
        <v>70</v>
      </c>
      <c r="P3374">
        <v>2</v>
      </c>
      <c r="Q3374">
        <v>0</v>
      </c>
      <c r="R3374">
        <v>0</v>
      </c>
      <c r="S3374">
        <v>0</v>
      </c>
      <c r="T3374">
        <v>0</v>
      </c>
      <c r="U3374" t="s">
        <v>70</v>
      </c>
      <c r="V3374" t="s">
        <v>768</v>
      </c>
      <c r="W3374" t="s">
        <v>4455</v>
      </c>
      <c r="X3374" t="s">
        <v>4455</v>
      </c>
      <c r="Y3374" t="s">
        <v>3882</v>
      </c>
      <c r="Z3374">
        <v>35101538579</v>
      </c>
      <c r="AA3374">
        <v>0</v>
      </c>
      <c r="AB3374">
        <v>0</v>
      </c>
      <c r="AC3374">
        <v>0</v>
      </c>
      <c r="AD3374">
        <v>0</v>
      </c>
      <c r="AE3374" t="s">
        <v>70</v>
      </c>
      <c r="AF3374">
        <v>0</v>
      </c>
      <c r="AG3374">
        <v>0</v>
      </c>
      <c r="AH3374" t="s">
        <v>70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 t="s">
        <v>70</v>
      </c>
      <c r="AT3374">
        <v>-1.4666666666666668</v>
      </c>
      <c r="AU3374">
        <v>-0.28999999999999998</v>
      </c>
      <c r="AV3374">
        <v>0</v>
      </c>
      <c r="AW3374" t="s">
        <v>70</v>
      </c>
      <c r="AX3374">
        <v>0</v>
      </c>
      <c r="AY3374" t="s">
        <v>70</v>
      </c>
      <c r="AZ3374" t="s">
        <v>70</v>
      </c>
      <c r="BA3374" t="s">
        <v>70</v>
      </c>
      <c r="BB3374" t="s">
        <v>70</v>
      </c>
      <c r="BC3374" t="s">
        <v>83</v>
      </c>
      <c r="BD3374" t="s">
        <v>70</v>
      </c>
      <c r="BE3374">
        <v>0</v>
      </c>
      <c r="BF3374">
        <v>0</v>
      </c>
      <c r="BG3374">
        <v>1.76</v>
      </c>
      <c r="BH3374" t="s">
        <v>70</v>
      </c>
      <c r="BI3374" t="s">
        <v>70</v>
      </c>
      <c r="BJ3374">
        <v>0</v>
      </c>
      <c r="BK3374">
        <v>0</v>
      </c>
      <c r="BL3374">
        <v>0</v>
      </c>
      <c r="BM3374" t="s">
        <v>2693</v>
      </c>
      <c r="BN3374">
        <v>1</v>
      </c>
    </row>
    <row r="3375" spans="1:66" x14ac:dyDescent="0.2">
      <c r="A3375">
        <v>448912706</v>
      </c>
      <c r="B3375" t="s">
        <v>66</v>
      </c>
      <c r="C3375" t="s">
        <v>67</v>
      </c>
      <c r="D3375" t="s">
        <v>68</v>
      </c>
      <c r="E3375" t="s">
        <v>69</v>
      </c>
      <c r="F3375" t="s">
        <v>70</v>
      </c>
      <c r="G3375">
        <v>3036382093689</v>
      </c>
      <c r="H3375">
        <v>0</v>
      </c>
      <c r="I3375" t="s">
        <v>70</v>
      </c>
      <c r="J3375">
        <v>0</v>
      </c>
      <c r="K3375" t="s">
        <v>70</v>
      </c>
      <c r="L3375" t="s">
        <v>70</v>
      </c>
      <c r="M3375" t="s">
        <v>70</v>
      </c>
      <c r="N3375" t="s">
        <v>89</v>
      </c>
      <c r="O3375" t="s">
        <v>70</v>
      </c>
      <c r="P3375">
        <v>2</v>
      </c>
      <c r="Q3375">
        <v>0</v>
      </c>
      <c r="R3375">
        <v>0</v>
      </c>
      <c r="S3375">
        <v>0</v>
      </c>
      <c r="T3375">
        <v>0</v>
      </c>
      <c r="U3375" t="s">
        <v>70</v>
      </c>
      <c r="V3375" t="s">
        <v>768</v>
      </c>
      <c r="W3375" t="s">
        <v>4455</v>
      </c>
      <c r="X3375" t="s">
        <v>4455</v>
      </c>
      <c r="Y3375" t="s">
        <v>3882</v>
      </c>
      <c r="Z3375">
        <v>35101538217</v>
      </c>
      <c r="AA3375">
        <v>0</v>
      </c>
      <c r="AB3375">
        <v>0</v>
      </c>
      <c r="AC3375">
        <v>0</v>
      </c>
      <c r="AD3375">
        <v>0</v>
      </c>
      <c r="AE3375" t="s">
        <v>70</v>
      </c>
      <c r="AF3375">
        <v>0</v>
      </c>
      <c r="AG3375">
        <v>0</v>
      </c>
      <c r="AH3375" t="s">
        <v>70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 t="s">
        <v>70</v>
      </c>
      <c r="AT3375">
        <v>-0.96666666666666667</v>
      </c>
      <c r="AU3375">
        <v>-0.19</v>
      </c>
      <c r="AV3375">
        <v>0</v>
      </c>
      <c r="AW3375" t="s">
        <v>70</v>
      </c>
      <c r="AX3375">
        <v>0</v>
      </c>
      <c r="AY3375" t="s">
        <v>70</v>
      </c>
      <c r="AZ3375" t="s">
        <v>70</v>
      </c>
      <c r="BA3375" t="s">
        <v>70</v>
      </c>
      <c r="BB3375" t="s">
        <v>70</v>
      </c>
      <c r="BC3375" t="s">
        <v>83</v>
      </c>
      <c r="BD3375" t="s">
        <v>70</v>
      </c>
      <c r="BE3375">
        <v>0</v>
      </c>
      <c r="BF3375">
        <v>0</v>
      </c>
      <c r="BG3375">
        <v>1.1599999999999999</v>
      </c>
      <c r="BH3375" t="s">
        <v>4513</v>
      </c>
      <c r="BI3375" t="s">
        <v>70</v>
      </c>
      <c r="BJ3375">
        <v>0</v>
      </c>
      <c r="BK3375">
        <v>0</v>
      </c>
      <c r="BL3375">
        <v>0</v>
      </c>
      <c r="BM3375" t="s">
        <v>1864</v>
      </c>
      <c r="BN3375">
        <v>1</v>
      </c>
    </row>
    <row r="3376" spans="1:66" x14ac:dyDescent="0.2">
      <c r="A3376">
        <v>448912706</v>
      </c>
      <c r="B3376" t="s">
        <v>66</v>
      </c>
      <c r="C3376" t="s">
        <v>67</v>
      </c>
      <c r="D3376" t="s">
        <v>68</v>
      </c>
      <c r="E3376" t="s">
        <v>69</v>
      </c>
      <c r="F3376" t="s">
        <v>70</v>
      </c>
      <c r="G3376">
        <v>3036382093690</v>
      </c>
      <c r="H3376">
        <v>0</v>
      </c>
      <c r="I3376" t="s">
        <v>70</v>
      </c>
      <c r="J3376">
        <v>0</v>
      </c>
      <c r="K3376" t="s">
        <v>70</v>
      </c>
      <c r="L3376" t="s">
        <v>70</v>
      </c>
      <c r="M3376" t="s">
        <v>70</v>
      </c>
      <c r="N3376" t="s">
        <v>312</v>
      </c>
      <c r="O3376" t="s">
        <v>70</v>
      </c>
      <c r="P3376">
        <v>2</v>
      </c>
      <c r="Q3376">
        <v>0</v>
      </c>
      <c r="R3376">
        <v>0</v>
      </c>
      <c r="S3376">
        <v>0</v>
      </c>
      <c r="T3376">
        <v>0</v>
      </c>
      <c r="U3376" t="s">
        <v>70</v>
      </c>
      <c r="V3376" t="s">
        <v>768</v>
      </c>
      <c r="W3376" t="s">
        <v>4455</v>
      </c>
      <c r="X3376" t="s">
        <v>4455</v>
      </c>
      <c r="Y3376" t="s">
        <v>3882</v>
      </c>
      <c r="Z3376">
        <v>33113849378</v>
      </c>
      <c r="AA3376">
        <v>0</v>
      </c>
      <c r="AB3376">
        <v>0</v>
      </c>
      <c r="AC3376">
        <v>0</v>
      </c>
      <c r="AD3376">
        <v>0</v>
      </c>
      <c r="AE3376" t="s">
        <v>70</v>
      </c>
      <c r="AF3376">
        <v>0</v>
      </c>
      <c r="AG3376">
        <v>0</v>
      </c>
      <c r="AH3376" t="s">
        <v>70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 t="s">
        <v>70</v>
      </c>
      <c r="AT3376">
        <v>-0.8666666666666667</v>
      </c>
      <c r="AU3376">
        <v>-0.17</v>
      </c>
      <c r="AV3376">
        <v>0</v>
      </c>
      <c r="AW3376" t="s">
        <v>70</v>
      </c>
      <c r="AX3376">
        <v>0</v>
      </c>
      <c r="AY3376" t="s">
        <v>70</v>
      </c>
      <c r="AZ3376" t="s">
        <v>70</v>
      </c>
      <c r="BA3376" t="s">
        <v>70</v>
      </c>
      <c r="BB3376" t="s">
        <v>70</v>
      </c>
      <c r="BC3376" t="s">
        <v>83</v>
      </c>
      <c r="BD3376" t="s">
        <v>70</v>
      </c>
      <c r="BE3376">
        <v>0</v>
      </c>
      <c r="BF3376">
        <v>0</v>
      </c>
      <c r="BG3376">
        <v>1.04</v>
      </c>
      <c r="BH3376" t="s">
        <v>880</v>
      </c>
      <c r="BI3376" t="s">
        <v>70</v>
      </c>
      <c r="BJ3376">
        <v>0</v>
      </c>
      <c r="BK3376">
        <v>0</v>
      </c>
      <c r="BL3376">
        <v>0</v>
      </c>
      <c r="BM3376" t="s">
        <v>316</v>
      </c>
      <c r="BN3376">
        <v>1</v>
      </c>
    </row>
    <row r="3377" spans="1:66" x14ac:dyDescent="0.2">
      <c r="A3377">
        <v>448912706</v>
      </c>
      <c r="B3377" t="s">
        <v>66</v>
      </c>
      <c r="C3377" t="s">
        <v>67</v>
      </c>
      <c r="D3377" t="s">
        <v>68</v>
      </c>
      <c r="E3377" t="s">
        <v>69</v>
      </c>
      <c r="F3377" t="s">
        <v>70</v>
      </c>
      <c r="G3377">
        <v>3036382093691</v>
      </c>
      <c r="H3377">
        <v>0</v>
      </c>
      <c r="I3377" t="s">
        <v>70</v>
      </c>
      <c r="J3377">
        <v>0</v>
      </c>
      <c r="K3377" t="s">
        <v>70</v>
      </c>
      <c r="L3377" t="s">
        <v>70</v>
      </c>
      <c r="M3377" t="s">
        <v>70</v>
      </c>
      <c r="N3377" t="s">
        <v>305</v>
      </c>
      <c r="O3377" t="s">
        <v>70</v>
      </c>
      <c r="P3377">
        <v>2</v>
      </c>
      <c r="Q3377">
        <v>0</v>
      </c>
      <c r="R3377">
        <v>0</v>
      </c>
      <c r="S3377">
        <v>0</v>
      </c>
      <c r="T3377">
        <v>0</v>
      </c>
      <c r="U3377" t="s">
        <v>70</v>
      </c>
      <c r="V3377" t="s">
        <v>768</v>
      </c>
      <c r="W3377" t="s">
        <v>4455</v>
      </c>
      <c r="X3377" t="s">
        <v>4455</v>
      </c>
      <c r="Y3377" t="s">
        <v>3882</v>
      </c>
      <c r="Z3377">
        <v>34813664997</v>
      </c>
      <c r="AA3377">
        <v>0</v>
      </c>
      <c r="AB3377">
        <v>0</v>
      </c>
      <c r="AC3377">
        <v>0</v>
      </c>
      <c r="AD3377">
        <v>0</v>
      </c>
      <c r="AE3377" t="s">
        <v>70</v>
      </c>
      <c r="AF3377">
        <v>0</v>
      </c>
      <c r="AG3377">
        <v>0</v>
      </c>
      <c r="AH3377" t="s">
        <v>70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 t="s">
        <v>70</v>
      </c>
      <c r="AT3377">
        <v>-0.94166666666666665</v>
      </c>
      <c r="AU3377">
        <v>-0.19</v>
      </c>
      <c r="AV3377">
        <v>0</v>
      </c>
      <c r="AW3377" t="s">
        <v>70</v>
      </c>
      <c r="AX3377">
        <v>0</v>
      </c>
      <c r="AY3377" t="s">
        <v>70</v>
      </c>
      <c r="AZ3377" t="s">
        <v>70</v>
      </c>
      <c r="BA3377" t="s">
        <v>70</v>
      </c>
      <c r="BB3377" t="s">
        <v>70</v>
      </c>
      <c r="BC3377" t="s">
        <v>83</v>
      </c>
      <c r="BD3377" t="s">
        <v>70</v>
      </c>
      <c r="BE3377">
        <v>0</v>
      </c>
      <c r="BF3377">
        <v>0</v>
      </c>
      <c r="BG3377">
        <v>1.1299999999999999</v>
      </c>
      <c r="BH3377" t="s">
        <v>880</v>
      </c>
      <c r="BI3377" t="s">
        <v>70</v>
      </c>
      <c r="BJ3377">
        <v>0</v>
      </c>
      <c r="BK3377">
        <v>0</v>
      </c>
      <c r="BL3377">
        <v>0</v>
      </c>
      <c r="BM3377" t="s">
        <v>310</v>
      </c>
      <c r="BN3377">
        <v>1</v>
      </c>
    </row>
    <row r="3378" spans="1:66" x14ac:dyDescent="0.2">
      <c r="A3378">
        <v>448912706</v>
      </c>
      <c r="B3378" t="s">
        <v>66</v>
      </c>
      <c r="C3378" t="s">
        <v>67</v>
      </c>
      <c r="D3378" t="s">
        <v>68</v>
      </c>
      <c r="E3378" t="s">
        <v>69</v>
      </c>
      <c r="F3378" t="s">
        <v>70</v>
      </c>
      <c r="G3378">
        <v>3036382093692</v>
      </c>
      <c r="H3378">
        <v>0</v>
      </c>
      <c r="I3378" t="s">
        <v>70</v>
      </c>
      <c r="J3378">
        <v>0</v>
      </c>
      <c r="K3378" t="s">
        <v>70</v>
      </c>
      <c r="L3378" t="s">
        <v>70</v>
      </c>
      <c r="M3378" t="s">
        <v>70</v>
      </c>
      <c r="N3378" t="s">
        <v>1273</v>
      </c>
      <c r="O3378" t="s">
        <v>70</v>
      </c>
      <c r="P3378">
        <v>2</v>
      </c>
      <c r="Q3378">
        <v>0</v>
      </c>
      <c r="R3378">
        <v>0</v>
      </c>
      <c r="S3378">
        <v>0</v>
      </c>
      <c r="T3378">
        <v>0</v>
      </c>
      <c r="U3378" t="s">
        <v>70</v>
      </c>
      <c r="V3378" t="s">
        <v>768</v>
      </c>
      <c r="W3378" t="s">
        <v>4455</v>
      </c>
      <c r="X3378" t="s">
        <v>4455</v>
      </c>
      <c r="Y3378" t="s">
        <v>3882</v>
      </c>
      <c r="Z3378">
        <v>34813615575</v>
      </c>
      <c r="AA3378">
        <v>0</v>
      </c>
      <c r="AB3378">
        <v>0</v>
      </c>
      <c r="AC3378">
        <v>0</v>
      </c>
      <c r="AD3378">
        <v>0</v>
      </c>
      <c r="AE3378" t="s">
        <v>70</v>
      </c>
      <c r="AF3378">
        <v>0</v>
      </c>
      <c r="AG3378">
        <v>0</v>
      </c>
      <c r="AH3378" t="s">
        <v>70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 t="s">
        <v>70</v>
      </c>
      <c r="AT3378">
        <v>-2.0499999999999998</v>
      </c>
      <c r="AU3378">
        <v>-0.41</v>
      </c>
      <c r="AV3378">
        <v>0</v>
      </c>
      <c r="AW3378" t="s">
        <v>70</v>
      </c>
      <c r="AX3378">
        <v>0</v>
      </c>
      <c r="AY3378" t="s">
        <v>70</v>
      </c>
      <c r="AZ3378" t="s">
        <v>70</v>
      </c>
      <c r="BA3378" t="s">
        <v>70</v>
      </c>
      <c r="BB3378" t="s">
        <v>70</v>
      </c>
      <c r="BC3378" t="s">
        <v>83</v>
      </c>
      <c r="BD3378" t="s">
        <v>70</v>
      </c>
      <c r="BE3378">
        <v>0</v>
      </c>
      <c r="BF3378">
        <v>0</v>
      </c>
      <c r="BG3378">
        <v>2.46</v>
      </c>
      <c r="BH3378" t="s">
        <v>2087</v>
      </c>
      <c r="BI3378" t="s">
        <v>70</v>
      </c>
      <c r="BJ3378">
        <v>0</v>
      </c>
      <c r="BK3378">
        <v>0</v>
      </c>
      <c r="BL3378">
        <v>0</v>
      </c>
      <c r="BM3378" t="s">
        <v>3016</v>
      </c>
      <c r="BN3378">
        <v>1</v>
      </c>
    </row>
    <row r="3379" spans="1:66" x14ac:dyDescent="0.2">
      <c r="A3379">
        <v>448912706</v>
      </c>
      <c r="B3379" t="s">
        <v>66</v>
      </c>
      <c r="C3379" t="s">
        <v>67</v>
      </c>
      <c r="D3379" t="s">
        <v>68</v>
      </c>
      <c r="E3379" t="s">
        <v>69</v>
      </c>
      <c r="F3379" t="s">
        <v>70</v>
      </c>
      <c r="G3379">
        <v>3036382093693</v>
      </c>
      <c r="H3379">
        <v>0</v>
      </c>
      <c r="I3379" t="s">
        <v>70</v>
      </c>
      <c r="J3379">
        <v>0</v>
      </c>
      <c r="K3379" t="s">
        <v>70</v>
      </c>
      <c r="L3379" t="s">
        <v>70</v>
      </c>
      <c r="M3379" t="s">
        <v>70</v>
      </c>
      <c r="N3379" t="s">
        <v>110</v>
      </c>
      <c r="O3379" t="s">
        <v>70</v>
      </c>
      <c r="P3379">
        <v>2</v>
      </c>
      <c r="Q3379">
        <v>0</v>
      </c>
      <c r="R3379">
        <v>0</v>
      </c>
      <c r="S3379">
        <v>0</v>
      </c>
      <c r="T3379">
        <v>0</v>
      </c>
      <c r="U3379" t="s">
        <v>70</v>
      </c>
      <c r="V3379" t="s">
        <v>768</v>
      </c>
      <c r="W3379" t="s">
        <v>4455</v>
      </c>
      <c r="X3379" t="s">
        <v>4455</v>
      </c>
      <c r="Y3379" t="s">
        <v>3882</v>
      </c>
      <c r="Z3379">
        <v>34813616215</v>
      </c>
      <c r="AA3379">
        <v>0</v>
      </c>
      <c r="AB3379">
        <v>0</v>
      </c>
      <c r="AC3379">
        <v>0</v>
      </c>
      <c r="AD3379">
        <v>0</v>
      </c>
      <c r="AE3379" t="s">
        <v>70</v>
      </c>
      <c r="AF3379">
        <v>0</v>
      </c>
      <c r="AG3379">
        <v>0</v>
      </c>
      <c r="AH3379" t="s">
        <v>70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 t="s">
        <v>70</v>
      </c>
      <c r="AT3379">
        <v>-1.6083333333333334</v>
      </c>
      <c r="AU3379">
        <v>-0.32</v>
      </c>
      <c r="AV3379">
        <v>0</v>
      </c>
      <c r="AW3379" t="s">
        <v>70</v>
      </c>
      <c r="AX3379">
        <v>0</v>
      </c>
      <c r="AY3379" t="s">
        <v>70</v>
      </c>
      <c r="AZ3379" t="s">
        <v>70</v>
      </c>
      <c r="BA3379" t="s">
        <v>70</v>
      </c>
      <c r="BB3379" t="s">
        <v>70</v>
      </c>
      <c r="BC3379" t="s">
        <v>83</v>
      </c>
      <c r="BD3379" t="s">
        <v>70</v>
      </c>
      <c r="BE3379">
        <v>0</v>
      </c>
      <c r="BF3379">
        <v>0</v>
      </c>
      <c r="BG3379">
        <v>1.93</v>
      </c>
      <c r="BH3379" t="s">
        <v>2087</v>
      </c>
      <c r="BI3379" t="s">
        <v>70</v>
      </c>
      <c r="BJ3379">
        <v>0</v>
      </c>
      <c r="BK3379">
        <v>0</v>
      </c>
      <c r="BL3379">
        <v>0</v>
      </c>
      <c r="BM3379" t="s">
        <v>3008</v>
      </c>
      <c r="BN3379">
        <v>1</v>
      </c>
    </row>
    <row r="3380" spans="1:66" x14ac:dyDescent="0.2">
      <c r="A3380">
        <v>448912706</v>
      </c>
      <c r="B3380" t="s">
        <v>66</v>
      </c>
      <c r="C3380" t="s">
        <v>67</v>
      </c>
      <c r="D3380" t="s">
        <v>68</v>
      </c>
      <c r="E3380" t="s">
        <v>69</v>
      </c>
      <c r="F3380" t="s">
        <v>70</v>
      </c>
      <c r="G3380">
        <v>3036382093694</v>
      </c>
      <c r="H3380">
        <v>0</v>
      </c>
      <c r="I3380" t="s">
        <v>70</v>
      </c>
      <c r="J3380">
        <v>0</v>
      </c>
      <c r="K3380" t="s">
        <v>70</v>
      </c>
      <c r="L3380" t="s">
        <v>70</v>
      </c>
      <c r="M3380" t="s">
        <v>70</v>
      </c>
      <c r="N3380" t="s">
        <v>165</v>
      </c>
      <c r="O3380" t="s">
        <v>70</v>
      </c>
      <c r="P3380">
        <v>2</v>
      </c>
      <c r="Q3380">
        <v>0</v>
      </c>
      <c r="R3380">
        <v>0</v>
      </c>
      <c r="S3380">
        <v>0</v>
      </c>
      <c r="T3380">
        <v>0</v>
      </c>
      <c r="U3380" t="s">
        <v>70</v>
      </c>
      <c r="V3380" t="s">
        <v>768</v>
      </c>
      <c r="W3380" t="s">
        <v>4455</v>
      </c>
      <c r="X3380" t="s">
        <v>4455</v>
      </c>
      <c r="Y3380" t="s">
        <v>3882</v>
      </c>
      <c r="Z3380">
        <v>35101538521</v>
      </c>
      <c r="AA3380">
        <v>0</v>
      </c>
      <c r="AB3380">
        <v>0</v>
      </c>
      <c r="AC3380">
        <v>0</v>
      </c>
      <c r="AD3380">
        <v>0</v>
      </c>
      <c r="AE3380" t="s">
        <v>70</v>
      </c>
      <c r="AF3380">
        <v>0</v>
      </c>
      <c r="AG3380">
        <v>0</v>
      </c>
      <c r="AH3380" t="s">
        <v>70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 t="s">
        <v>70</v>
      </c>
      <c r="AT3380">
        <v>-0.97499999999999998</v>
      </c>
      <c r="AU3380">
        <v>-0.2</v>
      </c>
      <c r="AV3380">
        <v>0</v>
      </c>
      <c r="AW3380" t="s">
        <v>70</v>
      </c>
      <c r="AX3380">
        <v>0</v>
      </c>
      <c r="AY3380" t="s">
        <v>70</v>
      </c>
      <c r="AZ3380" t="s">
        <v>70</v>
      </c>
      <c r="BA3380" t="s">
        <v>70</v>
      </c>
      <c r="BB3380" t="s">
        <v>70</v>
      </c>
      <c r="BC3380" t="s">
        <v>83</v>
      </c>
      <c r="BD3380" t="s">
        <v>70</v>
      </c>
      <c r="BE3380">
        <v>0</v>
      </c>
      <c r="BF3380">
        <v>0</v>
      </c>
      <c r="BG3380">
        <v>1.17</v>
      </c>
      <c r="BH3380" t="s">
        <v>809</v>
      </c>
      <c r="BI3380" t="s">
        <v>70</v>
      </c>
      <c r="BJ3380">
        <v>0</v>
      </c>
      <c r="BK3380">
        <v>0</v>
      </c>
      <c r="BL3380">
        <v>0</v>
      </c>
      <c r="BM3380" t="s">
        <v>3384</v>
      </c>
      <c r="BN3380">
        <v>1</v>
      </c>
    </row>
    <row r="3381" spans="1:66" x14ac:dyDescent="0.2">
      <c r="A3381">
        <v>448912706</v>
      </c>
      <c r="B3381" t="s">
        <v>66</v>
      </c>
      <c r="C3381" t="s">
        <v>67</v>
      </c>
      <c r="D3381" t="s">
        <v>68</v>
      </c>
      <c r="E3381" t="s">
        <v>69</v>
      </c>
      <c r="F3381" t="s">
        <v>70</v>
      </c>
      <c r="G3381">
        <v>3036382093695</v>
      </c>
      <c r="H3381">
        <v>0</v>
      </c>
      <c r="I3381" t="s">
        <v>70</v>
      </c>
      <c r="J3381">
        <v>0</v>
      </c>
      <c r="K3381" t="s">
        <v>70</v>
      </c>
      <c r="L3381" t="s">
        <v>70</v>
      </c>
      <c r="M3381" t="s">
        <v>70</v>
      </c>
      <c r="N3381" t="s">
        <v>474</v>
      </c>
      <c r="O3381" t="s">
        <v>70</v>
      </c>
      <c r="P3381">
        <v>2</v>
      </c>
      <c r="Q3381">
        <v>0</v>
      </c>
      <c r="R3381">
        <v>0</v>
      </c>
      <c r="S3381">
        <v>0</v>
      </c>
      <c r="T3381">
        <v>0</v>
      </c>
      <c r="U3381" t="s">
        <v>70</v>
      </c>
      <c r="V3381" t="s">
        <v>768</v>
      </c>
      <c r="W3381" t="s">
        <v>4455</v>
      </c>
      <c r="X3381" t="s">
        <v>4455</v>
      </c>
      <c r="Y3381" t="s">
        <v>3882</v>
      </c>
      <c r="Z3381">
        <v>32829880727</v>
      </c>
      <c r="AA3381">
        <v>0</v>
      </c>
      <c r="AB3381">
        <v>0</v>
      </c>
      <c r="AC3381">
        <v>0</v>
      </c>
      <c r="AD3381">
        <v>0</v>
      </c>
      <c r="AE3381" t="s">
        <v>70</v>
      </c>
      <c r="AF3381">
        <v>0</v>
      </c>
      <c r="AG3381">
        <v>0</v>
      </c>
      <c r="AH3381" t="s">
        <v>70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 t="s">
        <v>70</v>
      </c>
      <c r="AT3381">
        <v>-1.9333333333333333</v>
      </c>
      <c r="AU3381">
        <v>-0.39</v>
      </c>
      <c r="AV3381">
        <v>0</v>
      </c>
      <c r="AW3381" t="s">
        <v>70</v>
      </c>
      <c r="AX3381">
        <v>0</v>
      </c>
      <c r="AY3381" t="s">
        <v>70</v>
      </c>
      <c r="AZ3381" t="s">
        <v>70</v>
      </c>
      <c r="BA3381" t="s">
        <v>70</v>
      </c>
      <c r="BB3381" t="s">
        <v>70</v>
      </c>
      <c r="BC3381" t="s">
        <v>83</v>
      </c>
      <c r="BD3381" t="s">
        <v>70</v>
      </c>
      <c r="BE3381">
        <v>0</v>
      </c>
      <c r="BF3381">
        <v>0</v>
      </c>
      <c r="BG3381">
        <v>2.3199999999999998</v>
      </c>
      <c r="BH3381" t="s">
        <v>1965</v>
      </c>
      <c r="BI3381" t="s">
        <v>70</v>
      </c>
      <c r="BJ3381">
        <v>0</v>
      </c>
      <c r="BK3381">
        <v>0</v>
      </c>
      <c r="BL3381">
        <v>0</v>
      </c>
      <c r="BM3381" t="s">
        <v>2140</v>
      </c>
      <c r="BN3381">
        <v>1</v>
      </c>
    </row>
    <row r="3382" spans="1:66" x14ac:dyDescent="0.2">
      <c r="A3382">
        <v>448912706</v>
      </c>
      <c r="B3382" t="s">
        <v>66</v>
      </c>
      <c r="C3382" t="s">
        <v>67</v>
      </c>
      <c r="D3382" t="s">
        <v>68</v>
      </c>
      <c r="E3382" t="s">
        <v>69</v>
      </c>
      <c r="F3382" t="s">
        <v>70</v>
      </c>
      <c r="G3382">
        <v>3036382093696</v>
      </c>
      <c r="H3382">
        <v>0</v>
      </c>
      <c r="I3382" t="s">
        <v>70</v>
      </c>
      <c r="J3382">
        <v>0</v>
      </c>
      <c r="K3382" t="s">
        <v>70</v>
      </c>
      <c r="L3382" t="s">
        <v>70</v>
      </c>
      <c r="M3382" t="s">
        <v>70</v>
      </c>
      <c r="N3382" t="s">
        <v>95</v>
      </c>
      <c r="O3382" t="s">
        <v>70</v>
      </c>
      <c r="P3382">
        <v>2</v>
      </c>
      <c r="Q3382">
        <v>0</v>
      </c>
      <c r="R3382">
        <v>0</v>
      </c>
      <c r="S3382">
        <v>0</v>
      </c>
      <c r="T3382">
        <v>0</v>
      </c>
      <c r="U3382" t="s">
        <v>70</v>
      </c>
      <c r="V3382" t="s">
        <v>768</v>
      </c>
      <c r="W3382" t="s">
        <v>4455</v>
      </c>
      <c r="X3382" t="s">
        <v>4455</v>
      </c>
      <c r="Y3382" t="s">
        <v>3882</v>
      </c>
      <c r="Z3382">
        <v>35101538177</v>
      </c>
      <c r="AA3382">
        <v>0</v>
      </c>
      <c r="AB3382">
        <v>0</v>
      </c>
      <c r="AC3382">
        <v>0</v>
      </c>
      <c r="AD3382">
        <v>0</v>
      </c>
      <c r="AE3382" t="s">
        <v>70</v>
      </c>
      <c r="AF3382">
        <v>0</v>
      </c>
      <c r="AG3382">
        <v>0</v>
      </c>
      <c r="AH3382" t="s">
        <v>70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 t="s">
        <v>70</v>
      </c>
      <c r="AT3382">
        <v>-2.4333333333333331</v>
      </c>
      <c r="AU3382">
        <v>-0.49</v>
      </c>
      <c r="AV3382">
        <v>0</v>
      </c>
      <c r="AW3382" t="s">
        <v>70</v>
      </c>
      <c r="AX3382">
        <v>0</v>
      </c>
      <c r="AY3382" t="s">
        <v>70</v>
      </c>
      <c r="AZ3382" t="s">
        <v>70</v>
      </c>
      <c r="BA3382" t="s">
        <v>70</v>
      </c>
      <c r="BB3382" t="s">
        <v>70</v>
      </c>
      <c r="BC3382" t="s">
        <v>83</v>
      </c>
      <c r="BD3382" t="s">
        <v>70</v>
      </c>
      <c r="BE3382">
        <v>0</v>
      </c>
      <c r="BF3382">
        <v>0</v>
      </c>
      <c r="BG3382">
        <v>2.92</v>
      </c>
      <c r="BH3382" t="s">
        <v>70</v>
      </c>
      <c r="BI3382" t="s">
        <v>70</v>
      </c>
      <c r="BJ3382">
        <v>0</v>
      </c>
      <c r="BK3382">
        <v>0</v>
      </c>
      <c r="BL3382">
        <v>0</v>
      </c>
      <c r="BM3382" t="s">
        <v>4537</v>
      </c>
      <c r="BN3382">
        <v>1</v>
      </c>
    </row>
    <row r="3383" spans="1:66" x14ac:dyDescent="0.2">
      <c r="A3383">
        <v>448912706</v>
      </c>
      <c r="B3383" t="s">
        <v>66</v>
      </c>
      <c r="C3383" t="s">
        <v>67</v>
      </c>
      <c r="D3383" t="s">
        <v>68</v>
      </c>
      <c r="E3383" t="s">
        <v>69</v>
      </c>
      <c r="F3383" t="s">
        <v>70</v>
      </c>
      <c r="G3383">
        <v>3036382093697</v>
      </c>
      <c r="H3383">
        <v>0</v>
      </c>
      <c r="I3383" t="s">
        <v>70</v>
      </c>
      <c r="J3383">
        <v>0</v>
      </c>
      <c r="K3383" t="s">
        <v>70</v>
      </c>
      <c r="L3383" t="s">
        <v>70</v>
      </c>
      <c r="M3383" t="s">
        <v>70</v>
      </c>
      <c r="N3383" t="s">
        <v>95</v>
      </c>
      <c r="O3383" t="s">
        <v>70</v>
      </c>
      <c r="P3383">
        <v>2</v>
      </c>
      <c r="Q3383">
        <v>0</v>
      </c>
      <c r="R3383">
        <v>0</v>
      </c>
      <c r="S3383">
        <v>0</v>
      </c>
      <c r="T3383">
        <v>0</v>
      </c>
      <c r="U3383" t="s">
        <v>70</v>
      </c>
      <c r="V3383" t="s">
        <v>768</v>
      </c>
      <c r="W3383" t="s">
        <v>4455</v>
      </c>
      <c r="X3383" t="s">
        <v>4455</v>
      </c>
      <c r="Y3383" t="s">
        <v>3882</v>
      </c>
      <c r="Z3383">
        <v>33113849966</v>
      </c>
      <c r="AA3383">
        <v>0</v>
      </c>
      <c r="AB3383">
        <v>0</v>
      </c>
      <c r="AC3383">
        <v>0</v>
      </c>
      <c r="AD3383">
        <v>0</v>
      </c>
      <c r="AE3383" t="s">
        <v>70</v>
      </c>
      <c r="AF3383">
        <v>0</v>
      </c>
      <c r="AG3383">
        <v>0</v>
      </c>
      <c r="AH3383" t="s">
        <v>70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 t="s">
        <v>70</v>
      </c>
      <c r="AT3383">
        <v>-1.6333333333333333</v>
      </c>
      <c r="AU3383">
        <v>-0.33</v>
      </c>
      <c r="AV3383">
        <v>0</v>
      </c>
      <c r="AW3383" t="s">
        <v>70</v>
      </c>
      <c r="AX3383">
        <v>0</v>
      </c>
      <c r="AY3383" t="s">
        <v>70</v>
      </c>
      <c r="AZ3383" t="s">
        <v>70</v>
      </c>
      <c r="BA3383" t="s">
        <v>70</v>
      </c>
      <c r="BB3383" t="s">
        <v>70</v>
      </c>
      <c r="BC3383" t="s">
        <v>83</v>
      </c>
      <c r="BD3383" t="s">
        <v>70</v>
      </c>
      <c r="BE3383">
        <v>0</v>
      </c>
      <c r="BF3383">
        <v>0</v>
      </c>
      <c r="BG3383">
        <v>1.96</v>
      </c>
      <c r="BH3383" t="s">
        <v>70</v>
      </c>
      <c r="BI3383" t="s">
        <v>70</v>
      </c>
      <c r="BJ3383">
        <v>0</v>
      </c>
      <c r="BK3383">
        <v>0</v>
      </c>
      <c r="BL3383">
        <v>0</v>
      </c>
      <c r="BM3383" t="s">
        <v>4538</v>
      </c>
      <c r="BN3383">
        <v>1</v>
      </c>
    </row>
    <row r="3384" spans="1:66" x14ac:dyDescent="0.2">
      <c r="A3384">
        <v>448912706</v>
      </c>
      <c r="B3384" t="s">
        <v>66</v>
      </c>
      <c r="C3384" t="s">
        <v>67</v>
      </c>
      <c r="D3384" t="s">
        <v>68</v>
      </c>
      <c r="E3384" t="s">
        <v>69</v>
      </c>
      <c r="F3384" t="s">
        <v>70</v>
      </c>
      <c r="G3384">
        <v>3036382093698</v>
      </c>
      <c r="H3384">
        <v>0</v>
      </c>
      <c r="I3384" t="s">
        <v>70</v>
      </c>
      <c r="J3384">
        <v>0</v>
      </c>
      <c r="K3384" t="s">
        <v>70</v>
      </c>
      <c r="L3384" t="s">
        <v>70</v>
      </c>
      <c r="M3384" t="s">
        <v>70</v>
      </c>
      <c r="N3384" t="s">
        <v>165</v>
      </c>
      <c r="O3384" t="s">
        <v>70</v>
      </c>
      <c r="P3384">
        <v>2</v>
      </c>
      <c r="Q3384">
        <v>0</v>
      </c>
      <c r="R3384">
        <v>0</v>
      </c>
      <c r="S3384">
        <v>0</v>
      </c>
      <c r="T3384">
        <v>0</v>
      </c>
      <c r="U3384" t="s">
        <v>70</v>
      </c>
      <c r="V3384" t="s">
        <v>768</v>
      </c>
      <c r="W3384" t="s">
        <v>4455</v>
      </c>
      <c r="X3384" t="s">
        <v>4455</v>
      </c>
      <c r="Y3384" t="s">
        <v>3882</v>
      </c>
      <c r="Z3384">
        <v>35101538419</v>
      </c>
      <c r="AA3384">
        <v>0</v>
      </c>
      <c r="AB3384">
        <v>0</v>
      </c>
      <c r="AC3384">
        <v>0</v>
      </c>
      <c r="AD3384">
        <v>0</v>
      </c>
      <c r="AE3384" t="s">
        <v>70</v>
      </c>
      <c r="AF3384">
        <v>0</v>
      </c>
      <c r="AG3384">
        <v>0</v>
      </c>
      <c r="AH3384" t="s">
        <v>70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 t="s">
        <v>70</v>
      </c>
      <c r="AT3384">
        <v>-0.28333333333333333</v>
      </c>
      <c r="AU3384">
        <v>-0.06</v>
      </c>
      <c r="AV3384">
        <v>0</v>
      </c>
      <c r="AW3384" t="s">
        <v>70</v>
      </c>
      <c r="AX3384">
        <v>0</v>
      </c>
      <c r="AY3384" t="s">
        <v>70</v>
      </c>
      <c r="AZ3384" t="s">
        <v>70</v>
      </c>
      <c r="BA3384" t="s">
        <v>70</v>
      </c>
      <c r="BB3384" t="s">
        <v>70</v>
      </c>
      <c r="BC3384" t="s">
        <v>83</v>
      </c>
      <c r="BD3384" t="s">
        <v>70</v>
      </c>
      <c r="BE3384">
        <v>0</v>
      </c>
      <c r="BF3384">
        <v>0</v>
      </c>
      <c r="BG3384">
        <v>0.34</v>
      </c>
      <c r="BH3384" t="s">
        <v>70</v>
      </c>
      <c r="BI3384" t="s">
        <v>70</v>
      </c>
      <c r="BJ3384">
        <v>0</v>
      </c>
      <c r="BK3384">
        <v>0</v>
      </c>
      <c r="BL3384">
        <v>0</v>
      </c>
      <c r="BM3384" t="s">
        <v>1409</v>
      </c>
      <c r="BN3384">
        <v>1</v>
      </c>
    </row>
    <row r="3385" spans="1:66" x14ac:dyDescent="0.2">
      <c r="A3385">
        <v>448912706</v>
      </c>
      <c r="B3385" t="s">
        <v>66</v>
      </c>
      <c r="C3385" t="s">
        <v>67</v>
      </c>
      <c r="D3385" t="s">
        <v>68</v>
      </c>
      <c r="E3385" t="s">
        <v>69</v>
      </c>
      <c r="F3385" t="s">
        <v>70</v>
      </c>
      <c r="G3385">
        <v>3036382093699</v>
      </c>
      <c r="H3385">
        <v>0</v>
      </c>
      <c r="I3385" t="s">
        <v>70</v>
      </c>
      <c r="J3385">
        <v>0</v>
      </c>
      <c r="K3385" t="s">
        <v>70</v>
      </c>
      <c r="L3385" t="s">
        <v>70</v>
      </c>
      <c r="M3385" t="s">
        <v>70</v>
      </c>
      <c r="N3385" t="s">
        <v>89</v>
      </c>
      <c r="O3385" t="s">
        <v>70</v>
      </c>
      <c r="P3385">
        <v>2</v>
      </c>
      <c r="Q3385">
        <v>0</v>
      </c>
      <c r="R3385">
        <v>0</v>
      </c>
      <c r="S3385">
        <v>0</v>
      </c>
      <c r="T3385">
        <v>0</v>
      </c>
      <c r="U3385" t="s">
        <v>70</v>
      </c>
      <c r="V3385" t="s">
        <v>768</v>
      </c>
      <c r="W3385" t="s">
        <v>4455</v>
      </c>
      <c r="X3385" t="s">
        <v>4455</v>
      </c>
      <c r="Y3385" t="s">
        <v>3882</v>
      </c>
      <c r="Z3385">
        <v>35215099780</v>
      </c>
      <c r="AA3385">
        <v>0</v>
      </c>
      <c r="AB3385">
        <v>0</v>
      </c>
      <c r="AC3385">
        <v>0</v>
      </c>
      <c r="AD3385">
        <v>0</v>
      </c>
      <c r="AE3385" t="s">
        <v>70</v>
      </c>
      <c r="AF3385">
        <v>0</v>
      </c>
      <c r="AG3385">
        <v>0</v>
      </c>
      <c r="AH3385" t="s">
        <v>70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 t="s">
        <v>70</v>
      </c>
      <c r="AT3385">
        <v>-2.6333333333333333</v>
      </c>
      <c r="AU3385">
        <v>-0.53</v>
      </c>
      <c r="AV3385">
        <v>0</v>
      </c>
      <c r="AW3385" t="s">
        <v>70</v>
      </c>
      <c r="AX3385">
        <v>0</v>
      </c>
      <c r="AY3385" t="s">
        <v>70</v>
      </c>
      <c r="AZ3385" t="s">
        <v>70</v>
      </c>
      <c r="BA3385" t="s">
        <v>70</v>
      </c>
      <c r="BB3385" t="s">
        <v>70</v>
      </c>
      <c r="BC3385" t="s">
        <v>83</v>
      </c>
      <c r="BD3385" t="s">
        <v>70</v>
      </c>
      <c r="BE3385">
        <v>0</v>
      </c>
      <c r="BF3385">
        <v>0</v>
      </c>
      <c r="BG3385">
        <v>3.16</v>
      </c>
      <c r="BH3385" t="s">
        <v>4539</v>
      </c>
      <c r="BI3385" t="s">
        <v>70</v>
      </c>
      <c r="BJ3385">
        <v>0</v>
      </c>
      <c r="BK3385">
        <v>0</v>
      </c>
      <c r="BL3385">
        <v>0</v>
      </c>
      <c r="BM3385" t="s">
        <v>2138</v>
      </c>
      <c r="BN3385">
        <v>1</v>
      </c>
    </row>
    <row r="3386" spans="1:66" x14ac:dyDescent="0.2">
      <c r="A3386">
        <v>448912706</v>
      </c>
      <c r="B3386" t="s">
        <v>66</v>
      </c>
      <c r="C3386" t="s">
        <v>67</v>
      </c>
      <c r="D3386" t="s">
        <v>68</v>
      </c>
      <c r="E3386" t="s">
        <v>69</v>
      </c>
      <c r="F3386" t="s">
        <v>70</v>
      </c>
      <c r="G3386">
        <v>3036382093700</v>
      </c>
      <c r="H3386">
        <v>0</v>
      </c>
      <c r="I3386" t="s">
        <v>70</v>
      </c>
      <c r="J3386">
        <v>0</v>
      </c>
      <c r="K3386" t="s">
        <v>70</v>
      </c>
      <c r="L3386" t="s">
        <v>70</v>
      </c>
      <c r="M3386" t="s">
        <v>70</v>
      </c>
      <c r="N3386" t="s">
        <v>89</v>
      </c>
      <c r="O3386" t="s">
        <v>70</v>
      </c>
      <c r="P3386">
        <v>2</v>
      </c>
      <c r="Q3386">
        <v>0</v>
      </c>
      <c r="R3386">
        <v>0</v>
      </c>
      <c r="S3386">
        <v>0</v>
      </c>
      <c r="T3386">
        <v>0</v>
      </c>
      <c r="U3386" t="s">
        <v>70</v>
      </c>
      <c r="V3386" t="s">
        <v>768</v>
      </c>
      <c r="W3386" t="s">
        <v>4455</v>
      </c>
      <c r="X3386" t="s">
        <v>4455</v>
      </c>
      <c r="Y3386" t="s">
        <v>3882</v>
      </c>
      <c r="Z3386">
        <v>34797907957</v>
      </c>
      <c r="AA3386">
        <v>0</v>
      </c>
      <c r="AB3386">
        <v>0</v>
      </c>
      <c r="AC3386">
        <v>0</v>
      </c>
      <c r="AD3386">
        <v>0</v>
      </c>
      <c r="AE3386" t="s">
        <v>70</v>
      </c>
      <c r="AF3386">
        <v>0</v>
      </c>
      <c r="AG3386">
        <v>0</v>
      </c>
      <c r="AH3386" t="s">
        <v>70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 t="s">
        <v>70</v>
      </c>
      <c r="AT3386">
        <v>-1.5333333333333332</v>
      </c>
      <c r="AU3386">
        <v>-0.31</v>
      </c>
      <c r="AV3386">
        <v>0</v>
      </c>
      <c r="AW3386" t="s">
        <v>70</v>
      </c>
      <c r="AX3386">
        <v>0</v>
      </c>
      <c r="AY3386" t="s">
        <v>70</v>
      </c>
      <c r="AZ3386" t="s">
        <v>70</v>
      </c>
      <c r="BA3386" t="s">
        <v>70</v>
      </c>
      <c r="BB3386" t="s">
        <v>70</v>
      </c>
      <c r="BC3386" t="s">
        <v>83</v>
      </c>
      <c r="BD3386" t="s">
        <v>70</v>
      </c>
      <c r="BE3386">
        <v>0</v>
      </c>
      <c r="BF3386">
        <v>0</v>
      </c>
      <c r="BG3386">
        <v>1.84</v>
      </c>
      <c r="BH3386" t="s">
        <v>70</v>
      </c>
      <c r="BI3386" t="s">
        <v>70</v>
      </c>
      <c r="BJ3386">
        <v>0</v>
      </c>
      <c r="BK3386">
        <v>0</v>
      </c>
      <c r="BL3386">
        <v>0</v>
      </c>
      <c r="BM3386" t="s">
        <v>3042</v>
      </c>
      <c r="BN3386">
        <v>1</v>
      </c>
    </row>
    <row r="3387" spans="1:66" x14ac:dyDescent="0.2">
      <c r="A3387">
        <v>448912706</v>
      </c>
      <c r="B3387" t="s">
        <v>66</v>
      </c>
      <c r="C3387" t="s">
        <v>67</v>
      </c>
      <c r="D3387" t="s">
        <v>68</v>
      </c>
      <c r="E3387" t="s">
        <v>69</v>
      </c>
      <c r="F3387" t="s">
        <v>70</v>
      </c>
      <c r="G3387">
        <v>3036382093701</v>
      </c>
      <c r="H3387">
        <v>0</v>
      </c>
      <c r="I3387" t="s">
        <v>70</v>
      </c>
      <c r="J3387">
        <v>0</v>
      </c>
      <c r="K3387" t="s">
        <v>70</v>
      </c>
      <c r="L3387" t="s">
        <v>70</v>
      </c>
      <c r="M3387" t="s">
        <v>70</v>
      </c>
      <c r="N3387" t="s">
        <v>345</v>
      </c>
      <c r="O3387" t="s">
        <v>70</v>
      </c>
      <c r="P3387">
        <v>2</v>
      </c>
      <c r="Q3387">
        <v>0</v>
      </c>
      <c r="R3387">
        <v>0</v>
      </c>
      <c r="S3387">
        <v>0</v>
      </c>
      <c r="T3387">
        <v>0</v>
      </c>
      <c r="U3387" t="s">
        <v>70</v>
      </c>
      <c r="V3387" t="s">
        <v>768</v>
      </c>
      <c r="W3387" t="s">
        <v>4455</v>
      </c>
      <c r="X3387" t="s">
        <v>4455</v>
      </c>
      <c r="Y3387" t="s">
        <v>3882</v>
      </c>
      <c r="Z3387">
        <v>33552750160</v>
      </c>
      <c r="AA3387">
        <v>0</v>
      </c>
      <c r="AB3387">
        <v>0</v>
      </c>
      <c r="AC3387">
        <v>0</v>
      </c>
      <c r="AD3387">
        <v>0</v>
      </c>
      <c r="AE3387" t="s">
        <v>70</v>
      </c>
      <c r="AF3387">
        <v>0</v>
      </c>
      <c r="AG3387">
        <v>0</v>
      </c>
      <c r="AH3387" t="s">
        <v>70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 t="s">
        <v>70</v>
      </c>
      <c r="AT3387">
        <v>-0.76666666666666672</v>
      </c>
      <c r="AU3387">
        <v>-0.15</v>
      </c>
      <c r="AV3387">
        <v>0</v>
      </c>
      <c r="AW3387" t="s">
        <v>70</v>
      </c>
      <c r="AX3387">
        <v>0</v>
      </c>
      <c r="AY3387" t="s">
        <v>70</v>
      </c>
      <c r="AZ3387" t="s">
        <v>70</v>
      </c>
      <c r="BA3387" t="s">
        <v>70</v>
      </c>
      <c r="BB3387" t="s">
        <v>70</v>
      </c>
      <c r="BC3387" t="s">
        <v>83</v>
      </c>
      <c r="BD3387" t="s">
        <v>70</v>
      </c>
      <c r="BE3387">
        <v>0</v>
      </c>
      <c r="BF3387">
        <v>0</v>
      </c>
      <c r="BG3387">
        <v>0.92</v>
      </c>
      <c r="BH3387" t="s">
        <v>2066</v>
      </c>
      <c r="BI3387" t="s">
        <v>70</v>
      </c>
      <c r="BJ3387">
        <v>0</v>
      </c>
      <c r="BK3387">
        <v>0</v>
      </c>
      <c r="BL3387">
        <v>0</v>
      </c>
      <c r="BM3387" t="s">
        <v>1709</v>
      </c>
      <c r="BN3387">
        <v>1</v>
      </c>
    </row>
    <row r="3388" spans="1:66" x14ac:dyDescent="0.2">
      <c r="A3388">
        <v>448912706</v>
      </c>
      <c r="B3388" t="s">
        <v>66</v>
      </c>
      <c r="C3388" t="s">
        <v>67</v>
      </c>
      <c r="D3388" t="s">
        <v>68</v>
      </c>
      <c r="E3388" t="s">
        <v>69</v>
      </c>
      <c r="F3388" t="s">
        <v>70</v>
      </c>
      <c r="G3388">
        <v>3036382093702</v>
      </c>
      <c r="H3388">
        <v>0</v>
      </c>
      <c r="I3388" t="s">
        <v>70</v>
      </c>
      <c r="J3388">
        <v>0</v>
      </c>
      <c r="K3388" t="s">
        <v>70</v>
      </c>
      <c r="L3388" t="s">
        <v>70</v>
      </c>
      <c r="M3388" t="s">
        <v>70</v>
      </c>
      <c r="N3388" t="s">
        <v>205</v>
      </c>
      <c r="O3388" t="s">
        <v>70</v>
      </c>
      <c r="P3388">
        <v>2</v>
      </c>
      <c r="Q3388">
        <v>0</v>
      </c>
      <c r="R3388">
        <v>0</v>
      </c>
      <c r="S3388">
        <v>0</v>
      </c>
      <c r="T3388">
        <v>0</v>
      </c>
      <c r="U3388" t="s">
        <v>70</v>
      </c>
      <c r="V3388" t="s">
        <v>768</v>
      </c>
      <c r="W3388" t="s">
        <v>4455</v>
      </c>
      <c r="X3388" t="s">
        <v>4455</v>
      </c>
      <c r="Y3388" t="s">
        <v>3882</v>
      </c>
      <c r="Z3388">
        <v>33113849736</v>
      </c>
      <c r="AA3388">
        <v>0</v>
      </c>
      <c r="AB3388">
        <v>0</v>
      </c>
      <c r="AC3388">
        <v>0</v>
      </c>
      <c r="AD3388">
        <v>0</v>
      </c>
      <c r="AE3388" t="s">
        <v>70</v>
      </c>
      <c r="AF3388">
        <v>0</v>
      </c>
      <c r="AG3388">
        <v>0</v>
      </c>
      <c r="AH3388" t="s">
        <v>70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 t="s">
        <v>70</v>
      </c>
      <c r="AT3388">
        <v>-1.0916666666666668</v>
      </c>
      <c r="AU3388">
        <v>-0.22</v>
      </c>
      <c r="AV3388">
        <v>0</v>
      </c>
      <c r="AW3388" t="s">
        <v>70</v>
      </c>
      <c r="AX3388">
        <v>0</v>
      </c>
      <c r="AY3388" t="s">
        <v>70</v>
      </c>
      <c r="AZ3388" t="s">
        <v>70</v>
      </c>
      <c r="BA3388" t="s">
        <v>70</v>
      </c>
      <c r="BB3388" t="s">
        <v>70</v>
      </c>
      <c r="BC3388" t="s">
        <v>83</v>
      </c>
      <c r="BD3388" t="s">
        <v>70</v>
      </c>
      <c r="BE3388">
        <v>0</v>
      </c>
      <c r="BF3388">
        <v>0</v>
      </c>
      <c r="BG3388">
        <v>1.31</v>
      </c>
      <c r="BH3388" t="s">
        <v>978</v>
      </c>
      <c r="BI3388" t="s">
        <v>70</v>
      </c>
      <c r="BJ3388">
        <v>0</v>
      </c>
      <c r="BK3388">
        <v>0</v>
      </c>
      <c r="BL3388">
        <v>0</v>
      </c>
      <c r="BM3388" t="s">
        <v>1579</v>
      </c>
      <c r="BN3388">
        <v>1</v>
      </c>
    </row>
    <row r="3389" spans="1:66" x14ac:dyDescent="0.2">
      <c r="A3389">
        <v>448912706</v>
      </c>
      <c r="B3389" t="s">
        <v>66</v>
      </c>
      <c r="C3389" t="s">
        <v>67</v>
      </c>
      <c r="D3389" t="s">
        <v>68</v>
      </c>
      <c r="E3389" t="s">
        <v>69</v>
      </c>
      <c r="F3389" t="s">
        <v>70</v>
      </c>
      <c r="G3389">
        <v>3036382093703</v>
      </c>
      <c r="H3389">
        <v>0</v>
      </c>
      <c r="I3389" t="s">
        <v>70</v>
      </c>
      <c r="J3389">
        <v>0</v>
      </c>
      <c r="K3389" t="s">
        <v>70</v>
      </c>
      <c r="L3389" t="s">
        <v>70</v>
      </c>
      <c r="M3389" t="s">
        <v>70</v>
      </c>
      <c r="N3389" t="s">
        <v>165</v>
      </c>
      <c r="O3389" t="s">
        <v>70</v>
      </c>
      <c r="P3389">
        <v>2</v>
      </c>
      <c r="Q3389">
        <v>0</v>
      </c>
      <c r="R3389">
        <v>0</v>
      </c>
      <c r="S3389">
        <v>0</v>
      </c>
      <c r="T3389">
        <v>0</v>
      </c>
      <c r="U3389" t="s">
        <v>70</v>
      </c>
      <c r="V3389" t="s">
        <v>768</v>
      </c>
      <c r="W3389" t="s">
        <v>4455</v>
      </c>
      <c r="X3389" t="s">
        <v>4455</v>
      </c>
      <c r="Y3389" t="s">
        <v>3882</v>
      </c>
      <c r="Z3389">
        <v>36445256476</v>
      </c>
      <c r="AA3389">
        <v>0</v>
      </c>
      <c r="AB3389">
        <v>0</v>
      </c>
      <c r="AC3389">
        <v>0</v>
      </c>
      <c r="AD3389">
        <v>0</v>
      </c>
      <c r="AE3389" t="s">
        <v>70</v>
      </c>
      <c r="AF3389">
        <v>0</v>
      </c>
      <c r="AG3389">
        <v>0</v>
      </c>
      <c r="AH3389" t="s">
        <v>70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 t="s">
        <v>70</v>
      </c>
      <c r="AT3389">
        <v>-1.0916666666666668</v>
      </c>
      <c r="AU3389">
        <v>-0.22</v>
      </c>
      <c r="AV3389">
        <v>0</v>
      </c>
      <c r="AW3389" t="s">
        <v>70</v>
      </c>
      <c r="AX3389">
        <v>0</v>
      </c>
      <c r="AY3389" t="s">
        <v>70</v>
      </c>
      <c r="AZ3389" t="s">
        <v>70</v>
      </c>
      <c r="BA3389" t="s">
        <v>70</v>
      </c>
      <c r="BB3389" t="s">
        <v>70</v>
      </c>
      <c r="BC3389" t="s">
        <v>83</v>
      </c>
      <c r="BD3389" t="s">
        <v>70</v>
      </c>
      <c r="BE3389">
        <v>0</v>
      </c>
      <c r="BF3389">
        <v>0</v>
      </c>
      <c r="BG3389">
        <v>1.31</v>
      </c>
      <c r="BH3389" t="s">
        <v>978</v>
      </c>
      <c r="BI3389" t="s">
        <v>70</v>
      </c>
      <c r="BJ3389">
        <v>0</v>
      </c>
      <c r="BK3389">
        <v>0</v>
      </c>
      <c r="BL3389">
        <v>0</v>
      </c>
      <c r="BM3389" t="s">
        <v>1575</v>
      </c>
      <c r="BN3389">
        <v>1</v>
      </c>
    </row>
    <row r="3390" spans="1:66" x14ac:dyDescent="0.2">
      <c r="A3390">
        <v>448912706</v>
      </c>
      <c r="B3390" t="s">
        <v>66</v>
      </c>
      <c r="C3390" t="s">
        <v>67</v>
      </c>
      <c r="D3390" t="s">
        <v>68</v>
      </c>
      <c r="E3390" t="s">
        <v>69</v>
      </c>
      <c r="F3390" t="s">
        <v>70</v>
      </c>
      <c r="G3390">
        <v>3036382093704</v>
      </c>
      <c r="H3390">
        <v>0</v>
      </c>
      <c r="I3390" t="s">
        <v>70</v>
      </c>
      <c r="J3390">
        <v>0</v>
      </c>
      <c r="K3390" t="s">
        <v>70</v>
      </c>
      <c r="L3390" t="s">
        <v>70</v>
      </c>
      <c r="M3390" t="s">
        <v>70</v>
      </c>
      <c r="N3390" t="s">
        <v>89</v>
      </c>
      <c r="O3390" t="s">
        <v>70</v>
      </c>
      <c r="P3390">
        <v>2</v>
      </c>
      <c r="Q3390">
        <v>0</v>
      </c>
      <c r="R3390">
        <v>0</v>
      </c>
      <c r="S3390">
        <v>0</v>
      </c>
      <c r="T3390">
        <v>0</v>
      </c>
      <c r="U3390" t="s">
        <v>70</v>
      </c>
      <c r="V3390" t="s">
        <v>768</v>
      </c>
      <c r="W3390" t="s">
        <v>4455</v>
      </c>
      <c r="X3390" t="s">
        <v>4455</v>
      </c>
      <c r="Y3390" t="s">
        <v>3882</v>
      </c>
      <c r="Z3390">
        <v>33113849560</v>
      </c>
      <c r="AA3390">
        <v>0</v>
      </c>
      <c r="AB3390">
        <v>0</v>
      </c>
      <c r="AC3390">
        <v>0</v>
      </c>
      <c r="AD3390">
        <v>0</v>
      </c>
      <c r="AE3390" t="s">
        <v>70</v>
      </c>
      <c r="AF3390">
        <v>0</v>
      </c>
      <c r="AG3390">
        <v>0</v>
      </c>
      <c r="AH3390" t="s">
        <v>70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 t="s">
        <v>70</v>
      </c>
      <c r="AT3390">
        <v>-1.8416666666666668</v>
      </c>
      <c r="AU3390">
        <v>-0.37</v>
      </c>
      <c r="AV3390">
        <v>0</v>
      </c>
      <c r="AW3390" t="s">
        <v>70</v>
      </c>
      <c r="AX3390">
        <v>0</v>
      </c>
      <c r="AY3390" t="s">
        <v>70</v>
      </c>
      <c r="AZ3390" t="s">
        <v>70</v>
      </c>
      <c r="BA3390" t="s">
        <v>70</v>
      </c>
      <c r="BB3390" t="s">
        <v>70</v>
      </c>
      <c r="BC3390" t="s">
        <v>83</v>
      </c>
      <c r="BD3390" t="s">
        <v>70</v>
      </c>
      <c r="BE3390">
        <v>0</v>
      </c>
      <c r="BF3390">
        <v>0</v>
      </c>
      <c r="BG3390">
        <v>2.21</v>
      </c>
      <c r="BH3390" t="s">
        <v>70</v>
      </c>
      <c r="BI3390" t="s">
        <v>70</v>
      </c>
      <c r="BJ3390">
        <v>0</v>
      </c>
      <c r="BK3390">
        <v>0</v>
      </c>
      <c r="BL3390">
        <v>0</v>
      </c>
      <c r="BM3390" t="s">
        <v>1869</v>
      </c>
      <c r="BN3390">
        <v>1</v>
      </c>
    </row>
    <row r="3391" spans="1:66" x14ac:dyDescent="0.2">
      <c r="A3391">
        <v>448912706</v>
      </c>
      <c r="B3391" t="s">
        <v>66</v>
      </c>
      <c r="C3391" t="s">
        <v>67</v>
      </c>
      <c r="D3391" t="s">
        <v>68</v>
      </c>
      <c r="E3391" t="s">
        <v>69</v>
      </c>
      <c r="F3391" t="s">
        <v>70</v>
      </c>
      <c r="G3391">
        <v>3036382093705</v>
      </c>
      <c r="H3391">
        <v>0</v>
      </c>
      <c r="I3391" t="s">
        <v>70</v>
      </c>
      <c r="J3391">
        <v>0</v>
      </c>
      <c r="K3391" t="s">
        <v>70</v>
      </c>
      <c r="L3391" t="s">
        <v>70</v>
      </c>
      <c r="M3391" t="s">
        <v>70</v>
      </c>
      <c r="N3391" t="s">
        <v>370</v>
      </c>
      <c r="O3391" t="s">
        <v>70</v>
      </c>
      <c r="P3391">
        <v>2</v>
      </c>
      <c r="Q3391">
        <v>0</v>
      </c>
      <c r="R3391">
        <v>0</v>
      </c>
      <c r="S3391">
        <v>0</v>
      </c>
      <c r="T3391">
        <v>0</v>
      </c>
      <c r="U3391" t="s">
        <v>70</v>
      </c>
      <c r="V3391" t="s">
        <v>768</v>
      </c>
      <c r="W3391" t="s">
        <v>4455</v>
      </c>
      <c r="X3391" t="s">
        <v>4455</v>
      </c>
      <c r="Y3391" t="s">
        <v>3882</v>
      </c>
      <c r="Z3391">
        <v>26099921467</v>
      </c>
      <c r="AA3391">
        <v>0</v>
      </c>
      <c r="AB3391">
        <v>0</v>
      </c>
      <c r="AC3391">
        <v>0</v>
      </c>
      <c r="AD3391">
        <v>0</v>
      </c>
      <c r="AE3391" t="s">
        <v>70</v>
      </c>
      <c r="AF3391">
        <v>0</v>
      </c>
      <c r="AG3391">
        <v>0</v>
      </c>
      <c r="AH3391" t="s">
        <v>70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 t="s">
        <v>70</v>
      </c>
      <c r="AT3391">
        <v>-0.6</v>
      </c>
      <c r="AU3391">
        <v>-0.12</v>
      </c>
      <c r="AV3391">
        <v>0</v>
      </c>
      <c r="AW3391" t="s">
        <v>70</v>
      </c>
      <c r="AX3391">
        <v>0</v>
      </c>
      <c r="AY3391" t="s">
        <v>70</v>
      </c>
      <c r="AZ3391" t="s">
        <v>70</v>
      </c>
      <c r="BA3391" t="s">
        <v>70</v>
      </c>
      <c r="BB3391" t="s">
        <v>70</v>
      </c>
      <c r="BC3391" t="s">
        <v>83</v>
      </c>
      <c r="BD3391" t="s">
        <v>70</v>
      </c>
      <c r="BE3391">
        <v>0</v>
      </c>
      <c r="BF3391">
        <v>0</v>
      </c>
      <c r="BG3391">
        <v>0.72</v>
      </c>
      <c r="BH3391" t="s">
        <v>70</v>
      </c>
      <c r="BI3391" t="s">
        <v>70</v>
      </c>
      <c r="BJ3391">
        <v>0</v>
      </c>
      <c r="BK3391">
        <v>0</v>
      </c>
      <c r="BL3391">
        <v>0</v>
      </c>
      <c r="BM3391" t="s">
        <v>1558</v>
      </c>
      <c r="BN3391">
        <v>1</v>
      </c>
    </row>
    <row r="3392" spans="1:66" x14ac:dyDescent="0.2">
      <c r="A3392">
        <v>448912706</v>
      </c>
      <c r="B3392" t="s">
        <v>66</v>
      </c>
      <c r="C3392" t="s">
        <v>67</v>
      </c>
      <c r="D3392" t="s">
        <v>68</v>
      </c>
      <c r="E3392" t="s">
        <v>69</v>
      </c>
      <c r="F3392" t="s">
        <v>70</v>
      </c>
      <c r="G3392">
        <v>3036382093706</v>
      </c>
      <c r="H3392">
        <v>0</v>
      </c>
      <c r="I3392" t="s">
        <v>70</v>
      </c>
      <c r="J3392">
        <v>0</v>
      </c>
      <c r="K3392" t="s">
        <v>70</v>
      </c>
      <c r="L3392" t="s">
        <v>70</v>
      </c>
      <c r="M3392" t="s">
        <v>70</v>
      </c>
      <c r="N3392" t="s">
        <v>474</v>
      </c>
      <c r="O3392" t="s">
        <v>70</v>
      </c>
      <c r="P3392">
        <v>2</v>
      </c>
      <c r="Q3392">
        <v>0</v>
      </c>
      <c r="R3392">
        <v>0</v>
      </c>
      <c r="S3392">
        <v>0</v>
      </c>
      <c r="T3392">
        <v>0</v>
      </c>
      <c r="U3392" t="s">
        <v>70</v>
      </c>
      <c r="V3392" t="s">
        <v>768</v>
      </c>
      <c r="W3392" t="s">
        <v>4455</v>
      </c>
      <c r="X3392" t="s">
        <v>4455</v>
      </c>
      <c r="Y3392" t="s">
        <v>3882</v>
      </c>
      <c r="Z3392">
        <v>34578244161</v>
      </c>
      <c r="AA3392">
        <v>0</v>
      </c>
      <c r="AB3392">
        <v>0</v>
      </c>
      <c r="AC3392">
        <v>0</v>
      </c>
      <c r="AD3392">
        <v>0</v>
      </c>
      <c r="AE3392" t="s">
        <v>70</v>
      </c>
      <c r="AF3392">
        <v>0</v>
      </c>
      <c r="AG3392">
        <v>0</v>
      </c>
      <c r="AH3392" t="s">
        <v>70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 t="s">
        <v>70</v>
      </c>
      <c r="AT3392">
        <v>-0.625</v>
      </c>
      <c r="AU3392">
        <v>-0.13</v>
      </c>
      <c r="AV3392">
        <v>0</v>
      </c>
      <c r="AW3392" t="s">
        <v>70</v>
      </c>
      <c r="AX3392">
        <v>0</v>
      </c>
      <c r="AY3392" t="s">
        <v>70</v>
      </c>
      <c r="AZ3392" t="s">
        <v>70</v>
      </c>
      <c r="BA3392" t="s">
        <v>70</v>
      </c>
      <c r="BB3392" t="s">
        <v>70</v>
      </c>
      <c r="BC3392" t="s">
        <v>83</v>
      </c>
      <c r="BD3392" t="s">
        <v>70</v>
      </c>
      <c r="BE3392">
        <v>0</v>
      </c>
      <c r="BF3392">
        <v>0</v>
      </c>
      <c r="BG3392">
        <v>0.75</v>
      </c>
      <c r="BH3392" t="s">
        <v>4540</v>
      </c>
      <c r="BI3392" t="s">
        <v>70</v>
      </c>
      <c r="BJ3392">
        <v>0</v>
      </c>
      <c r="BK3392">
        <v>0</v>
      </c>
      <c r="BL3392">
        <v>0</v>
      </c>
      <c r="BM3392" t="s">
        <v>1686</v>
      </c>
      <c r="BN3392">
        <v>1</v>
      </c>
    </row>
    <row r="3393" spans="1:66" x14ac:dyDescent="0.2">
      <c r="A3393">
        <v>448912706</v>
      </c>
      <c r="B3393" t="s">
        <v>66</v>
      </c>
      <c r="C3393" t="s">
        <v>67</v>
      </c>
      <c r="D3393" t="s">
        <v>68</v>
      </c>
      <c r="E3393" t="s">
        <v>69</v>
      </c>
      <c r="F3393" t="s">
        <v>70</v>
      </c>
      <c r="G3393">
        <v>3036382093707</v>
      </c>
      <c r="H3393">
        <v>0</v>
      </c>
      <c r="I3393" t="s">
        <v>70</v>
      </c>
      <c r="J3393">
        <v>0</v>
      </c>
      <c r="K3393" t="s">
        <v>70</v>
      </c>
      <c r="L3393" t="s">
        <v>70</v>
      </c>
      <c r="M3393" t="s">
        <v>70</v>
      </c>
      <c r="N3393" t="s">
        <v>95</v>
      </c>
      <c r="O3393" t="s">
        <v>70</v>
      </c>
      <c r="P3393">
        <v>2</v>
      </c>
      <c r="Q3393">
        <v>0</v>
      </c>
      <c r="R3393">
        <v>0</v>
      </c>
      <c r="S3393">
        <v>0</v>
      </c>
      <c r="T3393">
        <v>0</v>
      </c>
      <c r="U3393" t="s">
        <v>70</v>
      </c>
      <c r="V3393" t="s">
        <v>768</v>
      </c>
      <c r="W3393" t="s">
        <v>4455</v>
      </c>
      <c r="X3393" t="s">
        <v>4455</v>
      </c>
      <c r="Y3393" t="s">
        <v>3882</v>
      </c>
      <c r="Z3393">
        <v>33113849952</v>
      </c>
      <c r="AA3393">
        <v>0</v>
      </c>
      <c r="AB3393">
        <v>0</v>
      </c>
      <c r="AC3393">
        <v>0</v>
      </c>
      <c r="AD3393">
        <v>0</v>
      </c>
      <c r="AE3393" t="s">
        <v>70</v>
      </c>
      <c r="AF3393">
        <v>0</v>
      </c>
      <c r="AG3393">
        <v>0</v>
      </c>
      <c r="AH3393" t="s">
        <v>70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 t="s">
        <v>70</v>
      </c>
      <c r="AT3393">
        <v>-1.7166666666666668</v>
      </c>
      <c r="AU3393">
        <v>-0.34</v>
      </c>
      <c r="AV3393">
        <v>0</v>
      </c>
      <c r="AW3393" t="s">
        <v>70</v>
      </c>
      <c r="AX3393">
        <v>0</v>
      </c>
      <c r="AY3393" t="s">
        <v>70</v>
      </c>
      <c r="AZ3393" t="s">
        <v>70</v>
      </c>
      <c r="BA3393" t="s">
        <v>70</v>
      </c>
      <c r="BB3393" t="s">
        <v>70</v>
      </c>
      <c r="BC3393" t="s">
        <v>83</v>
      </c>
      <c r="BD3393" t="s">
        <v>70</v>
      </c>
      <c r="BE3393">
        <v>0</v>
      </c>
      <c r="BF3393">
        <v>0</v>
      </c>
      <c r="BG3393">
        <v>2.06</v>
      </c>
      <c r="BH3393" t="s">
        <v>70</v>
      </c>
      <c r="BI3393" t="s">
        <v>70</v>
      </c>
      <c r="BJ3393">
        <v>0</v>
      </c>
      <c r="BK3393">
        <v>0</v>
      </c>
      <c r="BL3393">
        <v>0</v>
      </c>
      <c r="BM3393" t="s">
        <v>4541</v>
      </c>
      <c r="BN3393">
        <v>1</v>
      </c>
    </row>
    <row r="3394" spans="1:66" x14ac:dyDescent="0.2">
      <c r="A3394">
        <v>448912706</v>
      </c>
      <c r="B3394" t="s">
        <v>66</v>
      </c>
      <c r="C3394" t="s">
        <v>67</v>
      </c>
      <c r="D3394" t="s">
        <v>68</v>
      </c>
      <c r="E3394" t="s">
        <v>69</v>
      </c>
      <c r="F3394" t="s">
        <v>70</v>
      </c>
      <c r="G3394">
        <v>3036382093708</v>
      </c>
      <c r="H3394">
        <v>0</v>
      </c>
      <c r="I3394" t="s">
        <v>70</v>
      </c>
      <c r="J3394">
        <v>0</v>
      </c>
      <c r="K3394" t="s">
        <v>70</v>
      </c>
      <c r="L3394" t="s">
        <v>70</v>
      </c>
      <c r="M3394" t="s">
        <v>70</v>
      </c>
      <c r="N3394" t="s">
        <v>214</v>
      </c>
      <c r="O3394" t="s">
        <v>70</v>
      </c>
      <c r="P3394">
        <v>2</v>
      </c>
      <c r="Q3394">
        <v>0</v>
      </c>
      <c r="R3394">
        <v>0</v>
      </c>
      <c r="S3394">
        <v>0</v>
      </c>
      <c r="T3394">
        <v>0</v>
      </c>
      <c r="U3394" t="s">
        <v>70</v>
      </c>
      <c r="V3394" t="s">
        <v>768</v>
      </c>
      <c r="W3394" t="s">
        <v>4455</v>
      </c>
      <c r="X3394" t="s">
        <v>4455</v>
      </c>
      <c r="Y3394" t="s">
        <v>3882</v>
      </c>
      <c r="Z3394">
        <v>29968086463</v>
      </c>
      <c r="AA3394">
        <v>0</v>
      </c>
      <c r="AB3394">
        <v>0</v>
      </c>
      <c r="AC3394">
        <v>0</v>
      </c>
      <c r="AD3394">
        <v>0</v>
      </c>
      <c r="AE3394" t="s">
        <v>70</v>
      </c>
      <c r="AF3394">
        <v>0</v>
      </c>
      <c r="AG3394">
        <v>0</v>
      </c>
      <c r="AH3394" t="s">
        <v>70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 t="s">
        <v>70</v>
      </c>
      <c r="AT3394">
        <v>-2.0249999999999999</v>
      </c>
      <c r="AU3394">
        <v>-0.41</v>
      </c>
      <c r="AV3394">
        <v>0</v>
      </c>
      <c r="AW3394" t="s">
        <v>70</v>
      </c>
      <c r="AX3394">
        <v>0</v>
      </c>
      <c r="AY3394" t="s">
        <v>70</v>
      </c>
      <c r="AZ3394" t="s">
        <v>70</v>
      </c>
      <c r="BA3394" t="s">
        <v>70</v>
      </c>
      <c r="BB3394" t="s">
        <v>70</v>
      </c>
      <c r="BC3394" t="s">
        <v>83</v>
      </c>
      <c r="BD3394" t="s">
        <v>70</v>
      </c>
      <c r="BE3394">
        <v>0</v>
      </c>
      <c r="BF3394">
        <v>0</v>
      </c>
      <c r="BG3394">
        <v>2.4300000000000002</v>
      </c>
      <c r="BH3394" t="s">
        <v>4542</v>
      </c>
      <c r="BI3394" t="s">
        <v>70</v>
      </c>
      <c r="BJ3394">
        <v>0</v>
      </c>
      <c r="BK3394">
        <v>0</v>
      </c>
      <c r="BL3394">
        <v>0</v>
      </c>
      <c r="BM3394" t="s">
        <v>70</v>
      </c>
      <c r="BN3394">
        <v>1</v>
      </c>
    </row>
    <row r="3395" spans="1:66" x14ac:dyDescent="0.2">
      <c r="A3395">
        <v>448912706</v>
      </c>
      <c r="B3395" t="s">
        <v>66</v>
      </c>
      <c r="C3395" t="s">
        <v>67</v>
      </c>
      <c r="D3395" t="s">
        <v>68</v>
      </c>
      <c r="E3395" t="s">
        <v>69</v>
      </c>
      <c r="F3395" t="s">
        <v>70</v>
      </c>
      <c r="G3395">
        <v>3036382093709</v>
      </c>
      <c r="H3395">
        <v>0</v>
      </c>
      <c r="I3395" t="s">
        <v>70</v>
      </c>
      <c r="J3395">
        <v>0</v>
      </c>
      <c r="K3395" t="s">
        <v>70</v>
      </c>
      <c r="L3395" t="s">
        <v>70</v>
      </c>
      <c r="M3395" t="s">
        <v>70</v>
      </c>
      <c r="N3395" t="s">
        <v>89</v>
      </c>
      <c r="O3395" t="s">
        <v>70</v>
      </c>
      <c r="P3395">
        <v>2</v>
      </c>
      <c r="Q3395">
        <v>0</v>
      </c>
      <c r="R3395">
        <v>0</v>
      </c>
      <c r="S3395">
        <v>0</v>
      </c>
      <c r="T3395">
        <v>0</v>
      </c>
      <c r="U3395" t="s">
        <v>70</v>
      </c>
      <c r="V3395" t="s">
        <v>768</v>
      </c>
      <c r="W3395" t="s">
        <v>4455</v>
      </c>
      <c r="X3395" t="s">
        <v>4455</v>
      </c>
      <c r="Y3395" t="s">
        <v>3882</v>
      </c>
      <c r="Z3395">
        <v>35101538223</v>
      </c>
      <c r="AA3395">
        <v>0</v>
      </c>
      <c r="AB3395">
        <v>0</v>
      </c>
      <c r="AC3395">
        <v>0</v>
      </c>
      <c r="AD3395">
        <v>0</v>
      </c>
      <c r="AE3395" t="s">
        <v>70</v>
      </c>
      <c r="AF3395">
        <v>0</v>
      </c>
      <c r="AG3395">
        <v>0</v>
      </c>
      <c r="AH3395" t="s">
        <v>70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 t="s">
        <v>70</v>
      </c>
      <c r="AT3395">
        <v>-2.3250000000000002</v>
      </c>
      <c r="AU3395">
        <v>-0.47</v>
      </c>
      <c r="AV3395">
        <v>0</v>
      </c>
      <c r="AW3395" t="s">
        <v>70</v>
      </c>
      <c r="AX3395">
        <v>0</v>
      </c>
      <c r="AY3395" t="s">
        <v>70</v>
      </c>
      <c r="AZ3395" t="s">
        <v>70</v>
      </c>
      <c r="BA3395" t="s">
        <v>70</v>
      </c>
      <c r="BB3395" t="s">
        <v>70</v>
      </c>
      <c r="BC3395" t="s">
        <v>83</v>
      </c>
      <c r="BD3395" t="s">
        <v>70</v>
      </c>
      <c r="BE3395">
        <v>0</v>
      </c>
      <c r="BF3395">
        <v>0</v>
      </c>
      <c r="BG3395">
        <v>2.79</v>
      </c>
      <c r="BH3395" t="s">
        <v>978</v>
      </c>
      <c r="BI3395" t="s">
        <v>70</v>
      </c>
      <c r="BJ3395">
        <v>0</v>
      </c>
      <c r="BK3395">
        <v>0</v>
      </c>
      <c r="BL3395">
        <v>0</v>
      </c>
      <c r="BM3395" t="s">
        <v>4543</v>
      </c>
      <c r="BN3395">
        <v>1</v>
      </c>
    </row>
    <row r="3396" spans="1:66" x14ac:dyDescent="0.2">
      <c r="A3396">
        <v>448912706</v>
      </c>
      <c r="B3396" t="s">
        <v>66</v>
      </c>
      <c r="C3396" t="s">
        <v>67</v>
      </c>
      <c r="D3396" t="s">
        <v>68</v>
      </c>
      <c r="E3396" t="s">
        <v>69</v>
      </c>
      <c r="F3396" t="s">
        <v>70</v>
      </c>
      <c r="G3396">
        <v>3036382093710</v>
      </c>
      <c r="H3396">
        <v>0</v>
      </c>
      <c r="I3396" t="s">
        <v>70</v>
      </c>
      <c r="J3396">
        <v>0</v>
      </c>
      <c r="K3396" t="s">
        <v>70</v>
      </c>
      <c r="L3396" t="s">
        <v>70</v>
      </c>
      <c r="M3396" t="s">
        <v>70</v>
      </c>
      <c r="N3396" t="s">
        <v>70</v>
      </c>
      <c r="O3396" t="s">
        <v>137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70</v>
      </c>
      <c r="V3396" t="s">
        <v>1006</v>
      </c>
      <c r="W3396" t="s">
        <v>4455</v>
      </c>
      <c r="X3396" t="s">
        <v>4455</v>
      </c>
      <c r="Y3396" t="s">
        <v>3882</v>
      </c>
      <c r="Z3396">
        <v>33113849576</v>
      </c>
      <c r="AA3396">
        <v>0</v>
      </c>
      <c r="AB3396">
        <v>0</v>
      </c>
      <c r="AC3396">
        <v>0</v>
      </c>
      <c r="AD3396">
        <v>0</v>
      </c>
      <c r="AE3396" t="s">
        <v>70</v>
      </c>
      <c r="AF3396">
        <v>0</v>
      </c>
      <c r="AG3396">
        <v>0</v>
      </c>
      <c r="AH3396" t="s">
        <v>70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53.243000000000002</v>
      </c>
      <c r="AQ3396">
        <v>0</v>
      </c>
      <c r="AR3396">
        <v>0</v>
      </c>
      <c r="AS3396" t="s">
        <v>70</v>
      </c>
      <c r="AT3396">
        <v>-44.369166666666665</v>
      </c>
      <c r="AU3396">
        <v>-8.8699999999999992</v>
      </c>
      <c r="AV3396">
        <v>0</v>
      </c>
      <c r="AW3396" t="s">
        <v>70</v>
      </c>
      <c r="AX3396">
        <v>0</v>
      </c>
      <c r="AY3396" t="s">
        <v>70</v>
      </c>
      <c r="AZ3396" t="s">
        <v>70</v>
      </c>
      <c r="BA3396" t="s">
        <v>70</v>
      </c>
      <c r="BB3396" t="s">
        <v>70</v>
      </c>
      <c r="BC3396" t="s">
        <v>83</v>
      </c>
      <c r="BD3396" t="s">
        <v>70</v>
      </c>
      <c r="BE3396">
        <v>0</v>
      </c>
      <c r="BF3396">
        <v>0</v>
      </c>
      <c r="BG3396">
        <v>0</v>
      </c>
      <c r="BH3396" t="s">
        <v>70</v>
      </c>
      <c r="BI3396" t="s">
        <v>70</v>
      </c>
      <c r="BJ3396">
        <v>0</v>
      </c>
      <c r="BK3396">
        <v>0</v>
      </c>
      <c r="BL3396">
        <v>0</v>
      </c>
      <c r="BM3396" t="s">
        <v>4159</v>
      </c>
      <c r="BN3396">
        <v>1</v>
      </c>
    </row>
    <row r="3397" spans="1:66" x14ac:dyDescent="0.2">
      <c r="A3397">
        <v>448912706</v>
      </c>
      <c r="B3397" t="s">
        <v>66</v>
      </c>
      <c r="C3397" t="s">
        <v>67</v>
      </c>
      <c r="D3397" t="s">
        <v>68</v>
      </c>
      <c r="E3397" t="s">
        <v>69</v>
      </c>
      <c r="F3397" t="s">
        <v>70</v>
      </c>
      <c r="G3397">
        <v>3036382093711</v>
      </c>
      <c r="H3397">
        <v>0</v>
      </c>
      <c r="I3397" t="s">
        <v>70</v>
      </c>
      <c r="J3397">
        <v>0</v>
      </c>
      <c r="K3397" t="s">
        <v>70</v>
      </c>
      <c r="L3397" t="s">
        <v>70</v>
      </c>
      <c r="M3397" t="s">
        <v>70</v>
      </c>
      <c r="N3397" t="s">
        <v>70</v>
      </c>
      <c r="O3397" t="s">
        <v>137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70</v>
      </c>
      <c r="V3397" t="s">
        <v>1006</v>
      </c>
      <c r="W3397" t="s">
        <v>4455</v>
      </c>
      <c r="X3397" t="s">
        <v>4455</v>
      </c>
      <c r="Y3397" t="s">
        <v>3882</v>
      </c>
      <c r="Z3397">
        <v>35215099370</v>
      </c>
      <c r="AA3397">
        <v>0</v>
      </c>
      <c r="AB3397">
        <v>0</v>
      </c>
      <c r="AC3397">
        <v>0</v>
      </c>
      <c r="AD3397">
        <v>0</v>
      </c>
      <c r="AE3397" t="s">
        <v>70</v>
      </c>
      <c r="AF3397">
        <v>0</v>
      </c>
      <c r="AG3397">
        <v>0</v>
      </c>
      <c r="AH3397" t="s">
        <v>70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60.271000000000001</v>
      </c>
      <c r="AQ3397">
        <v>0</v>
      </c>
      <c r="AR3397">
        <v>0</v>
      </c>
      <c r="AS3397" t="s">
        <v>70</v>
      </c>
      <c r="AT3397">
        <v>-50.225833333333334</v>
      </c>
      <c r="AU3397">
        <v>-10.050000000000001</v>
      </c>
      <c r="AV3397">
        <v>0</v>
      </c>
      <c r="AW3397" t="s">
        <v>70</v>
      </c>
      <c r="AX3397">
        <v>0</v>
      </c>
      <c r="AY3397" t="s">
        <v>70</v>
      </c>
      <c r="AZ3397" t="s">
        <v>70</v>
      </c>
      <c r="BA3397" t="s">
        <v>70</v>
      </c>
      <c r="BB3397" t="s">
        <v>70</v>
      </c>
      <c r="BC3397" t="s">
        <v>83</v>
      </c>
      <c r="BD3397" t="s">
        <v>70</v>
      </c>
      <c r="BE3397">
        <v>0</v>
      </c>
      <c r="BF3397">
        <v>0</v>
      </c>
      <c r="BG3397">
        <v>0</v>
      </c>
      <c r="BH3397" t="s">
        <v>70</v>
      </c>
      <c r="BI3397" t="s">
        <v>70</v>
      </c>
      <c r="BJ3397">
        <v>0</v>
      </c>
      <c r="BK3397">
        <v>0</v>
      </c>
      <c r="BL3397">
        <v>0</v>
      </c>
      <c r="BM3397" t="s">
        <v>4265</v>
      </c>
      <c r="BN3397">
        <v>1</v>
      </c>
    </row>
    <row r="3398" spans="1:66" x14ac:dyDescent="0.2">
      <c r="A3398">
        <v>448912706</v>
      </c>
      <c r="B3398" t="s">
        <v>66</v>
      </c>
      <c r="C3398" t="s">
        <v>67</v>
      </c>
      <c r="D3398" t="s">
        <v>68</v>
      </c>
      <c r="E3398" t="s">
        <v>69</v>
      </c>
      <c r="F3398" t="s">
        <v>70</v>
      </c>
      <c r="G3398">
        <v>3036382093712</v>
      </c>
      <c r="H3398">
        <v>0</v>
      </c>
      <c r="I3398" t="s">
        <v>70</v>
      </c>
      <c r="J3398">
        <v>0</v>
      </c>
      <c r="K3398" t="s">
        <v>70</v>
      </c>
      <c r="L3398" t="s">
        <v>70</v>
      </c>
      <c r="M3398" t="s">
        <v>70</v>
      </c>
      <c r="N3398" t="s">
        <v>70</v>
      </c>
      <c r="O3398" t="s">
        <v>137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70</v>
      </c>
      <c r="V3398" t="s">
        <v>1006</v>
      </c>
      <c r="W3398" t="s">
        <v>4455</v>
      </c>
      <c r="X3398" t="s">
        <v>4455</v>
      </c>
      <c r="Y3398" t="s">
        <v>3882</v>
      </c>
      <c r="Z3398">
        <v>34797907449</v>
      </c>
      <c r="AA3398">
        <v>0</v>
      </c>
      <c r="AB3398">
        <v>0</v>
      </c>
      <c r="AC3398">
        <v>0</v>
      </c>
      <c r="AD3398">
        <v>0</v>
      </c>
      <c r="AE3398" t="s">
        <v>70</v>
      </c>
      <c r="AF3398">
        <v>0</v>
      </c>
      <c r="AG3398">
        <v>0</v>
      </c>
      <c r="AH3398" t="s">
        <v>70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66.513999999999996</v>
      </c>
      <c r="AQ3398">
        <v>0</v>
      </c>
      <c r="AR3398">
        <v>0</v>
      </c>
      <c r="AS3398" t="s">
        <v>70</v>
      </c>
      <c r="AT3398">
        <v>-55.428333333333335</v>
      </c>
      <c r="AU3398">
        <v>-11.09</v>
      </c>
      <c r="AV3398">
        <v>0</v>
      </c>
      <c r="AW3398" t="s">
        <v>70</v>
      </c>
      <c r="AX3398">
        <v>0</v>
      </c>
      <c r="AY3398" t="s">
        <v>70</v>
      </c>
      <c r="AZ3398" t="s">
        <v>70</v>
      </c>
      <c r="BA3398" t="s">
        <v>70</v>
      </c>
      <c r="BB3398" t="s">
        <v>70</v>
      </c>
      <c r="BC3398" t="s">
        <v>83</v>
      </c>
      <c r="BD3398" t="s">
        <v>70</v>
      </c>
      <c r="BE3398">
        <v>0</v>
      </c>
      <c r="BF3398">
        <v>0</v>
      </c>
      <c r="BG3398">
        <v>0</v>
      </c>
      <c r="BH3398" t="s">
        <v>70</v>
      </c>
      <c r="BI3398" t="s">
        <v>70</v>
      </c>
      <c r="BJ3398">
        <v>0</v>
      </c>
      <c r="BK3398">
        <v>0</v>
      </c>
      <c r="BL3398">
        <v>0</v>
      </c>
      <c r="BM3398" t="s">
        <v>4088</v>
      </c>
      <c r="BN3398">
        <v>1</v>
      </c>
    </row>
    <row r="3399" spans="1:66" x14ac:dyDescent="0.2">
      <c r="A3399">
        <v>448912706</v>
      </c>
      <c r="B3399" t="s">
        <v>66</v>
      </c>
      <c r="C3399" t="s">
        <v>67</v>
      </c>
      <c r="D3399" t="s">
        <v>68</v>
      </c>
      <c r="E3399" t="s">
        <v>69</v>
      </c>
      <c r="F3399" t="s">
        <v>70</v>
      </c>
      <c r="G3399">
        <v>3036382093713</v>
      </c>
      <c r="H3399">
        <v>0</v>
      </c>
      <c r="I3399" t="s">
        <v>70</v>
      </c>
      <c r="J3399">
        <v>0</v>
      </c>
      <c r="K3399" t="s">
        <v>70</v>
      </c>
      <c r="L3399" t="s">
        <v>70</v>
      </c>
      <c r="M3399" t="s">
        <v>70</v>
      </c>
      <c r="N3399" t="s">
        <v>70</v>
      </c>
      <c r="O3399" t="s">
        <v>137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70</v>
      </c>
      <c r="V3399" t="s">
        <v>1006</v>
      </c>
      <c r="W3399" t="s">
        <v>4455</v>
      </c>
      <c r="X3399" t="s">
        <v>4455</v>
      </c>
      <c r="Y3399" t="s">
        <v>3882</v>
      </c>
      <c r="Z3399">
        <v>28973558479</v>
      </c>
      <c r="AA3399">
        <v>0</v>
      </c>
      <c r="AB3399">
        <v>0</v>
      </c>
      <c r="AC3399">
        <v>0</v>
      </c>
      <c r="AD3399">
        <v>0</v>
      </c>
      <c r="AE3399" t="s">
        <v>70</v>
      </c>
      <c r="AF3399">
        <v>0</v>
      </c>
      <c r="AG3399">
        <v>0</v>
      </c>
      <c r="AH3399" t="s">
        <v>70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89.260999999999996</v>
      </c>
      <c r="AQ3399">
        <v>0</v>
      </c>
      <c r="AR3399">
        <v>0</v>
      </c>
      <c r="AS3399" t="s">
        <v>70</v>
      </c>
      <c r="AT3399">
        <v>-74.384166666666673</v>
      </c>
      <c r="AU3399">
        <v>-14.88</v>
      </c>
      <c r="AV3399">
        <v>0</v>
      </c>
      <c r="AW3399" t="s">
        <v>70</v>
      </c>
      <c r="AX3399">
        <v>0</v>
      </c>
      <c r="AY3399" t="s">
        <v>70</v>
      </c>
      <c r="AZ3399" t="s">
        <v>70</v>
      </c>
      <c r="BA3399" t="s">
        <v>70</v>
      </c>
      <c r="BB3399" t="s">
        <v>70</v>
      </c>
      <c r="BC3399" t="s">
        <v>83</v>
      </c>
      <c r="BD3399" t="s">
        <v>70</v>
      </c>
      <c r="BE3399">
        <v>0</v>
      </c>
      <c r="BF3399">
        <v>0</v>
      </c>
      <c r="BG3399">
        <v>0</v>
      </c>
      <c r="BH3399" t="s">
        <v>70</v>
      </c>
      <c r="BI3399" t="s">
        <v>70</v>
      </c>
      <c r="BJ3399">
        <v>0</v>
      </c>
      <c r="BK3399">
        <v>0</v>
      </c>
      <c r="BL3399">
        <v>0</v>
      </c>
      <c r="BM3399" t="s">
        <v>4095</v>
      </c>
      <c r="BN3399">
        <v>1</v>
      </c>
    </row>
    <row r="3400" spans="1:66" x14ac:dyDescent="0.2">
      <c r="A3400">
        <v>448912706</v>
      </c>
      <c r="B3400" t="s">
        <v>66</v>
      </c>
      <c r="C3400" t="s">
        <v>67</v>
      </c>
      <c r="D3400" t="s">
        <v>68</v>
      </c>
      <c r="E3400" t="s">
        <v>69</v>
      </c>
      <c r="F3400" t="s">
        <v>70</v>
      </c>
      <c r="G3400">
        <v>3036382093714</v>
      </c>
      <c r="H3400">
        <v>0</v>
      </c>
      <c r="I3400" t="s">
        <v>70</v>
      </c>
      <c r="J3400">
        <v>0</v>
      </c>
      <c r="K3400" t="s">
        <v>70</v>
      </c>
      <c r="L3400" t="s">
        <v>70</v>
      </c>
      <c r="M3400" t="s">
        <v>70</v>
      </c>
      <c r="N3400" t="s">
        <v>70</v>
      </c>
      <c r="O3400" t="s">
        <v>137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70</v>
      </c>
      <c r="V3400" t="s">
        <v>1006</v>
      </c>
      <c r="W3400" t="s">
        <v>4455</v>
      </c>
      <c r="X3400" t="s">
        <v>4455</v>
      </c>
      <c r="Y3400" t="s">
        <v>3882</v>
      </c>
      <c r="Z3400">
        <v>34868734882</v>
      </c>
      <c r="AA3400">
        <v>0</v>
      </c>
      <c r="AB3400">
        <v>0</v>
      </c>
      <c r="AC3400">
        <v>0</v>
      </c>
      <c r="AD3400">
        <v>0</v>
      </c>
      <c r="AE3400" t="s">
        <v>70</v>
      </c>
      <c r="AF3400">
        <v>0</v>
      </c>
      <c r="AG3400">
        <v>0</v>
      </c>
      <c r="AH3400" t="s">
        <v>70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93.191999999999993</v>
      </c>
      <c r="AQ3400">
        <v>0</v>
      </c>
      <c r="AR3400">
        <v>0</v>
      </c>
      <c r="AS3400" t="s">
        <v>70</v>
      </c>
      <c r="AT3400">
        <v>-77.66</v>
      </c>
      <c r="AU3400">
        <v>-15.53</v>
      </c>
      <c r="AV3400">
        <v>0</v>
      </c>
      <c r="AW3400" t="s">
        <v>70</v>
      </c>
      <c r="AX3400">
        <v>0</v>
      </c>
      <c r="AY3400" t="s">
        <v>70</v>
      </c>
      <c r="AZ3400" t="s">
        <v>70</v>
      </c>
      <c r="BA3400" t="s">
        <v>70</v>
      </c>
      <c r="BB3400" t="s">
        <v>70</v>
      </c>
      <c r="BC3400" t="s">
        <v>83</v>
      </c>
      <c r="BD3400" t="s">
        <v>70</v>
      </c>
      <c r="BE3400">
        <v>0</v>
      </c>
      <c r="BF3400">
        <v>0</v>
      </c>
      <c r="BG3400">
        <v>0</v>
      </c>
      <c r="BH3400" t="s">
        <v>70</v>
      </c>
      <c r="BI3400" t="s">
        <v>70</v>
      </c>
      <c r="BJ3400">
        <v>0</v>
      </c>
      <c r="BK3400">
        <v>0</v>
      </c>
      <c r="BL3400">
        <v>0</v>
      </c>
      <c r="BM3400" t="s">
        <v>4093</v>
      </c>
      <c r="BN3400">
        <v>1</v>
      </c>
    </row>
    <row r="3401" spans="1:66" x14ac:dyDescent="0.2">
      <c r="A3401">
        <v>448912706</v>
      </c>
      <c r="B3401" t="s">
        <v>66</v>
      </c>
      <c r="C3401" t="s">
        <v>67</v>
      </c>
      <c r="D3401" t="s">
        <v>68</v>
      </c>
      <c r="E3401" t="s">
        <v>69</v>
      </c>
      <c r="F3401" t="s">
        <v>70</v>
      </c>
      <c r="G3401">
        <v>3036382093715</v>
      </c>
      <c r="H3401">
        <v>0</v>
      </c>
      <c r="I3401" t="s">
        <v>70</v>
      </c>
      <c r="J3401">
        <v>0</v>
      </c>
      <c r="K3401" t="s">
        <v>70</v>
      </c>
      <c r="L3401" t="s">
        <v>70</v>
      </c>
      <c r="M3401" t="s">
        <v>70</v>
      </c>
      <c r="N3401" t="s">
        <v>70</v>
      </c>
      <c r="O3401" t="s">
        <v>137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70</v>
      </c>
      <c r="V3401" t="s">
        <v>1006</v>
      </c>
      <c r="W3401" t="s">
        <v>4455</v>
      </c>
      <c r="X3401" t="s">
        <v>4455</v>
      </c>
      <c r="Y3401" t="s">
        <v>3882</v>
      </c>
      <c r="Z3401">
        <v>35101538573</v>
      </c>
      <c r="AA3401">
        <v>0</v>
      </c>
      <c r="AB3401">
        <v>0</v>
      </c>
      <c r="AC3401">
        <v>0</v>
      </c>
      <c r="AD3401">
        <v>0</v>
      </c>
      <c r="AE3401" t="s">
        <v>70</v>
      </c>
      <c r="AF3401">
        <v>0</v>
      </c>
      <c r="AG3401">
        <v>0</v>
      </c>
      <c r="AH3401" t="s">
        <v>70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53.783999999999999</v>
      </c>
      <c r="AQ3401">
        <v>0</v>
      </c>
      <c r="AR3401">
        <v>0</v>
      </c>
      <c r="AS3401" t="s">
        <v>70</v>
      </c>
      <c r="AT3401">
        <v>-44.82</v>
      </c>
      <c r="AU3401">
        <v>-8.9600000000000009</v>
      </c>
      <c r="AV3401">
        <v>0</v>
      </c>
      <c r="AW3401" t="s">
        <v>70</v>
      </c>
      <c r="AX3401">
        <v>0</v>
      </c>
      <c r="AY3401" t="s">
        <v>70</v>
      </c>
      <c r="AZ3401" t="s">
        <v>70</v>
      </c>
      <c r="BA3401" t="s">
        <v>70</v>
      </c>
      <c r="BB3401" t="s">
        <v>70</v>
      </c>
      <c r="BC3401" t="s">
        <v>83</v>
      </c>
      <c r="BD3401" t="s">
        <v>70</v>
      </c>
      <c r="BE3401">
        <v>0</v>
      </c>
      <c r="BF3401">
        <v>0</v>
      </c>
      <c r="BG3401">
        <v>0</v>
      </c>
      <c r="BH3401" t="s">
        <v>70</v>
      </c>
      <c r="BI3401" t="s">
        <v>70</v>
      </c>
      <c r="BJ3401">
        <v>0</v>
      </c>
      <c r="BK3401">
        <v>0</v>
      </c>
      <c r="BL3401">
        <v>0</v>
      </c>
      <c r="BM3401" t="s">
        <v>4104</v>
      </c>
      <c r="BN3401">
        <v>1</v>
      </c>
    </row>
    <row r="3402" spans="1:66" x14ac:dyDescent="0.2">
      <c r="A3402">
        <v>448912706</v>
      </c>
      <c r="B3402" t="s">
        <v>66</v>
      </c>
      <c r="C3402" t="s">
        <v>67</v>
      </c>
      <c r="D3402" t="s">
        <v>68</v>
      </c>
      <c r="E3402" t="s">
        <v>69</v>
      </c>
      <c r="F3402" t="s">
        <v>70</v>
      </c>
      <c r="G3402">
        <v>3036382093716</v>
      </c>
      <c r="H3402">
        <v>0</v>
      </c>
      <c r="I3402" t="s">
        <v>70</v>
      </c>
      <c r="J3402">
        <v>0</v>
      </c>
      <c r="K3402" t="s">
        <v>70</v>
      </c>
      <c r="L3402" t="s">
        <v>70</v>
      </c>
      <c r="M3402" t="s">
        <v>70</v>
      </c>
      <c r="N3402" t="s">
        <v>70</v>
      </c>
      <c r="O3402" t="s">
        <v>137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70</v>
      </c>
      <c r="V3402" t="s">
        <v>1006</v>
      </c>
      <c r="W3402" t="s">
        <v>4455</v>
      </c>
      <c r="X3402" t="s">
        <v>4455</v>
      </c>
      <c r="Y3402" t="s">
        <v>3882</v>
      </c>
      <c r="Z3402">
        <v>32829879305</v>
      </c>
      <c r="AA3402">
        <v>0</v>
      </c>
      <c r="AB3402">
        <v>0</v>
      </c>
      <c r="AC3402">
        <v>0</v>
      </c>
      <c r="AD3402">
        <v>0</v>
      </c>
      <c r="AE3402" t="s">
        <v>70</v>
      </c>
      <c r="AF3402">
        <v>0</v>
      </c>
      <c r="AG3402">
        <v>0</v>
      </c>
      <c r="AH3402" t="s">
        <v>70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51.119</v>
      </c>
      <c r="AQ3402">
        <v>0</v>
      </c>
      <c r="AR3402">
        <v>0</v>
      </c>
      <c r="AS3402" t="s">
        <v>70</v>
      </c>
      <c r="AT3402">
        <v>-42.599166666666669</v>
      </c>
      <c r="AU3402">
        <v>-8.52</v>
      </c>
      <c r="AV3402">
        <v>0</v>
      </c>
      <c r="AW3402" t="s">
        <v>70</v>
      </c>
      <c r="AX3402">
        <v>0</v>
      </c>
      <c r="AY3402" t="s">
        <v>70</v>
      </c>
      <c r="AZ3402" t="s">
        <v>70</v>
      </c>
      <c r="BA3402" t="s">
        <v>70</v>
      </c>
      <c r="BB3402" t="s">
        <v>70</v>
      </c>
      <c r="BC3402" t="s">
        <v>83</v>
      </c>
      <c r="BD3402" t="s">
        <v>70</v>
      </c>
      <c r="BE3402">
        <v>0</v>
      </c>
      <c r="BF3402">
        <v>0</v>
      </c>
      <c r="BG3402">
        <v>0</v>
      </c>
      <c r="BH3402" t="s">
        <v>70</v>
      </c>
      <c r="BI3402" t="s">
        <v>70</v>
      </c>
      <c r="BJ3402">
        <v>0</v>
      </c>
      <c r="BK3402">
        <v>0</v>
      </c>
      <c r="BL3402">
        <v>0</v>
      </c>
      <c r="BM3402" t="s">
        <v>4119</v>
      </c>
      <c r="BN3402">
        <v>1</v>
      </c>
    </row>
    <row r="3403" spans="1:66" x14ac:dyDescent="0.2">
      <c r="A3403">
        <v>448912706</v>
      </c>
      <c r="B3403" t="s">
        <v>66</v>
      </c>
      <c r="C3403" t="s">
        <v>67</v>
      </c>
      <c r="D3403" t="s">
        <v>68</v>
      </c>
      <c r="E3403" t="s">
        <v>69</v>
      </c>
      <c r="F3403" t="s">
        <v>70</v>
      </c>
      <c r="G3403">
        <v>3036382093717</v>
      </c>
      <c r="H3403">
        <v>0</v>
      </c>
      <c r="I3403" t="s">
        <v>70</v>
      </c>
      <c r="J3403">
        <v>0</v>
      </c>
      <c r="K3403" t="s">
        <v>70</v>
      </c>
      <c r="L3403" t="s">
        <v>70</v>
      </c>
      <c r="M3403" t="s">
        <v>70</v>
      </c>
      <c r="N3403" t="s">
        <v>70</v>
      </c>
      <c r="O3403" t="s">
        <v>137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70</v>
      </c>
      <c r="V3403" t="s">
        <v>1006</v>
      </c>
      <c r="W3403" t="s">
        <v>4455</v>
      </c>
      <c r="X3403" t="s">
        <v>4455</v>
      </c>
      <c r="Y3403" t="s">
        <v>3882</v>
      </c>
      <c r="Z3403">
        <v>34813616327</v>
      </c>
      <c r="AA3403">
        <v>0</v>
      </c>
      <c r="AB3403">
        <v>0</v>
      </c>
      <c r="AC3403">
        <v>0</v>
      </c>
      <c r="AD3403">
        <v>0</v>
      </c>
      <c r="AE3403" t="s">
        <v>70</v>
      </c>
      <c r="AF3403">
        <v>0</v>
      </c>
      <c r="AG3403">
        <v>0</v>
      </c>
      <c r="AH3403" t="s">
        <v>70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65.278999999999996</v>
      </c>
      <c r="AQ3403">
        <v>0</v>
      </c>
      <c r="AR3403">
        <v>0</v>
      </c>
      <c r="AS3403" t="s">
        <v>70</v>
      </c>
      <c r="AT3403">
        <v>-54.399166666666666</v>
      </c>
      <c r="AU3403">
        <v>-10.88</v>
      </c>
      <c r="AV3403">
        <v>0</v>
      </c>
      <c r="AW3403" t="s">
        <v>70</v>
      </c>
      <c r="AX3403">
        <v>0</v>
      </c>
      <c r="AY3403" t="s">
        <v>70</v>
      </c>
      <c r="AZ3403" t="s">
        <v>70</v>
      </c>
      <c r="BA3403" t="s">
        <v>70</v>
      </c>
      <c r="BB3403" t="s">
        <v>70</v>
      </c>
      <c r="BC3403" t="s">
        <v>83</v>
      </c>
      <c r="BD3403" t="s">
        <v>70</v>
      </c>
      <c r="BE3403">
        <v>0</v>
      </c>
      <c r="BF3403">
        <v>0</v>
      </c>
      <c r="BG3403">
        <v>0</v>
      </c>
      <c r="BH3403" t="s">
        <v>70</v>
      </c>
      <c r="BI3403" t="s">
        <v>70</v>
      </c>
      <c r="BJ3403">
        <v>0</v>
      </c>
      <c r="BK3403">
        <v>0</v>
      </c>
      <c r="BL3403">
        <v>0</v>
      </c>
      <c r="BM3403" t="s">
        <v>4243</v>
      </c>
      <c r="BN3403">
        <v>1</v>
      </c>
    </row>
    <row r="3404" spans="1:66" x14ac:dyDescent="0.2">
      <c r="A3404">
        <v>448912706</v>
      </c>
      <c r="B3404" t="s">
        <v>66</v>
      </c>
      <c r="C3404" t="s">
        <v>67</v>
      </c>
      <c r="D3404" t="s">
        <v>68</v>
      </c>
      <c r="E3404" t="s">
        <v>69</v>
      </c>
      <c r="F3404" t="s">
        <v>70</v>
      </c>
      <c r="G3404">
        <v>3036382093718</v>
      </c>
      <c r="H3404">
        <v>0</v>
      </c>
      <c r="I3404" t="s">
        <v>70</v>
      </c>
      <c r="J3404">
        <v>0</v>
      </c>
      <c r="K3404" t="s">
        <v>70</v>
      </c>
      <c r="L3404" t="s">
        <v>70</v>
      </c>
      <c r="M3404" t="s">
        <v>70</v>
      </c>
      <c r="N3404" t="s">
        <v>70</v>
      </c>
      <c r="O3404" t="s">
        <v>137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70</v>
      </c>
      <c r="V3404" t="s">
        <v>1006</v>
      </c>
      <c r="W3404" t="s">
        <v>4455</v>
      </c>
      <c r="X3404" t="s">
        <v>4455</v>
      </c>
      <c r="Y3404" t="s">
        <v>3882</v>
      </c>
      <c r="Z3404">
        <v>35101538619</v>
      </c>
      <c r="AA3404">
        <v>0</v>
      </c>
      <c r="AB3404">
        <v>0</v>
      </c>
      <c r="AC3404">
        <v>0</v>
      </c>
      <c r="AD3404">
        <v>0</v>
      </c>
      <c r="AE3404" t="s">
        <v>70</v>
      </c>
      <c r="AF3404">
        <v>0</v>
      </c>
      <c r="AG3404">
        <v>0</v>
      </c>
      <c r="AH3404" t="s">
        <v>70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78.075000000000003</v>
      </c>
      <c r="AQ3404">
        <v>0</v>
      </c>
      <c r="AR3404">
        <v>0</v>
      </c>
      <c r="AS3404" t="s">
        <v>70</v>
      </c>
      <c r="AT3404">
        <v>-65.0625</v>
      </c>
      <c r="AU3404">
        <v>-13.01</v>
      </c>
      <c r="AV3404">
        <v>0</v>
      </c>
      <c r="AW3404" t="s">
        <v>70</v>
      </c>
      <c r="AX3404">
        <v>0</v>
      </c>
      <c r="AY3404" t="s">
        <v>70</v>
      </c>
      <c r="AZ3404" t="s">
        <v>70</v>
      </c>
      <c r="BA3404" t="s">
        <v>70</v>
      </c>
      <c r="BB3404" t="s">
        <v>70</v>
      </c>
      <c r="BC3404" t="s">
        <v>83</v>
      </c>
      <c r="BD3404" t="s">
        <v>70</v>
      </c>
      <c r="BE3404">
        <v>0</v>
      </c>
      <c r="BF3404">
        <v>0</v>
      </c>
      <c r="BG3404">
        <v>0</v>
      </c>
      <c r="BH3404" t="s">
        <v>70</v>
      </c>
      <c r="BI3404" t="s">
        <v>70</v>
      </c>
      <c r="BJ3404">
        <v>0</v>
      </c>
      <c r="BK3404">
        <v>0</v>
      </c>
      <c r="BL3404">
        <v>0</v>
      </c>
      <c r="BM3404" t="s">
        <v>4431</v>
      </c>
      <c r="BN3404">
        <v>1</v>
      </c>
    </row>
    <row r="3405" spans="1:66" x14ac:dyDescent="0.2">
      <c r="A3405">
        <v>448912706</v>
      </c>
      <c r="B3405" t="s">
        <v>66</v>
      </c>
      <c r="C3405" t="s">
        <v>67</v>
      </c>
      <c r="D3405" t="s">
        <v>68</v>
      </c>
      <c r="E3405" t="s">
        <v>69</v>
      </c>
      <c r="F3405" t="s">
        <v>70</v>
      </c>
      <c r="G3405">
        <v>3036382093719</v>
      </c>
      <c r="H3405">
        <v>0</v>
      </c>
      <c r="I3405" t="s">
        <v>70</v>
      </c>
      <c r="J3405">
        <v>0</v>
      </c>
      <c r="K3405" t="s">
        <v>70</v>
      </c>
      <c r="L3405" t="s">
        <v>70</v>
      </c>
      <c r="M3405" t="s">
        <v>70</v>
      </c>
      <c r="N3405" t="s">
        <v>70</v>
      </c>
      <c r="O3405" t="s">
        <v>137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70</v>
      </c>
      <c r="V3405" t="s">
        <v>1006</v>
      </c>
      <c r="W3405" t="s">
        <v>4455</v>
      </c>
      <c r="X3405" t="s">
        <v>4455</v>
      </c>
      <c r="Y3405" t="s">
        <v>3882</v>
      </c>
      <c r="Z3405">
        <v>31333961841</v>
      </c>
      <c r="AA3405">
        <v>0</v>
      </c>
      <c r="AB3405">
        <v>0</v>
      </c>
      <c r="AC3405">
        <v>0</v>
      </c>
      <c r="AD3405">
        <v>0</v>
      </c>
      <c r="AE3405" t="s">
        <v>70</v>
      </c>
      <c r="AF3405">
        <v>0</v>
      </c>
      <c r="AG3405">
        <v>0</v>
      </c>
      <c r="AH3405" t="s">
        <v>70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60.807000000000002</v>
      </c>
      <c r="AQ3405">
        <v>0</v>
      </c>
      <c r="AR3405">
        <v>0</v>
      </c>
      <c r="AS3405" t="s">
        <v>70</v>
      </c>
      <c r="AT3405">
        <v>-50.672499999999999</v>
      </c>
      <c r="AU3405">
        <v>-10.130000000000001</v>
      </c>
      <c r="AV3405">
        <v>0</v>
      </c>
      <c r="AW3405" t="s">
        <v>70</v>
      </c>
      <c r="AX3405">
        <v>0</v>
      </c>
      <c r="AY3405" t="s">
        <v>70</v>
      </c>
      <c r="AZ3405" t="s">
        <v>70</v>
      </c>
      <c r="BA3405" t="s">
        <v>70</v>
      </c>
      <c r="BB3405" t="s">
        <v>70</v>
      </c>
      <c r="BC3405" t="s">
        <v>83</v>
      </c>
      <c r="BD3405" t="s">
        <v>70</v>
      </c>
      <c r="BE3405">
        <v>0</v>
      </c>
      <c r="BF3405">
        <v>0</v>
      </c>
      <c r="BG3405">
        <v>0</v>
      </c>
      <c r="BH3405" t="s">
        <v>70</v>
      </c>
      <c r="BI3405" t="s">
        <v>70</v>
      </c>
      <c r="BJ3405">
        <v>0</v>
      </c>
      <c r="BK3405">
        <v>0</v>
      </c>
      <c r="BL3405">
        <v>0</v>
      </c>
      <c r="BM3405" t="s">
        <v>3362</v>
      </c>
      <c r="BN3405">
        <v>1</v>
      </c>
    </row>
    <row r="3406" spans="1:66" x14ac:dyDescent="0.2">
      <c r="A3406">
        <v>448912706</v>
      </c>
      <c r="B3406" t="s">
        <v>66</v>
      </c>
      <c r="C3406" t="s">
        <v>67</v>
      </c>
      <c r="D3406" t="s">
        <v>68</v>
      </c>
      <c r="E3406" t="s">
        <v>69</v>
      </c>
      <c r="F3406" t="s">
        <v>70</v>
      </c>
      <c r="G3406">
        <v>3036382093720</v>
      </c>
      <c r="H3406">
        <v>0</v>
      </c>
      <c r="I3406" t="s">
        <v>70</v>
      </c>
      <c r="J3406">
        <v>0</v>
      </c>
      <c r="K3406" t="s">
        <v>70</v>
      </c>
      <c r="L3406" t="s">
        <v>70</v>
      </c>
      <c r="M3406" t="s">
        <v>70</v>
      </c>
      <c r="N3406" t="s">
        <v>70</v>
      </c>
      <c r="O3406" t="s">
        <v>137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70</v>
      </c>
      <c r="V3406" t="s">
        <v>1006</v>
      </c>
      <c r="W3406" t="s">
        <v>4455</v>
      </c>
      <c r="X3406" t="s">
        <v>4455</v>
      </c>
      <c r="Y3406" t="s">
        <v>3882</v>
      </c>
      <c r="Z3406">
        <v>34734901564</v>
      </c>
      <c r="AA3406">
        <v>0</v>
      </c>
      <c r="AB3406">
        <v>0</v>
      </c>
      <c r="AC3406">
        <v>0</v>
      </c>
      <c r="AD3406">
        <v>0</v>
      </c>
      <c r="AE3406" t="s">
        <v>70</v>
      </c>
      <c r="AF3406">
        <v>0</v>
      </c>
      <c r="AG3406">
        <v>0</v>
      </c>
      <c r="AH3406" t="s">
        <v>70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58.555</v>
      </c>
      <c r="AQ3406">
        <v>0</v>
      </c>
      <c r="AR3406">
        <v>0</v>
      </c>
      <c r="AS3406" t="s">
        <v>70</v>
      </c>
      <c r="AT3406">
        <v>-48.795833333333334</v>
      </c>
      <c r="AU3406">
        <v>-9.76</v>
      </c>
      <c r="AV3406">
        <v>0</v>
      </c>
      <c r="AW3406" t="s">
        <v>70</v>
      </c>
      <c r="AX3406">
        <v>0</v>
      </c>
      <c r="AY3406" t="s">
        <v>70</v>
      </c>
      <c r="AZ3406" t="s">
        <v>70</v>
      </c>
      <c r="BA3406" t="s">
        <v>70</v>
      </c>
      <c r="BB3406" t="s">
        <v>70</v>
      </c>
      <c r="BC3406" t="s">
        <v>83</v>
      </c>
      <c r="BD3406" t="s">
        <v>70</v>
      </c>
      <c r="BE3406">
        <v>0</v>
      </c>
      <c r="BF3406">
        <v>0</v>
      </c>
      <c r="BG3406">
        <v>0</v>
      </c>
      <c r="BH3406" t="s">
        <v>70</v>
      </c>
      <c r="BI3406" t="s">
        <v>70</v>
      </c>
      <c r="BJ3406">
        <v>0</v>
      </c>
      <c r="BK3406">
        <v>0</v>
      </c>
      <c r="BL3406">
        <v>0</v>
      </c>
      <c r="BM3406" t="s">
        <v>3913</v>
      </c>
      <c r="BN3406">
        <v>1</v>
      </c>
    </row>
    <row r="3407" spans="1:66" x14ac:dyDescent="0.2">
      <c r="A3407">
        <v>448912706</v>
      </c>
      <c r="B3407" t="s">
        <v>66</v>
      </c>
      <c r="C3407" t="s">
        <v>67</v>
      </c>
      <c r="D3407" t="s">
        <v>68</v>
      </c>
      <c r="E3407" t="s">
        <v>69</v>
      </c>
      <c r="F3407" t="s">
        <v>70</v>
      </c>
      <c r="G3407">
        <v>3036382093721</v>
      </c>
      <c r="H3407">
        <v>0</v>
      </c>
      <c r="I3407" t="s">
        <v>70</v>
      </c>
      <c r="J3407">
        <v>0</v>
      </c>
      <c r="K3407" t="s">
        <v>70</v>
      </c>
      <c r="L3407" t="s">
        <v>70</v>
      </c>
      <c r="M3407" t="s">
        <v>70</v>
      </c>
      <c r="N3407" t="s">
        <v>70</v>
      </c>
      <c r="O3407" t="s">
        <v>137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70</v>
      </c>
      <c r="V3407" t="s">
        <v>1006</v>
      </c>
      <c r="W3407" t="s">
        <v>4455</v>
      </c>
      <c r="X3407" t="s">
        <v>4455</v>
      </c>
      <c r="Y3407" t="s">
        <v>3882</v>
      </c>
      <c r="Z3407">
        <v>34800241975</v>
      </c>
      <c r="AA3407">
        <v>0</v>
      </c>
      <c r="AB3407">
        <v>0</v>
      </c>
      <c r="AC3407">
        <v>0</v>
      </c>
      <c r="AD3407">
        <v>0</v>
      </c>
      <c r="AE3407" t="s">
        <v>70</v>
      </c>
      <c r="AF3407">
        <v>0</v>
      </c>
      <c r="AG3407">
        <v>0</v>
      </c>
      <c r="AH3407" t="s">
        <v>70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61.956000000000003</v>
      </c>
      <c r="AQ3407">
        <v>0</v>
      </c>
      <c r="AR3407">
        <v>0</v>
      </c>
      <c r="AS3407" t="s">
        <v>70</v>
      </c>
      <c r="AT3407">
        <v>-51.63</v>
      </c>
      <c r="AU3407">
        <v>-10.33</v>
      </c>
      <c r="AV3407">
        <v>0</v>
      </c>
      <c r="AW3407" t="s">
        <v>70</v>
      </c>
      <c r="AX3407">
        <v>0</v>
      </c>
      <c r="AY3407" t="s">
        <v>70</v>
      </c>
      <c r="AZ3407" t="s">
        <v>70</v>
      </c>
      <c r="BA3407" t="s">
        <v>70</v>
      </c>
      <c r="BB3407" t="s">
        <v>70</v>
      </c>
      <c r="BC3407" t="s">
        <v>83</v>
      </c>
      <c r="BD3407" t="s">
        <v>70</v>
      </c>
      <c r="BE3407">
        <v>0</v>
      </c>
      <c r="BF3407">
        <v>0</v>
      </c>
      <c r="BG3407">
        <v>0</v>
      </c>
      <c r="BH3407" t="s">
        <v>70</v>
      </c>
      <c r="BI3407" t="s">
        <v>70</v>
      </c>
      <c r="BJ3407">
        <v>0</v>
      </c>
      <c r="BK3407">
        <v>0</v>
      </c>
      <c r="BL3407">
        <v>0</v>
      </c>
      <c r="BM3407" t="s">
        <v>3910</v>
      </c>
      <c r="BN3407">
        <v>1</v>
      </c>
    </row>
    <row r="3408" spans="1:66" x14ac:dyDescent="0.2">
      <c r="A3408">
        <v>448912706</v>
      </c>
      <c r="B3408" t="s">
        <v>66</v>
      </c>
      <c r="C3408" t="s">
        <v>67</v>
      </c>
      <c r="D3408" t="s">
        <v>68</v>
      </c>
      <c r="E3408" t="s">
        <v>69</v>
      </c>
      <c r="F3408" t="s">
        <v>70</v>
      </c>
      <c r="G3408">
        <v>3036382093722</v>
      </c>
      <c r="H3408">
        <v>0</v>
      </c>
      <c r="I3408" t="s">
        <v>70</v>
      </c>
      <c r="J3408">
        <v>0</v>
      </c>
      <c r="K3408" t="s">
        <v>70</v>
      </c>
      <c r="L3408" t="s">
        <v>70</v>
      </c>
      <c r="M3408" t="s">
        <v>70</v>
      </c>
      <c r="N3408" t="s">
        <v>70</v>
      </c>
      <c r="O3408" t="s">
        <v>137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70</v>
      </c>
      <c r="V3408" t="s">
        <v>1006</v>
      </c>
      <c r="W3408" t="s">
        <v>4455</v>
      </c>
      <c r="X3408" t="s">
        <v>4455</v>
      </c>
      <c r="Y3408" t="s">
        <v>3882</v>
      </c>
      <c r="Z3408">
        <v>32829879361</v>
      </c>
      <c r="AA3408">
        <v>0</v>
      </c>
      <c r="AB3408">
        <v>0</v>
      </c>
      <c r="AC3408">
        <v>0</v>
      </c>
      <c r="AD3408">
        <v>0</v>
      </c>
      <c r="AE3408" t="s">
        <v>70</v>
      </c>
      <c r="AF3408">
        <v>0</v>
      </c>
      <c r="AG3408">
        <v>0</v>
      </c>
      <c r="AH3408" t="s">
        <v>70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59.143000000000001</v>
      </c>
      <c r="AQ3408">
        <v>0</v>
      </c>
      <c r="AR3408">
        <v>0</v>
      </c>
      <c r="AS3408" t="s">
        <v>70</v>
      </c>
      <c r="AT3408">
        <v>-49.285833333333336</v>
      </c>
      <c r="AU3408">
        <v>-9.86</v>
      </c>
      <c r="AV3408">
        <v>0</v>
      </c>
      <c r="AW3408" t="s">
        <v>70</v>
      </c>
      <c r="AX3408">
        <v>0</v>
      </c>
      <c r="AY3408" t="s">
        <v>70</v>
      </c>
      <c r="AZ3408" t="s">
        <v>70</v>
      </c>
      <c r="BA3408" t="s">
        <v>70</v>
      </c>
      <c r="BB3408" t="s">
        <v>70</v>
      </c>
      <c r="BC3408" t="s">
        <v>83</v>
      </c>
      <c r="BD3408" t="s">
        <v>70</v>
      </c>
      <c r="BE3408">
        <v>0</v>
      </c>
      <c r="BF3408">
        <v>0</v>
      </c>
      <c r="BG3408">
        <v>0</v>
      </c>
      <c r="BH3408" t="s">
        <v>70</v>
      </c>
      <c r="BI3408" t="s">
        <v>70</v>
      </c>
      <c r="BJ3408">
        <v>0</v>
      </c>
      <c r="BK3408">
        <v>0</v>
      </c>
      <c r="BL3408">
        <v>0</v>
      </c>
      <c r="BM3408" t="s">
        <v>3954</v>
      </c>
      <c r="BN3408">
        <v>1</v>
      </c>
    </row>
    <row r="3409" spans="1:66" x14ac:dyDescent="0.2">
      <c r="A3409">
        <v>448912706</v>
      </c>
      <c r="B3409" t="s">
        <v>66</v>
      </c>
      <c r="C3409" t="s">
        <v>67</v>
      </c>
      <c r="D3409" t="s">
        <v>68</v>
      </c>
      <c r="E3409" t="s">
        <v>69</v>
      </c>
      <c r="F3409" t="s">
        <v>70</v>
      </c>
      <c r="G3409">
        <v>3036382093723</v>
      </c>
      <c r="H3409">
        <v>0</v>
      </c>
      <c r="I3409" t="s">
        <v>70</v>
      </c>
      <c r="J3409">
        <v>0</v>
      </c>
      <c r="K3409" t="s">
        <v>70</v>
      </c>
      <c r="L3409" t="s">
        <v>70</v>
      </c>
      <c r="M3409" t="s">
        <v>70</v>
      </c>
      <c r="N3409" t="s">
        <v>70</v>
      </c>
      <c r="O3409" t="s">
        <v>137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70</v>
      </c>
      <c r="V3409" t="s">
        <v>1006</v>
      </c>
      <c r="W3409" t="s">
        <v>4455</v>
      </c>
      <c r="X3409" t="s">
        <v>4455</v>
      </c>
      <c r="Y3409" t="s">
        <v>3882</v>
      </c>
      <c r="Z3409">
        <v>34797906941</v>
      </c>
      <c r="AA3409">
        <v>0</v>
      </c>
      <c r="AB3409">
        <v>0</v>
      </c>
      <c r="AC3409">
        <v>0</v>
      </c>
      <c r="AD3409">
        <v>0</v>
      </c>
      <c r="AE3409" t="s">
        <v>70</v>
      </c>
      <c r="AF3409">
        <v>0</v>
      </c>
      <c r="AG3409">
        <v>0</v>
      </c>
      <c r="AH3409" t="s">
        <v>70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59.677999999999997</v>
      </c>
      <c r="AQ3409">
        <v>0</v>
      </c>
      <c r="AR3409">
        <v>0</v>
      </c>
      <c r="AS3409" t="s">
        <v>70</v>
      </c>
      <c r="AT3409">
        <v>-49.731666666666669</v>
      </c>
      <c r="AU3409">
        <v>-9.9499999999999993</v>
      </c>
      <c r="AV3409">
        <v>0</v>
      </c>
      <c r="AW3409" t="s">
        <v>70</v>
      </c>
      <c r="AX3409">
        <v>0</v>
      </c>
      <c r="AY3409" t="s">
        <v>70</v>
      </c>
      <c r="AZ3409" t="s">
        <v>70</v>
      </c>
      <c r="BA3409" t="s">
        <v>70</v>
      </c>
      <c r="BB3409" t="s">
        <v>70</v>
      </c>
      <c r="BC3409" t="s">
        <v>83</v>
      </c>
      <c r="BD3409" t="s">
        <v>70</v>
      </c>
      <c r="BE3409">
        <v>0</v>
      </c>
      <c r="BF3409">
        <v>0</v>
      </c>
      <c r="BG3409">
        <v>0</v>
      </c>
      <c r="BH3409" t="s">
        <v>70</v>
      </c>
      <c r="BI3409" t="s">
        <v>70</v>
      </c>
      <c r="BJ3409">
        <v>0</v>
      </c>
      <c r="BK3409">
        <v>0</v>
      </c>
      <c r="BL3409">
        <v>0</v>
      </c>
      <c r="BM3409" t="s">
        <v>3959</v>
      </c>
      <c r="BN3409">
        <v>1</v>
      </c>
    </row>
    <row r="3410" spans="1:66" x14ac:dyDescent="0.2">
      <c r="A3410">
        <v>448912706</v>
      </c>
      <c r="B3410" t="s">
        <v>66</v>
      </c>
      <c r="C3410" t="s">
        <v>67</v>
      </c>
      <c r="D3410" t="s">
        <v>68</v>
      </c>
      <c r="E3410" t="s">
        <v>69</v>
      </c>
      <c r="F3410" t="s">
        <v>70</v>
      </c>
      <c r="G3410">
        <v>3036382093724</v>
      </c>
      <c r="H3410">
        <v>0</v>
      </c>
      <c r="I3410" t="s">
        <v>70</v>
      </c>
      <c r="J3410">
        <v>0</v>
      </c>
      <c r="K3410" t="s">
        <v>70</v>
      </c>
      <c r="L3410" t="s">
        <v>70</v>
      </c>
      <c r="M3410" t="s">
        <v>70</v>
      </c>
      <c r="N3410" t="s">
        <v>70</v>
      </c>
      <c r="O3410" t="s">
        <v>137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70</v>
      </c>
      <c r="V3410" t="s">
        <v>1006</v>
      </c>
      <c r="W3410" t="s">
        <v>4455</v>
      </c>
      <c r="X3410" t="s">
        <v>4455</v>
      </c>
      <c r="Y3410" t="s">
        <v>3882</v>
      </c>
      <c r="Z3410">
        <v>34734901268</v>
      </c>
      <c r="AA3410">
        <v>0</v>
      </c>
      <c r="AB3410">
        <v>0</v>
      </c>
      <c r="AC3410">
        <v>0</v>
      </c>
      <c r="AD3410">
        <v>0</v>
      </c>
      <c r="AE3410" t="s">
        <v>70</v>
      </c>
      <c r="AF3410">
        <v>0</v>
      </c>
      <c r="AG3410">
        <v>0</v>
      </c>
      <c r="AH3410" t="s">
        <v>70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56.213999999999999</v>
      </c>
      <c r="AQ3410">
        <v>0</v>
      </c>
      <c r="AR3410">
        <v>0</v>
      </c>
      <c r="AS3410" t="s">
        <v>70</v>
      </c>
      <c r="AT3410">
        <v>-46.844999999999999</v>
      </c>
      <c r="AU3410">
        <v>-9.3699999999999992</v>
      </c>
      <c r="AV3410">
        <v>0</v>
      </c>
      <c r="AW3410" t="s">
        <v>70</v>
      </c>
      <c r="AX3410">
        <v>0</v>
      </c>
      <c r="AY3410" t="s">
        <v>70</v>
      </c>
      <c r="AZ3410" t="s">
        <v>70</v>
      </c>
      <c r="BA3410" t="s">
        <v>70</v>
      </c>
      <c r="BB3410" t="s">
        <v>70</v>
      </c>
      <c r="BC3410" t="s">
        <v>83</v>
      </c>
      <c r="BD3410" t="s">
        <v>70</v>
      </c>
      <c r="BE3410">
        <v>0</v>
      </c>
      <c r="BF3410">
        <v>0</v>
      </c>
      <c r="BG3410">
        <v>0</v>
      </c>
      <c r="BH3410" t="s">
        <v>70</v>
      </c>
      <c r="BI3410" t="s">
        <v>70</v>
      </c>
      <c r="BJ3410">
        <v>0</v>
      </c>
      <c r="BK3410">
        <v>0</v>
      </c>
      <c r="BL3410">
        <v>0</v>
      </c>
      <c r="BM3410" t="s">
        <v>4074</v>
      </c>
      <c r="BN3410">
        <v>1</v>
      </c>
    </row>
    <row r="3411" spans="1:66" x14ac:dyDescent="0.2">
      <c r="A3411">
        <v>448912706</v>
      </c>
      <c r="B3411" t="s">
        <v>66</v>
      </c>
      <c r="C3411" t="s">
        <v>67</v>
      </c>
      <c r="D3411" t="s">
        <v>68</v>
      </c>
      <c r="E3411" t="s">
        <v>69</v>
      </c>
      <c r="F3411" t="s">
        <v>70</v>
      </c>
      <c r="G3411">
        <v>3036382093725</v>
      </c>
      <c r="H3411">
        <v>0</v>
      </c>
      <c r="I3411" t="s">
        <v>70</v>
      </c>
      <c r="J3411">
        <v>0</v>
      </c>
      <c r="K3411" t="s">
        <v>70</v>
      </c>
      <c r="L3411" t="s">
        <v>70</v>
      </c>
      <c r="M3411" t="s">
        <v>70</v>
      </c>
      <c r="N3411" t="s">
        <v>70</v>
      </c>
      <c r="O3411" t="s">
        <v>137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70</v>
      </c>
      <c r="V3411" t="s">
        <v>1006</v>
      </c>
      <c r="W3411" t="s">
        <v>4455</v>
      </c>
      <c r="X3411" t="s">
        <v>4455</v>
      </c>
      <c r="Y3411" t="s">
        <v>3882</v>
      </c>
      <c r="Z3411">
        <v>33113849586</v>
      </c>
      <c r="AA3411">
        <v>0</v>
      </c>
      <c r="AB3411">
        <v>0</v>
      </c>
      <c r="AC3411">
        <v>0</v>
      </c>
      <c r="AD3411">
        <v>0</v>
      </c>
      <c r="AE3411" t="s">
        <v>70</v>
      </c>
      <c r="AF3411">
        <v>0</v>
      </c>
      <c r="AG3411">
        <v>0</v>
      </c>
      <c r="AH3411" t="s">
        <v>70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67.790000000000006</v>
      </c>
      <c r="AQ3411">
        <v>0</v>
      </c>
      <c r="AR3411">
        <v>0</v>
      </c>
      <c r="AS3411" t="s">
        <v>70</v>
      </c>
      <c r="AT3411">
        <v>-56.491666666666667</v>
      </c>
      <c r="AU3411">
        <v>-11.3</v>
      </c>
      <c r="AV3411">
        <v>0</v>
      </c>
      <c r="AW3411" t="s">
        <v>70</v>
      </c>
      <c r="AX3411">
        <v>0</v>
      </c>
      <c r="AY3411" t="s">
        <v>70</v>
      </c>
      <c r="AZ3411" t="s">
        <v>70</v>
      </c>
      <c r="BA3411" t="s">
        <v>70</v>
      </c>
      <c r="BB3411" t="s">
        <v>70</v>
      </c>
      <c r="BC3411" t="s">
        <v>83</v>
      </c>
      <c r="BD3411" t="s">
        <v>70</v>
      </c>
      <c r="BE3411">
        <v>0</v>
      </c>
      <c r="BF3411">
        <v>0</v>
      </c>
      <c r="BG3411">
        <v>0</v>
      </c>
      <c r="BH3411" t="s">
        <v>70</v>
      </c>
      <c r="BI3411" t="s">
        <v>70</v>
      </c>
      <c r="BJ3411">
        <v>0</v>
      </c>
      <c r="BK3411">
        <v>0</v>
      </c>
      <c r="BL3411">
        <v>0</v>
      </c>
      <c r="BM3411" t="s">
        <v>4409</v>
      </c>
      <c r="BN3411">
        <v>1</v>
      </c>
    </row>
    <row r="3412" spans="1:66" x14ac:dyDescent="0.2">
      <c r="A3412">
        <v>448912706</v>
      </c>
      <c r="B3412" t="s">
        <v>66</v>
      </c>
      <c r="C3412" t="s">
        <v>67</v>
      </c>
      <c r="D3412" t="s">
        <v>68</v>
      </c>
      <c r="E3412" t="s">
        <v>69</v>
      </c>
      <c r="F3412" t="s">
        <v>70</v>
      </c>
      <c r="G3412">
        <v>3036382093726</v>
      </c>
      <c r="H3412">
        <v>0</v>
      </c>
      <c r="I3412" t="s">
        <v>70</v>
      </c>
      <c r="J3412">
        <v>0</v>
      </c>
      <c r="K3412" t="s">
        <v>70</v>
      </c>
      <c r="L3412" t="s">
        <v>70</v>
      </c>
      <c r="M3412" t="s">
        <v>70</v>
      </c>
      <c r="N3412" t="s">
        <v>70</v>
      </c>
      <c r="O3412" t="s">
        <v>137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70</v>
      </c>
      <c r="V3412" t="s">
        <v>1006</v>
      </c>
      <c r="W3412" t="s">
        <v>4455</v>
      </c>
      <c r="X3412" t="s">
        <v>4455</v>
      </c>
      <c r="Y3412" t="s">
        <v>3882</v>
      </c>
      <c r="Z3412">
        <v>34797907737</v>
      </c>
      <c r="AA3412">
        <v>0</v>
      </c>
      <c r="AB3412">
        <v>0</v>
      </c>
      <c r="AC3412">
        <v>0</v>
      </c>
      <c r="AD3412">
        <v>0</v>
      </c>
      <c r="AE3412" t="s">
        <v>70</v>
      </c>
      <c r="AF3412">
        <v>0</v>
      </c>
      <c r="AG3412">
        <v>0</v>
      </c>
      <c r="AH3412" t="s">
        <v>70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64.597999999999999</v>
      </c>
      <c r="AQ3412">
        <v>0</v>
      </c>
      <c r="AR3412">
        <v>0</v>
      </c>
      <c r="AS3412" t="s">
        <v>70</v>
      </c>
      <c r="AT3412">
        <v>-53.831666666666663</v>
      </c>
      <c r="AU3412">
        <v>-10.77</v>
      </c>
      <c r="AV3412">
        <v>0</v>
      </c>
      <c r="AW3412" t="s">
        <v>70</v>
      </c>
      <c r="AX3412">
        <v>0</v>
      </c>
      <c r="AY3412" t="s">
        <v>70</v>
      </c>
      <c r="AZ3412" t="s">
        <v>70</v>
      </c>
      <c r="BA3412" t="s">
        <v>70</v>
      </c>
      <c r="BB3412" t="s">
        <v>70</v>
      </c>
      <c r="BC3412" t="s">
        <v>83</v>
      </c>
      <c r="BD3412" t="s">
        <v>70</v>
      </c>
      <c r="BE3412">
        <v>0</v>
      </c>
      <c r="BF3412">
        <v>0</v>
      </c>
      <c r="BG3412">
        <v>0</v>
      </c>
      <c r="BH3412" t="s">
        <v>70</v>
      </c>
      <c r="BI3412" t="s">
        <v>70</v>
      </c>
      <c r="BJ3412">
        <v>0</v>
      </c>
      <c r="BK3412">
        <v>0</v>
      </c>
      <c r="BL3412">
        <v>0</v>
      </c>
      <c r="BM3412" t="s">
        <v>3988</v>
      </c>
      <c r="BN3412">
        <v>1</v>
      </c>
    </row>
    <row r="3413" spans="1:66" x14ac:dyDescent="0.2">
      <c r="A3413">
        <v>448912706</v>
      </c>
      <c r="B3413" t="s">
        <v>66</v>
      </c>
      <c r="C3413" t="s">
        <v>67</v>
      </c>
      <c r="D3413" t="s">
        <v>68</v>
      </c>
      <c r="E3413" t="s">
        <v>69</v>
      </c>
      <c r="F3413" t="s">
        <v>70</v>
      </c>
      <c r="G3413">
        <v>3036382093727</v>
      </c>
      <c r="H3413">
        <v>0</v>
      </c>
      <c r="I3413" t="s">
        <v>70</v>
      </c>
      <c r="J3413">
        <v>0</v>
      </c>
      <c r="K3413" t="s">
        <v>70</v>
      </c>
      <c r="L3413" t="s">
        <v>70</v>
      </c>
      <c r="M3413" t="s">
        <v>70</v>
      </c>
      <c r="N3413" t="s">
        <v>70</v>
      </c>
      <c r="O3413" t="s">
        <v>137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70</v>
      </c>
      <c r="V3413" t="s">
        <v>1006</v>
      </c>
      <c r="W3413" t="s">
        <v>4455</v>
      </c>
      <c r="X3413" t="s">
        <v>4455</v>
      </c>
      <c r="Y3413" t="s">
        <v>3882</v>
      </c>
      <c r="Z3413">
        <v>29157117202</v>
      </c>
      <c r="AA3413">
        <v>0</v>
      </c>
      <c r="AB3413">
        <v>0</v>
      </c>
      <c r="AC3413">
        <v>0</v>
      </c>
      <c r="AD3413">
        <v>0</v>
      </c>
      <c r="AE3413" t="s">
        <v>70</v>
      </c>
      <c r="AF3413">
        <v>0</v>
      </c>
      <c r="AG3413">
        <v>0</v>
      </c>
      <c r="AH3413" t="s">
        <v>70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66.254999999999995</v>
      </c>
      <c r="AQ3413">
        <v>0</v>
      </c>
      <c r="AR3413">
        <v>0</v>
      </c>
      <c r="AS3413" t="s">
        <v>70</v>
      </c>
      <c r="AT3413">
        <v>-55.212499999999999</v>
      </c>
      <c r="AU3413">
        <v>-11.04</v>
      </c>
      <c r="AV3413">
        <v>0</v>
      </c>
      <c r="AW3413" t="s">
        <v>70</v>
      </c>
      <c r="AX3413">
        <v>0</v>
      </c>
      <c r="AY3413" t="s">
        <v>70</v>
      </c>
      <c r="AZ3413" t="s">
        <v>70</v>
      </c>
      <c r="BA3413" t="s">
        <v>70</v>
      </c>
      <c r="BB3413" t="s">
        <v>70</v>
      </c>
      <c r="BC3413" t="s">
        <v>83</v>
      </c>
      <c r="BD3413" t="s">
        <v>70</v>
      </c>
      <c r="BE3413">
        <v>0</v>
      </c>
      <c r="BF3413">
        <v>0</v>
      </c>
      <c r="BG3413">
        <v>0</v>
      </c>
      <c r="BH3413" t="s">
        <v>70</v>
      </c>
      <c r="BI3413" t="s">
        <v>70</v>
      </c>
      <c r="BJ3413">
        <v>0</v>
      </c>
      <c r="BK3413">
        <v>0</v>
      </c>
      <c r="BL3413">
        <v>0</v>
      </c>
      <c r="BM3413" t="s">
        <v>2081</v>
      </c>
      <c r="BN3413">
        <v>1</v>
      </c>
    </row>
    <row r="3414" spans="1:66" x14ac:dyDescent="0.2">
      <c r="A3414">
        <v>448912706</v>
      </c>
      <c r="B3414" t="s">
        <v>66</v>
      </c>
      <c r="C3414" t="s">
        <v>67</v>
      </c>
      <c r="D3414" t="s">
        <v>68</v>
      </c>
      <c r="E3414" t="s">
        <v>69</v>
      </c>
      <c r="F3414" t="s">
        <v>70</v>
      </c>
      <c r="G3414">
        <v>3036382093728</v>
      </c>
      <c r="H3414">
        <v>0</v>
      </c>
      <c r="I3414" t="s">
        <v>70</v>
      </c>
      <c r="J3414">
        <v>0</v>
      </c>
      <c r="K3414" t="s">
        <v>70</v>
      </c>
      <c r="L3414" t="s">
        <v>70</v>
      </c>
      <c r="M3414" t="s">
        <v>70</v>
      </c>
      <c r="N3414" t="s">
        <v>70</v>
      </c>
      <c r="O3414" t="s">
        <v>137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70</v>
      </c>
      <c r="V3414" t="s">
        <v>1006</v>
      </c>
      <c r="W3414" t="s">
        <v>4455</v>
      </c>
      <c r="X3414" t="s">
        <v>4455</v>
      </c>
      <c r="Y3414" t="s">
        <v>3882</v>
      </c>
      <c r="Z3414">
        <v>34192472011</v>
      </c>
      <c r="AA3414">
        <v>0</v>
      </c>
      <c r="AB3414">
        <v>0</v>
      </c>
      <c r="AC3414">
        <v>0</v>
      </c>
      <c r="AD3414">
        <v>0</v>
      </c>
      <c r="AE3414" t="s">
        <v>70</v>
      </c>
      <c r="AF3414">
        <v>0</v>
      </c>
      <c r="AG3414">
        <v>0</v>
      </c>
      <c r="AH3414" t="s">
        <v>70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69.125</v>
      </c>
      <c r="AQ3414">
        <v>0</v>
      </c>
      <c r="AR3414">
        <v>0</v>
      </c>
      <c r="AS3414" t="s">
        <v>70</v>
      </c>
      <c r="AT3414">
        <v>-57.604166666666664</v>
      </c>
      <c r="AU3414">
        <v>-11.52</v>
      </c>
      <c r="AV3414">
        <v>0</v>
      </c>
      <c r="AW3414" t="s">
        <v>70</v>
      </c>
      <c r="AX3414">
        <v>0</v>
      </c>
      <c r="AY3414" t="s">
        <v>70</v>
      </c>
      <c r="AZ3414" t="s">
        <v>70</v>
      </c>
      <c r="BA3414" t="s">
        <v>70</v>
      </c>
      <c r="BB3414" t="s">
        <v>70</v>
      </c>
      <c r="BC3414" t="s">
        <v>83</v>
      </c>
      <c r="BD3414" t="s">
        <v>70</v>
      </c>
      <c r="BE3414">
        <v>0</v>
      </c>
      <c r="BF3414">
        <v>0</v>
      </c>
      <c r="BG3414">
        <v>0</v>
      </c>
      <c r="BH3414" t="s">
        <v>70</v>
      </c>
      <c r="BI3414" t="s">
        <v>70</v>
      </c>
      <c r="BJ3414">
        <v>0</v>
      </c>
      <c r="BK3414">
        <v>0</v>
      </c>
      <c r="BL3414">
        <v>0</v>
      </c>
      <c r="BM3414" t="s">
        <v>3377</v>
      </c>
      <c r="BN3414">
        <v>1</v>
      </c>
    </row>
    <row r="3415" spans="1:66" x14ac:dyDescent="0.2">
      <c r="A3415">
        <v>448912706</v>
      </c>
      <c r="B3415" t="s">
        <v>66</v>
      </c>
      <c r="C3415" t="s">
        <v>67</v>
      </c>
      <c r="D3415" t="s">
        <v>68</v>
      </c>
      <c r="E3415" t="s">
        <v>69</v>
      </c>
      <c r="F3415" t="s">
        <v>70</v>
      </c>
      <c r="G3415">
        <v>3036382093729</v>
      </c>
      <c r="H3415">
        <v>0</v>
      </c>
      <c r="I3415" t="s">
        <v>70</v>
      </c>
      <c r="J3415">
        <v>0</v>
      </c>
      <c r="K3415" t="s">
        <v>70</v>
      </c>
      <c r="L3415" t="s">
        <v>70</v>
      </c>
      <c r="M3415" t="s">
        <v>70</v>
      </c>
      <c r="N3415" t="s">
        <v>70</v>
      </c>
      <c r="O3415" t="s">
        <v>137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70</v>
      </c>
      <c r="V3415" t="s">
        <v>1006</v>
      </c>
      <c r="W3415" t="s">
        <v>4455</v>
      </c>
      <c r="X3415" t="s">
        <v>4455</v>
      </c>
      <c r="Y3415" t="s">
        <v>3882</v>
      </c>
      <c r="Z3415">
        <v>31333869101</v>
      </c>
      <c r="AA3415">
        <v>0</v>
      </c>
      <c r="AB3415">
        <v>0</v>
      </c>
      <c r="AC3415">
        <v>0</v>
      </c>
      <c r="AD3415">
        <v>0</v>
      </c>
      <c r="AE3415" t="s">
        <v>70</v>
      </c>
      <c r="AF3415">
        <v>0</v>
      </c>
      <c r="AG3415">
        <v>0</v>
      </c>
      <c r="AH3415" t="s">
        <v>70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53.542999999999999</v>
      </c>
      <c r="AQ3415">
        <v>0</v>
      </c>
      <c r="AR3415">
        <v>0</v>
      </c>
      <c r="AS3415" t="s">
        <v>70</v>
      </c>
      <c r="AT3415">
        <v>-44.619166666666665</v>
      </c>
      <c r="AU3415">
        <v>-8.92</v>
      </c>
      <c r="AV3415">
        <v>0</v>
      </c>
      <c r="AW3415" t="s">
        <v>70</v>
      </c>
      <c r="AX3415">
        <v>0</v>
      </c>
      <c r="AY3415" t="s">
        <v>70</v>
      </c>
      <c r="AZ3415" t="s">
        <v>70</v>
      </c>
      <c r="BA3415" t="s">
        <v>70</v>
      </c>
      <c r="BB3415" t="s">
        <v>70</v>
      </c>
      <c r="BC3415" t="s">
        <v>83</v>
      </c>
      <c r="BD3415" t="s">
        <v>70</v>
      </c>
      <c r="BE3415">
        <v>0</v>
      </c>
      <c r="BF3415">
        <v>0</v>
      </c>
      <c r="BG3415">
        <v>0</v>
      </c>
      <c r="BH3415" t="s">
        <v>70</v>
      </c>
      <c r="BI3415" t="s">
        <v>70</v>
      </c>
      <c r="BJ3415">
        <v>0</v>
      </c>
      <c r="BK3415">
        <v>0</v>
      </c>
      <c r="BL3415">
        <v>0</v>
      </c>
      <c r="BM3415" t="s">
        <v>4016</v>
      </c>
      <c r="BN3415">
        <v>1</v>
      </c>
    </row>
    <row r="3416" spans="1:66" x14ac:dyDescent="0.2">
      <c r="A3416">
        <v>448912706</v>
      </c>
      <c r="B3416" t="s">
        <v>66</v>
      </c>
      <c r="C3416" t="s">
        <v>67</v>
      </c>
      <c r="D3416" t="s">
        <v>68</v>
      </c>
      <c r="E3416" t="s">
        <v>69</v>
      </c>
      <c r="F3416" t="s">
        <v>70</v>
      </c>
      <c r="G3416">
        <v>3036382093730</v>
      </c>
      <c r="H3416">
        <v>0</v>
      </c>
      <c r="I3416" t="s">
        <v>70</v>
      </c>
      <c r="J3416">
        <v>0</v>
      </c>
      <c r="K3416" t="s">
        <v>70</v>
      </c>
      <c r="L3416" t="s">
        <v>70</v>
      </c>
      <c r="M3416" t="s">
        <v>70</v>
      </c>
      <c r="N3416" t="s">
        <v>70</v>
      </c>
      <c r="O3416" t="s">
        <v>137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70</v>
      </c>
      <c r="V3416" t="s">
        <v>1006</v>
      </c>
      <c r="W3416" t="s">
        <v>4455</v>
      </c>
      <c r="X3416" t="s">
        <v>4455</v>
      </c>
      <c r="Y3416" t="s">
        <v>3882</v>
      </c>
      <c r="Z3416">
        <v>34625605978</v>
      </c>
      <c r="AA3416">
        <v>0</v>
      </c>
      <c r="AB3416">
        <v>0</v>
      </c>
      <c r="AC3416">
        <v>0</v>
      </c>
      <c r="AD3416">
        <v>0</v>
      </c>
      <c r="AE3416" t="s">
        <v>70</v>
      </c>
      <c r="AF3416">
        <v>0</v>
      </c>
      <c r="AG3416">
        <v>0</v>
      </c>
      <c r="AH3416" t="s">
        <v>70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57.942</v>
      </c>
      <c r="AQ3416">
        <v>0</v>
      </c>
      <c r="AR3416">
        <v>0</v>
      </c>
      <c r="AS3416" t="s">
        <v>70</v>
      </c>
      <c r="AT3416">
        <v>-48.284999999999997</v>
      </c>
      <c r="AU3416">
        <v>-9.66</v>
      </c>
      <c r="AV3416">
        <v>0</v>
      </c>
      <c r="AW3416" t="s">
        <v>70</v>
      </c>
      <c r="AX3416">
        <v>0</v>
      </c>
      <c r="AY3416" t="s">
        <v>70</v>
      </c>
      <c r="AZ3416" t="s">
        <v>70</v>
      </c>
      <c r="BA3416" t="s">
        <v>70</v>
      </c>
      <c r="BB3416" t="s">
        <v>70</v>
      </c>
      <c r="BC3416" t="s">
        <v>83</v>
      </c>
      <c r="BD3416" t="s">
        <v>70</v>
      </c>
      <c r="BE3416">
        <v>0</v>
      </c>
      <c r="BF3416">
        <v>0</v>
      </c>
      <c r="BG3416">
        <v>0</v>
      </c>
      <c r="BH3416" t="s">
        <v>70</v>
      </c>
      <c r="BI3416" t="s">
        <v>70</v>
      </c>
      <c r="BJ3416">
        <v>0</v>
      </c>
      <c r="BK3416">
        <v>0</v>
      </c>
      <c r="BL3416">
        <v>0</v>
      </c>
      <c r="BM3416" t="s">
        <v>4059</v>
      </c>
      <c r="BN3416">
        <v>1</v>
      </c>
    </row>
    <row r="3417" spans="1:66" x14ac:dyDescent="0.2">
      <c r="A3417">
        <v>448912706</v>
      </c>
      <c r="B3417" t="s">
        <v>66</v>
      </c>
      <c r="C3417" t="s">
        <v>67</v>
      </c>
      <c r="D3417" t="s">
        <v>68</v>
      </c>
      <c r="E3417" t="s">
        <v>69</v>
      </c>
      <c r="F3417" t="s">
        <v>70</v>
      </c>
      <c r="G3417">
        <v>3036382093731</v>
      </c>
      <c r="H3417">
        <v>0</v>
      </c>
      <c r="I3417" t="s">
        <v>70</v>
      </c>
      <c r="J3417">
        <v>0</v>
      </c>
      <c r="K3417" t="s">
        <v>70</v>
      </c>
      <c r="L3417" t="s">
        <v>70</v>
      </c>
      <c r="M3417" t="s">
        <v>70</v>
      </c>
      <c r="N3417" t="s">
        <v>70</v>
      </c>
      <c r="O3417" t="s">
        <v>137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70</v>
      </c>
      <c r="V3417" t="s">
        <v>1006</v>
      </c>
      <c r="W3417" t="s">
        <v>4455</v>
      </c>
      <c r="X3417" t="s">
        <v>4455</v>
      </c>
      <c r="Y3417" t="s">
        <v>3882</v>
      </c>
      <c r="Z3417">
        <v>34192471953</v>
      </c>
      <c r="AA3417">
        <v>0</v>
      </c>
      <c r="AB3417">
        <v>0</v>
      </c>
      <c r="AC3417">
        <v>0</v>
      </c>
      <c r="AD3417">
        <v>0</v>
      </c>
      <c r="AE3417" t="s">
        <v>70</v>
      </c>
      <c r="AF3417">
        <v>0</v>
      </c>
      <c r="AG3417">
        <v>0</v>
      </c>
      <c r="AH3417" t="s">
        <v>70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79.123000000000005</v>
      </c>
      <c r="AQ3417">
        <v>0</v>
      </c>
      <c r="AR3417">
        <v>0</v>
      </c>
      <c r="AS3417" t="s">
        <v>70</v>
      </c>
      <c r="AT3417">
        <v>-65.935833333333335</v>
      </c>
      <c r="AU3417">
        <v>-13.19</v>
      </c>
      <c r="AV3417">
        <v>0</v>
      </c>
      <c r="AW3417" t="s">
        <v>70</v>
      </c>
      <c r="AX3417">
        <v>0</v>
      </c>
      <c r="AY3417" t="s">
        <v>70</v>
      </c>
      <c r="AZ3417" t="s">
        <v>70</v>
      </c>
      <c r="BA3417" t="s">
        <v>70</v>
      </c>
      <c r="BB3417" t="s">
        <v>70</v>
      </c>
      <c r="BC3417" t="s">
        <v>83</v>
      </c>
      <c r="BD3417" t="s">
        <v>70</v>
      </c>
      <c r="BE3417">
        <v>0</v>
      </c>
      <c r="BF3417">
        <v>0</v>
      </c>
      <c r="BG3417">
        <v>0</v>
      </c>
      <c r="BH3417" t="s">
        <v>70</v>
      </c>
      <c r="BI3417" t="s">
        <v>70</v>
      </c>
      <c r="BJ3417">
        <v>0</v>
      </c>
      <c r="BK3417">
        <v>0</v>
      </c>
      <c r="BL3417">
        <v>0</v>
      </c>
      <c r="BM3417" t="s">
        <v>4064</v>
      </c>
      <c r="BN3417">
        <v>1</v>
      </c>
    </row>
    <row r="3418" spans="1:66" x14ac:dyDescent="0.2">
      <c r="A3418">
        <v>448912706</v>
      </c>
      <c r="B3418" t="s">
        <v>66</v>
      </c>
      <c r="C3418" t="s">
        <v>67</v>
      </c>
      <c r="D3418" t="s">
        <v>68</v>
      </c>
      <c r="E3418" t="s">
        <v>69</v>
      </c>
      <c r="F3418" t="s">
        <v>70</v>
      </c>
      <c r="G3418">
        <v>3036382093732</v>
      </c>
      <c r="H3418">
        <v>0</v>
      </c>
      <c r="I3418" t="s">
        <v>70</v>
      </c>
      <c r="J3418">
        <v>0</v>
      </c>
      <c r="K3418" t="s">
        <v>70</v>
      </c>
      <c r="L3418" t="s">
        <v>70</v>
      </c>
      <c r="M3418" t="s">
        <v>70</v>
      </c>
      <c r="N3418" t="s">
        <v>70</v>
      </c>
      <c r="O3418" t="s">
        <v>137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70</v>
      </c>
      <c r="V3418" t="s">
        <v>1006</v>
      </c>
      <c r="W3418" t="s">
        <v>4455</v>
      </c>
      <c r="X3418" t="s">
        <v>4455</v>
      </c>
      <c r="Y3418" t="s">
        <v>3882</v>
      </c>
      <c r="Z3418">
        <v>34813665509</v>
      </c>
      <c r="AA3418">
        <v>0</v>
      </c>
      <c r="AB3418">
        <v>0</v>
      </c>
      <c r="AC3418">
        <v>0</v>
      </c>
      <c r="AD3418">
        <v>0</v>
      </c>
      <c r="AE3418" t="s">
        <v>70</v>
      </c>
      <c r="AF3418">
        <v>0</v>
      </c>
      <c r="AG3418">
        <v>0</v>
      </c>
      <c r="AH3418" t="s">
        <v>70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76.956999999999994</v>
      </c>
      <c r="AQ3418">
        <v>0</v>
      </c>
      <c r="AR3418">
        <v>0</v>
      </c>
      <c r="AS3418" t="s">
        <v>70</v>
      </c>
      <c r="AT3418">
        <v>-64.130833333333328</v>
      </c>
      <c r="AU3418">
        <v>-12.83</v>
      </c>
      <c r="AV3418">
        <v>0</v>
      </c>
      <c r="AW3418" t="s">
        <v>70</v>
      </c>
      <c r="AX3418">
        <v>0</v>
      </c>
      <c r="AY3418" t="s">
        <v>70</v>
      </c>
      <c r="AZ3418" t="s">
        <v>70</v>
      </c>
      <c r="BA3418" t="s">
        <v>70</v>
      </c>
      <c r="BB3418" t="s">
        <v>70</v>
      </c>
      <c r="BC3418" t="s">
        <v>83</v>
      </c>
      <c r="BD3418" t="s">
        <v>70</v>
      </c>
      <c r="BE3418">
        <v>0</v>
      </c>
      <c r="BF3418">
        <v>0</v>
      </c>
      <c r="BG3418">
        <v>0</v>
      </c>
      <c r="BH3418" t="s">
        <v>70</v>
      </c>
      <c r="BI3418" t="s">
        <v>70</v>
      </c>
      <c r="BJ3418">
        <v>0</v>
      </c>
      <c r="BK3418">
        <v>0</v>
      </c>
      <c r="BL3418">
        <v>0</v>
      </c>
      <c r="BM3418" t="s">
        <v>4069</v>
      </c>
      <c r="BN3418">
        <v>1</v>
      </c>
    </row>
    <row r="3419" spans="1:66" x14ac:dyDescent="0.2">
      <c r="A3419">
        <v>448912706</v>
      </c>
      <c r="B3419" t="s">
        <v>66</v>
      </c>
      <c r="C3419" t="s">
        <v>67</v>
      </c>
      <c r="D3419" t="s">
        <v>68</v>
      </c>
      <c r="E3419" t="s">
        <v>69</v>
      </c>
      <c r="F3419" t="s">
        <v>70</v>
      </c>
      <c r="G3419">
        <v>3036382093733</v>
      </c>
      <c r="H3419">
        <v>0</v>
      </c>
      <c r="I3419" t="s">
        <v>70</v>
      </c>
      <c r="J3419">
        <v>0</v>
      </c>
      <c r="K3419" t="s">
        <v>70</v>
      </c>
      <c r="L3419" t="s">
        <v>70</v>
      </c>
      <c r="M3419" t="s">
        <v>70</v>
      </c>
      <c r="N3419" t="s">
        <v>70</v>
      </c>
      <c r="O3419" t="s">
        <v>137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70</v>
      </c>
      <c r="V3419" t="s">
        <v>1006</v>
      </c>
      <c r="W3419" t="s">
        <v>4455</v>
      </c>
      <c r="X3419" t="s">
        <v>4455</v>
      </c>
      <c r="Y3419" t="s">
        <v>3882</v>
      </c>
      <c r="Z3419">
        <v>36445256696</v>
      </c>
      <c r="AA3419">
        <v>0</v>
      </c>
      <c r="AB3419">
        <v>0</v>
      </c>
      <c r="AC3419">
        <v>0</v>
      </c>
      <c r="AD3419">
        <v>0</v>
      </c>
      <c r="AE3419" t="s">
        <v>70</v>
      </c>
      <c r="AF3419">
        <v>0</v>
      </c>
      <c r="AG3419">
        <v>0</v>
      </c>
      <c r="AH3419" t="s">
        <v>70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59.752000000000002</v>
      </c>
      <c r="AQ3419">
        <v>0</v>
      </c>
      <c r="AR3419">
        <v>0</v>
      </c>
      <c r="AS3419" t="s">
        <v>70</v>
      </c>
      <c r="AT3419">
        <v>-49.793333333333337</v>
      </c>
      <c r="AU3419">
        <v>-9.9600000000000009</v>
      </c>
      <c r="AV3419">
        <v>0</v>
      </c>
      <c r="AW3419" t="s">
        <v>70</v>
      </c>
      <c r="AX3419">
        <v>0</v>
      </c>
      <c r="AY3419" t="s">
        <v>70</v>
      </c>
      <c r="AZ3419" t="s">
        <v>70</v>
      </c>
      <c r="BA3419" t="s">
        <v>70</v>
      </c>
      <c r="BB3419" t="s">
        <v>70</v>
      </c>
      <c r="BC3419" t="s">
        <v>83</v>
      </c>
      <c r="BD3419" t="s">
        <v>70</v>
      </c>
      <c r="BE3419">
        <v>0</v>
      </c>
      <c r="BF3419">
        <v>0</v>
      </c>
      <c r="BG3419">
        <v>0</v>
      </c>
      <c r="BH3419" t="s">
        <v>70</v>
      </c>
      <c r="BI3419" t="s">
        <v>70</v>
      </c>
      <c r="BJ3419">
        <v>0</v>
      </c>
      <c r="BK3419">
        <v>0</v>
      </c>
      <c r="BL3419">
        <v>0</v>
      </c>
      <c r="BM3419" t="s">
        <v>3326</v>
      </c>
      <c r="BN3419">
        <v>1</v>
      </c>
    </row>
    <row r="3420" spans="1:66" x14ac:dyDescent="0.2">
      <c r="A3420">
        <v>448912706</v>
      </c>
      <c r="B3420" t="s">
        <v>66</v>
      </c>
      <c r="C3420" t="s">
        <v>67</v>
      </c>
      <c r="D3420" t="s">
        <v>68</v>
      </c>
      <c r="E3420" t="s">
        <v>69</v>
      </c>
      <c r="F3420" t="s">
        <v>70</v>
      </c>
      <c r="G3420">
        <v>3036382093734</v>
      </c>
      <c r="H3420">
        <v>0</v>
      </c>
      <c r="I3420" t="s">
        <v>70</v>
      </c>
      <c r="J3420">
        <v>0</v>
      </c>
      <c r="K3420" t="s">
        <v>70</v>
      </c>
      <c r="L3420" t="s">
        <v>70</v>
      </c>
      <c r="M3420" t="s">
        <v>70</v>
      </c>
      <c r="N3420" t="s">
        <v>70</v>
      </c>
      <c r="O3420" t="s">
        <v>137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70</v>
      </c>
      <c r="V3420" t="s">
        <v>1006</v>
      </c>
      <c r="W3420" t="s">
        <v>4455</v>
      </c>
      <c r="X3420" t="s">
        <v>4455</v>
      </c>
      <c r="Y3420" t="s">
        <v>3882</v>
      </c>
      <c r="Z3420">
        <v>34895638902</v>
      </c>
      <c r="AA3420">
        <v>0</v>
      </c>
      <c r="AB3420">
        <v>0</v>
      </c>
      <c r="AC3420">
        <v>0</v>
      </c>
      <c r="AD3420">
        <v>0</v>
      </c>
      <c r="AE3420" t="s">
        <v>70</v>
      </c>
      <c r="AF3420">
        <v>0</v>
      </c>
      <c r="AG3420">
        <v>0</v>
      </c>
      <c r="AH3420" t="s">
        <v>70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57.83</v>
      </c>
      <c r="AQ3420">
        <v>0</v>
      </c>
      <c r="AR3420">
        <v>0</v>
      </c>
      <c r="AS3420" t="s">
        <v>70</v>
      </c>
      <c r="AT3420">
        <v>-48.19166666666667</v>
      </c>
      <c r="AU3420">
        <v>-9.64</v>
      </c>
      <c r="AV3420">
        <v>0</v>
      </c>
      <c r="AW3420" t="s">
        <v>70</v>
      </c>
      <c r="AX3420">
        <v>0</v>
      </c>
      <c r="AY3420" t="s">
        <v>70</v>
      </c>
      <c r="AZ3420" t="s">
        <v>70</v>
      </c>
      <c r="BA3420" t="s">
        <v>70</v>
      </c>
      <c r="BB3420" t="s">
        <v>70</v>
      </c>
      <c r="BC3420" t="s">
        <v>83</v>
      </c>
      <c r="BD3420" t="s">
        <v>70</v>
      </c>
      <c r="BE3420">
        <v>0</v>
      </c>
      <c r="BF3420">
        <v>0</v>
      </c>
      <c r="BG3420">
        <v>0</v>
      </c>
      <c r="BH3420" t="s">
        <v>70</v>
      </c>
      <c r="BI3420" t="s">
        <v>70</v>
      </c>
      <c r="BJ3420">
        <v>0</v>
      </c>
      <c r="BK3420">
        <v>0</v>
      </c>
      <c r="BL3420">
        <v>0</v>
      </c>
      <c r="BM3420" t="s">
        <v>4144</v>
      </c>
      <c r="BN3420">
        <v>1</v>
      </c>
    </row>
    <row r="3421" spans="1:66" x14ac:dyDescent="0.2">
      <c r="A3421">
        <v>448912706</v>
      </c>
      <c r="B3421" t="s">
        <v>66</v>
      </c>
      <c r="C3421" t="s">
        <v>67</v>
      </c>
      <c r="D3421" t="s">
        <v>68</v>
      </c>
      <c r="E3421" t="s">
        <v>69</v>
      </c>
      <c r="F3421" t="s">
        <v>70</v>
      </c>
      <c r="G3421">
        <v>3036382093735</v>
      </c>
      <c r="H3421">
        <v>0</v>
      </c>
      <c r="I3421" t="s">
        <v>70</v>
      </c>
      <c r="J3421">
        <v>0</v>
      </c>
      <c r="K3421" t="s">
        <v>70</v>
      </c>
      <c r="L3421" t="s">
        <v>70</v>
      </c>
      <c r="M3421" t="s">
        <v>70</v>
      </c>
      <c r="N3421" t="s">
        <v>70</v>
      </c>
      <c r="O3421" t="s">
        <v>137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70</v>
      </c>
      <c r="V3421" t="s">
        <v>1006</v>
      </c>
      <c r="W3421" t="s">
        <v>4455</v>
      </c>
      <c r="X3421" t="s">
        <v>4455</v>
      </c>
      <c r="Y3421" t="s">
        <v>3882</v>
      </c>
      <c r="Z3421">
        <v>34813615747</v>
      </c>
      <c r="AA3421">
        <v>0</v>
      </c>
      <c r="AB3421">
        <v>0</v>
      </c>
      <c r="AC3421">
        <v>0</v>
      </c>
      <c r="AD3421">
        <v>0</v>
      </c>
      <c r="AE3421" t="s">
        <v>70</v>
      </c>
      <c r="AF3421">
        <v>0</v>
      </c>
      <c r="AG3421">
        <v>0</v>
      </c>
      <c r="AH3421" t="s">
        <v>70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48.817999999999998</v>
      </c>
      <c r="AQ3421">
        <v>0</v>
      </c>
      <c r="AR3421">
        <v>0</v>
      </c>
      <c r="AS3421" t="s">
        <v>70</v>
      </c>
      <c r="AT3421">
        <v>-40.681666666666665</v>
      </c>
      <c r="AU3421">
        <v>-8.14</v>
      </c>
      <c r="AV3421">
        <v>0</v>
      </c>
      <c r="AW3421" t="s">
        <v>70</v>
      </c>
      <c r="AX3421">
        <v>0</v>
      </c>
      <c r="AY3421" t="s">
        <v>70</v>
      </c>
      <c r="AZ3421" t="s">
        <v>70</v>
      </c>
      <c r="BA3421" t="s">
        <v>70</v>
      </c>
      <c r="BB3421" t="s">
        <v>70</v>
      </c>
      <c r="BC3421" t="s">
        <v>83</v>
      </c>
      <c r="BD3421" t="s">
        <v>70</v>
      </c>
      <c r="BE3421">
        <v>0</v>
      </c>
      <c r="BF3421">
        <v>0</v>
      </c>
      <c r="BG3421">
        <v>0</v>
      </c>
      <c r="BH3421" t="s">
        <v>70</v>
      </c>
      <c r="BI3421" t="s">
        <v>70</v>
      </c>
      <c r="BJ3421">
        <v>0</v>
      </c>
      <c r="BK3421">
        <v>0</v>
      </c>
      <c r="BL3421">
        <v>0</v>
      </c>
      <c r="BM3421" t="s">
        <v>4222</v>
      </c>
      <c r="BN3421">
        <v>1</v>
      </c>
    </row>
    <row r="3422" spans="1:66" x14ac:dyDescent="0.2">
      <c r="A3422">
        <v>448912706</v>
      </c>
      <c r="B3422" t="s">
        <v>66</v>
      </c>
      <c r="C3422" t="s">
        <v>67</v>
      </c>
      <c r="D3422" t="s">
        <v>68</v>
      </c>
      <c r="E3422" t="s">
        <v>69</v>
      </c>
      <c r="F3422" t="s">
        <v>70</v>
      </c>
      <c r="G3422">
        <v>3036382093736</v>
      </c>
      <c r="H3422">
        <v>0</v>
      </c>
      <c r="I3422" t="s">
        <v>70</v>
      </c>
      <c r="J3422">
        <v>0</v>
      </c>
      <c r="K3422" t="s">
        <v>70</v>
      </c>
      <c r="L3422" t="s">
        <v>70</v>
      </c>
      <c r="M3422" t="s">
        <v>70</v>
      </c>
      <c r="N3422" t="s">
        <v>70</v>
      </c>
      <c r="O3422" t="s">
        <v>137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70</v>
      </c>
      <c r="V3422" t="s">
        <v>1006</v>
      </c>
      <c r="W3422" t="s">
        <v>4455</v>
      </c>
      <c r="X3422" t="s">
        <v>4455</v>
      </c>
      <c r="Y3422" t="s">
        <v>3882</v>
      </c>
      <c r="Z3422">
        <v>33113849864</v>
      </c>
      <c r="AA3422">
        <v>0</v>
      </c>
      <c r="AB3422">
        <v>0</v>
      </c>
      <c r="AC3422">
        <v>0</v>
      </c>
      <c r="AD3422">
        <v>0</v>
      </c>
      <c r="AE3422" t="s">
        <v>70</v>
      </c>
      <c r="AF3422">
        <v>0</v>
      </c>
      <c r="AG3422">
        <v>0</v>
      </c>
      <c r="AH3422" t="s">
        <v>70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77.569000000000003</v>
      </c>
      <c r="AQ3422">
        <v>0</v>
      </c>
      <c r="AR3422">
        <v>0</v>
      </c>
      <c r="AS3422" t="s">
        <v>70</v>
      </c>
      <c r="AT3422">
        <v>-64.640833333333333</v>
      </c>
      <c r="AU3422">
        <v>-12.93</v>
      </c>
      <c r="AV3422">
        <v>0</v>
      </c>
      <c r="AW3422" t="s">
        <v>70</v>
      </c>
      <c r="AX3422">
        <v>0</v>
      </c>
      <c r="AY3422" t="s">
        <v>70</v>
      </c>
      <c r="AZ3422" t="s">
        <v>70</v>
      </c>
      <c r="BA3422" t="s">
        <v>70</v>
      </c>
      <c r="BB3422" t="s">
        <v>70</v>
      </c>
      <c r="BC3422" t="s">
        <v>83</v>
      </c>
      <c r="BD3422" t="s">
        <v>70</v>
      </c>
      <c r="BE3422">
        <v>0</v>
      </c>
      <c r="BF3422">
        <v>0</v>
      </c>
      <c r="BG3422">
        <v>0</v>
      </c>
      <c r="BH3422" t="s">
        <v>70</v>
      </c>
      <c r="BI3422" t="s">
        <v>70</v>
      </c>
      <c r="BJ3422">
        <v>0</v>
      </c>
      <c r="BK3422">
        <v>0</v>
      </c>
      <c r="BL3422">
        <v>0</v>
      </c>
      <c r="BM3422" t="s">
        <v>4248</v>
      </c>
      <c r="BN3422">
        <v>1</v>
      </c>
    </row>
    <row r="3423" spans="1:66" x14ac:dyDescent="0.2">
      <c r="A3423">
        <v>448912706</v>
      </c>
      <c r="B3423" t="s">
        <v>66</v>
      </c>
      <c r="C3423" t="s">
        <v>67</v>
      </c>
      <c r="D3423" t="s">
        <v>68</v>
      </c>
      <c r="E3423" t="s">
        <v>69</v>
      </c>
      <c r="F3423" t="s">
        <v>70</v>
      </c>
      <c r="G3423">
        <v>3036382093737</v>
      </c>
      <c r="H3423">
        <v>0</v>
      </c>
      <c r="I3423" t="s">
        <v>70</v>
      </c>
      <c r="J3423">
        <v>0</v>
      </c>
      <c r="K3423" t="s">
        <v>70</v>
      </c>
      <c r="L3423" t="s">
        <v>70</v>
      </c>
      <c r="M3423" t="s">
        <v>70</v>
      </c>
      <c r="N3423" t="s">
        <v>70</v>
      </c>
      <c r="O3423" t="s">
        <v>137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70</v>
      </c>
      <c r="V3423" t="s">
        <v>1006</v>
      </c>
      <c r="W3423" t="s">
        <v>4455</v>
      </c>
      <c r="X3423" t="s">
        <v>4455</v>
      </c>
      <c r="Y3423" t="s">
        <v>3882</v>
      </c>
      <c r="Z3423">
        <v>36445256712</v>
      </c>
      <c r="AA3423">
        <v>0</v>
      </c>
      <c r="AB3423">
        <v>0</v>
      </c>
      <c r="AC3423">
        <v>0</v>
      </c>
      <c r="AD3423">
        <v>0</v>
      </c>
      <c r="AE3423" t="s">
        <v>70</v>
      </c>
      <c r="AF3423">
        <v>0</v>
      </c>
      <c r="AG3423">
        <v>0</v>
      </c>
      <c r="AH3423" t="s">
        <v>70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53.192999999999998</v>
      </c>
      <c r="AQ3423">
        <v>0</v>
      </c>
      <c r="AR3423">
        <v>0</v>
      </c>
      <c r="AS3423" t="s">
        <v>70</v>
      </c>
      <c r="AT3423">
        <v>-44.327500000000001</v>
      </c>
      <c r="AU3423">
        <v>-8.8699999999999992</v>
      </c>
      <c r="AV3423">
        <v>0</v>
      </c>
      <c r="AW3423" t="s">
        <v>70</v>
      </c>
      <c r="AX3423">
        <v>0</v>
      </c>
      <c r="AY3423" t="s">
        <v>70</v>
      </c>
      <c r="AZ3423" t="s">
        <v>70</v>
      </c>
      <c r="BA3423" t="s">
        <v>70</v>
      </c>
      <c r="BB3423" t="s">
        <v>70</v>
      </c>
      <c r="BC3423" t="s">
        <v>83</v>
      </c>
      <c r="BD3423" t="s">
        <v>70</v>
      </c>
      <c r="BE3423">
        <v>0</v>
      </c>
      <c r="BF3423">
        <v>0</v>
      </c>
      <c r="BG3423">
        <v>0</v>
      </c>
      <c r="BH3423" t="s">
        <v>70</v>
      </c>
      <c r="BI3423" t="s">
        <v>70</v>
      </c>
      <c r="BJ3423">
        <v>0</v>
      </c>
      <c r="BK3423">
        <v>0</v>
      </c>
      <c r="BL3423">
        <v>0</v>
      </c>
      <c r="BM3423" t="s">
        <v>4356</v>
      </c>
      <c r="BN3423">
        <v>1</v>
      </c>
    </row>
    <row r="3424" spans="1:66" x14ac:dyDescent="0.2">
      <c r="A3424">
        <v>448912706</v>
      </c>
      <c r="B3424" t="s">
        <v>66</v>
      </c>
      <c r="C3424" t="s">
        <v>67</v>
      </c>
      <c r="D3424" t="s">
        <v>68</v>
      </c>
      <c r="E3424" t="s">
        <v>69</v>
      </c>
      <c r="F3424" t="s">
        <v>70</v>
      </c>
      <c r="G3424">
        <v>3036382093738</v>
      </c>
      <c r="H3424">
        <v>0</v>
      </c>
      <c r="I3424" t="s">
        <v>70</v>
      </c>
      <c r="J3424">
        <v>0</v>
      </c>
      <c r="K3424" t="s">
        <v>70</v>
      </c>
      <c r="L3424" t="s">
        <v>70</v>
      </c>
      <c r="M3424" t="s">
        <v>70</v>
      </c>
      <c r="N3424" t="s">
        <v>70</v>
      </c>
      <c r="O3424" t="s">
        <v>137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70</v>
      </c>
      <c r="V3424" t="s">
        <v>1006</v>
      </c>
      <c r="W3424" t="s">
        <v>4455</v>
      </c>
      <c r="X3424" t="s">
        <v>4455</v>
      </c>
      <c r="Y3424" t="s">
        <v>3882</v>
      </c>
      <c r="Z3424">
        <v>33113849698</v>
      </c>
      <c r="AA3424">
        <v>0</v>
      </c>
      <c r="AB3424">
        <v>0</v>
      </c>
      <c r="AC3424">
        <v>0</v>
      </c>
      <c r="AD3424">
        <v>0</v>
      </c>
      <c r="AE3424" t="s">
        <v>70</v>
      </c>
      <c r="AF3424">
        <v>0</v>
      </c>
      <c r="AG3424">
        <v>0</v>
      </c>
      <c r="AH3424" t="s">
        <v>70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71.537999999999997</v>
      </c>
      <c r="AQ3424">
        <v>0</v>
      </c>
      <c r="AR3424">
        <v>0</v>
      </c>
      <c r="AS3424" t="s">
        <v>70</v>
      </c>
      <c r="AT3424">
        <v>-59.615000000000002</v>
      </c>
      <c r="AU3424">
        <v>-11.92</v>
      </c>
      <c r="AV3424">
        <v>0</v>
      </c>
      <c r="AW3424" t="s">
        <v>70</v>
      </c>
      <c r="AX3424">
        <v>0</v>
      </c>
      <c r="AY3424" t="s">
        <v>70</v>
      </c>
      <c r="AZ3424" t="s">
        <v>70</v>
      </c>
      <c r="BA3424" t="s">
        <v>70</v>
      </c>
      <c r="BB3424" t="s">
        <v>70</v>
      </c>
      <c r="BC3424" t="s">
        <v>83</v>
      </c>
      <c r="BD3424" t="s">
        <v>70</v>
      </c>
      <c r="BE3424">
        <v>0</v>
      </c>
      <c r="BF3424">
        <v>0</v>
      </c>
      <c r="BG3424">
        <v>0</v>
      </c>
      <c r="BH3424" t="s">
        <v>70</v>
      </c>
      <c r="BI3424" t="s">
        <v>70</v>
      </c>
      <c r="BJ3424">
        <v>0</v>
      </c>
      <c r="BK3424">
        <v>0</v>
      </c>
      <c r="BL3424">
        <v>0</v>
      </c>
      <c r="BM3424" t="s">
        <v>899</v>
      </c>
      <c r="BN3424">
        <v>1</v>
      </c>
    </row>
    <row r="3425" spans="1:66" x14ac:dyDescent="0.2">
      <c r="A3425">
        <v>448912706</v>
      </c>
      <c r="B3425" t="s">
        <v>66</v>
      </c>
      <c r="C3425" t="s">
        <v>67</v>
      </c>
      <c r="D3425" t="s">
        <v>68</v>
      </c>
      <c r="E3425" t="s">
        <v>69</v>
      </c>
      <c r="F3425" t="s">
        <v>70</v>
      </c>
      <c r="G3425">
        <v>3036382093739</v>
      </c>
      <c r="H3425">
        <v>0</v>
      </c>
      <c r="I3425" t="s">
        <v>70</v>
      </c>
      <c r="J3425">
        <v>0</v>
      </c>
      <c r="K3425" t="s">
        <v>70</v>
      </c>
      <c r="L3425" t="s">
        <v>70</v>
      </c>
      <c r="M3425" t="s">
        <v>70</v>
      </c>
      <c r="N3425" t="s">
        <v>70</v>
      </c>
      <c r="O3425" t="s">
        <v>137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70</v>
      </c>
      <c r="V3425" t="s">
        <v>1006</v>
      </c>
      <c r="W3425" t="s">
        <v>4455</v>
      </c>
      <c r="X3425" t="s">
        <v>4455</v>
      </c>
      <c r="Y3425" t="s">
        <v>3882</v>
      </c>
      <c r="Z3425">
        <v>36460739981</v>
      </c>
      <c r="AA3425">
        <v>0</v>
      </c>
      <c r="AB3425">
        <v>0</v>
      </c>
      <c r="AC3425">
        <v>0</v>
      </c>
      <c r="AD3425">
        <v>0</v>
      </c>
      <c r="AE3425" t="s">
        <v>70</v>
      </c>
      <c r="AF3425">
        <v>0</v>
      </c>
      <c r="AG3425">
        <v>0</v>
      </c>
      <c r="AH3425" t="s">
        <v>70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52.728999999999999</v>
      </c>
      <c r="AQ3425">
        <v>0</v>
      </c>
      <c r="AR3425">
        <v>0</v>
      </c>
      <c r="AS3425" t="s">
        <v>70</v>
      </c>
      <c r="AT3425">
        <v>-43.94083333333333</v>
      </c>
      <c r="AU3425">
        <v>-8.7899999999999991</v>
      </c>
      <c r="AV3425">
        <v>0</v>
      </c>
      <c r="AW3425" t="s">
        <v>70</v>
      </c>
      <c r="AX3425">
        <v>0</v>
      </c>
      <c r="AY3425" t="s">
        <v>70</v>
      </c>
      <c r="AZ3425" t="s">
        <v>70</v>
      </c>
      <c r="BA3425" t="s">
        <v>70</v>
      </c>
      <c r="BB3425" t="s">
        <v>70</v>
      </c>
      <c r="BC3425" t="s">
        <v>83</v>
      </c>
      <c r="BD3425" t="s">
        <v>70</v>
      </c>
      <c r="BE3425">
        <v>0</v>
      </c>
      <c r="BF3425">
        <v>0</v>
      </c>
      <c r="BG3425">
        <v>0</v>
      </c>
      <c r="BH3425" t="s">
        <v>70</v>
      </c>
      <c r="BI3425" t="s">
        <v>70</v>
      </c>
      <c r="BJ3425">
        <v>0</v>
      </c>
      <c r="BK3425">
        <v>0</v>
      </c>
      <c r="BL3425">
        <v>0</v>
      </c>
      <c r="BM3425" t="s">
        <v>3936</v>
      </c>
      <c r="BN3425">
        <v>1</v>
      </c>
    </row>
    <row r="3426" spans="1:66" x14ac:dyDescent="0.2">
      <c r="A3426">
        <v>448912706</v>
      </c>
      <c r="B3426" t="s">
        <v>66</v>
      </c>
      <c r="C3426" t="s">
        <v>67</v>
      </c>
      <c r="D3426" t="s">
        <v>68</v>
      </c>
      <c r="E3426" t="s">
        <v>69</v>
      </c>
      <c r="F3426" t="s">
        <v>70</v>
      </c>
      <c r="G3426">
        <v>3036382093740</v>
      </c>
      <c r="H3426">
        <v>0</v>
      </c>
      <c r="I3426" t="s">
        <v>70</v>
      </c>
      <c r="J3426">
        <v>0</v>
      </c>
      <c r="K3426" t="s">
        <v>70</v>
      </c>
      <c r="L3426" t="s">
        <v>70</v>
      </c>
      <c r="M3426" t="s">
        <v>70</v>
      </c>
      <c r="N3426" t="s">
        <v>70</v>
      </c>
      <c r="O3426" t="s">
        <v>137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70</v>
      </c>
      <c r="V3426" t="s">
        <v>1006</v>
      </c>
      <c r="W3426" t="s">
        <v>4455</v>
      </c>
      <c r="X3426" t="s">
        <v>4455</v>
      </c>
      <c r="Y3426" t="s">
        <v>3882</v>
      </c>
      <c r="Z3426">
        <v>34813615683</v>
      </c>
      <c r="AA3426">
        <v>0</v>
      </c>
      <c r="AB3426">
        <v>0</v>
      </c>
      <c r="AC3426">
        <v>0</v>
      </c>
      <c r="AD3426">
        <v>0</v>
      </c>
      <c r="AE3426" t="s">
        <v>70</v>
      </c>
      <c r="AF3426">
        <v>0</v>
      </c>
      <c r="AG3426">
        <v>0</v>
      </c>
      <c r="AH3426" t="s">
        <v>70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74.311000000000007</v>
      </c>
      <c r="AQ3426">
        <v>0</v>
      </c>
      <c r="AR3426">
        <v>0</v>
      </c>
      <c r="AS3426" t="s">
        <v>70</v>
      </c>
      <c r="AT3426">
        <v>-61.925833333333337</v>
      </c>
      <c r="AU3426">
        <v>-12.39</v>
      </c>
      <c r="AV3426">
        <v>0</v>
      </c>
      <c r="AW3426" t="s">
        <v>70</v>
      </c>
      <c r="AX3426">
        <v>0</v>
      </c>
      <c r="AY3426" t="s">
        <v>70</v>
      </c>
      <c r="AZ3426" t="s">
        <v>70</v>
      </c>
      <c r="BA3426" t="s">
        <v>70</v>
      </c>
      <c r="BB3426" t="s">
        <v>70</v>
      </c>
      <c r="BC3426" t="s">
        <v>83</v>
      </c>
      <c r="BD3426" t="s">
        <v>70</v>
      </c>
      <c r="BE3426">
        <v>0</v>
      </c>
      <c r="BF3426">
        <v>0</v>
      </c>
      <c r="BG3426">
        <v>0</v>
      </c>
      <c r="BH3426" t="s">
        <v>70</v>
      </c>
      <c r="BI3426" t="s">
        <v>70</v>
      </c>
      <c r="BJ3426">
        <v>0</v>
      </c>
      <c r="BK3426">
        <v>0</v>
      </c>
      <c r="BL3426">
        <v>0</v>
      </c>
      <c r="BM3426" t="s">
        <v>3941</v>
      </c>
      <c r="BN3426">
        <v>1</v>
      </c>
    </row>
    <row r="3427" spans="1:66" x14ac:dyDescent="0.2">
      <c r="A3427">
        <v>448912706</v>
      </c>
      <c r="B3427" t="s">
        <v>66</v>
      </c>
      <c r="C3427" t="s">
        <v>67</v>
      </c>
      <c r="D3427" t="s">
        <v>68</v>
      </c>
      <c r="E3427" t="s">
        <v>69</v>
      </c>
      <c r="F3427" t="s">
        <v>70</v>
      </c>
      <c r="G3427">
        <v>3036382093741</v>
      </c>
      <c r="H3427">
        <v>0</v>
      </c>
      <c r="I3427" t="s">
        <v>70</v>
      </c>
      <c r="J3427">
        <v>0</v>
      </c>
      <c r="K3427" t="s">
        <v>70</v>
      </c>
      <c r="L3427" t="s">
        <v>70</v>
      </c>
      <c r="M3427" t="s">
        <v>70</v>
      </c>
      <c r="N3427" t="s">
        <v>70</v>
      </c>
      <c r="O3427" t="s">
        <v>137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70</v>
      </c>
      <c r="V3427" t="s">
        <v>1006</v>
      </c>
      <c r="W3427" t="s">
        <v>4455</v>
      </c>
      <c r="X3427" t="s">
        <v>4455</v>
      </c>
      <c r="Y3427" t="s">
        <v>3882</v>
      </c>
      <c r="Z3427">
        <v>33113849770</v>
      </c>
      <c r="AA3427">
        <v>0</v>
      </c>
      <c r="AB3427">
        <v>0</v>
      </c>
      <c r="AC3427">
        <v>0</v>
      </c>
      <c r="AD3427">
        <v>0</v>
      </c>
      <c r="AE3427" t="s">
        <v>70</v>
      </c>
      <c r="AF3427">
        <v>0</v>
      </c>
      <c r="AG3427">
        <v>0</v>
      </c>
      <c r="AH3427" t="s">
        <v>70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72.429000000000002</v>
      </c>
      <c r="AQ3427">
        <v>0</v>
      </c>
      <c r="AR3427">
        <v>0</v>
      </c>
      <c r="AS3427" t="s">
        <v>70</v>
      </c>
      <c r="AT3427">
        <v>-60.357500000000002</v>
      </c>
      <c r="AU3427">
        <v>-12.07</v>
      </c>
      <c r="AV3427">
        <v>0</v>
      </c>
      <c r="AW3427" t="s">
        <v>70</v>
      </c>
      <c r="AX3427">
        <v>0</v>
      </c>
      <c r="AY3427" t="s">
        <v>70</v>
      </c>
      <c r="AZ3427" t="s">
        <v>70</v>
      </c>
      <c r="BA3427" t="s">
        <v>70</v>
      </c>
      <c r="BB3427" t="s">
        <v>70</v>
      </c>
      <c r="BC3427" t="s">
        <v>83</v>
      </c>
      <c r="BD3427" t="s">
        <v>70</v>
      </c>
      <c r="BE3427">
        <v>0</v>
      </c>
      <c r="BF3427">
        <v>0</v>
      </c>
      <c r="BG3427">
        <v>0</v>
      </c>
      <c r="BH3427" t="s">
        <v>70</v>
      </c>
      <c r="BI3427" t="s">
        <v>70</v>
      </c>
      <c r="BJ3427">
        <v>0</v>
      </c>
      <c r="BK3427">
        <v>0</v>
      </c>
      <c r="BL3427">
        <v>0</v>
      </c>
      <c r="BM3427" t="s">
        <v>4149</v>
      </c>
      <c r="BN3427">
        <v>1</v>
      </c>
    </row>
    <row r="3428" spans="1:66" x14ac:dyDescent="0.2">
      <c r="A3428">
        <v>448912706</v>
      </c>
      <c r="B3428" t="s">
        <v>66</v>
      </c>
      <c r="C3428" t="s">
        <v>67</v>
      </c>
      <c r="D3428" t="s">
        <v>68</v>
      </c>
      <c r="E3428" t="s">
        <v>69</v>
      </c>
      <c r="F3428" t="s">
        <v>70</v>
      </c>
      <c r="G3428">
        <v>3036382093742</v>
      </c>
      <c r="H3428">
        <v>0</v>
      </c>
      <c r="I3428" t="s">
        <v>70</v>
      </c>
      <c r="J3428">
        <v>0</v>
      </c>
      <c r="K3428" t="s">
        <v>70</v>
      </c>
      <c r="L3428" t="s">
        <v>70</v>
      </c>
      <c r="M3428" t="s">
        <v>70</v>
      </c>
      <c r="N3428" t="s">
        <v>70</v>
      </c>
      <c r="O3428" t="s">
        <v>137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70</v>
      </c>
      <c r="V3428" t="s">
        <v>1006</v>
      </c>
      <c r="W3428" t="s">
        <v>4455</v>
      </c>
      <c r="X3428" t="s">
        <v>4455</v>
      </c>
      <c r="Y3428" t="s">
        <v>3882</v>
      </c>
      <c r="Z3428">
        <v>35215099352</v>
      </c>
      <c r="AA3428">
        <v>0</v>
      </c>
      <c r="AB3428">
        <v>0</v>
      </c>
      <c r="AC3428">
        <v>0</v>
      </c>
      <c r="AD3428">
        <v>0</v>
      </c>
      <c r="AE3428" t="s">
        <v>70</v>
      </c>
      <c r="AF3428">
        <v>0</v>
      </c>
      <c r="AG3428">
        <v>0</v>
      </c>
      <c r="AH3428" t="s">
        <v>70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53.62</v>
      </c>
      <c r="AQ3428">
        <v>0</v>
      </c>
      <c r="AR3428">
        <v>0</v>
      </c>
      <c r="AS3428" t="s">
        <v>70</v>
      </c>
      <c r="AT3428">
        <v>-44.68333333333333</v>
      </c>
      <c r="AU3428">
        <v>-8.94</v>
      </c>
      <c r="AV3428">
        <v>0</v>
      </c>
      <c r="AW3428" t="s">
        <v>70</v>
      </c>
      <c r="AX3428">
        <v>0</v>
      </c>
      <c r="AY3428" t="s">
        <v>70</v>
      </c>
      <c r="AZ3428" t="s">
        <v>70</v>
      </c>
      <c r="BA3428" t="s">
        <v>70</v>
      </c>
      <c r="BB3428" t="s">
        <v>70</v>
      </c>
      <c r="BC3428" t="s">
        <v>83</v>
      </c>
      <c r="BD3428" t="s">
        <v>70</v>
      </c>
      <c r="BE3428">
        <v>0</v>
      </c>
      <c r="BF3428">
        <v>0</v>
      </c>
      <c r="BG3428">
        <v>0</v>
      </c>
      <c r="BH3428" t="s">
        <v>70</v>
      </c>
      <c r="BI3428" t="s">
        <v>70</v>
      </c>
      <c r="BJ3428">
        <v>0</v>
      </c>
      <c r="BK3428">
        <v>0</v>
      </c>
      <c r="BL3428">
        <v>0</v>
      </c>
      <c r="BM3428" t="s">
        <v>4238</v>
      </c>
      <c r="BN3428">
        <v>1</v>
      </c>
    </row>
    <row r="3429" spans="1:66" x14ac:dyDescent="0.2">
      <c r="A3429">
        <v>448912706</v>
      </c>
      <c r="B3429" t="s">
        <v>66</v>
      </c>
      <c r="C3429" t="s">
        <v>67</v>
      </c>
      <c r="D3429" t="s">
        <v>68</v>
      </c>
      <c r="E3429" t="s">
        <v>69</v>
      </c>
      <c r="F3429" t="s">
        <v>70</v>
      </c>
      <c r="G3429">
        <v>3036382093743</v>
      </c>
      <c r="H3429">
        <v>0</v>
      </c>
      <c r="I3429" t="s">
        <v>70</v>
      </c>
      <c r="J3429">
        <v>0</v>
      </c>
      <c r="K3429" t="s">
        <v>70</v>
      </c>
      <c r="L3429" t="s">
        <v>70</v>
      </c>
      <c r="M3429" t="s">
        <v>70</v>
      </c>
      <c r="N3429" t="s">
        <v>70</v>
      </c>
      <c r="O3429" t="s">
        <v>137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70</v>
      </c>
      <c r="V3429" t="s">
        <v>1006</v>
      </c>
      <c r="W3429" t="s">
        <v>4455</v>
      </c>
      <c r="X3429" t="s">
        <v>4455</v>
      </c>
      <c r="Y3429" t="s">
        <v>3882</v>
      </c>
      <c r="Z3429">
        <v>33113849714</v>
      </c>
      <c r="AA3429">
        <v>0</v>
      </c>
      <c r="AB3429">
        <v>0</v>
      </c>
      <c r="AC3429">
        <v>0</v>
      </c>
      <c r="AD3429">
        <v>0</v>
      </c>
      <c r="AE3429" t="s">
        <v>70</v>
      </c>
      <c r="AF3429">
        <v>0</v>
      </c>
      <c r="AG3429">
        <v>0</v>
      </c>
      <c r="AH3429" t="s">
        <v>70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60.755000000000003</v>
      </c>
      <c r="AQ3429">
        <v>0</v>
      </c>
      <c r="AR3429">
        <v>0</v>
      </c>
      <c r="AS3429" t="s">
        <v>70</v>
      </c>
      <c r="AT3429">
        <v>-50.62916666666667</v>
      </c>
      <c r="AU3429">
        <v>-10.130000000000001</v>
      </c>
      <c r="AV3429">
        <v>0</v>
      </c>
      <c r="AW3429" t="s">
        <v>70</v>
      </c>
      <c r="AX3429">
        <v>0</v>
      </c>
      <c r="AY3429" t="s">
        <v>70</v>
      </c>
      <c r="AZ3429" t="s">
        <v>70</v>
      </c>
      <c r="BA3429" t="s">
        <v>70</v>
      </c>
      <c r="BB3429" t="s">
        <v>70</v>
      </c>
      <c r="BC3429" t="s">
        <v>83</v>
      </c>
      <c r="BD3429" t="s">
        <v>70</v>
      </c>
      <c r="BE3429">
        <v>0</v>
      </c>
      <c r="BF3429">
        <v>0</v>
      </c>
      <c r="BG3429">
        <v>0</v>
      </c>
      <c r="BH3429" t="s">
        <v>70</v>
      </c>
      <c r="BI3429" t="s">
        <v>70</v>
      </c>
      <c r="BJ3429">
        <v>0</v>
      </c>
      <c r="BK3429">
        <v>0</v>
      </c>
      <c r="BL3429">
        <v>0</v>
      </c>
      <c r="BM3429" t="s">
        <v>4295</v>
      </c>
      <c r="BN3429">
        <v>1</v>
      </c>
    </row>
    <row r="3430" spans="1:66" x14ac:dyDescent="0.2">
      <c r="A3430">
        <v>448912706</v>
      </c>
      <c r="B3430" t="s">
        <v>66</v>
      </c>
      <c r="C3430" t="s">
        <v>67</v>
      </c>
      <c r="D3430" t="s">
        <v>68</v>
      </c>
      <c r="E3430" t="s">
        <v>69</v>
      </c>
      <c r="F3430" t="s">
        <v>70</v>
      </c>
      <c r="G3430">
        <v>3036382093744</v>
      </c>
      <c r="H3430">
        <v>0</v>
      </c>
      <c r="I3430" t="s">
        <v>70</v>
      </c>
      <c r="J3430">
        <v>0</v>
      </c>
      <c r="K3430" t="s">
        <v>70</v>
      </c>
      <c r="L3430" t="s">
        <v>70</v>
      </c>
      <c r="M3430" t="s">
        <v>70</v>
      </c>
      <c r="N3430" t="s">
        <v>70</v>
      </c>
      <c r="O3430" t="s">
        <v>137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70</v>
      </c>
      <c r="V3430" t="s">
        <v>1006</v>
      </c>
      <c r="W3430" t="s">
        <v>4455</v>
      </c>
      <c r="X3430" t="s">
        <v>4455</v>
      </c>
      <c r="Y3430" t="s">
        <v>3882</v>
      </c>
      <c r="Z3430">
        <v>34734901572</v>
      </c>
      <c r="AA3430">
        <v>0</v>
      </c>
      <c r="AB3430">
        <v>0</v>
      </c>
      <c r="AC3430">
        <v>0</v>
      </c>
      <c r="AD3430">
        <v>0</v>
      </c>
      <c r="AE3430" t="s">
        <v>70</v>
      </c>
      <c r="AF3430">
        <v>0</v>
      </c>
      <c r="AG3430">
        <v>0</v>
      </c>
      <c r="AH3430" t="s">
        <v>70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61.372</v>
      </c>
      <c r="AQ3430">
        <v>0</v>
      </c>
      <c r="AR3430">
        <v>0</v>
      </c>
      <c r="AS3430" t="s">
        <v>70</v>
      </c>
      <c r="AT3430">
        <v>-51.143333333333331</v>
      </c>
      <c r="AU3430">
        <v>-10.23</v>
      </c>
      <c r="AV3430">
        <v>0</v>
      </c>
      <c r="AW3430" t="s">
        <v>70</v>
      </c>
      <c r="AX3430">
        <v>0</v>
      </c>
      <c r="AY3430" t="s">
        <v>70</v>
      </c>
      <c r="AZ3430" t="s">
        <v>70</v>
      </c>
      <c r="BA3430" t="s">
        <v>70</v>
      </c>
      <c r="BB3430" t="s">
        <v>70</v>
      </c>
      <c r="BC3430" t="s">
        <v>83</v>
      </c>
      <c r="BD3430" t="s">
        <v>70</v>
      </c>
      <c r="BE3430">
        <v>0</v>
      </c>
      <c r="BF3430">
        <v>0</v>
      </c>
      <c r="BG3430">
        <v>0</v>
      </c>
      <c r="BH3430" t="s">
        <v>70</v>
      </c>
      <c r="BI3430" t="s">
        <v>70</v>
      </c>
      <c r="BJ3430">
        <v>0</v>
      </c>
      <c r="BK3430">
        <v>0</v>
      </c>
      <c r="BL3430">
        <v>0</v>
      </c>
      <c r="BM3430" t="s">
        <v>4330</v>
      </c>
      <c r="BN3430">
        <v>1</v>
      </c>
    </row>
    <row r="3431" spans="1:66" x14ac:dyDescent="0.2">
      <c r="A3431">
        <v>448912706</v>
      </c>
      <c r="B3431" t="s">
        <v>66</v>
      </c>
      <c r="C3431" t="s">
        <v>67</v>
      </c>
      <c r="D3431" t="s">
        <v>68</v>
      </c>
      <c r="E3431" t="s">
        <v>69</v>
      </c>
      <c r="F3431" t="s">
        <v>70</v>
      </c>
      <c r="G3431">
        <v>3036382093745</v>
      </c>
      <c r="H3431">
        <v>0</v>
      </c>
      <c r="I3431" t="s">
        <v>70</v>
      </c>
      <c r="J3431">
        <v>0</v>
      </c>
      <c r="K3431" t="s">
        <v>70</v>
      </c>
      <c r="L3431" t="s">
        <v>70</v>
      </c>
      <c r="M3431" t="s">
        <v>70</v>
      </c>
      <c r="N3431" t="s">
        <v>70</v>
      </c>
      <c r="O3431" t="s">
        <v>137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70</v>
      </c>
      <c r="V3431" t="s">
        <v>1006</v>
      </c>
      <c r="W3431" t="s">
        <v>4455</v>
      </c>
      <c r="X3431" t="s">
        <v>4455</v>
      </c>
      <c r="Y3431" t="s">
        <v>3882</v>
      </c>
      <c r="Z3431">
        <v>34813615119</v>
      </c>
      <c r="AA3431">
        <v>0</v>
      </c>
      <c r="AB3431">
        <v>0</v>
      </c>
      <c r="AC3431">
        <v>0</v>
      </c>
      <c r="AD3431">
        <v>0</v>
      </c>
      <c r="AE3431" t="s">
        <v>70</v>
      </c>
      <c r="AF3431">
        <v>0</v>
      </c>
      <c r="AG3431">
        <v>0</v>
      </c>
      <c r="AH3431" t="s">
        <v>70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60.744</v>
      </c>
      <c r="AQ3431">
        <v>0</v>
      </c>
      <c r="AR3431">
        <v>0</v>
      </c>
      <c r="AS3431" t="s">
        <v>70</v>
      </c>
      <c r="AT3431">
        <v>-50.62</v>
      </c>
      <c r="AU3431">
        <v>-10.119999999999999</v>
      </c>
      <c r="AV3431">
        <v>0</v>
      </c>
      <c r="AW3431" t="s">
        <v>70</v>
      </c>
      <c r="AX3431">
        <v>0</v>
      </c>
      <c r="AY3431" t="s">
        <v>70</v>
      </c>
      <c r="AZ3431" t="s">
        <v>70</v>
      </c>
      <c r="BA3431" t="s">
        <v>70</v>
      </c>
      <c r="BB3431" t="s">
        <v>70</v>
      </c>
      <c r="BC3431" t="s">
        <v>83</v>
      </c>
      <c r="BD3431" t="s">
        <v>70</v>
      </c>
      <c r="BE3431">
        <v>0</v>
      </c>
      <c r="BF3431">
        <v>0</v>
      </c>
      <c r="BG3431">
        <v>0</v>
      </c>
      <c r="BH3431" t="s">
        <v>70</v>
      </c>
      <c r="BI3431" t="s">
        <v>70</v>
      </c>
      <c r="BJ3431">
        <v>0</v>
      </c>
      <c r="BK3431">
        <v>0</v>
      </c>
      <c r="BL3431">
        <v>0</v>
      </c>
      <c r="BM3431" t="s">
        <v>4343</v>
      </c>
      <c r="BN3431">
        <v>1</v>
      </c>
    </row>
    <row r="3432" spans="1:66" x14ac:dyDescent="0.2">
      <c r="A3432">
        <v>448912706</v>
      </c>
      <c r="B3432" t="s">
        <v>66</v>
      </c>
      <c r="C3432" t="s">
        <v>67</v>
      </c>
      <c r="D3432" t="s">
        <v>68</v>
      </c>
      <c r="E3432" t="s">
        <v>69</v>
      </c>
      <c r="F3432" t="s">
        <v>70</v>
      </c>
      <c r="G3432">
        <v>3036382093746</v>
      </c>
      <c r="H3432">
        <v>0</v>
      </c>
      <c r="I3432" t="s">
        <v>70</v>
      </c>
      <c r="J3432">
        <v>0</v>
      </c>
      <c r="K3432" t="s">
        <v>70</v>
      </c>
      <c r="L3432" t="s">
        <v>70</v>
      </c>
      <c r="M3432" t="s">
        <v>70</v>
      </c>
      <c r="N3432" t="s">
        <v>70</v>
      </c>
      <c r="O3432" t="s">
        <v>137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70</v>
      </c>
      <c r="V3432" t="s">
        <v>1006</v>
      </c>
      <c r="W3432" t="s">
        <v>4455</v>
      </c>
      <c r="X3432" t="s">
        <v>4455</v>
      </c>
      <c r="Y3432" t="s">
        <v>3882</v>
      </c>
      <c r="Z3432">
        <v>33113849594</v>
      </c>
      <c r="AA3432">
        <v>0</v>
      </c>
      <c r="AB3432">
        <v>0</v>
      </c>
      <c r="AC3432">
        <v>0</v>
      </c>
      <c r="AD3432">
        <v>0</v>
      </c>
      <c r="AE3432" t="s">
        <v>70</v>
      </c>
      <c r="AF3432">
        <v>0</v>
      </c>
      <c r="AG3432">
        <v>0</v>
      </c>
      <c r="AH3432" t="s">
        <v>70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2.35</v>
      </c>
      <c r="AQ3432">
        <v>0</v>
      </c>
      <c r="AR3432">
        <v>0</v>
      </c>
      <c r="AS3432" t="s">
        <v>70</v>
      </c>
      <c r="AT3432">
        <v>-1.9583333333333333</v>
      </c>
      <c r="AU3432">
        <v>-0.39</v>
      </c>
      <c r="AV3432">
        <v>112293</v>
      </c>
      <c r="AW3432" t="s">
        <v>70</v>
      </c>
      <c r="AX3432">
        <v>0</v>
      </c>
      <c r="AY3432" t="s">
        <v>70</v>
      </c>
      <c r="AZ3432" t="s">
        <v>70</v>
      </c>
      <c r="BA3432" t="s">
        <v>70</v>
      </c>
      <c r="BB3432" t="s">
        <v>70</v>
      </c>
      <c r="BC3432" t="s">
        <v>83</v>
      </c>
      <c r="BD3432" t="s">
        <v>70</v>
      </c>
      <c r="BE3432">
        <v>0</v>
      </c>
      <c r="BF3432">
        <v>0</v>
      </c>
      <c r="BG3432">
        <v>0</v>
      </c>
      <c r="BH3432" t="s">
        <v>70</v>
      </c>
      <c r="BI3432" t="s">
        <v>70</v>
      </c>
      <c r="BJ3432">
        <v>0</v>
      </c>
      <c r="BK3432">
        <v>0</v>
      </c>
      <c r="BL3432">
        <v>0</v>
      </c>
      <c r="BM3432" t="s">
        <v>4544</v>
      </c>
      <c r="BN3432">
        <v>1</v>
      </c>
    </row>
    <row r="3433" spans="1:66" x14ac:dyDescent="0.2">
      <c r="A3433">
        <v>448912706</v>
      </c>
      <c r="B3433" t="s">
        <v>66</v>
      </c>
      <c r="C3433" t="s">
        <v>67</v>
      </c>
      <c r="D3433" t="s">
        <v>68</v>
      </c>
      <c r="E3433" t="s">
        <v>69</v>
      </c>
      <c r="F3433" t="s">
        <v>70</v>
      </c>
      <c r="G3433">
        <v>3036382093747</v>
      </c>
      <c r="H3433">
        <v>0</v>
      </c>
      <c r="I3433" t="s">
        <v>70</v>
      </c>
      <c r="J3433">
        <v>0</v>
      </c>
      <c r="K3433" t="s">
        <v>70</v>
      </c>
      <c r="L3433" t="s">
        <v>70</v>
      </c>
      <c r="M3433" t="s">
        <v>70</v>
      </c>
      <c r="N3433" t="s">
        <v>70</v>
      </c>
      <c r="O3433" t="s">
        <v>137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70</v>
      </c>
      <c r="V3433" t="s">
        <v>1006</v>
      </c>
      <c r="W3433" t="s">
        <v>4455</v>
      </c>
      <c r="X3433" t="s">
        <v>4455</v>
      </c>
      <c r="Y3433" t="s">
        <v>3882</v>
      </c>
      <c r="Z3433">
        <v>27583137492</v>
      </c>
      <c r="AA3433">
        <v>0</v>
      </c>
      <c r="AB3433">
        <v>0</v>
      </c>
      <c r="AC3433">
        <v>0</v>
      </c>
      <c r="AD3433">
        <v>0</v>
      </c>
      <c r="AE3433" t="s">
        <v>70</v>
      </c>
      <c r="AF3433">
        <v>0</v>
      </c>
      <c r="AG3433">
        <v>0</v>
      </c>
      <c r="AH3433" t="s">
        <v>70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6.8125999999999998</v>
      </c>
      <c r="AQ3433">
        <v>0</v>
      </c>
      <c r="AR3433">
        <v>0</v>
      </c>
      <c r="AS3433" t="s">
        <v>70</v>
      </c>
      <c r="AT3433">
        <v>-5.6771666666666665</v>
      </c>
      <c r="AU3433">
        <v>-1.1399999999999999</v>
      </c>
      <c r="AV3433">
        <v>213687</v>
      </c>
      <c r="AW3433" t="s">
        <v>70</v>
      </c>
      <c r="AX3433">
        <v>0</v>
      </c>
      <c r="AY3433" t="s">
        <v>70</v>
      </c>
      <c r="AZ3433" t="s">
        <v>70</v>
      </c>
      <c r="BA3433" t="s">
        <v>70</v>
      </c>
      <c r="BB3433" t="s">
        <v>70</v>
      </c>
      <c r="BC3433" t="s">
        <v>83</v>
      </c>
      <c r="BD3433" t="s">
        <v>70</v>
      </c>
      <c r="BE3433">
        <v>0</v>
      </c>
      <c r="BF3433">
        <v>0</v>
      </c>
      <c r="BG3433">
        <v>0</v>
      </c>
      <c r="BH3433" t="s">
        <v>70</v>
      </c>
      <c r="BI3433" t="s">
        <v>70</v>
      </c>
      <c r="BJ3433">
        <v>0</v>
      </c>
      <c r="BK3433">
        <v>0</v>
      </c>
      <c r="BL3433">
        <v>0</v>
      </c>
      <c r="BM3433" t="s">
        <v>2116</v>
      </c>
      <c r="BN3433">
        <v>1</v>
      </c>
    </row>
    <row r="3434" spans="1:66" x14ac:dyDescent="0.2">
      <c r="A3434">
        <v>448912706</v>
      </c>
      <c r="B3434" t="s">
        <v>66</v>
      </c>
      <c r="C3434" t="s">
        <v>67</v>
      </c>
      <c r="D3434" t="s">
        <v>68</v>
      </c>
      <c r="E3434" t="s">
        <v>69</v>
      </c>
      <c r="F3434" t="s">
        <v>70</v>
      </c>
      <c r="G3434">
        <v>3036382093748</v>
      </c>
      <c r="H3434">
        <v>0</v>
      </c>
      <c r="I3434" t="s">
        <v>70</v>
      </c>
      <c r="J3434">
        <v>0</v>
      </c>
      <c r="K3434" t="s">
        <v>70</v>
      </c>
      <c r="L3434" t="s">
        <v>70</v>
      </c>
      <c r="M3434" t="s">
        <v>70</v>
      </c>
      <c r="N3434" t="s">
        <v>70</v>
      </c>
      <c r="O3434" t="s">
        <v>137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70</v>
      </c>
      <c r="V3434" t="s">
        <v>1006</v>
      </c>
      <c r="W3434" t="s">
        <v>4455</v>
      </c>
      <c r="X3434" t="s">
        <v>4455</v>
      </c>
      <c r="Y3434" t="s">
        <v>3882</v>
      </c>
      <c r="Z3434">
        <v>25297205867</v>
      </c>
      <c r="AA3434">
        <v>0</v>
      </c>
      <c r="AB3434">
        <v>0</v>
      </c>
      <c r="AC3434">
        <v>0</v>
      </c>
      <c r="AD3434">
        <v>0</v>
      </c>
      <c r="AE3434" t="s">
        <v>70</v>
      </c>
      <c r="AF3434">
        <v>0</v>
      </c>
      <c r="AG3434">
        <v>0</v>
      </c>
      <c r="AH3434" t="s">
        <v>70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7.9564000000000004</v>
      </c>
      <c r="AQ3434">
        <v>0</v>
      </c>
      <c r="AR3434">
        <v>0</v>
      </c>
      <c r="AS3434" t="s">
        <v>70</v>
      </c>
      <c r="AT3434">
        <v>-6.6303333333333336</v>
      </c>
      <c r="AU3434">
        <v>-1.33</v>
      </c>
      <c r="AV3434">
        <v>109120</v>
      </c>
      <c r="AW3434" t="s">
        <v>70</v>
      </c>
      <c r="AX3434">
        <v>0</v>
      </c>
      <c r="AY3434" t="s">
        <v>70</v>
      </c>
      <c r="AZ3434" t="s">
        <v>70</v>
      </c>
      <c r="BA3434" t="s">
        <v>70</v>
      </c>
      <c r="BB3434" t="s">
        <v>70</v>
      </c>
      <c r="BC3434" t="s">
        <v>83</v>
      </c>
      <c r="BD3434" t="s">
        <v>70</v>
      </c>
      <c r="BE3434">
        <v>0</v>
      </c>
      <c r="BF3434">
        <v>0</v>
      </c>
      <c r="BG3434">
        <v>0</v>
      </c>
      <c r="BH3434" t="s">
        <v>70</v>
      </c>
      <c r="BI3434" t="s">
        <v>70</v>
      </c>
      <c r="BJ3434">
        <v>0</v>
      </c>
      <c r="BK3434">
        <v>0</v>
      </c>
      <c r="BL3434">
        <v>0</v>
      </c>
      <c r="BM3434" t="s">
        <v>4545</v>
      </c>
      <c r="BN3434">
        <v>1</v>
      </c>
    </row>
    <row r="3435" spans="1:66" x14ac:dyDescent="0.2">
      <c r="A3435">
        <v>448912706</v>
      </c>
      <c r="B3435" t="s">
        <v>66</v>
      </c>
      <c r="C3435" t="s">
        <v>67</v>
      </c>
      <c r="D3435" t="s">
        <v>68</v>
      </c>
      <c r="E3435" t="s">
        <v>69</v>
      </c>
      <c r="F3435" t="s">
        <v>70</v>
      </c>
      <c r="G3435">
        <v>3036382093749</v>
      </c>
      <c r="H3435">
        <v>0</v>
      </c>
      <c r="I3435" t="s">
        <v>70</v>
      </c>
      <c r="J3435">
        <v>0</v>
      </c>
      <c r="K3435" t="s">
        <v>70</v>
      </c>
      <c r="L3435" t="s">
        <v>70</v>
      </c>
      <c r="M3435" t="s">
        <v>70</v>
      </c>
      <c r="N3435" t="s">
        <v>70</v>
      </c>
      <c r="O3435" t="s">
        <v>137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70</v>
      </c>
      <c r="V3435" t="s">
        <v>1006</v>
      </c>
      <c r="W3435" t="s">
        <v>4455</v>
      </c>
      <c r="X3435" t="s">
        <v>4455</v>
      </c>
      <c r="Y3435" t="s">
        <v>3882</v>
      </c>
      <c r="Z3435">
        <v>28973558509</v>
      </c>
      <c r="AA3435">
        <v>0</v>
      </c>
      <c r="AB3435">
        <v>0</v>
      </c>
      <c r="AC3435">
        <v>0</v>
      </c>
      <c r="AD3435">
        <v>0</v>
      </c>
      <c r="AE3435" t="s">
        <v>70</v>
      </c>
      <c r="AF3435">
        <v>0</v>
      </c>
      <c r="AG3435">
        <v>0</v>
      </c>
      <c r="AH3435" t="s">
        <v>70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5.9676</v>
      </c>
      <c r="AQ3435">
        <v>0</v>
      </c>
      <c r="AR3435">
        <v>0</v>
      </c>
      <c r="AS3435" t="s">
        <v>70</v>
      </c>
      <c r="AT3435">
        <v>-4.9729999999999999</v>
      </c>
      <c r="AU3435">
        <v>-0.99</v>
      </c>
      <c r="AV3435">
        <v>209456</v>
      </c>
      <c r="AW3435" t="s">
        <v>70</v>
      </c>
      <c r="AX3435">
        <v>0</v>
      </c>
      <c r="AY3435" t="s">
        <v>70</v>
      </c>
      <c r="AZ3435" t="s">
        <v>70</v>
      </c>
      <c r="BA3435" t="s">
        <v>70</v>
      </c>
      <c r="BB3435" t="s">
        <v>70</v>
      </c>
      <c r="BC3435" t="s">
        <v>83</v>
      </c>
      <c r="BD3435" t="s">
        <v>70</v>
      </c>
      <c r="BE3435">
        <v>0</v>
      </c>
      <c r="BF3435">
        <v>0</v>
      </c>
      <c r="BG3435">
        <v>0</v>
      </c>
      <c r="BH3435" t="s">
        <v>70</v>
      </c>
      <c r="BI3435" t="s">
        <v>70</v>
      </c>
      <c r="BJ3435">
        <v>0</v>
      </c>
      <c r="BK3435">
        <v>0</v>
      </c>
      <c r="BL3435">
        <v>0</v>
      </c>
      <c r="BM3435" t="s">
        <v>3392</v>
      </c>
      <c r="BN3435">
        <v>1</v>
      </c>
    </row>
    <row r="3436" spans="1:66" x14ac:dyDescent="0.2">
      <c r="A3436">
        <v>448912706</v>
      </c>
      <c r="B3436" t="s">
        <v>66</v>
      </c>
      <c r="C3436" t="s">
        <v>67</v>
      </c>
      <c r="D3436" t="s">
        <v>68</v>
      </c>
      <c r="E3436" t="s">
        <v>69</v>
      </c>
      <c r="F3436" t="s">
        <v>70</v>
      </c>
      <c r="G3436">
        <v>3036382093750</v>
      </c>
      <c r="H3436">
        <v>0</v>
      </c>
      <c r="I3436" t="s">
        <v>70</v>
      </c>
      <c r="J3436">
        <v>0</v>
      </c>
      <c r="K3436" t="s">
        <v>70</v>
      </c>
      <c r="L3436" t="s">
        <v>70</v>
      </c>
      <c r="M3436" t="s">
        <v>70</v>
      </c>
      <c r="N3436" t="s">
        <v>70</v>
      </c>
      <c r="O3436" t="s">
        <v>137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70</v>
      </c>
      <c r="V3436" t="s">
        <v>1006</v>
      </c>
      <c r="W3436" t="s">
        <v>4455</v>
      </c>
      <c r="X3436" t="s">
        <v>4455</v>
      </c>
      <c r="Y3436" t="s">
        <v>3882</v>
      </c>
      <c r="Z3436">
        <v>34625605812</v>
      </c>
      <c r="AA3436">
        <v>0</v>
      </c>
      <c r="AB3436">
        <v>0</v>
      </c>
      <c r="AC3436">
        <v>0</v>
      </c>
      <c r="AD3436">
        <v>0</v>
      </c>
      <c r="AE3436" t="s">
        <v>70</v>
      </c>
      <c r="AF3436">
        <v>0</v>
      </c>
      <c r="AG3436">
        <v>0</v>
      </c>
      <c r="AH3436" t="s">
        <v>70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3.2315</v>
      </c>
      <c r="AQ3436">
        <v>0</v>
      </c>
      <c r="AR3436">
        <v>0</v>
      </c>
      <c r="AS3436" t="s">
        <v>70</v>
      </c>
      <c r="AT3436">
        <v>-2.6929166666666666</v>
      </c>
      <c r="AU3436">
        <v>-0.54</v>
      </c>
      <c r="AV3436">
        <v>2033</v>
      </c>
      <c r="AW3436" t="s">
        <v>70</v>
      </c>
      <c r="AX3436">
        <v>0</v>
      </c>
      <c r="AY3436" t="s">
        <v>70</v>
      </c>
      <c r="AZ3436" t="s">
        <v>70</v>
      </c>
      <c r="BA3436" t="s">
        <v>70</v>
      </c>
      <c r="BB3436" t="s">
        <v>70</v>
      </c>
      <c r="BC3436" t="s">
        <v>83</v>
      </c>
      <c r="BD3436" t="s">
        <v>70</v>
      </c>
      <c r="BE3436">
        <v>0</v>
      </c>
      <c r="BF3436">
        <v>0</v>
      </c>
      <c r="BG3436">
        <v>0</v>
      </c>
      <c r="BH3436" t="s">
        <v>70</v>
      </c>
      <c r="BI3436" t="s">
        <v>70</v>
      </c>
      <c r="BJ3436">
        <v>0</v>
      </c>
      <c r="BK3436">
        <v>0</v>
      </c>
      <c r="BL3436">
        <v>0</v>
      </c>
      <c r="BM3436" t="s">
        <v>4021</v>
      </c>
      <c r="BN3436">
        <v>1</v>
      </c>
    </row>
    <row r="3437" spans="1:66" x14ac:dyDescent="0.2">
      <c r="A3437">
        <v>448912706</v>
      </c>
      <c r="B3437" t="s">
        <v>66</v>
      </c>
      <c r="C3437" t="s">
        <v>67</v>
      </c>
      <c r="D3437" t="s">
        <v>68</v>
      </c>
      <c r="E3437" t="s">
        <v>69</v>
      </c>
      <c r="F3437" t="s">
        <v>70</v>
      </c>
      <c r="G3437">
        <v>3036382093751</v>
      </c>
      <c r="H3437">
        <v>0</v>
      </c>
      <c r="I3437" t="s">
        <v>70</v>
      </c>
      <c r="J3437">
        <v>0</v>
      </c>
      <c r="K3437" t="s">
        <v>70</v>
      </c>
      <c r="L3437" t="s">
        <v>70</v>
      </c>
      <c r="M3437" t="s">
        <v>70</v>
      </c>
      <c r="N3437" t="s">
        <v>70</v>
      </c>
      <c r="O3437" t="s">
        <v>137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70</v>
      </c>
      <c r="V3437" t="s">
        <v>1006</v>
      </c>
      <c r="W3437" t="s">
        <v>4455</v>
      </c>
      <c r="X3437" t="s">
        <v>4455</v>
      </c>
      <c r="Y3437" t="s">
        <v>3882</v>
      </c>
      <c r="Z3437">
        <v>25297205923</v>
      </c>
      <c r="AA3437">
        <v>0</v>
      </c>
      <c r="AB3437">
        <v>0</v>
      </c>
      <c r="AC3437">
        <v>0</v>
      </c>
      <c r="AD3437">
        <v>0</v>
      </c>
      <c r="AE3437" t="s">
        <v>70</v>
      </c>
      <c r="AF3437">
        <v>0</v>
      </c>
      <c r="AG3437">
        <v>0</v>
      </c>
      <c r="AH3437" t="s">
        <v>70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4.9368999999999996</v>
      </c>
      <c r="AQ3437">
        <v>0</v>
      </c>
      <c r="AR3437">
        <v>0</v>
      </c>
      <c r="AS3437" t="s">
        <v>70</v>
      </c>
      <c r="AT3437">
        <v>-4.1140833333333333</v>
      </c>
      <c r="AU3437">
        <v>-0.82</v>
      </c>
      <c r="AV3437">
        <v>152817</v>
      </c>
      <c r="AW3437" t="s">
        <v>70</v>
      </c>
      <c r="AX3437">
        <v>0</v>
      </c>
      <c r="AY3437" t="s">
        <v>70</v>
      </c>
      <c r="AZ3437" t="s">
        <v>70</v>
      </c>
      <c r="BA3437" t="s">
        <v>70</v>
      </c>
      <c r="BB3437" t="s">
        <v>70</v>
      </c>
      <c r="BC3437" t="s">
        <v>83</v>
      </c>
      <c r="BD3437" t="s">
        <v>70</v>
      </c>
      <c r="BE3437">
        <v>0</v>
      </c>
      <c r="BF3437">
        <v>0</v>
      </c>
      <c r="BG3437">
        <v>0</v>
      </c>
      <c r="BH3437" t="s">
        <v>70</v>
      </c>
      <c r="BI3437" t="s">
        <v>70</v>
      </c>
      <c r="BJ3437">
        <v>0</v>
      </c>
      <c r="BK3437">
        <v>0</v>
      </c>
      <c r="BL3437">
        <v>0</v>
      </c>
      <c r="BM3437" t="s">
        <v>4546</v>
      </c>
      <c r="BN3437">
        <v>1</v>
      </c>
    </row>
    <row r="3438" spans="1:66" x14ac:dyDescent="0.2">
      <c r="A3438">
        <v>448912706</v>
      </c>
      <c r="B3438" t="s">
        <v>66</v>
      </c>
      <c r="C3438" t="s">
        <v>67</v>
      </c>
      <c r="D3438" t="s">
        <v>68</v>
      </c>
      <c r="E3438" t="s">
        <v>69</v>
      </c>
      <c r="F3438" t="s">
        <v>70</v>
      </c>
      <c r="G3438">
        <v>3036382093752</v>
      </c>
      <c r="H3438">
        <v>0</v>
      </c>
      <c r="I3438" t="s">
        <v>70</v>
      </c>
      <c r="J3438">
        <v>0</v>
      </c>
      <c r="K3438" t="s">
        <v>70</v>
      </c>
      <c r="L3438" t="s">
        <v>70</v>
      </c>
      <c r="M3438" t="s">
        <v>70</v>
      </c>
      <c r="N3438" t="s">
        <v>70</v>
      </c>
      <c r="O3438" t="s">
        <v>137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70</v>
      </c>
      <c r="V3438" t="s">
        <v>1006</v>
      </c>
      <c r="W3438" t="s">
        <v>4455</v>
      </c>
      <c r="X3438" t="s">
        <v>4455</v>
      </c>
      <c r="Y3438" t="s">
        <v>3882</v>
      </c>
      <c r="Z3438">
        <v>35101538231</v>
      </c>
      <c r="AA3438">
        <v>0</v>
      </c>
      <c r="AB3438">
        <v>0</v>
      </c>
      <c r="AC3438">
        <v>0</v>
      </c>
      <c r="AD3438">
        <v>0</v>
      </c>
      <c r="AE3438" t="s">
        <v>70</v>
      </c>
      <c r="AF3438">
        <v>0</v>
      </c>
      <c r="AG3438">
        <v>0</v>
      </c>
      <c r="AH3438" t="s">
        <v>70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2.67</v>
      </c>
      <c r="AQ3438">
        <v>0</v>
      </c>
      <c r="AR3438">
        <v>0</v>
      </c>
      <c r="AS3438" t="s">
        <v>70</v>
      </c>
      <c r="AT3438">
        <v>-2.2250000000000001</v>
      </c>
      <c r="AU3438">
        <v>-0.45</v>
      </c>
      <c r="AV3438">
        <v>308529</v>
      </c>
      <c r="AW3438" t="s">
        <v>70</v>
      </c>
      <c r="AX3438">
        <v>0</v>
      </c>
      <c r="AY3438" t="s">
        <v>70</v>
      </c>
      <c r="AZ3438" t="s">
        <v>70</v>
      </c>
      <c r="BA3438" t="s">
        <v>70</v>
      </c>
      <c r="BB3438" t="s">
        <v>70</v>
      </c>
      <c r="BC3438" t="s">
        <v>83</v>
      </c>
      <c r="BD3438" t="s">
        <v>70</v>
      </c>
      <c r="BE3438">
        <v>0</v>
      </c>
      <c r="BF3438">
        <v>0</v>
      </c>
      <c r="BG3438">
        <v>0</v>
      </c>
      <c r="BH3438" t="s">
        <v>70</v>
      </c>
      <c r="BI3438" t="s">
        <v>70</v>
      </c>
      <c r="BJ3438">
        <v>0</v>
      </c>
      <c r="BK3438">
        <v>0</v>
      </c>
      <c r="BL3438">
        <v>0</v>
      </c>
      <c r="BM3438" t="s">
        <v>4547</v>
      </c>
      <c r="BN3438">
        <v>1</v>
      </c>
    </row>
    <row r="3439" spans="1:66" x14ac:dyDescent="0.2">
      <c r="A3439">
        <v>448912706</v>
      </c>
      <c r="B3439" t="s">
        <v>66</v>
      </c>
      <c r="C3439" t="s">
        <v>67</v>
      </c>
      <c r="D3439" t="s">
        <v>68</v>
      </c>
      <c r="E3439" t="s">
        <v>69</v>
      </c>
      <c r="F3439" t="s">
        <v>70</v>
      </c>
      <c r="G3439">
        <v>3036382093753</v>
      </c>
      <c r="H3439">
        <v>0</v>
      </c>
      <c r="I3439" t="s">
        <v>70</v>
      </c>
      <c r="J3439">
        <v>0</v>
      </c>
      <c r="K3439" t="s">
        <v>70</v>
      </c>
      <c r="L3439" t="s">
        <v>70</v>
      </c>
      <c r="M3439" t="s">
        <v>70</v>
      </c>
      <c r="N3439" t="s">
        <v>70</v>
      </c>
      <c r="O3439" t="s">
        <v>137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70</v>
      </c>
      <c r="V3439" t="s">
        <v>1006</v>
      </c>
      <c r="W3439" t="s">
        <v>4455</v>
      </c>
      <c r="X3439" t="s">
        <v>4455</v>
      </c>
      <c r="Y3439" t="s">
        <v>3882</v>
      </c>
      <c r="Z3439">
        <v>33113849458</v>
      </c>
      <c r="AA3439">
        <v>0</v>
      </c>
      <c r="AB3439">
        <v>0</v>
      </c>
      <c r="AC3439">
        <v>0</v>
      </c>
      <c r="AD3439">
        <v>0</v>
      </c>
      <c r="AE3439" t="s">
        <v>70</v>
      </c>
      <c r="AF3439">
        <v>0</v>
      </c>
      <c r="AG3439">
        <v>0</v>
      </c>
      <c r="AH3439" t="s">
        <v>70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2.63</v>
      </c>
      <c r="AQ3439">
        <v>0</v>
      </c>
      <c r="AR3439">
        <v>0</v>
      </c>
      <c r="AS3439" t="s">
        <v>70</v>
      </c>
      <c r="AT3439">
        <v>-2.1916666666666669</v>
      </c>
      <c r="AU3439">
        <v>-0.44</v>
      </c>
      <c r="AV3439">
        <v>319520</v>
      </c>
      <c r="AW3439" t="s">
        <v>70</v>
      </c>
      <c r="AX3439">
        <v>0</v>
      </c>
      <c r="AY3439" t="s">
        <v>70</v>
      </c>
      <c r="AZ3439" t="s">
        <v>70</v>
      </c>
      <c r="BA3439" t="s">
        <v>70</v>
      </c>
      <c r="BB3439" t="s">
        <v>70</v>
      </c>
      <c r="BC3439" t="s">
        <v>83</v>
      </c>
      <c r="BD3439" t="s">
        <v>70</v>
      </c>
      <c r="BE3439">
        <v>0</v>
      </c>
      <c r="BF3439">
        <v>0</v>
      </c>
      <c r="BG3439">
        <v>0</v>
      </c>
      <c r="BH3439" t="s">
        <v>70</v>
      </c>
      <c r="BI3439" t="s">
        <v>70</v>
      </c>
      <c r="BJ3439">
        <v>0</v>
      </c>
      <c r="BK3439">
        <v>0</v>
      </c>
      <c r="BL3439">
        <v>0</v>
      </c>
      <c r="BM3439" t="s">
        <v>4548</v>
      </c>
      <c r="BN3439">
        <v>1</v>
      </c>
    </row>
    <row r="3440" spans="1:66" x14ac:dyDescent="0.2">
      <c r="A3440">
        <v>448912706</v>
      </c>
      <c r="B3440" t="s">
        <v>66</v>
      </c>
      <c r="C3440" t="s">
        <v>67</v>
      </c>
      <c r="D3440" t="s">
        <v>68</v>
      </c>
      <c r="E3440" t="s">
        <v>69</v>
      </c>
      <c r="F3440" t="s">
        <v>70</v>
      </c>
      <c r="G3440">
        <v>3036382093754</v>
      </c>
      <c r="H3440">
        <v>0</v>
      </c>
      <c r="I3440" t="s">
        <v>70</v>
      </c>
      <c r="J3440">
        <v>0</v>
      </c>
      <c r="K3440" t="s">
        <v>70</v>
      </c>
      <c r="L3440" t="s">
        <v>70</v>
      </c>
      <c r="M3440" t="s">
        <v>70</v>
      </c>
      <c r="N3440" t="s">
        <v>70</v>
      </c>
      <c r="O3440" t="s">
        <v>137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70</v>
      </c>
      <c r="V3440" t="s">
        <v>1006</v>
      </c>
      <c r="W3440" t="s">
        <v>4455</v>
      </c>
      <c r="X3440" t="s">
        <v>4455</v>
      </c>
      <c r="Y3440" t="s">
        <v>3882</v>
      </c>
      <c r="Z3440">
        <v>30866309354</v>
      </c>
      <c r="AA3440">
        <v>0</v>
      </c>
      <c r="AB3440">
        <v>0</v>
      </c>
      <c r="AC3440">
        <v>0</v>
      </c>
      <c r="AD3440">
        <v>0</v>
      </c>
      <c r="AE3440" t="s">
        <v>70</v>
      </c>
      <c r="AF3440">
        <v>0</v>
      </c>
      <c r="AG3440">
        <v>0</v>
      </c>
      <c r="AH3440" t="s">
        <v>70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8.6641999999999992</v>
      </c>
      <c r="AQ3440">
        <v>0</v>
      </c>
      <c r="AR3440">
        <v>0</v>
      </c>
      <c r="AS3440" t="s">
        <v>70</v>
      </c>
      <c r="AT3440">
        <v>-7.2201666666666666</v>
      </c>
      <c r="AU3440">
        <v>-1.44</v>
      </c>
      <c r="AV3440">
        <v>2837</v>
      </c>
      <c r="AW3440" t="s">
        <v>70</v>
      </c>
      <c r="AX3440">
        <v>0</v>
      </c>
      <c r="AY3440" t="s">
        <v>70</v>
      </c>
      <c r="AZ3440" t="s">
        <v>70</v>
      </c>
      <c r="BA3440" t="s">
        <v>70</v>
      </c>
      <c r="BB3440" t="s">
        <v>70</v>
      </c>
      <c r="BC3440" t="s">
        <v>83</v>
      </c>
      <c r="BD3440" t="s">
        <v>70</v>
      </c>
      <c r="BE3440">
        <v>0</v>
      </c>
      <c r="BF3440">
        <v>0</v>
      </c>
      <c r="BG3440">
        <v>0</v>
      </c>
      <c r="BH3440" t="s">
        <v>70</v>
      </c>
      <c r="BI3440" t="s">
        <v>70</v>
      </c>
      <c r="BJ3440">
        <v>0</v>
      </c>
      <c r="BK3440">
        <v>0</v>
      </c>
      <c r="BL3440">
        <v>0</v>
      </c>
      <c r="BM3440" t="s">
        <v>4549</v>
      </c>
      <c r="BN3440">
        <v>1</v>
      </c>
    </row>
    <row r="3441" spans="1:66" x14ac:dyDescent="0.2">
      <c r="A3441">
        <v>448912706</v>
      </c>
      <c r="B3441" t="s">
        <v>66</v>
      </c>
      <c r="C3441" t="s">
        <v>67</v>
      </c>
      <c r="D3441" t="s">
        <v>68</v>
      </c>
      <c r="E3441" t="s">
        <v>69</v>
      </c>
      <c r="F3441" t="s">
        <v>70</v>
      </c>
      <c r="G3441">
        <v>3036382093755</v>
      </c>
      <c r="H3441">
        <v>0</v>
      </c>
      <c r="I3441" t="s">
        <v>70</v>
      </c>
      <c r="J3441">
        <v>0</v>
      </c>
      <c r="K3441" t="s">
        <v>70</v>
      </c>
      <c r="L3441" t="s">
        <v>70</v>
      </c>
      <c r="M3441" t="s">
        <v>70</v>
      </c>
      <c r="N3441" t="s">
        <v>70</v>
      </c>
      <c r="O3441" t="s">
        <v>137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70</v>
      </c>
      <c r="V3441" t="s">
        <v>1006</v>
      </c>
      <c r="W3441" t="s">
        <v>4455</v>
      </c>
      <c r="X3441" t="s">
        <v>4455</v>
      </c>
      <c r="Y3441" t="s">
        <v>3882</v>
      </c>
      <c r="Z3441">
        <v>30961279459</v>
      </c>
      <c r="AA3441">
        <v>0</v>
      </c>
      <c r="AB3441">
        <v>0</v>
      </c>
      <c r="AC3441">
        <v>0</v>
      </c>
      <c r="AD3441">
        <v>0</v>
      </c>
      <c r="AE3441" t="s">
        <v>70</v>
      </c>
      <c r="AF3441">
        <v>0</v>
      </c>
      <c r="AG3441">
        <v>0</v>
      </c>
      <c r="AH3441" t="s">
        <v>70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4.0275999999999996</v>
      </c>
      <c r="AQ3441">
        <v>0</v>
      </c>
      <c r="AR3441">
        <v>0</v>
      </c>
      <c r="AS3441" t="s">
        <v>70</v>
      </c>
      <c r="AT3441">
        <v>-3.3563333333333332</v>
      </c>
      <c r="AU3441">
        <v>-0.67</v>
      </c>
      <c r="AV3441">
        <v>2837</v>
      </c>
      <c r="AW3441" t="s">
        <v>70</v>
      </c>
      <c r="AX3441">
        <v>0</v>
      </c>
      <c r="AY3441" t="s">
        <v>70</v>
      </c>
      <c r="AZ3441" t="s">
        <v>70</v>
      </c>
      <c r="BA3441" t="s">
        <v>70</v>
      </c>
      <c r="BB3441" t="s">
        <v>70</v>
      </c>
      <c r="BC3441" t="s">
        <v>83</v>
      </c>
      <c r="BD3441" t="s">
        <v>70</v>
      </c>
      <c r="BE3441">
        <v>0</v>
      </c>
      <c r="BF3441">
        <v>0</v>
      </c>
      <c r="BG3441">
        <v>0</v>
      </c>
      <c r="BH3441" t="s">
        <v>70</v>
      </c>
      <c r="BI3441" t="s">
        <v>70</v>
      </c>
      <c r="BJ3441">
        <v>0</v>
      </c>
      <c r="BK3441">
        <v>0</v>
      </c>
      <c r="BL3441">
        <v>0</v>
      </c>
      <c r="BM3441" t="s">
        <v>4550</v>
      </c>
      <c r="BN3441">
        <v>1</v>
      </c>
    </row>
    <row r="3442" spans="1:66" x14ac:dyDescent="0.2">
      <c r="A3442">
        <v>448912706</v>
      </c>
      <c r="B3442" t="s">
        <v>66</v>
      </c>
      <c r="C3442" t="s">
        <v>67</v>
      </c>
      <c r="D3442" t="s">
        <v>68</v>
      </c>
      <c r="E3442" t="s">
        <v>69</v>
      </c>
      <c r="F3442" t="s">
        <v>70</v>
      </c>
      <c r="G3442">
        <v>3036382093756</v>
      </c>
      <c r="H3442">
        <v>0</v>
      </c>
      <c r="I3442" t="s">
        <v>70</v>
      </c>
      <c r="J3442">
        <v>0</v>
      </c>
      <c r="K3442" t="s">
        <v>70</v>
      </c>
      <c r="L3442" t="s">
        <v>70</v>
      </c>
      <c r="M3442" t="s">
        <v>70</v>
      </c>
      <c r="N3442" t="s">
        <v>70</v>
      </c>
      <c r="O3442" t="s">
        <v>137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70</v>
      </c>
      <c r="V3442" t="s">
        <v>1006</v>
      </c>
      <c r="W3442" t="s">
        <v>4455</v>
      </c>
      <c r="X3442" t="s">
        <v>4455</v>
      </c>
      <c r="Y3442" t="s">
        <v>3882</v>
      </c>
      <c r="Z3442">
        <v>31128643588</v>
      </c>
      <c r="AA3442">
        <v>0</v>
      </c>
      <c r="AB3442">
        <v>0</v>
      </c>
      <c r="AC3442">
        <v>0</v>
      </c>
      <c r="AD3442">
        <v>0</v>
      </c>
      <c r="AE3442" t="s">
        <v>70</v>
      </c>
      <c r="AF3442">
        <v>0</v>
      </c>
      <c r="AG3442">
        <v>0</v>
      </c>
      <c r="AH3442" t="s">
        <v>70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4.1395</v>
      </c>
      <c r="AQ3442">
        <v>0</v>
      </c>
      <c r="AR3442">
        <v>0</v>
      </c>
      <c r="AS3442" t="s">
        <v>70</v>
      </c>
      <c r="AT3442">
        <v>-3.4495833333333334</v>
      </c>
      <c r="AU3442">
        <v>-0.69</v>
      </c>
      <c r="AV3442">
        <v>104294</v>
      </c>
      <c r="AW3442" t="s">
        <v>70</v>
      </c>
      <c r="AX3442">
        <v>0</v>
      </c>
      <c r="AY3442" t="s">
        <v>70</v>
      </c>
      <c r="AZ3442" t="s">
        <v>70</v>
      </c>
      <c r="BA3442" t="s">
        <v>70</v>
      </c>
      <c r="BB3442" t="s">
        <v>70</v>
      </c>
      <c r="BC3442" t="s">
        <v>83</v>
      </c>
      <c r="BD3442" t="s">
        <v>70</v>
      </c>
      <c r="BE3442">
        <v>0</v>
      </c>
      <c r="BF3442">
        <v>0</v>
      </c>
      <c r="BG3442">
        <v>0</v>
      </c>
      <c r="BH3442" t="s">
        <v>70</v>
      </c>
      <c r="BI3442" t="s">
        <v>70</v>
      </c>
      <c r="BJ3442">
        <v>0</v>
      </c>
      <c r="BK3442">
        <v>0</v>
      </c>
      <c r="BL3442">
        <v>0</v>
      </c>
      <c r="BM3442" t="s">
        <v>4551</v>
      </c>
      <c r="BN3442">
        <v>1</v>
      </c>
    </row>
    <row r="3443" spans="1:66" x14ac:dyDescent="0.2">
      <c r="A3443">
        <v>448912706</v>
      </c>
      <c r="B3443" t="s">
        <v>66</v>
      </c>
      <c r="C3443" t="s">
        <v>67</v>
      </c>
      <c r="D3443" t="s">
        <v>68</v>
      </c>
      <c r="E3443" t="s">
        <v>69</v>
      </c>
      <c r="F3443" t="s">
        <v>70</v>
      </c>
      <c r="G3443">
        <v>3036382093757</v>
      </c>
      <c r="H3443">
        <v>0</v>
      </c>
      <c r="I3443" t="s">
        <v>70</v>
      </c>
      <c r="J3443">
        <v>0</v>
      </c>
      <c r="K3443" t="s">
        <v>70</v>
      </c>
      <c r="L3443" t="s">
        <v>70</v>
      </c>
      <c r="M3443" t="s">
        <v>70</v>
      </c>
      <c r="N3443" t="s">
        <v>70</v>
      </c>
      <c r="O3443" t="s">
        <v>137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70</v>
      </c>
      <c r="V3443" t="s">
        <v>1006</v>
      </c>
      <c r="W3443" t="s">
        <v>4455</v>
      </c>
      <c r="X3443" t="s">
        <v>4455</v>
      </c>
      <c r="Y3443" t="s">
        <v>3882</v>
      </c>
      <c r="Z3443">
        <v>25424192187</v>
      </c>
      <c r="AA3443">
        <v>0</v>
      </c>
      <c r="AB3443">
        <v>0</v>
      </c>
      <c r="AC3443">
        <v>0</v>
      </c>
      <c r="AD3443">
        <v>0</v>
      </c>
      <c r="AE3443" t="s">
        <v>70</v>
      </c>
      <c r="AF3443">
        <v>0</v>
      </c>
      <c r="AG3443">
        <v>0</v>
      </c>
      <c r="AH3443" t="s">
        <v>70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3.9045000000000001</v>
      </c>
      <c r="AQ3443">
        <v>0</v>
      </c>
      <c r="AR3443">
        <v>0</v>
      </c>
      <c r="AS3443" t="s">
        <v>70</v>
      </c>
      <c r="AT3443">
        <v>-3.2537500000000001</v>
      </c>
      <c r="AU3443">
        <v>-0.65</v>
      </c>
      <c r="AV3443">
        <v>139490</v>
      </c>
      <c r="AW3443" t="s">
        <v>70</v>
      </c>
      <c r="AX3443">
        <v>0</v>
      </c>
      <c r="AY3443" t="s">
        <v>70</v>
      </c>
      <c r="AZ3443" t="s">
        <v>70</v>
      </c>
      <c r="BA3443" t="s">
        <v>70</v>
      </c>
      <c r="BB3443" t="s">
        <v>70</v>
      </c>
      <c r="BC3443" t="s">
        <v>83</v>
      </c>
      <c r="BD3443" t="s">
        <v>70</v>
      </c>
      <c r="BE3443">
        <v>0</v>
      </c>
      <c r="BF3443">
        <v>0</v>
      </c>
      <c r="BG3443">
        <v>0</v>
      </c>
      <c r="BH3443" t="s">
        <v>70</v>
      </c>
      <c r="BI3443" t="s">
        <v>70</v>
      </c>
      <c r="BJ3443">
        <v>0</v>
      </c>
      <c r="BK3443">
        <v>0</v>
      </c>
      <c r="BL3443">
        <v>0</v>
      </c>
      <c r="BM3443" t="s">
        <v>4552</v>
      </c>
      <c r="BN3443">
        <v>1</v>
      </c>
    </row>
    <row r="3444" spans="1:66" x14ac:dyDescent="0.2">
      <c r="A3444">
        <v>448912706</v>
      </c>
      <c r="B3444" t="s">
        <v>66</v>
      </c>
      <c r="C3444" t="s">
        <v>67</v>
      </c>
      <c r="D3444" t="s">
        <v>68</v>
      </c>
      <c r="E3444" t="s">
        <v>69</v>
      </c>
      <c r="F3444" t="s">
        <v>70</v>
      </c>
      <c r="G3444">
        <v>3036382093758</v>
      </c>
      <c r="H3444">
        <v>0</v>
      </c>
      <c r="I3444" t="s">
        <v>70</v>
      </c>
      <c r="J3444">
        <v>0</v>
      </c>
      <c r="K3444" t="s">
        <v>70</v>
      </c>
      <c r="L3444" t="s">
        <v>70</v>
      </c>
      <c r="M3444" t="s">
        <v>70</v>
      </c>
      <c r="N3444" t="s">
        <v>70</v>
      </c>
      <c r="O3444" t="s">
        <v>137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70</v>
      </c>
      <c r="V3444" t="s">
        <v>1006</v>
      </c>
      <c r="W3444" t="s">
        <v>4455</v>
      </c>
      <c r="X3444" t="s">
        <v>4455</v>
      </c>
      <c r="Y3444" t="s">
        <v>3882</v>
      </c>
      <c r="Z3444">
        <v>31333961435</v>
      </c>
      <c r="AA3444">
        <v>0</v>
      </c>
      <c r="AB3444">
        <v>0</v>
      </c>
      <c r="AC3444">
        <v>0</v>
      </c>
      <c r="AD3444">
        <v>0</v>
      </c>
      <c r="AE3444" t="s">
        <v>70</v>
      </c>
      <c r="AF3444">
        <v>0</v>
      </c>
      <c r="AG3444">
        <v>0</v>
      </c>
      <c r="AH3444" t="s">
        <v>70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3.3809999999999998</v>
      </c>
      <c r="AQ3444">
        <v>0</v>
      </c>
      <c r="AR3444">
        <v>0</v>
      </c>
      <c r="AS3444" t="s">
        <v>70</v>
      </c>
      <c r="AT3444">
        <v>-2.8174999999999999</v>
      </c>
      <c r="AU3444">
        <v>-0.56000000000000005</v>
      </c>
      <c r="AV3444">
        <v>2217</v>
      </c>
      <c r="AW3444" t="s">
        <v>70</v>
      </c>
      <c r="AX3444">
        <v>0</v>
      </c>
      <c r="AY3444" t="s">
        <v>70</v>
      </c>
      <c r="AZ3444" t="s">
        <v>70</v>
      </c>
      <c r="BA3444" t="s">
        <v>70</v>
      </c>
      <c r="BB3444" t="s">
        <v>70</v>
      </c>
      <c r="BC3444" t="s">
        <v>83</v>
      </c>
      <c r="BD3444" t="s">
        <v>70</v>
      </c>
      <c r="BE3444">
        <v>0</v>
      </c>
      <c r="BF3444">
        <v>0</v>
      </c>
      <c r="BG3444">
        <v>0</v>
      </c>
      <c r="BH3444" t="s">
        <v>70</v>
      </c>
      <c r="BI3444" t="s">
        <v>70</v>
      </c>
      <c r="BJ3444">
        <v>0</v>
      </c>
      <c r="BK3444">
        <v>0</v>
      </c>
      <c r="BL3444">
        <v>0</v>
      </c>
      <c r="BM3444" t="s">
        <v>4553</v>
      </c>
      <c r="BN3444">
        <v>1</v>
      </c>
    </row>
    <row r="3445" spans="1:66" x14ac:dyDescent="0.2">
      <c r="A3445">
        <v>448912706</v>
      </c>
      <c r="B3445" t="s">
        <v>66</v>
      </c>
      <c r="C3445" t="s">
        <v>67</v>
      </c>
      <c r="D3445" t="s">
        <v>68</v>
      </c>
      <c r="E3445" t="s">
        <v>69</v>
      </c>
      <c r="F3445" t="s">
        <v>70</v>
      </c>
      <c r="G3445">
        <v>3036382093759</v>
      </c>
      <c r="H3445">
        <v>0</v>
      </c>
      <c r="I3445" t="s">
        <v>70</v>
      </c>
      <c r="J3445">
        <v>0</v>
      </c>
      <c r="K3445" t="s">
        <v>70</v>
      </c>
      <c r="L3445" t="s">
        <v>70</v>
      </c>
      <c r="M3445" t="s">
        <v>70</v>
      </c>
      <c r="N3445" t="s">
        <v>70</v>
      </c>
      <c r="O3445" t="s">
        <v>137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70</v>
      </c>
      <c r="V3445" t="s">
        <v>1006</v>
      </c>
      <c r="W3445" t="s">
        <v>4455</v>
      </c>
      <c r="X3445" t="s">
        <v>4455</v>
      </c>
      <c r="Y3445" t="s">
        <v>3882</v>
      </c>
      <c r="Z3445">
        <v>31387822381</v>
      </c>
      <c r="AA3445">
        <v>0</v>
      </c>
      <c r="AB3445">
        <v>0</v>
      </c>
      <c r="AC3445">
        <v>0</v>
      </c>
      <c r="AD3445">
        <v>0</v>
      </c>
      <c r="AE3445" t="s">
        <v>70</v>
      </c>
      <c r="AF3445">
        <v>0</v>
      </c>
      <c r="AG3445">
        <v>0</v>
      </c>
      <c r="AH3445" t="s">
        <v>70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10.0114</v>
      </c>
      <c r="AQ3445">
        <v>0</v>
      </c>
      <c r="AR3445">
        <v>0</v>
      </c>
      <c r="AS3445" t="s">
        <v>70</v>
      </c>
      <c r="AT3445">
        <v>-8.3428333333333331</v>
      </c>
      <c r="AU3445">
        <v>-1.67</v>
      </c>
      <c r="AV3445">
        <v>357973</v>
      </c>
      <c r="AW3445" t="s">
        <v>70</v>
      </c>
      <c r="AX3445">
        <v>0</v>
      </c>
      <c r="AY3445" t="s">
        <v>70</v>
      </c>
      <c r="AZ3445" t="s">
        <v>70</v>
      </c>
      <c r="BA3445" t="s">
        <v>70</v>
      </c>
      <c r="BB3445" t="s">
        <v>70</v>
      </c>
      <c r="BC3445" t="s">
        <v>83</v>
      </c>
      <c r="BD3445" t="s">
        <v>70</v>
      </c>
      <c r="BE3445">
        <v>0</v>
      </c>
      <c r="BF3445">
        <v>0</v>
      </c>
      <c r="BG3445">
        <v>0</v>
      </c>
      <c r="BH3445" t="s">
        <v>70</v>
      </c>
      <c r="BI3445" t="s">
        <v>70</v>
      </c>
      <c r="BJ3445">
        <v>0</v>
      </c>
      <c r="BK3445">
        <v>0</v>
      </c>
      <c r="BL3445">
        <v>0</v>
      </c>
      <c r="BM3445" t="s">
        <v>4554</v>
      </c>
      <c r="BN3445">
        <v>1</v>
      </c>
    </row>
    <row r="3446" spans="1:66" x14ac:dyDescent="0.2">
      <c r="A3446">
        <v>448912706</v>
      </c>
      <c r="B3446" t="s">
        <v>66</v>
      </c>
      <c r="C3446" t="s">
        <v>67</v>
      </c>
      <c r="D3446" t="s">
        <v>68</v>
      </c>
      <c r="E3446" t="s">
        <v>69</v>
      </c>
      <c r="F3446" t="s">
        <v>70</v>
      </c>
      <c r="G3446">
        <v>3036382093760</v>
      </c>
      <c r="H3446">
        <v>0</v>
      </c>
      <c r="I3446" t="s">
        <v>70</v>
      </c>
      <c r="J3446">
        <v>0</v>
      </c>
      <c r="K3446" t="s">
        <v>70</v>
      </c>
      <c r="L3446" t="s">
        <v>70</v>
      </c>
      <c r="M3446" t="s">
        <v>70</v>
      </c>
      <c r="N3446" t="s">
        <v>70</v>
      </c>
      <c r="O3446" t="s">
        <v>137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70</v>
      </c>
      <c r="V3446" t="s">
        <v>1006</v>
      </c>
      <c r="W3446" t="s">
        <v>4455</v>
      </c>
      <c r="X3446" t="s">
        <v>4455</v>
      </c>
      <c r="Y3446" t="s">
        <v>3882</v>
      </c>
      <c r="Z3446">
        <v>25296742568</v>
      </c>
      <c r="AA3446">
        <v>0</v>
      </c>
      <c r="AB3446">
        <v>0</v>
      </c>
      <c r="AC3446">
        <v>0</v>
      </c>
      <c r="AD3446">
        <v>0</v>
      </c>
      <c r="AE3446" t="s">
        <v>70</v>
      </c>
      <c r="AF3446">
        <v>0</v>
      </c>
      <c r="AG3446">
        <v>0</v>
      </c>
      <c r="AH3446" t="s">
        <v>70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9.7348999999999997</v>
      </c>
      <c r="AQ3446">
        <v>0</v>
      </c>
      <c r="AR3446">
        <v>0</v>
      </c>
      <c r="AS3446" t="s">
        <v>70</v>
      </c>
      <c r="AT3446">
        <v>-8.1124166666666664</v>
      </c>
      <c r="AU3446">
        <v>-1.62</v>
      </c>
      <c r="AV3446">
        <v>142955</v>
      </c>
      <c r="AW3446" t="s">
        <v>70</v>
      </c>
      <c r="AX3446">
        <v>0</v>
      </c>
      <c r="AY3446" t="s">
        <v>70</v>
      </c>
      <c r="AZ3446" t="s">
        <v>70</v>
      </c>
      <c r="BA3446" t="s">
        <v>70</v>
      </c>
      <c r="BB3446" t="s">
        <v>70</v>
      </c>
      <c r="BC3446" t="s">
        <v>83</v>
      </c>
      <c r="BD3446" t="s">
        <v>70</v>
      </c>
      <c r="BE3446">
        <v>0</v>
      </c>
      <c r="BF3446">
        <v>0</v>
      </c>
      <c r="BG3446">
        <v>0</v>
      </c>
      <c r="BH3446" t="s">
        <v>70</v>
      </c>
      <c r="BI3446" t="s">
        <v>70</v>
      </c>
      <c r="BJ3446">
        <v>0</v>
      </c>
      <c r="BK3446">
        <v>0</v>
      </c>
      <c r="BL3446">
        <v>0</v>
      </c>
      <c r="BM3446" t="s">
        <v>4555</v>
      </c>
      <c r="BN3446">
        <v>1</v>
      </c>
    </row>
    <row r="3447" spans="1:66" x14ac:dyDescent="0.2">
      <c r="A3447">
        <v>448912706</v>
      </c>
      <c r="B3447" t="s">
        <v>66</v>
      </c>
      <c r="C3447" t="s">
        <v>67</v>
      </c>
      <c r="D3447" t="s">
        <v>68</v>
      </c>
      <c r="E3447" t="s">
        <v>69</v>
      </c>
      <c r="F3447" t="s">
        <v>70</v>
      </c>
      <c r="G3447">
        <v>3036382093761</v>
      </c>
      <c r="H3447">
        <v>0</v>
      </c>
      <c r="I3447" t="s">
        <v>70</v>
      </c>
      <c r="J3447">
        <v>0</v>
      </c>
      <c r="K3447" t="s">
        <v>70</v>
      </c>
      <c r="L3447" t="s">
        <v>70</v>
      </c>
      <c r="M3447" t="s">
        <v>70</v>
      </c>
      <c r="N3447" t="s">
        <v>70</v>
      </c>
      <c r="O3447" t="s">
        <v>137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70</v>
      </c>
      <c r="V3447" t="s">
        <v>1006</v>
      </c>
      <c r="W3447" t="s">
        <v>4455</v>
      </c>
      <c r="X3447" t="s">
        <v>4455</v>
      </c>
      <c r="Y3447" t="s">
        <v>3882</v>
      </c>
      <c r="Z3447">
        <v>36460739989</v>
      </c>
      <c r="AA3447">
        <v>0</v>
      </c>
      <c r="AB3447">
        <v>0</v>
      </c>
      <c r="AC3447">
        <v>0</v>
      </c>
      <c r="AD3447">
        <v>0</v>
      </c>
      <c r="AE3447" t="s">
        <v>70</v>
      </c>
      <c r="AF3447">
        <v>0</v>
      </c>
      <c r="AG3447">
        <v>0</v>
      </c>
      <c r="AH3447" t="s">
        <v>70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2.04</v>
      </c>
      <c r="AQ3447">
        <v>0</v>
      </c>
      <c r="AR3447">
        <v>0</v>
      </c>
      <c r="AS3447" t="s">
        <v>70</v>
      </c>
      <c r="AT3447">
        <v>-1.7</v>
      </c>
      <c r="AU3447">
        <v>-0.34</v>
      </c>
      <c r="AV3447">
        <v>103999</v>
      </c>
      <c r="AW3447" t="s">
        <v>70</v>
      </c>
      <c r="AX3447">
        <v>0</v>
      </c>
      <c r="AY3447" t="s">
        <v>70</v>
      </c>
      <c r="AZ3447" t="s">
        <v>70</v>
      </c>
      <c r="BA3447" t="s">
        <v>70</v>
      </c>
      <c r="BB3447" t="s">
        <v>70</v>
      </c>
      <c r="BC3447" t="s">
        <v>83</v>
      </c>
      <c r="BD3447" t="s">
        <v>70</v>
      </c>
      <c r="BE3447">
        <v>0</v>
      </c>
      <c r="BF3447">
        <v>0</v>
      </c>
      <c r="BG3447">
        <v>0</v>
      </c>
      <c r="BH3447" t="s">
        <v>70</v>
      </c>
      <c r="BI3447" t="s">
        <v>70</v>
      </c>
      <c r="BJ3447">
        <v>0</v>
      </c>
      <c r="BK3447">
        <v>0</v>
      </c>
      <c r="BL3447">
        <v>0</v>
      </c>
      <c r="BM3447" t="s">
        <v>4556</v>
      </c>
      <c r="BN3447">
        <v>1</v>
      </c>
    </row>
    <row r="3448" spans="1:66" x14ac:dyDescent="0.2">
      <c r="A3448">
        <v>448912706</v>
      </c>
      <c r="B3448" t="s">
        <v>66</v>
      </c>
      <c r="C3448" t="s">
        <v>67</v>
      </c>
      <c r="D3448" t="s">
        <v>68</v>
      </c>
      <c r="E3448" t="s">
        <v>69</v>
      </c>
      <c r="F3448" t="s">
        <v>70</v>
      </c>
      <c r="G3448">
        <v>3036382093762</v>
      </c>
      <c r="H3448">
        <v>0</v>
      </c>
      <c r="I3448" t="s">
        <v>70</v>
      </c>
      <c r="J3448">
        <v>0</v>
      </c>
      <c r="K3448" t="s">
        <v>70</v>
      </c>
      <c r="L3448" t="s">
        <v>70</v>
      </c>
      <c r="M3448" t="s">
        <v>70</v>
      </c>
      <c r="N3448" t="s">
        <v>70</v>
      </c>
      <c r="O3448" t="s">
        <v>137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70</v>
      </c>
      <c r="V3448" t="s">
        <v>1006</v>
      </c>
      <c r="W3448" t="s">
        <v>4455</v>
      </c>
      <c r="X3448" t="s">
        <v>4455</v>
      </c>
      <c r="Y3448" t="s">
        <v>3882</v>
      </c>
      <c r="Z3448">
        <v>35109257139</v>
      </c>
      <c r="AA3448">
        <v>0</v>
      </c>
      <c r="AB3448">
        <v>0</v>
      </c>
      <c r="AC3448">
        <v>0</v>
      </c>
      <c r="AD3448">
        <v>0</v>
      </c>
      <c r="AE3448" t="s">
        <v>70</v>
      </c>
      <c r="AF3448">
        <v>0</v>
      </c>
      <c r="AG3448">
        <v>0</v>
      </c>
      <c r="AH3448" t="s">
        <v>70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2.04</v>
      </c>
      <c r="AQ3448">
        <v>0</v>
      </c>
      <c r="AR3448">
        <v>0</v>
      </c>
      <c r="AS3448" t="s">
        <v>70</v>
      </c>
      <c r="AT3448">
        <v>-1.7</v>
      </c>
      <c r="AU3448">
        <v>-0.34</v>
      </c>
      <c r="AV3448">
        <v>103999</v>
      </c>
      <c r="AW3448" t="s">
        <v>70</v>
      </c>
      <c r="AX3448">
        <v>0</v>
      </c>
      <c r="AY3448" t="s">
        <v>70</v>
      </c>
      <c r="AZ3448" t="s">
        <v>70</v>
      </c>
      <c r="BA3448" t="s">
        <v>70</v>
      </c>
      <c r="BB3448" t="s">
        <v>70</v>
      </c>
      <c r="BC3448" t="s">
        <v>83</v>
      </c>
      <c r="BD3448" t="s">
        <v>70</v>
      </c>
      <c r="BE3448">
        <v>0</v>
      </c>
      <c r="BF3448">
        <v>0</v>
      </c>
      <c r="BG3448">
        <v>0</v>
      </c>
      <c r="BH3448" t="s">
        <v>70</v>
      </c>
      <c r="BI3448" t="s">
        <v>70</v>
      </c>
      <c r="BJ3448">
        <v>0</v>
      </c>
      <c r="BK3448">
        <v>0</v>
      </c>
      <c r="BL3448">
        <v>0</v>
      </c>
      <c r="BM3448" t="s">
        <v>4557</v>
      </c>
      <c r="BN3448">
        <v>1</v>
      </c>
    </row>
    <row r="3449" spans="1:66" x14ac:dyDescent="0.2">
      <c r="A3449">
        <v>448912706</v>
      </c>
      <c r="B3449" t="s">
        <v>66</v>
      </c>
      <c r="C3449" t="s">
        <v>67</v>
      </c>
      <c r="D3449" t="s">
        <v>68</v>
      </c>
      <c r="E3449" t="s">
        <v>69</v>
      </c>
      <c r="F3449" t="s">
        <v>70</v>
      </c>
      <c r="G3449">
        <v>3036382093763</v>
      </c>
      <c r="H3449">
        <v>0</v>
      </c>
      <c r="I3449" t="s">
        <v>70</v>
      </c>
      <c r="J3449">
        <v>0</v>
      </c>
      <c r="K3449" t="s">
        <v>70</v>
      </c>
      <c r="L3449" t="s">
        <v>70</v>
      </c>
      <c r="M3449" t="s">
        <v>70</v>
      </c>
      <c r="N3449" t="s">
        <v>70</v>
      </c>
      <c r="O3449" t="s">
        <v>137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70</v>
      </c>
      <c r="V3449" t="s">
        <v>1006</v>
      </c>
      <c r="W3449" t="s">
        <v>4455</v>
      </c>
      <c r="X3449" t="s">
        <v>4455</v>
      </c>
      <c r="Y3449" t="s">
        <v>3882</v>
      </c>
      <c r="Z3449">
        <v>30961278743</v>
      </c>
      <c r="AA3449">
        <v>0</v>
      </c>
      <c r="AB3449">
        <v>0</v>
      </c>
      <c r="AC3449">
        <v>0</v>
      </c>
      <c r="AD3449">
        <v>0</v>
      </c>
      <c r="AE3449" t="s">
        <v>70</v>
      </c>
      <c r="AF3449">
        <v>0</v>
      </c>
      <c r="AG3449">
        <v>0</v>
      </c>
      <c r="AH3449" t="s">
        <v>70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4.1835000000000004</v>
      </c>
      <c r="AQ3449">
        <v>0</v>
      </c>
      <c r="AR3449">
        <v>0</v>
      </c>
      <c r="AS3449" t="s">
        <v>70</v>
      </c>
      <c r="AT3449">
        <v>-3.4862500000000001</v>
      </c>
      <c r="AU3449">
        <v>-0.7</v>
      </c>
      <c r="AV3449">
        <v>163645</v>
      </c>
      <c r="AW3449" t="s">
        <v>70</v>
      </c>
      <c r="AX3449">
        <v>0</v>
      </c>
      <c r="AY3449" t="s">
        <v>70</v>
      </c>
      <c r="AZ3449" t="s">
        <v>70</v>
      </c>
      <c r="BA3449" t="s">
        <v>70</v>
      </c>
      <c r="BB3449" t="s">
        <v>70</v>
      </c>
      <c r="BC3449" t="s">
        <v>83</v>
      </c>
      <c r="BD3449" t="s">
        <v>70</v>
      </c>
      <c r="BE3449">
        <v>0</v>
      </c>
      <c r="BF3449">
        <v>0</v>
      </c>
      <c r="BG3449">
        <v>0</v>
      </c>
      <c r="BH3449" t="s">
        <v>70</v>
      </c>
      <c r="BI3449" t="s">
        <v>70</v>
      </c>
      <c r="BJ3449">
        <v>0</v>
      </c>
      <c r="BK3449">
        <v>0</v>
      </c>
      <c r="BL3449">
        <v>0</v>
      </c>
      <c r="BM3449" t="s">
        <v>4558</v>
      </c>
      <c r="BN3449">
        <v>1</v>
      </c>
    </row>
    <row r="3450" spans="1:66" x14ac:dyDescent="0.2">
      <c r="A3450">
        <v>448912706</v>
      </c>
      <c r="B3450" t="s">
        <v>66</v>
      </c>
      <c r="C3450" t="s">
        <v>67</v>
      </c>
      <c r="D3450" t="s">
        <v>68</v>
      </c>
      <c r="E3450" t="s">
        <v>69</v>
      </c>
      <c r="F3450" t="s">
        <v>70</v>
      </c>
      <c r="G3450">
        <v>3036382093764</v>
      </c>
      <c r="H3450">
        <v>0</v>
      </c>
      <c r="I3450" t="s">
        <v>70</v>
      </c>
      <c r="J3450">
        <v>0</v>
      </c>
      <c r="K3450" t="s">
        <v>70</v>
      </c>
      <c r="L3450" t="s">
        <v>70</v>
      </c>
      <c r="M3450" t="s">
        <v>70</v>
      </c>
      <c r="N3450" t="s">
        <v>70</v>
      </c>
      <c r="O3450" t="s">
        <v>137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70</v>
      </c>
      <c r="V3450" t="s">
        <v>1006</v>
      </c>
      <c r="W3450" t="s">
        <v>4455</v>
      </c>
      <c r="X3450" t="s">
        <v>4455</v>
      </c>
      <c r="Y3450" t="s">
        <v>3882</v>
      </c>
      <c r="Z3450">
        <v>25297205775</v>
      </c>
      <c r="AA3450">
        <v>0</v>
      </c>
      <c r="AB3450">
        <v>0</v>
      </c>
      <c r="AC3450">
        <v>0</v>
      </c>
      <c r="AD3450">
        <v>0</v>
      </c>
      <c r="AE3450" t="s">
        <v>70</v>
      </c>
      <c r="AF3450">
        <v>0</v>
      </c>
      <c r="AG3450">
        <v>0</v>
      </c>
      <c r="AH3450" t="s">
        <v>70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7.0022000000000002</v>
      </c>
      <c r="AQ3450">
        <v>0</v>
      </c>
      <c r="AR3450">
        <v>0</v>
      </c>
      <c r="AS3450" t="s">
        <v>70</v>
      </c>
      <c r="AT3450">
        <v>-5.8351666666666668</v>
      </c>
      <c r="AU3450">
        <v>-1.17</v>
      </c>
      <c r="AV3450">
        <v>161932</v>
      </c>
      <c r="AW3450" t="s">
        <v>70</v>
      </c>
      <c r="AX3450">
        <v>0</v>
      </c>
      <c r="AY3450" t="s">
        <v>70</v>
      </c>
      <c r="AZ3450" t="s">
        <v>70</v>
      </c>
      <c r="BA3450" t="s">
        <v>70</v>
      </c>
      <c r="BB3450" t="s">
        <v>70</v>
      </c>
      <c r="BC3450" t="s">
        <v>83</v>
      </c>
      <c r="BD3450" t="s">
        <v>70</v>
      </c>
      <c r="BE3450">
        <v>0</v>
      </c>
      <c r="BF3450">
        <v>0</v>
      </c>
      <c r="BG3450">
        <v>0</v>
      </c>
      <c r="BH3450" t="s">
        <v>70</v>
      </c>
      <c r="BI3450" t="s">
        <v>70</v>
      </c>
      <c r="BJ3450">
        <v>0</v>
      </c>
      <c r="BK3450">
        <v>0</v>
      </c>
      <c r="BL3450">
        <v>0</v>
      </c>
      <c r="BM3450" t="s">
        <v>3404</v>
      </c>
      <c r="BN3450">
        <v>1</v>
      </c>
    </row>
    <row r="3451" spans="1:66" x14ac:dyDescent="0.2">
      <c r="A3451">
        <v>448912706</v>
      </c>
      <c r="B3451" t="s">
        <v>66</v>
      </c>
      <c r="C3451" t="s">
        <v>67</v>
      </c>
      <c r="D3451" t="s">
        <v>68</v>
      </c>
      <c r="E3451" t="s">
        <v>69</v>
      </c>
      <c r="F3451" t="s">
        <v>70</v>
      </c>
      <c r="G3451">
        <v>3036382093765</v>
      </c>
      <c r="H3451">
        <v>0</v>
      </c>
      <c r="I3451" t="s">
        <v>70</v>
      </c>
      <c r="J3451">
        <v>0</v>
      </c>
      <c r="K3451" t="s">
        <v>70</v>
      </c>
      <c r="L3451" t="s">
        <v>70</v>
      </c>
      <c r="M3451" t="s">
        <v>70</v>
      </c>
      <c r="N3451" t="s">
        <v>70</v>
      </c>
      <c r="O3451" t="s">
        <v>137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70</v>
      </c>
      <c r="V3451" t="s">
        <v>1006</v>
      </c>
      <c r="W3451" t="s">
        <v>4455</v>
      </c>
      <c r="X3451" t="s">
        <v>4455</v>
      </c>
      <c r="Y3451" t="s">
        <v>3882</v>
      </c>
      <c r="Z3451">
        <v>28606284037</v>
      </c>
      <c r="AA3451">
        <v>0</v>
      </c>
      <c r="AB3451">
        <v>0</v>
      </c>
      <c r="AC3451">
        <v>0</v>
      </c>
      <c r="AD3451">
        <v>0</v>
      </c>
      <c r="AE3451" t="s">
        <v>70</v>
      </c>
      <c r="AF3451">
        <v>0</v>
      </c>
      <c r="AG3451">
        <v>0</v>
      </c>
      <c r="AH3451" t="s">
        <v>70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4.6220999999999997</v>
      </c>
      <c r="AQ3451">
        <v>0</v>
      </c>
      <c r="AR3451">
        <v>0</v>
      </c>
      <c r="AS3451" t="s">
        <v>70</v>
      </c>
      <c r="AT3451">
        <v>-3.85175</v>
      </c>
      <c r="AU3451">
        <v>-0.77</v>
      </c>
      <c r="AV3451">
        <v>102827</v>
      </c>
      <c r="AW3451" t="s">
        <v>70</v>
      </c>
      <c r="AX3451">
        <v>0</v>
      </c>
      <c r="AY3451" t="s">
        <v>70</v>
      </c>
      <c r="AZ3451" t="s">
        <v>70</v>
      </c>
      <c r="BA3451" t="s">
        <v>70</v>
      </c>
      <c r="BB3451" t="s">
        <v>70</v>
      </c>
      <c r="BC3451" t="s">
        <v>83</v>
      </c>
      <c r="BD3451" t="s">
        <v>70</v>
      </c>
      <c r="BE3451">
        <v>0</v>
      </c>
      <c r="BF3451">
        <v>0</v>
      </c>
      <c r="BG3451">
        <v>0</v>
      </c>
      <c r="BH3451" t="s">
        <v>70</v>
      </c>
      <c r="BI3451" t="s">
        <v>70</v>
      </c>
      <c r="BJ3451">
        <v>0</v>
      </c>
      <c r="BK3451">
        <v>0</v>
      </c>
      <c r="BL3451">
        <v>0</v>
      </c>
      <c r="BM3451" t="s">
        <v>4559</v>
      </c>
      <c r="BN3451">
        <v>1</v>
      </c>
    </row>
    <row r="3452" spans="1:66" x14ac:dyDescent="0.2">
      <c r="A3452">
        <v>448912706</v>
      </c>
      <c r="B3452" t="s">
        <v>66</v>
      </c>
      <c r="C3452" t="s">
        <v>67</v>
      </c>
      <c r="D3452" t="s">
        <v>68</v>
      </c>
      <c r="E3452" t="s">
        <v>69</v>
      </c>
      <c r="F3452" t="s">
        <v>70</v>
      </c>
      <c r="G3452">
        <v>3036382093766</v>
      </c>
      <c r="H3452">
        <v>0</v>
      </c>
      <c r="I3452" t="s">
        <v>70</v>
      </c>
      <c r="J3452">
        <v>0</v>
      </c>
      <c r="K3452" t="s">
        <v>70</v>
      </c>
      <c r="L3452" t="s">
        <v>70</v>
      </c>
      <c r="M3452" t="s">
        <v>70</v>
      </c>
      <c r="N3452" t="s">
        <v>70</v>
      </c>
      <c r="O3452" t="s">
        <v>137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70</v>
      </c>
      <c r="V3452" t="s">
        <v>1006</v>
      </c>
      <c r="W3452" t="s">
        <v>4455</v>
      </c>
      <c r="X3452" t="s">
        <v>4455</v>
      </c>
      <c r="Y3452" t="s">
        <v>3882</v>
      </c>
      <c r="Z3452">
        <v>30961279639</v>
      </c>
      <c r="AA3452">
        <v>0</v>
      </c>
      <c r="AB3452">
        <v>0</v>
      </c>
      <c r="AC3452">
        <v>0</v>
      </c>
      <c r="AD3452">
        <v>0</v>
      </c>
      <c r="AE3452" t="s">
        <v>70</v>
      </c>
      <c r="AF3452">
        <v>0</v>
      </c>
      <c r="AG3452">
        <v>0</v>
      </c>
      <c r="AH3452" t="s">
        <v>70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5.298</v>
      </c>
      <c r="AQ3452">
        <v>0</v>
      </c>
      <c r="AR3452">
        <v>0</v>
      </c>
      <c r="AS3452" t="s">
        <v>70</v>
      </c>
      <c r="AT3452">
        <v>-4.415</v>
      </c>
      <c r="AU3452">
        <v>-0.88</v>
      </c>
      <c r="AV3452">
        <v>142739</v>
      </c>
      <c r="AW3452" t="s">
        <v>70</v>
      </c>
      <c r="AX3452">
        <v>0</v>
      </c>
      <c r="AY3452" t="s">
        <v>70</v>
      </c>
      <c r="AZ3452" t="s">
        <v>70</v>
      </c>
      <c r="BA3452" t="s">
        <v>70</v>
      </c>
      <c r="BB3452" t="s">
        <v>70</v>
      </c>
      <c r="BC3452" t="s">
        <v>83</v>
      </c>
      <c r="BD3452" t="s">
        <v>70</v>
      </c>
      <c r="BE3452">
        <v>0</v>
      </c>
      <c r="BF3452">
        <v>0</v>
      </c>
      <c r="BG3452">
        <v>0</v>
      </c>
      <c r="BH3452" t="s">
        <v>70</v>
      </c>
      <c r="BI3452" t="s">
        <v>70</v>
      </c>
      <c r="BJ3452">
        <v>0</v>
      </c>
      <c r="BK3452">
        <v>0</v>
      </c>
      <c r="BL3452">
        <v>0</v>
      </c>
      <c r="BM3452" t="s">
        <v>4560</v>
      </c>
      <c r="BN3452">
        <v>1</v>
      </c>
    </row>
    <row r="3453" spans="1:66" x14ac:dyDescent="0.2">
      <c r="A3453">
        <v>448912706</v>
      </c>
      <c r="B3453" t="s">
        <v>66</v>
      </c>
      <c r="C3453" t="s">
        <v>67</v>
      </c>
      <c r="D3453" t="s">
        <v>68</v>
      </c>
      <c r="E3453" t="s">
        <v>69</v>
      </c>
      <c r="F3453" t="s">
        <v>70</v>
      </c>
      <c r="G3453">
        <v>3036382093767</v>
      </c>
      <c r="H3453">
        <v>0</v>
      </c>
      <c r="I3453" t="s">
        <v>70</v>
      </c>
      <c r="J3453">
        <v>0</v>
      </c>
      <c r="K3453" t="s">
        <v>70</v>
      </c>
      <c r="L3453" t="s">
        <v>70</v>
      </c>
      <c r="M3453" t="s">
        <v>70</v>
      </c>
      <c r="N3453" t="s">
        <v>70</v>
      </c>
      <c r="O3453" t="s">
        <v>137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70</v>
      </c>
      <c r="V3453" t="s">
        <v>1006</v>
      </c>
      <c r="W3453" t="s">
        <v>4455</v>
      </c>
      <c r="X3453" t="s">
        <v>4455</v>
      </c>
      <c r="Y3453" t="s">
        <v>3882</v>
      </c>
      <c r="Z3453">
        <v>30866309390</v>
      </c>
      <c r="AA3453">
        <v>0</v>
      </c>
      <c r="AB3453">
        <v>0</v>
      </c>
      <c r="AC3453">
        <v>0</v>
      </c>
      <c r="AD3453">
        <v>0</v>
      </c>
      <c r="AE3453" t="s">
        <v>70</v>
      </c>
      <c r="AF3453">
        <v>0</v>
      </c>
      <c r="AG3453">
        <v>0</v>
      </c>
      <c r="AH3453" t="s">
        <v>70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4.7708000000000004</v>
      </c>
      <c r="AQ3453">
        <v>0</v>
      </c>
      <c r="AR3453">
        <v>0</v>
      </c>
      <c r="AS3453" t="s">
        <v>70</v>
      </c>
      <c r="AT3453">
        <v>-3.9756666666666667</v>
      </c>
      <c r="AU3453">
        <v>-0.8</v>
      </c>
      <c r="AV3453">
        <v>302408</v>
      </c>
      <c r="AW3453" t="s">
        <v>70</v>
      </c>
      <c r="AX3453">
        <v>0</v>
      </c>
      <c r="AY3453" t="s">
        <v>70</v>
      </c>
      <c r="AZ3453" t="s">
        <v>70</v>
      </c>
      <c r="BA3453" t="s">
        <v>70</v>
      </c>
      <c r="BB3453" t="s">
        <v>70</v>
      </c>
      <c r="BC3453" t="s">
        <v>83</v>
      </c>
      <c r="BD3453" t="s">
        <v>70</v>
      </c>
      <c r="BE3453">
        <v>0</v>
      </c>
      <c r="BF3453">
        <v>0</v>
      </c>
      <c r="BG3453">
        <v>0</v>
      </c>
      <c r="BH3453" t="s">
        <v>70</v>
      </c>
      <c r="BI3453" t="s">
        <v>70</v>
      </c>
      <c r="BJ3453">
        <v>0</v>
      </c>
      <c r="BK3453">
        <v>0</v>
      </c>
      <c r="BL3453">
        <v>0</v>
      </c>
      <c r="BM3453" t="s">
        <v>4561</v>
      </c>
      <c r="BN3453">
        <v>1</v>
      </c>
    </row>
    <row r="3454" spans="1:66" x14ac:dyDescent="0.2">
      <c r="A3454">
        <v>448912706</v>
      </c>
      <c r="B3454" t="s">
        <v>66</v>
      </c>
      <c r="C3454" t="s">
        <v>67</v>
      </c>
      <c r="D3454" t="s">
        <v>68</v>
      </c>
      <c r="E3454" t="s">
        <v>69</v>
      </c>
      <c r="F3454" t="s">
        <v>70</v>
      </c>
      <c r="G3454">
        <v>3036382093768</v>
      </c>
      <c r="H3454">
        <v>0</v>
      </c>
      <c r="I3454" t="s">
        <v>70</v>
      </c>
      <c r="J3454">
        <v>0</v>
      </c>
      <c r="K3454" t="s">
        <v>70</v>
      </c>
      <c r="L3454" t="s">
        <v>70</v>
      </c>
      <c r="M3454" t="s">
        <v>70</v>
      </c>
      <c r="N3454" t="s">
        <v>70</v>
      </c>
      <c r="O3454" t="s">
        <v>137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70</v>
      </c>
      <c r="V3454" t="s">
        <v>1006</v>
      </c>
      <c r="W3454" t="s">
        <v>4455</v>
      </c>
      <c r="X3454" t="s">
        <v>4455</v>
      </c>
      <c r="Y3454" t="s">
        <v>3882</v>
      </c>
      <c r="Z3454">
        <v>28220187220</v>
      </c>
      <c r="AA3454">
        <v>0</v>
      </c>
      <c r="AB3454">
        <v>0</v>
      </c>
      <c r="AC3454">
        <v>0</v>
      </c>
      <c r="AD3454">
        <v>0</v>
      </c>
      <c r="AE3454" t="s">
        <v>70</v>
      </c>
      <c r="AF3454">
        <v>0</v>
      </c>
      <c r="AG3454">
        <v>0</v>
      </c>
      <c r="AH3454" t="s">
        <v>70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6.2420999999999998</v>
      </c>
      <c r="AQ3454">
        <v>0</v>
      </c>
      <c r="AR3454">
        <v>0</v>
      </c>
      <c r="AS3454" t="s">
        <v>70</v>
      </c>
      <c r="AT3454">
        <v>-5.2017499999999997</v>
      </c>
      <c r="AU3454">
        <v>-1.04</v>
      </c>
      <c r="AV3454">
        <v>106613</v>
      </c>
      <c r="AW3454" t="s">
        <v>70</v>
      </c>
      <c r="AX3454">
        <v>0</v>
      </c>
      <c r="AY3454" t="s">
        <v>70</v>
      </c>
      <c r="AZ3454" t="s">
        <v>70</v>
      </c>
      <c r="BA3454" t="s">
        <v>70</v>
      </c>
      <c r="BB3454" t="s">
        <v>70</v>
      </c>
      <c r="BC3454" t="s">
        <v>83</v>
      </c>
      <c r="BD3454" t="s">
        <v>70</v>
      </c>
      <c r="BE3454">
        <v>0</v>
      </c>
      <c r="BF3454">
        <v>0</v>
      </c>
      <c r="BG3454">
        <v>0</v>
      </c>
      <c r="BH3454" t="s">
        <v>70</v>
      </c>
      <c r="BI3454" t="s">
        <v>70</v>
      </c>
      <c r="BJ3454">
        <v>0</v>
      </c>
      <c r="BK3454">
        <v>0</v>
      </c>
      <c r="BL3454">
        <v>0</v>
      </c>
      <c r="BM3454" t="s">
        <v>3410</v>
      </c>
      <c r="BN3454">
        <v>1</v>
      </c>
    </row>
    <row r="3455" spans="1:66" x14ac:dyDescent="0.2">
      <c r="A3455">
        <v>448912706</v>
      </c>
      <c r="B3455" t="s">
        <v>66</v>
      </c>
      <c r="C3455" t="s">
        <v>67</v>
      </c>
      <c r="D3455" t="s">
        <v>68</v>
      </c>
      <c r="E3455" t="s">
        <v>69</v>
      </c>
      <c r="F3455" t="s">
        <v>70</v>
      </c>
      <c r="G3455">
        <v>3036382093769</v>
      </c>
      <c r="H3455">
        <v>0</v>
      </c>
      <c r="I3455" t="s">
        <v>70</v>
      </c>
      <c r="J3455">
        <v>0</v>
      </c>
      <c r="K3455" t="s">
        <v>70</v>
      </c>
      <c r="L3455" t="s">
        <v>70</v>
      </c>
      <c r="M3455" t="s">
        <v>70</v>
      </c>
      <c r="N3455" t="s">
        <v>70</v>
      </c>
      <c r="O3455" t="s">
        <v>137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70</v>
      </c>
      <c r="V3455" t="s">
        <v>1006</v>
      </c>
      <c r="W3455" t="s">
        <v>4455</v>
      </c>
      <c r="X3455" t="s">
        <v>4455</v>
      </c>
      <c r="Y3455" t="s">
        <v>3882</v>
      </c>
      <c r="Z3455">
        <v>28937498081</v>
      </c>
      <c r="AA3455">
        <v>0</v>
      </c>
      <c r="AB3455">
        <v>0</v>
      </c>
      <c r="AC3455">
        <v>0</v>
      </c>
      <c r="AD3455">
        <v>0</v>
      </c>
      <c r="AE3455" t="s">
        <v>70</v>
      </c>
      <c r="AF3455">
        <v>0</v>
      </c>
      <c r="AG3455">
        <v>0</v>
      </c>
      <c r="AH3455" t="s">
        <v>70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3.7145000000000001</v>
      </c>
      <c r="AQ3455">
        <v>0</v>
      </c>
      <c r="AR3455">
        <v>0</v>
      </c>
      <c r="AS3455" t="s">
        <v>70</v>
      </c>
      <c r="AT3455">
        <v>-3.0954166666666665</v>
      </c>
      <c r="AU3455">
        <v>-0.62</v>
      </c>
      <c r="AV3455">
        <v>113227</v>
      </c>
      <c r="AW3455" t="s">
        <v>70</v>
      </c>
      <c r="AX3455">
        <v>0</v>
      </c>
      <c r="AY3455" t="s">
        <v>70</v>
      </c>
      <c r="AZ3455" t="s">
        <v>70</v>
      </c>
      <c r="BA3455" t="s">
        <v>70</v>
      </c>
      <c r="BB3455" t="s">
        <v>70</v>
      </c>
      <c r="BC3455" t="s">
        <v>83</v>
      </c>
      <c r="BD3455" t="s">
        <v>70</v>
      </c>
      <c r="BE3455">
        <v>0</v>
      </c>
      <c r="BF3455">
        <v>0</v>
      </c>
      <c r="BG3455">
        <v>0</v>
      </c>
      <c r="BH3455" t="s">
        <v>70</v>
      </c>
      <c r="BI3455" t="s">
        <v>70</v>
      </c>
      <c r="BJ3455">
        <v>0</v>
      </c>
      <c r="BK3455">
        <v>0</v>
      </c>
      <c r="BL3455">
        <v>0</v>
      </c>
      <c r="BM3455" t="s">
        <v>4562</v>
      </c>
      <c r="BN3455">
        <v>1</v>
      </c>
    </row>
    <row r="3456" spans="1:66" x14ac:dyDescent="0.2">
      <c r="A3456">
        <v>448912706</v>
      </c>
      <c r="B3456" t="s">
        <v>66</v>
      </c>
      <c r="C3456" t="s">
        <v>67</v>
      </c>
      <c r="D3456" t="s">
        <v>68</v>
      </c>
      <c r="E3456" t="s">
        <v>69</v>
      </c>
      <c r="F3456" t="s">
        <v>70</v>
      </c>
      <c r="G3456">
        <v>3036382093770</v>
      </c>
      <c r="H3456">
        <v>0</v>
      </c>
      <c r="I3456" t="s">
        <v>70</v>
      </c>
      <c r="J3456">
        <v>0</v>
      </c>
      <c r="K3456" t="s">
        <v>70</v>
      </c>
      <c r="L3456" t="s">
        <v>70</v>
      </c>
      <c r="M3456" t="s">
        <v>70</v>
      </c>
      <c r="N3456" t="s">
        <v>70</v>
      </c>
      <c r="O3456" t="s">
        <v>137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70</v>
      </c>
      <c r="V3456" t="s">
        <v>1006</v>
      </c>
      <c r="W3456" t="s">
        <v>4455</v>
      </c>
      <c r="X3456" t="s">
        <v>4455</v>
      </c>
      <c r="Y3456" t="s">
        <v>3882</v>
      </c>
      <c r="Z3456">
        <v>29968086413</v>
      </c>
      <c r="AA3456">
        <v>0</v>
      </c>
      <c r="AB3456">
        <v>0</v>
      </c>
      <c r="AC3456">
        <v>0</v>
      </c>
      <c r="AD3456">
        <v>0</v>
      </c>
      <c r="AE3456" t="s">
        <v>70</v>
      </c>
      <c r="AF3456">
        <v>0</v>
      </c>
      <c r="AG3456">
        <v>0</v>
      </c>
      <c r="AH3456" t="s">
        <v>70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4.5953999999999997</v>
      </c>
      <c r="AQ3456">
        <v>0</v>
      </c>
      <c r="AR3456">
        <v>0</v>
      </c>
      <c r="AS3456" t="s">
        <v>70</v>
      </c>
      <c r="AT3456">
        <v>-3.8294999999999999</v>
      </c>
      <c r="AU3456">
        <v>-0.77</v>
      </c>
      <c r="AV3456">
        <v>155419</v>
      </c>
      <c r="AW3456" t="s">
        <v>70</v>
      </c>
      <c r="AX3456">
        <v>0</v>
      </c>
      <c r="AY3456" t="s">
        <v>70</v>
      </c>
      <c r="AZ3456" t="s">
        <v>70</v>
      </c>
      <c r="BA3456" t="s">
        <v>70</v>
      </c>
      <c r="BB3456" t="s">
        <v>70</v>
      </c>
      <c r="BC3456" t="s">
        <v>83</v>
      </c>
      <c r="BD3456" t="s">
        <v>70</v>
      </c>
      <c r="BE3456">
        <v>0</v>
      </c>
      <c r="BF3456">
        <v>0</v>
      </c>
      <c r="BG3456">
        <v>0</v>
      </c>
      <c r="BH3456" t="s">
        <v>70</v>
      </c>
      <c r="BI3456" t="s">
        <v>70</v>
      </c>
      <c r="BJ3456">
        <v>0</v>
      </c>
      <c r="BK3456">
        <v>0</v>
      </c>
      <c r="BL3456">
        <v>0</v>
      </c>
      <c r="BM3456" t="s">
        <v>4563</v>
      </c>
      <c r="BN3456">
        <v>1</v>
      </c>
    </row>
    <row r="3457" spans="1:66" x14ac:dyDescent="0.2">
      <c r="A3457">
        <v>448912706</v>
      </c>
      <c r="B3457" t="s">
        <v>66</v>
      </c>
      <c r="C3457" t="s">
        <v>67</v>
      </c>
      <c r="D3457" t="s">
        <v>68</v>
      </c>
      <c r="E3457" t="s">
        <v>69</v>
      </c>
      <c r="F3457" t="s">
        <v>70</v>
      </c>
      <c r="G3457">
        <v>3036382093771</v>
      </c>
      <c r="H3457">
        <v>0</v>
      </c>
      <c r="I3457" t="s">
        <v>70</v>
      </c>
      <c r="J3457">
        <v>0</v>
      </c>
      <c r="K3457" t="s">
        <v>70</v>
      </c>
      <c r="L3457" t="s">
        <v>70</v>
      </c>
      <c r="M3457" t="s">
        <v>70</v>
      </c>
      <c r="N3457" t="s">
        <v>70</v>
      </c>
      <c r="O3457" t="s">
        <v>137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70</v>
      </c>
      <c r="V3457" t="s">
        <v>1006</v>
      </c>
      <c r="W3457" t="s">
        <v>4455</v>
      </c>
      <c r="X3457" t="s">
        <v>4455</v>
      </c>
      <c r="Y3457" t="s">
        <v>3882</v>
      </c>
      <c r="Z3457">
        <v>29968086531</v>
      </c>
      <c r="AA3457">
        <v>0</v>
      </c>
      <c r="AB3457">
        <v>0</v>
      </c>
      <c r="AC3457">
        <v>0</v>
      </c>
      <c r="AD3457">
        <v>0</v>
      </c>
      <c r="AE3457" t="s">
        <v>70</v>
      </c>
      <c r="AF3457">
        <v>0</v>
      </c>
      <c r="AG3457">
        <v>0</v>
      </c>
      <c r="AH3457" t="s">
        <v>70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4.5953999999999997</v>
      </c>
      <c r="AQ3457">
        <v>0</v>
      </c>
      <c r="AR3457">
        <v>0</v>
      </c>
      <c r="AS3457" t="s">
        <v>70</v>
      </c>
      <c r="AT3457">
        <v>-3.8294999999999999</v>
      </c>
      <c r="AU3457">
        <v>-0.77</v>
      </c>
      <c r="AV3457">
        <v>155419</v>
      </c>
      <c r="AW3457" t="s">
        <v>70</v>
      </c>
      <c r="AX3457">
        <v>0</v>
      </c>
      <c r="AY3457" t="s">
        <v>70</v>
      </c>
      <c r="AZ3457" t="s">
        <v>70</v>
      </c>
      <c r="BA3457" t="s">
        <v>70</v>
      </c>
      <c r="BB3457" t="s">
        <v>70</v>
      </c>
      <c r="BC3457" t="s">
        <v>83</v>
      </c>
      <c r="BD3457" t="s">
        <v>70</v>
      </c>
      <c r="BE3457">
        <v>0</v>
      </c>
      <c r="BF3457">
        <v>0</v>
      </c>
      <c r="BG3457">
        <v>0</v>
      </c>
      <c r="BH3457" t="s">
        <v>70</v>
      </c>
      <c r="BI3457" t="s">
        <v>70</v>
      </c>
      <c r="BJ3457">
        <v>0</v>
      </c>
      <c r="BK3457">
        <v>0</v>
      </c>
      <c r="BL3457">
        <v>0</v>
      </c>
      <c r="BM3457" t="s">
        <v>4564</v>
      </c>
      <c r="BN3457">
        <v>1</v>
      </c>
    </row>
    <row r="3458" spans="1:66" x14ac:dyDescent="0.2">
      <c r="A3458">
        <v>448912706</v>
      </c>
      <c r="B3458" t="s">
        <v>66</v>
      </c>
      <c r="C3458" t="s">
        <v>67</v>
      </c>
      <c r="D3458" t="s">
        <v>68</v>
      </c>
      <c r="E3458" t="s">
        <v>69</v>
      </c>
      <c r="F3458" t="s">
        <v>70</v>
      </c>
      <c r="G3458">
        <v>3036382093772</v>
      </c>
      <c r="H3458">
        <v>0</v>
      </c>
      <c r="I3458" t="s">
        <v>70</v>
      </c>
      <c r="J3458">
        <v>0</v>
      </c>
      <c r="K3458" t="s">
        <v>70</v>
      </c>
      <c r="L3458" t="s">
        <v>70</v>
      </c>
      <c r="M3458" t="s">
        <v>70</v>
      </c>
      <c r="N3458" t="s">
        <v>70</v>
      </c>
      <c r="O3458" t="s">
        <v>137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70</v>
      </c>
      <c r="V3458" t="s">
        <v>1006</v>
      </c>
      <c r="W3458" t="s">
        <v>4455</v>
      </c>
      <c r="X3458" t="s">
        <v>4455</v>
      </c>
      <c r="Y3458" t="s">
        <v>3882</v>
      </c>
      <c r="Z3458">
        <v>25297205979</v>
      </c>
      <c r="AA3458">
        <v>0</v>
      </c>
      <c r="AB3458">
        <v>0</v>
      </c>
      <c r="AC3458">
        <v>0</v>
      </c>
      <c r="AD3458">
        <v>0</v>
      </c>
      <c r="AE3458" t="s">
        <v>70</v>
      </c>
      <c r="AF3458">
        <v>0</v>
      </c>
      <c r="AG3458">
        <v>0</v>
      </c>
      <c r="AH3458" t="s">
        <v>70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5.4379999999999997</v>
      </c>
      <c r="AQ3458">
        <v>0</v>
      </c>
      <c r="AR3458">
        <v>0</v>
      </c>
      <c r="AS3458" t="s">
        <v>70</v>
      </c>
      <c r="AT3458">
        <v>-4.5316666666666663</v>
      </c>
      <c r="AU3458">
        <v>-0.91</v>
      </c>
      <c r="AV3458">
        <v>1222</v>
      </c>
      <c r="AW3458" t="s">
        <v>70</v>
      </c>
      <c r="AX3458">
        <v>0</v>
      </c>
      <c r="AY3458" t="s">
        <v>70</v>
      </c>
      <c r="AZ3458" t="s">
        <v>70</v>
      </c>
      <c r="BA3458" t="s">
        <v>70</v>
      </c>
      <c r="BB3458" t="s">
        <v>70</v>
      </c>
      <c r="BC3458" t="s">
        <v>83</v>
      </c>
      <c r="BD3458" t="s">
        <v>70</v>
      </c>
      <c r="BE3458">
        <v>0</v>
      </c>
      <c r="BF3458">
        <v>0</v>
      </c>
      <c r="BG3458">
        <v>0</v>
      </c>
      <c r="BH3458" t="s">
        <v>70</v>
      </c>
      <c r="BI3458" t="s">
        <v>70</v>
      </c>
      <c r="BJ3458">
        <v>0</v>
      </c>
      <c r="BK3458">
        <v>0</v>
      </c>
      <c r="BL3458">
        <v>0</v>
      </c>
      <c r="BM3458" t="s">
        <v>4565</v>
      </c>
      <c r="BN3458">
        <v>1</v>
      </c>
    </row>
    <row r="3459" spans="1:66" x14ac:dyDescent="0.2">
      <c r="A3459">
        <v>448912706</v>
      </c>
      <c r="B3459" t="s">
        <v>66</v>
      </c>
      <c r="C3459" t="s">
        <v>67</v>
      </c>
      <c r="D3459" t="s">
        <v>68</v>
      </c>
      <c r="E3459" t="s">
        <v>69</v>
      </c>
      <c r="F3459" t="s">
        <v>70</v>
      </c>
      <c r="G3459">
        <v>3036382093773</v>
      </c>
      <c r="H3459">
        <v>0</v>
      </c>
      <c r="I3459" t="s">
        <v>70</v>
      </c>
      <c r="J3459">
        <v>0</v>
      </c>
      <c r="K3459" t="s">
        <v>70</v>
      </c>
      <c r="L3459" t="s">
        <v>70</v>
      </c>
      <c r="M3459" t="s">
        <v>70</v>
      </c>
      <c r="N3459" t="s">
        <v>70</v>
      </c>
      <c r="O3459" t="s">
        <v>137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70</v>
      </c>
      <c r="V3459" t="s">
        <v>1006</v>
      </c>
      <c r="W3459" t="s">
        <v>4455</v>
      </c>
      <c r="X3459" t="s">
        <v>4455</v>
      </c>
      <c r="Y3459" t="s">
        <v>3882</v>
      </c>
      <c r="Z3459">
        <v>30961279831</v>
      </c>
      <c r="AA3459">
        <v>0</v>
      </c>
      <c r="AB3459">
        <v>0</v>
      </c>
      <c r="AC3459">
        <v>0</v>
      </c>
      <c r="AD3459">
        <v>0</v>
      </c>
      <c r="AE3459" t="s">
        <v>70</v>
      </c>
      <c r="AF3459">
        <v>0</v>
      </c>
      <c r="AG3459">
        <v>0</v>
      </c>
      <c r="AH3459" t="s">
        <v>70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3.9007000000000001</v>
      </c>
      <c r="AQ3459">
        <v>0</v>
      </c>
      <c r="AR3459">
        <v>0</v>
      </c>
      <c r="AS3459" t="s">
        <v>70</v>
      </c>
      <c r="AT3459">
        <v>-3.2505833333333332</v>
      </c>
      <c r="AU3459">
        <v>-0.65</v>
      </c>
      <c r="AV3459">
        <v>102746</v>
      </c>
      <c r="AW3459" t="s">
        <v>70</v>
      </c>
      <c r="AX3459">
        <v>0</v>
      </c>
      <c r="AY3459" t="s">
        <v>70</v>
      </c>
      <c r="AZ3459" t="s">
        <v>70</v>
      </c>
      <c r="BA3459" t="s">
        <v>70</v>
      </c>
      <c r="BB3459" t="s">
        <v>70</v>
      </c>
      <c r="BC3459" t="s">
        <v>83</v>
      </c>
      <c r="BD3459" t="s">
        <v>70</v>
      </c>
      <c r="BE3459">
        <v>0</v>
      </c>
      <c r="BF3459">
        <v>0</v>
      </c>
      <c r="BG3459">
        <v>0</v>
      </c>
      <c r="BH3459" t="s">
        <v>70</v>
      </c>
      <c r="BI3459" t="s">
        <v>70</v>
      </c>
      <c r="BJ3459">
        <v>0</v>
      </c>
      <c r="BK3459">
        <v>0</v>
      </c>
      <c r="BL3459">
        <v>0</v>
      </c>
      <c r="BM3459" t="s">
        <v>4566</v>
      </c>
      <c r="BN3459">
        <v>1</v>
      </c>
    </row>
    <row r="3460" spans="1:66" x14ac:dyDescent="0.2">
      <c r="A3460">
        <v>448912706</v>
      </c>
      <c r="B3460" t="s">
        <v>66</v>
      </c>
      <c r="C3460" t="s">
        <v>67</v>
      </c>
      <c r="D3460" t="s">
        <v>68</v>
      </c>
      <c r="E3460" t="s">
        <v>69</v>
      </c>
      <c r="F3460" t="s">
        <v>70</v>
      </c>
      <c r="G3460">
        <v>3036382093774</v>
      </c>
      <c r="H3460">
        <v>0</v>
      </c>
      <c r="I3460" t="s">
        <v>70</v>
      </c>
      <c r="J3460">
        <v>0</v>
      </c>
      <c r="K3460" t="s">
        <v>70</v>
      </c>
      <c r="L3460" t="s">
        <v>70</v>
      </c>
      <c r="M3460" t="s">
        <v>70</v>
      </c>
      <c r="N3460" t="s">
        <v>70</v>
      </c>
      <c r="O3460" t="s">
        <v>137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70</v>
      </c>
      <c r="V3460" t="s">
        <v>1006</v>
      </c>
      <c r="W3460" t="s">
        <v>4455</v>
      </c>
      <c r="X3460" t="s">
        <v>4455</v>
      </c>
      <c r="Y3460" t="s">
        <v>3882</v>
      </c>
      <c r="Z3460">
        <v>35215099314</v>
      </c>
      <c r="AA3460">
        <v>0</v>
      </c>
      <c r="AB3460">
        <v>0</v>
      </c>
      <c r="AC3460">
        <v>0</v>
      </c>
      <c r="AD3460">
        <v>0</v>
      </c>
      <c r="AE3460" t="s">
        <v>70</v>
      </c>
      <c r="AF3460">
        <v>0</v>
      </c>
      <c r="AG3460">
        <v>0</v>
      </c>
      <c r="AH3460" t="s">
        <v>70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3.024</v>
      </c>
      <c r="AQ3460">
        <v>0</v>
      </c>
      <c r="AR3460">
        <v>0</v>
      </c>
      <c r="AS3460" t="s">
        <v>70</v>
      </c>
      <c r="AT3460">
        <v>-2.52</v>
      </c>
      <c r="AU3460">
        <v>-0.5</v>
      </c>
      <c r="AV3460">
        <v>110463</v>
      </c>
      <c r="AW3460" t="s">
        <v>70</v>
      </c>
      <c r="AX3460">
        <v>0</v>
      </c>
      <c r="AY3460" t="s">
        <v>70</v>
      </c>
      <c r="AZ3460" t="s">
        <v>70</v>
      </c>
      <c r="BA3460" t="s">
        <v>70</v>
      </c>
      <c r="BB3460" t="s">
        <v>70</v>
      </c>
      <c r="BC3460" t="s">
        <v>83</v>
      </c>
      <c r="BD3460" t="s">
        <v>70</v>
      </c>
      <c r="BE3460">
        <v>0</v>
      </c>
      <c r="BF3460">
        <v>0</v>
      </c>
      <c r="BG3460">
        <v>0</v>
      </c>
      <c r="BH3460" t="s">
        <v>70</v>
      </c>
      <c r="BI3460" t="s">
        <v>70</v>
      </c>
      <c r="BJ3460">
        <v>0</v>
      </c>
      <c r="BK3460">
        <v>0</v>
      </c>
      <c r="BL3460">
        <v>0</v>
      </c>
      <c r="BM3460" t="s">
        <v>1007</v>
      </c>
      <c r="BN3460">
        <v>1</v>
      </c>
    </row>
    <row r="3461" spans="1:66" x14ac:dyDescent="0.2">
      <c r="A3461">
        <v>448912706</v>
      </c>
      <c r="B3461" t="s">
        <v>66</v>
      </c>
      <c r="C3461" t="s">
        <v>67</v>
      </c>
      <c r="D3461" t="s">
        <v>68</v>
      </c>
      <c r="E3461" t="s">
        <v>69</v>
      </c>
      <c r="F3461" t="s">
        <v>70</v>
      </c>
      <c r="G3461">
        <v>3036382093775</v>
      </c>
      <c r="H3461">
        <v>0</v>
      </c>
      <c r="I3461" t="s">
        <v>70</v>
      </c>
      <c r="J3461">
        <v>0</v>
      </c>
      <c r="K3461" t="s">
        <v>70</v>
      </c>
      <c r="L3461" t="s">
        <v>70</v>
      </c>
      <c r="M3461" t="s">
        <v>70</v>
      </c>
      <c r="N3461" t="s">
        <v>70</v>
      </c>
      <c r="O3461" t="s">
        <v>137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70</v>
      </c>
      <c r="V3461" t="s">
        <v>1006</v>
      </c>
      <c r="W3461" t="s">
        <v>4455</v>
      </c>
      <c r="X3461" t="s">
        <v>4455</v>
      </c>
      <c r="Y3461" t="s">
        <v>3882</v>
      </c>
      <c r="Z3461">
        <v>33113849574</v>
      </c>
      <c r="AA3461">
        <v>0</v>
      </c>
      <c r="AB3461">
        <v>0</v>
      </c>
      <c r="AC3461">
        <v>0</v>
      </c>
      <c r="AD3461">
        <v>0</v>
      </c>
      <c r="AE3461" t="s">
        <v>70</v>
      </c>
      <c r="AF3461">
        <v>0</v>
      </c>
      <c r="AG3461">
        <v>0</v>
      </c>
      <c r="AH3461" t="s">
        <v>70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3.8294999999999999</v>
      </c>
      <c r="AQ3461">
        <v>0</v>
      </c>
      <c r="AR3461">
        <v>0</v>
      </c>
      <c r="AS3461" t="s">
        <v>70</v>
      </c>
      <c r="AT3461">
        <v>-3.1912500000000001</v>
      </c>
      <c r="AU3461">
        <v>-0.64</v>
      </c>
      <c r="AV3461">
        <v>359444</v>
      </c>
      <c r="AW3461" t="s">
        <v>70</v>
      </c>
      <c r="AX3461">
        <v>0</v>
      </c>
      <c r="AY3461" t="s">
        <v>70</v>
      </c>
      <c r="AZ3461" t="s">
        <v>70</v>
      </c>
      <c r="BA3461" t="s">
        <v>70</v>
      </c>
      <c r="BB3461" t="s">
        <v>70</v>
      </c>
      <c r="BC3461" t="s">
        <v>83</v>
      </c>
      <c r="BD3461" t="s">
        <v>70</v>
      </c>
      <c r="BE3461">
        <v>0</v>
      </c>
      <c r="BF3461">
        <v>0</v>
      </c>
      <c r="BG3461">
        <v>0</v>
      </c>
      <c r="BH3461" t="s">
        <v>70</v>
      </c>
      <c r="BI3461" t="s">
        <v>70</v>
      </c>
      <c r="BJ3461">
        <v>0</v>
      </c>
      <c r="BK3461">
        <v>0</v>
      </c>
      <c r="BL3461">
        <v>0</v>
      </c>
      <c r="BM3461" t="s">
        <v>4567</v>
      </c>
      <c r="BN3461">
        <v>1</v>
      </c>
    </row>
    <row r="3462" spans="1:66" x14ac:dyDescent="0.2">
      <c r="A3462">
        <v>448912706</v>
      </c>
      <c r="B3462" t="s">
        <v>66</v>
      </c>
      <c r="C3462" t="s">
        <v>67</v>
      </c>
      <c r="D3462" t="s">
        <v>68</v>
      </c>
      <c r="E3462" t="s">
        <v>69</v>
      </c>
      <c r="F3462" t="s">
        <v>70</v>
      </c>
      <c r="G3462">
        <v>3036382093776</v>
      </c>
      <c r="H3462">
        <v>0</v>
      </c>
      <c r="I3462" t="s">
        <v>70</v>
      </c>
      <c r="J3462">
        <v>0</v>
      </c>
      <c r="K3462" t="s">
        <v>70</v>
      </c>
      <c r="L3462" t="s">
        <v>70</v>
      </c>
      <c r="M3462" t="s">
        <v>70</v>
      </c>
      <c r="N3462" t="s">
        <v>70</v>
      </c>
      <c r="O3462" t="s">
        <v>137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70</v>
      </c>
      <c r="V3462" t="s">
        <v>1006</v>
      </c>
      <c r="W3462" t="s">
        <v>4455</v>
      </c>
      <c r="X3462" t="s">
        <v>4455</v>
      </c>
      <c r="Y3462" t="s">
        <v>3882</v>
      </c>
      <c r="Z3462">
        <v>35215099408</v>
      </c>
      <c r="AA3462">
        <v>0</v>
      </c>
      <c r="AB3462">
        <v>0</v>
      </c>
      <c r="AC3462">
        <v>0</v>
      </c>
      <c r="AD3462">
        <v>0</v>
      </c>
      <c r="AE3462" t="s">
        <v>70</v>
      </c>
      <c r="AF3462">
        <v>0</v>
      </c>
      <c r="AG3462">
        <v>0</v>
      </c>
      <c r="AH3462" t="s">
        <v>70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3.8294999999999999</v>
      </c>
      <c r="AQ3462">
        <v>0</v>
      </c>
      <c r="AR3462">
        <v>0</v>
      </c>
      <c r="AS3462" t="s">
        <v>70</v>
      </c>
      <c r="AT3462">
        <v>-3.1912500000000001</v>
      </c>
      <c r="AU3462">
        <v>-0.64</v>
      </c>
      <c r="AV3462">
        <v>359444</v>
      </c>
      <c r="AW3462" t="s">
        <v>70</v>
      </c>
      <c r="AX3462">
        <v>0</v>
      </c>
      <c r="AY3462" t="s">
        <v>70</v>
      </c>
      <c r="AZ3462" t="s">
        <v>70</v>
      </c>
      <c r="BA3462" t="s">
        <v>70</v>
      </c>
      <c r="BB3462" t="s">
        <v>70</v>
      </c>
      <c r="BC3462" t="s">
        <v>83</v>
      </c>
      <c r="BD3462" t="s">
        <v>70</v>
      </c>
      <c r="BE3462">
        <v>0</v>
      </c>
      <c r="BF3462">
        <v>0</v>
      </c>
      <c r="BG3462">
        <v>0</v>
      </c>
      <c r="BH3462" t="s">
        <v>70</v>
      </c>
      <c r="BI3462" t="s">
        <v>70</v>
      </c>
      <c r="BJ3462">
        <v>0</v>
      </c>
      <c r="BK3462">
        <v>0</v>
      </c>
      <c r="BL3462">
        <v>0</v>
      </c>
      <c r="BM3462" t="s">
        <v>4568</v>
      </c>
      <c r="BN3462">
        <v>1</v>
      </c>
    </row>
    <row r="3463" spans="1:66" x14ac:dyDescent="0.2">
      <c r="A3463">
        <v>448912706</v>
      </c>
      <c r="B3463" t="s">
        <v>66</v>
      </c>
      <c r="C3463" t="s">
        <v>67</v>
      </c>
      <c r="D3463" t="s">
        <v>68</v>
      </c>
      <c r="E3463" t="s">
        <v>69</v>
      </c>
      <c r="F3463" t="s">
        <v>70</v>
      </c>
      <c r="G3463">
        <v>3036382093777</v>
      </c>
      <c r="H3463">
        <v>0</v>
      </c>
      <c r="I3463" t="s">
        <v>70</v>
      </c>
      <c r="J3463">
        <v>0</v>
      </c>
      <c r="K3463" t="s">
        <v>70</v>
      </c>
      <c r="L3463" t="s">
        <v>70</v>
      </c>
      <c r="M3463" t="s">
        <v>70</v>
      </c>
      <c r="N3463" t="s">
        <v>70</v>
      </c>
      <c r="O3463" t="s">
        <v>137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70</v>
      </c>
      <c r="V3463" t="s">
        <v>1006</v>
      </c>
      <c r="W3463" t="s">
        <v>4455</v>
      </c>
      <c r="X3463" t="s">
        <v>4455</v>
      </c>
      <c r="Y3463" t="s">
        <v>3882</v>
      </c>
      <c r="Z3463">
        <v>28606284049</v>
      </c>
      <c r="AA3463">
        <v>0</v>
      </c>
      <c r="AB3463">
        <v>0</v>
      </c>
      <c r="AC3463">
        <v>0</v>
      </c>
      <c r="AD3463">
        <v>0</v>
      </c>
      <c r="AE3463" t="s">
        <v>70</v>
      </c>
      <c r="AF3463">
        <v>0</v>
      </c>
      <c r="AG3463">
        <v>0</v>
      </c>
      <c r="AH3463" t="s">
        <v>70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4.9737999999999998</v>
      </c>
      <c r="AQ3463">
        <v>0</v>
      </c>
      <c r="AR3463">
        <v>0</v>
      </c>
      <c r="AS3463" t="s">
        <v>70</v>
      </c>
      <c r="AT3463">
        <v>-4.1448333333333336</v>
      </c>
      <c r="AU3463">
        <v>-0.83</v>
      </c>
      <c r="AV3463">
        <v>354908</v>
      </c>
      <c r="AW3463" t="s">
        <v>70</v>
      </c>
      <c r="AX3463">
        <v>0</v>
      </c>
      <c r="AY3463" t="s">
        <v>70</v>
      </c>
      <c r="AZ3463" t="s">
        <v>70</v>
      </c>
      <c r="BA3463" t="s">
        <v>70</v>
      </c>
      <c r="BB3463" t="s">
        <v>70</v>
      </c>
      <c r="BC3463" t="s">
        <v>83</v>
      </c>
      <c r="BD3463" t="s">
        <v>70</v>
      </c>
      <c r="BE3463">
        <v>0</v>
      </c>
      <c r="BF3463">
        <v>0</v>
      </c>
      <c r="BG3463">
        <v>0</v>
      </c>
      <c r="BH3463" t="s">
        <v>70</v>
      </c>
      <c r="BI3463" t="s">
        <v>70</v>
      </c>
      <c r="BJ3463">
        <v>0</v>
      </c>
      <c r="BK3463">
        <v>0</v>
      </c>
      <c r="BL3463">
        <v>0</v>
      </c>
      <c r="BM3463" t="s">
        <v>4569</v>
      </c>
      <c r="BN3463">
        <v>1</v>
      </c>
    </row>
    <row r="3464" spans="1:66" x14ac:dyDescent="0.2">
      <c r="A3464">
        <v>448912706</v>
      </c>
      <c r="B3464" t="s">
        <v>66</v>
      </c>
      <c r="C3464" t="s">
        <v>67</v>
      </c>
      <c r="D3464" t="s">
        <v>68</v>
      </c>
      <c r="E3464" t="s">
        <v>69</v>
      </c>
      <c r="F3464" t="s">
        <v>70</v>
      </c>
      <c r="G3464">
        <v>3036382093778</v>
      </c>
      <c r="H3464">
        <v>0</v>
      </c>
      <c r="I3464" t="s">
        <v>70</v>
      </c>
      <c r="J3464">
        <v>0</v>
      </c>
      <c r="K3464" t="s">
        <v>70</v>
      </c>
      <c r="L3464" t="s">
        <v>70</v>
      </c>
      <c r="M3464" t="s">
        <v>70</v>
      </c>
      <c r="N3464" t="s">
        <v>70</v>
      </c>
      <c r="O3464" t="s">
        <v>137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70</v>
      </c>
      <c r="V3464" t="s">
        <v>1006</v>
      </c>
      <c r="W3464" t="s">
        <v>4455</v>
      </c>
      <c r="X3464" t="s">
        <v>4455</v>
      </c>
      <c r="Y3464" t="s">
        <v>3882</v>
      </c>
      <c r="Z3464">
        <v>30961279127</v>
      </c>
      <c r="AA3464">
        <v>0</v>
      </c>
      <c r="AB3464">
        <v>0</v>
      </c>
      <c r="AC3464">
        <v>0</v>
      </c>
      <c r="AD3464">
        <v>0</v>
      </c>
      <c r="AE3464" t="s">
        <v>70</v>
      </c>
      <c r="AF3464">
        <v>0</v>
      </c>
      <c r="AG3464">
        <v>0</v>
      </c>
      <c r="AH3464" t="s">
        <v>70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4.9744000000000002</v>
      </c>
      <c r="AQ3464">
        <v>0</v>
      </c>
      <c r="AR3464">
        <v>0</v>
      </c>
      <c r="AS3464" t="s">
        <v>70</v>
      </c>
      <c r="AT3464">
        <v>-4.1453333333333333</v>
      </c>
      <c r="AU3464">
        <v>-0.83</v>
      </c>
      <c r="AV3464">
        <v>109458</v>
      </c>
      <c r="AW3464" t="s">
        <v>70</v>
      </c>
      <c r="AX3464">
        <v>0</v>
      </c>
      <c r="AY3464" t="s">
        <v>70</v>
      </c>
      <c r="AZ3464" t="s">
        <v>70</v>
      </c>
      <c r="BA3464" t="s">
        <v>70</v>
      </c>
      <c r="BB3464" t="s">
        <v>70</v>
      </c>
      <c r="BC3464" t="s">
        <v>83</v>
      </c>
      <c r="BD3464" t="s">
        <v>70</v>
      </c>
      <c r="BE3464">
        <v>0</v>
      </c>
      <c r="BF3464">
        <v>0</v>
      </c>
      <c r="BG3464">
        <v>0</v>
      </c>
      <c r="BH3464" t="s">
        <v>70</v>
      </c>
      <c r="BI3464" t="s">
        <v>70</v>
      </c>
      <c r="BJ3464">
        <v>0</v>
      </c>
      <c r="BK3464">
        <v>0</v>
      </c>
      <c r="BL3464">
        <v>0</v>
      </c>
      <c r="BM3464" t="s">
        <v>4570</v>
      </c>
      <c r="BN3464">
        <v>1</v>
      </c>
    </row>
    <row r="3465" spans="1:66" x14ac:dyDescent="0.2">
      <c r="A3465">
        <v>448912706</v>
      </c>
      <c r="B3465" t="s">
        <v>66</v>
      </c>
      <c r="C3465" t="s">
        <v>67</v>
      </c>
      <c r="D3465" t="s">
        <v>68</v>
      </c>
      <c r="E3465" t="s">
        <v>69</v>
      </c>
      <c r="F3465" t="s">
        <v>70</v>
      </c>
      <c r="G3465">
        <v>3036382093779</v>
      </c>
      <c r="H3465">
        <v>0</v>
      </c>
      <c r="I3465" t="s">
        <v>70</v>
      </c>
      <c r="J3465">
        <v>0</v>
      </c>
      <c r="K3465" t="s">
        <v>70</v>
      </c>
      <c r="L3465" t="s">
        <v>70</v>
      </c>
      <c r="M3465" t="s">
        <v>70</v>
      </c>
      <c r="N3465" t="s">
        <v>70</v>
      </c>
      <c r="O3465" t="s">
        <v>137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70</v>
      </c>
      <c r="V3465" t="s">
        <v>1006</v>
      </c>
      <c r="W3465" t="s">
        <v>4455</v>
      </c>
      <c r="X3465" t="s">
        <v>4455</v>
      </c>
      <c r="Y3465" t="s">
        <v>3882</v>
      </c>
      <c r="Z3465">
        <v>34813615879</v>
      </c>
      <c r="AA3465">
        <v>0</v>
      </c>
      <c r="AB3465">
        <v>0</v>
      </c>
      <c r="AC3465">
        <v>0</v>
      </c>
      <c r="AD3465">
        <v>0</v>
      </c>
      <c r="AE3465" t="s">
        <v>70</v>
      </c>
      <c r="AF3465">
        <v>0</v>
      </c>
      <c r="AG3465">
        <v>0</v>
      </c>
      <c r="AH3465" t="s">
        <v>70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2.3199999999999998</v>
      </c>
      <c r="AQ3465">
        <v>0</v>
      </c>
      <c r="AR3465">
        <v>0</v>
      </c>
      <c r="AS3465" t="s">
        <v>70</v>
      </c>
      <c r="AT3465">
        <v>-1.9333333333333333</v>
      </c>
      <c r="AU3465">
        <v>-0.39</v>
      </c>
      <c r="AV3465">
        <v>4101</v>
      </c>
      <c r="AW3465" t="s">
        <v>70</v>
      </c>
      <c r="AX3465">
        <v>0</v>
      </c>
      <c r="AY3465" t="s">
        <v>70</v>
      </c>
      <c r="AZ3465" t="s">
        <v>70</v>
      </c>
      <c r="BA3465" t="s">
        <v>70</v>
      </c>
      <c r="BB3465" t="s">
        <v>70</v>
      </c>
      <c r="BC3465" t="s">
        <v>83</v>
      </c>
      <c r="BD3465" t="s">
        <v>70</v>
      </c>
      <c r="BE3465">
        <v>0</v>
      </c>
      <c r="BF3465">
        <v>0</v>
      </c>
      <c r="BG3465">
        <v>0</v>
      </c>
      <c r="BH3465" t="s">
        <v>70</v>
      </c>
      <c r="BI3465" t="s">
        <v>70</v>
      </c>
      <c r="BJ3465">
        <v>0</v>
      </c>
      <c r="BK3465">
        <v>0</v>
      </c>
      <c r="BL3465">
        <v>0</v>
      </c>
      <c r="BM3465" t="s">
        <v>4571</v>
      </c>
      <c r="BN3465">
        <v>1</v>
      </c>
    </row>
    <row r="3466" spans="1:66" x14ac:dyDescent="0.2">
      <c r="A3466">
        <v>448912706</v>
      </c>
      <c r="B3466" t="s">
        <v>66</v>
      </c>
      <c r="C3466" t="s">
        <v>67</v>
      </c>
      <c r="D3466" t="s">
        <v>68</v>
      </c>
      <c r="E3466" t="s">
        <v>69</v>
      </c>
      <c r="F3466" t="s">
        <v>70</v>
      </c>
      <c r="G3466">
        <v>3036382093780</v>
      </c>
      <c r="H3466">
        <v>0</v>
      </c>
      <c r="I3466" t="s">
        <v>70</v>
      </c>
      <c r="J3466">
        <v>0</v>
      </c>
      <c r="K3466" t="s">
        <v>70</v>
      </c>
      <c r="L3466" t="s">
        <v>70</v>
      </c>
      <c r="M3466" t="s">
        <v>70</v>
      </c>
      <c r="N3466" t="s">
        <v>70</v>
      </c>
      <c r="O3466" t="s">
        <v>137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70</v>
      </c>
      <c r="V3466" t="s">
        <v>1006</v>
      </c>
      <c r="W3466" t="s">
        <v>4455</v>
      </c>
      <c r="X3466" t="s">
        <v>4455</v>
      </c>
      <c r="Y3466" t="s">
        <v>3882</v>
      </c>
      <c r="Z3466">
        <v>31128643612</v>
      </c>
      <c r="AA3466">
        <v>0</v>
      </c>
      <c r="AB3466">
        <v>0</v>
      </c>
      <c r="AC3466">
        <v>0</v>
      </c>
      <c r="AD3466">
        <v>0</v>
      </c>
      <c r="AE3466" t="s">
        <v>70</v>
      </c>
      <c r="AF3466">
        <v>0</v>
      </c>
      <c r="AG3466">
        <v>0</v>
      </c>
      <c r="AH3466" t="s">
        <v>70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3.6230000000000002</v>
      </c>
      <c r="AQ3466">
        <v>0</v>
      </c>
      <c r="AR3466">
        <v>0</v>
      </c>
      <c r="AS3466" t="s">
        <v>70</v>
      </c>
      <c r="AT3466">
        <v>-3.0191666666666666</v>
      </c>
      <c r="AU3466">
        <v>-0.6</v>
      </c>
      <c r="AV3466">
        <v>352621</v>
      </c>
      <c r="AW3466" t="s">
        <v>70</v>
      </c>
      <c r="AX3466">
        <v>0</v>
      </c>
      <c r="AY3466" t="s">
        <v>70</v>
      </c>
      <c r="AZ3466" t="s">
        <v>70</v>
      </c>
      <c r="BA3466" t="s">
        <v>70</v>
      </c>
      <c r="BB3466" t="s">
        <v>70</v>
      </c>
      <c r="BC3466" t="s">
        <v>83</v>
      </c>
      <c r="BD3466" t="s">
        <v>70</v>
      </c>
      <c r="BE3466">
        <v>0</v>
      </c>
      <c r="BF3466">
        <v>0</v>
      </c>
      <c r="BG3466">
        <v>0</v>
      </c>
      <c r="BH3466" t="s">
        <v>70</v>
      </c>
      <c r="BI3466" t="s">
        <v>70</v>
      </c>
      <c r="BJ3466">
        <v>0</v>
      </c>
      <c r="BK3466">
        <v>0</v>
      </c>
      <c r="BL3466">
        <v>0</v>
      </c>
      <c r="BM3466" t="s">
        <v>4572</v>
      </c>
      <c r="BN3466">
        <v>1</v>
      </c>
    </row>
    <row r="3467" spans="1:66" x14ac:dyDescent="0.2">
      <c r="A3467">
        <v>448912706</v>
      </c>
      <c r="B3467" t="s">
        <v>66</v>
      </c>
      <c r="C3467" t="s">
        <v>67</v>
      </c>
      <c r="D3467" t="s">
        <v>68</v>
      </c>
      <c r="E3467" t="s">
        <v>69</v>
      </c>
      <c r="F3467" t="s">
        <v>70</v>
      </c>
      <c r="G3467">
        <v>3036382093781</v>
      </c>
      <c r="H3467">
        <v>0</v>
      </c>
      <c r="I3467" t="s">
        <v>70</v>
      </c>
      <c r="J3467">
        <v>0</v>
      </c>
      <c r="K3467" t="s">
        <v>70</v>
      </c>
      <c r="L3467" t="s">
        <v>70</v>
      </c>
      <c r="M3467" t="s">
        <v>70</v>
      </c>
      <c r="N3467" t="s">
        <v>70</v>
      </c>
      <c r="O3467" t="s">
        <v>137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70</v>
      </c>
      <c r="V3467" t="s">
        <v>1006</v>
      </c>
      <c r="W3467" t="s">
        <v>4455</v>
      </c>
      <c r="X3467" t="s">
        <v>4455</v>
      </c>
      <c r="Y3467" t="s">
        <v>3882</v>
      </c>
      <c r="Z3467">
        <v>25296742166</v>
      </c>
      <c r="AA3467">
        <v>0</v>
      </c>
      <c r="AB3467">
        <v>0</v>
      </c>
      <c r="AC3467">
        <v>0</v>
      </c>
      <c r="AD3467">
        <v>0</v>
      </c>
      <c r="AE3467" t="s">
        <v>70</v>
      </c>
      <c r="AF3467">
        <v>0</v>
      </c>
      <c r="AG3467">
        <v>0</v>
      </c>
      <c r="AH3467" t="s">
        <v>70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4.8582000000000001</v>
      </c>
      <c r="AQ3467">
        <v>0</v>
      </c>
      <c r="AR3467">
        <v>0</v>
      </c>
      <c r="AS3467" t="s">
        <v>70</v>
      </c>
      <c r="AT3467">
        <v>-4.0484999999999998</v>
      </c>
      <c r="AU3467">
        <v>-0.81</v>
      </c>
      <c r="AV3467">
        <v>1880</v>
      </c>
      <c r="AW3467" t="s">
        <v>70</v>
      </c>
      <c r="AX3467">
        <v>0</v>
      </c>
      <c r="AY3467" t="s">
        <v>70</v>
      </c>
      <c r="AZ3467" t="s">
        <v>70</v>
      </c>
      <c r="BA3467" t="s">
        <v>70</v>
      </c>
      <c r="BB3467" t="s">
        <v>70</v>
      </c>
      <c r="BC3467" t="s">
        <v>83</v>
      </c>
      <c r="BD3467" t="s">
        <v>70</v>
      </c>
      <c r="BE3467">
        <v>0</v>
      </c>
      <c r="BF3467">
        <v>0</v>
      </c>
      <c r="BG3467">
        <v>0</v>
      </c>
      <c r="BH3467" t="s">
        <v>70</v>
      </c>
      <c r="BI3467" t="s">
        <v>70</v>
      </c>
      <c r="BJ3467">
        <v>0</v>
      </c>
      <c r="BK3467">
        <v>0</v>
      </c>
      <c r="BL3467">
        <v>0</v>
      </c>
      <c r="BM3467" t="s">
        <v>3416</v>
      </c>
      <c r="BN3467">
        <v>1</v>
      </c>
    </row>
    <row r="3468" spans="1:66" x14ac:dyDescent="0.2">
      <c r="A3468">
        <v>448912706</v>
      </c>
      <c r="B3468" t="s">
        <v>66</v>
      </c>
      <c r="C3468" t="s">
        <v>67</v>
      </c>
      <c r="D3468" t="s">
        <v>68</v>
      </c>
      <c r="E3468" t="s">
        <v>69</v>
      </c>
      <c r="F3468" t="s">
        <v>70</v>
      </c>
      <c r="G3468">
        <v>3036382093782</v>
      </c>
      <c r="H3468">
        <v>0</v>
      </c>
      <c r="I3468" t="s">
        <v>70</v>
      </c>
      <c r="J3468">
        <v>0</v>
      </c>
      <c r="K3468" t="s">
        <v>70</v>
      </c>
      <c r="L3468" t="s">
        <v>70</v>
      </c>
      <c r="M3468" t="s">
        <v>70</v>
      </c>
      <c r="N3468" t="s">
        <v>70</v>
      </c>
      <c r="O3468" t="s">
        <v>137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70</v>
      </c>
      <c r="V3468" t="s">
        <v>1006</v>
      </c>
      <c r="W3468" t="s">
        <v>4455</v>
      </c>
      <c r="X3468" t="s">
        <v>4455</v>
      </c>
      <c r="Y3468" t="s">
        <v>3882</v>
      </c>
      <c r="Z3468">
        <v>28889360842</v>
      </c>
      <c r="AA3468">
        <v>0</v>
      </c>
      <c r="AB3468">
        <v>0</v>
      </c>
      <c r="AC3468">
        <v>0</v>
      </c>
      <c r="AD3468">
        <v>0</v>
      </c>
      <c r="AE3468" t="s">
        <v>70</v>
      </c>
      <c r="AF3468">
        <v>0</v>
      </c>
      <c r="AG3468">
        <v>0</v>
      </c>
      <c r="AH3468" t="s">
        <v>70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3.7086000000000001</v>
      </c>
      <c r="AQ3468">
        <v>0</v>
      </c>
      <c r="AR3468">
        <v>0</v>
      </c>
      <c r="AS3468" t="s">
        <v>70</v>
      </c>
      <c r="AT3468">
        <v>-3.0905</v>
      </c>
      <c r="AU3468">
        <v>-0.62</v>
      </c>
      <c r="AV3468">
        <v>112589</v>
      </c>
      <c r="AW3468" t="s">
        <v>70</v>
      </c>
      <c r="AX3468">
        <v>0</v>
      </c>
      <c r="AY3468" t="s">
        <v>70</v>
      </c>
      <c r="AZ3468" t="s">
        <v>70</v>
      </c>
      <c r="BA3468" t="s">
        <v>70</v>
      </c>
      <c r="BB3468" t="s">
        <v>70</v>
      </c>
      <c r="BC3468" t="s">
        <v>83</v>
      </c>
      <c r="BD3468" t="s">
        <v>70</v>
      </c>
      <c r="BE3468">
        <v>0</v>
      </c>
      <c r="BF3468">
        <v>0</v>
      </c>
      <c r="BG3468">
        <v>0</v>
      </c>
      <c r="BH3468" t="s">
        <v>70</v>
      </c>
      <c r="BI3468" t="s">
        <v>70</v>
      </c>
      <c r="BJ3468">
        <v>0</v>
      </c>
      <c r="BK3468">
        <v>0</v>
      </c>
      <c r="BL3468">
        <v>0</v>
      </c>
      <c r="BM3468" t="s">
        <v>4573</v>
      </c>
      <c r="BN3468">
        <v>1</v>
      </c>
    </row>
    <row r="3469" spans="1:66" x14ac:dyDescent="0.2">
      <c r="A3469">
        <v>448912706</v>
      </c>
      <c r="B3469" t="s">
        <v>66</v>
      </c>
      <c r="C3469" t="s">
        <v>67</v>
      </c>
      <c r="D3469" t="s">
        <v>68</v>
      </c>
      <c r="E3469" t="s">
        <v>69</v>
      </c>
      <c r="F3469" t="s">
        <v>70</v>
      </c>
      <c r="G3469">
        <v>3036382093783</v>
      </c>
      <c r="H3469">
        <v>0</v>
      </c>
      <c r="I3469" t="s">
        <v>70</v>
      </c>
      <c r="J3469">
        <v>0</v>
      </c>
      <c r="K3469" t="s">
        <v>70</v>
      </c>
      <c r="L3469" t="s">
        <v>70</v>
      </c>
      <c r="M3469" t="s">
        <v>70</v>
      </c>
      <c r="N3469" t="s">
        <v>70</v>
      </c>
      <c r="O3469" t="s">
        <v>137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70</v>
      </c>
      <c r="V3469" t="s">
        <v>1006</v>
      </c>
      <c r="W3469" t="s">
        <v>4455</v>
      </c>
      <c r="X3469" t="s">
        <v>4455</v>
      </c>
      <c r="Y3469" t="s">
        <v>3882</v>
      </c>
      <c r="Z3469">
        <v>25296741978</v>
      </c>
      <c r="AA3469">
        <v>0</v>
      </c>
      <c r="AB3469">
        <v>0</v>
      </c>
      <c r="AC3469">
        <v>0</v>
      </c>
      <c r="AD3469">
        <v>0</v>
      </c>
      <c r="AE3469" t="s">
        <v>70</v>
      </c>
      <c r="AF3469">
        <v>0</v>
      </c>
      <c r="AG3469">
        <v>0</v>
      </c>
      <c r="AH3469" t="s">
        <v>70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3.7086000000000001</v>
      </c>
      <c r="AQ3469">
        <v>0</v>
      </c>
      <c r="AR3469">
        <v>0</v>
      </c>
      <c r="AS3469" t="s">
        <v>70</v>
      </c>
      <c r="AT3469">
        <v>-3.0905</v>
      </c>
      <c r="AU3469">
        <v>-0.62</v>
      </c>
      <c r="AV3469">
        <v>112589</v>
      </c>
      <c r="AW3469" t="s">
        <v>70</v>
      </c>
      <c r="AX3469">
        <v>0</v>
      </c>
      <c r="AY3469" t="s">
        <v>70</v>
      </c>
      <c r="AZ3469" t="s">
        <v>70</v>
      </c>
      <c r="BA3469" t="s">
        <v>70</v>
      </c>
      <c r="BB3469" t="s">
        <v>70</v>
      </c>
      <c r="BC3469" t="s">
        <v>83</v>
      </c>
      <c r="BD3469" t="s">
        <v>70</v>
      </c>
      <c r="BE3469">
        <v>0</v>
      </c>
      <c r="BF3469">
        <v>0</v>
      </c>
      <c r="BG3469">
        <v>0</v>
      </c>
      <c r="BH3469" t="s">
        <v>70</v>
      </c>
      <c r="BI3469" t="s">
        <v>70</v>
      </c>
      <c r="BJ3469">
        <v>0</v>
      </c>
      <c r="BK3469">
        <v>0</v>
      </c>
      <c r="BL3469">
        <v>0</v>
      </c>
      <c r="BM3469" t="s">
        <v>4574</v>
      </c>
      <c r="BN3469">
        <v>1</v>
      </c>
    </row>
    <row r="3470" spans="1:66" x14ac:dyDescent="0.2">
      <c r="A3470">
        <v>448912706</v>
      </c>
      <c r="B3470" t="s">
        <v>66</v>
      </c>
      <c r="C3470" t="s">
        <v>67</v>
      </c>
      <c r="D3470" t="s">
        <v>68</v>
      </c>
      <c r="E3470" t="s">
        <v>69</v>
      </c>
      <c r="F3470" t="s">
        <v>70</v>
      </c>
      <c r="G3470">
        <v>3036382093784</v>
      </c>
      <c r="H3470">
        <v>0</v>
      </c>
      <c r="I3470" t="s">
        <v>70</v>
      </c>
      <c r="J3470">
        <v>0</v>
      </c>
      <c r="K3470" t="s">
        <v>70</v>
      </c>
      <c r="L3470" t="s">
        <v>70</v>
      </c>
      <c r="M3470" t="s">
        <v>70</v>
      </c>
      <c r="N3470" t="s">
        <v>70</v>
      </c>
      <c r="O3470" t="s">
        <v>137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70</v>
      </c>
      <c r="V3470" t="s">
        <v>1006</v>
      </c>
      <c r="W3470" t="s">
        <v>4455</v>
      </c>
      <c r="X3470" t="s">
        <v>4455</v>
      </c>
      <c r="Y3470" t="s">
        <v>3882</v>
      </c>
      <c r="Z3470">
        <v>30860700798</v>
      </c>
      <c r="AA3470">
        <v>0</v>
      </c>
      <c r="AB3470">
        <v>0</v>
      </c>
      <c r="AC3470">
        <v>0</v>
      </c>
      <c r="AD3470">
        <v>0</v>
      </c>
      <c r="AE3470" t="s">
        <v>70</v>
      </c>
      <c r="AF3470">
        <v>0</v>
      </c>
      <c r="AG3470">
        <v>0</v>
      </c>
      <c r="AH3470" t="s">
        <v>70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5.0759999999999996</v>
      </c>
      <c r="AQ3470">
        <v>0</v>
      </c>
      <c r="AR3470">
        <v>0</v>
      </c>
      <c r="AS3470" t="s">
        <v>70</v>
      </c>
      <c r="AT3470">
        <v>-4.2300000000000004</v>
      </c>
      <c r="AU3470">
        <v>-0.85</v>
      </c>
      <c r="AV3470">
        <v>109650</v>
      </c>
      <c r="AW3470" t="s">
        <v>70</v>
      </c>
      <c r="AX3470">
        <v>0</v>
      </c>
      <c r="AY3470" t="s">
        <v>70</v>
      </c>
      <c r="AZ3470" t="s">
        <v>70</v>
      </c>
      <c r="BA3470" t="s">
        <v>70</v>
      </c>
      <c r="BB3470" t="s">
        <v>70</v>
      </c>
      <c r="BC3470" t="s">
        <v>83</v>
      </c>
      <c r="BD3470" t="s">
        <v>70</v>
      </c>
      <c r="BE3470">
        <v>0</v>
      </c>
      <c r="BF3470">
        <v>0</v>
      </c>
      <c r="BG3470">
        <v>0</v>
      </c>
      <c r="BH3470" t="s">
        <v>70</v>
      </c>
      <c r="BI3470" t="s">
        <v>70</v>
      </c>
      <c r="BJ3470">
        <v>0</v>
      </c>
      <c r="BK3470">
        <v>0</v>
      </c>
      <c r="BL3470">
        <v>0</v>
      </c>
      <c r="BM3470" t="s">
        <v>3420</v>
      </c>
      <c r="BN3470">
        <v>1</v>
      </c>
    </row>
    <row r="3471" spans="1:66" x14ac:dyDescent="0.2">
      <c r="A3471">
        <v>448912706</v>
      </c>
      <c r="B3471" t="s">
        <v>66</v>
      </c>
      <c r="C3471" t="s">
        <v>67</v>
      </c>
      <c r="D3471" t="s">
        <v>68</v>
      </c>
      <c r="E3471" t="s">
        <v>69</v>
      </c>
      <c r="F3471" t="s">
        <v>70</v>
      </c>
      <c r="G3471">
        <v>3036382093785</v>
      </c>
      <c r="H3471">
        <v>0</v>
      </c>
      <c r="I3471" t="s">
        <v>70</v>
      </c>
      <c r="J3471">
        <v>0</v>
      </c>
      <c r="K3471" t="s">
        <v>70</v>
      </c>
      <c r="L3471" t="s">
        <v>70</v>
      </c>
      <c r="M3471" t="s">
        <v>70</v>
      </c>
      <c r="N3471" t="s">
        <v>70</v>
      </c>
      <c r="O3471" t="s">
        <v>137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70</v>
      </c>
      <c r="V3471" t="s">
        <v>1006</v>
      </c>
      <c r="W3471" t="s">
        <v>4455</v>
      </c>
      <c r="X3471" t="s">
        <v>4455</v>
      </c>
      <c r="Y3471" t="s">
        <v>3882</v>
      </c>
      <c r="Z3471">
        <v>29968086559</v>
      </c>
      <c r="AA3471">
        <v>0</v>
      </c>
      <c r="AB3471">
        <v>0</v>
      </c>
      <c r="AC3471">
        <v>0</v>
      </c>
      <c r="AD3471">
        <v>0</v>
      </c>
      <c r="AE3471" t="s">
        <v>70</v>
      </c>
      <c r="AF3471">
        <v>0</v>
      </c>
      <c r="AG3471">
        <v>0</v>
      </c>
      <c r="AH3471" t="s">
        <v>70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5.0759999999999996</v>
      </c>
      <c r="AQ3471">
        <v>0</v>
      </c>
      <c r="AR3471">
        <v>0</v>
      </c>
      <c r="AS3471" t="s">
        <v>70</v>
      </c>
      <c r="AT3471">
        <v>-4.2300000000000004</v>
      </c>
      <c r="AU3471">
        <v>-0.85</v>
      </c>
      <c r="AV3471">
        <v>109650</v>
      </c>
      <c r="AW3471" t="s">
        <v>70</v>
      </c>
      <c r="AX3471">
        <v>0</v>
      </c>
      <c r="AY3471" t="s">
        <v>70</v>
      </c>
      <c r="AZ3471" t="s">
        <v>70</v>
      </c>
      <c r="BA3471" t="s">
        <v>70</v>
      </c>
      <c r="BB3471" t="s">
        <v>70</v>
      </c>
      <c r="BC3471" t="s">
        <v>83</v>
      </c>
      <c r="BD3471" t="s">
        <v>70</v>
      </c>
      <c r="BE3471">
        <v>0</v>
      </c>
      <c r="BF3471">
        <v>0</v>
      </c>
      <c r="BG3471">
        <v>0</v>
      </c>
      <c r="BH3471" t="s">
        <v>70</v>
      </c>
      <c r="BI3471" t="s">
        <v>70</v>
      </c>
      <c r="BJ3471">
        <v>0</v>
      </c>
      <c r="BK3471">
        <v>0</v>
      </c>
      <c r="BL3471">
        <v>0</v>
      </c>
      <c r="BM3471" t="s">
        <v>3421</v>
      </c>
      <c r="BN3471">
        <v>1</v>
      </c>
    </row>
    <row r="3472" spans="1:66" x14ac:dyDescent="0.2">
      <c r="A3472">
        <v>448912706</v>
      </c>
      <c r="B3472" t="s">
        <v>66</v>
      </c>
      <c r="C3472" t="s">
        <v>67</v>
      </c>
      <c r="D3472" t="s">
        <v>68</v>
      </c>
      <c r="E3472" t="s">
        <v>69</v>
      </c>
      <c r="F3472" t="s">
        <v>70</v>
      </c>
      <c r="G3472">
        <v>3036382093786</v>
      </c>
      <c r="H3472">
        <v>0</v>
      </c>
      <c r="I3472" t="s">
        <v>70</v>
      </c>
      <c r="J3472">
        <v>0</v>
      </c>
      <c r="K3472" t="s">
        <v>70</v>
      </c>
      <c r="L3472" t="s">
        <v>70</v>
      </c>
      <c r="M3472" t="s">
        <v>70</v>
      </c>
      <c r="N3472" t="s">
        <v>70</v>
      </c>
      <c r="O3472" t="s">
        <v>137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70</v>
      </c>
      <c r="V3472" t="s">
        <v>1006</v>
      </c>
      <c r="W3472" t="s">
        <v>4455</v>
      </c>
      <c r="X3472" t="s">
        <v>4455</v>
      </c>
      <c r="Y3472" t="s">
        <v>3882</v>
      </c>
      <c r="Z3472">
        <v>29968086387</v>
      </c>
      <c r="AA3472">
        <v>0</v>
      </c>
      <c r="AB3472">
        <v>0</v>
      </c>
      <c r="AC3472">
        <v>0</v>
      </c>
      <c r="AD3472">
        <v>0</v>
      </c>
      <c r="AE3472" t="s">
        <v>70</v>
      </c>
      <c r="AF3472">
        <v>0</v>
      </c>
      <c r="AG3472">
        <v>0</v>
      </c>
      <c r="AH3472" t="s">
        <v>70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4.9946000000000002</v>
      </c>
      <c r="AQ3472">
        <v>0</v>
      </c>
      <c r="AR3472">
        <v>0</v>
      </c>
      <c r="AS3472" t="s">
        <v>70</v>
      </c>
      <c r="AT3472">
        <v>-4.1621666666666668</v>
      </c>
      <c r="AU3472">
        <v>-0.83</v>
      </c>
      <c r="AV3472">
        <v>107021</v>
      </c>
      <c r="AW3472" t="s">
        <v>70</v>
      </c>
      <c r="AX3472">
        <v>0</v>
      </c>
      <c r="AY3472" t="s">
        <v>70</v>
      </c>
      <c r="AZ3472" t="s">
        <v>70</v>
      </c>
      <c r="BA3472" t="s">
        <v>70</v>
      </c>
      <c r="BB3472" t="s">
        <v>70</v>
      </c>
      <c r="BC3472" t="s">
        <v>83</v>
      </c>
      <c r="BD3472" t="s">
        <v>70</v>
      </c>
      <c r="BE3472">
        <v>0</v>
      </c>
      <c r="BF3472">
        <v>0</v>
      </c>
      <c r="BG3472">
        <v>0</v>
      </c>
      <c r="BH3472" t="s">
        <v>70</v>
      </c>
      <c r="BI3472" t="s">
        <v>70</v>
      </c>
      <c r="BJ3472">
        <v>0</v>
      </c>
      <c r="BK3472">
        <v>0</v>
      </c>
      <c r="BL3472">
        <v>0</v>
      </c>
      <c r="BM3472" t="s">
        <v>4575</v>
      </c>
      <c r="BN3472">
        <v>1</v>
      </c>
    </row>
    <row r="3473" spans="1:66" x14ac:dyDescent="0.2">
      <c r="A3473">
        <v>448912706</v>
      </c>
      <c r="B3473" t="s">
        <v>66</v>
      </c>
      <c r="C3473" t="s">
        <v>67</v>
      </c>
      <c r="D3473" t="s">
        <v>68</v>
      </c>
      <c r="E3473" t="s">
        <v>69</v>
      </c>
      <c r="F3473" t="s">
        <v>70</v>
      </c>
      <c r="G3473">
        <v>3036382093787</v>
      </c>
      <c r="H3473">
        <v>0</v>
      </c>
      <c r="I3473" t="s">
        <v>70</v>
      </c>
      <c r="J3473">
        <v>0</v>
      </c>
      <c r="K3473" t="s">
        <v>70</v>
      </c>
      <c r="L3473" t="s">
        <v>70</v>
      </c>
      <c r="M3473" t="s">
        <v>70</v>
      </c>
      <c r="N3473" t="s">
        <v>70</v>
      </c>
      <c r="O3473" t="s">
        <v>137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70</v>
      </c>
      <c r="V3473" t="s">
        <v>1006</v>
      </c>
      <c r="W3473" t="s">
        <v>4455</v>
      </c>
      <c r="X3473" t="s">
        <v>4455</v>
      </c>
      <c r="Y3473" t="s">
        <v>3882</v>
      </c>
      <c r="Z3473">
        <v>30860700814</v>
      </c>
      <c r="AA3473">
        <v>0</v>
      </c>
      <c r="AB3473">
        <v>0</v>
      </c>
      <c r="AC3473">
        <v>0</v>
      </c>
      <c r="AD3473">
        <v>0</v>
      </c>
      <c r="AE3473" t="s">
        <v>70</v>
      </c>
      <c r="AF3473">
        <v>0</v>
      </c>
      <c r="AG3473">
        <v>0</v>
      </c>
      <c r="AH3473" t="s">
        <v>70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10.122299999999999</v>
      </c>
      <c r="AQ3473">
        <v>0</v>
      </c>
      <c r="AR3473">
        <v>0</v>
      </c>
      <c r="AS3473" t="s">
        <v>70</v>
      </c>
      <c r="AT3473">
        <v>-8.4352499999999999</v>
      </c>
      <c r="AU3473">
        <v>-1.69</v>
      </c>
      <c r="AV3473">
        <v>306676</v>
      </c>
      <c r="AW3473" t="s">
        <v>70</v>
      </c>
      <c r="AX3473">
        <v>0</v>
      </c>
      <c r="AY3473" t="s">
        <v>70</v>
      </c>
      <c r="AZ3473" t="s">
        <v>70</v>
      </c>
      <c r="BA3473" t="s">
        <v>70</v>
      </c>
      <c r="BB3473" t="s">
        <v>70</v>
      </c>
      <c r="BC3473" t="s">
        <v>83</v>
      </c>
      <c r="BD3473" t="s">
        <v>70</v>
      </c>
      <c r="BE3473">
        <v>0</v>
      </c>
      <c r="BF3473">
        <v>0</v>
      </c>
      <c r="BG3473">
        <v>0</v>
      </c>
      <c r="BH3473" t="s">
        <v>70</v>
      </c>
      <c r="BI3473" t="s">
        <v>70</v>
      </c>
      <c r="BJ3473">
        <v>0</v>
      </c>
      <c r="BK3473">
        <v>0</v>
      </c>
      <c r="BL3473">
        <v>0</v>
      </c>
      <c r="BM3473" t="s">
        <v>4576</v>
      </c>
      <c r="BN3473">
        <v>1</v>
      </c>
    </row>
    <row r="3474" spans="1:66" x14ac:dyDescent="0.2">
      <c r="A3474">
        <v>448912706</v>
      </c>
      <c r="B3474" t="s">
        <v>66</v>
      </c>
      <c r="C3474" t="s">
        <v>67</v>
      </c>
      <c r="D3474" t="s">
        <v>68</v>
      </c>
      <c r="E3474" t="s">
        <v>69</v>
      </c>
      <c r="F3474" t="s">
        <v>70</v>
      </c>
      <c r="G3474">
        <v>3036382093788</v>
      </c>
      <c r="H3474">
        <v>0</v>
      </c>
      <c r="I3474" t="s">
        <v>70</v>
      </c>
      <c r="J3474">
        <v>0</v>
      </c>
      <c r="K3474" t="s">
        <v>70</v>
      </c>
      <c r="L3474" t="s">
        <v>70</v>
      </c>
      <c r="M3474" t="s">
        <v>70</v>
      </c>
      <c r="N3474" t="s">
        <v>70</v>
      </c>
      <c r="O3474" t="s">
        <v>137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70</v>
      </c>
      <c r="V3474" t="s">
        <v>1006</v>
      </c>
      <c r="W3474" t="s">
        <v>4455</v>
      </c>
      <c r="X3474" t="s">
        <v>4455</v>
      </c>
      <c r="Y3474" t="s">
        <v>3882</v>
      </c>
      <c r="Z3474">
        <v>34813615799</v>
      </c>
      <c r="AA3474">
        <v>0</v>
      </c>
      <c r="AB3474">
        <v>0</v>
      </c>
      <c r="AC3474">
        <v>0</v>
      </c>
      <c r="AD3474">
        <v>0</v>
      </c>
      <c r="AE3474" t="s">
        <v>70</v>
      </c>
      <c r="AF3474">
        <v>0</v>
      </c>
      <c r="AG3474">
        <v>0</v>
      </c>
      <c r="AH3474" t="s">
        <v>70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2.09</v>
      </c>
      <c r="AQ3474">
        <v>0</v>
      </c>
      <c r="AR3474">
        <v>0</v>
      </c>
      <c r="AS3474" t="s">
        <v>70</v>
      </c>
      <c r="AT3474">
        <v>-1.7416666666666667</v>
      </c>
      <c r="AU3474">
        <v>-0.35</v>
      </c>
      <c r="AV3474">
        <v>206646</v>
      </c>
      <c r="AW3474" t="s">
        <v>70</v>
      </c>
      <c r="AX3474">
        <v>0</v>
      </c>
      <c r="AY3474" t="s">
        <v>70</v>
      </c>
      <c r="AZ3474" t="s">
        <v>70</v>
      </c>
      <c r="BA3474" t="s">
        <v>70</v>
      </c>
      <c r="BB3474" t="s">
        <v>70</v>
      </c>
      <c r="BC3474" t="s">
        <v>83</v>
      </c>
      <c r="BD3474" t="s">
        <v>70</v>
      </c>
      <c r="BE3474">
        <v>0</v>
      </c>
      <c r="BF3474">
        <v>0</v>
      </c>
      <c r="BG3474">
        <v>0</v>
      </c>
      <c r="BH3474" t="s">
        <v>70</v>
      </c>
      <c r="BI3474" t="s">
        <v>70</v>
      </c>
      <c r="BJ3474">
        <v>0</v>
      </c>
      <c r="BK3474">
        <v>0</v>
      </c>
      <c r="BL3474">
        <v>0</v>
      </c>
      <c r="BM3474" t="s">
        <v>4577</v>
      </c>
      <c r="BN3474">
        <v>1</v>
      </c>
    </row>
    <row r="3475" spans="1:66" x14ac:dyDescent="0.2">
      <c r="A3475">
        <v>448912706</v>
      </c>
      <c r="B3475" t="s">
        <v>66</v>
      </c>
      <c r="C3475" t="s">
        <v>67</v>
      </c>
      <c r="D3475" t="s">
        <v>68</v>
      </c>
      <c r="E3475" t="s">
        <v>69</v>
      </c>
      <c r="F3475" t="s">
        <v>70</v>
      </c>
      <c r="G3475">
        <v>3036382093789</v>
      </c>
      <c r="H3475">
        <v>0</v>
      </c>
      <c r="I3475" t="s">
        <v>70</v>
      </c>
      <c r="J3475">
        <v>0</v>
      </c>
      <c r="K3475" t="s">
        <v>70</v>
      </c>
      <c r="L3475" t="s">
        <v>70</v>
      </c>
      <c r="M3475" t="s">
        <v>70</v>
      </c>
      <c r="N3475" t="s">
        <v>70</v>
      </c>
      <c r="O3475" t="s">
        <v>137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70</v>
      </c>
      <c r="V3475" t="s">
        <v>1006</v>
      </c>
      <c r="W3475" t="s">
        <v>4455</v>
      </c>
      <c r="X3475" t="s">
        <v>4455</v>
      </c>
      <c r="Y3475" t="s">
        <v>3882</v>
      </c>
      <c r="Z3475">
        <v>33113846772</v>
      </c>
      <c r="AA3475">
        <v>0</v>
      </c>
      <c r="AB3475">
        <v>0</v>
      </c>
      <c r="AC3475">
        <v>0</v>
      </c>
      <c r="AD3475">
        <v>0</v>
      </c>
      <c r="AE3475" t="s">
        <v>70</v>
      </c>
      <c r="AF3475">
        <v>0</v>
      </c>
      <c r="AG3475">
        <v>0</v>
      </c>
      <c r="AH3475" t="s">
        <v>70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2.09</v>
      </c>
      <c r="AQ3475">
        <v>0</v>
      </c>
      <c r="AR3475">
        <v>0</v>
      </c>
      <c r="AS3475" t="s">
        <v>70</v>
      </c>
      <c r="AT3475">
        <v>-1.7416666666666667</v>
      </c>
      <c r="AU3475">
        <v>-0.35</v>
      </c>
      <c r="AV3475">
        <v>206646</v>
      </c>
      <c r="AW3475" t="s">
        <v>70</v>
      </c>
      <c r="AX3475">
        <v>0</v>
      </c>
      <c r="AY3475" t="s">
        <v>70</v>
      </c>
      <c r="AZ3475" t="s">
        <v>70</v>
      </c>
      <c r="BA3475" t="s">
        <v>70</v>
      </c>
      <c r="BB3475" t="s">
        <v>70</v>
      </c>
      <c r="BC3475" t="s">
        <v>83</v>
      </c>
      <c r="BD3475" t="s">
        <v>70</v>
      </c>
      <c r="BE3475">
        <v>0</v>
      </c>
      <c r="BF3475">
        <v>0</v>
      </c>
      <c r="BG3475">
        <v>0</v>
      </c>
      <c r="BH3475" t="s">
        <v>70</v>
      </c>
      <c r="BI3475" t="s">
        <v>70</v>
      </c>
      <c r="BJ3475">
        <v>0</v>
      </c>
      <c r="BK3475">
        <v>0</v>
      </c>
      <c r="BL3475">
        <v>0</v>
      </c>
      <c r="BM3475" t="s">
        <v>4578</v>
      </c>
      <c r="BN3475">
        <v>1</v>
      </c>
    </row>
    <row r="3476" spans="1:66" x14ac:dyDescent="0.2">
      <c r="A3476">
        <v>448912706</v>
      </c>
      <c r="B3476" t="s">
        <v>66</v>
      </c>
      <c r="C3476" t="s">
        <v>67</v>
      </c>
      <c r="D3476" t="s">
        <v>68</v>
      </c>
      <c r="E3476" t="s">
        <v>69</v>
      </c>
      <c r="F3476" t="s">
        <v>70</v>
      </c>
      <c r="G3476">
        <v>3036382093790</v>
      </c>
      <c r="H3476">
        <v>0</v>
      </c>
      <c r="I3476" t="s">
        <v>70</v>
      </c>
      <c r="J3476">
        <v>0</v>
      </c>
      <c r="K3476" t="s">
        <v>70</v>
      </c>
      <c r="L3476" t="s">
        <v>70</v>
      </c>
      <c r="M3476" t="s">
        <v>70</v>
      </c>
      <c r="N3476" t="s">
        <v>70</v>
      </c>
      <c r="O3476" t="s">
        <v>137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70</v>
      </c>
      <c r="V3476" t="s">
        <v>1006</v>
      </c>
      <c r="W3476" t="s">
        <v>4455</v>
      </c>
      <c r="X3476" t="s">
        <v>4455</v>
      </c>
      <c r="Y3476" t="s">
        <v>3882</v>
      </c>
      <c r="Z3476">
        <v>29157239313</v>
      </c>
      <c r="AA3476">
        <v>0</v>
      </c>
      <c r="AB3476">
        <v>0</v>
      </c>
      <c r="AC3476">
        <v>0</v>
      </c>
      <c r="AD3476">
        <v>0</v>
      </c>
      <c r="AE3476" t="s">
        <v>70</v>
      </c>
      <c r="AF3476">
        <v>0</v>
      </c>
      <c r="AG3476">
        <v>0</v>
      </c>
      <c r="AH3476" t="s">
        <v>70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4.202</v>
      </c>
      <c r="AQ3476">
        <v>0</v>
      </c>
      <c r="AR3476">
        <v>0</v>
      </c>
      <c r="AS3476" t="s">
        <v>70</v>
      </c>
      <c r="AT3476">
        <v>-3.5016666666666665</v>
      </c>
      <c r="AU3476">
        <v>-0.7</v>
      </c>
      <c r="AV3476">
        <v>204646</v>
      </c>
      <c r="AW3476" t="s">
        <v>70</v>
      </c>
      <c r="AX3476">
        <v>0</v>
      </c>
      <c r="AY3476" t="s">
        <v>70</v>
      </c>
      <c r="AZ3476" t="s">
        <v>70</v>
      </c>
      <c r="BA3476" t="s">
        <v>70</v>
      </c>
      <c r="BB3476" t="s">
        <v>70</v>
      </c>
      <c r="BC3476" t="s">
        <v>83</v>
      </c>
      <c r="BD3476" t="s">
        <v>70</v>
      </c>
      <c r="BE3476">
        <v>0</v>
      </c>
      <c r="BF3476">
        <v>0</v>
      </c>
      <c r="BG3476">
        <v>0</v>
      </c>
      <c r="BH3476" t="s">
        <v>70</v>
      </c>
      <c r="BI3476" t="s">
        <v>70</v>
      </c>
      <c r="BJ3476">
        <v>0</v>
      </c>
      <c r="BK3476">
        <v>0</v>
      </c>
      <c r="BL3476">
        <v>0</v>
      </c>
      <c r="BM3476" t="s">
        <v>4002</v>
      </c>
      <c r="BN3476">
        <v>1</v>
      </c>
    </row>
    <row r="3477" spans="1:66" x14ac:dyDescent="0.2">
      <c r="A3477">
        <v>448912706</v>
      </c>
      <c r="B3477" t="s">
        <v>66</v>
      </c>
      <c r="C3477" t="s">
        <v>67</v>
      </c>
      <c r="D3477" t="s">
        <v>68</v>
      </c>
      <c r="E3477" t="s">
        <v>69</v>
      </c>
      <c r="F3477" t="s">
        <v>70</v>
      </c>
      <c r="G3477">
        <v>3036382093791</v>
      </c>
      <c r="H3477">
        <v>0</v>
      </c>
      <c r="I3477" t="s">
        <v>70</v>
      </c>
      <c r="J3477">
        <v>0</v>
      </c>
      <c r="K3477" t="s">
        <v>70</v>
      </c>
      <c r="L3477" t="s">
        <v>70</v>
      </c>
      <c r="M3477" t="s">
        <v>70</v>
      </c>
      <c r="N3477" t="s">
        <v>70</v>
      </c>
      <c r="O3477" t="s">
        <v>137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70</v>
      </c>
      <c r="V3477" t="s">
        <v>1006</v>
      </c>
      <c r="W3477" t="s">
        <v>4455</v>
      </c>
      <c r="X3477" t="s">
        <v>4455</v>
      </c>
      <c r="Y3477" t="s">
        <v>3882</v>
      </c>
      <c r="Z3477">
        <v>34797907997</v>
      </c>
      <c r="AA3477">
        <v>0</v>
      </c>
      <c r="AB3477">
        <v>0</v>
      </c>
      <c r="AC3477">
        <v>0</v>
      </c>
      <c r="AD3477">
        <v>0</v>
      </c>
      <c r="AE3477" t="s">
        <v>70</v>
      </c>
      <c r="AF3477">
        <v>0</v>
      </c>
      <c r="AG3477">
        <v>0</v>
      </c>
      <c r="AH3477" t="s">
        <v>70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4.202</v>
      </c>
      <c r="AQ3477">
        <v>0</v>
      </c>
      <c r="AR3477">
        <v>0</v>
      </c>
      <c r="AS3477" t="s">
        <v>70</v>
      </c>
      <c r="AT3477">
        <v>-3.5016666666666665</v>
      </c>
      <c r="AU3477">
        <v>-0.7</v>
      </c>
      <c r="AV3477">
        <v>204646</v>
      </c>
      <c r="AW3477" t="s">
        <v>70</v>
      </c>
      <c r="AX3477">
        <v>0</v>
      </c>
      <c r="AY3477" t="s">
        <v>70</v>
      </c>
      <c r="AZ3477" t="s">
        <v>70</v>
      </c>
      <c r="BA3477" t="s">
        <v>70</v>
      </c>
      <c r="BB3477" t="s">
        <v>70</v>
      </c>
      <c r="BC3477" t="s">
        <v>83</v>
      </c>
      <c r="BD3477" t="s">
        <v>70</v>
      </c>
      <c r="BE3477">
        <v>0</v>
      </c>
      <c r="BF3477">
        <v>0</v>
      </c>
      <c r="BG3477">
        <v>0</v>
      </c>
      <c r="BH3477" t="s">
        <v>70</v>
      </c>
      <c r="BI3477" t="s">
        <v>70</v>
      </c>
      <c r="BJ3477">
        <v>0</v>
      </c>
      <c r="BK3477">
        <v>0</v>
      </c>
      <c r="BL3477">
        <v>0</v>
      </c>
      <c r="BM3477" t="s">
        <v>4005</v>
      </c>
      <c r="BN3477">
        <v>1</v>
      </c>
    </row>
    <row r="3478" spans="1:66" x14ac:dyDescent="0.2">
      <c r="A3478">
        <v>448912706</v>
      </c>
      <c r="B3478" t="s">
        <v>66</v>
      </c>
      <c r="C3478" t="s">
        <v>67</v>
      </c>
      <c r="D3478" t="s">
        <v>68</v>
      </c>
      <c r="E3478" t="s">
        <v>69</v>
      </c>
      <c r="F3478" t="s">
        <v>70</v>
      </c>
      <c r="G3478">
        <v>3036382093792</v>
      </c>
      <c r="H3478">
        <v>0</v>
      </c>
      <c r="I3478" t="s">
        <v>70</v>
      </c>
      <c r="J3478">
        <v>0</v>
      </c>
      <c r="K3478" t="s">
        <v>70</v>
      </c>
      <c r="L3478" t="s">
        <v>70</v>
      </c>
      <c r="M3478" t="s">
        <v>70</v>
      </c>
      <c r="N3478" t="s">
        <v>70</v>
      </c>
      <c r="O3478" t="s">
        <v>137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70</v>
      </c>
      <c r="V3478" t="s">
        <v>1006</v>
      </c>
      <c r="W3478" t="s">
        <v>4455</v>
      </c>
      <c r="X3478" t="s">
        <v>4455</v>
      </c>
      <c r="Y3478" t="s">
        <v>3882</v>
      </c>
      <c r="Z3478">
        <v>16437577457</v>
      </c>
      <c r="AA3478">
        <v>0</v>
      </c>
      <c r="AB3478">
        <v>0</v>
      </c>
      <c r="AC3478">
        <v>0</v>
      </c>
      <c r="AD3478">
        <v>0</v>
      </c>
      <c r="AE3478" t="s">
        <v>70</v>
      </c>
      <c r="AF3478">
        <v>0</v>
      </c>
      <c r="AG3478">
        <v>0</v>
      </c>
      <c r="AH3478" t="s">
        <v>70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3.3155000000000001</v>
      </c>
      <c r="AQ3478">
        <v>0</v>
      </c>
      <c r="AR3478">
        <v>0</v>
      </c>
      <c r="AS3478" t="s">
        <v>70</v>
      </c>
      <c r="AT3478">
        <v>-2.7629166666666669</v>
      </c>
      <c r="AU3478">
        <v>-0.55000000000000004</v>
      </c>
      <c r="AV3478">
        <v>2439</v>
      </c>
      <c r="AW3478" t="s">
        <v>70</v>
      </c>
      <c r="AX3478">
        <v>0</v>
      </c>
      <c r="AY3478" t="s">
        <v>70</v>
      </c>
      <c r="AZ3478" t="s">
        <v>70</v>
      </c>
      <c r="BA3478" t="s">
        <v>70</v>
      </c>
      <c r="BB3478" t="s">
        <v>70</v>
      </c>
      <c r="BC3478" t="s">
        <v>83</v>
      </c>
      <c r="BD3478" t="s">
        <v>70</v>
      </c>
      <c r="BE3478">
        <v>0</v>
      </c>
      <c r="BF3478">
        <v>0</v>
      </c>
      <c r="BG3478">
        <v>0</v>
      </c>
      <c r="BH3478" t="s">
        <v>70</v>
      </c>
      <c r="BI3478" t="s">
        <v>70</v>
      </c>
      <c r="BJ3478">
        <v>0</v>
      </c>
      <c r="BK3478">
        <v>0</v>
      </c>
      <c r="BL3478">
        <v>0</v>
      </c>
      <c r="BM3478" t="s">
        <v>4579</v>
      </c>
      <c r="BN3478">
        <v>1</v>
      </c>
    </row>
    <row r="3479" spans="1:66" x14ac:dyDescent="0.2">
      <c r="A3479">
        <v>448912706</v>
      </c>
      <c r="B3479" t="s">
        <v>66</v>
      </c>
      <c r="C3479" t="s">
        <v>67</v>
      </c>
      <c r="D3479" t="s">
        <v>68</v>
      </c>
      <c r="E3479" t="s">
        <v>69</v>
      </c>
      <c r="F3479" t="s">
        <v>70</v>
      </c>
      <c r="G3479">
        <v>3036382093793</v>
      </c>
      <c r="H3479">
        <v>0</v>
      </c>
      <c r="I3479" t="s">
        <v>70</v>
      </c>
      <c r="J3479">
        <v>0</v>
      </c>
      <c r="K3479" t="s">
        <v>70</v>
      </c>
      <c r="L3479" t="s">
        <v>70</v>
      </c>
      <c r="M3479" t="s">
        <v>70</v>
      </c>
      <c r="N3479" t="s">
        <v>70</v>
      </c>
      <c r="O3479" t="s">
        <v>137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70</v>
      </c>
      <c r="V3479" t="s">
        <v>1006</v>
      </c>
      <c r="W3479" t="s">
        <v>4455</v>
      </c>
      <c r="X3479" t="s">
        <v>4455</v>
      </c>
      <c r="Y3479" t="s">
        <v>3882</v>
      </c>
      <c r="Z3479">
        <v>30866309178</v>
      </c>
      <c r="AA3479">
        <v>0</v>
      </c>
      <c r="AB3479">
        <v>0</v>
      </c>
      <c r="AC3479">
        <v>0</v>
      </c>
      <c r="AD3479">
        <v>0</v>
      </c>
      <c r="AE3479" t="s">
        <v>70</v>
      </c>
      <c r="AF3479">
        <v>0</v>
      </c>
      <c r="AG3479">
        <v>0</v>
      </c>
      <c r="AH3479" t="s">
        <v>70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3.4577</v>
      </c>
      <c r="AQ3479">
        <v>0</v>
      </c>
      <c r="AR3479">
        <v>0</v>
      </c>
      <c r="AS3479" t="s">
        <v>70</v>
      </c>
      <c r="AT3479">
        <v>-2.8814166666666665</v>
      </c>
      <c r="AU3479">
        <v>-0.57999999999999996</v>
      </c>
      <c r="AV3479">
        <v>103361</v>
      </c>
      <c r="AW3479" t="s">
        <v>70</v>
      </c>
      <c r="AX3479">
        <v>0</v>
      </c>
      <c r="AY3479" t="s">
        <v>70</v>
      </c>
      <c r="AZ3479" t="s">
        <v>70</v>
      </c>
      <c r="BA3479" t="s">
        <v>70</v>
      </c>
      <c r="BB3479" t="s">
        <v>70</v>
      </c>
      <c r="BC3479" t="s">
        <v>83</v>
      </c>
      <c r="BD3479" t="s">
        <v>70</v>
      </c>
      <c r="BE3479">
        <v>0</v>
      </c>
      <c r="BF3479">
        <v>0</v>
      </c>
      <c r="BG3479">
        <v>0</v>
      </c>
      <c r="BH3479" t="s">
        <v>70</v>
      </c>
      <c r="BI3479" t="s">
        <v>70</v>
      </c>
      <c r="BJ3479">
        <v>0</v>
      </c>
      <c r="BK3479">
        <v>0</v>
      </c>
      <c r="BL3479">
        <v>0</v>
      </c>
      <c r="BM3479" t="s">
        <v>4580</v>
      </c>
      <c r="BN3479">
        <v>1</v>
      </c>
    </row>
    <row r="3480" spans="1:66" x14ac:dyDescent="0.2">
      <c r="A3480">
        <v>448912706</v>
      </c>
      <c r="B3480" t="s">
        <v>66</v>
      </c>
      <c r="C3480" t="s">
        <v>67</v>
      </c>
      <c r="D3480" t="s">
        <v>68</v>
      </c>
      <c r="E3480" t="s">
        <v>69</v>
      </c>
      <c r="F3480" t="s">
        <v>70</v>
      </c>
      <c r="G3480">
        <v>3036382093794</v>
      </c>
      <c r="H3480">
        <v>0</v>
      </c>
      <c r="I3480" t="s">
        <v>70</v>
      </c>
      <c r="J3480">
        <v>0</v>
      </c>
      <c r="K3480" t="s">
        <v>70</v>
      </c>
      <c r="L3480" t="s">
        <v>70</v>
      </c>
      <c r="M3480" t="s">
        <v>70</v>
      </c>
      <c r="N3480" t="s">
        <v>70</v>
      </c>
      <c r="O3480" t="s">
        <v>137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70</v>
      </c>
      <c r="V3480" t="s">
        <v>1006</v>
      </c>
      <c r="W3480" t="s">
        <v>4455</v>
      </c>
      <c r="X3480" t="s">
        <v>4455</v>
      </c>
      <c r="Y3480" t="s">
        <v>3882</v>
      </c>
      <c r="Z3480">
        <v>30961278867</v>
      </c>
      <c r="AA3480">
        <v>0</v>
      </c>
      <c r="AB3480">
        <v>0</v>
      </c>
      <c r="AC3480">
        <v>0</v>
      </c>
      <c r="AD3480">
        <v>0</v>
      </c>
      <c r="AE3480" t="s">
        <v>70</v>
      </c>
      <c r="AF3480">
        <v>0</v>
      </c>
      <c r="AG3480">
        <v>0</v>
      </c>
      <c r="AH3480" t="s">
        <v>70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3.4577</v>
      </c>
      <c r="AQ3480">
        <v>0</v>
      </c>
      <c r="AR3480">
        <v>0</v>
      </c>
      <c r="AS3480" t="s">
        <v>70</v>
      </c>
      <c r="AT3480">
        <v>-2.8814166666666665</v>
      </c>
      <c r="AU3480">
        <v>-0.57999999999999996</v>
      </c>
      <c r="AV3480">
        <v>103361</v>
      </c>
      <c r="AW3480" t="s">
        <v>70</v>
      </c>
      <c r="AX3480">
        <v>0</v>
      </c>
      <c r="AY3480" t="s">
        <v>70</v>
      </c>
      <c r="AZ3480" t="s">
        <v>70</v>
      </c>
      <c r="BA3480" t="s">
        <v>70</v>
      </c>
      <c r="BB3480" t="s">
        <v>70</v>
      </c>
      <c r="BC3480" t="s">
        <v>83</v>
      </c>
      <c r="BD3480" t="s">
        <v>70</v>
      </c>
      <c r="BE3480">
        <v>0</v>
      </c>
      <c r="BF3480">
        <v>0</v>
      </c>
      <c r="BG3480">
        <v>0</v>
      </c>
      <c r="BH3480" t="s">
        <v>70</v>
      </c>
      <c r="BI3480" t="s">
        <v>70</v>
      </c>
      <c r="BJ3480">
        <v>0</v>
      </c>
      <c r="BK3480">
        <v>0</v>
      </c>
      <c r="BL3480">
        <v>0</v>
      </c>
      <c r="BM3480" t="s">
        <v>4581</v>
      </c>
      <c r="BN3480">
        <v>1</v>
      </c>
    </row>
    <row r="3481" spans="1:66" x14ac:dyDescent="0.2">
      <c r="A3481">
        <v>448912706</v>
      </c>
      <c r="B3481" t="s">
        <v>66</v>
      </c>
      <c r="C3481" t="s">
        <v>67</v>
      </c>
      <c r="D3481" t="s">
        <v>68</v>
      </c>
      <c r="E3481" t="s">
        <v>69</v>
      </c>
      <c r="F3481" t="s">
        <v>70</v>
      </c>
      <c r="G3481">
        <v>3036382093795</v>
      </c>
      <c r="H3481">
        <v>0</v>
      </c>
      <c r="I3481" t="s">
        <v>70</v>
      </c>
      <c r="J3481">
        <v>0</v>
      </c>
      <c r="K3481" t="s">
        <v>70</v>
      </c>
      <c r="L3481" t="s">
        <v>70</v>
      </c>
      <c r="M3481" t="s">
        <v>70</v>
      </c>
      <c r="N3481" t="s">
        <v>70</v>
      </c>
      <c r="O3481" t="s">
        <v>137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70</v>
      </c>
      <c r="V3481" t="s">
        <v>1006</v>
      </c>
      <c r="W3481" t="s">
        <v>4455</v>
      </c>
      <c r="X3481" t="s">
        <v>4455</v>
      </c>
      <c r="Y3481" t="s">
        <v>3882</v>
      </c>
      <c r="Z3481">
        <v>33113849678</v>
      </c>
      <c r="AA3481">
        <v>0</v>
      </c>
      <c r="AB3481">
        <v>0</v>
      </c>
      <c r="AC3481">
        <v>0</v>
      </c>
      <c r="AD3481">
        <v>0</v>
      </c>
      <c r="AE3481" t="s">
        <v>70</v>
      </c>
      <c r="AF3481">
        <v>0</v>
      </c>
      <c r="AG3481">
        <v>0</v>
      </c>
      <c r="AH3481" t="s">
        <v>70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3</v>
      </c>
      <c r="AQ3481">
        <v>0</v>
      </c>
      <c r="AR3481">
        <v>0</v>
      </c>
      <c r="AS3481" t="s">
        <v>70</v>
      </c>
      <c r="AT3481">
        <v>-2.5</v>
      </c>
      <c r="AU3481">
        <v>-0.5</v>
      </c>
      <c r="AV3481">
        <v>108836</v>
      </c>
      <c r="AW3481" t="s">
        <v>70</v>
      </c>
      <c r="AX3481">
        <v>0</v>
      </c>
      <c r="AY3481" t="s">
        <v>70</v>
      </c>
      <c r="AZ3481" t="s">
        <v>70</v>
      </c>
      <c r="BA3481" t="s">
        <v>70</v>
      </c>
      <c r="BB3481" t="s">
        <v>70</v>
      </c>
      <c r="BC3481" t="s">
        <v>83</v>
      </c>
      <c r="BD3481" t="s">
        <v>70</v>
      </c>
      <c r="BE3481">
        <v>0</v>
      </c>
      <c r="BF3481">
        <v>0</v>
      </c>
      <c r="BG3481">
        <v>0</v>
      </c>
      <c r="BH3481" t="s">
        <v>70</v>
      </c>
      <c r="BI3481" t="s">
        <v>70</v>
      </c>
      <c r="BJ3481">
        <v>0</v>
      </c>
      <c r="BK3481">
        <v>0</v>
      </c>
      <c r="BL3481">
        <v>0</v>
      </c>
      <c r="BM3481" t="s">
        <v>4303</v>
      </c>
      <c r="BN3481">
        <v>1</v>
      </c>
    </row>
    <row r="3482" spans="1:66" x14ac:dyDescent="0.2">
      <c r="A3482">
        <v>448912706</v>
      </c>
      <c r="B3482" t="s">
        <v>66</v>
      </c>
      <c r="C3482" t="s">
        <v>67</v>
      </c>
      <c r="D3482" t="s">
        <v>68</v>
      </c>
      <c r="E3482" t="s">
        <v>69</v>
      </c>
      <c r="F3482" t="s">
        <v>70</v>
      </c>
      <c r="G3482">
        <v>3036382093796</v>
      </c>
      <c r="H3482">
        <v>0</v>
      </c>
      <c r="I3482" t="s">
        <v>70</v>
      </c>
      <c r="J3482">
        <v>0</v>
      </c>
      <c r="K3482" t="s">
        <v>70</v>
      </c>
      <c r="L3482" t="s">
        <v>70</v>
      </c>
      <c r="M3482" t="s">
        <v>70</v>
      </c>
      <c r="N3482" t="s">
        <v>70</v>
      </c>
      <c r="O3482" t="s">
        <v>137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70</v>
      </c>
      <c r="V3482" t="s">
        <v>1006</v>
      </c>
      <c r="W3482" t="s">
        <v>4455</v>
      </c>
      <c r="X3482" t="s">
        <v>4455</v>
      </c>
      <c r="Y3482" t="s">
        <v>3882</v>
      </c>
      <c r="Z3482">
        <v>30961278839</v>
      </c>
      <c r="AA3482">
        <v>0</v>
      </c>
      <c r="AB3482">
        <v>0</v>
      </c>
      <c r="AC3482">
        <v>0</v>
      </c>
      <c r="AD3482">
        <v>0</v>
      </c>
      <c r="AE3482" t="s">
        <v>70</v>
      </c>
      <c r="AF3482">
        <v>0</v>
      </c>
      <c r="AG3482">
        <v>0</v>
      </c>
      <c r="AH3482" t="s">
        <v>70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10.475</v>
      </c>
      <c r="AQ3482">
        <v>0</v>
      </c>
      <c r="AR3482">
        <v>0</v>
      </c>
      <c r="AS3482" t="s">
        <v>70</v>
      </c>
      <c r="AT3482">
        <v>-8.7291666666666661</v>
      </c>
      <c r="AU3482">
        <v>-1.75</v>
      </c>
      <c r="AV3482">
        <v>211650</v>
      </c>
      <c r="AW3482" t="s">
        <v>70</v>
      </c>
      <c r="AX3482">
        <v>0</v>
      </c>
      <c r="AY3482" t="s">
        <v>70</v>
      </c>
      <c r="AZ3482" t="s">
        <v>70</v>
      </c>
      <c r="BA3482" t="s">
        <v>70</v>
      </c>
      <c r="BB3482" t="s">
        <v>70</v>
      </c>
      <c r="BC3482" t="s">
        <v>83</v>
      </c>
      <c r="BD3482" t="s">
        <v>70</v>
      </c>
      <c r="BE3482">
        <v>0</v>
      </c>
      <c r="BF3482">
        <v>0</v>
      </c>
      <c r="BG3482">
        <v>0</v>
      </c>
      <c r="BH3482" t="s">
        <v>70</v>
      </c>
      <c r="BI3482" t="s">
        <v>70</v>
      </c>
      <c r="BJ3482">
        <v>0</v>
      </c>
      <c r="BK3482">
        <v>0</v>
      </c>
      <c r="BL3482">
        <v>0</v>
      </c>
      <c r="BM3482" t="s">
        <v>4582</v>
      </c>
      <c r="BN3482">
        <v>1</v>
      </c>
    </row>
    <row r="3483" spans="1:66" x14ac:dyDescent="0.2">
      <c r="A3483">
        <v>448912706</v>
      </c>
      <c r="B3483" t="s">
        <v>66</v>
      </c>
      <c r="C3483" t="s">
        <v>67</v>
      </c>
      <c r="D3483" t="s">
        <v>68</v>
      </c>
      <c r="E3483" t="s">
        <v>69</v>
      </c>
      <c r="F3483" t="s">
        <v>70</v>
      </c>
      <c r="G3483">
        <v>3036382093797</v>
      </c>
      <c r="H3483">
        <v>0</v>
      </c>
      <c r="I3483" t="s">
        <v>70</v>
      </c>
      <c r="J3483">
        <v>0</v>
      </c>
      <c r="K3483" t="s">
        <v>70</v>
      </c>
      <c r="L3483" t="s">
        <v>70</v>
      </c>
      <c r="M3483" t="s">
        <v>70</v>
      </c>
      <c r="N3483" t="s">
        <v>70</v>
      </c>
      <c r="O3483" t="s">
        <v>137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70</v>
      </c>
      <c r="V3483" t="s">
        <v>1006</v>
      </c>
      <c r="W3483" t="s">
        <v>4455</v>
      </c>
      <c r="X3483" t="s">
        <v>4455</v>
      </c>
      <c r="Y3483" t="s">
        <v>3882</v>
      </c>
      <c r="Z3483">
        <v>25297205877</v>
      </c>
      <c r="AA3483">
        <v>0</v>
      </c>
      <c r="AB3483">
        <v>0</v>
      </c>
      <c r="AC3483">
        <v>0</v>
      </c>
      <c r="AD3483">
        <v>0</v>
      </c>
      <c r="AE3483" t="s">
        <v>70</v>
      </c>
      <c r="AF3483">
        <v>0</v>
      </c>
      <c r="AG3483">
        <v>0</v>
      </c>
      <c r="AH3483" t="s">
        <v>70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3.9504999999999999</v>
      </c>
      <c r="AQ3483">
        <v>0</v>
      </c>
      <c r="AR3483">
        <v>0</v>
      </c>
      <c r="AS3483" t="s">
        <v>70</v>
      </c>
      <c r="AT3483">
        <v>-3.2920833333333333</v>
      </c>
      <c r="AU3483">
        <v>-0.66</v>
      </c>
      <c r="AV3483">
        <v>167621</v>
      </c>
      <c r="AW3483" t="s">
        <v>70</v>
      </c>
      <c r="AX3483">
        <v>0</v>
      </c>
      <c r="AY3483" t="s">
        <v>70</v>
      </c>
      <c r="AZ3483" t="s">
        <v>70</v>
      </c>
      <c r="BA3483" t="s">
        <v>70</v>
      </c>
      <c r="BB3483" t="s">
        <v>70</v>
      </c>
      <c r="BC3483" t="s">
        <v>83</v>
      </c>
      <c r="BD3483" t="s">
        <v>70</v>
      </c>
      <c r="BE3483">
        <v>0</v>
      </c>
      <c r="BF3483">
        <v>0</v>
      </c>
      <c r="BG3483">
        <v>0</v>
      </c>
      <c r="BH3483" t="s">
        <v>70</v>
      </c>
      <c r="BI3483" t="s">
        <v>70</v>
      </c>
      <c r="BJ3483">
        <v>0</v>
      </c>
      <c r="BK3483">
        <v>0</v>
      </c>
      <c r="BL3483">
        <v>0</v>
      </c>
      <c r="BM3483" t="s">
        <v>4583</v>
      </c>
      <c r="BN3483">
        <v>1</v>
      </c>
    </row>
    <row r="3484" spans="1:66" x14ac:dyDescent="0.2">
      <c r="A3484">
        <v>448912706</v>
      </c>
      <c r="B3484" t="s">
        <v>66</v>
      </c>
      <c r="C3484" t="s">
        <v>67</v>
      </c>
      <c r="D3484" t="s">
        <v>68</v>
      </c>
      <c r="E3484" t="s">
        <v>69</v>
      </c>
      <c r="F3484" t="s">
        <v>70</v>
      </c>
      <c r="G3484">
        <v>3036382093798</v>
      </c>
      <c r="H3484">
        <v>0</v>
      </c>
      <c r="I3484" t="s">
        <v>70</v>
      </c>
      <c r="J3484">
        <v>0</v>
      </c>
      <c r="K3484" t="s">
        <v>70</v>
      </c>
      <c r="L3484" t="s">
        <v>70</v>
      </c>
      <c r="M3484" t="s">
        <v>70</v>
      </c>
      <c r="N3484" t="s">
        <v>70</v>
      </c>
      <c r="O3484" t="s">
        <v>137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70</v>
      </c>
      <c r="V3484" t="s">
        <v>1006</v>
      </c>
      <c r="W3484" t="s">
        <v>4455</v>
      </c>
      <c r="X3484" t="s">
        <v>4455</v>
      </c>
      <c r="Y3484" t="s">
        <v>3882</v>
      </c>
      <c r="Z3484">
        <v>30866309370</v>
      </c>
      <c r="AA3484">
        <v>0</v>
      </c>
      <c r="AB3484">
        <v>0</v>
      </c>
      <c r="AC3484">
        <v>0</v>
      </c>
      <c r="AD3484">
        <v>0</v>
      </c>
      <c r="AE3484" t="s">
        <v>70</v>
      </c>
      <c r="AF3484">
        <v>0</v>
      </c>
      <c r="AG3484">
        <v>0</v>
      </c>
      <c r="AH3484" t="s">
        <v>70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5.0439999999999996</v>
      </c>
      <c r="AQ3484">
        <v>0</v>
      </c>
      <c r="AR3484">
        <v>0</v>
      </c>
      <c r="AS3484" t="s">
        <v>70</v>
      </c>
      <c r="AT3484">
        <v>-4.2033333333333331</v>
      </c>
      <c r="AU3484">
        <v>-0.84</v>
      </c>
      <c r="AV3484">
        <v>3945</v>
      </c>
      <c r="AW3484" t="s">
        <v>70</v>
      </c>
      <c r="AX3484">
        <v>0</v>
      </c>
      <c r="AY3484" t="s">
        <v>70</v>
      </c>
      <c r="AZ3484" t="s">
        <v>70</v>
      </c>
      <c r="BA3484" t="s">
        <v>70</v>
      </c>
      <c r="BB3484" t="s">
        <v>70</v>
      </c>
      <c r="BC3484" t="s">
        <v>83</v>
      </c>
      <c r="BD3484" t="s">
        <v>70</v>
      </c>
      <c r="BE3484">
        <v>0</v>
      </c>
      <c r="BF3484">
        <v>0</v>
      </c>
      <c r="BG3484">
        <v>0</v>
      </c>
      <c r="BH3484" t="s">
        <v>70</v>
      </c>
      <c r="BI3484" t="s">
        <v>70</v>
      </c>
      <c r="BJ3484">
        <v>0</v>
      </c>
      <c r="BK3484">
        <v>0</v>
      </c>
      <c r="BL3484">
        <v>0</v>
      </c>
      <c r="BM3484" t="s">
        <v>3427</v>
      </c>
      <c r="BN3484">
        <v>1</v>
      </c>
    </row>
    <row r="3485" spans="1:66" x14ac:dyDescent="0.2">
      <c r="A3485">
        <v>448912706</v>
      </c>
      <c r="B3485" t="s">
        <v>66</v>
      </c>
      <c r="C3485" t="s">
        <v>67</v>
      </c>
      <c r="D3485" t="s">
        <v>68</v>
      </c>
      <c r="E3485" t="s">
        <v>69</v>
      </c>
      <c r="F3485" t="s">
        <v>70</v>
      </c>
      <c r="G3485">
        <v>3036382093799</v>
      </c>
      <c r="H3485">
        <v>0</v>
      </c>
      <c r="I3485" t="s">
        <v>70</v>
      </c>
      <c r="J3485">
        <v>0</v>
      </c>
      <c r="K3485" t="s">
        <v>70</v>
      </c>
      <c r="L3485" t="s">
        <v>70</v>
      </c>
      <c r="M3485" t="s">
        <v>70</v>
      </c>
      <c r="N3485" t="s">
        <v>70</v>
      </c>
      <c r="O3485" t="s">
        <v>137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70</v>
      </c>
      <c r="V3485" t="s">
        <v>1006</v>
      </c>
      <c r="W3485" t="s">
        <v>4455</v>
      </c>
      <c r="X3485" t="s">
        <v>4455</v>
      </c>
      <c r="Y3485" t="s">
        <v>3882</v>
      </c>
      <c r="Z3485">
        <v>26099912976</v>
      </c>
      <c r="AA3485">
        <v>0</v>
      </c>
      <c r="AB3485">
        <v>0</v>
      </c>
      <c r="AC3485">
        <v>0</v>
      </c>
      <c r="AD3485">
        <v>0</v>
      </c>
      <c r="AE3485" t="s">
        <v>70</v>
      </c>
      <c r="AF3485">
        <v>0</v>
      </c>
      <c r="AG3485">
        <v>0</v>
      </c>
      <c r="AH3485" t="s">
        <v>70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4.6753999999999998</v>
      </c>
      <c r="AQ3485">
        <v>0</v>
      </c>
      <c r="AR3485">
        <v>0</v>
      </c>
      <c r="AS3485" t="s">
        <v>70</v>
      </c>
      <c r="AT3485">
        <v>-3.8961666666666668</v>
      </c>
      <c r="AU3485">
        <v>-0.78</v>
      </c>
      <c r="AV3485">
        <v>136543</v>
      </c>
      <c r="AW3485" t="s">
        <v>70</v>
      </c>
      <c r="AX3485">
        <v>0</v>
      </c>
      <c r="AY3485" t="s">
        <v>70</v>
      </c>
      <c r="AZ3485" t="s">
        <v>70</v>
      </c>
      <c r="BA3485" t="s">
        <v>70</v>
      </c>
      <c r="BB3485" t="s">
        <v>70</v>
      </c>
      <c r="BC3485" t="s">
        <v>83</v>
      </c>
      <c r="BD3485" t="s">
        <v>70</v>
      </c>
      <c r="BE3485">
        <v>0</v>
      </c>
      <c r="BF3485">
        <v>0</v>
      </c>
      <c r="BG3485">
        <v>0</v>
      </c>
      <c r="BH3485" t="s">
        <v>70</v>
      </c>
      <c r="BI3485" t="s">
        <v>70</v>
      </c>
      <c r="BJ3485">
        <v>0</v>
      </c>
      <c r="BK3485">
        <v>0</v>
      </c>
      <c r="BL3485">
        <v>0</v>
      </c>
      <c r="BM3485" t="s">
        <v>4584</v>
      </c>
      <c r="BN3485">
        <v>1</v>
      </c>
    </row>
    <row r="3486" spans="1:66" x14ac:dyDescent="0.2">
      <c r="A3486">
        <v>448912706</v>
      </c>
      <c r="B3486" t="s">
        <v>66</v>
      </c>
      <c r="C3486" t="s">
        <v>67</v>
      </c>
      <c r="D3486" t="s">
        <v>68</v>
      </c>
      <c r="E3486" t="s">
        <v>69</v>
      </c>
      <c r="F3486" t="s">
        <v>70</v>
      </c>
      <c r="G3486">
        <v>3036382093800</v>
      </c>
      <c r="H3486">
        <v>0</v>
      </c>
      <c r="I3486" t="s">
        <v>70</v>
      </c>
      <c r="J3486">
        <v>0</v>
      </c>
      <c r="K3486" t="s">
        <v>70</v>
      </c>
      <c r="L3486" t="s">
        <v>70</v>
      </c>
      <c r="M3486" t="s">
        <v>70</v>
      </c>
      <c r="N3486" t="s">
        <v>70</v>
      </c>
      <c r="O3486" t="s">
        <v>137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70</v>
      </c>
      <c r="V3486" t="s">
        <v>1006</v>
      </c>
      <c r="W3486" t="s">
        <v>4455</v>
      </c>
      <c r="X3486" t="s">
        <v>4455</v>
      </c>
      <c r="Y3486" t="s">
        <v>3882</v>
      </c>
      <c r="Z3486">
        <v>30961278827</v>
      </c>
      <c r="AA3486">
        <v>0</v>
      </c>
      <c r="AB3486">
        <v>0</v>
      </c>
      <c r="AC3486">
        <v>0</v>
      </c>
      <c r="AD3486">
        <v>0</v>
      </c>
      <c r="AE3486" t="s">
        <v>70</v>
      </c>
      <c r="AF3486">
        <v>0</v>
      </c>
      <c r="AG3486">
        <v>0</v>
      </c>
      <c r="AH3486" t="s">
        <v>70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4.5255999999999998</v>
      </c>
      <c r="AQ3486">
        <v>0</v>
      </c>
      <c r="AR3486">
        <v>0</v>
      </c>
      <c r="AS3486" t="s">
        <v>70</v>
      </c>
      <c r="AT3486">
        <v>-3.7713333333333332</v>
      </c>
      <c r="AU3486">
        <v>-0.75</v>
      </c>
      <c r="AV3486">
        <v>213255</v>
      </c>
      <c r="AW3486" t="s">
        <v>70</v>
      </c>
      <c r="AX3486">
        <v>0</v>
      </c>
      <c r="AY3486" t="s">
        <v>70</v>
      </c>
      <c r="AZ3486" t="s">
        <v>70</v>
      </c>
      <c r="BA3486" t="s">
        <v>70</v>
      </c>
      <c r="BB3486" t="s">
        <v>70</v>
      </c>
      <c r="BC3486" t="s">
        <v>83</v>
      </c>
      <c r="BD3486" t="s">
        <v>70</v>
      </c>
      <c r="BE3486">
        <v>0</v>
      </c>
      <c r="BF3486">
        <v>0</v>
      </c>
      <c r="BG3486">
        <v>0</v>
      </c>
      <c r="BH3486" t="s">
        <v>70</v>
      </c>
      <c r="BI3486" t="s">
        <v>70</v>
      </c>
      <c r="BJ3486">
        <v>0</v>
      </c>
      <c r="BK3486">
        <v>0</v>
      </c>
      <c r="BL3486">
        <v>0</v>
      </c>
      <c r="BM3486" t="s">
        <v>4585</v>
      </c>
      <c r="BN3486">
        <v>1</v>
      </c>
    </row>
    <row r="3487" spans="1:66" x14ac:dyDescent="0.2">
      <c r="A3487">
        <v>448912706</v>
      </c>
      <c r="B3487" t="s">
        <v>66</v>
      </c>
      <c r="C3487" t="s">
        <v>67</v>
      </c>
      <c r="D3487" t="s">
        <v>68</v>
      </c>
      <c r="E3487" t="s">
        <v>69</v>
      </c>
      <c r="F3487" t="s">
        <v>70</v>
      </c>
      <c r="G3487">
        <v>3036382093801</v>
      </c>
      <c r="H3487">
        <v>0</v>
      </c>
      <c r="I3487" t="s">
        <v>70</v>
      </c>
      <c r="J3487">
        <v>0</v>
      </c>
      <c r="K3487" t="s">
        <v>70</v>
      </c>
      <c r="L3487" t="s">
        <v>70</v>
      </c>
      <c r="M3487" t="s">
        <v>70</v>
      </c>
      <c r="N3487" t="s">
        <v>70</v>
      </c>
      <c r="O3487" t="s">
        <v>137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70</v>
      </c>
      <c r="V3487" t="s">
        <v>1006</v>
      </c>
      <c r="W3487" t="s">
        <v>4455</v>
      </c>
      <c r="X3487" t="s">
        <v>4455</v>
      </c>
      <c r="Y3487" t="s">
        <v>3882</v>
      </c>
      <c r="Z3487">
        <v>30866309478</v>
      </c>
      <c r="AA3487">
        <v>0</v>
      </c>
      <c r="AB3487">
        <v>0</v>
      </c>
      <c r="AC3487">
        <v>0</v>
      </c>
      <c r="AD3487">
        <v>0</v>
      </c>
      <c r="AE3487" t="s">
        <v>70</v>
      </c>
      <c r="AF3487">
        <v>0</v>
      </c>
      <c r="AG3487">
        <v>0</v>
      </c>
      <c r="AH3487" t="s">
        <v>70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9.3740000000000006</v>
      </c>
      <c r="AQ3487">
        <v>0</v>
      </c>
      <c r="AR3487">
        <v>0</v>
      </c>
      <c r="AS3487" t="s">
        <v>70</v>
      </c>
      <c r="AT3487">
        <v>-7.8116666666666665</v>
      </c>
      <c r="AU3487">
        <v>-1.56</v>
      </c>
      <c r="AV3487">
        <v>108949</v>
      </c>
      <c r="AW3487" t="s">
        <v>70</v>
      </c>
      <c r="AX3487">
        <v>0</v>
      </c>
      <c r="AY3487" t="s">
        <v>70</v>
      </c>
      <c r="AZ3487" t="s">
        <v>70</v>
      </c>
      <c r="BA3487" t="s">
        <v>70</v>
      </c>
      <c r="BB3487" t="s">
        <v>70</v>
      </c>
      <c r="BC3487" t="s">
        <v>83</v>
      </c>
      <c r="BD3487" t="s">
        <v>70</v>
      </c>
      <c r="BE3487">
        <v>0</v>
      </c>
      <c r="BF3487">
        <v>0</v>
      </c>
      <c r="BG3487">
        <v>0</v>
      </c>
      <c r="BH3487" t="s">
        <v>70</v>
      </c>
      <c r="BI3487" t="s">
        <v>70</v>
      </c>
      <c r="BJ3487">
        <v>0</v>
      </c>
      <c r="BK3487">
        <v>0</v>
      </c>
      <c r="BL3487">
        <v>0</v>
      </c>
      <c r="BM3487" t="s">
        <v>4586</v>
      </c>
      <c r="BN3487">
        <v>1</v>
      </c>
    </row>
    <row r="3488" spans="1:66" x14ac:dyDescent="0.2">
      <c r="A3488">
        <v>448912706</v>
      </c>
      <c r="B3488" t="s">
        <v>66</v>
      </c>
      <c r="C3488" t="s">
        <v>67</v>
      </c>
      <c r="D3488" t="s">
        <v>68</v>
      </c>
      <c r="E3488" t="s">
        <v>69</v>
      </c>
      <c r="F3488" t="s">
        <v>70</v>
      </c>
      <c r="G3488">
        <v>3036382093802</v>
      </c>
      <c r="H3488">
        <v>0</v>
      </c>
      <c r="I3488" t="s">
        <v>70</v>
      </c>
      <c r="J3488">
        <v>0</v>
      </c>
      <c r="K3488" t="s">
        <v>70</v>
      </c>
      <c r="L3488" t="s">
        <v>70</v>
      </c>
      <c r="M3488" t="s">
        <v>70</v>
      </c>
      <c r="N3488" t="s">
        <v>70</v>
      </c>
      <c r="O3488" t="s">
        <v>137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70</v>
      </c>
      <c r="V3488" t="s">
        <v>1006</v>
      </c>
      <c r="W3488" t="s">
        <v>4455</v>
      </c>
      <c r="X3488" t="s">
        <v>4455</v>
      </c>
      <c r="Y3488" t="s">
        <v>3882</v>
      </c>
      <c r="Z3488">
        <v>30961278803</v>
      </c>
      <c r="AA3488">
        <v>0</v>
      </c>
      <c r="AB3488">
        <v>0</v>
      </c>
      <c r="AC3488">
        <v>0</v>
      </c>
      <c r="AD3488">
        <v>0</v>
      </c>
      <c r="AE3488" t="s">
        <v>70</v>
      </c>
      <c r="AF3488">
        <v>0</v>
      </c>
      <c r="AG3488">
        <v>0</v>
      </c>
      <c r="AH3488" t="s">
        <v>70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4.6333000000000002</v>
      </c>
      <c r="AQ3488">
        <v>0</v>
      </c>
      <c r="AR3488">
        <v>0</v>
      </c>
      <c r="AS3488" t="s">
        <v>70</v>
      </c>
      <c r="AT3488">
        <v>-3.8610833333333332</v>
      </c>
      <c r="AU3488">
        <v>-0.77</v>
      </c>
      <c r="AV3488">
        <v>3576</v>
      </c>
      <c r="AW3488" t="s">
        <v>70</v>
      </c>
      <c r="AX3488">
        <v>0</v>
      </c>
      <c r="AY3488" t="s">
        <v>70</v>
      </c>
      <c r="AZ3488" t="s">
        <v>70</v>
      </c>
      <c r="BA3488" t="s">
        <v>70</v>
      </c>
      <c r="BB3488" t="s">
        <v>70</v>
      </c>
      <c r="BC3488" t="s">
        <v>83</v>
      </c>
      <c r="BD3488" t="s">
        <v>70</v>
      </c>
      <c r="BE3488">
        <v>0</v>
      </c>
      <c r="BF3488">
        <v>0</v>
      </c>
      <c r="BG3488">
        <v>0</v>
      </c>
      <c r="BH3488" t="s">
        <v>70</v>
      </c>
      <c r="BI3488" t="s">
        <v>70</v>
      </c>
      <c r="BJ3488">
        <v>0</v>
      </c>
      <c r="BK3488">
        <v>0</v>
      </c>
      <c r="BL3488">
        <v>0</v>
      </c>
      <c r="BM3488" t="s">
        <v>4587</v>
      </c>
      <c r="BN3488">
        <v>1</v>
      </c>
    </row>
    <row r="3489" spans="1:66" x14ac:dyDescent="0.2">
      <c r="A3489">
        <v>448912706</v>
      </c>
      <c r="B3489" t="s">
        <v>66</v>
      </c>
      <c r="C3489" t="s">
        <v>67</v>
      </c>
      <c r="D3489" t="s">
        <v>68</v>
      </c>
      <c r="E3489" t="s">
        <v>69</v>
      </c>
      <c r="F3489" t="s">
        <v>70</v>
      </c>
      <c r="G3489">
        <v>3036382093803</v>
      </c>
      <c r="H3489">
        <v>0</v>
      </c>
      <c r="I3489" t="s">
        <v>70</v>
      </c>
      <c r="J3489">
        <v>0</v>
      </c>
      <c r="K3489" t="s">
        <v>70</v>
      </c>
      <c r="L3489" t="s">
        <v>70</v>
      </c>
      <c r="M3489" t="s">
        <v>70</v>
      </c>
      <c r="N3489" t="s">
        <v>70</v>
      </c>
      <c r="O3489" t="s">
        <v>137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70</v>
      </c>
      <c r="V3489" t="s">
        <v>1006</v>
      </c>
      <c r="W3489" t="s">
        <v>4455</v>
      </c>
      <c r="X3489" t="s">
        <v>4455</v>
      </c>
      <c r="Y3489" t="s">
        <v>3882</v>
      </c>
      <c r="Z3489">
        <v>34813615703</v>
      </c>
      <c r="AA3489">
        <v>0</v>
      </c>
      <c r="AB3489">
        <v>0</v>
      </c>
      <c r="AC3489">
        <v>0</v>
      </c>
      <c r="AD3489">
        <v>0</v>
      </c>
      <c r="AE3489" t="s">
        <v>70</v>
      </c>
      <c r="AF3489">
        <v>0</v>
      </c>
      <c r="AG3489">
        <v>0</v>
      </c>
      <c r="AH3489" t="s">
        <v>70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2.87</v>
      </c>
      <c r="AQ3489">
        <v>0</v>
      </c>
      <c r="AR3489">
        <v>0</v>
      </c>
      <c r="AS3489" t="s">
        <v>70</v>
      </c>
      <c r="AT3489">
        <v>-2.3916666666666666</v>
      </c>
      <c r="AU3489">
        <v>-0.48</v>
      </c>
      <c r="AV3489">
        <v>207346</v>
      </c>
      <c r="AW3489" t="s">
        <v>70</v>
      </c>
      <c r="AX3489">
        <v>0</v>
      </c>
      <c r="AY3489" t="s">
        <v>70</v>
      </c>
      <c r="AZ3489" t="s">
        <v>70</v>
      </c>
      <c r="BA3489" t="s">
        <v>70</v>
      </c>
      <c r="BB3489" t="s">
        <v>70</v>
      </c>
      <c r="BC3489" t="s">
        <v>83</v>
      </c>
      <c r="BD3489" t="s">
        <v>70</v>
      </c>
      <c r="BE3489">
        <v>0</v>
      </c>
      <c r="BF3489">
        <v>0</v>
      </c>
      <c r="BG3489">
        <v>0</v>
      </c>
      <c r="BH3489" t="s">
        <v>70</v>
      </c>
      <c r="BI3489" t="s">
        <v>70</v>
      </c>
      <c r="BJ3489">
        <v>0</v>
      </c>
      <c r="BK3489">
        <v>0</v>
      </c>
      <c r="BL3489">
        <v>0</v>
      </c>
      <c r="BM3489" t="s">
        <v>4588</v>
      </c>
      <c r="BN3489">
        <v>1</v>
      </c>
    </row>
    <row r="3490" spans="1:66" x14ac:dyDescent="0.2">
      <c r="A3490">
        <v>448912706</v>
      </c>
      <c r="B3490" t="s">
        <v>66</v>
      </c>
      <c r="C3490" t="s">
        <v>67</v>
      </c>
      <c r="D3490" t="s">
        <v>68</v>
      </c>
      <c r="E3490" t="s">
        <v>69</v>
      </c>
      <c r="F3490" t="s">
        <v>70</v>
      </c>
      <c r="G3490">
        <v>3036382093804</v>
      </c>
      <c r="H3490">
        <v>0</v>
      </c>
      <c r="I3490" t="s">
        <v>70</v>
      </c>
      <c r="J3490">
        <v>0</v>
      </c>
      <c r="K3490" t="s">
        <v>70</v>
      </c>
      <c r="L3490" t="s">
        <v>70</v>
      </c>
      <c r="M3490" t="s">
        <v>70</v>
      </c>
      <c r="N3490" t="s">
        <v>70</v>
      </c>
      <c r="O3490" t="s">
        <v>137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70</v>
      </c>
      <c r="V3490" t="s">
        <v>1006</v>
      </c>
      <c r="W3490" t="s">
        <v>4455</v>
      </c>
      <c r="X3490" t="s">
        <v>4455</v>
      </c>
      <c r="Y3490" t="s">
        <v>3882</v>
      </c>
      <c r="Z3490">
        <v>19490368613</v>
      </c>
      <c r="AA3490">
        <v>0</v>
      </c>
      <c r="AB3490">
        <v>0</v>
      </c>
      <c r="AC3490">
        <v>0</v>
      </c>
      <c r="AD3490">
        <v>0</v>
      </c>
      <c r="AE3490" t="s">
        <v>70</v>
      </c>
      <c r="AF3490">
        <v>0</v>
      </c>
      <c r="AG3490">
        <v>0</v>
      </c>
      <c r="AH3490" t="s">
        <v>70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4.2670000000000003</v>
      </c>
      <c r="AQ3490">
        <v>0</v>
      </c>
      <c r="AR3490">
        <v>0</v>
      </c>
      <c r="AS3490" t="s">
        <v>70</v>
      </c>
      <c r="AT3490">
        <v>-3.5558333333333332</v>
      </c>
      <c r="AU3490">
        <v>-0.71</v>
      </c>
      <c r="AV3490">
        <v>129539</v>
      </c>
      <c r="AW3490" t="s">
        <v>70</v>
      </c>
      <c r="AX3490">
        <v>0</v>
      </c>
      <c r="AY3490" t="s">
        <v>70</v>
      </c>
      <c r="AZ3490" t="s">
        <v>70</v>
      </c>
      <c r="BA3490" t="s">
        <v>70</v>
      </c>
      <c r="BB3490" t="s">
        <v>70</v>
      </c>
      <c r="BC3490" t="s">
        <v>83</v>
      </c>
      <c r="BD3490" t="s">
        <v>70</v>
      </c>
      <c r="BE3490">
        <v>0</v>
      </c>
      <c r="BF3490">
        <v>0</v>
      </c>
      <c r="BG3490">
        <v>0</v>
      </c>
      <c r="BH3490" t="s">
        <v>70</v>
      </c>
      <c r="BI3490" t="s">
        <v>70</v>
      </c>
      <c r="BJ3490">
        <v>0</v>
      </c>
      <c r="BK3490">
        <v>0</v>
      </c>
      <c r="BL3490">
        <v>0</v>
      </c>
      <c r="BM3490" t="s">
        <v>4589</v>
      </c>
      <c r="BN3490">
        <v>1</v>
      </c>
    </row>
    <row r="3491" spans="1:66" x14ac:dyDescent="0.2">
      <c r="A3491">
        <v>448912706</v>
      </c>
      <c r="B3491" t="s">
        <v>66</v>
      </c>
      <c r="C3491" t="s">
        <v>67</v>
      </c>
      <c r="D3491" t="s">
        <v>68</v>
      </c>
      <c r="E3491" t="s">
        <v>69</v>
      </c>
      <c r="F3491" t="s">
        <v>70</v>
      </c>
      <c r="G3491">
        <v>3036382093805</v>
      </c>
      <c r="H3491">
        <v>0</v>
      </c>
      <c r="I3491" t="s">
        <v>70</v>
      </c>
      <c r="J3491">
        <v>0</v>
      </c>
      <c r="K3491" t="s">
        <v>70</v>
      </c>
      <c r="L3491" t="s">
        <v>70</v>
      </c>
      <c r="M3491" t="s">
        <v>70</v>
      </c>
      <c r="N3491" t="s">
        <v>70</v>
      </c>
      <c r="O3491" t="s">
        <v>137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70</v>
      </c>
      <c r="V3491" t="s">
        <v>1006</v>
      </c>
      <c r="W3491" t="s">
        <v>4455</v>
      </c>
      <c r="X3491" t="s">
        <v>4455</v>
      </c>
      <c r="Y3491" t="s">
        <v>3882</v>
      </c>
      <c r="Z3491">
        <v>30961278967</v>
      </c>
      <c r="AA3491">
        <v>0</v>
      </c>
      <c r="AB3491">
        <v>0</v>
      </c>
      <c r="AC3491">
        <v>0</v>
      </c>
      <c r="AD3491">
        <v>0</v>
      </c>
      <c r="AE3491" t="s">
        <v>70</v>
      </c>
      <c r="AF3491">
        <v>0</v>
      </c>
      <c r="AG3491">
        <v>0</v>
      </c>
      <c r="AH3491" t="s">
        <v>70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4.0685000000000002</v>
      </c>
      <c r="AQ3491">
        <v>0</v>
      </c>
      <c r="AR3491">
        <v>0</v>
      </c>
      <c r="AS3491" t="s">
        <v>70</v>
      </c>
      <c r="AT3491">
        <v>-3.3904166666666669</v>
      </c>
      <c r="AU3491">
        <v>-0.68</v>
      </c>
      <c r="AV3491">
        <v>110683</v>
      </c>
      <c r="AW3491" t="s">
        <v>70</v>
      </c>
      <c r="AX3491">
        <v>0</v>
      </c>
      <c r="AY3491" t="s">
        <v>70</v>
      </c>
      <c r="AZ3491" t="s">
        <v>70</v>
      </c>
      <c r="BA3491" t="s">
        <v>70</v>
      </c>
      <c r="BB3491" t="s">
        <v>70</v>
      </c>
      <c r="BC3491" t="s">
        <v>83</v>
      </c>
      <c r="BD3491" t="s">
        <v>70</v>
      </c>
      <c r="BE3491">
        <v>0</v>
      </c>
      <c r="BF3491">
        <v>0</v>
      </c>
      <c r="BG3491">
        <v>0</v>
      </c>
      <c r="BH3491" t="s">
        <v>70</v>
      </c>
      <c r="BI3491" t="s">
        <v>70</v>
      </c>
      <c r="BJ3491">
        <v>0</v>
      </c>
      <c r="BK3491">
        <v>0</v>
      </c>
      <c r="BL3491">
        <v>0</v>
      </c>
      <c r="BM3491" t="s">
        <v>4590</v>
      </c>
      <c r="BN3491">
        <v>1</v>
      </c>
    </row>
    <row r="3492" spans="1:66" x14ac:dyDescent="0.2">
      <c r="A3492">
        <v>448912706</v>
      </c>
      <c r="B3492" t="s">
        <v>66</v>
      </c>
      <c r="C3492" t="s">
        <v>67</v>
      </c>
      <c r="D3492" t="s">
        <v>68</v>
      </c>
      <c r="E3492" t="s">
        <v>69</v>
      </c>
      <c r="F3492" t="s">
        <v>70</v>
      </c>
      <c r="G3492">
        <v>3036382093806</v>
      </c>
      <c r="H3492">
        <v>0</v>
      </c>
      <c r="I3492" t="s">
        <v>70</v>
      </c>
      <c r="J3492">
        <v>0</v>
      </c>
      <c r="K3492" t="s">
        <v>70</v>
      </c>
      <c r="L3492" t="s">
        <v>70</v>
      </c>
      <c r="M3492" t="s">
        <v>70</v>
      </c>
      <c r="N3492" t="s">
        <v>70</v>
      </c>
      <c r="O3492" t="s">
        <v>137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70</v>
      </c>
      <c r="V3492" t="s">
        <v>1006</v>
      </c>
      <c r="W3492" t="s">
        <v>4455</v>
      </c>
      <c r="X3492" t="s">
        <v>4455</v>
      </c>
      <c r="Y3492" t="s">
        <v>3882</v>
      </c>
      <c r="Z3492">
        <v>33113849780</v>
      </c>
      <c r="AA3492">
        <v>0</v>
      </c>
      <c r="AB3492">
        <v>0</v>
      </c>
      <c r="AC3492">
        <v>0</v>
      </c>
      <c r="AD3492">
        <v>0</v>
      </c>
      <c r="AE3492" t="s">
        <v>70</v>
      </c>
      <c r="AF3492">
        <v>0</v>
      </c>
      <c r="AG3492">
        <v>0</v>
      </c>
      <c r="AH3492" t="s">
        <v>70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2.915</v>
      </c>
      <c r="AQ3492">
        <v>0</v>
      </c>
      <c r="AR3492">
        <v>0</v>
      </c>
      <c r="AS3492" t="s">
        <v>70</v>
      </c>
      <c r="AT3492">
        <v>-2.4291666666666667</v>
      </c>
      <c r="AU3492">
        <v>-0.49</v>
      </c>
      <c r="AV3492">
        <v>106368</v>
      </c>
      <c r="AW3492" t="s">
        <v>70</v>
      </c>
      <c r="AX3492">
        <v>0</v>
      </c>
      <c r="AY3492" t="s">
        <v>70</v>
      </c>
      <c r="AZ3492" t="s">
        <v>70</v>
      </c>
      <c r="BA3492" t="s">
        <v>70</v>
      </c>
      <c r="BB3492" t="s">
        <v>70</v>
      </c>
      <c r="BC3492" t="s">
        <v>83</v>
      </c>
      <c r="BD3492" t="s">
        <v>70</v>
      </c>
      <c r="BE3492">
        <v>0</v>
      </c>
      <c r="BF3492">
        <v>0</v>
      </c>
      <c r="BG3492">
        <v>0</v>
      </c>
      <c r="BH3492" t="s">
        <v>70</v>
      </c>
      <c r="BI3492" t="s">
        <v>70</v>
      </c>
      <c r="BJ3492">
        <v>0</v>
      </c>
      <c r="BK3492">
        <v>0</v>
      </c>
      <c r="BL3492">
        <v>0</v>
      </c>
      <c r="BM3492" t="s">
        <v>4591</v>
      </c>
      <c r="BN3492">
        <v>1</v>
      </c>
    </row>
    <row r="3493" spans="1:66" x14ac:dyDescent="0.2">
      <c r="A3493">
        <v>448912706</v>
      </c>
      <c r="B3493" t="s">
        <v>66</v>
      </c>
      <c r="C3493" t="s">
        <v>67</v>
      </c>
      <c r="D3493" t="s">
        <v>68</v>
      </c>
      <c r="E3493" t="s">
        <v>69</v>
      </c>
      <c r="F3493" t="s">
        <v>70</v>
      </c>
      <c r="G3493">
        <v>3036382093807</v>
      </c>
      <c r="H3493">
        <v>0</v>
      </c>
      <c r="I3493" t="s">
        <v>70</v>
      </c>
      <c r="J3493">
        <v>0</v>
      </c>
      <c r="K3493" t="s">
        <v>70</v>
      </c>
      <c r="L3493" t="s">
        <v>70</v>
      </c>
      <c r="M3493" t="s">
        <v>70</v>
      </c>
      <c r="N3493" t="s">
        <v>70</v>
      </c>
      <c r="O3493" t="s">
        <v>137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70</v>
      </c>
      <c r="V3493" t="s">
        <v>1006</v>
      </c>
      <c r="W3493" t="s">
        <v>4455</v>
      </c>
      <c r="X3493" t="s">
        <v>4455</v>
      </c>
      <c r="Y3493" t="s">
        <v>3882</v>
      </c>
      <c r="Z3493">
        <v>34734901412</v>
      </c>
      <c r="AA3493">
        <v>0</v>
      </c>
      <c r="AB3493">
        <v>0</v>
      </c>
      <c r="AC3493">
        <v>0</v>
      </c>
      <c r="AD3493">
        <v>0</v>
      </c>
      <c r="AE3493" t="s">
        <v>70</v>
      </c>
      <c r="AF3493">
        <v>0</v>
      </c>
      <c r="AG3493">
        <v>0</v>
      </c>
      <c r="AH3493" t="s">
        <v>70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2.35</v>
      </c>
      <c r="AQ3493">
        <v>0</v>
      </c>
      <c r="AR3493">
        <v>0</v>
      </c>
      <c r="AS3493" t="s">
        <v>70</v>
      </c>
      <c r="AT3493">
        <v>-1.9583333333333333</v>
      </c>
      <c r="AU3493">
        <v>-0.39</v>
      </c>
      <c r="AV3493">
        <v>206574</v>
      </c>
      <c r="AW3493" t="s">
        <v>70</v>
      </c>
      <c r="AX3493">
        <v>0</v>
      </c>
      <c r="AY3493" t="s">
        <v>70</v>
      </c>
      <c r="AZ3493" t="s">
        <v>70</v>
      </c>
      <c r="BA3493" t="s">
        <v>70</v>
      </c>
      <c r="BB3493" t="s">
        <v>70</v>
      </c>
      <c r="BC3493" t="s">
        <v>83</v>
      </c>
      <c r="BD3493" t="s">
        <v>70</v>
      </c>
      <c r="BE3493">
        <v>0</v>
      </c>
      <c r="BF3493">
        <v>0</v>
      </c>
      <c r="BG3493">
        <v>0</v>
      </c>
      <c r="BH3493" t="s">
        <v>70</v>
      </c>
      <c r="BI3493" t="s">
        <v>70</v>
      </c>
      <c r="BJ3493">
        <v>0</v>
      </c>
      <c r="BK3493">
        <v>0</v>
      </c>
      <c r="BL3493">
        <v>0</v>
      </c>
      <c r="BM3493" t="s">
        <v>4592</v>
      </c>
      <c r="BN3493">
        <v>1</v>
      </c>
    </row>
    <row r="3494" spans="1:66" x14ac:dyDescent="0.2">
      <c r="A3494">
        <v>448912706</v>
      </c>
      <c r="B3494" t="s">
        <v>66</v>
      </c>
      <c r="C3494" t="s">
        <v>67</v>
      </c>
      <c r="D3494" t="s">
        <v>68</v>
      </c>
      <c r="E3494" t="s">
        <v>69</v>
      </c>
      <c r="F3494" t="s">
        <v>70</v>
      </c>
      <c r="G3494">
        <v>3036382093808</v>
      </c>
      <c r="H3494">
        <v>0</v>
      </c>
      <c r="I3494" t="s">
        <v>70</v>
      </c>
      <c r="J3494">
        <v>0</v>
      </c>
      <c r="K3494" t="s">
        <v>70</v>
      </c>
      <c r="L3494" t="s">
        <v>70</v>
      </c>
      <c r="M3494" t="s">
        <v>70</v>
      </c>
      <c r="N3494" t="s">
        <v>70</v>
      </c>
      <c r="O3494" t="s">
        <v>137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70</v>
      </c>
      <c r="V3494" t="s">
        <v>1006</v>
      </c>
      <c r="W3494" t="s">
        <v>4455</v>
      </c>
      <c r="X3494" t="s">
        <v>4455</v>
      </c>
      <c r="Y3494" t="s">
        <v>3882</v>
      </c>
      <c r="Z3494">
        <v>31131563662</v>
      </c>
      <c r="AA3494">
        <v>0</v>
      </c>
      <c r="AB3494">
        <v>0</v>
      </c>
      <c r="AC3494">
        <v>0</v>
      </c>
      <c r="AD3494">
        <v>0</v>
      </c>
      <c r="AE3494" t="s">
        <v>70</v>
      </c>
      <c r="AF3494">
        <v>0</v>
      </c>
      <c r="AG3494">
        <v>0</v>
      </c>
      <c r="AH3494" t="s">
        <v>70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2.96</v>
      </c>
      <c r="AQ3494">
        <v>0</v>
      </c>
      <c r="AR3494">
        <v>0</v>
      </c>
      <c r="AS3494" t="s">
        <v>70</v>
      </c>
      <c r="AT3494">
        <v>-2.4666666666666668</v>
      </c>
      <c r="AU3494">
        <v>-0.49</v>
      </c>
      <c r="AV3494">
        <v>210648</v>
      </c>
      <c r="AW3494" t="s">
        <v>70</v>
      </c>
      <c r="AX3494">
        <v>0</v>
      </c>
      <c r="AY3494" t="s">
        <v>70</v>
      </c>
      <c r="AZ3494" t="s">
        <v>70</v>
      </c>
      <c r="BA3494" t="s">
        <v>70</v>
      </c>
      <c r="BB3494" t="s">
        <v>70</v>
      </c>
      <c r="BC3494" t="s">
        <v>83</v>
      </c>
      <c r="BD3494" t="s">
        <v>70</v>
      </c>
      <c r="BE3494">
        <v>0</v>
      </c>
      <c r="BF3494">
        <v>0</v>
      </c>
      <c r="BG3494">
        <v>0</v>
      </c>
      <c r="BH3494" t="s">
        <v>70</v>
      </c>
      <c r="BI3494" t="s">
        <v>70</v>
      </c>
      <c r="BJ3494">
        <v>0</v>
      </c>
      <c r="BK3494">
        <v>0</v>
      </c>
      <c r="BL3494">
        <v>0</v>
      </c>
      <c r="BM3494" t="s">
        <v>4593</v>
      </c>
      <c r="BN3494">
        <v>1</v>
      </c>
    </row>
    <row r="3495" spans="1:66" x14ac:dyDescent="0.2">
      <c r="A3495">
        <v>448912706</v>
      </c>
      <c r="B3495" t="s">
        <v>66</v>
      </c>
      <c r="C3495" t="s">
        <v>67</v>
      </c>
      <c r="D3495" t="s">
        <v>68</v>
      </c>
      <c r="E3495" t="s">
        <v>69</v>
      </c>
      <c r="F3495" t="s">
        <v>70</v>
      </c>
      <c r="G3495">
        <v>3036382093809</v>
      </c>
      <c r="H3495">
        <v>0</v>
      </c>
      <c r="I3495" t="s">
        <v>70</v>
      </c>
      <c r="J3495">
        <v>0</v>
      </c>
      <c r="K3495" t="s">
        <v>70</v>
      </c>
      <c r="L3495" t="s">
        <v>70</v>
      </c>
      <c r="M3495" t="s">
        <v>70</v>
      </c>
      <c r="N3495" t="s">
        <v>70</v>
      </c>
      <c r="O3495" t="s">
        <v>137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70</v>
      </c>
      <c r="V3495" t="s">
        <v>1006</v>
      </c>
      <c r="W3495" t="s">
        <v>4455</v>
      </c>
      <c r="X3495" t="s">
        <v>4455</v>
      </c>
      <c r="Y3495" t="s">
        <v>3882</v>
      </c>
      <c r="Z3495">
        <v>30866309474</v>
      </c>
      <c r="AA3495">
        <v>0</v>
      </c>
      <c r="AB3495">
        <v>0</v>
      </c>
      <c r="AC3495">
        <v>0</v>
      </c>
      <c r="AD3495">
        <v>0</v>
      </c>
      <c r="AE3495" t="s">
        <v>70</v>
      </c>
      <c r="AF3495">
        <v>0</v>
      </c>
      <c r="AG3495">
        <v>0</v>
      </c>
      <c r="AH3495" t="s">
        <v>70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4.8997000000000002</v>
      </c>
      <c r="AQ3495">
        <v>0</v>
      </c>
      <c r="AR3495">
        <v>0</v>
      </c>
      <c r="AS3495" t="s">
        <v>70</v>
      </c>
      <c r="AT3495">
        <v>-4.0830833333333336</v>
      </c>
      <c r="AU3495">
        <v>-0.82</v>
      </c>
      <c r="AV3495">
        <v>5557</v>
      </c>
      <c r="AW3495" t="s">
        <v>70</v>
      </c>
      <c r="AX3495">
        <v>0</v>
      </c>
      <c r="AY3495" t="s">
        <v>70</v>
      </c>
      <c r="AZ3495" t="s">
        <v>70</v>
      </c>
      <c r="BA3495" t="s">
        <v>70</v>
      </c>
      <c r="BB3495" t="s">
        <v>70</v>
      </c>
      <c r="BC3495" t="s">
        <v>83</v>
      </c>
      <c r="BD3495" t="s">
        <v>70</v>
      </c>
      <c r="BE3495">
        <v>0</v>
      </c>
      <c r="BF3495">
        <v>0</v>
      </c>
      <c r="BG3495">
        <v>0</v>
      </c>
      <c r="BH3495" t="s">
        <v>70</v>
      </c>
      <c r="BI3495" t="s">
        <v>70</v>
      </c>
      <c r="BJ3495">
        <v>0</v>
      </c>
      <c r="BK3495">
        <v>0</v>
      </c>
      <c r="BL3495">
        <v>0</v>
      </c>
      <c r="BM3495" t="s">
        <v>4594</v>
      </c>
      <c r="BN3495">
        <v>1</v>
      </c>
    </row>
    <row r="3496" spans="1:66" x14ac:dyDescent="0.2">
      <c r="A3496">
        <v>448912706</v>
      </c>
      <c r="B3496" t="s">
        <v>66</v>
      </c>
      <c r="C3496" t="s">
        <v>67</v>
      </c>
      <c r="D3496" t="s">
        <v>68</v>
      </c>
      <c r="E3496" t="s">
        <v>69</v>
      </c>
      <c r="F3496" t="s">
        <v>70</v>
      </c>
      <c r="G3496">
        <v>3036382093810</v>
      </c>
      <c r="H3496">
        <v>0</v>
      </c>
      <c r="I3496" t="s">
        <v>70</v>
      </c>
      <c r="J3496">
        <v>0</v>
      </c>
      <c r="K3496" t="s">
        <v>70</v>
      </c>
      <c r="L3496" t="s">
        <v>70</v>
      </c>
      <c r="M3496" t="s">
        <v>70</v>
      </c>
      <c r="N3496" t="s">
        <v>70</v>
      </c>
      <c r="O3496" t="s">
        <v>137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70</v>
      </c>
      <c r="V3496" t="s">
        <v>1006</v>
      </c>
      <c r="W3496" t="s">
        <v>4455</v>
      </c>
      <c r="X3496" t="s">
        <v>4455</v>
      </c>
      <c r="Y3496" t="s">
        <v>3882</v>
      </c>
      <c r="Z3496">
        <v>35101538621</v>
      </c>
      <c r="AA3496">
        <v>0</v>
      </c>
      <c r="AB3496">
        <v>0</v>
      </c>
      <c r="AC3496">
        <v>0</v>
      </c>
      <c r="AD3496">
        <v>0</v>
      </c>
      <c r="AE3496" t="s">
        <v>70</v>
      </c>
      <c r="AF3496">
        <v>0</v>
      </c>
      <c r="AG3496">
        <v>0</v>
      </c>
      <c r="AH3496" t="s">
        <v>70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1.87</v>
      </c>
      <c r="AQ3496">
        <v>0</v>
      </c>
      <c r="AR3496">
        <v>0</v>
      </c>
      <c r="AS3496" t="s">
        <v>70</v>
      </c>
      <c r="AT3496">
        <v>-1.5583333333333333</v>
      </c>
      <c r="AU3496">
        <v>-0.31</v>
      </c>
      <c r="AV3496">
        <v>108555</v>
      </c>
      <c r="AW3496" t="s">
        <v>70</v>
      </c>
      <c r="AX3496">
        <v>0</v>
      </c>
      <c r="AY3496" t="s">
        <v>70</v>
      </c>
      <c r="AZ3496" t="s">
        <v>70</v>
      </c>
      <c r="BA3496" t="s">
        <v>70</v>
      </c>
      <c r="BB3496" t="s">
        <v>70</v>
      </c>
      <c r="BC3496" t="s">
        <v>83</v>
      </c>
      <c r="BD3496" t="s">
        <v>70</v>
      </c>
      <c r="BE3496">
        <v>0</v>
      </c>
      <c r="BF3496">
        <v>0</v>
      </c>
      <c r="BG3496">
        <v>0</v>
      </c>
      <c r="BH3496" t="s">
        <v>70</v>
      </c>
      <c r="BI3496" t="s">
        <v>70</v>
      </c>
      <c r="BJ3496">
        <v>0</v>
      </c>
      <c r="BK3496">
        <v>0</v>
      </c>
      <c r="BL3496">
        <v>0</v>
      </c>
      <c r="BM3496" t="s">
        <v>4114</v>
      </c>
      <c r="BN3496">
        <v>1</v>
      </c>
    </row>
    <row r="3497" spans="1:66" x14ac:dyDescent="0.2">
      <c r="A3497">
        <v>448912706</v>
      </c>
      <c r="B3497" t="s">
        <v>66</v>
      </c>
      <c r="C3497" t="s">
        <v>67</v>
      </c>
      <c r="D3497" t="s">
        <v>68</v>
      </c>
      <c r="E3497" t="s">
        <v>69</v>
      </c>
      <c r="F3497" t="s">
        <v>70</v>
      </c>
      <c r="G3497">
        <v>3036382093811</v>
      </c>
      <c r="H3497">
        <v>0</v>
      </c>
      <c r="I3497" t="s">
        <v>70</v>
      </c>
      <c r="J3497">
        <v>0</v>
      </c>
      <c r="K3497" t="s">
        <v>70</v>
      </c>
      <c r="L3497" t="s">
        <v>70</v>
      </c>
      <c r="M3497" t="s">
        <v>70</v>
      </c>
      <c r="N3497" t="s">
        <v>70</v>
      </c>
      <c r="O3497" t="s">
        <v>137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70</v>
      </c>
      <c r="V3497" t="s">
        <v>1006</v>
      </c>
      <c r="W3497" t="s">
        <v>4455</v>
      </c>
      <c r="X3497" t="s">
        <v>4455</v>
      </c>
      <c r="Y3497" t="s">
        <v>3882</v>
      </c>
      <c r="Z3497">
        <v>29968086201</v>
      </c>
      <c r="AA3497">
        <v>0</v>
      </c>
      <c r="AB3497">
        <v>0</v>
      </c>
      <c r="AC3497">
        <v>0</v>
      </c>
      <c r="AD3497">
        <v>0</v>
      </c>
      <c r="AE3497" t="s">
        <v>70</v>
      </c>
      <c r="AF3497">
        <v>0</v>
      </c>
      <c r="AG3497">
        <v>0</v>
      </c>
      <c r="AH3497" t="s">
        <v>70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5.4923999999999999</v>
      </c>
      <c r="AQ3497">
        <v>0</v>
      </c>
      <c r="AR3497">
        <v>0</v>
      </c>
      <c r="AS3497" t="s">
        <v>70</v>
      </c>
      <c r="AT3497">
        <v>-4.577</v>
      </c>
      <c r="AU3497">
        <v>-0.92</v>
      </c>
      <c r="AV3497">
        <v>315810</v>
      </c>
      <c r="AW3497" t="s">
        <v>70</v>
      </c>
      <c r="AX3497">
        <v>0</v>
      </c>
      <c r="AY3497" t="s">
        <v>70</v>
      </c>
      <c r="AZ3497" t="s">
        <v>70</v>
      </c>
      <c r="BA3497" t="s">
        <v>70</v>
      </c>
      <c r="BB3497" t="s">
        <v>70</v>
      </c>
      <c r="BC3497" t="s">
        <v>83</v>
      </c>
      <c r="BD3497" t="s">
        <v>70</v>
      </c>
      <c r="BE3497">
        <v>0</v>
      </c>
      <c r="BF3497">
        <v>0</v>
      </c>
      <c r="BG3497">
        <v>0</v>
      </c>
      <c r="BH3497" t="s">
        <v>70</v>
      </c>
      <c r="BI3497" t="s">
        <v>70</v>
      </c>
      <c r="BJ3497">
        <v>0</v>
      </c>
      <c r="BK3497">
        <v>0</v>
      </c>
      <c r="BL3497">
        <v>0</v>
      </c>
      <c r="BM3497" t="s">
        <v>3439</v>
      </c>
      <c r="BN3497">
        <v>1</v>
      </c>
    </row>
    <row r="3498" spans="1:66" x14ac:dyDescent="0.2">
      <c r="A3498">
        <v>448912706</v>
      </c>
      <c r="B3498" t="s">
        <v>66</v>
      </c>
      <c r="C3498" t="s">
        <v>67</v>
      </c>
      <c r="D3498" t="s">
        <v>68</v>
      </c>
      <c r="E3498" t="s">
        <v>69</v>
      </c>
      <c r="F3498" t="s">
        <v>70</v>
      </c>
      <c r="G3498">
        <v>3036382093812</v>
      </c>
      <c r="H3498">
        <v>0</v>
      </c>
      <c r="I3498" t="s">
        <v>70</v>
      </c>
      <c r="J3498">
        <v>0</v>
      </c>
      <c r="K3498" t="s">
        <v>70</v>
      </c>
      <c r="L3498" t="s">
        <v>70</v>
      </c>
      <c r="M3498" t="s">
        <v>70</v>
      </c>
      <c r="N3498" t="s">
        <v>70</v>
      </c>
      <c r="O3498" t="s">
        <v>137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70</v>
      </c>
      <c r="V3498" t="s">
        <v>1006</v>
      </c>
      <c r="W3498" t="s">
        <v>4455</v>
      </c>
      <c r="X3498" t="s">
        <v>4455</v>
      </c>
      <c r="Y3498" t="s">
        <v>3882</v>
      </c>
      <c r="Z3498">
        <v>34895639012</v>
      </c>
      <c r="AA3498">
        <v>0</v>
      </c>
      <c r="AB3498">
        <v>0</v>
      </c>
      <c r="AC3498">
        <v>0</v>
      </c>
      <c r="AD3498">
        <v>0</v>
      </c>
      <c r="AE3498" t="s">
        <v>70</v>
      </c>
      <c r="AF3498">
        <v>0</v>
      </c>
      <c r="AG3498">
        <v>0</v>
      </c>
      <c r="AH3498" t="s">
        <v>70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3.12</v>
      </c>
      <c r="AQ3498">
        <v>0</v>
      </c>
      <c r="AR3498">
        <v>0</v>
      </c>
      <c r="AS3498" t="s">
        <v>70</v>
      </c>
      <c r="AT3498">
        <v>-2.6</v>
      </c>
      <c r="AU3498">
        <v>-0.52</v>
      </c>
      <c r="AV3498">
        <v>349713</v>
      </c>
      <c r="AW3498" t="s">
        <v>70</v>
      </c>
      <c r="AX3498">
        <v>0</v>
      </c>
      <c r="AY3498" t="s">
        <v>70</v>
      </c>
      <c r="AZ3498" t="s">
        <v>70</v>
      </c>
      <c r="BA3498" t="s">
        <v>70</v>
      </c>
      <c r="BB3498" t="s">
        <v>70</v>
      </c>
      <c r="BC3498" t="s">
        <v>83</v>
      </c>
      <c r="BD3498" t="s">
        <v>70</v>
      </c>
      <c r="BE3498">
        <v>0</v>
      </c>
      <c r="BF3498">
        <v>0</v>
      </c>
      <c r="BG3498">
        <v>0</v>
      </c>
      <c r="BH3498" t="s">
        <v>70</v>
      </c>
      <c r="BI3498" t="s">
        <v>70</v>
      </c>
      <c r="BJ3498">
        <v>0</v>
      </c>
      <c r="BK3498">
        <v>0</v>
      </c>
      <c r="BL3498">
        <v>0</v>
      </c>
      <c r="BM3498" t="s">
        <v>4595</v>
      </c>
      <c r="BN3498">
        <v>1</v>
      </c>
    </row>
    <row r="3499" spans="1:66" x14ac:dyDescent="0.2">
      <c r="A3499">
        <v>448912706</v>
      </c>
      <c r="B3499" t="s">
        <v>66</v>
      </c>
      <c r="C3499" t="s">
        <v>67</v>
      </c>
      <c r="D3499" t="s">
        <v>68</v>
      </c>
      <c r="E3499" t="s">
        <v>69</v>
      </c>
      <c r="F3499" t="s">
        <v>70</v>
      </c>
      <c r="G3499">
        <v>3036382093813</v>
      </c>
      <c r="H3499">
        <v>0</v>
      </c>
      <c r="I3499" t="s">
        <v>70</v>
      </c>
      <c r="J3499">
        <v>0</v>
      </c>
      <c r="K3499" t="s">
        <v>70</v>
      </c>
      <c r="L3499" t="s">
        <v>70</v>
      </c>
      <c r="M3499" t="s">
        <v>70</v>
      </c>
      <c r="N3499" t="s">
        <v>70</v>
      </c>
      <c r="O3499" t="s">
        <v>137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70</v>
      </c>
      <c r="V3499" t="s">
        <v>1006</v>
      </c>
      <c r="W3499" t="s">
        <v>4455</v>
      </c>
      <c r="X3499" t="s">
        <v>4455</v>
      </c>
      <c r="Y3499" t="s">
        <v>3882</v>
      </c>
      <c r="Z3499">
        <v>33113849764</v>
      </c>
      <c r="AA3499">
        <v>0</v>
      </c>
      <c r="AB3499">
        <v>0</v>
      </c>
      <c r="AC3499">
        <v>0</v>
      </c>
      <c r="AD3499">
        <v>0</v>
      </c>
      <c r="AE3499" t="s">
        <v>70</v>
      </c>
      <c r="AF3499">
        <v>0</v>
      </c>
      <c r="AG3499">
        <v>0</v>
      </c>
      <c r="AH3499" t="s">
        <v>70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3.1019999999999999</v>
      </c>
      <c r="AQ3499">
        <v>0</v>
      </c>
      <c r="AR3499">
        <v>0</v>
      </c>
      <c r="AS3499" t="s">
        <v>70</v>
      </c>
      <c r="AT3499">
        <v>-2.585</v>
      </c>
      <c r="AU3499">
        <v>-0.52</v>
      </c>
      <c r="AV3499">
        <v>213653</v>
      </c>
      <c r="AW3499" t="s">
        <v>70</v>
      </c>
      <c r="AX3499">
        <v>0</v>
      </c>
      <c r="AY3499" t="s">
        <v>70</v>
      </c>
      <c r="AZ3499" t="s">
        <v>70</v>
      </c>
      <c r="BA3499" t="s">
        <v>70</v>
      </c>
      <c r="BB3499" t="s">
        <v>70</v>
      </c>
      <c r="BC3499" t="s">
        <v>83</v>
      </c>
      <c r="BD3499" t="s">
        <v>70</v>
      </c>
      <c r="BE3499">
        <v>0</v>
      </c>
      <c r="BF3499">
        <v>0</v>
      </c>
      <c r="BG3499">
        <v>0</v>
      </c>
      <c r="BH3499" t="s">
        <v>70</v>
      </c>
      <c r="BI3499" t="s">
        <v>70</v>
      </c>
      <c r="BJ3499">
        <v>0</v>
      </c>
      <c r="BK3499">
        <v>0</v>
      </c>
      <c r="BL3499">
        <v>0</v>
      </c>
      <c r="BM3499" t="s">
        <v>4596</v>
      </c>
      <c r="BN3499">
        <v>1</v>
      </c>
    </row>
    <row r="3500" spans="1:66" x14ac:dyDescent="0.2">
      <c r="A3500">
        <v>448912706</v>
      </c>
      <c r="B3500" t="s">
        <v>66</v>
      </c>
      <c r="C3500" t="s">
        <v>67</v>
      </c>
      <c r="D3500" t="s">
        <v>68</v>
      </c>
      <c r="E3500" t="s">
        <v>69</v>
      </c>
      <c r="F3500" t="s">
        <v>70</v>
      </c>
      <c r="G3500">
        <v>3036382093814</v>
      </c>
      <c r="H3500">
        <v>0</v>
      </c>
      <c r="I3500" t="s">
        <v>70</v>
      </c>
      <c r="J3500">
        <v>0</v>
      </c>
      <c r="K3500" t="s">
        <v>70</v>
      </c>
      <c r="L3500" t="s">
        <v>70</v>
      </c>
      <c r="M3500" t="s">
        <v>70</v>
      </c>
      <c r="N3500" t="s">
        <v>70</v>
      </c>
      <c r="O3500" t="s">
        <v>137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70</v>
      </c>
      <c r="V3500" t="s">
        <v>1006</v>
      </c>
      <c r="W3500" t="s">
        <v>4455</v>
      </c>
      <c r="X3500" t="s">
        <v>4455</v>
      </c>
      <c r="Y3500" t="s">
        <v>3882</v>
      </c>
      <c r="Z3500">
        <v>35215099134</v>
      </c>
      <c r="AA3500">
        <v>0</v>
      </c>
      <c r="AB3500">
        <v>0</v>
      </c>
      <c r="AC3500">
        <v>0</v>
      </c>
      <c r="AD3500">
        <v>0</v>
      </c>
      <c r="AE3500" t="s">
        <v>70</v>
      </c>
      <c r="AF3500">
        <v>0</v>
      </c>
      <c r="AG3500">
        <v>0</v>
      </c>
      <c r="AH3500" t="s">
        <v>70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3.1019999999999999</v>
      </c>
      <c r="AQ3500">
        <v>0</v>
      </c>
      <c r="AR3500">
        <v>0</v>
      </c>
      <c r="AS3500" t="s">
        <v>70</v>
      </c>
      <c r="AT3500">
        <v>-2.585</v>
      </c>
      <c r="AU3500">
        <v>-0.52</v>
      </c>
      <c r="AV3500">
        <v>213653</v>
      </c>
      <c r="AW3500" t="s">
        <v>70</v>
      </c>
      <c r="AX3500">
        <v>0</v>
      </c>
      <c r="AY3500" t="s">
        <v>70</v>
      </c>
      <c r="AZ3500" t="s">
        <v>70</v>
      </c>
      <c r="BA3500" t="s">
        <v>70</v>
      </c>
      <c r="BB3500" t="s">
        <v>70</v>
      </c>
      <c r="BC3500" t="s">
        <v>83</v>
      </c>
      <c r="BD3500" t="s">
        <v>70</v>
      </c>
      <c r="BE3500">
        <v>0</v>
      </c>
      <c r="BF3500">
        <v>0</v>
      </c>
      <c r="BG3500">
        <v>0</v>
      </c>
      <c r="BH3500" t="s">
        <v>70</v>
      </c>
      <c r="BI3500" t="s">
        <v>70</v>
      </c>
      <c r="BJ3500">
        <v>0</v>
      </c>
      <c r="BK3500">
        <v>0</v>
      </c>
      <c r="BL3500">
        <v>0</v>
      </c>
      <c r="BM3500" t="s">
        <v>4597</v>
      </c>
      <c r="BN3500">
        <v>1</v>
      </c>
    </row>
    <row r="3501" spans="1:66" x14ac:dyDescent="0.2">
      <c r="A3501">
        <v>448912706</v>
      </c>
      <c r="B3501" t="s">
        <v>66</v>
      </c>
      <c r="C3501" t="s">
        <v>67</v>
      </c>
      <c r="D3501" t="s">
        <v>68</v>
      </c>
      <c r="E3501" t="s">
        <v>69</v>
      </c>
      <c r="F3501" t="s">
        <v>70</v>
      </c>
      <c r="G3501">
        <v>3036382093815</v>
      </c>
      <c r="H3501">
        <v>0</v>
      </c>
      <c r="I3501" t="s">
        <v>70</v>
      </c>
      <c r="J3501">
        <v>0</v>
      </c>
      <c r="K3501" t="s">
        <v>70</v>
      </c>
      <c r="L3501" t="s">
        <v>70</v>
      </c>
      <c r="M3501" t="s">
        <v>70</v>
      </c>
      <c r="N3501" t="s">
        <v>70</v>
      </c>
      <c r="O3501" t="s">
        <v>137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70</v>
      </c>
      <c r="V3501" t="s">
        <v>1006</v>
      </c>
      <c r="W3501" t="s">
        <v>4455</v>
      </c>
      <c r="X3501" t="s">
        <v>4455</v>
      </c>
      <c r="Y3501" t="s">
        <v>3882</v>
      </c>
      <c r="Z3501">
        <v>30961278895</v>
      </c>
      <c r="AA3501">
        <v>0</v>
      </c>
      <c r="AB3501">
        <v>0</v>
      </c>
      <c r="AC3501">
        <v>0</v>
      </c>
      <c r="AD3501">
        <v>0</v>
      </c>
      <c r="AE3501" t="s">
        <v>70</v>
      </c>
      <c r="AF3501">
        <v>0</v>
      </c>
      <c r="AG3501">
        <v>0</v>
      </c>
      <c r="AH3501" t="s">
        <v>70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4.9744000000000002</v>
      </c>
      <c r="AQ3501">
        <v>0</v>
      </c>
      <c r="AR3501">
        <v>0</v>
      </c>
      <c r="AS3501" t="s">
        <v>70</v>
      </c>
      <c r="AT3501">
        <v>-4.1453333333333333</v>
      </c>
      <c r="AU3501">
        <v>-0.83</v>
      </c>
      <c r="AV3501">
        <v>214249</v>
      </c>
      <c r="AW3501" t="s">
        <v>70</v>
      </c>
      <c r="AX3501">
        <v>0</v>
      </c>
      <c r="AY3501" t="s">
        <v>70</v>
      </c>
      <c r="AZ3501" t="s">
        <v>70</v>
      </c>
      <c r="BA3501" t="s">
        <v>70</v>
      </c>
      <c r="BB3501" t="s">
        <v>70</v>
      </c>
      <c r="BC3501" t="s">
        <v>83</v>
      </c>
      <c r="BD3501" t="s">
        <v>70</v>
      </c>
      <c r="BE3501">
        <v>0</v>
      </c>
      <c r="BF3501">
        <v>0</v>
      </c>
      <c r="BG3501">
        <v>0</v>
      </c>
      <c r="BH3501" t="s">
        <v>70</v>
      </c>
      <c r="BI3501" t="s">
        <v>70</v>
      </c>
      <c r="BJ3501">
        <v>0</v>
      </c>
      <c r="BK3501">
        <v>0</v>
      </c>
      <c r="BL3501">
        <v>0</v>
      </c>
      <c r="BM3501" t="s">
        <v>4598</v>
      </c>
      <c r="BN3501">
        <v>1</v>
      </c>
    </row>
    <row r="3502" spans="1:66" x14ac:dyDescent="0.2">
      <c r="A3502">
        <v>448912706</v>
      </c>
      <c r="B3502" t="s">
        <v>66</v>
      </c>
      <c r="C3502" t="s">
        <v>67</v>
      </c>
      <c r="D3502" t="s">
        <v>68</v>
      </c>
      <c r="E3502" t="s">
        <v>69</v>
      </c>
      <c r="F3502" t="s">
        <v>70</v>
      </c>
      <c r="G3502">
        <v>3036382093816</v>
      </c>
      <c r="H3502">
        <v>0</v>
      </c>
      <c r="I3502" t="s">
        <v>70</v>
      </c>
      <c r="J3502">
        <v>0</v>
      </c>
      <c r="K3502" t="s">
        <v>70</v>
      </c>
      <c r="L3502" t="s">
        <v>70</v>
      </c>
      <c r="M3502" t="s">
        <v>70</v>
      </c>
      <c r="N3502" t="s">
        <v>70</v>
      </c>
      <c r="O3502" t="s">
        <v>137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70</v>
      </c>
      <c r="V3502" t="s">
        <v>1006</v>
      </c>
      <c r="W3502" t="s">
        <v>4455</v>
      </c>
      <c r="X3502" t="s">
        <v>4455</v>
      </c>
      <c r="Y3502" t="s">
        <v>3882</v>
      </c>
      <c r="Z3502">
        <v>31333961753</v>
      </c>
      <c r="AA3502">
        <v>0</v>
      </c>
      <c r="AB3502">
        <v>0</v>
      </c>
      <c r="AC3502">
        <v>0</v>
      </c>
      <c r="AD3502">
        <v>0</v>
      </c>
      <c r="AE3502" t="s">
        <v>70</v>
      </c>
      <c r="AF3502">
        <v>0</v>
      </c>
      <c r="AG3502">
        <v>0</v>
      </c>
      <c r="AH3502" t="s">
        <v>70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5.4</v>
      </c>
      <c r="AQ3502">
        <v>0</v>
      </c>
      <c r="AR3502">
        <v>0</v>
      </c>
      <c r="AS3502" t="s">
        <v>70</v>
      </c>
      <c r="AT3502">
        <v>-4.5</v>
      </c>
      <c r="AU3502">
        <v>-0.9</v>
      </c>
      <c r="AV3502">
        <v>212511</v>
      </c>
      <c r="AW3502" t="s">
        <v>70</v>
      </c>
      <c r="AX3502">
        <v>0</v>
      </c>
      <c r="AY3502" t="s">
        <v>70</v>
      </c>
      <c r="AZ3502" t="s">
        <v>70</v>
      </c>
      <c r="BA3502" t="s">
        <v>70</v>
      </c>
      <c r="BB3502" t="s">
        <v>70</v>
      </c>
      <c r="BC3502" t="s">
        <v>83</v>
      </c>
      <c r="BD3502" t="s">
        <v>70</v>
      </c>
      <c r="BE3502">
        <v>0</v>
      </c>
      <c r="BF3502">
        <v>0</v>
      </c>
      <c r="BG3502">
        <v>0</v>
      </c>
      <c r="BH3502" t="s">
        <v>70</v>
      </c>
      <c r="BI3502" t="s">
        <v>70</v>
      </c>
      <c r="BJ3502">
        <v>0</v>
      </c>
      <c r="BK3502">
        <v>0</v>
      </c>
      <c r="BL3502">
        <v>0</v>
      </c>
      <c r="BM3502" t="s">
        <v>3445</v>
      </c>
      <c r="BN3502">
        <v>1</v>
      </c>
    </row>
    <row r="3503" spans="1:66" x14ac:dyDescent="0.2">
      <c r="A3503">
        <v>448912706</v>
      </c>
      <c r="B3503" t="s">
        <v>66</v>
      </c>
      <c r="C3503" t="s">
        <v>67</v>
      </c>
      <c r="D3503" t="s">
        <v>68</v>
      </c>
      <c r="E3503" t="s">
        <v>69</v>
      </c>
      <c r="F3503" t="s">
        <v>70</v>
      </c>
      <c r="G3503">
        <v>3036382093817</v>
      </c>
      <c r="H3503">
        <v>0</v>
      </c>
      <c r="I3503" t="s">
        <v>70</v>
      </c>
      <c r="J3503">
        <v>0</v>
      </c>
      <c r="K3503" t="s">
        <v>70</v>
      </c>
      <c r="L3503" t="s">
        <v>70</v>
      </c>
      <c r="M3503" t="s">
        <v>70</v>
      </c>
      <c r="N3503" t="s">
        <v>70</v>
      </c>
      <c r="O3503" t="s">
        <v>137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70</v>
      </c>
      <c r="V3503" t="s">
        <v>1006</v>
      </c>
      <c r="W3503" t="s">
        <v>4455</v>
      </c>
      <c r="X3503" t="s">
        <v>4455</v>
      </c>
      <c r="Y3503" t="s">
        <v>3882</v>
      </c>
      <c r="Z3503">
        <v>36460740493</v>
      </c>
      <c r="AA3503">
        <v>0</v>
      </c>
      <c r="AB3503">
        <v>0</v>
      </c>
      <c r="AC3503">
        <v>0</v>
      </c>
      <c r="AD3503">
        <v>0</v>
      </c>
      <c r="AE3503" t="s">
        <v>70</v>
      </c>
      <c r="AF3503">
        <v>0</v>
      </c>
      <c r="AG3503">
        <v>0</v>
      </c>
      <c r="AH3503" t="s">
        <v>70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3.12</v>
      </c>
      <c r="AQ3503">
        <v>0</v>
      </c>
      <c r="AR3503">
        <v>0</v>
      </c>
      <c r="AS3503" t="s">
        <v>70</v>
      </c>
      <c r="AT3503">
        <v>-2.6</v>
      </c>
      <c r="AU3503">
        <v>-0.52</v>
      </c>
      <c r="AV3503">
        <v>349713</v>
      </c>
      <c r="AW3503" t="s">
        <v>70</v>
      </c>
      <c r="AX3503">
        <v>0</v>
      </c>
      <c r="AY3503" t="s">
        <v>70</v>
      </c>
      <c r="AZ3503" t="s">
        <v>70</v>
      </c>
      <c r="BA3503" t="s">
        <v>70</v>
      </c>
      <c r="BB3503" t="s">
        <v>70</v>
      </c>
      <c r="BC3503" t="s">
        <v>83</v>
      </c>
      <c r="BD3503" t="s">
        <v>70</v>
      </c>
      <c r="BE3503">
        <v>0</v>
      </c>
      <c r="BF3503">
        <v>0</v>
      </c>
      <c r="BG3503">
        <v>0</v>
      </c>
      <c r="BH3503" t="s">
        <v>70</v>
      </c>
      <c r="BI3503" t="s">
        <v>70</v>
      </c>
      <c r="BJ3503">
        <v>0</v>
      </c>
      <c r="BK3503">
        <v>0</v>
      </c>
      <c r="BL3503">
        <v>0</v>
      </c>
      <c r="BM3503" t="s">
        <v>4599</v>
      </c>
      <c r="BN3503">
        <v>1</v>
      </c>
    </row>
    <row r="3504" spans="1:66" x14ac:dyDescent="0.2">
      <c r="A3504">
        <v>448912706</v>
      </c>
      <c r="B3504" t="s">
        <v>66</v>
      </c>
      <c r="C3504" t="s">
        <v>67</v>
      </c>
      <c r="D3504" t="s">
        <v>68</v>
      </c>
      <c r="E3504" t="s">
        <v>69</v>
      </c>
      <c r="F3504" t="s">
        <v>70</v>
      </c>
      <c r="G3504">
        <v>3036382093818</v>
      </c>
      <c r="H3504">
        <v>0</v>
      </c>
      <c r="I3504" t="s">
        <v>70</v>
      </c>
      <c r="J3504">
        <v>0</v>
      </c>
      <c r="K3504" t="s">
        <v>70</v>
      </c>
      <c r="L3504" t="s">
        <v>70</v>
      </c>
      <c r="M3504" t="s">
        <v>70</v>
      </c>
      <c r="N3504" t="s">
        <v>70</v>
      </c>
      <c r="O3504" t="s">
        <v>137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70</v>
      </c>
      <c r="V3504" t="s">
        <v>1006</v>
      </c>
      <c r="W3504" t="s">
        <v>4455</v>
      </c>
      <c r="X3504" t="s">
        <v>4455</v>
      </c>
      <c r="Y3504" t="s">
        <v>3882</v>
      </c>
      <c r="Z3504">
        <v>25296742068</v>
      </c>
      <c r="AA3504">
        <v>0</v>
      </c>
      <c r="AB3504">
        <v>0</v>
      </c>
      <c r="AC3504">
        <v>0</v>
      </c>
      <c r="AD3504">
        <v>0</v>
      </c>
      <c r="AE3504" t="s">
        <v>70</v>
      </c>
      <c r="AF3504">
        <v>0</v>
      </c>
      <c r="AG3504">
        <v>0</v>
      </c>
      <c r="AH3504" t="s">
        <v>70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4.9368999999999996</v>
      </c>
      <c r="AQ3504">
        <v>0</v>
      </c>
      <c r="AR3504">
        <v>0</v>
      </c>
      <c r="AS3504" t="s">
        <v>70</v>
      </c>
      <c r="AT3504">
        <v>-4.1140833333333333</v>
      </c>
      <c r="AU3504">
        <v>-0.82</v>
      </c>
      <c r="AV3504">
        <v>306400</v>
      </c>
      <c r="AW3504" t="s">
        <v>70</v>
      </c>
      <c r="AX3504">
        <v>0</v>
      </c>
      <c r="AY3504" t="s">
        <v>70</v>
      </c>
      <c r="AZ3504" t="s">
        <v>70</v>
      </c>
      <c r="BA3504" t="s">
        <v>70</v>
      </c>
      <c r="BB3504" t="s">
        <v>70</v>
      </c>
      <c r="BC3504" t="s">
        <v>83</v>
      </c>
      <c r="BD3504" t="s">
        <v>70</v>
      </c>
      <c r="BE3504">
        <v>0</v>
      </c>
      <c r="BF3504">
        <v>0</v>
      </c>
      <c r="BG3504">
        <v>0</v>
      </c>
      <c r="BH3504" t="s">
        <v>70</v>
      </c>
      <c r="BI3504" t="s">
        <v>70</v>
      </c>
      <c r="BJ3504">
        <v>0</v>
      </c>
      <c r="BK3504">
        <v>0</v>
      </c>
      <c r="BL3504">
        <v>0</v>
      </c>
      <c r="BM3504" t="s">
        <v>4600</v>
      </c>
      <c r="BN3504">
        <v>1</v>
      </c>
    </row>
    <row r="3505" spans="1:66" x14ac:dyDescent="0.2">
      <c r="A3505">
        <v>448912706</v>
      </c>
      <c r="B3505" t="s">
        <v>66</v>
      </c>
      <c r="C3505" t="s">
        <v>67</v>
      </c>
      <c r="D3505" t="s">
        <v>68</v>
      </c>
      <c r="E3505" t="s">
        <v>69</v>
      </c>
      <c r="F3505" t="s">
        <v>70</v>
      </c>
      <c r="G3505">
        <v>3036382093819</v>
      </c>
      <c r="H3505">
        <v>0</v>
      </c>
      <c r="I3505" t="s">
        <v>70</v>
      </c>
      <c r="J3505">
        <v>0</v>
      </c>
      <c r="K3505" t="s">
        <v>70</v>
      </c>
      <c r="L3505" t="s">
        <v>70</v>
      </c>
      <c r="M3505" t="s">
        <v>70</v>
      </c>
      <c r="N3505" t="s">
        <v>70</v>
      </c>
      <c r="O3505" t="s">
        <v>137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70</v>
      </c>
      <c r="V3505" t="s">
        <v>1006</v>
      </c>
      <c r="W3505" t="s">
        <v>4455</v>
      </c>
      <c r="X3505" t="s">
        <v>4455</v>
      </c>
      <c r="Y3505" t="s">
        <v>3882</v>
      </c>
      <c r="Z3505">
        <v>29968086187</v>
      </c>
      <c r="AA3505">
        <v>0</v>
      </c>
      <c r="AB3505">
        <v>0</v>
      </c>
      <c r="AC3505">
        <v>0</v>
      </c>
      <c r="AD3505">
        <v>0</v>
      </c>
      <c r="AE3505" t="s">
        <v>70</v>
      </c>
      <c r="AF3505">
        <v>0</v>
      </c>
      <c r="AG3505">
        <v>0</v>
      </c>
      <c r="AH3505" t="s">
        <v>70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4.9368999999999996</v>
      </c>
      <c r="AQ3505">
        <v>0</v>
      </c>
      <c r="AR3505">
        <v>0</v>
      </c>
      <c r="AS3505" t="s">
        <v>70</v>
      </c>
      <c r="AT3505">
        <v>-4.1140833333333333</v>
      </c>
      <c r="AU3505">
        <v>-0.82</v>
      </c>
      <c r="AV3505">
        <v>306400</v>
      </c>
      <c r="AW3505" t="s">
        <v>70</v>
      </c>
      <c r="AX3505">
        <v>0</v>
      </c>
      <c r="AY3505" t="s">
        <v>70</v>
      </c>
      <c r="AZ3505" t="s">
        <v>70</v>
      </c>
      <c r="BA3505" t="s">
        <v>70</v>
      </c>
      <c r="BB3505" t="s">
        <v>70</v>
      </c>
      <c r="BC3505" t="s">
        <v>83</v>
      </c>
      <c r="BD3505" t="s">
        <v>70</v>
      </c>
      <c r="BE3505">
        <v>0</v>
      </c>
      <c r="BF3505">
        <v>0</v>
      </c>
      <c r="BG3505">
        <v>0</v>
      </c>
      <c r="BH3505" t="s">
        <v>70</v>
      </c>
      <c r="BI3505" t="s">
        <v>70</v>
      </c>
      <c r="BJ3505">
        <v>0</v>
      </c>
      <c r="BK3505">
        <v>0</v>
      </c>
      <c r="BL3505">
        <v>0</v>
      </c>
      <c r="BM3505" t="s">
        <v>4601</v>
      </c>
      <c r="BN3505">
        <v>1</v>
      </c>
    </row>
    <row r="3506" spans="1:66" x14ac:dyDescent="0.2">
      <c r="A3506">
        <v>448912706</v>
      </c>
      <c r="B3506" t="s">
        <v>66</v>
      </c>
      <c r="C3506" t="s">
        <v>67</v>
      </c>
      <c r="D3506" t="s">
        <v>68</v>
      </c>
      <c r="E3506" t="s">
        <v>69</v>
      </c>
      <c r="F3506" t="s">
        <v>70</v>
      </c>
      <c r="G3506">
        <v>3036382093820</v>
      </c>
      <c r="H3506">
        <v>0</v>
      </c>
      <c r="I3506" t="s">
        <v>70</v>
      </c>
      <c r="J3506">
        <v>0</v>
      </c>
      <c r="K3506" t="s">
        <v>70</v>
      </c>
      <c r="L3506" t="s">
        <v>70</v>
      </c>
      <c r="M3506" t="s">
        <v>70</v>
      </c>
      <c r="N3506" t="s">
        <v>70</v>
      </c>
      <c r="O3506" t="s">
        <v>137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70</v>
      </c>
      <c r="V3506" t="s">
        <v>1006</v>
      </c>
      <c r="W3506" t="s">
        <v>4455</v>
      </c>
      <c r="X3506" t="s">
        <v>4455</v>
      </c>
      <c r="Y3506" t="s">
        <v>3882</v>
      </c>
      <c r="Z3506">
        <v>30961278979</v>
      </c>
      <c r="AA3506">
        <v>0</v>
      </c>
      <c r="AB3506">
        <v>0</v>
      </c>
      <c r="AC3506">
        <v>0</v>
      </c>
      <c r="AD3506">
        <v>0</v>
      </c>
      <c r="AE3506" t="s">
        <v>70</v>
      </c>
      <c r="AF3506">
        <v>0</v>
      </c>
      <c r="AG3506">
        <v>0</v>
      </c>
      <c r="AH3506" t="s">
        <v>70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2.72</v>
      </c>
      <c r="AQ3506">
        <v>0</v>
      </c>
      <c r="AR3506">
        <v>0</v>
      </c>
      <c r="AS3506" t="s">
        <v>70</v>
      </c>
      <c r="AT3506">
        <v>-2.2666666666666666</v>
      </c>
      <c r="AU3506">
        <v>-0.45</v>
      </c>
      <c r="AV3506">
        <v>211174</v>
      </c>
      <c r="AW3506" t="s">
        <v>70</v>
      </c>
      <c r="AX3506">
        <v>0</v>
      </c>
      <c r="AY3506" t="s">
        <v>70</v>
      </c>
      <c r="AZ3506" t="s">
        <v>70</v>
      </c>
      <c r="BA3506" t="s">
        <v>70</v>
      </c>
      <c r="BB3506" t="s">
        <v>70</v>
      </c>
      <c r="BC3506" t="s">
        <v>83</v>
      </c>
      <c r="BD3506" t="s">
        <v>70</v>
      </c>
      <c r="BE3506">
        <v>0</v>
      </c>
      <c r="BF3506">
        <v>0</v>
      </c>
      <c r="BG3506">
        <v>0</v>
      </c>
      <c r="BH3506" t="s">
        <v>70</v>
      </c>
      <c r="BI3506" t="s">
        <v>70</v>
      </c>
      <c r="BJ3506">
        <v>0</v>
      </c>
      <c r="BK3506">
        <v>0</v>
      </c>
      <c r="BL3506">
        <v>0</v>
      </c>
      <c r="BM3506" t="s">
        <v>4602</v>
      </c>
      <c r="BN3506">
        <v>1</v>
      </c>
    </row>
    <row r="3507" spans="1:66" x14ac:dyDescent="0.2">
      <c r="A3507">
        <v>448912706</v>
      </c>
      <c r="B3507" t="s">
        <v>66</v>
      </c>
      <c r="C3507" t="s">
        <v>67</v>
      </c>
      <c r="D3507" t="s">
        <v>68</v>
      </c>
      <c r="E3507" t="s">
        <v>69</v>
      </c>
      <c r="F3507" t="s">
        <v>70</v>
      </c>
      <c r="G3507">
        <v>3036382093821</v>
      </c>
      <c r="H3507">
        <v>0</v>
      </c>
      <c r="I3507" t="s">
        <v>70</v>
      </c>
      <c r="J3507">
        <v>0</v>
      </c>
      <c r="K3507" t="s">
        <v>70</v>
      </c>
      <c r="L3507" t="s">
        <v>70</v>
      </c>
      <c r="M3507" t="s">
        <v>70</v>
      </c>
      <c r="N3507" t="s">
        <v>70</v>
      </c>
      <c r="O3507" t="s">
        <v>137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70</v>
      </c>
      <c r="V3507" t="s">
        <v>1006</v>
      </c>
      <c r="W3507" t="s">
        <v>4455</v>
      </c>
      <c r="X3507" t="s">
        <v>4455</v>
      </c>
      <c r="Y3507" t="s">
        <v>3882</v>
      </c>
      <c r="Z3507">
        <v>33113849600</v>
      </c>
      <c r="AA3507">
        <v>0</v>
      </c>
      <c r="AB3507">
        <v>0</v>
      </c>
      <c r="AC3507">
        <v>0</v>
      </c>
      <c r="AD3507">
        <v>0</v>
      </c>
      <c r="AE3507" t="s">
        <v>70</v>
      </c>
      <c r="AF3507">
        <v>0</v>
      </c>
      <c r="AG3507">
        <v>0</v>
      </c>
      <c r="AH3507" t="s">
        <v>70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3.7145000000000001</v>
      </c>
      <c r="AQ3507">
        <v>0</v>
      </c>
      <c r="AR3507">
        <v>0</v>
      </c>
      <c r="AS3507" t="s">
        <v>70</v>
      </c>
      <c r="AT3507">
        <v>-3.0954166666666665</v>
      </c>
      <c r="AU3507">
        <v>-0.62</v>
      </c>
      <c r="AV3507">
        <v>203649</v>
      </c>
      <c r="AW3507" t="s">
        <v>70</v>
      </c>
      <c r="AX3507">
        <v>0</v>
      </c>
      <c r="AY3507" t="s">
        <v>70</v>
      </c>
      <c r="AZ3507" t="s">
        <v>70</v>
      </c>
      <c r="BA3507" t="s">
        <v>70</v>
      </c>
      <c r="BB3507" t="s">
        <v>70</v>
      </c>
      <c r="BC3507" t="s">
        <v>83</v>
      </c>
      <c r="BD3507" t="s">
        <v>70</v>
      </c>
      <c r="BE3507">
        <v>0</v>
      </c>
      <c r="BF3507">
        <v>0</v>
      </c>
      <c r="BG3507">
        <v>0</v>
      </c>
      <c r="BH3507" t="s">
        <v>70</v>
      </c>
      <c r="BI3507" t="s">
        <v>70</v>
      </c>
      <c r="BJ3507">
        <v>0</v>
      </c>
      <c r="BK3507">
        <v>0</v>
      </c>
      <c r="BL3507">
        <v>0</v>
      </c>
      <c r="BM3507" t="s">
        <v>4404</v>
      </c>
      <c r="BN3507">
        <v>1</v>
      </c>
    </row>
    <row r="3508" spans="1:66" x14ac:dyDescent="0.2">
      <c r="A3508">
        <v>448912706</v>
      </c>
      <c r="B3508" t="s">
        <v>66</v>
      </c>
      <c r="C3508" t="s">
        <v>67</v>
      </c>
      <c r="D3508" t="s">
        <v>68</v>
      </c>
      <c r="E3508" t="s">
        <v>69</v>
      </c>
      <c r="F3508" t="s">
        <v>70</v>
      </c>
      <c r="G3508">
        <v>3036382093822</v>
      </c>
      <c r="H3508">
        <v>0</v>
      </c>
      <c r="I3508" t="s">
        <v>70</v>
      </c>
      <c r="J3508">
        <v>0</v>
      </c>
      <c r="K3508" t="s">
        <v>70</v>
      </c>
      <c r="L3508" t="s">
        <v>70</v>
      </c>
      <c r="M3508" t="s">
        <v>70</v>
      </c>
      <c r="N3508" t="s">
        <v>70</v>
      </c>
      <c r="O3508" t="s">
        <v>137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70</v>
      </c>
      <c r="V3508" t="s">
        <v>1006</v>
      </c>
      <c r="W3508" t="s">
        <v>4455</v>
      </c>
      <c r="X3508" t="s">
        <v>4455</v>
      </c>
      <c r="Y3508" t="s">
        <v>3882</v>
      </c>
      <c r="Z3508">
        <v>15376174917</v>
      </c>
      <c r="AA3508">
        <v>0</v>
      </c>
      <c r="AB3508">
        <v>0</v>
      </c>
      <c r="AC3508">
        <v>0</v>
      </c>
      <c r="AD3508">
        <v>0</v>
      </c>
      <c r="AE3508" t="s">
        <v>70</v>
      </c>
      <c r="AF3508">
        <v>0</v>
      </c>
      <c r="AG3508">
        <v>0</v>
      </c>
      <c r="AH3508" t="s">
        <v>70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9.3045000000000009</v>
      </c>
      <c r="AQ3508">
        <v>0</v>
      </c>
      <c r="AR3508">
        <v>0</v>
      </c>
      <c r="AS3508" t="s">
        <v>70</v>
      </c>
      <c r="AT3508">
        <v>-7.7537500000000001</v>
      </c>
      <c r="AU3508">
        <v>-1.55</v>
      </c>
      <c r="AV3508">
        <v>202630</v>
      </c>
      <c r="AW3508" t="s">
        <v>70</v>
      </c>
      <c r="AX3508">
        <v>0</v>
      </c>
      <c r="AY3508" t="s">
        <v>70</v>
      </c>
      <c r="AZ3508" t="s">
        <v>70</v>
      </c>
      <c r="BA3508" t="s">
        <v>70</v>
      </c>
      <c r="BB3508" t="s">
        <v>70</v>
      </c>
      <c r="BC3508" t="s">
        <v>83</v>
      </c>
      <c r="BD3508" t="s">
        <v>70</v>
      </c>
      <c r="BE3508">
        <v>0</v>
      </c>
      <c r="BF3508">
        <v>0</v>
      </c>
      <c r="BG3508">
        <v>0</v>
      </c>
      <c r="BH3508" t="s">
        <v>70</v>
      </c>
      <c r="BI3508" t="s">
        <v>70</v>
      </c>
      <c r="BJ3508">
        <v>0</v>
      </c>
      <c r="BK3508">
        <v>0</v>
      </c>
      <c r="BL3508">
        <v>0</v>
      </c>
      <c r="BM3508" t="s">
        <v>4603</v>
      </c>
      <c r="BN3508">
        <v>1</v>
      </c>
    </row>
    <row r="3509" spans="1:66" x14ac:dyDescent="0.2">
      <c r="A3509">
        <v>448912706</v>
      </c>
      <c r="B3509" t="s">
        <v>66</v>
      </c>
      <c r="C3509" t="s">
        <v>67</v>
      </c>
      <c r="D3509" t="s">
        <v>68</v>
      </c>
      <c r="E3509" t="s">
        <v>69</v>
      </c>
      <c r="F3509" t="s">
        <v>70</v>
      </c>
      <c r="G3509">
        <v>3036382093823</v>
      </c>
      <c r="H3509">
        <v>0</v>
      </c>
      <c r="I3509" t="s">
        <v>70</v>
      </c>
      <c r="J3509">
        <v>0</v>
      </c>
      <c r="K3509" t="s">
        <v>70</v>
      </c>
      <c r="L3509" t="s">
        <v>70</v>
      </c>
      <c r="M3509" t="s">
        <v>70</v>
      </c>
      <c r="N3509" t="s">
        <v>70</v>
      </c>
      <c r="O3509" t="s">
        <v>137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70</v>
      </c>
      <c r="V3509" t="s">
        <v>1006</v>
      </c>
      <c r="W3509" t="s">
        <v>4455</v>
      </c>
      <c r="X3509" t="s">
        <v>4455</v>
      </c>
      <c r="Y3509" t="s">
        <v>3882</v>
      </c>
      <c r="Z3509">
        <v>30961278823</v>
      </c>
      <c r="AA3509">
        <v>0</v>
      </c>
      <c r="AB3509">
        <v>0</v>
      </c>
      <c r="AC3509">
        <v>0</v>
      </c>
      <c r="AD3509">
        <v>0</v>
      </c>
      <c r="AE3509" t="s">
        <v>70</v>
      </c>
      <c r="AF3509">
        <v>0</v>
      </c>
      <c r="AG3509">
        <v>0</v>
      </c>
      <c r="AH3509" t="s">
        <v>70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4.0347999999999997</v>
      </c>
      <c r="AQ3509">
        <v>0</v>
      </c>
      <c r="AR3509">
        <v>0</v>
      </c>
      <c r="AS3509" t="s">
        <v>70</v>
      </c>
      <c r="AT3509">
        <v>-3.3623333333333334</v>
      </c>
      <c r="AU3509">
        <v>-0.67</v>
      </c>
      <c r="AV3509">
        <v>4173</v>
      </c>
      <c r="AW3509" t="s">
        <v>70</v>
      </c>
      <c r="AX3509">
        <v>0</v>
      </c>
      <c r="AY3509" t="s">
        <v>70</v>
      </c>
      <c r="AZ3509" t="s">
        <v>70</v>
      </c>
      <c r="BA3509" t="s">
        <v>70</v>
      </c>
      <c r="BB3509" t="s">
        <v>70</v>
      </c>
      <c r="BC3509" t="s">
        <v>83</v>
      </c>
      <c r="BD3509" t="s">
        <v>70</v>
      </c>
      <c r="BE3509">
        <v>0</v>
      </c>
      <c r="BF3509">
        <v>0</v>
      </c>
      <c r="BG3509">
        <v>0</v>
      </c>
      <c r="BH3509" t="s">
        <v>70</v>
      </c>
      <c r="BI3509" t="s">
        <v>70</v>
      </c>
      <c r="BJ3509">
        <v>0</v>
      </c>
      <c r="BK3509">
        <v>0</v>
      </c>
      <c r="BL3509">
        <v>0</v>
      </c>
      <c r="BM3509" t="s">
        <v>4604</v>
      </c>
      <c r="BN3509">
        <v>1</v>
      </c>
    </row>
    <row r="3510" spans="1:66" x14ac:dyDescent="0.2">
      <c r="A3510">
        <v>448912706</v>
      </c>
      <c r="B3510" t="s">
        <v>66</v>
      </c>
      <c r="C3510" t="s">
        <v>67</v>
      </c>
      <c r="D3510" t="s">
        <v>68</v>
      </c>
      <c r="E3510" t="s">
        <v>69</v>
      </c>
      <c r="F3510" t="s">
        <v>70</v>
      </c>
      <c r="G3510">
        <v>3036382093824</v>
      </c>
      <c r="H3510">
        <v>0</v>
      </c>
      <c r="I3510" t="s">
        <v>70</v>
      </c>
      <c r="J3510">
        <v>0</v>
      </c>
      <c r="K3510" t="s">
        <v>70</v>
      </c>
      <c r="L3510" t="s">
        <v>70</v>
      </c>
      <c r="M3510" t="s">
        <v>70</v>
      </c>
      <c r="N3510" t="s">
        <v>70</v>
      </c>
      <c r="O3510" t="s">
        <v>137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70</v>
      </c>
      <c r="V3510" t="s">
        <v>1006</v>
      </c>
      <c r="W3510" t="s">
        <v>4455</v>
      </c>
      <c r="X3510" t="s">
        <v>4455</v>
      </c>
      <c r="Y3510" t="s">
        <v>3882</v>
      </c>
      <c r="Z3510">
        <v>25296742266</v>
      </c>
      <c r="AA3510">
        <v>0</v>
      </c>
      <c r="AB3510">
        <v>0</v>
      </c>
      <c r="AC3510">
        <v>0</v>
      </c>
      <c r="AD3510">
        <v>0</v>
      </c>
      <c r="AE3510" t="s">
        <v>70</v>
      </c>
      <c r="AF3510">
        <v>0</v>
      </c>
      <c r="AG3510">
        <v>0</v>
      </c>
      <c r="AH3510" t="s">
        <v>70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9.3740000000000006</v>
      </c>
      <c r="AQ3510">
        <v>0</v>
      </c>
      <c r="AR3510">
        <v>0</v>
      </c>
      <c r="AS3510" t="s">
        <v>70</v>
      </c>
      <c r="AT3510">
        <v>-7.8116666666666665</v>
      </c>
      <c r="AU3510">
        <v>-1.56</v>
      </c>
      <c r="AV3510">
        <v>108949</v>
      </c>
      <c r="AW3510" t="s">
        <v>70</v>
      </c>
      <c r="AX3510">
        <v>0</v>
      </c>
      <c r="AY3510" t="s">
        <v>70</v>
      </c>
      <c r="AZ3510" t="s">
        <v>70</v>
      </c>
      <c r="BA3510" t="s">
        <v>70</v>
      </c>
      <c r="BB3510" t="s">
        <v>70</v>
      </c>
      <c r="BC3510" t="s">
        <v>83</v>
      </c>
      <c r="BD3510" t="s">
        <v>70</v>
      </c>
      <c r="BE3510">
        <v>0</v>
      </c>
      <c r="BF3510">
        <v>0</v>
      </c>
      <c r="BG3510">
        <v>0</v>
      </c>
      <c r="BH3510" t="s">
        <v>70</v>
      </c>
      <c r="BI3510" t="s">
        <v>70</v>
      </c>
      <c r="BJ3510">
        <v>0</v>
      </c>
      <c r="BK3510">
        <v>0</v>
      </c>
      <c r="BL3510">
        <v>0</v>
      </c>
      <c r="BM3510" t="s">
        <v>4605</v>
      </c>
      <c r="BN3510">
        <v>1</v>
      </c>
    </row>
    <row r="3511" spans="1:66" x14ac:dyDescent="0.2">
      <c r="A3511">
        <v>448912706</v>
      </c>
      <c r="B3511" t="s">
        <v>66</v>
      </c>
      <c r="C3511" t="s">
        <v>67</v>
      </c>
      <c r="D3511" t="s">
        <v>68</v>
      </c>
      <c r="E3511" t="s">
        <v>69</v>
      </c>
      <c r="F3511" t="s">
        <v>70</v>
      </c>
      <c r="G3511">
        <v>3036382093825</v>
      </c>
      <c r="H3511">
        <v>0</v>
      </c>
      <c r="I3511" t="s">
        <v>70</v>
      </c>
      <c r="J3511">
        <v>0</v>
      </c>
      <c r="K3511" t="s">
        <v>70</v>
      </c>
      <c r="L3511" t="s">
        <v>70</v>
      </c>
      <c r="M3511" t="s">
        <v>70</v>
      </c>
      <c r="N3511" t="s">
        <v>70</v>
      </c>
      <c r="O3511" t="s">
        <v>137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70</v>
      </c>
      <c r="V3511" t="s">
        <v>1006</v>
      </c>
      <c r="W3511" t="s">
        <v>4455</v>
      </c>
      <c r="X3511" t="s">
        <v>4455</v>
      </c>
      <c r="Y3511" t="s">
        <v>3882</v>
      </c>
      <c r="Z3511">
        <v>33113849802</v>
      </c>
      <c r="AA3511">
        <v>0</v>
      </c>
      <c r="AB3511">
        <v>0</v>
      </c>
      <c r="AC3511">
        <v>0</v>
      </c>
      <c r="AD3511">
        <v>0</v>
      </c>
      <c r="AE3511" t="s">
        <v>70</v>
      </c>
      <c r="AF3511">
        <v>0</v>
      </c>
      <c r="AG3511">
        <v>0</v>
      </c>
      <c r="AH3511" t="s">
        <v>70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6.3944999999999999</v>
      </c>
      <c r="AQ3511">
        <v>0</v>
      </c>
      <c r="AR3511">
        <v>0</v>
      </c>
      <c r="AS3511" t="s">
        <v>70</v>
      </c>
      <c r="AT3511">
        <v>-5.3287500000000003</v>
      </c>
      <c r="AU3511">
        <v>-1.07</v>
      </c>
      <c r="AV3511">
        <v>152822</v>
      </c>
      <c r="AW3511" t="s">
        <v>70</v>
      </c>
      <c r="AX3511">
        <v>0</v>
      </c>
      <c r="AY3511" t="s">
        <v>70</v>
      </c>
      <c r="AZ3511" t="s">
        <v>70</v>
      </c>
      <c r="BA3511" t="s">
        <v>70</v>
      </c>
      <c r="BB3511" t="s">
        <v>70</v>
      </c>
      <c r="BC3511" t="s">
        <v>83</v>
      </c>
      <c r="BD3511" t="s">
        <v>70</v>
      </c>
      <c r="BE3511">
        <v>0</v>
      </c>
      <c r="BF3511">
        <v>0</v>
      </c>
      <c r="BG3511">
        <v>0</v>
      </c>
      <c r="BH3511" t="s">
        <v>70</v>
      </c>
      <c r="BI3511" t="s">
        <v>70</v>
      </c>
      <c r="BJ3511">
        <v>0</v>
      </c>
      <c r="BK3511">
        <v>0</v>
      </c>
      <c r="BL3511">
        <v>0</v>
      </c>
      <c r="BM3511" t="s">
        <v>4209</v>
      </c>
      <c r="BN3511">
        <v>1</v>
      </c>
    </row>
    <row r="3512" spans="1:66" x14ac:dyDescent="0.2">
      <c r="A3512">
        <v>448912706</v>
      </c>
      <c r="B3512" t="s">
        <v>66</v>
      </c>
      <c r="C3512" t="s">
        <v>67</v>
      </c>
      <c r="D3512" t="s">
        <v>68</v>
      </c>
      <c r="E3512" t="s">
        <v>69</v>
      </c>
      <c r="F3512" t="s">
        <v>70</v>
      </c>
      <c r="G3512">
        <v>3036382093826</v>
      </c>
      <c r="H3512">
        <v>0</v>
      </c>
      <c r="I3512" t="s">
        <v>70</v>
      </c>
      <c r="J3512">
        <v>0</v>
      </c>
      <c r="K3512" t="s">
        <v>70</v>
      </c>
      <c r="L3512" t="s">
        <v>70</v>
      </c>
      <c r="M3512" t="s">
        <v>70</v>
      </c>
      <c r="N3512" t="s">
        <v>70</v>
      </c>
      <c r="O3512" t="s">
        <v>137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70</v>
      </c>
      <c r="V3512" t="s">
        <v>1006</v>
      </c>
      <c r="W3512" t="s">
        <v>4455</v>
      </c>
      <c r="X3512" t="s">
        <v>4455</v>
      </c>
      <c r="Y3512" t="s">
        <v>3882</v>
      </c>
      <c r="Z3512">
        <v>25297205855</v>
      </c>
      <c r="AA3512">
        <v>0</v>
      </c>
      <c r="AB3512">
        <v>0</v>
      </c>
      <c r="AC3512">
        <v>0</v>
      </c>
      <c r="AD3512">
        <v>0</v>
      </c>
      <c r="AE3512" t="s">
        <v>70</v>
      </c>
      <c r="AF3512">
        <v>0</v>
      </c>
      <c r="AG3512">
        <v>0</v>
      </c>
      <c r="AH3512" t="s">
        <v>70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5.3051000000000004</v>
      </c>
      <c r="AQ3512">
        <v>0</v>
      </c>
      <c r="AR3512">
        <v>0</v>
      </c>
      <c r="AS3512" t="s">
        <v>70</v>
      </c>
      <c r="AT3512">
        <v>-4.4209166666666668</v>
      </c>
      <c r="AU3512">
        <v>-0.88</v>
      </c>
      <c r="AV3512">
        <v>5688</v>
      </c>
      <c r="AW3512" t="s">
        <v>70</v>
      </c>
      <c r="AX3512">
        <v>0</v>
      </c>
      <c r="AY3512" t="s">
        <v>70</v>
      </c>
      <c r="AZ3512" t="s">
        <v>70</v>
      </c>
      <c r="BA3512" t="s">
        <v>70</v>
      </c>
      <c r="BB3512" t="s">
        <v>70</v>
      </c>
      <c r="BC3512" t="s">
        <v>83</v>
      </c>
      <c r="BD3512" t="s">
        <v>70</v>
      </c>
      <c r="BE3512">
        <v>0</v>
      </c>
      <c r="BF3512">
        <v>0</v>
      </c>
      <c r="BG3512">
        <v>0</v>
      </c>
      <c r="BH3512" t="s">
        <v>70</v>
      </c>
      <c r="BI3512" t="s">
        <v>70</v>
      </c>
      <c r="BJ3512">
        <v>0</v>
      </c>
      <c r="BK3512">
        <v>0</v>
      </c>
      <c r="BL3512">
        <v>0</v>
      </c>
      <c r="BM3512" t="s">
        <v>3452</v>
      </c>
      <c r="BN3512">
        <v>1</v>
      </c>
    </row>
    <row r="3513" spans="1:66" x14ac:dyDescent="0.2">
      <c r="A3513">
        <v>448912706</v>
      </c>
      <c r="B3513" t="s">
        <v>66</v>
      </c>
      <c r="C3513" t="s">
        <v>67</v>
      </c>
      <c r="D3513" t="s">
        <v>68</v>
      </c>
      <c r="E3513" t="s">
        <v>69</v>
      </c>
      <c r="F3513" t="s">
        <v>70</v>
      </c>
      <c r="G3513">
        <v>3036382093827</v>
      </c>
      <c r="H3513">
        <v>0</v>
      </c>
      <c r="I3513" t="s">
        <v>70</v>
      </c>
      <c r="J3513">
        <v>0</v>
      </c>
      <c r="K3513" t="s">
        <v>70</v>
      </c>
      <c r="L3513" t="s">
        <v>70</v>
      </c>
      <c r="M3513" t="s">
        <v>70</v>
      </c>
      <c r="N3513" t="s">
        <v>70</v>
      </c>
      <c r="O3513" t="s">
        <v>137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70</v>
      </c>
      <c r="V3513" t="s">
        <v>1006</v>
      </c>
      <c r="W3513" t="s">
        <v>4455</v>
      </c>
      <c r="X3513" t="s">
        <v>4455</v>
      </c>
      <c r="Y3513" t="s">
        <v>3882</v>
      </c>
      <c r="Z3513">
        <v>29968086539</v>
      </c>
      <c r="AA3513">
        <v>0</v>
      </c>
      <c r="AB3513">
        <v>0</v>
      </c>
      <c r="AC3513">
        <v>0</v>
      </c>
      <c r="AD3513">
        <v>0</v>
      </c>
      <c r="AE3513" t="s">
        <v>70</v>
      </c>
      <c r="AF3513">
        <v>0</v>
      </c>
      <c r="AG3513">
        <v>0</v>
      </c>
      <c r="AH3513" t="s">
        <v>70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4.6184000000000003</v>
      </c>
      <c r="AQ3513">
        <v>0</v>
      </c>
      <c r="AR3513">
        <v>0</v>
      </c>
      <c r="AS3513" t="s">
        <v>70</v>
      </c>
      <c r="AT3513">
        <v>-3.8486666666666669</v>
      </c>
      <c r="AU3513">
        <v>-0.77</v>
      </c>
      <c r="AV3513">
        <v>131812</v>
      </c>
      <c r="AW3513" t="s">
        <v>70</v>
      </c>
      <c r="AX3513">
        <v>0</v>
      </c>
      <c r="AY3513" t="s">
        <v>70</v>
      </c>
      <c r="AZ3513" t="s">
        <v>70</v>
      </c>
      <c r="BA3513" t="s">
        <v>70</v>
      </c>
      <c r="BB3513" t="s">
        <v>70</v>
      </c>
      <c r="BC3513" t="s">
        <v>83</v>
      </c>
      <c r="BD3513" t="s">
        <v>70</v>
      </c>
      <c r="BE3513">
        <v>0</v>
      </c>
      <c r="BF3513">
        <v>0</v>
      </c>
      <c r="BG3513">
        <v>0</v>
      </c>
      <c r="BH3513" t="s">
        <v>70</v>
      </c>
      <c r="BI3513" t="s">
        <v>70</v>
      </c>
      <c r="BJ3513">
        <v>0</v>
      </c>
      <c r="BK3513">
        <v>0</v>
      </c>
      <c r="BL3513">
        <v>0</v>
      </c>
      <c r="BM3513" t="s">
        <v>4606</v>
      </c>
      <c r="BN3513">
        <v>1</v>
      </c>
    </row>
    <row r="3514" spans="1:66" x14ac:dyDescent="0.2">
      <c r="A3514">
        <v>448912706</v>
      </c>
      <c r="B3514" t="s">
        <v>66</v>
      </c>
      <c r="C3514" t="s">
        <v>67</v>
      </c>
      <c r="D3514" t="s">
        <v>68</v>
      </c>
      <c r="E3514" t="s">
        <v>69</v>
      </c>
      <c r="F3514" t="s">
        <v>70</v>
      </c>
      <c r="G3514">
        <v>3036382093828</v>
      </c>
      <c r="H3514">
        <v>0</v>
      </c>
      <c r="I3514" t="s">
        <v>70</v>
      </c>
      <c r="J3514">
        <v>0</v>
      </c>
      <c r="K3514" t="s">
        <v>70</v>
      </c>
      <c r="L3514" t="s">
        <v>70</v>
      </c>
      <c r="M3514" t="s">
        <v>70</v>
      </c>
      <c r="N3514" t="s">
        <v>70</v>
      </c>
      <c r="O3514" t="s">
        <v>137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70</v>
      </c>
      <c r="V3514" t="s">
        <v>1006</v>
      </c>
      <c r="W3514" t="s">
        <v>4455</v>
      </c>
      <c r="X3514" t="s">
        <v>4455</v>
      </c>
      <c r="Y3514" t="s">
        <v>3882</v>
      </c>
      <c r="Z3514">
        <v>29968086623</v>
      </c>
      <c r="AA3514">
        <v>0</v>
      </c>
      <c r="AB3514">
        <v>0</v>
      </c>
      <c r="AC3514">
        <v>0</v>
      </c>
      <c r="AD3514">
        <v>0</v>
      </c>
      <c r="AE3514" t="s">
        <v>70</v>
      </c>
      <c r="AF3514">
        <v>0</v>
      </c>
      <c r="AG3514">
        <v>0</v>
      </c>
      <c r="AH3514" t="s">
        <v>70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4.6184000000000003</v>
      </c>
      <c r="AQ3514">
        <v>0</v>
      </c>
      <c r="AR3514">
        <v>0</v>
      </c>
      <c r="AS3514" t="s">
        <v>70</v>
      </c>
      <c r="AT3514">
        <v>-3.8486666666666669</v>
      </c>
      <c r="AU3514">
        <v>-0.77</v>
      </c>
      <c r="AV3514">
        <v>131812</v>
      </c>
      <c r="AW3514" t="s">
        <v>70</v>
      </c>
      <c r="AX3514">
        <v>0</v>
      </c>
      <c r="AY3514" t="s">
        <v>70</v>
      </c>
      <c r="AZ3514" t="s">
        <v>70</v>
      </c>
      <c r="BA3514" t="s">
        <v>70</v>
      </c>
      <c r="BB3514" t="s">
        <v>70</v>
      </c>
      <c r="BC3514" t="s">
        <v>83</v>
      </c>
      <c r="BD3514" t="s">
        <v>70</v>
      </c>
      <c r="BE3514">
        <v>0</v>
      </c>
      <c r="BF3514">
        <v>0</v>
      </c>
      <c r="BG3514">
        <v>0</v>
      </c>
      <c r="BH3514" t="s">
        <v>70</v>
      </c>
      <c r="BI3514" t="s">
        <v>70</v>
      </c>
      <c r="BJ3514">
        <v>0</v>
      </c>
      <c r="BK3514">
        <v>0</v>
      </c>
      <c r="BL3514">
        <v>0</v>
      </c>
      <c r="BM3514" t="s">
        <v>4607</v>
      </c>
      <c r="BN3514">
        <v>1</v>
      </c>
    </row>
    <row r="3515" spans="1:66" x14ac:dyDescent="0.2">
      <c r="A3515">
        <v>448912706</v>
      </c>
      <c r="B3515" t="s">
        <v>66</v>
      </c>
      <c r="C3515" t="s">
        <v>67</v>
      </c>
      <c r="D3515" t="s">
        <v>68</v>
      </c>
      <c r="E3515" t="s">
        <v>69</v>
      </c>
      <c r="F3515" t="s">
        <v>70</v>
      </c>
      <c r="G3515">
        <v>3036382093829</v>
      </c>
      <c r="H3515">
        <v>0</v>
      </c>
      <c r="I3515" t="s">
        <v>70</v>
      </c>
      <c r="J3515">
        <v>0</v>
      </c>
      <c r="K3515" t="s">
        <v>70</v>
      </c>
      <c r="L3515" t="s">
        <v>70</v>
      </c>
      <c r="M3515" t="s">
        <v>70</v>
      </c>
      <c r="N3515" t="s">
        <v>70</v>
      </c>
      <c r="O3515" t="s">
        <v>137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70</v>
      </c>
      <c r="V3515" t="s">
        <v>1006</v>
      </c>
      <c r="W3515" t="s">
        <v>4455</v>
      </c>
      <c r="X3515" t="s">
        <v>4455</v>
      </c>
      <c r="Y3515" t="s">
        <v>3882</v>
      </c>
      <c r="Z3515">
        <v>30866309606</v>
      </c>
      <c r="AA3515">
        <v>0</v>
      </c>
      <c r="AB3515">
        <v>0</v>
      </c>
      <c r="AC3515">
        <v>0</v>
      </c>
      <c r="AD3515">
        <v>0</v>
      </c>
      <c r="AE3515" t="s">
        <v>70</v>
      </c>
      <c r="AF3515">
        <v>0</v>
      </c>
      <c r="AG3515">
        <v>0</v>
      </c>
      <c r="AH3515" t="s">
        <v>70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5.9452999999999996</v>
      </c>
      <c r="AQ3515">
        <v>0</v>
      </c>
      <c r="AR3515">
        <v>0</v>
      </c>
      <c r="AS3515" t="s">
        <v>70</v>
      </c>
      <c r="AT3515">
        <v>-4.9544166666666669</v>
      </c>
      <c r="AU3515">
        <v>-0.99</v>
      </c>
      <c r="AV3515">
        <v>100372</v>
      </c>
      <c r="AW3515" t="s">
        <v>70</v>
      </c>
      <c r="AX3515">
        <v>0</v>
      </c>
      <c r="AY3515" t="s">
        <v>70</v>
      </c>
      <c r="AZ3515" t="s">
        <v>70</v>
      </c>
      <c r="BA3515" t="s">
        <v>70</v>
      </c>
      <c r="BB3515" t="s">
        <v>70</v>
      </c>
      <c r="BC3515" t="s">
        <v>83</v>
      </c>
      <c r="BD3515" t="s">
        <v>70</v>
      </c>
      <c r="BE3515">
        <v>0</v>
      </c>
      <c r="BF3515">
        <v>0</v>
      </c>
      <c r="BG3515">
        <v>0</v>
      </c>
      <c r="BH3515" t="s">
        <v>70</v>
      </c>
      <c r="BI3515" t="s">
        <v>70</v>
      </c>
      <c r="BJ3515">
        <v>0</v>
      </c>
      <c r="BK3515">
        <v>0</v>
      </c>
      <c r="BL3515">
        <v>0</v>
      </c>
      <c r="BM3515" t="s">
        <v>4608</v>
      </c>
      <c r="BN3515">
        <v>1</v>
      </c>
    </row>
    <row r="3516" spans="1:66" x14ac:dyDescent="0.2">
      <c r="A3516">
        <v>448912706</v>
      </c>
      <c r="B3516" t="s">
        <v>66</v>
      </c>
      <c r="C3516" t="s">
        <v>67</v>
      </c>
      <c r="D3516" t="s">
        <v>68</v>
      </c>
      <c r="E3516" t="s">
        <v>69</v>
      </c>
      <c r="F3516" t="s">
        <v>70</v>
      </c>
      <c r="G3516">
        <v>3036382093830</v>
      </c>
      <c r="H3516">
        <v>0</v>
      </c>
      <c r="I3516" t="s">
        <v>70</v>
      </c>
      <c r="J3516">
        <v>0</v>
      </c>
      <c r="K3516" t="s">
        <v>70</v>
      </c>
      <c r="L3516" t="s">
        <v>70</v>
      </c>
      <c r="M3516" t="s">
        <v>70</v>
      </c>
      <c r="N3516" t="s">
        <v>70</v>
      </c>
      <c r="O3516" t="s">
        <v>137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70</v>
      </c>
      <c r="V3516" t="s">
        <v>1006</v>
      </c>
      <c r="W3516" t="s">
        <v>4455</v>
      </c>
      <c r="X3516" t="s">
        <v>4455</v>
      </c>
      <c r="Y3516" t="s">
        <v>3882</v>
      </c>
      <c r="Z3516">
        <v>34734901436</v>
      </c>
      <c r="AA3516">
        <v>0</v>
      </c>
      <c r="AB3516">
        <v>0</v>
      </c>
      <c r="AC3516">
        <v>0</v>
      </c>
      <c r="AD3516">
        <v>0</v>
      </c>
      <c r="AE3516" t="s">
        <v>70</v>
      </c>
      <c r="AF3516">
        <v>0</v>
      </c>
      <c r="AG3516">
        <v>0</v>
      </c>
      <c r="AH3516" t="s">
        <v>70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2.35</v>
      </c>
      <c r="AQ3516">
        <v>0</v>
      </c>
      <c r="AR3516">
        <v>0</v>
      </c>
      <c r="AS3516" t="s">
        <v>70</v>
      </c>
      <c r="AT3516">
        <v>-1.9583333333333333</v>
      </c>
      <c r="AU3516">
        <v>-0.39</v>
      </c>
      <c r="AV3516">
        <v>206574</v>
      </c>
      <c r="AW3516" t="s">
        <v>70</v>
      </c>
      <c r="AX3516">
        <v>0</v>
      </c>
      <c r="AY3516" t="s">
        <v>70</v>
      </c>
      <c r="AZ3516" t="s">
        <v>70</v>
      </c>
      <c r="BA3516" t="s">
        <v>70</v>
      </c>
      <c r="BB3516" t="s">
        <v>70</v>
      </c>
      <c r="BC3516" t="s">
        <v>83</v>
      </c>
      <c r="BD3516" t="s">
        <v>70</v>
      </c>
      <c r="BE3516">
        <v>0</v>
      </c>
      <c r="BF3516">
        <v>0</v>
      </c>
      <c r="BG3516">
        <v>0</v>
      </c>
      <c r="BH3516" t="s">
        <v>70</v>
      </c>
      <c r="BI3516" t="s">
        <v>70</v>
      </c>
      <c r="BJ3516">
        <v>0</v>
      </c>
      <c r="BK3516">
        <v>0</v>
      </c>
      <c r="BL3516">
        <v>0</v>
      </c>
      <c r="BM3516" t="s">
        <v>4609</v>
      </c>
      <c r="BN3516">
        <v>1</v>
      </c>
    </row>
    <row r="3517" spans="1:66" x14ac:dyDescent="0.2">
      <c r="A3517">
        <v>448912706</v>
      </c>
      <c r="B3517" t="s">
        <v>66</v>
      </c>
      <c r="C3517" t="s">
        <v>67</v>
      </c>
      <c r="D3517" t="s">
        <v>68</v>
      </c>
      <c r="E3517" t="s">
        <v>69</v>
      </c>
      <c r="F3517" t="s">
        <v>70</v>
      </c>
      <c r="G3517">
        <v>3036382093831</v>
      </c>
      <c r="H3517">
        <v>0</v>
      </c>
      <c r="I3517" t="s">
        <v>70</v>
      </c>
      <c r="J3517">
        <v>0</v>
      </c>
      <c r="K3517" t="s">
        <v>70</v>
      </c>
      <c r="L3517" t="s">
        <v>70</v>
      </c>
      <c r="M3517" t="s">
        <v>70</v>
      </c>
      <c r="N3517" t="s">
        <v>70</v>
      </c>
      <c r="O3517" t="s">
        <v>137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70</v>
      </c>
      <c r="V3517" t="s">
        <v>1006</v>
      </c>
      <c r="W3517" t="s">
        <v>4455</v>
      </c>
      <c r="X3517" t="s">
        <v>4455</v>
      </c>
      <c r="Y3517" t="s">
        <v>3882</v>
      </c>
      <c r="Z3517">
        <v>28937498209</v>
      </c>
      <c r="AA3517">
        <v>0</v>
      </c>
      <c r="AB3517">
        <v>0</v>
      </c>
      <c r="AC3517">
        <v>0</v>
      </c>
      <c r="AD3517">
        <v>0</v>
      </c>
      <c r="AE3517" t="s">
        <v>70</v>
      </c>
      <c r="AF3517">
        <v>0</v>
      </c>
      <c r="AG3517">
        <v>0</v>
      </c>
      <c r="AH3517" t="s">
        <v>70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8.3145000000000007</v>
      </c>
      <c r="AQ3517">
        <v>0</v>
      </c>
      <c r="AR3517">
        <v>0</v>
      </c>
      <c r="AS3517" t="s">
        <v>70</v>
      </c>
      <c r="AT3517">
        <v>-6.92875</v>
      </c>
      <c r="AU3517">
        <v>-1.39</v>
      </c>
      <c r="AV3517">
        <v>109877</v>
      </c>
      <c r="AW3517" t="s">
        <v>70</v>
      </c>
      <c r="AX3517">
        <v>0</v>
      </c>
      <c r="AY3517" t="s">
        <v>70</v>
      </c>
      <c r="AZ3517" t="s">
        <v>70</v>
      </c>
      <c r="BA3517" t="s">
        <v>70</v>
      </c>
      <c r="BB3517" t="s">
        <v>70</v>
      </c>
      <c r="BC3517" t="s">
        <v>83</v>
      </c>
      <c r="BD3517" t="s">
        <v>70</v>
      </c>
      <c r="BE3517">
        <v>0</v>
      </c>
      <c r="BF3517">
        <v>0</v>
      </c>
      <c r="BG3517">
        <v>0</v>
      </c>
      <c r="BH3517" t="s">
        <v>70</v>
      </c>
      <c r="BI3517" t="s">
        <v>70</v>
      </c>
      <c r="BJ3517">
        <v>0</v>
      </c>
      <c r="BK3517">
        <v>0</v>
      </c>
      <c r="BL3517">
        <v>0</v>
      </c>
      <c r="BM3517" t="s">
        <v>4392</v>
      </c>
      <c r="BN3517">
        <v>1</v>
      </c>
    </row>
    <row r="3518" spans="1:66" x14ac:dyDescent="0.2">
      <c r="A3518">
        <v>448912706</v>
      </c>
      <c r="B3518" t="s">
        <v>66</v>
      </c>
      <c r="C3518" t="s">
        <v>67</v>
      </c>
      <c r="D3518" t="s">
        <v>68</v>
      </c>
      <c r="E3518" t="s">
        <v>69</v>
      </c>
      <c r="F3518" t="s">
        <v>70</v>
      </c>
      <c r="G3518">
        <v>3036382093832</v>
      </c>
      <c r="H3518">
        <v>0</v>
      </c>
      <c r="I3518" t="s">
        <v>70</v>
      </c>
      <c r="J3518">
        <v>0</v>
      </c>
      <c r="K3518" t="s">
        <v>70</v>
      </c>
      <c r="L3518" t="s">
        <v>70</v>
      </c>
      <c r="M3518" t="s">
        <v>70</v>
      </c>
      <c r="N3518" t="s">
        <v>70</v>
      </c>
      <c r="O3518" t="s">
        <v>137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70</v>
      </c>
      <c r="V3518" t="s">
        <v>1006</v>
      </c>
      <c r="W3518" t="s">
        <v>4455</v>
      </c>
      <c r="X3518" t="s">
        <v>4455</v>
      </c>
      <c r="Y3518" t="s">
        <v>3882</v>
      </c>
      <c r="Z3518">
        <v>28937509696</v>
      </c>
      <c r="AA3518">
        <v>0</v>
      </c>
      <c r="AB3518">
        <v>0</v>
      </c>
      <c r="AC3518">
        <v>0</v>
      </c>
      <c r="AD3518">
        <v>0</v>
      </c>
      <c r="AE3518" t="s">
        <v>70</v>
      </c>
      <c r="AF3518">
        <v>0</v>
      </c>
      <c r="AG3518">
        <v>0</v>
      </c>
      <c r="AH3518" t="s">
        <v>70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3.7145000000000001</v>
      </c>
      <c r="AQ3518">
        <v>0</v>
      </c>
      <c r="AR3518">
        <v>0</v>
      </c>
      <c r="AS3518" t="s">
        <v>70</v>
      </c>
      <c r="AT3518">
        <v>-3.0954166666666665</v>
      </c>
      <c r="AU3518">
        <v>-0.62</v>
      </c>
      <c r="AV3518">
        <v>109877</v>
      </c>
      <c r="AW3518" t="s">
        <v>70</v>
      </c>
      <c r="AX3518">
        <v>0</v>
      </c>
      <c r="AY3518" t="s">
        <v>70</v>
      </c>
      <c r="AZ3518" t="s">
        <v>70</v>
      </c>
      <c r="BA3518" t="s">
        <v>70</v>
      </c>
      <c r="BB3518" t="s">
        <v>70</v>
      </c>
      <c r="BC3518" t="s">
        <v>83</v>
      </c>
      <c r="BD3518" t="s">
        <v>70</v>
      </c>
      <c r="BE3518">
        <v>0</v>
      </c>
      <c r="BF3518">
        <v>0</v>
      </c>
      <c r="BG3518">
        <v>0</v>
      </c>
      <c r="BH3518" t="s">
        <v>70</v>
      </c>
      <c r="BI3518" t="s">
        <v>70</v>
      </c>
      <c r="BJ3518">
        <v>0</v>
      </c>
      <c r="BK3518">
        <v>0</v>
      </c>
      <c r="BL3518">
        <v>0</v>
      </c>
      <c r="BM3518" t="s">
        <v>4610</v>
      </c>
      <c r="BN3518">
        <v>1</v>
      </c>
    </row>
    <row r="3519" spans="1:66" x14ac:dyDescent="0.2">
      <c r="A3519">
        <v>448912706</v>
      </c>
      <c r="B3519" t="s">
        <v>66</v>
      </c>
      <c r="C3519" t="s">
        <v>67</v>
      </c>
      <c r="D3519" t="s">
        <v>68</v>
      </c>
      <c r="E3519" t="s">
        <v>69</v>
      </c>
      <c r="F3519" t="s">
        <v>70</v>
      </c>
      <c r="G3519">
        <v>3036382093833</v>
      </c>
      <c r="H3519">
        <v>0</v>
      </c>
      <c r="I3519" t="s">
        <v>70</v>
      </c>
      <c r="J3519">
        <v>0</v>
      </c>
      <c r="K3519" t="s">
        <v>70</v>
      </c>
      <c r="L3519" t="s">
        <v>70</v>
      </c>
      <c r="M3519" t="s">
        <v>70</v>
      </c>
      <c r="N3519" t="s">
        <v>70</v>
      </c>
      <c r="O3519" t="s">
        <v>137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70</v>
      </c>
      <c r="V3519" t="s">
        <v>1006</v>
      </c>
      <c r="W3519" t="s">
        <v>4455</v>
      </c>
      <c r="X3519" t="s">
        <v>4455</v>
      </c>
      <c r="Y3519" t="s">
        <v>3882</v>
      </c>
      <c r="Z3519">
        <v>33113846608</v>
      </c>
      <c r="AA3519">
        <v>0</v>
      </c>
      <c r="AB3519">
        <v>0</v>
      </c>
      <c r="AC3519">
        <v>0</v>
      </c>
      <c r="AD3519">
        <v>0</v>
      </c>
      <c r="AE3519" t="s">
        <v>70</v>
      </c>
      <c r="AF3519">
        <v>0</v>
      </c>
      <c r="AG3519">
        <v>0</v>
      </c>
      <c r="AH3519" t="s">
        <v>70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7.6475</v>
      </c>
      <c r="AQ3519">
        <v>0</v>
      </c>
      <c r="AR3519">
        <v>0</v>
      </c>
      <c r="AS3519" t="s">
        <v>70</v>
      </c>
      <c r="AT3519">
        <v>-6.3729166666666668</v>
      </c>
      <c r="AU3519">
        <v>-1.27</v>
      </c>
      <c r="AV3519">
        <v>155005</v>
      </c>
      <c r="AW3519" t="s">
        <v>70</v>
      </c>
      <c r="AX3519">
        <v>0</v>
      </c>
      <c r="AY3519" t="s">
        <v>70</v>
      </c>
      <c r="AZ3519" t="s">
        <v>70</v>
      </c>
      <c r="BA3519" t="s">
        <v>70</v>
      </c>
      <c r="BB3519" t="s">
        <v>70</v>
      </c>
      <c r="BC3519" t="s">
        <v>83</v>
      </c>
      <c r="BD3519" t="s">
        <v>70</v>
      </c>
      <c r="BE3519">
        <v>0</v>
      </c>
      <c r="BF3519">
        <v>0</v>
      </c>
      <c r="BG3519">
        <v>0</v>
      </c>
      <c r="BH3519" t="s">
        <v>70</v>
      </c>
      <c r="BI3519" t="s">
        <v>70</v>
      </c>
      <c r="BJ3519">
        <v>0</v>
      </c>
      <c r="BK3519">
        <v>0</v>
      </c>
      <c r="BL3519">
        <v>0</v>
      </c>
      <c r="BM3519" t="s">
        <v>4413</v>
      </c>
      <c r="BN3519">
        <v>1</v>
      </c>
    </row>
    <row r="3520" spans="1:66" x14ac:dyDescent="0.2">
      <c r="A3520">
        <v>448912706</v>
      </c>
      <c r="B3520" t="s">
        <v>66</v>
      </c>
      <c r="C3520" t="s">
        <v>67</v>
      </c>
      <c r="D3520" t="s">
        <v>68</v>
      </c>
      <c r="E3520" t="s">
        <v>69</v>
      </c>
      <c r="F3520" t="s">
        <v>70</v>
      </c>
      <c r="G3520">
        <v>3036382093834</v>
      </c>
      <c r="H3520">
        <v>0</v>
      </c>
      <c r="I3520" t="s">
        <v>70</v>
      </c>
      <c r="J3520">
        <v>0</v>
      </c>
      <c r="K3520" t="s">
        <v>70</v>
      </c>
      <c r="L3520" t="s">
        <v>70</v>
      </c>
      <c r="M3520" t="s">
        <v>70</v>
      </c>
      <c r="N3520" t="s">
        <v>70</v>
      </c>
      <c r="O3520" t="s">
        <v>137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70</v>
      </c>
      <c r="V3520" t="s">
        <v>1006</v>
      </c>
      <c r="W3520" t="s">
        <v>4455</v>
      </c>
      <c r="X3520" t="s">
        <v>4455</v>
      </c>
      <c r="Y3520" t="s">
        <v>3882</v>
      </c>
      <c r="Z3520">
        <v>33113849492</v>
      </c>
      <c r="AA3520">
        <v>0</v>
      </c>
      <c r="AB3520">
        <v>0</v>
      </c>
      <c r="AC3520">
        <v>0</v>
      </c>
      <c r="AD3520">
        <v>0</v>
      </c>
      <c r="AE3520" t="s">
        <v>70</v>
      </c>
      <c r="AF3520">
        <v>0</v>
      </c>
      <c r="AG3520">
        <v>0</v>
      </c>
      <c r="AH3520" t="s">
        <v>70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2.72</v>
      </c>
      <c r="AQ3520">
        <v>0</v>
      </c>
      <c r="AR3520">
        <v>0</v>
      </c>
      <c r="AS3520" t="s">
        <v>70</v>
      </c>
      <c r="AT3520">
        <v>-2.2666666666666666</v>
      </c>
      <c r="AU3520">
        <v>-0.45</v>
      </c>
      <c r="AV3520">
        <v>326293</v>
      </c>
      <c r="AW3520" t="s">
        <v>70</v>
      </c>
      <c r="AX3520">
        <v>0</v>
      </c>
      <c r="AY3520" t="s">
        <v>70</v>
      </c>
      <c r="AZ3520" t="s">
        <v>70</v>
      </c>
      <c r="BA3520" t="s">
        <v>70</v>
      </c>
      <c r="BB3520" t="s">
        <v>70</v>
      </c>
      <c r="BC3520" t="s">
        <v>83</v>
      </c>
      <c r="BD3520" t="s">
        <v>70</v>
      </c>
      <c r="BE3520">
        <v>0</v>
      </c>
      <c r="BF3520">
        <v>0</v>
      </c>
      <c r="BG3520">
        <v>0</v>
      </c>
      <c r="BH3520" t="s">
        <v>70</v>
      </c>
      <c r="BI3520" t="s">
        <v>70</v>
      </c>
      <c r="BJ3520">
        <v>0</v>
      </c>
      <c r="BK3520">
        <v>0</v>
      </c>
      <c r="BL3520">
        <v>0</v>
      </c>
      <c r="BM3520" t="s">
        <v>4611</v>
      </c>
      <c r="BN3520">
        <v>1</v>
      </c>
    </row>
    <row r="3521" spans="1:66" x14ac:dyDescent="0.2">
      <c r="A3521">
        <v>448912706</v>
      </c>
      <c r="B3521" t="s">
        <v>66</v>
      </c>
      <c r="C3521" t="s">
        <v>67</v>
      </c>
      <c r="D3521" t="s">
        <v>68</v>
      </c>
      <c r="E3521" t="s">
        <v>69</v>
      </c>
      <c r="F3521" t="s">
        <v>70</v>
      </c>
      <c r="G3521">
        <v>3036382093835</v>
      </c>
      <c r="H3521">
        <v>0</v>
      </c>
      <c r="I3521" t="s">
        <v>70</v>
      </c>
      <c r="J3521">
        <v>0</v>
      </c>
      <c r="K3521" t="s">
        <v>70</v>
      </c>
      <c r="L3521" t="s">
        <v>70</v>
      </c>
      <c r="M3521" t="s">
        <v>70</v>
      </c>
      <c r="N3521" t="s">
        <v>70</v>
      </c>
      <c r="O3521" t="s">
        <v>137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70</v>
      </c>
      <c r="V3521" t="s">
        <v>1006</v>
      </c>
      <c r="W3521" t="s">
        <v>4455</v>
      </c>
      <c r="X3521" t="s">
        <v>4455</v>
      </c>
      <c r="Y3521" t="s">
        <v>3882</v>
      </c>
      <c r="Z3521">
        <v>34625605826</v>
      </c>
      <c r="AA3521">
        <v>0</v>
      </c>
      <c r="AB3521">
        <v>0</v>
      </c>
      <c r="AC3521">
        <v>0</v>
      </c>
      <c r="AD3521">
        <v>0</v>
      </c>
      <c r="AE3521" t="s">
        <v>70</v>
      </c>
      <c r="AF3521">
        <v>0</v>
      </c>
      <c r="AG3521">
        <v>0</v>
      </c>
      <c r="AH3521" t="s">
        <v>70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3.42</v>
      </c>
      <c r="AQ3521">
        <v>0</v>
      </c>
      <c r="AR3521">
        <v>0</v>
      </c>
      <c r="AS3521" t="s">
        <v>70</v>
      </c>
      <c r="AT3521">
        <v>-2.85</v>
      </c>
      <c r="AU3521">
        <v>-0.56999999999999995</v>
      </c>
      <c r="AV3521">
        <v>109945</v>
      </c>
      <c r="AW3521" t="s">
        <v>70</v>
      </c>
      <c r="AX3521">
        <v>0</v>
      </c>
      <c r="AY3521" t="s">
        <v>70</v>
      </c>
      <c r="AZ3521" t="s">
        <v>70</v>
      </c>
      <c r="BA3521" t="s">
        <v>70</v>
      </c>
      <c r="BB3521" t="s">
        <v>70</v>
      </c>
      <c r="BC3521" t="s">
        <v>83</v>
      </c>
      <c r="BD3521" t="s">
        <v>70</v>
      </c>
      <c r="BE3521">
        <v>0</v>
      </c>
      <c r="BF3521">
        <v>0</v>
      </c>
      <c r="BG3521">
        <v>0</v>
      </c>
      <c r="BH3521" t="s">
        <v>70</v>
      </c>
      <c r="BI3521" t="s">
        <v>70</v>
      </c>
      <c r="BJ3521">
        <v>0</v>
      </c>
      <c r="BK3521">
        <v>0</v>
      </c>
      <c r="BL3521">
        <v>0</v>
      </c>
      <c r="BM3521" t="s">
        <v>2174</v>
      </c>
      <c r="BN3521">
        <v>1</v>
      </c>
    </row>
    <row r="3522" spans="1:66" x14ac:dyDescent="0.2">
      <c r="A3522">
        <v>448912706</v>
      </c>
      <c r="B3522" t="s">
        <v>66</v>
      </c>
      <c r="C3522" t="s">
        <v>67</v>
      </c>
      <c r="D3522" t="s">
        <v>68</v>
      </c>
      <c r="E3522" t="s">
        <v>69</v>
      </c>
      <c r="F3522" t="s">
        <v>70</v>
      </c>
      <c r="G3522">
        <v>3036382093836</v>
      </c>
      <c r="H3522">
        <v>0</v>
      </c>
      <c r="I3522" t="s">
        <v>70</v>
      </c>
      <c r="J3522">
        <v>0</v>
      </c>
      <c r="K3522" t="s">
        <v>70</v>
      </c>
      <c r="L3522" t="s">
        <v>70</v>
      </c>
      <c r="M3522" t="s">
        <v>70</v>
      </c>
      <c r="N3522" t="s">
        <v>70</v>
      </c>
      <c r="O3522" t="s">
        <v>137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70</v>
      </c>
      <c r="V3522" t="s">
        <v>1006</v>
      </c>
      <c r="W3522" t="s">
        <v>4455</v>
      </c>
      <c r="X3522" t="s">
        <v>4455</v>
      </c>
      <c r="Y3522" t="s">
        <v>3882</v>
      </c>
      <c r="Z3522">
        <v>34734901388</v>
      </c>
      <c r="AA3522">
        <v>0</v>
      </c>
      <c r="AB3522">
        <v>0</v>
      </c>
      <c r="AC3522">
        <v>0</v>
      </c>
      <c r="AD3522">
        <v>0</v>
      </c>
      <c r="AE3522" t="s">
        <v>70</v>
      </c>
      <c r="AF3522">
        <v>0</v>
      </c>
      <c r="AG3522">
        <v>0</v>
      </c>
      <c r="AH3522" t="s">
        <v>70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3.7145000000000001</v>
      </c>
      <c r="AQ3522">
        <v>0</v>
      </c>
      <c r="AR3522">
        <v>0</v>
      </c>
      <c r="AS3522" t="s">
        <v>70</v>
      </c>
      <c r="AT3522">
        <v>-3.0954166666666665</v>
      </c>
      <c r="AU3522">
        <v>-0.62</v>
      </c>
      <c r="AV3522">
        <v>50080415</v>
      </c>
      <c r="AW3522" t="s">
        <v>70</v>
      </c>
      <c r="AX3522">
        <v>0</v>
      </c>
      <c r="AY3522" t="s">
        <v>70</v>
      </c>
      <c r="AZ3522" t="s">
        <v>70</v>
      </c>
      <c r="BA3522" t="s">
        <v>70</v>
      </c>
      <c r="BB3522" t="s">
        <v>70</v>
      </c>
      <c r="BC3522" t="s">
        <v>83</v>
      </c>
      <c r="BD3522" t="s">
        <v>70</v>
      </c>
      <c r="BE3522">
        <v>0</v>
      </c>
      <c r="BF3522">
        <v>0</v>
      </c>
      <c r="BG3522">
        <v>0</v>
      </c>
      <c r="BH3522" t="s">
        <v>70</v>
      </c>
      <c r="BI3522" t="s">
        <v>70</v>
      </c>
      <c r="BJ3522">
        <v>0</v>
      </c>
      <c r="BK3522">
        <v>0</v>
      </c>
      <c r="BL3522">
        <v>0</v>
      </c>
      <c r="BM3522" t="s">
        <v>4612</v>
      </c>
      <c r="BN3522">
        <v>1</v>
      </c>
    </row>
    <row r="3523" spans="1:66" x14ac:dyDescent="0.2">
      <c r="A3523">
        <v>448912706</v>
      </c>
      <c r="B3523" t="s">
        <v>66</v>
      </c>
      <c r="C3523" t="s">
        <v>67</v>
      </c>
      <c r="D3523" t="s">
        <v>68</v>
      </c>
      <c r="E3523" t="s">
        <v>69</v>
      </c>
      <c r="F3523" t="s">
        <v>70</v>
      </c>
      <c r="G3523">
        <v>3036382093837</v>
      </c>
      <c r="H3523">
        <v>0</v>
      </c>
      <c r="I3523" t="s">
        <v>70</v>
      </c>
      <c r="J3523">
        <v>0</v>
      </c>
      <c r="K3523" t="s">
        <v>70</v>
      </c>
      <c r="L3523" t="s">
        <v>70</v>
      </c>
      <c r="M3523" t="s">
        <v>70</v>
      </c>
      <c r="N3523" t="s">
        <v>70</v>
      </c>
      <c r="O3523" t="s">
        <v>137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70</v>
      </c>
      <c r="V3523" t="s">
        <v>1006</v>
      </c>
      <c r="W3523" t="s">
        <v>4455</v>
      </c>
      <c r="X3523" t="s">
        <v>4455</v>
      </c>
      <c r="Y3523" t="s">
        <v>3882</v>
      </c>
      <c r="Z3523">
        <v>31128643584</v>
      </c>
      <c r="AA3523">
        <v>0</v>
      </c>
      <c r="AB3523">
        <v>0</v>
      </c>
      <c r="AC3523">
        <v>0</v>
      </c>
      <c r="AD3523">
        <v>0</v>
      </c>
      <c r="AE3523" t="s">
        <v>70</v>
      </c>
      <c r="AF3523">
        <v>0</v>
      </c>
      <c r="AG3523">
        <v>0</v>
      </c>
      <c r="AH3523" t="s">
        <v>70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3.6113</v>
      </c>
      <c r="AQ3523">
        <v>0</v>
      </c>
      <c r="AR3523">
        <v>0</v>
      </c>
      <c r="AS3523" t="s">
        <v>70</v>
      </c>
      <c r="AT3523">
        <v>-3.0094166666666666</v>
      </c>
      <c r="AU3523">
        <v>-0.6</v>
      </c>
      <c r="AV3523">
        <v>5429</v>
      </c>
      <c r="AW3523" t="s">
        <v>70</v>
      </c>
      <c r="AX3523">
        <v>0</v>
      </c>
      <c r="AY3523" t="s">
        <v>70</v>
      </c>
      <c r="AZ3523" t="s">
        <v>70</v>
      </c>
      <c r="BA3523" t="s">
        <v>70</v>
      </c>
      <c r="BB3523" t="s">
        <v>70</v>
      </c>
      <c r="BC3523" t="s">
        <v>83</v>
      </c>
      <c r="BD3523" t="s">
        <v>70</v>
      </c>
      <c r="BE3523">
        <v>0</v>
      </c>
      <c r="BF3523">
        <v>0</v>
      </c>
      <c r="BG3523">
        <v>0</v>
      </c>
      <c r="BH3523" t="s">
        <v>70</v>
      </c>
      <c r="BI3523" t="s">
        <v>70</v>
      </c>
      <c r="BJ3523">
        <v>0</v>
      </c>
      <c r="BK3523">
        <v>0</v>
      </c>
      <c r="BL3523">
        <v>0</v>
      </c>
      <c r="BM3523" t="s">
        <v>4613</v>
      </c>
      <c r="BN3523">
        <v>1</v>
      </c>
    </row>
    <row r="3524" spans="1:66" x14ac:dyDescent="0.2">
      <c r="A3524">
        <v>448912706</v>
      </c>
      <c r="B3524" t="s">
        <v>66</v>
      </c>
      <c r="C3524" t="s">
        <v>67</v>
      </c>
      <c r="D3524" t="s">
        <v>68</v>
      </c>
      <c r="E3524" t="s">
        <v>69</v>
      </c>
      <c r="F3524" t="s">
        <v>70</v>
      </c>
      <c r="G3524">
        <v>3036382093838</v>
      </c>
      <c r="H3524">
        <v>0</v>
      </c>
      <c r="I3524" t="s">
        <v>70</v>
      </c>
      <c r="J3524">
        <v>0</v>
      </c>
      <c r="K3524" t="s">
        <v>70</v>
      </c>
      <c r="L3524" t="s">
        <v>70</v>
      </c>
      <c r="M3524" t="s">
        <v>70</v>
      </c>
      <c r="N3524" t="s">
        <v>70</v>
      </c>
      <c r="O3524" t="s">
        <v>137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70</v>
      </c>
      <c r="V3524" t="s">
        <v>1006</v>
      </c>
      <c r="W3524" t="s">
        <v>4455</v>
      </c>
      <c r="X3524" t="s">
        <v>4455</v>
      </c>
      <c r="Y3524" t="s">
        <v>3882</v>
      </c>
      <c r="Z3524">
        <v>33113847294</v>
      </c>
      <c r="AA3524">
        <v>0</v>
      </c>
      <c r="AB3524">
        <v>0</v>
      </c>
      <c r="AC3524">
        <v>0</v>
      </c>
      <c r="AD3524">
        <v>0</v>
      </c>
      <c r="AE3524" t="s">
        <v>70</v>
      </c>
      <c r="AF3524">
        <v>0</v>
      </c>
      <c r="AG3524">
        <v>0</v>
      </c>
      <c r="AH3524" t="s">
        <v>70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2.2999999999999998</v>
      </c>
      <c r="AQ3524">
        <v>0</v>
      </c>
      <c r="AR3524">
        <v>0</v>
      </c>
      <c r="AS3524" t="s">
        <v>70</v>
      </c>
      <c r="AT3524">
        <v>-1.9166666666666667</v>
      </c>
      <c r="AU3524">
        <v>-0.38</v>
      </c>
      <c r="AV3524">
        <v>3450</v>
      </c>
      <c r="AW3524" t="s">
        <v>70</v>
      </c>
      <c r="AX3524">
        <v>0</v>
      </c>
      <c r="AY3524" t="s">
        <v>70</v>
      </c>
      <c r="AZ3524" t="s">
        <v>70</v>
      </c>
      <c r="BA3524" t="s">
        <v>70</v>
      </c>
      <c r="BB3524" t="s">
        <v>70</v>
      </c>
      <c r="BC3524" t="s">
        <v>83</v>
      </c>
      <c r="BD3524" t="s">
        <v>70</v>
      </c>
      <c r="BE3524">
        <v>0</v>
      </c>
      <c r="BF3524">
        <v>0</v>
      </c>
      <c r="BG3524">
        <v>0</v>
      </c>
      <c r="BH3524" t="s">
        <v>70</v>
      </c>
      <c r="BI3524" t="s">
        <v>70</v>
      </c>
      <c r="BJ3524">
        <v>0</v>
      </c>
      <c r="BK3524">
        <v>0</v>
      </c>
      <c r="BL3524">
        <v>0</v>
      </c>
      <c r="BM3524" t="s">
        <v>4614</v>
      </c>
      <c r="BN3524">
        <v>1</v>
      </c>
    </row>
    <row r="3525" spans="1:66" x14ac:dyDescent="0.2">
      <c r="A3525">
        <v>448912706</v>
      </c>
      <c r="B3525" t="s">
        <v>66</v>
      </c>
      <c r="C3525" t="s">
        <v>67</v>
      </c>
      <c r="D3525" t="s">
        <v>68</v>
      </c>
      <c r="E3525" t="s">
        <v>69</v>
      </c>
      <c r="F3525" t="s">
        <v>70</v>
      </c>
      <c r="G3525">
        <v>3036382093839</v>
      </c>
      <c r="H3525">
        <v>0</v>
      </c>
      <c r="I3525" t="s">
        <v>70</v>
      </c>
      <c r="J3525">
        <v>0</v>
      </c>
      <c r="K3525" t="s">
        <v>70</v>
      </c>
      <c r="L3525" t="s">
        <v>70</v>
      </c>
      <c r="M3525" t="s">
        <v>70</v>
      </c>
      <c r="N3525" t="s">
        <v>70</v>
      </c>
      <c r="O3525" t="s">
        <v>137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70</v>
      </c>
      <c r="V3525" t="s">
        <v>1006</v>
      </c>
      <c r="W3525" t="s">
        <v>4455</v>
      </c>
      <c r="X3525" t="s">
        <v>4455</v>
      </c>
      <c r="Y3525" t="s">
        <v>3882</v>
      </c>
      <c r="Z3525">
        <v>33113849808</v>
      </c>
      <c r="AA3525">
        <v>0</v>
      </c>
      <c r="AB3525">
        <v>0</v>
      </c>
      <c r="AC3525">
        <v>0</v>
      </c>
      <c r="AD3525">
        <v>0</v>
      </c>
      <c r="AE3525" t="s">
        <v>70</v>
      </c>
      <c r="AF3525">
        <v>0</v>
      </c>
      <c r="AG3525">
        <v>0</v>
      </c>
      <c r="AH3525" t="s">
        <v>70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2.97</v>
      </c>
      <c r="AQ3525">
        <v>0</v>
      </c>
      <c r="AR3525">
        <v>0</v>
      </c>
      <c r="AS3525" t="s">
        <v>70</v>
      </c>
      <c r="AT3525">
        <v>-2.4750000000000001</v>
      </c>
      <c r="AU3525">
        <v>-0.5</v>
      </c>
      <c r="AV3525">
        <v>5218</v>
      </c>
      <c r="AW3525" t="s">
        <v>70</v>
      </c>
      <c r="AX3525">
        <v>0</v>
      </c>
      <c r="AY3525" t="s">
        <v>70</v>
      </c>
      <c r="AZ3525" t="s">
        <v>70</v>
      </c>
      <c r="BA3525" t="s">
        <v>70</v>
      </c>
      <c r="BB3525" t="s">
        <v>70</v>
      </c>
      <c r="BC3525" t="s">
        <v>83</v>
      </c>
      <c r="BD3525" t="s">
        <v>70</v>
      </c>
      <c r="BE3525">
        <v>0</v>
      </c>
      <c r="BF3525">
        <v>0</v>
      </c>
      <c r="BG3525">
        <v>0</v>
      </c>
      <c r="BH3525" t="s">
        <v>70</v>
      </c>
      <c r="BI3525" t="s">
        <v>70</v>
      </c>
      <c r="BJ3525">
        <v>0</v>
      </c>
      <c r="BK3525">
        <v>0</v>
      </c>
      <c r="BL3525">
        <v>0</v>
      </c>
      <c r="BM3525" t="s">
        <v>4615</v>
      </c>
      <c r="BN3525">
        <v>1</v>
      </c>
    </row>
    <row r="3526" spans="1:66" x14ac:dyDescent="0.2">
      <c r="A3526">
        <v>448912706</v>
      </c>
      <c r="B3526" t="s">
        <v>66</v>
      </c>
      <c r="C3526" t="s">
        <v>67</v>
      </c>
      <c r="D3526" t="s">
        <v>68</v>
      </c>
      <c r="E3526" t="s">
        <v>69</v>
      </c>
      <c r="F3526" t="s">
        <v>70</v>
      </c>
      <c r="G3526">
        <v>3036382093840</v>
      </c>
      <c r="H3526">
        <v>0</v>
      </c>
      <c r="I3526" t="s">
        <v>70</v>
      </c>
      <c r="J3526">
        <v>0</v>
      </c>
      <c r="K3526" t="s">
        <v>70</v>
      </c>
      <c r="L3526" t="s">
        <v>70</v>
      </c>
      <c r="M3526" t="s">
        <v>70</v>
      </c>
      <c r="N3526" t="s">
        <v>70</v>
      </c>
      <c r="O3526" t="s">
        <v>137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70</v>
      </c>
      <c r="V3526" t="s">
        <v>1006</v>
      </c>
      <c r="W3526" t="s">
        <v>4455</v>
      </c>
      <c r="X3526" t="s">
        <v>4455</v>
      </c>
      <c r="Y3526" t="s">
        <v>3882</v>
      </c>
      <c r="Z3526">
        <v>30866309686</v>
      </c>
      <c r="AA3526">
        <v>0</v>
      </c>
      <c r="AB3526">
        <v>0</v>
      </c>
      <c r="AC3526">
        <v>0</v>
      </c>
      <c r="AD3526">
        <v>0</v>
      </c>
      <c r="AE3526" t="s">
        <v>70</v>
      </c>
      <c r="AF3526">
        <v>0</v>
      </c>
      <c r="AG3526">
        <v>0</v>
      </c>
      <c r="AH3526" t="s">
        <v>70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5.2693000000000003</v>
      </c>
      <c r="AQ3526">
        <v>0</v>
      </c>
      <c r="AR3526">
        <v>0</v>
      </c>
      <c r="AS3526" t="s">
        <v>70</v>
      </c>
      <c r="AT3526">
        <v>-4.3910833333333334</v>
      </c>
      <c r="AU3526">
        <v>-0.88</v>
      </c>
      <c r="AV3526">
        <v>1831</v>
      </c>
      <c r="AW3526" t="s">
        <v>70</v>
      </c>
      <c r="AX3526">
        <v>0</v>
      </c>
      <c r="AY3526" t="s">
        <v>70</v>
      </c>
      <c r="AZ3526" t="s">
        <v>70</v>
      </c>
      <c r="BA3526" t="s">
        <v>70</v>
      </c>
      <c r="BB3526" t="s">
        <v>70</v>
      </c>
      <c r="BC3526" t="s">
        <v>83</v>
      </c>
      <c r="BD3526" t="s">
        <v>70</v>
      </c>
      <c r="BE3526">
        <v>0</v>
      </c>
      <c r="BF3526">
        <v>0</v>
      </c>
      <c r="BG3526">
        <v>0</v>
      </c>
      <c r="BH3526" t="s">
        <v>70</v>
      </c>
      <c r="BI3526" t="s">
        <v>70</v>
      </c>
      <c r="BJ3526">
        <v>0</v>
      </c>
      <c r="BK3526">
        <v>0</v>
      </c>
      <c r="BL3526">
        <v>0</v>
      </c>
      <c r="BM3526" t="s">
        <v>3459</v>
      </c>
      <c r="BN3526">
        <v>1</v>
      </c>
    </row>
    <row r="3527" spans="1:66" x14ac:dyDescent="0.2">
      <c r="A3527">
        <v>448912706</v>
      </c>
      <c r="B3527" t="s">
        <v>66</v>
      </c>
      <c r="C3527" t="s">
        <v>67</v>
      </c>
      <c r="D3527" t="s">
        <v>68</v>
      </c>
      <c r="E3527" t="s">
        <v>69</v>
      </c>
      <c r="F3527" t="s">
        <v>70</v>
      </c>
      <c r="G3527">
        <v>3036382093841</v>
      </c>
      <c r="H3527">
        <v>0</v>
      </c>
      <c r="I3527" t="s">
        <v>70</v>
      </c>
      <c r="J3527">
        <v>0</v>
      </c>
      <c r="K3527" t="s">
        <v>70</v>
      </c>
      <c r="L3527" t="s">
        <v>70</v>
      </c>
      <c r="M3527" t="s">
        <v>70</v>
      </c>
      <c r="N3527" t="s">
        <v>70</v>
      </c>
      <c r="O3527" t="s">
        <v>137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70</v>
      </c>
      <c r="V3527" t="s">
        <v>1006</v>
      </c>
      <c r="W3527" t="s">
        <v>4455</v>
      </c>
      <c r="X3527" t="s">
        <v>4455</v>
      </c>
      <c r="Y3527" t="s">
        <v>3882</v>
      </c>
      <c r="Z3527">
        <v>25424192177</v>
      </c>
      <c r="AA3527">
        <v>0</v>
      </c>
      <c r="AB3527">
        <v>0</v>
      </c>
      <c r="AC3527">
        <v>0</v>
      </c>
      <c r="AD3527">
        <v>0</v>
      </c>
      <c r="AE3527" t="s">
        <v>70</v>
      </c>
      <c r="AF3527">
        <v>0</v>
      </c>
      <c r="AG3527">
        <v>0</v>
      </c>
      <c r="AH3527" t="s">
        <v>70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4.4901999999999997</v>
      </c>
      <c r="AQ3527">
        <v>0</v>
      </c>
      <c r="AR3527">
        <v>0</v>
      </c>
      <c r="AS3527" t="s">
        <v>70</v>
      </c>
      <c r="AT3527">
        <v>-3.7418333333333331</v>
      </c>
      <c r="AU3527">
        <v>-0.75</v>
      </c>
      <c r="AV3527">
        <v>141029</v>
      </c>
      <c r="AW3527" t="s">
        <v>70</v>
      </c>
      <c r="AX3527">
        <v>0</v>
      </c>
      <c r="AY3527" t="s">
        <v>70</v>
      </c>
      <c r="AZ3527" t="s">
        <v>70</v>
      </c>
      <c r="BA3527" t="s">
        <v>70</v>
      </c>
      <c r="BB3527" t="s">
        <v>70</v>
      </c>
      <c r="BC3527" t="s">
        <v>83</v>
      </c>
      <c r="BD3527" t="s">
        <v>70</v>
      </c>
      <c r="BE3527">
        <v>0</v>
      </c>
      <c r="BF3527">
        <v>0</v>
      </c>
      <c r="BG3527">
        <v>0</v>
      </c>
      <c r="BH3527" t="s">
        <v>70</v>
      </c>
      <c r="BI3527" t="s">
        <v>70</v>
      </c>
      <c r="BJ3527">
        <v>0</v>
      </c>
      <c r="BK3527">
        <v>0</v>
      </c>
      <c r="BL3527">
        <v>0</v>
      </c>
      <c r="BM3527" t="s">
        <v>4616</v>
      </c>
      <c r="BN3527">
        <v>1</v>
      </c>
    </row>
    <row r="3528" spans="1:66" x14ac:dyDescent="0.2">
      <c r="A3528">
        <v>448912706</v>
      </c>
      <c r="B3528" t="s">
        <v>66</v>
      </c>
      <c r="C3528" t="s">
        <v>67</v>
      </c>
      <c r="D3528" t="s">
        <v>68</v>
      </c>
      <c r="E3528" t="s">
        <v>69</v>
      </c>
      <c r="F3528" t="s">
        <v>70</v>
      </c>
      <c r="G3528">
        <v>3036382093842</v>
      </c>
      <c r="H3528">
        <v>0</v>
      </c>
      <c r="I3528" t="s">
        <v>70</v>
      </c>
      <c r="J3528">
        <v>0</v>
      </c>
      <c r="K3528" t="s">
        <v>70</v>
      </c>
      <c r="L3528" t="s">
        <v>70</v>
      </c>
      <c r="M3528" t="s">
        <v>70</v>
      </c>
      <c r="N3528" t="s">
        <v>70</v>
      </c>
      <c r="O3528" t="s">
        <v>137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70</v>
      </c>
      <c r="V3528" t="s">
        <v>1006</v>
      </c>
      <c r="W3528" t="s">
        <v>4455</v>
      </c>
      <c r="X3528" t="s">
        <v>4455</v>
      </c>
      <c r="Y3528" t="s">
        <v>3882</v>
      </c>
      <c r="Z3528">
        <v>26099912984</v>
      </c>
      <c r="AA3528">
        <v>0</v>
      </c>
      <c r="AB3528">
        <v>0</v>
      </c>
      <c r="AC3528">
        <v>0</v>
      </c>
      <c r="AD3528">
        <v>0</v>
      </c>
      <c r="AE3528" t="s">
        <v>70</v>
      </c>
      <c r="AF3528">
        <v>0</v>
      </c>
      <c r="AG3528">
        <v>0</v>
      </c>
      <c r="AH3528" t="s">
        <v>70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9.9263999999999992</v>
      </c>
      <c r="AQ3528">
        <v>0</v>
      </c>
      <c r="AR3528">
        <v>0</v>
      </c>
      <c r="AS3528" t="s">
        <v>70</v>
      </c>
      <c r="AT3528">
        <v>-8.2720000000000002</v>
      </c>
      <c r="AU3528">
        <v>-1.65</v>
      </c>
      <c r="AV3528">
        <v>102596</v>
      </c>
      <c r="AW3528" t="s">
        <v>70</v>
      </c>
      <c r="AX3528">
        <v>0</v>
      </c>
      <c r="AY3528" t="s">
        <v>70</v>
      </c>
      <c r="AZ3528" t="s">
        <v>70</v>
      </c>
      <c r="BA3528" t="s">
        <v>70</v>
      </c>
      <c r="BB3528" t="s">
        <v>70</v>
      </c>
      <c r="BC3528" t="s">
        <v>83</v>
      </c>
      <c r="BD3528" t="s">
        <v>70</v>
      </c>
      <c r="BE3528">
        <v>0</v>
      </c>
      <c r="BF3528">
        <v>0</v>
      </c>
      <c r="BG3528">
        <v>0</v>
      </c>
      <c r="BH3528" t="s">
        <v>70</v>
      </c>
      <c r="BI3528" t="s">
        <v>70</v>
      </c>
      <c r="BJ3528">
        <v>0</v>
      </c>
      <c r="BK3528">
        <v>0</v>
      </c>
      <c r="BL3528">
        <v>0</v>
      </c>
      <c r="BM3528" t="s">
        <v>4617</v>
      </c>
      <c r="BN3528">
        <v>1</v>
      </c>
    </row>
    <row r="3529" spans="1:66" x14ac:dyDescent="0.2">
      <c r="A3529">
        <v>448912706</v>
      </c>
      <c r="B3529" t="s">
        <v>66</v>
      </c>
      <c r="C3529" t="s">
        <v>67</v>
      </c>
      <c r="D3529" t="s">
        <v>68</v>
      </c>
      <c r="E3529" t="s">
        <v>69</v>
      </c>
      <c r="F3529" t="s">
        <v>70</v>
      </c>
      <c r="G3529">
        <v>3036382093843</v>
      </c>
      <c r="H3529">
        <v>0</v>
      </c>
      <c r="I3529" t="s">
        <v>70</v>
      </c>
      <c r="J3529">
        <v>0</v>
      </c>
      <c r="K3529" t="s">
        <v>70</v>
      </c>
      <c r="L3529" t="s">
        <v>70</v>
      </c>
      <c r="M3529" t="s">
        <v>70</v>
      </c>
      <c r="N3529" t="s">
        <v>70</v>
      </c>
      <c r="O3529" t="s">
        <v>137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70</v>
      </c>
      <c r="V3529" t="s">
        <v>1006</v>
      </c>
      <c r="W3529" t="s">
        <v>4455</v>
      </c>
      <c r="X3529" t="s">
        <v>4455</v>
      </c>
      <c r="Y3529" t="s">
        <v>3882</v>
      </c>
      <c r="Z3529">
        <v>30961279363</v>
      </c>
      <c r="AA3529">
        <v>0</v>
      </c>
      <c r="AB3529">
        <v>0</v>
      </c>
      <c r="AC3529">
        <v>0</v>
      </c>
      <c r="AD3529">
        <v>0</v>
      </c>
      <c r="AE3529" t="s">
        <v>70</v>
      </c>
      <c r="AF3529">
        <v>0</v>
      </c>
      <c r="AG3529">
        <v>0</v>
      </c>
      <c r="AH3529" t="s">
        <v>70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11.124000000000001</v>
      </c>
      <c r="AQ3529">
        <v>0</v>
      </c>
      <c r="AR3529">
        <v>0</v>
      </c>
      <c r="AS3529" t="s">
        <v>70</v>
      </c>
      <c r="AT3529">
        <v>-9.27</v>
      </c>
      <c r="AU3529">
        <v>-1.85</v>
      </c>
      <c r="AV3529">
        <v>163651</v>
      </c>
      <c r="AW3529" t="s">
        <v>70</v>
      </c>
      <c r="AX3529">
        <v>0</v>
      </c>
      <c r="AY3529" t="s">
        <v>70</v>
      </c>
      <c r="AZ3529" t="s">
        <v>70</v>
      </c>
      <c r="BA3529" t="s">
        <v>70</v>
      </c>
      <c r="BB3529" t="s">
        <v>70</v>
      </c>
      <c r="BC3529" t="s">
        <v>83</v>
      </c>
      <c r="BD3529" t="s">
        <v>70</v>
      </c>
      <c r="BE3529">
        <v>0</v>
      </c>
      <c r="BF3529">
        <v>0</v>
      </c>
      <c r="BG3529">
        <v>0</v>
      </c>
      <c r="BH3529" t="s">
        <v>70</v>
      </c>
      <c r="BI3529" t="s">
        <v>70</v>
      </c>
      <c r="BJ3529">
        <v>0</v>
      </c>
      <c r="BK3529">
        <v>0</v>
      </c>
      <c r="BL3529">
        <v>0</v>
      </c>
      <c r="BM3529" t="s">
        <v>4618</v>
      </c>
      <c r="BN3529">
        <v>1</v>
      </c>
    </row>
    <row r="3530" spans="1:66" x14ac:dyDescent="0.2">
      <c r="A3530">
        <v>448912706</v>
      </c>
      <c r="B3530" t="s">
        <v>66</v>
      </c>
      <c r="C3530" t="s">
        <v>67</v>
      </c>
      <c r="D3530" t="s">
        <v>68</v>
      </c>
      <c r="E3530" t="s">
        <v>69</v>
      </c>
      <c r="F3530" t="s">
        <v>70</v>
      </c>
      <c r="G3530">
        <v>3036382093844</v>
      </c>
      <c r="H3530">
        <v>0</v>
      </c>
      <c r="I3530" t="s">
        <v>70</v>
      </c>
      <c r="J3530">
        <v>0</v>
      </c>
      <c r="K3530" t="s">
        <v>70</v>
      </c>
      <c r="L3530" t="s">
        <v>70</v>
      </c>
      <c r="M3530" t="s">
        <v>70</v>
      </c>
      <c r="N3530" t="s">
        <v>70</v>
      </c>
      <c r="O3530" t="s">
        <v>137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70</v>
      </c>
      <c r="V3530" t="s">
        <v>1006</v>
      </c>
      <c r="W3530" t="s">
        <v>4455</v>
      </c>
      <c r="X3530" t="s">
        <v>4455</v>
      </c>
      <c r="Y3530" t="s">
        <v>3882</v>
      </c>
      <c r="Z3530">
        <v>33113849736</v>
      </c>
      <c r="AA3530">
        <v>0</v>
      </c>
      <c r="AB3530">
        <v>0</v>
      </c>
      <c r="AC3530">
        <v>0</v>
      </c>
      <c r="AD3530">
        <v>0</v>
      </c>
      <c r="AE3530" t="s">
        <v>70</v>
      </c>
      <c r="AF3530">
        <v>0</v>
      </c>
      <c r="AG3530">
        <v>0</v>
      </c>
      <c r="AH3530" t="s">
        <v>70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7.5670000000000002</v>
      </c>
      <c r="AQ3530">
        <v>0</v>
      </c>
      <c r="AR3530">
        <v>0</v>
      </c>
      <c r="AS3530" t="s">
        <v>70</v>
      </c>
      <c r="AT3530">
        <v>-6.3058333333333332</v>
      </c>
      <c r="AU3530">
        <v>-1.26</v>
      </c>
      <c r="AV3530">
        <v>353209</v>
      </c>
      <c r="AW3530" t="s">
        <v>70</v>
      </c>
      <c r="AX3530">
        <v>0</v>
      </c>
      <c r="AY3530" t="s">
        <v>70</v>
      </c>
      <c r="AZ3530" t="s">
        <v>70</v>
      </c>
      <c r="BA3530" t="s">
        <v>70</v>
      </c>
      <c r="BB3530" t="s">
        <v>70</v>
      </c>
      <c r="BC3530" t="s">
        <v>83</v>
      </c>
      <c r="BD3530" t="s">
        <v>70</v>
      </c>
      <c r="BE3530">
        <v>0</v>
      </c>
      <c r="BF3530">
        <v>0</v>
      </c>
      <c r="BG3530">
        <v>0</v>
      </c>
      <c r="BH3530" t="s">
        <v>70</v>
      </c>
      <c r="BI3530" t="s">
        <v>70</v>
      </c>
      <c r="BJ3530">
        <v>0</v>
      </c>
      <c r="BK3530">
        <v>0</v>
      </c>
      <c r="BL3530">
        <v>0</v>
      </c>
      <c r="BM3530" t="s">
        <v>3973</v>
      </c>
      <c r="BN3530">
        <v>1</v>
      </c>
    </row>
    <row r="3531" spans="1:66" x14ac:dyDescent="0.2">
      <c r="A3531">
        <v>448912706</v>
      </c>
      <c r="B3531" t="s">
        <v>66</v>
      </c>
      <c r="C3531" t="s">
        <v>67</v>
      </c>
      <c r="D3531" t="s">
        <v>68</v>
      </c>
      <c r="E3531" t="s">
        <v>69</v>
      </c>
      <c r="F3531" t="s">
        <v>70</v>
      </c>
      <c r="G3531">
        <v>3036382093845</v>
      </c>
      <c r="H3531">
        <v>0</v>
      </c>
      <c r="I3531" t="s">
        <v>70</v>
      </c>
      <c r="J3531">
        <v>0</v>
      </c>
      <c r="K3531" t="s">
        <v>70</v>
      </c>
      <c r="L3531" t="s">
        <v>70</v>
      </c>
      <c r="M3531" t="s">
        <v>70</v>
      </c>
      <c r="N3531" t="s">
        <v>70</v>
      </c>
      <c r="O3531" t="s">
        <v>137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70</v>
      </c>
      <c r="V3531" t="s">
        <v>1006</v>
      </c>
      <c r="W3531" t="s">
        <v>4455</v>
      </c>
      <c r="X3531" t="s">
        <v>4455</v>
      </c>
      <c r="Y3531" t="s">
        <v>3882</v>
      </c>
      <c r="Z3531">
        <v>33113849778</v>
      </c>
      <c r="AA3531">
        <v>0</v>
      </c>
      <c r="AB3531">
        <v>0</v>
      </c>
      <c r="AC3531">
        <v>0</v>
      </c>
      <c r="AD3531">
        <v>0</v>
      </c>
      <c r="AE3531" t="s">
        <v>70</v>
      </c>
      <c r="AF3531">
        <v>0</v>
      </c>
      <c r="AG3531">
        <v>0</v>
      </c>
      <c r="AH3531" t="s">
        <v>70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2.9369999999999998</v>
      </c>
      <c r="AQ3531">
        <v>0</v>
      </c>
      <c r="AR3531">
        <v>0</v>
      </c>
      <c r="AS3531" t="s">
        <v>70</v>
      </c>
      <c r="AT3531">
        <v>-2.4474999999999998</v>
      </c>
      <c r="AU3531">
        <v>-0.49</v>
      </c>
      <c r="AV3531">
        <v>125680</v>
      </c>
      <c r="AW3531" t="s">
        <v>70</v>
      </c>
      <c r="AX3531">
        <v>0</v>
      </c>
      <c r="AY3531" t="s">
        <v>70</v>
      </c>
      <c r="AZ3531" t="s">
        <v>70</v>
      </c>
      <c r="BA3531" t="s">
        <v>70</v>
      </c>
      <c r="BB3531" t="s">
        <v>70</v>
      </c>
      <c r="BC3531" t="s">
        <v>83</v>
      </c>
      <c r="BD3531" t="s">
        <v>70</v>
      </c>
      <c r="BE3531">
        <v>0</v>
      </c>
      <c r="BF3531">
        <v>0</v>
      </c>
      <c r="BG3531">
        <v>0</v>
      </c>
      <c r="BH3531" t="s">
        <v>70</v>
      </c>
      <c r="BI3531" t="s">
        <v>70</v>
      </c>
      <c r="BJ3531">
        <v>0</v>
      </c>
      <c r="BK3531">
        <v>0</v>
      </c>
      <c r="BL3531">
        <v>0</v>
      </c>
      <c r="BM3531" t="s">
        <v>4619</v>
      </c>
      <c r="BN3531">
        <v>1</v>
      </c>
    </row>
    <row r="3532" spans="1:66" x14ac:dyDescent="0.2">
      <c r="A3532">
        <v>448912706</v>
      </c>
      <c r="B3532" t="s">
        <v>66</v>
      </c>
      <c r="C3532" t="s">
        <v>67</v>
      </c>
      <c r="D3532" t="s">
        <v>68</v>
      </c>
      <c r="E3532" t="s">
        <v>69</v>
      </c>
      <c r="F3532" t="s">
        <v>70</v>
      </c>
      <c r="G3532">
        <v>3036382093846</v>
      </c>
      <c r="H3532">
        <v>0</v>
      </c>
      <c r="I3532" t="s">
        <v>70</v>
      </c>
      <c r="J3532">
        <v>0</v>
      </c>
      <c r="K3532" t="s">
        <v>70</v>
      </c>
      <c r="L3532" t="s">
        <v>70</v>
      </c>
      <c r="M3532" t="s">
        <v>70</v>
      </c>
      <c r="N3532" t="s">
        <v>70</v>
      </c>
      <c r="O3532" t="s">
        <v>137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70</v>
      </c>
      <c r="V3532" t="s">
        <v>1006</v>
      </c>
      <c r="W3532" t="s">
        <v>4455</v>
      </c>
      <c r="X3532" t="s">
        <v>4455</v>
      </c>
      <c r="Y3532" t="s">
        <v>3882</v>
      </c>
      <c r="Z3532">
        <v>30645434507</v>
      </c>
      <c r="AA3532">
        <v>0</v>
      </c>
      <c r="AB3532">
        <v>0</v>
      </c>
      <c r="AC3532">
        <v>0</v>
      </c>
      <c r="AD3532">
        <v>0</v>
      </c>
      <c r="AE3532" t="s">
        <v>70</v>
      </c>
      <c r="AF3532">
        <v>0</v>
      </c>
      <c r="AG3532">
        <v>0</v>
      </c>
      <c r="AH3532" t="s">
        <v>70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4.9946000000000002</v>
      </c>
      <c r="AQ3532">
        <v>0</v>
      </c>
      <c r="AR3532">
        <v>0</v>
      </c>
      <c r="AS3532" t="s">
        <v>70</v>
      </c>
      <c r="AT3532">
        <v>-4.1621666666666668</v>
      </c>
      <c r="AU3532">
        <v>-0.83</v>
      </c>
      <c r="AV3532">
        <v>109751</v>
      </c>
      <c r="AW3532" t="s">
        <v>70</v>
      </c>
      <c r="AX3532">
        <v>0</v>
      </c>
      <c r="AY3532" t="s">
        <v>70</v>
      </c>
      <c r="AZ3532" t="s">
        <v>70</v>
      </c>
      <c r="BA3532" t="s">
        <v>70</v>
      </c>
      <c r="BB3532" t="s">
        <v>70</v>
      </c>
      <c r="BC3532" t="s">
        <v>83</v>
      </c>
      <c r="BD3532" t="s">
        <v>70</v>
      </c>
      <c r="BE3532">
        <v>0</v>
      </c>
      <c r="BF3532">
        <v>0</v>
      </c>
      <c r="BG3532">
        <v>0</v>
      </c>
      <c r="BH3532" t="s">
        <v>70</v>
      </c>
      <c r="BI3532" t="s">
        <v>70</v>
      </c>
      <c r="BJ3532">
        <v>0</v>
      </c>
      <c r="BK3532">
        <v>0</v>
      </c>
      <c r="BL3532">
        <v>0</v>
      </c>
      <c r="BM3532" t="s">
        <v>4620</v>
      </c>
      <c r="BN3532">
        <v>1</v>
      </c>
    </row>
    <row r="3533" spans="1:66" x14ac:dyDescent="0.2">
      <c r="A3533">
        <v>448912706</v>
      </c>
      <c r="B3533" t="s">
        <v>66</v>
      </c>
      <c r="C3533" t="s">
        <v>67</v>
      </c>
      <c r="D3533" t="s">
        <v>68</v>
      </c>
      <c r="E3533" t="s">
        <v>69</v>
      </c>
      <c r="F3533" t="s">
        <v>70</v>
      </c>
      <c r="G3533">
        <v>3036382093847</v>
      </c>
      <c r="H3533">
        <v>0</v>
      </c>
      <c r="I3533" t="s">
        <v>70</v>
      </c>
      <c r="J3533">
        <v>0</v>
      </c>
      <c r="K3533" t="s">
        <v>70</v>
      </c>
      <c r="L3533" t="s">
        <v>70</v>
      </c>
      <c r="M3533" t="s">
        <v>70</v>
      </c>
      <c r="N3533" t="s">
        <v>70</v>
      </c>
      <c r="O3533" t="s">
        <v>137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70</v>
      </c>
      <c r="V3533" t="s">
        <v>1006</v>
      </c>
      <c r="W3533" t="s">
        <v>4455</v>
      </c>
      <c r="X3533" t="s">
        <v>4455</v>
      </c>
      <c r="Y3533" t="s">
        <v>3882</v>
      </c>
      <c r="Z3533">
        <v>25528724202</v>
      </c>
      <c r="AA3533">
        <v>0</v>
      </c>
      <c r="AB3533">
        <v>0</v>
      </c>
      <c r="AC3533">
        <v>0</v>
      </c>
      <c r="AD3533">
        <v>0</v>
      </c>
      <c r="AE3533" t="s">
        <v>70</v>
      </c>
      <c r="AF3533">
        <v>0</v>
      </c>
      <c r="AG3533">
        <v>0</v>
      </c>
      <c r="AH3533" t="s">
        <v>70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4.7262000000000004</v>
      </c>
      <c r="AQ3533">
        <v>0</v>
      </c>
      <c r="AR3533">
        <v>0</v>
      </c>
      <c r="AS3533" t="s">
        <v>70</v>
      </c>
      <c r="AT3533">
        <v>-3.9384999999999999</v>
      </c>
      <c r="AU3533">
        <v>-0.79</v>
      </c>
      <c r="AV3533">
        <v>2620</v>
      </c>
      <c r="AW3533" t="s">
        <v>70</v>
      </c>
      <c r="AX3533">
        <v>0</v>
      </c>
      <c r="AY3533" t="s">
        <v>70</v>
      </c>
      <c r="AZ3533" t="s">
        <v>70</v>
      </c>
      <c r="BA3533" t="s">
        <v>70</v>
      </c>
      <c r="BB3533" t="s">
        <v>70</v>
      </c>
      <c r="BC3533" t="s">
        <v>83</v>
      </c>
      <c r="BD3533" t="s">
        <v>70</v>
      </c>
      <c r="BE3533">
        <v>0</v>
      </c>
      <c r="BF3533">
        <v>0</v>
      </c>
      <c r="BG3533">
        <v>0</v>
      </c>
      <c r="BH3533" t="s">
        <v>70</v>
      </c>
      <c r="BI3533" t="s">
        <v>70</v>
      </c>
      <c r="BJ3533">
        <v>0</v>
      </c>
      <c r="BK3533">
        <v>0</v>
      </c>
      <c r="BL3533">
        <v>0</v>
      </c>
      <c r="BM3533" t="s">
        <v>4621</v>
      </c>
      <c r="BN3533">
        <v>1</v>
      </c>
    </row>
    <row r="3534" spans="1:66" x14ac:dyDescent="0.2">
      <c r="A3534">
        <v>448912706</v>
      </c>
      <c r="B3534" t="s">
        <v>66</v>
      </c>
      <c r="C3534" t="s">
        <v>67</v>
      </c>
      <c r="D3534" t="s">
        <v>68</v>
      </c>
      <c r="E3534" t="s">
        <v>69</v>
      </c>
      <c r="F3534" t="s">
        <v>70</v>
      </c>
      <c r="G3534">
        <v>3036382093848</v>
      </c>
      <c r="H3534">
        <v>0</v>
      </c>
      <c r="I3534" t="s">
        <v>70</v>
      </c>
      <c r="J3534">
        <v>0</v>
      </c>
      <c r="K3534" t="s">
        <v>70</v>
      </c>
      <c r="L3534" t="s">
        <v>70</v>
      </c>
      <c r="M3534" t="s">
        <v>70</v>
      </c>
      <c r="N3534" t="s">
        <v>800</v>
      </c>
      <c r="O3534" t="s">
        <v>70</v>
      </c>
      <c r="P3534">
        <v>2</v>
      </c>
      <c r="Q3534">
        <v>0</v>
      </c>
      <c r="R3534">
        <v>0</v>
      </c>
      <c r="S3534">
        <v>0</v>
      </c>
      <c r="T3534">
        <v>0</v>
      </c>
      <c r="U3534" t="s">
        <v>70</v>
      </c>
      <c r="V3534" t="s">
        <v>768</v>
      </c>
      <c r="W3534" t="s">
        <v>4455</v>
      </c>
      <c r="X3534" t="s">
        <v>4455</v>
      </c>
      <c r="Y3534" t="s">
        <v>3882</v>
      </c>
      <c r="Z3534">
        <v>32829879301</v>
      </c>
      <c r="AA3534">
        <v>0</v>
      </c>
      <c r="AB3534">
        <v>0</v>
      </c>
      <c r="AC3534">
        <v>0</v>
      </c>
      <c r="AD3534">
        <v>0</v>
      </c>
      <c r="AE3534" t="s">
        <v>70</v>
      </c>
      <c r="AF3534">
        <v>0</v>
      </c>
      <c r="AG3534">
        <v>0</v>
      </c>
      <c r="AH3534" t="s">
        <v>70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 t="s">
        <v>70</v>
      </c>
      <c r="AT3534">
        <v>-1.4666666666666668</v>
      </c>
      <c r="AU3534">
        <v>-0.28999999999999998</v>
      </c>
      <c r="AV3534">
        <v>0</v>
      </c>
      <c r="AW3534" t="s">
        <v>70</v>
      </c>
      <c r="AX3534">
        <v>0</v>
      </c>
      <c r="AY3534" t="s">
        <v>70</v>
      </c>
      <c r="AZ3534" t="s">
        <v>70</v>
      </c>
      <c r="BA3534" t="s">
        <v>70</v>
      </c>
      <c r="BB3534" t="s">
        <v>70</v>
      </c>
      <c r="BC3534" t="s">
        <v>83</v>
      </c>
      <c r="BD3534" t="s">
        <v>70</v>
      </c>
      <c r="BE3534">
        <v>0</v>
      </c>
      <c r="BF3534">
        <v>0</v>
      </c>
      <c r="BG3534">
        <v>1.76</v>
      </c>
      <c r="BH3534" t="s">
        <v>70</v>
      </c>
      <c r="BI3534" t="s">
        <v>70</v>
      </c>
      <c r="BJ3534">
        <v>0</v>
      </c>
      <c r="BK3534">
        <v>0</v>
      </c>
      <c r="BL3534">
        <v>0</v>
      </c>
      <c r="BM3534" t="s">
        <v>4622</v>
      </c>
      <c r="BN3534">
        <v>1</v>
      </c>
    </row>
    <row r="3535" spans="1:66" x14ac:dyDescent="0.2">
      <c r="A3535">
        <v>448912706</v>
      </c>
      <c r="B3535" t="s">
        <v>66</v>
      </c>
      <c r="C3535" t="s">
        <v>67</v>
      </c>
      <c r="D3535" t="s">
        <v>68</v>
      </c>
      <c r="E3535" t="s">
        <v>69</v>
      </c>
      <c r="F3535" t="s">
        <v>70</v>
      </c>
      <c r="G3535">
        <v>3036382093849</v>
      </c>
      <c r="H3535">
        <v>0</v>
      </c>
      <c r="I3535" t="s">
        <v>70</v>
      </c>
      <c r="J3535">
        <v>0</v>
      </c>
      <c r="K3535" t="s">
        <v>70</v>
      </c>
      <c r="L3535" t="s">
        <v>70</v>
      </c>
      <c r="M3535" t="s">
        <v>70</v>
      </c>
      <c r="N3535" t="s">
        <v>800</v>
      </c>
      <c r="O3535" t="s">
        <v>70</v>
      </c>
      <c r="P3535">
        <v>2</v>
      </c>
      <c r="Q3535">
        <v>0</v>
      </c>
      <c r="R3535">
        <v>0</v>
      </c>
      <c r="S3535">
        <v>0</v>
      </c>
      <c r="T3535">
        <v>0</v>
      </c>
      <c r="U3535" t="s">
        <v>70</v>
      </c>
      <c r="V3535" t="s">
        <v>768</v>
      </c>
      <c r="W3535" t="s">
        <v>4455</v>
      </c>
      <c r="X3535" t="s">
        <v>4455</v>
      </c>
      <c r="Y3535" t="s">
        <v>3882</v>
      </c>
      <c r="Z3535">
        <v>32829879305</v>
      </c>
      <c r="AA3535">
        <v>0</v>
      </c>
      <c r="AB3535">
        <v>0</v>
      </c>
      <c r="AC3535">
        <v>0</v>
      </c>
      <c r="AD3535">
        <v>0</v>
      </c>
      <c r="AE3535" t="s">
        <v>70</v>
      </c>
      <c r="AF3535">
        <v>0</v>
      </c>
      <c r="AG3535">
        <v>0</v>
      </c>
      <c r="AH3535" t="s">
        <v>70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 t="s">
        <v>70</v>
      </c>
      <c r="AT3535">
        <v>-2.2416666666666667</v>
      </c>
      <c r="AU3535">
        <v>-0.45</v>
      </c>
      <c r="AV3535">
        <v>0</v>
      </c>
      <c r="AW3535" t="s">
        <v>70</v>
      </c>
      <c r="AX3535">
        <v>0</v>
      </c>
      <c r="AY3535" t="s">
        <v>70</v>
      </c>
      <c r="AZ3535" t="s">
        <v>70</v>
      </c>
      <c r="BA3535" t="s">
        <v>70</v>
      </c>
      <c r="BB3535" t="s">
        <v>70</v>
      </c>
      <c r="BC3535" t="s">
        <v>83</v>
      </c>
      <c r="BD3535" t="s">
        <v>70</v>
      </c>
      <c r="BE3535">
        <v>0</v>
      </c>
      <c r="BF3535">
        <v>0</v>
      </c>
      <c r="BG3535">
        <v>2.69</v>
      </c>
      <c r="BH3535" t="s">
        <v>70</v>
      </c>
      <c r="BI3535" t="s">
        <v>70</v>
      </c>
      <c r="BJ3535">
        <v>0</v>
      </c>
      <c r="BK3535">
        <v>0</v>
      </c>
      <c r="BL3535">
        <v>0</v>
      </c>
      <c r="BM3535" t="s">
        <v>4623</v>
      </c>
      <c r="BN3535">
        <v>1</v>
      </c>
    </row>
    <row r="3536" spans="1:66" x14ac:dyDescent="0.2">
      <c r="A3536">
        <v>448912706</v>
      </c>
      <c r="B3536" t="s">
        <v>66</v>
      </c>
      <c r="C3536" t="s">
        <v>67</v>
      </c>
      <c r="D3536" t="s">
        <v>68</v>
      </c>
      <c r="E3536" t="s">
        <v>69</v>
      </c>
      <c r="F3536" t="s">
        <v>70</v>
      </c>
      <c r="G3536">
        <v>3036382093850</v>
      </c>
      <c r="H3536">
        <v>0</v>
      </c>
      <c r="I3536" t="s">
        <v>70</v>
      </c>
      <c r="J3536">
        <v>0</v>
      </c>
      <c r="K3536" t="s">
        <v>70</v>
      </c>
      <c r="L3536" t="s">
        <v>70</v>
      </c>
      <c r="M3536" t="s">
        <v>70</v>
      </c>
      <c r="N3536" t="s">
        <v>406</v>
      </c>
      <c r="O3536" t="s">
        <v>70</v>
      </c>
      <c r="P3536">
        <v>2</v>
      </c>
      <c r="Q3536">
        <v>0</v>
      </c>
      <c r="R3536">
        <v>0</v>
      </c>
      <c r="S3536">
        <v>0</v>
      </c>
      <c r="T3536">
        <v>0</v>
      </c>
      <c r="U3536" t="s">
        <v>70</v>
      </c>
      <c r="V3536" t="s">
        <v>768</v>
      </c>
      <c r="W3536" t="s">
        <v>4455</v>
      </c>
      <c r="X3536" t="s">
        <v>4455</v>
      </c>
      <c r="Y3536" t="s">
        <v>3882</v>
      </c>
      <c r="Z3536">
        <v>32829879325</v>
      </c>
      <c r="AA3536">
        <v>0</v>
      </c>
      <c r="AB3536">
        <v>0</v>
      </c>
      <c r="AC3536">
        <v>0</v>
      </c>
      <c r="AD3536">
        <v>0</v>
      </c>
      <c r="AE3536" t="s">
        <v>70</v>
      </c>
      <c r="AF3536">
        <v>0</v>
      </c>
      <c r="AG3536">
        <v>0</v>
      </c>
      <c r="AH3536" t="s">
        <v>70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 t="s">
        <v>70</v>
      </c>
      <c r="AT3536">
        <v>-1.4666666666666668</v>
      </c>
      <c r="AU3536">
        <v>-0.28999999999999998</v>
      </c>
      <c r="AV3536">
        <v>0</v>
      </c>
      <c r="AW3536" t="s">
        <v>70</v>
      </c>
      <c r="AX3536">
        <v>0</v>
      </c>
      <c r="AY3536" t="s">
        <v>70</v>
      </c>
      <c r="AZ3536" t="s">
        <v>70</v>
      </c>
      <c r="BA3536" t="s">
        <v>70</v>
      </c>
      <c r="BB3536" t="s">
        <v>70</v>
      </c>
      <c r="BC3536" t="s">
        <v>83</v>
      </c>
      <c r="BD3536" t="s">
        <v>70</v>
      </c>
      <c r="BE3536">
        <v>0</v>
      </c>
      <c r="BF3536">
        <v>0</v>
      </c>
      <c r="BG3536">
        <v>1.76</v>
      </c>
      <c r="BH3536" t="s">
        <v>70</v>
      </c>
      <c r="BI3536" t="s">
        <v>70</v>
      </c>
      <c r="BJ3536">
        <v>0</v>
      </c>
      <c r="BK3536">
        <v>0</v>
      </c>
      <c r="BL3536">
        <v>0</v>
      </c>
      <c r="BM3536" t="s">
        <v>4624</v>
      </c>
      <c r="BN3536">
        <v>1</v>
      </c>
    </row>
    <row r="3537" spans="1:66" x14ac:dyDescent="0.2">
      <c r="A3537">
        <v>448912706</v>
      </c>
      <c r="B3537" t="s">
        <v>66</v>
      </c>
      <c r="C3537" t="s">
        <v>67</v>
      </c>
      <c r="D3537" t="s">
        <v>68</v>
      </c>
      <c r="E3537" t="s">
        <v>69</v>
      </c>
      <c r="F3537" t="s">
        <v>70</v>
      </c>
      <c r="G3537">
        <v>3036382093851</v>
      </c>
      <c r="H3537">
        <v>0</v>
      </c>
      <c r="I3537" t="s">
        <v>70</v>
      </c>
      <c r="J3537">
        <v>0</v>
      </c>
      <c r="K3537" t="s">
        <v>70</v>
      </c>
      <c r="L3537" t="s">
        <v>70</v>
      </c>
      <c r="M3537" t="s">
        <v>70</v>
      </c>
      <c r="N3537" t="s">
        <v>406</v>
      </c>
      <c r="O3537" t="s">
        <v>70</v>
      </c>
      <c r="P3537">
        <v>2</v>
      </c>
      <c r="Q3537">
        <v>0</v>
      </c>
      <c r="R3537">
        <v>0</v>
      </c>
      <c r="S3537">
        <v>0</v>
      </c>
      <c r="T3537">
        <v>0</v>
      </c>
      <c r="U3537" t="s">
        <v>70</v>
      </c>
      <c r="V3537" t="s">
        <v>768</v>
      </c>
      <c r="W3537" t="s">
        <v>4455</v>
      </c>
      <c r="X3537" t="s">
        <v>4455</v>
      </c>
      <c r="Y3537" t="s">
        <v>3882</v>
      </c>
      <c r="Z3537">
        <v>32829879361</v>
      </c>
      <c r="AA3537">
        <v>0</v>
      </c>
      <c r="AB3537">
        <v>0</v>
      </c>
      <c r="AC3537">
        <v>0</v>
      </c>
      <c r="AD3537">
        <v>0</v>
      </c>
      <c r="AE3537" t="s">
        <v>70</v>
      </c>
      <c r="AF3537">
        <v>0</v>
      </c>
      <c r="AG3537">
        <v>0</v>
      </c>
      <c r="AH3537" t="s">
        <v>70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 t="s">
        <v>70</v>
      </c>
      <c r="AT3537">
        <v>-1.4750000000000001</v>
      </c>
      <c r="AU3537">
        <v>-0.3</v>
      </c>
      <c r="AV3537">
        <v>0</v>
      </c>
      <c r="AW3537" t="s">
        <v>70</v>
      </c>
      <c r="AX3537">
        <v>0</v>
      </c>
      <c r="AY3537" t="s">
        <v>70</v>
      </c>
      <c r="AZ3537" t="s">
        <v>70</v>
      </c>
      <c r="BA3537" t="s">
        <v>70</v>
      </c>
      <c r="BB3537" t="s">
        <v>70</v>
      </c>
      <c r="BC3537" t="s">
        <v>83</v>
      </c>
      <c r="BD3537" t="s">
        <v>70</v>
      </c>
      <c r="BE3537">
        <v>0</v>
      </c>
      <c r="BF3537">
        <v>0</v>
      </c>
      <c r="BG3537">
        <v>1.77</v>
      </c>
      <c r="BH3537" t="s">
        <v>70</v>
      </c>
      <c r="BI3537" t="s">
        <v>70</v>
      </c>
      <c r="BJ3537">
        <v>0</v>
      </c>
      <c r="BK3537">
        <v>0</v>
      </c>
      <c r="BL3537">
        <v>0</v>
      </c>
      <c r="BM3537" t="s">
        <v>4625</v>
      </c>
      <c r="BN3537">
        <v>1</v>
      </c>
    </row>
    <row r="3538" spans="1:66" x14ac:dyDescent="0.2">
      <c r="A3538">
        <v>448912706</v>
      </c>
      <c r="B3538" t="s">
        <v>66</v>
      </c>
      <c r="C3538" t="s">
        <v>67</v>
      </c>
      <c r="D3538" t="s">
        <v>68</v>
      </c>
      <c r="E3538" t="s">
        <v>69</v>
      </c>
      <c r="F3538" t="s">
        <v>70</v>
      </c>
      <c r="G3538">
        <v>3036382093852</v>
      </c>
      <c r="H3538">
        <v>0</v>
      </c>
      <c r="I3538" t="s">
        <v>70</v>
      </c>
      <c r="J3538">
        <v>0</v>
      </c>
      <c r="K3538" t="s">
        <v>70</v>
      </c>
      <c r="L3538" t="s">
        <v>70</v>
      </c>
      <c r="M3538" t="s">
        <v>70</v>
      </c>
      <c r="N3538" t="s">
        <v>165</v>
      </c>
      <c r="O3538" t="s">
        <v>70</v>
      </c>
      <c r="P3538">
        <v>2</v>
      </c>
      <c r="Q3538">
        <v>0</v>
      </c>
      <c r="R3538">
        <v>0</v>
      </c>
      <c r="S3538">
        <v>0</v>
      </c>
      <c r="T3538">
        <v>0</v>
      </c>
      <c r="U3538" t="s">
        <v>70</v>
      </c>
      <c r="V3538" t="s">
        <v>768</v>
      </c>
      <c r="W3538" t="s">
        <v>4455</v>
      </c>
      <c r="X3538" t="s">
        <v>4455</v>
      </c>
      <c r="Y3538" t="s">
        <v>3882</v>
      </c>
      <c r="Z3538">
        <v>34868734924</v>
      </c>
      <c r="AA3538">
        <v>0</v>
      </c>
      <c r="AB3538">
        <v>0</v>
      </c>
      <c r="AC3538">
        <v>0</v>
      </c>
      <c r="AD3538">
        <v>0</v>
      </c>
      <c r="AE3538" t="s">
        <v>70</v>
      </c>
      <c r="AF3538">
        <v>0</v>
      </c>
      <c r="AG3538">
        <v>0</v>
      </c>
      <c r="AH3538" t="s">
        <v>70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 t="s">
        <v>70</v>
      </c>
      <c r="AT3538">
        <v>-7.2333333333333334</v>
      </c>
      <c r="AU3538">
        <v>-1.45</v>
      </c>
      <c r="AV3538">
        <v>0</v>
      </c>
      <c r="AW3538" t="s">
        <v>70</v>
      </c>
      <c r="AX3538">
        <v>0</v>
      </c>
      <c r="AY3538" t="s">
        <v>70</v>
      </c>
      <c r="AZ3538" t="s">
        <v>70</v>
      </c>
      <c r="BA3538" t="s">
        <v>70</v>
      </c>
      <c r="BB3538" t="s">
        <v>70</v>
      </c>
      <c r="BC3538" t="s">
        <v>83</v>
      </c>
      <c r="BD3538" t="s">
        <v>70</v>
      </c>
      <c r="BE3538">
        <v>0</v>
      </c>
      <c r="BF3538">
        <v>0</v>
      </c>
      <c r="BG3538">
        <v>8.68</v>
      </c>
      <c r="BH3538" t="s">
        <v>70</v>
      </c>
      <c r="BI3538" t="s">
        <v>70</v>
      </c>
      <c r="BJ3538">
        <v>0</v>
      </c>
      <c r="BK3538">
        <v>0</v>
      </c>
      <c r="BL3538">
        <v>0</v>
      </c>
      <c r="BM3538" t="s">
        <v>4626</v>
      </c>
      <c r="BN3538">
        <v>1</v>
      </c>
    </row>
    <row r="3539" spans="1:66" x14ac:dyDescent="0.2">
      <c r="A3539">
        <v>448912706</v>
      </c>
      <c r="B3539" t="s">
        <v>66</v>
      </c>
      <c r="C3539" t="s">
        <v>67</v>
      </c>
      <c r="D3539" t="s">
        <v>68</v>
      </c>
      <c r="E3539" t="s">
        <v>69</v>
      </c>
      <c r="F3539" t="s">
        <v>70</v>
      </c>
      <c r="G3539">
        <v>3036382093853</v>
      </c>
      <c r="H3539">
        <v>0</v>
      </c>
      <c r="I3539" t="s">
        <v>70</v>
      </c>
      <c r="J3539">
        <v>0</v>
      </c>
      <c r="K3539" t="s">
        <v>70</v>
      </c>
      <c r="L3539" t="s">
        <v>70</v>
      </c>
      <c r="M3539" t="s">
        <v>70</v>
      </c>
      <c r="N3539" t="s">
        <v>89</v>
      </c>
      <c r="O3539" t="s">
        <v>70</v>
      </c>
      <c r="P3539">
        <v>2</v>
      </c>
      <c r="Q3539">
        <v>0</v>
      </c>
      <c r="R3539">
        <v>0</v>
      </c>
      <c r="S3539">
        <v>0</v>
      </c>
      <c r="T3539">
        <v>0</v>
      </c>
      <c r="U3539" t="s">
        <v>70</v>
      </c>
      <c r="V3539" t="s">
        <v>768</v>
      </c>
      <c r="W3539" t="s">
        <v>4455</v>
      </c>
      <c r="X3539" t="s">
        <v>4455</v>
      </c>
      <c r="Y3539" t="s">
        <v>3882</v>
      </c>
      <c r="Z3539">
        <v>36460740005</v>
      </c>
      <c r="AA3539">
        <v>0</v>
      </c>
      <c r="AB3539">
        <v>0</v>
      </c>
      <c r="AC3539">
        <v>0</v>
      </c>
      <c r="AD3539">
        <v>0</v>
      </c>
      <c r="AE3539" t="s">
        <v>70</v>
      </c>
      <c r="AF3539">
        <v>0</v>
      </c>
      <c r="AG3539">
        <v>0</v>
      </c>
      <c r="AH3539" t="s">
        <v>70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 t="s">
        <v>70</v>
      </c>
      <c r="AT3539">
        <v>-5.166666666666667</v>
      </c>
      <c r="AU3539">
        <v>-1.03</v>
      </c>
      <c r="AV3539">
        <v>0</v>
      </c>
      <c r="AW3539" t="s">
        <v>70</v>
      </c>
      <c r="AX3539">
        <v>0</v>
      </c>
      <c r="AY3539" t="s">
        <v>70</v>
      </c>
      <c r="AZ3539" t="s">
        <v>70</v>
      </c>
      <c r="BA3539" t="s">
        <v>70</v>
      </c>
      <c r="BB3539" t="s">
        <v>70</v>
      </c>
      <c r="BC3539" t="s">
        <v>83</v>
      </c>
      <c r="BD3539" t="s">
        <v>70</v>
      </c>
      <c r="BE3539">
        <v>0</v>
      </c>
      <c r="BF3539">
        <v>0</v>
      </c>
      <c r="BG3539">
        <v>6.2</v>
      </c>
      <c r="BH3539" t="s">
        <v>70</v>
      </c>
      <c r="BI3539" t="s">
        <v>70</v>
      </c>
      <c r="BJ3539">
        <v>0</v>
      </c>
      <c r="BK3539">
        <v>0</v>
      </c>
      <c r="BL3539">
        <v>0</v>
      </c>
      <c r="BM3539" t="s">
        <v>4627</v>
      </c>
      <c r="BN3539">
        <v>1</v>
      </c>
    </row>
    <row r="3540" spans="1:66" x14ac:dyDescent="0.2">
      <c r="A3540">
        <v>448912706</v>
      </c>
      <c r="B3540" t="s">
        <v>66</v>
      </c>
      <c r="C3540" t="s">
        <v>67</v>
      </c>
      <c r="D3540" t="s">
        <v>68</v>
      </c>
      <c r="E3540" t="s">
        <v>69</v>
      </c>
      <c r="F3540" t="s">
        <v>70</v>
      </c>
      <c r="G3540">
        <v>3036382093854</v>
      </c>
      <c r="H3540">
        <v>0</v>
      </c>
      <c r="I3540" t="s">
        <v>70</v>
      </c>
      <c r="J3540">
        <v>0</v>
      </c>
      <c r="K3540" t="s">
        <v>70</v>
      </c>
      <c r="L3540" t="s">
        <v>70</v>
      </c>
      <c r="M3540" t="s">
        <v>70</v>
      </c>
      <c r="N3540" t="s">
        <v>147</v>
      </c>
      <c r="O3540" t="s">
        <v>70</v>
      </c>
      <c r="P3540">
        <v>2</v>
      </c>
      <c r="Q3540">
        <v>0</v>
      </c>
      <c r="R3540">
        <v>0</v>
      </c>
      <c r="S3540">
        <v>0</v>
      </c>
      <c r="T3540">
        <v>0</v>
      </c>
      <c r="U3540" t="s">
        <v>70</v>
      </c>
      <c r="V3540" t="s">
        <v>768</v>
      </c>
      <c r="W3540" t="s">
        <v>4455</v>
      </c>
      <c r="X3540" t="s">
        <v>4455</v>
      </c>
      <c r="Y3540" t="s">
        <v>3882</v>
      </c>
      <c r="Z3540">
        <v>36460740081</v>
      </c>
      <c r="AA3540">
        <v>0</v>
      </c>
      <c r="AB3540">
        <v>0</v>
      </c>
      <c r="AC3540">
        <v>0</v>
      </c>
      <c r="AD3540">
        <v>0</v>
      </c>
      <c r="AE3540" t="s">
        <v>70</v>
      </c>
      <c r="AF3540">
        <v>0</v>
      </c>
      <c r="AG3540">
        <v>0</v>
      </c>
      <c r="AH3540" t="s">
        <v>70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 t="s">
        <v>70</v>
      </c>
      <c r="AT3540">
        <v>-4.4666666666666668</v>
      </c>
      <c r="AU3540">
        <v>-0.89</v>
      </c>
      <c r="AV3540">
        <v>0</v>
      </c>
      <c r="AW3540" t="s">
        <v>70</v>
      </c>
      <c r="AX3540">
        <v>0</v>
      </c>
      <c r="AY3540" t="s">
        <v>70</v>
      </c>
      <c r="AZ3540" t="s">
        <v>70</v>
      </c>
      <c r="BA3540" t="s">
        <v>70</v>
      </c>
      <c r="BB3540" t="s">
        <v>70</v>
      </c>
      <c r="BC3540" t="s">
        <v>83</v>
      </c>
      <c r="BD3540" t="s">
        <v>70</v>
      </c>
      <c r="BE3540">
        <v>0</v>
      </c>
      <c r="BF3540">
        <v>0</v>
      </c>
      <c r="BG3540">
        <v>5.36</v>
      </c>
      <c r="BH3540" t="s">
        <v>70</v>
      </c>
      <c r="BI3540" t="s">
        <v>70</v>
      </c>
      <c r="BJ3540">
        <v>0</v>
      </c>
      <c r="BK3540">
        <v>0</v>
      </c>
      <c r="BL3540">
        <v>0</v>
      </c>
      <c r="BM3540" t="s">
        <v>4628</v>
      </c>
      <c r="BN3540">
        <v>1</v>
      </c>
    </row>
    <row r="3541" spans="1:66" x14ac:dyDescent="0.2">
      <c r="A3541">
        <v>448912706</v>
      </c>
      <c r="B3541" t="s">
        <v>66</v>
      </c>
      <c r="C3541" t="s">
        <v>67</v>
      </c>
      <c r="D3541" t="s">
        <v>68</v>
      </c>
      <c r="E3541" t="s">
        <v>69</v>
      </c>
      <c r="F3541" t="s">
        <v>70</v>
      </c>
      <c r="G3541">
        <v>3036382093855</v>
      </c>
      <c r="H3541">
        <v>0</v>
      </c>
      <c r="I3541" t="s">
        <v>70</v>
      </c>
      <c r="J3541">
        <v>0</v>
      </c>
      <c r="K3541" t="s">
        <v>70</v>
      </c>
      <c r="L3541" t="s">
        <v>70</v>
      </c>
      <c r="M3541" t="s">
        <v>70</v>
      </c>
      <c r="N3541" t="s">
        <v>103</v>
      </c>
      <c r="O3541" t="s">
        <v>70</v>
      </c>
      <c r="P3541">
        <v>2</v>
      </c>
      <c r="Q3541">
        <v>0</v>
      </c>
      <c r="R3541">
        <v>0</v>
      </c>
      <c r="S3541">
        <v>0</v>
      </c>
      <c r="T3541">
        <v>0</v>
      </c>
      <c r="U3541" t="s">
        <v>70</v>
      </c>
      <c r="V3541" t="s">
        <v>768</v>
      </c>
      <c r="W3541" t="s">
        <v>4455</v>
      </c>
      <c r="X3541" t="s">
        <v>4455</v>
      </c>
      <c r="Y3541" t="s">
        <v>3882</v>
      </c>
      <c r="Z3541">
        <v>36460740333</v>
      </c>
      <c r="AA3541">
        <v>0</v>
      </c>
      <c r="AB3541">
        <v>0</v>
      </c>
      <c r="AC3541">
        <v>0</v>
      </c>
      <c r="AD3541">
        <v>0</v>
      </c>
      <c r="AE3541" t="s">
        <v>70</v>
      </c>
      <c r="AF3541">
        <v>0</v>
      </c>
      <c r="AG3541">
        <v>0</v>
      </c>
      <c r="AH3541" t="s">
        <v>70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 t="s">
        <v>70</v>
      </c>
      <c r="AT3541">
        <v>-7.2750000000000004</v>
      </c>
      <c r="AU3541">
        <v>-1.46</v>
      </c>
      <c r="AV3541">
        <v>0</v>
      </c>
      <c r="AW3541" t="s">
        <v>70</v>
      </c>
      <c r="AX3541">
        <v>0</v>
      </c>
      <c r="AY3541" t="s">
        <v>70</v>
      </c>
      <c r="AZ3541" t="s">
        <v>70</v>
      </c>
      <c r="BA3541" t="s">
        <v>70</v>
      </c>
      <c r="BB3541" t="s">
        <v>70</v>
      </c>
      <c r="BC3541" t="s">
        <v>83</v>
      </c>
      <c r="BD3541" t="s">
        <v>70</v>
      </c>
      <c r="BE3541">
        <v>0</v>
      </c>
      <c r="BF3541">
        <v>0</v>
      </c>
      <c r="BG3541">
        <v>8.73</v>
      </c>
      <c r="BH3541" t="s">
        <v>70</v>
      </c>
      <c r="BI3541" t="s">
        <v>70</v>
      </c>
      <c r="BJ3541">
        <v>0</v>
      </c>
      <c r="BK3541">
        <v>0</v>
      </c>
      <c r="BL3541">
        <v>0</v>
      </c>
      <c r="BM3541" t="s">
        <v>4629</v>
      </c>
      <c r="BN3541">
        <v>1</v>
      </c>
    </row>
    <row r="3542" spans="1:66" x14ac:dyDescent="0.2">
      <c r="A3542">
        <v>448912706</v>
      </c>
      <c r="B3542" t="s">
        <v>66</v>
      </c>
      <c r="C3542" t="s">
        <v>67</v>
      </c>
      <c r="D3542" t="s">
        <v>68</v>
      </c>
      <c r="E3542" t="s">
        <v>69</v>
      </c>
      <c r="F3542" t="s">
        <v>70</v>
      </c>
      <c r="G3542">
        <v>3036382093856</v>
      </c>
      <c r="H3542">
        <v>0</v>
      </c>
      <c r="I3542" t="s">
        <v>70</v>
      </c>
      <c r="J3542">
        <v>0</v>
      </c>
      <c r="K3542" t="s">
        <v>70</v>
      </c>
      <c r="L3542" t="s">
        <v>70</v>
      </c>
      <c r="M3542" t="s">
        <v>70</v>
      </c>
      <c r="N3542" t="s">
        <v>449</v>
      </c>
      <c r="O3542" t="s">
        <v>70</v>
      </c>
      <c r="P3542">
        <v>2</v>
      </c>
      <c r="Q3542">
        <v>0</v>
      </c>
      <c r="R3542">
        <v>0</v>
      </c>
      <c r="S3542">
        <v>0</v>
      </c>
      <c r="T3542">
        <v>0</v>
      </c>
      <c r="U3542" t="s">
        <v>70</v>
      </c>
      <c r="V3542" t="s">
        <v>768</v>
      </c>
      <c r="W3542" t="s">
        <v>4455</v>
      </c>
      <c r="X3542" t="s">
        <v>4455</v>
      </c>
      <c r="Y3542" t="s">
        <v>3882</v>
      </c>
      <c r="Z3542">
        <v>28937498107</v>
      </c>
      <c r="AA3542">
        <v>0</v>
      </c>
      <c r="AB3542">
        <v>0</v>
      </c>
      <c r="AC3542">
        <v>0</v>
      </c>
      <c r="AD3542">
        <v>0</v>
      </c>
      <c r="AE3542" t="s">
        <v>70</v>
      </c>
      <c r="AF3542">
        <v>0</v>
      </c>
      <c r="AG3542">
        <v>0</v>
      </c>
      <c r="AH3542" t="s">
        <v>70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 t="s">
        <v>70</v>
      </c>
      <c r="AT3542">
        <v>-6.9916666666666671</v>
      </c>
      <c r="AU3542">
        <v>-1.4</v>
      </c>
      <c r="AV3542">
        <v>0</v>
      </c>
      <c r="AW3542" t="s">
        <v>70</v>
      </c>
      <c r="AX3542">
        <v>0</v>
      </c>
      <c r="AY3542" t="s">
        <v>70</v>
      </c>
      <c r="AZ3542" t="s">
        <v>70</v>
      </c>
      <c r="BA3542" t="s">
        <v>70</v>
      </c>
      <c r="BB3542" t="s">
        <v>70</v>
      </c>
      <c r="BC3542" t="s">
        <v>83</v>
      </c>
      <c r="BD3542" t="s">
        <v>70</v>
      </c>
      <c r="BE3542">
        <v>0</v>
      </c>
      <c r="BF3542">
        <v>0</v>
      </c>
      <c r="BG3542">
        <v>8.39</v>
      </c>
      <c r="BH3542" t="s">
        <v>70</v>
      </c>
      <c r="BI3542" t="s">
        <v>70</v>
      </c>
      <c r="BJ3542">
        <v>0</v>
      </c>
      <c r="BK3542">
        <v>0</v>
      </c>
      <c r="BL3542">
        <v>0</v>
      </c>
      <c r="BM3542" t="s">
        <v>4630</v>
      </c>
      <c r="BN3542">
        <v>1</v>
      </c>
    </row>
    <row r="3543" spans="1:66" x14ac:dyDescent="0.2">
      <c r="A3543">
        <v>448912706</v>
      </c>
      <c r="B3543" t="s">
        <v>66</v>
      </c>
      <c r="C3543" t="s">
        <v>67</v>
      </c>
      <c r="D3543" t="s">
        <v>68</v>
      </c>
      <c r="E3543" t="s">
        <v>69</v>
      </c>
      <c r="F3543" t="s">
        <v>70</v>
      </c>
      <c r="G3543">
        <v>3036382093857</v>
      </c>
      <c r="H3543">
        <v>0</v>
      </c>
      <c r="I3543" t="s">
        <v>70</v>
      </c>
      <c r="J3543">
        <v>0</v>
      </c>
      <c r="K3543" t="s">
        <v>70</v>
      </c>
      <c r="L3543" t="s">
        <v>70</v>
      </c>
      <c r="M3543" t="s">
        <v>70</v>
      </c>
      <c r="N3543" t="s">
        <v>140</v>
      </c>
      <c r="O3543" t="s">
        <v>70</v>
      </c>
      <c r="P3543">
        <v>2</v>
      </c>
      <c r="Q3543">
        <v>0</v>
      </c>
      <c r="R3543">
        <v>0</v>
      </c>
      <c r="S3543">
        <v>0</v>
      </c>
      <c r="T3543">
        <v>0</v>
      </c>
      <c r="U3543" t="s">
        <v>70</v>
      </c>
      <c r="V3543" t="s">
        <v>768</v>
      </c>
      <c r="W3543" t="s">
        <v>4455</v>
      </c>
      <c r="X3543" t="s">
        <v>4455</v>
      </c>
      <c r="Y3543" t="s">
        <v>3882</v>
      </c>
      <c r="Z3543">
        <v>28937498223</v>
      </c>
      <c r="AA3543">
        <v>0</v>
      </c>
      <c r="AB3543">
        <v>0</v>
      </c>
      <c r="AC3543">
        <v>0</v>
      </c>
      <c r="AD3543">
        <v>0</v>
      </c>
      <c r="AE3543" t="s">
        <v>70</v>
      </c>
      <c r="AF3543">
        <v>0</v>
      </c>
      <c r="AG3543">
        <v>0</v>
      </c>
      <c r="AH3543" t="s">
        <v>70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 t="s">
        <v>70</v>
      </c>
      <c r="AT3543">
        <v>-5.6833333333333336</v>
      </c>
      <c r="AU3543">
        <v>-1.1399999999999999</v>
      </c>
      <c r="AV3543">
        <v>0</v>
      </c>
      <c r="AW3543" t="s">
        <v>70</v>
      </c>
      <c r="AX3543">
        <v>0</v>
      </c>
      <c r="AY3543" t="s">
        <v>70</v>
      </c>
      <c r="AZ3543" t="s">
        <v>70</v>
      </c>
      <c r="BA3543" t="s">
        <v>70</v>
      </c>
      <c r="BB3543" t="s">
        <v>70</v>
      </c>
      <c r="BC3543" t="s">
        <v>83</v>
      </c>
      <c r="BD3543" t="s">
        <v>70</v>
      </c>
      <c r="BE3543">
        <v>0</v>
      </c>
      <c r="BF3543">
        <v>0</v>
      </c>
      <c r="BG3543">
        <v>6.82</v>
      </c>
      <c r="BH3543" t="s">
        <v>70</v>
      </c>
      <c r="BI3543" t="s">
        <v>70</v>
      </c>
      <c r="BJ3543">
        <v>0</v>
      </c>
      <c r="BK3543">
        <v>0</v>
      </c>
      <c r="BL3543">
        <v>0</v>
      </c>
      <c r="BM3543" t="s">
        <v>4631</v>
      </c>
      <c r="BN3543">
        <v>1</v>
      </c>
    </row>
    <row r="3544" spans="1:66" x14ac:dyDescent="0.2">
      <c r="A3544">
        <v>448912706</v>
      </c>
      <c r="B3544" t="s">
        <v>66</v>
      </c>
      <c r="C3544" t="s">
        <v>67</v>
      </c>
      <c r="D3544" t="s">
        <v>68</v>
      </c>
      <c r="E3544" t="s">
        <v>69</v>
      </c>
      <c r="F3544" t="s">
        <v>70</v>
      </c>
      <c r="G3544">
        <v>3036382093858</v>
      </c>
      <c r="H3544">
        <v>0</v>
      </c>
      <c r="I3544" t="s">
        <v>70</v>
      </c>
      <c r="J3544">
        <v>0</v>
      </c>
      <c r="K3544" t="s">
        <v>70</v>
      </c>
      <c r="L3544" t="s">
        <v>70</v>
      </c>
      <c r="M3544" t="s">
        <v>70</v>
      </c>
      <c r="N3544" t="s">
        <v>855</v>
      </c>
      <c r="O3544" t="s">
        <v>70</v>
      </c>
      <c r="P3544">
        <v>2</v>
      </c>
      <c r="Q3544">
        <v>0</v>
      </c>
      <c r="R3544">
        <v>0</v>
      </c>
      <c r="S3544">
        <v>0</v>
      </c>
      <c r="T3544">
        <v>0</v>
      </c>
      <c r="U3544" t="s">
        <v>70</v>
      </c>
      <c r="V3544" t="s">
        <v>768</v>
      </c>
      <c r="W3544" t="s">
        <v>4455</v>
      </c>
      <c r="X3544" t="s">
        <v>4455</v>
      </c>
      <c r="Y3544" t="s">
        <v>3882</v>
      </c>
      <c r="Z3544">
        <v>28937498309</v>
      </c>
      <c r="AA3544">
        <v>0</v>
      </c>
      <c r="AB3544">
        <v>0</v>
      </c>
      <c r="AC3544">
        <v>0</v>
      </c>
      <c r="AD3544">
        <v>0</v>
      </c>
      <c r="AE3544" t="s">
        <v>70</v>
      </c>
      <c r="AF3544">
        <v>0</v>
      </c>
      <c r="AG3544">
        <v>0</v>
      </c>
      <c r="AH3544" t="s">
        <v>70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 t="s">
        <v>70</v>
      </c>
      <c r="AT3544">
        <v>-11.366666666666667</v>
      </c>
      <c r="AU3544">
        <v>-2.27</v>
      </c>
      <c r="AV3544">
        <v>0</v>
      </c>
      <c r="AW3544" t="s">
        <v>70</v>
      </c>
      <c r="AX3544">
        <v>0</v>
      </c>
      <c r="AY3544" t="s">
        <v>70</v>
      </c>
      <c r="AZ3544" t="s">
        <v>70</v>
      </c>
      <c r="BA3544" t="s">
        <v>70</v>
      </c>
      <c r="BB3544" t="s">
        <v>70</v>
      </c>
      <c r="BC3544" t="s">
        <v>83</v>
      </c>
      <c r="BD3544" t="s">
        <v>70</v>
      </c>
      <c r="BE3544">
        <v>0</v>
      </c>
      <c r="BF3544">
        <v>0</v>
      </c>
      <c r="BG3544">
        <v>13.64</v>
      </c>
      <c r="BH3544" t="s">
        <v>70</v>
      </c>
      <c r="BI3544" t="s">
        <v>70</v>
      </c>
      <c r="BJ3544">
        <v>0</v>
      </c>
      <c r="BK3544">
        <v>0</v>
      </c>
      <c r="BL3544">
        <v>0</v>
      </c>
      <c r="BM3544" t="s">
        <v>4632</v>
      </c>
      <c r="BN3544">
        <v>1</v>
      </c>
    </row>
    <row r="3545" spans="1:66" x14ac:dyDescent="0.2">
      <c r="A3545">
        <v>448912706</v>
      </c>
      <c r="B3545" t="s">
        <v>66</v>
      </c>
      <c r="C3545" t="s">
        <v>67</v>
      </c>
      <c r="D3545" t="s">
        <v>68</v>
      </c>
      <c r="E3545" t="s">
        <v>69</v>
      </c>
      <c r="F3545" t="s">
        <v>70</v>
      </c>
      <c r="G3545">
        <v>3036382093859</v>
      </c>
      <c r="H3545">
        <v>0</v>
      </c>
      <c r="I3545" t="s">
        <v>70</v>
      </c>
      <c r="J3545">
        <v>0</v>
      </c>
      <c r="K3545" t="s">
        <v>70</v>
      </c>
      <c r="L3545" t="s">
        <v>70</v>
      </c>
      <c r="M3545" t="s">
        <v>70</v>
      </c>
      <c r="N3545" t="s">
        <v>800</v>
      </c>
      <c r="O3545" t="s">
        <v>70</v>
      </c>
      <c r="P3545">
        <v>2</v>
      </c>
      <c r="Q3545">
        <v>0</v>
      </c>
      <c r="R3545">
        <v>0</v>
      </c>
      <c r="S3545">
        <v>0</v>
      </c>
      <c r="T3545">
        <v>0</v>
      </c>
      <c r="U3545" t="s">
        <v>70</v>
      </c>
      <c r="V3545" t="s">
        <v>768</v>
      </c>
      <c r="W3545" t="s">
        <v>4455</v>
      </c>
      <c r="X3545" t="s">
        <v>4455</v>
      </c>
      <c r="Y3545" t="s">
        <v>3882</v>
      </c>
      <c r="Z3545">
        <v>28973558563</v>
      </c>
      <c r="AA3545">
        <v>0</v>
      </c>
      <c r="AB3545">
        <v>0</v>
      </c>
      <c r="AC3545">
        <v>0</v>
      </c>
      <c r="AD3545">
        <v>0</v>
      </c>
      <c r="AE3545" t="s">
        <v>70</v>
      </c>
      <c r="AF3545">
        <v>0</v>
      </c>
      <c r="AG3545">
        <v>0</v>
      </c>
      <c r="AH3545" t="s">
        <v>70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 t="s">
        <v>70</v>
      </c>
      <c r="AT3545">
        <v>-0.78333333333333333</v>
      </c>
      <c r="AU3545">
        <v>-0.16</v>
      </c>
      <c r="AV3545">
        <v>0</v>
      </c>
      <c r="AW3545" t="s">
        <v>70</v>
      </c>
      <c r="AX3545">
        <v>0</v>
      </c>
      <c r="AY3545" t="s">
        <v>70</v>
      </c>
      <c r="AZ3545" t="s">
        <v>70</v>
      </c>
      <c r="BA3545" t="s">
        <v>70</v>
      </c>
      <c r="BB3545" t="s">
        <v>70</v>
      </c>
      <c r="BC3545" t="s">
        <v>83</v>
      </c>
      <c r="BD3545" t="s">
        <v>70</v>
      </c>
      <c r="BE3545">
        <v>0</v>
      </c>
      <c r="BF3545">
        <v>0</v>
      </c>
      <c r="BG3545">
        <v>0.94</v>
      </c>
      <c r="BH3545" t="s">
        <v>70</v>
      </c>
      <c r="BI3545" t="s">
        <v>70</v>
      </c>
      <c r="BJ3545">
        <v>0</v>
      </c>
      <c r="BK3545">
        <v>0</v>
      </c>
      <c r="BL3545">
        <v>0</v>
      </c>
      <c r="BM3545" t="s">
        <v>4633</v>
      </c>
      <c r="BN3545">
        <v>1</v>
      </c>
    </row>
    <row r="3546" spans="1:66" x14ac:dyDescent="0.2">
      <c r="A3546">
        <v>448912706</v>
      </c>
      <c r="B3546" t="s">
        <v>66</v>
      </c>
      <c r="C3546" t="s">
        <v>67</v>
      </c>
      <c r="D3546" t="s">
        <v>68</v>
      </c>
      <c r="E3546" t="s">
        <v>69</v>
      </c>
      <c r="F3546" t="s">
        <v>70</v>
      </c>
      <c r="G3546">
        <v>3036382093860</v>
      </c>
      <c r="H3546">
        <v>0</v>
      </c>
      <c r="I3546" t="s">
        <v>70</v>
      </c>
      <c r="J3546">
        <v>0</v>
      </c>
      <c r="K3546" t="s">
        <v>70</v>
      </c>
      <c r="L3546" t="s">
        <v>70</v>
      </c>
      <c r="M3546" t="s">
        <v>70</v>
      </c>
      <c r="N3546" t="s">
        <v>800</v>
      </c>
      <c r="O3546" t="s">
        <v>70</v>
      </c>
      <c r="P3546">
        <v>2</v>
      </c>
      <c r="Q3546">
        <v>0</v>
      </c>
      <c r="R3546">
        <v>0</v>
      </c>
      <c r="S3546">
        <v>0</v>
      </c>
      <c r="T3546">
        <v>0</v>
      </c>
      <c r="U3546" t="s">
        <v>70</v>
      </c>
      <c r="V3546" t="s">
        <v>768</v>
      </c>
      <c r="W3546" t="s">
        <v>4455</v>
      </c>
      <c r="X3546" t="s">
        <v>4455</v>
      </c>
      <c r="Y3546" t="s">
        <v>3882</v>
      </c>
      <c r="Z3546">
        <v>29157117258</v>
      </c>
      <c r="AA3546">
        <v>0</v>
      </c>
      <c r="AB3546">
        <v>0</v>
      </c>
      <c r="AC3546">
        <v>0</v>
      </c>
      <c r="AD3546">
        <v>0</v>
      </c>
      <c r="AE3546" t="s">
        <v>70</v>
      </c>
      <c r="AF3546">
        <v>0</v>
      </c>
      <c r="AG3546">
        <v>0</v>
      </c>
      <c r="AH3546" t="s">
        <v>70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 t="s">
        <v>70</v>
      </c>
      <c r="AT3546">
        <v>-7.8583333333333334</v>
      </c>
      <c r="AU3546">
        <v>-1.57</v>
      </c>
      <c r="AV3546">
        <v>0</v>
      </c>
      <c r="AW3546" t="s">
        <v>70</v>
      </c>
      <c r="AX3546">
        <v>0</v>
      </c>
      <c r="AY3546" t="s">
        <v>70</v>
      </c>
      <c r="AZ3546" t="s">
        <v>70</v>
      </c>
      <c r="BA3546" t="s">
        <v>70</v>
      </c>
      <c r="BB3546" t="s">
        <v>70</v>
      </c>
      <c r="BC3546" t="s">
        <v>83</v>
      </c>
      <c r="BD3546" t="s">
        <v>70</v>
      </c>
      <c r="BE3546">
        <v>0</v>
      </c>
      <c r="BF3546">
        <v>0</v>
      </c>
      <c r="BG3546">
        <v>9.43</v>
      </c>
      <c r="BH3546" t="s">
        <v>70</v>
      </c>
      <c r="BI3546" t="s">
        <v>70</v>
      </c>
      <c r="BJ3546">
        <v>0</v>
      </c>
      <c r="BK3546">
        <v>0</v>
      </c>
      <c r="BL3546">
        <v>0</v>
      </c>
      <c r="BM3546" t="s">
        <v>4634</v>
      </c>
      <c r="BN3546">
        <v>1</v>
      </c>
    </row>
    <row r="3547" spans="1:66" x14ac:dyDescent="0.2">
      <c r="A3547">
        <v>448912706</v>
      </c>
      <c r="B3547" t="s">
        <v>66</v>
      </c>
      <c r="C3547" t="s">
        <v>67</v>
      </c>
      <c r="D3547" t="s">
        <v>68</v>
      </c>
      <c r="E3547" t="s">
        <v>69</v>
      </c>
      <c r="F3547" t="s">
        <v>70</v>
      </c>
      <c r="G3547">
        <v>3036382093861</v>
      </c>
      <c r="H3547">
        <v>0</v>
      </c>
      <c r="I3547" t="s">
        <v>70</v>
      </c>
      <c r="J3547">
        <v>0</v>
      </c>
      <c r="K3547" t="s">
        <v>70</v>
      </c>
      <c r="L3547" t="s">
        <v>70</v>
      </c>
      <c r="M3547" t="s">
        <v>70</v>
      </c>
      <c r="N3547" t="s">
        <v>1178</v>
      </c>
      <c r="O3547" t="s">
        <v>70</v>
      </c>
      <c r="P3547">
        <v>2</v>
      </c>
      <c r="Q3547">
        <v>0</v>
      </c>
      <c r="R3547">
        <v>0</v>
      </c>
      <c r="S3547">
        <v>0</v>
      </c>
      <c r="T3547">
        <v>0</v>
      </c>
      <c r="U3547" t="s">
        <v>70</v>
      </c>
      <c r="V3547" t="s">
        <v>768</v>
      </c>
      <c r="W3547" t="s">
        <v>4455</v>
      </c>
      <c r="X3547" t="s">
        <v>4455</v>
      </c>
      <c r="Y3547" t="s">
        <v>3882</v>
      </c>
      <c r="Z3547">
        <v>29157117478</v>
      </c>
      <c r="AA3547">
        <v>0</v>
      </c>
      <c r="AB3547">
        <v>0</v>
      </c>
      <c r="AC3547">
        <v>0</v>
      </c>
      <c r="AD3547">
        <v>0</v>
      </c>
      <c r="AE3547" t="s">
        <v>70</v>
      </c>
      <c r="AF3547">
        <v>0</v>
      </c>
      <c r="AG3547">
        <v>0</v>
      </c>
      <c r="AH3547" t="s">
        <v>70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 t="s">
        <v>70</v>
      </c>
      <c r="AT3547">
        <v>-8.9250000000000007</v>
      </c>
      <c r="AU3547">
        <v>-1.79</v>
      </c>
      <c r="AV3547">
        <v>0</v>
      </c>
      <c r="AW3547" t="s">
        <v>70</v>
      </c>
      <c r="AX3547">
        <v>0</v>
      </c>
      <c r="AY3547" t="s">
        <v>70</v>
      </c>
      <c r="AZ3547" t="s">
        <v>70</v>
      </c>
      <c r="BA3547" t="s">
        <v>70</v>
      </c>
      <c r="BB3547" t="s">
        <v>70</v>
      </c>
      <c r="BC3547" t="s">
        <v>83</v>
      </c>
      <c r="BD3547" t="s">
        <v>70</v>
      </c>
      <c r="BE3547">
        <v>0</v>
      </c>
      <c r="BF3547">
        <v>0</v>
      </c>
      <c r="BG3547">
        <v>10.71</v>
      </c>
      <c r="BH3547" t="s">
        <v>70</v>
      </c>
      <c r="BI3547" t="s">
        <v>70</v>
      </c>
      <c r="BJ3547">
        <v>0</v>
      </c>
      <c r="BK3547">
        <v>0</v>
      </c>
      <c r="BL3547">
        <v>0</v>
      </c>
      <c r="BM3547" t="s">
        <v>4635</v>
      </c>
      <c r="BN3547">
        <v>1</v>
      </c>
    </row>
    <row r="3548" spans="1:66" x14ac:dyDescent="0.2">
      <c r="A3548">
        <v>448912706</v>
      </c>
      <c r="B3548" t="s">
        <v>66</v>
      </c>
      <c r="C3548" t="s">
        <v>67</v>
      </c>
      <c r="D3548" t="s">
        <v>68</v>
      </c>
      <c r="E3548" t="s">
        <v>69</v>
      </c>
      <c r="F3548" t="s">
        <v>70</v>
      </c>
      <c r="G3548">
        <v>3036382093862</v>
      </c>
      <c r="H3548">
        <v>0</v>
      </c>
      <c r="I3548" t="s">
        <v>70</v>
      </c>
      <c r="J3548">
        <v>0</v>
      </c>
      <c r="K3548" t="s">
        <v>70</v>
      </c>
      <c r="L3548" t="s">
        <v>70</v>
      </c>
      <c r="M3548" t="s">
        <v>70</v>
      </c>
      <c r="N3548" t="s">
        <v>75</v>
      </c>
      <c r="O3548" t="s">
        <v>70</v>
      </c>
      <c r="P3548">
        <v>2</v>
      </c>
      <c r="Q3548">
        <v>0</v>
      </c>
      <c r="R3548">
        <v>0</v>
      </c>
      <c r="S3548">
        <v>0</v>
      </c>
      <c r="T3548">
        <v>0</v>
      </c>
      <c r="U3548" t="s">
        <v>70</v>
      </c>
      <c r="V3548" t="s">
        <v>768</v>
      </c>
      <c r="W3548" t="s">
        <v>4455</v>
      </c>
      <c r="X3548" t="s">
        <v>4455</v>
      </c>
      <c r="Y3548" t="s">
        <v>3882</v>
      </c>
      <c r="Z3548">
        <v>29157238709</v>
      </c>
      <c r="AA3548">
        <v>0</v>
      </c>
      <c r="AB3548">
        <v>0</v>
      </c>
      <c r="AC3548">
        <v>0</v>
      </c>
      <c r="AD3548">
        <v>0</v>
      </c>
      <c r="AE3548" t="s">
        <v>70</v>
      </c>
      <c r="AF3548">
        <v>0</v>
      </c>
      <c r="AG3548">
        <v>0</v>
      </c>
      <c r="AH3548" t="s">
        <v>70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 t="s">
        <v>70</v>
      </c>
      <c r="AT3548">
        <v>-17.458333333333332</v>
      </c>
      <c r="AU3548">
        <v>-3.49</v>
      </c>
      <c r="AV3548">
        <v>0</v>
      </c>
      <c r="AW3548" t="s">
        <v>70</v>
      </c>
      <c r="AX3548">
        <v>0</v>
      </c>
      <c r="AY3548" t="s">
        <v>70</v>
      </c>
      <c r="AZ3548" t="s">
        <v>70</v>
      </c>
      <c r="BA3548" t="s">
        <v>70</v>
      </c>
      <c r="BB3548" t="s">
        <v>70</v>
      </c>
      <c r="BC3548" t="s">
        <v>83</v>
      </c>
      <c r="BD3548" t="s">
        <v>70</v>
      </c>
      <c r="BE3548">
        <v>0</v>
      </c>
      <c r="BF3548">
        <v>0</v>
      </c>
      <c r="BG3548">
        <v>20.95</v>
      </c>
      <c r="BH3548" t="s">
        <v>70</v>
      </c>
      <c r="BI3548" t="s">
        <v>70</v>
      </c>
      <c r="BJ3548">
        <v>0</v>
      </c>
      <c r="BK3548">
        <v>0</v>
      </c>
      <c r="BL3548">
        <v>0</v>
      </c>
      <c r="BM3548" t="s">
        <v>4636</v>
      </c>
      <c r="BN3548">
        <v>1</v>
      </c>
    </row>
    <row r="3549" spans="1:66" x14ac:dyDescent="0.2">
      <c r="A3549">
        <v>448912706</v>
      </c>
      <c r="B3549" t="s">
        <v>66</v>
      </c>
      <c r="C3549" t="s">
        <v>67</v>
      </c>
      <c r="D3549" t="s">
        <v>68</v>
      </c>
      <c r="E3549" t="s">
        <v>69</v>
      </c>
      <c r="F3549" t="s">
        <v>70</v>
      </c>
      <c r="G3549">
        <v>3036382093863</v>
      </c>
      <c r="H3549">
        <v>0</v>
      </c>
      <c r="I3549" t="s">
        <v>70</v>
      </c>
      <c r="J3549">
        <v>0</v>
      </c>
      <c r="K3549" t="s">
        <v>70</v>
      </c>
      <c r="L3549" t="s">
        <v>70</v>
      </c>
      <c r="M3549" t="s">
        <v>70</v>
      </c>
      <c r="N3549" t="s">
        <v>305</v>
      </c>
      <c r="O3549" t="s">
        <v>70</v>
      </c>
      <c r="P3549">
        <v>2</v>
      </c>
      <c r="Q3549">
        <v>0</v>
      </c>
      <c r="R3549">
        <v>0</v>
      </c>
      <c r="S3549">
        <v>0</v>
      </c>
      <c r="T3549">
        <v>0</v>
      </c>
      <c r="U3549" t="s">
        <v>70</v>
      </c>
      <c r="V3549" t="s">
        <v>768</v>
      </c>
      <c r="W3549" t="s">
        <v>4455</v>
      </c>
      <c r="X3549" t="s">
        <v>4455</v>
      </c>
      <c r="Y3549" t="s">
        <v>3882</v>
      </c>
      <c r="Z3549">
        <v>29157239181</v>
      </c>
      <c r="AA3549">
        <v>0</v>
      </c>
      <c r="AB3549">
        <v>0</v>
      </c>
      <c r="AC3549">
        <v>0</v>
      </c>
      <c r="AD3549">
        <v>0</v>
      </c>
      <c r="AE3549" t="s">
        <v>70</v>
      </c>
      <c r="AF3549">
        <v>0</v>
      </c>
      <c r="AG3549">
        <v>0</v>
      </c>
      <c r="AH3549" t="s">
        <v>70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 t="s">
        <v>70</v>
      </c>
      <c r="AT3549">
        <v>-7.1333333333333329</v>
      </c>
      <c r="AU3549">
        <v>-1.43</v>
      </c>
      <c r="AV3549">
        <v>0</v>
      </c>
      <c r="AW3549" t="s">
        <v>70</v>
      </c>
      <c r="AX3549">
        <v>0</v>
      </c>
      <c r="AY3549" t="s">
        <v>70</v>
      </c>
      <c r="AZ3549" t="s">
        <v>70</v>
      </c>
      <c r="BA3549" t="s">
        <v>70</v>
      </c>
      <c r="BB3549" t="s">
        <v>70</v>
      </c>
      <c r="BC3549" t="s">
        <v>83</v>
      </c>
      <c r="BD3549" t="s">
        <v>70</v>
      </c>
      <c r="BE3549">
        <v>0</v>
      </c>
      <c r="BF3549">
        <v>0</v>
      </c>
      <c r="BG3549">
        <v>8.56</v>
      </c>
      <c r="BH3549" t="s">
        <v>70</v>
      </c>
      <c r="BI3549" t="s">
        <v>70</v>
      </c>
      <c r="BJ3549">
        <v>0</v>
      </c>
      <c r="BK3549">
        <v>0</v>
      </c>
      <c r="BL3549">
        <v>0</v>
      </c>
      <c r="BM3549" t="s">
        <v>4637</v>
      </c>
      <c r="BN3549">
        <v>1</v>
      </c>
    </row>
    <row r="3550" spans="1:66" x14ac:dyDescent="0.2">
      <c r="A3550">
        <v>448912706</v>
      </c>
      <c r="B3550" t="s">
        <v>66</v>
      </c>
      <c r="C3550" t="s">
        <v>67</v>
      </c>
      <c r="D3550" t="s">
        <v>68</v>
      </c>
      <c r="E3550" t="s">
        <v>69</v>
      </c>
      <c r="F3550" t="s">
        <v>70</v>
      </c>
      <c r="G3550">
        <v>3036382093864</v>
      </c>
      <c r="H3550">
        <v>0</v>
      </c>
      <c r="I3550" t="s">
        <v>70</v>
      </c>
      <c r="J3550">
        <v>0</v>
      </c>
      <c r="K3550" t="s">
        <v>70</v>
      </c>
      <c r="L3550" t="s">
        <v>70</v>
      </c>
      <c r="M3550" t="s">
        <v>70</v>
      </c>
      <c r="N3550" t="s">
        <v>312</v>
      </c>
      <c r="O3550" t="s">
        <v>70</v>
      </c>
      <c r="P3550">
        <v>2</v>
      </c>
      <c r="Q3550">
        <v>0</v>
      </c>
      <c r="R3550">
        <v>0</v>
      </c>
      <c r="S3550">
        <v>0</v>
      </c>
      <c r="T3550">
        <v>0</v>
      </c>
      <c r="U3550" t="s">
        <v>70</v>
      </c>
      <c r="V3550" t="s">
        <v>768</v>
      </c>
      <c r="W3550" t="s">
        <v>4455</v>
      </c>
      <c r="X3550" t="s">
        <v>4455</v>
      </c>
      <c r="Y3550" t="s">
        <v>3882</v>
      </c>
      <c r="Z3550">
        <v>35215099026</v>
      </c>
      <c r="AA3550">
        <v>0</v>
      </c>
      <c r="AB3550">
        <v>0</v>
      </c>
      <c r="AC3550">
        <v>0</v>
      </c>
      <c r="AD3550">
        <v>0</v>
      </c>
      <c r="AE3550" t="s">
        <v>70</v>
      </c>
      <c r="AF3550">
        <v>0</v>
      </c>
      <c r="AG3550">
        <v>0</v>
      </c>
      <c r="AH3550" t="s">
        <v>70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 t="s">
        <v>70</v>
      </c>
      <c r="AT3550">
        <v>-2.3250000000000002</v>
      </c>
      <c r="AU3550">
        <v>-0.47</v>
      </c>
      <c r="AV3550">
        <v>0</v>
      </c>
      <c r="AW3550" t="s">
        <v>70</v>
      </c>
      <c r="AX3550">
        <v>0</v>
      </c>
      <c r="AY3550" t="s">
        <v>70</v>
      </c>
      <c r="AZ3550" t="s">
        <v>70</v>
      </c>
      <c r="BA3550" t="s">
        <v>70</v>
      </c>
      <c r="BB3550" t="s">
        <v>70</v>
      </c>
      <c r="BC3550" t="s">
        <v>83</v>
      </c>
      <c r="BD3550" t="s">
        <v>70</v>
      </c>
      <c r="BE3550">
        <v>0</v>
      </c>
      <c r="BF3550">
        <v>0</v>
      </c>
      <c r="BG3550">
        <v>2.79</v>
      </c>
      <c r="BH3550" t="s">
        <v>70</v>
      </c>
      <c r="BI3550" t="s">
        <v>70</v>
      </c>
      <c r="BJ3550">
        <v>0</v>
      </c>
      <c r="BK3550">
        <v>0</v>
      </c>
      <c r="BL3550">
        <v>0</v>
      </c>
      <c r="BM3550" t="s">
        <v>4638</v>
      </c>
      <c r="BN3550">
        <v>1</v>
      </c>
    </row>
    <row r="3551" spans="1:66" x14ac:dyDescent="0.2">
      <c r="A3551">
        <v>448912706</v>
      </c>
      <c r="B3551" t="s">
        <v>66</v>
      </c>
      <c r="C3551" t="s">
        <v>67</v>
      </c>
      <c r="D3551" t="s">
        <v>68</v>
      </c>
      <c r="E3551" t="s">
        <v>69</v>
      </c>
      <c r="F3551" t="s">
        <v>70</v>
      </c>
      <c r="G3551">
        <v>3036382093865</v>
      </c>
      <c r="H3551">
        <v>0</v>
      </c>
      <c r="I3551" t="s">
        <v>70</v>
      </c>
      <c r="J3551">
        <v>0</v>
      </c>
      <c r="K3551" t="s">
        <v>70</v>
      </c>
      <c r="L3551" t="s">
        <v>70</v>
      </c>
      <c r="M3551" t="s">
        <v>70</v>
      </c>
      <c r="N3551" t="s">
        <v>312</v>
      </c>
      <c r="O3551" t="s">
        <v>70</v>
      </c>
      <c r="P3551">
        <v>2</v>
      </c>
      <c r="Q3551">
        <v>0</v>
      </c>
      <c r="R3551">
        <v>0</v>
      </c>
      <c r="S3551">
        <v>0</v>
      </c>
      <c r="T3551">
        <v>0</v>
      </c>
      <c r="U3551" t="s">
        <v>70</v>
      </c>
      <c r="V3551" t="s">
        <v>768</v>
      </c>
      <c r="W3551" t="s">
        <v>4455</v>
      </c>
      <c r="X3551" t="s">
        <v>4455</v>
      </c>
      <c r="Y3551" t="s">
        <v>3882</v>
      </c>
      <c r="Z3551">
        <v>35215099080</v>
      </c>
      <c r="AA3551">
        <v>0</v>
      </c>
      <c r="AB3551">
        <v>0</v>
      </c>
      <c r="AC3551">
        <v>0</v>
      </c>
      <c r="AD3551">
        <v>0</v>
      </c>
      <c r="AE3551" t="s">
        <v>70</v>
      </c>
      <c r="AF3551">
        <v>0</v>
      </c>
      <c r="AG3551">
        <v>0</v>
      </c>
      <c r="AH3551" t="s">
        <v>70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 t="s">
        <v>70</v>
      </c>
      <c r="AT3551">
        <v>-11.416666666666666</v>
      </c>
      <c r="AU3551">
        <v>-2.2799999999999998</v>
      </c>
      <c r="AV3551">
        <v>0</v>
      </c>
      <c r="AW3551" t="s">
        <v>70</v>
      </c>
      <c r="AX3551">
        <v>0</v>
      </c>
      <c r="AY3551" t="s">
        <v>70</v>
      </c>
      <c r="AZ3551" t="s">
        <v>70</v>
      </c>
      <c r="BA3551" t="s">
        <v>70</v>
      </c>
      <c r="BB3551" t="s">
        <v>70</v>
      </c>
      <c r="BC3551" t="s">
        <v>83</v>
      </c>
      <c r="BD3551" t="s">
        <v>70</v>
      </c>
      <c r="BE3551">
        <v>0</v>
      </c>
      <c r="BF3551">
        <v>0</v>
      </c>
      <c r="BG3551">
        <v>13.7</v>
      </c>
      <c r="BH3551" t="s">
        <v>70</v>
      </c>
      <c r="BI3551" t="s">
        <v>70</v>
      </c>
      <c r="BJ3551">
        <v>0</v>
      </c>
      <c r="BK3551">
        <v>0</v>
      </c>
      <c r="BL3551">
        <v>0</v>
      </c>
      <c r="BM3551" t="s">
        <v>4639</v>
      </c>
      <c r="BN3551">
        <v>1</v>
      </c>
    </row>
    <row r="3552" spans="1:66" x14ac:dyDescent="0.2">
      <c r="A3552">
        <v>448912706</v>
      </c>
      <c r="B3552" t="s">
        <v>66</v>
      </c>
      <c r="C3552" t="s">
        <v>67</v>
      </c>
      <c r="D3552" t="s">
        <v>68</v>
      </c>
      <c r="E3552" t="s">
        <v>69</v>
      </c>
      <c r="F3552" t="s">
        <v>70</v>
      </c>
      <c r="G3552">
        <v>3036382093866</v>
      </c>
      <c r="H3552">
        <v>0</v>
      </c>
      <c r="I3552" t="s">
        <v>70</v>
      </c>
      <c r="J3552">
        <v>0</v>
      </c>
      <c r="K3552" t="s">
        <v>70</v>
      </c>
      <c r="L3552" t="s">
        <v>70</v>
      </c>
      <c r="M3552" t="s">
        <v>70</v>
      </c>
      <c r="N3552" t="s">
        <v>147</v>
      </c>
      <c r="O3552" t="s">
        <v>70</v>
      </c>
      <c r="P3552">
        <v>2</v>
      </c>
      <c r="Q3552">
        <v>0</v>
      </c>
      <c r="R3552">
        <v>0</v>
      </c>
      <c r="S3552">
        <v>0</v>
      </c>
      <c r="T3552">
        <v>0</v>
      </c>
      <c r="U3552" t="s">
        <v>70</v>
      </c>
      <c r="V3552" t="s">
        <v>768</v>
      </c>
      <c r="W3552" t="s">
        <v>4455</v>
      </c>
      <c r="X3552" t="s">
        <v>4455</v>
      </c>
      <c r="Y3552" t="s">
        <v>3882</v>
      </c>
      <c r="Z3552">
        <v>35215099324</v>
      </c>
      <c r="AA3552">
        <v>0</v>
      </c>
      <c r="AB3552">
        <v>0</v>
      </c>
      <c r="AC3552">
        <v>0</v>
      </c>
      <c r="AD3552">
        <v>0</v>
      </c>
      <c r="AE3552" t="s">
        <v>70</v>
      </c>
      <c r="AF3552">
        <v>0</v>
      </c>
      <c r="AG3552">
        <v>0</v>
      </c>
      <c r="AH3552" t="s">
        <v>70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 t="s">
        <v>70</v>
      </c>
      <c r="AT3552">
        <v>-2.3916666666666666</v>
      </c>
      <c r="AU3552">
        <v>-0.48</v>
      </c>
      <c r="AV3552">
        <v>0</v>
      </c>
      <c r="AW3552" t="s">
        <v>70</v>
      </c>
      <c r="AX3552">
        <v>0</v>
      </c>
      <c r="AY3552" t="s">
        <v>70</v>
      </c>
      <c r="AZ3552" t="s">
        <v>70</v>
      </c>
      <c r="BA3552" t="s">
        <v>70</v>
      </c>
      <c r="BB3552" t="s">
        <v>70</v>
      </c>
      <c r="BC3552" t="s">
        <v>83</v>
      </c>
      <c r="BD3552" t="s">
        <v>70</v>
      </c>
      <c r="BE3552">
        <v>0</v>
      </c>
      <c r="BF3552">
        <v>0</v>
      </c>
      <c r="BG3552">
        <v>2.87</v>
      </c>
      <c r="BH3552" t="s">
        <v>70</v>
      </c>
      <c r="BI3552" t="s">
        <v>70</v>
      </c>
      <c r="BJ3552">
        <v>0</v>
      </c>
      <c r="BK3552">
        <v>0</v>
      </c>
      <c r="BL3552">
        <v>0</v>
      </c>
      <c r="BM3552" t="s">
        <v>4640</v>
      </c>
      <c r="BN3552">
        <v>1</v>
      </c>
    </row>
    <row r="3553" spans="1:66" x14ac:dyDescent="0.2">
      <c r="A3553">
        <v>448912706</v>
      </c>
      <c r="B3553" t="s">
        <v>66</v>
      </c>
      <c r="C3553" t="s">
        <v>67</v>
      </c>
      <c r="D3553" t="s">
        <v>68</v>
      </c>
      <c r="E3553" t="s">
        <v>69</v>
      </c>
      <c r="F3553" t="s">
        <v>70</v>
      </c>
      <c r="G3553">
        <v>3036382093867</v>
      </c>
      <c r="H3553">
        <v>0</v>
      </c>
      <c r="I3553" t="s">
        <v>70</v>
      </c>
      <c r="J3553">
        <v>0</v>
      </c>
      <c r="K3553" t="s">
        <v>70</v>
      </c>
      <c r="L3553" t="s">
        <v>70</v>
      </c>
      <c r="M3553" t="s">
        <v>70</v>
      </c>
      <c r="N3553" t="s">
        <v>147</v>
      </c>
      <c r="O3553" t="s">
        <v>70</v>
      </c>
      <c r="P3553">
        <v>2</v>
      </c>
      <c r="Q3553">
        <v>0</v>
      </c>
      <c r="R3553">
        <v>0</v>
      </c>
      <c r="S3553">
        <v>0</v>
      </c>
      <c r="T3553">
        <v>0</v>
      </c>
      <c r="U3553" t="s">
        <v>70</v>
      </c>
      <c r="V3553" t="s">
        <v>768</v>
      </c>
      <c r="W3553" t="s">
        <v>4455</v>
      </c>
      <c r="X3553" t="s">
        <v>4455</v>
      </c>
      <c r="Y3553" t="s">
        <v>3882</v>
      </c>
      <c r="Z3553">
        <v>35215099328</v>
      </c>
      <c r="AA3553">
        <v>0</v>
      </c>
      <c r="AB3553">
        <v>0</v>
      </c>
      <c r="AC3553">
        <v>0</v>
      </c>
      <c r="AD3553">
        <v>0</v>
      </c>
      <c r="AE3553" t="s">
        <v>70</v>
      </c>
      <c r="AF3553">
        <v>0</v>
      </c>
      <c r="AG3553">
        <v>0</v>
      </c>
      <c r="AH3553" t="s">
        <v>70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 t="s">
        <v>70</v>
      </c>
      <c r="AT3553">
        <v>-5.4749999999999996</v>
      </c>
      <c r="AU3553">
        <v>-1.1000000000000001</v>
      </c>
      <c r="AV3553">
        <v>0</v>
      </c>
      <c r="AW3553" t="s">
        <v>70</v>
      </c>
      <c r="AX3553">
        <v>0</v>
      </c>
      <c r="AY3553" t="s">
        <v>70</v>
      </c>
      <c r="AZ3553" t="s">
        <v>70</v>
      </c>
      <c r="BA3553" t="s">
        <v>70</v>
      </c>
      <c r="BB3553" t="s">
        <v>70</v>
      </c>
      <c r="BC3553" t="s">
        <v>83</v>
      </c>
      <c r="BD3553" t="s">
        <v>70</v>
      </c>
      <c r="BE3553">
        <v>0</v>
      </c>
      <c r="BF3553">
        <v>0</v>
      </c>
      <c r="BG3553">
        <v>6.57</v>
      </c>
      <c r="BH3553" t="s">
        <v>70</v>
      </c>
      <c r="BI3553" t="s">
        <v>70</v>
      </c>
      <c r="BJ3553">
        <v>0</v>
      </c>
      <c r="BK3553">
        <v>0</v>
      </c>
      <c r="BL3553">
        <v>0</v>
      </c>
      <c r="BM3553" t="s">
        <v>4641</v>
      </c>
      <c r="BN3553">
        <v>1</v>
      </c>
    </row>
    <row r="3554" spans="1:66" x14ac:dyDescent="0.2">
      <c r="A3554">
        <v>448912706</v>
      </c>
      <c r="B3554" t="s">
        <v>66</v>
      </c>
      <c r="C3554" t="s">
        <v>67</v>
      </c>
      <c r="D3554" t="s">
        <v>68</v>
      </c>
      <c r="E3554" t="s">
        <v>69</v>
      </c>
      <c r="F3554" t="s">
        <v>70</v>
      </c>
      <c r="G3554">
        <v>3036382093868</v>
      </c>
      <c r="H3554">
        <v>0</v>
      </c>
      <c r="I3554" t="s">
        <v>70</v>
      </c>
      <c r="J3554">
        <v>0</v>
      </c>
      <c r="K3554" t="s">
        <v>70</v>
      </c>
      <c r="L3554" t="s">
        <v>70</v>
      </c>
      <c r="M3554" t="s">
        <v>70</v>
      </c>
      <c r="N3554" t="s">
        <v>147</v>
      </c>
      <c r="O3554" t="s">
        <v>70</v>
      </c>
      <c r="P3554">
        <v>2</v>
      </c>
      <c r="Q3554">
        <v>0</v>
      </c>
      <c r="R3554">
        <v>0</v>
      </c>
      <c r="S3554">
        <v>0</v>
      </c>
      <c r="T3554">
        <v>0</v>
      </c>
      <c r="U3554" t="s">
        <v>70</v>
      </c>
      <c r="V3554" t="s">
        <v>768</v>
      </c>
      <c r="W3554" t="s">
        <v>4455</v>
      </c>
      <c r="X3554" t="s">
        <v>4455</v>
      </c>
      <c r="Y3554" t="s">
        <v>3882</v>
      </c>
      <c r="Z3554">
        <v>35215099362</v>
      </c>
      <c r="AA3554">
        <v>0</v>
      </c>
      <c r="AB3554">
        <v>0</v>
      </c>
      <c r="AC3554">
        <v>0</v>
      </c>
      <c r="AD3554">
        <v>0</v>
      </c>
      <c r="AE3554" t="s">
        <v>70</v>
      </c>
      <c r="AF3554">
        <v>0</v>
      </c>
      <c r="AG3554">
        <v>0</v>
      </c>
      <c r="AH3554" t="s">
        <v>70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 t="s">
        <v>70</v>
      </c>
      <c r="AT3554">
        <v>-10.541666666666666</v>
      </c>
      <c r="AU3554">
        <v>-2.11</v>
      </c>
      <c r="AV3554">
        <v>0</v>
      </c>
      <c r="AW3554" t="s">
        <v>70</v>
      </c>
      <c r="AX3554">
        <v>0</v>
      </c>
      <c r="AY3554" t="s">
        <v>70</v>
      </c>
      <c r="AZ3554" t="s">
        <v>70</v>
      </c>
      <c r="BA3554" t="s">
        <v>70</v>
      </c>
      <c r="BB3554" t="s">
        <v>70</v>
      </c>
      <c r="BC3554" t="s">
        <v>83</v>
      </c>
      <c r="BD3554" t="s">
        <v>70</v>
      </c>
      <c r="BE3554">
        <v>0</v>
      </c>
      <c r="BF3554">
        <v>0</v>
      </c>
      <c r="BG3554">
        <v>12.65</v>
      </c>
      <c r="BH3554" t="s">
        <v>70</v>
      </c>
      <c r="BI3554" t="s">
        <v>70</v>
      </c>
      <c r="BJ3554">
        <v>0</v>
      </c>
      <c r="BK3554">
        <v>0</v>
      </c>
      <c r="BL3554">
        <v>0</v>
      </c>
      <c r="BM3554" t="s">
        <v>4642</v>
      </c>
      <c r="BN3554">
        <v>1</v>
      </c>
    </row>
    <row r="3555" spans="1:66" x14ac:dyDescent="0.2">
      <c r="A3555">
        <v>448912706</v>
      </c>
      <c r="B3555" t="s">
        <v>66</v>
      </c>
      <c r="C3555" t="s">
        <v>67</v>
      </c>
      <c r="D3555" t="s">
        <v>68</v>
      </c>
      <c r="E3555" t="s">
        <v>69</v>
      </c>
      <c r="F3555" t="s">
        <v>70</v>
      </c>
      <c r="G3555">
        <v>3036382093869</v>
      </c>
      <c r="H3555">
        <v>0</v>
      </c>
      <c r="I3555" t="s">
        <v>70</v>
      </c>
      <c r="J3555">
        <v>0</v>
      </c>
      <c r="K3555" t="s">
        <v>70</v>
      </c>
      <c r="L3555" t="s">
        <v>70</v>
      </c>
      <c r="M3555" t="s">
        <v>70</v>
      </c>
      <c r="N3555" t="s">
        <v>147</v>
      </c>
      <c r="O3555" t="s">
        <v>70</v>
      </c>
      <c r="P3555">
        <v>2</v>
      </c>
      <c r="Q3555">
        <v>0</v>
      </c>
      <c r="R3555">
        <v>0</v>
      </c>
      <c r="S3555">
        <v>0</v>
      </c>
      <c r="T3555">
        <v>0</v>
      </c>
      <c r="U3555" t="s">
        <v>70</v>
      </c>
      <c r="V3555" t="s">
        <v>768</v>
      </c>
      <c r="W3555" t="s">
        <v>4455</v>
      </c>
      <c r="X3555" t="s">
        <v>4455</v>
      </c>
      <c r="Y3555" t="s">
        <v>3882</v>
      </c>
      <c r="Z3555">
        <v>35215099378</v>
      </c>
      <c r="AA3555">
        <v>0</v>
      </c>
      <c r="AB3555">
        <v>0</v>
      </c>
      <c r="AC3555">
        <v>0</v>
      </c>
      <c r="AD3555">
        <v>0</v>
      </c>
      <c r="AE3555" t="s">
        <v>70</v>
      </c>
      <c r="AF3555">
        <v>0</v>
      </c>
      <c r="AG3555">
        <v>0</v>
      </c>
      <c r="AH3555" t="s">
        <v>70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 t="s">
        <v>70</v>
      </c>
      <c r="AT3555">
        <v>-8.7666666666666675</v>
      </c>
      <c r="AU3555">
        <v>-1.75</v>
      </c>
      <c r="AV3555">
        <v>0</v>
      </c>
      <c r="AW3555" t="s">
        <v>70</v>
      </c>
      <c r="AX3555">
        <v>0</v>
      </c>
      <c r="AY3555" t="s">
        <v>70</v>
      </c>
      <c r="AZ3555" t="s">
        <v>70</v>
      </c>
      <c r="BA3555" t="s">
        <v>70</v>
      </c>
      <c r="BB3555" t="s">
        <v>70</v>
      </c>
      <c r="BC3555" t="s">
        <v>83</v>
      </c>
      <c r="BD3555" t="s">
        <v>70</v>
      </c>
      <c r="BE3555">
        <v>0</v>
      </c>
      <c r="BF3555">
        <v>0</v>
      </c>
      <c r="BG3555">
        <v>10.52</v>
      </c>
      <c r="BH3555" t="s">
        <v>70</v>
      </c>
      <c r="BI3555" t="s">
        <v>70</v>
      </c>
      <c r="BJ3555">
        <v>0</v>
      </c>
      <c r="BK3555">
        <v>0</v>
      </c>
      <c r="BL3555">
        <v>0</v>
      </c>
      <c r="BM3555" t="s">
        <v>4643</v>
      </c>
      <c r="BN3555">
        <v>1</v>
      </c>
    </row>
    <row r="3556" spans="1:66" x14ac:dyDescent="0.2">
      <c r="A3556">
        <v>448912706</v>
      </c>
      <c r="B3556" t="s">
        <v>66</v>
      </c>
      <c r="C3556" t="s">
        <v>67</v>
      </c>
      <c r="D3556" t="s">
        <v>68</v>
      </c>
      <c r="E3556" t="s">
        <v>69</v>
      </c>
      <c r="F3556" t="s">
        <v>70</v>
      </c>
      <c r="G3556">
        <v>3036382093870</v>
      </c>
      <c r="H3556">
        <v>0</v>
      </c>
      <c r="I3556" t="s">
        <v>70</v>
      </c>
      <c r="J3556">
        <v>0</v>
      </c>
      <c r="K3556" t="s">
        <v>70</v>
      </c>
      <c r="L3556" t="s">
        <v>70</v>
      </c>
      <c r="M3556" t="s">
        <v>70</v>
      </c>
      <c r="N3556" t="s">
        <v>89</v>
      </c>
      <c r="O3556" t="s">
        <v>70</v>
      </c>
      <c r="P3556">
        <v>2</v>
      </c>
      <c r="Q3556">
        <v>0</v>
      </c>
      <c r="R3556">
        <v>0</v>
      </c>
      <c r="S3556">
        <v>0</v>
      </c>
      <c r="T3556">
        <v>0</v>
      </c>
      <c r="U3556" t="s">
        <v>70</v>
      </c>
      <c r="V3556" t="s">
        <v>768</v>
      </c>
      <c r="W3556" t="s">
        <v>4455</v>
      </c>
      <c r="X3556" t="s">
        <v>4455</v>
      </c>
      <c r="Y3556" t="s">
        <v>3882</v>
      </c>
      <c r="Z3556">
        <v>35215099780</v>
      </c>
      <c r="AA3556">
        <v>0</v>
      </c>
      <c r="AB3556">
        <v>0</v>
      </c>
      <c r="AC3556">
        <v>0</v>
      </c>
      <c r="AD3556">
        <v>0</v>
      </c>
      <c r="AE3556" t="s">
        <v>70</v>
      </c>
      <c r="AF3556">
        <v>0</v>
      </c>
      <c r="AG3556">
        <v>0</v>
      </c>
      <c r="AH3556" t="s">
        <v>70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 t="s">
        <v>70</v>
      </c>
      <c r="AT3556">
        <v>-2.1083333333333334</v>
      </c>
      <c r="AU3556">
        <v>-0.42</v>
      </c>
      <c r="AV3556">
        <v>0</v>
      </c>
      <c r="AW3556" t="s">
        <v>70</v>
      </c>
      <c r="AX3556">
        <v>0</v>
      </c>
      <c r="AY3556" t="s">
        <v>70</v>
      </c>
      <c r="AZ3556" t="s">
        <v>70</v>
      </c>
      <c r="BA3556" t="s">
        <v>70</v>
      </c>
      <c r="BB3556" t="s">
        <v>70</v>
      </c>
      <c r="BC3556" t="s">
        <v>83</v>
      </c>
      <c r="BD3556" t="s">
        <v>70</v>
      </c>
      <c r="BE3556">
        <v>0</v>
      </c>
      <c r="BF3556">
        <v>0</v>
      </c>
      <c r="BG3556">
        <v>2.5299999999999998</v>
      </c>
      <c r="BH3556" t="s">
        <v>70</v>
      </c>
      <c r="BI3556" t="s">
        <v>70</v>
      </c>
      <c r="BJ3556">
        <v>0</v>
      </c>
      <c r="BK3556">
        <v>0</v>
      </c>
      <c r="BL3556">
        <v>0</v>
      </c>
      <c r="BM3556" t="s">
        <v>4644</v>
      </c>
      <c r="BN3556">
        <v>1</v>
      </c>
    </row>
    <row r="3557" spans="1:66" x14ac:dyDescent="0.2">
      <c r="A3557">
        <v>448912706</v>
      </c>
      <c r="B3557" t="s">
        <v>66</v>
      </c>
      <c r="C3557" t="s">
        <v>67</v>
      </c>
      <c r="D3557" t="s">
        <v>68</v>
      </c>
      <c r="E3557" t="s">
        <v>69</v>
      </c>
      <c r="F3557" t="s">
        <v>70</v>
      </c>
      <c r="G3557">
        <v>3036382093871</v>
      </c>
      <c r="H3557">
        <v>0</v>
      </c>
      <c r="I3557" t="s">
        <v>70</v>
      </c>
      <c r="J3557">
        <v>0</v>
      </c>
      <c r="K3557" t="s">
        <v>70</v>
      </c>
      <c r="L3557" t="s">
        <v>70</v>
      </c>
      <c r="M3557" t="s">
        <v>70</v>
      </c>
      <c r="N3557" t="s">
        <v>89</v>
      </c>
      <c r="O3557" t="s">
        <v>70</v>
      </c>
      <c r="P3557">
        <v>2</v>
      </c>
      <c r="Q3557">
        <v>0</v>
      </c>
      <c r="R3557">
        <v>0</v>
      </c>
      <c r="S3557">
        <v>0</v>
      </c>
      <c r="T3557">
        <v>0</v>
      </c>
      <c r="U3557" t="s">
        <v>70</v>
      </c>
      <c r="V3557" t="s">
        <v>768</v>
      </c>
      <c r="W3557" t="s">
        <v>4455</v>
      </c>
      <c r="X3557" t="s">
        <v>4455</v>
      </c>
      <c r="Y3557" t="s">
        <v>3882</v>
      </c>
      <c r="Z3557">
        <v>35215099832</v>
      </c>
      <c r="AA3557">
        <v>0</v>
      </c>
      <c r="AB3557">
        <v>0</v>
      </c>
      <c r="AC3557">
        <v>0</v>
      </c>
      <c r="AD3557">
        <v>0</v>
      </c>
      <c r="AE3557" t="s">
        <v>70</v>
      </c>
      <c r="AF3557">
        <v>0</v>
      </c>
      <c r="AG3557">
        <v>0</v>
      </c>
      <c r="AH3557" t="s">
        <v>70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 t="s">
        <v>70</v>
      </c>
      <c r="AT3557">
        <v>-2.4333333333333331</v>
      </c>
      <c r="AU3557">
        <v>-0.49</v>
      </c>
      <c r="AV3557">
        <v>0</v>
      </c>
      <c r="AW3557" t="s">
        <v>70</v>
      </c>
      <c r="AX3557">
        <v>0</v>
      </c>
      <c r="AY3557" t="s">
        <v>70</v>
      </c>
      <c r="AZ3557" t="s">
        <v>70</v>
      </c>
      <c r="BA3557" t="s">
        <v>70</v>
      </c>
      <c r="BB3557" t="s">
        <v>70</v>
      </c>
      <c r="BC3557" t="s">
        <v>83</v>
      </c>
      <c r="BD3557" t="s">
        <v>70</v>
      </c>
      <c r="BE3557">
        <v>0</v>
      </c>
      <c r="BF3557">
        <v>0</v>
      </c>
      <c r="BG3557">
        <v>2.92</v>
      </c>
      <c r="BH3557" t="s">
        <v>70</v>
      </c>
      <c r="BI3557" t="s">
        <v>70</v>
      </c>
      <c r="BJ3557">
        <v>0</v>
      </c>
      <c r="BK3557">
        <v>0</v>
      </c>
      <c r="BL3557">
        <v>0</v>
      </c>
      <c r="BM3557" t="s">
        <v>4645</v>
      </c>
      <c r="BN3557">
        <v>1</v>
      </c>
    </row>
    <row r="3558" spans="1:66" x14ac:dyDescent="0.2">
      <c r="A3558">
        <v>448912706</v>
      </c>
      <c r="B3558" t="s">
        <v>66</v>
      </c>
      <c r="C3558" t="s">
        <v>67</v>
      </c>
      <c r="D3558" t="s">
        <v>68</v>
      </c>
      <c r="E3558" t="s">
        <v>69</v>
      </c>
      <c r="F3558" t="s">
        <v>70</v>
      </c>
      <c r="G3558">
        <v>3036382093872</v>
      </c>
      <c r="H3558">
        <v>0</v>
      </c>
      <c r="I3558" t="s">
        <v>70</v>
      </c>
      <c r="J3558">
        <v>0</v>
      </c>
      <c r="K3558" t="s">
        <v>70</v>
      </c>
      <c r="L3558" t="s">
        <v>70</v>
      </c>
      <c r="M3558" t="s">
        <v>70</v>
      </c>
      <c r="N3558" t="s">
        <v>89</v>
      </c>
      <c r="O3558" t="s">
        <v>70</v>
      </c>
      <c r="P3558">
        <v>2</v>
      </c>
      <c r="Q3558">
        <v>0</v>
      </c>
      <c r="R3558">
        <v>0</v>
      </c>
      <c r="S3558">
        <v>0</v>
      </c>
      <c r="T3558">
        <v>0</v>
      </c>
      <c r="U3558" t="s">
        <v>70</v>
      </c>
      <c r="V3558" t="s">
        <v>768</v>
      </c>
      <c r="W3558" t="s">
        <v>4455</v>
      </c>
      <c r="X3558" t="s">
        <v>4455</v>
      </c>
      <c r="Y3558" t="s">
        <v>3882</v>
      </c>
      <c r="Z3558">
        <v>35215099864</v>
      </c>
      <c r="AA3558">
        <v>0</v>
      </c>
      <c r="AB3558">
        <v>0</v>
      </c>
      <c r="AC3558">
        <v>0</v>
      </c>
      <c r="AD3558">
        <v>0</v>
      </c>
      <c r="AE3558" t="s">
        <v>70</v>
      </c>
      <c r="AF3558">
        <v>0</v>
      </c>
      <c r="AG3558">
        <v>0</v>
      </c>
      <c r="AH3558" t="s">
        <v>70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 t="s">
        <v>70</v>
      </c>
      <c r="AT3558">
        <v>-8.25</v>
      </c>
      <c r="AU3558">
        <v>-1.65</v>
      </c>
      <c r="AV3558">
        <v>0</v>
      </c>
      <c r="AW3558" t="s">
        <v>70</v>
      </c>
      <c r="AX3558">
        <v>0</v>
      </c>
      <c r="AY3558" t="s">
        <v>70</v>
      </c>
      <c r="AZ3558" t="s">
        <v>70</v>
      </c>
      <c r="BA3558" t="s">
        <v>70</v>
      </c>
      <c r="BB3558" t="s">
        <v>70</v>
      </c>
      <c r="BC3558" t="s">
        <v>83</v>
      </c>
      <c r="BD3558" t="s">
        <v>70</v>
      </c>
      <c r="BE3558">
        <v>0</v>
      </c>
      <c r="BF3558">
        <v>0</v>
      </c>
      <c r="BG3558">
        <v>9.9</v>
      </c>
      <c r="BH3558" t="s">
        <v>70</v>
      </c>
      <c r="BI3558" t="s">
        <v>70</v>
      </c>
      <c r="BJ3558">
        <v>0</v>
      </c>
      <c r="BK3558">
        <v>0</v>
      </c>
      <c r="BL3558">
        <v>0</v>
      </c>
      <c r="BM3558" t="s">
        <v>4646</v>
      </c>
      <c r="BN3558">
        <v>1</v>
      </c>
    </row>
    <row r="3559" spans="1:66" x14ac:dyDescent="0.2">
      <c r="A3559">
        <v>448912706</v>
      </c>
      <c r="B3559" t="s">
        <v>66</v>
      </c>
      <c r="C3559" t="s">
        <v>67</v>
      </c>
      <c r="D3559" t="s">
        <v>68</v>
      </c>
      <c r="E3559" t="s">
        <v>69</v>
      </c>
      <c r="F3559" t="s">
        <v>70</v>
      </c>
      <c r="G3559">
        <v>3036382093873</v>
      </c>
      <c r="H3559">
        <v>0</v>
      </c>
      <c r="I3559" t="s">
        <v>70</v>
      </c>
      <c r="J3559">
        <v>0</v>
      </c>
      <c r="K3559" t="s">
        <v>70</v>
      </c>
      <c r="L3559" t="s">
        <v>70</v>
      </c>
      <c r="M3559" t="s">
        <v>70</v>
      </c>
      <c r="N3559" t="s">
        <v>95</v>
      </c>
      <c r="O3559" t="s">
        <v>70</v>
      </c>
      <c r="P3559">
        <v>2</v>
      </c>
      <c r="Q3559">
        <v>0</v>
      </c>
      <c r="R3559">
        <v>0</v>
      </c>
      <c r="S3559">
        <v>0</v>
      </c>
      <c r="T3559">
        <v>0</v>
      </c>
      <c r="U3559" t="s">
        <v>70</v>
      </c>
      <c r="V3559" t="s">
        <v>768</v>
      </c>
      <c r="W3559" t="s">
        <v>4455</v>
      </c>
      <c r="X3559" t="s">
        <v>4455</v>
      </c>
      <c r="Y3559" t="s">
        <v>3882</v>
      </c>
      <c r="Z3559">
        <v>35101538151</v>
      </c>
      <c r="AA3559">
        <v>0</v>
      </c>
      <c r="AB3559">
        <v>0</v>
      </c>
      <c r="AC3559">
        <v>0</v>
      </c>
      <c r="AD3559">
        <v>0</v>
      </c>
      <c r="AE3559" t="s">
        <v>70</v>
      </c>
      <c r="AF3559">
        <v>0</v>
      </c>
      <c r="AG3559">
        <v>0</v>
      </c>
      <c r="AH3559" t="s">
        <v>70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 t="s">
        <v>70</v>
      </c>
      <c r="AT3559">
        <v>-1.1833333333333333</v>
      </c>
      <c r="AU3559">
        <v>-0.24</v>
      </c>
      <c r="AV3559">
        <v>0</v>
      </c>
      <c r="AW3559" t="s">
        <v>70</v>
      </c>
      <c r="AX3559">
        <v>0</v>
      </c>
      <c r="AY3559" t="s">
        <v>70</v>
      </c>
      <c r="AZ3559" t="s">
        <v>70</v>
      </c>
      <c r="BA3559" t="s">
        <v>70</v>
      </c>
      <c r="BB3559" t="s">
        <v>70</v>
      </c>
      <c r="BC3559" t="s">
        <v>83</v>
      </c>
      <c r="BD3559" t="s">
        <v>70</v>
      </c>
      <c r="BE3559">
        <v>0</v>
      </c>
      <c r="BF3559">
        <v>0</v>
      </c>
      <c r="BG3559">
        <v>1.42</v>
      </c>
      <c r="BH3559" t="s">
        <v>70</v>
      </c>
      <c r="BI3559" t="s">
        <v>70</v>
      </c>
      <c r="BJ3559">
        <v>0</v>
      </c>
      <c r="BK3559">
        <v>0</v>
      </c>
      <c r="BL3559">
        <v>0</v>
      </c>
      <c r="BM3559" t="s">
        <v>4647</v>
      </c>
      <c r="BN3559">
        <v>1</v>
      </c>
    </row>
    <row r="3560" spans="1:66" x14ac:dyDescent="0.2">
      <c r="A3560">
        <v>448912706</v>
      </c>
      <c r="B3560" t="s">
        <v>66</v>
      </c>
      <c r="C3560" t="s">
        <v>67</v>
      </c>
      <c r="D3560" t="s">
        <v>68</v>
      </c>
      <c r="E3560" t="s">
        <v>69</v>
      </c>
      <c r="F3560" t="s">
        <v>70</v>
      </c>
      <c r="G3560">
        <v>3036382093874</v>
      </c>
      <c r="H3560">
        <v>0</v>
      </c>
      <c r="I3560" t="s">
        <v>70</v>
      </c>
      <c r="J3560">
        <v>0</v>
      </c>
      <c r="K3560" t="s">
        <v>70</v>
      </c>
      <c r="L3560" t="s">
        <v>70</v>
      </c>
      <c r="M3560" t="s">
        <v>70</v>
      </c>
      <c r="N3560" t="s">
        <v>95</v>
      </c>
      <c r="O3560" t="s">
        <v>70</v>
      </c>
      <c r="P3560">
        <v>2</v>
      </c>
      <c r="Q3560">
        <v>0</v>
      </c>
      <c r="R3560">
        <v>0</v>
      </c>
      <c r="S3560">
        <v>0</v>
      </c>
      <c r="T3560">
        <v>0</v>
      </c>
      <c r="U3560" t="s">
        <v>70</v>
      </c>
      <c r="V3560" t="s">
        <v>768</v>
      </c>
      <c r="W3560" t="s">
        <v>4455</v>
      </c>
      <c r="X3560" t="s">
        <v>4455</v>
      </c>
      <c r="Y3560" t="s">
        <v>3882</v>
      </c>
      <c r="Z3560">
        <v>35101538153</v>
      </c>
      <c r="AA3560">
        <v>0</v>
      </c>
      <c r="AB3560">
        <v>0</v>
      </c>
      <c r="AC3560">
        <v>0</v>
      </c>
      <c r="AD3560">
        <v>0</v>
      </c>
      <c r="AE3560" t="s">
        <v>70</v>
      </c>
      <c r="AF3560">
        <v>0</v>
      </c>
      <c r="AG3560">
        <v>0</v>
      </c>
      <c r="AH3560" t="s">
        <v>70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 t="s">
        <v>70</v>
      </c>
      <c r="AT3560">
        <v>-0.93333333333333335</v>
      </c>
      <c r="AU3560">
        <v>-0.19</v>
      </c>
      <c r="AV3560">
        <v>0</v>
      </c>
      <c r="AW3560" t="s">
        <v>70</v>
      </c>
      <c r="AX3560">
        <v>0</v>
      </c>
      <c r="AY3560" t="s">
        <v>70</v>
      </c>
      <c r="AZ3560" t="s">
        <v>70</v>
      </c>
      <c r="BA3560" t="s">
        <v>70</v>
      </c>
      <c r="BB3560" t="s">
        <v>70</v>
      </c>
      <c r="BC3560" t="s">
        <v>83</v>
      </c>
      <c r="BD3560" t="s">
        <v>70</v>
      </c>
      <c r="BE3560">
        <v>0</v>
      </c>
      <c r="BF3560">
        <v>0</v>
      </c>
      <c r="BG3560">
        <v>1.1200000000000001</v>
      </c>
      <c r="BH3560" t="s">
        <v>70</v>
      </c>
      <c r="BI3560" t="s">
        <v>70</v>
      </c>
      <c r="BJ3560">
        <v>0</v>
      </c>
      <c r="BK3560">
        <v>0</v>
      </c>
      <c r="BL3560">
        <v>0</v>
      </c>
      <c r="BM3560" t="s">
        <v>4648</v>
      </c>
      <c r="BN3560">
        <v>1</v>
      </c>
    </row>
    <row r="3561" spans="1:66" x14ac:dyDescent="0.2">
      <c r="A3561">
        <v>448912706</v>
      </c>
      <c r="B3561" t="s">
        <v>66</v>
      </c>
      <c r="C3561" t="s">
        <v>67</v>
      </c>
      <c r="D3561" t="s">
        <v>68</v>
      </c>
      <c r="E3561" t="s">
        <v>69</v>
      </c>
      <c r="F3561" t="s">
        <v>70</v>
      </c>
      <c r="G3561">
        <v>3036382093875</v>
      </c>
      <c r="H3561">
        <v>0</v>
      </c>
      <c r="I3561" t="s">
        <v>70</v>
      </c>
      <c r="J3561">
        <v>0</v>
      </c>
      <c r="K3561" t="s">
        <v>70</v>
      </c>
      <c r="L3561" t="s">
        <v>70</v>
      </c>
      <c r="M3561" t="s">
        <v>70</v>
      </c>
      <c r="N3561" t="s">
        <v>95</v>
      </c>
      <c r="O3561" t="s">
        <v>70</v>
      </c>
      <c r="P3561">
        <v>2</v>
      </c>
      <c r="Q3561">
        <v>0</v>
      </c>
      <c r="R3561">
        <v>0</v>
      </c>
      <c r="S3561">
        <v>0</v>
      </c>
      <c r="T3561">
        <v>0</v>
      </c>
      <c r="U3561" t="s">
        <v>70</v>
      </c>
      <c r="V3561" t="s">
        <v>768</v>
      </c>
      <c r="W3561" t="s">
        <v>4455</v>
      </c>
      <c r="X3561" t="s">
        <v>4455</v>
      </c>
      <c r="Y3561" t="s">
        <v>3882</v>
      </c>
      <c r="Z3561">
        <v>35101538177</v>
      </c>
      <c r="AA3561">
        <v>0</v>
      </c>
      <c r="AB3561">
        <v>0</v>
      </c>
      <c r="AC3561">
        <v>0</v>
      </c>
      <c r="AD3561">
        <v>0</v>
      </c>
      <c r="AE3561" t="s">
        <v>70</v>
      </c>
      <c r="AF3561">
        <v>0</v>
      </c>
      <c r="AG3561">
        <v>0</v>
      </c>
      <c r="AH3561" t="s">
        <v>70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 t="s">
        <v>70</v>
      </c>
      <c r="AT3561">
        <v>-2.5666666666666669</v>
      </c>
      <c r="AU3561">
        <v>-0.51</v>
      </c>
      <c r="AV3561">
        <v>0</v>
      </c>
      <c r="AW3561" t="s">
        <v>70</v>
      </c>
      <c r="AX3561">
        <v>0</v>
      </c>
      <c r="AY3561" t="s">
        <v>70</v>
      </c>
      <c r="AZ3561" t="s">
        <v>70</v>
      </c>
      <c r="BA3561" t="s">
        <v>70</v>
      </c>
      <c r="BB3561" t="s">
        <v>70</v>
      </c>
      <c r="BC3561" t="s">
        <v>83</v>
      </c>
      <c r="BD3561" t="s">
        <v>70</v>
      </c>
      <c r="BE3561">
        <v>0</v>
      </c>
      <c r="BF3561">
        <v>0</v>
      </c>
      <c r="BG3561">
        <v>3.08</v>
      </c>
      <c r="BH3561" t="s">
        <v>70</v>
      </c>
      <c r="BI3561" t="s">
        <v>70</v>
      </c>
      <c r="BJ3561">
        <v>0</v>
      </c>
      <c r="BK3561">
        <v>0</v>
      </c>
      <c r="BL3561">
        <v>0</v>
      </c>
      <c r="BM3561" t="s">
        <v>4649</v>
      </c>
      <c r="BN3561">
        <v>1</v>
      </c>
    </row>
    <row r="3562" spans="1:66" x14ac:dyDescent="0.2">
      <c r="A3562">
        <v>448912706</v>
      </c>
      <c r="B3562" t="s">
        <v>66</v>
      </c>
      <c r="C3562" t="s">
        <v>67</v>
      </c>
      <c r="D3562" t="s">
        <v>68</v>
      </c>
      <c r="E3562" t="s">
        <v>69</v>
      </c>
      <c r="F3562" t="s">
        <v>70</v>
      </c>
      <c r="G3562">
        <v>3036382093876</v>
      </c>
      <c r="H3562">
        <v>0</v>
      </c>
      <c r="I3562" t="s">
        <v>70</v>
      </c>
      <c r="J3562">
        <v>0</v>
      </c>
      <c r="K3562" t="s">
        <v>70</v>
      </c>
      <c r="L3562" t="s">
        <v>70</v>
      </c>
      <c r="M3562" t="s">
        <v>70</v>
      </c>
      <c r="N3562" t="s">
        <v>89</v>
      </c>
      <c r="O3562" t="s">
        <v>70</v>
      </c>
      <c r="P3562">
        <v>2</v>
      </c>
      <c r="Q3562">
        <v>0</v>
      </c>
      <c r="R3562">
        <v>0</v>
      </c>
      <c r="S3562">
        <v>0</v>
      </c>
      <c r="T3562">
        <v>0</v>
      </c>
      <c r="U3562" t="s">
        <v>70</v>
      </c>
      <c r="V3562" t="s">
        <v>768</v>
      </c>
      <c r="W3562" t="s">
        <v>4455</v>
      </c>
      <c r="X3562" t="s">
        <v>4455</v>
      </c>
      <c r="Y3562" t="s">
        <v>3882</v>
      </c>
      <c r="Z3562">
        <v>35101538225</v>
      </c>
      <c r="AA3562">
        <v>0</v>
      </c>
      <c r="AB3562">
        <v>0</v>
      </c>
      <c r="AC3562">
        <v>0</v>
      </c>
      <c r="AD3562">
        <v>0</v>
      </c>
      <c r="AE3562" t="s">
        <v>70</v>
      </c>
      <c r="AF3562">
        <v>0</v>
      </c>
      <c r="AG3562">
        <v>0</v>
      </c>
      <c r="AH3562" t="s">
        <v>70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 t="s">
        <v>70</v>
      </c>
      <c r="AT3562">
        <v>-9.375</v>
      </c>
      <c r="AU3562">
        <v>-1.88</v>
      </c>
      <c r="AV3562">
        <v>0</v>
      </c>
      <c r="AW3562" t="s">
        <v>70</v>
      </c>
      <c r="AX3562">
        <v>0</v>
      </c>
      <c r="AY3562" t="s">
        <v>70</v>
      </c>
      <c r="AZ3562" t="s">
        <v>70</v>
      </c>
      <c r="BA3562" t="s">
        <v>70</v>
      </c>
      <c r="BB3562" t="s">
        <v>70</v>
      </c>
      <c r="BC3562" t="s">
        <v>83</v>
      </c>
      <c r="BD3562" t="s">
        <v>70</v>
      </c>
      <c r="BE3562">
        <v>0</v>
      </c>
      <c r="BF3562">
        <v>0</v>
      </c>
      <c r="BG3562">
        <v>11.25</v>
      </c>
      <c r="BH3562" t="s">
        <v>70</v>
      </c>
      <c r="BI3562" t="s">
        <v>70</v>
      </c>
      <c r="BJ3562">
        <v>0</v>
      </c>
      <c r="BK3562">
        <v>0</v>
      </c>
      <c r="BL3562">
        <v>0</v>
      </c>
      <c r="BM3562" t="s">
        <v>4650</v>
      </c>
      <c r="BN3562">
        <v>1</v>
      </c>
    </row>
    <row r="3563" spans="1:66" x14ac:dyDescent="0.2">
      <c r="A3563">
        <v>448912706</v>
      </c>
      <c r="B3563" t="s">
        <v>66</v>
      </c>
      <c r="C3563" t="s">
        <v>67</v>
      </c>
      <c r="D3563" t="s">
        <v>68</v>
      </c>
      <c r="E3563" t="s">
        <v>69</v>
      </c>
      <c r="F3563" t="s">
        <v>70</v>
      </c>
      <c r="G3563">
        <v>3036382093877</v>
      </c>
      <c r="H3563">
        <v>0</v>
      </c>
      <c r="I3563" t="s">
        <v>70</v>
      </c>
      <c r="J3563">
        <v>0</v>
      </c>
      <c r="K3563" t="s">
        <v>70</v>
      </c>
      <c r="L3563" t="s">
        <v>70</v>
      </c>
      <c r="M3563" t="s">
        <v>70</v>
      </c>
      <c r="N3563" t="s">
        <v>89</v>
      </c>
      <c r="O3563" t="s">
        <v>70</v>
      </c>
      <c r="P3563">
        <v>2</v>
      </c>
      <c r="Q3563">
        <v>0</v>
      </c>
      <c r="R3563">
        <v>0</v>
      </c>
      <c r="S3563">
        <v>0</v>
      </c>
      <c r="T3563">
        <v>0</v>
      </c>
      <c r="U3563" t="s">
        <v>70</v>
      </c>
      <c r="V3563" t="s">
        <v>768</v>
      </c>
      <c r="W3563" t="s">
        <v>4455</v>
      </c>
      <c r="X3563" t="s">
        <v>4455</v>
      </c>
      <c r="Y3563" t="s">
        <v>3882</v>
      </c>
      <c r="Z3563">
        <v>35101538231</v>
      </c>
      <c r="AA3563">
        <v>0</v>
      </c>
      <c r="AB3563">
        <v>0</v>
      </c>
      <c r="AC3563">
        <v>0</v>
      </c>
      <c r="AD3563">
        <v>0</v>
      </c>
      <c r="AE3563" t="s">
        <v>70</v>
      </c>
      <c r="AF3563">
        <v>0</v>
      </c>
      <c r="AG3563">
        <v>0</v>
      </c>
      <c r="AH3563" t="s">
        <v>70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 t="s">
        <v>70</v>
      </c>
      <c r="AT3563">
        <v>-7.4416666666666664</v>
      </c>
      <c r="AU3563">
        <v>-1.49</v>
      </c>
      <c r="AV3563">
        <v>0</v>
      </c>
      <c r="AW3563" t="s">
        <v>70</v>
      </c>
      <c r="AX3563">
        <v>0</v>
      </c>
      <c r="AY3563" t="s">
        <v>70</v>
      </c>
      <c r="AZ3563" t="s">
        <v>70</v>
      </c>
      <c r="BA3563" t="s">
        <v>70</v>
      </c>
      <c r="BB3563" t="s">
        <v>70</v>
      </c>
      <c r="BC3563" t="s">
        <v>83</v>
      </c>
      <c r="BD3563" t="s">
        <v>70</v>
      </c>
      <c r="BE3563">
        <v>0</v>
      </c>
      <c r="BF3563">
        <v>0</v>
      </c>
      <c r="BG3563">
        <v>8.93</v>
      </c>
      <c r="BH3563" t="s">
        <v>70</v>
      </c>
      <c r="BI3563" t="s">
        <v>70</v>
      </c>
      <c r="BJ3563">
        <v>0</v>
      </c>
      <c r="BK3563">
        <v>0</v>
      </c>
      <c r="BL3563">
        <v>0</v>
      </c>
      <c r="BM3563" t="s">
        <v>4651</v>
      </c>
      <c r="BN3563">
        <v>1</v>
      </c>
    </row>
    <row r="3564" spans="1:66" x14ac:dyDescent="0.2">
      <c r="A3564">
        <v>448912706</v>
      </c>
      <c r="B3564" t="s">
        <v>66</v>
      </c>
      <c r="C3564" t="s">
        <v>67</v>
      </c>
      <c r="D3564" t="s">
        <v>68</v>
      </c>
      <c r="E3564" t="s">
        <v>69</v>
      </c>
      <c r="F3564" t="s">
        <v>70</v>
      </c>
      <c r="G3564">
        <v>3036382093878</v>
      </c>
      <c r="H3564">
        <v>0</v>
      </c>
      <c r="I3564" t="s">
        <v>70</v>
      </c>
      <c r="J3564">
        <v>0</v>
      </c>
      <c r="K3564" t="s">
        <v>70</v>
      </c>
      <c r="L3564" t="s">
        <v>70</v>
      </c>
      <c r="M3564" t="s">
        <v>70</v>
      </c>
      <c r="N3564" t="s">
        <v>89</v>
      </c>
      <c r="O3564" t="s">
        <v>70</v>
      </c>
      <c r="P3564">
        <v>2</v>
      </c>
      <c r="Q3564">
        <v>0</v>
      </c>
      <c r="R3564">
        <v>0</v>
      </c>
      <c r="S3564">
        <v>0</v>
      </c>
      <c r="T3564">
        <v>0</v>
      </c>
      <c r="U3564" t="s">
        <v>70</v>
      </c>
      <c r="V3564" t="s">
        <v>768</v>
      </c>
      <c r="W3564" t="s">
        <v>4455</v>
      </c>
      <c r="X3564" t="s">
        <v>4455</v>
      </c>
      <c r="Y3564" t="s">
        <v>3882</v>
      </c>
      <c r="Z3564">
        <v>35101538233</v>
      </c>
      <c r="AA3564">
        <v>0</v>
      </c>
      <c r="AB3564">
        <v>0</v>
      </c>
      <c r="AC3564">
        <v>0</v>
      </c>
      <c r="AD3564">
        <v>0</v>
      </c>
      <c r="AE3564" t="s">
        <v>70</v>
      </c>
      <c r="AF3564">
        <v>0</v>
      </c>
      <c r="AG3564">
        <v>0</v>
      </c>
      <c r="AH3564" t="s">
        <v>70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 t="s">
        <v>70</v>
      </c>
      <c r="AT3564">
        <v>-9.1999999999999993</v>
      </c>
      <c r="AU3564">
        <v>-1.84</v>
      </c>
      <c r="AV3564">
        <v>0</v>
      </c>
      <c r="AW3564" t="s">
        <v>70</v>
      </c>
      <c r="AX3564">
        <v>0</v>
      </c>
      <c r="AY3564" t="s">
        <v>70</v>
      </c>
      <c r="AZ3564" t="s">
        <v>70</v>
      </c>
      <c r="BA3564" t="s">
        <v>70</v>
      </c>
      <c r="BB3564" t="s">
        <v>70</v>
      </c>
      <c r="BC3564" t="s">
        <v>83</v>
      </c>
      <c r="BD3564" t="s">
        <v>70</v>
      </c>
      <c r="BE3564">
        <v>0</v>
      </c>
      <c r="BF3564">
        <v>0</v>
      </c>
      <c r="BG3564">
        <v>11.04</v>
      </c>
      <c r="BH3564" t="s">
        <v>70</v>
      </c>
      <c r="BI3564" t="s">
        <v>70</v>
      </c>
      <c r="BJ3564">
        <v>0</v>
      </c>
      <c r="BK3564">
        <v>0</v>
      </c>
      <c r="BL3564">
        <v>0</v>
      </c>
      <c r="BM3564" t="s">
        <v>4652</v>
      </c>
      <c r="BN3564">
        <v>1</v>
      </c>
    </row>
    <row r="3565" spans="1:66" x14ac:dyDescent="0.2">
      <c r="A3565">
        <v>448912706</v>
      </c>
      <c r="B3565" t="s">
        <v>66</v>
      </c>
      <c r="C3565" t="s">
        <v>67</v>
      </c>
      <c r="D3565" t="s">
        <v>68</v>
      </c>
      <c r="E3565" t="s">
        <v>69</v>
      </c>
      <c r="F3565" t="s">
        <v>70</v>
      </c>
      <c r="G3565">
        <v>3036382093879</v>
      </c>
      <c r="H3565">
        <v>0</v>
      </c>
      <c r="I3565" t="s">
        <v>70</v>
      </c>
      <c r="J3565">
        <v>0</v>
      </c>
      <c r="K3565" t="s">
        <v>70</v>
      </c>
      <c r="L3565" t="s">
        <v>70</v>
      </c>
      <c r="M3565" t="s">
        <v>70</v>
      </c>
      <c r="N3565" t="s">
        <v>165</v>
      </c>
      <c r="O3565" t="s">
        <v>70</v>
      </c>
      <c r="P3565">
        <v>2</v>
      </c>
      <c r="Q3565">
        <v>0</v>
      </c>
      <c r="R3565">
        <v>0</v>
      </c>
      <c r="S3565">
        <v>0</v>
      </c>
      <c r="T3565">
        <v>0</v>
      </c>
      <c r="U3565" t="s">
        <v>70</v>
      </c>
      <c r="V3565" t="s">
        <v>768</v>
      </c>
      <c r="W3565" t="s">
        <v>4455</v>
      </c>
      <c r="X3565" t="s">
        <v>4455</v>
      </c>
      <c r="Y3565" t="s">
        <v>3882</v>
      </c>
      <c r="Z3565">
        <v>35101538391</v>
      </c>
      <c r="AA3565">
        <v>0</v>
      </c>
      <c r="AB3565">
        <v>0</v>
      </c>
      <c r="AC3565">
        <v>0</v>
      </c>
      <c r="AD3565">
        <v>0</v>
      </c>
      <c r="AE3565" t="s">
        <v>70</v>
      </c>
      <c r="AF3565">
        <v>0</v>
      </c>
      <c r="AG3565">
        <v>0</v>
      </c>
      <c r="AH3565" t="s">
        <v>70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 t="s">
        <v>70</v>
      </c>
      <c r="AT3565">
        <v>-0.93333333333333335</v>
      </c>
      <c r="AU3565">
        <v>-0.19</v>
      </c>
      <c r="AV3565">
        <v>0</v>
      </c>
      <c r="AW3565" t="s">
        <v>70</v>
      </c>
      <c r="AX3565">
        <v>0</v>
      </c>
      <c r="AY3565" t="s">
        <v>70</v>
      </c>
      <c r="AZ3565" t="s">
        <v>70</v>
      </c>
      <c r="BA3565" t="s">
        <v>70</v>
      </c>
      <c r="BB3565" t="s">
        <v>70</v>
      </c>
      <c r="BC3565" t="s">
        <v>83</v>
      </c>
      <c r="BD3565" t="s">
        <v>70</v>
      </c>
      <c r="BE3565">
        <v>0</v>
      </c>
      <c r="BF3565">
        <v>0</v>
      </c>
      <c r="BG3565">
        <v>1.1200000000000001</v>
      </c>
      <c r="BH3565" t="s">
        <v>70</v>
      </c>
      <c r="BI3565" t="s">
        <v>70</v>
      </c>
      <c r="BJ3565">
        <v>0</v>
      </c>
      <c r="BK3565">
        <v>0</v>
      </c>
      <c r="BL3565">
        <v>0</v>
      </c>
      <c r="BM3565" t="s">
        <v>4653</v>
      </c>
      <c r="BN3565">
        <v>1</v>
      </c>
    </row>
    <row r="3566" spans="1:66" x14ac:dyDescent="0.2">
      <c r="A3566">
        <v>448912706</v>
      </c>
      <c r="B3566" t="s">
        <v>66</v>
      </c>
      <c r="C3566" t="s">
        <v>67</v>
      </c>
      <c r="D3566" t="s">
        <v>68</v>
      </c>
      <c r="E3566" t="s">
        <v>69</v>
      </c>
      <c r="F3566" t="s">
        <v>70</v>
      </c>
      <c r="G3566">
        <v>3036382093880</v>
      </c>
      <c r="H3566">
        <v>0</v>
      </c>
      <c r="I3566" t="s">
        <v>70</v>
      </c>
      <c r="J3566">
        <v>0</v>
      </c>
      <c r="K3566" t="s">
        <v>70</v>
      </c>
      <c r="L3566" t="s">
        <v>70</v>
      </c>
      <c r="M3566" t="s">
        <v>70</v>
      </c>
      <c r="N3566" t="s">
        <v>165</v>
      </c>
      <c r="O3566" t="s">
        <v>70</v>
      </c>
      <c r="P3566">
        <v>2</v>
      </c>
      <c r="Q3566">
        <v>0</v>
      </c>
      <c r="R3566">
        <v>0</v>
      </c>
      <c r="S3566">
        <v>0</v>
      </c>
      <c r="T3566">
        <v>0</v>
      </c>
      <c r="U3566" t="s">
        <v>70</v>
      </c>
      <c r="V3566" t="s">
        <v>768</v>
      </c>
      <c r="W3566" t="s">
        <v>4455</v>
      </c>
      <c r="X3566" t="s">
        <v>4455</v>
      </c>
      <c r="Y3566" t="s">
        <v>3882</v>
      </c>
      <c r="Z3566">
        <v>35101538423</v>
      </c>
      <c r="AA3566">
        <v>0</v>
      </c>
      <c r="AB3566">
        <v>0</v>
      </c>
      <c r="AC3566">
        <v>0</v>
      </c>
      <c r="AD3566">
        <v>0</v>
      </c>
      <c r="AE3566" t="s">
        <v>70</v>
      </c>
      <c r="AF3566">
        <v>0</v>
      </c>
      <c r="AG3566">
        <v>0</v>
      </c>
      <c r="AH3566" t="s">
        <v>70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 t="s">
        <v>70</v>
      </c>
      <c r="AT3566">
        <v>-2.5166666666666666</v>
      </c>
      <c r="AU3566">
        <v>-0.5</v>
      </c>
      <c r="AV3566">
        <v>0</v>
      </c>
      <c r="AW3566" t="s">
        <v>70</v>
      </c>
      <c r="AX3566">
        <v>0</v>
      </c>
      <c r="AY3566" t="s">
        <v>70</v>
      </c>
      <c r="AZ3566" t="s">
        <v>70</v>
      </c>
      <c r="BA3566" t="s">
        <v>70</v>
      </c>
      <c r="BB3566" t="s">
        <v>70</v>
      </c>
      <c r="BC3566" t="s">
        <v>83</v>
      </c>
      <c r="BD3566" t="s">
        <v>70</v>
      </c>
      <c r="BE3566">
        <v>0</v>
      </c>
      <c r="BF3566">
        <v>0</v>
      </c>
      <c r="BG3566">
        <v>3.02</v>
      </c>
      <c r="BH3566" t="s">
        <v>70</v>
      </c>
      <c r="BI3566" t="s">
        <v>70</v>
      </c>
      <c r="BJ3566">
        <v>0</v>
      </c>
      <c r="BK3566">
        <v>0</v>
      </c>
      <c r="BL3566">
        <v>0</v>
      </c>
      <c r="BM3566" t="s">
        <v>4654</v>
      </c>
      <c r="BN3566">
        <v>1</v>
      </c>
    </row>
    <row r="3567" spans="1:66" x14ac:dyDescent="0.2">
      <c r="A3567">
        <v>448912706</v>
      </c>
      <c r="B3567" t="s">
        <v>66</v>
      </c>
      <c r="C3567" t="s">
        <v>67</v>
      </c>
      <c r="D3567" t="s">
        <v>68</v>
      </c>
      <c r="E3567" t="s">
        <v>69</v>
      </c>
      <c r="F3567" t="s">
        <v>70</v>
      </c>
      <c r="G3567">
        <v>3036382093881</v>
      </c>
      <c r="H3567">
        <v>0</v>
      </c>
      <c r="I3567" t="s">
        <v>70</v>
      </c>
      <c r="J3567">
        <v>0</v>
      </c>
      <c r="K3567" t="s">
        <v>70</v>
      </c>
      <c r="L3567" t="s">
        <v>70</v>
      </c>
      <c r="M3567" t="s">
        <v>70</v>
      </c>
      <c r="N3567" t="s">
        <v>269</v>
      </c>
      <c r="O3567" t="s">
        <v>70</v>
      </c>
      <c r="P3567">
        <v>2</v>
      </c>
      <c r="Q3567">
        <v>0</v>
      </c>
      <c r="R3567">
        <v>0</v>
      </c>
      <c r="S3567">
        <v>0</v>
      </c>
      <c r="T3567">
        <v>0</v>
      </c>
      <c r="U3567" t="s">
        <v>70</v>
      </c>
      <c r="V3567" t="s">
        <v>768</v>
      </c>
      <c r="W3567" t="s">
        <v>4455</v>
      </c>
      <c r="X3567" t="s">
        <v>4455</v>
      </c>
      <c r="Y3567" t="s">
        <v>3882</v>
      </c>
      <c r="Z3567">
        <v>34813664881</v>
      </c>
      <c r="AA3567">
        <v>0</v>
      </c>
      <c r="AB3567">
        <v>0</v>
      </c>
      <c r="AC3567">
        <v>0</v>
      </c>
      <c r="AD3567">
        <v>0</v>
      </c>
      <c r="AE3567" t="s">
        <v>70</v>
      </c>
      <c r="AF3567">
        <v>0</v>
      </c>
      <c r="AG3567">
        <v>0</v>
      </c>
      <c r="AH3567" t="s">
        <v>70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 t="s">
        <v>70</v>
      </c>
      <c r="AT3567">
        <v>-4.0666666666666664</v>
      </c>
      <c r="AU3567">
        <v>-0.81</v>
      </c>
      <c r="AV3567">
        <v>0</v>
      </c>
      <c r="AW3567" t="s">
        <v>70</v>
      </c>
      <c r="AX3567">
        <v>0</v>
      </c>
      <c r="AY3567" t="s">
        <v>70</v>
      </c>
      <c r="AZ3567" t="s">
        <v>70</v>
      </c>
      <c r="BA3567" t="s">
        <v>70</v>
      </c>
      <c r="BB3567" t="s">
        <v>70</v>
      </c>
      <c r="BC3567" t="s">
        <v>83</v>
      </c>
      <c r="BD3567" t="s">
        <v>70</v>
      </c>
      <c r="BE3567">
        <v>0</v>
      </c>
      <c r="BF3567">
        <v>0</v>
      </c>
      <c r="BG3567">
        <v>4.88</v>
      </c>
      <c r="BH3567" t="s">
        <v>70</v>
      </c>
      <c r="BI3567" t="s">
        <v>70</v>
      </c>
      <c r="BJ3567">
        <v>0</v>
      </c>
      <c r="BK3567">
        <v>0</v>
      </c>
      <c r="BL3567">
        <v>0</v>
      </c>
      <c r="BM3567" t="s">
        <v>4655</v>
      </c>
      <c r="BN3567">
        <v>1</v>
      </c>
    </row>
    <row r="3568" spans="1:66" x14ac:dyDescent="0.2">
      <c r="A3568">
        <v>448912706</v>
      </c>
      <c r="B3568" t="s">
        <v>66</v>
      </c>
      <c r="C3568" t="s">
        <v>67</v>
      </c>
      <c r="D3568" t="s">
        <v>68</v>
      </c>
      <c r="E3568" t="s">
        <v>69</v>
      </c>
      <c r="F3568" t="s">
        <v>70</v>
      </c>
      <c r="G3568">
        <v>3036382093882</v>
      </c>
      <c r="H3568">
        <v>0</v>
      </c>
      <c r="I3568" t="s">
        <v>70</v>
      </c>
      <c r="J3568">
        <v>0</v>
      </c>
      <c r="K3568" t="s">
        <v>70</v>
      </c>
      <c r="L3568" t="s">
        <v>70</v>
      </c>
      <c r="M3568" t="s">
        <v>70</v>
      </c>
      <c r="N3568" t="s">
        <v>305</v>
      </c>
      <c r="O3568" t="s">
        <v>70</v>
      </c>
      <c r="P3568">
        <v>2</v>
      </c>
      <c r="Q3568">
        <v>0</v>
      </c>
      <c r="R3568">
        <v>0</v>
      </c>
      <c r="S3568">
        <v>0</v>
      </c>
      <c r="T3568">
        <v>0</v>
      </c>
      <c r="U3568" t="s">
        <v>70</v>
      </c>
      <c r="V3568" t="s">
        <v>768</v>
      </c>
      <c r="W3568" t="s">
        <v>4455</v>
      </c>
      <c r="X3568" t="s">
        <v>4455</v>
      </c>
      <c r="Y3568" t="s">
        <v>3882</v>
      </c>
      <c r="Z3568">
        <v>34813665013</v>
      </c>
      <c r="AA3568">
        <v>0</v>
      </c>
      <c r="AB3568">
        <v>0</v>
      </c>
      <c r="AC3568">
        <v>0</v>
      </c>
      <c r="AD3568">
        <v>0</v>
      </c>
      <c r="AE3568" t="s">
        <v>70</v>
      </c>
      <c r="AF3568">
        <v>0</v>
      </c>
      <c r="AG3568">
        <v>0</v>
      </c>
      <c r="AH3568" t="s">
        <v>70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 t="s">
        <v>70</v>
      </c>
      <c r="AT3568">
        <v>-2.5499999999999998</v>
      </c>
      <c r="AU3568">
        <v>-0.51</v>
      </c>
      <c r="AV3568">
        <v>0</v>
      </c>
      <c r="AW3568" t="s">
        <v>70</v>
      </c>
      <c r="AX3568">
        <v>0</v>
      </c>
      <c r="AY3568" t="s">
        <v>70</v>
      </c>
      <c r="AZ3568" t="s">
        <v>70</v>
      </c>
      <c r="BA3568" t="s">
        <v>70</v>
      </c>
      <c r="BB3568" t="s">
        <v>70</v>
      </c>
      <c r="BC3568" t="s">
        <v>83</v>
      </c>
      <c r="BD3568" t="s">
        <v>70</v>
      </c>
      <c r="BE3568">
        <v>0</v>
      </c>
      <c r="BF3568">
        <v>0</v>
      </c>
      <c r="BG3568">
        <v>3.06</v>
      </c>
      <c r="BH3568" t="s">
        <v>70</v>
      </c>
      <c r="BI3568" t="s">
        <v>70</v>
      </c>
      <c r="BJ3568">
        <v>0</v>
      </c>
      <c r="BK3568">
        <v>0</v>
      </c>
      <c r="BL3568">
        <v>0</v>
      </c>
      <c r="BM3568" t="s">
        <v>4656</v>
      </c>
      <c r="BN3568">
        <v>1</v>
      </c>
    </row>
    <row r="3569" spans="1:66" x14ac:dyDescent="0.2">
      <c r="A3569">
        <v>448912706</v>
      </c>
      <c r="B3569" t="s">
        <v>66</v>
      </c>
      <c r="C3569" t="s">
        <v>67</v>
      </c>
      <c r="D3569" t="s">
        <v>68</v>
      </c>
      <c r="E3569" t="s">
        <v>69</v>
      </c>
      <c r="F3569" t="s">
        <v>70</v>
      </c>
      <c r="G3569">
        <v>3036382093883</v>
      </c>
      <c r="H3569">
        <v>0</v>
      </c>
      <c r="I3569" t="s">
        <v>70</v>
      </c>
      <c r="J3569">
        <v>0</v>
      </c>
      <c r="K3569" t="s">
        <v>70</v>
      </c>
      <c r="L3569" t="s">
        <v>70</v>
      </c>
      <c r="M3569" t="s">
        <v>70</v>
      </c>
      <c r="N3569" t="s">
        <v>305</v>
      </c>
      <c r="O3569" t="s">
        <v>70</v>
      </c>
      <c r="P3569">
        <v>2</v>
      </c>
      <c r="Q3569">
        <v>0</v>
      </c>
      <c r="R3569">
        <v>0</v>
      </c>
      <c r="S3569">
        <v>0</v>
      </c>
      <c r="T3569">
        <v>0</v>
      </c>
      <c r="U3569" t="s">
        <v>70</v>
      </c>
      <c r="V3569" t="s">
        <v>768</v>
      </c>
      <c r="W3569" t="s">
        <v>4455</v>
      </c>
      <c r="X3569" t="s">
        <v>4455</v>
      </c>
      <c r="Y3569" t="s">
        <v>3882</v>
      </c>
      <c r="Z3569">
        <v>34813665017</v>
      </c>
      <c r="AA3569">
        <v>0</v>
      </c>
      <c r="AB3569">
        <v>0</v>
      </c>
      <c r="AC3569">
        <v>0</v>
      </c>
      <c r="AD3569">
        <v>0</v>
      </c>
      <c r="AE3569" t="s">
        <v>70</v>
      </c>
      <c r="AF3569">
        <v>0</v>
      </c>
      <c r="AG3569">
        <v>0</v>
      </c>
      <c r="AH3569" t="s">
        <v>70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 t="s">
        <v>70</v>
      </c>
      <c r="AT3569">
        <v>-2.5</v>
      </c>
      <c r="AU3569">
        <v>-0.5</v>
      </c>
      <c r="AV3569">
        <v>0</v>
      </c>
      <c r="AW3569" t="s">
        <v>70</v>
      </c>
      <c r="AX3569">
        <v>0</v>
      </c>
      <c r="AY3569" t="s">
        <v>70</v>
      </c>
      <c r="AZ3569" t="s">
        <v>70</v>
      </c>
      <c r="BA3569" t="s">
        <v>70</v>
      </c>
      <c r="BB3569" t="s">
        <v>70</v>
      </c>
      <c r="BC3569" t="s">
        <v>83</v>
      </c>
      <c r="BD3569" t="s">
        <v>70</v>
      </c>
      <c r="BE3569">
        <v>0</v>
      </c>
      <c r="BF3569">
        <v>0</v>
      </c>
      <c r="BG3569">
        <v>3</v>
      </c>
      <c r="BH3569" t="s">
        <v>70</v>
      </c>
      <c r="BI3569" t="s">
        <v>70</v>
      </c>
      <c r="BJ3569">
        <v>0</v>
      </c>
      <c r="BK3569">
        <v>0</v>
      </c>
      <c r="BL3569">
        <v>0</v>
      </c>
      <c r="BM3569" t="s">
        <v>4657</v>
      </c>
      <c r="BN3569">
        <v>1</v>
      </c>
    </row>
    <row r="3570" spans="1:66" x14ac:dyDescent="0.2">
      <c r="A3570">
        <v>448912706</v>
      </c>
      <c r="B3570" t="s">
        <v>66</v>
      </c>
      <c r="C3570" t="s">
        <v>67</v>
      </c>
      <c r="D3570" t="s">
        <v>68</v>
      </c>
      <c r="E3570" t="s">
        <v>69</v>
      </c>
      <c r="F3570" t="s">
        <v>70</v>
      </c>
      <c r="G3570">
        <v>3036382093884</v>
      </c>
      <c r="H3570">
        <v>0</v>
      </c>
      <c r="I3570" t="s">
        <v>70</v>
      </c>
      <c r="J3570">
        <v>0</v>
      </c>
      <c r="K3570" t="s">
        <v>70</v>
      </c>
      <c r="L3570" t="s">
        <v>70</v>
      </c>
      <c r="M3570" t="s">
        <v>70</v>
      </c>
      <c r="N3570" t="s">
        <v>198</v>
      </c>
      <c r="O3570" t="s">
        <v>70</v>
      </c>
      <c r="P3570">
        <v>2</v>
      </c>
      <c r="Q3570">
        <v>0</v>
      </c>
      <c r="R3570">
        <v>0</v>
      </c>
      <c r="S3570">
        <v>0</v>
      </c>
      <c r="T3570">
        <v>0</v>
      </c>
      <c r="U3570" t="s">
        <v>70</v>
      </c>
      <c r="V3570" t="s">
        <v>768</v>
      </c>
      <c r="W3570" t="s">
        <v>4455</v>
      </c>
      <c r="X3570" t="s">
        <v>4455</v>
      </c>
      <c r="Y3570" t="s">
        <v>3882</v>
      </c>
      <c r="Z3570">
        <v>34813665037</v>
      </c>
      <c r="AA3570">
        <v>0</v>
      </c>
      <c r="AB3570">
        <v>0</v>
      </c>
      <c r="AC3570">
        <v>0</v>
      </c>
      <c r="AD3570">
        <v>0</v>
      </c>
      <c r="AE3570" t="s">
        <v>70</v>
      </c>
      <c r="AF3570">
        <v>0</v>
      </c>
      <c r="AG3570">
        <v>0</v>
      </c>
      <c r="AH3570" t="s">
        <v>70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 t="s">
        <v>70</v>
      </c>
      <c r="AT3570">
        <v>-5.3</v>
      </c>
      <c r="AU3570">
        <v>-1.06</v>
      </c>
      <c r="AV3570">
        <v>0</v>
      </c>
      <c r="AW3570" t="s">
        <v>70</v>
      </c>
      <c r="AX3570">
        <v>0</v>
      </c>
      <c r="AY3570" t="s">
        <v>70</v>
      </c>
      <c r="AZ3570" t="s">
        <v>70</v>
      </c>
      <c r="BA3570" t="s">
        <v>70</v>
      </c>
      <c r="BB3570" t="s">
        <v>70</v>
      </c>
      <c r="BC3570" t="s">
        <v>83</v>
      </c>
      <c r="BD3570" t="s">
        <v>70</v>
      </c>
      <c r="BE3570">
        <v>0</v>
      </c>
      <c r="BF3570">
        <v>0</v>
      </c>
      <c r="BG3570">
        <v>6.36</v>
      </c>
      <c r="BH3570" t="s">
        <v>70</v>
      </c>
      <c r="BI3570" t="s">
        <v>70</v>
      </c>
      <c r="BJ3570">
        <v>0</v>
      </c>
      <c r="BK3570">
        <v>0</v>
      </c>
      <c r="BL3570">
        <v>0</v>
      </c>
      <c r="BM3570" t="s">
        <v>4658</v>
      </c>
      <c r="BN3570">
        <v>1</v>
      </c>
    </row>
    <row r="3571" spans="1:66" x14ac:dyDescent="0.2">
      <c r="A3571">
        <v>448912706</v>
      </c>
      <c r="B3571" t="s">
        <v>66</v>
      </c>
      <c r="C3571" t="s">
        <v>67</v>
      </c>
      <c r="D3571" t="s">
        <v>68</v>
      </c>
      <c r="E3571" t="s">
        <v>69</v>
      </c>
      <c r="F3571" t="s">
        <v>70</v>
      </c>
      <c r="G3571">
        <v>3036382093885</v>
      </c>
      <c r="H3571">
        <v>0</v>
      </c>
      <c r="I3571" t="s">
        <v>70</v>
      </c>
      <c r="J3571">
        <v>0</v>
      </c>
      <c r="K3571" t="s">
        <v>70</v>
      </c>
      <c r="L3571" t="s">
        <v>70</v>
      </c>
      <c r="M3571" t="s">
        <v>70</v>
      </c>
      <c r="N3571" t="s">
        <v>89</v>
      </c>
      <c r="O3571" t="s">
        <v>70</v>
      </c>
      <c r="P3571">
        <v>2</v>
      </c>
      <c r="Q3571">
        <v>0</v>
      </c>
      <c r="R3571">
        <v>0</v>
      </c>
      <c r="S3571">
        <v>0</v>
      </c>
      <c r="T3571">
        <v>0</v>
      </c>
      <c r="U3571" t="s">
        <v>70</v>
      </c>
      <c r="V3571" t="s">
        <v>768</v>
      </c>
      <c r="W3571" t="s">
        <v>4455</v>
      </c>
      <c r="X3571" t="s">
        <v>4455</v>
      </c>
      <c r="Y3571" t="s">
        <v>3882</v>
      </c>
      <c r="Z3571">
        <v>34813665433</v>
      </c>
      <c r="AA3571">
        <v>0</v>
      </c>
      <c r="AB3571">
        <v>0</v>
      </c>
      <c r="AC3571">
        <v>0</v>
      </c>
      <c r="AD3571">
        <v>0</v>
      </c>
      <c r="AE3571" t="s">
        <v>70</v>
      </c>
      <c r="AF3571">
        <v>0</v>
      </c>
      <c r="AG3571">
        <v>0</v>
      </c>
      <c r="AH3571" t="s">
        <v>70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 t="s">
        <v>70</v>
      </c>
      <c r="AT3571">
        <v>-2.2416666666666667</v>
      </c>
      <c r="AU3571">
        <v>-0.45</v>
      </c>
      <c r="AV3571">
        <v>0</v>
      </c>
      <c r="AW3571" t="s">
        <v>70</v>
      </c>
      <c r="AX3571">
        <v>0</v>
      </c>
      <c r="AY3571" t="s">
        <v>70</v>
      </c>
      <c r="AZ3571" t="s">
        <v>70</v>
      </c>
      <c r="BA3571" t="s">
        <v>70</v>
      </c>
      <c r="BB3571" t="s">
        <v>70</v>
      </c>
      <c r="BC3571" t="s">
        <v>83</v>
      </c>
      <c r="BD3571" t="s">
        <v>70</v>
      </c>
      <c r="BE3571">
        <v>0</v>
      </c>
      <c r="BF3571">
        <v>0</v>
      </c>
      <c r="BG3571">
        <v>2.69</v>
      </c>
      <c r="BH3571" t="s">
        <v>70</v>
      </c>
      <c r="BI3571" t="s">
        <v>70</v>
      </c>
      <c r="BJ3571">
        <v>0</v>
      </c>
      <c r="BK3571">
        <v>0</v>
      </c>
      <c r="BL3571">
        <v>0</v>
      </c>
      <c r="BM3571" t="s">
        <v>4659</v>
      </c>
      <c r="BN3571">
        <v>1</v>
      </c>
    </row>
    <row r="3572" spans="1:66" x14ac:dyDescent="0.2">
      <c r="A3572">
        <v>448912706</v>
      </c>
      <c r="B3572" t="s">
        <v>66</v>
      </c>
      <c r="C3572" t="s">
        <v>67</v>
      </c>
      <c r="D3572" t="s">
        <v>68</v>
      </c>
      <c r="E3572" t="s">
        <v>69</v>
      </c>
      <c r="F3572" t="s">
        <v>70</v>
      </c>
      <c r="G3572">
        <v>3036382093886</v>
      </c>
      <c r="H3572">
        <v>0</v>
      </c>
      <c r="I3572" t="s">
        <v>70</v>
      </c>
      <c r="J3572">
        <v>0</v>
      </c>
      <c r="K3572" t="s">
        <v>70</v>
      </c>
      <c r="L3572" t="s">
        <v>70</v>
      </c>
      <c r="M3572" t="s">
        <v>70</v>
      </c>
      <c r="N3572" t="s">
        <v>95</v>
      </c>
      <c r="O3572" t="s">
        <v>70</v>
      </c>
      <c r="P3572">
        <v>2</v>
      </c>
      <c r="Q3572">
        <v>0</v>
      </c>
      <c r="R3572">
        <v>0</v>
      </c>
      <c r="S3572">
        <v>0</v>
      </c>
      <c r="T3572">
        <v>0</v>
      </c>
      <c r="U3572" t="s">
        <v>70</v>
      </c>
      <c r="V3572" t="s">
        <v>768</v>
      </c>
      <c r="W3572" t="s">
        <v>4455</v>
      </c>
      <c r="X3572" t="s">
        <v>4455</v>
      </c>
      <c r="Y3572" t="s">
        <v>3882</v>
      </c>
      <c r="Z3572">
        <v>34813665593</v>
      </c>
      <c r="AA3572">
        <v>0</v>
      </c>
      <c r="AB3572">
        <v>0</v>
      </c>
      <c r="AC3572">
        <v>0</v>
      </c>
      <c r="AD3572">
        <v>0</v>
      </c>
      <c r="AE3572" t="s">
        <v>70</v>
      </c>
      <c r="AF3572">
        <v>0</v>
      </c>
      <c r="AG3572">
        <v>0</v>
      </c>
      <c r="AH3572" t="s">
        <v>70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 t="s">
        <v>70</v>
      </c>
      <c r="AT3572">
        <v>-2.2833333333333332</v>
      </c>
      <c r="AU3572">
        <v>-0.46</v>
      </c>
      <c r="AV3572">
        <v>0</v>
      </c>
      <c r="AW3572" t="s">
        <v>70</v>
      </c>
      <c r="AX3572">
        <v>0</v>
      </c>
      <c r="AY3572" t="s">
        <v>70</v>
      </c>
      <c r="AZ3572" t="s">
        <v>70</v>
      </c>
      <c r="BA3572" t="s">
        <v>70</v>
      </c>
      <c r="BB3572" t="s">
        <v>70</v>
      </c>
      <c r="BC3572" t="s">
        <v>83</v>
      </c>
      <c r="BD3572" t="s">
        <v>70</v>
      </c>
      <c r="BE3572">
        <v>0</v>
      </c>
      <c r="BF3572">
        <v>0</v>
      </c>
      <c r="BG3572">
        <v>2.74</v>
      </c>
      <c r="BH3572" t="s">
        <v>70</v>
      </c>
      <c r="BI3572" t="s">
        <v>70</v>
      </c>
      <c r="BJ3572">
        <v>0</v>
      </c>
      <c r="BK3572">
        <v>0</v>
      </c>
      <c r="BL3572">
        <v>0</v>
      </c>
      <c r="BM3572" t="s">
        <v>4660</v>
      </c>
      <c r="BN3572">
        <v>1</v>
      </c>
    </row>
    <row r="3573" spans="1:66" x14ac:dyDescent="0.2">
      <c r="A3573">
        <v>448912706</v>
      </c>
      <c r="B3573" t="s">
        <v>66</v>
      </c>
      <c r="C3573" t="s">
        <v>67</v>
      </c>
      <c r="D3573" t="s">
        <v>68</v>
      </c>
      <c r="E3573" t="s">
        <v>69</v>
      </c>
      <c r="F3573" t="s">
        <v>70</v>
      </c>
      <c r="G3573">
        <v>3036382093887</v>
      </c>
      <c r="H3573">
        <v>0</v>
      </c>
      <c r="I3573" t="s">
        <v>70</v>
      </c>
      <c r="J3573">
        <v>0</v>
      </c>
      <c r="K3573" t="s">
        <v>70</v>
      </c>
      <c r="L3573" t="s">
        <v>70</v>
      </c>
      <c r="M3573" t="s">
        <v>70</v>
      </c>
      <c r="N3573" t="s">
        <v>95</v>
      </c>
      <c r="O3573" t="s">
        <v>70</v>
      </c>
      <c r="P3573">
        <v>2</v>
      </c>
      <c r="Q3573">
        <v>0</v>
      </c>
      <c r="R3573">
        <v>0</v>
      </c>
      <c r="S3573">
        <v>0</v>
      </c>
      <c r="T3573">
        <v>0</v>
      </c>
      <c r="U3573" t="s">
        <v>70</v>
      </c>
      <c r="V3573" t="s">
        <v>768</v>
      </c>
      <c r="W3573" t="s">
        <v>4455</v>
      </c>
      <c r="X3573" t="s">
        <v>4455</v>
      </c>
      <c r="Y3573" t="s">
        <v>3882</v>
      </c>
      <c r="Z3573">
        <v>34813665673</v>
      </c>
      <c r="AA3573">
        <v>0</v>
      </c>
      <c r="AB3573">
        <v>0</v>
      </c>
      <c r="AC3573">
        <v>0</v>
      </c>
      <c r="AD3573">
        <v>0</v>
      </c>
      <c r="AE3573" t="s">
        <v>70</v>
      </c>
      <c r="AF3573">
        <v>0</v>
      </c>
      <c r="AG3573">
        <v>0</v>
      </c>
      <c r="AH3573" t="s">
        <v>70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 t="s">
        <v>70</v>
      </c>
      <c r="AT3573">
        <v>-1.5333333333333332</v>
      </c>
      <c r="AU3573">
        <v>-0.31</v>
      </c>
      <c r="AV3573">
        <v>0</v>
      </c>
      <c r="AW3573" t="s">
        <v>70</v>
      </c>
      <c r="AX3573">
        <v>0</v>
      </c>
      <c r="AY3573" t="s">
        <v>70</v>
      </c>
      <c r="AZ3573" t="s">
        <v>70</v>
      </c>
      <c r="BA3573" t="s">
        <v>70</v>
      </c>
      <c r="BB3573" t="s">
        <v>70</v>
      </c>
      <c r="BC3573" t="s">
        <v>83</v>
      </c>
      <c r="BD3573" t="s">
        <v>70</v>
      </c>
      <c r="BE3573">
        <v>0</v>
      </c>
      <c r="BF3573">
        <v>0</v>
      </c>
      <c r="BG3573">
        <v>1.84</v>
      </c>
      <c r="BH3573" t="s">
        <v>70</v>
      </c>
      <c r="BI3573" t="s">
        <v>70</v>
      </c>
      <c r="BJ3573">
        <v>0</v>
      </c>
      <c r="BK3573">
        <v>0</v>
      </c>
      <c r="BL3573">
        <v>0</v>
      </c>
      <c r="BM3573" t="s">
        <v>4661</v>
      </c>
      <c r="BN3573">
        <v>1</v>
      </c>
    </row>
    <row r="3574" spans="1:66" x14ac:dyDescent="0.2">
      <c r="A3574">
        <v>448912706</v>
      </c>
      <c r="B3574" t="s">
        <v>66</v>
      </c>
      <c r="C3574" t="s">
        <v>67</v>
      </c>
      <c r="D3574" t="s">
        <v>68</v>
      </c>
      <c r="E3574" t="s">
        <v>69</v>
      </c>
      <c r="F3574" t="s">
        <v>70</v>
      </c>
      <c r="G3574">
        <v>3036382093888</v>
      </c>
      <c r="H3574">
        <v>0</v>
      </c>
      <c r="I3574" t="s">
        <v>70</v>
      </c>
      <c r="J3574">
        <v>0</v>
      </c>
      <c r="K3574" t="s">
        <v>70</v>
      </c>
      <c r="L3574" t="s">
        <v>70</v>
      </c>
      <c r="M3574" t="s">
        <v>70</v>
      </c>
      <c r="N3574" t="s">
        <v>95</v>
      </c>
      <c r="O3574" t="s">
        <v>70</v>
      </c>
      <c r="P3574">
        <v>2</v>
      </c>
      <c r="Q3574">
        <v>0</v>
      </c>
      <c r="R3574">
        <v>0</v>
      </c>
      <c r="S3574">
        <v>0</v>
      </c>
      <c r="T3574">
        <v>0</v>
      </c>
      <c r="U3574" t="s">
        <v>70</v>
      </c>
      <c r="V3574" t="s">
        <v>768</v>
      </c>
      <c r="W3574" t="s">
        <v>4455</v>
      </c>
      <c r="X3574" t="s">
        <v>4455</v>
      </c>
      <c r="Y3574" t="s">
        <v>3882</v>
      </c>
      <c r="Z3574">
        <v>34813665709</v>
      </c>
      <c r="AA3574">
        <v>0</v>
      </c>
      <c r="AB3574">
        <v>0</v>
      </c>
      <c r="AC3574">
        <v>0</v>
      </c>
      <c r="AD3574">
        <v>0</v>
      </c>
      <c r="AE3574" t="s">
        <v>70</v>
      </c>
      <c r="AF3574">
        <v>0</v>
      </c>
      <c r="AG3574">
        <v>0</v>
      </c>
      <c r="AH3574" t="s">
        <v>70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 t="s">
        <v>70</v>
      </c>
      <c r="AT3574">
        <v>-7.2750000000000004</v>
      </c>
      <c r="AU3574">
        <v>-1.46</v>
      </c>
      <c r="AV3574">
        <v>0</v>
      </c>
      <c r="AW3574" t="s">
        <v>70</v>
      </c>
      <c r="AX3574">
        <v>0</v>
      </c>
      <c r="AY3574" t="s">
        <v>70</v>
      </c>
      <c r="AZ3574" t="s">
        <v>70</v>
      </c>
      <c r="BA3574" t="s">
        <v>70</v>
      </c>
      <c r="BB3574" t="s">
        <v>70</v>
      </c>
      <c r="BC3574" t="s">
        <v>83</v>
      </c>
      <c r="BD3574" t="s">
        <v>70</v>
      </c>
      <c r="BE3574">
        <v>0</v>
      </c>
      <c r="BF3574">
        <v>0</v>
      </c>
      <c r="BG3574">
        <v>8.73</v>
      </c>
      <c r="BH3574" t="s">
        <v>70</v>
      </c>
      <c r="BI3574" t="s">
        <v>70</v>
      </c>
      <c r="BJ3574">
        <v>0</v>
      </c>
      <c r="BK3574">
        <v>0</v>
      </c>
      <c r="BL3574">
        <v>0</v>
      </c>
      <c r="BM3574" t="s">
        <v>4662</v>
      </c>
      <c r="BN3574">
        <v>1</v>
      </c>
    </row>
    <row r="3575" spans="1:66" x14ac:dyDescent="0.2">
      <c r="A3575">
        <v>448912706</v>
      </c>
      <c r="B3575" t="s">
        <v>66</v>
      </c>
      <c r="C3575" t="s">
        <v>67</v>
      </c>
      <c r="D3575" t="s">
        <v>68</v>
      </c>
      <c r="E3575" t="s">
        <v>69</v>
      </c>
      <c r="F3575" t="s">
        <v>70</v>
      </c>
      <c r="G3575">
        <v>3036382093889</v>
      </c>
      <c r="H3575">
        <v>0</v>
      </c>
      <c r="I3575" t="s">
        <v>70</v>
      </c>
      <c r="J3575">
        <v>0</v>
      </c>
      <c r="K3575" t="s">
        <v>70</v>
      </c>
      <c r="L3575" t="s">
        <v>70</v>
      </c>
      <c r="M3575" t="s">
        <v>70</v>
      </c>
      <c r="N3575" t="s">
        <v>312</v>
      </c>
      <c r="O3575" t="s">
        <v>70</v>
      </c>
      <c r="P3575">
        <v>2</v>
      </c>
      <c r="Q3575">
        <v>0</v>
      </c>
      <c r="R3575">
        <v>0</v>
      </c>
      <c r="S3575">
        <v>0</v>
      </c>
      <c r="T3575">
        <v>0</v>
      </c>
      <c r="U3575" t="s">
        <v>70</v>
      </c>
      <c r="V3575" t="s">
        <v>768</v>
      </c>
      <c r="W3575" t="s">
        <v>4455</v>
      </c>
      <c r="X3575" t="s">
        <v>4455</v>
      </c>
      <c r="Y3575" t="s">
        <v>3882</v>
      </c>
      <c r="Z3575">
        <v>34895638994</v>
      </c>
      <c r="AA3575">
        <v>0</v>
      </c>
      <c r="AB3575">
        <v>0</v>
      </c>
      <c r="AC3575">
        <v>0</v>
      </c>
      <c r="AD3575">
        <v>0</v>
      </c>
      <c r="AE3575" t="s">
        <v>70</v>
      </c>
      <c r="AF3575">
        <v>0</v>
      </c>
      <c r="AG3575">
        <v>0</v>
      </c>
      <c r="AH3575" t="s">
        <v>70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 t="s">
        <v>70</v>
      </c>
      <c r="AT3575">
        <v>-6.375</v>
      </c>
      <c r="AU3575">
        <v>-1.28</v>
      </c>
      <c r="AV3575">
        <v>0</v>
      </c>
      <c r="AW3575" t="s">
        <v>70</v>
      </c>
      <c r="AX3575">
        <v>0</v>
      </c>
      <c r="AY3575" t="s">
        <v>70</v>
      </c>
      <c r="AZ3575" t="s">
        <v>70</v>
      </c>
      <c r="BA3575" t="s">
        <v>70</v>
      </c>
      <c r="BB3575" t="s">
        <v>70</v>
      </c>
      <c r="BC3575" t="s">
        <v>83</v>
      </c>
      <c r="BD3575" t="s">
        <v>70</v>
      </c>
      <c r="BE3575">
        <v>0</v>
      </c>
      <c r="BF3575">
        <v>0</v>
      </c>
      <c r="BG3575">
        <v>7.65</v>
      </c>
      <c r="BH3575" t="s">
        <v>70</v>
      </c>
      <c r="BI3575" t="s">
        <v>70</v>
      </c>
      <c r="BJ3575">
        <v>0</v>
      </c>
      <c r="BK3575">
        <v>0</v>
      </c>
      <c r="BL3575">
        <v>0</v>
      </c>
      <c r="BM3575" t="s">
        <v>4663</v>
      </c>
      <c r="BN3575">
        <v>1</v>
      </c>
    </row>
    <row r="3576" spans="1:66" x14ac:dyDescent="0.2">
      <c r="A3576">
        <v>448912706</v>
      </c>
      <c r="B3576" t="s">
        <v>66</v>
      </c>
      <c r="C3576" t="s">
        <v>67</v>
      </c>
      <c r="D3576" t="s">
        <v>68</v>
      </c>
      <c r="E3576" t="s">
        <v>69</v>
      </c>
      <c r="F3576" t="s">
        <v>70</v>
      </c>
      <c r="G3576">
        <v>3036382093890</v>
      </c>
      <c r="H3576">
        <v>0</v>
      </c>
      <c r="I3576" t="s">
        <v>70</v>
      </c>
      <c r="J3576">
        <v>0</v>
      </c>
      <c r="K3576" t="s">
        <v>70</v>
      </c>
      <c r="L3576" t="s">
        <v>70</v>
      </c>
      <c r="M3576" t="s">
        <v>70</v>
      </c>
      <c r="N3576" t="s">
        <v>147</v>
      </c>
      <c r="O3576" t="s">
        <v>70</v>
      </c>
      <c r="P3576">
        <v>2</v>
      </c>
      <c r="Q3576">
        <v>0</v>
      </c>
      <c r="R3576">
        <v>0</v>
      </c>
      <c r="S3576">
        <v>0</v>
      </c>
      <c r="T3576">
        <v>0</v>
      </c>
      <c r="U3576" t="s">
        <v>70</v>
      </c>
      <c r="V3576" t="s">
        <v>768</v>
      </c>
      <c r="W3576" t="s">
        <v>4455</v>
      </c>
      <c r="X3576" t="s">
        <v>4455</v>
      </c>
      <c r="Y3576" t="s">
        <v>3882</v>
      </c>
      <c r="Z3576">
        <v>32875448370</v>
      </c>
      <c r="AA3576">
        <v>0</v>
      </c>
      <c r="AB3576">
        <v>0</v>
      </c>
      <c r="AC3576">
        <v>0</v>
      </c>
      <c r="AD3576">
        <v>0</v>
      </c>
      <c r="AE3576" t="s">
        <v>70</v>
      </c>
      <c r="AF3576">
        <v>0</v>
      </c>
      <c r="AG3576">
        <v>0</v>
      </c>
      <c r="AH3576" t="s">
        <v>70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 t="s">
        <v>70</v>
      </c>
      <c r="AT3576">
        <v>-2.5750000000000002</v>
      </c>
      <c r="AU3576">
        <v>-0.52</v>
      </c>
      <c r="AV3576">
        <v>0</v>
      </c>
      <c r="AW3576" t="s">
        <v>70</v>
      </c>
      <c r="AX3576">
        <v>0</v>
      </c>
      <c r="AY3576" t="s">
        <v>70</v>
      </c>
      <c r="AZ3576" t="s">
        <v>70</v>
      </c>
      <c r="BA3576" t="s">
        <v>70</v>
      </c>
      <c r="BB3576" t="s">
        <v>70</v>
      </c>
      <c r="BC3576" t="s">
        <v>83</v>
      </c>
      <c r="BD3576" t="s">
        <v>70</v>
      </c>
      <c r="BE3576">
        <v>0</v>
      </c>
      <c r="BF3576">
        <v>0</v>
      </c>
      <c r="BG3576">
        <v>3.09</v>
      </c>
      <c r="BH3576" t="s">
        <v>70</v>
      </c>
      <c r="BI3576" t="s">
        <v>70</v>
      </c>
      <c r="BJ3576">
        <v>0</v>
      </c>
      <c r="BK3576">
        <v>0</v>
      </c>
      <c r="BL3576">
        <v>0</v>
      </c>
      <c r="BM3576" t="s">
        <v>4664</v>
      </c>
      <c r="BN3576">
        <v>1</v>
      </c>
    </row>
    <row r="3577" spans="1:66" x14ac:dyDescent="0.2">
      <c r="A3577">
        <v>448912706</v>
      </c>
      <c r="B3577" t="s">
        <v>66</v>
      </c>
      <c r="C3577" t="s">
        <v>67</v>
      </c>
      <c r="D3577" t="s">
        <v>68</v>
      </c>
      <c r="E3577" t="s">
        <v>69</v>
      </c>
      <c r="F3577" t="s">
        <v>70</v>
      </c>
      <c r="G3577">
        <v>3036382093891</v>
      </c>
      <c r="H3577">
        <v>0</v>
      </c>
      <c r="I3577" t="s">
        <v>70</v>
      </c>
      <c r="J3577">
        <v>0</v>
      </c>
      <c r="K3577" t="s">
        <v>70</v>
      </c>
      <c r="L3577" t="s">
        <v>70</v>
      </c>
      <c r="M3577" t="s">
        <v>70</v>
      </c>
      <c r="N3577" t="s">
        <v>1273</v>
      </c>
      <c r="O3577" t="s">
        <v>70</v>
      </c>
      <c r="P3577">
        <v>2</v>
      </c>
      <c r="Q3577">
        <v>0</v>
      </c>
      <c r="R3577">
        <v>0</v>
      </c>
      <c r="S3577">
        <v>0</v>
      </c>
      <c r="T3577">
        <v>0</v>
      </c>
      <c r="U3577" t="s">
        <v>70</v>
      </c>
      <c r="V3577" t="s">
        <v>768</v>
      </c>
      <c r="W3577" t="s">
        <v>4455</v>
      </c>
      <c r="X3577" t="s">
        <v>4455</v>
      </c>
      <c r="Y3577" t="s">
        <v>3882</v>
      </c>
      <c r="Z3577">
        <v>29968086091</v>
      </c>
      <c r="AA3577">
        <v>0</v>
      </c>
      <c r="AB3577">
        <v>0</v>
      </c>
      <c r="AC3577">
        <v>0</v>
      </c>
      <c r="AD3577">
        <v>0</v>
      </c>
      <c r="AE3577" t="s">
        <v>70</v>
      </c>
      <c r="AF3577">
        <v>0</v>
      </c>
      <c r="AG3577">
        <v>0</v>
      </c>
      <c r="AH3577" t="s">
        <v>70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 t="s">
        <v>70</v>
      </c>
      <c r="AT3577">
        <v>-3.5083333333333333</v>
      </c>
      <c r="AU3577">
        <v>-0.7</v>
      </c>
      <c r="AV3577">
        <v>0</v>
      </c>
      <c r="AW3577" t="s">
        <v>70</v>
      </c>
      <c r="AX3577">
        <v>0</v>
      </c>
      <c r="AY3577" t="s">
        <v>70</v>
      </c>
      <c r="AZ3577" t="s">
        <v>70</v>
      </c>
      <c r="BA3577" t="s">
        <v>70</v>
      </c>
      <c r="BB3577" t="s">
        <v>70</v>
      </c>
      <c r="BC3577" t="s">
        <v>83</v>
      </c>
      <c r="BD3577" t="s">
        <v>70</v>
      </c>
      <c r="BE3577">
        <v>0</v>
      </c>
      <c r="BF3577">
        <v>0</v>
      </c>
      <c r="BG3577">
        <v>4.21</v>
      </c>
      <c r="BH3577" t="s">
        <v>70</v>
      </c>
      <c r="BI3577" t="s">
        <v>70</v>
      </c>
      <c r="BJ3577">
        <v>0</v>
      </c>
      <c r="BK3577">
        <v>0</v>
      </c>
      <c r="BL3577">
        <v>0</v>
      </c>
      <c r="BM3577" t="s">
        <v>4665</v>
      </c>
      <c r="BN3577">
        <v>1</v>
      </c>
    </row>
    <row r="3578" spans="1:66" x14ac:dyDescent="0.2">
      <c r="A3578">
        <v>448912706</v>
      </c>
      <c r="B3578" t="s">
        <v>66</v>
      </c>
      <c r="C3578" t="s">
        <v>67</v>
      </c>
      <c r="D3578" t="s">
        <v>68</v>
      </c>
      <c r="E3578" t="s">
        <v>69</v>
      </c>
      <c r="F3578" t="s">
        <v>70</v>
      </c>
      <c r="G3578">
        <v>3036382093892</v>
      </c>
      <c r="H3578">
        <v>0</v>
      </c>
      <c r="I3578" t="s">
        <v>70</v>
      </c>
      <c r="J3578">
        <v>0</v>
      </c>
      <c r="K3578" t="s">
        <v>70</v>
      </c>
      <c r="L3578" t="s">
        <v>70</v>
      </c>
      <c r="M3578" t="s">
        <v>70</v>
      </c>
      <c r="N3578" t="s">
        <v>214</v>
      </c>
      <c r="O3578" t="s">
        <v>70</v>
      </c>
      <c r="P3578">
        <v>2</v>
      </c>
      <c r="Q3578">
        <v>0</v>
      </c>
      <c r="R3578">
        <v>0</v>
      </c>
      <c r="S3578">
        <v>0</v>
      </c>
      <c r="T3578">
        <v>0</v>
      </c>
      <c r="U3578" t="s">
        <v>70</v>
      </c>
      <c r="V3578" t="s">
        <v>768</v>
      </c>
      <c r="W3578" t="s">
        <v>4455</v>
      </c>
      <c r="X3578" t="s">
        <v>4455</v>
      </c>
      <c r="Y3578" t="s">
        <v>3882</v>
      </c>
      <c r="Z3578">
        <v>29968086463</v>
      </c>
      <c r="AA3578">
        <v>0</v>
      </c>
      <c r="AB3578">
        <v>0</v>
      </c>
      <c r="AC3578">
        <v>0</v>
      </c>
      <c r="AD3578">
        <v>0</v>
      </c>
      <c r="AE3578" t="s">
        <v>70</v>
      </c>
      <c r="AF3578">
        <v>0</v>
      </c>
      <c r="AG3578">
        <v>0</v>
      </c>
      <c r="AH3578" t="s">
        <v>70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 t="s">
        <v>70</v>
      </c>
      <c r="AT3578">
        <v>-10.7</v>
      </c>
      <c r="AU3578">
        <v>-2.14</v>
      </c>
      <c r="AV3578">
        <v>0</v>
      </c>
      <c r="AW3578" t="s">
        <v>70</v>
      </c>
      <c r="AX3578">
        <v>0</v>
      </c>
      <c r="AY3578" t="s">
        <v>70</v>
      </c>
      <c r="AZ3578" t="s">
        <v>70</v>
      </c>
      <c r="BA3578" t="s">
        <v>70</v>
      </c>
      <c r="BB3578" t="s">
        <v>70</v>
      </c>
      <c r="BC3578" t="s">
        <v>83</v>
      </c>
      <c r="BD3578" t="s">
        <v>70</v>
      </c>
      <c r="BE3578">
        <v>0</v>
      </c>
      <c r="BF3578">
        <v>0</v>
      </c>
      <c r="BG3578">
        <v>12.84</v>
      </c>
      <c r="BH3578" t="s">
        <v>70</v>
      </c>
      <c r="BI3578" t="s">
        <v>70</v>
      </c>
      <c r="BJ3578">
        <v>0</v>
      </c>
      <c r="BK3578">
        <v>0</v>
      </c>
      <c r="BL3578">
        <v>0</v>
      </c>
      <c r="BM3578" t="s">
        <v>4666</v>
      </c>
      <c r="BN3578">
        <v>1</v>
      </c>
    </row>
    <row r="3579" spans="1:66" x14ac:dyDescent="0.2">
      <c r="A3579">
        <v>448912706</v>
      </c>
      <c r="B3579" t="s">
        <v>66</v>
      </c>
      <c r="C3579" t="s">
        <v>67</v>
      </c>
      <c r="D3579" t="s">
        <v>68</v>
      </c>
      <c r="E3579" t="s">
        <v>69</v>
      </c>
      <c r="F3579" t="s">
        <v>70</v>
      </c>
      <c r="G3579">
        <v>3036382093893</v>
      </c>
      <c r="H3579">
        <v>0</v>
      </c>
      <c r="I3579" t="s">
        <v>70</v>
      </c>
      <c r="J3579">
        <v>0</v>
      </c>
      <c r="K3579" t="s">
        <v>70</v>
      </c>
      <c r="L3579" t="s">
        <v>70</v>
      </c>
      <c r="M3579" t="s">
        <v>70</v>
      </c>
      <c r="N3579" t="s">
        <v>312</v>
      </c>
      <c r="O3579" t="s">
        <v>70</v>
      </c>
      <c r="P3579">
        <v>2</v>
      </c>
      <c r="Q3579">
        <v>0</v>
      </c>
      <c r="R3579">
        <v>0</v>
      </c>
      <c r="S3579">
        <v>0</v>
      </c>
      <c r="T3579">
        <v>0</v>
      </c>
      <c r="U3579" t="s">
        <v>70</v>
      </c>
      <c r="V3579" t="s">
        <v>768</v>
      </c>
      <c r="W3579" t="s">
        <v>4455</v>
      </c>
      <c r="X3579" t="s">
        <v>4455</v>
      </c>
      <c r="Y3579" t="s">
        <v>3882</v>
      </c>
      <c r="Z3579">
        <v>33552753734</v>
      </c>
      <c r="AA3579">
        <v>0</v>
      </c>
      <c r="AB3579">
        <v>0</v>
      </c>
      <c r="AC3579">
        <v>0</v>
      </c>
      <c r="AD3579">
        <v>0</v>
      </c>
      <c r="AE3579" t="s">
        <v>70</v>
      </c>
      <c r="AF3579">
        <v>0</v>
      </c>
      <c r="AG3579">
        <v>0</v>
      </c>
      <c r="AH3579" t="s">
        <v>70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 t="s">
        <v>70</v>
      </c>
      <c r="AT3579">
        <v>-8.65</v>
      </c>
      <c r="AU3579">
        <v>-1.73</v>
      </c>
      <c r="AV3579">
        <v>0</v>
      </c>
      <c r="AW3579" t="s">
        <v>70</v>
      </c>
      <c r="AX3579">
        <v>0</v>
      </c>
      <c r="AY3579" t="s">
        <v>70</v>
      </c>
      <c r="AZ3579" t="s">
        <v>70</v>
      </c>
      <c r="BA3579" t="s">
        <v>70</v>
      </c>
      <c r="BB3579" t="s">
        <v>70</v>
      </c>
      <c r="BC3579" t="s">
        <v>83</v>
      </c>
      <c r="BD3579" t="s">
        <v>70</v>
      </c>
      <c r="BE3579">
        <v>0</v>
      </c>
      <c r="BF3579">
        <v>0</v>
      </c>
      <c r="BG3579">
        <v>10.38</v>
      </c>
      <c r="BH3579" t="s">
        <v>70</v>
      </c>
      <c r="BI3579" t="s">
        <v>70</v>
      </c>
      <c r="BJ3579">
        <v>0</v>
      </c>
      <c r="BK3579">
        <v>0</v>
      </c>
      <c r="BL3579">
        <v>0</v>
      </c>
      <c r="BM3579" t="s">
        <v>4667</v>
      </c>
      <c r="BN3579">
        <v>1</v>
      </c>
    </row>
    <row r="3580" spans="1:66" x14ac:dyDescent="0.2">
      <c r="A3580">
        <v>448912706</v>
      </c>
      <c r="B3580" t="s">
        <v>66</v>
      </c>
      <c r="C3580" t="s">
        <v>67</v>
      </c>
      <c r="D3580" t="s">
        <v>68</v>
      </c>
      <c r="E3580" t="s">
        <v>69</v>
      </c>
      <c r="F3580" t="s">
        <v>70</v>
      </c>
      <c r="G3580">
        <v>3036382093894</v>
      </c>
      <c r="H3580">
        <v>0</v>
      </c>
      <c r="I3580" t="s">
        <v>70</v>
      </c>
      <c r="J3580">
        <v>0</v>
      </c>
      <c r="K3580" t="s">
        <v>70</v>
      </c>
      <c r="L3580" t="s">
        <v>70</v>
      </c>
      <c r="M3580" t="s">
        <v>70</v>
      </c>
      <c r="N3580" t="s">
        <v>312</v>
      </c>
      <c r="O3580" t="s">
        <v>70</v>
      </c>
      <c r="P3580">
        <v>2</v>
      </c>
      <c r="Q3580">
        <v>0</v>
      </c>
      <c r="R3580">
        <v>0</v>
      </c>
      <c r="S3580">
        <v>0</v>
      </c>
      <c r="T3580">
        <v>0</v>
      </c>
      <c r="U3580" t="s">
        <v>70</v>
      </c>
      <c r="V3580" t="s">
        <v>768</v>
      </c>
      <c r="W3580" t="s">
        <v>4455</v>
      </c>
      <c r="X3580" t="s">
        <v>4455</v>
      </c>
      <c r="Y3580" t="s">
        <v>3882</v>
      </c>
      <c r="Z3580">
        <v>33552753746</v>
      </c>
      <c r="AA3580">
        <v>0</v>
      </c>
      <c r="AB3580">
        <v>0</v>
      </c>
      <c r="AC3580">
        <v>0</v>
      </c>
      <c r="AD3580">
        <v>0</v>
      </c>
      <c r="AE3580" t="s">
        <v>70</v>
      </c>
      <c r="AF3580">
        <v>0</v>
      </c>
      <c r="AG3580">
        <v>0</v>
      </c>
      <c r="AH3580" t="s">
        <v>70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 t="s">
        <v>70</v>
      </c>
      <c r="AT3580">
        <v>-6.5</v>
      </c>
      <c r="AU3580">
        <v>-1.3</v>
      </c>
      <c r="AV3580">
        <v>0</v>
      </c>
      <c r="AW3580" t="s">
        <v>70</v>
      </c>
      <c r="AX3580">
        <v>0</v>
      </c>
      <c r="AY3580" t="s">
        <v>70</v>
      </c>
      <c r="AZ3580" t="s">
        <v>70</v>
      </c>
      <c r="BA3580" t="s">
        <v>70</v>
      </c>
      <c r="BB3580" t="s">
        <v>70</v>
      </c>
      <c r="BC3580" t="s">
        <v>83</v>
      </c>
      <c r="BD3580" t="s">
        <v>70</v>
      </c>
      <c r="BE3580">
        <v>0</v>
      </c>
      <c r="BF3580">
        <v>0</v>
      </c>
      <c r="BG3580">
        <v>7.8</v>
      </c>
      <c r="BH3580" t="s">
        <v>70</v>
      </c>
      <c r="BI3580" t="s">
        <v>70</v>
      </c>
      <c r="BJ3580">
        <v>0</v>
      </c>
      <c r="BK3580">
        <v>0</v>
      </c>
      <c r="BL3580">
        <v>0</v>
      </c>
      <c r="BM3580" t="s">
        <v>4668</v>
      </c>
      <c r="BN3580">
        <v>1</v>
      </c>
    </row>
    <row r="3581" spans="1:66" x14ac:dyDescent="0.2">
      <c r="A3581">
        <v>448912706</v>
      </c>
      <c r="B3581" t="s">
        <v>66</v>
      </c>
      <c r="C3581" t="s">
        <v>67</v>
      </c>
      <c r="D3581" t="s">
        <v>68</v>
      </c>
      <c r="E3581" t="s">
        <v>69</v>
      </c>
      <c r="F3581" t="s">
        <v>70</v>
      </c>
      <c r="G3581">
        <v>3036382093895</v>
      </c>
      <c r="H3581">
        <v>0</v>
      </c>
      <c r="I3581" t="s">
        <v>70</v>
      </c>
      <c r="J3581">
        <v>0</v>
      </c>
      <c r="K3581" t="s">
        <v>70</v>
      </c>
      <c r="L3581" t="s">
        <v>70</v>
      </c>
      <c r="M3581" t="s">
        <v>70</v>
      </c>
      <c r="N3581" t="s">
        <v>147</v>
      </c>
      <c r="O3581" t="s">
        <v>70</v>
      </c>
      <c r="P3581">
        <v>2</v>
      </c>
      <c r="Q3581">
        <v>0</v>
      </c>
      <c r="R3581">
        <v>0</v>
      </c>
      <c r="S3581">
        <v>0</v>
      </c>
      <c r="T3581">
        <v>0</v>
      </c>
      <c r="U3581" t="s">
        <v>70</v>
      </c>
      <c r="V3581" t="s">
        <v>768</v>
      </c>
      <c r="W3581" t="s">
        <v>4455</v>
      </c>
      <c r="X3581" t="s">
        <v>4455</v>
      </c>
      <c r="Y3581" t="s">
        <v>3882</v>
      </c>
      <c r="Z3581">
        <v>33113846660</v>
      </c>
      <c r="AA3581">
        <v>0</v>
      </c>
      <c r="AB3581">
        <v>0</v>
      </c>
      <c r="AC3581">
        <v>0</v>
      </c>
      <c r="AD3581">
        <v>0</v>
      </c>
      <c r="AE3581" t="s">
        <v>70</v>
      </c>
      <c r="AF3581">
        <v>0</v>
      </c>
      <c r="AG3581">
        <v>0</v>
      </c>
      <c r="AH3581" t="s">
        <v>70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 t="s">
        <v>70</v>
      </c>
      <c r="AT3581">
        <v>-9.1833333333333336</v>
      </c>
      <c r="AU3581">
        <v>-1.84</v>
      </c>
      <c r="AV3581">
        <v>0</v>
      </c>
      <c r="AW3581" t="s">
        <v>70</v>
      </c>
      <c r="AX3581">
        <v>0</v>
      </c>
      <c r="AY3581" t="s">
        <v>70</v>
      </c>
      <c r="AZ3581" t="s">
        <v>70</v>
      </c>
      <c r="BA3581" t="s">
        <v>70</v>
      </c>
      <c r="BB3581" t="s">
        <v>70</v>
      </c>
      <c r="BC3581" t="s">
        <v>83</v>
      </c>
      <c r="BD3581" t="s">
        <v>70</v>
      </c>
      <c r="BE3581">
        <v>0</v>
      </c>
      <c r="BF3581">
        <v>0</v>
      </c>
      <c r="BG3581">
        <v>11.02</v>
      </c>
      <c r="BH3581" t="s">
        <v>70</v>
      </c>
      <c r="BI3581" t="s">
        <v>70</v>
      </c>
      <c r="BJ3581">
        <v>0</v>
      </c>
      <c r="BK3581">
        <v>0</v>
      </c>
      <c r="BL3581">
        <v>0</v>
      </c>
      <c r="BM3581" t="s">
        <v>4669</v>
      </c>
      <c r="BN3581">
        <v>1</v>
      </c>
    </row>
    <row r="3582" spans="1:66" x14ac:dyDescent="0.2">
      <c r="A3582">
        <v>448912706</v>
      </c>
      <c r="B3582" t="s">
        <v>66</v>
      </c>
      <c r="C3582" t="s">
        <v>67</v>
      </c>
      <c r="D3582" t="s">
        <v>68</v>
      </c>
      <c r="E3582" t="s">
        <v>69</v>
      </c>
      <c r="F3582" t="s">
        <v>70</v>
      </c>
      <c r="G3582">
        <v>3036382093896</v>
      </c>
      <c r="H3582">
        <v>0</v>
      </c>
      <c r="I3582" t="s">
        <v>70</v>
      </c>
      <c r="J3582">
        <v>0</v>
      </c>
      <c r="K3582" t="s">
        <v>70</v>
      </c>
      <c r="L3582" t="s">
        <v>70</v>
      </c>
      <c r="M3582" t="s">
        <v>70</v>
      </c>
      <c r="N3582" t="s">
        <v>75</v>
      </c>
      <c r="O3582" t="s">
        <v>70</v>
      </c>
      <c r="P3582">
        <v>2</v>
      </c>
      <c r="Q3582">
        <v>0</v>
      </c>
      <c r="R3582">
        <v>0</v>
      </c>
      <c r="S3582">
        <v>0</v>
      </c>
      <c r="T3582">
        <v>0</v>
      </c>
      <c r="U3582" t="s">
        <v>70</v>
      </c>
      <c r="V3582" t="s">
        <v>768</v>
      </c>
      <c r="W3582" t="s">
        <v>4455</v>
      </c>
      <c r="X3582" t="s">
        <v>4455</v>
      </c>
      <c r="Y3582" t="s">
        <v>3882</v>
      </c>
      <c r="Z3582">
        <v>33113849460</v>
      </c>
      <c r="AA3582">
        <v>0</v>
      </c>
      <c r="AB3582">
        <v>0</v>
      </c>
      <c r="AC3582">
        <v>0</v>
      </c>
      <c r="AD3582">
        <v>0</v>
      </c>
      <c r="AE3582" t="s">
        <v>70</v>
      </c>
      <c r="AF3582">
        <v>0</v>
      </c>
      <c r="AG3582">
        <v>0</v>
      </c>
      <c r="AH3582" t="s">
        <v>70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 t="s">
        <v>70</v>
      </c>
      <c r="AT3582">
        <v>-5.833333333333333</v>
      </c>
      <c r="AU3582">
        <v>-1.17</v>
      </c>
      <c r="AV3582">
        <v>0</v>
      </c>
      <c r="AW3582" t="s">
        <v>70</v>
      </c>
      <c r="AX3582">
        <v>0</v>
      </c>
      <c r="AY3582" t="s">
        <v>70</v>
      </c>
      <c r="AZ3582" t="s">
        <v>70</v>
      </c>
      <c r="BA3582" t="s">
        <v>70</v>
      </c>
      <c r="BB3582" t="s">
        <v>70</v>
      </c>
      <c r="BC3582" t="s">
        <v>83</v>
      </c>
      <c r="BD3582" t="s">
        <v>70</v>
      </c>
      <c r="BE3582">
        <v>0</v>
      </c>
      <c r="BF3582">
        <v>0</v>
      </c>
      <c r="BG3582">
        <v>7</v>
      </c>
      <c r="BH3582" t="s">
        <v>70</v>
      </c>
      <c r="BI3582" t="s">
        <v>70</v>
      </c>
      <c r="BJ3582">
        <v>0</v>
      </c>
      <c r="BK3582">
        <v>0</v>
      </c>
      <c r="BL3582">
        <v>0</v>
      </c>
      <c r="BM3582" t="s">
        <v>4670</v>
      </c>
      <c r="BN3582">
        <v>1</v>
      </c>
    </row>
    <row r="3583" spans="1:66" x14ac:dyDescent="0.2">
      <c r="A3583">
        <v>448912706</v>
      </c>
      <c r="B3583" t="s">
        <v>66</v>
      </c>
      <c r="C3583" t="s">
        <v>67</v>
      </c>
      <c r="D3583" t="s">
        <v>68</v>
      </c>
      <c r="E3583" t="s">
        <v>69</v>
      </c>
      <c r="F3583" t="s">
        <v>70</v>
      </c>
      <c r="G3583">
        <v>3036382093897</v>
      </c>
      <c r="H3583">
        <v>0</v>
      </c>
      <c r="I3583" t="s">
        <v>70</v>
      </c>
      <c r="J3583">
        <v>0</v>
      </c>
      <c r="K3583" t="s">
        <v>70</v>
      </c>
      <c r="L3583" t="s">
        <v>70</v>
      </c>
      <c r="M3583" t="s">
        <v>70</v>
      </c>
      <c r="N3583" t="s">
        <v>756</v>
      </c>
      <c r="O3583" t="s">
        <v>70</v>
      </c>
      <c r="P3583">
        <v>2</v>
      </c>
      <c r="Q3583">
        <v>0</v>
      </c>
      <c r="R3583">
        <v>0</v>
      </c>
      <c r="S3583">
        <v>0</v>
      </c>
      <c r="T3583">
        <v>0</v>
      </c>
      <c r="U3583" t="s">
        <v>70</v>
      </c>
      <c r="V3583" t="s">
        <v>768</v>
      </c>
      <c r="W3583" t="s">
        <v>4455</v>
      </c>
      <c r="X3583" t="s">
        <v>4455</v>
      </c>
      <c r="Y3583" t="s">
        <v>3882</v>
      </c>
      <c r="Z3583">
        <v>33113849484</v>
      </c>
      <c r="AA3583">
        <v>0</v>
      </c>
      <c r="AB3583">
        <v>0</v>
      </c>
      <c r="AC3583">
        <v>0</v>
      </c>
      <c r="AD3583">
        <v>0</v>
      </c>
      <c r="AE3583" t="s">
        <v>70</v>
      </c>
      <c r="AF3583">
        <v>0</v>
      </c>
      <c r="AG3583">
        <v>0</v>
      </c>
      <c r="AH3583" t="s">
        <v>70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 t="s">
        <v>70</v>
      </c>
      <c r="AT3583">
        <v>-6.1</v>
      </c>
      <c r="AU3583">
        <v>-1.22</v>
      </c>
      <c r="AV3583">
        <v>0</v>
      </c>
      <c r="AW3583" t="s">
        <v>70</v>
      </c>
      <c r="AX3583">
        <v>0</v>
      </c>
      <c r="AY3583" t="s">
        <v>70</v>
      </c>
      <c r="AZ3583" t="s">
        <v>70</v>
      </c>
      <c r="BA3583" t="s">
        <v>70</v>
      </c>
      <c r="BB3583" t="s">
        <v>70</v>
      </c>
      <c r="BC3583" t="s">
        <v>83</v>
      </c>
      <c r="BD3583" t="s">
        <v>70</v>
      </c>
      <c r="BE3583">
        <v>0</v>
      </c>
      <c r="BF3583">
        <v>0</v>
      </c>
      <c r="BG3583">
        <v>7.32</v>
      </c>
      <c r="BH3583" t="s">
        <v>70</v>
      </c>
      <c r="BI3583" t="s">
        <v>70</v>
      </c>
      <c r="BJ3583">
        <v>0</v>
      </c>
      <c r="BK3583">
        <v>0</v>
      </c>
      <c r="BL3583">
        <v>0</v>
      </c>
      <c r="BM3583" t="s">
        <v>4671</v>
      </c>
      <c r="BN3583">
        <v>1</v>
      </c>
    </row>
    <row r="3584" spans="1:66" x14ac:dyDescent="0.2">
      <c r="A3584">
        <v>448912706</v>
      </c>
      <c r="B3584" t="s">
        <v>66</v>
      </c>
      <c r="C3584" t="s">
        <v>67</v>
      </c>
      <c r="D3584" t="s">
        <v>68</v>
      </c>
      <c r="E3584" t="s">
        <v>69</v>
      </c>
      <c r="F3584" t="s">
        <v>70</v>
      </c>
      <c r="G3584">
        <v>3036382093898</v>
      </c>
      <c r="H3584">
        <v>0</v>
      </c>
      <c r="I3584" t="s">
        <v>70</v>
      </c>
      <c r="J3584">
        <v>0</v>
      </c>
      <c r="K3584" t="s">
        <v>70</v>
      </c>
      <c r="L3584" t="s">
        <v>70</v>
      </c>
      <c r="M3584" t="s">
        <v>70</v>
      </c>
      <c r="N3584" t="s">
        <v>756</v>
      </c>
      <c r="O3584" t="s">
        <v>70</v>
      </c>
      <c r="P3584">
        <v>2</v>
      </c>
      <c r="Q3584">
        <v>0</v>
      </c>
      <c r="R3584">
        <v>0</v>
      </c>
      <c r="S3584">
        <v>0</v>
      </c>
      <c r="T3584">
        <v>0</v>
      </c>
      <c r="U3584" t="s">
        <v>70</v>
      </c>
      <c r="V3584" t="s">
        <v>768</v>
      </c>
      <c r="W3584" t="s">
        <v>4455</v>
      </c>
      <c r="X3584" t="s">
        <v>4455</v>
      </c>
      <c r="Y3584" t="s">
        <v>3882</v>
      </c>
      <c r="Z3584">
        <v>33113849490</v>
      </c>
      <c r="AA3584">
        <v>0</v>
      </c>
      <c r="AB3584">
        <v>0</v>
      </c>
      <c r="AC3584">
        <v>0</v>
      </c>
      <c r="AD3584">
        <v>0</v>
      </c>
      <c r="AE3584" t="s">
        <v>70</v>
      </c>
      <c r="AF3584">
        <v>0</v>
      </c>
      <c r="AG3584">
        <v>0</v>
      </c>
      <c r="AH3584" t="s">
        <v>70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 t="s">
        <v>70</v>
      </c>
      <c r="AT3584">
        <v>-10.4</v>
      </c>
      <c r="AU3584">
        <v>-2.08</v>
      </c>
      <c r="AV3584">
        <v>0</v>
      </c>
      <c r="AW3584" t="s">
        <v>70</v>
      </c>
      <c r="AX3584">
        <v>0</v>
      </c>
      <c r="AY3584" t="s">
        <v>70</v>
      </c>
      <c r="AZ3584" t="s">
        <v>70</v>
      </c>
      <c r="BA3584" t="s">
        <v>70</v>
      </c>
      <c r="BB3584" t="s">
        <v>70</v>
      </c>
      <c r="BC3584" t="s">
        <v>83</v>
      </c>
      <c r="BD3584" t="s">
        <v>70</v>
      </c>
      <c r="BE3584">
        <v>0</v>
      </c>
      <c r="BF3584">
        <v>0</v>
      </c>
      <c r="BG3584">
        <v>12.48</v>
      </c>
      <c r="BH3584" t="s">
        <v>70</v>
      </c>
      <c r="BI3584" t="s">
        <v>70</v>
      </c>
      <c r="BJ3584">
        <v>0</v>
      </c>
      <c r="BK3584">
        <v>0</v>
      </c>
      <c r="BL3584">
        <v>0</v>
      </c>
      <c r="BM3584" t="s">
        <v>4672</v>
      </c>
      <c r="BN3584">
        <v>1</v>
      </c>
    </row>
    <row r="3585" spans="1:66" x14ac:dyDescent="0.2">
      <c r="A3585">
        <v>448912706</v>
      </c>
      <c r="B3585" t="s">
        <v>66</v>
      </c>
      <c r="C3585" t="s">
        <v>67</v>
      </c>
      <c r="D3585" t="s">
        <v>68</v>
      </c>
      <c r="E3585" t="s">
        <v>69</v>
      </c>
      <c r="F3585" t="s">
        <v>70</v>
      </c>
      <c r="G3585">
        <v>3036382093899</v>
      </c>
      <c r="H3585">
        <v>0</v>
      </c>
      <c r="I3585" t="s">
        <v>70</v>
      </c>
      <c r="J3585">
        <v>0</v>
      </c>
      <c r="K3585" t="s">
        <v>70</v>
      </c>
      <c r="L3585" t="s">
        <v>70</v>
      </c>
      <c r="M3585" t="s">
        <v>70</v>
      </c>
      <c r="N3585" t="s">
        <v>89</v>
      </c>
      <c r="O3585" t="s">
        <v>70</v>
      </c>
      <c r="P3585">
        <v>2</v>
      </c>
      <c r="Q3585">
        <v>0</v>
      </c>
      <c r="R3585">
        <v>0</v>
      </c>
      <c r="S3585">
        <v>0</v>
      </c>
      <c r="T3585">
        <v>0</v>
      </c>
      <c r="U3585" t="s">
        <v>70</v>
      </c>
      <c r="V3585" t="s">
        <v>768</v>
      </c>
      <c r="W3585" t="s">
        <v>4455</v>
      </c>
      <c r="X3585" t="s">
        <v>4455</v>
      </c>
      <c r="Y3585" t="s">
        <v>3882</v>
      </c>
      <c r="Z3585">
        <v>33113849538</v>
      </c>
      <c r="AA3585">
        <v>0</v>
      </c>
      <c r="AB3585">
        <v>0</v>
      </c>
      <c r="AC3585">
        <v>0</v>
      </c>
      <c r="AD3585">
        <v>0</v>
      </c>
      <c r="AE3585" t="s">
        <v>70</v>
      </c>
      <c r="AF3585">
        <v>0</v>
      </c>
      <c r="AG3585">
        <v>0</v>
      </c>
      <c r="AH3585" t="s">
        <v>70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 t="s">
        <v>70</v>
      </c>
      <c r="AT3585">
        <v>-2.6833333333333331</v>
      </c>
      <c r="AU3585">
        <v>-0.54</v>
      </c>
      <c r="AV3585">
        <v>0</v>
      </c>
      <c r="AW3585" t="s">
        <v>70</v>
      </c>
      <c r="AX3585">
        <v>0</v>
      </c>
      <c r="AY3585" t="s">
        <v>70</v>
      </c>
      <c r="AZ3585" t="s">
        <v>70</v>
      </c>
      <c r="BA3585" t="s">
        <v>70</v>
      </c>
      <c r="BB3585" t="s">
        <v>70</v>
      </c>
      <c r="BC3585" t="s">
        <v>83</v>
      </c>
      <c r="BD3585" t="s">
        <v>70</v>
      </c>
      <c r="BE3585">
        <v>0</v>
      </c>
      <c r="BF3585">
        <v>0</v>
      </c>
      <c r="BG3585">
        <v>3.22</v>
      </c>
      <c r="BH3585" t="s">
        <v>70</v>
      </c>
      <c r="BI3585" t="s">
        <v>70</v>
      </c>
      <c r="BJ3585">
        <v>0</v>
      </c>
      <c r="BK3585">
        <v>0</v>
      </c>
      <c r="BL3585">
        <v>0</v>
      </c>
      <c r="BM3585" t="s">
        <v>4673</v>
      </c>
      <c r="BN3585">
        <v>1</v>
      </c>
    </row>
    <row r="3586" spans="1:66" x14ac:dyDescent="0.2">
      <c r="A3586">
        <v>448912706</v>
      </c>
      <c r="B3586" t="s">
        <v>66</v>
      </c>
      <c r="C3586" t="s">
        <v>67</v>
      </c>
      <c r="D3586" t="s">
        <v>68</v>
      </c>
      <c r="E3586" t="s">
        <v>69</v>
      </c>
      <c r="F3586" t="s">
        <v>70</v>
      </c>
      <c r="G3586">
        <v>3036382093900</v>
      </c>
      <c r="H3586">
        <v>0</v>
      </c>
      <c r="I3586" t="s">
        <v>70</v>
      </c>
      <c r="J3586">
        <v>0</v>
      </c>
      <c r="K3586" t="s">
        <v>70</v>
      </c>
      <c r="L3586" t="s">
        <v>70</v>
      </c>
      <c r="M3586" t="s">
        <v>70</v>
      </c>
      <c r="N3586" t="s">
        <v>89</v>
      </c>
      <c r="O3586" t="s">
        <v>70</v>
      </c>
      <c r="P3586">
        <v>2</v>
      </c>
      <c r="Q3586">
        <v>0</v>
      </c>
      <c r="R3586">
        <v>0</v>
      </c>
      <c r="S3586">
        <v>0</v>
      </c>
      <c r="T3586">
        <v>0</v>
      </c>
      <c r="U3586" t="s">
        <v>70</v>
      </c>
      <c r="V3586" t="s">
        <v>768</v>
      </c>
      <c r="W3586" t="s">
        <v>4455</v>
      </c>
      <c r="X3586" t="s">
        <v>4455</v>
      </c>
      <c r="Y3586" t="s">
        <v>3882</v>
      </c>
      <c r="Z3586">
        <v>33113849564</v>
      </c>
      <c r="AA3586">
        <v>0</v>
      </c>
      <c r="AB3586">
        <v>0</v>
      </c>
      <c r="AC3586">
        <v>0</v>
      </c>
      <c r="AD3586">
        <v>0</v>
      </c>
      <c r="AE3586" t="s">
        <v>70</v>
      </c>
      <c r="AF3586">
        <v>0</v>
      </c>
      <c r="AG3586">
        <v>0</v>
      </c>
      <c r="AH3586" t="s">
        <v>70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 t="s">
        <v>70</v>
      </c>
      <c r="AT3586">
        <v>-5.2583333333333329</v>
      </c>
      <c r="AU3586">
        <v>-1.05</v>
      </c>
      <c r="AV3586">
        <v>0</v>
      </c>
      <c r="AW3586" t="s">
        <v>70</v>
      </c>
      <c r="AX3586">
        <v>0</v>
      </c>
      <c r="AY3586" t="s">
        <v>70</v>
      </c>
      <c r="AZ3586" t="s">
        <v>70</v>
      </c>
      <c r="BA3586" t="s">
        <v>70</v>
      </c>
      <c r="BB3586" t="s">
        <v>70</v>
      </c>
      <c r="BC3586" t="s">
        <v>83</v>
      </c>
      <c r="BD3586" t="s">
        <v>70</v>
      </c>
      <c r="BE3586">
        <v>0</v>
      </c>
      <c r="BF3586">
        <v>0</v>
      </c>
      <c r="BG3586">
        <v>6.31</v>
      </c>
      <c r="BH3586" t="s">
        <v>70</v>
      </c>
      <c r="BI3586" t="s">
        <v>70</v>
      </c>
      <c r="BJ3586">
        <v>0</v>
      </c>
      <c r="BK3586">
        <v>0</v>
      </c>
      <c r="BL3586">
        <v>0</v>
      </c>
      <c r="BM3586" t="s">
        <v>4674</v>
      </c>
      <c r="BN3586">
        <v>1</v>
      </c>
    </row>
    <row r="3587" spans="1:66" x14ac:dyDescent="0.2">
      <c r="A3587">
        <v>448912706</v>
      </c>
      <c r="B3587" t="s">
        <v>66</v>
      </c>
      <c r="C3587" t="s">
        <v>67</v>
      </c>
      <c r="D3587" t="s">
        <v>68</v>
      </c>
      <c r="E3587" t="s">
        <v>69</v>
      </c>
      <c r="F3587" t="s">
        <v>70</v>
      </c>
      <c r="G3587">
        <v>3036382093901</v>
      </c>
      <c r="H3587">
        <v>0</v>
      </c>
      <c r="I3587" t="s">
        <v>70</v>
      </c>
      <c r="J3587">
        <v>0</v>
      </c>
      <c r="K3587" t="s">
        <v>70</v>
      </c>
      <c r="L3587" t="s">
        <v>70</v>
      </c>
      <c r="M3587" t="s">
        <v>70</v>
      </c>
      <c r="N3587" t="s">
        <v>89</v>
      </c>
      <c r="O3587" t="s">
        <v>70</v>
      </c>
      <c r="P3587">
        <v>2</v>
      </c>
      <c r="Q3587">
        <v>0</v>
      </c>
      <c r="R3587">
        <v>0</v>
      </c>
      <c r="S3587">
        <v>0</v>
      </c>
      <c r="T3587">
        <v>0</v>
      </c>
      <c r="U3587" t="s">
        <v>70</v>
      </c>
      <c r="V3587" t="s">
        <v>768</v>
      </c>
      <c r="W3587" t="s">
        <v>4455</v>
      </c>
      <c r="X3587" t="s">
        <v>4455</v>
      </c>
      <c r="Y3587" t="s">
        <v>3882</v>
      </c>
      <c r="Z3587">
        <v>33113849566</v>
      </c>
      <c r="AA3587">
        <v>0</v>
      </c>
      <c r="AB3587">
        <v>0</v>
      </c>
      <c r="AC3587">
        <v>0</v>
      </c>
      <c r="AD3587">
        <v>0</v>
      </c>
      <c r="AE3587" t="s">
        <v>70</v>
      </c>
      <c r="AF3587">
        <v>0</v>
      </c>
      <c r="AG3587">
        <v>0</v>
      </c>
      <c r="AH3587" t="s">
        <v>70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 t="s">
        <v>70</v>
      </c>
      <c r="AT3587">
        <v>-6.416666666666667</v>
      </c>
      <c r="AU3587">
        <v>-1.28</v>
      </c>
      <c r="AV3587">
        <v>0</v>
      </c>
      <c r="AW3587" t="s">
        <v>70</v>
      </c>
      <c r="AX3587">
        <v>0</v>
      </c>
      <c r="AY3587" t="s">
        <v>70</v>
      </c>
      <c r="AZ3587" t="s">
        <v>70</v>
      </c>
      <c r="BA3587" t="s">
        <v>70</v>
      </c>
      <c r="BB3587" t="s">
        <v>70</v>
      </c>
      <c r="BC3587" t="s">
        <v>83</v>
      </c>
      <c r="BD3587" t="s">
        <v>70</v>
      </c>
      <c r="BE3587">
        <v>0</v>
      </c>
      <c r="BF3587">
        <v>0</v>
      </c>
      <c r="BG3587">
        <v>7.7</v>
      </c>
      <c r="BH3587" t="s">
        <v>70</v>
      </c>
      <c r="BI3587" t="s">
        <v>70</v>
      </c>
      <c r="BJ3587">
        <v>0</v>
      </c>
      <c r="BK3587">
        <v>0</v>
      </c>
      <c r="BL3587">
        <v>0</v>
      </c>
      <c r="BM3587" t="s">
        <v>4675</v>
      </c>
      <c r="BN3587">
        <v>1</v>
      </c>
    </row>
    <row r="3588" spans="1:66" x14ac:dyDescent="0.2">
      <c r="A3588">
        <v>448912706</v>
      </c>
      <c r="B3588" t="s">
        <v>66</v>
      </c>
      <c r="C3588" t="s">
        <v>67</v>
      </c>
      <c r="D3588" t="s">
        <v>68</v>
      </c>
      <c r="E3588" t="s">
        <v>69</v>
      </c>
      <c r="F3588" t="s">
        <v>70</v>
      </c>
      <c r="G3588">
        <v>3036382093902</v>
      </c>
      <c r="H3588">
        <v>0</v>
      </c>
      <c r="I3588" t="s">
        <v>70</v>
      </c>
      <c r="J3588">
        <v>0</v>
      </c>
      <c r="K3588" t="s">
        <v>70</v>
      </c>
      <c r="L3588" t="s">
        <v>70</v>
      </c>
      <c r="M3588" t="s">
        <v>70</v>
      </c>
      <c r="N3588" t="s">
        <v>89</v>
      </c>
      <c r="O3588" t="s">
        <v>70</v>
      </c>
      <c r="P3588">
        <v>2</v>
      </c>
      <c r="Q3588">
        <v>0</v>
      </c>
      <c r="R3588">
        <v>0</v>
      </c>
      <c r="S3588">
        <v>0</v>
      </c>
      <c r="T3588">
        <v>0</v>
      </c>
      <c r="U3588" t="s">
        <v>70</v>
      </c>
      <c r="V3588" t="s">
        <v>768</v>
      </c>
      <c r="W3588" t="s">
        <v>4455</v>
      </c>
      <c r="X3588" t="s">
        <v>4455</v>
      </c>
      <c r="Y3588" t="s">
        <v>3882</v>
      </c>
      <c r="Z3588">
        <v>33113849568</v>
      </c>
      <c r="AA3588">
        <v>0</v>
      </c>
      <c r="AB3588">
        <v>0</v>
      </c>
      <c r="AC3588">
        <v>0</v>
      </c>
      <c r="AD3588">
        <v>0</v>
      </c>
      <c r="AE3588" t="s">
        <v>70</v>
      </c>
      <c r="AF3588">
        <v>0</v>
      </c>
      <c r="AG3588">
        <v>0</v>
      </c>
      <c r="AH3588" t="s">
        <v>70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 t="s">
        <v>70</v>
      </c>
      <c r="AT3588">
        <v>-0.89166666666666672</v>
      </c>
      <c r="AU3588">
        <v>-0.18</v>
      </c>
      <c r="AV3588">
        <v>0</v>
      </c>
      <c r="AW3588" t="s">
        <v>70</v>
      </c>
      <c r="AX3588">
        <v>0</v>
      </c>
      <c r="AY3588" t="s">
        <v>70</v>
      </c>
      <c r="AZ3588" t="s">
        <v>70</v>
      </c>
      <c r="BA3588" t="s">
        <v>70</v>
      </c>
      <c r="BB3588" t="s">
        <v>70</v>
      </c>
      <c r="BC3588" t="s">
        <v>83</v>
      </c>
      <c r="BD3588" t="s">
        <v>70</v>
      </c>
      <c r="BE3588">
        <v>0</v>
      </c>
      <c r="BF3588">
        <v>0</v>
      </c>
      <c r="BG3588">
        <v>1.07</v>
      </c>
      <c r="BH3588" t="s">
        <v>70</v>
      </c>
      <c r="BI3588" t="s">
        <v>70</v>
      </c>
      <c r="BJ3588">
        <v>0</v>
      </c>
      <c r="BK3588">
        <v>0</v>
      </c>
      <c r="BL3588">
        <v>0</v>
      </c>
      <c r="BM3588" t="s">
        <v>4676</v>
      </c>
      <c r="BN3588">
        <v>1</v>
      </c>
    </row>
    <row r="3589" spans="1:66" x14ac:dyDescent="0.2">
      <c r="A3589">
        <v>448912706</v>
      </c>
      <c r="B3589" t="s">
        <v>66</v>
      </c>
      <c r="C3589" t="s">
        <v>67</v>
      </c>
      <c r="D3589" t="s">
        <v>68</v>
      </c>
      <c r="E3589" t="s">
        <v>69</v>
      </c>
      <c r="F3589" t="s">
        <v>70</v>
      </c>
      <c r="G3589">
        <v>3036382093903</v>
      </c>
      <c r="H3589">
        <v>0</v>
      </c>
      <c r="I3589" t="s">
        <v>70</v>
      </c>
      <c r="J3589">
        <v>0</v>
      </c>
      <c r="K3589" t="s">
        <v>70</v>
      </c>
      <c r="L3589" t="s">
        <v>70</v>
      </c>
      <c r="M3589" t="s">
        <v>70</v>
      </c>
      <c r="N3589" t="s">
        <v>89</v>
      </c>
      <c r="O3589" t="s">
        <v>70</v>
      </c>
      <c r="P3589">
        <v>2</v>
      </c>
      <c r="Q3589">
        <v>0</v>
      </c>
      <c r="R3589">
        <v>0</v>
      </c>
      <c r="S3589">
        <v>0</v>
      </c>
      <c r="T3589">
        <v>0</v>
      </c>
      <c r="U3589" t="s">
        <v>70</v>
      </c>
      <c r="V3589" t="s">
        <v>768</v>
      </c>
      <c r="W3589" t="s">
        <v>4455</v>
      </c>
      <c r="X3589" t="s">
        <v>4455</v>
      </c>
      <c r="Y3589" t="s">
        <v>3882</v>
      </c>
      <c r="Z3589">
        <v>33113849572</v>
      </c>
      <c r="AA3589">
        <v>0</v>
      </c>
      <c r="AB3589">
        <v>0</v>
      </c>
      <c r="AC3589">
        <v>0</v>
      </c>
      <c r="AD3589">
        <v>0</v>
      </c>
      <c r="AE3589" t="s">
        <v>70</v>
      </c>
      <c r="AF3589">
        <v>0</v>
      </c>
      <c r="AG3589">
        <v>0</v>
      </c>
      <c r="AH3589" t="s">
        <v>70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 t="s">
        <v>70</v>
      </c>
      <c r="AT3589">
        <v>-5.1416666666666666</v>
      </c>
      <c r="AU3589">
        <v>-1.03</v>
      </c>
      <c r="AV3589">
        <v>0</v>
      </c>
      <c r="AW3589" t="s">
        <v>70</v>
      </c>
      <c r="AX3589">
        <v>0</v>
      </c>
      <c r="AY3589" t="s">
        <v>70</v>
      </c>
      <c r="AZ3589" t="s">
        <v>70</v>
      </c>
      <c r="BA3589" t="s">
        <v>70</v>
      </c>
      <c r="BB3589" t="s">
        <v>70</v>
      </c>
      <c r="BC3589" t="s">
        <v>83</v>
      </c>
      <c r="BD3589" t="s">
        <v>70</v>
      </c>
      <c r="BE3589">
        <v>0</v>
      </c>
      <c r="BF3589">
        <v>0</v>
      </c>
      <c r="BG3589">
        <v>6.17</v>
      </c>
      <c r="BH3589" t="s">
        <v>70</v>
      </c>
      <c r="BI3589" t="s">
        <v>70</v>
      </c>
      <c r="BJ3589">
        <v>0</v>
      </c>
      <c r="BK3589">
        <v>0</v>
      </c>
      <c r="BL3589">
        <v>0</v>
      </c>
      <c r="BM3589" t="s">
        <v>4677</v>
      </c>
      <c r="BN3589">
        <v>1</v>
      </c>
    </row>
    <row r="3590" spans="1:66" x14ac:dyDescent="0.2">
      <c r="A3590">
        <v>448912706</v>
      </c>
      <c r="B3590" t="s">
        <v>66</v>
      </c>
      <c r="C3590" t="s">
        <v>67</v>
      </c>
      <c r="D3590" t="s">
        <v>68</v>
      </c>
      <c r="E3590" t="s">
        <v>69</v>
      </c>
      <c r="F3590" t="s">
        <v>70</v>
      </c>
      <c r="G3590">
        <v>3036382093904</v>
      </c>
      <c r="H3590">
        <v>0</v>
      </c>
      <c r="I3590" t="s">
        <v>70</v>
      </c>
      <c r="J3590">
        <v>0</v>
      </c>
      <c r="K3590" t="s">
        <v>70</v>
      </c>
      <c r="L3590" t="s">
        <v>70</v>
      </c>
      <c r="M3590" t="s">
        <v>70</v>
      </c>
      <c r="N3590" t="s">
        <v>89</v>
      </c>
      <c r="O3590" t="s">
        <v>70</v>
      </c>
      <c r="P3590">
        <v>2</v>
      </c>
      <c r="Q3590">
        <v>0</v>
      </c>
      <c r="R3590">
        <v>0</v>
      </c>
      <c r="S3590">
        <v>0</v>
      </c>
      <c r="T3590">
        <v>0</v>
      </c>
      <c r="U3590" t="s">
        <v>70</v>
      </c>
      <c r="V3590" t="s">
        <v>768</v>
      </c>
      <c r="W3590" t="s">
        <v>4455</v>
      </c>
      <c r="X3590" t="s">
        <v>4455</v>
      </c>
      <c r="Y3590" t="s">
        <v>3882</v>
      </c>
      <c r="Z3590">
        <v>33113849574</v>
      </c>
      <c r="AA3590">
        <v>0</v>
      </c>
      <c r="AB3590">
        <v>0</v>
      </c>
      <c r="AC3590">
        <v>0</v>
      </c>
      <c r="AD3590">
        <v>0</v>
      </c>
      <c r="AE3590" t="s">
        <v>70</v>
      </c>
      <c r="AF3590">
        <v>0</v>
      </c>
      <c r="AG3590">
        <v>0</v>
      </c>
      <c r="AH3590" t="s">
        <v>70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 t="s">
        <v>70</v>
      </c>
      <c r="AT3590">
        <v>-6.9749999999999996</v>
      </c>
      <c r="AU3590">
        <v>-1.4</v>
      </c>
      <c r="AV3590">
        <v>0</v>
      </c>
      <c r="AW3590" t="s">
        <v>70</v>
      </c>
      <c r="AX3590">
        <v>0</v>
      </c>
      <c r="AY3590" t="s">
        <v>70</v>
      </c>
      <c r="AZ3590" t="s">
        <v>70</v>
      </c>
      <c r="BA3590" t="s">
        <v>70</v>
      </c>
      <c r="BB3590" t="s">
        <v>70</v>
      </c>
      <c r="BC3590" t="s">
        <v>83</v>
      </c>
      <c r="BD3590" t="s">
        <v>70</v>
      </c>
      <c r="BE3590">
        <v>0</v>
      </c>
      <c r="BF3590">
        <v>0</v>
      </c>
      <c r="BG3590">
        <v>8.3699999999999992</v>
      </c>
      <c r="BH3590" t="s">
        <v>70</v>
      </c>
      <c r="BI3590" t="s">
        <v>70</v>
      </c>
      <c r="BJ3590">
        <v>0</v>
      </c>
      <c r="BK3590">
        <v>0</v>
      </c>
      <c r="BL3590">
        <v>0</v>
      </c>
      <c r="BM3590" t="s">
        <v>4678</v>
      </c>
      <c r="BN3590">
        <v>1</v>
      </c>
    </row>
    <row r="3591" spans="1:66" x14ac:dyDescent="0.2">
      <c r="A3591">
        <v>448912706</v>
      </c>
      <c r="B3591" t="s">
        <v>66</v>
      </c>
      <c r="C3591" t="s">
        <v>67</v>
      </c>
      <c r="D3591" t="s">
        <v>68</v>
      </c>
      <c r="E3591" t="s">
        <v>69</v>
      </c>
      <c r="F3591" t="s">
        <v>70</v>
      </c>
      <c r="G3591">
        <v>3036382093905</v>
      </c>
      <c r="H3591">
        <v>0</v>
      </c>
      <c r="I3591" t="s">
        <v>70</v>
      </c>
      <c r="J3591">
        <v>0</v>
      </c>
      <c r="K3591" t="s">
        <v>70</v>
      </c>
      <c r="L3591" t="s">
        <v>70</v>
      </c>
      <c r="M3591" t="s">
        <v>70</v>
      </c>
      <c r="N3591" t="s">
        <v>89</v>
      </c>
      <c r="O3591" t="s">
        <v>70</v>
      </c>
      <c r="P3591">
        <v>2</v>
      </c>
      <c r="Q3591">
        <v>0</v>
      </c>
      <c r="R3591">
        <v>0</v>
      </c>
      <c r="S3591">
        <v>0</v>
      </c>
      <c r="T3591">
        <v>0</v>
      </c>
      <c r="U3591" t="s">
        <v>70</v>
      </c>
      <c r="V3591" t="s">
        <v>768</v>
      </c>
      <c r="W3591" t="s">
        <v>4455</v>
      </c>
      <c r="X3591" t="s">
        <v>4455</v>
      </c>
      <c r="Y3591" t="s">
        <v>3882</v>
      </c>
      <c r="Z3591">
        <v>33113849578</v>
      </c>
      <c r="AA3591">
        <v>0</v>
      </c>
      <c r="AB3591">
        <v>0</v>
      </c>
      <c r="AC3591">
        <v>0</v>
      </c>
      <c r="AD3591">
        <v>0</v>
      </c>
      <c r="AE3591" t="s">
        <v>70</v>
      </c>
      <c r="AF3591">
        <v>0</v>
      </c>
      <c r="AG3591">
        <v>0</v>
      </c>
      <c r="AH3591" t="s">
        <v>70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 t="s">
        <v>70</v>
      </c>
      <c r="AT3591">
        <v>-2.6333333333333333</v>
      </c>
      <c r="AU3591">
        <v>-0.53</v>
      </c>
      <c r="AV3591">
        <v>0</v>
      </c>
      <c r="AW3591" t="s">
        <v>70</v>
      </c>
      <c r="AX3591">
        <v>0</v>
      </c>
      <c r="AY3591" t="s">
        <v>70</v>
      </c>
      <c r="AZ3591" t="s">
        <v>70</v>
      </c>
      <c r="BA3591" t="s">
        <v>70</v>
      </c>
      <c r="BB3591" t="s">
        <v>70</v>
      </c>
      <c r="BC3591" t="s">
        <v>83</v>
      </c>
      <c r="BD3591" t="s">
        <v>70</v>
      </c>
      <c r="BE3591">
        <v>0</v>
      </c>
      <c r="BF3591">
        <v>0</v>
      </c>
      <c r="BG3591">
        <v>3.16</v>
      </c>
      <c r="BH3591" t="s">
        <v>70</v>
      </c>
      <c r="BI3591" t="s">
        <v>70</v>
      </c>
      <c r="BJ3591">
        <v>0</v>
      </c>
      <c r="BK3591">
        <v>0</v>
      </c>
      <c r="BL3591">
        <v>0</v>
      </c>
      <c r="BM3591" t="s">
        <v>4679</v>
      </c>
      <c r="BN3591">
        <v>1</v>
      </c>
    </row>
    <row r="3592" spans="1:66" x14ac:dyDescent="0.2">
      <c r="A3592">
        <v>448912706</v>
      </c>
      <c r="B3592" t="s">
        <v>66</v>
      </c>
      <c r="C3592" t="s">
        <v>67</v>
      </c>
      <c r="D3592" t="s">
        <v>68</v>
      </c>
      <c r="E3592" t="s">
        <v>69</v>
      </c>
      <c r="F3592" t="s">
        <v>70</v>
      </c>
      <c r="G3592">
        <v>3036382093906</v>
      </c>
      <c r="H3592">
        <v>0</v>
      </c>
      <c r="I3592" t="s">
        <v>70</v>
      </c>
      <c r="J3592">
        <v>0</v>
      </c>
      <c r="K3592" t="s">
        <v>70</v>
      </c>
      <c r="L3592" t="s">
        <v>70</v>
      </c>
      <c r="M3592" t="s">
        <v>70</v>
      </c>
      <c r="N3592" t="s">
        <v>89</v>
      </c>
      <c r="O3592" t="s">
        <v>70</v>
      </c>
      <c r="P3592">
        <v>2</v>
      </c>
      <c r="Q3592">
        <v>0</v>
      </c>
      <c r="R3592">
        <v>0</v>
      </c>
      <c r="S3592">
        <v>0</v>
      </c>
      <c r="T3592">
        <v>0</v>
      </c>
      <c r="U3592" t="s">
        <v>70</v>
      </c>
      <c r="V3592" t="s">
        <v>768</v>
      </c>
      <c r="W3592" t="s">
        <v>4455</v>
      </c>
      <c r="X3592" t="s">
        <v>4455</v>
      </c>
      <c r="Y3592" t="s">
        <v>3882</v>
      </c>
      <c r="Z3592">
        <v>33113849580</v>
      </c>
      <c r="AA3592">
        <v>0</v>
      </c>
      <c r="AB3592">
        <v>0</v>
      </c>
      <c r="AC3592">
        <v>0</v>
      </c>
      <c r="AD3592">
        <v>0</v>
      </c>
      <c r="AE3592" t="s">
        <v>70</v>
      </c>
      <c r="AF3592">
        <v>0</v>
      </c>
      <c r="AG3592">
        <v>0</v>
      </c>
      <c r="AH3592" t="s">
        <v>70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 t="s">
        <v>70</v>
      </c>
      <c r="AT3592">
        <v>-8.5500000000000007</v>
      </c>
      <c r="AU3592">
        <v>-1.71</v>
      </c>
      <c r="AV3592">
        <v>0</v>
      </c>
      <c r="AW3592" t="s">
        <v>70</v>
      </c>
      <c r="AX3592">
        <v>0</v>
      </c>
      <c r="AY3592" t="s">
        <v>70</v>
      </c>
      <c r="AZ3592" t="s">
        <v>70</v>
      </c>
      <c r="BA3592" t="s">
        <v>70</v>
      </c>
      <c r="BB3592" t="s">
        <v>70</v>
      </c>
      <c r="BC3592" t="s">
        <v>83</v>
      </c>
      <c r="BD3592" t="s">
        <v>70</v>
      </c>
      <c r="BE3592">
        <v>0</v>
      </c>
      <c r="BF3592">
        <v>0</v>
      </c>
      <c r="BG3592">
        <v>10.26</v>
      </c>
      <c r="BH3592" t="s">
        <v>70</v>
      </c>
      <c r="BI3592" t="s">
        <v>70</v>
      </c>
      <c r="BJ3592">
        <v>0</v>
      </c>
      <c r="BK3592">
        <v>0</v>
      </c>
      <c r="BL3592">
        <v>0</v>
      </c>
      <c r="BM3592" t="s">
        <v>4680</v>
      </c>
      <c r="BN3592">
        <v>1</v>
      </c>
    </row>
    <row r="3593" spans="1:66" x14ac:dyDescent="0.2">
      <c r="A3593">
        <v>448912706</v>
      </c>
      <c r="B3593" t="s">
        <v>66</v>
      </c>
      <c r="C3593" t="s">
        <v>67</v>
      </c>
      <c r="D3593" t="s">
        <v>68</v>
      </c>
      <c r="E3593" t="s">
        <v>69</v>
      </c>
      <c r="F3593" t="s">
        <v>70</v>
      </c>
      <c r="G3593">
        <v>3036382093907</v>
      </c>
      <c r="H3593">
        <v>0</v>
      </c>
      <c r="I3593" t="s">
        <v>70</v>
      </c>
      <c r="J3593">
        <v>0</v>
      </c>
      <c r="K3593" t="s">
        <v>70</v>
      </c>
      <c r="L3593" t="s">
        <v>70</v>
      </c>
      <c r="M3593" t="s">
        <v>70</v>
      </c>
      <c r="N3593" t="s">
        <v>205</v>
      </c>
      <c r="O3593" t="s">
        <v>70</v>
      </c>
      <c r="P3593">
        <v>2</v>
      </c>
      <c r="Q3593">
        <v>0</v>
      </c>
      <c r="R3593">
        <v>0</v>
      </c>
      <c r="S3593">
        <v>0</v>
      </c>
      <c r="T3593">
        <v>0</v>
      </c>
      <c r="U3593" t="s">
        <v>70</v>
      </c>
      <c r="V3593" t="s">
        <v>768</v>
      </c>
      <c r="W3593" t="s">
        <v>4455</v>
      </c>
      <c r="X3593" t="s">
        <v>4455</v>
      </c>
      <c r="Y3593" t="s">
        <v>3882</v>
      </c>
      <c r="Z3593">
        <v>33113849772</v>
      </c>
      <c r="AA3593">
        <v>0</v>
      </c>
      <c r="AB3593">
        <v>0</v>
      </c>
      <c r="AC3593">
        <v>0</v>
      </c>
      <c r="AD3593">
        <v>0</v>
      </c>
      <c r="AE3593" t="s">
        <v>70</v>
      </c>
      <c r="AF3593">
        <v>0</v>
      </c>
      <c r="AG3593">
        <v>0</v>
      </c>
      <c r="AH3593" t="s">
        <v>70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 t="s">
        <v>70</v>
      </c>
      <c r="AT3593">
        <v>-9.3916666666666675</v>
      </c>
      <c r="AU3593">
        <v>-1.88</v>
      </c>
      <c r="AV3593">
        <v>0</v>
      </c>
      <c r="AW3593" t="s">
        <v>70</v>
      </c>
      <c r="AX3593">
        <v>0</v>
      </c>
      <c r="AY3593" t="s">
        <v>70</v>
      </c>
      <c r="AZ3593" t="s">
        <v>70</v>
      </c>
      <c r="BA3593" t="s">
        <v>70</v>
      </c>
      <c r="BB3593" t="s">
        <v>70</v>
      </c>
      <c r="BC3593" t="s">
        <v>83</v>
      </c>
      <c r="BD3593" t="s">
        <v>70</v>
      </c>
      <c r="BE3593">
        <v>0</v>
      </c>
      <c r="BF3593">
        <v>0</v>
      </c>
      <c r="BG3593">
        <v>11.27</v>
      </c>
      <c r="BH3593" t="s">
        <v>70</v>
      </c>
      <c r="BI3593" t="s">
        <v>70</v>
      </c>
      <c r="BJ3593">
        <v>0</v>
      </c>
      <c r="BK3593">
        <v>0</v>
      </c>
      <c r="BL3593">
        <v>0</v>
      </c>
      <c r="BM3593" t="s">
        <v>4681</v>
      </c>
      <c r="BN3593">
        <v>1</v>
      </c>
    </row>
    <row r="3594" spans="1:66" x14ac:dyDescent="0.2">
      <c r="A3594">
        <v>448912706</v>
      </c>
      <c r="B3594" t="s">
        <v>66</v>
      </c>
      <c r="C3594" t="s">
        <v>67</v>
      </c>
      <c r="D3594" t="s">
        <v>68</v>
      </c>
      <c r="E3594" t="s">
        <v>69</v>
      </c>
      <c r="F3594" t="s">
        <v>70</v>
      </c>
      <c r="G3594">
        <v>3036382093908</v>
      </c>
      <c r="H3594">
        <v>0</v>
      </c>
      <c r="I3594" t="s">
        <v>70</v>
      </c>
      <c r="J3594">
        <v>0</v>
      </c>
      <c r="K3594" t="s">
        <v>70</v>
      </c>
      <c r="L3594" t="s">
        <v>70</v>
      </c>
      <c r="M3594" t="s">
        <v>70</v>
      </c>
      <c r="N3594" t="s">
        <v>205</v>
      </c>
      <c r="O3594" t="s">
        <v>70</v>
      </c>
      <c r="P3594">
        <v>2</v>
      </c>
      <c r="Q3594">
        <v>0</v>
      </c>
      <c r="R3594">
        <v>0</v>
      </c>
      <c r="S3594">
        <v>0</v>
      </c>
      <c r="T3594">
        <v>0</v>
      </c>
      <c r="U3594" t="s">
        <v>70</v>
      </c>
      <c r="V3594" t="s">
        <v>768</v>
      </c>
      <c r="W3594" t="s">
        <v>4455</v>
      </c>
      <c r="X3594" t="s">
        <v>4455</v>
      </c>
      <c r="Y3594" t="s">
        <v>3882</v>
      </c>
      <c r="Z3594">
        <v>33113849774</v>
      </c>
      <c r="AA3594">
        <v>0</v>
      </c>
      <c r="AB3594">
        <v>0</v>
      </c>
      <c r="AC3594">
        <v>0</v>
      </c>
      <c r="AD3594">
        <v>0</v>
      </c>
      <c r="AE3594" t="s">
        <v>70</v>
      </c>
      <c r="AF3594">
        <v>0</v>
      </c>
      <c r="AG3594">
        <v>0</v>
      </c>
      <c r="AH3594" t="s">
        <v>70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 t="s">
        <v>70</v>
      </c>
      <c r="AT3594">
        <v>-9.5083333333333329</v>
      </c>
      <c r="AU3594">
        <v>-1.9</v>
      </c>
      <c r="AV3594">
        <v>0</v>
      </c>
      <c r="AW3594" t="s">
        <v>70</v>
      </c>
      <c r="AX3594">
        <v>0</v>
      </c>
      <c r="AY3594" t="s">
        <v>70</v>
      </c>
      <c r="AZ3594" t="s">
        <v>70</v>
      </c>
      <c r="BA3594" t="s">
        <v>70</v>
      </c>
      <c r="BB3594" t="s">
        <v>70</v>
      </c>
      <c r="BC3594" t="s">
        <v>83</v>
      </c>
      <c r="BD3594" t="s">
        <v>70</v>
      </c>
      <c r="BE3594">
        <v>0</v>
      </c>
      <c r="BF3594">
        <v>0</v>
      </c>
      <c r="BG3594">
        <v>11.41</v>
      </c>
      <c r="BH3594" t="s">
        <v>70</v>
      </c>
      <c r="BI3594" t="s">
        <v>70</v>
      </c>
      <c r="BJ3594">
        <v>0</v>
      </c>
      <c r="BK3594">
        <v>0</v>
      </c>
      <c r="BL3594">
        <v>0</v>
      </c>
      <c r="BM3594" t="s">
        <v>4682</v>
      </c>
      <c r="BN3594">
        <v>1</v>
      </c>
    </row>
    <row r="3595" spans="1:66" x14ac:dyDescent="0.2">
      <c r="A3595">
        <v>448912706</v>
      </c>
      <c r="B3595" t="s">
        <v>66</v>
      </c>
      <c r="C3595" t="s">
        <v>67</v>
      </c>
      <c r="D3595" t="s">
        <v>68</v>
      </c>
      <c r="E3595" t="s">
        <v>69</v>
      </c>
      <c r="F3595" t="s">
        <v>70</v>
      </c>
      <c r="G3595">
        <v>3036382093909</v>
      </c>
      <c r="H3595">
        <v>0</v>
      </c>
      <c r="I3595" t="s">
        <v>70</v>
      </c>
      <c r="J3595">
        <v>0</v>
      </c>
      <c r="K3595" t="s">
        <v>70</v>
      </c>
      <c r="L3595" t="s">
        <v>70</v>
      </c>
      <c r="M3595" t="s">
        <v>70</v>
      </c>
      <c r="N3595" t="s">
        <v>205</v>
      </c>
      <c r="O3595" t="s">
        <v>70</v>
      </c>
      <c r="P3595">
        <v>2</v>
      </c>
      <c r="Q3595">
        <v>0</v>
      </c>
      <c r="R3595">
        <v>0</v>
      </c>
      <c r="S3595">
        <v>0</v>
      </c>
      <c r="T3595">
        <v>0</v>
      </c>
      <c r="U3595" t="s">
        <v>70</v>
      </c>
      <c r="V3595" t="s">
        <v>768</v>
      </c>
      <c r="W3595" t="s">
        <v>4455</v>
      </c>
      <c r="X3595" t="s">
        <v>4455</v>
      </c>
      <c r="Y3595" t="s">
        <v>3882</v>
      </c>
      <c r="Z3595">
        <v>33113849776</v>
      </c>
      <c r="AA3595">
        <v>0</v>
      </c>
      <c r="AB3595">
        <v>0</v>
      </c>
      <c r="AC3595">
        <v>0</v>
      </c>
      <c r="AD3595">
        <v>0</v>
      </c>
      <c r="AE3595" t="s">
        <v>70</v>
      </c>
      <c r="AF3595">
        <v>0</v>
      </c>
      <c r="AG3595">
        <v>0</v>
      </c>
      <c r="AH3595" t="s">
        <v>70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 t="s">
        <v>70</v>
      </c>
      <c r="AT3595">
        <v>-6.708333333333333</v>
      </c>
      <c r="AU3595">
        <v>-1.34</v>
      </c>
      <c r="AV3595">
        <v>0</v>
      </c>
      <c r="AW3595" t="s">
        <v>70</v>
      </c>
      <c r="AX3595">
        <v>0</v>
      </c>
      <c r="AY3595" t="s">
        <v>70</v>
      </c>
      <c r="AZ3595" t="s">
        <v>70</v>
      </c>
      <c r="BA3595" t="s">
        <v>70</v>
      </c>
      <c r="BB3595" t="s">
        <v>70</v>
      </c>
      <c r="BC3595" t="s">
        <v>83</v>
      </c>
      <c r="BD3595" t="s">
        <v>70</v>
      </c>
      <c r="BE3595">
        <v>0</v>
      </c>
      <c r="BF3595">
        <v>0</v>
      </c>
      <c r="BG3595">
        <v>8.0500000000000007</v>
      </c>
      <c r="BH3595" t="s">
        <v>70</v>
      </c>
      <c r="BI3595" t="s">
        <v>70</v>
      </c>
      <c r="BJ3595">
        <v>0</v>
      </c>
      <c r="BK3595">
        <v>0</v>
      </c>
      <c r="BL3595">
        <v>0</v>
      </c>
      <c r="BM3595" t="s">
        <v>4683</v>
      </c>
      <c r="BN3595">
        <v>1</v>
      </c>
    </row>
    <row r="3596" spans="1:66" x14ac:dyDescent="0.2">
      <c r="A3596">
        <v>448912706</v>
      </c>
      <c r="B3596" t="s">
        <v>66</v>
      </c>
      <c r="C3596" t="s">
        <v>67</v>
      </c>
      <c r="D3596" t="s">
        <v>68</v>
      </c>
      <c r="E3596" t="s">
        <v>69</v>
      </c>
      <c r="F3596" t="s">
        <v>70</v>
      </c>
      <c r="G3596">
        <v>3036382093910</v>
      </c>
      <c r="H3596">
        <v>0</v>
      </c>
      <c r="I3596" t="s">
        <v>70</v>
      </c>
      <c r="J3596">
        <v>0</v>
      </c>
      <c r="K3596" t="s">
        <v>70</v>
      </c>
      <c r="L3596" t="s">
        <v>70</v>
      </c>
      <c r="M3596" t="s">
        <v>70</v>
      </c>
      <c r="N3596" t="s">
        <v>205</v>
      </c>
      <c r="O3596" t="s">
        <v>70</v>
      </c>
      <c r="P3596">
        <v>2</v>
      </c>
      <c r="Q3596">
        <v>0</v>
      </c>
      <c r="R3596">
        <v>0</v>
      </c>
      <c r="S3596">
        <v>0</v>
      </c>
      <c r="T3596">
        <v>0</v>
      </c>
      <c r="U3596" t="s">
        <v>70</v>
      </c>
      <c r="V3596" t="s">
        <v>768</v>
      </c>
      <c r="W3596" t="s">
        <v>4455</v>
      </c>
      <c r="X3596" t="s">
        <v>4455</v>
      </c>
      <c r="Y3596" t="s">
        <v>3882</v>
      </c>
      <c r="Z3596">
        <v>33113849802</v>
      </c>
      <c r="AA3596">
        <v>0</v>
      </c>
      <c r="AB3596">
        <v>0</v>
      </c>
      <c r="AC3596">
        <v>0</v>
      </c>
      <c r="AD3596">
        <v>0</v>
      </c>
      <c r="AE3596" t="s">
        <v>70</v>
      </c>
      <c r="AF3596">
        <v>0</v>
      </c>
      <c r="AG3596">
        <v>0</v>
      </c>
      <c r="AH3596" t="s">
        <v>70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 t="s">
        <v>70</v>
      </c>
      <c r="AT3596">
        <v>-8.0083333333333329</v>
      </c>
      <c r="AU3596">
        <v>-1.6</v>
      </c>
      <c r="AV3596">
        <v>0</v>
      </c>
      <c r="AW3596" t="s">
        <v>70</v>
      </c>
      <c r="AX3596">
        <v>0</v>
      </c>
      <c r="AY3596" t="s">
        <v>70</v>
      </c>
      <c r="AZ3596" t="s">
        <v>70</v>
      </c>
      <c r="BA3596" t="s">
        <v>70</v>
      </c>
      <c r="BB3596" t="s">
        <v>70</v>
      </c>
      <c r="BC3596" t="s">
        <v>83</v>
      </c>
      <c r="BD3596" t="s">
        <v>70</v>
      </c>
      <c r="BE3596">
        <v>0</v>
      </c>
      <c r="BF3596">
        <v>0</v>
      </c>
      <c r="BG3596">
        <v>9.61</v>
      </c>
      <c r="BH3596" t="s">
        <v>70</v>
      </c>
      <c r="BI3596" t="s">
        <v>70</v>
      </c>
      <c r="BJ3596">
        <v>0</v>
      </c>
      <c r="BK3596">
        <v>0</v>
      </c>
      <c r="BL3596">
        <v>0</v>
      </c>
      <c r="BM3596" t="s">
        <v>4684</v>
      </c>
      <c r="BN3596">
        <v>1</v>
      </c>
    </row>
    <row r="3597" spans="1:66" x14ac:dyDescent="0.2">
      <c r="A3597">
        <v>448912706</v>
      </c>
      <c r="B3597" t="s">
        <v>66</v>
      </c>
      <c r="C3597" t="s">
        <v>67</v>
      </c>
      <c r="D3597" t="s">
        <v>68</v>
      </c>
      <c r="E3597" t="s">
        <v>69</v>
      </c>
      <c r="F3597" t="s">
        <v>70</v>
      </c>
      <c r="G3597">
        <v>3036382093911</v>
      </c>
      <c r="H3597">
        <v>0</v>
      </c>
      <c r="I3597" t="s">
        <v>70</v>
      </c>
      <c r="J3597">
        <v>0</v>
      </c>
      <c r="K3597" t="s">
        <v>70</v>
      </c>
      <c r="L3597" t="s">
        <v>70</v>
      </c>
      <c r="M3597" t="s">
        <v>70</v>
      </c>
      <c r="N3597" t="s">
        <v>205</v>
      </c>
      <c r="O3597" t="s">
        <v>70</v>
      </c>
      <c r="P3597">
        <v>2</v>
      </c>
      <c r="Q3597">
        <v>0</v>
      </c>
      <c r="R3597">
        <v>0</v>
      </c>
      <c r="S3597">
        <v>0</v>
      </c>
      <c r="T3597">
        <v>0</v>
      </c>
      <c r="U3597" t="s">
        <v>70</v>
      </c>
      <c r="V3597" t="s">
        <v>768</v>
      </c>
      <c r="W3597" t="s">
        <v>4455</v>
      </c>
      <c r="X3597" t="s">
        <v>4455</v>
      </c>
      <c r="Y3597" t="s">
        <v>3882</v>
      </c>
      <c r="Z3597">
        <v>33113849806</v>
      </c>
      <c r="AA3597">
        <v>0</v>
      </c>
      <c r="AB3597">
        <v>0</v>
      </c>
      <c r="AC3597">
        <v>0</v>
      </c>
      <c r="AD3597">
        <v>0</v>
      </c>
      <c r="AE3597" t="s">
        <v>70</v>
      </c>
      <c r="AF3597">
        <v>0</v>
      </c>
      <c r="AG3597">
        <v>0</v>
      </c>
      <c r="AH3597" t="s">
        <v>70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 t="s">
        <v>70</v>
      </c>
      <c r="AT3597">
        <v>-8.0083333333333329</v>
      </c>
      <c r="AU3597">
        <v>-1.6</v>
      </c>
      <c r="AV3597">
        <v>0</v>
      </c>
      <c r="AW3597" t="s">
        <v>70</v>
      </c>
      <c r="AX3597">
        <v>0</v>
      </c>
      <c r="AY3597" t="s">
        <v>70</v>
      </c>
      <c r="AZ3597" t="s">
        <v>70</v>
      </c>
      <c r="BA3597" t="s">
        <v>70</v>
      </c>
      <c r="BB3597" t="s">
        <v>70</v>
      </c>
      <c r="BC3597" t="s">
        <v>83</v>
      </c>
      <c r="BD3597" t="s">
        <v>70</v>
      </c>
      <c r="BE3597">
        <v>0</v>
      </c>
      <c r="BF3597">
        <v>0</v>
      </c>
      <c r="BG3597">
        <v>9.61</v>
      </c>
      <c r="BH3597" t="s">
        <v>70</v>
      </c>
      <c r="BI3597" t="s">
        <v>70</v>
      </c>
      <c r="BJ3597">
        <v>0</v>
      </c>
      <c r="BK3597">
        <v>0</v>
      </c>
      <c r="BL3597">
        <v>0</v>
      </c>
      <c r="BM3597" t="s">
        <v>4685</v>
      </c>
      <c r="BN3597">
        <v>1</v>
      </c>
    </row>
    <row r="3598" spans="1:66" x14ac:dyDescent="0.2">
      <c r="A3598">
        <v>448912706</v>
      </c>
      <c r="B3598" t="s">
        <v>66</v>
      </c>
      <c r="C3598" t="s">
        <v>67</v>
      </c>
      <c r="D3598" t="s">
        <v>68</v>
      </c>
      <c r="E3598" t="s">
        <v>69</v>
      </c>
      <c r="F3598" t="s">
        <v>70</v>
      </c>
      <c r="G3598">
        <v>3036382093912</v>
      </c>
      <c r="H3598">
        <v>0</v>
      </c>
      <c r="I3598" t="s">
        <v>70</v>
      </c>
      <c r="J3598">
        <v>0</v>
      </c>
      <c r="K3598" t="s">
        <v>70</v>
      </c>
      <c r="L3598" t="s">
        <v>70</v>
      </c>
      <c r="M3598" t="s">
        <v>70</v>
      </c>
      <c r="N3598" t="s">
        <v>205</v>
      </c>
      <c r="O3598" t="s">
        <v>70</v>
      </c>
      <c r="P3598">
        <v>2</v>
      </c>
      <c r="Q3598">
        <v>0</v>
      </c>
      <c r="R3598">
        <v>0</v>
      </c>
      <c r="S3598">
        <v>0</v>
      </c>
      <c r="T3598">
        <v>0</v>
      </c>
      <c r="U3598" t="s">
        <v>70</v>
      </c>
      <c r="V3598" t="s">
        <v>768</v>
      </c>
      <c r="W3598" t="s">
        <v>4455</v>
      </c>
      <c r="X3598" t="s">
        <v>4455</v>
      </c>
      <c r="Y3598" t="s">
        <v>3882</v>
      </c>
      <c r="Z3598">
        <v>33113849812</v>
      </c>
      <c r="AA3598">
        <v>0</v>
      </c>
      <c r="AB3598">
        <v>0</v>
      </c>
      <c r="AC3598">
        <v>0</v>
      </c>
      <c r="AD3598">
        <v>0</v>
      </c>
      <c r="AE3598" t="s">
        <v>70</v>
      </c>
      <c r="AF3598">
        <v>0</v>
      </c>
      <c r="AG3598">
        <v>0</v>
      </c>
      <c r="AH3598" t="s">
        <v>70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 t="s">
        <v>70</v>
      </c>
      <c r="AT3598">
        <v>-7.5250000000000004</v>
      </c>
      <c r="AU3598">
        <v>-1.51</v>
      </c>
      <c r="AV3598">
        <v>0</v>
      </c>
      <c r="AW3598" t="s">
        <v>70</v>
      </c>
      <c r="AX3598">
        <v>0</v>
      </c>
      <c r="AY3598" t="s">
        <v>70</v>
      </c>
      <c r="AZ3598" t="s">
        <v>70</v>
      </c>
      <c r="BA3598" t="s">
        <v>70</v>
      </c>
      <c r="BB3598" t="s">
        <v>70</v>
      </c>
      <c r="BC3598" t="s">
        <v>83</v>
      </c>
      <c r="BD3598" t="s">
        <v>70</v>
      </c>
      <c r="BE3598">
        <v>0</v>
      </c>
      <c r="BF3598">
        <v>0</v>
      </c>
      <c r="BG3598">
        <v>9.0299999999999994</v>
      </c>
      <c r="BH3598" t="s">
        <v>70</v>
      </c>
      <c r="BI3598" t="s">
        <v>70</v>
      </c>
      <c r="BJ3598">
        <v>0</v>
      </c>
      <c r="BK3598">
        <v>0</v>
      </c>
      <c r="BL3598">
        <v>0</v>
      </c>
      <c r="BM3598" t="s">
        <v>4686</v>
      </c>
      <c r="BN3598">
        <v>1</v>
      </c>
    </row>
    <row r="3599" spans="1:66" x14ac:dyDescent="0.2">
      <c r="A3599">
        <v>448912706</v>
      </c>
      <c r="B3599" t="s">
        <v>66</v>
      </c>
      <c r="C3599" t="s">
        <v>67</v>
      </c>
      <c r="D3599" t="s">
        <v>68</v>
      </c>
      <c r="E3599" t="s">
        <v>69</v>
      </c>
      <c r="F3599" t="s">
        <v>70</v>
      </c>
      <c r="G3599">
        <v>3036382093913</v>
      </c>
      <c r="H3599">
        <v>0</v>
      </c>
      <c r="I3599" t="s">
        <v>70</v>
      </c>
      <c r="J3599">
        <v>0</v>
      </c>
      <c r="K3599" t="s">
        <v>70</v>
      </c>
      <c r="L3599" t="s">
        <v>70</v>
      </c>
      <c r="M3599" t="s">
        <v>70</v>
      </c>
      <c r="N3599" t="s">
        <v>165</v>
      </c>
      <c r="O3599" t="s">
        <v>70</v>
      </c>
      <c r="P3599">
        <v>2</v>
      </c>
      <c r="Q3599">
        <v>0</v>
      </c>
      <c r="R3599">
        <v>0</v>
      </c>
      <c r="S3599">
        <v>0</v>
      </c>
      <c r="T3599">
        <v>0</v>
      </c>
      <c r="U3599" t="s">
        <v>70</v>
      </c>
      <c r="V3599" t="s">
        <v>768</v>
      </c>
      <c r="W3599" t="s">
        <v>4455</v>
      </c>
      <c r="X3599" t="s">
        <v>4455</v>
      </c>
      <c r="Y3599" t="s">
        <v>3882</v>
      </c>
      <c r="Z3599">
        <v>33113849840</v>
      </c>
      <c r="AA3599">
        <v>0</v>
      </c>
      <c r="AB3599">
        <v>0</v>
      </c>
      <c r="AC3599">
        <v>0</v>
      </c>
      <c r="AD3599">
        <v>0</v>
      </c>
      <c r="AE3599" t="s">
        <v>70</v>
      </c>
      <c r="AF3599">
        <v>0</v>
      </c>
      <c r="AG3599">
        <v>0</v>
      </c>
      <c r="AH3599" t="s">
        <v>70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 t="s">
        <v>70</v>
      </c>
      <c r="AT3599">
        <v>-6.6</v>
      </c>
      <c r="AU3599">
        <v>-1.32</v>
      </c>
      <c r="AV3599">
        <v>0</v>
      </c>
      <c r="AW3599" t="s">
        <v>70</v>
      </c>
      <c r="AX3599">
        <v>0</v>
      </c>
      <c r="AY3599" t="s">
        <v>70</v>
      </c>
      <c r="AZ3599" t="s">
        <v>70</v>
      </c>
      <c r="BA3599" t="s">
        <v>70</v>
      </c>
      <c r="BB3599" t="s">
        <v>70</v>
      </c>
      <c r="BC3599" t="s">
        <v>83</v>
      </c>
      <c r="BD3599" t="s">
        <v>70</v>
      </c>
      <c r="BE3599">
        <v>0</v>
      </c>
      <c r="BF3599">
        <v>0</v>
      </c>
      <c r="BG3599">
        <v>7.92</v>
      </c>
      <c r="BH3599" t="s">
        <v>70</v>
      </c>
      <c r="BI3599" t="s">
        <v>70</v>
      </c>
      <c r="BJ3599">
        <v>0</v>
      </c>
      <c r="BK3599">
        <v>0</v>
      </c>
      <c r="BL3599">
        <v>0</v>
      </c>
      <c r="BM3599" t="s">
        <v>4687</v>
      </c>
      <c r="BN3599">
        <v>1</v>
      </c>
    </row>
    <row r="3600" spans="1:66" x14ac:dyDescent="0.2">
      <c r="A3600">
        <v>448912706</v>
      </c>
      <c r="B3600" t="s">
        <v>66</v>
      </c>
      <c r="C3600" t="s">
        <v>67</v>
      </c>
      <c r="D3600" t="s">
        <v>68</v>
      </c>
      <c r="E3600" t="s">
        <v>69</v>
      </c>
      <c r="F3600" t="s">
        <v>70</v>
      </c>
      <c r="G3600">
        <v>3036382093914</v>
      </c>
      <c r="H3600">
        <v>0</v>
      </c>
      <c r="I3600" t="s">
        <v>70</v>
      </c>
      <c r="J3600">
        <v>0</v>
      </c>
      <c r="K3600" t="s">
        <v>70</v>
      </c>
      <c r="L3600" t="s">
        <v>70</v>
      </c>
      <c r="M3600" t="s">
        <v>70</v>
      </c>
      <c r="N3600" t="s">
        <v>165</v>
      </c>
      <c r="O3600" t="s">
        <v>70</v>
      </c>
      <c r="P3600">
        <v>2</v>
      </c>
      <c r="Q3600">
        <v>0</v>
      </c>
      <c r="R3600">
        <v>0</v>
      </c>
      <c r="S3600">
        <v>0</v>
      </c>
      <c r="T3600">
        <v>0</v>
      </c>
      <c r="U3600" t="s">
        <v>70</v>
      </c>
      <c r="V3600" t="s">
        <v>768</v>
      </c>
      <c r="W3600" t="s">
        <v>4455</v>
      </c>
      <c r="X3600" t="s">
        <v>4455</v>
      </c>
      <c r="Y3600" t="s">
        <v>3882</v>
      </c>
      <c r="Z3600">
        <v>33113849848</v>
      </c>
      <c r="AA3600">
        <v>0</v>
      </c>
      <c r="AB3600">
        <v>0</v>
      </c>
      <c r="AC3600">
        <v>0</v>
      </c>
      <c r="AD3600">
        <v>0</v>
      </c>
      <c r="AE3600" t="s">
        <v>70</v>
      </c>
      <c r="AF3600">
        <v>0</v>
      </c>
      <c r="AG3600">
        <v>0</v>
      </c>
      <c r="AH3600" t="s">
        <v>70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 t="s">
        <v>70</v>
      </c>
      <c r="AT3600">
        <v>-7.8833333333333329</v>
      </c>
      <c r="AU3600">
        <v>-1.58</v>
      </c>
      <c r="AV3600">
        <v>0</v>
      </c>
      <c r="AW3600" t="s">
        <v>70</v>
      </c>
      <c r="AX3600">
        <v>0</v>
      </c>
      <c r="AY3600" t="s">
        <v>70</v>
      </c>
      <c r="AZ3600" t="s">
        <v>70</v>
      </c>
      <c r="BA3600" t="s">
        <v>70</v>
      </c>
      <c r="BB3600" t="s">
        <v>70</v>
      </c>
      <c r="BC3600" t="s">
        <v>83</v>
      </c>
      <c r="BD3600" t="s">
        <v>70</v>
      </c>
      <c r="BE3600">
        <v>0</v>
      </c>
      <c r="BF3600">
        <v>0</v>
      </c>
      <c r="BG3600">
        <v>9.4600000000000009</v>
      </c>
      <c r="BH3600" t="s">
        <v>70</v>
      </c>
      <c r="BI3600" t="s">
        <v>70</v>
      </c>
      <c r="BJ3600">
        <v>0</v>
      </c>
      <c r="BK3600">
        <v>0</v>
      </c>
      <c r="BL3600">
        <v>0</v>
      </c>
      <c r="BM3600" t="s">
        <v>4688</v>
      </c>
      <c r="BN3600">
        <v>1</v>
      </c>
    </row>
    <row r="3601" spans="1:66" x14ac:dyDescent="0.2">
      <c r="A3601">
        <v>448912706</v>
      </c>
      <c r="B3601" t="s">
        <v>66</v>
      </c>
      <c r="C3601" t="s">
        <v>67</v>
      </c>
      <c r="D3601" t="s">
        <v>68</v>
      </c>
      <c r="E3601" t="s">
        <v>69</v>
      </c>
      <c r="F3601" t="s">
        <v>70</v>
      </c>
      <c r="G3601">
        <v>3036382093915</v>
      </c>
      <c r="H3601">
        <v>0</v>
      </c>
      <c r="I3601" t="s">
        <v>70</v>
      </c>
      <c r="J3601">
        <v>0</v>
      </c>
      <c r="K3601" t="s">
        <v>70</v>
      </c>
      <c r="L3601" t="s">
        <v>70</v>
      </c>
      <c r="M3601" t="s">
        <v>70</v>
      </c>
      <c r="N3601" t="s">
        <v>165</v>
      </c>
      <c r="O3601" t="s">
        <v>70</v>
      </c>
      <c r="P3601">
        <v>2</v>
      </c>
      <c r="Q3601">
        <v>0</v>
      </c>
      <c r="R3601">
        <v>0</v>
      </c>
      <c r="S3601">
        <v>0</v>
      </c>
      <c r="T3601">
        <v>0</v>
      </c>
      <c r="U3601" t="s">
        <v>70</v>
      </c>
      <c r="V3601" t="s">
        <v>768</v>
      </c>
      <c r="W3601" t="s">
        <v>4455</v>
      </c>
      <c r="X3601" t="s">
        <v>4455</v>
      </c>
      <c r="Y3601" t="s">
        <v>3882</v>
      </c>
      <c r="Z3601">
        <v>33113849854</v>
      </c>
      <c r="AA3601">
        <v>0</v>
      </c>
      <c r="AB3601">
        <v>0</v>
      </c>
      <c r="AC3601">
        <v>0</v>
      </c>
      <c r="AD3601">
        <v>0</v>
      </c>
      <c r="AE3601" t="s">
        <v>70</v>
      </c>
      <c r="AF3601">
        <v>0</v>
      </c>
      <c r="AG3601">
        <v>0</v>
      </c>
      <c r="AH3601" t="s">
        <v>70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 t="s">
        <v>70</v>
      </c>
      <c r="AT3601">
        <v>-2.0666666666666669</v>
      </c>
      <c r="AU3601">
        <v>-0.41</v>
      </c>
      <c r="AV3601">
        <v>0</v>
      </c>
      <c r="AW3601" t="s">
        <v>70</v>
      </c>
      <c r="AX3601">
        <v>0</v>
      </c>
      <c r="AY3601" t="s">
        <v>70</v>
      </c>
      <c r="AZ3601" t="s">
        <v>70</v>
      </c>
      <c r="BA3601" t="s">
        <v>70</v>
      </c>
      <c r="BB3601" t="s">
        <v>70</v>
      </c>
      <c r="BC3601" t="s">
        <v>83</v>
      </c>
      <c r="BD3601" t="s">
        <v>70</v>
      </c>
      <c r="BE3601">
        <v>0</v>
      </c>
      <c r="BF3601">
        <v>0</v>
      </c>
      <c r="BG3601">
        <v>2.48</v>
      </c>
      <c r="BH3601" t="s">
        <v>70</v>
      </c>
      <c r="BI3601" t="s">
        <v>70</v>
      </c>
      <c r="BJ3601">
        <v>0</v>
      </c>
      <c r="BK3601">
        <v>0</v>
      </c>
      <c r="BL3601">
        <v>0</v>
      </c>
      <c r="BM3601" t="s">
        <v>4689</v>
      </c>
      <c r="BN3601">
        <v>1</v>
      </c>
    </row>
    <row r="3602" spans="1:66" x14ac:dyDescent="0.2">
      <c r="A3602">
        <v>448912706</v>
      </c>
      <c r="B3602" t="s">
        <v>66</v>
      </c>
      <c r="C3602" t="s">
        <v>67</v>
      </c>
      <c r="D3602" t="s">
        <v>68</v>
      </c>
      <c r="E3602" t="s">
        <v>69</v>
      </c>
      <c r="F3602" t="s">
        <v>70</v>
      </c>
      <c r="G3602">
        <v>3036382093916</v>
      </c>
      <c r="H3602">
        <v>0</v>
      </c>
      <c r="I3602" t="s">
        <v>70</v>
      </c>
      <c r="J3602">
        <v>0</v>
      </c>
      <c r="K3602" t="s">
        <v>70</v>
      </c>
      <c r="L3602" t="s">
        <v>70</v>
      </c>
      <c r="M3602" t="s">
        <v>70</v>
      </c>
      <c r="N3602" t="s">
        <v>95</v>
      </c>
      <c r="O3602" t="s">
        <v>70</v>
      </c>
      <c r="P3602">
        <v>2</v>
      </c>
      <c r="Q3602">
        <v>0</v>
      </c>
      <c r="R3602">
        <v>0</v>
      </c>
      <c r="S3602">
        <v>0</v>
      </c>
      <c r="T3602">
        <v>0</v>
      </c>
      <c r="U3602" t="s">
        <v>70</v>
      </c>
      <c r="V3602" t="s">
        <v>768</v>
      </c>
      <c r="W3602" t="s">
        <v>4455</v>
      </c>
      <c r="X3602" t="s">
        <v>4455</v>
      </c>
      <c r="Y3602" t="s">
        <v>3882</v>
      </c>
      <c r="Z3602">
        <v>33113849930</v>
      </c>
      <c r="AA3602">
        <v>0</v>
      </c>
      <c r="AB3602">
        <v>0</v>
      </c>
      <c r="AC3602">
        <v>0</v>
      </c>
      <c r="AD3602">
        <v>0</v>
      </c>
      <c r="AE3602" t="s">
        <v>70</v>
      </c>
      <c r="AF3602">
        <v>0</v>
      </c>
      <c r="AG3602">
        <v>0</v>
      </c>
      <c r="AH3602" t="s">
        <v>70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 t="s">
        <v>70</v>
      </c>
      <c r="AT3602">
        <v>-10.733333333333333</v>
      </c>
      <c r="AU3602">
        <v>-2.15</v>
      </c>
      <c r="AV3602">
        <v>0</v>
      </c>
      <c r="AW3602" t="s">
        <v>70</v>
      </c>
      <c r="AX3602">
        <v>0</v>
      </c>
      <c r="AY3602" t="s">
        <v>70</v>
      </c>
      <c r="AZ3602" t="s">
        <v>70</v>
      </c>
      <c r="BA3602" t="s">
        <v>70</v>
      </c>
      <c r="BB3602" t="s">
        <v>70</v>
      </c>
      <c r="BC3602" t="s">
        <v>83</v>
      </c>
      <c r="BD3602" t="s">
        <v>70</v>
      </c>
      <c r="BE3602">
        <v>0</v>
      </c>
      <c r="BF3602">
        <v>0</v>
      </c>
      <c r="BG3602">
        <v>12.88</v>
      </c>
      <c r="BH3602" t="s">
        <v>70</v>
      </c>
      <c r="BI3602" t="s">
        <v>70</v>
      </c>
      <c r="BJ3602">
        <v>0</v>
      </c>
      <c r="BK3602">
        <v>0</v>
      </c>
      <c r="BL3602">
        <v>0</v>
      </c>
      <c r="BM3602" t="s">
        <v>4690</v>
      </c>
      <c r="BN3602">
        <v>1</v>
      </c>
    </row>
    <row r="3603" spans="1:66" x14ac:dyDescent="0.2">
      <c r="A3603">
        <v>448912706</v>
      </c>
      <c r="B3603" t="s">
        <v>66</v>
      </c>
      <c r="C3603" t="s">
        <v>67</v>
      </c>
      <c r="D3603" t="s">
        <v>68</v>
      </c>
      <c r="E3603" t="s">
        <v>69</v>
      </c>
      <c r="F3603" t="s">
        <v>70</v>
      </c>
      <c r="G3603">
        <v>3036382093917</v>
      </c>
      <c r="H3603">
        <v>0</v>
      </c>
      <c r="I3603" t="s">
        <v>70</v>
      </c>
      <c r="J3603">
        <v>0</v>
      </c>
      <c r="K3603" t="s">
        <v>70</v>
      </c>
      <c r="L3603" t="s">
        <v>70</v>
      </c>
      <c r="M3603" t="s">
        <v>70</v>
      </c>
      <c r="N3603" t="s">
        <v>95</v>
      </c>
      <c r="O3603" t="s">
        <v>70</v>
      </c>
      <c r="P3603">
        <v>2</v>
      </c>
      <c r="Q3603">
        <v>0</v>
      </c>
      <c r="R3603">
        <v>0</v>
      </c>
      <c r="S3603">
        <v>0</v>
      </c>
      <c r="T3603">
        <v>0</v>
      </c>
      <c r="U3603" t="s">
        <v>70</v>
      </c>
      <c r="V3603" t="s">
        <v>768</v>
      </c>
      <c r="W3603" t="s">
        <v>4455</v>
      </c>
      <c r="X3603" t="s">
        <v>4455</v>
      </c>
      <c r="Y3603" t="s">
        <v>3882</v>
      </c>
      <c r="Z3603">
        <v>33113849946</v>
      </c>
      <c r="AA3603">
        <v>0</v>
      </c>
      <c r="AB3603">
        <v>0</v>
      </c>
      <c r="AC3603">
        <v>0</v>
      </c>
      <c r="AD3603">
        <v>0</v>
      </c>
      <c r="AE3603" t="s">
        <v>70</v>
      </c>
      <c r="AF3603">
        <v>0</v>
      </c>
      <c r="AG3603">
        <v>0</v>
      </c>
      <c r="AH3603" t="s">
        <v>70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 t="s">
        <v>70</v>
      </c>
      <c r="AT3603">
        <v>-2.5916666666666668</v>
      </c>
      <c r="AU3603">
        <v>-0.52</v>
      </c>
      <c r="AV3603">
        <v>0</v>
      </c>
      <c r="AW3603" t="s">
        <v>70</v>
      </c>
      <c r="AX3603">
        <v>0</v>
      </c>
      <c r="AY3603" t="s">
        <v>70</v>
      </c>
      <c r="AZ3603" t="s">
        <v>70</v>
      </c>
      <c r="BA3603" t="s">
        <v>70</v>
      </c>
      <c r="BB3603" t="s">
        <v>70</v>
      </c>
      <c r="BC3603" t="s">
        <v>83</v>
      </c>
      <c r="BD3603" t="s">
        <v>70</v>
      </c>
      <c r="BE3603">
        <v>0</v>
      </c>
      <c r="BF3603">
        <v>0</v>
      </c>
      <c r="BG3603">
        <v>3.11</v>
      </c>
      <c r="BH3603" t="s">
        <v>70</v>
      </c>
      <c r="BI3603" t="s">
        <v>70</v>
      </c>
      <c r="BJ3603">
        <v>0</v>
      </c>
      <c r="BK3603">
        <v>0</v>
      </c>
      <c r="BL3603">
        <v>0</v>
      </c>
      <c r="BM3603" t="s">
        <v>4691</v>
      </c>
      <c r="BN3603">
        <v>1</v>
      </c>
    </row>
    <row r="3604" spans="1:66" x14ac:dyDescent="0.2">
      <c r="A3604">
        <v>448912706</v>
      </c>
      <c r="B3604" t="s">
        <v>66</v>
      </c>
      <c r="C3604" t="s">
        <v>67</v>
      </c>
      <c r="D3604" t="s">
        <v>68</v>
      </c>
      <c r="E3604" t="s">
        <v>69</v>
      </c>
      <c r="F3604" t="s">
        <v>70</v>
      </c>
      <c r="G3604">
        <v>3036382093918</v>
      </c>
      <c r="H3604">
        <v>0</v>
      </c>
      <c r="I3604" t="s">
        <v>70</v>
      </c>
      <c r="J3604">
        <v>0</v>
      </c>
      <c r="K3604" t="s">
        <v>70</v>
      </c>
      <c r="L3604" t="s">
        <v>70</v>
      </c>
      <c r="M3604" t="s">
        <v>70</v>
      </c>
      <c r="N3604" t="s">
        <v>95</v>
      </c>
      <c r="O3604" t="s">
        <v>70</v>
      </c>
      <c r="P3604">
        <v>2</v>
      </c>
      <c r="Q3604">
        <v>0</v>
      </c>
      <c r="R3604">
        <v>0</v>
      </c>
      <c r="S3604">
        <v>0</v>
      </c>
      <c r="T3604">
        <v>0</v>
      </c>
      <c r="U3604" t="s">
        <v>70</v>
      </c>
      <c r="V3604" t="s">
        <v>768</v>
      </c>
      <c r="W3604" t="s">
        <v>4455</v>
      </c>
      <c r="X3604" t="s">
        <v>4455</v>
      </c>
      <c r="Y3604" t="s">
        <v>3882</v>
      </c>
      <c r="Z3604">
        <v>33113849966</v>
      </c>
      <c r="AA3604">
        <v>0</v>
      </c>
      <c r="AB3604">
        <v>0</v>
      </c>
      <c r="AC3604">
        <v>0</v>
      </c>
      <c r="AD3604">
        <v>0</v>
      </c>
      <c r="AE3604" t="s">
        <v>70</v>
      </c>
      <c r="AF3604">
        <v>0</v>
      </c>
      <c r="AG3604">
        <v>0</v>
      </c>
      <c r="AH3604" t="s">
        <v>70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 t="s">
        <v>70</v>
      </c>
      <c r="AT3604">
        <v>-2.3833333333333333</v>
      </c>
      <c r="AU3604">
        <v>-0.48</v>
      </c>
      <c r="AV3604">
        <v>0</v>
      </c>
      <c r="AW3604" t="s">
        <v>70</v>
      </c>
      <c r="AX3604">
        <v>0</v>
      </c>
      <c r="AY3604" t="s">
        <v>70</v>
      </c>
      <c r="AZ3604" t="s">
        <v>70</v>
      </c>
      <c r="BA3604" t="s">
        <v>70</v>
      </c>
      <c r="BB3604" t="s">
        <v>70</v>
      </c>
      <c r="BC3604" t="s">
        <v>83</v>
      </c>
      <c r="BD3604" t="s">
        <v>70</v>
      </c>
      <c r="BE3604">
        <v>0</v>
      </c>
      <c r="BF3604">
        <v>0</v>
      </c>
      <c r="BG3604">
        <v>2.86</v>
      </c>
      <c r="BH3604" t="s">
        <v>70</v>
      </c>
      <c r="BI3604" t="s">
        <v>70</v>
      </c>
      <c r="BJ3604">
        <v>0</v>
      </c>
      <c r="BK3604">
        <v>0</v>
      </c>
      <c r="BL3604">
        <v>0</v>
      </c>
      <c r="BM3604" t="s">
        <v>4692</v>
      </c>
      <c r="BN3604">
        <v>1</v>
      </c>
    </row>
    <row r="3605" spans="1:66" x14ac:dyDescent="0.2">
      <c r="A3605">
        <v>448912706</v>
      </c>
      <c r="B3605" t="s">
        <v>66</v>
      </c>
      <c r="C3605" t="s">
        <v>67</v>
      </c>
      <c r="D3605" t="s">
        <v>68</v>
      </c>
      <c r="E3605" t="s">
        <v>69</v>
      </c>
      <c r="F3605" t="s">
        <v>70</v>
      </c>
      <c r="G3605">
        <v>3036382093919</v>
      </c>
      <c r="H3605">
        <v>0</v>
      </c>
      <c r="I3605" t="s">
        <v>70</v>
      </c>
      <c r="J3605">
        <v>0</v>
      </c>
      <c r="K3605" t="s">
        <v>70</v>
      </c>
      <c r="L3605" t="s">
        <v>70</v>
      </c>
      <c r="M3605" t="s">
        <v>70</v>
      </c>
      <c r="N3605" t="s">
        <v>95</v>
      </c>
      <c r="O3605" t="s">
        <v>70</v>
      </c>
      <c r="P3605">
        <v>2</v>
      </c>
      <c r="Q3605">
        <v>0</v>
      </c>
      <c r="R3605">
        <v>0</v>
      </c>
      <c r="S3605">
        <v>0</v>
      </c>
      <c r="T3605">
        <v>0</v>
      </c>
      <c r="U3605" t="s">
        <v>70</v>
      </c>
      <c r="V3605" t="s">
        <v>768</v>
      </c>
      <c r="W3605" t="s">
        <v>4455</v>
      </c>
      <c r="X3605" t="s">
        <v>4455</v>
      </c>
      <c r="Y3605" t="s">
        <v>3882</v>
      </c>
      <c r="Z3605">
        <v>33113849976</v>
      </c>
      <c r="AA3605">
        <v>0</v>
      </c>
      <c r="AB3605">
        <v>0</v>
      </c>
      <c r="AC3605">
        <v>0</v>
      </c>
      <c r="AD3605">
        <v>0</v>
      </c>
      <c r="AE3605" t="s">
        <v>70</v>
      </c>
      <c r="AF3605">
        <v>0</v>
      </c>
      <c r="AG3605">
        <v>0</v>
      </c>
      <c r="AH3605" t="s">
        <v>70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 t="s">
        <v>70</v>
      </c>
      <c r="AT3605">
        <v>-7.0166666666666666</v>
      </c>
      <c r="AU3605">
        <v>-1.4</v>
      </c>
      <c r="AV3605">
        <v>0</v>
      </c>
      <c r="AW3605" t="s">
        <v>70</v>
      </c>
      <c r="AX3605">
        <v>0</v>
      </c>
      <c r="AY3605" t="s">
        <v>70</v>
      </c>
      <c r="AZ3605" t="s">
        <v>70</v>
      </c>
      <c r="BA3605" t="s">
        <v>70</v>
      </c>
      <c r="BB3605" t="s">
        <v>70</v>
      </c>
      <c r="BC3605" t="s">
        <v>83</v>
      </c>
      <c r="BD3605" t="s">
        <v>70</v>
      </c>
      <c r="BE3605">
        <v>0</v>
      </c>
      <c r="BF3605">
        <v>0</v>
      </c>
      <c r="BG3605">
        <v>8.42</v>
      </c>
      <c r="BH3605" t="s">
        <v>70</v>
      </c>
      <c r="BI3605" t="s">
        <v>70</v>
      </c>
      <c r="BJ3605">
        <v>0</v>
      </c>
      <c r="BK3605">
        <v>0</v>
      </c>
      <c r="BL3605">
        <v>0</v>
      </c>
      <c r="BM3605" t="s">
        <v>4693</v>
      </c>
      <c r="BN3605">
        <v>1</v>
      </c>
    </row>
    <row r="3606" spans="1:66" x14ac:dyDescent="0.2">
      <c r="A3606">
        <v>448912706</v>
      </c>
      <c r="B3606" t="s">
        <v>66</v>
      </c>
      <c r="C3606" t="s">
        <v>67</v>
      </c>
      <c r="D3606" t="s">
        <v>68</v>
      </c>
      <c r="E3606" t="s">
        <v>69</v>
      </c>
      <c r="F3606" t="s">
        <v>70</v>
      </c>
      <c r="G3606">
        <v>3036382093920</v>
      </c>
      <c r="H3606">
        <v>0</v>
      </c>
      <c r="I3606" t="s">
        <v>70</v>
      </c>
      <c r="J3606">
        <v>0</v>
      </c>
      <c r="K3606" t="s">
        <v>70</v>
      </c>
      <c r="L3606" t="s">
        <v>70</v>
      </c>
      <c r="M3606" t="s">
        <v>70</v>
      </c>
      <c r="N3606" t="s">
        <v>305</v>
      </c>
      <c r="O3606" t="s">
        <v>70</v>
      </c>
      <c r="P3606">
        <v>2</v>
      </c>
      <c r="Q3606">
        <v>0</v>
      </c>
      <c r="R3606">
        <v>0</v>
      </c>
      <c r="S3606">
        <v>0</v>
      </c>
      <c r="T3606">
        <v>0</v>
      </c>
      <c r="U3606" t="s">
        <v>70</v>
      </c>
      <c r="V3606" t="s">
        <v>768</v>
      </c>
      <c r="W3606" t="s">
        <v>4455</v>
      </c>
      <c r="X3606" t="s">
        <v>4455</v>
      </c>
      <c r="Y3606" t="s">
        <v>3882</v>
      </c>
      <c r="Z3606">
        <v>30866308814</v>
      </c>
      <c r="AA3606">
        <v>0</v>
      </c>
      <c r="AB3606">
        <v>0</v>
      </c>
      <c r="AC3606">
        <v>0</v>
      </c>
      <c r="AD3606">
        <v>0</v>
      </c>
      <c r="AE3606" t="s">
        <v>70</v>
      </c>
      <c r="AF3606">
        <v>0</v>
      </c>
      <c r="AG3606">
        <v>0</v>
      </c>
      <c r="AH3606" t="s">
        <v>70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 t="s">
        <v>70</v>
      </c>
      <c r="AT3606">
        <v>-2.3083333333333331</v>
      </c>
      <c r="AU3606">
        <v>-0.46</v>
      </c>
      <c r="AV3606">
        <v>0</v>
      </c>
      <c r="AW3606" t="s">
        <v>70</v>
      </c>
      <c r="AX3606">
        <v>0</v>
      </c>
      <c r="AY3606" t="s">
        <v>70</v>
      </c>
      <c r="AZ3606" t="s">
        <v>70</v>
      </c>
      <c r="BA3606" t="s">
        <v>70</v>
      </c>
      <c r="BB3606" t="s">
        <v>70</v>
      </c>
      <c r="BC3606" t="s">
        <v>83</v>
      </c>
      <c r="BD3606" t="s">
        <v>70</v>
      </c>
      <c r="BE3606">
        <v>0</v>
      </c>
      <c r="BF3606">
        <v>0</v>
      </c>
      <c r="BG3606">
        <v>2.77</v>
      </c>
      <c r="BH3606" t="s">
        <v>70</v>
      </c>
      <c r="BI3606" t="s">
        <v>70</v>
      </c>
      <c r="BJ3606">
        <v>0</v>
      </c>
      <c r="BK3606">
        <v>0</v>
      </c>
      <c r="BL3606">
        <v>0</v>
      </c>
      <c r="BM3606" t="s">
        <v>4694</v>
      </c>
      <c r="BN3606">
        <v>1</v>
      </c>
    </row>
    <row r="3607" spans="1:66" x14ac:dyDescent="0.2">
      <c r="A3607">
        <v>448912706</v>
      </c>
      <c r="B3607" t="s">
        <v>66</v>
      </c>
      <c r="C3607" t="s">
        <v>67</v>
      </c>
      <c r="D3607" t="s">
        <v>68</v>
      </c>
      <c r="E3607" t="s">
        <v>69</v>
      </c>
      <c r="F3607" t="s">
        <v>70</v>
      </c>
      <c r="G3607">
        <v>3036382093921</v>
      </c>
      <c r="H3607">
        <v>0</v>
      </c>
      <c r="I3607" t="s">
        <v>70</v>
      </c>
      <c r="J3607">
        <v>0</v>
      </c>
      <c r="K3607" t="s">
        <v>70</v>
      </c>
      <c r="L3607" t="s">
        <v>70</v>
      </c>
      <c r="M3607" t="s">
        <v>70</v>
      </c>
      <c r="N3607" t="s">
        <v>370</v>
      </c>
      <c r="O3607" t="s">
        <v>70</v>
      </c>
      <c r="P3607">
        <v>2</v>
      </c>
      <c r="Q3607">
        <v>0</v>
      </c>
      <c r="R3607">
        <v>0</v>
      </c>
      <c r="S3607">
        <v>0</v>
      </c>
      <c r="T3607">
        <v>0</v>
      </c>
      <c r="U3607" t="s">
        <v>70</v>
      </c>
      <c r="V3607" t="s">
        <v>768</v>
      </c>
      <c r="W3607" t="s">
        <v>4455</v>
      </c>
      <c r="X3607" t="s">
        <v>4455</v>
      </c>
      <c r="Y3607" t="s">
        <v>3882</v>
      </c>
      <c r="Z3607">
        <v>30680558943</v>
      </c>
      <c r="AA3607">
        <v>0</v>
      </c>
      <c r="AB3607">
        <v>0</v>
      </c>
      <c r="AC3607">
        <v>0</v>
      </c>
      <c r="AD3607">
        <v>0</v>
      </c>
      <c r="AE3607" t="s">
        <v>70</v>
      </c>
      <c r="AF3607">
        <v>0</v>
      </c>
      <c r="AG3607">
        <v>0</v>
      </c>
      <c r="AH3607" t="s">
        <v>70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 t="s">
        <v>70</v>
      </c>
      <c r="AT3607">
        <v>-7.15</v>
      </c>
      <c r="AU3607">
        <v>-1.43</v>
      </c>
      <c r="AV3607">
        <v>0</v>
      </c>
      <c r="AW3607" t="s">
        <v>70</v>
      </c>
      <c r="AX3607">
        <v>0</v>
      </c>
      <c r="AY3607" t="s">
        <v>70</v>
      </c>
      <c r="AZ3607" t="s">
        <v>70</v>
      </c>
      <c r="BA3607" t="s">
        <v>70</v>
      </c>
      <c r="BB3607" t="s">
        <v>70</v>
      </c>
      <c r="BC3607" t="s">
        <v>83</v>
      </c>
      <c r="BD3607" t="s">
        <v>70</v>
      </c>
      <c r="BE3607">
        <v>0</v>
      </c>
      <c r="BF3607">
        <v>0</v>
      </c>
      <c r="BG3607">
        <v>8.58</v>
      </c>
      <c r="BH3607" t="s">
        <v>70</v>
      </c>
      <c r="BI3607" t="s">
        <v>70</v>
      </c>
      <c r="BJ3607">
        <v>0</v>
      </c>
      <c r="BK3607">
        <v>0</v>
      </c>
      <c r="BL3607">
        <v>0</v>
      </c>
      <c r="BM3607" t="s">
        <v>4695</v>
      </c>
      <c r="BN3607">
        <v>1</v>
      </c>
    </row>
    <row r="3608" spans="1:66" x14ac:dyDescent="0.2">
      <c r="A3608">
        <v>448912706</v>
      </c>
      <c r="B3608" t="s">
        <v>66</v>
      </c>
      <c r="C3608" t="s">
        <v>67</v>
      </c>
      <c r="D3608" t="s">
        <v>68</v>
      </c>
      <c r="E3608" t="s">
        <v>69</v>
      </c>
      <c r="F3608" t="s">
        <v>70</v>
      </c>
      <c r="G3608">
        <v>3036382093922</v>
      </c>
      <c r="H3608">
        <v>0</v>
      </c>
      <c r="I3608" t="s">
        <v>70</v>
      </c>
      <c r="J3608">
        <v>0</v>
      </c>
      <c r="K3608" t="s">
        <v>70</v>
      </c>
      <c r="L3608" t="s">
        <v>70</v>
      </c>
      <c r="M3608" t="s">
        <v>70</v>
      </c>
      <c r="N3608" t="s">
        <v>3850</v>
      </c>
      <c r="O3608" t="s">
        <v>70</v>
      </c>
      <c r="P3608">
        <v>2</v>
      </c>
      <c r="Q3608">
        <v>0</v>
      </c>
      <c r="R3608">
        <v>0</v>
      </c>
      <c r="S3608">
        <v>0</v>
      </c>
      <c r="T3608">
        <v>0</v>
      </c>
      <c r="U3608" t="s">
        <v>70</v>
      </c>
      <c r="V3608" t="s">
        <v>768</v>
      </c>
      <c r="W3608" t="s">
        <v>4455</v>
      </c>
      <c r="X3608" t="s">
        <v>4455</v>
      </c>
      <c r="Y3608" t="s">
        <v>3882</v>
      </c>
      <c r="Z3608">
        <v>15350040101</v>
      </c>
      <c r="AA3608">
        <v>0</v>
      </c>
      <c r="AB3608">
        <v>0</v>
      </c>
      <c r="AC3608">
        <v>0</v>
      </c>
      <c r="AD3608">
        <v>0</v>
      </c>
      <c r="AE3608" t="s">
        <v>70</v>
      </c>
      <c r="AF3608">
        <v>0</v>
      </c>
      <c r="AG3608">
        <v>0</v>
      </c>
      <c r="AH3608" t="s">
        <v>70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 t="s">
        <v>70</v>
      </c>
      <c r="AT3608">
        <v>-2.8416666666666668</v>
      </c>
      <c r="AU3608">
        <v>-0.56999999999999995</v>
      </c>
      <c r="AV3608">
        <v>0</v>
      </c>
      <c r="AW3608" t="s">
        <v>70</v>
      </c>
      <c r="AX3608">
        <v>0</v>
      </c>
      <c r="AY3608" t="s">
        <v>70</v>
      </c>
      <c r="AZ3608" t="s">
        <v>70</v>
      </c>
      <c r="BA3608" t="s">
        <v>70</v>
      </c>
      <c r="BB3608" t="s">
        <v>70</v>
      </c>
      <c r="BC3608" t="s">
        <v>83</v>
      </c>
      <c r="BD3608" t="s">
        <v>70</v>
      </c>
      <c r="BE3608">
        <v>0</v>
      </c>
      <c r="BF3608">
        <v>0</v>
      </c>
      <c r="BG3608">
        <v>3.41</v>
      </c>
      <c r="BH3608" t="s">
        <v>70</v>
      </c>
      <c r="BI3608" t="s">
        <v>70</v>
      </c>
      <c r="BJ3608">
        <v>0</v>
      </c>
      <c r="BK3608">
        <v>0</v>
      </c>
      <c r="BL3608">
        <v>0</v>
      </c>
      <c r="BM3608" t="s">
        <v>4696</v>
      </c>
      <c r="BN3608">
        <v>1</v>
      </c>
    </row>
    <row r="3609" spans="1:66" x14ac:dyDescent="0.2">
      <c r="A3609">
        <v>448912706</v>
      </c>
      <c r="B3609" t="s">
        <v>66</v>
      </c>
      <c r="C3609" t="s">
        <v>67</v>
      </c>
      <c r="D3609" t="s">
        <v>68</v>
      </c>
      <c r="E3609" t="s">
        <v>69</v>
      </c>
      <c r="F3609" t="s">
        <v>70</v>
      </c>
      <c r="G3609">
        <v>3036382093923</v>
      </c>
      <c r="H3609">
        <v>0</v>
      </c>
      <c r="I3609" t="s">
        <v>70</v>
      </c>
      <c r="J3609">
        <v>0</v>
      </c>
      <c r="K3609" t="s">
        <v>70</v>
      </c>
      <c r="L3609" t="s">
        <v>70</v>
      </c>
      <c r="M3609" t="s">
        <v>70</v>
      </c>
      <c r="N3609" t="s">
        <v>2312</v>
      </c>
      <c r="O3609" t="s">
        <v>70</v>
      </c>
      <c r="P3609">
        <v>2</v>
      </c>
      <c r="Q3609">
        <v>0</v>
      </c>
      <c r="R3609">
        <v>0</v>
      </c>
      <c r="S3609">
        <v>0</v>
      </c>
      <c r="T3609">
        <v>0</v>
      </c>
      <c r="U3609" t="s">
        <v>70</v>
      </c>
      <c r="V3609" t="s">
        <v>768</v>
      </c>
      <c r="W3609" t="s">
        <v>4455</v>
      </c>
      <c r="X3609" t="s">
        <v>4455</v>
      </c>
      <c r="Y3609" t="s">
        <v>3882</v>
      </c>
      <c r="Z3609">
        <v>31131563394</v>
      </c>
      <c r="AA3609">
        <v>0</v>
      </c>
      <c r="AB3609">
        <v>0</v>
      </c>
      <c r="AC3609">
        <v>0</v>
      </c>
      <c r="AD3609">
        <v>0</v>
      </c>
      <c r="AE3609" t="s">
        <v>70</v>
      </c>
      <c r="AF3609">
        <v>0</v>
      </c>
      <c r="AG3609">
        <v>0</v>
      </c>
      <c r="AH3609" t="s">
        <v>70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 t="s">
        <v>70</v>
      </c>
      <c r="AT3609">
        <v>-2.3166666666666669</v>
      </c>
      <c r="AU3609">
        <v>-0.46</v>
      </c>
      <c r="AV3609">
        <v>0</v>
      </c>
      <c r="AW3609" t="s">
        <v>70</v>
      </c>
      <c r="AX3609">
        <v>0</v>
      </c>
      <c r="AY3609" t="s">
        <v>70</v>
      </c>
      <c r="AZ3609" t="s">
        <v>70</v>
      </c>
      <c r="BA3609" t="s">
        <v>70</v>
      </c>
      <c r="BB3609" t="s">
        <v>70</v>
      </c>
      <c r="BC3609" t="s">
        <v>83</v>
      </c>
      <c r="BD3609" t="s">
        <v>70</v>
      </c>
      <c r="BE3609">
        <v>0</v>
      </c>
      <c r="BF3609">
        <v>0</v>
      </c>
      <c r="BG3609">
        <v>2.78</v>
      </c>
      <c r="BH3609" t="s">
        <v>70</v>
      </c>
      <c r="BI3609" t="s">
        <v>70</v>
      </c>
      <c r="BJ3609">
        <v>0</v>
      </c>
      <c r="BK3609">
        <v>0</v>
      </c>
      <c r="BL3609">
        <v>0</v>
      </c>
      <c r="BM3609" t="s">
        <v>4697</v>
      </c>
      <c r="BN3609">
        <v>1</v>
      </c>
    </row>
    <row r="3610" spans="1:66" x14ac:dyDescent="0.2">
      <c r="A3610">
        <v>448912706</v>
      </c>
      <c r="B3610" t="s">
        <v>66</v>
      </c>
      <c r="C3610" t="s">
        <v>67</v>
      </c>
      <c r="D3610" t="s">
        <v>68</v>
      </c>
      <c r="E3610" t="s">
        <v>69</v>
      </c>
      <c r="F3610" t="s">
        <v>70</v>
      </c>
      <c r="G3610">
        <v>3036382093924</v>
      </c>
      <c r="H3610">
        <v>0</v>
      </c>
      <c r="I3610" t="s">
        <v>70</v>
      </c>
      <c r="J3610">
        <v>0</v>
      </c>
      <c r="K3610" t="s">
        <v>70</v>
      </c>
      <c r="L3610" t="s">
        <v>70</v>
      </c>
      <c r="M3610" t="s">
        <v>70</v>
      </c>
      <c r="N3610" t="s">
        <v>269</v>
      </c>
      <c r="O3610" t="s">
        <v>70</v>
      </c>
      <c r="P3610">
        <v>2</v>
      </c>
      <c r="Q3610">
        <v>0</v>
      </c>
      <c r="R3610">
        <v>0</v>
      </c>
      <c r="S3610">
        <v>0</v>
      </c>
      <c r="T3610">
        <v>0</v>
      </c>
      <c r="U3610" t="s">
        <v>70</v>
      </c>
      <c r="V3610" t="s">
        <v>768</v>
      </c>
      <c r="W3610" t="s">
        <v>4455</v>
      </c>
      <c r="X3610" t="s">
        <v>4455</v>
      </c>
      <c r="Y3610" t="s">
        <v>3882</v>
      </c>
      <c r="Z3610">
        <v>31131563662</v>
      </c>
      <c r="AA3610">
        <v>0</v>
      </c>
      <c r="AB3610">
        <v>0</v>
      </c>
      <c r="AC3610">
        <v>0</v>
      </c>
      <c r="AD3610">
        <v>0</v>
      </c>
      <c r="AE3610" t="s">
        <v>70</v>
      </c>
      <c r="AF3610">
        <v>0</v>
      </c>
      <c r="AG3610">
        <v>0</v>
      </c>
      <c r="AH3610" t="s">
        <v>70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 t="s">
        <v>70</v>
      </c>
      <c r="AT3610">
        <v>-3.65</v>
      </c>
      <c r="AU3610">
        <v>-0.73</v>
      </c>
      <c r="AV3610">
        <v>0</v>
      </c>
      <c r="AW3610" t="s">
        <v>70</v>
      </c>
      <c r="AX3610">
        <v>0</v>
      </c>
      <c r="AY3610" t="s">
        <v>70</v>
      </c>
      <c r="AZ3610" t="s">
        <v>70</v>
      </c>
      <c r="BA3610" t="s">
        <v>70</v>
      </c>
      <c r="BB3610" t="s">
        <v>70</v>
      </c>
      <c r="BC3610" t="s">
        <v>83</v>
      </c>
      <c r="BD3610" t="s">
        <v>70</v>
      </c>
      <c r="BE3610">
        <v>0</v>
      </c>
      <c r="BF3610">
        <v>0</v>
      </c>
      <c r="BG3610">
        <v>4.38</v>
      </c>
      <c r="BH3610" t="s">
        <v>70</v>
      </c>
      <c r="BI3610" t="s">
        <v>70</v>
      </c>
      <c r="BJ3610">
        <v>0</v>
      </c>
      <c r="BK3610">
        <v>0</v>
      </c>
      <c r="BL3610">
        <v>0</v>
      </c>
      <c r="BM3610" t="s">
        <v>4698</v>
      </c>
      <c r="BN3610">
        <v>1</v>
      </c>
    </row>
    <row r="3611" spans="1:66" x14ac:dyDescent="0.2">
      <c r="A3611">
        <v>448912706</v>
      </c>
      <c r="B3611" t="s">
        <v>66</v>
      </c>
      <c r="C3611" t="s">
        <v>67</v>
      </c>
      <c r="D3611" t="s">
        <v>68</v>
      </c>
      <c r="E3611" t="s">
        <v>69</v>
      </c>
      <c r="F3611" t="s">
        <v>70</v>
      </c>
      <c r="G3611">
        <v>3036382093925</v>
      </c>
      <c r="H3611">
        <v>0</v>
      </c>
      <c r="I3611" t="s">
        <v>70</v>
      </c>
      <c r="J3611">
        <v>0</v>
      </c>
      <c r="K3611" t="s">
        <v>70</v>
      </c>
      <c r="L3611" t="s">
        <v>70</v>
      </c>
      <c r="M3611" t="s">
        <v>70</v>
      </c>
      <c r="N3611" t="s">
        <v>1087</v>
      </c>
      <c r="O3611" t="s">
        <v>70</v>
      </c>
      <c r="P3611">
        <v>2</v>
      </c>
      <c r="Q3611">
        <v>0</v>
      </c>
      <c r="R3611">
        <v>0</v>
      </c>
      <c r="S3611">
        <v>0</v>
      </c>
      <c r="T3611">
        <v>0</v>
      </c>
      <c r="U3611" t="s">
        <v>70</v>
      </c>
      <c r="V3611" t="s">
        <v>768</v>
      </c>
      <c r="W3611" t="s">
        <v>4455</v>
      </c>
      <c r="X3611" t="s">
        <v>4455</v>
      </c>
      <c r="Y3611" t="s">
        <v>3882</v>
      </c>
      <c r="Z3611">
        <v>31131563710</v>
      </c>
      <c r="AA3611">
        <v>0</v>
      </c>
      <c r="AB3611">
        <v>0</v>
      </c>
      <c r="AC3611">
        <v>0</v>
      </c>
      <c r="AD3611">
        <v>0</v>
      </c>
      <c r="AE3611" t="s">
        <v>70</v>
      </c>
      <c r="AF3611">
        <v>0</v>
      </c>
      <c r="AG3611">
        <v>0</v>
      </c>
      <c r="AH3611" t="s">
        <v>70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 t="s">
        <v>70</v>
      </c>
      <c r="AT3611">
        <v>-6.2666666666666666</v>
      </c>
      <c r="AU3611">
        <v>-1.25</v>
      </c>
      <c r="AV3611">
        <v>0</v>
      </c>
      <c r="AW3611" t="s">
        <v>70</v>
      </c>
      <c r="AX3611">
        <v>0</v>
      </c>
      <c r="AY3611" t="s">
        <v>70</v>
      </c>
      <c r="AZ3611" t="s">
        <v>70</v>
      </c>
      <c r="BA3611" t="s">
        <v>70</v>
      </c>
      <c r="BB3611" t="s">
        <v>70</v>
      </c>
      <c r="BC3611" t="s">
        <v>83</v>
      </c>
      <c r="BD3611" t="s">
        <v>70</v>
      </c>
      <c r="BE3611">
        <v>0</v>
      </c>
      <c r="BF3611">
        <v>0</v>
      </c>
      <c r="BG3611">
        <v>7.52</v>
      </c>
      <c r="BH3611" t="s">
        <v>70</v>
      </c>
      <c r="BI3611" t="s">
        <v>70</v>
      </c>
      <c r="BJ3611">
        <v>0</v>
      </c>
      <c r="BK3611">
        <v>0</v>
      </c>
      <c r="BL3611">
        <v>0</v>
      </c>
      <c r="BM3611" t="s">
        <v>4699</v>
      </c>
      <c r="BN3611">
        <v>1</v>
      </c>
    </row>
    <row r="3612" spans="1:66" x14ac:dyDescent="0.2">
      <c r="A3612">
        <v>448912706</v>
      </c>
      <c r="B3612" t="s">
        <v>66</v>
      </c>
      <c r="C3612" t="s">
        <v>67</v>
      </c>
      <c r="D3612" t="s">
        <v>68</v>
      </c>
      <c r="E3612" t="s">
        <v>69</v>
      </c>
      <c r="F3612" t="s">
        <v>70</v>
      </c>
      <c r="G3612">
        <v>3036382093926</v>
      </c>
      <c r="H3612">
        <v>0</v>
      </c>
      <c r="I3612" t="s">
        <v>70</v>
      </c>
      <c r="J3612">
        <v>0</v>
      </c>
      <c r="K3612" t="s">
        <v>70</v>
      </c>
      <c r="L3612" t="s">
        <v>70</v>
      </c>
      <c r="M3612" t="s">
        <v>70</v>
      </c>
      <c r="N3612" t="s">
        <v>95</v>
      </c>
      <c r="O3612" t="s">
        <v>70</v>
      </c>
      <c r="P3612">
        <v>2</v>
      </c>
      <c r="Q3612">
        <v>0</v>
      </c>
      <c r="R3612">
        <v>0</v>
      </c>
      <c r="S3612">
        <v>0</v>
      </c>
      <c r="T3612">
        <v>0</v>
      </c>
      <c r="U3612" t="s">
        <v>70</v>
      </c>
      <c r="V3612" t="s">
        <v>768</v>
      </c>
      <c r="W3612" t="s">
        <v>4455</v>
      </c>
      <c r="X3612" t="s">
        <v>4455</v>
      </c>
      <c r="Y3612" t="s">
        <v>3882</v>
      </c>
      <c r="Z3612">
        <v>31333299692</v>
      </c>
      <c r="AA3612">
        <v>0</v>
      </c>
      <c r="AB3612">
        <v>0</v>
      </c>
      <c r="AC3612">
        <v>0</v>
      </c>
      <c r="AD3612">
        <v>0</v>
      </c>
      <c r="AE3612" t="s">
        <v>70</v>
      </c>
      <c r="AF3612">
        <v>0</v>
      </c>
      <c r="AG3612">
        <v>0</v>
      </c>
      <c r="AH3612" t="s">
        <v>70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 t="s">
        <v>70</v>
      </c>
      <c r="AT3612">
        <v>-2.5166666666666666</v>
      </c>
      <c r="AU3612">
        <v>-0.5</v>
      </c>
      <c r="AV3612">
        <v>0</v>
      </c>
      <c r="AW3612" t="s">
        <v>70</v>
      </c>
      <c r="AX3612">
        <v>0</v>
      </c>
      <c r="AY3612" t="s">
        <v>70</v>
      </c>
      <c r="AZ3612" t="s">
        <v>70</v>
      </c>
      <c r="BA3612" t="s">
        <v>70</v>
      </c>
      <c r="BB3612" t="s">
        <v>70</v>
      </c>
      <c r="BC3612" t="s">
        <v>83</v>
      </c>
      <c r="BD3612" t="s">
        <v>70</v>
      </c>
      <c r="BE3612">
        <v>0</v>
      </c>
      <c r="BF3612">
        <v>0</v>
      </c>
      <c r="BG3612">
        <v>3.02</v>
      </c>
      <c r="BH3612" t="s">
        <v>70</v>
      </c>
      <c r="BI3612" t="s">
        <v>70</v>
      </c>
      <c r="BJ3612">
        <v>0</v>
      </c>
      <c r="BK3612">
        <v>0</v>
      </c>
      <c r="BL3612">
        <v>0</v>
      </c>
      <c r="BM3612" t="s">
        <v>4700</v>
      </c>
      <c r="BN3612">
        <v>1</v>
      </c>
    </row>
    <row r="3613" spans="1:66" x14ac:dyDescent="0.2">
      <c r="A3613">
        <v>448912706</v>
      </c>
      <c r="B3613" t="s">
        <v>66</v>
      </c>
      <c r="C3613" t="s">
        <v>67</v>
      </c>
      <c r="D3613" t="s">
        <v>68</v>
      </c>
      <c r="E3613" t="s">
        <v>69</v>
      </c>
      <c r="F3613" t="s">
        <v>70</v>
      </c>
      <c r="G3613">
        <v>3036382093927</v>
      </c>
      <c r="H3613">
        <v>0</v>
      </c>
      <c r="I3613" t="s">
        <v>70</v>
      </c>
      <c r="J3613">
        <v>0</v>
      </c>
      <c r="K3613" t="s">
        <v>70</v>
      </c>
      <c r="L3613" t="s">
        <v>70</v>
      </c>
      <c r="M3613" t="s">
        <v>70</v>
      </c>
      <c r="N3613" t="s">
        <v>305</v>
      </c>
      <c r="O3613" t="s">
        <v>70</v>
      </c>
      <c r="P3613">
        <v>2</v>
      </c>
      <c r="Q3613">
        <v>0</v>
      </c>
      <c r="R3613">
        <v>0</v>
      </c>
      <c r="S3613">
        <v>0</v>
      </c>
      <c r="T3613">
        <v>0</v>
      </c>
      <c r="U3613" t="s">
        <v>70</v>
      </c>
      <c r="V3613" t="s">
        <v>768</v>
      </c>
      <c r="W3613" t="s">
        <v>4455</v>
      </c>
      <c r="X3613" t="s">
        <v>4455</v>
      </c>
      <c r="Y3613" t="s">
        <v>3882</v>
      </c>
      <c r="Z3613">
        <v>31333961435</v>
      </c>
      <c r="AA3613">
        <v>0</v>
      </c>
      <c r="AB3613">
        <v>0</v>
      </c>
      <c r="AC3613">
        <v>0</v>
      </c>
      <c r="AD3613">
        <v>0</v>
      </c>
      <c r="AE3613" t="s">
        <v>70</v>
      </c>
      <c r="AF3613">
        <v>0</v>
      </c>
      <c r="AG3613">
        <v>0</v>
      </c>
      <c r="AH3613" t="s">
        <v>70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 t="s">
        <v>70</v>
      </c>
      <c r="AT3613">
        <v>-10.425000000000001</v>
      </c>
      <c r="AU3613">
        <v>-2.09</v>
      </c>
      <c r="AV3613">
        <v>0</v>
      </c>
      <c r="AW3613" t="s">
        <v>70</v>
      </c>
      <c r="AX3613">
        <v>0</v>
      </c>
      <c r="AY3613" t="s">
        <v>70</v>
      </c>
      <c r="AZ3613" t="s">
        <v>70</v>
      </c>
      <c r="BA3613" t="s">
        <v>70</v>
      </c>
      <c r="BB3613" t="s">
        <v>70</v>
      </c>
      <c r="BC3613" t="s">
        <v>83</v>
      </c>
      <c r="BD3613" t="s">
        <v>70</v>
      </c>
      <c r="BE3613">
        <v>0</v>
      </c>
      <c r="BF3613">
        <v>0</v>
      </c>
      <c r="BG3613">
        <v>12.51</v>
      </c>
      <c r="BH3613" t="s">
        <v>70</v>
      </c>
      <c r="BI3613" t="s">
        <v>70</v>
      </c>
      <c r="BJ3613">
        <v>0</v>
      </c>
      <c r="BK3613">
        <v>0</v>
      </c>
      <c r="BL3613">
        <v>0</v>
      </c>
      <c r="BM3613" t="s">
        <v>4701</v>
      </c>
      <c r="BN3613">
        <v>1</v>
      </c>
    </row>
    <row r="3614" spans="1:66" x14ac:dyDescent="0.2">
      <c r="A3614">
        <v>448912706</v>
      </c>
      <c r="B3614" t="s">
        <v>66</v>
      </c>
      <c r="C3614" t="s">
        <v>67</v>
      </c>
      <c r="D3614" t="s">
        <v>68</v>
      </c>
      <c r="E3614" t="s">
        <v>69</v>
      </c>
      <c r="F3614" t="s">
        <v>70</v>
      </c>
      <c r="G3614">
        <v>3036382093928</v>
      </c>
      <c r="H3614">
        <v>0</v>
      </c>
      <c r="I3614" t="s">
        <v>70</v>
      </c>
      <c r="J3614">
        <v>0</v>
      </c>
      <c r="K3614" t="s">
        <v>70</v>
      </c>
      <c r="L3614" t="s">
        <v>70</v>
      </c>
      <c r="M3614" t="s">
        <v>70</v>
      </c>
      <c r="N3614" t="s">
        <v>474</v>
      </c>
      <c r="O3614" t="s">
        <v>70</v>
      </c>
      <c r="P3614">
        <v>2</v>
      </c>
      <c r="Q3614">
        <v>0</v>
      </c>
      <c r="R3614">
        <v>0</v>
      </c>
      <c r="S3614">
        <v>0</v>
      </c>
      <c r="T3614">
        <v>0</v>
      </c>
      <c r="U3614" t="s">
        <v>70</v>
      </c>
      <c r="V3614" t="s">
        <v>768</v>
      </c>
      <c r="W3614" t="s">
        <v>4455</v>
      </c>
      <c r="X3614" t="s">
        <v>4455</v>
      </c>
      <c r="Y3614" t="s">
        <v>3882</v>
      </c>
      <c r="Z3614">
        <v>31333961503</v>
      </c>
      <c r="AA3614">
        <v>0</v>
      </c>
      <c r="AB3614">
        <v>0</v>
      </c>
      <c r="AC3614">
        <v>0</v>
      </c>
      <c r="AD3614">
        <v>0</v>
      </c>
      <c r="AE3614" t="s">
        <v>70</v>
      </c>
      <c r="AF3614">
        <v>0</v>
      </c>
      <c r="AG3614">
        <v>0</v>
      </c>
      <c r="AH3614" t="s">
        <v>70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 t="s">
        <v>70</v>
      </c>
      <c r="AT3614">
        <v>-8.8249999999999993</v>
      </c>
      <c r="AU3614">
        <v>-1.77</v>
      </c>
      <c r="AV3614">
        <v>0</v>
      </c>
      <c r="AW3614" t="s">
        <v>70</v>
      </c>
      <c r="AX3614">
        <v>0</v>
      </c>
      <c r="AY3614" t="s">
        <v>70</v>
      </c>
      <c r="AZ3614" t="s">
        <v>70</v>
      </c>
      <c r="BA3614" t="s">
        <v>70</v>
      </c>
      <c r="BB3614" t="s">
        <v>70</v>
      </c>
      <c r="BC3614" t="s">
        <v>83</v>
      </c>
      <c r="BD3614" t="s">
        <v>70</v>
      </c>
      <c r="BE3614">
        <v>0</v>
      </c>
      <c r="BF3614">
        <v>0</v>
      </c>
      <c r="BG3614">
        <v>10.59</v>
      </c>
      <c r="BH3614" t="s">
        <v>70</v>
      </c>
      <c r="BI3614" t="s">
        <v>70</v>
      </c>
      <c r="BJ3614">
        <v>0</v>
      </c>
      <c r="BK3614">
        <v>0</v>
      </c>
      <c r="BL3614">
        <v>0</v>
      </c>
      <c r="BM3614" t="s">
        <v>4702</v>
      </c>
      <c r="BN3614">
        <v>1</v>
      </c>
    </row>
    <row r="3615" spans="1:66" x14ac:dyDescent="0.2">
      <c r="A3615">
        <v>448912706</v>
      </c>
      <c r="B3615" t="s">
        <v>66</v>
      </c>
      <c r="C3615" t="s">
        <v>67</v>
      </c>
      <c r="D3615" t="s">
        <v>68</v>
      </c>
      <c r="E3615" t="s">
        <v>69</v>
      </c>
      <c r="F3615" t="s">
        <v>70</v>
      </c>
      <c r="G3615">
        <v>3036382093929</v>
      </c>
      <c r="H3615">
        <v>0</v>
      </c>
      <c r="I3615" t="s">
        <v>70</v>
      </c>
      <c r="J3615">
        <v>0</v>
      </c>
      <c r="K3615" t="s">
        <v>70</v>
      </c>
      <c r="L3615" t="s">
        <v>70</v>
      </c>
      <c r="M3615" t="s">
        <v>70</v>
      </c>
      <c r="N3615" t="s">
        <v>1285</v>
      </c>
      <c r="O3615" t="s">
        <v>70</v>
      </c>
      <c r="P3615">
        <v>2</v>
      </c>
      <c r="Q3615">
        <v>0</v>
      </c>
      <c r="R3615">
        <v>0</v>
      </c>
      <c r="S3615">
        <v>0</v>
      </c>
      <c r="T3615">
        <v>0</v>
      </c>
      <c r="U3615" t="s">
        <v>70</v>
      </c>
      <c r="V3615" t="s">
        <v>768</v>
      </c>
      <c r="W3615" t="s">
        <v>4455</v>
      </c>
      <c r="X3615" t="s">
        <v>4455</v>
      </c>
      <c r="Y3615" t="s">
        <v>3882</v>
      </c>
      <c r="Z3615">
        <v>31333961607</v>
      </c>
      <c r="AA3615">
        <v>0</v>
      </c>
      <c r="AB3615">
        <v>0</v>
      </c>
      <c r="AC3615">
        <v>0</v>
      </c>
      <c r="AD3615">
        <v>0</v>
      </c>
      <c r="AE3615" t="s">
        <v>70</v>
      </c>
      <c r="AF3615">
        <v>0</v>
      </c>
      <c r="AG3615">
        <v>0</v>
      </c>
      <c r="AH3615" t="s">
        <v>70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 t="s">
        <v>70</v>
      </c>
      <c r="AT3615">
        <v>-3.3916666666666666</v>
      </c>
      <c r="AU3615">
        <v>-0.68</v>
      </c>
      <c r="AV3615">
        <v>0</v>
      </c>
      <c r="AW3615" t="s">
        <v>70</v>
      </c>
      <c r="AX3615">
        <v>0</v>
      </c>
      <c r="AY3615" t="s">
        <v>70</v>
      </c>
      <c r="AZ3615" t="s">
        <v>70</v>
      </c>
      <c r="BA3615" t="s">
        <v>70</v>
      </c>
      <c r="BB3615" t="s">
        <v>70</v>
      </c>
      <c r="BC3615" t="s">
        <v>83</v>
      </c>
      <c r="BD3615" t="s">
        <v>70</v>
      </c>
      <c r="BE3615">
        <v>0</v>
      </c>
      <c r="BF3615">
        <v>0</v>
      </c>
      <c r="BG3615">
        <v>4.07</v>
      </c>
      <c r="BH3615" t="s">
        <v>70</v>
      </c>
      <c r="BI3615" t="s">
        <v>70</v>
      </c>
      <c r="BJ3615">
        <v>0</v>
      </c>
      <c r="BK3615">
        <v>0</v>
      </c>
      <c r="BL3615">
        <v>0</v>
      </c>
      <c r="BM3615" t="s">
        <v>4703</v>
      </c>
      <c r="BN3615">
        <v>1</v>
      </c>
    </row>
    <row r="3616" spans="1:66" x14ac:dyDescent="0.2">
      <c r="A3616">
        <v>448912706</v>
      </c>
      <c r="B3616" t="s">
        <v>66</v>
      </c>
      <c r="C3616" t="s">
        <v>67</v>
      </c>
      <c r="D3616" t="s">
        <v>68</v>
      </c>
      <c r="E3616" t="s">
        <v>69</v>
      </c>
      <c r="F3616" t="s">
        <v>70</v>
      </c>
      <c r="G3616">
        <v>3036382093930</v>
      </c>
      <c r="H3616">
        <v>0</v>
      </c>
      <c r="I3616" t="s">
        <v>70</v>
      </c>
      <c r="J3616">
        <v>0</v>
      </c>
      <c r="K3616" t="s">
        <v>70</v>
      </c>
      <c r="L3616" t="s">
        <v>70</v>
      </c>
      <c r="M3616" t="s">
        <v>70</v>
      </c>
      <c r="N3616" t="s">
        <v>226</v>
      </c>
      <c r="O3616" t="s">
        <v>70</v>
      </c>
      <c r="P3616">
        <v>2</v>
      </c>
      <c r="Q3616">
        <v>0</v>
      </c>
      <c r="R3616">
        <v>0</v>
      </c>
      <c r="S3616">
        <v>0</v>
      </c>
      <c r="T3616">
        <v>0</v>
      </c>
      <c r="U3616" t="s">
        <v>70</v>
      </c>
      <c r="V3616" t="s">
        <v>768</v>
      </c>
      <c r="W3616" t="s">
        <v>4455</v>
      </c>
      <c r="X3616" t="s">
        <v>4455</v>
      </c>
      <c r="Y3616" t="s">
        <v>3882</v>
      </c>
      <c r="Z3616">
        <v>31333961661</v>
      </c>
      <c r="AA3616">
        <v>0</v>
      </c>
      <c r="AB3616">
        <v>0</v>
      </c>
      <c r="AC3616">
        <v>0</v>
      </c>
      <c r="AD3616">
        <v>0</v>
      </c>
      <c r="AE3616" t="s">
        <v>70</v>
      </c>
      <c r="AF3616">
        <v>0</v>
      </c>
      <c r="AG3616">
        <v>0</v>
      </c>
      <c r="AH3616" t="s">
        <v>70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 t="s">
        <v>70</v>
      </c>
      <c r="AT3616">
        <v>-4.3416666666666668</v>
      </c>
      <c r="AU3616">
        <v>-0.87</v>
      </c>
      <c r="AV3616">
        <v>0</v>
      </c>
      <c r="AW3616" t="s">
        <v>70</v>
      </c>
      <c r="AX3616">
        <v>0</v>
      </c>
      <c r="AY3616" t="s">
        <v>70</v>
      </c>
      <c r="AZ3616" t="s">
        <v>70</v>
      </c>
      <c r="BA3616" t="s">
        <v>70</v>
      </c>
      <c r="BB3616" t="s">
        <v>70</v>
      </c>
      <c r="BC3616" t="s">
        <v>83</v>
      </c>
      <c r="BD3616" t="s">
        <v>70</v>
      </c>
      <c r="BE3616">
        <v>0</v>
      </c>
      <c r="BF3616">
        <v>0</v>
      </c>
      <c r="BG3616">
        <v>5.21</v>
      </c>
      <c r="BH3616" t="s">
        <v>70</v>
      </c>
      <c r="BI3616" t="s">
        <v>70</v>
      </c>
      <c r="BJ3616">
        <v>0</v>
      </c>
      <c r="BK3616">
        <v>0</v>
      </c>
      <c r="BL3616">
        <v>0</v>
      </c>
      <c r="BM3616" t="s">
        <v>4704</v>
      </c>
      <c r="BN3616">
        <v>1</v>
      </c>
    </row>
    <row r="3617" spans="1:66" x14ac:dyDescent="0.2">
      <c r="A3617">
        <v>448912706</v>
      </c>
      <c r="B3617" t="s">
        <v>66</v>
      </c>
      <c r="C3617" t="s">
        <v>67</v>
      </c>
      <c r="D3617" t="s">
        <v>68</v>
      </c>
      <c r="E3617" t="s">
        <v>69</v>
      </c>
      <c r="F3617" t="s">
        <v>70</v>
      </c>
      <c r="G3617">
        <v>3036382093931</v>
      </c>
      <c r="H3617">
        <v>0</v>
      </c>
      <c r="I3617" t="s">
        <v>70</v>
      </c>
      <c r="J3617">
        <v>0</v>
      </c>
      <c r="K3617" t="s">
        <v>70</v>
      </c>
      <c r="L3617" t="s">
        <v>70</v>
      </c>
      <c r="M3617" t="s">
        <v>70</v>
      </c>
      <c r="N3617" t="s">
        <v>226</v>
      </c>
      <c r="O3617" t="s">
        <v>70</v>
      </c>
      <c r="P3617">
        <v>2</v>
      </c>
      <c r="Q3617">
        <v>0</v>
      </c>
      <c r="R3617">
        <v>0</v>
      </c>
      <c r="S3617">
        <v>0</v>
      </c>
      <c r="T3617">
        <v>0</v>
      </c>
      <c r="U3617" t="s">
        <v>70</v>
      </c>
      <c r="V3617" t="s">
        <v>768</v>
      </c>
      <c r="W3617" t="s">
        <v>4455</v>
      </c>
      <c r="X3617" t="s">
        <v>4455</v>
      </c>
      <c r="Y3617" t="s">
        <v>3882</v>
      </c>
      <c r="Z3617">
        <v>31333961663</v>
      </c>
      <c r="AA3617">
        <v>0</v>
      </c>
      <c r="AB3617">
        <v>0</v>
      </c>
      <c r="AC3617">
        <v>0</v>
      </c>
      <c r="AD3617">
        <v>0</v>
      </c>
      <c r="AE3617" t="s">
        <v>70</v>
      </c>
      <c r="AF3617">
        <v>0</v>
      </c>
      <c r="AG3617">
        <v>0</v>
      </c>
      <c r="AH3617" t="s">
        <v>70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 t="s">
        <v>70</v>
      </c>
      <c r="AT3617">
        <v>-6.35</v>
      </c>
      <c r="AU3617">
        <v>-1.27</v>
      </c>
      <c r="AV3617">
        <v>0</v>
      </c>
      <c r="AW3617" t="s">
        <v>70</v>
      </c>
      <c r="AX3617">
        <v>0</v>
      </c>
      <c r="AY3617" t="s">
        <v>70</v>
      </c>
      <c r="AZ3617" t="s">
        <v>70</v>
      </c>
      <c r="BA3617" t="s">
        <v>70</v>
      </c>
      <c r="BB3617" t="s">
        <v>70</v>
      </c>
      <c r="BC3617" t="s">
        <v>83</v>
      </c>
      <c r="BD3617" t="s">
        <v>70</v>
      </c>
      <c r="BE3617">
        <v>0</v>
      </c>
      <c r="BF3617">
        <v>0</v>
      </c>
      <c r="BG3617">
        <v>7.62</v>
      </c>
      <c r="BH3617" t="s">
        <v>70</v>
      </c>
      <c r="BI3617" t="s">
        <v>70</v>
      </c>
      <c r="BJ3617">
        <v>0</v>
      </c>
      <c r="BK3617">
        <v>0</v>
      </c>
      <c r="BL3617">
        <v>0</v>
      </c>
      <c r="BM3617" t="s">
        <v>4705</v>
      </c>
      <c r="BN3617">
        <v>1</v>
      </c>
    </row>
    <row r="3618" spans="1:66" x14ac:dyDescent="0.2">
      <c r="A3618">
        <v>448912706</v>
      </c>
      <c r="B3618" t="s">
        <v>66</v>
      </c>
      <c r="C3618" t="s">
        <v>67</v>
      </c>
      <c r="D3618" t="s">
        <v>68</v>
      </c>
      <c r="E3618" t="s">
        <v>69</v>
      </c>
      <c r="F3618" t="s">
        <v>70</v>
      </c>
      <c r="G3618">
        <v>3036382093932</v>
      </c>
      <c r="H3618">
        <v>0</v>
      </c>
      <c r="I3618" t="s">
        <v>70</v>
      </c>
      <c r="J3618">
        <v>0</v>
      </c>
      <c r="K3618" t="s">
        <v>70</v>
      </c>
      <c r="L3618" t="s">
        <v>70</v>
      </c>
      <c r="M3618" t="s">
        <v>70</v>
      </c>
      <c r="N3618" t="s">
        <v>1178</v>
      </c>
      <c r="O3618" t="s">
        <v>70</v>
      </c>
      <c r="P3618">
        <v>2</v>
      </c>
      <c r="Q3618">
        <v>0</v>
      </c>
      <c r="R3618">
        <v>0</v>
      </c>
      <c r="S3618">
        <v>0</v>
      </c>
      <c r="T3618">
        <v>0</v>
      </c>
      <c r="U3618" t="s">
        <v>70</v>
      </c>
      <c r="V3618" t="s">
        <v>768</v>
      </c>
      <c r="W3618" t="s">
        <v>4455</v>
      </c>
      <c r="X3618" t="s">
        <v>4455</v>
      </c>
      <c r="Y3618" t="s">
        <v>3882</v>
      </c>
      <c r="Z3618">
        <v>31333961665</v>
      </c>
      <c r="AA3618">
        <v>0</v>
      </c>
      <c r="AB3618">
        <v>0</v>
      </c>
      <c r="AC3618">
        <v>0</v>
      </c>
      <c r="AD3618">
        <v>0</v>
      </c>
      <c r="AE3618" t="s">
        <v>70</v>
      </c>
      <c r="AF3618">
        <v>0</v>
      </c>
      <c r="AG3618">
        <v>0</v>
      </c>
      <c r="AH3618" t="s">
        <v>70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 t="s">
        <v>70</v>
      </c>
      <c r="AT3618">
        <v>-7.65</v>
      </c>
      <c r="AU3618">
        <v>-1.53</v>
      </c>
      <c r="AV3618">
        <v>0</v>
      </c>
      <c r="AW3618" t="s">
        <v>70</v>
      </c>
      <c r="AX3618">
        <v>0</v>
      </c>
      <c r="AY3618" t="s">
        <v>70</v>
      </c>
      <c r="AZ3618" t="s">
        <v>70</v>
      </c>
      <c r="BA3618" t="s">
        <v>70</v>
      </c>
      <c r="BB3618" t="s">
        <v>70</v>
      </c>
      <c r="BC3618" t="s">
        <v>83</v>
      </c>
      <c r="BD3618" t="s">
        <v>70</v>
      </c>
      <c r="BE3618">
        <v>0</v>
      </c>
      <c r="BF3618">
        <v>0</v>
      </c>
      <c r="BG3618">
        <v>9.18</v>
      </c>
      <c r="BH3618" t="s">
        <v>70</v>
      </c>
      <c r="BI3618" t="s">
        <v>70</v>
      </c>
      <c r="BJ3618">
        <v>0</v>
      </c>
      <c r="BK3618">
        <v>0</v>
      </c>
      <c r="BL3618">
        <v>0</v>
      </c>
      <c r="BM3618" t="s">
        <v>4706</v>
      </c>
      <c r="BN3618">
        <v>1</v>
      </c>
    </row>
    <row r="3619" spans="1:66" x14ac:dyDescent="0.2">
      <c r="A3619">
        <v>448912706</v>
      </c>
      <c r="B3619" t="s">
        <v>66</v>
      </c>
      <c r="C3619" t="s">
        <v>67</v>
      </c>
      <c r="D3619" t="s">
        <v>68</v>
      </c>
      <c r="E3619" t="s">
        <v>69</v>
      </c>
      <c r="F3619" t="s">
        <v>70</v>
      </c>
      <c r="G3619">
        <v>3036382093933</v>
      </c>
      <c r="H3619">
        <v>0</v>
      </c>
      <c r="I3619" t="s">
        <v>70</v>
      </c>
      <c r="J3619">
        <v>0</v>
      </c>
      <c r="K3619" t="s">
        <v>70</v>
      </c>
      <c r="L3619" t="s">
        <v>70</v>
      </c>
      <c r="M3619" t="s">
        <v>70</v>
      </c>
      <c r="N3619" t="s">
        <v>233</v>
      </c>
      <c r="O3619" t="s">
        <v>70</v>
      </c>
      <c r="P3619">
        <v>2</v>
      </c>
      <c r="Q3619">
        <v>0</v>
      </c>
      <c r="R3619">
        <v>0</v>
      </c>
      <c r="S3619">
        <v>0</v>
      </c>
      <c r="T3619">
        <v>0</v>
      </c>
      <c r="U3619" t="s">
        <v>70</v>
      </c>
      <c r="V3619" t="s">
        <v>768</v>
      </c>
      <c r="W3619" t="s">
        <v>4455</v>
      </c>
      <c r="X3619" t="s">
        <v>4455</v>
      </c>
      <c r="Y3619" t="s">
        <v>3882</v>
      </c>
      <c r="Z3619">
        <v>31333961699</v>
      </c>
      <c r="AA3619">
        <v>0</v>
      </c>
      <c r="AB3619">
        <v>0</v>
      </c>
      <c r="AC3619">
        <v>0</v>
      </c>
      <c r="AD3619">
        <v>0</v>
      </c>
      <c r="AE3619" t="s">
        <v>70</v>
      </c>
      <c r="AF3619">
        <v>0</v>
      </c>
      <c r="AG3619">
        <v>0</v>
      </c>
      <c r="AH3619" t="s">
        <v>70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 t="s">
        <v>70</v>
      </c>
      <c r="AT3619">
        <v>-3.7</v>
      </c>
      <c r="AU3619">
        <v>-0.74</v>
      </c>
      <c r="AV3619">
        <v>0</v>
      </c>
      <c r="AW3619" t="s">
        <v>70</v>
      </c>
      <c r="AX3619">
        <v>0</v>
      </c>
      <c r="AY3619" t="s">
        <v>70</v>
      </c>
      <c r="AZ3619" t="s">
        <v>70</v>
      </c>
      <c r="BA3619" t="s">
        <v>70</v>
      </c>
      <c r="BB3619" t="s">
        <v>70</v>
      </c>
      <c r="BC3619" t="s">
        <v>83</v>
      </c>
      <c r="BD3619" t="s">
        <v>70</v>
      </c>
      <c r="BE3619">
        <v>0</v>
      </c>
      <c r="BF3619">
        <v>0</v>
      </c>
      <c r="BG3619">
        <v>4.4400000000000004</v>
      </c>
      <c r="BH3619" t="s">
        <v>70</v>
      </c>
      <c r="BI3619" t="s">
        <v>70</v>
      </c>
      <c r="BJ3619">
        <v>0</v>
      </c>
      <c r="BK3619">
        <v>0</v>
      </c>
      <c r="BL3619">
        <v>0</v>
      </c>
      <c r="BM3619" t="s">
        <v>4707</v>
      </c>
      <c r="BN3619">
        <v>1</v>
      </c>
    </row>
    <row r="3620" spans="1:66" x14ac:dyDescent="0.2">
      <c r="A3620">
        <v>448912706</v>
      </c>
      <c r="B3620" t="s">
        <v>66</v>
      </c>
      <c r="C3620" t="s">
        <v>67</v>
      </c>
      <c r="D3620" t="s">
        <v>68</v>
      </c>
      <c r="E3620" t="s">
        <v>69</v>
      </c>
      <c r="F3620" t="s">
        <v>70</v>
      </c>
      <c r="G3620">
        <v>3036382093934</v>
      </c>
      <c r="H3620">
        <v>0</v>
      </c>
      <c r="I3620" t="s">
        <v>70</v>
      </c>
      <c r="J3620">
        <v>0</v>
      </c>
      <c r="K3620" t="s">
        <v>70</v>
      </c>
      <c r="L3620" t="s">
        <v>70</v>
      </c>
      <c r="M3620" t="s">
        <v>70</v>
      </c>
      <c r="N3620" t="s">
        <v>233</v>
      </c>
      <c r="O3620" t="s">
        <v>70</v>
      </c>
      <c r="P3620">
        <v>2</v>
      </c>
      <c r="Q3620">
        <v>0</v>
      </c>
      <c r="R3620">
        <v>0</v>
      </c>
      <c r="S3620">
        <v>0</v>
      </c>
      <c r="T3620">
        <v>0</v>
      </c>
      <c r="U3620" t="s">
        <v>70</v>
      </c>
      <c r="V3620" t="s">
        <v>768</v>
      </c>
      <c r="W3620" t="s">
        <v>4455</v>
      </c>
      <c r="X3620" t="s">
        <v>4455</v>
      </c>
      <c r="Y3620" t="s">
        <v>3882</v>
      </c>
      <c r="Z3620">
        <v>31333961703</v>
      </c>
      <c r="AA3620">
        <v>0</v>
      </c>
      <c r="AB3620">
        <v>0</v>
      </c>
      <c r="AC3620">
        <v>0</v>
      </c>
      <c r="AD3620">
        <v>0</v>
      </c>
      <c r="AE3620" t="s">
        <v>70</v>
      </c>
      <c r="AF3620">
        <v>0</v>
      </c>
      <c r="AG3620">
        <v>0</v>
      </c>
      <c r="AH3620" t="s">
        <v>70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 t="s">
        <v>70</v>
      </c>
      <c r="AT3620">
        <v>-9.2249999999999996</v>
      </c>
      <c r="AU3620">
        <v>-1.85</v>
      </c>
      <c r="AV3620">
        <v>0</v>
      </c>
      <c r="AW3620" t="s">
        <v>70</v>
      </c>
      <c r="AX3620">
        <v>0</v>
      </c>
      <c r="AY3620" t="s">
        <v>70</v>
      </c>
      <c r="AZ3620" t="s">
        <v>70</v>
      </c>
      <c r="BA3620" t="s">
        <v>70</v>
      </c>
      <c r="BB3620" t="s">
        <v>70</v>
      </c>
      <c r="BC3620" t="s">
        <v>83</v>
      </c>
      <c r="BD3620" t="s">
        <v>70</v>
      </c>
      <c r="BE3620">
        <v>0</v>
      </c>
      <c r="BF3620">
        <v>0</v>
      </c>
      <c r="BG3620">
        <v>11.07</v>
      </c>
      <c r="BH3620" t="s">
        <v>70</v>
      </c>
      <c r="BI3620" t="s">
        <v>70</v>
      </c>
      <c r="BJ3620">
        <v>0</v>
      </c>
      <c r="BK3620">
        <v>0</v>
      </c>
      <c r="BL3620">
        <v>0</v>
      </c>
      <c r="BM3620" t="s">
        <v>4708</v>
      </c>
      <c r="BN3620">
        <v>1</v>
      </c>
    </row>
    <row r="3621" spans="1:66" x14ac:dyDescent="0.2">
      <c r="A3621">
        <v>448912706</v>
      </c>
      <c r="B3621" t="s">
        <v>66</v>
      </c>
      <c r="C3621" t="s">
        <v>67</v>
      </c>
      <c r="D3621" t="s">
        <v>68</v>
      </c>
      <c r="E3621" t="s">
        <v>69</v>
      </c>
      <c r="F3621" t="s">
        <v>70</v>
      </c>
      <c r="G3621">
        <v>3036382093935</v>
      </c>
      <c r="H3621">
        <v>0</v>
      </c>
      <c r="I3621" t="s">
        <v>70</v>
      </c>
      <c r="J3621">
        <v>0</v>
      </c>
      <c r="K3621" t="s">
        <v>70</v>
      </c>
      <c r="L3621" t="s">
        <v>70</v>
      </c>
      <c r="M3621" t="s">
        <v>70</v>
      </c>
      <c r="N3621" t="s">
        <v>756</v>
      </c>
      <c r="O3621" t="s">
        <v>70</v>
      </c>
      <c r="P3621">
        <v>2</v>
      </c>
      <c r="Q3621">
        <v>0</v>
      </c>
      <c r="R3621">
        <v>0</v>
      </c>
      <c r="S3621">
        <v>0</v>
      </c>
      <c r="T3621">
        <v>0</v>
      </c>
      <c r="U3621" t="s">
        <v>70</v>
      </c>
      <c r="V3621" t="s">
        <v>768</v>
      </c>
      <c r="W3621" t="s">
        <v>4455</v>
      </c>
      <c r="X3621" t="s">
        <v>4455</v>
      </c>
      <c r="Y3621" t="s">
        <v>3882</v>
      </c>
      <c r="Z3621">
        <v>31333961745</v>
      </c>
      <c r="AA3621">
        <v>0</v>
      </c>
      <c r="AB3621">
        <v>0</v>
      </c>
      <c r="AC3621">
        <v>0</v>
      </c>
      <c r="AD3621">
        <v>0</v>
      </c>
      <c r="AE3621" t="s">
        <v>70</v>
      </c>
      <c r="AF3621">
        <v>0</v>
      </c>
      <c r="AG3621">
        <v>0</v>
      </c>
      <c r="AH3621" t="s">
        <v>70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 t="s">
        <v>70</v>
      </c>
      <c r="AT3621">
        <v>-1.3916666666666666</v>
      </c>
      <c r="AU3621">
        <v>-0.28000000000000003</v>
      </c>
      <c r="AV3621">
        <v>0</v>
      </c>
      <c r="AW3621" t="s">
        <v>70</v>
      </c>
      <c r="AX3621">
        <v>0</v>
      </c>
      <c r="AY3621" t="s">
        <v>70</v>
      </c>
      <c r="AZ3621" t="s">
        <v>70</v>
      </c>
      <c r="BA3621" t="s">
        <v>70</v>
      </c>
      <c r="BB3621" t="s">
        <v>70</v>
      </c>
      <c r="BC3621" t="s">
        <v>83</v>
      </c>
      <c r="BD3621" t="s">
        <v>70</v>
      </c>
      <c r="BE3621">
        <v>0</v>
      </c>
      <c r="BF3621">
        <v>0</v>
      </c>
      <c r="BG3621">
        <v>1.67</v>
      </c>
      <c r="BH3621" t="s">
        <v>70</v>
      </c>
      <c r="BI3621" t="s">
        <v>70</v>
      </c>
      <c r="BJ3621">
        <v>0</v>
      </c>
      <c r="BK3621">
        <v>0</v>
      </c>
      <c r="BL3621">
        <v>0</v>
      </c>
      <c r="BM3621" t="s">
        <v>4709</v>
      </c>
      <c r="BN3621">
        <v>1</v>
      </c>
    </row>
    <row r="3622" spans="1:66" x14ac:dyDescent="0.2">
      <c r="A3622">
        <v>448912706</v>
      </c>
      <c r="B3622" t="s">
        <v>66</v>
      </c>
      <c r="C3622" t="s">
        <v>67</v>
      </c>
      <c r="D3622" t="s">
        <v>68</v>
      </c>
      <c r="E3622" t="s">
        <v>69</v>
      </c>
      <c r="F3622" t="s">
        <v>70</v>
      </c>
      <c r="G3622">
        <v>3036382093936</v>
      </c>
      <c r="H3622">
        <v>0</v>
      </c>
      <c r="I3622" t="s">
        <v>70</v>
      </c>
      <c r="J3622">
        <v>0</v>
      </c>
      <c r="K3622" t="s">
        <v>70</v>
      </c>
      <c r="L3622" t="s">
        <v>70</v>
      </c>
      <c r="M3622" t="s">
        <v>70</v>
      </c>
      <c r="N3622" t="s">
        <v>756</v>
      </c>
      <c r="O3622" t="s">
        <v>70</v>
      </c>
      <c r="P3622">
        <v>2</v>
      </c>
      <c r="Q3622">
        <v>0</v>
      </c>
      <c r="R3622">
        <v>0</v>
      </c>
      <c r="S3622">
        <v>0</v>
      </c>
      <c r="T3622">
        <v>0</v>
      </c>
      <c r="U3622" t="s">
        <v>70</v>
      </c>
      <c r="V3622" t="s">
        <v>768</v>
      </c>
      <c r="W3622" t="s">
        <v>4455</v>
      </c>
      <c r="X3622" t="s">
        <v>4455</v>
      </c>
      <c r="Y3622" t="s">
        <v>3882</v>
      </c>
      <c r="Z3622">
        <v>31333961751</v>
      </c>
      <c r="AA3622">
        <v>0</v>
      </c>
      <c r="AB3622">
        <v>0</v>
      </c>
      <c r="AC3622">
        <v>0</v>
      </c>
      <c r="AD3622">
        <v>0</v>
      </c>
      <c r="AE3622" t="s">
        <v>70</v>
      </c>
      <c r="AF3622">
        <v>0</v>
      </c>
      <c r="AG3622">
        <v>0</v>
      </c>
      <c r="AH3622" t="s">
        <v>70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 t="s">
        <v>70</v>
      </c>
      <c r="AT3622">
        <v>-10.7</v>
      </c>
      <c r="AU3622">
        <v>-2.14</v>
      </c>
      <c r="AV3622">
        <v>0</v>
      </c>
      <c r="AW3622" t="s">
        <v>70</v>
      </c>
      <c r="AX3622">
        <v>0</v>
      </c>
      <c r="AY3622" t="s">
        <v>70</v>
      </c>
      <c r="AZ3622" t="s">
        <v>70</v>
      </c>
      <c r="BA3622" t="s">
        <v>70</v>
      </c>
      <c r="BB3622" t="s">
        <v>70</v>
      </c>
      <c r="BC3622" t="s">
        <v>83</v>
      </c>
      <c r="BD3622" t="s">
        <v>70</v>
      </c>
      <c r="BE3622">
        <v>0</v>
      </c>
      <c r="BF3622">
        <v>0</v>
      </c>
      <c r="BG3622">
        <v>12.84</v>
      </c>
      <c r="BH3622" t="s">
        <v>70</v>
      </c>
      <c r="BI3622" t="s">
        <v>70</v>
      </c>
      <c r="BJ3622">
        <v>0</v>
      </c>
      <c r="BK3622">
        <v>0</v>
      </c>
      <c r="BL3622">
        <v>0</v>
      </c>
      <c r="BM3622" t="s">
        <v>4710</v>
      </c>
      <c r="BN3622">
        <v>1</v>
      </c>
    </row>
    <row r="3623" spans="1:66" x14ac:dyDescent="0.2">
      <c r="A3623">
        <v>448912706</v>
      </c>
      <c r="B3623" t="s">
        <v>66</v>
      </c>
      <c r="C3623" t="s">
        <v>67</v>
      </c>
      <c r="D3623" t="s">
        <v>68</v>
      </c>
      <c r="E3623" t="s">
        <v>69</v>
      </c>
      <c r="F3623" t="s">
        <v>70</v>
      </c>
      <c r="G3623">
        <v>3036382093937</v>
      </c>
      <c r="H3623">
        <v>0</v>
      </c>
      <c r="I3623" t="s">
        <v>70</v>
      </c>
      <c r="J3623">
        <v>0</v>
      </c>
      <c r="K3623" t="s">
        <v>70</v>
      </c>
      <c r="L3623" t="s">
        <v>70</v>
      </c>
      <c r="M3623" t="s">
        <v>70</v>
      </c>
      <c r="N3623" t="s">
        <v>205</v>
      </c>
      <c r="O3623" t="s">
        <v>70</v>
      </c>
      <c r="P3623">
        <v>2</v>
      </c>
      <c r="Q3623">
        <v>0</v>
      </c>
      <c r="R3623">
        <v>0</v>
      </c>
      <c r="S3623">
        <v>0</v>
      </c>
      <c r="T3623">
        <v>0</v>
      </c>
      <c r="U3623" t="s">
        <v>70</v>
      </c>
      <c r="V3623" t="s">
        <v>768</v>
      </c>
      <c r="W3623" t="s">
        <v>4455</v>
      </c>
      <c r="X3623" t="s">
        <v>4455</v>
      </c>
      <c r="Y3623" t="s">
        <v>3882</v>
      </c>
      <c r="Z3623">
        <v>39803838158</v>
      </c>
      <c r="AA3623">
        <v>0</v>
      </c>
      <c r="AB3623">
        <v>0</v>
      </c>
      <c r="AC3623">
        <v>0</v>
      </c>
      <c r="AD3623">
        <v>0</v>
      </c>
      <c r="AE3623" t="s">
        <v>70</v>
      </c>
      <c r="AF3623">
        <v>0</v>
      </c>
      <c r="AG3623">
        <v>0</v>
      </c>
      <c r="AH3623" t="s">
        <v>70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 t="s">
        <v>70</v>
      </c>
      <c r="AT3623">
        <v>-2.3833333333333333</v>
      </c>
      <c r="AU3623">
        <v>-0.48</v>
      </c>
      <c r="AV3623">
        <v>0</v>
      </c>
      <c r="AW3623" t="s">
        <v>70</v>
      </c>
      <c r="AX3623">
        <v>0</v>
      </c>
      <c r="AY3623" t="s">
        <v>70</v>
      </c>
      <c r="AZ3623" t="s">
        <v>70</v>
      </c>
      <c r="BA3623" t="s">
        <v>70</v>
      </c>
      <c r="BB3623" t="s">
        <v>70</v>
      </c>
      <c r="BC3623" t="s">
        <v>83</v>
      </c>
      <c r="BD3623" t="s">
        <v>70</v>
      </c>
      <c r="BE3623">
        <v>0</v>
      </c>
      <c r="BF3623">
        <v>0</v>
      </c>
      <c r="BG3623">
        <v>2.86</v>
      </c>
      <c r="BH3623" t="s">
        <v>70</v>
      </c>
      <c r="BI3623" t="s">
        <v>70</v>
      </c>
      <c r="BJ3623">
        <v>0</v>
      </c>
      <c r="BK3623">
        <v>0</v>
      </c>
      <c r="BL3623">
        <v>0</v>
      </c>
      <c r="BM3623" t="s">
        <v>4711</v>
      </c>
      <c r="BN3623">
        <v>1</v>
      </c>
    </row>
    <row r="3624" spans="1:66" x14ac:dyDescent="0.2">
      <c r="A3624">
        <v>448912706</v>
      </c>
      <c r="B3624" t="s">
        <v>66</v>
      </c>
      <c r="C3624" t="s">
        <v>67</v>
      </c>
      <c r="D3624" t="s">
        <v>68</v>
      </c>
      <c r="E3624" t="s">
        <v>69</v>
      </c>
      <c r="F3624" t="s">
        <v>70</v>
      </c>
      <c r="G3624">
        <v>3036382093938</v>
      </c>
      <c r="H3624">
        <v>0</v>
      </c>
      <c r="I3624" t="s">
        <v>70</v>
      </c>
      <c r="J3624">
        <v>0</v>
      </c>
      <c r="K3624" t="s">
        <v>70</v>
      </c>
      <c r="L3624" t="s">
        <v>70</v>
      </c>
      <c r="M3624" t="s">
        <v>70</v>
      </c>
      <c r="N3624" t="s">
        <v>89</v>
      </c>
      <c r="O3624" t="s">
        <v>70</v>
      </c>
      <c r="P3624">
        <v>2</v>
      </c>
      <c r="Q3624">
        <v>0</v>
      </c>
      <c r="R3624">
        <v>0</v>
      </c>
      <c r="S3624">
        <v>0</v>
      </c>
      <c r="T3624">
        <v>0</v>
      </c>
      <c r="U3624" t="s">
        <v>70</v>
      </c>
      <c r="V3624" t="s">
        <v>768</v>
      </c>
      <c r="W3624" t="s">
        <v>4455</v>
      </c>
      <c r="X3624" t="s">
        <v>4455</v>
      </c>
      <c r="Y3624" t="s">
        <v>3882</v>
      </c>
      <c r="Z3624">
        <v>34192471745</v>
      </c>
      <c r="AA3624">
        <v>0</v>
      </c>
      <c r="AB3624">
        <v>0</v>
      </c>
      <c r="AC3624">
        <v>0</v>
      </c>
      <c r="AD3624">
        <v>0</v>
      </c>
      <c r="AE3624" t="s">
        <v>70</v>
      </c>
      <c r="AF3624">
        <v>0</v>
      </c>
      <c r="AG3624">
        <v>0</v>
      </c>
      <c r="AH3624" t="s">
        <v>70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 t="s">
        <v>70</v>
      </c>
      <c r="AT3624">
        <v>-1.8416666666666668</v>
      </c>
      <c r="AU3624">
        <v>-0.37</v>
      </c>
      <c r="AV3624">
        <v>0</v>
      </c>
      <c r="AW3624" t="s">
        <v>70</v>
      </c>
      <c r="AX3624">
        <v>0</v>
      </c>
      <c r="AY3624" t="s">
        <v>70</v>
      </c>
      <c r="AZ3624" t="s">
        <v>70</v>
      </c>
      <c r="BA3624" t="s">
        <v>70</v>
      </c>
      <c r="BB3624" t="s">
        <v>70</v>
      </c>
      <c r="BC3624" t="s">
        <v>83</v>
      </c>
      <c r="BD3624" t="s">
        <v>70</v>
      </c>
      <c r="BE3624">
        <v>0</v>
      </c>
      <c r="BF3624">
        <v>0</v>
      </c>
      <c r="BG3624">
        <v>2.21</v>
      </c>
      <c r="BH3624" t="s">
        <v>70</v>
      </c>
      <c r="BI3624" t="s">
        <v>70</v>
      </c>
      <c r="BJ3624">
        <v>0</v>
      </c>
      <c r="BK3624">
        <v>0</v>
      </c>
      <c r="BL3624">
        <v>0</v>
      </c>
      <c r="BM3624" t="s">
        <v>4712</v>
      </c>
      <c r="BN3624">
        <v>1</v>
      </c>
    </row>
    <row r="3625" spans="1:66" x14ac:dyDescent="0.2">
      <c r="A3625">
        <v>448912706</v>
      </c>
      <c r="B3625" t="s">
        <v>66</v>
      </c>
      <c r="C3625" t="s">
        <v>67</v>
      </c>
      <c r="D3625" t="s">
        <v>68</v>
      </c>
      <c r="E3625" t="s">
        <v>69</v>
      </c>
      <c r="F3625" t="s">
        <v>70</v>
      </c>
      <c r="G3625">
        <v>3036382093939</v>
      </c>
      <c r="H3625">
        <v>0</v>
      </c>
      <c r="I3625" t="s">
        <v>70</v>
      </c>
      <c r="J3625">
        <v>0</v>
      </c>
      <c r="K3625" t="s">
        <v>70</v>
      </c>
      <c r="L3625" t="s">
        <v>70</v>
      </c>
      <c r="M3625" t="s">
        <v>70</v>
      </c>
      <c r="N3625" t="s">
        <v>89</v>
      </c>
      <c r="O3625" t="s">
        <v>70</v>
      </c>
      <c r="P3625">
        <v>2</v>
      </c>
      <c r="Q3625">
        <v>0</v>
      </c>
      <c r="R3625">
        <v>0</v>
      </c>
      <c r="S3625">
        <v>0</v>
      </c>
      <c r="T3625">
        <v>0</v>
      </c>
      <c r="U3625" t="s">
        <v>70</v>
      </c>
      <c r="V3625" t="s">
        <v>768</v>
      </c>
      <c r="W3625" t="s">
        <v>4455</v>
      </c>
      <c r="X3625" t="s">
        <v>4455</v>
      </c>
      <c r="Y3625" t="s">
        <v>3882</v>
      </c>
      <c r="Z3625">
        <v>34192471857</v>
      </c>
      <c r="AA3625">
        <v>0</v>
      </c>
      <c r="AB3625">
        <v>0</v>
      </c>
      <c r="AC3625">
        <v>0</v>
      </c>
      <c r="AD3625">
        <v>0</v>
      </c>
      <c r="AE3625" t="s">
        <v>70</v>
      </c>
      <c r="AF3625">
        <v>0</v>
      </c>
      <c r="AG3625">
        <v>0</v>
      </c>
      <c r="AH3625" t="s">
        <v>70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 t="s">
        <v>70</v>
      </c>
      <c r="AT3625">
        <v>-7.8250000000000002</v>
      </c>
      <c r="AU3625">
        <v>-1.57</v>
      </c>
      <c r="AV3625">
        <v>0</v>
      </c>
      <c r="AW3625" t="s">
        <v>70</v>
      </c>
      <c r="AX3625">
        <v>0</v>
      </c>
      <c r="AY3625" t="s">
        <v>70</v>
      </c>
      <c r="AZ3625" t="s">
        <v>70</v>
      </c>
      <c r="BA3625" t="s">
        <v>70</v>
      </c>
      <c r="BB3625" t="s">
        <v>70</v>
      </c>
      <c r="BC3625" t="s">
        <v>83</v>
      </c>
      <c r="BD3625" t="s">
        <v>70</v>
      </c>
      <c r="BE3625">
        <v>0</v>
      </c>
      <c r="BF3625">
        <v>0</v>
      </c>
      <c r="BG3625">
        <v>9.39</v>
      </c>
      <c r="BH3625" t="s">
        <v>70</v>
      </c>
      <c r="BI3625" t="s">
        <v>70</v>
      </c>
      <c r="BJ3625">
        <v>0</v>
      </c>
      <c r="BK3625">
        <v>0</v>
      </c>
      <c r="BL3625">
        <v>0</v>
      </c>
      <c r="BM3625" t="s">
        <v>4713</v>
      </c>
      <c r="BN3625">
        <v>1</v>
      </c>
    </row>
    <row r="3626" spans="1:66" x14ac:dyDescent="0.2">
      <c r="A3626">
        <v>448912706</v>
      </c>
      <c r="B3626" t="s">
        <v>66</v>
      </c>
      <c r="C3626" t="s">
        <v>67</v>
      </c>
      <c r="D3626" t="s">
        <v>68</v>
      </c>
      <c r="E3626" t="s">
        <v>69</v>
      </c>
      <c r="F3626" t="s">
        <v>70</v>
      </c>
      <c r="G3626">
        <v>3036382093940</v>
      </c>
      <c r="H3626">
        <v>0</v>
      </c>
      <c r="I3626" t="s">
        <v>70</v>
      </c>
      <c r="J3626">
        <v>0</v>
      </c>
      <c r="K3626" t="s">
        <v>70</v>
      </c>
      <c r="L3626" t="s">
        <v>70</v>
      </c>
      <c r="M3626" t="s">
        <v>70</v>
      </c>
      <c r="N3626" t="s">
        <v>312</v>
      </c>
      <c r="O3626" t="s">
        <v>70</v>
      </c>
      <c r="P3626">
        <v>2</v>
      </c>
      <c r="Q3626">
        <v>0</v>
      </c>
      <c r="R3626">
        <v>0</v>
      </c>
      <c r="S3626">
        <v>0</v>
      </c>
      <c r="T3626">
        <v>0</v>
      </c>
      <c r="U3626" t="s">
        <v>70</v>
      </c>
      <c r="V3626" t="s">
        <v>768</v>
      </c>
      <c r="W3626" t="s">
        <v>4455</v>
      </c>
      <c r="X3626" t="s">
        <v>4455</v>
      </c>
      <c r="Y3626" t="s">
        <v>3882</v>
      </c>
      <c r="Z3626">
        <v>34192471931</v>
      </c>
      <c r="AA3626">
        <v>0</v>
      </c>
      <c r="AB3626">
        <v>0</v>
      </c>
      <c r="AC3626">
        <v>0</v>
      </c>
      <c r="AD3626">
        <v>0</v>
      </c>
      <c r="AE3626" t="s">
        <v>70</v>
      </c>
      <c r="AF3626">
        <v>0</v>
      </c>
      <c r="AG3626">
        <v>0</v>
      </c>
      <c r="AH3626" t="s">
        <v>70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 t="s">
        <v>70</v>
      </c>
      <c r="AT3626">
        <v>-9.4083333333333332</v>
      </c>
      <c r="AU3626">
        <v>-1.88</v>
      </c>
      <c r="AV3626">
        <v>0</v>
      </c>
      <c r="AW3626" t="s">
        <v>70</v>
      </c>
      <c r="AX3626">
        <v>0</v>
      </c>
      <c r="AY3626" t="s">
        <v>70</v>
      </c>
      <c r="AZ3626" t="s">
        <v>70</v>
      </c>
      <c r="BA3626" t="s">
        <v>70</v>
      </c>
      <c r="BB3626" t="s">
        <v>70</v>
      </c>
      <c r="BC3626" t="s">
        <v>83</v>
      </c>
      <c r="BD3626" t="s">
        <v>70</v>
      </c>
      <c r="BE3626">
        <v>0</v>
      </c>
      <c r="BF3626">
        <v>0</v>
      </c>
      <c r="BG3626">
        <v>11.29</v>
      </c>
      <c r="BH3626" t="s">
        <v>70</v>
      </c>
      <c r="BI3626" t="s">
        <v>70</v>
      </c>
      <c r="BJ3626">
        <v>0</v>
      </c>
      <c r="BK3626">
        <v>0</v>
      </c>
      <c r="BL3626">
        <v>0</v>
      </c>
      <c r="BM3626" t="s">
        <v>4714</v>
      </c>
      <c r="BN3626">
        <v>1</v>
      </c>
    </row>
    <row r="3627" spans="1:66" x14ac:dyDescent="0.2">
      <c r="A3627">
        <v>448912706</v>
      </c>
      <c r="B3627" t="s">
        <v>66</v>
      </c>
      <c r="C3627" t="s">
        <v>67</v>
      </c>
      <c r="D3627" t="s">
        <v>68</v>
      </c>
      <c r="E3627" t="s">
        <v>69</v>
      </c>
      <c r="F3627" t="s">
        <v>70</v>
      </c>
      <c r="G3627">
        <v>3036382093941</v>
      </c>
      <c r="H3627">
        <v>0</v>
      </c>
      <c r="I3627" t="s">
        <v>70</v>
      </c>
      <c r="J3627">
        <v>0</v>
      </c>
      <c r="K3627" t="s">
        <v>70</v>
      </c>
      <c r="L3627" t="s">
        <v>70</v>
      </c>
      <c r="M3627" t="s">
        <v>70</v>
      </c>
      <c r="N3627" t="s">
        <v>147</v>
      </c>
      <c r="O3627" t="s">
        <v>70</v>
      </c>
      <c r="P3627">
        <v>2</v>
      </c>
      <c r="Q3627">
        <v>0</v>
      </c>
      <c r="R3627">
        <v>0</v>
      </c>
      <c r="S3627">
        <v>0</v>
      </c>
      <c r="T3627">
        <v>0</v>
      </c>
      <c r="U3627" t="s">
        <v>70</v>
      </c>
      <c r="V3627" t="s">
        <v>768</v>
      </c>
      <c r="W3627" t="s">
        <v>4455</v>
      </c>
      <c r="X3627" t="s">
        <v>4455</v>
      </c>
      <c r="Y3627" t="s">
        <v>3882</v>
      </c>
      <c r="Z3627">
        <v>34192471947</v>
      </c>
      <c r="AA3627">
        <v>0</v>
      </c>
      <c r="AB3627">
        <v>0</v>
      </c>
      <c r="AC3627">
        <v>0</v>
      </c>
      <c r="AD3627">
        <v>0</v>
      </c>
      <c r="AE3627" t="s">
        <v>70</v>
      </c>
      <c r="AF3627">
        <v>0</v>
      </c>
      <c r="AG3627">
        <v>0</v>
      </c>
      <c r="AH3627" t="s">
        <v>70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 t="s">
        <v>70</v>
      </c>
      <c r="AT3627">
        <v>-2.6166666666666667</v>
      </c>
      <c r="AU3627">
        <v>-0.52</v>
      </c>
      <c r="AV3627">
        <v>0</v>
      </c>
      <c r="AW3627" t="s">
        <v>70</v>
      </c>
      <c r="AX3627">
        <v>0</v>
      </c>
      <c r="AY3627" t="s">
        <v>70</v>
      </c>
      <c r="AZ3627" t="s">
        <v>70</v>
      </c>
      <c r="BA3627" t="s">
        <v>70</v>
      </c>
      <c r="BB3627" t="s">
        <v>70</v>
      </c>
      <c r="BC3627" t="s">
        <v>83</v>
      </c>
      <c r="BD3627" t="s">
        <v>70</v>
      </c>
      <c r="BE3627">
        <v>0</v>
      </c>
      <c r="BF3627">
        <v>0</v>
      </c>
      <c r="BG3627">
        <v>3.14</v>
      </c>
      <c r="BH3627" t="s">
        <v>70</v>
      </c>
      <c r="BI3627" t="s">
        <v>70</v>
      </c>
      <c r="BJ3627">
        <v>0</v>
      </c>
      <c r="BK3627">
        <v>0</v>
      </c>
      <c r="BL3627">
        <v>0</v>
      </c>
      <c r="BM3627" t="s">
        <v>4715</v>
      </c>
      <c r="BN3627">
        <v>1</v>
      </c>
    </row>
    <row r="3628" spans="1:66" x14ac:dyDescent="0.2">
      <c r="A3628">
        <v>448912706</v>
      </c>
      <c r="B3628" t="s">
        <v>66</v>
      </c>
      <c r="C3628" t="s">
        <v>67</v>
      </c>
      <c r="D3628" t="s">
        <v>68</v>
      </c>
      <c r="E3628" t="s">
        <v>69</v>
      </c>
      <c r="F3628" t="s">
        <v>70</v>
      </c>
      <c r="G3628">
        <v>3036382093942</v>
      </c>
      <c r="H3628">
        <v>0</v>
      </c>
      <c r="I3628" t="s">
        <v>70</v>
      </c>
      <c r="J3628">
        <v>0</v>
      </c>
      <c r="K3628" t="s">
        <v>70</v>
      </c>
      <c r="L3628" t="s">
        <v>70</v>
      </c>
      <c r="M3628" t="s">
        <v>70</v>
      </c>
      <c r="N3628" t="s">
        <v>312</v>
      </c>
      <c r="O3628" t="s">
        <v>70</v>
      </c>
      <c r="P3628">
        <v>2</v>
      </c>
      <c r="Q3628">
        <v>0</v>
      </c>
      <c r="R3628">
        <v>0</v>
      </c>
      <c r="S3628">
        <v>0</v>
      </c>
      <c r="T3628">
        <v>0</v>
      </c>
      <c r="U3628" t="s">
        <v>70</v>
      </c>
      <c r="V3628" t="s">
        <v>768</v>
      </c>
      <c r="W3628" t="s">
        <v>4455</v>
      </c>
      <c r="X3628" t="s">
        <v>4455</v>
      </c>
      <c r="Y3628" t="s">
        <v>3882</v>
      </c>
      <c r="Z3628">
        <v>34192471983</v>
      </c>
      <c r="AA3628">
        <v>0</v>
      </c>
      <c r="AB3628">
        <v>0</v>
      </c>
      <c r="AC3628">
        <v>0</v>
      </c>
      <c r="AD3628">
        <v>0</v>
      </c>
      <c r="AE3628" t="s">
        <v>70</v>
      </c>
      <c r="AF3628">
        <v>0</v>
      </c>
      <c r="AG3628">
        <v>0</v>
      </c>
      <c r="AH3628" t="s">
        <v>70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 t="s">
        <v>70</v>
      </c>
      <c r="AT3628">
        <v>-7.7750000000000004</v>
      </c>
      <c r="AU3628">
        <v>-1.56</v>
      </c>
      <c r="AV3628">
        <v>0</v>
      </c>
      <c r="AW3628" t="s">
        <v>70</v>
      </c>
      <c r="AX3628">
        <v>0</v>
      </c>
      <c r="AY3628" t="s">
        <v>70</v>
      </c>
      <c r="AZ3628" t="s">
        <v>70</v>
      </c>
      <c r="BA3628" t="s">
        <v>70</v>
      </c>
      <c r="BB3628" t="s">
        <v>70</v>
      </c>
      <c r="BC3628" t="s">
        <v>83</v>
      </c>
      <c r="BD3628" t="s">
        <v>70</v>
      </c>
      <c r="BE3628">
        <v>0</v>
      </c>
      <c r="BF3628">
        <v>0</v>
      </c>
      <c r="BG3628">
        <v>9.33</v>
      </c>
      <c r="BH3628" t="s">
        <v>70</v>
      </c>
      <c r="BI3628" t="s">
        <v>70</v>
      </c>
      <c r="BJ3628">
        <v>0</v>
      </c>
      <c r="BK3628">
        <v>0</v>
      </c>
      <c r="BL3628">
        <v>0</v>
      </c>
      <c r="BM3628" t="s">
        <v>4716</v>
      </c>
      <c r="BN3628">
        <v>1</v>
      </c>
    </row>
    <row r="3629" spans="1:66" x14ac:dyDescent="0.2">
      <c r="A3629">
        <v>448912706</v>
      </c>
      <c r="B3629" t="s">
        <v>66</v>
      </c>
      <c r="C3629" t="s">
        <v>67</v>
      </c>
      <c r="D3629" t="s">
        <v>68</v>
      </c>
      <c r="E3629" t="s">
        <v>69</v>
      </c>
      <c r="F3629" t="s">
        <v>70</v>
      </c>
      <c r="G3629">
        <v>3036382093943</v>
      </c>
      <c r="H3629">
        <v>0</v>
      </c>
      <c r="I3629" t="s">
        <v>70</v>
      </c>
      <c r="J3629">
        <v>0</v>
      </c>
      <c r="K3629" t="s">
        <v>70</v>
      </c>
      <c r="L3629" t="s">
        <v>70</v>
      </c>
      <c r="M3629" t="s">
        <v>70</v>
      </c>
      <c r="N3629" t="s">
        <v>205</v>
      </c>
      <c r="O3629" t="s">
        <v>70</v>
      </c>
      <c r="P3629">
        <v>2</v>
      </c>
      <c r="Q3629">
        <v>0</v>
      </c>
      <c r="R3629">
        <v>0</v>
      </c>
      <c r="S3629">
        <v>0</v>
      </c>
      <c r="T3629">
        <v>0</v>
      </c>
      <c r="U3629" t="s">
        <v>70</v>
      </c>
      <c r="V3629" t="s">
        <v>768</v>
      </c>
      <c r="W3629" t="s">
        <v>4455</v>
      </c>
      <c r="X3629" t="s">
        <v>4455</v>
      </c>
      <c r="Y3629" t="s">
        <v>3882</v>
      </c>
      <c r="Z3629">
        <v>34192472073</v>
      </c>
      <c r="AA3629">
        <v>0</v>
      </c>
      <c r="AB3629">
        <v>0</v>
      </c>
      <c r="AC3629">
        <v>0</v>
      </c>
      <c r="AD3629">
        <v>0</v>
      </c>
      <c r="AE3629" t="s">
        <v>70</v>
      </c>
      <c r="AF3629">
        <v>0</v>
      </c>
      <c r="AG3629">
        <v>0</v>
      </c>
      <c r="AH3629" t="s">
        <v>70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 t="s">
        <v>70</v>
      </c>
      <c r="AT3629">
        <v>-2.4666666666666668</v>
      </c>
      <c r="AU3629">
        <v>-0.49</v>
      </c>
      <c r="AV3629">
        <v>0</v>
      </c>
      <c r="AW3629" t="s">
        <v>70</v>
      </c>
      <c r="AX3629">
        <v>0</v>
      </c>
      <c r="AY3629" t="s">
        <v>70</v>
      </c>
      <c r="AZ3629" t="s">
        <v>70</v>
      </c>
      <c r="BA3629" t="s">
        <v>70</v>
      </c>
      <c r="BB3629" t="s">
        <v>70</v>
      </c>
      <c r="BC3629" t="s">
        <v>83</v>
      </c>
      <c r="BD3629" t="s">
        <v>70</v>
      </c>
      <c r="BE3629">
        <v>0</v>
      </c>
      <c r="BF3629">
        <v>0</v>
      </c>
      <c r="BG3629">
        <v>2.96</v>
      </c>
      <c r="BH3629" t="s">
        <v>70</v>
      </c>
      <c r="BI3629" t="s">
        <v>70</v>
      </c>
      <c r="BJ3629">
        <v>0</v>
      </c>
      <c r="BK3629">
        <v>0</v>
      </c>
      <c r="BL3629">
        <v>0</v>
      </c>
      <c r="BM3629" t="s">
        <v>4717</v>
      </c>
      <c r="BN3629">
        <v>1</v>
      </c>
    </row>
    <row r="3630" spans="1:66" x14ac:dyDescent="0.2">
      <c r="A3630">
        <v>448912706</v>
      </c>
      <c r="B3630" t="s">
        <v>66</v>
      </c>
      <c r="C3630" t="s">
        <v>67</v>
      </c>
      <c r="D3630" t="s">
        <v>68</v>
      </c>
      <c r="E3630" t="s">
        <v>69</v>
      </c>
      <c r="F3630" t="s">
        <v>70</v>
      </c>
      <c r="G3630">
        <v>3036382093944</v>
      </c>
      <c r="H3630">
        <v>0</v>
      </c>
      <c r="I3630" t="s">
        <v>70</v>
      </c>
      <c r="J3630">
        <v>0</v>
      </c>
      <c r="K3630" t="s">
        <v>70</v>
      </c>
      <c r="L3630" t="s">
        <v>70</v>
      </c>
      <c r="M3630" t="s">
        <v>70</v>
      </c>
      <c r="N3630" t="s">
        <v>165</v>
      </c>
      <c r="O3630" t="s">
        <v>70</v>
      </c>
      <c r="P3630">
        <v>2</v>
      </c>
      <c r="Q3630">
        <v>0</v>
      </c>
      <c r="R3630">
        <v>0</v>
      </c>
      <c r="S3630">
        <v>0</v>
      </c>
      <c r="T3630">
        <v>0</v>
      </c>
      <c r="U3630" t="s">
        <v>70</v>
      </c>
      <c r="V3630" t="s">
        <v>768</v>
      </c>
      <c r="W3630" t="s">
        <v>4455</v>
      </c>
      <c r="X3630" t="s">
        <v>4455</v>
      </c>
      <c r="Y3630" t="s">
        <v>3882</v>
      </c>
      <c r="Z3630">
        <v>36445256468</v>
      </c>
      <c r="AA3630">
        <v>0</v>
      </c>
      <c r="AB3630">
        <v>0</v>
      </c>
      <c r="AC3630">
        <v>0</v>
      </c>
      <c r="AD3630">
        <v>0</v>
      </c>
      <c r="AE3630" t="s">
        <v>70</v>
      </c>
      <c r="AF3630">
        <v>0</v>
      </c>
      <c r="AG3630">
        <v>0</v>
      </c>
      <c r="AH3630" t="s">
        <v>70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 t="s">
        <v>70</v>
      </c>
      <c r="AT3630">
        <v>-0.96666666666666667</v>
      </c>
      <c r="AU3630">
        <v>-0.19</v>
      </c>
      <c r="AV3630">
        <v>0</v>
      </c>
      <c r="AW3630" t="s">
        <v>70</v>
      </c>
      <c r="AX3630">
        <v>0</v>
      </c>
      <c r="AY3630" t="s">
        <v>70</v>
      </c>
      <c r="AZ3630" t="s">
        <v>70</v>
      </c>
      <c r="BA3630" t="s">
        <v>70</v>
      </c>
      <c r="BB3630" t="s">
        <v>70</v>
      </c>
      <c r="BC3630" t="s">
        <v>83</v>
      </c>
      <c r="BD3630" t="s">
        <v>70</v>
      </c>
      <c r="BE3630">
        <v>0</v>
      </c>
      <c r="BF3630">
        <v>0</v>
      </c>
      <c r="BG3630">
        <v>1.1599999999999999</v>
      </c>
      <c r="BH3630" t="s">
        <v>70</v>
      </c>
      <c r="BI3630" t="s">
        <v>70</v>
      </c>
      <c r="BJ3630">
        <v>0</v>
      </c>
      <c r="BK3630">
        <v>0</v>
      </c>
      <c r="BL3630">
        <v>0</v>
      </c>
      <c r="BM3630" t="s">
        <v>4718</v>
      </c>
      <c r="BN3630">
        <v>1</v>
      </c>
    </row>
    <row r="3631" spans="1:66" x14ac:dyDescent="0.2">
      <c r="A3631">
        <v>448912706</v>
      </c>
      <c r="B3631" t="s">
        <v>66</v>
      </c>
      <c r="C3631" t="s">
        <v>67</v>
      </c>
      <c r="D3631" t="s">
        <v>68</v>
      </c>
      <c r="E3631" t="s">
        <v>69</v>
      </c>
      <c r="F3631" t="s">
        <v>70</v>
      </c>
      <c r="G3631">
        <v>3036382093945</v>
      </c>
      <c r="H3631">
        <v>0</v>
      </c>
      <c r="I3631" t="s">
        <v>70</v>
      </c>
      <c r="J3631">
        <v>0</v>
      </c>
      <c r="K3631" t="s">
        <v>70</v>
      </c>
      <c r="L3631" t="s">
        <v>70</v>
      </c>
      <c r="M3631" t="s">
        <v>70</v>
      </c>
      <c r="N3631" t="s">
        <v>165</v>
      </c>
      <c r="O3631" t="s">
        <v>70</v>
      </c>
      <c r="P3631">
        <v>2</v>
      </c>
      <c r="Q3631">
        <v>0</v>
      </c>
      <c r="R3631">
        <v>0</v>
      </c>
      <c r="S3631">
        <v>0</v>
      </c>
      <c r="T3631">
        <v>0</v>
      </c>
      <c r="U3631" t="s">
        <v>70</v>
      </c>
      <c r="V3631" t="s">
        <v>768</v>
      </c>
      <c r="W3631" t="s">
        <v>4455</v>
      </c>
      <c r="X3631" t="s">
        <v>4455</v>
      </c>
      <c r="Y3631" t="s">
        <v>3882</v>
      </c>
      <c r="Z3631">
        <v>36445256476</v>
      </c>
      <c r="AA3631">
        <v>0</v>
      </c>
      <c r="AB3631">
        <v>0</v>
      </c>
      <c r="AC3631">
        <v>0</v>
      </c>
      <c r="AD3631">
        <v>0</v>
      </c>
      <c r="AE3631" t="s">
        <v>70</v>
      </c>
      <c r="AF3631">
        <v>0</v>
      </c>
      <c r="AG3631">
        <v>0</v>
      </c>
      <c r="AH3631" t="s">
        <v>70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 t="s">
        <v>70</v>
      </c>
      <c r="AT3631">
        <v>-4.458333333333333</v>
      </c>
      <c r="AU3631">
        <v>-0.89</v>
      </c>
      <c r="AV3631">
        <v>0</v>
      </c>
      <c r="AW3631" t="s">
        <v>70</v>
      </c>
      <c r="AX3631">
        <v>0</v>
      </c>
      <c r="AY3631" t="s">
        <v>70</v>
      </c>
      <c r="AZ3631" t="s">
        <v>70</v>
      </c>
      <c r="BA3631" t="s">
        <v>70</v>
      </c>
      <c r="BB3631" t="s">
        <v>70</v>
      </c>
      <c r="BC3631" t="s">
        <v>83</v>
      </c>
      <c r="BD3631" t="s">
        <v>70</v>
      </c>
      <c r="BE3631">
        <v>0</v>
      </c>
      <c r="BF3631">
        <v>0</v>
      </c>
      <c r="BG3631">
        <v>5.35</v>
      </c>
      <c r="BH3631" t="s">
        <v>70</v>
      </c>
      <c r="BI3631" t="s">
        <v>70</v>
      </c>
      <c r="BJ3631">
        <v>0</v>
      </c>
      <c r="BK3631">
        <v>0</v>
      </c>
      <c r="BL3631">
        <v>0</v>
      </c>
      <c r="BM3631" t="s">
        <v>4719</v>
      </c>
      <c r="BN3631">
        <v>1</v>
      </c>
    </row>
    <row r="3632" spans="1:66" x14ac:dyDescent="0.2">
      <c r="A3632">
        <v>448912706</v>
      </c>
      <c r="B3632" t="s">
        <v>66</v>
      </c>
      <c r="C3632" t="s">
        <v>67</v>
      </c>
      <c r="D3632" t="s">
        <v>68</v>
      </c>
      <c r="E3632" t="s">
        <v>69</v>
      </c>
      <c r="F3632" t="s">
        <v>70</v>
      </c>
      <c r="G3632">
        <v>3036382093946</v>
      </c>
      <c r="H3632">
        <v>0</v>
      </c>
      <c r="I3632" t="s">
        <v>70</v>
      </c>
      <c r="J3632">
        <v>0</v>
      </c>
      <c r="K3632" t="s">
        <v>70</v>
      </c>
      <c r="L3632" t="s">
        <v>70</v>
      </c>
      <c r="M3632" t="s">
        <v>70</v>
      </c>
      <c r="N3632" t="s">
        <v>165</v>
      </c>
      <c r="O3632" t="s">
        <v>70</v>
      </c>
      <c r="P3632">
        <v>2</v>
      </c>
      <c r="Q3632">
        <v>0</v>
      </c>
      <c r="R3632">
        <v>0</v>
      </c>
      <c r="S3632">
        <v>0</v>
      </c>
      <c r="T3632">
        <v>0</v>
      </c>
      <c r="U3632" t="s">
        <v>70</v>
      </c>
      <c r="V3632" t="s">
        <v>768</v>
      </c>
      <c r="W3632" t="s">
        <v>4455</v>
      </c>
      <c r="X3632" t="s">
        <v>4455</v>
      </c>
      <c r="Y3632" t="s">
        <v>3882</v>
      </c>
      <c r="Z3632">
        <v>36445256584</v>
      </c>
      <c r="AA3632">
        <v>0</v>
      </c>
      <c r="AB3632">
        <v>0</v>
      </c>
      <c r="AC3632">
        <v>0</v>
      </c>
      <c r="AD3632">
        <v>0</v>
      </c>
      <c r="AE3632" t="s">
        <v>70</v>
      </c>
      <c r="AF3632">
        <v>0</v>
      </c>
      <c r="AG3632">
        <v>0</v>
      </c>
      <c r="AH3632" t="s">
        <v>70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 t="s">
        <v>70</v>
      </c>
      <c r="AT3632">
        <v>-5.3666666666666671</v>
      </c>
      <c r="AU3632">
        <v>-1.07</v>
      </c>
      <c r="AV3632">
        <v>0</v>
      </c>
      <c r="AW3632" t="s">
        <v>70</v>
      </c>
      <c r="AX3632">
        <v>0</v>
      </c>
      <c r="AY3632" t="s">
        <v>70</v>
      </c>
      <c r="AZ3632" t="s">
        <v>70</v>
      </c>
      <c r="BA3632" t="s">
        <v>70</v>
      </c>
      <c r="BB3632" t="s">
        <v>70</v>
      </c>
      <c r="BC3632" t="s">
        <v>83</v>
      </c>
      <c r="BD3632" t="s">
        <v>70</v>
      </c>
      <c r="BE3632">
        <v>0</v>
      </c>
      <c r="BF3632">
        <v>0</v>
      </c>
      <c r="BG3632">
        <v>6.44</v>
      </c>
      <c r="BH3632" t="s">
        <v>70</v>
      </c>
      <c r="BI3632" t="s">
        <v>70</v>
      </c>
      <c r="BJ3632">
        <v>0</v>
      </c>
      <c r="BK3632">
        <v>0</v>
      </c>
      <c r="BL3632">
        <v>0</v>
      </c>
      <c r="BM3632" t="s">
        <v>4720</v>
      </c>
      <c r="BN3632">
        <v>1</v>
      </c>
    </row>
    <row r="3633" spans="1:66" x14ac:dyDescent="0.2">
      <c r="A3633">
        <v>448912706</v>
      </c>
      <c r="B3633" t="s">
        <v>66</v>
      </c>
      <c r="C3633" t="s">
        <v>67</v>
      </c>
      <c r="D3633" t="s">
        <v>68</v>
      </c>
      <c r="E3633" t="s">
        <v>69</v>
      </c>
      <c r="F3633" t="s">
        <v>70</v>
      </c>
      <c r="G3633">
        <v>3036382093947</v>
      </c>
      <c r="H3633">
        <v>0</v>
      </c>
      <c r="I3633" t="s">
        <v>70</v>
      </c>
      <c r="J3633">
        <v>0</v>
      </c>
      <c r="K3633" t="s">
        <v>70</v>
      </c>
      <c r="L3633" t="s">
        <v>70</v>
      </c>
      <c r="M3633" t="s">
        <v>70</v>
      </c>
      <c r="N3633" t="s">
        <v>205</v>
      </c>
      <c r="O3633" t="s">
        <v>70</v>
      </c>
      <c r="P3633">
        <v>2</v>
      </c>
      <c r="Q3633">
        <v>0</v>
      </c>
      <c r="R3633">
        <v>0</v>
      </c>
      <c r="S3633">
        <v>0</v>
      </c>
      <c r="T3633">
        <v>0</v>
      </c>
      <c r="U3633" t="s">
        <v>70</v>
      </c>
      <c r="V3633" t="s">
        <v>768</v>
      </c>
      <c r="W3633" t="s">
        <v>4455</v>
      </c>
      <c r="X3633" t="s">
        <v>4455</v>
      </c>
      <c r="Y3633" t="s">
        <v>3882</v>
      </c>
      <c r="Z3633">
        <v>36445256624</v>
      </c>
      <c r="AA3633">
        <v>0</v>
      </c>
      <c r="AB3633">
        <v>0</v>
      </c>
      <c r="AC3633">
        <v>0</v>
      </c>
      <c r="AD3633">
        <v>0</v>
      </c>
      <c r="AE3633" t="s">
        <v>70</v>
      </c>
      <c r="AF3633">
        <v>0</v>
      </c>
      <c r="AG3633">
        <v>0</v>
      </c>
      <c r="AH3633" t="s">
        <v>70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 t="s">
        <v>70</v>
      </c>
      <c r="AT3633">
        <v>-2.8416666666666668</v>
      </c>
      <c r="AU3633">
        <v>-0.56999999999999995</v>
      </c>
      <c r="AV3633">
        <v>0</v>
      </c>
      <c r="AW3633" t="s">
        <v>70</v>
      </c>
      <c r="AX3633">
        <v>0</v>
      </c>
      <c r="AY3633" t="s">
        <v>70</v>
      </c>
      <c r="AZ3633" t="s">
        <v>70</v>
      </c>
      <c r="BA3633" t="s">
        <v>70</v>
      </c>
      <c r="BB3633" t="s">
        <v>70</v>
      </c>
      <c r="BC3633" t="s">
        <v>83</v>
      </c>
      <c r="BD3633" t="s">
        <v>70</v>
      </c>
      <c r="BE3633">
        <v>0</v>
      </c>
      <c r="BF3633">
        <v>0</v>
      </c>
      <c r="BG3633">
        <v>3.41</v>
      </c>
      <c r="BH3633" t="s">
        <v>70</v>
      </c>
      <c r="BI3633" t="s">
        <v>70</v>
      </c>
      <c r="BJ3633">
        <v>0</v>
      </c>
      <c r="BK3633">
        <v>0</v>
      </c>
      <c r="BL3633">
        <v>0</v>
      </c>
      <c r="BM3633" t="s">
        <v>4721</v>
      </c>
      <c r="BN3633">
        <v>1</v>
      </c>
    </row>
    <row r="3634" spans="1:66" x14ac:dyDescent="0.2">
      <c r="A3634">
        <v>448912706</v>
      </c>
      <c r="B3634" t="s">
        <v>66</v>
      </c>
      <c r="C3634" t="s">
        <v>67</v>
      </c>
      <c r="D3634" t="s">
        <v>68</v>
      </c>
      <c r="E3634" t="s">
        <v>69</v>
      </c>
      <c r="F3634" t="s">
        <v>70</v>
      </c>
      <c r="G3634">
        <v>3036382093948</v>
      </c>
      <c r="H3634">
        <v>0</v>
      </c>
      <c r="I3634" t="s">
        <v>70</v>
      </c>
      <c r="J3634">
        <v>0</v>
      </c>
      <c r="K3634" t="s">
        <v>70</v>
      </c>
      <c r="L3634" t="s">
        <v>70</v>
      </c>
      <c r="M3634" t="s">
        <v>70</v>
      </c>
      <c r="N3634" t="s">
        <v>205</v>
      </c>
      <c r="O3634" t="s">
        <v>70</v>
      </c>
      <c r="P3634">
        <v>2</v>
      </c>
      <c r="Q3634">
        <v>0</v>
      </c>
      <c r="R3634">
        <v>0</v>
      </c>
      <c r="S3634">
        <v>0</v>
      </c>
      <c r="T3634">
        <v>0</v>
      </c>
      <c r="U3634" t="s">
        <v>70</v>
      </c>
      <c r="V3634" t="s">
        <v>768</v>
      </c>
      <c r="W3634" t="s">
        <v>4455</v>
      </c>
      <c r="X3634" t="s">
        <v>4455</v>
      </c>
      <c r="Y3634" t="s">
        <v>3882</v>
      </c>
      <c r="Z3634">
        <v>36445256628</v>
      </c>
      <c r="AA3634">
        <v>0</v>
      </c>
      <c r="AB3634">
        <v>0</v>
      </c>
      <c r="AC3634">
        <v>0</v>
      </c>
      <c r="AD3634">
        <v>0</v>
      </c>
      <c r="AE3634" t="s">
        <v>70</v>
      </c>
      <c r="AF3634">
        <v>0</v>
      </c>
      <c r="AG3634">
        <v>0</v>
      </c>
      <c r="AH3634" t="s">
        <v>70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 t="s">
        <v>70</v>
      </c>
      <c r="AT3634">
        <v>-2.9083333333333332</v>
      </c>
      <c r="AU3634">
        <v>-0.57999999999999996</v>
      </c>
      <c r="AV3634">
        <v>0</v>
      </c>
      <c r="AW3634" t="s">
        <v>70</v>
      </c>
      <c r="AX3634">
        <v>0</v>
      </c>
      <c r="AY3634" t="s">
        <v>70</v>
      </c>
      <c r="AZ3634" t="s">
        <v>70</v>
      </c>
      <c r="BA3634" t="s">
        <v>70</v>
      </c>
      <c r="BB3634" t="s">
        <v>70</v>
      </c>
      <c r="BC3634" t="s">
        <v>83</v>
      </c>
      <c r="BD3634" t="s">
        <v>70</v>
      </c>
      <c r="BE3634">
        <v>0</v>
      </c>
      <c r="BF3634">
        <v>0</v>
      </c>
      <c r="BG3634">
        <v>3.49</v>
      </c>
      <c r="BH3634" t="s">
        <v>70</v>
      </c>
      <c r="BI3634" t="s">
        <v>70</v>
      </c>
      <c r="BJ3634">
        <v>0</v>
      </c>
      <c r="BK3634">
        <v>0</v>
      </c>
      <c r="BL3634">
        <v>0</v>
      </c>
      <c r="BM3634" t="s">
        <v>4722</v>
      </c>
      <c r="BN3634">
        <v>1</v>
      </c>
    </row>
    <row r="3635" spans="1:66" x14ac:dyDescent="0.2">
      <c r="A3635">
        <v>448912706</v>
      </c>
      <c r="B3635" t="s">
        <v>66</v>
      </c>
      <c r="C3635" t="s">
        <v>67</v>
      </c>
      <c r="D3635" t="s">
        <v>68</v>
      </c>
      <c r="E3635" t="s">
        <v>69</v>
      </c>
      <c r="F3635" t="s">
        <v>70</v>
      </c>
      <c r="G3635">
        <v>3036382093949</v>
      </c>
      <c r="H3635">
        <v>0</v>
      </c>
      <c r="I3635" t="s">
        <v>70</v>
      </c>
      <c r="J3635">
        <v>0</v>
      </c>
      <c r="K3635" t="s">
        <v>70</v>
      </c>
      <c r="L3635" t="s">
        <v>70</v>
      </c>
      <c r="M3635" t="s">
        <v>70</v>
      </c>
      <c r="N3635" t="s">
        <v>205</v>
      </c>
      <c r="O3635" t="s">
        <v>70</v>
      </c>
      <c r="P3635">
        <v>2</v>
      </c>
      <c r="Q3635">
        <v>0</v>
      </c>
      <c r="R3635">
        <v>0</v>
      </c>
      <c r="S3635">
        <v>0</v>
      </c>
      <c r="T3635">
        <v>0</v>
      </c>
      <c r="U3635" t="s">
        <v>70</v>
      </c>
      <c r="V3635" t="s">
        <v>768</v>
      </c>
      <c r="W3635" t="s">
        <v>4455</v>
      </c>
      <c r="X3635" t="s">
        <v>4455</v>
      </c>
      <c r="Y3635" t="s">
        <v>3882</v>
      </c>
      <c r="Z3635">
        <v>36445256632</v>
      </c>
      <c r="AA3635">
        <v>0</v>
      </c>
      <c r="AB3635">
        <v>0</v>
      </c>
      <c r="AC3635">
        <v>0</v>
      </c>
      <c r="AD3635">
        <v>0</v>
      </c>
      <c r="AE3635" t="s">
        <v>70</v>
      </c>
      <c r="AF3635">
        <v>0</v>
      </c>
      <c r="AG3635">
        <v>0</v>
      </c>
      <c r="AH3635" t="s">
        <v>70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 t="s">
        <v>70</v>
      </c>
      <c r="AT3635">
        <v>-1.75</v>
      </c>
      <c r="AU3635">
        <v>-0.35</v>
      </c>
      <c r="AV3635">
        <v>0</v>
      </c>
      <c r="AW3635" t="s">
        <v>70</v>
      </c>
      <c r="AX3635">
        <v>0</v>
      </c>
      <c r="AY3635" t="s">
        <v>70</v>
      </c>
      <c r="AZ3635" t="s">
        <v>70</v>
      </c>
      <c r="BA3635" t="s">
        <v>70</v>
      </c>
      <c r="BB3635" t="s">
        <v>70</v>
      </c>
      <c r="BC3635" t="s">
        <v>83</v>
      </c>
      <c r="BD3635" t="s">
        <v>70</v>
      </c>
      <c r="BE3635">
        <v>0</v>
      </c>
      <c r="BF3635">
        <v>0</v>
      </c>
      <c r="BG3635">
        <v>2.1</v>
      </c>
      <c r="BH3635" t="s">
        <v>70</v>
      </c>
      <c r="BI3635" t="s">
        <v>70</v>
      </c>
      <c r="BJ3635">
        <v>0</v>
      </c>
      <c r="BK3635">
        <v>0</v>
      </c>
      <c r="BL3635">
        <v>0</v>
      </c>
      <c r="BM3635" t="s">
        <v>4723</v>
      </c>
      <c r="BN3635">
        <v>1</v>
      </c>
    </row>
    <row r="3636" spans="1:66" x14ac:dyDescent="0.2">
      <c r="A3636">
        <v>448912706</v>
      </c>
      <c r="B3636" t="s">
        <v>66</v>
      </c>
      <c r="C3636" t="s">
        <v>67</v>
      </c>
      <c r="D3636" t="s">
        <v>68</v>
      </c>
      <c r="E3636" t="s">
        <v>69</v>
      </c>
      <c r="F3636" t="s">
        <v>70</v>
      </c>
      <c r="G3636">
        <v>3036382093950</v>
      </c>
      <c r="H3636">
        <v>0</v>
      </c>
      <c r="I3636" t="s">
        <v>70</v>
      </c>
      <c r="J3636">
        <v>0</v>
      </c>
      <c r="K3636" t="s">
        <v>70</v>
      </c>
      <c r="L3636" t="s">
        <v>70</v>
      </c>
      <c r="M3636" t="s">
        <v>70</v>
      </c>
      <c r="N3636" t="s">
        <v>205</v>
      </c>
      <c r="O3636" t="s">
        <v>70</v>
      </c>
      <c r="P3636">
        <v>2</v>
      </c>
      <c r="Q3636">
        <v>0</v>
      </c>
      <c r="R3636">
        <v>0</v>
      </c>
      <c r="S3636">
        <v>0</v>
      </c>
      <c r="T3636">
        <v>0</v>
      </c>
      <c r="U3636" t="s">
        <v>70</v>
      </c>
      <c r="V3636" t="s">
        <v>768</v>
      </c>
      <c r="W3636" t="s">
        <v>4455</v>
      </c>
      <c r="X3636" t="s">
        <v>4455</v>
      </c>
      <c r="Y3636" t="s">
        <v>3882</v>
      </c>
      <c r="Z3636">
        <v>36445256640</v>
      </c>
      <c r="AA3636">
        <v>0</v>
      </c>
      <c r="AB3636">
        <v>0</v>
      </c>
      <c r="AC3636">
        <v>0</v>
      </c>
      <c r="AD3636">
        <v>0</v>
      </c>
      <c r="AE3636" t="s">
        <v>70</v>
      </c>
      <c r="AF3636">
        <v>0</v>
      </c>
      <c r="AG3636">
        <v>0</v>
      </c>
      <c r="AH3636" t="s">
        <v>70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 t="s">
        <v>70</v>
      </c>
      <c r="AT3636">
        <v>-2.7583333333333333</v>
      </c>
      <c r="AU3636">
        <v>-0.55000000000000004</v>
      </c>
      <c r="AV3636">
        <v>0</v>
      </c>
      <c r="AW3636" t="s">
        <v>70</v>
      </c>
      <c r="AX3636">
        <v>0</v>
      </c>
      <c r="AY3636" t="s">
        <v>70</v>
      </c>
      <c r="AZ3636" t="s">
        <v>70</v>
      </c>
      <c r="BA3636" t="s">
        <v>70</v>
      </c>
      <c r="BB3636" t="s">
        <v>70</v>
      </c>
      <c r="BC3636" t="s">
        <v>83</v>
      </c>
      <c r="BD3636" t="s">
        <v>70</v>
      </c>
      <c r="BE3636">
        <v>0</v>
      </c>
      <c r="BF3636">
        <v>0</v>
      </c>
      <c r="BG3636">
        <v>3.31</v>
      </c>
      <c r="BH3636" t="s">
        <v>70</v>
      </c>
      <c r="BI3636" t="s">
        <v>70</v>
      </c>
      <c r="BJ3636">
        <v>0</v>
      </c>
      <c r="BK3636">
        <v>0</v>
      </c>
      <c r="BL3636">
        <v>0</v>
      </c>
      <c r="BM3636" t="s">
        <v>4724</v>
      </c>
      <c r="BN3636">
        <v>1</v>
      </c>
    </row>
    <row r="3637" spans="1:66" x14ac:dyDescent="0.2">
      <c r="A3637">
        <v>448912706</v>
      </c>
      <c r="B3637" t="s">
        <v>66</v>
      </c>
      <c r="C3637" t="s">
        <v>67</v>
      </c>
      <c r="D3637" t="s">
        <v>68</v>
      </c>
      <c r="E3637" t="s">
        <v>69</v>
      </c>
      <c r="F3637" t="s">
        <v>70</v>
      </c>
      <c r="G3637">
        <v>3036382093951</v>
      </c>
      <c r="H3637">
        <v>0</v>
      </c>
      <c r="I3637" t="s">
        <v>70</v>
      </c>
      <c r="J3637">
        <v>0</v>
      </c>
      <c r="K3637" t="s">
        <v>70</v>
      </c>
      <c r="L3637" t="s">
        <v>70</v>
      </c>
      <c r="M3637" t="s">
        <v>70</v>
      </c>
      <c r="N3637" t="s">
        <v>205</v>
      </c>
      <c r="O3637" t="s">
        <v>70</v>
      </c>
      <c r="P3637">
        <v>2</v>
      </c>
      <c r="Q3637">
        <v>0</v>
      </c>
      <c r="R3637">
        <v>0</v>
      </c>
      <c r="S3637">
        <v>0</v>
      </c>
      <c r="T3637">
        <v>0</v>
      </c>
      <c r="U3637" t="s">
        <v>70</v>
      </c>
      <c r="V3637" t="s">
        <v>768</v>
      </c>
      <c r="W3637" t="s">
        <v>4455</v>
      </c>
      <c r="X3637" t="s">
        <v>4455</v>
      </c>
      <c r="Y3637" t="s">
        <v>3882</v>
      </c>
      <c r="Z3637">
        <v>36445256644</v>
      </c>
      <c r="AA3637">
        <v>0</v>
      </c>
      <c r="AB3637">
        <v>0</v>
      </c>
      <c r="AC3637">
        <v>0</v>
      </c>
      <c r="AD3637">
        <v>0</v>
      </c>
      <c r="AE3637" t="s">
        <v>70</v>
      </c>
      <c r="AF3637">
        <v>0</v>
      </c>
      <c r="AG3637">
        <v>0</v>
      </c>
      <c r="AH3637" t="s">
        <v>70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 t="s">
        <v>70</v>
      </c>
      <c r="AT3637">
        <v>-5.2249999999999996</v>
      </c>
      <c r="AU3637">
        <v>-1.05</v>
      </c>
      <c r="AV3637">
        <v>0</v>
      </c>
      <c r="AW3637" t="s">
        <v>70</v>
      </c>
      <c r="AX3637">
        <v>0</v>
      </c>
      <c r="AY3637" t="s">
        <v>70</v>
      </c>
      <c r="AZ3637" t="s">
        <v>70</v>
      </c>
      <c r="BA3637" t="s">
        <v>70</v>
      </c>
      <c r="BB3637" t="s">
        <v>70</v>
      </c>
      <c r="BC3637" t="s">
        <v>83</v>
      </c>
      <c r="BD3637" t="s">
        <v>70</v>
      </c>
      <c r="BE3637">
        <v>0</v>
      </c>
      <c r="BF3637">
        <v>0</v>
      </c>
      <c r="BG3637">
        <v>6.27</v>
      </c>
      <c r="BH3637" t="s">
        <v>70</v>
      </c>
      <c r="BI3637" t="s">
        <v>70</v>
      </c>
      <c r="BJ3637">
        <v>0</v>
      </c>
      <c r="BK3637">
        <v>0</v>
      </c>
      <c r="BL3637">
        <v>0</v>
      </c>
      <c r="BM3637" t="s">
        <v>4725</v>
      </c>
      <c r="BN3637">
        <v>1</v>
      </c>
    </row>
    <row r="3638" spans="1:66" x14ac:dyDescent="0.2">
      <c r="A3638">
        <v>448912706</v>
      </c>
      <c r="B3638" t="s">
        <v>66</v>
      </c>
      <c r="C3638" t="s">
        <v>67</v>
      </c>
      <c r="D3638" t="s">
        <v>68</v>
      </c>
      <c r="E3638" t="s">
        <v>69</v>
      </c>
      <c r="F3638" t="s">
        <v>70</v>
      </c>
      <c r="G3638">
        <v>3036382093952</v>
      </c>
      <c r="H3638">
        <v>0</v>
      </c>
      <c r="I3638" t="s">
        <v>70</v>
      </c>
      <c r="J3638">
        <v>0</v>
      </c>
      <c r="K3638" t="s">
        <v>70</v>
      </c>
      <c r="L3638" t="s">
        <v>70</v>
      </c>
      <c r="M3638" t="s">
        <v>70</v>
      </c>
      <c r="N3638" t="s">
        <v>205</v>
      </c>
      <c r="O3638" t="s">
        <v>70</v>
      </c>
      <c r="P3638">
        <v>2</v>
      </c>
      <c r="Q3638">
        <v>0</v>
      </c>
      <c r="R3638">
        <v>0</v>
      </c>
      <c r="S3638">
        <v>0</v>
      </c>
      <c r="T3638">
        <v>0</v>
      </c>
      <c r="U3638" t="s">
        <v>70</v>
      </c>
      <c r="V3638" t="s">
        <v>768</v>
      </c>
      <c r="W3638" t="s">
        <v>4455</v>
      </c>
      <c r="X3638" t="s">
        <v>4455</v>
      </c>
      <c r="Y3638" t="s">
        <v>3882</v>
      </c>
      <c r="Z3638">
        <v>36445256648</v>
      </c>
      <c r="AA3638">
        <v>0</v>
      </c>
      <c r="AB3638">
        <v>0</v>
      </c>
      <c r="AC3638">
        <v>0</v>
      </c>
      <c r="AD3638">
        <v>0</v>
      </c>
      <c r="AE3638" t="s">
        <v>70</v>
      </c>
      <c r="AF3638">
        <v>0</v>
      </c>
      <c r="AG3638">
        <v>0</v>
      </c>
      <c r="AH3638" t="s">
        <v>70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 t="s">
        <v>70</v>
      </c>
      <c r="AT3638">
        <v>-6.2666666666666666</v>
      </c>
      <c r="AU3638">
        <v>-1.25</v>
      </c>
      <c r="AV3638">
        <v>0</v>
      </c>
      <c r="AW3638" t="s">
        <v>70</v>
      </c>
      <c r="AX3638">
        <v>0</v>
      </c>
      <c r="AY3638" t="s">
        <v>70</v>
      </c>
      <c r="AZ3638" t="s">
        <v>70</v>
      </c>
      <c r="BA3638" t="s">
        <v>70</v>
      </c>
      <c r="BB3638" t="s">
        <v>70</v>
      </c>
      <c r="BC3638" t="s">
        <v>83</v>
      </c>
      <c r="BD3638" t="s">
        <v>70</v>
      </c>
      <c r="BE3638">
        <v>0</v>
      </c>
      <c r="BF3638">
        <v>0</v>
      </c>
      <c r="BG3638">
        <v>7.52</v>
      </c>
      <c r="BH3638" t="s">
        <v>70</v>
      </c>
      <c r="BI3638" t="s">
        <v>70</v>
      </c>
      <c r="BJ3638">
        <v>0</v>
      </c>
      <c r="BK3638">
        <v>0</v>
      </c>
      <c r="BL3638">
        <v>0</v>
      </c>
      <c r="BM3638" t="s">
        <v>4726</v>
      </c>
      <c r="BN3638">
        <v>1</v>
      </c>
    </row>
    <row r="3639" spans="1:66" x14ac:dyDescent="0.2">
      <c r="A3639">
        <v>448912706</v>
      </c>
      <c r="B3639" t="s">
        <v>66</v>
      </c>
      <c r="C3639" t="s">
        <v>67</v>
      </c>
      <c r="D3639" t="s">
        <v>68</v>
      </c>
      <c r="E3639" t="s">
        <v>69</v>
      </c>
      <c r="F3639" t="s">
        <v>70</v>
      </c>
      <c r="G3639">
        <v>3036382093953</v>
      </c>
      <c r="H3639">
        <v>0</v>
      </c>
      <c r="I3639" t="s">
        <v>70</v>
      </c>
      <c r="J3639">
        <v>0</v>
      </c>
      <c r="K3639" t="s">
        <v>70</v>
      </c>
      <c r="L3639" t="s">
        <v>70</v>
      </c>
      <c r="M3639" t="s">
        <v>70</v>
      </c>
      <c r="N3639" t="s">
        <v>205</v>
      </c>
      <c r="O3639" t="s">
        <v>70</v>
      </c>
      <c r="P3639">
        <v>2</v>
      </c>
      <c r="Q3639">
        <v>0</v>
      </c>
      <c r="R3639">
        <v>0</v>
      </c>
      <c r="S3639">
        <v>0</v>
      </c>
      <c r="T3639">
        <v>0</v>
      </c>
      <c r="U3639" t="s">
        <v>70</v>
      </c>
      <c r="V3639" t="s">
        <v>768</v>
      </c>
      <c r="W3639" t="s">
        <v>4455</v>
      </c>
      <c r="X3639" t="s">
        <v>4455</v>
      </c>
      <c r="Y3639" t="s">
        <v>3882</v>
      </c>
      <c r="Z3639">
        <v>36445256652</v>
      </c>
      <c r="AA3639">
        <v>0</v>
      </c>
      <c r="AB3639">
        <v>0</v>
      </c>
      <c r="AC3639">
        <v>0</v>
      </c>
      <c r="AD3639">
        <v>0</v>
      </c>
      <c r="AE3639" t="s">
        <v>70</v>
      </c>
      <c r="AF3639">
        <v>0</v>
      </c>
      <c r="AG3639">
        <v>0</v>
      </c>
      <c r="AH3639" t="s">
        <v>70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 t="s">
        <v>70</v>
      </c>
      <c r="AT3639">
        <v>-5.3250000000000002</v>
      </c>
      <c r="AU3639">
        <v>-1.07</v>
      </c>
      <c r="AV3639">
        <v>0</v>
      </c>
      <c r="AW3639" t="s">
        <v>70</v>
      </c>
      <c r="AX3639">
        <v>0</v>
      </c>
      <c r="AY3639" t="s">
        <v>70</v>
      </c>
      <c r="AZ3639" t="s">
        <v>70</v>
      </c>
      <c r="BA3639" t="s">
        <v>70</v>
      </c>
      <c r="BB3639" t="s">
        <v>70</v>
      </c>
      <c r="BC3639" t="s">
        <v>83</v>
      </c>
      <c r="BD3639" t="s">
        <v>70</v>
      </c>
      <c r="BE3639">
        <v>0</v>
      </c>
      <c r="BF3639">
        <v>0</v>
      </c>
      <c r="BG3639">
        <v>6.39</v>
      </c>
      <c r="BH3639" t="s">
        <v>70</v>
      </c>
      <c r="BI3639" t="s">
        <v>70</v>
      </c>
      <c r="BJ3639">
        <v>0</v>
      </c>
      <c r="BK3639">
        <v>0</v>
      </c>
      <c r="BL3639">
        <v>0</v>
      </c>
      <c r="BM3639" t="s">
        <v>4727</v>
      </c>
      <c r="BN3639">
        <v>1</v>
      </c>
    </row>
    <row r="3640" spans="1:66" x14ac:dyDescent="0.2">
      <c r="A3640">
        <v>448912706</v>
      </c>
      <c r="B3640" t="s">
        <v>66</v>
      </c>
      <c r="C3640" t="s">
        <v>67</v>
      </c>
      <c r="D3640" t="s">
        <v>68</v>
      </c>
      <c r="E3640" t="s">
        <v>69</v>
      </c>
      <c r="F3640" t="s">
        <v>70</v>
      </c>
      <c r="G3640">
        <v>3036382093954</v>
      </c>
      <c r="H3640">
        <v>0</v>
      </c>
      <c r="I3640" t="s">
        <v>70</v>
      </c>
      <c r="J3640">
        <v>0</v>
      </c>
      <c r="K3640" t="s">
        <v>70</v>
      </c>
      <c r="L3640" t="s">
        <v>70</v>
      </c>
      <c r="M3640" t="s">
        <v>70</v>
      </c>
      <c r="N3640" t="s">
        <v>205</v>
      </c>
      <c r="O3640" t="s">
        <v>70</v>
      </c>
      <c r="P3640">
        <v>2</v>
      </c>
      <c r="Q3640">
        <v>0</v>
      </c>
      <c r="R3640">
        <v>0</v>
      </c>
      <c r="S3640">
        <v>0</v>
      </c>
      <c r="T3640">
        <v>0</v>
      </c>
      <c r="U3640" t="s">
        <v>70</v>
      </c>
      <c r="V3640" t="s">
        <v>768</v>
      </c>
      <c r="W3640" t="s">
        <v>4455</v>
      </c>
      <c r="X3640" t="s">
        <v>4455</v>
      </c>
      <c r="Y3640" t="s">
        <v>3882</v>
      </c>
      <c r="Z3640">
        <v>36445256656</v>
      </c>
      <c r="AA3640">
        <v>0</v>
      </c>
      <c r="AB3640">
        <v>0</v>
      </c>
      <c r="AC3640">
        <v>0</v>
      </c>
      <c r="AD3640">
        <v>0</v>
      </c>
      <c r="AE3640" t="s">
        <v>70</v>
      </c>
      <c r="AF3640">
        <v>0</v>
      </c>
      <c r="AG3640">
        <v>0</v>
      </c>
      <c r="AH3640" t="s">
        <v>70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 t="s">
        <v>70</v>
      </c>
      <c r="AT3640">
        <v>-5.1333333333333329</v>
      </c>
      <c r="AU3640">
        <v>-1.03</v>
      </c>
      <c r="AV3640">
        <v>0</v>
      </c>
      <c r="AW3640" t="s">
        <v>70</v>
      </c>
      <c r="AX3640">
        <v>0</v>
      </c>
      <c r="AY3640" t="s">
        <v>70</v>
      </c>
      <c r="AZ3640" t="s">
        <v>70</v>
      </c>
      <c r="BA3640" t="s">
        <v>70</v>
      </c>
      <c r="BB3640" t="s">
        <v>70</v>
      </c>
      <c r="BC3640" t="s">
        <v>83</v>
      </c>
      <c r="BD3640" t="s">
        <v>70</v>
      </c>
      <c r="BE3640">
        <v>0</v>
      </c>
      <c r="BF3640">
        <v>0</v>
      </c>
      <c r="BG3640">
        <v>6.16</v>
      </c>
      <c r="BH3640" t="s">
        <v>70</v>
      </c>
      <c r="BI3640" t="s">
        <v>70</v>
      </c>
      <c r="BJ3640">
        <v>0</v>
      </c>
      <c r="BK3640">
        <v>0</v>
      </c>
      <c r="BL3640">
        <v>0</v>
      </c>
      <c r="BM3640" t="s">
        <v>4728</v>
      </c>
      <c r="BN3640">
        <v>1</v>
      </c>
    </row>
    <row r="3641" spans="1:66" x14ac:dyDescent="0.2">
      <c r="A3641">
        <v>448912706</v>
      </c>
      <c r="B3641" t="s">
        <v>66</v>
      </c>
      <c r="C3641" t="s">
        <v>67</v>
      </c>
      <c r="D3641" t="s">
        <v>68</v>
      </c>
      <c r="E3641" t="s">
        <v>69</v>
      </c>
      <c r="F3641" t="s">
        <v>70</v>
      </c>
      <c r="G3641">
        <v>3036382093955</v>
      </c>
      <c r="H3641">
        <v>0</v>
      </c>
      <c r="I3641" t="s">
        <v>70</v>
      </c>
      <c r="J3641">
        <v>0</v>
      </c>
      <c r="K3641" t="s">
        <v>70</v>
      </c>
      <c r="L3641" t="s">
        <v>70</v>
      </c>
      <c r="M3641" t="s">
        <v>70</v>
      </c>
      <c r="N3641" t="s">
        <v>205</v>
      </c>
      <c r="O3641" t="s">
        <v>70</v>
      </c>
      <c r="P3641">
        <v>2</v>
      </c>
      <c r="Q3641">
        <v>0</v>
      </c>
      <c r="R3641">
        <v>0</v>
      </c>
      <c r="S3641">
        <v>0</v>
      </c>
      <c r="T3641">
        <v>0</v>
      </c>
      <c r="U3641" t="s">
        <v>70</v>
      </c>
      <c r="V3641" t="s">
        <v>768</v>
      </c>
      <c r="W3641" t="s">
        <v>4455</v>
      </c>
      <c r="X3641" t="s">
        <v>4455</v>
      </c>
      <c r="Y3641" t="s">
        <v>3882</v>
      </c>
      <c r="Z3641">
        <v>36445256660</v>
      </c>
      <c r="AA3641">
        <v>0</v>
      </c>
      <c r="AB3641">
        <v>0</v>
      </c>
      <c r="AC3641">
        <v>0</v>
      </c>
      <c r="AD3641">
        <v>0</v>
      </c>
      <c r="AE3641" t="s">
        <v>70</v>
      </c>
      <c r="AF3641">
        <v>0</v>
      </c>
      <c r="AG3641">
        <v>0</v>
      </c>
      <c r="AH3641" t="s">
        <v>70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 t="s">
        <v>70</v>
      </c>
      <c r="AT3641">
        <v>-6.083333333333333</v>
      </c>
      <c r="AU3641">
        <v>-1.22</v>
      </c>
      <c r="AV3641">
        <v>0</v>
      </c>
      <c r="AW3641" t="s">
        <v>70</v>
      </c>
      <c r="AX3641">
        <v>0</v>
      </c>
      <c r="AY3641" t="s">
        <v>70</v>
      </c>
      <c r="AZ3641" t="s">
        <v>70</v>
      </c>
      <c r="BA3641" t="s">
        <v>70</v>
      </c>
      <c r="BB3641" t="s">
        <v>70</v>
      </c>
      <c r="BC3641" t="s">
        <v>83</v>
      </c>
      <c r="BD3641" t="s">
        <v>70</v>
      </c>
      <c r="BE3641">
        <v>0</v>
      </c>
      <c r="BF3641">
        <v>0</v>
      </c>
      <c r="BG3641">
        <v>7.3</v>
      </c>
      <c r="BH3641" t="s">
        <v>70</v>
      </c>
      <c r="BI3641" t="s">
        <v>70</v>
      </c>
      <c r="BJ3641">
        <v>0</v>
      </c>
      <c r="BK3641">
        <v>0</v>
      </c>
      <c r="BL3641">
        <v>0</v>
      </c>
      <c r="BM3641" t="s">
        <v>4729</v>
      </c>
      <c r="BN3641">
        <v>1</v>
      </c>
    </row>
    <row r="3642" spans="1:66" x14ac:dyDescent="0.2">
      <c r="A3642">
        <v>448912706</v>
      </c>
      <c r="B3642" t="s">
        <v>66</v>
      </c>
      <c r="C3642" t="s">
        <v>67</v>
      </c>
      <c r="D3642" t="s">
        <v>68</v>
      </c>
      <c r="E3642" t="s">
        <v>69</v>
      </c>
      <c r="F3642" t="s">
        <v>70</v>
      </c>
      <c r="G3642">
        <v>3036382093956</v>
      </c>
      <c r="H3642">
        <v>0</v>
      </c>
      <c r="I3642" t="s">
        <v>70</v>
      </c>
      <c r="J3642">
        <v>0</v>
      </c>
      <c r="K3642" t="s">
        <v>70</v>
      </c>
      <c r="L3642" t="s">
        <v>70</v>
      </c>
      <c r="M3642" t="s">
        <v>70</v>
      </c>
      <c r="N3642" t="s">
        <v>205</v>
      </c>
      <c r="O3642" t="s">
        <v>70</v>
      </c>
      <c r="P3642">
        <v>2</v>
      </c>
      <c r="Q3642">
        <v>0</v>
      </c>
      <c r="R3642">
        <v>0</v>
      </c>
      <c r="S3642">
        <v>0</v>
      </c>
      <c r="T3642">
        <v>0</v>
      </c>
      <c r="U3642" t="s">
        <v>70</v>
      </c>
      <c r="V3642" t="s">
        <v>768</v>
      </c>
      <c r="W3642" t="s">
        <v>4455</v>
      </c>
      <c r="X3642" t="s">
        <v>4455</v>
      </c>
      <c r="Y3642" t="s">
        <v>3882</v>
      </c>
      <c r="Z3642">
        <v>36445256664</v>
      </c>
      <c r="AA3642">
        <v>0</v>
      </c>
      <c r="AB3642">
        <v>0</v>
      </c>
      <c r="AC3642">
        <v>0</v>
      </c>
      <c r="AD3642">
        <v>0</v>
      </c>
      <c r="AE3642" t="s">
        <v>70</v>
      </c>
      <c r="AF3642">
        <v>0</v>
      </c>
      <c r="AG3642">
        <v>0</v>
      </c>
      <c r="AH3642" t="s">
        <v>70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 t="s">
        <v>70</v>
      </c>
      <c r="AT3642">
        <v>-5.1749999999999998</v>
      </c>
      <c r="AU3642">
        <v>-1.04</v>
      </c>
      <c r="AV3642">
        <v>0</v>
      </c>
      <c r="AW3642" t="s">
        <v>70</v>
      </c>
      <c r="AX3642">
        <v>0</v>
      </c>
      <c r="AY3642" t="s">
        <v>70</v>
      </c>
      <c r="AZ3642" t="s">
        <v>70</v>
      </c>
      <c r="BA3642" t="s">
        <v>70</v>
      </c>
      <c r="BB3642" t="s">
        <v>70</v>
      </c>
      <c r="BC3642" t="s">
        <v>83</v>
      </c>
      <c r="BD3642" t="s">
        <v>70</v>
      </c>
      <c r="BE3642">
        <v>0</v>
      </c>
      <c r="BF3642">
        <v>0</v>
      </c>
      <c r="BG3642">
        <v>6.21</v>
      </c>
      <c r="BH3642" t="s">
        <v>70</v>
      </c>
      <c r="BI3642" t="s">
        <v>70</v>
      </c>
      <c r="BJ3642">
        <v>0</v>
      </c>
      <c r="BK3642">
        <v>0</v>
      </c>
      <c r="BL3642">
        <v>0</v>
      </c>
      <c r="BM3642" t="s">
        <v>4730</v>
      </c>
      <c r="BN3642">
        <v>1</v>
      </c>
    </row>
    <row r="3643" spans="1:66" x14ac:dyDescent="0.2">
      <c r="A3643">
        <v>448912706</v>
      </c>
      <c r="B3643" t="s">
        <v>66</v>
      </c>
      <c r="C3643" t="s">
        <v>67</v>
      </c>
      <c r="D3643" t="s">
        <v>68</v>
      </c>
      <c r="E3643" t="s">
        <v>69</v>
      </c>
      <c r="F3643" t="s">
        <v>70</v>
      </c>
      <c r="G3643">
        <v>3036382093957</v>
      </c>
      <c r="H3643">
        <v>0</v>
      </c>
      <c r="I3643" t="s">
        <v>70</v>
      </c>
      <c r="J3643">
        <v>0</v>
      </c>
      <c r="K3643" t="s">
        <v>70</v>
      </c>
      <c r="L3643" t="s">
        <v>70</v>
      </c>
      <c r="M3643" t="s">
        <v>70</v>
      </c>
      <c r="N3643" t="s">
        <v>205</v>
      </c>
      <c r="O3643" t="s">
        <v>70</v>
      </c>
      <c r="P3643">
        <v>2</v>
      </c>
      <c r="Q3643">
        <v>0</v>
      </c>
      <c r="R3643">
        <v>0</v>
      </c>
      <c r="S3643">
        <v>0</v>
      </c>
      <c r="T3643">
        <v>0</v>
      </c>
      <c r="U3643" t="s">
        <v>70</v>
      </c>
      <c r="V3643" t="s">
        <v>768</v>
      </c>
      <c r="W3643" t="s">
        <v>4455</v>
      </c>
      <c r="X3643" t="s">
        <v>4455</v>
      </c>
      <c r="Y3643" t="s">
        <v>3882</v>
      </c>
      <c r="Z3643">
        <v>36445256668</v>
      </c>
      <c r="AA3643">
        <v>0</v>
      </c>
      <c r="AB3643">
        <v>0</v>
      </c>
      <c r="AC3643">
        <v>0</v>
      </c>
      <c r="AD3643">
        <v>0</v>
      </c>
      <c r="AE3643" t="s">
        <v>70</v>
      </c>
      <c r="AF3643">
        <v>0</v>
      </c>
      <c r="AG3643">
        <v>0</v>
      </c>
      <c r="AH3643" t="s">
        <v>70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 t="s">
        <v>70</v>
      </c>
      <c r="AT3643">
        <v>-5.8416666666666668</v>
      </c>
      <c r="AU3643">
        <v>-1.17</v>
      </c>
      <c r="AV3643">
        <v>0</v>
      </c>
      <c r="AW3643" t="s">
        <v>70</v>
      </c>
      <c r="AX3643">
        <v>0</v>
      </c>
      <c r="AY3643" t="s">
        <v>70</v>
      </c>
      <c r="AZ3643" t="s">
        <v>70</v>
      </c>
      <c r="BA3643" t="s">
        <v>70</v>
      </c>
      <c r="BB3643" t="s">
        <v>70</v>
      </c>
      <c r="BC3643" t="s">
        <v>83</v>
      </c>
      <c r="BD3643" t="s">
        <v>70</v>
      </c>
      <c r="BE3643">
        <v>0</v>
      </c>
      <c r="BF3643">
        <v>0</v>
      </c>
      <c r="BG3643">
        <v>7.01</v>
      </c>
      <c r="BH3643" t="s">
        <v>70</v>
      </c>
      <c r="BI3643" t="s">
        <v>70</v>
      </c>
      <c r="BJ3643">
        <v>0</v>
      </c>
      <c r="BK3643">
        <v>0</v>
      </c>
      <c r="BL3643">
        <v>0</v>
      </c>
      <c r="BM3643" t="s">
        <v>4731</v>
      </c>
      <c r="BN3643">
        <v>1</v>
      </c>
    </row>
    <row r="3644" spans="1:66" x14ac:dyDescent="0.2">
      <c r="A3644">
        <v>448912706</v>
      </c>
      <c r="B3644" t="s">
        <v>66</v>
      </c>
      <c r="C3644" t="s">
        <v>67</v>
      </c>
      <c r="D3644" t="s">
        <v>68</v>
      </c>
      <c r="E3644" t="s">
        <v>69</v>
      </c>
      <c r="F3644" t="s">
        <v>70</v>
      </c>
      <c r="G3644">
        <v>3036382093958</v>
      </c>
      <c r="H3644">
        <v>0</v>
      </c>
      <c r="I3644" t="s">
        <v>70</v>
      </c>
      <c r="J3644">
        <v>0</v>
      </c>
      <c r="K3644" t="s">
        <v>70</v>
      </c>
      <c r="L3644" t="s">
        <v>70</v>
      </c>
      <c r="M3644" t="s">
        <v>70</v>
      </c>
      <c r="N3644" t="s">
        <v>165</v>
      </c>
      <c r="O3644" t="s">
        <v>70</v>
      </c>
      <c r="P3644">
        <v>2</v>
      </c>
      <c r="Q3644">
        <v>0</v>
      </c>
      <c r="R3644">
        <v>0</v>
      </c>
      <c r="S3644">
        <v>0</v>
      </c>
      <c r="T3644">
        <v>0</v>
      </c>
      <c r="U3644" t="s">
        <v>70</v>
      </c>
      <c r="V3644" t="s">
        <v>768</v>
      </c>
      <c r="W3644" t="s">
        <v>4455</v>
      </c>
      <c r="X3644" t="s">
        <v>4455</v>
      </c>
      <c r="Y3644" t="s">
        <v>3882</v>
      </c>
      <c r="Z3644">
        <v>36445256676</v>
      </c>
      <c r="AA3644">
        <v>0</v>
      </c>
      <c r="AB3644">
        <v>0</v>
      </c>
      <c r="AC3644">
        <v>0</v>
      </c>
      <c r="AD3644">
        <v>0</v>
      </c>
      <c r="AE3644" t="s">
        <v>70</v>
      </c>
      <c r="AF3644">
        <v>0</v>
      </c>
      <c r="AG3644">
        <v>0</v>
      </c>
      <c r="AH3644" t="s">
        <v>70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 t="s">
        <v>70</v>
      </c>
      <c r="AT3644">
        <v>-6.9416666666666664</v>
      </c>
      <c r="AU3644">
        <v>-1.39</v>
      </c>
      <c r="AV3644">
        <v>0</v>
      </c>
      <c r="AW3644" t="s">
        <v>70</v>
      </c>
      <c r="AX3644">
        <v>0</v>
      </c>
      <c r="AY3644" t="s">
        <v>70</v>
      </c>
      <c r="AZ3644" t="s">
        <v>70</v>
      </c>
      <c r="BA3644" t="s">
        <v>70</v>
      </c>
      <c r="BB3644" t="s">
        <v>70</v>
      </c>
      <c r="BC3644" t="s">
        <v>83</v>
      </c>
      <c r="BD3644" t="s">
        <v>70</v>
      </c>
      <c r="BE3644">
        <v>0</v>
      </c>
      <c r="BF3644">
        <v>0</v>
      </c>
      <c r="BG3644">
        <v>8.33</v>
      </c>
      <c r="BH3644" t="s">
        <v>70</v>
      </c>
      <c r="BI3644" t="s">
        <v>70</v>
      </c>
      <c r="BJ3644">
        <v>0</v>
      </c>
      <c r="BK3644">
        <v>0</v>
      </c>
      <c r="BL3644">
        <v>0</v>
      </c>
      <c r="BM3644" t="s">
        <v>4732</v>
      </c>
      <c r="BN3644">
        <v>1</v>
      </c>
    </row>
    <row r="3645" spans="1:66" x14ac:dyDescent="0.2">
      <c r="A3645">
        <v>448912706</v>
      </c>
      <c r="B3645" t="s">
        <v>66</v>
      </c>
      <c r="C3645" t="s">
        <v>67</v>
      </c>
      <c r="D3645" t="s">
        <v>68</v>
      </c>
      <c r="E3645" t="s">
        <v>69</v>
      </c>
      <c r="F3645" t="s">
        <v>70</v>
      </c>
      <c r="G3645">
        <v>3036382093959</v>
      </c>
      <c r="H3645">
        <v>0</v>
      </c>
      <c r="I3645" t="s">
        <v>70</v>
      </c>
      <c r="J3645">
        <v>0</v>
      </c>
      <c r="K3645" t="s">
        <v>70</v>
      </c>
      <c r="L3645" t="s">
        <v>70</v>
      </c>
      <c r="M3645" t="s">
        <v>70</v>
      </c>
      <c r="N3645" t="s">
        <v>205</v>
      </c>
      <c r="O3645" t="s">
        <v>70</v>
      </c>
      <c r="P3645">
        <v>2</v>
      </c>
      <c r="Q3645">
        <v>0</v>
      </c>
      <c r="R3645">
        <v>0</v>
      </c>
      <c r="S3645">
        <v>0</v>
      </c>
      <c r="T3645">
        <v>0</v>
      </c>
      <c r="U3645" t="s">
        <v>70</v>
      </c>
      <c r="V3645" t="s">
        <v>768</v>
      </c>
      <c r="W3645" t="s">
        <v>4455</v>
      </c>
      <c r="X3645" t="s">
        <v>4455</v>
      </c>
      <c r="Y3645" t="s">
        <v>3882</v>
      </c>
      <c r="Z3645">
        <v>36445256688</v>
      </c>
      <c r="AA3645">
        <v>0</v>
      </c>
      <c r="AB3645">
        <v>0</v>
      </c>
      <c r="AC3645">
        <v>0</v>
      </c>
      <c r="AD3645">
        <v>0</v>
      </c>
      <c r="AE3645" t="s">
        <v>70</v>
      </c>
      <c r="AF3645">
        <v>0</v>
      </c>
      <c r="AG3645">
        <v>0</v>
      </c>
      <c r="AH3645" t="s">
        <v>70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 t="s">
        <v>70</v>
      </c>
      <c r="AT3645">
        <v>-5.0999999999999996</v>
      </c>
      <c r="AU3645">
        <v>-1.02</v>
      </c>
      <c r="AV3645">
        <v>0</v>
      </c>
      <c r="AW3645" t="s">
        <v>70</v>
      </c>
      <c r="AX3645">
        <v>0</v>
      </c>
      <c r="AY3645" t="s">
        <v>70</v>
      </c>
      <c r="AZ3645" t="s">
        <v>70</v>
      </c>
      <c r="BA3645" t="s">
        <v>70</v>
      </c>
      <c r="BB3645" t="s">
        <v>70</v>
      </c>
      <c r="BC3645" t="s">
        <v>83</v>
      </c>
      <c r="BD3645" t="s">
        <v>70</v>
      </c>
      <c r="BE3645">
        <v>0</v>
      </c>
      <c r="BF3645">
        <v>0</v>
      </c>
      <c r="BG3645">
        <v>6.12</v>
      </c>
      <c r="BH3645" t="s">
        <v>70</v>
      </c>
      <c r="BI3645" t="s">
        <v>70</v>
      </c>
      <c r="BJ3645">
        <v>0</v>
      </c>
      <c r="BK3645">
        <v>0</v>
      </c>
      <c r="BL3645">
        <v>0</v>
      </c>
      <c r="BM3645" t="s">
        <v>4733</v>
      </c>
      <c r="BN3645">
        <v>1</v>
      </c>
    </row>
    <row r="3646" spans="1:66" x14ac:dyDescent="0.2">
      <c r="A3646">
        <v>448912706</v>
      </c>
      <c r="B3646" t="s">
        <v>66</v>
      </c>
      <c r="C3646" t="s">
        <v>67</v>
      </c>
      <c r="D3646" t="s">
        <v>68</v>
      </c>
      <c r="E3646" t="s">
        <v>69</v>
      </c>
      <c r="F3646" t="s">
        <v>70</v>
      </c>
      <c r="G3646">
        <v>3036382093960</v>
      </c>
      <c r="H3646">
        <v>0</v>
      </c>
      <c r="I3646" t="s">
        <v>70</v>
      </c>
      <c r="J3646">
        <v>0</v>
      </c>
      <c r="K3646" t="s">
        <v>70</v>
      </c>
      <c r="L3646" t="s">
        <v>70</v>
      </c>
      <c r="M3646" t="s">
        <v>70</v>
      </c>
      <c r="N3646" t="s">
        <v>205</v>
      </c>
      <c r="O3646" t="s">
        <v>70</v>
      </c>
      <c r="P3646">
        <v>2</v>
      </c>
      <c r="Q3646">
        <v>0</v>
      </c>
      <c r="R3646">
        <v>0</v>
      </c>
      <c r="S3646">
        <v>0</v>
      </c>
      <c r="T3646">
        <v>0</v>
      </c>
      <c r="U3646" t="s">
        <v>70</v>
      </c>
      <c r="V3646" t="s">
        <v>768</v>
      </c>
      <c r="W3646" t="s">
        <v>4455</v>
      </c>
      <c r="X3646" t="s">
        <v>4455</v>
      </c>
      <c r="Y3646" t="s">
        <v>3882</v>
      </c>
      <c r="Z3646">
        <v>36445256692</v>
      </c>
      <c r="AA3646">
        <v>0</v>
      </c>
      <c r="AB3646">
        <v>0</v>
      </c>
      <c r="AC3646">
        <v>0</v>
      </c>
      <c r="AD3646">
        <v>0</v>
      </c>
      <c r="AE3646" t="s">
        <v>70</v>
      </c>
      <c r="AF3646">
        <v>0</v>
      </c>
      <c r="AG3646">
        <v>0</v>
      </c>
      <c r="AH3646" t="s">
        <v>70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 t="s">
        <v>70</v>
      </c>
      <c r="AT3646">
        <v>-4.9333333333333336</v>
      </c>
      <c r="AU3646">
        <v>-0.99</v>
      </c>
      <c r="AV3646">
        <v>0</v>
      </c>
      <c r="AW3646" t="s">
        <v>70</v>
      </c>
      <c r="AX3646">
        <v>0</v>
      </c>
      <c r="AY3646" t="s">
        <v>70</v>
      </c>
      <c r="AZ3646" t="s">
        <v>70</v>
      </c>
      <c r="BA3646" t="s">
        <v>70</v>
      </c>
      <c r="BB3646" t="s">
        <v>70</v>
      </c>
      <c r="BC3646" t="s">
        <v>83</v>
      </c>
      <c r="BD3646" t="s">
        <v>70</v>
      </c>
      <c r="BE3646">
        <v>0</v>
      </c>
      <c r="BF3646">
        <v>0</v>
      </c>
      <c r="BG3646">
        <v>5.92</v>
      </c>
      <c r="BH3646" t="s">
        <v>70</v>
      </c>
      <c r="BI3646" t="s">
        <v>70</v>
      </c>
      <c r="BJ3646">
        <v>0</v>
      </c>
      <c r="BK3646">
        <v>0</v>
      </c>
      <c r="BL3646">
        <v>0</v>
      </c>
      <c r="BM3646" t="s">
        <v>4734</v>
      </c>
      <c r="BN3646">
        <v>1</v>
      </c>
    </row>
    <row r="3647" spans="1:66" x14ac:dyDescent="0.2">
      <c r="A3647">
        <v>448912706</v>
      </c>
      <c r="B3647" t="s">
        <v>66</v>
      </c>
      <c r="C3647" t="s">
        <v>67</v>
      </c>
      <c r="D3647" t="s">
        <v>68</v>
      </c>
      <c r="E3647" t="s">
        <v>69</v>
      </c>
      <c r="F3647" t="s">
        <v>70</v>
      </c>
      <c r="G3647">
        <v>3036382093961</v>
      </c>
      <c r="H3647">
        <v>0</v>
      </c>
      <c r="I3647" t="s">
        <v>70</v>
      </c>
      <c r="J3647">
        <v>0</v>
      </c>
      <c r="K3647" t="s">
        <v>70</v>
      </c>
      <c r="L3647" t="s">
        <v>70</v>
      </c>
      <c r="M3647" t="s">
        <v>70</v>
      </c>
      <c r="N3647" t="s">
        <v>165</v>
      </c>
      <c r="O3647" t="s">
        <v>70</v>
      </c>
      <c r="P3647">
        <v>2</v>
      </c>
      <c r="Q3647">
        <v>0</v>
      </c>
      <c r="R3647">
        <v>0</v>
      </c>
      <c r="S3647">
        <v>0</v>
      </c>
      <c r="T3647">
        <v>0</v>
      </c>
      <c r="U3647" t="s">
        <v>70</v>
      </c>
      <c r="V3647" t="s">
        <v>768</v>
      </c>
      <c r="W3647" t="s">
        <v>4455</v>
      </c>
      <c r="X3647" t="s">
        <v>4455</v>
      </c>
      <c r="Y3647" t="s">
        <v>3882</v>
      </c>
      <c r="Z3647">
        <v>36445256700</v>
      </c>
      <c r="AA3647">
        <v>0</v>
      </c>
      <c r="AB3647">
        <v>0</v>
      </c>
      <c r="AC3647">
        <v>0</v>
      </c>
      <c r="AD3647">
        <v>0</v>
      </c>
      <c r="AE3647" t="s">
        <v>70</v>
      </c>
      <c r="AF3647">
        <v>0</v>
      </c>
      <c r="AG3647">
        <v>0</v>
      </c>
      <c r="AH3647" t="s">
        <v>70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 t="s">
        <v>70</v>
      </c>
      <c r="AT3647">
        <v>-1.0833333333333333</v>
      </c>
      <c r="AU3647">
        <v>-0.22</v>
      </c>
      <c r="AV3647">
        <v>0</v>
      </c>
      <c r="AW3647" t="s">
        <v>70</v>
      </c>
      <c r="AX3647">
        <v>0</v>
      </c>
      <c r="AY3647" t="s">
        <v>70</v>
      </c>
      <c r="AZ3647" t="s">
        <v>70</v>
      </c>
      <c r="BA3647" t="s">
        <v>70</v>
      </c>
      <c r="BB3647" t="s">
        <v>70</v>
      </c>
      <c r="BC3647" t="s">
        <v>83</v>
      </c>
      <c r="BD3647" t="s">
        <v>70</v>
      </c>
      <c r="BE3647">
        <v>0</v>
      </c>
      <c r="BF3647">
        <v>0</v>
      </c>
      <c r="BG3647">
        <v>1.3</v>
      </c>
      <c r="BH3647" t="s">
        <v>70</v>
      </c>
      <c r="BI3647" t="s">
        <v>70</v>
      </c>
      <c r="BJ3647">
        <v>0</v>
      </c>
      <c r="BK3647">
        <v>0</v>
      </c>
      <c r="BL3647">
        <v>0</v>
      </c>
      <c r="BM3647" t="s">
        <v>4735</v>
      </c>
      <c r="BN3647">
        <v>1</v>
      </c>
    </row>
    <row r="3648" spans="1:66" x14ac:dyDescent="0.2">
      <c r="A3648">
        <v>448912706</v>
      </c>
      <c r="B3648" t="s">
        <v>66</v>
      </c>
      <c r="C3648" t="s">
        <v>67</v>
      </c>
      <c r="D3648" t="s">
        <v>68</v>
      </c>
      <c r="E3648" t="s">
        <v>69</v>
      </c>
      <c r="F3648" t="s">
        <v>70</v>
      </c>
      <c r="G3648">
        <v>3036382093962</v>
      </c>
      <c r="H3648">
        <v>0</v>
      </c>
      <c r="I3648" t="s">
        <v>70</v>
      </c>
      <c r="J3648">
        <v>0</v>
      </c>
      <c r="K3648" t="s">
        <v>70</v>
      </c>
      <c r="L3648" t="s">
        <v>70</v>
      </c>
      <c r="M3648" t="s">
        <v>70</v>
      </c>
      <c r="N3648" t="s">
        <v>165</v>
      </c>
      <c r="O3648" t="s">
        <v>70</v>
      </c>
      <c r="P3648">
        <v>2</v>
      </c>
      <c r="Q3648">
        <v>0</v>
      </c>
      <c r="R3648">
        <v>0</v>
      </c>
      <c r="S3648">
        <v>0</v>
      </c>
      <c r="T3648">
        <v>0</v>
      </c>
      <c r="U3648" t="s">
        <v>70</v>
      </c>
      <c r="V3648" t="s">
        <v>768</v>
      </c>
      <c r="W3648" t="s">
        <v>4455</v>
      </c>
      <c r="X3648" t="s">
        <v>4455</v>
      </c>
      <c r="Y3648" t="s">
        <v>3882</v>
      </c>
      <c r="Z3648">
        <v>36445256712</v>
      </c>
      <c r="AA3648">
        <v>0</v>
      </c>
      <c r="AB3648">
        <v>0</v>
      </c>
      <c r="AC3648">
        <v>0</v>
      </c>
      <c r="AD3648">
        <v>0</v>
      </c>
      <c r="AE3648" t="s">
        <v>70</v>
      </c>
      <c r="AF3648">
        <v>0</v>
      </c>
      <c r="AG3648">
        <v>0</v>
      </c>
      <c r="AH3648" t="s">
        <v>70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 t="s">
        <v>70</v>
      </c>
      <c r="AT3648">
        <v>-1.4916666666666667</v>
      </c>
      <c r="AU3648">
        <v>-0.3</v>
      </c>
      <c r="AV3648">
        <v>0</v>
      </c>
      <c r="AW3648" t="s">
        <v>70</v>
      </c>
      <c r="AX3648">
        <v>0</v>
      </c>
      <c r="AY3648" t="s">
        <v>70</v>
      </c>
      <c r="AZ3648" t="s">
        <v>70</v>
      </c>
      <c r="BA3648" t="s">
        <v>70</v>
      </c>
      <c r="BB3648" t="s">
        <v>70</v>
      </c>
      <c r="BC3648" t="s">
        <v>83</v>
      </c>
      <c r="BD3648" t="s">
        <v>70</v>
      </c>
      <c r="BE3648">
        <v>0</v>
      </c>
      <c r="BF3648">
        <v>0</v>
      </c>
      <c r="BG3648">
        <v>1.79</v>
      </c>
      <c r="BH3648" t="s">
        <v>70</v>
      </c>
      <c r="BI3648" t="s">
        <v>70</v>
      </c>
      <c r="BJ3648">
        <v>0</v>
      </c>
      <c r="BK3648">
        <v>0</v>
      </c>
      <c r="BL3648">
        <v>0</v>
      </c>
      <c r="BM3648" t="s">
        <v>4736</v>
      </c>
      <c r="BN3648">
        <v>1</v>
      </c>
    </row>
    <row r="3649" spans="1:66" x14ac:dyDescent="0.2">
      <c r="A3649">
        <v>448912706</v>
      </c>
      <c r="B3649" t="s">
        <v>66</v>
      </c>
      <c r="C3649" t="s">
        <v>67</v>
      </c>
      <c r="D3649" t="s">
        <v>68</v>
      </c>
      <c r="E3649" t="s">
        <v>69</v>
      </c>
      <c r="F3649" t="s">
        <v>70</v>
      </c>
      <c r="G3649">
        <v>3036382093963</v>
      </c>
      <c r="H3649">
        <v>0</v>
      </c>
      <c r="I3649" t="s">
        <v>70</v>
      </c>
      <c r="J3649">
        <v>0</v>
      </c>
      <c r="K3649" t="s">
        <v>70</v>
      </c>
      <c r="L3649" t="s">
        <v>70</v>
      </c>
      <c r="M3649" t="s">
        <v>70</v>
      </c>
      <c r="N3649" t="s">
        <v>205</v>
      </c>
      <c r="O3649" t="s">
        <v>70</v>
      </c>
      <c r="P3649">
        <v>2</v>
      </c>
      <c r="Q3649">
        <v>0</v>
      </c>
      <c r="R3649">
        <v>0</v>
      </c>
      <c r="S3649">
        <v>0</v>
      </c>
      <c r="T3649">
        <v>0</v>
      </c>
      <c r="U3649" t="s">
        <v>70</v>
      </c>
      <c r="V3649" t="s">
        <v>768</v>
      </c>
      <c r="W3649" t="s">
        <v>4455</v>
      </c>
      <c r="X3649" t="s">
        <v>4455</v>
      </c>
      <c r="Y3649" t="s">
        <v>3882</v>
      </c>
      <c r="Z3649">
        <v>36445256740</v>
      </c>
      <c r="AA3649">
        <v>0</v>
      </c>
      <c r="AB3649">
        <v>0</v>
      </c>
      <c r="AC3649">
        <v>0</v>
      </c>
      <c r="AD3649">
        <v>0</v>
      </c>
      <c r="AE3649" t="s">
        <v>70</v>
      </c>
      <c r="AF3649">
        <v>0</v>
      </c>
      <c r="AG3649">
        <v>0</v>
      </c>
      <c r="AH3649" t="s">
        <v>70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 t="s">
        <v>70</v>
      </c>
      <c r="AT3649">
        <v>-4.7249999999999996</v>
      </c>
      <c r="AU3649">
        <v>-0.95</v>
      </c>
      <c r="AV3649">
        <v>0</v>
      </c>
      <c r="AW3649" t="s">
        <v>70</v>
      </c>
      <c r="AX3649">
        <v>0</v>
      </c>
      <c r="AY3649" t="s">
        <v>70</v>
      </c>
      <c r="AZ3649" t="s">
        <v>70</v>
      </c>
      <c r="BA3649" t="s">
        <v>70</v>
      </c>
      <c r="BB3649" t="s">
        <v>70</v>
      </c>
      <c r="BC3649" t="s">
        <v>83</v>
      </c>
      <c r="BD3649" t="s">
        <v>70</v>
      </c>
      <c r="BE3649">
        <v>0</v>
      </c>
      <c r="BF3649">
        <v>0</v>
      </c>
      <c r="BG3649">
        <v>5.67</v>
      </c>
      <c r="BH3649" t="s">
        <v>70</v>
      </c>
      <c r="BI3649" t="s">
        <v>70</v>
      </c>
      <c r="BJ3649">
        <v>0</v>
      </c>
      <c r="BK3649">
        <v>0</v>
      </c>
      <c r="BL3649">
        <v>0</v>
      </c>
      <c r="BM3649" t="s">
        <v>4737</v>
      </c>
      <c r="BN3649">
        <v>1</v>
      </c>
    </row>
    <row r="3650" spans="1:66" x14ac:dyDescent="0.2">
      <c r="A3650">
        <v>448912706</v>
      </c>
      <c r="B3650" t="s">
        <v>66</v>
      </c>
      <c r="C3650" t="s">
        <v>67</v>
      </c>
      <c r="D3650" t="s">
        <v>68</v>
      </c>
      <c r="E3650" t="s">
        <v>69</v>
      </c>
      <c r="F3650" t="s">
        <v>70</v>
      </c>
      <c r="G3650">
        <v>3036382093964</v>
      </c>
      <c r="H3650">
        <v>0</v>
      </c>
      <c r="I3650" t="s">
        <v>70</v>
      </c>
      <c r="J3650">
        <v>0</v>
      </c>
      <c r="K3650" t="s">
        <v>70</v>
      </c>
      <c r="L3650" t="s">
        <v>70</v>
      </c>
      <c r="M3650" t="s">
        <v>70</v>
      </c>
      <c r="N3650" t="s">
        <v>89</v>
      </c>
      <c r="O3650" t="s">
        <v>70</v>
      </c>
      <c r="P3650">
        <v>2</v>
      </c>
      <c r="Q3650">
        <v>0</v>
      </c>
      <c r="R3650">
        <v>0</v>
      </c>
      <c r="S3650">
        <v>0</v>
      </c>
      <c r="T3650">
        <v>0</v>
      </c>
      <c r="U3650" t="s">
        <v>70</v>
      </c>
      <c r="V3650" t="s">
        <v>768</v>
      </c>
      <c r="W3650" t="s">
        <v>4455</v>
      </c>
      <c r="X3650" t="s">
        <v>4455</v>
      </c>
      <c r="Y3650" t="s">
        <v>3882</v>
      </c>
      <c r="Z3650">
        <v>36460739989</v>
      </c>
      <c r="AA3650">
        <v>0</v>
      </c>
      <c r="AB3650">
        <v>0</v>
      </c>
      <c r="AC3650">
        <v>0</v>
      </c>
      <c r="AD3650">
        <v>0</v>
      </c>
      <c r="AE3650" t="s">
        <v>70</v>
      </c>
      <c r="AF3650">
        <v>0</v>
      </c>
      <c r="AG3650">
        <v>0</v>
      </c>
      <c r="AH3650" t="s">
        <v>70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 t="s">
        <v>70</v>
      </c>
      <c r="AT3650">
        <v>-2.8333333333333335</v>
      </c>
      <c r="AU3650">
        <v>-0.56999999999999995</v>
      </c>
      <c r="AV3650">
        <v>0</v>
      </c>
      <c r="AW3650" t="s">
        <v>70</v>
      </c>
      <c r="AX3650">
        <v>0</v>
      </c>
      <c r="AY3650" t="s">
        <v>70</v>
      </c>
      <c r="AZ3650" t="s">
        <v>70</v>
      </c>
      <c r="BA3650" t="s">
        <v>70</v>
      </c>
      <c r="BB3650" t="s">
        <v>70</v>
      </c>
      <c r="BC3650" t="s">
        <v>83</v>
      </c>
      <c r="BD3650" t="s">
        <v>70</v>
      </c>
      <c r="BE3650">
        <v>0</v>
      </c>
      <c r="BF3650">
        <v>0</v>
      </c>
      <c r="BG3650">
        <v>3.4</v>
      </c>
      <c r="BH3650" t="s">
        <v>70</v>
      </c>
      <c r="BI3650" t="s">
        <v>70</v>
      </c>
      <c r="BJ3650">
        <v>0</v>
      </c>
      <c r="BK3650">
        <v>0</v>
      </c>
      <c r="BL3650">
        <v>0</v>
      </c>
      <c r="BM3650" t="s">
        <v>4738</v>
      </c>
      <c r="BN3650">
        <v>1</v>
      </c>
    </row>
    <row r="3651" spans="1:66" x14ac:dyDescent="0.2">
      <c r="A3651">
        <v>448912706</v>
      </c>
      <c r="B3651" t="s">
        <v>66</v>
      </c>
      <c r="C3651" t="s">
        <v>67</v>
      </c>
      <c r="D3651" t="s">
        <v>68</v>
      </c>
      <c r="E3651" t="s">
        <v>69</v>
      </c>
      <c r="F3651" t="s">
        <v>70</v>
      </c>
      <c r="G3651">
        <v>3036382093965</v>
      </c>
      <c r="H3651">
        <v>0</v>
      </c>
      <c r="I3651" t="s">
        <v>70</v>
      </c>
      <c r="J3651">
        <v>0</v>
      </c>
      <c r="K3651" t="s">
        <v>70</v>
      </c>
      <c r="L3651" t="s">
        <v>70</v>
      </c>
      <c r="M3651" t="s">
        <v>70</v>
      </c>
      <c r="N3651" t="s">
        <v>89</v>
      </c>
      <c r="O3651" t="s">
        <v>70</v>
      </c>
      <c r="P3651">
        <v>2</v>
      </c>
      <c r="Q3651">
        <v>0</v>
      </c>
      <c r="R3651">
        <v>0</v>
      </c>
      <c r="S3651">
        <v>0</v>
      </c>
      <c r="T3651">
        <v>0</v>
      </c>
      <c r="U3651" t="s">
        <v>70</v>
      </c>
      <c r="V3651" t="s">
        <v>768</v>
      </c>
      <c r="W3651" t="s">
        <v>4455</v>
      </c>
      <c r="X3651" t="s">
        <v>4455</v>
      </c>
      <c r="Y3651" t="s">
        <v>3882</v>
      </c>
      <c r="Z3651">
        <v>36460739997</v>
      </c>
      <c r="AA3651">
        <v>0</v>
      </c>
      <c r="AB3651">
        <v>0</v>
      </c>
      <c r="AC3651">
        <v>0</v>
      </c>
      <c r="AD3651">
        <v>0</v>
      </c>
      <c r="AE3651" t="s">
        <v>70</v>
      </c>
      <c r="AF3651">
        <v>0</v>
      </c>
      <c r="AG3651">
        <v>0</v>
      </c>
      <c r="AH3651" t="s">
        <v>70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 t="s">
        <v>70</v>
      </c>
      <c r="AT3651">
        <v>-5.625</v>
      </c>
      <c r="AU3651">
        <v>-1.1299999999999999</v>
      </c>
      <c r="AV3651">
        <v>0</v>
      </c>
      <c r="AW3651" t="s">
        <v>70</v>
      </c>
      <c r="AX3651">
        <v>0</v>
      </c>
      <c r="AY3651" t="s">
        <v>70</v>
      </c>
      <c r="AZ3651" t="s">
        <v>70</v>
      </c>
      <c r="BA3651" t="s">
        <v>70</v>
      </c>
      <c r="BB3651" t="s">
        <v>70</v>
      </c>
      <c r="BC3651" t="s">
        <v>83</v>
      </c>
      <c r="BD3651" t="s">
        <v>70</v>
      </c>
      <c r="BE3651">
        <v>0</v>
      </c>
      <c r="BF3651">
        <v>0</v>
      </c>
      <c r="BG3651">
        <v>6.75</v>
      </c>
      <c r="BH3651" t="s">
        <v>70</v>
      </c>
      <c r="BI3651" t="s">
        <v>70</v>
      </c>
      <c r="BJ3651">
        <v>0</v>
      </c>
      <c r="BK3651">
        <v>0</v>
      </c>
      <c r="BL3651">
        <v>0</v>
      </c>
      <c r="BM3651" t="s">
        <v>4739</v>
      </c>
      <c r="BN3651">
        <v>1</v>
      </c>
    </row>
    <row r="3652" spans="1:66" x14ac:dyDescent="0.2">
      <c r="A3652">
        <v>448912706</v>
      </c>
      <c r="B3652" t="s">
        <v>66</v>
      </c>
      <c r="C3652" t="s">
        <v>67</v>
      </c>
      <c r="D3652" t="s">
        <v>68</v>
      </c>
      <c r="E3652" t="s">
        <v>69</v>
      </c>
      <c r="F3652" t="s">
        <v>70</v>
      </c>
      <c r="G3652">
        <v>3036382093966</v>
      </c>
      <c r="H3652">
        <v>0</v>
      </c>
      <c r="I3652" t="s">
        <v>70</v>
      </c>
      <c r="J3652">
        <v>0</v>
      </c>
      <c r="K3652" t="s">
        <v>70</v>
      </c>
      <c r="L3652" t="s">
        <v>70</v>
      </c>
      <c r="M3652" t="s">
        <v>70</v>
      </c>
      <c r="N3652" t="s">
        <v>89</v>
      </c>
      <c r="O3652" t="s">
        <v>70</v>
      </c>
      <c r="P3652">
        <v>2</v>
      </c>
      <c r="Q3652">
        <v>0</v>
      </c>
      <c r="R3652">
        <v>0</v>
      </c>
      <c r="S3652">
        <v>0</v>
      </c>
      <c r="T3652">
        <v>0</v>
      </c>
      <c r="U3652" t="s">
        <v>70</v>
      </c>
      <c r="V3652" t="s">
        <v>768</v>
      </c>
      <c r="W3652" t="s">
        <v>4455</v>
      </c>
      <c r="X3652" t="s">
        <v>4455</v>
      </c>
      <c r="Y3652" t="s">
        <v>3882</v>
      </c>
      <c r="Z3652">
        <v>36460740033</v>
      </c>
      <c r="AA3652">
        <v>0</v>
      </c>
      <c r="AB3652">
        <v>0</v>
      </c>
      <c r="AC3652">
        <v>0</v>
      </c>
      <c r="AD3652">
        <v>0</v>
      </c>
      <c r="AE3652" t="s">
        <v>70</v>
      </c>
      <c r="AF3652">
        <v>0</v>
      </c>
      <c r="AG3652">
        <v>0</v>
      </c>
      <c r="AH3652" t="s">
        <v>70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 t="s">
        <v>70</v>
      </c>
      <c r="AT3652">
        <v>-4.6166666666666671</v>
      </c>
      <c r="AU3652">
        <v>-0.92</v>
      </c>
      <c r="AV3652">
        <v>0</v>
      </c>
      <c r="AW3652" t="s">
        <v>70</v>
      </c>
      <c r="AX3652">
        <v>0</v>
      </c>
      <c r="AY3652" t="s">
        <v>70</v>
      </c>
      <c r="AZ3652" t="s">
        <v>70</v>
      </c>
      <c r="BA3652" t="s">
        <v>70</v>
      </c>
      <c r="BB3652" t="s">
        <v>70</v>
      </c>
      <c r="BC3652" t="s">
        <v>83</v>
      </c>
      <c r="BD3652" t="s">
        <v>70</v>
      </c>
      <c r="BE3652">
        <v>0</v>
      </c>
      <c r="BF3652">
        <v>0</v>
      </c>
      <c r="BG3652">
        <v>5.54</v>
      </c>
      <c r="BH3652" t="s">
        <v>70</v>
      </c>
      <c r="BI3652" t="s">
        <v>70</v>
      </c>
      <c r="BJ3652">
        <v>0</v>
      </c>
      <c r="BK3652">
        <v>0</v>
      </c>
      <c r="BL3652">
        <v>0</v>
      </c>
      <c r="BM3652" t="s">
        <v>4740</v>
      </c>
      <c r="BN3652">
        <v>1</v>
      </c>
    </row>
    <row r="3653" spans="1:66" x14ac:dyDescent="0.2">
      <c r="A3653">
        <v>448912706</v>
      </c>
      <c r="B3653" t="s">
        <v>66</v>
      </c>
      <c r="C3653" t="s">
        <v>67</v>
      </c>
      <c r="D3653" t="s">
        <v>68</v>
      </c>
      <c r="E3653" t="s">
        <v>69</v>
      </c>
      <c r="F3653" t="s">
        <v>70</v>
      </c>
      <c r="G3653">
        <v>3036382093967</v>
      </c>
      <c r="H3653">
        <v>0</v>
      </c>
      <c r="I3653" t="s">
        <v>70</v>
      </c>
      <c r="J3653">
        <v>0</v>
      </c>
      <c r="K3653" t="s">
        <v>70</v>
      </c>
      <c r="L3653" t="s">
        <v>70</v>
      </c>
      <c r="M3653" t="s">
        <v>70</v>
      </c>
      <c r="N3653" t="s">
        <v>89</v>
      </c>
      <c r="O3653" t="s">
        <v>70</v>
      </c>
      <c r="P3653">
        <v>2</v>
      </c>
      <c r="Q3653">
        <v>0</v>
      </c>
      <c r="R3653">
        <v>0</v>
      </c>
      <c r="S3653">
        <v>0</v>
      </c>
      <c r="T3653">
        <v>0</v>
      </c>
      <c r="U3653" t="s">
        <v>70</v>
      </c>
      <c r="V3653" t="s">
        <v>768</v>
      </c>
      <c r="W3653" t="s">
        <v>4455</v>
      </c>
      <c r="X3653" t="s">
        <v>4455</v>
      </c>
      <c r="Y3653" t="s">
        <v>3882</v>
      </c>
      <c r="Z3653">
        <v>36460740045</v>
      </c>
      <c r="AA3653">
        <v>0</v>
      </c>
      <c r="AB3653">
        <v>0</v>
      </c>
      <c r="AC3653">
        <v>0</v>
      </c>
      <c r="AD3653">
        <v>0</v>
      </c>
      <c r="AE3653" t="s">
        <v>70</v>
      </c>
      <c r="AF3653">
        <v>0</v>
      </c>
      <c r="AG3653">
        <v>0</v>
      </c>
      <c r="AH3653" t="s">
        <v>70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 t="s">
        <v>70</v>
      </c>
      <c r="AT3653">
        <v>-4.45</v>
      </c>
      <c r="AU3653">
        <v>-0.89</v>
      </c>
      <c r="AV3653">
        <v>0</v>
      </c>
      <c r="AW3653" t="s">
        <v>70</v>
      </c>
      <c r="AX3653">
        <v>0</v>
      </c>
      <c r="AY3653" t="s">
        <v>70</v>
      </c>
      <c r="AZ3653" t="s">
        <v>70</v>
      </c>
      <c r="BA3653" t="s">
        <v>70</v>
      </c>
      <c r="BB3653" t="s">
        <v>70</v>
      </c>
      <c r="BC3653" t="s">
        <v>83</v>
      </c>
      <c r="BD3653" t="s">
        <v>70</v>
      </c>
      <c r="BE3653">
        <v>0</v>
      </c>
      <c r="BF3653">
        <v>0</v>
      </c>
      <c r="BG3653">
        <v>5.34</v>
      </c>
      <c r="BH3653" t="s">
        <v>70</v>
      </c>
      <c r="BI3653" t="s">
        <v>70</v>
      </c>
      <c r="BJ3653">
        <v>0</v>
      </c>
      <c r="BK3653">
        <v>0</v>
      </c>
      <c r="BL3653">
        <v>0</v>
      </c>
      <c r="BM3653" t="s">
        <v>4741</v>
      </c>
      <c r="BN3653">
        <v>1</v>
      </c>
    </row>
    <row r="3654" spans="1:66" x14ac:dyDescent="0.2">
      <c r="A3654">
        <v>448912706</v>
      </c>
      <c r="B3654" t="s">
        <v>66</v>
      </c>
      <c r="C3654" t="s">
        <v>67</v>
      </c>
      <c r="D3654" t="s">
        <v>68</v>
      </c>
      <c r="E3654" t="s">
        <v>69</v>
      </c>
      <c r="F3654" t="s">
        <v>70</v>
      </c>
      <c r="G3654">
        <v>3036382093968</v>
      </c>
      <c r="H3654">
        <v>0</v>
      </c>
      <c r="I3654" t="s">
        <v>70</v>
      </c>
      <c r="J3654">
        <v>0</v>
      </c>
      <c r="K3654" t="s">
        <v>70</v>
      </c>
      <c r="L3654" t="s">
        <v>70</v>
      </c>
      <c r="M3654" t="s">
        <v>70</v>
      </c>
      <c r="N3654" t="s">
        <v>147</v>
      </c>
      <c r="O3654" t="s">
        <v>70</v>
      </c>
      <c r="P3654">
        <v>2</v>
      </c>
      <c r="Q3654">
        <v>0</v>
      </c>
      <c r="R3654">
        <v>0</v>
      </c>
      <c r="S3654">
        <v>0</v>
      </c>
      <c r="T3654">
        <v>0</v>
      </c>
      <c r="U3654" t="s">
        <v>70</v>
      </c>
      <c r="V3654" t="s">
        <v>768</v>
      </c>
      <c r="W3654" t="s">
        <v>4455</v>
      </c>
      <c r="X3654" t="s">
        <v>4455</v>
      </c>
      <c r="Y3654" t="s">
        <v>3882</v>
      </c>
      <c r="Z3654">
        <v>36460740077</v>
      </c>
      <c r="AA3654">
        <v>0</v>
      </c>
      <c r="AB3654">
        <v>0</v>
      </c>
      <c r="AC3654">
        <v>0</v>
      </c>
      <c r="AD3654">
        <v>0</v>
      </c>
      <c r="AE3654" t="s">
        <v>70</v>
      </c>
      <c r="AF3654">
        <v>0</v>
      </c>
      <c r="AG3654">
        <v>0</v>
      </c>
      <c r="AH3654" t="s">
        <v>70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t="s">
        <v>70</v>
      </c>
      <c r="AT3654">
        <v>-6.0916666666666668</v>
      </c>
      <c r="AU3654">
        <v>-1.22</v>
      </c>
      <c r="AV3654">
        <v>0</v>
      </c>
      <c r="AW3654" t="s">
        <v>70</v>
      </c>
      <c r="AX3654">
        <v>0</v>
      </c>
      <c r="AY3654" t="s">
        <v>70</v>
      </c>
      <c r="AZ3654" t="s">
        <v>70</v>
      </c>
      <c r="BA3654" t="s">
        <v>70</v>
      </c>
      <c r="BB3654" t="s">
        <v>70</v>
      </c>
      <c r="BC3654" t="s">
        <v>83</v>
      </c>
      <c r="BD3654" t="s">
        <v>70</v>
      </c>
      <c r="BE3654">
        <v>0</v>
      </c>
      <c r="BF3654">
        <v>0</v>
      </c>
      <c r="BG3654">
        <v>7.31</v>
      </c>
      <c r="BH3654" t="s">
        <v>70</v>
      </c>
      <c r="BI3654" t="s">
        <v>70</v>
      </c>
      <c r="BJ3654">
        <v>0</v>
      </c>
      <c r="BK3654">
        <v>0</v>
      </c>
      <c r="BL3654">
        <v>0</v>
      </c>
      <c r="BM3654" t="s">
        <v>4742</v>
      </c>
      <c r="BN3654">
        <v>1</v>
      </c>
    </row>
    <row r="3655" spans="1:66" x14ac:dyDescent="0.2">
      <c r="A3655">
        <v>448912706</v>
      </c>
      <c r="B3655" t="s">
        <v>66</v>
      </c>
      <c r="C3655" t="s">
        <v>67</v>
      </c>
      <c r="D3655" t="s">
        <v>68</v>
      </c>
      <c r="E3655" t="s">
        <v>69</v>
      </c>
      <c r="F3655" t="s">
        <v>70</v>
      </c>
      <c r="G3655">
        <v>3036382093969</v>
      </c>
      <c r="H3655">
        <v>0</v>
      </c>
      <c r="I3655" t="s">
        <v>70</v>
      </c>
      <c r="J3655">
        <v>0</v>
      </c>
      <c r="K3655" t="s">
        <v>70</v>
      </c>
      <c r="L3655" t="s">
        <v>70</v>
      </c>
      <c r="M3655" t="s">
        <v>70</v>
      </c>
      <c r="N3655" t="s">
        <v>103</v>
      </c>
      <c r="O3655" t="s">
        <v>70</v>
      </c>
      <c r="P3655">
        <v>2</v>
      </c>
      <c r="Q3655">
        <v>0</v>
      </c>
      <c r="R3655">
        <v>0</v>
      </c>
      <c r="S3655">
        <v>0</v>
      </c>
      <c r="T3655">
        <v>0</v>
      </c>
      <c r="U3655" t="s">
        <v>70</v>
      </c>
      <c r="V3655" t="s">
        <v>768</v>
      </c>
      <c r="W3655" t="s">
        <v>4455</v>
      </c>
      <c r="X3655" t="s">
        <v>4455</v>
      </c>
      <c r="Y3655" t="s">
        <v>3882</v>
      </c>
      <c r="Z3655">
        <v>36460740445</v>
      </c>
      <c r="AA3655">
        <v>0</v>
      </c>
      <c r="AB3655">
        <v>0</v>
      </c>
      <c r="AC3655">
        <v>0</v>
      </c>
      <c r="AD3655">
        <v>0</v>
      </c>
      <c r="AE3655" t="s">
        <v>70</v>
      </c>
      <c r="AF3655">
        <v>0</v>
      </c>
      <c r="AG3655">
        <v>0</v>
      </c>
      <c r="AH3655" t="s">
        <v>70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t="s">
        <v>70</v>
      </c>
      <c r="AT3655">
        <v>-1.6</v>
      </c>
      <c r="AU3655">
        <v>-0.32</v>
      </c>
      <c r="AV3655">
        <v>0</v>
      </c>
      <c r="AW3655" t="s">
        <v>70</v>
      </c>
      <c r="AX3655">
        <v>0</v>
      </c>
      <c r="AY3655" t="s">
        <v>70</v>
      </c>
      <c r="AZ3655" t="s">
        <v>70</v>
      </c>
      <c r="BA3655" t="s">
        <v>70</v>
      </c>
      <c r="BB3655" t="s">
        <v>70</v>
      </c>
      <c r="BC3655" t="s">
        <v>83</v>
      </c>
      <c r="BD3655" t="s">
        <v>70</v>
      </c>
      <c r="BE3655">
        <v>0</v>
      </c>
      <c r="BF3655">
        <v>0</v>
      </c>
      <c r="BG3655">
        <v>1.92</v>
      </c>
      <c r="BH3655" t="s">
        <v>70</v>
      </c>
      <c r="BI3655" t="s">
        <v>70</v>
      </c>
      <c r="BJ3655">
        <v>0</v>
      </c>
      <c r="BK3655">
        <v>0</v>
      </c>
      <c r="BL3655">
        <v>0</v>
      </c>
      <c r="BM3655" t="s">
        <v>4743</v>
      </c>
      <c r="BN3655">
        <v>1</v>
      </c>
    </row>
    <row r="3656" spans="1:66" x14ac:dyDescent="0.2">
      <c r="A3656">
        <v>448912706</v>
      </c>
      <c r="B3656" t="s">
        <v>66</v>
      </c>
      <c r="C3656" t="s">
        <v>67</v>
      </c>
      <c r="D3656" t="s">
        <v>68</v>
      </c>
      <c r="E3656" t="s">
        <v>69</v>
      </c>
      <c r="F3656" t="s">
        <v>70</v>
      </c>
      <c r="G3656">
        <v>3036382093970</v>
      </c>
      <c r="H3656">
        <v>0</v>
      </c>
      <c r="I3656" t="s">
        <v>70</v>
      </c>
      <c r="J3656">
        <v>0</v>
      </c>
      <c r="K3656" t="s">
        <v>70</v>
      </c>
      <c r="L3656" t="s">
        <v>70</v>
      </c>
      <c r="M3656" t="s">
        <v>70</v>
      </c>
      <c r="N3656" t="s">
        <v>305</v>
      </c>
      <c r="O3656" t="s">
        <v>70</v>
      </c>
      <c r="P3656">
        <v>2</v>
      </c>
      <c r="Q3656">
        <v>0</v>
      </c>
      <c r="R3656">
        <v>0</v>
      </c>
      <c r="S3656">
        <v>0</v>
      </c>
      <c r="T3656">
        <v>0</v>
      </c>
      <c r="U3656" t="s">
        <v>70</v>
      </c>
      <c r="V3656" t="s">
        <v>768</v>
      </c>
      <c r="W3656" t="s">
        <v>4455</v>
      </c>
      <c r="X3656" t="s">
        <v>4455</v>
      </c>
      <c r="Y3656" t="s">
        <v>3882</v>
      </c>
      <c r="Z3656">
        <v>36460740489</v>
      </c>
      <c r="AA3656">
        <v>0</v>
      </c>
      <c r="AB3656">
        <v>0</v>
      </c>
      <c r="AC3656">
        <v>0</v>
      </c>
      <c r="AD3656">
        <v>0</v>
      </c>
      <c r="AE3656" t="s">
        <v>70</v>
      </c>
      <c r="AF3656">
        <v>0</v>
      </c>
      <c r="AG3656">
        <v>0</v>
      </c>
      <c r="AH3656" t="s">
        <v>70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 t="s">
        <v>70</v>
      </c>
      <c r="AT3656">
        <v>-2.4916666666666667</v>
      </c>
      <c r="AU3656">
        <v>-0.5</v>
      </c>
      <c r="AV3656">
        <v>0</v>
      </c>
      <c r="AW3656" t="s">
        <v>70</v>
      </c>
      <c r="AX3656">
        <v>0</v>
      </c>
      <c r="AY3656" t="s">
        <v>70</v>
      </c>
      <c r="AZ3656" t="s">
        <v>70</v>
      </c>
      <c r="BA3656" t="s">
        <v>70</v>
      </c>
      <c r="BB3656" t="s">
        <v>70</v>
      </c>
      <c r="BC3656" t="s">
        <v>83</v>
      </c>
      <c r="BD3656" t="s">
        <v>70</v>
      </c>
      <c r="BE3656">
        <v>0</v>
      </c>
      <c r="BF3656">
        <v>0</v>
      </c>
      <c r="BG3656">
        <v>2.99</v>
      </c>
      <c r="BH3656" t="s">
        <v>70</v>
      </c>
      <c r="BI3656" t="s">
        <v>70</v>
      </c>
      <c r="BJ3656">
        <v>0</v>
      </c>
      <c r="BK3656">
        <v>0</v>
      </c>
      <c r="BL3656">
        <v>0</v>
      </c>
      <c r="BM3656" t="s">
        <v>4744</v>
      </c>
      <c r="BN3656">
        <v>1</v>
      </c>
    </row>
    <row r="3657" spans="1:66" x14ac:dyDescent="0.2">
      <c r="A3657">
        <v>448912706</v>
      </c>
      <c r="B3657" t="s">
        <v>66</v>
      </c>
      <c r="C3657" t="s">
        <v>67</v>
      </c>
      <c r="D3657" t="s">
        <v>68</v>
      </c>
      <c r="E3657" t="s">
        <v>69</v>
      </c>
      <c r="F3657" t="s">
        <v>70</v>
      </c>
      <c r="G3657">
        <v>3036382093971</v>
      </c>
      <c r="H3657">
        <v>0</v>
      </c>
      <c r="I3657" t="s">
        <v>70</v>
      </c>
      <c r="J3657">
        <v>0</v>
      </c>
      <c r="K3657" t="s">
        <v>70</v>
      </c>
      <c r="L3657" t="s">
        <v>70</v>
      </c>
      <c r="M3657" t="s">
        <v>70</v>
      </c>
      <c r="N3657" t="s">
        <v>305</v>
      </c>
      <c r="O3657" t="s">
        <v>70</v>
      </c>
      <c r="P3657">
        <v>2</v>
      </c>
      <c r="Q3657">
        <v>0</v>
      </c>
      <c r="R3657">
        <v>0</v>
      </c>
      <c r="S3657">
        <v>0</v>
      </c>
      <c r="T3657">
        <v>0</v>
      </c>
      <c r="U3657" t="s">
        <v>70</v>
      </c>
      <c r="V3657" t="s">
        <v>768</v>
      </c>
      <c r="W3657" t="s">
        <v>4455</v>
      </c>
      <c r="X3657" t="s">
        <v>4455</v>
      </c>
      <c r="Y3657" t="s">
        <v>3882</v>
      </c>
      <c r="Z3657">
        <v>36460740493</v>
      </c>
      <c r="AA3657">
        <v>0</v>
      </c>
      <c r="AB3657">
        <v>0</v>
      </c>
      <c r="AC3657">
        <v>0</v>
      </c>
      <c r="AD3657">
        <v>0</v>
      </c>
      <c r="AE3657" t="s">
        <v>70</v>
      </c>
      <c r="AF3657">
        <v>0</v>
      </c>
      <c r="AG3657">
        <v>0</v>
      </c>
      <c r="AH3657" t="s">
        <v>70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 t="s">
        <v>70</v>
      </c>
      <c r="AT3657">
        <v>-4.2416666666666671</v>
      </c>
      <c r="AU3657">
        <v>-0.85</v>
      </c>
      <c r="AV3657">
        <v>0</v>
      </c>
      <c r="AW3657" t="s">
        <v>70</v>
      </c>
      <c r="AX3657">
        <v>0</v>
      </c>
      <c r="AY3657" t="s">
        <v>70</v>
      </c>
      <c r="AZ3657" t="s">
        <v>70</v>
      </c>
      <c r="BA3657" t="s">
        <v>70</v>
      </c>
      <c r="BB3657" t="s">
        <v>70</v>
      </c>
      <c r="BC3657" t="s">
        <v>83</v>
      </c>
      <c r="BD3657" t="s">
        <v>70</v>
      </c>
      <c r="BE3657">
        <v>0</v>
      </c>
      <c r="BF3657">
        <v>0</v>
      </c>
      <c r="BG3657">
        <v>5.09</v>
      </c>
      <c r="BH3657" t="s">
        <v>70</v>
      </c>
      <c r="BI3657" t="s">
        <v>70</v>
      </c>
      <c r="BJ3657">
        <v>0</v>
      </c>
      <c r="BK3657">
        <v>0</v>
      </c>
      <c r="BL3657">
        <v>0</v>
      </c>
      <c r="BM3657" t="s">
        <v>4745</v>
      </c>
      <c r="BN3657">
        <v>1</v>
      </c>
    </row>
    <row r="3658" spans="1:66" x14ac:dyDescent="0.2">
      <c r="A3658">
        <v>448912706</v>
      </c>
      <c r="B3658" t="s">
        <v>66</v>
      </c>
      <c r="C3658" t="s">
        <v>67</v>
      </c>
      <c r="D3658" t="s">
        <v>68</v>
      </c>
      <c r="E3658" t="s">
        <v>69</v>
      </c>
      <c r="F3658" t="s">
        <v>70</v>
      </c>
      <c r="G3658">
        <v>3036382093972</v>
      </c>
      <c r="H3658">
        <v>0</v>
      </c>
      <c r="I3658" t="s">
        <v>70</v>
      </c>
      <c r="J3658">
        <v>0</v>
      </c>
      <c r="K3658" t="s">
        <v>70</v>
      </c>
      <c r="L3658" t="s">
        <v>70</v>
      </c>
      <c r="M3658" t="s">
        <v>70</v>
      </c>
      <c r="N3658" t="s">
        <v>233</v>
      </c>
      <c r="O3658" t="s">
        <v>70</v>
      </c>
      <c r="P3658">
        <v>2</v>
      </c>
      <c r="Q3658">
        <v>0</v>
      </c>
      <c r="R3658">
        <v>0</v>
      </c>
      <c r="S3658">
        <v>0</v>
      </c>
      <c r="T3658">
        <v>0</v>
      </c>
      <c r="U3658" t="s">
        <v>70</v>
      </c>
      <c r="V3658" t="s">
        <v>768</v>
      </c>
      <c r="W3658" t="s">
        <v>4455</v>
      </c>
      <c r="X3658" t="s">
        <v>4455</v>
      </c>
      <c r="Y3658" t="s">
        <v>3882</v>
      </c>
      <c r="Z3658">
        <v>32042457134</v>
      </c>
      <c r="AA3658">
        <v>0</v>
      </c>
      <c r="AB3658">
        <v>0</v>
      </c>
      <c r="AC3658">
        <v>0</v>
      </c>
      <c r="AD3658">
        <v>0</v>
      </c>
      <c r="AE3658" t="s">
        <v>70</v>
      </c>
      <c r="AF3658">
        <v>0</v>
      </c>
      <c r="AG3658">
        <v>0</v>
      </c>
      <c r="AH3658" t="s">
        <v>70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 t="s">
        <v>70</v>
      </c>
      <c r="AT3658">
        <v>-2.0166666666666666</v>
      </c>
      <c r="AU3658">
        <v>-0.4</v>
      </c>
      <c r="AV3658">
        <v>0</v>
      </c>
      <c r="AW3658" t="s">
        <v>70</v>
      </c>
      <c r="AX3658">
        <v>0</v>
      </c>
      <c r="AY3658" t="s">
        <v>70</v>
      </c>
      <c r="AZ3658" t="s">
        <v>70</v>
      </c>
      <c r="BA3658" t="s">
        <v>70</v>
      </c>
      <c r="BB3658" t="s">
        <v>70</v>
      </c>
      <c r="BC3658" t="s">
        <v>83</v>
      </c>
      <c r="BD3658" t="s">
        <v>70</v>
      </c>
      <c r="BE3658">
        <v>0</v>
      </c>
      <c r="BF3658">
        <v>0</v>
      </c>
      <c r="BG3658">
        <v>2.42</v>
      </c>
      <c r="BH3658" t="s">
        <v>70</v>
      </c>
      <c r="BI3658" t="s">
        <v>70</v>
      </c>
      <c r="BJ3658">
        <v>0</v>
      </c>
      <c r="BK3658">
        <v>0</v>
      </c>
      <c r="BL3658">
        <v>0</v>
      </c>
      <c r="BM3658" t="s">
        <v>4746</v>
      </c>
      <c r="BN3658">
        <v>1</v>
      </c>
    </row>
    <row r="3659" spans="1:66" x14ac:dyDescent="0.2">
      <c r="A3659">
        <v>448912706</v>
      </c>
      <c r="B3659" t="s">
        <v>66</v>
      </c>
      <c r="C3659" t="s">
        <v>67</v>
      </c>
      <c r="D3659" t="s">
        <v>68</v>
      </c>
      <c r="E3659" t="s">
        <v>69</v>
      </c>
      <c r="F3659" t="s">
        <v>70</v>
      </c>
      <c r="G3659">
        <v>3036382093973</v>
      </c>
      <c r="H3659">
        <v>0</v>
      </c>
      <c r="I3659" t="s">
        <v>70</v>
      </c>
      <c r="J3659">
        <v>0</v>
      </c>
      <c r="K3659" t="s">
        <v>70</v>
      </c>
      <c r="L3659" t="s">
        <v>70</v>
      </c>
      <c r="M3659" t="s">
        <v>70</v>
      </c>
      <c r="N3659" t="s">
        <v>305</v>
      </c>
      <c r="O3659" t="s">
        <v>70</v>
      </c>
      <c r="P3659">
        <v>2</v>
      </c>
      <c r="Q3659">
        <v>0</v>
      </c>
      <c r="R3659">
        <v>0</v>
      </c>
      <c r="S3659">
        <v>0</v>
      </c>
      <c r="T3659">
        <v>0</v>
      </c>
      <c r="U3659" t="s">
        <v>70</v>
      </c>
      <c r="V3659" t="s">
        <v>768</v>
      </c>
      <c r="W3659" t="s">
        <v>4455</v>
      </c>
      <c r="X3659" t="s">
        <v>4455</v>
      </c>
      <c r="Y3659" t="s">
        <v>3882</v>
      </c>
      <c r="Z3659">
        <v>32042457176</v>
      </c>
      <c r="AA3659">
        <v>0</v>
      </c>
      <c r="AB3659">
        <v>0</v>
      </c>
      <c r="AC3659">
        <v>0</v>
      </c>
      <c r="AD3659">
        <v>0</v>
      </c>
      <c r="AE3659" t="s">
        <v>70</v>
      </c>
      <c r="AF3659">
        <v>0</v>
      </c>
      <c r="AG3659">
        <v>0</v>
      </c>
      <c r="AH3659" t="s">
        <v>70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 t="s">
        <v>70</v>
      </c>
      <c r="AT3659">
        <v>-3.4416666666666669</v>
      </c>
      <c r="AU3659">
        <v>-0.69</v>
      </c>
      <c r="AV3659">
        <v>0</v>
      </c>
      <c r="AW3659" t="s">
        <v>70</v>
      </c>
      <c r="AX3659">
        <v>0</v>
      </c>
      <c r="AY3659" t="s">
        <v>70</v>
      </c>
      <c r="AZ3659" t="s">
        <v>70</v>
      </c>
      <c r="BA3659" t="s">
        <v>70</v>
      </c>
      <c r="BB3659" t="s">
        <v>70</v>
      </c>
      <c r="BC3659" t="s">
        <v>83</v>
      </c>
      <c r="BD3659" t="s">
        <v>70</v>
      </c>
      <c r="BE3659">
        <v>0</v>
      </c>
      <c r="BF3659">
        <v>0</v>
      </c>
      <c r="BG3659">
        <v>4.13</v>
      </c>
      <c r="BH3659" t="s">
        <v>70</v>
      </c>
      <c r="BI3659" t="s">
        <v>70</v>
      </c>
      <c r="BJ3659">
        <v>0</v>
      </c>
      <c r="BK3659">
        <v>0</v>
      </c>
      <c r="BL3659">
        <v>0</v>
      </c>
      <c r="BM3659" t="s">
        <v>4747</v>
      </c>
      <c r="BN3659">
        <v>1</v>
      </c>
    </row>
    <row r="3660" spans="1:66" x14ac:dyDescent="0.2">
      <c r="A3660">
        <v>448912706</v>
      </c>
      <c r="B3660" t="s">
        <v>66</v>
      </c>
      <c r="C3660" t="s">
        <v>67</v>
      </c>
      <c r="D3660" t="s">
        <v>68</v>
      </c>
      <c r="E3660" t="s">
        <v>69</v>
      </c>
      <c r="F3660" t="s">
        <v>70</v>
      </c>
      <c r="G3660">
        <v>3036382093974</v>
      </c>
      <c r="H3660">
        <v>0</v>
      </c>
      <c r="I3660" t="s">
        <v>70</v>
      </c>
      <c r="J3660">
        <v>0</v>
      </c>
      <c r="K3660" t="s">
        <v>70</v>
      </c>
      <c r="L3660" t="s">
        <v>70</v>
      </c>
      <c r="M3660" t="s">
        <v>70</v>
      </c>
      <c r="N3660" t="s">
        <v>205</v>
      </c>
      <c r="O3660" t="s">
        <v>70</v>
      </c>
      <c r="P3660">
        <v>2</v>
      </c>
      <c r="Q3660">
        <v>0</v>
      </c>
      <c r="R3660">
        <v>0</v>
      </c>
      <c r="S3660">
        <v>0</v>
      </c>
      <c r="T3660">
        <v>0</v>
      </c>
      <c r="U3660" t="s">
        <v>70</v>
      </c>
      <c r="V3660" t="s">
        <v>768</v>
      </c>
      <c r="W3660" t="s">
        <v>4455</v>
      </c>
      <c r="X3660" t="s">
        <v>4455</v>
      </c>
      <c r="Y3660" t="s">
        <v>3882</v>
      </c>
      <c r="Z3660">
        <v>32042457380</v>
      </c>
      <c r="AA3660">
        <v>0</v>
      </c>
      <c r="AB3660">
        <v>0</v>
      </c>
      <c r="AC3660">
        <v>0</v>
      </c>
      <c r="AD3660">
        <v>0</v>
      </c>
      <c r="AE3660" t="s">
        <v>70</v>
      </c>
      <c r="AF3660">
        <v>0</v>
      </c>
      <c r="AG3660">
        <v>0</v>
      </c>
      <c r="AH3660" t="s">
        <v>70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 t="s">
        <v>70</v>
      </c>
      <c r="AT3660">
        <v>-8.6333333333333329</v>
      </c>
      <c r="AU3660">
        <v>-1.73</v>
      </c>
      <c r="AV3660">
        <v>0</v>
      </c>
      <c r="AW3660" t="s">
        <v>70</v>
      </c>
      <c r="AX3660">
        <v>0</v>
      </c>
      <c r="AY3660" t="s">
        <v>70</v>
      </c>
      <c r="AZ3660" t="s">
        <v>70</v>
      </c>
      <c r="BA3660" t="s">
        <v>70</v>
      </c>
      <c r="BB3660" t="s">
        <v>70</v>
      </c>
      <c r="BC3660" t="s">
        <v>83</v>
      </c>
      <c r="BD3660" t="s">
        <v>70</v>
      </c>
      <c r="BE3660">
        <v>0</v>
      </c>
      <c r="BF3660">
        <v>0</v>
      </c>
      <c r="BG3660">
        <v>10.36</v>
      </c>
      <c r="BH3660" t="s">
        <v>70</v>
      </c>
      <c r="BI3660" t="s">
        <v>70</v>
      </c>
      <c r="BJ3660">
        <v>0</v>
      </c>
      <c r="BK3660">
        <v>0</v>
      </c>
      <c r="BL3660">
        <v>0</v>
      </c>
      <c r="BM3660" t="s">
        <v>4748</v>
      </c>
      <c r="BN3660">
        <v>1</v>
      </c>
    </row>
    <row r="3661" spans="1:66" x14ac:dyDescent="0.2">
      <c r="A3661">
        <v>448912706</v>
      </c>
      <c r="B3661" t="s">
        <v>66</v>
      </c>
      <c r="C3661" t="s">
        <v>67</v>
      </c>
      <c r="D3661" t="s">
        <v>68</v>
      </c>
      <c r="E3661" t="s">
        <v>69</v>
      </c>
      <c r="F3661" t="s">
        <v>70</v>
      </c>
      <c r="G3661">
        <v>3036382093975</v>
      </c>
      <c r="H3661">
        <v>0</v>
      </c>
      <c r="I3661" t="s">
        <v>70</v>
      </c>
      <c r="J3661">
        <v>0</v>
      </c>
      <c r="K3661" t="s">
        <v>70</v>
      </c>
      <c r="L3661" t="s">
        <v>70</v>
      </c>
      <c r="M3661" t="s">
        <v>70</v>
      </c>
      <c r="N3661" t="s">
        <v>756</v>
      </c>
      <c r="O3661" t="s">
        <v>70</v>
      </c>
      <c r="P3661">
        <v>2</v>
      </c>
      <c r="Q3661">
        <v>0</v>
      </c>
      <c r="R3661">
        <v>0</v>
      </c>
      <c r="S3661">
        <v>0</v>
      </c>
      <c r="T3661">
        <v>0</v>
      </c>
      <c r="U3661" t="s">
        <v>70</v>
      </c>
      <c r="V3661" t="s">
        <v>768</v>
      </c>
      <c r="W3661" t="s">
        <v>4455</v>
      </c>
      <c r="X3661" t="s">
        <v>4455</v>
      </c>
      <c r="Y3661" t="s">
        <v>3882</v>
      </c>
      <c r="Z3661">
        <v>32042457830</v>
      </c>
      <c r="AA3661">
        <v>0</v>
      </c>
      <c r="AB3661">
        <v>0</v>
      </c>
      <c r="AC3661">
        <v>0</v>
      </c>
      <c r="AD3661">
        <v>0</v>
      </c>
      <c r="AE3661" t="s">
        <v>70</v>
      </c>
      <c r="AF3661">
        <v>0</v>
      </c>
      <c r="AG3661">
        <v>0</v>
      </c>
      <c r="AH3661" t="s">
        <v>70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 t="s">
        <v>70</v>
      </c>
      <c r="AT3661">
        <v>-3.7166666666666668</v>
      </c>
      <c r="AU3661">
        <v>-0.74</v>
      </c>
      <c r="AV3661">
        <v>0</v>
      </c>
      <c r="AW3661" t="s">
        <v>70</v>
      </c>
      <c r="AX3661">
        <v>0</v>
      </c>
      <c r="AY3661" t="s">
        <v>70</v>
      </c>
      <c r="AZ3661" t="s">
        <v>70</v>
      </c>
      <c r="BA3661" t="s">
        <v>70</v>
      </c>
      <c r="BB3661" t="s">
        <v>70</v>
      </c>
      <c r="BC3661" t="s">
        <v>83</v>
      </c>
      <c r="BD3661" t="s">
        <v>70</v>
      </c>
      <c r="BE3661">
        <v>0</v>
      </c>
      <c r="BF3661">
        <v>0</v>
      </c>
      <c r="BG3661">
        <v>4.46</v>
      </c>
      <c r="BH3661" t="s">
        <v>70</v>
      </c>
      <c r="BI3661" t="s">
        <v>70</v>
      </c>
      <c r="BJ3661">
        <v>0</v>
      </c>
      <c r="BK3661">
        <v>0</v>
      </c>
      <c r="BL3661">
        <v>0</v>
      </c>
      <c r="BM3661" t="s">
        <v>4749</v>
      </c>
      <c r="BN3661">
        <v>1</v>
      </c>
    </row>
    <row r="3662" spans="1:66" x14ac:dyDescent="0.2">
      <c r="A3662">
        <v>448912706</v>
      </c>
      <c r="B3662" t="s">
        <v>66</v>
      </c>
      <c r="C3662" t="s">
        <v>67</v>
      </c>
      <c r="D3662" t="s">
        <v>68</v>
      </c>
      <c r="E3662" t="s">
        <v>69</v>
      </c>
      <c r="F3662" t="s">
        <v>70</v>
      </c>
      <c r="G3662">
        <v>3036382093976</v>
      </c>
      <c r="H3662">
        <v>0</v>
      </c>
      <c r="I3662" t="s">
        <v>70</v>
      </c>
      <c r="J3662">
        <v>0</v>
      </c>
      <c r="K3662" t="s">
        <v>70</v>
      </c>
      <c r="L3662" t="s">
        <v>70</v>
      </c>
      <c r="M3662" t="s">
        <v>70</v>
      </c>
      <c r="N3662" t="s">
        <v>89</v>
      </c>
      <c r="O3662" t="s">
        <v>70</v>
      </c>
      <c r="P3662">
        <v>2</v>
      </c>
      <c r="Q3662">
        <v>0</v>
      </c>
      <c r="R3662">
        <v>0</v>
      </c>
      <c r="S3662">
        <v>0</v>
      </c>
      <c r="T3662">
        <v>0</v>
      </c>
      <c r="U3662" t="s">
        <v>70</v>
      </c>
      <c r="V3662" t="s">
        <v>768</v>
      </c>
      <c r="W3662" t="s">
        <v>4455</v>
      </c>
      <c r="X3662" t="s">
        <v>4455</v>
      </c>
      <c r="Y3662" t="s">
        <v>3882</v>
      </c>
      <c r="Z3662">
        <v>32042457904</v>
      </c>
      <c r="AA3662">
        <v>0</v>
      </c>
      <c r="AB3662">
        <v>0</v>
      </c>
      <c r="AC3662">
        <v>0</v>
      </c>
      <c r="AD3662">
        <v>0</v>
      </c>
      <c r="AE3662" t="s">
        <v>70</v>
      </c>
      <c r="AF3662">
        <v>0</v>
      </c>
      <c r="AG3662">
        <v>0</v>
      </c>
      <c r="AH3662" t="s">
        <v>70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t="s">
        <v>70</v>
      </c>
      <c r="AT3662">
        <v>-1.9583333333333333</v>
      </c>
      <c r="AU3662">
        <v>-0.39</v>
      </c>
      <c r="AV3662">
        <v>0</v>
      </c>
      <c r="AW3662" t="s">
        <v>70</v>
      </c>
      <c r="AX3662">
        <v>0</v>
      </c>
      <c r="AY3662" t="s">
        <v>70</v>
      </c>
      <c r="AZ3662" t="s">
        <v>70</v>
      </c>
      <c r="BA3662" t="s">
        <v>70</v>
      </c>
      <c r="BB3662" t="s">
        <v>70</v>
      </c>
      <c r="BC3662" t="s">
        <v>83</v>
      </c>
      <c r="BD3662" t="s">
        <v>70</v>
      </c>
      <c r="BE3662">
        <v>0</v>
      </c>
      <c r="BF3662">
        <v>0</v>
      </c>
      <c r="BG3662">
        <v>2.35</v>
      </c>
      <c r="BH3662" t="s">
        <v>70</v>
      </c>
      <c r="BI3662" t="s">
        <v>70</v>
      </c>
      <c r="BJ3662">
        <v>0</v>
      </c>
      <c r="BK3662">
        <v>0</v>
      </c>
      <c r="BL3662">
        <v>0</v>
      </c>
      <c r="BM3662" t="s">
        <v>4750</v>
      </c>
      <c r="BN3662">
        <v>1</v>
      </c>
    </row>
    <row r="3663" spans="1:66" x14ac:dyDescent="0.2">
      <c r="A3663">
        <v>448912706</v>
      </c>
      <c r="B3663" t="s">
        <v>66</v>
      </c>
      <c r="C3663" t="s">
        <v>67</v>
      </c>
      <c r="D3663" t="s">
        <v>68</v>
      </c>
      <c r="E3663" t="s">
        <v>69</v>
      </c>
      <c r="F3663" t="s">
        <v>70</v>
      </c>
      <c r="G3663">
        <v>3036382093977</v>
      </c>
      <c r="H3663">
        <v>0</v>
      </c>
      <c r="I3663" t="s">
        <v>70</v>
      </c>
      <c r="J3663">
        <v>0</v>
      </c>
      <c r="K3663" t="s">
        <v>70</v>
      </c>
      <c r="L3663" t="s">
        <v>70</v>
      </c>
      <c r="M3663" t="s">
        <v>70</v>
      </c>
      <c r="N3663" t="s">
        <v>1194</v>
      </c>
      <c r="O3663" t="s">
        <v>70</v>
      </c>
      <c r="P3663">
        <v>2</v>
      </c>
      <c r="Q3663">
        <v>0</v>
      </c>
      <c r="R3663">
        <v>0</v>
      </c>
      <c r="S3663">
        <v>0</v>
      </c>
      <c r="T3663">
        <v>0</v>
      </c>
      <c r="U3663" t="s">
        <v>70</v>
      </c>
      <c r="V3663" t="s">
        <v>768</v>
      </c>
      <c r="W3663" t="s">
        <v>4455</v>
      </c>
      <c r="X3663" t="s">
        <v>4455</v>
      </c>
      <c r="Y3663" t="s">
        <v>3882</v>
      </c>
      <c r="Z3663">
        <v>25297205639</v>
      </c>
      <c r="AA3663">
        <v>0</v>
      </c>
      <c r="AB3663">
        <v>0</v>
      </c>
      <c r="AC3663">
        <v>0</v>
      </c>
      <c r="AD3663">
        <v>0</v>
      </c>
      <c r="AE3663" t="s">
        <v>70</v>
      </c>
      <c r="AF3663">
        <v>0</v>
      </c>
      <c r="AG3663">
        <v>0</v>
      </c>
      <c r="AH3663" t="s">
        <v>70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 t="s">
        <v>70</v>
      </c>
      <c r="AT3663">
        <v>-1.2</v>
      </c>
      <c r="AU3663">
        <v>-0.24</v>
      </c>
      <c r="AV3663">
        <v>0</v>
      </c>
      <c r="AW3663" t="s">
        <v>70</v>
      </c>
      <c r="AX3663">
        <v>0</v>
      </c>
      <c r="AY3663" t="s">
        <v>70</v>
      </c>
      <c r="AZ3663" t="s">
        <v>70</v>
      </c>
      <c r="BA3663" t="s">
        <v>70</v>
      </c>
      <c r="BB3663" t="s">
        <v>70</v>
      </c>
      <c r="BC3663" t="s">
        <v>83</v>
      </c>
      <c r="BD3663" t="s">
        <v>70</v>
      </c>
      <c r="BE3663">
        <v>0</v>
      </c>
      <c r="BF3663">
        <v>0</v>
      </c>
      <c r="BG3663">
        <v>1.44</v>
      </c>
      <c r="BH3663" t="s">
        <v>70</v>
      </c>
      <c r="BI3663" t="s">
        <v>70</v>
      </c>
      <c r="BJ3663">
        <v>0</v>
      </c>
      <c r="BK3663">
        <v>0</v>
      </c>
      <c r="BL3663">
        <v>0</v>
      </c>
      <c r="BM3663" t="s">
        <v>4751</v>
      </c>
      <c r="BN3663">
        <v>1</v>
      </c>
    </row>
    <row r="3664" spans="1:66" x14ac:dyDescent="0.2">
      <c r="A3664">
        <v>448912706</v>
      </c>
      <c r="B3664" t="s">
        <v>66</v>
      </c>
      <c r="C3664" t="s">
        <v>67</v>
      </c>
      <c r="D3664" t="s">
        <v>68</v>
      </c>
      <c r="E3664" t="s">
        <v>69</v>
      </c>
      <c r="F3664" t="s">
        <v>70</v>
      </c>
      <c r="G3664">
        <v>3036382093978</v>
      </c>
      <c r="H3664">
        <v>0</v>
      </c>
      <c r="I3664" t="s">
        <v>70</v>
      </c>
      <c r="J3664">
        <v>0</v>
      </c>
      <c r="K3664" t="s">
        <v>70</v>
      </c>
      <c r="L3664" t="s">
        <v>70</v>
      </c>
      <c r="M3664" t="s">
        <v>70</v>
      </c>
      <c r="N3664" t="s">
        <v>1087</v>
      </c>
      <c r="O3664" t="s">
        <v>70</v>
      </c>
      <c r="P3664">
        <v>2</v>
      </c>
      <c r="Q3664">
        <v>0</v>
      </c>
      <c r="R3664">
        <v>0</v>
      </c>
      <c r="S3664">
        <v>0</v>
      </c>
      <c r="T3664">
        <v>0</v>
      </c>
      <c r="U3664" t="s">
        <v>70</v>
      </c>
      <c r="V3664" t="s">
        <v>768</v>
      </c>
      <c r="W3664" t="s">
        <v>4455</v>
      </c>
      <c r="X3664" t="s">
        <v>4455</v>
      </c>
      <c r="Y3664" t="s">
        <v>3882</v>
      </c>
      <c r="Z3664">
        <v>34625605750</v>
      </c>
      <c r="AA3664">
        <v>0</v>
      </c>
      <c r="AB3664">
        <v>0</v>
      </c>
      <c r="AC3664">
        <v>0</v>
      </c>
      <c r="AD3664">
        <v>0</v>
      </c>
      <c r="AE3664" t="s">
        <v>70</v>
      </c>
      <c r="AF3664">
        <v>0</v>
      </c>
      <c r="AG3664">
        <v>0</v>
      </c>
      <c r="AH3664" t="s">
        <v>70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 t="s">
        <v>70</v>
      </c>
      <c r="AT3664">
        <v>-6.5250000000000004</v>
      </c>
      <c r="AU3664">
        <v>-1.31</v>
      </c>
      <c r="AV3664">
        <v>0</v>
      </c>
      <c r="AW3664" t="s">
        <v>70</v>
      </c>
      <c r="AX3664">
        <v>0</v>
      </c>
      <c r="AY3664" t="s">
        <v>70</v>
      </c>
      <c r="AZ3664" t="s">
        <v>70</v>
      </c>
      <c r="BA3664" t="s">
        <v>70</v>
      </c>
      <c r="BB3664" t="s">
        <v>70</v>
      </c>
      <c r="BC3664" t="s">
        <v>83</v>
      </c>
      <c r="BD3664" t="s">
        <v>70</v>
      </c>
      <c r="BE3664">
        <v>0</v>
      </c>
      <c r="BF3664">
        <v>0</v>
      </c>
      <c r="BG3664">
        <v>7.83</v>
      </c>
      <c r="BH3664" t="s">
        <v>70</v>
      </c>
      <c r="BI3664" t="s">
        <v>70</v>
      </c>
      <c r="BJ3664">
        <v>0</v>
      </c>
      <c r="BK3664">
        <v>0</v>
      </c>
      <c r="BL3664">
        <v>0</v>
      </c>
      <c r="BM3664" t="s">
        <v>4752</v>
      </c>
      <c r="BN3664">
        <v>1</v>
      </c>
    </row>
    <row r="3665" spans="1:66" x14ac:dyDescent="0.2">
      <c r="A3665">
        <v>448912706</v>
      </c>
      <c r="B3665" t="s">
        <v>66</v>
      </c>
      <c r="C3665" t="s">
        <v>67</v>
      </c>
      <c r="D3665" t="s">
        <v>68</v>
      </c>
      <c r="E3665" t="s">
        <v>69</v>
      </c>
      <c r="F3665" t="s">
        <v>70</v>
      </c>
      <c r="G3665">
        <v>3036382093979</v>
      </c>
      <c r="H3665">
        <v>0</v>
      </c>
      <c r="I3665" t="s">
        <v>70</v>
      </c>
      <c r="J3665">
        <v>0</v>
      </c>
      <c r="K3665" t="s">
        <v>70</v>
      </c>
      <c r="L3665" t="s">
        <v>70</v>
      </c>
      <c r="M3665" t="s">
        <v>70</v>
      </c>
      <c r="N3665" t="s">
        <v>110</v>
      </c>
      <c r="O3665" t="s">
        <v>70</v>
      </c>
      <c r="P3665">
        <v>2</v>
      </c>
      <c r="Q3665">
        <v>0</v>
      </c>
      <c r="R3665">
        <v>0</v>
      </c>
      <c r="S3665">
        <v>0</v>
      </c>
      <c r="T3665">
        <v>0</v>
      </c>
      <c r="U3665" t="s">
        <v>70</v>
      </c>
      <c r="V3665" t="s">
        <v>768</v>
      </c>
      <c r="W3665" t="s">
        <v>4455</v>
      </c>
      <c r="X3665" t="s">
        <v>4455</v>
      </c>
      <c r="Y3665" t="s">
        <v>3882</v>
      </c>
      <c r="Z3665">
        <v>34625605798</v>
      </c>
      <c r="AA3665">
        <v>0</v>
      </c>
      <c r="AB3665">
        <v>0</v>
      </c>
      <c r="AC3665">
        <v>0</v>
      </c>
      <c r="AD3665">
        <v>0</v>
      </c>
      <c r="AE3665" t="s">
        <v>70</v>
      </c>
      <c r="AF3665">
        <v>0</v>
      </c>
      <c r="AG3665">
        <v>0</v>
      </c>
      <c r="AH3665" t="s">
        <v>70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 t="s">
        <v>70</v>
      </c>
      <c r="AT3665">
        <v>-3.2916666666666665</v>
      </c>
      <c r="AU3665">
        <v>-0.66</v>
      </c>
      <c r="AV3665">
        <v>0</v>
      </c>
      <c r="AW3665" t="s">
        <v>70</v>
      </c>
      <c r="AX3665">
        <v>0</v>
      </c>
      <c r="AY3665" t="s">
        <v>70</v>
      </c>
      <c r="AZ3665" t="s">
        <v>70</v>
      </c>
      <c r="BA3665" t="s">
        <v>70</v>
      </c>
      <c r="BB3665" t="s">
        <v>70</v>
      </c>
      <c r="BC3665" t="s">
        <v>83</v>
      </c>
      <c r="BD3665" t="s">
        <v>70</v>
      </c>
      <c r="BE3665">
        <v>0</v>
      </c>
      <c r="BF3665">
        <v>0</v>
      </c>
      <c r="BG3665">
        <v>3.95</v>
      </c>
      <c r="BH3665" t="s">
        <v>70</v>
      </c>
      <c r="BI3665" t="s">
        <v>70</v>
      </c>
      <c r="BJ3665">
        <v>0</v>
      </c>
      <c r="BK3665">
        <v>0</v>
      </c>
      <c r="BL3665">
        <v>0</v>
      </c>
      <c r="BM3665" t="s">
        <v>4753</v>
      </c>
      <c r="BN3665">
        <v>1</v>
      </c>
    </row>
    <row r="3666" spans="1:66" x14ac:dyDescent="0.2">
      <c r="A3666">
        <v>448912706</v>
      </c>
      <c r="B3666" t="s">
        <v>66</v>
      </c>
      <c r="C3666" t="s">
        <v>67</v>
      </c>
      <c r="D3666" t="s">
        <v>68</v>
      </c>
      <c r="E3666" t="s">
        <v>69</v>
      </c>
      <c r="F3666" t="s">
        <v>70</v>
      </c>
      <c r="G3666">
        <v>3036382093980</v>
      </c>
      <c r="H3666">
        <v>0</v>
      </c>
      <c r="I3666" t="s">
        <v>70</v>
      </c>
      <c r="J3666">
        <v>0</v>
      </c>
      <c r="K3666" t="s">
        <v>70</v>
      </c>
      <c r="L3666" t="s">
        <v>70</v>
      </c>
      <c r="M3666" t="s">
        <v>70</v>
      </c>
      <c r="N3666" t="s">
        <v>110</v>
      </c>
      <c r="O3666" t="s">
        <v>70</v>
      </c>
      <c r="P3666">
        <v>2</v>
      </c>
      <c r="Q3666">
        <v>0</v>
      </c>
      <c r="R3666">
        <v>0</v>
      </c>
      <c r="S3666">
        <v>0</v>
      </c>
      <c r="T3666">
        <v>0</v>
      </c>
      <c r="U3666" t="s">
        <v>70</v>
      </c>
      <c r="V3666" t="s">
        <v>768</v>
      </c>
      <c r="W3666" t="s">
        <v>4455</v>
      </c>
      <c r="X3666" t="s">
        <v>4455</v>
      </c>
      <c r="Y3666" t="s">
        <v>3882</v>
      </c>
      <c r="Z3666">
        <v>34625605800</v>
      </c>
      <c r="AA3666">
        <v>0</v>
      </c>
      <c r="AB3666">
        <v>0</v>
      </c>
      <c r="AC3666">
        <v>0</v>
      </c>
      <c r="AD3666">
        <v>0</v>
      </c>
      <c r="AE3666" t="s">
        <v>70</v>
      </c>
      <c r="AF3666">
        <v>0</v>
      </c>
      <c r="AG3666">
        <v>0</v>
      </c>
      <c r="AH3666" t="s">
        <v>70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 t="s">
        <v>70</v>
      </c>
      <c r="AT3666">
        <v>-2.6083333333333334</v>
      </c>
      <c r="AU3666">
        <v>-0.52</v>
      </c>
      <c r="AV3666">
        <v>0</v>
      </c>
      <c r="AW3666" t="s">
        <v>70</v>
      </c>
      <c r="AX3666">
        <v>0</v>
      </c>
      <c r="AY3666" t="s">
        <v>70</v>
      </c>
      <c r="AZ3666" t="s">
        <v>70</v>
      </c>
      <c r="BA3666" t="s">
        <v>70</v>
      </c>
      <c r="BB3666" t="s">
        <v>70</v>
      </c>
      <c r="BC3666" t="s">
        <v>83</v>
      </c>
      <c r="BD3666" t="s">
        <v>70</v>
      </c>
      <c r="BE3666">
        <v>0</v>
      </c>
      <c r="BF3666">
        <v>0</v>
      </c>
      <c r="BG3666">
        <v>3.13</v>
      </c>
      <c r="BH3666" t="s">
        <v>70</v>
      </c>
      <c r="BI3666" t="s">
        <v>70</v>
      </c>
      <c r="BJ3666">
        <v>0</v>
      </c>
      <c r="BK3666">
        <v>0</v>
      </c>
      <c r="BL3666">
        <v>0</v>
      </c>
      <c r="BM3666" t="s">
        <v>4754</v>
      </c>
      <c r="BN3666">
        <v>1</v>
      </c>
    </row>
    <row r="3667" spans="1:66" x14ac:dyDescent="0.2">
      <c r="A3667">
        <v>448912706</v>
      </c>
      <c r="B3667" t="s">
        <v>66</v>
      </c>
      <c r="C3667" t="s">
        <v>67</v>
      </c>
      <c r="D3667" t="s">
        <v>68</v>
      </c>
      <c r="E3667" t="s">
        <v>69</v>
      </c>
      <c r="F3667" t="s">
        <v>70</v>
      </c>
      <c r="G3667">
        <v>3036382093981</v>
      </c>
      <c r="H3667">
        <v>0</v>
      </c>
      <c r="I3667" t="s">
        <v>70</v>
      </c>
      <c r="J3667">
        <v>0</v>
      </c>
      <c r="K3667" t="s">
        <v>70</v>
      </c>
      <c r="L3667" t="s">
        <v>70</v>
      </c>
      <c r="M3667" t="s">
        <v>70</v>
      </c>
      <c r="N3667" t="s">
        <v>1471</v>
      </c>
      <c r="O3667" t="s">
        <v>70</v>
      </c>
      <c r="P3667">
        <v>2</v>
      </c>
      <c r="Q3667">
        <v>0</v>
      </c>
      <c r="R3667">
        <v>0</v>
      </c>
      <c r="S3667">
        <v>0</v>
      </c>
      <c r="T3667">
        <v>0</v>
      </c>
      <c r="U3667" t="s">
        <v>70</v>
      </c>
      <c r="V3667" t="s">
        <v>768</v>
      </c>
      <c r="W3667" t="s">
        <v>4455</v>
      </c>
      <c r="X3667" t="s">
        <v>4455</v>
      </c>
      <c r="Y3667" t="s">
        <v>3882</v>
      </c>
      <c r="Z3667">
        <v>34625605838</v>
      </c>
      <c r="AA3667">
        <v>0</v>
      </c>
      <c r="AB3667">
        <v>0</v>
      </c>
      <c r="AC3667">
        <v>0</v>
      </c>
      <c r="AD3667">
        <v>0</v>
      </c>
      <c r="AE3667" t="s">
        <v>70</v>
      </c>
      <c r="AF3667">
        <v>0</v>
      </c>
      <c r="AG3667">
        <v>0</v>
      </c>
      <c r="AH3667" t="s">
        <v>70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 t="s">
        <v>70</v>
      </c>
      <c r="AT3667">
        <v>-6.5250000000000004</v>
      </c>
      <c r="AU3667">
        <v>-1.31</v>
      </c>
      <c r="AV3667">
        <v>0</v>
      </c>
      <c r="AW3667" t="s">
        <v>70</v>
      </c>
      <c r="AX3667">
        <v>0</v>
      </c>
      <c r="AY3667" t="s">
        <v>70</v>
      </c>
      <c r="AZ3667" t="s">
        <v>70</v>
      </c>
      <c r="BA3667" t="s">
        <v>70</v>
      </c>
      <c r="BB3667" t="s">
        <v>70</v>
      </c>
      <c r="BC3667" t="s">
        <v>83</v>
      </c>
      <c r="BD3667" t="s">
        <v>70</v>
      </c>
      <c r="BE3667">
        <v>0</v>
      </c>
      <c r="BF3667">
        <v>0</v>
      </c>
      <c r="BG3667">
        <v>7.83</v>
      </c>
      <c r="BH3667" t="s">
        <v>70</v>
      </c>
      <c r="BI3667" t="s">
        <v>70</v>
      </c>
      <c r="BJ3667">
        <v>0</v>
      </c>
      <c r="BK3667">
        <v>0</v>
      </c>
      <c r="BL3667">
        <v>0</v>
      </c>
      <c r="BM3667" t="s">
        <v>4755</v>
      </c>
      <c r="BN3667">
        <v>1</v>
      </c>
    </row>
    <row r="3668" spans="1:66" x14ac:dyDescent="0.2">
      <c r="A3668">
        <v>448912706</v>
      </c>
      <c r="B3668" t="s">
        <v>66</v>
      </c>
      <c r="C3668" t="s">
        <v>67</v>
      </c>
      <c r="D3668" t="s">
        <v>68</v>
      </c>
      <c r="E3668" t="s">
        <v>69</v>
      </c>
      <c r="F3668" t="s">
        <v>70</v>
      </c>
      <c r="G3668">
        <v>3036382093982</v>
      </c>
      <c r="H3668">
        <v>0</v>
      </c>
      <c r="I3668" t="s">
        <v>70</v>
      </c>
      <c r="J3668">
        <v>0</v>
      </c>
      <c r="K3668" t="s">
        <v>70</v>
      </c>
      <c r="L3668" t="s">
        <v>70</v>
      </c>
      <c r="M3668" t="s">
        <v>70</v>
      </c>
      <c r="N3668" t="s">
        <v>198</v>
      </c>
      <c r="O3668" t="s">
        <v>70</v>
      </c>
      <c r="P3668">
        <v>2</v>
      </c>
      <c r="Q3668">
        <v>0</v>
      </c>
      <c r="R3668">
        <v>0</v>
      </c>
      <c r="S3668">
        <v>0</v>
      </c>
      <c r="T3668">
        <v>0</v>
      </c>
      <c r="U3668" t="s">
        <v>70</v>
      </c>
      <c r="V3668" t="s">
        <v>768</v>
      </c>
      <c r="W3668" t="s">
        <v>4455</v>
      </c>
      <c r="X3668" t="s">
        <v>4455</v>
      </c>
      <c r="Y3668" t="s">
        <v>3882</v>
      </c>
      <c r="Z3668">
        <v>34625605940</v>
      </c>
      <c r="AA3668">
        <v>0</v>
      </c>
      <c r="AB3668">
        <v>0</v>
      </c>
      <c r="AC3668">
        <v>0</v>
      </c>
      <c r="AD3668">
        <v>0</v>
      </c>
      <c r="AE3668" t="s">
        <v>70</v>
      </c>
      <c r="AF3668">
        <v>0</v>
      </c>
      <c r="AG3668">
        <v>0</v>
      </c>
      <c r="AH3668" t="s">
        <v>70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 t="s">
        <v>70</v>
      </c>
      <c r="AT3668">
        <v>-5.2</v>
      </c>
      <c r="AU3668">
        <v>-1.04</v>
      </c>
      <c r="AV3668">
        <v>0</v>
      </c>
      <c r="AW3668" t="s">
        <v>70</v>
      </c>
      <c r="AX3668">
        <v>0</v>
      </c>
      <c r="AY3668" t="s">
        <v>70</v>
      </c>
      <c r="AZ3668" t="s">
        <v>70</v>
      </c>
      <c r="BA3668" t="s">
        <v>70</v>
      </c>
      <c r="BB3668" t="s">
        <v>70</v>
      </c>
      <c r="BC3668" t="s">
        <v>83</v>
      </c>
      <c r="BD3668" t="s">
        <v>70</v>
      </c>
      <c r="BE3668">
        <v>0</v>
      </c>
      <c r="BF3668">
        <v>0</v>
      </c>
      <c r="BG3668">
        <v>6.24</v>
      </c>
      <c r="BH3668" t="s">
        <v>70</v>
      </c>
      <c r="BI3668" t="s">
        <v>70</v>
      </c>
      <c r="BJ3668">
        <v>0</v>
      </c>
      <c r="BK3668">
        <v>0</v>
      </c>
      <c r="BL3668">
        <v>0</v>
      </c>
      <c r="BM3668" t="s">
        <v>4756</v>
      </c>
      <c r="BN3668">
        <v>1</v>
      </c>
    </row>
    <row r="3669" spans="1:66" x14ac:dyDescent="0.2">
      <c r="A3669">
        <v>448912706</v>
      </c>
      <c r="B3669" t="s">
        <v>66</v>
      </c>
      <c r="C3669" t="s">
        <v>67</v>
      </c>
      <c r="D3669" t="s">
        <v>68</v>
      </c>
      <c r="E3669" t="s">
        <v>69</v>
      </c>
      <c r="F3669" t="s">
        <v>70</v>
      </c>
      <c r="G3669">
        <v>3036382093983</v>
      </c>
      <c r="H3669">
        <v>0</v>
      </c>
      <c r="I3669" t="s">
        <v>70</v>
      </c>
      <c r="J3669">
        <v>0</v>
      </c>
      <c r="K3669" t="s">
        <v>70</v>
      </c>
      <c r="L3669" t="s">
        <v>70</v>
      </c>
      <c r="M3669" t="s">
        <v>70</v>
      </c>
      <c r="N3669" t="s">
        <v>198</v>
      </c>
      <c r="O3669" t="s">
        <v>70</v>
      </c>
      <c r="P3669">
        <v>2</v>
      </c>
      <c r="Q3669">
        <v>0</v>
      </c>
      <c r="R3669">
        <v>0</v>
      </c>
      <c r="S3669">
        <v>0</v>
      </c>
      <c r="T3669">
        <v>0</v>
      </c>
      <c r="U3669" t="s">
        <v>70</v>
      </c>
      <c r="V3669" t="s">
        <v>768</v>
      </c>
      <c r="W3669" t="s">
        <v>4455</v>
      </c>
      <c r="X3669" t="s">
        <v>4455</v>
      </c>
      <c r="Y3669" t="s">
        <v>3882</v>
      </c>
      <c r="Z3669">
        <v>34625605952</v>
      </c>
      <c r="AA3669">
        <v>0</v>
      </c>
      <c r="AB3669">
        <v>0</v>
      </c>
      <c r="AC3669">
        <v>0</v>
      </c>
      <c r="AD3669">
        <v>0</v>
      </c>
      <c r="AE3669" t="s">
        <v>70</v>
      </c>
      <c r="AF3669">
        <v>0</v>
      </c>
      <c r="AG3669">
        <v>0</v>
      </c>
      <c r="AH3669" t="s">
        <v>70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 t="s">
        <v>70</v>
      </c>
      <c r="AT3669">
        <v>-4.208333333333333</v>
      </c>
      <c r="AU3669">
        <v>-0.84</v>
      </c>
      <c r="AV3669">
        <v>0</v>
      </c>
      <c r="AW3669" t="s">
        <v>70</v>
      </c>
      <c r="AX3669">
        <v>0</v>
      </c>
      <c r="AY3669" t="s">
        <v>70</v>
      </c>
      <c r="AZ3669" t="s">
        <v>70</v>
      </c>
      <c r="BA3669" t="s">
        <v>70</v>
      </c>
      <c r="BB3669" t="s">
        <v>70</v>
      </c>
      <c r="BC3669" t="s">
        <v>83</v>
      </c>
      <c r="BD3669" t="s">
        <v>70</v>
      </c>
      <c r="BE3669">
        <v>0</v>
      </c>
      <c r="BF3669">
        <v>0</v>
      </c>
      <c r="BG3669">
        <v>5.05</v>
      </c>
      <c r="BH3669" t="s">
        <v>70</v>
      </c>
      <c r="BI3669" t="s">
        <v>70</v>
      </c>
      <c r="BJ3669">
        <v>0</v>
      </c>
      <c r="BK3669">
        <v>0</v>
      </c>
      <c r="BL3669">
        <v>0</v>
      </c>
      <c r="BM3669" t="s">
        <v>4757</v>
      </c>
      <c r="BN3669">
        <v>1</v>
      </c>
    </row>
    <row r="3670" spans="1:66" x14ac:dyDescent="0.2">
      <c r="A3670">
        <v>448912706</v>
      </c>
      <c r="B3670" t="s">
        <v>66</v>
      </c>
      <c r="C3670" t="s">
        <v>67</v>
      </c>
      <c r="D3670" t="s">
        <v>68</v>
      </c>
      <c r="E3670" t="s">
        <v>69</v>
      </c>
      <c r="F3670" t="s">
        <v>70</v>
      </c>
      <c r="G3670">
        <v>3036382093984</v>
      </c>
      <c r="H3670">
        <v>0</v>
      </c>
      <c r="I3670" t="s">
        <v>70</v>
      </c>
      <c r="J3670">
        <v>0</v>
      </c>
      <c r="K3670" t="s">
        <v>70</v>
      </c>
      <c r="L3670" t="s">
        <v>70</v>
      </c>
      <c r="M3670" t="s">
        <v>70</v>
      </c>
      <c r="N3670" t="s">
        <v>198</v>
      </c>
      <c r="O3670" t="s">
        <v>70</v>
      </c>
      <c r="P3670">
        <v>2</v>
      </c>
      <c r="Q3670">
        <v>0</v>
      </c>
      <c r="R3670">
        <v>0</v>
      </c>
      <c r="S3670">
        <v>0</v>
      </c>
      <c r="T3670">
        <v>0</v>
      </c>
      <c r="U3670" t="s">
        <v>70</v>
      </c>
      <c r="V3670" t="s">
        <v>768</v>
      </c>
      <c r="W3670" t="s">
        <v>4455</v>
      </c>
      <c r="X3670" t="s">
        <v>4455</v>
      </c>
      <c r="Y3670" t="s">
        <v>3882</v>
      </c>
      <c r="Z3670">
        <v>34625605960</v>
      </c>
      <c r="AA3670">
        <v>0</v>
      </c>
      <c r="AB3670">
        <v>0</v>
      </c>
      <c r="AC3670">
        <v>0</v>
      </c>
      <c r="AD3670">
        <v>0</v>
      </c>
      <c r="AE3670" t="s">
        <v>70</v>
      </c>
      <c r="AF3670">
        <v>0</v>
      </c>
      <c r="AG3670">
        <v>0</v>
      </c>
      <c r="AH3670" t="s">
        <v>70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 t="s">
        <v>70</v>
      </c>
      <c r="AT3670">
        <v>-1.6166666666666667</v>
      </c>
      <c r="AU3670">
        <v>-0.32</v>
      </c>
      <c r="AV3670">
        <v>0</v>
      </c>
      <c r="AW3670" t="s">
        <v>70</v>
      </c>
      <c r="AX3670">
        <v>0</v>
      </c>
      <c r="AY3670" t="s">
        <v>70</v>
      </c>
      <c r="AZ3670" t="s">
        <v>70</v>
      </c>
      <c r="BA3670" t="s">
        <v>70</v>
      </c>
      <c r="BB3670" t="s">
        <v>70</v>
      </c>
      <c r="BC3670" t="s">
        <v>83</v>
      </c>
      <c r="BD3670" t="s">
        <v>70</v>
      </c>
      <c r="BE3670">
        <v>0</v>
      </c>
      <c r="BF3670">
        <v>0</v>
      </c>
      <c r="BG3670">
        <v>1.94</v>
      </c>
      <c r="BH3670" t="s">
        <v>70</v>
      </c>
      <c r="BI3670" t="s">
        <v>70</v>
      </c>
      <c r="BJ3670">
        <v>0</v>
      </c>
      <c r="BK3670">
        <v>0</v>
      </c>
      <c r="BL3670">
        <v>0</v>
      </c>
      <c r="BM3670" t="s">
        <v>4758</v>
      </c>
      <c r="BN3670">
        <v>1</v>
      </c>
    </row>
    <row r="3671" spans="1:66" x14ac:dyDescent="0.2">
      <c r="A3671">
        <v>448912706</v>
      </c>
      <c r="B3671" t="s">
        <v>66</v>
      </c>
      <c r="C3671" t="s">
        <v>67</v>
      </c>
      <c r="D3671" t="s">
        <v>68</v>
      </c>
      <c r="E3671" t="s">
        <v>69</v>
      </c>
      <c r="F3671" t="s">
        <v>70</v>
      </c>
      <c r="G3671">
        <v>3036382093985</v>
      </c>
      <c r="H3671">
        <v>0</v>
      </c>
      <c r="I3671" t="s">
        <v>70</v>
      </c>
      <c r="J3671">
        <v>0</v>
      </c>
      <c r="K3671" t="s">
        <v>70</v>
      </c>
      <c r="L3671" t="s">
        <v>70</v>
      </c>
      <c r="M3671" t="s">
        <v>70</v>
      </c>
      <c r="N3671" t="s">
        <v>198</v>
      </c>
      <c r="O3671" t="s">
        <v>70</v>
      </c>
      <c r="P3671">
        <v>2</v>
      </c>
      <c r="Q3671">
        <v>0</v>
      </c>
      <c r="R3671">
        <v>0</v>
      </c>
      <c r="S3671">
        <v>0</v>
      </c>
      <c r="T3671">
        <v>0</v>
      </c>
      <c r="U3671" t="s">
        <v>70</v>
      </c>
      <c r="V3671" t="s">
        <v>768</v>
      </c>
      <c r="W3671" t="s">
        <v>4455</v>
      </c>
      <c r="X3671" t="s">
        <v>4455</v>
      </c>
      <c r="Y3671" t="s">
        <v>3882</v>
      </c>
      <c r="Z3671">
        <v>34625605980</v>
      </c>
      <c r="AA3671">
        <v>0</v>
      </c>
      <c r="AB3671">
        <v>0</v>
      </c>
      <c r="AC3671">
        <v>0</v>
      </c>
      <c r="AD3671">
        <v>0</v>
      </c>
      <c r="AE3671" t="s">
        <v>70</v>
      </c>
      <c r="AF3671">
        <v>0</v>
      </c>
      <c r="AG3671">
        <v>0</v>
      </c>
      <c r="AH3671" t="s">
        <v>70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 t="s">
        <v>70</v>
      </c>
      <c r="AT3671">
        <v>-10.891666666666667</v>
      </c>
      <c r="AU3671">
        <v>-2.1800000000000002</v>
      </c>
      <c r="AV3671">
        <v>0</v>
      </c>
      <c r="AW3671" t="s">
        <v>70</v>
      </c>
      <c r="AX3671">
        <v>0</v>
      </c>
      <c r="AY3671" t="s">
        <v>70</v>
      </c>
      <c r="AZ3671" t="s">
        <v>70</v>
      </c>
      <c r="BA3671" t="s">
        <v>70</v>
      </c>
      <c r="BB3671" t="s">
        <v>70</v>
      </c>
      <c r="BC3671" t="s">
        <v>83</v>
      </c>
      <c r="BD3671" t="s">
        <v>70</v>
      </c>
      <c r="BE3671">
        <v>0</v>
      </c>
      <c r="BF3671">
        <v>0</v>
      </c>
      <c r="BG3671">
        <v>13.07</v>
      </c>
      <c r="BH3671" t="s">
        <v>70</v>
      </c>
      <c r="BI3671" t="s">
        <v>70</v>
      </c>
      <c r="BJ3671">
        <v>0</v>
      </c>
      <c r="BK3671">
        <v>0</v>
      </c>
      <c r="BL3671">
        <v>0</v>
      </c>
      <c r="BM3671" t="s">
        <v>4759</v>
      </c>
      <c r="BN3671">
        <v>1</v>
      </c>
    </row>
    <row r="3672" spans="1:66" x14ac:dyDescent="0.2">
      <c r="A3672">
        <v>448912706</v>
      </c>
      <c r="B3672" t="s">
        <v>66</v>
      </c>
      <c r="C3672" t="s">
        <v>67</v>
      </c>
      <c r="D3672" t="s">
        <v>68</v>
      </c>
      <c r="E3672" t="s">
        <v>69</v>
      </c>
      <c r="F3672" t="s">
        <v>70</v>
      </c>
      <c r="G3672">
        <v>3036382093986</v>
      </c>
      <c r="H3672">
        <v>0</v>
      </c>
      <c r="I3672" t="s">
        <v>70</v>
      </c>
      <c r="J3672">
        <v>0</v>
      </c>
      <c r="K3672" t="s">
        <v>70</v>
      </c>
      <c r="L3672" t="s">
        <v>70</v>
      </c>
      <c r="M3672" t="s">
        <v>70</v>
      </c>
      <c r="N3672" t="s">
        <v>147</v>
      </c>
      <c r="O3672" t="s">
        <v>70</v>
      </c>
      <c r="P3672">
        <v>2</v>
      </c>
      <c r="Q3672">
        <v>0</v>
      </c>
      <c r="R3672">
        <v>0</v>
      </c>
      <c r="S3672">
        <v>0</v>
      </c>
      <c r="T3672">
        <v>0</v>
      </c>
      <c r="U3672" t="s">
        <v>70</v>
      </c>
      <c r="V3672" t="s">
        <v>768</v>
      </c>
      <c r="W3672" t="s">
        <v>4455</v>
      </c>
      <c r="X3672" t="s">
        <v>4455</v>
      </c>
      <c r="Y3672" t="s">
        <v>3882</v>
      </c>
      <c r="Z3672">
        <v>34578244213</v>
      </c>
      <c r="AA3672">
        <v>0</v>
      </c>
      <c r="AB3672">
        <v>0</v>
      </c>
      <c r="AC3672">
        <v>0</v>
      </c>
      <c r="AD3672">
        <v>0</v>
      </c>
      <c r="AE3672" t="s">
        <v>70</v>
      </c>
      <c r="AF3672">
        <v>0</v>
      </c>
      <c r="AG3672">
        <v>0</v>
      </c>
      <c r="AH3672" t="s">
        <v>70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 t="s">
        <v>70</v>
      </c>
      <c r="AT3672">
        <v>-18.05</v>
      </c>
      <c r="AU3672">
        <v>-3.61</v>
      </c>
      <c r="AV3672">
        <v>0</v>
      </c>
      <c r="AW3672" t="s">
        <v>70</v>
      </c>
      <c r="AX3672">
        <v>0</v>
      </c>
      <c r="AY3672" t="s">
        <v>70</v>
      </c>
      <c r="AZ3672" t="s">
        <v>70</v>
      </c>
      <c r="BA3672" t="s">
        <v>70</v>
      </c>
      <c r="BB3672" t="s">
        <v>70</v>
      </c>
      <c r="BC3672" t="s">
        <v>83</v>
      </c>
      <c r="BD3672" t="s">
        <v>70</v>
      </c>
      <c r="BE3672">
        <v>0</v>
      </c>
      <c r="BF3672">
        <v>0</v>
      </c>
      <c r="BG3672">
        <v>21.66</v>
      </c>
      <c r="BH3672" t="s">
        <v>70</v>
      </c>
      <c r="BI3672" t="s">
        <v>70</v>
      </c>
      <c r="BJ3672">
        <v>0</v>
      </c>
      <c r="BK3672">
        <v>0</v>
      </c>
      <c r="BL3672">
        <v>0</v>
      </c>
      <c r="BM3672" t="s">
        <v>4760</v>
      </c>
      <c r="BN3672">
        <v>1</v>
      </c>
    </row>
    <row r="3673" spans="1:66" x14ac:dyDescent="0.2">
      <c r="A3673">
        <v>448912706</v>
      </c>
      <c r="B3673" t="s">
        <v>66</v>
      </c>
      <c r="C3673" t="s">
        <v>67</v>
      </c>
      <c r="D3673" t="s">
        <v>68</v>
      </c>
      <c r="E3673" t="s">
        <v>69</v>
      </c>
      <c r="F3673" t="s">
        <v>70</v>
      </c>
      <c r="G3673">
        <v>3036382093987</v>
      </c>
      <c r="H3673">
        <v>0</v>
      </c>
      <c r="I3673" t="s">
        <v>70</v>
      </c>
      <c r="J3673">
        <v>0</v>
      </c>
      <c r="K3673" t="s">
        <v>70</v>
      </c>
      <c r="L3673" t="s">
        <v>70</v>
      </c>
      <c r="M3673" t="s">
        <v>70</v>
      </c>
      <c r="N3673" t="s">
        <v>147</v>
      </c>
      <c r="O3673" t="s">
        <v>70</v>
      </c>
      <c r="P3673">
        <v>2</v>
      </c>
      <c r="Q3673">
        <v>0</v>
      </c>
      <c r="R3673">
        <v>0</v>
      </c>
      <c r="S3673">
        <v>0</v>
      </c>
      <c r="T3673">
        <v>0</v>
      </c>
      <c r="U3673" t="s">
        <v>70</v>
      </c>
      <c r="V3673" t="s">
        <v>768</v>
      </c>
      <c r="W3673" t="s">
        <v>4455</v>
      </c>
      <c r="X3673" t="s">
        <v>4455</v>
      </c>
      <c r="Y3673" t="s">
        <v>3882</v>
      </c>
      <c r="Z3673">
        <v>34578244215</v>
      </c>
      <c r="AA3673">
        <v>0</v>
      </c>
      <c r="AB3673">
        <v>0</v>
      </c>
      <c r="AC3673">
        <v>0</v>
      </c>
      <c r="AD3673">
        <v>0</v>
      </c>
      <c r="AE3673" t="s">
        <v>70</v>
      </c>
      <c r="AF3673">
        <v>0</v>
      </c>
      <c r="AG3673">
        <v>0</v>
      </c>
      <c r="AH3673" t="s">
        <v>70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 t="s">
        <v>70</v>
      </c>
      <c r="AT3673">
        <v>-1.6</v>
      </c>
      <c r="AU3673">
        <v>-0.32</v>
      </c>
      <c r="AV3673">
        <v>0</v>
      </c>
      <c r="AW3673" t="s">
        <v>70</v>
      </c>
      <c r="AX3673">
        <v>0</v>
      </c>
      <c r="AY3673" t="s">
        <v>70</v>
      </c>
      <c r="AZ3673" t="s">
        <v>70</v>
      </c>
      <c r="BA3673" t="s">
        <v>70</v>
      </c>
      <c r="BB3673" t="s">
        <v>70</v>
      </c>
      <c r="BC3673" t="s">
        <v>83</v>
      </c>
      <c r="BD3673" t="s">
        <v>70</v>
      </c>
      <c r="BE3673">
        <v>0</v>
      </c>
      <c r="BF3673">
        <v>0</v>
      </c>
      <c r="BG3673">
        <v>1.92</v>
      </c>
      <c r="BH3673" t="s">
        <v>70</v>
      </c>
      <c r="BI3673" t="s">
        <v>70</v>
      </c>
      <c r="BJ3673">
        <v>0</v>
      </c>
      <c r="BK3673">
        <v>0</v>
      </c>
      <c r="BL3673">
        <v>0</v>
      </c>
      <c r="BM3673" t="s">
        <v>4761</v>
      </c>
      <c r="BN3673">
        <v>1</v>
      </c>
    </row>
    <row r="3674" spans="1:66" x14ac:dyDescent="0.2">
      <c r="A3674">
        <v>448912706</v>
      </c>
      <c r="B3674" t="s">
        <v>66</v>
      </c>
      <c r="C3674" t="s">
        <v>67</v>
      </c>
      <c r="D3674" t="s">
        <v>68</v>
      </c>
      <c r="E3674" t="s">
        <v>69</v>
      </c>
      <c r="F3674" t="s">
        <v>70</v>
      </c>
      <c r="G3674">
        <v>3036382093988</v>
      </c>
      <c r="H3674">
        <v>0</v>
      </c>
      <c r="I3674" t="s">
        <v>70</v>
      </c>
      <c r="J3674">
        <v>0</v>
      </c>
      <c r="K3674" t="s">
        <v>70</v>
      </c>
      <c r="L3674" t="s">
        <v>70</v>
      </c>
      <c r="M3674" t="s">
        <v>70</v>
      </c>
      <c r="N3674" t="s">
        <v>147</v>
      </c>
      <c r="O3674" t="s">
        <v>70</v>
      </c>
      <c r="P3674">
        <v>2</v>
      </c>
      <c r="Q3674">
        <v>0</v>
      </c>
      <c r="R3674">
        <v>0</v>
      </c>
      <c r="S3674">
        <v>0</v>
      </c>
      <c r="T3674">
        <v>0</v>
      </c>
      <c r="U3674" t="s">
        <v>70</v>
      </c>
      <c r="V3674" t="s">
        <v>768</v>
      </c>
      <c r="W3674" t="s">
        <v>4455</v>
      </c>
      <c r="X3674" t="s">
        <v>4455</v>
      </c>
      <c r="Y3674" t="s">
        <v>3882</v>
      </c>
      <c r="Z3674">
        <v>34578244233</v>
      </c>
      <c r="AA3674">
        <v>0</v>
      </c>
      <c r="AB3674">
        <v>0</v>
      </c>
      <c r="AC3674">
        <v>0</v>
      </c>
      <c r="AD3674">
        <v>0</v>
      </c>
      <c r="AE3674" t="s">
        <v>70</v>
      </c>
      <c r="AF3674">
        <v>0</v>
      </c>
      <c r="AG3674">
        <v>0</v>
      </c>
      <c r="AH3674" t="s">
        <v>70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 t="s">
        <v>70</v>
      </c>
      <c r="AT3674">
        <v>-8.2833333333333332</v>
      </c>
      <c r="AU3674">
        <v>-1.66</v>
      </c>
      <c r="AV3674">
        <v>0</v>
      </c>
      <c r="AW3674" t="s">
        <v>70</v>
      </c>
      <c r="AX3674">
        <v>0</v>
      </c>
      <c r="AY3674" t="s">
        <v>70</v>
      </c>
      <c r="AZ3674" t="s">
        <v>70</v>
      </c>
      <c r="BA3674" t="s">
        <v>70</v>
      </c>
      <c r="BB3674" t="s">
        <v>70</v>
      </c>
      <c r="BC3674" t="s">
        <v>83</v>
      </c>
      <c r="BD3674" t="s">
        <v>70</v>
      </c>
      <c r="BE3674">
        <v>0</v>
      </c>
      <c r="BF3674">
        <v>0</v>
      </c>
      <c r="BG3674">
        <v>9.94</v>
      </c>
      <c r="BH3674" t="s">
        <v>70</v>
      </c>
      <c r="BI3674" t="s">
        <v>70</v>
      </c>
      <c r="BJ3674">
        <v>0</v>
      </c>
      <c r="BK3674">
        <v>0</v>
      </c>
      <c r="BL3674">
        <v>0</v>
      </c>
      <c r="BM3674" t="s">
        <v>4762</v>
      </c>
      <c r="BN3674">
        <v>1</v>
      </c>
    </row>
    <row r="3675" spans="1:66" x14ac:dyDescent="0.2">
      <c r="A3675">
        <v>448912706</v>
      </c>
      <c r="B3675" t="s">
        <v>66</v>
      </c>
      <c r="C3675" t="s">
        <v>67</v>
      </c>
      <c r="D3675" t="s">
        <v>68</v>
      </c>
      <c r="E3675" t="s">
        <v>69</v>
      </c>
      <c r="F3675" t="s">
        <v>70</v>
      </c>
      <c r="G3675">
        <v>3036382093989</v>
      </c>
      <c r="H3675">
        <v>0</v>
      </c>
      <c r="I3675" t="s">
        <v>70</v>
      </c>
      <c r="J3675">
        <v>0</v>
      </c>
      <c r="K3675" t="s">
        <v>70</v>
      </c>
      <c r="L3675" t="s">
        <v>70</v>
      </c>
      <c r="M3675" t="s">
        <v>70</v>
      </c>
      <c r="N3675" t="s">
        <v>147</v>
      </c>
      <c r="O3675" t="s">
        <v>70</v>
      </c>
      <c r="P3675">
        <v>2</v>
      </c>
      <c r="Q3675">
        <v>0</v>
      </c>
      <c r="R3675">
        <v>0</v>
      </c>
      <c r="S3675">
        <v>0</v>
      </c>
      <c r="T3675">
        <v>0</v>
      </c>
      <c r="U3675" t="s">
        <v>70</v>
      </c>
      <c r="V3675" t="s">
        <v>768</v>
      </c>
      <c r="W3675" t="s">
        <v>4455</v>
      </c>
      <c r="X3675" t="s">
        <v>4455</v>
      </c>
      <c r="Y3675" t="s">
        <v>3882</v>
      </c>
      <c r="Z3675">
        <v>34578244305</v>
      </c>
      <c r="AA3675">
        <v>0</v>
      </c>
      <c r="AB3675">
        <v>0</v>
      </c>
      <c r="AC3675">
        <v>0</v>
      </c>
      <c r="AD3675">
        <v>0</v>
      </c>
      <c r="AE3675" t="s">
        <v>70</v>
      </c>
      <c r="AF3675">
        <v>0</v>
      </c>
      <c r="AG3675">
        <v>0</v>
      </c>
      <c r="AH3675" t="s">
        <v>70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 t="s">
        <v>70</v>
      </c>
      <c r="AT3675">
        <v>-2.5416666666666665</v>
      </c>
      <c r="AU3675">
        <v>-0.51</v>
      </c>
      <c r="AV3675">
        <v>0</v>
      </c>
      <c r="AW3675" t="s">
        <v>70</v>
      </c>
      <c r="AX3675">
        <v>0</v>
      </c>
      <c r="AY3675" t="s">
        <v>70</v>
      </c>
      <c r="AZ3675" t="s">
        <v>70</v>
      </c>
      <c r="BA3675" t="s">
        <v>70</v>
      </c>
      <c r="BB3675" t="s">
        <v>70</v>
      </c>
      <c r="BC3675" t="s">
        <v>83</v>
      </c>
      <c r="BD3675" t="s">
        <v>70</v>
      </c>
      <c r="BE3675">
        <v>0</v>
      </c>
      <c r="BF3675">
        <v>0</v>
      </c>
      <c r="BG3675">
        <v>3.05</v>
      </c>
      <c r="BH3675" t="s">
        <v>70</v>
      </c>
      <c r="BI3675" t="s">
        <v>70</v>
      </c>
      <c r="BJ3675">
        <v>0</v>
      </c>
      <c r="BK3675">
        <v>0</v>
      </c>
      <c r="BL3675">
        <v>0</v>
      </c>
      <c r="BM3675" t="s">
        <v>4763</v>
      </c>
      <c r="BN3675">
        <v>1</v>
      </c>
    </row>
    <row r="3676" spans="1:66" x14ac:dyDescent="0.2">
      <c r="A3676">
        <v>448912706</v>
      </c>
      <c r="B3676" t="s">
        <v>66</v>
      </c>
      <c r="C3676" t="s">
        <v>67</v>
      </c>
      <c r="D3676" t="s">
        <v>68</v>
      </c>
      <c r="E3676" t="s">
        <v>69</v>
      </c>
      <c r="F3676" t="s">
        <v>70</v>
      </c>
      <c r="G3676">
        <v>3036382093990</v>
      </c>
      <c r="H3676">
        <v>0</v>
      </c>
      <c r="I3676" t="s">
        <v>70</v>
      </c>
      <c r="J3676">
        <v>0</v>
      </c>
      <c r="K3676" t="s">
        <v>70</v>
      </c>
      <c r="L3676" t="s">
        <v>70</v>
      </c>
      <c r="M3676" t="s">
        <v>70</v>
      </c>
      <c r="N3676" t="s">
        <v>147</v>
      </c>
      <c r="O3676" t="s">
        <v>70</v>
      </c>
      <c r="P3676">
        <v>2</v>
      </c>
      <c r="Q3676">
        <v>0</v>
      </c>
      <c r="R3676">
        <v>0</v>
      </c>
      <c r="S3676">
        <v>0</v>
      </c>
      <c r="T3676">
        <v>0</v>
      </c>
      <c r="U3676" t="s">
        <v>70</v>
      </c>
      <c r="V3676" t="s">
        <v>768</v>
      </c>
      <c r="W3676" t="s">
        <v>4455</v>
      </c>
      <c r="X3676" t="s">
        <v>4455</v>
      </c>
      <c r="Y3676" t="s">
        <v>3882</v>
      </c>
      <c r="Z3676">
        <v>34578244317</v>
      </c>
      <c r="AA3676">
        <v>0</v>
      </c>
      <c r="AB3676">
        <v>0</v>
      </c>
      <c r="AC3676">
        <v>0</v>
      </c>
      <c r="AD3676">
        <v>0</v>
      </c>
      <c r="AE3676" t="s">
        <v>70</v>
      </c>
      <c r="AF3676">
        <v>0</v>
      </c>
      <c r="AG3676">
        <v>0</v>
      </c>
      <c r="AH3676" t="s">
        <v>70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 t="s">
        <v>70</v>
      </c>
      <c r="AT3676">
        <v>-4.5083333333333329</v>
      </c>
      <c r="AU3676">
        <v>-0.9</v>
      </c>
      <c r="AV3676">
        <v>0</v>
      </c>
      <c r="AW3676" t="s">
        <v>70</v>
      </c>
      <c r="AX3676">
        <v>0</v>
      </c>
      <c r="AY3676" t="s">
        <v>70</v>
      </c>
      <c r="AZ3676" t="s">
        <v>70</v>
      </c>
      <c r="BA3676" t="s">
        <v>70</v>
      </c>
      <c r="BB3676" t="s">
        <v>70</v>
      </c>
      <c r="BC3676" t="s">
        <v>83</v>
      </c>
      <c r="BD3676" t="s">
        <v>70</v>
      </c>
      <c r="BE3676">
        <v>0</v>
      </c>
      <c r="BF3676">
        <v>0</v>
      </c>
      <c r="BG3676">
        <v>5.41</v>
      </c>
      <c r="BH3676" t="s">
        <v>70</v>
      </c>
      <c r="BI3676" t="s">
        <v>70</v>
      </c>
      <c r="BJ3676">
        <v>0</v>
      </c>
      <c r="BK3676">
        <v>0</v>
      </c>
      <c r="BL3676">
        <v>0</v>
      </c>
      <c r="BM3676" t="s">
        <v>4764</v>
      </c>
      <c r="BN3676">
        <v>1</v>
      </c>
    </row>
    <row r="3677" spans="1:66" x14ac:dyDescent="0.2">
      <c r="A3677">
        <v>448912706</v>
      </c>
      <c r="B3677" t="s">
        <v>66</v>
      </c>
      <c r="C3677" t="s">
        <v>67</v>
      </c>
      <c r="D3677" t="s">
        <v>68</v>
      </c>
      <c r="E3677" t="s">
        <v>69</v>
      </c>
      <c r="F3677" t="s">
        <v>70</v>
      </c>
      <c r="G3677">
        <v>3036382093991</v>
      </c>
      <c r="H3677">
        <v>0</v>
      </c>
      <c r="I3677" t="s">
        <v>70</v>
      </c>
      <c r="J3677">
        <v>0</v>
      </c>
      <c r="K3677" t="s">
        <v>70</v>
      </c>
      <c r="L3677" t="s">
        <v>70</v>
      </c>
      <c r="M3677" t="s">
        <v>70</v>
      </c>
      <c r="N3677" t="s">
        <v>165</v>
      </c>
      <c r="O3677" t="s">
        <v>70</v>
      </c>
      <c r="P3677">
        <v>2</v>
      </c>
      <c r="Q3677">
        <v>0</v>
      </c>
      <c r="R3677">
        <v>0</v>
      </c>
      <c r="S3677">
        <v>0</v>
      </c>
      <c r="T3677">
        <v>0</v>
      </c>
      <c r="U3677" t="s">
        <v>70</v>
      </c>
      <c r="V3677" t="s">
        <v>768</v>
      </c>
      <c r="W3677" t="s">
        <v>4455</v>
      </c>
      <c r="X3677" t="s">
        <v>4455</v>
      </c>
      <c r="Y3677" t="s">
        <v>3882</v>
      </c>
      <c r="Z3677">
        <v>34578244401</v>
      </c>
      <c r="AA3677">
        <v>0</v>
      </c>
      <c r="AB3677">
        <v>0</v>
      </c>
      <c r="AC3677">
        <v>0</v>
      </c>
      <c r="AD3677">
        <v>0</v>
      </c>
      <c r="AE3677" t="s">
        <v>70</v>
      </c>
      <c r="AF3677">
        <v>0</v>
      </c>
      <c r="AG3677">
        <v>0</v>
      </c>
      <c r="AH3677" t="s">
        <v>70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 t="s">
        <v>70</v>
      </c>
      <c r="AT3677">
        <v>-1.1499999999999999</v>
      </c>
      <c r="AU3677">
        <v>-0.23</v>
      </c>
      <c r="AV3677">
        <v>0</v>
      </c>
      <c r="AW3677" t="s">
        <v>70</v>
      </c>
      <c r="AX3677">
        <v>0</v>
      </c>
      <c r="AY3677" t="s">
        <v>70</v>
      </c>
      <c r="AZ3677" t="s">
        <v>70</v>
      </c>
      <c r="BA3677" t="s">
        <v>70</v>
      </c>
      <c r="BB3677" t="s">
        <v>70</v>
      </c>
      <c r="BC3677" t="s">
        <v>83</v>
      </c>
      <c r="BD3677" t="s">
        <v>70</v>
      </c>
      <c r="BE3677">
        <v>0</v>
      </c>
      <c r="BF3677">
        <v>0</v>
      </c>
      <c r="BG3677">
        <v>1.38</v>
      </c>
      <c r="BH3677" t="s">
        <v>70</v>
      </c>
      <c r="BI3677" t="s">
        <v>70</v>
      </c>
      <c r="BJ3677">
        <v>0</v>
      </c>
      <c r="BK3677">
        <v>0</v>
      </c>
      <c r="BL3677">
        <v>0</v>
      </c>
      <c r="BM3677" t="s">
        <v>4765</v>
      </c>
      <c r="BN3677">
        <v>1</v>
      </c>
    </row>
    <row r="3678" spans="1:66" x14ac:dyDescent="0.2">
      <c r="A3678">
        <v>448912706</v>
      </c>
      <c r="B3678" t="s">
        <v>66</v>
      </c>
      <c r="C3678" t="s">
        <v>67</v>
      </c>
      <c r="D3678" t="s">
        <v>68</v>
      </c>
      <c r="E3678" t="s">
        <v>69</v>
      </c>
      <c r="F3678" t="s">
        <v>70</v>
      </c>
      <c r="G3678">
        <v>3036382093992</v>
      </c>
      <c r="H3678">
        <v>0</v>
      </c>
      <c r="I3678" t="s">
        <v>70</v>
      </c>
      <c r="J3678">
        <v>0</v>
      </c>
      <c r="K3678" t="s">
        <v>70</v>
      </c>
      <c r="L3678" t="s">
        <v>70</v>
      </c>
      <c r="M3678" t="s">
        <v>70</v>
      </c>
      <c r="N3678" t="s">
        <v>1037</v>
      </c>
      <c r="O3678" t="s">
        <v>70</v>
      </c>
      <c r="P3678">
        <v>2</v>
      </c>
      <c r="Q3678">
        <v>0</v>
      </c>
      <c r="R3678">
        <v>0</v>
      </c>
      <c r="S3678">
        <v>0</v>
      </c>
      <c r="T3678">
        <v>0</v>
      </c>
      <c r="U3678" t="s">
        <v>70</v>
      </c>
      <c r="V3678" t="s">
        <v>768</v>
      </c>
      <c r="W3678" t="s">
        <v>4455</v>
      </c>
      <c r="X3678" t="s">
        <v>4455</v>
      </c>
      <c r="Y3678" t="s">
        <v>3882</v>
      </c>
      <c r="Z3678">
        <v>34578244525</v>
      </c>
      <c r="AA3678">
        <v>0</v>
      </c>
      <c r="AB3678">
        <v>0</v>
      </c>
      <c r="AC3678">
        <v>0</v>
      </c>
      <c r="AD3678">
        <v>0</v>
      </c>
      <c r="AE3678" t="s">
        <v>70</v>
      </c>
      <c r="AF3678">
        <v>0</v>
      </c>
      <c r="AG3678">
        <v>0</v>
      </c>
      <c r="AH3678" t="s">
        <v>70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 t="s">
        <v>70</v>
      </c>
      <c r="AT3678">
        <v>-11.541666666666666</v>
      </c>
      <c r="AU3678">
        <v>-2.31</v>
      </c>
      <c r="AV3678">
        <v>0</v>
      </c>
      <c r="AW3678" t="s">
        <v>70</v>
      </c>
      <c r="AX3678">
        <v>0</v>
      </c>
      <c r="AY3678" t="s">
        <v>70</v>
      </c>
      <c r="AZ3678" t="s">
        <v>70</v>
      </c>
      <c r="BA3678" t="s">
        <v>70</v>
      </c>
      <c r="BB3678" t="s">
        <v>70</v>
      </c>
      <c r="BC3678" t="s">
        <v>83</v>
      </c>
      <c r="BD3678" t="s">
        <v>70</v>
      </c>
      <c r="BE3678">
        <v>0</v>
      </c>
      <c r="BF3678">
        <v>0</v>
      </c>
      <c r="BG3678">
        <v>13.85</v>
      </c>
      <c r="BH3678" t="s">
        <v>70</v>
      </c>
      <c r="BI3678" t="s">
        <v>70</v>
      </c>
      <c r="BJ3678">
        <v>0</v>
      </c>
      <c r="BK3678">
        <v>0</v>
      </c>
      <c r="BL3678">
        <v>0</v>
      </c>
      <c r="BM3678" t="s">
        <v>4766</v>
      </c>
      <c r="BN3678">
        <v>1</v>
      </c>
    </row>
    <row r="3679" spans="1:66" x14ac:dyDescent="0.2">
      <c r="A3679">
        <v>448912706</v>
      </c>
      <c r="B3679" t="s">
        <v>66</v>
      </c>
      <c r="C3679" t="s">
        <v>67</v>
      </c>
      <c r="D3679" t="s">
        <v>68</v>
      </c>
      <c r="E3679" t="s">
        <v>69</v>
      </c>
      <c r="F3679" t="s">
        <v>70</v>
      </c>
      <c r="G3679">
        <v>3036382093993</v>
      </c>
      <c r="H3679">
        <v>0</v>
      </c>
      <c r="I3679" t="s">
        <v>70</v>
      </c>
      <c r="J3679">
        <v>0</v>
      </c>
      <c r="K3679" t="s">
        <v>70</v>
      </c>
      <c r="L3679" t="s">
        <v>70</v>
      </c>
      <c r="M3679" t="s">
        <v>70</v>
      </c>
      <c r="N3679" t="s">
        <v>205</v>
      </c>
      <c r="O3679" t="s">
        <v>70</v>
      </c>
      <c r="P3679">
        <v>2</v>
      </c>
      <c r="Q3679">
        <v>0</v>
      </c>
      <c r="R3679">
        <v>0</v>
      </c>
      <c r="S3679">
        <v>0</v>
      </c>
      <c r="T3679">
        <v>0</v>
      </c>
      <c r="U3679" t="s">
        <v>70</v>
      </c>
      <c r="V3679" t="s">
        <v>768</v>
      </c>
      <c r="W3679" t="s">
        <v>4455</v>
      </c>
      <c r="X3679" t="s">
        <v>4455</v>
      </c>
      <c r="Y3679" t="s">
        <v>3882</v>
      </c>
      <c r="Z3679">
        <v>34578244555</v>
      </c>
      <c r="AA3679">
        <v>0</v>
      </c>
      <c r="AB3679">
        <v>0</v>
      </c>
      <c r="AC3679">
        <v>0</v>
      </c>
      <c r="AD3679">
        <v>0</v>
      </c>
      <c r="AE3679" t="s">
        <v>70</v>
      </c>
      <c r="AF3679">
        <v>0</v>
      </c>
      <c r="AG3679">
        <v>0</v>
      </c>
      <c r="AH3679" t="s">
        <v>70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 t="s">
        <v>70</v>
      </c>
      <c r="AT3679">
        <v>-6.166666666666667</v>
      </c>
      <c r="AU3679">
        <v>-1.23</v>
      </c>
      <c r="AV3679">
        <v>0</v>
      </c>
      <c r="AW3679" t="s">
        <v>70</v>
      </c>
      <c r="AX3679">
        <v>0</v>
      </c>
      <c r="AY3679" t="s">
        <v>70</v>
      </c>
      <c r="AZ3679" t="s">
        <v>70</v>
      </c>
      <c r="BA3679" t="s">
        <v>70</v>
      </c>
      <c r="BB3679" t="s">
        <v>70</v>
      </c>
      <c r="BC3679" t="s">
        <v>83</v>
      </c>
      <c r="BD3679" t="s">
        <v>70</v>
      </c>
      <c r="BE3679">
        <v>0</v>
      </c>
      <c r="BF3679">
        <v>0</v>
      </c>
      <c r="BG3679">
        <v>7.4</v>
      </c>
      <c r="BH3679" t="s">
        <v>70</v>
      </c>
      <c r="BI3679" t="s">
        <v>70</v>
      </c>
      <c r="BJ3679">
        <v>0</v>
      </c>
      <c r="BK3679">
        <v>0</v>
      </c>
      <c r="BL3679">
        <v>0</v>
      </c>
      <c r="BM3679" t="s">
        <v>4767</v>
      </c>
      <c r="BN3679">
        <v>1</v>
      </c>
    </row>
    <row r="3680" spans="1:66" x14ac:dyDescent="0.2">
      <c r="A3680">
        <v>448912706</v>
      </c>
      <c r="B3680" t="s">
        <v>66</v>
      </c>
      <c r="C3680" t="s">
        <v>67</v>
      </c>
      <c r="D3680" t="s">
        <v>68</v>
      </c>
      <c r="E3680" t="s">
        <v>69</v>
      </c>
      <c r="F3680" t="s">
        <v>70</v>
      </c>
      <c r="G3680">
        <v>3036382093994</v>
      </c>
      <c r="H3680">
        <v>0</v>
      </c>
      <c r="I3680" t="s">
        <v>70</v>
      </c>
      <c r="J3680">
        <v>0</v>
      </c>
      <c r="K3680" t="s">
        <v>70</v>
      </c>
      <c r="L3680" t="s">
        <v>70</v>
      </c>
      <c r="M3680" t="s">
        <v>70</v>
      </c>
      <c r="N3680" t="s">
        <v>165</v>
      </c>
      <c r="O3680" t="s">
        <v>70</v>
      </c>
      <c r="P3680">
        <v>2</v>
      </c>
      <c r="Q3680">
        <v>0</v>
      </c>
      <c r="R3680">
        <v>0</v>
      </c>
      <c r="S3680">
        <v>0</v>
      </c>
      <c r="T3680">
        <v>0</v>
      </c>
      <c r="U3680" t="s">
        <v>70</v>
      </c>
      <c r="V3680" t="s">
        <v>768</v>
      </c>
      <c r="W3680" t="s">
        <v>4455</v>
      </c>
      <c r="X3680" t="s">
        <v>4455</v>
      </c>
      <c r="Y3680" t="s">
        <v>3882</v>
      </c>
      <c r="Z3680">
        <v>34578244591</v>
      </c>
      <c r="AA3680">
        <v>0</v>
      </c>
      <c r="AB3680">
        <v>0</v>
      </c>
      <c r="AC3680">
        <v>0</v>
      </c>
      <c r="AD3680">
        <v>0</v>
      </c>
      <c r="AE3680" t="s">
        <v>70</v>
      </c>
      <c r="AF3680">
        <v>0</v>
      </c>
      <c r="AG3680">
        <v>0</v>
      </c>
      <c r="AH3680" t="s">
        <v>70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 t="s">
        <v>70</v>
      </c>
      <c r="AT3680">
        <v>-2.2666666666666666</v>
      </c>
      <c r="AU3680">
        <v>-0.45</v>
      </c>
      <c r="AV3680">
        <v>0</v>
      </c>
      <c r="AW3680" t="s">
        <v>70</v>
      </c>
      <c r="AX3680">
        <v>0</v>
      </c>
      <c r="AY3680" t="s">
        <v>70</v>
      </c>
      <c r="AZ3680" t="s">
        <v>70</v>
      </c>
      <c r="BA3680" t="s">
        <v>70</v>
      </c>
      <c r="BB3680" t="s">
        <v>70</v>
      </c>
      <c r="BC3680" t="s">
        <v>83</v>
      </c>
      <c r="BD3680" t="s">
        <v>70</v>
      </c>
      <c r="BE3680">
        <v>0</v>
      </c>
      <c r="BF3680">
        <v>0</v>
      </c>
      <c r="BG3680">
        <v>2.72</v>
      </c>
      <c r="BH3680" t="s">
        <v>70</v>
      </c>
      <c r="BI3680" t="s">
        <v>70</v>
      </c>
      <c r="BJ3680">
        <v>0</v>
      </c>
      <c r="BK3680">
        <v>0</v>
      </c>
      <c r="BL3680">
        <v>0</v>
      </c>
      <c r="BM3680" t="s">
        <v>4768</v>
      </c>
      <c r="BN3680">
        <v>1</v>
      </c>
    </row>
    <row r="3681" spans="1:66" x14ac:dyDescent="0.2">
      <c r="A3681">
        <v>448912706</v>
      </c>
      <c r="B3681" t="s">
        <v>66</v>
      </c>
      <c r="C3681" t="s">
        <v>67</v>
      </c>
      <c r="D3681" t="s">
        <v>68</v>
      </c>
      <c r="E3681" t="s">
        <v>69</v>
      </c>
      <c r="F3681" t="s">
        <v>70</v>
      </c>
      <c r="G3681">
        <v>3036382093995</v>
      </c>
      <c r="H3681">
        <v>0</v>
      </c>
      <c r="I3681" t="s">
        <v>70</v>
      </c>
      <c r="J3681">
        <v>0</v>
      </c>
      <c r="K3681" t="s">
        <v>70</v>
      </c>
      <c r="L3681" t="s">
        <v>70</v>
      </c>
      <c r="M3681" t="s">
        <v>70</v>
      </c>
      <c r="N3681" t="s">
        <v>165</v>
      </c>
      <c r="O3681" t="s">
        <v>70</v>
      </c>
      <c r="P3681">
        <v>2</v>
      </c>
      <c r="Q3681">
        <v>0</v>
      </c>
      <c r="R3681">
        <v>0</v>
      </c>
      <c r="S3681">
        <v>0</v>
      </c>
      <c r="T3681">
        <v>0</v>
      </c>
      <c r="U3681" t="s">
        <v>70</v>
      </c>
      <c r="V3681" t="s">
        <v>768</v>
      </c>
      <c r="W3681" t="s">
        <v>4455</v>
      </c>
      <c r="X3681" t="s">
        <v>4455</v>
      </c>
      <c r="Y3681" t="s">
        <v>3882</v>
      </c>
      <c r="Z3681">
        <v>34578244631</v>
      </c>
      <c r="AA3681">
        <v>0</v>
      </c>
      <c r="AB3681">
        <v>0</v>
      </c>
      <c r="AC3681">
        <v>0</v>
      </c>
      <c r="AD3681">
        <v>0</v>
      </c>
      <c r="AE3681" t="s">
        <v>70</v>
      </c>
      <c r="AF3681">
        <v>0</v>
      </c>
      <c r="AG3681">
        <v>0</v>
      </c>
      <c r="AH3681" t="s">
        <v>70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 t="s">
        <v>70</v>
      </c>
      <c r="AT3681">
        <v>-2.0166666666666666</v>
      </c>
      <c r="AU3681">
        <v>-0.4</v>
      </c>
      <c r="AV3681">
        <v>0</v>
      </c>
      <c r="AW3681" t="s">
        <v>70</v>
      </c>
      <c r="AX3681">
        <v>0</v>
      </c>
      <c r="AY3681" t="s">
        <v>70</v>
      </c>
      <c r="AZ3681" t="s">
        <v>70</v>
      </c>
      <c r="BA3681" t="s">
        <v>70</v>
      </c>
      <c r="BB3681" t="s">
        <v>70</v>
      </c>
      <c r="BC3681" t="s">
        <v>83</v>
      </c>
      <c r="BD3681" t="s">
        <v>70</v>
      </c>
      <c r="BE3681">
        <v>0</v>
      </c>
      <c r="BF3681">
        <v>0</v>
      </c>
      <c r="BG3681">
        <v>2.42</v>
      </c>
      <c r="BH3681" t="s">
        <v>70</v>
      </c>
      <c r="BI3681" t="s">
        <v>70</v>
      </c>
      <c r="BJ3681">
        <v>0</v>
      </c>
      <c r="BK3681">
        <v>0</v>
      </c>
      <c r="BL3681">
        <v>0</v>
      </c>
      <c r="BM3681" t="s">
        <v>4769</v>
      </c>
      <c r="BN3681">
        <v>1</v>
      </c>
    </row>
    <row r="3682" spans="1:66" x14ac:dyDescent="0.2">
      <c r="A3682">
        <v>448912706</v>
      </c>
      <c r="B3682" t="s">
        <v>66</v>
      </c>
      <c r="C3682" t="s">
        <v>67</v>
      </c>
      <c r="D3682" t="s">
        <v>68</v>
      </c>
      <c r="E3682" t="s">
        <v>69</v>
      </c>
      <c r="F3682" t="s">
        <v>70</v>
      </c>
      <c r="G3682">
        <v>3036382093996</v>
      </c>
      <c r="H3682">
        <v>0</v>
      </c>
      <c r="I3682" t="s">
        <v>70</v>
      </c>
      <c r="J3682">
        <v>0</v>
      </c>
      <c r="K3682" t="s">
        <v>70</v>
      </c>
      <c r="L3682" t="s">
        <v>70</v>
      </c>
      <c r="M3682" t="s">
        <v>70</v>
      </c>
      <c r="N3682" t="s">
        <v>165</v>
      </c>
      <c r="O3682" t="s">
        <v>70</v>
      </c>
      <c r="P3682">
        <v>2</v>
      </c>
      <c r="Q3682">
        <v>0</v>
      </c>
      <c r="R3682">
        <v>0</v>
      </c>
      <c r="S3682">
        <v>0</v>
      </c>
      <c r="T3682">
        <v>0</v>
      </c>
      <c r="U3682" t="s">
        <v>70</v>
      </c>
      <c r="V3682" t="s">
        <v>768</v>
      </c>
      <c r="W3682" t="s">
        <v>4455</v>
      </c>
      <c r="X3682" t="s">
        <v>4455</v>
      </c>
      <c r="Y3682" t="s">
        <v>3882</v>
      </c>
      <c r="Z3682">
        <v>34578244655</v>
      </c>
      <c r="AA3682">
        <v>0</v>
      </c>
      <c r="AB3682">
        <v>0</v>
      </c>
      <c r="AC3682">
        <v>0</v>
      </c>
      <c r="AD3682">
        <v>0</v>
      </c>
      <c r="AE3682" t="s">
        <v>70</v>
      </c>
      <c r="AF3682">
        <v>0</v>
      </c>
      <c r="AG3682">
        <v>0</v>
      </c>
      <c r="AH3682" t="s">
        <v>70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 t="s">
        <v>70</v>
      </c>
      <c r="AT3682">
        <v>-2.1333333333333333</v>
      </c>
      <c r="AU3682">
        <v>-0.43</v>
      </c>
      <c r="AV3682">
        <v>0</v>
      </c>
      <c r="AW3682" t="s">
        <v>70</v>
      </c>
      <c r="AX3682">
        <v>0</v>
      </c>
      <c r="AY3682" t="s">
        <v>70</v>
      </c>
      <c r="AZ3682" t="s">
        <v>70</v>
      </c>
      <c r="BA3682" t="s">
        <v>70</v>
      </c>
      <c r="BB3682" t="s">
        <v>70</v>
      </c>
      <c r="BC3682" t="s">
        <v>83</v>
      </c>
      <c r="BD3682" t="s">
        <v>70</v>
      </c>
      <c r="BE3682">
        <v>0</v>
      </c>
      <c r="BF3682">
        <v>0</v>
      </c>
      <c r="BG3682">
        <v>2.56</v>
      </c>
      <c r="BH3682" t="s">
        <v>70</v>
      </c>
      <c r="BI3682" t="s">
        <v>70</v>
      </c>
      <c r="BJ3682">
        <v>0</v>
      </c>
      <c r="BK3682">
        <v>0</v>
      </c>
      <c r="BL3682">
        <v>0</v>
      </c>
      <c r="BM3682" t="s">
        <v>4770</v>
      </c>
      <c r="BN3682">
        <v>1</v>
      </c>
    </row>
    <row r="3683" spans="1:66" x14ac:dyDescent="0.2">
      <c r="A3683">
        <v>448912706</v>
      </c>
      <c r="B3683" t="s">
        <v>66</v>
      </c>
      <c r="C3683" t="s">
        <v>67</v>
      </c>
      <c r="D3683" t="s">
        <v>68</v>
      </c>
      <c r="E3683" t="s">
        <v>69</v>
      </c>
      <c r="F3683" t="s">
        <v>70</v>
      </c>
      <c r="G3683">
        <v>3036382093997</v>
      </c>
      <c r="H3683">
        <v>0</v>
      </c>
      <c r="I3683" t="s">
        <v>70</v>
      </c>
      <c r="J3683">
        <v>0</v>
      </c>
      <c r="K3683" t="s">
        <v>70</v>
      </c>
      <c r="L3683" t="s">
        <v>70</v>
      </c>
      <c r="M3683" t="s">
        <v>70</v>
      </c>
      <c r="N3683" t="s">
        <v>125</v>
      </c>
      <c r="O3683" t="s">
        <v>70</v>
      </c>
      <c r="P3683">
        <v>2</v>
      </c>
      <c r="Q3683">
        <v>0</v>
      </c>
      <c r="R3683">
        <v>0</v>
      </c>
      <c r="S3683">
        <v>0</v>
      </c>
      <c r="T3683">
        <v>0</v>
      </c>
      <c r="U3683" t="s">
        <v>70</v>
      </c>
      <c r="V3683" t="s">
        <v>768</v>
      </c>
      <c r="W3683" t="s">
        <v>4455</v>
      </c>
      <c r="X3683" t="s">
        <v>4455</v>
      </c>
      <c r="Y3683" t="s">
        <v>3882</v>
      </c>
      <c r="Z3683">
        <v>34578244827</v>
      </c>
      <c r="AA3683">
        <v>0</v>
      </c>
      <c r="AB3683">
        <v>0</v>
      </c>
      <c r="AC3683">
        <v>0</v>
      </c>
      <c r="AD3683">
        <v>0</v>
      </c>
      <c r="AE3683" t="s">
        <v>70</v>
      </c>
      <c r="AF3683">
        <v>0</v>
      </c>
      <c r="AG3683">
        <v>0</v>
      </c>
      <c r="AH3683" t="s">
        <v>70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 t="s">
        <v>70</v>
      </c>
      <c r="AT3683">
        <v>-1.9750000000000001</v>
      </c>
      <c r="AU3683">
        <v>-0.4</v>
      </c>
      <c r="AV3683">
        <v>0</v>
      </c>
      <c r="AW3683" t="s">
        <v>70</v>
      </c>
      <c r="AX3683">
        <v>0</v>
      </c>
      <c r="AY3683" t="s">
        <v>70</v>
      </c>
      <c r="AZ3683" t="s">
        <v>70</v>
      </c>
      <c r="BA3683" t="s">
        <v>70</v>
      </c>
      <c r="BB3683" t="s">
        <v>70</v>
      </c>
      <c r="BC3683" t="s">
        <v>83</v>
      </c>
      <c r="BD3683" t="s">
        <v>70</v>
      </c>
      <c r="BE3683">
        <v>0</v>
      </c>
      <c r="BF3683">
        <v>0</v>
      </c>
      <c r="BG3683">
        <v>2.37</v>
      </c>
      <c r="BH3683" t="s">
        <v>70</v>
      </c>
      <c r="BI3683" t="s">
        <v>70</v>
      </c>
      <c r="BJ3683">
        <v>0</v>
      </c>
      <c r="BK3683">
        <v>0</v>
      </c>
      <c r="BL3683">
        <v>0</v>
      </c>
      <c r="BM3683" t="s">
        <v>4771</v>
      </c>
      <c r="BN3683">
        <v>1</v>
      </c>
    </row>
    <row r="3684" spans="1:66" x14ac:dyDescent="0.2">
      <c r="A3684">
        <v>448912706</v>
      </c>
      <c r="B3684" t="s">
        <v>66</v>
      </c>
      <c r="C3684" t="s">
        <v>67</v>
      </c>
      <c r="D3684" t="s">
        <v>68</v>
      </c>
      <c r="E3684" t="s">
        <v>69</v>
      </c>
      <c r="F3684" t="s">
        <v>70</v>
      </c>
      <c r="G3684">
        <v>3036382093998</v>
      </c>
      <c r="H3684">
        <v>0</v>
      </c>
      <c r="I3684" t="s">
        <v>70</v>
      </c>
      <c r="J3684">
        <v>0</v>
      </c>
      <c r="K3684" t="s">
        <v>70</v>
      </c>
      <c r="L3684" t="s">
        <v>70</v>
      </c>
      <c r="M3684" t="s">
        <v>70</v>
      </c>
      <c r="N3684" t="s">
        <v>426</v>
      </c>
      <c r="O3684" t="s">
        <v>70</v>
      </c>
      <c r="P3684">
        <v>2</v>
      </c>
      <c r="Q3684">
        <v>0</v>
      </c>
      <c r="R3684">
        <v>0</v>
      </c>
      <c r="S3684">
        <v>0</v>
      </c>
      <c r="T3684">
        <v>0</v>
      </c>
      <c r="U3684" t="s">
        <v>70</v>
      </c>
      <c r="V3684" t="s">
        <v>768</v>
      </c>
      <c r="W3684" t="s">
        <v>4455</v>
      </c>
      <c r="X3684" t="s">
        <v>4455</v>
      </c>
      <c r="Y3684" t="s">
        <v>3882</v>
      </c>
      <c r="Z3684">
        <v>34734901092</v>
      </c>
      <c r="AA3684">
        <v>0</v>
      </c>
      <c r="AB3684">
        <v>0</v>
      </c>
      <c r="AC3684">
        <v>0</v>
      </c>
      <c r="AD3684">
        <v>0</v>
      </c>
      <c r="AE3684" t="s">
        <v>70</v>
      </c>
      <c r="AF3684">
        <v>0</v>
      </c>
      <c r="AG3684">
        <v>0</v>
      </c>
      <c r="AH3684" t="s">
        <v>70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 t="s">
        <v>70</v>
      </c>
      <c r="AT3684">
        <v>-2.0583333333333331</v>
      </c>
      <c r="AU3684">
        <v>-0.41</v>
      </c>
      <c r="AV3684">
        <v>0</v>
      </c>
      <c r="AW3684" t="s">
        <v>70</v>
      </c>
      <c r="AX3684">
        <v>0</v>
      </c>
      <c r="AY3684" t="s">
        <v>70</v>
      </c>
      <c r="AZ3684" t="s">
        <v>70</v>
      </c>
      <c r="BA3684" t="s">
        <v>70</v>
      </c>
      <c r="BB3684" t="s">
        <v>70</v>
      </c>
      <c r="BC3684" t="s">
        <v>83</v>
      </c>
      <c r="BD3684" t="s">
        <v>70</v>
      </c>
      <c r="BE3684">
        <v>0</v>
      </c>
      <c r="BF3684">
        <v>0</v>
      </c>
      <c r="BG3684">
        <v>2.4700000000000002</v>
      </c>
      <c r="BH3684" t="s">
        <v>70</v>
      </c>
      <c r="BI3684" t="s">
        <v>70</v>
      </c>
      <c r="BJ3684">
        <v>0</v>
      </c>
      <c r="BK3684">
        <v>0</v>
      </c>
      <c r="BL3684">
        <v>0</v>
      </c>
      <c r="BM3684" t="s">
        <v>4772</v>
      </c>
      <c r="BN3684">
        <v>1</v>
      </c>
    </row>
    <row r="3685" spans="1:66" x14ac:dyDescent="0.2">
      <c r="A3685">
        <v>448912706</v>
      </c>
      <c r="B3685" t="s">
        <v>66</v>
      </c>
      <c r="C3685" t="s">
        <v>67</v>
      </c>
      <c r="D3685" t="s">
        <v>68</v>
      </c>
      <c r="E3685" t="s">
        <v>69</v>
      </c>
      <c r="F3685" t="s">
        <v>70</v>
      </c>
      <c r="G3685">
        <v>3036382093999</v>
      </c>
      <c r="H3685">
        <v>0</v>
      </c>
      <c r="I3685" t="s">
        <v>70</v>
      </c>
      <c r="J3685">
        <v>0</v>
      </c>
      <c r="K3685" t="s">
        <v>70</v>
      </c>
      <c r="L3685" t="s">
        <v>70</v>
      </c>
      <c r="M3685" t="s">
        <v>70</v>
      </c>
      <c r="N3685" t="s">
        <v>426</v>
      </c>
      <c r="O3685" t="s">
        <v>70</v>
      </c>
      <c r="P3685">
        <v>2</v>
      </c>
      <c r="Q3685">
        <v>0</v>
      </c>
      <c r="R3685">
        <v>0</v>
      </c>
      <c r="S3685">
        <v>0</v>
      </c>
      <c r="T3685">
        <v>0</v>
      </c>
      <c r="U3685" t="s">
        <v>70</v>
      </c>
      <c r="V3685" t="s">
        <v>768</v>
      </c>
      <c r="W3685" t="s">
        <v>4455</v>
      </c>
      <c r="X3685" t="s">
        <v>4455</v>
      </c>
      <c r="Y3685" t="s">
        <v>3882</v>
      </c>
      <c r="Z3685">
        <v>34734901096</v>
      </c>
      <c r="AA3685">
        <v>0</v>
      </c>
      <c r="AB3685">
        <v>0</v>
      </c>
      <c r="AC3685">
        <v>0</v>
      </c>
      <c r="AD3685">
        <v>0</v>
      </c>
      <c r="AE3685" t="s">
        <v>70</v>
      </c>
      <c r="AF3685">
        <v>0</v>
      </c>
      <c r="AG3685">
        <v>0</v>
      </c>
      <c r="AH3685" t="s">
        <v>70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 t="s">
        <v>70</v>
      </c>
      <c r="AT3685">
        <v>-1.4916666666666667</v>
      </c>
      <c r="AU3685">
        <v>-0.3</v>
      </c>
      <c r="AV3685">
        <v>0</v>
      </c>
      <c r="AW3685" t="s">
        <v>70</v>
      </c>
      <c r="AX3685">
        <v>0</v>
      </c>
      <c r="AY3685" t="s">
        <v>70</v>
      </c>
      <c r="AZ3685" t="s">
        <v>70</v>
      </c>
      <c r="BA3685" t="s">
        <v>70</v>
      </c>
      <c r="BB3685" t="s">
        <v>70</v>
      </c>
      <c r="BC3685" t="s">
        <v>83</v>
      </c>
      <c r="BD3685" t="s">
        <v>70</v>
      </c>
      <c r="BE3685">
        <v>0</v>
      </c>
      <c r="BF3685">
        <v>0</v>
      </c>
      <c r="BG3685">
        <v>1.79</v>
      </c>
      <c r="BH3685" t="s">
        <v>70</v>
      </c>
      <c r="BI3685" t="s">
        <v>70</v>
      </c>
      <c r="BJ3685">
        <v>0</v>
      </c>
      <c r="BK3685">
        <v>0</v>
      </c>
      <c r="BL3685">
        <v>0</v>
      </c>
      <c r="BM3685" t="s">
        <v>4773</v>
      </c>
      <c r="BN3685">
        <v>1</v>
      </c>
    </row>
    <row r="3686" spans="1:66" x14ac:dyDescent="0.2">
      <c r="A3686">
        <v>448912706</v>
      </c>
      <c r="B3686" t="s">
        <v>66</v>
      </c>
      <c r="C3686" t="s">
        <v>67</v>
      </c>
      <c r="D3686" t="s">
        <v>68</v>
      </c>
      <c r="E3686" t="s">
        <v>69</v>
      </c>
      <c r="F3686" t="s">
        <v>70</v>
      </c>
      <c r="G3686">
        <v>3036382094000</v>
      </c>
      <c r="H3686">
        <v>0</v>
      </c>
      <c r="I3686" t="s">
        <v>70</v>
      </c>
      <c r="J3686">
        <v>0</v>
      </c>
      <c r="K3686" t="s">
        <v>70</v>
      </c>
      <c r="L3686" t="s">
        <v>70</v>
      </c>
      <c r="M3686" t="s">
        <v>70</v>
      </c>
      <c r="N3686" t="s">
        <v>426</v>
      </c>
      <c r="O3686" t="s">
        <v>70</v>
      </c>
      <c r="P3686">
        <v>2</v>
      </c>
      <c r="Q3686">
        <v>0</v>
      </c>
      <c r="R3686">
        <v>0</v>
      </c>
      <c r="S3686">
        <v>0</v>
      </c>
      <c r="T3686">
        <v>0</v>
      </c>
      <c r="U3686" t="s">
        <v>70</v>
      </c>
      <c r="V3686" t="s">
        <v>768</v>
      </c>
      <c r="W3686" t="s">
        <v>4455</v>
      </c>
      <c r="X3686" t="s">
        <v>4455</v>
      </c>
      <c r="Y3686" t="s">
        <v>3882</v>
      </c>
      <c r="Z3686">
        <v>34734901100</v>
      </c>
      <c r="AA3686">
        <v>0</v>
      </c>
      <c r="AB3686">
        <v>0</v>
      </c>
      <c r="AC3686">
        <v>0</v>
      </c>
      <c r="AD3686">
        <v>0</v>
      </c>
      <c r="AE3686" t="s">
        <v>70</v>
      </c>
      <c r="AF3686">
        <v>0</v>
      </c>
      <c r="AG3686">
        <v>0</v>
      </c>
      <c r="AH3686" t="s">
        <v>70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 t="s">
        <v>70</v>
      </c>
      <c r="AT3686">
        <v>-7.458333333333333</v>
      </c>
      <c r="AU3686">
        <v>-1.49</v>
      </c>
      <c r="AV3686">
        <v>0</v>
      </c>
      <c r="AW3686" t="s">
        <v>70</v>
      </c>
      <c r="AX3686">
        <v>0</v>
      </c>
      <c r="AY3686" t="s">
        <v>70</v>
      </c>
      <c r="AZ3686" t="s">
        <v>70</v>
      </c>
      <c r="BA3686" t="s">
        <v>70</v>
      </c>
      <c r="BB3686" t="s">
        <v>70</v>
      </c>
      <c r="BC3686" t="s">
        <v>83</v>
      </c>
      <c r="BD3686" t="s">
        <v>70</v>
      </c>
      <c r="BE3686">
        <v>0</v>
      </c>
      <c r="BF3686">
        <v>0</v>
      </c>
      <c r="BG3686">
        <v>8.9499999999999993</v>
      </c>
      <c r="BH3686" t="s">
        <v>70</v>
      </c>
      <c r="BI3686" t="s">
        <v>70</v>
      </c>
      <c r="BJ3686">
        <v>0</v>
      </c>
      <c r="BK3686">
        <v>0</v>
      </c>
      <c r="BL3686">
        <v>0</v>
      </c>
      <c r="BM3686" t="s">
        <v>4774</v>
      </c>
      <c r="BN3686">
        <v>1</v>
      </c>
    </row>
    <row r="3687" spans="1:66" x14ac:dyDescent="0.2">
      <c r="A3687">
        <v>448912706</v>
      </c>
      <c r="B3687" t="s">
        <v>66</v>
      </c>
      <c r="C3687" t="s">
        <v>67</v>
      </c>
      <c r="D3687" t="s">
        <v>68</v>
      </c>
      <c r="E3687" t="s">
        <v>69</v>
      </c>
      <c r="F3687" t="s">
        <v>70</v>
      </c>
      <c r="G3687">
        <v>3036382094001</v>
      </c>
      <c r="H3687">
        <v>0</v>
      </c>
      <c r="I3687" t="s">
        <v>70</v>
      </c>
      <c r="J3687">
        <v>0</v>
      </c>
      <c r="K3687" t="s">
        <v>70</v>
      </c>
      <c r="L3687" t="s">
        <v>70</v>
      </c>
      <c r="M3687" t="s">
        <v>70</v>
      </c>
      <c r="N3687" t="s">
        <v>147</v>
      </c>
      <c r="O3687" t="s">
        <v>70</v>
      </c>
      <c r="P3687">
        <v>2</v>
      </c>
      <c r="Q3687">
        <v>0</v>
      </c>
      <c r="R3687">
        <v>0</v>
      </c>
      <c r="S3687">
        <v>0</v>
      </c>
      <c r="T3687">
        <v>0</v>
      </c>
      <c r="U3687" t="s">
        <v>70</v>
      </c>
      <c r="V3687" t="s">
        <v>768</v>
      </c>
      <c r="W3687" t="s">
        <v>4455</v>
      </c>
      <c r="X3687" t="s">
        <v>4455</v>
      </c>
      <c r="Y3687" t="s">
        <v>3882</v>
      </c>
      <c r="Z3687">
        <v>34734901284</v>
      </c>
      <c r="AA3687">
        <v>0</v>
      </c>
      <c r="AB3687">
        <v>0</v>
      </c>
      <c r="AC3687">
        <v>0</v>
      </c>
      <c r="AD3687">
        <v>0</v>
      </c>
      <c r="AE3687" t="s">
        <v>70</v>
      </c>
      <c r="AF3687">
        <v>0</v>
      </c>
      <c r="AG3687">
        <v>0</v>
      </c>
      <c r="AH3687" t="s">
        <v>70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 t="s">
        <v>70</v>
      </c>
      <c r="AT3687">
        <v>-1.75</v>
      </c>
      <c r="AU3687">
        <v>-0.35</v>
      </c>
      <c r="AV3687">
        <v>0</v>
      </c>
      <c r="AW3687" t="s">
        <v>70</v>
      </c>
      <c r="AX3687">
        <v>0</v>
      </c>
      <c r="AY3687" t="s">
        <v>70</v>
      </c>
      <c r="AZ3687" t="s">
        <v>70</v>
      </c>
      <c r="BA3687" t="s">
        <v>70</v>
      </c>
      <c r="BB3687" t="s">
        <v>70</v>
      </c>
      <c r="BC3687" t="s">
        <v>83</v>
      </c>
      <c r="BD3687" t="s">
        <v>70</v>
      </c>
      <c r="BE3687">
        <v>0</v>
      </c>
      <c r="BF3687">
        <v>0</v>
      </c>
      <c r="BG3687">
        <v>2.1</v>
      </c>
      <c r="BH3687" t="s">
        <v>70</v>
      </c>
      <c r="BI3687" t="s">
        <v>70</v>
      </c>
      <c r="BJ3687">
        <v>0</v>
      </c>
      <c r="BK3687">
        <v>0</v>
      </c>
      <c r="BL3687">
        <v>0</v>
      </c>
      <c r="BM3687" t="s">
        <v>4775</v>
      </c>
      <c r="BN3687">
        <v>1</v>
      </c>
    </row>
    <row r="3688" spans="1:66" x14ac:dyDescent="0.2">
      <c r="A3688">
        <v>448912706</v>
      </c>
      <c r="B3688" t="s">
        <v>66</v>
      </c>
      <c r="C3688" t="s">
        <v>67</v>
      </c>
      <c r="D3688" t="s">
        <v>68</v>
      </c>
      <c r="E3688" t="s">
        <v>69</v>
      </c>
      <c r="F3688" t="s">
        <v>70</v>
      </c>
      <c r="G3688">
        <v>3036382094002</v>
      </c>
      <c r="H3688">
        <v>0</v>
      </c>
      <c r="I3688" t="s">
        <v>70</v>
      </c>
      <c r="J3688">
        <v>0</v>
      </c>
      <c r="K3688" t="s">
        <v>70</v>
      </c>
      <c r="L3688" t="s">
        <v>70</v>
      </c>
      <c r="M3688" t="s">
        <v>70</v>
      </c>
      <c r="N3688" t="s">
        <v>147</v>
      </c>
      <c r="O3688" t="s">
        <v>70</v>
      </c>
      <c r="P3688">
        <v>2</v>
      </c>
      <c r="Q3688">
        <v>0</v>
      </c>
      <c r="R3688">
        <v>0</v>
      </c>
      <c r="S3688">
        <v>0</v>
      </c>
      <c r="T3688">
        <v>0</v>
      </c>
      <c r="U3688" t="s">
        <v>70</v>
      </c>
      <c r="V3688" t="s">
        <v>768</v>
      </c>
      <c r="W3688" t="s">
        <v>4455</v>
      </c>
      <c r="X3688" t="s">
        <v>4455</v>
      </c>
      <c r="Y3688" t="s">
        <v>3882</v>
      </c>
      <c r="Z3688">
        <v>34734901292</v>
      </c>
      <c r="AA3688">
        <v>0</v>
      </c>
      <c r="AB3688">
        <v>0</v>
      </c>
      <c r="AC3688">
        <v>0</v>
      </c>
      <c r="AD3688">
        <v>0</v>
      </c>
      <c r="AE3688" t="s">
        <v>70</v>
      </c>
      <c r="AF3688">
        <v>0</v>
      </c>
      <c r="AG3688">
        <v>0</v>
      </c>
      <c r="AH3688" t="s">
        <v>70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 t="s">
        <v>70</v>
      </c>
      <c r="AT3688">
        <v>-2.5083333333333333</v>
      </c>
      <c r="AU3688">
        <v>-0.5</v>
      </c>
      <c r="AV3688">
        <v>0</v>
      </c>
      <c r="AW3688" t="s">
        <v>70</v>
      </c>
      <c r="AX3688">
        <v>0</v>
      </c>
      <c r="AY3688" t="s">
        <v>70</v>
      </c>
      <c r="AZ3688" t="s">
        <v>70</v>
      </c>
      <c r="BA3688" t="s">
        <v>70</v>
      </c>
      <c r="BB3688" t="s">
        <v>70</v>
      </c>
      <c r="BC3688" t="s">
        <v>83</v>
      </c>
      <c r="BD3688" t="s">
        <v>70</v>
      </c>
      <c r="BE3688">
        <v>0</v>
      </c>
      <c r="BF3688">
        <v>0</v>
      </c>
      <c r="BG3688">
        <v>3.01</v>
      </c>
      <c r="BH3688" t="s">
        <v>70</v>
      </c>
      <c r="BI3688" t="s">
        <v>70</v>
      </c>
      <c r="BJ3688">
        <v>0</v>
      </c>
      <c r="BK3688">
        <v>0</v>
      </c>
      <c r="BL3688">
        <v>0</v>
      </c>
      <c r="BM3688" t="s">
        <v>4776</v>
      </c>
      <c r="BN3688">
        <v>1</v>
      </c>
    </row>
    <row r="3689" spans="1:66" x14ac:dyDescent="0.2">
      <c r="A3689">
        <v>448912706</v>
      </c>
      <c r="B3689" t="s">
        <v>66</v>
      </c>
      <c r="C3689" t="s">
        <v>67</v>
      </c>
      <c r="D3689" t="s">
        <v>68</v>
      </c>
      <c r="E3689" t="s">
        <v>69</v>
      </c>
      <c r="F3689" t="s">
        <v>70</v>
      </c>
      <c r="G3689">
        <v>3036382094003</v>
      </c>
      <c r="H3689">
        <v>0</v>
      </c>
      <c r="I3689" t="s">
        <v>70</v>
      </c>
      <c r="J3689">
        <v>0</v>
      </c>
      <c r="K3689" t="s">
        <v>70</v>
      </c>
      <c r="L3689" t="s">
        <v>70</v>
      </c>
      <c r="M3689" t="s">
        <v>70</v>
      </c>
      <c r="N3689" t="s">
        <v>147</v>
      </c>
      <c r="O3689" t="s">
        <v>70</v>
      </c>
      <c r="P3689">
        <v>2</v>
      </c>
      <c r="Q3689">
        <v>0</v>
      </c>
      <c r="R3689">
        <v>0</v>
      </c>
      <c r="S3689">
        <v>0</v>
      </c>
      <c r="T3689">
        <v>0</v>
      </c>
      <c r="U3689" t="s">
        <v>70</v>
      </c>
      <c r="V3689" t="s">
        <v>768</v>
      </c>
      <c r="W3689" t="s">
        <v>4455</v>
      </c>
      <c r="X3689" t="s">
        <v>4455</v>
      </c>
      <c r="Y3689" t="s">
        <v>3882</v>
      </c>
      <c r="Z3689">
        <v>34734901304</v>
      </c>
      <c r="AA3689">
        <v>0</v>
      </c>
      <c r="AB3689">
        <v>0</v>
      </c>
      <c r="AC3689">
        <v>0</v>
      </c>
      <c r="AD3689">
        <v>0</v>
      </c>
      <c r="AE3689" t="s">
        <v>70</v>
      </c>
      <c r="AF3689">
        <v>0</v>
      </c>
      <c r="AG3689">
        <v>0</v>
      </c>
      <c r="AH3689" t="s">
        <v>70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 t="s">
        <v>70</v>
      </c>
      <c r="AT3689">
        <v>-8.9</v>
      </c>
      <c r="AU3689">
        <v>-1.78</v>
      </c>
      <c r="AV3689">
        <v>0</v>
      </c>
      <c r="AW3689" t="s">
        <v>70</v>
      </c>
      <c r="AX3689">
        <v>0</v>
      </c>
      <c r="AY3689" t="s">
        <v>70</v>
      </c>
      <c r="AZ3689" t="s">
        <v>70</v>
      </c>
      <c r="BA3689" t="s">
        <v>70</v>
      </c>
      <c r="BB3689" t="s">
        <v>70</v>
      </c>
      <c r="BC3689" t="s">
        <v>83</v>
      </c>
      <c r="BD3689" t="s">
        <v>70</v>
      </c>
      <c r="BE3689">
        <v>0</v>
      </c>
      <c r="BF3689">
        <v>0</v>
      </c>
      <c r="BG3689">
        <v>10.68</v>
      </c>
      <c r="BH3689" t="s">
        <v>70</v>
      </c>
      <c r="BI3689" t="s">
        <v>70</v>
      </c>
      <c r="BJ3689">
        <v>0</v>
      </c>
      <c r="BK3689">
        <v>0</v>
      </c>
      <c r="BL3689">
        <v>0</v>
      </c>
      <c r="BM3689" t="s">
        <v>4777</v>
      </c>
      <c r="BN3689">
        <v>1</v>
      </c>
    </row>
    <row r="3690" spans="1:66" x14ac:dyDescent="0.2">
      <c r="A3690">
        <v>448912706</v>
      </c>
      <c r="B3690" t="s">
        <v>66</v>
      </c>
      <c r="C3690" t="s">
        <v>67</v>
      </c>
      <c r="D3690" t="s">
        <v>68</v>
      </c>
      <c r="E3690" t="s">
        <v>69</v>
      </c>
      <c r="F3690" t="s">
        <v>70</v>
      </c>
      <c r="G3690">
        <v>3036382094004</v>
      </c>
      <c r="H3690">
        <v>0</v>
      </c>
      <c r="I3690" t="s">
        <v>70</v>
      </c>
      <c r="J3690">
        <v>0</v>
      </c>
      <c r="K3690" t="s">
        <v>70</v>
      </c>
      <c r="L3690" t="s">
        <v>70</v>
      </c>
      <c r="M3690" t="s">
        <v>70</v>
      </c>
      <c r="N3690" t="s">
        <v>147</v>
      </c>
      <c r="O3690" t="s">
        <v>70</v>
      </c>
      <c r="P3690">
        <v>2</v>
      </c>
      <c r="Q3690">
        <v>0</v>
      </c>
      <c r="R3690">
        <v>0</v>
      </c>
      <c r="S3690">
        <v>0</v>
      </c>
      <c r="T3690">
        <v>0</v>
      </c>
      <c r="U3690" t="s">
        <v>70</v>
      </c>
      <c r="V3690" t="s">
        <v>768</v>
      </c>
      <c r="W3690" t="s">
        <v>4455</v>
      </c>
      <c r="X3690" t="s">
        <v>4455</v>
      </c>
      <c r="Y3690" t="s">
        <v>3882</v>
      </c>
      <c r="Z3690">
        <v>34734901308</v>
      </c>
      <c r="AA3690">
        <v>0</v>
      </c>
      <c r="AB3690">
        <v>0</v>
      </c>
      <c r="AC3690">
        <v>0</v>
      </c>
      <c r="AD3690">
        <v>0</v>
      </c>
      <c r="AE3690" t="s">
        <v>70</v>
      </c>
      <c r="AF3690">
        <v>0</v>
      </c>
      <c r="AG3690">
        <v>0</v>
      </c>
      <c r="AH3690" t="s">
        <v>70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 t="s">
        <v>70</v>
      </c>
      <c r="AT3690">
        <v>-6.1416666666666666</v>
      </c>
      <c r="AU3690">
        <v>-1.23</v>
      </c>
      <c r="AV3690">
        <v>0</v>
      </c>
      <c r="AW3690" t="s">
        <v>70</v>
      </c>
      <c r="AX3690">
        <v>0</v>
      </c>
      <c r="AY3690" t="s">
        <v>70</v>
      </c>
      <c r="AZ3690" t="s">
        <v>70</v>
      </c>
      <c r="BA3690" t="s">
        <v>70</v>
      </c>
      <c r="BB3690" t="s">
        <v>70</v>
      </c>
      <c r="BC3690" t="s">
        <v>83</v>
      </c>
      <c r="BD3690" t="s">
        <v>70</v>
      </c>
      <c r="BE3690">
        <v>0</v>
      </c>
      <c r="BF3690">
        <v>0</v>
      </c>
      <c r="BG3690">
        <v>7.37</v>
      </c>
      <c r="BH3690" t="s">
        <v>70</v>
      </c>
      <c r="BI3690" t="s">
        <v>70</v>
      </c>
      <c r="BJ3690">
        <v>0</v>
      </c>
      <c r="BK3690">
        <v>0</v>
      </c>
      <c r="BL3690">
        <v>0</v>
      </c>
      <c r="BM3690" t="s">
        <v>4778</v>
      </c>
      <c r="BN3690">
        <v>1</v>
      </c>
    </row>
    <row r="3691" spans="1:66" x14ac:dyDescent="0.2">
      <c r="A3691">
        <v>448912706</v>
      </c>
      <c r="B3691" t="s">
        <v>66</v>
      </c>
      <c r="C3691" t="s">
        <v>67</v>
      </c>
      <c r="D3691" t="s">
        <v>68</v>
      </c>
      <c r="E3691" t="s">
        <v>69</v>
      </c>
      <c r="F3691" t="s">
        <v>70</v>
      </c>
      <c r="G3691">
        <v>3036382094005</v>
      </c>
      <c r="H3691">
        <v>0</v>
      </c>
      <c r="I3691" t="s">
        <v>70</v>
      </c>
      <c r="J3691">
        <v>0</v>
      </c>
      <c r="K3691" t="s">
        <v>70</v>
      </c>
      <c r="L3691" t="s">
        <v>70</v>
      </c>
      <c r="M3691" t="s">
        <v>70</v>
      </c>
      <c r="N3691" t="s">
        <v>147</v>
      </c>
      <c r="O3691" t="s">
        <v>70</v>
      </c>
      <c r="P3691">
        <v>2</v>
      </c>
      <c r="Q3691">
        <v>0</v>
      </c>
      <c r="R3691">
        <v>0</v>
      </c>
      <c r="S3691">
        <v>0</v>
      </c>
      <c r="T3691">
        <v>0</v>
      </c>
      <c r="U3691" t="s">
        <v>70</v>
      </c>
      <c r="V3691" t="s">
        <v>768</v>
      </c>
      <c r="W3691" t="s">
        <v>4455</v>
      </c>
      <c r="X3691" t="s">
        <v>4455</v>
      </c>
      <c r="Y3691" t="s">
        <v>3882</v>
      </c>
      <c r="Z3691">
        <v>34734901364</v>
      </c>
      <c r="AA3691">
        <v>0</v>
      </c>
      <c r="AB3691">
        <v>0</v>
      </c>
      <c r="AC3691">
        <v>0</v>
      </c>
      <c r="AD3691">
        <v>0</v>
      </c>
      <c r="AE3691" t="s">
        <v>70</v>
      </c>
      <c r="AF3691">
        <v>0</v>
      </c>
      <c r="AG3691">
        <v>0</v>
      </c>
      <c r="AH3691" t="s">
        <v>70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 t="s">
        <v>70</v>
      </c>
      <c r="AT3691">
        <v>-1.075</v>
      </c>
      <c r="AU3691">
        <v>-0.22</v>
      </c>
      <c r="AV3691">
        <v>0</v>
      </c>
      <c r="AW3691" t="s">
        <v>70</v>
      </c>
      <c r="AX3691">
        <v>0</v>
      </c>
      <c r="AY3691" t="s">
        <v>70</v>
      </c>
      <c r="AZ3691" t="s">
        <v>70</v>
      </c>
      <c r="BA3691" t="s">
        <v>70</v>
      </c>
      <c r="BB3691" t="s">
        <v>70</v>
      </c>
      <c r="BC3691" t="s">
        <v>83</v>
      </c>
      <c r="BD3691" t="s">
        <v>70</v>
      </c>
      <c r="BE3691">
        <v>0</v>
      </c>
      <c r="BF3691">
        <v>0</v>
      </c>
      <c r="BG3691">
        <v>1.29</v>
      </c>
      <c r="BH3691" t="s">
        <v>70</v>
      </c>
      <c r="BI3691" t="s">
        <v>70</v>
      </c>
      <c r="BJ3691">
        <v>0</v>
      </c>
      <c r="BK3691">
        <v>0</v>
      </c>
      <c r="BL3691">
        <v>0</v>
      </c>
      <c r="BM3691" t="s">
        <v>4779</v>
      </c>
      <c r="BN3691">
        <v>1</v>
      </c>
    </row>
    <row r="3692" spans="1:66" x14ac:dyDescent="0.2">
      <c r="A3692">
        <v>448912706</v>
      </c>
      <c r="B3692" t="s">
        <v>66</v>
      </c>
      <c r="C3692" t="s">
        <v>67</v>
      </c>
      <c r="D3692" t="s">
        <v>68</v>
      </c>
      <c r="E3692" t="s">
        <v>69</v>
      </c>
      <c r="F3692" t="s">
        <v>70</v>
      </c>
      <c r="G3692">
        <v>3036382094006</v>
      </c>
      <c r="H3692">
        <v>0</v>
      </c>
      <c r="I3692" t="s">
        <v>70</v>
      </c>
      <c r="J3692">
        <v>0</v>
      </c>
      <c r="K3692" t="s">
        <v>70</v>
      </c>
      <c r="L3692" t="s">
        <v>70</v>
      </c>
      <c r="M3692" t="s">
        <v>70</v>
      </c>
      <c r="N3692" t="s">
        <v>147</v>
      </c>
      <c r="O3692" t="s">
        <v>70</v>
      </c>
      <c r="P3692">
        <v>2</v>
      </c>
      <c r="Q3692">
        <v>0</v>
      </c>
      <c r="R3692">
        <v>0</v>
      </c>
      <c r="S3692">
        <v>0</v>
      </c>
      <c r="T3692">
        <v>0</v>
      </c>
      <c r="U3692" t="s">
        <v>70</v>
      </c>
      <c r="V3692" t="s">
        <v>768</v>
      </c>
      <c r="W3692" t="s">
        <v>4455</v>
      </c>
      <c r="X3692" t="s">
        <v>4455</v>
      </c>
      <c r="Y3692" t="s">
        <v>3882</v>
      </c>
      <c r="Z3692">
        <v>34734901388</v>
      </c>
      <c r="AA3692">
        <v>0</v>
      </c>
      <c r="AB3692">
        <v>0</v>
      </c>
      <c r="AC3692">
        <v>0</v>
      </c>
      <c r="AD3692">
        <v>0</v>
      </c>
      <c r="AE3692" t="s">
        <v>70</v>
      </c>
      <c r="AF3692">
        <v>0</v>
      </c>
      <c r="AG3692">
        <v>0</v>
      </c>
      <c r="AH3692" t="s">
        <v>70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 t="s">
        <v>70</v>
      </c>
      <c r="AT3692">
        <v>-1</v>
      </c>
      <c r="AU3692">
        <v>-0.2</v>
      </c>
      <c r="AV3692">
        <v>0</v>
      </c>
      <c r="AW3692" t="s">
        <v>70</v>
      </c>
      <c r="AX3692">
        <v>0</v>
      </c>
      <c r="AY3692" t="s">
        <v>70</v>
      </c>
      <c r="AZ3692" t="s">
        <v>70</v>
      </c>
      <c r="BA3692" t="s">
        <v>70</v>
      </c>
      <c r="BB3692" t="s">
        <v>70</v>
      </c>
      <c r="BC3692" t="s">
        <v>83</v>
      </c>
      <c r="BD3692" t="s">
        <v>70</v>
      </c>
      <c r="BE3692">
        <v>0</v>
      </c>
      <c r="BF3692">
        <v>0</v>
      </c>
      <c r="BG3692">
        <v>1.2</v>
      </c>
      <c r="BH3692" t="s">
        <v>70</v>
      </c>
      <c r="BI3692" t="s">
        <v>70</v>
      </c>
      <c r="BJ3692">
        <v>0</v>
      </c>
      <c r="BK3692">
        <v>0</v>
      </c>
      <c r="BL3692">
        <v>0</v>
      </c>
      <c r="BM3692" t="s">
        <v>4780</v>
      </c>
      <c r="BN3692">
        <v>1</v>
      </c>
    </row>
    <row r="3693" spans="1:66" x14ac:dyDescent="0.2">
      <c r="A3693">
        <v>448912706</v>
      </c>
      <c r="B3693" t="s">
        <v>66</v>
      </c>
      <c r="C3693" t="s">
        <v>67</v>
      </c>
      <c r="D3693" t="s">
        <v>68</v>
      </c>
      <c r="E3693" t="s">
        <v>69</v>
      </c>
      <c r="F3693" t="s">
        <v>70</v>
      </c>
      <c r="G3693">
        <v>3036382094007</v>
      </c>
      <c r="H3693">
        <v>0</v>
      </c>
      <c r="I3693" t="s">
        <v>70</v>
      </c>
      <c r="J3693">
        <v>0</v>
      </c>
      <c r="K3693" t="s">
        <v>70</v>
      </c>
      <c r="L3693" t="s">
        <v>70</v>
      </c>
      <c r="M3693" t="s">
        <v>70</v>
      </c>
      <c r="N3693" t="s">
        <v>147</v>
      </c>
      <c r="O3693" t="s">
        <v>70</v>
      </c>
      <c r="P3693">
        <v>2</v>
      </c>
      <c r="Q3693">
        <v>0</v>
      </c>
      <c r="R3693">
        <v>0</v>
      </c>
      <c r="S3693">
        <v>0</v>
      </c>
      <c r="T3693">
        <v>0</v>
      </c>
      <c r="U3693" t="s">
        <v>70</v>
      </c>
      <c r="V3693" t="s">
        <v>768</v>
      </c>
      <c r="W3693" t="s">
        <v>4455</v>
      </c>
      <c r="X3693" t="s">
        <v>4455</v>
      </c>
      <c r="Y3693" t="s">
        <v>3882</v>
      </c>
      <c r="Z3693">
        <v>34734901416</v>
      </c>
      <c r="AA3693">
        <v>0</v>
      </c>
      <c r="AB3693">
        <v>0</v>
      </c>
      <c r="AC3693">
        <v>0</v>
      </c>
      <c r="AD3693">
        <v>0</v>
      </c>
      <c r="AE3693" t="s">
        <v>70</v>
      </c>
      <c r="AF3693">
        <v>0</v>
      </c>
      <c r="AG3693">
        <v>0</v>
      </c>
      <c r="AH3693" t="s">
        <v>70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 t="s">
        <v>70</v>
      </c>
      <c r="AT3693">
        <v>-5.0916666666666668</v>
      </c>
      <c r="AU3693">
        <v>-1.02</v>
      </c>
      <c r="AV3693">
        <v>0</v>
      </c>
      <c r="AW3693" t="s">
        <v>70</v>
      </c>
      <c r="AX3693">
        <v>0</v>
      </c>
      <c r="AY3693" t="s">
        <v>70</v>
      </c>
      <c r="AZ3693" t="s">
        <v>70</v>
      </c>
      <c r="BA3693" t="s">
        <v>70</v>
      </c>
      <c r="BB3693" t="s">
        <v>70</v>
      </c>
      <c r="BC3693" t="s">
        <v>83</v>
      </c>
      <c r="BD3693" t="s">
        <v>70</v>
      </c>
      <c r="BE3693">
        <v>0</v>
      </c>
      <c r="BF3693">
        <v>0</v>
      </c>
      <c r="BG3693">
        <v>6.11</v>
      </c>
      <c r="BH3693" t="s">
        <v>70</v>
      </c>
      <c r="BI3693" t="s">
        <v>70</v>
      </c>
      <c r="BJ3693">
        <v>0</v>
      </c>
      <c r="BK3693">
        <v>0</v>
      </c>
      <c r="BL3693">
        <v>0</v>
      </c>
      <c r="BM3693" t="s">
        <v>4781</v>
      </c>
      <c r="BN3693">
        <v>1</v>
      </c>
    </row>
    <row r="3694" spans="1:66" x14ac:dyDescent="0.2">
      <c r="A3694">
        <v>448912706</v>
      </c>
      <c r="B3694" t="s">
        <v>66</v>
      </c>
      <c r="C3694" t="s">
        <v>67</v>
      </c>
      <c r="D3694" t="s">
        <v>68</v>
      </c>
      <c r="E3694" t="s">
        <v>69</v>
      </c>
      <c r="F3694" t="s">
        <v>70</v>
      </c>
      <c r="G3694">
        <v>3036382094008</v>
      </c>
      <c r="H3694">
        <v>0</v>
      </c>
      <c r="I3694" t="s">
        <v>70</v>
      </c>
      <c r="J3694">
        <v>0</v>
      </c>
      <c r="K3694" t="s">
        <v>70</v>
      </c>
      <c r="L3694" t="s">
        <v>70</v>
      </c>
      <c r="M3694" t="s">
        <v>70</v>
      </c>
      <c r="N3694" t="s">
        <v>426</v>
      </c>
      <c r="O3694" t="s">
        <v>70</v>
      </c>
      <c r="P3694">
        <v>2</v>
      </c>
      <c r="Q3694">
        <v>0</v>
      </c>
      <c r="R3694">
        <v>0</v>
      </c>
      <c r="S3694">
        <v>0</v>
      </c>
      <c r="T3694">
        <v>0</v>
      </c>
      <c r="U3694" t="s">
        <v>70</v>
      </c>
      <c r="V3694" t="s">
        <v>768</v>
      </c>
      <c r="W3694" t="s">
        <v>4455</v>
      </c>
      <c r="X3694" t="s">
        <v>4455</v>
      </c>
      <c r="Y3694" t="s">
        <v>3882</v>
      </c>
      <c r="Z3694">
        <v>34734901452</v>
      </c>
      <c r="AA3694">
        <v>0</v>
      </c>
      <c r="AB3694">
        <v>0</v>
      </c>
      <c r="AC3694">
        <v>0</v>
      </c>
      <c r="AD3694">
        <v>0</v>
      </c>
      <c r="AE3694" t="s">
        <v>70</v>
      </c>
      <c r="AF3694">
        <v>0</v>
      </c>
      <c r="AG3694">
        <v>0</v>
      </c>
      <c r="AH3694" t="s">
        <v>70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 t="s">
        <v>70</v>
      </c>
      <c r="AT3694">
        <v>-2.0083333333333333</v>
      </c>
      <c r="AU3694">
        <v>-0.4</v>
      </c>
      <c r="AV3694">
        <v>0</v>
      </c>
      <c r="AW3694" t="s">
        <v>70</v>
      </c>
      <c r="AX3694">
        <v>0</v>
      </c>
      <c r="AY3694" t="s">
        <v>70</v>
      </c>
      <c r="AZ3694" t="s">
        <v>70</v>
      </c>
      <c r="BA3694" t="s">
        <v>70</v>
      </c>
      <c r="BB3694" t="s">
        <v>70</v>
      </c>
      <c r="BC3694" t="s">
        <v>83</v>
      </c>
      <c r="BD3694" t="s">
        <v>70</v>
      </c>
      <c r="BE3694">
        <v>0</v>
      </c>
      <c r="BF3694">
        <v>0</v>
      </c>
      <c r="BG3694">
        <v>2.41</v>
      </c>
      <c r="BH3694" t="s">
        <v>70</v>
      </c>
      <c r="BI3694" t="s">
        <v>70</v>
      </c>
      <c r="BJ3694">
        <v>0</v>
      </c>
      <c r="BK3694">
        <v>0</v>
      </c>
      <c r="BL3694">
        <v>0</v>
      </c>
      <c r="BM3694" t="s">
        <v>4782</v>
      </c>
      <c r="BN3694">
        <v>1</v>
      </c>
    </row>
    <row r="3695" spans="1:66" x14ac:dyDescent="0.2">
      <c r="A3695">
        <v>448912706</v>
      </c>
      <c r="B3695" t="s">
        <v>66</v>
      </c>
      <c r="C3695" t="s">
        <v>67</v>
      </c>
      <c r="D3695" t="s">
        <v>68</v>
      </c>
      <c r="E3695" t="s">
        <v>69</v>
      </c>
      <c r="F3695" t="s">
        <v>70</v>
      </c>
      <c r="G3695">
        <v>3036382094009</v>
      </c>
      <c r="H3695">
        <v>0</v>
      </c>
      <c r="I3695" t="s">
        <v>70</v>
      </c>
      <c r="J3695">
        <v>0</v>
      </c>
      <c r="K3695" t="s">
        <v>70</v>
      </c>
      <c r="L3695" t="s">
        <v>70</v>
      </c>
      <c r="M3695" t="s">
        <v>70</v>
      </c>
      <c r="N3695" t="s">
        <v>89</v>
      </c>
      <c r="O3695" t="s">
        <v>70</v>
      </c>
      <c r="P3695">
        <v>2</v>
      </c>
      <c r="Q3695">
        <v>0</v>
      </c>
      <c r="R3695">
        <v>0</v>
      </c>
      <c r="S3695">
        <v>0</v>
      </c>
      <c r="T3695">
        <v>0</v>
      </c>
      <c r="U3695" t="s">
        <v>70</v>
      </c>
      <c r="V3695" t="s">
        <v>768</v>
      </c>
      <c r="W3695" t="s">
        <v>4455</v>
      </c>
      <c r="X3695" t="s">
        <v>4455</v>
      </c>
      <c r="Y3695" t="s">
        <v>3882</v>
      </c>
      <c r="Z3695">
        <v>34800242019</v>
      </c>
      <c r="AA3695">
        <v>0</v>
      </c>
      <c r="AB3695">
        <v>0</v>
      </c>
      <c r="AC3695">
        <v>0</v>
      </c>
      <c r="AD3695">
        <v>0</v>
      </c>
      <c r="AE3695" t="s">
        <v>70</v>
      </c>
      <c r="AF3695">
        <v>0</v>
      </c>
      <c r="AG3695">
        <v>0</v>
      </c>
      <c r="AH3695" t="s">
        <v>70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 t="s">
        <v>70</v>
      </c>
      <c r="AT3695">
        <v>-7.0250000000000004</v>
      </c>
      <c r="AU3695">
        <v>-1.41</v>
      </c>
      <c r="AV3695">
        <v>0</v>
      </c>
      <c r="AW3695" t="s">
        <v>70</v>
      </c>
      <c r="AX3695">
        <v>0</v>
      </c>
      <c r="AY3695" t="s">
        <v>70</v>
      </c>
      <c r="AZ3695" t="s">
        <v>70</v>
      </c>
      <c r="BA3695" t="s">
        <v>70</v>
      </c>
      <c r="BB3695" t="s">
        <v>70</v>
      </c>
      <c r="BC3695" t="s">
        <v>83</v>
      </c>
      <c r="BD3695" t="s">
        <v>70</v>
      </c>
      <c r="BE3695">
        <v>0</v>
      </c>
      <c r="BF3695">
        <v>0</v>
      </c>
      <c r="BG3695">
        <v>8.43</v>
      </c>
      <c r="BH3695" t="s">
        <v>70</v>
      </c>
      <c r="BI3695" t="s">
        <v>70</v>
      </c>
      <c r="BJ3695">
        <v>0</v>
      </c>
      <c r="BK3695">
        <v>0</v>
      </c>
      <c r="BL3695">
        <v>0</v>
      </c>
      <c r="BM3695" t="s">
        <v>4783</v>
      </c>
      <c r="BN3695">
        <v>1</v>
      </c>
    </row>
    <row r="3696" spans="1:66" x14ac:dyDescent="0.2">
      <c r="A3696">
        <v>448912706</v>
      </c>
      <c r="B3696" t="s">
        <v>66</v>
      </c>
      <c r="C3696" t="s">
        <v>67</v>
      </c>
      <c r="D3696" t="s">
        <v>68</v>
      </c>
      <c r="E3696" t="s">
        <v>69</v>
      </c>
      <c r="F3696" t="s">
        <v>70</v>
      </c>
      <c r="G3696">
        <v>3036382094010</v>
      </c>
      <c r="H3696">
        <v>0</v>
      </c>
      <c r="I3696" t="s">
        <v>70</v>
      </c>
      <c r="J3696">
        <v>0</v>
      </c>
      <c r="K3696" t="s">
        <v>70</v>
      </c>
      <c r="L3696" t="s">
        <v>70</v>
      </c>
      <c r="M3696" t="s">
        <v>70</v>
      </c>
      <c r="N3696" t="s">
        <v>89</v>
      </c>
      <c r="O3696" t="s">
        <v>70</v>
      </c>
      <c r="P3696">
        <v>2</v>
      </c>
      <c r="Q3696">
        <v>0</v>
      </c>
      <c r="R3696">
        <v>0</v>
      </c>
      <c r="S3696">
        <v>0</v>
      </c>
      <c r="T3696">
        <v>0</v>
      </c>
      <c r="U3696" t="s">
        <v>70</v>
      </c>
      <c r="V3696" t="s">
        <v>768</v>
      </c>
      <c r="W3696" t="s">
        <v>4455</v>
      </c>
      <c r="X3696" t="s">
        <v>4455</v>
      </c>
      <c r="Y3696" t="s">
        <v>3882</v>
      </c>
      <c r="Z3696">
        <v>34800242023</v>
      </c>
      <c r="AA3696">
        <v>0</v>
      </c>
      <c r="AB3696">
        <v>0</v>
      </c>
      <c r="AC3696">
        <v>0</v>
      </c>
      <c r="AD3696">
        <v>0</v>
      </c>
      <c r="AE3696" t="s">
        <v>70</v>
      </c>
      <c r="AF3696">
        <v>0</v>
      </c>
      <c r="AG3696">
        <v>0</v>
      </c>
      <c r="AH3696" t="s">
        <v>70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 t="s">
        <v>70</v>
      </c>
      <c r="AT3696">
        <v>-8.8333333333333339</v>
      </c>
      <c r="AU3696">
        <v>-1.77</v>
      </c>
      <c r="AV3696">
        <v>0</v>
      </c>
      <c r="AW3696" t="s">
        <v>70</v>
      </c>
      <c r="AX3696">
        <v>0</v>
      </c>
      <c r="AY3696" t="s">
        <v>70</v>
      </c>
      <c r="AZ3696" t="s">
        <v>70</v>
      </c>
      <c r="BA3696" t="s">
        <v>70</v>
      </c>
      <c r="BB3696" t="s">
        <v>70</v>
      </c>
      <c r="BC3696" t="s">
        <v>83</v>
      </c>
      <c r="BD3696" t="s">
        <v>70</v>
      </c>
      <c r="BE3696">
        <v>0</v>
      </c>
      <c r="BF3696">
        <v>0</v>
      </c>
      <c r="BG3696">
        <v>10.6</v>
      </c>
      <c r="BH3696" t="s">
        <v>70</v>
      </c>
      <c r="BI3696" t="s">
        <v>70</v>
      </c>
      <c r="BJ3696">
        <v>0</v>
      </c>
      <c r="BK3696">
        <v>0</v>
      </c>
      <c r="BL3696">
        <v>0</v>
      </c>
      <c r="BM3696" t="s">
        <v>4784</v>
      </c>
      <c r="BN3696">
        <v>1</v>
      </c>
    </row>
    <row r="3697" spans="1:66" x14ac:dyDescent="0.2">
      <c r="A3697">
        <v>448912706</v>
      </c>
      <c r="B3697" t="s">
        <v>66</v>
      </c>
      <c r="C3697" t="s">
        <v>67</v>
      </c>
      <c r="D3697" t="s">
        <v>68</v>
      </c>
      <c r="E3697" t="s">
        <v>69</v>
      </c>
      <c r="F3697" t="s">
        <v>70</v>
      </c>
      <c r="G3697">
        <v>3036382094011</v>
      </c>
      <c r="H3697">
        <v>0</v>
      </c>
      <c r="I3697" t="s">
        <v>70</v>
      </c>
      <c r="J3697">
        <v>0</v>
      </c>
      <c r="K3697" t="s">
        <v>70</v>
      </c>
      <c r="L3697" t="s">
        <v>70</v>
      </c>
      <c r="M3697" t="s">
        <v>70</v>
      </c>
      <c r="N3697" t="s">
        <v>89</v>
      </c>
      <c r="O3697" t="s">
        <v>70</v>
      </c>
      <c r="P3697">
        <v>2</v>
      </c>
      <c r="Q3697">
        <v>0</v>
      </c>
      <c r="R3697">
        <v>0</v>
      </c>
      <c r="S3697">
        <v>0</v>
      </c>
      <c r="T3697">
        <v>0</v>
      </c>
      <c r="U3697" t="s">
        <v>70</v>
      </c>
      <c r="V3697" t="s">
        <v>768</v>
      </c>
      <c r="W3697" t="s">
        <v>4455</v>
      </c>
      <c r="X3697" t="s">
        <v>4455</v>
      </c>
      <c r="Y3697" t="s">
        <v>3882</v>
      </c>
      <c r="Z3697">
        <v>34800242051</v>
      </c>
      <c r="AA3697">
        <v>0</v>
      </c>
      <c r="AB3697">
        <v>0</v>
      </c>
      <c r="AC3697">
        <v>0</v>
      </c>
      <c r="AD3697">
        <v>0</v>
      </c>
      <c r="AE3697" t="s">
        <v>70</v>
      </c>
      <c r="AF3697">
        <v>0</v>
      </c>
      <c r="AG3697">
        <v>0</v>
      </c>
      <c r="AH3697" t="s">
        <v>70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 t="s">
        <v>70</v>
      </c>
      <c r="AT3697">
        <v>-1.1666666666666667</v>
      </c>
      <c r="AU3697">
        <v>-0.23</v>
      </c>
      <c r="AV3697">
        <v>0</v>
      </c>
      <c r="AW3697" t="s">
        <v>70</v>
      </c>
      <c r="AX3697">
        <v>0</v>
      </c>
      <c r="AY3697" t="s">
        <v>70</v>
      </c>
      <c r="AZ3697" t="s">
        <v>70</v>
      </c>
      <c r="BA3697" t="s">
        <v>70</v>
      </c>
      <c r="BB3697" t="s">
        <v>70</v>
      </c>
      <c r="BC3697" t="s">
        <v>83</v>
      </c>
      <c r="BD3697" t="s">
        <v>70</v>
      </c>
      <c r="BE3697">
        <v>0</v>
      </c>
      <c r="BF3697">
        <v>0</v>
      </c>
      <c r="BG3697">
        <v>1.4</v>
      </c>
      <c r="BH3697" t="s">
        <v>70</v>
      </c>
      <c r="BI3697" t="s">
        <v>70</v>
      </c>
      <c r="BJ3697">
        <v>0</v>
      </c>
      <c r="BK3697">
        <v>0</v>
      </c>
      <c r="BL3697">
        <v>0</v>
      </c>
      <c r="BM3697" t="s">
        <v>4785</v>
      </c>
      <c r="BN3697">
        <v>1</v>
      </c>
    </row>
    <row r="3698" spans="1:66" x14ac:dyDescent="0.2">
      <c r="A3698">
        <v>448912706</v>
      </c>
      <c r="B3698" t="s">
        <v>66</v>
      </c>
      <c r="C3698" t="s">
        <v>67</v>
      </c>
      <c r="D3698" t="s">
        <v>68</v>
      </c>
      <c r="E3698" t="s">
        <v>69</v>
      </c>
      <c r="F3698" t="s">
        <v>70</v>
      </c>
      <c r="G3698">
        <v>3036382094012</v>
      </c>
      <c r="H3698">
        <v>0</v>
      </c>
      <c r="I3698" t="s">
        <v>70</v>
      </c>
      <c r="J3698">
        <v>0</v>
      </c>
      <c r="K3698" t="s">
        <v>70</v>
      </c>
      <c r="L3698" t="s">
        <v>70</v>
      </c>
      <c r="M3698" t="s">
        <v>70</v>
      </c>
      <c r="N3698" t="s">
        <v>110</v>
      </c>
      <c r="O3698" t="s">
        <v>70</v>
      </c>
      <c r="P3698">
        <v>2</v>
      </c>
      <c r="Q3698">
        <v>0</v>
      </c>
      <c r="R3698">
        <v>0</v>
      </c>
      <c r="S3698">
        <v>0</v>
      </c>
      <c r="T3698">
        <v>0</v>
      </c>
      <c r="U3698" t="s">
        <v>70</v>
      </c>
      <c r="V3698" t="s">
        <v>768</v>
      </c>
      <c r="W3698" t="s">
        <v>4455</v>
      </c>
      <c r="X3698" t="s">
        <v>4455</v>
      </c>
      <c r="Y3698" t="s">
        <v>3882</v>
      </c>
      <c r="Z3698">
        <v>34813614979</v>
      </c>
      <c r="AA3698">
        <v>0</v>
      </c>
      <c r="AB3698">
        <v>0</v>
      </c>
      <c r="AC3698">
        <v>0</v>
      </c>
      <c r="AD3698">
        <v>0</v>
      </c>
      <c r="AE3698" t="s">
        <v>70</v>
      </c>
      <c r="AF3698">
        <v>0</v>
      </c>
      <c r="AG3698">
        <v>0</v>
      </c>
      <c r="AH3698" t="s">
        <v>70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 t="s">
        <v>70</v>
      </c>
      <c r="AT3698">
        <v>-2.9</v>
      </c>
      <c r="AU3698">
        <v>-0.57999999999999996</v>
      </c>
      <c r="AV3698">
        <v>0</v>
      </c>
      <c r="AW3698" t="s">
        <v>70</v>
      </c>
      <c r="AX3698">
        <v>0</v>
      </c>
      <c r="AY3698" t="s">
        <v>70</v>
      </c>
      <c r="AZ3698" t="s">
        <v>70</v>
      </c>
      <c r="BA3698" t="s">
        <v>70</v>
      </c>
      <c r="BB3698" t="s">
        <v>70</v>
      </c>
      <c r="BC3698" t="s">
        <v>83</v>
      </c>
      <c r="BD3698" t="s">
        <v>70</v>
      </c>
      <c r="BE3698">
        <v>0</v>
      </c>
      <c r="BF3698">
        <v>0</v>
      </c>
      <c r="BG3698">
        <v>3.48</v>
      </c>
      <c r="BH3698" t="s">
        <v>70</v>
      </c>
      <c r="BI3698" t="s">
        <v>70</v>
      </c>
      <c r="BJ3698">
        <v>0</v>
      </c>
      <c r="BK3698">
        <v>0</v>
      </c>
      <c r="BL3698">
        <v>0</v>
      </c>
      <c r="BM3698" t="s">
        <v>4786</v>
      </c>
      <c r="BN3698">
        <v>1</v>
      </c>
    </row>
    <row r="3699" spans="1:66" x14ac:dyDescent="0.2">
      <c r="A3699">
        <v>448912706</v>
      </c>
      <c r="B3699" t="s">
        <v>66</v>
      </c>
      <c r="C3699" t="s">
        <v>67</v>
      </c>
      <c r="D3699" t="s">
        <v>68</v>
      </c>
      <c r="E3699" t="s">
        <v>69</v>
      </c>
      <c r="F3699" t="s">
        <v>70</v>
      </c>
      <c r="G3699">
        <v>3036382094013</v>
      </c>
      <c r="H3699">
        <v>0</v>
      </c>
      <c r="I3699" t="s">
        <v>70</v>
      </c>
      <c r="J3699">
        <v>0</v>
      </c>
      <c r="K3699" t="s">
        <v>70</v>
      </c>
      <c r="L3699" t="s">
        <v>70</v>
      </c>
      <c r="M3699" t="s">
        <v>70</v>
      </c>
      <c r="N3699" t="s">
        <v>110</v>
      </c>
      <c r="O3699" t="s">
        <v>70</v>
      </c>
      <c r="P3699">
        <v>2</v>
      </c>
      <c r="Q3699">
        <v>0</v>
      </c>
      <c r="R3699">
        <v>0</v>
      </c>
      <c r="S3699">
        <v>0</v>
      </c>
      <c r="T3699">
        <v>0</v>
      </c>
      <c r="U3699" t="s">
        <v>70</v>
      </c>
      <c r="V3699" t="s">
        <v>768</v>
      </c>
      <c r="W3699" t="s">
        <v>4455</v>
      </c>
      <c r="X3699" t="s">
        <v>4455</v>
      </c>
      <c r="Y3699" t="s">
        <v>3882</v>
      </c>
      <c r="Z3699">
        <v>34813614991</v>
      </c>
      <c r="AA3699">
        <v>0</v>
      </c>
      <c r="AB3699">
        <v>0</v>
      </c>
      <c r="AC3699">
        <v>0</v>
      </c>
      <c r="AD3699">
        <v>0</v>
      </c>
      <c r="AE3699" t="s">
        <v>70</v>
      </c>
      <c r="AF3699">
        <v>0</v>
      </c>
      <c r="AG3699">
        <v>0</v>
      </c>
      <c r="AH3699" t="s">
        <v>70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 t="s">
        <v>70</v>
      </c>
      <c r="AT3699">
        <v>-7.7666666666666666</v>
      </c>
      <c r="AU3699">
        <v>-1.55</v>
      </c>
      <c r="AV3699">
        <v>0</v>
      </c>
      <c r="AW3699" t="s">
        <v>70</v>
      </c>
      <c r="AX3699">
        <v>0</v>
      </c>
      <c r="AY3699" t="s">
        <v>70</v>
      </c>
      <c r="AZ3699" t="s">
        <v>70</v>
      </c>
      <c r="BA3699" t="s">
        <v>70</v>
      </c>
      <c r="BB3699" t="s">
        <v>70</v>
      </c>
      <c r="BC3699" t="s">
        <v>83</v>
      </c>
      <c r="BD3699" t="s">
        <v>70</v>
      </c>
      <c r="BE3699">
        <v>0</v>
      </c>
      <c r="BF3699">
        <v>0</v>
      </c>
      <c r="BG3699">
        <v>9.32</v>
      </c>
      <c r="BH3699" t="s">
        <v>70</v>
      </c>
      <c r="BI3699" t="s">
        <v>70</v>
      </c>
      <c r="BJ3699">
        <v>0</v>
      </c>
      <c r="BK3699">
        <v>0</v>
      </c>
      <c r="BL3699">
        <v>0</v>
      </c>
      <c r="BM3699" t="s">
        <v>4787</v>
      </c>
      <c r="BN3699">
        <v>1</v>
      </c>
    </row>
    <row r="3700" spans="1:66" x14ac:dyDescent="0.2">
      <c r="A3700">
        <v>448912706</v>
      </c>
      <c r="B3700" t="s">
        <v>66</v>
      </c>
      <c r="C3700" t="s">
        <v>67</v>
      </c>
      <c r="D3700" t="s">
        <v>68</v>
      </c>
      <c r="E3700" t="s">
        <v>69</v>
      </c>
      <c r="F3700" t="s">
        <v>70</v>
      </c>
      <c r="G3700">
        <v>3036382094014</v>
      </c>
      <c r="H3700">
        <v>0</v>
      </c>
      <c r="I3700" t="s">
        <v>70</v>
      </c>
      <c r="J3700">
        <v>0</v>
      </c>
      <c r="K3700" t="s">
        <v>70</v>
      </c>
      <c r="L3700" t="s">
        <v>70</v>
      </c>
      <c r="M3700" t="s">
        <v>70</v>
      </c>
      <c r="N3700" t="s">
        <v>110</v>
      </c>
      <c r="O3700" t="s">
        <v>70</v>
      </c>
      <c r="P3700">
        <v>2</v>
      </c>
      <c r="Q3700">
        <v>0</v>
      </c>
      <c r="R3700">
        <v>0</v>
      </c>
      <c r="S3700">
        <v>0</v>
      </c>
      <c r="T3700">
        <v>0</v>
      </c>
      <c r="U3700" t="s">
        <v>70</v>
      </c>
      <c r="V3700" t="s">
        <v>768</v>
      </c>
      <c r="W3700" t="s">
        <v>4455</v>
      </c>
      <c r="X3700" t="s">
        <v>4455</v>
      </c>
      <c r="Y3700" t="s">
        <v>3882</v>
      </c>
      <c r="Z3700">
        <v>34813614995</v>
      </c>
      <c r="AA3700">
        <v>0</v>
      </c>
      <c r="AB3700">
        <v>0</v>
      </c>
      <c r="AC3700">
        <v>0</v>
      </c>
      <c r="AD3700">
        <v>0</v>
      </c>
      <c r="AE3700" t="s">
        <v>70</v>
      </c>
      <c r="AF3700">
        <v>0</v>
      </c>
      <c r="AG3700">
        <v>0</v>
      </c>
      <c r="AH3700" t="s">
        <v>70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 t="s">
        <v>70</v>
      </c>
      <c r="AT3700">
        <v>-6.7333333333333334</v>
      </c>
      <c r="AU3700">
        <v>-1.35</v>
      </c>
      <c r="AV3700">
        <v>0</v>
      </c>
      <c r="AW3700" t="s">
        <v>70</v>
      </c>
      <c r="AX3700">
        <v>0</v>
      </c>
      <c r="AY3700" t="s">
        <v>70</v>
      </c>
      <c r="AZ3700" t="s">
        <v>70</v>
      </c>
      <c r="BA3700" t="s">
        <v>70</v>
      </c>
      <c r="BB3700" t="s">
        <v>70</v>
      </c>
      <c r="BC3700" t="s">
        <v>83</v>
      </c>
      <c r="BD3700" t="s">
        <v>70</v>
      </c>
      <c r="BE3700">
        <v>0</v>
      </c>
      <c r="BF3700">
        <v>0</v>
      </c>
      <c r="BG3700">
        <v>8.08</v>
      </c>
      <c r="BH3700" t="s">
        <v>70</v>
      </c>
      <c r="BI3700" t="s">
        <v>70</v>
      </c>
      <c r="BJ3700">
        <v>0</v>
      </c>
      <c r="BK3700">
        <v>0</v>
      </c>
      <c r="BL3700">
        <v>0</v>
      </c>
      <c r="BM3700" t="s">
        <v>4788</v>
      </c>
      <c r="BN3700">
        <v>1</v>
      </c>
    </row>
    <row r="3701" spans="1:66" x14ac:dyDescent="0.2">
      <c r="A3701">
        <v>448912706</v>
      </c>
      <c r="B3701" t="s">
        <v>66</v>
      </c>
      <c r="C3701" t="s">
        <v>67</v>
      </c>
      <c r="D3701" t="s">
        <v>68</v>
      </c>
      <c r="E3701" t="s">
        <v>69</v>
      </c>
      <c r="F3701" t="s">
        <v>70</v>
      </c>
      <c r="G3701">
        <v>3036382094015</v>
      </c>
      <c r="H3701">
        <v>0</v>
      </c>
      <c r="I3701" t="s">
        <v>70</v>
      </c>
      <c r="J3701">
        <v>0</v>
      </c>
      <c r="K3701" t="s">
        <v>70</v>
      </c>
      <c r="L3701" t="s">
        <v>70</v>
      </c>
      <c r="M3701" t="s">
        <v>70</v>
      </c>
      <c r="N3701" t="s">
        <v>103</v>
      </c>
      <c r="O3701" t="s">
        <v>70</v>
      </c>
      <c r="P3701">
        <v>2</v>
      </c>
      <c r="Q3701">
        <v>0</v>
      </c>
      <c r="R3701">
        <v>0</v>
      </c>
      <c r="S3701">
        <v>0</v>
      </c>
      <c r="T3701">
        <v>0</v>
      </c>
      <c r="U3701" t="s">
        <v>70</v>
      </c>
      <c r="V3701" t="s">
        <v>768</v>
      </c>
      <c r="W3701" t="s">
        <v>4455</v>
      </c>
      <c r="X3701" t="s">
        <v>4455</v>
      </c>
      <c r="Y3701" t="s">
        <v>3882</v>
      </c>
      <c r="Z3701">
        <v>34813615107</v>
      </c>
      <c r="AA3701">
        <v>0</v>
      </c>
      <c r="AB3701">
        <v>0</v>
      </c>
      <c r="AC3701">
        <v>0</v>
      </c>
      <c r="AD3701">
        <v>0</v>
      </c>
      <c r="AE3701" t="s">
        <v>70</v>
      </c>
      <c r="AF3701">
        <v>0</v>
      </c>
      <c r="AG3701">
        <v>0</v>
      </c>
      <c r="AH3701" t="s">
        <v>70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 t="s">
        <v>70</v>
      </c>
      <c r="AT3701">
        <v>-2.8916666666666666</v>
      </c>
      <c r="AU3701">
        <v>-0.57999999999999996</v>
      </c>
      <c r="AV3701">
        <v>0</v>
      </c>
      <c r="AW3701" t="s">
        <v>70</v>
      </c>
      <c r="AX3701">
        <v>0</v>
      </c>
      <c r="AY3701" t="s">
        <v>70</v>
      </c>
      <c r="AZ3701" t="s">
        <v>70</v>
      </c>
      <c r="BA3701" t="s">
        <v>70</v>
      </c>
      <c r="BB3701" t="s">
        <v>70</v>
      </c>
      <c r="BC3701" t="s">
        <v>83</v>
      </c>
      <c r="BD3701" t="s">
        <v>70</v>
      </c>
      <c r="BE3701">
        <v>0</v>
      </c>
      <c r="BF3701">
        <v>0</v>
      </c>
      <c r="BG3701">
        <v>3.47</v>
      </c>
      <c r="BH3701" t="s">
        <v>70</v>
      </c>
      <c r="BI3701" t="s">
        <v>70</v>
      </c>
      <c r="BJ3701">
        <v>0</v>
      </c>
      <c r="BK3701">
        <v>0</v>
      </c>
      <c r="BL3701">
        <v>0</v>
      </c>
      <c r="BM3701" t="s">
        <v>4789</v>
      </c>
      <c r="BN3701">
        <v>1</v>
      </c>
    </row>
    <row r="3702" spans="1:66" x14ac:dyDescent="0.2">
      <c r="A3702">
        <v>448912706</v>
      </c>
      <c r="B3702" t="s">
        <v>66</v>
      </c>
      <c r="C3702" t="s">
        <v>67</v>
      </c>
      <c r="D3702" t="s">
        <v>68</v>
      </c>
      <c r="E3702" t="s">
        <v>69</v>
      </c>
      <c r="F3702" t="s">
        <v>70</v>
      </c>
      <c r="G3702">
        <v>3036382094016</v>
      </c>
      <c r="H3702">
        <v>0</v>
      </c>
      <c r="I3702" t="s">
        <v>70</v>
      </c>
      <c r="J3702">
        <v>0</v>
      </c>
      <c r="K3702" t="s">
        <v>70</v>
      </c>
      <c r="L3702" t="s">
        <v>70</v>
      </c>
      <c r="M3702" t="s">
        <v>70</v>
      </c>
      <c r="N3702" t="s">
        <v>110</v>
      </c>
      <c r="O3702" t="s">
        <v>70</v>
      </c>
      <c r="P3702">
        <v>2</v>
      </c>
      <c r="Q3702">
        <v>0</v>
      </c>
      <c r="R3702">
        <v>0</v>
      </c>
      <c r="S3702">
        <v>0</v>
      </c>
      <c r="T3702">
        <v>0</v>
      </c>
      <c r="U3702" t="s">
        <v>70</v>
      </c>
      <c r="V3702" t="s">
        <v>768</v>
      </c>
      <c r="W3702" t="s">
        <v>4455</v>
      </c>
      <c r="X3702" t="s">
        <v>4455</v>
      </c>
      <c r="Y3702" t="s">
        <v>3882</v>
      </c>
      <c r="Z3702">
        <v>34813615119</v>
      </c>
      <c r="AA3702">
        <v>0</v>
      </c>
      <c r="AB3702">
        <v>0</v>
      </c>
      <c r="AC3702">
        <v>0</v>
      </c>
      <c r="AD3702">
        <v>0</v>
      </c>
      <c r="AE3702" t="s">
        <v>70</v>
      </c>
      <c r="AF3702">
        <v>0</v>
      </c>
      <c r="AG3702">
        <v>0</v>
      </c>
      <c r="AH3702" t="s">
        <v>70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 t="s">
        <v>70</v>
      </c>
      <c r="AT3702">
        <v>-2.8833333333333333</v>
      </c>
      <c r="AU3702">
        <v>-0.57999999999999996</v>
      </c>
      <c r="AV3702">
        <v>0</v>
      </c>
      <c r="AW3702" t="s">
        <v>70</v>
      </c>
      <c r="AX3702">
        <v>0</v>
      </c>
      <c r="AY3702" t="s">
        <v>70</v>
      </c>
      <c r="AZ3702" t="s">
        <v>70</v>
      </c>
      <c r="BA3702" t="s">
        <v>70</v>
      </c>
      <c r="BB3702" t="s">
        <v>70</v>
      </c>
      <c r="BC3702" t="s">
        <v>83</v>
      </c>
      <c r="BD3702" t="s">
        <v>70</v>
      </c>
      <c r="BE3702">
        <v>0</v>
      </c>
      <c r="BF3702">
        <v>0</v>
      </c>
      <c r="BG3702">
        <v>3.46</v>
      </c>
      <c r="BH3702" t="s">
        <v>70</v>
      </c>
      <c r="BI3702" t="s">
        <v>70</v>
      </c>
      <c r="BJ3702">
        <v>0</v>
      </c>
      <c r="BK3702">
        <v>0</v>
      </c>
      <c r="BL3702">
        <v>0</v>
      </c>
      <c r="BM3702" t="s">
        <v>4790</v>
      </c>
      <c r="BN3702">
        <v>1</v>
      </c>
    </row>
    <row r="3703" spans="1:66" x14ac:dyDescent="0.2">
      <c r="A3703">
        <v>448912706</v>
      </c>
      <c r="B3703" t="s">
        <v>66</v>
      </c>
      <c r="C3703" t="s">
        <v>67</v>
      </c>
      <c r="D3703" t="s">
        <v>68</v>
      </c>
      <c r="E3703" t="s">
        <v>69</v>
      </c>
      <c r="F3703" t="s">
        <v>70</v>
      </c>
      <c r="G3703">
        <v>3036382094017</v>
      </c>
      <c r="H3703">
        <v>0</v>
      </c>
      <c r="I3703" t="s">
        <v>70</v>
      </c>
      <c r="J3703">
        <v>0</v>
      </c>
      <c r="K3703" t="s">
        <v>70</v>
      </c>
      <c r="L3703" t="s">
        <v>70</v>
      </c>
      <c r="M3703" t="s">
        <v>70</v>
      </c>
      <c r="N3703" t="s">
        <v>103</v>
      </c>
      <c r="O3703" t="s">
        <v>70</v>
      </c>
      <c r="P3703">
        <v>2</v>
      </c>
      <c r="Q3703">
        <v>0</v>
      </c>
      <c r="R3703">
        <v>0</v>
      </c>
      <c r="S3703">
        <v>0</v>
      </c>
      <c r="T3703">
        <v>0</v>
      </c>
      <c r="U3703" t="s">
        <v>70</v>
      </c>
      <c r="V3703" t="s">
        <v>768</v>
      </c>
      <c r="W3703" t="s">
        <v>4455</v>
      </c>
      <c r="X3703" t="s">
        <v>4455</v>
      </c>
      <c r="Y3703" t="s">
        <v>3882</v>
      </c>
      <c r="Z3703">
        <v>34813615123</v>
      </c>
      <c r="AA3703">
        <v>0</v>
      </c>
      <c r="AB3703">
        <v>0</v>
      </c>
      <c r="AC3703">
        <v>0</v>
      </c>
      <c r="AD3703">
        <v>0</v>
      </c>
      <c r="AE3703" t="s">
        <v>70</v>
      </c>
      <c r="AF3703">
        <v>0</v>
      </c>
      <c r="AG3703">
        <v>0</v>
      </c>
      <c r="AH3703" t="s">
        <v>70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 t="s">
        <v>70</v>
      </c>
      <c r="AT3703">
        <v>-2.3916666666666666</v>
      </c>
      <c r="AU3703">
        <v>-0.48</v>
      </c>
      <c r="AV3703">
        <v>0</v>
      </c>
      <c r="AW3703" t="s">
        <v>70</v>
      </c>
      <c r="AX3703">
        <v>0</v>
      </c>
      <c r="AY3703" t="s">
        <v>70</v>
      </c>
      <c r="AZ3703" t="s">
        <v>70</v>
      </c>
      <c r="BA3703" t="s">
        <v>70</v>
      </c>
      <c r="BB3703" t="s">
        <v>70</v>
      </c>
      <c r="BC3703" t="s">
        <v>83</v>
      </c>
      <c r="BD3703" t="s">
        <v>70</v>
      </c>
      <c r="BE3703">
        <v>0</v>
      </c>
      <c r="BF3703">
        <v>0</v>
      </c>
      <c r="BG3703">
        <v>2.87</v>
      </c>
      <c r="BH3703" t="s">
        <v>70</v>
      </c>
      <c r="BI3703" t="s">
        <v>70</v>
      </c>
      <c r="BJ3703">
        <v>0</v>
      </c>
      <c r="BK3703">
        <v>0</v>
      </c>
      <c r="BL3703">
        <v>0</v>
      </c>
      <c r="BM3703" t="s">
        <v>4791</v>
      </c>
      <c r="BN3703">
        <v>1</v>
      </c>
    </row>
    <row r="3704" spans="1:66" x14ac:dyDescent="0.2">
      <c r="A3704">
        <v>448912706</v>
      </c>
      <c r="B3704" t="s">
        <v>66</v>
      </c>
      <c r="C3704" t="s">
        <v>67</v>
      </c>
      <c r="D3704" t="s">
        <v>68</v>
      </c>
      <c r="E3704" t="s">
        <v>69</v>
      </c>
      <c r="F3704" t="s">
        <v>70</v>
      </c>
      <c r="G3704">
        <v>3036382094018</v>
      </c>
      <c r="H3704">
        <v>0</v>
      </c>
      <c r="I3704" t="s">
        <v>70</v>
      </c>
      <c r="J3704">
        <v>0</v>
      </c>
      <c r="K3704" t="s">
        <v>70</v>
      </c>
      <c r="L3704" t="s">
        <v>70</v>
      </c>
      <c r="M3704" t="s">
        <v>70</v>
      </c>
      <c r="N3704" t="s">
        <v>103</v>
      </c>
      <c r="O3704" t="s">
        <v>70</v>
      </c>
      <c r="P3704">
        <v>2</v>
      </c>
      <c r="Q3704">
        <v>0</v>
      </c>
      <c r="R3704">
        <v>0</v>
      </c>
      <c r="S3704">
        <v>0</v>
      </c>
      <c r="T3704">
        <v>0</v>
      </c>
      <c r="U3704" t="s">
        <v>70</v>
      </c>
      <c r="V3704" t="s">
        <v>768</v>
      </c>
      <c r="W3704" t="s">
        <v>4455</v>
      </c>
      <c r="X3704" t="s">
        <v>4455</v>
      </c>
      <c r="Y3704" t="s">
        <v>3882</v>
      </c>
      <c r="Z3704">
        <v>34813615199</v>
      </c>
      <c r="AA3704">
        <v>0</v>
      </c>
      <c r="AB3704">
        <v>0</v>
      </c>
      <c r="AC3704">
        <v>0</v>
      </c>
      <c r="AD3704">
        <v>0</v>
      </c>
      <c r="AE3704" t="s">
        <v>70</v>
      </c>
      <c r="AF3704">
        <v>0</v>
      </c>
      <c r="AG3704">
        <v>0</v>
      </c>
      <c r="AH3704" t="s">
        <v>70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 t="s">
        <v>70</v>
      </c>
      <c r="AT3704">
        <v>-4.541666666666667</v>
      </c>
      <c r="AU3704">
        <v>-0.91</v>
      </c>
      <c r="AV3704">
        <v>0</v>
      </c>
      <c r="AW3704" t="s">
        <v>70</v>
      </c>
      <c r="AX3704">
        <v>0</v>
      </c>
      <c r="AY3704" t="s">
        <v>70</v>
      </c>
      <c r="AZ3704" t="s">
        <v>70</v>
      </c>
      <c r="BA3704" t="s">
        <v>70</v>
      </c>
      <c r="BB3704" t="s">
        <v>70</v>
      </c>
      <c r="BC3704" t="s">
        <v>83</v>
      </c>
      <c r="BD3704" t="s">
        <v>70</v>
      </c>
      <c r="BE3704">
        <v>0</v>
      </c>
      <c r="BF3704">
        <v>0</v>
      </c>
      <c r="BG3704">
        <v>5.45</v>
      </c>
      <c r="BH3704" t="s">
        <v>70</v>
      </c>
      <c r="BI3704" t="s">
        <v>70</v>
      </c>
      <c r="BJ3704">
        <v>0</v>
      </c>
      <c r="BK3704">
        <v>0</v>
      </c>
      <c r="BL3704">
        <v>0</v>
      </c>
      <c r="BM3704" t="s">
        <v>4792</v>
      </c>
      <c r="BN3704">
        <v>1</v>
      </c>
    </row>
    <row r="3705" spans="1:66" x14ac:dyDescent="0.2">
      <c r="A3705">
        <v>448912706</v>
      </c>
      <c r="B3705" t="s">
        <v>66</v>
      </c>
      <c r="C3705" t="s">
        <v>67</v>
      </c>
      <c r="D3705" t="s">
        <v>68</v>
      </c>
      <c r="E3705" t="s">
        <v>69</v>
      </c>
      <c r="F3705" t="s">
        <v>70</v>
      </c>
      <c r="G3705">
        <v>3036382094019</v>
      </c>
      <c r="H3705">
        <v>0</v>
      </c>
      <c r="I3705" t="s">
        <v>70</v>
      </c>
      <c r="J3705">
        <v>0</v>
      </c>
      <c r="K3705" t="s">
        <v>70</v>
      </c>
      <c r="L3705" t="s">
        <v>70</v>
      </c>
      <c r="M3705" t="s">
        <v>70</v>
      </c>
      <c r="N3705" t="s">
        <v>110</v>
      </c>
      <c r="O3705" t="s">
        <v>70</v>
      </c>
      <c r="P3705">
        <v>2</v>
      </c>
      <c r="Q3705">
        <v>0</v>
      </c>
      <c r="R3705">
        <v>0</v>
      </c>
      <c r="S3705">
        <v>0</v>
      </c>
      <c r="T3705">
        <v>0</v>
      </c>
      <c r="U3705" t="s">
        <v>70</v>
      </c>
      <c r="V3705" t="s">
        <v>768</v>
      </c>
      <c r="W3705" t="s">
        <v>4455</v>
      </c>
      <c r="X3705" t="s">
        <v>4455</v>
      </c>
      <c r="Y3705" t="s">
        <v>3882</v>
      </c>
      <c r="Z3705">
        <v>34813615227</v>
      </c>
      <c r="AA3705">
        <v>0</v>
      </c>
      <c r="AB3705">
        <v>0</v>
      </c>
      <c r="AC3705">
        <v>0</v>
      </c>
      <c r="AD3705">
        <v>0</v>
      </c>
      <c r="AE3705" t="s">
        <v>70</v>
      </c>
      <c r="AF3705">
        <v>0</v>
      </c>
      <c r="AG3705">
        <v>0</v>
      </c>
      <c r="AH3705" t="s">
        <v>70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 t="s">
        <v>70</v>
      </c>
      <c r="AT3705">
        <v>-0.92500000000000004</v>
      </c>
      <c r="AU3705">
        <v>-0.19</v>
      </c>
      <c r="AV3705">
        <v>0</v>
      </c>
      <c r="AW3705" t="s">
        <v>70</v>
      </c>
      <c r="AX3705">
        <v>0</v>
      </c>
      <c r="AY3705" t="s">
        <v>70</v>
      </c>
      <c r="AZ3705" t="s">
        <v>70</v>
      </c>
      <c r="BA3705" t="s">
        <v>70</v>
      </c>
      <c r="BB3705" t="s">
        <v>70</v>
      </c>
      <c r="BC3705" t="s">
        <v>83</v>
      </c>
      <c r="BD3705" t="s">
        <v>70</v>
      </c>
      <c r="BE3705">
        <v>0</v>
      </c>
      <c r="BF3705">
        <v>0</v>
      </c>
      <c r="BG3705">
        <v>1.1100000000000001</v>
      </c>
      <c r="BH3705" t="s">
        <v>70</v>
      </c>
      <c r="BI3705" t="s">
        <v>70</v>
      </c>
      <c r="BJ3705">
        <v>0</v>
      </c>
      <c r="BK3705">
        <v>0</v>
      </c>
      <c r="BL3705">
        <v>0</v>
      </c>
      <c r="BM3705" t="s">
        <v>4793</v>
      </c>
      <c r="BN3705">
        <v>1</v>
      </c>
    </row>
    <row r="3706" spans="1:66" x14ac:dyDescent="0.2">
      <c r="A3706">
        <v>448912706</v>
      </c>
      <c r="B3706" t="s">
        <v>66</v>
      </c>
      <c r="C3706" t="s">
        <v>67</v>
      </c>
      <c r="D3706" t="s">
        <v>68</v>
      </c>
      <c r="E3706" t="s">
        <v>69</v>
      </c>
      <c r="F3706" t="s">
        <v>70</v>
      </c>
      <c r="G3706">
        <v>3036382094020</v>
      </c>
      <c r="H3706">
        <v>0</v>
      </c>
      <c r="I3706" t="s">
        <v>70</v>
      </c>
      <c r="J3706">
        <v>0</v>
      </c>
      <c r="K3706" t="s">
        <v>70</v>
      </c>
      <c r="L3706" t="s">
        <v>70</v>
      </c>
      <c r="M3706" t="s">
        <v>70</v>
      </c>
      <c r="N3706" t="s">
        <v>721</v>
      </c>
      <c r="O3706" t="s">
        <v>70</v>
      </c>
      <c r="P3706">
        <v>2</v>
      </c>
      <c r="Q3706">
        <v>0</v>
      </c>
      <c r="R3706">
        <v>0</v>
      </c>
      <c r="S3706">
        <v>0</v>
      </c>
      <c r="T3706">
        <v>0</v>
      </c>
      <c r="U3706" t="s">
        <v>70</v>
      </c>
      <c r="V3706" t="s">
        <v>768</v>
      </c>
      <c r="W3706" t="s">
        <v>4455</v>
      </c>
      <c r="X3706" t="s">
        <v>4455</v>
      </c>
      <c r="Y3706" t="s">
        <v>3882</v>
      </c>
      <c r="Z3706">
        <v>34813615323</v>
      </c>
      <c r="AA3706">
        <v>0</v>
      </c>
      <c r="AB3706">
        <v>0</v>
      </c>
      <c r="AC3706">
        <v>0</v>
      </c>
      <c r="AD3706">
        <v>0</v>
      </c>
      <c r="AE3706" t="s">
        <v>70</v>
      </c>
      <c r="AF3706">
        <v>0</v>
      </c>
      <c r="AG3706">
        <v>0</v>
      </c>
      <c r="AH3706" t="s">
        <v>70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 t="s">
        <v>70</v>
      </c>
      <c r="AT3706">
        <v>-1.1000000000000001</v>
      </c>
      <c r="AU3706">
        <v>-0.22</v>
      </c>
      <c r="AV3706">
        <v>0</v>
      </c>
      <c r="AW3706" t="s">
        <v>70</v>
      </c>
      <c r="AX3706">
        <v>0</v>
      </c>
      <c r="AY3706" t="s">
        <v>70</v>
      </c>
      <c r="AZ3706" t="s">
        <v>70</v>
      </c>
      <c r="BA3706" t="s">
        <v>70</v>
      </c>
      <c r="BB3706" t="s">
        <v>70</v>
      </c>
      <c r="BC3706" t="s">
        <v>83</v>
      </c>
      <c r="BD3706" t="s">
        <v>70</v>
      </c>
      <c r="BE3706">
        <v>0</v>
      </c>
      <c r="BF3706">
        <v>0</v>
      </c>
      <c r="BG3706">
        <v>1.32</v>
      </c>
      <c r="BH3706" t="s">
        <v>70</v>
      </c>
      <c r="BI3706" t="s">
        <v>70</v>
      </c>
      <c r="BJ3706">
        <v>0</v>
      </c>
      <c r="BK3706">
        <v>0</v>
      </c>
      <c r="BL3706">
        <v>0</v>
      </c>
      <c r="BM3706" t="s">
        <v>4794</v>
      </c>
      <c r="BN3706">
        <v>1</v>
      </c>
    </row>
    <row r="3707" spans="1:66" x14ac:dyDescent="0.2">
      <c r="A3707">
        <v>448912706</v>
      </c>
      <c r="B3707" t="s">
        <v>66</v>
      </c>
      <c r="C3707" t="s">
        <v>67</v>
      </c>
      <c r="D3707" t="s">
        <v>68</v>
      </c>
      <c r="E3707" t="s">
        <v>69</v>
      </c>
      <c r="F3707" t="s">
        <v>70</v>
      </c>
      <c r="G3707">
        <v>3036382094021</v>
      </c>
      <c r="H3707">
        <v>0</v>
      </c>
      <c r="I3707" t="s">
        <v>70</v>
      </c>
      <c r="J3707">
        <v>0</v>
      </c>
      <c r="K3707" t="s">
        <v>70</v>
      </c>
      <c r="L3707" t="s">
        <v>70</v>
      </c>
      <c r="M3707" t="s">
        <v>70</v>
      </c>
      <c r="N3707" t="s">
        <v>721</v>
      </c>
      <c r="O3707" t="s">
        <v>70</v>
      </c>
      <c r="P3707">
        <v>2</v>
      </c>
      <c r="Q3707">
        <v>0</v>
      </c>
      <c r="R3707">
        <v>0</v>
      </c>
      <c r="S3707">
        <v>0</v>
      </c>
      <c r="T3707">
        <v>0</v>
      </c>
      <c r="U3707" t="s">
        <v>70</v>
      </c>
      <c r="V3707" t="s">
        <v>768</v>
      </c>
      <c r="W3707" t="s">
        <v>4455</v>
      </c>
      <c r="X3707" t="s">
        <v>4455</v>
      </c>
      <c r="Y3707" t="s">
        <v>3882</v>
      </c>
      <c r="Z3707">
        <v>34813615363</v>
      </c>
      <c r="AA3707">
        <v>0</v>
      </c>
      <c r="AB3707">
        <v>0</v>
      </c>
      <c r="AC3707">
        <v>0</v>
      </c>
      <c r="AD3707">
        <v>0</v>
      </c>
      <c r="AE3707" t="s">
        <v>70</v>
      </c>
      <c r="AF3707">
        <v>0</v>
      </c>
      <c r="AG3707">
        <v>0</v>
      </c>
      <c r="AH3707" t="s">
        <v>70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 t="s">
        <v>70</v>
      </c>
      <c r="AT3707">
        <v>-2.2999999999999998</v>
      </c>
      <c r="AU3707">
        <v>-0.46</v>
      </c>
      <c r="AV3707">
        <v>0</v>
      </c>
      <c r="AW3707" t="s">
        <v>70</v>
      </c>
      <c r="AX3707">
        <v>0</v>
      </c>
      <c r="AY3707" t="s">
        <v>70</v>
      </c>
      <c r="AZ3707" t="s">
        <v>70</v>
      </c>
      <c r="BA3707" t="s">
        <v>70</v>
      </c>
      <c r="BB3707" t="s">
        <v>70</v>
      </c>
      <c r="BC3707" t="s">
        <v>83</v>
      </c>
      <c r="BD3707" t="s">
        <v>70</v>
      </c>
      <c r="BE3707">
        <v>0</v>
      </c>
      <c r="BF3707">
        <v>0</v>
      </c>
      <c r="BG3707">
        <v>2.76</v>
      </c>
      <c r="BH3707" t="s">
        <v>70</v>
      </c>
      <c r="BI3707" t="s">
        <v>70</v>
      </c>
      <c r="BJ3707">
        <v>0</v>
      </c>
      <c r="BK3707">
        <v>0</v>
      </c>
      <c r="BL3707">
        <v>0</v>
      </c>
      <c r="BM3707" t="s">
        <v>4795</v>
      </c>
      <c r="BN3707">
        <v>1</v>
      </c>
    </row>
    <row r="3708" spans="1:66" x14ac:dyDescent="0.2">
      <c r="A3708">
        <v>448912706</v>
      </c>
      <c r="B3708" t="s">
        <v>66</v>
      </c>
      <c r="C3708" t="s">
        <v>67</v>
      </c>
      <c r="D3708" t="s">
        <v>68</v>
      </c>
      <c r="E3708" t="s">
        <v>69</v>
      </c>
      <c r="F3708" t="s">
        <v>70</v>
      </c>
      <c r="G3708">
        <v>3036382094022</v>
      </c>
      <c r="H3708">
        <v>0</v>
      </c>
      <c r="I3708" t="s">
        <v>70</v>
      </c>
      <c r="J3708">
        <v>0</v>
      </c>
      <c r="K3708" t="s">
        <v>70</v>
      </c>
      <c r="L3708" t="s">
        <v>70</v>
      </c>
      <c r="M3708" t="s">
        <v>70</v>
      </c>
      <c r="N3708" t="s">
        <v>721</v>
      </c>
      <c r="O3708" t="s">
        <v>70</v>
      </c>
      <c r="P3708">
        <v>2</v>
      </c>
      <c r="Q3708">
        <v>0</v>
      </c>
      <c r="R3708">
        <v>0</v>
      </c>
      <c r="S3708">
        <v>0</v>
      </c>
      <c r="T3708">
        <v>0</v>
      </c>
      <c r="U3708" t="s">
        <v>70</v>
      </c>
      <c r="V3708" t="s">
        <v>768</v>
      </c>
      <c r="W3708" t="s">
        <v>4455</v>
      </c>
      <c r="X3708" t="s">
        <v>4455</v>
      </c>
      <c r="Y3708" t="s">
        <v>3882</v>
      </c>
      <c r="Z3708">
        <v>34813615383</v>
      </c>
      <c r="AA3708">
        <v>0</v>
      </c>
      <c r="AB3708">
        <v>0</v>
      </c>
      <c r="AC3708">
        <v>0</v>
      </c>
      <c r="AD3708">
        <v>0</v>
      </c>
      <c r="AE3708" t="s">
        <v>70</v>
      </c>
      <c r="AF3708">
        <v>0</v>
      </c>
      <c r="AG3708">
        <v>0</v>
      </c>
      <c r="AH3708" t="s">
        <v>70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 t="s">
        <v>70</v>
      </c>
      <c r="AT3708">
        <v>-2.5166666666666666</v>
      </c>
      <c r="AU3708">
        <v>-0.5</v>
      </c>
      <c r="AV3708">
        <v>0</v>
      </c>
      <c r="AW3708" t="s">
        <v>70</v>
      </c>
      <c r="AX3708">
        <v>0</v>
      </c>
      <c r="AY3708" t="s">
        <v>70</v>
      </c>
      <c r="AZ3708" t="s">
        <v>70</v>
      </c>
      <c r="BA3708" t="s">
        <v>70</v>
      </c>
      <c r="BB3708" t="s">
        <v>70</v>
      </c>
      <c r="BC3708" t="s">
        <v>83</v>
      </c>
      <c r="BD3708" t="s">
        <v>70</v>
      </c>
      <c r="BE3708">
        <v>0</v>
      </c>
      <c r="BF3708">
        <v>0</v>
      </c>
      <c r="BG3708">
        <v>3.02</v>
      </c>
      <c r="BH3708" t="s">
        <v>70</v>
      </c>
      <c r="BI3708" t="s">
        <v>70</v>
      </c>
      <c r="BJ3708">
        <v>0</v>
      </c>
      <c r="BK3708">
        <v>0</v>
      </c>
      <c r="BL3708">
        <v>0</v>
      </c>
      <c r="BM3708" t="s">
        <v>4796</v>
      </c>
      <c r="BN3708">
        <v>1</v>
      </c>
    </row>
    <row r="3709" spans="1:66" x14ac:dyDescent="0.2">
      <c r="A3709">
        <v>448912706</v>
      </c>
      <c r="B3709" t="s">
        <v>66</v>
      </c>
      <c r="C3709" t="s">
        <v>67</v>
      </c>
      <c r="D3709" t="s">
        <v>68</v>
      </c>
      <c r="E3709" t="s">
        <v>69</v>
      </c>
      <c r="F3709" t="s">
        <v>70</v>
      </c>
      <c r="G3709">
        <v>3036382094023</v>
      </c>
      <c r="H3709">
        <v>0</v>
      </c>
      <c r="I3709" t="s">
        <v>70</v>
      </c>
      <c r="J3709">
        <v>0</v>
      </c>
      <c r="K3709" t="s">
        <v>70</v>
      </c>
      <c r="L3709" t="s">
        <v>70</v>
      </c>
      <c r="M3709" t="s">
        <v>70</v>
      </c>
      <c r="N3709" t="s">
        <v>1283</v>
      </c>
      <c r="O3709" t="s">
        <v>70</v>
      </c>
      <c r="P3709">
        <v>2</v>
      </c>
      <c r="Q3709">
        <v>0</v>
      </c>
      <c r="R3709">
        <v>0</v>
      </c>
      <c r="S3709">
        <v>0</v>
      </c>
      <c r="T3709">
        <v>0</v>
      </c>
      <c r="U3709" t="s">
        <v>70</v>
      </c>
      <c r="V3709" t="s">
        <v>768</v>
      </c>
      <c r="W3709" t="s">
        <v>4455</v>
      </c>
      <c r="X3709" t="s">
        <v>4455</v>
      </c>
      <c r="Y3709" t="s">
        <v>3882</v>
      </c>
      <c r="Z3709">
        <v>34813615419</v>
      </c>
      <c r="AA3709">
        <v>0</v>
      </c>
      <c r="AB3709">
        <v>0</v>
      </c>
      <c r="AC3709">
        <v>0</v>
      </c>
      <c r="AD3709">
        <v>0</v>
      </c>
      <c r="AE3709" t="s">
        <v>70</v>
      </c>
      <c r="AF3709">
        <v>0</v>
      </c>
      <c r="AG3709">
        <v>0</v>
      </c>
      <c r="AH3709" t="s">
        <v>70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 t="s">
        <v>70</v>
      </c>
      <c r="AT3709">
        <v>-2.7749999999999999</v>
      </c>
      <c r="AU3709">
        <v>-0.56000000000000005</v>
      </c>
      <c r="AV3709">
        <v>0</v>
      </c>
      <c r="AW3709" t="s">
        <v>70</v>
      </c>
      <c r="AX3709">
        <v>0</v>
      </c>
      <c r="AY3709" t="s">
        <v>70</v>
      </c>
      <c r="AZ3709" t="s">
        <v>70</v>
      </c>
      <c r="BA3709" t="s">
        <v>70</v>
      </c>
      <c r="BB3709" t="s">
        <v>70</v>
      </c>
      <c r="BC3709" t="s">
        <v>83</v>
      </c>
      <c r="BD3709" t="s">
        <v>70</v>
      </c>
      <c r="BE3709">
        <v>0</v>
      </c>
      <c r="BF3709">
        <v>0</v>
      </c>
      <c r="BG3709">
        <v>3.33</v>
      </c>
      <c r="BH3709" t="s">
        <v>70</v>
      </c>
      <c r="BI3709" t="s">
        <v>70</v>
      </c>
      <c r="BJ3709">
        <v>0</v>
      </c>
      <c r="BK3709">
        <v>0</v>
      </c>
      <c r="BL3709">
        <v>0</v>
      </c>
      <c r="BM3709" t="s">
        <v>4797</v>
      </c>
      <c r="BN3709">
        <v>1</v>
      </c>
    </row>
    <row r="3710" spans="1:66" x14ac:dyDescent="0.2">
      <c r="A3710">
        <v>448912706</v>
      </c>
      <c r="B3710" t="s">
        <v>66</v>
      </c>
      <c r="C3710" t="s">
        <v>67</v>
      </c>
      <c r="D3710" t="s">
        <v>68</v>
      </c>
      <c r="E3710" t="s">
        <v>69</v>
      </c>
      <c r="F3710" t="s">
        <v>70</v>
      </c>
      <c r="G3710">
        <v>3036382094024</v>
      </c>
      <c r="H3710">
        <v>0</v>
      </c>
      <c r="I3710" t="s">
        <v>70</v>
      </c>
      <c r="J3710">
        <v>0</v>
      </c>
      <c r="K3710" t="s">
        <v>70</v>
      </c>
      <c r="L3710" t="s">
        <v>70</v>
      </c>
      <c r="M3710" t="s">
        <v>70</v>
      </c>
      <c r="N3710" t="s">
        <v>721</v>
      </c>
      <c r="O3710" t="s">
        <v>70</v>
      </c>
      <c r="P3710">
        <v>2</v>
      </c>
      <c r="Q3710">
        <v>0</v>
      </c>
      <c r="R3710">
        <v>0</v>
      </c>
      <c r="S3710">
        <v>0</v>
      </c>
      <c r="T3710">
        <v>0</v>
      </c>
      <c r="U3710" t="s">
        <v>70</v>
      </c>
      <c r="V3710" t="s">
        <v>768</v>
      </c>
      <c r="W3710" t="s">
        <v>4455</v>
      </c>
      <c r="X3710" t="s">
        <v>4455</v>
      </c>
      <c r="Y3710" t="s">
        <v>3882</v>
      </c>
      <c r="Z3710">
        <v>34813615519</v>
      </c>
      <c r="AA3710">
        <v>0</v>
      </c>
      <c r="AB3710">
        <v>0</v>
      </c>
      <c r="AC3710">
        <v>0</v>
      </c>
      <c r="AD3710">
        <v>0</v>
      </c>
      <c r="AE3710" t="s">
        <v>70</v>
      </c>
      <c r="AF3710">
        <v>0</v>
      </c>
      <c r="AG3710">
        <v>0</v>
      </c>
      <c r="AH3710" t="s">
        <v>70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 t="s">
        <v>70</v>
      </c>
      <c r="AT3710">
        <v>-0.64166666666666672</v>
      </c>
      <c r="AU3710">
        <v>-0.13</v>
      </c>
      <c r="AV3710">
        <v>0</v>
      </c>
      <c r="AW3710" t="s">
        <v>70</v>
      </c>
      <c r="AX3710">
        <v>0</v>
      </c>
      <c r="AY3710" t="s">
        <v>70</v>
      </c>
      <c r="AZ3710" t="s">
        <v>70</v>
      </c>
      <c r="BA3710" t="s">
        <v>70</v>
      </c>
      <c r="BB3710" t="s">
        <v>70</v>
      </c>
      <c r="BC3710" t="s">
        <v>83</v>
      </c>
      <c r="BD3710" t="s">
        <v>70</v>
      </c>
      <c r="BE3710">
        <v>0</v>
      </c>
      <c r="BF3710">
        <v>0</v>
      </c>
      <c r="BG3710">
        <v>0.77</v>
      </c>
      <c r="BH3710" t="s">
        <v>70</v>
      </c>
      <c r="BI3710" t="s">
        <v>70</v>
      </c>
      <c r="BJ3710">
        <v>0</v>
      </c>
      <c r="BK3710">
        <v>0</v>
      </c>
      <c r="BL3710">
        <v>0</v>
      </c>
      <c r="BM3710" t="s">
        <v>4798</v>
      </c>
      <c r="BN3710">
        <v>1</v>
      </c>
    </row>
    <row r="3711" spans="1:66" x14ac:dyDescent="0.2">
      <c r="A3711">
        <v>448912706</v>
      </c>
      <c r="B3711" t="s">
        <v>66</v>
      </c>
      <c r="C3711" t="s">
        <v>67</v>
      </c>
      <c r="D3711" t="s">
        <v>68</v>
      </c>
      <c r="E3711" t="s">
        <v>69</v>
      </c>
      <c r="F3711" t="s">
        <v>70</v>
      </c>
      <c r="G3711">
        <v>3036382094025</v>
      </c>
      <c r="H3711">
        <v>0</v>
      </c>
      <c r="I3711" t="s">
        <v>70</v>
      </c>
      <c r="J3711">
        <v>0</v>
      </c>
      <c r="K3711" t="s">
        <v>70</v>
      </c>
      <c r="L3711" t="s">
        <v>70</v>
      </c>
      <c r="M3711" t="s">
        <v>70</v>
      </c>
      <c r="N3711" t="s">
        <v>312</v>
      </c>
      <c r="O3711" t="s">
        <v>70</v>
      </c>
      <c r="P3711">
        <v>2</v>
      </c>
      <c r="Q3711">
        <v>0</v>
      </c>
      <c r="R3711">
        <v>0</v>
      </c>
      <c r="S3711">
        <v>0</v>
      </c>
      <c r="T3711">
        <v>0</v>
      </c>
      <c r="U3711" t="s">
        <v>70</v>
      </c>
      <c r="V3711" t="s">
        <v>768</v>
      </c>
      <c r="W3711" t="s">
        <v>4455</v>
      </c>
      <c r="X3711" t="s">
        <v>4455</v>
      </c>
      <c r="Y3711" t="s">
        <v>3882</v>
      </c>
      <c r="Z3711">
        <v>34813615619</v>
      </c>
      <c r="AA3711">
        <v>0</v>
      </c>
      <c r="AB3711">
        <v>0</v>
      </c>
      <c r="AC3711">
        <v>0</v>
      </c>
      <c r="AD3711">
        <v>0</v>
      </c>
      <c r="AE3711" t="s">
        <v>70</v>
      </c>
      <c r="AF3711">
        <v>0</v>
      </c>
      <c r="AG3711">
        <v>0</v>
      </c>
      <c r="AH3711" t="s">
        <v>70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 t="s">
        <v>70</v>
      </c>
      <c r="AT3711">
        <v>-4.0666666666666664</v>
      </c>
      <c r="AU3711">
        <v>-0.81</v>
      </c>
      <c r="AV3711">
        <v>0</v>
      </c>
      <c r="AW3711" t="s">
        <v>70</v>
      </c>
      <c r="AX3711">
        <v>0</v>
      </c>
      <c r="AY3711" t="s">
        <v>70</v>
      </c>
      <c r="AZ3711" t="s">
        <v>70</v>
      </c>
      <c r="BA3711" t="s">
        <v>70</v>
      </c>
      <c r="BB3711" t="s">
        <v>70</v>
      </c>
      <c r="BC3711" t="s">
        <v>83</v>
      </c>
      <c r="BD3711" t="s">
        <v>70</v>
      </c>
      <c r="BE3711">
        <v>0</v>
      </c>
      <c r="BF3711">
        <v>0</v>
      </c>
      <c r="BG3711">
        <v>4.88</v>
      </c>
      <c r="BH3711" t="s">
        <v>70</v>
      </c>
      <c r="BI3711" t="s">
        <v>70</v>
      </c>
      <c r="BJ3711">
        <v>0</v>
      </c>
      <c r="BK3711">
        <v>0</v>
      </c>
      <c r="BL3711">
        <v>0</v>
      </c>
      <c r="BM3711" t="s">
        <v>4799</v>
      </c>
      <c r="BN3711">
        <v>1</v>
      </c>
    </row>
    <row r="3712" spans="1:66" x14ac:dyDescent="0.2">
      <c r="A3712">
        <v>448912706</v>
      </c>
      <c r="B3712" t="s">
        <v>66</v>
      </c>
      <c r="C3712" t="s">
        <v>67</v>
      </c>
      <c r="D3712" t="s">
        <v>68</v>
      </c>
      <c r="E3712" t="s">
        <v>69</v>
      </c>
      <c r="F3712" t="s">
        <v>70</v>
      </c>
      <c r="G3712">
        <v>3036382094026</v>
      </c>
      <c r="H3712">
        <v>0</v>
      </c>
      <c r="I3712" t="s">
        <v>70</v>
      </c>
      <c r="J3712">
        <v>0</v>
      </c>
      <c r="K3712" t="s">
        <v>70</v>
      </c>
      <c r="L3712" t="s">
        <v>70</v>
      </c>
      <c r="M3712" t="s">
        <v>70</v>
      </c>
      <c r="N3712" t="s">
        <v>312</v>
      </c>
      <c r="O3712" t="s">
        <v>70</v>
      </c>
      <c r="P3712">
        <v>2</v>
      </c>
      <c r="Q3712">
        <v>0</v>
      </c>
      <c r="R3712">
        <v>0</v>
      </c>
      <c r="S3712">
        <v>0</v>
      </c>
      <c r="T3712">
        <v>0</v>
      </c>
      <c r="U3712" t="s">
        <v>70</v>
      </c>
      <c r="V3712" t="s">
        <v>768</v>
      </c>
      <c r="W3712" t="s">
        <v>4455</v>
      </c>
      <c r="X3712" t="s">
        <v>4455</v>
      </c>
      <c r="Y3712" t="s">
        <v>3882</v>
      </c>
      <c r="Z3712">
        <v>34813615675</v>
      </c>
      <c r="AA3712">
        <v>0</v>
      </c>
      <c r="AB3712">
        <v>0</v>
      </c>
      <c r="AC3712">
        <v>0</v>
      </c>
      <c r="AD3712">
        <v>0</v>
      </c>
      <c r="AE3712" t="s">
        <v>70</v>
      </c>
      <c r="AF3712">
        <v>0</v>
      </c>
      <c r="AG3712">
        <v>0</v>
      </c>
      <c r="AH3712" t="s">
        <v>70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 t="s">
        <v>70</v>
      </c>
      <c r="AT3712">
        <v>-2.4333333333333331</v>
      </c>
      <c r="AU3712">
        <v>-0.49</v>
      </c>
      <c r="AV3712">
        <v>0</v>
      </c>
      <c r="AW3712" t="s">
        <v>70</v>
      </c>
      <c r="AX3712">
        <v>0</v>
      </c>
      <c r="AY3712" t="s">
        <v>70</v>
      </c>
      <c r="AZ3712" t="s">
        <v>70</v>
      </c>
      <c r="BA3712" t="s">
        <v>70</v>
      </c>
      <c r="BB3712" t="s">
        <v>70</v>
      </c>
      <c r="BC3712" t="s">
        <v>83</v>
      </c>
      <c r="BD3712" t="s">
        <v>70</v>
      </c>
      <c r="BE3712">
        <v>0</v>
      </c>
      <c r="BF3712">
        <v>0</v>
      </c>
      <c r="BG3712">
        <v>2.92</v>
      </c>
      <c r="BH3712" t="s">
        <v>70</v>
      </c>
      <c r="BI3712" t="s">
        <v>70</v>
      </c>
      <c r="BJ3712">
        <v>0</v>
      </c>
      <c r="BK3712">
        <v>0</v>
      </c>
      <c r="BL3712">
        <v>0</v>
      </c>
      <c r="BM3712" t="s">
        <v>4800</v>
      </c>
      <c r="BN3712">
        <v>1</v>
      </c>
    </row>
    <row r="3713" spans="1:66" x14ac:dyDescent="0.2">
      <c r="A3713">
        <v>448912706</v>
      </c>
      <c r="B3713" t="s">
        <v>66</v>
      </c>
      <c r="C3713" t="s">
        <v>67</v>
      </c>
      <c r="D3713" t="s">
        <v>68</v>
      </c>
      <c r="E3713" t="s">
        <v>69</v>
      </c>
      <c r="F3713" t="s">
        <v>70</v>
      </c>
      <c r="G3713">
        <v>3036382094027</v>
      </c>
      <c r="H3713">
        <v>0</v>
      </c>
      <c r="I3713" t="s">
        <v>70</v>
      </c>
      <c r="J3713">
        <v>0</v>
      </c>
      <c r="K3713" t="s">
        <v>70</v>
      </c>
      <c r="L3713" t="s">
        <v>70</v>
      </c>
      <c r="M3713" t="s">
        <v>70</v>
      </c>
      <c r="N3713" t="s">
        <v>103</v>
      </c>
      <c r="O3713" t="s">
        <v>70</v>
      </c>
      <c r="P3713">
        <v>2</v>
      </c>
      <c r="Q3713">
        <v>0</v>
      </c>
      <c r="R3713">
        <v>0</v>
      </c>
      <c r="S3713">
        <v>0</v>
      </c>
      <c r="T3713">
        <v>0</v>
      </c>
      <c r="U3713" t="s">
        <v>70</v>
      </c>
      <c r="V3713" t="s">
        <v>768</v>
      </c>
      <c r="W3713" t="s">
        <v>4455</v>
      </c>
      <c r="X3713" t="s">
        <v>4455</v>
      </c>
      <c r="Y3713" t="s">
        <v>3882</v>
      </c>
      <c r="Z3713">
        <v>34813615691</v>
      </c>
      <c r="AA3713">
        <v>0</v>
      </c>
      <c r="AB3713">
        <v>0</v>
      </c>
      <c r="AC3713">
        <v>0</v>
      </c>
      <c r="AD3713">
        <v>0</v>
      </c>
      <c r="AE3713" t="s">
        <v>70</v>
      </c>
      <c r="AF3713">
        <v>0</v>
      </c>
      <c r="AG3713">
        <v>0</v>
      </c>
      <c r="AH3713" t="s">
        <v>70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 t="s">
        <v>70</v>
      </c>
      <c r="AT3713">
        <v>-1.8666666666666667</v>
      </c>
      <c r="AU3713">
        <v>-0.37</v>
      </c>
      <c r="AV3713">
        <v>0</v>
      </c>
      <c r="AW3713" t="s">
        <v>70</v>
      </c>
      <c r="AX3713">
        <v>0</v>
      </c>
      <c r="AY3713" t="s">
        <v>70</v>
      </c>
      <c r="AZ3713" t="s">
        <v>70</v>
      </c>
      <c r="BA3713" t="s">
        <v>70</v>
      </c>
      <c r="BB3713" t="s">
        <v>70</v>
      </c>
      <c r="BC3713" t="s">
        <v>83</v>
      </c>
      <c r="BD3713" t="s">
        <v>70</v>
      </c>
      <c r="BE3713">
        <v>0</v>
      </c>
      <c r="BF3713">
        <v>0</v>
      </c>
      <c r="BG3713">
        <v>2.2400000000000002</v>
      </c>
      <c r="BH3713" t="s">
        <v>70</v>
      </c>
      <c r="BI3713" t="s">
        <v>70</v>
      </c>
      <c r="BJ3713">
        <v>0</v>
      </c>
      <c r="BK3713">
        <v>0</v>
      </c>
      <c r="BL3713">
        <v>0</v>
      </c>
      <c r="BM3713" t="s">
        <v>4801</v>
      </c>
      <c r="BN3713">
        <v>1</v>
      </c>
    </row>
    <row r="3714" spans="1:66" x14ac:dyDescent="0.2">
      <c r="A3714">
        <v>448912706</v>
      </c>
      <c r="B3714" t="s">
        <v>66</v>
      </c>
      <c r="C3714" t="s">
        <v>67</v>
      </c>
      <c r="D3714" t="s">
        <v>68</v>
      </c>
      <c r="E3714" t="s">
        <v>69</v>
      </c>
      <c r="F3714" t="s">
        <v>70</v>
      </c>
      <c r="G3714">
        <v>3036382094028</v>
      </c>
      <c r="H3714">
        <v>0</v>
      </c>
      <c r="I3714" t="s">
        <v>70</v>
      </c>
      <c r="J3714">
        <v>0</v>
      </c>
      <c r="K3714" t="s">
        <v>70</v>
      </c>
      <c r="L3714" t="s">
        <v>70</v>
      </c>
      <c r="M3714" t="s">
        <v>70</v>
      </c>
      <c r="N3714" t="s">
        <v>75</v>
      </c>
      <c r="O3714" t="s">
        <v>70</v>
      </c>
      <c r="P3714">
        <v>2</v>
      </c>
      <c r="Q3714">
        <v>0</v>
      </c>
      <c r="R3714">
        <v>0</v>
      </c>
      <c r="S3714">
        <v>0</v>
      </c>
      <c r="T3714">
        <v>0</v>
      </c>
      <c r="U3714" t="s">
        <v>70</v>
      </c>
      <c r="V3714" t="s">
        <v>768</v>
      </c>
      <c r="W3714" t="s">
        <v>4455</v>
      </c>
      <c r="X3714" t="s">
        <v>4455</v>
      </c>
      <c r="Y3714" t="s">
        <v>3882</v>
      </c>
      <c r="Z3714">
        <v>34813615743</v>
      </c>
      <c r="AA3714">
        <v>0</v>
      </c>
      <c r="AB3714">
        <v>0</v>
      </c>
      <c r="AC3714">
        <v>0</v>
      </c>
      <c r="AD3714">
        <v>0</v>
      </c>
      <c r="AE3714" t="s">
        <v>70</v>
      </c>
      <c r="AF3714">
        <v>0</v>
      </c>
      <c r="AG3714">
        <v>0</v>
      </c>
      <c r="AH3714" t="s">
        <v>70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 t="s">
        <v>70</v>
      </c>
      <c r="AT3714">
        <v>-3.6583333333333332</v>
      </c>
      <c r="AU3714">
        <v>-0.73</v>
      </c>
      <c r="AV3714">
        <v>0</v>
      </c>
      <c r="AW3714" t="s">
        <v>70</v>
      </c>
      <c r="AX3714">
        <v>0</v>
      </c>
      <c r="AY3714" t="s">
        <v>70</v>
      </c>
      <c r="AZ3714" t="s">
        <v>70</v>
      </c>
      <c r="BA3714" t="s">
        <v>70</v>
      </c>
      <c r="BB3714" t="s">
        <v>70</v>
      </c>
      <c r="BC3714" t="s">
        <v>83</v>
      </c>
      <c r="BD3714" t="s">
        <v>70</v>
      </c>
      <c r="BE3714">
        <v>0</v>
      </c>
      <c r="BF3714">
        <v>0</v>
      </c>
      <c r="BG3714">
        <v>4.3899999999999997</v>
      </c>
      <c r="BH3714" t="s">
        <v>70</v>
      </c>
      <c r="BI3714" t="s">
        <v>70</v>
      </c>
      <c r="BJ3714">
        <v>0</v>
      </c>
      <c r="BK3714">
        <v>0</v>
      </c>
      <c r="BL3714">
        <v>0</v>
      </c>
      <c r="BM3714" t="s">
        <v>4802</v>
      </c>
      <c r="BN3714">
        <v>1</v>
      </c>
    </row>
    <row r="3715" spans="1:66" x14ac:dyDescent="0.2">
      <c r="A3715">
        <v>448912706</v>
      </c>
      <c r="B3715" t="s">
        <v>66</v>
      </c>
      <c r="C3715" t="s">
        <v>67</v>
      </c>
      <c r="D3715" t="s">
        <v>68</v>
      </c>
      <c r="E3715" t="s">
        <v>69</v>
      </c>
      <c r="F3715" t="s">
        <v>70</v>
      </c>
      <c r="G3715">
        <v>3036382094029</v>
      </c>
      <c r="H3715">
        <v>0</v>
      </c>
      <c r="I3715" t="s">
        <v>70</v>
      </c>
      <c r="J3715">
        <v>0</v>
      </c>
      <c r="K3715" t="s">
        <v>70</v>
      </c>
      <c r="L3715" t="s">
        <v>70</v>
      </c>
      <c r="M3715" t="s">
        <v>70</v>
      </c>
      <c r="N3715" t="s">
        <v>103</v>
      </c>
      <c r="O3715" t="s">
        <v>70</v>
      </c>
      <c r="P3715">
        <v>2</v>
      </c>
      <c r="Q3715">
        <v>0</v>
      </c>
      <c r="R3715">
        <v>0</v>
      </c>
      <c r="S3715">
        <v>0</v>
      </c>
      <c r="T3715">
        <v>0</v>
      </c>
      <c r="U3715" t="s">
        <v>70</v>
      </c>
      <c r="V3715" t="s">
        <v>768</v>
      </c>
      <c r="W3715" t="s">
        <v>4455</v>
      </c>
      <c r="X3715" t="s">
        <v>4455</v>
      </c>
      <c r="Y3715" t="s">
        <v>3882</v>
      </c>
      <c r="Z3715">
        <v>34813615767</v>
      </c>
      <c r="AA3715">
        <v>0</v>
      </c>
      <c r="AB3715">
        <v>0</v>
      </c>
      <c r="AC3715">
        <v>0</v>
      </c>
      <c r="AD3715">
        <v>0</v>
      </c>
      <c r="AE3715" t="s">
        <v>70</v>
      </c>
      <c r="AF3715">
        <v>0</v>
      </c>
      <c r="AG3715">
        <v>0</v>
      </c>
      <c r="AH3715" t="s">
        <v>70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 t="s">
        <v>70</v>
      </c>
      <c r="AT3715">
        <v>-0.8</v>
      </c>
      <c r="AU3715">
        <v>-0.16</v>
      </c>
      <c r="AV3715">
        <v>0</v>
      </c>
      <c r="AW3715" t="s">
        <v>70</v>
      </c>
      <c r="AX3715">
        <v>0</v>
      </c>
      <c r="AY3715" t="s">
        <v>70</v>
      </c>
      <c r="AZ3715" t="s">
        <v>70</v>
      </c>
      <c r="BA3715" t="s">
        <v>70</v>
      </c>
      <c r="BB3715" t="s">
        <v>70</v>
      </c>
      <c r="BC3715" t="s">
        <v>83</v>
      </c>
      <c r="BD3715" t="s">
        <v>70</v>
      </c>
      <c r="BE3715">
        <v>0</v>
      </c>
      <c r="BF3715">
        <v>0</v>
      </c>
      <c r="BG3715">
        <v>0.96</v>
      </c>
      <c r="BH3715" t="s">
        <v>70</v>
      </c>
      <c r="BI3715" t="s">
        <v>70</v>
      </c>
      <c r="BJ3715">
        <v>0</v>
      </c>
      <c r="BK3715">
        <v>0</v>
      </c>
      <c r="BL3715">
        <v>0</v>
      </c>
      <c r="BM3715" t="s">
        <v>4803</v>
      </c>
      <c r="BN3715">
        <v>1</v>
      </c>
    </row>
    <row r="3716" spans="1:66" x14ac:dyDescent="0.2">
      <c r="A3716">
        <v>448912706</v>
      </c>
      <c r="B3716" t="s">
        <v>66</v>
      </c>
      <c r="C3716" t="s">
        <v>67</v>
      </c>
      <c r="D3716" t="s">
        <v>68</v>
      </c>
      <c r="E3716" t="s">
        <v>69</v>
      </c>
      <c r="F3716" t="s">
        <v>70</v>
      </c>
      <c r="G3716">
        <v>3036382094030</v>
      </c>
      <c r="H3716">
        <v>0</v>
      </c>
      <c r="I3716" t="s">
        <v>70</v>
      </c>
      <c r="J3716">
        <v>0</v>
      </c>
      <c r="K3716" t="s">
        <v>70</v>
      </c>
      <c r="L3716" t="s">
        <v>70</v>
      </c>
      <c r="M3716" t="s">
        <v>70</v>
      </c>
      <c r="N3716" t="s">
        <v>103</v>
      </c>
      <c r="O3716" t="s">
        <v>70</v>
      </c>
      <c r="P3716">
        <v>2</v>
      </c>
      <c r="Q3716">
        <v>0</v>
      </c>
      <c r="R3716">
        <v>0</v>
      </c>
      <c r="S3716">
        <v>0</v>
      </c>
      <c r="T3716">
        <v>0</v>
      </c>
      <c r="U3716" t="s">
        <v>70</v>
      </c>
      <c r="V3716" t="s">
        <v>768</v>
      </c>
      <c r="W3716" t="s">
        <v>4455</v>
      </c>
      <c r="X3716" t="s">
        <v>4455</v>
      </c>
      <c r="Y3716" t="s">
        <v>3882</v>
      </c>
      <c r="Z3716">
        <v>34813615787</v>
      </c>
      <c r="AA3716">
        <v>0</v>
      </c>
      <c r="AB3716">
        <v>0</v>
      </c>
      <c r="AC3716">
        <v>0</v>
      </c>
      <c r="AD3716">
        <v>0</v>
      </c>
      <c r="AE3716" t="s">
        <v>70</v>
      </c>
      <c r="AF3716">
        <v>0</v>
      </c>
      <c r="AG3716">
        <v>0</v>
      </c>
      <c r="AH3716" t="s">
        <v>70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 t="s">
        <v>70</v>
      </c>
      <c r="AT3716">
        <v>-9.7083333333333339</v>
      </c>
      <c r="AU3716">
        <v>-1.94</v>
      </c>
      <c r="AV3716">
        <v>0</v>
      </c>
      <c r="AW3716" t="s">
        <v>70</v>
      </c>
      <c r="AX3716">
        <v>0</v>
      </c>
      <c r="AY3716" t="s">
        <v>70</v>
      </c>
      <c r="AZ3716" t="s">
        <v>70</v>
      </c>
      <c r="BA3716" t="s">
        <v>70</v>
      </c>
      <c r="BB3716" t="s">
        <v>70</v>
      </c>
      <c r="BC3716" t="s">
        <v>83</v>
      </c>
      <c r="BD3716" t="s">
        <v>70</v>
      </c>
      <c r="BE3716">
        <v>0</v>
      </c>
      <c r="BF3716">
        <v>0</v>
      </c>
      <c r="BG3716">
        <v>11.65</v>
      </c>
      <c r="BH3716" t="s">
        <v>70</v>
      </c>
      <c r="BI3716" t="s">
        <v>70</v>
      </c>
      <c r="BJ3716">
        <v>0</v>
      </c>
      <c r="BK3716">
        <v>0</v>
      </c>
      <c r="BL3716">
        <v>0</v>
      </c>
      <c r="BM3716" t="s">
        <v>4804</v>
      </c>
      <c r="BN3716">
        <v>1</v>
      </c>
    </row>
    <row r="3717" spans="1:66" x14ac:dyDescent="0.2">
      <c r="A3717">
        <v>448912706</v>
      </c>
      <c r="B3717" t="s">
        <v>66</v>
      </c>
      <c r="C3717" t="s">
        <v>67</v>
      </c>
      <c r="D3717" t="s">
        <v>68</v>
      </c>
      <c r="E3717" t="s">
        <v>69</v>
      </c>
      <c r="F3717" t="s">
        <v>70</v>
      </c>
      <c r="G3717">
        <v>3036382094031</v>
      </c>
      <c r="H3717">
        <v>0</v>
      </c>
      <c r="I3717" t="s">
        <v>70</v>
      </c>
      <c r="J3717">
        <v>0</v>
      </c>
      <c r="K3717" t="s">
        <v>70</v>
      </c>
      <c r="L3717" t="s">
        <v>70</v>
      </c>
      <c r="M3717" t="s">
        <v>70</v>
      </c>
      <c r="N3717" t="s">
        <v>103</v>
      </c>
      <c r="O3717" t="s">
        <v>70</v>
      </c>
      <c r="P3717">
        <v>2</v>
      </c>
      <c r="Q3717">
        <v>0</v>
      </c>
      <c r="R3717">
        <v>0</v>
      </c>
      <c r="S3717">
        <v>0</v>
      </c>
      <c r="T3717">
        <v>0</v>
      </c>
      <c r="U3717" t="s">
        <v>70</v>
      </c>
      <c r="V3717" t="s">
        <v>768</v>
      </c>
      <c r="W3717" t="s">
        <v>4455</v>
      </c>
      <c r="X3717" t="s">
        <v>4455</v>
      </c>
      <c r="Y3717" t="s">
        <v>3882</v>
      </c>
      <c r="Z3717">
        <v>34813615791</v>
      </c>
      <c r="AA3717">
        <v>0</v>
      </c>
      <c r="AB3717">
        <v>0</v>
      </c>
      <c r="AC3717">
        <v>0</v>
      </c>
      <c r="AD3717">
        <v>0</v>
      </c>
      <c r="AE3717" t="s">
        <v>70</v>
      </c>
      <c r="AF3717">
        <v>0</v>
      </c>
      <c r="AG3717">
        <v>0</v>
      </c>
      <c r="AH3717" t="s">
        <v>70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 t="s">
        <v>70</v>
      </c>
      <c r="AT3717">
        <v>-7.7249999999999996</v>
      </c>
      <c r="AU3717">
        <v>-1.55</v>
      </c>
      <c r="AV3717">
        <v>0</v>
      </c>
      <c r="AW3717" t="s">
        <v>70</v>
      </c>
      <c r="AX3717">
        <v>0</v>
      </c>
      <c r="AY3717" t="s">
        <v>70</v>
      </c>
      <c r="AZ3717" t="s">
        <v>70</v>
      </c>
      <c r="BA3717" t="s">
        <v>70</v>
      </c>
      <c r="BB3717" t="s">
        <v>70</v>
      </c>
      <c r="BC3717" t="s">
        <v>83</v>
      </c>
      <c r="BD3717" t="s">
        <v>70</v>
      </c>
      <c r="BE3717">
        <v>0</v>
      </c>
      <c r="BF3717">
        <v>0</v>
      </c>
      <c r="BG3717">
        <v>9.27</v>
      </c>
      <c r="BH3717" t="s">
        <v>70</v>
      </c>
      <c r="BI3717" t="s">
        <v>70</v>
      </c>
      <c r="BJ3717">
        <v>0</v>
      </c>
      <c r="BK3717">
        <v>0</v>
      </c>
      <c r="BL3717">
        <v>0</v>
      </c>
      <c r="BM3717" t="s">
        <v>4805</v>
      </c>
      <c r="BN3717">
        <v>1</v>
      </c>
    </row>
    <row r="3718" spans="1:66" x14ac:dyDescent="0.2">
      <c r="A3718">
        <v>448912706</v>
      </c>
      <c r="B3718" t="s">
        <v>66</v>
      </c>
      <c r="C3718" t="s">
        <v>67</v>
      </c>
      <c r="D3718" t="s">
        <v>68</v>
      </c>
      <c r="E3718" t="s">
        <v>69</v>
      </c>
      <c r="F3718" t="s">
        <v>70</v>
      </c>
      <c r="G3718">
        <v>3036382094032</v>
      </c>
      <c r="H3718">
        <v>0</v>
      </c>
      <c r="I3718" t="s">
        <v>70</v>
      </c>
      <c r="J3718">
        <v>0</v>
      </c>
      <c r="K3718" t="s">
        <v>70</v>
      </c>
      <c r="L3718" t="s">
        <v>70</v>
      </c>
      <c r="M3718" t="s">
        <v>70</v>
      </c>
      <c r="N3718" t="s">
        <v>103</v>
      </c>
      <c r="O3718" t="s">
        <v>70</v>
      </c>
      <c r="P3718">
        <v>2</v>
      </c>
      <c r="Q3718">
        <v>0</v>
      </c>
      <c r="R3718">
        <v>0</v>
      </c>
      <c r="S3718">
        <v>0</v>
      </c>
      <c r="T3718">
        <v>0</v>
      </c>
      <c r="U3718" t="s">
        <v>70</v>
      </c>
      <c r="V3718" t="s">
        <v>768</v>
      </c>
      <c r="W3718" t="s">
        <v>4455</v>
      </c>
      <c r="X3718" t="s">
        <v>4455</v>
      </c>
      <c r="Y3718" t="s">
        <v>3882</v>
      </c>
      <c r="Z3718">
        <v>34813615799</v>
      </c>
      <c r="AA3718">
        <v>0</v>
      </c>
      <c r="AB3718">
        <v>0</v>
      </c>
      <c r="AC3718">
        <v>0</v>
      </c>
      <c r="AD3718">
        <v>0</v>
      </c>
      <c r="AE3718" t="s">
        <v>70</v>
      </c>
      <c r="AF3718">
        <v>0</v>
      </c>
      <c r="AG3718">
        <v>0</v>
      </c>
      <c r="AH3718" t="s">
        <v>70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 t="s">
        <v>70</v>
      </c>
      <c r="AT3718">
        <v>-7.7833333333333332</v>
      </c>
      <c r="AU3718">
        <v>-1.56</v>
      </c>
      <c r="AV3718">
        <v>0</v>
      </c>
      <c r="AW3718" t="s">
        <v>70</v>
      </c>
      <c r="AX3718">
        <v>0</v>
      </c>
      <c r="AY3718" t="s">
        <v>70</v>
      </c>
      <c r="AZ3718" t="s">
        <v>70</v>
      </c>
      <c r="BA3718" t="s">
        <v>70</v>
      </c>
      <c r="BB3718" t="s">
        <v>70</v>
      </c>
      <c r="BC3718" t="s">
        <v>83</v>
      </c>
      <c r="BD3718" t="s">
        <v>70</v>
      </c>
      <c r="BE3718">
        <v>0</v>
      </c>
      <c r="BF3718">
        <v>0</v>
      </c>
      <c r="BG3718">
        <v>9.34</v>
      </c>
      <c r="BH3718" t="s">
        <v>70</v>
      </c>
      <c r="BI3718" t="s">
        <v>70</v>
      </c>
      <c r="BJ3718">
        <v>0</v>
      </c>
      <c r="BK3718">
        <v>0</v>
      </c>
      <c r="BL3718">
        <v>0</v>
      </c>
      <c r="BM3718" t="s">
        <v>4806</v>
      </c>
      <c r="BN3718">
        <v>1</v>
      </c>
    </row>
    <row r="3719" spans="1:66" x14ac:dyDescent="0.2">
      <c r="A3719">
        <v>448912706</v>
      </c>
      <c r="B3719" t="s">
        <v>66</v>
      </c>
      <c r="C3719" t="s">
        <v>67</v>
      </c>
      <c r="D3719" t="s">
        <v>68</v>
      </c>
      <c r="E3719" t="s">
        <v>69</v>
      </c>
      <c r="F3719" t="s">
        <v>70</v>
      </c>
      <c r="G3719">
        <v>3036382094033</v>
      </c>
      <c r="H3719">
        <v>0</v>
      </c>
      <c r="I3719" t="s">
        <v>70</v>
      </c>
      <c r="J3719">
        <v>0</v>
      </c>
      <c r="K3719" t="s">
        <v>70</v>
      </c>
      <c r="L3719" t="s">
        <v>70</v>
      </c>
      <c r="M3719" t="s">
        <v>70</v>
      </c>
      <c r="N3719" t="s">
        <v>103</v>
      </c>
      <c r="O3719" t="s">
        <v>70</v>
      </c>
      <c r="P3719">
        <v>2</v>
      </c>
      <c r="Q3719">
        <v>0</v>
      </c>
      <c r="R3719">
        <v>0</v>
      </c>
      <c r="S3719">
        <v>0</v>
      </c>
      <c r="T3719">
        <v>0</v>
      </c>
      <c r="U3719" t="s">
        <v>70</v>
      </c>
      <c r="V3719" t="s">
        <v>768</v>
      </c>
      <c r="W3719" t="s">
        <v>4455</v>
      </c>
      <c r="X3719" t="s">
        <v>4455</v>
      </c>
      <c r="Y3719" t="s">
        <v>3882</v>
      </c>
      <c r="Z3719">
        <v>34813615831</v>
      </c>
      <c r="AA3719">
        <v>0</v>
      </c>
      <c r="AB3719">
        <v>0</v>
      </c>
      <c r="AC3719">
        <v>0</v>
      </c>
      <c r="AD3719">
        <v>0</v>
      </c>
      <c r="AE3719" t="s">
        <v>70</v>
      </c>
      <c r="AF3719">
        <v>0</v>
      </c>
      <c r="AG3719">
        <v>0</v>
      </c>
      <c r="AH3719" t="s">
        <v>70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 t="s">
        <v>70</v>
      </c>
      <c r="AT3719">
        <v>-12.033333333333333</v>
      </c>
      <c r="AU3719">
        <v>-2.41</v>
      </c>
      <c r="AV3719">
        <v>0</v>
      </c>
      <c r="AW3719" t="s">
        <v>70</v>
      </c>
      <c r="AX3719">
        <v>0</v>
      </c>
      <c r="AY3719" t="s">
        <v>70</v>
      </c>
      <c r="AZ3719" t="s">
        <v>70</v>
      </c>
      <c r="BA3719" t="s">
        <v>70</v>
      </c>
      <c r="BB3719" t="s">
        <v>70</v>
      </c>
      <c r="BC3719" t="s">
        <v>83</v>
      </c>
      <c r="BD3719" t="s">
        <v>70</v>
      </c>
      <c r="BE3719">
        <v>0</v>
      </c>
      <c r="BF3719">
        <v>0</v>
      </c>
      <c r="BG3719">
        <v>14.44</v>
      </c>
      <c r="BH3719" t="s">
        <v>70</v>
      </c>
      <c r="BI3719" t="s">
        <v>70</v>
      </c>
      <c r="BJ3719">
        <v>0</v>
      </c>
      <c r="BK3719">
        <v>0</v>
      </c>
      <c r="BL3719">
        <v>0</v>
      </c>
      <c r="BM3719" t="s">
        <v>4807</v>
      </c>
      <c r="BN3719">
        <v>1</v>
      </c>
    </row>
    <row r="3720" spans="1:66" x14ac:dyDescent="0.2">
      <c r="A3720">
        <v>448912706</v>
      </c>
      <c r="B3720" t="s">
        <v>66</v>
      </c>
      <c r="C3720" t="s">
        <v>67</v>
      </c>
      <c r="D3720" t="s">
        <v>68</v>
      </c>
      <c r="E3720" t="s">
        <v>69</v>
      </c>
      <c r="F3720" t="s">
        <v>70</v>
      </c>
      <c r="G3720">
        <v>3036382094034</v>
      </c>
      <c r="H3720">
        <v>0</v>
      </c>
      <c r="I3720" t="s">
        <v>70</v>
      </c>
      <c r="J3720">
        <v>0</v>
      </c>
      <c r="K3720" t="s">
        <v>70</v>
      </c>
      <c r="L3720" t="s">
        <v>70</v>
      </c>
      <c r="M3720" t="s">
        <v>70</v>
      </c>
      <c r="N3720" t="s">
        <v>103</v>
      </c>
      <c r="O3720" t="s">
        <v>70</v>
      </c>
      <c r="P3720">
        <v>2</v>
      </c>
      <c r="Q3720">
        <v>0</v>
      </c>
      <c r="R3720">
        <v>0</v>
      </c>
      <c r="S3720">
        <v>0</v>
      </c>
      <c r="T3720">
        <v>0</v>
      </c>
      <c r="U3720" t="s">
        <v>70</v>
      </c>
      <c r="V3720" t="s">
        <v>768</v>
      </c>
      <c r="W3720" t="s">
        <v>4455</v>
      </c>
      <c r="X3720" t="s">
        <v>4455</v>
      </c>
      <c r="Y3720" t="s">
        <v>3882</v>
      </c>
      <c r="Z3720">
        <v>34813615875</v>
      </c>
      <c r="AA3720">
        <v>0</v>
      </c>
      <c r="AB3720">
        <v>0</v>
      </c>
      <c r="AC3720">
        <v>0</v>
      </c>
      <c r="AD3720">
        <v>0</v>
      </c>
      <c r="AE3720" t="s">
        <v>70</v>
      </c>
      <c r="AF3720">
        <v>0</v>
      </c>
      <c r="AG3720">
        <v>0</v>
      </c>
      <c r="AH3720" t="s">
        <v>70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 t="s">
        <v>70</v>
      </c>
      <c r="AT3720">
        <v>-2.5833333333333335</v>
      </c>
      <c r="AU3720">
        <v>-0.52</v>
      </c>
      <c r="AV3720">
        <v>0</v>
      </c>
      <c r="AW3720" t="s">
        <v>70</v>
      </c>
      <c r="AX3720">
        <v>0</v>
      </c>
      <c r="AY3720" t="s">
        <v>70</v>
      </c>
      <c r="AZ3720" t="s">
        <v>70</v>
      </c>
      <c r="BA3720" t="s">
        <v>70</v>
      </c>
      <c r="BB3720" t="s">
        <v>70</v>
      </c>
      <c r="BC3720" t="s">
        <v>83</v>
      </c>
      <c r="BD3720" t="s">
        <v>70</v>
      </c>
      <c r="BE3720">
        <v>0</v>
      </c>
      <c r="BF3720">
        <v>0</v>
      </c>
      <c r="BG3720">
        <v>3.1</v>
      </c>
      <c r="BH3720" t="s">
        <v>70</v>
      </c>
      <c r="BI3720" t="s">
        <v>70</v>
      </c>
      <c r="BJ3720">
        <v>0</v>
      </c>
      <c r="BK3720">
        <v>0</v>
      </c>
      <c r="BL3720">
        <v>0</v>
      </c>
      <c r="BM3720" t="s">
        <v>4808</v>
      </c>
      <c r="BN3720">
        <v>1</v>
      </c>
    </row>
    <row r="3721" spans="1:66" x14ac:dyDescent="0.2">
      <c r="A3721">
        <v>448912706</v>
      </c>
      <c r="B3721" t="s">
        <v>66</v>
      </c>
      <c r="C3721" t="s">
        <v>67</v>
      </c>
      <c r="D3721" t="s">
        <v>68</v>
      </c>
      <c r="E3721" t="s">
        <v>69</v>
      </c>
      <c r="F3721" t="s">
        <v>70</v>
      </c>
      <c r="G3721">
        <v>3036382094035</v>
      </c>
      <c r="H3721">
        <v>0</v>
      </c>
      <c r="I3721" t="s">
        <v>70</v>
      </c>
      <c r="J3721">
        <v>0</v>
      </c>
      <c r="K3721" t="s">
        <v>70</v>
      </c>
      <c r="L3721" t="s">
        <v>70</v>
      </c>
      <c r="M3721" t="s">
        <v>70</v>
      </c>
      <c r="N3721" t="s">
        <v>103</v>
      </c>
      <c r="O3721" t="s">
        <v>70</v>
      </c>
      <c r="P3721">
        <v>2</v>
      </c>
      <c r="Q3721">
        <v>0</v>
      </c>
      <c r="R3721">
        <v>0</v>
      </c>
      <c r="S3721">
        <v>0</v>
      </c>
      <c r="T3721">
        <v>0</v>
      </c>
      <c r="U3721" t="s">
        <v>70</v>
      </c>
      <c r="V3721" t="s">
        <v>768</v>
      </c>
      <c r="W3721" t="s">
        <v>4455</v>
      </c>
      <c r="X3721" t="s">
        <v>4455</v>
      </c>
      <c r="Y3721" t="s">
        <v>3882</v>
      </c>
      <c r="Z3721">
        <v>34813615883</v>
      </c>
      <c r="AA3721">
        <v>0</v>
      </c>
      <c r="AB3721">
        <v>0</v>
      </c>
      <c r="AC3721">
        <v>0</v>
      </c>
      <c r="AD3721">
        <v>0</v>
      </c>
      <c r="AE3721" t="s">
        <v>70</v>
      </c>
      <c r="AF3721">
        <v>0</v>
      </c>
      <c r="AG3721">
        <v>0</v>
      </c>
      <c r="AH3721" t="s">
        <v>70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 t="s">
        <v>70</v>
      </c>
      <c r="AT3721">
        <v>-0.82499999999999996</v>
      </c>
      <c r="AU3721">
        <v>-0.17</v>
      </c>
      <c r="AV3721">
        <v>0</v>
      </c>
      <c r="AW3721" t="s">
        <v>70</v>
      </c>
      <c r="AX3721">
        <v>0</v>
      </c>
      <c r="AY3721" t="s">
        <v>70</v>
      </c>
      <c r="AZ3721" t="s">
        <v>70</v>
      </c>
      <c r="BA3721" t="s">
        <v>70</v>
      </c>
      <c r="BB3721" t="s">
        <v>70</v>
      </c>
      <c r="BC3721" t="s">
        <v>83</v>
      </c>
      <c r="BD3721" t="s">
        <v>70</v>
      </c>
      <c r="BE3721">
        <v>0</v>
      </c>
      <c r="BF3721">
        <v>0</v>
      </c>
      <c r="BG3721">
        <v>0.99</v>
      </c>
      <c r="BH3721" t="s">
        <v>70</v>
      </c>
      <c r="BI3721" t="s">
        <v>70</v>
      </c>
      <c r="BJ3721">
        <v>0</v>
      </c>
      <c r="BK3721">
        <v>0</v>
      </c>
      <c r="BL3721">
        <v>0</v>
      </c>
      <c r="BM3721" t="s">
        <v>4809</v>
      </c>
      <c r="BN3721">
        <v>1</v>
      </c>
    </row>
    <row r="3722" spans="1:66" x14ac:dyDescent="0.2">
      <c r="A3722">
        <v>448912706</v>
      </c>
      <c r="B3722" t="s">
        <v>66</v>
      </c>
      <c r="C3722" t="s">
        <v>67</v>
      </c>
      <c r="D3722" t="s">
        <v>68</v>
      </c>
      <c r="E3722" t="s">
        <v>69</v>
      </c>
      <c r="F3722" t="s">
        <v>70</v>
      </c>
      <c r="G3722">
        <v>3036382094036</v>
      </c>
      <c r="H3722">
        <v>0</v>
      </c>
      <c r="I3722" t="s">
        <v>70</v>
      </c>
      <c r="J3722">
        <v>0</v>
      </c>
      <c r="K3722" t="s">
        <v>70</v>
      </c>
      <c r="L3722" t="s">
        <v>70</v>
      </c>
      <c r="M3722" t="s">
        <v>70</v>
      </c>
      <c r="N3722" t="s">
        <v>103</v>
      </c>
      <c r="O3722" t="s">
        <v>70</v>
      </c>
      <c r="P3722">
        <v>2</v>
      </c>
      <c r="Q3722">
        <v>0</v>
      </c>
      <c r="R3722">
        <v>0</v>
      </c>
      <c r="S3722">
        <v>0</v>
      </c>
      <c r="T3722">
        <v>0</v>
      </c>
      <c r="U3722" t="s">
        <v>70</v>
      </c>
      <c r="V3722" t="s">
        <v>768</v>
      </c>
      <c r="W3722" t="s">
        <v>4455</v>
      </c>
      <c r="X3722" t="s">
        <v>4455</v>
      </c>
      <c r="Y3722" t="s">
        <v>3882</v>
      </c>
      <c r="Z3722">
        <v>34813615887</v>
      </c>
      <c r="AA3722">
        <v>0</v>
      </c>
      <c r="AB3722">
        <v>0</v>
      </c>
      <c r="AC3722">
        <v>0</v>
      </c>
      <c r="AD3722">
        <v>0</v>
      </c>
      <c r="AE3722" t="s">
        <v>70</v>
      </c>
      <c r="AF3722">
        <v>0</v>
      </c>
      <c r="AG3722">
        <v>0</v>
      </c>
      <c r="AH3722" t="s">
        <v>70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 t="s">
        <v>70</v>
      </c>
      <c r="AT3722">
        <v>-2.8833333333333333</v>
      </c>
      <c r="AU3722">
        <v>-0.57999999999999996</v>
      </c>
      <c r="AV3722">
        <v>0</v>
      </c>
      <c r="AW3722" t="s">
        <v>70</v>
      </c>
      <c r="AX3722">
        <v>0</v>
      </c>
      <c r="AY3722" t="s">
        <v>70</v>
      </c>
      <c r="AZ3722" t="s">
        <v>70</v>
      </c>
      <c r="BA3722" t="s">
        <v>70</v>
      </c>
      <c r="BB3722" t="s">
        <v>70</v>
      </c>
      <c r="BC3722" t="s">
        <v>83</v>
      </c>
      <c r="BD3722" t="s">
        <v>70</v>
      </c>
      <c r="BE3722">
        <v>0</v>
      </c>
      <c r="BF3722">
        <v>0</v>
      </c>
      <c r="BG3722">
        <v>3.46</v>
      </c>
      <c r="BH3722" t="s">
        <v>70</v>
      </c>
      <c r="BI3722" t="s">
        <v>70</v>
      </c>
      <c r="BJ3722">
        <v>0</v>
      </c>
      <c r="BK3722">
        <v>0</v>
      </c>
      <c r="BL3722">
        <v>0</v>
      </c>
      <c r="BM3722" t="s">
        <v>4810</v>
      </c>
      <c r="BN3722">
        <v>1</v>
      </c>
    </row>
    <row r="3723" spans="1:66" x14ac:dyDescent="0.2">
      <c r="A3723">
        <v>448912706</v>
      </c>
      <c r="B3723" t="s">
        <v>66</v>
      </c>
      <c r="C3723" t="s">
        <v>67</v>
      </c>
      <c r="D3723" t="s">
        <v>68</v>
      </c>
      <c r="E3723" t="s">
        <v>69</v>
      </c>
      <c r="F3723" t="s">
        <v>70</v>
      </c>
      <c r="G3723">
        <v>3036382094037</v>
      </c>
      <c r="H3723">
        <v>0</v>
      </c>
      <c r="I3723" t="s">
        <v>70</v>
      </c>
      <c r="J3723">
        <v>0</v>
      </c>
      <c r="K3723" t="s">
        <v>70</v>
      </c>
      <c r="L3723" t="s">
        <v>70</v>
      </c>
      <c r="M3723" t="s">
        <v>70</v>
      </c>
      <c r="N3723" t="s">
        <v>345</v>
      </c>
      <c r="O3723" t="s">
        <v>70</v>
      </c>
      <c r="P3723">
        <v>2</v>
      </c>
      <c r="Q3723">
        <v>0</v>
      </c>
      <c r="R3723">
        <v>0</v>
      </c>
      <c r="S3723">
        <v>0</v>
      </c>
      <c r="T3723">
        <v>0</v>
      </c>
      <c r="U3723" t="s">
        <v>70</v>
      </c>
      <c r="V3723" t="s">
        <v>768</v>
      </c>
      <c r="W3723" t="s">
        <v>4455</v>
      </c>
      <c r="X3723" t="s">
        <v>4455</v>
      </c>
      <c r="Y3723" t="s">
        <v>3882</v>
      </c>
      <c r="Z3723">
        <v>34813616063</v>
      </c>
      <c r="AA3723">
        <v>0</v>
      </c>
      <c r="AB3723">
        <v>0</v>
      </c>
      <c r="AC3723">
        <v>0</v>
      </c>
      <c r="AD3723">
        <v>0</v>
      </c>
      <c r="AE3723" t="s">
        <v>70</v>
      </c>
      <c r="AF3723">
        <v>0</v>
      </c>
      <c r="AG3723">
        <v>0</v>
      </c>
      <c r="AH3723" t="s">
        <v>70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 t="s">
        <v>70</v>
      </c>
      <c r="AT3723">
        <v>-1.575</v>
      </c>
      <c r="AU3723">
        <v>-0.32</v>
      </c>
      <c r="AV3723">
        <v>0</v>
      </c>
      <c r="AW3723" t="s">
        <v>70</v>
      </c>
      <c r="AX3723">
        <v>0</v>
      </c>
      <c r="AY3723" t="s">
        <v>70</v>
      </c>
      <c r="AZ3723" t="s">
        <v>70</v>
      </c>
      <c r="BA3723" t="s">
        <v>70</v>
      </c>
      <c r="BB3723" t="s">
        <v>70</v>
      </c>
      <c r="BC3723" t="s">
        <v>83</v>
      </c>
      <c r="BD3723" t="s">
        <v>70</v>
      </c>
      <c r="BE3723">
        <v>0</v>
      </c>
      <c r="BF3723">
        <v>0</v>
      </c>
      <c r="BG3723">
        <v>1.89</v>
      </c>
      <c r="BH3723" t="s">
        <v>70</v>
      </c>
      <c r="BI3723" t="s">
        <v>70</v>
      </c>
      <c r="BJ3723">
        <v>0</v>
      </c>
      <c r="BK3723">
        <v>0</v>
      </c>
      <c r="BL3723">
        <v>0</v>
      </c>
      <c r="BM3723" t="s">
        <v>4811</v>
      </c>
      <c r="BN3723">
        <v>1</v>
      </c>
    </row>
    <row r="3724" spans="1:66" x14ac:dyDescent="0.2">
      <c r="A3724">
        <v>448912706</v>
      </c>
      <c r="B3724" t="s">
        <v>66</v>
      </c>
      <c r="C3724" t="s">
        <v>67</v>
      </c>
      <c r="D3724" t="s">
        <v>68</v>
      </c>
      <c r="E3724" t="s">
        <v>69</v>
      </c>
      <c r="F3724" t="s">
        <v>70</v>
      </c>
      <c r="G3724">
        <v>3036382094038</v>
      </c>
      <c r="H3724">
        <v>0</v>
      </c>
      <c r="I3724" t="s">
        <v>70</v>
      </c>
      <c r="J3724">
        <v>0</v>
      </c>
      <c r="K3724" t="s">
        <v>70</v>
      </c>
      <c r="L3724" t="s">
        <v>70</v>
      </c>
      <c r="M3724" t="s">
        <v>70</v>
      </c>
      <c r="N3724" t="s">
        <v>269</v>
      </c>
      <c r="O3724" t="s">
        <v>70</v>
      </c>
      <c r="P3724">
        <v>2</v>
      </c>
      <c r="Q3724">
        <v>0</v>
      </c>
      <c r="R3724">
        <v>0</v>
      </c>
      <c r="S3724">
        <v>0</v>
      </c>
      <c r="T3724">
        <v>0</v>
      </c>
      <c r="U3724" t="s">
        <v>70</v>
      </c>
      <c r="V3724" t="s">
        <v>768</v>
      </c>
      <c r="W3724" t="s">
        <v>4455</v>
      </c>
      <c r="X3724" t="s">
        <v>4455</v>
      </c>
      <c r="Y3724" t="s">
        <v>3882</v>
      </c>
      <c r="Z3724">
        <v>34813664873</v>
      </c>
      <c r="AA3724">
        <v>0</v>
      </c>
      <c r="AB3724">
        <v>0</v>
      </c>
      <c r="AC3724">
        <v>0</v>
      </c>
      <c r="AD3724">
        <v>0</v>
      </c>
      <c r="AE3724" t="s">
        <v>70</v>
      </c>
      <c r="AF3724">
        <v>0</v>
      </c>
      <c r="AG3724">
        <v>0</v>
      </c>
      <c r="AH3724" t="s">
        <v>70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 t="s">
        <v>70</v>
      </c>
      <c r="AT3724">
        <v>-3.875</v>
      </c>
      <c r="AU3724">
        <v>-0.78</v>
      </c>
      <c r="AV3724">
        <v>0</v>
      </c>
      <c r="AW3724" t="s">
        <v>70</v>
      </c>
      <c r="AX3724">
        <v>0</v>
      </c>
      <c r="AY3724" t="s">
        <v>70</v>
      </c>
      <c r="AZ3724" t="s">
        <v>70</v>
      </c>
      <c r="BA3724" t="s">
        <v>70</v>
      </c>
      <c r="BB3724" t="s">
        <v>70</v>
      </c>
      <c r="BC3724" t="s">
        <v>83</v>
      </c>
      <c r="BD3724" t="s">
        <v>70</v>
      </c>
      <c r="BE3724">
        <v>0</v>
      </c>
      <c r="BF3724">
        <v>0</v>
      </c>
      <c r="BG3724">
        <v>4.6500000000000004</v>
      </c>
      <c r="BH3724" t="s">
        <v>70</v>
      </c>
      <c r="BI3724" t="s">
        <v>70</v>
      </c>
      <c r="BJ3724">
        <v>0</v>
      </c>
      <c r="BK3724">
        <v>0</v>
      </c>
      <c r="BL3724">
        <v>0</v>
      </c>
      <c r="BM3724" t="s">
        <v>4812</v>
      </c>
      <c r="BN3724">
        <v>1</v>
      </c>
    </row>
    <row r="3725" spans="1:66" x14ac:dyDescent="0.2">
      <c r="A3725">
        <v>448912706</v>
      </c>
      <c r="B3725" t="s">
        <v>66</v>
      </c>
      <c r="C3725" t="s">
        <v>67</v>
      </c>
      <c r="D3725" t="s">
        <v>68</v>
      </c>
      <c r="E3725" t="s">
        <v>69</v>
      </c>
      <c r="F3725" t="s">
        <v>70</v>
      </c>
      <c r="G3725">
        <v>3036382094039</v>
      </c>
      <c r="H3725">
        <v>0</v>
      </c>
      <c r="I3725" t="s">
        <v>70</v>
      </c>
      <c r="J3725">
        <v>0</v>
      </c>
      <c r="K3725" t="s">
        <v>70</v>
      </c>
      <c r="L3725" t="s">
        <v>70</v>
      </c>
      <c r="M3725" t="s">
        <v>70</v>
      </c>
      <c r="N3725" t="s">
        <v>269</v>
      </c>
      <c r="O3725" t="s">
        <v>70</v>
      </c>
      <c r="P3725">
        <v>2</v>
      </c>
      <c r="Q3725">
        <v>0</v>
      </c>
      <c r="R3725">
        <v>0</v>
      </c>
      <c r="S3725">
        <v>0</v>
      </c>
      <c r="T3725">
        <v>0</v>
      </c>
      <c r="U3725" t="s">
        <v>70</v>
      </c>
      <c r="V3725" t="s">
        <v>768</v>
      </c>
      <c r="W3725" t="s">
        <v>4455</v>
      </c>
      <c r="X3725" t="s">
        <v>4455</v>
      </c>
      <c r="Y3725" t="s">
        <v>3882</v>
      </c>
      <c r="Z3725">
        <v>34813664877</v>
      </c>
      <c r="AA3725">
        <v>0</v>
      </c>
      <c r="AB3725">
        <v>0</v>
      </c>
      <c r="AC3725">
        <v>0</v>
      </c>
      <c r="AD3725">
        <v>0</v>
      </c>
      <c r="AE3725" t="s">
        <v>70</v>
      </c>
      <c r="AF3725">
        <v>0</v>
      </c>
      <c r="AG3725">
        <v>0</v>
      </c>
      <c r="AH3725" t="s">
        <v>70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 t="s">
        <v>70</v>
      </c>
      <c r="AT3725">
        <v>-4.3499999999999996</v>
      </c>
      <c r="AU3725">
        <v>-0.87</v>
      </c>
      <c r="AV3725">
        <v>0</v>
      </c>
      <c r="AW3725" t="s">
        <v>70</v>
      </c>
      <c r="AX3725">
        <v>0</v>
      </c>
      <c r="AY3725" t="s">
        <v>70</v>
      </c>
      <c r="AZ3725" t="s">
        <v>70</v>
      </c>
      <c r="BA3725" t="s">
        <v>70</v>
      </c>
      <c r="BB3725" t="s">
        <v>70</v>
      </c>
      <c r="BC3725" t="s">
        <v>83</v>
      </c>
      <c r="BD3725" t="s">
        <v>70</v>
      </c>
      <c r="BE3725">
        <v>0</v>
      </c>
      <c r="BF3725">
        <v>0</v>
      </c>
      <c r="BG3725">
        <v>5.22</v>
      </c>
      <c r="BH3725" t="s">
        <v>70</v>
      </c>
      <c r="BI3725" t="s">
        <v>70</v>
      </c>
      <c r="BJ3725">
        <v>0</v>
      </c>
      <c r="BK3725">
        <v>0</v>
      </c>
      <c r="BL3725">
        <v>0</v>
      </c>
      <c r="BM3725" t="s">
        <v>4813</v>
      </c>
      <c r="BN3725">
        <v>1</v>
      </c>
    </row>
    <row r="3726" spans="1:66" x14ac:dyDescent="0.2">
      <c r="A3726">
        <v>448912706</v>
      </c>
      <c r="B3726" t="s">
        <v>66</v>
      </c>
      <c r="C3726" t="s">
        <v>67</v>
      </c>
      <c r="D3726" t="s">
        <v>68</v>
      </c>
      <c r="E3726" t="s">
        <v>69</v>
      </c>
      <c r="F3726" t="s">
        <v>70</v>
      </c>
      <c r="G3726">
        <v>3036382094040</v>
      </c>
      <c r="H3726">
        <v>0</v>
      </c>
      <c r="I3726" t="s">
        <v>70</v>
      </c>
      <c r="J3726">
        <v>0</v>
      </c>
      <c r="K3726" t="s">
        <v>70</v>
      </c>
      <c r="L3726" t="s">
        <v>70</v>
      </c>
      <c r="M3726" t="s">
        <v>70</v>
      </c>
      <c r="N3726" t="s">
        <v>269</v>
      </c>
      <c r="O3726" t="s">
        <v>70</v>
      </c>
      <c r="P3726">
        <v>2</v>
      </c>
      <c r="Q3726">
        <v>0</v>
      </c>
      <c r="R3726">
        <v>0</v>
      </c>
      <c r="S3726">
        <v>0</v>
      </c>
      <c r="T3726">
        <v>0</v>
      </c>
      <c r="U3726" t="s">
        <v>70</v>
      </c>
      <c r="V3726" t="s">
        <v>768</v>
      </c>
      <c r="W3726" t="s">
        <v>4455</v>
      </c>
      <c r="X3726" t="s">
        <v>4455</v>
      </c>
      <c r="Y3726" t="s">
        <v>3882</v>
      </c>
      <c r="Z3726">
        <v>34813664893</v>
      </c>
      <c r="AA3726">
        <v>0</v>
      </c>
      <c r="AB3726">
        <v>0</v>
      </c>
      <c r="AC3726">
        <v>0</v>
      </c>
      <c r="AD3726">
        <v>0</v>
      </c>
      <c r="AE3726" t="s">
        <v>70</v>
      </c>
      <c r="AF3726">
        <v>0</v>
      </c>
      <c r="AG3726">
        <v>0</v>
      </c>
      <c r="AH3726" t="s">
        <v>70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 t="s">
        <v>70</v>
      </c>
      <c r="AT3726">
        <v>-4.7666666666666666</v>
      </c>
      <c r="AU3726">
        <v>-0.95</v>
      </c>
      <c r="AV3726">
        <v>0</v>
      </c>
      <c r="AW3726" t="s">
        <v>70</v>
      </c>
      <c r="AX3726">
        <v>0</v>
      </c>
      <c r="AY3726" t="s">
        <v>70</v>
      </c>
      <c r="AZ3726" t="s">
        <v>70</v>
      </c>
      <c r="BA3726" t="s">
        <v>70</v>
      </c>
      <c r="BB3726" t="s">
        <v>70</v>
      </c>
      <c r="BC3726" t="s">
        <v>83</v>
      </c>
      <c r="BD3726" t="s">
        <v>70</v>
      </c>
      <c r="BE3726">
        <v>0</v>
      </c>
      <c r="BF3726">
        <v>0</v>
      </c>
      <c r="BG3726">
        <v>5.72</v>
      </c>
      <c r="BH3726" t="s">
        <v>70</v>
      </c>
      <c r="BI3726" t="s">
        <v>70</v>
      </c>
      <c r="BJ3726">
        <v>0</v>
      </c>
      <c r="BK3726">
        <v>0</v>
      </c>
      <c r="BL3726">
        <v>0</v>
      </c>
      <c r="BM3726" t="s">
        <v>4814</v>
      </c>
      <c r="BN3726">
        <v>1</v>
      </c>
    </row>
    <row r="3727" spans="1:66" x14ac:dyDescent="0.2">
      <c r="A3727">
        <v>448912706</v>
      </c>
      <c r="B3727" t="s">
        <v>66</v>
      </c>
      <c r="C3727" t="s">
        <v>67</v>
      </c>
      <c r="D3727" t="s">
        <v>68</v>
      </c>
      <c r="E3727" t="s">
        <v>69</v>
      </c>
      <c r="F3727" t="s">
        <v>70</v>
      </c>
      <c r="G3727">
        <v>3036382094041</v>
      </c>
      <c r="H3727">
        <v>0</v>
      </c>
      <c r="I3727" t="s">
        <v>70</v>
      </c>
      <c r="J3727">
        <v>0</v>
      </c>
      <c r="K3727" t="s">
        <v>70</v>
      </c>
      <c r="L3727" t="s">
        <v>70</v>
      </c>
      <c r="M3727" t="s">
        <v>70</v>
      </c>
      <c r="N3727" t="s">
        <v>345</v>
      </c>
      <c r="O3727" t="s">
        <v>70</v>
      </c>
      <c r="P3727">
        <v>2</v>
      </c>
      <c r="Q3727">
        <v>0</v>
      </c>
      <c r="R3727">
        <v>0</v>
      </c>
      <c r="S3727">
        <v>0</v>
      </c>
      <c r="T3727">
        <v>0</v>
      </c>
      <c r="U3727" t="s">
        <v>70</v>
      </c>
      <c r="V3727" t="s">
        <v>768</v>
      </c>
      <c r="W3727" t="s">
        <v>4455</v>
      </c>
      <c r="X3727" t="s">
        <v>4455</v>
      </c>
      <c r="Y3727" t="s">
        <v>3882</v>
      </c>
      <c r="Z3727">
        <v>34813664953</v>
      </c>
      <c r="AA3727">
        <v>0</v>
      </c>
      <c r="AB3727">
        <v>0</v>
      </c>
      <c r="AC3727">
        <v>0</v>
      </c>
      <c r="AD3727">
        <v>0</v>
      </c>
      <c r="AE3727" t="s">
        <v>70</v>
      </c>
      <c r="AF3727">
        <v>0</v>
      </c>
      <c r="AG3727">
        <v>0</v>
      </c>
      <c r="AH3727" t="s">
        <v>70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 t="s">
        <v>70</v>
      </c>
      <c r="AT3727">
        <v>-6.7</v>
      </c>
      <c r="AU3727">
        <v>-1.34</v>
      </c>
      <c r="AV3727">
        <v>0</v>
      </c>
      <c r="AW3727" t="s">
        <v>70</v>
      </c>
      <c r="AX3727">
        <v>0</v>
      </c>
      <c r="AY3727" t="s">
        <v>70</v>
      </c>
      <c r="AZ3727" t="s">
        <v>70</v>
      </c>
      <c r="BA3727" t="s">
        <v>70</v>
      </c>
      <c r="BB3727" t="s">
        <v>70</v>
      </c>
      <c r="BC3727" t="s">
        <v>83</v>
      </c>
      <c r="BD3727" t="s">
        <v>70</v>
      </c>
      <c r="BE3727">
        <v>0</v>
      </c>
      <c r="BF3727">
        <v>0</v>
      </c>
      <c r="BG3727">
        <v>8.0399999999999991</v>
      </c>
      <c r="BH3727" t="s">
        <v>70</v>
      </c>
      <c r="BI3727" t="s">
        <v>70</v>
      </c>
      <c r="BJ3727">
        <v>0</v>
      </c>
      <c r="BK3727">
        <v>0</v>
      </c>
      <c r="BL3727">
        <v>0</v>
      </c>
      <c r="BM3727" t="s">
        <v>4815</v>
      </c>
      <c r="BN3727">
        <v>1</v>
      </c>
    </row>
    <row r="3728" spans="1:66" x14ac:dyDescent="0.2">
      <c r="A3728">
        <v>448912706</v>
      </c>
      <c r="B3728" t="s">
        <v>66</v>
      </c>
      <c r="C3728" t="s">
        <v>67</v>
      </c>
      <c r="D3728" t="s">
        <v>68</v>
      </c>
      <c r="E3728" t="s">
        <v>69</v>
      </c>
      <c r="F3728" t="s">
        <v>70</v>
      </c>
      <c r="G3728">
        <v>3036382094042</v>
      </c>
      <c r="H3728">
        <v>0</v>
      </c>
      <c r="I3728" t="s">
        <v>70</v>
      </c>
      <c r="J3728">
        <v>0</v>
      </c>
      <c r="K3728" t="s">
        <v>70</v>
      </c>
      <c r="L3728" t="s">
        <v>70</v>
      </c>
      <c r="M3728" t="s">
        <v>70</v>
      </c>
      <c r="N3728" t="s">
        <v>345</v>
      </c>
      <c r="O3728" t="s">
        <v>70</v>
      </c>
      <c r="P3728">
        <v>2</v>
      </c>
      <c r="Q3728">
        <v>0</v>
      </c>
      <c r="R3728">
        <v>0</v>
      </c>
      <c r="S3728">
        <v>0</v>
      </c>
      <c r="T3728">
        <v>0</v>
      </c>
      <c r="U3728" t="s">
        <v>70</v>
      </c>
      <c r="V3728" t="s">
        <v>768</v>
      </c>
      <c r="W3728" t="s">
        <v>4455</v>
      </c>
      <c r="X3728" t="s">
        <v>4455</v>
      </c>
      <c r="Y3728" t="s">
        <v>3882</v>
      </c>
      <c r="Z3728">
        <v>34813664961</v>
      </c>
      <c r="AA3728">
        <v>0</v>
      </c>
      <c r="AB3728">
        <v>0</v>
      </c>
      <c r="AC3728">
        <v>0</v>
      </c>
      <c r="AD3728">
        <v>0</v>
      </c>
      <c r="AE3728" t="s">
        <v>70</v>
      </c>
      <c r="AF3728">
        <v>0</v>
      </c>
      <c r="AG3728">
        <v>0</v>
      </c>
      <c r="AH3728" t="s">
        <v>70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 t="s">
        <v>70</v>
      </c>
      <c r="AT3728">
        <v>-5.25</v>
      </c>
      <c r="AU3728">
        <v>-1.05</v>
      </c>
      <c r="AV3728">
        <v>0</v>
      </c>
      <c r="AW3728" t="s">
        <v>70</v>
      </c>
      <c r="AX3728">
        <v>0</v>
      </c>
      <c r="AY3728" t="s">
        <v>70</v>
      </c>
      <c r="AZ3728" t="s">
        <v>70</v>
      </c>
      <c r="BA3728" t="s">
        <v>70</v>
      </c>
      <c r="BB3728" t="s">
        <v>70</v>
      </c>
      <c r="BC3728" t="s">
        <v>83</v>
      </c>
      <c r="BD3728" t="s">
        <v>70</v>
      </c>
      <c r="BE3728">
        <v>0</v>
      </c>
      <c r="BF3728">
        <v>0</v>
      </c>
      <c r="BG3728">
        <v>6.3</v>
      </c>
      <c r="BH3728" t="s">
        <v>70</v>
      </c>
      <c r="BI3728" t="s">
        <v>70</v>
      </c>
      <c r="BJ3728">
        <v>0</v>
      </c>
      <c r="BK3728">
        <v>0</v>
      </c>
      <c r="BL3728">
        <v>0</v>
      </c>
      <c r="BM3728" t="s">
        <v>4816</v>
      </c>
      <c r="BN3728">
        <v>1</v>
      </c>
    </row>
    <row r="3729" spans="1:66" x14ac:dyDescent="0.2">
      <c r="A3729">
        <v>448912706</v>
      </c>
      <c r="B3729" t="s">
        <v>66</v>
      </c>
      <c r="C3729" t="s">
        <v>67</v>
      </c>
      <c r="D3729" t="s">
        <v>68</v>
      </c>
      <c r="E3729" t="s">
        <v>69</v>
      </c>
      <c r="F3729" t="s">
        <v>70</v>
      </c>
      <c r="G3729">
        <v>3036382094043</v>
      </c>
      <c r="H3729">
        <v>0</v>
      </c>
      <c r="I3729" t="s">
        <v>70</v>
      </c>
      <c r="J3729">
        <v>0</v>
      </c>
      <c r="K3729" t="s">
        <v>70</v>
      </c>
      <c r="L3729" t="s">
        <v>70</v>
      </c>
      <c r="M3729" t="s">
        <v>70</v>
      </c>
      <c r="N3729" t="s">
        <v>305</v>
      </c>
      <c r="O3729" t="s">
        <v>70</v>
      </c>
      <c r="P3729">
        <v>2</v>
      </c>
      <c r="Q3729">
        <v>0</v>
      </c>
      <c r="R3729">
        <v>0</v>
      </c>
      <c r="S3729">
        <v>0</v>
      </c>
      <c r="T3729">
        <v>0</v>
      </c>
      <c r="U3729" t="s">
        <v>70</v>
      </c>
      <c r="V3729" t="s">
        <v>768</v>
      </c>
      <c r="W3729" t="s">
        <v>4455</v>
      </c>
      <c r="X3729" t="s">
        <v>4455</v>
      </c>
      <c r="Y3729" t="s">
        <v>3882</v>
      </c>
      <c r="Z3729">
        <v>34813665021</v>
      </c>
      <c r="AA3729">
        <v>0</v>
      </c>
      <c r="AB3729">
        <v>0</v>
      </c>
      <c r="AC3729">
        <v>0</v>
      </c>
      <c r="AD3729">
        <v>0</v>
      </c>
      <c r="AE3729" t="s">
        <v>70</v>
      </c>
      <c r="AF3729">
        <v>0</v>
      </c>
      <c r="AG3729">
        <v>0</v>
      </c>
      <c r="AH3729" t="s">
        <v>70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 t="s">
        <v>70</v>
      </c>
      <c r="AT3729">
        <v>-4.8250000000000002</v>
      </c>
      <c r="AU3729">
        <v>-0.97</v>
      </c>
      <c r="AV3729">
        <v>0</v>
      </c>
      <c r="AW3729" t="s">
        <v>70</v>
      </c>
      <c r="AX3729">
        <v>0</v>
      </c>
      <c r="AY3729" t="s">
        <v>70</v>
      </c>
      <c r="AZ3729" t="s">
        <v>70</v>
      </c>
      <c r="BA3729" t="s">
        <v>70</v>
      </c>
      <c r="BB3729" t="s">
        <v>70</v>
      </c>
      <c r="BC3729" t="s">
        <v>83</v>
      </c>
      <c r="BD3729" t="s">
        <v>70</v>
      </c>
      <c r="BE3729">
        <v>0</v>
      </c>
      <c r="BF3729">
        <v>0</v>
      </c>
      <c r="BG3729">
        <v>5.79</v>
      </c>
      <c r="BH3729" t="s">
        <v>70</v>
      </c>
      <c r="BI3729" t="s">
        <v>70</v>
      </c>
      <c r="BJ3729">
        <v>0</v>
      </c>
      <c r="BK3729">
        <v>0</v>
      </c>
      <c r="BL3729">
        <v>0</v>
      </c>
      <c r="BM3729" t="s">
        <v>4817</v>
      </c>
      <c r="BN3729">
        <v>1</v>
      </c>
    </row>
    <row r="3730" spans="1:66" x14ac:dyDescent="0.2">
      <c r="A3730">
        <v>448912706</v>
      </c>
      <c r="B3730" t="s">
        <v>66</v>
      </c>
      <c r="C3730" t="s">
        <v>67</v>
      </c>
      <c r="D3730" t="s">
        <v>68</v>
      </c>
      <c r="E3730" t="s">
        <v>69</v>
      </c>
      <c r="F3730" t="s">
        <v>70</v>
      </c>
      <c r="G3730">
        <v>3036382094044</v>
      </c>
      <c r="H3730">
        <v>0</v>
      </c>
      <c r="I3730" t="s">
        <v>70</v>
      </c>
      <c r="J3730">
        <v>0</v>
      </c>
      <c r="K3730" t="s">
        <v>70</v>
      </c>
      <c r="L3730" t="s">
        <v>70</v>
      </c>
      <c r="M3730" t="s">
        <v>70</v>
      </c>
      <c r="N3730" t="s">
        <v>305</v>
      </c>
      <c r="O3730" t="s">
        <v>70</v>
      </c>
      <c r="P3730">
        <v>2</v>
      </c>
      <c r="Q3730">
        <v>0</v>
      </c>
      <c r="R3730">
        <v>0</v>
      </c>
      <c r="S3730">
        <v>0</v>
      </c>
      <c r="T3730">
        <v>0</v>
      </c>
      <c r="U3730" t="s">
        <v>70</v>
      </c>
      <c r="V3730" t="s">
        <v>768</v>
      </c>
      <c r="W3730" t="s">
        <v>4455</v>
      </c>
      <c r="X3730" t="s">
        <v>4455</v>
      </c>
      <c r="Y3730" t="s">
        <v>3882</v>
      </c>
      <c r="Z3730">
        <v>34813665029</v>
      </c>
      <c r="AA3730">
        <v>0</v>
      </c>
      <c r="AB3730">
        <v>0</v>
      </c>
      <c r="AC3730">
        <v>0</v>
      </c>
      <c r="AD3730">
        <v>0</v>
      </c>
      <c r="AE3730" t="s">
        <v>70</v>
      </c>
      <c r="AF3730">
        <v>0</v>
      </c>
      <c r="AG3730">
        <v>0</v>
      </c>
      <c r="AH3730" t="s">
        <v>70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 t="s">
        <v>70</v>
      </c>
      <c r="AT3730">
        <v>-1.5583333333333333</v>
      </c>
      <c r="AU3730">
        <v>-0.31</v>
      </c>
      <c r="AV3730">
        <v>0</v>
      </c>
      <c r="AW3730" t="s">
        <v>70</v>
      </c>
      <c r="AX3730">
        <v>0</v>
      </c>
      <c r="AY3730" t="s">
        <v>70</v>
      </c>
      <c r="AZ3730" t="s">
        <v>70</v>
      </c>
      <c r="BA3730" t="s">
        <v>70</v>
      </c>
      <c r="BB3730" t="s">
        <v>70</v>
      </c>
      <c r="BC3730" t="s">
        <v>83</v>
      </c>
      <c r="BD3730" t="s">
        <v>70</v>
      </c>
      <c r="BE3730">
        <v>0</v>
      </c>
      <c r="BF3730">
        <v>0</v>
      </c>
      <c r="BG3730">
        <v>1.87</v>
      </c>
      <c r="BH3730" t="s">
        <v>70</v>
      </c>
      <c r="BI3730" t="s">
        <v>70</v>
      </c>
      <c r="BJ3730">
        <v>0</v>
      </c>
      <c r="BK3730">
        <v>0</v>
      </c>
      <c r="BL3730">
        <v>0</v>
      </c>
      <c r="BM3730" t="s">
        <v>4818</v>
      </c>
      <c r="BN3730">
        <v>1</v>
      </c>
    </row>
    <row r="3731" spans="1:66" x14ac:dyDescent="0.2">
      <c r="A3731">
        <v>448912706</v>
      </c>
      <c r="B3731" t="s">
        <v>66</v>
      </c>
      <c r="C3731" t="s">
        <v>67</v>
      </c>
      <c r="D3731" t="s">
        <v>68</v>
      </c>
      <c r="E3731" t="s">
        <v>69</v>
      </c>
      <c r="F3731" t="s">
        <v>70</v>
      </c>
      <c r="G3731">
        <v>3036382094045</v>
      </c>
      <c r="H3731">
        <v>0</v>
      </c>
      <c r="I3731" t="s">
        <v>70</v>
      </c>
      <c r="J3731">
        <v>0</v>
      </c>
      <c r="K3731" t="s">
        <v>70</v>
      </c>
      <c r="L3731" t="s">
        <v>70</v>
      </c>
      <c r="M3731" t="s">
        <v>70</v>
      </c>
      <c r="N3731" t="s">
        <v>305</v>
      </c>
      <c r="O3731" t="s">
        <v>70</v>
      </c>
      <c r="P3731">
        <v>2</v>
      </c>
      <c r="Q3731">
        <v>0</v>
      </c>
      <c r="R3731">
        <v>0</v>
      </c>
      <c r="S3731">
        <v>0</v>
      </c>
      <c r="T3731">
        <v>0</v>
      </c>
      <c r="U3731" t="s">
        <v>70</v>
      </c>
      <c r="V3731" t="s">
        <v>768</v>
      </c>
      <c r="W3731" t="s">
        <v>4455</v>
      </c>
      <c r="X3731" t="s">
        <v>4455</v>
      </c>
      <c r="Y3731" t="s">
        <v>3882</v>
      </c>
      <c r="Z3731">
        <v>34813665057</v>
      </c>
      <c r="AA3731">
        <v>0</v>
      </c>
      <c r="AB3731">
        <v>0</v>
      </c>
      <c r="AC3731">
        <v>0</v>
      </c>
      <c r="AD3731">
        <v>0</v>
      </c>
      <c r="AE3731" t="s">
        <v>70</v>
      </c>
      <c r="AF3731">
        <v>0</v>
      </c>
      <c r="AG3731">
        <v>0</v>
      </c>
      <c r="AH3731" t="s">
        <v>70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 t="s">
        <v>70</v>
      </c>
      <c r="AT3731">
        <v>-0.95833333333333326</v>
      </c>
      <c r="AU3731">
        <v>-0.19</v>
      </c>
      <c r="AV3731">
        <v>0</v>
      </c>
      <c r="AW3731" t="s">
        <v>70</v>
      </c>
      <c r="AX3731">
        <v>0</v>
      </c>
      <c r="AY3731" t="s">
        <v>70</v>
      </c>
      <c r="AZ3731" t="s">
        <v>70</v>
      </c>
      <c r="BA3731" t="s">
        <v>70</v>
      </c>
      <c r="BB3731" t="s">
        <v>70</v>
      </c>
      <c r="BC3731" t="s">
        <v>83</v>
      </c>
      <c r="BD3731" t="s">
        <v>70</v>
      </c>
      <c r="BE3731">
        <v>0</v>
      </c>
      <c r="BF3731">
        <v>0</v>
      </c>
      <c r="BG3731">
        <v>1.1499999999999999</v>
      </c>
      <c r="BH3731" t="s">
        <v>70</v>
      </c>
      <c r="BI3731" t="s">
        <v>70</v>
      </c>
      <c r="BJ3731">
        <v>0</v>
      </c>
      <c r="BK3731">
        <v>0</v>
      </c>
      <c r="BL3731">
        <v>0</v>
      </c>
      <c r="BM3731" t="s">
        <v>4819</v>
      </c>
      <c r="BN3731">
        <v>1</v>
      </c>
    </row>
    <row r="3732" spans="1:66" x14ac:dyDescent="0.2">
      <c r="A3732">
        <v>448912706</v>
      </c>
      <c r="B3732" t="s">
        <v>66</v>
      </c>
      <c r="C3732" t="s">
        <v>67</v>
      </c>
      <c r="D3732" t="s">
        <v>68</v>
      </c>
      <c r="E3732" t="s">
        <v>69</v>
      </c>
      <c r="F3732" t="s">
        <v>70</v>
      </c>
      <c r="G3732">
        <v>3036382094046</v>
      </c>
      <c r="H3732">
        <v>0</v>
      </c>
      <c r="I3732" t="s">
        <v>70</v>
      </c>
      <c r="J3732">
        <v>0</v>
      </c>
      <c r="K3732" t="s">
        <v>70</v>
      </c>
      <c r="L3732" t="s">
        <v>70</v>
      </c>
      <c r="M3732" t="s">
        <v>70</v>
      </c>
      <c r="N3732" t="s">
        <v>305</v>
      </c>
      <c r="O3732" t="s">
        <v>70</v>
      </c>
      <c r="P3732">
        <v>2</v>
      </c>
      <c r="Q3732">
        <v>0</v>
      </c>
      <c r="R3732">
        <v>0</v>
      </c>
      <c r="S3732">
        <v>0</v>
      </c>
      <c r="T3732">
        <v>0</v>
      </c>
      <c r="U3732" t="s">
        <v>70</v>
      </c>
      <c r="V3732" t="s">
        <v>768</v>
      </c>
      <c r="W3732" t="s">
        <v>4455</v>
      </c>
      <c r="X3732" t="s">
        <v>4455</v>
      </c>
      <c r="Y3732" t="s">
        <v>3882</v>
      </c>
      <c r="Z3732">
        <v>34813665065</v>
      </c>
      <c r="AA3732">
        <v>0</v>
      </c>
      <c r="AB3732">
        <v>0</v>
      </c>
      <c r="AC3732">
        <v>0</v>
      </c>
      <c r="AD3732">
        <v>0</v>
      </c>
      <c r="AE3732" t="s">
        <v>70</v>
      </c>
      <c r="AF3732">
        <v>0</v>
      </c>
      <c r="AG3732">
        <v>0</v>
      </c>
      <c r="AH3732" t="s">
        <v>70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 t="s">
        <v>70</v>
      </c>
      <c r="AT3732">
        <v>-2.8416666666666668</v>
      </c>
      <c r="AU3732">
        <v>-0.56999999999999995</v>
      </c>
      <c r="AV3732">
        <v>0</v>
      </c>
      <c r="AW3732" t="s">
        <v>70</v>
      </c>
      <c r="AX3732">
        <v>0</v>
      </c>
      <c r="AY3732" t="s">
        <v>70</v>
      </c>
      <c r="AZ3732" t="s">
        <v>70</v>
      </c>
      <c r="BA3732" t="s">
        <v>70</v>
      </c>
      <c r="BB3732" t="s">
        <v>70</v>
      </c>
      <c r="BC3732" t="s">
        <v>83</v>
      </c>
      <c r="BD3732" t="s">
        <v>70</v>
      </c>
      <c r="BE3732">
        <v>0</v>
      </c>
      <c r="BF3732">
        <v>0</v>
      </c>
      <c r="BG3732">
        <v>3.41</v>
      </c>
      <c r="BH3732" t="s">
        <v>70</v>
      </c>
      <c r="BI3732" t="s">
        <v>70</v>
      </c>
      <c r="BJ3732">
        <v>0</v>
      </c>
      <c r="BK3732">
        <v>0</v>
      </c>
      <c r="BL3732">
        <v>0</v>
      </c>
      <c r="BM3732" t="s">
        <v>4820</v>
      </c>
      <c r="BN3732">
        <v>1</v>
      </c>
    </row>
    <row r="3733" spans="1:66" x14ac:dyDescent="0.2">
      <c r="A3733">
        <v>448912706</v>
      </c>
      <c r="B3733" t="s">
        <v>66</v>
      </c>
      <c r="C3733" t="s">
        <v>67</v>
      </c>
      <c r="D3733" t="s">
        <v>68</v>
      </c>
      <c r="E3733" t="s">
        <v>69</v>
      </c>
      <c r="F3733" t="s">
        <v>70</v>
      </c>
      <c r="G3733">
        <v>3036382094047</v>
      </c>
      <c r="H3733">
        <v>0</v>
      </c>
      <c r="I3733" t="s">
        <v>70</v>
      </c>
      <c r="J3733">
        <v>0</v>
      </c>
      <c r="K3733" t="s">
        <v>70</v>
      </c>
      <c r="L3733" t="s">
        <v>70</v>
      </c>
      <c r="M3733" t="s">
        <v>70</v>
      </c>
      <c r="N3733" t="s">
        <v>345</v>
      </c>
      <c r="O3733" t="s">
        <v>70</v>
      </c>
      <c r="P3733">
        <v>2</v>
      </c>
      <c r="Q3733">
        <v>0</v>
      </c>
      <c r="R3733">
        <v>0</v>
      </c>
      <c r="S3733">
        <v>0</v>
      </c>
      <c r="T3733">
        <v>0</v>
      </c>
      <c r="U3733" t="s">
        <v>70</v>
      </c>
      <c r="V3733" t="s">
        <v>768</v>
      </c>
      <c r="W3733" t="s">
        <v>4455</v>
      </c>
      <c r="X3733" t="s">
        <v>4455</v>
      </c>
      <c r="Y3733" t="s">
        <v>3882</v>
      </c>
      <c r="Z3733">
        <v>34813665073</v>
      </c>
      <c r="AA3733">
        <v>0</v>
      </c>
      <c r="AB3733">
        <v>0</v>
      </c>
      <c r="AC3733">
        <v>0</v>
      </c>
      <c r="AD3733">
        <v>0</v>
      </c>
      <c r="AE3733" t="s">
        <v>70</v>
      </c>
      <c r="AF3733">
        <v>0</v>
      </c>
      <c r="AG3733">
        <v>0</v>
      </c>
      <c r="AH3733" t="s">
        <v>70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 t="s">
        <v>70</v>
      </c>
      <c r="AT3733">
        <v>-3.0416666666666665</v>
      </c>
      <c r="AU3733">
        <v>-0.61</v>
      </c>
      <c r="AV3733">
        <v>0</v>
      </c>
      <c r="AW3733" t="s">
        <v>70</v>
      </c>
      <c r="AX3733">
        <v>0</v>
      </c>
      <c r="AY3733" t="s">
        <v>70</v>
      </c>
      <c r="AZ3733" t="s">
        <v>70</v>
      </c>
      <c r="BA3733" t="s">
        <v>70</v>
      </c>
      <c r="BB3733" t="s">
        <v>70</v>
      </c>
      <c r="BC3733" t="s">
        <v>83</v>
      </c>
      <c r="BD3733" t="s">
        <v>70</v>
      </c>
      <c r="BE3733">
        <v>0</v>
      </c>
      <c r="BF3733">
        <v>0</v>
      </c>
      <c r="BG3733">
        <v>3.65</v>
      </c>
      <c r="BH3733" t="s">
        <v>70</v>
      </c>
      <c r="BI3733" t="s">
        <v>70</v>
      </c>
      <c r="BJ3733">
        <v>0</v>
      </c>
      <c r="BK3733">
        <v>0</v>
      </c>
      <c r="BL3733">
        <v>0</v>
      </c>
      <c r="BM3733" t="s">
        <v>4821</v>
      </c>
      <c r="BN3733">
        <v>1</v>
      </c>
    </row>
    <row r="3734" spans="1:66" x14ac:dyDescent="0.2">
      <c r="A3734">
        <v>448912706</v>
      </c>
      <c r="B3734" t="s">
        <v>66</v>
      </c>
      <c r="C3734" t="s">
        <v>67</v>
      </c>
      <c r="D3734" t="s">
        <v>68</v>
      </c>
      <c r="E3734" t="s">
        <v>69</v>
      </c>
      <c r="F3734" t="s">
        <v>70</v>
      </c>
      <c r="G3734">
        <v>3036382094048</v>
      </c>
      <c r="H3734">
        <v>0</v>
      </c>
      <c r="I3734" t="s">
        <v>70</v>
      </c>
      <c r="J3734">
        <v>0</v>
      </c>
      <c r="K3734" t="s">
        <v>70</v>
      </c>
      <c r="L3734" t="s">
        <v>70</v>
      </c>
      <c r="M3734" t="s">
        <v>70</v>
      </c>
      <c r="N3734" t="s">
        <v>205</v>
      </c>
      <c r="O3734" t="s">
        <v>70</v>
      </c>
      <c r="P3734">
        <v>2</v>
      </c>
      <c r="Q3734">
        <v>0</v>
      </c>
      <c r="R3734">
        <v>0</v>
      </c>
      <c r="S3734">
        <v>0</v>
      </c>
      <c r="T3734">
        <v>0</v>
      </c>
      <c r="U3734" t="s">
        <v>70</v>
      </c>
      <c r="V3734" t="s">
        <v>768</v>
      </c>
      <c r="W3734" t="s">
        <v>4455</v>
      </c>
      <c r="X3734" t="s">
        <v>4455</v>
      </c>
      <c r="Y3734" t="s">
        <v>3882</v>
      </c>
      <c r="Z3734">
        <v>34813665129</v>
      </c>
      <c r="AA3734">
        <v>0</v>
      </c>
      <c r="AB3734">
        <v>0</v>
      </c>
      <c r="AC3734">
        <v>0</v>
      </c>
      <c r="AD3734">
        <v>0</v>
      </c>
      <c r="AE3734" t="s">
        <v>70</v>
      </c>
      <c r="AF3734">
        <v>0</v>
      </c>
      <c r="AG3734">
        <v>0</v>
      </c>
      <c r="AH3734" t="s">
        <v>70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 t="s">
        <v>70</v>
      </c>
      <c r="AT3734">
        <v>-6.0166666666666666</v>
      </c>
      <c r="AU3734">
        <v>-1.2</v>
      </c>
      <c r="AV3734">
        <v>0</v>
      </c>
      <c r="AW3734" t="s">
        <v>70</v>
      </c>
      <c r="AX3734">
        <v>0</v>
      </c>
      <c r="AY3734" t="s">
        <v>70</v>
      </c>
      <c r="AZ3734" t="s">
        <v>70</v>
      </c>
      <c r="BA3734" t="s">
        <v>70</v>
      </c>
      <c r="BB3734" t="s">
        <v>70</v>
      </c>
      <c r="BC3734" t="s">
        <v>83</v>
      </c>
      <c r="BD3734" t="s">
        <v>70</v>
      </c>
      <c r="BE3734">
        <v>0</v>
      </c>
      <c r="BF3734">
        <v>0</v>
      </c>
      <c r="BG3734">
        <v>7.22</v>
      </c>
      <c r="BH3734" t="s">
        <v>70</v>
      </c>
      <c r="BI3734" t="s">
        <v>70</v>
      </c>
      <c r="BJ3734">
        <v>0</v>
      </c>
      <c r="BK3734">
        <v>0</v>
      </c>
      <c r="BL3734">
        <v>0</v>
      </c>
      <c r="BM3734" t="s">
        <v>4822</v>
      </c>
      <c r="BN3734">
        <v>1</v>
      </c>
    </row>
    <row r="3735" spans="1:66" x14ac:dyDescent="0.2">
      <c r="A3735">
        <v>448912706</v>
      </c>
      <c r="B3735" t="s">
        <v>66</v>
      </c>
      <c r="C3735" t="s">
        <v>67</v>
      </c>
      <c r="D3735" t="s">
        <v>68</v>
      </c>
      <c r="E3735" t="s">
        <v>69</v>
      </c>
      <c r="F3735" t="s">
        <v>70</v>
      </c>
      <c r="G3735">
        <v>3036382094049</v>
      </c>
      <c r="H3735">
        <v>0</v>
      </c>
      <c r="I3735" t="s">
        <v>70</v>
      </c>
      <c r="J3735">
        <v>0</v>
      </c>
      <c r="K3735" t="s">
        <v>70</v>
      </c>
      <c r="L3735" t="s">
        <v>70</v>
      </c>
      <c r="M3735" t="s">
        <v>70</v>
      </c>
      <c r="N3735" t="s">
        <v>205</v>
      </c>
      <c r="O3735" t="s">
        <v>70</v>
      </c>
      <c r="P3735">
        <v>2</v>
      </c>
      <c r="Q3735">
        <v>0</v>
      </c>
      <c r="R3735">
        <v>0</v>
      </c>
      <c r="S3735">
        <v>0</v>
      </c>
      <c r="T3735">
        <v>0</v>
      </c>
      <c r="U3735" t="s">
        <v>70</v>
      </c>
      <c r="V3735" t="s">
        <v>768</v>
      </c>
      <c r="W3735" t="s">
        <v>4455</v>
      </c>
      <c r="X3735" t="s">
        <v>4455</v>
      </c>
      <c r="Y3735" t="s">
        <v>3882</v>
      </c>
      <c r="Z3735">
        <v>34813665225</v>
      </c>
      <c r="AA3735">
        <v>0</v>
      </c>
      <c r="AB3735">
        <v>0</v>
      </c>
      <c r="AC3735">
        <v>0</v>
      </c>
      <c r="AD3735">
        <v>0</v>
      </c>
      <c r="AE3735" t="s">
        <v>70</v>
      </c>
      <c r="AF3735">
        <v>0</v>
      </c>
      <c r="AG3735">
        <v>0</v>
      </c>
      <c r="AH3735" t="s">
        <v>70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 t="s">
        <v>70</v>
      </c>
      <c r="AT3735">
        <v>-7.75</v>
      </c>
      <c r="AU3735">
        <v>-1.55</v>
      </c>
      <c r="AV3735">
        <v>0</v>
      </c>
      <c r="AW3735" t="s">
        <v>70</v>
      </c>
      <c r="AX3735">
        <v>0</v>
      </c>
      <c r="AY3735" t="s">
        <v>70</v>
      </c>
      <c r="AZ3735" t="s">
        <v>70</v>
      </c>
      <c r="BA3735" t="s">
        <v>70</v>
      </c>
      <c r="BB3735" t="s">
        <v>70</v>
      </c>
      <c r="BC3735" t="s">
        <v>83</v>
      </c>
      <c r="BD3735" t="s">
        <v>70</v>
      </c>
      <c r="BE3735">
        <v>0</v>
      </c>
      <c r="BF3735">
        <v>0</v>
      </c>
      <c r="BG3735">
        <v>9.3000000000000007</v>
      </c>
      <c r="BH3735" t="s">
        <v>70</v>
      </c>
      <c r="BI3735" t="s">
        <v>70</v>
      </c>
      <c r="BJ3735">
        <v>0</v>
      </c>
      <c r="BK3735">
        <v>0</v>
      </c>
      <c r="BL3735">
        <v>0</v>
      </c>
      <c r="BM3735" t="s">
        <v>4823</v>
      </c>
      <c r="BN3735">
        <v>1</v>
      </c>
    </row>
    <row r="3736" spans="1:66" x14ac:dyDescent="0.2">
      <c r="A3736">
        <v>448912706</v>
      </c>
      <c r="B3736" t="s">
        <v>66</v>
      </c>
      <c r="C3736" t="s">
        <v>67</v>
      </c>
      <c r="D3736" t="s">
        <v>68</v>
      </c>
      <c r="E3736" t="s">
        <v>69</v>
      </c>
      <c r="F3736" t="s">
        <v>70</v>
      </c>
      <c r="G3736">
        <v>3036382094050</v>
      </c>
      <c r="H3736">
        <v>0</v>
      </c>
      <c r="I3736" t="s">
        <v>70</v>
      </c>
      <c r="J3736">
        <v>0</v>
      </c>
      <c r="K3736" t="s">
        <v>70</v>
      </c>
      <c r="L3736" t="s">
        <v>70</v>
      </c>
      <c r="M3736" t="s">
        <v>70</v>
      </c>
      <c r="N3736" t="s">
        <v>205</v>
      </c>
      <c r="O3736" t="s">
        <v>70</v>
      </c>
      <c r="P3736">
        <v>2</v>
      </c>
      <c r="Q3736">
        <v>0</v>
      </c>
      <c r="R3736">
        <v>0</v>
      </c>
      <c r="S3736">
        <v>0</v>
      </c>
      <c r="T3736">
        <v>0</v>
      </c>
      <c r="U3736" t="s">
        <v>70</v>
      </c>
      <c r="V3736" t="s">
        <v>768</v>
      </c>
      <c r="W3736" t="s">
        <v>4455</v>
      </c>
      <c r="X3736" t="s">
        <v>4455</v>
      </c>
      <c r="Y3736" t="s">
        <v>3882</v>
      </c>
      <c r="Z3736">
        <v>34813665305</v>
      </c>
      <c r="AA3736">
        <v>0</v>
      </c>
      <c r="AB3736">
        <v>0</v>
      </c>
      <c r="AC3736">
        <v>0</v>
      </c>
      <c r="AD3736">
        <v>0</v>
      </c>
      <c r="AE3736" t="s">
        <v>70</v>
      </c>
      <c r="AF3736">
        <v>0</v>
      </c>
      <c r="AG3736">
        <v>0</v>
      </c>
      <c r="AH3736" t="s">
        <v>70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 t="s">
        <v>70</v>
      </c>
      <c r="AT3736">
        <v>-6.3166666666666664</v>
      </c>
      <c r="AU3736">
        <v>-1.26</v>
      </c>
      <c r="AV3736">
        <v>0</v>
      </c>
      <c r="AW3736" t="s">
        <v>70</v>
      </c>
      <c r="AX3736">
        <v>0</v>
      </c>
      <c r="AY3736" t="s">
        <v>70</v>
      </c>
      <c r="AZ3736" t="s">
        <v>70</v>
      </c>
      <c r="BA3736" t="s">
        <v>70</v>
      </c>
      <c r="BB3736" t="s">
        <v>70</v>
      </c>
      <c r="BC3736" t="s">
        <v>83</v>
      </c>
      <c r="BD3736" t="s">
        <v>70</v>
      </c>
      <c r="BE3736">
        <v>0</v>
      </c>
      <c r="BF3736">
        <v>0</v>
      </c>
      <c r="BG3736">
        <v>7.58</v>
      </c>
      <c r="BH3736" t="s">
        <v>70</v>
      </c>
      <c r="BI3736" t="s">
        <v>70</v>
      </c>
      <c r="BJ3736">
        <v>0</v>
      </c>
      <c r="BK3736">
        <v>0</v>
      </c>
      <c r="BL3736">
        <v>0</v>
      </c>
      <c r="BM3736" t="s">
        <v>4824</v>
      </c>
      <c r="BN3736">
        <v>1</v>
      </c>
    </row>
    <row r="3737" spans="1:66" x14ac:dyDescent="0.2">
      <c r="A3737">
        <v>448912706</v>
      </c>
      <c r="B3737" t="s">
        <v>66</v>
      </c>
      <c r="C3737" t="s">
        <v>67</v>
      </c>
      <c r="D3737" t="s">
        <v>68</v>
      </c>
      <c r="E3737" t="s">
        <v>69</v>
      </c>
      <c r="F3737" t="s">
        <v>70</v>
      </c>
      <c r="G3737">
        <v>3036382094051</v>
      </c>
      <c r="H3737">
        <v>0</v>
      </c>
      <c r="I3737" t="s">
        <v>70</v>
      </c>
      <c r="J3737">
        <v>0</v>
      </c>
      <c r="K3737" t="s">
        <v>70</v>
      </c>
      <c r="L3737" t="s">
        <v>70</v>
      </c>
      <c r="M3737" t="s">
        <v>70</v>
      </c>
      <c r="N3737" t="s">
        <v>205</v>
      </c>
      <c r="O3737" t="s">
        <v>70</v>
      </c>
      <c r="P3737">
        <v>2</v>
      </c>
      <c r="Q3737">
        <v>0</v>
      </c>
      <c r="R3737">
        <v>0</v>
      </c>
      <c r="S3737">
        <v>0</v>
      </c>
      <c r="T3737">
        <v>0</v>
      </c>
      <c r="U3737" t="s">
        <v>70</v>
      </c>
      <c r="V3737" t="s">
        <v>768</v>
      </c>
      <c r="W3737" t="s">
        <v>4455</v>
      </c>
      <c r="X3737" t="s">
        <v>4455</v>
      </c>
      <c r="Y3737" t="s">
        <v>3882</v>
      </c>
      <c r="Z3737">
        <v>34813665409</v>
      </c>
      <c r="AA3737">
        <v>0</v>
      </c>
      <c r="AB3737">
        <v>0</v>
      </c>
      <c r="AC3737">
        <v>0</v>
      </c>
      <c r="AD3737">
        <v>0</v>
      </c>
      <c r="AE3737" t="s">
        <v>70</v>
      </c>
      <c r="AF3737">
        <v>0</v>
      </c>
      <c r="AG3737">
        <v>0</v>
      </c>
      <c r="AH3737" t="s">
        <v>70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 t="s">
        <v>70</v>
      </c>
      <c r="AT3737">
        <v>-6.7166666666666668</v>
      </c>
      <c r="AU3737">
        <v>-1.34</v>
      </c>
      <c r="AV3737">
        <v>0</v>
      </c>
      <c r="AW3737" t="s">
        <v>70</v>
      </c>
      <c r="AX3737">
        <v>0</v>
      </c>
      <c r="AY3737" t="s">
        <v>70</v>
      </c>
      <c r="AZ3737" t="s">
        <v>70</v>
      </c>
      <c r="BA3737" t="s">
        <v>70</v>
      </c>
      <c r="BB3737" t="s">
        <v>70</v>
      </c>
      <c r="BC3737" t="s">
        <v>83</v>
      </c>
      <c r="BD3737" t="s">
        <v>70</v>
      </c>
      <c r="BE3737">
        <v>0</v>
      </c>
      <c r="BF3737">
        <v>0</v>
      </c>
      <c r="BG3737">
        <v>8.06</v>
      </c>
      <c r="BH3737" t="s">
        <v>70</v>
      </c>
      <c r="BI3737" t="s">
        <v>70</v>
      </c>
      <c r="BJ3737">
        <v>0</v>
      </c>
      <c r="BK3737">
        <v>0</v>
      </c>
      <c r="BL3737">
        <v>0</v>
      </c>
      <c r="BM3737" t="s">
        <v>4825</v>
      </c>
      <c r="BN3737">
        <v>1</v>
      </c>
    </row>
    <row r="3738" spans="1:66" x14ac:dyDescent="0.2">
      <c r="A3738">
        <v>448912706</v>
      </c>
      <c r="B3738" t="s">
        <v>66</v>
      </c>
      <c r="C3738" t="s">
        <v>67</v>
      </c>
      <c r="D3738" t="s">
        <v>68</v>
      </c>
      <c r="E3738" t="s">
        <v>69</v>
      </c>
      <c r="F3738" t="s">
        <v>70</v>
      </c>
      <c r="G3738">
        <v>3036382094052</v>
      </c>
      <c r="H3738">
        <v>0</v>
      </c>
      <c r="I3738" t="s">
        <v>70</v>
      </c>
      <c r="J3738">
        <v>0</v>
      </c>
      <c r="K3738" t="s">
        <v>70</v>
      </c>
      <c r="L3738" t="s">
        <v>70</v>
      </c>
      <c r="M3738" t="s">
        <v>70</v>
      </c>
      <c r="N3738" t="s">
        <v>89</v>
      </c>
      <c r="O3738" t="s">
        <v>70</v>
      </c>
      <c r="P3738">
        <v>2</v>
      </c>
      <c r="Q3738">
        <v>0</v>
      </c>
      <c r="R3738">
        <v>0</v>
      </c>
      <c r="S3738">
        <v>0</v>
      </c>
      <c r="T3738">
        <v>0</v>
      </c>
      <c r="U3738" t="s">
        <v>70</v>
      </c>
      <c r="V3738" t="s">
        <v>768</v>
      </c>
      <c r="W3738" t="s">
        <v>4455</v>
      </c>
      <c r="X3738" t="s">
        <v>4455</v>
      </c>
      <c r="Y3738" t="s">
        <v>3882</v>
      </c>
      <c r="Z3738">
        <v>34813665441</v>
      </c>
      <c r="AA3738">
        <v>0</v>
      </c>
      <c r="AB3738">
        <v>0</v>
      </c>
      <c r="AC3738">
        <v>0</v>
      </c>
      <c r="AD3738">
        <v>0</v>
      </c>
      <c r="AE3738" t="s">
        <v>70</v>
      </c>
      <c r="AF3738">
        <v>0</v>
      </c>
      <c r="AG3738">
        <v>0</v>
      </c>
      <c r="AH3738" t="s">
        <v>70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 t="s">
        <v>70</v>
      </c>
      <c r="AT3738">
        <v>-9.1416666666666675</v>
      </c>
      <c r="AU3738">
        <v>-1.83</v>
      </c>
      <c r="AV3738">
        <v>0</v>
      </c>
      <c r="AW3738" t="s">
        <v>70</v>
      </c>
      <c r="AX3738">
        <v>0</v>
      </c>
      <c r="AY3738" t="s">
        <v>70</v>
      </c>
      <c r="AZ3738" t="s">
        <v>70</v>
      </c>
      <c r="BA3738" t="s">
        <v>70</v>
      </c>
      <c r="BB3738" t="s">
        <v>70</v>
      </c>
      <c r="BC3738" t="s">
        <v>83</v>
      </c>
      <c r="BD3738" t="s">
        <v>70</v>
      </c>
      <c r="BE3738">
        <v>0</v>
      </c>
      <c r="BF3738">
        <v>0</v>
      </c>
      <c r="BG3738">
        <v>10.97</v>
      </c>
      <c r="BH3738" t="s">
        <v>70</v>
      </c>
      <c r="BI3738" t="s">
        <v>70</v>
      </c>
      <c r="BJ3738">
        <v>0</v>
      </c>
      <c r="BK3738">
        <v>0</v>
      </c>
      <c r="BL3738">
        <v>0</v>
      </c>
      <c r="BM3738" t="s">
        <v>4826</v>
      </c>
      <c r="BN3738">
        <v>1</v>
      </c>
    </row>
    <row r="3739" spans="1:66" x14ac:dyDescent="0.2">
      <c r="A3739">
        <v>448912706</v>
      </c>
      <c r="B3739" t="s">
        <v>66</v>
      </c>
      <c r="C3739" t="s">
        <v>67</v>
      </c>
      <c r="D3739" t="s">
        <v>68</v>
      </c>
      <c r="E3739" t="s">
        <v>69</v>
      </c>
      <c r="F3739" t="s">
        <v>70</v>
      </c>
      <c r="G3739">
        <v>3036382094053</v>
      </c>
      <c r="H3739">
        <v>0</v>
      </c>
      <c r="I3739" t="s">
        <v>70</v>
      </c>
      <c r="J3739">
        <v>0</v>
      </c>
      <c r="K3739" t="s">
        <v>70</v>
      </c>
      <c r="L3739" t="s">
        <v>70</v>
      </c>
      <c r="M3739" t="s">
        <v>70</v>
      </c>
      <c r="N3739" t="s">
        <v>89</v>
      </c>
      <c r="O3739" t="s">
        <v>70</v>
      </c>
      <c r="P3739">
        <v>2</v>
      </c>
      <c r="Q3739">
        <v>0</v>
      </c>
      <c r="R3739">
        <v>0</v>
      </c>
      <c r="S3739">
        <v>0</v>
      </c>
      <c r="T3739">
        <v>0</v>
      </c>
      <c r="U3739" t="s">
        <v>70</v>
      </c>
      <c r="V3739" t="s">
        <v>768</v>
      </c>
      <c r="W3739" t="s">
        <v>4455</v>
      </c>
      <c r="X3739" t="s">
        <v>4455</v>
      </c>
      <c r="Y3739" t="s">
        <v>3882</v>
      </c>
      <c r="Z3739">
        <v>34813665449</v>
      </c>
      <c r="AA3739">
        <v>0</v>
      </c>
      <c r="AB3739">
        <v>0</v>
      </c>
      <c r="AC3739">
        <v>0</v>
      </c>
      <c r="AD3739">
        <v>0</v>
      </c>
      <c r="AE3739" t="s">
        <v>70</v>
      </c>
      <c r="AF3739">
        <v>0</v>
      </c>
      <c r="AG3739">
        <v>0</v>
      </c>
      <c r="AH3739" t="s">
        <v>70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 t="s">
        <v>70</v>
      </c>
      <c r="AT3739">
        <v>-9.7249999999999996</v>
      </c>
      <c r="AU3739">
        <v>-1.95</v>
      </c>
      <c r="AV3739">
        <v>0</v>
      </c>
      <c r="AW3739" t="s">
        <v>70</v>
      </c>
      <c r="AX3739">
        <v>0</v>
      </c>
      <c r="AY3739" t="s">
        <v>70</v>
      </c>
      <c r="AZ3739" t="s">
        <v>70</v>
      </c>
      <c r="BA3739" t="s">
        <v>70</v>
      </c>
      <c r="BB3739" t="s">
        <v>70</v>
      </c>
      <c r="BC3739" t="s">
        <v>83</v>
      </c>
      <c r="BD3739" t="s">
        <v>70</v>
      </c>
      <c r="BE3739">
        <v>0</v>
      </c>
      <c r="BF3739">
        <v>0</v>
      </c>
      <c r="BG3739">
        <v>11.67</v>
      </c>
      <c r="BH3739" t="s">
        <v>70</v>
      </c>
      <c r="BI3739" t="s">
        <v>70</v>
      </c>
      <c r="BJ3739">
        <v>0</v>
      </c>
      <c r="BK3739">
        <v>0</v>
      </c>
      <c r="BL3739">
        <v>0</v>
      </c>
      <c r="BM3739" t="s">
        <v>4827</v>
      </c>
      <c r="BN3739">
        <v>1</v>
      </c>
    </row>
    <row r="3740" spans="1:66" x14ac:dyDescent="0.2">
      <c r="A3740">
        <v>448912706</v>
      </c>
      <c r="B3740" t="s">
        <v>66</v>
      </c>
      <c r="C3740" t="s">
        <v>67</v>
      </c>
      <c r="D3740" t="s">
        <v>68</v>
      </c>
      <c r="E3740" t="s">
        <v>69</v>
      </c>
      <c r="F3740" t="s">
        <v>70</v>
      </c>
      <c r="G3740">
        <v>3036382094054</v>
      </c>
      <c r="H3740">
        <v>0</v>
      </c>
      <c r="I3740" t="s">
        <v>70</v>
      </c>
      <c r="J3740">
        <v>0</v>
      </c>
      <c r="K3740" t="s">
        <v>70</v>
      </c>
      <c r="L3740" t="s">
        <v>70</v>
      </c>
      <c r="M3740" t="s">
        <v>70</v>
      </c>
      <c r="N3740" t="s">
        <v>89</v>
      </c>
      <c r="O3740" t="s">
        <v>70</v>
      </c>
      <c r="P3740">
        <v>2</v>
      </c>
      <c r="Q3740">
        <v>0</v>
      </c>
      <c r="R3740">
        <v>0</v>
      </c>
      <c r="S3740">
        <v>0</v>
      </c>
      <c r="T3740">
        <v>0</v>
      </c>
      <c r="U3740" t="s">
        <v>70</v>
      </c>
      <c r="V3740" t="s">
        <v>768</v>
      </c>
      <c r="W3740" t="s">
        <v>4455</v>
      </c>
      <c r="X3740" t="s">
        <v>4455</v>
      </c>
      <c r="Y3740" t="s">
        <v>3882</v>
      </c>
      <c r="Z3740">
        <v>34813665485</v>
      </c>
      <c r="AA3740">
        <v>0</v>
      </c>
      <c r="AB3740">
        <v>0</v>
      </c>
      <c r="AC3740">
        <v>0</v>
      </c>
      <c r="AD3740">
        <v>0</v>
      </c>
      <c r="AE3740" t="s">
        <v>70</v>
      </c>
      <c r="AF3740">
        <v>0</v>
      </c>
      <c r="AG3740">
        <v>0</v>
      </c>
      <c r="AH3740" t="s">
        <v>70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 t="s">
        <v>70</v>
      </c>
      <c r="AT3740">
        <v>-2.5750000000000002</v>
      </c>
      <c r="AU3740">
        <v>-0.52</v>
      </c>
      <c r="AV3740">
        <v>0</v>
      </c>
      <c r="AW3740" t="s">
        <v>70</v>
      </c>
      <c r="AX3740">
        <v>0</v>
      </c>
      <c r="AY3740" t="s">
        <v>70</v>
      </c>
      <c r="AZ3740" t="s">
        <v>70</v>
      </c>
      <c r="BA3740" t="s">
        <v>70</v>
      </c>
      <c r="BB3740" t="s">
        <v>70</v>
      </c>
      <c r="BC3740" t="s">
        <v>83</v>
      </c>
      <c r="BD3740" t="s">
        <v>70</v>
      </c>
      <c r="BE3740">
        <v>0</v>
      </c>
      <c r="BF3740">
        <v>0</v>
      </c>
      <c r="BG3740">
        <v>3.09</v>
      </c>
      <c r="BH3740" t="s">
        <v>70</v>
      </c>
      <c r="BI3740" t="s">
        <v>70</v>
      </c>
      <c r="BJ3740">
        <v>0</v>
      </c>
      <c r="BK3740">
        <v>0</v>
      </c>
      <c r="BL3740">
        <v>0</v>
      </c>
      <c r="BM3740" t="s">
        <v>4828</v>
      </c>
      <c r="BN3740">
        <v>1</v>
      </c>
    </row>
    <row r="3741" spans="1:66" x14ac:dyDescent="0.2">
      <c r="A3741">
        <v>448912706</v>
      </c>
      <c r="B3741" t="s">
        <v>66</v>
      </c>
      <c r="C3741" t="s">
        <v>67</v>
      </c>
      <c r="D3741" t="s">
        <v>68</v>
      </c>
      <c r="E3741" t="s">
        <v>69</v>
      </c>
      <c r="F3741" t="s">
        <v>70</v>
      </c>
      <c r="G3741">
        <v>3036382094055</v>
      </c>
      <c r="H3741">
        <v>0</v>
      </c>
      <c r="I3741" t="s">
        <v>70</v>
      </c>
      <c r="J3741">
        <v>0</v>
      </c>
      <c r="K3741" t="s">
        <v>70</v>
      </c>
      <c r="L3741" t="s">
        <v>70</v>
      </c>
      <c r="M3741" t="s">
        <v>70</v>
      </c>
      <c r="N3741" t="s">
        <v>89</v>
      </c>
      <c r="O3741" t="s">
        <v>70</v>
      </c>
      <c r="P3741">
        <v>2</v>
      </c>
      <c r="Q3741">
        <v>0</v>
      </c>
      <c r="R3741">
        <v>0</v>
      </c>
      <c r="S3741">
        <v>0</v>
      </c>
      <c r="T3741">
        <v>0</v>
      </c>
      <c r="U3741" t="s">
        <v>70</v>
      </c>
      <c r="V3741" t="s">
        <v>768</v>
      </c>
      <c r="W3741" t="s">
        <v>4455</v>
      </c>
      <c r="X3741" t="s">
        <v>4455</v>
      </c>
      <c r="Y3741" t="s">
        <v>3882</v>
      </c>
      <c r="Z3741">
        <v>34813665525</v>
      </c>
      <c r="AA3741">
        <v>0</v>
      </c>
      <c r="AB3741">
        <v>0</v>
      </c>
      <c r="AC3741">
        <v>0</v>
      </c>
      <c r="AD3741">
        <v>0</v>
      </c>
      <c r="AE3741" t="s">
        <v>70</v>
      </c>
      <c r="AF3741">
        <v>0</v>
      </c>
      <c r="AG3741">
        <v>0</v>
      </c>
      <c r="AH3741" t="s">
        <v>70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 t="s">
        <v>70</v>
      </c>
      <c r="AT3741">
        <v>-0.875</v>
      </c>
      <c r="AU3741">
        <v>-0.18</v>
      </c>
      <c r="AV3741">
        <v>0</v>
      </c>
      <c r="AW3741" t="s">
        <v>70</v>
      </c>
      <c r="AX3741">
        <v>0</v>
      </c>
      <c r="AY3741" t="s">
        <v>70</v>
      </c>
      <c r="AZ3741" t="s">
        <v>70</v>
      </c>
      <c r="BA3741" t="s">
        <v>70</v>
      </c>
      <c r="BB3741" t="s">
        <v>70</v>
      </c>
      <c r="BC3741" t="s">
        <v>83</v>
      </c>
      <c r="BD3741" t="s">
        <v>70</v>
      </c>
      <c r="BE3741">
        <v>0</v>
      </c>
      <c r="BF3741">
        <v>0</v>
      </c>
      <c r="BG3741">
        <v>1.05</v>
      </c>
      <c r="BH3741" t="s">
        <v>70</v>
      </c>
      <c r="BI3741" t="s">
        <v>70</v>
      </c>
      <c r="BJ3741">
        <v>0</v>
      </c>
      <c r="BK3741">
        <v>0</v>
      </c>
      <c r="BL3741">
        <v>0</v>
      </c>
      <c r="BM3741" t="s">
        <v>4829</v>
      </c>
      <c r="BN3741">
        <v>1</v>
      </c>
    </row>
    <row r="3742" spans="1:66" x14ac:dyDescent="0.2">
      <c r="A3742">
        <v>448912706</v>
      </c>
      <c r="B3742" t="s">
        <v>66</v>
      </c>
      <c r="C3742" t="s">
        <v>67</v>
      </c>
      <c r="D3742" t="s">
        <v>68</v>
      </c>
      <c r="E3742" t="s">
        <v>69</v>
      </c>
      <c r="F3742" t="s">
        <v>70</v>
      </c>
      <c r="G3742">
        <v>3036382094056</v>
      </c>
      <c r="H3742">
        <v>0</v>
      </c>
      <c r="I3742" t="s">
        <v>70</v>
      </c>
      <c r="J3742">
        <v>0</v>
      </c>
      <c r="K3742" t="s">
        <v>70</v>
      </c>
      <c r="L3742" t="s">
        <v>70</v>
      </c>
      <c r="M3742" t="s">
        <v>70</v>
      </c>
      <c r="N3742" t="s">
        <v>95</v>
      </c>
      <c r="O3742" t="s">
        <v>70</v>
      </c>
      <c r="P3742">
        <v>2</v>
      </c>
      <c r="Q3742">
        <v>0</v>
      </c>
      <c r="R3742">
        <v>0</v>
      </c>
      <c r="S3742">
        <v>0</v>
      </c>
      <c r="T3742">
        <v>0</v>
      </c>
      <c r="U3742" t="s">
        <v>70</v>
      </c>
      <c r="V3742" t="s">
        <v>768</v>
      </c>
      <c r="W3742" t="s">
        <v>4455</v>
      </c>
      <c r="X3742" t="s">
        <v>4455</v>
      </c>
      <c r="Y3742" t="s">
        <v>3882</v>
      </c>
      <c r="Z3742">
        <v>34813665741</v>
      </c>
      <c r="AA3742">
        <v>0</v>
      </c>
      <c r="AB3742">
        <v>0</v>
      </c>
      <c r="AC3742">
        <v>0</v>
      </c>
      <c r="AD3742">
        <v>0</v>
      </c>
      <c r="AE3742" t="s">
        <v>70</v>
      </c>
      <c r="AF3742">
        <v>0</v>
      </c>
      <c r="AG3742">
        <v>0</v>
      </c>
      <c r="AH3742" t="s">
        <v>70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 t="s">
        <v>70</v>
      </c>
      <c r="AT3742">
        <v>-2.8833333333333333</v>
      </c>
      <c r="AU3742">
        <v>-0.57999999999999996</v>
      </c>
      <c r="AV3742">
        <v>0</v>
      </c>
      <c r="AW3742" t="s">
        <v>70</v>
      </c>
      <c r="AX3742">
        <v>0</v>
      </c>
      <c r="AY3742" t="s">
        <v>70</v>
      </c>
      <c r="AZ3742" t="s">
        <v>70</v>
      </c>
      <c r="BA3742" t="s">
        <v>70</v>
      </c>
      <c r="BB3742" t="s">
        <v>70</v>
      </c>
      <c r="BC3742" t="s">
        <v>83</v>
      </c>
      <c r="BD3742" t="s">
        <v>70</v>
      </c>
      <c r="BE3742">
        <v>0</v>
      </c>
      <c r="BF3742">
        <v>0</v>
      </c>
      <c r="BG3742">
        <v>3.46</v>
      </c>
      <c r="BH3742" t="s">
        <v>70</v>
      </c>
      <c r="BI3742" t="s">
        <v>70</v>
      </c>
      <c r="BJ3742">
        <v>0</v>
      </c>
      <c r="BK3742">
        <v>0</v>
      </c>
      <c r="BL3742">
        <v>0</v>
      </c>
      <c r="BM3742" t="s">
        <v>4830</v>
      </c>
      <c r="BN3742">
        <v>1</v>
      </c>
    </row>
    <row r="3743" spans="1:66" x14ac:dyDescent="0.2">
      <c r="A3743">
        <v>448912706</v>
      </c>
      <c r="B3743" t="s">
        <v>66</v>
      </c>
      <c r="C3743" t="s">
        <v>67</v>
      </c>
      <c r="D3743" t="s">
        <v>68</v>
      </c>
      <c r="E3743" t="s">
        <v>69</v>
      </c>
      <c r="F3743" t="s">
        <v>70</v>
      </c>
      <c r="G3743">
        <v>3036382094057</v>
      </c>
      <c r="H3743">
        <v>0</v>
      </c>
      <c r="I3743" t="s">
        <v>70</v>
      </c>
      <c r="J3743">
        <v>0</v>
      </c>
      <c r="K3743" t="s">
        <v>70</v>
      </c>
      <c r="L3743" t="s">
        <v>70</v>
      </c>
      <c r="M3743" t="s">
        <v>70</v>
      </c>
      <c r="N3743" t="s">
        <v>95</v>
      </c>
      <c r="O3743" t="s">
        <v>70</v>
      </c>
      <c r="P3743">
        <v>2</v>
      </c>
      <c r="Q3743">
        <v>0</v>
      </c>
      <c r="R3743">
        <v>0</v>
      </c>
      <c r="S3743">
        <v>0</v>
      </c>
      <c r="T3743">
        <v>0</v>
      </c>
      <c r="U3743" t="s">
        <v>70</v>
      </c>
      <c r="V3743" t="s">
        <v>768</v>
      </c>
      <c r="W3743" t="s">
        <v>4455</v>
      </c>
      <c r="X3743" t="s">
        <v>4455</v>
      </c>
      <c r="Y3743" t="s">
        <v>3882</v>
      </c>
      <c r="Z3743">
        <v>34813665745</v>
      </c>
      <c r="AA3743">
        <v>0</v>
      </c>
      <c r="AB3743">
        <v>0</v>
      </c>
      <c r="AC3743">
        <v>0</v>
      </c>
      <c r="AD3743">
        <v>0</v>
      </c>
      <c r="AE3743" t="s">
        <v>70</v>
      </c>
      <c r="AF3743">
        <v>0</v>
      </c>
      <c r="AG3743">
        <v>0</v>
      </c>
      <c r="AH3743" t="s">
        <v>70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 t="s">
        <v>70</v>
      </c>
      <c r="AT3743">
        <v>-2.8583333333333334</v>
      </c>
      <c r="AU3743">
        <v>-0.56999999999999995</v>
      </c>
      <c r="AV3743">
        <v>0</v>
      </c>
      <c r="AW3743" t="s">
        <v>70</v>
      </c>
      <c r="AX3743">
        <v>0</v>
      </c>
      <c r="AY3743" t="s">
        <v>70</v>
      </c>
      <c r="AZ3743" t="s">
        <v>70</v>
      </c>
      <c r="BA3743" t="s">
        <v>70</v>
      </c>
      <c r="BB3743" t="s">
        <v>70</v>
      </c>
      <c r="BC3743" t="s">
        <v>83</v>
      </c>
      <c r="BD3743" t="s">
        <v>70</v>
      </c>
      <c r="BE3743">
        <v>0</v>
      </c>
      <c r="BF3743">
        <v>0</v>
      </c>
      <c r="BG3743">
        <v>3.43</v>
      </c>
      <c r="BH3743" t="s">
        <v>70</v>
      </c>
      <c r="BI3743" t="s">
        <v>70</v>
      </c>
      <c r="BJ3743">
        <v>0</v>
      </c>
      <c r="BK3743">
        <v>0</v>
      </c>
      <c r="BL3743">
        <v>0</v>
      </c>
      <c r="BM3743" t="s">
        <v>4831</v>
      </c>
      <c r="BN3743">
        <v>1</v>
      </c>
    </row>
    <row r="3744" spans="1:66" x14ac:dyDescent="0.2">
      <c r="A3744">
        <v>448912706</v>
      </c>
      <c r="B3744" t="s">
        <v>66</v>
      </c>
      <c r="C3744" t="s">
        <v>67</v>
      </c>
      <c r="D3744" t="s">
        <v>68</v>
      </c>
      <c r="E3744" t="s">
        <v>69</v>
      </c>
      <c r="F3744" t="s">
        <v>70</v>
      </c>
      <c r="G3744">
        <v>3036382094058</v>
      </c>
      <c r="H3744">
        <v>0</v>
      </c>
      <c r="I3744" t="s">
        <v>70</v>
      </c>
      <c r="J3744">
        <v>0</v>
      </c>
      <c r="K3744" t="s">
        <v>70</v>
      </c>
      <c r="L3744" t="s">
        <v>70</v>
      </c>
      <c r="M3744" t="s">
        <v>70</v>
      </c>
      <c r="N3744" t="s">
        <v>125</v>
      </c>
      <c r="O3744" t="s">
        <v>70</v>
      </c>
      <c r="P3744">
        <v>2</v>
      </c>
      <c r="Q3744">
        <v>0</v>
      </c>
      <c r="R3744">
        <v>0</v>
      </c>
      <c r="S3744">
        <v>0</v>
      </c>
      <c r="T3744">
        <v>0</v>
      </c>
      <c r="U3744" t="s">
        <v>70</v>
      </c>
      <c r="V3744" t="s">
        <v>768</v>
      </c>
      <c r="W3744" t="s">
        <v>4455</v>
      </c>
      <c r="X3744" t="s">
        <v>4455</v>
      </c>
      <c r="Y3744" t="s">
        <v>3882</v>
      </c>
      <c r="Z3744">
        <v>34797906485</v>
      </c>
      <c r="AA3744">
        <v>0</v>
      </c>
      <c r="AB3744">
        <v>0</v>
      </c>
      <c r="AC3744">
        <v>0</v>
      </c>
      <c r="AD3744">
        <v>0</v>
      </c>
      <c r="AE3744" t="s">
        <v>70</v>
      </c>
      <c r="AF3744">
        <v>0</v>
      </c>
      <c r="AG3744">
        <v>0</v>
      </c>
      <c r="AH3744" t="s">
        <v>70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 t="s">
        <v>70</v>
      </c>
      <c r="AT3744">
        <v>-2.6583333333333332</v>
      </c>
      <c r="AU3744">
        <v>-0.53</v>
      </c>
      <c r="AV3744">
        <v>0</v>
      </c>
      <c r="AW3744" t="s">
        <v>70</v>
      </c>
      <c r="AX3744">
        <v>0</v>
      </c>
      <c r="AY3744" t="s">
        <v>70</v>
      </c>
      <c r="AZ3744" t="s">
        <v>70</v>
      </c>
      <c r="BA3744" t="s">
        <v>70</v>
      </c>
      <c r="BB3744" t="s">
        <v>70</v>
      </c>
      <c r="BC3744" t="s">
        <v>83</v>
      </c>
      <c r="BD3744" t="s">
        <v>70</v>
      </c>
      <c r="BE3744">
        <v>0</v>
      </c>
      <c r="BF3744">
        <v>0</v>
      </c>
      <c r="BG3744">
        <v>3.19</v>
      </c>
      <c r="BH3744" t="s">
        <v>70</v>
      </c>
      <c r="BI3744" t="s">
        <v>70</v>
      </c>
      <c r="BJ3744">
        <v>0</v>
      </c>
      <c r="BK3744">
        <v>0</v>
      </c>
      <c r="BL3744">
        <v>0</v>
      </c>
      <c r="BM3744" t="s">
        <v>4832</v>
      </c>
      <c r="BN3744">
        <v>1</v>
      </c>
    </row>
    <row r="3745" spans="1:66" x14ac:dyDescent="0.2">
      <c r="A3745">
        <v>448912706</v>
      </c>
      <c r="B3745" t="s">
        <v>66</v>
      </c>
      <c r="C3745" t="s">
        <v>67</v>
      </c>
      <c r="D3745" t="s">
        <v>68</v>
      </c>
      <c r="E3745" t="s">
        <v>69</v>
      </c>
      <c r="F3745" t="s">
        <v>70</v>
      </c>
      <c r="G3745">
        <v>3036382094059</v>
      </c>
      <c r="H3745">
        <v>0</v>
      </c>
      <c r="I3745" t="s">
        <v>70</v>
      </c>
      <c r="J3745">
        <v>0</v>
      </c>
      <c r="K3745" t="s">
        <v>70</v>
      </c>
      <c r="L3745" t="s">
        <v>70</v>
      </c>
      <c r="M3745" t="s">
        <v>70</v>
      </c>
      <c r="N3745" t="s">
        <v>125</v>
      </c>
      <c r="O3745" t="s">
        <v>70</v>
      </c>
      <c r="P3745">
        <v>2</v>
      </c>
      <c r="Q3745">
        <v>0</v>
      </c>
      <c r="R3745">
        <v>0</v>
      </c>
      <c r="S3745">
        <v>0</v>
      </c>
      <c r="T3745">
        <v>0</v>
      </c>
      <c r="U3745" t="s">
        <v>70</v>
      </c>
      <c r="V3745" t="s">
        <v>768</v>
      </c>
      <c r="W3745" t="s">
        <v>4455</v>
      </c>
      <c r="X3745" t="s">
        <v>4455</v>
      </c>
      <c r="Y3745" t="s">
        <v>3882</v>
      </c>
      <c r="Z3745">
        <v>34797906553</v>
      </c>
      <c r="AA3745">
        <v>0</v>
      </c>
      <c r="AB3745">
        <v>0</v>
      </c>
      <c r="AC3745">
        <v>0</v>
      </c>
      <c r="AD3745">
        <v>0</v>
      </c>
      <c r="AE3745" t="s">
        <v>70</v>
      </c>
      <c r="AF3745">
        <v>0</v>
      </c>
      <c r="AG3745">
        <v>0</v>
      </c>
      <c r="AH3745" t="s">
        <v>70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 t="s">
        <v>70</v>
      </c>
      <c r="AT3745">
        <v>-7.9</v>
      </c>
      <c r="AU3745">
        <v>-1.58</v>
      </c>
      <c r="AV3745">
        <v>0</v>
      </c>
      <c r="AW3745" t="s">
        <v>70</v>
      </c>
      <c r="AX3745">
        <v>0</v>
      </c>
      <c r="AY3745" t="s">
        <v>70</v>
      </c>
      <c r="AZ3745" t="s">
        <v>70</v>
      </c>
      <c r="BA3745" t="s">
        <v>70</v>
      </c>
      <c r="BB3745" t="s">
        <v>70</v>
      </c>
      <c r="BC3745" t="s">
        <v>83</v>
      </c>
      <c r="BD3745" t="s">
        <v>70</v>
      </c>
      <c r="BE3745">
        <v>0</v>
      </c>
      <c r="BF3745">
        <v>0</v>
      </c>
      <c r="BG3745">
        <v>9.48</v>
      </c>
      <c r="BH3745" t="s">
        <v>70</v>
      </c>
      <c r="BI3745" t="s">
        <v>70</v>
      </c>
      <c r="BJ3745">
        <v>0</v>
      </c>
      <c r="BK3745">
        <v>0</v>
      </c>
      <c r="BL3745">
        <v>0</v>
      </c>
      <c r="BM3745" t="s">
        <v>4833</v>
      </c>
      <c r="BN3745">
        <v>1</v>
      </c>
    </row>
    <row r="3746" spans="1:66" x14ac:dyDescent="0.2">
      <c r="A3746">
        <v>448912706</v>
      </c>
      <c r="B3746" t="s">
        <v>66</v>
      </c>
      <c r="C3746" t="s">
        <v>67</v>
      </c>
      <c r="D3746" t="s">
        <v>68</v>
      </c>
      <c r="E3746" t="s">
        <v>69</v>
      </c>
      <c r="F3746" t="s">
        <v>70</v>
      </c>
      <c r="G3746">
        <v>3036382094060</v>
      </c>
      <c r="H3746">
        <v>0</v>
      </c>
      <c r="I3746" t="s">
        <v>70</v>
      </c>
      <c r="J3746">
        <v>0</v>
      </c>
      <c r="K3746" t="s">
        <v>70</v>
      </c>
      <c r="L3746" t="s">
        <v>70</v>
      </c>
      <c r="M3746" t="s">
        <v>70</v>
      </c>
      <c r="N3746" t="s">
        <v>95</v>
      </c>
      <c r="O3746" t="s">
        <v>70</v>
      </c>
      <c r="P3746">
        <v>2</v>
      </c>
      <c r="Q3746">
        <v>0</v>
      </c>
      <c r="R3746">
        <v>0</v>
      </c>
      <c r="S3746">
        <v>0</v>
      </c>
      <c r="T3746">
        <v>0</v>
      </c>
      <c r="U3746" t="s">
        <v>70</v>
      </c>
      <c r="V3746" t="s">
        <v>768</v>
      </c>
      <c r="W3746" t="s">
        <v>4455</v>
      </c>
      <c r="X3746" t="s">
        <v>4455</v>
      </c>
      <c r="Y3746" t="s">
        <v>3882</v>
      </c>
      <c r="Z3746">
        <v>34797906941</v>
      </c>
      <c r="AA3746">
        <v>0</v>
      </c>
      <c r="AB3746">
        <v>0</v>
      </c>
      <c r="AC3746">
        <v>0</v>
      </c>
      <c r="AD3746">
        <v>0</v>
      </c>
      <c r="AE3746" t="s">
        <v>70</v>
      </c>
      <c r="AF3746">
        <v>0</v>
      </c>
      <c r="AG3746">
        <v>0</v>
      </c>
      <c r="AH3746" t="s">
        <v>70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 t="s">
        <v>70</v>
      </c>
      <c r="AT3746">
        <v>-2.1333333333333333</v>
      </c>
      <c r="AU3746">
        <v>-0.43</v>
      </c>
      <c r="AV3746">
        <v>0</v>
      </c>
      <c r="AW3746" t="s">
        <v>70</v>
      </c>
      <c r="AX3746">
        <v>0</v>
      </c>
      <c r="AY3746" t="s">
        <v>70</v>
      </c>
      <c r="AZ3746" t="s">
        <v>70</v>
      </c>
      <c r="BA3746" t="s">
        <v>70</v>
      </c>
      <c r="BB3746" t="s">
        <v>70</v>
      </c>
      <c r="BC3746" t="s">
        <v>83</v>
      </c>
      <c r="BD3746" t="s">
        <v>70</v>
      </c>
      <c r="BE3746">
        <v>0</v>
      </c>
      <c r="BF3746">
        <v>0</v>
      </c>
      <c r="BG3746">
        <v>2.56</v>
      </c>
      <c r="BH3746" t="s">
        <v>70</v>
      </c>
      <c r="BI3746" t="s">
        <v>70</v>
      </c>
      <c r="BJ3746">
        <v>0</v>
      </c>
      <c r="BK3746">
        <v>0</v>
      </c>
      <c r="BL3746">
        <v>0</v>
      </c>
      <c r="BM3746" t="s">
        <v>4834</v>
      </c>
      <c r="BN3746">
        <v>1</v>
      </c>
    </row>
    <row r="3747" spans="1:66" x14ac:dyDescent="0.2">
      <c r="A3747">
        <v>448912706</v>
      </c>
      <c r="B3747" t="s">
        <v>66</v>
      </c>
      <c r="C3747" t="s">
        <v>67</v>
      </c>
      <c r="D3747" t="s">
        <v>68</v>
      </c>
      <c r="E3747" t="s">
        <v>69</v>
      </c>
      <c r="F3747" t="s">
        <v>70</v>
      </c>
      <c r="G3747">
        <v>3036382094061</v>
      </c>
      <c r="H3747">
        <v>0</v>
      </c>
      <c r="I3747" t="s">
        <v>70</v>
      </c>
      <c r="J3747">
        <v>0</v>
      </c>
      <c r="K3747" t="s">
        <v>70</v>
      </c>
      <c r="L3747" t="s">
        <v>70</v>
      </c>
      <c r="M3747" t="s">
        <v>70</v>
      </c>
      <c r="N3747" t="s">
        <v>95</v>
      </c>
      <c r="O3747" t="s">
        <v>70</v>
      </c>
      <c r="P3747">
        <v>2</v>
      </c>
      <c r="Q3747">
        <v>0</v>
      </c>
      <c r="R3747">
        <v>0</v>
      </c>
      <c r="S3747">
        <v>0</v>
      </c>
      <c r="T3747">
        <v>0</v>
      </c>
      <c r="U3747" t="s">
        <v>70</v>
      </c>
      <c r="V3747" t="s">
        <v>768</v>
      </c>
      <c r="W3747" t="s">
        <v>4455</v>
      </c>
      <c r="X3747" t="s">
        <v>4455</v>
      </c>
      <c r="Y3747" t="s">
        <v>3882</v>
      </c>
      <c r="Z3747">
        <v>34797906985</v>
      </c>
      <c r="AA3747">
        <v>0</v>
      </c>
      <c r="AB3747">
        <v>0</v>
      </c>
      <c r="AC3747">
        <v>0</v>
      </c>
      <c r="AD3747">
        <v>0</v>
      </c>
      <c r="AE3747" t="s">
        <v>70</v>
      </c>
      <c r="AF3747">
        <v>0</v>
      </c>
      <c r="AG3747">
        <v>0</v>
      </c>
      <c r="AH3747" t="s">
        <v>70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 t="s">
        <v>70</v>
      </c>
      <c r="AT3747">
        <v>-6.4083333333333332</v>
      </c>
      <c r="AU3747">
        <v>-1.28</v>
      </c>
      <c r="AV3747">
        <v>0</v>
      </c>
      <c r="AW3747" t="s">
        <v>70</v>
      </c>
      <c r="AX3747">
        <v>0</v>
      </c>
      <c r="AY3747" t="s">
        <v>70</v>
      </c>
      <c r="AZ3747" t="s">
        <v>70</v>
      </c>
      <c r="BA3747" t="s">
        <v>70</v>
      </c>
      <c r="BB3747" t="s">
        <v>70</v>
      </c>
      <c r="BC3747" t="s">
        <v>83</v>
      </c>
      <c r="BD3747" t="s">
        <v>70</v>
      </c>
      <c r="BE3747">
        <v>0</v>
      </c>
      <c r="BF3747">
        <v>0</v>
      </c>
      <c r="BG3747">
        <v>7.69</v>
      </c>
      <c r="BH3747" t="s">
        <v>70</v>
      </c>
      <c r="BI3747" t="s">
        <v>70</v>
      </c>
      <c r="BJ3747">
        <v>0</v>
      </c>
      <c r="BK3747">
        <v>0</v>
      </c>
      <c r="BL3747">
        <v>0</v>
      </c>
      <c r="BM3747" t="s">
        <v>4835</v>
      </c>
      <c r="BN3747">
        <v>1</v>
      </c>
    </row>
    <row r="3748" spans="1:66" x14ac:dyDescent="0.2">
      <c r="A3748">
        <v>448912706</v>
      </c>
      <c r="B3748" t="s">
        <v>66</v>
      </c>
      <c r="C3748" t="s">
        <v>67</v>
      </c>
      <c r="D3748" t="s">
        <v>68</v>
      </c>
      <c r="E3748" t="s">
        <v>69</v>
      </c>
      <c r="F3748" t="s">
        <v>70</v>
      </c>
      <c r="G3748">
        <v>3036382094062</v>
      </c>
      <c r="H3748">
        <v>0</v>
      </c>
      <c r="I3748" t="s">
        <v>70</v>
      </c>
      <c r="J3748">
        <v>0</v>
      </c>
      <c r="K3748" t="s">
        <v>70</v>
      </c>
      <c r="L3748" t="s">
        <v>70</v>
      </c>
      <c r="M3748" t="s">
        <v>70</v>
      </c>
      <c r="N3748" t="s">
        <v>95</v>
      </c>
      <c r="O3748" t="s">
        <v>70</v>
      </c>
      <c r="P3748">
        <v>2</v>
      </c>
      <c r="Q3748">
        <v>0</v>
      </c>
      <c r="R3748">
        <v>0</v>
      </c>
      <c r="S3748">
        <v>0</v>
      </c>
      <c r="T3748">
        <v>0</v>
      </c>
      <c r="U3748" t="s">
        <v>70</v>
      </c>
      <c r="V3748" t="s">
        <v>768</v>
      </c>
      <c r="W3748" t="s">
        <v>4455</v>
      </c>
      <c r="X3748" t="s">
        <v>4455</v>
      </c>
      <c r="Y3748" t="s">
        <v>3882</v>
      </c>
      <c r="Z3748">
        <v>34797907005</v>
      </c>
      <c r="AA3748">
        <v>0</v>
      </c>
      <c r="AB3748">
        <v>0</v>
      </c>
      <c r="AC3748">
        <v>0</v>
      </c>
      <c r="AD3748">
        <v>0</v>
      </c>
      <c r="AE3748" t="s">
        <v>70</v>
      </c>
      <c r="AF3748">
        <v>0</v>
      </c>
      <c r="AG3748">
        <v>0</v>
      </c>
      <c r="AH3748" t="s">
        <v>70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 t="s">
        <v>70</v>
      </c>
      <c r="AT3748">
        <v>-0.83333333333333326</v>
      </c>
      <c r="AU3748">
        <v>-0.17</v>
      </c>
      <c r="AV3748">
        <v>0</v>
      </c>
      <c r="AW3748" t="s">
        <v>70</v>
      </c>
      <c r="AX3748">
        <v>0</v>
      </c>
      <c r="AY3748" t="s">
        <v>70</v>
      </c>
      <c r="AZ3748" t="s">
        <v>70</v>
      </c>
      <c r="BA3748" t="s">
        <v>70</v>
      </c>
      <c r="BB3748" t="s">
        <v>70</v>
      </c>
      <c r="BC3748" t="s">
        <v>83</v>
      </c>
      <c r="BD3748" t="s">
        <v>70</v>
      </c>
      <c r="BE3748">
        <v>0</v>
      </c>
      <c r="BF3748">
        <v>0</v>
      </c>
      <c r="BG3748">
        <v>1</v>
      </c>
      <c r="BH3748" t="s">
        <v>70</v>
      </c>
      <c r="BI3748" t="s">
        <v>70</v>
      </c>
      <c r="BJ3748">
        <v>0</v>
      </c>
      <c r="BK3748">
        <v>0</v>
      </c>
      <c r="BL3748">
        <v>0</v>
      </c>
      <c r="BM3748" t="s">
        <v>4836</v>
      </c>
      <c r="BN3748">
        <v>1</v>
      </c>
    </row>
    <row r="3749" spans="1:66" x14ac:dyDescent="0.2">
      <c r="A3749">
        <v>448912706</v>
      </c>
      <c r="B3749" t="s">
        <v>66</v>
      </c>
      <c r="C3749" t="s">
        <v>67</v>
      </c>
      <c r="D3749" t="s">
        <v>68</v>
      </c>
      <c r="E3749" t="s">
        <v>69</v>
      </c>
      <c r="F3749" t="s">
        <v>70</v>
      </c>
      <c r="G3749">
        <v>3036382094063</v>
      </c>
      <c r="H3749">
        <v>0</v>
      </c>
      <c r="I3749" t="s">
        <v>70</v>
      </c>
      <c r="J3749">
        <v>0</v>
      </c>
      <c r="K3749" t="s">
        <v>70</v>
      </c>
      <c r="L3749" t="s">
        <v>70</v>
      </c>
      <c r="M3749" t="s">
        <v>70</v>
      </c>
      <c r="N3749" t="s">
        <v>95</v>
      </c>
      <c r="O3749" t="s">
        <v>70</v>
      </c>
      <c r="P3749">
        <v>2</v>
      </c>
      <c r="Q3749">
        <v>0</v>
      </c>
      <c r="R3749">
        <v>0</v>
      </c>
      <c r="S3749">
        <v>0</v>
      </c>
      <c r="T3749">
        <v>0</v>
      </c>
      <c r="U3749" t="s">
        <v>70</v>
      </c>
      <c r="V3749" t="s">
        <v>768</v>
      </c>
      <c r="W3749" t="s">
        <v>4455</v>
      </c>
      <c r="X3749" t="s">
        <v>4455</v>
      </c>
      <c r="Y3749" t="s">
        <v>3882</v>
      </c>
      <c r="Z3749">
        <v>34797907037</v>
      </c>
      <c r="AA3749">
        <v>0</v>
      </c>
      <c r="AB3749">
        <v>0</v>
      </c>
      <c r="AC3749">
        <v>0</v>
      </c>
      <c r="AD3749">
        <v>0</v>
      </c>
      <c r="AE3749" t="s">
        <v>70</v>
      </c>
      <c r="AF3749">
        <v>0</v>
      </c>
      <c r="AG3749">
        <v>0</v>
      </c>
      <c r="AH3749" t="s">
        <v>70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 t="s">
        <v>70</v>
      </c>
      <c r="AT3749">
        <v>-1.6833333333333333</v>
      </c>
      <c r="AU3749">
        <v>-0.34</v>
      </c>
      <c r="AV3749">
        <v>0</v>
      </c>
      <c r="AW3749" t="s">
        <v>70</v>
      </c>
      <c r="AX3749">
        <v>0</v>
      </c>
      <c r="AY3749" t="s">
        <v>70</v>
      </c>
      <c r="AZ3749" t="s">
        <v>70</v>
      </c>
      <c r="BA3749" t="s">
        <v>70</v>
      </c>
      <c r="BB3749" t="s">
        <v>70</v>
      </c>
      <c r="BC3749" t="s">
        <v>83</v>
      </c>
      <c r="BD3749" t="s">
        <v>70</v>
      </c>
      <c r="BE3749">
        <v>0</v>
      </c>
      <c r="BF3749">
        <v>0</v>
      </c>
      <c r="BG3749">
        <v>2.02</v>
      </c>
      <c r="BH3749" t="s">
        <v>70</v>
      </c>
      <c r="BI3749" t="s">
        <v>70</v>
      </c>
      <c r="BJ3749">
        <v>0</v>
      </c>
      <c r="BK3749">
        <v>0</v>
      </c>
      <c r="BL3749">
        <v>0</v>
      </c>
      <c r="BM3749" t="s">
        <v>4837</v>
      </c>
      <c r="BN3749">
        <v>1</v>
      </c>
    </row>
    <row r="3750" spans="1:66" x14ac:dyDescent="0.2">
      <c r="A3750">
        <v>448912706</v>
      </c>
      <c r="B3750" t="s">
        <v>66</v>
      </c>
      <c r="C3750" t="s">
        <v>67</v>
      </c>
      <c r="D3750" t="s">
        <v>68</v>
      </c>
      <c r="E3750" t="s">
        <v>69</v>
      </c>
      <c r="F3750" t="s">
        <v>70</v>
      </c>
      <c r="G3750">
        <v>3036382094064</v>
      </c>
      <c r="H3750">
        <v>0</v>
      </c>
      <c r="I3750" t="s">
        <v>70</v>
      </c>
      <c r="J3750">
        <v>0</v>
      </c>
      <c r="K3750" t="s">
        <v>70</v>
      </c>
      <c r="L3750" t="s">
        <v>70</v>
      </c>
      <c r="M3750" t="s">
        <v>70</v>
      </c>
      <c r="N3750" t="s">
        <v>95</v>
      </c>
      <c r="O3750" t="s">
        <v>70</v>
      </c>
      <c r="P3750">
        <v>2</v>
      </c>
      <c r="Q3750">
        <v>0</v>
      </c>
      <c r="R3750">
        <v>0</v>
      </c>
      <c r="S3750">
        <v>0</v>
      </c>
      <c r="T3750">
        <v>0</v>
      </c>
      <c r="U3750" t="s">
        <v>70</v>
      </c>
      <c r="V3750" t="s">
        <v>768</v>
      </c>
      <c r="W3750" t="s">
        <v>4455</v>
      </c>
      <c r="X3750" t="s">
        <v>4455</v>
      </c>
      <c r="Y3750" t="s">
        <v>3882</v>
      </c>
      <c r="Z3750">
        <v>34797907265</v>
      </c>
      <c r="AA3750">
        <v>0</v>
      </c>
      <c r="AB3750">
        <v>0</v>
      </c>
      <c r="AC3750">
        <v>0</v>
      </c>
      <c r="AD3750">
        <v>0</v>
      </c>
      <c r="AE3750" t="s">
        <v>70</v>
      </c>
      <c r="AF3750">
        <v>0</v>
      </c>
      <c r="AG3750">
        <v>0</v>
      </c>
      <c r="AH3750" t="s">
        <v>70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 t="s">
        <v>70</v>
      </c>
      <c r="AT3750">
        <v>-0.55000000000000004</v>
      </c>
      <c r="AU3750">
        <v>-0.11</v>
      </c>
      <c r="AV3750">
        <v>0</v>
      </c>
      <c r="AW3750" t="s">
        <v>70</v>
      </c>
      <c r="AX3750">
        <v>0</v>
      </c>
      <c r="AY3750" t="s">
        <v>70</v>
      </c>
      <c r="AZ3750" t="s">
        <v>70</v>
      </c>
      <c r="BA3750" t="s">
        <v>70</v>
      </c>
      <c r="BB3750" t="s">
        <v>70</v>
      </c>
      <c r="BC3750" t="s">
        <v>83</v>
      </c>
      <c r="BD3750" t="s">
        <v>70</v>
      </c>
      <c r="BE3750">
        <v>0</v>
      </c>
      <c r="BF3750">
        <v>0</v>
      </c>
      <c r="BG3750">
        <v>0.66</v>
      </c>
      <c r="BH3750" t="s">
        <v>70</v>
      </c>
      <c r="BI3750" t="s">
        <v>70</v>
      </c>
      <c r="BJ3750">
        <v>0</v>
      </c>
      <c r="BK3750">
        <v>0</v>
      </c>
      <c r="BL3750">
        <v>0</v>
      </c>
      <c r="BM3750" t="s">
        <v>4838</v>
      </c>
      <c r="BN3750">
        <v>1</v>
      </c>
    </row>
    <row r="3751" spans="1:66" x14ac:dyDescent="0.2">
      <c r="A3751">
        <v>448912706</v>
      </c>
      <c r="B3751" t="s">
        <v>66</v>
      </c>
      <c r="C3751" t="s">
        <v>67</v>
      </c>
      <c r="D3751" t="s">
        <v>68</v>
      </c>
      <c r="E3751" t="s">
        <v>69</v>
      </c>
      <c r="F3751" t="s">
        <v>70</v>
      </c>
      <c r="G3751">
        <v>3036382094065</v>
      </c>
      <c r="H3751">
        <v>0</v>
      </c>
      <c r="I3751" t="s">
        <v>70</v>
      </c>
      <c r="J3751">
        <v>0</v>
      </c>
      <c r="K3751" t="s">
        <v>70</v>
      </c>
      <c r="L3751" t="s">
        <v>70</v>
      </c>
      <c r="M3751" t="s">
        <v>70</v>
      </c>
      <c r="N3751" t="s">
        <v>95</v>
      </c>
      <c r="O3751" t="s">
        <v>70</v>
      </c>
      <c r="P3751">
        <v>2</v>
      </c>
      <c r="Q3751">
        <v>0</v>
      </c>
      <c r="R3751">
        <v>0</v>
      </c>
      <c r="S3751">
        <v>0</v>
      </c>
      <c r="T3751">
        <v>0</v>
      </c>
      <c r="U3751" t="s">
        <v>70</v>
      </c>
      <c r="V3751" t="s">
        <v>768</v>
      </c>
      <c r="W3751" t="s">
        <v>4455</v>
      </c>
      <c r="X3751" t="s">
        <v>4455</v>
      </c>
      <c r="Y3751" t="s">
        <v>3882</v>
      </c>
      <c r="Z3751">
        <v>34797907273</v>
      </c>
      <c r="AA3751">
        <v>0</v>
      </c>
      <c r="AB3751">
        <v>0</v>
      </c>
      <c r="AC3751">
        <v>0</v>
      </c>
      <c r="AD3751">
        <v>0</v>
      </c>
      <c r="AE3751" t="s">
        <v>70</v>
      </c>
      <c r="AF3751">
        <v>0</v>
      </c>
      <c r="AG3751">
        <v>0</v>
      </c>
      <c r="AH3751" t="s">
        <v>70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 t="s">
        <v>70</v>
      </c>
      <c r="AT3751">
        <v>-8.9499999999999993</v>
      </c>
      <c r="AU3751">
        <v>-1.79</v>
      </c>
      <c r="AV3751">
        <v>0</v>
      </c>
      <c r="AW3751" t="s">
        <v>70</v>
      </c>
      <c r="AX3751">
        <v>0</v>
      </c>
      <c r="AY3751" t="s">
        <v>70</v>
      </c>
      <c r="AZ3751" t="s">
        <v>70</v>
      </c>
      <c r="BA3751" t="s">
        <v>70</v>
      </c>
      <c r="BB3751" t="s">
        <v>70</v>
      </c>
      <c r="BC3751" t="s">
        <v>83</v>
      </c>
      <c r="BD3751" t="s">
        <v>70</v>
      </c>
      <c r="BE3751">
        <v>0</v>
      </c>
      <c r="BF3751">
        <v>0</v>
      </c>
      <c r="BG3751">
        <v>10.74</v>
      </c>
      <c r="BH3751" t="s">
        <v>70</v>
      </c>
      <c r="BI3751" t="s">
        <v>70</v>
      </c>
      <c r="BJ3751">
        <v>0</v>
      </c>
      <c r="BK3751">
        <v>0</v>
      </c>
      <c r="BL3751">
        <v>0</v>
      </c>
      <c r="BM3751" t="s">
        <v>4839</v>
      </c>
      <c r="BN3751">
        <v>1</v>
      </c>
    </row>
    <row r="3752" spans="1:66" x14ac:dyDescent="0.2">
      <c r="A3752">
        <v>448912706</v>
      </c>
      <c r="B3752" t="s">
        <v>66</v>
      </c>
      <c r="C3752" t="s">
        <v>67</v>
      </c>
      <c r="D3752" t="s">
        <v>68</v>
      </c>
      <c r="E3752" t="s">
        <v>69</v>
      </c>
      <c r="F3752" t="s">
        <v>70</v>
      </c>
      <c r="G3752">
        <v>3036382094066</v>
      </c>
      <c r="H3752">
        <v>0</v>
      </c>
      <c r="I3752" t="s">
        <v>70</v>
      </c>
      <c r="J3752">
        <v>0</v>
      </c>
      <c r="K3752" t="s">
        <v>70</v>
      </c>
      <c r="L3752" t="s">
        <v>70</v>
      </c>
      <c r="M3752" t="s">
        <v>70</v>
      </c>
      <c r="N3752" t="s">
        <v>147</v>
      </c>
      <c r="O3752" t="s">
        <v>70</v>
      </c>
      <c r="P3752">
        <v>2</v>
      </c>
      <c r="Q3752">
        <v>0</v>
      </c>
      <c r="R3752">
        <v>0</v>
      </c>
      <c r="S3752">
        <v>0</v>
      </c>
      <c r="T3752">
        <v>0</v>
      </c>
      <c r="U3752" t="s">
        <v>70</v>
      </c>
      <c r="V3752" t="s">
        <v>768</v>
      </c>
      <c r="W3752" t="s">
        <v>4455</v>
      </c>
      <c r="X3752" t="s">
        <v>4455</v>
      </c>
      <c r="Y3752" t="s">
        <v>3882</v>
      </c>
      <c r="Z3752">
        <v>34797907325</v>
      </c>
      <c r="AA3752">
        <v>0</v>
      </c>
      <c r="AB3752">
        <v>0</v>
      </c>
      <c r="AC3752">
        <v>0</v>
      </c>
      <c r="AD3752">
        <v>0</v>
      </c>
      <c r="AE3752" t="s">
        <v>70</v>
      </c>
      <c r="AF3752">
        <v>0</v>
      </c>
      <c r="AG3752">
        <v>0</v>
      </c>
      <c r="AH3752" t="s">
        <v>70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 t="s">
        <v>70</v>
      </c>
      <c r="AT3752">
        <v>-8.9499999999999993</v>
      </c>
      <c r="AU3752">
        <v>-1.79</v>
      </c>
      <c r="AV3752">
        <v>0</v>
      </c>
      <c r="AW3752" t="s">
        <v>70</v>
      </c>
      <c r="AX3752">
        <v>0</v>
      </c>
      <c r="AY3752" t="s">
        <v>70</v>
      </c>
      <c r="AZ3752" t="s">
        <v>70</v>
      </c>
      <c r="BA3752" t="s">
        <v>70</v>
      </c>
      <c r="BB3752" t="s">
        <v>70</v>
      </c>
      <c r="BC3752" t="s">
        <v>83</v>
      </c>
      <c r="BD3752" t="s">
        <v>70</v>
      </c>
      <c r="BE3752">
        <v>0</v>
      </c>
      <c r="BF3752">
        <v>0</v>
      </c>
      <c r="BG3752">
        <v>10.74</v>
      </c>
      <c r="BH3752" t="s">
        <v>70</v>
      </c>
      <c r="BI3752" t="s">
        <v>70</v>
      </c>
      <c r="BJ3752">
        <v>0</v>
      </c>
      <c r="BK3752">
        <v>0</v>
      </c>
      <c r="BL3752">
        <v>0</v>
      </c>
      <c r="BM3752" t="s">
        <v>4840</v>
      </c>
      <c r="BN3752">
        <v>1</v>
      </c>
    </row>
    <row r="3753" spans="1:66" x14ac:dyDescent="0.2">
      <c r="A3753">
        <v>448912706</v>
      </c>
      <c r="B3753" t="s">
        <v>66</v>
      </c>
      <c r="C3753" t="s">
        <v>67</v>
      </c>
      <c r="D3753" t="s">
        <v>68</v>
      </c>
      <c r="E3753" t="s">
        <v>69</v>
      </c>
      <c r="F3753" t="s">
        <v>70</v>
      </c>
      <c r="G3753">
        <v>3036382094067</v>
      </c>
      <c r="H3753">
        <v>0</v>
      </c>
      <c r="I3753" t="s">
        <v>70</v>
      </c>
      <c r="J3753">
        <v>0</v>
      </c>
      <c r="K3753" t="s">
        <v>70</v>
      </c>
      <c r="L3753" t="s">
        <v>70</v>
      </c>
      <c r="M3753" t="s">
        <v>70</v>
      </c>
      <c r="N3753" t="s">
        <v>147</v>
      </c>
      <c r="O3753" t="s">
        <v>70</v>
      </c>
      <c r="P3753">
        <v>2</v>
      </c>
      <c r="Q3753">
        <v>0</v>
      </c>
      <c r="R3753">
        <v>0</v>
      </c>
      <c r="S3753">
        <v>0</v>
      </c>
      <c r="T3753">
        <v>0</v>
      </c>
      <c r="U3753" t="s">
        <v>70</v>
      </c>
      <c r="V3753" t="s">
        <v>768</v>
      </c>
      <c r="W3753" t="s">
        <v>4455</v>
      </c>
      <c r="X3753" t="s">
        <v>4455</v>
      </c>
      <c r="Y3753" t="s">
        <v>3882</v>
      </c>
      <c r="Z3753">
        <v>34797907357</v>
      </c>
      <c r="AA3753">
        <v>0</v>
      </c>
      <c r="AB3753">
        <v>0</v>
      </c>
      <c r="AC3753">
        <v>0</v>
      </c>
      <c r="AD3753">
        <v>0</v>
      </c>
      <c r="AE3753" t="s">
        <v>70</v>
      </c>
      <c r="AF3753">
        <v>0</v>
      </c>
      <c r="AG3753">
        <v>0</v>
      </c>
      <c r="AH3753" t="s">
        <v>70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 t="s">
        <v>70</v>
      </c>
      <c r="AT3753">
        <v>-2.6749999999999998</v>
      </c>
      <c r="AU3753">
        <v>-0.54</v>
      </c>
      <c r="AV3753">
        <v>0</v>
      </c>
      <c r="AW3753" t="s">
        <v>70</v>
      </c>
      <c r="AX3753">
        <v>0</v>
      </c>
      <c r="AY3753" t="s">
        <v>70</v>
      </c>
      <c r="AZ3753" t="s">
        <v>70</v>
      </c>
      <c r="BA3753" t="s">
        <v>70</v>
      </c>
      <c r="BB3753" t="s">
        <v>70</v>
      </c>
      <c r="BC3753" t="s">
        <v>83</v>
      </c>
      <c r="BD3753" t="s">
        <v>70</v>
      </c>
      <c r="BE3753">
        <v>0</v>
      </c>
      <c r="BF3753">
        <v>0</v>
      </c>
      <c r="BG3753">
        <v>3.21</v>
      </c>
      <c r="BH3753" t="s">
        <v>70</v>
      </c>
      <c r="BI3753" t="s">
        <v>70</v>
      </c>
      <c r="BJ3753">
        <v>0</v>
      </c>
      <c r="BK3753">
        <v>0</v>
      </c>
      <c r="BL3753">
        <v>0</v>
      </c>
      <c r="BM3753" t="s">
        <v>4841</v>
      </c>
      <c r="BN3753">
        <v>1</v>
      </c>
    </row>
    <row r="3754" spans="1:66" x14ac:dyDescent="0.2">
      <c r="A3754">
        <v>448912706</v>
      </c>
      <c r="B3754" t="s">
        <v>66</v>
      </c>
      <c r="C3754" t="s">
        <v>67</v>
      </c>
      <c r="D3754" t="s">
        <v>68</v>
      </c>
      <c r="E3754" t="s">
        <v>69</v>
      </c>
      <c r="F3754" t="s">
        <v>70</v>
      </c>
      <c r="G3754">
        <v>3036382094068</v>
      </c>
      <c r="H3754">
        <v>0</v>
      </c>
      <c r="I3754" t="s">
        <v>70</v>
      </c>
      <c r="J3754">
        <v>0</v>
      </c>
      <c r="K3754" t="s">
        <v>70</v>
      </c>
      <c r="L3754" t="s">
        <v>70</v>
      </c>
      <c r="M3754" t="s">
        <v>70</v>
      </c>
      <c r="N3754" t="s">
        <v>147</v>
      </c>
      <c r="O3754" t="s">
        <v>70</v>
      </c>
      <c r="P3754">
        <v>2</v>
      </c>
      <c r="Q3754">
        <v>0</v>
      </c>
      <c r="R3754">
        <v>0</v>
      </c>
      <c r="S3754">
        <v>0</v>
      </c>
      <c r="T3754">
        <v>0</v>
      </c>
      <c r="U3754" t="s">
        <v>70</v>
      </c>
      <c r="V3754" t="s">
        <v>768</v>
      </c>
      <c r="W3754" t="s">
        <v>4455</v>
      </c>
      <c r="X3754" t="s">
        <v>4455</v>
      </c>
      <c r="Y3754" t="s">
        <v>3882</v>
      </c>
      <c r="Z3754">
        <v>34797907473</v>
      </c>
      <c r="AA3754">
        <v>0</v>
      </c>
      <c r="AB3754">
        <v>0</v>
      </c>
      <c r="AC3754">
        <v>0</v>
      </c>
      <c r="AD3754">
        <v>0</v>
      </c>
      <c r="AE3754" t="s">
        <v>70</v>
      </c>
      <c r="AF3754">
        <v>0</v>
      </c>
      <c r="AG3754">
        <v>0</v>
      </c>
      <c r="AH3754" t="s">
        <v>70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 t="s">
        <v>70</v>
      </c>
      <c r="AT3754">
        <v>-2.0083333333333333</v>
      </c>
      <c r="AU3754">
        <v>-0.4</v>
      </c>
      <c r="AV3754">
        <v>0</v>
      </c>
      <c r="AW3754" t="s">
        <v>70</v>
      </c>
      <c r="AX3754">
        <v>0</v>
      </c>
      <c r="AY3754" t="s">
        <v>70</v>
      </c>
      <c r="AZ3754" t="s">
        <v>70</v>
      </c>
      <c r="BA3754" t="s">
        <v>70</v>
      </c>
      <c r="BB3754" t="s">
        <v>70</v>
      </c>
      <c r="BC3754" t="s">
        <v>83</v>
      </c>
      <c r="BD3754" t="s">
        <v>70</v>
      </c>
      <c r="BE3754">
        <v>0</v>
      </c>
      <c r="BF3754">
        <v>0</v>
      </c>
      <c r="BG3754">
        <v>2.41</v>
      </c>
      <c r="BH3754" t="s">
        <v>70</v>
      </c>
      <c r="BI3754" t="s">
        <v>70</v>
      </c>
      <c r="BJ3754">
        <v>0</v>
      </c>
      <c r="BK3754">
        <v>0</v>
      </c>
      <c r="BL3754">
        <v>0</v>
      </c>
      <c r="BM3754" t="s">
        <v>4842</v>
      </c>
      <c r="BN3754">
        <v>1</v>
      </c>
    </row>
    <row r="3755" spans="1:66" x14ac:dyDescent="0.2">
      <c r="A3755">
        <v>448912706</v>
      </c>
      <c r="B3755" t="s">
        <v>66</v>
      </c>
      <c r="C3755" t="s">
        <v>67</v>
      </c>
      <c r="D3755" t="s">
        <v>68</v>
      </c>
      <c r="E3755" t="s">
        <v>69</v>
      </c>
      <c r="F3755" t="s">
        <v>70</v>
      </c>
      <c r="G3755">
        <v>3036382094069</v>
      </c>
      <c r="H3755">
        <v>0</v>
      </c>
      <c r="I3755" t="s">
        <v>70</v>
      </c>
      <c r="J3755">
        <v>0</v>
      </c>
      <c r="K3755" t="s">
        <v>70</v>
      </c>
      <c r="L3755" t="s">
        <v>70</v>
      </c>
      <c r="M3755" t="s">
        <v>70</v>
      </c>
      <c r="N3755" t="s">
        <v>205</v>
      </c>
      <c r="O3755" t="s">
        <v>70</v>
      </c>
      <c r="P3755">
        <v>2</v>
      </c>
      <c r="Q3755">
        <v>0</v>
      </c>
      <c r="R3755">
        <v>0</v>
      </c>
      <c r="S3755">
        <v>0</v>
      </c>
      <c r="T3755">
        <v>0</v>
      </c>
      <c r="U3755" t="s">
        <v>70</v>
      </c>
      <c r="V3755" t="s">
        <v>768</v>
      </c>
      <c r="W3755" t="s">
        <v>4455</v>
      </c>
      <c r="X3755" t="s">
        <v>4455</v>
      </c>
      <c r="Y3755" t="s">
        <v>3882</v>
      </c>
      <c r="Z3755">
        <v>34797907497</v>
      </c>
      <c r="AA3755">
        <v>0</v>
      </c>
      <c r="AB3755">
        <v>0</v>
      </c>
      <c r="AC3755">
        <v>0</v>
      </c>
      <c r="AD3755">
        <v>0</v>
      </c>
      <c r="AE3755" t="s">
        <v>70</v>
      </c>
      <c r="AF3755">
        <v>0</v>
      </c>
      <c r="AG3755">
        <v>0</v>
      </c>
      <c r="AH3755" t="s">
        <v>70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 t="s">
        <v>70</v>
      </c>
      <c r="AT3755">
        <v>-0.85</v>
      </c>
      <c r="AU3755">
        <v>-0.17</v>
      </c>
      <c r="AV3755">
        <v>0</v>
      </c>
      <c r="AW3755" t="s">
        <v>70</v>
      </c>
      <c r="AX3755">
        <v>0</v>
      </c>
      <c r="AY3755" t="s">
        <v>70</v>
      </c>
      <c r="AZ3755" t="s">
        <v>70</v>
      </c>
      <c r="BA3755" t="s">
        <v>70</v>
      </c>
      <c r="BB3755" t="s">
        <v>70</v>
      </c>
      <c r="BC3755" t="s">
        <v>83</v>
      </c>
      <c r="BD3755" t="s">
        <v>70</v>
      </c>
      <c r="BE3755">
        <v>0</v>
      </c>
      <c r="BF3755">
        <v>0</v>
      </c>
      <c r="BG3755">
        <v>1.02</v>
      </c>
      <c r="BH3755" t="s">
        <v>70</v>
      </c>
      <c r="BI3755" t="s">
        <v>70</v>
      </c>
      <c r="BJ3755">
        <v>0</v>
      </c>
      <c r="BK3755">
        <v>0</v>
      </c>
      <c r="BL3755">
        <v>0</v>
      </c>
      <c r="BM3755" t="s">
        <v>4843</v>
      </c>
      <c r="BN3755">
        <v>1</v>
      </c>
    </row>
    <row r="3756" spans="1:66" x14ac:dyDescent="0.2">
      <c r="A3756">
        <v>448912706</v>
      </c>
      <c r="B3756" t="s">
        <v>66</v>
      </c>
      <c r="C3756" t="s">
        <v>67</v>
      </c>
      <c r="D3756" t="s">
        <v>68</v>
      </c>
      <c r="E3756" t="s">
        <v>69</v>
      </c>
      <c r="F3756" t="s">
        <v>70</v>
      </c>
      <c r="G3756">
        <v>3036382094070</v>
      </c>
      <c r="H3756">
        <v>0</v>
      </c>
      <c r="I3756" t="s">
        <v>70</v>
      </c>
      <c r="J3756">
        <v>0</v>
      </c>
      <c r="K3756" t="s">
        <v>70</v>
      </c>
      <c r="L3756" t="s">
        <v>70</v>
      </c>
      <c r="M3756" t="s">
        <v>70</v>
      </c>
      <c r="N3756" t="s">
        <v>89</v>
      </c>
      <c r="O3756" t="s">
        <v>70</v>
      </c>
      <c r="P3756">
        <v>2</v>
      </c>
      <c r="Q3756">
        <v>0</v>
      </c>
      <c r="R3756">
        <v>0</v>
      </c>
      <c r="S3756">
        <v>0</v>
      </c>
      <c r="T3756">
        <v>0</v>
      </c>
      <c r="U3756" t="s">
        <v>70</v>
      </c>
      <c r="V3756" t="s">
        <v>768</v>
      </c>
      <c r="W3756" t="s">
        <v>4455</v>
      </c>
      <c r="X3756" t="s">
        <v>4455</v>
      </c>
      <c r="Y3756" t="s">
        <v>3882</v>
      </c>
      <c r="Z3756">
        <v>34797907617</v>
      </c>
      <c r="AA3756">
        <v>0</v>
      </c>
      <c r="AB3756">
        <v>0</v>
      </c>
      <c r="AC3756">
        <v>0</v>
      </c>
      <c r="AD3756">
        <v>0</v>
      </c>
      <c r="AE3756" t="s">
        <v>70</v>
      </c>
      <c r="AF3756">
        <v>0</v>
      </c>
      <c r="AG3756">
        <v>0</v>
      </c>
      <c r="AH3756" t="s">
        <v>70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 t="s">
        <v>70</v>
      </c>
      <c r="AT3756">
        <v>-4.1749999999999998</v>
      </c>
      <c r="AU3756">
        <v>-0.84</v>
      </c>
      <c r="AV3756">
        <v>0</v>
      </c>
      <c r="AW3756" t="s">
        <v>70</v>
      </c>
      <c r="AX3756">
        <v>0</v>
      </c>
      <c r="AY3756" t="s">
        <v>70</v>
      </c>
      <c r="AZ3756" t="s">
        <v>70</v>
      </c>
      <c r="BA3756" t="s">
        <v>70</v>
      </c>
      <c r="BB3756" t="s">
        <v>70</v>
      </c>
      <c r="BC3756" t="s">
        <v>83</v>
      </c>
      <c r="BD3756" t="s">
        <v>70</v>
      </c>
      <c r="BE3756">
        <v>0</v>
      </c>
      <c r="BF3756">
        <v>0</v>
      </c>
      <c r="BG3756">
        <v>5.01</v>
      </c>
      <c r="BH3756" t="s">
        <v>70</v>
      </c>
      <c r="BI3756" t="s">
        <v>70</v>
      </c>
      <c r="BJ3756">
        <v>0</v>
      </c>
      <c r="BK3756">
        <v>0</v>
      </c>
      <c r="BL3756">
        <v>0</v>
      </c>
      <c r="BM3756" t="s">
        <v>4844</v>
      </c>
      <c r="BN3756">
        <v>1</v>
      </c>
    </row>
    <row r="3757" spans="1:66" x14ac:dyDescent="0.2">
      <c r="A3757">
        <v>448912706</v>
      </c>
      <c r="B3757" t="s">
        <v>66</v>
      </c>
      <c r="C3757" t="s">
        <v>67</v>
      </c>
      <c r="D3757" t="s">
        <v>68</v>
      </c>
      <c r="E3757" t="s">
        <v>69</v>
      </c>
      <c r="F3757" t="s">
        <v>70</v>
      </c>
      <c r="G3757">
        <v>3036382094071</v>
      </c>
      <c r="H3757">
        <v>0</v>
      </c>
      <c r="I3757" t="s">
        <v>70</v>
      </c>
      <c r="J3757">
        <v>0</v>
      </c>
      <c r="K3757" t="s">
        <v>70</v>
      </c>
      <c r="L3757" t="s">
        <v>70</v>
      </c>
      <c r="M3757" t="s">
        <v>70</v>
      </c>
      <c r="N3757" t="s">
        <v>165</v>
      </c>
      <c r="O3757" t="s">
        <v>70</v>
      </c>
      <c r="P3757">
        <v>2</v>
      </c>
      <c r="Q3757">
        <v>0</v>
      </c>
      <c r="R3757">
        <v>0</v>
      </c>
      <c r="S3757">
        <v>0</v>
      </c>
      <c r="T3757">
        <v>0</v>
      </c>
      <c r="U3757" t="s">
        <v>70</v>
      </c>
      <c r="V3757" t="s">
        <v>768</v>
      </c>
      <c r="W3757" t="s">
        <v>4455</v>
      </c>
      <c r="X3757" t="s">
        <v>4455</v>
      </c>
      <c r="Y3757" t="s">
        <v>3882</v>
      </c>
      <c r="Z3757">
        <v>34797907717</v>
      </c>
      <c r="AA3757">
        <v>0</v>
      </c>
      <c r="AB3757">
        <v>0</v>
      </c>
      <c r="AC3757">
        <v>0</v>
      </c>
      <c r="AD3757">
        <v>0</v>
      </c>
      <c r="AE3757" t="s">
        <v>70</v>
      </c>
      <c r="AF3757">
        <v>0</v>
      </c>
      <c r="AG3757">
        <v>0</v>
      </c>
      <c r="AH3757" t="s">
        <v>70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 t="s">
        <v>70</v>
      </c>
      <c r="AT3757">
        <v>-6.041666666666667</v>
      </c>
      <c r="AU3757">
        <v>-1.21</v>
      </c>
      <c r="AV3757">
        <v>0</v>
      </c>
      <c r="AW3757" t="s">
        <v>70</v>
      </c>
      <c r="AX3757">
        <v>0</v>
      </c>
      <c r="AY3757" t="s">
        <v>70</v>
      </c>
      <c r="AZ3757" t="s">
        <v>70</v>
      </c>
      <c r="BA3757" t="s">
        <v>70</v>
      </c>
      <c r="BB3757" t="s">
        <v>70</v>
      </c>
      <c r="BC3757" t="s">
        <v>83</v>
      </c>
      <c r="BD3757" t="s">
        <v>70</v>
      </c>
      <c r="BE3757">
        <v>0</v>
      </c>
      <c r="BF3757">
        <v>0</v>
      </c>
      <c r="BG3757">
        <v>7.25</v>
      </c>
      <c r="BH3757" t="s">
        <v>70</v>
      </c>
      <c r="BI3757" t="s">
        <v>70</v>
      </c>
      <c r="BJ3757">
        <v>0</v>
      </c>
      <c r="BK3757">
        <v>0</v>
      </c>
      <c r="BL3757">
        <v>0</v>
      </c>
      <c r="BM3757" t="s">
        <v>4845</v>
      </c>
      <c r="BN3757">
        <v>1</v>
      </c>
    </row>
    <row r="3758" spans="1:66" x14ac:dyDescent="0.2">
      <c r="A3758">
        <v>448912706</v>
      </c>
      <c r="B3758" t="s">
        <v>66</v>
      </c>
      <c r="C3758" t="s">
        <v>67</v>
      </c>
      <c r="D3758" t="s">
        <v>68</v>
      </c>
      <c r="E3758" t="s">
        <v>69</v>
      </c>
      <c r="F3758" t="s">
        <v>70</v>
      </c>
      <c r="G3758">
        <v>3036382094072</v>
      </c>
      <c r="H3758">
        <v>0</v>
      </c>
      <c r="I3758" t="s">
        <v>70</v>
      </c>
      <c r="J3758">
        <v>0</v>
      </c>
      <c r="K3758" t="s">
        <v>70</v>
      </c>
      <c r="L3758" t="s">
        <v>70</v>
      </c>
      <c r="M3758" t="s">
        <v>70</v>
      </c>
      <c r="N3758" t="s">
        <v>89</v>
      </c>
      <c r="O3758" t="s">
        <v>70</v>
      </c>
      <c r="P3758">
        <v>2</v>
      </c>
      <c r="Q3758">
        <v>0</v>
      </c>
      <c r="R3758">
        <v>0</v>
      </c>
      <c r="S3758">
        <v>0</v>
      </c>
      <c r="T3758">
        <v>0</v>
      </c>
      <c r="U3758" t="s">
        <v>70</v>
      </c>
      <c r="V3758" t="s">
        <v>768</v>
      </c>
      <c r="W3758" t="s">
        <v>4455</v>
      </c>
      <c r="X3758" t="s">
        <v>4455</v>
      </c>
      <c r="Y3758" t="s">
        <v>3882</v>
      </c>
      <c r="Z3758">
        <v>34797907957</v>
      </c>
      <c r="AA3758">
        <v>0</v>
      </c>
      <c r="AB3758">
        <v>0</v>
      </c>
      <c r="AC3758">
        <v>0</v>
      </c>
      <c r="AD3758">
        <v>0</v>
      </c>
      <c r="AE3758" t="s">
        <v>70</v>
      </c>
      <c r="AF3758">
        <v>0</v>
      </c>
      <c r="AG3758">
        <v>0</v>
      </c>
      <c r="AH3758" t="s">
        <v>70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 t="s">
        <v>70</v>
      </c>
      <c r="AT3758">
        <v>-8.6583333333333332</v>
      </c>
      <c r="AU3758">
        <v>-1.73</v>
      </c>
      <c r="AV3758">
        <v>0</v>
      </c>
      <c r="AW3758" t="s">
        <v>70</v>
      </c>
      <c r="AX3758">
        <v>0</v>
      </c>
      <c r="AY3758" t="s">
        <v>70</v>
      </c>
      <c r="AZ3758" t="s">
        <v>70</v>
      </c>
      <c r="BA3758" t="s">
        <v>70</v>
      </c>
      <c r="BB3758" t="s">
        <v>70</v>
      </c>
      <c r="BC3758" t="s">
        <v>83</v>
      </c>
      <c r="BD3758" t="s">
        <v>70</v>
      </c>
      <c r="BE3758">
        <v>0</v>
      </c>
      <c r="BF3758">
        <v>0</v>
      </c>
      <c r="BG3758">
        <v>10.39</v>
      </c>
      <c r="BH3758" t="s">
        <v>70</v>
      </c>
      <c r="BI3758" t="s">
        <v>70</v>
      </c>
      <c r="BJ3758">
        <v>0</v>
      </c>
      <c r="BK3758">
        <v>0</v>
      </c>
      <c r="BL3758">
        <v>0</v>
      </c>
      <c r="BM3758" t="s">
        <v>4846</v>
      </c>
      <c r="BN3758">
        <v>1</v>
      </c>
    </row>
    <row r="3759" spans="1:66" x14ac:dyDescent="0.2">
      <c r="A3759">
        <v>448912706</v>
      </c>
      <c r="B3759" t="s">
        <v>66</v>
      </c>
      <c r="C3759" t="s">
        <v>67</v>
      </c>
      <c r="D3759" t="s">
        <v>68</v>
      </c>
      <c r="E3759" t="s">
        <v>69</v>
      </c>
      <c r="F3759" t="s">
        <v>70</v>
      </c>
      <c r="G3759">
        <v>3036382094073</v>
      </c>
      <c r="H3759">
        <v>0</v>
      </c>
      <c r="I3759" t="s">
        <v>70</v>
      </c>
      <c r="J3759">
        <v>0</v>
      </c>
      <c r="K3759" t="s">
        <v>70</v>
      </c>
      <c r="L3759" t="s">
        <v>70</v>
      </c>
      <c r="M3759" t="s">
        <v>70</v>
      </c>
      <c r="N3759" t="s">
        <v>89</v>
      </c>
      <c r="O3759" t="s">
        <v>70</v>
      </c>
      <c r="P3759">
        <v>2</v>
      </c>
      <c r="Q3759">
        <v>0</v>
      </c>
      <c r="R3759">
        <v>0</v>
      </c>
      <c r="S3759">
        <v>0</v>
      </c>
      <c r="T3759">
        <v>0</v>
      </c>
      <c r="U3759" t="s">
        <v>70</v>
      </c>
      <c r="V3759" t="s">
        <v>768</v>
      </c>
      <c r="W3759" t="s">
        <v>4455</v>
      </c>
      <c r="X3759" t="s">
        <v>4455</v>
      </c>
      <c r="Y3759" t="s">
        <v>3882</v>
      </c>
      <c r="Z3759">
        <v>34797907993</v>
      </c>
      <c r="AA3759">
        <v>0</v>
      </c>
      <c r="AB3759">
        <v>0</v>
      </c>
      <c r="AC3759">
        <v>0</v>
      </c>
      <c r="AD3759">
        <v>0</v>
      </c>
      <c r="AE3759" t="s">
        <v>70</v>
      </c>
      <c r="AF3759">
        <v>0</v>
      </c>
      <c r="AG3759">
        <v>0</v>
      </c>
      <c r="AH3759" t="s">
        <v>70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 t="s">
        <v>70</v>
      </c>
      <c r="AT3759">
        <v>-2.1</v>
      </c>
      <c r="AU3759">
        <v>-0.42</v>
      </c>
      <c r="AV3759">
        <v>0</v>
      </c>
      <c r="AW3759" t="s">
        <v>70</v>
      </c>
      <c r="AX3759">
        <v>0</v>
      </c>
      <c r="AY3759" t="s">
        <v>70</v>
      </c>
      <c r="AZ3759" t="s">
        <v>70</v>
      </c>
      <c r="BA3759" t="s">
        <v>70</v>
      </c>
      <c r="BB3759" t="s">
        <v>70</v>
      </c>
      <c r="BC3759" t="s">
        <v>83</v>
      </c>
      <c r="BD3759" t="s">
        <v>70</v>
      </c>
      <c r="BE3759">
        <v>0</v>
      </c>
      <c r="BF3759">
        <v>0</v>
      </c>
      <c r="BG3759">
        <v>2.52</v>
      </c>
      <c r="BH3759" t="s">
        <v>70</v>
      </c>
      <c r="BI3759" t="s">
        <v>70</v>
      </c>
      <c r="BJ3759">
        <v>0</v>
      </c>
      <c r="BK3759">
        <v>0</v>
      </c>
      <c r="BL3759">
        <v>0</v>
      </c>
      <c r="BM3759" t="s">
        <v>4847</v>
      </c>
      <c r="BN3759">
        <v>1</v>
      </c>
    </row>
    <row r="3760" spans="1:66" x14ac:dyDescent="0.2">
      <c r="A3760">
        <v>448912706</v>
      </c>
      <c r="B3760" t="s">
        <v>66</v>
      </c>
      <c r="C3760" t="s">
        <v>67</v>
      </c>
      <c r="D3760" t="s">
        <v>68</v>
      </c>
      <c r="E3760" t="s">
        <v>69</v>
      </c>
      <c r="F3760" t="s">
        <v>70</v>
      </c>
      <c r="G3760">
        <v>3036382094074</v>
      </c>
      <c r="H3760">
        <v>0</v>
      </c>
      <c r="I3760" t="s">
        <v>70</v>
      </c>
      <c r="J3760">
        <v>0</v>
      </c>
      <c r="K3760" t="s">
        <v>70</v>
      </c>
      <c r="L3760" t="s">
        <v>70</v>
      </c>
      <c r="M3760" t="s">
        <v>70</v>
      </c>
      <c r="N3760" t="s">
        <v>89</v>
      </c>
      <c r="O3760" t="s">
        <v>70</v>
      </c>
      <c r="P3760">
        <v>2</v>
      </c>
      <c r="Q3760">
        <v>0</v>
      </c>
      <c r="R3760">
        <v>0</v>
      </c>
      <c r="S3760">
        <v>0</v>
      </c>
      <c r="T3760">
        <v>0</v>
      </c>
      <c r="U3760" t="s">
        <v>70</v>
      </c>
      <c r="V3760" t="s">
        <v>768</v>
      </c>
      <c r="W3760" t="s">
        <v>4455</v>
      </c>
      <c r="X3760" t="s">
        <v>4455</v>
      </c>
      <c r="Y3760" t="s">
        <v>3882</v>
      </c>
      <c r="Z3760">
        <v>34797908037</v>
      </c>
      <c r="AA3760">
        <v>0</v>
      </c>
      <c r="AB3760">
        <v>0</v>
      </c>
      <c r="AC3760">
        <v>0</v>
      </c>
      <c r="AD3760">
        <v>0</v>
      </c>
      <c r="AE3760" t="s">
        <v>70</v>
      </c>
      <c r="AF3760">
        <v>0</v>
      </c>
      <c r="AG3760">
        <v>0</v>
      </c>
      <c r="AH3760" t="s">
        <v>70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 t="s">
        <v>70</v>
      </c>
      <c r="AT3760">
        <v>-9.2416666666666671</v>
      </c>
      <c r="AU3760">
        <v>-1.85</v>
      </c>
      <c r="AV3760">
        <v>0</v>
      </c>
      <c r="AW3760" t="s">
        <v>70</v>
      </c>
      <c r="AX3760">
        <v>0</v>
      </c>
      <c r="AY3760" t="s">
        <v>70</v>
      </c>
      <c r="AZ3760" t="s">
        <v>70</v>
      </c>
      <c r="BA3760" t="s">
        <v>70</v>
      </c>
      <c r="BB3760" t="s">
        <v>70</v>
      </c>
      <c r="BC3760" t="s">
        <v>83</v>
      </c>
      <c r="BD3760" t="s">
        <v>70</v>
      </c>
      <c r="BE3760">
        <v>0</v>
      </c>
      <c r="BF3760">
        <v>0</v>
      </c>
      <c r="BG3760">
        <v>11.09</v>
      </c>
      <c r="BH3760" t="s">
        <v>70</v>
      </c>
      <c r="BI3760" t="s">
        <v>70</v>
      </c>
      <c r="BJ3760">
        <v>0</v>
      </c>
      <c r="BK3760">
        <v>0</v>
      </c>
      <c r="BL3760">
        <v>0</v>
      </c>
      <c r="BM3760" t="s">
        <v>4848</v>
      </c>
      <c r="BN3760">
        <v>1</v>
      </c>
    </row>
    <row r="3761" spans="1:66" x14ac:dyDescent="0.2">
      <c r="A3761">
        <v>448912706</v>
      </c>
      <c r="B3761" t="s">
        <v>66</v>
      </c>
      <c r="C3761" t="s">
        <v>67</v>
      </c>
      <c r="D3761" t="s">
        <v>68</v>
      </c>
      <c r="E3761" t="s">
        <v>69</v>
      </c>
      <c r="F3761" t="s">
        <v>70</v>
      </c>
      <c r="G3761">
        <v>3036382094075</v>
      </c>
      <c r="H3761">
        <v>0</v>
      </c>
      <c r="I3761" t="s">
        <v>70</v>
      </c>
      <c r="J3761">
        <v>0</v>
      </c>
      <c r="K3761" t="s">
        <v>70</v>
      </c>
      <c r="L3761" t="s">
        <v>70</v>
      </c>
      <c r="M3761" t="s">
        <v>70</v>
      </c>
      <c r="N3761" t="s">
        <v>89</v>
      </c>
      <c r="O3761" t="s">
        <v>70</v>
      </c>
      <c r="P3761">
        <v>2</v>
      </c>
      <c r="Q3761">
        <v>0</v>
      </c>
      <c r="R3761">
        <v>0</v>
      </c>
      <c r="S3761">
        <v>0</v>
      </c>
      <c r="T3761">
        <v>0</v>
      </c>
      <c r="U3761" t="s">
        <v>70</v>
      </c>
      <c r="V3761" t="s">
        <v>768</v>
      </c>
      <c r="W3761" t="s">
        <v>4455</v>
      </c>
      <c r="X3761" t="s">
        <v>4455</v>
      </c>
      <c r="Y3761" t="s">
        <v>3882</v>
      </c>
      <c r="Z3761">
        <v>34797908061</v>
      </c>
      <c r="AA3761">
        <v>0</v>
      </c>
      <c r="AB3761">
        <v>0</v>
      </c>
      <c r="AC3761">
        <v>0</v>
      </c>
      <c r="AD3761">
        <v>0</v>
      </c>
      <c r="AE3761" t="s">
        <v>70</v>
      </c>
      <c r="AF3761">
        <v>0</v>
      </c>
      <c r="AG3761">
        <v>0</v>
      </c>
      <c r="AH3761" t="s">
        <v>70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 t="s">
        <v>70</v>
      </c>
      <c r="AT3761">
        <v>-1.7416666666666667</v>
      </c>
      <c r="AU3761">
        <v>-0.35</v>
      </c>
      <c r="AV3761">
        <v>0</v>
      </c>
      <c r="AW3761" t="s">
        <v>70</v>
      </c>
      <c r="AX3761">
        <v>0</v>
      </c>
      <c r="AY3761" t="s">
        <v>70</v>
      </c>
      <c r="AZ3761" t="s">
        <v>70</v>
      </c>
      <c r="BA3761" t="s">
        <v>70</v>
      </c>
      <c r="BB3761" t="s">
        <v>70</v>
      </c>
      <c r="BC3761" t="s">
        <v>83</v>
      </c>
      <c r="BD3761" t="s">
        <v>70</v>
      </c>
      <c r="BE3761">
        <v>0</v>
      </c>
      <c r="BF3761">
        <v>0</v>
      </c>
      <c r="BG3761">
        <v>2.09</v>
      </c>
      <c r="BH3761" t="s">
        <v>70</v>
      </c>
      <c r="BI3761" t="s">
        <v>70</v>
      </c>
      <c r="BJ3761">
        <v>0</v>
      </c>
      <c r="BK3761">
        <v>0</v>
      </c>
      <c r="BL3761">
        <v>0</v>
      </c>
      <c r="BM3761" t="s">
        <v>4849</v>
      </c>
      <c r="BN3761">
        <v>1</v>
      </c>
    </row>
    <row r="3762" spans="1:66" x14ac:dyDescent="0.2">
      <c r="A3762">
        <v>448912706</v>
      </c>
      <c r="B3762" t="s">
        <v>66</v>
      </c>
      <c r="C3762" t="s">
        <v>67</v>
      </c>
      <c r="D3762" t="s">
        <v>68</v>
      </c>
      <c r="E3762" t="s">
        <v>69</v>
      </c>
      <c r="F3762" t="s">
        <v>70</v>
      </c>
      <c r="G3762">
        <v>3036382094076</v>
      </c>
      <c r="H3762">
        <v>0</v>
      </c>
      <c r="I3762" t="s">
        <v>70</v>
      </c>
      <c r="J3762">
        <v>0</v>
      </c>
      <c r="K3762" t="s">
        <v>70</v>
      </c>
      <c r="L3762" t="s">
        <v>70</v>
      </c>
      <c r="M3762" t="s">
        <v>70</v>
      </c>
      <c r="N3762" t="s">
        <v>198</v>
      </c>
      <c r="O3762" t="s">
        <v>70</v>
      </c>
      <c r="P3762">
        <v>2</v>
      </c>
      <c r="Q3762">
        <v>0</v>
      </c>
      <c r="R3762">
        <v>0</v>
      </c>
      <c r="S3762">
        <v>0</v>
      </c>
      <c r="T3762">
        <v>0</v>
      </c>
      <c r="U3762" t="s">
        <v>70</v>
      </c>
      <c r="V3762" t="s">
        <v>768</v>
      </c>
      <c r="W3762" t="s">
        <v>4455</v>
      </c>
      <c r="X3762" t="s">
        <v>4455</v>
      </c>
      <c r="Y3762" t="s">
        <v>3882</v>
      </c>
      <c r="Z3762">
        <v>34895638888</v>
      </c>
      <c r="AA3762">
        <v>0</v>
      </c>
      <c r="AB3762">
        <v>0</v>
      </c>
      <c r="AC3762">
        <v>0</v>
      </c>
      <c r="AD3762">
        <v>0</v>
      </c>
      <c r="AE3762" t="s">
        <v>70</v>
      </c>
      <c r="AF3762">
        <v>0</v>
      </c>
      <c r="AG3762">
        <v>0</v>
      </c>
      <c r="AH3762" t="s">
        <v>70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 t="s">
        <v>70</v>
      </c>
      <c r="AT3762">
        <v>-4.5250000000000004</v>
      </c>
      <c r="AU3762">
        <v>-0.91</v>
      </c>
      <c r="AV3762">
        <v>0</v>
      </c>
      <c r="AW3762" t="s">
        <v>70</v>
      </c>
      <c r="AX3762">
        <v>0</v>
      </c>
      <c r="AY3762" t="s">
        <v>70</v>
      </c>
      <c r="AZ3762" t="s">
        <v>70</v>
      </c>
      <c r="BA3762" t="s">
        <v>70</v>
      </c>
      <c r="BB3762" t="s">
        <v>70</v>
      </c>
      <c r="BC3762" t="s">
        <v>83</v>
      </c>
      <c r="BD3762" t="s">
        <v>70</v>
      </c>
      <c r="BE3762">
        <v>0</v>
      </c>
      <c r="BF3762">
        <v>0</v>
      </c>
      <c r="BG3762">
        <v>5.43</v>
      </c>
      <c r="BH3762" t="s">
        <v>70</v>
      </c>
      <c r="BI3762" t="s">
        <v>70</v>
      </c>
      <c r="BJ3762">
        <v>0</v>
      </c>
      <c r="BK3762">
        <v>0</v>
      </c>
      <c r="BL3762">
        <v>0</v>
      </c>
      <c r="BM3762" t="s">
        <v>4850</v>
      </c>
      <c r="BN3762">
        <v>1</v>
      </c>
    </row>
    <row r="3763" spans="1:66" x14ac:dyDescent="0.2">
      <c r="A3763">
        <v>448912706</v>
      </c>
      <c r="B3763" t="s">
        <v>66</v>
      </c>
      <c r="C3763" t="s">
        <v>67</v>
      </c>
      <c r="D3763" t="s">
        <v>68</v>
      </c>
      <c r="E3763" t="s">
        <v>69</v>
      </c>
      <c r="F3763" t="s">
        <v>70</v>
      </c>
      <c r="G3763">
        <v>3036382094077</v>
      </c>
      <c r="H3763">
        <v>0</v>
      </c>
      <c r="I3763" t="s">
        <v>70</v>
      </c>
      <c r="J3763">
        <v>0</v>
      </c>
      <c r="K3763" t="s">
        <v>70</v>
      </c>
      <c r="L3763" t="s">
        <v>70</v>
      </c>
      <c r="M3763" t="s">
        <v>70</v>
      </c>
      <c r="N3763" t="s">
        <v>125</v>
      </c>
      <c r="O3763" t="s">
        <v>70</v>
      </c>
      <c r="P3763">
        <v>2</v>
      </c>
      <c r="Q3763">
        <v>0</v>
      </c>
      <c r="R3763">
        <v>0</v>
      </c>
      <c r="S3763">
        <v>0</v>
      </c>
      <c r="T3763">
        <v>0</v>
      </c>
      <c r="U3763" t="s">
        <v>70</v>
      </c>
      <c r="V3763" t="s">
        <v>768</v>
      </c>
      <c r="W3763" t="s">
        <v>4455</v>
      </c>
      <c r="X3763" t="s">
        <v>4455</v>
      </c>
      <c r="Y3763" t="s">
        <v>3882</v>
      </c>
      <c r="Z3763">
        <v>34895638910</v>
      </c>
      <c r="AA3763">
        <v>0</v>
      </c>
      <c r="AB3763">
        <v>0</v>
      </c>
      <c r="AC3763">
        <v>0</v>
      </c>
      <c r="AD3763">
        <v>0</v>
      </c>
      <c r="AE3763" t="s">
        <v>70</v>
      </c>
      <c r="AF3763">
        <v>0</v>
      </c>
      <c r="AG3763">
        <v>0</v>
      </c>
      <c r="AH3763" t="s">
        <v>70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 t="s">
        <v>70</v>
      </c>
      <c r="AT3763">
        <v>-9.2166666666666668</v>
      </c>
      <c r="AU3763">
        <v>-1.84</v>
      </c>
      <c r="AV3763">
        <v>0</v>
      </c>
      <c r="AW3763" t="s">
        <v>70</v>
      </c>
      <c r="AX3763">
        <v>0</v>
      </c>
      <c r="AY3763" t="s">
        <v>70</v>
      </c>
      <c r="AZ3763" t="s">
        <v>70</v>
      </c>
      <c r="BA3763" t="s">
        <v>70</v>
      </c>
      <c r="BB3763" t="s">
        <v>70</v>
      </c>
      <c r="BC3763" t="s">
        <v>83</v>
      </c>
      <c r="BD3763" t="s">
        <v>70</v>
      </c>
      <c r="BE3763">
        <v>0</v>
      </c>
      <c r="BF3763">
        <v>0</v>
      </c>
      <c r="BG3763">
        <v>11.06</v>
      </c>
      <c r="BH3763" t="s">
        <v>70</v>
      </c>
      <c r="BI3763" t="s">
        <v>70</v>
      </c>
      <c r="BJ3763">
        <v>0</v>
      </c>
      <c r="BK3763">
        <v>0</v>
      </c>
      <c r="BL3763">
        <v>0</v>
      </c>
      <c r="BM3763" t="s">
        <v>4851</v>
      </c>
      <c r="BN3763">
        <v>1</v>
      </c>
    </row>
    <row r="3764" spans="1:66" x14ac:dyDescent="0.2">
      <c r="A3764">
        <v>448912706</v>
      </c>
      <c r="B3764" t="s">
        <v>66</v>
      </c>
      <c r="C3764" t="s">
        <v>67</v>
      </c>
      <c r="D3764" t="s">
        <v>68</v>
      </c>
      <c r="E3764" t="s">
        <v>69</v>
      </c>
      <c r="F3764" t="s">
        <v>70</v>
      </c>
      <c r="G3764">
        <v>3036382094078</v>
      </c>
      <c r="H3764">
        <v>0</v>
      </c>
      <c r="I3764" t="s">
        <v>70</v>
      </c>
      <c r="J3764">
        <v>0</v>
      </c>
      <c r="K3764" t="s">
        <v>70</v>
      </c>
      <c r="L3764" t="s">
        <v>70</v>
      </c>
      <c r="M3764" t="s">
        <v>70</v>
      </c>
      <c r="N3764" t="s">
        <v>125</v>
      </c>
      <c r="O3764" t="s">
        <v>70</v>
      </c>
      <c r="P3764">
        <v>2</v>
      </c>
      <c r="Q3764">
        <v>0</v>
      </c>
      <c r="R3764">
        <v>0</v>
      </c>
      <c r="S3764">
        <v>0</v>
      </c>
      <c r="T3764">
        <v>0</v>
      </c>
      <c r="U3764" t="s">
        <v>70</v>
      </c>
      <c r="V3764" t="s">
        <v>768</v>
      </c>
      <c r="W3764" t="s">
        <v>4455</v>
      </c>
      <c r="X3764" t="s">
        <v>4455</v>
      </c>
      <c r="Y3764" t="s">
        <v>3882</v>
      </c>
      <c r="Z3764">
        <v>34895638930</v>
      </c>
      <c r="AA3764">
        <v>0</v>
      </c>
      <c r="AB3764">
        <v>0</v>
      </c>
      <c r="AC3764">
        <v>0</v>
      </c>
      <c r="AD3764">
        <v>0</v>
      </c>
      <c r="AE3764" t="s">
        <v>70</v>
      </c>
      <c r="AF3764">
        <v>0</v>
      </c>
      <c r="AG3764">
        <v>0</v>
      </c>
      <c r="AH3764" t="s">
        <v>70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 t="s">
        <v>70</v>
      </c>
      <c r="AT3764">
        <v>-4.5250000000000004</v>
      </c>
      <c r="AU3764">
        <v>-0.91</v>
      </c>
      <c r="AV3764">
        <v>0</v>
      </c>
      <c r="AW3764" t="s">
        <v>70</v>
      </c>
      <c r="AX3764">
        <v>0</v>
      </c>
      <c r="AY3764" t="s">
        <v>70</v>
      </c>
      <c r="AZ3764" t="s">
        <v>70</v>
      </c>
      <c r="BA3764" t="s">
        <v>70</v>
      </c>
      <c r="BB3764" t="s">
        <v>70</v>
      </c>
      <c r="BC3764" t="s">
        <v>83</v>
      </c>
      <c r="BD3764" t="s">
        <v>70</v>
      </c>
      <c r="BE3764">
        <v>0</v>
      </c>
      <c r="BF3764">
        <v>0</v>
      </c>
      <c r="BG3764">
        <v>5.43</v>
      </c>
      <c r="BH3764" t="s">
        <v>70</v>
      </c>
      <c r="BI3764" t="s">
        <v>70</v>
      </c>
      <c r="BJ3764">
        <v>0</v>
      </c>
      <c r="BK3764">
        <v>0</v>
      </c>
      <c r="BL3764">
        <v>0</v>
      </c>
      <c r="BM3764" t="s">
        <v>4852</v>
      </c>
      <c r="BN3764">
        <v>1</v>
      </c>
    </row>
    <row r="3765" spans="1:66" x14ac:dyDescent="0.2">
      <c r="A3765">
        <v>448912706</v>
      </c>
      <c r="B3765" t="s">
        <v>66</v>
      </c>
      <c r="C3765" t="s">
        <v>67</v>
      </c>
      <c r="D3765" t="s">
        <v>68</v>
      </c>
      <c r="E3765" t="s">
        <v>69</v>
      </c>
      <c r="F3765" t="s">
        <v>70</v>
      </c>
      <c r="G3765">
        <v>3036382094079</v>
      </c>
      <c r="H3765">
        <v>0</v>
      </c>
      <c r="I3765" t="s">
        <v>70</v>
      </c>
      <c r="J3765">
        <v>0</v>
      </c>
      <c r="K3765" t="s">
        <v>70</v>
      </c>
      <c r="L3765" t="s">
        <v>70</v>
      </c>
      <c r="M3765" t="s">
        <v>70</v>
      </c>
      <c r="N3765" t="s">
        <v>312</v>
      </c>
      <c r="O3765" t="s">
        <v>70</v>
      </c>
      <c r="P3765">
        <v>2</v>
      </c>
      <c r="Q3765">
        <v>0</v>
      </c>
      <c r="R3765">
        <v>0</v>
      </c>
      <c r="S3765">
        <v>0</v>
      </c>
      <c r="T3765">
        <v>0</v>
      </c>
      <c r="U3765" t="s">
        <v>70</v>
      </c>
      <c r="V3765" t="s">
        <v>768</v>
      </c>
      <c r="W3765" t="s">
        <v>4455</v>
      </c>
      <c r="X3765" t="s">
        <v>4455</v>
      </c>
      <c r="Y3765" t="s">
        <v>3882</v>
      </c>
      <c r="Z3765">
        <v>34895638996</v>
      </c>
      <c r="AA3765">
        <v>0</v>
      </c>
      <c r="AB3765">
        <v>0</v>
      </c>
      <c r="AC3765">
        <v>0</v>
      </c>
      <c r="AD3765">
        <v>0</v>
      </c>
      <c r="AE3765" t="s">
        <v>70</v>
      </c>
      <c r="AF3765">
        <v>0</v>
      </c>
      <c r="AG3765">
        <v>0</v>
      </c>
      <c r="AH3765" t="s">
        <v>70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 t="s">
        <v>70</v>
      </c>
      <c r="AT3765">
        <v>-2.8083333333333331</v>
      </c>
      <c r="AU3765">
        <v>-0.56000000000000005</v>
      </c>
      <c r="AV3765">
        <v>0</v>
      </c>
      <c r="AW3765" t="s">
        <v>70</v>
      </c>
      <c r="AX3765">
        <v>0</v>
      </c>
      <c r="AY3765" t="s">
        <v>70</v>
      </c>
      <c r="AZ3765" t="s">
        <v>70</v>
      </c>
      <c r="BA3765" t="s">
        <v>70</v>
      </c>
      <c r="BB3765" t="s">
        <v>70</v>
      </c>
      <c r="BC3765" t="s">
        <v>83</v>
      </c>
      <c r="BD3765" t="s">
        <v>70</v>
      </c>
      <c r="BE3765">
        <v>0</v>
      </c>
      <c r="BF3765">
        <v>0</v>
      </c>
      <c r="BG3765">
        <v>3.37</v>
      </c>
      <c r="BH3765" t="s">
        <v>70</v>
      </c>
      <c r="BI3765" t="s">
        <v>70</v>
      </c>
      <c r="BJ3765">
        <v>0</v>
      </c>
      <c r="BK3765">
        <v>0</v>
      </c>
      <c r="BL3765">
        <v>0</v>
      </c>
      <c r="BM3765" t="s">
        <v>4853</v>
      </c>
      <c r="BN3765">
        <v>1</v>
      </c>
    </row>
    <row r="3766" spans="1:66" x14ac:dyDescent="0.2">
      <c r="A3766">
        <v>448912706</v>
      </c>
      <c r="B3766" t="s">
        <v>66</v>
      </c>
      <c r="C3766" t="s">
        <v>67</v>
      </c>
      <c r="D3766" t="s">
        <v>68</v>
      </c>
      <c r="E3766" t="s">
        <v>69</v>
      </c>
      <c r="F3766" t="s">
        <v>70</v>
      </c>
      <c r="G3766">
        <v>3036382094080</v>
      </c>
      <c r="H3766">
        <v>0</v>
      </c>
      <c r="I3766" t="s">
        <v>70</v>
      </c>
      <c r="J3766">
        <v>0</v>
      </c>
      <c r="K3766" t="s">
        <v>70</v>
      </c>
      <c r="L3766" t="s">
        <v>70</v>
      </c>
      <c r="M3766" t="s">
        <v>70</v>
      </c>
      <c r="N3766" t="s">
        <v>312</v>
      </c>
      <c r="O3766" t="s">
        <v>70</v>
      </c>
      <c r="P3766">
        <v>2</v>
      </c>
      <c r="Q3766">
        <v>0</v>
      </c>
      <c r="R3766">
        <v>0</v>
      </c>
      <c r="S3766">
        <v>0</v>
      </c>
      <c r="T3766">
        <v>0</v>
      </c>
      <c r="U3766" t="s">
        <v>70</v>
      </c>
      <c r="V3766" t="s">
        <v>768</v>
      </c>
      <c r="W3766" t="s">
        <v>4455</v>
      </c>
      <c r="X3766" t="s">
        <v>4455</v>
      </c>
      <c r="Y3766" t="s">
        <v>3882</v>
      </c>
      <c r="Z3766">
        <v>34895639004</v>
      </c>
      <c r="AA3766">
        <v>0</v>
      </c>
      <c r="AB3766">
        <v>0</v>
      </c>
      <c r="AC3766">
        <v>0</v>
      </c>
      <c r="AD3766">
        <v>0</v>
      </c>
      <c r="AE3766" t="s">
        <v>70</v>
      </c>
      <c r="AF3766">
        <v>0</v>
      </c>
      <c r="AG3766">
        <v>0</v>
      </c>
      <c r="AH3766" t="s">
        <v>70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 t="s">
        <v>70</v>
      </c>
      <c r="AT3766">
        <v>-6.4416666666666664</v>
      </c>
      <c r="AU3766">
        <v>-1.29</v>
      </c>
      <c r="AV3766">
        <v>0</v>
      </c>
      <c r="AW3766" t="s">
        <v>70</v>
      </c>
      <c r="AX3766">
        <v>0</v>
      </c>
      <c r="AY3766" t="s">
        <v>70</v>
      </c>
      <c r="AZ3766" t="s">
        <v>70</v>
      </c>
      <c r="BA3766" t="s">
        <v>70</v>
      </c>
      <c r="BB3766" t="s">
        <v>70</v>
      </c>
      <c r="BC3766" t="s">
        <v>83</v>
      </c>
      <c r="BD3766" t="s">
        <v>70</v>
      </c>
      <c r="BE3766">
        <v>0</v>
      </c>
      <c r="BF3766">
        <v>0</v>
      </c>
      <c r="BG3766">
        <v>7.73</v>
      </c>
      <c r="BH3766" t="s">
        <v>70</v>
      </c>
      <c r="BI3766" t="s">
        <v>70</v>
      </c>
      <c r="BJ3766">
        <v>0</v>
      </c>
      <c r="BK3766">
        <v>0</v>
      </c>
      <c r="BL3766">
        <v>0</v>
      </c>
      <c r="BM3766" t="s">
        <v>4854</v>
      </c>
      <c r="BN3766">
        <v>1</v>
      </c>
    </row>
    <row r="3767" spans="1:66" x14ac:dyDescent="0.2">
      <c r="A3767">
        <v>448912706</v>
      </c>
      <c r="B3767" t="s">
        <v>66</v>
      </c>
      <c r="C3767" t="s">
        <v>67</v>
      </c>
      <c r="D3767" t="s">
        <v>68</v>
      </c>
      <c r="E3767" t="s">
        <v>69</v>
      </c>
      <c r="F3767" t="s">
        <v>70</v>
      </c>
      <c r="G3767">
        <v>3036382094081</v>
      </c>
      <c r="H3767">
        <v>0</v>
      </c>
      <c r="I3767" t="s">
        <v>70</v>
      </c>
      <c r="J3767">
        <v>0</v>
      </c>
      <c r="K3767" t="s">
        <v>70</v>
      </c>
      <c r="L3767" t="s">
        <v>70</v>
      </c>
      <c r="M3767" t="s">
        <v>70</v>
      </c>
      <c r="N3767" t="s">
        <v>312</v>
      </c>
      <c r="O3767" t="s">
        <v>70</v>
      </c>
      <c r="P3767">
        <v>2</v>
      </c>
      <c r="Q3767">
        <v>0</v>
      </c>
      <c r="R3767">
        <v>0</v>
      </c>
      <c r="S3767">
        <v>0</v>
      </c>
      <c r="T3767">
        <v>0</v>
      </c>
      <c r="U3767" t="s">
        <v>70</v>
      </c>
      <c r="V3767" t="s">
        <v>768</v>
      </c>
      <c r="W3767" t="s">
        <v>4455</v>
      </c>
      <c r="X3767" t="s">
        <v>4455</v>
      </c>
      <c r="Y3767" t="s">
        <v>3882</v>
      </c>
      <c r="Z3767">
        <v>34895639012</v>
      </c>
      <c r="AA3767">
        <v>0</v>
      </c>
      <c r="AB3767">
        <v>0</v>
      </c>
      <c r="AC3767">
        <v>0</v>
      </c>
      <c r="AD3767">
        <v>0</v>
      </c>
      <c r="AE3767" t="s">
        <v>70</v>
      </c>
      <c r="AF3767">
        <v>0</v>
      </c>
      <c r="AG3767">
        <v>0</v>
      </c>
      <c r="AH3767" t="s">
        <v>70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 t="s">
        <v>70</v>
      </c>
      <c r="AT3767">
        <v>-4.5666666666666664</v>
      </c>
      <c r="AU3767">
        <v>-0.91</v>
      </c>
      <c r="AV3767">
        <v>0</v>
      </c>
      <c r="AW3767" t="s">
        <v>70</v>
      </c>
      <c r="AX3767">
        <v>0</v>
      </c>
      <c r="AY3767" t="s">
        <v>70</v>
      </c>
      <c r="AZ3767" t="s">
        <v>70</v>
      </c>
      <c r="BA3767" t="s">
        <v>70</v>
      </c>
      <c r="BB3767" t="s">
        <v>70</v>
      </c>
      <c r="BC3767" t="s">
        <v>83</v>
      </c>
      <c r="BD3767" t="s">
        <v>70</v>
      </c>
      <c r="BE3767">
        <v>0</v>
      </c>
      <c r="BF3767">
        <v>0</v>
      </c>
      <c r="BG3767">
        <v>5.48</v>
      </c>
      <c r="BH3767" t="s">
        <v>70</v>
      </c>
      <c r="BI3767" t="s">
        <v>70</v>
      </c>
      <c r="BJ3767">
        <v>0</v>
      </c>
      <c r="BK3767">
        <v>0</v>
      </c>
      <c r="BL3767">
        <v>0</v>
      </c>
      <c r="BM3767" t="s">
        <v>4855</v>
      </c>
      <c r="BN3767">
        <v>1</v>
      </c>
    </row>
    <row r="3768" spans="1:66" x14ac:dyDescent="0.2">
      <c r="A3768">
        <v>448912706</v>
      </c>
      <c r="B3768" t="s">
        <v>66</v>
      </c>
      <c r="C3768" t="s">
        <v>67</v>
      </c>
      <c r="D3768" t="s">
        <v>68</v>
      </c>
      <c r="E3768" t="s">
        <v>69</v>
      </c>
      <c r="F3768" t="s">
        <v>70</v>
      </c>
      <c r="G3768">
        <v>3036382094082</v>
      </c>
      <c r="H3768">
        <v>0</v>
      </c>
      <c r="I3768" t="s">
        <v>70</v>
      </c>
      <c r="J3768">
        <v>0</v>
      </c>
      <c r="K3768" t="s">
        <v>70</v>
      </c>
      <c r="L3768" t="s">
        <v>70</v>
      </c>
      <c r="M3768" t="s">
        <v>70</v>
      </c>
      <c r="N3768" t="s">
        <v>165</v>
      </c>
      <c r="O3768" t="s">
        <v>70</v>
      </c>
      <c r="P3768">
        <v>2</v>
      </c>
      <c r="Q3768">
        <v>0</v>
      </c>
      <c r="R3768">
        <v>0</v>
      </c>
      <c r="S3768">
        <v>0</v>
      </c>
      <c r="T3768">
        <v>0</v>
      </c>
      <c r="U3768" t="s">
        <v>70</v>
      </c>
      <c r="V3768" t="s">
        <v>768</v>
      </c>
      <c r="W3768" t="s">
        <v>4455</v>
      </c>
      <c r="X3768" t="s">
        <v>4455</v>
      </c>
      <c r="Y3768" t="s">
        <v>3882</v>
      </c>
      <c r="Z3768">
        <v>34868734882</v>
      </c>
      <c r="AA3768">
        <v>0</v>
      </c>
      <c r="AB3768">
        <v>0</v>
      </c>
      <c r="AC3768">
        <v>0</v>
      </c>
      <c r="AD3768">
        <v>0</v>
      </c>
      <c r="AE3768" t="s">
        <v>70</v>
      </c>
      <c r="AF3768">
        <v>0</v>
      </c>
      <c r="AG3768">
        <v>0</v>
      </c>
      <c r="AH3768" t="s">
        <v>70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 t="s">
        <v>70</v>
      </c>
      <c r="AT3768">
        <v>-8.2083333333333339</v>
      </c>
      <c r="AU3768">
        <v>-1.64</v>
      </c>
      <c r="AV3768">
        <v>0</v>
      </c>
      <c r="AW3768" t="s">
        <v>70</v>
      </c>
      <c r="AX3768">
        <v>0</v>
      </c>
      <c r="AY3768" t="s">
        <v>70</v>
      </c>
      <c r="AZ3768" t="s">
        <v>70</v>
      </c>
      <c r="BA3768" t="s">
        <v>70</v>
      </c>
      <c r="BB3768" t="s">
        <v>70</v>
      </c>
      <c r="BC3768" t="s">
        <v>83</v>
      </c>
      <c r="BD3768" t="s">
        <v>70</v>
      </c>
      <c r="BE3768">
        <v>0</v>
      </c>
      <c r="BF3768">
        <v>0</v>
      </c>
      <c r="BG3768">
        <v>9.85</v>
      </c>
      <c r="BH3768" t="s">
        <v>70</v>
      </c>
      <c r="BI3768" t="s">
        <v>70</v>
      </c>
      <c r="BJ3768">
        <v>0</v>
      </c>
      <c r="BK3768">
        <v>0</v>
      </c>
      <c r="BL3768">
        <v>0</v>
      </c>
      <c r="BM3768" t="s">
        <v>4856</v>
      </c>
      <c r="BN3768">
        <v>1</v>
      </c>
    </row>
    <row r="3769" spans="1:66" x14ac:dyDescent="0.2">
      <c r="A3769">
        <v>448912706</v>
      </c>
      <c r="B3769" t="s">
        <v>66</v>
      </c>
      <c r="C3769" t="s">
        <v>67</v>
      </c>
      <c r="D3769" t="s">
        <v>68</v>
      </c>
      <c r="E3769" t="s">
        <v>69</v>
      </c>
      <c r="F3769" t="s">
        <v>70</v>
      </c>
      <c r="G3769">
        <v>3036382094083</v>
      </c>
      <c r="H3769">
        <v>0</v>
      </c>
      <c r="I3769" t="s">
        <v>70</v>
      </c>
      <c r="J3769">
        <v>0</v>
      </c>
      <c r="K3769" t="s">
        <v>70</v>
      </c>
      <c r="L3769" t="s">
        <v>70</v>
      </c>
      <c r="M3769" t="s">
        <v>70</v>
      </c>
      <c r="N3769" t="s">
        <v>165</v>
      </c>
      <c r="O3769" t="s">
        <v>70</v>
      </c>
      <c r="P3769">
        <v>2</v>
      </c>
      <c r="Q3769">
        <v>0</v>
      </c>
      <c r="R3769">
        <v>0</v>
      </c>
      <c r="S3769">
        <v>0</v>
      </c>
      <c r="T3769">
        <v>0</v>
      </c>
      <c r="U3769" t="s">
        <v>70</v>
      </c>
      <c r="V3769" t="s">
        <v>768</v>
      </c>
      <c r="W3769" t="s">
        <v>4455</v>
      </c>
      <c r="X3769" t="s">
        <v>4455</v>
      </c>
      <c r="Y3769" t="s">
        <v>3882</v>
      </c>
      <c r="Z3769">
        <v>32608574580</v>
      </c>
      <c r="AA3769">
        <v>0</v>
      </c>
      <c r="AB3769">
        <v>0</v>
      </c>
      <c r="AC3769">
        <v>0</v>
      </c>
      <c r="AD3769">
        <v>0</v>
      </c>
      <c r="AE3769" t="s">
        <v>70</v>
      </c>
      <c r="AF3769">
        <v>0</v>
      </c>
      <c r="AG3769">
        <v>0</v>
      </c>
      <c r="AH3769" t="s">
        <v>70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 t="s">
        <v>70</v>
      </c>
      <c r="AT3769">
        <v>-1.0666666666666667</v>
      </c>
      <c r="AU3769">
        <v>-0.21</v>
      </c>
      <c r="AV3769">
        <v>0</v>
      </c>
      <c r="AW3769" t="s">
        <v>70</v>
      </c>
      <c r="AX3769">
        <v>0</v>
      </c>
      <c r="AY3769" t="s">
        <v>70</v>
      </c>
      <c r="AZ3769" t="s">
        <v>70</v>
      </c>
      <c r="BA3769" t="s">
        <v>70</v>
      </c>
      <c r="BB3769" t="s">
        <v>70</v>
      </c>
      <c r="BC3769" t="s">
        <v>83</v>
      </c>
      <c r="BD3769" t="s">
        <v>70</v>
      </c>
      <c r="BE3769">
        <v>0</v>
      </c>
      <c r="BF3769">
        <v>0</v>
      </c>
      <c r="BG3769">
        <v>1.28</v>
      </c>
      <c r="BH3769" t="s">
        <v>70</v>
      </c>
      <c r="BI3769" t="s">
        <v>70</v>
      </c>
      <c r="BJ3769">
        <v>0</v>
      </c>
      <c r="BK3769">
        <v>0</v>
      </c>
      <c r="BL3769">
        <v>0</v>
      </c>
      <c r="BM3769" t="s">
        <v>4857</v>
      </c>
      <c r="BN3769">
        <v>1</v>
      </c>
    </row>
    <row r="3770" spans="1:66" x14ac:dyDescent="0.2">
      <c r="A3770">
        <v>448912706</v>
      </c>
      <c r="B3770" t="s">
        <v>66</v>
      </c>
      <c r="C3770" t="s">
        <v>67</v>
      </c>
      <c r="D3770" t="s">
        <v>68</v>
      </c>
      <c r="E3770" t="s">
        <v>69</v>
      </c>
      <c r="F3770" t="s">
        <v>70</v>
      </c>
      <c r="G3770">
        <v>3036382094084</v>
      </c>
      <c r="H3770">
        <v>0</v>
      </c>
      <c r="I3770" t="s">
        <v>70</v>
      </c>
      <c r="J3770">
        <v>0</v>
      </c>
      <c r="K3770" t="s">
        <v>70</v>
      </c>
      <c r="L3770" t="s">
        <v>70</v>
      </c>
      <c r="M3770" t="s">
        <v>70</v>
      </c>
      <c r="N3770" t="s">
        <v>75</v>
      </c>
      <c r="O3770" t="s">
        <v>70</v>
      </c>
      <c r="P3770">
        <v>2</v>
      </c>
      <c r="Q3770">
        <v>0</v>
      </c>
      <c r="R3770">
        <v>0</v>
      </c>
      <c r="S3770">
        <v>0</v>
      </c>
      <c r="T3770">
        <v>0</v>
      </c>
      <c r="U3770" t="s">
        <v>70</v>
      </c>
      <c r="V3770" t="s">
        <v>768</v>
      </c>
      <c r="W3770" t="s">
        <v>4455</v>
      </c>
      <c r="X3770" t="s">
        <v>4455</v>
      </c>
      <c r="Y3770" t="s">
        <v>3882</v>
      </c>
      <c r="Z3770">
        <v>32829878997</v>
      </c>
      <c r="AA3770">
        <v>0</v>
      </c>
      <c r="AB3770">
        <v>0</v>
      </c>
      <c r="AC3770">
        <v>0</v>
      </c>
      <c r="AD3770">
        <v>0</v>
      </c>
      <c r="AE3770" t="s">
        <v>70</v>
      </c>
      <c r="AF3770">
        <v>0</v>
      </c>
      <c r="AG3770">
        <v>0</v>
      </c>
      <c r="AH3770" t="s">
        <v>70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 t="s">
        <v>70</v>
      </c>
      <c r="AT3770">
        <v>-7.25</v>
      </c>
      <c r="AU3770">
        <v>-1.45</v>
      </c>
      <c r="AV3770">
        <v>0</v>
      </c>
      <c r="AW3770" t="s">
        <v>70</v>
      </c>
      <c r="AX3770">
        <v>0</v>
      </c>
      <c r="AY3770" t="s">
        <v>70</v>
      </c>
      <c r="AZ3770" t="s">
        <v>70</v>
      </c>
      <c r="BA3770" t="s">
        <v>70</v>
      </c>
      <c r="BB3770" t="s">
        <v>70</v>
      </c>
      <c r="BC3770" t="s">
        <v>83</v>
      </c>
      <c r="BD3770" t="s">
        <v>70</v>
      </c>
      <c r="BE3770">
        <v>0</v>
      </c>
      <c r="BF3770">
        <v>0</v>
      </c>
      <c r="BG3770">
        <v>8.6999999999999993</v>
      </c>
      <c r="BH3770" t="s">
        <v>70</v>
      </c>
      <c r="BI3770" t="s">
        <v>70</v>
      </c>
      <c r="BJ3770">
        <v>0</v>
      </c>
      <c r="BK3770">
        <v>0</v>
      </c>
      <c r="BL3770">
        <v>0</v>
      </c>
      <c r="BM3770" t="s">
        <v>4858</v>
      </c>
      <c r="BN3770">
        <v>1</v>
      </c>
    </row>
    <row r="3771" spans="1:66" x14ac:dyDescent="0.2">
      <c r="A3771">
        <v>448912706</v>
      </c>
      <c r="B3771" t="s">
        <v>66</v>
      </c>
      <c r="C3771" t="s">
        <v>67</v>
      </c>
      <c r="D3771" t="s">
        <v>68</v>
      </c>
      <c r="E3771" t="s">
        <v>69</v>
      </c>
      <c r="F3771" t="s">
        <v>70</v>
      </c>
      <c r="G3771">
        <v>3036382094085</v>
      </c>
      <c r="H3771">
        <v>0</v>
      </c>
      <c r="I3771" t="s">
        <v>70</v>
      </c>
      <c r="J3771">
        <v>0</v>
      </c>
      <c r="K3771" t="s">
        <v>70</v>
      </c>
      <c r="L3771" t="s">
        <v>70</v>
      </c>
      <c r="M3771" t="s">
        <v>70</v>
      </c>
      <c r="N3771" t="s">
        <v>406</v>
      </c>
      <c r="O3771" t="s">
        <v>70</v>
      </c>
      <c r="P3771">
        <v>2</v>
      </c>
      <c r="Q3771">
        <v>0</v>
      </c>
      <c r="R3771">
        <v>0</v>
      </c>
      <c r="S3771">
        <v>0</v>
      </c>
      <c r="T3771">
        <v>0</v>
      </c>
      <c r="U3771" t="s">
        <v>70</v>
      </c>
      <c r="V3771" t="s">
        <v>768</v>
      </c>
      <c r="W3771" t="s">
        <v>4455</v>
      </c>
      <c r="X3771" t="s">
        <v>4455</v>
      </c>
      <c r="Y3771" t="s">
        <v>3882</v>
      </c>
      <c r="Z3771">
        <v>32829879317</v>
      </c>
      <c r="AA3771">
        <v>0</v>
      </c>
      <c r="AB3771">
        <v>0</v>
      </c>
      <c r="AC3771">
        <v>0</v>
      </c>
      <c r="AD3771">
        <v>0</v>
      </c>
      <c r="AE3771" t="s">
        <v>70</v>
      </c>
      <c r="AF3771">
        <v>0</v>
      </c>
      <c r="AG3771">
        <v>0</v>
      </c>
      <c r="AH3771" t="s">
        <v>70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 t="s">
        <v>70</v>
      </c>
      <c r="AT3771">
        <v>-2.2916666666666665</v>
      </c>
      <c r="AU3771">
        <v>-0.46</v>
      </c>
      <c r="AV3771">
        <v>0</v>
      </c>
      <c r="AW3771" t="s">
        <v>70</v>
      </c>
      <c r="AX3771">
        <v>0</v>
      </c>
      <c r="AY3771" t="s">
        <v>70</v>
      </c>
      <c r="AZ3771" t="s">
        <v>70</v>
      </c>
      <c r="BA3771" t="s">
        <v>70</v>
      </c>
      <c r="BB3771" t="s">
        <v>70</v>
      </c>
      <c r="BC3771" t="s">
        <v>83</v>
      </c>
      <c r="BD3771" t="s">
        <v>70</v>
      </c>
      <c r="BE3771">
        <v>0</v>
      </c>
      <c r="BF3771">
        <v>0</v>
      </c>
      <c r="BG3771">
        <v>2.75</v>
      </c>
      <c r="BH3771" t="s">
        <v>70</v>
      </c>
      <c r="BI3771" t="s">
        <v>70</v>
      </c>
      <c r="BJ3771">
        <v>0</v>
      </c>
      <c r="BK3771">
        <v>0</v>
      </c>
      <c r="BL3771">
        <v>0</v>
      </c>
      <c r="BM3771" t="s">
        <v>4859</v>
      </c>
      <c r="BN3771">
        <v>1</v>
      </c>
    </row>
    <row r="3772" spans="1:66" x14ac:dyDescent="0.2">
      <c r="A3772">
        <v>448912706</v>
      </c>
      <c r="B3772" t="s">
        <v>66</v>
      </c>
      <c r="C3772" t="s">
        <v>67</v>
      </c>
      <c r="D3772" t="s">
        <v>68</v>
      </c>
      <c r="E3772" t="s">
        <v>69</v>
      </c>
      <c r="F3772" t="s">
        <v>70</v>
      </c>
      <c r="G3772">
        <v>3036382094086</v>
      </c>
      <c r="H3772">
        <v>0</v>
      </c>
      <c r="I3772" t="s">
        <v>70</v>
      </c>
      <c r="J3772">
        <v>0</v>
      </c>
      <c r="K3772" t="s">
        <v>70</v>
      </c>
      <c r="L3772" t="s">
        <v>70</v>
      </c>
      <c r="M3772" t="s">
        <v>70</v>
      </c>
      <c r="N3772" t="s">
        <v>607</v>
      </c>
      <c r="O3772" t="s">
        <v>70</v>
      </c>
      <c r="P3772">
        <v>2</v>
      </c>
      <c r="Q3772">
        <v>0</v>
      </c>
      <c r="R3772">
        <v>0</v>
      </c>
      <c r="S3772">
        <v>0</v>
      </c>
      <c r="T3772">
        <v>0</v>
      </c>
      <c r="U3772" t="s">
        <v>70</v>
      </c>
      <c r="V3772" t="s">
        <v>768</v>
      </c>
      <c r="W3772" t="s">
        <v>4455</v>
      </c>
      <c r="X3772" t="s">
        <v>4455</v>
      </c>
      <c r="Y3772" t="s">
        <v>3882</v>
      </c>
      <c r="Z3772">
        <v>32829880263</v>
      </c>
      <c r="AA3772">
        <v>0</v>
      </c>
      <c r="AB3772">
        <v>0</v>
      </c>
      <c r="AC3772">
        <v>0</v>
      </c>
      <c r="AD3772">
        <v>0</v>
      </c>
      <c r="AE3772" t="s">
        <v>70</v>
      </c>
      <c r="AF3772">
        <v>0</v>
      </c>
      <c r="AG3772">
        <v>0</v>
      </c>
      <c r="AH3772" t="s">
        <v>70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 t="s">
        <v>70</v>
      </c>
      <c r="AT3772">
        <v>-3.35</v>
      </c>
      <c r="AU3772">
        <v>-0.67</v>
      </c>
      <c r="AV3772">
        <v>0</v>
      </c>
      <c r="AW3772" t="s">
        <v>70</v>
      </c>
      <c r="AX3772">
        <v>0</v>
      </c>
      <c r="AY3772" t="s">
        <v>70</v>
      </c>
      <c r="AZ3772" t="s">
        <v>70</v>
      </c>
      <c r="BA3772" t="s">
        <v>70</v>
      </c>
      <c r="BB3772" t="s">
        <v>70</v>
      </c>
      <c r="BC3772" t="s">
        <v>83</v>
      </c>
      <c r="BD3772" t="s">
        <v>70</v>
      </c>
      <c r="BE3772">
        <v>0</v>
      </c>
      <c r="BF3772">
        <v>0</v>
      </c>
      <c r="BG3772">
        <v>4.0199999999999996</v>
      </c>
      <c r="BH3772" t="s">
        <v>70</v>
      </c>
      <c r="BI3772" t="s">
        <v>70</v>
      </c>
      <c r="BJ3772">
        <v>0</v>
      </c>
      <c r="BK3772">
        <v>0</v>
      </c>
      <c r="BL3772">
        <v>0</v>
      </c>
      <c r="BM3772" t="s">
        <v>4860</v>
      </c>
      <c r="BN3772">
        <v>1</v>
      </c>
    </row>
    <row r="3773" spans="1:66" x14ac:dyDescent="0.2">
      <c r="A3773">
        <v>448912706</v>
      </c>
      <c r="B3773" t="s">
        <v>66</v>
      </c>
      <c r="C3773" t="s">
        <v>67</v>
      </c>
      <c r="D3773" t="s">
        <v>68</v>
      </c>
      <c r="E3773" t="s">
        <v>69</v>
      </c>
      <c r="F3773" t="s">
        <v>70</v>
      </c>
      <c r="G3773">
        <v>3036382094087</v>
      </c>
      <c r="H3773">
        <v>0</v>
      </c>
      <c r="I3773" t="s">
        <v>70</v>
      </c>
      <c r="J3773">
        <v>0</v>
      </c>
      <c r="K3773" t="s">
        <v>70</v>
      </c>
      <c r="L3773" t="s">
        <v>70</v>
      </c>
      <c r="M3773" t="s">
        <v>70</v>
      </c>
      <c r="N3773" t="s">
        <v>214</v>
      </c>
      <c r="O3773" t="s">
        <v>70</v>
      </c>
      <c r="P3773">
        <v>2</v>
      </c>
      <c r="Q3773">
        <v>0</v>
      </c>
      <c r="R3773">
        <v>0</v>
      </c>
      <c r="S3773">
        <v>0</v>
      </c>
      <c r="T3773">
        <v>0</v>
      </c>
      <c r="U3773" t="s">
        <v>70</v>
      </c>
      <c r="V3773" t="s">
        <v>768</v>
      </c>
      <c r="W3773" t="s">
        <v>4455</v>
      </c>
      <c r="X3773" t="s">
        <v>4455</v>
      </c>
      <c r="Y3773" t="s">
        <v>3882</v>
      </c>
      <c r="Z3773">
        <v>32829880663</v>
      </c>
      <c r="AA3773">
        <v>0</v>
      </c>
      <c r="AB3773">
        <v>0</v>
      </c>
      <c r="AC3773">
        <v>0</v>
      </c>
      <c r="AD3773">
        <v>0</v>
      </c>
      <c r="AE3773" t="s">
        <v>70</v>
      </c>
      <c r="AF3773">
        <v>0</v>
      </c>
      <c r="AG3773">
        <v>0</v>
      </c>
      <c r="AH3773" t="s">
        <v>70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 t="s">
        <v>70</v>
      </c>
      <c r="AT3773">
        <v>-2.2916666666666665</v>
      </c>
      <c r="AU3773">
        <v>-0.46</v>
      </c>
      <c r="AV3773">
        <v>0</v>
      </c>
      <c r="AW3773" t="s">
        <v>70</v>
      </c>
      <c r="AX3773">
        <v>0</v>
      </c>
      <c r="AY3773" t="s">
        <v>70</v>
      </c>
      <c r="AZ3773" t="s">
        <v>70</v>
      </c>
      <c r="BA3773" t="s">
        <v>70</v>
      </c>
      <c r="BB3773" t="s">
        <v>70</v>
      </c>
      <c r="BC3773" t="s">
        <v>83</v>
      </c>
      <c r="BD3773" t="s">
        <v>70</v>
      </c>
      <c r="BE3773">
        <v>0</v>
      </c>
      <c r="BF3773">
        <v>0</v>
      </c>
      <c r="BG3773">
        <v>2.75</v>
      </c>
      <c r="BH3773" t="s">
        <v>70</v>
      </c>
      <c r="BI3773" t="s">
        <v>70</v>
      </c>
      <c r="BJ3773">
        <v>0</v>
      </c>
      <c r="BK3773">
        <v>0</v>
      </c>
      <c r="BL3773">
        <v>0</v>
      </c>
      <c r="BM3773" t="s">
        <v>4861</v>
      </c>
      <c r="BN3773">
        <v>1</v>
      </c>
    </row>
    <row r="3774" spans="1:66" x14ac:dyDescent="0.2">
      <c r="A3774">
        <v>448912706</v>
      </c>
      <c r="B3774" t="s">
        <v>66</v>
      </c>
      <c r="C3774" t="s">
        <v>67</v>
      </c>
      <c r="D3774" t="s">
        <v>68</v>
      </c>
      <c r="E3774" t="s">
        <v>69</v>
      </c>
      <c r="F3774" t="s">
        <v>70</v>
      </c>
      <c r="G3774">
        <v>3036382094088</v>
      </c>
      <c r="H3774">
        <v>0</v>
      </c>
      <c r="I3774" t="s">
        <v>70</v>
      </c>
      <c r="J3774">
        <v>0</v>
      </c>
      <c r="K3774" t="s">
        <v>70</v>
      </c>
      <c r="L3774" t="s">
        <v>70</v>
      </c>
      <c r="M3774" t="s">
        <v>70</v>
      </c>
      <c r="N3774" t="s">
        <v>147</v>
      </c>
      <c r="O3774" t="s">
        <v>70</v>
      </c>
      <c r="P3774">
        <v>2</v>
      </c>
      <c r="Q3774">
        <v>0</v>
      </c>
      <c r="R3774">
        <v>0</v>
      </c>
      <c r="S3774">
        <v>0</v>
      </c>
      <c r="T3774">
        <v>0</v>
      </c>
      <c r="U3774" t="s">
        <v>70</v>
      </c>
      <c r="V3774" t="s">
        <v>768</v>
      </c>
      <c r="W3774" t="s">
        <v>4455</v>
      </c>
      <c r="X3774" t="s">
        <v>4455</v>
      </c>
      <c r="Y3774" t="s">
        <v>3882</v>
      </c>
      <c r="Z3774">
        <v>32898078435</v>
      </c>
      <c r="AA3774">
        <v>0</v>
      </c>
      <c r="AB3774">
        <v>0</v>
      </c>
      <c r="AC3774">
        <v>0</v>
      </c>
      <c r="AD3774">
        <v>0</v>
      </c>
      <c r="AE3774" t="s">
        <v>70</v>
      </c>
      <c r="AF3774">
        <v>0</v>
      </c>
      <c r="AG3774">
        <v>0</v>
      </c>
      <c r="AH3774" t="s">
        <v>70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 t="s">
        <v>70</v>
      </c>
      <c r="AT3774">
        <v>-1.4333333333333333</v>
      </c>
      <c r="AU3774">
        <v>-0.28999999999999998</v>
      </c>
      <c r="AV3774">
        <v>0</v>
      </c>
      <c r="AW3774" t="s">
        <v>70</v>
      </c>
      <c r="AX3774">
        <v>0</v>
      </c>
      <c r="AY3774" t="s">
        <v>70</v>
      </c>
      <c r="AZ3774" t="s">
        <v>70</v>
      </c>
      <c r="BA3774" t="s">
        <v>70</v>
      </c>
      <c r="BB3774" t="s">
        <v>70</v>
      </c>
      <c r="BC3774" t="s">
        <v>83</v>
      </c>
      <c r="BD3774" t="s">
        <v>70</v>
      </c>
      <c r="BE3774">
        <v>0</v>
      </c>
      <c r="BF3774">
        <v>0</v>
      </c>
      <c r="BG3774">
        <v>1.72</v>
      </c>
      <c r="BH3774" t="s">
        <v>70</v>
      </c>
      <c r="BI3774" t="s">
        <v>70</v>
      </c>
      <c r="BJ3774">
        <v>0</v>
      </c>
      <c r="BK3774">
        <v>0</v>
      </c>
      <c r="BL3774">
        <v>0</v>
      </c>
      <c r="BM3774" t="s">
        <v>4862</v>
      </c>
      <c r="BN3774">
        <v>1</v>
      </c>
    </row>
    <row r="3775" spans="1:66" x14ac:dyDescent="0.2">
      <c r="A3775">
        <v>448912706</v>
      </c>
      <c r="B3775" t="s">
        <v>66</v>
      </c>
      <c r="C3775" t="s">
        <v>67</v>
      </c>
      <c r="D3775" t="s">
        <v>68</v>
      </c>
      <c r="E3775" t="s">
        <v>69</v>
      </c>
      <c r="F3775" t="s">
        <v>70</v>
      </c>
      <c r="G3775">
        <v>3036382094089</v>
      </c>
      <c r="H3775">
        <v>0</v>
      </c>
      <c r="I3775" t="s">
        <v>70</v>
      </c>
      <c r="J3775">
        <v>0</v>
      </c>
      <c r="K3775" t="s">
        <v>70</v>
      </c>
      <c r="L3775" t="s">
        <v>70</v>
      </c>
      <c r="M3775" t="s">
        <v>70</v>
      </c>
      <c r="N3775" t="s">
        <v>226</v>
      </c>
      <c r="O3775" t="s">
        <v>70</v>
      </c>
      <c r="P3775">
        <v>2</v>
      </c>
      <c r="Q3775">
        <v>0</v>
      </c>
      <c r="R3775">
        <v>0</v>
      </c>
      <c r="S3775">
        <v>0</v>
      </c>
      <c r="T3775">
        <v>0</v>
      </c>
      <c r="U3775" t="s">
        <v>70</v>
      </c>
      <c r="V3775" t="s">
        <v>768</v>
      </c>
      <c r="W3775" t="s">
        <v>4455</v>
      </c>
      <c r="X3775" t="s">
        <v>4455</v>
      </c>
      <c r="Y3775" t="s">
        <v>3882</v>
      </c>
      <c r="Z3775">
        <v>32898078535</v>
      </c>
      <c r="AA3775">
        <v>0</v>
      </c>
      <c r="AB3775">
        <v>0</v>
      </c>
      <c r="AC3775">
        <v>0</v>
      </c>
      <c r="AD3775">
        <v>0</v>
      </c>
      <c r="AE3775" t="s">
        <v>70</v>
      </c>
      <c r="AF3775">
        <v>0</v>
      </c>
      <c r="AG3775">
        <v>0</v>
      </c>
      <c r="AH3775" t="s">
        <v>70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 t="s">
        <v>70</v>
      </c>
      <c r="AT3775">
        <v>-3.1333333333333333</v>
      </c>
      <c r="AU3775">
        <v>-0.63</v>
      </c>
      <c r="AV3775">
        <v>0</v>
      </c>
      <c r="AW3775" t="s">
        <v>70</v>
      </c>
      <c r="AX3775">
        <v>0</v>
      </c>
      <c r="AY3775" t="s">
        <v>70</v>
      </c>
      <c r="AZ3775" t="s">
        <v>70</v>
      </c>
      <c r="BA3775" t="s">
        <v>70</v>
      </c>
      <c r="BB3775" t="s">
        <v>70</v>
      </c>
      <c r="BC3775" t="s">
        <v>83</v>
      </c>
      <c r="BD3775" t="s">
        <v>70</v>
      </c>
      <c r="BE3775">
        <v>0</v>
      </c>
      <c r="BF3775">
        <v>0</v>
      </c>
      <c r="BG3775">
        <v>3.76</v>
      </c>
      <c r="BH3775" t="s">
        <v>70</v>
      </c>
      <c r="BI3775" t="s">
        <v>70</v>
      </c>
      <c r="BJ3775">
        <v>0</v>
      </c>
      <c r="BK3775">
        <v>0</v>
      </c>
      <c r="BL3775">
        <v>0</v>
      </c>
      <c r="BM3775" t="s">
        <v>4863</v>
      </c>
      <c r="BN3775">
        <v>1</v>
      </c>
    </row>
    <row r="3776" spans="1:66" x14ac:dyDescent="0.2">
      <c r="A3776">
        <v>448912706</v>
      </c>
      <c r="B3776" t="s">
        <v>66</v>
      </c>
      <c r="C3776" t="s">
        <v>67</v>
      </c>
      <c r="D3776" t="s">
        <v>68</v>
      </c>
      <c r="E3776" t="s">
        <v>69</v>
      </c>
      <c r="F3776" t="s">
        <v>70</v>
      </c>
      <c r="G3776">
        <v>3036382094090</v>
      </c>
      <c r="H3776">
        <v>0</v>
      </c>
      <c r="I3776" t="s">
        <v>70</v>
      </c>
      <c r="J3776">
        <v>0</v>
      </c>
      <c r="K3776" t="s">
        <v>70</v>
      </c>
      <c r="L3776" t="s">
        <v>70</v>
      </c>
      <c r="M3776" t="s">
        <v>70</v>
      </c>
      <c r="N3776" t="s">
        <v>226</v>
      </c>
      <c r="O3776" t="s">
        <v>70</v>
      </c>
      <c r="P3776">
        <v>2</v>
      </c>
      <c r="Q3776">
        <v>0</v>
      </c>
      <c r="R3776">
        <v>0</v>
      </c>
      <c r="S3776">
        <v>0</v>
      </c>
      <c r="T3776">
        <v>0</v>
      </c>
      <c r="U3776" t="s">
        <v>70</v>
      </c>
      <c r="V3776" t="s">
        <v>768</v>
      </c>
      <c r="W3776" t="s">
        <v>4455</v>
      </c>
      <c r="X3776" t="s">
        <v>4455</v>
      </c>
      <c r="Y3776" t="s">
        <v>3882</v>
      </c>
      <c r="Z3776">
        <v>32898078635</v>
      </c>
      <c r="AA3776">
        <v>0</v>
      </c>
      <c r="AB3776">
        <v>0</v>
      </c>
      <c r="AC3776">
        <v>0</v>
      </c>
      <c r="AD3776">
        <v>0</v>
      </c>
      <c r="AE3776" t="s">
        <v>70</v>
      </c>
      <c r="AF3776">
        <v>0</v>
      </c>
      <c r="AG3776">
        <v>0</v>
      </c>
      <c r="AH3776" t="s">
        <v>70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 t="s">
        <v>70</v>
      </c>
      <c r="AT3776">
        <v>-3.5750000000000002</v>
      </c>
      <c r="AU3776">
        <v>-0.72</v>
      </c>
      <c r="AV3776">
        <v>0</v>
      </c>
      <c r="AW3776" t="s">
        <v>70</v>
      </c>
      <c r="AX3776">
        <v>0</v>
      </c>
      <c r="AY3776" t="s">
        <v>70</v>
      </c>
      <c r="AZ3776" t="s">
        <v>70</v>
      </c>
      <c r="BA3776" t="s">
        <v>70</v>
      </c>
      <c r="BB3776" t="s">
        <v>70</v>
      </c>
      <c r="BC3776" t="s">
        <v>83</v>
      </c>
      <c r="BD3776" t="s">
        <v>70</v>
      </c>
      <c r="BE3776">
        <v>0</v>
      </c>
      <c r="BF3776">
        <v>0</v>
      </c>
      <c r="BG3776">
        <v>4.29</v>
      </c>
      <c r="BH3776" t="s">
        <v>70</v>
      </c>
      <c r="BI3776" t="s">
        <v>70</v>
      </c>
      <c r="BJ3776">
        <v>0</v>
      </c>
      <c r="BK3776">
        <v>0</v>
      </c>
      <c r="BL3776">
        <v>0</v>
      </c>
      <c r="BM3776" t="s">
        <v>4864</v>
      </c>
      <c r="BN3776">
        <v>1</v>
      </c>
    </row>
    <row r="3777" spans="1:66" x14ac:dyDescent="0.2">
      <c r="A3777">
        <v>448912706</v>
      </c>
      <c r="B3777" t="s">
        <v>66</v>
      </c>
      <c r="C3777" t="s">
        <v>67</v>
      </c>
      <c r="D3777" t="s">
        <v>68</v>
      </c>
      <c r="E3777" t="s">
        <v>69</v>
      </c>
      <c r="F3777" t="s">
        <v>70</v>
      </c>
      <c r="G3777">
        <v>3036382094091</v>
      </c>
      <c r="H3777">
        <v>0</v>
      </c>
      <c r="I3777" t="s">
        <v>70</v>
      </c>
      <c r="J3777">
        <v>0</v>
      </c>
      <c r="K3777" t="s">
        <v>70</v>
      </c>
      <c r="L3777" t="s">
        <v>70</v>
      </c>
      <c r="M3777" t="s">
        <v>70</v>
      </c>
      <c r="N3777" t="s">
        <v>1178</v>
      </c>
      <c r="O3777" t="s">
        <v>70</v>
      </c>
      <c r="P3777">
        <v>2</v>
      </c>
      <c r="Q3777">
        <v>0</v>
      </c>
      <c r="R3777">
        <v>0</v>
      </c>
      <c r="S3777">
        <v>0</v>
      </c>
      <c r="T3777">
        <v>0</v>
      </c>
      <c r="U3777" t="s">
        <v>70</v>
      </c>
      <c r="V3777" t="s">
        <v>768</v>
      </c>
      <c r="W3777" t="s">
        <v>4455</v>
      </c>
      <c r="X3777" t="s">
        <v>4455</v>
      </c>
      <c r="Y3777" t="s">
        <v>3882</v>
      </c>
      <c r="Z3777">
        <v>32898078671</v>
      </c>
      <c r="AA3777">
        <v>0</v>
      </c>
      <c r="AB3777">
        <v>0</v>
      </c>
      <c r="AC3777">
        <v>0</v>
      </c>
      <c r="AD3777">
        <v>0</v>
      </c>
      <c r="AE3777" t="s">
        <v>70</v>
      </c>
      <c r="AF3777">
        <v>0</v>
      </c>
      <c r="AG3777">
        <v>0</v>
      </c>
      <c r="AH3777" t="s">
        <v>70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 t="s">
        <v>70</v>
      </c>
      <c r="AT3777">
        <v>-6.208333333333333</v>
      </c>
      <c r="AU3777">
        <v>-1.24</v>
      </c>
      <c r="AV3777">
        <v>0</v>
      </c>
      <c r="AW3777" t="s">
        <v>70</v>
      </c>
      <c r="AX3777">
        <v>0</v>
      </c>
      <c r="AY3777" t="s">
        <v>70</v>
      </c>
      <c r="AZ3777" t="s">
        <v>70</v>
      </c>
      <c r="BA3777" t="s">
        <v>70</v>
      </c>
      <c r="BB3777" t="s">
        <v>70</v>
      </c>
      <c r="BC3777" t="s">
        <v>83</v>
      </c>
      <c r="BD3777" t="s">
        <v>70</v>
      </c>
      <c r="BE3777">
        <v>0</v>
      </c>
      <c r="BF3777">
        <v>0</v>
      </c>
      <c r="BG3777">
        <v>7.45</v>
      </c>
      <c r="BH3777" t="s">
        <v>70</v>
      </c>
      <c r="BI3777" t="s">
        <v>70</v>
      </c>
      <c r="BJ3777">
        <v>0</v>
      </c>
      <c r="BK3777">
        <v>0</v>
      </c>
      <c r="BL3777">
        <v>0</v>
      </c>
      <c r="BM3777" t="s">
        <v>4865</v>
      </c>
      <c r="BN3777">
        <v>1</v>
      </c>
    </row>
    <row r="3778" spans="1:66" x14ac:dyDescent="0.2">
      <c r="A3778">
        <v>448912706</v>
      </c>
      <c r="B3778" t="s">
        <v>66</v>
      </c>
      <c r="C3778" t="s">
        <v>67</v>
      </c>
      <c r="D3778" t="s">
        <v>68</v>
      </c>
      <c r="E3778" t="s">
        <v>69</v>
      </c>
      <c r="F3778" t="s">
        <v>70</v>
      </c>
      <c r="G3778">
        <v>3036382094092</v>
      </c>
      <c r="H3778">
        <v>0</v>
      </c>
      <c r="I3778" t="s">
        <v>70</v>
      </c>
      <c r="J3778">
        <v>0</v>
      </c>
      <c r="K3778" t="s">
        <v>70</v>
      </c>
      <c r="L3778" t="s">
        <v>70</v>
      </c>
      <c r="M3778" t="s">
        <v>70</v>
      </c>
      <c r="N3778" t="s">
        <v>226</v>
      </c>
      <c r="O3778" t="s">
        <v>70</v>
      </c>
      <c r="P3778">
        <v>2</v>
      </c>
      <c r="Q3778">
        <v>0</v>
      </c>
      <c r="R3778">
        <v>0</v>
      </c>
      <c r="S3778">
        <v>0</v>
      </c>
      <c r="T3778">
        <v>0</v>
      </c>
      <c r="U3778" t="s">
        <v>70</v>
      </c>
      <c r="V3778" t="s">
        <v>768</v>
      </c>
      <c r="W3778" t="s">
        <v>4455</v>
      </c>
      <c r="X3778" t="s">
        <v>4455</v>
      </c>
      <c r="Y3778" t="s">
        <v>3882</v>
      </c>
      <c r="Z3778">
        <v>29157117394</v>
      </c>
      <c r="AA3778">
        <v>0</v>
      </c>
      <c r="AB3778">
        <v>0</v>
      </c>
      <c r="AC3778">
        <v>0</v>
      </c>
      <c r="AD3778">
        <v>0</v>
      </c>
      <c r="AE3778" t="s">
        <v>70</v>
      </c>
      <c r="AF3778">
        <v>0</v>
      </c>
      <c r="AG3778">
        <v>0</v>
      </c>
      <c r="AH3778" t="s">
        <v>70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 t="s">
        <v>70</v>
      </c>
      <c r="AT3778">
        <v>-6.9666666666666668</v>
      </c>
      <c r="AU3778">
        <v>-1.39</v>
      </c>
      <c r="AV3778">
        <v>0</v>
      </c>
      <c r="AW3778" t="s">
        <v>70</v>
      </c>
      <c r="AX3778">
        <v>0</v>
      </c>
      <c r="AY3778" t="s">
        <v>70</v>
      </c>
      <c r="AZ3778" t="s">
        <v>70</v>
      </c>
      <c r="BA3778" t="s">
        <v>70</v>
      </c>
      <c r="BB3778" t="s">
        <v>70</v>
      </c>
      <c r="BC3778" t="s">
        <v>83</v>
      </c>
      <c r="BD3778" t="s">
        <v>70</v>
      </c>
      <c r="BE3778">
        <v>0</v>
      </c>
      <c r="BF3778">
        <v>0</v>
      </c>
      <c r="BG3778">
        <v>8.36</v>
      </c>
      <c r="BH3778" t="s">
        <v>70</v>
      </c>
      <c r="BI3778" t="s">
        <v>70</v>
      </c>
      <c r="BJ3778">
        <v>0</v>
      </c>
      <c r="BK3778">
        <v>0</v>
      </c>
      <c r="BL3778">
        <v>0</v>
      </c>
      <c r="BM3778" t="s">
        <v>4866</v>
      </c>
      <c r="BN3778">
        <v>1</v>
      </c>
    </row>
    <row r="3779" spans="1:66" x14ac:dyDescent="0.2">
      <c r="A3779">
        <v>448912706</v>
      </c>
      <c r="B3779" t="s">
        <v>66</v>
      </c>
      <c r="C3779" t="s">
        <v>67</v>
      </c>
      <c r="D3779" t="s">
        <v>68</v>
      </c>
      <c r="E3779" t="s">
        <v>69</v>
      </c>
      <c r="F3779" t="s">
        <v>70</v>
      </c>
      <c r="G3779">
        <v>3036382094093</v>
      </c>
      <c r="H3779">
        <v>0</v>
      </c>
      <c r="I3779" t="s">
        <v>70</v>
      </c>
      <c r="J3779">
        <v>0</v>
      </c>
      <c r="K3779" t="s">
        <v>70</v>
      </c>
      <c r="L3779" t="s">
        <v>70</v>
      </c>
      <c r="M3779" t="s">
        <v>70</v>
      </c>
      <c r="N3779" t="s">
        <v>1178</v>
      </c>
      <c r="O3779" t="s">
        <v>70</v>
      </c>
      <c r="P3779">
        <v>2</v>
      </c>
      <c r="Q3779">
        <v>0</v>
      </c>
      <c r="R3779">
        <v>0</v>
      </c>
      <c r="S3779">
        <v>0</v>
      </c>
      <c r="T3779">
        <v>0</v>
      </c>
      <c r="U3779" t="s">
        <v>70</v>
      </c>
      <c r="V3779" t="s">
        <v>768</v>
      </c>
      <c r="W3779" t="s">
        <v>4455</v>
      </c>
      <c r="X3779" t="s">
        <v>4455</v>
      </c>
      <c r="Y3779" t="s">
        <v>3882</v>
      </c>
      <c r="Z3779">
        <v>29157117554</v>
      </c>
      <c r="AA3779">
        <v>0</v>
      </c>
      <c r="AB3779">
        <v>0</v>
      </c>
      <c r="AC3779">
        <v>0</v>
      </c>
      <c r="AD3779">
        <v>0</v>
      </c>
      <c r="AE3779" t="s">
        <v>70</v>
      </c>
      <c r="AF3779">
        <v>0</v>
      </c>
      <c r="AG3779">
        <v>0</v>
      </c>
      <c r="AH3779" t="s">
        <v>70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 t="s">
        <v>70</v>
      </c>
      <c r="AT3779">
        <v>-6.2333333333333334</v>
      </c>
      <c r="AU3779">
        <v>-1.25</v>
      </c>
      <c r="AV3779">
        <v>0</v>
      </c>
      <c r="AW3779" t="s">
        <v>70</v>
      </c>
      <c r="AX3779">
        <v>0</v>
      </c>
      <c r="AY3779" t="s">
        <v>70</v>
      </c>
      <c r="AZ3779" t="s">
        <v>70</v>
      </c>
      <c r="BA3779" t="s">
        <v>70</v>
      </c>
      <c r="BB3779" t="s">
        <v>70</v>
      </c>
      <c r="BC3779" t="s">
        <v>83</v>
      </c>
      <c r="BD3779" t="s">
        <v>70</v>
      </c>
      <c r="BE3779">
        <v>0</v>
      </c>
      <c r="BF3779">
        <v>0</v>
      </c>
      <c r="BG3779">
        <v>7.48</v>
      </c>
      <c r="BH3779" t="s">
        <v>70</v>
      </c>
      <c r="BI3779" t="s">
        <v>70</v>
      </c>
      <c r="BJ3779">
        <v>0</v>
      </c>
      <c r="BK3779">
        <v>0</v>
      </c>
      <c r="BL3779">
        <v>0</v>
      </c>
      <c r="BM3779" t="s">
        <v>4867</v>
      </c>
      <c r="BN3779">
        <v>1</v>
      </c>
    </row>
    <row r="3780" spans="1:66" x14ac:dyDescent="0.2">
      <c r="A3780">
        <v>448912706</v>
      </c>
      <c r="B3780" t="s">
        <v>66</v>
      </c>
      <c r="C3780" t="s">
        <v>67</v>
      </c>
      <c r="D3780" t="s">
        <v>68</v>
      </c>
      <c r="E3780" t="s">
        <v>69</v>
      </c>
      <c r="F3780" t="s">
        <v>70</v>
      </c>
      <c r="G3780">
        <v>3036382094094</v>
      </c>
      <c r="H3780">
        <v>0</v>
      </c>
      <c r="I3780" t="s">
        <v>70</v>
      </c>
      <c r="J3780">
        <v>0</v>
      </c>
      <c r="K3780" t="s">
        <v>70</v>
      </c>
      <c r="L3780" t="s">
        <v>70</v>
      </c>
      <c r="M3780" t="s">
        <v>70</v>
      </c>
      <c r="N3780" t="s">
        <v>3654</v>
      </c>
      <c r="O3780" t="s">
        <v>70</v>
      </c>
      <c r="P3780">
        <v>2</v>
      </c>
      <c r="Q3780">
        <v>0</v>
      </c>
      <c r="R3780">
        <v>0</v>
      </c>
      <c r="S3780">
        <v>0</v>
      </c>
      <c r="T3780">
        <v>0</v>
      </c>
      <c r="U3780" t="s">
        <v>70</v>
      </c>
      <c r="V3780" t="s">
        <v>768</v>
      </c>
      <c r="W3780" t="s">
        <v>4455</v>
      </c>
      <c r="X3780" t="s">
        <v>4455</v>
      </c>
      <c r="Y3780" t="s">
        <v>3882</v>
      </c>
      <c r="Z3780">
        <v>29157117646</v>
      </c>
      <c r="AA3780">
        <v>0</v>
      </c>
      <c r="AB3780">
        <v>0</v>
      </c>
      <c r="AC3780">
        <v>0</v>
      </c>
      <c r="AD3780">
        <v>0</v>
      </c>
      <c r="AE3780" t="s">
        <v>70</v>
      </c>
      <c r="AF3780">
        <v>0</v>
      </c>
      <c r="AG3780">
        <v>0</v>
      </c>
      <c r="AH3780" t="s">
        <v>70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 t="s">
        <v>70</v>
      </c>
      <c r="AT3780">
        <v>-8.1750000000000007</v>
      </c>
      <c r="AU3780">
        <v>-1.64</v>
      </c>
      <c r="AV3780">
        <v>0</v>
      </c>
      <c r="AW3780" t="s">
        <v>70</v>
      </c>
      <c r="AX3780">
        <v>0</v>
      </c>
      <c r="AY3780" t="s">
        <v>70</v>
      </c>
      <c r="AZ3780" t="s">
        <v>70</v>
      </c>
      <c r="BA3780" t="s">
        <v>70</v>
      </c>
      <c r="BB3780" t="s">
        <v>70</v>
      </c>
      <c r="BC3780" t="s">
        <v>83</v>
      </c>
      <c r="BD3780" t="s">
        <v>70</v>
      </c>
      <c r="BE3780">
        <v>0</v>
      </c>
      <c r="BF3780">
        <v>0</v>
      </c>
      <c r="BG3780">
        <v>9.81</v>
      </c>
      <c r="BH3780" t="s">
        <v>70</v>
      </c>
      <c r="BI3780" t="s">
        <v>70</v>
      </c>
      <c r="BJ3780">
        <v>0</v>
      </c>
      <c r="BK3780">
        <v>0</v>
      </c>
      <c r="BL3780">
        <v>0</v>
      </c>
      <c r="BM3780" t="s">
        <v>4868</v>
      </c>
      <c r="BN3780">
        <v>1</v>
      </c>
    </row>
    <row r="3781" spans="1:66" x14ac:dyDescent="0.2">
      <c r="A3781">
        <v>448912706</v>
      </c>
      <c r="B3781" t="s">
        <v>66</v>
      </c>
      <c r="C3781" t="s">
        <v>67</v>
      </c>
      <c r="D3781" t="s">
        <v>68</v>
      </c>
      <c r="E3781" t="s">
        <v>69</v>
      </c>
      <c r="F3781" t="s">
        <v>70</v>
      </c>
      <c r="G3781">
        <v>3036382094095</v>
      </c>
      <c r="H3781">
        <v>0</v>
      </c>
      <c r="I3781" t="s">
        <v>70</v>
      </c>
      <c r="J3781">
        <v>0</v>
      </c>
      <c r="K3781" t="s">
        <v>70</v>
      </c>
      <c r="L3781" t="s">
        <v>70</v>
      </c>
      <c r="M3781" t="s">
        <v>70</v>
      </c>
      <c r="N3781" t="s">
        <v>1137</v>
      </c>
      <c r="O3781" t="s">
        <v>70</v>
      </c>
      <c r="P3781">
        <v>2</v>
      </c>
      <c r="Q3781">
        <v>0</v>
      </c>
      <c r="R3781">
        <v>0</v>
      </c>
      <c r="S3781">
        <v>0</v>
      </c>
      <c r="T3781">
        <v>0</v>
      </c>
      <c r="U3781" t="s">
        <v>70</v>
      </c>
      <c r="V3781" t="s">
        <v>768</v>
      </c>
      <c r="W3781" t="s">
        <v>4455</v>
      </c>
      <c r="X3781" t="s">
        <v>4455</v>
      </c>
      <c r="Y3781" t="s">
        <v>3882</v>
      </c>
      <c r="Z3781">
        <v>29157238997</v>
      </c>
      <c r="AA3781">
        <v>0</v>
      </c>
      <c r="AB3781">
        <v>0</v>
      </c>
      <c r="AC3781">
        <v>0</v>
      </c>
      <c r="AD3781">
        <v>0</v>
      </c>
      <c r="AE3781" t="s">
        <v>70</v>
      </c>
      <c r="AF3781">
        <v>0</v>
      </c>
      <c r="AG3781">
        <v>0</v>
      </c>
      <c r="AH3781" t="s">
        <v>70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 t="s">
        <v>70</v>
      </c>
      <c r="AT3781">
        <v>-5.95</v>
      </c>
      <c r="AU3781">
        <v>-1.19</v>
      </c>
      <c r="AV3781">
        <v>0</v>
      </c>
      <c r="AW3781" t="s">
        <v>70</v>
      </c>
      <c r="AX3781">
        <v>0</v>
      </c>
      <c r="AY3781" t="s">
        <v>70</v>
      </c>
      <c r="AZ3781" t="s">
        <v>70</v>
      </c>
      <c r="BA3781" t="s">
        <v>70</v>
      </c>
      <c r="BB3781" t="s">
        <v>70</v>
      </c>
      <c r="BC3781" t="s">
        <v>83</v>
      </c>
      <c r="BD3781" t="s">
        <v>70</v>
      </c>
      <c r="BE3781">
        <v>0</v>
      </c>
      <c r="BF3781">
        <v>0</v>
      </c>
      <c r="BG3781">
        <v>7.14</v>
      </c>
      <c r="BH3781" t="s">
        <v>70</v>
      </c>
      <c r="BI3781" t="s">
        <v>70</v>
      </c>
      <c r="BJ3781">
        <v>0</v>
      </c>
      <c r="BK3781">
        <v>0</v>
      </c>
      <c r="BL3781">
        <v>0</v>
      </c>
      <c r="BM3781" t="s">
        <v>4869</v>
      </c>
      <c r="BN3781">
        <v>1</v>
      </c>
    </row>
    <row r="3782" spans="1:66" x14ac:dyDescent="0.2">
      <c r="A3782">
        <v>448912706</v>
      </c>
      <c r="B3782" t="s">
        <v>66</v>
      </c>
      <c r="C3782" t="s">
        <v>67</v>
      </c>
      <c r="D3782" t="s">
        <v>68</v>
      </c>
      <c r="E3782" t="s">
        <v>69</v>
      </c>
      <c r="F3782" t="s">
        <v>70</v>
      </c>
      <c r="G3782">
        <v>3036382094096</v>
      </c>
      <c r="H3782">
        <v>0</v>
      </c>
      <c r="I3782" t="s">
        <v>70</v>
      </c>
      <c r="J3782">
        <v>0</v>
      </c>
      <c r="K3782" t="s">
        <v>70</v>
      </c>
      <c r="L3782" t="s">
        <v>70</v>
      </c>
      <c r="M3782" t="s">
        <v>70</v>
      </c>
      <c r="N3782" t="s">
        <v>305</v>
      </c>
      <c r="O3782" t="s">
        <v>70</v>
      </c>
      <c r="P3782">
        <v>2</v>
      </c>
      <c r="Q3782">
        <v>0</v>
      </c>
      <c r="R3782">
        <v>0</v>
      </c>
      <c r="S3782">
        <v>0</v>
      </c>
      <c r="T3782">
        <v>0</v>
      </c>
      <c r="U3782" t="s">
        <v>70</v>
      </c>
      <c r="V3782" t="s">
        <v>768</v>
      </c>
      <c r="W3782" t="s">
        <v>4455</v>
      </c>
      <c r="X3782" t="s">
        <v>4455</v>
      </c>
      <c r="Y3782" t="s">
        <v>3882</v>
      </c>
      <c r="Z3782">
        <v>29157239149</v>
      </c>
      <c r="AA3782">
        <v>0</v>
      </c>
      <c r="AB3782">
        <v>0</v>
      </c>
      <c r="AC3782">
        <v>0</v>
      </c>
      <c r="AD3782">
        <v>0</v>
      </c>
      <c r="AE3782" t="s">
        <v>70</v>
      </c>
      <c r="AF3782">
        <v>0</v>
      </c>
      <c r="AG3782">
        <v>0</v>
      </c>
      <c r="AH3782" t="s">
        <v>70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 t="s">
        <v>70</v>
      </c>
      <c r="AT3782">
        <v>-2.0416666666666665</v>
      </c>
      <c r="AU3782">
        <v>-0.41</v>
      </c>
      <c r="AV3782">
        <v>0</v>
      </c>
      <c r="AW3782" t="s">
        <v>70</v>
      </c>
      <c r="AX3782">
        <v>0</v>
      </c>
      <c r="AY3782" t="s">
        <v>70</v>
      </c>
      <c r="AZ3782" t="s">
        <v>70</v>
      </c>
      <c r="BA3782" t="s">
        <v>70</v>
      </c>
      <c r="BB3782" t="s">
        <v>70</v>
      </c>
      <c r="BC3782" t="s">
        <v>83</v>
      </c>
      <c r="BD3782" t="s">
        <v>70</v>
      </c>
      <c r="BE3782">
        <v>0</v>
      </c>
      <c r="BF3782">
        <v>0</v>
      </c>
      <c r="BG3782">
        <v>2.4500000000000002</v>
      </c>
      <c r="BH3782" t="s">
        <v>70</v>
      </c>
      <c r="BI3782" t="s">
        <v>70</v>
      </c>
      <c r="BJ3782">
        <v>0</v>
      </c>
      <c r="BK3782">
        <v>0</v>
      </c>
      <c r="BL3782">
        <v>0</v>
      </c>
      <c r="BM3782" t="s">
        <v>4870</v>
      </c>
      <c r="BN3782">
        <v>1</v>
      </c>
    </row>
    <row r="3783" spans="1:66" x14ac:dyDescent="0.2">
      <c r="A3783">
        <v>448912706</v>
      </c>
      <c r="B3783" t="s">
        <v>66</v>
      </c>
      <c r="C3783" t="s">
        <v>67</v>
      </c>
      <c r="D3783" t="s">
        <v>68</v>
      </c>
      <c r="E3783" t="s">
        <v>69</v>
      </c>
      <c r="F3783" t="s">
        <v>70</v>
      </c>
      <c r="G3783">
        <v>3036382094097</v>
      </c>
      <c r="H3783">
        <v>0</v>
      </c>
      <c r="I3783" t="s">
        <v>70</v>
      </c>
      <c r="J3783">
        <v>0</v>
      </c>
      <c r="K3783" t="s">
        <v>70</v>
      </c>
      <c r="L3783" t="s">
        <v>70</v>
      </c>
      <c r="M3783" t="s">
        <v>70</v>
      </c>
      <c r="N3783" t="s">
        <v>345</v>
      </c>
      <c r="O3783" t="s">
        <v>70</v>
      </c>
      <c r="P3783">
        <v>2</v>
      </c>
      <c r="Q3783">
        <v>0</v>
      </c>
      <c r="R3783">
        <v>0</v>
      </c>
      <c r="S3783">
        <v>0</v>
      </c>
      <c r="T3783">
        <v>0</v>
      </c>
      <c r="U3783" t="s">
        <v>70</v>
      </c>
      <c r="V3783" t="s">
        <v>768</v>
      </c>
      <c r="W3783" t="s">
        <v>4455</v>
      </c>
      <c r="X3783" t="s">
        <v>4455</v>
      </c>
      <c r="Y3783" t="s">
        <v>3882</v>
      </c>
      <c r="Z3783">
        <v>35116832636</v>
      </c>
      <c r="AA3783">
        <v>0</v>
      </c>
      <c r="AB3783">
        <v>0</v>
      </c>
      <c r="AC3783">
        <v>0</v>
      </c>
      <c r="AD3783">
        <v>0</v>
      </c>
      <c r="AE3783" t="s">
        <v>70</v>
      </c>
      <c r="AF3783">
        <v>0</v>
      </c>
      <c r="AG3783">
        <v>0</v>
      </c>
      <c r="AH3783" t="s">
        <v>70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 t="s">
        <v>70</v>
      </c>
      <c r="AT3783">
        <v>-5.0750000000000002</v>
      </c>
      <c r="AU3783">
        <v>-1.02</v>
      </c>
      <c r="AV3783">
        <v>0</v>
      </c>
      <c r="AW3783" t="s">
        <v>70</v>
      </c>
      <c r="AX3783">
        <v>0</v>
      </c>
      <c r="AY3783" t="s">
        <v>70</v>
      </c>
      <c r="AZ3783" t="s">
        <v>70</v>
      </c>
      <c r="BA3783" t="s">
        <v>70</v>
      </c>
      <c r="BB3783" t="s">
        <v>70</v>
      </c>
      <c r="BC3783" t="s">
        <v>83</v>
      </c>
      <c r="BD3783" t="s">
        <v>70</v>
      </c>
      <c r="BE3783">
        <v>0</v>
      </c>
      <c r="BF3783">
        <v>0</v>
      </c>
      <c r="BG3783">
        <v>6.09</v>
      </c>
      <c r="BH3783" t="s">
        <v>70</v>
      </c>
      <c r="BI3783" t="s">
        <v>70</v>
      </c>
      <c r="BJ3783">
        <v>0</v>
      </c>
      <c r="BK3783">
        <v>0</v>
      </c>
      <c r="BL3783">
        <v>0</v>
      </c>
      <c r="BM3783" t="s">
        <v>4871</v>
      </c>
      <c r="BN3783">
        <v>1</v>
      </c>
    </row>
    <row r="3784" spans="1:66" x14ac:dyDescent="0.2">
      <c r="A3784">
        <v>448912706</v>
      </c>
      <c r="B3784" t="s">
        <v>66</v>
      </c>
      <c r="C3784" t="s">
        <v>67</v>
      </c>
      <c r="D3784" t="s">
        <v>68</v>
      </c>
      <c r="E3784" t="s">
        <v>69</v>
      </c>
      <c r="F3784" t="s">
        <v>70</v>
      </c>
      <c r="G3784">
        <v>3036382094098</v>
      </c>
      <c r="H3784">
        <v>0</v>
      </c>
      <c r="I3784" t="s">
        <v>70</v>
      </c>
      <c r="J3784">
        <v>0</v>
      </c>
      <c r="K3784" t="s">
        <v>70</v>
      </c>
      <c r="L3784" t="s">
        <v>70</v>
      </c>
      <c r="M3784" t="s">
        <v>70</v>
      </c>
      <c r="N3784" t="s">
        <v>593</v>
      </c>
      <c r="O3784" t="s">
        <v>70</v>
      </c>
      <c r="P3784">
        <v>2</v>
      </c>
      <c r="Q3784">
        <v>0</v>
      </c>
      <c r="R3784">
        <v>0</v>
      </c>
      <c r="S3784">
        <v>0</v>
      </c>
      <c r="T3784">
        <v>0</v>
      </c>
      <c r="U3784" t="s">
        <v>70</v>
      </c>
      <c r="V3784" t="s">
        <v>768</v>
      </c>
      <c r="W3784" t="s">
        <v>4455</v>
      </c>
      <c r="X3784" t="s">
        <v>4455</v>
      </c>
      <c r="Y3784" t="s">
        <v>3882</v>
      </c>
      <c r="Z3784">
        <v>28953010695</v>
      </c>
      <c r="AA3784">
        <v>0</v>
      </c>
      <c r="AB3784">
        <v>0</v>
      </c>
      <c r="AC3784">
        <v>0</v>
      </c>
      <c r="AD3784">
        <v>0</v>
      </c>
      <c r="AE3784" t="s">
        <v>70</v>
      </c>
      <c r="AF3784">
        <v>0</v>
      </c>
      <c r="AG3784">
        <v>0</v>
      </c>
      <c r="AH3784" t="s">
        <v>70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 t="s">
        <v>70</v>
      </c>
      <c r="AT3784">
        <v>-2.8666666666666667</v>
      </c>
      <c r="AU3784">
        <v>-0.56999999999999995</v>
      </c>
      <c r="AV3784">
        <v>0</v>
      </c>
      <c r="AW3784" t="s">
        <v>70</v>
      </c>
      <c r="AX3784">
        <v>0</v>
      </c>
      <c r="AY3784" t="s">
        <v>70</v>
      </c>
      <c r="AZ3784" t="s">
        <v>70</v>
      </c>
      <c r="BA3784" t="s">
        <v>70</v>
      </c>
      <c r="BB3784" t="s">
        <v>70</v>
      </c>
      <c r="BC3784" t="s">
        <v>83</v>
      </c>
      <c r="BD3784" t="s">
        <v>70</v>
      </c>
      <c r="BE3784">
        <v>0</v>
      </c>
      <c r="BF3784">
        <v>0</v>
      </c>
      <c r="BG3784">
        <v>3.44</v>
      </c>
      <c r="BH3784" t="s">
        <v>70</v>
      </c>
      <c r="BI3784" t="s">
        <v>70</v>
      </c>
      <c r="BJ3784">
        <v>0</v>
      </c>
      <c r="BK3784">
        <v>0</v>
      </c>
      <c r="BL3784">
        <v>0</v>
      </c>
      <c r="BM3784" t="s">
        <v>4872</v>
      </c>
      <c r="BN3784">
        <v>1</v>
      </c>
    </row>
    <row r="3785" spans="1:66" x14ac:dyDescent="0.2">
      <c r="A3785">
        <v>448912706</v>
      </c>
      <c r="B3785" t="s">
        <v>66</v>
      </c>
      <c r="C3785" t="s">
        <v>67</v>
      </c>
      <c r="D3785" t="s">
        <v>68</v>
      </c>
      <c r="E3785" t="s">
        <v>69</v>
      </c>
      <c r="F3785" t="s">
        <v>70</v>
      </c>
      <c r="G3785">
        <v>3036382094099</v>
      </c>
      <c r="H3785">
        <v>0</v>
      </c>
      <c r="I3785" t="s">
        <v>70</v>
      </c>
      <c r="J3785">
        <v>0</v>
      </c>
      <c r="K3785" t="s">
        <v>70</v>
      </c>
      <c r="L3785" t="s">
        <v>70</v>
      </c>
      <c r="M3785" t="s">
        <v>70</v>
      </c>
      <c r="N3785" t="s">
        <v>449</v>
      </c>
      <c r="O3785" t="s">
        <v>70</v>
      </c>
      <c r="P3785">
        <v>2</v>
      </c>
      <c r="Q3785">
        <v>0</v>
      </c>
      <c r="R3785">
        <v>0</v>
      </c>
      <c r="S3785">
        <v>0</v>
      </c>
      <c r="T3785">
        <v>0</v>
      </c>
      <c r="U3785" t="s">
        <v>70</v>
      </c>
      <c r="V3785" t="s">
        <v>768</v>
      </c>
      <c r="W3785" t="s">
        <v>4455</v>
      </c>
      <c r="X3785" t="s">
        <v>4455</v>
      </c>
      <c r="Y3785" t="s">
        <v>3882</v>
      </c>
      <c r="Z3785">
        <v>28953010701</v>
      </c>
      <c r="AA3785">
        <v>0</v>
      </c>
      <c r="AB3785">
        <v>0</v>
      </c>
      <c r="AC3785">
        <v>0</v>
      </c>
      <c r="AD3785">
        <v>0</v>
      </c>
      <c r="AE3785" t="s">
        <v>70</v>
      </c>
      <c r="AF3785">
        <v>0</v>
      </c>
      <c r="AG3785">
        <v>0</v>
      </c>
      <c r="AH3785" t="s">
        <v>70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 t="s">
        <v>70</v>
      </c>
      <c r="AT3785">
        <v>-9.1666666666666661</v>
      </c>
      <c r="AU3785">
        <v>-1.83</v>
      </c>
      <c r="AV3785">
        <v>0</v>
      </c>
      <c r="AW3785" t="s">
        <v>70</v>
      </c>
      <c r="AX3785">
        <v>0</v>
      </c>
      <c r="AY3785" t="s">
        <v>70</v>
      </c>
      <c r="AZ3785" t="s">
        <v>70</v>
      </c>
      <c r="BA3785" t="s">
        <v>70</v>
      </c>
      <c r="BB3785" t="s">
        <v>70</v>
      </c>
      <c r="BC3785" t="s">
        <v>83</v>
      </c>
      <c r="BD3785" t="s">
        <v>70</v>
      </c>
      <c r="BE3785">
        <v>0</v>
      </c>
      <c r="BF3785">
        <v>0</v>
      </c>
      <c r="BG3785">
        <v>11</v>
      </c>
      <c r="BH3785" t="s">
        <v>70</v>
      </c>
      <c r="BI3785" t="s">
        <v>70</v>
      </c>
      <c r="BJ3785">
        <v>0</v>
      </c>
      <c r="BK3785">
        <v>0</v>
      </c>
      <c r="BL3785">
        <v>0</v>
      </c>
      <c r="BM3785" t="s">
        <v>4873</v>
      </c>
      <c r="BN3785">
        <v>1</v>
      </c>
    </row>
    <row r="3786" spans="1:66" x14ac:dyDescent="0.2">
      <c r="A3786">
        <v>448912706</v>
      </c>
      <c r="B3786" t="s">
        <v>66</v>
      </c>
      <c r="C3786" t="s">
        <v>67</v>
      </c>
      <c r="D3786" t="s">
        <v>68</v>
      </c>
      <c r="E3786" t="s">
        <v>69</v>
      </c>
      <c r="F3786" t="s">
        <v>70</v>
      </c>
      <c r="G3786">
        <v>3036382094100</v>
      </c>
      <c r="H3786">
        <v>0</v>
      </c>
      <c r="I3786" t="s">
        <v>70</v>
      </c>
      <c r="J3786">
        <v>0</v>
      </c>
      <c r="K3786" t="s">
        <v>70</v>
      </c>
      <c r="L3786" t="s">
        <v>70</v>
      </c>
      <c r="M3786" t="s">
        <v>70</v>
      </c>
      <c r="N3786" t="s">
        <v>449</v>
      </c>
      <c r="O3786" t="s">
        <v>70</v>
      </c>
      <c r="P3786">
        <v>2</v>
      </c>
      <c r="Q3786">
        <v>0</v>
      </c>
      <c r="R3786">
        <v>0</v>
      </c>
      <c r="S3786">
        <v>0</v>
      </c>
      <c r="T3786">
        <v>0</v>
      </c>
      <c r="U3786" t="s">
        <v>70</v>
      </c>
      <c r="V3786" t="s">
        <v>768</v>
      </c>
      <c r="W3786" t="s">
        <v>4455</v>
      </c>
      <c r="X3786" t="s">
        <v>4455</v>
      </c>
      <c r="Y3786" t="s">
        <v>3882</v>
      </c>
      <c r="Z3786">
        <v>28953010703</v>
      </c>
      <c r="AA3786">
        <v>0</v>
      </c>
      <c r="AB3786">
        <v>0</v>
      </c>
      <c r="AC3786">
        <v>0</v>
      </c>
      <c r="AD3786">
        <v>0</v>
      </c>
      <c r="AE3786" t="s">
        <v>70</v>
      </c>
      <c r="AF3786">
        <v>0</v>
      </c>
      <c r="AG3786">
        <v>0</v>
      </c>
      <c r="AH3786" t="s">
        <v>70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 t="s">
        <v>70</v>
      </c>
      <c r="AT3786">
        <v>-8.6</v>
      </c>
      <c r="AU3786">
        <v>-1.72</v>
      </c>
      <c r="AV3786">
        <v>0</v>
      </c>
      <c r="AW3786" t="s">
        <v>70</v>
      </c>
      <c r="AX3786">
        <v>0</v>
      </c>
      <c r="AY3786" t="s">
        <v>70</v>
      </c>
      <c r="AZ3786" t="s">
        <v>70</v>
      </c>
      <c r="BA3786" t="s">
        <v>70</v>
      </c>
      <c r="BB3786" t="s">
        <v>70</v>
      </c>
      <c r="BC3786" t="s">
        <v>83</v>
      </c>
      <c r="BD3786" t="s">
        <v>70</v>
      </c>
      <c r="BE3786">
        <v>0</v>
      </c>
      <c r="BF3786">
        <v>0</v>
      </c>
      <c r="BG3786">
        <v>10.32</v>
      </c>
      <c r="BH3786" t="s">
        <v>70</v>
      </c>
      <c r="BI3786" t="s">
        <v>70</v>
      </c>
      <c r="BJ3786">
        <v>0</v>
      </c>
      <c r="BK3786">
        <v>0</v>
      </c>
      <c r="BL3786">
        <v>0</v>
      </c>
      <c r="BM3786" t="s">
        <v>4874</v>
      </c>
      <c r="BN3786">
        <v>1</v>
      </c>
    </row>
    <row r="3787" spans="1:66" x14ac:dyDescent="0.2">
      <c r="A3787">
        <v>448912706</v>
      </c>
      <c r="B3787" t="s">
        <v>66</v>
      </c>
      <c r="C3787" t="s">
        <v>67</v>
      </c>
      <c r="D3787" t="s">
        <v>68</v>
      </c>
      <c r="E3787" t="s">
        <v>69</v>
      </c>
      <c r="F3787" t="s">
        <v>70</v>
      </c>
      <c r="G3787">
        <v>3036382094101</v>
      </c>
      <c r="H3787">
        <v>0</v>
      </c>
      <c r="I3787" t="s">
        <v>70</v>
      </c>
      <c r="J3787">
        <v>0</v>
      </c>
      <c r="K3787" t="s">
        <v>70</v>
      </c>
      <c r="L3787" t="s">
        <v>70</v>
      </c>
      <c r="M3787" t="s">
        <v>70</v>
      </c>
      <c r="N3787" t="s">
        <v>593</v>
      </c>
      <c r="O3787" t="s">
        <v>70</v>
      </c>
      <c r="P3787">
        <v>2</v>
      </c>
      <c r="Q3787">
        <v>0</v>
      </c>
      <c r="R3787">
        <v>0</v>
      </c>
      <c r="S3787">
        <v>0</v>
      </c>
      <c r="T3787">
        <v>0</v>
      </c>
      <c r="U3787" t="s">
        <v>70</v>
      </c>
      <c r="V3787" t="s">
        <v>768</v>
      </c>
      <c r="W3787" t="s">
        <v>4455</v>
      </c>
      <c r="X3787" t="s">
        <v>4455</v>
      </c>
      <c r="Y3787" t="s">
        <v>3882</v>
      </c>
      <c r="Z3787">
        <v>28953010727</v>
      </c>
      <c r="AA3787">
        <v>0</v>
      </c>
      <c r="AB3787">
        <v>0</v>
      </c>
      <c r="AC3787">
        <v>0</v>
      </c>
      <c r="AD3787">
        <v>0</v>
      </c>
      <c r="AE3787" t="s">
        <v>70</v>
      </c>
      <c r="AF3787">
        <v>0</v>
      </c>
      <c r="AG3787">
        <v>0</v>
      </c>
      <c r="AH3787" t="s">
        <v>70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 t="s">
        <v>70</v>
      </c>
      <c r="AT3787">
        <v>-4.75</v>
      </c>
      <c r="AU3787">
        <v>-0.95</v>
      </c>
      <c r="AV3787">
        <v>0</v>
      </c>
      <c r="AW3787" t="s">
        <v>70</v>
      </c>
      <c r="AX3787">
        <v>0</v>
      </c>
      <c r="AY3787" t="s">
        <v>70</v>
      </c>
      <c r="AZ3787" t="s">
        <v>70</v>
      </c>
      <c r="BA3787" t="s">
        <v>70</v>
      </c>
      <c r="BB3787" t="s">
        <v>70</v>
      </c>
      <c r="BC3787" t="s">
        <v>83</v>
      </c>
      <c r="BD3787" t="s">
        <v>70</v>
      </c>
      <c r="BE3787">
        <v>0</v>
      </c>
      <c r="BF3787">
        <v>0</v>
      </c>
      <c r="BG3787">
        <v>5.7</v>
      </c>
      <c r="BH3787" t="s">
        <v>70</v>
      </c>
      <c r="BI3787" t="s">
        <v>70</v>
      </c>
      <c r="BJ3787">
        <v>0</v>
      </c>
      <c r="BK3787">
        <v>0</v>
      </c>
      <c r="BL3787">
        <v>0</v>
      </c>
      <c r="BM3787" t="s">
        <v>4875</v>
      </c>
      <c r="BN3787">
        <v>1</v>
      </c>
    </row>
    <row r="3788" spans="1:66" x14ac:dyDescent="0.2">
      <c r="A3788">
        <v>448912706</v>
      </c>
      <c r="B3788" t="s">
        <v>66</v>
      </c>
      <c r="C3788" t="s">
        <v>67</v>
      </c>
      <c r="D3788" t="s">
        <v>68</v>
      </c>
      <c r="E3788" t="s">
        <v>69</v>
      </c>
      <c r="F3788" t="s">
        <v>70</v>
      </c>
      <c r="G3788">
        <v>3036382094102</v>
      </c>
      <c r="H3788">
        <v>0</v>
      </c>
      <c r="I3788" t="s">
        <v>70</v>
      </c>
      <c r="J3788">
        <v>0</v>
      </c>
      <c r="K3788" t="s">
        <v>70</v>
      </c>
      <c r="L3788" t="s">
        <v>70</v>
      </c>
      <c r="M3788" t="s">
        <v>70</v>
      </c>
      <c r="N3788" t="s">
        <v>449</v>
      </c>
      <c r="O3788" t="s">
        <v>70</v>
      </c>
      <c r="P3788">
        <v>2</v>
      </c>
      <c r="Q3788">
        <v>0</v>
      </c>
      <c r="R3788">
        <v>0</v>
      </c>
      <c r="S3788">
        <v>0</v>
      </c>
      <c r="T3788">
        <v>0</v>
      </c>
      <c r="U3788" t="s">
        <v>70</v>
      </c>
      <c r="V3788" t="s">
        <v>768</v>
      </c>
      <c r="W3788" t="s">
        <v>4455</v>
      </c>
      <c r="X3788" t="s">
        <v>4455</v>
      </c>
      <c r="Y3788" t="s">
        <v>3882</v>
      </c>
      <c r="Z3788">
        <v>28953010729</v>
      </c>
      <c r="AA3788">
        <v>0</v>
      </c>
      <c r="AB3788">
        <v>0</v>
      </c>
      <c r="AC3788">
        <v>0</v>
      </c>
      <c r="AD3788">
        <v>0</v>
      </c>
      <c r="AE3788" t="s">
        <v>70</v>
      </c>
      <c r="AF3788">
        <v>0</v>
      </c>
      <c r="AG3788">
        <v>0</v>
      </c>
      <c r="AH3788" t="s">
        <v>70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 t="s">
        <v>70</v>
      </c>
      <c r="AT3788">
        <v>-7.6749999999999998</v>
      </c>
      <c r="AU3788">
        <v>-1.54</v>
      </c>
      <c r="AV3788">
        <v>0</v>
      </c>
      <c r="AW3788" t="s">
        <v>70</v>
      </c>
      <c r="AX3788">
        <v>0</v>
      </c>
      <c r="AY3788" t="s">
        <v>70</v>
      </c>
      <c r="AZ3788" t="s">
        <v>70</v>
      </c>
      <c r="BA3788" t="s">
        <v>70</v>
      </c>
      <c r="BB3788" t="s">
        <v>70</v>
      </c>
      <c r="BC3788" t="s">
        <v>83</v>
      </c>
      <c r="BD3788" t="s">
        <v>70</v>
      </c>
      <c r="BE3788">
        <v>0</v>
      </c>
      <c r="BF3788">
        <v>0</v>
      </c>
      <c r="BG3788">
        <v>9.2100000000000009</v>
      </c>
      <c r="BH3788" t="s">
        <v>70</v>
      </c>
      <c r="BI3788" t="s">
        <v>70</v>
      </c>
      <c r="BJ3788">
        <v>0</v>
      </c>
      <c r="BK3788">
        <v>0</v>
      </c>
      <c r="BL3788">
        <v>0</v>
      </c>
      <c r="BM3788" t="s">
        <v>4876</v>
      </c>
      <c r="BN3788">
        <v>1</v>
      </c>
    </row>
    <row r="3789" spans="1:66" x14ac:dyDescent="0.2">
      <c r="A3789">
        <v>448912706</v>
      </c>
      <c r="B3789" t="s">
        <v>66</v>
      </c>
      <c r="C3789" t="s">
        <v>67</v>
      </c>
      <c r="D3789" t="s">
        <v>68</v>
      </c>
      <c r="E3789" t="s">
        <v>69</v>
      </c>
      <c r="F3789" t="s">
        <v>70</v>
      </c>
      <c r="G3789">
        <v>3036382094103</v>
      </c>
      <c r="H3789">
        <v>0</v>
      </c>
      <c r="I3789" t="s">
        <v>70</v>
      </c>
      <c r="J3789">
        <v>0</v>
      </c>
      <c r="K3789" t="s">
        <v>70</v>
      </c>
      <c r="L3789" t="s">
        <v>70</v>
      </c>
      <c r="M3789" t="s">
        <v>70</v>
      </c>
      <c r="N3789" t="s">
        <v>593</v>
      </c>
      <c r="O3789" t="s">
        <v>70</v>
      </c>
      <c r="P3789">
        <v>2</v>
      </c>
      <c r="Q3789">
        <v>0</v>
      </c>
      <c r="R3789">
        <v>0</v>
      </c>
      <c r="S3789">
        <v>0</v>
      </c>
      <c r="T3789">
        <v>0</v>
      </c>
      <c r="U3789" t="s">
        <v>70</v>
      </c>
      <c r="V3789" t="s">
        <v>768</v>
      </c>
      <c r="W3789" t="s">
        <v>4455</v>
      </c>
      <c r="X3789" t="s">
        <v>4455</v>
      </c>
      <c r="Y3789" t="s">
        <v>3882</v>
      </c>
      <c r="Z3789">
        <v>28953010733</v>
      </c>
      <c r="AA3789">
        <v>0</v>
      </c>
      <c r="AB3789">
        <v>0</v>
      </c>
      <c r="AC3789">
        <v>0</v>
      </c>
      <c r="AD3789">
        <v>0</v>
      </c>
      <c r="AE3789" t="s">
        <v>70</v>
      </c>
      <c r="AF3789">
        <v>0</v>
      </c>
      <c r="AG3789">
        <v>0</v>
      </c>
      <c r="AH3789" t="s">
        <v>70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 t="s">
        <v>70</v>
      </c>
      <c r="AT3789">
        <v>-2.7416666666666667</v>
      </c>
      <c r="AU3789">
        <v>-0.55000000000000004</v>
      </c>
      <c r="AV3789">
        <v>0</v>
      </c>
      <c r="AW3789" t="s">
        <v>70</v>
      </c>
      <c r="AX3789">
        <v>0</v>
      </c>
      <c r="AY3789" t="s">
        <v>70</v>
      </c>
      <c r="AZ3789" t="s">
        <v>70</v>
      </c>
      <c r="BA3789" t="s">
        <v>70</v>
      </c>
      <c r="BB3789" t="s">
        <v>70</v>
      </c>
      <c r="BC3789" t="s">
        <v>83</v>
      </c>
      <c r="BD3789" t="s">
        <v>70</v>
      </c>
      <c r="BE3789">
        <v>0</v>
      </c>
      <c r="BF3789">
        <v>0</v>
      </c>
      <c r="BG3789">
        <v>3.29</v>
      </c>
      <c r="BH3789" t="s">
        <v>70</v>
      </c>
      <c r="BI3789" t="s">
        <v>70</v>
      </c>
      <c r="BJ3789">
        <v>0</v>
      </c>
      <c r="BK3789">
        <v>0</v>
      </c>
      <c r="BL3789">
        <v>0</v>
      </c>
      <c r="BM3789" t="s">
        <v>4877</v>
      </c>
      <c r="BN3789">
        <v>1</v>
      </c>
    </row>
    <row r="3790" spans="1:66" x14ac:dyDescent="0.2">
      <c r="A3790">
        <v>448912706</v>
      </c>
      <c r="B3790" t="s">
        <v>66</v>
      </c>
      <c r="C3790" t="s">
        <v>67</v>
      </c>
      <c r="D3790" t="s">
        <v>68</v>
      </c>
      <c r="E3790" t="s">
        <v>69</v>
      </c>
      <c r="F3790" t="s">
        <v>70</v>
      </c>
      <c r="G3790">
        <v>3036382094104</v>
      </c>
      <c r="H3790">
        <v>0</v>
      </c>
      <c r="I3790" t="s">
        <v>70</v>
      </c>
      <c r="J3790">
        <v>0</v>
      </c>
      <c r="K3790" t="s">
        <v>70</v>
      </c>
      <c r="L3790" t="s">
        <v>70</v>
      </c>
      <c r="M3790" t="s">
        <v>70</v>
      </c>
      <c r="N3790" t="s">
        <v>449</v>
      </c>
      <c r="O3790" t="s">
        <v>70</v>
      </c>
      <c r="P3790">
        <v>2</v>
      </c>
      <c r="Q3790">
        <v>0</v>
      </c>
      <c r="R3790">
        <v>0</v>
      </c>
      <c r="S3790">
        <v>0</v>
      </c>
      <c r="T3790">
        <v>0</v>
      </c>
      <c r="U3790" t="s">
        <v>70</v>
      </c>
      <c r="V3790" t="s">
        <v>768</v>
      </c>
      <c r="W3790" t="s">
        <v>4455</v>
      </c>
      <c r="X3790" t="s">
        <v>4455</v>
      </c>
      <c r="Y3790" t="s">
        <v>3882</v>
      </c>
      <c r="Z3790">
        <v>28937498085</v>
      </c>
      <c r="AA3790">
        <v>0</v>
      </c>
      <c r="AB3790">
        <v>0</v>
      </c>
      <c r="AC3790">
        <v>0</v>
      </c>
      <c r="AD3790">
        <v>0</v>
      </c>
      <c r="AE3790" t="s">
        <v>70</v>
      </c>
      <c r="AF3790">
        <v>0</v>
      </c>
      <c r="AG3790">
        <v>0</v>
      </c>
      <c r="AH3790" t="s">
        <v>70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 t="s">
        <v>70</v>
      </c>
      <c r="AT3790">
        <v>-2.9916666666666667</v>
      </c>
      <c r="AU3790">
        <v>-0.6</v>
      </c>
      <c r="AV3790">
        <v>0</v>
      </c>
      <c r="AW3790" t="s">
        <v>70</v>
      </c>
      <c r="AX3790">
        <v>0</v>
      </c>
      <c r="AY3790" t="s">
        <v>70</v>
      </c>
      <c r="AZ3790" t="s">
        <v>70</v>
      </c>
      <c r="BA3790" t="s">
        <v>70</v>
      </c>
      <c r="BB3790" t="s">
        <v>70</v>
      </c>
      <c r="BC3790" t="s">
        <v>83</v>
      </c>
      <c r="BD3790" t="s">
        <v>70</v>
      </c>
      <c r="BE3790">
        <v>0</v>
      </c>
      <c r="BF3790">
        <v>0</v>
      </c>
      <c r="BG3790">
        <v>3.59</v>
      </c>
      <c r="BH3790" t="s">
        <v>70</v>
      </c>
      <c r="BI3790" t="s">
        <v>70</v>
      </c>
      <c r="BJ3790">
        <v>0</v>
      </c>
      <c r="BK3790">
        <v>0</v>
      </c>
      <c r="BL3790">
        <v>0</v>
      </c>
      <c r="BM3790" t="s">
        <v>4878</v>
      </c>
      <c r="BN3790">
        <v>1</v>
      </c>
    </row>
    <row r="3791" spans="1:66" x14ac:dyDescent="0.2">
      <c r="A3791">
        <v>448912706</v>
      </c>
      <c r="B3791" t="s">
        <v>66</v>
      </c>
      <c r="C3791" t="s">
        <v>67</v>
      </c>
      <c r="D3791" t="s">
        <v>68</v>
      </c>
      <c r="E3791" t="s">
        <v>69</v>
      </c>
      <c r="F3791" t="s">
        <v>70</v>
      </c>
      <c r="G3791">
        <v>3036382094105</v>
      </c>
      <c r="H3791">
        <v>0</v>
      </c>
      <c r="I3791" t="s">
        <v>70</v>
      </c>
      <c r="J3791">
        <v>0</v>
      </c>
      <c r="K3791" t="s">
        <v>70</v>
      </c>
      <c r="L3791" t="s">
        <v>70</v>
      </c>
      <c r="M3791" t="s">
        <v>70</v>
      </c>
      <c r="N3791" t="s">
        <v>530</v>
      </c>
      <c r="O3791" t="s">
        <v>70</v>
      </c>
      <c r="P3791">
        <v>2</v>
      </c>
      <c r="Q3791">
        <v>0</v>
      </c>
      <c r="R3791">
        <v>0</v>
      </c>
      <c r="S3791">
        <v>0</v>
      </c>
      <c r="T3791">
        <v>0</v>
      </c>
      <c r="U3791" t="s">
        <v>70</v>
      </c>
      <c r="V3791" t="s">
        <v>768</v>
      </c>
      <c r="W3791" t="s">
        <v>4455</v>
      </c>
      <c r="X3791" t="s">
        <v>4455</v>
      </c>
      <c r="Y3791" t="s">
        <v>3882</v>
      </c>
      <c r="Z3791">
        <v>28937498089</v>
      </c>
      <c r="AA3791">
        <v>0</v>
      </c>
      <c r="AB3791">
        <v>0</v>
      </c>
      <c r="AC3791">
        <v>0</v>
      </c>
      <c r="AD3791">
        <v>0</v>
      </c>
      <c r="AE3791" t="s">
        <v>70</v>
      </c>
      <c r="AF3791">
        <v>0</v>
      </c>
      <c r="AG3791">
        <v>0</v>
      </c>
      <c r="AH3791" t="s">
        <v>70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 t="s">
        <v>70</v>
      </c>
      <c r="AT3791">
        <v>-4.0916666666666668</v>
      </c>
      <c r="AU3791">
        <v>-0.82</v>
      </c>
      <c r="AV3791">
        <v>0</v>
      </c>
      <c r="AW3791" t="s">
        <v>70</v>
      </c>
      <c r="AX3791">
        <v>0</v>
      </c>
      <c r="AY3791" t="s">
        <v>70</v>
      </c>
      <c r="AZ3791" t="s">
        <v>70</v>
      </c>
      <c r="BA3791" t="s">
        <v>70</v>
      </c>
      <c r="BB3791" t="s">
        <v>70</v>
      </c>
      <c r="BC3791" t="s">
        <v>83</v>
      </c>
      <c r="BD3791" t="s">
        <v>70</v>
      </c>
      <c r="BE3791">
        <v>0</v>
      </c>
      <c r="BF3791">
        <v>0</v>
      </c>
      <c r="BG3791">
        <v>4.91</v>
      </c>
      <c r="BH3791" t="s">
        <v>70</v>
      </c>
      <c r="BI3791" t="s">
        <v>70</v>
      </c>
      <c r="BJ3791">
        <v>0</v>
      </c>
      <c r="BK3791">
        <v>0</v>
      </c>
      <c r="BL3791">
        <v>0</v>
      </c>
      <c r="BM3791" t="s">
        <v>4879</v>
      </c>
      <c r="BN3791">
        <v>1</v>
      </c>
    </row>
    <row r="3792" spans="1:66" x14ac:dyDescent="0.2">
      <c r="A3792">
        <v>448912706</v>
      </c>
      <c r="B3792" t="s">
        <v>66</v>
      </c>
      <c r="C3792" t="s">
        <v>67</v>
      </c>
      <c r="D3792" t="s">
        <v>68</v>
      </c>
      <c r="E3792" t="s">
        <v>69</v>
      </c>
      <c r="F3792" t="s">
        <v>70</v>
      </c>
      <c r="G3792">
        <v>3036382094106</v>
      </c>
      <c r="H3792">
        <v>0</v>
      </c>
      <c r="I3792" t="s">
        <v>70</v>
      </c>
      <c r="J3792">
        <v>0</v>
      </c>
      <c r="K3792" t="s">
        <v>70</v>
      </c>
      <c r="L3792" t="s">
        <v>70</v>
      </c>
      <c r="M3792" t="s">
        <v>70</v>
      </c>
      <c r="N3792" t="s">
        <v>593</v>
      </c>
      <c r="O3792" t="s">
        <v>70</v>
      </c>
      <c r="P3792">
        <v>2</v>
      </c>
      <c r="Q3792">
        <v>0</v>
      </c>
      <c r="R3792">
        <v>0</v>
      </c>
      <c r="S3792">
        <v>0</v>
      </c>
      <c r="T3792">
        <v>0</v>
      </c>
      <c r="U3792" t="s">
        <v>70</v>
      </c>
      <c r="V3792" t="s">
        <v>768</v>
      </c>
      <c r="W3792" t="s">
        <v>4455</v>
      </c>
      <c r="X3792" t="s">
        <v>4455</v>
      </c>
      <c r="Y3792" t="s">
        <v>3882</v>
      </c>
      <c r="Z3792">
        <v>28937498099</v>
      </c>
      <c r="AA3792">
        <v>0</v>
      </c>
      <c r="AB3792">
        <v>0</v>
      </c>
      <c r="AC3792">
        <v>0</v>
      </c>
      <c r="AD3792">
        <v>0</v>
      </c>
      <c r="AE3792" t="s">
        <v>70</v>
      </c>
      <c r="AF3792">
        <v>0</v>
      </c>
      <c r="AG3792">
        <v>0</v>
      </c>
      <c r="AH3792" t="s">
        <v>70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 t="s">
        <v>70</v>
      </c>
      <c r="AT3792">
        <v>-7.3583333333333334</v>
      </c>
      <c r="AU3792">
        <v>-1.47</v>
      </c>
      <c r="AV3792">
        <v>0</v>
      </c>
      <c r="AW3792" t="s">
        <v>70</v>
      </c>
      <c r="AX3792">
        <v>0</v>
      </c>
      <c r="AY3792" t="s">
        <v>70</v>
      </c>
      <c r="AZ3792" t="s">
        <v>70</v>
      </c>
      <c r="BA3792" t="s">
        <v>70</v>
      </c>
      <c r="BB3792" t="s">
        <v>70</v>
      </c>
      <c r="BC3792" t="s">
        <v>83</v>
      </c>
      <c r="BD3792" t="s">
        <v>70</v>
      </c>
      <c r="BE3792">
        <v>0</v>
      </c>
      <c r="BF3792">
        <v>0</v>
      </c>
      <c r="BG3792">
        <v>8.83</v>
      </c>
      <c r="BH3792" t="s">
        <v>70</v>
      </c>
      <c r="BI3792" t="s">
        <v>70</v>
      </c>
      <c r="BJ3792">
        <v>0</v>
      </c>
      <c r="BK3792">
        <v>0</v>
      </c>
      <c r="BL3792">
        <v>0</v>
      </c>
      <c r="BM3792" t="s">
        <v>4880</v>
      </c>
      <c r="BN3792">
        <v>1</v>
      </c>
    </row>
    <row r="3793" spans="1:66" x14ac:dyDescent="0.2">
      <c r="A3793">
        <v>448912706</v>
      </c>
      <c r="B3793" t="s">
        <v>66</v>
      </c>
      <c r="C3793" t="s">
        <v>67</v>
      </c>
      <c r="D3793" t="s">
        <v>68</v>
      </c>
      <c r="E3793" t="s">
        <v>69</v>
      </c>
      <c r="F3793" t="s">
        <v>70</v>
      </c>
      <c r="G3793">
        <v>3036382094107</v>
      </c>
      <c r="H3793">
        <v>0</v>
      </c>
      <c r="I3793" t="s">
        <v>70</v>
      </c>
      <c r="J3793">
        <v>0</v>
      </c>
      <c r="K3793" t="s">
        <v>70</v>
      </c>
      <c r="L3793" t="s">
        <v>70</v>
      </c>
      <c r="M3793" t="s">
        <v>70</v>
      </c>
      <c r="N3793" t="s">
        <v>782</v>
      </c>
      <c r="O3793" t="s">
        <v>70</v>
      </c>
      <c r="P3793">
        <v>2</v>
      </c>
      <c r="Q3793">
        <v>0</v>
      </c>
      <c r="R3793">
        <v>0</v>
      </c>
      <c r="S3793">
        <v>0</v>
      </c>
      <c r="T3793">
        <v>0</v>
      </c>
      <c r="U3793" t="s">
        <v>70</v>
      </c>
      <c r="V3793" t="s">
        <v>768</v>
      </c>
      <c r="W3793" t="s">
        <v>4455</v>
      </c>
      <c r="X3793" t="s">
        <v>4455</v>
      </c>
      <c r="Y3793" t="s">
        <v>3882</v>
      </c>
      <c r="Z3793">
        <v>28937498169</v>
      </c>
      <c r="AA3793">
        <v>0</v>
      </c>
      <c r="AB3793">
        <v>0</v>
      </c>
      <c r="AC3793">
        <v>0</v>
      </c>
      <c r="AD3793">
        <v>0</v>
      </c>
      <c r="AE3793" t="s">
        <v>70</v>
      </c>
      <c r="AF3793">
        <v>0</v>
      </c>
      <c r="AG3793">
        <v>0</v>
      </c>
      <c r="AH3793" t="s">
        <v>70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 t="s">
        <v>70</v>
      </c>
      <c r="AT3793">
        <v>-7.083333333333333</v>
      </c>
      <c r="AU3793">
        <v>-1.42</v>
      </c>
      <c r="AV3793">
        <v>0</v>
      </c>
      <c r="AW3793" t="s">
        <v>70</v>
      </c>
      <c r="AX3793">
        <v>0</v>
      </c>
      <c r="AY3793" t="s">
        <v>70</v>
      </c>
      <c r="AZ3793" t="s">
        <v>70</v>
      </c>
      <c r="BA3793" t="s">
        <v>70</v>
      </c>
      <c r="BB3793" t="s">
        <v>70</v>
      </c>
      <c r="BC3793" t="s">
        <v>83</v>
      </c>
      <c r="BD3793" t="s">
        <v>70</v>
      </c>
      <c r="BE3793">
        <v>0</v>
      </c>
      <c r="BF3793">
        <v>0</v>
      </c>
      <c r="BG3793">
        <v>8.5</v>
      </c>
      <c r="BH3793" t="s">
        <v>70</v>
      </c>
      <c r="BI3793" t="s">
        <v>70</v>
      </c>
      <c r="BJ3793">
        <v>0</v>
      </c>
      <c r="BK3793">
        <v>0</v>
      </c>
      <c r="BL3793">
        <v>0</v>
      </c>
      <c r="BM3793" t="s">
        <v>4881</v>
      </c>
      <c r="BN3793">
        <v>1</v>
      </c>
    </row>
    <row r="3794" spans="1:66" x14ac:dyDescent="0.2">
      <c r="A3794">
        <v>448912706</v>
      </c>
      <c r="B3794" t="s">
        <v>66</v>
      </c>
      <c r="C3794" t="s">
        <v>67</v>
      </c>
      <c r="D3794" t="s">
        <v>68</v>
      </c>
      <c r="E3794" t="s">
        <v>69</v>
      </c>
      <c r="F3794" t="s">
        <v>70</v>
      </c>
      <c r="G3794">
        <v>3036382094108</v>
      </c>
      <c r="H3794">
        <v>0</v>
      </c>
      <c r="I3794" t="s">
        <v>70</v>
      </c>
      <c r="J3794">
        <v>0</v>
      </c>
      <c r="K3794" t="s">
        <v>70</v>
      </c>
      <c r="L3794" t="s">
        <v>70</v>
      </c>
      <c r="M3794" t="s">
        <v>70</v>
      </c>
      <c r="N3794" t="s">
        <v>140</v>
      </c>
      <c r="O3794" t="s">
        <v>70</v>
      </c>
      <c r="P3794">
        <v>2</v>
      </c>
      <c r="Q3794">
        <v>0</v>
      </c>
      <c r="R3794">
        <v>0</v>
      </c>
      <c r="S3794">
        <v>0</v>
      </c>
      <c r="T3794">
        <v>0</v>
      </c>
      <c r="U3794" t="s">
        <v>70</v>
      </c>
      <c r="V3794" t="s">
        <v>768</v>
      </c>
      <c r="W3794" t="s">
        <v>4455</v>
      </c>
      <c r="X3794" t="s">
        <v>4455</v>
      </c>
      <c r="Y3794" t="s">
        <v>3882</v>
      </c>
      <c r="Z3794">
        <v>28937498195</v>
      </c>
      <c r="AA3794">
        <v>0</v>
      </c>
      <c r="AB3794">
        <v>0</v>
      </c>
      <c r="AC3794">
        <v>0</v>
      </c>
      <c r="AD3794">
        <v>0</v>
      </c>
      <c r="AE3794" t="s">
        <v>70</v>
      </c>
      <c r="AF3794">
        <v>0</v>
      </c>
      <c r="AG3794">
        <v>0</v>
      </c>
      <c r="AH3794" t="s">
        <v>70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 t="s">
        <v>70</v>
      </c>
      <c r="AT3794">
        <v>-5.35</v>
      </c>
      <c r="AU3794">
        <v>-1.07</v>
      </c>
      <c r="AV3794">
        <v>0</v>
      </c>
      <c r="AW3794" t="s">
        <v>70</v>
      </c>
      <c r="AX3794">
        <v>0</v>
      </c>
      <c r="AY3794" t="s">
        <v>70</v>
      </c>
      <c r="AZ3794" t="s">
        <v>70</v>
      </c>
      <c r="BA3794" t="s">
        <v>70</v>
      </c>
      <c r="BB3794" t="s">
        <v>70</v>
      </c>
      <c r="BC3794" t="s">
        <v>83</v>
      </c>
      <c r="BD3794" t="s">
        <v>70</v>
      </c>
      <c r="BE3794">
        <v>0</v>
      </c>
      <c r="BF3794">
        <v>0</v>
      </c>
      <c r="BG3794">
        <v>6.42</v>
      </c>
      <c r="BH3794" t="s">
        <v>70</v>
      </c>
      <c r="BI3794" t="s">
        <v>70</v>
      </c>
      <c r="BJ3794">
        <v>0</v>
      </c>
      <c r="BK3794">
        <v>0</v>
      </c>
      <c r="BL3794">
        <v>0</v>
      </c>
      <c r="BM3794" t="s">
        <v>4882</v>
      </c>
      <c r="BN3794">
        <v>1</v>
      </c>
    </row>
    <row r="3795" spans="1:66" x14ac:dyDescent="0.2">
      <c r="A3795">
        <v>448912706</v>
      </c>
      <c r="B3795" t="s">
        <v>66</v>
      </c>
      <c r="C3795" t="s">
        <v>67</v>
      </c>
      <c r="D3795" t="s">
        <v>68</v>
      </c>
      <c r="E3795" t="s">
        <v>69</v>
      </c>
      <c r="F3795" t="s">
        <v>70</v>
      </c>
      <c r="G3795">
        <v>3036382094109</v>
      </c>
      <c r="H3795">
        <v>0</v>
      </c>
      <c r="I3795" t="s">
        <v>70</v>
      </c>
      <c r="J3795">
        <v>0</v>
      </c>
      <c r="K3795" t="s">
        <v>70</v>
      </c>
      <c r="L3795" t="s">
        <v>70</v>
      </c>
      <c r="M3795" t="s">
        <v>70</v>
      </c>
      <c r="N3795" t="s">
        <v>3519</v>
      </c>
      <c r="O3795" t="s">
        <v>70</v>
      </c>
      <c r="P3795">
        <v>2</v>
      </c>
      <c r="Q3795">
        <v>0</v>
      </c>
      <c r="R3795">
        <v>0</v>
      </c>
      <c r="S3795">
        <v>0</v>
      </c>
      <c r="T3795">
        <v>0</v>
      </c>
      <c r="U3795" t="s">
        <v>70</v>
      </c>
      <c r="V3795" t="s">
        <v>768</v>
      </c>
      <c r="W3795" t="s">
        <v>4455</v>
      </c>
      <c r="X3795" t="s">
        <v>4455</v>
      </c>
      <c r="Y3795" t="s">
        <v>3882</v>
      </c>
      <c r="Z3795">
        <v>28937498205</v>
      </c>
      <c r="AA3795">
        <v>0</v>
      </c>
      <c r="AB3795">
        <v>0</v>
      </c>
      <c r="AC3795">
        <v>0</v>
      </c>
      <c r="AD3795">
        <v>0</v>
      </c>
      <c r="AE3795" t="s">
        <v>70</v>
      </c>
      <c r="AF3795">
        <v>0</v>
      </c>
      <c r="AG3795">
        <v>0</v>
      </c>
      <c r="AH3795" t="s">
        <v>70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 t="s">
        <v>70</v>
      </c>
      <c r="AT3795">
        <v>-2.8666666666666667</v>
      </c>
      <c r="AU3795">
        <v>-0.56999999999999995</v>
      </c>
      <c r="AV3795">
        <v>0</v>
      </c>
      <c r="AW3795" t="s">
        <v>70</v>
      </c>
      <c r="AX3795">
        <v>0</v>
      </c>
      <c r="AY3795" t="s">
        <v>70</v>
      </c>
      <c r="AZ3795" t="s">
        <v>70</v>
      </c>
      <c r="BA3795" t="s">
        <v>70</v>
      </c>
      <c r="BB3795" t="s">
        <v>70</v>
      </c>
      <c r="BC3795" t="s">
        <v>83</v>
      </c>
      <c r="BD3795" t="s">
        <v>70</v>
      </c>
      <c r="BE3795">
        <v>0</v>
      </c>
      <c r="BF3795">
        <v>0</v>
      </c>
      <c r="BG3795">
        <v>3.44</v>
      </c>
      <c r="BH3795" t="s">
        <v>70</v>
      </c>
      <c r="BI3795" t="s">
        <v>70</v>
      </c>
      <c r="BJ3795">
        <v>0</v>
      </c>
      <c r="BK3795">
        <v>0</v>
      </c>
      <c r="BL3795">
        <v>0</v>
      </c>
      <c r="BM3795" t="s">
        <v>4883</v>
      </c>
      <c r="BN3795">
        <v>1</v>
      </c>
    </row>
    <row r="3796" spans="1:66" x14ac:dyDescent="0.2">
      <c r="A3796">
        <v>448912706</v>
      </c>
      <c r="B3796" t="s">
        <v>66</v>
      </c>
      <c r="C3796" t="s">
        <v>67</v>
      </c>
      <c r="D3796" t="s">
        <v>68</v>
      </c>
      <c r="E3796" t="s">
        <v>69</v>
      </c>
      <c r="F3796" t="s">
        <v>70</v>
      </c>
      <c r="G3796">
        <v>3036382094110</v>
      </c>
      <c r="H3796">
        <v>0</v>
      </c>
      <c r="I3796" t="s">
        <v>70</v>
      </c>
      <c r="J3796">
        <v>0</v>
      </c>
      <c r="K3796" t="s">
        <v>70</v>
      </c>
      <c r="L3796" t="s">
        <v>70</v>
      </c>
      <c r="M3796" t="s">
        <v>70</v>
      </c>
      <c r="N3796" t="s">
        <v>3519</v>
      </c>
      <c r="O3796" t="s">
        <v>70</v>
      </c>
      <c r="P3796">
        <v>2</v>
      </c>
      <c r="Q3796">
        <v>0</v>
      </c>
      <c r="R3796">
        <v>0</v>
      </c>
      <c r="S3796">
        <v>0</v>
      </c>
      <c r="T3796">
        <v>0</v>
      </c>
      <c r="U3796" t="s">
        <v>70</v>
      </c>
      <c r="V3796" t="s">
        <v>768</v>
      </c>
      <c r="W3796" t="s">
        <v>4455</v>
      </c>
      <c r="X3796" t="s">
        <v>4455</v>
      </c>
      <c r="Y3796" t="s">
        <v>3882</v>
      </c>
      <c r="Z3796">
        <v>28937498209</v>
      </c>
      <c r="AA3796">
        <v>0</v>
      </c>
      <c r="AB3796">
        <v>0</v>
      </c>
      <c r="AC3796">
        <v>0</v>
      </c>
      <c r="AD3796">
        <v>0</v>
      </c>
      <c r="AE3796" t="s">
        <v>70</v>
      </c>
      <c r="AF3796">
        <v>0</v>
      </c>
      <c r="AG3796">
        <v>0</v>
      </c>
      <c r="AH3796" t="s">
        <v>70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 t="s">
        <v>70</v>
      </c>
      <c r="AT3796">
        <v>-8.9250000000000007</v>
      </c>
      <c r="AU3796">
        <v>-1.79</v>
      </c>
      <c r="AV3796">
        <v>0</v>
      </c>
      <c r="AW3796" t="s">
        <v>70</v>
      </c>
      <c r="AX3796">
        <v>0</v>
      </c>
      <c r="AY3796" t="s">
        <v>70</v>
      </c>
      <c r="AZ3796" t="s">
        <v>70</v>
      </c>
      <c r="BA3796" t="s">
        <v>70</v>
      </c>
      <c r="BB3796" t="s">
        <v>70</v>
      </c>
      <c r="BC3796" t="s">
        <v>83</v>
      </c>
      <c r="BD3796" t="s">
        <v>70</v>
      </c>
      <c r="BE3796">
        <v>0</v>
      </c>
      <c r="BF3796">
        <v>0</v>
      </c>
      <c r="BG3796">
        <v>10.71</v>
      </c>
      <c r="BH3796" t="s">
        <v>70</v>
      </c>
      <c r="BI3796" t="s">
        <v>70</v>
      </c>
      <c r="BJ3796">
        <v>0</v>
      </c>
      <c r="BK3796">
        <v>0</v>
      </c>
      <c r="BL3796">
        <v>0</v>
      </c>
      <c r="BM3796" t="s">
        <v>4884</v>
      </c>
      <c r="BN3796">
        <v>1</v>
      </c>
    </row>
    <row r="3797" spans="1:66" x14ac:dyDescent="0.2">
      <c r="A3797">
        <v>448912706</v>
      </c>
      <c r="B3797" t="s">
        <v>66</v>
      </c>
      <c r="C3797" t="s">
        <v>67</v>
      </c>
      <c r="D3797" t="s">
        <v>68</v>
      </c>
      <c r="E3797" t="s">
        <v>69</v>
      </c>
      <c r="F3797" t="s">
        <v>70</v>
      </c>
      <c r="G3797">
        <v>3036382094111</v>
      </c>
      <c r="H3797">
        <v>0</v>
      </c>
      <c r="I3797" t="s">
        <v>70</v>
      </c>
      <c r="J3797">
        <v>0</v>
      </c>
      <c r="K3797" t="s">
        <v>70</v>
      </c>
      <c r="L3797" t="s">
        <v>70</v>
      </c>
      <c r="M3797" t="s">
        <v>70</v>
      </c>
      <c r="N3797" t="s">
        <v>874</v>
      </c>
      <c r="O3797" t="s">
        <v>70</v>
      </c>
      <c r="P3797">
        <v>2</v>
      </c>
      <c r="Q3797">
        <v>0</v>
      </c>
      <c r="R3797">
        <v>0</v>
      </c>
      <c r="S3797">
        <v>0</v>
      </c>
      <c r="T3797">
        <v>0</v>
      </c>
      <c r="U3797" t="s">
        <v>70</v>
      </c>
      <c r="V3797" t="s">
        <v>768</v>
      </c>
      <c r="W3797" t="s">
        <v>4455</v>
      </c>
      <c r="X3797" t="s">
        <v>4455</v>
      </c>
      <c r="Y3797" t="s">
        <v>3882</v>
      </c>
      <c r="Z3797">
        <v>28937498281</v>
      </c>
      <c r="AA3797">
        <v>0</v>
      </c>
      <c r="AB3797">
        <v>0</v>
      </c>
      <c r="AC3797">
        <v>0</v>
      </c>
      <c r="AD3797">
        <v>0</v>
      </c>
      <c r="AE3797" t="s">
        <v>70</v>
      </c>
      <c r="AF3797">
        <v>0</v>
      </c>
      <c r="AG3797">
        <v>0</v>
      </c>
      <c r="AH3797" t="s">
        <v>70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 t="s">
        <v>70</v>
      </c>
      <c r="AT3797">
        <v>-3.2583333333333333</v>
      </c>
      <c r="AU3797">
        <v>-0.65</v>
      </c>
      <c r="AV3797">
        <v>0</v>
      </c>
      <c r="AW3797" t="s">
        <v>70</v>
      </c>
      <c r="AX3797">
        <v>0</v>
      </c>
      <c r="AY3797" t="s">
        <v>70</v>
      </c>
      <c r="AZ3797" t="s">
        <v>70</v>
      </c>
      <c r="BA3797" t="s">
        <v>70</v>
      </c>
      <c r="BB3797" t="s">
        <v>70</v>
      </c>
      <c r="BC3797" t="s">
        <v>83</v>
      </c>
      <c r="BD3797" t="s">
        <v>70</v>
      </c>
      <c r="BE3797">
        <v>0</v>
      </c>
      <c r="BF3797">
        <v>0</v>
      </c>
      <c r="BG3797">
        <v>3.91</v>
      </c>
      <c r="BH3797" t="s">
        <v>70</v>
      </c>
      <c r="BI3797" t="s">
        <v>70</v>
      </c>
      <c r="BJ3797">
        <v>0</v>
      </c>
      <c r="BK3797">
        <v>0</v>
      </c>
      <c r="BL3797">
        <v>0</v>
      </c>
      <c r="BM3797" t="s">
        <v>4885</v>
      </c>
      <c r="BN3797">
        <v>1</v>
      </c>
    </row>
    <row r="3798" spans="1:66" x14ac:dyDescent="0.2">
      <c r="A3798">
        <v>448912706</v>
      </c>
      <c r="B3798" t="s">
        <v>66</v>
      </c>
      <c r="C3798" t="s">
        <v>67</v>
      </c>
      <c r="D3798" t="s">
        <v>68</v>
      </c>
      <c r="E3798" t="s">
        <v>69</v>
      </c>
      <c r="F3798" t="s">
        <v>70</v>
      </c>
      <c r="G3798">
        <v>3036382094112</v>
      </c>
      <c r="H3798">
        <v>0</v>
      </c>
      <c r="I3798" t="s">
        <v>70</v>
      </c>
      <c r="J3798">
        <v>0</v>
      </c>
      <c r="K3798" t="s">
        <v>70</v>
      </c>
      <c r="L3798" t="s">
        <v>70</v>
      </c>
      <c r="M3798" t="s">
        <v>70</v>
      </c>
      <c r="N3798" t="s">
        <v>140</v>
      </c>
      <c r="O3798" t="s">
        <v>70</v>
      </c>
      <c r="P3798">
        <v>2</v>
      </c>
      <c r="Q3798">
        <v>0</v>
      </c>
      <c r="R3798">
        <v>0</v>
      </c>
      <c r="S3798">
        <v>0</v>
      </c>
      <c r="T3798">
        <v>0</v>
      </c>
      <c r="U3798" t="s">
        <v>70</v>
      </c>
      <c r="V3798" t="s">
        <v>768</v>
      </c>
      <c r="W3798" t="s">
        <v>4455</v>
      </c>
      <c r="X3798" t="s">
        <v>4455</v>
      </c>
      <c r="Y3798" t="s">
        <v>3882</v>
      </c>
      <c r="Z3798">
        <v>28937498333</v>
      </c>
      <c r="AA3798">
        <v>0</v>
      </c>
      <c r="AB3798">
        <v>0</v>
      </c>
      <c r="AC3798">
        <v>0</v>
      </c>
      <c r="AD3798">
        <v>0</v>
      </c>
      <c r="AE3798" t="s">
        <v>70</v>
      </c>
      <c r="AF3798">
        <v>0</v>
      </c>
      <c r="AG3798">
        <v>0</v>
      </c>
      <c r="AH3798" t="s">
        <v>70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 t="s">
        <v>70</v>
      </c>
      <c r="AT3798">
        <v>-2.8666666666666667</v>
      </c>
      <c r="AU3798">
        <v>-0.56999999999999995</v>
      </c>
      <c r="AV3798">
        <v>0</v>
      </c>
      <c r="AW3798" t="s">
        <v>70</v>
      </c>
      <c r="AX3798">
        <v>0</v>
      </c>
      <c r="AY3798" t="s">
        <v>70</v>
      </c>
      <c r="AZ3798" t="s">
        <v>70</v>
      </c>
      <c r="BA3798" t="s">
        <v>70</v>
      </c>
      <c r="BB3798" t="s">
        <v>70</v>
      </c>
      <c r="BC3798" t="s">
        <v>83</v>
      </c>
      <c r="BD3798" t="s">
        <v>70</v>
      </c>
      <c r="BE3798">
        <v>0</v>
      </c>
      <c r="BF3798">
        <v>0</v>
      </c>
      <c r="BG3798">
        <v>3.44</v>
      </c>
      <c r="BH3798" t="s">
        <v>70</v>
      </c>
      <c r="BI3798" t="s">
        <v>70</v>
      </c>
      <c r="BJ3798">
        <v>0</v>
      </c>
      <c r="BK3798">
        <v>0</v>
      </c>
      <c r="BL3798">
        <v>0</v>
      </c>
      <c r="BM3798" t="s">
        <v>4886</v>
      </c>
      <c r="BN3798">
        <v>1</v>
      </c>
    </row>
    <row r="3799" spans="1:66" x14ac:dyDescent="0.2">
      <c r="A3799">
        <v>448912706</v>
      </c>
      <c r="B3799" t="s">
        <v>66</v>
      </c>
      <c r="C3799" t="s">
        <v>67</v>
      </c>
      <c r="D3799" t="s">
        <v>68</v>
      </c>
      <c r="E3799" t="s">
        <v>69</v>
      </c>
      <c r="F3799" t="s">
        <v>70</v>
      </c>
      <c r="G3799">
        <v>3036382094113</v>
      </c>
      <c r="H3799">
        <v>0</v>
      </c>
      <c r="I3799" t="s">
        <v>70</v>
      </c>
      <c r="J3799">
        <v>0</v>
      </c>
      <c r="K3799" t="s">
        <v>70</v>
      </c>
      <c r="L3799" t="s">
        <v>70</v>
      </c>
      <c r="M3799" t="s">
        <v>70</v>
      </c>
      <c r="N3799" t="s">
        <v>140</v>
      </c>
      <c r="O3799" t="s">
        <v>70</v>
      </c>
      <c r="P3799">
        <v>2</v>
      </c>
      <c r="Q3799">
        <v>0</v>
      </c>
      <c r="R3799">
        <v>0</v>
      </c>
      <c r="S3799">
        <v>0</v>
      </c>
      <c r="T3799">
        <v>0</v>
      </c>
      <c r="U3799" t="s">
        <v>70</v>
      </c>
      <c r="V3799" t="s">
        <v>768</v>
      </c>
      <c r="W3799" t="s">
        <v>4455</v>
      </c>
      <c r="X3799" t="s">
        <v>4455</v>
      </c>
      <c r="Y3799" t="s">
        <v>3882</v>
      </c>
      <c r="Z3799">
        <v>28937498335</v>
      </c>
      <c r="AA3799">
        <v>0</v>
      </c>
      <c r="AB3799">
        <v>0</v>
      </c>
      <c r="AC3799">
        <v>0</v>
      </c>
      <c r="AD3799">
        <v>0</v>
      </c>
      <c r="AE3799" t="s">
        <v>70</v>
      </c>
      <c r="AF3799">
        <v>0</v>
      </c>
      <c r="AG3799">
        <v>0</v>
      </c>
      <c r="AH3799" t="s">
        <v>70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 t="s">
        <v>70</v>
      </c>
      <c r="AT3799">
        <v>-2.7416666666666667</v>
      </c>
      <c r="AU3799">
        <v>-0.55000000000000004</v>
      </c>
      <c r="AV3799">
        <v>0</v>
      </c>
      <c r="AW3799" t="s">
        <v>70</v>
      </c>
      <c r="AX3799">
        <v>0</v>
      </c>
      <c r="AY3799" t="s">
        <v>70</v>
      </c>
      <c r="AZ3799" t="s">
        <v>70</v>
      </c>
      <c r="BA3799" t="s">
        <v>70</v>
      </c>
      <c r="BB3799" t="s">
        <v>70</v>
      </c>
      <c r="BC3799" t="s">
        <v>83</v>
      </c>
      <c r="BD3799" t="s">
        <v>70</v>
      </c>
      <c r="BE3799">
        <v>0</v>
      </c>
      <c r="BF3799">
        <v>0</v>
      </c>
      <c r="BG3799">
        <v>3.29</v>
      </c>
      <c r="BH3799" t="s">
        <v>70</v>
      </c>
      <c r="BI3799" t="s">
        <v>70</v>
      </c>
      <c r="BJ3799">
        <v>0</v>
      </c>
      <c r="BK3799">
        <v>0</v>
      </c>
      <c r="BL3799">
        <v>0</v>
      </c>
      <c r="BM3799" t="s">
        <v>4887</v>
      </c>
      <c r="BN3799">
        <v>1</v>
      </c>
    </row>
    <row r="3800" spans="1:66" x14ac:dyDescent="0.2">
      <c r="A3800">
        <v>448912706</v>
      </c>
      <c r="B3800" t="s">
        <v>66</v>
      </c>
      <c r="C3800" t="s">
        <v>67</v>
      </c>
      <c r="D3800" t="s">
        <v>68</v>
      </c>
      <c r="E3800" t="s">
        <v>69</v>
      </c>
      <c r="F3800" t="s">
        <v>70</v>
      </c>
      <c r="G3800">
        <v>3036382094114</v>
      </c>
      <c r="H3800">
        <v>0</v>
      </c>
      <c r="I3800" t="s">
        <v>70</v>
      </c>
      <c r="J3800">
        <v>0</v>
      </c>
      <c r="K3800" t="s">
        <v>70</v>
      </c>
      <c r="L3800" t="s">
        <v>70</v>
      </c>
      <c r="M3800" t="s">
        <v>70</v>
      </c>
      <c r="N3800" t="s">
        <v>876</v>
      </c>
      <c r="O3800" t="s">
        <v>70</v>
      </c>
      <c r="P3800">
        <v>2</v>
      </c>
      <c r="Q3800">
        <v>0</v>
      </c>
      <c r="R3800">
        <v>0</v>
      </c>
      <c r="S3800">
        <v>0</v>
      </c>
      <c r="T3800">
        <v>0</v>
      </c>
      <c r="U3800" t="s">
        <v>70</v>
      </c>
      <c r="V3800" t="s">
        <v>768</v>
      </c>
      <c r="W3800" t="s">
        <v>4455</v>
      </c>
      <c r="X3800" t="s">
        <v>4455</v>
      </c>
      <c r="Y3800" t="s">
        <v>3882</v>
      </c>
      <c r="Z3800">
        <v>28937509696</v>
      </c>
      <c r="AA3800">
        <v>0</v>
      </c>
      <c r="AB3800">
        <v>0</v>
      </c>
      <c r="AC3800">
        <v>0</v>
      </c>
      <c r="AD3800">
        <v>0</v>
      </c>
      <c r="AE3800" t="s">
        <v>70</v>
      </c>
      <c r="AF3800">
        <v>0</v>
      </c>
      <c r="AG3800">
        <v>0</v>
      </c>
      <c r="AH3800" t="s">
        <v>70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 t="s">
        <v>70</v>
      </c>
      <c r="AT3800">
        <v>-5.458333333333333</v>
      </c>
      <c r="AU3800">
        <v>-1.0900000000000001</v>
      </c>
      <c r="AV3800">
        <v>0</v>
      </c>
      <c r="AW3800" t="s">
        <v>70</v>
      </c>
      <c r="AX3800">
        <v>0</v>
      </c>
      <c r="AY3800" t="s">
        <v>70</v>
      </c>
      <c r="AZ3800" t="s">
        <v>70</v>
      </c>
      <c r="BA3800" t="s">
        <v>70</v>
      </c>
      <c r="BB3800" t="s">
        <v>70</v>
      </c>
      <c r="BC3800" t="s">
        <v>83</v>
      </c>
      <c r="BD3800" t="s">
        <v>70</v>
      </c>
      <c r="BE3800">
        <v>0</v>
      </c>
      <c r="BF3800">
        <v>0</v>
      </c>
      <c r="BG3800">
        <v>6.55</v>
      </c>
      <c r="BH3800" t="s">
        <v>70</v>
      </c>
      <c r="BI3800" t="s">
        <v>70</v>
      </c>
      <c r="BJ3800">
        <v>0</v>
      </c>
      <c r="BK3800">
        <v>0</v>
      </c>
      <c r="BL3800">
        <v>0</v>
      </c>
      <c r="BM3800" t="s">
        <v>4888</v>
      </c>
      <c r="BN3800">
        <v>1</v>
      </c>
    </row>
    <row r="3801" spans="1:66" x14ac:dyDescent="0.2">
      <c r="A3801">
        <v>448912706</v>
      </c>
      <c r="B3801" t="s">
        <v>66</v>
      </c>
      <c r="C3801" t="s">
        <v>67</v>
      </c>
      <c r="D3801" t="s">
        <v>68</v>
      </c>
      <c r="E3801" t="s">
        <v>69</v>
      </c>
      <c r="F3801" t="s">
        <v>70</v>
      </c>
      <c r="G3801">
        <v>3036382094115</v>
      </c>
      <c r="H3801">
        <v>0</v>
      </c>
      <c r="I3801" t="s">
        <v>70</v>
      </c>
      <c r="J3801">
        <v>0</v>
      </c>
      <c r="K3801" t="s">
        <v>70</v>
      </c>
      <c r="L3801" t="s">
        <v>70</v>
      </c>
      <c r="M3801" t="s">
        <v>70</v>
      </c>
      <c r="N3801" t="s">
        <v>95</v>
      </c>
      <c r="O3801" t="s">
        <v>70</v>
      </c>
      <c r="P3801">
        <v>2</v>
      </c>
      <c r="Q3801">
        <v>0</v>
      </c>
      <c r="R3801">
        <v>0</v>
      </c>
      <c r="S3801">
        <v>0</v>
      </c>
      <c r="T3801">
        <v>0</v>
      </c>
      <c r="U3801" t="s">
        <v>70</v>
      </c>
      <c r="V3801" t="s">
        <v>768</v>
      </c>
      <c r="W3801" t="s">
        <v>4455</v>
      </c>
      <c r="X3801" t="s">
        <v>4455</v>
      </c>
      <c r="Y3801" t="s">
        <v>3882</v>
      </c>
      <c r="Z3801">
        <v>35101538165</v>
      </c>
      <c r="AA3801">
        <v>0</v>
      </c>
      <c r="AB3801">
        <v>0</v>
      </c>
      <c r="AC3801">
        <v>0</v>
      </c>
      <c r="AD3801">
        <v>0</v>
      </c>
      <c r="AE3801" t="s">
        <v>70</v>
      </c>
      <c r="AF3801">
        <v>0</v>
      </c>
      <c r="AG3801">
        <v>0</v>
      </c>
      <c r="AH3801" t="s">
        <v>70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 t="s">
        <v>70</v>
      </c>
      <c r="AT3801">
        <v>-4.1166666666666671</v>
      </c>
      <c r="AU3801">
        <v>-0.82</v>
      </c>
      <c r="AV3801">
        <v>0</v>
      </c>
      <c r="AW3801" t="s">
        <v>70</v>
      </c>
      <c r="AX3801">
        <v>0</v>
      </c>
      <c r="AY3801" t="s">
        <v>70</v>
      </c>
      <c r="AZ3801" t="s">
        <v>70</v>
      </c>
      <c r="BA3801" t="s">
        <v>70</v>
      </c>
      <c r="BB3801" t="s">
        <v>70</v>
      </c>
      <c r="BC3801" t="s">
        <v>83</v>
      </c>
      <c r="BD3801" t="s">
        <v>70</v>
      </c>
      <c r="BE3801">
        <v>0</v>
      </c>
      <c r="BF3801">
        <v>0</v>
      </c>
      <c r="BG3801">
        <v>4.9400000000000004</v>
      </c>
      <c r="BH3801" t="s">
        <v>70</v>
      </c>
      <c r="BI3801" t="s">
        <v>70</v>
      </c>
      <c r="BJ3801">
        <v>0</v>
      </c>
      <c r="BK3801">
        <v>0</v>
      </c>
      <c r="BL3801">
        <v>0</v>
      </c>
      <c r="BM3801" t="s">
        <v>4889</v>
      </c>
      <c r="BN3801">
        <v>1</v>
      </c>
    </row>
    <row r="3802" spans="1:66" x14ac:dyDescent="0.2">
      <c r="A3802">
        <v>448912706</v>
      </c>
      <c r="B3802" t="s">
        <v>66</v>
      </c>
      <c r="C3802" t="s">
        <v>67</v>
      </c>
      <c r="D3802" t="s">
        <v>68</v>
      </c>
      <c r="E3802" t="s">
        <v>69</v>
      </c>
      <c r="F3802" t="s">
        <v>70</v>
      </c>
      <c r="G3802">
        <v>3036382094116</v>
      </c>
      <c r="H3802">
        <v>0</v>
      </c>
      <c r="I3802" t="s">
        <v>70</v>
      </c>
      <c r="J3802">
        <v>0</v>
      </c>
      <c r="K3802" t="s">
        <v>70</v>
      </c>
      <c r="L3802" t="s">
        <v>70</v>
      </c>
      <c r="M3802" t="s">
        <v>70</v>
      </c>
      <c r="N3802" t="s">
        <v>89</v>
      </c>
      <c r="O3802" t="s">
        <v>70</v>
      </c>
      <c r="P3802">
        <v>2</v>
      </c>
      <c r="Q3802">
        <v>0</v>
      </c>
      <c r="R3802">
        <v>0</v>
      </c>
      <c r="S3802">
        <v>0</v>
      </c>
      <c r="T3802">
        <v>0</v>
      </c>
      <c r="U3802" t="s">
        <v>70</v>
      </c>
      <c r="V3802" t="s">
        <v>768</v>
      </c>
      <c r="W3802" t="s">
        <v>4455</v>
      </c>
      <c r="X3802" t="s">
        <v>4455</v>
      </c>
      <c r="Y3802" t="s">
        <v>3882</v>
      </c>
      <c r="Z3802">
        <v>35101538237</v>
      </c>
      <c r="AA3802">
        <v>0</v>
      </c>
      <c r="AB3802">
        <v>0</v>
      </c>
      <c r="AC3802">
        <v>0</v>
      </c>
      <c r="AD3802">
        <v>0</v>
      </c>
      <c r="AE3802" t="s">
        <v>70</v>
      </c>
      <c r="AF3802">
        <v>0</v>
      </c>
      <c r="AG3802">
        <v>0</v>
      </c>
      <c r="AH3802" t="s">
        <v>70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 t="s">
        <v>70</v>
      </c>
      <c r="AT3802">
        <v>-2.0166666666666666</v>
      </c>
      <c r="AU3802">
        <v>-0.4</v>
      </c>
      <c r="AV3802">
        <v>0</v>
      </c>
      <c r="AW3802" t="s">
        <v>70</v>
      </c>
      <c r="AX3802">
        <v>0</v>
      </c>
      <c r="AY3802" t="s">
        <v>70</v>
      </c>
      <c r="AZ3802" t="s">
        <v>70</v>
      </c>
      <c r="BA3802" t="s">
        <v>70</v>
      </c>
      <c r="BB3802" t="s">
        <v>70</v>
      </c>
      <c r="BC3802" t="s">
        <v>83</v>
      </c>
      <c r="BD3802" t="s">
        <v>70</v>
      </c>
      <c r="BE3802">
        <v>0</v>
      </c>
      <c r="BF3802">
        <v>0</v>
      </c>
      <c r="BG3802">
        <v>2.42</v>
      </c>
      <c r="BH3802" t="s">
        <v>70</v>
      </c>
      <c r="BI3802" t="s">
        <v>70</v>
      </c>
      <c r="BJ3802">
        <v>0</v>
      </c>
      <c r="BK3802">
        <v>0</v>
      </c>
      <c r="BL3802">
        <v>0</v>
      </c>
      <c r="BM3802" t="s">
        <v>4890</v>
      </c>
      <c r="BN3802">
        <v>1</v>
      </c>
    </row>
    <row r="3803" spans="1:66" x14ac:dyDescent="0.2">
      <c r="A3803">
        <v>448912706</v>
      </c>
      <c r="B3803" t="s">
        <v>66</v>
      </c>
      <c r="C3803" t="s">
        <v>67</v>
      </c>
      <c r="D3803" t="s">
        <v>68</v>
      </c>
      <c r="E3803" t="s">
        <v>69</v>
      </c>
      <c r="F3803" t="s">
        <v>70</v>
      </c>
      <c r="G3803">
        <v>3036382094117</v>
      </c>
      <c r="H3803">
        <v>0</v>
      </c>
      <c r="I3803" t="s">
        <v>70</v>
      </c>
      <c r="J3803">
        <v>0</v>
      </c>
      <c r="K3803" t="s">
        <v>70</v>
      </c>
      <c r="L3803" t="s">
        <v>70</v>
      </c>
      <c r="M3803" t="s">
        <v>70</v>
      </c>
      <c r="N3803" t="s">
        <v>165</v>
      </c>
      <c r="O3803" t="s">
        <v>70</v>
      </c>
      <c r="P3803">
        <v>2</v>
      </c>
      <c r="Q3803">
        <v>0</v>
      </c>
      <c r="R3803">
        <v>0</v>
      </c>
      <c r="S3803">
        <v>0</v>
      </c>
      <c r="T3803">
        <v>0</v>
      </c>
      <c r="U3803" t="s">
        <v>70</v>
      </c>
      <c r="V3803" t="s">
        <v>768</v>
      </c>
      <c r="W3803" t="s">
        <v>4455</v>
      </c>
      <c r="X3803" t="s">
        <v>4455</v>
      </c>
      <c r="Y3803" t="s">
        <v>3882</v>
      </c>
      <c r="Z3803">
        <v>35101538375</v>
      </c>
      <c r="AA3803">
        <v>0</v>
      </c>
      <c r="AB3803">
        <v>0</v>
      </c>
      <c r="AC3803">
        <v>0</v>
      </c>
      <c r="AD3803">
        <v>0</v>
      </c>
      <c r="AE3803" t="s">
        <v>70</v>
      </c>
      <c r="AF3803">
        <v>0</v>
      </c>
      <c r="AG3803">
        <v>0</v>
      </c>
      <c r="AH3803" t="s">
        <v>70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 t="s">
        <v>70</v>
      </c>
      <c r="AT3803">
        <v>-2.6833333333333331</v>
      </c>
      <c r="AU3803">
        <v>-0.54</v>
      </c>
      <c r="AV3803">
        <v>0</v>
      </c>
      <c r="AW3803" t="s">
        <v>70</v>
      </c>
      <c r="AX3803">
        <v>0</v>
      </c>
      <c r="AY3803" t="s">
        <v>70</v>
      </c>
      <c r="AZ3803" t="s">
        <v>70</v>
      </c>
      <c r="BA3803" t="s">
        <v>70</v>
      </c>
      <c r="BB3803" t="s">
        <v>70</v>
      </c>
      <c r="BC3803" t="s">
        <v>83</v>
      </c>
      <c r="BD3803" t="s">
        <v>70</v>
      </c>
      <c r="BE3803">
        <v>0</v>
      </c>
      <c r="BF3803">
        <v>0</v>
      </c>
      <c r="BG3803">
        <v>3.22</v>
      </c>
      <c r="BH3803" t="s">
        <v>70</v>
      </c>
      <c r="BI3803" t="s">
        <v>70</v>
      </c>
      <c r="BJ3803">
        <v>0</v>
      </c>
      <c r="BK3803">
        <v>0</v>
      </c>
      <c r="BL3803">
        <v>0</v>
      </c>
      <c r="BM3803" t="s">
        <v>4891</v>
      </c>
      <c r="BN3803">
        <v>1</v>
      </c>
    </row>
    <row r="3804" spans="1:66" x14ac:dyDescent="0.2">
      <c r="A3804">
        <v>448912706</v>
      </c>
      <c r="B3804" t="s">
        <v>66</v>
      </c>
      <c r="C3804" t="s">
        <v>67</v>
      </c>
      <c r="D3804" t="s">
        <v>68</v>
      </c>
      <c r="E3804" t="s">
        <v>69</v>
      </c>
      <c r="F3804" t="s">
        <v>70</v>
      </c>
      <c r="G3804">
        <v>3036382094118</v>
      </c>
      <c r="H3804">
        <v>0</v>
      </c>
      <c r="I3804" t="s">
        <v>70</v>
      </c>
      <c r="J3804">
        <v>0</v>
      </c>
      <c r="K3804" t="s">
        <v>70</v>
      </c>
      <c r="L3804" t="s">
        <v>70</v>
      </c>
      <c r="M3804" t="s">
        <v>70</v>
      </c>
      <c r="N3804" t="s">
        <v>165</v>
      </c>
      <c r="O3804" t="s">
        <v>70</v>
      </c>
      <c r="P3804">
        <v>2</v>
      </c>
      <c r="Q3804">
        <v>0</v>
      </c>
      <c r="R3804">
        <v>0</v>
      </c>
      <c r="S3804">
        <v>0</v>
      </c>
      <c r="T3804">
        <v>0</v>
      </c>
      <c r="U3804" t="s">
        <v>70</v>
      </c>
      <c r="V3804" t="s">
        <v>768</v>
      </c>
      <c r="W3804" t="s">
        <v>4455</v>
      </c>
      <c r="X3804" t="s">
        <v>4455</v>
      </c>
      <c r="Y3804" t="s">
        <v>3882</v>
      </c>
      <c r="Z3804">
        <v>35101538393</v>
      </c>
      <c r="AA3804">
        <v>0</v>
      </c>
      <c r="AB3804">
        <v>0</v>
      </c>
      <c r="AC3804">
        <v>0</v>
      </c>
      <c r="AD3804">
        <v>0</v>
      </c>
      <c r="AE3804" t="s">
        <v>70</v>
      </c>
      <c r="AF3804">
        <v>0</v>
      </c>
      <c r="AG3804">
        <v>0</v>
      </c>
      <c r="AH3804" t="s">
        <v>70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 t="s">
        <v>70</v>
      </c>
      <c r="AT3804">
        <v>-0.8666666666666667</v>
      </c>
      <c r="AU3804">
        <v>-0.17</v>
      </c>
      <c r="AV3804">
        <v>0</v>
      </c>
      <c r="AW3804" t="s">
        <v>70</v>
      </c>
      <c r="AX3804">
        <v>0</v>
      </c>
      <c r="AY3804" t="s">
        <v>70</v>
      </c>
      <c r="AZ3804" t="s">
        <v>70</v>
      </c>
      <c r="BA3804" t="s">
        <v>70</v>
      </c>
      <c r="BB3804" t="s">
        <v>70</v>
      </c>
      <c r="BC3804" t="s">
        <v>83</v>
      </c>
      <c r="BD3804" t="s">
        <v>70</v>
      </c>
      <c r="BE3804">
        <v>0</v>
      </c>
      <c r="BF3804">
        <v>0</v>
      </c>
      <c r="BG3804">
        <v>1.04</v>
      </c>
      <c r="BH3804" t="s">
        <v>70</v>
      </c>
      <c r="BI3804" t="s">
        <v>70</v>
      </c>
      <c r="BJ3804">
        <v>0</v>
      </c>
      <c r="BK3804">
        <v>0</v>
      </c>
      <c r="BL3804">
        <v>0</v>
      </c>
      <c r="BM3804" t="s">
        <v>4892</v>
      </c>
      <c r="BN3804">
        <v>1</v>
      </c>
    </row>
    <row r="3805" spans="1:66" x14ac:dyDescent="0.2">
      <c r="A3805">
        <v>448912706</v>
      </c>
      <c r="B3805" t="s">
        <v>66</v>
      </c>
      <c r="C3805" t="s">
        <v>67</v>
      </c>
      <c r="D3805" t="s">
        <v>68</v>
      </c>
      <c r="E3805" t="s">
        <v>69</v>
      </c>
      <c r="F3805" t="s">
        <v>70</v>
      </c>
      <c r="G3805">
        <v>3036382094119</v>
      </c>
      <c r="H3805">
        <v>0</v>
      </c>
      <c r="I3805" t="s">
        <v>70</v>
      </c>
      <c r="J3805">
        <v>0</v>
      </c>
      <c r="K3805" t="s">
        <v>70</v>
      </c>
      <c r="L3805" t="s">
        <v>70</v>
      </c>
      <c r="M3805" t="s">
        <v>70</v>
      </c>
      <c r="N3805" t="s">
        <v>165</v>
      </c>
      <c r="O3805" t="s">
        <v>70</v>
      </c>
      <c r="P3805">
        <v>2</v>
      </c>
      <c r="Q3805">
        <v>0</v>
      </c>
      <c r="R3805">
        <v>0</v>
      </c>
      <c r="S3805">
        <v>0</v>
      </c>
      <c r="T3805">
        <v>0</v>
      </c>
      <c r="U3805" t="s">
        <v>70</v>
      </c>
      <c r="V3805" t="s">
        <v>768</v>
      </c>
      <c r="W3805" t="s">
        <v>4455</v>
      </c>
      <c r="X3805" t="s">
        <v>4455</v>
      </c>
      <c r="Y3805" t="s">
        <v>3882</v>
      </c>
      <c r="Z3805">
        <v>35101538419</v>
      </c>
      <c r="AA3805">
        <v>0</v>
      </c>
      <c r="AB3805">
        <v>0</v>
      </c>
      <c r="AC3805">
        <v>0</v>
      </c>
      <c r="AD3805">
        <v>0</v>
      </c>
      <c r="AE3805" t="s">
        <v>70</v>
      </c>
      <c r="AF3805">
        <v>0</v>
      </c>
      <c r="AG3805">
        <v>0</v>
      </c>
      <c r="AH3805" t="s">
        <v>70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 t="s">
        <v>70</v>
      </c>
      <c r="AT3805">
        <v>-13.716666666666667</v>
      </c>
      <c r="AU3805">
        <v>-2.74</v>
      </c>
      <c r="AV3805">
        <v>0</v>
      </c>
      <c r="AW3805" t="s">
        <v>70</v>
      </c>
      <c r="AX3805">
        <v>0</v>
      </c>
      <c r="AY3805" t="s">
        <v>70</v>
      </c>
      <c r="AZ3805" t="s">
        <v>70</v>
      </c>
      <c r="BA3805" t="s">
        <v>70</v>
      </c>
      <c r="BB3805" t="s">
        <v>70</v>
      </c>
      <c r="BC3805" t="s">
        <v>83</v>
      </c>
      <c r="BD3805" t="s">
        <v>70</v>
      </c>
      <c r="BE3805">
        <v>0</v>
      </c>
      <c r="BF3805">
        <v>0</v>
      </c>
      <c r="BG3805">
        <v>16.46</v>
      </c>
      <c r="BH3805" t="s">
        <v>70</v>
      </c>
      <c r="BI3805" t="s">
        <v>70</v>
      </c>
      <c r="BJ3805">
        <v>0</v>
      </c>
      <c r="BK3805">
        <v>0</v>
      </c>
      <c r="BL3805">
        <v>0</v>
      </c>
      <c r="BM3805" t="s">
        <v>4893</v>
      </c>
      <c r="BN3805">
        <v>1</v>
      </c>
    </row>
    <row r="3806" spans="1:66" x14ac:dyDescent="0.2">
      <c r="A3806">
        <v>448912706</v>
      </c>
      <c r="B3806" t="s">
        <v>66</v>
      </c>
      <c r="C3806" t="s">
        <v>67</v>
      </c>
      <c r="D3806" t="s">
        <v>68</v>
      </c>
      <c r="E3806" t="s">
        <v>69</v>
      </c>
      <c r="F3806" t="s">
        <v>70</v>
      </c>
      <c r="G3806">
        <v>3036382094120</v>
      </c>
      <c r="H3806">
        <v>0</v>
      </c>
      <c r="I3806" t="s">
        <v>70</v>
      </c>
      <c r="J3806">
        <v>0</v>
      </c>
      <c r="K3806" t="s">
        <v>70</v>
      </c>
      <c r="L3806" t="s">
        <v>70</v>
      </c>
      <c r="M3806" t="s">
        <v>70</v>
      </c>
      <c r="N3806" t="s">
        <v>165</v>
      </c>
      <c r="O3806" t="s">
        <v>70</v>
      </c>
      <c r="P3806">
        <v>2</v>
      </c>
      <c r="Q3806">
        <v>0</v>
      </c>
      <c r="R3806">
        <v>0</v>
      </c>
      <c r="S3806">
        <v>0</v>
      </c>
      <c r="T3806">
        <v>0</v>
      </c>
      <c r="U3806" t="s">
        <v>70</v>
      </c>
      <c r="V3806" t="s">
        <v>768</v>
      </c>
      <c r="W3806" t="s">
        <v>4455</v>
      </c>
      <c r="X3806" t="s">
        <v>4455</v>
      </c>
      <c r="Y3806" t="s">
        <v>3882</v>
      </c>
      <c r="Z3806">
        <v>35101538583</v>
      </c>
      <c r="AA3806">
        <v>0</v>
      </c>
      <c r="AB3806">
        <v>0</v>
      </c>
      <c r="AC3806">
        <v>0</v>
      </c>
      <c r="AD3806">
        <v>0</v>
      </c>
      <c r="AE3806" t="s">
        <v>70</v>
      </c>
      <c r="AF3806">
        <v>0</v>
      </c>
      <c r="AG3806">
        <v>0</v>
      </c>
      <c r="AH3806" t="s">
        <v>70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 t="s">
        <v>70</v>
      </c>
      <c r="AT3806">
        <v>-1.4916666666666667</v>
      </c>
      <c r="AU3806">
        <v>-0.3</v>
      </c>
      <c r="AV3806">
        <v>0</v>
      </c>
      <c r="AW3806" t="s">
        <v>70</v>
      </c>
      <c r="AX3806">
        <v>0</v>
      </c>
      <c r="AY3806" t="s">
        <v>70</v>
      </c>
      <c r="AZ3806" t="s">
        <v>70</v>
      </c>
      <c r="BA3806" t="s">
        <v>70</v>
      </c>
      <c r="BB3806" t="s">
        <v>70</v>
      </c>
      <c r="BC3806" t="s">
        <v>83</v>
      </c>
      <c r="BD3806" t="s">
        <v>70</v>
      </c>
      <c r="BE3806">
        <v>0</v>
      </c>
      <c r="BF3806">
        <v>0</v>
      </c>
      <c r="BG3806">
        <v>1.79</v>
      </c>
      <c r="BH3806" t="s">
        <v>70</v>
      </c>
      <c r="BI3806" t="s">
        <v>70</v>
      </c>
      <c r="BJ3806">
        <v>0</v>
      </c>
      <c r="BK3806">
        <v>0</v>
      </c>
      <c r="BL3806">
        <v>0</v>
      </c>
      <c r="BM3806" t="s">
        <v>4894</v>
      </c>
      <c r="BN3806">
        <v>1</v>
      </c>
    </row>
    <row r="3807" spans="1:66" x14ac:dyDescent="0.2">
      <c r="A3807">
        <v>448912706</v>
      </c>
      <c r="B3807" t="s">
        <v>66</v>
      </c>
      <c r="C3807" t="s">
        <v>67</v>
      </c>
      <c r="D3807" t="s">
        <v>68</v>
      </c>
      <c r="E3807" t="s">
        <v>69</v>
      </c>
      <c r="F3807" t="s">
        <v>70</v>
      </c>
      <c r="G3807">
        <v>3036382094121</v>
      </c>
      <c r="H3807">
        <v>0</v>
      </c>
      <c r="I3807" t="s">
        <v>70</v>
      </c>
      <c r="J3807">
        <v>0</v>
      </c>
      <c r="K3807" t="s">
        <v>70</v>
      </c>
      <c r="L3807" t="s">
        <v>70</v>
      </c>
      <c r="M3807" t="s">
        <v>70</v>
      </c>
      <c r="N3807" t="s">
        <v>165</v>
      </c>
      <c r="O3807" t="s">
        <v>70</v>
      </c>
      <c r="P3807">
        <v>2</v>
      </c>
      <c r="Q3807">
        <v>0</v>
      </c>
      <c r="R3807">
        <v>0</v>
      </c>
      <c r="S3807">
        <v>0</v>
      </c>
      <c r="T3807">
        <v>0</v>
      </c>
      <c r="U3807" t="s">
        <v>70</v>
      </c>
      <c r="V3807" t="s">
        <v>768</v>
      </c>
      <c r="W3807" t="s">
        <v>4455</v>
      </c>
      <c r="X3807" t="s">
        <v>4455</v>
      </c>
      <c r="Y3807" t="s">
        <v>3882</v>
      </c>
      <c r="Z3807">
        <v>35101538621</v>
      </c>
      <c r="AA3807">
        <v>0</v>
      </c>
      <c r="AB3807">
        <v>0</v>
      </c>
      <c r="AC3807">
        <v>0</v>
      </c>
      <c r="AD3807">
        <v>0</v>
      </c>
      <c r="AE3807" t="s">
        <v>70</v>
      </c>
      <c r="AF3807">
        <v>0</v>
      </c>
      <c r="AG3807">
        <v>0</v>
      </c>
      <c r="AH3807" t="s">
        <v>70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 t="s">
        <v>70</v>
      </c>
      <c r="AT3807">
        <v>-0.7</v>
      </c>
      <c r="AU3807">
        <v>-0.14000000000000001</v>
      </c>
      <c r="AV3807">
        <v>0</v>
      </c>
      <c r="AW3807" t="s">
        <v>70</v>
      </c>
      <c r="AX3807">
        <v>0</v>
      </c>
      <c r="AY3807" t="s">
        <v>70</v>
      </c>
      <c r="AZ3807" t="s">
        <v>70</v>
      </c>
      <c r="BA3807" t="s">
        <v>70</v>
      </c>
      <c r="BB3807" t="s">
        <v>70</v>
      </c>
      <c r="BC3807" t="s">
        <v>83</v>
      </c>
      <c r="BD3807" t="s">
        <v>70</v>
      </c>
      <c r="BE3807">
        <v>0</v>
      </c>
      <c r="BF3807">
        <v>0</v>
      </c>
      <c r="BG3807">
        <v>0.84</v>
      </c>
      <c r="BH3807" t="s">
        <v>70</v>
      </c>
      <c r="BI3807" t="s">
        <v>70</v>
      </c>
      <c r="BJ3807">
        <v>0</v>
      </c>
      <c r="BK3807">
        <v>0</v>
      </c>
      <c r="BL3807">
        <v>0</v>
      </c>
      <c r="BM3807" t="s">
        <v>4895</v>
      </c>
      <c r="BN3807">
        <v>1</v>
      </c>
    </row>
    <row r="3808" spans="1:66" x14ac:dyDescent="0.2">
      <c r="A3808">
        <v>448912706</v>
      </c>
      <c r="B3808" t="s">
        <v>66</v>
      </c>
      <c r="C3808" t="s">
        <v>67</v>
      </c>
      <c r="D3808" t="s">
        <v>68</v>
      </c>
      <c r="E3808" t="s">
        <v>69</v>
      </c>
      <c r="F3808" t="s">
        <v>70</v>
      </c>
      <c r="G3808">
        <v>3036382094122</v>
      </c>
      <c r="H3808">
        <v>0</v>
      </c>
      <c r="I3808" t="s">
        <v>70</v>
      </c>
      <c r="J3808">
        <v>0</v>
      </c>
      <c r="K3808" t="s">
        <v>70</v>
      </c>
      <c r="L3808" t="s">
        <v>70</v>
      </c>
      <c r="M3808" t="s">
        <v>70</v>
      </c>
      <c r="N3808" t="s">
        <v>147</v>
      </c>
      <c r="O3808" t="s">
        <v>70</v>
      </c>
      <c r="P3808">
        <v>2</v>
      </c>
      <c r="Q3808">
        <v>0</v>
      </c>
      <c r="R3808">
        <v>0</v>
      </c>
      <c r="S3808">
        <v>0</v>
      </c>
      <c r="T3808">
        <v>0</v>
      </c>
      <c r="U3808" t="s">
        <v>70</v>
      </c>
      <c r="V3808" t="s">
        <v>768</v>
      </c>
      <c r="W3808" t="s">
        <v>4455</v>
      </c>
      <c r="X3808" t="s">
        <v>4455</v>
      </c>
      <c r="Y3808" t="s">
        <v>3882</v>
      </c>
      <c r="Z3808">
        <v>35109257139</v>
      </c>
      <c r="AA3808">
        <v>0</v>
      </c>
      <c r="AB3808">
        <v>0</v>
      </c>
      <c r="AC3808">
        <v>0</v>
      </c>
      <c r="AD3808">
        <v>0</v>
      </c>
      <c r="AE3808" t="s">
        <v>70</v>
      </c>
      <c r="AF3808">
        <v>0</v>
      </c>
      <c r="AG3808">
        <v>0</v>
      </c>
      <c r="AH3808" t="s">
        <v>70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 t="s">
        <v>70</v>
      </c>
      <c r="AT3808">
        <v>-1.5916666666666668</v>
      </c>
      <c r="AU3808">
        <v>-0.32</v>
      </c>
      <c r="AV3808">
        <v>0</v>
      </c>
      <c r="AW3808" t="s">
        <v>70</v>
      </c>
      <c r="AX3808">
        <v>0</v>
      </c>
      <c r="AY3808" t="s">
        <v>70</v>
      </c>
      <c r="AZ3808" t="s">
        <v>70</v>
      </c>
      <c r="BA3808" t="s">
        <v>70</v>
      </c>
      <c r="BB3808" t="s">
        <v>70</v>
      </c>
      <c r="BC3808" t="s">
        <v>83</v>
      </c>
      <c r="BD3808" t="s">
        <v>70</v>
      </c>
      <c r="BE3808">
        <v>0</v>
      </c>
      <c r="BF3808">
        <v>0</v>
      </c>
      <c r="BG3808">
        <v>1.91</v>
      </c>
      <c r="BH3808" t="s">
        <v>70</v>
      </c>
      <c r="BI3808" t="s">
        <v>70</v>
      </c>
      <c r="BJ3808">
        <v>0</v>
      </c>
      <c r="BK3808">
        <v>0</v>
      </c>
      <c r="BL3808">
        <v>0</v>
      </c>
      <c r="BM3808" t="s">
        <v>4896</v>
      </c>
      <c r="BN3808">
        <v>1</v>
      </c>
    </row>
    <row r="3809" spans="1:66" x14ac:dyDescent="0.2">
      <c r="A3809">
        <v>448912706</v>
      </c>
      <c r="B3809" t="s">
        <v>66</v>
      </c>
      <c r="C3809" t="s">
        <v>67</v>
      </c>
      <c r="D3809" t="s">
        <v>68</v>
      </c>
      <c r="E3809" t="s">
        <v>69</v>
      </c>
      <c r="F3809" t="s">
        <v>70</v>
      </c>
      <c r="G3809">
        <v>3036382094123</v>
      </c>
      <c r="H3809">
        <v>0</v>
      </c>
      <c r="I3809" t="s">
        <v>70</v>
      </c>
      <c r="J3809">
        <v>0</v>
      </c>
      <c r="K3809" t="s">
        <v>70</v>
      </c>
      <c r="L3809" t="s">
        <v>70</v>
      </c>
      <c r="M3809" t="s">
        <v>70</v>
      </c>
      <c r="N3809" t="s">
        <v>721</v>
      </c>
      <c r="O3809" t="s">
        <v>70</v>
      </c>
      <c r="P3809">
        <v>2</v>
      </c>
      <c r="Q3809">
        <v>0</v>
      </c>
      <c r="R3809">
        <v>0</v>
      </c>
      <c r="S3809">
        <v>0</v>
      </c>
      <c r="T3809">
        <v>0</v>
      </c>
      <c r="U3809" t="s">
        <v>70</v>
      </c>
      <c r="V3809" t="s">
        <v>768</v>
      </c>
      <c r="W3809" t="s">
        <v>4455</v>
      </c>
      <c r="X3809" t="s">
        <v>4455</v>
      </c>
      <c r="Y3809" t="s">
        <v>3882</v>
      </c>
      <c r="Z3809">
        <v>33113846432</v>
      </c>
      <c r="AA3809">
        <v>0</v>
      </c>
      <c r="AB3809">
        <v>0</v>
      </c>
      <c r="AC3809">
        <v>0</v>
      </c>
      <c r="AD3809">
        <v>0</v>
      </c>
      <c r="AE3809" t="s">
        <v>70</v>
      </c>
      <c r="AF3809">
        <v>0</v>
      </c>
      <c r="AG3809">
        <v>0</v>
      </c>
      <c r="AH3809" t="s">
        <v>70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 t="s">
        <v>70</v>
      </c>
      <c r="AT3809">
        <v>-1.6666666666666667</v>
      </c>
      <c r="AU3809">
        <v>-0.33</v>
      </c>
      <c r="AV3809">
        <v>0</v>
      </c>
      <c r="AW3809" t="s">
        <v>70</v>
      </c>
      <c r="AX3809">
        <v>0</v>
      </c>
      <c r="AY3809" t="s">
        <v>70</v>
      </c>
      <c r="AZ3809" t="s">
        <v>70</v>
      </c>
      <c r="BA3809" t="s">
        <v>70</v>
      </c>
      <c r="BB3809" t="s">
        <v>70</v>
      </c>
      <c r="BC3809" t="s">
        <v>83</v>
      </c>
      <c r="BD3809" t="s">
        <v>70</v>
      </c>
      <c r="BE3809">
        <v>0</v>
      </c>
      <c r="BF3809">
        <v>0</v>
      </c>
      <c r="BG3809">
        <v>2</v>
      </c>
      <c r="BH3809" t="s">
        <v>70</v>
      </c>
      <c r="BI3809" t="s">
        <v>70</v>
      </c>
      <c r="BJ3809">
        <v>0</v>
      </c>
      <c r="BK3809">
        <v>0</v>
      </c>
      <c r="BL3809">
        <v>0</v>
      </c>
      <c r="BM3809" t="s">
        <v>4897</v>
      </c>
      <c r="BN3809">
        <v>1</v>
      </c>
    </row>
    <row r="3810" spans="1:66" x14ac:dyDescent="0.2">
      <c r="A3810">
        <v>448912706</v>
      </c>
      <c r="B3810" t="s">
        <v>66</v>
      </c>
      <c r="C3810" t="s">
        <v>67</v>
      </c>
      <c r="D3810" t="s">
        <v>68</v>
      </c>
      <c r="E3810" t="s">
        <v>69</v>
      </c>
      <c r="F3810" t="s">
        <v>70</v>
      </c>
      <c r="G3810">
        <v>3036382094124</v>
      </c>
      <c r="H3810">
        <v>0</v>
      </c>
      <c r="I3810" t="s">
        <v>70</v>
      </c>
      <c r="J3810">
        <v>0</v>
      </c>
      <c r="K3810" t="s">
        <v>70</v>
      </c>
      <c r="L3810" t="s">
        <v>70</v>
      </c>
      <c r="M3810" t="s">
        <v>70</v>
      </c>
      <c r="N3810" t="s">
        <v>147</v>
      </c>
      <c r="O3810" t="s">
        <v>70</v>
      </c>
      <c r="P3810">
        <v>2</v>
      </c>
      <c r="Q3810">
        <v>0</v>
      </c>
      <c r="R3810">
        <v>0</v>
      </c>
      <c r="S3810">
        <v>0</v>
      </c>
      <c r="T3810">
        <v>0</v>
      </c>
      <c r="U3810" t="s">
        <v>70</v>
      </c>
      <c r="V3810" t="s">
        <v>768</v>
      </c>
      <c r="W3810" t="s">
        <v>4455</v>
      </c>
      <c r="X3810" t="s">
        <v>4455</v>
      </c>
      <c r="Y3810" t="s">
        <v>3882</v>
      </c>
      <c r="Z3810">
        <v>33113846608</v>
      </c>
      <c r="AA3810">
        <v>0</v>
      </c>
      <c r="AB3810">
        <v>0</v>
      </c>
      <c r="AC3810">
        <v>0</v>
      </c>
      <c r="AD3810">
        <v>0</v>
      </c>
      <c r="AE3810" t="s">
        <v>70</v>
      </c>
      <c r="AF3810">
        <v>0</v>
      </c>
      <c r="AG3810">
        <v>0</v>
      </c>
      <c r="AH3810" t="s">
        <v>70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 t="s">
        <v>70</v>
      </c>
      <c r="AT3810">
        <v>-0.95</v>
      </c>
      <c r="AU3810">
        <v>-0.19</v>
      </c>
      <c r="AV3810">
        <v>0</v>
      </c>
      <c r="AW3810" t="s">
        <v>70</v>
      </c>
      <c r="AX3810">
        <v>0</v>
      </c>
      <c r="AY3810" t="s">
        <v>70</v>
      </c>
      <c r="AZ3810" t="s">
        <v>70</v>
      </c>
      <c r="BA3810" t="s">
        <v>70</v>
      </c>
      <c r="BB3810" t="s">
        <v>70</v>
      </c>
      <c r="BC3810" t="s">
        <v>83</v>
      </c>
      <c r="BD3810" t="s">
        <v>70</v>
      </c>
      <c r="BE3810">
        <v>0</v>
      </c>
      <c r="BF3810">
        <v>0</v>
      </c>
      <c r="BG3810">
        <v>1.1399999999999999</v>
      </c>
      <c r="BH3810" t="s">
        <v>70</v>
      </c>
      <c r="BI3810" t="s">
        <v>70</v>
      </c>
      <c r="BJ3810">
        <v>0</v>
      </c>
      <c r="BK3810">
        <v>0</v>
      </c>
      <c r="BL3810">
        <v>0</v>
      </c>
      <c r="BM3810" t="s">
        <v>4898</v>
      </c>
      <c r="BN3810">
        <v>1</v>
      </c>
    </row>
    <row r="3811" spans="1:66" x14ac:dyDescent="0.2">
      <c r="A3811">
        <v>448912706</v>
      </c>
      <c r="B3811" t="s">
        <v>66</v>
      </c>
      <c r="C3811" t="s">
        <v>67</v>
      </c>
      <c r="D3811" t="s">
        <v>68</v>
      </c>
      <c r="E3811" t="s">
        <v>69</v>
      </c>
      <c r="F3811" t="s">
        <v>70</v>
      </c>
      <c r="G3811">
        <v>3036382094125</v>
      </c>
      <c r="H3811">
        <v>0</v>
      </c>
      <c r="I3811" t="s">
        <v>70</v>
      </c>
      <c r="J3811">
        <v>0</v>
      </c>
      <c r="K3811" t="s">
        <v>70</v>
      </c>
      <c r="L3811" t="s">
        <v>70</v>
      </c>
      <c r="M3811" t="s">
        <v>70</v>
      </c>
      <c r="N3811" t="s">
        <v>110</v>
      </c>
      <c r="O3811" t="s">
        <v>70</v>
      </c>
      <c r="P3811">
        <v>2</v>
      </c>
      <c r="Q3811">
        <v>0</v>
      </c>
      <c r="R3811">
        <v>0</v>
      </c>
      <c r="S3811">
        <v>0</v>
      </c>
      <c r="T3811">
        <v>0</v>
      </c>
      <c r="U3811" t="s">
        <v>70</v>
      </c>
      <c r="V3811" t="s">
        <v>768</v>
      </c>
      <c r="W3811" t="s">
        <v>4455</v>
      </c>
      <c r="X3811" t="s">
        <v>4455</v>
      </c>
      <c r="Y3811" t="s">
        <v>3882</v>
      </c>
      <c r="Z3811">
        <v>33113846772</v>
      </c>
      <c r="AA3811">
        <v>0</v>
      </c>
      <c r="AB3811">
        <v>0</v>
      </c>
      <c r="AC3811">
        <v>0</v>
      </c>
      <c r="AD3811">
        <v>0</v>
      </c>
      <c r="AE3811" t="s">
        <v>70</v>
      </c>
      <c r="AF3811">
        <v>0</v>
      </c>
      <c r="AG3811">
        <v>0</v>
      </c>
      <c r="AH3811" t="s">
        <v>70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 t="s">
        <v>70</v>
      </c>
      <c r="AT3811">
        <v>-6.625</v>
      </c>
      <c r="AU3811">
        <v>-1.33</v>
      </c>
      <c r="AV3811">
        <v>0</v>
      </c>
      <c r="AW3811" t="s">
        <v>70</v>
      </c>
      <c r="AX3811">
        <v>0</v>
      </c>
      <c r="AY3811" t="s">
        <v>70</v>
      </c>
      <c r="AZ3811" t="s">
        <v>70</v>
      </c>
      <c r="BA3811" t="s">
        <v>70</v>
      </c>
      <c r="BB3811" t="s">
        <v>70</v>
      </c>
      <c r="BC3811" t="s">
        <v>83</v>
      </c>
      <c r="BD3811" t="s">
        <v>70</v>
      </c>
      <c r="BE3811">
        <v>0</v>
      </c>
      <c r="BF3811">
        <v>0</v>
      </c>
      <c r="BG3811">
        <v>7.95</v>
      </c>
      <c r="BH3811" t="s">
        <v>70</v>
      </c>
      <c r="BI3811" t="s">
        <v>70</v>
      </c>
      <c r="BJ3811">
        <v>0</v>
      </c>
      <c r="BK3811">
        <v>0</v>
      </c>
      <c r="BL3811">
        <v>0</v>
      </c>
      <c r="BM3811" t="s">
        <v>4899</v>
      </c>
      <c r="BN3811">
        <v>1</v>
      </c>
    </row>
    <row r="3812" spans="1:66" x14ac:dyDescent="0.2">
      <c r="A3812">
        <v>448912706</v>
      </c>
      <c r="B3812" t="s">
        <v>66</v>
      </c>
      <c r="C3812" t="s">
        <v>67</v>
      </c>
      <c r="D3812" t="s">
        <v>68</v>
      </c>
      <c r="E3812" t="s">
        <v>69</v>
      </c>
      <c r="F3812" t="s">
        <v>70</v>
      </c>
      <c r="G3812">
        <v>3036382094126</v>
      </c>
      <c r="H3812">
        <v>0</v>
      </c>
      <c r="I3812" t="s">
        <v>70</v>
      </c>
      <c r="J3812">
        <v>0</v>
      </c>
      <c r="K3812" t="s">
        <v>70</v>
      </c>
      <c r="L3812" t="s">
        <v>70</v>
      </c>
      <c r="M3812" t="s">
        <v>70</v>
      </c>
      <c r="N3812" t="s">
        <v>1285</v>
      </c>
      <c r="O3812" t="s">
        <v>70</v>
      </c>
      <c r="P3812">
        <v>2</v>
      </c>
      <c r="Q3812">
        <v>0</v>
      </c>
      <c r="R3812">
        <v>0</v>
      </c>
      <c r="S3812">
        <v>0</v>
      </c>
      <c r="T3812">
        <v>0</v>
      </c>
      <c r="U3812" t="s">
        <v>70</v>
      </c>
      <c r="V3812" t="s">
        <v>768</v>
      </c>
      <c r="W3812" t="s">
        <v>4455</v>
      </c>
      <c r="X3812" t="s">
        <v>4455</v>
      </c>
      <c r="Y3812" t="s">
        <v>3882</v>
      </c>
      <c r="Z3812">
        <v>33113846944</v>
      </c>
      <c r="AA3812">
        <v>0</v>
      </c>
      <c r="AB3812">
        <v>0</v>
      </c>
      <c r="AC3812">
        <v>0</v>
      </c>
      <c r="AD3812">
        <v>0</v>
      </c>
      <c r="AE3812" t="s">
        <v>70</v>
      </c>
      <c r="AF3812">
        <v>0</v>
      </c>
      <c r="AG3812">
        <v>0</v>
      </c>
      <c r="AH3812" t="s">
        <v>70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 t="s">
        <v>70</v>
      </c>
      <c r="AT3812">
        <v>-6.0250000000000004</v>
      </c>
      <c r="AU3812">
        <v>-1.21</v>
      </c>
      <c r="AV3812">
        <v>0</v>
      </c>
      <c r="AW3812" t="s">
        <v>70</v>
      </c>
      <c r="AX3812">
        <v>0</v>
      </c>
      <c r="AY3812" t="s">
        <v>70</v>
      </c>
      <c r="AZ3812" t="s">
        <v>70</v>
      </c>
      <c r="BA3812" t="s">
        <v>70</v>
      </c>
      <c r="BB3812" t="s">
        <v>70</v>
      </c>
      <c r="BC3812" t="s">
        <v>83</v>
      </c>
      <c r="BD3812" t="s">
        <v>70</v>
      </c>
      <c r="BE3812">
        <v>0</v>
      </c>
      <c r="BF3812">
        <v>0</v>
      </c>
      <c r="BG3812">
        <v>7.23</v>
      </c>
      <c r="BH3812" t="s">
        <v>70</v>
      </c>
      <c r="BI3812" t="s">
        <v>70</v>
      </c>
      <c r="BJ3812">
        <v>0</v>
      </c>
      <c r="BK3812">
        <v>0</v>
      </c>
      <c r="BL3812">
        <v>0</v>
      </c>
      <c r="BM3812" t="s">
        <v>4900</v>
      </c>
      <c r="BN3812">
        <v>1</v>
      </c>
    </row>
    <row r="3813" spans="1:66" x14ac:dyDescent="0.2">
      <c r="A3813">
        <v>448912706</v>
      </c>
      <c r="B3813" t="s">
        <v>66</v>
      </c>
      <c r="C3813" t="s">
        <v>67</v>
      </c>
      <c r="D3813" t="s">
        <v>68</v>
      </c>
      <c r="E3813" t="s">
        <v>69</v>
      </c>
      <c r="F3813" t="s">
        <v>70</v>
      </c>
      <c r="G3813">
        <v>3036382094127</v>
      </c>
      <c r="H3813">
        <v>0</v>
      </c>
      <c r="I3813" t="s">
        <v>70</v>
      </c>
      <c r="J3813">
        <v>0</v>
      </c>
      <c r="K3813" t="s">
        <v>70</v>
      </c>
      <c r="L3813" t="s">
        <v>70</v>
      </c>
      <c r="M3813" t="s">
        <v>70</v>
      </c>
      <c r="N3813" t="s">
        <v>110</v>
      </c>
      <c r="O3813" t="s">
        <v>70</v>
      </c>
      <c r="P3813">
        <v>2</v>
      </c>
      <c r="Q3813">
        <v>0</v>
      </c>
      <c r="R3813">
        <v>0</v>
      </c>
      <c r="S3813">
        <v>0</v>
      </c>
      <c r="T3813">
        <v>0</v>
      </c>
      <c r="U3813" t="s">
        <v>70</v>
      </c>
      <c r="V3813" t="s">
        <v>768</v>
      </c>
      <c r="W3813" t="s">
        <v>4455</v>
      </c>
      <c r="X3813" t="s">
        <v>4455</v>
      </c>
      <c r="Y3813" t="s">
        <v>3882</v>
      </c>
      <c r="Z3813">
        <v>33113847082</v>
      </c>
      <c r="AA3813">
        <v>0</v>
      </c>
      <c r="AB3813">
        <v>0</v>
      </c>
      <c r="AC3813">
        <v>0</v>
      </c>
      <c r="AD3813">
        <v>0</v>
      </c>
      <c r="AE3813" t="s">
        <v>70</v>
      </c>
      <c r="AF3813">
        <v>0</v>
      </c>
      <c r="AG3813">
        <v>0</v>
      </c>
      <c r="AH3813" t="s">
        <v>70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 t="s">
        <v>70</v>
      </c>
      <c r="AT3813">
        <v>-6</v>
      </c>
      <c r="AU3813">
        <v>-1.2</v>
      </c>
      <c r="AV3813">
        <v>0</v>
      </c>
      <c r="AW3813" t="s">
        <v>70</v>
      </c>
      <c r="AX3813">
        <v>0</v>
      </c>
      <c r="AY3813" t="s">
        <v>70</v>
      </c>
      <c r="AZ3813" t="s">
        <v>70</v>
      </c>
      <c r="BA3813" t="s">
        <v>70</v>
      </c>
      <c r="BB3813" t="s">
        <v>70</v>
      </c>
      <c r="BC3813" t="s">
        <v>83</v>
      </c>
      <c r="BD3813" t="s">
        <v>70</v>
      </c>
      <c r="BE3813">
        <v>0</v>
      </c>
      <c r="BF3813">
        <v>0</v>
      </c>
      <c r="BG3813">
        <v>7.2</v>
      </c>
      <c r="BH3813" t="s">
        <v>70</v>
      </c>
      <c r="BI3813" t="s">
        <v>70</v>
      </c>
      <c r="BJ3813">
        <v>0</v>
      </c>
      <c r="BK3813">
        <v>0</v>
      </c>
      <c r="BL3813">
        <v>0</v>
      </c>
      <c r="BM3813" t="s">
        <v>4901</v>
      </c>
      <c r="BN3813">
        <v>1</v>
      </c>
    </row>
    <row r="3814" spans="1:66" x14ac:dyDescent="0.2">
      <c r="A3814">
        <v>448912706</v>
      </c>
      <c r="B3814" t="s">
        <v>66</v>
      </c>
      <c r="C3814" t="s">
        <v>67</v>
      </c>
      <c r="D3814" t="s">
        <v>68</v>
      </c>
      <c r="E3814" t="s">
        <v>69</v>
      </c>
      <c r="F3814" t="s">
        <v>70</v>
      </c>
      <c r="G3814">
        <v>3036382094128</v>
      </c>
      <c r="H3814">
        <v>0</v>
      </c>
      <c r="I3814" t="s">
        <v>70</v>
      </c>
      <c r="J3814">
        <v>0</v>
      </c>
      <c r="K3814" t="s">
        <v>70</v>
      </c>
      <c r="L3814" t="s">
        <v>70</v>
      </c>
      <c r="M3814" t="s">
        <v>70</v>
      </c>
      <c r="N3814" t="s">
        <v>305</v>
      </c>
      <c r="O3814" t="s">
        <v>70</v>
      </c>
      <c r="P3814">
        <v>2</v>
      </c>
      <c r="Q3814">
        <v>0</v>
      </c>
      <c r="R3814">
        <v>0</v>
      </c>
      <c r="S3814">
        <v>0</v>
      </c>
      <c r="T3814">
        <v>0</v>
      </c>
      <c r="U3814" t="s">
        <v>70</v>
      </c>
      <c r="V3814" t="s">
        <v>768</v>
      </c>
      <c r="W3814" t="s">
        <v>4455</v>
      </c>
      <c r="X3814" t="s">
        <v>4455</v>
      </c>
      <c r="Y3814" t="s">
        <v>3882</v>
      </c>
      <c r="Z3814">
        <v>33113847292</v>
      </c>
      <c r="AA3814">
        <v>0</v>
      </c>
      <c r="AB3814">
        <v>0</v>
      </c>
      <c r="AC3814">
        <v>0</v>
      </c>
      <c r="AD3814">
        <v>0</v>
      </c>
      <c r="AE3814" t="s">
        <v>70</v>
      </c>
      <c r="AF3814">
        <v>0</v>
      </c>
      <c r="AG3814">
        <v>0</v>
      </c>
      <c r="AH3814" t="s">
        <v>70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 t="s">
        <v>70</v>
      </c>
      <c r="AT3814">
        <v>-7.416666666666667</v>
      </c>
      <c r="AU3814">
        <v>-1.48</v>
      </c>
      <c r="AV3814">
        <v>0</v>
      </c>
      <c r="AW3814" t="s">
        <v>70</v>
      </c>
      <c r="AX3814">
        <v>0</v>
      </c>
      <c r="AY3814" t="s">
        <v>70</v>
      </c>
      <c r="AZ3814" t="s">
        <v>70</v>
      </c>
      <c r="BA3814" t="s">
        <v>70</v>
      </c>
      <c r="BB3814" t="s">
        <v>70</v>
      </c>
      <c r="BC3814" t="s">
        <v>83</v>
      </c>
      <c r="BD3814" t="s">
        <v>70</v>
      </c>
      <c r="BE3814">
        <v>0</v>
      </c>
      <c r="BF3814">
        <v>0</v>
      </c>
      <c r="BG3814">
        <v>8.9</v>
      </c>
      <c r="BH3814" t="s">
        <v>70</v>
      </c>
      <c r="BI3814" t="s">
        <v>70</v>
      </c>
      <c r="BJ3814">
        <v>0</v>
      </c>
      <c r="BK3814">
        <v>0</v>
      </c>
      <c r="BL3814">
        <v>0</v>
      </c>
      <c r="BM3814" t="s">
        <v>4902</v>
      </c>
      <c r="BN3814">
        <v>1</v>
      </c>
    </row>
    <row r="3815" spans="1:66" x14ac:dyDescent="0.2">
      <c r="A3815">
        <v>448912706</v>
      </c>
      <c r="B3815" t="s">
        <v>66</v>
      </c>
      <c r="C3815" t="s">
        <v>67</v>
      </c>
      <c r="D3815" t="s">
        <v>68</v>
      </c>
      <c r="E3815" t="s">
        <v>69</v>
      </c>
      <c r="F3815" t="s">
        <v>70</v>
      </c>
      <c r="G3815">
        <v>3036382094129</v>
      </c>
      <c r="H3815">
        <v>0</v>
      </c>
      <c r="I3815" t="s">
        <v>70</v>
      </c>
      <c r="J3815">
        <v>0</v>
      </c>
      <c r="K3815" t="s">
        <v>70</v>
      </c>
      <c r="L3815" t="s">
        <v>70</v>
      </c>
      <c r="M3815" t="s">
        <v>70</v>
      </c>
      <c r="N3815" t="s">
        <v>305</v>
      </c>
      <c r="O3815" t="s">
        <v>70</v>
      </c>
      <c r="P3815">
        <v>2</v>
      </c>
      <c r="Q3815">
        <v>0</v>
      </c>
      <c r="R3815">
        <v>0</v>
      </c>
      <c r="S3815">
        <v>0</v>
      </c>
      <c r="T3815">
        <v>0</v>
      </c>
      <c r="U3815" t="s">
        <v>70</v>
      </c>
      <c r="V3815" t="s">
        <v>768</v>
      </c>
      <c r="W3815" t="s">
        <v>4455</v>
      </c>
      <c r="X3815" t="s">
        <v>4455</v>
      </c>
      <c r="Y3815" t="s">
        <v>3882</v>
      </c>
      <c r="Z3815">
        <v>33113847294</v>
      </c>
      <c r="AA3815">
        <v>0</v>
      </c>
      <c r="AB3815">
        <v>0</v>
      </c>
      <c r="AC3815">
        <v>0</v>
      </c>
      <c r="AD3815">
        <v>0</v>
      </c>
      <c r="AE3815" t="s">
        <v>70</v>
      </c>
      <c r="AF3815">
        <v>0</v>
      </c>
      <c r="AG3815">
        <v>0</v>
      </c>
      <c r="AH3815" t="s">
        <v>70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 t="s">
        <v>70</v>
      </c>
      <c r="AT3815">
        <v>-3.1333333333333333</v>
      </c>
      <c r="AU3815">
        <v>-0.63</v>
      </c>
      <c r="AV3815">
        <v>0</v>
      </c>
      <c r="AW3815" t="s">
        <v>70</v>
      </c>
      <c r="AX3815">
        <v>0</v>
      </c>
      <c r="AY3815" t="s">
        <v>70</v>
      </c>
      <c r="AZ3815" t="s">
        <v>70</v>
      </c>
      <c r="BA3815" t="s">
        <v>70</v>
      </c>
      <c r="BB3815" t="s">
        <v>70</v>
      </c>
      <c r="BC3815" t="s">
        <v>83</v>
      </c>
      <c r="BD3815" t="s">
        <v>70</v>
      </c>
      <c r="BE3815">
        <v>0</v>
      </c>
      <c r="BF3815">
        <v>0</v>
      </c>
      <c r="BG3815">
        <v>3.76</v>
      </c>
      <c r="BH3815" t="s">
        <v>70</v>
      </c>
      <c r="BI3815" t="s">
        <v>70</v>
      </c>
      <c r="BJ3815">
        <v>0</v>
      </c>
      <c r="BK3815">
        <v>0</v>
      </c>
      <c r="BL3815">
        <v>0</v>
      </c>
      <c r="BM3815" t="s">
        <v>4903</v>
      </c>
      <c r="BN3815">
        <v>1</v>
      </c>
    </row>
    <row r="3816" spans="1:66" x14ac:dyDescent="0.2">
      <c r="A3816">
        <v>448912706</v>
      </c>
      <c r="B3816" t="s">
        <v>66</v>
      </c>
      <c r="C3816" t="s">
        <v>67</v>
      </c>
      <c r="D3816" t="s">
        <v>68</v>
      </c>
      <c r="E3816" t="s">
        <v>69</v>
      </c>
      <c r="F3816" t="s">
        <v>70</v>
      </c>
      <c r="G3816">
        <v>3036382094130</v>
      </c>
      <c r="H3816">
        <v>0</v>
      </c>
      <c r="I3816" t="s">
        <v>70</v>
      </c>
      <c r="J3816">
        <v>0</v>
      </c>
      <c r="K3816" t="s">
        <v>70</v>
      </c>
      <c r="L3816" t="s">
        <v>70</v>
      </c>
      <c r="M3816" t="s">
        <v>70</v>
      </c>
      <c r="N3816" t="s">
        <v>312</v>
      </c>
      <c r="O3816" t="s">
        <v>70</v>
      </c>
      <c r="P3816">
        <v>2</v>
      </c>
      <c r="Q3816">
        <v>0</v>
      </c>
      <c r="R3816">
        <v>0</v>
      </c>
      <c r="S3816">
        <v>0</v>
      </c>
      <c r="T3816">
        <v>0</v>
      </c>
      <c r="U3816" t="s">
        <v>70</v>
      </c>
      <c r="V3816" t="s">
        <v>768</v>
      </c>
      <c r="W3816" t="s">
        <v>4455</v>
      </c>
      <c r="X3816" t="s">
        <v>4455</v>
      </c>
      <c r="Y3816" t="s">
        <v>3882</v>
      </c>
      <c r="Z3816">
        <v>33113849350</v>
      </c>
      <c r="AA3816">
        <v>0</v>
      </c>
      <c r="AB3816">
        <v>0</v>
      </c>
      <c r="AC3816">
        <v>0</v>
      </c>
      <c r="AD3816">
        <v>0</v>
      </c>
      <c r="AE3816" t="s">
        <v>70</v>
      </c>
      <c r="AF3816">
        <v>0</v>
      </c>
      <c r="AG3816">
        <v>0</v>
      </c>
      <c r="AH3816" t="s">
        <v>70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 t="s">
        <v>70</v>
      </c>
      <c r="AT3816">
        <v>-4.7</v>
      </c>
      <c r="AU3816">
        <v>-0.94</v>
      </c>
      <c r="AV3816">
        <v>0</v>
      </c>
      <c r="AW3816" t="s">
        <v>70</v>
      </c>
      <c r="AX3816">
        <v>0</v>
      </c>
      <c r="AY3816" t="s">
        <v>70</v>
      </c>
      <c r="AZ3816" t="s">
        <v>70</v>
      </c>
      <c r="BA3816" t="s">
        <v>70</v>
      </c>
      <c r="BB3816" t="s">
        <v>70</v>
      </c>
      <c r="BC3816" t="s">
        <v>83</v>
      </c>
      <c r="BD3816" t="s">
        <v>70</v>
      </c>
      <c r="BE3816">
        <v>0</v>
      </c>
      <c r="BF3816">
        <v>0</v>
      </c>
      <c r="BG3816">
        <v>5.64</v>
      </c>
      <c r="BH3816" t="s">
        <v>70</v>
      </c>
      <c r="BI3816" t="s">
        <v>70</v>
      </c>
      <c r="BJ3816">
        <v>0</v>
      </c>
      <c r="BK3816">
        <v>0</v>
      </c>
      <c r="BL3816">
        <v>0</v>
      </c>
      <c r="BM3816" t="s">
        <v>4904</v>
      </c>
      <c r="BN3816">
        <v>1</v>
      </c>
    </row>
    <row r="3817" spans="1:66" x14ac:dyDescent="0.2">
      <c r="A3817">
        <v>448912706</v>
      </c>
      <c r="B3817" t="s">
        <v>66</v>
      </c>
      <c r="C3817" t="s">
        <v>67</v>
      </c>
      <c r="D3817" t="s">
        <v>68</v>
      </c>
      <c r="E3817" t="s">
        <v>69</v>
      </c>
      <c r="F3817" t="s">
        <v>70</v>
      </c>
      <c r="G3817">
        <v>3036382094131</v>
      </c>
      <c r="H3817">
        <v>0</v>
      </c>
      <c r="I3817" t="s">
        <v>70</v>
      </c>
      <c r="J3817">
        <v>0</v>
      </c>
      <c r="K3817" t="s">
        <v>70</v>
      </c>
      <c r="L3817" t="s">
        <v>70</v>
      </c>
      <c r="M3817" t="s">
        <v>70</v>
      </c>
      <c r="N3817" t="s">
        <v>312</v>
      </c>
      <c r="O3817" t="s">
        <v>70</v>
      </c>
      <c r="P3817">
        <v>2</v>
      </c>
      <c r="Q3817">
        <v>0</v>
      </c>
      <c r="R3817">
        <v>0</v>
      </c>
      <c r="S3817">
        <v>0</v>
      </c>
      <c r="T3817">
        <v>0</v>
      </c>
      <c r="U3817" t="s">
        <v>70</v>
      </c>
      <c r="V3817" t="s">
        <v>768</v>
      </c>
      <c r="W3817" t="s">
        <v>4455</v>
      </c>
      <c r="X3817" t="s">
        <v>4455</v>
      </c>
      <c r="Y3817" t="s">
        <v>3882</v>
      </c>
      <c r="Z3817">
        <v>33113849408</v>
      </c>
      <c r="AA3817">
        <v>0</v>
      </c>
      <c r="AB3817">
        <v>0</v>
      </c>
      <c r="AC3817">
        <v>0</v>
      </c>
      <c r="AD3817">
        <v>0</v>
      </c>
      <c r="AE3817" t="s">
        <v>70</v>
      </c>
      <c r="AF3817">
        <v>0</v>
      </c>
      <c r="AG3817">
        <v>0</v>
      </c>
      <c r="AH3817" t="s">
        <v>70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 t="s">
        <v>70</v>
      </c>
      <c r="AT3817">
        <v>-0.89166666666666672</v>
      </c>
      <c r="AU3817">
        <v>-0.18</v>
      </c>
      <c r="AV3817">
        <v>0</v>
      </c>
      <c r="AW3817" t="s">
        <v>70</v>
      </c>
      <c r="AX3817">
        <v>0</v>
      </c>
      <c r="AY3817" t="s">
        <v>70</v>
      </c>
      <c r="AZ3817" t="s">
        <v>70</v>
      </c>
      <c r="BA3817" t="s">
        <v>70</v>
      </c>
      <c r="BB3817" t="s">
        <v>70</v>
      </c>
      <c r="BC3817" t="s">
        <v>83</v>
      </c>
      <c r="BD3817" t="s">
        <v>70</v>
      </c>
      <c r="BE3817">
        <v>0</v>
      </c>
      <c r="BF3817">
        <v>0</v>
      </c>
      <c r="BG3817">
        <v>1.07</v>
      </c>
      <c r="BH3817" t="s">
        <v>70</v>
      </c>
      <c r="BI3817" t="s">
        <v>70</v>
      </c>
      <c r="BJ3817">
        <v>0</v>
      </c>
      <c r="BK3817">
        <v>0</v>
      </c>
      <c r="BL3817">
        <v>0</v>
      </c>
      <c r="BM3817" t="s">
        <v>4905</v>
      </c>
      <c r="BN3817">
        <v>1</v>
      </c>
    </row>
    <row r="3818" spans="1:66" x14ac:dyDescent="0.2">
      <c r="A3818">
        <v>448912706</v>
      </c>
      <c r="B3818" t="s">
        <v>66</v>
      </c>
      <c r="C3818" t="s">
        <v>67</v>
      </c>
      <c r="D3818" t="s">
        <v>68</v>
      </c>
      <c r="E3818" t="s">
        <v>69</v>
      </c>
      <c r="F3818" t="s">
        <v>70</v>
      </c>
      <c r="G3818">
        <v>3036382094132</v>
      </c>
      <c r="H3818">
        <v>0</v>
      </c>
      <c r="I3818" t="s">
        <v>70</v>
      </c>
      <c r="J3818">
        <v>0</v>
      </c>
      <c r="K3818" t="s">
        <v>70</v>
      </c>
      <c r="L3818" t="s">
        <v>70</v>
      </c>
      <c r="M3818" t="s">
        <v>70</v>
      </c>
      <c r="N3818" t="s">
        <v>75</v>
      </c>
      <c r="O3818" t="s">
        <v>70</v>
      </c>
      <c r="P3818">
        <v>2</v>
      </c>
      <c r="Q3818">
        <v>0</v>
      </c>
      <c r="R3818">
        <v>0</v>
      </c>
      <c r="S3818">
        <v>0</v>
      </c>
      <c r="T3818">
        <v>0</v>
      </c>
      <c r="U3818" t="s">
        <v>70</v>
      </c>
      <c r="V3818" t="s">
        <v>768</v>
      </c>
      <c r="W3818" t="s">
        <v>4455</v>
      </c>
      <c r="X3818" t="s">
        <v>4455</v>
      </c>
      <c r="Y3818" t="s">
        <v>3882</v>
      </c>
      <c r="Z3818">
        <v>33113849458</v>
      </c>
      <c r="AA3818">
        <v>0</v>
      </c>
      <c r="AB3818">
        <v>0</v>
      </c>
      <c r="AC3818">
        <v>0</v>
      </c>
      <c r="AD3818">
        <v>0</v>
      </c>
      <c r="AE3818" t="s">
        <v>70</v>
      </c>
      <c r="AF3818">
        <v>0</v>
      </c>
      <c r="AG3818">
        <v>0</v>
      </c>
      <c r="AH3818" t="s">
        <v>70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 t="s">
        <v>70</v>
      </c>
      <c r="AT3818">
        <v>-11.708333333333334</v>
      </c>
      <c r="AU3818">
        <v>-2.34</v>
      </c>
      <c r="AV3818">
        <v>0</v>
      </c>
      <c r="AW3818" t="s">
        <v>70</v>
      </c>
      <c r="AX3818">
        <v>0</v>
      </c>
      <c r="AY3818" t="s">
        <v>70</v>
      </c>
      <c r="AZ3818" t="s">
        <v>70</v>
      </c>
      <c r="BA3818" t="s">
        <v>70</v>
      </c>
      <c r="BB3818" t="s">
        <v>70</v>
      </c>
      <c r="BC3818" t="s">
        <v>83</v>
      </c>
      <c r="BD3818" t="s">
        <v>70</v>
      </c>
      <c r="BE3818">
        <v>0</v>
      </c>
      <c r="BF3818">
        <v>0</v>
      </c>
      <c r="BG3818">
        <v>14.05</v>
      </c>
      <c r="BH3818" t="s">
        <v>70</v>
      </c>
      <c r="BI3818" t="s">
        <v>70</v>
      </c>
      <c r="BJ3818">
        <v>0</v>
      </c>
      <c r="BK3818">
        <v>0</v>
      </c>
      <c r="BL3818">
        <v>0</v>
      </c>
      <c r="BM3818" t="s">
        <v>4906</v>
      </c>
      <c r="BN3818">
        <v>1</v>
      </c>
    </row>
    <row r="3819" spans="1:66" x14ac:dyDescent="0.2">
      <c r="A3819">
        <v>448912706</v>
      </c>
      <c r="B3819" t="s">
        <v>66</v>
      </c>
      <c r="C3819" t="s">
        <v>67</v>
      </c>
      <c r="D3819" t="s">
        <v>68</v>
      </c>
      <c r="E3819" t="s">
        <v>69</v>
      </c>
      <c r="F3819" t="s">
        <v>70</v>
      </c>
      <c r="G3819">
        <v>3036382094133</v>
      </c>
      <c r="H3819">
        <v>0</v>
      </c>
      <c r="I3819" t="s">
        <v>70</v>
      </c>
      <c r="J3819">
        <v>0</v>
      </c>
      <c r="K3819" t="s">
        <v>70</v>
      </c>
      <c r="L3819" t="s">
        <v>70</v>
      </c>
      <c r="M3819" t="s">
        <v>70</v>
      </c>
      <c r="N3819" t="s">
        <v>756</v>
      </c>
      <c r="O3819" t="s">
        <v>70</v>
      </c>
      <c r="P3819">
        <v>2</v>
      </c>
      <c r="Q3819">
        <v>0</v>
      </c>
      <c r="R3819">
        <v>0</v>
      </c>
      <c r="S3819">
        <v>0</v>
      </c>
      <c r="T3819">
        <v>0</v>
      </c>
      <c r="U3819" t="s">
        <v>70</v>
      </c>
      <c r="V3819" t="s">
        <v>768</v>
      </c>
      <c r="W3819" t="s">
        <v>4455</v>
      </c>
      <c r="X3819" t="s">
        <v>4455</v>
      </c>
      <c r="Y3819" t="s">
        <v>3882</v>
      </c>
      <c r="Z3819">
        <v>33113849496</v>
      </c>
      <c r="AA3819">
        <v>0</v>
      </c>
      <c r="AB3819">
        <v>0</v>
      </c>
      <c r="AC3819">
        <v>0</v>
      </c>
      <c r="AD3819">
        <v>0</v>
      </c>
      <c r="AE3819" t="s">
        <v>70</v>
      </c>
      <c r="AF3819">
        <v>0</v>
      </c>
      <c r="AG3819">
        <v>0</v>
      </c>
      <c r="AH3819" t="s">
        <v>70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 t="s">
        <v>70</v>
      </c>
      <c r="AT3819">
        <v>-6.9416666666666664</v>
      </c>
      <c r="AU3819">
        <v>-1.39</v>
      </c>
      <c r="AV3819">
        <v>0</v>
      </c>
      <c r="AW3819" t="s">
        <v>70</v>
      </c>
      <c r="AX3819">
        <v>0</v>
      </c>
      <c r="AY3819" t="s">
        <v>70</v>
      </c>
      <c r="AZ3819" t="s">
        <v>70</v>
      </c>
      <c r="BA3819" t="s">
        <v>70</v>
      </c>
      <c r="BB3819" t="s">
        <v>70</v>
      </c>
      <c r="BC3819" t="s">
        <v>83</v>
      </c>
      <c r="BD3819" t="s">
        <v>70</v>
      </c>
      <c r="BE3819">
        <v>0</v>
      </c>
      <c r="BF3819">
        <v>0</v>
      </c>
      <c r="BG3819">
        <v>8.33</v>
      </c>
      <c r="BH3819" t="s">
        <v>70</v>
      </c>
      <c r="BI3819" t="s">
        <v>70</v>
      </c>
      <c r="BJ3819">
        <v>0</v>
      </c>
      <c r="BK3819">
        <v>0</v>
      </c>
      <c r="BL3819">
        <v>0</v>
      </c>
      <c r="BM3819" t="s">
        <v>4907</v>
      </c>
      <c r="BN3819">
        <v>1</v>
      </c>
    </row>
    <row r="3820" spans="1:66" x14ac:dyDescent="0.2">
      <c r="A3820">
        <v>448912706</v>
      </c>
      <c r="B3820" t="s">
        <v>66</v>
      </c>
      <c r="C3820" t="s">
        <v>67</v>
      </c>
      <c r="D3820" t="s">
        <v>68</v>
      </c>
      <c r="E3820" t="s">
        <v>69</v>
      </c>
      <c r="F3820" t="s">
        <v>70</v>
      </c>
      <c r="G3820">
        <v>3036382094134</v>
      </c>
      <c r="H3820">
        <v>0</v>
      </c>
      <c r="I3820" t="s">
        <v>70</v>
      </c>
      <c r="J3820">
        <v>0</v>
      </c>
      <c r="K3820" t="s">
        <v>70</v>
      </c>
      <c r="L3820" t="s">
        <v>70</v>
      </c>
      <c r="M3820" t="s">
        <v>70</v>
      </c>
      <c r="N3820" t="s">
        <v>89</v>
      </c>
      <c r="O3820" t="s">
        <v>70</v>
      </c>
      <c r="P3820">
        <v>2</v>
      </c>
      <c r="Q3820">
        <v>0</v>
      </c>
      <c r="R3820">
        <v>0</v>
      </c>
      <c r="S3820">
        <v>0</v>
      </c>
      <c r="T3820">
        <v>0</v>
      </c>
      <c r="U3820" t="s">
        <v>70</v>
      </c>
      <c r="V3820" t="s">
        <v>768</v>
      </c>
      <c r="W3820" t="s">
        <v>4455</v>
      </c>
      <c r="X3820" t="s">
        <v>4455</v>
      </c>
      <c r="Y3820" t="s">
        <v>3882</v>
      </c>
      <c r="Z3820">
        <v>33113849546</v>
      </c>
      <c r="AA3820">
        <v>0</v>
      </c>
      <c r="AB3820">
        <v>0</v>
      </c>
      <c r="AC3820">
        <v>0</v>
      </c>
      <c r="AD3820">
        <v>0</v>
      </c>
      <c r="AE3820" t="s">
        <v>70</v>
      </c>
      <c r="AF3820">
        <v>0</v>
      </c>
      <c r="AG3820">
        <v>0</v>
      </c>
      <c r="AH3820" t="s">
        <v>70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 t="s">
        <v>70</v>
      </c>
      <c r="AT3820">
        <v>-7.5083333333333329</v>
      </c>
      <c r="AU3820">
        <v>-1.5</v>
      </c>
      <c r="AV3820">
        <v>0</v>
      </c>
      <c r="AW3820" t="s">
        <v>70</v>
      </c>
      <c r="AX3820">
        <v>0</v>
      </c>
      <c r="AY3820" t="s">
        <v>70</v>
      </c>
      <c r="AZ3820" t="s">
        <v>70</v>
      </c>
      <c r="BA3820" t="s">
        <v>70</v>
      </c>
      <c r="BB3820" t="s">
        <v>70</v>
      </c>
      <c r="BC3820" t="s">
        <v>83</v>
      </c>
      <c r="BD3820" t="s">
        <v>70</v>
      </c>
      <c r="BE3820">
        <v>0</v>
      </c>
      <c r="BF3820">
        <v>0</v>
      </c>
      <c r="BG3820">
        <v>9.01</v>
      </c>
      <c r="BH3820" t="s">
        <v>70</v>
      </c>
      <c r="BI3820" t="s">
        <v>70</v>
      </c>
      <c r="BJ3820">
        <v>0</v>
      </c>
      <c r="BK3820">
        <v>0</v>
      </c>
      <c r="BL3820">
        <v>0</v>
      </c>
      <c r="BM3820" t="s">
        <v>4908</v>
      </c>
      <c r="BN3820">
        <v>1</v>
      </c>
    </row>
    <row r="3821" spans="1:66" x14ac:dyDescent="0.2">
      <c r="A3821">
        <v>448912706</v>
      </c>
      <c r="B3821" t="s">
        <v>66</v>
      </c>
      <c r="C3821" t="s">
        <v>67</v>
      </c>
      <c r="D3821" t="s">
        <v>68</v>
      </c>
      <c r="E3821" t="s">
        <v>69</v>
      </c>
      <c r="F3821" t="s">
        <v>70</v>
      </c>
      <c r="G3821">
        <v>3036382094135</v>
      </c>
      <c r="H3821">
        <v>0</v>
      </c>
      <c r="I3821" t="s">
        <v>70</v>
      </c>
      <c r="J3821">
        <v>0</v>
      </c>
      <c r="K3821" t="s">
        <v>70</v>
      </c>
      <c r="L3821" t="s">
        <v>70</v>
      </c>
      <c r="M3821" t="s">
        <v>70</v>
      </c>
      <c r="N3821" t="s">
        <v>89</v>
      </c>
      <c r="O3821" t="s">
        <v>70</v>
      </c>
      <c r="P3821">
        <v>2</v>
      </c>
      <c r="Q3821">
        <v>0</v>
      </c>
      <c r="R3821">
        <v>0</v>
      </c>
      <c r="S3821">
        <v>0</v>
      </c>
      <c r="T3821">
        <v>0</v>
      </c>
      <c r="U3821" t="s">
        <v>70</v>
      </c>
      <c r="V3821" t="s">
        <v>768</v>
      </c>
      <c r="W3821" t="s">
        <v>4455</v>
      </c>
      <c r="X3821" t="s">
        <v>4455</v>
      </c>
      <c r="Y3821" t="s">
        <v>3882</v>
      </c>
      <c r="Z3821">
        <v>33113849556</v>
      </c>
      <c r="AA3821">
        <v>0</v>
      </c>
      <c r="AB3821">
        <v>0</v>
      </c>
      <c r="AC3821">
        <v>0</v>
      </c>
      <c r="AD3821">
        <v>0</v>
      </c>
      <c r="AE3821" t="s">
        <v>70</v>
      </c>
      <c r="AF3821">
        <v>0</v>
      </c>
      <c r="AG3821">
        <v>0</v>
      </c>
      <c r="AH3821" t="s">
        <v>70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 t="s">
        <v>70</v>
      </c>
      <c r="AT3821">
        <v>-6.3583333333333334</v>
      </c>
      <c r="AU3821">
        <v>-1.27</v>
      </c>
      <c r="AV3821">
        <v>0</v>
      </c>
      <c r="AW3821" t="s">
        <v>70</v>
      </c>
      <c r="AX3821">
        <v>0</v>
      </c>
      <c r="AY3821" t="s">
        <v>70</v>
      </c>
      <c r="AZ3821" t="s">
        <v>70</v>
      </c>
      <c r="BA3821" t="s">
        <v>70</v>
      </c>
      <c r="BB3821" t="s">
        <v>70</v>
      </c>
      <c r="BC3821" t="s">
        <v>83</v>
      </c>
      <c r="BD3821" t="s">
        <v>70</v>
      </c>
      <c r="BE3821">
        <v>0</v>
      </c>
      <c r="BF3821">
        <v>0</v>
      </c>
      <c r="BG3821">
        <v>7.63</v>
      </c>
      <c r="BH3821" t="s">
        <v>70</v>
      </c>
      <c r="BI3821" t="s">
        <v>70</v>
      </c>
      <c r="BJ3821">
        <v>0</v>
      </c>
      <c r="BK3821">
        <v>0</v>
      </c>
      <c r="BL3821">
        <v>0</v>
      </c>
      <c r="BM3821" t="s">
        <v>4909</v>
      </c>
      <c r="BN3821">
        <v>1</v>
      </c>
    </row>
    <row r="3822" spans="1:66" x14ac:dyDescent="0.2">
      <c r="A3822">
        <v>448912706</v>
      </c>
      <c r="B3822" t="s">
        <v>66</v>
      </c>
      <c r="C3822" t="s">
        <v>67</v>
      </c>
      <c r="D3822" t="s">
        <v>68</v>
      </c>
      <c r="E3822" t="s">
        <v>69</v>
      </c>
      <c r="F3822" t="s">
        <v>70</v>
      </c>
      <c r="G3822">
        <v>3036382094136</v>
      </c>
      <c r="H3822">
        <v>0</v>
      </c>
      <c r="I3822" t="s">
        <v>70</v>
      </c>
      <c r="J3822">
        <v>0</v>
      </c>
      <c r="K3822" t="s">
        <v>70</v>
      </c>
      <c r="L3822" t="s">
        <v>70</v>
      </c>
      <c r="M3822" t="s">
        <v>70</v>
      </c>
      <c r="N3822" t="s">
        <v>89</v>
      </c>
      <c r="O3822" t="s">
        <v>70</v>
      </c>
      <c r="P3822">
        <v>2</v>
      </c>
      <c r="Q3822">
        <v>0</v>
      </c>
      <c r="R3822">
        <v>0</v>
      </c>
      <c r="S3822">
        <v>0</v>
      </c>
      <c r="T3822">
        <v>0</v>
      </c>
      <c r="U3822" t="s">
        <v>70</v>
      </c>
      <c r="V3822" t="s">
        <v>768</v>
      </c>
      <c r="W3822" t="s">
        <v>4455</v>
      </c>
      <c r="X3822" t="s">
        <v>4455</v>
      </c>
      <c r="Y3822" t="s">
        <v>3882</v>
      </c>
      <c r="Z3822">
        <v>33113849570</v>
      </c>
      <c r="AA3822">
        <v>0</v>
      </c>
      <c r="AB3822">
        <v>0</v>
      </c>
      <c r="AC3822">
        <v>0</v>
      </c>
      <c r="AD3822">
        <v>0</v>
      </c>
      <c r="AE3822" t="s">
        <v>70</v>
      </c>
      <c r="AF3822">
        <v>0</v>
      </c>
      <c r="AG3822">
        <v>0</v>
      </c>
      <c r="AH3822" t="s">
        <v>70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 t="s">
        <v>70</v>
      </c>
      <c r="AT3822">
        <v>-2.4416666666666669</v>
      </c>
      <c r="AU3822">
        <v>-0.49</v>
      </c>
      <c r="AV3822">
        <v>0</v>
      </c>
      <c r="AW3822" t="s">
        <v>70</v>
      </c>
      <c r="AX3822">
        <v>0</v>
      </c>
      <c r="AY3822" t="s">
        <v>70</v>
      </c>
      <c r="AZ3822" t="s">
        <v>70</v>
      </c>
      <c r="BA3822" t="s">
        <v>70</v>
      </c>
      <c r="BB3822" t="s">
        <v>70</v>
      </c>
      <c r="BC3822" t="s">
        <v>83</v>
      </c>
      <c r="BD3822" t="s">
        <v>70</v>
      </c>
      <c r="BE3822">
        <v>0</v>
      </c>
      <c r="BF3822">
        <v>0</v>
      </c>
      <c r="BG3822">
        <v>2.93</v>
      </c>
      <c r="BH3822" t="s">
        <v>70</v>
      </c>
      <c r="BI3822" t="s">
        <v>70</v>
      </c>
      <c r="BJ3822">
        <v>0</v>
      </c>
      <c r="BK3822">
        <v>0</v>
      </c>
      <c r="BL3822">
        <v>0</v>
      </c>
      <c r="BM3822" t="s">
        <v>4910</v>
      </c>
      <c r="BN3822">
        <v>1</v>
      </c>
    </row>
    <row r="3823" spans="1:66" x14ac:dyDescent="0.2">
      <c r="A3823">
        <v>448912706</v>
      </c>
      <c r="B3823" t="s">
        <v>66</v>
      </c>
      <c r="C3823" t="s">
        <v>67</v>
      </c>
      <c r="D3823" t="s">
        <v>68</v>
      </c>
      <c r="E3823" t="s">
        <v>69</v>
      </c>
      <c r="F3823" t="s">
        <v>70</v>
      </c>
      <c r="G3823">
        <v>3036382094137</v>
      </c>
      <c r="H3823">
        <v>0</v>
      </c>
      <c r="I3823" t="s">
        <v>70</v>
      </c>
      <c r="J3823">
        <v>0</v>
      </c>
      <c r="K3823" t="s">
        <v>70</v>
      </c>
      <c r="L3823" t="s">
        <v>70</v>
      </c>
      <c r="M3823" t="s">
        <v>70</v>
      </c>
      <c r="N3823" t="s">
        <v>89</v>
      </c>
      <c r="O3823" t="s">
        <v>70</v>
      </c>
      <c r="P3823">
        <v>2</v>
      </c>
      <c r="Q3823">
        <v>0</v>
      </c>
      <c r="R3823">
        <v>0</v>
      </c>
      <c r="S3823">
        <v>0</v>
      </c>
      <c r="T3823">
        <v>0</v>
      </c>
      <c r="U3823" t="s">
        <v>70</v>
      </c>
      <c r="V3823" t="s">
        <v>768</v>
      </c>
      <c r="W3823" t="s">
        <v>4455</v>
      </c>
      <c r="X3823" t="s">
        <v>4455</v>
      </c>
      <c r="Y3823" t="s">
        <v>3882</v>
      </c>
      <c r="Z3823">
        <v>33113849576</v>
      </c>
      <c r="AA3823">
        <v>0</v>
      </c>
      <c r="AB3823">
        <v>0</v>
      </c>
      <c r="AC3823">
        <v>0</v>
      </c>
      <c r="AD3823">
        <v>0</v>
      </c>
      <c r="AE3823" t="s">
        <v>70</v>
      </c>
      <c r="AF3823">
        <v>0</v>
      </c>
      <c r="AG3823">
        <v>0</v>
      </c>
      <c r="AH3823" t="s">
        <v>70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 t="s">
        <v>70</v>
      </c>
      <c r="AT3823">
        <v>-2.3250000000000002</v>
      </c>
      <c r="AU3823">
        <v>-0.47</v>
      </c>
      <c r="AV3823">
        <v>0</v>
      </c>
      <c r="AW3823" t="s">
        <v>70</v>
      </c>
      <c r="AX3823">
        <v>0</v>
      </c>
      <c r="AY3823" t="s">
        <v>70</v>
      </c>
      <c r="AZ3823" t="s">
        <v>70</v>
      </c>
      <c r="BA3823" t="s">
        <v>70</v>
      </c>
      <c r="BB3823" t="s">
        <v>70</v>
      </c>
      <c r="BC3823" t="s">
        <v>83</v>
      </c>
      <c r="BD3823" t="s">
        <v>70</v>
      </c>
      <c r="BE3823">
        <v>0</v>
      </c>
      <c r="BF3823">
        <v>0</v>
      </c>
      <c r="BG3823">
        <v>2.79</v>
      </c>
      <c r="BH3823" t="s">
        <v>70</v>
      </c>
      <c r="BI3823" t="s">
        <v>70</v>
      </c>
      <c r="BJ3823">
        <v>0</v>
      </c>
      <c r="BK3823">
        <v>0</v>
      </c>
      <c r="BL3823">
        <v>0</v>
      </c>
      <c r="BM3823" t="s">
        <v>4911</v>
      </c>
      <c r="BN3823">
        <v>1</v>
      </c>
    </row>
    <row r="3824" spans="1:66" x14ac:dyDescent="0.2">
      <c r="A3824">
        <v>448912706</v>
      </c>
      <c r="B3824" t="s">
        <v>66</v>
      </c>
      <c r="C3824" t="s">
        <v>67</v>
      </c>
      <c r="D3824" t="s">
        <v>68</v>
      </c>
      <c r="E3824" t="s">
        <v>69</v>
      </c>
      <c r="F3824" t="s">
        <v>70</v>
      </c>
      <c r="G3824">
        <v>3036382094138</v>
      </c>
      <c r="H3824">
        <v>0</v>
      </c>
      <c r="I3824" t="s">
        <v>70</v>
      </c>
      <c r="J3824">
        <v>0</v>
      </c>
      <c r="K3824" t="s">
        <v>70</v>
      </c>
      <c r="L3824" t="s">
        <v>70</v>
      </c>
      <c r="M3824" t="s">
        <v>70</v>
      </c>
      <c r="N3824" t="s">
        <v>89</v>
      </c>
      <c r="O3824" t="s">
        <v>70</v>
      </c>
      <c r="P3824">
        <v>2</v>
      </c>
      <c r="Q3824">
        <v>0</v>
      </c>
      <c r="R3824">
        <v>0</v>
      </c>
      <c r="S3824">
        <v>0</v>
      </c>
      <c r="T3824">
        <v>0</v>
      </c>
      <c r="U3824" t="s">
        <v>70</v>
      </c>
      <c r="V3824" t="s">
        <v>768</v>
      </c>
      <c r="W3824" t="s">
        <v>4455</v>
      </c>
      <c r="X3824" t="s">
        <v>4455</v>
      </c>
      <c r="Y3824" t="s">
        <v>3882</v>
      </c>
      <c r="Z3824">
        <v>33113849582</v>
      </c>
      <c r="AA3824">
        <v>0</v>
      </c>
      <c r="AB3824">
        <v>0</v>
      </c>
      <c r="AC3824">
        <v>0</v>
      </c>
      <c r="AD3824">
        <v>0</v>
      </c>
      <c r="AE3824" t="s">
        <v>70</v>
      </c>
      <c r="AF3824">
        <v>0</v>
      </c>
      <c r="AG3824">
        <v>0</v>
      </c>
      <c r="AH3824" t="s">
        <v>70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 t="s">
        <v>70</v>
      </c>
      <c r="AT3824">
        <v>-2.65</v>
      </c>
      <c r="AU3824">
        <v>-0.53</v>
      </c>
      <c r="AV3824">
        <v>0</v>
      </c>
      <c r="AW3824" t="s">
        <v>70</v>
      </c>
      <c r="AX3824">
        <v>0</v>
      </c>
      <c r="AY3824" t="s">
        <v>70</v>
      </c>
      <c r="AZ3824" t="s">
        <v>70</v>
      </c>
      <c r="BA3824" t="s">
        <v>70</v>
      </c>
      <c r="BB3824" t="s">
        <v>70</v>
      </c>
      <c r="BC3824" t="s">
        <v>83</v>
      </c>
      <c r="BD3824" t="s">
        <v>70</v>
      </c>
      <c r="BE3824">
        <v>0</v>
      </c>
      <c r="BF3824">
        <v>0</v>
      </c>
      <c r="BG3824">
        <v>3.18</v>
      </c>
      <c r="BH3824" t="s">
        <v>70</v>
      </c>
      <c r="BI3824" t="s">
        <v>70</v>
      </c>
      <c r="BJ3824">
        <v>0</v>
      </c>
      <c r="BK3824">
        <v>0</v>
      </c>
      <c r="BL3824">
        <v>0</v>
      </c>
      <c r="BM3824" t="s">
        <v>4912</v>
      </c>
      <c r="BN3824">
        <v>1</v>
      </c>
    </row>
    <row r="3825" spans="1:66" x14ac:dyDescent="0.2">
      <c r="A3825">
        <v>448912706</v>
      </c>
      <c r="B3825" t="s">
        <v>66</v>
      </c>
      <c r="C3825" t="s">
        <v>67</v>
      </c>
      <c r="D3825" t="s">
        <v>68</v>
      </c>
      <c r="E3825" t="s">
        <v>69</v>
      </c>
      <c r="F3825" t="s">
        <v>70</v>
      </c>
      <c r="G3825">
        <v>3036382094139</v>
      </c>
      <c r="H3825">
        <v>0</v>
      </c>
      <c r="I3825" t="s">
        <v>70</v>
      </c>
      <c r="J3825">
        <v>0</v>
      </c>
      <c r="K3825" t="s">
        <v>70</v>
      </c>
      <c r="L3825" t="s">
        <v>70</v>
      </c>
      <c r="M3825" t="s">
        <v>70</v>
      </c>
      <c r="N3825" t="s">
        <v>89</v>
      </c>
      <c r="O3825" t="s">
        <v>70</v>
      </c>
      <c r="P3825">
        <v>2</v>
      </c>
      <c r="Q3825">
        <v>0</v>
      </c>
      <c r="R3825">
        <v>0</v>
      </c>
      <c r="S3825">
        <v>0</v>
      </c>
      <c r="T3825">
        <v>0</v>
      </c>
      <c r="U3825" t="s">
        <v>70</v>
      </c>
      <c r="V3825" t="s">
        <v>768</v>
      </c>
      <c r="W3825" t="s">
        <v>4455</v>
      </c>
      <c r="X3825" t="s">
        <v>4455</v>
      </c>
      <c r="Y3825" t="s">
        <v>3882</v>
      </c>
      <c r="Z3825">
        <v>33113849584</v>
      </c>
      <c r="AA3825">
        <v>0</v>
      </c>
      <c r="AB3825">
        <v>0</v>
      </c>
      <c r="AC3825">
        <v>0</v>
      </c>
      <c r="AD3825">
        <v>0</v>
      </c>
      <c r="AE3825" t="s">
        <v>70</v>
      </c>
      <c r="AF3825">
        <v>0</v>
      </c>
      <c r="AG3825">
        <v>0</v>
      </c>
      <c r="AH3825" t="s">
        <v>70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 t="s">
        <v>70</v>
      </c>
      <c r="AT3825">
        <v>-3.5249999999999999</v>
      </c>
      <c r="AU3825">
        <v>-0.71</v>
      </c>
      <c r="AV3825">
        <v>0</v>
      </c>
      <c r="AW3825" t="s">
        <v>70</v>
      </c>
      <c r="AX3825">
        <v>0</v>
      </c>
      <c r="AY3825" t="s">
        <v>70</v>
      </c>
      <c r="AZ3825" t="s">
        <v>70</v>
      </c>
      <c r="BA3825" t="s">
        <v>70</v>
      </c>
      <c r="BB3825" t="s">
        <v>70</v>
      </c>
      <c r="BC3825" t="s">
        <v>83</v>
      </c>
      <c r="BD3825" t="s">
        <v>70</v>
      </c>
      <c r="BE3825">
        <v>0</v>
      </c>
      <c r="BF3825">
        <v>0</v>
      </c>
      <c r="BG3825">
        <v>4.2300000000000004</v>
      </c>
      <c r="BH3825" t="s">
        <v>70</v>
      </c>
      <c r="BI3825" t="s">
        <v>70</v>
      </c>
      <c r="BJ3825">
        <v>0</v>
      </c>
      <c r="BK3825">
        <v>0</v>
      </c>
      <c r="BL3825">
        <v>0</v>
      </c>
      <c r="BM3825" t="s">
        <v>4913</v>
      </c>
      <c r="BN3825">
        <v>1</v>
      </c>
    </row>
    <row r="3826" spans="1:66" x14ac:dyDescent="0.2">
      <c r="A3826">
        <v>448912706</v>
      </c>
      <c r="B3826" t="s">
        <v>66</v>
      </c>
      <c r="C3826" t="s">
        <v>67</v>
      </c>
      <c r="D3826" t="s">
        <v>68</v>
      </c>
      <c r="E3826" t="s">
        <v>69</v>
      </c>
      <c r="F3826" t="s">
        <v>70</v>
      </c>
      <c r="G3826">
        <v>3036382094140</v>
      </c>
      <c r="H3826">
        <v>0</v>
      </c>
      <c r="I3826" t="s">
        <v>70</v>
      </c>
      <c r="J3826">
        <v>0</v>
      </c>
      <c r="K3826" t="s">
        <v>70</v>
      </c>
      <c r="L3826" t="s">
        <v>70</v>
      </c>
      <c r="M3826" t="s">
        <v>70</v>
      </c>
      <c r="N3826" t="s">
        <v>89</v>
      </c>
      <c r="O3826" t="s">
        <v>70</v>
      </c>
      <c r="P3826">
        <v>2</v>
      </c>
      <c r="Q3826">
        <v>0</v>
      </c>
      <c r="R3826">
        <v>0</v>
      </c>
      <c r="S3826">
        <v>0</v>
      </c>
      <c r="T3826">
        <v>0</v>
      </c>
      <c r="U3826" t="s">
        <v>70</v>
      </c>
      <c r="V3826" t="s">
        <v>768</v>
      </c>
      <c r="W3826" t="s">
        <v>4455</v>
      </c>
      <c r="X3826" t="s">
        <v>4455</v>
      </c>
      <c r="Y3826" t="s">
        <v>3882</v>
      </c>
      <c r="Z3826">
        <v>33113849586</v>
      </c>
      <c r="AA3826">
        <v>0</v>
      </c>
      <c r="AB3826">
        <v>0</v>
      </c>
      <c r="AC3826">
        <v>0</v>
      </c>
      <c r="AD3826">
        <v>0</v>
      </c>
      <c r="AE3826" t="s">
        <v>70</v>
      </c>
      <c r="AF3826">
        <v>0</v>
      </c>
      <c r="AG3826">
        <v>0</v>
      </c>
      <c r="AH3826" t="s">
        <v>70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 t="s">
        <v>70</v>
      </c>
      <c r="AT3826">
        <v>-9.9083333333333332</v>
      </c>
      <c r="AU3826">
        <v>-1.98</v>
      </c>
      <c r="AV3826">
        <v>0</v>
      </c>
      <c r="AW3826" t="s">
        <v>70</v>
      </c>
      <c r="AX3826">
        <v>0</v>
      </c>
      <c r="AY3826" t="s">
        <v>70</v>
      </c>
      <c r="AZ3826" t="s">
        <v>70</v>
      </c>
      <c r="BA3826" t="s">
        <v>70</v>
      </c>
      <c r="BB3826" t="s">
        <v>70</v>
      </c>
      <c r="BC3826" t="s">
        <v>83</v>
      </c>
      <c r="BD3826" t="s">
        <v>70</v>
      </c>
      <c r="BE3826">
        <v>0</v>
      </c>
      <c r="BF3826">
        <v>0</v>
      </c>
      <c r="BG3826">
        <v>11.89</v>
      </c>
      <c r="BH3826" t="s">
        <v>70</v>
      </c>
      <c r="BI3826" t="s">
        <v>70</v>
      </c>
      <c r="BJ3826">
        <v>0</v>
      </c>
      <c r="BK3826">
        <v>0</v>
      </c>
      <c r="BL3826">
        <v>0</v>
      </c>
      <c r="BM3826" t="s">
        <v>4914</v>
      </c>
      <c r="BN3826">
        <v>1</v>
      </c>
    </row>
    <row r="3827" spans="1:66" x14ac:dyDescent="0.2">
      <c r="A3827">
        <v>448912706</v>
      </c>
      <c r="B3827" t="s">
        <v>66</v>
      </c>
      <c r="C3827" t="s">
        <v>67</v>
      </c>
      <c r="D3827" t="s">
        <v>68</v>
      </c>
      <c r="E3827" t="s">
        <v>69</v>
      </c>
      <c r="F3827" t="s">
        <v>70</v>
      </c>
      <c r="G3827">
        <v>3036382094141</v>
      </c>
      <c r="H3827">
        <v>0</v>
      </c>
      <c r="I3827" t="s">
        <v>70</v>
      </c>
      <c r="J3827">
        <v>0</v>
      </c>
      <c r="K3827" t="s">
        <v>70</v>
      </c>
      <c r="L3827" t="s">
        <v>70</v>
      </c>
      <c r="M3827" t="s">
        <v>70</v>
      </c>
      <c r="N3827" t="s">
        <v>89</v>
      </c>
      <c r="O3827" t="s">
        <v>70</v>
      </c>
      <c r="P3827">
        <v>2</v>
      </c>
      <c r="Q3827">
        <v>0</v>
      </c>
      <c r="R3827">
        <v>0</v>
      </c>
      <c r="S3827">
        <v>0</v>
      </c>
      <c r="T3827">
        <v>0</v>
      </c>
      <c r="U3827" t="s">
        <v>70</v>
      </c>
      <c r="V3827" t="s">
        <v>768</v>
      </c>
      <c r="W3827" t="s">
        <v>4455</v>
      </c>
      <c r="X3827" t="s">
        <v>4455</v>
      </c>
      <c r="Y3827" t="s">
        <v>3882</v>
      </c>
      <c r="Z3827">
        <v>33113849588</v>
      </c>
      <c r="AA3827">
        <v>0</v>
      </c>
      <c r="AB3827">
        <v>0</v>
      </c>
      <c r="AC3827">
        <v>0</v>
      </c>
      <c r="AD3827">
        <v>0</v>
      </c>
      <c r="AE3827" t="s">
        <v>70</v>
      </c>
      <c r="AF3827">
        <v>0</v>
      </c>
      <c r="AG3827">
        <v>0</v>
      </c>
      <c r="AH3827" t="s">
        <v>70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 t="s">
        <v>70</v>
      </c>
      <c r="AT3827">
        <v>-1.1916666666666667</v>
      </c>
      <c r="AU3827">
        <v>-0.24</v>
      </c>
      <c r="AV3827">
        <v>0</v>
      </c>
      <c r="AW3827" t="s">
        <v>70</v>
      </c>
      <c r="AX3827">
        <v>0</v>
      </c>
      <c r="AY3827" t="s">
        <v>70</v>
      </c>
      <c r="AZ3827" t="s">
        <v>70</v>
      </c>
      <c r="BA3827" t="s">
        <v>70</v>
      </c>
      <c r="BB3827" t="s">
        <v>70</v>
      </c>
      <c r="BC3827" t="s">
        <v>83</v>
      </c>
      <c r="BD3827" t="s">
        <v>70</v>
      </c>
      <c r="BE3827">
        <v>0</v>
      </c>
      <c r="BF3827">
        <v>0</v>
      </c>
      <c r="BG3827">
        <v>1.43</v>
      </c>
      <c r="BH3827" t="s">
        <v>70</v>
      </c>
      <c r="BI3827" t="s">
        <v>70</v>
      </c>
      <c r="BJ3827">
        <v>0</v>
      </c>
      <c r="BK3827">
        <v>0</v>
      </c>
      <c r="BL3827">
        <v>0</v>
      </c>
      <c r="BM3827" t="s">
        <v>4915</v>
      </c>
      <c r="BN3827">
        <v>1</v>
      </c>
    </row>
    <row r="3828" spans="1:66" x14ac:dyDescent="0.2">
      <c r="A3828">
        <v>448912706</v>
      </c>
      <c r="B3828" t="s">
        <v>66</v>
      </c>
      <c r="C3828" t="s">
        <v>67</v>
      </c>
      <c r="D3828" t="s">
        <v>68</v>
      </c>
      <c r="E3828" t="s">
        <v>69</v>
      </c>
      <c r="F3828" t="s">
        <v>70</v>
      </c>
      <c r="G3828">
        <v>3036382094142</v>
      </c>
      <c r="H3828">
        <v>0</v>
      </c>
      <c r="I3828" t="s">
        <v>70</v>
      </c>
      <c r="J3828">
        <v>0</v>
      </c>
      <c r="K3828" t="s">
        <v>70</v>
      </c>
      <c r="L3828" t="s">
        <v>70</v>
      </c>
      <c r="M3828" t="s">
        <v>70</v>
      </c>
      <c r="N3828" t="s">
        <v>89</v>
      </c>
      <c r="O3828" t="s">
        <v>70</v>
      </c>
      <c r="P3828">
        <v>2</v>
      </c>
      <c r="Q3828">
        <v>0</v>
      </c>
      <c r="R3828">
        <v>0</v>
      </c>
      <c r="S3828">
        <v>0</v>
      </c>
      <c r="T3828">
        <v>0</v>
      </c>
      <c r="U3828" t="s">
        <v>70</v>
      </c>
      <c r="V3828" t="s">
        <v>768</v>
      </c>
      <c r="W3828" t="s">
        <v>4455</v>
      </c>
      <c r="X3828" t="s">
        <v>4455</v>
      </c>
      <c r="Y3828" t="s">
        <v>3882</v>
      </c>
      <c r="Z3828">
        <v>33113849590</v>
      </c>
      <c r="AA3828">
        <v>0</v>
      </c>
      <c r="AB3828">
        <v>0</v>
      </c>
      <c r="AC3828">
        <v>0</v>
      </c>
      <c r="AD3828">
        <v>0</v>
      </c>
      <c r="AE3828" t="s">
        <v>70</v>
      </c>
      <c r="AF3828">
        <v>0</v>
      </c>
      <c r="AG3828">
        <v>0</v>
      </c>
      <c r="AH3828" t="s">
        <v>70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 t="s">
        <v>70</v>
      </c>
      <c r="AT3828">
        <v>-2.7250000000000001</v>
      </c>
      <c r="AU3828">
        <v>-0.55000000000000004</v>
      </c>
      <c r="AV3828">
        <v>0</v>
      </c>
      <c r="AW3828" t="s">
        <v>70</v>
      </c>
      <c r="AX3828">
        <v>0</v>
      </c>
      <c r="AY3828" t="s">
        <v>70</v>
      </c>
      <c r="AZ3828" t="s">
        <v>70</v>
      </c>
      <c r="BA3828" t="s">
        <v>70</v>
      </c>
      <c r="BB3828" t="s">
        <v>70</v>
      </c>
      <c r="BC3828" t="s">
        <v>83</v>
      </c>
      <c r="BD3828" t="s">
        <v>70</v>
      </c>
      <c r="BE3828">
        <v>0</v>
      </c>
      <c r="BF3828">
        <v>0</v>
      </c>
      <c r="BG3828">
        <v>3.27</v>
      </c>
      <c r="BH3828" t="s">
        <v>70</v>
      </c>
      <c r="BI3828" t="s">
        <v>70</v>
      </c>
      <c r="BJ3828">
        <v>0</v>
      </c>
      <c r="BK3828">
        <v>0</v>
      </c>
      <c r="BL3828">
        <v>0</v>
      </c>
      <c r="BM3828" t="s">
        <v>4916</v>
      </c>
      <c r="BN3828">
        <v>1</v>
      </c>
    </row>
    <row r="3829" spans="1:66" x14ac:dyDescent="0.2">
      <c r="A3829">
        <v>448912706</v>
      </c>
      <c r="B3829" t="s">
        <v>66</v>
      </c>
      <c r="C3829" t="s">
        <v>67</v>
      </c>
      <c r="D3829" t="s">
        <v>68</v>
      </c>
      <c r="E3829" t="s">
        <v>69</v>
      </c>
      <c r="F3829" t="s">
        <v>70</v>
      </c>
      <c r="G3829">
        <v>3036382094143</v>
      </c>
      <c r="H3829">
        <v>0</v>
      </c>
      <c r="I3829" t="s">
        <v>70</v>
      </c>
      <c r="J3829">
        <v>0</v>
      </c>
      <c r="K3829" t="s">
        <v>70</v>
      </c>
      <c r="L3829" t="s">
        <v>70</v>
      </c>
      <c r="M3829" t="s">
        <v>70</v>
      </c>
      <c r="N3829" t="s">
        <v>89</v>
      </c>
      <c r="O3829" t="s">
        <v>70</v>
      </c>
      <c r="P3829">
        <v>2</v>
      </c>
      <c r="Q3829">
        <v>0</v>
      </c>
      <c r="R3829">
        <v>0</v>
      </c>
      <c r="S3829">
        <v>0</v>
      </c>
      <c r="T3829">
        <v>0</v>
      </c>
      <c r="U3829" t="s">
        <v>70</v>
      </c>
      <c r="V3829" t="s">
        <v>768</v>
      </c>
      <c r="W3829" t="s">
        <v>4455</v>
      </c>
      <c r="X3829" t="s">
        <v>4455</v>
      </c>
      <c r="Y3829" t="s">
        <v>3882</v>
      </c>
      <c r="Z3829">
        <v>33113849594</v>
      </c>
      <c r="AA3829">
        <v>0</v>
      </c>
      <c r="AB3829">
        <v>0</v>
      </c>
      <c r="AC3829">
        <v>0</v>
      </c>
      <c r="AD3829">
        <v>0</v>
      </c>
      <c r="AE3829" t="s">
        <v>70</v>
      </c>
      <c r="AF3829">
        <v>0</v>
      </c>
      <c r="AG3829">
        <v>0</v>
      </c>
      <c r="AH3829" t="s">
        <v>70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t="s">
        <v>70</v>
      </c>
      <c r="AT3829">
        <v>-1.0083333333333333</v>
      </c>
      <c r="AU3829">
        <v>-0.2</v>
      </c>
      <c r="AV3829">
        <v>0</v>
      </c>
      <c r="AW3829" t="s">
        <v>70</v>
      </c>
      <c r="AX3829">
        <v>0</v>
      </c>
      <c r="AY3829" t="s">
        <v>70</v>
      </c>
      <c r="AZ3829" t="s">
        <v>70</v>
      </c>
      <c r="BA3829" t="s">
        <v>70</v>
      </c>
      <c r="BB3829" t="s">
        <v>70</v>
      </c>
      <c r="BC3829" t="s">
        <v>83</v>
      </c>
      <c r="BD3829" t="s">
        <v>70</v>
      </c>
      <c r="BE3829">
        <v>0</v>
      </c>
      <c r="BF3829">
        <v>0</v>
      </c>
      <c r="BG3829">
        <v>1.21</v>
      </c>
      <c r="BH3829" t="s">
        <v>70</v>
      </c>
      <c r="BI3829" t="s">
        <v>70</v>
      </c>
      <c r="BJ3829">
        <v>0</v>
      </c>
      <c r="BK3829">
        <v>0</v>
      </c>
      <c r="BL3829">
        <v>0</v>
      </c>
      <c r="BM3829" t="s">
        <v>4917</v>
      </c>
      <c r="BN3829">
        <v>1</v>
      </c>
    </row>
    <row r="3830" spans="1:66" x14ac:dyDescent="0.2">
      <c r="A3830">
        <v>448912706</v>
      </c>
      <c r="B3830" t="s">
        <v>66</v>
      </c>
      <c r="C3830" t="s">
        <v>67</v>
      </c>
      <c r="D3830" t="s">
        <v>68</v>
      </c>
      <c r="E3830" t="s">
        <v>69</v>
      </c>
      <c r="F3830" t="s">
        <v>70</v>
      </c>
      <c r="G3830">
        <v>3036382094144</v>
      </c>
      <c r="H3830">
        <v>0</v>
      </c>
      <c r="I3830" t="s">
        <v>70</v>
      </c>
      <c r="J3830">
        <v>0</v>
      </c>
      <c r="K3830" t="s">
        <v>70</v>
      </c>
      <c r="L3830" t="s">
        <v>70</v>
      </c>
      <c r="M3830" t="s">
        <v>70</v>
      </c>
      <c r="N3830" t="s">
        <v>89</v>
      </c>
      <c r="O3830" t="s">
        <v>70</v>
      </c>
      <c r="P3830">
        <v>2</v>
      </c>
      <c r="Q3830">
        <v>0</v>
      </c>
      <c r="R3830">
        <v>0</v>
      </c>
      <c r="S3830">
        <v>0</v>
      </c>
      <c r="T3830">
        <v>0</v>
      </c>
      <c r="U3830" t="s">
        <v>70</v>
      </c>
      <c r="V3830" t="s">
        <v>768</v>
      </c>
      <c r="W3830" t="s">
        <v>4455</v>
      </c>
      <c r="X3830" t="s">
        <v>4455</v>
      </c>
      <c r="Y3830" t="s">
        <v>3882</v>
      </c>
      <c r="Z3830">
        <v>33113849596</v>
      </c>
      <c r="AA3830">
        <v>0</v>
      </c>
      <c r="AB3830">
        <v>0</v>
      </c>
      <c r="AC3830">
        <v>0</v>
      </c>
      <c r="AD3830">
        <v>0</v>
      </c>
      <c r="AE3830" t="s">
        <v>70</v>
      </c>
      <c r="AF3830">
        <v>0</v>
      </c>
      <c r="AG3830">
        <v>0</v>
      </c>
      <c r="AH3830" t="s">
        <v>70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 t="s">
        <v>70</v>
      </c>
      <c r="AT3830">
        <v>-2.8916666666666666</v>
      </c>
      <c r="AU3830">
        <v>-0.57999999999999996</v>
      </c>
      <c r="AV3830">
        <v>0</v>
      </c>
      <c r="AW3830" t="s">
        <v>70</v>
      </c>
      <c r="AX3830">
        <v>0</v>
      </c>
      <c r="AY3830" t="s">
        <v>70</v>
      </c>
      <c r="AZ3830" t="s">
        <v>70</v>
      </c>
      <c r="BA3830" t="s">
        <v>70</v>
      </c>
      <c r="BB3830" t="s">
        <v>70</v>
      </c>
      <c r="BC3830" t="s">
        <v>83</v>
      </c>
      <c r="BD3830" t="s">
        <v>70</v>
      </c>
      <c r="BE3830">
        <v>0</v>
      </c>
      <c r="BF3830">
        <v>0</v>
      </c>
      <c r="BG3830">
        <v>3.47</v>
      </c>
      <c r="BH3830" t="s">
        <v>70</v>
      </c>
      <c r="BI3830" t="s">
        <v>70</v>
      </c>
      <c r="BJ3830">
        <v>0</v>
      </c>
      <c r="BK3830">
        <v>0</v>
      </c>
      <c r="BL3830">
        <v>0</v>
      </c>
      <c r="BM3830" t="s">
        <v>4918</v>
      </c>
      <c r="BN3830">
        <v>1</v>
      </c>
    </row>
    <row r="3831" spans="1:66" x14ac:dyDescent="0.2">
      <c r="A3831">
        <v>448912706</v>
      </c>
      <c r="B3831" t="s">
        <v>66</v>
      </c>
      <c r="C3831" t="s">
        <v>67</v>
      </c>
      <c r="D3831" t="s">
        <v>68</v>
      </c>
      <c r="E3831" t="s">
        <v>69</v>
      </c>
      <c r="F3831" t="s">
        <v>70</v>
      </c>
      <c r="G3831">
        <v>3036382094145</v>
      </c>
      <c r="H3831">
        <v>0</v>
      </c>
      <c r="I3831" t="s">
        <v>70</v>
      </c>
      <c r="J3831">
        <v>0</v>
      </c>
      <c r="K3831" t="s">
        <v>70</v>
      </c>
      <c r="L3831" t="s">
        <v>70</v>
      </c>
      <c r="M3831" t="s">
        <v>70</v>
      </c>
      <c r="N3831" t="s">
        <v>89</v>
      </c>
      <c r="O3831" t="s">
        <v>70</v>
      </c>
      <c r="P3831">
        <v>2</v>
      </c>
      <c r="Q3831">
        <v>0</v>
      </c>
      <c r="R3831">
        <v>0</v>
      </c>
      <c r="S3831">
        <v>0</v>
      </c>
      <c r="T3831">
        <v>0</v>
      </c>
      <c r="U3831" t="s">
        <v>70</v>
      </c>
      <c r="V3831" t="s">
        <v>768</v>
      </c>
      <c r="W3831" t="s">
        <v>4455</v>
      </c>
      <c r="X3831" t="s">
        <v>4455</v>
      </c>
      <c r="Y3831" t="s">
        <v>3882</v>
      </c>
      <c r="Z3831">
        <v>33113849598</v>
      </c>
      <c r="AA3831">
        <v>0</v>
      </c>
      <c r="AB3831">
        <v>0</v>
      </c>
      <c r="AC3831">
        <v>0</v>
      </c>
      <c r="AD3831">
        <v>0</v>
      </c>
      <c r="AE3831" t="s">
        <v>70</v>
      </c>
      <c r="AF3831">
        <v>0</v>
      </c>
      <c r="AG3831">
        <v>0</v>
      </c>
      <c r="AH3831" t="s">
        <v>70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 t="s">
        <v>70</v>
      </c>
      <c r="AT3831">
        <v>-1.0083333333333333</v>
      </c>
      <c r="AU3831">
        <v>-0.2</v>
      </c>
      <c r="AV3831">
        <v>0</v>
      </c>
      <c r="AW3831" t="s">
        <v>70</v>
      </c>
      <c r="AX3831">
        <v>0</v>
      </c>
      <c r="AY3831" t="s">
        <v>70</v>
      </c>
      <c r="AZ3831" t="s">
        <v>70</v>
      </c>
      <c r="BA3831" t="s">
        <v>70</v>
      </c>
      <c r="BB3831" t="s">
        <v>70</v>
      </c>
      <c r="BC3831" t="s">
        <v>83</v>
      </c>
      <c r="BD3831" t="s">
        <v>70</v>
      </c>
      <c r="BE3831">
        <v>0</v>
      </c>
      <c r="BF3831">
        <v>0</v>
      </c>
      <c r="BG3831">
        <v>1.21</v>
      </c>
      <c r="BH3831" t="s">
        <v>70</v>
      </c>
      <c r="BI3831" t="s">
        <v>70</v>
      </c>
      <c r="BJ3831">
        <v>0</v>
      </c>
      <c r="BK3831">
        <v>0</v>
      </c>
      <c r="BL3831">
        <v>0</v>
      </c>
      <c r="BM3831" t="s">
        <v>4919</v>
      </c>
      <c r="BN3831">
        <v>1</v>
      </c>
    </row>
    <row r="3832" spans="1:66" x14ac:dyDescent="0.2">
      <c r="A3832">
        <v>448912706</v>
      </c>
      <c r="B3832" t="s">
        <v>66</v>
      </c>
      <c r="C3832" t="s">
        <v>67</v>
      </c>
      <c r="D3832" t="s">
        <v>68</v>
      </c>
      <c r="E3832" t="s">
        <v>69</v>
      </c>
      <c r="F3832" t="s">
        <v>70</v>
      </c>
      <c r="G3832">
        <v>3036382094146</v>
      </c>
      <c r="H3832">
        <v>0</v>
      </c>
      <c r="I3832" t="s">
        <v>70</v>
      </c>
      <c r="J3832">
        <v>0</v>
      </c>
      <c r="K3832" t="s">
        <v>70</v>
      </c>
      <c r="L3832" t="s">
        <v>70</v>
      </c>
      <c r="M3832" t="s">
        <v>70</v>
      </c>
      <c r="N3832" t="s">
        <v>89</v>
      </c>
      <c r="O3832" t="s">
        <v>70</v>
      </c>
      <c r="P3832">
        <v>2</v>
      </c>
      <c r="Q3832">
        <v>0</v>
      </c>
      <c r="R3832">
        <v>0</v>
      </c>
      <c r="S3832">
        <v>0</v>
      </c>
      <c r="T3832">
        <v>0</v>
      </c>
      <c r="U3832" t="s">
        <v>70</v>
      </c>
      <c r="V3832" t="s">
        <v>768</v>
      </c>
      <c r="W3832" t="s">
        <v>4455</v>
      </c>
      <c r="X3832" t="s">
        <v>4455</v>
      </c>
      <c r="Y3832" t="s">
        <v>3882</v>
      </c>
      <c r="Z3832">
        <v>33113849600</v>
      </c>
      <c r="AA3832">
        <v>0</v>
      </c>
      <c r="AB3832">
        <v>0</v>
      </c>
      <c r="AC3832">
        <v>0</v>
      </c>
      <c r="AD3832">
        <v>0</v>
      </c>
      <c r="AE3832" t="s">
        <v>70</v>
      </c>
      <c r="AF3832">
        <v>0</v>
      </c>
      <c r="AG3832">
        <v>0</v>
      </c>
      <c r="AH3832" t="s">
        <v>70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 t="s">
        <v>70</v>
      </c>
      <c r="AT3832">
        <v>-6.4333333333333336</v>
      </c>
      <c r="AU3832">
        <v>-1.29</v>
      </c>
      <c r="AV3832">
        <v>0</v>
      </c>
      <c r="AW3832" t="s">
        <v>70</v>
      </c>
      <c r="AX3832">
        <v>0</v>
      </c>
      <c r="AY3832" t="s">
        <v>70</v>
      </c>
      <c r="AZ3832" t="s">
        <v>70</v>
      </c>
      <c r="BA3832" t="s">
        <v>70</v>
      </c>
      <c r="BB3832" t="s">
        <v>70</v>
      </c>
      <c r="BC3832" t="s">
        <v>83</v>
      </c>
      <c r="BD3832" t="s">
        <v>70</v>
      </c>
      <c r="BE3832">
        <v>0</v>
      </c>
      <c r="BF3832">
        <v>0</v>
      </c>
      <c r="BG3832">
        <v>7.72</v>
      </c>
      <c r="BH3832" t="s">
        <v>70</v>
      </c>
      <c r="BI3832" t="s">
        <v>70</v>
      </c>
      <c r="BJ3832">
        <v>0</v>
      </c>
      <c r="BK3832">
        <v>0</v>
      </c>
      <c r="BL3832">
        <v>0</v>
      </c>
      <c r="BM3832" t="s">
        <v>4920</v>
      </c>
      <c r="BN3832">
        <v>1</v>
      </c>
    </row>
    <row r="3833" spans="1:66" x14ac:dyDescent="0.2">
      <c r="A3833">
        <v>448912706</v>
      </c>
      <c r="B3833" t="s">
        <v>66</v>
      </c>
      <c r="C3833" t="s">
        <v>67</v>
      </c>
      <c r="D3833" t="s">
        <v>68</v>
      </c>
      <c r="E3833" t="s">
        <v>69</v>
      </c>
      <c r="F3833" t="s">
        <v>70</v>
      </c>
      <c r="G3833">
        <v>3036382094147</v>
      </c>
      <c r="H3833">
        <v>0</v>
      </c>
      <c r="I3833" t="s">
        <v>70</v>
      </c>
      <c r="J3833">
        <v>0</v>
      </c>
      <c r="K3833" t="s">
        <v>70</v>
      </c>
      <c r="L3833" t="s">
        <v>70</v>
      </c>
      <c r="M3833" t="s">
        <v>70</v>
      </c>
      <c r="N3833" t="s">
        <v>89</v>
      </c>
      <c r="O3833" t="s">
        <v>70</v>
      </c>
      <c r="P3833">
        <v>2</v>
      </c>
      <c r="Q3833">
        <v>0</v>
      </c>
      <c r="R3833">
        <v>0</v>
      </c>
      <c r="S3833">
        <v>0</v>
      </c>
      <c r="T3833">
        <v>0</v>
      </c>
      <c r="U3833" t="s">
        <v>70</v>
      </c>
      <c r="V3833" t="s">
        <v>768</v>
      </c>
      <c r="W3833" t="s">
        <v>4455</v>
      </c>
      <c r="X3833" t="s">
        <v>4455</v>
      </c>
      <c r="Y3833" t="s">
        <v>3882</v>
      </c>
      <c r="Z3833">
        <v>33113849602</v>
      </c>
      <c r="AA3833">
        <v>0</v>
      </c>
      <c r="AB3833">
        <v>0</v>
      </c>
      <c r="AC3833">
        <v>0</v>
      </c>
      <c r="AD3833">
        <v>0</v>
      </c>
      <c r="AE3833" t="s">
        <v>70</v>
      </c>
      <c r="AF3833">
        <v>0</v>
      </c>
      <c r="AG3833">
        <v>0</v>
      </c>
      <c r="AH3833" t="s">
        <v>70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 t="s">
        <v>70</v>
      </c>
      <c r="AT3833">
        <v>-6.4333333333333336</v>
      </c>
      <c r="AU3833">
        <v>-1.29</v>
      </c>
      <c r="AV3833">
        <v>0</v>
      </c>
      <c r="AW3833" t="s">
        <v>70</v>
      </c>
      <c r="AX3833">
        <v>0</v>
      </c>
      <c r="AY3833" t="s">
        <v>70</v>
      </c>
      <c r="AZ3833" t="s">
        <v>70</v>
      </c>
      <c r="BA3833" t="s">
        <v>70</v>
      </c>
      <c r="BB3833" t="s">
        <v>70</v>
      </c>
      <c r="BC3833" t="s">
        <v>83</v>
      </c>
      <c r="BD3833" t="s">
        <v>70</v>
      </c>
      <c r="BE3833">
        <v>0</v>
      </c>
      <c r="BF3833">
        <v>0</v>
      </c>
      <c r="BG3833">
        <v>7.72</v>
      </c>
      <c r="BH3833" t="s">
        <v>70</v>
      </c>
      <c r="BI3833" t="s">
        <v>70</v>
      </c>
      <c r="BJ3833">
        <v>0</v>
      </c>
      <c r="BK3833">
        <v>0</v>
      </c>
      <c r="BL3833">
        <v>0</v>
      </c>
      <c r="BM3833" t="s">
        <v>4921</v>
      </c>
      <c r="BN3833">
        <v>1</v>
      </c>
    </row>
    <row r="3834" spans="1:66" x14ac:dyDescent="0.2">
      <c r="A3834">
        <v>448912706</v>
      </c>
      <c r="B3834" t="s">
        <v>66</v>
      </c>
      <c r="C3834" t="s">
        <v>67</v>
      </c>
      <c r="D3834" t="s">
        <v>68</v>
      </c>
      <c r="E3834" t="s">
        <v>69</v>
      </c>
      <c r="F3834" t="s">
        <v>70</v>
      </c>
      <c r="G3834">
        <v>3036382094148</v>
      </c>
      <c r="H3834">
        <v>0</v>
      </c>
      <c r="I3834" t="s">
        <v>70</v>
      </c>
      <c r="J3834">
        <v>0</v>
      </c>
      <c r="K3834" t="s">
        <v>70</v>
      </c>
      <c r="L3834" t="s">
        <v>70</v>
      </c>
      <c r="M3834" t="s">
        <v>70</v>
      </c>
      <c r="N3834" t="s">
        <v>89</v>
      </c>
      <c r="O3834" t="s">
        <v>70</v>
      </c>
      <c r="P3834">
        <v>2</v>
      </c>
      <c r="Q3834">
        <v>0</v>
      </c>
      <c r="R3834">
        <v>0</v>
      </c>
      <c r="S3834">
        <v>0</v>
      </c>
      <c r="T3834">
        <v>0</v>
      </c>
      <c r="U3834" t="s">
        <v>70</v>
      </c>
      <c r="V3834" t="s">
        <v>768</v>
      </c>
      <c r="W3834" t="s">
        <v>4455</v>
      </c>
      <c r="X3834" t="s">
        <v>4455</v>
      </c>
      <c r="Y3834" t="s">
        <v>3882</v>
      </c>
      <c r="Z3834">
        <v>33113849604</v>
      </c>
      <c r="AA3834">
        <v>0</v>
      </c>
      <c r="AB3834">
        <v>0</v>
      </c>
      <c r="AC3834">
        <v>0</v>
      </c>
      <c r="AD3834">
        <v>0</v>
      </c>
      <c r="AE3834" t="s">
        <v>70</v>
      </c>
      <c r="AF3834">
        <v>0</v>
      </c>
      <c r="AG3834">
        <v>0</v>
      </c>
      <c r="AH3834" t="s">
        <v>70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 t="s">
        <v>70</v>
      </c>
      <c r="AT3834">
        <v>-6.4333333333333336</v>
      </c>
      <c r="AU3834">
        <v>-1.29</v>
      </c>
      <c r="AV3834">
        <v>0</v>
      </c>
      <c r="AW3834" t="s">
        <v>70</v>
      </c>
      <c r="AX3834">
        <v>0</v>
      </c>
      <c r="AY3834" t="s">
        <v>70</v>
      </c>
      <c r="AZ3834" t="s">
        <v>70</v>
      </c>
      <c r="BA3834" t="s">
        <v>70</v>
      </c>
      <c r="BB3834" t="s">
        <v>70</v>
      </c>
      <c r="BC3834" t="s">
        <v>83</v>
      </c>
      <c r="BD3834" t="s">
        <v>70</v>
      </c>
      <c r="BE3834">
        <v>0</v>
      </c>
      <c r="BF3834">
        <v>0</v>
      </c>
      <c r="BG3834">
        <v>7.72</v>
      </c>
      <c r="BH3834" t="s">
        <v>70</v>
      </c>
      <c r="BI3834" t="s">
        <v>70</v>
      </c>
      <c r="BJ3834">
        <v>0</v>
      </c>
      <c r="BK3834">
        <v>0</v>
      </c>
      <c r="BL3834">
        <v>0</v>
      </c>
      <c r="BM3834" t="s">
        <v>4922</v>
      </c>
      <c r="BN3834">
        <v>1</v>
      </c>
    </row>
    <row r="3835" spans="1:66" x14ac:dyDescent="0.2">
      <c r="A3835">
        <v>448912706</v>
      </c>
      <c r="B3835" t="s">
        <v>66</v>
      </c>
      <c r="C3835" t="s">
        <v>67</v>
      </c>
      <c r="D3835" t="s">
        <v>68</v>
      </c>
      <c r="E3835" t="s">
        <v>69</v>
      </c>
      <c r="F3835" t="s">
        <v>70</v>
      </c>
      <c r="G3835">
        <v>3036382094149</v>
      </c>
      <c r="H3835">
        <v>0</v>
      </c>
      <c r="I3835" t="s">
        <v>70</v>
      </c>
      <c r="J3835">
        <v>0</v>
      </c>
      <c r="K3835" t="s">
        <v>70</v>
      </c>
      <c r="L3835" t="s">
        <v>70</v>
      </c>
      <c r="M3835" t="s">
        <v>70</v>
      </c>
      <c r="N3835" t="s">
        <v>89</v>
      </c>
      <c r="O3835" t="s">
        <v>70</v>
      </c>
      <c r="P3835">
        <v>2</v>
      </c>
      <c r="Q3835">
        <v>0</v>
      </c>
      <c r="R3835">
        <v>0</v>
      </c>
      <c r="S3835">
        <v>0</v>
      </c>
      <c r="T3835">
        <v>0</v>
      </c>
      <c r="U3835" t="s">
        <v>70</v>
      </c>
      <c r="V3835" t="s">
        <v>768</v>
      </c>
      <c r="W3835" t="s">
        <v>4455</v>
      </c>
      <c r="X3835" t="s">
        <v>4455</v>
      </c>
      <c r="Y3835" t="s">
        <v>3882</v>
      </c>
      <c r="Z3835">
        <v>33113849606</v>
      </c>
      <c r="AA3835">
        <v>0</v>
      </c>
      <c r="AB3835">
        <v>0</v>
      </c>
      <c r="AC3835">
        <v>0</v>
      </c>
      <c r="AD3835">
        <v>0</v>
      </c>
      <c r="AE3835" t="s">
        <v>70</v>
      </c>
      <c r="AF3835">
        <v>0</v>
      </c>
      <c r="AG3835">
        <v>0</v>
      </c>
      <c r="AH3835" t="s">
        <v>70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 t="s">
        <v>70</v>
      </c>
      <c r="AT3835">
        <v>-1.3416666666666668</v>
      </c>
      <c r="AU3835">
        <v>-0.27</v>
      </c>
      <c r="AV3835">
        <v>0</v>
      </c>
      <c r="AW3835" t="s">
        <v>70</v>
      </c>
      <c r="AX3835">
        <v>0</v>
      </c>
      <c r="AY3835" t="s">
        <v>70</v>
      </c>
      <c r="AZ3835" t="s">
        <v>70</v>
      </c>
      <c r="BA3835" t="s">
        <v>70</v>
      </c>
      <c r="BB3835" t="s">
        <v>70</v>
      </c>
      <c r="BC3835" t="s">
        <v>83</v>
      </c>
      <c r="BD3835" t="s">
        <v>70</v>
      </c>
      <c r="BE3835">
        <v>0</v>
      </c>
      <c r="BF3835">
        <v>0</v>
      </c>
      <c r="BG3835">
        <v>1.61</v>
      </c>
      <c r="BH3835" t="s">
        <v>70</v>
      </c>
      <c r="BI3835" t="s">
        <v>70</v>
      </c>
      <c r="BJ3835">
        <v>0</v>
      </c>
      <c r="BK3835">
        <v>0</v>
      </c>
      <c r="BL3835">
        <v>0</v>
      </c>
      <c r="BM3835" t="s">
        <v>4923</v>
      </c>
      <c r="BN3835">
        <v>1</v>
      </c>
    </row>
    <row r="3836" spans="1:66" x14ac:dyDescent="0.2">
      <c r="A3836">
        <v>448912706</v>
      </c>
      <c r="B3836" t="s">
        <v>66</v>
      </c>
      <c r="C3836" t="s">
        <v>67</v>
      </c>
      <c r="D3836" t="s">
        <v>68</v>
      </c>
      <c r="E3836" t="s">
        <v>69</v>
      </c>
      <c r="F3836" t="s">
        <v>70</v>
      </c>
      <c r="G3836">
        <v>3036382094150</v>
      </c>
      <c r="H3836">
        <v>0</v>
      </c>
      <c r="I3836" t="s">
        <v>70</v>
      </c>
      <c r="J3836">
        <v>0</v>
      </c>
      <c r="K3836" t="s">
        <v>70</v>
      </c>
      <c r="L3836" t="s">
        <v>70</v>
      </c>
      <c r="M3836" t="s">
        <v>70</v>
      </c>
      <c r="N3836" t="s">
        <v>89</v>
      </c>
      <c r="O3836" t="s">
        <v>70</v>
      </c>
      <c r="P3836">
        <v>2</v>
      </c>
      <c r="Q3836">
        <v>0</v>
      </c>
      <c r="R3836">
        <v>0</v>
      </c>
      <c r="S3836">
        <v>0</v>
      </c>
      <c r="T3836">
        <v>0</v>
      </c>
      <c r="U3836" t="s">
        <v>70</v>
      </c>
      <c r="V3836" t="s">
        <v>768</v>
      </c>
      <c r="W3836" t="s">
        <v>4455</v>
      </c>
      <c r="X3836" t="s">
        <v>4455</v>
      </c>
      <c r="Y3836" t="s">
        <v>3882</v>
      </c>
      <c r="Z3836">
        <v>33113849608</v>
      </c>
      <c r="AA3836">
        <v>0</v>
      </c>
      <c r="AB3836">
        <v>0</v>
      </c>
      <c r="AC3836">
        <v>0</v>
      </c>
      <c r="AD3836">
        <v>0</v>
      </c>
      <c r="AE3836" t="s">
        <v>70</v>
      </c>
      <c r="AF3836">
        <v>0</v>
      </c>
      <c r="AG3836">
        <v>0</v>
      </c>
      <c r="AH3836" t="s">
        <v>70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 t="s">
        <v>70</v>
      </c>
      <c r="AT3836">
        <v>-2.6166666666666667</v>
      </c>
      <c r="AU3836">
        <v>-0.52</v>
      </c>
      <c r="AV3836">
        <v>0</v>
      </c>
      <c r="AW3836" t="s">
        <v>70</v>
      </c>
      <c r="AX3836">
        <v>0</v>
      </c>
      <c r="AY3836" t="s">
        <v>70</v>
      </c>
      <c r="AZ3836" t="s">
        <v>70</v>
      </c>
      <c r="BA3836" t="s">
        <v>70</v>
      </c>
      <c r="BB3836" t="s">
        <v>70</v>
      </c>
      <c r="BC3836" t="s">
        <v>83</v>
      </c>
      <c r="BD3836" t="s">
        <v>70</v>
      </c>
      <c r="BE3836">
        <v>0</v>
      </c>
      <c r="BF3836">
        <v>0</v>
      </c>
      <c r="BG3836">
        <v>3.14</v>
      </c>
      <c r="BH3836" t="s">
        <v>70</v>
      </c>
      <c r="BI3836" t="s">
        <v>70</v>
      </c>
      <c r="BJ3836">
        <v>0</v>
      </c>
      <c r="BK3836">
        <v>0</v>
      </c>
      <c r="BL3836">
        <v>0</v>
      </c>
      <c r="BM3836" t="s">
        <v>4924</v>
      </c>
      <c r="BN3836">
        <v>1</v>
      </c>
    </row>
    <row r="3837" spans="1:66" x14ac:dyDescent="0.2">
      <c r="A3837">
        <v>448912706</v>
      </c>
      <c r="B3837" t="s">
        <v>66</v>
      </c>
      <c r="C3837" t="s">
        <v>67</v>
      </c>
      <c r="D3837" t="s">
        <v>68</v>
      </c>
      <c r="E3837" t="s">
        <v>69</v>
      </c>
      <c r="F3837" t="s">
        <v>70</v>
      </c>
      <c r="G3837">
        <v>3036382094151</v>
      </c>
      <c r="H3837">
        <v>0</v>
      </c>
      <c r="I3837" t="s">
        <v>70</v>
      </c>
      <c r="J3837">
        <v>0</v>
      </c>
      <c r="K3837" t="s">
        <v>70</v>
      </c>
      <c r="L3837" t="s">
        <v>70</v>
      </c>
      <c r="M3837" t="s">
        <v>70</v>
      </c>
      <c r="N3837" t="s">
        <v>89</v>
      </c>
      <c r="O3837" t="s">
        <v>70</v>
      </c>
      <c r="P3837">
        <v>2</v>
      </c>
      <c r="Q3837">
        <v>0</v>
      </c>
      <c r="R3837">
        <v>0</v>
      </c>
      <c r="S3837">
        <v>0</v>
      </c>
      <c r="T3837">
        <v>0</v>
      </c>
      <c r="U3837" t="s">
        <v>70</v>
      </c>
      <c r="V3837" t="s">
        <v>768</v>
      </c>
      <c r="W3837" t="s">
        <v>4455</v>
      </c>
      <c r="X3837" t="s">
        <v>4455</v>
      </c>
      <c r="Y3837" t="s">
        <v>3882</v>
      </c>
      <c r="Z3837">
        <v>33113849610</v>
      </c>
      <c r="AA3837">
        <v>0</v>
      </c>
      <c r="AB3837">
        <v>0</v>
      </c>
      <c r="AC3837">
        <v>0</v>
      </c>
      <c r="AD3837">
        <v>0</v>
      </c>
      <c r="AE3837" t="s">
        <v>70</v>
      </c>
      <c r="AF3837">
        <v>0</v>
      </c>
      <c r="AG3837">
        <v>0</v>
      </c>
      <c r="AH3837" t="s">
        <v>70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 t="s">
        <v>70</v>
      </c>
      <c r="AT3837">
        <v>-6.5</v>
      </c>
      <c r="AU3837">
        <v>-1.3</v>
      </c>
      <c r="AV3837">
        <v>0</v>
      </c>
      <c r="AW3837" t="s">
        <v>70</v>
      </c>
      <c r="AX3837">
        <v>0</v>
      </c>
      <c r="AY3837" t="s">
        <v>70</v>
      </c>
      <c r="AZ3837" t="s">
        <v>70</v>
      </c>
      <c r="BA3837" t="s">
        <v>70</v>
      </c>
      <c r="BB3837" t="s">
        <v>70</v>
      </c>
      <c r="BC3837" t="s">
        <v>83</v>
      </c>
      <c r="BD3837" t="s">
        <v>70</v>
      </c>
      <c r="BE3837">
        <v>0</v>
      </c>
      <c r="BF3837">
        <v>0</v>
      </c>
      <c r="BG3837">
        <v>7.8</v>
      </c>
      <c r="BH3837" t="s">
        <v>70</v>
      </c>
      <c r="BI3837" t="s">
        <v>70</v>
      </c>
      <c r="BJ3837">
        <v>0</v>
      </c>
      <c r="BK3837">
        <v>0</v>
      </c>
      <c r="BL3837">
        <v>0</v>
      </c>
      <c r="BM3837" t="s">
        <v>4925</v>
      </c>
      <c r="BN3837">
        <v>1</v>
      </c>
    </row>
    <row r="3838" spans="1:66" x14ac:dyDescent="0.2">
      <c r="A3838">
        <v>448912706</v>
      </c>
      <c r="B3838" t="s">
        <v>66</v>
      </c>
      <c r="C3838" t="s">
        <v>67</v>
      </c>
      <c r="D3838" t="s">
        <v>68</v>
      </c>
      <c r="E3838" t="s">
        <v>69</v>
      </c>
      <c r="F3838" t="s">
        <v>70</v>
      </c>
      <c r="G3838">
        <v>3036382094152</v>
      </c>
      <c r="H3838">
        <v>0</v>
      </c>
      <c r="I3838" t="s">
        <v>70</v>
      </c>
      <c r="J3838">
        <v>0</v>
      </c>
      <c r="K3838" t="s">
        <v>70</v>
      </c>
      <c r="L3838" t="s">
        <v>70</v>
      </c>
      <c r="M3838" t="s">
        <v>70</v>
      </c>
      <c r="N3838" t="s">
        <v>89</v>
      </c>
      <c r="O3838" t="s">
        <v>70</v>
      </c>
      <c r="P3838">
        <v>2</v>
      </c>
      <c r="Q3838">
        <v>0</v>
      </c>
      <c r="R3838">
        <v>0</v>
      </c>
      <c r="S3838">
        <v>0</v>
      </c>
      <c r="T3838">
        <v>0</v>
      </c>
      <c r="U3838" t="s">
        <v>70</v>
      </c>
      <c r="V3838" t="s">
        <v>768</v>
      </c>
      <c r="W3838" t="s">
        <v>4455</v>
      </c>
      <c r="X3838" t="s">
        <v>4455</v>
      </c>
      <c r="Y3838" t="s">
        <v>3882</v>
      </c>
      <c r="Z3838">
        <v>33113849612</v>
      </c>
      <c r="AA3838">
        <v>0</v>
      </c>
      <c r="AB3838">
        <v>0</v>
      </c>
      <c r="AC3838">
        <v>0</v>
      </c>
      <c r="AD3838">
        <v>0</v>
      </c>
      <c r="AE3838" t="s">
        <v>70</v>
      </c>
      <c r="AF3838">
        <v>0</v>
      </c>
      <c r="AG3838">
        <v>0</v>
      </c>
      <c r="AH3838" t="s">
        <v>70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 t="s">
        <v>70</v>
      </c>
      <c r="AT3838">
        <v>-1.3416666666666668</v>
      </c>
      <c r="AU3838">
        <v>-0.27</v>
      </c>
      <c r="AV3838">
        <v>0</v>
      </c>
      <c r="AW3838" t="s">
        <v>70</v>
      </c>
      <c r="AX3838">
        <v>0</v>
      </c>
      <c r="AY3838" t="s">
        <v>70</v>
      </c>
      <c r="AZ3838" t="s">
        <v>70</v>
      </c>
      <c r="BA3838" t="s">
        <v>70</v>
      </c>
      <c r="BB3838" t="s">
        <v>70</v>
      </c>
      <c r="BC3838" t="s">
        <v>83</v>
      </c>
      <c r="BD3838" t="s">
        <v>70</v>
      </c>
      <c r="BE3838">
        <v>0</v>
      </c>
      <c r="BF3838">
        <v>0</v>
      </c>
      <c r="BG3838">
        <v>1.61</v>
      </c>
      <c r="BH3838" t="s">
        <v>70</v>
      </c>
      <c r="BI3838" t="s">
        <v>70</v>
      </c>
      <c r="BJ3838">
        <v>0</v>
      </c>
      <c r="BK3838">
        <v>0</v>
      </c>
      <c r="BL3838">
        <v>0</v>
      </c>
      <c r="BM3838" t="s">
        <v>4926</v>
      </c>
      <c r="BN3838">
        <v>1</v>
      </c>
    </row>
    <row r="3839" spans="1:66" x14ac:dyDescent="0.2">
      <c r="A3839">
        <v>448912706</v>
      </c>
      <c r="B3839" t="s">
        <v>66</v>
      </c>
      <c r="C3839" t="s">
        <v>67</v>
      </c>
      <c r="D3839" t="s">
        <v>68</v>
      </c>
      <c r="E3839" t="s">
        <v>69</v>
      </c>
      <c r="F3839" t="s">
        <v>70</v>
      </c>
      <c r="G3839">
        <v>3036382094153</v>
      </c>
      <c r="H3839">
        <v>0</v>
      </c>
      <c r="I3839" t="s">
        <v>70</v>
      </c>
      <c r="J3839">
        <v>0</v>
      </c>
      <c r="K3839" t="s">
        <v>70</v>
      </c>
      <c r="L3839" t="s">
        <v>70</v>
      </c>
      <c r="M3839" t="s">
        <v>70</v>
      </c>
      <c r="N3839" t="s">
        <v>89</v>
      </c>
      <c r="O3839" t="s">
        <v>70</v>
      </c>
      <c r="P3839">
        <v>2</v>
      </c>
      <c r="Q3839">
        <v>0</v>
      </c>
      <c r="R3839">
        <v>0</v>
      </c>
      <c r="S3839">
        <v>0</v>
      </c>
      <c r="T3839">
        <v>0</v>
      </c>
      <c r="U3839" t="s">
        <v>70</v>
      </c>
      <c r="V3839" t="s">
        <v>768</v>
      </c>
      <c r="W3839" t="s">
        <v>4455</v>
      </c>
      <c r="X3839" t="s">
        <v>4455</v>
      </c>
      <c r="Y3839" t="s">
        <v>3882</v>
      </c>
      <c r="Z3839">
        <v>33113849640</v>
      </c>
      <c r="AA3839">
        <v>0</v>
      </c>
      <c r="AB3839">
        <v>0</v>
      </c>
      <c r="AC3839">
        <v>0</v>
      </c>
      <c r="AD3839">
        <v>0</v>
      </c>
      <c r="AE3839" t="s">
        <v>70</v>
      </c>
      <c r="AF3839">
        <v>0</v>
      </c>
      <c r="AG3839">
        <v>0</v>
      </c>
      <c r="AH3839" t="s">
        <v>70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 t="s">
        <v>70</v>
      </c>
      <c r="AT3839">
        <v>-1.0083333333333333</v>
      </c>
      <c r="AU3839">
        <v>-0.2</v>
      </c>
      <c r="AV3839">
        <v>0</v>
      </c>
      <c r="AW3839" t="s">
        <v>70</v>
      </c>
      <c r="AX3839">
        <v>0</v>
      </c>
      <c r="AY3839" t="s">
        <v>70</v>
      </c>
      <c r="AZ3839" t="s">
        <v>70</v>
      </c>
      <c r="BA3839" t="s">
        <v>70</v>
      </c>
      <c r="BB3839" t="s">
        <v>70</v>
      </c>
      <c r="BC3839" t="s">
        <v>83</v>
      </c>
      <c r="BD3839" t="s">
        <v>70</v>
      </c>
      <c r="BE3839">
        <v>0</v>
      </c>
      <c r="BF3839">
        <v>0</v>
      </c>
      <c r="BG3839">
        <v>1.21</v>
      </c>
      <c r="BH3839" t="s">
        <v>70</v>
      </c>
      <c r="BI3839" t="s">
        <v>70</v>
      </c>
      <c r="BJ3839">
        <v>0</v>
      </c>
      <c r="BK3839">
        <v>0</v>
      </c>
      <c r="BL3839">
        <v>0</v>
      </c>
      <c r="BM3839" t="s">
        <v>4927</v>
      </c>
      <c r="BN3839">
        <v>1</v>
      </c>
    </row>
    <row r="3840" spans="1:66" x14ac:dyDescent="0.2">
      <c r="A3840">
        <v>448912706</v>
      </c>
      <c r="B3840" t="s">
        <v>66</v>
      </c>
      <c r="C3840" t="s">
        <v>67</v>
      </c>
      <c r="D3840" t="s">
        <v>68</v>
      </c>
      <c r="E3840" t="s">
        <v>69</v>
      </c>
      <c r="F3840" t="s">
        <v>70</v>
      </c>
      <c r="G3840">
        <v>3036382094154</v>
      </c>
      <c r="H3840">
        <v>0</v>
      </c>
      <c r="I3840" t="s">
        <v>70</v>
      </c>
      <c r="J3840">
        <v>0</v>
      </c>
      <c r="K3840" t="s">
        <v>70</v>
      </c>
      <c r="L3840" t="s">
        <v>70</v>
      </c>
      <c r="M3840" t="s">
        <v>70</v>
      </c>
      <c r="N3840" t="s">
        <v>89</v>
      </c>
      <c r="O3840" t="s">
        <v>70</v>
      </c>
      <c r="P3840">
        <v>2</v>
      </c>
      <c r="Q3840">
        <v>0</v>
      </c>
      <c r="R3840">
        <v>0</v>
      </c>
      <c r="S3840">
        <v>0</v>
      </c>
      <c r="T3840">
        <v>0</v>
      </c>
      <c r="U3840" t="s">
        <v>70</v>
      </c>
      <c r="V3840" t="s">
        <v>768</v>
      </c>
      <c r="W3840" t="s">
        <v>4455</v>
      </c>
      <c r="X3840" t="s">
        <v>4455</v>
      </c>
      <c r="Y3840" t="s">
        <v>3882</v>
      </c>
      <c r="Z3840">
        <v>33113849642</v>
      </c>
      <c r="AA3840">
        <v>0</v>
      </c>
      <c r="AB3840">
        <v>0</v>
      </c>
      <c r="AC3840">
        <v>0</v>
      </c>
      <c r="AD3840">
        <v>0</v>
      </c>
      <c r="AE3840" t="s">
        <v>70</v>
      </c>
      <c r="AF3840">
        <v>0</v>
      </c>
      <c r="AG3840">
        <v>0</v>
      </c>
      <c r="AH3840" t="s">
        <v>70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 t="s">
        <v>70</v>
      </c>
      <c r="AT3840">
        <v>-7.1083333333333334</v>
      </c>
      <c r="AU3840">
        <v>-1.42</v>
      </c>
      <c r="AV3840">
        <v>0</v>
      </c>
      <c r="AW3840" t="s">
        <v>70</v>
      </c>
      <c r="AX3840">
        <v>0</v>
      </c>
      <c r="AY3840" t="s">
        <v>70</v>
      </c>
      <c r="AZ3840" t="s">
        <v>70</v>
      </c>
      <c r="BA3840" t="s">
        <v>70</v>
      </c>
      <c r="BB3840" t="s">
        <v>70</v>
      </c>
      <c r="BC3840" t="s">
        <v>83</v>
      </c>
      <c r="BD3840" t="s">
        <v>70</v>
      </c>
      <c r="BE3840">
        <v>0</v>
      </c>
      <c r="BF3840">
        <v>0</v>
      </c>
      <c r="BG3840">
        <v>8.5299999999999994</v>
      </c>
      <c r="BH3840" t="s">
        <v>70</v>
      </c>
      <c r="BI3840" t="s">
        <v>70</v>
      </c>
      <c r="BJ3840">
        <v>0</v>
      </c>
      <c r="BK3840">
        <v>0</v>
      </c>
      <c r="BL3840">
        <v>0</v>
      </c>
      <c r="BM3840" t="s">
        <v>4928</v>
      </c>
      <c r="BN3840">
        <v>1</v>
      </c>
    </row>
    <row r="3841" spans="1:66" x14ac:dyDescent="0.2">
      <c r="A3841">
        <v>448912706</v>
      </c>
      <c r="B3841" t="s">
        <v>66</v>
      </c>
      <c r="C3841" t="s">
        <v>67</v>
      </c>
      <c r="D3841" t="s">
        <v>68</v>
      </c>
      <c r="E3841" t="s">
        <v>69</v>
      </c>
      <c r="F3841" t="s">
        <v>70</v>
      </c>
      <c r="G3841">
        <v>3036382094155</v>
      </c>
      <c r="H3841">
        <v>0</v>
      </c>
      <c r="I3841" t="s">
        <v>70</v>
      </c>
      <c r="J3841">
        <v>0</v>
      </c>
      <c r="K3841" t="s">
        <v>70</v>
      </c>
      <c r="L3841" t="s">
        <v>70</v>
      </c>
      <c r="M3841" t="s">
        <v>70</v>
      </c>
      <c r="N3841" t="s">
        <v>89</v>
      </c>
      <c r="O3841" t="s">
        <v>70</v>
      </c>
      <c r="P3841">
        <v>2</v>
      </c>
      <c r="Q3841">
        <v>0</v>
      </c>
      <c r="R3841">
        <v>0</v>
      </c>
      <c r="S3841">
        <v>0</v>
      </c>
      <c r="T3841">
        <v>0</v>
      </c>
      <c r="U3841" t="s">
        <v>70</v>
      </c>
      <c r="V3841" t="s">
        <v>768</v>
      </c>
      <c r="W3841" t="s">
        <v>4455</v>
      </c>
      <c r="X3841" t="s">
        <v>4455</v>
      </c>
      <c r="Y3841" t="s">
        <v>3882</v>
      </c>
      <c r="Z3841">
        <v>33113849644</v>
      </c>
      <c r="AA3841">
        <v>0</v>
      </c>
      <c r="AB3841">
        <v>0</v>
      </c>
      <c r="AC3841">
        <v>0</v>
      </c>
      <c r="AD3841">
        <v>0</v>
      </c>
      <c r="AE3841" t="s">
        <v>70</v>
      </c>
      <c r="AF3841">
        <v>0</v>
      </c>
      <c r="AG3841">
        <v>0</v>
      </c>
      <c r="AH3841" t="s">
        <v>70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 t="s">
        <v>70</v>
      </c>
      <c r="AT3841">
        <v>-1.3416666666666668</v>
      </c>
      <c r="AU3841">
        <v>-0.27</v>
      </c>
      <c r="AV3841">
        <v>0</v>
      </c>
      <c r="AW3841" t="s">
        <v>70</v>
      </c>
      <c r="AX3841">
        <v>0</v>
      </c>
      <c r="AY3841" t="s">
        <v>70</v>
      </c>
      <c r="AZ3841" t="s">
        <v>70</v>
      </c>
      <c r="BA3841" t="s">
        <v>70</v>
      </c>
      <c r="BB3841" t="s">
        <v>70</v>
      </c>
      <c r="BC3841" t="s">
        <v>83</v>
      </c>
      <c r="BD3841" t="s">
        <v>70</v>
      </c>
      <c r="BE3841">
        <v>0</v>
      </c>
      <c r="BF3841">
        <v>0</v>
      </c>
      <c r="BG3841">
        <v>1.61</v>
      </c>
      <c r="BH3841" t="s">
        <v>70</v>
      </c>
      <c r="BI3841" t="s">
        <v>70</v>
      </c>
      <c r="BJ3841">
        <v>0</v>
      </c>
      <c r="BK3841">
        <v>0</v>
      </c>
      <c r="BL3841">
        <v>0</v>
      </c>
      <c r="BM3841" t="s">
        <v>4929</v>
      </c>
      <c r="BN3841">
        <v>1</v>
      </c>
    </row>
    <row r="3842" spans="1:66" x14ac:dyDescent="0.2">
      <c r="A3842">
        <v>448912706</v>
      </c>
      <c r="B3842" t="s">
        <v>66</v>
      </c>
      <c r="C3842" t="s">
        <v>67</v>
      </c>
      <c r="D3842" t="s">
        <v>68</v>
      </c>
      <c r="E3842" t="s">
        <v>69</v>
      </c>
      <c r="F3842" t="s">
        <v>70</v>
      </c>
      <c r="G3842">
        <v>3036382094156</v>
      </c>
      <c r="H3842">
        <v>0</v>
      </c>
      <c r="I3842" t="s">
        <v>70</v>
      </c>
      <c r="J3842">
        <v>0</v>
      </c>
      <c r="K3842" t="s">
        <v>70</v>
      </c>
      <c r="L3842" t="s">
        <v>70</v>
      </c>
      <c r="M3842" t="s">
        <v>70</v>
      </c>
      <c r="N3842" t="s">
        <v>89</v>
      </c>
      <c r="O3842" t="s">
        <v>70</v>
      </c>
      <c r="P3842">
        <v>2</v>
      </c>
      <c r="Q3842">
        <v>0</v>
      </c>
      <c r="R3842">
        <v>0</v>
      </c>
      <c r="S3842">
        <v>0</v>
      </c>
      <c r="T3842">
        <v>0</v>
      </c>
      <c r="U3842" t="s">
        <v>70</v>
      </c>
      <c r="V3842" t="s">
        <v>768</v>
      </c>
      <c r="W3842" t="s">
        <v>4455</v>
      </c>
      <c r="X3842" t="s">
        <v>4455</v>
      </c>
      <c r="Y3842" t="s">
        <v>3882</v>
      </c>
      <c r="Z3842">
        <v>33113849646</v>
      </c>
      <c r="AA3842">
        <v>0</v>
      </c>
      <c r="AB3842">
        <v>0</v>
      </c>
      <c r="AC3842">
        <v>0</v>
      </c>
      <c r="AD3842">
        <v>0</v>
      </c>
      <c r="AE3842" t="s">
        <v>70</v>
      </c>
      <c r="AF3842">
        <v>0</v>
      </c>
      <c r="AG3842">
        <v>0</v>
      </c>
      <c r="AH3842" t="s">
        <v>70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t="s">
        <v>70</v>
      </c>
      <c r="AT3842">
        <v>-7.6083333333333334</v>
      </c>
      <c r="AU3842">
        <v>-1.52</v>
      </c>
      <c r="AV3842">
        <v>0</v>
      </c>
      <c r="AW3842" t="s">
        <v>70</v>
      </c>
      <c r="AX3842">
        <v>0</v>
      </c>
      <c r="AY3842" t="s">
        <v>70</v>
      </c>
      <c r="AZ3842" t="s">
        <v>70</v>
      </c>
      <c r="BA3842" t="s">
        <v>70</v>
      </c>
      <c r="BB3842" t="s">
        <v>70</v>
      </c>
      <c r="BC3842" t="s">
        <v>83</v>
      </c>
      <c r="BD3842" t="s">
        <v>70</v>
      </c>
      <c r="BE3842">
        <v>0</v>
      </c>
      <c r="BF3842">
        <v>0</v>
      </c>
      <c r="BG3842">
        <v>9.1300000000000008</v>
      </c>
      <c r="BH3842" t="s">
        <v>70</v>
      </c>
      <c r="BI3842" t="s">
        <v>70</v>
      </c>
      <c r="BJ3842">
        <v>0</v>
      </c>
      <c r="BK3842">
        <v>0</v>
      </c>
      <c r="BL3842">
        <v>0</v>
      </c>
      <c r="BM3842" t="s">
        <v>4930</v>
      </c>
      <c r="BN3842">
        <v>1</v>
      </c>
    </row>
    <row r="3843" spans="1:66" x14ac:dyDescent="0.2">
      <c r="A3843">
        <v>448912706</v>
      </c>
      <c r="B3843" t="s">
        <v>66</v>
      </c>
      <c r="C3843" t="s">
        <v>67</v>
      </c>
      <c r="D3843" t="s">
        <v>68</v>
      </c>
      <c r="E3843" t="s">
        <v>69</v>
      </c>
      <c r="F3843" t="s">
        <v>70</v>
      </c>
      <c r="G3843">
        <v>3036382094157</v>
      </c>
      <c r="H3843">
        <v>0</v>
      </c>
      <c r="I3843" t="s">
        <v>70</v>
      </c>
      <c r="J3843">
        <v>0</v>
      </c>
      <c r="K3843" t="s">
        <v>70</v>
      </c>
      <c r="L3843" t="s">
        <v>70</v>
      </c>
      <c r="M3843" t="s">
        <v>70</v>
      </c>
      <c r="N3843" t="s">
        <v>165</v>
      </c>
      <c r="O3843" t="s">
        <v>70</v>
      </c>
      <c r="P3843">
        <v>2</v>
      </c>
      <c r="Q3843">
        <v>0</v>
      </c>
      <c r="R3843">
        <v>0</v>
      </c>
      <c r="S3843">
        <v>0</v>
      </c>
      <c r="T3843">
        <v>0</v>
      </c>
      <c r="U3843" t="s">
        <v>70</v>
      </c>
      <c r="V3843" t="s">
        <v>768</v>
      </c>
      <c r="W3843" t="s">
        <v>4455</v>
      </c>
      <c r="X3843" t="s">
        <v>4455</v>
      </c>
      <c r="Y3843" t="s">
        <v>3882</v>
      </c>
      <c r="Z3843">
        <v>33113849714</v>
      </c>
      <c r="AA3843">
        <v>0</v>
      </c>
      <c r="AB3843">
        <v>0</v>
      </c>
      <c r="AC3843">
        <v>0</v>
      </c>
      <c r="AD3843">
        <v>0</v>
      </c>
      <c r="AE3843" t="s">
        <v>70</v>
      </c>
      <c r="AF3843">
        <v>0</v>
      </c>
      <c r="AG3843">
        <v>0</v>
      </c>
      <c r="AH3843" t="s">
        <v>70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 t="s">
        <v>70</v>
      </c>
      <c r="AT3843">
        <v>-2.7416666666666667</v>
      </c>
      <c r="AU3843">
        <v>-0.55000000000000004</v>
      </c>
      <c r="AV3843">
        <v>0</v>
      </c>
      <c r="AW3843" t="s">
        <v>70</v>
      </c>
      <c r="AX3843">
        <v>0</v>
      </c>
      <c r="AY3843" t="s">
        <v>70</v>
      </c>
      <c r="AZ3843" t="s">
        <v>70</v>
      </c>
      <c r="BA3843" t="s">
        <v>70</v>
      </c>
      <c r="BB3843" t="s">
        <v>70</v>
      </c>
      <c r="BC3843" t="s">
        <v>83</v>
      </c>
      <c r="BD3843" t="s">
        <v>70</v>
      </c>
      <c r="BE3843">
        <v>0</v>
      </c>
      <c r="BF3843">
        <v>0</v>
      </c>
      <c r="BG3843">
        <v>3.29</v>
      </c>
      <c r="BH3843" t="s">
        <v>70</v>
      </c>
      <c r="BI3843" t="s">
        <v>70</v>
      </c>
      <c r="BJ3843">
        <v>0</v>
      </c>
      <c r="BK3843">
        <v>0</v>
      </c>
      <c r="BL3843">
        <v>0</v>
      </c>
      <c r="BM3843" t="s">
        <v>4931</v>
      </c>
      <c r="BN3843">
        <v>1</v>
      </c>
    </row>
    <row r="3844" spans="1:66" x14ac:dyDescent="0.2">
      <c r="A3844">
        <v>448912706</v>
      </c>
      <c r="B3844" t="s">
        <v>66</v>
      </c>
      <c r="C3844" t="s">
        <v>67</v>
      </c>
      <c r="D3844" t="s">
        <v>68</v>
      </c>
      <c r="E3844" t="s">
        <v>69</v>
      </c>
      <c r="F3844" t="s">
        <v>70</v>
      </c>
      <c r="G3844">
        <v>3036382094158</v>
      </c>
      <c r="H3844">
        <v>0</v>
      </c>
      <c r="I3844" t="s">
        <v>70</v>
      </c>
      <c r="J3844">
        <v>0</v>
      </c>
      <c r="K3844" t="s">
        <v>70</v>
      </c>
      <c r="L3844" t="s">
        <v>70</v>
      </c>
      <c r="M3844" t="s">
        <v>70</v>
      </c>
      <c r="N3844" t="s">
        <v>205</v>
      </c>
      <c r="O3844" t="s">
        <v>70</v>
      </c>
      <c r="P3844">
        <v>2</v>
      </c>
      <c r="Q3844">
        <v>0</v>
      </c>
      <c r="R3844">
        <v>0</v>
      </c>
      <c r="S3844">
        <v>0</v>
      </c>
      <c r="T3844">
        <v>0</v>
      </c>
      <c r="U3844" t="s">
        <v>70</v>
      </c>
      <c r="V3844" t="s">
        <v>768</v>
      </c>
      <c r="W3844" t="s">
        <v>4455</v>
      </c>
      <c r="X3844" t="s">
        <v>4455</v>
      </c>
      <c r="Y3844" t="s">
        <v>3882</v>
      </c>
      <c r="Z3844">
        <v>33113849736</v>
      </c>
      <c r="AA3844">
        <v>0</v>
      </c>
      <c r="AB3844">
        <v>0</v>
      </c>
      <c r="AC3844">
        <v>0</v>
      </c>
      <c r="AD3844">
        <v>0</v>
      </c>
      <c r="AE3844" t="s">
        <v>70</v>
      </c>
      <c r="AF3844">
        <v>0</v>
      </c>
      <c r="AG3844">
        <v>0</v>
      </c>
      <c r="AH3844" t="s">
        <v>70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 t="s">
        <v>70</v>
      </c>
      <c r="AT3844">
        <v>-8.5749999999999993</v>
      </c>
      <c r="AU3844">
        <v>-1.72</v>
      </c>
      <c r="AV3844">
        <v>0</v>
      </c>
      <c r="AW3844" t="s">
        <v>70</v>
      </c>
      <c r="AX3844">
        <v>0</v>
      </c>
      <c r="AY3844" t="s">
        <v>70</v>
      </c>
      <c r="AZ3844" t="s">
        <v>70</v>
      </c>
      <c r="BA3844" t="s">
        <v>70</v>
      </c>
      <c r="BB3844" t="s">
        <v>70</v>
      </c>
      <c r="BC3844" t="s">
        <v>83</v>
      </c>
      <c r="BD3844" t="s">
        <v>70</v>
      </c>
      <c r="BE3844">
        <v>0</v>
      </c>
      <c r="BF3844">
        <v>0</v>
      </c>
      <c r="BG3844">
        <v>10.29</v>
      </c>
      <c r="BH3844" t="s">
        <v>70</v>
      </c>
      <c r="BI3844" t="s">
        <v>70</v>
      </c>
      <c r="BJ3844">
        <v>0</v>
      </c>
      <c r="BK3844">
        <v>0</v>
      </c>
      <c r="BL3844">
        <v>0</v>
      </c>
      <c r="BM3844" t="s">
        <v>4932</v>
      </c>
      <c r="BN3844">
        <v>1</v>
      </c>
    </row>
    <row r="3845" spans="1:66" x14ac:dyDescent="0.2">
      <c r="A3845">
        <v>448912706</v>
      </c>
      <c r="B3845" t="s">
        <v>66</v>
      </c>
      <c r="C3845" t="s">
        <v>67</v>
      </c>
      <c r="D3845" t="s">
        <v>68</v>
      </c>
      <c r="E3845" t="s">
        <v>69</v>
      </c>
      <c r="F3845" t="s">
        <v>70</v>
      </c>
      <c r="G3845">
        <v>3036382094159</v>
      </c>
      <c r="H3845">
        <v>0</v>
      </c>
      <c r="I3845" t="s">
        <v>70</v>
      </c>
      <c r="J3845">
        <v>0</v>
      </c>
      <c r="K3845" t="s">
        <v>70</v>
      </c>
      <c r="L3845" t="s">
        <v>70</v>
      </c>
      <c r="M3845" t="s">
        <v>70</v>
      </c>
      <c r="N3845" t="s">
        <v>205</v>
      </c>
      <c r="O3845" t="s">
        <v>70</v>
      </c>
      <c r="P3845">
        <v>2</v>
      </c>
      <c r="Q3845">
        <v>0</v>
      </c>
      <c r="R3845">
        <v>0</v>
      </c>
      <c r="S3845">
        <v>0</v>
      </c>
      <c r="T3845">
        <v>0</v>
      </c>
      <c r="U3845" t="s">
        <v>70</v>
      </c>
      <c r="V3845" t="s">
        <v>768</v>
      </c>
      <c r="W3845" t="s">
        <v>4455</v>
      </c>
      <c r="X3845" t="s">
        <v>4455</v>
      </c>
      <c r="Y3845" t="s">
        <v>3882</v>
      </c>
      <c r="Z3845">
        <v>33113849764</v>
      </c>
      <c r="AA3845">
        <v>0</v>
      </c>
      <c r="AB3845">
        <v>0</v>
      </c>
      <c r="AC3845">
        <v>0</v>
      </c>
      <c r="AD3845">
        <v>0</v>
      </c>
      <c r="AE3845" t="s">
        <v>70</v>
      </c>
      <c r="AF3845">
        <v>0</v>
      </c>
      <c r="AG3845">
        <v>0</v>
      </c>
      <c r="AH3845" t="s">
        <v>70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 t="s">
        <v>70</v>
      </c>
      <c r="AT3845">
        <v>-2.6583333333333332</v>
      </c>
      <c r="AU3845">
        <v>-0.53</v>
      </c>
      <c r="AV3845">
        <v>0</v>
      </c>
      <c r="AW3845" t="s">
        <v>70</v>
      </c>
      <c r="AX3845">
        <v>0</v>
      </c>
      <c r="AY3845" t="s">
        <v>70</v>
      </c>
      <c r="AZ3845" t="s">
        <v>70</v>
      </c>
      <c r="BA3845" t="s">
        <v>70</v>
      </c>
      <c r="BB3845" t="s">
        <v>70</v>
      </c>
      <c r="BC3845" t="s">
        <v>83</v>
      </c>
      <c r="BD3845" t="s">
        <v>70</v>
      </c>
      <c r="BE3845">
        <v>0</v>
      </c>
      <c r="BF3845">
        <v>0</v>
      </c>
      <c r="BG3845">
        <v>3.19</v>
      </c>
      <c r="BH3845" t="s">
        <v>70</v>
      </c>
      <c r="BI3845" t="s">
        <v>70</v>
      </c>
      <c r="BJ3845">
        <v>0</v>
      </c>
      <c r="BK3845">
        <v>0</v>
      </c>
      <c r="BL3845">
        <v>0</v>
      </c>
      <c r="BM3845" t="s">
        <v>4933</v>
      </c>
      <c r="BN3845">
        <v>1</v>
      </c>
    </row>
    <row r="3846" spans="1:66" x14ac:dyDescent="0.2">
      <c r="A3846">
        <v>448912706</v>
      </c>
      <c r="B3846" t="s">
        <v>66</v>
      </c>
      <c r="C3846" t="s">
        <v>67</v>
      </c>
      <c r="D3846" t="s">
        <v>68</v>
      </c>
      <c r="E3846" t="s">
        <v>69</v>
      </c>
      <c r="F3846" t="s">
        <v>70</v>
      </c>
      <c r="G3846">
        <v>3036382094160</v>
      </c>
      <c r="H3846">
        <v>0</v>
      </c>
      <c r="I3846" t="s">
        <v>70</v>
      </c>
      <c r="J3846">
        <v>0</v>
      </c>
      <c r="K3846" t="s">
        <v>70</v>
      </c>
      <c r="L3846" t="s">
        <v>70</v>
      </c>
      <c r="M3846" t="s">
        <v>70</v>
      </c>
      <c r="N3846" t="s">
        <v>205</v>
      </c>
      <c r="O3846" t="s">
        <v>70</v>
      </c>
      <c r="P3846">
        <v>2</v>
      </c>
      <c r="Q3846">
        <v>0</v>
      </c>
      <c r="R3846">
        <v>0</v>
      </c>
      <c r="S3846">
        <v>0</v>
      </c>
      <c r="T3846">
        <v>0</v>
      </c>
      <c r="U3846" t="s">
        <v>70</v>
      </c>
      <c r="V3846" t="s">
        <v>768</v>
      </c>
      <c r="W3846" t="s">
        <v>4455</v>
      </c>
      <c r="X3846" t="s">
        <v>4455</v>
      </c>
      <c r="Y3846" t="s">
        <v>3882</v>
      </c>
      <c r="Z3846">
        <v>33113849770</v>
      </c>
      <c r="AA3846">
        <v>0</v>
      </c>
      <c r="AB3846">
        <v>0</v>
      </c>
      <c r="AC3846">
        <v>0</v>
      </c>
      <c r="AD3846">
        <v>0</v>
      </c>
      <c r="AE3846" t="s">
        <v>70</v>
      </c>
      <c r="AF3846">
        <v>0</v>
      </c>
      <c r="AG3846">
        <v>0</v>
      </c>
      <c r="AH3846" t="s">
        <v>70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 t="s">
        <v>70</v>
      </c>
      <c r="AT3846">
        <v>-0.79166666666666674</v>
      </c>
      <c r="AU3846">
        <v>-0.16</v>
      </c>
      <c r="AV3846">
        <v>0</v>
      </c>
      <c r="AW3846" t="s">
        <v>70</v>
      </c>
      <c r="AX3846">
        <v>0</v>
      </c>
      <c r="AY3846" t="s">
        <v>70</v>
      </c>
      <c r="AZ3846" t="s">
        <v>70</v>
      </c>
      <c r="BA3846" t="s">
        <v>70</v>
      </c>
      <c r="BB3846" t="s">
        <v>70</v>
      </c>
      <c r="BC3846" t="s">
        <v>83</v>
      </c>
      <c r="BD3846" t="s">
        <v>70</v>
      </c>
      <c r="BE3846">
        <v>0</v>
      </c>
      <c r="BF3846">
        <v>0</v>
      </c>
      <c r="BG3846">
        <v>0.95</v>
      </c>
      <c r="BH3846" t="s">
        <v>70</v>
      </c>
      <c r="BI3846" t="s">
        <v>70</v>
      </c>
      <c r="BJ3846">
        <v>0</v>
      </c>
      <c r="BK3846">
        <v>0</v>
      </c>
      <c r="BL3846">
        <v>0</v>
      </c>
      <c r="BM3846" t="s">
        <v>4934</v>
      </c>
      <c r="BN3846">
        <v>1</v>
      </c>
    </row>
    <row r="3847" spans="1:66" x14ac:dyDescent="0.2">
      <c r="A3847">
        <v>448912706</v>
      </c>
      <c r="B3847" t="s">
        <v>66</v>
      </c>
      <c r="C3847" t="s">
        <v>67</v>
      </c>
      <c r="D3847" t="s">
        <v>68</v>
      </c>
      <c r="E3847" t="s">
        <v>69</v>
      </c>
      <c r="F3847" t="s">
        <v>70</v>
      </c>
      <c r="G3847">
        <v>3036382094161</v>
      </c>
      <c r="H3847">
        <v>0</v>
      </c>
      <c r="I3847" t="s">
        <v>70</v>
      </c>
      <c r="J3847">
        <v>0</v>
      </c>
      <c r="K3847" t="s">
        <v>70</v>
      </c>
      <c r="L3847" t="s">
        <v>70</v>
      </c>
      <c r="M3847" t="s">
        <v>70</v>
      </c>
      <c r="N3847" t="s">
        <v>205</v>
      </c>
      <c r="O3847" t="s">
        <v>70</v>
      </c>
      <c r="P3847">
        <v>2</v>
      </c>
      <c r="Q3847">
        <v>0</v>
      </c>
      <c r="R3847">
        <v>0</v>
      </c>
      <c r="S3847">
        <v>0</v>
      </c>
      <c r="T3847">
        <v>0</v>
      </c>
      <c r="U3847" t="s">
        <v>70</v>
      </c>
      <c r="V3847" t="s">
        <v>768</v>
      </c>
      <c r="W3847" t="s">
        <v>4455</v>
      </c>
      <c r="X3847" t="s">
        <v>4455</v>
      </c>
      <c r="Y3847" t="s">
        <v>3882</v>
      </c>
      <c r="Z3847">
        <v>33113849778</v>
      </c>
      <c r="AA3847">
        <v>0</v>
      </c>
      <c r="AB3847">
        <v>0</v>
      </c>
      <c r="AC3847">
        <v>0</v>
      </c>
      <c r="AD3847">
        <v>0</v>
      </c>
      <c r="AE3847" t="s">
        <v>70</v>
      </c>
      <c r="AF3847">
        <v>0</v>
      </c>
      <c r="AG3847">
        <v>0</v>
      </c>
      <c r="AH3847" t="s">
        <v>70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 t="s">
        <v>70</v>
      </c>
      <c r="AT3847">
        <v>-1.0166666666666666</v>
      </c>
      <c r="AU3847">
        <v>-0.2</v>
      </c>
      <c r="AV3847">
        <v>0</v>
      </c>
      <c r="AW3847" t="s">
        <v>70</v>
      </c>
      <c r="AX3847">
        <v>0</v>
      </c>
      <c r="AY3847" t="s">
        <v>70</v>
      </c>
      <c r="AZ3847" t="s">
        <v>70</v>
      </c>
      <c r="BA3847" t="s">
        <v>70</v>
      </c>
      <c r="BB3847" t="s">
        <v>70</v>
      </c>
      <c r="BC3847" t="s">
        <v>83</v>
      </c>
      <c r="BD3847" t="s">
        <v>70</v>
      </c>
      <c r="BE3847">
        <v>0</v>
      </c>
      <c r="BF3847">
        <v>0</v>
      </c>
      <c r="BG3847">
        <v>1.22</v>
      </c>
      <c r="BH3847" t="s">
        <v>70</v>
      </c>
      <c r="BI3847" t="s">
        <v>70</v>
      </c>
      <c r="BJ3847">
        <v>0</v>
      </c>
      <c r="BK3847">
        <v>0</v>
      </c>
      <c r="BL3847">
        <v>0</v>
      </c>
      <c r="BM3847" t="s">
        <v>4935</v>
      </c>
      <c r="BN3847">
        <v>1</v>
      </c>
    </row>
    <row r="3848" spans="1:66" x14ac:dyDescent="0.2">
      <c r="A3848">
        <v>448912706</v>
      </c>
      <c r="B3848" t="s">
        <v>66</v>
      </c>
      <c r="C3848" t="s">
        <v>67</v>
      </c>
      <c r="D3848" t="s">
        <v>68</v>
      </c>
      <c r="E3848" t="s">
        <v>69</v>
      </c>
      <c r="F3848" t="s">
        <v>70</v>
      </c>
      <c r="G3848">
        <v>3036382094162</v>
      </c>
      <c r="H3848">
        <v>0</v>
      </c>
      <c r="I3848" t="s">
        <v>70</v>
      </c>
      <c r="J3848">
        <v>0</v>
      </c>
      <c r="K3848" t="s">
        <v>70</v>
      </c>
      <c r="L3848" t="s">
        <v>70</v>
      </c>
      <c r="M3848" t="s">
        <v>70</v>
      </c>
      <c r="N3848" t="s">
        <v>205</v>
      </c>
      <c r="O3848" t="s">
        <v>70</v>
      </c>
      <c r="P3848">
        <v>2</v>
      </c>
      <c r="Q3848">
        <v>0</v>
      </c>
      <c r="R3848">
        <v>0</v>
      </c>
      <c r="S3848">
        <v>0</v>
      </c>
      <c r="T3848">
        <v>0</v>
      </c>
      <c r="U3848" t="s">
        <v>70</v>
      </c>
      <c r="V3848" t="s">
        <v>768</v>
      </c>
      <c r="W3848" t="s">
        <v>4455</v>
      </c>
      <c r="X3848" t="s">
        <v>4455</v>
      </c>
      <c r="Y3848" t="s">
        <v>3882</v>
      </c>
      <c r="Z3848">
        <v>33113849804</v>
      </c>
      <c r="AA3848">
        <v>0</v>
      </c>
      <c r="AB3848">
        <v>0</v>
      </c>
      <c r="AC3848">
        <v>0</v>
      </c>
      <c r="AD3848">
        <v>0</v>
      </c>
      <c r="AE3848" t="s">
        <v>70</v>
      </c>
      <c r="AF3848">
        <v>0</v>
      </c>
      <c r="AG3848">
        <v>0</v>
      </c>
      <c r="AH3848" t="s">
        <v>70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 t="s">
        <v>70</v>
      </c>
      <c r="AT3848">
        <v>-2.5833333333333335</v>
      </c>
      <c r="AU3848">
        <v>-0.52</v>
      </c>
      <c r="AV3848">
        <v>0</v>
      </c>
      <c r="AW3848" t="s">
        <v>70</v>
      </c>
      <c r="AX3848">
        <v>0</v>
      </c>
      <c r="AY3848" t="s">
        <v>70</v>
      </c>
      <c r="AZ3848" t="s">
        <v>70</v>
      </c>
      <c r="BA3848" t="s">
        <v>70</v>
      </c>
      <c r="BB3848" t="s">
        <v>70</v>
      </c>
      <c r="BC3848" t="s">
        <v>83</v>
      </c>
      <c r="BD3848" t="s">
        <v>70</v>
      </c>
      <c r="BE3848">
        <v>0</v>
      </c>
      <c r="BF3848">
        <v>0</v>
      </c>
      <c r="BG3848">
        <v>3.1</v>
      </c>
      <c r="BH3848" t="s">
        <v>70</v>
      </c>
      <c r="BI3848" t="s">
        <v>70</v>
      </c>
      <c r="BJ3848">
        <v>0</v>
      </c>
      <c r="BK3848">
        <v>0</v>
      </c>
      <c r="BL3848">
        <v>0</v>
      </c>
      <c r="BM3848" t="s">
        <v>4936</v>
      </c>
      <c r="BN3848">
        <v>1</v>
      </c>
    </row>
    <row r="3849" spans="1:66" x14ac:dyDescent="0.2">
      <c r="A3849">
        <v>448912706</v>
      </c>
      <c r="B3849" t="s">
        <v>66</v>
      </c>
      <c r="C3849" t="s">
        <v>67</v>
      </c>
      <c r="D3849" t="s">
        <v>68</v>
      </c>
      <c r="E3849" t="s">
        <v>69</v>
      </c>
      <c r="F3849" t="s">
        <v>70</v>
      </c>
      <c r="G3849">
        <v>3036382094163</v>
      </c>
      <c r="H3849">
        <v>0</v>
      </c>
      <c r="I3849" t="s">
        <v>70</v>
      </c>
      <c r="J3849">
        <v>0</v>
      </c>
      <c r="K3849" t="s">
        <v>70</v>
      </c>
      <c r="L3849" t="s">
        <v>70</v>
      </c>
      <c r="M3849" t="s">
        <v>70</v>
      </c>
      <c r="N3849" t="s">
        <v>205</v>
      </c>
      <c r="O3849" t="s">
        <v>70</v>
      </c>
      <c r="P3849">
        <v>2</v>
      </c>
      <c r="Q3849">
        <v>0</v>
      </c>
      <c r="R3849">
        <v>0</v>
      </c>
      <c r="S3849">
        <v>0</v>
      </c>
      <c r="T3849">
        <v>0</v>
      </c>
      <c r="U3849" t="s">
        <v>70</v>
      </c>
      <c r="V3849" t="s">
        <v>768</v>
      </c>
      <c r="W3849" t="s">
        <v>4455</v>
      </c>
      <c r="X3849" t="s">
        <v>4455</v>
      </c>
      <c r="Y3849" t="s">
        <v>3882</v>
      </c>
      <c r="Z3849">
        <v>33113849808</v>
      </c>
      <c r="AA3849">
        <v>0</v>
      </c>
      <c r="AB3849">
        <v>0</v>
      </c>
      <c r="AC3849">
        <v>0</v>
      </c>
      <c r="AD3849">
        <v>0</v>
      </c>
      <c r="AE3849" t="s">
        <v>70</v>
      </c>
      <c r="AF3849">
        <v>0</v>
      </c>
      <c r="AG3849">
        <v>0</v>
      </c>
      <c r="AH3849" t="s">
        <v>70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 t="s">
        <v>70</v>
      </c>
      <c r="AT3849">
        <v>-2.0750000000000002</v>
      </c>
      <c r="AU3849">
        <v>-0.42</v>
      </c>
      <c r="AV3849">
        <v>0</v>
      </c>
      <c r="AW3849" t="s">
        <v>70</v>
      </c>
      <c r="AX3849">
        <v>0</v>
      </c>
      <c r="AY3849" t="s">
        <v>70</v>
      </c>
      <c r="AZ3849" t="s">
        <v>70</v>
      </c>
      <c r="BA3849" t="s">
        <v>70</v>
      </c>
      <c r="BB3849" t="s">
        <v>70</v>
      </c>
      <c r="BC3849" t="s">
        <v>83</v>
      </c>
      <c r="BD3849" t="s">
        <v>70</v>
      </c>
      <c r="BE3849">
        <v>0</v>
      </c>
      <c r="BF3849">
        <v>0</v>
      </c>
      <c r="BG3849">
        <v>2.4900000000000002</v>
      </c>
      <c r="BH3849" t="s">
        <v>70</v>
      </c>
      <c r="BI3849" t="s">
        <v>70</v>
      </c>
      <c r="BJ3849">
        <v>0</v>
      </c>
      <c r="BK3849">
        <v>0</v>
      </c>
      <c r="BL3849">
        <v>0</v>
      </c>
      <c r="BM3849" t="s">
        <v>4937</v>
      </c>
      <c r="BN3849">
        <v>1</v>
      </c>
    </row>
    <row r="3850" spans="1:66" x14ac:dyDescent="0.2">
      <c r="A3850">
        <v>448912706</v>
      </c>
      <c r="B3850" t="s">
        <v>66</v>
      </c>
      <c r="C3850" t="s">
        <v>67</v>
      </c>
      <c r="D3850" t="s">
        <v>68</v>
      </c>
      <c r="E3850" t="s">
        <v>69</v>
      </c>
      <c r="F3850" t="s">
        <v>70</v>
      </c>
      <c r="G3850">
        <v>3036382094164</v>
      </c>
      <c r="H3850">
        <v>0</v>
      </c>
      <c r="I3850" t="s">
        <v>70</v>
      </c>
      <c r="J3850">
        <v>0</v>
      </c>
      <c r="K3850" t="s">
        <v>70</v>
      </c>
      <c r="L3850" t="s">
        <v>70</v>
      </c>
      <c r="M3850" t="s">
        <v>70</v>
      </c>
      <c r="N3850" t="s">
        <v>205</v>
      </c>
      <c r="O3850" t="s">
        <v>70</v>
      </c>
      <c r="P3850">
        <v>2</v>
      </c>
      <c r="Q3850">
        <v>0</v>
      </c>
      <c r="R3850">
        <v>0</v>
      </c>
      <c r="S3850">
        <v>0</v>
      </c>
      <c r="T3850">
        <v>0</v>
      </c>
      <c r="U3850" t="s">
        <v>70</v>
      </c>
      <c r="V3850" t="s">
        <v>768</v>
      </c>
      <c r="W3850" t="s">
        <v>4455</v>
      </c>
      <c r="X3850" t="s">
        <v>4455</v>
      </c>
      <c r="Y3850" t="s">
        <v>3882</v>
      </c>
      <c r="Z3850">
        <v>33113849814</v>
      </c>
      <c r="AA3850">
        <v>0</v>
      </c>
      <c r="AB3850">
        <v>0</v>
      </c>
      <c r="AC3850">
        <v>0</v>
      </c>
      <c r="AD3850">
        <v>0</v>
      </c>
      <c r="AE3850" t="s">
        <v>70</v>
      </c>
      <c r="AF3850">
        <v>0</v>
      </c>
      <c r="AG3850">
        <v>0</v>
      </c>
      <c r="AH3850" t="s">
        <v>70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 t="s">
        <v>70</v>
      </c>
      <c r="AT3850">
        <v>-2.4416666666666669</v>
      </c>
      <c r="AU3850">
        <v>-0.49</v>
      </c>
      <c r="AV3850">
        <v>0</v>
      </c>
      <c r="AW3850" t="s">
        <v>70</v>
      </c>
      <c r="AX3850">
        <v>0</v>
      </c>
      <c r="AY3850" t="s">
        <v>70</v>
      </c>
      <c r="AZ3850" t="s">
        <v>70</v>
      </c>
      <c r="BA3850" t="s">
        <v>70</v>
      </c>
      <c r="BB3850" t="s">
        <v>70</v>
      </c>
      <c r="BC3850" t="s">
        <v>83</v>
      </c>
      <c r="BD3850" t="s">
        <v>70</v>
      </c>
      <c r="BE3850">
        <v>0</v>
      </c>
      <c r="BF3850">
        <v>0</v>
      </c>
      <c r="BG3850">
        <v>2.93</v>
      </c>
      <c r="BH3850" t="s">
        <v>70</v>
      </c>
      <c r="BI3850" t="s">
        <v>70</v>
      </c>
      <c r="BJ3850">
        <v>0</v>
      </c>
      <c r="BK3850">
        <v>0</v>
      </c>
      <c r="BL3850">
        <v>0</v>
      </c>
      <c r="BM3850" t="s">
        <v>4938</v>
      </c>
      <c r="BN3850">
        <v>1</v>
      </c>
    </row>
    <row r="3851" spans="1:66" x14ac:dyDescent="0.2">
      <c r="A3851">
        <v>448912706</v>
      </c>
      <c r="B3851" t="s">
        <v>66</v>
      </c>
      <c r="C3851" t="s">
        <v>67</v>
      </c>
      <c r="D3851" t="s">
        <v>68</v>
      </c>
      <c r="E3851" t="s">
        <v>69</v>
      </c>
      <c r="F3851" t="s">
        <v>70</v>
      </c>
      <c r="G3851">
        <v>3036382094165</v>
      </c>
      <c r="H3851">
        <v>0</v>
      </c>
      <c r="I3851" t="s">
        <v>70</v>
      </c>
      <c r="J3851">
        <v>0</v>
      </c>
      <c r="K3851" t="s">
        <v>70</v>
      </c>
      <c r="L3851" t="s">
        <v>70</v>
      </c>
      <c r="M3851" t="s">
        <v>70</v>
      </c>
      <c r="N3851" t="s">
        <v>165</v>
      </c>
      <c r="O3851" t="s">
        <v>70</v>
      </c>
      <c r="P3851">
        <v>2</v>
      </c>
      <c r="Q3851">
        <v>0</v>
      </c>
      <c r="R3851">
        <v>0</v>
      </c>
      <c r="S3851">
        <v>0</v>
      </c>
      <c r="T3851">
        <v>0</v>
      </c>
      <c r="U3851" t="s">
        <v>70</v>
      </c>
      <c r="V3851" t="s">
        <v>768</v>
      </c>
      <c r="W3851" t="s">
        <v>4455</v>
      </c>
      <c r="X3851" t="s">
        <v>4455</v>
      </c>
      <c r="Y3851" t="s">
        <v>3882</v>
      </c>
      <c r="Z3851">
        <v>33113849856</v>
      </c>
      <c r="AA3851">
        <v>0</v>
      </c>
      <c r="AB3851">
        <v>0</v>
      </c>
      <c r="AC3851">
        <v>0</v>
      </c>
      <c r="AD3851">
        <v>0</v>
      </c>
      <c r="AE3851" t="s">
        <v>70</v>
      </c>
      <c r="AF3851">
        <v>0</v>
      </c>
      <c r="AG3851">
        <v>0</v>
      </c>
      <c r="AH3851" t="s">
        <v>70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 t="s">
        <v>70</v>
      </c>
      <c r="AT3851">
        <v>-7.9333333333333336</v>
      </c>
      <c r="AU3851">
        <v>-1.59</v>
      </c>
      <c r="AV3851">
        <v>0</v>
      </c>
      <c r="AW3851" t="s">
        <v>70</v>
      </c>
      <c r="AX3851">
        <v>0</v>
      </c>
      <c r="AY3851" t="s">
        <v>70</v>
      </c>
      <c r="AZ3851" t="s">
        <v>70</v>
      </c>
      <c r="BA3851" t="s">
        <v>70</v>
      </c>
      <c r="BB3851" t="s">
        <v>70</v>
      </c>
      <c r="BC3851" t="s">
        <v>83</v>
      </c>
      <c r="BD3851" t="s">
        <v>70</v>
      </c>
      <c r="BE3851">
        <v>0</v>
      </c>
      <c r="BF3851">
        <v>0</v>
      </c>
      <c r="BG3851">
        <v>9.52</v>
      </c>
      <c r="BH3851" t="s">
        <v>70</v>
      </c>
      <c r="BI3851" t="s">
        <v>70</v>
      </c>
      <c r="BJ3851">
        <v>0</v>
      </c>
      <c r="BK3851">
        <v>0</v>
      </c>
      <c r="BL3851">
        <v>0</v>
      </c>
      <c r="BM3851" t="s">
        <v>4939</v>
      </c>
      <c r="BN3851">
        <v>1</v>
      </c>
    </row>
    <row r="3852" spans="1:66" x14ac:dyDescent="0.2">
      <c r="A3852">
        <v>448912706</v>
      </c>
      <c r="B3852" t="s">
        <v>66</v>
      </c>
      <c r="C3852" t="s">
        <v>67</v>
      </c>
      <c r="D3852" t="s">
        <v>68</v>
      </c>
      <c r="E3852" t="s">
        <v>69</v>
      </c>
      <c r="F3852" t="s">
        <v>70</v>
      </c>
      <c r="G3852">
        <v>3036382094166</v>
      </c>
      <c r="H3852">
        <v>0</v>
      </c>
      <c r="I3852" t="s">
        <v>70</v>
      </c>
      <c r="J3852">
        <v>0</v>
      </c>
      <c r="K3852" t="s">
        <v>70</v>
      </c>
      <c r="L3852" t="s">
        <v>70</v>
      </c>
      <c r="M3852" t="s">
        <v>70</v>
      </c>
      <c r="N3852" t="s">
        <v>89</v>
      </c>
      <c r="O3852" t="s">
        <v>70</v>
      </c>
      <c r="P3852">
        <v>2</v>
      </c>
      <c r="Q3852">
        <v>0</v>
      </c>
      <c r="R3852">
        <v>0</v>
      </c>
      <c r="S3852">
        <v>0</v>
      </c>
      <c r="T3852">
        <v>0</v>
      </c>
      <c r="U3852" t="s">
        <v>70</v>
      </c>
      <c r="V3852" t="s">
        <v>768</v>
      </c>
      <c r="W3852" t="s">
        <v>4455</v>
      </c>
      <c r="X3852" t="s">
        <v>4455</v>
      </c>
      <c r="Y3852" t="s">
        <v>3882</v>
      </c>
      <c r="Z3852">
        <v>33113849864</v>
      </c>
      <c r="AA3852">
        <v>0</v>
      </c>
      <c r="AB3852">
        <v>0</v>
      </c>
      <c r="AC3852">
        <v>0</v>
      </c>
      <c r="AD3852">
        <v>0</v>
      </c>
      <c r="AE3852" t="s">
        <v>70</v>
      </c>
      <c r="AF3852">
        <v>0</v>
      </c>
      <c r="AG3852">
        <v>0</v>
      </c>
      <c r="AH3852" t="s">
        <v>70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 t="s">
        <v>70</v>
      </c>
      <c r="AT3852">
        <v>-3.1166666666666667</v>
      </c>
      <c r="AU3852">
        <v>-0.62</v>
      </c>
      <c r="AV3852">
        <v>0</v>
      </c>
      <c r="AW3852" t="s">
        <v>70</v>
      </c>
      <c r="AX3852">
        <v>0</v>
      </c>
      <c r="AY3852" t="s">
        <v>70</v>
      </c>
      <c r="AZ3852" t="s">
        <v>70</v>
      </c>
      <c r="BA3852" t="s">
        <v>70</v>
      </c>
      <c r="BB3852" t="s">
        <v>70</v>
      </c>
      <c r="BC3852" t="s">
        <v>83</v>
      </c>
      <c r="BD3852" t="s">
        <v>70</v>
      </c>
      <c r="BE3852">
        <v>0</v>
      </c>
      <c r="BF3852">
        <v>0</v>
      </c>
      <c r="BG3852">
        <v>3.74</v>
      </c>
      <c r="BH3852" t="s">
        <v>70</v>
      </c>
      <c r="BI3852" t="s">
        <v>70</v>
      </c>
      <c r="BJ3852">
        <v>0</v>
      </c>
      <c r="BK3852">
        <v>0</v>
      </c>
      <c r="BL3852">
        <v>0</v>
      </c>
      <c r="BM3852" t="s">
        <v>4940</v>
      </c>
      <c r="BN3852">
        <v>1</v>
      </c>
    </row>
    <row r="3853" spans="1:66" x14ac:dyDescent="0.2">
      <c r="A3853">
        <v>448912706</v>
      </c>
      <c r="B3853" t="s">
        <v>66</v>
      </c>
      <c r="C3853" t="s">
        <v>67</v>
      </c>
      <c r="D3853" t="s">
        <v>68</v>
      </c>
      <c r="E3853" t="s">
        <v>69</v>
      </c>
      <c r="F3853" t="s">
        <v>70</v>
      </c>
      <c r="G3853">
        <v>3036382094167</v>
      </c>
      <c r="H3853">
        <v>0</v>
      </c>
      <c r="I3853" t="s">
        <v>70</v>
      </c>
      <c r="J3853">
        <v>0</v>
      </c>
      <c r="K3853" t="s">
        <v>70</v>
      </c>
      <c r="L3853" t="s">
        <v>70</v>
      </c>
      <c r="M3853" t="s">
        <v>70</v>
      </c>
      <c r="N3853" t="s">
        <v>95</v>
      </c>
      <c r="O3853" t="s">
        <v>70</v>
      </c>
      <c r="P3853">
        <v>2</v>
      </c>
      <c r="Q3853">
        <v>0</v>
      </c>
      <c r="R3853">
        <v>0</v>
      </c>
      <c r="S3853">
        <v>0</v>
      </c>
      <c r="T3853">
        <v>0</v>
      </c>
      <c r="U3853" t="s">
        <v>70</v>
      </c>
      <c r="V3853" t="s">
        <v>768</v>
      </c>
      <c r="W3853" t="s">
        <v>4455</v>
      </c>
      <c r="X3853" t="s">
        <v>4455</v>
      </c>
      <c r="Y3853" t="s">
        <v>3882</v>
      </c>
      <c r="Z3853">
        <v>33113849922</v>
      </c>
      <c r="AA3853">
        <v>0</v>
      </c>
      <c r="AB3853">
        <v>0</v>
      </c>
      <c r="AC3853">
        <v>0</v>
      </c>
      <c r="AD3853">
        <v>0</v>
      </c>
      <c r="AE3853" t="s">
        <v>70</v>
      </c>
      <c r="AF3853">
        <v>0</v>
      </c>
      <c r="AG3853">
        <v>0</v>
      </c>
      <c r="AH3853" t="s">
        <v>70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 t="s">
        <v>70</v>
      </c>
      <c r="AT3853">
        <v>-2.7833333333333332</v>
      </c>
      <c r="AU3853">
        <v>-0.56000000000000005</v>
      </c>
      <c r="AV3853">
        <v>0</v>
      </c>
      <c r="AW3853" t="s">
        <v>70</v>
      </c>
      <c r="AX3853">
        <v>0</v>
      </c>
      <c r="AY3853" t="s">
        <v>70</v>
      </c>
      <c r="AZ3853" t="s">
        <v>70</v>
      </c>
      <c r="BA3853" t="s">
        <v>70</v>
      </c>
      <c r="BB3853" t="s">
        <v>70</v>
      </c>
      <c r="BC3853" t="s">
        <v>83</v>
      </c>
      <c r="BD3853" t="s">
        <v>70</v>
      </c>
      <c r="BE3853">
        <v>0</v>
      </c>
      <c r="BF3853">
        <v>0</v>
      </c>
      <c r="BG3853">
        <v>3.34</v>
      </c>
      <c r="BH3853" t="s">
        <v>70</v>
      </c>
      <c r="BI3853" t="s">
        <v>70</v>
      </c>
      <c r="BJ3853">
        <v>0</v>
      </c>
      <c r="BK3853">
        <v>0</v>
      </c>
      <c r="BL3853">
        <v>0</v>
      </c>
      <c r="BM3853" t="s">
        <v>4941</v>
      </c>
      <c r="BN3853">
        <v>1</v>
      </c>
    </row>
    <row r="3854" spans="1:66" x14ac:dyDescent="0.2">
      <c r="A3854">
        <v>448912706</v>
      </c>
      <c r="B3854" t="s">
        <v>66</v>
      </c>
      <c r="C3854" t="s">
        <v>67</v>
      </c>
      <c r="D3854" t="s">
        <v>68</v>
      </c>
      <c r="E3854" t="s">
        <v>69</v>
      </c>
      <c r="F3854" t="s">
        <v>70</v>
      </c>
      <c r="G3854">
        <v>3036382094168</v>
      </c>
      <c r="H3854">
        <v>0</v>
      </c>
      <c r="I3854" t="s">
        <v>70</v>
      </c>
      <c r="J3854">
        <v>0</v>
      </c>
      <c r="K3854" t="s">
        <v>70</v>
      </c>
      <c r="L3854" t="s">
        <v>70</v>
      </c>
      <c r="M3854" t="s">
        <v>70</v>
      </c>
      <c r="N3854" t="s">
        <v>95</v>
      </c>
      <c r="O3854" t="s">
        <v>70</v>
      </c>
      <c r="P3854">
        <v>2</v>
      </c>
      <c r="Q3854">
        <v>0</v>
      </c>
      <c r="R3854">
        <v>0</v>
      </c>
      <c r="S3854">
        <v>0</v>
      </c>
      <c r="T3854">
        <v>0</v>
      </c>
      <c r="U3854" t="s">
        <v>70</v>
      </c>
      <c r="V3854" t="s">
        <v>768</v>
      </c>
      <c r="W3854" t="s">
        <v>4455</v>
      </c>
      <c r="X3854" t="s">
        <v>4455</v>
      </c>
      <c r="Y3854" t="s">
        <v>3882</v>
      </c>
      <c r="Z3854">
        <v>33113849928</v>
      </c>
      <c r="AA3854">
        <v>0</v>
      </c>
      <c r="AB3854">
        <v>0</v>
      </c>
      <c r="AC3854">
        <v>0</v>
      </c>
      <c r="AD3854">
        <v>0</v>
      </c>
      <c r="AE3854" t="s">
        <v>70</v>
      </c>
      <c r="AF3854">
        <v>0</v>
      </c>
      <c r="AG3854">
        <v>0</v>
      </c>
      <c r="AH3854" t="s">
        <v>70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 t="s">
        <v>70</v>
      </c>
      <c r="AT3854">
        <v>-0.83333333333333326</v>
      </c>
      <c r="AU3854">
        <v>-0.17</v>
      </c>
      <c r="AV3854">
        <v>0</v>
      </c>
      <c r="AW3854" t="s">
        <v>70</v>
      </c>
      <c r="AX3854">
        <v>0</v>
      </c>
      <c r="AY3854" t="s">
        <v>70</v>
      </c>
      <c r="AZ3854" t="s">
        <v>70</v>
      </c>
      <c r="BA3854" t="s">
        <v>70</v>
      </c>
      <c r="BB3854" t="s">
        <v>70</v>
      </c>
      <c r="BC3854" t="s">
        <v>83</v>
      </c>
      <c r="BD3854" t="s">
        <v>70</v>
      </c>
      <c r="BE3854">
        <v>0</v>
      </c>
      <c r="BF3854">
        <v>0</v>
      </c>
      <c r="BG3854">
        <v>1</v>
      </c>
      <c r="BH3854" t="s">
        <v>70</v>
      </c>
      <c r="BI3854" t="s">
        <v>70</v>
      </c>
      <c r="BJ3854">
        <v>0</v>
      </c>
      <c r="BK3854">
        <v>0</v>
      </c>
      <c r="BL3854">
        <v>0</v>
      </c>
      <c r="BM3854" t="s">
        <v>4942</v>
      </c>
      <c r="BN3854">
        <v>1</v>
      </c>
    </row>
    <row r="3855" spans="1:66" x14ac:dyDescent="0.2">
      <c r="A3855">
        <v>448912706</v>
      </c>
      <c r="B3855" t="s">
        <v>66</v>
      </c>
      <c r="C3855" t="s">
        <v>67</v>
      </c>
      <c r="D3855" t="s">
        <v>68</v>
      </c>
      <c r="E3855" t="s">
        <v>69</v>
      </c>
      <c r="F3855" t="s">
        <v>70</v>
      </c>
      <c r="G3855">
        <v>3036382094169</v>
      </c>
      <c r="H3855">
        <v>0</v>
      </c>
      <c r="I3855" t="s">
        <v>70</v>
      </c>
      <c r="J3855">
        <v>0</v>
      </c>
      <c r="K3855" t="s">
        <v>70</v>
      </c>
      <c r="L3855" t="s">
        <v>70</v>
      </c>
      <c r="M3855" t="s">
        <v>70</v>
      </c>
      <c r="N3855" t="s">
        <v>89</v>
      </c>
      <c r="O3855" t="s">
        <v>70</v>
      </c>
      <c r="P3855">
        <v>2</v>
      </c>
      <c r="Q3855">
        <v>0</v>
      </c>
      <c r="R3855">
        <v>0</v>
      </c>
      <c r="S3855">
        <v>0</v>
      </c>
      <c r="T3855">
        <v>0</v>
      </c>
      <c r="U3855" t="s">
        <v>70</v>
      </c>
      <c r="V3855" t="s">
        <v>768</v>
      </c>
      <c r="W3855" t="s">
        <v>4455</v>
      </c>
      <c r="X3855" t="s">
        <v>4455</v>
      </c>
      <c r="Y3855" t="s">
        <v>3882</v>
      </c>
      <c r="Z3855">
        <v>33113849934</v>
      </c>
      <c r="AA3855">
        <v>0</v>
      </c>
      <c r="AB3855">
        <v>0</v>
      </c>
      <c r="AC3855">
        <v>0</v>
      </c>
      <c r="AD3855">
        <v>0</v>
      </c>
      <c r="AE3855" t="s">
        <v>70</v>
      </c>
      <c r="AF3855">
        <v>0</v>
      </c>
      <c r="AG3855">
        <v>0</v>
      </c>
      <c r="AH3855" t="s">
        <v>70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 t="s">
        <v>70</v>
      </c>
      <c r="AT3855">
        <v>-2.2833333333333332</v>
      </c>
      <c r="AU3855">
        <v>-0.46</v>
      </c>
      <c r="AV3855">
        <v>0</v>
      </c>
      <c r="AW3855" t="s">
        <v>70</v>
      </c>
      <c r="AX3855">
        <v>0</v>
      </c>
      <c r="AY3855" t="s">
        <v>70</v>
      </c>
      <c r="AZ3855" t="s">
        <v>70</v>
      </c>
      <c r="BA3855" t="s">
        <v>70</v>
      </c>
      <c r="BB3855" t="s">
        <v>70</v>
      </c>
      <c r="BC3855" t="s">
        <v>83</v>
      </c>
      <c r="BD3855" t="s">
        <v>70</v>
      </c>
      <c r="BE3855">
        <v>0</v>
      </c>
      <c r="BF3855">
        <v>0</v>
      </c>
      <c r="BG3855">
        <v>2.74</v>
      </c>
      <c r="BH3855" t="s">
        <v>70</v>
      </c>
      <c r="BI3855" t="s">
        <v>70</v>
      </c>
      <c r="BJ3855">
        <v>0</v>
      </c>
      <c r="BK3855">
        <v>0</v>
      </c>
      <c r="BL3855">
        <v>0</v>
      </c>
      <c r="BM3855" t="s">
        <v>4943</v>
      </c>
      <c r="BN3855">
        <v>1</v>
      </c>
    </row>
    <row r="3856" spans="1:66" x14ac:dyDescent="0.2">
      <c r="A3856">
        <v>448912706</v>
      </c>
      <c r="B3856" t="s">
        <v>66</v>
      </c>
      <c r="C3856" t="s">
        <v>67</v>
      </c>
      <c r="D3856" t="s">
        <v>68</v>
      </c>
      <c r="E3856" t="s">
        <v>69</v>
      </c>
      <c r="F3856" t="s">
        <v>70</v>
      </c>
      <c r="G3856">
        <v>3036382094170</v>
      </c>
      <c r="H3856">
        <v>0</v>
      </c>
      <c r="I3856" t="s">
        <v>70</v>
      </c>
      <c r="J3856">
        <v>0</v>
      </c>
      <c r="K3856" t="s">
        <v>70</v>
      </c>
      <c r="L3856" t="s">
        <v>70</v>
      </c>
      <c r="M3856" t="s">
        <v>70</v>
      </c>
      <c r="N3856" t="s">
        <v>95</v>
      </c>
      <c r="O3856" t="s">
        <v>70</v>
      </c>
      <c r="P3856">
        <v>2</v>
      </c>
      <c r="Q3856">
        <v>0</v>
      </c>
      <c r="R3856">
        <v>0</v>
      </c>
      <c r="S3856">
        <v>0</v>
      </c>
      <c r="T3856">
        <v>0</v>
      </c>
      <c r="U3856" t="s">
        <v>70</v>
      </c>
      <c r="V3856" t="s">
        <v>768</v>
      </c>
      <c r="W3856" t="s">
        <v>4455</v>
      </c>
      <c r="X3856" t="s">
        <v>4455</v>
      </c>
      <c r="Y3856" t="s">
        <v>3882</v>
      </c>
      <c r="Z3856">
        <v>33113849954</v>
      </c>
      <c r="AA3856">
        <v>0</v>
      </c>
      <c r="AB3856">
        <v>0</v>
      </c>
      <c r="AC3856">
        <v>0</v>
      </c>
      <c r="AD3856">
        <v>0</v>
      </c>
      <c r="AE3856" t="s">
        <v>70</v>
      </c>
      <c r="AF3856">
        <v>0</v>
      </c>
      <c r="AG3856">
        <v>0</v>
      </c>
      <c r="AH3856" t="s">
        <v>70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 t="s">
        <v>70</v>
      </c>
      <c r="AT3856">
        <v>-2.625</v>
      </c>
      <c r="AU3856">
        <v>-0.53</v>
      </c>
      <c r="AV3856">
        <v>0</v>
      </c>
      <c r="AW3856" t="s">
        <v>70</v>
      </c>
      <c r="AX3856">
        <v>0</v>
      </c>
      <c r="AY3856" t="s">
        <v>70</v>
      </c>
      <c r="AZ3856" t="s">
        <v>70</v>
      </c>
      <c r="BA3856" t="s">
        <v>70</v>
      </c>
      <c r="BB3856" t="s">
        <v>70</v>
      </c>
      <c r="BC3856" t="s">
        <v>83</v>
      </c>
      <c r="BD3856" t="s">
        <v>70</v>
      </c>
      <c r="BE3856">
        <v>0</v>
      </c>
      <c r="BF3856">
        <v>0</v>
      </c>
      <c r="BG3856">
        <v>3.15</v>
      </c>
      <c r="BH3856" t="s">
        <v>70</v>
      </c>
      <c r="BI3856" t="s">
        <v>70</v>
      </c>
      <c r="BJ3856">
        <v>0</v>
      </c>
      <c r="BK3856">
        <v>0</v>
      </c>
      <c r="BL3856">
        <v>0</v>
      </c>
      <c r="BM3856" t="s">
        <v>4944</v>
      </c>
      <c r="BN3856">
        <v>1</v>
      </c>
    </row>
    <row r="3857" spans="1:66" x14ac:dyDescent="0.2">
      <c r="A3857">
        <v>448912706</v>
      </c>
      <c r="B3857" t="s">
        <v>66</v>
      </c>
      <c r="C3857" t="s">
        <v>67</v>
      </c>
      <c r="D3857" t="s">
        <v>68</v>
      </c>
      <c r="E3857" t="s">
        <v>69</v>
      </c>
      <c r="F3857" t="s">
        <v>70</v>
      </c>
      <c r="G3857">
        <v>3036382094171</v>
      </c>
      <c r="H3857">
        <v>0</v>
      </c>
      <c r="I3857" t="s">
        <v>70</v>
      </c>
      <c r="J3857">
        <v>0</v>
      </c>
      <c r="K3857" t="s">
        <v>70</v>
      </c>
      <c r="L3857" t="s">
        <v>70</v>
      </c>
      <c r="M3857" t="s">
        <v>70</v>
      </c>
      <c r="N3857" t="s">
        <v>95</v>
      </c>
      <c r="O3857" t="s">
        <v>70</v>
      </c>
      <c r="P3857">
        <v>2</v>
      </c>
      <c r="Q3857">
        <v>0</v>
      </c>
      <c r="R3857">
        <v>0</v>
      </c>
      <c r="S3857">
        <v>0</v>
      </c>
      <c r="T3857">
        <v>0</v>
      </c>
      <c r="U3857" t="s">
        <v>70</v>
      </c>
      <c r="V3857" t="s">
        <v>768</v>
      </c>
      <c r="W3857" t="s">
        <v>4455</v>
      </c>
      <c r="X3857" t="s">
        <v>4455</v>
      </c>
      <c r="Y3857" t="s">
        <v>3882</v>
      </c>
      <c r="Z3857">
        <v>33113849980</v>
      </c>
      <c r="AA3857">
        <v>0</v>
      </c>
      <c r="AB3857">
        <v>0</v>
      </c>
      <c r="AC3857">
        <v>0</v>
      </c>
      <c r="AD3857">
        <v>0</v>
      </c>
      <c r="AE3857" t="s">
        <v>70</v>
      </c>
      <c r="AF3857">
        <v>0</v>
      </c>
      <c r="AG3857">
        <v>0</v>
      </c>
      <c r="AH3857" t="s">
        <v>70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 t="s">
        <v>70</v>
      </c>
      <c r="AT3857">
        <v>-7.1583333333333332</v>
      </c>
      <c r="AU3857">
        <v>-1.43</v>
      </c>
      <c r="AV3857">
        <v>0</v>
      </c>
      <c r="AW3857" t="s">
        <v>70</v>
      </c>
      <c r="AX3857">
        <v>0</v>
      </c>
      <c r="AY3857" t="s">
        <v>70</v>
      </c>
      <c r="AZ3857" t="s">
        <v>70</v>
      </c>
      <c r="BA3857" t="s">
        <v>70</v>
      </c>
      <c r="BB3857" t="s">
        <v>70</v>
      </c>
      <c r="BC3857" t="s">
        <v>83</v>
      </c>
      <c r="BD3857" t="s">
        <v>70</v>
      </c>
      <c r="BE3857">
        <v>0</v>
      </c>
      <c r="BF3857">
        <v>0</v>
      </c>
      <c r="BG3857">
        <v>8.59</v>
      </c>
      <c r="BH3857" t="s">
        <v>70</v>
      </c>
      <c r="BI3857" t="s">
        <v>70</v>
      </c>
      <c r="BJ3857">
        <v>0</v>
      </c>
      <c r="BK3857">
        <v>0</v>
      </c>
      <c r="BL3857">
        <v>0</v>
      </c>
      <c r="BM3857" t="s">
        <v>4945</v>
      </c>
      <c r="BN3857">
        <v>1</v>
      </c>
    </row>
    <row r="3858" spans="1:66" x14ac:dyDescent="0.2">
      <c r="A3858">
        <v>448912706</v>
      </c>
      <c r="B3858" t="s">
        <v>66</v>
      </c>
      <c r="C3858" t="s">
        <v>67</v>
      </c>
      <c r="D3858" t="s">
        <v>68</v>
      </c>
      <c r="E3858" t="s">
        <v>69</v>
      </c>
      <c r="F3858" t="s">
        <v>70</v>
      </c>
      <c r="G3858">
        <v>3036382094172</v>
      </c>
      <c r="H3858">
        <v>0</v>
      </c>
      <c r="I3858" t="s">
        <v>70</v>
      </c>
      <c r="J3858">
        <v>0</v>
      </c>
      <c r="K3858" t="s">
        <v>70</v>
      </c>
      <c r="L3858" t="s">
        <v>70</v>
      </c>
      <c r="M3858" t="s">
        <v>70</v>
      </c>
      <c r="N3858" t="s">
        <v>95</v>
      </c>
      <c r="O3858" t="s">
        <v>70</v>
      </c>
      <c r="P3858">
        <v>2</v>
      </c>
      <c r="Q3858">
        <v>0</v>
      </c>
      <c r="R3858">
        <v>0</v>
      </c>
      <c r="S3858">
        <v>0</v>
      </c>
      <c r="T3858">
        <v>0</v>
      </c>
      <c r="U3858" t="s">
        <v>70</v>
      </c>
      <c r="V3858" t="s">
        <v>768</v>
      </c>
      <c r="W3858" t="s">
        <v>4455</v>
      </c>
      <c r="X3858" t="s">
        <v>4455</v>
      </c>
      <c r="Y3858" t="s">
        <v>3882</v>
      </c>
      <c r="Z3858">
        <v>33113849984</v>
      </c>
      <c r="AA3858">
        <v>0</v>
      </c>
      <c r="AB3858">
        <v>0</v>
      </c>
      <c r="AC3858">
        <v>0</v>
      </c>
      <c r="AD3858">
        <v>0</v>
      </c>
      <c r="AE3858" t="s">
        <v>70</v>
      </c>
      <c r="AF3858">
        <v>0</v>
      </c>
      <c r="AG3858">
        <v>0</v>
      </c>
      <c r="AH3858" t="s">
        <v>70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 t="s">
        <v>70</v>
      </c>
      <c r="AT3858">
        <v>-8.0500000000000007</v>
      </c>
      <c r="AU3858">
        <v>-1.61</v>
      </c>
      <c r="AV3858">
        <v>0</v>
      </c>
      <c r="AW3858" t="s">
        <v>70</v>
      </c>
      <c r="AX3858">
        <v>0</v>
      </c>
      <c r="AY3858" t="s">
        <v>70</v>
      </c>
      <c r="AZ3858" t="s">
        <v>70</v>
      </c>
      <c r="BA3858" t="s">
        <v>70</v>
      </c>
      <c r="BB3858" t="s">
        <v>70</v>
      </c>
      <c r="BC3858" t="s">
        <v>83</v>
      </c>
      <c r="BD3858" t="s">
        <v>70</v>
      </c>
      <c r="BE3858">
        <v>0</v>
      </c>
      <c r="BF3858">
        <v>0</v>
      </c>
      <c r="BG3858">
        <v>9.66</v>
      </c>
      <c r="BH3858" t="s">
        <v>70</v>
      </c>
      <c r="BI3858" t="s">
        <v>70</v>
      </c>
      <c r="BJ3858">
        <v>0</v>
      </c>
      <c r="BK3858">
        <v>0</v>
      </c>
      <c r="BL3858">
        <v>0</v>
      </c>
      <c r="BM3858" t="s">
        <v>4946</v>
      </c>
      <c r="BN3858">
        <v>1</v>
      </c>
    </row>
    <row r="3859" spans="1:66" x14ac:dyDescent="0.2">
      <c r="A3859">
        <v>448912706</v>
      </c>
      <c r="B3859" t="s">
        <v>66</v>
      </c>
      <c r="C3859" t="s">
        <v>67</v>
      </c>
      <c r="D3859" t="s">
        <v>68</v>
      </c>
      <c r="E3859" t="s">
        <v>69</v>
      </c>
      <c r="F3859" t="s">
        <v>70</v>
      </c>
      <c r="G3859">
        <v>3036382094173</v>
      </c>
      <c r="H3859">
        <v>0</v>
      </c>
      <c r="I3859" t="s">
        <v>70</v>
      </c>
      <c r="J3859">
        <v>0</v>
      </c>
      <c r="K3859" t="s">
        <v>70</v>
      </c>
      <c r="L3859" t="s">
        <v>70</v>
      </c>
      <c r="M3859" t="s">
        <v>70</v>
      </c>
      <c r="N3859" t="s">
        <v>2312</v>
      </c>
      <c r="O3859" t="s">
        <v>70</v>
      </c>
      <c r="P3859">
        <v>2</v>
      </c>
      <c r="Q3859">
        <v>0</v>
      </c>
      <c r="R3859">
        <v>0</v>
      </c>
      <c r="S3859">
        <v>0</v>
      </c>
      <c r="T3859">
        <v>0</v>
      </c>
      <c r="U3859" t="s">
        <v>70</v>
      </c>
      <c r="V3859" t="s">
        <v>768</v>
      </c>
      <c r="W3859" t="s">
        <v>4455</v>
      </c>
      <c r="X3859" t="s">
        <v>4455</v>
      </c>
      <c r="Y3859" t="s">
        <v>3882</v>
      </c>
      <c r="Z3859">
        <v>29968086159</v>
      </c>
      <c r="AA3859">
        <v>0</v>
      </c>
      <c r="AB3859">
        <v>0</v>
      </c>
      <c r="AC3859">
        <v>0</v>
      </c>
      <c r="AD3859">
        <v>0</v>
      </c>
      <c r="AE3859" t="s">
        <v>70</v>
      </c>
      <c r="AF3859">
        <v>0</v>
      </c>
      <c r="AG3859">
        <v>0</v>
      </c>
      <c r="AH3859" t="s">
        <v>70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 t="s">
        <v>70</v>
      </c>
      <c r="AT3859">
        <v>-5.8250000000000002</v>
      </c>
      <c r="AU3859">
        <v>-1.17</v>
      </c>
      <c r="AV3859">
        <v>0</v>
      </c>
      <c r="AW3859" t="s">
        <v>70</v>
      </c>
      <c r="AX3859">
        <v>0</v>
      </c>
      <c r="AY3859" t="s">
        <v>70</v>
      </c>
      <c r="AZ3859" t="s">
        <v>70</v>
      </c>
      <c r="BA3859" t="s">
        <v>70</v>
      </c>
      <c r="BB3859" t="s">
        <v>70</v>
      </c>
      <c r="BC3859" t="s">
        <v>83</v>
      </c>
      <c r="BD3859" t="s">
        <v>70</v>
      </c>
      <c r="BE3859">
        <v>0</v>
      </c>
      <c r="BF3859">
        <v>0</v>
      </c>
      <c r="BG3859">
        <v>6.99</v>
      </c>
      <c r="BH3859" t="s">
        <v>70</v>
      </c>
      <c r="BI3859" t="s">
        <v>70</v>
      </c>
      <c r="BJ3859">
        <v>0</v>
      </c>
      <c r="BK3859">
        <v>0</v>
      </c>
      <c r="BL3859">
        <v>0</v>
      </c>
      <c r="BM3859" t="s">
        <v>4947</v>
      </c>
      <c r="BN3859">
        <v>1</v>
      </c>
    </row>
    <row r="3860" spans="1:66" x14ac:dyDescent="0.2">
      <c r="A3860">
        <v>448912706</v>
      </c>
      <c r="B3860" t="s">
        <v>66</v>
      </c>
      <c r="C3860" t="s">
        <v>67</v>
      </c>
      <c r="D3860" t="s">
        <v>68</v>
      </c>
      <c r="E3860" t="s">
        <v>69</v>
      </c>
      <c r="F3860" t="s">
        <v>70</v>
      </c>
      <c r="G3860">
        <v>3036382094174</v>
      </c>
      <c r="H3860">
        <v>0</v>
      </c>
      <c r="I3860" t="s">
        <v>70</v>
      </c>
      <c r="J3860">
        <v>0</v>
      </c>
      <c r="K3860" t="s">
        <v>70</v>
      </c>
      <c r="L3860" t="s">
        <v>70</v>
      </c>
      <c r="M3860" t="s">
        <v>70</v>
      </c>
      <c r="N3860" t="s">
        <v>426</v>
      </c>
      <c r="O3860" t="s">
        <v>70</v>
      </c>
      <c r="P3860">
        <v>2</v>
      </c>
      <c r="Q3860">
        <v>0</v>
      </c>
      <c r="R3860">
        <v>0</v>
      </c>
      <c r="S3860">
        <v>0</v>
      </c>
      <c r="T3860">
        <v>0</v>
      </c>
      <c r="U3860" t="s">
        <v>70</v>
      </c>
      <c r="V3860" t="s">
        <v>768</v>
      </c>
      <c r="W3860" t="s">
        <v>4455</v>
      </c>
      <c r="X3860" t="s">
        <v>4455</v>
      </c>
      <c r="Y3860" t="s">
        <v>3882</v>
      </c>
      <c r="Z3860">
        <v>29969287395</v>
      </c>
      <c r="AA3860">
        <v>0</v>
      </c>
      <c r="AB3860">
        <v>0</v>
      </c>
      <c r="AC3860">
        <v>0</v>
      </c>
      <c r="AD3860">
        <v>0</v>
      </c>
      <c r="AE3860" t="s">
        <v>70</v>
      </c>
      <c r="AF3860">
        <v>0</v>
      </c>
      <c r="AG3860">
        <v>0</v>
      </c>
      <c r="AH3860" t="s">
        <v>70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 t="s">
        <v>70</v>
      </c>
      <c r="AT3860">
        <v>-4.041666666666667</v>
      </c>
      <c r="AU3860">
        <v>-0.81</v>
      </c>
      <c r="AV3860">
        <v>0</v>
      </c>
      <c r="AW3860" t="s">
        <v>70</v>
      </c>
      <c r="AX3860">
        <v>0</v>
      </c>
      <c r="AY3860" t="s">
        <v>70</v>
      </c>
      <c r="AZ3860" t="s">
        <v>70</v>
      </c>
      <c r="BA3860" t="s">
        <v>70</v>
      </c>
      <c r="BB3860" t="s">
        <v>70</v>
      </c>
      <c r="BC3860" t="s">
        <v>83</v>
      </c>
      <c r="BD3860" t="s">
        <v>70</v>
      </c>
      <c r="BE3860">
        <v>0</v>
      </c>
      <c r="BF3860">
        <v>0</v>
      </c>
      <c r="BG3860">
        <v>4.8499999999999996</v>
      </c>
      <c r="BH3860" t="s">
        <v>70</v>
      </c>
      <c r="BI3860" t="s">
        <v>70</v>
      </c>
      <c r="BJ3860">
        <v>0</v>
      </c>
      <c r="BK3860">
        <v>0</v>
      </c>
      <c r="BL3860">
        <v>0</v>
      </c>
      <c r="BM3860" t="s">
        <v>4948</v>
      </c>
      <c r="BN3860">
        <v>1</v>
      </c>
    </row>
    <row r="3861" spans="1:66" x14ac:dyDescent="0.2">
      <c r="A3861">
        <v>448912706</v>
      </c>
      <c r="B3861" t="s">
        <v>66</v>
      </c>
      <c r="C3861" t="s">
        <v>67</v>
      </c>
      <c r="D3861" t="s">
        <v>68</v>
      </c>
      <c r="E3861" t="s">
        <v>69</v>
      </c>
      <c r="F3861" t="s">
        <v>70</v>
      </c>
      <c r="G3861">
        <v>3036382094175</v>
      </c>
      <c r="H3861">
        <v>0</v>
      </c>
      <c r="I3861" t="s">
        <v>70</v>
      </c>
      <c r="J3861">
        <v>0</v>
      </c>
      <c r="K3861" t="s">
        <v>70</v>
      </c>
      <c r="L3861" t="s">
        <v>70</v>
      </c>
      <c r="M3861" t="s">
        <v>70</v>
      </c>
      <c r="N3861" t="s">
        <v>426</v>
      </c>
      <c r="O3861" t="s">
        <v>70</v>
      </c>
      <c r="P3861">
        <v>2</v>
      </c>
      <c r="Q3861">
        <v>0</v>
      </c>
      <c r="R3861">
        <v>0</v>
      </c>
      <c r="S3861">
        <v>0</v>
      </c>
      <c r="T3861">
        <v>0</v>
      </c>
      <c r="U3861" t="s">
        <v>70</v>
      </c>
      <c r="V3861" t="s">
        <v>768</v>
      </c>
      <c r="W3861" t="s">
        <v>4455</v>
      </c>
      <c r="X3861" t="s">
        <v>4455</v>
      </c>
      <c r="Y3861" t="s">
        <v>3882</v>
      </c>
      <c r="Z3861">
        <v>29969287397</v>
      </c>
      <c r="AA3861">
        <v>0</v>
      </c>
      <c r="AB3861">
        <v>0</v>
      </c>
      <c r="AC3861">
        <v>0</v>
      </c>
      <c r="AD3861">
        <v>0</v>
      </c>
      <c r="AE3861" t="s">
        <v>70</v>
      </c>
      <c r="AF3861">
        <v>0</v>
      </c>
      <c r="AG3861">
        <v>0</v>
      </c>
      <c r="AH3861" t="s">
        <v>70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 t="s">
        <v>70</v>
      </c>
      <c r="AT3861">
        <v>-1.05</v>
      </c>
      <c r="AU3861">
        <v>-0.21</v>
      </c>
      <c r="AV3861">
        <v>0</v>
      </c>
      <c r="AW3861" t="s">
        <v>70</v>
      </c>
      <c r="AX3861">
        <v>0</v>
      </c>
      <c r="AY3861" t="s">
        <v>70</v>
      </c>
      <c r="AZ3861" t="s">
        <v>70</v>
      </c>
      <c r="BA3861" t="s">
        <v>70</v>
      </c>
      <c r="BB3861" t="s">
        <v>70</v>
      </c>
      <c r="BC3861" t="s">
        <v>83</v>
      </c>
      <c r="BD3861" t="s">
        <v>70</v>
      </c>
      <c r="BE3861">
        <v>0</v>
      </c>
      <c r="BF3861">
        <v>0</v>
      </c>
      <c r="BG3861">
        <v>1.26</v>
      </c>
      <c r="BH3861" t="s">
        <v>70</v>
      </c>
      <c r="BI3861" t="s">
        <v>70</v>
      </c>
      <c r="BJ3861">
        <v>0</v>
      </c>
      <c r="BK3861">
        <v>0</v>
      </c>
      <c r="BL3861">
        <v>0</v>
      </c>
      <c r="BM3861" t="s">
        <v>4949</v>
      </c>
      <c r="BN3861">
        <v>1</v>
      </c>
    </row>
    <row r="3862" spans="1:66" x14ac:dyDescent="0.2">
      <c r="A3862">
        <v>448912706</v>
      </c>
      <c r="B3862" t="s">
        <v>66</v>
      </c>
      <c r="C3862" t="s">
        <v>67</v>
      </c>
      <c r="D3862" t="s">
        <v>68</v>
      </c>
      <c r="E3862" t="s">
        <v>69</v>
      </c>
      <c r="F3862" t="s">
        <v>70</v>
      </c>
      <c r="G3862">
        <v>3036382094176</v>
      </c>
      <c r="H3862">
        <v>0</v>
      </c>
      <c r="I3862" t="s">
        <v>70</v>
      </c>
      <c r="J3862">
        <v>0</v>
      </c>
      <c r="K3862" t="s">
        <v>70</v>
      </c>
      <c r="L3862" t="s">
        <v>70</v>
      </c>
      <c r="M3862" t="s">
        <v>70</v>
      </c>
      <c r="N3862" t="s">
        <v>406</v>
      </c>
      <c r="O3862" t="s">
        <v>70</v>
      </c>
      <c r="P3862">
        <v>2</v>
      </c>
      <c r="Q3862">
        <v>0</v>
      </c>
      <c r="R3862">
        <v>0</v>
      </c>
      <c r="S3862">
        <v>0</v>
      </c>
      <c r="T3862">
        <v>0</v>
      </c>
      <c r="U3862" t="s">
        <v>70</v>
      </c>
      <c r="V3862" t="s">
        <v>768</v>
      </c>
      <c r="W3862" t="s">
        <v>4455</v>
      </c>
      <c r="X3862" t="s">
        <v>4455</v>
      </c>
      <c r="Y3862" t="s">
        <v>3882</v>
      </c>
      <c r="Z3862">
        <v>28973558479</v>
      </c>
      <c r="AA3862">
        <v>0</v>
      </c>
      <c r="AB3862">
        <v>0</v>
      </c>
      <c r="AC3862">
        <v>0</v>
      </c>
      <c r="AD3862">
        <v>0</v>
      </c>
      <c r="AE3862" t="s">
        <v>70</v>
      </c>
      <c r="AF3862">
        <v>0</v>
      </c>
      <c r="AG3862">
        <v>0</v>
      </c>
      <c r="AH3862" t="s">
        <v>70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 t="s">
        <v>70</v>
      </c>
      <c r="AT3862">
        <v>-7.55</v>
      </c>
      <c r="AU3862">
        <v>-1.51</v>
      </c>
      <c r="AV3862">
        <v>0</v>
      </c>
      <c r="AW3862" t="s">
        <v>70</v>
      </c>
      <c r="AX3862">
        <v>0</v>
      </c>
      <c r="AY3862" t="s">
        <v>70</v>
      </c>
      <c r="AZ3862" t="s">
        <v>70</v>
      </c>
      <c r="BA3862" t="s">
        <v>70</v>
      </c>
      <c r="BB3862" t="s">
        <v>70</v>
      </c>
      <c r="BC3862" t="s">
        <v>83</v>
      </c>
      <c r="BD3862" t="s">
        <v>70</v>
      </c>
      <c r="BE3862">
        <v>0</v>
      </c>
      <c r="BF3862">
        <v>0</v>
      </c>
      <c r="BG3862">
        <v>9.06</v>
      </c>
      <c r="BH3862" t="s">
        <v>70</v>
      </c>
      <c r="BI3862" t="s">
        <v>70</v>
      </c>
      <c r="BJ3862">
        <v>0</v>
      </c>
      <c r="BK3862">
        <v>0</v>
      </c>
      <c r="BL3862">
        <v>0</v>
      </c>
      <c r="BM3862" t="s">
        <v>4950</v>
      </c>
      <c r="BN3862">
        <v>1</v>
      </c>
    </row>
    <row r="3863" spans="1:66" x14ac:dyDescent="0.2">
      <c r="A3863">
        <v>448912706</v>
      </c>
      <c r="B3863" t="s">
        <v>66</v>
      </c>
      <c r="C3863" t="s">
        <v>67</v>
      </c>
      <c r="D3863" t="s">
        <v>68</v>
      </c>
      <c r="E3863" t="s">
        <v>69</v>
      </c>
      <c r="F3863" t="s">
        <v>70</v>
      </c>
      <c r="G3863">
        <v>3036382094177</v>
      </c>
      <c r="H3863">
        <v>0</v>
      </c>
      <c r="I3863" t="s">
        <v>70</v>
      </c>
      <c r="J3863">
        <v>0</v>
      </c>
      <c r="K3863" t="s">
        <v>70</v>
      </c>
      <c r="L3863" t="s">
        <v>70</v>
      </c>
      <c r="M3863" t="s">
        <v>70</v>
      </c>
      <c r="N3863" t="s">
        <v>800</v>
      </c>
      <c r="O3863" t="s">
        <v>70</v>
      </c>
      <c r="P3863">
        <v>2</v>
      </c>
      <c r="Q3863">
        <v>0</v>
      </c>
      <c r="R3863">
        <v>0</v>
      </c>
      <c r="S3863">
        <v>0</v>
      </c>
      <c r="T3863">
        <v>0</v>
      </c>
      <c r="U3863" t="s">
        <v>70</v>
      </c>
      <c r="V3863" t="s">
        <v>768</v>
      </c>
      <c r="W3863" t="s">
        <v>4455</v>
      </c>
      <c r="X3863" t="s">
        <v>4455</v>
      </c>
      <c r="Y3863" t="s">
        <v>3882</v>
      </c>
      <c r="Z3863">
        <v>28973558585</v>
      </c>
      <c r="AA3863">
        <v>0</v>
      </c>
      <c r="AB3863">
        <v>0</v>
      </c>
      <c r="AC3863">
        <v>0</v>
      </c>
      <c r="AD3863">
        <v>0</v>
      </c>
      <c r="AE3863" t="s">
        <v>70</v>
      </c>
      <c r="AF3863">
        <v>0</v>
      </c>
      <c r="AG3863">
        <v>0</v>
      </c>
      <c r="AH3863" t="s">
        <v>70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 t="s">
        <v>70</v>
      </c>
      <c r="AT3863">
        <v>-5.3</v>
      </c>
      <c r="AU3863">
        <v>-1.06</v>
      </c>
      <c r="AV3863">
        <v>0</v>
      </c>
      <c r="AW3863" t="s">
        <v>70</v>
      </c>
      <c r="AX3863">
        <v>0</v>
      </c>
      <c r="AY3863" t="s">
        <v>70</v>
      </c>
      <c r="AZ3863" t="s">
        <v>70</v>
      </c>
      <c r="BA3863" t="s">
        <v>70</v>
      </c>
      <c r="BB3863" t="s">
        <v>70</v>
      </c>
      <c r="BC3863" t="s">
        <v>83</v>
      </c>
      <c r="BD3863" t="s">
        <v>70</v>
      </c>
      <c r="BE3863">
        <v>0</v>
      </c>
      <c r="BF3863">
        <v>0</v>
      </c>
      <c r="BG3863">
        <v>6.36</v>
      </c>
      <c r="BH3863" t="s">
        <v>70</v>
      </c>
      <c r="BI3863" t="s">
        <v>70</v>
      </c>
      <c r="BJ3863">
        <v>0</v>
      </c>
      <c r="BK3863">
        <v>0</v>
      </c>
      <c r="BL3863">
        <v>0</v>
      </c>
      <c r="BM3863" t="s">
        <v>4951</v>
      </c>
      <c r="BN3863">
        <v>1</v>
      </c>
    </row>
    <row r="3864" spans="1:66" x14ac:dyDescent="0.2">
      <c r="A3864">
        <v>448912706</v>
      </c>
      <c r="B3864" t="s">
        <v>66</v>
      </c>
      <c r="C3864" t="s">
        <v>67</v>
      </c>
      <c r="D3864" t="s">
        <v>68</v>
      </c>
      <c r="E3864" t="s">
        <v>69</v>
      </c>
      <c r="F3864" t="s">
        <v>70</v>
      </c>
      <c r="G3864">
        <v>3036382094178</v>
      </c>
      <c r="H3864">
        <v>0</v>
      </c>
      <c r="I3864" t="s">
        <v>70</v>
      </c>
      <c r="J3864">
        <v>0</v>
      </c>
      <c r="K3864" t="s">
        <v>70</v>
      </c>
      <c r="L3864" t="s">
        <v>70</v>
      </c>
      <c r="M3864" t="s">
        <v>70</v>
      </c>
      <c r="N3864" t="s">
        <v>312</v>
      </c>
      <c r="O3864" t="s">
        <v>70</v>
      </c>
      <c r="P3864">
        <v>2</v>
      </c>
      <c r="Q3864">
        <v>0</v>
      </c>
      <c r="R3864">
        <v>0</v>
      </c>
      <c r="S3864">
        <v>0</v>
      </c>
      <c r="T3864">
        <v>0</v>
      </c>
      <c r="U3864" t="s">
        <v>70</v>
      </c>
      <c r="V3864" t="s">
        <v>768</v>
      </c>
      <c r="W3864" t="s">
        <v>4455</v>
      </c>
      <c r="X3864" t="s">
        <v>4455</v>
      </c>
      <c r="Y3864" t="s">
        <v>3882</v>
      </c>
      <c r="Z3864">
        <v>35215099036</v>
      </c>
      <c r="AA3864">
        <v>0</v>
      </c>
      <c r="AB3864">
        <v>0</v>
      </c>
      <c r="AC3864">
        <v>0</v>
      </c>
      <c r="AD3864">
        <v>0</v>
      </c>
      <c r="AE3864" t="s">
        <v>70</v>
      </c>
      <c r="AF3864">
        <v>0</v>
      </c>
      <c r="AG3864">
        <v>0</v>
      </c>
      <c r="AH3864" t="s">
        <v>70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 t="s">
        <v>70</v>
      </c>
      <c r="AT3864">
        <v>-8.5083333333333329</v>
      </c>
      <c r="AU3864">
        <v>-1.7</v>
      </c>
      <c r="AV3864">
        <v>0</v>
      </c>
      <c r="AW3864" t="s">
        <v>70</v>
      </c>
      <c r="AX3864">
        <v>0</v>
      </c>
      <c r="AY3864" t="s">
        <v>70</v>
      </c>
      <c r="AZ3864" t="s">
        <v>70</v>
      </c>
      <c r="BA3864" t="s">
        <v>70</v>
      </c>
      <c r="BB3864" t="s">
        <v>70</v>
      </c>
      <c r="BC3864" t="s">
        <v>83</v>
      </c>
      <c r="BD3864" t="s">
        <v>70</v>
      </c>
      <c r="BE3864">
        <v>0</v>
      </c>
      <c r="BF3864">
        <v>0</v>
      </c>
      <c r="BG3864">
        <v>10.210000000000001</v>
      </c>
      <c r="BH3864" t="s">
        <v>70</v>
      </c>
      <c r="BI3864" t="s">
        <v>70</v>
      </c>
      <c r="BJ3864">
        <v>0</v>
      </c>
      <c r="BK3864">
        <v>0</v>
      </c>
      <c r="BL3864">
        <v>0</v>
      </c>
      <c r="BM3864" t="s">
        <v>4952</v>
      </c>
      <c r="BN3864">
        <v>1</v>
      </c>
    </row>
    <row r="3865" spans="1:66" x14ac:dyDescent="0.2">
      <c r="A3865">
        <v>448912706</v>
      </c>
      <c r="B3865" t="s">
        <v>66</v>
      </c>
      <c r="C3865" t="s">
        <v>67</v>
      </c>
      <c r="D3865" t="s">
        <v>68</v>
      </c>
      <c r="E3865" t="s">
        <v>69</v>
      </c>
      <c r="F3865" t="s">
        <v>70</v>
      </c>
      <c r="G3865">
        <v>3036382094179</v>
      </c>
      <c r="H3865">
        <v>0</v>
      </c>
      <c r="I3865" t="s">
        <v>70</v>
      </c>
      <c r="J3865">
        <v>0</v>
      </c>
      <c r="K3865" t="s">
        <v>70</v>
      </c>
      <c r="L3865" t="s">
        <v>70</v>
      </c>
      <c r="M3865" t="s">
        <v>70</v>
      </c>
      <c r="N3865" t="s">
        <v>312</v>
      </c>
      <c r="O3865" t="s">
        <v>70</v>
      </c>
      <c r="P3865">
        <v>2</v>
      </c>
      <c r="Q3865">
        <v>0</v>
      </c>
      <c r="R3865">
        <v>0</v>
      </c>
      <c r="S3865">
        <v>0</v>
      </c>
      <c r="T3865">
        <v>0</v>
      </c>
      <c r="U3865" t="s">
        <v>70</v>
      </c>
      <c r="V3865" t="s">
        <v>768</v>
      </c>
      <c r="W3865" t="s">
        <v>4455</v>
      </c>
      <c r="X3865" t="s">
        <v>4455</v>
      </c>
      <c r="Y3865" t="s">
        <v>3882</v>
      </c>
      <c r="Z3865">
        <v>35215099094</v>
      </c>
      <c r="AA3865">
        <v>0</v>
      </c>
      <c r="AB3865">
        <v>0</v>
      </c>
      <c r="AC3865">
        <v>0</v>
      </c>
      <c r="AD3865">
        <v>0</v>
      </c>
      <c r="AE3865" t="s">
        <v>70</v>
      </c>
      <c r="AF3865">
        <v>0</v>
      </c>
      <c r="AG3865">
        <v>0</v>
      </c>
      <c r="AH3865" t="s">
        <v>70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 t="s">
        <v>70</v>
      </c>
      <c r="AT3865">
        <v>-9.9833333333333325</v>
      </c>
      <c r="AU3865">
        <v>-2</v>
      </c>
      <c r="AV3865">
        <v>0</v>
      </c>
      <c r="AW3865" t="s">
        <v>70</v>
      </c>
      <c r="AX3865">
        <v>0</v>
      </c>
      <c r="AY3865" t="s">
        <v>70</v>
      </c>
      <c r="AZ3865" t="s">
        <v>70</v>
      </c>
      <c r="BA3865" t="s">
        <v>70</v>
      </c>
      <c r="BB3865" t="s">
        <v>70</v>
      </c>
      <c r="BC3865" t="s">
        <v>83</v>
      </c>
      <c r="BD3865" t="s">
        <v>70</v>
      </c>
      <c r="BE3865">
        <v>0</v>
      </c>
      <c r="BF3865">
        <v>0</v>
      </c>
      <c r="BG3865">
        <v>11.98</v>
      </c>
      <c r="BH3865" t="s">
        <v>70</v>
      </c>
      <c r="BI3865" t="s">
        <v>70</v>
      </c>
      <c r="BJ3865">
        <v>0</v>
      </c>
      <c r="BK3865">
        <v>0</v>
      </c>
      <c r="BL3865">
        <v>0</v>
      </c>
      <c r="BM3865" t="s">
        <v>4953</v>
      </c>
      <c r="BN3865">
        <v>1</v>
      </c>
    </row>
    <row r="3866" spans="1:66" x14ac:dyDescent="0.2">
      <c r="A3866">
        <v>448912706</v>
      </c>
      <c r="B3866" t="s">
        <v>66</v>
      </c>
      <c r="C3866" t="s">
        <v>67</v>
      </c>
      <c r="D3866" t="s">
        <v>68</v>
      </c>
      <c r="E3866" t="s">
        <v>69</v>
      </c>
      <c r="F3866" t="s">
        <v>70</v>
      </c>
      <c r="G3866">
        <v>3036382094180</v>
      </c>
      <c r="H3866">
        <v>0</v>
      </c>
      <c r="I3866" t="s">
        <v>70</v>
      </c>
      <c r="J3866">
        <v>0</v>
      </c>
      <c r="K3866" t="s">
        <v>70</v>
      </c>
      <c r="L3866" t="s">
        <v>70</v>
      </c>
      <c r="M3866" t="s">
        <v>70</v>
      </c>
      <c r="N3866" t="s">
        <v>147</v>
      </c>
      <c r="O3866" t="s">
        <v>70</v>
      </c>
      <c r="P3866">
        <v>2</v>
      </c>
      <c r="Q3866">
        <v>0</v>
      </c>
      <c r="R3866">
        <v>0</v>
      </c>
      <c r="S3866">
        <v>0</v>
      </c>
      <c r="T3866">
        <v>0</v>
      </c>
      <c r="U3866" t="s">
        <v>70</v>
      </c>
      <c r="V3866" t="s">
        <v>768</v>
      </c>
      <c r="W3866" t="s">
        <v>4455</v>
      </c>
      <c r="X3866" t="s">
        <v>4455</v>
      </c>
      <c r="Y3866" t="s">
        <v>3882</v>
      </c>
      <c r="Z3866">
        <v>35215099326</v>
      </c>
      <c r="AA3866">
        <v>0</v>
      </c>
      <c r="AB3866">
        <v>0</v>
      </c>
      <c r="AC3866">
        <v>0</v>
      </c>
      <c r="AD3866">
        <v>0</v>
      </c>
      <c r="AE3866" t="s">
        <v>70</v>
      </c>
      <c r="AF3866">
        <v>0</v>
      </c>
      <c r="AG3866">
        <v>0</v>
      </c>
      <c r="AH3866" t="s">
        <v>70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 t="s">
        <v>70</v>
      </c>
      <c r="AT3866">
        <v>-2.3250000000000002</v>
      </c>
      <c r="AU3866">
        <v>-0.47</v>
      </c>
      <c r="AV3866">
        <v>0</v>
      </c>
      <c r="AW3866" t="s">
        <v>70</v>
      </c>
      <c r="AX3866">
        <v>0</v>
      </c>
      <c r="AY3866" t="s">
        <v>70</v>
      </c>
      <c r="AZ3866" t="s">
        <v>70</v>
      </c>
      <c r="BA3866" t="s">
        <v>70</v>
      </c>
      <c r="BB3866" t="s">
        <v>70</v>
      </c>
      <c r="BC3866" t="s">
        <v>83</v>
      </c>
      <c r="BD3866" t="s">
        <v>70</v>
      </c>
      <c r="BE3866">
        <v>0</v>
      </c>
      <c r="BF3866">
        <v>0</v>
      </c>
      <c r="BG3866">
        <v>2.79</v>
      </c>
      <c r="BH3866" t="s">
        <v>70</v>
      </c>
      <c r="BI3866" t="s">
        <v>70</v>
      </c>
      <c r="BJ3866">
        <v>0</v>
      </c>
      <c r="BK3866">
        <v>0</v>
      </c>
      <c r="BL3866">
        <v>0</v>
      </c>
      <c r="BM3866" t="s">
        <v>4954</v>
      </c>
      <c r="BN3866">
        <v>1</v>
      </c>
    </row>
    <row r="3867" spans="1:66" x14ac:dyDescent="0.2">
      <c r="A3867">
        <v>448912706</v>
      </c>
      <c r="B3867" t="s">
        <v>66</v>
      </c>
      <c r="C3867" t="s">
        <v>67</v>
      </c>
      <c r="D3867" t="s">
        <v>68</v>
      </c>
      <c r="E3867" t="s">
        <v>69</v>
      </c>
      <c r="F3867" t="s">
        <v>70</v>
      </c>
      <c r="G3867">
        <v>3036382094181</v>
      </c>
      <c r="H3867">
        <v>0</v>
      </c>
      <c r="I3867" t="s">
        <v>70</v>
      </c>
      <c r="J3867">
        <v>0</v>
      </c>
      <c r="K3867" t="s">
        <v>70</v>
      </c>
      <c r="L3867" t="s">
        <v>70</v>
      </c>
      <c r="M3867" t="s">
        <v>70</v>
      </c>
      <c r="N3867" t="s">
        <v>147</v>
      </c>
      <c r="O3867" t="s">
        <v>70</v>
      </c>
      <c r="P3867">
        <v>2</v>
      </c>
      <c r="Q3867">
        <v>0</v>
      </c>
      <c r="R3867">
        <v>0</v>
      </c>
      <c r="S3867">
        <v>0</v>
      </c>
      <c r="T3867">
        <v>0</v>
      </c>
      <c r="U3867" t="s">
        <v>70</v>
      </c>
      <c r="V3867" t="s">
        <v>768</v>
      </c>
      <c r="W3867" t="s">
        <v>4455</v>
      </c>
      <c r="X3867" t="s">
        <v>4455</v>
      </c>
      <c r="Y3867" t="s">
        <v>3882</v>
      </c>
      <c r="Z3867">
        <v>35215099330</v>
      </c>
      <c r="AA3867">
        <v>0</v>
      </c>
      <c r="AB3867">
        <v>0</v>
      </c>
      <c r="AC3867">
        <v>0</v>
      </c>
      <c r="AD3867">
        <v>0</v>
      </c>
      <c r="AE3867" t="s">
        <v>70</v>
      </c>
      <c r="AF3867">
        <v>0</v>
      </c>
      <c r="AG3867">
        <v>0</v>
      </c>
      <c r="AH3867" t="s">
        <v>70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 t="s">
        <v>70</v>
      </c>
      <c r="AT3867">
        <v>-7.1916666666666664</v>
      </c>
      <c r="AU3867">
        <v>-1.44</v>
      </c>
      <c r="AV3867">
        <v>0</v>
      </c>
      <c r="AW3867" t="s">
        <v>70</v>
      </c>
      <c r="AX3867">
        <v>0</v>
      </c>
      <c r="AY3867" t="s">
        <v>70</v>
      </c>
      <c r="AZ3867" t="s">
        <v>70</v>
      </c>
      <c r="BA3867" t="s">
        <v>70</v>
      </c>
      <c r="BB3867" t="s">
        <v>70</v>
      </c>
      <c r="BC3867" t="s">
        <v>83</v>
      </c>
      <c r="BD3867" t="s">
        <v>70</v>
      </c>
      <c r="BE3867">
        <v>0</v>
      </c>
      <c r="BF3867">
        <v>0</v>
      </c>
      <c r="BG3867">
        <v>8.6300000000000008</v>
      </c>
      <c r="BH3867" t="s">
        <v>70</v>
      </c>
      <c r="BI3867" t="s">
        <v>70</v>
      </c>
      <c r="BJ3867">
        <v>0</v>
      </c>
      <c r="BK3867">
        <v>0</v>
      </c>
      <c r="BL3867">
        <v>0</v>
      </c>
      <c r="BM3867" t="s">
        <v>4955</v>
      </c>
      <c r="BN3867">
        <v>1</v>
      </c>
    </row>
    <row r="3868" spans="1:66" x14ac:dyDescent="0.2">
      <c r="A3868">
        <v>448912706</v>
      </c>
      <c r="B3868" t="s">
        <v>66</v>
      </c>
      <c r="C3868" t="s">
        <v>67</v>
      </c>
      <c r="D3868" t="s">
        <v>68</v>
      </c>
      <c r="E3868" t="s">
        <v>69</v>
      </c>
      <c r="F3868" t="s">
        <v>70</v>
      </c>
      <c r="G3868">
        <v>3036382094182</v>
      </c>
      <c r="H3868">
        <v>0</v>
      </c>
      <c r="I3868" t="s">
        <v>70</v>
      </c>
      <c r="J3868">
        <v>0</v>
      </c>
      <c r="K3868" t="s">
        <v>70</v>
      </c>
      <c r="L3868" t="s">
        <v>70</v>
      </c>
      <c r="M3868" t="s">
        <v>70</v>
      </c>
      <c r="N3868" t="s">
        <v>147</v>
      </c>
      <c r="O3868" t="s">
        <v>70</v>
      </c>
      <c r="P3868">
        <v>2</v>
      </c>
      <c r="Q3868">
        <v>0</v>
      </c>
      <c r="R3868">
        <v>0</v>
      </c>
      <c r="S3868">
        <v>0</v>
      </c>
      <c r="T3868">
        <v>0</v>
      </c>
      <c r="U3868" t="s">
        <v>70</v>
      </c>
      <c r="V3868" t="s">
        <v>768</v>
      </c>
      <c r="W3868" t="s">
        <v>4455</v>
      </c>
      <c r="X3868" t="s">
        <v>4455</v>
      </c>
      <c r="Y3868" t="s">
        <v>3882</v>
      </c>
      <c r="Z3868">
        <v>35215099332</v>
      </c>
      <c r="AA3868">
        <v>0</v>
      </c>
      <c r="AB3868">
        <v>0</v>
      </c>
      <c r="AC3868">
        <v>0</v>
      </c>
      <c r="AD3868">
        <v>0</v>
      </c>
      <c r="AE3868" t="s">
        <v>70</v>
      </c>
      <c r="AF3868">
        <v>0</v>
      </c>
      <c r="AG3868">
        <v>0</v>
      </c>
      <c r="AH3868" t="s">
        <v>70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 t="s">
        <v>70</v>
      </c>
      <c r="AT3868">
        <v>-2.4750000000000001</v>
      </c>
      <c r="AU3868">
        <v>-0.5</v>
      </c>
      <c r="AV3868">
        <v>0</v>
      </c>
      <c r="AW3868" t="s">
        <v>70</v>
      </c>
      <c r="AX3868">
        <v>0</v>
      </c>
      <c r="AY3868" t="s">
        <v>70</v>
      </c>
      <c r="AZ3868" t="s">
        <v>70</v>
      </c>
      <c r="BA3868" t="s">
        <v>70</v>
      </c>
      <c r="BB3868" t="s">
        <v>70</v>
      </c>
      <c r="BC3868" t="s">
        <v>83</v>
      </c>
      <c r="BD3868" t="s">
        <v>70</v>
      </c>
      <c r="BE3868">
        <v>0</v>
      </c>
      <c r="BF3868">
        <v>0</v>
      </c>
      <c r="BG3868">
        <v>2.97</v>
      </c>
      <c r="BH3868" t="s">
        <v>70</v>
      </c>
      <c r="BI3868" t="s">
        <v>70</v>
      </c>
      <c r="BJ3868">
        <v>0</v>
      </c>
      <c r="BK3868">
        <v>0</v>
      </c>
      <c r="BL3868">
        <v>0</v>
      </c>
      <c r="BM3868" t="s">
        <v>4956</v>
      </c>
      <c r="BN3868">
        <v>1</v>
      </c>
    </row>
    <row r="3869" spans="1:66" x14ac:dyDescent="0.2">
      <c r="A3869">
        <v>448912706</v>
      </c>
      <c r="B3869" t="s">
        <v>66</v>
      </c>
      <c r="C3869" t="s">
        <v>67</v>
      </c>
      <c r="D3869" t="s">
        <v>68</v>
      </c>
      <c r="E3869" t="s">
        <v>69</v>
      </c>
      <c r="F3869" t="s">
        <v>70</v>
      </c>
      <c r="G3869">
        <v>3036382094183</v>
      </c>
      <c r="H3869">
        <v>0</v>
      </c>
      <c r="I3869" t="s">
        <v>70</v>
      </c>
      <c r="J3869">
        <v>0</v>
      </c>
      <c r="K3869" t="s">
        <v>70</v>
      </c>
      <c r="L3869" t="s">
        <v>70</v>
      </c>
      <c r="M3869" t="s">
        <v>70</v>
      </c>
      <c r="N3869" t="s">
        <v>205</v>
      </c>
      <c r="O3869" t="s">
        <v>70</v>
      </c>
      <c r="P3869">
        <v>2</v>
      </c>
      <c r="Q3869">
        <v>0</v>
      </c>
      <c r="R3869">
        <v>0</v>
      </c>
      <c r="S3869">
        <v>0</v>
      </c>
      <c r="T3869">
        <v>0</v>
      </c>
      <c r="U3869" t="s">
        <v>70</v>
      </c>
      <c r="V3869" t="s">
        <v>768</v>
      </c>
      <c r="W3869" t="s">
        <v>4455</v>
      </c>
      <c r="X3869" t="s">
        <v>4455</v>
      </c>
      <c r="Y3869" t="s">
        <v>3882</v>
      </c>
      <c r="Z3869">
        <v>35215099334</v>
      </c>
      <c r="AA3869">
        <v>0</v>
      </c>
      <c r="AB3869">
        <v>0</v>
      </c>
      <c r="AC3869">
        <v>0</v>
      </c>
      <c r="AD3869">
        <v>0</v>
      </c>
      <c r="AE3869" t="s">
        <v>70</v>
      </c>
      <c r="AF3869">
        <v>0</v>
      </c>
      <c r="AG3869">
        <v>0</v>
      </c>
      <c r="AH3869" t="s">
        <v>70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 t="s">
        <v>70</v>
      </c>
      <c r="AT3869">
        <v>-1.4750000000000001</v>
      </c>
      <c r="AU3869">
        <v>-0.3</v>
      </c>
      <c r="AV3869">
        <v>0</v>
      </c>
      <c r="AW3869" t="s">
        <v>70</v>
      </c>
      <c r="AX3869">
        <v>0</v>
      </c>
      <c r="AY3869" t="s">
        <v>70</v>
      </c>
      <c r="AZ3869" t="s">
        <v>70</v>
      </c>
      <c r="BA3869" t="s">
        <v>70</v>
      </c>
      <c r="BB3869" t="s">
        <v>70</v>
      </c>
      <c r="BC3869" t="s">
        <v>83</v>
      </c>
      <c r="BD3869" t="s">
        <v>70</v>
      </c>
      <c r="BE3869">
        <v>0</v>
      </c>
      <c r="BF3869">
        <v>0</v>
      </c>
      <c r="BG3869">
        <v>1.77</v>
      </c>
      <c r="BH3869" t="s">
        <v>70</v>
      </c>
      <c r="BI3869" t="s">
        <v>70</v>
      </c>
      <c r="BJ3869">
        <v>0</v>
      </c>
      <c r="BK3869">
        <v>0</v>
      </c>
      <c r="BL3869">
        <v>0</v>
      </c>
      <c r="BM3869" t="s">
        <v>4957</v>
      </c>
      <c r="BN3869">
        <v>1</v>
      </c>
    </row>
    <row r="3870" spans="1:66" x14ac:dyDescent="0.2">
      <c r="A3870">
        <v>448912706</v>
      </c>
      <c r="B3870" t="s">
        <v>66</v>
      </c>
      <c r="C3870" t="s">
        <v>67</v>
      </c>
      <c r="D3870" t="s">
        <v>68</v>
      </c>
      <c r="E3870" t="s">
        <v>69</v>
      </c>
      <c r="F3870" t="s">
        <v>70</v>
      </c>
      <c r="G3870">
        <v>3036382094184</v>
      </c>
      <c r="H3870">
        <v>0</v>
      </c>
      <c r="I3870" t="s">
        <v>70</v>
      </c>
      <c r="J3870">
        <v>0</v>
      </c>
      <c r="K3870" t="s">
        <v>70</v>
      </c>
      <c r="L3870" t="s">
        <v>70</v>
      </c>
      <c r="M3870" t="s">
        <v>70</v>
      </c>
      <c r="N3870" t="s">
        <v>147</v>
      </c>
      <c r="O3870" t="s">
        <v>70</v>
      </c>
      <c r="P3870">
        <v>2</v>
      </c>
      <c r="Q3870">
        <v>0</v>
      </c>
      <c r="R3870">
        <v>0</v>
      </c>
      <c r="S3870">
        <v>0</v>
      </c>
      <c r="T3870">
        <v>0</v>
      </c>
      <c r="U3870" t="s">
        <v>70</v>
      </c>
      <c r="V3870" t="s">
        <v>768</v>
      </c>
      <c r="W3870" t="s">
        <v>4455</v>
      </c>
      <c r="X3870" t="s">
        <v>4455</v>
      </c>
      <c r="Y3870" t="s">
        <v>3882</v>
      </c>
      <c r="Z3870">
        <v>35215099340</v>
      </c>
      <c r="AA3870">
        <v>0</v>
      </c>
      <c r="AB3870">
        <v>0</v>
      </c>
      <c r="AC3870">
        <v>0</v>
      </c>
      <c r="AD3870">
        <v>0</v>
      </c>
      <c r="AE3870" t="s">
        <v>70</v>
      </c>
      <c r="AF3870">
        <v>0</v>
      </c>
      <c r="AG3870">
        <v>0</v>
      </c>
      <c r="AH3870" t="s">
        <v>70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 t="s">
        <v>70</v>
      </c>
      <c r="AT3870">
        <v>-2.9583333333333335</v>
      </c>
      <c r="AU3870">
        <v>-0.59</v>
      </c>
      <c r="AV3870">
        <v>0</v>
      </c>
      <c r="AW3870" t="s">
        <v>70</v>
      </c>
      <c r="AX3870">
        <v>0</v>
      </c>
      <c r="AY3870" t="s">
        <v>70</v>
      </c>
      <c r="AZ3870" t="s">
        <v>70</v>
      </c>
      <c r="BA3870" t="s">
        <v>70</v>
      </c>
      <c r="BB3870" t="s">
        <v>70</v>
      </c>
      <c r="BC3870" t="s">
        <v>83</v>
      </c>
      <c r="BD3870" t="s">
        <v>70</v>
      </c>
      <c r="BE3870">
        <v>0</v>
      </c>
      <c r="BF3870">
        <v>0</v>
      </c>
      <c r="BG3870">
        <v>3.55</v>
      </c>
      <c r="BH3870" t="s">
        <v>70</v>
      </c>
      <c r="BI3870" t="s">
        <v>70</v>
      </c>
      <c r="BJ3870">
        <v>0</v>
      </c>
      <c r="BK3870">
        <v>0</v>
      </c>
      <c r="BL3870">
        <v>0</v>
      </c>
      <c r="BM3870" t="s">
        <v>4958</v>
      </c>
      <c r="BN3870">
        <v>1</v>
      </c>
    </row>
    <row r="3871" spans="1:66" x14ac:dyDescent="0.2">
      <c r="A3871">
        <v>448912706</v>
      </c>
      <c r="B3871" t="s">
        <v>66</v>
      </c>
      <c r="C3871" t="s">
        <v>67</v>
      </c>
      <c r="D3871" t="s">
        <v>68</v>
      </c>
      <c r="E3871" t="s">
        <v>69</v>
      </c>
      <c r="F3871" t="s">
        <v>70</v>
      </c>
      <c r="G3871">
        <v>3036382094185</v>
      </c>
      <c r="H3871">
        <v>0</v>
      </c>
      <c r="I3871" t="s">
        <v>70</v>
      </c>
      <c r="J3871">
        <v>0</v>
      </c>
      <c r="K3871" t="s">
        <v>70</v>
      </c>
      <c r="L3871" t="s">
        <v>70</v>
      </c>
      <c r="M3871" t="s">
        <v>70</v>
      </c>
      <c r="N3871" t="s">
        <v>147</v>
      </c>
      <c r="O3871" t="s">
        <v>70</v>
      </c>
      <c r="P3871">
        <v>2</v>
      </c>
      <c r="Q3871">
        <v>0</v>
      </c>
      <c r="R3871">
        <v>0</v>
      </c>
      <c r="S3871">
        <v>0</v>
      </c>
      <c r="T3871">
        <v>0</v>
      </c>
      <c r="U3871" t="s">
        <v>70</v>
      </c>
      <c r="V3871" t="s">
        <v>768</v>
      </c>
      <c r="W3871" t="s">
        <v>4455</v>
      </c>
      <c r="X3871" t="s">
        <v>4455</v>
      </c>
      <c r="Y3871" t="s">
        <v>3882</v>
      </c>
      <c r="Z3871">
        <v>35215099344</v>
      </c>
      <c r="AA3871">
        <v>0</v>
      </c>
      <c r="AB3871">
        <v>0</v>
      </c>
      <c r="AC3871">
        <v>0</v>
      </c>
      <c r="AD3871">
        <v>0</v>
      </c>
      <c r="AE3871" t="s">
        <v>70</v>
      </c>
      <c r="AF3871">
        <v>0</v>
      </c>
      <c r="AG3871">
        <v>0</v>
      </c>
      <c r="AH3871" t="s">
        <v>70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 t="s">
        <v>70</v>
      </c>
      <c r="AT3871">
        <v>-2.65</v>
      </c>
      <c r="AU3871">
        <v>-0.53</v>
      </c>
      <c r="AV3871">
        <v>0</v>
      </c>
      <c r="AW3871" t="s">
        <v>70</v>
      </c>
      <c r="AX3871">
        <v>0</v>
      </c>
      <c r="AY3871" t="s">
        <v>70</v>
      </c>
      <c r="AZ3871" t="s">
        <v>70</v>
      </c>
      <c r="BA3871" t="s">
        <v>70</v>
      </c>
      <c r="BB3871" t="s">
        <v>70</v>
      </c>
      <c r="BC3871" t="s">
        <v>83</v>
      </c>
      <c r="BD3871" t="s">
        <v>70</v>
      </c>
      <c r="BE3871">
        <v>0</v>
      </c>
      <c r="BF3871">
        <v>0</v>
      </c>
      <c r="BG3871">
        <v>3.18</v>
      </c>
      <c r="BH3871" t="s">
        <v>70</v>
      </c>
      <c r="BI3871" t="s">
        <v>70</v>
      </c>
      <c r="BJ3871">
        <v>0</v>
      </c>
      <c r="BK3871">
        <v>0</v>
      </c>
      <c r="BL3871">
        <v>0</v>
      </c>
      <c r="BM3871" t="s">
        <v>4959</v>
      </c>
      <c r="BN3871">
        <v>1</v>
      </c>
    </row>
    <row r="3872" spans="1:66" x14ac:dyDescent="0.2">
      <c r="A3872">
        <v>448912706</v>
      </c>
      <c r="B3872" t="s">
        <v>66</v>
      </c>
      <c r="C3872" t="s">
        <v>67</v>
      </c>
      <c r="D3872" t="s">
        <v>68</v>
      </c>
      <c r="E3872" t="s">
        <v>69</v>
      </c>
      <c r="F3872" t="s">
        <v>70</v>
      </c>
      <c r="G3872">
        <v>3036382094186</v>
      </c>
      <c r="H3872">
        <v>0</v>
      </c>
      <c r="I3872" t="s">
        <v>70</v>
      </c>
      <c r="J3872">
        <v>0</v>
      </c>
      <c r="K3872" t="s">
        <v>70</v>
      </c>
      <c r="L3872" t="s">
        <v>70</v>
      </c>
      <c r="M3872" t="s">
        <v>70</v>
      </c>
      <c r="N3872" t="s">
        <v>147</v>
      </c>
      <c r="O3872" t="s">
        <v>70</v>
      </c>
      <c r="P3872">
        <v>2</v>
      </c>
      <c r="Q3872">
        <v>0</v>
      </c>
      <c r="R3872">
        <v>0</v>
      </c>
      <c r="S3872">
        <v>0</v>
      </c>
      <c r="T3872">
        <v>0</v>
      </c>
      <c r="U3872" t="s">
        <v>70</v>
      </c>
      <c r="V3872" t="s">
        <v>768</v>
      </c>
      <c r="W3872" t="s">
        <v>4455</v>
      </c>
      <c r="X3872" t="s">
        <v>4455</v>
      </c>
      <c r="Y3872" t="s">
        <v>3882</v>
      </c>
      <c r="Z3872">
        <v>35215099352</v>
      </c>
      <c r="AA3872">
        <v>0</v>
      </c>
      <c r="AB3872">
        <v>0</v>
      </c>
      <c r="AC3872">
        <v>0</v>
      </c>
      <c r="AD3872">
        <v>0</v>
      </c>
      <c r="AE3872" t="s">
        <v>70</v>
      </c>
      <c r="AF3872">
        <v>0</v>
      </c>
      <c r="AG3872">
        <v>0</v>
      </c>
      <c r="AH3872" t="s">
        <v>70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 t="s">
        <v>70</v>
      </c>
      <c r="AT3872">
        <v>-0.9916666666666667</v>
      </c>
      <c r="AU3872">
        <v>-0.2</v>
      </c>
      <c r="AV3872">
        <v>0</v>
      </c>
      <c r="AW3872" t="s">
        <v>70</v>
      </c>
      <c r="AX3872">
        <v>0</v>
      </c>
      <c r="AY3872" t="s">
        <v>70</v>
      </c>
      <c r="AZ3872" t="s">
        <v>70</v>
      </c>
      <c r="BA3872" t="s">
        <v>70</v>
      </c>
      <c r="BB3872" t="s">
        <v>70</v>
      </c>
      <c r="BC3872" t="s">
        <v>83</v>
      </c>
      <c r="BD3872" t="s">
        <v>70</v>
      </c>
      <c r="BE3872">
        <v>0</v>
      </c>
      <c r="BF3872">
        <v>0</v>
      </c>
      <c r="BG3872">
        <v>1.19</v>
      </c>
      <c r="BH3872" t="s">
        <v>70</v>
      </c>
      <c r="BI3872" t="s">
        <v>70</v>
      </c>
      <c r="BJ3872">
        <v>0</v>
      </c>
      <c r="BK3872">
        <v>0</v>
      </c>
      <c r="BL3872">
        <v>0</v>
      </c>
      <c r="BM3872" t="s">
        <v>4960</v>
      </c>
      <c r="BN3872">
        <v>1</v>
      </c>
    </row>
    <row r="3873" spans="1:66" x14ac:dyDescent="0.2">
      <c r="A3873">
        <v>448912706</v>
      </c>
      <c r="B3873" t="s">
        <v>66</v>
      </c>
      <c r="C3873" t="s">
        <v>67</v>
      </c>
      <c r="D3873" t="s">
        <v>68</v>
      </c>
      <c r="E3873" t="s">
        <v>69</v>
      </c>
      <c r="F3873" t="s">
        <v>70</v>
      </c>
      <c r="G3873">
        <v>3036382094187</v>
      </c>
      <c r="H3873">
        <v>0</v>
      </c>
      <c r="I3873" t="s">
        <v>70</v>
      </c>
      <c r="J3873">
        <v>0</v>
      </c>
      <c r="K3873" t="s">
        <v>70</v>
      </c>
      <c r="L3873" t="s">
        <v>70</v>
      </c>
      <c r="M3873" t="s">
        <v>70</v>
      </c>
      <c r="N3873" t="s">
        <v>147</v>
      </c>
      <c r="O3873" t="s">
        <v>70</v>
      </c>
      <c r="P3873">
        <v>2</v>
      </c>
      <c r="Q3873">
        <v>0</v>
      </c>
      <c r="R3873">
        <v>0</v>
      </c>
      <c r="S3873">
        <v>0</v>
      </c>
      <c r="T3873">
        <v>0</v>
      </c>
      <c r="U3873" t="s">
        <v>70</v>
      </c>
      <c r="V3873" t="s">
        <v>768</v>
      </c>
      <c r="W3873" t="s">
        <v>4455</v>
      </c>
      <c r="X3873" t="s">
        <v>4455</v>
      </c>
      <c r="Y3873" t="s">
        <v>3882</v>
      </c>
      <c r="Z3873">
        <v>35215099356</v>
      </c>
      <c r="AA3873">
        <v>0</v>
      </c>
      <c r="AB3873">
        <v>0</v>
      </c>
      <c r="AC3873">
        <v>0</v>
      </c>
      <c r="AD3873">
        <v>0</v>
      </c>
      <c r="AE3873" t="s">
        <v>70</v>
      </c>
      <c r="AF3873">
        <v>0</v>
      </c>
      <c r="AG3873">
        <v>0</v>
      </c>
      <c r="AH3873" t="s">
        <v>70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 t="s">
        <v>70</v>
      </c>
      <c r="AT3873">
        <v>-0.78333333333333333</v>
      </c>
      <c r="AU3873">
        <v>-0.16</v>
      </c>
      <c r="AV3873">
        <v>0</v>
      </c>
      <c r="AW3873" t="s">
        <v>70</v>
      </c>
      <c r="AX3873">
        <v>0</v>
      </c>
      <c r="AY3873" t="s">
        <v>70</v>
      </c>
      <c r="AZ3873" t="s">
        <v>70</v>
      </c>
      <c r="BA3873" t="s">
        <v>70</v>
      </c>
      <c r="BB3873" t="s">
        <v>70</v>
      </c>
      <c r="BC3873" t="s">
        <v>83</v>
      </c>
      <c r="BD3873" t="s">
        <v>70</v>
      </c>
      <c r="BE3873">
        <v>0</v>
      </c>
      <c r="BF3873">
        <v>0</v>
      </c>
      <c r="BG3873">
        <v>0.94</v>
      </c>
      <c r="BH3873" t="s">
        <v>70</v>
      </c>
      <c r="BI3873" t="s">
        <v>70</v>
      </c>
      <c r="BJ3873">
        <v>0</v>
      </c>
      <c r="BK3873">
        <v>0</v>
      </c>
      <c r="BL3873">
        <v>0</v>
      </c>
      <c r="BM3873" t="s">
        <v>4961</v>
      </c>
      <c r="BN3873">
        <v>1</v>
      </c>
    </row>
    <row r="3874" spans="1:66" x14ac:dyDescent="0.2">
      <c r="A3874">
        <v>448912706</v>
      </c>
      <c r="B3874" t="s">
        <v>66</v>
      </c>
      <c r="C3874" t="s">
        <v>67</v>
      </c>
      <c r="D3874" t="s">
        <v>68</v>
      </c>
      <c r="E3874" t="s">
        <v>69</v>
      </c>
      <c r="F3874" t="s">
        <v>70</v>
      </c>
      <c r="G3874">
        <v>3036382094188</v>
      </c>
      <c r="H3874">
        <v>0</v>
      </c>
      <c r="I3874" t="s">
        <v>70</v>
      </c>
      <c r="J3874">
        <v>0</v>
      </c>
      <c r="K3874" t="s">
        <v>70</v>
      </c>
      <c r="L3874" t="s">
        <v>70</v>
      </c>
      <c r="M3874" t="s">
        <v>70</v>
      </c>
      <c r="N3874" t="s">
        <v>147</v>
      </c>
      <c r="O3874" t="s">
        <v>70</v>
      </c>
      <c r="P3874">
        <v>2</v>
      </c>
      <c r="Q3874">
        <v>0</v>
      </c>
      <c r="R3874">
        <v>0</v>
      </c>
      <c r="S3874">
        <v>0</v>
      </c>
      <c r="T3874">
        <v>0</v>
      </c>
      <c r="U3874" t="s">
        <v>70</v>
      </c>
      <c r="V3874" t="s">
        <v>768</v>
      </c>
      <c r="W3874" t="s">
        <v>4455</v>
      </c>
      <c r="X3874" t="s">
        <v>4455</v>
      </c>
      <c r="Y3874" t="s">
        <v>3882</v>
      </c>
      <c r="Z3874">
        <v>35215099364</v>
      </c>
      <c r="AA3874">
        <v>0</v>
      </c>
      <c r="AB3874">
        <v>0</v>
      </c>
      <c r="AC3874">
        <v>0</v>
      </c>
      <c r="AD3874">
        <v>0</v>
      </c>
      <c r="AE3874" t="s">
        <v>70</v>
      </c>
      <c r="AF3874">
        <v>0</v>
      </c>
      <c r="AG3874">
        <v>0</v>
      </c>
      <c r="AH3874" t="s">
        <v>70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 t="s">
        <v>70</v>
      </c>
      <c r="AT3874">
        <v>-1.75</v>
      </c>
      <c r="AU3874">
        <v>-0.35</v>
      </c>
      <c r="AV3874">
        <v>0</v>
      </c>
      <c r="AW3874" t="s">
        <v>70</v>
      </c>
      <c r="AX3874">
        <v>0</v>
      </c>
      <c r="AY3874" t="s">
        <v>70</v>
      </c>
      <c r="AZ3874" t="s">
        <v>70</v>
      </c>
      <c r="BA3874" t="s">
        <v>70</v>
      </c>
      <c r="BB3874" t="s">
        <v>70</v>
      </c>
      <c r="BC3874" t="s">
        <v>83</v>
      </c>
      <c r="BD3874" t="s">
        <v>70</v>
      </c>
      <c r="BE3874">
        <v>0</v>
      </c>
      <c r="BF3874">
        <v>0</v>
      </c>
      <c r="BG3874">
        <v>2.1</v>
      </c>
      <c r="BH3874" t="s">
        <v>70</v>
      </c>
      <c r="BI3874" t="s">
        <v>70</v>
      </c>
      <c r="BJ3874">
        <v>0</v>
      </c>
      <c r="BK3874">
        <v>0</v>
      </c>
      <c r="BL3874">
        <v>0</v>
      </c>
      <c r="BM3874" t="s">
        <v>4962</v>
      </c>
      <c r="BN3874">
        <v>1</v>
      </c>
    </row>
    <row r="3875" spans="1:66" x14ac:dyDescent="0.2">
      <c r="A3875">
        <v>448912706</v>
      </c>
      <c r="B3875" t="s">
        <v>66</v>
      </c>
      <c r="C3875" t="s">
        <v>67</v>
      </c>
      <c r="D3875" t="s">
        <v>68</v>
      </c>
      <c r="E3875" t="s">
        <v>69</v>
      </c>
      <c r="F3875" t="s">
        <v>70</v>
      </c>
      <c r="G3875">
        <v>3036382094189</v>
      </c>
      <c r="H3875">
        <v>0</v>
      </c>
      <c r="I3875" t="s">
        <v>70</v>
      </c>
      <c r="J3875">
        <v>0</v>
      </c>
      <c r="K3875" t="s">
        <v>70</v>
      </c>
      <c r="L3875" t="s">
        <v>70</v>
      </c>
      <c r="M3875" t="s">
        <v>70</v>
      </c>
      <c r="N3875" t="s">
        <v>147</v>
      </c>
      <c r="O3875" t="s">
        <v>70</v>
      </c>
      <c r="P3875">
        <v>2</v>
      </c>
      <c r="Q3875">
        <v>0</v>
      </c>
      <c r="R3875">
        <v>0</v>
      </c>
      <c r="S3875">
        <v>0</v>
      </c>
      <c r="T3875">
        <v>0</v>
      </c>
      <c r="U3875" t="s">
        <v>70</v>
      </c>
      <c r="V3875" t="s">
        <v>768</v>
      </c>
      <c r="W3875" t="s">
        <v>4455</v>
      </c>
      <c r="X3875" t="s">
        <v>4455</v>
      </c>
      <c r="Y3875" t="s">
        <v>3882</v>
      </c>
      <c r="Z3875">
        <v>35215099366</v>
      </c>
      <c r="AA3875">
        <v>0</v>
      </c>
      <c r="AB3875">
        <v>0</v>
      </c>
      <c r="AC3875">
        <v>0</v>
      </c>
      <c r="AD3875">
        <v>0</v>
      </c>
      <c r="AE3875" t="s">
        <v>70</v>
      </c>
      <c r="AF3875">
        <v>0</v>
      </c>
      <c r="AG3875">
        <v>0</v>
      </c>
      <c r="AH3875" t="s">
        <v>70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 t="s">
        <v>70</v>
      </c>
      <c r="AT3875">
        <v>-1.125</v>
      </c>
      <c r="AU3875">
        <v>-0.23</v>
      </c>
      <c r="AV3875">
        <v>0</v>
      </c>
      <c r="AW3875" t="s">
        <v>70</v>
      </c>
      <c r="AX3875">
        <v>0</v>
      </c>
      <c r="AY3875" t="s">
        <v>70</v>
      </c>
      <c r="AZ3875" t="s">
        <v>70</v>
      </c>
      <c r="BA3875" t="s">
        <v>70</v>
      </c>
      <c r="BB3875" t="s">
        <v>70</v>
      </c>
      <c r="BC3875" t="s">
        <v>83</v>
      </c>
      <c r="BD3875" t="s">
        <v>70</v>
      </c>
      <c r="BE3875">
        <v>0</v>
      </c>
      <c r="BF3875">
        <v>0</v>
      </c>
      <c r="BG3875">
        <v>1.35</v>
      </c>
      <c r="BH3875" t="s">
        <v>70</v>
      </c>
      <c r="BI3875" t="s">
        <v>70</v>
      </c>
      <c r="BJ3875">
        <v>0</v>
      </c>
      <c r="BK3875">
        <v>0</v>
      </c>
      <c r="BL3875">
        <v>0</v>
      </c>
      <c r="BM3875" t="s">
        <v>4963</v>
      </c>
      <c r="BN3875">
        <v>1</v>
      </c>
    </row>
    <row r="3876" spans="1:66" x14ac:dyDescent="0.2">
      <c r="A3876">
        <v>448912706</v>
      </c>
      <c r="B3876" t="s">
        <v>66</v>
      </c>
      <c r="C3876" t="s">
        <v>67</v>
      </c>
      <c r="D3876" t="s">
        <v>68</v>
      </c>
      <c r="E3876" t="s">
        <v>69</v>
      </c>
      <c r="F3876" t="s">
        <v>70</v>
      </c>
      <c r="G3876">
        <v>3036382094190</v>
      </c>
      <c r="H3876">
        <v>0</v>
      </c>
      <c r="I3876" t="s">
        <v>70</v>
      </c>
      <c r="J3876">
        <v>0</v>
      </c>
      <c r="K3876" t="s">
        <v>70</v>
      </c>
      <c r="L3876" t="s">
        <v>70</v>
      </c>
      <c r="M3876" t="s">
        <v>70</v>
      </c>
      <c r="N3876" t="s">
        <v>147</v>
      </c>
      <c r="O3876" t="s">
        <v>70</v>
      </c>
      <c r="P3876">
        <v>2</v>
      </c>
      <c r="Q3876">
        <v>0</v>
      </c>
      <c r="R3876">
        <v>0</v>
      </c>
      <c r="S3876">
        <v>0</v>
      </c>
      <c r="T3876">
        <v>0</v>
      </c>
      <c r="U3876" t="s">
        <v>70</v>
      </c>
      <c r="V3876" t="s">
        <v>768</v>
      </c>
      <c r="W3876" t="s">
        <v>4455</v>
      </c>
      <c r="X3876" t="s">
        <v>4455</v>
      </c>
      <c r="Y3876" t="s">
        <v>3882</v>
      </c>
      <c r="Z3876">
        <v>35215099370</v>
      </c>
      <c r="AA3876">
        <v>0</v>
      </c>
      <c r="AB3876">
        <v>0</v>
      </c>
      <c r="AC3876">
        <v>0</v>
      </c>
      <c r="AD3876">
        <v>0</v>
      </c>
      <c r="AE3876" t="s">
        <v>70</v>
      </c>
      <c r="AF3876">
        <v>0</v>
      </c>
      <c r="AG3876">
        <v>0</v>
      </c>
      <c r="AH3876" t="s">
        <v>70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t="s">
        <v>70</v>
      </c>
      <c r="AT3876">
        <v>-1.5666666666666667</v>
      </c>
      <c r="AU3876">
        <v>-0.31</v>
      </c>
      <c r="AV3876">
        <v>0</v>
      </c>
      <c r="AW3876" t="s">
        <v>70</v>
      </c>
      <c r="AX3876">
        <v>0</v>
      </c>
      <c r="AY3876" t="s">
        <v>70</v>
      </c>
      <c r="AZ3876" t="s">
        <v>70</v>
      </c>
      <c r="BA3876" t="s">
        <v>70</v>
      </c>
      <c r="BB3876" t="s">
        <v>70</v>
      </c>
      <c r="BC3876" t="s">
        <v>83</v>
      </c>
      <c r="BD3876" t="s">
        <v>70</v>
      </c>
      <c r="BE3876">
        <v>0</v>
      </c>
      <c r="BF3876">
        <v>0</v>
      </c>
      <c r="BG3876">
        <v>1.88</v>
      </c>
      <c r="BH3876" t="s">
        <v>70</v>
      </c>
      <c r="BI3876" t="s">
        <v>70</v>
      </c>
      <c r="BJ3876">
        <v>0</v>
      </c>
      <c r="BK3876">
        <v>0</v>
      </c>
      <c r="BL3876">
        <v>0</v>
      </c>
      <c r="BM3876" t="s">
        <v>4964</v>
      </c>
      <c r="BN3876">
        <v>1</v>
      </c>
    </row>
    <row r="3877" spans="1:66" x14ac:dyDescent="0.2">
      <c r="A3877">
        <v>448912706</v>
      </c>
      <c r="B3877" t="s">
        <v>66</v>
      </c>
      <c r="C3877" t="s">
        <v>67</v>
      </c>
      <c r="D3877" t="s">
        <v>68</v>
      </c>
      <c r="E3877" t="s">
        <v>69</v>
      </c>
      <c r="F3877" t="s">
        <v>70</v>
      </c>
      <c r="G3877">
        <v>3036382094191</v>
      </c>
      <c r="H3877">
        <v>0</v>
      </c>
      <c r="I3877" t="s">
        <v>70</v>
      </c>
      <c r="J3877">
        <v>0</v>
      </c>
      <c r="K3877" t="s">
        <v>70</v>
      </c>
      <c r="L3877" t="s">
        <v>70</v>
      </c>
      <c r="M3877" t="s">
        <v>70</v>
      </c>
      <c r="N3877" t="s">
        <v>147</v>
      </c>
      <c r="O3877" t="s">
        <v>70</v>
      </c>
      <c r="P3877">
        <v>2</v>
      </c>
      <c r="Q3877">
        <v>0</v>
      </c>
      <c r="R3877">
        <v>0</v>
      </c>
      <c r="S3877">
        <v>0</v>
      </c>
      <c r="T3877">
        <v>0</v>
      </c>
      <c r="U3877" t="s">
        <v>70</v>
      </c>
      <c r="V3877" t="s">
        <v>768</v>
      </c>
      <c r="W3877" t="s">
        <v>4455</v>
      </c>
      <c r="X3877" t="s">
        <v>4455</v>
      </c>
      <c r="Y3877" t="s">
        <v>3882</v>
      </c>
      <c r="Z3877">
        <v>35215099374</v>
      </c>
      <c r="AA3877">
        <v>0</v>
      </c>
      <c r="AB3877">
        <v>0</v>
      </c>
      <c r="AC3877">
        <v>0</v>
      </c>
      <c r="AD3877">
        <v>0</v>
      </c>
      <c r="AE3877" t="s">
        <v>70</v>
      </c>
      <c r="AF3877">
        <v>0</v>
      </c>
      <c r="AG3877">
        <v>0</v>
      </c>
      <c r="AH3877" t="s">
        <v>70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 t="s">
        <v>70</v>
      </c>
      <c r="AT3877">
        <v>-12.133333333333333</v>
      </c>
      <c r="AU3877">
        <v>-2.4300000000000002</v>
      </c>
      <c r="AV3877">
        <v>0</v>
      </c>
      <c r="AW3877" t="s">
        <v>70</v>
      </c>
      <c r="AX3877">
        <v>0</v>
      </c>
      <c r="AY3877" t="s">
        <v>70</v>
      </c>
      <c r="AZ3877" t="s">
        <v>70</v>
      </c>
      <c r="BA3877" t="s">
        <v>70</v>
      </c>
      <c r="BB3877" t="s">
        <v>70</v>
      </c>
      <c r="BC3877" t="s">
        <v>83</v>
      </c>
      <c r="BD3877" t="s">
        <v>70</v>
      </c>
      <c r="BE3877">
        <v>0</v>
      </c>
      <c r="BF3877">
        <v>0</v>
      </c>
      <c r="BG3877">
        <v>14.56</v>
      </c>
      <c r="BH3877" t="s">
        <v>70</v>
      </c>
      <c r="BI3877" t="s">
        <v>70</v>
      </c>
      <c r="BJ3877">
        <v>0</v>
      </c>
      <c r="BK3877">
        <v>0</v>
      </c>
      <c r="BL3877">
        <v>0</v>
      </c>
      <c r="BM3877" t="s">
        <v>4965</v>
      </c>
      <c r="BN3877">
        <v>1</v>
      </c>
    </row>
    <row r="3878" spans="1:66" x14ac:dyDescent="0.2">
      <c r="A3878">
        <v>448912706</v>
      </c>
      <c r="B3878" t="s">
        <v>66</v>
      </c>
      <c r="C3878" t="s">
        <v>67</v>
      </c>
      <c r="D3878" t="s">
        <v>68</v>
      </c>
      <c r="E3878" t="s">
        <v>69</v>
      </c>
      <c r="F3878" t="s">
        <v>70</v>
      </c>
      <c r="G3878">
        <v>3036382094192</v>
      </c>
      <c r="H3878">
        <v>0</v>
      </c>
      <c r="I3878" t="s">
        <v>70</v>
      </c>
      <c r="J3878">
        <v>0</v>
      </c>
      <c r="K3878" t="s">
        <v>70</v>
      </c>
      <c r="L3878" t="s">
        <v>70</v>
      </c>
      <c r="M3878" t="s">
        <v>70</v>
      </c>
      <c r="N3878" t="s">
        <v>147</v>
      </c>
      <c r="O3878" t="s">
        <v>70</v>
      </c>
      <c r="P3878">
        <v>2</v>
      </c>
      <c r="Q3878">
        <v>0</v>
      </c>
      <c r="R3878">
        <v>0</v>
      </c>
      <c r="S3878">
        <v>0</v>
      </c>
      <c r="T3878">
        <v>0</v>
      </c>
      <c r="U3878" t="s">
        <v>70</v>
      </c>
      <c r="V3878" t="s">
        <v>768</v>
      </c>
      <c r="W3878" t="s">
        <v>4455</v>
      </c>
      <c r="X3878" t="s">
        <v>4455</v>
      </c>
      <c r="Y3878" t="s">
        <v>3882</v>
      </c>
      <c r="Z3878">
        <v>35215099376</v>
      </c>
      <c r="AA3878">
        <v>0</v>
      </c>
      <c r="AB3878">
        <v>0</v>
      </c>
      <c r="AC3878">
        <v>0</v>
      </c>
      <c r="AD3878">
        <v>0</v>
      </c>
      <c r="AE3878" t="s">
        <v>70</v>
      </c>
      <c r="AF3878">
        <v>0</v>
      </c>
      <c r="AG3878">
        <v>0</v>
      </c>
      <c r="AH3878" t="s">
        <v>70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 t="s">
        <v>70</v>
      </c>
      <c r="AT3878">
        <v>-8.7249999999999996</v>
      </c>
      <c r="AU3878">
        <v>-1.75</v>
      </c>
      <c r="AV3878">
        <v>0</v>
      </c>
      <c r="AW3878" t="s">
        <v>70</v>
      </c>
      <c r="AX3878">
        <v>0</v>
      </c>
      <c r="AY3878" t="s">
        <v>70</v>
      </c>
      <c r="AZ3878" t="s">
        <v>70</v>
      </c>
      <c r="BA3878" t="s">
        <v>70</v>
      </c>
      <c r="BB3878" t="s">
        <v>70</v>
      </c>
      <c r="BC3878" t="s">
        <v>83</v>
      </c>
      <c r="BD3878" t="s">
        <v>70</v>
      </c>
      <c r="BE3878">
        <v>0</v>
      </c>
      <c r="BF3878">
        <v>0</v>
      </c>
      <c r="BG3878">
        <v>10.47</v>
      </c>
      <c r="BH3878" t="s">
        <v>70</v>
      </c>
      <c r="BI3878" t="s">
        <v>70</v>
      </c>
      <c r="BJ3878">
        <v>0</v>
      </c>
      <c r="BK3878">
        <v>0</v>
      </c>
      <c r="BL3878">
        <v>0</v>
      </c>
      <c r="BM3878" t="s">
        <v>4966</v>
      </c>
      <c r="BN3878">
        <v>1</v>
      </c>
    </row>
    <row r="3879" spans="1:66" x14ac:dyDescent="0.2">
      <c r="A3879">
        <v>448912706</v>
      </c>
      <c r="B3879" t="s">
        <v>66</v>
      </c>
      <c r="C3879" t="s">
        <v>67</v>
      </c>
      <c r="D3879" t="s">
        <v>68</v>
      </c>
      <c r="E3879" t="s">
        <v>69</v>
      </c>
      <c r="F3879" t="s">
        <v>70</v>
      </c>
      <c r="G3879">
        <v>3036382094193</v>
      </c>
      <c r="H3879">
        <v>0</v>
      </c>
      <c r="I3879" t="s">
        <v>70</v>
      </c>
      <c r="J3879">
        <v>0</v>
      </c>
      <c r="K3879" t="s">
        <v>70</v>
      </c>
      <c r="L3879" t="s">
        <v>70</v>
      </c>
      <c r="M3879" t="s">
        <v>70</v>
      </c>
      <c r="N3879" t="s">
        <v>147</v>
      </c>
      <c r="O3879" t="s">
        <v>70</v>
      </c>
      <c r="P3879">
        <v>2</v>
      </c>
      <c r="Q3879">
        <v>0</v>
      </c>
      <c r="R3879">
        <v>0</v>
      </c>
      <c r="S3879">
        <v>0</v>
      </c>
      <c r="T3879">
        <v>0</v>
      </c>
      <c r="U3879" t="s">
        <v>70</v>
      </c>
      <c r="V3879" t="s">
        <v>768</v>
      </c>
      <c r="W3879" t="s">
        <v>4455</v>
      </c>
      <c r="X3879" t="s">
        <v>4455</v>
      </c>
      <c r="Y3879" t="s">
        <v>3882</v>
      </c>
      <c r="Z3879">
        <v>35215099380</v>
      </c>
      <c r="AA3879">
        <v>0</v>
      </c>
      <c r="AB3879">
        <v>0</v>
      </c>
      <c r="AC3879">
        <v>0</v>
      </c>
      <c r="AD3879">
        <v>0</v>
      </c>
      <c r="AE3879" t="s">
        <v>70</v>
      </c>
      <c r="AF3879">
        <v>0</v>
      </c>
      <c r="AG3879">
        <v>0</v>
      </c>
      <c r="AH3879" t="s">
        <v>70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 t="s">
        <v>70</v>
      </c>
      <c r="AT3879">
        <v>-2.6916666666666669</v>
      </c>
      <c r="AU3879">
        <v>-0.54</v>
      </c>
      <c r="AV3879">
        <v>0</v>
      </c>
      <c r="AW3879" t="s">
        <v>70</v>
      </c>
      <c r="AX3879">
        <v>0</v>
      </c>
      <c r="AY3879" t="s">
        <v>70</v>
      </c>
      <c r="AZ3879" t="s">
        <v>70</v>
      </c>
      <c r="BA3879" t="s">
        <v>70</v>
      </c>
      <c r="BB3879" t="s">
        <v>70</v>
      </c>
      <c r="BC3879" t="s">
        <v>83</v>
      </c>
      <c r="BD3879" t="s">
        <v>70</v>
      </c>
      <c r="BE3879">
        <v>0</v>
      </c>
      <c r="BF3879">
        <v>0</v>
      </c>
      <c r="BG3879">
        <v>3.23</v>
      </c>
      <c r="BH3879" t="s">
        <v>70</v>
      </c>
      <c r="BI3879" t="s">
        <v>70</v>
      </c>
      <c r="BJ3879">
        <v>0</v>
      </c>
      <c r="BK3879">
        <v>0</v>
      </c>
      <c r="BL3879">
        <v>0</v>
      </c>
      <c r="BM3879" t="s">
        <v>4967</v>
      </c>
      <c r="BN3879">
        <v>1</v>
      </c>
    </row>
    <row r="3880" spans="1:66" x14ac:dyDescent="0.2">
      <c r="A3880">
        <v>448912706</v>
      </c>
      <c r="B3880" t="s">
        <v>66</v>
      </c>
      <c r="C3880" t="s">
        <v>67</v>
      </c>
      <c r="D3880" t="s">
        <v>68</v>
      </c>
      <c r="E3880" t="s">
        <v>69</v>
      </c>
      <c r="F3880" t="s">
        <v>70</v>
      </c>
      <c r="G3880">
        <v>3036382094194</v>
      </c>
      <c r="H3880">
        <v>0</v>
      </c>
      <c r="I3880" t="s">
        <v>70</v>
      </c>
      <c r="J3880">
        <v>0</v>
      </c>
      <c r="K3880" t="s">
        <v>70</v>
      </c>
      <c r="L3880" t="s">
        <v>70</v>
      </c>
      <c r="M3880" t="s">
        <v>70</v>
      </c>
      <c r="N3880" t="s">
        <v>147</v>
      </c>
      <c r="O3880" t="s">
        <v>70</v>
      </c>
      <c r="P3880">
        <v>2</v>
      </c>
      <c r="Q3880">
        <v>0</v>
      </c>
      <c r="R3880">
        <v>0</v>
      </c>
      <c r="S3880">
        <v>0</v>
      </c>
      <c r="T3880">
        <v>0</v>
      </c>
      <c r="U3880" t="s">
        <v>70</v>
      </c>
      <c r="V3880" t="s">
        <v>768</v>
      </c>
      <c r="W3880" t="s">
        <v>4455</v>
      </c>
      <c r="X3880" t="s">
        <v>4455</v>
      </c>
      <c r="Y3880" t="s">
        <v>3882</v>
      </c>
      <c r="Z3880">
        <v>35215099382</v>
      </c>
      <c r="AA3880">
        <v>0</v>
      </c>
      <c r="AB3880">
        <v>0</v>
      </c>
      <c r="AC3880">
        <v>0</v>
      </c>
      <c r="AD3880">
        <v>0</v>
      </c>
      <c r="AE3880" t="s">
        <v>70</v>
      </c>
      <c r="AF3880">
        <v>0</v>
      </c>
      <c r="AG3880">
        <v>0</v>
      </c>
      <c r="AH3880" t="s">
        <v>70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 t="s">
        <v>70</v>
      </c>
      <c r="AT3880">
        <v>-13.608333333333333</v>
      </c>
      <c r="AU3880">
        <v>-2.72</v>
      </c>
      <c r="AV3880">
        <v>0</v>
      </c>
      <c r="AW3880" t="s">
        <v>70</v>
      </c>
      <c r="AX3880">
        <v>0</v>
      </c>
      <c r="AY3880" t="s">
        <v>70</v>
      </c>
      <c r="AZ3880" t="s">
        <v>70</v>
      </c>
      <c r="BA3880" t="s">
        <v>70</v>
      </c>
      <c r="BB3880" t="s">
        <v>70</v>
      </c>
      <c r="BC3880" t="s">
        <v>83</v>
      </c>
      <c r="BD3880" t="s">
        <v>70</v>
      </c>
      <c r="BE3880">
        <v>0</v>
      </c>
      <c r="BF3880">
        <v>0</v>
      </c>
      <c r="BG3880">
        <v>16.329999999999998</v>
      </c>
      <c r="BH3880" t="s">
        <v>70</v>
      </c>
      <c r="BI3880" t="s">
        <v>70</v>
      </c>
      <c r="BJ3880">
        <v>0</v>
      </c>
      <c r="BK3880">
        <v>0</v>
      </c>
      <c r="BL3880">
        <v>0</v>
      </c>
      <c r="BM3880" t="s">
        <v>4968</v>
      </c>
      <c r="BN3880">
        <v>1</v>
      </c>
    </row>
    <row r="3881" spans="1:66" x14ac:dyDescent="0.2">
      <c r="A3881">
        <v>448912706</v>
      </c>
      <c r="B3881" t="s">
        <v>66</v>
      </c>
      <c r="C3881" t="s">
        <v>67</v>
      </c>
      <c r="D3881" t="s">
        <v>68</v>
      </c>
      <c r="E3881" t="s">
        <v>69</v>
      </c>
      <c r="F3881" t="s">
        <v>70</v>
      </c>
      <c r="G3881">
        <v>3036382094195</v>
      </c>
      <c r="H3881">
        <v>0</v>
      </c>
      <c r="I3881" t="s">
        <v>70</v>
      </c>
      <c r="J3881">
        <v>0</v>
      </c>
      <c r="K3881" t="s">
        <v>70</v>
      </c>
      <c r="L3881" t="s">
        <v>70</v>
      </c>
      <c r="M3881" t="s">
        <v>70</v>
      </c>
      <c r="N3881" t="s">
        <v>147</v>
      </c>
      <c r="O3881" t="s">
        <v>70</v>
      </c>
      <c r="P3881">
        <v>2</v>
      </c>
      <c r="Q3881">
        <v>0</v>
      </c>
      <c r="R3881">
        <v>0</v>
      </c>
      <c r="S3881">
        <v>0</v>
      </c>
      <c r="T3881">
        <v>0</v>
      </c>
      <c r="U3881" t="s">
        <v>70</v>
      </c>
      <c r="V3881" t="s">
        <v>768</v>
      </c>
      <c r="W3881" t="s">
        <v>4455</v>
      </c>
      <c r="X3881" t="s">
        <v>4455</v>
      </c>
      <c r="Y3881" t="s">
        <v>3882</v>
      </c>
      <c r="Z3881">
        <v>35215099400</v>
      </c>
      <c r="AA3881">
        <v>0</v>
      </c>
      <c r="AB3881">
        <v>0</v>
      </c>
      <c r="AC3881">
        <v>0</v>
      </c>
      <c r="AD3881">
        <v>0</v>
      </c>
      <c r="AE3881" t="s">
        <v>70</v>
      </c>
      <c r="AF3881">
        <v>0</v>
      </c>
      <c r="AG3881">
        <v>0</v>
      </c>
      <c r="AH3881" t="s">
        <v>70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 t="s">
        <v>70</v>
      </c>
      <c r="AT3881">
        <v>-9.1</v>
      </c>
      <c r="AU3881">
        <v>-1.82</v>
      </c>
      <c r="AV3881">
        <v>0</v>
      </c>
      <c r="AW3881" t="s">
        <v>70</v>
      </c>
      <c r="AX3881">
        <v>0</v>
      </c>
      <c r="AY3881" t="s">
        <v>70</v>
      </c>
      <c r="AZ3881" t="s">
        <v>70</v>
      </c>
      <c r="BA3881" t="s">
        <v>70</v>
      </c>
      <c r="BB3881" t="s">
        <v>70</v>
      </c>
      <c r="BC3881" t="s">
        <v>83</v>
      </c>
      <c r="BD3881" t="s">
        <v>70</v>
      </c>
      <c r="BE3881">
        <v>0</v>
      </c>
      <c r="BF3881">
        <v>0</v>
      </c>
      <c r="BG3881">
        <v>10.92</v>
      </c>
      <c r="BH3881" t="s">
        <v>70</v>
      </c>
      <c r="BI3881" t="s">
        <v>70</v>
      </c>
      <c r="BJ3881">
        <v>0</v>
      </c>
      <c r="BK3881">
        <v>0</v>
      </c>
      <c r="BL3881">
        <v>0</v>
      </c>
      <c r="BM3881" t="s">
        <v>4969</v>
      </c>
      <c r="BN3881">
        <v>1</v>
      </c>
    </row>
    <row r="3882" spans="1:66" x14ac:dyDescent="0.2">
      <c r="A3882">
        <v>448912706</v>
      </c>
      <c r="B3882" t="s">
        <v>66</v>
      </c>
      <c r="C3882" t="s">
        <v>67</v>
      </c>
      <c r="D3882" t="s">
        <v>68</v>
      </c>
      <c r="E3882" t="s">
        <v>69</v>
      </c>
      <c r="F3882" t="s">
        <v>70</v>
      </c>
      <c r="G3882">
        <v>3036382094196</v>
      </c>
      <c r="H3882">
        <v>0</v>
      </c>
      <c r="I3882" t="s">
        <v>70</v>
      </c>
      <c r="J3882">
        <v>0</v>
      </c>
      <c r="K3882" t="s">
        <v>70</v>
      </c>
      <c r="L3882" t="s">
        <v>70</v>
      </c>
      <c r="M3882" t="s">
        <v>70</v>
      </c>
      <c r="N3882" t="s">
        <v>147</v>
      </c>
      <c r="O3882" t="s">
        <v>70</v>
      </c>
      <c r="P3882">
        <v>2</v>
      </c>
      <c r="Q3882">
        <v>0</v>
      </c>
      <c r="R3882">
        <v>0</v>
      </c>
      <c r="S3882">
        <v>0</v>
      </c>
      <c r="T3882">
        <v>0</v>
      </c>
      <c r="U3882" t="s">
        <v>70</v>
      </c>
      <c r="V3882" t="s">
        <v>768</v>
      </c>
      <c r="W3882" t="s">
        <v>4455</v>
      </c>
      <c r="X3882" t="s">
        <v>4455</v>
      </c>
      <c r="Y3882" t="s">
        <v>3882</v>
      </c>
      <c r="Z3882">
        <v>35215099408</v>
      </c>
      <c r="AA3882">
        <v>0</v>
      </c>
      <c r="AB3882">
        <v>0</v>
      </c>
      <c r="AC3882">
        <v>0</v>
      </c>
      <c r="AD3882">
        <v>0</v>
      </c>
      <c r="AE3882" t="s">
        <v>70</v>
      </c>
      <c r="AF3882">
        <v>0</v>
      </c>
      <c r="AG3882">
        <v>0</v>
      </c>
      <c r="AH3882" t="s">
        <v>70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 t="s">
        <v>70</v>
      </c>
      <c r="AT3882">
        <v>-9.1833333333333336</v>
      </c>
      <c r="AU3882">
        <v>-1.84</v>
      </c>
      <c r="AV3882">
        <v>0</v>
      </c>
      <c r="AW3882" t="s">
        <v>70</v>
      </c>
      <c r="AX3882">
        <v>0</v>
      </c>
      <c r="AY3882" t="s">
        <v>70</v>
      </c>
      <c r="AZ3882" t="s">
        <v>70</v>
      </c>
      <c r="BA3882" t="s">
        <v>70</v>
      </c>
      <c r="BB3882" t="s">
        <v>70</v>
      </c>
      <c r="BC3882" t="s">
        <v>83</v>
      </c>
      <c r="BD3882" t="s">
        <v>70</v>
      </c>
      <c r="BE3882">
        <v>0</v>
      </c>
      <c r="BF3882">
        <v>0</v>
      </c>
      <c r="BG3882">
        <v>11.02</v>
      </c>
      <c r="BH3882" t="s">
        <v>70</v>
      </c>
      <c r="BI3882" t="s">
        <v>70</v>
      </c>
      <c r="BJ3882">
        <v>0</v>
      </c>
      <c r="BK3882">
        <v>0</v>
      </c>
      <c r="BL3882">
        <v>0</v>
      </c>
      <c r="BM3882" t="s">
        <v>4970</v>
      </c>
      <c r="BN3882">
        <v>1</v>
      </c>
    </row>
    <row r="3883" spans="1:66" x14ac:dyDescent="0.2">
      <c r="A3883">
        <v>448912706</v>
      </c>
      <c r="B3883" t="s">
        <v>66</v>
      </c>
      <c r="C3883" t="s">
        <v>67</v>
      </c>
      <c r="D3883" t="s">
        <v>68</v>
      </c>
      <c r="E3883" t="s">
        <v>69</v>
      </c>
      <c r="F3883" t="s">
        <v>70</v>
      </c>
      <c r="G3883">
        <v>3036382094197</v>
      </c>
      <c r="H3883">
        <v>0</v>
      </c>
      <c r="I3883" t="s">
        <v>70</v>
      </c>
      <c r="J3883">
        <v>0</v>
      </c>
      <c r="K3883" t="s">
        <v>70</v>
      </c>
      <c r="L3883" t="s">
        <v>70</v>
      </c>
      <c r="M3883" t="s">
        <v>70</v>
      </c>
      <c r="N3883" t="s">
        <v>147</v>
      </c>
      <c r="O3883" t="s">
        <v>70</v>
      </c>
      <c r="P3883">
        <v>2</v>
      </c>
      <c r="Q3883">
        <v>0</v>
      </c>
      <c r="R3883">
        <v>0</v>
      </c>
      <c r="S3883">
        <v>0</v>
      </c>
      <c r="T3883">
        <v>0</v>
      </c>
      <c r="U3883" t="s">
        <v>70</v>
      </c>
      <c r="V3883" t="s">
        <v>768</v>
      </c>
      <c r="W3883" t="s">
        <v>4455</v>
      </c>
      <c r="X3883" t="s">
        <v>4455</v>
      </c>
      <c r="Y3883" t="s">
        <v>3882</v>
      </c>
      <c r="Z3883">
        <v>35215099632</v>
      </c>
      <c r="AA3883">
        <v>0</v>
      </c>
      <c r="AB3883">
        <v>0</v>
      </c>
      <c r="AC3883">
        <v>0</v>
      </c>
      <c r="AD3883">
        <v>0</v>
      </c>
      <c r="AE3883" t="s">
        <v>70</v>
      </c>
      <c r="AF3883">
        <v>0</v>
      </c>
      <c r="AG3883">
        <v>0</v>
      </c>
      <c r="AH3883" t="s">
        <v>70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 t="s">
        <v>70</v>
      </c>
      <c r="AT3883">
        <v>-9.6750000000000007</v>
      </c>
      <c r="AU3883">
        <v>-1.94</v>
      </c>
      <c r="AV3883">
        <v>0</v>
      </c>
      <c r="AW3883" t="s">
        <v>70</v>
      </c>
      <c r="AX3883">
        <v>0</v>
      </c>
      <c r="AY3883" t="s">
        <v>70</v>
      </c>
      <c r="AZ3883" t="s">
        <v>70</v>
      </c>
      <c r="BA3883" t="s">
        <v>70</v>
      </c>
      <c r="BB3883" t="s">
        <v>70</v>
      </c>
      <c r="BC3883" t="s">
        <v>83</v>
      </c>
      <c r="BD3883" t="s">
        <v>70</v>
      </c>
      <c r="BE3883">
        <v>0</v>
      </c>
      <c r="BF3883">
        <v>0</v>
      </c>
      <c r="BG3883">
        <v>11.61</v>
      </c>
      <c r="BH3883" t="s">
        <v>70</v>
      </c>
      <c r="BI3883" t="s">
        <v>70</v>
      </c>
      <c r="BJ3883">
        <v>0</v>
      </c>
      <c r="BK3883">
        <v>0</v>
      </c>
      <c r="BL3883">
        <v>0</v>
      </c>
      <c r="BM3883" t="s">
        <v>4971</v>
      </c>
      <c r="BN3883">
        <v>1</v>
      </c>
    </row>
    <row r="3884" spans="1:66" x14ac:dyDescent="0.2">
      <c r="A3884">
        <v>448912706</v>
      </c>
      <c r="B3884" t="s">
        <v>66</v>
      </c>
      <c r="C3884" t="s">
        <v>67</v>
      </c>
      <c r="D3884" t="s">
        <v>68</v>
      </c>
      <c r="E3884" t="s">
        <v>69</v>
      </c>
      <c r="F3884" t="s">
        <v>70</v>
      </c>
      <c r="G3884">
        <v>3036382094198</v>
      </c>
      <c r="H3884">
        <v>0</v>
      </c>
      <c r="I3884" t="s">
        <v>70</v>
      </c>
      <c r="J3884">
        <v>0</v>
      </c>
      <c r="K3884" t="s">
        <v>70</v>
      </c>
      <c r="L3884" t="s">
        <v>70</v>
      </c>
      <c r="M3884" t="s">
        <v>70</v>
      </c>
      <c r="N3884" t="s">
        <v>147</v>
      </c>
      <c r="O3884" t="s">
        <v>70</v>
      </c>
      <c r="P3884">
        <v>2</v>
      </c>
      <c r="Q3884">
        <v>0</v>
      </c>
      <c r="R3884">
        <v>0</v>
      </c>
      <c r="S3884">
        <v>0</v>
      </c>
      <c r="T3884">
        <v>0</v>
      </c>
      <c r="U3884" t="s">
        <v>70</v>
      </c>
      <c r="V3884" t="s">
        <v>768</v>
      </c>
      <c r="W3884" t="s">
        <v>4455</v>
      </c>
      <c r="X3884" t="s">
        <v>4455</v>
      </c>
      <c r="Y3884" t="s">
        <v>3882</v>
      </c>
      <c r="Z3884">
        <v>35215099672</v>
      </c>
      <c r="AA3884">
        <v>0</v>
      </c>
      <c r="AB3884">
        <v>0</v>
      </c>
      <c r="AC3884">
        <v>0</v>
      </c>
      <c r="AD3884">
        <v>0</v>
      </c>
      <c r="AE3884" t="s">
        <v>70</v>
      </c>
      <c r="AF3884">
        <v>0</v>
      </c>
      <c r="AG3884">
        <v>0</v>
      </c>
      <c r="AH3884" t="s">
        <v>70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 t="s">
        <v>70</v>
      </c>
      <c r="AT3884">
        <v>-9.7416666666666671</v>
      </c>
      <c r="AU3884">
        <v>-1.95</v>
      </c>
      <c r="AV3884">
        <v>0</v>
      </c>
      <c r="AW3884" t="s">
        <v>70</v>
      </c>
      <c r="AX3884">
        <v>0</v>
      </c>
      <c r="AY3884" t="s">
        <v>70</v>
      </c>
      <c r="AZ3884" t="s">
        <v>70</v>
      </c>
      <c r="BA3884" t="s">
        <v>70</v>
      </c>
      <c r="BB3884" t="s">
        <v>70</v>
      </c>
      <c r="BC3884" t="s">
        <v>83</v>
      </c>
      <c r="BD3884" t="s">
        <v>70</v>
      </c>
      <c r="BE3884">
        <v>0</v>
      </c>
      <c r="BF3884">
        <v>0</v>
      </c>
      <c r="BG3884">
        <v>11.69</v>
      </c>
      <c r="BH3884" t="s">
        <v>70</v>
      </c>
      <c r="BI3884" t="s">
        <v>70</v>
      </c>
      <c r="BJ3884">
        <v>0</v>
      </c>
      <c r="BK3884">
        <v>0</v>
      </c>
      <c r="BL3884">
        <v>0</v>
      </c>
      <c r="BM3884" t="s">
        <v>4972</v>
      </c>
      <c r="BN3884">
        <v>1</v>
      </c>
    </row>
    <row r="3885" spans="1:66" x14ac:dyDescent="0.2">
      <c r="A3885">
        <v>448912706</v>
      </c>
      <c r="B3885" t="s">
        <v>66</v>
      </c>
      <c r="C3885" t="s">
        <v>67</v>
      </c>
      <c r="D3885" t="s">
        <v>68</v>
      </c>
      <c r="E3885" t="s">
        <v>69</v>
      </c>
      <c r="F3885" t="s">
        <v>70</v>
      </c>
      <c r="G3885">
        <v>3036382094199</v>
      </c>
      <c r="H3885">
        <v>0</v>
      </c>
      <c r="I3885" t="s">
        <v>70</v>
      </c>
      <c r="J3885">
        <v>0</v>
      </c>
      <c r="K3885" t="s">
        <v>70</v>
      </c>
      <c r="L3885" t="s">
        <v>70</v>
      </c>
      <c r="M3885" t="s">
        <v>70</v>
      </c>
      <c r="N3885" t="s">
        <v>147</v>
      </c>
      <c r="O3885" t="s">
        <v>70</v>
      </c>
      <c r="P3885">
        <v>2</v>
      </c>
      <c r="Q3885">
        <v>0</v>
      </c>
      <c r="R3885">
        <v>0</v>
      </c>
      <c r="S3885">
        <v>0</v>
      </c>
      <c r="T3885">
        <v>0</v>
      </c>
      <c r="U3885" t="s">
        <v>70</v>
      </c>
      <c r="V3885" t="s">
        <v>768</v>
      </c>
      <c r="W3885" t="s">
        <v>4455</v>
      </c>
      <c r="X3885" t="s">
        <v>4455</v>
      </c>
      <c r="Y3885" t="s">
        <v>3882</v>
      </c>
      <c r="Z3885">
        <v>35215099704</v>
      </c>
      <c r="AA3885">
        <v>0</v>
      </c>
      <c r="AB3885">
        <v>0</v>
      </c>
      <c r="AC3885">
        <v>0</v>
      </c>
      <c r="AD3885">
        <v>0</v>
      </c>
      <c r="AE3885" t="s">
        <v>70</v>
      </c>
      <c r="AF3885">
        <v>0</v>
      </c>
      <c r="AG3885">
        <v>0</v>
      </c>
      <c r="AH3885" t="s">
        <v>70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 t="s">
        <v>70</v>
      </c>
      <c r="AT3885">
        <v>-2.375</v>
      </c>
      <c r="AU3885">
        <v>-0.48</v>
      </c>
      <c r="AV3885">
        <v>0</v>
      </c>
      <c r="AW3885" t="s">
        <v>70</v>
      </c>
      <c r="AX3885">
        <v>0</v>
      </c>
      <c r="AY3885" t="s">
        <v>70</v>
      </c>
      <c r="AZ3885" t="s">
        <v>70</v>
      </c>
      <c r="BA3885" t="s">
        <v>70</v>
      </c>
      <c r="BB3885" t="s">
        <v>70</v>
      </c>
      <c r="BC3885" t="s">
        <v>83</v>
      </c>
      <c r="BD3885" t="s">
        <v>70</v>
      </c>
      <c r="BE3885">
        <v>0</v>
      </c>
      <c r="BF3885">
        <v>0</v>
      </c>
      <c r="BG3885">
        <v>2.85</v>
      </c>
      <c r="BH3885" t="s">
        <v>70</v>
      </c>
      <c r="BI3885" t="s">
        <v>70</v>
      </c>
      <c r="BJ3885">
        <v>0</v>
      </c>
      <c r="BK3885">
        <v>0</v>
      </c>
      <c r="BL3885">
        <v>0</v>
      </c>
      <c r="BM3885" t="s">
        <v>4973</v>
      </c>
      <c r="BN3885">
        <v>1</v>
      </c>
    </row>
    <row r="3886" spans="1:66" x14ac:dyDescent="0.2">
      <c r="A3886">
        <v>448912706</v>
      </c>
      <c r="B3886" t="s">
        <v>66</v>
      </c>
      <c r="C3886" t="s">
        <v>67</v>
      </c>
      <c r="D3886" t="s">
        <v>68</v>
      </c>
      <c r="E3886" t="s">
        <v>69</v>
      </c>
      <c r="F3886" t="s">
        <v>70</v>
      </c>
      <c r="G3886">
        <v>3036382094200</v>
      </c>
      <c r="H3886">
        <v>0</v>
      </c>
      <c r="I3886" t="s">
        <v>70</v>
      </c>
      <c r="J3886">
        <v>0</v>
      </c>
      <c r="K3886" t="s">
        <v>70</v>
      </c>
      <c r="L3886" t="s">
        <v>70</v>
      </c>
      <c r="M3886" t="s">
        <v>70</v>
      </c>
      <c r="N3886" t="s">
        <v>89</v>
      </c>
      <c r="O3886" t="s">
        <v>70</v>
      </c>
      <c r="P3886">
        <v>2</v>
      </c>
      <c r="Q3886">
        <v>0</v>
      </c>
      <c r="R3886">
        <v>0</v>
      </c>
      <c r="S3886">
        <v>0</v>
      </c>
      <c r="T3886">
        <v>0</v>
      </c>
      <c r="U3886" t="s">
        <v>70</v>
      </c>
      <c r="V3886" t="s">
        <v>768</v>
      </c>
      <c r="W3886" t="s">
        <v>4455</v>
      </c>
      <c r="X3886" t="s">
        <v>4455</v>
      </c>
      <c r="Y3886" t="s">
        <v>3882</v>
      </c>
      <c r="Z3886">
        <v>35215099768</v>
      </c>
      <c r="AA3886">
        <v>0</v>
      </c>
      <c r="AB3886">
        <v>0</v>
      </c>
      <c r="AC3886">
        <v>0</v>
      </c>
      <c r="AD3886">
        <v>0</v>
      </c>
      <c r="AE3886" t="s">
        <v>70</v>
      </c>
      <c r="AF3886">
        <v>0</v>
      </c>
      <c r="AG3886">
        <v>0</v>
      </c>
      <c r="AH3886" t="s">
        <v>70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 t="s">
        <v>70</v>
      </c>
      <c r="AT3886">
        <v>-2.0249999999999999</v>
      </c>
      <c r="AU3886">
        <v>-0.41</v>
      </c>
      <c r="AV3886">
        <v>0</v>
      </c>
      <c r="AW3886" t="s">
        <v>70</v>
      </c>
      <c r="AX3886">
        <v>0</v>
      </c>
      <c r="AY3886" t="s">
        <v>70</v>
      </c>
      <c r="AZ3886" t="s">
        <v>70</v>
      </c>
      <c r="BA3886" t="s">
        <v>70</v>
      </c>
      <c r="BB3886" t="s">
        <v>70</v>
      </c>
      <c r="BC3886" t="s">
        <v>83</v>
      </c>
      <c r="BD3886" t="s">
        <v>70</v>
      </c>
      <c r="BE3886">
        <v>0</v>
      </c>
      <c r="BF3886">
        <v>0</v>
      </c>
      <c r="BG3886">
        <v>2.4300000000000002</v>
      </c>
      <c r="BH3886" t="s">
        <v>70</v>
      </c>
      <c r="BI3886" t="s">
        <v>70</v>
      </c>
      <c r="BJ3886">
        <v>0</v>
      </c>
      <c r="BK3886">
        <v>0</v>
      </c>
      <c r="BL3886">
        <v>0</v>
      </c>
      <c r="BM3886" t="s">
        <v>4974</v>
      </c>
      <c r="BN3886">
        <v>1</v>
      </c>
    </row>
    <row r="3887" spans="1:66" x14ac:dyDescent="0.2">
      <c r="A3887">
        <v>448912706</v>
      </c>
      <c r="B3887" t="s">
        <v>66</v>
      </c>
      <c r="C3887" t="s">
        <v>67</v>
      </c>
      <c r="D3887" t="s">
        <v>68</v>
      </c>
      <c r="E3887" t="s">
        <v>69</v>
      </c>
      <c r="F3887" t="s">
        <v>70</v>
      </c>
      <c r="G3887">
        <v>3036382094201</v>
      </c>
      <c r="H3887">
        <v>0</v>
      </c>
      <c r="I3887" t="s">
        <v>70</v>
      </c>
      <c r="J3887">
        <v>0</v>
      </c>
      <c r="K3887" t="s">
        <v>70</v>
      </c>
      <c r="L3887" t="s">
        <v>70</v>
      </c>
      <c r="M3887" t="s">
        <v>70</v>
      </c>
      <c r="N3887" t="s">
        <v>89</v>
      </c>
      <c r="O3887" t="s">
        <v>70</v>
      </c>
      <c r="P3887">
        <v>2</v>
      </c>
      <c r="Q3887">
        <v>0</v>
      </c>
      <c r="R3887">
        <v>0</v>
      </c>
      <c r="S3887">
        <v>0</v>
      </c>
      <c r="T3887">
        <v>0</v>
      </c>
      <c r="U3887" t="s">
        <v>70</v>
      </c>
      <c r="V3887" t="s">
        <v>768</v>
      </c>
      <c r="W3887" t="s">
        <v>4455</v>
      </c>
      <c r="X3887" t="s">
        <v>4455</v>
      </c>
      <c r="Y3887" t="s">
        <v>3882</v>
      </c>
      <c r="Z3887">
        <v>35215099824</v>
      </c>
      <c r="AA3887">
        <v>0</v>
      </c>
      <c r="AB3887">
        <v>0</v>
      </c>
      <c r="AC3887">
        <v>0</v>
      </c>
      <c r="AD3887">
        <v>0</v>
      </c>
      <c r="AE3887" t="s">
        <v>70</v>
      </c>
      <c r="AF3887">
        <v>0</v>
      </c>
      <c r="AG3887">
        <v>0</v>
      </c>
      <c r="AH3887" t="s">
        <v>70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 t="s">
        <v>70</v>
      </c>
      <c r="AT3887">
        <v>-1.0666666666666667</v>
      </c>
      <c r="AU3887">
        <v>-0.21</v>
      </c>
      <c r="AV3887">
        <v>0</v>
      </c>
      <c r="AW3887" t="s">
        <v>70</v>
      </c>
      <c r="AX3887">
        <v>0</v>
      </c>
      <c r="AY3887" t="s">
        <v>70</v>
      </c>
      <c r="AZ3887" t="s">
        <v>70</v>
      </c>
      <c r="BA3887" t="s">
        <v>70</v>
      </c>
      <c r="BB3887" t="s">
        <v>70</v>
      </c>
      <c r="BC3887" t="s">
        <v>83</v>
      </c>
      <c r="BD3887" t="s">
        <v>70</v>
      </c>
      <c r="BE3887">
        <v>0</v>
      </c>
      <c r="BF3887">
        <v>0</v>
      </c>
      <c r="BG3887">
        <v>1.28</v>
      </c>
      <c r="BH3887" t="s">
        <v>70</v>
      </c>
      <c r="BI3887" t="s">
        <v>70</v>
      </c>
      <c r="BJ3887">
        <v>0</v>
      </c>
      <c r="BK3887">
        <v>0</v>
      </c>
      <c r="BL3887">
        <v>0</v>
      </c>
      <c r="BM3887" t="s">
        <v>4975</v>
      </c>
      <c r="BN3887">
        <v>1</v>
      </c>
    </row>
    <row r="3888" spans="1:66" x14ac:dyDescent="0.2">
      <c r="A3888">
        <v>448912706</v>
      </c>
      <c r="B3888" t="s">
        <v>66</v>
      </c>
      <c r="C3888" t="s">
        <v>67</v>
      </c>
      <c r="D3888" t="s">
        <v>68</v>
      </c>
      <c r="E3888" t="s">
        <v>69</v>
      </c>
      <c r="F3888" t="s">
        <v>70</v>
      </c>
      <c r="G3888">
        <v>3036382094202</v>
      </c>
      <c r="H3888">
        <v>0</v>
      </c>
      <c r="I3888" t="s">
        <v>70</v>
      </c>
      <c r="J3888">
        <v>0</v>
      </c>
      <c r="K3888" t="s">
        <v>70</v>
      </c>
      <c r="L3888" t="s">
        <v>70</v>
      </c>
      <c r="M3888" t="s">
        <v>70</v>
      </c>
      <c r="N3888" t="s">
        <v>382</v>
      </c>
      <c r="O3888" t="s">
        <v>70</v>
      </c>
      <c r="P3888">
        <v>2</v>
      </c>
      <c r="Q3888">
        <v>0</v>
      </c>
      <c r="R3888">
        <v>0</v>
      </c>
      <c r="S3888">
        <v>0</v>
      </c>
      <c r="T3888">
        <v>0</v>
      </c>
      <c r="U3888" t="s">
        <v>70</v>
      </c>
      <c r="V3888" t="s">
        <v>768</v>
      </c>
      <c r="W3888" t="s">
        <v>4455</v>
      </c>
      <c r="X3888" t="s">
        <v>4455</v>
      </c>
      <c r="Y3888" t="s">
        <v>3882</v>
      </c>
      <c r="Z3888">
        <v>29835541274</v>
      </c>
      <c r="AA3888">
        <v>0</v>
      </c>
      <c r="AB3888">
        <v>0</v>
      </c>
      <c r="AC3888">
        <v>0</v>
      </c>
      <c r="AD3888">
        <v>0</v>
      </c>
      <c r="AE3888" t="s">
        <v>70</v>
      </c>
      <c r="AF3888">
        <v>0</v>
      </c>
      <c r="AG3888">
        <v>0</v>
      </c>
      <c r="AH3888" t="s">
        <v>70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 t="s">
        <v>70</v>
      </c>
      <c r="AT3888">
        <v>-7.3666666666666671</v>
      </c>
      <c r="AU3888">
        <v>-1.47</v>
      </c>
      <c r="AV3888">
        <v>0</v>
      </c>
      <c r="AW3888" t="s">
        <v>70</v>
      </c>
      <c r="AX3888">
        <v>0</v>
      </c>
      <c r="AY3888" t="s">
        <v>70</v>
      </c>
      <c r="AZ3888" t="s">
        <v>70</v>
      </c>
      <c r="BA3888" t="s">
        <v>70</v>
      </c>
      <c r="BB3888" t="s">
        <v>70</v>
      </c>
      <c r="BC3888" t="s">
        <v>83</v>
      </c>
      <c r="BD3888" t="s">
        <v>70</v>
      </c>
      <c r="BE3888">
        <v>0</v>
      </c>
      <c r="BF3888">
        <v>0</v>
      </c>
      <c r="BG3888">
        <v>8.84</v>
      </c>
      <c r="BH3888" t="s">
        <v>70</v>
      </c>
      <c r="BI3888" t="s">
        <v>70</v>
      </c>
      <c r="BJ3888">
        <v>0</v>
      </c>
      <c r="BK3888">
        <v>0</v>
      </c>
      <c r="BL3888">
        <v>0</v>
      </c>
      <c r="BM3888" t="s">
        <v>4976</v>
      </c>
      <c r="BN3888">
        <v>1</v>
      </c>
    </row>
    <row r="3889" spans="1:66" x14ac:dyDescent="0.2">
      <c r="A3889">
        <v>448912706</v>
      </c>
      <c r="B3889" t="s">
        <v>66</v>
      </c>
      <c r="C3889" t="s">
        <v>67</v>
      </c>
      <c r="D3889" t="s">
        <v>68</v>
      </c>
      <c r="E3889" t="s">
        <v>69</v>
      </c>
      <c r="F3889" t="s">
        <v>70</v>
      </c>
      <c r="G3889">
        <v>3036382094203</v>
      </c>
      <c r="H3889">
        <v>0</v>
      </c>
      <c r="I3889" t="s">
        <v>70</v>
      </c>
      <c r="J3889">
        <v>0</v>
      </c>
      <c r="K3889" t="s">
        <v>70</v>
      </c>
      <c r="L3889" t="s">
        <v>70</v>
      </c>
      <c r="M3889" t="s">
        <v>70</v>
      </c>
      <c r="N3889" t="s">
        <v>894</v>
      </c>
      <c r="O3889" t="s">
        <v>70</v>
      </c>
      <c r="P3889">
        <v>2</v>
      </c>
      <c r="Q3889">
        <v>0</v>
      </c>
      <c r="R3889">
        <v>0</v>
      </c>
      <c r="S3889">
        <v>0</v>
      </c>
      <c r="T3889">
        <v>0</v>
      </c>
      <c r="U3889" t="s">
        <v>70</v>
      </c>
      <c r="V3889" t="s">
        <v>768</v>
      </c>
      <c r="W3889" t="s">
        <v>4455</v>
      </c>
      <c r="X3889" t="s">
        <v>4455</v>
      </c>
      <c r="Y3889" t="s">
        <v>3882</v>
      </c>
      <c r="Z3889">
        <v>29835541368</v>
      </c>
      <c r="AA3889">
        <v>0</v>
      </c>
      <c r="AB3889">
        <v>0</v>
      </c>
      <c r="AC3889">
        <v>0</v>
      </c>
      <c r="AD3889">
        <v>0</v>
      </c>
      <c r="AE3889" t="s">
        <v>70</v>
      </c>
      <c r="AF3889">
        <v>0</v>
      </c>
      <c r="AG3889">
        <v>0</v>
      </c>
      <c r="AH3889" t="s">
        <v>70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 t="s">
        <v>70</v>
      </c>
      <c r="AT3889">
        <v>-5.0666666666666664</v>
      </c>
      <c r="AU3889">
        <v>-1.01</v>
      </c>
      <c r="AV3889">
        <v>0</v>
      </c>
      <c r="AW3889" t="s">
        <v>70</v>
      </c>
      <c r="AX3889">
        <v>0</v>
      </c>
      <c r="AY3889" t="s">
        <v>70</v>
      </c>
      <c r="AZ3889" t="s">
        <v>70</v>
      </c>
      <c r="BA3889" t="s">
        <v>70</v>
      </c>
      <c r="BB3889" t="s">
        <v>70</v>
      </c>
      <c r="BC3889" t="s">
        <v>83</v>
      </c>
      <c r="BD3889" t="s">
        <v>70</v>
      </c>
      <c r="BE3889">
        <v>0</v>
      </c>
      <c r="BF3889">
        <v>0</v>
      </c>
      <c r="BG3889">
        <v>6.08</v>
      </c>
      <c r="BH3889" t="s">
        <v>70</v>
      </c>
      <c r="BI3889" t="s">
        <v>70</v>
      </c>
      <c r="BJ3889">
        <v>0</v>
      </c>
      <c r="BK3889">
        <v>0</v>
      </c>
      <c r="BL3889">
        <v>0</v>
      </c>
      <c r="BM3889" t="s">
        <v>4977</v>
      </c>
      <c r="BN3889">
        <v>1</v>
      </c>
    </row>
    <row r="3890" spans="1:66" x14ac:dyDescent="0.2">
      <c r="A3890">
        <v>448912706</v>
      </c>
      <c r="B3890" t="s">
        <v>66</v>
      </c>
      <c r="C3890" t="s">
        <v>67</v>
      </c>
      <c r="D3890" t="s">
        <v>68</v>
      </c>
      <c r="E3890" t="s">
        <v>69</v>
      </c>
      <c r="F3890" t="s">
        <v>70</v>
      </c>
      <c r="G3890">
        <v>3036382094204</v>
      </c>
      <c r="H3890">
        <v>0</v>
      </c>
      <c r="I3890" t="s">
        <v>70</v>
      </c>
      <c r="J3890">
        <v>0</v>
      </c>
      <c r="K3890" t="s">
        <v>70</v>
      </c>
      <c r="L3890" t="s">
        <v>70</v>
      </c>
      <c r="M3890" t="s">
        <v>70</v>
      </c>
      <c r="N3890" t="s">
        <v>1285</v>
      </c>
      <c r="O3890" t="s">
        <v>70</v>
      </c>
      <c r="P3890">
        <v>2</v>
      </c>
      <c r="Q3890">
        <v>0</v>
      </c>
      <c r="R3890">
        <v>0</v>
      </c>
      <c r="S3890">
        <v>0</v>
      </c>
      <c r="T3890">
        <v>0</v>
      </c>
      <c r="U3890" t="s">
        <v>70</v>
      </c>
      <c r="V3890" t="s">
        <v>768</v>
      </c>
      <c r="W3890" t="s">
        <v>4455</v>
      </c>
      <c r="X3890" t="s">
        <v>4455</v>
      </c>
      <c r="Y3890" t="s">
        <v>3882</v>
      </c>
      <c r="Z3890">
        <v>29835551355</v>
      </c>
      <c r="AA3890">
        <v>0</v>
      </c>
      <c r="AB3890">
        <v>0</v>
      </c>
      <c r="AC3890">
        <v>0</v>
      </c>
      <c r="AD3890">
        <v>0</v>
      </c>
      <c r="AE3890" t="s">
        <v>70</v>
      </c>
      <c r="AF3890">
        <v>0</v>
      </c>
      <c r="AG3890">
        <v>0</v>
      </c>
      <c r="AH3890" t="s">
        <v>70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 t="s">
        <v>70</v>
      </c>
      <c r="AT3890">
        <v>-4.4916666666666671</v>
      </c>
      <c r="AU3890">
        <v>-0.9</v>
      </c>
      <c r="AV3890">
        <v>0</v>
      </c>
      <c r="AW3890" t="s">
        <v>70</v>
      </c>
      <c r="AX3890">
        <v>0</v>
      </c>
      <c r="AY3890" t="s">
        <v>70</v>
      </c>
      <c r="AZ3890" t="s">
        <v>70</v>
      </c>
      <c r="BA3890" t="s">
        <v>70</v>
      </c>
      <c r="BB3890" t="s">
        <v>70</v>
      </c>
      <c r="BC3890" t="s">
        <v>83</v>
      </c>
      <c r="BD3890" t="s">
        <v>70</v>
      </c>
      <c r="BE3890">
        <v>0</v>
      </c>
      <c r="BF3890">
        <v>0</v>
      </c>
      <c r="BG3890">
        <v>5.39</v>
      </c>
      <c r="BH3890" t="s">
        <v>70</v>
      </c>
      <c r="BI3890" t="s">
        <v>70</v>
      </c>
      <c r="BJ3890">
        <v>0</v>
      </c>
      <c r="BK3890">
        <v>0</v>
      </c>
      <c r="BL3890">
        <v>0</v>
      </c>
      <c r="BM3890" t="s">
        <v>4978</v>
      </c>
      <c r="BN3890">
        <v>1</v>
      </c>
    </row>
    <row r="3891" spans="1:66" x14ac:dyDescent="0.2">
      <c r="A3891">
        <v>448912706</v>
      </c>
      <c r="B3891" t="s">
        <v>66</v>
      </c>
      <c r="C3891" t="s">
        <v>67</v>
      </c>
      <c r="D3891" t="s">
        <v>68</v>
      </c>
      <c r="E3891" t="s">
        <v>69</v>
      </c>
      <c r="F3891" t="s">
        <v>70</v>
      </c>
      <c r="G3891">
        <v>3036382094205</v>
      </c>
      <c r="H3891">
        <v>0</v>
      </c>
      <c r="I3891" t="s">
        <v>70</v>
      </c>
      <c r="J3891">
        <v>0</v>
      </c>
      <c r="K3891" t="s">
        <v>70</v>
      </c>
      <c r="L3891" t="s">
        <v>70</v>
      </c>
      <c r="M3891" t="s">
        <v>70</v>
      </c>
      <c r="N3891" t="s">
        <v>345</v>
      </c>
      <c r="O3891" t="s">
        <v>70</v>
      </c>
      <c r="P3891">
        <v>2</v>
      </c>
      <c r="Q3891">
        <v>0</v>
      </c>
      <c r="R3891">
        <v>0</v>
      </c>
      <c r="S3891">
        <v>0</v>
      </c>
      <c r="T3891">
        <v>0</v>
      </c>
      <c r="U3891" t="s">
        <v>70</v>
      </c>
      <c r="V3891" t="s">
        <v>768</v>
      </c>
      <c r="W3891" t="s">
        <v>4455</v>
      </c>
      <c r="X3891" t="s">
        <v>4455</v>
      </c>
      <c r="Y3891" t="s">
        <v>3882</v>
      </c>
      <c r="Z3891">
        <v>30645434459</v>
      </c>
      <c r="AA3891">
        <v>0</v>
      </c>
      <c r="AB3891">
        <v>0</v>
      </c>
      <c r="AC3891">
        <v>0</v>
      </c>
      <c r="AD3891">
        <v>0</v>
      </c>
      <c r="AE3891" t="s">
        <v>70</v>
      </c>
      <c r="AF3891">
        <v>0</v>
      </c>
      <c r="AG3891">
        <v>0</v>
      </c>
      <c r="AH3891" t="s">
        <v>70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 t="s">
        <v>70</v>
      </c>
      <c r="AT3891">
        <v>-8.5</v>
      </c>
      <c r="AU3891">
        <v>-1.7</v>
      </c>
      <c r="AV3891">
        <v>0</v>
      </c>
      <c r="AW3891" t="s">
        <v>70</v>
      </c>
      <c r="AX3891">
        <v>0</v>
      </c>
      <c r="AY3891" t="s">
        <v>70</v>
      </c>
      <c r="AZ3891" t="s">
        <v>70</v>
      </c>
      <c r="BA3891" t="s">
        <v>70</v>
      </c>
      <c r="BB3891" t="s">
        <v>70</v>
      </c>
      <c r="BC3891" t="s">
        <v>83</v>
      </c>
      <c r="BD3891" t="s">
        <v>70</v>
      </c>
      <c r="BE3891">
        <v>0</v>
      </c>
      <c r="BF3891">
        <v>0</v>
      </c>
      <c r="BG3891">
        <v>10.199999999999999</v>
      </c>
      <c r="BH3891" t="s">
        <v>70</v>
      </c>
      <c r="BI3891" t="s">
        <v>70</v>
      </c>
      <c r="BJ3891">
        <v>0</v>
      </c>
      <c r="BK3891">
        <v>0</v>
      </c>
      <c r="BL3891">
        <v>0</v>
      </c>
      <c r="BM3891" t="s">
        <v>4979</v>
      </c>
      <c r="BN3891">
        <v>1</v>
      </c>
    </row>
    <row r="3892" spans="1:66" x14ac:dyDescent="0.2">
      <c r="A3892">
        <v>448912706</v>
      </c>
      <c r="B3892" t="s">
        <v>66</v>
      </c>
      <c r="C3892" t="s">
        <v>67</v>
      </c>
      <c r="D3892" t="s">
        <v>68</v>
      </c>
      <c r="E3892" t="s">
        <v>69</v>
      </c>
      <c r="F3892" t="s">
        <v>70</v>
      </c>
      <c r="G3892">
        <v>3036382094206</v>
      </c>
      <c r="H3892">
        <v>0</v>
      </c>
      <c r="I3892" t="s">
        <v>70</v>
      </c>
      <c r="J3892">
        <v>0</v>
      </c>
      <c r="K3892" t="s">
        <v>70</v>
      </c>
      <c r="L3892" t="s">
        <v>70</v>
      </c>
      <c r="M3892" t="s">
        <v>70</v>
      </c>
      <c r="N3892" t="s">
        <v>70</v>
      </c>
      <c r="O3892" t="s">
        <v>70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70</v>
      </c>
      <c r="V3892" t="s">
        <v>1368</v>
      </c>
      <c r="W3892" t="s">
        <v>4455</v>
      </c>
      <c r="X3892" t="s">
        <v>4455</v>
      </c>
      <c r="Y3892" t="s">
        <v>3882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t="s">
        <v>70</v>
      </c>
      <c r="AF3892">
        <v>0</v>
      </c>
      <c r="AG3892">
        <v>0</v>
      </c>
      <c r="AH3892" t="s">
        <v>70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 t="s">
        <v>70</v>
      </c>
      <c r="AT3892">
        <v>0</v>
      </c>
      <c r="AU3892">
        <v>0</v>
      </c>
      <c r="AV3892">
        <v>0</v>
      </c>
      <c r="AW3892" t="s">
        <v>70</v>
      </c>
      <c r="AX3892">
        <v>0</v>
      </c>
      <c r="AY3892" t="s">
        <v>70</v>
      </c>
      <c r="AZ3892" t="s">
        <v>70</v>
      </c>
      <c r="BA3892" t="s">
        <v>70</v>
      </c>
      <c r="BB3892" t="s">
        <v>70</v>
      </c>
      <c r="BC3892" t="s">
        <v>83</v>
      </c>
      <c r="BD3892" t="s">
        <v>70</v>
      </c>
      <c r="BE3892">
        <v>0</v>
      </c>
      <c r="BF3892">
        <v>0</v>
      </c>
      <c r="BG3892">
        <v>0</v>
      </c>
      <c r="BH3892" t="s">
        <v>70</v>
      </c>
      <c r="BI3892" t="s">
        <v>70</v>
      </c>
      <c r="BJ3892">
        <v>894.56</v>
      </c>
      <c r="BK3892">
        <v>0</v>
      </c>
      <c r="BL3892">
        <v>0</v>
      </c>
      <c r="BM3892" t="s">
        <v>4980</v>
      </c>
      <c r="BN3892">
        <v>1</v>
      </c>
    </row>
    <row r="3893" spans="1:66" x14ac:dyDescent="0.2">
      <c r="A3893">
        <v>449555902</v>
      </c>
      <c r="B3893" t="s">
        <v>66</v>
      </c>
      <c r="C3893" t="s">
        <v>67</v>
      </c>
      <c r="D3893" t="s">
        <v>68</v>
      </c>
      <c r="E3893" t="s">
        <v>69</v>
      </c>
      <c r="F3893" t="s">
        <v>70</v>
      </c>
      <c r="G3893">
        <v>3036382094207</v>
      </c>
      <c r="H3893">
        <v>24944779</v>
      </c>
      <c r="I3893" t="s">
        <v>71</v>
      </c>
      <c r="J3893">
        <v>170181975</v>
      </c>
      <c r="K3893" t="s">
        <v>72</v>
      </c>
      <c r="L3893" t="s">
        <v>88</v>
      </c>
      <c r="M3893" t="s">
        <v>164</v>
      </c>
      <c r="N3893" t="s">
        <v>165</v>
      </c>
      <c r="O3893" t="s">
        <v>70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76</v>
      </c>
      <c r="V3893" t="s">
        <v>77</v>
      </c>
      <c r="W3893" t="s">
        <v>4981</v>
      </c>
      <c r="X3893" t="s">
        <v>4982</v>
      </c>
      <c r="Y3893" t="s">
        <v>3882</v>
      </c>
      <c r="Z3893">
        <v>25296742482</v>
      </c>
      <c r="AA3893">
        <v>0</v>
      </c>
      <c r="AB3893">
        <v>1</v>
      </c>
      <c r="AC3893">
        <v>0</v>
      </c>
      <c r="AD3893">
        <v>64.63</v>
      </c>
      <c r="AE3893" t="s">
        <v>80</v>
      </c>
      <c r="AF3893">
        <v>0</v>
      </c>
      <c r="AG3893">
        <v>0</v>
      </c>
      <c r="AH3893" t="s">
        <v>70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 t="s">
        <v>70</v>
      </c>
      <c r="AT3893">
        <v>0</v>
      </c>
      <c r="AU3893">
        <v>0</v>
      </c>
      <c r="AV3893">
        <v>300208</v>
      </c>
      <c r="AW3893" t="s">
        <v>4983</v>
      </c>
      <c r="AX3893">
        <v>0</v>
      </c>
      <c r="AY3893" t="s">
        <v>70</v>
      </c>
      <c r="AZ3893" t="s">
        <v>70</v>
      </c>
      <c r="BA3893" t="s">
        <v>70</v>
      </c>
      <c r="BB3893" t="s">
        <v>134</v>
      </c>
      <c r="BC3893" t="s">
        <v>83</v>
      </c>
      <c r="BD3893" t="s">
        <v>2645</v>
      </c>
      <c r="BE3893">
        <v>0</v>
      </c>
      <c r="BF3893">
        <v>0</v>
      </c>
      <c r="BG3893">
        <v>0</v>
      </c>
      <c r="BH3893" t="s">
        <v>70</v>
      </c>
      <c r="BI3893" t="s">
        <v>4984</v>
      </c>
      <c r="BJ3893">
        <v>0</v>
      </c>
      <c r="BK3893">
        <v>0</v>
      </c>
      <c r="BL3893">
        <v>0</v>
      </c>
      <c r="BM3893" t="s">
        <v>3361</v>
      </c>
      <c r="BN3893">
        <v>2</v>
      </c>
    </row>
    <row r="3894" spans="1:66" x14ac:dyDescent="0.2">
      <c r="A3894">
        <v>449555902</v>
      </c>
      <c r="B3894" t="s">
        <v>66</v>
      </c>
      <c r="C3894" t="s">
        <v>67</v>
      </c>
      <c r="D3894" t="s">
        <v>68</v>
      </c>
      <c r="E3894" t="s">
        <v>69</v>
      </c>
      <c r="F3894" t="s">
        <v>70</v>
      </c>
      <c r="G3894">
        <v>3036382094208</v>
      </c>
      <c r="H3894">
        <v>24944779</v>
      </c>
      <c r="I3894" t="s">
        <v>71</v>
      </c>
      <c r="J3894">
        <v>170181975</v>
      </c>
      <c r="K3894" t="s">
        <v>72</v>
      </c>
      <c r="L3894" t="s">
        <v>88</v>
      </c>
      <c r="M3894" t="s">
        <v>164</v>
      </c>
      <c r="N3894" t="s">
        <v>165</v>
      </c>
      <c r="O3894" t="s">
        <v>137</v>
      </c>
      <c r="P3894">
        <v>1</v>
      </c>
      <c r="Q3894">
        <v>2879.96</v>
      </c>
      <c r="R3894">
        <v>2359.86</v>
      </c>
      <c r="S3894">
        <v>0</v>
      </c>
      <c r="T3894">
        <v>29.5</v>
      </c>
      <c r="U3894" t="s">
        <v>76</v>
      </c>
      <c r="V3894" t="s">
        <v>137</v>
      </c>
      <c r="W3894" t="s">
        <v>4981</v>
      </c>
      <c r="X3894" t="s">
        <v>4982</v>
      </c>
      <c r="Y3894" t="s">
        <v>3882</v>
      </c>
      <c r="Z3894">
        <v>25296742482</v>
      </c>
      <c r="AA3894">
        <v>2879.96</v>
      </c>
      <c r="AB3894">
        <v>0</v>
      </c>
      <c r="AC3894">
        <v>0</v>
      </c>
      <c r="AD3894">
        <v>0</v>
      </c>
      <c r="AE3894" t="s">
        <v>80</v>
      </c>
      <c r="AF3894">
        <v>0</v>
      </c>
      <c r="AG3894">
        <v>0</v>
      </c>
      <c r="AH3894" t="s">
        <v>70</v>
      </c>
      <c r="AI3894">
        <v>15.05</v>
      </c>
      <c r="AJ3894">
        <v>24.58</v>
      </c>
      <c r="AK3894">
        <v>9.5299999999999994</v>
      </c>
      <c r="AL3894">
        <v>0</v>
      </c>
      <c r="AM3894">
        <v>0</v>
      </c>
      <c r="AN3894">
        <v>274.57</v>
      </c>
      <c r="AO3894">
        <v>1971.36</v>
      </c>
      <c r="AP3894">
        <v>0</v>
      </c>
      <c r="AQ3894">
        <v>59.02</v>
      </c>
      <c r="AR3894">
        <v>2.5</v>
      </c>
      <c r="AS3894" t="s">
        <v>2648</v>
      </c>
      <c r="AT3894">
        <v>274.56666666666666</v>
      </c>
      <c r="AU3894">
        <v>54.91</v>
      </c>
      <c r="AV3894">
        <v>300208</v>
      </c>
      <c r="AW3894" t="s">
        <v>4983</v>
      </c>
      <c r="AX3894">
        <v>0</v>
      </c>
      <c r="AY3894" t="s">
        <v>70</v>
      </c>
      <c r="AZ3894" t="s">
        <v>70</v>
      </c>
      <c r="BA3894" t="s">
        <v>70</v>
      </c>
      <c r="BB3894" t="s">
        <v>70</v>
      </c>
      <c r="BC3894" t="s">
        <v>83</v>
      </c>
      <c r="BD3894" t="s">
        <v>2645</v>
      </c>
      <c r="BE3894">
        <v>0</v>
      </c>
      <c r="BF3894">
        <v>0</v>
      </c>
      <c r="BG3894">
        <v>0</v>
      </c>
      <c r="BH3894" t="s">
        <v>70</v>
      </c>
      <c r="BI3894" t="s">
        <v>4984</v>
      </c>
      <c r="BJ3894">
        <v>0</v>
      </c>
      <c r="BK3894">
        <v>0</v>
      </c>
      <c r="BL3894">
        <v>0</v>
      </c>
      <c r="BM3894" t="s">
        <v>3361</v>
      </c>
      <c r="BN3894">
        <v>2</v>
      </c>
    </row>
    <row r="3895" spans="1:66" x14ac:dyDescent="0.2">
      <c r="A3895">
        <v>448912706</v>
      </c>
      <c r="B3895" t="s">
        <v>66</v>
      </c>
      <c r="C3895" t="s">
        <v>67</v>
      </c>
      <c r="D3895" t="s">
        <v>68</v>
      </c>
      <c r="E3895" t="s">
        <v>69</v>
      </c>
      <c r="F3895" t="s">
        <v>70</v>
      </c>
      <c r="G3895">
        <v>3036505523334</v>
      </c>
      <c r="H3895">
        <v>29654558</v>
      </c>
      <c r="I3895" t="s">
        <v>71</v>
      </c>
      <c r="J3895">
        <v>207482439</v>
      </c>
      <c r="K3895" t="s">
        <v>72</v>
      </c>
      <c r="L3895" t="s">
        <v>124</v>
      </c>
      <c r="M3895" t="s">
        <v>94</v>
      </c>
      <c r="N3895" t="s">
        <v>198</v>
      </c>
      <c r="O3895" t="s">
        <v>70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90</v>
      </c>
      <c r="V3895" t="s">
        <v>77</v>
      </c>
      <c r="W3895" t="s">
        <v>4985</v>
      </c>
      <c r="X3895" t="s">
        <v>4986</v>
      </c>
      <c r="Y3895" t="s">
        <v>4987</v>
      </c>
      <c r="Z3895">
        <v>34625605960</v>
      </c>
      <c r="AA3895">
        <v>0</v>
      </c>
      <c r="AB3895">
        <v>1</v>
      </c>
      <c r="AC3895">
        <v>0</v>
      </c>
      <c r="AD3895">
        <v>74.8</v>
      </c>
      <c r="AE3895" t="s">
        <v>80</v>
      </c>
      <c r="AF3895">
        <v>0</v>
      </c>
      <c r="AG3895">
        <v>0</v>
      </c>
      <c r="AH3895" t="s">
        <v>70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 t="s">
        <v>70</v>
      </c>
      <c r="AT3895">
        <v>0</v>
      </c>
      <c r="AU3895">
        <v>0</v>
      </c>
      <c r="AV3895">
        <v>50012983</v>
      </c>
      <c r="AW3895" t="s">
        <v>4988</v>
      </c>
      <c r="AX3895">
        <v>0</v>
      </c>
      <c r="AY3895" t="s">
        <v>70</v>
      </c>
      <c r="AZ3895" t="s">
        <v>70</v>
      </c>
      <c r="BA3895" t="s">
        <v>70</v>
      </c>
      <c r="BB3895" t="s">
        <v>82</v>
      </c>
      <c r="BC3895" t="s">
        <v>83</v>
      </c>
      <c r="BD3895" t="s">
        <v>84</v>
      </c>
      <c r="BE3895">
        <v>0</v>
      </c>
      <c r="BF3895">
        <v>0</v>
      </c>
      <c r="BG3895">
        <v>0</v>
      </c>
      <c r="BH3895" t="s">
        <v>70</v>
      </c>
      <c r="BI3895" t="s">
        <v>4989</v>
      </c>
      <c r="BJ3895">
        <v>0</v>
      </c>
      <c r="BK3895">
        <v>0</v>
      </c>
      <c r="BL3895">
        <v>0</v>
      </c>
      <c r="BM3895" t="s">
        <v>4990</v>
      </c>
      <c r="BN3895">
        <v>1</v>
      </c>
    </row>
    <row r="3896" spans="1:66" x14ac:dyDescent="0.2">
      <c r="A3896">
        <v>448912706</v>
      </c>
      <c r="B3896" t="s">
        <v>66</v>
      </c>
      <c r="C3896" t="s">
        <v>67</v>
      </c>
      <c r="D3896" t="s">
        <v>68</v>
      </c>
      <c r="E3896" t="s">
        <v>69</v>
      </c>
      <c r="F3896" t="s">
        <v>70</v>
      </c>
      <c r="G3896">
        <v>3036505523335</v>
      </c>
      <c r="H3896">
        <v>29654558</v>
      </c>
      <c r="I3896" t="s">
        <v>71</v>
      </c>
      <c r="J3896">
        <v>207482439</v>
      </c>
      <c r="K3896" t="s">
        <v>72</v>
      </c>
      <c r="L3896" t="s">
        <v>124</v>
      </c>
      <c r="M3896" t="s">
        <v>94</v>
      </c>
      <c r="N3896" t="s">
        <v>198</v>
      </c>
      <c r="O3896" t="s">
        <v>70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90</v>
      </c>
      <c r="V3896" t="s">
        <v>77</v>
      </c>
      <c r="W3896" t="s">
        <v>4985</v>
      </c>
      <c r="X3896" t="s">
        <v>4986</v>
      </c>
      <c r="Y3896" t="s">
        <v>4987</v>
      </c>
      <c r="Z3896">
        <v>34625605960</v>
      </c>
      <c r="AA3896">
        <v>0</v>
      </c>
      <c r="AB3896">
        <v>0</v>
      </c>
      <c r="AC3896">
        <v>1</v>
      </c>
      <c r="AD3896">
        <v>50</v>
      </c>
      <c r="AE3896" t="s">
        <v>80</v>
      </c>
      <c r="AF3896">
        <v>0</v>
      </c>
      <c r="AG3896">
        <v>0</v>
      </c>
      <c r="AH3896" t="s">
        <v>70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 t="s">
        <v>70</v>
      </c>
      <c r="AT3896">
        <v>0</v>
      </c>
      <c r="AU3896">
        <v>0</v>
      </c>
      <c r="AV3896">
        <v>50012983</v>
      </c>
      <c r="AW3896" t="s">
        <v>4988</v>
      </c>
      <c r="AX3896">
        <v>0</v>
      </c>
      <c r="AY3896" t="s">
        <v>70</v>
      </c>
      <c r="AZ3896" t="s">
        <v>70</v>
      </c>
      <c r="BA3896" t="s">
        <v>70</v>
      </c>
      <c r="BB3896" t="s">
        <v>87</v>
      </c>
      <c r="BC3896" t="s">
        <v>83</v>
      </c>
      <c r="BD3896" t="s">
        <v>84</v>
      </c>
      <c r="BE3896">
        <v>0</v>
      </c>
      <c r="BF3896">
        <v>0</v>
      </c>
      <c r="BG3896">
        <v>0</v>
      </c>
      <c r="BH3896" t="s">
        <v>70</v>
      </c>
      <c r="BI3896" t="s">
        <v>4989</v>
      </c>
      <c r="BJ3896">
        <v>0</v>
      </c>
      <c r="BK3896">
        <v>0</v>
      </c>
      <c r="BL3896">
        <v>0</v>
      </c>
      <c r="BM3896" t="s">
        <v>4990</v>
      </c>
      <c r="BN3896">
        <v>1</v>
      </c>
    </row>
    <row r="3897" spans="1:66" x14ac:dyDescent="0.2">
      <c r="A3897">
        <v>448912706</v>
      </c>
      <c r="B3897" t="s">
        <v>66</v>
      </c>
      <c r="C3897" t="s">
        <v>67</v>
      </c>
      <c r="D3897" t="s">
        <v>68</v>
      </c>
      <c r="E3897" t="s">
        <v>69</v>
      </c>
      <c r="F3897" t="s">
        <v>70</v>
      </c>
      <c r="G3897">
        <v>3036505523336</v>
      </c>
      <c r="H3897">
        <v>27060677</v>
      </c>
      <c r="I3897" t="s">
        <v>71</v>
      </c>
      <c r="J3897">
        <v>329876067</v>
      </c>
      <c r="K3897" t="s">
        <v>70</v>
      </c>
      <c r="L3897" t="s">
        <v>139</v>
      </c>
      <c r="M3897" t="s">
        <v>94</v>
      </c>
      <c r="N3897" t="s">
        <v>874</v>
      </c>
      <c r="O3897" t="s">
        <v>70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90</v>
      </c>
      <c r="V3897" t="s">
        <v>77</v>
      </c>
      <c r="W3897" t="s">
        <v>4991</v>
      </c>
      <c r="X3897" t="s">
        <v>4992</v>
      </c>
      <c r="Y3897" t="s">
        <v>4987</v>
      </c>
      <c r="Z3897">
        <v>28937498291</v>
      </c>
      <c r="AA3897">
        <v>0</v>
      </c>
      <c r="AB3897">
        <v>1</v>
      </c>
      <c r="AC3897">
        <v>0</v>
      </c>
      <c r="AD3897">
        <v>83.9</v>
      </c>
      <c r="AE3897" t="s">
        <v>80</v>
      </c>
      <c r="AF3897">
        <v>0</v>
      </c>
      <c r="AG3897">
        <v>0</v>
      </c>
      <c r="AH3897" t="s">
        <v>70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 t="s">
        <v>70</v>
      </c>
      <c r="AT3897">
        <v>0</v>
      </c>
      <c r="AU3897">
        <v>0</v>
      </c>
      <c r="AV3897">
        <v>214366</v>
      </c>
      <c r="AW3897" t="s">
        <v>4993</v>
      </c>
      <c r="AX3897">
        <v>0</v>
      </c>
      <c r="AY3897" t="s">
        <v>70</v>
      </c>
      <c r="AZ3897" t="s">
        <v>70</v>
      </c>
      <c r="BA3897" t="s">
        <v>70</v>
      </c>
      <c r="BB3897" t="s">
        <v>134</v>
      </c>
      <c r="BC3897" t="s">
        <v>83</v>
      </c>
      <c r="BD3897" t="s">
        <v>84</v>
      </c>
      <c r="BE3897">
        <v>0</v>
      </c>
      <c r="BF3897">
        <v>0</v>
      </c>
      <c r="BG3897">
        <v>0</v>
      </c>
      <c r="BH3897" t="s">
        <v>70</v>
      </c>
      <c r="BI3897" t="s">
        <v>4994</v>
      </c>
      <c r="BJ3897">
        <v>0</v>
      </c>
      <c r="BK3897">
        <v>0</v>
      </c>
      <c r="BL3897">
        <v>0</v>
      </c>
      <c r="BM3897" t="s">
        <v>4995</v>
      </c>
      <c r="BN3897">
        <v>1</v>
      </c>
    </row>
    <row r="3898" spans="1:66" x14ac:dyDescent="0.2">
      <c r="A3898">
        <v>448912706</v>
      </c>
      <c r="B3898" t="s">
        <v>66</v>
      </c>
      <c r="C3898" t="s">
        <v>67</v>
      </c>
      <c r="D3898" t="s">
        <v>68</v>
      </c>
      <c r="E3898" t="s">
        <v>69</v>
      </c>
      <c r="F3898" t="s">
        <v>70</v>
      </c>
      <c r="G3898">
        <v>3036505523337</v>
      </c>
      <c r="H3898">
        <v>27060677</v>
      </c>
      <c r="I3898" t="s">
        <v>71</v>
      </c>
      <c r="J3898">
        <v>329876067</v>
      </c>
      <c r="K3898" t="s">
        <v>70</v>
      </c>
      <c r="L3898" t="s">
        <v>139</v>
      </c>
      <c r="M3898" t="s">
        <v>94</v>
      </c>
      <c r="N3898" t="s">
        <v>874</v>
      </c>
      <c r="O3898" t="s">
        <v>137</v>
      </c>
      <c r="P3898">
        <v>1</v>
      </c>
      <c r="Q3898">
        <v>800</v>
      </c>
      <c r="R3898">
        <v>564</v>
      </c>
      <c r="S3898">
        <v>0</v>
      </c>
      <c r="T3898">
        <v>29.5</v>
      </c>
      <c r="U3898" t="s">
        <v>90</v>
      </c>
      <c r="V3898" t="s">
        <v>137</v>
      </c>
      <c r="W3898" t="s">
        <v>4991</v>
      </c>
      <c r="X3898" t="s">
        <v>4992</v>
      </c>
      <c r="Y3898" t="s">
        <v>4987</v>
      </c>
      <c r="Z3898">
        <v>28937498291</v>
      </c>
      <c r="AA3898">
        <v>800</v>
      </c>
      <c r="AB3898">
        <v>0</v>
      </c>
      <c r="AC3898">
        <v>0</v>
      </c>
      <c r="AD3898">
        <v>0</v>
      </c>
      <c r="AE3898" t="s">
        <v>80</v>
      </c>
      <c r="AF3898">
        <v>0</v>
      </c>
      <c r="AG3898">
        <v>0</v>
      </c>
      <c r="AH3898" t="s">
        <v>70</v>
      </c>
      <c r="AI3898">
        <v>24.58</v>
      </c>
      <c r="AJ3898">
        <v>24.58</v>
      </c>
      <c r="AK3898">
        <v>0</v>
      </c>
      <c r="AL3898">
        <v>0</v>
      </c>
      <c r="AM3898">
        <v>0</v>
      </c>
      <c r="AN3898">
        <v>0</v>
      </c>
      <c r="AO3898">
        <v>547.08000000000004</v>
      </c>
      <c r="AP3898">
        <v>0</v>
      </c>
      <c r="AQ3898">
        <v>16.920000000000002</v>
      </c>
      <c r="AR3898">
        <v>3</v>
      </c>
      <c r="AS3898" t="s">
        <v>138</v>
      </c>
      <c r="AT3898">
        <v>0</v>
      </c>
      <c r="AU3898">
        <v>0</v>
      </c>
      <c r="AV3898">
        <v>214366</v>
      </c>
      <c r="AW3898" t="s">
        <v>4993</v>
      </c>
      <c r="AX3898">
        <v>0</v>
      </c>
      <c r="AY3898" t="s">
        <v>70</v>
      </c>
      <c r="AZ3898" t="s">
        <v>70</v>
      </c>
      <c r="BA3898" t="s">
        <v>70</v>
      </c>
      <c r="BB3898" t="s">
        <v>70</v>
      </c>
      <c r="BC3898" t="s">
        <v>83</v>
      </c>
      <c r="BD3898" t="s">
        <v>84</v>
      </c>
      <c r="BE3898">
        <v>0</v>
      </c>
      <c r="BF3898">
        <v>0</v>
      </c>
      <c r="BG3898">
        <v>0</v>
      </c>
      <c r="BH3898" t="s">
        <v>70</v>
      </c>
      <c r="BI3898" t="s">
        <v>4994</v>
      </c>
      <c r="BJ3898">
        <v>0</v>
      </c>
      <c r="BK3898">
        <v>0</v>
      </c>
      <c r="BL3898">
        <v>0</v>
      </c>
      <c r="BM3898" t="s">
        <v>4995</v>
      </c>
      <c r="BN3898">
        <v>1</v>
      </c>
    </row>
    <row r="3899" spans="1:66" x14ac:dyDescent="0.2">
      <c r="A3899">
        <v>448912706</v>
      </c>
      <c r="B3899" t="s">
        <v>66</v>
      </c>
      <c r="C3899" t="s">
        <v>67</v>
      </c>
      <c r="D3899" t="s">
        <v>68</v>
      </c>
      <c r="E3899" t="s">
        <v>69</v>
      </c>
      <c r="F3899" t="s">
        <v>70</v>
      </c>
      <c r="G3899">
        <v>3036505523338</v>
      </c>
      <c r="H3899">
        <v>29356168</v>
      </c>
      <c r="I3899" t="s">
        <v>367</v>
      </c>
      <c r="J3899">
        <v>286737187</v>
      </c>
      <c r="K3899" t="s">
        <v>72</v>
      </c>
      <c r="L3899" t="s">
        <v>368</v>
      </c>
      <c r="M3899" t="s">
        <v>369</v>
      </c>
      <c r="N3899" t="s">
        <v>370</v>
      </c>
      <c r="O3899" t="s">
        <v>70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177</v>
      </c>
      <c r="V3899" t="s">
        <v>77</v>
      </c>
      <c r="W3899" t="s">
        <v>4996</v>
      </c>
      <c r="X3899" t="s">
        <v>4997</v>
      </c>
      <c r="Y3899" t="s">
        <v>4987</v>
      </c>
      <c r="Z3899">
        <v>30680558939</v>
      </c>
      <c r="AA3899">
        <v>0</v>
      </c>
      <c r="AB3899">
        <v>1</v>
      </c>
      <c r="AC3899">
        <v>0</v>
      </c>
      <c r="AD3899">
        <v>69.59</v>
      </c>
      <c r="AE3899" t="s">
        <v>373</v>
      </c>
      <c r="AF3899">
        <v>0</v>
      </c>
      <c r="AG3899">
        <v>0</v>
      </c>
      <c r="AH3899" t="s">
        <v>70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 t="s">
        <v>70</v>
      </c>
      <c r="AT3899">
        <v>0</v>
      </c>
      <c r="AU3899">
        <v>0</v>
      </c>
      <c r="AV3899">
        <v>153022</v>
      </c>
      <c r="AW3899" t="s">
        <v>4998</v>
      </c>
      <c r="AX3899">
        <v>0</v>
      </c>
      <c r="AY3899" t="s">
        <v>70</v>
      </c>
      <c r="AZ3899" t="s">
        <v>70</v>
      </c>
      <c r="BA3899" t="s">
        <v>70</v>
      </c>
      <c r="BB3899" t="s">
        <v>82</v>
      </c>
      <c r="BC3899" t="s">
        <v>83</v>
      </c>
      <c r="BD3899" t="s">
        <v>84</v>
      </c>
      <c r="BE3899">
        <v>0</v>
      </c>
      <c r="BF3899">
        <v>0</v>
      </c>
      <c r="BG3899">
        <v>0</v>
      </c>
      <c r="BH3899" t="s">
        <v>70</v>
      </c>
      <c r="BI3899" t="s">
        <v>4999</v>
      </c>
      <c r="BJ3899">
        <v>0</v>
      </c>
      <c r="BK3899">
        <v>0</v>
      </c>
      <c r="BL3899">
        <v>0</v>
      </c>
      <c r="BM3899" t="s">
        <v>4475</v>
      </c>
      <c r="BN3899">
        <v>1</v>
      </c>
    </row>
    <row r="3900" spans="1:66" x14ac:dyDescent="0.2">
      <c r="A3900">
        <v>448912706</v>
      </c>
      <c r="B3900" t="s">
        <v>66</v>
      </c>
      <c r="C3900" t="s">
        <v>67</v>
      </c>
      <c r="D3900" t="s">
        <v>68</v>
      </c>
      <c r="E3900" t="s">
        <v>69</v>
      </c>
      <c r="F3900" t="s">
        <v>70</v>
      </c>
      <c r="G3900">
        <v>3036505523339</v>
      </c>
      <c r="H3900">
        <v>29356168</v>
      </c>
      <c r="I3900" t="s">
        <v>367</v>
      </c>
      <c r="J3900">
        <v>286737187</v>
      </c>
      <c r="K3900" t="s">
        <v>72</v>
      </c>
      <c r="L3900" t="s">
        <v>368</v>
      </c>
      <c r="M3900" t="s">
        <v>369</v>
      </c>
      <c r="N3900" t="s">
        <v>370</v>
      </c>
      <c r="O3900" t="s">
        <v>70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177</v>
      </c>
      <c r="V3900" t="s">
        <v>77</v>
      </c>
      <c r="W3900" t="s">
        <v>4996</v>
      </c>
      <c r="X3900" t="s">
        <v>4997</v>
      </c>
      <c r="Y3900" t="s">
        <v>4987</v>
      </c>
      <c r="Z3900">
        <v>30680558939</v>
      </c>
      <c r="AA3900">
        <v>0</v>
      </c>
      <c r="AB3900">
        <v>0</v>
      </c>
      <c r="AC3900">
        <v>1</v>
      </c>
      <c r="AD3900">
        <v>50</v>
      </c>
      <c r="AE3900" t="s">
        <v>373</v>
      </c>
      <c r="AF3900">
        <v>0</v>
      </c>
      <c r="AG3900">
        <v>0</v>
      </c>
      <c r="AH3900" t="s">
        <v>70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 t="s">
        <v>70</v>
      </c>
      <c r="AT3900">
        <v>0</v>
      </c>
      <c r="AU3900">
        <v>0</v>
      </c>
      <c r="AV3900">
        <v>153022</v>
      </c>
      <c r="AW3900" t="s">
        <v>4998</v>
      </c>
      <c r="AX3900">
        <v>0</v>
      </c>
      <c r="AY3900" t="s">
        <v>70</v>
      </c>
      <c r="AZ3900" t="s">
        <v>70</v>
      </c>
      <c r="BA3900" t="s">
        <v>70</v>
      </c>
      <c r="BB3900" t="s">
        <v>87</v>
      </c>
      <c r="BC3900" t="s">
        <v>83</v>
      </c>
      <c r="BD3900" t="s">
        <v>84</v>
      </c>
      <c r="BE3900">
        <v>0</v>
      </c>
      <c r="BF3900">
        <v>0</v>
      </c>
      <c r="BG3900">
        <v>0</v>
      </c>
      <c r="BH3900" t="s">
        <v>70</v>
      </c>
      <c r="BI3900" t="s">
        <v>4999</v>
      </c>
      <c r="BJ3900">
        <v>0</v>
      </c>
      <c r="BK3900">
        <v>0</v>
      </c>
      <c r="BL3900">
        <v>0</v>
      </c>
      <c r="BM3900" t="s">
        <v>4475</v>
      </c>
      <c r="BN3900">
        <v>1</v>
      </c>
    </row>
    <row r="3901" spans="1:66" x14ac:dyDescent="0.2">
      <c r="A3901">
        <v>448912706</v>
      </c>
      <c r="B3901" t="s">
        <v>66</v>
      </c>
      <c r="C3901" t="s">
        <v>67</v>
      </c>
      <c r="D3901" t="s">
        <v>68</v>
      </c>
      <c r="E3901" t="s">
        <v>69</v>
      </c>
      <c r="F3901" t="s">
        <v>70</v>
      </c>
      <c r="G3901">
        <v>3036505523340</v>
      </c>
      <c r="H3901">
        <v>29691413</v>
      </c>
      <c r="I3901" t="s">
        <v>71</v>
      </c>
      <c r="J3901">
        <v>170181975</v>
      </c>
      <c r="K3901" t="s">
        <v>72</v>
      </c>
      <c r="L3901" t="s">
        <v>88</v>
      </c>
      <c r="M3901" t="s">
        <v>146</v>
      </c>
      <c r="N3901" t="s">
        <v>147</v>
      </c>
      <c r="O3901" t="s">
        <v>70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177</v>
      </c>
      <c r="V3901" t="s">
        <v>77</v>
      </c>
      <c r="W3901" t="s">
        <v>5000</v>
      </c>
      <c r="X3901" t="s">
        <v>5001</v>
      </c>
      <c r="Y3901" t="s">
        <v>4987</v>
      </c>
      <c r="Z3901">
        <v>35109257139</v>
      </c>
      <c r="AA3901">
        <v>0</v>
      </c>
      <c r="AB3901">
        <v>1</v>
      </c>
      <c r="AC3901">
        <v>0</v>
      </c>
      <c r="AD3901">
        <v>71.09</v>
      </c>
      <c r="AE3901" t="s">
        <v>80</v>
      </c>
      <c r="AF3901">
        <v>0</v>
      </c>
      <c r="AG3901">
        <v>0</v>
      </c>
      <c r="AH3901" t="s">
        <v>70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 t="s">
        <v>70</v>
      </c>
      <c r="AT3901">
        <v>0</v>
      </c>
      <c r="AU3901">
        <v>0</v>
      </c>
      <c r="AV3901">
        <v>103999</v>
      </c>
      <c r="AW3901" t="s">
        <v>5002</v>
      </c>
      <c r="AX3901">
        <v>0</v>
      </c>
      <c r="AY3901" t="s">
        <v>70</v>
      </c>
      <c r="AZ3901" t="s">
        <v>70</v>
      </c>
      <c r="BA3901" t="s">
        <v>70</v>
      </c>
      <c r="BB3901" t="s">
        <v>82</v>
      </c>
      <c r="BC3901" t="s">
        <v>83</v>
      </c>
      <c r="BD3901" t="s">
        <v>84</v>
      </c>
      <c r="BE3901">
        <v>0</v>
      </c>
      <c r="BF3901">
        <v>0</v>
      </c>
      <c r="BG3901">
        <v>0</v>
      </c>
      <c r="BH3901" t="s">
        <v>70</v>
      </c>
      <c r="BI3901" t="s">
        <v>5003</v>
      </c>
      <c r="BJ3901">
        <v>0</v>
      </c>
      <c r="BK3901">
        <v>0</v>
      </c>
      <c r="BL3901">
        <v>0</v>
      </c>
      <c r="BM3901" t="s">
        <v>4557</v>
      </c>
      <c r="BN3901">
        <v>1</v>
      </c>
    </row>
    <row r="3902" spans="1:66" x14ac:dyDescent="0.2">
      <c r="A3902">
        <v>448912706</v>
      </c>
      <c r="B3902" t="s">
        <v>66</v>
      </c>
      <c r="C3902" t="s">
        <v>67</v>
      </c>
      <c r="D3902" t="s">
        <v>68</v>
      </c>
      <c r="E3902" t="s">
        <v>69</v>
      </c>
      <c r="F3902" t="s">
        <v>70</v>
      </c>
      <c r="G3902">
        <v>3036505523341</v>
      </c>
      <c r="H3902">
        <v>29691413</v>
      </c>
      <c r="I3902" t="s">
        <v>71</v>
      </c>
      <c r="J3902">
        <v>170181975</v>
      </c>
      <c r="K3902" t="s">
        <v>72</v>
      </c>
      <c r="L3902" t="s">
        <v>88</v>
      </c>
      <c r="M3902" t="s">
        <v>146</v>
      </c>
      <c r="N3902" t="s">
        <v>147</v>
      </c>
      <c r="O3902" t="s">
        <v>70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177</v>
      </c>
      <c r="V3902" t="s">
        <v>77</v>
      </c>
      <c r="W3902" t="s">
        <v>5000</v>
      </c>
      <c r="X3902" t="s">
        <v>5001</v>
      </c>
      <c r="Y3902" t="s">
        <v>4987</v>
      </c>
      <c r="Z3902">
        <v>35109257139</v>
      </c>
      <c r="AA3902">
        <v>0</v>
      </c>
      <c r="AB3902">
        <v>0</v>
      </c>
      <c r="AC3902">
        <v>1</v>
      </c>
      <c r="AD3902">
        <v>50</v>
      </c>
      <c r="AE3902" t="s">
        <v>80</v>
      </c>
      <c r="AF3902">
        <v>0</v>
      </c>
      <c r="AG3902">
        <v>0</v>
      </c>
      <c r="AH3902" t="s">
        <v>70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 t="s">
        <v>70</v>
      </c>
      <c r="AT3902">
        <v>0</v>
      </c>
      <c r="AU3902">
        <v>0</v>
      </c>
      <c r="AV3902">
        <v>103999</v>
      </c>
      <c r="AW3902" t="s">
        <v>5002</v>
      </c>
      <c r="AX3902">
        <v>0</v>
      </c>
      <c r="AY3902" t="s">
        <v>70</v>
      </c>
      <c r="AZ3902" t="s">
        <v>70</v>
      </c>
      <c r="BA3902" t="s">
        <v>70</v>
      </c>
      <c r="BB3902" t="s">
        <v>87</v>
      </c>
      <c r="BC3902" t="s">
        <v>83</v>
      </c>
      <c r="BD3902" t="s">
        <v>84</v>
      </c>
      <c r="BE3902">
        <v>0</v>
      </c>
      <c r="BF3902">
        <v>0</v>
      </c>
      <c r="BG3902">
        <v>0</v>
      </c>
      <c r="BH3902" t="s">
        <v>70</v>
      </c>
      <c r="BI3902" t="s">
        <v>5003</v>
      </c>
      <c r="BJ3902">
        <v>0</v>
      </c>
      <c r="BK3902">
        <v>0</v>
      </c>
      <c r="BL3902">
        <v>0</v>
      </c>
      <c r="BM3902" t="s">
        <v>4557</v>
      </c>
      <c r="BN3902">
        <v>1</v>
      </c>
    </row>
    <row r="3903" spans="1:66" x14ac:dyDescent="0.2">
      <c r="A3903">
        <v>448912706</v>
      </c>
      <c r="B3903" t="s">
        <v>66</v>
      </c>
      <c r="C3903" t="s">
        <v>67</v>
      </c>
      <c r="D3903" t="s">
        <v>68</v>
      </c>
      <c r="E3903" t="s">
        <v>69</v>
      </c>
      <c r="F3903" t="s">
        <v>70</v>
      </c>
      <c r="G3903">
        <v>3036505523342</v>
      </c>
      <c r="H3903">
        <v>30296128</v>
      </c>
      <c r="I3903" t="s">
        <v>71</v>
      </c>
      <c r="J3903">
        <v>170181975</v>
      </c>
      <c r="K3903" t="s">
        <v>72</v>
      </c>
      <c r="L3903" t="s">
        <v>88</v>
      </c>
      <c r="M3903" t="s">
        <v>74</v>
      </c>
      <c r="N3903" t="s">
        <v>89</v>
      </c>
      <c r="O3903" t="s">
        <v>70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568</v>
      </c>
      <c r="V3903" t="s">
        <v>77</v>
      </c>
      <c r="W3903" t="s">
        <v>5000</v>
      </c>
      <c r="X3903" t="s">
        <v>5004</v>
      </c>
      <c r="Y3903" t="s">
        <v>4987</v>
      </c>
      <c r="Z3903">
        <v>36460739989</v>
      </c>
      <c r="AA3903">
        <v>0</v>
      </c>
      <c r="AB3903">
        <v>1</v>
      </c>
      <c r="AC3903">
        <v>0</v>
      </c>
      <c r="AD3903">
        <v>71.09</v>
      </c>
      <c r="AE3903" t="s">
        <v>80</v>
      </c>
      <c r="AF3903">
        <v>0</v>
      </c>
      <c r="AG3903">
        <v>0</v>
      </c>
      <c r="AH3903" t="s">
        <v>70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 t="s">
        <v>70</v>
      </c>
      <c r="AT3903">
        <v>0</v>
      </c>
      <c r="AU3903">
        <v>0</v>
      </c>
      <c r="AV3903">
        <v>103999</v>
      </c>
      <c r="AW3903" t="s">
        <v>5002</v>
      </c>
      <c r="AX3903">
        <v>0</v>
      </c>
      <c r="AY3903" t="s">
        <v>70</v>
      </c>
      <c r="AZ3903" t="s">
        <v>70</v>
      </c>
      <c r="BA3903" t="s">
        <v>70</v>
      </c>
      <c r="BB3903" t="s">
        <v>82</v>
      </c>
      <c r="BC3903" t="s">
        <v>83</v>
      </c>
      <c r="BD3903" t="s">
        <v>84</v>
      </c>
      <c r="BE3903">
        <v>0</v>
      </c>
      <c r="BF3903">
        <v>0</v>
      </c>
      <c r="BG3903">
        <v>0</v>
      </c>
      <c r="BH3903" t="s">
        <v>70</v>
      </c>
      <c r="BI3903" t="s">
        <v>5005</v>
      </c>
      <c r="BJ3903">
        <v>0</v>
      </c>
      <c r="BK3903">
        <v>0</v>
      </c>
      <c r="BL3903">
        <v>0</v>
      </c>
      <c r="BM3903" t="s">
        <v>4556</v>
      </c>
      <c r="BN3903">
        <v>1</v>
      </c>
    </row>
    <row r="3904" spans="1:66" x14ac:dyDescent="0.2">
      <c r="A3904">
        <v>448912706</v>
      </c>
      <c r="B3904" t="s">
        <v>66</v>
      </c>
      <c r="C3904" t="s">
        <v>67</v>
      </c>
      <c r="D3904" t="s">
        <v>68</v>
      </c>
      <c r="E3904" t="s">
        <v>69</v>
      </c>
      <c r="F3904" t="s">
        <v>70</v>
      </c>
      <c r="G3904">
        <v>3036505523343</v>
      </c>
      <c r="H3904">
        <v>30296128</v>
      </c>
      <c r="I3904" t="s">
        <v>71</v>
      </c>
      <c r="J3904">
        <v>170181975</v>
      </c>
      <c r="K3904" t="s">
        <v>72</v>
      </c>
      <c r="L3904" t="s">
        <v>88</v>
      </c>
      <c r="M3904" t="s">
        <v>74</v>
      </c>
      <c r="N3904" t="s">
        <v>89</v>
      </c>
      <c r="O3904" t="s">
        <v>70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568</v>
      </c>
      <c r="V3904" t="s">
        <v>77</v>
      </c>
      <c r="W3904" t="s">
        <v>5000</v>
      </c>
      <c r="X3904" t="s">
        <v>5004</v>
      </c>
      <c r="Y3904" t="s">
        <v>4987</v>
      </c>
      <c r="Z3904">
        <v>36460739989</v>
      </c>
      <c r="AA3904">
        <v>0</v>
      </c>
      <c r="AB3904">
        <v>0</v>
      </c>
      <c r="AC3904">
        <v>1</v>
      </c>
      <c r="AD3904">
        <v>50</v>
      </c>
      <c r="AE3904" t="s">
        <v>80</v>
      </c>
      <c r="AF3904">
        <v>0</v>
      </c>
      <c r="AG3904">
        <v>0</v>
      </c>
      <c r="AH3904" t="s">
        <v>70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 t="s">
        <v>70</v>
      </c>
      <c r="AT3904">
        <v>0</v>
      </c>
      <c r="AU3904">
        <v>0</v>
      </c>
      <c r="AV3904">
        <v>103999</v>
      </c>
      <c r="AW3904" t="s">
        <v>5002</v>
      </c>
      <c r="AX3904">
        <v>0</v>
      </c>
      <c r="AY3904" t="s">
        <v>70</v>
      </c>
      <c r="AZ3904" t="s">
        <v>70</v>
      </c>
      <c r="BA3904" t="s">
        <v>70</v>
      </c>
      <c r="BB3904" t="s">
        <v>87</v>
      </c>
      <c r="BC3904" t="s">
        <v>83</v>
      </c>
      <c r="BD3904" t="s">
        <v>84</v>
      </c>
      <c r="BE3904">
        <v>0</v>
      </c>
      <c r="BF3904">
        <v>0</v>
      </c>
      <c r="BG3904">
        <v>0</v>
      </c>
      <c r="BH3904" t="s">
        <v>70</v>
      </c>
      <c r="BI3904" t="s">
        <v>5005</v>
      </c>
      <c r="BJ3904">
        <v>0</v>
      </c>
      <c r="BK3904">
        <v>0</v>
      </c>
      <c r="BL3904">
        <v>0</v>
      </c>
      <c r="BM3904" t="s">
        <v>4556</v>
      </c>
      <c r="BN3904">
        <v>1</v>
      </c>
    </row>
    <row r="3905" spans="1:66" x14ac:dyDescent="0.2">
      <c r="A3905">
        <v>448912706</v>
      </c>
      <c r="B3905" t="s">
        <v>66</v>
      </c>
      <c r="C3905" t="s">
        <v>67</v>
      </c>
      <c r="D3905" t="s">
        <v>68</v>
      </c>
      <c r="E3905" t="s">
        <v>69</v>
      </c>
      <c r="F3905" t="s">
        <v>70</v>
      </c>
      <c r="G3905">
        <v>3036505523344</v>
      </c>
      <c r="H3905">
        <v>30164892</v>
      </c>
      <c r="I3905" t="s">
        <v>71</v>
      </c>
      <c r="J3905">
        <v>207482439</v>
      </c>
      <c r="K3905" t="s">
        <v>72</v>
      </c>
      <c r="L3905" t="s">
        <v>124</v>
      </c>
      <c r="M3905" t="s">
        <v>74</v>
      </c>
      <c r="N3905" t="s">
        <v>125</v>
      </c>
      <c r="O3905" t="s">
        <v>70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90</v>
      </c>
      <c r="V3905" t="s">
        <v>77</v>
      </c>
      <c r="W3905" t="s">
        <v>5006</v>
      </c>
      <c r="X3905" t="s">
        <v>5007</v>
      </c>
      <c r="Y3905" t="s">
        <v>4987</v>
      </c>
      <c r="Z3905">
        <v>34797906553</v>
      </c>
      <c r="AA3905">
        <v>0</v>
      </c>
      <c r="AB3905">
        <v>1</v>
      </c>
      <c r="AC3905">
        <v>0</v>
      </c>
      <c r="AD3905">
        <v>96.8</v>
      </c>
      <c r="AE3905" t="s">
        <v>80</v>
      </c>
      <c r="AF3905">
        <v>0</v>
      </c>
      <c r="AG3905">
        <v>0</v>
      </c>
      <c r="AH3905" t="s">
        <v>70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 t="s">
        <v>70</v>
      </c>
      <c r="AT3905">
        <v>0</v>
      </c>
      <c r="AU3905">
        <v>0</v>
      </c>
      <c r="AV3905">
        <v>50012983</v>
      </c>
      <c r="AW3905" t="s">
        <v>4988</v>
      </c>
      <c r="AX3905">
        <v>0</v>
      </c>
      <c r="AY3905" t="s">
        <v>70</v>
      </c>
      <c r="AZ3905" t="s">
        <v>70</v>
      </c>
      <c r="BA3905" t="s">
        <v>70</v>
      </c>
      <c r="BB3905" t="s">
        <v>82</v>
      </c>
      <c r="BC3905" t="s">
        <v>83</v>
      </c>
      <c r="BD3905" t="s">
        <v>84</v>
      </c>
      <c r="BE3905">
        <v>0</v>
      </c>
      <c r="BF3905">
        <v>0</v>
      </c>
      <c r="BG3905">
        <v>0</v>
      </c>
      <c r="BH3905" t="s">
        <v>70</v>
      </c>
      <c r="BI3905" t="s">
        <v>5008</v>
      </c>
      <c r="BJ3905">
        <v>0</v>
      </c>
      <c r="BK3905">
        <v>0</v>
      </c>
      <c r="BL3905">
        <v>0</v>
      </c>
      <c r="BM3905" t="s">
        <v>5009</v>
      </c>
      <c r="BN3905">
        <v>1</v>
      </c>
    </row>
    <row r="3906" spans="1:66" x14ac:dyDescent="0.2">
      <c r="A3906">
        <v>448912706</v>
      </c>
      <c r="B3906" t="s">
        <v>66</v>
      </c>
      <c r="C3906" t="s">
        <v>67</v>
      </c>
      <c r="D3906" t="s">
        <v>68</v>
      </c>
      <c r="E3906" t="s">
        <v>69</v>
      </c>
      <c r="F3906" t="s">
        <v>70</v>
      </c>
      <c r="G3906">
        <v>3036505523345</v>
      </c>
      <c r="H3906">
        <v>30164892</v>
      </c>
      <c r="I3906" t="s">
        <v>71</v>
      </c>
      <c r="J3906">
        <v>207482439</v>
      </c>
      <c r="K3906" t="s">
        <v>72</v>
      </c>
      <c r="L3906" t="s">
        <v>124</v>
      </c>
      <c r="M3906" t="s">
        <v>74</v>
      </c>
      <c r="N3906" t="s">
        <v>125</v>
      </c>
      <c r="O3906" t="s">
        <v>70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90</v>
      </c>
      <c r="V3906" t="s">
        <v>77</v>
      </c>
      <c r="W3906" t="s">
        <v>5006</v>
      </c>
      <c r="X3906" t="s">
        <v>5007</v>
      </c>
      <c r="Y3906" t="s">
        <v>4987</v>
      </c>
      <c r="Z3906">
        <v>34797906553</v>
      </c>
      <c r="AA3906">
        <v>0</v>
      </c>
      <c r="AB3906">
        <v>0</v>
      </c>
      <c r="AC3906">
        <v>1</v>
      </c>
      <c r="AD3906">
        <v>50</v>
      </c>
      <c r="AE3906" t="s">
        <v>80</v>
      </c>
      <c r="AF3906">
        <v>0</v>
      </c>
      <c r="AG3906">
        <v>0</v>
      </c>
      <c r="AH3906" t="s">
        <v>70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 t="s">
        <v>70</v>
      </c>
      <c r="AT3906">
        <v>0</v>
      </c>
      <c r="AU3906">
        <v>0</v>
      </c>
      <c r="AV3906">
        <v>50012983</v>
      </c>
      <c r="AW3906" t="s">
        <v>4988</v>
      </c>
      <c r="AX3906">
        <v>0</v>
      </c>
      <c r="AY3906" t="s">
        <v>70</v>
      </c>
      <c r="AZ3906" t="s">
        <v>70</v>
      </c>
      <c r="BA3906" t="s">
        <v>70</v>
      </c>
      <c r="BB3906" t="s">
        <v>87</v>
      </c>
      <c r="BC3906" t="s">
        <v>83</v>
      </c>
      <c r="BD3906" t="s">
        <v>84</v>
      </c>
      <c r="BE3906">
        <v>0</v>
      </c>
      <c r="BF3906">
        <v>0</v>
      </c>
      <c r="BG3906">
        <v>0</v>
      </c>
      <c r="BH3906" t="s">
        <v>70</v>
      </c>
      <c r="BI3906" t="s">
        <v>5008</v>
      </c>
      <c r="BJ3906">
        <v>0</v>
      </c>
      <c r="BK3906">
        <v>0</v>
      </c>
      <c r="BL3906">
        <v>0</v>
      </c>
      <c r="BM3906" t="s">
        <v>5009</v>
      </c>
      <c r="BN3906">
        <v>1</v>
      </c>
    </row>
    <row r="3907" spans="1:66" x14ac:dyDescent="0.2">
      <c r="A3907">
        <v>448912706</v>
      </c>
      <c r="B3907" t="s">
        <v>66</v>
      </c>
      <c r="C3907" t="s">
        <v>67</v>
      </c>
      <c r="D3907" t="s">
        <v>68</v>
      </c>
      <c r="E3907" t="s">
        <v>69</v>
      </c>
      <c r="F3907" t="s">
        <v>70</v>
      </c>
      <c r="G3907">
        <v>3036505523346</v>
      </c>
      <c r="H3907">
        <v>30270450</v>
      </c>
      <c r="I3907" t="s">
        <v>71</v>
      </c>
      <c r="J3907">
        <v>170181975</v>
      </c>
      <c r="K3907" t="s">
        <v>72</v>
      </c>
      <c r="L3907" t="s">
        <v>88</v>
      </c>
      <c r="M3907" t="s">
        <v>74</v>
      </c>
      <c r="N3907" t="s">
        <v>89</v>
      </c>
      <c r="O3907" t="s">
        <v>70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96</v>
      </c>
      <c r="V3907" t="s">
        <v>77</v>
      </c>
      <c r="W3907" t="s">
        <v>5010</v>
      </c>
      <c r="X3907" t="s">
        <v>5011</v>
      </c>
      <c r="Y3907" t="s">
        <v>4987</v>
      </c>
      <c r="Z3907">
        <v>35215099738</v>
      </c>
      <c r="AA3907">
        <v>0</v>
      </c>
      <c r="AB3907">
        <v>1</v>
      </c>
      <c r="AC3907">
        <v>0</v>
      </c>
      <c r="AD3907">
        <v>73.25</v>
      </c>
      <c r="AE3907" t="s">
        <v>80</v>
      </c>
      <c r="AF3907">
        <v>0</v>
      </c>
      <c r="AG3907">
        <v>0</v>
      </c>
      <c r="AH3907" t="s">
        <v>70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 t="s">
        <v>70</v>
      </c>
      <c r="AT3907">
        <v>0</v>
      </c>
      <c r="AU3907">
        <v>0</v>
      </c>
      <c r="AV3907">
        <v>50077920</v>
      </c>
      <c r="AW3907" t="s">
        <v>5012</v>
      </c>
      <c r="AX3907">
        <v>0</v>
      </c>
      <c r="AY3907" t="s">
        <v>70</v>
      </c>
      <c r="AZ3907" t="s">
        <v>70</v>
      </c>
      <c r="BA3907" t="s">
        <v>70</v>
      </c>
      <c r="BB3907" t="s">
        <v>134</v>
      </c>
      <c r="BC3907" t="s">
        <v>83</v>
      </c>
      <c r="BD3907" t="s">
        <v>84</v>
      </c>
      <c r="BE3907">
        <v>0</v>
      </c>
      <c r="BF3907">
        <v>0</v>
      </c>
      <c r="BG3907">
        <v>0</v>
      </c>
      <c r="BH3907" t="s">
        <v>70</v>
      </c>
      <c r="BI3907" t="s">
        <v>5013</v>
      </c>
      <c r="BJ3907">
        <v>0</v>
      </c>
      <c r="BK3907">
        <v>0</v>
      </c>
      <c r="BL3907">
        <v>0</v>
      </c>
      <c r="BM3907" t="s">
        <v>5014</v>
      </c>
      <c r="BN3907">
        <v>1</v>
      </c>
    </row>
    <row r="3908" spans="1:66" x14ac:dyDescent="0.2">
      <c r="A3908">
        <v>448912706</v>
      </c>
      <c r="B3908" t="s">
        <v>66</v>
      </c>
      <c r="C3908" t="s">
        <v>67</v>
      </c>
      <c r="D3908" t="s">
        <v>68</v>
      </c>
      <c r="E3908" t="s">
        <v>69</v>
      </c>
      <c r="F3908" t="s">
        <v>70</v>
      </c>
      <c r="G3908">
        <v>3036505523347</v>
      </c>
      <c r="H3908">
        <v>30270450</v>
      </c>
      <c r="I3908" t="s">
        <v>71</v>
      </c>
      <c r="J3908">
        <v>170181975</v>
      </c>
      <c r="K3908" t="s">
        <v>72</v>
      </c>
      <c r="L3908" t="s">
        <v>88</v>
      </c>
      <c r="M3908" t="s">
        <v>74</v>
      </c>
      <c r="N3908" t="s">
        <v>89</v>
      </c>
      <c r="O3908" t="s">
        <v>137</v>
      </c>
      <c r="P3908">
        <v>1</v>
      </c>
      <c r="Q3908">
        <v>2880</v>
      </c>
      <c r="R3908">
        <v>2217</v>
      </c>
      <c r="S3908">
        <v>0</v>
      </c>
      <c r="T3908">
        <v>29.5</v>
      </c>
      <c r="U3908" t="s">
        <v>96</v>
      </c>
      <c r="V3908" t="s">
        <v>137</v>
      </c>
      <c r="W3908" t="s">
        <v>5010</v>
      </c>
      <c r="X3908" t="s">
        <v>5011</v>
      </c>
      <c r="Y3908" t="s">
        <v>4987</v>
      </c>
      <c r="Z3908">
        <v>35215099738</v>
      </c>
      <c r="AA3908">
        <v>2880</v>
      </c>
      <c r="AB3908">
        <v>0</v>
      </c>
      <c r="AC3908">
        <v>0</v>
      </c>
      <c r="AD3908">
        <v>0</v>
      </c>
      <c r="AE3908" t="s">
        <v>80</v>
      </c>
      <c r="AF3908">
        <v>0</v>
      </c>
      <c r="AG3908">
        <v>0</v>
      </c>
      <c r="AH3908" t="s">
        <v>70</v>
      </c>
      <c r="AI3908">
        <v>19.18</v>
      </c>
      <c r="AJ3908">
        <v>24.58</v>
      </c>
      <c r="AK3908">
        <v>5.4</v>
      </c>
      <c r="AL3908">
        <v>0</v>
      </c>
      <c r="AM3908">
        <v>0</v>
      </c>
      <c r="AN3908">
        <v>155.5</v>
      </c>
      <c r="AO3908">
        <v>2021.53</v>
      </c>
      <c r="AP3908">
        <v>0</v>
      </c>
      <c r="AQ3908">
        <v>8.8699999999999992</v>
      </c>
      <c r="AR3908">
        <v>0.4</v>
      </c>
      <c r="AS3908" t="s">
        <v>138</v>
      </c>
      <c r="AT3908">
        <v>155.5</v>
      </c>
      <c r="AU3908">
        <v>31.1</v>
      </c>
      <c r="AV3908">
        <v>50077920</v>
      </c>
      <c r="AW3908" t="s">
        <v>5012</v>
      </c>
      <c r="AX3908">
        <v>0</v>
      </c>
      <c r="AY3908" t="s">
        <v>70</v>
      </c>
      <c r="AZ3908" t="s">
        <v>70</v>
      </c>
      <c r="BA3908" t="s">
        <v>70</v>
      </c>
      <c r="BB3908" t="s">
        <v>70</v>
      </c>
      <c r="BC3908" t="s">
        <v>83</v>
      </c>
      <c r="BD3908" t="s">
        <v>84</v>
      </c>
      <c r="BE3908">
        <v>0</v>
      </c>
      <c r="BF3908">
        <v>0</v>
      </c>
      <c r="BG3908">
        <v>0</v>
      </c>
      <c r="BH3908" t="s">
        <v>70</v>
      </c>
      <c r="BI3908" t="s">
        <v>5013</v>
      </c>
      <c r="BJ3908">
        <v>0</v>
      </c>
      <c r="BK3908">
        <v>0</v>
      </c>
      <c r="BL3908">
        <v>0</v>
      </c>
      <c r="BM3908" t="s">
        <v>5014</v>
      </c>
      <c r="BN3908">
        <v>1</v>
      </c>
    </row>
    <row r="3909" spans="1:66" x14ac:dyDescent="0.2">
      <c r="A3909">
        <v>448912706</v>
      </c>
      <c r="B3909" t="s">
        <v>66</v>
      </c>
      <c r="C3909" t="s">
        <v>67</v>
      </c>
      <c r="D3909" t="s">
        <v>68</v>
      </c>
      <c r="E3909" t="s">
        <v>69</v>
      </c>
      <c r="F3909" t="s">
        <v>70</v>
      </c>
      <c r="G3909">
        <v>3036505523348</v>
      </c>
      <c r="H3909">
        <v>29654558</v>
      </c>
      <c r="I3909" t="s">
        <v>71</v>
      </c>
      <c r="J3909">
        <v>170181975</v>
      </c>
      <c r="K3909" t="s">
        <v>72</v>
      </c>
      <c r="L3909" t="s">
        <v>88</v>
      </c>
      <c r="M3909" t="s">
        <v>94</v>
      </c>
      <c r="N3909" t="s">
        <v>95</v>
      </c>
      <c r="O3909" t="s">
        <v>70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166</v>
      </c>
      <c r="V3909" t="s">
        <v>77</v>
      </c>
      <c r="W3909" t="s">
        <v>5015</v>
      </c>
      <c r="X3909" t="s">
        <v>5016</v>
      </c>
      <c r="Y3909" t="s">
        <v>4987</v>
      </c>
      <c r="Z3909">
        <v>34192471775</v>
      </c>
      <c r="AA3909">
        <v>0</v>
      </c>
      <c r="AB3909">
        <v>1</v>
      </c>
      <c r="AC3909">
        <v>0</v>
      </c>
      <c r="AD3909">
        <v>73.25</v>
      </c>
      <c r="AE3909" t="s">
        <v>80</v>
      </c>
      <c r="AF3909">
        <v>0</v>
      </c>
      <c r="AG3909">
        <v>0</v>
      </c>
      <c r="AH3909" t="s">
        <v>70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 t="s">
        <v>70</v>
      </c>
      <c r="AT3909">
        <v>0</v>
      </c>
      <c r="AU3909">
        <v>0</v>
      </c>
      <c r="AV3909">
        <v>50077920</v>
      </c>
      <c r="AW3909" t="s">
        <v>5012</v>
      </c>
      <c r="AX3909">
        <v>0</v>
      </c>
      <c r="AY3909" t="s">
        <v>70</v>
      </c>
      <c r="AZ3909" t="s">
        <v>70</v>
      </c>
      <c r="BA3909" t="s">
        <v>70</v>
      </c>
      <c r="BB3909" t="s">
        <v>82</v>
      </c>
      <c r="BC3909" t="s">
        <v>83</v>
      </c>
      <c r="BD3909" t="s">
        <v>84</v>
      </c>
      <c r="BE3909">
        <v>0</v>
      </c>
      <c r="BF3909">
        <v>0</v>
      </c>
      <c r="BG3909">
        <v>0</v>
      </c>
      <c r="BH3909" t="s">
        <v>70</v>
      </c>
      <c r="BI3909" t="s">
        <v>5017</v>
      </c>
      <c r="BJ3909">
        <v>0</v>
      </c>
      <c r="BK3909">
        <v>0</v>
      </c>
      <c r="BL3909">
        <v>0</v>
      </c>
      <c r="BM3909" t="s">
        <v>964</v>
      </c>
      <c r="BN3909">
        <v>1</v>
      </c>
    </row>
    <row r="3910" spans="1:66" x14ac:dyDescent="0.2">
      <c r="A3910">
        <v>448912706</v>
      </c>
      <c r="B3910" t="s">
        <v>66</v>
      </c>
      <c r="C3910" t="s">
        <v>67</v>
      </c>
      <c r="D3910" t="s">
        <v>68</v>
      </c>
      <c r="E3910" t="s">
        <v>69</v>
      </c>
      <c r="F3910" t="s">
        <v>70</v>
      </c>
      <c r="G3910">
        <v>3036505523349</v>
      </c>
      <c r="H3910">
        <v>29654558</v>
      </c>
      <c r="I3910" t="s">
        <v>71</v>
      </c>
      <c r="J3910">
        <v>170181975</v>
      </c>
      <c r="K3910" t="s">
        <v>72</v>
      </c>
      <c r="L3910" t="s">
        <v>88</v>
      </c>
      <c r="M3910" t="s">
        <v>94</v>
      </c>
      <c r="N3910" t="s">
        <v>95</v>
      </c>
      <c r="O3910" t="s">
        <v>70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166</v>
      </c>
      <c r="V3910" t="s">
        <v>77</v>
      </c>
      <c r="W3910" t="s">
        <v>5015</v>
      </c>
      <c r="X3910" t="s">
        <v>5016</v>
      </c>
      <c r="Y3910" t="s">
        <v>4987</v>
      </c>
      <c r="Z3910">
        <v>34192471775</v>
      </c>
      <c r="AA3910">
        <v>0</v>
      </c>
      <c r="AB3910">
        <v>0</v>
      </c>
      <c r="AC3910">
        <v>1</v>
      </c>
      <c r="AD3910">
        <v>50</v>
      </c>
      <c r="AE3910" t="s">
        <v>80</v>
      </c>
      <c r="AF3910">
        <v>0</v>
      </c>
      <c r="AG3910">
        <v>0</v>
      </c>
      <c r="AH3910" t="s">
        <v>70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 t="s">
        <v>70</v>
      </c>
      <c r="AT3910">
        <v>0</v>
      </c>
      <c r="AU3910">
        <v>0</v>
      </c>
      <c r="AV3910">
        <v>50077920</v>
      </c>
      <c r="AW3910" t="s">
        <v>5012</v>
      </c>
      <c r="AX3910">
        <v>0</v>
      </c>
      <c r="AY3910" t="s">
        <v>70</v>
      </c>
      <c r="AZ3910" t="s">
        <v>70</v>
      </c>
      <c r="BA3910" t="s">
        <v>70</v>
      </c>
      <c r="BB3910" t="s">
        <v>87</v>
      </c>
      <c r="BC3910" t="s">
        <v>83</v>
      </c>
      <c r="BD3910" t="s">
        <v>84</v>
      </c>
      <c r="BE3910">
        <v>0</v>
      </c>
      <c r="BF3910">
        <v>0</v>
      </c>
      <c r="BG3910">
        <v>0</v>
      </c>
      <c r="BH3910" t="s">
        <v>70</v>
      </c>
      <c r="BI3910" t="s">
        <v>5017</v>
      </c>
      <c r="BJ3910">
        <v>0</v>
      </c>
      <c r="BK3910">
        <v>0</v>
      </c>
      <c r="BL3910">
        <v>0</v>
      </c>
      <c r="BM3910" t="s">
        <v>964</v>
      </c>
      <c r="BN3910">
        <v>1</v>
      </c>
    </row>
    <row r="3911" spans="1:66" x14ac:dyDescent="0.2">
      <c r="A3911">
        <v>448912706</v>
      </c>
      <c r="B3911" t="s">
        <v>66</v>
      </c>
      <c r="C3911" t="s">
        <v>67</v>
      </c>
      <c r="D3911" t="s">
        <v>68</v>
      </c>
      <c r="E3911" t="s">
        <v>69</v>
      </c>
      <c r="F3911" t="s">
        <v>70</v>
      </c>
      <c r="G3911">
        <v>3036505523350</v>
      </c>
      <c r="H3911">
        <v>30296144</v>
      </c>
      <c r="I3911" t="s">
        <v>71</v>
      </c>
      <c r="J3911">
        <v>170181975</v>
      </c>
      <c r="K3911" t="s">
        <v>72</v>
      </c>
      <c r="L3911" t="s">
        <v>88</v>
      </c>
      <c r="M3911" t="s">
        <v>74</v>
      </c>
      <c r="N3911" t="s">
        <v>89</v>
      </c>
      <c r="O3911" t="s">
        <v>70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90</v>
      </c>
      <c r="V3911" t="s">
        <v>77</v>
      </c>
      <c r="W3911" t="s">
        <v>1461</v>
      </c>
      <c r="X3911" t="s">
        <v>5018</v>
      </c>
      <c r="Y3911" t="s">
        <v>4987</v>
      </c>
      <c r="Z3911">
        <v>34813665433</v>
      </c>
      <c r="AA3911">
        <v>0</v>
      </c>
      <c r="AB3911">
        <v>0</v>
      </c>
      <c r="AC3911">
        <v>1</v>
      </c>
      <c r="AD3911">
        <v>50</v>
      </c>
      <c r="AE3911" t="s">
        <v>80</v>
      </c>
      <c r="AF3911">
        <v>0</v>
      </c>
      <c r="AG3911">
        <v>0</v>
      </c>
      <c r="AH3911" t="s">
        <v>70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 t="s">
        <v>70</v>
      </c>
      <c r="AT3911">
        <v>0</v>
      </c>
      <c r="AU3911">
        <v>0</v>
      </c>
      <c r="AV3911">
        <v>171887</v>
      </c>
      <c r="AW3911" t="s">
        <v>1463</v>
      </c>
      <c r="AX3911">
        <v>0</v>
      </c>
      <c r="AY3911" t="s">
        <v>70</v>
      </c>
      <c r="AZ3911" t="s">
        <v>70</v>
      </c>
      <c r="BA3911" t="s">
        <v>70</v>
      </c>
      <c r="BB3911" t="s">
        <v>328</v>
      </c>
      <c r="BC3911" t="s">
        <v>83</v>
      </c>
      <c r="BD3911" t="s">
        <v>84</v>
      </c>
      <c r="BE3911">
        <v>0</v>
      </c>
      <c r="BF3911">
        <v>0</v>
      </c>
      <c r="BG3911">
        <v>0</v>
      </c>
      <c r="BH3911" t="s">
        <v>70</v>
      </c>
      <c r="BI3911" t="s">
        <v>1464</v>
      </c>
      <c r="BJ3911">
        <v>0</v>
      </c>
      <c r="BK3911">
        <v>0</v>
      </c>
      <c r="BL3911">
        <v>0</v>
      </c>
      <c r="BM3911" t="s">
        <v>1465</v>
      </c>
      <c r="BN3911">
        <v>1</v>
      </c>
    </row>
    <row r="3912" spans="1:66" x14ac:dyDescent="0.2">
      <c r="A3912">
        <v>448912706</v>
      </c>
      <c r="B3912" t="s">
        <v>66</v>
      </c>
      <c r="C3912" t="s">
        <v>67</v>
      </c>
      <c r="D3912" t="s">
        <v>68</v>
      </c>
      <c r="E3912" t="s">
        <v>69</v>
      </c>
      <c r="F3912" t="s">
        <v>70</v>
      </c>
      <c r="G3912">
        <v>3036505523351</v>
      </c>
      <c r="H3912">
        <v>30296144</v>
      </c>
      <c r="I3912" t="s">
        <v>71</v>
      </c>
      <c r="J3912">
        <v>170181975</v>
      </c>
      <c r="K3912" t="s">
        <v>72</v>
      </c>
      <c r="L3912" t="s">
        <v>88</v>
      </c>
      <c r="M3912" t="s">
        <v>74</v>
      </c>
      <c r="N3912" t="s">
        <v>89</v>
      </c>
      <c r="O3912" t="s">
        <v>329</v>
      </c>
      <c r="P3912">
        <v>1</v>
      </c>
      <c r="Q3912">
        <v>2880</v>
      </c>
      <c r="R3912">
        <v>2003</v>
      </c>
      <c r="S3912">
        <v>0</v>
      </c>
      <c r="T3912">
        <v>29.5</v>
      </c>
      <c r="U3912" t="s">
        <v>90</v>
      </c>
      <c r="V3912" t="s">
        <v>329</v>
      </c>
      <c r="W3912" t="s">
        <v>1461</v>
      </c>
      <c r="X3912" t="s">
        <v>5018</v>
      </c>
      <c r="Y3912" t="s">
        <v>4987</v>
      </c>
      <c r="Z3912">
        <v>34813665433</v>
      </c>
      <c r="AA3912">
        <v>2880</v>
      </c>
      <c r="AB3912">
        <v>0</v>
      </c>
      <c r="AC3912">
        <v>0</v>
      </c>
      <c r="AD3912">
        <v>0</v>
      </c>
      <c r="AE3912" t="s">
        <v>80</v>
      </c>
      <c r="AF3912">
        <v>0</v>
      </c>
      <c r="AG3912">
        <v>0</v>
      </c>
      <c r="AH3912" t="s">
        <v>70</v>
      </c>
      <c r="AI3912">
        <v>25.38</v>
      </c>
      <c r="AJ3912">
        <v>24.58</v>
      </c>
      <c r="AK3912">
        <v>-0.8</v>
      </c>
      <c r="AL3912">
        <v>0</v>
      </c>
      <c r="AM3912">
        <v>0</v>
      </c>
      <c r="AN3912">
        <v>-22.83</v>
      </c>
      <c r="AO3912">
        <v>1992.35</v>
      </c>
      <c r="AP3912">
        <v>0</v>
      </c>
      <c r="AQ3912">
        <v>38.049999999999997</v>
      </c>
      <c r="AR3912">
        <v>1.9</v>
      </c>
      <c r="AS3912" t="s">
        <v>138</v>
      </c>
      <c r="AT3912">
        <v>-22.833333333333332</v>
      </c>
      <c r="AU3912">
        <v>-4.57</v>
      </c>
      <c r="AV3912">
        <v>171887</v>
      </c>
      <c r="AW3912" t="s">
        <v>1463</v>
      </c>
      <c r="AX3912">
        <v>0</v>
      </c>
      <c r="AY3912" t="s">
        <v>70</v>
      </c>
      <c r="AZ3912" t="s">
        <v>70</v>
      </c>
      <c r="BA3912" t="s">
        <v>70</v>
      </c>
      <c r="BB3912" t="s">
        <v>70</v>
      </c>
      <c r="BC3912" t="s">
        <v>83</v>
      </c>
      <c r="BD3912" t="s">
        <v>84</v>
      </c>
      <c r="BE3912">
        <v>0</v>
      </c>
      <c r="BF3912">
        <v>0</v>
      </c>
      <c r="BG3912">
        <v>0</v>
      </c>
      <c r="BH3912" t="s">
        <v>70</v>
      </c>
      <c r="BI3912" t="s">
        <v>1464</v>
      </c>
      <c r="BJ3912">
        <v>0</v>
      </c>
      <c r="BK3912">
        <v>0</v>
      </c>
      <c r="BL3912">
        <v>0</v>
      </c>
      <c r="BM3912" t="s">
        <v>1465</v>
      </c>
      <c r="BN3912">
        <v>1</v>
      </c>
    </row>
    <row r="3913" spans="1:66" x14ac:dyDescent="0.2">
      <c r="A3913">
        <v>448912706</v>
      </c>
      <c r="B3913" t="s">
        <v>66</v>
      </c>
      <c r="C3913" t="s">
        <v>67</v>
      </c>
      <c r="D3913" t="s">
        <v>68</v>
      </c>
      <c r="E3913" t="s">
        <v>69</v>
      </c>
      <c r="F3913" t="s">
        <v>70</v>
      </c>
      <c r="G3913">
        <v>3036505523352</v>
      </c>
      <c r="H3913">
        <v>30270450</v>
      </c>
      <c r="I3913" t="s">
        <v>71</v>
      </c>
      <c r="J3913">
        <v>170181975</v>
      </c>
      <c r="K3913" t="s">
        <v>72</v>
      </c>
      <c r="L3913" t="s">
        <v>88</v>
      </c>
      <c r="M3913" t="s">
        <v>146</v>
      </c>
      <c r="N3913" t="s">
        <v>147</v>
      </c>
      <c r="O3913" t="s">
        <v>70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90</v>
      </c>
      <c r="V3913" t="s">
        <v>77</v>
      </c>
      <c r="W3913" t="s">
        <v>5019</v>
      </c>
      <c r="X3913" t="s">
        <v>5020</v>
      </c>
      <c r="Y3913" t="s">
        <v>4987</v>
      </c>
      <c r="Z3913">
        <v>35215099378</v>
      </c>
      <c r="AA3913">
        <v>0</v>
      </c>
      <c r="AB3913">
        <v>1</v>
      </c>
      <c r="AC3913">
        <v>0</v>
      </c>
      <c r="AD3913">
        <v>73.25</v>
      </c>
      <c r="AE3913" t="s">
        <v>80</v>
      </c>
      <c r="AF3913">
        <v>0</v>
      </c>
      <c r="AG3913">
        <v>0</v>
      </c>
      <c r="AH3913" t="s">
        <v>70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 t="s">
        <v>70</v>
      </c>
      <c r="AT3913">
        <v>0</v>
      </c>
      <c r="AU3913">
        <v>0</v>
      </c>
      <c r="AV3913">
        <v>50002972</v>
      </c>
      <c r="AW3913" t="s">
        <v>5021</v>
      </c>
      <c r="AX3913">
        <v>0</v>
      </c>
      <c r="AY3913" t="s">
        <v>70</v>
      </c>
      <c r="AZ3913" t="s">
        <v>70</v>
      </c>
      <c r="BA3913" t="s">
        <v>70</v>
      </c>
      <c r="BB3913" t="s">
        <v>134</v>
      </c>
      <c r="BC3913" t="s">
        <v>83</v>
      </c>
      <c r="BD3913" t="s">
        <v>84</v>
      </c>
      <c r="BE3913">
        <v>0</v>
      </c>
      <c r="BF3913">
        <v>0</v>
      </c>
      <c r="BG3913">
        <v>0</v>
      </c>
      <c r="BH3913" t="s">
        <v>70</v>
      </c>
      <c r="BI3913" t="s">
        <v>5022</v>
      </c>
      <c r="BJ3913">
        <v>0</v>
      </c>
      <c r="BK3913">
        <v>0</v>
      </c>
      <c r="BL3913">
        <v>0</v>
      </c>
      <c r="BM3913" t="s">
        <v>5023</v>
      </c>
      <c r="BN3913">
        <v>1</v>
      </c>
    </row>
    <row r="3914" spans="1:66" x14ac:dyDescent="0.2">
      <c r="A3914">
        <v>448912706</v>
      </c>
      <c r="B3914" t="s">
        <v>66</v>
      </c>
      <c r="C3914" t="s">
        <v>67</v>
      </c>
      <c r="D3914" t="s">
        <v>68</v>
      </c>
      <c r="E3914" t="s">
        <v>69</v>
      </c>
      <c r="F3914" t="s">
        <v>70</v>
      </c>
      <c r="G3914">
        <v>3036505523353</v>
      </c>
      <c r="H3914">
        <v>30270450</v>
      </c>
      <c r="I3914" t="s">
        <v>71</v>
      </c>
      <c r="J3914">
        <v>170181975</v>
      </c>
      <c r="K3914" t="s">
        <v>72</v>
      </c>
      <c r="L3914" t="s">
        <v>88</v>
      </c>
      <c r="M3914" t="s">
        <v>146</v>
      </c>
      <c r="N3914" t="s">
        <v>147</v>
      </c>
      <c r="O3914" t="s">
        <v>137</v>
      </c>
      <c r="P3914">
        <v>1</v>
      </c>
      <c r="Q3914">
        <v>2880</v>
      </c>
      <c r="R3914">
        <v>2131</v>
      </c>
      <c r="S3914">
        <v>0</v>
      </c>
      <c r="T3914">
        <v>29.5</v>
      </c>
      <c r="U3914" t="s">
        <v>90</v>
      </c>
      <c r="V3914" t="s">
        <v>137</v>
      </c>
      <c r="W3914" t="s">
        <v>5019</v>
      </c>
      <c r="X3914" t="s">
        <v>5020</v>
      </c>
      <c r="Y3914" t="s">
        <v>4987</v>
      </c>
      <c r="Z3914">
        <v>35215099378</v>
      </c>
      <c r="AA3914">
        <v>2880</v>
      </c>
      <c r="AB3914">
        <v>0</v>
      </c>
      <c r="AC3914">
        <v>0</v>
      </c>
      <c r="AD3914">
        <v>0</v>
      </c>
      <c r="AE3914" t="s">
        <v>80</v>
      </c>
      <c r="AF3914">
        <v>0</v>
      </c>
      <c r="AG3914">
        <v>0</v>
      </c>
      <c r="AH3914" t="s">
        <v>70</v>
      </c>
      <c r="AI3914">
        <v>21.67</v>
      </c>
      <c r="AJ3914">
        <v>24.58</v>
      </c>
      <c r="AK3914">
        <v>2.91</v>
      </c>
      <c r="AL3914">
        <v>0</v>
      </c>
      <c r="AM3914">
        <v>0</v>
      </c>
      <c r="AN3914">
        <v>119.83</v>
      </c>
      <c r="AO3914">
        <v>1987.2</v>
      </c>
      <c r="AP3914">
        <v>0</v>
      </c>
      <c r="AQ3914">
        <v>43.2</v>
      </c>
      <c r="AR3914">
        <v>1.5</v>
      </c>
      <c r="AS3914" t="s">
        <v>197</v>
      </c>
      <c r="AT3914">
        <v>119.83333333333333</v>
      </c>
      <c r="AU3914">
        <v>23.97</v>
      </c>
      <c r="AV3914">
        <v>50002972</v>
      </c>
      <c r="AW3914" t="s">
        <v>5021</v>
      </c>
      <c r="AX3914">
        <v>0</v>
      </c>
      <c r="AY3914" t="s">
        <v>70</v>
      </c>
      <c r="AZ3914" t="s">
        <v>70</v>
      </c>
      <c r="BA3914" t="s">
        <v>70</v>
      </c>
      <c r="BB3914" t="s">
        <v>70</v>
      </c>
      <c r="BC3914" t="s">
        <v>83</v>
      </c>
      <c r="BD3914" t="s">
        <v>84</v>
      </c>
      <c r="BE3914">
        <v>0</v>
      </c>
      <c r="BF3914">
        <v>0</v>
      </c>
      <c r="BG3914">
        <v>0</v>
      </c>
      <c r="BH3914" t="s">
        <v>70</v>
      </c>
      <c r="BI3914" t="s">
        <v>5022</v>
      </c>
      <c r="BJ3914">
        <v>0</v>
      </c>
      <c r="BK3914">
        <v>0</v>
      </c>
      <c r="BL3914">
        <v>0</v>
      </c>
      <c r="BM3914" t="s">
        <v>5023</v>
      </c>
      <c r="BN3914">
        <v>1</v>
      </c>
    </row>
    <row r="3915" spans="1:66" x14ac:dyDescent="0.2">
      <c r="A3915">
        <v>448912706</v>
      </c>
      <c r="B3915" t="s">
        <v>66</v>
      </c>
      <c r="C3915" t="s">
        <v>67</v>
      </c>
      <c r="D3915" t="s">
        <v>68</v>
      </c>
      <c r="E3915" t="s">
        <v>69</v>
      </c>
      <c r="F3915" t="s">
        <v>70</v>
      </c>
      <c r="G3915">
        <v>3036505523354</v>
      </c>
      <c r="H3915">
        <v>27953568</v>
      </c>
      <c r="I3915" t="s">
        <v>71</v>
      </c>
      <c r="J3915">
        <v>174354791</v>
      </c>
      <c r="K3915" t="s">
        <v>72</v>
      </c>
      <c r="L3915" t="s">
        <v>73</v>
      </c>
      <c r="M3915" t="s">
        <v>164</v>
      </c>
      <c r="N3915" t="s">
        <v>226</v>
      </c>
      <c r="O3915" t="s">
        <v>70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90</v>
      </c>
      <c r="V3915" t="s">
        <v>77</v>
      </c>
      <c r="W3915" t="s">
        <v>5024</v>
      </c>
      <c r="X3915" t="s">
        <v>5025</v>
      </c>
      <c r="Y3915" t="s">
        <v>4987</v>
      </c>
      <c r="Z3915">
        <v>29157117518</v>
      </c>
      <c r="AA3915">
        <v>0</v>
      </c>
      <c r="AB3915">
        <v>1</v>
      </c>
      <c r="AC3915">
        <v>0</v>
      </c>
      <c r="AD3915">
        <v>71.13</v>
      </c>
      <c r="AE3915" t="s">
        <v>80</v>
      </c>
      <c r="AF3915">
        <v>0</v>
      </c>
      <c r="AG3915">
        <v>0</v>
      </c>
      <c r="AH3915" t="s">
        <v>70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 t="s">
        <v>70</v>
      </c>
      <c r="AT3915">
        <v>0</v>
      </c>
      <c r="AU3915">
        <v>0</v>
      </c>
      <c r="AV3915">
        <v>50006339</v>
      </c>
      <c r="AW3915" t="s">
        <v>5026</v>
      </c>
      <c r="AX3915">
        <v>0</v>
      </c>
      <c r="AY3915" t="s">
        <v>70</v>
      </c>
      <c r="AZ3915" t="s">
        <v>70</v>
      </c>
      <c r="BA3915" t="s">
        <v>70</v>
      </c>
      <c r="BB3915" t="s">
        <v>82</v>
      </c>
      <c r="BC3915" t="s">
        <v>83</v>
      </c>
      <c r="BD3915" t="s">
        <v>84</v>
      </c>
      <c r="BE3915">
        <v>0</v>
      </c>
      <c r="BF3915">
        <v>0</v>
      </c>
      <c r="BG3915">
        <v>0</v>
      </c>
      <c r="BH3915" t="s">
        <v>70</v>
      </c>
      <c r="BI3915" t="s">
        <v>5027</v>
      </c>
      <c r="BJ3915">
        <v>0</v>
      </c>
      <c r="BK3915">
        <v>0</v>
      </c>
      <c r="BL3915">
        <v>0</v>
      </c>
      <c r="BM3915" t="s">
        <v>5028</v>
      </c>
      <c r="BN3915">
        <v>1</v>
      </c>
    </row>
    <row r="3916" spans="1:66" x14ac:dyDescent="0.2">
      <c r="A3916">
        <v>448912706</v>
      </c>
      <c r="B3916" t="s">
        <v>66</v>
      </c>
      <c r="C3916" t="s">
        <v>67</v>
      </c>
      <c r="D3916" t="s">
        <v>68</v>
      </c>
      <c r="E3916" t="s">
        <v>69</v>
      </c>
      <c r="F3916" t="s">
        <v>70</v>
      </c>
      <c r="G3916">
        <v>3036505523355</v>
      </c>
      <c r="H3916">
        <v>27953568</v>
      </c>
      <c r="I3916" t="s">
        <v>71</v>
      </c>
      <c r="J3916">
        <v>174354791</v>
      </c>
      <c r="K3916" t="s">
        <v>72</v>
      </c>
      <c r="L3916" t="s">
        <v>73</v>
      </c>
      <c r="M3916" t="s">
        <v>164</v>
      </c>
      <c r="N3916" t="s">
        <v>226</v>
      </c>
      <c r="O3916" t="s">
        <v>70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90</v>
      </c>
      <c r="V3916" t="s">
        <v>77</v>
      </c>
      <c r="W3916" t="s">
        <v>5024</v>
      </c>
      <c r="X3916" t="s">
        <v>5025</v>
      </c>
      <c r="Y3916" t="s">
        <v>4987</v>
      </c>
      <c r="Z3916">
        <v>29157117518</v>
      </c>
      <c r="AA3916">
        <v>0</v>
      </c>
      <c r="AB3916">
        <v>0</v>
      </c>
      <c r="AC3916">
        <v>1</v>
      </c>
      <c r="AD3916">
        <v>50</v>
      </c>
      <c r="AE3916" t="s">
        <v>80</v>
      </c>
      <c r="AF3916">
        <v>0</v>
      </c>
      <c r="AG3916">
        <v>0</v>
      </c>
      <c r="AH3916" t="s">
        <v>70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 t="s">
        <v>70</v>
      </c>
      <c r="AT3916">
        <v>0</v>
      </c>
      <c r="AU3916">
        <v>0</v>
      </c>
      <c r="AV3916">
        <v>50006339</v>
      </c>
      <c r="AW3916" t="s">
        <v>5026</v>
      </c>
      <c r="AX3916">
        <v>0</v>
      </c>
      <c r="AY3916" t="s">
        <v>70</v>
      </c>
      <c r="AZ3916" t="s">
        <v>70</v>
      </c>
      <c r="BA3916" t="s">
        <v>70</v>
      </c>
      <c r="BB3916" t="s">
        <v>87</v>
      </c>
      <c r="BC3916" t="s">
        <v>83</v>
      </c>
      <c r="BD3916" t="s">
        <v>84</v>
      </c>
      <c r="BE3916">
        <v>0</v>
      </c>
      <c r="BF3916">
        <v>0</v>
      </c>
      <c r="BG3916">
        <v>0</v>
      </c>
      <c r="BH3916" t="s">
        <v>70</v>
      </c>
      <c r="BI3916" t="s">
        <v>5027</v>
      </c>
      <c r="BJ3916">
        <v>0</v>
      </c>
      <c r="BK3916">
        <v>0</v>
      </c>
      <c r="BL3916">
        <v>0</v>
      </c>
      <c r="BM3916" t="s">
        <v>5028</v>
      </c>
      <c r="BN3916">
        <v>1</v>
      </c>
    </row>
    <row r="3917" spans="1:66" x14ac:dyDescent="0.2">
      <c r="A3917">
        <v>448912706</v>
      </c>
      <c r="B3917" t="s">
        <v>66</v>
      </c>
      <c r="C3917" t="s">
        <v>67</v>
      </c>
      <c r="D3917" t="s">
        <v>68</v>
      </c>
      <c r="E3917" t="s">
        <v>69</v>
      </c>
      <c r="F3917" t="s">
        <v>70</v>
      </c>
      <c r="G3917">
        <v>3036505523356</v>
      </c>
      <c r="H3917">
        <v>30881393</v>
      </c>
      <c r="I3917" t="s">
        <v>71</v>
      </c>
      <c r="J3917">
        <v>170181975</v>
      </c>
      <c r="K3917" t="s">
        <v>72</v>
      </c>
      <c r="L3917" t="s">
        <v>88</v>
      </c>
      <c r="M3917" t="s">
        <v>164</v>
      </c>
      <c r="N3917" t="s">
        <v>165</v>
      </c>
      <c r="O3917" t="s">
        <v>70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220</v>
      </c>
      <c r="V3917" t="s">
        <v>77</v>
      </c>
      <c r="W3917" t="s">
        <v>5024</v>
      </c>
      <c r="X3917" t="s">
        <v>5029</v>
      </c>
      <c r="Y3917" t="s">
        <v>4987</v>
      </c>
      <c r="Z3917">
        <v>35101538341</v>
      </c>
      <c r="AA3917">
        <v>0</v>
      </c>
      <c r="AB3917">
        <v>1</v>
      </c>
      <c r="AC3917">
        <v>0</v>
      </c>
      <c r="AD3917">
        <v>60.32</v>
      </c>
      <c r="AE3917" t="s">
        <v>80</v>
      </c>
      <c r="AF3917">
        <v>0</v>
      </c>
      <c r="AG3917">
        <v>0</v>
      </c>
      <c r="AH3917" t="s">
        <v>70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 t="s">
        <v>70</v>
      </c>
      <c r="AT3917">
        <v>0</v>
      </c>
      <c r="AU3917">
        <v>0</v>
      </c>
      <c r="AV3917">
        <v>50006339</v>
      </c>
      <c r="AW3917" t="s">
        <v>5026</v>
      </c>
      <c r="AX3917">
        <v>0</v>
      </c>
      <c r="AY3917" t="s">
        <v>70</v>
      </c>
      <c r="AZ3917" t="s">
        <v>70</v>
      </c>
      <c r="BA3917" t="s">
        <v>70</v>
      </c>
      <c r="BB3917" t="s">
        <v>82</v>
      </c>
      <c r="BC3917" t="s">
        <v>83</v>
      </c>
      <c r="BD3917" t="s">
        <v>84</v>
      </c>
      <c r="BE3917">
        <v>0</v>
      </c>
      <c r="BF3917">
        <v>0</v>
      </c>
      <c r="BG3917">
        <v>0</v>
      </c>
      <c r="BH3917" t="s">
        <v>70</v>
      </c>
      <c r="BI3917" t="s">
        <v>5030</v>
      </c>
      <c r="BJ3917">
        <v>0</v>
      </c>
      <c r="BK3917">
        <v>0</v>
      </c>
      <c r="BL3917">
        <v>0</v>
      </c>
      <c r="BM3917" t="s">
        <v>5031</v>
      </c>
      <c r="BN3917">
        <v>1</v>
      </c>
    </row>
    <row r="3918" spans="1:66" x14ac:dyDescent="0.2">
      <c r="A3918">
        <v>448912706</v>
      </c>
      <c r="B3918" t="s">
        <v>66</v>
      </c>
      <c r="C3918" t="s">
        <v>67</v>
      </c>
      <c r="D3918" t="s">
        <v>68</v>
      </c>
      <c r="E3918" t="s">
        <v>69</v>
      </c>
      <c r="F3918" t="s">
        <v>70</v>
      </c>
      <c r="G3918">
        <v>3036505523357</v>
      </c>
      <c r="H3918">
        <v>30881393</v>
      </c>
      <c r="I3918" t="s">
        <v>71</v>
      </c>
      <c r="J3918">
        <v>170181975</v>
      </c>
      <c r="K3918" t="s">
        <v>72</v>
      </c>
      <c r="L3918" t="s">
        <v>88</v>
      </c>
      <c r="M3918" t="s">
        <v>164</v>
      </c>
      <c r="N3918" t="s">
        <v>165</v>
      </c>
      <c r="O3918" t="s">
        <v>70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220</v>
      </c>
      <c r="V3918" t="s">
        <v>77</v>
      </c>
      <c r="W3918" t="s">
        <v>5024</v>
      </c>
      <c r="X3918" t="s">
        <v>5029</v>
      </c>
      <c r="Y3918" t="s">
        <v>4987</v>
      </c>
      <c r="Z3918">
        <v>35101538341</v>
      </c>
      <c r="AA3918">
        <v>0</v>
      </c>
      <c r="AB3918">
        <v>0</v>
      </c>
      <c r="AC3918">
        <v>1</v>
      </c>
      <c r="AD3918">
        <v>50</v>
      </c>
      <c r="AE3918" t="s">
        <v>80</v>
      </c>
      <c r="AF3918">
        <v>0</v>
      </c>
      <c r="AG3918">
        <v>0</v>
      </c>
      <c r="AH3918" t="s">
        <v>70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 t="s">
        <v>70</v>
      </c>
      <c r="AT3918">
        <v>0</v>
      </c>
      <c r="AU3918">
        <v>0</v>
      </c>
      <c r="AV3918">
        <v>50006339</v>
      </c>
      <c r="AW3918" t="s">
        <v>5026</v>
      </c>
      <c r="AX3918">
        <v>0</v>
      </c>
      <c r="AY3918" t="s">
        <v>70</v>
      </c>
      <c r="AZ3918" t="s">
        <v>70</v>
      </c>
      <c r="BA3918" t="s">
        <v>70</v>
      </c>
      <c r="BB3918" t="s">
        <v>87</v>
      </c>
      <c r="BC3918" t="s">
        <v>83</v>
      </c>
      <c r="BD3918" t="s">
        <v>84</v>
      </c>
      <c r="BE3918">
        <v>0</v>
      </c>
      <c r="BF3918">
        <v>0</v>
      </c>
      <c r="BG3918">
        <v>0</v>
      </c>
      <c r="BH3918" t="s">
        <v>70</v>
      </c>
      <c r="BI3918" t="s">
        <v>5030</v>
      </c>
      <c r="BJ3918">
        <v>0</v>
      </c>
      <c r="BK3918">
        <v>0</v>
      </c>
      <c r="BL3918">
        <v>0</v>
      </c>
      <c r="BM3918" t="s">
        <v>5031</v>
      </c>
      <c r="BN3918">
        <v>1</v>
      </c>
    </row>
    <row r="3919" spans="1:66" x14ac:dyDescent="0.2">
      <c r="A3919">
        <v>448912706</v>
      </c>
      <c r="B3919" t="s">
        <v>66</v>
      </c>
      <c r="C3919" t="s">
        <v>67</v>
      </c>
      <c r="D3919" t="s">
        <v>68</v>
      </c>
      <c r="E3919" t="s">
        <v>69</v>
      </c>
      <c r="F3919" t="s">
        <v>70</v>
      </c>
      <c r="G3919">
        <v>3036505523358</v>
      </c>
      <c r="H3919">
        <v>27956503</v>
      </c>
      <c r="I3919" t="s">
        <v>71</v>
      </c>
      <c r="J3919">
        <v>174354791</v>
      </c>
      <c r="K3919" t="s">
        <v>72</v>
      </c>
      <c r="L3919" t="s">
        <v>73</v>
      </c>
      <c r="M3919" t="s">
        <v>94</v>
      </c>
      <c r="N3919" t="s">
        <v>756</v>
      </c>
      <c r="O3919" t="s">
        <v>70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90</v>
      </c>
      <c r="V3919" t="s">
        <v>77</v>
      </c>
      <c r="W3919" t="s">
        <v>5024</v>
      </c>
      <c r="X3919" t="s">
        <v>5032</v>
      </c>
      <c r="Y3919" t="s">
        <v>4987</v>
      </c>
      <c r="Z3919">
        <v>32042457806</v>
      </c>
      <c r="AA3919">
        <v>0</v>
      </c>
      <c r="AB3919">
        <v>1</v>
      </c>
      <c r="AC3919">
        <v>0</v>
      </c>
      <c r="AD3919">
        <v>71.13</v>
      </c>
      <c r="AE3919" t="s">
        <v>80</v>
      </c>
      <c r="AF3919">
        <v>0</v>
      </c>
      <c r="AG3919">
        <v>0</v>
      </c>
      <c r="AH3919" t="s">
        <v>70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 t="s">
        <v>70</v>
      </c>
      <c r="AT3919">
        <v>0</v>
      </c>
      <c r="AU3919">
        <v>0</v>
      </c>
      <c r="AV3919">
        <v>50006339</v>
      </c>
      <c r="AW3919" t="s">
        <v>5026</v>
      </c>
      <c r="AX3919">
        <v>0</v>
      </c>
      <c r="AY3919" t="s">
        <v>70</v>
      </c>
      <c r="AZ3919" t="s">
        <v>70</v>
      </c>
      <c r="BA3919" t="s">
        <v>70</v>
      </c>
      <c r="BB3919" t="s">
        <v>82</v>
      </c>
      <c r="BC3919" t="s">
        <v>83</v>
      </c>
      <c r="BD3919" t="s">
        <v>84</v>
      </c>
      <c r="BE3919">
        <v>0</v>
      </c>
      <c r="BF3919">
        <v>0</v>
      </c>
      <c r="BG3919">
        <v>0</v>
      </c>
      <c r="BH3919" t="s">
        <v>70</v>
      </c>
      <c r="BI3919" t="s">
        <v>5033</v>
      </c>
      <c r="BJ3919">
        <v>0</v>
      </c>
      <c r="BK3919">
        <v>0</v>
      </c>
      <c r="BL3919">
        <v>0</v>
      </c>
      <c r="BM3919" t="s">
        <v>5034</v>
      </c>
      <c r="BN3919">
        <v>1</v>
      </c>
    </row>
    <row r="3920" spans="1:66" x14ac:dyDescent="0.2">
      <c r="A3920">
        <v>448912706</v>
      </c>
      <c r="B3920" t="s">
        <v>66</v>
      </c>
      <c r="C3920" t="s">
        <v>67</v>
      </c>
      <c r="D3920" t="s">
        <v>68</v>
      </c>
      <c r="E3920" t="s">
        <v>69</v>
      </c>
      <c r="F3920" t="s">
        <v>70</v>
      </c>
      <c r="G3920">
        <v>3036505523359</v>
      </c>
      <c r="H3920">
        <v>27956503</v>
      </c>
      <c r="I3920" t="s">
        <v>71</v>
      </c>
      <c r="J3920">
        <v>174354791</v>
      </c>
      <c r="K3920" t="s">
        <v>72</v>
      </c>
      <c r="L3920" t="s">
        <v>73</v>
      </c>
      <c r="M3920" t="s">
        <v>94</v>
      </c>
      <c r="N3920" t="s">
        <v>756</v>
      </c>
      <c r="O3920" t="s">
        <v>70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90</v>
      </c>
      <c r="V3920" t="s">
        <v>77</v>
      </c>
      <c r="W3920" t="s">
        <v>5024</v>
      </c>
      <c r="X3920" t="s">
        <v>5032</v>
      </c>
      <c r="Y3920" t="s">
        <v>4987</v>
      </c>
      <c r="Z3920">
        <v>32042457806</v>
      </c>
      <c r="AA3920">
        <v>0</v>
      </c>
      <c r="AB3920">
        <v>0</v>
      </c>
      <c r="AC3920">
        <v>1</v>
      </c>
      <c r="AD3920">
        <v>50</v>
      </c>
      <c r="AE3920" t="s">
        <v>80</v>
      </c>
      <c r="AF3920">
        <v>0</v>
      </c>
      <c r="AG3920">
        <v>0</v>
      </c>
      <c r="AH3920" t="s">
        <v>70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 t="s">
        <v>70</v>
      </c>
      <c r="AT3920">
        <v>0</v>
      </c>
      <c r="AU3920">
        <v>0</v>
      </c>
      <c r="AV3920">
        <v>50006339</v>
      </c>
      <c r="AW3920" t="s">
        <v>5026</v>
      </c>
      <c r="AX3920">
        <v>0</v>
      </c>
      <c r="AY3920" t="s">
        <v>70</v>
      </c>
      <c r="AZ3920" t="s">
        <v>70</v>
      </c>
      <c r="BA3920" t="s">
        <v>70</v>
      </c>
      <c r="BB3920" t="s">
        <v>87</v>
      </c>
      <c r="BC3920" t="s">
        <v>83</v>
      </c>
      <c r="BD3920" t="s">
        <v>84</v>
      </c>
      <c r="BE3920">
        <v>0</v>
      </c>
      <c r="BF3920">
        <v>0</v>
      </c>
      <c r="BG3920">
        <v>0</v>
      </c>
      <c r="BH3920" t="s">
        <v>70</v>
      </c>
      <c r="BI3920" t="s">
        <v>5033</v>
      </c>
      <c r="BJ3920">
        <v>0</v>
      </c>
      <c r="BK3920">
        <v>0</v>
      </c>
      <c r="BL3920">
        <v>0</v>
      </c>
      <c r="BM3920" t="s">
        <v>5034</v>
      </c>
      <c r="BN3920">
        <v>1</v>
      </c>
    </row>
    <row r="3921" spans="1:66" x14ac:dyDescent="0.2">
      <c r="A3921">
        <v>448912706</v>
      </c>
      <c r="B3921" t="s">
        <v>66</v>
      </c>
      <c r="C3921" t="s">
        <v>67</v>
      </c>
      <c r="D3921" t="s">
        <v>68</v>
      </c>
      <c r="E3921" t="s">
        <v>69</v>
      </c>
      <c r="F3921" t="s">
        <v>70</v>
      </c>
      <c r="G3921">
        <v>3036505523360</v>
      </c>
      <c r="H3921">
        <v>30881393</v>
      </c>
      <c r="I3921" t="s">
        <v>71</v>
      </c>
      <c r="J3921">
        <v>170181975</v>
      </c>
      <c r="K3921" t="s">
        <v>72</v>
      </c>
      <c r="L3921" t="s">
        <v>88</v>
      </c>
      <c r="M3921" t="s">
        <v>94</v>
      </c>
      <c r="N3921" t="s">
        <v>95</v>
      </c>
      <c r="O3921" t="s">
        <v>70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220</v>
      </c>
      <c r="V3921" t="s">
        <v>77</v>
      </c>
      <c r="W3921" t="s">
        <v>5024</v>
      </c>
      <c r="X3921" t="s">
        <v>5035</v>
      </c>
      <c r="Y3921" t="s">
        <v>4987</v>
      </c>
      <c r="Z3921">
        <v>35101538159</v>
      </c>
      <c r="AA3921">
        <v>0</v>
      </c>
      <c r="AB3921">
        <v>1</v>
      </c>
      <c r="AC3921">
        <v>0</v>
      </c>
      <c r="AD3921">
        <v>60.32</v>
      </c>
      <c r="AE3921" t="s">
        <v>80</v>
      </c>
      <c r="AF3921">
        <v>0</v>
      </c>
      <c r="AG3921">
        <v>0</v>
      </c>
      <c r="AH3921" t="s">
        <v>70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 t="s">
        <v>70</v>
      </c>
      <c r="AT3921">
        <v>0</v>
      </c>
      <c r="AU3921">
        <v>0</v>
      </c>
      <c r="AV3921">
        <v>50006339</v>
      </c>
      <c r="AW3921" t="s">
        <v>5026</v>
      </c>
      <c r="AX3921">
        <v>0</v>
      </c>
      <c r="AY3921" t="s">
        <v>70</v>
      </c>
      <c r="AZ3921" t="s">
        <v>70</v>
      </c>
      <c r="BA3921" t="s">
        <v>70</v>
      </c>
      <c r="BB3921" t="s">
        <v>82</v>
      </c>
      <c r="BC3921" t="s">
        <v>83</v>
      </c>
      <c r="BD3921" t="s">
        <v>84</v>
      </c>
      <c r="BE3921">
        <v>0</v>
      </c>
      <c r="BF3921">
        <v>0</v>
      </c>
      <c r="BG3921">
        <v>0</v>
      </c>
      <c r="BH3921" t="s">
        <v>70</v>
      </c>
      <c r="BI3921" t="s">
        <v>5036</v>
      </c>
      <c r="BJ3921">
        <v>0</v>
      </c>
      <c r="BK3921">
        <v>0</v>
      </c>
      <c r="BL3921">
        <v>0</v>
      </c>
      <c r="BM3921" t="s">
        <v>5037</v>
      </c>
      <c r="BN3921">
        <v>1</v>
      </c>
    </row>
    <row r="3922" spans="1:66" x14ac:dyDescent="0.2">
      <c r="A3922">
        <v>448912706</v>
      </c>
      <c r="B3922" t="s">
        <v>66</v>
      </c>
      <c r="C3922" t="s">
        <v>67</v>
      </c>
      <c r="D3922" t="s">
        <v>68</v>
      </c>
      <c r="E3922" t="s">
        <v>69</v>
      </c>
      <c r="F3922" t="s">
        <v>70</v>
      </c>
      <c r="G3922">
        <v>3036505523361</v>
      </c>
      <c r="H3922">
        <v>30881393</v>
      </c>
      <c r="I3922" t="s">
        <v>71</v>
      </c>
      <c r="J3922">
        <v>170181975</v>
      </c>
      <c r="K3922" t="s">
        <v>72</v>
      </c>
      <c r="L3922" t="s">
        <v>88</v>
      </c>
      <c r="M3922" t="s">
        <v>94</v>
      </c>
      <c r="N3922" t="s">
        <v>95</v>
      </c>
      <c r="O3922" t="s">
        <v>70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220</v>
      </c>
      <c r="V3922" t="s">
        <v>77</v>
      </c>
      <c r="W3922" t="s">
        <v>5024</v>
      </c>
      <c r="X3922" t="s">
        <v>5035</v>
      </c>
      <c r="Y3922" t="s">
        <v>4987</v>
      </c>
      <c r="Z3922">
        <v>35101538159</v>
      </c>
      <c r="AA3922">
        <v>0</v>
      </c>
      <c r="AB3922">
        <v>0</v>
      </c>
      <c r="AC3922">
        <v>1</v>
      </c>
      <c r="AD3922">
        <v>50</v>
      </c>
      <c r="AE3922" t="s">
        <v>80</v>
      </c>
      <c r="AF3922">
        <v>0</v>
      </c>
      <c r="AG3922">
        <v>0</v>
      </c>
      <c r="AH3922" t="s">
        <v>70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 t="s">
        <v>70</v>
      </c>
      <c r="AT3922">
        <v>0</v>
      </c>
      <c r="AU3922">
        <v>0</v>
      </c>
      <c r="AV3922">
        <v>50006339</v>
      </c>
      <c r="AW3922" t="s">
        <v>5026</v>
      </c>
      <c r="AX3922">
        <v>0</v>
      </c>
      <c r="AY3922" t="s">
        <v>70</v>
      </c>
      <c r="AZ3922" t="s">
        <v>70</v>
      </c>
      <c r="BA3922" t="s">
        <v>70</v>
      </c>
      <c r="BB3922" t="s">
        <v>87</v>
      </c>
      <c r="BC3922" t="s">
        <v>83</v>
      </c>
      <c r="BD3922" t="s">
        <v>84</v>
      </c>
      <c r="BE3922">
        <v>0</v>
      </c>
      <c r="BF3922">
        <v>0</v>
      </c>
      <c r="BG3922">
        <v>0</v>
      </c>
      <c r="BH3922" t="s">
        <v>70</v>
      </c>
      <c r="BI3922" t="s">
        <v>5036</v>
      </c>
      <c r="BJ3922">
        <v>0</v>
      </c>
      <c r="BK3922">
        <v>0</v>
      </c>
      <c r="BL3922">
        <v>0</v>
      </c>
      <c r="BM3922" t="s">
        <v>5037</v>
      </c>
      <c r="BN3922">
        <v>1</v>
      </c>
    </row>
    <row r="3923" spans="1:66" x14ac:dyDescent="0.2">
      <c r="A3923">
        <v>448912706</v>
      </c>
      <c r="B3923" t="s">
        <v>66</v>
      </c>
      <c r="C3923" t="s">
        <v>67</v>
      </c>
      <c r="D3923" t="s">
        <v>68</v>
      </c>
      <c r="E3923" t="s">
        <v>69</v>
      </c>
      <c r="F3923" t="s">
        <v>70</v>
      </c>
      <c r="G3923">
        <v>3036505523362</v>
      </c>
      <c r="H3923">
        <v>30296128</v>
      </c>
      <c r="I3923" t="s">
        <v>71</v>
      </c>
      <c r="J3923">
        <v>170181975</v>
      </c>
      <c r="K3923" t="s">
        <v>72</v>
      </c>
      <c r="L3923" t="s">
        <v>88</v>
      </c>
      <c r="M3923" t="s">
        <v>213</v>
      </c>
      <c r="N3923" t="s">
        <v>721</v>
      </c>
      <c r="O3923" t="s">
        <v>70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177</v>
      </c>
      <c r="V3923" t="s">
        <v>77</v>
      </c>
      <c r="W3923" t="s">
        <v>5038</v>
      </c>
      <c r="X3923" t="s">
        <v>5039</v>
      </c>
      <c r="Y3923" t="s">
        <v>4987</v>
      </c>
      <c r="Z3923">
        <v>36445257512</v>
      </c>
      <c r="AA3923">
        <v>0</v>
      </c>
      <c r="AB3923">
        <v>1</v>
      </c>
      <c r="AC3923">
        <v>0</v>
      </c>
      <c r="AD3923">
        <v>71.09</v>
      </c>
      <c r="AE3923" t="s">
        <v>80</v>
      </c>
      <c r="AF3923">
        <v>0</v>
      </c>
      <c r="AG3923">
        <v>0</v>
      </c>
      <c r="AH3923" t="s">
        <v>70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 t="s">
        <v>70</v>
      </c>
      <c r="AT3923">
        <v>0</v>
      </c>
      <c r="AU3923">
        <v>0</v>
      </c>
      <c r="AV3923">
        <v>50000565</v>
      </c>
      <c r="AW3923" t="s">
        <v>5040</v>
      </c>
      <c r="AX3923">
        <v>0</v>
      </c>
      <c r="AY3923" t="s">
        <v>70</v>
      </c>
      <c r="AZ3923" t="s">
        <v>70</v>
      </c>
      <c r="BA3923" t="s">
        <v>70</v>
      </c>
      <c r="BB3923" t="s">
        <v>134</v>
      </c>
      <c r="BC3923" t="s">
        <v>83</v>
      </c>
      <c r="BD3923" t="s">
        <v>84</v>
      </c>
      <c r="BE3923">
        <v>0</v>
      </c>
      <c r="BF3923">
        <v>0</v>
      </c>
      <c r="BG3923">
        <v>0</v>
      </c>
      <c r="BH3923" t="s">
        <v>70</v>
      </c>
      <c r="BI3923" t="s">
        <v>5041</v>
      </c>
      <c r="BJ3923">
        <v>0</v>
      </c>
      <c r="BK3923">
        <v>0</v>
      </c>
      <c r="BL3923">
        <v>0</v>
      </c>
      <c r="BM3923" t="s">
        <v>5042</v>
      </c>
      <c r="BN3923">
        <v>1</v>
      </c>
    </row>
    <row r="3924" spans="1:66" x14ac:dyDescent="0.2">
      <c r="A3924">
        <v>448912706</v>
      </c>
      <c r="B3924" t="s">
        <v>66</v>
      </c>
      <c r="C3924" t="s">
        <v>67</v>
      </c>
      <c r="D3924" t="s">
        <v>68</v>
      </c>
      <c r="E3924" t="s">
        <v>69</v>
      </c>
      <c r="F3924" t="s">
        <v>70</v>
      </c>
      <c r="G3924">
        <v>3036505523363</v>
      </c>
      <c r="H3924">
        <v>30296128</v>
      </c>
      <c r="I3924" t="s">
        <v>71</v>
      </c>
      <c r="J3924">
        <v>170181975</v>
      </c>
      <c r="K3924" t="s">
        <v>72</v>
      </c>
      <c r="L3924" t="s">
        <v>88</v>
      </c>
      <c r="M3924" t="s">
        <v>213</v>
      </c>
      <c r="N3924" t="s">
        <v>721</v>
      </c>
      <c r="O3924" t="s">
        <v>137</v>
      </c>
      <c r="P3924">
        <v>1</v>
      </c>
      <c r="Q3924">
        <v>2880</v>
      </c>
      <c r="R3924">
        <v>2016</v>
      </c>
      <c r="S3924">
        <v>0</v>
      </c>
      <c r="T3924">
        <v>29.5</v>
      </c>
      <c r="U3924" t="s">
        <v>177</v>
      </c>
      <c r="V3924" t="s">
        <v>137</v>
      </c>
      <c r="W3924" t="s">
        <v>5038</v>
      </c>
      <c r="X3924" t="s">
        <v>5039</v>
      </c>
      <c r="Y3924" t="s">
        <v>4987</v>
      </c>
      <c r="Z3924">
        <v>36445257512</v>
      </c>
      <c r="AA3924">
        <v>2880</v>
      </c>
      <c r="AB3924">
        <v>0</v>
      </c>
      <c r="AC3924">
        <v>0</v>
      </c>
      <c r="AD3924">
        <v>0</v>
      </c>
      <c r="AE3924" t="s">
        <v>80</v>
      </c>
      <c r="AF3924">
        <v>0</v>
      </c>
      <c r="AG3924">
        <v>0</v>
      </c>
      <c r="AH3924" t="s">
        <v>70</v>
      </c>
      <c r="AI3924">
        <v>25</v>
      </c>
      <c r="AJ3924">
        <v>24.58</v>
      </c>
      <c r="AK3924">
        <v>-0.42</v>
      </c>
      <c r="AL3924">
        <v>0</v>
      </c>
      <c r="AM3924">
        <v>0</v>
      </c>
      <c r="AN3924">
        <v>-12</v>
      </c>
      <c r="AO3924">
        <v>1992.1</v>
      </c>
      <c r="AP3924">
        <v>0</v>
      </c>
      <c r="AQ3924">
        <v>38.299999999999997</v>
      </c>
      <c r="AR3924">
        <v>1.9</v>
      </c>
      <c r="AS3924" t="s">
        <v>70</v>
      </c>
      <c r="AT3924">
        <v>-12</v>
      </c>
      <c r="AU3924">
        <v>-2.4</v>
      </c>
      <c r="AV3924">
        <v>50000565</v>
      </c>
      <c r="AW3924" t="s">
        <v>5040</v>
      </c>
      <c r="AX3924">
        <v>0</v>
      </c>
      <c r="AY3924" t="s">
        <v>70</v>
      </c>
      <c r="AZ3924" t="s">
        <v>70</v>
      </c>
      <c r="BA3924" t="s">
        <v>70</v>
      </c>
      <c r="BB3924" t="s">
        <v>70</v>
      </c>
      <c r="BC3924" t="s">
        <v>83</v>
      </c>
      <c r="BD3924" t="s">
        <v>84</v>
      </c>
      <c r="BE3924">
        <v>0</v>
      </c>
      <c r="BF3924">
        <v>0</v>
      </c>
      <c r="BG3924">
        <v>0</v>
      </c>
      <c r="BH3924" t="s">
        <v>70</v>
      </c>
      <c r="BI3924" t="s">
        <v>5041</v>
      </c>
      <c r="BJ3924">
        <v>0</v>
      </c>
      <c r="BK3924">
        <v>0</v>
      </c>
      <c r="BL3924">
        <v>0</v>
      </c>
      <c r="BM3924" t="s">
        <v>5042</v>
      </c>
      <c r="BN3924">
        <v>1</v>
      </c>
    </row>
    <row r="3925" spans="1:66" x14ac:dyDescent="0.2">
      <c r="A3925">
        <v>448912706</v>
      </c>
      <c r="B3925" t="s">
        <v>66</v>
      </c>
      <c r="C3925" t="s">
        <v>67</v>
      </c>
      <c r="D3925" t="s">
        <v>68</v>
      </c>
      <c r="E3925" t="s">
        <v>69</v>
      </c>
      <c r="F3925" t="s">
        <v>70</v>
      </c>
      <c r="G3925">
        <v>3036505523364</v>
      </c>
      <c r="H3925">
        <v>27985015</v>
      </c>
      <c r="I3925" t="s">
        <v>71</v>
      </c>
      <c r="J3925">
        <v>174354791</v>
      </c>
      <c r="K3925" t="s">
        <v>72</v>
      </c>
      <c r="L3925" t="s">
        <v>73</v>
      </c>
      <c r="M3925" t="s">
        <v>304</v>
      </c>
      <c r="N3925" t="s">
        <v>1285</v>
      </c>
      <c r="O3925" t="s">
        <v>70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568</v>
      </c>
      <c r="V3925" t="s">
        <v>77</v>
      </c>
      <c r="W3925" t="s">
        <v>5043</v>
      </c>
      <c r="X3925" t="s">
        <v>5044</v>
      </c>
      <c r="Y3925" t="s">
        <v>4987</v>
      </c>
      <c r="Z3925">
        <v>29835551355</v>
      </c>
      <c r="AA3925">
        <v>0</v>
      </c>
      <c r="AB3925">
        <v>1</v>
      </c>
      <c r="AC3925">
        <v>0</v>
      </c>
      <c r="AD3925">
        <v>57.79</v>
      </c>
      <c r="AE3925" t="s">
        <v>80</v>
      </c>
      <c r="AF3925">
        <v>0</v>
      </c>
      <c r="AG3925">
        <v>0</v>
      </c>
      <c r="AH3925" t="s">
        <v>70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 t="s">
        <v>70</v>
      </c>
      <c r="AT3925">
        <v>0</v>
      </c>
      <c r="AU3925">
        <v>0</v>
      </c>
      <c r="AV3925">
        <v>50041217</v>
      </c>
      <c r="AW3925" t="s">
        <v>5045</v>
      </c>
      <c r="AX3925">
        <v>0</v>
      </c>
      <c r="AY3925" t="s">
        <v>70</v>
      </c>
      <c r="AZ3925" t="s">
        <v>70</v>
      </c>
      <c r="BA3925" t="s">
        <v>70</v>
      </c>
      <c r="BB3925" t="s">
        <v>134</v>
      </c>
      <c r="BC3925" t="s">
        <v>83</v>
      </c>
      <c r="BD3925" t="s">
        <v>84</v>
      </c>
      <c r="BE3925">
        <v>0</v>
      </c>
      <c r="BF3925">
        <v>0</v>
      </c>
      <c r="BG3925">
        <v>0</v>
      </c>
      <c r="BH3925" t="s">
        <v>70</v>
      </c>
      <c r="BI3925" t="s">
        <v>5046</v>
      </c>
      <c r="BJ3925">
        <v>0</v>
      </c>
      <c r="BK3925">
        <v>0</v>
      </c>
      <c r="BL3925">
        <v>0</v>
      </c>
      <c r="BM3925" t="s">
        <v>5047</v>
      </c>
      <c r="BN3925">
        <v>1</v>
      </c>
    </row>
    <row r="3926" spans="1:66" x14ac:dyDescent="0.2">
      <c r="A3926">
        <v>448912706</v>
      </c>
      <c r="B3926" t="s">
        <v>66</v>
      </c>
      <c r="C3926" t="s">
        <v>67</v>
      </c>
      <c r="D3926" t="s">
        <v>68</v>
      </c>
      <c r="E3926" t="s">
        <v>69</v>
      </c>
      <c r="F3926" t="s">
        <v>70</v>
      </c>
      <c r="G3926">
        <v>3036505523365</v>
      </c>
      <c r="H3926">
        <v>27985015</v>
      </c>
      <c r="I3926" t="s">
        <v>71</v>
      </c>
      <c r="J3926">
        <v>174354791</v>
      </c>
      <c r="K3926" t="s">
        <v>72</v>
      </c>
      <c r="L3926" t="s">
        <v>73</v>
      </c>
      <c r="M3926" t="s">
        <v>304</v>
      </c>
      <c r="N3926" t="s">
        <v>1285</v>
      </c>
      <c r="O3926" t="s">
        <v>137</v>
      </c>
      <c r="P3926">
        <v>1</v>
      </c>
      <c r="Q3926">
        <v>2760</v>
      </c>
      <c r="R3926">
        <v>2001</v>
      </c>
      <c r="S3926">
        <v>0</v>
      </c>
      <c r="T3926">
        <v>29.5</v>
      </c>
      <c r="U3926" t="s">
        <v>568</v>
      </c>
      <c r="V3926" t="s">
        <v>137</v>
      </c>
      <c r="W3926" t="s">
        <v>5043</v>
      </c>
      <c r="X3926" t="s">
        <v>5044</v>
      </c>
      <c r="Y3926" t="s">
        <v>4987</v>
      </c>
      <c r="Z3926">
        <v>29835551355</v>
      </c>
      <c r="AA3926">
        <v>2760</v>
      </c>
      <c r="AB3926">
        <v>0</v>
      </c>
      <c r="AC3926">
        <v>0</v>
      </c>
      <c r="AD3926">
        <v>0</v>
      </c>
      <c r="AE3926" t="s">
        <v>80</v>
      </c>
      <c r="AF3926">
        <v>0</v>
      </c>
      <c r="AG3926">
        <v>0</v>
      </c>
      <c r="AH3926" t="s">
        <v>70</v>
      </c>
      <c r="AI3926">
        <v>22.92</v>
      </c>
      <c r="AJ3926">
        <v>24.58</v>
      </c>
      <c r="AK3926">
        <v>1.66</v>
      </c>
      <c r="AL3926">
        <v>0</v>
      </c>
      <c r="AM3926">
        <v>0</v>
      </c>
      <c r="AN3926">
        <v>46</v>
      </c>
      <c r="AO3926">
        <v>1907.78</v>
      </c>
      <c r="AP3926">
        <v>0</v>
      </c>
      <c r="AQ3926">
        <v>38.020000000000003</v>
      </c>
      <c r="AR3926">
        <v>1.9</v>
      </c>
      <c r="AS3926" t="s">
        <v>138</v>
      </c>
      <c r="AT3926">
        <v>46</v>
      </c>
      <c r="AU3926">
        <v>9.1999999999999993</v>
      </c>
      <c r="AV3926">
        <v>50041217</v>
      </c>
      <c r="AW3926" t="s">
        <v>5045</v>
      </c>
      <c r="AX3926">
        <v>0</v>
      </c>
      <c r="AY3926" t="s">
        <v>70</v>
      </c>
      <c r="AZ3926" t="s">
        <v>70</v>
      </c>
      <c r="BA3926" t="s">
        <v>70</v>
      </c>
      <c r="BB3926" t="s">
        <v>70</v>
      </c>
      <c r="BC3926" t="s">
        <v>83</v>
      </c>
      <c r="BD3926" t="s">
        <v>84</v>
      </c>
      <c r="BE3926">
        <v>0</v>
      </c>
      <c r="BF3926">
        <v>0</v>
      </c>
      <c r="BG3926">
        <v>0</v>
      </c>
      <c r="BH3926" t="s">
        <v>70</v>
      </c>
      <c r="BI3926" t="s">
        <v>5046</v>
      </c>
      <c r="BJ3926">
        <v>0</v>
      </c>
      <c r="BK3926">
        <v>0</v>
      </c>
      <c r="BL3926">
        <v>0</v>
      </c>
      <c r="BM3926" t="s">
        <v>5047</v>
      </c>
      <c r="BN3926">
        <v>1</v>
      </c>
    </row>
    <row r="3927" spans="1:66" x14ac:dyDescent="0.2">
      <c r="A3927">
        <v>448912706</v>
      </c>
      <c r="B3927" t="s">
        <v>66</v>
      </c>
      <c r="C3927" t="s">
        <v>67</v>
      </c>
      <c r="D3927" t="s">
        <v>68</v>
      </c>
      <c r="E3927" t="s">
        <v>69</v>
      </c>
      <c r="F3927" t="s">
        <v>70</v>
      </c>
      <c r="G3927">
        <v>3036505523366</v>
      </c>
      <c r="H3927">
        <v>30446891</v>
      </c>
      <c r="I3927" t="s">
        <v>71</v>
      </c>
      <c r="J3927">
        <v>170181975</v>
      </c>
      <c r="K3927" t="s">
        <v>72</v>
      </c>
      <c r="L3927" t="s">
        <v>88</v>
      </c>
      <c r="M3927" t="s">
        <v>204</v>
      </c>
      <c r="N3927" t="s">
        <v>205</v>
      </c>
      <c r="O3927" t="s">
        <v>70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166</v>
      </c>
      <c r="V3927" t="s">
        <v>77</v>
      </c>
      <c r="W3927" t="s">
        <v>5048</v>
      </c>
      <c r="X3927" t="s">
        <v>5049</v>
      </c>
      <c r="Y3927" t="s">
        <v>4987</v>
      </c>
      <c r="Z3927">
        <v>33113849750</v>
      </c>
      <c r="AA3927">
        <v>0</v>
      </c>
      <c r="AB3927">
        <v>1</v>
      </c>
      <c r="AC3927">
        <v>0</v>
      </c>
      <c r="AD3927">
        <v>66.78</v>
      </c>
      <c r="AE3927" t="s">
        <v>80</v>
      </c>
      <c r="AF3927">
        <v>0</v>
      </c>
      <c r="AG3927">
        <v>0</v>
      </c>
      <c r="AH3927" t="s">
        <v>70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 t="s">
        <v>70</v>
      </c>
      <c r="AT3927">
        <v>0</v>
      </c>
      <c r="AU3927">
        <v>0</v>
      </c>
      <c r="AV3927">
        <v>310909</v>
      </c>
      <c r="AW3927" t="s">
        <v>5050</v>
      </c>
      <c r="AX3927">
        <v>0</v>
      </c>
      <c r="AY3927" t="s">
        <v>70</v>
      </c>
      <c r="AZ3927" t="s">
        <v>70</v>
      </c>
      <c r="BA3927" t="s">
        <v>70</v>
      </c>
      <c r="BB3927" t="s">
        <v>82</v>
      </c>
      <c r="BC3927" t="s">
        <v>83</v>
      </c>
      <c r="BD3927" t="s">
        <v>84</v>
      </c>
      <c r="BE3927">
        <v>0</v>
      </c>
      <c r="BF3927">
        <v>0</v>
      </c>
      <c r="BG3927">
        <v>0</v>
      </c>
      <c r="BH3927" t="s">
        <v>70</v>
      </c>
      <c r="BI3927" t="s">
        <v>5051</v>
      </c>
      <c r="BJ3927">
        <v>0</v>
      </c>
      <c r="BK3927">
        <v>0</v>
      </c>
      <c r="BL3927">
        <v>0</v>
      </c>
      <c r="BM3927" t="s">
        <v>5052</v>
      </c>
      <c r="BN3927">
        <v>1</v>
      </c>
    </row>
    <row r="3928" spans="1:66" x14ac:dyDescent="0.2">
      <c r="A3928">
        <v>448912706</v>
      </c>
      <c r="B3928" t="s">
        <v>66</v>
      </c>
      <c r="C3928" t="s">
        <v>67</v>
      </c>
      <c r="D3928" t="s">
        <v>68</v>
      </c>
      <c r="E3928" t="s">
        <v>69</v>
      </c>
      <c r="F3928" t="s">
        <v>70</v>
      </c>
      <c r="G3928">
        <v>3036505523367</v>
      </c>
      <c r="H3928">
        <v>30446891</v>
      </c>
      <c r="I3928" t="s">
        <v>71</v>
      </c>
      <c r="J3928">
        <v>170181975</v>
      </c>
      <c r="K3928" t="s">
        <v>72</v>
      </c>
      <c r="L3928" t="s">
        <v>88</v>
      </c>
      <c r="M3928" t="s">
        <v>204</v>
      </c>
      <c r="N3928" t="s">
        <v>205</v>
      </c>
      <c r="O3928" t="s">
        <v>70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166</v>
      </c>
      <c r="V3928" t="s">
        <v>77</v>
      </c>
      <c r="W3928" t="s">
        <v>5048</v>
      </c>
      <c r="X3928" t="s">
        <v>5049</v>
      </c>
      <c r="Y3928" t="s">
        <v>4987</v>
      </c>
      <c r="Z3928">
        <v>33113849750</v>
      </c>
      <c r="AA3928">
        <v>0</v>
      </c>
      <c r="AB3928">
        <v>0</v>
      </c>
      <c r="AC3928">
        <v>1</v>
      </c>
      <c r="AD3928">
        <v>50</v>
      </c>
      <c r="AE3928" t="s">
        <v>80</v>
      </c>
      <c r="AF3928">
        <v>0</v>
      </c>
      <c r="AG3928">
        <v>0</v>
      </c>
      <c r="AH3928" t="s">
        <v>70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 t="s">
        <v>70</v>
      </c>
      <c r="AT3928">
        <v>0</v>
      </c>
      <c r="AU3928">
        <v>0</v>
      </c>
      <c r="AV3928">
        <v>310909</v>
      </c>
      <c r="AW3928" t="s">
        <v>5050</v>
      </c>
      <c r="AX3928">
        <v>0</v>
      </c>
      <c r="AY3928" t="s">
        <v>70</v>
      </c>
      <c r="AZ3928" t="s">
        <v>70</v>
      </c>
      <c r="BA3928" t="s">
        <v>70</v>
      </c>
      <c r="BB3928" t="s">
        <v>87</v>
      </c>
      <c r="BC3928" t="s">
        <v>83</v>
      </c>
      <c r="BD3928" t="s">
        <v>84</v>
      </c>
      <c r="BE3928">
        <v>0</v>
      </c>
      <c r="BF3928">
        <v>0</v>
      </c>
      <c r="BG3928">
        <v>0</v>
      </c>
      <c r="BH3928" t="s">
        <v>70</v>
      </c>
      <c r="BI3928" t="s">
        <v>5051</v>
      </c>
      <c r="BJ3928">
        <v>0</v>
      </c>
      <c r="BK3928">
        <v>0</v>
      </c>
      <c r="BL3928">
        <v>0</v>
      </c>
      <c r="BM3928" t="s">
        <v>5052</v>
      </c>
      <c r="BN3928">
        <v>1</v>
      </c>
    </row>
    <row r="3929" spans="1:66" x14ac:dyDescent="0.2">
      <c r="A3929">
        <v>448912706</v>
      </c>
      <c r="B3929" t="s">
        <v>66</v>
      </c>
      <c r="C3929" t="s">
        <v>67</v>
      </c>
      <c r="D3929" t="s">
        <v>68</v>
      </c>
      <c r="E3929" t="s">
        <v>69</v>
      </c>
      <c r="F3929" t="s">
        <v>70</v>
      </c>
      <c r="G3929">
        <v>3036505523368</v>
      </c>
      <c r="H3929">
        <v>30446891</v>
      </c>
      <c r="I3929" t="s">
        <v>71</v>
      </c>
      <c r="J3929">
        <v>170181975</v>
      </c>
      <c r="K3929" t="s">
        <v>72</v>
      </c>
      <c r="L3929" t="s">
        <v>88</v>
      </c>
      <c r="M3929" t="s">
        <v>94</v>
      </c>
      <c r="N3929" t="s">
        <v>95</v>
      </c>
      <c r="O3929" t="s">
        <v>70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166</v>
      </c>
      <c r="V3929" t="s">
        <v>77</v>
      </c>
      <c r="W3929" t="s">
        <v>5053</v>
      </c>
      <c r="X3929" t="s">
        <v>5054</v>
      </c>
      <c r="Y3929" t="s">
        <v>4987</v>
      </c>
      <c r="Z3929">
        <v>33113849944</v>
      </c>
      <c r="AA3929">
        <v>0</v>
      </c>
      <c r="AB3929">
        <v>1</v>
      </c>
      <c r="AC3929">
        <v>0</v>
      </c>
      <c r="AD3929">
        <v>66.78</v>
      </c>
      <c r="AE3929" t="s">
        <v>80</v>
      </c>
      <c r="AF3929">
        <v>0</v>
      </c>
      <c r="AG3929">
        <v>0</v>
      </c>
      <c r="AH3929" t="s">
        <v>70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 t="s">
        <v>70</v>
      </c>
      <c r="AT3929">
        <v>0</v>
      </c>
      <c r="AU3929">
        <v>0</v>
      </c>
      <c r="AV3929">
        <v>319681</v>
      </c>
      <c r="AW3929" t="s">
        <v>5055</v>
      </c>
      <c r="AX3929">
        <v>0</v>
      </c>
      <c r="AY3929" t="s">
        <v>70</v>
      </c>
      <c r="AZ3929" t="s">
        <v>70</v>
      </c>
      <c r="BA3929" t="s">
        <v>70</v>
      </c>
      <c r="BB3929" t="s">
        <v>134</v>
      </c>
      <c r="BC3929" t="s">
        <v>83</v>
      </c>
      <c r="BD3929" t="s">
        <v>84</v>
      </c>
      <c r="BE3929">
        <v>0</v>
      </c>
      <c r="BF3929">
        <v>0</v>
      </c>
      <c r="BG3929">
        <v>0</v>
      </c>
      <c r="BH3929" t="s">
        <v>70</v>
      </c>
      <c r="BI3929" t="s">
        <v>5056</v>
      </c>
      <c r="BJ3929">
        <v>0</v>
      </c>
      <c r="BK3929">
        <v>0</v>
      </c>
      <c r="BL3929">
        <v>0</v>
      </c>
      <c r="BM3929" t="s">
        <v>5057</v>
      </c>
      <c r="BN3929">
        <v>1</v>
      </c>
    </row>
    <row r="3930" spans="1:66" x14ac:dyDescent="0.2">
      <c r="A3930">
        <v>448912706</v>
      </c>
      <c r="B3930" t="s">
        <v>66</v>
      </c>
      <c r="C3930" t="s">
        <v>67</v>
      </c>
      <c r="D3930" t="s">
        <v>68</v>
      </c>
      <c r="E3930" t="s">
        <v>69</v>
      </c>
      <c r="F3930" t="s">
        <v>70</v>
      </c>
      <c r="G3930">
        <v>3036505523369</v>
      </c>
      <c r="H3930">
        <v>30446891</v>
      </c>
      <c r="I3930" t="s">
        <v>71</v>
      </c>
      <c r="J3930">
        <v>170181975</v>
      </c>
      <c r="K3930" t="s">
        <v>72</v>
      </c>
      <c r="L3930" t="s">
        <v>88</v>
      </c>
      <c r="M3930" t="s">
        <v>94</v>
      </c>
      <c r="N3930" t="s">
        <v>95</v>
      </c>
      <c r="O3930" t="s">
        <v>137</v>
      </c>
      <c r="P3930">
        <v>1</v>
      </c>
      <c r="Q3930">
        <v>2880</v>
      </c>
      <c r="R3930">
        <v>2162</v>
      </c>
      <c r="S3930">
        <v>0</v>
      </c>
      <c r="T3930">
        <v>29.5</v>
      </c>
      <c r="U3930" t="s">
        <v>166</v>
      </c>
      <c r="V3930" t="s">
        <v>137</v>
      </c>
      <c r="W3930" t="s">
        <v>5053</v>
      </c>
      <c r="X3930" t="s">
        <v>5054</v>
      </c>
      <c r="Y3930" t="s">
        <v>4987</v>
      </c>
      <c r="Z3930">
        <v>33113849944</v>
      </c>
      <c r="AA3930">
        <v>2880</v>
      </c>
      <c r="AB3930">
        <v>0</v>
      </c>
      <c r="AC3930">
        <v>0</v>
      </c>
      <c r="AD3930">
        <v>0</v>
      </c>
      <c r="AE3930" t="s">
        <v>80</v>
      </c>
      <c r="AF3930">
        <v>0</v>
      </c>
      <c r="AG3930">
        <v>0</v>
      </c>
      <c r="AH3930" t="s">
        <v>70</v>
      </c>
      <c r="AI3930">
        <v>20.78</v>
      </c>
      <c r="AJ3930">
        <v>24.58</v>
      </c>
      <c r="AK3930">
        <v>3.8</v>
      </c>
      <c r="AL3930">
        <v>0</v>
      </c>
      <c r="AM3930">
        <v>0</v>
      </c>
      <c r="AN3930">
        <v>145.66999999999999</v>
      </c>
      <c r="AO3930">
        <v>1987.2</v>
      </c>
      <c r="AP3930">
        <v>0</v>
      </c>
      <c r="AQ3930">
        <v>43.2</v>
      </c>
      <c r="AR3930">
        <v>1.5</v>
      </c>
      <c r="AS3930" t="s">
        <v>197</v>
      </c>
      <c r="AT3930">
        <v>145.66666666666666</v>
      </c>
      <c r="AU3930">
        <v>29.13</v>
      </c>
      <c r="AV3930">
        <v>319681</v>
      </c>
      <c r="AW3930" t="s">
        <v>5055</v>
      </c>
      <c r="AX3930">
        <v>0</v>
      </c>
      <c r="AY3930" t="s">
        <v>70</v>
      </c>
      <c r="AZ3930" t="s">
        <v>70</v>
      </c>
      <c r="BA3930" t="s">
        <v>70</v>
      </c>
      <c r="BB3930" t="s">
        <v>70</v>
      </c>
      <c r="BC3930" t="s">
        <v>83</v>
      </c>
      <c r="BD3930" t="s">
        <v>84</v>
      </c>
      <c r="BE3930">
        <v>0</v>
      </c>
      <c r="BF3930">
        <v>0</v>
      </c>
      <c r="BG3930">
        <v>0</v>
      </c>
      <c r="BH3930" t="s">
        <v>70</v>
      </c>
      <c r="BI3930" t="s">
        <v>5056</v>
      </c>
      <c r="BJ3930">
        <v>0</v>
      </c>
      <c r="BK3930">
        <v>0</v>
      </c>
      <c r="BL3930">
        <v>0</v>
      </c>
      <c r="BM3930" t="s">
        <v>5057</v>
      </c>
      <c r="BN3930">
        <v>1</v>
      </c>
    </row>
    <row r="3931" spans="1:66" x14ac:dyDescent="0.2">
      <c r="A3931">
        <v>448912706</v>
      </c>
      <c r="B3931" t="s">
        <v>66</v>
      </c>
      <c r="C3931" t="s">
        <v>67</v>
      </c>
      <c r="D3931" t="s">
        <v>68</v>
      </c>
      <c r="E3931" t="s">
        <v>69</v>
      </c>
      <c r="F3931" t="s">
        <v>70</v>
      </c>
      <c r="G3931">
        <v>3036505523370</v>
      </c>
      <c r="H3931">
        <v>30296144</v>
      </c>
      <c r="I3931" t="s">
        <v>71</v>
      </c>
      <c r="J3931">
        <v>170181975</v>
      </c>
      <c r="K3931" t="s">
        <v>72</v>
      </c>
      <c r="L3931" t="s">
        <v>88</v>
      </c>
      <c r="M3931" t="s">
        <v>109</v>
      </c>
      <c r="N3931" t="s">
        <v>110</v>
      </c>
      <c r="O3931" t="s">
        <v>70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90</v>
      </c>
      <c r="V3931" t="s">
        <v>77</v>
      </c>
      <c r="W3931" t="s">
        <v>5058</v>
      </c>
      <c r="X3931" t="s">
        <v>5059</v>
      </c>
      <c r="Y3931" t="s">
        <v>4987</v>
      </c>
      <c r="Z3931">
        <v>34813614979</v>
      </c>
      <c r="AA3931">
        <v>0</v>
      </c>
      <c r="AB3931">
        <v>1</v>
      </c>
      <c r="AC3931">
        <v>0</v>
      </c>
      <c r="AD3931">
        <v>94.79</v>
      </c>
      <c r="AE3931" t="s">
        <v>80</v>
      </c>
      <c r="AF3931">
        <v>0</v>
      </c>
      <c r="AG3931">
        <v>0</v>
      </c>
      <c r="AH3931" t="s">
        <v>70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 t="s">
        <v>70</v>
      </c>
      <c r="AT3931">
        <v>0</v>
      </c>
      <c r="AU3931">
        <v>0</v>
      </c>
      <c r="AV3931">
        <v>305791</v>
      </c>
      <c r="AW3931" t="s">
        <v>5060</v>
      </c>
      <c r="AX3931">
        <v>0</v>
      </c>
      <c r="AY3931" t="s">
        <v>70</v>
      </c>
      <c r="AZ3931" t="s">
        <v>70</v>
      </c>
      <c r="BA3931" t="s">
        <v>70</v>
      </c>
      <c r="BB3931" t="s">
        <v>134</v>
      </c>
      <c r="BC3931" t="s">
        <v>83</v>
      </c>
      <c r="BD3931" t="s">
        <v>84</v>
      </c>
      <c r="BE3931">
        <v>0</v>
      </c>
      <c r="BF3931">
        <v>0</v>
      </c>
      <c r="BG3931">
        <v>0</v>
      </c>
      <c r="BH3931" t="s">
        <v>70</v>
      </c>
      <c r="BI3931" t="s">
        <v>5061</v>
      </c>
      <c r="BJ3931">
        <v>0</v>
      </c>
      <c r="BK3931">
        <v>0</v>
      </c>
      <c r="BL3931">
        <v>0</v>
      </c>
      <c r="BM3931" t="s">
        <v>3423</v>
      </c>
      <c r="BN3931">
        <v>1</v>
      </c>
    </row>
    <row r="3932" spans="1:66" x14ac:dyDescent="0.2">
      <c r="A3932">
        <v>448912706</v>
      </c>
      <c r="B3932" t="s">
        <v>66</v>
      </c>
      <c r="C3932" t="s">
        <v>67</v>
      </c>
      <c r="D3932" t="s">
        <v>68</v>
      </c>
      <c r="E3932" t="s">
        <v>69</v>
      </c>
      <c r="F3932" t="s">
        <v>70</v>
      </c>
      <c r="G3932">
        <v>3036505523371</v>
      </c>
      <c r="H3932">
        <v>30296144</v>
      </c>
      <c r="I3932" t="s">
        <v>71</v>
      </c>
      <c r="J3932">
        <v>170181975</v>
      </c>
      <c r="K3932" t="s">
        <v>72</v>
      </c>
      <c r="L3932" t="s">
        <v>88</v>
      </c>
      <c r="M3932" t="s">
        <v>109</v>
      </c>
      <c r="N3932" t="s">
        <v>110</v>
      </c>
      <c r="O3932" t="s">
        <v>137</v>
      </c>
      <c r="P3932">
        <v>1</v>
      </c>
      <c r="Q3932">
        <v>2880</v>
      </c>
      <c r="R3932">
        <v>2031</v>
      </c>
      <c r="S3932">
        <v>0</v>
      </c>
      <c r="T3932">
        <v>29.5</v>
      </c>
      <c r="U3932" t="s">
        <v>90</v>
      </c>
      <c r="V3932" t="s">
        <v>137</v>
      </c>
      <c r="W3932" t="s">
        <v>5058</v>
      </c>
      <c r="X3932" t="s">
        <v>5059</v>
      </c>
      <c r="Y3932" t="s">
        <v>4987</v>
      </c>
      <c r="Z3932">
        <v>34813614979</v>
      </c>
      <c r="AA3932">
        <v>2880</v>
      </c>
      <c r="AB3932">
        <v>0</v>
      </c>
      <c r="AC3932">
        <v>0</v>
      </c>
      <c r="AD3932">
        <v>0</v>
      </c>
      <c r="AE3932" t="s">
        <v>80</v>
      </c>
      <c r="AF3932">
        <v>0</v>
      </c>
      <c r="AG3932">
        <v>0</v>
      </c>
      <c r="AH3932" t="s">
        <v>70</v>
      </c>
      <c r="AI3932">
        <v>24.57</v>
      </c>
      <c r="AJ3932">
        <v>24.58</v>
      </c>
      <c r="AK3932">
        <v>0.01</v>
      </c>
      <c r="AL3932">
        <v>0</v>
      </c>
      <c r="AM3932">
        <v>0</v>
      </c>
      <c r="AN3932">
        <v>0.5</v>
      </c>
      <c r="AO3932">
        <v>1991.82</v>
      </c>
      <c r="AP3932">
        <v>0</v>
      </c>
      <c r="AQ3932">
        <v>38.58</v>
      </c>
      <c r="AR3932">
        <v>1.9</v>
      </c>
      <c r="AS3932" t="s">
        <v>138</v>
      </c>
      <c r="AT3932">
        <v>0.5</v>
      </c>
      <c r="AU3932">
        <v>0.1</v>
      </c>
      <c r="AV3932">
        <v>305791</v>
      </c>
      <c r="AW3932" t="s">
        <v>5060</v>
      </c>
      <c r="AX3932">
        <v>0</v>
      </c>
      <c r="AY3932" t="s">
        <v>70</v>
      </c>
      <c r="AZ3932" t="s">
        <v>70</v>
      </c>
      <c r="BA3932" t="s">
        <v>70</v>
      </c>
      <c r="BB3932" t="s">
        <v>70</v>
      </c>
      <c r="BC3932" t="s">
        <v>83</v>
      </c>
      <c r="BD3932" t="s">
        <v>84</v>
      </c>
      <c r="BE3932">
        <v>0</v>
      </c>
      <c r="BF3932">
        <v>0</v>
      </c>
      <c r="BG3932">
        <v>0</v>
      </c>
      <c r="BH3932" t="s">
        <v>70</v>
      </c>
      <c r="BI3932" t="s">
        <v>5061</v>
      </c>
      <c r="BJ3932">
        <v>0</v>
      </c>
      <c r="BK3932">
        <v>0</v>
      </c>
      <c r="BL3932">
        <v>0</v>
      </c>
      <c r="BM3932" t="s">
        <v>3423</v>
      </c>
      <c r="BN3932">
        <v>1</v>
      </c>
    </row>
    <row r="3933" spans="1:66" x14ac:dyDescent="0.2">
      <c r="A3933">
        <v>448912706</v>
      </c>
      <c r="B3933" t="s">
        <v>66</v>
      </c>
      <c r="C3933" t="s">
        <v>67</v>
      </c>
      <c r="D3933" t="s">
        <v>68</v>
      </c>
      <c r="E3933" t="s">
        <v>69</v>
      </c>
      <c r="F3933" t="s">
        <v>70</v>
      </c>
      <c r="G3933">
        <v>3036505523372</v>
      </c>
      <c r="H3933">
        <v>28658162</v>
      </c>
      <c r="I3933" t="s">
        <v>71</v>
      </c>
      <c r="J3933">
        <v>174354791</v>
      </c>
      <c r="K3933" t="s">
        <v>72</v>
      </c>
      <c r="L3933" t="s">
        <v>73</v>
      </c>
      <c r="M3933" t="s">
        <v>164</v>
      </c>
      <c r="N3933" t="s">
        <v>226</v>
      </c>
      <c r="O3933" t="s">
        <v>70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96</v>
      </c>
      <c r="V3933" t="s">
        <v>77</v>
      </c>
      <c r="W3933" t="s">
        <v>5062</v>
      </c>
      <c r="X3933" t="s">
        <v>5063</v>
      </c>
      <c r="Y3933" t="s">
        <v>4987</v>
      </c>
      <c r="Z3933">
        <v>32898078535</v>
      </c>
      <c r="AA3933">
        <v>0</v>
      </c>
      <c r="AB3933">
        <v>1</v>
      </c>
      <c r="AC3933">
        <v>0</v>
      </c>
      <c r="AD3933">
        <v>97.81</v>
      </c>
      <c r="AE3933" t="s">
        <v>80</v>
      </c>
      <c r="AF3933">
        <v>0</v>
      </c>
      <c r="AG3933">
        <v>0</v>
      </c>
      <c r="AH3933" t="s">
        <v>70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 t="s">
        <v>70</v>
      </c>
      <c r="AT3933">
        <v>0</v>
      </c>
      <c r="AU3933">
        <v>0</v>
      </c>
      <c r="AV3933">
        <v>217825</v>
      </c>
      <c r="AW3933" t="s">
        <v>5064</v>
      </c>
      <c r="AX3933">
        <v>0</v>
      </c>
      <c r="AY3933" t="s">
        <v>70</v>
      </c>
      <c r="AZ3933" t="s">
        <v>70</v>
      </c>
      <c r="BA3933" t="s">
        <v>70</v>
      </c>
      <c r="BB3933" t="s">
        <v>82</v>
      </c>
      <c r="BC3933" t="s">
        <v>83</v>
      </c>
      <c r="BD3933" t="s">
        <v>84</v>
      </c>
      <c r="BE3933">
        <v>0</v>
      </c>
      <c r="BF3933">
        <v>0</v>
      </c>
      <c r="BG3933">
        <v>0</v>
      </c>
      <c r="BH3933" t="s">
        <v>70</v>
      </c>
      <c r="BI3933" t="s">
        <v>5065</v>
      </c>
      <c r="BJ3933">
        <v>0</v>
      </c>
      <c r="BK3933">
        <v>0</v>
      </c>
      <c r="BL3933">
        <v>0</v>
      </c>
      <c r="BM3933" t="s">
        <v>5066</v>
      </c>
      <c r="BN3933">
        <v>1</v>
      </c>
    </row>
    <row r="3934" spans="1:66" x14ac:dyDescent="0.2">
      <c r="A3934">
        <v>448912706</v>
      </c>
      <c r="B3934" t="s">
        <v>66</v>
      </c>
      <c r="C3934" t="s">
        <v>67</v>
      </c>
      <c r="D3934" t="s">
        <v>68</v>
      </c>
      <c r="E3934" t="s">
        <v>69</v>
      </c>
      <c r="F3934" t="s">
        <v>70</v>
      </c>
      <c r="G3934">
        <v>3036505523373</v>
      </c>
      <c r="H3934">
        <v>28658162</v>
      </c>
      <c r="I3934" t="s">
        <v>71</v>
      </c>
      <c r="J3934">
        <v>174354791</v>
      </c>
      <c r="K3934" t="s">
        <v>72</v>
      </c>
      <c r="L3934" t="s">
        <v>73</v>
      </c>
      <c r="M3934" t="s">
        <v>164</v>
      </c>
      <c r="N3934" t="s">
        <v>226</v>
      </c>
      <c r="O3934" t="s">
        <v>70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96</v>
      </c>
      <c r="V3934" t="s">
        <v>77</v>
      </c>
      <c r="W3934" t="s">
        <v>5062</v>
      </c>
      <c r="X3934" t="s">
        <v>5063</v>
      </c>
      <c r="Y3934" t="s">
        <v>4987</v>
      </c>
      <c r="Z3934">
        <v>32898078535</v>
      </c>
      <c r="AA3934">
        <v>0</v>
      </c>
      <c r="AB3934">
        <v>0</v>
      </c>
      <c r="AC3934">
        <v>1</v>
      </c>
      <c r="AD3934">
        <v>50</v>
      </c>
      <c r="AE3934" t="s">
        <v>80</v>
      </c>
      <c r="AF3934">
        <v>0</v>
      </c>
      <c r="AG3934">
        <v>0</v>
      </c>
      <c r="AH3934" t="s">
        <v>70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 t="s">
        <v>70</v>
      </c>
      <c r="AT3934">
        <v>0</v>
      </c>
      <c r="AU3934">
        <v>0</v>
      </c>
      <c r="AV3934">
        <v>217825</v>
      </c>
      <c r="AW3934" t="s">
        <v>5064</v>
      </c>
      <c r="AX3934">
        <v>0</v>
      </c>
      <c r="AY3934" t="s">
        <v>70</v>
      </c>
      <c r="AZ3934" t="s">
        <v>70</v>
      </c>
      <c r="BA3934" t="s">
        <v>70</v>
      </c>
      <c r="BB3934" t="s">
        <v>87</v>
      </c>
      <c r="BC3934" t="s">
        <v>83</v>
      </c>
      <c r="BD3934" t="s">
        <v>84</v>
      </c>
      <c r="BE3934">
        <v>0</v>
      </c>
      <c r="BF3934">
        <v>0</v>
      </c>
      <c r="BG3934">
        <v>0</v>
      </c>
      <c r="BH3934" t="s">
        <v>70</v>
      </c>
      <c r="BI3934" t="s">
        <v>5065</v>
      </c>
      <c r="BJ3934">
        <v>0</v>
      </c>
      <c r="BK3934">
        <v>0</v>
      </c>
      <c r="BL3934">
        <v>0</v>
      </c>
      <c r="BM3934" t="s">
        <v>5066</v>
      </c>
      <c r="BN3934">
        <v>1</v>
      </c>
    </row>
    <row r="3935" spans="1:66" x14ac:dyDescent="0.2">
      <c r="A3935">
        <v>448912706</v>
      </c>
      <c r="B3935" t="s">
        <v>66</v>
      </c>
      <c r="C3935" t="s">
        <v>67</v>
      </c>
      <c r="D3935" t="s">
        <v>68</v>
      </c>
      <c r="E3935" t="s">
        <v>69</v>
      </c>
      <c r="F3935" t="s">
        <v>70</v>
      </c>
      <c r="G3935">
        <v>3036505523374</v>
      </c>
      <c r="H3935">
        <v>30446891</v>
      </c>
      <c r="I3935" t="s">
        <v>71</v>
      </c>
      <c r="J3935">
        <v>170181975</v>
      </c>
      <c r="K3935" t="s">
        <v>72</v>
      </c>
      <c r="L3935" t="s">
        <v>88</v>
      </c>
      <c r="M3935" t="s">
        <v>94</v>
      </c>
      <c r="N3935" t="s">
        <v>95</v>
      </c>
      <c r="O3935" t="s">
        <v>70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90</v>
      </c>
      <c r="V3935" t="s">
        <v>77</v>
      </c>
      <c r="W3935" t="s">
        <v>5067</v>
      </c>
      <c r="X3935" t="s">
        <v>5068</v>
      </c>
      <c r="Y3935" t="s">
        <v>4987</v>
      </c>
      <c r="Z3935">
        <v>33113849966</v>
      </c>
      <c r="AA3935">
        <v>0</v>
      </c>
      <c r="AB3935">
        <v>1</v>
      </c>
      <c r="AC3935">
        <v>0</v>
      </c>
      <c r="AD3935">
        <v>66.78</v>
      </c>
      <c r="AE3935" t="s">
        <v>80</v>
      </c>
      <c r="AF3935">
        <v>0</v>
      </c>
      <c r="AG3935">
        <v>0</v>
      </c>
      <c r="AH3935" t="s">
        <v>70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 t="s">
        <v>70</v>
      </c>
      <c r="AT3935">
        <v>0</v>
      </c>
      <c r="AU3935">
        <v>0</v>
      </c>
      <c r="AV3935">
        <v>50005524</v>
      </c>
      <c r="AW3935" t="s">
        <v>156</v>
      </c>
      <c r="AX3935">
        <v>0</v>
      </c>
      <c r="AY3935" t="s">
        <v>70</v>
      </c>
      <c r="AZ3935" t="s">
        <v>70</v>
      </c>
      <c r="BA3935" t="s">
        <v>70</v>
      </c>
      <c r="BB3935" t="s">
        <v>134</v>
      </c>
      <c r="BC3935" t="s">
        <v>83</v>
      </c>
      <c r="BD3935" t="s">
        <v>84</v>
      </c>
      <c r="BE3935">
        <v>0</v>
      </c>
      <c r="BF3935">
        <v>0</v>
      </c>
      <c r="BG3935">
        <v>0</v>
      </c>
      <c r="BH3935" t="s">
        <v>70</v>
      </c>
      <c r="BI3935" t="s">
        <v>5069</v>
      </c>
      <c r="BJ3935">
        <v>0</v>
      </c>
      <c r="BK3935">
        <v>0</v>
      </c>
      <c r="BL3935">
        <v>0</v>
      </c>
      <c r="BM3935" t="s">
        <v>4538</v>
      </c>
      <c r="BN3935">
        <v>1</v>
      </c>
    </row>
    <row r="3936" spans="1:66" x14ac:dyDescent="0.2">
      <c r="A3936">
        <v>448912706</v>
      </c>
      <c r="B3936" t="s">
        <v>66</v>
      </c>
      <c r="C3936" t="s">
        <v>67</v>
      </c>
      <c r="D3936" t="s">
        <v>68</v>
      </c>
      <c r="E3936" t="s">
        <v>69</v>
      </c>
      <c r="F3936" t="s">
        <v>70</v>
      </c>
      <c r="G3936">
        <v>3036505523375</v>
      </c>
      <c r="H3936">
        <v>30446891</v>
      </c>
      <c r="I3936" t="s">
        <v>71</v>
      </c>
      <c r="J3936">
        <v>170181975</v>
      </c>
      <c r="K3936" t="s">
        <v>72</v>
      </c>
      <c r="L3936" t="s">
        <v>88</v>
      </c>
      <c r="M3936" t="s">
        <v>94</v>
      </c>
      <c r="N3936" t="s">
        <v>95</v>
      </c>
      <c r="O3936" t="s">
        <v>137</v>
      </c>
      <c r="P3936">
        <v>1</v>
      </c>
      <c r="Q3936">
        <v>2880</v>
      </c>
      <c r="R3936">
        <v>1975</v>
      </c>
      <c r="S3936">
        <v>0</v>
      </c>
      <c r="T3936">
        <v>29.5</v>
      </c>
      <c r="U3936" t="s">
        <v>90</v>
      </c>
      <c r="V3936" t="s">
        <v>137</v>
      </c>
      <c r="W3936" t="s">
        <v>5067</v>
      </c>
      <c r="X3936" t="s">
        <v>5068</v>
      </c>
      <c r="Y3936" t="s">
        <v>4987</v>
      </c>
      <c r="Z3936">
        <v>33113849966</v>
      </c>
      <c r="AA3936">
        <v>2880</v>
      </c>
      <c r="AB3936">
        <v>0</v>
      </c>
      <c r="AC3936">
        <v>0</v>
      </c>
      <c r="AD3936">
        <v>0</v>
      </c>
      <c r="AE3936" t="s">
        <v>80</v>
      </c>
      <c r="AF3936">
        <v>0</v>
      </c>
      <c r="AG3936">
        <v>0</v>
      </c>
      <c r="AH3936" t="s">
        <v>70</v>
      </c>
      <c r="AI3936">
        <v>26.19</v>
      </c>
      <c r="AJ3936">
        <v>24.58</v>
      </c>
      <c r="AK3936">
        <v>-1.61</v>
      </c>
      <c r="AL3936">
        <v>0</v>
      </c>
      <c r="AM3936">
        <v>0</v>
      </c>
      <c r="AN3936">
        <v>-46.17</v>
      </c>
      <c r="AO3936">
        <v>1992.87</v>
      </c>
      <c r="AP3936">
        <v>0</v>
      </c>
      <c r="AQ3936">
        <v>37.53</v>
      </c>
      <c r="AR3936">
        <v>1.9</v>
      </c>
      <c r="AS3936" t="s">
        <v>138</v>
      </c>
      <c r="AT3936">
        <v>-46.166666666666664</v>
      </c>
      <c r="AU3936">
        <v>-9.23</v>
      </c>
      <c r="AV3936">
        <v>50005524</v>
      </c>
      <c r="AW3936" t="s">
        <v>156</v>
      </c>
      <c r="AX3936">
        <v>0</v>
      </c>
      <c r="AY3936" t="s">
        <v>70</v>
      </c>
      <c r="AZ3936" t="s">
        <v>70</v>
      </c>
      <c r="BA3936" t="s">
        <v>70</v>
      </c>
      <c r="BB3936" t="s">
        <v>70</v>
      </c>
      <c r="BC3936" t="s">
        <v>83</v>
      </c>
      <c r="BD3936" t="s">
        <v>84</v>
      </c>
      <c r="BE3936">
        <v>0</v>
      </c>
      <c r="BF3936">
        <v>0</v>
      </c>
      <c r="BG3936">
        <v>0</v>
      </c>
      <c r="BH3936" t="s">
        <v>70</v>
      </c>
      <c r="BI3936" t="s">
        <v>5069</v>
      </c>
      <c r="BJ3936">
        <v>0</v>
      </c>
      <c r="BK3936">
        <v>0</v>
      </c>
      <c r="BL3936">
        <v>0</v>
      </c>
      <c r="BM3936" t="s">
        <v>4538</v>
      </c>
      <c r="BN3936">
        <v>1</v>
      </c>
    </row>
    <row r="3937" spans="1:66" x14ac:dyDescent="0.2">
      <c r="A3937">
        <v>448912706</v>
      </c>
      <c r="B3937" t="s">
        <v>66</v>
      </c>
      <c r="C3937" t="s">
        <v>67</v>
      </c>
      <c r="D3937" t="s">
        <v>68</v>
      </c>
      <c r="E3937" t="s">
        <v>69</v>
      </c>
      <c r="F3937" t="s">
        <v>70</v>
      </c>
      <c r="G3937">
        <v>3036505523376</v>
      </c>
      <c r="H3937">
        <v>30270450</v>
      </c>
      <c r="I3937" t="s">
        <v>71</v>
      </c>
      <c r="J3937">
        <v>170181975</v>
      </c>
      <c r="K3937" t="s">
        <v>72</v>
      </c>
      <c r="L3937" t="s">
        <v>88</v>
      </c>
      <c r="M3937" t="s">
        <v>146</v>
      </c>
      <c r="N3937" t="s">
        <v>147</v>
      </c>
      <c r="O3937" t="s">
        <v>70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90</v>
      </c>
      <c r="V3937" t="s">
        <v>77</v>
      </c>
      <c r="W3937" t="s">
        <v>5070</v>
      </c>
      <c r="X3937" t="s">
        <v>5071</v>
      </c>
      <c r="Y3937" t="s">
        <v>4987</v>
      </c>
      <c r="Z3937">
        <v>35215099324</v>
      </c>
      <c r="AA3937">
        <v>0</v>
      </c>
      <c r="AB3937">
        <v>1</v>
      </c>
      <c r="AC3937">
        <v>0</v>
      </c>
      <c r="AD3937">
        <v>73.25</v>
      </c>
      <c r="AE3937" t="s">
        <v>80</v>
      </c>
      <c r="AF3937">
        <v>0</v>
      </c>
      <c r="AG3937">
        <v>0</v>
      </c>
      <c r="AH3937" t="s">
        <v>70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 t="s">
        <v>70</v>
      </c>
      <c r="AT3937">
        <v>0</v>
      </c>
      <c r="AU3937">
        <v>0</v>
      </c>
      <c r="AV3937">
        <v>216365</v>
      </c>
      <c r="AW3937" t="s">
        <v>5072</v>
      </c>
      <c r="AX3937">
        <v>0</v>
      </c>
      <c r="AY3937" t="s">
        <v>70</v>
      </c>
      <c r="AZ3937" t="s">
        <v>70</v>
      </c>
      <c r="BA3937" t="s">
        <v>70</v>
      </c>
      <c r="BB3937" t="s">
        <v>82</v>
      </c>
      <c r="BC3937" t="s">
        <v>83</v>
      </c>
      <c r="BD3937" t="s">
        <v>84</v>
      </c>
      <c r="BE3937">
        <v>0</v>
      </c>
      <c r="BF3937">
        <v>0</v>
      </c>
      <c r="BG3937">
        <v>0</v>
      </c>
      <c r="BH3937" t="s">
        <v>70</v>
      </c>
      <c r="BI3937" t="s">
        <v>5073</v>
      </c>
      <c r="BJ3937">
        <v>0</v>
      </c>
      <c r="BK3937">
        <v>0</v>
      </c>
      <c r="BL3937">
        <v>0</v>
      </c>
      <c r="BM3937" t="s">
        <v>5074</v>
      </c>
      <c r="BN3937">
        <v>1</v>
      </c>
    </row>
    <row r="3938" spans="1:66" x14ac:dyDescent="0.2">
      <c r="A3938">
        <v>448912706</v>
      </c>
      <c r="B3938" t="s">
        <v>66</v>
      </c>
      <c r="C3938" t="s">
        <v>67</v>
      </c>
      <c r="D3938" t="s">
        <v>68</v>
      </c>
      <c r="E3938" t="s">
        <v>69</v>
      </c>
      <c r="F3938" t="s">
        <v>70</v>
      </c>
      <c r="G3938">
        <v>3036505523377</v>
      </c>
      <c r="H3938">
        <v>30270450</v>
      </c>
      <c r="I3938" t="s">
        <v>71</v>
      </c>
      <c r="J3938">
        <v>170181975</v>
      </c>
      <c r="K3938" t="s">
        <v>72</v>
      </c>
      <c r="L3938" t="s">
        <v>88</v>
      </c>
      <c r="M3938" t="s">
        <v>146</v>
      </c>
      <c r="N3938" t="s">
        <v>147</v>
      </c>
      <c r="O3938" t="s">
        <v>70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90</v>
      </c>
      <c r="V3938" t="s">
        <v>77</v>
      </c>
      <c r="W3938" t="s">
        <v>5070</v>
      </c>
      <c r="X3938" t="s">
        <v>5071</v>
      </c>
      <c r="Y3938" t="s">
        <v>4987</v>
      </c>
      <c r="Z3938">
        <v>35215099324</v>
      </c>
      <c r="AA3938">
        <v>0</v>
      </c>
      <c r="AB3938">
        <v>0</v>
      </c>
      <c r="AC3938">
        <v>1</v>
      </c>
      <c r="AD3938">
        <v>50</v>
      </c>
      <c r="AE3938" t="s">
        <v>80</v>
      </c>
      <c r="AF3938">
        <v>0</v>
      </c>
      <c r="AG3938">
        <v>0</v>
      </c>
      <c r="AH3938" t="s">
        <v>70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 t="s">
        <v>70</v>
      </c>
      <c r="AT3938">
        <v>0</v>
      </c>
      <c r="AU3938">
        <v>0</v>
      </c>
      <c r="AV3938">
        <v>216365</v>
      </c>
      <c r="AW3938" t="s">
        <v>5072</v>
      </c>
      <c r="AX3938">
        <v>0</v>
      </c>
      <c r="AY3938" t="s">
        <v>70</v>
      </c>
      <c r="AZ3938" t="s">
        <v>70</v>
      </c>
      <c r="BA3938" t="s">
        <v>70</v>
      </c>
      <c r="BB3938" t="s">
        <v>87</v>
      </c>
      <c r="BC3938" t="s">
        <v>83</v>
      </c>
      <c r="BD3938" t="s">
        <v>84</v>
      </c>
      <c r="BE3938">
        <v>0</v>
      </c>
      <c r="BF3938">
        <v>0</v>
      </c>
      <c r="BG3938">
        <v>0</v>
      </c>
      <c r="BH3938" t="s">
        <v>70</v>
      </c>
      <c r="BI3938" t="s">
        <v>5073</v>
      </c>
      <c r="BJ3938">
        <v>0</v>
      </c>
      <c r="BK3938">
        <v>0</v>
      </c>
      <c r="BL3938">
        <v>0</v>
      </c>
      <c r="BM3938" t="s">
        <v>5074</v>
      </c>
      <c r="BN3938">
        <v>1</v>
      </c>
    </row>
    <row r="3939" spans="1:66" x14ac:dyDescent="0.2">
      <c r="A3939">
        <v>448912706</v>
      </c>
      <c r="B3939" t="s">
        <v>66</v>
      </c>
      <c r="C3939" t="s">
        <v>67</v>
      </c>
      <c r="D3939" t="s">
        <v>68</v>
      </c>
      <c r="E3939" t="s">
        <v>69</v>
      </c>
      <c r="F3939" t="s">
        <v>70</v>
      </c>
      <c r="G3939">
        <v>3036505523378</v>
      </c>
      <c r="H3939">
        <v>30296144</v>
      </c>
      <c r="I3939" t="s">
        <v>71</v>
      </c>
      <c r="J3939">
        <v>170181975</v>
      </c>
      <c r="K3939" t="s">
        <v>72</v>
      </c>
      <c r="L3939" t="s">
        <v>88</v>
      </c>
      <c r="M3939" t="s">
        <v>304</v>
      </c>
      <c r="N3939" t="s">
        <v>305</v>
      </c>
      <c r="O3939" t="s">
        <v>70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96</v>
      </c>
      <c r="V3939" t="s">
        <v>77</v>
      </c>
      <c r="W3939" t="s">
        <v>5075</v>
      </c>
      <c r="X3939" t="s">
        <v>5076</v>
      </c>
      <c r="Y3939" t="s">
        <v>4987</v>
      </c>
      <c r="Z3939">
        <v>34813665065</v>
      </c>
      <c r="AA3939">
        <v>0</v>
      </c>
      <c r="AB3939">
        <v>1</v>
      </c>
      <c r="AC3939">
        <v>0</v>
      </c>
      <c r="AD3939">
        <v>94.79</v>
      </c>
      <c r="AE3939" t="s">
        <v>80</v>
      </c>
      <c r="AF3939">
        <v>0</v>
      </c>
      <c r="AG3939">
        <v>0</v>
      </c>
      <c r="AH3939" t="s">
        <v>70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 t="s">
        <v>70</v>
      </c>
      <c r="AT3939">
        <v>0</v>
      </c>
      <c r="AU3939">
        <v>0</v>
      </c>
      <c r="AV3939">
        <v>137489</v>
      </c>
      <c r="AW3939" t="s">
        <v>5077</v>
      </c>
      <c r="AX3939">
        <v>0</v>
      </c>
      <c r="AY3939" t="s">
        <v>70</v>
      </c>
      <c r="AZ3939" t="s">
        <v>70</v>
      </c>
      <c r="BA3939" t="s">
        <v>70</v>
      </c>
      <c r="BB3939" t="s">
        <v>134</v>
      </c>
      <c r="BC3939" t="s">
        <v>83</v>
      </c>
      <c r="BD3939" t="s">
        <v>84</v>
      </c>
      <c r="BE3939">
        <v>0</v>
      </c>
      <c r="BF3939">
        <v>0</v>
      </c>
      <c r="BG3939">
        <v>0</v>
      </c>
      <c r="BH3939" t="s">
        <v>70</v>
      </c>
      <c r="BI3939" t="s">
        <v>5078</v>
      </c>
      <c r="BJ3939">
        <v>0</v>
      </c>
      <c r="BK3939">
        <v>0</v>
      </c>
      <c r="BL3939">
        <v>0</v>
      </c>
      <c r="BM3939" t="s">
        <v>5079</v>
      </c>
      <c r="BN3939">
        <v>1</v>
      </c>
    </row>
    <row r="3940" spans="1:66" x14ac:dyDescent="0.2">
      <c r="A3940">
        <v>448912706</v>
      </c>
      <c r="B3940" t="s">
        <v>66</v>
      </c>
      <c r="C3940" t="s">
        <v>67</v>
      </c>
      <c r="D3940" t="s">
        <v>68</v>
      </c>
      <c r="E3940" t="s">
        <v>69</v>
      </c>
      <c r="F3940" t="s">
        <v>70</v>
      </c>
      <c r="G3940">
        <v>3036505523379</v>
      </c>
      <c r="H3940">
        <v>30296144</v>
      </c>
      <c r="I3940" t="s">
        <v>71</v>
      </c>
      <c r="J3940">
        <v>170181975</v>
      </c>
      <c r="K3940" t="s">
        <v>72</v>
      </c>
      <c r="L3940" t="s">
        <v>88</v>
      </c>
      <c r="M3940" t="s">
        <v>304</v>
      </c>
      <c r="N3940" t="s">
        <v>305</v>
      </c>
      <c r="O3940" t="s">
        <v>137</v>
      </c>
      <c r="P3940">
        <v>1</v>
      </c>
      <c r="Q3940">
        <v>2880</v>
      </c>
      <c r="R3940">
        <v>2270</v>
      </c>
      <c r="S3940">
        <v>0</v>
      </c>
      <c r="T3940">
        <v>29.5</v>
      </c>
      <c r="U3940" t="s">
        <v>96</v>
      </c>
      <c r="V3940" t="s">
        <v>137</v>
      </c>
      <c r="W3940" t="s">
        <v>5075</v>
      </c>
      <c r="X3940" t="s">
        <v>5076</v>
      </c>
      <c r="Y3940" t="s">
        <v>4987</v>
      </c>
      <c r="Z3940">
        <v>34813665065</v>
      </c>
      <c r="AA3940">
        <v>2880</v>
      </c>
      <c r="AB3940">
        <v>0</v>
      </c>
      <c r="AC3940">
        <v>0</v>
      </c>
      <c r="AD3940">
        <v>0</v>
      </c>
      <c r="AE3940" t="s">
        <v>80</v>
      </c>
      <c r="AF3940">
        <v>0</v>
      </c>
      <c r="AG3940">
        <v>0</v>
      </c>
      <c r="AH3940" t="s">
        <v>70</v>
      </c>
      <c r="AI3940">
        <v>17.649999999999999</v>
      </c>
      <c r="AJ3940">
        <v>24.58</v>
      </c>
      <c r="AK3940">
        <v>6.93</v>
      </c>
      <c r="AL3940">
        <v>0</v>
      </c>
      <c r="AM3940">
        <v>0</v>
      </c>
      <c r="AN3940">
        <v>199.67</v>
      </c>
      <c r="AO3940">
        <v>1987.26</v>
      </c>
      <c r="AP3940">
        <v>0</v>
      </c>
      <c r="AQ3940">
        <v>43.14</v>
      </c>
      <c r="AR3940">
        <v>1.9</v>
      </c>
      <c r="AS3940" t="s">
        <v>1455</v>
      </c>
      <c r="AT3940">
        <v>199.66666666666666</v>
      </c>
      <c r="AU3940">
        <v>39.93</v>
      </c>
      <c r="AV3940">
        <v>137489</v>
      </c>
      <c r="AW3940" t="s">
        <v>5077</v>
      </c>
      <c r="AX3940">
        <v>0</v>
      </c>
      <c r="AY3940" t="s">
        <v>70</v>
      </c>
      <c r="AZ3940" t="s">
        <v>70</v>
      </c>
      <c r="BA3940" t="s">
        <v>70</v>
      </c>
      <c r="BB3940" t="s">
        <v>70</v>
      </c>
      <c r="BC3940" t="s">
        <v>83</v>
      </c>
      <c r="BD3940" t="s">
        <v>84</v>
      </c>
      <c r="BE3940">
        <v>0</v>
      </c>
      <c r="BF3940">
        <v>0</v>
      </c>
      <c r="BG3940">
        <v>0</v>
      </c>
      <c r="BH3940" t="s">
        <v>70</v>
      </c>
      <c r="BI3940" t="s">
        <v>5078</v>
      </c>
      <c r="BJ3940">
        <v>0</v>
      </c>
      <c r="BK3940">
        <v>0</v>
      </c>
      <c r="BL3940">
        <v>0</v>
      </c>
      <c r="BM3940" t="s">
        <v>5079</v>
      </c>
      <c r="BN3940">
        <v>1</v>
      </c>
    </row>
    <row r="3941" spans="1:66" x14ac:dyDescent="0.2">
      <c r="A3941">
        <v>448912706</v>
      </c>
      <c r="B3941" t="s">
        <v>66</v>
      </c>
      <c r="C3941" t="s">
        <v>67</v>
      </c>
      <c r="D3941" t="s">
        <v>68</v>
      </c>
      <c r="E3941" t="s">
        <v>69</v>
      </c>
      <c r="F3941" t="s">
        <v>70</v>
      </c>
      <c r="G3941">
        <v>3036505523380</v>
      </c>
      <c r="H3941">
        <v>27953568</v>
      </c>
      <c r="I3941" t="s">
        <v>71</v>
      </c>
      <c r="J3941">
        <v>174354791</v>
      </c>
      <c r="K3941" t="s">
        <v>72</v>
      </c>
      <c r="L3941" t="s">
        <v>73</v>
      </c>
      <c r="M3941" t="s">
        <v>146</v>
      </c>
      <c r="N3941" t="s">
        <v>382</v>
      </c>
      <c r="O3941" t="s">
        <v>70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90</v>
      </c>
      <c r="V3941" t="s">
        <v>77</v>
      </c>
      <c r="W3941" t="s">
        <v>5080</v>
      </c>
      <c r="X3941" t="s">
        <v>5081</v>
      </c>
      <c r="Y3941" t="s">
        <v>4987</v>
      </c>
      <c r="Z3941">
        <v>29157238729</v>
      </c>
      <c r="AA3941">
        <v>0</v>
      </c>
      <c r="AB3941">
        <v>1</v>
      </c>
      <c r="AC3941">
        <v>0</v>
      </c>
      <c r="AD3941">
        <v>71.13</v>
      </c>
      <c r="AE3941" t="s">
        <v>80</v>
      </c>
      <c r="AF3941">
        <v>0</v>
      </c>
      <c r="AG3941">
        <v>0</v>
      </c>
      <c r="AH3941" t="s">
        <v>70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 t="s">
        <v>70</v>
      </c>
      <c r="AT3941">
        <v>0</v>
      </c>
      <c r="AU3941">
        <v>0</v>
      </c>
      <c r="AV3941">
        <v>216365</v>
      </c>
      <c r="AW3941" t="s">
        <v>5072</v>
      </c>
      <c r="AX3941">
        <v>0</v>
      </c>
      <c r="AY3941" t="s">
        <v>70</v>
      </c>
      <c r="AZ3941" t="s">
        <v>70</v>
      </c>
      <c r="BA3941" t="s">
        <v>70</v>
      </c>
      <c r="BB3941" t="s">
        <v>82</v>
      </c>
      <c r="BC3941" t="s">
        <v>83</v>
      </c>
      <c r="BD3941" t="s">
        <v>84</v>
      </c>
      <c r="BE3941">
        <v>0</v>
      </c>
      <c r="BF3941">
        <v>0</v>
      </c>
      <c r="BG3941">
        <v>0</v>
      </c>
      <c r="BH3941" t="s">
        <v>70</v>
      </c>
      <c r="BI3941" t="s">
        <v>5082</v>
      </c>
      <c r="BJ3941">
        <v>0</v>
      </c>
      <c r="BK3941">
        <v>0</v>
      </c>
      <c r="BL3941">
        <v>0</v>
      </c>
      <c r="BM3941" t="s">
        <v>4514</v>
      </c>
      <c r="BN3941">
        <v>1</v>
      </c>
    </row>
    <row r="3942" spans="1:66" x14ac:dyDescent="0.2">
      <c r="A3942">
        <v>448912706</v>
      </c>
      <c r="B3942" t="s">
        <v>66</v>
      </c>
      <c r="C3942" t="s">
        <v>67</v>
      </c>
      <c r="D3942" t="s">
        <v>68</v>
      </c>
      <c r="E3942" t="s">
        <v>69</v>
      </c>
      <c r="F3942" t="s">
        <v>70</v>
      </c>
      <c r="G3942">
        <v>3036505523381</v>
      </c>
      <c r="H3942">
        <v>27953568</v>
      </c>
      <c r="I3942" t="s">
        <v>71</v>
      </c>
      <c r="J3942">
        <v>174354791</v>
      </c>
      <c r="K3942" t="s">
        <v>72</v>
      </c>
      <c r="L3942" t="s">
        <v>73</v>
      </c>
      <c r="M3942" t="s">
        <v>146</v>
      </c>
      <c r="N3942" t="s">
        <v>382</v>
      </c>
      <c r="O3942" t="s">
        <v>70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90</v>
      </c>
      <c r="V3942" t="s">
        <v>77</v>
      </c>
      <c r="W3942" t="s">
        <v>5080</v>
      </c>
      <c r="X3942" t="s">
        <v>5081</v>
      </c>
      <c r="Y3942" t="s">
        <v>4987</v>
      </c>
      <c r="Z3942">
        <v>29157238729</v>
      </c>
      <c r="AA3942">
        <v>0</v>
      </c>
      <c r="AB3942">
        <v>0</v>
      </c>
      <c r="AC3942">
        <v>1</v>
      </c>
      <c r="AD3942">
        <v>50</v>
      </c>
      <c r="AE3942" t="s">
        <v>80</v>
      </c>
      <c r="AF3942">
        <v>0</v>
      </c>
      <c r="AG3942">
        <v>0</v>
      </c>
      <c r="AH3942" t="s">
        <v>70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 t="s">
        <v>70</v>
      </c>
      <c r="AT3942">
        <v>0</v>
      </c>
      <c r="AU3942">
        <v>0</v>
      </c>
      <c r="AV3942">
        <v>216365</v>
      </c>
      <c r="AW3942" t="s">
        <v>5072</v>
      </c>
      <c r="AX3942">
        <v>0</v>
      </c>
      <c r="AY3942" t="s">
        <v>70</v>
      </c>
      <c r="AZ3942" t="s">
        <v>70</v>
      </c>
      <c r="BA3942" t="s">
        <v>70</v>
      </c>
      <c r="BB3942" t="s">
        <v>87</v>
      </c>
      <c r="BC3942" t="s">
        <v>83</v>
      </c>
      <c r="BD3942" t="s">
        <v>84</v>
      </c>
      <c r="BE3942">
        <v>0</v>
      </c>
      <c r="BF3942">
        <v>0</v>
      </c>
      <c r="BG3942">
        <v>0</v>
      </c>
      <c r="BH3942" t="s">
        <v>70</v>
      </c>
      <c r="BI3942" t="s">
        <v>5082</v>
      </c>
      <c r="BJ3942">
        <v>0</v>
      </c>
      <c r="BK3942">
        <v>0</v>
      </c>
      <c r="BL3942">
        <v>0</v>
      </c>
      <c r="BM3942" t="s">
        <v>4514</v>
      </c>
      <c r="BN3942">
        <v>1</v>
      </c>
    </row>
    <row r="3943" spans="1:66" x14ac:dyDescent="0.2">
      <c r="A3943">
        <v>448912706</v>
      </c>
      <c r="B3943" t="s">
        <v>66</v>
      </c>
      <c r="C3943" t="s">
        <v>67</v>
      </c>
      <c r="D3943" t="s">
        <v>68</v>
      </c>
      <c r="E3943" t="s">
        <v>69</v>
      </c>
      <c r="F3943" t="s">
        <v>70</v>
      </c>
      <c r="G3943">
        <v>3036505523382</v>
      </c>
      <c r="H3943">
        <v>28658833</v>
      </c>
      <c r="I3943" t="s">
        <v>71</v>
      </c>
      <c r="J3943">
        <v>170181975</v>
      </c>
      <c r="K3943" t="s">
        <v>72</v>
      </c>
      <c r="L3943" t="s">
        <v>88</v>
      </c>
      <c r="M3943" t="s">
        <v>213</v>
      </c>
      <c r="N3943" t="s">
        <v>721</v>
      </c>
      <c r="O3943" t="s">
        <v>70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76</v>
      </c>
      <c r="V3943" t="s">
        <v>77</v>
      </c>
      <c r="W3943" t="s">
        <v>5083</v>
      </c>
      <c r="X3943" t="s">
        <v>5084</v>
      </c>
      <c r="Y3943" t="s">
        <v>4987</v>
      </c>
      <c r="Z3943">
        <v>32608575056</v>
      </c>
      <c r="AA3943">
        <v>0</v>
      </c>
      <c r="AB3943">
        <v>1</v>
      </c>
      <c r="AC3943">
        <v>0</v>
      </c>
      <c r="AD3943">
        <v>64.63</v>
      </c>
      <c r="AE3943" t="s">
        <v>80</v>
      </c>
      <c r="AF3943">
        <v>0</v>
      </c>
      <c r="AG3943">
        <v>0</v>
      </c>
      <c r="AH3943" t="s">
        <v>70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 t="s">
        <v>70</v>
      </c>
      <c r="AT3943">
        <v>0</v>
      </c>
      <c r="AU3943">
        <v>0</v>
      </c>
      <c r="AV3943">
        <v>123525</v>
      </c>
      <c r="AW3943" t="s">
        <v>5085</v>
      </c>
      <c r="AX3943">
        <v>0</v>
      </c>
      <c r="AY3943" t="s">
        <v>70</v>
      </c>
      <c r="AZ3943" t="s">
        <v>70</v>
      </c>
      <c r="BA3943" t="s">
        <v>70</v>
      </c>
      <c r="BB3943" t="s">
        <v>82</v>
      </c>
      <c r="BC3943" t="s">
        <v>83</v>
      </c>
      <c r="BD3943" t="s">
        <v>84</v>
      </c>
      <c r="BE3943">
        <v>0</v>
      </c>
      <c r="BF3943">
        <v>0</v>
      </c>
      <c r="BG3943">
        <v>0</v>
      </c>
      <c r="BH3943" t="s">
        <v>70</v>
      </c>
      <c r="BI3943" t="s">
        <v>5086</v>
      </c>
      <c r="BJ3943">
        <v>0</v>
      </c>
      <c r="BK3943">
        <v>0</v>
      </c>
      <c r="BL3943">
        <v>0</v>
      </c>
      <c r="BM3943" t="s">
        <v>805</v>
      </c>
      <c r="BN3943">
        <v>1</v>
      </c>
    </row>
    <row r="3944" spans="1:66" x14ac:dyDescent="0.2">
      <c r="A3944">
        <v>448912706</v>
      </c>
      <c r="B3944" t="s">
        <v>66</v>
      </c>
      <c r="C3944" t="s">
        <v>67</v>
      </c>
      <c r="D3944" t="s">
        <v>68</v>
      </c>
      <c r="E3944" t="s">
        <v>69</v>
      </c>
      <c r="F3944" t="s">
        <v>70</v>
      </c>
      <c r="G3944">
        <v>3036505523383</v>
      </c>
      <c r="H3944">
        <v>28658833</v>
      </c>
      <c r="I3944" t="s">
        <v>71</v>
      </c>
      <c r="J3944">
        <v>170181975</v>
      </c>
      <c r="K3944" t="s">
        <v>72</v>
      </c>
      <c r="L3944" t="s">
        <v>88</v>
      </c>
      <c r="M3944" t="s">
        <v>213</v>
      </c>
      <c r="N3944" t="s">
        <v>721</v>
      </c>
      <c r="O3944" t="s">
        <v>70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76</v>
      </c>
      <c r="V3944" t="s">
        <v>77</v>
      </c>
      <c r="W3944" t="s">
        <v>5083</v>
      </c>
      <c r="X3944" t="s">
        <v>5084</v>
      </c>
      <c r="Y3944" t="s">
        <v>4987</v>
      </c>
      <c r="Z3944">
        <v>32608575056</v>
      </c>
      <c r="AA3944">
        <v>0</v>
      </c>
      <c r="AB3944">
        <v>0</v>
      </c>
      <c r="AC3944">
        <v>1</v>
      </c>
      <c r="AD3944">
        <v>50</v>
      </c>
      <c r="AE3944" t="s">
        <v>80</v>
      </c>
      <c r="AF3944">
        <v>0</v>
      </c>
      <c r="AG3944">
        <v>0</v>
      </c>
      <c r="AH3944" t="s">
        <v>70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 t="s">
        <v>70</v>
      </c>
      <c r="AT3944">
        <v>0</v>
      </c>
      <c r="AU3944">
        <v>0</v>
      </c>
      <c r="AV3944">
        <v>123525</v>
      </c>
      <c r="AW3944" t="s">
        <v>5085</v>
      </c>
      <c r="AX3944">
        <v>0</v>
      </c>
      <c r="AY3944" t="s">
        <v>70</v>
      </c>
      <c r="AZ3944" t="s">
        <v>70</v>
      </c>
      <c r="BA3944" t="s">
        <v>70</v>
      </c>
      <c r="BB3944" t="s">
        <v>87</v>
      </c>
      <c r="BC3944" t="s">
        <v>83</v>
      </c>
      <c r="BD3944" t="s">
        <v>84</v>
      </c>
      <c r="BE3944">
        <v>0</v>
      </c>
      <c r="BF3944">
        <v>0</v>
      </c>
      <c r="BG3944">
        <v>0</v>
      </c>
      <c r="BH3944" t="s">
        <v>70</v>
      </c>
      <c r="BI3944" t="s">
        <v>5086</v>
      </c>
      <c r="BJ3944">
        <v>0</v>
      </c>
      <c r="BK3944">
        <v>0</v>
      </c>
      <c r="BL3944">
        <v>0</v>
      </c>
      <c r="BM3944" t="s">
        <v>805</v>
      </c>
      <c r="BN3944">
        <v>1</v>
      </c>
    </row>
    <row r="3945" spans="1:66" x14ac:dyDescent="0.2">
      <c r="A3945">
        <v>448912706</v>
      </c>
      <c r="B3945" t="s">
        <v>66</v>
      </c>
      <c r="C3945" t="s">
        <v>67</v>
      </c>
      <c r="D3945" t="s">
        <v>68</v>
      </c>
      <c r="E3945" t="s">
        <v>69</v>
      </c>
      <c r="F3945" t="s">
        <v>70</v>
      </c>
      <c r="G3945">
        <v>3036505523384</v>
      </c>
      <c r="H3945">
        <v>30296144</v>
      </c>
      <c r="I3945" t="s">
        <v>71</v>
      </c>
      <c r="J3945">
        <v>170181975</v>
      </c>
      <c r="K3945" t="s">
        <v>72</v>
      </c>
      <c r="L3945" t="s">
        <v>88</v>
      </c>
      <c r="M3945" t="s">
        <v>94</v>
      </c>
      <c r="N3945" t="s">
        <v>95</v>
      </c>
      <c r="O3945" t="s">
        <v>70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552</v>
      </c>
      <c r="V3945" t="s">
        <v>77</v>
      </c>
      <c r="W3945" t="s">
        <v>5087</v>
      </c>
      <c r="X3945" t="s">
        <v>5088</v>
      </c>
      <c r="Y3945" t="s">
        <v>4987</v>
      </c>
      <c r="Z3945">
        <v>34813665741</v>
      </c>
      <c r="AA3945">
        <v>0</v>
      </c>
      <c r="AB3945">
        <v>1</v>
      </c>
      <c r="AC3945">
        <v>0</v>
      </c>
      <c r="AD3945">
        <v>94.79</v>
      </c>
      <c r="AE3945" t="s">
        <v>80</v>
      </c>
      <c r="AF3945">
        <v>0</v>
      </c>
      <c r="AG3945">
        <v>0</v>
      </c>
      <c r="AH3945" t="s">
        <v>70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 t="s">
        <v>70</v>
      </c>
      <c r="AT3945">
        <v>0</v>
      </c>
      <c r="AU3945">
        <v>0</v>
      </c>
      <c r="AV3945">
        <v>50067793</v>
      </c>
      <c r="AW3945" t="s">
        <v>5089</v>
      </c>
      <c r="AX3945">
        <v>0</v>
      </c>
      <c r="AY3945" t="s">
        <v>70</v>
      </c>
      <c r="AZ3945" t="s">
        <v>70</v>
      </c>
      <c r="BA3945" t="s">
        <v>70</v>
      </c>
      <c r="BB3945" t="s">
        <v>134</v>
      </c>
      <c r="BC3945" t="s">
        <v>83</v>
      </c>
      <c r="BD3945" t="s">
        <v>84</v>
      </c>
      <c r="BE3945">
        <v>0</v>
      </c>
      <c r="BF3945">
        <v>0</v>
      </c>
      <c r="BG3945">
        <v>0</v>
      </c>
      <c r="BH3945" t="s">
        <v>70</v>
      </c>
      <c r="BI3945" t="s">
        <v>5090</v>
      </c>
      <c r="BJ3945">
        <v>0</v>
      </c>
      <c r="BK3945">
        <v>0</v>
      </c>
      <c r="BL3945">
        <v>0</v>
      </c>
      <c r="BM3945" t="s">
        <v>5091</v>
      </c>
      <c r="BN3945">
        <v>1</v>
      </c>
    </row>
    <row r="3946" spans="1:66" x14ac:dyDescent="0.2">
      <c r="A3946">
        <v>448912706</v>
      </c>
      <c r="B3946" t="s">
        <v>66</v>
      </c>
      <c r="C3946" t="s">
        <v>67</v>
      </c>
      <c r="D3946" t="s">
        <v>68</v>
      </c>
      <c r="E3946" t="s">
        <v>69</v>
      </c>
      <c r="F3946" t="s">
        <v>70</v>
      </c>
      <c r="G3946">
        <v>3036505523385</v>
      </c>
      <c r="H3946">
        <v>30296144</v>
      </c>
      <c r="I3946" t="s">
        <v>71</v>
      </c>
      <c r="J3946">
        <v>170181975</v>
      </c>
      <c r="K3946" t="s">
        <v>72</v>
      </c>
      <c r="L3946" t="s">
        <v>88</v>
      </c>
      <c r="M3946" t="s">
        <v>94</v>
      </c>
      <c r="N3946" t="s">
        <v>95</v>
      </c>
      <c r="O3946" t="s">
        <v>137</v>
      </c>
      <c r="P3946">
        <v>1</v>
      </c>
      <c r="Q3946">
        <v>2880</v>
      </c>
      <c r="R3946">
        <v>2117</v>
      </c>
      <c r="S3946">
        <v>0</v>
      </c>
      <c r="T3946">
        <v>29.5</v>
      </c>
      <c r="U3946" t="s">
        <v>552</v>
      </c>
      <c r="V3946" t="s">
        <v>137</v>
      </c>
      <c r="W3946" t="s">
        <v>5087</v>
      </c>
      <c r="X3946" t="s">
        <v>5088</v>
      </c>
      <c r="Y3946" t="s">
        <v>4987</v>
      </c>
      <c r="Z3946">
        <v>34813665741</v>
      </c>
      <c r="AA3946">
        <v>2880</v>
      </c>
      <c r="AB3946">
        <v>0</v>
      </c>
      <c r="AC3946">
        <v>0</v>
      </c>
      <c r="AD3946">
        <v>0</v>
      </c>
      <c r="AE3946" t="s">
        <v>80</v>
      </c>
      <c r="AF3946">
        <v>0</v>
      </c>
      <c r="AG3946">
        <v>0</v>
      </c>
      <c r="AH3946" t="s">
        <v>70</v>
      </c>
      <c r="AI3946">
        <v>22.08</v>
      </c>
      <c r="AJ3946">
        <v>24.58</v>
      </c>
      <c r="AK3946">
        <v>2.5</v>
      </c>
      <c r="AL3946">
        <v>0</v>
      </c>
      <c r="AM3946">
        <v>0</v>
      </c>
      <c r="AN3946">
        <v>108.17</v>
      </c>
      <c r="AO3946">
        <v>1987.2</v>
      </c>
      <c r="AP3946">
        <v>0</v>
      </c>
      <c r="AQ3946">
        <v>43.2</v>
      </c>
      <c r="AR3946">
        <v>1.5</v>
      </c>
      <c r="AS3946" t="s">
        <v>197</v>
      </c>
      <c r="AT3946">
        <v>108.16666666666667</v>
      </c>
      <c r="AU3946">
        <v>21.63</v>
      </c>
      <c r="AV3946">
        <v>50067793</v>
      </c>
      <c r="AW3946" t="s">
        <v>5089</v>
      </c>
      <c r="AX3946">
        <v>0</v>
      </c>
      <c r="AY3946" t="s">
        <v>70</v>
      </c>
      <c r="AZ3946" t="s">
        <v>70</v>
      </c>
      <c r="BA3946" t="s">
        <v>70</v>
      </c>
      <c r="BB3946" t="s">
        <v>70</v>
      </c>
      <c r="BC3946" t="s">
        <v>83</v>
      </c>
      <c r="BD3946" t="s">
        <v>84</v>
      </c>
      <c r="BE3946">
        <v>0</v>
      </c>
      <c r="BF3946">
        <v>0</v>
      </c>
      <c r="BG3946">
        <v>0</v>
      </c>
      <c r="BH3946" t="s">
        <v>70</v>
      </c>
      <c r="BI3946" t="s">
        <v>5090</v>
      </c>
      <c r="BJ3946">
        <v>0</v>
      </c>
      <c r="BK3946">
        <v>0</v>
      </c>
      <c r="BL3946">
        <v>0</v>
      </c>
      <c r="BM3946" t="s">
        <v>5091</v>
      </c>
      <c r="BN3946">
        <v>1</v>
      </c>
    </row>
    <row r="3947" spans="1:66" x14ac:dyDescent="0.2">
      <c r="A3947">
        <v>448912706</v>
      </c>
      <c r="B3947" t="s">
        <v>66</v>
      </c>
      <c r="C3947" t="s">
        <v>67</v>
      </c>
      <c r="D3947" t="s">
        <v>68</v>
      </c>
      <c r="E3947" t="s">
        <v>69</v>
      </c>
      <c r="F3947" t="s">
        <v>70</v>
      </c>
      <c r="G3947">
        <v>3036505523386</v>
      </c>
      <c r="H3947">
        <v>30296144</v>
      </c>
      <c r="I3947" t="s">
        <v>71</v>
      </c>
      <c r="J3947">
        <v>170181975</v>
      </c>
      <c r="K3947" t="s">
        <v>72</v>
      </c>
      <c r="L3947" t="s">
        <v>88</v>
      </c>
      <c r="M3947" t="s">
        <v>102</v>
      </c>
      <c r="N3947" t="s">
        <v>103</v>
      </c>
      <c r="O3947" t="s">
        <v>70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90</v>
      </c>
      <c r="V3947" t="s">
        <v>77</v>
      </c>
      <c r="W3947" t="s">
        <v>5092</v>
      </c>
      <c r="X3947" t="s">
        <v>5093</v>
      </c>
      <c r="Y3947" t="s">
        <v>4987</v>
      </c>
      <c r="Z3947">
        <v>34813615107</v>
      </c>
      <c r="AA3947">
        <v>0</v>
      </c>
      <c r="AB3947">
        <v>1</v>
      </c>
      <c r="AC3947">
        <v>0</v>
      </c>
      <c r="AD3947">
        <v>94.79</v>
      </c>
      <c r="AE3947" t="s">
        <v>80</v>
      </c>
      <c r="AF3947">
        <v>0</v>
      </c>
      <c r="AG3947">
        <v>0</v>
      </c>
      <c r="AH3947" t="s">
        <v>70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 t="s">
        <v>70</v>
      </c>
      <c r="AT3947">
        <v>0</v>
      </c>
      <c r="AU3947">
        <v>0</v>
      </c>
      <c r="AV3947">
        <v>305791</v>
      </c>
      <c r="AW3947" t="s">
        <v>5060</v>
      </c>
      <c r="AX3947">
        <v>0</v>
      </c>
      <c r="AY3947" t="s">
        <v>70</v>
      </c>
      <c r="AZ3947" t="s">
        <v>70</v>
      </c>
      <c r="BA3947" t="s">
        <v>70</v>
      </c>
      <c r="BB3947" t="s">
        <v>82</v>
      </c>
      <c r="BC3947" t="s">
        <v>83</v>
      </c>
      <c r="BD3947" t="s">
        <v>84</v>
      </c>
      <c r="BE3947">
        <v>0</v>
      </c>
      <c r="BF3947">
        <v>0</v>
      </c>
      <c r="BG3947">
        <v>0</v>
      </c>
      <c r="BH3947" t="s">
        <v>70</v>
      </c>
      <c r="BI3947" t="s">
        <v>5094</v>
      </c>
      <c r="BJ3947">
        <v>0</v>
      </c>
      <c r="BK3947">
        <v>0</v>
      </c>
      <c r="BL3947">
        <v>0</v>
      </c>
      <c r="BM3947" t="s">
        <v>3422</v>
      </c>
      <c r="BN3947">
        <v>1</v>
      </c>
    </row>
    <row r="3948" spans="1:66" x14ac:dyDescent="0.2">
      <c r="A3948">
        <v>448912706</v>
      </c>
      <c r="B3948" t="s">
        <v>66</v>
      </c>
      <c r="C3948" t="s">
        <v>67</v>
      </c>
      <c r="D3948" t="s">
        <v>68</v>
      </c>
      <c r="E3948" t="s">
        <v>69</v>
      </c>
      <c r="F3948" t="s">
        <v>70</v>
      </c>
      <c r="G3948">
        <v>3036505523387</v>
      </c>
      <c r="H3948">
        <v>30296144</v>
      </c>
      <c r="I3948" t="s">
        <v>71</v>
      </c>
      <c r="J3948">
        <v>170181975</v>
      </c>
      <c r="K3948" t="s">
        <v>72</v>
      </c>
      <c r="L3948" t="s">
        <v>88</v>
      </c>
      <c r="M3948" t="s">
        <v>102</v>
      </c>
      <c r="N3948" t="s">
        <v>103</v>
      </c>
      <c r="O3948" t="s">
        <v>70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90</v>
      </c>
      <c r="V3948" t="s">
        <v>77</v>
      </c>
      <c r="W3948" t="s">
        <v>5092</v>
      </c>
      <c r="X3948" t="s">
        <v>5093</v>
      </c>
      <c r="Y3948" t="s">
        <v>4987</v>
      </c>
      <c r="Z3948">
        <v>34813615107</v>
      </c>
      <c r="AA3948">
        <v>0</v>
      </c>
      <c r="AB3948">
        <v>0</v>
      </c>
      <c r="AC3948">
        <v>1</v>
      </c>
      <c r="AD3948">
        <v>50</v>
      </c>
      <c r="AE3948" t="s">
        <v>80</v>
      </c>
      <c r="AF3948">
        <v>0</v>
      </c>
      <c r="AG3948">
        <v>0</v>
      </c>
      <c r="AH3948" t="s">
        <v>70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 t="s">
        <v>70</v>
      </c>
      <c r="AT3948">
        <v>0</v>
      </c>
      <c r="AU3948">
        <v>0</v>
      </c>
      <c r="AV3948">
        <v>305791</v>
      </c>
      <c r="AW3948" t="s">
        <v>5060</v>
      </c>
      <c r="AX3948">
        <v>0</v>
      </c>
      <c r="AY3948" t="s">
        <v>70</v>
      </c>
      <c r="AZ3948" t="s">
        <v>70</v>
      </c>
      <c r="BA3948" t="s">
        <v>70</v>
      </c>
      <c r="BB3948" t="s">
        <v>87</v>
      </c>
      <c r="BC3948" t="s">
        <v>83</v>
      </c>
      <c r="BD3948" t="s">
        <v>84</v>
      </c>
      <c r="BE3948">
        <v>0</v>
      </c>
      <c r="BF3948">
        <v>0</v>
      </c>
      <c r="BG3948">
        <v>0</v>
      </c>
      <c r="BH3948" t="s">
        <v>70</v>
      </c>
      <c r="BI3948" t="s">
        <v>5094</v>
      </c>
      <c r="BJ3948">
        <v>0</v>
      </c>
      <c r="BK3948">
        <v>0</v>
      </c>
      <c r="BL3948">
        <v>0</v>
      </c>
      <c r="BM3948" t="s">
        <v>3422</v>
      </c>
      <c r="BN3948">
        <v>1</v>
      </c>
    </row>
    <row r="3949" spans="1:66" x14ac:dyDescent="0.2">
      <c r="A3949">
        <v>448912706</v>
      </c>
      <c r="B3949" t="s">
        <v>66</v>
      </c>
      <c r="C3949" t="s">
        <v>67</v>
      </c>
      <c r="D3949" t="s">
        <v>68</v>
      </c>
      <c r="E3949" t="s">
        <v>69</v>
      </c>
      <c r="F3949" t="s">
        <v>70</v>
      </c>
      <c r="G3949">
        <v>3036505523388</v>
      </c>
      <c r="H3949">
        <v>29654558</v>
      </c>
      <c r="I3949" t="s">
        <v>71</v>
      </c>
      <c r="J3949">
        <v>207482439</v>
      </c>
      <c r="K3949" t="s">
        <v>72</v>
      </c>
      <c r="L3949" t="s">
        <v>124</v>
      </c>
      <c r="M3949" t="s">
        <v>304</v>
      </c>
      <c r="N3949" t="s">
        <v>1471</v>
      </c>
      <c r="O3949" t="s">
        <v>70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90</v>
      </c>
      <c r="V3949" t="s">
        <v>77</v>
      </c>
      <c r="W3949" t="s">
        <v>5095</v>
      </c>
      <c r="X3949" t="s">
        <v>5096</v>
      </c>
      <c r="Y3949" t="s">
        <v>4987</v>
      </c>
      <c r="Z3949">
        <v>34625605844</v>
      </c>
      <c r="AA3949">
        <v>0</v>
      </c>
      <c r="AB3949">
        <v>1</v>
      </c>
      <c r="AC3949">
        <v>0</v>
      </c>
      <c r="AD3949">
        <v>74.8</v>
      </c>
      <c r="AE3949" t="s">
        <v>80</v>
      </c>
      <c r="AF3949">
        <v>0</v>
      </c>
      <c r="AG3949">
        <v>0</v>
      </c>
      <c r="AH3949" t="s">
        <v>70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 t="s">
        <v>70</v>
      </c>
      <c r="AT3949">
        <v>0</v>
      </c>
      <c r="AU3949">
        <v>0</v>
      </c>
      <c r="AV3949">
        <v>139881</v>
      </c>
      <c r="AW3949" t="s">
        <v>5097</v>
      </c>
      <c r="AX3949">
        <v>0</v>
      </c>
      <c r="AY3949" t="s">
        <v>70</v>
      </c>
      <c r="AZ3949" t="s">
        <v>70</v>
      </c>
      <c r="BA3949" t="s">
        <v>70</v>
      </c>
      <c r="BB3949" t="s">
        <v>134</v>
      </c>
      <c r="BC3949" t="s">
        <v>83</v>
      </c>
      <c r="BD3949" t="s">
        <v>84</v>
      </c>
      <c r="BE3949">
        <v>0</v>
      </c>
      <c r="BF3949">
        <v>0</v>
      </c>
      <c r="BG3949">
        <v>0</v>
      </c>
      <c r="BH3949" t="s">
        <v>70</v>
      </c>
      <c r="BI3949" t="s">
        <v>5098</v>
      </c>
      <c r="BJ3949">
        <v>0</v>
      </c>
      <c r="BK3949">
        <v>0</v>
      </c>
      <c r="BL3949">
        <v>0</v>
      </c>
      <c r="BM3949" t="s">
        <v>5099</v>
      </c>
      <c r="BN3949">
        <v>1</v>
      </c>
    </row>
    <row r="3950" spans="1:66" x14ac:dyDescent="0.2">
      <c r="A3950">
        <v>448912706</v>
      </c>
      <c r="B3950" t="s">
        <v>66</v>
      </c>
      <c r="C3950" t="s">
        <v>67</v>
      </c>
      <c r="D3950" t="s">
        <v>68</v>
      </c>
      <c r="E3950" t="s">
        <v>69</v>
      </c>
      <c r="F3950" t="s">
        <v>70</v>
      </c>
      <c r="G3950">
        <v>3036505523389</v>
      </c>
      <c r="H3950">
        <v>29654558</v>
      </c>
      <c r="I3950" t="s">
        <v>71</v>
      </c>
      <c r="J3950">
        <v>207482439</v>
      </c>
      <c r="K3950" t="s">
        <v>72</v>
      </c>
      <c r="L3950" t="s">
        <v>124</v>
      </c>
      <c r="M3950" t="s">
        <v>304</v>
      </c>
      <c r="N3950" t="s">
        <v>1471</v>
      </c>
      <c r="O3950" t="s">
        <v>137</v>
      </c>
      <c r="P3950">
        <v>1</v>
      </c>
      <c r="Q3950">
        <v>2760</v>
      </c>
      <c r="R3950">
        <v>1987</v>
      </c>
      <c r="S3950">
        <v>0</v>
      </c>
      <c r="T3950">
        <v>29.5</v>
      </c>
      <c r="U3950" t="s">
        <v>90</v>
      </c>
      <c r="V3950" t="s">
        <v>137</v>
      </c>
      <c r="W3950" t="s">
        <v>5095</v>
      </c>
      <c r="X3950" t="s">
        <v>5096</v>
      </c>
      <c r="Y3950" t="s">
        <v>4987</v>
      </c>
      <c r="Z3950">
        <v>34625605844</v>
      </c>
      <c r="AA3950">
        <v>2760</v>
      </c>
      <c r="AB3950">
        <v>0</v>
      </c>
      <c r="AC3950">
        <v>0</v>
      </c>
      <c r="AD3950">
        <v>0</v>
      </c>
      <c r="AE3950" t="s">
        <v>80</v>
      </c>
      <c r="AF3950">
        <v>0</v>
      </c>
      <c r="AG3950">
        <v>0</v>
      </c>
      <c r="AH3950" t="s">
        <v>70</v>
      </c>
      <c r="AI3950">
        <v>23.34</v>
      </c>
      <c r="AJ3950">
        <v>24.58</v>
      </c>
      <c r="AK3950">
        <v>1.24</v>
      </c>
      <c r="AL3950">
        <v>0</v>
      </c>
      <c r="AM3950">
        <v>0</v>
      </c>
      <c r="AN3950">
        <v>34.33</v>
      </c>
      <c r="AO3950">
        <v>1935.47</v>
      </c>
      <c r="AP3950">
        <v>0</v>
      </c>
      <c r="AQ3950">
        <v>10.33</v>
      </c>
      <c r="AR3950">
        <v>0.52</v>
      </c>
      <c r="AS3950" t="s">
        <v>2694</v>
      </c>
      <c r="AT3950">
        <v>34.333333333333336</v>
      </c>
      <c r="AU3950">
        <v>6.87</v>
      </c>
      <c r="AV3950">
        <v>139881</v>
      </c>
      <c r="AW3950" t="s">
        <v>5097</v>
      </c>
      <c r="AX3950">
        <v>0</v>
      </c>
      <c r="AY3950" t="s">
        <v>70</v>
      </c>
      <c r="AZ3950" t="s">
        <v>70</v>
      </c>
      <c r="BA3950" t="s">
        <v>70</v>
      </c>
      <c r="BB3950" t="s">
        <v>70</v>
      </c>
      <c r="BC3950" t="s">
        <v>83</v>
      </c>
      <c r="BD3950" t="s">
        <v>84</v>
      </c>
      <c r="BE3950">
        <v>0</v>
      </c>
      <c r="BF3950">
        <v>0</v>
      </c>
      <c r="BG3950">
        <v>0</v>
      </c>
      <c r="BH3950" t="s">
        <v>70</v>
      </c>
      <c r="BI3950" t="s">
        <v>5098</v>
      </c>
      <c r="BJ3950">
        <v>0</v>
      </c>
      <c r="BK3950">
        <v>0</v>
      </c>
      <c r="BL3950">
        <v>0</v>
      </c>
      <c r="BM3950" t="s">
        <v>5099</v>
      </c>
      <c r="BN3950">
        <v>1</v>
      </c>
    </row>
    <row r="3951" spans="1:66" x14ac:dyDescent="0.2">
      <c r="A3951">
        <v>448912706</v>
      </c>
      <c r="B3951" t="s">
        <v>66</v>
      </c>
      <c r="C3951" t="s">
        <v>67</v>
      </c>
      <c r="D3951" t="s">
        <v>68</v>
      </c>
      <c r="E3951" t="s">
        <v>69</v>
      </c>
      <c r="F3951" t="s">
        <v>70</v>
      </c>
      <c r="G3951">
        <v>3036505523390</v>
      </c>
      <c r="H3951">
        <v>27063584</v>
      </c>
      <c r="I3951" t="s">
        <v>71</v>
      </c>
      <c r="J3951">
        <v>170181975</v>
      </c>
      <c r="K3951" t="s">
        <v>72</v>
      </c>
      <c r="L3951" t="s">
        <v>88</v>
      </c>
      <c r="M3951" t="s">
        <v>304</v>
      </c>
      <c r="N3951" t="s">
        <v>305</v>
      </c>
      <c r="O3951" t="s">
        <v>70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90</v>
      </c>
      <c r="V3951" t="s">
        <v>77</v>
      </c>
      <c r="W3951" t="s">
        <v>5100</v>
      </c>
      <c r="X3951" t="s">
        <v>5096</v>
      </c>
      <c r="Y3951" t="s">
        <v>4987</v>
      </c>
      <c r="Z3951">
        <v>30866308826</v>
      </c>
      <c r="AA3951">
        <v>0</v>
      </c>
      <c r="AB3951">
        <v>1</v>
      </c>
      <c r="AC3951">
        <v>0</v>
      </c>
      <c r="AD3951">
        <v>68.94</v>
      </c>
      <c r="AE3951" t="s">
        <v>80</v>
      </c>
      <c r="AF3951">
        <v>0</v>
      </c>
      <c r="AG3951">
        <v>0</v>
      </c>
      <c r="AH3951" t="s">
        <v>70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 t="s">
        <v>70</v>
      </c>
      <c r="AT3951">
        <v>0</v>
      </c>
      <c r="AU3951">
        <v>0</v>
      </c>
      <c r="AV3951">
        <v>139881</v>
      </c>
      <c r="AW3951" t="s">
        <v>5097</v>
      </c>
      <c r="AX3951">
        <v>0</v>
      </c>
      <c r="AY3951" t="s">
        <v>70</v>
      </c>
      <c r="AZ3951" t="s">
        <v>70</v>
      </c>
      <c r="BA3951" t="s">
        <v>70</v>
      </c>
      <c r="BB3951" t="s">
        <v>134</v>
      </c>
      <c r="BC3951" t="s">
        <v>83</v>
      </c>
      <c r="BD3951" t="s">
        <v>84</v>
      </c>
      <c r="BE3951">
        <v>0</v>
      </c>
      <c r="BF3951">
        <v>0</v>
      </c>
      <c r="BG3951">
        <v>0</v>
      </c>
      <c r="BH3951" t="s">
        <v>70</v>
      </c>
      <c r="BI3951" t="s">
        <v>5101</v>
      </c>
      <c r="BJ3951">
        <v>0</v>
      </c>
      <c r="BK3951">
        <v>0</v>
      </c>
      <c r="BL3951">
        <v>0</v>
      </c>
      <c r="BM3951" t="s">
        <v>5102</v>
      </c>
      <c r="BN3951">
        <v>1</v>
      </c>
    </row>
    <row r="3952" spans="1:66" x14ac:dyDescent="0.2">
      <c r="A3952">
        <v>448912706</v>
      </c>
      <c r="B3952" t="s">
        <v>66</v>
      </c>
      <c r="C3952" t="s">
        <v>67</v>
      </c>
      <c r="D3952" t="s">
        <v>68</v>
      </c>
      <c r="E3952" t="s">
        <v>69</v>
      </c>
      <c r="F3952" t="s">
        <v>70</v>
      </c>
      <c r="G3952">
        <v>3036505523391</v>
      </c>
      <c r="H3952">
        <v>27063584</v>
      </c>
      <c r="I3952" t="s">
        <v>71</v>
      </c>
      <c r="J3952">
        <v>170181975</v>
      </c>
      <c r="K3952" t="s">
        <v>72</v>
      </c>
      <c r="L3952" t="s">
        <v>88</v>
      </c>
      <c r="M3952" t="s">
        <v>304</v>
      </c>
      <c r="N3952" t="s">
        <v>305</v>
      </c>
      <c r="O3952" t="s">
        <v>137</v>
      </c>
      <c r="P3952">
        <v>1</v>
      </c>
      <c r="Q3952">
        <v>2880</v>
      </c>
      <c r="R3952">
        <v>2073</v>
      </c>
      <c r="S3952">
        <v>0</v>
      </c>
      <c r="T3952">
        <v>29.5</v>
      </c>
      <c r="U3952" t="s">
        <v>90</v>
      </c>
      <c r="V3952" t="s">
        <v>137</v>
      </c>
      <c r="W3952" t="s">
        <v>5100</v>
      </c>
      <c r="X3952" t="s">
        <v>5096</v>
      </c>
      <c r="Y3952" t="s">
        <v>4987</v>
      </c>
      <c r="Z3952">
        <v>30866308826</v>
      </c>
      <c r="AA3952">
        <v>2880</v>
      </c>
      <c r="AB3952">
        <v>0</v>
      </c>
      <c r="AC3952">
        <v>0</v>
      </c>
      <c r="AD3952">
        <v>0</v>
      </c>
      <c r="AE3952" t="s">
        <v>80</v>
      </c>
      <c r="AF3952">
        <v>0</v>
      </c>
      <c r="AG3952">
        <v>0</v>
      </c>
      <c r="AH3952" t="s">
        <v>70</v>
      </c>
      <c r="AI3952">
        <v>23.35</v>
      </c>
      <c r="AJ3952">
        <v>24.58</v>
      </c>
      <c r="AK3952">
        <v>1.23</v>
      </c>
      <c r="AL3952">
        <v>0</v>
      </c>
      <c r="AM3952">
        <v>0</v>
      </c>
      <c r="AN3952">
        <v>35.5</v>
      </c>
      <c r="AO3952">
        <v>2019.62</v>
      </c>
      <c r="AP3952">
        <v>0</v>
      </c>
      <c r="AQ3952">
        <v>10.78</v>
      </c>
      <c r="AR3952">
        <v>0.52</v>
      </c>
      <c r="AS3952" t="s">
        <v>2694</v>
      </c>
      <c r="AT3952">
        <v>35.5</v>
      </c>
      <c r="AU3952">
        <v>7.1</v>
      </c>
      <c r="AV3952">
        <v>139881</v>
      </c>
      <c r="AW3952" t="s">
        <v>5097</v>
      </c>
      <c r="AX3952">
        <v>0</v>
      </c>
      <c r="AY3952" t="s">
        <v>70</v>
      </c>
      <c r="AZ3952" t="s">
        <v>70</v>
      </c>
      <c r="BA3952" t="s">
        <v>70</v>
      </c>
      <c r="BB3952" t="s">
        <v>70</v>
      </c>
      <c r="BC3952" t="s">
        <v>83</v>
      </c>
      <c r="BD3952" t="s">
        <v>84</v>
      </c>
      <c r="BE3952">
        <v>0</v>
      </c>
      <c r="BF3952">
        <v>0</v>
      </c>
      <c r="BG3952">
        <v>0</v>
      </c>
      <c r="BH3952" t="s">
        <v>70</v>
      </c>
      <c r="BI3952" t="s">
        <v>5101</v>
      </c>
      <c r="BJ3952">
        <v>0</v>
      </c>
      <c r="BK3952">
        <v>0</v>
      </c>
      <c r="BL3952">
        <v>0</v>
      </c>
      <c r="BM3952" t="s">
        <v>5102</v>
      </c>
      <c r="BN3952">
        <v>1</v>
      </c>
    </row>
    <row r="3953" spans="1:66" x14ac:dyDescent="0.2">
      <c r="A3953">
        <v>448912706</v>
      </c>
      <c r="B3953" t="s">
        <v>66</v>
      </c>
      <c r="C3953" t="s">
        <v>67</v>
      </c>
      <c r="D3953" t="s">
        <v>68</v>
      </c>
      <c r="E3953" t="s">
        <v>69</v>
      </c>
      <c r="F3953" t="s">
        <v>70</v>
      </c>
      <c r="G3953">
        <v>3036505523392</v>
      </c>
      <c r="H3953">
        <v>29654558</v>
      </c>
      <c r="I3953" t="s">
        <v>71</v>
      </c>
      <c r="J3953">
        <v>170181975</v>
      </c>
      <c r="K3953" t="s">
        <v>72</v>
      </c>
      <c r="L3953" t="s">
        <v>88</v>
      </c>
      <c r="M3953" t="s">
        <v>74</v>
      </c>
      <c r="N3953" t="s">
        <v>89</v>
      </c>
      <c r="O3953" t="s">
        <v>70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255</v>
      </c>
      <c r="V3953" t="s">
        <v>77</v>
      </c>
      <c r="W3953" t="s">
        <v>5103</v>
      </c>
      <c r="X3953" t="s">
        <v>5104</v>
      </c>
      <c r="Y3953" t="s">
        <v>4987</v>
      </c>
      <c r="Z3953">
        <v>34192471745</v>
      </c>
      <c r="AA3953">
        <v>0</v>
      </c>
      <c r="AB3953">
        <v>1</v>
      </c>
      <c r="AC3953">
        <v>0</v>
      </c>
      <c r="AD3953">
        <v>73.25</v>
      </c>
      <c r="AE3953" t="s">
        <v>80</v>
      </c>
      <c r="AF3953">
        <v>0</v>
      </c>
      <c r="AG3953">
        <v>0</v>
      </c>
      <c r="AH3953" t="s">
        <v>70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 t="s">
        <v>70</v>
      </c>
      <c r="AT3953">
        <v>0</v>
      </c>
      <c r="AU3953">
        <v>0</v>
      </c>
      <c r="AV3953">
        <v>211740</v>
      </c>
      <c r="AW3953" t="s">
        <v>5105</v>
      </c>
      <c r="AX3953">
        <v>0</v>
      </c>
      <c r="AY3953" t="s">
        <v>70</v>
      </c>
      <c r="AZ3953" t="s">
        <v>70</v>
      </c>
      <c r="BA3953" t="s">
        <v>70</v>
      </c>
      <c r="BB3953" t="s">
        <v>134</v>
      </c>
      <c r="BC3953" t="s">
        <v>83</v>
      </c>
      <c r="BD3953" t="s">
        <v>84</v>
      </c>
      <c r="BE3953">
        <v>0</v>
      </c>
      <c r="BF3953">
        <v>0</v>
      </c>
      <c r="BG3953">
        <v>0</v>
      </c>
      <c r="BH3953" t="s">
        <v>70</v>
      </c>
      <c r="BI3953" t="s">
        <v>5106</v>
      </c>
      <c r="BJ3953">
        <v>0</v>
      </c>
      <c r="BK3953">
        <v>0</v>
      </c>
      <c r="BL3953">
        <v>0</v>
      </c>
      <c r="BM3953" t="s">
        <v>5107</v>
      </c>
      <c r="BN3953">
        <v>1</v>
      </c>
    </row>
    <row r="3954" spans="1:66" x14ac:dyDescent="0.2">
      <c r="A3954">
        <v>448912706</v>
      </c>
      <c r="B3954" t="s">
        <v>66</v>
      </c>
      <c r="C3954" t="s">
        <v>67</v>
      </c>
      <c r="D3954" t="s">
        <v>68</v>
      </c>
      <c r="E3954" t="s">
        <v>69</v>
      </c>
      <c r="F3954" t="s">
        <v>70</v>
      </c>
      <c r="G3954">
        <v>3036505523393</v>
      </c>
      <c r="H3954">
        <v>29654558</v>
      </c>
      <c r="I3954" t="s">
        <v>71</v>
      </c>
      <c r="J3954">
        <v>170181975</v>
      </c>
      <c r="K3954" t="s">
        <v>72</v>
      </c>
      <c r="L3954" t="s">
        <v>88</v>
      </c>
      <c r="M3954" t="s">
        <v>74</v>
      </c>
      <c r="N3954" t="s">
        <v>89</v>
      </c>
      <c r="O3954" t="s">
        <v>137</v>
      </c>
      <c r="P3954">
        <v>1</v>
      </c>
      <c r="Q3954">
        <v>2880</v>
      </c>
      <c r="R3954">
        <v>2131</v>
      </c>
      <c r="S3954">
        <v>0</v>
      </c>
      <c r="T3954">
        <v>29.5</v>
      </c>
      <c r="U3954" t="s">
        <v>255</v>
      </c>
      <c r="V3954" t="s">
        <v>137</v>
      </c>
      <c r="W3954" t="s">
        <v>5103</v>
      </c>
      <c r="X3954" t="s">
        <v>5104</v>
      </c>
      <c r="Y3954" t="s">
        <v>4987</v>
      </c>
      <c r="Z3954">
        <v>34192471745</v>
      </c>
      <c r="AA3954">
        <v>2880</v>
      </c>
      <c r="AB3954">
        <v>0</v>
      </c>
      <c r="AC3954">
        <v>0</v>
      </c>
      <c r="AD3954">
        <v>0</v>
      </c>
      <c r="AE3954" t="s">
        <v>80</v>
      </c>
      <c r="AF3954">
        <v>0</v>
      </c>
      <c r="AG3954">
        <v>0</v>
      </c>
      <c r="AH3954" t="s">
        <v>70</v>
      </c>
      <c r="AI3954">
        <v>21.67</v>
      </c>
      <c r="AJ3954">
        <v>24.58</v>
      </c>
      <c r="AK3954">
        <v>2.91</v>
      </c>
      <c r="AL3954">
        <v>0</v>
      </c>
      <c r="AM3954">
        <v>0</v>
      </c>
      <c r="AN3954">
        <v>83.83</v>
      </c>
      <c r="AO3954">
        <v>1989.91</v>
      </c>
      <c r="AP3954">
        <v>0</v>
      </c>
      <c r="AQ3954">
        <v>40.49</v>
      </c>
      <c r="AR3954">
        <v>1.9</v>
      </c>
      <c r="AS3954" t="s">
        <v>1455</v>
      </c>
      <c r="AT3954">
        <v>83.833333333333329</v>
      </c>
      <c r="AU3954">
        <v>16.77</v>
      </c>
      <c r="AV3954">
        <v>211740</v>
      </c>
      <c r="AW3954" t="s">
        <v>5105</v>
      </c>
      <c r="AX3954">
        <v>0</v>
      </c>
      <c r="AY3954" t="s">
        <v>70</v>
      </c>
      <c r="AZ3954" t="s">
        <v>70</v>
      </c>
      <c r="BA3954" t="s">
        <v>70</v>
      </c>
      <c r="BB3954" t="s">
        <v>70</v>
      </c>
      <c r="BC3954" t="s">
        <v>83</v>
      </c>
      <c r="BD3954" t="s">
        <v>84</v>
      </c>
      <c r="BE3954">
        <v>0</v>
      </c>
      <c r="BF3954">
        <v>0</v>
      </c>
      <c r="BG3954">
        <v>0</v>
      </c>
      <c r="BH3954" t="s">
        <v>70</v>
      </c>
      <c r="BI3954" t="s">
        <v>5106</v>
      </c>
      <c r="BJ3954">
        <v>0</v>
      </c>
      <c r="BK3954">
        <v>0</v>
      </c>
      <c r="BL3954">
        <v>0</v>
      </c>
      <c r="BM3954" t="s">
        <v>5107</v>
      </c>
      <c r="BN3954">
        <v>1</v>
      </c>
    </row>
    <row r="3955" spans="1:66" x14ac:dyDescent="0.2">
      <c r="A3955">
        <v>448912706</v>
      </c>
      <c r="B3955" t="s">
        <v>66</v>
      </c>
      <c r="C3955" t="s">
        <v>67</v>
      </c>
      <c r="D3955" t="s">
        <v>68</v>
      </c>
      <c r="E3955" t="s">
        <v>69</v>
      </c>
      <c r="F3955" t="s">
        <v>70</v>
      </c>
      <c r="G3955">
        <v>3036505523394</v>
      </c>
      <c r="H3955">
        <v>27946301</v>
      </c>
      <c r="I3955" t="s">
        <v>71</v>
      </c>
      <c r="J3955">
        <v>174354791</v>
      </c>
      <c r="K3955" t="s">
        <v>72</v>
      </c>
      <c r="L3955" t="s">
        <v>73</v>
      </c>
      <c r="M3955" t="s">
        <v>74</v>
      </c>
      <c r="N3955" t="s">
        <v>75</v>
      </c>
      <c r="O3955" t="s">
        <v>70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76</v>
      </c>
      <c r="V3955" t="s">
        <v>77</v>
      </c>
      <c r="W3955" t="s">
        <v>4012</v>
      </c>
      <c r="X3955" t="s">
        <v>5108</v>
      </c>
      <c r="Y3955" t="s">
        <v>4987</v>
      </c>
      <c r="Z3955">
        <v>31333869101</v>
      </c>
      <c r="AA3955">
        <v>0</v>
      </c>
      <c r="AB3955">
        <v>0</v>
      </c>
      <c r="AC3955">
        <v>1</v>
      </c>
      <c r="AD3955">
        <v>50</v>
      </c>
      <c r="AE3955" t="s">
        <v>80</v>
      </c>
      <c r="AF3955">
        <v>0</v>
      </c>
      <c r="AG3955">
        <v>0</v>
      </c>
      <c r="AH3955" t="s">
        <v>70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 t="s">
        <v>70</v>
      </c>
      <c r="AT3955">
        <v>0</v>
      </c>
      <c r="AU3955">
        <v>0</v>
      </c>
      <c r="AV3955">
        <v>151611</v>
      </c>
      <c r="AW3955" t="s">
        <v>4014</v>
      </c>
      <c r="AX3955">
        <v>0</v>
      </c>
      <c r="AY3955" t="s">
        <v>70</v>
      </c>
      <c r="AZ3955" t="s">
        <v>70</v>
      </c>
      <c r="BA3955" t="s">
        <v>70</v>
      </c>
      <c r="BB3955" t="s">
        <v>328</v>
      </c>
      <c r="BC3955" t="s">
        <v>83</v>
      </c>
      <c r="BD3955" t="s">
        <v>84</v>
      </c>
      <c r="BE3955">
        <v>0</v>
      </c>
      <c r="BF3955">
        <v>0</v>
      </c>
      <c r="BG3955">
        <v>0</v>
      </c>
      <c r="BH3955" t="s">
        <v>70</v>
      </c>
      <c r="BI3955" t="s">
        <v>4015</v>
      </c>
      <c r="BJ3955">
        <v>0</v>
      </c>
      <c r="BK3955">
        <v>0</v>
      </c>
      <c r="BL3955">
        <v>0</v>
      </c>
      <c r="BM3955" t="s">
        <v>4016</v>
      </c>
      <c r="BN3955">
        <v>1</v>
      </c>
    </row>
    <row r="3956" spans="1:66" x14ac:dyDescent="0.2">
      <c r="A3956">
        <v>448912706</v>
      </c>
      <c r="B3956" t="s">
        <v>66</v>
      </c>
      <c r="C3956" t="s">
        <v>67</v>
      </c>
      <c r="D3956" t="s">
        <v>68</v>
      </c>
      <c r="E3956" t="s">
        <v>69</v>
      </c>
      <c r="F3956" t="s">
        <v>70</v>
      </c>
      <c r="G3956">
        <v>3036505523395</v>
      </c>
      <c r="H3956">
        <v>27946301</v>
      </c>
      <c r="I3956" t="s">
        <v>71</v>
      </c>
      <c r="J3956">
        <v>174354791</v>
      </c>
      <c r="K3956" t="s">
        <v>72</v>
      </c>
      <c r="L3956" t="s">
        <v>73</v>
      </c>
      <c r="M3956" t="s">
        <v>74</v>
      </c>
      <c r="N3956" t="s">
        <v>75</v>
      </c>
      <c r="O3956" t="s">
        <v>329</v>
      </c>
      <c r="P3956">
        <v>1</v>
      </c>
      <c r="Q3956">
        <v>2760</v>
      </c>
      <c r="R3956">
        <v>1947</v>
      </c>
      <c r="S3956">
        <v>0</v>
      </c>
      <c r="T3956">
        <v>29.5</v>
      </c>
      <c r="U3956" t="s">
        <v>76</v>
      </c>
      <c r="V3956" t="s">
        <v>329</v>
      </c>
      <c r="W3956" t="s">
        <v>4012</v>
      </c>
      <c r="X3956" t="s">
        <v>5108</v>
      </c>
      <c r="Y3956" t="s">
        <v>4987</v>
      </c>
      <c r="Z3956">
        <v>31333869101</v>
      </c>
      <c r="AA3956">
        <v>2760</v>
      </c>
      <c r="AB3956">
        <v>0</v>
      </c>
      <c r="AC3956">
        <v>0</v>
      </c>
      <c r="AD3956">
        <v>0</v>
      </c>
      <c r="AE3956" t="s">
        <v>80</v>
      </c>
      <c r="AF3956">
        <v>0</v>
      </c>
      <c r="AG3956">
        <v>0</v>
      </c>
      <c r="AH3956" t="s">
        <v>70</v>
      </c>
      <c r="AI3956">
        <v>24.55</v>
      </c>
      <c r="AJ3956">
        <v>24.58</v>
      </c>
      <c r="AK3956">
        <v>0.03</v>
      </c>
      <c r="AL3956">
        <v>0</v>
      </c>
      <c r="AM3956">
        <v>0</v>
      </c>
      <c r="AN3956">
        <v>1</v>
      </c>
      <c r="AO3956">
        <v>1908.8</v>
      </c>
      <c r="AP3956">
        <v>0</v>
      </c>
      <c r="AQ3956">
        <v>37</v>
      </c>
      <c r="AR3956">
        <v>1.9</v>
      </c>
      <c r="AS3956" t="s">
        <v>138</v>
      </c>
      <c r="AT3956">
        <v>1</v>
      </c>
      <c r="AU3956">
        <v>0.2</v>
      </c>
      <c r="AV3956">
        <v>151611</v>
      </c>
      <c r="AW3956" t="s">
        <v>4014</v>
      </c>
      <c r="AX3956">
        <v>0</v>
      </c>
      <c r="AY3956" t="s">
        <v>70</v>
      </c>
      <c r="AZ3956" t="s">
        <v>70</v>
      </c>
      <c r="BA3956" t="s">
        <v>70</v>
      </c>
      <c r="BB3956" t="s">
        <v>70</v>
      </c>
      <c r="BC3956" t="s">
        <v>83</v>
      </c>
      <c r="BD3956" t="s">
        <v>84</v>
      </c>
      <c r="BE3956">
        <v>0</v>
      </c>
      <c r="BF3956">
        <v>0</v>
      </c>
      <c r="BG3956">
        <v>0</v>
      </c>
      <c r="BH3956" t="s">
        <v>70</v>
      </c>
      <c r="BI3956" t="s">
        <v>4015</v>
      </c>
      <c r="BJ3956">
        <v>0</v>
      </c>
      <c r="BK3956">
        <v>0</v>
      </c>
      <c r="BL3956">
        <v>0</v>
      </c>
      <c r="BM3956" t="s">
        <v>4016</v>
      </c>
      <c r="BN3956">
        <v>1</v>
      </c>
    </row>
    <row r="3957" spans="1:66" x14ac:dyDescent="0.2">
      <c r="A3957">
        <v>448912706</v>
      </c>
      <c r="B3957" t="s">
        <v>66</v>
      </c>
      <c r="C3957" t="s">
        <v>67</v>
      </c>
      <c r="D3957" t="s">
        <v>68</v>
      </c>
      <c r="E3957" t="s">
        <v>69</v>
      </c>
      <c r="F3957" t="s">
        <v>70</v>
      </c>
      <c r="G3957">
        <v>3036505523396</v>
      </c>
      <c r="H3957">
        <v>30296144</v>
      </c>
      <c r="I3957" t="s">
        <v>71</v>
      </c>
      <c r="J3957">
        <v>170181975</v>
      </c>
      <c r="K3957" t="s">
        <v>72</v>
      </c>
      <c r="L3957" t="s">
        <v>88</v>
      </c>
      <c r="M3957" t="s">
        <v>213</v>
      </c>
      <c r="N3957" t="s">
        <v>721</v>
      </c>
      <c r="O3957" t="s">
        <v>70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96</v>
      </c>
      <c r="V3957" t="s">
        <v>77</v>
      </c>
      <c r="W3957" t="s">
        <v>5109</v>
      </c>
      <c r="X3957" t="s">
        <v>5110</v>
      </c>
      <c r="Y3957" t="s">
        <v>4987</v>
      </c>
      <c r="Z3957">
        <v>34813615375</v>
      </c>
      <c r="AA3957">
        <v>0</v>
      </c>
      <c r="AB3957">
        <v>1</v>
      </c>
      <c r="AC3957">
        <v>0</v>
      </c>
      <c r="AD3957">
        <v>94.79</v>
      </c>
      <c r="AE3957" t="s">
        <v>80</v>
      </c>
      <c r="AF3957">
        <v>0</v>
      </c>
      <c r="AG3957">
        <v>0</v>
      </c>
      <c r="AH3957" t="s">
        <v>70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 t="s">
        <v>70</v>
      </c>
      <c r="AT3957">
        <v>0</v>
      </c>
      <c r="AU3957">
        <v>0</v>
      </c>
      <c r="AV3957">
        <v>50017749</v>
      </c>
      <c r="AW3957" t="s">
        <v>5111</v>
      </c>
      <c r="AX3957">
        <v>0</v>
      </c>
      <c r="AY3957" t="s">
        <v>70</v>
      </c>
      <c r="AZ3957" t="s">
        <v>70</v>
      </c>
      <c r="BA3957" t="s">
        <v>70</v>
      </c>
      <c r="BB3957" t="s">
        <v>134</v>
      </c>
      <c r="BC3957" t="s">
        <v>83</v>
      </c>
      <c r="BD3957" t="s">
        <v>84</v>
      </c>
      <c r="BE3957">
        <v>0</v>
      </c>
      <c r="BF3957">
        <v>0</v>
      </c>
      <c r="BG3957">
        <v>0</v>
      </c>
      <c r="BH3957" t="s">
        <v>70</v>
      </c>
      <c r="BI3957" t="s">
        <v>5112</v>
      </c>
      <c r="BJ3957">
        <v>0</v>
      </c>
      <c r="BK3957">
        <v>0</v>
      </c>
      <c r="BL3957">
        <v>0</v>
      </c>
      <c r="BM3957" t="s">
        <v>5113</v>
      </c>
      <c r="BN3957">
        <v>1</v>
      </c>
    </row>
    <row r="3958" spans="1:66" x14ac:dyDescent="0.2">
      <c r="A3958">
        <v>448912706</v>
      </c>
      <c r="B3958" t="s">
        <v>66</v>
      </c>
      <c r="C3958" t="s">
        <v>67</v>
      </c>
      <c r="D3958" t="s">
        <v>68</v>
      </c>
      <c r="E3958" t="s">
        <v>69</v>
      </c>
      <c r="F3958" t="s">
        <v>70</v>
      </c>
      <c r="G3958">
        <v>3036505523397</v>
      </c>
      <c r="H3958">
        <v>30296144</v>
      </c>
      <c r="I3958" t="s">
        <v>71</v>
      </c>
      <c r="J3958">
        <v>170181975</v>
      </c>
      <c r="K3958" t="s">
        <v>72</v>
      </c>
      <c r="L3958" t="s">
        <v>88</v>
      </c>
      <c r="M3958" t="s">
        <v>213</v>
      </c>
      <c r="N3958" t="s">
        <v>721</v>
      </c>
      <c r="O3958" t="s">
        <v>137</v>
      </c>
      <c r="P3958">
        <v>1</v>
      </c>
      <c r="Q3958">
        <v>2880</v>
      </c>
      <c r="R3958">
        <v>1811</v>
      </c>
      <c r="S3958">
        <v>0</v>
      </c>
      <c r="T3958">
        <v>29.5</v>
      </c>
      <c r="U3958" t="s">
        <v>96</v>
      </c>
      <c r="V3958" t="s">
        <v>137</v>
      </c>
      <c r="W3958" t="s">
        <v>5109</v>
      </c>
      <c r="X3958" t="s">
        <v>5110</v>
      </c>
      <c r="Y3958" t="s">
        <v>4987</v>
      </c>
      <c r="Z3958">
        <v>34813615375</v>
      </c>
      <c r="AA3958">
        <v>2880</v>
      </c>
      <c r="AB3958">
        <v>0</v>
      </c>
      <c r="AC3958">
        <v>0</v>
      </c>
      <c r="AD3958">
        <v>0</v>
      </c>
      <c r="AE3958" t="s">
        <v>80</v>
      </c>
      <c r="AF3958">
        <v>0</v>
      </c>
      <c r="AG3958">
        <v>0</v>
      </c>
      <c r="AH3958" t="s">
        <v>70</v>
      </c>
      <c r="AI3958">
        <v>30.93</v>
      </c>
      <c r="AJ3958">
        <v>24.58</v>
      </c>
      <c r="AK3958">
        <v>-6.35</v>
      </c>
      <c r="AL3958">
        <v>0</v>
      </c>
      <c r="AM3958">
        <v>0</v>
      </c>
      <c r="AN3958">
        <v>-182.83</v>
      </c>
      <c r="AO3958">
        <v>1996</v>
      </c>
      <c r="AP3958">
        <v>0</v>
      </c>
      <c r="AQ3958">
        <v>34.4</v>
      </c>
      <c r="AR3958">
        <v>1.9</v>
      </c>
      <c r="AS3958" t="s">
        <v>138</v>
      </c>
      <c r="AT3958">
        <v>-182.83333333333334</v>
      </c>
      <c r="AU3958">
        <v>-36.57</v>
      </c>
      <c r="AV3958">
        <v>50017749</v>
      </c>
      <c r="AW3958" t="s">
        <v>5111</v>
      </c>
      <c r="AX3958">
        <v>0</v>
      </c>
      <c r="AY3958" t="s">
        <v>70</v>
      </c>
      <c r="AZ3958" t="s">
        <v>70</v>
      </c>
      <c r="BA3958" t="s">
        <v>70</v>
      </c>
      <c r="BB3958" t="s">
        <v>70</v>
      </c>
      <c r="BC3958" t="s">
        <v>83</v>
      </c>
      <c r="BD3958" t="s">
        <v>84</v>
      </c>
      <c r="BE3958">
        <v>0</v>
      </c>
      <c r="BF3958">
        <v>0</v>
      </c>
      <c r="BG3958">
        <v>0</v>
      </c>
      <c r="BH3958" t="s">
        <v>70</v>
      </c>
      <c r="BI3958" t="s">
        <v>5112</v>
      </c>
      <c r="BJ3958">
        <v>0</v>
      </c>
      <c r="BK3958">
        <v>0</v>
      </c>
      <c r="BL3958">
        <v>0</v>
      </c>
      <c r="BM3958" t="s">
        <v>5113</v>
      </c>
      <c r="BN3958">
        <v>1</v>
      </c>
    </row>
    <row r="3959" spans="1:66" x14ac:dyDescent="0.2">
      <c r="A3959">
        <v>448912706</v>
      </c>
      <c r="B3959" t="s">
        <v>66</v>
      </c>
      <c r="C3959" t="s">
        <v>67</v>
      </c>
      <c r="D3959" t="s">
        <v>68</v>
      </c>
      <c r="E3959" t="s">
        <v>69</v>
      </c>
      <c r="F3959" t="s">
        <v>70</v>
      </c>
      <c r="G3959">
        <v>3036505523398</v>
      </c>
      <c r="H3959">
        <v>30296144</v>
      </c>
      <c r="I3959" t="s">
        <v>71</v>
      </c>
      <c r="J3959">
        <v>170181975</v>
      </c>
      <c r="K3959" t="s">
        <v>72</v>
      </c>
      <c r="L3959" t="s">
        <v>88</v>
      </c>
      <c r="M3959" t="s">
        <v>102</v>
      </c>
      <c r="N3959" t="s">
        <v>103</v>
      </c>
      <c r="O3959" t="s">
        <v>70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90</v>
      </c>
      <c r="V3959" t="s">
        <v>77</v>
      </c>
      <c r="W3959" t="s">
        <v>5114</v>
      </c>
      <c r="X3959" t="s">
        <v>5115</v>
      </c>
      <c r="Y3959" t="s">
        <v>4987</v>
      </c>
      <c r="Z3959">
        <v>34813615243</v>
      </c>
      <c r="AA3959">
        <v>0</v>
      </c>
      <c r="AB3959">
        <v>1</v>
      </c>
      <c r="AC3959">
        <v>0</v>
      </c>
      <c r="AD3959">
        <v>94.79</v>
      </c>
      <c r="AE3959" t="s">
        <v>80</v>
      </c>
      <c r="AF3959">
        <v>0</v>
      </c>
      <c r="AG3959">
        <v>0</v>
      </c>
      <c r="AH3959" t="s">
        <v>70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 t="s">
        <v>70</v>
      </c>
      <c r="AT3959">
        <v>0</v>
      </c>
      <c r="AU3959">
        <v>0</v>
      </c>
      <c r="AV3959">
        <v>326515</v>
      </c>
      <c r="AW3959" t="s">
        <v>5116</v>
      </c>
      <c r="AX3959">
        <v>0</v>
      </c>
      <c r="AY3959" t="s">
        <v>70</v>
      </c>
      <c r="AZ3959" t="s">
        <v>70</v>
      </c>
      <c r="BA3959" t="s">
        <v>70</v>
      </c>
      <c r="BB3959" t="s">
        <v>82</v>
      </c>
      <c r="BC3959" t="s">
        <v>83</v>
      </c>
      <c r="BD3959" t="s">
        <v>84</v>
      </c>
      <c r="BE3959">
        <v>0</v>
      </c>
      <c r="BF3959">
        <v>0</v>
      </c>
      <c r="BG3959">
        <v>0</v>
      </c>
      <c r="BH3959" t="s">
        <v>70</v>
      </c>
      <c r="BI3959" t="s">
        <v>5117</v>
      </c>
      <c r="BJ3959">
        <v>0</v>
      </c>
      <c r="BK3959">
        <v>0</v>
      </c>
      <c r="BL3959">
        <v>0</v>
      </c>
      <c r="BM3959" t="s">
        <v>1955</v>
      </c>
      <c r="BN3959">
        <v>1</v>
      </c>
    </row>
    <row r="3960" spans="1:66" x14ac:dyDescent="0.2">
      <c r="A3960">
        <v>448912706</v>
      </c>
      <c r="B3960" t="s">
        <v>66</v>
      </c>
      <c r="C3960" t="s">
        <v>67</v>
      </c>
      <c r="D3960" t="s">
        <v>68</v>
      </c>
      <c r="E3960" t="s">
        <v>69</v>
      </c>
      <c r="F3960" t="s">
        <v>70</v>
      </c>
      <c r="G3960">
        <v>3036505523399</v>
      </c>
      <c r="H3960">
        <v>30296144</v>
      </c>
      <c r="I3960" t="s">
        <v>71</v>
      </c>
      <c r="J3960">
        <v>170181975</v>
      </c>
      <c r="K3960" t="s">
        <v>72</v>
      </c>
      <c r="L3960" t="s">
        <v>88</v>
      </c>
      <c r="M3960" t="s">
        <v>102</v>
      </c>
      <c r="N3960" t="s">
        <v>103</v>
      </c>
      <c r="O3960" t="s">
        <v>70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90</v>
      </c>
      <c r="V3960" t="s">
        <v>77</v>
      </c>
      <c r="W3960" t="s">
        <v>5114</v>
      </c>
      <c r="X3960" t="s">
        <v>5115</v>
      </c>
      <c r="Y3960" t="s">
        <v>4987</v>
      </c>
      <c r="Z3960">
        <v>34813615243</v>
      </c>
      <c r="AA3960">
        <v>0</v>
      </c>
      <c r="AB3960">
        <v>0</v>
      </c>
      <c r="AC3960">
        <v>1</v>
      </c>
      <c r="AD3960">
        <v>50</v>
      </c>
      <c r="AE3960" t="s">
        <v>80</v>
      </c>
      <c r="AF3960">
        <v>0</v>
      </c>
      <c r="AG3960">
        <v>0</v>
      </c>
      <c r="AH3960" t="s">
        <v>70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 t="s">
        <v>70</v>
      </c>
      <c r="AT3960">
        <v>0</v>
      </c>
      <c r="AU3960">
        <v>0</v>
      </c>
      <c r="AV3960">
        <v>326515</v>
      </c>
      <c r="AW3960" t="s">
        <v>5116</v>
      </c>
      <c r="AX3960">
        <v>0</v>
      </c>
      <c r="AY3960" t="s">
        <v>70</v>
      </c>
      <c r="AZ3960" t="s">
        <v>70</v>
      </c>
      <c r="BA3960" t="s">
        <v>70</v>
      </c>
      <c r="BB3960" t="s">
        <v>87</v>
      </c>
      <c r="BC3960" t="s">
        <v>83</v>
      </c>
      <c r="BD3960" t="s">
        <v>84</v>
      </c>
      <c r="BE3960">
        <v>0</v>
      </c>
      <c r="BF3960">
        <v>0</v>
      </c>
      <c r="BG3960">
        <v>0</v>
      </c>
      <c r="BH3960" t="s">
        <v>70</v>
      </c>
      <c r="BI3960" t="s">
        <v>5117</v>
      </c>
      <c r="BJ3960">
        <v>0</v>
      </c>
      <c r="BK3960">
        <v>0</v>
      </c>
      <c r="BL3960">
        <v>0</v>
      </c>
      <c r="BM3960" t="s">
        <v>1955</v>
      </c>
      <c r="BN3960">
        <v>1</v>
      </c>
    </row>
    <row r="3961" spans="1:66" x14ac:dyDescent="0.2">
      <c r="A3961">
        <v>448912706</v>
      </c>
      <c r="B3961" t="s">
        <v>66</v>
      </c>
      <c r="C3961" t="s">
        <v>67</v>
      </c>
      <c r="D3961" t="s">
        <v>68</v>
      </c>
      <c r="E3961" t="s">
        <v>69</v>
      </c>
      <c r="F3961" t="s">
        <v>70</v>
      </c>
      <c r="G3961">
        <v>3036505523400</v>
      </c>
      <c r="H3961">
        <v>27956503</v>
      </c>
      <c r="I3961" t="s">
        <v>71</v>
      </c>
      <c r="J3961">
        <v>170181975</v>
      </c>
      <c r="K3961" t="s">
        <v>72</v>
      </c>
      <c r="L3961" t="s">
        <v>88</v>
      </c>
      <c r="M3961" t="s">
        <v>204</v>
      </c>
      <c r="N3961" t="s">
        <v>205</v>
      </c>
      <c r="O3961" t="s">
        <v>70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1410</v>
      </c>
      <c r="V3961" t="s">
        <v>77</v>
      </c>
      <c r="W3961" t="s">
        <v>5118</v>
      </c>
      <c r="X3961" t="s">
        <v>5119</v>
      </c>
      <c r="Y3961" t="s">
        <v>4987</v>
      </c>
      <c r="Z3961">
        <v>32042457380</v>
      </c>
      <c r="AA3961">
        <v>0</v>
      </c>
      <c r="AB3961">
        <v>1</v>
      </c>
      <c r="AC3961">
        <v>0</v>
      </c>
      <c r="AD3961">
        <v>43.09</v>
      </c>
      <c r="AE3961" t="s">
        <v>80</v>
      </c>
      <c r="AF3961">
        <v>0</v>
      </c>
      <c r="AG3961">
        <v>0</v>
      </c>
      <c r="AH3961" t="s">
        <v>70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 t="s">
        <v>70</v>
      </c>
      <c r="AT3961">
        <v>0</v>
      </c>
      <c r="AU3961">
        <v>0</v>
      </c>
      <c r="AV3961">
        <v>50069131</v>
      </c>
      <c r="AW3961" t="s">
        <v>5120</v>
      </c>
      <c r="AX3961">
        <v>0</v>
      </c>
      <c r="AY3961" t="s">
        <v>70</v>
      </c>
      <c r="AZ3961" t="s">
        <v>70</v>
      </c>
      <c r="BA3961" t="s">
        <v>70</v>
      </c>
      <c r="BB3961" t="s">
        <v>134</v>
      </c>
      <c r="BC3961" t="s">
        <v>83</v>
      </c>
      <c r="BD3961" t="s">
        <v>84</v>
      </c>
      <c r="BE3961">
        <v>0</v>
      </c>
      <c r="BF3961">
        <v>0</v>
      </c>
      <c r="BG3961">
        <v>0</v>
      </c>
      <c r="BH3961" t="s">
        <v>70</v>
      </c>
      <c r="BI3961" t="s">
        <v>5121</v>
      </c>
      <c r="BJ3961">
        <v>0</v>
      </c>
      <c r="BK3961">
        <v>0</v>
      </c>
      <c r="BL3961">
        <v>0</v>
      </c>
      <c r="BM3961" t="s">
        <v>5122</v>
      </c>
      <c r="BN3961">
        <v>1</v>
      </c>
    </row>
    <row r="3962" spans="1:66" x14ac:dyDescent="0.2">
      <c r="A3962">
        <v>448912706</v>
      </c>
      <c r="B3962" t="s">
        <v>66</v>
      </c>
      <c r="C3962" t="s">
        <v>67</v>
      </c>
      <c r="D3962" t="s">
        <v>68</v>
      </c>
      <c r="E3962" t="s">
        <v>69</v>
      </c>
      <c r="F3962" t="s">
        <v>70</v>
      </c>
      <c r="G3962">
        <v>3036505523401</v>
      </c>
      <c r="H3962">
        <v>27956503</v>
      </c>
      <c r="I3962" t="s">
        <v>71</v>
      </c>
      <c r="J3962">
        <v>170181975</v>
      </c>
      <c r="K3962" t="s">
        <v>72</v>
      </c>
      <c r="L3962" t="s">
        <v>88</v>
      </c>
      <c r="M3962" t="s">
        <v>204</v>
      </c>
      <c r="N3962" t="s">
        <v>205</v>
      </c>
      <c r="O3962" t="s">
        <v>137</v>
      </c>
      <c r="P3962">
        <v>1</v>
      </c>
      <c r="Q3962">
        <v>2880</v>
      </c>
      <c r="R3962">
        <v>2131</v>
      </c>
      <c r="S3962">
        <v>0</v>
      </c>
      <c r="T3962">
        <v>29.5</v>
      </c>
      <c r="U3962" t="s">
        <v>1410</v>
      </c>
      <c r="V3962" t="s">
        <v>137</v>
      </c>
      <c r="W3962" t="s">
        <v>5118</v>
      </c>
      <c r="X3962" t="s">
        <v>5119</v>
      </c>
      <c r="Y3962" t="s">
        <v>4987</v>
      </c>
      <c r="Z3962">
        <v>32042457380</v>
      </c>
      <c r="AA3962">
        <v>2880</v>
      </c>
      <c r="AB3962">
        <v>0</v>
      </c>
      <c r="AC3962">
        <v>0</v>
      </c>
      <c r="AD3962">
        <v>0</v>
      </c>
      <c r="AE3962" t="s">
        <v>80</v>
      </c>
      <c r="AF3962">
        <v>0</v>
      </c>
      <c r="AG3962">
        <v>0</v>
      </c>
      <c r="AH3962" t="s">
        <v>70</v>
      </c>
      <c r="AI3962">
        <v>21.67</v>
      </c>
      <c r="AJ3962">
        <v>24.58</v>
      </c>
      <c r="AK3962">
        <v>2.91</v>
      </c>
      <c r="AL3962">
        <v>0</v>
      </c>
      <c r="AM3962">
        <v>0</v>
      </c>
      <c r="AN3962">
        <v>83.83</v>
      </c>
      <c r="AO3962">
        <v>2021.88</v>
      </c>
      <c r="AP3962">
        <v>0</v>
      </c>
      <c r="AQ3962">
        <v>8.52</v>
      </c>
      <c r="AR3962">
        <v>0.4</v>
      </c>
      <c r="AS3962" t="s">
        <v>138</v>
      </c>
      <c r="AT3962">
        <v>83.833333333333329</v>
      </c>
      <c r="AU3962">
        <v>16.77</v>
      </c>
      <c r="AV3962">
        <v>50069131</v>
      </c>
      <c r="AW3962" t="s">
        <v>5120</v>
      </c>
      <c r="AX3962">
        <v>0</v>
      </c>
      <c r="AY3962" t="s">
        <v>70</v>
      </c>
      <c r="AZ3962" t="s">
        <v>70</v>
      </c>
      <c r="BA3962" t="s">
        <v>70</v>
      </c>
      <c r="BB3962" t="s">
        <v>70</v>
      </c>
      <c r="BC3962" t="s">
        <v>83</v>
      </c>
      <c r="BD3962" t="s">
        <v>84</v>
      </c>
      <c r="BE3962">
        <v>0</v>
      </c>
      <c r="BF3962">
        <v>0</v>
      </c>
      <c r="BG3962">
        <v>0</v>
      </c>
      <c r="BH3962" t="s">
        <v>70</v>
      </c>
      <c r="BI3962" t="s">
        <v>5121</v>
      </c>
      <c r="BJ3962">
        <v>0</v>
      </c>
      <c r="BK3962">
        <v>0</v>
      </c>
      <c r="BL3962">
        <v>0</v>
      </c>
      <c r="BM3962" t="s">
        <v>5122</v>
      </c>
      <c r="BN3962">
        <v>1</v>
      </c>
    </row>
    <row r="3963" spans="1:66" x14ac:dyDescent="0.2">
      <c r="A3963">
        <v>448912706</v>
      </c>
      <c r="B3963" t="s">
        <v>66</v>
      </c>
      <c r="C3963" t="s">
        <v>67</v>
      </c>
      <c r="D3963" t="s">
        <v>68</v>
      </c>
      <c r="E3963" t="s">
        <v>69</v>
      </c>
      <c r="F3963" t="s">
        <v>70</v>
      </c>
      <c r="G3963">
        <v>3036505523402</v>
      </c>
      <c r="H3963">
        <v>30446891</v>
      </c>
      <c r="I3963" t="s">
        <v>71</v>
      </c>
      <c r="J3963">
        <v>170181975</v>
      </c>
      <c r="K3963" t="s">
        <v>72</v>
      </c>
      <c r="L3963" t="s">
        <v>88</v>
      </c>
      <c r="M3963" t="s">
        <v>204</v>
      </c>
      <c r="N3963" t="s">
        <v>205</v>
      </c>
      <c r="O3963" t="s">
        <v>70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166</v>
      </c>
      <c r="V3963" t="s">
        <v>77</v>
      </c>
      <c r="W3963" t="s">
        <v>5123</v>
      </c>
      <c r="X3963" t="s">
        <v>5124</v>
      </c>
      <c r="Y3963" t="s">
        <v>4987</v>
      </c>
      <c r="Z3963">
        <v>33113849686</v>
      </c>
      <c r="AA3963">
        <v>0</v>
      </c>
      <c r="AB3963">
        <v>1</v>
      </c>
      <c r="AC3963">
        <v>0</v>
      </c>
      <c r="AD3963">
        <v>66.78</v>
      </c>
      <c r="AE3963" t="s">
        <v>80</v>
      </c>
      <c r="AF3963">
        <v>0</v>
      </c>
      <c r="AG3963">
        <v>0</v>
      </c>
      <c r="AH3963" t="s">
        <v>70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 t="s">
        <v>70</v>
      </c>
      <c r="AT3963">
        <v>0</v>
      </c>
      <c r="AU3963">
        <v>0</v>
      </c>
      <c r="AV3963">
        <v>50035293</v>
      </c>
      <c r="AW3963" t="s">
        <v>5125</v>
      </c>
      <c r="AX3963">
        <v>0</v>
      </c>
      <c r="AY3963" t="s">
        <v>70</v>
      </c>
      <c r="AZ3963" t="s">
        <v>70</v>
      </c>
      <c r="BA3963" t="s">
        <v>70</v>
      </c>
      <c r="BB3963" t="s">
        <v>134</v>
      </c>
      <c r="BC3963" t="s">
        <v>83</v>
      </c>
      <c r="BD3963" t="s">
        <v>84</v>
      </c>
      <c r="BE3963">
        <v>0</v>
      </c>
      <c r="BF3963">
        <v>0</v>
      </c>
      <c r="BG3963">
        <v>0</v>
      </c>
      <c r="BH3963" t="s">
        <v>70</v>
      </c>
      <c r="BI3963" t="s">
        <v>5126</v>
      </c>
      <c r="BJ3963">
        <v>0</v>
      </c>
      <c r="BK3963">
        <v>0</v>
      </c>
      <c r="BL3963">
        <v>0</v>
      </c>
      <c r="BM3963" t="s">
        <v>2020</v>
      </c>
      <c r="BN3963">
        <v>1</v>
      </c>
    </row>
    <row r="3964" spans="1:66" x14ac:dyDescent="0.2">
      <c r="A3964">
        <v>448912706</v>
      </c>
      <c r="B3964" t="s">
        <v>66</v>
      </c>
      <c r="C3964" t="s">
        <v>67</v>
      </c>
      <c r="D3964" t="s">
        <v>68</v>
      </c>
      <c r="E3964" t="s">
        <v>69</v>
      </c>
      <c r="F3964" t="s">
        <v>70</v>
      </c>
      <c r="G3964">
        <v>3036505523403</v>
      </c>
      <c r="H3964">
        <v>30446891</v>
      </c>
      <c r="I3964" t="s">
        <v>71</v>
      </c>
      <c r="J3964">
        <v>170181975</v>
      </c>
      <c r="K3964" t="s">
        <v>72</v>
      </c>
      <c r="L3964" t="s">
        <v>88</v>
      </c>
      <c r="M3964" t="s">
        <v>204</v>
      </c>
      <c r="N3964" t="s">
        <v>205</v>
      </c>
      <c r="O3964" t="s">
        <v>137</v>
      </c>
      <c r="P3964">
        <v>1</v>
      </c>
      <c r="Q3964">
        <v>2880</v>
      </c>
      <c r="R3964">
        <v>2059</v>
      </c>
      <c r="S3964">
        <v>0</v>
      </c>
      <c r="T3964">
        <v>29.5</v>
      </c>
      <c r="U3964" t="s">
        <v>166</v>
      </c>
      <c r="V3964" t="s">
        <v>137</v>
      </c>
      <c r="W3964" t="s">
        <v>5123</v>
      </c>
      <c r="X3964" t="s">
        <v>5124</v>
      </c>
      <c r="Y3964" t="s">
        <v>4987</v>
      </c>
      <c r="Z3964">
        <v>33113849686</v>
      </c>
      <c r="AA3964">
        <v>2880</v>
      </c>
      <c r="AB3964">
        <v>0</v>
      </c>
      <c r="AC3964">
        <v>0</v>
      </c>
      <c r="AD3964">
        <v>0</v>
      </c>
      <c r="AE3964" t="s">
        <v>80</v>
      </c>
      <c r="AF3964">
        <v>0</v>
      </c>
      <c r="AG3964">
        <v>0</v>
      </c>
      <c r="AH3964" t="s">
        <v>70</v>
      </c>
      <c r="AI3964">
        <v>23.76</v>
      </c>
      <c r="AJ3964">
        <v>24.58</v>
      </c>
      <c r="AK3964">
        <v>0.82</v>
      </c>
      <c r="AL3964">
        <v>0</v>
      </c>
      <c r="AM3964">
        <v>0</v>
      </c>
      <c r="AN3964">
        <v>59.83</v>
      </c>
      <c r="AO3964">
        <v>1987.2</v>
      </c>
      <c r="AP3964">
        <v>0</v>
      </c>
      <c r="AQ3964">
        <v>43.2</v>
      </c>
      <c r="AR3964">
        <v>1.5</v>
      </c>
      <c r="AS3964" t="s">
        <v>70</v>
      </c>
      <c r="AT3964">
        <v>59.833333333333336</v>
      </c>
      <c r="AU3964">
        <v>11.97</v>
      </c>
      <c r="AV3964">
        <v>50035293</v>
      </c>
      <c r="AW3964" t="s">
        <v>5125</v>
      </c>
      <c r="AX3964">
        <v>0</v>
      </c>
      <c r="AY3964" t="s">
        <v>70</v>
      </c>
      <c r="AZ3964" t="s">
        <v>70</v>
      </c>
      <c r="BA3964" t="s">
        <v>70</v>
      </c>
      <c r="BB3964" t="s">
        <v>70</v>
      </c>
      <c r="BC3964" t="s">
        <v>83</v>
      </c>
      <c r="BD3964" t="s">
        <v>84</v>
      </c>
      <c r="BE3964">
        <v>0</v>
      </c>
      <c r="BF3964">
        <v>0</v>
      </c>
      <c r="BG3964">
        <v>0</v>
      </c>
      <c r="BH3964" t="s">
        <v>70</v>
      </c>
      <c r="BI3964" t="s">
        <v>5126</v>
      </c>
      <c r="BJ3964">
        <v>0</v>
      </c>
      <c r="BK3964">
        <v>0</v>
      </c>
      <c r="BL3964">
        <v>0</v>
      </c>
      <c r="BM3964" t="s">
        <v>2020</v>
      </c>
      <c r="BN3964">
        <v>1</v>
      </c>
    </row>
    <row r="3965" spans="1:66" x14ac:dyDescent="0.2">
      <c r="A3965">
        <v>448912706</v>
      </c>
      <c r="B3965" t="s">
        <v>66</v>
      </c>
      <c r="C3965" t="s">
        <v>67</v>
      </c>
      <c r="D3965" t="s">
        <v>68</v>
      </c>
      <c r="E3965" t="s">
        <v>69</v>
      </c>
      <c r="F3965" t="s">
        <v>70</v>
      </c>
      <c r="G3965">
        <v>3036505523404</v>
      </c>
      <c r="H3965">
        <v>30296144</v>
      </c>
      <c r="I3965" t="s">
        <v>71</v>
      </c>
      <c r="J3965">
        <v>170181975</v>
      </c>
      <c r="K3965" t="s">
        <v>72</v>
      </c>
      <c r="L3965" t="s">
        <v>88</v>
      </c>
      <c r="M3965" t="s">
        <v>204</v>
      </c>
      <c r="N3965" t="s">
        <v>205</v>
      </c>
      <c r="O3965" t="s">
        <v>70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148</v>
      </c>
      <c r="V3965" t="s">
        <v>77</v>
      </c>
      <c r="W3965" t="s">
        <v>5127</v>
      </c>
      <c r="X3965" t="s">
        <v>5128</v>
      </c>
      <c r="Y3965" t="s">
        <v>4987</v>
      </c>
      <c r="Z3965">
        <v>34813665401</v>
      </c>
      <c r="AA3965">
        <v>0</v>
      </c>
      <c r="AB3965">
        <v>1</v>
      </c>
      <c r="AC3965">
        <v>0</v>
      </c>
      <c r="AD3965">
        <v>94.79</v>
      </c>
      <c r="AE3965" t="s">
        <v>80</v>
      </c>
      <c r="AF3965">
        <v>0</v>
      </c>
      <c r="AG3965">
        <v>0</v>
      </c>
      <c r="AH3965" t="s">
        <v>70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 t="s">
        <v>70</v>
      </c>
      <c r="AT3965">
        <v>0</v>
      </c>
      <c r="AU3965">
        <v>0</v>
      </c>
      <c r="AV3965">
        <v>106368</v>
      </c>
      <c r="AW3965" t="s">
        <v>5129</v>
      </c>
      <c r="AX3965">
        <v>0</v>
      </c>
      <c r="AY3965" t="s">
        <v>70</v>
      </c>
      <c r="AZ3965" t="s">
        <v>70</v>
      </c>
      <c r="BA3965" t="s">
        <v>70</v>
      </c>
      <c r="BB3965" t="s">
        <v>82</v>
      </c>
      <c r="BC3965" t="s">
        <v>83</v>
      </c>
      <c r="BD3965" t="s">
        <v>84</v>
      </c>
      <c r="BE3965">
        <v>0</v>
      </c>
      <c r="BF3965">
        <v>0</v>
      </c>
      <c r="BG3965">
        <v>0</v>
      </c>
      <c r="BH3965" t="s">
        <v>70</v>
      </c>
      <c r="BI3965" t="s">
        <v>5130</v>
      </c>
      <c r="BJ3965">
        <v>0</v>
      </c>
      <c r="BK3965">
        <v>0</v>
      </c>
      <c r="BL3965">
        <v>0</v>
      </c>
      <c r="BM3965" t="s">
        <v>5131</v>
      </c>
      <c r="BN3965">
        <v>1</v>
      </c>
    </row>
    <row r="3966" spans="1:66" x14ac:dyDescent="0.2">
      <c r="A3966">
        <v>448912706</v>
      </c>
      <c r="B3966" t="s">
        <v>66</v>
      </c>
      <c r="C3966" t="s">
        <v>67</v>
      </c>
      <c r="D3966" t="s">
        <v>68</v>
      </c>
      <c r="E3966" t="s">
        <v>69</v>
      </c>
      <c r="F3966" t="s">
        <v>70</v>
      </c>
      <c r="G3966">
        <v>3036505523405</v>
      </c>
      <c r="H3966">
        <v>30296144</v>
      </c>
      <c r="I3966" t="s">
        <v>71</v>
      </c>
      <c r="J3966">
        <v>170181975</v>
      </c>
      <c r="K3966" t="s">
        <v>72</v>
      </c>
      <c r="L3966" t="s">
        <v>88</v>
      </c>
      <c r="M3966" t="s">
        <v>204</v>
      </c>
      <c r="N3966" t="s">
        <v>205</v>
      </c>
      <c r="O3966" t="s">
        <v>70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148</v>
      </c>
      <c r="V3966" t="s">
        <v>77</v>
      </c>
      <c r="W3966" t="s">
        <v>5127</v>
      </c>
      <c r="X3966" t="s">
        <v>5128</v>
      </c>
      <c r="Y3966" t="s">
        <v>4987</v>
      </c>
      <c r="Z3966">
        <v>34813665401</v>
      </c>
      <c r="AA3966">
        <v>0</v>
      </c>
      <c r="AB3966">
        <v>0</v>
      </c>
      <c r="AC3966">
        <v>1</v>
      </c>
      <c r="AD3966">
        <v>50</v>
      </c>
      <c r="AE3966" t="s">
        <v>80</v>
      </c>
      <c r="AF3966">
        <v>0</v>
      </c>
      <c r="AG3966">
        <v>0</v>
      </c>
      <c r="AH3966" t="s">
        <v>70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 t="s">
        <v>70</v>
      </c>
      <c r="AT3966">
        <v>0</v>
      </c>
      <c r="AU3966">
        <v>0</v>
      </c>
      <c r="AV3966">
        <v>106368</v>
      </c>
      <c r="AW3966" t="s">
        <v>5129</v>
      </c>
      <c r="AX3966">
        <v>0</v>
      </c>
      <c r="AY3966" t="s">
        <v>70</v>
      </c>
      <c r="AZ3966" t="s">
        <v>70</v>
      </c>
      <c r="BA3966" t="s">
        <v>70</v>
      </c>
      <c r="BB3966" t="s">
        <v>87</v>
      </c>
      <c r="BC3966" t="s">
        <v>83</v>
      </c>
      <c r="BD3966" t="s">
        <v>84</v>
      </c>
      <c r="BE3966">
        <v>0</v>
      </c>
      <c r="BF3966">
        <v>0</v>
      </c>
      <c r="BG3966">
        <v>0</v>
      </c>
      <c r="BH3966" t="s">
        <v>70</v>
      </c>
      <c r="BI3966" t="s">
        <v>5130</v>
      </c>
      <c r="BJ3966">
        <v>0</v>
      </c>
      <c r="BK3966">
        <v>0</v>
      </c>
      <c r="BL3966">
        <v>0</v>
      </c>
      <c r="BM3966" t="s">
        <v>5131</v>
      </c>
      <c r="BN3966">
        <v>1</v>
      </c>
    </row>
    <row r="3967" spans="1:66" x14ac:dyDescent="0.2">
      <c r="A3967">
        <v>448912706</v>
      </c>
      <c r="B3967" t="s">
        <v>66</v>
      </c>
      <c r="C3967" t="s">
        <v>67</v>
      </c>
      <c r="D3967" t="s">
        <v>68</v>
      </c>
      <c r="E3967" t="s">
        <v>69</v>
      </c>
      <c r="F3967" t="s">
        <v>70</v>
      </c>
      <c r="G3967">
        <v>3036505523406</v>
      </c>
      <c r="H3967">
        <v>30446891</v>
      </c>
      <c r="I3967" t="s">
        <v>71</v>
      </c>
      <c r="J3967">
        <v>170181975</v>
      </c>
      <c r="K3967" t="s">
        <v>72</v>
      </c>
      <c r="L3967" t="s">
        <v>88</v>
      </c>
      <c r="M3967" t="s">
        <v>164</v>
      </c>
      <c r="N3967" t="s">
        <v>165</v>
      </c>
      <c r="O3967" t="s">
        <v>70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552</v>
      </c>
      <c r="V3967" t="s">
        <v>77</v>
      </c>
      <c r="W3967" t="s">
        <v>5132</v>
      </c>
      <c r="X3967" t="s">
        <v>5133</v>
      </c>
      <c r="Y3967" t="s">
        <v>4987</v>
      </c>
      <c r="Z3967">
        <v>33113849780</v>
      </c>
      <c r="AA3967">
        <v>0</v>
      </c>
      <c r="AB3967">
        <v>1</v>
      </c>
      <c r="AC3967">
        <v>0</v>
      </c>
      <c r="AD3967">
        <v>66.78</v>
      </c>
      <c r="AE3967" t="s">
        <v>80</v>
      </c>
      <c r="AF3967">
        <v>0</v>
      </c>
      <c r="AG3967">
        <v>0</v>
      </c>
      <c r="AH3967" t="s">
        <v>70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 t="s">
        <v>70</v>
      </c>
      <c r="AT3967">
        <v>0</v>
      </c>
      <c r="AU3967">
        <v>0</v>
      </c>
      <c r="AV3967">
        <v>106368</v>
      </c>
      <c r="AW3967" t="s">
        <v>5129</v>
      </c>
      <c r="AX3967">
        <v>0</v>
      </c>
      <c r="AY3967" t="s">
        <v>70</v>
      </c>
      <c r="AZ3967" t="s">
        <v>70</v>
      </c>
      <c r="BA3967" t="s">
        <v>70</v>
      </c>
      <c r="BB3967" t="s">
        <v>82</v>
      </c>
      <c r="BC3967" t="s">
        <v>83</v>
      </c>
      <c r="BD3967" t="s">
        <v>84</v>
      </c>
      <c r="BE3967">
        <v>0</v>
      </c>
      <c r="BF3967">
        <v>0</v>
      </c>
      <c r="BG3967">
        <v>0</v>
      </c>
      <c r="BH3967" t="s">
        <v>70</v>
      </c>
      <c r="BI3967" t="s">
        <v>5134</v>
      </c>
      <c r="BJ3967">
        <v>0</v>
      </c>
      <c r="BK3967">
        <v>0</v>
      </c>
      <c r="BL3967">
        <v>0</v>
      </c>
      <c r="BM3967" t="s">
        <v>4591</v>
      </c>
      <c r="BN3967">
        <v>1</v>
      </c>
    </row>
    <row r="3968" spans="1:66" x14ac:dyDescent="0.2">
      <c r="A3968">
        <v>448912706</v>
      </c>
      <c r="B3968" t="s">
        <v>66</v>
      </c>
      <c r="C3968" t="s">
        <v>67</v>
      </c>
      <c r="D3968" t="s">
        <v>68</v>
      </c>
      <c r="E3968" t="s">
        <v>69</v>
      </c>
      <c r="F3968" t="s">
        <v>70</v>
      </c>
      <c r="G3968">
        <v>3036505523407</v>
      </c>
      <c r="H3968">
        <v>30446891</v>
      </c>
      <c r="I3968" t="s">
        <v>71</v>
      </c>
      <c r="J3968">
        <v>170181975</v>
      </c>
      <c r="K3968" t="s">
        <v>72</v>
      </c>
      <c r="L3968" t="s">
        <v>88</v>
      </c>
      <c r="M3968" t="s">
        <v>164</v>
      </c>
      <c r="N3968" t="s">
        <v>165</v>
      </c>
      <c r="O3968" t="s">
        <v>70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552</v>
      </c>
      <c r="V3968" t="s">
        <v>77</v>
      </c>
      <c r="W3968" t="s">
        <v>5132</v>
      </c>
      <c r="X3968" t="s">
        <v>5133</v>
      </c>
      <c r="Y3968" t="s">
        <v>4987</v>
      </c>
      <c r="Z3968">
        <v>33113849780</v>
      </c>
      <c r="AA3968">
        <v>0</v>
      </c>
      <c r="AB3968">
        <v>0</v>
      </c>
      <c r="AC3968">
        <v>1</v>
      </c>
      <c r="AD3968">
        <v>50</v>
      </c>
      <c r="AE3968" t="s">
        <v>80</v>
      </c>
      <c r="AF3968">
        <v>0</v>
      </c>
      <c r="AG3968">
        <v>0</v>
      </c>
      <c r="AH3968" t="s">
        <v>70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 t="s">
        <v>70</v>
      </c>
      <c r="AT3968">
        <v>0</v>
      </c>
      <c r="AU3968">
        <v>0</v>
      </c>
      <c r="AV3968">
        <v>106368</v>
      </c>
      <c r="AW3968" t="s">
        <v>5129</v>
      </c>
      <c r="AX3968">
        <v>0</v>
      </c>
      <c r="AY3968" t="s">
        <v>70</v>
      </c>
      <c r="AZ3968" t="s">
        <v>70</v>
      </c>
      <c r="BA3968" t="s">
        <v>70</v>
      </c>
      <c r="BB3968" t="s">
        <v>87</v>
      </c>
      <c r="BC3968" t="s">
        <v>83</v>
      </c>
      <c r="BD3968" t="s">
        <v>84</v>
      </c>
      <c r="BE3968">
        <v>0</v>
      </c>
      <c r="BF3968">
        <v>0</v>
      </c>
      <c r="BG3968">
        <v>0</v>
      </c>
      <c r="BH3968" t="s">
        <v>70</v>
      </c>
      <c r="BI3968" t="s">
        <v>5134</v>
      </c>
      <c r="BJ3968">
        <v>0</v>
      </c>
      <c r="BK3968">
        <v>0</v>
      </c>
      <c r="BL3968">
        <v>0</v>
      </c>
      <c r="BM3968" t="s">
        <v>4591</v>
      </c>
      <c r="BN3968">
        <v>1</v>
      </c>
    </row>
    <row r="3969" spans="1:66" x14ac:dyDescent="0.2">
      <c r="A3969">
        <v>448912706</v>
      </c>
      <c r="B3969" t="s">
        <v>66</v>
      </c>
      <c r="C3969" t="s">
        <v>67</v>
      </c>
      <c r="D3969" t="s">
        <v>68</v>
      </c>
      <c r="E3969" t="s">
        <v>69</v>
      </c>
      <c r="F3969" t="s">
        <v>70</v>
      </c>
      <c r="G3969">
        <v>3036505523408</v>
      </c>
      <c r="H3969">
        <v>30296144</v>
      </c>
      <c r="I3969" t="s">
        <v>71</v>
      </c>
      <c r="J3969">
        <v>170181975</v>
      </c>
      <c r="K3969" t="s">
        <v>72</v>
      </c>
      <c r="L3969" t="s">
        <v>88</v>
      </c>
      <c r="M3969" t="s">
        <v>164</v>
      </c>
      <c r="N3969" t="s">
        <v>165</v>
      </c>
      <c r="O3969" t="s">
        <v>70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90</v>
      </c>
      <c r="V3969" t="s">
        <v>77</v>
      </c>
      <c r="W3969" t="s">
        <v>5135</v>
      </c>
      <c r="X3969" t="s">
        <v>5136</v>
      </c>
      <c r="Y3969" t="s">
        <v>4987</v>
      </c>
      <c r="Z3969">
        <v>34813665369</v>
      </c>
      <c r="AA3969">
        <v>0</v>
      </c>
      <c r="AB3969">
        <v>1</v>
      </c>
      <c r="AC3969">
        <v>0</v>
      </c>
      <c r="AD3969">
        <v>94.79</v>
      </c>
      <c r="AE3969" t="s">
        <v>80</v>
      </c>
      <c r="AF3969">
        <v>0</v>
      </c>
      <c r="AG3969">
        <v>0</v>
      </c>
      <c r="AH3969" t="s">
        <v>70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 t="s">
        <v>70</v>
      </c>
      <c r="AT3969">
        <v>0</v>
      </c>
      <c r="AU3969">
        <v>0</v>
      </c>
      <c r="AV3969">
        <v>327250</v>
      </c>
      <c r="AW3969" t="s">
        <v>5137</v>
      </c>
      <c r="AX3969">
        <v>0</v>
      </c>
      <c r="AY3969" t="s">
        <v>70</v>
      </c>
      <c r="AZ3969" t="s">
        <v>70</v>
      </c>
      <c r="BA3969" t="s">
        <v>70</v>
      </c>
      <c r="BB3969" t="s">
        <v>134</v>
      </c>
      <c r="BC3969" t="s">
        <v>83</v>
      </c>
      <c r="BD3969" t="s">
        <v>84</v>
      </c>
      <c r="BE3969">
        <v>0</v>
      </c>
      <c r="BF3969">
        <v>0</v>
      </c>
      <c r="BG3969">
        <v>0</v>
      </c>
      <c r="BH3969" t="s">
        <v>70</v>
      </c>
      <c r="BI3969" t="s">
        <v>5138</v>
      </c>
      <c r="BJ3969">
        <v>0</v>
      </c>
      <c r="BK3969">
        <v>0</v>
      </c>
      <c r="BL3969">
        <v>0</v>
      </c>
      <c r="BM3969" t="s">
        <v>5139</v>
      </c>
      <c r="BN3969">
        <v>1</v>
      </c>
    </row>
    <row r="3970" spans="1:66" x14ac:dyDescent="0.2">
      <c r="A3970">
        <v>448912706</v>
      </c>
      <c r="B3970" t="s">
        <v>66</v>
      </c>
      <c r="C3970" t="s">
        <v>67</v>
      </c>
      <c r="D3970" t="s">
        <v>68</v>
      </c>
      <c r="E3970" t="s">
        <v>69</v>
      </c>
      <c r="F3970" t="s">
        <v>70</v>
      </c>
      <c r="G3970">
        <v>3036505523409</v>
      </c>
      <c r="H3970">
        <v>30296144</v>
      </c>
      <c r="I3970" t="s">
        <v>71</v>
      </c>
      <c r="J3970">
        <v>170181975</v>
      </c>
      <c r="K3970" t="s">
        <v>72</v>
      </c>
      <c r="L3970" t="s">
        <v>88</v>
      </c>
      <c r="M3970" t="s">
        <v>164</v>
      </c>
      <c r="N3970" t="s">
        <v>165</v>
      </c>
      <c r="O3970" t="s">
        <v>137</v>
      </c>
      <c r="P3970">
        <v>1</v>
      </c>
      <c r="Q3970">
        <v>2880</v>
      </c>
      <c r="R3970">
        <v>2088</v>
      </c>
      <c r="S3970">
        <v>0</v>
      </c>
      <c r="T3970">
        <v>29.5</v>
      </c>
      <c r="U3970" t="s">
        <v>90</v>
      </c>
      <c r="V3970" t="s">
        <v>137</v>
      </c>
      <c r="W3970" t="s">
        <v>5135</v>
      </c>
      <c r="X3970" t="s">
        <v>5136</v>
      </c>
      <c r="Y3970" t="s">
        <v>4987</v>
      </c>
      <c r="Z3970">
        <v>34813665369</v>
      </c>
      <c r="AA3970">
        <v>2880</v>
      </c>
      <c r="AB3970">
        <v>0</v>
      </c>
      <c r="AC3970">
        <v>0</v>
      </c>
      <c r="AD3970">
        <v>0</v>
      </c>
      <c r="AE3970" t="s">
        <v>80</v>
      </c>
      <c r="AF3970">
        <v>0</v>
      </c>
      <c r="AG3970">
        <v>0</v>
      </c>
      <c r="AH3970" t="s">
        <v>70</v>
      </c>
      <c r="AI3970">
        <v>22.92</v>
      </c>
      <c r="AJ3970">
        <v>24.58</v>
      </c>
      <c r="AK3970">
        <v>1.66</v>
      </c>
      <c r="AL3970">
        <v>0</v>
      </c>
      <c r="AM3970">
        <v>0</v>
      </c>
      <c r="AN3970">
        <v>84</v>
      </c>
      <c r="AO3970">
        <v>1987.2</v>
      </c>
      <c r="AP3970">
        <v>0</v>
      </c>
      <c r="AQ3970">
        <v>43.2</v>
      </c>
      <c r="AR3970">
        <v>1.5</v>
      </c>
      <c r="AS3970" t="s">
        <v>197</v>
      </c>
      <c r="AT3970">
        <v>84</v>
      </c>
      <c r="AU3970">
        <v>16.8</v>
      </c>
      <c r="AV3970">
        <v>327250</v>
      </c>
      <c r="AW3970" t="s">
        <v>5137</v>
      </c>
      <c r="AX3970">
        <v>0</v>
      </c>
      <c r="AY3970" t="s">
        <v>70</v>
      </c>
      <c r="AZ3970" t="s">
        <v>70</v>
      </c>
      <c r="BA3970" t="s">
        <v>70</v>
      </c>
      <c r="BB3970" t="s">
        <v>70</v>
      </c>
      <c r="BC3970" t="s">
        <v>83</v>
      </c>
      <c r="BD3970" t="s">
        <v>84</v>
      </c>
      <c r="BE3970">
        <v>0</v>
      </c>
      <c r="BF3970">
        <v>0</v>
      </c>
      <c r="BG3970">
        <v>0</v>
      </c>
      <c r="BH3970" t="s">
        <v>70</v>
      </c>
      <c r="BI3970" t="s">
        <v>5138</v>
      </c>
      <c r="BJ3970">
        <v>0</v>
      </c>
      <c r="BK3970">
        <v>0</v>
      </c>
      <c r="BL3970">
        <v>0</v>
      </c>
      <c r="BM3970" t="s">
        <v>5139</v>
      </c>
      <c r="BN3970">
        <v>1</v>
      </c>
    </row>
    <row r="3971" spans="1:66" x14ac:dyDescent="0.2">
      <c r="A3971">
        <v>448912706</v>
      </c>
      <c r="B3971" t="s">
        <v>66</v>
      </c>
      <c r="C3971" t="s">
        <v>67</v>
      </c>
      <c r="D3971" t="s">
        <v>68</v>
      </c>
      <c r="E3971" t="s">
        <v>69</v>
      </c>
      <c r="F3971" t="s">
        <v>70</v>
      </c>
      <c r="G3971">
        <v>3036505523410</v>
      </c>
      <c r="H3971">
        <v>29654558</v>
      </c>
      <c r="I3971" t="s">
        <v>71</v>
      </c>
      <c r="J3971">
        <v>170181975</v>
      </c>
      <c r="K3971" t="s">
        <v>72</v>
      </c>
      <c r="L3971" t="s">
        <v>88</v>
      </c>
      <c r="M3971" t="s">
        <v>109</v>
      </c>
      <c r="N3971" t="s">
        <v>110</v>
      </c>
      <c r="O3971" t="s">
        <v>70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76</v>
      </c>
      <c r="V3971" t="s">
        <v>77</v>
      </c>
      <c r="W3971" t="s">
        <v>5140</v>
      </c>
      <c r="X3971" t="s">
        <v>5141</v>
      </c>
      <c r="Y3971" t="s">
        <v>4987</v>
      </c>
      <c r="Z3971">
        <v>34625605800</v>
      </c>
      <c r="AA3971">
        <v>0</v>
      </c>
      <c r="AB3971">
        <v>1</v>
      </c>
      <c r="AC3971">
        <v>0</v>
      </c>
      <c r="AD3971">
        <v>73.25</v>
      </c>
      <c r="AE3971" t="s">
        <v>80</v>
      </c>
      <c r="AF3971">
        <v>0</v>
      </c>
      <c r="AG3971">
        <v>0</v>
      </c>
      <c r="AH3971" t="s">
        <v>70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 t="s">
        <v>70</v>
      </c>
      <c r="AT3971">
        <v>0</v>
      </c>
      <c r="AU3971">
        <v>0</v>
      </c>
      <c r="AV3971">
        <v>50022474</v>
      </c>
      <c r="AW3971" t="s">
        <v>5142</v>
      </c>
      <c r="AX3971">
        <v>0</v>
      </c>
      <c r="AY3971" t="s">
        <v>70</v>
      </c>
      <c r="AZ3971" t="s">
        <v>70</v>
      </c>
      <c r="BA3971" t="s">
        <v>70</v>
      </c>
      <c r="BB3971" t="s">
        <v>134</v>
      </c>
      <c r="BC3971" t="s">
        <v>83</v>
      </c>
      <c r="BD3971" t="s">
        <v>84</v>
      </c>
      <c r="BE3971">
        <v>0</v>
      </c>
      <c r="BF3971">
        <v>0</v>
      </c>
      <c r="BG3971">
        <v>0</v>
      </c>
      <c r="BH3971" t="s">
        <v>70</v>
      </c>
      <c r="BI3971" t="s">
        <v>5143</v>
      </c>
      <c r="BJ3971">
        <v>0</v>
      </c>
      <c r="BK3971">
        <v>0</v>
      </c>
      <c r="BL3971">
        <v>0</v>
      </c>
      <c r="BM3971" t="s">
        <v>5144</v>
      </c>
      <c r="BN3971">
        <v>1</v>
      </c>
    </row>
    <row r="3972" spans="1:66" x14ac:dyDescent="0.2">
      <c r="A3972">
        <v>448912706</v>
      </c>
      <c r="B3972" t="s">
        <v>66</v>
      </c>
      <c r="C3972" t="s">
        <v>67</v>
      </c>
      <c r="D3972" t="s">
        <v>68</v>
      </c>
      <c r="E3972" t="s">
        <v>69</v>
      </c>
      <c r="F3972" t="s">
        <v>70</v>
      </c>
      <c r="G3972">
        <v>3036505523411</v>
      </c>
      <c r="H3972">
        <v>29654558</v>
      </c>
      <c r="I3972" t="s">
        <v>71</v>
      </c>
      <c r="J3972">
        <v>170181975</v>
      </c>
      <c r="K3972" t="s">
        <v>72</v>
      </c>
      <c r="L3972" t="s">
        <v>88</v>
      </c>
      <c r="M3972" t="s">
        <v>109</v>
      </c>
      <c r="N3972" t="s">
        <v>110</v>
      </c>
      <c r="O3972" t="s">
        <v>137</v>
      </c>
      <c r="P3972">
        <v>1</v>
      </c>
      <c r="Q3972">
        <v>2880</v>
      </c>
      <c r="R3972">
        <v>2088</v>
      </c>
      <c r="S3972">
        <v>0</v>
      </c>
      <c r="T3972">
        <v>29.5</v>
      </c>
      <c r="U3972" t="s">
        <v>76</v>
      </c>
      <c r="V3972" t="s">
        <v>137</v>
      </c>
      <c r="W3972" t="s">
        <v>5140</v>
      </c>
      <c r="X3972" t="s">
        <v>5141</v>
      </c>
      <c r="Y3972" t="s">
        <v>4987</v>
      </c>
      <c r="Z3972">
        <v>34625605800</v>
      </c>
      <c r="AA3972">
        <v>2880</v>
      </c>
      <c r="AB3972">
        <v>0</v>
      </c>
      <c r="AC3972">
        <v>0</v>
      </c>
      <c r="AD3972">
        <v>0</v>
      </c>
      <c r="AE3972" t="s">
        <v>80</v>
      </c>
      <c r="AF3972">
        <v>0</v>
      </c>
      <c r="AG3972">
        <v>0</v>
      </c>
      <c r="AH3972" t="s">
        <v>70</v>
      </c>
      <c r="AI3972">
        <v>22.92</v>
      </c>
      <c r="AJ3972">
        <v>24.58</v>
      </c>
      <c r="AK3972">
        <v>1.66</v>
      </c>
      <c r="AL3972">
        <v>0</v>
      </c>
      <c r="AM3972">
        <v>0</v>
      </c>
      <c r="AN3972">
        <v>48</v>
      </c>
      <c r="AO3972">
        <v>1990.73</v>
      </c>
      <c r="AP3972">
        <v>0</v>
      </c>
      <c r="AQ3972">
        <v>39.67</v>
      </c>
      <c r="AR3972">
        <v>1.9</v>
      </c>
      <c r="AS3972" t="s">
        <v>138</v>
      </c>
      <c r="AT3972">
        <v>48</v>
      </c>
      <c r="AU3972">
        <v>9.6</v>
      </c>
      <c r="AV3972">
        <v>50022474</v>
      </c>
      <c r="AW3972" t="s">
        <v>5142</v>
      </c>
      <c r="AX3972">
        <v>0</v>
      </c>
      <c r="AY3972" t="s">
        <v>70</v>
      </c>
      <c r="AZ3972" t="s">
        <v>70</v>
      </c>
      <c r="BA3972" t="s">
        <v>70</v>
      </c>
      <c r="BB3972" t="s">
        <v>70</v>
      </c>
      <c r="BC3972" t="s">
        <v>83</v>
      </c>
      <c r="BD3972" t="s">
        <v>84</v>
      </c>
      <c r="BE3972">
        <v>0</v>
      </c>
      <c r="BF3972">
        <v>0</v>
      </c>
      <c r="BG3972">
        <v>0</v>
      </c>
      <c r="BH3972" t="s">
        <v>70</v>
      </c>
      <c r="BI3972" t="s">
        <v>5143</v>
      </c>
      <c r="BJ3972">
        <v>0</v>
      </c>
      <c r="BK3972">
        <v>0</v>
      </c>
      <c r="BL3972">
        <v>0</v>
      </c>
      <c r="BM3972" t="s">
        <v>5144</v>
      </c>
      <c r="BN3972">
        <v>1</v>
      </c>
    </row>
    <row r="3973" spans="1:66" x14ac:dyDescent="0.2">
      <c r="A3973">
        <v>448912706</v>
      </c>
      <c r="B3973" t="s">
        <v>66</v>
      </c>
      <c r="C3973" t="s">
        <v>67</v>
      </c>
      <c r="D3973" t="s">
        <v>68</v>
      </c>
      <c r="E3973" t="s">
        <v>69</v>
      </c>
      <c r="F3973" t="s">
        <v>70</v>
      </c>
      <c r="G3973">
        <v>3036505523412</v>
      </c>
      <c r="H3973">
        <v>27060677</v>
      </c>
      <c r="I3973" t="s">
        <v>71</v>
      </c>
      <c r="J3973">
        <v>329876067</v>
      </c>
      <c r="K3973" t="s">
        <v>70</v>
      </c>
      <c r="L3973" t="s">
        <v>139</v>
      </c>
      <c r="M3973" t="s">
        <v>94</v>
      </c>
      <c r="N3973" t="s">
        <v>874</v>
      </c>
      <c r="O3973" t="s">
        <v>70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148</v>
      </c>
      <c r="V3973" t="s">
        <v>77</v>
      </c>
      <c r="W3973" t="s">
        <v>5145</v>
      </c>
      <c r="X3973" t="s">
        <v>5146</v>
      </c>
      <c r="Y3973" t="s">
        <v>4987</v>
      </c>
      <c r="Z3973">
        <v>28937498281</v>
      </c>
      <c r="AA3973">
        <v>0</v>
      </c>
      <c r="AB3973">
        <v>1</v>
      </c>
      <c r="AC3973">
        <v>0</v>
      </c>
      <c r="AD3973">
        <v>104.88</v>
      </c>
      <c r="AE3973" t="s">
        <v>80</v>
      </c>
      <c r="AF3973">
        <v>0</v>
      </c>
      <c r="AG3973">
        <v>0</v>
      </c>
      <c r="AH3973" t="s">
        <v>70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 t="s">
        <v>70</v>
      </c>
      <c r="AT3973">
        <v>0</v>
      </c>
      <c r="AU3973">
        <v>0</v>
      </c>
      <c r="AV3973">
        <v>50007896</v>
      </c>
      <c r="AW3973" t="s">
        <v>5147</v>
      </c>
      <c r="AX3973">
        <v>0</v>
      </c>
      <c r="AY3973" t="s">
        <v>70</v>
      </c>
      <c r="AZ3973" t="s">
        <v>70</v>
      </c>
      <c r="BA3973" t="s">
        <v>70</v>
      </c>
      <c r="BB3973" t="s">
        <v>134</v>
      </c>
      <c r="BC3973" t="s">
        <v>83</v>
      </c>
      <c r="BD3973" t="s">
        <v>84</v>
      </c>
      <c r="BE3973">
        <v>0</v>
      </c>
      <c r="BF3973">
        <v>0</v>
      </c>
      <c r="BG3973">
        <v>0</v>
      </c>
      <c r="BH3973" t="s">
        <v>70</v>
      </c>
      <c r="BI3973" t="s">
        <v>5148</v>
      </c>
      <c r="BJ3973">
        <v>0</v>
      </c>
      <c r="BK3973">
        <v>0</v>
      </c>
      <c r="BL3973">
        <v>0</v>
      </c>
      <c r="BM3973" t="s">
        <v>5149</v>
      </c>
      <c r="BN3973">
        <v>1</v>
      </c>
    </row>
    <row r="3974" spans="1:66" x14ac:dyDescent="0.2">
      <c r="A3974">
        <v>448912706</v>
      </c>
      <c r="B3974" t="s">
        <v>66</v>
      </c>
      <c r="C3974" t="s">
        <v>67</v>
      </c>
      <c r="D3974" t="s">
        <v>68</v>
      </c>
      <c r="E3974" t="s">
        <v>69</v>
      </c>
      <c r="F3974" t="s">
        <v>70</v>
      </c>
      <c r="G3974">
        <v>3036505523413</v>
      </c>
      <c r="H3974">
        <v>27060677</v>
      </c>
      <c r="I3974" t="s">
        <v>71</v>
      </c>
      <c r="J3974">
        <v>329876067</v>
      </c>
      <c r="K3974" t="s">
        <v>70</v>
      </c>
      <c r="L3974" t="s">
        <v>139</v>
      </c>
      <c r="M3974" t="s">
        <v>94</v>
      </c>
      <c r="N3974" t="s">
        <v>874</v>
      </c>
      <c r="O3974" t="s">
        <v>137</v>
      </c>
      <c r="P3974">
        <v>1</v>
      </c>
      <c r="Q3974">
        <v>800</v>
      </c>
      <c r="R3974">
        <v>580</v>
      </c>
      <c r="S3974">
        <v>0</v>
      </c>
      <c r="T3974">
        <v>29.5</v>
      </c>
      <c r="U3974" t="s">
        <v>148</v>
      </c>
      <c r="V3974" t="s">
        <v>137</v>
      </c>
      <c r="W3974" t="s">
        <v>5145</v>
      </c>
      <c r="X3974" t="s">
        <v>5146</v>
      </c>
      <c r="Y3974" t="s">
        <v>4987</v>
      </c>
      <c r="Z3974">
        <v>28937498281</v>
      </c>
      <c r="AA3974">
        <v>800</v>
      </c>
      <c r="AB3974">
        <v>0</v>
      </c>
      <c r="AC3974">
        <v>0</v>
      </c>
      <c r="AD3974">
        <v>0</v>
      </c>
      <c r="AE3974" t="s">
        <v>80</v>
      </c>
      <c r="AF3974">
        <v>0</v>
      </c>
      <c r="AG3974">
        <v>0</v>
      </c>
      <c r="AH3974" t="s">
        <v>70</v>
      </c>
      <c r="AI3974">
        <v>22.92</v>
      </c>
      <c r="AJ3974">
        <v>24.58</v>
      </c>
      <c r="AK3974">
        <v>1.66</v>
      </c>
      <c r="AL3974">
        <v>0</v>
      </c>
      <c r="AM3974">
        <v>0</v>
      </c>
      <c r="AN3974">
        <v>13.33</v>
      </c>
      <c r="AO3974">
        <v>546.6</v>
      </c>
      <c r="AP3974">
        <v>0</v>
      </c>
      <c r="AQ3974">
        <v>17.399999999999999</v>
      </c>
      <c r="AR3974">
        <v>3</v>
      </c>
      <c r="AS3974" t="s">
        <v>138</v>
      </c>
      <c r="AT3974">
        <v>13.333333333333334</v>
      </c>
      <c r="AU3974">
        <v>2.67</v>
      </c>
      <c r="AV3974">
        <v>50007896</v>
      </c>
      <c r="AW3974" t="s">
        <v>5147</v>
      </c>
      <c r="AX3974">
        <v>0</v>
      </c>
      <c r="AY3974" t="s">
        <v>70</v>
      </c>
      <c r="AZ3974" t="s">
        <v>70</v>
      </c>
      <c r="BA3974" t="s">
        <v>70</v>
      </c>
      <c r="BB3974" t="s">
        <v>70</v>
      </c>
      <c r="BC3974" t="s">
        <v>83</v>
      </c>
      <c r="BD3974" t="s">
        <v>84</v>
      </c>
      <c r="BE3974">
        <v>0</v>
      </c>
      <c r="BF3974">
        <v>0</v>
      </c>
      <c r="BG3974">
        <v>0</v>
      </c>
      <c r="BH3974" t="s">
        <v>70</v>
      </c>
      <c r="BI3974" t="s">
        <v>5148</v>
      </c>
      <c r="BJ3974">
        <v>0</v>
      </c>
      <c r="BK3974">
        <v>0</v>
      </c>
      <c r="BL3974">
        <v>0</v>
      </c>
      <c r="BM3974" t="s">
        <v>5149</v>
      </c>
      <c r="BN3974">
        <v>1</v>
      </c>
    </row>
    <row r="3975" spans="1:66" x14ac:dyDescent="0.2">
      <c r="A3975">
        <v>448912706</v>
      </c>
      <c r="B3975" t="s">
        <v>66</v>
      </c>
      <c r="C3975" t="s">
        <v>67</v>
      </c>
      <c r="D3975" t="s">
        <v>68</v>
      </c>
      <c r="E3975" t="s">
        <v>69</v>
      </c>
      <c r="F3975" t="s">
        <v>70</v>
      </c>
      <c r="G3975">
        <v>3036505523414</v>
      </c>
      <c r="H3975">
        <v>30296128</v>
      </c>
      <c r="I3975" t="s">
        <v>71</v>
      </c>
      <c r="J3975">
        <v>170181975</v>
      </c>
      <c r="K3975" t="s">
        <v>72</v>
      </c>
      <c r="L3975" t="s">
        <v>88</v>
      </c>
      <c r="M3975" t="s">
        <v>164</v>
      </c>
      <c r="N3975" t="s">
        <v>165</v>
      </c>
      <c r="O3975" t="s">
        <v>70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177</v>
      </c>
      <c r="V3975" t="s">
        <v>77</v>
      </c>
      <c r="W3975" t="s">
        <v>5150</v>
      </c>
      <c r="X3975" t="s">
        <v>5151</v>
      </c>
      <c r="Y3975" t="s">
        <v>4987</v>
      </c>
      <c r="Z3975">
        <v>36445256732</v>
      </c>
      <c r="AA3975">
        <v>0</v>
      </c>
      <c r="AB3975">
        <v>1</v>
      </c>
      <c r="AC3975">
        <v>0</v>
      </c>
      <c r="AD3975">
        <v>71.09</v>
      </c>
      <c r="AE3975" t="s">
        <v>80</v>
      </c>
      <c r="AF3975">
        <v>0</v>
      </c>
      <c r="AG3975">
        <v>0</v>
      </c>
      <c r="AH3975" t="s">
        <v>70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 t="s">
        <v>70</v>
      </c>
      <c r="AT3975">
        <v>0</v>
      </c>
      <c r="AU3975">
        <v>0</v>
      </c>
      <c r="AV3975">
        <v>122999</v>
      </c>
      <c r="AW3975" t="s">
        <v>5152</v>
      </c>
      <c r="AX3975">
        <v>0</v>
      </c>
      <c r="AY3975" t="s">
        <v>70</v>
      </c>
      <c r="AZ3975" t="s">
        <v>70</v>
      </c>
      <c r="BA3975" t="s">
        <v>70</v>
      </c>
      <c r="BB3975" t="s">
        <v>82</v>
      </c>
      <c r="BC3975" t="s">
        <v>83</v>
      </c>
      <c r="BD3975" t="s">
        <v>84</v>
      </c>
      <c r="BE3975">
        <v>0</v>
      </c>
      <c r="BF3975">
        <v>0</v>
      </c>
      <c r="BG3975">
        <v>0</v>
      </c>
      <c r="BH3975" t="s">
        <v>70</v>
      </c>
      <c r="BI3975" t="s">
        <v>5153</v>
      </c>
      <c r="BJ3975">
        <v>0</v>
      </c>
      <c r="BK3975">
        <v>0</v>
      </c>
      <c r="BL3975">
        <v>0</v>
      </c>
      <c r="BM3975" t="s">
        <v>884</v>
      </c>
      <c r="BN3975">
        <v>1</v>
      </c>
    </row>
    <row r="3976" spans="1:66" x14ac:dyDescent="0.2">
      <c r="A3976">
        <v>448912706</v>
      </c>
      <c r="B3976" t="s">
        <v>66</v>
      </c>
      <c r="C3976" t="s">
        <v>67</v>
      </c>
      <c r="D3976" t="s">
        <v>68</v>
      </c>
      <c r="E3976" t="s">
        <v>69</v>
      </c>
      <c r="F3976" t="s">
        <v>70</v>
      </c>
      <c r="G3976">
        <v>3036505523415</v>
      </c>
      <c r="H3976">
        <v>30296128</v>
      </c>
      <c r="I3976" t="s">
        <v>71</v>
      </c>
      <c r="J3976">
        <v>170181975</v>
      </c>
      <c r="K3976" t="s">
        <v>72</v>
      </c>
      <c r="L3976" t="s">
        <v>88</v>
      </c>
      <c r="M3976" t="s">
        <v>164</v>
      </c>
      <c r="N3976" t="s">
        <v>165</v>
      </c>
      <c r="O3976" t="s">
        <v>70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177</v>
      </c>
      <c r="V3976" t="s">
        <v>77</v>
      </c>
      <c r="W3976" t="s">
        <v>5150</v>
      </c>
      <c r="X3976" t="s">
        <v>5151</v>
      </c>
      <c r="Y3976" t="s">
        <v>4987</v>
      </c>
      <c r="Z3976">
        <v>36445256732</v>
      </c>
      <c r="AA3976">
        <v>0</v>
      </c>
      <c r="AB3976">
        <v>0</v>
      </c>
      <c r="AC3976">
        <v>1</v>
      </c>
      <c r="AD3976">
        <v>50</v>
      </c>
      <c r="AE3976" t="s">
        <v>80</v>
      </c>
      <c r="AF3976">
        <v>0</v>
      </c>
      <c r="AG3976">
        <v>0</v>
      </c>
      <c r="AH3976" t="s">
        <v>70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 t="s">
        <v>70</v>
      </c>
      <c r="AT3976">
        <v>0</v>
      </c>
      <c r="AU3976">
        <v>0</v>
      </c>
      <c r="AV3976">
        <v>122999</v>
      </c>
      <c r="AW3976" t="s">
        <v>5152</v>
      </c>
      <c r="AX3976">
        <v>0</v>
      </c>
      <c r="AY3976" t="s">
        <v>70</v>
      </c>
      <c r="AZ3976" t="s">
        <v>70</v>
      </c>
      <c r="BA3976" t="s">
        <v>70</v>
      </c>
      <c r="BB3976" t="s">
        <v>87</v>
      </c>
      <c r="BC3976" t="s">
        <v>83</v>
      </c>
      <c r="BD3976" t="s">
        <v>84</v>
      </c>
      <c r="BE3976">
        <v>0</v>
      </c>
      <c r="BF3976">
        <v>0</v>
      </c>
      <c r="BG3976">
        <v>0</v>
      </c>
      <c r="BH3976" t="s">
        <v>70</v>
      </c>
      <c r="BI3976" t="s">
        <v>5153</v>
      </c>
      <c r="BJ3976">
        <v>0</v>
      </c>
      <c r="BK3976">
        <v>0</v>
      </c>
      <c r="BL3976">
        <v>0</v>
      </c>
      <c r="BM3976" t="s">
        <v>884</v>
      </c>
      <c r="BN3976">
        <v>1</v>
      </c>
    </row>
    <row r="3977" spans="1:66" x14ac:dyDescent="0.2">
      <c r="A3977">
        <v>448912706</v>
      </c>
      <c r="B3977" t="s">
        <v>66</v>
      </c>
      <c r="C3977" t="s">
        <v>67</v>
      </c>
      <c r="D3977" t="s">
        <v>68</v>
      </c>
      <c r="E3977" t="s">
        <v>69</v>
      </c>
      <c r="F3977" t="s">
        <v>70</v>
      </c>
      <c r="G3977">
        <v>3036505523416</v>
      </c>
      <c r="H3977">
        <v>30296144</v>
      </c>
      <c r="I3977" t="s">
        <v>71</v>
      </c>
      <c r="J3977">
        <v>174354791</v>
      </c>
      <c r="K3977" t="s">
        <v>72</v>
      </c>
      <c r="L3977" t="s">
        <v>73</v>
      </c>
      <c r="M3977" t="s">
        <v>204</v>
      </c>
      <c r="N3977" t="s">
        <v>1178</v>
      </c>
      <c r="O3977" t="s">
        <v>70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96</v>
      </c>
      <c r="V3977" t="s">
        <v>77</v>
      </c>
      <c r="W3977" t="s">
        <v>5154</v>
      </c>
      <c r="X3977" t="s">
        <v>5155</v>
      </c>
      <c r="Y3977" t="s">
        <v>4987</v>
      </c>
      <c r="Z3977">
        <v>34734901152</v>
      </c>
      <c r="AA3977">
        <v>0</v>
      </c>
      <c r="AB3977">
        <v>1</v>
      </c>
      <c r="AC3977">
        <v>0</v>
      </c>
      <c r="AD3977">
        <v>97.81</v>
      </c>
      <c r="AE3977" t="s">
        <v>80</v>
      </c>
      <c r="AF3977">
        <v>0</v>
      </c>
      <c r="AG3977">
        <v>0</v>
      </c>
      <c r="AH3977" t="s">
        <v>70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 t="s">
        <v>70</v>
      </c>
      <c r="AT3977">
        <v>0</v>
      </c>
      <c r="AU3977">
        <v>0</v>
      </c>
      <c r="AV3977">
        <v>50009969</v>
      </c>
      <c r="AW3977" t="s">
        <v>5156</v>
      </c>
      <c r="AX3977">
        <v>0</v>
      </c>
      <c r="AY3977" t="s">
        <v>70</v>
      </c>
      <c r="AZ3977" t="s">
        <v>70</v>
      </c>
      <c r="BA3977" t="s">
        <v>70</v>
      </c>
      <c r="BB3977" t="s">
        <v>82</v>
      </c>
      <c r="BC3977" t="s">
        <v>83</v>
      </c>
      <c r="BD3977" t="s">
        <v>84</v>
      </c>
      <c r="BE3977">
        <v>0</v>
      </c>
      <c r="BF3977">
        <v>0</v>
      </c>
      <c r="BG3977">
        <v>0</v>
      </c>
      <c r="BH3977" t="s">
        <v>70</v>
      </c>
      <c r="BI3977" t="s">
        <v>5157</v>
      </c>
      <c r="BJ3977">
        <v>0</v>
      </c>
      <c r="BK3977">
        <v>0</v>
      </c>
      <c r="BL3977">
        <v>0</v>
      </c>
      <c r="BM3977" t="s">
        <v>5158</v>
      </c>
      <c r="BN3977">
        <v>1</v>
      </c>
    </row>
    <row r="3978" spans="1:66" x14ac:dyDescent="0.2">
      <c r="A3978">
        <v>448912706</v>
      </c>
      <c r="B3978" t="s">
        <v>66</v>
      </c>
      <c r="C3978" t="s">
        <v>67</v>
      </c>
      <c r="D3978" t="s">
        <v>68</v>
      </c>
      <c r="E3978" t="s">
        <v>69</v>
      </c>
      <c r="F3978" t="s">
        <v>70</v>
      </c>
      <c r="G3978">
        <v>3036505523417</v>
      </c>
      <c r="H3978">
        <v>30296144</v>
      </c>
      <c r="I3978" t="s">
        <v>71</v>
      </c>
      <c r="J3978">
        <v>174354791</v>
      </c>
      <c r="K3978" t="s">
        <v>72</v>
      </c>
      <c r="L3978" t="s">
        <v>73</v>
      </c>
      <c r="M3978" t="s">
        <v>204</v>
      </c>
      <c r="N3978" t="s">
        <v>1178</v>
      </c>
      <c r="O3978" t="s">
        <v>70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96</v>
      </c>
      <c r="V3978" t="s">
        <v>77</v>
      </c>
      <c r="W3978" t="s">
        <v>5154</v>
      </c>
      <c r="X3978" t="s">
        <v>5155</v>
      </c>
      <c r="Y3978" t="s">
        <v>4987</v>
      </c>
      <c r="Z3978">
        <v>34734901152</v>
      </c>
      <c r="AA3978">
        <v>0</v>
      </c>
      <c r="AB3978">
        <v>0</v>
      </c>
      <c r="AC3978">
        <v>1</v>
      </c>
      <c r="AD3978">
        <v>50</v>
      </c>
      <c r="AE3978" t="s">
        <v>80</v>
      </c>
      <c r="AF3978">
        <v>0</v>
      </c>
      <c r="AG3978">
        <v>0</v>
      </c>
      <c r="AH3978" t="s">
        <v>70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 t="s">
        <v>70</v>
      </c>
      <c r="AT3978">
        <v>0</v>
      </c>
      <c r="AU3978">
        <v>0</v>
      </c>
      <c r="AV3978">
        <v>50009969</v>
      </c>
      <c r="AW3978" t="s">
        <v>5156</v>
      </c>
      <c r="AX3978">
        <v>0</v>
      </c>
      <c r="AY3978" t="s">
        <v>70</v>
      </c>
      <c r="AZ3978" t="s">
        <v>70</v>
      </c>
      <c r="BA3978" t="s">
        <v>70</v>
      </c>
      <c r="BB3978" t="s">
        <v>87</v>
      </c>
      <c r="BC3978" t="s">
        <v>83</v>
      </c>
      <c r="BD3978" t="s">
        <v>84</v>
      </c>
      <c r="BE3978">
        <v>0</v>
      </c>
      <c r="BF3978">
        <v>0</v>
      </c>
      <c r="BG3978">
        <v>0</v>
      </c>
      <c r="BH3978" t="s">
        <v>70</v>
      </c>
      <c r="BI3978" t="s">
        <v>5157</v>
      </c>
      <c r="BJ3978">
        <v>0</v>
      </c>
      <c r="BK3978">
        <v>0</v>
      </c>
      <c r="BL3978">
        <v>0</v>
      </c>
      <c r="BM3978" t="s">
        <v>5158</v>
      </c>
      <c r="BN3978">
        <v>1</v>
      </c>
    </row>
    <row r="3979" spans="1:66" x14ac:dyDescent="0.2">
      <c r="A3979">
        <v>448912706</v>
      </c>
      <c r="B3979" t="s">
        <v>66</v>
      </c>
      <c r="C3979" t="s">
        <v>67</v>
      </c>
      <c r="D3979" t="s">
        <v>68</v>
      </c>
      <c r="E3979" t="s">
        <v>69</v>
      </c>
      <c r="F3979" t="s">
        <v>70</v>
      </c>
      <c r="G3979">
        <v>3036505523418</v>
      </c>
      <c r="H3979">
        <v>30296144</v>
      </c>
      <c r="I3979" t="s">
        <v>71</v>
      </c>
      <c r="J3979">
        <v>207482439</v>
      </c>
      <c r="K3979" t="s">
        <v>72</v>
      </c>
      <c r="L3979" t="s">
        <v>124</v>
      </c>
      <c r="M3979" t="s">
        <v>164</v>
      </c>
      <c r="N3979" t="s">
        <v>269</v>
      </c>
      <c r="O3979" t="s">
        <v>70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96</v>
      </c>
      <c r="V3979" t="s">
        <v>77</v>
      </c>
      <c r="W3979" t="s">
        <v>5159</v>
      </c>
      <c r="X3979" t="s">
        <v>5160</v>
      </c>
      <c r="Y3979" t="s">
        <v>4987</v>
      </c>
      <c r="Z3979">
        <v>34813664873</v>
      </c>
      <c r="AA3979">
        <v>0</v>
      </c>
      <c r="AB3979">
        <v>1</v>
      </c>
      <c r="AC3979">
        <v>0</v>
      </c>
      <c r="AD3979">
        <v>96.8</v>
      </c>
      <c r="AE3979" t="s">
        <v>80</v>
      </c>
      <c r="AF3979">
        <v>0</v>
      </c>
      <c r="AG3979">
        <v>0</v>
      </c>
      <c r="AH3979" t="s">
        <v>70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 t="s">
        <v>70</v>
      </c>
      <c r="AT3979">
        <v>0</v>
      </c>
      <c r="AU3979">
        <v>0</v>
      </c>
      <c r="AV3979">
        <v>212365</v>
      </c>
      <c r="AW3979" t="s">
        <v>5161</v>
      </c>
      <c r="AX3979">
        <v>0</v>
      </c>
      <c r="AY3979" t="s">
        <v>70</v>
      </c>
      <c r="AZ3979" t="s">
        <v>70</v>
      </c>
      <c r="BA3979" t="s">
        <v>70</v>
      </c>
      <c r="BB3979" t="s">
        <v>134</v>
      </c>
      <c r="BC3979" t="s">
        <v>83</v>
      </c>
      <c r="BD3979" t="s">
        <v>84</v>
      </c>
      <c r="BE3979">
        <v>0</v>
      </c>
      <c r="BF3979">
        <v>0</v>
      </c>
      <c r="BG3979">
        <v>0</v>
      </c>
      <c r="BH3979" t="s">
        <v>70</v>
      </c>
      <c r="BI3979" t="s">
        <v>5162</v>
      </c>
      <c r="BJ3979">
        <v>0</v>
      </c>
      <c r="BK3979">
        <v>0</v>
      </c>
      <c r="BL3979">
        <v>0</v>
      </c>
      <c r="BM3979" t="s">
        <v>5163</v>
      </c>
      <c r="BN3979">
        <v>1</v>
      </c>
    </row>
    <row r="3980" spans="1:66" x14ac:dyDescent="0.2">
      <c r="A3980">
        <v>448912706</v>
      </c>
      <c r="B3980" t="s">
        <v>66</v>
      </c>
      <c r="C3980" t="s">
        <v>67</v>
      </c>
      <c r="D3980" t="s">
        <v>68</v>
      </c>
      <c r="E3980" t="s">
        <v>69</v>
      </c>
      <c r="F3980" t="s">
        <v>70</v>
      </c>
      <c r="G3980">
        <v>3036505523419</v>
      </c>
      <c r="H3980">
        <v>30296144</v>
      </c>
      <c r="I3980" t="s">
        <v>71</v>
      </c>
      <c r="J3980">
        <v>207482439</v>
      </c>
      <c r="K3980" t="s">
        <v>72</v>
      </c>
      <c r="L3980" t="s">
        <v>124</v>
      </c>
      <c r="M3980" t="s">
        <v>164</v>
      </c>
      <c r="N3980" t="s">
        <v>269</v>
      </c>
      <c r="O3980" t="s">
        <v>137</v>
      </c>
      <c r="P3980">
        <v>1</v>
      </c>
      <c r="Q3980">
        <v>2760</v>
      </c>
      <c r="R3980">
        <v>2001</v>
      </c>
      <c r="S3980">
        <v>0</v>
      </c>
      <c r="T3980">
        <v>29.5</v>
      </c>
      <c r="U3980" t="s">
        <v>96</v>
      </c>
      <c r="V3980" t="s">
        <v>137</v>
      </c>
      <c r="W3980" t="s">
        <v>5159</v>
      </c>
      <c r="X3980" t="s">
        <v>5160</v>
      </c>
      <c r="Y3980" t="s">
        <v>4987</v>
      </c>
      <c r="Z3980">
        <v>34813664873</v>
      </c>
      <c r="AA3980">
        <v>2760</v>
      </c>
      <c r="AB3980">
        <v>0</v>
      </c>
      <c r="AC3980">
        <v>0</v>
      </c>
      <c r="AD3980">
        <v>0</v>
      </c>
      <c r="AE3980" t="s">
        <v>80</v>
      </c>
      <c r="AF3980">
        <v>0</v>
      </c>
      <c r="AG3980">
        <v>0</v>
      </c>
      <c r="AH3980" t="s">
        <v>70</v>
      </c>
      <c r="AI3980">
        <v>22.92</v>
      </c>
      <c r="AJ3980">
        <v>24.58</v>
      </c>
      <c r="AK3980">
        <v>1.66</v>
      </c>
      <c r="AL3980">
        <v>0</v>
      </c>
      <c r="AM3980">
        <v>0</v>
      </c>
      <c r="AN3980">
        <v>46</v>
      </c>
      <c r="AO3980">
        <v>1907.77</v>
      </c>
      <c r="AP3980">
        <v>0</v>
      </c>
      <c r="AQ3980">
        <v>38.03</v>
      </c>
      <c r="AR3980">
        <v>1.9</v>
      </c>
      <c r="AS3980" t="s">
        <v>138</v>
      </c>
      <c r="AT3980">
        <v>46</v>
      </c>
      <c r="AU3980">
        <v>9.1999999999999993</v>
      </c>
      <c r="AV3980">
        <v>212365</v>
      </c>
      <c r="AW3980" t="s">
        <v>5161</v>
      </c>
      <c r="AX3980">
        <v>0</v>
      </c>
      <c r="AY3980" t="s">
        <v>70</v>
      </c>
      <c r="AZ3980" t="s">
        <v>70</v>
      </c>
      <c r="BA3980" t="s">
        <v>70</v>
      </c>
      <c r="BB3980" t="s">
        <v>70</v>
      </c>
      <c r="BC3980" t="s">
        <v>83</v>
      </c>
      <c r="BD3980" t="s">
        <v>84</v>
      </c>
      <c r="BE3980">
        <v>0</v>
      </c>
      <c r="BF3980">
        <v>0</v>
      </c>
      <c r="BG3980">
        <v>0</v>
      </c>
      <c r="BH3980" t="s">
        <v>70</v>
      </c>
      <c r="BI3980" t="s">
        <v>5162</v>
      </c>
      <c r="BJ3980">
        <v>0</v>
      </c>
      <c r="BK3980">
        <v>0</v>
      </c>
      <c r="BL3980">
        <v>0</v>
      </c>
      <c r="BM3980" t="s">
        <v>5163</v>
      </c>
      <c r="BN3980">
        <v>1</v>
      </c>
    </row>
    <row r="3981" spans="1:66" x14ac:dyDescent="0.2">
      <c r="A3981">
        <v>448912706</v>
      </c>
      <c r="B3981" t="s">
        <v>66</v>
      </c>
      <c r="C3981" t="s">
        <v>67</v>
      </c>
      <c r="D3981" t="s">
        <v>68</v>
      </c>
      <c r="E3981" t="s">
        <v>69</v>
      </c>
      <c r="F3981" t="s">
        <v>70</v>
      </c>
      <c r="G3981">
        <v>3036505523420</v>
      </c>
      <c r="H3981">
        <v>27946301</v>
      </c>
      <c r="I3981" t="s">
        <v>71</v>
      </c>
      <c r="J3981">
        <v>174354791</v>
      </c>
      <c r="K3981" t="s">
        <v>72</v>
      </c>
      <c r="L3981" t="s">
        <v>73</v>
      </c>
      <c r="M3981" t="s">
        <v>164</v>
      </c>
      <c r="N3981" t="s">
        <v>226</v>
      </c>
      <c r="O3981" t="s">
        <v>70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76</v>
      </c>
      <c r="V3981" t="s">
        <v>77</v>
      </c>
      <c r="W3981" t="s">
        <v>5164</v>
      </c>
      <c r="X3981" t="s">
        <v>5165</v>
      </c>
      <c r="Y3981" t="s">
        <v>4987</v>
      </c>
      <c r="Z3981">
        <v>31333961657</v>
      </c>
      <c r="AA3981">
        <v>0</v>
      </c>
      <c r="AB3981">
        <v>1</v>
      </c>
      <c r="AC3981">
        <v>0</v>
      </c>
      <c r="AD3981">
        <v>66.69</v>
      </c>
      <c r="AE3981" t="s">
        <v>80</v>
      </c>
      <c r="AF3981">
        <v>0</v>
      </c>
      <c r="AG3981">
        <v>0</v>
      </c>
      <c r="AH3981" t="s">
        <v>70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 t="s">
        <v>70</v>
      </c>
      <c r="AT3981">
        <v>0</v>
      </c>
      <c r="AU3981">
        <v>0</v>
      </c>
      <c r="AV3981">
        <v>50009969</v>
      </c>
      <c r="AW3981" t="s">
        <v>5156</v>
      </c>
      <c r="AX3981">
        <v>0</v>
      </c>
      <c r="AY3981" t="s">
        <v>70</v>
      </c>
      <c r="AZ3981" t="s">
        <v>70</v>
      </c>
      <c r="BA3981" t="s">
        <v>70</v>
      </c>
      <c r="BB3981" t="s">
        <v>82</v>
      </c>
      <c r="BC3981" t="s">
        <v>83</v>
      </c>
      <c r="BD3981" t="s">
        <v>84</v>
      </c>
      <c r="BE3981">
        <v>0</v>
      </c>
      <c r="BF3981">
        <v>0</v>
      </c>
      <c r="BG3981">
        <v>0</v>
      </c>
      <c r="BH3981" t="s">
        <v>70</v>
      </c>
      <c r="BI3981" t="s">
        <v>5166</v>
      </c>
      <c r="BJ3981">
        <v>0</v>
      </c>
      <c r="BK3981">
        <v>0</v>
      </c>
      <c r="BL3981">
        <v>0</v>
      </c>
      <c r="BM3981" t="s">
        <v>5167</v>
      </c>
      <c r="BN3981">
        <v>1</v>
      </c>
    </row>
    <row r="3982" spans="1:66" x14ac:dyDescent="0.2">
      <c r="A3982">
        <v>448912706</v>
      </c>
      <c r="B3982" t="s">
        <v>66</v>
      </c>
      <c r="C3982" t="s">
        <v>67</v>
      </c>
      <c r="D3982" t="s">
        <v>68</v>
      </c>
      <c r="E3982" t="s">
        <v>69</v>
      </c>
      <c r="F3982" t="s">
        <v>70</v>
      </c>
      <c r="G3982">
        <v>3036505523421</v>
      </c>
      <c r="H3982">
        <v>27946301</v>
      </c>
      <c r="I3982" t="s">
        <v>71</v>
      </c>
      <c r="J3982">
        <v>174354791</v>
      </c>
      <c r="K3982" t="s">
        <v>72</v>
      </c>
      <c r="L3982" t="s">
        <v>73</v>
      </c>
      <c r="M3982" t="s">
        <v>164</v>
      </c>
      <c r="N3982" t="s">
        <v>226</v>
      </c>
      <c r="O3982" t="s">
        <v>70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76</v>
      </c>
      <c r="V3982" t="s">
        <v>77</v>
      </c>
      <c r="W3982" t="s">
        <v>5164</v>
      </c>
      <c r="X3982" t="s">
        <v>5165</v>
      </c>
      <c r="Y3982" t="s">
        <v>4987</v>
      </c>
      <c r="Z3982">
        <v>31333961657</v>
      </c>
      <c r="AA3982">
        <v>0</v>
      </c>
      <c r="AB3982">
        <v>0</v>
      </c>
      <c r="AC3982">
        <v>1</v>
      </c>
      <c r="AD3982">
        <v>50</v>
      </c>
      <c r="AE3982" t="s">
        <v>80</v>
      </c>
      <c r="AF3982">
        <v>0</v>
      </c>
      <c r="AG3982">
        <v>0</v>
      </c>
      <c r="AH3982" t="s">
        <v>70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 t="s">
        <v>70</v>
      </c>
      <c r="AT3982">
        <v>0</v>
      </c>
      <c r="AU3982">
        <v>0</v>
      </c>
      <c r="AV3982">
        <v>50009969</v>
      </c>
      <c r="AW3982" t="s">
        <v>5156</v>
      </c>
      <c r="AX3982">
        <v>0</v>
      </c>
      <c r="AY3982" t="s">
        <v>70</v>
      </c>
      <c r="AZ3982" t="s">
        <v>70</v>
      </c>
      <c r="BA3982" t="s">
        <v>70</v>
      </c>
      <c r="BB3982" t="s">
        <v>87</v>
      </c>
      <c r="BC3982" t="s">
        <v>83</v>
      </c>
      <c r="BD3982" t="s">
        <v>84</v>
      </c>
      <c r="BE3982">
        <v>0</v>
      </c>
      <c r="BF3982">
        <v>0</v>
      </c>
      <c r="BG3982">
        <v>0</v>
      </c>
      <c r="BH3982" t="s">
        <v>70</v>
      </c>
      <c r="BI3982" t="s">
        <v>5166</v>
      </c>
      <c r="BJ3982">
        <v>0</v>
      </c>
      <c r="BK3982">
        <v>0</v>
      </c>
      <c r="BL3982">
        <v>0</v>
      </c>
      <c r="BM3982" t="s">
        <v>5167</v>
      </c>
      <c r="BN3982">
        <v>1</v>
      </c>
    </row>
    <row r="3983" spans="1:66" x14ac:dyDescent="0.2">
      <c r="A3983">
        <v>448912706</v>
      </c>
      <c r="B3983" t="s">
        <v>66</v>
      </c>
      <c r="C3983" t="s">
        <v>67</v>
      </c>
      <c r="D3983" t="s">
        <v>68</v>
      </c>
      <c r="E3983" t="s">
        <v>69</v>
      </c>
      <c r="F3983" t="s">
        <v>70</v>
      </c>
      <c r="G3983">
        <v>3036505523422</v>
      </c>
      <c r="H3983">
        <v>30881393</v>
      </c>
      <c r="I3983" t="s">
        <v>71</v>
      </c>
      <c r="J3983">
        <v>170181975</v>
      </c>
      <c r="K3983" t="s">
        <v>72</v>
      </c>
      <c r="L3983" t="s">
        <v>88</v>
      </c>
      <c r="M3983" t="s">
        <v>164</v>
      </c>
      <c r="N3983" t="s">
        <v>165</v>
      </c>
      <c r="O3983" t="s">
        <v>70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220</v>
      </c>
      <c r="V3983" t="s">
        <v>77</v>
      </c>
      <c r="W3983" t="s">
        <v>5168</v>
      </c>
      <c r="X3983" t="s">
        <v>5169</v>
      </c>
      <c r="Y3983" t="s">
        <v>4987</v>
      </c>
      <c r="Z3983">
        <v>35101538575</v>
      </c>
      <c r="AA3983">
        <v>0</v>
      </c>
      <c r="AB3983">
        <v>1</v>
      </c>
      <c r="AC3983">
        <v>0</v>
      </c>
      <c r="AD3983">
        <v>60.32</v>
      </c>
      <c r="AE3983" t="s">
        <v>80</v>
      </c>
      <c r="AF3983">
        <v>0</v>
      </c>
      <c r="AG3983">
        <v>0</v>
      </c>
      <c r="AH3983" t="s">
        <v>70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 t="s">
        <v>70</v>
      </c>
      <c r="AT3983">
        <v>0</v>
      </c>
      <c r="AU3983">
        <v>0</v>
      </c>
      <c r="AV3983">
        <v>310909</v>
      </c>
      <c r="AW3983" t="s">
        <v>5050</v>
      </c>
      <c r="AX3983">
        <v>0</v>
      </c>
      <c r="AY3983" t="s">
        <v>70</v>
      </c>
      <c r="AZ3983" t="s">
        <v>70</v>
      </c>
      <c r="BA3983" t="s">
        <v>70</v>
      </c>
      <c r="BB3983" t="s">
        <v>134</v>
      </c>
      <c r="BC3983" t="s">
        <v>83</v>
      </c>
      <c r="BD3983" t="s">
        <v>84</v>
      </c>
      <c r="BE3983">
        <v>0</v>
      </c>
      <c r="BF3983">
        <v>0</v>
      </c>
      <c r="BG3983">
        <v>0</v>
      </c>
      <c r="BH3983" t="s">
        <v>70</v>
      </c>
      <c r="BI3983" t="s">
        <v>5170</v>
      </c>
      <c r="BJ3983">
        <v>0</v>
      </c>
      <c r="BK3983">
        <v>0</v>
      </c>
      <c r="BL3983">
        <v>0</v>
      </c>
      <c r="BM3983" t="s">
        <v>5171</v>
      </c>
      <c r="BN3983">
        <v>1</v>
      </c>
    </row>
    <row r="3984" spans="1:66" x14ac:dyDescent="0.2">
      <c r="A3984">
        <v>448912706</v>
      </c>
      <c r="B3984" t="s">
        <v>66</v>
      </c>
      <c r="C3984" t="s">
        <v>67</v>
      </c>
      <c r="D3984" t="s">
        <v>68</v>
      </c>
      <c r="E3984" t="s">
        <v>69</v>
      </c>
      <c r="F3984" t="s">
        <v>70</v>
      </c>
      <c r="G3984">
        <v>3036505523423</v>
      </c>
      <c r="H3984">
        <v>30881393</v>
      </c>
      <c r="I3984" t="s">
        <v>71</v>
      </c>
      <c r="J3984">
        <v>170181975</v>
      </c>
      <c r="K3984" t="s">
        <v>72</v>
      </c>
      <c r="L3984" t="s">
        <v>88</v>
      </c>
      <c r="M3984" t="s">
        <v>164</v>
      </c>
      <c r="N3984" t="s">
        <v>165</v>
      </c>
      <c r="O3984" t="s">
        <v>137</v>
      </c>
      <c r="P3984">
        <v>1</v>
      </c>
      <c r="Q3984">
        <v>2880</v>
      </c>
      <c r="R3984">
        <v>2059</v>
      </c>
      <c r="S3984">
        <v>0</v>
      </c>
      <c r="T3984">
        <v>29.5</v>
      </c>
      <c r="U3984" t="s">
        <v>220</v>
      </c>
      <c r="V3984" t="s">
        <v>137</v>
      </c>
      <c r="W3984" t="s">
        <v>5168</v>
      </c>
      <c r="X3984" t="s">
        <v>5169</v>
      </c>
      <c r="Y3984" t="s">
        <v>4987</v>
      </c>
      <c r="Z3984">
        <v>35101538575</v>
      </c>
      <c r="AA3984">
        <v>2880</v>
      </c>
      <c r="AB3984">
        <v>0</v>
      </c>
      <c r="AC3984">
        <v>0</v>
      </c>
      <c r="AD3984">
        <v>0</v>
      </c>
      <c r="AE3984" t="s">
        <v>80</v>
      </c>
      <c r="AF3984">
        <v>0</v>
      </c>
      <c r="AG3984">
        <v>0</v>
      </c>
      <c r="AH3984" t="s">
        <v>70</v>
      </c>
      <c r="AI3984">
        <v>23.76</v>
      </c>
      <c r="AJ3984">
        <v>24.58</v>
      </c>
      <c r="AK3984">
        <v>0.82</v>
      </c>
      <c r="AL3984">
        <v>0</v>
      </c>
      <c r="AM3984">
        <v>0</v>
      </c>
      <c r="AN3984">
        <v>23.83</v>
      </c>
      <c r="AO3984">
        <v>1991.27</v>
      </c>
      <c r="AP3984">
        <v>0</v>
      </c>
      <c r="AQ3984">
        <v>39.130000000000003</v>
      </c>
      <c r="AR3984">
        <v>1.9</v>
      </c>
      <c r="AS3984" t="s">
        <v>138</v>
      </c>
      <c r="AT3984">
        <v>23.833333333333332</v>
      </c>
      <c r="AU3984">
        <v>4.7699999999999996</v>
      </c>
      <c r="AV3984">
        <v>310909</v>
      </c>
      <c r="AW3984" t="s">
        <v>5050</v>
      </c>
      <c r="AX3984">
        <v>0</v>
      </c>
      <c r="AY3984" t="s">
        <v>70</v>
      </c>
      <c r="AZ3984" t="s">
        <v>70</v>
      </c>
      <c r="BA3984" t="s">
        <v>70</v>
      </c>
      <c r="BB3984" t="s">
        <v>70</v>
      </c>
      <c r="BC3984" t="s">
        <v>83</v>
      </c>
      <c r="BD3984" t="s">
        <v>84</v>
      </c>
      <c r="BE3984">
        <v>0</v>
      </c>
      <c r="BF3984">
        <v>0</v>
      </c>
      <c r="BG3984">
        <v>0</v>
      </c>
      <c r="BH3984" t="s">
        <v>70</v>
      </c>
      <c r="BI3984" t="s">
        <v>5170</v>
      </c>
      <c r="BJ3984">
        <v>0</v>
      </c>
      <c r="BK3984">
        <v>0</v>
      </c>
      <c r="BL3984">
        <v>0</v>
      </c>
      <c r="BM3984" t="s">
        <v>5171</v>
      </c>
      <c r="BN3984">
        <v>1</v>
      </c>
    </row>
    <row r="3985" spans="1:66" x14ac:dyDescent="0.2">
      <c r="A3985">
        <v>448912706</v>
      </c>
      <c r="B3985" t="s">
        <v>66</v>
      </c>
      <c r="C3985" t="s">
        <v>67</v>
      </c>
      <c r="D3985" t="s">
        <v>68</v>
      </c>
      <c r="E3985" t="s">
        <v>69</v>
      </c>
      <c r="F3985" t="s">
        <v>70</v>
      </c>
      <c r="G3985">
        <v>3036505523424</v>
      </c>
      <c r="H3985">
        <v>30446891</v>
      </c>
      <c r="I3985" t="s">
        <v>71</v>
      </c>
      <c r="J3985">
        <v>170181975</v>
      </c>
      <c r="K3985" t="s">
        <v>72</v>
      </c>
      <c r="L3985" t="s">
        <v>88</v>
      </c>
      <c r="M3985" t="s">
        <v>304</v>
      </c>
      <c r="N3985" t="s">
        <v>305</v>
      </c>
      <c r="O3985" t="s">
        <v>70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166</v>
      </c>
      <c r="V3985" t="s">
        <v>77</v>
      </c>
      <c r="W3985" t="s">
        <v>5172</v>
      </c>
      <c r="X3985" t="s">
        <v>5173</v>
      </c>
      <c r="Y3985" t="s">
        <v>4987</v>
      </c>
      <c r="Z3985">
        <v>33113847292</v>
      </c>
      <c r="AA3985">
        <v>0</v>
      </c>
      <c r="AB3985">
        <v>1</v>
      </c>
      <c r="AC3985">
        <v>0</v>
      </c>
      <c r="AD3985">
        <v>66.78</v>
      </c>
      <c r="AE3985" t="s">
        <v>80</v>
      </c>
      <c r="AF3985">
        <v>0</v>
      </c>
      <c r="AG3985">
        <v>0</v>
      </c>
      <c r="AH3985" t="s">
        <v>70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 t="s">
        <v>70</v>
      </c>
      <c r="AT3985">
        <v>0</v>
      </c>
      <c r="AU3985">
        <v>0</v>
      </c>
      <c r="AV3985">
        <v>50002072</v>
      </c>
      <c r="AW3985" t="s">
        <v>5174</v>
      </c>
      <c r="AX3985">
        <v>0</v>
      </c>
      <c r="AY3985" t="s">
        <v>70</v>
      </c>
      <c r="AZ3985" t="s">
        <v>70</v>
      </c>
      <c r="BA3985" t="s">
        <v>70</v>
      </c>
      <c r="BB3985" t="s">
        <v>134</v>
      </c>
      <c r="BC3985" t="s">
        <v>83</v>
      </c>
      <c r="BD3985" t="s">
        <v>84</v>
      </c>
      <c r="BE3985">
        <v>0</v>
      </c>
      <c r="BF3985">
        <v>0</v>
      </c>
      <c r="BG3985">
        <v>0</v>
      </c>
      <c r="BH3985" t="s">
        <v>70</v>
      </c>
      <c r="BI3985" t="s">
        <v>5175</v>
      </c>
      <c r="BJ3985">
        <v>0</v>
      </c>
      <c r="BK3985">
        <v>0</v>
      </c>
      <c r="BL3985">
        <v>0</v>
      </c>
      <c r="BM3985" t="s">
        <v>5176</v>
      </c>
      <c r="BN3985">
        <v>1</v>
      </c>
    </row>
    <row r="3986" spans="1:66" x14ac:dyDescent="0.2">
      <c r="A3986">
        <v>448912706</v>
      </c>
      <c r="B3986" t="s">
        <v>66</v>
      </c>
      <c r="C3986" t="s">
        <v>67</v>
      </c>
      <c r="D3986" t="s">
        <v>68</v>
      </c>
      <c r="E3986" t="s">
        <v>69</v>
      </c>
      <c r="F3986" t="s">
        <v>70</v>
      </c>
      <c r="G3986">
        <v>3036505523425</v>
      </c>
      <c r="H3986">
        <v>30446891</v>
      </c>
      <c r="I3986" t="s">
        <v>71</v>
      </c>
      <c r="J3986">
        <v>170181975</v>
      </c>
      <c r="K3986" t="s">
        <v>72</v>
      </c>
      <c r="L3986" t="s">
        <v>88</v>
      </c>
      <c r="M3986" t="s">
        <v>304</v>
      </c>
      <c r="N3986" t="s">
        <v>305</v>
      </c>
      <c r="O3986" t="s">
        <v>137</v>
      </c>
      <c r="P3986">
        <v>1</v>
      </c>
      <c r="Q3986">
        <v>2880</v>
      </c>
      <c r="R3986">
        <v>2166</v>
      </c>
      <c r="S3986">
        <v>0</v>
      </c>
      <c r="T3986">
        <v>29.5</v>
      </c>
      <c r="U3986" t="s">
        <v>166</v>
      </c>
      <c r="V3986" t="s">
        <v>137</v>
      </c>
      <c r="W3986" t="s">
        <v>5172</v>
      </c>
      <c r="X3986" t="s">
        <v>5173</v>
      </c>
      <c r="Y3986" t="s">
        <v>4987</v>
      </c>
      <c r="Z3986">
        <v>33113847292</v>
      </c>
      <c r="AA3986">
        <v>2880</v>
      </c>
      <c r="AB3986">
        <v>0</v>
      </c>
      <c r="AC3986">
        <v>0</v>
      </c>
      <c r="AD3986">
        <v>0</v>
      </c>
      <c r="AE3986" t="s">
        <v>80</v>
      </c>
      <c r="AF3986">
        <v>0</v>
      </c>
      <c r="AG3986">
        <v>0</v>
      </c>
      <c r="AH3986" t="s">
        <v>70</v>
      </c>
      <c r="AI3986">
        <v>20.66</v>
      </c>
      <c r="AJ3986">
        <v>24.58</v>
      </c>
      <c r="AK3986">
        <v>3.92</v>
      </c>
      <c r="AL3986">
        <v>0</v>
      </c>
      <c r="AM3986">
        <v>0</v>
      </c>
      <c r="AN3986">
        <v>113</v>
      </c>
      <c r="AO3986">
        <v>1989.25</v>
      </c>
      <c r="AP3986">
        <v>0</v>
      </c>
      <c r="AQ3986">
        <v>41.15</v>
      </c>
      <c r="AR3986">
        <v>1.9</v>
      </c>
      <c r="AS3986" t="s">
        <v>138</v>
      </c>
      <c r="AT3986">
        <v>113</v>
      </c>
      <c r="AU3986">
        <v>22.6</v>
      </c>
      <c r="AV3986">
        <v>50002072</v>
      </c>
      <c r="AW3986" t="s">
        <v>5174</v>
      </c>
      <c r="AX3986">
        <v>0</v>
      </c>
      <c r="AY3986" t="s">
        <v>70</v>
      </c>
      <c r="AZ3986" t="s">
        <v>70</v>
      </c>
      <c r="BA3986" t="s">
        <v>70</v>
      </c>
      <c r="BB3986" t="s">
        <v>70</v>
      </c>
      <c r="BC3986" t="s">
        <v>83</v>
      </c>
      <c r="BD3986" t="s">
        <v>84</v>
      </c>
      <c r="BE3986">
        <v>0</v>
      </c>
      <c r="BF3986">
        <v>0</v>
      </c>
      <c r="BG3986">
        <v>0</v>
      </c>
      <c r="BH3986" t="s">
        <v>70</v>
      </c>
      <c r="BI3986" t="s">
        <v>5175</v>
      </c>
      <c r="BJ3986">
        <v>0</v>
      </c>
      <c r="BK3986">
        <v>0</v>
      </c>
      <c r="BL3986">
        <v>0</v>
      </c>
      <c r="BM3986" t="s">
        <v>5176</v>
      </c>
      <c r="BN3986">
        <v>1</v>
      </c>
    </row>
    <row r="3987" spans="1:66" x14ac:dyDescent="0.2">
      <c r="A3987">
        <v>448912706</v>
      </c>
      <c r="B3987" t="s">
        <v>66</v>
      </c>
      <c r="C3987" t="s">
        <v>67</v>
      </c>
      <c r="D3987" t="s">
        <v>68</v>
      </c>
      <c r="E3987" t="s">
        <v>69</v>
      </c>
      <c r="F3987" t="s">
        <v>70</v>
      </c>
      <c r="G3987">
        <v>3036505523426</v>
      </c>
      <c r="H3987">
        <v>30296144</v>
      </c>
      <c r="I3987" t="s">
        <v>71</v>
      </c>
      <c r="J3987">
        <v>170181975</v>
      </c>
      <c r="K3987" t="s">
        <v>72</v>
      </c>
      <c r="L3987" t="s">
        <v>88</v>
      </c>
      <c r="M3987" t="s">
        <v>102</v>
      </c>
      <c r="N3987" t="s">
        <v>103</v>
      </c>
      <c r="O3987" t="s">
        <v>70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76</v>
      </c>
      <c r="V3987" t="s">
        <v>77</v>
      </c>
      <c r="W3987" t="s">
        <v>5177</v>
      </c>
      <c r="X3987" t="s">
        <v>5178</v>
      </c>
      <c r="Y3987" t="s">
        <v>4987</v>
      </c>
      <c r="Z3987">
        <v>34813615123</v>
      </c>
      <c r="AA3987">
        <v>0</v>
      </c>
      <c r="AB3987">
        <v>1</v>
      </c>
      <c r="AC3987">
        <v>0</v>
      </c>
      <c r="AD3987">
        <v>94.79</v>
      </c>
      <c r="AE3987" t="s">
        <v>80</v>
      </c>
      <c r="AF3987">
        <v>0</v>
      </c>
      <c r="AG3987">
        <v>0</v>
      </c>
      <c r="AH3987" t="s">
        <v>70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 t="s">
        <v>70</v>
      </c>
      <c r="AT3987">
        <v>0</v>
      </c>
      <c r="AU3987">
        <v>0</v>
      </c>
      <c r="AV3987">
        <v>50022474</v>
      </c>
      <c r="AW3987" t="s">
        <v>5142</v>
      </c>
      <c r="AX3987">
        <v>0</v>
      </c>
      <c r="AY3987" t="s">
        <v>70</v>
      </c>
      <c r="AZ3987" t="s">
        <v>70</v>
      </c>
      <c r="BA3987" t="s">
        <v>70</v>
      </c>
      <c r="BB3987" t="s">
        <v>82</v>
      </c>
      <c r="BC3987" t="s">
        <v>83</v>
      </c>
      <c r="BD3987" t="s">
        <v>84</v>
      </c>
      <c r="BE3987">
        <v>0</v>
      </c>
      <c r="BF3987">
        <v>0</v>
      </c>
      <c r="BG3987">
        <v>0</v>
      </c>
      <c r="BH3987" t="s">
        <v>70</v>
      </c>
      <c r="BI3987" t="s">
        <v>5179</v>
      </c>
      <c r="BJ3987">
        <v>0</v>
      </c>
      <c r="BK3987">
        <v>0</v>
      </c>
      <c r="BL3987">
        <v>0</v>
      </c>
      <c r="BM3987" t="s">
        <v>5180</v>
      </c>
      <c r="BN3987">
        <v>1</v>
      </c>
    </row>
    <row r="3988" spans="1:66" x14ac:dyDescent="0.2">
      <c r="A3988">
        <v>448912706</v>
      </c>
      <c r="B3988" t="s">
        <v>66</v>
      </c>
      <c r="C3988" t="s">
        <v>67</v>
      </c>
      <c r="D3988" t="s">
        <v>68</v>
      </c>
      <c r="E3988" t="s">
        <v>69</v>
      </c>
      <c r="F3988" t="s">
        <v>70</v>
      </c>
      <c r="G3988">
        <v>3036505523427</v>
      </c>
      <c r="H3988">
        <v>30296144</v>
      </c>
      <c r="I3988" t="s">
        <v>71</v>
      </c>
      <c r="J3988">
        <v>170181975</v>
      </c>
      <c r="K3988" t="s">
        <v>72</v>
      </c>
      <c r="L3988" t="s">
        <v>88</v>
      </c>
      <c r="M3988" t="s">
        <v>102</v>
      </c>
      <c r="N3988" t="s">
        <v>103</v>
      </c>
      <c r="O3988" t="s">
        <v>70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76</v>
      </c>
      <c r="V3988" t="s">
        <v>77</v>
      </c>
      <c r="W3988" t="s">
        <v>5177</v>
      </c>
      <c r="X3988" t="s">
        <v>5178</v>
      </c>
      <c r="Y3988" t="s">
        <v>4987</v>
      </c>
      <c r="Z3988">
        <v>34813615123</v>
      </c>
      <c r="AA3988">
        <v>0</v>
      </c>
      <c r="AB3988">
        <v>0</v>
      </c>
      <c r="AC3988">
        <v>1</v>
      </c>
      <c r="AD3988">
        <v>50</v>
      </c>
      <c r="AE3988" t="s">
        <v>80</v>
      </c>
      <c r="AF3988">
        <v>0</v>
      </c>
      <c r="AG3988">
        <v>0</v>
      </c>
      <c r="AH3988" t="s">
        <v>70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 t="s">
        <v>70</v>
      </c>
      <c r="AT3988">
        <v>0</v>
      </c>
      <c r="AU3988">
        <v>0</v>
      </c>
      <c r="AV3988">
        <v>50022474</v>
      </c>
      <c r="AW3988" t="s">
        <v>5142</v>
      </c>
      <c r="AX3988">
        <v>0</v>
      </c>
      <c r="AY3988" t="s">
        <v>70</v>
      </c>
      <c r="AZ3988" t="s">
        <v>70</v>
      </c>
      <c r="BA3988" t="s">
        <v>70</v>
      </c>
      <c r="BB3988" t="s">
        <v>87</v>
      </c>
      <c r="BC3988" t="s">
        <v>83</v>
      </c>
      <c r="BD3988" t="s">
        <v>84</v>
      </c>
      <c r="BE3988">
        <v>0</v>
      </c>
      <c r="BF3988">
        <v>0</v>
      </c>
      <c r="BG3988">
        <v>0</v>
      </c>
      <c r="BH3988" t="s">
        <v>70</v>
      </c>
      <c r="BI3988" t="s">
        <v>5179</v>
      </c>
      <c r="BJ3988">
        <v>0</v>
      </c>
      <c r="BK3988">
        <v>0</v>
      </c>
      <c r="BL3988">
        <v>0</v>
      </c>
      <c r="BM3988" t="s">
        <v>5180</v>
      </c>
      <c r="BN3988">
        <v>1</v>
      </c>
    </row>
    <row r="3989" spans="1:66" x14ac:dyDescent="0.2">
      <c r="A3989">
        <v>448912706</v>
      </c>
      <c r="B3989" t="s">
        <v>66</v>
      </c>
      <c r="C3989" t="s">
        <v>67</v>
      </c>
      <c r="D3989" t="s">
        <v>68</v>
      </c>
      <c r="E3989" t="s">
        <v>69</v>
      </c>
      <c r="F3989" t="s">
        <v>70</v>
      </c>
      <c r="G3989">
        <v>3036505523428</v>
      </c>
      <c r="H3989">
        <v>27060677</v>
      </c>
      <c r="I3989" t="s">
        <v>71</v>
      </c>
      <c r="J3989">
        <v>329876067</v>
      </c>
      <c r="K3989" t="s">
        <v>70</v>
      </c>
      <c r="L3989" t="s">
        <v>139</v>
      </c>
      <c r="M3989" t="s">
        <v>74</v>
      </c>
      <c r="N3989" t="s">
        <v>140</v>
      </c>
      <c r="O3989" t="s">
        <v>70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90</v>
      </c>
      <c r="V3989" t="s">
        <v>77</v>
      </c>
      <c r="W3989" t="s">
        <v>5181</v>
      </c>
      <c r="X3989" t="s">
        <v>5182</v>
      </c>
      <c r="Y3989" t="s">
        <v>4987</v>
      </c>
      <c r="Z3989">
        <v>28937498339</v>
      </c>
      <c r="AA3989">
        <v>0</v>
      </c>
      <c r="AB3989">
        <v>1</v>
      </c>
      <c r="AC3989">
        <v>0</v>
      </c>
      <c r="AD3989">
        <v>83.9</v>
      </c>
      <c r="AE3989" t="s">
        <v>80</v>
      </c>
      <c r="AF3989">
        <v>0</v>
      </c>
      <c r="AG3989">
        <v>0</v>
      </c>
      <c r="AH3989" t="s">
        <v>70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 t="s">
        <v>70</v>
      </c>
      <c r="AT3989">
        <v>0</v>
      </c>
      <c r="AU3989">
        <v>0</v>
      </c>
      <c r="AV3989">
        <v>323364</v>
      </c>
      <c r="AW3989" t="s">
        <v>5183</v>
      </c>
      <c r="AX3989">
        <v>0</v>
      </c>
      <c r="AY3989" t="s">
        <v>70</v>
      </c>
      <c r="AZ3989" t="s">
        <v>70</v>
      </c>
      <c r="BA3989" t="s">
        <v>70</v>
      </c>
      <c r="BB3989" t="s">
        <v>134</v>
      </c>
      <c r="BC3989" t="s">
        <v>83</v>
      </c>
      <c r="BD3989" t="s">
        <v>84</v>
      </c>
      <c r="BE3989">
        <v>0</v>
      </c>
      <c r="BF3989">
        <v>0</v>
      </c>
      <c r="BG3989">
        <v>0</v>
      </c>
      <c r="BH3989" t="s">
        <v>70</v>
      </c>
      <c r="BI3989" t="s">
        <v>5184</v>
      </c>
      <c r="BJ3989">
        <v>0</v>
      </c>
      <c r="BK3989">
        <v>0</v>
      </c>
      <c r="BL3989">
        <v>0</v>
      </c>
      <c r="BM3989" t="s">
        <v>5185</v>
      </c>
      <c r="BN3989">
        <v>1</v>
      </c>
    </row>
    <row r="3990" spans="1:66" x14ac:dyDescent="0.2">
      <c r="A3990">
        <v>448912706</v>
      </c>
      <c r="B3990" t="s">
        <v>66</v>
      </c>
      <c r="C3990" t="s">
        <v>67</v>
      </c>
      <c r="D3990" t="s">
        <v>68</v>
      </c>
      <c r="E3990" t="s">
        <v>69</v>
      </c>
      <c r="F3990" t="s">
        <v>70</v>
      </c>
      <c r="G3990">
        <v>3036505523429</v>
      </c>
      <c r="H3990">
        <v>27060677</v>
      </c>
      <c r="I3990" t="s">
        <v>71</v>
      </c>
      <c r="J3990">
        <v>329876067</v>
      </c>
      <c r="K3990" t="s">
        <v>70</v>
      </c>
      <c r="L3990" t="s">
        <v>139</v>
      </c>
      <c r="M3990" t="s">
        <v>74</v>
      </c>
      <c r="N3990" t="s">
        <v>140</v>
      </c>
      <c r="O3990" t="s">
        <v>137</v>
      </c>
      <c r="P3990">
        <v>1</v>
      </c>
      <c r="Q3990">
        <v>800</v>
      </c>
      <c r="R3990">
        <v>556</v>
      </c>
      <c r="S3990">
        <v>0</v>
      </c>
      <c r="T3990">
        <v>29.5</v>
      </c>
      <c r="U3990" t="s">
        <v>90</v>
      </c>
      <c r="V3990" t="s">
        <v>137</v>
      </c>
      <c r="W3990" t="s">
        <v>5181</v>
      </c>
      <c r="X3990" t="s">
        <v>5182</v>
      </c>
      <c r="Y3990" t="s">
        <v>4987</v>
      </c>
      <c r="Z3990">
        <v>28937498339</v>
      </c>
      <c r="AA3990">
        <v>800</v>
      </c>
      <c r="AB3990">
        <v>0</v>
      </c>
      <c r="AC3990">
        <v>0</v>
      </c>
      <c r="AD3990">
        <v>0</v>
      </c>
      <c r="AE3990" t="s">
        <v>80</v>
      </c>
      <c r="AF3990">
        <v>0</v>
      </c>
      <c r="AG3990">
        <v>0</v>
      </c>
      <c r="AH3990" t="s">
        <v>70</v>
      </c>
      <c r="AI3990">
        <v>25.42</v>
      </c>
      <c r="AJ3990">
        <v>24.58</v>
      </c>
      <c r="AK3990">
        <v>-0.84</v>
      </c>
      <c r="AL3990">
        <v>0</v>
      </c>
      <c r="AM3990">
        <v>0</v>
      </c>
      <c r="AN3990">
        <v>-6.67</v>
      </c>
      <c r="AO3990">
        <v>547.32000000000005</v>
      </c>
      <c r="AP3990">
        <v>0</v>
      </c>
      <c r="AQ3990">
        <v>16.68</v>
      </c>
      <c r="AR3990">
        <v>3</v>
      </c>
      <c r="AS3990" t="s">
        <v>138</v>
      </c>
      <c r="AT3990">
        <v>-6.666666666666667</v>
      </c>
      <c r="AU3990">
        <v>-1.33</v>
      </c>
      <c r="AV3990">
        <v>323364</v>
      </c>
      <c r="AW3990" t="s">
        <v>5183</v>
      </c>
      <c r="AX3990">
        <v>0</v>
      </c>
      <c r="AY3990" t="s">
        <v>70</v>
      </c>
      <c r="AZ3990" t="s">
        <v>70</v>
      </c>
      <c r="BA3990" t="s">
        <v>70</v>
      </c>
      <c r="BB3990" t="s">
        <v>70</v>
      </c>
      <c r="BC3990" t="s">
        <v>83</v>
      </c>
      <c r="BD3990" t="s">
        <v>84</v>
      </c>
      <c r="BE3990">
        <v>0</v>
      </c>
      <c r="BF3990">
        <v>0</v>
      </c>
      <c r="BG3990">
        <v>0</v>
      </c>
      <c r="BH3990" t="s">
        <v>70</v>
      </c>
      <c r="BI3990" t="s">
        <v>5184</v>
      </c>
      <c r="BJ3990">
        <v>0</v>
      </c>
      <c r="BK3990">
        <v>0</v>
      </c>
      <c r="BL3990">
        <v>0</v>
      </c>
      <c r="BM3990" t="s">
        <v>5185</v>
      </c>
      <c r="BN3990">
        <v>1</v>
      </c>
    </row>
    <row r="3991" spans="1:66" x14ac:dyDescent="0.2">
      <c r="A3991">
        <v>448912706</v>
      </c>
      <c r="B3991" t="s">
        <v>66</v>
      </c>
      <c r="C3991" t="s">
        <v>67</v>
      </c>
      <c r="D3991" t="s">
        <v>68</v>
      </c>
      <c r="E3991" t="s">
        <v>69</v>
      </c>
      <c r="F3991" t="s">
        <v>70</v>
      </c>
      <c r="G3991">
        <v>3036505523430</v>
      </c>
      <c r="H3991">
        <v>29654021</v>
      </c>
      <c r="I3991" t="s">
        <v>71</v>
      </c>
      <c r="J3991">
        <v>170181975</v>
      </c>
      <c r="K3991" t="s">
        <v>72</v>
      </c>
      <c r="L3991" t="s">
        <v>88</v>
      </c>
      <c r="M3991" t="s">
        <v>311</v>
      </c>
      <c r="N3991" t="s">
        <v>312</v>
      </c>
      <c r="O3991" t="s">
        <v>70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255</v>
      </c>
      <c r="V3991" t="s">
        <v>77</v>
      </c>
      <c r="W3991" t="s">
        <v>5186</v>
      </c>
      <c r="X3991" t="s">
        <v>5187</v>
      </c>
      <c r="Y3991" t="s">
        <v>4987</v>
      </c>
      <c r="Z3991">
        <v>33552753684</v>
      </c>
      <c r="AA3991">
        <v>0</v>
      </c>
      <c r="AB3991">
        <v>1</v>
      </c>
      <c r="AC3991">
        <v>0</v>
      </c>
      <c r="AD3991">
        <v>94.79</v>
      </c>
      <c r="AE3991" t="s">
        <v>80</v>
      </c>
      <c r="AF3991">
        <v>0</v>
      </c>
      <c r="AG3991">
        <v>0</v>
      </c>
      <c r="AH3991" t="s">
        <v>70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 t="s">
        <v>70</v>
      </c>
      <c r="AT3991">
        <v>0</v>
      </c>
      <c r="AU3991">
        <v>0</v>
      </c>
      <c r="AV3991">
        <v>50013867</v>
      </c>
      <c r="AW3991" t="s">
        <v>5188</v>
      </c>
      <c r="AX3991">
        <v>0</v>
      </c>
      <c r="AY3991" t="s">
        <v>70</v>
      </c>
      <c r="AZ3991" t="s">
        <v>70</v>
      </c>
      <c r="BA3991" t="s">
        <v>70</v>
      </c>
      <c r="BB3991" t="s">
        <v>82</v>
      </c>
      <c r="BC3991" t="s">
        <v>83</v>
      </c>
      <c r="BD3991" t="s">
        <v>84</v>
      </c>
      <c r="BE3991">
        <v>0</v>
      </c>
      <c r="BF3991">
        <v>0</v>
      </c>
      <c r="BG3991">
        <v>0</v>
      </c>
      <c r="BH3991" t="s">
        <v>70</v>
      </c>
      <c r="BI3991" t="s">
        <v>5189</v>
      </c>
      <c r="BJ3991">
        <v>0</v>
      </c>
      <c r="BK3991">
        <v>0</v>
      </c>
      <c r="BL3991">
        <v>0</v>
      </c>
      <c r="BM3991" t="s">
        <v>5190</v>
      </c>
      <c r="BN3991">
        <v>1</v>
      </c>
    </row>
    <row r="3992" spans="1:66" x14ac:dyDescent="0.2">
      <c r="A3992">
        <v>448912706</v>
      </c>
      <c r="B3992" t="s">
        <v>66</v>
      </c>
      <c r="C3992" t="s">
        <v>67</v>
      </c>
      <c r="D3992" t="s">
        <v>68</v>
      </c>
      <c r="E3992" t="s">
        <v>69</v>
      </c>
      <c r="F3992" t="s">
        <v>70</v>
      </c>
      <c r="G3992">
        <v>3036505523431</v>
      </c>
      <c r="H3992">
        <v>29654021</v>
      </c>
      <c r="I3992" t="s">
        <v>71</v>
      </c>
      <c r="J3992">
        <v>170181975</v>
      </c>
      <c r="K3992" t="s">
        <v>72</v>
      </c>
      <c r="L3992" t="s">
        <v>88</v>
      </c>
      <c r="M3992" t="s">
        <v>311</v>
      </c>
      <c r="N3992" t="s">
        <v>312</v>
      </c>
      <c r="O3992" t="s">
        <v>70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255</v>
      </c>
      <c r="V3992" t="s">
        <v>77</v>
      </c>
      <c r="W3992" t="s">
        <v>5186</v>
      </c>
      <c r="X3992" t="s">
        <v>5187</v>
      </c>
      <c r="Y3992" t="s">
        <v>4987</v>
      </c>
      <c r="Z3992">
        <v>33552753684</v>
      </c>
      <c r="AA3992">
        <v>0</v>
      </c>
      <c r="AB3992">
        <v>0</v>
      </c>
      <c r="AC3992">
        <v>1</v>
      </c>
      <c r="AD3992">
        <v>50</v>
      </c>
      <c r="AE3992" t="s">
        <v>80</v>
      </c>
      <c r="AF3992">
        <v>0</v>
      </c>
      <c r="AG3992">
        <v>0</v>
      </c>
      <c r="AH3992" t="s">
        <v>70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 t="s">
        <v>70</v>
      </c>
      <c r="AT3992">
        <v>0</v>
      </c>
      <c r="AU3992">
        <v>0</v>
      </c>
      <c r="AV3992">
        <v>50013867</v>
      </c>
      <c r="AW3992" t="s">
        <v>5188</v>
      </c>
      <c r="AX3992">
        <v>0</v>
      </c>
      <c r="AY3992" t="s">
        <v>70</v>
      </c>
      <c r="AZ3992" t="s">
        <v>70</v>
      </c>
      <c r="BA3992" t="s">
        <v>70</v>
      </c>
      <c r="BB3992" t="s">
        <v>87</v>
      </c>
      <c r="BC3992" t="s">
        <v>83</v>
      </c>
      <c r="BD3992" t="s">
        <v>84</v>
      </c>
      <c r="BE3992">
        <v>0</v>
      </c>
      <c r="BF3992">
        <v>0</v>
      </c>
      <c r="BG3992">
        <v>0</v>
      </c>
      <c r="BH3992" t="s">
        <v>70</v>
      </c>
      <c r="BI3992" t="s">
        <v>5189</v>
      </c>
      <c r="BJ3992">
        <v>0</v>
      </c>
      <c r="BK3992">
        <v>0</v>
      </c>
      <c r="BL3992">
        <v>0</v>
      </c>
      <c r="BM3992" t="s">
        <v>5190</v>
      </c>
      <c r="BN3992">
        <v>1</v>
      </c>
    </row>
    <row r="3993" spans="1:66" x14ac:dyDescent="0.2">
      <c r="A3993">
        <v>448912706</v>
      </c>
      <c r="B3993" t="s">
        <v>66</v>
      </c>
      <c r="C3993" t="s">
        <v>67</v>
      </c>
      <c r="D3993" t="s">
        <v>68</v>
      </c>
      <c r="E3993" t="s">
        <v>69</v>
      </c>
      <c r="F3993" t="s">
        <v>70</v>
      </c>
      <c r="G3993">
        <v>3036505523432</v>
      </c>
      <c r="H3993">
        <v>30296144</v>
      </c>
      <c r="I3993" t="s">
        <v>71</v>
      </c>
      <c r="J3993">
        <v>170181975</v>
      </c>
      <c r="K3993" t="s">
        <v>72</v>
      </c>
      <c r="L3993" t="s">
        <v>88</v>
      </c>
      <c r="M3993" t="s">
        <v>102</v>
      </c>
      <c r="N3993" t="s">
        <v>103</v>
      </c>
      <c r="O3993" t="s">
        <v>70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153</v>
      </c>
      <c r="V3993" t="s">
        <v>77</v>
      </c>
      <c r="W3993" t="s">
        <v>5191</v>
      </c>
      <c r="X3993" t="s">
        <v>5192</v>
      </c>
      <c r="Y3993" t="s">
        <v>4987</v>
      </c>
      <c r="Z3993">
        <v>34813615139</v>
      </c>
      <c r="AA3993">
        <v>0</v>
      </c>
      <c r="AB3993">
        <v>1</v>
      </c>
      <c r="AC3993">
        <v>0</v>
      </c>
      <c r="AD3993">
        <v>94.79</v>
      </c>
      <c r="AE3993" t="s">
        <v>80</v>
      </c>
      <c r="AF3993">
        <v>0</v>
      </c>
      <c r="AG3993">
        <v>0</v>
      </c>
      <c r="AH3993" t="s">
        <v>70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 t="s">
        <v>70</v>
      </c>
      <c r="AT3993">
        <v>0</v>
      </c>
      <c r="AU3993">
        <v>0</v>
      </c>
      <c r="AV3993">
        <v>50018892</v>
      </c>
      <c r="AW3993" t="s">
        <v>5193</v>
      </c>
      <c r="AX3993">
        <v>0</v>
      </c>
      <c r="AY3993" t="s">
        <v>70</v>
      </c>
      <c r="AZ3993" t="s">
        <v>70</v>
      </c>
      <c r="BA3993" t="s">
        <v>70</v>
      </c>
      <c r="BB3993" t="s">
        <v>134</v>
      </c>
      <c r="BC3993" t="s">
        <v>83</v>
      </c>
      <c r="BD3993" t="s">
        <v>84</v>
      </c>
      <c r="BE3993">
        <v>0</v>
      </c>
      <c r="BF3993">
        <v>0</v>
      </c>
      <c r="BG3993">
        <v>0</v>
      </c>
      <c r="BH3993" t="s">
        <v>70</v>
      </c>
      <c r="BI3993" t="s">
        <v>122</v>
      </c>
      <c r="BJ3993">
        <v>0</v>
      </c>
      <c r="BK3993">
        <v>0</v>
      </c>
      <c r="BL3993">
        <v>0</v>
      </c>
      <c r="BM3993" t="s">
        <v>5194</v>
      </c>
      <c r="BN3993">
        <v>1</v>
      </c>
    </row>
    <row r="3994" spans="1:66" x14ac:dyDescent="0.2">
      <c r="A3994">
        <v>448912706</v>
      </c>
      <c r="B3994" t="s">
        <v>66</v>
      </c>
      <c r="C3994" t="s">
        <v>67</v>
      </c>
      <c r="D3994" t="s">
        <v>68</v>
      </c>
      <c r="E3994" t="s">
        <v>69</v>
      </c>
      <c r="F3994" t="s">
        <v>70</v>
      </c>
      <c r="G3994">
        <v>3036505523433</v>
      </c>
      <c r="H3994">
        <v>30296144</v>
      </c>
      <c r="I3994" t="s">
        <v>71</v>
      </c>
      <c r="J3994">
        <v>170181975</v>
      </c>
      <c r="K3994" t="s">
        <v>72</v>
      </c>
      <c r="L3994" t="s">
        <v>88</v>
      </c>
      <c r="M3994" t="s">
        <v>102</v>
      </c>
      <c r="N3994" t="s">
        <v>103</v>
      </c>
      <c r="O3994" t="s">
        <v>137</v>
      </c>
      <c r="P3994">
        <v>1</v>
      </c>
      <c r="Q3994">
        <v>2880</v>
      </c>
      <c r="R3994">
        <v>2131</v>
      </c>
      <c r="S3994">
        <v>0</v>
      </c>
      <c r="T3994">
        <v>29.5</v>
      </c>
      <c r="U3994" t="s">
        <v>153</v>
      </c>
      <c r="V3994" t="s">
        <v>137</v>
      </c>
      <c r="W3994" t="s">
        <v>5191</v>
      </c>
      <c r="X3994" t="s">
        <v>5192</v>
      </c>
      <c r="Y3994" t="s">
        <v>4987</v>
      </c>
      <c r="Z3994">
        <v>34813615139</v>
      </c>
      <c r="AA3994">
        <v>2880</v>
      </c>
      <c r="AB3994">
        <v>0</v>
      </c>
      <c r="AC3994">
        <v>0</v>
      </c>
      <c r="AD3994">
        <v>0</v>
      </c>
      <c r="AE3994" t="s">
        <v>80</v>
      </c>
      <c r="AF3994">
        <v>0</v>
      </c>
      <c r="AG3994">
        <v>0</v>
      </c>
      <c r="AH3994" t="s">
        <v>70</v>
      </c>
      <c r="AI3994">
        <v>21.67</v>
      </c>
      <c r="AJ3994">
        <v>24.58</v>
      </c>
      <c r="AK3994">
        <v>2.91</v>
      </c>
      <c r="AL3994">
        <v>0</v>
      </c>
      <c r="AM3994">
        <v>0</v>
      </c>
      <c r="AN3994">
        <v>119.83</v>
      </c>
      <c r="AO3994">
        <v>1987.2</v>
      </c>
      <c r="AP3994">
        <v>0</v>
      </c>
      <c r="AQ3994">
        <v>43.2</v>
      </c>
      <c r="AR3994">
        <v>1.5</v>
      </c>
      <c r="AS3994" t="s">
        <v>197</v>
      </c>
      <c r="AT3994">
        <v>119.83333333333333</v>
      </c>
      <c r="AU3994">
        <v>23.97</v>
      </c>
      <c r="AV3994">
        <v>50018892</v>
      </c>
      <c r="AW3994" t="s">
        <v>5193</v>
      </c>
      <c r="AX3994">
        <v>0</v>
      </c>
      <c r="AY3994" t="s">
        <v>70</v>
      </c>
      <c r="AZ3994" t="s">
        <v>70</v>
      </c>
      <c r="BA3994" t="s">
        <v>70</v>
      </c>
      <c r="BB3994" t="s">
        <v>70</v>
      </c>
      <c r="BC3994" t="s">
        <v>83</v>
      </c>
      <c r="BD3994" t="s">
        <v>84</v>
      </c>
      <c r="BE3994">
        <v>0</v>
      </c>
      <c r="BF3994">
        <v>0</v>
      </c>
      <c r="BG3994">
        <v>0</v>
      </c>
      <c r="BH3994" t="s">
        <v>70</v>
      </c>
      <c r="BI3994" t="s">
        <v>122</v>
      </c>
      <c r="BJ3994">
        <v>0</v>
      </c>
      <c r="BK3994">
        <v>0</v>
      </c>
      <c r="BL3994">
        <v>0</v>
      </c>
      <c r="BM3994" t="s">
        <v>5194</v>
      </c>
      <c r="BN3994">
        <v>1</v>
      </c>
    </row>
    <row r="3995" spans="1:66" x14ac:dyDescent="0.2">
      <c r="A3995">
        <v>448912706</v>
      </c>
      <c r="B3995" t="s">
        <v>66</v>
      </c>
      <c r="C3995" t="s">
        <v>67</v>
      </c>
      <c r="D3995" t="s">
        <v>68</v>
      </c>
      <c r="E3995" t="s">
        <v>69</v>
      </c>
      <c r="F3995" t="s">
        <v>70</v>
      </c>
      <c r="G3995">
        <v>3036505523434</v>
      </c>
      <c r="H3995">
        <v>30881393</v>
      </c>
      <c r="I3995" t="s">
        <v>71</v>
      </c>
      <c r="J3995">
        <v>170181975</v>
      </c>
      <c r="K3995" t="s">
        <v>72</v>
      </c>
      <c r="L3995" t="s">
        <v>88</v>
      </c>
      <c r="M3995" t="s">
        <v>164</v>
      </c>
      <c r="N3995" t="s">
        <v>165</v>
      </c>
      <c r="O3995" t="s">
        <v>70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220</v>
      </c>
      <c r="V3995" t="s">
        <v>77</v>
      </c>
      <c r="W3995" t="s">
        <v>5195</v>
      </c>
      <c r="X3995" t="s">
        <v>5196</v>
      </c>
      <c r="Y3995" t="s">
        <v>4987</v>
      </c>
      <c r="Z3995">
        <v>35101538577</v>
      </c>
      <c r="AA3995">
        <v>0</v>
      </c>
      <c r="AB3995">
        <v>1</v>
      </c>
      <c r="AC3995">
        <v>0</v>
      </c>
      <c r="AD3995">
        <v>60.32</v>
      </c>
      <c r="AE3995" t="s">
        <v>80</v>
      </c>
      <c r="AF3995">
        <v>0</v>
      </c>
      <c r="AG3995">
        <v>0</v>
      </c>
      <c r="AH3995" t="s">
        <v>70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 t="s">
        <v>70</v>
      </c>
      <c r="AT3995">
        <v>0</v>
      </c>
      <c r="AU3995">
        <v>0</v>
      </c>
      <c r="AV3995">
        <v>1904</v>
      </c>
      <c r="AW3995" t="s">
        <v>5197</v>
      </c>
      <c r="AX3995">
        <v>0</v>
      </c>
      <c r="AY3995" t="s">
        <v>70</v>
      </c>
      <c r="AZ3995" t="s">
        <v>70</v>
      </c>
      <c r="BA3995" t="s">
        <v>70</v>
      </c>
      <c r="BB3995" t="s">
        <v>134</v>
      </c>
      <c r="BC3995" t="s">
        <v>83</v>
      </c>
      <c r="BD3995" t="s">
        <v>84</v>
      </c>
      <c r="BE3995">
        <v>0</v>
      </c>
      <c r="BF3995">
        <v>0</v>
      </c>
      <c r="BG3995">
        <v>0</v>
      </c>
      <c r="BH3995" t="s">
        <v>70</v>
      </c>
      <c r="BI3995" t="s">
        <v>5198</v>
      </c>
      <c r="BJ3995">
        <v>0</v>
      </c>
      <c r="BK3995">
        <v>0</v>
      </c>
      <c r="BL3995">
        <v>0</v>
      </c>
      <c r="BM3995" t="s">
        <v>4532</v>
      </c>
      <c r="BN3995">
        <v>1</v>
      </c>
    </row>
    <row r="3996" spans="1:66" x14ac:dyDescent="0.2">
      <c r="A3996">
        <v>448912706</v>
      </c>
      <c r="B3996" t="s">
        <v>66</v>
      </c>
      <c r="C3996" t="s">
        <v>67</v>
      </c>
      <c r="D3996" t="s">
        <v>68</v>
      </c>
      <c r="E3996" t="s">
        <v>69</v>
      </c>
      <c r="F3996" t="s">
        <v>70</v>
      </c>
      <c r="G3996">
        <v>3036505523435</v>
      </c>
      <c r="H3996">
        <v>30881393</v>
      </c>
      <c r="I3996" t="s">
        <v>71</v>
      </c>
      <c r="J3996">
        <v>170181975</v>
      </c>
      <c r="K3996" t="s">
        <v>72</v>
      </c>
      <c r="L3996" t="s">
        <v>88</v>
      </c>
      <c r="M3996" t="s">
        <v>164</v>
      </c>
      <c r="N3996" t="s">
        <v>165</v>
      </c>
      <c r="O3996" t="s">
        <v>137</v>
      </c>
      <c r="P3996">
        <v>1</v>
      </c>
      <c r="Q3996">
        <v>2880</v>
      </c>
      <c r="R3996">
        <v>2177</v>
      </c>
      <c r="S3996">
        <v>0</v>
      </c>
      <c r="T3996">
        <v>29.5</v>
      </c>
      <c r="U3996" t="s">
        <v>220</v>
      </c>
      <c r="V3996" t="s">
        <v>137</v>
      </c>
      <c r="W3996" t="s">
        <v>5195</v>
      </c>
      <c r="X3996" t="s">
        <v>5196</v>
      </c>
      <c r="Y3996" t="s">
        <v>4987</v>
      </c>
      <c r="Z3996">
        <v>35101538577</v>
      </c>
      <c r="AA3996">
        <v>2880</v>
      </c>
      <c r="AB3996">
        <v>0</v>
      </c>
      <c r="AC3996">
        <v>0</v>
      </c>
      <c r="AD3996">
        <v>0</v>
      </c>
      <c r="AE3996" t="s">
        <v>80</v>
      </c>
      <c r="AF3996">
        <v>0</v>
      </c>
      <c r="AG3996">
        <v>0</v>
      </c>
      <c r="AH3996" t="s">
        <v>70</v>
      </c>
      <c r="AI3996">
        <v>20.34</v>
      </c>
      <c r="AJ3996">
        <v>24.58</v>
      </c>
      <c r="AK3996">
        <v>4.24</v>
      </c>
      <c r="AL3996">
        <v>0</v>
      </c>
      <c r="AM3996">
        <v>0</v>
      </c>
      <c r="AN3996">
        <v>122.17</v>
      </c>
      <c r="AO3996">
        <v>1989.04</v>
      </c>
      <c r="AP3996">
        <v>0</v>
      </c>
      <c r="AQ3996">
        <v>41.36</v>
      </c>
      <c r="AR3996">
        <v>1.9</v>
      </c>
      <c r="AS3996" t="s">
        <v>1455</v>
      </c>
      <c r="AT3996">
        <v>122.16666666666667</v>
      </c>
      <c r="AU3996">
        <v>24.43</v>
      </c>
      <c r="AV3996">
        <v>1904</v>
      </c>
      <c r="AW3996" t="s">
        <v>5197</v>
      </c>
      <c r="AX3996">
        <v>0</v>
      </c>
      <c r="AY3996" t="s">
        <v>70</v>
      </c>
      <c r="AZ3996" t="s">
        <v>70</v>
      </c>
      <c r="BA3996" t="s">
        <v>70</v>
      </c>
      <c r="BB3996" t="s">
        <v>70</v>
      </c>
      <c r="BC3996" t="s">
        <v>83</v>
      </c>
      <c r="BD3996" t="s">
        <v>84</v>
      </c>
      <c r="BE3996">
        <v>0</v>
      </c>
      <c r="BF3996">
        <v>0</v>
      </c>
      <c r="BG3996">
        <v>0</v>
      </c>
      <c r="BH3996" t="s">
        <v>70</v>
      </c>
      <c r="BI3996" t="s">
        <v>5198</v>
      </c>
      <c r="BJ3996">
        <v>0</v>
      </c>
      <c r="BK3996">
        <v>0</v>
      </c>
      <c r="BL3996">
        <v>0</v>
      </c>
      <c r="BM3996" t="s">
        <v>4532</v>
      </c>
      <c r="BN3996">
        <v>1</v>
      </c>
    </row>
    <row r="3997" spans="1:66" x14ac:dyDescent="0.2">
      <c r="A3997">
        <v>448912706</v>
      </c>
      <c r="B3997" t="s">
        <v>66</v>
      </c>
      <c r="C3997" t="s">
        <v>67</v>
      </c>
      <c r="D3997" t="s">
        <v>68</v>
      </c>
      <c r="E3997" t="s">
        <v>69</v>
      </c>
      <c r="F3997" t="s">
        <v>70</v>
      </c>
      <c r="G3997">
        <v>3036505523436</v>
      </c>
      <c r="H3997">
        <v>30446891</v>
      </c>
      <c r="I3997" t="s">
        <v>71</v>
      </c>
      <c r="J3997">
        <v>170181975</v>
      </c>
      <c r="K3997" t="s">
        <v>72</v>
      </c>
      <c r="L3997" t="s">
        <v>88</v>
      </c>
      <c r="M3997" t="s">
        <v>164</v>
      </c>
      <c r="N3997" t="s">
        <v>165</v>
      </c>
      <c r="O3997" t="s">
        <v>70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166</v>
      </c>
      <c r="V3997" t="s">
        <v>77</v>
      </c>
      <c r="W3997" t="s">
        <v>5199</v>
      </c>
      <c r="X3997" t="s">
        <v>5200</v>
      </c>
      <c r="Y3997" t="s">
        <v>4987</v>
      </c>
      <c r="Z3997">
        <v>33113849754</v>
      </c>
      <c r="AA3997">
        <v>0</v>
      </c>
      <c r="AB3997">
        <v>1</v>
      </c>
      <c r="AC3997">
        <v>0</v>
      </c>
      <c r="AD3997">
        <v>66.78</v>
      </c>
      <c r="AE3997" t="s">
        <v>80</v>
      </c>
      <c r="AF3997">
        <v>0</v>
      </c>
      <c r="AG3997">
        <v>0</v>
      </c>
      <c r="AH3997" t="s">
        <v>70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 t="s">
        <v>70</v>
      </c>
      <c r="AT3997">
        <v>0</v>
      </c>
      <c r="AU3997">
        <v>0</v>
      </c>
      <c r="AV3997">
        <v>50046120</v>
      </c>
      <c r="AW3997" t="s">
        <v>5201</v>
      </c>
      <c r="AX3997">
        <v>0</v>
      </c>
      <c r="AY3997" t="s">
        <v>70</v>
      </c>
      <c r="AZ3997" t="s">
        <v>70</v>
      </c>
      <c r="BA3997" t="s">
        <v>70</v>
      </c>
      <c r="BB3997" t="s">
        <v>134</v>
      </c>
      <c r="BC3997" t="s">
        <v>83</v>
      </c>
      <c r="BD3997" t="s">
        <v>84</v>
      </c>
      <c r="BE3997">
        <v>0</v>
      </c>
      <c r="BF3997">
        <v>0</v>
      </c>
      <c r="BG3997">
        <v>0</v>
      </c>
      <c r="BH3997" t="s">
        <v>70</v>
      </c>
      <c r="BI3997" t="s">
        <v>5202</v>
      </c>
      <c r="BJ3997">
        <v>0</v>
      </c>
      <c r="BK3997">
        <v>0</v>
      </c>
      <c r="BL3997">
        <v>0</v>
      </c>
      <c r="BM3997" t="s">
        <v>5203</v>
      </c>
      <c r="BN3997">
        <v>1</v>
      </c>
    </row>
    <row r="3998" spans="1:66" x14ac:dyDescent="0.2">
      <c r="A3998">
        <v>448912706</v>
      </c>
      <c r="B3998" t="s">
        <v>66</v>
      </c>
      <c r="C3998" t="s">
        <v>67</v>
      </c>
      <c r="D3998" t="s">
        <v>68</v>
      </c>
      <c r="E3998" t="s">
        <v>69</v>
      </c>
      <c r="F3998" t="s">
        <v>70</v>
      </c>
      <c r="G3998">
        <v>3036505523437</v>
      </c>
      <c r="H3998">
        <v>30446891</v>
      </c>
      <c r="I3998" t="s">
        <v>71</v>
      </c>
      <c r="J3998">
        <v>170181975</v>
      </c>
      <c r="K3998" t="s">
        <v>72</v>
      </c>
      <c r="L3998" t="s">
        <v>88</v>
      </c>
      <c r="M3998" t="s">
        <v>164</v>
      </c>
      <c r="N3998" t="s">
        <v>165</v>
      </c>
      <c r="O3998" t="s">
        <v>137</v>
      </c>
      <c r="P3998">
        <v>1</v>
      </c>
      <c r="Q3998">
        <v>2880</v>
      </c>
      <c r="R3998">
        <v>2044</v>
      </c>
      <c r="S3998">
        <v>0</v>
      </c>
      <c r="T3998">
        <v>29.5</v>
      </c>
      <c r="U3998" t="s">
        <v>166</v>
      </c>
      <c r="V3998" t="s">
        <v>137</v>
      </c>
      <c r="W3998" t="s">
        <v>5199</v>
      </c>
      <c r="X3998" t="s">
        <v>5200</v>
      </c>
      <c r="Y3998" t="s">
        <v>4987</v>
      </c>
      <c r="Z3998">
        <v>33113849754</v>
      </c>
      <c r="AA3998">
        <v>2880</v>
      </c>
      <c r="AB3998">
        <v>0</v>
      </c>
      <c r="AC3998">
        <v>0</v>
      </c>
      <c r="AD3998">
        <v>0</v>
      </c>
      <c r="AE3998" t="s">
        <v>80</v>
      </c>
      <c r="AF3998">
        <v>0</v>
      </c>
      <c r="AG3998">
        <v>0</v>
      </c>
      <c r="AH3998" t="s">
        <v>70</v>
      </c>
      <c r="AI3998">
        <v>24.19</v>
      </c>
      <c r="AJ3998">
        <v>24.58</v>
      </c>
      <c r="AK3998">
        <v>0.39</v>
      </c>
      <c r="AL3998">
        <v>0</v>
      </c>
      <c r="AM3998">
        <v>0</v>
      </c>
      <c r="AN3998">
        <v>11.33</v>
      </c>
      <c r="AO3998">
        <v>1991.56</v>
      </c>
      <c r="AP3998">
        <v>0</v>
      </c>
      <c r="AQ3998">
        <v>38.840000000000003</v>
      </c>
      <c r="AR3998">
        <v>1.9</v>
      </c>
      <c r="AS3998" t="s">
        <v>138</v>
      </c>
      <c r="AT3998">
        <v>11.333333333333334</v>
      </c>
      <c r="AU3998">
        <v>2.27</v>
      </c>
      <c r="AV3998">
        <v>50046120</v>
      </c>
      <c r="AW3998" t="s">
        <v>5201</v>
      </c>
      <c r="AX3998">
        <v>0</v>
      </c>
      <c r="AY3998" t="s">
        <v>70</v>
      </c>
      <c r="AZ3998" t="s">
        <v>70</v>
      </c>
      <c r="BA3998" t="s">
        <v>70</v>
      </c>
      <c r="BB3998" t="s">
        <v>70</v>
      </c>
      <c r="BC3998" t="s">
        <v>83</v>
      </c>
      <c r="BD3998" t="s">
        <v>84</v>
      </c>
      <c r="BE3998">
        <v>0</v>
      </c>
      <c r="BF3998">
        <v>0</v>
      </c>
      <c r="BG3998">
        <v>0</v>
      </c>
      <c r="BH3998" t="s">
        <v>70</v>
      </c>
      <c r="BI3998" t="s">
        <v>5202</v>
      </c>
      <c r="BJ3998">
        <v>0</v>
      </c>
      <c r="BK3998">
        <v>0</v>
      </c>
      <c r="BL3998">
        <v>0</v>
      </c>
      <c r="BM3998" t="s">
        <v>5203</v>
      </c>
      <c r="BN3998">
        <v>1</v>
      </c>
    </row>
    <row r="3999" spans="1:66" x14ac:dyDescent="0.2">
      <c r="A3999">
        <v>448912706</v>
      </c>
      <c r="B3999" t="s">
        <v>66</v>
      </c>
      <c r="C3999" t="s">
        <v>67</v>
      </c>
      <c r="D3999" t="s">
        <v>68</v>
      </c>
      <c r="E3999" t="s">
        <v>69</v>
      </c>
      <c r="F3999" t="s">
        <v>70</v>
      </c>
      <c r="G3999">
        <v>3036505523438</v>
      </c>
      <c r="H3999">
        <v>30164892</v>
      </c>
      <c r="I3999" t="s">
        <v>71</v>
      </c>
      <c r="J3999">
        <v>170181975</v>
      </c>
      <c r="K3999" t="s">
        <v>72</v>
      </c>
      <c r="L3999" t="s">
        <v>88</v>
      </c>
      <c r="M3999" t="s">
        <v>204</v>
      </c>
      <c r="N3999" t="s">
        <v>205</v>
      </c>
      <c r="O3999" t="s">
        <v>70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255</v>
      </c>
      <c r="V3999" t="s">
        <v>77</v>
      </c>
      <c r="W3999" t="s">
        <v>5204</v>
      </c>
      <c r="X3999" t="s">
        <v>5205</v>
      </c>
      <c r="Y3999" t="s">
        <v>4987</v>
      </c>
      <c r="Z3999">
        <v>34797907493</v>
      </c>
      <c r="AA3999">
        <v>0</v>
      </c>
      <c r="AB3999">
        <v>1</v>
      </c>
      <c r="AC3999">
        <v>0</v>
      </c>
      <c r="AD3999">
        <v>94.79</v>
      </c>
      <c r="AE3999" t="s">
        <v>80</v>
      </c>
      <c r="AF3999">
        <v>0</v>
      </c>
      <c r="AG3999">
        <v>0</v>
      </c>
      <c r="AH3999" t="s">
        <v>70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 t="s">
        <v>70</v>
      </c>
      <c r="AT3999">
        <v>0</v>
      </c>
      <c r="AU3999">
        <v>0</v>
      </c>
      <c r="AV3999">
        <v>1904</v>
      </c>
      <c r="AW3999" t="s">
        <v>5197</v>
      </c>
      <c r="AX3999">
        <v>0</v>
      </c>
      <c r="AY3999" t="s">
        <v>70</v>
      </c>
      <c r="AZ3999" t="s">
        <v>70</v>
      </c>
      <c r="BA3999" t="s">
        <v>70</v>
      </c>
      <c r="BB3999" t="s">
        <v>82</v>
      </c>
      <c r="BC3999" t="s">
        <v>83</v>
      </c>
      <c r="BD3999" t="s">
        <v>84</v>
      </c>
      <c r="BE3999">
        <v>0</v>
      </c>
      <c r="BF3999">
        <v>0</v>
      </c>
      <c r="BG3999">
        <v>0</v>
      </c>
      <c r="BH3999" t="s">
        <v>70</v>
      </c>
      <c r="BI3999" t="s">
        <v>5206</v>
      </c>
      <c r="BJ3999">
        <v>0</v>
      </c>
      <c r="BK3999">
        <v>0</v>
      </c>
      <c r="BL3999">
        <v>0</v>
      </c>
      <c r="BM3999" t="s">
        <v>3385</v>
      </c>
      <c r="BN3999">
        <v>1</v>
      </c>
    </row>
    <row r="4000" spans="1:66" x14ac:dyDescent="0.2">
      <c r="A4000">
        <v>448912706</v>
      </c>
      <c r="B4000" t="s">
        <v>66</v>
      </c>
      <c r="C4000" t="s">
        <v>67</v>
      </c>
      <c r="D4000" t="s">
        <v>68</v>
      </c>
      <c r="E4000" t="s">
        <v>69</v>
      </c>
      <c r="F4000" t="s">
        <v>70</v>
      </c>
      <c r="G4000">
        <v>3036505523439</v>
      </c>
      <c r="H4000">
        <v>30164892</v>
      </c>
      <c r="I4000" t="s">
        <v>71</v>
      </c>
      <c r="J4000">
        <v>170181975</v>
      </c>
      <c r="K4000" t="s">
        <v>72</v>
      </c>
      <c r="L4000" t="s">
        <v>88</v>
      </c>
      <c r="M4000" t="s">
        <v>204</v>
      </c>
      <c r="N4000" t="s">
        <v>205</v>
      </c>
      <c r="O4000" t="s">
        <v>70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255</v>
      </c>
      <c r="V4000" t="s">
        <v>77</v>
      </c>
      <c r="W4000" t="s">
        <v>5204</v>
      </c>
      <c r="X4000" t="s">
        <v>5205</v>
      </c>
      <c r="Y4000" t="s">
        <v>4987</v>
      </c>
      <c r="Z4000">
        <v>34797907493</v>
      </c>
      <c r="AA4000">
        <v>0</v>
      </c>
      <c r="AB4000">
        <v>0</v>
      </c>
      <c r="AC4000">
        <v>1</v>
      </c>
      <c r="AD4000">
        <v>50</v>
      </c>
      <c r="AE4000" t="s">
        <v>80</v>
      </c>
      <c r="AF4000">
        <v>0</v>
      </c>
      <c r="AG4000">
        <v>0</v>
      </c>
      <c r="AH4000" t="s">
        <v>70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 t="s">
        <v>70</v>
      </c>
      <c r="AT4000">
        <v>0</v>
      </c>
      <c r="AU4000">
        <v>0</v>
      </c>
      <c r="AV4000">
        <v>1904</v>
      </c>
      <c r="AW4000" t="s">
        <v>5197</v>
      </c>
      <c r="AX4000">
        <v>0</v>
      </c>
      <c r="AY4000" t="s">
        <v>70</v>
      </c>
      <c r="AZ4000" t="s">
        <v>70</v>
      </c>
      <c r="BA4000" t="s">
        <v>70</v>
      </c>
      <c r="BB4000" t="s">
        <v>87</v>
      </c>
      <c r="BC4000" t="s">
        <v>83</v>
      </c>
      <c r="BD4000" t="s">
        <v>84</v>
      </c>
      <c r="BE4000">
        <v>0</v>
      </c>
      <c r="BF4000">
        <v>0</v>
      </c>
      <c r="BG4000">
        <v>0</v>
      </c>
      <c r="BH4000" t="s">
        <v>70</v>
      </c>
      <c r="BI4000" t="s">
        <v>5206</v>
      </c>
      <c r="BJ4000">
        <v>0</v>
      </c>
      <c r="BK4000">
        <v>0</v>
      </c>
      <c r="BL4000">
        <v>0</v>
      </c>
      <c r="BM4000" t="s">
        <v>3385</v>
      </c>
      <c r="BN4000">
        <v>1</v>
      </c>
    </row>
    <row r="4001" spans="1:66" x14ac:dyDescent="0.2">
      <c r="A4001">
        <v>448912706</v>
      </c>
      <c r="B4001" t="s">
        <v>66</v>
      </c>
      <c r="C4001" t="s">
        <v>67</v>
      </c>
      <c r="D4001" t="s">
        <v>68</v>
      </c>
      <c r="E4001" t="s">
        <v>69</v>
      </c>
      <c r="F4001" t="s">
        <v>70</v>
      </c>
      <c r="G4001">
        <v>3036505523440</v>
      </c>
      <c r="H4001">
        <v>27368317</v>
      </c>
      <c r="I4001" t="s">
        <v>71</v>
      </c>
      <c r="J4001">
        <v>174824033</v>
      </c>
      <c r="K4001" t="s">
        <v>72</v>
      </c>
      <c r="L4001" t="s">
        <v>212</v>
      </c>
      <c r="M4001" t="s">
        <v>213</v>
      </c>
      <c r="N4001" t="s">
        <v>214</v>
      </c>
      <c r="O4001" t="s">
        <v>70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90</v>
      </c>
      <c r="V4001" t="s">
        <v>77</v>
      </c>
      <c r="W4001" t="s">
        <v>5207</v>
      </c>
      <c r="X4001" t="s">
        <v>5208</v>
      </c>
      <c r="Y4001" t="s">
        <v>4987</v>
      </c>
      <c r="Z4001">
        <v>29968086463</v>
      </c>
      <c r="AA4001">
        <v>0</v>
      </c>
      <c r="AB4001">
        <v>1</v>
      </c>
      <c r="AC4001">
        <v>0</v>
      </c>
      <c r="AD4001">
        <v>77.52</v>
      </c>
      <c r="AE4001" t="s">
        <v>80</v>
      </c>
      <c r="AF4001">
        <v>0</v>
      </c>
      <c r="AG4001">
        <v>0</v>
      </c>
      <c r="AH4001" t="s">
        <v>70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 t="s">
        <v>70</v>
      </c>
      <c r="AT4001">
        <v>0</v>
      </c>
      <c r="AU4001">
        <v>0</v>
      </c>
      <c r="AV4001">
        <v>107163</v>
      </c>
      <c r="AW4001" t="s">
        <v>5209</v>
      </c>
      <c r="AX4001">
        <v>0</v>
      </c>
      <c r="AY4001" t="s">
        <v>70</v>
      </c>
      <c r="AZ4001" t="s">
        <v>70</v>
      </c>
      <c r="BA4001" t="s">
        <v>70</v>
      </c>
      <c r="BB4001" t="s">
        <v>134</v>
      </c>
      <c r="BC4001" t="s">
        <v>83</v>
      </c>
      <c r="BD4001" t="s">
        <v>84</v>
      </c>
      <c r="BE4001">
        <v>0</v>
      </c>
      <c r="BF4001">
        <v>0</v>
      </c>
      <c r="BG4001">
        <v>0</v>
      </c>
      <c r="BH4001" t="s">
        <v>70</v>
      </c>
      <c r="BI4001" t="s">
        <v>5210</v>
      </c>
      <c r="BJ4001">
        <v>0</v>
      </c>
      <c r="BK4001">
        <v>0</v>
      </c>
      <c r="BL4001">
        <v>0</v>
      </c>
      <c r="BM4001" t="s">
        <v>5211</v>
      </c>
      <c r="BN4001">
        <v>1</v>
      </c>
    </row>
    <row r="4002" spans="1:66" x14ac:dyDescent="0.2">
      <c r="A4002">
        <v>448912706</v>
      </c>
      <c r="B4002" t="s">
        <v>66</v>
      </c>
      <c r="C4002" t="s">
        <v>67</v>
      </c>
      <c r="D4002" t="s">
        <v>68</v>
      </c>
      <c r="E4002" t="s">
        <v>69</v>
      </c>
      <c r="F4002" t="s">
        <v>70</v>
      </c>
      <c r="G4002">
        <v>3036505523441</v>
      </c>
      <c r="H4002">
        <v>27368317</v>
      </c>
      <c r="I4002" t="s">
        <v>71</v>
      </c>
      <c r="J4002">
        <v>174824033</v>
      </c>
      <c r="K4002" t="s">
        <v>72</v>
      </c>
      <c r="L4002" t="s">
        <v>212</v>
      </c>
      <c r="M4002" t="s">
        <v>213</v>
      </c>
      <c r="N4002" t="s">
        <v>214</v>
      </c>
      <c r="O4002" t="s">
        <v>137</v>
      </c>
      <c r="P4002">
        <v>1</v>
      </c>
      <c r="Q4002">
        <v>2760</v>
      </c>
      <c r="R4002">
        <v>2001</v>
      </c>
      <c r="S4002">
        <v>0</v>
      </c>
      <c r="T4002">
        <v>29.5</v>
      </c>
      <c r="U4002" t="s">
        <v>90</v>
      </c>
      <c r="V4002" t="s">
        <v>137</v>
      </c>
      <c r="W4002" t="s">
        <v>5207</v>
      </c>
      <c r="X4002" t="s">
        <v>5208</v>
      </c>
      <c r="Y4002" t="s">
        <v>4987</v>
      </c>
      <c r="Z4002">
        <v>29968086463</v>
      </c>
      <c r="AA4002">
        <v>2760</v>
      </c>
      <c r="AB4002">
        <v>0</v>
      </c>
      <c r="AC4002">
        <v>0</v>
      </c>
      <c r="AD4002">
        <v>0</v>
      </c>
      <c r="AE4002" t="s">
        <v>80</v>
      </c>
      <c r="AF4002">
        <v>0</v>
      </c>
      <c r="AG4002">
        <v>0</v>
      </c>
      <c r="AH4002" t="s">
        <v>70</v>
      </c>
      <c r="AI4002">
        <v>22.92</v>
      </c>
      <c r="AJ4002">
        <v>24.58</v>
      </c>
      <c r="AK4002">
        <v>1.66</v>
      </c>
      <c r="AL4002">
        <v>0</v>
      </c>
      <c r="AM4002">
        <v>0</v>
      </c>
      <c r="AN4002">
        <v>46</v>
      </c>
      <c r="AO4002">
        <v>1907.78</v>
      </c>
      <c r="AP4002">
        <v>0</v>
      </c>
      <c r="AQ4002">
        <v>38.020000000000003</v>
      </c>
      <c r="AR4002">
        <v>1.9</v>
      </c>
      <c r="AS4002" t="s">
        <v>138</v>
      </c>
      <c r="AT4002">
        <v>46</v>
      </c>
      <c r="AU4002">
        <v>9.1999999999999993</v>
      </c>
      <c r="AV4002">
        <v>107163</v>
      </c>
      <c r="AW4002" t="s">
        <v>5209</v>
      </c>
      <c r="AX4002">
        <v>0</v>
      </c>
      <c r="AY4002" t="s">
        <v>70</v>
      </c>
      <c r="AZ4002" t="s">
        <v>70</v>
      </c>
      <c r="BA4002" t="s">
        <v>70</v>
      </c>
      <c r="BB4002" t="s">
        <v>70</v>
      </c>
      <c r="BC4002" t="s">
        <v>83</v>
      </c>
      <c r="BD4002" t="s">
        <v>84</v>
      </c>
      <c r="BE4002">
        <v>0</v>
      </c>
      <c r="BF4002">
        <v>0</v>
      </c>
      <c r="BG4002">
        <v>0</v>
      </c>
      <c r="BH4002" t="s">
        <v>70</v>
      </c>
      <c r="BI4002" t="s">
        <v>5210</v>
      </c>
      <c r="BJ4002">
        <v>0</v>
      </c>
      <c r="BK4002">
        <v>0</v>
      </c>
      <c r="BL4002">
        <v>0</v>
      </c>
      <c r="BM4002" t="s">
        <v>5211</v>
      </c>
      <c r="BN4002">
        <v>1</v>
      </c>
    </row>
    <row r="4003" spans="1:66" x14ac:dyDescent="0.2">
      <c r="A4003">
        <v>448912706</v>
      </c>
      <c r="B4003" t="s">
        <v>66</v>
      </c>
      <c r="C4003" t="s">
        <v>67</v>
      </c>
      <c r="D4003" t="s">
        <v>68</v>
      </c>
      <c r="E4003" t="s">
        <v>69</v>
      </c>
      <c r="F4003" t="s">
        <v>70</v>
      </c>
      <c r="G4003">
        <v>3036505523442</v>
      </c>
      <c r="H4003">
        <v>29654021</v>
      </c>
      <c r="I4003" t="s">
        <v>71</v>
      </c>
      <c r="J4003">
        <v>207482439</v>
      </c>
      <c r="K4003" t="s">
        <v>72</v>
      </c>
      <c r="L4003" t="s">
        <v>124</v>
      </c>
      <c r="M4003" t="s">
        <v>304</v>
      </c>
      <c r="N4003" t="s">
        <v>1471</v>
      </c>
      <c r="O4003" t="s">
        <v>70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96</v>
      </c>
      <c r="V4003" t="s">
        <v>77</v>
      </c>
      <c r="W4003" t="s">
        <v>5212</v>
      </c>
      <c r="X4003" t="s">
        <v>5213</v>
      </c>
      <c r="Y4003" t="s">
        <v>4987</v>
      </c>
      <c r="Z4003">
        <v>34578244729</v>
      </c>
      <c r="AA4003">
        <v>0</v>
      </c>
      <c r="AB4003">
        <v>1</v>
      </c>
      <c r="AC4003">
        <v>0</v>
      </c>
      <c r="AD4003">
        <v>96.8</v>
      </c>
      <c r="AE4003" t="s">
        <v>80</v>
      </c>
      <c r="AF4003">
        <v>0</v>
      </c>
      <c r="AG4003">
        <v>0</v>
      </c>
      <c r="AH4003" t="s">
        <v>70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 t="s">
        <v>70</v>
      </c>
      <c r="AT4003">
        <v>0</v>
      </c>
      <c r="AU4003">
        <v>0</v>
      </c>
      <c r="AV4003">
        <v>132608</v>
      </c>
      <c r="AW4003" t="s">
        <v>5214</v>
      </c>
      <c r="AX4003">
        <v>0</v>
      </c>
      <c r="AY4003" t="s">
        <v>70</v>
      </c>
      <c r="AZ4003" t="s">
        <v>70</v>
      </c>
      <c r="BA4003" t="s">
        <v>70</v>
      </c>
      <c r="BB4003" t="s">
        <v>134</v>
      </c>
      <c r="BC4003" t="s">
        <v>83</v>
      </c>
      <c r="BD4003" t="s">
        <v>84</v>
      </c>
      <c r="BE4003">
        <v>0</v>
      </c>
      <c r="BF4003">
        <v>0</v>
      </c>
      <c r="BG4003">
        <v>0</v>
      </c>
      <c r="BH4003" t="s">
        <v>70</v>
      </c>
      <c r="BI4003" t="s">
        <v>5215</v>
      </c>
      <c r="BJ4003">
        <v>0</v>
      </c>
      <c r="BK4003">
        <v>0</v>
      </c>
      <c r="BL4003">
        <v>0</v>
      </c>
      <c r="BM4003" t="s">
        <v>5216</v>
      </c>
      <c r="BN4003">
        <v>1</v>
      </c>
    </row>
    <row r="4004" spans="1:66" x14ac:dyDescent="0.2">
      <c r="A4004">
        <v>448912706</v>
      </c>
      <c r="B4004" t="s">
        <v>66</v>
      </c>
      <c r="C4004" t="s">
        <v>67</v>
      </c>
      <c r="D4004" t="s">
        <v>68</v>
      </c>
      <c r="E4004" t="s">
        <v>69</v>
      </c>
      <c r="F4004" t="s">
        <v>70</v>
      </c>
      <c r="G4004">
        <v>3036505523443</v>
      </c>
      <c r="H4004">
        <v>29654021</v>
      </c>
      <c r="I4004" t="s">
        <v>71</v>
      </c>
      <c r="J4004">
        <v>207482439</v>
      </c>
      <c r="K4004" t="s">
        <v>72</v>
      </c>
      <c r="L4004" t="s">
        <v>124</v>
      </c>
      <c r="M4004" t="s">
        <v>304</v>
      </c>
      <c r="N4004" t="s">
        <v>1471</v>
      </c>
      <c r="O4004" t="s">
        <v>137</v>
      </c>
      <c r="P4004">
        <v>1</v>
      </c>
      <c r="Q4004">
        <v>2760</v>
      </c>
      <c r="R4004">
        <v>1947</v>
      </c>
      <c r="S4004">
        <v>0</v>
      </c>
      <c r="T4004">
        <v>29.5</v>
      </c>
      <c r="U4004" t="s">
        <v>96</v>
      </c>
      <c r="V4004" t="s">
        <v>137</v>
      </c>
      <c r="W4004" t="s">
        <v>5212</v>
      </c>
      <c r="X4004" t="s">
        <v>5213</v>
      </c>
      <c r="Y4004" t="s">
        <v>4987</v>
      </c>
      <c r="Z4004">
        <v>34578244729</v>
      </c>
      <c r="AA4004">
        <v>2760</v>
      </c>
      <c r="AB4004">
        <v>0</v>
      </c>
      <c r="AC4004">
        <v>0</v>
      </c>
      <c r="AD4004">
        <v>0</v>
      </c>
      <c r="AE4004" t="s">
        <v>80</v>
      </c>
      <c r="AF4004">
        <v>0</v>
      </c>
      <c r="AG4004">
        <v>0</v>
      </c>
      <c r="AH4004" t="s">
        <v>70</v>
      </c>
      <c r="AI4004">
        <v>24.55</v>
      </c>
      <c r="AJ4004">
        <v>24.58</v>
      </c>
      <c r="AK4004">
        <v>0.03</v>
      </c>
      <c r="AL4004">
        <v>0</v>
      </c>
      <c r="AM4004">
        <v>0</v>
      </c>
      <c r="AN4004">
        <v>1</v>
      </c>
      <c r="AO4004">
        <v>1908.8</v>
      </c>
      <c r="AP4004">
        <v>0</v>
      </c>
      <c r="AQ4004">
        <v>37</v>
      </c>
      <c r="AR4004">
        <v>1.9</v>
      </c>
      <c r="AS4004" t="s">
        <v>138</v>
      </c>
      <c r="AT4004">
        <v>1</v>
      </c>
      <c r="AU4004">
        <v>0.2</v>
      </c>
      <c r="AV4004">
        <v>132608</v>
      </c>
      <c r="AW4004" t="s">
        <v>5214</v>
      </c>
      <c r="AX4004">
        <v>0</v>
      </c>
      <c r="AY4004" t="s">
        <v>70</v>
      </c>
      <c r="AZ4004" t="s">
        <v>70</v>
      </c>
      <c r="BA4004" t="s">
        <v>70</v>
      </c>
      <c r="BB4004" t="s">
        <v>70</v>
      </c>
      <c r="BC4004" t="s">
        <v>83</v>
      </c>
      <c r="BD4004" t="s">
        <v>84</v>
      </c>
      <c r="BE4004">
        <v>0</v>
      </c>
      <c r="BF4004">
        <v>0</v>
      </c>
      <c r="BG4004">
        <v>0</v>
      </c>
      <c r="BH4004" t="s">
        <v>70</v>
      </c>
      <c r="BI4004" t="s">
        <v>5215</v>
      </c>
      <c r="BJ4004">
        <v>0</v>
      </c>
      <c r="BK4004">
        <v>0</v>
      </c>
      <c r="BL4004">
        <v>0</v>
      </c>
      <c r="BM4004" t="s">
        <v>5216</v>
      </c>
      <c r="BN4004">
        <v>1</v>
      </c>
    </row>
    <row r="4005" spans="1:66" x14ac:dyDescent="0.2">
      <c r="A4005">
        <v>448912706</v>
      </c>
      <c r="B4005" t="s">
        <v>66</v>
      </c>
      <c r="C4005" t="s">
        <v>67</v>
      </c>
      <c r="D4005" t="s">
        <v>68</v>
      </c>
      <c r="E4005" t="s">
        <v>69</v>
      </c>
      <c r="F4005" t="s">
        <v>70</v>
      </c>
      <c r="G4005">
        <v>3036505523444</v>
      </c>
      <c r="H4005">
        <v>30296144</v>
      </c>
      <c r="I4005" t="s">
        <v>71</v>
      </c>
      <c r="J4005">
        <v>170181975</v>
      </c>
      <c r="K4005" t="s">
        <v>72</v>
      </c>
      <c r="L4005" t="s">
        <v>88</v>
      </c>
      <c r="M4005" t="s">
        <v>304</v>
      </c>
      <c r="N4005" t="s">
        <v>305</v>
      </c>
      <c r="O4005" t="s">
        <v>70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96</v>
      </c>
      <c r="V4005" t="s">
        <v>77</v>
      </c>
      <c r="W4005" t="s">
        <v>5212</v>
      </c>
      <c r="X4005" t="s">
        <v>5213</v>
      </c>
      <c r="Y4005" t="s">
        <v>4987</v>
      </c>
      <c r="Z4005">
        <v>34813665017</v>
      </c>
      <c r="AA4005">
        <v>0</v>
      </c>
      <c r="AB4005">
        <v>1</v>
      </c>
      <c r="AC4005">
        <v>0</v>
      </c>
      <c r="AD4005">
        <v>94.79</v>
      </c>
      <c r="AE4005" t="s">
        <v>80</v>
      </c>
      <c r="AF4005">
        <v>0</v>
      </c>
      <c r="AG4005">
        <v>0</v>
      </c>
      <c r="AH4005" t="s">
        <v>70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 t="s">
        <v>70</v>
      </c>
      <c r="AT4005">
        <v>0</v>
      </c>
      <c r="AU4005">
        <v>0</v>
      </c>
      <c r="AV4005">
        <v>132608</v>
      </c>
      <c r="AW4005" t="s">
        <v>5214</v>
      </c>
      <c r="AX4005">
        <v>0</v>
      </c>
      <c r="AY4005" t="s">
        <v>70</v>
      </c>
      <c r="AZ4005" t="s">
        <v>70</v>
      </c>
      <c r="BA4005" t="s">
        <v>70</v>
      </c>
      <c r="BB4005" t="s">
        <v>134</v>
      </c>
      <c r="BC4005" t="s">
        <v>83</v>
      </c>
      <c r="BD4005" t="s">
        <v>84</v>
      </c>
      <c r="BE4005">
        <v>0</v>
      </c>
      <c r="BF4005">
        <v>0</v>
      </c>
      <c r="BG4005">
        <v>0</v>
      </c>
      <c r="BH4005" t="s">
        <v>70</v>
      </c>
      <c r="BI4005" t="s">
        <v>5217</v>
      </c>
      <c r="BJ4005">
        <v>0</v>
      </c>
      <c r="BK4005">
        <v>0</v>
      </c>
      <c r="BL4005">
        <v>0</v>
      </c>
      <c r="BM4005" t="s">
        <v>5218</v>
      </c>
      <c r="BN4005">
        <v>1</v>
      </c>
    </row>
    <row r="4006" spans="1:66" x14ac:dyDescent="0.2">
      <c r="A4006">
        <v>448912706</v>
      </c>
      <c r="B4006" t="s">
        <v>66</v>
      </c>
      <c r="C4006" t="s">
        <v>67</v>
      </c>
      <c r="D4006" t="s">
        <v>68</v>
      </c>
      <c r="E4006" t="s">
        <v>69</v>
      </c>
      <c r="F4006" t="s">
        <v>70</v>
      </c>
      <c r="G4006">
        <v>3036505523445</v>
      </c>
      <c r="H4006">
        <v>30296144</v>
      </c>
      <c r="I4006" t="s">
        <v>71</v>
      </c>
      <c r="J4006">
        <v>170181975</v>
      </c>
      <c r="K4006" t="s">
        <v>72</v>
      </c>
      <c r="L4006" t="s">
        <v>88</v>
      </c>
      <c r="M4006" t="s">
        <v>304</v>
      </c>
      <c r="N4006" t="s">
        <v>305</v>
      </c>
      <c r="O4006" t="s">
        <v>137</v>
      </c>
      <c r="P4006">
        <v>1</v>
      </c>
      <c r="Q4006">
        <v>2880</v>
      </c>
      <c r="R4006">
        <v>2031</v>
      </c>
      <c r="S4006">
        <v>0</v>
      </c>
      <c r="T4006">
        <v>29.5</v>
      </c>
      <c r="U4006" t="s">
        <v>96</v>
      </c>
      <c r="V4006" t="s">
        <v>137</v>
      </c>
      <c r="W4006" t="s">
        <v>5212</v>
      </c>
      <c r="X4006" t="s">
        <v>5213</v>
      </c>
      <c r="Y4006" t="s">
        <v>4987</v>
      </c>
      <c r="Z4006">
        <v>34813665017</v>
      </c>
      <c r="AA4006">
        <v>2880</v>
      </c>
      <c r="AB4006">
        <v>0</v>
      </c>
      <c r="AC4006">
        <v>0</v>
      </c>
      <c r="AD4006">
        <v>0</v>
      </c>
      <c r="AE4006" t="s">
        <v>80</v>
      </c>
      <c r="AF4006">
        <v>0</v>
      </c>
      <c r="AG4006">
        <v>0</v>
      </c>
      <c r="AH4006" t="s">
        <v>70</v>
      </c>
      <c r="AI4006">
        <v>24.57</v>
      </c>
      <c r="AJ4006">
        <v>24.58</v>
      </c>
      <c r="AK4006">
        <v>0.01</v>
      </c>
      <c r="AL4006">
        <v>0</v>
      </c>
      <c r="AM4006">
        <v>0</v>
      </c>
      <c r="AN4006">
        <v>0.5</v>
      </c>
      <c r="AO4006">
        <v>1991.81</v>
      </c>
      <c r="AP4006">
        <v>0</v>
      </c>
      <c r="AQ4006">
        <v>38.590000000000003</v>
      </c>
      <c r="AR4006">
        <v>1.9</v>
      </c>
      <c r="AS4006" t="s">
        <v>138</v>
      </c>
      <c r="AT4006">
        <v>0.5</v>
      </c>
      <c r="AU4006">
        <v>0.1</v>
      </c>
      <c r="AV4006">
        <v>132608</v>
      </c>
      <c r="AW4006" t="s">
        <v>5214</v>
      </c>
      <c r="AX4006">
        <v>0</v>
      </c>
      <c r="AY4006" t="s">
        <v>70</v>
      </c>
      <c r="AZ4006" t="s">
        <v>70</v>
      </c>
      <c r="BA4006" t="s">
        <v>70</v>
      </c>
      <c r="BB4006" t="s">
        <v>70</v>
      </c>
      <c r="BC4006" t="s">
        <v>83</v>
      </c>
      <c r="BD4006" t="s">
        <v>84</v>
      </c>
      <c r="BE4006">
        <v>0</v>
      </c>
      <c r="BF4006">
        <v>0</v>
      </c>
      <c r="BG4006">
        <v>0</v>
      </c>
      <c r="BH4006" t="s">
        <v>70</v>
      </c>
      <c r="BI4006" t="s">
        <v>5217</v>
      </c>
      <c r="BJ4006">
        <v>0</v>
      </c>
      <c r="BK4006">
        <v>0</v>
      </c>
      <c r="BL4006">
        <v>0</v>
      </c>
      <c r="BM4006" t="s">
        <v>5218</v>
      </c>
      <c r="BN4006">
        <v>1</v>
      </c>
    </row>
    <row r="4007" spans="1:66" x14ac:dyDescent="0.2">
      <c r="A4007">
        <v>448912706</v>
      </c>
      <c r="B4007" t="s">
        <v>66</v>
      </c>
      <c r="C4007" t="s">
        <v>67</v>
      </c>
      <c r="D4007" t="s">
        <v>68</v>
      </c>
      <c r="E4007" t="s">
        <v>69</v>
      </c>
      <c r="F4007" t="s">
        <v>70</v>
      </c>
      <c r="G4007">
        <v>3036505523446</v>
      </c>
      <c r="H4007">
        <v>30296128</v>
      </c>
      <c r="I4007" t="s">
        <v>71</v>
      </c>
      <c r="J4007">
        <v>170181975</v>
      </c>
      <c r="K4007" t="s">
        <v>72</v>
      </c>
      <c r="L4007" t="s">
        <v>88</v>
      </c>
      <c r="M4007" t="s">
        <v>94</v>
      </c>
      <c r="N4007" t="s">
        <v>95</v>
      </c>
      <c r="O4007" t="s">
        <v>70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76</v>
      </c>
      <c r="V4007" t="s">
        <v>77</v>
      </c>
      <c r="W4007" t="s">
        <v>5219</v>
      </c>
      <c r="X4007" t="s">
        <v>5220</v>
      </c>
      <c r="Y4007" t="s">
        <v>4987</v>
      </c>
      <c r="Z4007">
        <v>36445256492</v>
      </c>
      <c r="AA4007">
        <v>0</v>
      </c>
      <c r="AB4007">
        <v>1</v>
      </c>
      <c r="AC4007">
        <v>0</v>
      </c>
      <c r="AD4007">
        <v>71.09</v>
      </c>
      <c r="AE4007" t="s">
        <v>80</v>
      </c>
      <c r="AF4007">
        <v>0</v>
      </c>
      <c r="AG4007">
        <v>0</v>
      </c>
      <c r="AH4007" t="s">
        <v>70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 t="s">
        <v>70</v>
      </c>
      <c r="AT4007">
        <v>0</v>
      </c>
      <c r="AU4007">
        <v>0</v>
      </c>
      <c r="AV4007">
        <v>794</v>
      </c>
      <c r="AW4007" t="s">
        <v>5221</v>
      </c>
      <c r="AX4007">
        <v>0</v>
      </c>
      <c r="AY4007" t="s">
        <v>70</v>
      </c>
      <c r="AZ4007" t="s">
        <v>70</v>
      </c>
      <c r="BA4007" t="s">
        <v>70</v>
      </c>
      <c r="BB4007" t="s">
        <v>82</v>
      </c>
      <c r="BC4007" t="s">
        <v>83</v>
      </c>
      <c r="BD4007" t="s">
        <v>84</v>
      </c>
      <c r="BE4007">
        <v>0</v>
      </c>
      <c r="BF4007">
        <v>0</v>
      </c>
      <c r="BG4007">
        <v>0</v>
      </c>
      <c r="BH4007" t="s">
        <v>70</v>
      </c>
      <c r="BI4007" t="s">
        <v>5222</v>
      </c>
      <c r="BJ4007">
        <v>0</v>
      </c>
      <c r="BK4007">
        <v>0</v>
      </c>
      <c r="BL4007">
        <v>0</v>
      </c>
      <c r="BM4007" t="s">
        <v>2046</v>
      </c>
      <c r="BN4007">
        <v>1</v>
      </c>
    </row>
    <row r="4008" spans="1:66" x14ac:dyDescent="0.2">
      <c r="A4008">
        <v>448912706</v>
      </c>
      <c r="B4008" t="s">
        <v>66</v>
      </c>
      <c r="C4008" t="s">
        <v>67</v>
      </c>
      <c r="D4008" t="s">
        <v>68</v>
      </c>
      <c r="E4008" t="s">
        <v>69</v>
      </c>
      <c r="F4008" t="s">
        <v>70</v>
      </c>
      <c r="G4008">
        <v>3036505523447</v>
      </c>
      <c r="H4008">
        <v>30296128</v>
      </c>
      <c r="I4008" t="s">
        <v>71</v>
      </c>
      <c r="J4008">
        <v>170181975</v>
      </c>
      <c r="K4008" t="s">
        <v>72</v>
      </c>
      <c r="L4008" t="s">
        <v>88</v>
      </c>
      <c r="M4008" t="s">
        <v>94</v>
      </c>
      <c r="N4008" t="s">
        <v>95</v>
      </c>
      <c r="O4008" t="s">
        <v>70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76</v>
      </c>
      <c r="V4008" t="s">
        <v>77</v>
      </c>
      <c r="W4008" t="s">
        <v>5219</v>
      </c>
      <c r="X4008" t="s">
        <v>5220</v>
      </c>
      <c r="Y4008" t="s">
        <v>4987</v>
      </c>
      <c r="Z4008">
        <v>36445256492</v>
      </c>
      <c r="AA4008">
        <v>0</v>
      </c>
      <c r="AB4008">
        <v>0</v>
      </c>
      <c r="AC4008">
        <v>1</v>
      </c>
      <c r="AD4008">
        <v>50</v>
      </c>
      <c r="AE4008" t="s">
        <v>80</v>
      </c>
      <c r="AF4008">
        <v>0</v>
      </c>
      <c r="AG4008">
        <v>0</v>
      </c>
      <c r="AH4008" t="s">
        <v>70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 t="s">
        <v>70</v>
      </c>
      <c r="AT4008">
        <v>0</v>
      </c>
      <c r="AU4008">
        <v>0</v>
      </c>
      <c r="AV4008">
        <v>794</v>
      </c>
      <c r="AW4008" t="s">
        <v>5221</v>
      </c>
      <c r="AX4008">
        <v>0</v>
      </c>
      <c r="AY4008" t="s">
        <v>70</v>
      </c>
      <c r="AZ4008" t="s">
        <v>70</v>
      </c>
      <c r="BA4008" t="s">
        <v>70</v>
      </c>
      <c r="BB4008" t="s">
        <v>87</v>
      </c>
      <c r="BC4008" t="s">
        <v>83</v>
      </c>
      <c r="BD4008" t="s">
        <v>84</v>
      </c>
      <c r="BE4008">
        <v>0</v>
      </c>
      <c r="BF4008">
        <v>0</v>
      </c>
      <c r="BG4008">
        <v>0</v>
      </c>
      <c r="BH4008" t="s">
        <v>70</v>
      </c>
      <c r="BI4008" t="s">
        <v>5222</v>
      </c>
      <c r="BJ4008">
        <v>0</v>
      </c>
      <c r="BK4008">
        <v>0</v>
      </c>
      <c r="BL4008">
        <v>0</v>
      </c>
      <c r="BM4008" t="s">
        <v>2046</v>
      </c>
      <c r="BN4008">
        <v>1</v>
      </c>
    </row>
    <row r="4009" spans="1:66" x14ac:dyDescent="0.2">
      <c r="A4009">
        <v>448912706</v>
      </c>
      <c r="B4009" t="s">
        <v>66</v>
      </c>
      <c r="C4009" t="s">
        <v>67</v>
      </c>
      <c r="D4009" t="s">
        <v>68</v>
      </c>
      <c r="E4009" t="s">
        <v>69</v>
      </c>
      <c r="F4009" t="s">
        <v>70</v>
      </c>
      <c r="G4009">
        <v>3036505523448</v>
      </c>
      <c r="H4009">
        <v>27946301</v>
      </c>
      <c r="I4009" t="s">
        <v>71</v>
      </c>
      <c r="J4009">
        <v>170181975</v>
      </c>
      <c r="K4009" t="s">
        <v>72</v>
      </c>
      <c r="L4009" t="s">
        <v>88</v>
      </c>
      <c r="M4009" t="s">
        <v>164</v>
      </c>
      <c r="N4009" t="s">
        <v>165</v>
      </c>
      <c r="O4009" t="s">
        <v>70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76</v>
      </c>
      <c r="V4009" t="s">
        <v>77</v>
      </c>
      <c r="W4009" t="s">
        <v>5219</v>
      </c>
      <c r="X4009" t="s">
        <v>5223</v>
      </c>
      <c r="Y4009" t="s">
        <v>4987</v>
      </c>
      <c r="Z4009">
        <v>31333869197</v>
      </c>
      <c r="AA4009">
        <v>0</v>
      </c>
      <c r="AB4009">
        <v>1</v>
      </c>
      <c r="AC4009">
        <v>0</v>
      </c>
      <c r="AD4009">
        <v>64.63</v>
      </c>
      <c r="AE4009" t="s">
        <v>80</v>
      </c>
      <c r="AF4009">
        <v>0</v>
      </c>
      <c r="AG4009">
        <v>0</v>
      </c>
      <c r="AH4009" t="s">
        <v>70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 t="s">
        <v>70</v>
      </c>
      <c r="AT4009">
        <v>0</v>
      </c>
      <c r="AU4009">
        <v>0</v>
      </c>
      <c r="AV4009">
        <v>794</v>
      </c>
      <c r="AW4009" t="s">
        <v>5221</v>
      </c>
      <c r="AX4009">
        <v>0</v>
      </c>
      <c r="AY4009" t="s">
        <v>70</v>
      </c>
      <c r="AZ4009" t="s">
        <v>70</v>
      </c>
      <c r="BA4009" t="s">
        <v>70</v>
      </c>
      <c r="BB4009" t="s">
        <v>82</v>
      </c>
      <c r="BC4009" t="s">
        <v>83</v>
      </c>
      <c r="BD4009" t="s">
        <v>84</v>
      </c>
      <c r="BE4009">
        <v>0</v>
      </c>
      <c r="BF4009">
        <v>0</v>
      </c>
      <c r="BG4009">
        <v>0</v>
      </c>
      <c r="BH4009" t="s">
        <v>70</v>
      </c>
      <c r="BI4009" t="s">
        <v>5224</v>
      </c>
      <c r="BJ4009">
        <v>0</v>
      </c>
      <c r="BK4009">
        <v>0</v>
      </c>
      <c r="BL4009">
        <v>0</v>
      </c>
      <c r="BM4009" t="s">
        <v>2045</v>
      </c>
      <c r="BN4009">
        <v>1</v>
      </c>
    </row>
    <row r="4010" spans="1:66" x14ac:dyDescent="0.2">
      <c r="A4010">
        <v>448912706</v>
      </c>
      <c r="B4010" t="s">
        <v>66</v>
      </c>
      <c r="C4010" t="s">
        <v>67</v>
      </c>
      <c r="D4010" t="s">
        <v>68</v>
      </c>
      <c r="E4010" t="s">
        <v>69</v>
      </c>
      <c r="F4010" t="s">
        <v>70</v>
      </c>
      <c r="G4010">
        <v>3036505523449</v>
      </c>
      <c r="H4010">
        <v>27946301</v>
      </c>
      <c r="I4010" t="s">
        <v>71</v>
      </c>
      <c r="J4010">
        <v>170181975</v>
      </c>
      <c r="K4010" t="s">
        <v>72</v>
      </c>
      <c r="L4010" t="s">
        <v>88</v>
      </c>
      <c r="M4010" t="s">
        <v>164</v>
      </c>
      <c r="N4010" t="s">
        <v>165</v>
      </c>
      <c r="O4010" t="s">
        <v>70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76</v>
      </c>
      <c r="V4010" t="s">
        <v>77</v>
      </c>
      <c r="W4010" t="s">
        <v>5219</v>
      </c>
      <c r="X4010" t="s">
        <v>5223</v>
      </c>
      <c r="Y4010" t="s">
        <v>4987</v>
      </c>
      <c r="Z4010">
        <v>31333869197</v>
      </c>
      <c r="AA4010">
        <v>0</v>
      </c>
      <c r="AB4010">
        <v>0</v>
      </c>
      <c r="AC4010">
        <v>1</v>
      </c>
      <c r="AD4010">
        <v>50</v>
      </c>
      <c r="AE4010" t="s">
        <v>80</v>
      </c>
      <c r="AF4010">
        <v>0</v>
      </c>
      <c r="AG4010">
        <v>0</v>
      </c>
      <c r="AH4010" t="s">
        <v>70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 t="s">
        <v>70</v>
      </c>
      <c r="AT4010">
        <v>0</v>
      </c>
      <c r="AU4010">
        <v>0</v>
      </c>
      <c r="AV4010">
        <v>794</v>
      </c>
      <c r="AW4010" t="s">
        <v>5221</v>
      </c>
      <c r="AX4010">
        <v>0</v>
      </c>
      <c r="AY4010" t="s">
        <v>70</v>
      </c>
      <c r="AZ4010" t="s">
        <v>70</v>
      </c>
      <c r="BA4010" t="s">
        <v>70</v>
      </c>
      <c r="BB4010" t="s">
        <v>87</v>
      </c>
      <c r="BC4010" t="s">
        <v>83</v>
      </c>
      <c r="BD4010" t="s">
        <v>84</v>
      </c>
      <c r="BE4010">
        <v>0</v>
      </c>
      <c r="BF4010">
        <v>0</v>
      </c>
      <c r="BG4010">
        <v>0</v>
      </c>
      <c r="BH4010" t="s">
        <v>70</v>
      </c>
      <c r="BI4010" t="s">
        <v>5224</v>
      </c>
      <c r="BJ4010">
        <v>0</v>
      </c>
      <c r="BK4010">
        <v>0</v>
      </c>
      <c r="BL4010">
        <v>0</v>
      </c>
      <c r="BM4010" t="s">
        <v>2045</v>
      </c>
      <c r="BN4010">
        <v>1</v>
      </c>
    </row>
    <row r="4011" spans="1:66" x14ac:dyDescent="0.2">
      <c r="A4011">
        <v>448912706</v>
      </c>
      <c r="B4011" t="s">
        <v>66</v>
      </c>
      <c r="C4011" t="s">
        <v>67</v>
      </c>
      <c r="D4011" t="s">
        <v>68</v>
      </c>
      <c r="E4011" t="s">
        <v>69</v>
      </c>
      <c r="F4011" t="s">
        <v>70</v>
      </c>
      <c r="G4011">
        <v>3036505523450</v>
      </c>
      <c r="H4011">
        <v>30446891</v>
      </c>
      <c r="I4011" t="s">
        <v>71</v>
      </c>
      <c r="J4011">
        <v>170181975</v>
      </c>
      <c r="K4011" t="s">
        <v>72</v>
      </c>
      <c r="L4011" t="s">
        <v>88</v>
      </c>
      <c r="M4011" t="s">
        <v>164</v>
      </c>
      <c r="N4011" t="s">
        <v>165</v>
      </c>
      <c r="O4011" t="s">
        <v>70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166</v>
      </c>
      <c r="V4011" t="s">
        <v>77</v>
      </c>
      <c r="W4011" t="s">
        <v>5225</v>
      </c>
      <c r="X4011" t="s">
        <v>5226</v>
      </c>
      <c r="Y4011" t="s">
        <v>4987</v>
      </c>
      <c r="Z4011">
        <v>33113849850</v>
      </c>
      <c r="AA4011">
        <v>0</v>
      </c>
      <c r="AB4011">
        <v>1</v>
      </c>
      <c r="AC4011">
        <v>0</v>
      </c>
      <c r="AD4011">
        <v>66.78</v>
      </c>
      <c r="AE4011" t="s">
        <v>80</v>
      </c>
      <c r="AF4011">
        <v>0</v>
      </c>
      <c r="AG4011">
        <v>0</v>
      </c>
      <c r="AH4011" t="s">
        <v>70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 t="s">
        <v>70</v>
      </c>
      <c r="AT4011">
        <v>0</v>
      </c>
      <c r="AU4011">
        <v>0</v>
      </c>
      <c r="AV4011">
        <v>50003386</v>
      </c>
      <c r="AW4011" t="s">
        <v>5227</v>
      </c>
      <c r="AX4011">
        <v>0</v>
      </c>
      <c r="AY4011" t="s">
        <v>70</v>
      </c>
      <c r="AZ4011" t="s">
        <v>70</v>
      </c>
      <c r="BA4011" t="s">
        <v>70</v>
      </c>
      <c r="BB4011" t="s">
        <v>82</v>
      </c>
      <c r="BC4011" t="s">
        <v>83</v>
      </c>
      <c r="BD4011" t="s">
        <v>84</v>
      </c>
      <c r="BE4011">
        <v>0</v>
      </c>
      <c r="BF4011">
        <v>0</v>
      </c>
      <c r="BG4011">
        <v>0</v>
      </c>
      <c r="BH4011" t="s">
        <v>70</v>
      </c>
      <c r="BI4011" t="s">
        <v>5228</v>
      </c>
      <c r="BJ4011">
        <v>0</v>
      </c>
      <c r="BK4011">
        <v>0</v>
      </c>
      <c r="BL4011">
        <v>0</v>
      </c>
      <c r="BM4011" t="s">
        <v>821</v>
      </c>
      <c r="BN4011">
        <v>1</v>
      </c>
    </row>
    <row r="4012" spans="1:66" x14ac:dyDescent="0.2">
      <c r="A4012">
        <v>448912706</v>
      </c>
      <c r="B4012" t="s">
        <v>66</v>
      </c>
      <c r="C4012" t="s">
        <v>67</v>
      </c>
      <c r="D4012" t="s">
        <v>68</v>
      </c>
      <c r="E4012" t="s">
        <v>69</v>
      </c>
      <c r="F4012" t="s">
        <v>70</v>
      </c>
      <c r="G4012">
        <v>3036505523451</v>
      </c>
      <c r="H4012">
        <v>30446891</v>
      </c>
      <c r="I4012" t="s">
        <v>71</v>
      </c>
      <c r="J4012">
        <v>170181975</v>
      </c>
      <c r="K4012" t="s">
        <v>72</v>
      </c>
      <c r="L4012" t="s">
        <v>88</v>
      </c>
      <c r="M4012" t="s">
        <v>164</v>
      </c>
      <c r="N4012" t="s">
        <v>165</v>
      </c>
      <c r="O4012" t="s">
        <v>70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166</v>
      </c>
      <c r="V4012" t="s">
        <v>77</v>
      </c>
      <c r="W4012" t="s">
        <v>5225</v>
      </c>
      <c r="X4012" t="s">
        <v>5226</v>
      </c>
      <c r="Y4012" t="s">
        <v>4987</v>
      </c>
      <c r="Z4012">
        <v>33113849850</v>
      </c>
      <c r="AA4012">
        <v>0</v>
      </c>
      <c r="AB4012">
        <v>0</v>
      </c>
      <c r="AC4012">
        <v>1</v>
      </c>
      <c r="AD4012">
        <v>50</v>
      </c>
      <c r="AE4012" t="s">
        <v>80</v>
      </c>
      <c r="AF4012">
        <v>0</v>
      </c>
      <c r="AG4012">
        <v>0</v>
      </c>
      <c r="AH4012" t="s">
        <v>70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 t="s">
        <v>70</v>
      </c>
      <c r="AT4012">
        <v>0</v>
      </c>
      <c r="AU4012">
        <v>0</v>
      </c>
      <c r="AV4012">
        <v>50003386</v>
      </c>
      <c r="AW4012" t="s">
        <v>5227</v>
      </c>
      <c r="AX4012">
        <v>0</v>
      </c>
      <c r="AY4012" t="s">
        <v>70</v>
      </c>
      <c r="AZ4012" t="s">
        <v>70</v>
      </c>
      <c r="BA4012" t="s">
        <v>70</v>
      </c>
      <c r="BB4012" t="s">
        <v>87</v>
      </c>
      <c r="BC4012" t="s">
        <v>83</v>
      </c>
      <c r="BD4012" t="s">
        <v>84</v>
      </c>
      <c r="BE4012">
        <v>0</v>
      </c>
      <c r="BF4012">
        <v>0</v>
      </c>
      <c r="BG4012">
        <v>0</v>
      </c>
      <c r="BH4012" t="s">
        <v>70</v>
      </c>
      <c r="BI4012" t="s">
        <v>5228</v>
      </c>
      <c r="BJ4012">
        <v>0</v>
      </c>
      <c r="BK4012">
        <v>0</v>
      </c>
      <c r="BL4012">
        <v>0</v>
      </c>
      <c r="BM4012" t="s">
        <v>821</v>
      </c>
      <c r="BN4012">
        <v>1</v>
      </c>
    </row>
    <row r="4013" spans="1:66" x14ac:dyDescent="0.2">
      <c r="A4013">
        <v>448912706</v>
      </c>
      <c r="B4013" t="s">
        <v>66</v>
      </c>
      <c r="C4013" t="s">
        <v>67</v>
      </c>
      <c r="D4013" t="s">
        <v>68</v>
      </c>
      <c r="E4013" t="s">
        <v>69</v>
      </c>
      <c r="F4013" t="s">
        <v>70</v>
      </c>
      <c r="G4013">
        <v>3036505523452</v>
      </c>
      <c r="H4013">
        <v>30296144</v>
      </c>
      <c r="I4013" t="s">
        <v>71</v>
      </c>
      <c r="J4013">
        <v>170181975</v>
      </c>
      <c r="K4013" t="s">
        <v>72</v>
      </c>
      <c r="L4013" t="s">
        <v>88</v>
      </c>
      <c r="M4013" t="s">
        <v>304</v>
      </c>
      <c r="N4013" t="s">
        <v>305</v>
      </c>
      <c r="O4013" t="s">
        <v>70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96</v>
      </c>
      <c r="V4013" t="s">
        <v>77</v>
      </c>
      <c r="W4013" t="s">
        <v>5229</v>
      </c>
      <c r="X4013" t="s">
        <v>5230</v>
      </c>
      <c r="Y4013" t="s">
        <v>4987</v>
      </c>
      <c r="Z4013">
        <v>34813665069</v>
      </c>
      <c r="AA4013">
        <v>0</v>
      </c>
      <c r="AB4013">
        <v>1</v>
      </c>
      <c r="AC4013">
        <v>0</v>
      </c>
      <c r="AD4013">
        <v>94.79</v>
      </c>
      <c r="AE4013" t="s">
        <v>80</v>
      </c>
      <c r="AF4013">
        <v>0</v>
      </c>
      <c r="AG4013">
        <v>0</v>
      </c>
      <c r="AH4013" t="s">
        <v>70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 t="s">
        <v>70</v>
      </c>
      <c r="AT4013">
        <v>0</v>
      </c>
      <c r="AU4013">
        <v>0</v>
      </c>
      <c r="AV4013">
        <v>50045157</v>
      </c>
      <c r="AW4013" t="s">
        <v>5231</v>
      </c>
      <c r="AX4013">
        <v>0</v>
      </c>
      <c r="AY4013" t="s">
        <v>70</v>
      </c>
      <c r="AZ4013" t="s">
        <v>70</v>
      </c>
      <c r="BA4013" t="s">
        <v>70</v>
      </c>
      <c r="BB4013" t="s">
        <v>82</v>
      </c>
      <c r="BC4013" t="s">
        <v>83</v>
      </c>
      <c r="BD4013" t="s">
        <v>84</v>
      </c>
      <c r="BE4013">
        <v>0</v>
      </c>
      <c r="BF4013">
        <v>0</v>
      </c>
      <c r="BG4013">
        <v>0</v>
      </c>
      <c r="BH4013" t="s">
        <v>70</v>
      </c>
      <c r="BI4013" t="s">
        <v>5232</v>
      </c>
      <c r="BJ4013">
        <v>0</v>
      </c>
      <c r="BK4013">
        <v>0</v>
      </c>
      <c r="BL4013">
        <v>0</v>
      </c>
      <c r="BM4013" t="s">
        <v>5233</v>
      </c>
      <c r="BN4013">
        <v>1</v>
      </c>
    </row>
    <row r="4014" spans="1:66" x14ac:dyDescent="0.2">
      <c r="A4014">
        <v>448912706</v>
      </c>
      <c r="B4014" t="s">
        <v>66</v>
      </c>
      <c r="C4014" t="s">
        <v>67</v>
      </c>
      <c r="D4014" t="s">
        <v>68</v>
      </c>
      <c r="E4014" t="s">
        <v>69</v>
      </c>
      <c r="F4014" t="s">
        <v>70</v>
      </c>
      <c r="G4014">
        <v>3036505523453</v>
      </c>
      <c r="H4014">
        <v>30296144</v>
      </c>
      <c r="I4014" t="s">
        <v>71</v>
      </c>
      <c r="J4014">
        <v>170181975</v>
      </c>
      <c r="K4014" t="s">
        <v>72</v>
      </c>
      <c r="L4014" t="s">
        <v>88</v>
      </c>
      <c r="M4014" t="s">
        <v>304</v>
      </c>
      <c r="N4014" t="s">
        <v>305</v>
      </c>
      <c r="O4014" t="s">
        <v>70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96</v>
      </c>
      <c r="V4014" t="s">
        <v>77</v>
      </c>
      <c r="W4014" t="s">
        <v>5229</v>
      </c>
      <c r="X4014" t="s">
        <v>5230</v>
      </c>
      <c r="Y4014" t="s">
        <v>4987</v>
      </c>
      <c r="Z4014">
        <v>34813665069</v>
      </c>
      <c r="AA4014">
        <v>0</v>
      </c>
      <c r="AB4014">
        <v>0</v>
      </c>
      <c r="AC4014">
        <v>1</v>
      </c>
      <c r="AD4014">
        <v>50</v>
      </c>
      <c r="AE4014" t="s">
        <v>80</v>
      </c>
      <c r="AF4014">
        <v>0</v>
      </c>
      <c r="AG4014">
        <v>0</v>
      </c>
      <c r="AH4014" t="s">
        <v>70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 t="s">
        <v>70</v>
      </c>
      <c r="AT4014">
        <v>0</v>
      </c>
      <c r="AU4014">
        <v>0</v>
      </c>
      <c r="AV4014">
        <v>50045157</v>
      </c>
      <c r="AW4014" t="s">
        <v>5231</v>
      </c>
      <c r="AX4014">
        <v>0</v>
      </c>
      <c r="AY4014" t="s">
        <v>70</v>
      </c>
      <c r="AZ4014" t="s">
        <v>70</v>
      </c>
      <c r="BA4014" t="s">
        <v>70</v>
      </c>
      <c r="BB4014" t="s">
        <v>87</v>
      </c>
      <c r="BC4014" t="s">
        <v>83</v>
      </c>
      <c r="BD4014" t="s">
        <v>84</v>
      </c>
      <c r="BE4014">
        <v>0</v>
      </c>
      <c r="BF4014">
        <v>0</v>
      </c>
      <c r="BG4014">
        <v>0</v>
      </c>
      <c r="BH4014" t="s">
        <v>70</v>
      </c>
      <c r="BI4014" t="s">
        <v>5232</v>
      </c>
      <c r="BJ4014">
        <v>0</v>
      </c>
      <c r="BK4014">
        <v>0</v>
      </c>
      <c r="BL4014">
        <v>0</v>
      </c>
      <c r="BM4014" t="s">
        <v>5233</v>
      </c>
      <c r="BN4014">
        <v>1</v>
      </c>
    </row>
    <row r="4015" spans="1:66" x14ac:dyDescent="0.2">
      <c r="A4015">
        <v>448912706</v>
      </c>
      <c r="B4015" t="s">
        <v>66</v>
      </c>
      <c r="C4015" t="s">
        <v>67</v>
      </c>
      <c r="D4015" t="s">
        <v>68</v>
      </c>
      <c r="E4015" t="s">
        <v>69</v>
      </c>
      <c r="F4015" t="s">
        <v>70</v>
      </c>
      <c r="G4015">
        <v>3036505523454</v>
      </c>
      <c r="H4015">
        <v>30164892</v>
      </c>
      <c r="I4015" t="s">
        <v>71</v>
      </c>
      <c r="J4015">
        <v>170181975</v>
      </c>
      <c r="K4015" t="s">
        <v>72</v>
      </c>
      <c r="L4015" t="s">
        <v>88</v>
      </c>
      <c r="M4015" t="s">
        <v>74</v>
      </c>
      <c r="N4015" t="s">
        <v>89</v>
      </c>
      <c r="O4015" t="s">
        <v>70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552</v>
      </c>
      <c r="V4015" t="s">
        <v>77</v>
      </c>
      <c r="W4015" t="s">
        <v>5234</v>
      </c>
      <c r="X4015" t="s">
        <v>5235</v>
      </c>
      <c r="Y4015" t="s">
        <v>4987</v>
      </c>
      <c r="Z4015">
        <v>34797907617</v>
      </c>
      <c r="AA4015">
        <v>0</v>
      </c>
      <c r="AB4015">
        <v>1</v>
      </c>
      <c r="AC4015">
        <v>0</v>
      </c>
      <c r="AD4015">
        <v>94.79</v>
      </c>
      <c r="AE4015" t="s">
        <v>80</v>
      </c>
      <c r="AF4015">
        <v>0</v>
      </c>
      <c r="AG4015">
        <v>0</v>
      </c>
      <c r="AH4015" t="s">
        <v>70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 t="s">
        <v>70</v>
      </c>
      <c r="AT4015">
        <v>0</v>
      </c>
      <c r="AU4015">
        <v>0</v>
      </c>
      <c r="AV4015">
        <v>50003197</v>
      </c>
      <c r="AW4015" t="s">
        <v>5236</v>
      </c>
      <c r="AX4015">
        <v>0</v>
      </c>
      <c r="AY4015" t="s">
        <v>70</v>
      </c>
      <c r="AZ4015" t="s">
        <v>70</v>
      </c>
      <c r="BA4015" t="s">
        <v>70</v>
      </c>
      <c r="BB4015" t="s">
        <v>82</v>
      </c>
      <c r="BC4015" t="s">
        <v>83</v>
      </c>
      <c r="BD4015" t="s">
        <v>84</v>
      </c>
      <c r="BE4015">
        <v>0</v>
      </c>
      <c r="BF4015">
        <v>0</v>
      </c>
      <c r="BG4015">
        <v>0</v>
      </c>
      <c r="BH4015" t="s">
        <v>70</v>
      </c>
      <c r="BI4015" t="s">
        <v>162</v>
      </c>
      <c r="BJ4015">
        <v>0</v>
      </c>
      <c r="BK4015">
        <v>0</v>
      </c>
      <c r="BL4015">
        <v>0</v>
      </c>
      <c r="BM4015" t="s">
        <v>5237</v>
      </c>
      <c r="BN4015">
        <v>1</v>
      </c>
    </row>
    <row r="4016" spans="1:66" x14ac:dyDescent="0.2">
      <c r="A4016">
        <v>448912706</v>
      </c>
      <c r="B4016" t="s">
        <v>66</v>
      </c>
      <c r="C4016" t="s">
        <v>67</v>
      </c>
      <c r="D4016" t="s">
        <v>68</v>
      </c>
      <c r="E4016" t="s">
        <v>69</v>
      </c>
      <c r="F4016" t="s">
        <v>70</v>
      </c>
      <c r="G4016">
        <v>3036505523455</v>
      </c>
      <c r="H4016">
        <v>30164892</v>
      </c>
      <c r="I4016" t="s">
        <v>71</v>
      </c>
      <c r="J4016">
        <v>170181975</v>
      </c>
      <c r="K4016" t="s">
        <v>72</v>
      </c>
      <c r="L4016" t="s">
        <v>88</v>
      </c>
      <c r="M4016" t="s">
        <v>74</v>
      </c>
      <c r="N4016" t="s">
        <v>89</v>
      </c>
      <c r="O4016" t="s">
        <v>70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552</v>
      </c>
      <c r="V4016" t="s">
        <v>77</v>
      </c>
      <c r="W4016" t="s">
        <v>5234</v>
      </c>
      <c r="X4016" t="s">
        <v>5235</v>
      </c>
      <c r="Y4016" t="s">
        <v>4987</v>
      </c>
      <c r="Z4016">
        <v>34797907617</v>
      </c>
      <c r="AA4016">
        <v>0</v>
      </c>
      <c r="AB4016">
        <v>0</v>
      </c>
      <c r="AC4016">
        <v>1</v>
      </c>
      <c r="AD4016">
        <v>50</v>
      </c>
      <c r="AE4016" t="s">
        <v>80</v>
      </c>
      <c r="AF4016">
        <v>0</v>
      </c>
      <c r="AG4016">
        <v>0</v>
      </c>
      <c r="AH4016" t="s">
        <v>70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 t="s">
        <v>70</v>
      </c>
      <c r="AT4016">
        <v>0</v>
      </c>
      <c r="AU4016">
        <v>0</v>
      </c>
      <c r="AV4016">
        <v>50003197</v>
      </c>
      <c r="AW4016" t="s">
        <v>5236</v>
      </c>
      <c r="AX4016">
        <v>0</v>
      </c>
      <c r="AY4016" t="s">
        <v>70</v>
      </c>
      <c r="AZ4016" t="s">
        <v>70</v>
      </c>
      <c r="BA4016" t="s">
        <v>70</v>
      </c>
      <c r="BB4016" t="s">
        <v>87</v>
      </c>
      <c r="BC4016" t="s">
        <v>83</v>
      </c>
      <c r="BD4016" t="s">
        <v>84</v>
      </c>
      <c r="BE4016">
        <v>0</v>
      </c>
      <c r="BF4016">
        <v>0</v>
      </c>
      <c r="BG4016">
        <v>0</v>
      </c>
      <c r="BH4016" t="s">
        <v>70</v>
      </c>
      <c r="BI4016" t="s">
        <v>162</v>
      </c>
      <c r="BJ4016">
        <v>0</v>
      </c>
      <c r="BK4016">
        <v>0</v>
      </c>
      <c r="BL4016">
        <v>0</v>
      </c>
      <c r="BM4016" t="s">
        <v>5237</v>
      </c>
      <c r="BN4016">
        <v>1</v>
      </c>
    </row>
    <row r="4017" spans="1:66" x14ac:dyDescent="0.2">
      <c r="A4017">
        <v>448912706</v>
      </c>
      <c r="B4017" t="s">
        <v>66</v>
      </c>
      <c r="C4017" t="s">
        <v>67</v>
      </c>
      <c r="D4017" t="s">
        <v>68</v>
      </c>
      <c r="E4017" t="s">
        <v>69</v>
      </c>
      <c r="F4017" t="s">
        <v>70</v>
      </c>
      <c r="G4017">
        <v>3036505523456</v>
      </c>
      <c r="H4017">
        <v>30164892</v>
      </c>
      <c r="I4017" t="s">
        <v>71</v>
      </c>
      <c r="J4017">
        <v>170181975</v>
      </c>
      <c r="K4017" t="s">
        <v>72</v>
      </c>
      <c r="L4017" t="s">
        <v>88</v>
      </c>
      <c r="M4017" t="s">
        <v>204</v>
      </c>
      <c r="N4017" t="s">
        <v>205</v>
      </c>
      <c r="O4017" t="s">
        <v>70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96</v>
      </c>
      <c r="V4017" t="s">
        <v>77</v>
      </c>
      <c r="W4017" t="s">
        <v>5238</v>
      </c>
      <c r="X4017" t="s">
        <v>5239</v>
      </c>
      <c r="Y4017" t="s">
        <v>4987</v>
      </c>
      <c r="Z4017">
        <v>34797907389</v>
      </c>
      <c r="AA4017">
        <v>0</v>
      </c>
      <c r="AB4017">
        <v>1</v>
      </c>
      <c r="AC4017">
        <v>0</v>
      </c>
      <c r="AD4017">
        <v>94.79</v>
      </c>
      <c r="AE4017" t="s">
        <v>80</v>
      </c>
      <c r="AF4017">
        <v>0</v>
      </c>
      <c r="AG4017">
        <v>0</v>
      </c>
      <c r="AH4017" t="s">
        <v>70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 t="s">
        <v>70</v>
      </c>
      <c r="AT4017">
        <v>0</v>
      </c>
      <c r="AU4017">
        <v>0</v>
      </c>
      <c r="AV4017">
        <v>50003386</v>
      </c>
      <c r="AW4017" t="s">
        <v>5227</v>
      </c>
      <c r="AX4017">
        <v>0</v>
      </c>
      <c r="AY4017" t="s">
        <v>70</v>
      </c>
      <c r="AZ4017" t="s">
        <v>70</v>
      </c>
      <c r="BA4017" t="s">
        <v>70</v>
      </c>
      <c r="BB4017" t="s">
        <v>82</v>
      </c>
      <c r="BC4017" t="s">
        <v>83</v>
      </c>
      <c r="BD4017" t="s">
        <v>84</v>
      </c>
      <c r="BE4017">
        <v>0</v>
      </c>
      <c r="BF4017">
        <v>0</v>
      </c>
      <c r="BG4017">
        <v>0</v>
      </c>
      <c r="BH4017" t="s">
        <v>70</v>
      </c>
      <c r="BI4017" t="s">
        <v>5240</v>
      </c>
      <c r="BJ4017">
        <v>0</v>
      </c>
      <c r="BK4017">
        <v>0</v>
      </c>
      <c r="BL4017">
        <v>0</v>
      </c>
      <c r="BM4017" t="s">
        <v>787</v>
      </c>
      <c r="BN4017">
        <v>1</v>
      </c>
    </row>
    <row r="4018" spans="1:66" x14ac:dyDescent="0.2">
      <c r="A4018">
        <v>448912706</v>
      </c>
      <c r="B4018" t="s">
        <v>66</v>
      </c>
      <c r="C4018" t="s">
        <v>67</v>
      </c>
      <c r="D4018" t="s">
        <v>68</v>
      </c>
      <c r="E4018" t="s">
        <v>69</v>
      </c>
      <c r="F4018" t="s">
        <v>70</v>
      </c>
      <c r="G4018">
        <v>3036505523457</v>
      </c>
      <c r="H4018">
        <v>30164892</v>
      </c>
      <c r="I4018" t="s">
        <v>71</v>
      </c>
      <c r="J4018">
        <v>170181975</v>
      </c>
      <c r="K4018" t="s">
        <v>72</v>
      </c>
      <c r="L4018" t="s">
        <v>88</v>
      </c>
      <c r="M4018" t="s">
        <v>204</v>
      </c>
      <c r="N4018" t="s">
        <v>205</v>
      </c>
      <c r="O4018" t="s">
        <v>70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96</v>
      </c>
      <c r="V4018" t="s">
        <v>77</v>
      </c>
      <c r="W4018" t="s">
        <v>5238</v>
      </c>
      <c r="X4018" t="s">
        <v>5239</v>
      </c>
      <c r="Y4018" t="s">
        <v>4987</v>
      </c>
      <c r="Z4018">
        <v>34797907389</v>
      </c>
      <c r="AA4018">
        <v>0</v>
      </c>
      <c r="AB4018">
        <v>0</v>
      </c>
      <c r="AC4018">
        <v>1</v>
      </c>
      <c r="AD4018">
        <v>50</v>
      </c>
      <c r="AE4018" t="s">
        <v>80</v>
      </c>
      <c r="AF4018">
        <v>0</v>
      </c>
      <c r="AG4018">
        <v>0</v>
      </c>
      <c r="AH4018" t="s">
        <v>70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 t="s">
        <v>70</v>
      </c>
      <c r="AT4018">
        <v>0</v>
      </c>
      <c r="AU4018">
        <v>0</v>
      </c>
      <c r="AV4018">
        <v>50003386</v>
      </c>
      <c r="AW4018" t="s">
        <v>5227</v>
      </c>
      <c r="AX4018">
        <v>0</v>
      </c>
      <c r="AY4018" t="s">
        <v>70</v>
      </c>
      <c r="AZ4018" t="s">
        <v>70</v>
      </c>
      <c r="BA4018" t="s">
        <v>70</v>
      </c>
      <c r="BB4018" t="s">
        <v>87</v>
      </c>
      <c r="BC4018" t="s">
        <v>83</v>
      </c>
      <c r="BD4018" t="s">
        <v>84</v>
      </c>
      <c r="BE4018">
        <v>0</v>
      </c>
      <c r="BF4018">
        <v>0</v>
      </c>
      <c r="BG4018">
        <v>0</v>
      </c>
      <c r="BH4018" t="s">
        <v>70</v>
      </c>
      <c r="BI4018" t="s">
        <v>5240</v>
      </c>
      <c r="BJ4018">
        <v>0</v>
      </c>
      <c r="BK4018">
        <v>0</v>
      </c>
      <c r="BL4018">
        <v>0</v>
      </c>
      <c r="BM4018" t="s">
        <v>787</v>
      </c>
      <c r="BN4018">
        <v>1</v>
      </c>
    </row>
    <row r="4019" spans="1:66" x14ac:dyDescent="0.2">
      <c r="A4019">
        <v>448912706</v>
      </c>
      <c r="B4019" t="s">
        <v>66</v>
      </c>
      <c r="C4019" t="s">
        <v>67</v>
      </c>
      <c r="D4019" t="s">
        <v>68</v>
      </c>
      <c r="E4019" t="s">
        <v>69</v>
      </c>
      <c r="F4019" t="s">
        <v>70</v>
      </c>
      <c r="G4019">
        <v>3036505523458</v>
      </c>
      <c r="H4019">
        <v>30296128</v>
      </c>
      <c r="I4019" t="s">
        <v>71</v>
      </c>
      <c r="J4019">
        <v>170181975</v>
      </c>
      <c r="K4019" t="s">
        <v>72</v>
      </c>
      <c r="L4019" t="s">
        <v>88</v>
      </c>
      <c r="M4019" t="s">
        <v>102</v>
      </c>
      <c r="N4019" t="s">
        <v>103</v>
      </c>
      <c r="O4019" t="s">
        <v>70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177</v>
      </c>
      <c r="V4019" t="s">
        <v>77</v>
      </c>
      <c r="W4019" t="s">
        <v>5241</v>
      </c>
      <c r="X4019" t="s">
        <v>5242</v>
      </c>
      <c r="Y4019" t="s">
        <v>4987</v>
      </c>
      <c r="Z4019">
        <v>36460740365</v>
      </c>
      <c r="AA4019">
        <v>0</v>
      </c>
      <c r="AB4019">
        <v>1</v>
      </c>
      <c r="AC4019">
        <v>0</v>
      </c>
      <c r="AD4019">
        <v>71.09</v>
      </c>
      <c r="AE4019" t="s">
        <v>80</v>
      </c>
      <c r="AF4019">
        <v>0</v>
      </c>
      <c r="AG4019">
        <v>0</v>
      </c>
      <c r="AH4019" t="s">
        <v>70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 t="s">
        <v>70</v>
      </c>
      <c r="AT4019">
        <v>0</v>
      </c>
      <c r="AU4019">
        <v>0</v>
      </c>
      <c r="AV4019">
        <v>113115</v>
      </c>
      <c r="AW4019" t="s">
        <v>5243</v>
      </c>
      <c r="AX4019">
        <v>0</v>
      </c>
      <c r="AY4019" t="s">
        <v>70</v>
      </c>
      <c r="AZ4019" t="s">
        <v>70</v>
      </c>
      <c r="BA4019" t="s">
        <v>70</v>
      </c>
      <c r="BB4019" t="s">
        <v>134</v>
      </c>
      <c r="BC4019" t="s">
        <v>83</v>
      </c>
      <c r="BD4019" t="s">
        <v>84</v>
      </c>
      <c r="BE4019">
        <v>0</v>
      </c>
      <c r="BF4019">
        <v>0</v>
      </c>
      <c r="BG4019">
        <v>0</v>
      </c>
      <c r="BH4019" t="s">
        <v>70</v>
      </c>
      <c r="BI4019" t="s">
        <v>5244</v>
      </c>
      <c r="BJ4019">
        <v>0</v>
      </c>
      <c r="BK4019">
        <v>0</v>
      </c>
      <c r="BL4019">
        <v>0</v>
      </c>
      <c r="BM4019" t="s">
        <v>5245</v>
      </c>
      <c r="BN4019">
        <v>1</v>
      </c>
    </row>
    <row r="4020" spans="1:66" x14ac:dyDescent="0.2">
      <c r="A4020">
        <v>448912706</v>
      </c>
      <c r="B4020" t="s">
        <v>66</v>
      </c>
      <c r="C4020" t="s">
        <v>67</v>
      </c>
      <c r="D4020" t="s">
        <v>68</v>
      </c>
      <c r="E4020" t="s">
        <v>69</v>
      </c>
      <c r="F4020" t="s">
        <v>70</v>
      </c>
      <c r="G4020">
        <v>3036505523459</v>
      </c>
      <c r="H4020">
        <v>30296128</v>
      </c>
      <c r="I4020" t="s">
        <v>71</v>
      </c>
      <c r="J4020">
        <v>170181975</v>
      </c>
      <c r="K4020" t="s">
        <v>72</v>
      </c>
      <c r="L4020" t="s">
        <v>88</v>
      </c>
      <c r="M4020" t="s">
        <v>102</v>
      </c>
      <c r="N4020" t="s">
        <v>103</v>
      </c>
      <c r="O4020" t="s">
        <v>137</v>
      </c>
      <c r="P4020">
        <v>1</v>
      </c>
      <c r="Q4020">
        <v>2880</v>
      </c>
      <c r="R4020">
        <v>2117</v>
      </c>
      <c r="S4020">
        <v>0</v>
      </c>
      <c r="T4020">
        <v>29.5</v>
      </c>
      <c r="U4020" t="s">
        <v>177</v>
      </c>
      <c r="V4020" t="s">
        <v>137</v>
      </c>
      <c r="W4020" t="s">
        <v>5241</v>
      </c>
      <c r="X4020" t="s">
        <v>5242</v>
      </c>
      <c r="Y4020" t="s">
        <v>4987</v>
      </c>
      <c r="Z4020">
        <v>36460740365</v>
      </c>
      <c r="AA4020">
        <v>2880</v>
      </c>
      <c r="AB4020">
        <v>0</v>
      </c>
      <c r="AC4020">
        <v>0</v>
      </c>
      <c r="AD4020">
        <v>0</v>
      </c>
      <c r="AE4020" t="s">
        <v>80</v>
      </c>
      <c r="AF4020">
        <v>0</v>
      </c>
      <c r="AG4020">
        <v>0</v>
      </c>
      <c r="AH4020" t="s">
        <v>70</v>
      </c>
      <c r="AI4020">
        <v>22.08</v>
      </c>
      <c r="AJ4020">
        <v>24.58</v>
      </c>
      <c r="AK4020">
        <v>2.5</v>
      </c>
      <c r="AL4020">
        <v>0</v>
      </c>
      <c r="AM4020">
        <v>0</v>
      </c>
      <c r="AN4020">
        <v>72.17</v>
      </c>
      <c r="AO4020">
        <v>1990.18</v>
      </c>
      <c r="AP4020">
        <v>0</v>
      </c>
      <c r="AQ4020">
        <v>40.22</v>
      </c>
      <c r="AR4020">
        <v>1.9</v>
      </c>
      <c r="AS4020" t="s">
        <v>138</v>
      </c>
      <c r="AT4020">
        <v>72.166666666666671</v>
      </c>
      <c r="AU4020">
        <v>14.43</v>
      </c>
      <c r="AV4020">
        <v>113115</v>
      </c>
      <c r="AW4020" t="s">
        <v>5243</v>
      </c>
      <c r="AX4020">
        <v>0</v>
      </c>
      <c r="AY4020" t="s">
        <v>70</v>
      </c>
      <c r="AZ4020" t="s">
        <v>70</v>
      </c>
      <c r="BA4020" t="s">
        <v>70</v>
      </c>
      <c r="BB4020" t="s">
        <v>70</v>
      </c>
      <c r="BC4020" t="s">
        <v>83</v>
      </c>
      <c r="BD4020" t="s">
        <v>84</v>
      </c>
      <c r="BE4020">
        <v>0</v>
      </c>
      <c r="BF4020">
        <v>0</v>
      </c>
      <c r="BG4020">
        <v>0</v>
      </c>
      <c r="BH4020" t="s">
        <v>70</v>
      </c>
      <c r="BI4020" t="s">
        <v>5244</v>
      </c>
      <c r="BJ4020">
        <v>0</v>
      </c>
      <c r="BK4020">
        <v>0</v>
      </c>
      <c r="BL4020">
        <v>0</v>
      </c>
      <c r="BM4020" t="s">
        <v>5245</v>
      </c>
      <c r="BN4020">
        <v>1</v>
      </c>
    </row>
    <row r="4021" spans="1:66" x14ac:dyDescent="0.2">
      <c r="A4021">
        <v>448912706</v>
      </c>
      <c r="B4021" t="s">
        <v>66</v>
      </c>
      <c r="C4021" t="s">
        <v>67</v>
      </c>
      <c r="D4021" t="s">
        <v>68</v>
      </c>
      <c r="E4021" t="s">
        <v>69</v>
      </c>
      <c r="F4021" t="s">
        <v>70</v>
      </c>
      <c r="G4021">
        <v>3036505523460</v>
      </c>
      <c r="H4021">
        <v>30446891</v>
      </c>
      <c r="I4021" t="s">
        <v>71</v>
      </c>
      <c r="J4021">
        <v>170181975</v>
      </c>
      <c r="K4021" t="s">
        <v>72</v>
      </c>
      <c r="L4021" t="s">
        <v>88</v>
      </c>
      <c r="M4021" t="s">
        <v>204</v>
      </c>
      <c r="N4021" t="s">
        <v>205</v>
      </c>
      <c r="O4021" t="s">
        <v>70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166</v>
      </c>
      <c r="V4021" t="s">
        <v>77</v>
      </c>
      <c r="W4021" t="s">
        <v>5186</v>
      </c>
      <c r="X4021" t="s">
        <v>5246</v>
      </c>
      <c r="Y4021" t="s">
        <v>4987</v>
      </c>
      <c r="Z4021">
        <v>33113849696</v>
      </c>
      <c r="AA4021">
        <v>0</v>
      </c>
      <c r="AB4021">
        <v>1</v>
      </c>
      <c r="AC4021">
        <v>0</v>
      </c>
      <c r="AD4021">
        <v>66.78</v>
      </c>
      <c r="AE4021" t="s">
        <v>80</v>
      </c>
      <c r="AF4021">
        <v>0</v>
      </c>
      <c r="AG4021">
        <v>0</v>
      </c>
      <c r="AH4021" t="s">
        <v>70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 t="s">
        <v>70</v>
      </c>
      <c r="AT4021">
        <v>0</v>
      </c>
      <c r="AU4021">
        <v>0</v>
      </c>
      <c r="AV4021">
        <v>50013867</v>
      </c>
      <c r="AW4021" t="s">
        <v>5188</v>
      </c>
      <c r="AX4021">
        <v>0</v>
      </c>
      <c r="AY4021" t="s">
        <v>70</v>
      </c>
      <c r="AZ4021" t="s">
        <v>70</v>
      </c>
      <c r="BA4021" t="s">
        <v>70</v>
      </c>
      <c r="BB4021" t="s">
        <v>134</v>
      </c>
      <c r="BC4021" t="s">
        <v>83</v>
      </c>
      <c r="BD4021" t="s">
        <v>84</v>
      </c>
      <c r="BE4021">
        <v>0</v>
      </c>
      <c r="BF4021">
        <v>0</v>
      </c>
      <c r="BG4021">
        <v>0</v>
      </c>
      <c r="BH4021" t="s">
        <v>70</v>
      </c>
      <c r="BI4021" t="s">
        <v>5247</v>
      </c>
      <c r="BJ4021">
        <v>0</v>
      </c>
      <c r="BK4021">
        <v>0</v>
      </c>
      <c r="BL4021">
        <v>0</v>
      </c>
      <c r="BM4021" t="s">
        <v>5248</v>
      </c>
      <c r="BN4021">
        <v>1</v>
      </c>
    </row>
    <row r="4022" spans="1:66" x14ac:dyDescent="0.2">
      <c r="A4022">
        <v>448912706</v>
      </c>
      <c r="B4022" t="s">
        <v>66</v>
      </c>
      <c r="C4022" t="s">
        <v>67</v>
      </c>
      <c r="D4022" t="s">
        <v>68</v>
      </c>
      <c r="E4022" t="s">
        <v>69</v>
      </c>
      <c r="F4022" t="s">
        <v>70</v>
      </c>
      <c r="G4022">
        <v>3036505523461</v>
      </c>
      <c r="H4022">
        <v>30446891</v>
      </c>
      <c r="I4022" t="s">
        <v>71</v>
      </c>
      <c r="J4022">
        <v>170181975</v>
      </c>
      <c r="K4022" t="s">
        <v>72</v>
      </c>
      <c r="L4022" t="s">
        <v>88</v>
      </c>
      <c r="M4022" t="s">
        <v>204</v>
      </c>
      <c r="N4022" t="s">
        <v>205</v>
      </c>
      <c r="O4022" t="s">
        <v>137</v>
      </c>
      <c r="P4022">
        <v>1</v>
      </c>
      <c r="Q4022">
        <v>2880</v>
      </c>
      <c r="R4022">
        <v>2139</v>
      </c>
      <c r="S4022">
        <v>0</v>
      </c>
      <c r="T4022">
        <v>29.5</v>
      </c>
      <c r="U4022" t="s">
        <v>166</v>
      </c>
      <c r="V4022" t="s">
        <v>137</v>
      </c>
      <c r="W4022" t="s">
        <v>5186</v>
      </c>
      <c r="X4022" t="s">
        <v>5246</v>
      </c>
      <c r="Y4022" t="s">
        <v>4987</v>
      </c>
      <c r="Z4022">
        <v>33113849696</v>
      </c>
      <c r="AA4022">
        <v>2880</v>
      </c>
      <c r="AB4022">
        <v>0</v>
      </c>
      <c r="AC4022">
        <v>0</v>
      </c>
      <c r="AD4022">
        <v>0</v>
      </c>
      <c r="AE4022" t="s">
        <v>80</v>
      </c>
      <c r="AF4022">
        <v>0</v>
      </c>
      <c r="AG4022">
        <v>0</v>
      </c>
      <c r="AH4022" t="s">
        <v>70</v>
      </c>
      <c r="AI4022">
        <v>21.44</v>
      </c>
      <c r="AJ4022">
        <v>24.58</v>
      </c>
      <c r="AK4022">
        <v>3.14</v>
      </c>
      <c r="AL4022">
        <v>0</v>
      </c>
      <c r="AM4022">
        <v>0</v>
      </c>
      <c r="AN4022">
        <v>90.5</v>
      </c>
      <c r="AO4022">
        <v>1989.76</v>
      </c>
      <c r="AP4022">
        <v>0</v>
      </c>
      <c r="AQ4022">
        <v>40.64</v>
      </c>
      <c r="AR4022">
        <v>1.9</v>
      </c>
      <c r="AS4022" t="s">
        <v>138</v>
      </c>
      <c r="AT4022">
        <v>90.5</v>
      </c>
      <c r="AU4022">
        <v>18.100000000000001</v>
      </c>
      <c r="AV4022">
        <v>50013867</v>
      </c>
      <c r="AW4022" t="s">
        <v>5188</v>
      </c>
      <c r="AX4022">
        <v>0</v>
      </c>
      <c r="AY4022" t="s">
        <v>70</v>
      </c>
      <c r="AZ4022" t="s">
        <v>70</v>
      </c>
      <c r="BA4022" t="s">
        <v>70</v>
      </c>
      <c r="BB4022" t="s">
        <v>70</v>
      </c>
      <c r="BC4022" t="s">
        <v>83</v>
      </c>
      <c r="BD4022" t="s">
        <v>84</v>
      </c>
      <c r="BE4022">
        <v>0</v>
      </c>
      <c r="BF4022">
        <v>0</v>
      </c>
      <c r="BG4022">
        <v>0</v>
      </c>
      <c r="BH4022" t="s">
        <v>70</v>
      </c>
      <c r="BI4022" t="s">
        <v>5247</v>
      </c>
      <c r="BJ4022">
        <v>0</v>
      </c>
      <c r="BK4022">
        <v>0</v>
      </c>
      <c r="BL4022">
        <v>0</v>
      </c>
      <c r="BM4022" t="s">
        <v>5248</v>
      </c>
      <c r="BN4022">
        <v>1</v>
      </c>
    </row>
    <row r="4023" spans="1:66" x14ac:dyDescent="0.2">
      <c r="A4023">
        <v>448912706</v>
      </c>
      <c r="B4023" t="s">
        <v>66</v>
      </c>
      <c r="C4023" t="s">
        <v>67</v>
      </c>
      <c r="D4023" t="s">
        <v>68</v>
      </c>
      <c r="E4023" t="s">
        <v>69</v>
      </c>
      <c r="F4023" t="s">
        <v>70</v>
      </c>
      <c r="G4023">
        <v>3036505523462</v>
      </c>
      <c r="H4023">
        <v>30446891</v>
      </c>
      <c r="I4023" t="s">
        <v>71</v>
      </c>
      <c r="J4023">
        <v>174354791</v>
      </c>
      <c r="K4023" t="s">
        <v>72</v>
      </c>
      <c r="L4023" t="s">
        <v>73</v>
      </c>
      <c r="M4023" t="s">
        <v>304</v>
      </c>
      <c r="N4023" t="s">
        <v>1285</v>
      </c>
      <c r="O4023" t="s">
        <v>70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166</v>
      </c>
      <c r="V4023" t="s">
        <v>77</v>
      </c>
      <c r="W4023" t="s">
        <v>5172</v>
      </c>
      <c r="X4023" t="s">
        <v>5249</v>
      </c>
      <c r="Y4023" t="s">
        <v>4987</v>
      </c>
      <c r="Z4023">
        <v>33113846944</v>
      </c>
      <c r="AA4023">
        <v>0</v>
      </c>
      <c r="AB4023">
        <v>1</v>
      </c>
      <c r="AC4023">
        <v>0</v>
      </c>
      <c r="AD4023">
        <v>68.91</v>
      </c>
      <c r="AE4023" t="s">
        <v>80</v>
      </c>
      <c r="AF4023">
        <v>0</v>
      </c>
      <c r="AG4023">
        <v>0</v>
      </c>
      <c r="AH4023" t="s">
        <v>70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 t="s">
        <v>70</v>
      </c>
      <c r="AT4023">
        <v>0</v>
      </c>
      <c r="AU4023">
        <v>0</v>
      </c>
      <c r="AV4023">
        <v>50002072</v>
      </c>
      <c r="AW4023" t="s">
        <v>5174</v>
      </c>
      <c r="AX4023">
        <v>0</v>
      </c>
      <c r="AY4023" t="s">
        <v>70</v>
      </c>
      <c r="AZ4023" t="s">
        <v>70</v>
      </c>
      <c r="BA4023" t="s">
        <v>70</v>
      </c>
      <c r="BB4023" t="s">
        <v>82</v>
      </c>
      <c r="BC4023" t="s">
        <v>83</v>
      </c>
      <c r="BD4023" t="s">
        <v>84</v>
      </c>
      <c r="BE4023">
        <v>0</v>
      </c>
      <c r="BF4023">
        <v>0</v>
      </c>
      <c r="BG4023">
        <v>0</v>
      </c>
      <c r="BH4023" t="s">
        <v>70</v>
      </c>
      <c r="BI4023" t="s">
        <v>5250</v>
      </c>
      <c r="BJ4023">
        <v>0</v>
      </c>
      <c r="BK4023">
        <v>0</v>
      </c>
      <c r="BL4023">
        <v>0</v>
      </c>
      <c r="BM4023" t="s">
        <v>5251</v>
      </c>
      <c r="BN4023">
        <v>1</v>
      </c>
    </row>
    <row r="4024" spans="1:66" x14ac:dyDescent="0.2">
      <c r="A4024">
        <v>448912706</v>
      </c>
      <c r="B4024" t="s">
        <v>66</v>
      </c>
      <c r="C4024" t="s">
        <v>67</v>
      </c>
      <c r="D4024" t="s">
        <v>68</v>
      </c>
      <c r="E4024" t="s">
        <v>69</v>
      </c>
      <c r="F4024" t="s">
        <v>70</v>
      </c>
      <c r="G4024">
        <v>3036505523463</v>
      </c>
      <c r="H4024">
        <v>30446891</v>
      </c>
      <c r="I4024" t="s">
        <v>71</v>
      </c>
      <c r="J4024">
        <v>174354791</v>
      </c>
      <c r="K4024" t="s">
        <v>72</v>
      </c>
      <c r="L4024" t="s">
        <v>73</v>
      </c>
      <c r="M4024" t="s">
        <v>304</v>
      </c>
      <c r="N4024" t="s">
        <v>1285</v>
      </c>
      <c r="O4024" t="s">
        <v>70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166</v>
      </c>
      <c r="V4024" t="s">
        <v>77</v>
      </c>
      <c r="W4024" t="s">
        <v>5172</v>
      </c>
      <c r="X4024" t="s">
        <v>5249</v>
      </c>
      <c r="Y4024" t="s">
        <v>4987</v>
      </c>
      <c r="Z4024">
        <v>33113846944</v>
      </c>
      <c r="AA4024">
        <v>0</v>
      </c>
      <c r="AB4024">
        <v>0</v>
      </c>
      <c r="AC4024">
        <v>1</v>
      </c>
      <c r="AD4024">
        <v>50</v>
      </c>
      <c r="AE4024" t="s">
        <v>80</v>
      </c>
      <c r="AF4024">
        <v>0</v>
      </c>
      <c r="AG4024">
        <v>0</v>
      </c>
      <c r="AH4024" t="s">
        <v>70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 t="s">
        <v>70</v>
      </c>
      <c r="AT4024">
        <v>0</v>
      </c>
      <c r="AU4024">
        <v>0</v>
      </c>
      <c r="AV4024">
        <v>50002072</v>
      </c>
      <c r="AW4024" t="s">
        <v>5174</v>
      </c>
      <c r="AX4024">
        <v>0</v>
      </c>
      <c r="AY4024" t="s">
        <v>70</v>
      </c>
      <c r="AZ4024" t="s">
        <v>70</v>
      </c>
      <c r="BA4024" t="s">
        <v>70</v>
      </c>
      <c r="BB4024" t="s">
        <v>87</v>
      </c>
      <c r="BC4024" t="s">
        <v>83</v>
      </c>
      <c r="BD4024" t="s">
        <v>84</v>
      </c>
      <c r="BE4024">
        <v>0</v>
      </c>
      <c r="BF4024">
        <v>0</v>
      </c>
      <c r="BG4024">
        <v>0</v>
      </c>
      <c r="BH4024" t="s">
        <v>70</v>
      </c>
      <c r="BI4024" t="s">
        <v>5250</v>
      </c>
      <c r="BJ4024">
        <v>0</v>
      </c>
      <c r="BK4024">
        <v>0</v>
      </c>
      <c r="BL4024">
        <v>0</v>
      </c>
      <c r="BM4024" t="s">
        <v>5251</v>
      </c>
      <c r="BN4024">
        <v>1</v>
      </c>
    </row>
    <row r="4025" spans="1:66" x14ac:dyDescent="0.2">
      <c r="A4025">
        <v>448912706</v>
      </c>
      <c r="B4025" t="s">
        <v>66</v>
      </c>
      <c r="C4025" t="s">
        <v>67</v>
      </c>
      <c r="D4025" t="s">
        <v>68</v>
      </c>
      <c r="E4025" t="s">
        <v>69</v>
      </c>
      <c r="F4025" t="s">
        <v>70</v>
      </c>
      <c r="G4025">
        <v>3036505523464</v>
      </c>
      <c r="H4025">
        <v>30296144</v>
      </c>
      <c r="I4025" t="s">
        <v>71</v>
      </c>
      <c r="J4025">
        <v>170181975</v>
      </c>
      <c r="K4025" t="s">
        <v>72</v>
      </c>
      <c r="L4025" t="s">
        <v>88</v>
      </c>
      <c r="M4025" t="s">
        <v>102</v>
      </c>
      <c r="N4025" t="s">
        <v>103</v>
      </c>
      <c r="O4025" t="s">
        <v>70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96</v>
      </c>
      <c r="V4025" t="s">
        <v>77</v>
      </c>
      <c r="W4025" t="s">
        <v>5252</v>
      </c>
      <c r="X4025" t="s">
        <v>5253</v>
      </c>
      <c r="Y4025" t="s">
        <v>4987</v>
      </c>
      <c r="Z4025">
        <v>34813615883</v>
      </c>
      <c r="AA4025">
        <v>0</v>
      </c>
      <c r="AB4025">
        <v>1</v>
      </c>
      <c r="AC4025">
        <v>0</v>
      </c>
      <c r="AD4025">
        <v>94.79</v>
      </c>
      <c r="AE4025" t="s">
        <v>80</v>
      </c>
      <c r="AF4025">
        <v>0</v>
      </c>
      <c r="AG4025">
        <v>0</v>
      </c>
      <c r="AH4025" t="s">
        <v>70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 t="s">
        <v>70</v>
      </c>
      <c r="AT4025">
        <v>0</v>
      </c>
      <c r="AU4025">
        <v>0</v>
      </c>
      <c r="AV4025">
        <v>2403</v>
      </c>
      <c r="AW4025" t="s">
        <v>5254</v>
      </c>
      <c r="AX4025">
        <v>0</v>
      </c>
      <c r="AY4025" t="s">
        <v>70</v>
      </c>
      <c r="AZ4025" t="s">
        <v>70</v>
      </c>
      <c r="BA4025" t="s">
        <v>70</v>
      </c>
      <c r="BB4025" t="s">
        <v>82</v>
      </c>
      <c r="BC4025" t="s">
        <v>83</v>
      </c>
      <c r="BD4025" t="s">
        <v>84</v>
      </c>
      <c r="BE4025">
        <v>0</v>
      </c>
      <c r="BF4025">
        <v>0</v>
      </c>
      <c r="BG4025">
        <v>0</v>
      </c>
      <c r="BH4025" t="s">
        <v>70</v>
      </c>
      <c r="BI4025" t="s">
        <v>5255</v>
      </c>
      <c r="BJ4025">
        <v>0</v>
      </c>
      <c r="BK4025">
        <v>0</v>
      </c>
      <c r="BL4025">
        <v>0</v>
      </c>
      <c r="BM4025" t="s">
        <v>3460</v>
      </c>
      <c r="BN4025">
        <v>1</v>
      </c>
    </row>
    <row r="4026" spans="1:66" x14ac:dyDescent="0.2">
      <c r="A4026">
        <v>448912706</v>
      </c>
      <c r="B4026" t="s">
        <v>66</v>
      </c>
      <c r="C4026" t="s">
        <v>67</v>
      </c>
      <c r="D4026" t="s">
        <v>68</v>
      </c>
      <c r="E4026" t="s">
        <v>69</v>
      </c>
      <c r="F4026" t="s">
        <v>70</v>
      </c>
      <c r="G4026">
        <v>3036505523465</v>
      </c>
      <c r="H4026">
        <v>30296144</v>
      </c>
      <c r="I4026" t="s">
        <v>71</v>
      </c>
      <c r="J4026">
        <v>170181975</v>
      </c>
      <c r="K4026" t="s">
        <v>72</v>
      </c>
      <c r="L4026" t="s">
        <v>88</v>
      </c>
      <c r="M4026" t="s">
        <v>102</v>
      </c>
      <c r="N4026" t="s">
        <v>103</v>
      </c>
      <c r="O4026" t="s">
        <v>70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96</v>
      </c>
      <c r="V4026" t="s">
        <v>77</v>
      </c>
      <c r="W4026" t="s">
        <v>5252</v>
      </c>
      <c r="X4026" t="s">
        <v>5253</v>
      </c>
      <c r="Y4026" t="s">
        <v>4987</v>
      </c>
      <c r="Z4026">
        <v>34813615883</v>
      </c>
      <c r="AA4026">
        <v>0</v>
      </c>
      <c r="AB4026">
        <v>0</v>
      </c>
      <c r="AC4026">
        <v>1</v>
      </c>
      <c r="AD4026">
        <v>50</v>
      </c>
      <c r="AE4026" t="s">
        <v>80</v>
      </c>
      <c r="AF4026">
        <v>0</v>
      </c>
      <c r="AG4026">
        <v>0</v>
      </c>
      <c r="AH4026" t="s">
        <v>70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 t="s">
        <v>70</v>
      </c>
      <c r="AT4026">
        <v>0</v>
      </c>
      <c r="AU4026">
        <v>0</v>
      </c>
      <c r="AV4026">
        <v>2403</v>
      </c>
      <c r="AW4026" t="s">
        <v>5254</v>
      </c>
      <c r="AX4026">
        <v>0</v>
      </c>
      <c r="AY4026" t="s">
        <v>70</v>
      </c>
      <c r="AZ4026" t="s">
        <v>70</v>
      </c>
      <c r="BA4026" t="s">
        <v>70</v>
      </c>
      <c r="BB4026" t="s">
        <v>87</v>
      </c>
      <c r="BC4026" t="s">
        <v>83</v>
      </c>
      <c r="BD4026" t="s">
        <v>84</v>
      </c>
      <c r="BE4026">
        <v>0</v>
      </c>
      <c r="BF4026">
        <v>0</v>
      </c>
      <c r="BG4026">
        <v>0</v>
      </c>
      <c r="BH4026" t="s">
        <v>70</v>
      </c>
      <c r="BI4026" t="s">
        <v>5255</v>
      </c>
      <c r="BJ4026">
        <v>0</v>
      </c>
      <c r="BK4026">
        <v>0</v>
      </c>
      <c r="BL4026">
        <v>0</v>
      </c>
      <c r="BM4026" t="s">
        <v>3460</v>
      </c>
      <c r="BN4026">
        <v>1</v>
      </c>
    </row>
    <row r="4027" spans="1:66" x14ac:dyDescent="0.2">
      <c r="A4027">
        <v>448912706</v>
      </c>
      <c r="B4027" t="s">
        <v>66</v>
      </c>
      <c r="C4027" t="s">
        <v>67</v>
      </c>
      <c r="D4027" t="s">
        <v>68</v>
      </c>
      <c r="E4027" t="s">
        <v>69</v>
      </c>
      <c r="F4027" t="s">
        <v>70</v>
      </c>
      <c r="G4027">
        <v>3036505523466</v>
      </c>
      <c r="H4027">
        <v>30164892</v>
      </c>
      <c r="I4027" t="s">
        <v>71</v>
      </c>
      <c r="J4027">
        <v>170181975</v>
      </c>
      <c r="K4027" t="s">
        <v>72</v>
      </c>
      <c r="L4027" t="s">
        <v>88</v>
      </c>
      <c r="M4027" t="s">
        <v>164</v>
      </c>
      <c r="N4027" t="s">
        <v>165</v>
      </c>
      <c r="O4027" t="s">
        <v>70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255</v>
      </c>
      <c r="V4027" t="s">
        <v>77</v>
      </c>
      <c r="W4027" t="s">
        <v>5123</v>
      </c>
      <c r="X4027" t="s">
        <v>5256</v>
      </c>
      <c r="Y4027" t="s">
        <v>4987</v>
      </c>
      <c r="Z4027">
        <v>34797907905</v>
      </c>
      <c r="AA4027">
        <v>0</v>
      </c>
      <c r="AB4027">
        <v>1</v>
      </c>
      <c r="AC4027">
        <v>0</v>
      </c>
      <c r="AD4027">
        <v>94.79</v>
      </c>
      <c r="AE4027" t="s">
        <v>80</v>
      </c>
      <c r="AF4027">
        <v>0</v>
      </c>
      <c r="AG4027">
        <v>0</v>
      </c>
      <c r="AH4027" t="s">
        <v>70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 t="s">
        <v>70</v>
      </c>
      <c r="AT4027">
        <v>0</v>
      </c>
      <c r="AU4027">
        <v>0</v>
      </c>
      <c r="AV4027">
        <v>50035293</v>
      </c>
      <c r="AW4027" t="s">
        <v>5125</v>
      </c>
      <c r="AX4027">
        <v>0</v>
      </c>
      <c r="AY4027" t="s">
        <v>70</v>
      </c>
      <c r="AZ4027" t="s">
        <v>70</v>
      </c>
      <c r="BA4027" t="s">
        <v>70</v>
      </c>
      <c r="BB4027" t="s">
        <v>82</v>
      </c>
      <c r="BC4027" t="s">
        <v>83</v>
      </c>
      <c r="BD4027" t="s">
        <v>84</v>
      </c>
      <c r="BE4027">
        <v>0</v>
      </c>
      <c r="BF4027">
        <v>0</v>
      </c>
      <c r="BG4027">
        <v>0</v>
      </c>
      <c r="BH4027" t="s">
        <v>70</v>
      </c>
      <c r="BI4027" t="s">
        <v>5257</v>
      </c>
      <c r="BJ4027">
        <v>0</v>
      </c>
      <c r="BK4027">
        <v>0</v>
      </c>
      <c r="BL4027">
        <v>0</v>
      </c>
      <c r="BM4027" t="s">
        <v>2073</v>
      </c>
      <c r="BN4027">
        <v>1</v>
      </c>
    </row>
    <row r="4028" spans="1:66" x14ac:dyDescent="0.2">
      <c r="A4028">
        <v>448912706</v>
      </c>
      <c r="B4028" t="s">
        <v>66</v>
      </c>
      <c r="C4028" t="s">
        <v>67</v>
      </c>
      <c r="D4028" t="s">
        <v>68</v>
      </c>
      <c r="E4028" t="s">
        <v>69</v>
      </c>
      <c r="F4028" t="s">
        <v>70</v>
      </c>
      <c r="G4028">
        <v>3036505523467</v>
      </c>
      <c r="H4028">
        <v>30164892</v>
      </c>
      <c r="I4028" t="s">
        <v>71</v>
      </c>
      <c r="J4028">
        <v>170181975</v>
      </c>
      <c r="K4028" t="s">
        <v>72</v>
      </c>
      <c r="L4028" t="s">
        <v>88</v>
      </c>
      <c r="M4028" t="s">
        <v>164</v>
      </c>
      <c r="N4028" t="s">
        <v>165</v>
      </c>
      <c r="O4028" t="s">
        <v>70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255</v>
      </c>
      <c r="V4028" t="s">
        <v>77</v>
      </c>
      <c r="W4028" t="s">
        <v>5123</v>
      </c>
      <c r="X4028" t="s">
        <v>5256</v>
      </c>
      <c r="Y4028" t="s">
        <v>4987</v>
      </c>
      <c r="Z4028">
        <v>34797907905</v>
      </c>
      <c r="AA4028">
        <v>0</v>
      </c>
      <c r="AB4028">
        <v>0</v>
      </c>
      <c r="AC4028">
        <v>1</v>
      </c>
      <c r="AD4028">
        <v>50</v>
      </c>
      <c r="AE4028" t="s">
        <v>80</v>
      </c>
      <c r="AF4028">
        <v>0</v>
      </c>
      <c r="AG4028">
        <v>0</v>
      </c>
      <c r="AH4028" t="s">
        <v>70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 t="s">
        <v>70</v>
      </c>
      <c r="AT4028">
        <v>0</v>
      </c>
      <c r="AU4028">
        <v>0</v>
      </c>
      <c r="AV4028">
        <v>50035293</v>
      </c>
      <c r="AW4028" t="s">
        <v>5125</v>
      </c>
      <c r="AX4028">
        <v>0</v>
      </c>
      <c r="AY4028" t="s">
        <v>70</v>
      </c>
      <c r="AZ4028" t="s">
        <v>70</v>
      </c>
      <c r="BA4028" t="s">
        <v>70</v>
      </c>
      <c r="BB4028" t="s">
        <v>87</v>
      </c>
      <c r="BC4028" t="s">
        <v>83</v>
      </c>
      <c r="BD4028" t="s">
        <v>84</v>
      </c>
      <c r="BE4028">
        <v>0</v>
      </c>
      <c r="BF4028">
        <v>0</v>
      </c>
      <c r="BG4028">
        <v>0</v>
      </c>
      <c r="BH4028" t="s">
        <v>70</v>
      </c>
      <c r="BI4028" t="s">
        <v>5257</v>
      </c>
      <c r="BJ4028">
        <v>0</v>
      </c>
      <c r="BK4028">
        <v>0</v>
      </c>
      <c r="BL4028">
        <v>0</v>
      </c>
      <c r="BM4028" t="s">
        <v>2073</v>
      </c>
      <c r="BN4028">
        <v>1</v>
      </c>
    </row>
    <row r="4029" spans="1:66" x14ac:dyDescent="0.2">
      <c r="A4029">
        <v>448912706</v>
      </c>
      <c r="B4029" t="s">
        <v>66</v>
      </c>
      <c r="C4029" t="s">
        <v>67</v>
      </c>
      <c r="D4029" t="s">
        <v>68</v>
      </c>
      <c r="E4029" t="s">
        <v>69</v>
      </c>
      <c r="F4029" t="s">
        <v>70</v>
      </c>
      <c r="G4029">
        <v>3036505523468</v>
      </c>
      <c r="H4029">
        <v>30296144</v>
      </c>
      <c r="I4029" t="s">
        <v>71</v>
      </c>
      <c r="J4029">
        <v>170181975</v>
      </c>
      <c r="K4029" t="s">
        <v>72</v>
      </c>
      <c r="L4029" t="s">
        <v>88</v>
      </c>
      <c r="M4029" t="s">
        <v>102</v>
      </c>
      <c r="N4029" t="s">
        <v>103</v>
      </c>
      <c r="O4029" t="s">
        <v>70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90</v>
      </c>
      <c r="V4029" t="s">
        <v>77</v>
      </c>
      <c r="W4029" t="s">
        <v>5258</v>
      </c>
      <c r="X4029" t="s">
        <v>5259</v>
      </c>
      <c r="Y4029" t="s">
        <v>4987</v>
      </c>
      <c r="Z4029">
        <v>34813615831</v>
      </c>
      <c r="AA4029">
        <v>0</v>
      </c>
      <c r="AB4029">
        <v>1</v>
      </c>
      <c r="AC4029">
        <v>0</v>
      </c>
      <c r="AD4029">
        <v>94.79</v>
      </c>
      <c r="AE4029" t="s">
        <v>80</v>
      </c>
      <c r="AF4029">
        <v>0</v>
      </c>
      <c r="AG4029">
        <v>0</v>
      </c>
      <c r="AH4029" t="s">
        <v>70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 t="s">
        <v>70</v>
      </c>
      <c r="AT4029">
        <v>0</v>
      </c>
      <c r="AU4029">
        <v>0</v>
      </c>
      <c r="AV4029">
        <v>50070711</v>
      </c>
      <c r="AW4029" t="s">
        <v>2900</v>
      </c>
      <c r="AX4029">
        <v>0</v>
      </c>
      <c r="AY4029" t="s">
        <v>70</v>
      </c>
      <c r="AZ4029" t="s">
        <v>70</v>
      </c>
      <c r="BA4029" t="s">
        <v>70</v>
      </c>
      <c r="BB4029" t="s">
        <v>134</v>
      </c>
      <c r="BC4029" t="s">
        <v>83</v>
      </c>
      <c r="BD4029" t="s">
        <v>84</v>
      </c>
      <c r="BE4029">
        <v>0</v>
      </c>
      <c r="BF4029">
        <v>0</v>
      </c>
      <c r="BG4029">
        <v>0</v>
      </c>
      <c r="BH4029" t="s">
        <v>70</v>
      </c>
      <c r="BI4029" t="s">
        <v>5260</v>
      </c>
      <c r="BJ4029">
        <v>0</v>
      </c>
      <c r="BK4029">
        <v>0</v>
      </c>
      <c r="BL4029">
        <v>0</v>
      </c>
      <c r="BM4029" t="s">
        <v>5261</v>
      </c>
      <c r="BN4029">
        <v>1</v>
      </c>
    </row>
    <row r="4030" spans="1:66" x14ac:dyDescent="0.2">
      <c r="A4030">
        <v>448912706</v>
      </c>
      <c r="B4030" t="s">
        <v>66</v>
      </c>
      <c r="C4030" t="s">
        <v>67</v>
      </c>
      <c r="D4030" t="s">
        <v>68</v>
      </c>
      <c r="E4030" t="s">
        <v>69</v>
      </c>
      <c r="F4030" t="s">
        <v>70</v>
      </c>
      <c r="G4030">
        <v>3036505523469</v>
      </c>
      <c r="H4030">
        <v>30296144</v>
      </c>
      <c r="I4030" t="s">
        <v>71</v>
      </c>
      <c r="J4030">
        <v>170181975</v>
      </c>
      <c r="K4030" t="s">
        <v>72</v>
      </c>
      <c r="L4030" t="s">
        <v>88</v>
      </c>
      <c r="M4030" t="s">
        <v>102</v>
      </c>
      <c r="N4030" t="s">
        <v>103</v>
      </c>
      <c r="O4030" t="s">
        <v>137</v>
      </c>
      <c r="P4030">
        <v>1</v>
      </c>
      <c r="Q4030">
        <v>2880</v>
      </c>
      <c r="R4030">
        <v>2160</v>
      </c>
      <c r="S4030">
        <v>0</v>
      </c>
      <c r="T4030">
        <v>29.5</v>
      </c>
      <c r="U4030" t="s">
        <v>90</v>
      </c>
      <c r="V4030" t="s">
        <v>137</v>
      </c>
      <c r="W4030" t="s">
        <v>5258</v>
      </c>
      <c r="X4030" t="s">
        <v>5259</v>
      </c>
      <c r="Y4030" t="s">
        <v>4987</v>
      </c>
      <c r="Z4030">
        <v>34813615831</v>
      </c>
      <c r="AA4030">
        <v>2880</v>
      </c>
      <c r="AB4030">
        <v>0</v>
      </c>
      <c r="AC4030">
        <v>0</v>
      </c>
      <c r="AD4030">
        <v>0</v>
      </c>
      <c r="AE4030" t="s">
        <v>80</v>
      </c>
      <c r="AF4030">
        <v>0</v>
      </c>
      <c r="AG4030">
        <v>0</v>
      </c>
      <c r="AH4030" t="s">
        <v>70</v>
      </c>
      <c r="AI4030">
        <v>20.83</v>
      </c>
      <c r="AJ4030">
        <v>24.58</v>
      </c>
      <c r="AK4030">
        <v>3.75</v>
      </c>
      <c r="AL4030">
        <v>0</v>
      </c>
      <c r="AM4030">
        <v>0</v>
      </c>
      <c r="AN4030">
        <v>144</v>
      </c>
      <c r="AO4030">
        <v>1987.2</v>
      </c>
      <c r="AP4030">
        <v>0</v>
      </c>
      <c r="AQ4030">
        <v>43.2</v>
      </c>
      <c r="AR4030">
        <v>1.5</v>
      </c>
      <c r="AS4030" t="s">
        <v>197</v>
      </c>
      <c r="AT4030">
        <v>144</v>
      </c>
      <c r="AU4030">
        <v>28.8</v>
      </c>
      <c r="AV4030">
        <v>50070711</v>
      </c>
      <c r="AW4030" t="s">
        <v>2900</v>
      </c>
      <c r="AX4030">
        <v>0</v>
      </c>
      <c r="AY4030" t="s">
        <v>70</v>
      </c>
      <c r="AZ4030" t="s">
        <v>70</v>
      </c>
      <c r="BA4030" t="s">
        <v>70</v>
      </c>
      <c r="BB4030" t="s">
        <v>70</v>
      </c>
      <c r="BC4030" t="s">
        <v>83</v>
      </c>
      <c r="BD4030" t="s">
        <v>84</v>
      </c>
      <c r="BE4030">
        <v>0</v>
      </c>
      <c r="BF4030">
        <v>0</v>
      </c>
      <c r="BG4030">
        <v>0</v>
      </c>
      <c r="BH4030" t="s">
        <v>70</v>
      </c>
      <c r="BI4030" t="s">
        <v>5260</v>
      </c>
      <c r="BJ4030">
        <v>0</v>
      </c>
      <c r="BK4030">
        <v>0</v>
      </c>
      <c r="BL4030">
        <v>0</v>
      </c>
      <c r="BM4030" t="s">
        <v>5261</v>
      </c>
      <c r="BN4030">
        <v>1</v>
      </c>
    </row>
    <row r="4031" spans="1:66" x14ac:dyDescent="0.2">
      <c r="A4031">
        <v>448912706</v>
      </c>
      <c r="B4031" t="s">
        <v>66</v>
      </c>
      <c r="C4031" t="s">
        <v>67</v>
      </c>
      <c r="D4031" t="s">
        <v>68</v>
      </c>
      <c r="E4031" t="s">
        <v>69</v>
      </c>
      <c r="F4031" t="s">
        <v>70</v>
      </c>
      <c r="G4031">
        <v>3036505523470</v>
      </c>
      <c r="H4031">
        <v>28658162</v>
      </c>
      <c r="I4031" t="s">
        <v>71</v>
      </c>
      <c r="J4031">
        <v>174354791</v>
      </c>
      <c r="K4031" t="s">
        <v>72</v>
      </c>
      <c r="L4031" t="s">
        <v>73</v>
      </c>
      <c r="M4031" t="s">
        <v>164</v>
      </c>
      <c r="N4031" t="s">
        <v>226</v>
      </c>
      <c r="O4031" t="s">
        <v>70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96</v>
      </c>
      <c r="V4031" t="s">
        <v>77</v>
      </c>
      <c r="W4031" t="s">
        <v>5262</v>
      </c>
      <c r="X4031" t="s">
        <v>5263</v>
      </c>
      <c r="Y4031" t="s">
        <v>4987</v>
      </c>
      <c r="Z4031">
        <v>32898078635</v>
      </c>
      <c r="AA4031">
        <v>0</v>
      </c>
      <c r="AB4031">
        <v>1</v>
      </c>
      <c r="AC4031">
        <v>0</v>
      </c>
      <c r="AD4031">
        <v>97.81</v>
      </c>
      <c r="AE4031" t="s">
        <v>80</v>
      </c>
      <c r="AF4031">
        <v>0</v>
      </c>
      <c r="AG4031">
        <v>0</v>
      </c>
      <c r="AH4031" t="s">
        <v>70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 t="s">
        <v>70</v>
      </c>
      <c r="AT4031">
        <v>0</v>
      </c>
      <c r="AU4031">
        <v>0</v>
      </c>
      <c r="AV4031">
        <v>207905</v>
      </c>
      <c r="AW4031" t="s">
        <v>5264</v>
      </c>
      <c r="AX4031">
        <v>0</v>
      </c>
      <c r="AY4031" t="s">
        <v>70</v>
      </c>
      <c r="AZ4031" t="s">
        <v>70</v>
      </c>
      <c r="BA4031" t="s">
        <v>70</v>
      </c>
      <c r="BB4031" t="s">
        <v>82</v>
      </c>
      <c r="BC4031" t="s">
        <v>83</v>
      </c>
      <c r="BD4031" t="s">
        <v>84</v>
      </c>
      <c r="BE4031">
        <v>0</v>
      </c>
      <c r="BF4031">
        <v>0</v>
      </c>
      <c r="BG4031">
        <v>0</v>
      </c>
      <c r="BH4031" t="s">
        <v>70</v>
      </c>
      <c r="BI4031" t="s">
        <v>5265</v>
      </c>
      <c r="BJ4031">
        <v>0</v>
      </c>
      <c r="BK4031">
        <v>0</v>
      </c>
      <c r="BL4031">
        <v>0</v>
      </c>
      <c r="BM4031" t="s">
        <v>5266</v>
      </c>
      <c r="BN4031">
        <v>1</v>
      </c>
    </row>
    <row r="4032" spans="1:66" x14ac:dyDescent="0.2">
      <c r="A4032">
        <v>448912706</v>
      </c>
      <c r="B4032" t="s">
        <v>66</v>
      </c>
      <c r="C4032" t="s">
        <v>67</v>
      </c>
      <c r="D4032" t="s">
        <v>68</v>
      </c>
      <c r="E4032" t="s">
        <v>69</v>
      </c>
      <c r="F4032" t="s">
        <v>70</v>
      </c>
      <c r="G4032">
        <v>3036505523471</v>
      </c>
      <c r="H4032">
        <v>28658162</v>
      </c>
      <c r="I4032" t="s">
        <v>71</v>
      </c>
      <c r="J4032">
        <v>174354791</v>
      </c>
      <c r="K4032" t="s">
        <v>72</v>
      </c>
      <c r="L4032" t="s">
        <v>73</v>
      </c>
      <c r="M4032" t="s">
        <v>164</v>
      </c>
      <c r="N4032" t="s">
        <v>226</v>
      </c>
      <c r="O4032" t="s">
        <v>70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96</v>
      </c>
      <c r="V4032" t="s">
        <v>77</v>
      </c>
      <c r="W4032" t="s">
        <v>5262</v>
      </c>
      <c r="X4032" t="s">
        <v>5263</v>
      </c>
      <c r="Y4032" t="s">
        <v>4987</v>
      </c>
      <c r="Z4032">
        <v>32898078635</v>
      </c>
      <c r="AA4032">
        <v>0</v>
      </c>
      <c r="AB4032">
        <v>0</v>
      </c>
      <c r="AC4032">
        <v>1</v>
      </c>
      <c r="AD4032">
        <v>50</v>
      </c>
      <c r="AE4032" t="s">
        <v>80</v>
      </c>
      <c r="AF4032">
        <v>0</v>
      </c>
      <c r="AG4032">
        <v>0</v>
      </c>
      <c r="AH4032" t="s">
        <v>70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 t="s">
        <v>70</v>
      </c>
      <c r="AT4032">
        <v>0</v>
      </c>
      <c r="AU4032">
        <v>0</v>
      </c>
      <c r="AV4032">
        <v>207905</v>
      </c>
      <c r="AW4032" t="s">
        <v>5264</v>
      </c>
      <c r="AX4032">
        <v>0</v>
      </c>
      <c r="AY4032" t="s">
        <v>70</v>
      </c>
      <c r="AZ4032" t="s">
        <v>70</v>
      </c>
      <c r="BA4032" t="s">
        <v>70</v>
      </c>
      <c r="BB4032" t="s">
        <v>87</v>
      </c>
      <c r="BC4032" t="s">
        <v>83</v>
      </c>
      <c r="BD4032" t="s">
        <v>84</v>
      </c>
      <c r="BE4032">
        <v>0</v>
      </c>
      <c r="BF4032">
        <v>0</v>
      </c>
      <c r="BG4032">
        <v>0</v>
      </c>
      <c r="BH4032" t="s">
        <v>70</v>
      </c>
      <c r="BI4032" t="s">
        <v>5265</v>
      </c>
      <c r="BJ4032">
        <v>0</v>
      </c>
      <c r="BK4032">
        <v>0</v>
      </c>
      <c r="BL4032">
        <v>0</v>
      </c>
      <c r="BM4032" t="s">
        <v>5266</v>
      </c>
      <c r="BN4032">
        <v>1</v>
      </c>
    </row>
    <row r="4033" spans="1:66" x14ac:dyDescent="0.2">
      <c r="A4033">
        <v>448912706</v>
      </c>
      <c r="B4033" t="s">
        <v>66</v>
      </c>
      <c r="C4033" t="s">
        <v>67</v>
      </c>
      <c r="D4033" t="s">
        <v>68</v>
      </c>
      <c r="E4033" t="s">
        <v>69</v>
      </c>
      <c r="F4033" t="s">
        <v>70</v>
      </c>
      <c r="G4033">
        <v>3036505523472</v>
      </c>
      <c r="H4033">
        <v>27063584</v>
      </c>
      <c r="I4033" t="s">
        <v>71</v>
      </c>
      <c r="J4033">
        <v>207482439</v>
      </c>
      <c r="K4033" t="s">
        <v>72</v>
      </c>
      <c r="L4033" t="s">
        <v>124</v>
      </c>
      <c r="M4033" t="s">
        <v>146</v>
      </c>
      <c r="N4033" t="s">
        <v>345</v>
      </c>
      <c r="O4033" t="s">
        <v>70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255</v>
      </c>
      <c r="V4033" t="s">
        <v>77</v>
      </c>
      <c r="W4033" t="s">
        <v>5267</v>
      </c>
      <c r="X4033" t="s">
        <v>5268</v>
      </c>
      <c r="Y4033" t="s">
        <v>4987</v>
      </c>
      <c r="Z4033">
        <v>30961278959</v>
      </c>
      <c r="AA4033">
        <v>0</v>
      </c>
      <c r="AB4033">
        <v>1</v>
      </c>
      <c r="AC4033">
        <v>0</v>
      </c>
      <c r="AD4033">
        <v>85.8</v>
      </c>
      <c r="AE4033" t="s">
        <v>80</v>
      </c>
      <c r="AF4033">
        <v>0</v>
      </c>
      <c r="AG4033">
        <v>0</v>
      </c>
      <c r="AH4033" t="s">
        <v>70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 t="s">
        <v>70</v>
      </c>
      <c r="AT4033">
        <v>0</v>
      </c>
      <c r="AU4033">
        <v>0</v>
      </c>
      <c r="AV4033">
        <v>209138</v>
      </c>
      <c r="AW4033" t="s">
        <v>5269</v>
      </c>
      <c r="AX4033">
        <v>0</v>
      </c>
      <c r="AY4033" t="s">
        <v>70</v>
      </c>
      <c r="AZ4033" t="s">
        <v>70</v>
      </c>
      <c r="BA4033" t="s">
        <v>70</v>
      </c>
      <c r="BB4033" t="s">
        <v>82</v>
      </c>
      <c r="BC4033" t="s">
        <v>83</v>
      </c>
      <c r="BD4033" t="s">
        <v>84</v>
      </c>
      <c r="BE4033">
        <v>0</v>
      </c>
      <c r="BF4033">
        <v>0</v>
      </c>
      <c r="BG4033">
        <v>0</v>
      </c>
      <c r="BH4033" t="s">
        <v>70</v>
      </c>
      <c r="BI4033" t="s">
        <v>5270</v>
      </c>
      <c r="BJ4033">
        <v>0</v>
      </c>
      <c r="BK4033">
        <v>0</v>
      </c>
      <c r="BL4033">
        <v>0</v>
      </c>
      <c r="BM4033" t="s">
        <v>4488</v>
      </c>
      <c r="BN4033">
        <v>1</v>
      </c>
    </row>
    <row r="4034" spans="1:66" x14ac:dyDescent="0.2">
      <c r="A4034">
        <v>448912706</v>
      </c>
      <c r="B4034" t="s">
        <v>66</v>
      </c>
      <c r="C4034" t="s">
        <v>67</v>
      </c>
      <c r="D4034" t="s">
        <v>68</v>
      </c>
      <c r="E4034" t="s">
        <v>69</v>
      </c>
      <c r="F4034" t="s">
        <v>70</v>
      </c>
      <c r="G4034">
        <v>3036505523473</v>
      </c>
      <c r="H4034">
        <v>27063584</v>
      </c>
      <c r="I4034" t="s">
        <v>71</v>
      </c>
      <c r="J4034">
        <v>207482439</v>
      </c>
      <c r="K4034" t="s">
        <v>72</v>
      </c>
      <c r="L4034" t="s">
        <v>124</v>
      </c>
      <c r="M4034" t="s">
        <v>146</v>
      </c>
      <c r="N4034" t="s">
        <v>345</v>
      </c>
      <c r="O4034" t="s">
        <v>70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255</v>
      </c>
      <c r="V4034" t="s">
        <v>77</v>
      </c>
      <c r="W4034" t="s">
        <v>5267</v>
      </c>
      <c r="X4034" t="s">
        <v>5268</v>
      </c>
      <c r="Y4034" t="s">
        <v>4987</v>
      </c>
      <c r="Z4034">
        <v>30961278959</v>
      </c>
      <c r="AA4034">
        <v>0</v>
      </c>
      <c r="AB4034">
        <v>0</v>
      </c>
      <c r="AC4034">
        <v>1</v>
      </c>
      <c r="AD4034">
        <v>50</v>
      </c>
      <c r="AE4034" t="s">
        <v>80</v>
      </c>
      <c r="AF4034">
        <v>0</v>
      </c>
      <c r="AG4034">
        <v>0</v>
      </c>
      <c r="AH4034" t="s">
        <v>70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 t="s">
        <v>70</v>
      </c>
      <c r="AT4034">
        <v>0</v>
      </c>
      <c r="AU4034">
        <v>0</v>
      </c>
      <c r="AV4034">
        <v>209138</v>
      </c>
      <c r="AW4034" t="s">
        <v>5269</v>
      </c>
      <c r="AX4034">
        <v>0</v>
      </c>
      <c r="AY4034" t="s">
        <v>70</v>
      </c>
      <c r="AZ4034" t="s">
        <v>70</v>
      </c>
      <c r="BA4034" t="s">
        <v>70</v>
      </c>
      <c r="BB4034" t="s">
        <v>87</v>
      </c>
      <c r="BC4034" t="s">
        <v>83</v>
      </c>
      <c r="BD4034" t="s">
        <v>84</v>
      </c>
      <c r="BE4034">
        <v>0</v>
      </c>
      <c r="BF4034">
        <v>0</v>
      </c>
      <c r="BG4034">
        <v>0</v>
      </c>
      <c r="BH4034" t="s">
        <v>70</v>
      </c>
      <c r="BI4034" t="s">
        <v>5270</v>
      </c>
      <c r="BJ4034">
        <v>0</v>
      </c>
      <c r="BK4034">
        <v>0</v>
      </c>
      <c r="BL4034">
        <v>0</v>
      </c>
      <c r="BM4034" t="s">
        <v>4488</v>
      </c>
      <c r="BN4034">
        <v>1</v>
      </c>
    </row>
    <row r="4035" spans="1:66" x14ac:dyDescent="0.2">
      <c r="A4035">
        <v>448912706</v>
      </c>
      <c r="B4035" t="s">
        <v>66</v>
      </c>
      <c r="C4035" t="s">
        <v>67</v>
      </c>
      <c r="D4035" t="s">
        <v>68</v>
      </c>
      <c r="E4035" t="s">
        <v>69</v>
      </c>
      <c r="F4035" t="s">
        <v>70</v>
      </c>
      <c r="G4035">
        <v>3036505523474</v>
      </c>
      <c r="H4035">
        <v>30446891</v>
      </c>
      <c r="I4035" t="s">
        <v>71</v>
      </c>
      <c r="J4035">
        <v>170181975</v>
      </c>
      <c r="K4035" t="s">
        <v>72</v>
      </c>
      <c r="L4035" t="s">
        <v>88</v>
      </c>
      <c r="M4035" t="s">
        <v>94</v>
      </c>
      <c r="N4035" t="s">
        <v>95</v>
      </c>
      <c r="O4035" t="s">
        <v>70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255</v>
      </c>
      <c r="V4035" t="s">
        <v>77</v>
      </c>
      <c r="W4035" t="s">
        <v>5271</v>
      </c>
      <c r="X4035" t="s">
        <v>5272</v>
      </c>
      <c r="Y4035" t="s">
        <v>4987</v>
      </c>
      <c r="Z4035">
        <v>33113849894</v>
      </c>
      <c r="AA4035">
        <v>0</v>
      </c>
      <c r="AB4035">
        <v>1</v>
      </c>
      <c r="AC4035">
        <v>0</v>
      </c>
      <c r="AD4035">
        <v>66.78</v>
      </c>
      <c r="AE4035" t="s">
        <v>80</v>
      </c>
      <c r="AF4035">
        <v>0</v>
      </c>
      <c r="AG4035">
        <v>0</v>
      </c>
      <c r="AH4035" t="s">
        <v>70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 t="s">
        <v>70</v>
      </c>
      <c r="AT4035">
        <v>0</v>
      </c>
      <c r="AU4035">
        <v>0</v>
      </c>
      <c r="AV4035">
        <v>50002958</v>
      </c>
      <c r="AW4035" t="s">
        <v>5273</v>
      </c>
      <c r="AX4035">
        <v>0</v>
      </c>
      <c r="AY4035" t="s">
        <v>70</v>
      </c>
      <c r="AZ4035" t="s">
        <v>70</v>
      </c>
      <c r="BA4035" t="s">
        <v>70</v>
      </c>
      <c r="BB4035" t="s">
        <v>134</v>
      </c>
      <c r="BC4035" t="s">
        <v>83</v>
      </c>
      <c r="BD4035" t="s">
        <v>84</v>
      </c>
      <c r="BE4035">
        <v>0</v>
      </c>
      <c r="BF4035">
        <v>0</v>
      </c>
      <c r="BG4035">
        <v>0</v>
      </c>
      <c r="BH4035" t="s">
        <v>70</v>
      </c>
      <c r="BI4035" t="s">
        <v>5274</v>
      </c>
      <c r="BJ4035">
        <v>0</v>
      </c>
      <c r="BK4035">
        <v>0</v>
      </c>
      <c r="BL4035">
        <v>0</v>
      </c>
      <c r="BM4035" t="s">
        <v>5275</v>
      </c>
      <c r="BN4035">
        <v>1</v>
      </c>
    </row>
    <row r="4036" spans="1:66" x14ac:dyDescent="0.2">
      <c r="A4036">
        <v>448912706</v>
      </c>
      <c r="B4036" t="s">
        <v>66</v>
      </c>
      <c r="C4036" t="s">
        <v>67</v>
      </c>
      <c r="D4036" t="s">
        <v>68</v>
      </c>
      <c r="E4036" t="s">
        <v>69</v>
      </c>
      <c r="F4036" t="s">
        <v>70</v>
      </c>
      <c r="G4036">
        <v>3036505523475</v>
      </c>
      <c r="H4036">
        <v>30446891</v>
      </c>
      <c r="I4036" t="s">
        <v>71</v>
      </c>
      <c r="J4036">
        <v>170181975</v>
      </c>
      <c r="K4036" t="s">
        <v>72</v>
      </c>
      <c r="L4036" t="s">
        <v>88</v>
      </c>
      <c r="M4036" t="s">
        <v>94</v>
      </c>
      <c r="N4036" t="s">
        <v>95</v>
      </c>
      <c r="O4036" t="s">
        <v>137</v>
      </c>
      <c r="P4036">
        <v>1</v>
      </c>
      <c r="Q4036">
        <v>2880</v>
      </c>
      <c r="R4036">
        <v>1997</v>
      </c>
      <c r="S4036">
        <v>0</v>
      </c>
      <c r="T4036">
        <v>29.5</v>
      </c>
      <c r="U4036" t="s">
        <v>255</v>
      </c>
      <c r="V4036" t="s">
        <v>137</v>
      </c>
      <c r="W4036" t="s">
        <v>5271</v>
      </c>
      <c r="X4036" t="s">
        <v>5272</v>
      </c>
      <c r="Y4036" t="s">
        <v>4987</v>
      </c>
      <c r="Z4036">
        <v>33113849894</v>
      </c>
      <c r="AA4036">
        <v>2880</v>
      </c>
      <c r="AB4036">
        <v>0</v>
      </c>
      <c r="AC4036">
        <v>0</v>
      </c>
      <c r="AD4036">
        <v>0</v>
      </c>
      <c r="AE4036" t="s">
        <v>80</v>
      </c>
      <c r="AF4036">
        <v>0</v>
      </c>
      <c r="AG4036">
        <v>0</v>
      </c>
      <c r="AH4036" t="s">
        <v>70</v>
      </c>
      <c r="AI4036">
        <v>25.55</v>
      </c>
      <c r="AJ4036">
        <v>24.58</v>
      </c>
      <c r="AK4036">
        <v>-0.97</v>
      </c>
      <c r="AL4036">
        <v>0</v>
      </c>
      <c r="AM4036">
        <v>0</v>
      </c>
      <c r="AN4036">
        <v>-27.83</v>
      </c>
      <c r="AO4036">
        <v>1992.45</v>
      </c>
      <c r="AP4036">
        <v>0</v>
      </c>
      <c r="AQ4036">
        <v>37.950000000000003</v>
      </c>
      <c r="AR4036">
        <v>1.9</v>
      </c>
      <c r="AS4036" t="s">
        <v>138</v>
      </c>
      <c r="AT4036">
        <v>-27.833333333333332</v>
      </c>
      <c r="AU4036">
        <v>-5.57</v>
      </c>
      <c r="AV4036">
        <v>50002958</v>
      </c>
      <c r="AW4036" t="s">
        <v>5273</v>
      </c>
      <c r="AX4036">
        <v>0</v>
      </c>
      <c r="AY4036" t="s">
        <v>70</v>
      </c>
      <c r="AZ4036" t="s">
        <v>70</v>
      </c>
      <c r="BA4036" t="s">
        <v>70</v>
      </c>
      <c r="BB4036" t="s">
        <v>70</v>
      </c>
      <c r="BC4036" t="s">
        <v>83</v>
      </c>
      <c r="BD4036" t="s">
        <v>84</v>
      </c>
      <c r="BE4036">
        <v>0</v>
      </c>
      <c r="BF4036">
        <v>0</v>
      </c>
      <c r="BG4036">
        <v>0</v>
      </c>
      <c r="BH4036" t="s">
        <v>70</v>
      </c>
      <c r="BI4036" t="s">
        <v>5274</v>
      </c>
      <c r="BJ4036">
        <v>0</v>
      </c>
      <c r="BK4036">
        <v>0</v>
      </c>
      <c r="BL4036">
        <v>0</v>
      </c>
      <c r="BM4036" t="s">
        <v>5275</v>
      </c>
      <c r="BN4036">
        <v>1</v>
      </c>
    </row>
    <row r="4037" spans="1:66" x14ac:dyDescent="0.2">
      <c r="A4037">
        <v>448912706</v>
      </c>
      <c r="B4037" t="s">
        <v>66</v>
      </c>
      <c r="C4037" t="s">
        <v>67</v>
      </c>
      <c r="D4037" t="s">
        <v>68</v>
      </c>
      <c r="E4037" t="s">
        <v>69</v>
      </c>
      <c r="F4037" t="s">
        <v>70</v>
      </c>
      <c r="G4037">
        <v>3036505523476</v>
      </c>
      <c r="H4037">
        <v>30296144</v>
      </c>
      <c r="I4037" t="s">
        <v>71</v>
      </c>
      <c r="J4037">
        <v>170181975</v>
      </c>
      <c r="K4037" t="s">
        <v>72</v>
      </c>
      <c r="L4037" t="s">
        <v>88</v>
      </c>
      <c r="M4037" t="s">
        <v>304</v>
      </c>
      <c r="N4037" t="s">
        <v>305</v>
      </c>
      <c r="O4037" t="s">
        <v>70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96</v>
      </c>
      <c r="V4037" t="s">
        <v>77</v>
      </c>
      <c r="W4037" t="s">
        <v>5276</v>
      </c>
      <c r="X4037" t="s">
        <v>5277</v>
      </c>
      <c r="Y4037" t="s">
        <v>4987</v>
      </c>
      <c r="Z4037">
        <v>34813665061</v>
      </c>
      <c r="AA4037">
        <v>0</v>
      </c>
      <c r="AB4037">
        <v>1</v>
      </c>
      <c r="AC4037">
        <v>0</v>
      </c>
      <c r="AD4037">
        <v>94.79</v>
      </c>
      <c r="AE4037" t="s">
        <v>80</v>
      </c>
      <c r="AF4037">
        <v>0</v>
      </c>
      <c r="AG4037">
        <v>0</v>
      </c>
      <c r="AH4037" t="s">
        <v>70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 t="s">
        <v>70</v>
      </c>
      <c r="AT4037">
        <v>0</v>
      </c>
      <c r="AU4037">
        <v>0</v>
      </c>
      <c r="AV4037">
        <v>50036198</v>
      </c>
      <c r="AW4037" t="s">
        <v>5278</v>
      </c>
      <c r="AX4037">
        <v>0</v>
      </c>
      <c r="AY4037" t="s">
        <v>70</v>
      </c>
      <c r="AZ4037" t="s">
        <v>70</v>
      </c>
      <c r="BA4037" t="s">
        <v>70</v>
      </c>
      <c r="BB4037" t="s">
        <v>82</v>
      </c>
      <c r="BC4037" t="s">
        <v>83</v>
      </c>
      <c r="BD4037" t="s">
        <v>84</v>
      </c>
      <c r="BE4037">
        <v>0</v>
      </c>
      <c r="BF4037">
        <v>0</v>
      </c>
      <c r="BG4037">
        <v>0</v>
      </c>
      <c r="BH4037" t="s">
        <v>70</v>
      </c>
      <c r="BI4037" t="s">
        <v>5279</v>
      </c>
      <c r="BJ4037">
        <v>0</v>
      </c>
      <c r="BK4037">
        <v>0</v>
      </c>
      <c r="BL4037">
        <v>0</v>
      </c>
      <c r="BM4037" t="s">
        <v>4526</v>
      </c>
      <c r="BN4037">
        <v>1</v>
      </c>
    </row>
    <row r="4038" spans="1:66" x14ac:dyDescent="0.2">
      <c r="A4038">
        <v>448912706</v>
      </c>
      <c r="B4038" t="s">
        <v>66</v>
      </c>
      <c r="C4038" t="s">
        <v>67</v>
      </c>
      <c r="D4038" t="s">
        <v>68</v>
      </c>
      <c r="E4038" t="s">
        <v>69</v>
      </c>
      <c r="F4038" t="s">
        <v>70</v>
      </c>
      <c r="G4038">
        <v>3036505523477</v>
      </c>
      <c r="H4038">
        <v>30296144</v>
      </c>
      <c r="I4038" t="s">
        <v>71</v>
      </c>
      <c r="J4038">
        <v>170181975</v>
      </c>
      <c r="K4038" t="s">
        <v>72</v>
      </c>
      <c r="L4038" t="s">
        <v>88</v>
      </c>
      <c r="M4038" t="s">
        <v>304</v>
      </c>
      <c r="N4038" t="s">
        <v>305</v>
      </c>
      <c r="O4038" t="s">
        <v>70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96</v>
      </c>
      <c r="V4038" t="s">
        <v>77</v>
      </c>
      <c r="W4038" t="s">
        <v>5276</v>
      </c>
      <c r="X4038" t="s">
        <v>5277</v>
      </c>
      <c r="Y4038" t="s">
        <v>4987</v>
      </c>
      <c r="Z4038">
        <v>34813665061</v>
      </c>
      <c r="AA4038">
        <v>0</v>
      </c>
      <c r="AB4038">
        <v>0</v>
      </c>
      <c r="AC4038">
        <v>1</v>
      </c>
      <c r="AD4038">
        <v>50</v>
      </c>
      <c r="AE4038" t="s">
        <v>80</v>
      </c>
      <c r="AF4038">
        <v>0</v>
      </c>
      <c r="AG4038">
        <v>0</v>
      </c>
      <c r="AH4038" t="s">
        <v>70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 t="s">
        <v>70</v>
      </c>
      <c r="AT4038">
        <v>0</v>
      </c>
      <c r="AU4038">
        <v>0</v>
      </c>
      <c r="AV4038">
        <v>50036198</v>
      </c>
      <c r="AW4038" t="s">
        <v>5278</v>
      </c>
      <c r="AX4038">
        <v>0</v>
      </c>
      <c r="AY4038" t="s">
        <v>70</v>
      </c>
      <c r="AZ4038" t="s">
        <v>70</v>
      </c>
      <c r="BA4038" t="s">
        <v>70</v>
      </c>
      <c r="BB4038" t="s">
        <v>87</v>
      </c>
      <c r="BC4038" t="s">
        <v>83</v>
      </c>
      <c r="BD4038" t="s">
        <v>84</v>
      </c>
      <c r="BE4038">
        <v>0</v>
      </c>
      <c r="BF4038">
        <v>0</v>
      </c>
      <c r="BG4038">
        <v>0</v>
      </c>
      <c r="BH4038" t="s">
        <v>70</v>
      </c>
      <c r="BI4038" t="s">
        <v>5279</v>
      </c>
      <c r="BJ4038">
        <v>0</v>
      </c>
      <c r="BK4038">
        <v>0</v>
      </c>
      <c r="BL4038">
        <v>0</v>
      </c>
      <c r="BM4038" t="s">
        <v>4526</v>
      </c>
      <c r="BN4038">
        <v>1</v>
      </c>
    </row>
    <row r="4039" spans="1:66" x14ac:dyDescent="0.2">
      <c r="A4039">
        <v>448912706</v>
      </c>
      <c r="B4039" t="s">
        <v>66</v>
      </c>
      <c r="C4039" t="s">
        <v>67</v>
      </c>
      <c r="D4039" t="s">
        <v>68</v>
      </c>
      <c r="E4039" t="s">
        <v>69</v>
      </c>
      <c r="F4039" t="s">
        <v>70</v>
      </c>
      <c r="G4039">
        <v>3036505523478</v>
      </c>
      <c r="H4039">
        <v>30446891</v>
      </c>
      <c r="I4039" t="s">
        <v>71</v>
      </c>
      <c r="J4039">
        <v>170181975</v>
      </c>
      <c r="K4039" t="s">
        <v>72</v>
      </c>
      <c r="L4039" t="s">
        <v>88</v>
      </c>
      <c r="M4039" t="s">
        <v>204</v>
      </c>
      <c r="N4039" t="s">
        <v>205</v>
      </c>
      <c r="O4039" t="s">
        <v>70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166</v>
      </c>
      <c r="V4039" t="s">
        <v>77</v>
      </c>
      <c r="W4039" t="s">
        <v>5280</v>
      </c>
      <c r="X4039" t="s">
        <v>5281</v>
      </c>
      <c r="Y4039" t="s">
        <v>4987</v>
      </c>
      <c r="Z4039">
        <v>33113849760</v>
      </c>
      <c r="AA4039">
        <v>0</v>
      </c>
      <c r="AB4039">
        <v>1</v>
      </c>
      <c r="AC4039">
        <v>0</v>
      </c>
      <c r="AD4039">
        <v>66.78</v>
      </c>
      <c r="AE4039" t="s">
        <v>80</v>
      </c>
      <c r="AF4039">
        <v>0</v>
      </c>
      <c r="AG4039">
        <v>0</v>
      </c>
      <c r="AH4039" t="s">
        <v>70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 t="s">
        <v>70</v>
      </c>
      <c r="AT4039">
        <v>0</v>
      </c>
      <c r="AU4039">
        <v>0</v>
      </c>
      <c r="AV4039">
        <v>50036198</v>
      </c>
      <c r="AW4039" t="s">
        <v>5278</v>
      </c>
      <c r="AX4039">
        <v>0</v>
      </c>
      <c r="AY4039" t="s">
        <v>70</v>
      </c>
      <c r="AZ4039" t="s">
        <v>70</v>
      </c>
      <c r="BA4039" t="s">
        <v>70</v>
      </c>
      <c r="BB4039" t="s">
        <v>82</v>
      </c>
      <c r="BC4039" t="s">
        <v>83</v>
      </c>
      <c r="BD4039" t="s">
        <v>84</v>
      </c>
      <c r="BE4039">
        <v>0</v>
      </c>
      <c r="BF4039">
        <v>0</v>
      </c>
      <c r="BG4039">
        <v>0</v>
      </c>
      <c r="BH4039" t="s">
        <v>70</v>
      </c>
      <c r="BI4039" t="s">
        <v>5282</v>
      </c>
      <c r="BJ4039">
        <v>0</v>
      </c>
      <c r="BK4039">
        <v>0</v>
      </c>
      <c r="BL4039">
        <v>0</v>
      </c>
      <c r="BM4039" t="s">
        <v>5283</v>
      </c>
      <c r="BN4039">
        <v>1</v>
      </c>
    </row>
    <row r="4040" spans="1:66" x14ac:dyDescent="0.2">
      <c r="A4040">
        <v>448912706</v>
      </c>
      <c r="B4040" t="s">
        <v>66</v>
      </c>
      <c r="C4040" t="s">
        <v>67</v>
      </c>
      <c r="D4040" t="s">
        <v>68</v>
      </c>
      <c r="E4040" t="s">
        <v>69</v>
      </c>
      <c r="F4040" t="s">
        <v>70</v>
      </c>
      <c r="G4040">
        <v>3036505523479</v>
      </c>
      <c r="H4040">
        <v>30446891</v>
      </c>
      <c r="I4040" t="s">
        <v>71</v>
      </c>
      <c r="J4040">
        <v>170181975</v>
      </c>
      <c r="K4040" t="s">
        <v>72</v>
      </c>
      <c r="L4040" t="s">
        <v>88</v>
      </c>
      <c r="M4040" t="s">
        <v>204</v>
      </c>
      <c r="N4040" t="s">
        <v>205</v>
      </c>
      <c r="O4040" t="s">
        <v>70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166</v>
      </c>
      <c r="V4040" t="s">
        <v>77</v>
      </c>
      <c r="W4040" t="s">
        <v>5280</v>
      </c>
      <c r="X4040" t="s">
        <v>5281</v>
      </c>
      <c r="Y4040" t="s">
        <v>4987</v>
      </c>
      <c r="Z4040">
        <v>33113849760</v>
      </c>
      <c r="AA4040">
        <v>0</v>
      </c>
      <c r="AB4040">
        <v>0</v>
      </c>
      <c r="AC4040">
        <v>1</v>
      </c>
      <c r="AD4040">
        <v>50</v>
      </c>
      <c r="AE4040" t="s">
        <v>80</v>
      </c>
      <c r="AF4040">
        <v>0</v>
      </c>
      <c r="AG4040">
        <v>0</v>
      </c>
      <c r="AH4040" t="s">
        <v>70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 t="s">
        <v>70</v>
      </c>
      <c r="AT4040">
        <v>0</v>
      </c>
      <c r="AU4040">
        <v>0</v>
      </c>
      <c r="AV4040">
        <v>50036198</v>
      </c>
      <c r="AW4040" t="s">
        <v>5278</v>
      </c>
      <c r="AX4040">
        <v>0</v>
      </c>
      <c r="AY4040" t="s">
        <v>70</v>
      </c>
      <c r="AZ4040" t="s">
        <v>70</v>
      </c>
      <c r="BA4040" t="s">
        <v>70</v>
      </c>
      <c r="BB4040" t="s">
        <v>87</v>
      </c>
      <c r="BC4040" t="s">
        <v>83</v>
      </c>
      <c r="BD4040" t="s">
        <v>84</v>
      </c>
      <c r="BE4040">
        <v>0</v>
      </c>
      <c r="BF4040">
        <v>0</v>
      </c>
      <c r="BG4040">
        <v>0</v>
      </c>
      <c r="BH4040" t="s">
        <v>70</v>
      </c>
      <c r="BI4040" t="s">
        <v>5282</v>
      </c>
      <c r="BJ4040">
        <v>0</v>
      </c>
      <c r="BK4040">
        <v>0</v>
      </c>
      <c r="BL4040">
        <v>0</v>
      </c>
      <c r="BM4040" t="s">
        <v>5283</v>
      </c>
      <c r="BN4040">
        <v>1</v>
      </c>
    </row>
    <row r="4041" spans="1:66" x14ac:dyDescent="0.2">
      <c r="A4041">
        <v>448912706</v>
      </c>
      <c r="B4041" t="s">
        <v>66</v>
      </c>
      <c r="C4041" t="s">
        <v>67</v>
      </c>
      <c r="D4041" t="s">
        <v>68</v>
      </c>
      <c r="E4041" t="s">
        <v>69</v>
      </c>
      <c r="F4041" t="s">
        <v>70</v>
      </c>
      <c r="G4041">
        <v>3036505523480</v>
      </c>
      <c r="H4041">
        <v>30270450</v>
      </c>
      <c r="I4041" t="s">
        <v>71</v>
      </c>
      <c r="J4041">
        <v>170181975</v>
      </c>
      <c r="K4041" t="s">
        <v>72</v>
      </c>
      <c r="L4041" t="s">
        <v>88</v>
      </c>
      <c r="M4041" t="s">
        <v>311</v>
      </c>
      <c r="N4041" t="s">
        <v>312</v>
      </c>
      <c r="O4041" t="s">
        <v>70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90</v>
      </c>
      <c r="V4041" t="s">
        <v>77</v>
      </c>
      <c r="W4041" t="s">
        <v>5284</v>
      </c>
      <c r="X4041" t="s">
        <v>5285</v>
      </c>
      <c r="Y4041" t="s">
        <v>4987</v>
      </c>
      <c r="Z4041">
        <v>35215099034</v>
      </c>
      <c r="AA4041">
        <v>0</v>
      </c>
      <c r="AB4041">
        <v>1</v>
      </c>
      <c r="AC4041">
        <v>0</v>
      </c>
      <c r="AD4041">
        <v>73.25</v>
      </c>
      <c r="AE4041" t="s">
        <v>80</v>
      </c>
      <c r="AF4041">
        <v>0</v>
      </c>
      <c r="AG4041">
        <v>0</v>
      </c>
      <c r="AH4041" t="s">
        <v>70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 t="s">
        <v>70</v>
      </c>
      <c r="AT4041">
        <v>0</v>
      </c>
      <c r="AU4041">
        <v>0</v>
      </c>
      <c r="AV4041">
        <v>50036198</v>
      </c>
      <c r="AW4041" t="s">
        <v>5278</v>
      </c>
      <c r="AX4041">
        <v>0</v>
      </c>
      <c r="AY4041" t="s">
        <v>70</v>
      </c>
      <c r="AZ4041" t="s">
        <v>70</v>
      </c>
      <c r="BA4041" t="s">
        <v>70</v>
      </c>
      <c r="BB4041" t="s">
        <v>82</v>
      </c>
      <c r="BC4041" t="s">
        <v>83</v>
      </c>
      <c r="BD4041" t="s">
        <v>84</v>
      </c>
      <c r="BE4041">
        <v>0</v>
      </c>
      <c r="BF4041">
        <v>0</v>
      </c>
      <c r="BG4041">
        <v>0</v>
      </c>
      <c r="BH4041" t="s">
        <v>70</v>
      </c>
      <c r="BI4041" t="s">
        <v>5286</v>
      </c>
      <c r="BJ4041">
        <v>0</v>
      </c>
      <c r="BK4041">
        <v>0</v>
      </c>
      <c r="BL4041">
        <v>0</v>
      </c>
      <c r="BM4041" t="s">
        <v>5287</v>
      </c>
      <c r="BN4041">
        <v>1</v>
      </c>
    </row>
    <row r="4042" spans="1:66" x14ac:dyDescent="0.2">
      <c r="A4042">
        <v>448912706</v>
      </c>
      <c r="B4042" t="s">
        <v>66</v>
      </c>
      <c r="C4042" t="s">
        <v>67</v>
      </c>
      <c r="D4042" t="s">
        <v>68</v>
      </c>
      <c r="E4042" t="s">
        <v>69</v>
      </c>
      <c r="F4042" t="s">
        <v>70</v>
      </c>
      <c r="G4042">
        <v>3036505523481</v>
      </c>
      <c r="H4042">
        <v>30270450</v>
      </c>
      <c r="I4042" t="s">
        <v>71</v>
      </c>
      <c r="J4042">
        <v>170181975</v>
      </c>
      <c r="K4042" t="s">
        <v>72</v>
      </c>
      <c r="L4042" t="s">
        <v>88</v>
      </c>
      <c r="M4042" t="s">
        <v>311</v>
      </c>
      <c r="N4042" t="s">
        <v>312</v>
      </c>
      <c r="O4042" t="s">
        <v>70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90</v>
      </c>
      <c r="V4042" t="s">
        <v>77</v>
      </c>
      <c r="W4042" t="s">
        <v>5284</v>
      </c>
      <c r="X4042" t="s">
        <v>5285</v>
      </c>
      <c r="Y4042" t="s">
        <v>4987</v>
      </c>
      <c r="Z4042">
        <v>35215099034</v>
      </c>
      <c r="AA4042">
        <v>0</v>
      </c>
      <c r="AB4042">
        <v>0</v>
      </c>
      <c r="AC4042">
        <v>1</v>
      </c>
      <c r="AD4042">
        <v>50</v>
      </c>
      <c r="AE4042" t="s">
        <v>80</v>
      </c>
      <c r="AF4042">
        <v>0</v>
      </c>
      <c r="AG4042">
        <v>0</v>
      </c>
      <c r="AH4042" t="s">
        <v>70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 t="s">
        <v>70</v>
      </c>
      <c r="AT4042">
        <v>0</v>
      </c>
      <c r="AU4042">
        <v>0</v>
      </c>
      <c r="AV4042">
        <v>50036198</v>
      </c>
      <c r="AW4042" t="s">
        <v>5278</v>
      </c>
      <c r="AX4042">
        <v>0</v>
      </c>
      <c r="AY4042" t="s">
        <v>70</v>
      </c>
      <c r="AZ4042" t="s">
        <v>70</v>
      </c>
      <c r="BA4042" t="s">
        <v>70</v>
      </c>
      <c r="BB4042" t="s">
        <v>87</v>
      </c>
      <c r="BC4042" t="s">
        <v>83</v>
      </c>
      <c r="BD4042" t="s">
        <v>84</v>
      </c>
      <c r="BE4042">
        <v>0</v>
      </c>
      <c r="BF4042">
        <v>0</v>
      </c>
      <c r="BG4042">
        <v>0</v>
      </c>
      <c r="BH4042" t="s">
        <v>70</v>
      </c>
      <c r="BI4042" t="s">
        <v>5286</v>
      </c>
      <c r="BJ4042">
        <v>0</v>
      </c>
      <c r="BK4042">
        <v>0</v>
      </c>
      <c r="BL4042">
        <v>0</v>
      </c>
      <c r="BM4042" t="s">
        <v>5287</v>
      </c>
      <c r="BN4042">
        <v>1</v>
      </c>
    </row>
    <row r="4043" spans="1:66" x14ac:dyDescent="0.2">
      <c r="A4043">
        <v>448912706</v>
      </c>
      <c r="B4043" t="s">
        <v>66</v>
      </c>
      <c r="C4043" t="s">
        <v>67</v>
      </c>
      <c r="D4043" t="s">
        <v>68</v>
      </c>
      <c r="E4043" t="s">
        <v>69</v>
      </c>
      <c r="F4043" t="s">
        <v>70</v>
      </c>
      <c r="G4043">
        <v>3036505523482</v>
      </c>
      <c r="H4043">
        <v>30446891</v>
      </c>
      <c r="I4043" t="s">
        <v>71</v>
      </c>
      <c r="J4043">
        <v>170181975</v>
      </c>
      <c r="K4043" t="s">
        <v>72</v>
      </c>
      <c r="L4043" t="s">
        <v>88</v>
      </c>
      <c r="M4043" t="s">
        <v>311</v>
      </c>
      <c r="N4043" t="s">
        <v>312</v>
      </c>
      <c r="O4043" t="s">
        <v>70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255</v>
      </c>
      <c r="V4043" t="s">
        <v>77</v>
      </c>
      <c r="W4043" t="s">
        <v>5288</v>
      </c>
      <c r="X4043" t="s">
        <v>5289</v>
      </c>
      <c r="Y4043" t="s">
        <v>4987</v>
      </c>
      <c r="Z4043">
        <v>33113849350</v>
      </c>
      <c r="AA4043">
        <v>0</v>
      </c>
      <c r="AB4043">
        <v>1</v>
      </c>
      <c r="AC4043">
        <v>0</v>
      </c>
      <c r="AD4043">
        <v>66.78</v>
      </c>
      <c r="AE4043" t="s">
        <v>80</v>
      </c>
      <c r="AF4043">
        <v>0</v>
      </c>
      <c r="AG4043">
        <v>0</v>
      </c>
      <c r="AH4043" t="s">
        <v>70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 t="s">
        <v>70</v>
      </c>
      <c r="AT4043">
        <v>0</v>
      </c>
      <c r="AU4043">
        <v>0</v>
      </c>
      <c r="AV4043">
        <v>129471</v>
      </c>
      <c r="AW4043" t="s">
        <v>5290</v>
      </c>
      <c r="AX4043">
        <v>0</v>
      </c>
      <c r="AY4043" t="s">
        <v>70</v>
      </c>
      <c r="AZ4043" t="s">
        <v>70</v>
      </c>
      <c r="BA4043" t="s">
        <v>70</v>
      </c>
      <c r="BB4043" t="s">
        <v>82</v>
      </c>
      <c r="BC4043" t="s">
        <v>83</v>
      </c>
      <c r="BD4043" t="s">
        <v>84</v>
      </c>
      <c r="BE4043">
        <v>0</v>
      </c>
      <c r="BF4043">
        <v>0</v>
      </c>
      <c r="BG4043">
        <v>0</v>
      </c>
      <c r="BH4043" t="s">
        <v>70</v>
      </c>
      <c r="BI4043" t="s">
        <v>5291</v>
      </c>
      <c r="BJ4043">
        <v>0</v>
      </c>
      <c r="BK4043">
        <v>0</v>
      </c>
      <c r="BL4043">
        <v>0</v>
      </c>
      <c r="BM4043" t="s">
        <v>5292</v>
      </c>
      <c r="BN4043">
        <v>1</v>
      </c>
    </row>
    <row r="4044" spans="1:66" x14ac:dyDescent="0.2">
      <c r="A4044">
        <v>448912706</v>
      </c>
      <c r="B4044" t="s">
        <v>66</v>
      </c>
      <c r="C4044" t="s">
        <v>67</v>
      </c>
      <c r="D4044" t="s">
        <v>68</v>
      </c>
      <c r="E4044" t="s">
        <v>69</v>
      </c>
      <c r="F4044" t="s">
        <v>70</v>
      </c>
      <c r="G4044">
        <v>3036505523483</v>
      </c>
      <c r="H4044">
        <v>30446891</v>
      </c>
      <c r="I4044" t="s">
        <v>71</v>
      </c>
      <c r="J4044">
        <v>170181975</v>
      </c>
      <c r="K4044" t="s">
        <v>72</v>
      </c>
      <c r="L4044" t="s">
        <v>88</v>
      </c>
      <c r="M4044" t="s">
        <v>311</v>
      </c>
      <c r="N4044" t="s">
        <v>312</v>
      </c>
      <c r="O4044" t="s">
        <v>70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255</v>
      </c>
      <c r="V4044" t="s">
        <v>77</v>
      </c>
      <c r="W4044" t="s">
        <v>5288</v>
      </c>
      <c r="X4044" t="s">
        <v>5289</v>
      </c>
      <c r="Y4044" t="s">
        <v>4987</v>
      </c>
      <c r="Z4044">
        <v>33113849350</v>
      </c>
      <c r="AA4044">
        <v>0</v>
      </c>
      <c r="AB4044">
        <v>0</v>
      </c>
      <c r="AC4044">
        <v>1</v>
      </c>
      <c r="AD4044">
        <v>50</v>
      </c>
      <c r="AE4044" t="s">
        <v>80</v>
      </c>
      <c r="AF4044">
        <v>0</v>
      </c>
      <c r="AG4044">
        <v>0</v>
      </c>
      <c r="AH4044" t="s">
        <v>70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 t="s">
        <v>70</v>
      </c>
      <c r="AT4044">
        <v>0</v>
      </c>
      <c r="AU4044">
        <v>0</v>
      </c>
      <c r="AV4044">
        <v>129471</v>
      </c>
      <c r="AW4044" t="s">
        <v>5290</v>
      </c>
      <c r="AX4044">
        <v>0</v>
      </c>
      <c r="AY4044" t="s">
        <v>70</v>
      </c>
      <c r="AZ4044" t="s">
        <v>70</v>
      </c>
      <c r="BA4044" t="s">
        <v>70</v>
      </c>
      <c r="BB4044" t="s">
        <v>87</v>
      </c>
      <c r="BC4044" t="s">
        <v>83</v>
      </c>
      <c r="BD4044" t="s">
        <v>84</v>
      </c>
      <c r="BE4044">
        <v>0</v>
      </c>
      <c r="BF4044">
        <v>0</v>
      </c>
      <c r="BG4044">
        <v>0</v>
      </c>
      <c r="BH4044" t="s">
        <v>70</v>
      </c>
      <c r="BI4044" t="s">
        <v>5291</v>
      </c>
      <c r="BJ4044">
        <v>0</v>
      </c>
      <c r="BK4044">
        <v>0</v>
      </c>
      <c r="BL4044">
        <v>0</v>
      </c>
      <c r="BM4044" t="s">
        <v>5292</v>
      </c>
      <c r="BN4044">
        <v>1</v>
      </c>
    </row>
    <row r="4045" spans="1:66" x14ac:dyDescent="0.2">
      <c r="A4045">
        <v>448912706</v>
      </c>
      <c r="B4045" t="s">
        <v>66</v>
      </c>
      <c r="C4045" t="s">
        <v>67</v>
      </c>
      <c r="D4045" t="s">
        <v>68</v>
      </c>
      <c r="E4045" t="s">
        <v>69</v>
      </c>
      <c r="F4045" t="s">
        <v>70</v>
      </c>
      <c r="G4045">
        <v>3036505523484</v>
      </c>
      <c r="H4045">
        <v>30164892</v>
      </c>
      <c r="I4045" t="s">
        <v>71</v>
      </c>
      <c r="J4045">
        <v>207482439</v>
      </c>
      <c r="K4045" t="s">
        <v>72</v>
      </c>
      <c r="L4045" t="s">
        <v>124</v>
      </c>
      <c r="M4045" t="s">
        <v>74</v>
      </c>
      <c r="N4045" t="s">
        <v>125</v>
      </c>
      <c r="O4045" t="s">
        <v>70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96</v>
      </c>
      <c r="V4045" t="s">
        <v>77</v>
      </c>
      <c r="W4045" t="s">
        <v>5293</v>
      </c>
      <c r="X4045" t="s">
        <v>5294</v>
      </c>
      <c r="Y4045" t="s">
        <v>4987</v>
      </c>
      <c r="Z4045">
        <v>34797906589</v>
      </c>
      <c r="AA4045">
        <v>0</v>
      </c>
      <c r="AB4045">
        <v>1</v>
      </c>
      <c r="AC4045">
        <v>0</v>
      </c>
      <c r="AD4045">
        <v>96.8</v>
      </c>
      <c r="AE4045" t="s">
        <v>80</v>
      </c>
      <c r="AF4045">
        <v>0</v>
      </c>
      <c r="AG4045">
        <v>0</v>
      </c>
      <c r="AH4045" t="s">
        <v>70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 t="s">
        <v>70</v>
      </c>
      <c r="AT4045">
        <v>0</v>
      </c>
      <c r="AU4045">
        <v>0</v>
      </c>
      <c r="AV4045">
        <v>142274</v>
      </c>
      <c r="AW4045" t="s">
        <v>5295</v>
      </c>
      <c r="AX4045">
        <v>0</v>
      </c>
      <c r="AY4045" t="s">
        <v>70</v>
      </c>
      <c r="AZ4045" t="s">
        <v>70</v>
      </c>
      <c r="BA4045" t="s">
        <v>70</v>
      </c>
      <c r="BB4045" t="s">
        <v>82</v>
      </c>
      <c r="BC4045" t="s">
        <v>83</v>
      </c>
      <c r="BD4045" t="s">
        <v>84</v>
      </c>
      <c r="BE4045">
        <v>0</v>
      </c>
      <c r="BF4045">
        <v>0</v>
      </c>
      <c r="BG4045">
        <v>0</v>
      </c>
      <c r="BH4045" t="s">
        <v>70</v>
      </c>
      <c r="BI4045" t="s">
        <v>5296</v>
      </c>
      <c r="BJ4045">
        <v>0</v>
      </c>
      <c r="BK4045">
        <v>0</v>
      </c>
      <c r="BL4045">
        <v>0</v>
      </c>
      <c r="BM4045" t="s">
        <v>5297</v>
      </c>
      <c r="BN4045">
        <v>1</v>
      </c>
    </row>
    <row r="4046" spans="1:66" x14ac:dyDescent="0.2">
      <c r="A4046">
        <v>448912706</v>
      </c>
      <c r="B4046" t="s">
        <v>66</v>
      </c>
      <c r="C4046" t="s">
        <v>67</v>
      </c>
      <c r="D4046" t="s">
        <v>68</v>
      </c>
      <c r="E4046" t="s">
        <v>69</v>
      </c>
      <c r="F4046" t="s">
        <v>70</v>
      </c>
      <c r="G4046">
        <v>3036505523485</v>
      </c>
      <c r="H4046">
        <v>30164892</v>
      </c>
      <c r="I4046" t="s">
        <v>71</v>
      </c>
      <c r="J4046">
        <v>207482439</v>
      </c>
      <c r="K4046" t="s">
        <v>72</v>
      </c>
      <c r="L4046" t="s">
        <v>124</v>
      </c>
      <c r="M4046" t="s">
        <v>74</v>
      </c>
      <c r="N4046" t="s">
        <v>125</v>
      </c>
      <c r="O4046" t="s">
        <v>70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96</v>
      </c>
      <c r="V4046" t="s">
        <v>77</v>
      </c>
      <c r="W4046" t="s">
        <v>5293</v>
      </c>
      <c r="X4046" t="s">
        <v>5294</v>
      </c>
      <c r="Y4046" t="s">
        <v>4987</v>
      </c>
      <c r="Z4046">
        <v>34797906589</v>
      </c>
      <c r="AA4046">
        <v>0</v>
      </c>
      <c r="AB4046">
        <v>0</v>
      </c>
      <c r="AC4046">
        <v>1</v>
      </c>
      <c r="AD4046">
        <v>50</v>
      </c>
      <c r="AE4046" t="s">
        <v>80</v>
      </c>
      <c r="AF4046">
        <v>0</v>
      </c>
      <c r="AG4046">
        <v>0</v>
      </c>
      <c r="AH4046" t="s">
        <v>70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 t="s">
        <v>70</v>
      </c>
      <c r="AT4046">
        <v>0</v>
      </c>
      <c r="AU4046">
        <v>0</v>
      </c>
      <c r="AV4046">
        <v>142274</v>
      </c>
      <c r="AW4046" t="s">
        <v>5295</v>
      </c>
      <c r="AX4046">
        <v>0</v>
      </c>
      <c r="AY4046" t="s">
        <v>70</v>
      </c>
      <c r="AZ4046" t="s">
        <v>70</v>
      </c>
      <c r="BA4046" t="s">
        <v>70</v>
      </c>
      <c r="BB4046" t="s">
        <v>87</v>
      </c>
      <c r="BC4046" t="s">
        <v>83</v>
      </c>
      <c r="BD4046" t="s">
        <v>84</v>
      </c>
      <c r="BE4046">
        <v>0</v>
      </c>
      <c r="BF4046">
        <v>0</v>
      </c>
      <c r="BG4046">
        <v>0</v>
      </c>
      <c r="BH4046" t="s">
        <v>70</v>
      </c>
      <c r="BI4046" t="s">
        <v>5296</v>
      </c>
      <c r="BJ4046">
        <v>0</v>
      </c>
      <c r="BK4046">
        <v>0</v>
      </c>
      <c r="BL4046">
        <v>0</v>
      </c>
      <c r="BM4046" t="s">
        <v>5297</v>
      </c>
      <c r="BN4046">
        <v>1</v>
      </c>
    </row>
    <row r="4047" spans="1:66" x14ac:dyDescent="0.2">
      <c r="A4047">
        <v>448912706</v>
      </c>
      <c r="B4047" t="s">
        <v>66</v>
      </c>
      <c r="C4047" t="s">
        <v>67</v>
      </c>
      <c r="D4047" t="s">
        <v>68</v>
      </c>
      <c r="E4047" t="s">
        <v>69</v>
      </c>
      <c r="F4047" t="s">
        <v>70</v>
      </c>
      <c r="G4047">
        <v>3036505523486</v>
      </c>
      <c r="H4047">
        <v>28658162</v>
      </c>
      <c r="I4047" t="s">
        <v>71</v>
      </c>
      <c r="J4047">
        <v>170181975</v>
      </c>
      <c r="K4047" t="s">
        <v>72</v>
      </c>
      <c r="L4047" t="s">
        <v>88</v>
      </c>
      <c r="M4047" t="s">
        <v>146</v>
      </c>
      <c r="N4047" t="s">
        <v>147</v>
      </c>
      <c r="O4047" t="s">
        <v>70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1410</v>
      </c>
      <c r="V4047" t="s">
        <v>77</v>
      </c>
      <c r="W4047" t="s">
        <v>5114</v>
      </c>
      <c r="X4047" t="s">
        <v>5298</v>
      </c>
      <c r="Y4047" t="s">
        <v>4987</v>
      </c>
      <c r="Z4047">
        <v>32898078427</v>
      </c>
      <c r="AA4047">
        <v>0</v>
      </c>
      <c r="AB4047">
        <v>1</v>
      </c>
      <c r="AC4047">
        <v>0</v>
      </c>
      <c r="AD4047">
        <v>43.09</v>
      </c>
      <c r="AE4047" t="s">
        <v>80</v>
      </c>
      <c r="AF4047">
        <v>0</v>
      </c>
      <c r="AG4047">
        <v>0</v>
      </c>
      <c r="AH4047" t="s">
        <v>70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 t="s">
        <v>70</v>
      </c>
      <c r="AT4047">
        <v>0</v>
      </c>
      <c r="AU4047">
        <v>0</v>
      </c>
      <c r="AV4047">
        <v>326515</v>
      </c>
      <c r="AW4047" t="s">
        <v>5116</v>
      </c>
      <c r="AX4047">
        <v>0</v>
      </c>
      <c r="AY4047" t="s">
        <v>70</v>
      </c>
      <c r="AZ4047" t="s">
        <v>70</v>
      </c>
      <c r="BA4047" t="s">
        <v>70</v>
      </c>
      <c r="BB4047" t="s">
        <v>82</v>
      </c>
      <c r="BC4047" t="s">
        <v>83</v>
      </c>
      <c r="BD4047" t="s">
        <v>84</v>
      </c>
      <c r="BE4047">
        <v>0</v>
      </c>
      <c r="BF4047">
        <v>0</v>
      </c>
      <c r="BG4047">
        <v>0</v>
      </c>
      <c r="BH4047" t="s">
        <v>70</v>
      </c>
      <c r="BI4047" t="s">
        <v>5299</v>
      </c>
      <c r="BJ4047">
        <v>0</v>
      </c>
      <c r="BK4047">
        <v>0</v>
      </c>
      <c r="BL4047">
        <v>0</v>
      </c>
      <c r="BM4047" t="s">
        <v>1954</v>
      </c>
      <c r="BN4047">
        <v>1</v>
      </c>
    </row>
    <row r="4048" spans="1:66" x14ac:dyDescent="0.2">
      <c r="A4048">
        <v>448912706</v>
      </c>
      <c r="B4048" t="s">
        <v>66</v>
      </c>
      <c r="C4048" t="s">
        <v>67</v>
      </c>
      <c r="D4048" t="s">
        <v>68</v>
      </c>
      <c r="E4048" t="s">
        <v>69</v>
      </c>
      <c r="F4048" t="s">
        <v>70</v>
      </c>
      <c r="G4048">
        <v>3036505523487</v>
      </c>
      <c r="H4048">
        <v>28658162</v>
      </c>
      <c r="I4048" t="s">
        <v>71</v>
      </c>
      <c r="J4048">
        <v>170181975</v>
      </c>
      <c r="K4048" t="s">
        <v>72</v>
      </c>
      <c r="L4048" t="s">
        <v>88</v>
      </c>
      <c r="M4048" t="s">
        <v>146</v>
      </c>
      <c r="N4048" t="s">
        <v>147</v>
      </c>
      <c r="O4048" t="s">
        <v>70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1410</v>
      </c>
      <c r="V4048" t="s">
        <v>77</v>
      </c>
      <c r="W4048" t="s">
        <v>5114</v>
      </c>
      <c r="X4048" t="s">
        <v>5298</v>
      </c>
      <c r="Y4048" t="s">
        <v>4987</v>
      </c>
      <c r="Z4048">
        <v>32898078427</v>
      </c>
      <c r="AA4048">
        <v>0</v>
      </c>
      <c r="AB4048">
        <v>0</v>
      </c>
      <c r="AC4048">
        <v>1</v>
      </c>
      <c r="AD4048">
        <v>50</v>
      </c>
      <c r="AE4048" t="s">
        <v>80</v>
      </c>
      <c r="AF4048">
        <v>0</v>
      </c>
      <c r="AG4048">
        <v>0</v>
      </c>
      <c r="AH4048" t="s">
        <v>70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 t="s">
        <v>70</v>
      </c>
      <c r="AT4048">
        <v>0</v>
      </c>
      <c r="AU4048">
        <v>0</v>
      </c>
      <c r="AV4048">
        <v>326515</v>
      </c>
      <c r="AW4048" t="s">
        <v>5116</v>
      </c>
      <c r="AX4048">
        <v>0</v>
      </c>
      <c r="AY4048" t="s">
        <v>70</v>
      </c>
      <c r="AZ4048" t="s">
        <v>70</v>
      </c>
      <c r="BA4048" t="s">
        <v>70</v>
      </c>
      <c r="BB4048" t="s">
        <v>87</v>
      </c>
      <c r="BC4048" t="s">
        <v>83</v>
      </c>
      <c r="BD4048" t="s">
        <v>84</v>
      </c>
      <c r="BE4048">
        <v>0</v>
      </c>
      <c r="BF4048">
        <v>0</v>
      </c>
      <c r="BG4048">
        <v>0</v>
      </c>
      <c r="BH4048" t="s">
        <v>70</v>
      </c>
      <c r="BI4048" t="s">
        <v>5299</v>
      </c>
      <c r="BJ4048">
        <v>0</v>
      </c>
      <c r="BK4048">
        <v>0</v>
      </c>
      <c r="BL4048">
        <v>0</v>
      </c>
      <c r="BM4048" t="s">
        <v>1954</v>
      </c>
      <c r="BN4048">
        <v>1</v>
      </c>
    </row>
    <row r="4049" spans="1:66" x14ac:dyDescent="0.2">
      <c r="A4049">
        <v>448912706</v>
      </c>
      <c r="B4049" t="s">
        <v>66</v>
      </c>
      <c r="C4049" t="s">
        <v>67</v>
      </c>
      <c r="D4049" t="s">
        <v>68</v>
      </c>
      <c r="E4049" t="s">
        <v>69</v>
      </c>
      <c r="F4049" t="s">
        <v>70</v>
      </c>
      <c r="G4049">
        <v>3036505523488</v>
      </c>
      <c r="H4049">
        <v>30164892</v>
      </c>
      <c r="I4049" t="s">
        <v>71</v>
      </c>
      <c r="J4049">
        <v>170181975</v>
      </c>
      <c r="K4049" t="s">
        <v>72</v>
      </c>
      <c r="L4049" t="s">
        <v>88</v>
      </c>
      <c r="M4049" t="s">
        <v>94</v>
      </c>
      <c r="N4049" t="s">
        <v>95</v>
      </c>
      <c r="O4049" t="s">
        <v>70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148</v>
      </c>
      <c r="V4049" t="s">
        <v>77</v>
      </c>
      <c r="W4049" t="s">
        <v>3955</v>
      </c>
      <c r="X4049" t="s">
        <v>5300</v>
      </c>
      <c r="Y4049" t="s">
        <v>4987</v>
      </c>
      <c r="Z4049">
        <v>34797906941</v>
      </c>
      <c r="AA4049">
        <v>0</v>
      </c>
      <c r="AB4049">
        <v>0</v>
      </c>
      <c r="AC4049">
        <v>1</v>
      </c>
      <c r="AD4049">
        <v>50</v>
      </c>
      <c r="AE4049" t="s">
        <v>80</v>
      </c>
      <c r="AF4049">
        <v>0</v>
      </c>
      <c r="AG4049">
        <v>0</v>
      </c>
      <c r="AH4049" t="s">
        <v>70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 t="s">
        <v>70</v>
      </c>
      <c r="AT4049">
        <v>0</v>
      </c>
      <c r="AU4049">
        <v>0</v>
      </c>
      <c r="AV4049">
        <v>50014446</v>
      </c>
      <c r="AW4049" t="s">
        <v>3957</v>
      </c>
      <c r="AX4049">
        <v>0</v>
      </c>
      <c r="AY4049" t="s">
        <v>70</v>
      </c>
      <c r="AZ4049" t="s">
        <v>70</v>
      </c>
      <c r="BA4049" t="s">
        <v>70</v>
      </c>
      <c r="BB4049" t="s">
        <v>328</v>
      </c>
      <c r="BC4049" t="s">
        <v>83</v>
      </c>
      <c r="BD4049" t="s">
        <v>84</v>
      </c>
      <c r="BE4049">
        <v>0</v>
      </c>
      <c r="BF4049">
        <v>0</v>
      </c>
      <c r="BG4049">
        <v>0</v>
      </c>
      <c r="BH4049" t="s">
        <v>70</v>
      </c>
      <c r="BI4049" t="s">
        <v>3958</v>
      </c>
      <c r="BJ4049">
        <v>0</v>
      </c>
      <c r="BK4049">
        <v>0</v>
      </c>
      <c r="BL4049">
        <v>0</v>
      </c>
      <c r="BM4049" t="s">
        <v>3959</v>
      </c>
      <c r="BN4049">
        <v>1</v>
      </c>
    </row>
    <row r="4050" spans="1:66" x14ac:dyDescent="0.2">
      <c r="A4050">
        <v>448912706</v>
      </c>
      <c r="B4050" t="s">
        <v>66</v>
      </c>
      <c r="C4050" t="s">
        <v>67</v>
      </c>
      <c r="D4050" t="s">
        <v>68</v>
      </c>
      <c r="E4050" t="s">
        <v>69</v>
      </c>
      <c r="F4050" t="s">
        <v>70</v>
      </c>
      <c r="G4050">
        <v>3036505523489</v>
      </c>
      <c r="H4050">
        <v>30164892</v>
      </c>
      <c r="I4050" t="s">
        <v>71</v>
      </c>
      <c r="J4050">
        <v>170181975</v>
      </c>
      <c r="K4050" t="s">
        <v>72</v>
      </c>
      <c r="L4050" t="s">
        <v>88</v>
      </c>
      <c r="M4050" t="s">
        <v>94</v>
      </c>
      <c r="N4050" t="s">
        <v>95</v>
      </c>
      <c r="O4050" t="s">
        <v>329</v>
      </c>
      <c r="P4050">
        <v>1</v>
      </c>
      <c r="Q4050">
        <v>2880</v>
      </c>
      <c r="R4050">
        <v>2031</v>
      </c>
      <c r="S4050">
        <v>0</v>
      </c>
      <c r="T4050">
        <v>29.5</v>
      </c>
      <c r="U4050" t="s">
        <v>148</v>
      </c>
      <c r="V4050" t="s">
        <v>329</v>
      </c>
      <c r="W4050" t="s">
        <v>3955</v>
      </c>
      <c r="X4050" t="s">
        <v>5300</v>
      </c>
      <c r="Y4050" t="s">
        <v>4987</v>
      </c>
      <c r="Z4050">
        <v>34797906941</v>
      </c>
      <c r="AA4050">
        <v>2880</v>
      </c>
      <c r="AB4050">
        <v>0</v>
      </c>
      <c r="AC4050">
        <v>0</v>
      </c>
      <c r="AD4050">
        <v>0</v>
      </c>
      <c r="AE4050" t="s">
        <v>80</v>
      </c>
      <c r="AF4050">
        <v>0</v>
      </c>
      <c r="AG4050">
        <v>0</v>
      </c>
      <c r="AH4050" t="s">
        <v>70</v>
      </c>
      <c r="AI4050">
        <v>24.57</v>
      </c>
      <c r="AJ4050">
        <v>24.58</v>
      </c>
      <c r="AK4050">
        <v>0.01</v>
      </c>
      <c r="AL4050">
        <v>0</v>
      </c>
      <c r="AM4050">
        <v>0</v>
      </c>
      <c r="AN4050">
        <v>0.5</v>
      </c>
      <c r="AO4050">
        <v>1991.81</v>
      </c>
      <c r="AP4050">
        <v>0</v>
      </c>
      <c r="AQ4050">
        <v>38.590000000000003</v>
      </c>
      <c r="AR4050">
        <v>1.9</v>
      </c>
      <c r="AS4050" t="s">
        <v>138</v>
      </c>
      <c r="AT4050">
        <v>0.5</v>
      </c>
      <c r="AU4050">
        <v>0.1</v>
      </c>
      <c r="AV4050">
        <v>50014446</v>
      </c>
      <c r="AW4050" t="s">
        <v>3957</v>
      </c>
      <c r="AX4050">
        <v>0</v>
      </c>
      <c r="AY4050" t="s">
        <v>70</v>
      </c>
      <c r="AZ4050" t="s">
        <v>70</v>
      </c>
      <c r="BA4050" t="s">
        <v>70</v>
      </c>
      <c r="BB4050" t="s">
        <v>70</v>
      </c>
      <c r="BC4050" t="s">
        <v>83</v>
      </c>
      <c r="BD4050" t="s">
        <v>84</v>
      </c>
      <c r="BE4050">
        <v>0</v>
      </c>
      <c r="BF4050">
        <v>0</v>
      </c>
      <c r="BG4050">
        <v>0</v>
      </c>
      <c r="BH4050" t="s">
        <v>70</v>
      </c>
      <c r="BI4050" t="s">
        <v>3958</v>
      </c>
      <c r="BJ4050">
        <v>0</v>
      </c>
      <c r="BK4050">
        <v>0</v>
      </c>
      <c r="BL4050">
        <v>0</v>
      </c>
      <c r="BM4050" t="s">
        <v>3959</v>
      </c>
      <c r="BN4050">
        <v>1</v>
      </c>
    </row>
    <row r="4051" spans="1:66" x14ac:dyDescent="0.2">
      <c r="A4051">
        <v>448912706</v>
      </c>
      <c r="B4051" t="s">
        <v>66</v>
      </c>
      <c r="C4051" t="s">
        <v>67</v>
      </c>
      <c r="D4051" t="s">
        <v>68</v>
      </c>
      <c r="E4051" t="s">
        <v>69</v>
      </c>
      <c r="F4051" t="s">
        <v>70</v>
      </c>
      <c r="G4051">
        <v>3036505523490</v>
      </c>
      <c r="H4051">
        <v>27060677</v>
      </c>
      <c r="I4051" t="s">
        <v>71</v>
      </c>
      <c r="J4051">
        <v>329899183</v>
      </c>
      <c r="K4051" t="s">
        <v>70</v>
      </c>
      <c r="L4051" t="s">
        <v>5301</v>
      </c>
      <c r="M4051" t="s">
        <v>94</v>
      </c>
      <c r="N4051" t="s">
        <v>1296</v>
      </c>
      <c r="O4051" t="s">
        <v>70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90</v>
      </c>
      <c r="V4051" t="s">
        <v>77</v>
      </c>
      <c r="W4051" t="s">
        <v>5302</v>
      </c>
      <c r="X4051" t="s">
        <v>5303</v>
      </c>
      <c r="Y4051" t="s">
        <v>4987</v>
      </c>
      <c r="Z4051">
        <v>28937498157</v>
      </c>
      <c r="AA4051">
        <v>0</v>
      </c>
      <c r="AB4051">
        <v>1</v>
      </c>
      <c r="AC4051">
        <v>0</v>
      </c>
      <c r="AD4051">
        <v>83.9</v>
      </c>
      <c r="AE4051" t="s">
        <v>80</v>
      </c>
      <c r="AF4051">
        <v>0</v>
      </c>
      <c r="AG4051">
        <v>0</v>
      </c>
      <c r="AH4051" t="s">
        <v>70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 t="s">
        <v>70</v>
      </c>
      <c r="AT4051">
        <v>0</v>
      </c>
      <c r="AU4051">
        <v>0</v>
      </c>
      <c r="AV4051">
        <v>208574</v>
      </c>
      <c r="AW4051" t="s">
        <v>5304</v>
      </c>
      <c r="AX4051">
        <v>0</v>
      </c>
      <c r="AY4051" t="s">
        <v>70</v>
      </c>
      <c r="AZ4051" t="s">
        <v>70</v>
      </c>
      <c r="BA4051" t="s">
        <v>70</v>
      </c>
      <c r="BB4051" t="s">
        <v>82</v>
      </c>
      <c r="BC4051" t="s">
        <v>83</v>
      </c>
      <c r="BD4051" t="s">
        <v>84</v>
      </c>
      <c r="BE4051">
        <v>0</v>
      </c>
      <c r="BF4051">
        <v>0</v>
      </c>
      <c r="BG4051">
        <v>0</v>
      </c>
      <c r="BH4051" t="s">
        <v>70</v>
      </c>
      <c r="BI4051" t="s">
        <v>5305</v>
      </c>
      <c r="BJ4051">
        <v>0</v>
      </c>
      <c r="BK4051">
        <v>0</v>
      </c>
      <c r="BL4051">
        <v>0</v>
      </c>
      <c r="BM4051" t="s">
        <v>5306</v>
      </c>
      <c r="BN4051">
        <v>1</v>
      </c>
    </row>
    <row r="4052" spans="1:66" x14ac:dyDescent="0.2">
      <c r="A4052">
        <v>448912706</v>
      </c>
      <c r="B4052" t="s">
        <v>66</v>
      </c>
      <c r="C4052" t="s">
        <v>67</v>
      </c>
      <c r="D4052" t="s">
        <v>68</v>
      </c>
      <c r="E4052" t="s">
        <v>69</v>
      </c>
      <c r="F4052" t="s">
        <v>70</v>
      </c>
      <c r="G4052">
        <v>3036505523491</v>
      </c>
      <c r="H4052">
        <v>27060677</v>
      </c>
      <c r="I4052" t="s">
        <v>71</v>
      </c>
      <c r="J4052">
        <v>329899183</v>
      </c>
      <c r="K4052" t="s">
        <v>70</v>
      </c>
      <c r="L4052" t="s">
        <v>5301</v>
      </c>
      <c r="M4052" t="s">
        <v>94</v>
      </c>
      <c r="N4052" t="s">
        <v>1296</v>
      </c>
      <c r="O4052" t="s">
        <v>70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90</v>
      </c>
      <c r="V4052" t="s">
        <v>77</v>
      </c>
      <c r="W4052" t="s">
        <v>5302</v>
      </c>
      <c r="X4052" t="s">
        <v>5303</v>
      </c>
      <c r="Y4052" t="s">
        <v>4987</v>
      </c>
      <c r="Z4052">
        <v>28937498157</v>
      </c>
      <c r="AA4052">
        <v>0</v>
      </c>
      <c r="AB4052">
        <v>0</v>
      </c>
      <c r="AC4052">
        <v>1</v>
      </c>
      <c r="AD4052">
        <v>50</v>
      </c>
      <c r="AE4052" t="s">
        <v>80</v>
      </c>
      <c r="AF4052">
        <v>0</v>
      </c>
      <c r="AG4052">
        <v>0</v>
      </c>
      <c r="AH4052" t="s">
        <v>70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 t="s">
        <v>70</v>
      </c>
      <c r="AT4052">
        <v>0</v>
      </c>
      <c r="AU4052">
        <v>0</v>
      </c>
      <c r="AV4052">
        <v>208574</v>
      </c>
      <c r="AW4052" t="s">
        <v>5304</v>
      </c>
      <c r="AX4052">
        <v>0</v>
      </c>
      <c r="AY4052" t="s">
        <v>70</v>
      </c>
      <c r="AZ4052" t="s">
        <v>70</v>
      </c>
      <c r="BA4052" t="s">
        <v>70</v>
      </c>
      <c r="BB4052" t="s">
        <v>87</v>
      </c>
      <c r="BC4052" t="s">
        <v>83</v>
      </c>
      <c r="BD4052" t="s">
        <v>84</v>
      </c>
      <c r="BE4052">
        <v>0</v>
      </c>
      <c r="BF4052">
        <v>0</v>
      </c>
      <c r="BG4052">
        <v>0</v>
      </c>
      <c r="BH4052" t="s">
        <v>70</v>
      </c>
      <c r="BI4052" t="s">
        <v>5305</v>
      </c>
      <c r="BJ4052">
        <v>0</v>
      </c>
      <c r="BK4052">
        <v>0</v>
      </c>
      <c r="BL4052">
        <v>0</v>
      </c>
      <c r="BM4052" t="s">
        <v>5306</v>
      </c>
      <c r="BN4052">
        <v>1</v>
      </c>
    </row>
    <row r="4053" spans="1:66" x14ac:dyDescent="0.2">
      <c r="A4053">
        <v>448912706</v>
      </c>
      <c r="B4053" t="s">
        <v>66</v>
      </c>
      <c r="C4053" t="s">
        <v>67</v>
      </c>
      <c r="D4053" t="s">
        <v>68</v>
      </c>
      <c r="E4053" t="s">
        <v>69</v>
      </c>
      <c r="F4053" t="s">
        <v>70</v>
      </c>
      <c r="G4053">
        <v>3036505523492</v>
      </c>
      <c r="H4053">
        <v>30446891</v>
      </c>
      <c r="I4053" t="s">
        <v>71</v>
      </c>
      <c r="J4053">
        <v>174354791</v>
      </c>
      <c r="K4053" t="s">
        <v>72</v>
      </c>
      <c r="L4053" t="s">
        <v>73</v>
      </c>
      <c r="M4053" t="s">
        <v>74</v>
      </c>
      <c r="N4053" t="s">
        <v>75</v>
      </c>
      <c r="O4053" t="s">
        <v>70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166</v>
      </c>
      <c r="V4053" t="s">
        <v>77</v>
      </c>
      <c r="W4053" t="s">
        <v>5307</v>
      </c>
      <c r="X4053" t="s">
        <v>5308</v>
      </c>
      <c r="Y4053" t="s">
        <v>4987</v>
      </c>
      <c r="Z4053">
        <v>33113849456</v>
      </c>
      <c r="AA4053">
        <v>0</v>
      </c>
      <c r="AB4053">
        <v>1</v>
      </c>
      <c r="AC4053">
        <v>0</v>
      </c>
      <c r="AD4053">
        <v>68.91</v>
      </c>
      <c r="AE4053" t="s">
        <v>80</v>
      </c>
      <c r="AF4053">
        <v>0</v>
      </c>
      <c r="AG4053">
        <v>0</v>
      </c>
      <c r="AH4053" t="s">
        <v>70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 t="s">
        <v>70</v>
      </c>
      <c r="AT4053">
        <v>0</v>
      </c>
      <c r="AU4053">
        <v>0</v>
      </c>
      <c r="AV4053">
        <v>50002321</v>
      </c>
      <c r="AW4053" t="s">
        <v>5309</v>
      </c>
      <c r="AX4053">
        <v>0</v>
      </c>
      <c r="AY4053" t="s">
        <v>70</v>
      </c>
      <c r="AZ4053" t="s">
        <v>70</v>
      </c>
      <c r="BA4053" t="s">
        <v>70</v>
      </c>
      <c r="BB4053" t="s">
        <v>82</v>
      </c>
      <c r="BC4053" t="s">
        <v>83</v>
      </c>
      <c r="BD4053" t="s">
        <v>84</v>
      </c>
      <c r="BE4053">
        <v>0</v>
      </c>
      <c r="BF4053">
        <v>0</v>
      </c>
      <c r="BG4053">
        <v>0</v>
      </c>
      <c r="BH4053" t="s">
        <v>70</v>
      </c>
      <c r="BI4053" t="s">
        <v>5310</v>
      </c>
      <c r="BJ4053">
        <v>0</v>
      </c>
      <c r="BK4053">
        <v>0</v>
      </c>
      <c r="BL4053">
        <v>0</v>
      </c>
      <c r="BM4053" t="s">
        <v>5311</v>
      </c>
      <c r="BN4053">
        <v>1</v>
      </c>
    </row>
    <row r="4054" spans="1:66" x14ac:dyDescent="0.2">
      <c r="A4054">
        <v>448912706</v>
      </c>
      <c r="B4054" t="s">
        <v>66</v>
      </c>
      <c r="C4054" t="s">
        <v>67</v>
      </c>
      <c r="D4054" t="s">
        <v>68</v>
      </c>
      <c r="E4054" t="s">
        <v>69</v>
      </c>
      <c r="F4054" t="s">
        <v>70</v>
      </c>
      <c r="G4054">
        <v>3036505523493</v>
      </c>
      <c r="H4054">
        <v>30446891</v>
      </c>
      <c r="I4054" t="s">
        <v>71</v>
      </c>
      <c r="J4054">
        <v>174354791</v>
      </c>
      <c r="K4054" t="s">
        <v>72</v>
      </c>
      <c r="L4054" t="s">
        <v>73</v>
      </c>
      <c r="M4054" t="s">
        <v>74</v>
      </c>
      <c r="N4054" t="s">
        <v>75</v>
      </c>
      <c r="O4054" t="s">
        <v>70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166</v>
      </c>
      <c r="V4054" t="s">
        <v>77</v>
      </c>
      <c r="W4054" t="s">
        <v>5307</v>
      </c>
      <c r="X4054" t="s">
        <v>5308</v>
      </c>
      <c r="Y4054" t="s">
        <v>4987</v>
      </c>
      <c r="Z4054">
        <v>33113849456</v>
      </c>
      <c r="AA4054">
        <v>0</v>
      </c>
      <c r="AB4054">
        <v>0</v>
      </c>
      <c r="AC4054">
        <v>1</v>
      </c>
      <c r="AD4054">
        <v>50</v>
      </c>
      <c r="AE4054" t="s">
        <v>80</v>
      </c>
      <c r="AF4054">
        <v>0</v>
      </c>
      <c r="AG4054">
        <v>0</v>
      </c>
      <c r="AH4054" t="s">
        <v>70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 t="s">
        <v>70</v>
      </c>
      <c r="AT4054">
        <v>0</v>
      </c>
      <c r="AU4054">
        <v>0</v>
      </c>
      <c r="AV4054">
        <v>50002321</v>
      </c>
      <c r="AW4054" t="s">
        <v>5309</v>
      </c>
      <c r="AX4054">
        <v>0</v>
      </c>
      <c r="AY4054" t="s">
        <v>70</v>
      </c>
      <c r="AZ4054" t="s">
        <v>70</v>
      </c>
      <c r="BA4054" t="s">
        <v>70</v>
      </c>
      <c r="BB4054" t="s">
        <v>87</v>
      </c>
      <c r="BC4054" t="s">
        <v>83</v>
      </c>
      <c r="BD4054" t="s">
        <v>84</v>
      </c>
      <c r="BE4054">
        <v>0</v>
      </c>
      <c r="BF4054">
        <v>0</v>
      </c>
      <c r="BG4054">
        <v>0</v>
      </c>
      <c r="BH4054" t="s">
        <v>70</v>
      </c>
      <c r="BI4054" t="s">
        <v>5310</v>
      </c>
      <c r="BJ4054">
        <v>0</v>
      </c>
      <c r="BK4054">
        <v>0</v>
      </c>
      <c r="BL4054">
        <v>0</v>
      </c>
      <c r="BM4054" t="s">
        <v>5311</v>
      </c>
      <c r="BN4054">
        <v>1</v>
      </c>
    </row>
    <row r="4055" spans="1:66" x14ac:dyDescent="0.2">
      <c r="A4055">
        <v>448912706</v>
      </c>
      <c r="B4055" t="s">
        <v>66</v>
      </c>
      <c r="C4055" t="s">
        <v>67</v>
      </c>
      <c r="D4055" t="s">
        <v>68</v>
      </c>
      <c r="E4055" t="s">
        <v>69</v>
      </c>
      <c r="F4055" t="s">
        <v>70</v>
      </c>
      <c r="G4055">
        <v>3036505523494</v>
      </c>
      <c r="H4055">
        <v>29356168</v>
      </c>
      <c r="I4055" t="s">
        <v>367</v>
      </c>
      <c r="J4055">
        <v>286737187</v>
      </c>
      <c r="K4055" t="s">
        <v>72</v>
      </c>
      <c r="L4055" t="s">
        <v>368</v>
      </c>
      <c r="M4055" t="s">
        <v>369</v>
      </c>
      <c r="N4055" t="s">
        <v>370</v>
      </c>
      <c r="O4055" t="s">
        <v>70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177</v>
      </c>
      <c r="V4055" t="s">
        <v>77</v>
      </c>
      <c r="W4055" t="s">
        <v>5312</v>
      </c>
      <c r="X4055" t="s">
        <v>5313</v>
      </c>
      <c r="Y4055" t="s">
        <v>4987</v>
      </c>
      <c r="Z4055">
        <v>30680558947</v>
      </c>
      <c r="AA4055">
        <v>0</v>
      </c>
      <c r="AB4055">
        <v>1</v>
      </c>
      <c r="AC4055">
        <v>0</v>
      </c>
      <c r="AD4055">
        <v>69.59</v>
      </c>
      <c r="AE4055" t="s">
        <v>373</v>
      </c>
      <c r="AF4055">
        <v>0</v>
      </c>
      <c r="AG4055">
        <v>0</v>
      </c>
      <c r="AH4055" t="s">
        <v>70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 t="s">
        <v>70</v>
      </c>
      <c r="AT4055">
        <v>0</v>
      </c>
      <c r="AU4055">
        <v>0</v>
      </c>
      <c r="AV4055">
        <v>144598</v>
      </c>
      <c r="AW4055" t="s">
        <v>5314</v>
      </c>
      <c r="AX4055">
        <v>0</v>
      </c>
      <c r="AY4055" t="s">
        <v>70</v>
      </c>
      <c r="AZ4055" t="s">
        <v>70</v>
      </c>
      <c r="BA4055" t="s">
        <v>70</v>
      </c>
      <c r="BB4055" t="s">
        <v>134</v>
      </c>
      <c r="BC4055" t="s">
        <v>83</v>
      </c>
      <c r="BD4055" t="s">
        <v>84</v>
      </c>
      <c r="BE4055">
        <v>0</v>
      </c>
      <c r="BF4055">
        <v>0</v>
      </c>
      <c r="BG4055">
        <v>0</v>
      </c>
      <c r="BH4055" t="s">
        <v>70</v>
      </c>
      <c r="BI4055" t="s">
        <v>5315</v>
      </c>
      <c r="BJ4055">
        <v>0</v>
      </c>
      <c r="BK4055">
        <v>0</v>
      </c>
      <c r="BL4055">
        <v>0</v>
      </c>
      <c r="BM4055" t="s">
        <v>5316</v>
      </c>
      <c r="BN4055">
        <v>1</v>
      </c>
    </row>
    <row r="4056" spans="1:66" x14ac:dyDescent="0.2">
      <c r="A4056">
        <v>448912706</v>
      </c>
      <c r="B4056" t="s">
        <v>66</v>
      </c>
      <c r="C4056" t="s">
        <v>67</v>
      </c>
      <c r="D4056" t="s">
        <v>68</v>
      </c>
      <c r="E4056" t="s">
        <v>69</v>
      </c>
      <c r="F4056" t="s">
        <v>70</v>
      </c>
      <c r="G4056">
        <v>3036505523495</v>
      </c>
      <c r="H4056">
        <v>29356168</v>
      </c>
      <c r="I4056" t="s">
        <v>367</v>
      </c>
      <c r="J4056">
        <v>286737187</v>
      </c>
      <c r="K4056" t="s">
        <v>72</v>
      </c>
      <c r="L4056" t="s">
        <v>368</v>
      </c>
      <c r="M4056" t="s">
        <v>369</v>
      </c>
      <c r="N4056" t="s">
        <v>370</v>
      </c>
      <c r="O4056" t="s">
        <v>137</v>
      </c>
      <c r="P4056">
        <v>1</v>
      </c>
      <c r="Q4056">
        <v>2900</v>
      </c>
      <c r="R4056">
        <v>2046</v>
      </c>
      <c r="S4056">
        <v>0</v>
      </c>
      <c r="T4056">
        <v>29.5</v>
      </c>
      <c r="U4056" t="s">
        <v>177</v>
      </c>
      <c r="V4056" t="s">
        <v>137</v>
      </c>
      <c r="W4056" t="s">
        <v>5312</v>
      </c>
      <c r="X4056" t="s">
        <v>5313</v>
      </c>
      <c r="Y4056" t="s">
        <v>4987</v>
      </c>
      <c r="Z4056">
        <v>30680558947</v>
      </c>
      <c r="AA4056">
        <v>2900</v>
      </c>
      <c r="AB4056">
        <v>0</v>
      </c>
      <c r="AC4056">
        <v>0</v>
      </c>
      <c r="AD4056">
        <v>0</v>
      </c>
      <c r="AE4056" t="s">
        <v>373</v>
      </c>
      <c r="AF4056">
        <v>0</v>
      </c>
      <c r="AG4056">
        <v>0</v>
      </c>
      <c r="AH4056" t="s">
        <v>70</v>
      </c>
      <c r="AI4056">
        <v>24.54</v>
      </c>
      <c r="AJ4056">
        <v>24.58</v>
      </c>
      <c r="AK4056">
        <v>0.04</v>
      </c>
      <c r="AL4056">
        <v>0</v>
      </c>
      <c r="AM4056">
        <v>0</v>
      </c>
      <c r="AN4056">
        <v>1.25</v>
      </c>
      <c r="AO4056">
        <v>2005.62</v>
      </c>
      <c r="AP4056">
        <v>0</v>
      </c>
      <c r="AQ4056">
        <v>38.880000000000003</v>
      </c>
      <c r="AR4056">
        <v>1.9</v>
      </c>
      <c r="AS4056" t="s">
        <v>138</v>
      </c>
      <c r="AT4056">
        <v>1.25</v>
      </c>
      <c r="AU4056">
        <v>0.25</v>
      </c>
      <c r="AV4056">
        <v>144598</v>
      </c>
      <c r="AW4056" t="s">
        <v>5314</v>
      </c>
      <c r="AX4056">
        <v>0</v>
      </c>
      <c r="AY4056" t="s">
        <v>70</v>
      </c>
      <c r="AZ4056" t="s">
        <v>70</v>
      </c>
      <c r="BA4056" t="s">
        <v>70</v>
      </c>
      <c r="BB4056" t="s">
        <v>70</v>
      </c>
      <c r="BC4056" t="s">
        <v>83</v>
      </c>
      <c r="BD4056" t="s">
        <v>84</v>
      </c>
      <c r="BE4056">
        <v>0</v>
      </c>
      <c r="BF4056">
        <v>0</v>
      </c>
      <c r="BG4056">
        <v>0</v>
      </c>
      <c r="BH4056" t="s">
        <v>70</v>
      </c>
      <c r="BI4056" t="s">
        <v>5315</v>
      </c>
      <c r="BJ4056">
        <v>0</v>
      </c>
      <c r="BK4056">
        <v>0</v>
      </c>
      <c r="BL4056">
        <v>0</v>
      </c>
      <c r="BM4056" t="s">
        <v>5316</v>
      </c>
      <c r="BN4056">
        <v>1</v>
      </c>
    </row>
    <row r="4057" spans="1:66" x14ac:dyDescent="0.2">
      <c r="A4057">
        <v>448912706</v>
      </c>
      <c r="B4057" t="s">
        <v>66</v>
      </c>
      <c r="C4057" t="s">
        <v>67</v>
      </c>
      <c r="D4057" t="s">
        <v>68</v>
      </c>
      <c r="E4057" t="s">
        <v>69</v>
      </c>
      <c r="F4057" t="s">
        <v>70</v>
      </c>
      <c r="G4057">
        <v>3036505523496</v>
      </c>
      <c r="H4057">
        <v>30296144</v>
      </c>
      <c r="I4057" t="s">
        <v>71</v>
      </c>
      <c r="J4057">
        <v>170181975</v>
      </c>
      <c r="K4057" t="s">
        <v>72</v>
      </c>
      <c r="L4057" t="s">
        <v>88</v>
      </c>
      <c r="M4057" t="s">
        <v>102</v>
      </c>
      <c r="N4057" t="s">
        <v>103</v>
      </c>
      <c r="O4057" t="s">
        <v>70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90</v>
      </c>
      <c r="V4057" t="s">
        <v>77</v>
      </c>
      <c r="W4057" t="s">
        <v>5317</v>
      </c>
      <c r="X4057" t="s">
        <v>5318</v>
      </c>
      <c r="Y4057" t="s">
        <v>4987</v>
      </c>
      <c r="Z4057">
        <v>34813615767</v>
      </c>
      <c r="AA4057">
        <v>0</v>
      </c>
      <c r="AB4057">
        <v>1</v>
      </c>
      <c r="AC4057">
        <v>0</v>
      </c>
      <c r="AD4057">
        <v>94.79</v>
      </c>
      <c r="AE4057" t="s">
        <v>80</v>
      </c>
      <c r="AF4057">
        <v>0</v>
      </c>
      <c r="AG4057">
        <v>0</v>
      </c>
      <c r="AH4057" t="s">
        <v>70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t="s">
        <v>70</v>
      </c>
      <c r="AT4057">
        <v>0</v>
      </c>
      <c r="AU4057">
        <v>0</v>
      </c>
      <c r="AV4057">
        <v>203032</v>
      </c>
      <c r="AW4057" t="s">
        <v>5319</v>
      </c>
      <c r="AX4057">
        <v>0</v>
      </c>
      <c r="AY4057" t="s">
        <v>70</v>
      </c>
      <c r="AZ4057" t="s">
        <v>70</v>
      </c>
      <c r="BA4057" t="s">
        <v>70</v>
      </c>
      <c r="BB4057" t="s">
        <v>134</v>
      </c>
      <c r="BC4057" t="s">
        <v>83</v>
      </c>
      <c r="BD4057" t="s">
        <v>84</v>
      </c>
      <c r="BE4057">
        <v>0</v>
      </c>
      <c r="BF4057">
        <v>0</v>
      </c>
      <c r="BG4057">
        <v>0</v>
      </c>
      <c r="BH4057" t="s">
        <v>70</v>
      </c>
      <c r="BI4057" t="s">
        <v>5320</v>
      </c>
      <c r="BJ4057">
        <v>0</v>
      </c>
      <c r="BK4057">
        <v>0</v>
      </c>
      <c r="BL4057">
        <v>0</v>
      </c>
      <c r="BM4057" t="s">
        <v>5321</v>
      </c>
      <c r="BN4057">
        <v>1</v>
      </c>
    </row>
    <row r="4058" spans="1:66" x14ac:dyDescent="0.2">
      <c r="A4058">
        <v>448912706</v>
      </c>
      <c r="B4058" t="s">
        <v>66</v>
      </c>
      <c r="C4058" t="s">
        <v>67</v>
      </c>
      <c r="D4058" t="s">
        <v>68</v>
      </c>
      <c r="E4058" t="s">
        <v>69</v>
      </c>
      <c r="F4058" t="s">
        <v>70</v>
      </c>
      <c r="G4058">
        <v>3036505523497</v>
      </c>
      <c r="H4058">
        <v>30296144</v>
      </c>
      <c r="I4058" t="s">
        <v>71</v>
      </c>
      <c r="J4058">
        <v>170181975</v>
      </c>
      <c r="K4058" t="s">
        <v>72</v>
      </c>
      <c r="L4058" t="s">
        <v>88</v>
      </c>
      <c r="M4058" t="s">
        <v>102</v>
      </c>
      <c r="N4058" t="s">
        <v>103</v>
      </c>
      <c r="O4058" t="s">
        <v>137</v>
      </c>
      <c r="P4058">
        <v>1</v>
      </c>
      <c r="Q4058">
        <v>2880</v>
      </c>
      <c r="R4058">
        <v>2088</v>
      </c>
      <c r="S4058">
        <v>0</v>
      </c>
      <c r="T4058">
        <v>29.5</v>
      </c>
      <c r="U4058" t="s">
        <v>90</v>
      </c>
      <c r="V4058" t="s">
        <v>137</v>
      </c>
      <c r="W4058" t="s">
        <v>5317</v>
      </c>
      <c r="X4058" t="s">
        <v>5318</v>
      </c>
      <c r="Y4058" t="s">
        <v>4987</v>
      </c>
      <c r="Z4058">
        <v>34813615767</v>
      </c>
      <c r="AA4058">
        <v>2880</v>
      </c>
      <c r="AB4058">
        <v>0</v>
      </c>
      <c r="AC4058">
        <v>0</v>
      </c>
      <c r="AD4058">
        <v>0</v>
      </c>
      <c r="AE4058" t="s">
        <v>80</v>
      </c>
      <c r="AF4058">
        <v>0</v>
      </c>
      <c r="AG4058">
        <v>0</v>
      </c>
      <c r="AH4058" t="s">
        <v>70</v>
      </c>
      <c r="AI4058">
        <v>22.92</v>
      </c>
      <c r="AJ4058">
        <v>24.58</v>
      </c>
      <c r="AK4058">
        <v>1.66</v>
      </c>
      <c r="AL4058">
        <v>0</v>
      </c>
      <c r="AM4058">
        <v>0</v>
      </c>
      <c r="AN4058">
        <v>48</v>
      </c>
      <c r="AO4058">
        <v>1990.72</v>
      </c>
      <c r="AP4058">
        <v>0</v>
      </c>
      <c r="AQ4058">
        <v>39.68</v>
      </c>
      <c r="AR4058">
        <v>1.9</v>
      </c>
      <c r="AS4058" t="s">
        <v>138</v>
      </c>
      <c r="AT4058">
        <v>48</v>
      </c>
      <c r="AU4058">
        <v>9.6</v>
      </c>
      <c r="AV4058">
        <v>203032</v>
      </c>
      <c r="AW4058" t="s">
        <v>5319</v>
      </c>
      <c r="AX4058">
        <v>0</v>
      </c>
      <c r="AY4058" t="s">
        <v>70</v>
      </c>
      <c r="AZ4058" t="s">
        <v>70</v>
      </c>
      <c r="BA4058" t="s">
        <v>70</v>
      </c>
      <c r="BB4058" t="s">
        <v>70</v>
      </c>
      <c r="BC4058" t="s">
        <v>83</v>
      </c>
      <c r="BD4058" t="s">
        <v>84</v>
      </c>
      <c r="BE4058">
        <v>0</v>
      </c>
      <c r="BF4058">
        <v>0</v>
      </c>
      <c r="BG4058">
        <v>0</v>
      </c>
      <c r="BH4058" t="s">
        <v>70</v>
      </c>
      <c r="BI4058" t="s">
        <v>5320</v>
      </c>
      <c r="BJ4058">
        <v>0</v>
      </c>
      <c r="BK4058">
        <v>0</v>
      </c>
      <c r="BL4058">
        <v>0</v>
      </c>
      <c r="BM4058" t="s">
        <v>5321</v>
      </c>
      <c r="BN4058">
        <v>1</v>
      </c>
    </row>
    <row r="4059" spans="1:66" x14ac:dyDescent="0.2">
      <c r="A4059">
        <v>448912706</v>
      </c>
      <c r="B4059" t="s">
        <v>66</v>
      </c>
      <c r="C4059" t="s">
        <v>67</v>
      </c>
      <c r="D4059" t="s">
        <v>68</v>
      </c>
      <c r="E4059" t="s">
        <v>69</v>
      </c>
      <c r="F4059" t="s">
        <v>70</v>
      </c>
      <c r="G4059">
        <v>3036505523498</v>
      </c>
      <c r="H4059">
        <v>30164892</v>
      </c>
      <c r="I4059" t="s">
        <v>71</v>
      </c>
      <c r="J4059">
        <v>170181975</v>
      </c>
      <c r="K4059" t="s">
        <v>72</v>
      </c>
      <c r="L4059" t="s">
        <v>88</v>
      </c>
      <c r="M4059" t="s">
        <v>74</v>
      </c>
      <c r="N4059" t="s">
        <v>89</v>
      </c>
      <c r="O4059" t="s">
        <v>70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90</v>
      </c>
      <c r="V4059" t="s">
        <v>77</v>
      </c>
      <c r="W4059" t="s">
        <v>5322</v>
      </c>
      <c r="X4059" t="s">
        <v>5323</v>
      </c>
      <c r="Y4059" t="s">
        <v>4987</v>
      </c>
      <c r="Z4059">
        <v>34797907977</v>
      </c>
      <c r="AA4059">
        <v>0</v>
      </c>
      <c r="AB4059">
        <v>1</v>
      </c>
      <c r="AC4059">
        <v>0</v>
      </c>
      <c r="AD4059">
        <v>94.79</v>
      </c>
      <c r="AE4059" t="s">
        <v>80</v>
      </c>
      <c r="AF4059">
        <v>0</v>
      </c>
      <c r="AG4059">
        <v>0</v>
      </c>
      <c r="AH4059" t="s">
        <v>70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 t="s">
        <v>70</v>
      </c>
      <c r="AT4059">
        <v>0</v>
      </c>
      <c r="AU4059">
        <v>0</v>
      </c>
      <c r="AV4059">
        <v>161464</v>
      </c>
      <c r="AW4059" t="s">
        <v>5324</v>
      </c>
      <c r="AX4059">
        <v>0</v>
      </c>
      <c r="AY4059" t="s">
        <v>70</v>
      </c>
      <c r="AZ4059" t="s">
        <v>70</v>
      </c>
      <c r="BA4059" t="s">
        <v>70</v>
      </c>
      <c r="BB4059" t="s">
        <v>82</v>
      </c>
      <c r="BC4059" t="s">
        <v>83</v>
      </c>
      <c r="BD4059" t="s">
        <v>84</v>
      </c>
      <c r="BE4059">
        <v>0</v>
      </c>
      <c r="BF4059">
        <v>0</v>
      </c>
      <c r="BG4059">
        <v>0</v>
      </c>
      <c r="BH4059" t="s">
        <v>70</v>
      </c>
      <c r="BI4059" t="s">
        <v>5325</v>
      </c>
      <c r="BJ4059">
        <v>0</v>
      </c>
      <c r="BK4059">
        <v>0</v>
      </c>
      <c r="BL4059">
        <v>0</v>
      </c>
      <c r="BM4059" t="s">
        <v>5326</v>
      </c>
      <c r="BN4059">
        <v>1</v>
      </c>
    </row>
    <row r="4060" spans="1:66" x14ac:dyDescent="0.2">
      <c r="A4060">
        <v>448912706</v>
      </c>
      <c r="B4060" t="s">
        <v>66</v>
      </c>
      <c r="C4060" t="s">
        <v>67</v>
      </c>
      <c r="D4060" t="s">
        <v>68</v>
      </c>
      <c r="E4060" t="s">
        <v>69</v>
      </c>
      <c r="F4060" t="s">
        <v>70</v>
      </c>
      <c r="G4060">
        <v>3036505523499</v>
      </c>
      <c r="H4060">
        <v>30164892</v>
      </c>
      <c r="I4060" t="s">
        <v>71</v>
      </c>
      <c r="J4060">
        <v>170181975</v>
      </c>
      <c r="K4060" t="s">
        <v>72</v>
      </c>
      <c r="L4060" t="s">
        <v>88</v>
      </c>
      <c r="M4060" t="s">
        <v>74</v>
      </c>
      <c r="N4060" t="s">
        <v>89</v>
      </c>
      <c r="O4060" t="s">
        <v>70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90</v>
      </c>
      <c r="V4060" t="s">
        <v>77</v>
      </c>
      <c r="W4060" t="s">
        <v>5322</v>
      </c>
      <c r="X4060" t="s">
        <v>5323</v>
      </c>
      <c r="Y4060" t="s">
        <v>4987</v>
      </c>
      <c r="Z4060">
        <v>34797907977</v>
      </c>
      <c r="AA4060">
        <v>0</v>
      </c>
      <c r="AB4060">
        <v>0</v>
      </c>
      <c r="AC4060">
        <v>1</v>
      </c>
      <c r="AD4060">
        <v>50</v>
      </c>
      <c r="AE4060" t="s">
        <v>80</v>
      </c>
      <c r="AF4060">
        <v>0</v>
      </c>
      <c r="AG4060">
        <v>0</v>
      </c>
      <c r="AH4060" t="s">
        <v>70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 t="s">
        <v>70</v>
      </c>
      <c r="AT4060">
        <v>0</v>
      </c>
      <c r="AU4060">
        <v>0</v>
      </c>
      <c r="AV4060">
        <v>161464</v>
      </c>
      <c r="AW4060" t="s">
        <v>5324</v>
      </c>
      <c r="AX4060">
        <v>0</v>
      </c>
      <c r="AY4060" t="s">
        <v>70</v>
      </c>
      <c r="AZ4060" t="s">
        <v>70</v>
      </c>
      <c r="BA4060" t="s">
        <v>70</v>
      </c>
      <c r="BB4060" t="s">
        <v>87</v>
      </c>
      <c r="BC4060" t="s">
        <v>83</v>
      </c>
      <c r="BD4060" t="s">
        <v>84</v>
      </c>
      <c r="BE4060">
        <v>0</v>
      </c>
      <c r="BF4060">
        <v>0</v>
      </c>
      <c r="BG4060">
        <v>0</v>
      </c>
      <c r="BH4060" t="s">
        <v>70</v>
      </c>
      <c r="BI4060" t="s">
        <v>5325</v>
      </c>
      <c r="BJ4060">
        <v>0</v>
      </c>
      <c r="BK4060">
        <v>0</v>
      </c>
      <c r="BL4060">
        <v>0</v>
      </c>
      <c r="BM4060" t="s">
        <v>5326</v>
      </c>
      <c r="BN4060">
        <v>1</v>
      </c>
    </row>
    <row r="4061" spans="1:66" x14ac:dyDescent="0.2">
      <c r="A4061">
        <v>448912706</v>
      </c>
      <c r="B4061" t="s">
        <v>66</v>
      </c>
      <c r="C4061" t="s">
        <v>67</v>
      </c>
      <c r="D4061" t="s">
        <v>68</v>
      </c>
      <c r="E4061" t="s">
        <v>69</v>
      </c>
      <c r="F4061" t="s">
        <v>70</v>
      </c>
      <c r="G4061">
        <v>3036505523500</v>
      </c>
      <c r="H4061">
        <v>30270450</v>
      </c>
      <c r="I4061" t="s">
        <v>71</v>
      </c>
      <c r="J4061">
        <v>170181975</v>
      </c>
      <c r="K4061" t="s">
        <v>72</v>
      </c>
      <c r="L4061" t="s">
        <v>88</v>
      </c>
      <c r="M4061" t="s">
        <v>146</v>
      </c>
      <c r="N4061" t="s">
        <v>147</v>
      </c>
      <c r="O4061" t="s">
        <v>70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90</v>
      </c>
      <c r="V4061" t="s">
        <v>77</v>
      </c>
      <c r="W4061" t="s">
        <v>5317</v>
      </c>
      <c r="X4061" t="s">
        <v>5327</v>
      </c>
      <c r="Y4061" t="s">
        <v>4987</v>
      </c>
      <c r="Z4061">
        <v>35215099376</v>
      </c>
      <c r="AA4061">
        <v>0</v>
      </c>
      <c r="AB4061">
        <v>1</v>
      </c>
      <c r="AC4061">
        <v>0</v>
      </c>
      <c r="AD4061">
        <v>73.25</v>
      </c>
      <c r="AE4061" t="s">
        <v>80</v>
      </c>
      <c r="AF4061">
        <v>0</v>
      </c>
      <c r="AG4061">
        <v>0</v>
      </c>
      <c r="AH4061" t="s">
        <v>70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 t="s">
        <v>70</v>
      </c>
      <c r="AT4061">
        <v>0</v>
      </c>
      <c r="AU4061">
        <v>0</v>
      </c>
      <c r="AV4061">
        <v>203032</v>
      </c>
      <c r="AW4061" t="s">
        <v>5319</v>
      </c>
      <c r="AX4061">
        <v>0</v>
      </c>
      <c r="AY4061" t="s">
        <v>70</v>
      </c>
      <c r="AZ4061" t="s">
        <v>70</v>
      </c>
      <c r="BA4061" t="s">
        <v>70</v>
      </c>
      <c r="BB4061" t="s">
        <v>82</v>
      </c>
      <c r="BC4061" t="s">
        <v>83</v>
      </c>
      <c r="BD4061" t="s">
        <v>84</v>
      </c>
      <c r="BE4061">
        <v>0</v>
      </c>
      <c r="BF4061">
        <v>0</v>
      </c>
      <c r="BG4061">
        <v>0</v>
      </c>
      <c r="BH4061" t="s">
        <v>70</v>
      </c>
      <c r="BI4061" t="s">
        <v>5328</v>
      </c>
      <c r="BJ4061">
        <v>0</v>
      </c>
      <c r="BK4061">
        <v>0</v>
      </c>
      <c r="BL4061">
        <v>0</v>
      </c>
      <c r="BM4061" t="s">
        <v>5329</v>
      </c>
      <c r="BN4061">
        <v>1</v>
      </c>
    </row>
    <row r="4062" spans="1:66" x14ac:dyDescent="0.2">
      <c r="A4062">
        <v>448912706</v>
      </c>
      <c r="B4062" t="s">
        <v>66</v>
      </c>
      <c r="C4062" t="s">
        <v>67</v>
      </c>
      <c r="D4062" t="s">
        <v>68</v>
      </c>
      <c r="E4062" t="s">
        <v>69</v>
      </c>
      <c r="F4062" t="s">
        <v>70</v>
      </c>
      <c r="G4062">
        <v>3036505523501</v>
      </c>
      <c r="H4062">
        <v>30270450</v>
      </c>
      <c r="I4062" t="s">
        <v>71</v>
      </c>
      <c r="J4062">
        <v>170181975</v>
      </c>
      <c r="K4062" t="s">
        <v>72</v>
      </c>
      <c r="L4062" t="s">
        <v>88</v>
      </c>
      <c r="M4062" t="s">
        <v>146</v>
      </c>
      <c r="N4062" t="s">
        <v>147</v>
      </c>
      <c r="O4062" t="s">
        <v>70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90</v>
      </c>
      <c r="V4062" t="s">
        <v>77</v>
      </c>
      <c r="W4062" t="s">
        <v>5317</v>
      </c>
      <c r="X4062" t="s">
        <v>5327</v>
      </c>
      <c r="Y4062" t="s">
        <v>4987</v>
      </c>
      <c r="Z4062">
        <v>35215099376</v>
      </c>
      <c r="AA4062">
        <v>0</v>
      </c>
      <c r="AB4062">
        <v>0</v>
      </c>
      <c r="AC4062">
        <v>1</v>
      </c>
      <c r="AD4062">
        <v>50</v>
      </c>
      <c r="AE4062" t="s">
        <v>80</v>
      </c>
      <c r="AF4062">
        <v>0</v>
      </c>
      <c r="AG4062">
        <v>0</v>
      </c>
      <c r="AH4062" t="s">
        <v>70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 t="s">
        <v>70</v>
      </c>
      <c r="AT4062">
        <v>0</v>
      </c>
      <c r="AU4062">
        <v>0</v>
      </c>
      <c r="AV4062">
        <v>203032</v>
      </c>
      <c r="AW4062" t="s">
        <v>5319</v>
      </c>
      <c r="AX4062">
        <v>0</v>
      </c>
      <c r="AY4062" t="s">
        <v>70</v>
      </c>
      <c r="AZ4062" t="s">
        <v>70</v>
      </c>
      <c r="BA4062" t="s">
        <v>70</v>
      </c>
      <c r="BB4062" t="s">
        <v>87</v>
      </c>
      <c r="BC4062" t="s">
        <v>83</v>
      </c>
      <c r="BD4062" t="s">
        <v>84</v>
      </c>
      <c r="BE4062">
        <v>0</v>
      </c>
      <c r="BF4062">
        <v>0</v>
      </c>
      <c r="BG4062">
        <v>0</v>
      </c>
      <c r="BH4062" t="s">
        <v>70</v>
      </c>
      <c r="BI4062" t="s">
        <v>5328</v>
      </c>
      <c r="BJ4062">
        <v>0</v>
      </c>
      <c r="BK4062">
        <v>0</v>
      </c>
      <c r="BL4062">
        <v>0</v>
      </c>
      <c r="BM4062" t="s">
        <v>5329</v>
      </c>
      <c r="BN4062">
        <v>1</v>
      </c>
    </row>
    <row r="4063" spans="1:66" x14ac:dyDescent="0.2">
      <c r="A4063">
        <v>448912706</v>
      </c>
      <c r="B4063" t="s">
        <v>66</v>
      </c>
      <c r="C4063" t="s">
        <v>67</v>
      </c>
      <c r="D4063" t="s">
        <v>68</v>
      </c>
      <c r="E4063" t="s">
        <v>69</v>
      </c>
      <c r="F4063" t="s">
        <v>70</v>
      </c>
      <c r="G4063">
        <v>3036505523502</v>
      </c>
      <c r="H4063">
        <v>30270450</v>
      </c>
      <c r="I4063" t="s">
        <v>71</v>
      </c>
      <c r="J4063">
        <v>170181975</v>
      </c>
      <c r="K4063" t="s">
        <v>72</v>
      </c>
      <c r="L4063" t="s">
        <v>88</v>
      </c>
      <c r="M4063" t="s">
        <v>146</v>
      </c>
      <c r="N4063" t="s">
        <v>147</v>
      </c>
      <c r="O4063" t="s">
        <v>70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90</v>
      </c>
      <c r="V4063" t="s">
        <v>77</v>
      </c>
      <c r="W4063" t="s">
        <v>5330</v>
      </c>
      <c r="X4063" t="s">
        <v>5331</v>
      </c>
      <c r="Y4063" t="s">
        <v>4987</v>
      </c>
      <c r="Z4063">
        <v>35215099672</v>
      </c>
      <c r="AA4063">
        <v>0</v>
      </c>
      <c r="AB4063">
        <v>1</v>
      </c>
      <c r="AC4063">
        <v>0</v>
      </c>
      <c r="AD4063">
        <v>73.25</v>
      </c>
      <c r="AE4063" t="s">
        <v>80</v>
      </c>
      <c r="AF4063">
        <v>0</v>
      </c>
      <c r="AG4063">
        <v>0</v>
      </c>
      <c r="AH4063" t="s">
        <v>70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 t="s">
        <v>70</v>
      </c>
      <c r="AT4063">
        <v>0</v>
      </c>
      <c r="AU4063">
        <v>0</v>
      </c>
      <c r="AV4063">
        <v>172711</v>
      </c>
      <c r="AW4063" t="s">
        <v>5332</v>
      </c>
      <c r="AX4063">
        <v>0</v>
      </c>
      <c r="AY4063" t="s">
        <v>70</v>
      </c>
      <c r="AZ4063" t="s">
        <v>70</v>
      </c>
      <c r="BA4063" t="s">
        <v>70</v>
      </c>
      <c r="BB4063" t="s">
        <v>134</v>
      </c>
      <c r="BC4063" t="s">
        <v>83</v>
      </c>
      <c r="BD4063" t="s">
        <v>84</v>
      </c>
      <c r="BE4063">
        <v>0</v>
      </c>
      <c r="BF4063">
        <v>0</v>
      </c>
      <c r="BG4063">
        <v>0</v>
      </c>
      <c r="BH4063" t="s">
        <v>70</v>
      </c>
      <c r="BI4063" t="s">
        <v>5333</v>
      </c>
      <c r="BJ4063">
        <v>0</v>
      </c>
      <c r="BK4063">
        <v>0</v>
      </c>
      <c r="BL4063">
        <v>0</v>
      </c>
      <c r="BM4063" t="s">
        <v>5334</v>
      </c>
      <c r="BN4063">
        <v>1</v>
      </c>
    </row>
    <row r="4064" spans="1:66" x14ac:dyDescent="0.2">
      <c r="A4064">
        <v>448912706</v>
      </c>
      <c r="B4064" t="s">
        <v>66</v>
      </c>
      <c r="C4064" t="s">
        <v>67</v>
      </c>
      <c r="D4064" t="s">
        <v>68</v>
      </c>
      <c r="E4064" t="s">
        <v>69</v>
      </c>
      <c r="F4064" t="s">
        <v>70</v>
      </c>
      <c r="G4064">
        <v>3036505523503</v>
      </c>
      <c r="H4064">
        <v>30270450</v>
      </c>
      <c r="I4064" t="s">
        <v>71</v>
      </c>
      <c r="J4064">
        <v>170181975</v>
      </c>
      <c r="K4064" t="s">
        <v>72</v>
      </c>
      <c r="L4064" t="s">
        <v>88</v>
      </c>
      <c r="M4064" t="s">
        <v>146</v>
      </c>
      <c r="N4064" t="s">
        <v>147</v>
      </c>
      <c r="O4064" t="s">
        <v>137</v>
      </c>
      <c r="P4064">
        <v>1</v>
      </c>
      <c r="Q4064">
        <v>2880</v>
      </c>
      <c r="R4064">
        <v>2131</v>
      </c>
      <c r="S4064">
        <v>0</v>
      </c>
      <c r="T4064">
        <v>29.5</v>
      </c>
      <c r="U4064" t="s">
        <v>90</v>
      </c>
      <c r="V4064" t="s">
        <v>137</v>
      </c>
      <c r="W4064" t="s">
        <v>5330</v>
      </c>
      <c r="X4064" t="s">
        <v>5331</v>
      </c>
      <c r="Y4064" t="s">
        <v>4987</v>
      </c>
      <c r="Z4064">
        <v>35215099672</v>
      </c>
      <c r="AA4064">
        <v>2880</v>
      </c>
      <c r="AB4064">
        <v>0</v>
      </c>
      <c r="AC4064">
        <v>0</v>
      </c>
      <c r="AD4064">
        <v>0</v>
      </c>
      <c r="AE4064" t="s">
        <v>80</v>
      </c>
      <c r="AF4064">
        <v>0</v>
      </c>
      <c r="AG4064">
        <v>0</v>
      </c>
      <c r="AH4064" t="s">
        <v>70</v>
      </c>
      <c r="AI4064">
        <v>21.67</v>
      </c>
      <c r="AJ4064">
        <v>24.58</v>
      </c>
      <c r="AK4064">
        <v>2.91</v>
      </c>
      <c r="AL4064">
        <v>0</v>
      </c>
      <c r="AM4064">
        <v>0</v>
      </c>
      <c r="AN4064">
        <v>83.83</v>
      </c>
      <c r="AO4064">
        <v>1989.9</v>
      </c>
      <c r="AP4064">
        <v>0</v>
      </c>
      <c r="AQ4064">
        <v>40.5</v>
      </c>
      <c r="AR4064">
        <v>1.9</v>
      </c>
      <c r="AS4064" t="s">
        <v>1455</v>
      </c>
      <c r="AT4064">
        <v>83.833333333333329</v>
      </c>
      <c r="AU4064">
        <v>16.77</v>
      </c>
      <c r="AV4064">
        <v>172711</v>
      </c>
      <c r="AW4064" t="s">
        <v>5332</v>
      </c>
      <c r="AX4064">
        <v>0</v>
      </c>
      <c r="AY4064" t="s">
        <v>70</v>
      </c>
      <c r="AZ4064" t="s">
        <v>70</v>
      </c>
      <c r="BA4064" t="s">
        <v>70</v>
      </c>
      <c r="BB4064" t="s">
        <v>70</v>
      </c>
      <c r="BC4064" t="s">
        <v>83</v>
      </c>
      <c r="BD4064" t="s">
        <v>84</v>
      </c>
      <c r="BE4064">
        <v>0</v>
      </c>
      <c r="BF4064">
        <v>0</v>
      </c>
      <c r="BG4064">
        <v>0</v>
      </c>
      <c r="BH4064" t="s">
        <v>70</v>
      </c>
      <c r="BI4064" t="s">
        <v>5333</v>
      </c>
      <c r="BJ4064">
        <v>0</v>
      </c>
      <c r="BK4064">
        <v>0</v>
      </c>
      <c r="BL4064">
        <v>0</v>
      </c>
      <c r="BM4064" t="s">
        <v>5334</v>
      </c>
      <c r="BN4064">
        <v>1</v>
      </c>
    </row>
    <row r="4065" spans="1:66" x14ac:dyDescent="0.2">
      <c r="A4065">
        <v>448912706</v>
      </c>
      <c r="B4065" t="s">
        <v>66</v>
      </c>
      <c r="C4065" t="s">
        <v>67</v>
      </c>
      <c r="D4065" t="s">
        <v>68</v>
      </c>
      <c r="E4065" t="s">
        <v>69</v>
      </c>
      <c r="F4065" t="s">
        <v>70</v>
      </c>
      <c r="G4065">
        <v>3036505523504</v>
      </c>
      <c r="H4065">
        <v>28658833</v>
      </c>
      <c r="I4065" t="s">
        <v>71</v>
      </c>
      <c r="J4065">
        <v>170181975</v>
      </c>
      <c r="K4065" t="s">
        <v>72</v>
      </c>
      <c r="L4065" t="s">
        <v>88</v>
      </c>
      <c r="M4065" t="s">
        <v>164</v>
      </c>
      <c r="N4065" t="s">
        <v>165</v>
      </c>
      <c r="O4065" t="s">
        <v>70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90</v>
      </c>
      <c r="V4065" t="s">
        <v>77</v>
      </c>
      <c r="W4065" t="s">
        <v>5335</v>
      </c>
      <c r="X4065" t="s">
        <v>5336</v>
      </c>
      <c r="Y4065" t="s">
        <v>4987</v>
      </c>
      <c r="Z4065">
        <v>32608574580</v>
      </c>
      <c r="AA4065">
        <v>0</v>
      </c>
      <c r="AB4065">
        <v>1</v>
      </c>
      <c r="AC4065">
        <v>0</v>
      </c>
      <c r="AD4065">
        <v>68.94</v>
      </c>
      <c r="AE4065" t="s">
        <v>80</v>
      </c>
      <c r="AF4065">
        <v>0</v>
      </c>
      <c r="AG4065">
        <v>0</v>
      </c>
      <c r="AH4065" t="s">
        <v>70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 t="s">
        <v>70</v>
      </c>
      <c r="AT4065">
        <v>0</v>
      </c>
      <c r="AU4065">
        <v>0</v>
      </c>
      <c r="AV4065">
        <v>130341</v>
      </c>
      <c r="AW4065" t="s">
        <v>5337</v>
      </c>
      <c r="AX4065">
        <v>0</v>
      </c>
      <c r="AY4065" t="s">
        <v>70</v>
      </c>
      <c r="AZ4065" t="s">
        <v>70</v>
      </c>
      <c r="BA4065" t="s">
        <v>70</v>
      </c>
      <c r="BB4065" t="s">
        <v>134</v>
      </c>
      <c r="BC4065" t="s">
        <v>83</v>
      </c>
      <c r="BD4065" t="s">
        <v>84</v>
      </c>
      <c r="BE4065">
        <v>0</v>
      </c>
      <c r="BF4065">
        <v>0</v>
      </c>
      <c r="BG4065">
        <v>0</v>
      </c>
      <c r="BH4065" t="s">
        <v>70</v>
      </c>
      <c r="BI4065" t="s">
        <v>5338</v>
      </c>
      <c r="BJ4065">
        <v>0</v>
      </c>
      <c r="BK4065">
        <v>0</v>
      </c>
      <c r="BL4065">
        <v>0</v>
      </c>
      <c r="BM4065" t="s">
        <v>5339</v>
      </c>
      <c r="BN4065">
        <v>1</v>
      </c>
    </row>
    <row r="4066" spans="1:66" x14ac:dyDescent="0.2">
      <c r="A4066">
        <v>448912706</v>
      </c>
      <c r="B4066" t="s">
        <v>66</v>
      </c>
      <c r="C4066" t="s">
        <v>67</v>
      </c>
      <c r="D4066" t="s">
        <v>68</v>
      </c>
      <c r="E4066" t="s">
        <v>69</v>
      </c>
      <c r="F4066" t="s">
        <v>70</v>
      </c>
      <c r="G4066">
        <v>3036505523505</v>
      </c>
      <c r="H4066">
        <v>28658833</v>
      </c>
      <c r="I4066" t="s">
        <v>71</v>
      </c>
      <c r="J4066">
        <v>170181975</v>
      </c>
      <c r="K4066" t="s">
        <v>72</v>
      </c>
      <c r="L4066" t="s">
        <v>88</v>
      </c>
      <c r="M4066" t="s">
        <v>164</v>
      </c>
      <c r="N4066" t="s">
        <v>165</v>
      </c>
      <c r="O4066" t="s">
        <v>137</v>
      </c>
      <c r="P4066">
        <v>1</v>
      </c>
      <c r="Q4066">
        <v>2880</v>
      </c>
      <c r="R4066">
        <v>2116</v>
      </c>
      <c r="S4066">
        <v>0</v>
      </c>
      <c r="T4066">
        <v>29.5</v>
      </c>
      <c r="U4066" t="s">
        <v>90</v>
      </c>
      <c r="V4066" t="s">
        <v>137</v>
      </c>
      <c r="W4066" t="s">
        <v>5335</v>
      </c>
      <c r="X4066" t="s">
        <v>5336</v>
      </c>
      <c r="Y4066" t="s">
        <v>4987</v>
      </c>
      <c r="Z4066">
        <v>32608574580</v>
      </c>
      <c r="AA4066">
        <v>2880</v>
      </c>
      <c r="AB4066">
        <v>0</v>
      </c>
      <c r="AC4066">
        <v>0</v>
      </c>
      <c r="AD4066">
        <v>0</v>
      </c>
      <c r="AE4066" t="s">
        <v>80</v>
      </c>
      <c r="AF4066">
        <v>0</v>
      </c>
      <c r="AG4066">
        <v>0</v>
      </c>
      <c r="AH4066" t="s">
        <v>70</v>
      </c>
      <c r="AI4066">
        <v>22.11</v>
      </c>
      <c r="AJ4066">
        <v>24.58</v>
      </c>
      <c r="AK4066">
        <v>2.4700000000000002</v>
      </c>
      <c r="AL4066">
        <v>0</v>
      </c>
      <c r="AM4066">
        <v>0</v>
      </c>
      <c r="AN4066">
        <v>71.33</v>
      </c>
      <c r="AO4066">
        <v>1990.2</v>
      </c>
      <c r="AP4066">
        <v>0</v>
      </c>
      <c r="AQ4066">
        <v>40.200000000000003</v>
      </c>
      <c r="AR4066">
        <v>1.9</v>
      </c>
      <c r="AS4066" t="s">
        <v>138</v>
      </c>
      <c r="AT4066">
        <v>71.333333333333329</v>
      </c>
      <c r="AU4066">
        <v>14.27</v>
      </c>
      <c r="AV4066">
        <v>130341</v>
      </c>
      <c r="AW4066" t="s">
        <v>5337</v>
      </c>
      <c r="AX4066">
        <v>0</v>
      </c>
      <c r="AY4066" t="s">
        <v>70</v>
      </c>
      <c r="AZ4066" t="s">
        <v>70</v>
      </c>
      <c r="BA4066" t="s">
        <v>70</v>
      </c>
      <c r="BB4066" t="s">
        <v>70</v>
      </c>
      <c r="BC4066" t="s">
        <v>83</v>
      </c>
      <c r="BD4066" t="s">
        <v>84</v>
      </c>
      <c r="BE4066">
        <v>0</v>
      </c>
      <c r="BF4066">
        <v>0</v>
      </c>
      <c r="BG4066">
        <v>0</v>
      </c>
      <c r="BH4066" t="s">
        <v>70</v>
      </c>
      <c r="BI4066" t="s">
        <v>5338</v>
      </c>
      <c r="BJ4066">
        <v>0</v>
      </c>
      <c r="BK4066">
        <v>0</v>
      </c>
      <c r="BL4066">
        <v>0</v>
      </c>
      <c r="BM4066" t="s">
        <v>5339</v>
      </c>
      <c r="BN4066">
        <v>1</v>
      </c>
    </row>
    <row r="4067" spans="1:66" x14ac:dyDescent="0.2">
      <c r="A4067">
        <v>448912706</v>
      </c>
      <c r="B4067" t="s">
        <v>66</v>
      </c>
      <c r="C4067" t="s">
        <v>67</v>
      </c>
      <c r="D4067" t="s">
        <v>68</v>
      </c>
      <c r="E4067" t="s">
        <v>69</v>
      </c>
      <c r="F4067" t="s">
        <v>70</v>
      </c>
      <c r="G4067">
        <v>3036505523506</v>
      </c>
      <c r="H4067">
        <v>30446891</v>
      </c>
      <c r="I4067" t="s">
        <v>71</v>
      </c>
      <c r="J4067">
        <v>174354791</v>
      </c>
      <c r="K4067" t="s">
        <v>72</v>
      </c>
      <c r="L4067" t="s">
        <v>73</v>
      </c>
      <c r="M4067" t="s">
        <v>94</v>
      </c>
      <c r="N4067" t="s">
        <v>756</v>
      </c>
      <c r="O4067" t="s">
        <v>70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166</v>
      </c>
      <c r="V4067" t="s">
        <v>77</v>
      </c>
      <c r="W4067" t="s">
        <v>5340</v>
      </c>
      <c r="X4067" t="s">
        <v>5341</v>
      </c>
      <c r="Y4067" t="s">
        <v>4987</v>
      </c>
      <c r="Z4067">
        <v>33113849494</v>
      </c>
      <c r="AA4067">
        <v>0</v>
      </c>
      <c r="AB4067">
        <v>1</v>
      </c>
      <c r="AC4067">
        <v>0</v>
      </c>
      <c r="AD4067">
        <v>68.91</v>
      </c>
      <c r="AE4067" t="s">
        <v>80</v>
      </c>
      <c r="AF4067">
        <v>0</v>
      </c>
      <c r="AG4067">
        <v>0</v>
      </c>
      <c r="AH4067" t="s">
        <v>70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 t="s">
        <v>70</v>
      </c>
      <c r="AT4067">
        <v>0</v>
      </c>
      <c r="AU4067">
        <v>0</v>
      </c>
      <c r="AV4067">
        <v>50002321</v>
      </c>
      <c r="AW4067" t="s">
        <v>5309</v>
      </c>
      <c r="AX4067">
        <v>0</v>
      </c>
      <c r="AY4067" t="s">
        <v>70</v>
      </c>
      <c r="AZ4067" t="s">
        <v>70</v>
      </c>
      <c r="BA4067" t="s">
        <v>70</v>
      </c>
      <c r="BB4067" t="s">
        <v>82</v>
      </c>
      <c r="BC4067" t="s">
        <v>83</v>
      </c>
      <c r="BD4067" t="s">
        <v>84</v>
      </c>
      <c r="BE4067">
        <v>0</v>
      </c>
      <c r="BF4067">
        <v>0</v>
      </c>
      <c r="BG4067">
        <v>0</v>
      </c>
      <c r="BH4067" t="s">
        <v>70</v>
      </c>
      <c r="BI4067" t="s">
        <v>5342</v>
      </c>
      <c r="BJ4067">
        <v>0</v>
      </c>
      <c r="BK4067">
        <v>0</v>
      </c>
      <c r="BL4067">
        <v>0</v>
      </c>
      <c r="BM4067" t="s">
        <v>5343</v>
      </c>
      <c r="BN4067">
        <v>1</v>
      </c>
    </row>
    <row r="4068" spans="1:66" x14ac:dyDescent="0.2">
      <c r="A4068">
        <v>448912706</v>
      </c>
      <c r="B4068" t="s">
        <v>66</v>
      </c>
      <c r="C4068" t="s">
        <v>67</v>
      </c>
      <c r="D4068" t="s">
        <v>68</v>
      </c>
      <c r="E4068" t="s">
        <v>69</v>
      </c>
      <c r="F4068" t="s">
        <v>70</v>
      </c>
      <c r="G4068">
        <v>3036505523507</v>
      </c>
      <c r="H4068">
        <v>30446891</v>
      </c>
      <c r="I4068" t="s">
        <v>71</v>
      </c>
      <c r="J4068">
        <v>174354791</v>
      </c>
      <c r="K4068" t="s">
        <v>72</v>
      </c>
      <c r="L4068" t="s">
        <v>73</v>
      </c>
      <c r="M4068" t="s">
        <v>94</v>
      </c>
      <c r="N4068" t="s">
        <v>756</v>
      </c>
      <c r="O4068" t="s">
        <v>70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166</v>
      </c>
      <c r="V4068" t="s">
        <v>77</v>
      </c>
      <c r="W4068" t="s">
        <v>5340</v>
      </c>
      <c r="X4068" t="s">
        <v>5341</v>
      </c>
      <c r="Y4068" t="s">
        <v>4987</v>
      </c>
      <c r="Z4068">
        <v>33113849494</v>
      </c>
      <c r="AA4068">
        <v>0</v>
      </c>
      <c r="AB4068">
        <v>0</v>
      </c>
      <c r="AC4068">
        <v>1</v>
      </c>
      <c r="AD4068">
        <v>50</v>
      </c>
      <c r="AE4068" t="s">
        <v>80</v>
      </c>
      <c r="AF4068">
        <v>0</v>
      </c>
      <c r="AG4068">
        <v>0</v>
      </c>
      <c r="AH4068" t="s">
        <v>70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 t="s">
        <v>70</v>
      </c>
      <c r="AT4068">
        <v>0</v>
      </c>
      <c r="AU4068">
        <v>0</v>
      </c>
      <c r="AV4068">
        <v>50002321</v>
      </c>
      <c r="AW4068" t="s">
        <v>5309</v>
      </c>
      <c r="AX4068">
        <v>0</v>
      </c>
      <c r="AY4068" t="s">
        <v>70</v>
      </c>
      <c r="AZ4068" t="s">
        <v>70</v>
      </c>
      <c r="BA4068" t="s">
        <v>70</v>
      </c>
      <c r="BB4068" t="s">
        <v>87</v>
      </c>
      <c r="BC4068" t="s">
        <v>83</v>
      </c>
      <c r="BD4068" t="s">
        <v>84</v>
      </c>
      <c r="BE4068">
        <v>0</v>
      </c>
      <c r="BF4068">
        <v>0</v>
      </c>
      <c r="BG4068">
        <v>0</v>
      </c>
      <c r="BH4068" t="s">
        <v>70</v>
      </c>
      <c r="BI4068" t="s">
        <v>5342</v>
      </c>
      <c r="BJ4068">
        <v>0</v>
      </c>
      <c r="BK4068">
        <v>0</v>
      </c>
      <c r="BL4068">
        <v>0</v>
      </c>
      <c r="BM4068" t="s">
        <v>5343</v>
      </c>
      <c r="BN4068">
        <v>1</v>
      </c>
    </row>
    <row r="4069" spans="1:66" x14ac:dyDescent="0.2">
      <c r="A4069">
        <v>448912706</v>
      </c>
      <c r="B4069" t="s">
        <v>66</v>
      </c>
      <c r="C4069" t="s">
        <v>67</v>
      </c>
      <c r="D4069" t="s">
        <v>68</v>
      </c>
      <c r="E4069" t="s">
        <v>69</v>
      </c>
      <c r="F4069" t="s">
        <v>70</v>
      </c>
      <c r="G4069">
        <v>3036505523508</v>
      </c>
      <c r="H4069">
        <v>30296128</v>
      </c>
      <c r="I4069" t="s">
        <v>71</v>
      </c>
      <c r="J4069">
        <v>170181975</v>
      </c>
      <c r="K4069" t="s">
        <v>72</v>
      </c>
      <c r="L4069" t="s">
        <v>88</v>
      </c>
      <c r="M4069" t="s">
        <v>204</v>
      </c>
      <c r="N4069" t="s">
        <v>205</v>
      </c>
      <c r="O4069" t="s">
        <v>70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177</v>
      </c>
      <c r="V4069" t="s">
        <v>77</v>
      </c>
      <c r="W4069" t="s">
        <v>4089</v>
      </c>
      <c r="X4069" t="s">
        <v>5344</v>
      </c>
      <c r="Y4069" t="s">
        <v>4987</v>
      </c>
      <c r="Z4069">
        <v>36445256656</v>
      </c>
      <c r="AA4069">
        <v>0</v>
      </c>
      <c r="AB4069">
        <v>1</v>
      </c>
      <c r="AC4069">
        <v>0</v>
      </c>
      <c r="AD4069">
        <v>71.09</v>
      </c>
      <c r="AE4069" t="s">
        <v>80</v>
      </c>
      <c r="AF4069">
        <v>0</v>
      </c>
      <c r="AG4069">
        <v>0</v>
      </c>
      <c r="AH4069" t="s">
        <v>70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 t="s">
        <v>70</v>
      </c>
      <c r="AT4069">
        <v>0</v>
      </c>
      <c r="AU4069">
        <v>0</v>
      </c>
      <c r="AV4069">
        <v>50006833</v>
      </c>
      <c r="AW4069" t="s">
        <v>4091</v>
      </c>
      <c r="AX4069">
        <v>0</v>
      </c>
      <c r="AY4069" t="s">
        <v>70</v>
      </c>
      <c r="AZ4069" t="s">
        <v>70</v>
      </c>
      <c r="BA4069" t="s">
        <v>70</v>
      </c>
      <c r="BB4069" t="s">
        <v>82</v>
      </c>
      <c r="BC4069" t="s">
        <v>83</v>
      </c>
      <c r="BD4069" t="s">
        <v>84</v>
      </c>
      <c r="BE4069">
        <v>0</v>
      </c>
      <c r="BF4069">
        <v>0</v>
      </c>
      <c r="BG4069">
        <v>0</v>
      </c>
      <c r="BH4069" t="s">
        <v>70</v>
      </c>
      <c r="BI4069" t="s">
        <v>5345</v>
      </c>
      <c r="BJ4069">
        <v>0</v>
      </c>
      <c r="BK4069">
        <v>0</v>
      </c>
      <c r="BL4069">
        <v>0</v>
      </c>
      <c r="BM4069" t="s">
        <v>5346</v>
      </c>
      <c r="BN4069">
        <v>1</v>
      </c>
    </row>
    <row r="4070" spans="1:66" x14ac:dyDescent="0.2">
      <c r="A4070">
        <v>448912706</v>
      </c>
      <c r="B4070" t="s">
        <v>66</v>
      </c>
      <c r="C4070" t="s">
        <v>67</v>
      </c>
      <c r="D4070" t="s">
        <v>68</v>
      </c>
      <c r="E4070" t="s">
        <v>69</v>
      </c>
      <c r="F4070" t="s">
        <v>70</v>
      </c>
      <c r="G4070">
        <v>3036505523509</v>
      </c>
      <c r="H4070">
        <v>30296128</v>
      </c>
      <c r="I4070" t="s">
        <v>71</v>
      </c>
      <c r="J4070">
        <v>170181975</v>
      </c>
      <c r="K4070" t="s">
        <v>72</v>
      </c>
      <c r="L4070" t="s">
        <v>88</v>
      </c>
      <c r="M4070" t="s">
        <v>204</v>
      </c>
      <c r="N4070" t="s">
        <v>205</v>
      </c>
      <c r="O4070" t="s">
        <v>70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177</v>
      </c>
      <c r="V4070" t="s">
        <v>77</v>
      </c>
      <c r="W4070" t="s">
        <v>4089</v>
      </c>
      <c r="X4070" t="s">
        <v>5344</v>
      </c>
      <c r="Y4070" t="s">
        <v>4987</v>
      </c>
      <c r="Z4070">
        <v>36445256656</v>
      </c>
      <c r="AA4070">
        <v>0</v>
      </c>
      <c r="AB4070">
        <v>0</v>
      </c>
      <c r="AC4070">
        <v>1</v>
      </c>
      <c r="AD4070">
        <v>50</v>
      </c>
      <c r="AE4070" t="s">
        <v>80</v>
      </c>
      <c r="AF4070">
        <v>0</v>
      </c>
      <c r="AG4070">
        <v>0</v>
      </c>
      <c r="AH4070" t="s">
        <v>70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 t="s">
        <v>70</v>
      </c>
      <c r="AT4070">
        <v>0</v>
      </c>
      <c r="AU4070">
        <v>0</v>
      </c>
      <c r="AV4070">
        <v>50006833</v>
      </c>
      <c r="AW4070" t="s">
        <v>4091</v>
      </c>
      <c r="AX4070">
        <v>0</v>
      </c>
      <c r="AY4070" t="s">
        <v>70</v>
      </c>
      <c r="AZ4070" t="s">
        <v>70</v>
      </c>
      <c r="BA4070" t="s">
        <v>70</v>
      </c>
      <c r="BB4070" t="s">
        <v>87</v>
      </c>
      <c r="BC4070" t="s">
        <v>83</v>
      </c>
      <c r="BD4070" t="s">
        <v>84</v>
      </c>
      <c r="BE4070">
        <v>0</v>
      </c>
      <c r="BF4070">
        <v>0</v>
      </c>
      <c r="BG4070">
        <v>0</v>
      </c>
      <c r="BH4070" t="s">
        <v>70</v>
      </c>
      <c r="BI4070" t="s">
        <v>5345</v>
      </c>
      <c r="BJ4070">
        <v>0</v>
      </c>
      <c r="BK4070">
        <v>0</v>
      </c>
      <c r="BL4070">
        <v>0</v>
      </c>
      <c r="BM4070" t="s">
        <v>5346</v>
      </c>
      <c r="BN4070">
        <v>1</v>
      </c>
    </row>
    <row r="4071" spans="1:66" x14ac:dyDescent="0.2">
      <c r="A4071">
        <v>448912706</v>
      </c>
      <c r="B4071" t="s">
        <v>66</v>
      </c>
      <c r="C4071" t="s">
        <v>67</v>
      </c>
      <c r="D4071" t="s">
        <v>68</v>
      </c>
      <c r="E4071" t="s">
        <v>69</v>
      </c>
      <c r="F4071" t="s">
        <v>70</v>
      </c>
      <c r="G4071">
        <v>3036505523510</v>
      </c>
      <c r="H4071">
        <v>30164892</v>
      </c>
      <c r="I4071" t="s">
        <v>71</v>
      </c>
      <c r="J4071">
        <v>170181975</v>
      </c>
      <c r="K4071" t="s">
        <v>72</v>
      </c>
      <c r="L4071" t="s">
        <v>88</v>
      </c>
      <c r="M4071" t="s">
        <v>94</v>
      </c>
      <c r="N4071" t="s">
        <v>95</v>
      </c>
      <c r="O4071" t="s">
        <v>70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255</v>
      </c>
      <c r="V4071" t="s">
        <v>77</v>
      </c>
      <c r="W4071" t="s">
        <v>5347</v>
      </c>
      <c r="X4071" t="s">
        <v>5348</v>
      </c>
      <c r="Y4071" t="s">
        <v>4987</v>
      </c>
      <c r="Z4071">
        <v>34797906985</v>
      </c>
      <c r="AA4071">
        <v>0</v>
      </c>
      <c r="AB4071">
        <v>1</v>
      </c>
      <c r="AC4071">
        <v>0</v>
      </c>
      <c r="AD4071">
        <v>94.79</v>
      </c>
      <c r="AE4071" t="s">
        <v>80</v>
      </c>
      <c r="AF4071">
        <v>0</v>
      </c>
      <c r="AG4071">
        <v>0</v>
      </c>
      <c r="AH4071" t="s">
        <v>70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 t="s">
        <v>70</v>
      </c>
      <c r="AT4071">
        <v>0</v>
      </c>
      <c r="AU4071">
        <v>0</v>
      </c>
      <c r="AV4071">
        <v>172711</v>
      </c>
      <c r="AW4071" t="s">
        <v>5332</v>
      </c>
      <c r="AX4071">
        <v>0</v>
      </c>
      <c r="AY4071" t="s">
        <v>70</v>
      </c>
      <c r="AZ4071" t="s">
        <v>70</v>
      </c>
      <c r="BA4071" t="s">
        <v>70</v>
      </c>
      <c r="BB4071" t="s">
        <v>82</v>
      </c>
      <c r="BC4071" t="s">
        <v>83</v>
      </c>
      <c r="BD4071" t="s">
        <v>84</v>
      </c>
      <c r="BE4071">
        <v>0</v>
      </c>
      <c r="BF4071">
        <v>0</v>
      </c>
      <c r="BG4071">
        <v>0</v>
      </c>
      <c r="BH4071" t="s">
        <v>70</v>
      </c>
      <c r="BI4071" t="s">
        <v>491</v>
      </c>
      <c r="BJ4071">
        <v>0</v>
      </c>
      <c r="BK4071">
        <v>0</v>
      </c>
      <c r="BL4071">
        <v>0</v>
      </c>
      <c r="BM4071" t="s">
        <v>5349</v>
      </c>
      <c r="BN4071">
        <v>1</v>
      </c>
    </row>
    <row r="4072" spans="1:66" x14ac:dyDescent="0.2">
      <c r="A4072">
        <v>448912706</v>
      </c>
      <c r="B4072" t="s">
        <v>66</v>
      </c>
      <c r="C4072" t="s">
        <v>67</v>
      </c>
      <c r="D4072" t="s">
        <v>68</v>
      </c>
      <c r="E4072" t="s">
        <v>69</v>
      </c>
      <c r="F4072" t="s">
        <v>70</v>
      </c>
      <c r="G4072">
        <v>3036505523511</v>
      </c>
      <c r="H4072">
        <v>30164892</v>
      </c>
      <c r="I4072" t="s">
        <v>71</v>
      </c>
      <c r="J4072">
        <v>170181975</v>
      </c>
      <c r="K4072" t="s">
        <v>72</v>
      </c>
      <c r="L4072" t="s">
        <v>88</v>
      </c>
      <c r="M4072" t="s">
        <v>94</v>
      </c>
      <c r="N4072" t="s">
        <v>95</v>
      </c>
      <c r="O4072" t="s">
        <v>70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255</v>
      </c>
      <c r="V4072" t="s">
        <v>77</v>
      </c>
      <c r="W4072" t="s">
        <v>5347</v>
      </c>
      <c r="X4072" t="s">
        <v>5348</v>
      </c>
      <c r="Y4072" t="s">
        <v>4987</v>
      </c>
      <c r="Z4072">
        <v>34797906985</v>
      </c>
      <c r="AA4072">
        <v>0</v>
      </c>
      <c r="AB4072">
        <v>0</v>
      </c>
      <c r="AC4072">
        <v>1</v>
      </c>
      <c r="AD4072">
        <v>50</v>
      </c>
      <c r="AE4072" t="s">
        <v>80</v>
      </c>
      <c r="AF4072">
        <v>0</v>
      </c>
      <c r="AG4072">
        <v>0</v>
      </c>
      <c r="AH4072" t="s">
        <v>70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 t="s">
        <v>70</v>
      </c>
      <c r="AT4072">
        <v>0</v>
      </c>
      <c r="AU4072">
        <v>0</v>
      </c>
      <c r="AV4072">
        <v>172711</v>
      </c>
      <c r="AW4072" t="s">
        <v>5332</v>
      </c>
      <c r="AX4072">
        <v>0</v>
      </c>
      <c r="AY4072" t="s">
        <v>70</v>
      </c>
      <c r="AZ4072" t="s">
        <v>70</v>
      </c>
      <c r="BA4072" t="s">
        <v>70</v>
      </c>
      <c r="BB4072" t="s">
        <v>87</v>
      </c>
      <c r="BC4072" t="s">
        <v>83</v>
      </c>
      <c r="BD4072" t="s">
        <v>84</v>
      </c>
      <c r="BE4072">
        <v>0</v>
      </c>
      <c r="BF4072">
        <v>0</v>
      </c>
      <c r="BG4072">
        <v>0</v>
      </c>
      <c r="BH4072" t="s">
        <v>70</v>
      </c>
      <c r="BI4072" t="s">
        <v>491</v>
      </c>
      <c r="BJ4072">
        <v>0</v>
      </c>
      <c r="BK4072">
        <v>0</v>
      </c>
      <c r="BL4072">
        <v>0</v>
      </c>
      <c r="BM4072" t="s">
        <v>5349</v>
      </c>
      <c r="BN4072">
        <v>1</v>
      </c>
    </row>
    <row r="4073" spans="1:66" x14ac:dyDescent="0.2">
      <c r="A4073">
        <v>448912706</v>
      </c>
      <c r="B4073" t="s">
        <v>66</v>
      </c>
      <c r="C4073" t="s">
        <v>67</v>
      </c>
      <c r="D4073" t="s">
        <v>68</v>
      </c>
      <c r="E4073" t="s">
        <v>69</v>
      </c>
      <c r="F4073" t="s">
        <v>70</v>
      </c>
      <c r="G4073">
        <v>3036505523512</v>
      </c>
      <c r="H4073">
        <v>30446891</v>
      </c>
      <c r="I4073" t="s">
        <v>71</v>
      </c>
      <c r="J4073">
        <v>170181975</v>
      </c>
      <c r="K4073" t="s">
        <v>72</v>
      </c>
      <c r="L4073" t="s">
        <v>88</v>
      </c>
      <c r="M4073" t="s">
        <v>74</v>
      </c>
      <c r="N4073" t="s">
        <v>89</v>
      </c>
      <c r="O4073" t="s">
        <v>70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166</v>
      </c>
      <c r="V4073" t="s">
        <v>77</v>
      </c>
      <c r="W4073" t="s">
        <v>5350</v>
      </c>
      <c r="X4073" t="s">
        <v>5351</v>
      </c>
      <c r="Y4073" t="s">
        <v>4987</v>
      </c>
      <c r="Z4073">
        <v>33113849646</v>
      </c>
      <c r="AA4073">
        <v>0</v>
      </c>
      <c r="AB4073">
        <v>1</v>
      </c>
      <c r="AC4073">
        <v>0</v>
      </c>
      <c r="AD4073">
        <v>66.78</v>
      </c>
      <c r="AE4073" t="s">
        <v>80</v>
      </c>
      <c r="AF4073">
        <v>0</v>
      </c>
      <c r="AG4073">
        <v>0</v>
      </c>
      <c r="AH4073" t="s">
        <v>70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 t="s">
        <v>70</v>
      </c>
      <c r="AT4073">
        <v>0</v>
      </c>
      <c r="AU4073">
        <v>0</v>
      </c>
      <c r="AV4073">
        <v>172711</v>
      </c>
      <c r="AW4073" t="s">
        <v>5332</v>
      </c>
      <c r="AX4073">
        <v>0</v>
      </c>
      <c r="AY4073" t="s">
        <v>70</v>
      </c>
      <c r="AZ4073" t="s">
        <v>70</v>
      </c>
      <c r="BA4073" t="s">
        <v>70</v>
      </c>
      <c r="BB4073" t="s">
        <v>82</v>
      </c>
      <c r="BC4073" t="s">
        <v>83</v>
      </c>
      <c r="BD4073" t="s">
        <v>84</v>
      </c>
      <c r="BE4073">
        <v>0</v>
      </c>
      <c r="BF4073">
        <v>0</v>
      </c>
      <c r="BG4073">
        <v>0</v>
      </c>
      <c r="BH4073" t="s">
        <v>70</v>
      </c>
      <c r="BI4073" t="s">
        <v>5352</v>
      </c>
      <c r="BJ4073">
        <v>0</v>
      </c>
      <c r="BK4073">
        <v>0</v>
      </c>
      <c r="BL4073">
        <v>0</v>
      </c>
      <c r="BM4073" t="s">
        <v>5353</v>
      </c>
      <c r="BN4073">
        <v>1</v>
      </c>
    </row>
    <row r="4074" spans="1:66" x14ac:dyDescent="0.2">
      <c r="A4074">
        <v>448912706</v>
      </c>
      <c r="B4074" t="s">
        <v>66</v>
      </c>
      <c r="C4074" t="s">
        <v>67</v>
      </c>
      <c r="D4074" t="s">
        <v>68</v>
      </c>
      <c r="E4074" t="s">
        <v>69</v>
      </c>
      <c r="F4074" t="s">
        <v>70</v>
      </c>
      <c r="G4074">
        <v>3036505523513</v>
      </c>
      <c r="H4074">
        <v>30446891</v>
      </c>
      <c r="I4074" t="s">
        <v>71</v>
      </c>
      <c r="J4074">
        <v>170181975</v>
      </c>
      <c r="K4074" t="s">
        <v>72</v>
      </c>
      <c r="L4074" t="s">
        <v>88</v>
      </c>
      <c r="M4074" t="s">
        <v>74</v>
      </c>
      <c r="N4074" t="s">
        <v>89</v>
      </c>
      <c r="O4074" t="s">
        <v>70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166</v>
      </c>
      <c r="V4074" t="s">
        <v>77</v>
      </c>
      <c r="W4074" t="s">
        <v>5350</v>
      </c>
      <c r="X4074" t="s">
        <v>5351</v>
      </c>
      <c r="Y4074" t="s">
        <v>4987</v>
      </c>
      <c r="Z4074">
        <v>33113849646</v>
      </c>
      <c r="AA4074">
        <v>0</v>
      </c>
      <c r="AB4074">
        <v>0</v>
      </c>
      <c r="AC4074">
        <v>1</v>
      </c>
      <c r="AD4074">
        <v>50</v>
      </c>
      <c r="AE4074" t="s">
        <v>80</v>
      </c>
      <c r="AF4074">
        <v>0</v>
      </c>
      <c r="AG4074">
        <v>0</v>
      </c>
      <c r="AH4074" t="s">
        <v>70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 t="s">
        <v>70</v>
      </c>
      <c r="AT4074">
        <v>0</v>
      </c>
      <c r="AU4074">
        <v>0</v>
      </c>
      <c r="AV4074">
        <v>172711</v>
      </c>
      <c r="AW4074" t="s">
        <v>5332</v>
      </c>
      <c r="AX4074">
        <v>0</v>
      </c>
      <c r="AY4074" t="s">
        <v>70</v>
      </c>
      <c r="AZ4074" t="s">
        <v>70</v>
      </c>
      <c r="BA4074" t="s">
        <v>70</v>
      </c>
      <c r="BB4074" t="s">
        <v>87</v>
      </c>
      <c r="BC4074" t="s">
        <v>83</v>
      </c>
      <c r="BD4074" t="s">
        <v>84</v>
      </c>
      <c r="BE4074">
        <v>0</v>
      </c>
      <c r="BF4074">
        <v>0</v>
      </c>
      <c r="BG4074">
        <v>0</v>
      </c>
      <c r="BH4074" t="s">
        <v>70</v>
      </c>
      <c r="BI4074" t="s">
        <v>5352</v>
      </c>
      <c r="BJ4074">
        <v>0</v>
      </c>
      <c r="BK4074">
        <v>0</v>
      </c>
      <c r="BL4074">
        <v>0</v>
      </c>
      <c r="BM4074" t="s">
        <v>5353</v>
      </c>
      <c r="BN4074">
        <v>1</v>
      </c>
    </row>
    <row r="4075" spans="1:66" x14ac:dyDescent="0.2">
      <c r="A4075">
        <v>448912706</v>
      </c>
      <c r="B4075" t="s">
        <v>66</v>
      </c>
      <c r="C4075" t="s">
        <v>67</v>
      </c>
      <c r="D4075" t="s">
        <v>68</v>
      </c>
      <c r="E4075" t="s">
        <v>69</v>
      </c>
      <c r="F4075" t="s">
        <v>70</v>
      </c>
      <c r="G4075">
        <v>3036505523514</v>
      </c>
      <c r="H4075">
        <v>30164892</v>
      </c>
      <c r="I4075" t="s">
        <v>71</v>
      </c>
      <c r="J4075">
        <v>170181975</v>
      </c>
      <c r="K4075" t="s">
        <v>72</v>
      </c>
      <c r="L4075" t="s">
        <v>88</v>
      </c>
      <c r="M4075" t="s">
        <v>74</v>
      </c>
      <c r="N4075" t="s">
        <v>89</v>
      </c>
      <c r="O4075" t="s">
        <v>70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90</v>
      </c>
      <c r="V4075" t="s">
        <v>77</v>
      </c>
      <c r="W4075" t="s">
        <v>5354</v>
      </c>
      <c r="X4075" t="s">
        <v>5355</v>
      </c>
      <c r="Y4075" t="s">
        <v>4987</v>
      </c>
      <c r="Z4075">
        <v>34797908037</v>
      </c>
      <c r="AA4075">
        <v>0</v>
      </c>
      <c r="AB4075">
        <v>1</v>
      </c>
      <c r="AC4075">
        <v>0</v>
      </c>
      <c r="AD4075">
        <v>94.79</v>
      </c>
      <c r="AE4075" t="s">
        <v>80</v>
      </c>
      <c r="AF4075">
        <v>0</v>
      </c>
      <c r="AG4075">
        <v>0</v>
      </c>
      <c r="AH4075" t="s">
        <v>70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 t="s">
        <v>70</v>
      </c>
      <c r="AT4075">
        <v>0</v>
      </c>
      <c r="AU4075">
        <v>0</v>
      </c>
      <c r="AV4075">
        <v>154357</v>
      </c>
      <c r="AW4075" t="s">
        <v>5356</v>
      </c>
      <c r="AX4075">
        <v>0</v>
      </c>
      <c r="AY4075" t="s">
        <v>70</v>
      </c>
      <c r="AZ4075" t="s">
        <v>70</v>
      </c>
      <c r="BA4075" t="s">
        <v>70</v>
      </c>
      <c r="BB4075" t="s">
        <v>134</v>
      </c>
      <c r="BC4075" t="s">
        <v>83</v>
      </c>
      <c r="BD4075" t="s">
        <v>84</v>
      </c>
      <c r="BE4075">
        <v>0</v>
      </c>
      <c r="BF4075">
        <v>0</v>
      </c>
      <c r="BG4075">
        <v>0</v>
      </c>
      <c r="BH4075" t="s">
        <v>70</v>
      </c>
      <c r="BI4075" t="s">
        <v>5357</v>
      </c>
      <c r="BJ4075">
        <v>0</v>
      </c>
      <c r="BK4075">
        <v>0</v>
      </c>
      <c r="BL4075">
        <v>0</v>
      </c>
      <c r="BM4075" t="s">
        <v>5358</v>
      </c>
      <c r="BN4075">
        <v>1</v>
      </c>
    </row>
    <row r="4076" spans="1:66" x14ac:dyDescent="0.2">
      <c r="A4076">
        <v>448912706</v>
      </c>
      <c r="B4076" t="s">
        <v>66</v>
      </c>
      <c r="C4076" t="s">
        <v>67</v>
      </c>
      <c r="D4076" t="s">
        <v>68</v>
      </c>
      <c r="E4076" t="s">
        <v>69</v>
      </c>
      <c r="F4076" t="s">
        <v>70</v>
      </c>
      <c r="G4076">
        <v>3036505523515</v>
      </c>
      <c r="H4076">
        <v>30164892</v>
      </c>
      <c r="I4076" t="s">
        <v>71</v>
      </c>
      <c r="J4076">
        <v>170181975</v>
      </c>
      <c r="K4076" t="s">
        <v>72</v>
      </c>
      <c r="L4076" t="s">
        <v>88</v>
      </c>
      <c r="M4076" t="s">
        <v>74</v>
      </c>
      <c r="N4076" t="s">
        <v>89</v>
      </c>
      <c r="O4076" t="s">
        <v>137</v>
      </c>
      <c r="P4076">
        <v>1</v>
      </c>
      <c r="Q4076">
        <v>2880</v>
      </c>
      <c r="R4076">
        <v>2160</v>
      </c>
      <c r="S4076">
        <v>0</v>
      </c>
      <c r="T4076">
        <v>29.5</v>
      </c>
      <c r="U4076" t="s">
        <v>90</v>
      </c>
      <c r="V4076" t="s">
        <v>137</v>
      </c>
      <c r="W4076" t="s">
        <v>5354</v>
      </c>
      <c r="X4076" t="s">
        <v>5355</v>
      </c>
      <c r="Y4076" t="s">
        <v>4987</v>
      </c>
      <c r="Z4076">
        <v>34797908037</v>
      </c>
      <c r="AA4076">
        <v>2880</v>
      </c>
      <c r="AB4076">
        <v>0</v>
      </c>
      <c r="AC4076">
        <v>0</v>
      </c>
      <c r="AD4076">
        <v>0</v>
      </c>
      <c r="AE4076" t="s">
        <v>80</v>
      </c>
      <c r="AF4076">
        <v>0</v>
      </c>
      <c r="AG4076">
        <v>0</v>
      </c>
      <c r="AH4076" t="s">
        <v>70</v>
      </c>
      <c r="AI4076">
        <v>20.83</v>
      </c>
      <c r="AJ4076">
        <v>24.58</v>
      </c>
      <c r="AK4076">
        <v>3.75</v>
      </c>
      <c r="AL4076">
        <v>0</v>
      </c>
      <c r="AM4076">
        <v>0</v>
      </c>
      <c r="AN4076">
        <v>144</v>
      </c>
      <c r="AO4076">
        <v>1987.2</v>
      </c>
      <c r="AP4076">
        <v>0</v>
      </c>
      <c r="AQ4076">
        <v>43.2</v>
      </c>
      <c r="AR4076">
        <v>1.5</v>
      </c>
      <c r="AS4076" t="s">
        <v>197</v>
      </c>
      <c r="AT4076">
        <v>144</v>
      </c>
      <c r="AU4076">
        <v>28.8</v>
      </c>
      <c r="AV4076">
        <v>154357</v>
      </c>
      <c r="AW4076" t="s">
        <v>5356</v>
      </c>
      <c r="AX4076">
        <v>0</v>
      </c>
      <c r="AY4076" t="s">
        <v>70</v>
      </c>
      <c r="AZ4076" t="s">
        <v>70</v>
      </c>
      <c r="BA4076" t="s">
        <v>70</v>
      </c>
      <c r="BB4076" t="s">
        <v>70</v>
      </c>
      <c r="BC4076" t="s">
        <v>83</v>
      </c>
      <c r="BD4076" t="s">
        <v>84</v>
      </c>
      <c r="BE4076">
        <v>0</v>
      </c>
      <c r="BF4076">
        <v>0</v>
      </c>
      <c r="BG4076">
        <v>0</v>
      </c>
      <c r="BH4076" t="s">
        <v>70</v>
      </c>
      <c r="BI4076" t="s">
        <v>5357</v>
      </c>
      <c r="BJ4076">
        <v>0</v>
      </c>
      <c r="BK4076">
        <v>0</v>
      </c>
      <c r="BL4076">
        <v>0</v>
      </c>
      <c r="BM4076" t="s">
        <v>5358</v>
      </c>
      <c r="BN4076">
        <v>1</v>
      </c>
    </row>
    <row r="4077" spans="1:66" x14ac:dyDescent="0.2">
      <c r="A4077">
        <v>448912706</v>
      </c>
      <c r="B4077" t="s">
        <v>66</v>
      </c>
      <c r="C4077" t="s">
        <v>67</v>
      </c>
      <c r="D4077" t="s">
        <v>68</v>
      </c>
      <c r="E4077" t="s">
        <v>69</v>
      </c>
      <c r="F4077" t="s">
        <v>70</v>
      </c>
      <c r="G4077">
        <v>3036505523516</v>
      </c>
      <c r="H4077">
        <v>27368317</v>
      </c>
      <c r="I4077" t="s">
        <v>71</v>
      </c>
      <c r="J4077">
        <v>174824033</v>
      </c>
      <c r="K4077" t="s">
        <v>72</v>
      </c>
      <c r="L4077" t="s">
        <v>212</v>
      </c>
      <c r="M4077" t="s">
        <v>94</v>
      </c>
      <c r="N4077" t="s">
        <v>426</v>
      </c>
      <c r="O4077" t="s">
        <v>70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90</v>
      </c>
      <c r="V4077" t="s">
        <v>77</v>
      </c>
      <c r="W4077" t="s">
        <v>5359</v>
      </c>
      <c r="X4077" t="s">
        <v>5360</v>
      </c>
      <c r="Y4077" t="s">
        <v>4987</v>
      </c>
      <c r="Z4077">
        <v>29969287389</v>
      </c>
      <c r="AA4077">
        <v>0</v>
      </c>
      <c r="AB4077">
        <v>1</v>
      </c>
      <c r="AC4077">
        <v>0</v>
      </c>
      <c r="AD4077">
        <v>77.52</v>
      </c>
      <c r="AE4077" t="s">
        <v>80</v>
      </c>
      <c r="AF4077">
        <v>0</v>
      </c>
      <c r="AG4077">
        <v>0</v>
      </c>
      <c r="AH4077" t="s">
        <v>70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 t="s">
        <v>70</v>
      </c>
      <c r="AT4077">
        <v>0</v>
      </c>
      <c r="AU4077">
        <v>0</v>
      </c>
      <c r="AV4077">
        <v>311614</v>
      </c>
      <c r="AW4077" t="s">
        <v>5361</v>
      </c>
      <c r="AX4077">
        <v>0</v>
      </c>
      <c r="AY4077" t="s">
        <v>70</v>
      </c>
      <c r="AZ4077" t="s">
        <v>70</v>
      </c>
      <c r="BA4077" t="s">
        <v>70</v>
      </c>
      <c r="BB4077" t="s">
        <v>134</v>
      </c>
      <c r="BC4077" t="s">
        <v>83</v>
      </c>
      <c r="BD4077" t="s">
        <v>84</v>
      </c>
      <c r="BE4077">
        <v>0</v>
      </c>
      <c r="BF4077">
        <v>0</v>
      </c>
      <c r="BG4077">
        <v>0</v>
      </c>
      <c r="BH4077" t="s">
        <v>70</v>
      </c>
      <c r="BI4077" t="s">
        <v>5362</v>
      </c>
      <c r="BJ4077">
        <v>0</v>
      </c>
      <c r="BK4077">
        <v>0</v>
      </c>
      <c r="BL4077">
        <v>0</v>
      </c>
      <c r="BM4077" t="s">
        <v>1991</v>
      </c>
      <c r="BN4077">
        <v>1</v>
      </c>
    </row>
    <row r="4078" spans="1:66" x14ac:dyDescent="0.2">
      <c r="A4078">
        <v>448912706</v>
      </c>
      <c r="B4078" t="s">
        <v>66</v>
      </c>
      <c r="C4078" t="s">
        <v>67</v>
      </c>
      <c r="D4078" t="s">
        <v>68</v>
      </c>
      <c r="E4078" t="s">
        <v>69</v>
      </c>
      <c r="F4078" t="s">
        <v>70</v>
      </c>
      <c r="G4078">
        <v>3036505523517</v>
      </c>
      <c r="H4078">
        <v>27368317</v>
      </c>
      <c r="I4078" t="s">
        <v>71</v>
      </c>
      <c r="J4078">
        <v>174824033</v>
      </c>
      <c r="K4078" t="s">
        <v>72</v>
      </c>
      <c r="L4078" t="s">
        <v>212</v>
      </c>
      <c r="M4078" t="s">
        <v>94</v>
      </c>
      <c r="N4078" t="s">
        <v>426</v>
      </c>
      <c r="O4078" t="s">
        <v>137</v>
      </c>
      <c r="P4078">
        <v>1</v>
      </c>
      <c r="Q4078">
        <v>2760</v>
      </c>
      <c r="R4078">
        <v>1893</v>
      </c>
      <c r="S4078">
        <v>0</v>
      </c>
      <c r="T4078">
        <v>29.5</v>
      </c>
      <c r="U4078" t="s">
        <v>90</v>
      </c>
      <c r="V4078" t="s">
        <v>137</v>
      </c>
      <c r="W4078" t="s">
        <v>5359</v>
      </c>
      <c r="X4078" t="s">
        <v>5360</v>
      </c>
      <c r="Y4078" t="s">
        <v>4987</v>
      </c>
      <c r="Z4078">
        <v>29969287389</v>
      </c>
      <c r="AA4078">
        <v>2760</v>
      </c>
      <c r="AB4078">
        <v>0</v>
      </c>
      <c r="AC4078">
        <v>0</v>
      </c>
      <c r="AD4078">
        <v>0</v>
      </c>
      <c r="AE4078" t="s">
        <v>80</v>
      </c>
      <c r="AF4078">
        <v>0</v>
      </c>
      <c r="AG4078">
        <v>0</v>
      </c>
      <c r="AH4078" t="s">
        <v>70</v>
      </c>
      <c r="AI4078">
        <v>26.18</v>
      </c>
      <c r="AJ4078">
        <v>24.58</v>
      </c>
      <c r="AK4078">
        <v>-1.6</v>
      </c>
      <c r="AL4078">
        <v>0</v>
      </c>
      <c r="AM4078">
        <v>0</v>
      </c>
      <c r="AN4078">
        <v>-44</v>
      </c>
      <c r="AO4078">
        <v>1909.83</v>
      </c>
      <c r="AP4078">
        <v>0</v>
      </c>
      <c r="AQ4078">
        <v>35.97</v>
      </c>
      <c r="AR4078">
        <v>1.9</v>
      </c>
      <c r="AS4078" t="s">
        <v>138</v>
      </c>
      <c r="AT4078">
        <v>-44</v>
      </c>
      <c r="AU4078">
        <v>-8.8000000000000007</v>
      </c>
      <c r="AV4078">
        <v>311614</v>
      </c>
      <c r="AW4078" t="s">
        <v>5361</v>
      </c>
      <c r="AX4078">
        <v>0</v>
      </c>
      <c r="AY4078" t="s">
        <v>70</v>
      </c>
      <c r="AZ4078" t="s">
        <v>70</v>
      </c>
      <c r="BA4078" t="s">
        <v>70</v>
      </c>
      <c r="BB4078" t="s">
        <v>70</v>
      </c>
      <c r="BC4078" t="s">
        <v>83</v>
      </c>
      <c r="BD4078" t="s">
        <v>84</v>
      </c>
      <c r="BE4078">
        <v>0</v>
      </c>
      <c r="BF4078">
        <v>0</v>
      </c>
      <c r="BG4078">
        <v>0</v>
      </c>
      <c r="BH4078" t="s">
        <v>70</v>
      </c>
      <c r="BI4078" t="s">
        <v>5362</v>
      </c>
      <c r="BJ4078">
        <v>0</v>
      </c>
      <c r="BK4078">
        <v>0</v>
      </c>
      <c r="BL4078">
        <v>0</v>
      </c>
      <c r="BM4078" t="s">
        <v>1991</v>
      </c>
      <c r="BN4078">
        <v>1</v>
      </c>
    </row>
    <row r="4079" spans="1:66" x14ac:dyDescent="0.2">
      <c r="A4079">
        <v>448912706</v>
      </c>
      <c r="B4079" t="s">
        <v>66</v>
      </c>
      <c r="C4079" t="s">
        <v>67</v>
      </c>
      <c r="D4079" t="s">
        <v>68</v>
      </c>
      <c r="E4079" t="s">
        <v>69</v>
      </c>
      <c r="F4079" t="s">
        <v>70</v>
      </c>
      <c r="G4079">
        <v>3036505523518</v>
      </c>
      <c r="H4079">
        <v>29691413</v>
      </c>
      <c r="I4079" t="s">
        <v>71</v>
      </c>
      <c r="J4079">
        <v>170181975</v>
      </c>
      <c r="K4079" t="s">
        <v>72</v>
      </c>
      <c r="L4079" t="s">
        <v>88</v>
      </c>
      <c r="M4079" t="s">
        <v>146</v>
      </c>
      <c r="N4079" t="s">
        <v>147</v>
      </c>
      <c r="O4079" t="s">
        <v>70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568</v>
      </c>
      <c r="V4079" t="s">
        <v>77</v>
      </c>
      <c r="W4079" t="s">
        <v>5363</v>
      </c>
      <c r="X4079" t="s">
        <v>5364</v>
      </c>
      <c r="Y4079" t="s">
        <v>4987</v>
      </c>
      <c r="Z4079">
        <v>34868734896</v>
      </c>
      <c r="AA4079">
        <v>0</v>
      </c>
      <c r="AB4079">
        <v>0</v>
      </c>
      <c r="AC4079">
        <v>1</v>
      </c>
      <c r="AD4079">
        <v>50</v>
      </c>
      <c r="AE4079" t="s">
        <v>80</v>
      </c>
      <c r="AF4079">
        <v>0</v>
      </c>
      <c r="AG4079">
        <v>0</v>
      </c>
      <c r="AH4079" t="s">
        <v>70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 t="s">
        <v>70</v>
      </c>
      <c r="AT4079">
        <v>0</v>
      </c>
      <c r="AU4079">
        <v>0</v>
      </c>
      <c r="AV4079">
        <v>163101</v>
      </c>
      <c r="AW4079" t="s">
        <v>5365</v>
      </c>
      <c r="AX4079">
        <v>0</v>
      </c>
      <c r="AY4079" t="s">
        <v>70</v>
      </c>
      <c r="AZ4079" t="s">
        <v>70</v>
      </c>
      <c r="BA4079" t="s">
        <v>70</v>
      </c>
      <c r="BB4079" t="s">
        <v>328</v>
      </c>
      <c r="BC4079" t="s">
        <v>83</v>
      </c>
      <c r="BD4079" t="s">
        <v>84</v>
      </c>
      <c r="BE4079">
        <v>0</v>
      </c>
      <c r="BF4079">
        <v>0</v>
      </c>
      <c r="BG4079">
        <v>0</v>
      </c>
      <c r="BH4079" t="s">
        <v>70</v>
      </c>
      <c r="BI4079" t="s">
        <v>5366</v>
      </c>
      <c r="BJ4079">
        <v>0</v>
      </c>
      <c r="BK4079">
        <v>0</v>
      </c>
      <c r="BL4079">
        <v>0</v>
      </c>
      <c r="BM4079" t="s">
        <v>5367</v>
      </c>
      <c r="BN4079">
        <v>1</v>
      </c>
    </row>
    <row r="4080" spans="1:66" x14ac:dyDescent="0.2">
      <c r="A4080">
        <v>448912706</v>
      </c>
      <c r="B4080" t="s">
        <v>66</v>
      </c>
      <c r="C4080" t="s">
        <v>67</v>
      </c>
      <c r="D4080" t="s">
        <v>68</v>
      </c>
      <c r="E4080" t="s">
        <v>69</v>
      </c>
      <c r="F4080" t="s">
        <v>70</v>
      </c>
      <c r="G4080">
        <v>3036505523519</v>
      </c>
      <c r="H4080">
        <v>29691413</v>
      </c>
      <c r="I4080" t="s">
        <v>71</v>
      </c>
      <c r="J4080">
        <v>170181975</v>
      </c>
      <c r="K4080" t="s">
        <v>72</v>
      </c>
      <c r="L4080" t="s">
        <v>88</v>
      </c>
      <c r="M4080" t="s">
        <v>146</v>
      </c>
      <c r="N4080" t="s">
        <v>147</v>
      </c>
      <c r="O4080" t="s">
        <v>329</v>
      </c>
      <c r="P4080">
        <v>1</v>
      </c>
      <c r="Q4080">
        <v>2880</v>
      </c>
      <c r="R4080">
        <v>2059</v>
      </c>
      <c r="S4080">
        <v>0</v>
      </c>
      <c r="T4080">
        <v>29.5</v>
      </c>
      <c r="U4080" t="s">
        <v>568</v>
      </c>
      <c r="V4080" t="s">
        <v>329</v>
      </c>
      <c r="W4080" t="s">
        <v>5363</v>
      </c>
      <c r="X4080" t="s">
        <v>5364</v>
      </c>
      <c r="Y4080" t="s">
        <v>4987</v>
      </c>
      <c r="Z4080">
        <v>34868734896</v>
      </c>
      <c r="AA4080">
        <v>2880</v>
      </c>
      <c r="AB4080">
        <v>0</v>
      </c>
      <c r="AC4080">
        <v>0</v>
      </c>
      <c r="AD4080">
        <v>0</v>
      </c>
      <c r="AE4080" t="s">
        <v>80</v>
      </c>
      <c r="AF4080">
        <v>0</v>
      </c>
      <c r="AG4080">
        <v>0</v>
      </c>
      <c r="AH4080" t="s">
        <v>70</v>
      </c>
      <c r="AI4080">
        <v>23.76</v>
      </c>
      <c r="AJ4080">
        <v>24.58</v>
      </c>
      <c r="AK4080">
        <v>0.82</v>
      </c>
      <c r="AL4080">
        <v>0</v>
      </c>
      <c r="AM4080">
        <v>0</v>
      </c>
      <c r="AN4080">
        <v>23.83</v>
      </c>
      <c r="AO4080">
        <v>1991.27</v>
      </c>
      <c r="AP4080">
        <v>0</v>
      </c>
      <c r="AQ4080">
        <v>39.130000000000003</v>
      </c>
      <c r="AR4080">
        <v>1.9</v>
      </c>
      <c r="AS4080" t="s">
        <v>138</v>
      </c>
      <c r="AT4080">
        <v>23.833333333333332</v>
      </c>
      <c r="AU4080">
        <v>4.7699999999999996</v>
      </c>
      <c r="AV4080">
        <v>163101</v>
      </c>
      <c r="AW4080" t="s">
        <v>5365</v>
      </c>
      <c r="AX4080">
        <v>0</v>
      </c>
      <c r="AY4080" t="s">
        <v>70</v>
      </c>
      <c r="AZ4080" t="s">
        <v>70</v>
      </c>
      <c r="BA4080" t="s">
        <v>70</v>
      </c>
      <c r="BB4080" t="s">
        <v>70</v>
      </c>
      <c r="BC4080" t="s">
        <v>83</v>
      </c>
      <c r="BD4080" t="s">
        <v>84</v>
      </c>
      <c r="BE4080">
        <v>0</v>
      </c>
      <c r="BF4080">
        <v>0</v>
      </c>
      <c r="BG4080">
        <v>0</v>
      </c>
      <c r="BH4080" t="s">
        <v>70</v>
      </c>
      <c r="BI4080" t="s">
        <v>5366</v>
      </c>
      <c r="BJ4080">
        <v>0</v>
      </c>
      <c r="BK4080">
        <v>0</v>
      </c>
      <c r="BL4080">
        <v>0</v>
      </c>
      <c r="BM4080" t="s">
        <v>5367</v>
      </c>
      <c r="BN4080">
        <v>1</v>
      </c>
    </row>
    <row r="4081" spans="1:66" x14ac:dyDescent="0.2">
      <c r="A4081">
        <v>448912706</v>
      </c>
      <c r="B4081" t="s">
        <v>66</v>
      </c>
      <c r="C4081" t="s">
        <v>67</v>
      </c>
      <c r="D4081" t="s">
        <v>68</v>
      </c>
      <c r="E4081" t="s">
        <v>69</v>
      </c>
      <c r="F4081" t="s">
        <v>70</v>
      </c>
      <c r="G4081">
        <v>3036505523520</v>
      </c>
      <c r="H4081">
        <v>27953568</v>
      </c>
      <c r="I4081" t="s">
        <v>71</v>
      </c>
      <c r="J4081">
        <v>174824033</v>
      </c>
      <c r="K4081" t="s">
        <v>72</v>
      </c>
      <c r="L4081" t="s">
        <v>212</v>
      </c>
      <c r="M4081" t="s">
        <v>74</v>
      </c>
      <c r="N4081" t="s">
        <v>672</v>
      </c>
      <c r="O4081" t="s">
        <v>70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90</v>
      </c>
      <c r="V4081" t="s">
        <v>77</v>
      </c>
      <c r="W4081" t="s">
        <v>5368</v>
      </c>
      <c r="X4081" t="s">
        <v>5369</v>
      </c>
      <c r="Y4081" t="s">
        <v>4987</v>
      </c>
      <c r="Z4081">
        <v>29157239329</v>
      </c>
      <c r="AA4081">
        <v>0</v>
      </c>
      <c r="AB4081">
        <v>1</v>
      </c>
      <c r="AC4081">
        <v>0</v>
      </c>
      <c r="AD4081">
        <v>77.52</v>
      </c>
      <c r="AE4081" t="s">
        <v>80</v>
      </c>
      <c r="AF4081">
        <v>0</v>
      </c>
      <c r="AG4081">
        <v>0</v>
      </c>
      <c r="AH4081" t="s">
        <v>70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 t="s">
        <v>70</v>
      </c>
      <c r="AT4081">
        <v>0</v>
      </c>
      <c r="AU4081">
        <v>0</v>
      </c>
      <c r="AV4081">
        <v>311614</v>
      </c>
      <c r="AW4081" t="s">
        <v>5361</v>
      </c>
      <c r="AX4081">
        <v>0</v>
      </c>
      <c r="AY4081" t="s">
        <v>70</v>
      </c>
      <c r="AZ4081" t="s">
        <v>70</v>
      </c>
      <c r="BA4081" t="s">
        <v>70</v>
      </c>
      <c r="BB4081" t="s">
        <v>82</v>
      </c>
      <c r="BC4081" t="s">
        <v>83</v>
      </c>
      <c r="BD4081" t="s">
        <v>84</v>
      </c>
      <c r="BE4081">
        <v>0</v>
      </c>
      <c r="BF4081">
        <v>0</v>
      </c>
      <c r="BG4081">
        <v>0</v>
      </c>
      <c r="BH4081" t="s">
        <v>70</v>
      </c>
      <c r="BI4081" t="s">
        <v>5370</v>
      </c>
      <c r="BJ4081">
        <v>0</v>
      </c>
      <c r="BK4081">
        <v>0</v>
      </c>
      <c r="BL4081">
        <v>0</v>
      </c>
      <c r="BM4081" t="s">
        <v>1990</v>
      </c>
      <c r="BN4081">
        <v>1</v>
      </c>
    </row>
    <row r="4082" spans="1:66" x14ac:dyDescent="0.2">
      <c r="A4082">
        <v>448912706</v>
      </c>
      <c r="B4082" t="s">
        <v>66</v>
      </c>
      <c r="C4082" t="s">
        <v>67</v>
      </c>
      <c r="D4082" t="s">
        <v>68</v>
      </c>
      <c r="E4082" t="s">
        <v>69</v>
      </c>
      <c r="F4082" t="s">
        <v>70</v>
      </c>
      <c r="G4082">
        <v>3036505523521</v>
      </c>
      <c r="H4082">
        <v>27953568</v>
      </c>
      <c r="I4082" t="s">
        <v>71</v>
      </c>
      <c r="J4082">
        <v>174824033</v>
      </c>
      <c r="K4082" t="s">
        <v>72</v>
      </c>
      <c r="L4082" t="s">
        <v>212</v>
      </c>
      <c r="M4082" t="s">
        <v>74</v>
      </c>
      <c r="N4082" t="s">
        <v>672</v>
      </c>
      <c r="O4082" t="s">
        <v>70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90</v>
      </c>
      <c r="V4082" t="s">
        <v>77</v>
      </c>
      <c r="W4082" t="s">
        <v>5368</v>
      </c>
      <c r="X4082" t="s">
        <v>5369</v>
      </c>
      <c r="Y4082" t="s">
        <v>4987</v>
      </c>
      <c r="Z4082">
        <v>29157239329</v>
      </c>
      <c r="AA4082">
        <v>0</v>
      </c>
      <c r="AB4082">
        <v>0</v>
      </c>
      <c r="AC4082">
        <v>1</v>
      </c>
      <c r="AD4082">
        <v>50</v>
      </c>
      <c r="AE4082" t="s">
        <v>80</v>
      </c>
      <c r="AF4082">
        <v>0</v>
      </c>
      <c r="AG4082">
        <v>0</v>
      </c>
      <c r="AH4082" t="s">
        <v>70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 t="s">
        <v>70</v>
      </c>
      <c r="AT4082">
        <v>0</v>
      </c>
      <c r="AU4082">
        <v>0</v>
      </c>
      <c r="AV4082">
        <v>311614</v>
      </c>
      <c r="AW4082" t="s">
        <v>5361</v>
      </c>
      <c r="AX4082">
        <v>0</v>
      </c>
      <c r="AY4082" t="s">
        <v>70</v>
      </c>
      <c r="AZ4082" t="s">
        <v>70</v>
      </c>
      <c r="BA4082" t="s">
        <v>70</v>
      </c>
      <c r="BB4082" t="s">
        <v>87</v>
      </c>
      <c r="BC4082" t="s">
        <v>83</v>
      </c>
      <c r="BD4082" t="s">
        <v>84</v>
      </c>
      <c r="BE4082">
        <v>0</v>
      </c>
      <c r="BF4082">
        <v>0</v>
      </c>
      <c r="BG4082">
        <v>0</v>
      </c>
      <c r="BH4082" t="s">
        <v>70</v>
      </c>
      <c r="BI4082" t="s">
        <v>5370</v>
      </c>
      <c r="BJ4082">
        <v>0</v>
      </c>
      <c r="BK4082">
        <v>0</v>
      </c>
      <c r="BL4082">
        <v>0</v>
      </c>
      <c r="BM4082" t="s">
        <v>1990</v>
      </c>
      <c r="BN4082">
        <v>1</v>
      </c>
    </row>
    <row r="4083" spans="1:66" x14ac:dyDescent="0.2">
      <c r="A4083">
        <v>448912706</v>
      </c>
      <c r="B4083" t="s">
        <v>66</v>
      </c>
      <c r="C4083" t="s">
        <v>67</v>
      </c>
      <c r="D4083" t="s">
        <v>68</v>
      </c>
      <c r="E4083" t="s">
        <v>69</v>
      </c>
      <c r="F4083" t="s">
        <v>70</v>
      </c>
      <c r="G4083">
        <v>3036505523522</v>
      </c>
      <c r="H4083">
        <v>29654558</v>
      </c>
      <c r="I4083" t="s">
        <v>71</v>
      </c>
      <c r="J4083">
        <v>207482439</v>
      </c>
      <c r="K4083" t="s">
        <v>72</v>
      </c>
      <c r="L4083" t="s">
        <v>124</v>
      </c>
      <c r="M4083" t="s">
        <v>311</v>
      </c>
      <c r="N4083" t="s">
        <v>1087</v>
      </c>
      <c r="O4083" t="s">
        <v>70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90</v>
      </c>
      <c r="V4083" t="s">
        <v>77</v>
      </c>
      <c r="W4083" t="s">
        <v>5371</v>
      </c>
      <c r="X4083" t="s">
        <v>5372</v>
      </c>
      <c r="Y4083" t="s">
        <v>4987</v>
      </c>
      <c r="Z4083">
        <v>34625605760</v>
      </c>
      <c r="AA4083">
        <v>0</v>
      </c>
      <c r="AB4083">
        <v>1</v>
      </c>
      <c r="AC4083">
        <v>0</v>
      </c>
      <c r="AD4083">
        <v>74.8</v>
      </c>
      <c r="AE4083" t="s">
        <v>80</v>
      </c>
      <c r="AF4083">
        <v>0</v>
      </c>
      <c r="AG4083">
        <v>0</v>
      </c>
      <c r="AH4083" t="s">
        <v>70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 t="s">
        <v>70</v>
      </c>
      <c r="AT4083">
        <v>0</v>
      </c>
      <c r="AU4083">
        <v>0</v>
      </c>
      <c r="AV4083">
        <v>127506</v>
      </c>
      <c r="AW4083" t="s">
        <v>5373</v>
      </c>
      <c r="AX4083">
        <v>0</v>
      </c>
      <c r="AY4083" t="s">
        <v>70</v>
      </c>
      <c r="AZ4083" t="s">
        <v>70</v>
      </c>
      <c r="BA4083" t="s">
        <v>70</v>
      </c>
      <c r="BB4083" t="s">
        <v>82</v>
      </c>
      <c r="BC4083" t="s">
        <v>83</v>
      </c>
      <c r="BD4083" t="s">
        <v>84</v>
      </c>
      <c r="BE4083">
        <v>0</v>
      </c>
      <c r="BF4083">
        <v>0</v>
      </c>
      <c r="BG4083">
        <v>0</v>
      </c>
      <c r="BH4083" t="s">
        <v>70</v>
      </c>
      <c r="BI4083" t="s">
        <v>5374</v>
      </c>
      <c r="BJ4083">
        <v>0</v>
      </c>
      <c r="BK4083">
        <v>0</v>
      </c>
      <c r="BL4083">
        <v>0</v>
      </c>
      <c r="BM4083" t="s">
        <v>5375</v>
      </c>
      <c r="BN4083">
        <v>1</v>
      </c>
    </row>
    <row r="4084" spans="1:66" x14ac:dyDescent="0.2">
      <c r="A4084">
        <v>448912706</v>
      </c>
      <c r="B4084" t="s">
        <v>66</v>
      </c>
      <c r="C4084" t="s">
        <v>67</v>
      </c>
      <c r="D4084" t="s">
        <v>68</v>
      </c>
      <c r="E4084" t="s">
        <v>69</v>
      </c>
      <c r="F4084" t="s">
        <v>70</v>
      </c>
      <c r="G4084">
        <v>3036505523523</v>
      </c>
      <c r="H4084">
        <v>29654558</v>
      </c>
      <c r="I4084" t="s">
        <v>71</v>
      </c>
      <c r="J4084">
        <v>207482439</v>
      </c>
      <c r="K4084" t="s">
        <v>72</v>
      </c>
      <c r="L4084" t="s">
        <v>124</v>
      </c>
      <c r="M4084" t="s">
        <v>311</v>
      </c>
      <c r="N4084" t="s">
        <v>1087</v>
      </c>
      <c r="O4084" t="s">
        <v>70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90</v>
      </c>
      <c r="V4084" t="s">
        <v>77</v>
      </c>
      <c r="W4084" t="s">
        <v>5371</v>
      </c>
      <c r="X4084" t="s">
        <v>5372</v>
      </c>
      <c r="Y4084" t="s">
        <v>4987</v>
      </c>
      <c r="Z4084">
        <v>34625605760</v>
      </c>
      <c r="AA4084">
        <v>0</v>
      </c>
      <c r="AB4084">
        <v>0</v>
      </c>
      <c r="AC4084">
        <v>1</v>
      </c>
      <c r="AD4084">
        <v>50</v>
      </c>
      <c r="AE4084" t="s">
        <v>80</v>
      </c>
      <c r="AF4084">
        <v>0</v>
      </c>
      <c r="AG4084">
        <v>0</v>
      </c>
      <c r="AH4084" t="s">
        <v>70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t="s">
        <v>70</v>
      </c>
      <c r="AT4084">
        <v>0</v>
      </c>
      <c r="AU4084">
        <v>0</v>
      </c>
      <c r="AV4084">
        <v>127506</v>
      </c>
      <c r="AW4084" t="s">
        <v>5373</v>
      </c>
      <c r="AX4084">
        <v>0</v>
      </c>
      <c r="AY4084" t="s">
        <v>70</v>
      </c>
      <c r="AZ4084" t="s">
        <v>70</v>
      </c>
      <c r="BA4084" t="s">
        <v>70</v>
      </c>
      <c r="BB4084" t="s">
        <v>87</v>
      </c>
      <c r="BC4084" t="s">
        <v>83</v>
      </c>
      <c r="BD4084" t="s">
        <v>84</v>
      </c>
      <c r="BE4084">
        <v>0</v>
      </c>
      <c r="BF4084">
        <v>0</v>
      </c>
      <c r="BG4084">
        <v>0</v>
      </c>
      <c r="BH4084" t="s">
        <v>70</v>
      </c>
      <c r="BI4084" t="s">
        <v>5374</v>
      </c>
      <c r="BJ4084">
        <v>0</v>
      </c>
      <c r="BK4084">
        <v>0</v>
      </c>
      <c r="BL4084">
        <v>0</v>
      </c>
      <c r="BM4084" t="s">
        <v>5375</v>
      </c>
      <c r="BN4084">
        <v>1</v>
      </c>
    </row>
    <row r="4085" spans="1:66" x14ac:dyDescent="0.2">
      <c r="A4085">
        <v>448912706</v>
      </c>
      <c r="B4085" t="s">
        <v>66</v>
      </c>
      <c r="C4085" t="s">
        <v>67</v>
      </c>
      <c r="D4085" t="s">
        <v>68</v>
      </c>
      <c r="E4085" t="s">
        <v>69</v>
      </c>
      <c r="F4085" t="s">
        <v>70</v>
      </c>
      <c r="G4085">
        <v>3036505523524</v>
      </c>
      <c r="H4085">
        <v>30446891</v>
      </c>
      <c r="I4085" t="s">
        <v>71</v>
      </c>
      <c r="J4085">
        <v>170181975</v>
      </c>
      <c r="K4085" t="s">
        <v>72</v>
      </c>
      <c r="L4085" t="s">
        <v>88</v>
      </c>
      <c r="M4085" t="s">
        <v>74</v>
      </c>
      <c r="N4085" t="s">
        <v>89</v>
      </c>
      <c r="O4085" t="s">
        <v>70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166</v>
      </c>
      <c r="V4085" t="s">
        <v>77</v>
      </c>
      <c r="W4085" t="s">
        <v>5376</v>
      </c>
      <c r="X4085" t="s">
        <v>5377</v>
      </c>
      <c r="Y4085" t="s">
        <v>4987</v>
      </c>
      <c r="Z4085">
        <v>33113849568</v>
      </c>
      <c r="AA4085">
        <v>0</v>
      </c>
      <c r="AB4085">
        <v>1</v>
      </c>
      <c r="AC4085">
        <v>0</v>
      </c>
      <c r="AD4085">
        <v>66.78</v>
      </c>
      <c r="AE4085" t="s">
        <v>80</v>
      </c>
      <c r="AF4085">
        <v>0</v>
      </c>
      <c r="AG4085">
        <v>0</v>
      </c>
      <c r="AH4085" t="s">
        <v>70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 t="s">
        <v>70</v>
      </c>
      <c r="AT4085">
        <v>0</v>
      </c>
      <c r="AU4085">
        <v>0</v>
      </c>
      <c r="AV4085">
        <v>308437</v>
      </c>
      <c r="AW4085" t="s">
        <v>5378</v>
      </c>
      <c r="AX4085">
        <v>0</v>
      </c>
      <c r="AY4085" t="s">
        <v>70</v>
      </c>
      <c r="AZ4085" t="s">
        <v>70</v>
      </c>
      <c r="BA4085" t="s">
        <v>70</v>
      </c>
      <c r="BB4085" t="s">
        <v>82</v>
      </c>
      <c r="BC4085" t="s">
        <v>83</v>
      </c>
      <c r="BD4085" t="s">
        <v>84</v>
      </c>
      <c r="BE4085">
        <v>0</v>
      </c>
      <c r="BF4085">
        <v>0</v>
      </c>
      <c r="BG4085">
        <v>0</v>
      </c>
      <c r="BH4085" t="s">
        <v>70</v>
      </c>
      <c r="BI4085" t="s">
        <v>5379</v>
      </c>
      <c r="BJ4085">
        <v>0</v>
      </c>
      <c r="BK4085">
        <v>0</v>
      </c>
      <c r="BL4085">
        <v>0</v>
      </c>
      <c r="BM4085" t="s">
        <v>5380</v>
      </c>
      <c r="BN4085">
        <v>1</v>
      </c>
    </row>
    <row r="4086" spans="1:66" x14ac:dyDescent="0.2">
      <c r="A4086">
        <v>448912706</v>
      </c>
      <c r="B4086" t="s">
        <v>66</v>
      </c>
      <c r="C4086" t="s">
        <v>67</v>
      </c>
      <c r="D4086" t="s">
        <v>68</v>
      </c>
      <c r="E4086" t="s">
        <v>69</v>
      </c>
      <c r="F4086" t="s">
        <v>70</v>
      </c>
      <c r="G4086">
        <v>3036505523525</v>
      </c>
      <c r="H4086">
        <v>30446891</v>
      </c>
      <c r="I4086" t="s">
        <v>71</v>
      </c>
      <c r="J4086">
        <v>170181975</v>
      </c>
      <c r="K4086" t="s">
        <v>72</v>
      </c>
      <c r="L4086" t="s">
        <v>88</v>
      </c>
      <c r="M4086" t="s">
        <v>74</v>
      </c>
      <c r="N4086" t="s">
        <v>89</v>
      </c>
      <c r="O4086" t="s">
        <v>70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166</v>
      </c>
      <c r="V4086" t="s">
        <v>77</v>
      </c>
      <c r="W4086" t="s">
        <v>5376</v>
      </c>
      <c r="X4086" t="s">
        <v>5377</v>
      </c>
      <c r="Y4086" t="s">
        <v>4987</v>
      </c>
      <c r="Z4086">
        <v>33113849568</v>
      </c>
      <c r="AA4086">
        <v>0</v>
      </c>
      <c r="AB4086">
        <v>0</v>
      </c>
      <c r="AC4086">
        <v>1</v>
      </c>
      <c r="AD4086">
        <v>50</v>
      </c>
      <c r="AE4086" t="s">
        <v>80</v>
      </c>
      <c r="AF4086">
        <v>0</v>
      </c>
      <c r="AG4086">
        <v>0</v>
      </c>
      <c r="AH4086" t="s">
        <v>70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 t="s">
        <v>70</v>
      </c>
      <c r="AT4086">
        <v>0</v>
      </c>
      <c r="AU4086">
        <v>0</v>
      </c>
      <c r="AV4086">
        <v>308437</v>
      </c>
      <c r="AW4086" t="s">
        <v>5378</v>
      </c>
      <c r="AX4086">
        <v>0</v>
      </c>
      <c r="AY4086" t="s">
        <v>70</v>
      </c>
      <c r="AZ4086" t="s">
        <v>70</v>
      </c>
      <c r="BA4086" t="s">
        <v>70</v>
      </c>
      <c r="BB4086" t="s">
        <v>87</v>
      </c>
      <c r="BC4086" t="s">
        <v>83</v>
      </c>
      <c r="BD4086" t="s">
        <v>84</v>
      </c>
      <c r="BE4086">
        <v>0</v>
      </c>
      <c r="BF4086">
        <v>0</v>
      </c>
      <c r="BG4086">
        <v>0</v>
      </c>
      <c r="BH4086" t="s">
        <v>70</v>
      </c>
      <c r="BI4086" t="s">
        <v>5379</v>
      </c>
      <c r="BJ4086">
        <v>0</v>
      </c>
      <c r="BK4086">
        <v>0</v>
      </c>
      <c r="BL4086">
        <v>0</v>
      </c>
      <c r="BM4086" t="s">
        <v>5380</v>
      </c>
      <c r="BN4086">
        <v>1</v>
      </c>
    </row>
    <row r="4087" spans="1:66" x14ac:dyDescent="0.2">
      <c r="A4087">
        <v>448912706</v>
      </c>
      <c r="B4087" t="s">
        <v>66</v>
      </c>
      <c r="C4087" t="s">
        <v>67</v>
      </c>
      <c r="D4087" t="s">
        <v>68</v>
      </c>
      <c r="E4087" t="s">
        <v>69</v>
      </c>
      <c r="F4087" t="s">
        <v>70</v>
      </c>
      <c r="G4087">
        <v>3036505523526</v>
      </c>
      <c r="H4087">
        <v>29654558</v>
      </c>
      <c r="I4087" t="s">
        <v>71</v>
      </c>
      <c r="J4087">
        <v>207482439</v>
      </c>
      <c r="K4087" t="s">
        <v>72</v>
      </c>
      <c r="L4087" t="s">
        <v>124</v>
      </c>
      <c r="M4087" t="s">
        <v>304</v>
      </c>
      <c r="N4087" t="s">
        <v>1471</v>
      </c>
      <c r="O4087" t="s">
        <v>70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90</v>
      </c>
      <c r="V4087" t="s">
        <v>77</v>
      </c>
      <c r="W4087" t="s">
        <v>5381</v>
      </c>
      <c r="X4087" t="s">
        <v>5382</v>
      </c>
      <c r="Y4087" t="s">
        <v>4987</v>
      </c>
      <c r="Z4087">
        <v>34625605842</v>
      </c>
      <c r="AA4087">
        <v>0</v>
      </c>
      <c r="AB4087">
        <v>1</v>
      </c>
      <c r="AC4087">
        <v>0</v>
      </c>
      <c r="AD4087">
        <v>74.8</v>
      </c>
      <c r="AE4087" t="s">
        <v>80</v>
      </c>
      <c r="AF4087">
        <v>0</v>
      </c>
      <c r="AG4087">
        <v>0</v>
      </c>
      <c r="AH4087" t="s">
        <v>70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 t="s">
        <v>70</v>
      </c>
      <c r="AT4087">
        <v>0</v>
      </c>
      <c r="AU4087">
        <v>0</v>
      </c>
      <c r="AV4087">
        <v>127506</v>
      </c>
      <c r="AW4087" t="s">
        <v>5373</v>
      </c>
      <c r="AX4087">
        <v>0</v>
      </c>
      <c r="AY4087" t="s">
        <v>70</v>
      </c>
      <c r="AZ4087" t="s">
        <v>70</v>
      </c>
      <c r="BA4087" t="s">
        <v>70</v>
      </c>
      <c r="BB4087" t="s">
        <v>82</v>
      </c>
      <c r="BC4087" t="s">
        <v>83</v>
      </c>
      <c r="BD4087" t="s">
        <v>84</v>
      </c>
      <c r="BE4087">
        <v>0</v>
      </c>
      <c r="BF4087">
        <v>0</v>
      </c>
      <c r="BG4087">
        <v>0</v>
      </c>
      <c r="BH4087" t="s">
        <v>70</v>
      </c>
      <c r="BI4087" t="s">
        <v>5383</v>
      </c>
      <c r="BJ4087">
        <v>0</v>
      </c>
      <c r="BK4087">
        <v>0</v>
      </c>
      <c r="BL4087">
        <v>0</v>
      </c>
      <c r="BM4087" t="s">
        <v>5384</v>
      </c>
      <c r="BN4087">
        <v>1</v>
      </c>
    </row>
    <row r="4088" spans="1:66" x14ac:dyDescent="0.2">
      <c r="A4088">
        <v>448912706</v>
      </c>
      <c r="B4088" t="s">
        <v>66</v>
      </c>
      <c r="C4088" t="s">
        <v>67</v>
      </c>
      <c r="D4088" t="s">
        <v>68</v>
      </c>
      <c r="E4088" t="s">
        <v>69</v>
      </c>
      <c r="F4088" t="s">
        <v>70</v>
      </c>
      <c r="G4088">
        <v>3036505523527</v>
      </c>
      <c r="H4088">
        <v>29654558</v>
      </c>
      <c r="I4088" t="s">
        <v>71</v>
      </c>
      <c r="J4088">
        <v>207482439</v>
      </c>
      <c r="K4088" t="s">
        <v>72</v>
      </c>
      <c r="L4088" t="s">
        <v>124</v>
      </c>
      <c r="M4088" t="s">
        <v>304</v>
      </c>
      <c r="N4088" t="s">
        <v>1471</v>
      </c>
      <c r="O4088" t="s">
        <v>70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90</v>
      </c>
      <c r="V4088" t="s">
        <v>77</v>
      </c>
      <c r="W4088" t="s">
        <v>5381</v>
      </c>
      <c r="X4088" t="s">
        <v>5382</v>
      </c>
      <c r="Y4088" t="s">
        <v>4987</v>
      </c>
      <c r="Z4088">
        <v>34625605842</v>
      </c>
      <c r="AA4088">
        <v>0</v>
      </c>
      <c r="AB4088">
        <v>0</v>
      </c>
      <c r="AC4088">
        <v>1</v>
      </c>
      <c r="AD4088">
        <v>50</v>
      </c>
      <c r="AE4088" t="s">
        <v>80</v>
      </c>
      <c r="AF4088">
        <v>0</v>
      </c>
      <c r="AG4088">
        <v>0</v>
      </c>
      <c r="AH4088" t="s">
        <v>70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 t="s">
        <v>70</v>
      </c>
      <c r="AT4088">
        <v>0</v>
      </c>
      <c r="AU4088">
        <v>0</v>
      </c>
      <c r="AV4088">
        <v>127506</v>
      </c>
      <c r="AW4088" t="s">
        <v>5373</v>
      </c>
      <c r="AX4088">
        <v>0</v>
      </c>
      <c r="AY4088" t="s">
        <v>70</v>
      </c>
      <c r="AZ4088" t="s">
        <v>70</v>
      </c>
      <c r="BA4088" t="s">
        <v>70</v>
      </c>
      <c r="BB4088" t="s">
        <v>87</v>
      </c>
      <c r="BC4088" t="s">
        <v>83</v>
      </c>
      <c r="BD4088" t="s">
        <v>84</v>
      </c>
      <c r="BE4088">
        <v>0</v>
      </c>
      <c r="BF4088">
        <v>0</v>
      </c>
      <c r="BG4088">
        <v>0</v>
      </c>
      <c r="BH4088" t="s">
        <v>70</v>
      </c>
      <c r="BI4088" t="s">
        <v>5383</v>
      </c>
      <c r="BJ4088">
        <v>0</v>
      </c>
      <c r="BK4088">
        <v>0</v>
      </c>
      <c r="BL4088">
        <v>0</v>
      </c>
      <c r="BM4088" t="s">
        <v>5384</v>
      </c>
      <c r="BN4088">
        <v>1</v>
      </c>
    </row>
    <row r="4089" spans="1:66" x14ac:dyDescent="0.2">
      <c r="A4089">
        <v>448912706</v>
      </c>
      <c r="B4089" t="s">
        <v>66</v>
      </c>
      <c r="C4089" t="s">
        <v>67</v>
      </c>
      <c r="D4089" t="s">
        <v>68</v>
      </c>
      <c r="E4089" t="s">
        <v>69</v>
      </c>
      <c r="F4089" t="s">
        <v>70</v>
      </c>
      <c r="G4089">
        <v>3036505523528</v>
      </c>
      <c r="H4089">
        <v>27946301</v>
      </c>
      <c r="I4089" t="s">
        <v>71</v>
      </c>
      <c r="J4089">
        <v>174354791</v>
      </c>
      <c r="K4089" t="s">
        <v>72</v>
      </c>
      <c r="L4089" t="s">
        <v>73</v>
      </c>
      <c r="M4089" t="s">
        <v>164</v>
      </c>
      <c r="N4089" t="s">
        <v>226</v>
      </c>
      <c r="O4089" t="s">
        <v>70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255</v>
      </c>
      <c r="V4089" t="s">
        <v>77</v>
      </c>
      <c r="W4089" t="s">
        <v>5385</v>
      </c>
      <c r="X4089" t="s">
        <v>5386</v>
      </c>
      <c r="Y4089" t="s">
        <v>4987</v>
      </c>
      <c r="Z4089">
        <v>31333961661</v>
      </c>
      <c r="AA4089">
        <v>0</v>
      </c>
      <c r="AB4089">
        <v>1</v>
      </c>
      <c r="AC4089">
        <v>0</v>
      </c>
      <c r="AD4089">
        <v>86.69</v>
      </c>
      <c r="AE4089" t="s">
        <v>80</v>
      </c>
      <c r="AF4089">
        <v>0</v>
      </c>
      <c r="AG4089">
        <v>0</v>
      </c>
      <c r="AH4089" t="s">
        <v>70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 t="s">
        <v>70</v>
      </c>
      <c r="AT4089">
        <v>0</v>
      </c>
      <c r="AU4089">
        <v>0</v>
      </c>
      <c r="AV4089">
        <v>136555</v>
      </c>
      <c r="AW4089" t="s">
        <v>2816</v>
      </c>
      <c r="AX4089">
        <v>0</v>
      </c>
      <c r="AY4089" t="s">
        <v>70</v>
      </c>
      <c r="AZ4089" t="s">
        <v>70</v>
      </c>
      <c r="BA4089" t="s">
        <v>70</v>
      </c>
      <c r="BB4089" t="s">
        <v>134</v>
      </c>
      <c r="BC4089" t="s">
        <v>83</v>
      </c>
      <c r="BD4089" t="s">
        <v>84</v>
      </c>
      <c r="BE4089">
        <v>0</v>
      </c>
      <c r="BF4089">
        <v>0</v>
      </c>
      <c r="BG4089">
        <v>0</v>
      </c>
      <c r="BH4089" t="s">
        <v>70</v>
      </c>
      <c r="BI4089" t="s">
        <v>5387</v>
      </c>
      <c r="BJ4089">
        <v>0</v>
      </c>
      <c r="BK4089">
        <v>0</v>
      </c>
      <c r="BL4089">
        <v>0</v>
      </c>
      <c r="BM4089" t="s">
        <v>5388</v>
      </c>
      <c r="BN4089">
        <v>1</v>
      </c>
    </row>
    <row r="4090" spans="1:66" x14ac:dyDescent="0.2">
      <c r="A4090">
        <v>448912706</v>
      </c>
      <c r="B4090" t="s">
        <v>66</v>
      </c>
      <c r="C4090" t="s">
        <v>67</v>
      </c>
      <c r="D4090" t="s">
        <v>68</v>
      </c>
      <c r="E4090" t="s">
        <v>69</v>
      </c>
      <c r="F4090" t="s">
        <v>70</v>
      </c>
      <c r="G4090">
        <v>3036505523529</v>
      </c>
      <c r="H4090">
        <v>27946301</v>
      </c>
      <c r="I4090" t="s">
        <v>71</v>
      </c>
      <c r="J4090">
        <v>174354791</v>
      </c>
      <c r="K4090" t="s">
        <v>72</v>
      </c>
      <c r="L4090" t="s">
        <v>73</v>
      </c>
      <c r="M4090" t="s">
        <v>164</v>
      </c>
      <c r="N4090" t="s">
        <v>226</v>
      </c>
      <c r="O4090" t="s">
        <v>137</v>
      </c>
      <c r="P4090">
        <v>1</v>
      </c>
      <c r="Q4090">
        <v>2760</v>
      </c>
      <c r="R4090">
        <v>2102</v>
      </c>
      <c r="S4090">
        <v>0</v>
      </c>
      <c r="T4090">
        <v>29.5</v>
      </c>
      <c r="U4090" t="s">
        <v>255</v>
      </c>
      <c r="V4090" t="s">
        <v>137</v>
      </c>
      <c r="W4090" t="s">
        <v>5385</v>
      </c>
      <c r="X4090" t="s">
        <v>5386</v>
      </c>
      <c r="Y4090" t="s">
        <v>4987</v>
      </c>
      <c r="Z4090">
        <v>31333961661</v>
      </c>
      <c r="AA4090">
        <v>2760</v>
      </c>
      <c r="AB4090">
        <v>0</v>
      </c>
      <c r="AC4090">
        <v>0</v>
      </c>
      <c r="AD4090">
        <v>0</v>
      </c>
      <c r="AE4090" t="s">
        <v>80</v>
      </c>
      <c r="AF4090">
        <v>0</v>
      </c>
      <c r="AG4090">
        <v>0</v>
      </c>
      <c r="AH4090" t="s">
        <v>70</v>
      </c>
      <c r="AI4090">
        <v>19.87</v>
      </c>
      <c r="AJ4090">
        <v>24.58</v>
      </c>
      <c r="AK4090">
        <v>4.71</v>
      </c>
      <c r="AL4090">
        <v>0</v>
      </c>
      <c r="AM4090">
        <v>0</v>
      </c>
      <c r="AN4090">
        <v>130.16999999999999</v>
      </c>
      <c r="AO4090">
        <v>1905.86</v>
      </c>
      <c r="AP4090">
        <v>0</v>
      </c>
      <c r="AQ4090">
        <v>39.94</v>
      </c>
      <c r="AR4090">
        <v>1.9</v>
      </c>
      <c r="AS4090" t="s">
        <v>138</v>
      </c>
      <c r="AT4090">
        <v>130.16666666666666</v>
      </c>
      <c r="AU4090">
        <v>26.03</v>
      </c>
      <c r="AV4090">
        <v>136555</v>
      </c>
      <c r="AW4090" t="s">
        <v>2816</v>
      </c>
      <c r="AX4090">
        <v>0</v>
      </c>
      <c r="AY4090" t="s">
        <v>70</v>
      </c>
      <c r="AZ4090" t="s">
        <v>70</v>
      </c>
      <c r="BA4090" t="s">
        <v>70</v>
      </c>
      <c r="BB4090" t="s">
        <v>70</v>
      </c>
      <c r="BC4090" t="s">
        <v>83</v>
      </c>
      <c r="BD4090" t="s">
        <v>84</v>
      </c>
      <c r="BE4090">
        <v>0</v>
      </c>
      <c r="BF4090">
        <v>0</v>
      </c>
      <c r="BG4090">
        <v>0</v>
      </c>
      <c r="BH4090" t="s">
        <v>70</v>
      </c>
      <c r="BI4090" t="s">
        <v>5387</v>
      </c>
      <c r="BJ4090">
        <v>0</v>
      </c>
      <c r="BK4090">
        <v>0</v>
      </c>
      <c r="BL4090">
        <v>0</v>
      </c>
      <c r="BM4090" t="s">
        <v>5388</v>
      </c>
      <c r="BN4090">
        <v>1</v>
      </c>
    </row>
    <row r="4091" spans="1:66" x14ac:dyDescent="0.2">
      <c r="A4091">
        <v>448912706</v>
      </c>
      <c r="B4091" t="s">
        <v>66</v>
      </c>
      <c r="C4091" t="s">
        <v>67</v>
      </c>
      <c r="D4091" t="s">
        <v>68</v>
      </c>
      <c r="E4091" t="s">
        <v>69</v>
      </c>
      <c r="F4091" t="s">
        <v>70</v>
      </c>
      <c r="G4091">
        <v>3036505523530</v>
      </c>
      <c r="H4091">
        <v>30296128</v>
      </c>
      <c r="I4091" t="s">
        <v>71</v>
      </c>
      <c r="J4091">
        <v>170181975</v>
      </c>
      <c r="K4091" t="s">
        <v>72</v>
      </c>
      <c r="L4091" t="s">
        <v>88</v>
      </c>
      <c r="M4091" t="s">
        <v>204</v>
      </c>
      <c r="N4091" t="s">
        <v>205</v>
      </c>
      <c r="O4091" t="s">
        <v>70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177</v>
      </c>
      <c r="V4091" t="s">
        <v>77</v>
      </c>
      <c r="W4091" t="s">
        <v>5389</v>
      </c>
      <c r="X4091" t="s">
        <v>5390</v>
      </c>
      <c r="Y4091" t="s">
        <v>4987</v>
      </c>
      <c r="Z4091">
        <v>36445256652</v>
      </c>
      <c r="AA4091">
        <v>0</v>
      </c>
      <c r="AB4091">
        <v>1</v>
      </c>
      <c r="AC4091">
        <v>0</v>
      </c>
      <c r="AD4091">
        <v>71.09</v>
      </c>
      <c r="AE4091" t="s">
        <v>80</v>
      </c>
      <c r="AF4091">
        <v>0</v>
      </c>
      <c r="AG4091">
        <v>0</v>
      </c>
      <c r="AH4091" t="s">
        <v>70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 t="s">
        <v>70</v>
      </c>
      <c r="AT4091">
        <v>0</v>
      </c>
      <c r="AU4091">
        <v>0</v>
      </c>
      <c r="AV4091">
        <v>323205</v>
      </c>
      <c r="AW4091" t="s">
        <v>5391</v>
      </c>
      <c r="AX4091">
        <v>0</v>
      </c>
      <c r="AY4091" t="s">
        <v>70</v>
      </c>
      <c r="AZ4091" t="s">
        <v>70</v>
      </c>
      <c r="BA4091" t="s">
        <v>70</v>
      </c>
      <c r="BB4091" t="s">
        <v>134</v>
      </c>
      <c r="BC4091" t="s">
        <v>83</v>
      </c>
      <c r="BD4091" t="s">
        <v>84</v>
      </c>
      <c r="BE4091">
        <v>0</v>
      </c>
      <c r="BF4091">
        <v>0</v>
      </c>
      <c r="BG4091">
        <v>0</v>
      </c>
      <c r="BH4091" t="s">
        <v>70</v>
      </c>
      <c r="BI4091" t="s">
        <v>5392</v>
      </c>
      <c r="BJ4091">
        <v>0</v>
      </c>
      <c r="BK4091">
        <v>0</v>
      </c>
      <c r="BL4091">
        <v>0</v>
      </c>
      <c r="BM4091" t="s">
        <v>5393</v>
      </c>
      <c r="BN4091">
        <v>1</v>
      </c>
    </row>
    <row r="4092" spans="1:66" x14ac:dyDescent="0.2">
      <c r="A4092">
        <v>448912706</v>
      </c>
      <c r="B4092" t="s">
        <v>66</v>
      </c>
      <c r="C4092" t="s">
        <v>67</v>
      </c>
      <c r="D4092" t="s">
        <v>68</v>
      </c>
      <c r="E4092" t="s">
        <v>69</v>
      </c>
      <c r="F4092" t="s">
        <v>70</v>
      </c>
      <c r="G4092">
        <v>3036505523531</v>
      </c>
      <c r="H4092">
        <v>30296128</v>
      </c>
      <c r="I4092" t="s">
        <v>71</v>
      </c>
      <c r="J4092">
        <v>170181975</v>
      </c>
      <c r="K4092" t="s">
        <v>72</v>
      </c>
      <c r="L4092" t="s">
        <v>88</v>
      </c>
      <c r="M4092" t="s">
        <v>204</v>
      </c>
      <c r="N4092" t="s">
        <v>205</v>
      </c>
      <c r="O4092" t="s">
        <v>137</v>
      </c>
      <c r="P4092">
        <v>1</v>
      </c>
      <c r="Q4092">
        <v>2880</v>
      </c>
      <c r="R4092">
        <v>2131</v>
      </c>
      <c r="S4092">
        <v>0</v>
      </c>
      <c r="T4092">
        <v>29.5</v>
      </c>
      <c r="U4092" t="s">
        <v>177</v>
      </c>
      <c r="V4092" t="s">
        <v>137</v>
      </c>
      <c r="W4092" t="s">
        <v>5389</v>
      </c>
      <c r="X4092" t="s">
        <v>5390</v>
      </c>
      <c r="Y4092" t="s">
        <v>4987</v>
      </c>
      <c r="Z4092">
        <v>36445256652</v>
      </c>
      <c r="AA4092">
        <v>2880</v>
      </c>
      <c r="AB4092">
        <v>0</v>
      </c>
      <c r="AC4092">
        <v>0</v>
      </c>
      <c r="AD4092">
        <v>0</v>
      </c>
      <c r="AE4092" t="s">
        <v>80</v>
      </c>
      <c r="AF4092">
        <v>0</v>
      </c>
      <c r="AG4092">
        <v>0</v>
      </c>
      <c r="AH4092" t="s">
        <v>70</v>
      </c>
      <c r="AI4092">
        <v>21.67</v>
      </c>
      <c r="AJ4092">
        <v>24.58</v>
      </c>
      <c r="AK4092">
        <v>2.91</v>
      </c>
      <c r="AL4092">
        <v>0</v>
      </c>
      <c r="AM4092">
        <v>0</v>
      </c>
      <c r="AN4092">
        <v>83.83</v>
      </c>
      <c r="AO4092">
        <v>2019.32</v>
      </c>
      <c r="AP4092">
        <v>0</v>
      </c>
      <c r="AQ4092">
        <v>11.08</v>
      </c>
      <c r="AR4092">
        <v>0.52</v>
      </c>
      <c r="AS4092" t="s">
        <v>2694</v>
      </c>
      <c r="AT4092">
        <v>83.833333333333329</v>
      </c>
      <c r="AU4092">
        <v>16.77</v>
      </c>
      <c r="AV4092">
        <v>323205</v>
      </c>
      <c r="AW4092" t="s">
        <v>5391</v>
      </c>
      <c r="AX4092">
        <v>0</v>
      </c>
      <c r="AY4092" t="s">
        <v>70</v>
      </c>
      <c r="AZ4092" t="s">
        <v>70</v>
      </c>
      <c r="BA4092" t="s">
        <v>70</v>
      </c>
      <c r="BB4092" t="s">
        <v>70</v>
      </c>
      <c r="BC4092" t="s">
        <v>83</v>
      </c>
      <c r="BD4092" t="s">
        <v>84</v>
      </c>
      <c r="BE4092">
        <v>0</v>
      </c>
      <c r="BF4092">
        <v>0</v>
      </c>
      <c r="BG4092">
        <v>0</v>
      </c>
      <c r="BH4092" t="s">
        <v>70</v>
      </c>
      <c r="BI4092" t="s">
        <v>5392</v>
      </c>
      <c r="BJ4092">
        <v>0</v>
      </c>
      <c r="BK4092">
        <v>0</v>
      </c>
      <c r="BL4092">
        <v>0</v>
      </c>
      <c r="BM4092" t="s">
        <v>5393</v>
      </c>
      <c r="BN4092">
        <v>1</v>
      </c>
    </row>
    <row r="4093" spans="1:66" x14ac:dyDescent="0.2">
      <c r="A4093">
        <v>448912706</v>
      </c>
      <c r="B4093" t="s">
        <v>66</v>
      </c>
      <c r="C4093" t="s">
        <v>67</v>
      </c>
      <c r="D4093" t="s">
        <v>68</v>
      </c>
      <c r="E4093" t="s">
        <v>69</v>
      </c>
      <c r="F4093" t="s">
        <v>70</v>
      </c>
      <c r="G4093">
        <v>3036505523532</v>
      </c>
      <c r="H4093">
        <v>30270450</v>
      </c>
      <c r="I4093" t="s">
        <v>71</v>
      </c>
      <c r="J4093">
        <v>170181975</v>
      </c>
      <c r="K4093" t="s">
        <v>72</v>
      </c>
      <c r="L4093" t="s">
        <v>88</v>
      </c>
      <c r="M4093" t="s">
        <v>74</v>
      </c>
      <c r="N4093" t="s">
        <v>89</v>
      </c>
      <c r="O4093" t="s">
        <v>70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90</v>
      </c>
      <c r="V4093" t="s">
        <v>77</v>
      </c>
      <c r="W4093" t="s">
        <v>5394</v>
      </c>
      <c r="X4093" t="s">
        <v>5395</v>
      </c>
      <c r="Y4093" t="s">
        <v>4987</v>
      </c>
      <c r="Z4093">
        <v>35215099820</v>
      </c>
      <c r="AA4093">
        <v>0</v>
      </c>
      <c r="AB4093">
        <v>1</v>
      </c>
      <c r="AC4093">
        <v>0</v>
      </c>
      <c r="AD4093">
        <v>73.25</v>
      </c>
      <c r="AE4093" t="s">
        <v>80</v>
      </c>
      <c r="AF4093">
        <v>0</v>
      </c>
      <c r="AG4093">
        <v>0</v>
      </c>
      <c r="AH4093" t="s">
        <v>70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 t="s">
        <v>70</v>
      </c>
      <c r="AT4093">
        <v>0</v>
      </c>
      <c r="AU4093">
        <v>0</v>
      </c>
      <c r="AV4093">
        <v>50042691</v>
      </c>
      <c r="AW4093" t="s">
        <v>5396</v>
      </c>
      <c r="AX4093">
        <v>0</v>
      </c>
      <c r="AY4093" t="s">
        <v>70</v>
      </c>
      <c r="AZ4093" t="s">
        <v>70</v>
      </c>
      <c r="BA4093" t="s">
        <v>70</v>
      </c>
      <c r="BB4093" t="s">
        <v>134</v>
      </c>
      <c r="BC4093" t="s">
        <v>83</v>
      </c>
      <c r="BD4093" t="s">
        <v>84</v>
      </c>
      <c r="BE4093">
        <v>0</v>
      </c>
      <c r="BF4093">
        <v>0</v>
      </c>
      <c r="BG4093">
        <v>0</v>
      </c>
      <c r="BH4093" t="s">
        <v>70</v>
      </c>
      <c r="BI4093" t="s">
        <v>5397</v>
      </c>
      <c r="BJ4093">
        <v>0</v>
      </c>
      <c r="BK4093">
        <v>0</v>
      </c>
      <c r="BL4093">
        <v>0</v>
      </c>
      <c r="BM4093" t="s">
        <v>5398</v>
      </c>
      <c r="BN4093">
        <v>1</v>
      </c>
    </row>
    <row r="4094" spans="1:66" x14ac:dyDescent="0.2">
      <c r="A4094">
        <v>448912706</v>
      </c>
      <c r="B4094" t="s">
        <v>66</v>
      </c>
      <c r="C4094" t="s">
        <v>67</v>
      </c>
      <c r="D4094" t="s">
        <v>68</v>
      </c>
      <c r="E4094" t="s">
        <v>69</v>
      </c>
      <c r="F4094" t="s">
        <v>70</v>
      </c>
      <c r="G4094">
        <v>3036505523533</v>
      </c>
      <c r="H4094">
        <v>30270450</v>
      </c>
      <c r="I4094" t="s">
        <v>71</v>
      </c>
      <c r="J4094">
        <v>170181975</v>
      </c>
      <c r="K4094" t="s">
        <v>72</v>
      </c>
      <c r="L4094" t="s">
        <v>88</v>
      </c>
      <c r="M4094" t="s">
        <v>74</v>
      </c>
      <c r="N4094" t="s">
        <v>89</v>
      </c>
      <c r="O4094" t="s">
        <v>137</v>
      </c>
      <c r="P4094">
        <v>1</v>
      </c>
      <c r="Q4094">
        <v>2820</v>
      </c>
      <c r="R4094">
        <v>2086</v>
      </c>
      <c r="S4094">
        <v>0</v>
      </c>
      <c r="T4094">
        <v>29.5</v>
      </c>
      <c r="U4094" t="s">
        <v>90</v>
      </c>
      <c r="V4094" t="s">
        <v>137</v>
      </c>
      <c r="W4094" t="s">
        <v>5394</v>
      </c>
      <c r="X4094" t="s">
        <v>5395</v>
      </c>
      <c r="Y4094" t="s">
        <v>4987</v>
      </c>
      <c r="Z4094">
        <v>35215099820</v>
      </c>
      <c r="AA4094">
        <v>2820</v>
      </c>
      <c r="AB4094">
        <v>0</v>
      </c>
      <c r="AC4094">
        <v>0</v>
      </c>
      <c r="AD4094">
        <v>0</v>
      </c>
      <c r="AE4094" t="s">
        <v>80</v>
      </c>
      <c r="AF4094">
        <v>0</v>
      </c>
      <c r="AG4094">
        <v>0</v>
      </c>
      <c r="AH4094" t="s">
        <v>70</v>
      </c>
      <c r="AI4094">
        <v>21.69</v>
      </c>
      <c r="AJ4094">
        <v>24.58</v>
      </c>
      <c r="AK4094">
        <v>2.89</v>
      </c>
      <c r="AL4094">
        <v>0</v>
      </c>
      <c r="AM4094">
        <v>0</v>
      </c>
      <c r="AN4094">
        <v>116.83</v>
      </c>
      <c r="AO4094">
        <v>1945.8</v>
      </c>
      <c r="AP4094">
        <v>0</v>
      </c>
      <c r="AQ4094">
        <v>42.3</v>
      </c>
      <c r="AR4094">
        <v>1.5</v>
      </c>
      <c r="AS4094" t="s">
        <v>197</v>
      </c>
      <c r="AT4094">
        <v>116.83333333333333</v>
      </c>
      <c r="AU4094">
        <v>23.37</v>
      </c>
      <c r="AV4094">
        <v>50042691</v>
      </c>
      <c r="AW4094" t="s">
        <v>5396</v>
      </c>
      <c r="AX4094">
        <v>0</v>
      </c>
      <c r="AY4094" t="s">
        <v>70</v>
      </c>
      <c r="AZ4094" t="s">
        <v>70</v>
      </c>
      <c r="BA4094" t="s">
        <v>70</v>
      </c>
      <c r="BB4094" t="s">
        <v>70</v>
      </c>
      <c r="BC4094" t="s">
        <v>83</v>
      </c>
      <c r="BD4094" t="s">
        <v>84</v>
      </c>
      <c r="BE4094">
        <v>0</v>
      </c>
      <c r="BF4094">
        <v>0</v>
      </c>
      <c r="BG4094">
        <v>0</v>
      </c>
      <c r="BH4094" t="s">
        <v>70</v>
      </c>
      <c r="BI4094" t="s">
        <v>5397</v>
      </c>
      <c r="BJ4094">
        <v>0</v>
      </c>
      <c r="BK4094">
        <v>0</v>
      </c>
      <c r="BL4094">
        <v>0</v>
      </c>
      <c r="BM4094" t="s">
        <v>5398</v>
      </c>
      <c r="BN4094">
        <v>1</v>
      </c>
    </row>
    <row r="4095" spans="1:66" x14ac:dyDescent="0.2">
      <c r="A4095">
        <v>448912706</v>
      </c>
      <c r="B4095" t="s">
        <v>66</v>
      </c>
      <c r="C4095" t="s">
        <v>67</v>
      </c>
      <c r="D4095" t="s">
        <v>68</v>
      </c>
      <c r="E4095" t="s">
        <v>69</v>
      </c>
      <c r="F4095" t="s">
        <v>70</v>
      </c>
      <c r="G4095">
        <v>3036505523534</v>
      </c>
      <c r="H4095">
        <v>30296144</v>
      </c>
      <c r="I4095" t="s">
        <v>71</v>
      </c>
      <c r="J4095">
        <v>170181975</v>
      </c>
      <c r="K4095" t="s">
        <v>72</v>
      </c>
      <c r="L4095" t="s">
        <v>88</v>
      </c>
      <c r="M4095" t="s">
        <v>94</v>
      </c>
      <c r="N4095" t="s">
        <v>95</v>
      </c>
      <c r="O4095" t="s">
        <v>70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96</v>
      </c>
      <c r="V4095" t="s">
        <v>77</v>
      </c>
      <c r="W4095" t="s">
        <v>5399</v>
      </c>
      <c r="X4095" t="s">
        <v>5400</v>
      </c>
      <c r="Y4095" t="s">
        <v>4987</v>
      </c>
      <c r="Z4095">
        <v>34813665645</v>
      </c>
      <c r="AA4095">
        <v>0</v>
      </c>
      <c r="AB4095">
        <v>1</v>
      </c>
      <c r="AC4095">
        <v>0</v>
      </c>
      <c r="AD4095">
        <v>94.79</v>
      </c>
      <c r="AE4095" t="s">
        <v>80</v>
      </c>
      <c r="AF4095">
        <v>0</v>
      </c>
      <c r="AG4095">
        <v>0</v>
      </c>
      <c r="AH4095" t="s">
        <v>70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 t="s">
        <v>70</v>
      </c>
      <c r="AT4095">
        <v>0</v>
      </c>
      <c r="AU4095">
        <v>0</v>
      </c>
      <c r="AV4095">
        <v>130672</v>
      </c>
      <c r="AW4095" t="s">
        <v>5401</v>
      </c>
      <c r="AX4095">
        <v>0</v>
      </c>
      <c r="AY4095" t="s">
        <v>70</v>
      </c>
      <c r="AZ4095" t="s">
        <v>70</v>
      </c>
      <c r="BA4095" t="s">
        <v>70</v>
      </c>
      <c r="BB4095" t="s">
        <v>82</v>
      </c>
      <c r="BC4095" t="s">
        <v>83</v>
      </c>
      <c r="BD4095" t="s">
        <v>84</v>
      </c>
      <c r="BE4095">
        <v>0</v>
      </c>
      <c r="BF4095">
        <v>0</v>
      </c>
      <c r="BG4095">
        <v>0</v>
      </c>
      <c r="BH4095" t="s">
        <v>70</v>
      </c>
      <c r="BI4095" t="s">
        <v>190</v>
      </c>
      <c r="BJ4095">
        <v>0</v>
      </c>
      <c r="BK4095">
        <v>0</v>
      </c>
      <c r="BL4095">
        <v>0</v>
      </c>
      <c r="BM4095" t="s">
        <v>5402</v>
      </c>
      <c r="BN4095">
        <v>1</v>
      </c>
    </row>
    <row r="4096" spans="1:66" x14ac:dyDescent="0.2">
      <c r="A4096">
        <v>448912706</v>
      </c>
      <c r="B4096" t="s">
        <v>66</v>
      </c>
      <c r="C4096" t="s">
        <v>67</v>
      </c>
      <c r="D4096" t="s">
        <v>68</v>
      </c>
      <c r="E4096" t="s">
        <v>69</v>
      </c>
      <c r="F4096" t="s">
        <v>70</v>
      </c>
      <c r="G4096">
        <v>3036505523535</v>
      </c>
      <c r="H4096">
        <v>30296144</v>
      </c>
      <c r="I4096" t="s">
        <v>71</v>
      </c>
      <c r="J4096">
        <v>170181975</v>
      </c>
      <c r="K4096" t="s">
        <v>72</v>
      </c>
      <c r="L4096" t="s">
        <v>88</v>
      </c>
      <c r="M4096" t="s">
        <v>94</v>
      </c>
      <c r="N4096" t="s">
        <v>95</v>
      </c>
      <c r="O4096" t="s">
        <v>70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96</v>
      </c>
      <c r="V4096" t="s">
        <v>77</v>
      </c>
      <c r="W4096" t="s">
        <v>5399</v>
      </c>
      <c r="X4096" t="s">
        <v>5400</v>
      </c>
      <c r="Y4096" t="s">
        <v>4987</v>
      </c>
      <c r="Z4096">
        <v>34813665645</v>
      </c>
      <c r="AA4096">
        <v>0</v>
      </c>
      <c r="AB4096">
        <v>0</v>
      </c>
      <c r="AC4096">
        <v>1</v>
      </c>
      <c r="AD4096">
        <v>50</v>
      </c>
      <c r="AE4096" t="s">
        <v>80</v>
      </c>
      <c r="AF4096">
        <v>0</v>
      </c>
      <c r="AG4096">
        <v>0</v>
      </c>
      <c r="AH4096" t="s">
        <v>70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 t="s">
        <v>70</v>
      </c>
      <c r="AT4096">
        <v>0</v>
      </c>
      <c r="AU4096">
        <v>0</v>
      </c>
      <c r="AV4096">
        <v>130672</v>
      </c>
      <c r="AW4096" t="s">
        <v>5401</v>
      </c>
      <c r="AX4096">
        <v>0</v>
      </c>
      <c r="AY4096" t="s">
        <v>70</v>
      </c>
      <c r="AZ4096" t="s">
        <v>70</v>
      </c>
      <c r="BA4096" t="s">
        <v>70</v>
      </c>
      <c r="BB4096" t="s">
        <v>87</v>
      </c>
      <c r="BC4096" t="s">
        <v>83</v>
      </c>
      <c r="BD4096" t="s">
        <v>84</v>
      </c>
      <c r="BE4096">
        <v>0</v>
      </c>
      <c r="BF4096">
        <v>0</v>
      </c>
      <c r="BG4096">
        <v>0</v>
      </c>
      <c r="BH4096" t="s">
        <v>70</v>
      </c>
      <c r="BI4096" t="s">
        <v>190</v>
      </c>
      <c r="BJ4096">
        <v>0</v>
      </c>
      <c r="BK4096">
        <v>0</v>
      </c>
      <c r="BL4096">
        <v>0</v>
      </c>
      <c r="BM4096" t="s">
        <v>5402</v>
      </c>
      <c r="BN4096">
        <v>1</v>
      </c>
    </row>
    <row r="4097" spans="1:66" x14ac:dyDescent="0.2">
      <c r="A4097">
        <v>448912706</v>
      </c>
      <c r="B4097" t="s">
        <v>66</v>
      </c>
      <c r="C4097" t="s">
        <v>67</v>
      </c>
      <c r="D4097" t="s">
        <v>68</v>
      </c>
      <c r="E4097" t="s">
        <v>69</v>
      </c>
      <c r="F4097" t="s">
        <v>70</v>
      </c>
      <c r="G4097">
        <v>3036505523536</v>
      </c>
      <c r="H4097">
        <v>30296128</v>
      </c>
      <c r="I4097" t="s">
        <v>71</v>
      </c>
      <c r="J4097">
        <v>170181975</v>
      </c>
      <c r="K4097" t="s">
        <v>72</v>
      </c>
      <c r="L4097" t="s">
        <v>88</v>
      </c>
      <c r="M4097" t="s">
        <v>94</v>
      </c>
      <c r="N4097" t="s">
        <v>95</v>
      </c>
      <c r="O4097" t="s">
        <v>70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255</v>
      </c>
      <c r="V4097" t="s">
        <v>77</v>
      </c>
      <c r="W4097" t="s">
        <v>5394</v>
      </c>
      <c r="X4097" t="s">
        <v>5403</v>
      </c>
      <c r="Y4097" t="s">
        <v>4987</v>
      </c>
      <c r="Z4097">
        <v>36445256532</v>
      </c>
      <c r="AA4097">
        <v>0</v>
      </c>
      <c r="AB4097">
        <v>1</v>
      </c>
      <c r="AC4097">
        <v>0</v>
      </c>
      <c r="AD4097">
        <v>71.09</v>
      </c>
      <c r="AE4097" t="s">
        <v>80</v>
      </c>
      <c r="AF4097">
        <v>0</v>
      </c>
      <c r="AG4097">
        <v>0</v>
      </c>
      <c r="AH4097" t="s">
        <v>70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 t="s">
        <v>70</v>
      </c>
      <c r="AT4097">
        <v>0</v>
      </c>
      <c r="AU4097">
        <v>0</v>
      </c>
      <c r="AV4097">
        <v>50042691</v>
      </c>
      <c r="AW4097" t="s">
        <v>5396</v>
      </c>
      <c r="AX4097">
        <v>0</v>
      </c>
      <c r="AY4097" t="s">
        <v>70</v>
      </c>
      <c r="AZ4097" t="s">
        <v>70</v>
      </c>
      <c r="BA4097" t="s">
        <v>70</v>
      </c>
      <c r="BB4097" t="s">
        <v>82</v>
      </c>
      <c r="BC4097" t="s">
        <v>83</v>
      </c>
      <c r="BD4097" t="s">
        <v>84</v>
      </c>
      <c r="BE4097">
        <v>0</v>
      </c>
      <c r="BF4097">
        <v>0</v>
      </c>
      <c r="BG4097">
        <v>0</v>
      </c>
      <c r="BH4097" t="s">
        <v>70</v>
      </c>
      <c r="BI4097" t="s">
        <v>5404</v>
      </c>
      <c r="BJ4097">
        <v>0</v>
      </c>
      <c r="BK4097">
        <v>0</v>
      </c>
      <c r="BL4097">
        <v>0</v>
      </c>
      <c r="BM4097" t="s">
        <v>5405</v>
      </c>
      <c r="BN4097">
        <v>1</v>
      </c>
    </row>
    <row r="4098" spans="1:66" x14ac:dyDescent="0.2">
      <c r="A4098">
        <v>448912706</v>
      </c>
      <c r="B4098" t="s">
        <v>66</v>
      </c>
      <c r="C4098" t="s">
        <v>67</v>
      </c>
      <c r="D4098" t="s">
        <v>68</v>
      </c>
      <c r="E4098" t="s">
        <v>69</v>
      </c>
      <c r="F4098" t="s">
        <v>70</v>
      </c>
      <c r="G4098">
        <v>3036505523537</v>
      </c>
      <c r="H4098">
        <v>30296128</v>
      </c>
      <c r="I4098" t="s">
        <v>71</v>
      </c>
      <c r="J4098">
        <v>170181975</v>
      </c>
      <c r="K4098" t="s">
        <v>72</v>
      </c>
      <c r="L4098" t="s">
        <v>88</v>
      </c>
      <c r="M4098" t="s">
        <v>94</v>
      </c>
      <c r="N4098" t="s">
        <v>95</v>
      </c>
      <c r="O4098" t="s">
        <v>70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255</v>
      </c>
      <c r="V4098" t="s">
        <v>77</v>
      </c>
      <c r="W4098" t="s">
        <v>5394</v>
      </c>
      <c r="X4098" t="s">
        <v>5403</v>
      </c>
      <c r="Y4098" t="s">
        <v>4987</v>
      </c>
      <c r="Z4098">
        <v>36445256532</v>
      </c>
      <c r="AA4098">
        <v>0</v>
      </c>
      <c r="AB4098">
        <v>0</v>
      </c>
      <c r="AC4098">
        <v>1</v>
      </c>
      <c r="AD4098">
        <v>50</v>
      </c>
      <c r="AE4098" t="s">
        <v>80</v>
      </c>
      <c r="AF4098">
        <v>0</v>
      </c>
      <c r="AG4098">
        <v>0</v>
      </c>
      <c r="AH4098" t="s">
        <v>70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 t="s">
        <v>70</v>
      </c>
      <c r="AT4098">
        <v>0</v>
      </c>
      <c r="AU4098">
        <v>0</v>
      </c>
      <c r="AV4098">
        <v>50042691</v>
      </c>
      <c r="AW4098" t="s">
        <v>5396</v>
      </c>
      <c r="AX4098">
        <v>0</v>
      </c>
      <c r="AY4098" t="s">
        <v>70</v>
      </c>
      <c r="AZ4098" t="s">
        <v>70</v>
      </c>
      <c r="BA4098" t="s">
        <v>70</v>
      </c>
      <c r="BB4098" t="s">
        <v>87</v>
      </c>
      <c r="BC4098" t="s">
        <v>83</v>
      </c>
      <c r="BD4098" t="s">
        <v>84</v>
      </c>
      <c r="BE4098">
        <v>0</v>
      </c>
      <c r="BF4098">
        <v>0</v>
      </c>
      <c r="BG4098">
        <v>0</v>
      </c>
      <c r="BH4098" t="s">
        <v>70</v>
      </c>
      <c r="BI4098" t="s">
        <v>5404</v>
      </c>
      <c r="BJ4098">
        <v>0</v>
      </c>
      <c r="BK4098">
        <v>0</v>
      </c>
      <c r="BL4098">
        <v>0</v>
      </c>
      <c r="BM4098" t="s">
        <v>5405</v>
      </c>
      <c r="BN4098">
        <v>1</v>
      </c>
    </row>
    <row r="4099" spans="1:66" x14ac:dyDescent="0.2">
      <c r="A4099">
        <v>448912706</v>
      </c>
      <c r="B4099" t="s">
        <v>66</v>
      </c>
      <c r="C4099" t="s">
        <v>67</v>
      </c>
      <c r="D4099" t="s">
        <v>68</v>
      </c>
      <c r="E4099" t="s">
        <v>69</v>
      </c>
      <c r="F4099" t="s">
        <v>70</v>
      </c>
      <c r="G4099">
        <v>3036505523538</v>
      </c>
      <c r="H4099">
        <v>27946301</v>
      </c>
      <c r="I4099" t="s">
        <v>71</v>
      </c>
      <c r="J4099">
        <v>174354791</v>
      </c>
      <c r="K4099" t="s">
        <v>72</v>
      </c>
      <c r="L4099" t="s">
        <v>73</v>
      </c>
      <c r="M4099" t="s">
        <v>304</v>
      </c>
      <c r="N4099" t="s">
        <v>1285</v>
      </c>
      <c r="O4099" t="s">
        <v>70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255</v>
      </c>
      <c r="V4099" t="s">
        <v>77</v>
      </c>
      <c r="W4099" t="s">
        <v>5406</v>
      </c>
      <c r="X4099" t="s">
        <v>5407</v>
      </c>
      <c r="Y4099" t="s">
        <v>4987</v>
      </c>
      <c r="Z4099">
        <v>31333961609</v>
      </c>
      <c r="AA4099">
        <v>0</v>
      </c>
      <c r="AB4099">
        <v>1</v>
      </c>
      <c r="AC4099">
        <v>0</v>
      </c>
      <c r="AD4099">
        <v>86.69</v>
      </c>
      <c r="AE4099" t="s">
        <v>80</v>
      </c>
      <c r="AF4099">
        <v>0</v>
      </c>
      <c r="AG4099">
        <v>0</v>
      </c>
      <c r="AH4099" t="s">
        <v>70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 t="s">
        <v>70</v>
      </c>
      <c r="AT4099">
        <v>0</v>
      </c>
      <c r="AU4099">
        <v>0</v>
      </c>
      <c r="AV4099">
        <v>1107</v>
      </c>
      <c r="AW4099" t="s">
        <v>5408</v>
      </c>
      <c r="AX4099">
        <v>0</v>
      </c>
      <c r="AY4099" t="s">
        <v>70</v>
      </c>
      <c r="AZ4099" t="s">
        <v>70</v>
      </c>
      <c r="BA4099" t="s">
        <v>70</v>
      </c>
      <c r="BB4099" t="s">
        <v>82</v>
      </c>
      <c r="BC4099" t="s">
        <v>83</v>
      </c>
      <c r="BD4099" t="s">
        <v>84</v>
      </c>
      <c r="BE4099">
        <v>0</v>
      </c>
      <c r="BF4099">
        <v>0</v>
      </c>
      <c r="BG4099">
        <v>0</v>
      </c>
      <c r="BH4099" t="s">
        <v>70</v>
      </c>
      <c r="BI4099" t="s">
        <v>5409</v>
      </c>
      <c r="BJ4099">
        <v>0</v>
      </c>
      <c r="BK4099">
        <v>0</v>
      </c>
      <c r="BL4099">
        <v>0</v>
      </c>
      <c r="BM4099" t="s">
        <v>5410</v>
      </c>
      <c r="BN4099">
        <v>1</v>
      </c>
    </row>
    <row r="4100" spans="1:66" x14ac:dyDescent="0.2">
      <c r="A4100">
        <v>448912706</v>
      </c>
      <c r="B4100" t="s">
        <v>66</v>
      </c>
      <c r="C4100" t="s">
        <v>67</v>
      </c>
      <c r="D4100" t="s">
        <v>68</v>
      </c>
      <c r="E4100" t="s">
        <v>69</v>
      </c>
      <c r="F4100" t="s">
        <v>70</v>
      </c>
      <c r="G4100">
        <v>3036505523539</v>
      </c>
      <c r="H4100">
        <v>27946301</v>
      </c>
      <c r="I4100" t="s">
        <v>71</v>
      </c>
      <c r="J4100">
        <v>174354791</v>
      </c>
      <c r="K4100" t="s">
        <v>72</v>
      </c>
      <c r="L4100" t="s">
        <v>73</v>
      </c>
      <c r="M4100" t="s">
        <v>304</v>
      </c>
      <c r="N4100" t="s">
        <v>1285</v>
      </c>
      <c r="O4100" t="s">
        <v>70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255</v>
      </c>
      <c r="V4100" t="s">
        <v>77</v>
      </c>
      <c r="W4100" t="s">
        <v>5406</v>
      </c>
      <c r="X4100" t="s">
        <v>5407</v>
      </c>
      <c r="Y4100" t="s">
        <v>4987</v>
      </c>
      <c r="Z4100">
        <v>31333961609</v>
      </c>
      <c r="AA4100">
        <v>0</v>
      </c>
      <c r="AB4100">
        <v>0</v>
      </c>
      <c r="AC4100">
        <v>1</v>
      </c>
      <c r="AD4100">
        <v>50</v>
      </c>
      <c r="AE4100" t="s">
        <v>80</v>
      </c>
      <c r="AF4100">
        <v>0</v>
      </c>
      <c r="AG4100">
        <v>0</v>
      </c>
      <c r="AH4100" t="s">
        <v>70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 t="s">
        <v>70</v>
      </c>
      <c r="AT4100">
        <v>0</v>
      </c>
      <c r="AU4100">
        <v>0</v>
      </c>
      <c r="AV4100">
        <v>1107</v>
      </c>
      <c r="AW4100" t="s">
        <v>5408</v>
      </c>
      <c r="AX4100">
        <v>0</v>
      </c>
      <c r="AY4100" t="s">
        <v>70</v>
      </c>
      <c r="AZ4100" t="s">
        <v>70</v>
      </c>
      <c r="BA4100" t="s">
        <v>70</v>
      </c>
      <c r="BB4100" t="s">
        <v>87</v>
      </c>
      <c r="BC4100" t="s">
        <v>83</v>
      </c>
      <c r="BD4100" t="s">
        <v>84</v>
      </c>
      <c r="BE4100">
        <v>0</v>
      </c>
      <c r="BF4100">
        <v>0</v>
      </c>
      <c r="BG4100">
        <v>0</v>
      </c>
      <c r="BH4100" t="s">
        <v>70</v>
      </c>
      <c r="BI4100" t="s">
        <v>5409</v>
      </c>
      <c r="BJ4100">
        <v>0</v>
      </c>
      <c r="BK4100">
        <v>0</v>
      </c>
      <c r="BL4100">
        <v>0</v>
      </c>
      <c r="BM4100" t="s">
        <v>5410</v>
      </c>
      <c r="BN4100">
        <v>1</v>
      </c>
    </row>
    <row r="4101" spans="1:66" x14ac:dyDescent="0.2">
      <c r="A4101">
        <v>448912706</v>
      </c>
      <c r="B4101" t="s">
        <v>66</v>
      </c>
      <c r="C4101" t="s">
        <v>67</v>
      </c>
      <c r="D4101" t="s">
        <v>68</v>
      </c>
      <c r="E4101" t="s">
        <v>69</v>
      </c>
      <c r="F4101" t="s">
        <v>70</v>
      </c>
      <c r="G4101">
        <v>3036505523540</v>
      </c>
      <c r="H4101">
        <v>30881393</v>
      </c>
      <c r="I4101" t="s">
        <v>71</v>
      </c>
      <c r="J4101">
        <v>170181975</v>
      </c>
      <c r="K4101" t="s">
        <v>72</v>
      </c>
      <c r="L4101" t="s">
        <v>88</v>
      </c>
      <c r="M4101" t="s">
        <v>164</v>
      </c>
      <c r="N4101" t="s">
        <v>165</v>
      </c>
      <c r="O4101" t="s">
        <v>70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220</v>
      </c>
      <c r="V4101" t="s">
        <v>77</v>
      </c>
      <c r="W4101" t="s">
        <v>5411</v>
      </c>
      <c r="X4101" t="s">
        <v>5412</v>
      </c>
      <c r="Y4101" t="s">
        <v>4987</v>
      </c>
      <c r="Z4101">
        <v>35101538583</v>
      </c>
      <c r="AA4101">
        <v>0</v>
      </c>
      <c r="AB4101">
        <v>1</v>
      </c>
      <c r="AC4101">
        <v>0</v>
      </c>
      <c r="AD4101">
        <v>60.32</v>
      </c>
      <c r="AE4101" t="s">
        <v>80</v>
      </c>
      <c r="AF4101">
        <v>0</v>
      </c>
      <c r="AG4101">
        <v>0</v>
      </c>
      <c r="AH4101" t="s">
        <v>70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 t="s">
        <v>70</v>
      </c>
      <c r="AT4101">
        <v>0</v>
      </c>
      <c r="AU4101">
        <v>0</v>
      </c>
      <c r="AV4101">
        <v>150806</v>
      </c>
      <c r="AW4101" t="s">
        <v>5413</v>
      </c>
      <c r="AX4101">
        <v>0</v>
      </c>
      <c r="AY4101" t="s">
        <v>70</v>
      </c>
      <c r="AZ4101" t="s">
        <v>70</v>
      </c>
      <c r="BA4101" t="s">
        <v>70</v>
      </c>
      <c r="BB4101" t="s">
        <v>134</v>
      </c>
      <c r="BC4101" t="s">
        <v>83</v>
      </c>
      <c r="BD4101" t="s">
        <v>84</v>
      </c>
      <c r="BE4101">
        <v>0</v>
      </c>
      <c r="BF4101">
        <v>0</v>
      </c>
      <c r="BG4101">
        <v>0</v>
      </c>
      <c r="BH4101" t="s">
        <v>70</v>
      </c>
      <c r="BI4101" t="s">
        <v>5414</v>
      </c>
      <c r="BJ4101">
        <v>0</v>
      </c>
      <c r="BK4101">
        <v>0</v>
      </c>
      <c r="BL4101">
        <v>0</v>
      </c>
      <c r="BM4101" t="s">
        <v>5415</v>
      </c>
      <c r="BN4101">
        <v>1</v>
      </c>
    </row>
    <row r="4102" spans="1:66" x14ac:dyDescent="0.2">
      <c r="A4102">
        <v>448912706</v>
      </c>
      <c r="B4102" t="s">
        <v>66</v>
      </c>
      <c r="C4102" t="s">
        <v>67</v>
      </c>
      <c r="D4102" t="s">
        <v>68</v>
      </c>
      <c r="E4102" t="s">
        <v>69</v>
      </c>
      <c r="F4102" t="s">
        <v>70</v>
      </c>
      <c r="G4102">
        <v>3036505523541</v>
      </c>
      <c r="H4102">
        <v>30881393</v>
      </c>
      <c r="I4102" t="s">
        <v>71</v>
      </c>
      <c r="J4102">
        <v>170181975</v>
      </c>
      <c r="K4102" t="s">
        <v>72</v>
      </c>
      <c r="L4102" t="s">
        <v>88</v>
      </c>
      <c r="M4102" t="s">
        <v>164</v>
      </c>
      <c r="N4102" t="s">
        <v>165</v>
      </c>
      <c r="O4102" t="s">
        <v>137</v>
      </c>
      <c r="P4102">
        <v>1</v>
      </c>
      <c r="Q4102">
        <v>2880</v>
      </c>
      <c r="R4102">
        <v>2075</v>
      </c>
      <c r="S4102">
        <v>0</v>
      </c>
      <c r="T4102">
        <v>29.5</v>
      </c>
      <c r="U4102" t="s">
        <v>220</v>
      </c>
      <c r="V4102" t="s">
        <v>137</v>
      </c>
      <c r="W4102" t="s">
        <v>5411</v>
      </c>
      <c r="X4102" t="s">
        <v>5412</v>
      </c>
      <c r="Y4102" t="s">
        <v>4987</v>
      </c>
      <c r="Z4102">
        <v>35101538583</v>
      </c>
      <c r="AA4102">
        <v>2880</v>
      </c>
      <c r="AB4102">
        <v>0</v>
      </c>
      <c r="AC4102">
        <v>0</v>
      </c>
      <c r="AD4102">
        <v>0</v>
      </c>
      <c r="AE4102" t="s">
        <v>80</v>
      </c>
      <c r="AF4102">
        <v>0</v>
      </c>
      <c r="AG4102">
        <v>0</v>
      </c>
      <c r="AH4102" t="s">
        <v>70</v>
      </c>
      <c r="AI4102">
        <v>23.29</v>
      </c>
      <c r="AJ4102">
        <v>24.58</v>
      </c>
      <c r="AK4102">
        <v>1.29</v>
      </c>
      <c r="AL4102">
        <v>0</v>
      </c>
      <c r="AM4102">
        <v>0</v>
      </c>
      <c r="AN4102">
        <v>37.17</v>
      </c>
      <c r="AO4102">
        <v>1990.97</v>
      </c>
      <c r="AP4102">
        <v>0</v>
      </c>
      <c r="AQ4102">
        <v>39.43</v>
      </c>
      <c r="AR4102">
        <v>1.9</v>
      </c>
      <c r="AS4102" t="s">
        <v>138</v>
      </c>
      <c r="AT4102">
        <v>37.166666666666664</v>
      </c>
      <c r="AU4102">
        <v>7.43</v>
      </c>
      <c r="AV4102">
        <v>150806</v>
      </c>
      <c r="AW4102" t="s">
        <v>5413</v>
      </c>
      <c r="AX4102">
        <v>0</v>
      </c>
      <c r="AY4102" t="s">
        <v>70</v>
      </c>
      <c r="AZ4102" t="s">
        <v>70</v>
      </c>
      <c r="BA4102" t="s">
        <v>70</v>
      </c>
      <c r="BB4102" t="s">
        <v>70</v>
      </c>
      <c r="BC4102" t="s">
        <v>83</v>
      </c>
      <c r="BD4102" t="s">
        <v>84</v>
      </c>
      <c r="BE4102">
        <v>0</v>
      </c>
      <c r="BF4102">
        <v>0</v>
      </c>
      <c r="BG4102">
        <v>0</v>
      </c>
      <c r="BH4102" t="s">
        <v>70</v>
      </c>
      <c r="BI4102" t="s">
        <v>5414</v>
      </c>
      <c r="BJ4102">
        <v>0</v>
      </c>
      <c r="BK4102">
        <v>0</v>
      </c>
      <c r="BL4102">
        <v>0</v>
      </c>
      <c r="BM4102" t="s">
        <v>5415</v>
      </c>
      <c r="BN4102">
        <v>1</v>
      </c>
    </row>
    <row r="4103" spans="1:66" x14ac:dyDescent="0.2">
      <c r="A4103">
        <v>448912706</v>
      </c>
      <c r="B4103" t="s">
        <v>66</v>
      </c>
      <c r="C4103" t="s">
        <v>67</v>
      </c>
      <c r="D4103" t="s">
        <v>68</v>
      </c>
      <c r="E4103" t="s">
        <v>69</v>
      </c>
      <c r="F4103" t="s">
        <v>70</v>
      </c>
      <c r="G4103">
        <v>3036505523542</v>
      </c>
      <c r="H4103">
        <v>30881393</v>
      </c>
      <c r="I4103" t="s">
        <v>71</v>
      </c>
      <c r="J4103">
        <v>170181975</v>
      </c>
      <c r="K4103" t="s">
        <v>72</v>
      </c>
      <c r="L4103" t="s">
        <v>88</v>
      </c>
      <c r="M4103" t="s">
        <v>164</v>
      </c>
      <c r="N4103" t="s">
        <v>165</v>
      </c>
      <c r="O4103" t="s">
        <v>70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220</v>
      </c>
      <c r="V4103" t="s">
        <v>77</v>
      </c>
      <c r="W4103" t="s">
        <v>5416</v>
      </c>
      <c r="X4103" t="s">
        <v>5417</v>
      </c>
      <c r="Y4103" t="s">
        <v>4987</v>
      </c>
      <c r="Z4103">
        <v>35101538413</v>
      </c>
      <c r="AA4103">
        <v>0</v>
      </c>
      <c r="AB4103">
        <v>1</v>
      </c>
      <c r="AC4103">
        <v>0</v>
      </c>
      <c r="AD4103">
        <v>60.32</v>
      </c>
      <c r="AE4103" t="s">
        <v>80</v>
      </c>
      <c r="AF4103">
        <v>0</v>
      </c>
      <c r="AG4103">
        <v>0</v>
      </c>
      <c r="AH4103" t="s">
        <v>70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 t="s">
        <v>70</v>
      </c>
      <c r="AT4103">
        <v>0</v>
      </c>
      <c r="AU4103">
        <v>0</v>
      </c>
      <c r="AV4103">
        <v>50003020</v>
      </c>
      <c r="AW4103" t="s">
        <v>5418</v>
      </c>
      <c r="AX4103">
        <v>0</v>
      </c>
      <c r="AY4103" t="s">
        <v>70</v>
      </c>
      <c r="AZ4103" t="s">
        <v>70</v>
      </c>
      <c r="BA4103" t="s">
        <v>70</v>
      </c>
      <c r="BB4103" t="s">
        <v>82</v>
      </c>
      <c r="BC4103" t="s">
        <v>83</v>
      </c>
      <c r="BD4103" t="s">
        <v>84</v>
      </c>
      <c r="BE4103">
        <v>0</v>
      </c>
      <c r="BF4103">
        <v>0</v>
      </c>
      <c r="BG4103">
        <v>0</v>
      </c>
      <c r="BH4103" t="s">
        <v>70</v>
      </c>
      <c r="BI4103" t="s">
        <v>5419</v>
      </c>
      <c r="BJ4103">
        <v>0</v>
      </c>
      <c r="BK4103">
        <v>0</v>
      </c>
      <c r="BL4103">
        <v>0</v>
      </c>
      <c r="BM4103" t="s">
        <v>3370</v>
      </c>
      <c r="BN4103">
        <v>1</v>
      </c>
    </row>
    <row r="4104" spans="1:66" x14ac:dyDescent="0.2">
      <c r="A4104">
        <v>448912706</v>
      </c>
      <c r="B4104" t="s">
        <v>66</v>
      </c>
      <c r="C4104" t="s">
        <v>67</v>
      </c>
      <c r="D4104" t="s">
        <v>68</v>
      </c>
      <c r="E4104" t="s">
        <v>69</v>
      </c>
      <c r="F4104" t="s">
        <v>70</v>
      </c>
      <c r="G4104">
        <v>3036505523543</v>
      </c>
      <c r="H4104">
        <v>30881393</v>
      </c>
      <c r="I4104" t="s">
        <v>71</v>
      </c>
      <c r="J4104">
        <v>170181975</v>
      </c>
      <c r="K4104" t="s">
        <v>72</v>
      </c>
      <c r="L4104" t="s">
        <v>88</v>
      </c>
      <c r="M4104" t="s">
        <v>164</v>
      </c>
      <c r="N4104" t="s">
        <v>165</v>
      </c>
      <c r="O4104" t="s">
        <v>70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220</v>
      </c>
      <c r="V4104" t="s">
        <v>77</v>
      </c>
      <c r="W4104" t="s">
        <v>5416</v>
      </c>
      <c r="X4104" t="s">
        <v>5417</v>
      </c>
      <c r="Y4104" t="s">
        <v>4987</v>
      </c>
      <c r="Z4104">
        <v>35101538413</v>
      </c>
      <c r="AA4104">
        <v>0</v>
      </c>
      <c r="AB4104">
        <v>0</v>
      </c>
      <c r="AC4104">
        <v>1</v>
      </c>
      <c r="AD4104">
        <v>50</v>
      </c>
      <c r="AE4104" t="s">
        <v>80</v>
      </c>
      <c r="AF4104">
        <v>0</v>
      </c>
      <c r="AG4104">
        <v>0</v>
      </c>
      <c r="AH4104" t="s">
        <v>70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 t="s">
        <v>70</v>
      </c>
      <c r="AT4104">
        <v>0</v>
      </c>
      <c r="AU4104">
        <v>0</v>
      </c>
      <c r="AV4104">
        <v>50003020</v>
      </c>
      <c r="AW4104" t="s">
        <v>5418</v>
      </c>
      <c r="AX4104">
        <v>0</v>
      </c>
      <c r="AY4104" t="s">
        <v>70</v>
      </c>
      <c r="AZ4104" t="s">
        <v>70</v>
      </c>
      <c r="BA4104" t="s">
        <v>70</v>
      </c>
      <c r="BB4104" t="s">
        <v>87</v>
      </c>
      <c r="BC4104" t="s">
        <v>83</v>
      </c>
      <c r="BD4104" t="s">
        <v>84</v>
      </c>
      <c r="BE4104">
        <v>0</v>
      </c>
      <c r="BF4104">
        <v>0</v>
      </c>
      <c r="BG4104">
        <v>0</v>
      </c>
      <c r="BH4104" t="s">
        <v>70</v>
      </c>
      <c r="BI4104" t="s">
        <v>5419</v>
      </c>
      <c r="BJ4104">
        <v>0</v>
      </c>
      <c r="BK4104">
        <v>0</v>
      </c>
      <c r="BL4104">
        <v>0</v>
      </c>
      <c r="BM4104" t="s">
        <v>3370</v>
      </c>
      <c r="BN4104">
        <v>1</v>
      </c>
    </row>
    <row r="4105" spans="1:66" x14ac:dyDescent="0.2">
      <c r="A4105">
        <v>448912706</v>
      </c>
      <c r="B4105" t="s">
        <v>66</v>
      </c>
      <c r="C4105" t="s">
        <v>67</v>
      </c>
      <c r="D4105" t="s">
        <v>68</v>
      </c>
      <c r="E4105" t="s">
        <v>69</v>
      </c>
      <c r="F4105" t="s">
        <v>70</v>
      </c>
      <c r="G4105">
        <v>3036505523544</v>
      </c>
      <c r="H4105">
        <v>28658162</v>
      </c>
      <c r="I4105" t="s">
        <v>71</v>
      </c>
      <c r="J4105">
        <v>174824033</v>
      </c>
      <c r="K4105" t="s">
        <v>72</v>
      </c>
      <c r="L4105" t="s">
        <v>212</v>
      </c>
      <c r="M4105" t="s">
        <v>164</v>
      </c>
      <c r="N4105" t="s">
        <v>406</v>
      </c>
      <c r="O4105" t="s">
        <v>70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96</v>
      </c>
      <c r="V4105" t="s">
        <v>77</v>
      </c>
      <c r="W4105" t="s">
        <v>5420</v>
      </c>
      <c r="X4105" t="s">
        <v>5421</v>
      </c>
      <c r="Y4105" t="s">
        <v>4987</v>
      </c>
      <c r="Z4105">
        <v>32829879317</v>
      </c>
      <c r="AA4105">
        <v>0</v>
      </c>
      <c r="AB4105">
        <v>1</v>
      </c>
      <c r="AC4105">
        <v>0</v>
      </c>
      <c r="AD4105">
        <v>106.59</v>
      </c>
      <c r="AE4105" t="s">
        <v>80</v>
      </c>
      <c r="AF4105">
        <v>0</v>
      </c>
      <c r="AG4105">
        <v>0</v>
      </c>
      <c r="AH4105" t="s">
        <v>70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 t="s">
        <v>70</v>
      </c>
      <c r="AT4105">
        <v>0</v>
      </c>
      <c r="AU4105">
        <v>0</v>
      </c>
      <c r="AV4105">
        <v>201170</v>
      </c>
      <c r="AW4105" t="s">
        <v>5422</v>
      </c>
      <c r="AX4105">
        <v>0</v>
      </c>
      <c r="AY4105" t="s">
        <v>70</v>
      </c>
      <c r="AZ4105" t="s">
        <v>70</v>
      </c>
      <c r="BA4105" t="s">
        <v>70</v>
      </c>
      <c r="BB4105" t="s">
        <v>134</v>
      </c>
      <c r="BC4105" t="s">
        <v>83</v>
      </c>
      <c r="BD4105" t="s">
        <v>84</v>
      </c>
      <c r="BE4105">
        <v>0</v>
      </c>
      <c r="BF4105">
        <v>0</v>
      </c>
      <c r="BG4105">
        <v>0</v>
      </c>
      <c r="BH4105" t="s">
        <v>70</v>
      </c>
      <c r="BI4105" t="s">
        <v>5423</v>
      </c>
      <c r="BJ4105">
        <v>0</v>
      </c>
      <c r="BK4105">
        <v>0</v>
      </c>
      <c r="BL4105">
        <v>0</v>
      </c>
      <c r="BM4105" t="s">
        <v>5424</v>
      </c>
      <c r="BN4105">
        <v>1</v>
      </c>
    </row>
    <row r="4106" spans="1:66" x14ac:dyDescent="0.2">
      <c r="A4106">
        <v>448912706</v>
      </c>
      <c r="B4106" t="s">
        <v>66</v>
      </c>
      <c r="C4106" t="s">
        <v>67</v>
      </c>
      <c r="D4106" t="s">
        <v>68</v>
      </c>
      <c r="E4106" t="s">
        <v>69</v>
      </c>
      <c r="F4106" t="s">
        <v>70</v>
      </c>
      <c r="G4106">
        <v>3036505523545</v>
      </c>
      <c r="H4106">
        <v>28658162</v>
      </c>
      <c r="I4106" t="s">
        <v>71</v>
      </c>
      <c r="J4106">
        <v>174824033</v>
      </c>
      <c r="K4106" t="s">
        <v>72</v>
      </c>
      <c r="L4106" t="s">
        <v>212</v>
      </c>
      <c r="M4106" t="s">
        <v>164</v>
      </c>
      <c r="N4106" t="s">
        <v>406</v>
      </c>
      <c r="O4106" t="s">
        <v>137</v>
      </c>
      <c r="P4106">
        <v>1</v>
      </c>
      <c r="Q4106">
        <v>2760</v>
      </c>
      <c r="R4106">
        <v>1973</v>
      </c>
      <c r="S4106">
        <v>0</v>
      </c>
      <c r="T4106">
        <v>29.5</v>
      </c>
      <c r="U4106" t="s">
        <v>96</v>
      </c>
      <c r="V4106" t="s">
        <v>137</v>
      </c>
      <c r="W4106" t="s">
        <v>5420</v>
      </c>
      <c r="X4106" t="s">
        <v>5421</v>
      </c>
      <c r="Y4106" t="s">
        <v>4987</v>
      </c>
      <c r="Z4106">
        <v>32829879317</v>
      </c>
      <c r="AA4106">
        <v>2760</v>
      </c>
      <c r="AB4106">
        <v>0</v>
      </c>
      <c r="AC4106">
        <v>0</v>
      </c>
      <c r="AD4106">
        <v>0</v>
      </c>
      <c r="AE4106" t="s">
        <v>80</v>
      </c>
      <c r="AF4106">
        <v>0</v>
      </c>
      <c r="AG4106">
        <v>0</v>
      </c>
      <c r="AH4106" t="s">
        <v>70</v>
      </c>
      <c r="AI4106">
        <v>23.76</v>
      </c>
      <c r="AJ4106">
        <v>24.58</v>
      </c>
      <c r="AK4106">
        <v>0.82</v>
      </c>
      <c r="AL4106">
        <v>0</v>
      </c>
      <c r="AM4106">
        <v>0</v>
      </c>
      <c r="AN4106">
        <v>22.67</v>
      </c>
      <c r="AO4106">
        <v>1908.31</v>
      </c>
      <c r="AP4106">
        <v>0</v>
      </c>
      <c r="AQ4106">
        <v>37.49</v>
      </c>
      <c r="AR4106">
        <v>1.9</v>
      </c>
      <c r="AS4106" t="s">
        <v>138</v>
      </c>
      <c r="AT4106">
        <v>22.666666666666668</v>
      </c>
      <c r="AU4106">
        <v>4.53</v>
      </c>
      <c r="AV4106">
        <v>201170</v>
      </c>
      <c r="AW4106" t="s">
        <v>5422</v>
      </c>
      <c r="AX4106">
        <v>0</v>
      </c>
      <c r="AY4106" t="s">
        <v>70</v>
      </c>
      <c r="AZ4106" t="s">
        <v>70</v>
      </c>
      <c r="BA4106" t="s">
        <v>70</v>
      </c>
      <c r="BB4106" t="s">
        <v>70</v>
      </c>
      <c r="BC4106" t="s">
        <v>83</v>
      </c>
      <c r="BD4106" t="s">
        <v>84</v>
      </c>
      <c r="BE4106">
        <v>0</v>
      </c>
      <c r="BF4106">
        <v>0</v>
      </c>
      <c r="BG4106">
        <v>0</v>
      </c>
      <c r="BH4106" t="s">
        <v>70</v>
      </c>
      <c r="BI4106" t="s">
        <v>5423</v>
      </c>
      <c r="BJ4106">
        <v>0</v>
      </c>
      <c r="BK4106">
        <v>0</v>
      </c>
      <c r="BL4106">
        <v>0</v>
      </c>
      <c r="BM4106" t="s">
        <v>5424</v>
      </c>
      <c r="BN4106">
        <v>1</v>
      </c>
    </row>
    <row r="4107" spans="1:66" x14ac:dyDescent="0.2">
      <c r="A4107">
        <v>448912706</v>
      </c>
      <c r="B4107" t="s">
        <v>66</v>
      </c>
      <c r="C4107" t="s">
        <v>67</v>
      </c>
      <c r="D4107" t="s">
        <v>68</v>
      </c>
      <c r="E4107" t="s">
        <v>69</v>
      </c>
      <c r="F4107" t="s">
        <v>70</v>
      </c>
      <c r="G4107">
        <v>3036505523546</v>
      </c>
      <c r="H4107">
        <v>30296144</v>
      </c>
      <c r="I4107" t="s">
        <v>71</v>
      </c>
      <c r="J4107">
        <v>174824033</v>
      </c>
      <c r="K4107" t="s">
        <v>72</v>
      </c>
      <c r="L4107" t="s">
        <v>212</v>
      </c>
      <c r="M4107" t="s">
        <v>94</v>
      </c>
      <c r="N4107" t="s">
        <v>426</v>
      </c>
      <c r="O4107" t="s">
        <v>70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96</v>
      </c>
      <c r="V4107" t="s">
        <v>77</v>
      </c>
      <c r="W4107" t="s">
        <v>5420</v>
      </c>
      <c r="X4107" t="s">
        <v>5425</v>
      </c>
      <c r="Y4107" t="s">
        <v>4987</v>
      </c>
      <c r="Z4107">
        <v>34734901452</v>
      </c>
      <c r="AA4107">
        <v>0</v>
      </c>
      <c r="AB4107">
        <v>1</v>
      </c>
      <c r="AC4107">
        <v>0</v>
      </c>
      <c r="AD4107">
        <v>106.59</v>
      </c>
      <c r="AE4107" t="s">
        <v>80</v>
      </c>
      <c r="AF4107">
        <v>0</v>
      </c>
      <c r="AG4107">
        <v>0</v>
      </c>
      <c r="AH4107" t="s">
        <v>70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 t="s">
        <v>70</v>
      </c>
      <c r="AT4107">
        <v>0</v>
      </c>
      <c r="AU4107">
        <v>0</v>
      </c>
      <c r="AV4107">
        <v>201170</v>
      </c>
      <c r="AW4107" t="s">
        <v>5422</v>
      </c>
      <c r="AX4107">
        <v>0</v>
      </c>
      <c r="AY4107" t="s">
        <v>70</v>
      </c>
      <c r="AZ4107" t="s">
        <v>70</v>
      </c>
      <c r="BA4107" t="s">
        <v>70</v>
      </c>
      <c r="BB4107" t="s">
        <v>82</v>
      </c>
      <c r="BC4107" t="s">
        <v>83</v>
      </c>
      <c r="BD4107" t="s">
        <v>84</v>
      </c>
      <c r="BE4107">
        <v>0</v>
      </c>
      <c r="BF4107">
        <v>0</v>
      </c>
      <c r="BG4107">
        <v>0</v>
      </c>
      <c r="BH4107" t="s">
        <v>70</v>
      </c>
      <c r="BI4107" t="s">
        <v>5426</v>
      </c>
      <c r="BJ4107">
        <v>0</v>
      </c>
      <c r="BK4107">
        <v>0</v>
      </c>
      <c r="BL4107">
        <v>0</v>
      </c>
      <c r="BM4107" t="s">
        <v>5427</v>
      </c>
      <c r="BN4107">
        <v>1</v>
      </c>
    </row>
    <row r="4108" spans="1:66" x14ac:dyDescent="0.2">
      <c r="A4108">
        <v>448912706</v>
      </c>
      <c r="B4108" t="s">
        <v>66</v>
      </c>
      <c r="C4108" t="s">
        <v>67</v>
      </c>
      <c r="D4108" t="s">
        <v>68</v>
      </c>
      <c r="E4108" t="s">
        <v>69</v>
      </c>
      <c r="F4108" t="s">
        <v>70</v>
      </c>
      <c r="G4108">
        <v>3036505523547</v>
      </c>
      <c r="H4108">
        <v>30296144</v>
      </c>
      <c r="I4108" t="s">
        <v>71</v>
      </c>
      <c r="J4108">
        <v>174824033</v>
      </c>
      <c r="K4108" t="s">
        <v>72</v>
      </c>
      <c r="L4108" t="s">
        <v>212</v>
      </c>
      <c r="M4108" t="s">
        <v>94</v>
      </c>
      <c r="N4108" t="s">
        <v>426</v>
      </c>
      <c r="O4108" t="s">
        <v>70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96</v>
      </c>
      <c r="V4108" t="s">
        <v>77</v>
      </c>
      <c r="W4108" t="s">
        <v>5420</v>
      </c>
      <c r="X4108" t="s">
        <v>5425</v>
      </c>
      <c r="Y4108" t="s">
        <v>4987</v>
      </c>
      <c r="Z4108">
        <v>34734901452</v>
      </c>
      <c r="AA4108">
        <v>0</v>
      </c>
      <c r="AB4108">
        <v>0</v>
      </c>
      <c r="AC4108">
        <v>1</v>
      </c>
      <c r="AD4108">
        <v>50</v>
      </c>
      <c r="AE4108" t="s">
        <v>80</v>
      </c>
      <c r="AF4108">
        <v>0</v>
      </c>
      <c r="AG4108">
        <v>0</v>
      </c>
      <c r="AH4108" t="s">
        <v>70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 t="s">
        <v>70</v>
      </c>
      <c r="AT4108">
        <v>0</v>
      </c>
      <c r="AU4108">
        <v>0</v>
      </c>
      <c r="AV4108">
        <v>201170</v>
      </c>
      <c r="AW4108" t="s">
        <v>5422</v>
      </c>
      <c r="AX4108">
        <v>0</v>
      </c>
      <c r="AY4108" t="s">
        <v>70</v>
      </c>
      <c r="AZ4108" t="s">
        <v>70</v>
      </c>
      <c r="BA4108" t="s">
        <v>70</v>
      </c>
      <c r="BB4108" t="s">
        <v>87</v>
      </c>
      <c r="BC4108" t="s">
        <v>83</v>
      </c>
      <c r="BD4108" t="s">
        <v>84</v>
      </c>
      <c r="BE4108">
        <v>0</v>
      </c>
      <c r="BF4108">
        <v>0</v>
      </c>
      <c r="BG4108">
        <v>0</v>
      </c>
      <c r="BH4108" t="s">
        <v>70</v>
      </c>
      <c r="BI4108" t="s">
        <v>5426</v>
      </c>
      <c r="BJ4108">
        <v>0</v>
      </c>
      <c r="BK4108">
        <v>0</v>
      </c>
      <c r="BL4108">
        <v>0</v>
      </c>
      <c r="BM4108" t="s">
        <v>5427</v>
      </c>
      <c r="BN4108">
        <v>1</v>
      </c>
    </row>
    <row r="4109" spans="1:66" x14ac:dyDescent="0.2">
      <c r="A4109">
        <v>448912706</v>
      </c>
      <c r="B4109" t="s">
        <v>66</v>
      </c>
      <c r="C4109" t="s">
        <v>67</v>
      </c>
      <c r="D4109" t="s">
        <v>68</v>
      </c>
      <c r="E4109" t="s">
        <v>69</v>
      </c>
      <c r="F4109" t="s">
        <v>70</v>
      </c>
      <c r="G4109">
        <v>3036505523548</v>
      </c>
      <c r="H4109">
        <v>27946301</v>
      </c>
      <c r="I4109" t="s">
        <v>71</v>
      </c>
      <c r="J4109">
        <v>174354791</v>
      </c>
      <c r="K4109" t="s">
        <v>72</v>
      </c>
      <c r="L4109" t="s">
        <v>73</v>
      </c>
      <c r="M4109" t="s">
        <v>94</v>
      </c>
      <c r="N4109" t="s">
        <v>756</v>
      </c>
      <c r="O4109" t="s">
        <v>70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255</v>
      </c>
      <c r="V4109" t="s">
        <v>77</v>
      </c>
      <c r="W4109" t="s">
        <v>5428</v>
      </c>
      <c r="X4109" t="s">
        <v>5429</v>
      </c>
      <c r="Y4109" t="s">
        <v>4987</v>
      </c>
      <c r="Z4109">
        <v>31333961751</v>
      </c>
      <c r="AA4109">
        <v>0</v>
      </c>
      <c r="AB4109">
        <v>1</v>
      </c>
      <c r="AC4109">
        <v>0</v>
      </c>
      <c r="AD4109">
        <v>86.69</v>
      </c>
      <c r="AE4109" t="s">
        <v>80</v>
      </c>
      <c r="AF4109">
        <v>0</v>
      </c>
      <c r="AG4109">
        <v>0</v>
      </c>
      <c r="AH4109" t="s">
        <v>70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 t="s">
        <v>70</v>
      </c>
      <c r="AT4109">
        <v>0</v>
      </c>
      <c r="AU4109">
        <v>0</v>
      </c>
      <c r="AV4109">
        <v>126915</v>
      </c>
      <c r="AW4109" t="s">
        <v>5430</v>
      </c>
      <c r="AX4109">
        <v>0</v>
      </c>
      <c r="AY4109" t="s">
        <v>70</v>
      </c>
      <c r="AZ4109" t="s">
        <v>70</v>
      </c>
      <c r="BA4109" t="s">
        <v>70</v>
      </c>
      <c r="BB4109" t="s">
        <v>134</v>
      </c>
      <c r="BC4109" t="s">
        <v>83</v>
      </c>
      <c r="BD4109" t="s">
        <v>84</v>
      </c>
      <c r="BE4109">
        <v>0</v>
      </c>
      <c r="BF4109">
        <v>0</v>
      </c>
      <c r="BG4109">
        <v>0</v>
      </c>
      <c r="BH4109" t="s">
        <v>70</v>
      </c>
      <c r="BI4109" t="s">
        <v>5431</v>
      </c>
      <c r="BJ4109">
        <v>0</v>
      </c>
      <c r="BK4109">
        <v>0</v>
      </c>
      <c r="BL4109">
        <v>0</v>
      </c>
      <c r="BM4109" t="s">
        <v>5432</v>
      </c>
      <c r="BN4109">
        <v>1</v>
      </c>
    </row>
    <row r="4110" spans="1:66" x14ac:dyDescent="0.2">
      <c r="A4110">
        <v>448912706</v>
      </c>
      <c r="B4110" t="s">
        <v>66</v>
      </c>
      <c r="C4110" t="s">
        <v>67</v>
      </c>
      <c r="D4110" t="s">
        <v>68</v>
      </c>
      <c r="E4110" t="s">
        <v>69</v>
      </c>
      <c r="F4110" t="s">
        <v>70</v>
      </c>
      <c r="G4110">
        <v>3036505523549</v>
      </c>
      <c r="H4110">
        <v>27946301</v>
      </c>
      <c r="I4110" t="s">
        <v>71</v>
      </c>
      <c r="J4110">
        <v>174354791</v>
      </c>
      <c r="K4110" t="s">
        <v>72</v>
      </c>
      <c r="L4110" t="s">
        <v>73</v>
      </c>
      <c r="M4110" t="s">
        <v>94</v>
      </c>
      <c r="N4110" t="s">
        <v>756</v>
      </c>
      <c r="O4110" t="s">
        <v>137</v>
      </c>
      <c r="P4110">
        <v>1</v>
      </c>
      <c r="Q4110">
        <v>2760</v>
      </c>
      <c r="R4110">
        <v>1806</v>
      </c>
      <c r="S4110">
        <v>0</v>
      </c>
      <c r="T4110">
        <v>29.5</v>
      </c>
      <c r="U4110" t="s">
        <v>255</v>
      </c>
      <c r="V4110" t="s">
        <v>137</v>
      </c>
      <c r="W4110" t="s">
        <v>5428</v>
      </c>
      <c r="X4110" t="s">
        <v>5429</v>
      </c>
      <c r="Y4110" t="s">
        <v>4987</v>
      </c>
      <c r="Z4110">
        <v>31333961751</v>
      </c>
      <c r="AA4110">
        <v>2760</v>
      </c>
      <c r="AB4110">
        <v>0</v>
      </c>
      <c r="AC4110">
        <v>0</v>
      </c>
      <c r="AD4110">
        <v>0</v>
      </c>
      <c r="AE4110" t="s">
        <v>80</v>
      </c>
      <c r="AF4110">
        <v>0</v>
      </c>
      <c r="AG4110">
        <v>0</v>
      </c>
      <c r="AH4110" t="s">
        <v>70</v>
      </c>
      <c r="AI4110">
        <v>28.8</v>
      </c>
      <c r="AJ4110">
        <v>24.58</v>
      </c>
      <c r="AK4110">
        <v>-4.22</v>
      </c>
      <c r="AL4110">
        <v>0</v>
      </c>
      <c r="AM4110">
        <v>0</v>
      </c>
      <c r="AN4110">
        <v>-116.5</v>
      </c>
      <c r="AO4110">
        <v>1911.49</v>
      </c>
      <c r="AP4110">
        <v>0</v>
      </c>
      <c r="AQ4110">
        <v>34.31</v>
      </c>
      <c r="AR4110">
        <v>1.9</v>
      </c>
      <c r="AS4110" t="s">
        <v>138</v>
      </c>
      <c r="AT4110">
        <v>-116.5</v>
      </c>
      <c r="AU4110">
        <v>-23.3</v>
      </c>
      <c r="AV4110">
        <v>126915</v>
      </c>
      <c r="AW4110" t="s">
        <v>5430</v>
      </c>
      <c r="AX4110">
        <v>0</v>
      </c>
      <c r="AY4110" t="s">
        <v>70</v>
      </c>
      <c r="AZ4110" t="s">
        <v>70</v>
      </c>
      <c r="BA4110" t="s">
        <v>70</v>
      </c>
      <c r="BB4110" t="s">
        <v>70</v>
      </c>
      <c r="BC4110" t="s">
        <v>83</v>
      </c>
      <c r="BD4110" t="s">
        <v>84</v>
      </c>
      <c r="BE4110">
        <v>0</v>
      </c>
      <c r="BF4110">
        <v>0</v>
      </c>
      <c r="BG4110">
        <v>0</v>
      </c>
      <c r="BH4110" t="s">
        <v>70</v>
      </c>
      <c r="BI4110" t="s">
        <v>5431</v>
      </c>
      <c r="BJ4110">
        <v>0</v>
      </c>
      <c r="BK4110">
        <v>0</v>
      </c>
      <c r="BL4110">
        <v>0</v>
      </c>
      <c r="BM4110" t="s">
        <v>5432</v>
      </c>
      <c r="BN4110">
        <v>1</v>
      </c>
    </row>
    <row r="4111" spans="1:66" x14ac:dyDescent="0.2">
      <c r="A4111">
        <v>448912706</v>
      </c>
      <c r="B4111" t="s">
        <v>66</v>
      </c>
      <c r="C4111" t="s">
        <v>67</v>
      </c>
      <c r="D4111" t="s">
        <v>68</v>
      </c>
      <c r="E4111" t="s">
        <v>69</v>
      </c>
      <c r="F4111" t="s">
        <v>70</v>
      </c>
      <c r="G4111">
        <v>3036505523550</v>
      </c>
      <c r="H4111">
        <v>30164892</v>
      </c>
      <c r="I4111" t="s">
        <v>71</v>
      </c>
      <c r="J4111">
        <v>207482439</v>
      </c>
      <c r="K4111" t="s">
        <v>72</v>
      </c>
      <c r="L4111" t="s">
        <v>124</v>
      </c>
      <c r="M4111" t="s">
        <v>74</v>
      </c>
      <c r="N4111" t="s">
        <v>125</v>
      </c>
      <c r="O4111" t="s">
        <v>70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96</v>
      </c>
      <c r="V4111" t="s">
        <v>77</v>
      </c>
      <c r="W4111" t="s">
        <v>5433</v>
      </c>
      <c r="X4111" t="s">
        <v>5434</v>
      </c>
      <c r="Y4111" t="s">
        <v>4987</v>
      </c>
      <c r="Z4111">
        <v>34797906593</v>
      </c>
      <c r="AA4111">
        <v>0</v>
      </c>
      <c r="AB4111">
        <v>1</v>
      </c>
      <c r="AC4111">
        <v>0</v>
      </c>
      <c r="AD4111">
        <v>96.8</v>
      </c>
      <c r="AE4111" t="s">
        <v>80</v>
      </c>
      <c r="AF4111">
        <v>0</v>
      </c>
      <c r="AG4111">
        <v>0</v>
      </c>
      <c r="AH4111" t="s">
        <v>70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 t="s">
        <v>70</v>
      </c>
      <c r="AT4111">
        <v>0</v>
      </c>
      <c r="AU4111">
        <v>0</v>
      </c>
      <c r="AV4111">
        <v>138956</v>
      </c>
      <c r="AW4111" t="s">
        <v>5435</v>
      </c>
      <c r="AX4111">
        <v>0</v>
      </c>
      <c r="AY4111" t="s">
        <v>70</v>
      </c>
      <c r="AZ4111" t="s">
        <v>70</v>
      </c>
      <c r="BA4111" t="s">
        <v>70</v>
      </c>
      <c r="BB4111" t="s">
        <v>134</v>
      </c>
      <c r="BC4111" t="s">
        <v>83</v>
      </c>
      <c r="BD4111" t="s">
        <v>84</v>
      </c>
      <c r="BE4111">
        <v>0</v>
      </c>
      <c r="BF4111">
        <v>0</v>
      </c>
      <c r="BG4111">
        <v>0</v>
      </c>
      <c r="BH4111" t="s">
        <v>70</v>
      </c>
      <c r="BI4111" t="s">
        <v>5436</v>
      </c>
      <c r="BJ4111">
        <v>0</v>
      </c>
      <c r="BK4111">
        <v>0</v>
      </c>
      <c r="BL4111">
        <v>0</v>
      </c>
      <c r="BM4111" t="s">
        <v>2153</v>
      </c>
      <c r="BN4111">
        <v>1</v>
      </c>
    </row>
    <row r="4112" spans="1:66" x14ac:dyDescent="0.2">
      <c r="A4112">
        <v>448912706</v>
      </c>
      <c r="B4112" t="s">
        <v>66</v>
      </c>
      <c r="C4112" t="s">
        <v>67</v>
      </c>
      <c r="D4112" t="s">
        <v>68</v>
      </c>
      <c r="E4112" t="s">
        <v>69</v>
      </c>
      <c r="F4112" t="s">
        <v>70</v>
      </c>
      <c r="G4112">
        <v>3036505523551</v>
      </c>
      <c r="H4112">
        <v>30164892</v>
      </c>
      <c r="I4112" t="s">
        <v>71</v>
      </c>
      <c r="J4112">
        <v>207482439</v>
      </c>
      <c r="K4112" t="s">
        <v>72</v>
      </c>
      <c r="L4112" t="s">
        <v>124</v>
      </c>
      <c r="M4112" t="s">
        <v>74</v>
      </c>
      <c r="N4112" t="s">
        <v>125</v>
      </c>
      <c r="O4112" t="s">
        <v>137</v>
      </c>
      <c r="P4112">
        <v>1</v>
      </c>
      <c r="Q4112">
        <v>2760</v>
      </c>
      <c r="R4112">
        <v>2042</v>
      </c>
      <c r="S4112">
        <v>0</v>
      </c>
      <c r="T4112">
        <v>29.5</v>
      </c>
      <c r="U4112" t="s">
        <v>96</v>
      </c>
      <c r="V4112" t="s">
        <v>137</v>
      </c>
      <c r="W4112" t="s">
        <v>5433</v>
      </c>
      <c r="X4112" t="s">
        <v>5434</v>
      </c>
      <c r="Y4112" t="s">
        <v>4987</v>
      </c>
      <c r="Z4112">
        <v>34797906593</v>
      </c>
      <c r="AA4112">
        <v>2760</v>
      </c>
      <c r="AB4112">
        <v>0</v>
      </c>
      <c r="AC4112">
        <v>0</v>
      </c>
      <c r="AD4112">
        <v>0</v>
      </c>
      <c r="AE4112" t="s">
        <v>80</v>
      </c>
      <c r="AF4112">
        <v>0</v>
      </c>
      <c r="AG4112">
        <v>0</v>
      </c>
      <c r="AH4112" t="s">
        <v>70</v>
      </c>
      <c r="AI4112">
        <v>21.68</v>
      </c>
      <c r="AJ4112">
        <v>24.58</v>
      </c>
      <c r="AK4112">
        <v>2.9</v>
      </c>
      <c r="AL4112">
        <v>0</v>
      </c>
      <c r="AM4112">
        <v>0</v>
      </c>
      <c r="AN4112">
        <v>80.17</v>
      </c>
      <c r="AO4112">
        <v>1907.01</v>
      </c>
      <c r="AP4112">
        <v>0</v>
      </c>
      <c r="AQ4112">
        <v>38.79</v>
      </c>
      <c r="AR4112">
        <v>1.9</v>
      </c>
      <c r="AS4112" t="s">
        <v>138</v>
      </c>
      <c r="AT4112">
        <v>80.166666666666671</v>
      </c>
      <c r="AU4112">
        <v>16.03</v>
      </c>
      <c r="AV4112">
        <v>138956</v>
      </c>
      <c r="AW4112" t="s">
        <v>5435</v>
      </c>
      <c r="AX4112">
        <v>0</v>
      </c>
      <c r="AY4112" t="s">
        <v>70</v>
      </c>
      <c r="AZ4112" t="s">
        <v>70</v>
      </c>
      <c r="BA4112" t="s">
        <v>70</v>
      </c>
      <c r="BB4112" t="s">
        <v>70</v>
      </c>
      <c r="BC4112" t="s">
        <v>83</v>
      </c>
      <c r="BD4112" t="s">
        <v>84</v>
      </c>
      <c r="BE4112">
        <v>0</v>
      </c>
      <c r="BF4112">
        <v>0</v>
      </c>
      <c r="BG4112">
        <v>0</v>
      </c>
      <c r="BH4112" t="s">
        <v>70</v>
      </c>
      <c r="BI4112" t="s">
        <v>5436</v>
      </c>
      <c r="BJ4112">
        <v>0</v>
      </c>
      <c r="BK4112">
        <v>0</v>
      </c>
      <c r="BL4112">
        <v>0</v>
      </c>
      <c r="BM4112" t="s">
        <v>2153</v>
      </c>
      <c r="BN4112">
        <v>1</v>
      </c>
    </row>
    <row r="4113" spans="1:66" x14ac:dyDescent="0.2">
      <c r="A4113">
        <v>448912706</v>
      </c>
      <c r="B4113" t="s">
        <v>66</v>
      </c>
      <c r="C4113" t="s">
        <v>67</v>
      </c>
      <c r="D4113" t="s">
        <v>68</v>
      </c>
      <c r="E4113" t="s">
        <v>69</v>
      </c>
      <c r="F4113" t="s">
        <v>70</v>
      </c>
      <c r="G4113">
        <v>3036505523552</v>
      </c>
      <c r="H4113">
        <v>30296144</v>
      </c>
      <c r="I4113" t="s">
        <v>71</v>
      </c>
      <c r="J4113">
        <v>170181975</v>
      </c>
      <c r="K4113" t="s">
        <v>72</v>
      </c>
      <c r="L4113" t="s">
        <v>88</v>
      </c>
      <c r="M4113" t="s">
        <v>102</v>
      </c>
      <c r="N4113" t="s">
        <v>103</v>
      </c>
      <c r="O4113" t="s">
        <v>70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90</v>
      </c>
      <c r="V4113" t="s">
        <v>77</v>
      </c>
      <c r="W4113" t="s">
        <v>5437</v>
      </c>
      <c r="X4113" t="s">
        <v>5438</v>
      </c>
      <c r="Y4113" t="s">
        <v>4987</v>
      </c>
      <c r="Z4113">
        <v>34813615731</v>
      </c>
      <c r="AA4113">
        <v>0</v>
      </c>
      <c r="AB4113">
        <v>1</v>
      </c>
      <c r="AC4113">
        <v>0</v>
      </c>
      <c r="AD4113">
        <v>94.79</v>
      </c>
      <c r="AE4113" t="s">
        <v>80</v>
      </c>
      <c r="AF4113">
        <v>0</v>
      </c>
      <c r="AG4113">
        <v>0</v>
      </c>
      <c r="AH4113" t="s">
        <v>70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 t="s">
        <v>70</v>
      </c>
      <c r="AT4113">
        <v>0</v>
      </c>
      <c r="AU4113">
        <v>0</v>
      </c>
      <c r="AV4113">
        <v>200539</v>
      </c>
      <c r="AW4113" t="s">
        <v>5439</v>
      </c>
      <c r="AX4113">
        <v>0</v>
      </c>
      <c r="AY4113" t="s">
        <v>70</v>
      </c>
      <c r="AZ4113" t="s">
        <v>70</v>
      </c>
      <c r="BA4113" t="s">
        <v>70</v>
      </c>
      <c r="BB4113" t="s">
        <v>134</v>
      </c>
      <c r="BC4113" t="s">
        <v>83</v>
      </c>
      <c r="BD4113" t="s">
        <v>84</v>
      </c>
      <c r="BE4113">
        <v>0</v>
      </c>
      <c r="BF4113">
        <v>0</v>
      </c>
      <c r="BG4113">
        <v>0</v>
      </c>
      <c r="BH4113" t="s">
        <v>70</v>
      </c>
      <c r="BI4113" t="s">
        <v>5440</v>
      </c>
      <c r="BJ4113">
        <v>0</v>
      </c>
      <c r="BK4113">
        <v>0</v>
      </c>
      <c r="BL4113">
        <v>0</v>
      </c>
      <c r="BM4113" t="s">
        <v>5441</v>
      </c>
      <c r="BN4113">
        <v>1</v>
      </c>
    </row>
    <row r="4114" spans="1:66" x14ac:dyDescent="0.2">
      <c r="A4114">
        <v>448912706</v>
      </c>
      <c r="B4114" t="s">
        <v>66</v>
      </c>
      <c r="C4114" t="s">
        <v>67</v>
      </c>
      <c r="D4114" t="s">
        <v>68</v>
      </c>
      <c r="E4114" t="s">
        <v>69</v>
      </c>
      <c r="F4114" t="s">
        <v>70</v>
      </c>
      <c r="G4114">
        <v>3036505523553</v>
      </c>
      <c r="H4114">
        <v>30296144</v>
      </c>
      <c r="I4114" t="s">
        <v>71</v>
      </c>
      <c r="J4114">
        <v>170181975</v>
      </c>
      <c r="K4114" t="s">
        <v>72</v>
      </c>
      <c r="L4114" t="s">
        <v>88</v>
      </c>
      <c r="M4114" t="s">
        <v>102</v>
      </c>
      <c r="N4114" t="s">
        <v>103</v>
      </c>
      <c r="O4114" t="s">
        <v>137</v>
      </c>
      <c r="P4114">
        <v>1</v>
      </c>
      <c r="Q4114">
        <v>2880</v>
      </c>
      <c r="R4114">
        <v>2031</v>
      </c>
      <c r="S4114">
        <v>0</v>
      </c>
      <c r="T4114">
        <v>29.5</v>
      </c>
      <c r="U4114" t="s">
        <v>90</v>
      </c>
      <c r="V4114" t="s">
        <v>137</v>
      </c>
      <c r="W4114" t="s">
        <v>5437</v>
      </c>
      <c r="X4114" t="s">
        <v>5438</v>
      </c>
      <c r="Y4114" t="s">
        <v>4987</v>
      </c>
      <c r="Z4114">
        <v>34813615731</v>
      </c>
      <c r="AA4114">
        <v>2880</v>
      </c>
      <c r="AB4114">
        <v>0</v>
      </c>
      <c r="AC4114">
        <v>0</v>
      </c>
      <c r="AD4114">
        <v>0</v>
      </c>
      <c r="AE4114" t="s">
        <v>80</v>
      </c>
      <c r="AF4114">
        <v>0</v>
      </c>
      <c r="AG4114">
        <v>0</v>
      </c>
      <c r="AH4114" t="s">
        <v>70</v>
      </c>
      <c r="AI4114">
        <v>24.57</v>
      </c>
      <c r="AJ4114">
        <v>24.58</v>
      </c>
      <c r="AK4114">
        <v>0.01</v>
      </c>
      <c r="AL4114">
        <v>0</v>
      </c>
      <c r="AM4114">
        <v>0</v>
      </c>
      <c r="AN4114">
        <v>0.5</v>
      </c>
      <c r="AO4114">
        <v>1991.81</v>
      </c>
      <c r="AP4114">
        <v>0</v>
      </c>
      <c r="AQ4114">
        <v>38.590000000000003</v>
      </c>
      <c r="AR4114">
        <v>1.9</v>
      </c>
      <c r="AS4114" t="s">
        <v>138</v>
      </c>
      <c r="AT4114">
        <v>0.5</v>
      </c>
      <c r="AU4114">
        <v>0.1</v>
      </c>
      <c r="AV4114">
        <v>200539</v>
      </c>
      <c r="AW4114" t="s">
        <v>5439</v>
      </c>
      <c r="AX4114">
        <v>0</v>
      </c>
      <c r="AY4114" t="s">
        <v>70</v>
      </c>
      <c r="AZ4114" t="s">
        <v>70</v>
      </c>
      <c r="BA4114" t="s">
        <v>70</v>
      </c>
      <c r="BB4114" t="s">
        <v>70</v>
      </c>
      <c r="BC4114" t="s">
        <v>83</v>
      </c>
      <c r="BD4114" t="s">
        <v>84</v>
      </c>
      <c r="BE4114">
        <v>0</v>
      </c>
      <c r="BF4114">
        <v>0</v>
      </c>
      <c r="BG4114">
        <v>0</v>
      </c>
      <c r="BH4114" t="s">
        <v>70</v>
      </c>
      <c r="BI4114" t="s">
        <v>5440</v>
      </c>
      <c r="BJ4114">
        <v>0</v>
      </c>
      <c r="BK4114">
        <v>0</v>
      </c>
      <c r="BL4114">
        <v>0</v>
      </c>
      <c r="BM4114" t="s">
        <v>5441</v>
      </c>
      <c r="BN4114">
        <v>1</v>
      </c>
    </row>
    <row r="4115" spans="1:66" x14ac:dyDescent="0.2">
      <c r="A4115">
        <v>448912706</v>
      </c>
      <c r="B4115" t="s">
        <v>66</v>
      </c>
      <c r="C4115" t="s">
        <v>67</v>
      </c>
      <c r="D4115" t="s">
        <v>68</v>
      </c>
      <c r="E4115" t="s">
        <v>69</v>
      </c>
      <c r="F4115" t="s">
        <v>70</v>
      </c>
      <c r="G4115">
        <v>3036505523554</v>
      </c>
      <c r="H4115">
        <v>30446891</v>
      </c>
      <c r="I4115" t="s">
        <v>71</v>
      </c>
      <c r="J4115">
        <v>170181975</v>
      </c>
      <c r="K4115" t="s">
        <v>72</v>
      </c>
      <c r="L4115" t="s">
        <v>88</v>
      </c>
      <c r="M4115" t="s">
        <v>146</v>
      </c>
      <c r="N4115" t="s">
        <v>147</v>
      </c>
      <c r="O4115" t="s">
        <v>70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166</v>
      </c>
      <c r="V4115" t="s">
        <v>77</v>
      </c>
      <c r="W4115" t="s">
        <v>5442</v>
      </c>
      <c r="X4115" t="s">
        <v>5443</v>
      </c>
      <c r="Y4115" t="s">
        <v>4987</v>
      </c>
      <c r="Z4115">
        <v>33113846592</v>
      </c>
      <c r="AA4115">
        <v>0</v>
      </c>
      <c r="AB4115">
        <v>1</v>
      </c>
      <c r="AC4115">
        <v>0</v>
      </c>
      <c r="AD4115">
        <v>66.78</v>
      </c>
      <c r="AE4115" t="s">
        <v>80</v>
      </c>
      <c r="AF4115">
        <v>0</v>
      </c>
      <c r="AG4115">
        <v>0</v>
      </c>
      <c r="AH4115" t="s">
        <v>70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 t="s">
        <v>70</v>
      </c>
      <c r="AT4115">
        <v>0</v>
      </c>
      <c r="AU4115">
        <v>0</v>
      </c>
      <c r="AV4115">
        <v>124198</v>
      </c>
      <c r="AW4115" t="s">
        <v>5444</v>
      </c>
      <c r="AX4115">
        <v>0</v>
      </c>
      <c r="AY4115" t="s">
        <v>70</v>
      </c>
      <c r="AZ4115" t="s">
        <v>70</v>
      </c>
      <c r="BA4115" t="s">
        <v>70</v>
      </c>
      <c r="BB4115" t="s">
        <v>82</v>
      </c>
      <c r="BC4115" t="s">
        <v>83</v>
      </c>
      <c r="BD4115" t="s">
        <v>84</v>
      </c>
      <c r="BE4115">
        <v>0</v>
      </c>
      <c r="BF4115">
        <v>0</v>
      </c>
      <c r="BG4115">
        <v>0</v>
      </c>
      <c r="BH4115" t="s">
        <v>70</v>
      </c>
      <c r="BI4115" t="s">
        <v>5445</v>
      </c>
      <c r="BJ4115">
        <v>0</v>
      </c>
      <c r="BK4115">
        <v>0</v>
      </c>
      <c r="BL4115">
        <v>0</v>
      </c>
      <c r="BM4115" t="s">
        <v>4522</v>
      </c>
      <c r="BN4115">
        <v>1</v>
      </c>
    </row>
    <row r="4116" spans="1:66" x14ac:dyDescent="0.2">
      <c r="A4116">
        <v>448912706</v>
      </c>
      <c r="B4116" t="s">
        <v>66</v>
      </c>
      <c r="C4116" t="s">
        <v>67</v>
      </c>
      <c r="D4116" t="s">
        <v>68</v>
      </c>
      <c r="E4116" t="s">
        <v>69</v>
      </c>
      <c r="F4116" t="s">
        <v>70</v>
      </c>
      <c r="G4116">
        <v>3036505523555</v>
      </c>
      <c r="H4116">
        <v>30446891</v>
      </c>
      <c r="I4116" t="s">
        <v>71</v>
      </c>
      <c r="J4116">
        <v>170181975</v>
      </c>
      <c r="K4116" t="s">
        <v>72</v>
      </c>
      <c r="L4116" t="s">
        <v>88</v>
      </c>
      <c r="M4116" t="s">
        <v>146</v>
      </c>
      <c r="N4116" t="s">
        <v>147</v>
      </c>
      <c r="O4116" t="s">
        <v>70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166</v>
      </c>
      <c r="V4116" t="s">
        <v>77</v>
      </c>
      <c r="W4116" t="s">
        <v>5442</v>
      </c>
      <c r="X4116" t="s">
        <v>5443</v>
      </c>
      <c r="Y4116" t="s">
        <v>4987</v>
      </c>
      <c r="Z4116">
        <v>33113846592</v>
      </c>
      <c r="AA4116">
        <v>0</v>
      </c>
      <c r="AB4116">
        <v>0</v>
      </c>
      <c r="AC4116">
        <v>1</v>
      </c>
      <c r="AD4116">
        <v>50</v>
      </c>
      <c r="AE4116" t="s">
        <v>80</v>
      </c>
      <c r="AF4116">
        <v>0</v>
      </c>
      <c r="AG4116">
        <v>0</v>
      </c>
      <c r="AH4116" t="s">
        <v>70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 t="s">
        <v>70</v>
      </c>
      <c r="AT4116">
        <v>0</v>
      </c>
      <c r="AU4116">
        <v>0</v>
      </c>
      <c r="AV4116">
        <v>124198</v>
      </c>
      <c r="AW4116" t="s">
        <v>5444</v>
      </c>
      <c r="AX4116">
        <v>0</v>
      </c>
      <c r="AY4116" t="s">
        <v>70</v>
      </c>
      <c r="AZ4116" t="s">
        <v>70</v>
      </c>
      <c r="BA4116" t="s">
        <v>70</v>
      </c>
      <c r="BB4116" t="s">
        <v>87</v>
      </c>
      <c r="BC4116" t="s">
        <v>83</v>
      </c>
      <c r="BD4116" t="s">
        <v>84</v>
      </c>
      <c r="BE4116">
        <v>0</v>
      </c>
      <c r="BF4116">
        <v>0</v>
      </c>
      <c r="BG4116">
        <v>0</v>
      </c>
      <c r="BH4116" t="s">
        <v>70</v>
      </c>
      <c r="BI4116" t="s">
        <v>5445</v>
      </c>
      <c r="BJ4116">
        <v>0</v>
      </c>
      <c r="BK4116">
        <v>0</v>
      </c>
      <c r="BL4116">
        <v>0</v>
      </c>
      <c r="BM4116" t="s">
        <v>4522</v>
      </c>
      <c r="BN4116">
        <v>1</v>
      </c>
    </row>
    <row r="4117" spans="1:66" x14ac:dyDescent="0.2">
      <c r="A4117">
        <v>448912706</v>
      </c>
      <c r="B4117" t="s">
        <v>66</v>
      </c>
      <c r="C4117" t="s">
        <v>67</v>
      </c>
      <c r="D4117" t="s">
        <v>68</v>
      </c>
      <c r="E4117" t="s">
        <v>69</v>
      </c>
      <c r="F4117" t="s">
        <v>70</v>
      </c>
      <c r="G4117">
        <v>3036505523556</v>
      </c>
      <c r="H4117">
        <v>30296128</v>
      </c>
      <c r="I4117" t="s">
        <v>71</v>
      </c>
      <c r="J4117">
        <v>170181975</v>
      </c>
      <c r="K4117" t="s">
        <v>72</v>
      </c>
      <c r="L4117" t="s">
        <v>88</v>
      </c>
      <c r="M4117" t="s">
        <v>164</v>
      </c>
      <c r="N4117" t="s">
        <v>165</v>
      </c>
      <c r="O4117" t="s">
        <v>70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153</v>
      </c>
      <c r="V4117" t="s">
        <v>77</v>
      </c>
      <c r="W4117" t="s">
        <v>5446</v>
      </c>
      <c r="X4117" t="s">
        <v>5447</v>
      </c>
      <c r="Y4117" t="s">
        <v>4987</v>
      </c>
      <c r="Z4117">
        <v>36445256672</v>
      </c>
      <c r="AA4117">
        <v>0</v>
      </c>
      <c r="AB4117">
        <v>1</v>
      </c>
      <c r="AC4117">
        <v>0</v>
      </c>
      <c r="AD4117">
        <v>71.09</v>
      </c>
      <c r="AE4117" t="s">
        <v>80</v>
      </c>
      <c r="AF4117">
        <v>0</v>
      </c>
      <c r="AG4117">
        <v>0</v>
      </c>
      <c r="AH4117" t="s">
        <v>70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 t="s">
        <v>70</v>
      </c>
      <c r="AT4117">
        <v>0</v>
      </c>
      <c r="AU4117">
        <v>0</v>
      </c>
      <c r="AV4117">
        <v>209554</v>
      </c>
      <c r="AW4117" t="s">
        <v>5448</v>
      </c>
      <c r="AX4117">
        <v>0</v>
      </c>
      <c r="AY4117" t="s">
        <v>70</v>
      </c>
      <c r="AZ4117" t="s">
        <v>70</v>
      </c>
      <c r="BA4117" t="s">
        <v>70</v>
      </c>
      <c r="BB4117" t="s">
        <v>134</v>
      </c>
      <c r="BC4117" t="s">
        <v>83</v>
      </c>
      <c r="BD4117" t="s">
        <v>84</v>
      </c>
      <c r="BE4117">
        <v>0</v>
      </c>
      <c r="BF4117">
        <v>0</v>
      </c>
      <c r="BG4117">
        <v>0</v>
      </c>
      <c r="BH4117" t="s">
        <v>70</v>
      </c>
      <c r="BI4117" t="s">
        <v>5449</v>
      </c>
      <c r="BJ4117">
        <v>0</v>
      </c>
      <c r="BK4117">
        <v>0</v>
      </c>
      <c r="BL4117">
        <v>0</v>
      </c>
      <c r="BM4117" t="s">
        <v>5450</v>
      </c>
      <c r="BN4117">
        <v>1</v>
      </c>
    </row>
    <row r="4118" spans="1:66" x14ac:dyDescent="0.2">
      <c r="A4118">
        <v>448912706</v>
      </c>
      <c r="B4118" t="s">
        <v>66</v>
      </c>
      <c r="C4118" t="s">
        <v>67</v>
      </c>
      <c r="D4118" t="s">
        <v>68</v>
      </c>
      <c r="E4118" t="s">
        <v>69</v>
      </c>
      <c r="F4118" t="s">
        <v>70</v>
      </c>
      <c r="G4118">
        <v>3036505523557</v>
      </c>
      <c r="H4118">
        <v>30296128</v>
      </c>
      <c r="I4118" t="s">
        <v>71</v>
      </c>
      <c r="J4118">
        <v>170181975</v>
      </c>
      <c r="K4118" t="s">
        <v>72</v>
      </c>
      <c r="L4118" t="s">
        <v>88</v>
      </c>
      <c r="M4118" t="s">
        <v>164</v>
      </c>
      <c r="N4118" t="s">
        <v>165</v>
      </c>
      <c r="O4118" t="s">
        <v>137</v>
      </c>
      <c r="P4118">
        <v>1</v>
      </c>
      <c r="Q4118">
        <v>2880</v>
      </c>
      <c r="R4118">
        <v>2153</v>
      </c>
      <c r="S4118">
        <v>0</v>
      </c>
      <c r="T4118">
        <v>29.5</v>
      </c>
      <c r="U4118" t="s">
        <v>153</v>
      </c>
      <c r="V4118" t="s">
        <v>137</v>
      </c>
      <c r="W4118" t="s">
        <v>5446</v>
      </c>
      <c r="X4118" t="s">
        <v>5447</v>
      </c>
      <c r="Y4118" t="s">
        <v>4987</v>
      </c>
      <c r="Z4118">
        <v>36445256672</v>
      </c>
      <c r="AA4118">
        <v>2880</v>
      </c>
      <c r="AB4118">
        <v>0</v>
      </c>
      <c r="AC4118">
        <v>0</v>
      </c>
      <c r="AD4118">
        <v>0</v>
      </c>
      <c r="AE4118" t="s">
        <v>80</v>
      </c>
      <c r="AF4118">
        <v>0</v>
      </c>
      <c r="AG4118">
        <v>0</v>
      </c>
      <c r="AH4118" t="s">
        <v>70</v>
      </c>
      <c r="AI4118">
        <v>21.04</v>
      </c>
      <c r="AJ4118">
        <v>24.58</v>
      </c>
      <c r="AK4118">
        <v>3.54</v>
      </c>
      <c r="AL4118">
        <v>0</v>
      </c>
      <c r="AM4118">
        <v>0</v>
      </c>
      <c r="AN4118">
        <v>138.16999999999999</v>
      </c>
      <c r="AO4118">
        <v>1987.2</v>
      </c>
      <c r="AP4118">
        <v>0</v>
      </c>
      <c r="AQ4118">
        <v>43.2</v>
      </c>
      <c r="AR4118">
        <v>1.5</v>
      </c>
      <c r="AS4118" t="s">
        <v>197</v>
      </c>
      <c r="AT4118">
        <v>138.16666666666666</v>
      </c>
      <c r="AU4118">
        <v>27.63</v>
      </c>
      <c r="AV4118">
        <v>209554</v>
      </c>
      <c r="AW4118" t="s">
        <v>5448</v>
      </c>
      <c r="AX4118">
        <v>0</v>
      </c>
      <c r="AY4118" t="s">
        <v>70</v>
      </c>
      <c r="AZ4118" t="s">
        <v>70</v>
      </c>
      <c r="BA4118" t="s">
        <v>70</v>
      </c>
      <c r="BB4118" t="s">
        <v>70</v>
      </c>
      <c r="BC4118" t="s">
        <v>83</v>
      </c>
      <c r="BD4118" t="s">
        <v>84</v>
      </c>
      <c r="BE4118">
        <v>0</v>
      </c>
      <c r="BF4118">
        <v>0</v>
      </c>
      <c r="BG4118">
        <v>0</v>
      </c>
      <c r="BH4118" t="s">
        <v>70</v>
      </c>
      <c r="BI4118" t="s">
        <v>5449</v>
      </c>
      <c r="BJ4118">
        <v>0</v>
      </c>
      <c r="BK4118">
        <v>0</v>
      </c>
      <c r="BL4118">
        <v>0</v>
      </c>
      <c r="BM4118" t="s">
        <v>5450</v>
      </c>
      <c r="BN4118">
        <v>1</v>
      </c>
    </row>
    <row r="4119" spans="1:66" x14ac:dyDescent="0.2">
      <c r="A4119">
        <v>448912706</v>
      </c>
      <c r="B4119" t="s">
        <v>66</v>
      </c>
      <c r="C4119" t="s">
        <v>67</v>
      </c>
      <c r="D4119" t="s">
        <v>68</v>
      </c>
      <c r="E4119" t="s">
        <v>69</v>
      </c>
      <c r="F4119" t="s">
        <v>70</v>
      </c>
      <c r="G4119">
        <v>3036505523558</v>
      </c>
      <c r="H4119">
        <v>30296144</v>
      </c>
      <c r="I4119" t="s">
        <v>71</v>
      </c>
      <c r="J4119">
        <v>170181975</v>
      </c>
      <c r="K4119" t="s">
        <v>72</v>
      </c>
      <c r="L4119" t="s">
        <v>88</v>
      </c>
      <c r="M4119" t="s">
        <v>304</v>
      </c>
      <c r="N4119" t="s">
        <v>305</v>
      </c>
      <c r="O4119" t="s">
        <v>70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96</v>
      </c>
      <c r="V4119" t="s">
        <v>77</v>
      </c>
      <c r="W4119" t="s">
        <v>5451</v>
      </c>
      <c r="X4119" t="s">
        <v>5452</v>
      </c>
      <c r="Y4119" t="s">
        <v>4987</v>
      </c>
      <c r="Z4119">
        <v>34813665025</v>
      </c>
      <c r="AA4119">
        <v>0</v>
      </c>
      <c r="AB4119">
        <v>1</v>
      </c>
      <c r="AC4119">
        <v>0</v>
      </c>
      <c r="AD4119">
        <v>94.79</v>
      </c>
      <c r="AE4119" t="s">
        <v>80</v>
      </c>
      <c r="AF4119">
        <v>0</v>
      </c>
      <c r="AG4119">
        <v>0</v>
      </c>
      <c r="AH4119" t="s">
        <v>70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 t="s">
        <v>70</v>
      </c>
      <c r="AT4119">
        <v>0</v>
      </c>
      <c r="AU4119">
        <v>0</v>
      </c>
      <c r="AV4119">
        <v>50017482</v>
      </c>
      <c r="AW4119" t="s">
        <v>5453</v>
      </c>
      <c r="AX4119">
        <v>0</v>
      </c>
      <c r="AY4119" t="s">
        <v>70</v>
      </c>
      <c r="AZ4119" t="s">
        <v>70</v>
      </c>
      <c r="BA4119" t="s">
        <v>70</v>
      </c>
      <c r="BB4119" t="s">
        <v>134</v>
      </c>
      <c r="BC4119" t="s">
        <v>83</v>
      </c>
      <c r="BD4119" t="s">
        <v>84</v>
      </c>
      <c r="BE4119">
        <v>0</v>
      </c>
      <c r="BF4119">
        <v>0</v>
      </c>
      <c r="BG4119">
        <v>0</v>
      </c>
      <c r="BH4119" t="s">
        <v>70</v>
      </c>
      <c r="BI4119" t="s">
        <v>5454</v>
      </c>
      <c r="BJ4119">
        <v>0</v>
      </c>
      <c r="BK4119">
        <v>0</v>
      </c>
      <c r="BL4119">
        <v>0</v>
      </c>
      <c r="BM4119" t="s">
        <v>2085</v>
      </c>
      <c r="BN4119">
        <v>1</v>
      </c>
    </row>
    <row r="4120" spans="1:66" x14ac:dyDescent="0.2">
      <c r="A4120">
        <v>448912706</v>
      </c>
      <c r="B4120" t="s">
        <v>66</v>
      </c>
      <c r="C4120" t="s">
        <v>67</v>
      </c>
      <c r="D4120" t="s">
        <v>68</v>
      </c>
      <c r="E4120" t="s">
        <v>69</v>
      </c>
      <c r="F4120" t="s">
        <v>70</v>
      </c>
      <c r="G4120">
        <v>3036505523559</v>
      </c>
      <c r="H4120">
        <v>30296144</v>
      </c>
      <c r="I4120" t="s">
        <v>71</v>
      </c>
      <c r="J4120">
        <v>170181975</v>
      </c>
      <c r="K4120" t="s">
        <v>72</v>
      </c>
      <c r="L4120" t="s">
        <v>88</v>
      </c>
      <c r="M4120" t="s">
        <v>304</v>
      </c>
      <c r="N4120" t="s">
        <v>305</v>
      </c>
      <c r="O4120" t="s">
        <v>137</v>
      </c>
      <c r="P4120">
        <v>1</v>
      </c>
      <c r="Q4120">
        <v>2880</v>
      </c>
      <c r="R4120">
        <v>2095</v>
      </c>
      <c r="S4120">
        <v>0</v>
      </c>
      <c r="T4120">
        <v>29.5</v>
      </c>
      <c r="U4120" t="s">
        <v>96</v>
      </c>
      <c r="V4120" t="s">
        <v>137</v>
      </c>
      <c r="W4120" t="s">
        <v>5451</v>
      </c>
      <c r="X4120" t="s">
        <v>5452</v>
      </c>
      <c r="Y4120" t="s">
        <v>4987</v>
      </c>
      <c r="Z4120">
        <v>34813665025</v>
      </c>
      <c r="AA4120">
        <v>2880</v>
      </c>
      <c r="AB4120">
        <v>0</v>
      </c>
      <c r="AC4120">
        <v>0</v>
      </c>
      <c r="AD4120">
        <v>0</v>
      </c>
      <c r="AE4120" t="s">
        <v>80</v>
      </c>
      <c r="AF4120">
        <v>0</v>
      </c>
      <c r="AG4120">
        <v>0</v>
      </c>
      <c r="AH4120" t="s">
        <v>70</v>
      </c>
      <c r="AI4120">
        <v>22.71</v>
      </c>
      <c r="AJ4120">
        <v>24.58</v>
      </c>
      <c r="AK4120">
        <v>1.87</v>
      </c>
      <c r="AL4120">
        <v>0</v>
      </c>
      <c r="AM4120">
        <v>0</v>
      </c>
      <c r="AN4120">
        <v>53.83</v>
      </c>
      <c r="AO4120">
        <v>2022.02</v>
      </c>
      <c r="AP4120">
        <v>0</v>
      </c>
      <c r="AQ4120">
        <v>8.3800000000000008</v>
      </c>
      <c r="AR4120">
        <v>0.4</v>
      </c>
      <c r="AS4120" t="s">
        <v>138</v>
      </c>
      <c r="AT4120">
        <v>53.833333333333336</v>
      </c>
      <c r="AU4120">
        <v>10.77</v>
      </c>
      <c r="AV4120">
        <v>50017482</v>
      </c>
      <c r="AW4120" t="s">
        <v>5453</v>
      </c>
      <c r="AX4120">
        <v>0</v>
      </c>
      <c r="AY4120" t="s">
        <v>70</v>
      </c>
      <c r="AZ4120" t="s">
        <v>70</v>
      </c>
      <c r="BA4120" t="s">
        <v>70</v>
      </c>
      <c r="BB4120" t="s">
        <v>70</v>
      </c>
      <c r="BC4120" t="s">
        <v>83</v>
      </c>
      <c r="BD4120" t="s">
        <v>84</v>
      </c>
      <c r="BE4120">
        <v>0</v>
      </c>
      <c r="BF4120">
        <v>0</v>
      </c>
      <c r="BG4120">
        <v>0</v>
      </c>
      <c r="BH4120" t="s">
        <v>70</v>
      </c>
      <c r="BI4120" t="s">
        <v>5454</v>
      </c>
      <c r="BJ4120">
        <v>0</v>
      </c>
      <c r="BK4120">
        <v>0</v>
      </c>
      <c r="BL4120">
        <v>0</v>
      </c>
      <c r="BM4120" t="s">
        <v>2085</v>
      </c>
      <c r="BN4120">
        <v>1</v>
      </c>
    </row>
    <row r="4121" spans="1:66" x14ac:dyDescent="0.2">
      <c r="A4121">
        <v>448912706</v>
      </c>
      <c r="B4121" t="s">
        <v>66</v>
      </c>
      <c r="C4121" t="s">
        <v>67</v>
      </c>
      <c r="D4121" t="s">
        <v>68</v>
      </c>
      <c r="E4121" t="s">
        <v>69</v>
      </c>
      <c r="F4121" t="s">
        <v>70</v>
      </c>
      <c r="G4121">
        <v>3036505523560</v>
      </c>
      <c r="H4121">
        <v>30296144</v>
      </c>
      <c r="I4121" t="s">
        <v>71</v>
      </c>
      <c r="J4121">
        <v>170181975</v>
      </c>
      <c r="K4121" t="s">
        <v>72</v>
      </c>
      <c r="L4121" t="s">
        <v>88</v>
      </c>
      <c r="M4121" t="s">
        <v>109</v>
      </c>
      <c r="N4121" t="s">
        <v>110</v>
      </c>
      <c r="O4121" t="s">
        <v>70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90</v>
      </c>
      <c r="V4121" t="s">
        <v>77</v>
      </c>
      <c r="W4121" t="s">
        <v>5437</v>
      </c>
      <c r="X4121" t="s">
        <v>5455</v>
      </c>
      <c r="Y4121" t="s">
        <v>4987</v>
      </c>
      <c r="Z4121">
        <v>34813614983</v>
      </c>
      <c r="AA4121">
        <v>0</v>
      </c>
      <c r="AB4121">
        <v>1</v>
      </c>
      <c r="AC4121">
        <v>0</v>
      </c>
      <c r="AD4121">
        <v>94.79</v>
      </c>
      <c r="AE4121" t="s">
        <v>80</v>
      </c>
      <c r="AF4121">
        <v>0</v>
      </c>
      <c r="AG4121">
        <v>0</v>
      </c>
      <c r="AH4121" t="s">
        <v>70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 t="s">
        <v>70</v>
      </c>
      <c r="AT4121">
        <v>0</v>
      </c>
      <c r="AU4121">
        <v>0</v>
      </c>
      <c r="AV4121">
        <v>200539</v>
      </c>
      <c r="AW4121" t="s">
        <v>5439</v>
      </c>
      <c r="AX4121">
        <v>0</v>
      </c>
      <c r="AY4121" t="s">
        <v>70</v>
      </c>
      <c r="AZ4121" t="s">
        <v>70</v>
      </c>
      <c r="BA4121" t="s">
        <v>70</v>
      </c>
      <c r="BB4121" t="s">
        <v>82</v>
      </c>
      <c r="BC4121" t="s">
        <v>83</v>
      </c>
      <c r="BD4121" t="s">
        <v>84</v>
      </c>
      <c r="BE4121">
        <v>0</v>
      </c>
      <c r="BF4121">
        <v>0</v>
      </c>
      <c r="BG4121">
        <v>0</v>
      </c>
      <c r="BH4121" t="s">
        <v>70</v>
      </c>
      <c r="BI4121" t="s">
        <v>5456</v>
      </c>
      <c r="BJ4121">
        <v>0</v>
      </c>
      <c r="BK4121">
        <v>0</v>
      </c>
      <c r="BL4121">
        <v>0</v>
      </c>
      <c r="BM4121" t="s">
        <v>5457</v>
      </c>
      <c r="BN4121">
        <v>1</v>
      </c>
    </row>
    <row r="4122" spans="1:66" x14ac:dyDescent="0.2">
      <c r="A4122">
        <v>448912706</v>
      </c>
      <c r="B4122" t="s">
        <v>66</v>
      </c>
      <c r="C4122" t="s">
        <v>67</v>
      </c>
      <c r="D4122" t="s">
        <v>68</v>
      </c>
      <c r="E4122" t="s">
        <v>69</v>
      </c>
      <c r="F4122" t="s">
        <v>70</v>
      </c>
      <c r="G4122">
        <v>3036505523561</v>
      </c>
      <c r="H4122">
        <v>30296144</v>
      </c>
      <c r="I4122" t="s">
        <v>71</v>
      </c>
      <c r="J4122">
        <v>170181975</v>
      </c>
      <c r="K4122" t="s">
        <v>72</v>
      </c>
      <c r="L4122" t="s">
        <v>88</v>
      </c>
      <c r="M4122" t="s">
        <v>109</v>
      </c>
      <c r="N4122" t="s">
        <v>110</v>
      </c>
      <c r="O4122" t="s">
        <v>70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90</v>
      </c>
      <c r="V4122" t="s">
        <v>77</v>
      </c>
      <c r="W4122" t="s">
        <v>5437</v>
      </c>
      <c r="X4122" t="s">
        <v>5455</v>
      </c>
      <c r="Y4122" t="s">
        <v>4987</v>
      </c>
      <c r="Z4122">
        <v>34813614983</v>
      </c>
      <c r="AA4122">
        <v>0</v>
      </c>
      <c r="AB4122">
        <v>0</v>
      </c>
      <c r="AC4122">
        <v>1</v>
      </c>
      <c r="AD4122">
        <v>50</v>
      </c>
      <c r="AE4122" t="s">
        <v>80</v>
      </c>
      <c r="AF4122">
        <v>0</v>
      </c>
      <c r="AG4122">
        <v>0</v>
      </c>
      <c r="AH4122" t="s">
        <v>70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 t="s">
        <v>70</v>
      </c>
      <c r="AT4122">
        <v>0</v>
      </c>
      <c r="AU4122">
        <v>0</v>
      </c>
      <c r="AV4122">
        <v>200539</v>
      </c>
      <c r="AW4122" t="s">
        <v>5439</v>
      </c>
      <c r="AX4122">
        <v>0</v>
      </c>
      <c r="AY4122" t="s">
        <v>70</v>
      </c>
      <c r="AZ4122" t="s">
        <v>70</v>
      </c>
      <c r="BA4122" t="s">
        <v>70</v>
      </c>
      <c r="BB4122" t="s">
        <v>87</v>
      </c>
      <c r="BC4122" t="s">
        <v>83</v>
      </c>
      <c r="BD4122" t="s">
        <v>84</v>
      </c>
      <c r="BE4122">
        <v>0</v>
      </c>
      <c r="BF4122">
        <v>0</v>
      </c>
      <c r="BG4122">
        <v>0</v>
      </c>
      <c r="BH4122" t="s">
        <v>70</v>
      </c>
      <c r="BI4122" t="s">
        <v>5456</v>
      </c>
      <c r="BJ4122">
        <v>0</v>
      </c>
      <c r="BK4122">
        <v>0</v>
      </c>
      <c r="BL4122">
        <v>0</v>
      </c>
      <c r="BM4122" t="s">
        <v>5457</v>
      </c>
      <c r="BN4122">
        <v>1</v>
      </c>
    </row>
    <row r="4123" spans="1:66" x14ac:dyDescent="0.2">
      <c r="A4123">
        <v>448912706</v>
      </c>
      <c r="B4123" t="s">
        <v>66</v>
      </c>
      <c r="C4123" t="s">
        <v>67</v>
      </c>
      <c r="D4123" t="s">
        <v>68</v>
      </c>
      <c r="E4123" t="s">
        <v>69</v>
      </c>
      <c r="F4123" t="s">
        <v>70</v>
      </c>
      <c r="G4123">
        <v>3036505523562</v>
      </c>
      <c r="H4123">
        <v>29654021</v>
      </c>
      <c r="I4123" t="s">
        <v>71</v>
      </c>
      <c r="J4123">
        <v>207482439</v>
      </c>
      <c r="K4123" t="s">
        <v>72</v>
      </c>
      <c r="L4123" t="s">
        <v>124</v>
      </c>
      <c r="M4123" t="s">
        <v>164</v>
      </c>
      <c r="N4123" t="s">
        <v>269</v>
      </c>
      <c r="O4123" t="s">
        <v>70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90</v>
      </c>
      <c r="V4123" t="s">
        <v>77</v>
      </c>
      <c r="W4123" t="s">
        <v>5458</v>
      </c>
      <c r="X4123" t="s">
        <v>5459</v>
      </c>
      <c r="Y4123" t="s">
        <v>4987</v>
      </c>
      <c r="Z4123">
        <v>33552750220</v>
      </c>
      <c r="AA4123">
        <v>0</v>
      </c>
      <c r="AB4123">
        <v>1</v>
      </c>
      <c r="AC4123">
        <v>0</v>
      </c>
      <c r="AD4123">
        <v>96.8</v>
      </c>
      <c r="AE4123" t="s">
        <v>80</v>
      </c>
      <c r="AF4123">
        <v>0</v>
      </c>
      <c r="AG4123">
        <v>0</v>
      </c>
      <c r="AH4123" t="s">
        <v>70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 t="s">
        <v>70</v>
      </c>
      <c r="AT4123">
        <v>0</v>
      </c>
      <c r="AU4123">
        <v>0</v>
      </c>
      <c r="AV4123">
        <v>50007680</v>
      </c>
      <c r="AW4123" t="s">
        <v>5460</v>
      </c>
      <c r="AX4123">
        <v>0</v>
      </c>
      <c r="AY4123" t="s">
        <v>70</v>
      </c>
      <c r="AZ4123" t="s">
        <v>70</v>
      </c>
      <c r="BA4123" t="s">
        <v>70</v>
      </c>
      <c r="BB4123" t="s">
        <v>82</v>
      </c>
      <c r="BC4123" t="s">
        <v>83</v>
      </c>
      <c r="BD4123" t="s">
        <v>84</v>
      </c>
      <c r="BE4123">
        <v>0</v>
      </c>
      <c r="BF4123">
        <v>0</v>
      </c>
      <c r="BG4123">
        <v>0</v>
      </c>
      <c r="BH4123" t="s">
        <v>70</v>
      </c>
      <c r="BI4123" t="s">
        <v>5461</v>
      </c>
      <c r="BJ4123">
        <v>0</v>
      </c>
      <c r="BK4123">
        <v>0</v>
      </c>
      <c r="BL4123">
        <v>0</v>
      </c>
      <c r="BM4123" t="s">
        <v>4534</v>
      </c>
      <c r="BN4123">
        <v>1</v>
      </c>
    </row>
    <row r="4124" spans="1:66" x14ac:dyDescent="0.2">
      <c r="A4124">
        <v>448912706</v>
      </c>
      <c r="B4124" t="s">
        <v>66</v>
      </c>
      <c r="C4124" t="s">
        <v>67</v>
      </c>
      <c r="D4124" t="s">
        <v>68</v>
      </c>
      <c r="E4124" t="s">
        <v>69</v>
      </c>
      <c r="F4124" t="s">
        <v>70</v>
      </c>
      <c r="G4124">
        <v>3036505523563</v>
      </c>
      <c r="H4124">
        <v>29654021</v>
      </c>
      <c r="I4124" t="s">
        <v>71</v>
      </c>
      <c r="J4124">
        <v>207482439</v>
      </c>
      <c r="K4124" t="s">
        <v>72</v>
      </c>
      <c r="L4124" t="s">
        <v>124</v>
      </c>
      <c r="M4124" t="s">
        <v>164</v>
      </c>
      <c r="N4124" t="s">
        <v>269</v>
      </c>
      <c r="O4124" t="s">
        <v>70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90</v>
      </c>
      <c r="V4124" t="s">
        <v>77</v>
      </c>
      <c r="W4124" t="s">
        <v>5458</v>
      </c>
      <c r="X4124" t="s">
        <v>5459</v>
      </c>
      <c r="Y4124" t="s">
        <v>4987</v>
      </c>
      <c r="Z4124">
        <v>33552750220</v>
      </c>
      <c r="AA4124">
        <v>0</v>
      </c>
      <c r="AB4124">
        <v>0</v>
      </c>
      <c r="AC4124">
        <v>1</v>
      </c>
      <c r="AD4124">
        <v>50</v>
      </c>
      <c r="AE4124" t="s">
        <v>80</v>
      </c>
      <c r="AF4124">
        <v>0</v>
      </c>
      <c r="AG4124">
        <v>0</v>
      </c>
      <c r="AH4124" t="s">
        <v>70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 t="s">
        <v>70</v>
      </c>
      <c r="AT4124">
        <v>0</v>
      </c>
      <c r="AU4124">
        <v>0</v>
      </c>
      <c r="AV4124">
        <v>50007680</v>
      </c>
      <c r="AW4124" t="s">
        <v>5460</v>
      </c>
      <c r="AX4124">
        <v>0</v>
      </c>
      <c r="AY4124" t="s">
        <v>70</v>
      </c>
      <c r="AZ4124" t="s">
        <v>70</v>
      </c>
      <c r="BA4124" t="s">
        <v>70</v>
      </c>
      <c r="BB4124" t="s">
        <v>87</v>
      </c>
      <c r="BC4124" t="s">
        <v>83</v>
      </c>
      <c r="BD4124" t="s">
        <v>84</v>
      </c>
      <c r="BE4124">
        <v>0</v>
      </c>
      <c r="BF4124">
        <v>0</v>
      </c>
      <c r="BG4124">
        <v>0</v>
      </c>
      <c r="BH4124" t="s">
        <v>70</v>
      </c>
      <c r="BI4124" t="s">
        <v>5461</v>
      </c>
      <c r="BJ4124">
        <v>0</v>
      </c>
      <c r="BK4124">
        <v>0</v>
      </c>
      <c r="BL4124">
        <v>0</v>
      </c>
      <c r="BM4124" t="s">
        <v>4534</v>
      </c>
      <c r="BN4124">
        <v>1</v>
      </c>
    </row>
    <row r="4125" spans="1:66" x14ac:dyDescent="0.2">
      <c r="A4125">
        <v>448912706</v>
      </c>
      <c r="B4125" t="s">
        <v>66</v>
      </c>
      <c r="C4125" t="s">
        <v>67</v>
      </c>
      <c r="D4125" t="s">
        <v>68</v>
      </c>
      <c r="E4125" t="s">
        <v>69</v>
      </c>
      <c r="F4125" t="s">
        <v>70</v>
      </c>
      <c r="G4125">
        <v>3036505523564</v>
      </c>
      <c r="H4125">
        <v>27060677</v>
      </c>
      <c r="I4125" t="s">
        <v>71</v>
      </c>
      <c r="J4125">
        <v>329876067</v>
      </c>
      <c r="K4125" t="s">
        <v>70</v>
      </c>
      <c r="L4125" t="s">
        <v>139</v>
      </c>
      <c r="M4125" t="s">
        <v>2854</v>
      </c>
      <c r="N4125" t="s">
        <v>876</v>
      </c>
      <c r="O4125" t="s">
        <v>70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76</v>
      </c>
      <c r="V4125" t="s">
        <v>77</v>
      </c>
      <c r="W4125" t="s">
        <v>4388</v>
      </c>
      <c r="X4125" t="s">
        <v>5462</v>
      </c>
      <c r="Y4125" t="s">
        <v>4987</v>
      </c>
      <c r="Z4125">
        <v>28937509696</v>
      </c>
      <c r="AA4125">
        <v>0</v>
      </c>
      <c r="AB4125">
        <v>1</v>
      </c>
      <c r="AC4125">
        <v>0</v>
      </c>
      <c r="AD4125">
        <v>78.66</v>
      </c>
      <c r="AE4125" t="s">
        <v>80</v>
      </c>
      <c r="AF4125">
        <v>0</v>
      </c>
      <c r="AG4125">
        <v>0</v>
      </c>
      <c r="AH4125" t="s">
        <v>70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 t="s">
        <v>70</v>
      </c>
      <c r="AT4125">
        <v>0</v>
      </c>
      <c r="AU4125">
        <v>0</v>
      </c>
      <c r="AV4125">
        <v>109877</v>
      </c>
      <c r="AW4125" t="s">
        <v>4390</v>
      </c>
      <c r="AX4125">
        <v>0</v>
      </c>
      <c r="AY4125" t="s">
        <v>70</v>
      </c>
      <c r="AZ4125" t="s">
        <v>70</v>
      </c>
      <c r="BA4125" t="s">
        <v>70</v>
      </c>
      <c r="BB4125" t="s">
        <v>82</v>
      </c>
      <c r="BC4125" t="s">
        <v>83</v>
      </c>
      <c r="BD4125" t="s">
        <v>84</v>
      </c>
      <c r="BE4125">
        <v>0</v>
      </c>
      <c r="BF4125">
        <v>0</v>
      </c>
      <c r="BG4125">
        <v>0</v>
      </c>
      <c r="BH4125" t="s">
        <v>70</v>
      </c>
      <c r="BI4125" t="s">
        <v>5463</v>
      </c>
      <c r="BJ4125">
        <v>0</v>
      </c>
      <c r="BK4125">
        <v>0</v>
      </c>
      <c r="BL4125">
        <v>0</v>
      </c>
      <c r="BM4125" t="s">
        <v>4610</v>
      </c>
      <c r="BN4125">
        <v>1</v>
      </c>
    </row>
    <row r="4126" spans="1:66" x14ac:dyDescent="0.2">
      <c r="A4126">
        <v>448912706</v>
      </c>
      <c r="B4126" t="s">
        <v>66</v>
      </c>
      <c r="C4126" t="s">
        <v>67</v>
      </c>
      <c r="D4126" t="s">
        <v>68</v>
      </c>
      <c r="E4126" t="s">
        <v>69</v>
      </c>
      <c r="F4126" t="s">
        <v>70</v>
      </c>
      <c r="G4126">
        <v>3036505523565</v>
      </c>
      <c r="H4126">
        <v>27060677</v>
      </c>
      <c r="I4126" t="s">
        <v>71</v>
      </c>
      <c r="J4126">
        <v>329876067</v>
      </c>
      <c r="K4126" t="s">
        <v>70</v>
      </c>
      <c r="L4126" t="s">
        <v>139</v>
      </c>
      <c r="M4126" t="s">
        <v>2854</v>
      </c>
      <c r="N4126" t="s">
        <v>876</v>
      </c>
      <c r="O4126" t="s">
        <v>70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76</v>
      </c>
      <c r="V4126" t="s">
        <v>77</v>
      </c>
      <c r="W4126" t="s">
        <v>4388</v>
      </c>
      <c r="X4126" t="s">
        <v>5462</v>
      </c>
      <c r="Y4126" t="s">
        <v>4987</v>
      </c>
      <c r="Z4126">
        <v>28937509696</v>
      </c>
      <c r="AA4126">
        <v>0</v>
      </c>
      <c r="AB4126">
        <v>0</v>
      </c>
      <c r="AC4126">
        <v>1</v>
      </c>
      <c r="AD4126">
        <v>50</v>
      </c>
      <c r="AE4126" t="s">
        <v>80</v>
      </c>
      <c r="AF4126">
        <v>0</v>
      </c>
      <c r="AG4126">
        <v>0</v>
      </c>
      <c r="AH4126" t="s">
        <v>70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 t="s">
        <v>70</v>
      </c>
      <c r="AT4126">
        <v>0</v>
      </c>
      <c r="AU4126">
        <v>0</v>
      </c>
      <c r="AV4126">
        <v>109877</v>
      </c>
      <c r="AW4126" t="s">
        <v>4390</v>
      </c>
      <c r="AX4126">
        <v>0</v>
      </c>
      <c r="AY4126" t="s">
        <v>70</v>
      </c>
      <c r="AZ4126" t="s">
        <v>70</v>
      </c>
      <c r="BA4126" t="s">
        <v>70</v>
      </c>
      <c r="BB4126" t="s">
        <v>87</v>
      </c>
      <c r="BC4126" t="s">
        <v>83</v>
      </c>
      <c r="BD4126" t="s">
        <v>84</v>
      </c>
      <c r="BE4126">
        <v>0</v>
      </c>
      <c r="BF4126">
        <v>0</v>
      </c>
      <c r="BG4126">
        <v>0</v>
      </c>
      <c r="BH4126" t="s">
        <v>70</v>
      </c>
      <c r="BI4126" t="s">
        <v>5463</v>
      </c>
      <c r="BJ4126">
        <v>0</v>
      </c>
      <c r="BK4126">
        <v>0</v>
      </c>
      <c r="BL4126">
        <v>0</v>
      </c>
      <c r="BM4126" t="s">
        <v>4610</v>
      </c>
      <c r="BN4126">
        <v>1</v>
      </c>
    </row>
    <row r="4127" spans="1:66" x14ac:dyDescent="0.2">
      <c r="A4127">
        <v>448912706</v>
      </c>
      <c r="B4127" t="s">
        <v>66</v>
      </c>
      <c r="C4127" t="s">
        <v>67</v>
      </c>
      <c r="D4127" t="s">
        <v>68</v>
      </c>
      <c r="E4127" t="s">
        <v>69</v>
      </c>
      <c r="F4127" t="s">
        <v>70</v>
      </c>
      <c r="G4127">
        <v>3036505523566</v>
      </c>
      <c r="H4127">
        <v>30296144</v>
      </c>
      <c r="I4127" t="s">
        <v>71</v>
      </c>
      <c r="J4127">
        <v>207482439</v>
      </c>
      <c r="K4127" t="s">
        <v>72</v>
      </c>
      <c r="L4127" t="s">
        <v>124</v>
      </c>
      <c r="M4127" t="s">
        <v>146</v>
      </c>
      <c r="N4127" t="s">
        <v>345</v>
      </c>
      <c r="O4127" t="s">
        <v>70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96</v>
      </c>
      <c r="V4127" t="s">
        <v>77</v>
      </c>
      <c r="W4127" t="s">
        <v>5433</v>
      </c>
      <c r="X4127" t="s">
        <v>5464</v>
      </c>
      <c r="Y4127" t="s">
        <v>4987</v>
      </c>
      <c r="Z4127">
        <v>34813665077</v>
      </c>
      <c r="AA4127">
        <v>0</v>
      </c>
      <c r="AB4127">
        <v>1</v>
      </c>
      <c r="AC4127">
        <v>0</v>
      </c>
      <c r="AD4127">
        <v>96.8</v>
      </c>
      <c r="AE4127" t="s">
        <v>80</v>
      </c>
      <c r="AF4127">
        <v>0</v>
      </c>
      <c r="AG4127">
        <v>0</v>
      </c>
      <c r="AH4127" t="s">
        <v>70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 t="s">
        <v>70</v>
      </c>
      <c r="AT4127">
        <v>0</v>
      </c>
      <c r="AU4127">
        <v>0</v>
      </c>
      <c r="AV4127">
        <v>138956</v>
      </c>
      <c r="AW4127" t="s">
        <v>5435</v>
      </c>
      <c r="AX4127">
        <v>0</v>
      </c>
      <c r="AY4127" t="s">
        <v>70</v>
      </c>
      <c r="AZ4127" t="s">
        <v>70</v>
      </c>
      <c r="BA4127" t="s">
        <v>70</v>
      </c>
      <c r="BB4127" t="s">
        <v>82</v>
      </c>
      <c r="BC4127" t="s">
        <v>83</v>
      </c>
      <c r="BD4127" t="s">
        <v>84</v>
      </c>
      <c r="BE4127">
        <v>0</v>
      </c>
      <c r="BF4127">
        <v>0</v>
      </c>
      <c r="BG4127">
        <v>0</v>
      </c>
      <c r="BH4127" t="s">
        <v>70</v>
      </c>
      <c r="BI4127" t="s">
        <v>5465</v>
      </c>
      <c r="BJ4127">
        <v>0</v>
      </c>
      <c r="BK4127">
        <v>0</v>
      </c>
      <c r="BL4127">
        <v>0</v>
      </c>
      <c r="BM4127" t="s">
        <v>2152</v>
      </c>
      <c r="BN4127">
        <v>1</v>
      </c>
    </row>
    <row r="4128" spans="1:66" x14ac:dyDescent="0.2">
      <c r="A4128">
        <v>448912706</v>
      </c>
      <c r="B4128" t="s">
        <v>66</v>
      </c>
      <c r="C4128" t="s">
        <v>67</v>
      </c>
      <c r="D4128" t="s">
        <v>68</v>
      </c>
      <c r="E4128" t="s">
        <v>69</v>
      </c>
      <c r="F4128" t="s">
        <v>70</v>
      </c>
      <c r="G4128">
        <v>3036505523567</v>
      </c>
      <c r="H4128">
        <v>30296144</v>
      </c>
      <c r="I4128" t="s">
        <v>71</v>
      </c>
      <c r="J4128">
        <v>207482439</v>
      </c>
      <c r="K4128" t="s">
        <v>72</v>
      </c>
      <c r="L4128" t="s">
        <v>124</v>
      </c>
      <c r="M4128" t="s">
        <v>146</v>
      </c>
      <c r="N4128" t="s">
        <v>345</v>
      </c>
      <c r="O4128" t="s">
        <v>70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96</v>
      </c>
      <c r="V4128" t="s">
        <v>77</v>
      </c>
      <c r="W4128" t="s">
        <v>5433</v>
      </c>
      <c r="X4128" t="s">
        <v>5464</v>
      </c>
      <c r="Y4128" t="s">
        <v>4987</v>
      </c>
      <c r="Z4128">
        <v>34813665077</v>
      </c>
      <c r="AA4128">
        <v>0</v>
      </c>
      <c r="AB4128">
        <v>0</v>
      </c>
      <c r="AC4128">
        <v>1</v>
      </c>
      <c r="AD4128">
        <v>50</v>
      </c>
      <c r="AE4128" t="s">
        <v>80</v>
      </c>
      <c r="AF4128">
        <v>0</v>
      </c>
      <c r="AG4128">
        <v>0</v>
      </c>
      <c r="AH4128" t="s">
        <v>70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 t="s">
        <v>70</v>
      </c>
      <c r="AT4128">
        <v>0</v>
      </c>
      <c r="AU4128">
        <v>0</v>
      </c>
      <c r="AV4128">
        <v>138956</v>
      </c>
      <c r="AW4128" t="s">
        <v>5435</v>
      </c>
      <c r="AX4128">
        <v>0</v>
      </c>
      <c r="AY4128" t="s">
        <v>70</v>
      </c>
      <c r="AZ4128" t="s">
        <v>70</v>
      </c>
      <c r="BA4128" t="s">
        <v>70</v>
      </c>
      <c r="BB4128" t="s">
        <v>87</v>
      </c>
      <c r="BC4128" t="s">
        <v>83</v>
      </c>
      <c r="BD4128" t="s">
        <v>84</v>
      </c>
      <c r="BE4128">
        <v>0</v>
      </c>
      <c r="BF4128">
        <v>0</v>
      </c>
      <c r="BG4128">
        <v>0</v>
      </c>
      <c r="BH4128" t="s">
        <v>70</v>
      </c>
      <c r="BI4128" t="s">
        <v>5465</v>
      </c>
      <c r="BJ4128">
        <v>0</v>
      </c>
      <c r="BK4128">
        <v>0</v>
      </c>
      <c r="BL4128">
        <v>0</v>
      </c>
      <c r="BM4128" t="s">
        <v>2152</v>
      </c>
      <c r="BN4128">
        <v>1</v>
      </c>
    </row>
    <row r="4129" spans="1:66" x14ac:dyDescent="0.2">
      <c r="A4129">
        <v>448912706</v>
      </c>
      <c r="B4129" t="s">
        <v>66</v>
      </c>
      <c r="C4129" t="s">
        <v>67</v>
      </c>
      <c r="D4129" t="s">
        <v>68</v>
      </c>
      <c r="E4129" t="s">
        <v>69</v>
      </c>
      <c r="F4129" t="s">
        <v>70</v>
      </c>
      <c r="G4129">
        <v>3036505523568</v>
      </c>
      <c r="H4129">
        <v>29654558</v>
      </c>
      <c r="I4129" t="s">
        <v>71</v>
      </c>
      <c r="J4129">
        <v>207482439</v>
      </c>
      <c r="K4129" t="s">
        <v>72</v>
      </c>
      <c r="L4129" t="s">
        <v>124</v>
      </c>
      <c r="M4129" t="s">
        <v>94</v>
      </c>
      <c r="N4129" t="s">
        <v>198</v>
      </c>
      <c r="O4129" t="s">
        <v>70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90</v>
      </c>
      <c r="V4129" t="s">
        <v>77</v>
      </c>
      <c r="W4129" t="s">
        <v>5433</v>
      </c>
      <c r="X4129" t="s">
        <v>5466</v>
      </c>
      <c r="Y4129" t="s">
        <v>4987</v>
      </c>
      <c r="Z4129">
        <v>34625605982</v>
      </c>
      <c r="AA4129">
        <v>0</v>
      </c>
      <c r="AB4129">
        <v>1</v>
      </c>
      <c r="AC4129">
        <v>0</v>
      </c>
      <c r="AD4129">
        <v>74.8</v>
      </c>
      <c r="AE4129" t="s">
        <v>80</v>
      </c>
      <c r="AF4129">
        <v>0</v>
      </c>
      <c r="AG4129">
        <v>0</v>
      </c>
      <c r="AH4129" t="s">
        <v>70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 t="s">
        <v>70</v>
      </c>
      <c r="AT4129">
        <v>0</v>
      </c>
      <c r="AU4129">
        <v>0</v>
      </c>
      <c r="AV4129">
        <v>138956</v>
      </c>
      <c r="AW4129" t="s">
        <v>5435</v>
      </c>
      <c r="AX4129">
        <v>0</v>
      </c>
      <c r="AY4129" t="s">
        <v>70</v>
      </c>
      <c r="AZ4129" t="s">
        <v>70</v>
      </c>
      <c r="BA4129" t="s">
        <v>70</v>
      </c>
      <c r="BB4129" t="s">
        <v>82</v>
      </c>
      <c r="BC4129" t="s">
        <v>83</v>
      </c>
      <c r="BD4129" t="s">
        <v>84</v>
      </c>
      <c r="BE4129">
        <v>0</v>
      </c>
      <c r="BF4129">
        <v>0</v>
      </c>
      <c r="BG4129">
        <v>0</v>
      </c>
      <c r="BH4129" t="s">
        <v>70</v>
      </c>
      <c r="BI4129" t="s">
        <v>5467</v>
      </c>
      <c r="BJ4129">
        <v>0</v>
      </c>
      <c r="BK4129">
        <v>0</v>
      </c>
      <c r="BL4129">
        <v>0</v>
      </c>
      <c r="BM4129" t="s">
        <v>5468</v>
      </c>
      <c r="BN4129">
        <v>1</v>
      </c>
    </row>
    <row r="4130" spans="1:66" x14ac:dyDescent="0.2">
      <c r="A4130">
        <v>448912706</v>
      </c>
      <c r="B4130" t="s">
        <v>66</v>
      </c>
      <c r="C4130" t="s">
        <v>67</v>
      </c>
      <c r="D4130" t="s">
        <v>68</v>
      </c>
      <c r="E4130" t="s">
        <v>69</v>
      </c>
      <c r="F4130" t="s">
        <v>70</v>
      </c>
      <c r="G4130">
        <v>3036505523569</v>
      </c>
      <c r="H4130">
        <v>29654558</v>
      </c>
      <c r="I4130" t="s">
        <v>71</v>
      </c>
      <c r="J4130">
        <v>207482439</v>
      </c>
      <c r="K4130" t="s">
        <v>72</v>
      </c>
      <c r="L4130" t="s">
        <v>124</v>
      </c>
      <c r="M4130" t="s">
        <v>94</v>
      </c>
      <c r="N4130" t="s">
        <v>198</v>
      </c>
      <c r="O4130" t="s">
        <v>70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90</v>
      </c>
      <c r="V4130" t="s">
        <v>77</v>
      </c>
      <c r="W4130" t="s">
        <v>5433</v>
      </c>
      <c r="X4130" t="s">
        <v>5466</v>
      </c>
      <c r="Y4130" t="s">
        <v>4987</v>
      </c>
      <c r="Z4130">
        <v>34625605982</v>
      </c>
      <c r="AA4130">
        <v>0</v>
      </c>
      <c r="AB4130">
        <v>0</v>
      </c>
      <c r="AC4130">
        <v>1</v>
      </c>
      <c r="AD4130">
        <v>50</v>
      </c>
      <c r="AE4130" t="s">
        <v>80</v>
      </c>
      <c r="AF4130">
        <v>0</v>
      </c>
      <c r="AG4130">
        <v>0</v>
      </c>
      <c r="AH4130" t="s">
        <v>70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 t="s">
        <v>70</v>
      </c>
      <c r="AT4130">
        <v>0</v>
      </c>
      <c r="AU4130">
        <v>0</v>
      </c>
      <c r="AV4130">
        <v>138956</v>
      </c>
      <c r="AW4130" t="s">
        <v>5435</v>
      </c>
      <c r="AX4130">
        <v>0</v>
      </c>
      <c r="AY4130" t="s">
        <v>70</v>
      </c>
      <c r="AZ4130" t="s">
        <v>70</v>
      </c>
      <c r="BA4130" t="s">
        <v>70</v>
      </c>
      <c r="BB4130" t="s">
        <v>87</v>
      </c>
      <c r="BC4130" t="s">
        <v>83</v>
      </c>
      <c r="BD4130" t="s">
        <v>84</v>
      </c>
      <c r="BE4130">
        <v>0</v>
      </c>
      <c r="BF4130">
        <v>0</v>
      </c>
      <c r="BG4130">
        <v>0</v>
      </c>
      <c r="BH4130" t="s">
        <v>70</v>
      </c>
      <c r="BI4130" t="s">
        <v>5467</v>
      </c>
      <c r="BJ4130">
        <v>0</v>
      </c>
      <c r="BK4130">
        <v>0</v>
      </c>
      <c r="BL4130">
        <v>0</v>
      </c>
      <c r="BM4130" t="s">
        <v>5468</v>
      </c>
      <c r="BN4130">
        <v>1</v>
      </c>
    </row>
    <row r="4131" spans="1:66" x14ac:dyDescent="0.2">
      <c r="A4131">
        <v>448912706</v>
      </c>
      <c r="B4131" t="s">
        <v>66</v>
      </c>
      <c r="C4131" t="s">
        <v>67</v>
      </c>
      <c r="D4131" t="s">
        <v>68</v>
      </c>
      <c r="E4131" t="s">
        <v>69</v>
      </c>
      <c r="F4131" t="s">
        <v>70</v>
      </c>
      <c r="G4131">
        <v>3036505523570</v>
      </c>
      <c r="H4131">
        <v>30446891</v>
      </c>
      <c r="I4131" t="s">
        <v>71</v>
      </c>
      <c r="J4131">
        <v>170181975</v>
      </c>
      <c r="K4131" t="s">
        <v>72</v>
      </c>
      <c r="L4131" t="s">
        <v>88</v>
      </c>
      <c r="M4131" t="s">
        <v>94</v>
      </c>
      <c r="N4131" t="s">
        <v>95</v>
      </c>
      <c r="O4131" t="s">
        <v>70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166</v>
      </c>
      <c r="V4131" t="s">
        <v>77</v>
      </c>
      <c r="W4131" t="s">
        <v>5469</v>
      </c>
      <c r="X4131" t="s">
        <v>5470</v>
      </c>
      <c r="Y4131" t="s">
        <v>4987</v>
      </c>
      <c r="Z4131">
        <v>33113849988</v>
      </c>
      <c r="AA4131">
        <v>0</v>
      </c>
      <c r="AB4131">
        <v>1</v>
      </c>
      <c r="AC4131">
        <v>0</v>
      </c>
      <c r="AD4131">
        <v>66.78</v>
      </c>
      <c r="AE4131" t="s">
        <v>80</v>
      </c>
      <c r="AF4131">
        <v>0</v>
      </c>
      <c r="AG4131">
        <v>0</v>
      </c>
      <c r="AH4131" t="s">
        <v>70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 t="s">
        <v>70</v>
      </c>
      <c r="AT4131">
        <v>0</v>
      </c>
      <c r="AU4131">
        <v>0</v>
      </c>
      <c r="AV4131">
        <v>50020942</v>
      </c>
      <c r="AW4131" t="s">
        <v>5471</v>
      </c>
      <c r="AX4131">
        <v>0</v>
      </c>
      <c r="AY4131" t="s">
        <v>70</v>
      </c>
      <c r="AZ4131" t="s">
        <v>70</v>
      </c>
      <c r="BA4131" t="s">
        <v>70</v>
      </c>
      <c r="BB4131" t="s">
        <v>134</v>
      </c>
      <c r="BC4131" t="s">
        <v>83</v>
      </c>
      <c r="BD4131" t="s">
        <v>84</v>
      </c>
      <c r="BE4131">
        <v>0</v>
      </c>
      <c r="BF4131">
        <v>0</v>
      </c>
      <c r="BG4131">
        <v>0</v>
      </c>
      <c r="BH4131" t="s">
        <v>70</v>
      </c>
      <c r="BI4131" t="s">
        <v>5472</v>
      </c>
      <c r="BJ4131">
        <v>0</v>
      </c>
      <c r="BK4131">
        <v>0</v>
      </c>
      <c r="BL4131">
        <v>0</v>
      </c>
      <c r="BM4131" t="s">
        <v>5473</v>
      </c>
      <c r="BN4131">
        <v>1</v>
      </c>
    </row>
    <row r="4132" spans="1:66" x14ac:dyDescent="0.2">
      <c r="A4132">
        <v>448912706</v>
      </c>
      <c r="B4132" t="s">
        <v>66</v>
      </c>
      <c r="C4132" t="s">
        <v>67</v>
      </c>
      <c r="D4132" t="s">
        <v>68</v>
      </c>
      <c r="E4132" t="s">
        <v>69</v>
      </c>
      <c r="F4132" t="s">
        <v>70</v>
      </c>
      <c r="G4132">
        <v>3036505523571</v>
      </c>
      <c r="H4132">
        <v>30446891</v>
      </c>
      <c r="I4132" t="s">
        <v>71</v>
      </c>
      <c r="J4132">
        <v>170181975</v>
      </c>
      <c r="K4132" t="s">
        <v>72</v>
      </c>
      <c r="L4132" t="s">
        <v>88</v>
      </c>
      <c r="M4132" t="s">
        <v>94</v>
      </c>
      <c r="N4132" t="s">
        <v>95</v>
      </c>
      <c r="O4132" t="s">
        <v>137</v>
      </c>
      <c r="P4132">
        <v>1</v>
      </c>
      <c r="Q4132">
        <v>2880</v>
      </c>
      <c r="R4132">
        <v>1916</v>
      </c>
      <c r="S4132">
        <v>0</v>
      </c>
      <c r="T4132">
        <v>29.5</v>
      </c>
      <c r="U4132" t="s">
        <v>166</v>
      </c>
      <c r="V4132" t="s">
        <v>137</v>
      </c>
      <c r="W4132" t="s">
        <v>5469</v>
      </c>
      <c r="X4132" t="s">
        <v>5470</v>
      </c>
      <c r="Y4132" t="s">
        <v>4987</v>
      </c>
      <c r="Z4132">
        <v>33113849988</v>
      </c>
      <c r="AA4132">
        <v>2880</v>
      </c>
      <c r="AB4132">
        <v>0</v>
      </c>
      <c r="AC4132">
        <v>0</v>
      </c>
      <c r="AD4132">
        <v>0</v>
      </c>
      <c r="AE4132" t="s">
        <v>80</v>
      </c>
      <c r="AF4132">
        <v>0</v>
      </c>
      <c r="AG4132">
        <v>0</v>
      </c>
      <c r="AH4132" t="s">
        <v>70</v>
      </c>
      <c r="AI4132">
        <v>27.89</v>
      </c>
      <c r="AJ4132">
        <v>24.58</v>
      </c>
      <c r="AK4132">
        <v>-3.31</v>
      </c>
      <c r="AL4132">
        <v>0</v>
      </c>
      <c r="AM4132">
        <v>0</v>
      </c>
      <c r="AN4132">
        <v>-95.33</v>
      </c>
      <c r="AO4132">
        <v>1994</v>
      </c>
      <c r="AP4132">
        <v>0</v>
      </c>
      <c r="AQ4132">
        <v>36.4</v>
      </c>
      <c r="AR4132">
        <v>1.9</v>
      </c>
      <c r="AS4132" t="s">
        <v>138</v>
      </c>
      <c r="AT4132">
        <v>-95.333333333333329</v>
      </c>
      <c r="AU4132">
        <v>-19.07</v>
      </c>
      <c r="AV4132">
        <v>50020942</v>
      </c>
      <c r="AW4132" t="s">
        <v>5471</v>
      </c>
      <c r="AX4132">
        <v>0</v>
      </c>
      <c r="AY4132" t="s">
        <v>70</v>
      </c>
      <c r="AZ4132" t="s">
        <v>70</v>
      </c>
      <c r="BA4132" t="s">
        <v>70</v>
      </c>
      <c r="BB4132" t="s">
        <v>70</v>
      </c>
      <c r="BC4132" t="s">
        <v>83</v>
      </c>
      <c r="BD4132" t="s">
        <v>84</v>
      </c>
      <c r="BE4132">
        <v>0</v>
      </c>
      <c r="BF4132">
        <v>0</v>
      </c>
      <c r="BG4132">
        <v>0</v>
      </c>
      <c r="BH4132" t="s">
        <v>70</v>
      </c>
      <c r="BI4132" t="s">
        <v>5472</v>
      </c>
      <c r="BJ4132">
        <v>0</v>
      </c>
      <c r="BK4132">
        <v>0</v>
      </c>
      <c r="BL4132">
        <v>0</v>
      </c>
      <c r="BM4132" t="s">
        <v>5473</v>
      </c>
      <c r="BN4132">
        <v>1</v>
      </c>
    </row>
    <row r="4133" spans="1:66" x14ac:dyDescent="0.2">
      <c r="A4133">
        <v>448912706</v>
      </c>
      <c r="B4133" t="s">
        <v>66</v>
      </c>
      <c r="C4133" t="s">
        <v>67</v>
      </c>
      <c r="D4133" t="s">
        <v>68</v>
      </c>
      <c r="E4133" t="s">
        <v>69</v>
      </c>
      <c r="F4133" t="s">
        <v>70</v>
      </c>
      <c r="G4133">
        <v>3036505523572</v>
      </c>
      <c r="H4133">
        <v>27063584</v>
      </c>
      <c r="I4133" t="s">
        <v>71</v>
      </c>
      <c r="J4133">
        <v>174824033</v>
      </c>
      <c r="K4133" t="s">
        <v>72</v>
      </c>
      <c r="L4133" t="s">
        <v>212</v>
      </c>
      <c r="M4133" t="s">
        <v>304</v>
      </c>
      <c r="N4133" t="s">
        <v>3654</v>
      </c>
      <c r="O4133" t="s">
        <v>70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96</v>
      </c>
      <c r="V4133" t="s">
        <v>77</v>
      </c>
      <c r="W4133" t="s">
        <v>5474</v>
      </c>
      <c r="X4133" t="s">
        <v>5475</v>
      </c>
      <c r="Y4133" t="s">
        <v>4987</v>
      </c>
      <c r="Z4133">
        <v>30961278979</v>
      </c>
      <c r="AA4133">
        <v>0</v>
      </c>
      <c r="AB4133">
        <v>1</v>
      </c>
      <c r="AC4133">
        <v>0</v>
      </c>
      <c r="AD4133">
        <v>106.59</v>
      </c>
      <c r="AE4133" t="s">
        <v>80</v>
      </c>
      <c r="AF4133">
        <v>0</v>
      </c>
      <c r="AG4133">
        <v>0</v>
      </c>
      <c r="AH4133" t="s">
        <v>70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 t="s">
        <v>70</v>
      </c>
      <c r="AT4133">
        <v>0</v>
      </c>
      <c r="AU4133">
        <v>0</v>
      </c>
      <c r="AV4133">
        <v>211174</v>
      </c>
      <c r="AW4133" t="s">
        <v>5476</v>
      </c>
      <c r="AX4133">
        <v>0</v>
      </c>
      <c r="AY4133" t="s">
        <v>70</v>
      </c>
      <c r="AZ4133" t="s">
        <v>70</v>
      </c>
      <c r="BA4133" t="s">
        <v>70</v>
      </c>
      <c r="BB4133" t="s">
        <v>134</v>
      </c>
      <c r="BC4133" t="s">
        <v>83</v>
      </c>
      <c r="BD4133" t="s">
        <v>84</v>
      </c>
      <c r="BE4133">
        <v>0</v>
      </c>
      <c r="BF4133">
        <v>0</v>
      </c>
      <c r="BG4133">
        <v>0</v>
      </c>
      <c r="BH4133" t="s">
        <v>70</v>
      </c>
      <c r="BI4133" t="s">
        <v>5477</v>
      </c>
      <c r="BJ4133">
        <v>0</v>
      </c>
      <c r="BK4133">
        <v>0</v>
      </c>
      <c r="BL4133">
        <v>0</v>
      </c>
      <c r="BM4133" t="s">
        <v>4602</v>
      </c>
      <c r="BN4133">
        <v>1</v>
      </c>
    </row>
    <row r="4134" spans="1:66" x14ac:dyDescent="0.2">
      <c r="A4134">
        <v>448912706</v>
      </c>
      <c r="B4134" t="s">
        <v>66</v>
      </c>
      <c r="C4134" t="s">
        <v>67</v>
      </c>
      <c r="D4134" t="s">
        <v>68</v>
      </c>
      <c r="E4134" t="s">
        <v>69</v>
      </c>
      <c r="F4134" t="s">
        <v>70</v>
      </c>
      <c r="G4134">
        <v>3036505523573</v>
      </c>
      <c r="H4134">
        <v>27063584</v>
      </c>
      <c r="I4134" t="s">
        <v>71</v>
      </c>
      <c r="J4134">
        <v>174824033</v>
      </c>
      <c r="K4134" t="s">
        <v>72</v>
      </c>
      <c r="L4134" t="s">
        <v>212</v>
      </c>
      <c r="M4134" t="s">
        <v>304</v>
      </c>
      <c r="N4134" t="s">
        <v>3654</v>
      </c>
      <c r="O4134" t="s">
        <v>137</v>
      </c>
      <c r="P4134">
        <v>1</v>
      </c>
      <c r="Q4134">
        <v>2760</v>
      </c>
      <c r="R4134">
        <v>2070</v>
      </c>
      <c r="S4134">
        <v>0</v>
      </c>
      <c r="T4134">
        <v>29.5</v>
      </c>
      <c r="U4134" t="s">
        <v>96</v>
      </c>
      <c r="V4134" t="s">
        <v>137</v>
      </c>
      <c r="W4134" t="s">
        <v>5474</v>
      </c>
      <c r="X4134" t="s">
        <v>5475</v>
      </c>
      <c r="Y4134" t="s">
        <v>4987</v>
      </c>
      <c r="Z4134">
        <v>30961278979</v>
      </c>
      <c r="AA4134">
        <v>2760</v>
      </c>
      <c r="AB4134">
        <v>0</v>
      </c>
      <c r="AC4134">
        <v>0</v>
      </c>
      <c r="AD4134">
        <v>0</v>
      </c>
      <c r="AE4134" t="s">
        <v>80</v>
      </c>
      <c r="AF4134">
        <v>0</v>
      </c>
      <c r="AG4134">
        <v>0</v>
      </c>
      <c r="AH4134" t="s">
        <v>70</v>
      </c>
      <c r="AI4134">
        <v>20.83</v>
      </c>
      <c r="AJ4134">
        <v>24.58</v>
      </c>
      <c r="AK4134">
        <v>3.75</v>
      </c>
      <c r="AL4134">
        <v>0</v>
      </c>
      <c r="AM4134">
        <v>0</v>
      </c>
      <c r="AN4134">
        <v>138</v>
      </c>
      <c r="AO4134">
        <v>1904.4</v>
      </c>
      <c r="AP4134">
        <v>0</v>
      </c>
      <c r="AQ4134">
        <v>41.4</v>
      </c>
      <c r="AR4134">
        <v>1.5</v>
      </c>
      <c r="AS4134" t="s">
        <v>197</v>
      </c>
      <c r="AT4134">
        <v>138</v>
      </c>
      <c r="AU4134">
        <v>27.6</v>
      </c>
      <c r="AV4134">
        <v>211174</v>
      </c>
      <c r="AW4134" t="s">
        <v>5476</v>
      </c>
      <c r="AX4134">
        <v>0</v>
      </c>
      <c r="AY4134" t="s">
        <v>70</v>
      </c>
      <c r="AZ4134" t="s">
        <v>70</v>
      </c>
      <c r="BA4134" t="s">
        <v>70</v>
      </c>
      <c r="BB4134" t="s">
        <v>70</v>
      </c>
      <c r="BC4134" t="s">
        <v>83</v>
      </c>
      <c r="BD4134" t="s">
        <v>84</v>
      </c>
      <c r="BE4134">
        <v>0</v>
      </c>
      <c r="BF4134">
        <v>0</v>
      </c>
      <c r="BG4134">
        <v>0</v>
      </c>
      <c r="BH4134" t="s">
        <v>70</v>
      </c>
      <c r="BI4134" t="s">
        <v>5477</v>
      </c>
      <c r="BJ4134">
        <v>0</v>
      </c>
      <c r="BK4134">
        <v>0</v>
      </c>
      <c r="BL4134">
        <v>0</v>
      </c>
      <c r="BM4134" t="s">
        <v>4602</v>
      </c>
      <c r="BN4134">
        <v>1</v>
      </c>
    </row>
    <row r="4135" spans="1:66" x14ac:dyDescent="0.2">
      <c r="A4135">
        <v>448912706</v>
      </c>
      <c r="B4135" t="s">
        <v>66</v>
      </c>
      <c r="C4135" t="s">
        <v>67</v>
      </c>
      <c r="D4135" t="s">
        <v>68</v>
      </c>
      <c r="E4135" t="s">
        <v>69</v>
      </c>
      <c r="F4135" t="s">
        <v>70</v>
      </c>
      <c r="G4135">
        <v>3036505523574</v>
      </c>
      <c r="H4135">
        <v>30164892</v>
      </c>
      <c r="I4135" t="s">
        <v>71</v>
      </c>
      <c r="J4135">
        <v>207482439</v>
      </c>
      <c r="K4135" t="s">
        <v>72</v>
      </c>
      <c r="L4135" t="s">
        <v>124</v>
      </c>
      <c r="M4135" t="s">
        <v>74</v>
      </c>
      <c r="N4135" t="s">
        <v>125</v>
      </c>
      <c r="O4135" t="s">
        <v>70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90</v>
      </c>
      <c r="V4135" t="s">
        <v>77</v>
      </c>
      <c r="W4135" t="s">
        <v>5478</v>
      </c>
      <c r="X4135" t="s">
        <v>5479</v>
      </c>
      <c r="Y4135" t="s">
        <v>4987</v>
      </c>
      <c r="Z4135">
        <v>34797906485</v>
      </c>
      <c r="AA4135">
        <v>0</v>
      </c>
      <c r="AB4135">
        <v>1</v>
      </c>
      <c r="AC4135">
        <v>0</v>
      </c>
      <c r="AD4135">
        <v>96.8</v>
      </c>
      <c r="AE4135" t="s">
        <v>80</v>
      </c>
      <c r="AF4135">
        <v>0</v>
      </c>
      <c r="AG4135">
        <v>0</v>
      </c>
      <c r="AH4135" t="s">
        <v>70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 t="s">
        <v>70</v>
      </c>
      <c r="AT4135">
        <v>0</v>
      </c>
      <c r="AU4135">
        <v>0</v>
      </c>
      <c r="AV4135">
        <v>50034091</v>
      </c>
      <c r="AW4135" t="s">
        <v>5480</v>
      </c>
      <c r="AX4135">
        <v>0</v>
      </c>
      <c r="AY4135" t="s">
        <v>70</v>
      </c>
      <c r="AZ4135" t="s">
        <v>70</v>
      </c>
      <c r="BA4135" t="s">
        <v>70</v>
      </c>
      <c r="BB4135" t="s">
        <v>82</v>
      </c>
      <c r="BC4135" t="s">
        <v>83</v>
      </c>
      <c r="BD4135" t="s">
        <v>84</v>
      </c>
      <c r="BE4135">
        <v>0</v>
      </c>
      <c r="BF4135">
        <v>0</v>
      </c>
      <c r="BG4135">
        <v>0</v>
      </c>
      <c r="BH4135" t="s">
        <v>70</v>
      </c>
      <c r="BI4135" t="s">
        <v>5481</v>
      </c>
      <c r="BJ4135">
        <v>0</v>
      </c>
      <c r="BK4135">
        <v>0</v>
      </c>
      <c r="BL4135">
        <v>0</v>
      </c>
      <c r="BM4135" t="s">
        <v>5482</v>
      </c>
      <c r="BN4135">
        <v>1</v>
      </c>
    </row>
    <row r="4136" spans="1:66" x14ac:dyDescent="0.2">
      <c r="A4136">
        <v>448912706</v>
      </c>
      <c r="B4136" t="s">
        <v>66</v>
      </c>
      <c r="C4136" t="s">
        <v>67</v>
      </c>
      <c r="D4136" t="s">
        <v>68</v>
      </c>
      <c r="E4136" t="s">
        <v>69</v>
      </c>
      <c r="F4136" t="s">
        <v>70</v>
      </c>
      <c r="G4136">
        <v>3036505523575</v>
      </c>
      <c r="H4136">
        <v>30164892</v>
      </c>
      <c r="I4136" t="s">
        <v>71</v>
      </c>
      <c r="J4136">
        <v>207482439</v>
      </c>
      <c r="K4136" t="s">
        <v>72</v>
      </c>
      <c r="L4136" t="s">
        <v>124</v>
      </c>
      <c r="M4136" t="s">
        <v>74</v>
      </c>
      <c r="N4136" t="s">
        <v>125</v>
      </c>
      <c r="O4136" t="s">
        <v>70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90</v>
      </c>
      <c r="V4136" t="s">
        <v>77</v>
      </c>
      <c r="W4136" t="s">
        <v>5478</v>
      </c>
      <c r="X4136" t="s">
        <v>5479</v>
      </c>
      <c r="Y4136" t="s">
        <v>4987</v>
      </c>
      <c r="Z4136">
        <v>34797906485</v>
      </c>
      <c r="AA4136">
        <v>0</v>
      </c>
      <c r="AB4136">
        <v>0</v>
      </c>
      <c r="AC4136">
        <v>1</v>
      </c>
      <c r="AD4136">
        <v>50</v>
      </c>
      <c r="AE4136" t="s">
        <v>80</v>
      </c>
      <c r="AF4136">
        <v>0</v>
      </c>
      <c r="AG4136">
        <v>0</v>
      </c>
      <c r="AH4136" t="s">
        <v>70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 t="s">
        <v>70</v>
      </c>
      <c r="AT4136">
        <v>0</v>
      </c>
      <c r="AU4136">
        <v>0</v>
      </c>
      <c r="AV4136">
        <v>50034091</v>
      </c>
      <c r="AW4136" t="s">
        <v>5480</v>
      </c>
      <c r="AX4136">
        <v>0</v>
      </c>
      <c r="AY4136" t="s">
        <v>70</v>
      </c>
      <c r="AZ4136" t="s">
        <v>70</v>
      </c>
      <c r="BA4136" t="s">
        <v>70</v>
      </c>
      <c r="BB4136" t="s">
        <v>87</v>
      </c>
      <c r="BC4136" t="s">
        <v>83</v>
      </c>
      <c r="BD4136" t="s">
        <v>84</v>
      </c>
      <c r="BE4136">
        <v>0</v>
      </c>
      <c r="BF4136">
        <v>0</v>
      </c>
      <c r="BG4136">
        <v>0</v>
      </c>
      <c r="BH4136" t="s">
        <v>70</v>
      </c>
      <c r="BI4136" t="s">
        <v>5481</v>
      </c>
      <c r="BJ4136">
        <v>0</v>
      </c>
      <c r="BK4136">
        <v>0</v>
      </c>
      <c r="BL4136">
        <v>0</v>
      </c>
      <c r="BM4136" t="s">
        <v>5482</v>
      </c>
      <c r="BN4136">
        <v>1</v>
      </c>
    </row>
    <row r="4137" spans="1:66" x14ac:dyDescent="0.2">
      <c r="A4137">
        <v>448912706</v>
      </c>
      <c r="B4137" t="s">
        <v>66</v>
      </c>
      <c r="C4137" t="s">
        <v>67</v>
      </c>
      <c r="D4137" t="s">
        <v>68</v>
      </c>
      <c r="E4137" t="s">
        <v>69</v>
      </c>
      <c r="F4137" t="s">
        <v>70</v>
      </c>
      <c r="G4137">
        <v>3036505523576</v>
      </c>
      <c r="H4137">
        <v>30270450</v>
      </c>
      <c r="I4137" t="s">
        <v>71</v>
      </c>
      <c r="J4137">
        <v>170181975</v>
      </c>
      <c r="K4137" t="s">
        <v>72</v>
      </c>
      <c r="L4137" t="s">
        <v>88</v>
      </c>
      <c r="M4137" t="s">
        <v>146</v>
      </c>
      <c r="N4137" t="s">
        <v>147</v>
      </c>
      <c r="O4137" t="s">
        <v>70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90</v>
      </c>
      <c r="V4137" t="s">
        <v>77</v>
      </c>
      <c r="W4137" t="s">
        <v>5483</v>
      </c>
      <c r="X4137" t="s">
        <v>5484</v>
      </c>
      <c r="Y4137" t="s">
        <v>4987</v>
      </c>
      <c r="Z4137">
        <v>35215099690</v>
      </c>
      <c r="AA4137">
        <v>0</v>
      </c>
      <c r="AB4137">
        <v>1</v>
      </c>
      <c r="AC4137">
        <v>0</v>
      </c>
      <c r="AD4137">
        <v>73.25</v>
      </c>
      <c r="AE4137" t="s">
        <v>80</v>
      </c>
      <c r="AF4137">
        <v>0</v>
      </c>
      <c r="AG4137">
        <v>0</v>
      </c>
      <c r="AH4137" t="s">
        <v>70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 t="s">
        <v>70</v>
      </c>
      <c r="AT4137">
        <v>0</v>
      </c>
      <c r="AU4137">
        <v>0</v>
      </c>
      <c r="AV4137">
        <v>50002087</v>
      </c>
      <c r="AW4137" t="s">
        <v>5485</v>
      </c>
      <c r="AX4137">
        <v>0</v>
      </c>
      <c r="AY4137" t="s">
        <v>70</v>
      </c>
      <c r="AZ4137" t="s">
        <v>70</v>
      </c>
      <c r="BA4137" t="s">
        <v>70</v>
      </c>
      <c r="BB4137" t="s">
        <v>134</v>
      </c>
      <c r="BC4137" t="s">
        <v>83</v>
      </c>
      <c r="BD4137" t="s">
        <v>84</v>
      </c>
      <c r="BE4137">
        <v>0</v>
      </c>
      <c r="BF4137">
        <v>0</v>
      </c>
      <c r="BG4137">
        <v>0</v>
      </c>
      <c r="BH4137" t="s">
        <v>70</v>
      </c>
      <c r="BI4137" t="s">
        <v>5486</v>
      </c>
      <c r="BJ4137">
        <v>0</v>
      </c>
      <c r="BK4137">
        <v>0</v>
      </c>
      <c r="BL4137">
        <v>0</v>
      </c>
      <c r="BM4137" t="s">
        <v>5487</v>
      </c>
      <c r="BN4137">
        <v>1</v>
      </c>
    </row>
    <row r="4138" spans="1:66" x14ac:dyDescent="0.2">
      <c r="A4138">
        <v>448912706</v>
      </c>
      <c r="B4138" t="s">
        <v>66</v>
      </c>
      <c r="C4138" t="s">
        <v>67</v>
      </c>
      <c r="D4138" t="s">
        <v>68</v>
      </c>
      <c r="E4138" t="s">
        <v>69</v>
      </c>
      <c r="F4138" t="s">
        <v>70</v>
      </c>
      <c r="G4138">
        <v>3036505523577</v>
      </c>
      <c r="H4138">
        <v>30270450</v>
      </c>
      <c r="I4138" t="s">
        <v>71</v>
      </c>
      <c r="J4138">
        <v>170181975</v>
      </c>
      <c r="K4138" t="s">
        <v>72</v>
      </c>
      <c r="L4138" t="s">
        <v>88</v>
      </c>
      <c r="M4138" t="s">
        <v>146</v>
      </c>
      <c r="N4138" t="s">
        <v>147</v>
      </c>
      <c r="O4138" t="s">
        <v>137</v>
      </c>
      <c r="P4138">
        <v>1</v>
      </c>
      <c r="Q4138">
        <v>2880</v>
      </c>
      <c r="R4138">
        <v>2059</v>
      </c>
      <c r="S4138">
        <v>0</v>
      </c>
      <c r="T4138">
        <v>29.5</v>
      </c>
      <c r="U4138" t="s">
        <v>90</v>
      </c>
      <c r="V4138" t="s">
        <v>137</v>
      </c>
      <c r="W4138" t="s">
        <v>5483</v>
      </c>
      <c r="X4138" t="s">
        <v>5484</v>
      </c>
      <c r="Y4138" t="s">
        <v>4987</v>
      </c>
      <c r="Z4138">
        <v>35215099690</v>
      </c>
      <c r="AA4138">
        <v>2880</v>
      </c>
      <c r="AB4138">
        <v>0</v>
      </c>
      <c r="AC4138">
        <v>0</v>
      </c>
      <c r="AD4138">
        <v>0</v>
      </c>
      <c r="AE4138" t="s">
        <v>80</v>
      </c>
      <c r="AF4138">
        <v>0</v>
      </c>
      <c r="AG4138">
        <v>0</v>
      </c>
      <c r="AH4138" t="s">
        <v>70</v>
      </c>
      <c r="AI4138">
        <v>23.76</v>
      </c>
      <c r="AJ4138">
        <v>24.58</v>
      </c>
      <c r="AK4138">
        <v>0.82</v>
      </c>
      <c r="AL4138">
        <v>0</v>
      </c>
      <c r="AM4138">
        <v>0</v>
      </c>
      <c r="AN4138">
        <v>23.83</v>
      </c>
      <c r="AO4138">
        <v>1991.28</v>
      </c>
      <c r="AP4138">
        <v>0</v>
      </c>
      <c r="AQ4138">
        <v>39.119999999999997</v>
      </c>
      <c r="AR4138">
        <v>1.9</v>
      </c>
      <c r="AS4138" t="s">
        <v>138</v>
      </c>
      <c r="AT4138">
        <v>23.833333333333332</v>
      </c>
      <c r="AU4138">
        <v>4.7699999999999996</v>
      </c>
      <c r="AV4138">
        <v>50002087</v>
      </c>
      <c r="AW4138" t="s">
        <v>5485</v>
      </c>
      <c r="AX4138">
        <v>0</v>
      </c>
      <c r="AY4138" t="s">
        <v>70</v>
      </c>
      <c r="AZ4138" t="s">
        <v>70</v>
      </c>
      <c r="BA4138" t="s">
        <v>70</v>
      </c>
      <c r="BB4138" t="s">
        <v>70</v>
      </c>
      <c r="BC4138" t="s">
        <v>83</v>
      </c>
      <c r="BD4138" t="s">
        <v>84</v>
      </c>
      <c r="BE4138">
        <v>0</v>
      </c>
      <c r="BF4138">
        <v>0</v>
      </c>
      <c r="BG4138">
        <v>0</v>
      </c>
      <c r="BH4138" t="s">
        <v>70</v>
      </c>
      <c r="BI4138" t="s">
        <v>5486</v>
      </c>
      <c r="BJ4138">
        <v>0</v>
      </c>
      <c r="BK4138">
        <v>0</v>
      </c>
      <c r="BL4138">
        <v>0</v>
      </c>
      <c r="BM4138" t="s">
        <v>5487</v>
      </c>
      <c r="BN4138">
        <v>1</v>
      </c>
    </row>
    <row r="4139" spans="1:66" x14ac:dyDescent="0.2">
      <c r="A4139">
        <v>448912706</v>
      </c>
      <c r="B4139" t="s">
        <v>66</v>
      </c>
      <c r="C4139" t="s">
        <v>67</v>
      </c>
      <c r="D4139" t="s">
        <v>68</v>
      </c>
      <c r="E4139" t="s">
        <v>69</v>
      </c>
      <c r="F4139" t="s">
        <v>70</v>
      </c>
      <c r="G4139">
        <v>3036505523578</v>
      </c>
      <c r="H4139">
        <v>27956503</v>
      </c>
      <c r="I4139" t="s">
        <v>71</v>
      </c>
      <c r="J4139">
        <v>170181975</v>
      </c>
      <c r="K4139" t="s">
        <v>72</v>
      </c>
      <c r="L4139" t="s">
        <v>88</v>
      </c>
      <c r="M4139" t="s">
        <v>74</v>
      </c>
      <c r="N4139" t="s">
        <v>89</v>
      </c>
      <c r="O4139" t="s">
        <v>70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76</v>
      </c>
      <c r="V4139" t="s">
        <v>77</v>
      </c>
      <c r="W4139" t="s">
        <v>5488</v>
      </c>
      <c r="X4139" t="s">
        <v>5489</v>
      </c>
      <c r="Y4139" t="s">
        <v>4987</v>
      </c>
      <c r="Z4139">
        <v>32042457904</v>
      </c>
      <c r="AA4139">
        <v>0</v>
      </c>
      <c r="AB4139">
        <v>1</v>
      </c>
      <c r="AC4139">
        <v>0</v>
      </c>
      <c r="AD4139">
        <v>64.63</v>
      </c>
      <c r="AE4139" t="s">
        <v>80</v>
      </c>
      <c r="AF4139">
        <v>0</v>
      </c>
      <c r="AG4139">
        <v>0</v>
      </c>
      <c r="AH4139" t="s">
        <v>70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 t="s">
        <v>70</v>
      </c>
      <c r="AT4139">
        <v>0</v>
      </c>
      <c r="AU4139">
        <v>0</v>
      </c>
      <c r="AV4139">
        <v>50034091</v>
      </c>
      <c r="AW4139" t="s">
        <v>5480</v>
      </c>
      <c r="AX4139">
        <v>0</v>
      </c>
      <c r="AY4139" t="s">
        <v>70</v>
      </c>
      <c r="AZ4139" t="s">
        <v>70</v>
      </c>
      <c r="BA4139" t="s">
        <v>70</v>
      </c>
      <c r="BB4139" t="s">
        <v>82</v>
      </c>
      <c r="BC4139" t="s">
        <v>83</v>
      </c>
      <c r="BD4139" t="s">
        <v>84</v>
      </c>
      <c r="BE4139">
        <v>0</v>
      </c>
      <c r="BF4139">
        <v>0</v>
      </c>
      <c r="BG4139">
        <v>0</v>
      </c>
      <c r="BH4139" t="s">
        <v>70</v>
      </c>
      <c r="BI4139" t="s">
        <v>5490</v>
      </c>
      <c r="BJ4139">
        <v>0</v>
      </c>
      <c r="BK4139">
        <v>0</v>
      </c>
      <c r="BL4139">
        <v>0</v>
      </c>
      <c r="BM4139" t="s">
        <v>5491</v>
      </c>
      <c r="BN4139">
        <v>1</v>
      </c>
    </row>
    <row r="4140" spans="1:66" x14ac:dyDescent="0.2">
      <c r="A4140">
        <v>448912706</v>
      </c>
      <c r="B4140" t="s">
        <v>66</v>
      </c>
      <c r="C4140" t="s">
        <v>67</v>
      </c>
      <c r="D4140" t="s">
        <v>68</v>
      </c>
      <c r="E4140" t="s">
        <v>69</v>
      </c>
      <c r="F4140" t="s">
        <v>70</v>
      </c>
      <c r="G4140">
        <v>3036505523579</v>
      </c>
      <c r="H4140">
        <v>27956503</v>
      </c>
      <c r="I4140" t="s">
        <v>71</v>
      </c>
      <c r="J4140">
        <v>170181975</v>
      </c>
      <c r="K4140" t="s">
        <v>72</v>
      </c>
      <c r="L4140" t="s">
        <v>88</v>
      </c>
      <c r="M4140" t="s">
        <v>74</v>
      </c>
      <c r="N4140" t="s">
        <v>89</v>
      </c>
      <c r="O4140" t="s">
        <v>70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76</v>
      </c>
      <c r="V4140" t="s">
        <v>77</v>
      </c>
      <c r="W4140" t="s">
        <v>5488</v>
      </c>
      <c r="X4140" t="s">
        <v>5489</v>
      </c>
      <c r="Y4140" t="s">
        <v>4987</v>
      </c>
      <c r="Z4140">
        <v>32042457904</v>
      </c>
      <c r="AA4140">
        <v>0</v>
      </c>
      <c r="AB4140">
        <v>0</v>
      </c>
      <c r="AC4140">
        <v>1</v>
      </c>
      <c r="AD4140">
        <v>50</v>
      </c>
      <c r="AE4140" t="s">
        <v>80</v>
      </c>
      <c r="AF4140">
        <v>0</v>
      </c>
      <c r="AG4140">
        <v>0</v>
      </c>
      <c r="AH4140" t="s">
        <v>70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 t="s">
        <v>70</v>
      </c>
      <c r="AT4140">
        <v>0</v>
      </c>
      <c r="AU4140">
        <v>0</v>
      </c>
      <c r="AV4140">
        <v>50034091</v>
      </c>
      <c r="AW4140" t="s">
        <v>5480</v>
      </c>
      <c r="AX4140">
        <v>0</v>
      </c>
      <c r="AY4140" t="s">
        <v>70</v>
      </c>
      <c r="AZ4140" t="s">
        <v>70</v>
      </c>
      <c r="BA4140" t="s">
        <v>70</v>
      </c>
      <c r="BB4140" t="s">
        <v>87</v>
      </c>
      <c r="BC4140" t="s">
        <v>83</v>
      </c>
      <c r="BD4140" t="s">
        <v>84</v>
      </c>
      <c r="BE4140">
        <v>0</v>
      </c>
      <c r="BF4140">
        <v>0</v>
      </c>
      <c r="BG4140">
        <v>0</v>
      </c>
      <c r="BH4140" t="s">
        <v>70</v>
      </c>
      <c r="BI4140" t="s">
        <v>5490</v>
      </c>
      <c r="BJ4140">
        <v>0</v>
      </c>
      <c r="BK4140">
        <v>0</v>
      </c>
      <c r="BL4140">
        <v>0</v>
      </c>
      <c r="BM4140" t="s">
        <v>5491</v>
      </c>
      <c r="BN4140">
        <v>1</v>
      </c>
    </row>
    <row r="4141" spans="1:66" x14ac:dyDescent="0.2">
      <c r="A4141">
        <v>448912706</v>
      </c>
      <c r="B4141" t="s">
        <v>66</v>
      </c>
      <c r="C4141" t="s">
        <v>67</v>
      </c>
      <c r="D4141" t="s">
        <v>68</v>
      </c>
      <c r="E4141" t="s">
        <v>69</v>
      </c>
      <c r="F4141" t="s">
        <v>70</v>
      </c>
      <c r="G4141">
        <v>3036505523580</v>
      </c>
      <c r="H4141">
        <v>29654558</v>
      </c>
      <c r="I4141" t="s">
        <v>71</v>
      </c>
      <c r="J4141">
        <v>170181975</v>
      </c>
      <c r="K4141" t="s">
        <v>72</v>
      </c>
      <c r="L4141" t="s">
        <v>88</v>
      </c>
      <c r="M4141" t="s">
        <v>74</v>
      </c>
      <c r="N4141" t="s">
        <v>89</v>
      </c>
      <c r="O4141" t="s">
        <v>70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220</v>
      </c>
      <c r="V4141" t="s">
        <v>77</v>
      </c>
      <c r="W4141" t="s">
        <v>5483</v>
      </c>
      <c r="X4141" t="s">
        <v>5492</v>
      </c>
      <c r="Y4141" t="s">
        <v>4987</v>
      </c>
      <c r="Z4141">
        <v>34192471863</v>
      </c>
      <c r="AA4141">
        <v>0</v>
      </c>
      <c r="AB4141">
        <v>1</v>
      </c>
      <c r="AC4141">
        <v>0</v>
      </c>
      <c r="AD4141">
        <v>73.25</v>
      </c>
      <c r="AE4141" t="s">
        <v>80</v>
      </c>
      <c r="AF4141">
        <v>0</v>
      </c>
      <c r="AG4141">
        <v>0</v>
      </c>
      <c r="AH4141" t="s">
        <v>70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 t="s">
        <v>70</v>
      </c>
      <c r="AT4141">
        <v>0</v>
      </c>
      <c r="AU4141">
        <v>0</v>
      </c>
      <c r="AV4141">
        <v>50002087</v>
      </c>
      <c r="AW4141" t="s">
        <v>5485</v>
      </c>
      <c r="AX4141">
        <v>0</v>
      </c>
      <c r="AY4141" t="s">
        <v>70</v>
      </c>
      <c r="AZ4141" t="s">
        <v>70</v>
      </c>
      <c r="BA4141" t="s">
        <v>70</v>
      </c>
      <c r="BB4141" t="s">
        <v>82</v>
      </c>
      <c r="BC4141" t="s">
        <v>83</v>
      </c>
      <c r="BD4141" t="s">
        <v>84</v>
      </c>
      <c r="BE4141">
        <v>0</v>
      </c>
      <c r="BF4141">
        <v>0</v>
      </c>
      <c r="BG4141">
        <v>0</v>
      </c>
      <c r="BH4141" t="s">
        <v>70</v>
      </c>
      <c r="BI4141" t="s">
        <v>1919</v>
      </c>
      <c r="BJ4141">
        <v>0</v>
      </c>
      <c r="BK4141">
        <v>0</v>
      </c>
      <c r="BL4141">
        <v>0</v>
      </c>
      <c r="BM4141" t="s">
        <v>5493</v>
      </c>
      <c r="BN4141">
        <v>1</v>
      </c>
    </row>
    <row r="4142" spans="1:66" x14ac:dyDescent="0.2">
      <c r="A4142">
        <v>448912706</v>
      </c>
      <c r="B4142" t="s">
        <v>66</v>
      </c>
      <c r="C4142" t="s">
        <v>67</v>
      </c>
      <c r="D4142" t="s">
        <v>68</v>
      </c>
      <c r="E4142" t="s">
        <v>69</v>
      </c>
      <c r="F4142" t="s">
        <v>70</v>
      </c>
      <c r="G4142">
        <v>3036505523581</v>
      </c>
      <c r="H4142">
        <v>29654558</v>
      </c>
      <c r="I4142" t="s">
        <v>71</v>
      </c>
      <c r="J4142">
        <v>170181975</v>
      </c>
      <c r="K4142" t="s">
        <v>72</v>
      </c>
      <c r="L4142" t="s">
        <v>88</v>
      </c>
      <c r="M4142" t="s">
        <v>74</v>
      </c>
      <c r="N4142" t="s">
        <v>89</v>
      </c>
      <c r="O4142" t="s">
        <v>70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220</v>
      </c>
      <c r="V4142" t="s">
        <v>77</v>
      </c>
      <c r="W4142" t="s">
        <v>5483</v>
      </c>
      <c r="X4142" t="s">
        <v>5492</v>
      </c>
      <c r="Y4142" t="s">
        <v>4987</v>
      </c>
      <c r="Z4142">
        <v>34192471863</v>
      </c>
      <c r="AA4142">
        <v>0</v>
      </c>
      <c r="AB4142">
        <v>0</v>
      </c>
      <c r="AC4142">
        <v>1</v>
      </c>
      <c r="AD4142">
        <v>50</v>
      </c>
      <c r="AE4142" t="s">
        <v>80</v>
      </c>
      <c r="AF4142">
        <v>0</v>
      </c>
      <c r="AG4142">
        <v>0</v>
      </c>
      <c r="AH4142" t="s">
        <v>70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 t="s">
        <v>70</v>
      </c>
      <c r="AT4142">
        <v>0</v>
      </c>
      <c r="AU4142">
        <v>0</v>
      </c>
      <c r="AV4142">
        <v>50002087</v>
      </c>
      <c r="AW4142" t="s">
        <v>5485</v>
      </c>
      <c r="AX4142">
        <v>0</v>
      </c>
      <c r="AY4142" t="s">
        <v>70</v>
      </c>
      <c r="AZ4142" t="s">
        <v>70</v>
      </c>
      <c r="BA4142" t="s">
        <v>70</v>
      </c>
      <c r="BB4142" t="s">
        <v>87</v>
      </c>
      <c r="BC4142" t="s">
        <v>83</v>
      </c>
      <c r="BD4142" t="s">
        <v>84</v>
      </c>
      <c r="BE4142">
        <v>0</v>
      </c>
      <c r="BF4142">
        <v>0</v>
      </c>
      <c r="BG4142">
        <v>0</v>
      </c>
      <c r="BH4142" t="s">
        <v>70</v>
      </c>
      <c r="BI4142" t="s">
        <v>1919</v>
      </c>
      <c r="BJ4142">
        <v>0</v>
      </c>
      <c r="BK4142">
        <v>0</v>
      </c>
      <c r="BL4142">
        <v>0</v>
      </c>
      <c r="BM4142" t="s">
        <v>5493</v>
      </c>
      <c r="BN4142">
        <v>1</v>
      </c>
    </row>
    <row r="4143" spans="1:66" x14ac:dyDescent="0.2">
      <c r="A4143">
        <v>448912706</v>
      </c>
      <c r="B4143" t="s">
        <v>66</v>
      </c>
      <c r="C4143" t="s">
        <v>67</v>
      </c>
      <c r="D4143" t="s">
        <v>68</v>
      </c>
      <c r="E4143" t="s">
        <v>69</v>
      </c>
      <c r="F4143" t="s">
        <v>70</v>
      </c>
      <c r="G4143">
        <v>3036505523582</v>
      </c>
      <c r="H4143">
        <v>30446891</v>
      </c>
      <c r="I4143" t="s">
        <v>71</v>
      </c>
      <c r="J4143">
        <v>170181975</v>
      </c>
      <c r="K4143" t="s">
        <v>72</v>
      </c>
      <c r="L4143" t="s">
        <v>88</v>
      </c>
      <c r="M4143" t="s">
        <v>74</v>
      </c>
      <c r="N4143" t="s">
        <v>89</v>
      </c>
      <c r="O4143" t="s">
        <v>70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166</v>
      </c>
      <c r="V4143" t="s">
        <v>77</v>
      </c>
      <c r="W4143" t="s">
        <v>5494</v>
      </c>
      <c r="X4143" t="s">
        <v>5495</v>
      </c>
      <c r="Y4143" t="s">
        <v>4987</v>
      </c>
      <c r="Z4143">
        <v>33113849596</v>
      </c>
      <c r="AA4143">
        <v>0</v>
      </c>
      <c r="AB4143">
        <v>1</v>
      </c>
      <c r="AC4143">
        <v>0</v>
      </c>
      <c r="AD4143">
        <v>66.78</v>
      </c>
      <c r="AE4143" t="s">
        <v>80</v>
      </c>
      <c r="AF4143">
        <v>0</v>
      </c>
      <c r="AG4143">
        <v>0</v>
      </c>
      <c r="AH4143" t="s">
        <v>70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 t="s">
        <v>70</v>
      </c>
      <c r="AT4143">
        <v>0</v>
      </c>
      <c r="AU4143">
        <v>0</v>
      </c>
      <c r="AV4143">
        <v>50083530</v>
      </c>
      <c r="AW4143" t="s">
        <v>5496</v>
      </c>
      <c r="AX4143">
        <v>0</v>
      </c>
      <c r="AY4143" t="s">
        <v>70</v>
      </c>
      <c r="AZ4143" t="s">
        <v>70</v>
      </c>
      <c r="BA4143" t="s">
        <v>70</v>
      </c>
      <c r="BB4143" t="s">
        <v>134</v>
      </c>
      <c r="BC4143" t="s">
        <v>83</v>
      </c>
      <c r="BD4143" t="s">
        <v>84</v>
      </c>
      <c r="BE4143">
        <v>0</v>
      </c>
      <c r="BF4143">
        <v>0</v>
      </c>
      <c r="BG4143">
        <v>0</v>
      </c>
      <c r="BH4143" t="s">
        <v>70</v>
      </c>
      <c r="BI4143" t="s">
        <v>5497</v>
      </c>
      <c r="BJ4143">
        <v>0</v>
      </c>
      <c r="BK4143">
        <v>0</v>
      </c>
      <c r="BL4143">
        <v>0</v>
      </c>
      <c r="BM4143" t="s">
        <v>5498</v>
      </c>
      <c r="BN4143">
        <v>1</v>
      </c>
    </row>
    <row r="4144" spans="1:66" x14ac:dyDescent="0.2">
      <c r="A4144">
        <v>448912706</v>
      </c>
      <c r="B4144" t="s">
        <v>66</v>
      </c>
      <c r="C4144" t="s">
        <v>67</v>
      </c>
      <c r="D4144" t="s">
        <v>68</v>
      </c>
      <c r="E4144" t="s">
        <v>69</v>
      </c>
      <c r="F4144" t="s">
        <v>70</v>
      </c>
      <c r="G4144">
        <v>3036505523583</v>
      </c>
      <c r="H4144">
        <v>30446891</v>
      </c>
      <c r="I4144" t="s">
        <v>71</v>
      </c>
      <c r="J4144">
        <v>170181975</v>
      </c>
      <c r="K4144" t="s">
        <v>72</v>
      </c>
      <c r="L4144" t="s">
        <v>88</v>
      </c>
      <c r="M4144" t="s">
        <v>74</v>
      </c>
      <c r="N4144" t="s">
        <v>89</v>
      </c>
      <c r="O4144" t="s">
        <v>137</v>
      </c>
      <c r="P4144">
        <v>1</v>
      </c>
      <c r="Q4144">
        <v>2880</v>
      </c>
      <c r="R4144">
        <v>2045</v>
      </c>
      <c r="S4144">
        <v>0</v>
      </c>
      <c r="T4144">
        <v>29.5</v>
      </c>
      <c r="U4144" t="s">
        <v>166</v>
      </c>
      <c r="V4144" t="s">
        <v>137</v>
      </c>
      <c r="W4144" t="s">
        <v>5494</v>
      </c>
      <c r="X4144" t="s">
        <v>5495</v>
      </c>
      <c r="Y4144" t="s">
        <v>4987</v>
      </c>
      <c r="Z4144">
        <v>33113849596</v>
      </c>
      <c r="AA4144">
        <v>2880</v>
      </c>
      <c r="AB4144">
        <v>0</v>
      </c>
      <c r="AC4144">
        <v>0</v>
      </c>
      <c r="AD4144">
        <v>0</v>
      </c>
      <c r="AE4144" t="s">
        <v>80</v>
      </c>
      <c r="AF4144">
        <v>0</v>
      </c>
      <c r="AG4144">
        <v>0</v>
      </c>
      <c r="AH4144" t="s">
        <v>70</v>
      </c>
      <c r="AI4144">
        <v>24.16</v>
      </c>
      <c r="AJ4144">
        <v>24.58</v>
      </c>
      <c r="AK4144">
        <v>0.42</v>
      </c>
      <c r="AL4144">
        <v>0</v>
      </c>
      <c r="AM4144">
        <v>0</v>
      </c>
      <c r="AN4144">
        <v>12.17</v>
      </c>
      <c r="AO4144">
        <v>1991.54</v>
      </c>
      <c r="AP4144">
        <v>0</v>
      </c>
      <c r="AQ4144">
        <v>38.86</v>
      </c>
      <c r="AR4144">
        <v>1.9</v>
      </c>
      <c r="AS4144" t="s">
        <v>138</v>
      </c>
      <c r="AT4144">
        <v>12.166666666666666</v>
      </c>
      <c r="AU4144">
        <v>2.4300000000000002</v>
      </c>
      <c r="AV4144">
        <v>50083530</v>
      </c>
      <c r="AW4144" t="s">
        <v>5496</v>
      </c>
      <c r="AX4144">
        <v>0</v>
      </c>
      <c r="AY4144" t="s">
        <v>70</v>
      </c>
      <c r="AZ4144" t="s">
        <v>70</v>
      </c>
      <c r="BA4144" t="s">
        <v>70</v>
      </c>
      <c r="BB4144" t="s">
        <v>70</v>
      </c>
      <c r="BC4144" t="s">
        <v>83</v>
      </c>
      <c r="BD4144" t="s">
        <v>84</v>
      </c>
      <c r="BE4144">
        <v>0</v>
      </c>
      <c r="BF4144">
        <v>0</v>
      </c>
      <c r="BG4144">
        <v>0</v>
      </c>
      <c r="BH4144" t="s">
        <v>70</v>
      </c>
      <c r="BI4144" t="s">
        <v>5497</v>
      </c>
      <c r="BJ4144">
        <v>0</v>
      </c>
      <c r="BK4144">
        <v>0</v>
      </c>
      <c r="BL4144">
        <v>0</v>
      </c>
      <c r="BM4144" t="s">
        <v>5498</v>
      </c>
      <c r="BN4144">
        <v>1</v>
      </c>
    </row>
    <row r="4145" spans="1:66" x14ac:dyDescent="0.2">
      <c r="A4145">
        <v>448912706</v>
      </c>
      <c r="B4145" t="s">
        <v>66</v>
      </c>
      <c r="C4145" t="s">
        <v>67</v>
      </c>
      <c r="D4145" t="s">
        <v>68</v>
      </c>
      <c r="E4145" t="s">
        <v>69</v>
      </c>
      <c r="F4145" t="s">
        <v>70</v>
      </c>
      <c r="G4145">
        <v>3036505523584</v>
      </c>
      <c r="H4145">
        <v>28658162</v>
      </c>
      <c r="I4145" t="s">
        <v>71</v>
      </c>
      <c r="J4145">
        <v>174354791</v>
      </c>
      <c r="K4145" t="s">
        <v>72</v>
      </c>
      <c r="L4145" t="s">
        <v>73</v>
      </c>
      <c r="M4145" t="s">
        <v>164</v>
      </c>
      <c r="N4145" t="s">
        <v>226</v>
      </c>
      <c r="O4145" t="s">
        <v>70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96</v>
      </c>
      <c r="V4145" t="s">
        <v>77</v>
      </c>
      <c r="W4145" t="s">
        <v>5499</v>
      </c>
      <c r="X4145" t="s">
        <v>5500</v>
      </c>
      <c r="Y4145" t="s">
        <v>4987</v>
      </c>
      <c r="Z4145">
        <v>32898078631</v>
      </c>
      <c r="AA4145">
        <v>0</v>
      </c>
      <c r="AB4145">
        <v>1</v>
      </c>
      <c r="AC4145">
        <v>0</v>
      </c>
      <c r="AD4145">
        <v>97.81</v>
      </c>
      <c r="AE4145" t="s">
        <v>80</v>
      </c>
      <c r="AF4145">
        <v>0</v>
      </c>
      <c r="AG4145">
        <v>0</v>
      </c>
      <c r="AH4145" t="s">
        <v>70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 t="s">
        <v>70</v>
      </c>
      <c r="AT4145">
        <v>0</v>
      </c>
      <c r="AU4145">
        <v>0</v>
      </c>
      <c r="AV4145">
        <v>158613</v>
      </c>
      <c r="AW4145" t="s">
        <v>5501</v>
      </c>
      <c r="AX4145">
        <v>0</v>
      </c>
      <c r="AY4145" t="s">
        <v>70</v>
      </c>
      <c r="AZ4145" t="s">
        <v>70</v>
      </c>
      <c r="BA4145" t="s">
        <v>70</v>
      </c>
      <c r="BB4145" t="s">
        <v>82</v>
      </c>
      <c r="BC4145" t="s">
        <v>83</v>
      </c>
      <c r="BD4145" t="s">
        <v>84</v>
      </c>
      <c r="BE4145">
        <v>0</v>
      </c>
      <c r="BF4145">
        <v>0</v>
      </c>
      <c r="BG4145">
        <v>0</v>
      </c>
      <c r="BH4145" t="s">
        <v>70</v>
      </c>
      <c r="BI4145" t="s">
        <v>5502</v>
      </c>
      <c r="BJ4145">
        <v>0</v>
      </c>
      <c r="BK4145">
        <v>0</v>
      </c>
      <c r="BL4145">
        <v>0</v>
      </c>
      <c r="BM4145" t="s">
        <v>5503</v>
      </c>
      <c r="BN4145">
        <v>1</v>
      </c>
    </row>
    <row r="4146" spans="1:66" x14ac:dyDescent="0.2">
      <c r="A4146">
        <v>448912706</v>
      </c>
      <c r="B4146" t="s">
        <v>66</v>
      </c>
      <c r="C4146" t="s">
        <v>67</v>
      </c>
      <c r="D4146" t="s">
        <v>68</v>
      </c>
      <c r="E4146" t="s">
        <v>69</v>
      </c>
      <c r="F4146" t="s">
        <v>70</v>
      </c>
      <c r="G4146">
        <v>3036505523585</v>
      </c>
      <c r="H4146">
        <v>28658162</v>
      </c>
      <c r="I4146" t="s">
        <v>71</v>
      </c>
      <c r="J4146">
        <v>174354791</v>
      </c>
      <c r="K4146" t="s">
        <v>72</v>
      </c>
      <c r="L4146" t="s">
        <v>73</v>
      </c>
      <c r="M4146" t="s">
        <v>164</v>
      </c>
      <c r="N4146" t="s">
        <v>226</v>
      </c>
      <c r="O4146" t="s">
        <v>70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96</v>
      </c>
      <c r="V4146" t="s">
        <v>77</v>
      </c>
      <c r="W4146" t="s">
        <v>5499</v>
      </c>
      <c r="X4146" t="s">
        <v>5500</v>
      </c>
      <c r="Y4146" t="s">
        <v>4987</v>
      </c>
      <c r="Z4146">
        <v>32898078631</v>
      </c>
      <c r="AA4146">
        <v>0</v>
      </c>
      <c r="AB4146">
        <v>0</v>
      </c>
      <c r="AC4146">
        <v>1</v>
      </c>
      <c r="AD4146">
        <v>50</v>
      </c>
      <c r="AE4146" t="s">
        <v>80</v>
      </c>
      <c r="AF4146">
        <v>0</v>
      </c>
      <c r="AG4146">
        <v>0</v>
      </c>
      <c r="AH4146" t="s">
        <v>70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 t="s">
        <v>70</v>
      </c>
      <c r="AT4146">
        <v>0</v>
      </c>
      <c r="AU4146">
        <v>0</v>
      </c>
      <c r="AV4146">
        <v>158613</v>
      </c>
      <c r="AW4146" t="s">
        <v>5501</v>
      </c>
      <c r="AX4146">
        <v>0</v>
      </c>
      <c r="AY4146" t="s">
        <v>70</v>
      </c>
      <c r="AZ4146" t="s">
        <v>70</v>
      </c>
      <c r="BA4146" t="s">
        <v>70</v>
      </c>
      <c r="BB4146" t="s">
        <v>87</v>
      </c>
      <c r="BC4146" t="s">
        <v>83</v>
      </c>
      <c r="BD4146" t="s">
        <v>84</v>
      </c>
      <c r="BE4146">
        <v>0</v>
      </c>
      <c r="BF4146">
        <v>0</v>
      </c>
      <c r="BG4146">
        <v>0</v>
      </c>
      <c r="BH4146" t="s">
        <v>70</v>
      </c>
      <c r="BI4146" t="s">
        <v>5502</v>
      </c>
      <c r="BJ4146">
        <v>0</v>
      </c>
      <c r="BK4146">
        <v>0</v>
      </c>
      <c r="BL4146">
        <v>0</v>
      </c>
      <c r="BM4146" t="s">
        <v>5503</v>
      </c>
      <c r="BN4146">
        <v>1</v>
      </c>
    </row>
    <row r="4147" spans="1:66" x14ac:dyDescent="0.2">
      <c r="A4147">
        <v>448912706</v>
      </c>
      <c r="B4147" t="s">
        <v>66</v>
      </c>
      <c r="C4147" t="s">
        <v>67</v>
      </c>
      <c r="D4147" t="s">
        <v>68</v>
      </c>
      <c r="E4147" t="s">
        <v>69</v>
      </c>
      <c r="F4147" t="s">
        <v>70</v>
      </c>
      <c r="G4147">
        <v>3036505523586</v>
      </c>
      <c r="H4147">
        <v>27956503</v>
      </c>
      <c r="I4147" t="s">
        <v>71</v>
      </c>
      <c r="J4147">
        <v>174354791</v>
      </c>
      <c r="K4147" t="s">
        <v>72</v>
      </c>
      <c r="L4147" t="s">
        <v>73</v>
      </c>
      <c r="M4147" t="s">
        <v>94</v>
      </c>
      <c r="N4147" t="s">
        <v>756</v>
      </c>
      <c r="O4147" t="s">
        <v>70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90</v>
      </c>
      <c r="V4147" t="s">
        <v>77</v>
      </c>
      <c r="W4147" t="s">
        <v>5504</v>
      </c>
      <c r="X4147" t="s">
        <v>5505</v>
      </c>
      <c r="Y4147" t="s">
        <v>4987</v>
      </c>
      <c r="Z4147">
        <v>32042457830</v>
      </c>
      <c r="AA4147">
        <v>0</v>
      </c>
      <c r="AB4147">
        <v>1</v>
      </c>
      <c r="AC4147">
        <v>0</v>
      </c>
      <c r="AD4147">
        <v>71.13</v>
      </c>
      <c r="AE4147" t="s">
        <v>80</v>
      </c>
      <c r="AF4147">
        <v>0</v>
      </c>
      <c r="AG4147">
        <v>0</v>
      </c>
      <c r="AH4147" t="s">
        <v>70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 t="s">
        <v>70</v>
      </c>
      <c r="AT4147">
        <v>0</v>
      </c>
      <c r="AU4147">
        <v>0</v>
      </c>
      <c r="AV4147">
        <v>207905</v>
      </c>
      <c r="AW4147" t="s">
        <v>5264</v>
      </c>
      <c r="AX4147">
        <v>0</v>
      </c>
      <c r="AY4147" t="s">
        <v>70</v>
      </c>
      <c r="AZ4147" t="s">
        <v>70</v>
      </c>
      <c r="BA4147" t="s">
        <v>70</v>
      </c>
      <c r="BB4147" t="s">
        <v>134</v>
      </c>
      <c r="BC4147" t="s">
        <v>83</v>
      </c>
      <c r="BD4147" t="s">
        <v>84</v>
      </c>
      <c r="BE4147">
        <v>0</v>
      </c>
      <c r="BF4147">
        <v>0</v>
      </c>
      <c r="BG4147">
        <v>0</v>
      </c>
      <c r="BH4147" t="s">
        <v>70</v>
      </c>
      <c r="BI4147" t="s">
        <v>5506</v>
      </c>
      <c r="BJ4147">
        <v>0</v>
      </c>
      <c r="BK4147">
        <v>0</v>
      </c>
      <c r="BL4147">
        <v>0</v>
      </c>
      <c r="BM4147" t="s">
        <v>5507</v>
      </c>
      <c r="BN4147">
        <v>1</v>
      </c>
    </row>
    <row r="4148" spans="1:66" x14ac:dyDescent="0.2">
      <c r="A4148">
        <v>448912706</v>
      </c>
      <c r="B4148" t="s">
        <v>66</v>
      </c>
      <c r="C4148" t="s">
        <v>67</v>
      </c>
      <c r="D4148" t="s">
        <v>68</v>
      </c>
      <c r="E4148" t="s">
        <v>69</v>
      </c>
      <c r="F4148" t="s">
        <v>70</v>
      </c>
      <c r="G4148">
        <v>3036505523587</v>
      </c>
      <c r="H4148">
        <v>27956503</v>
      </c>
      <c r="I4148" t="s">
        <v>71</v>
      </c>
      <c r="J4148">
        <v>174354791</v>
      </c>
      <c r="K4148" t="s">
        <v>72</v>
      </c>
      <c r="L4148" t="s">
        <v>73</v>
      </c>
      <c r="M4148" t="s">
        <v>94</v>
      </c>
      <c r="N4148" t="s">
        <v>756</v>
      </c>
      <c r="O4148" t="s">
        <v>137</v>
      </c>
      <c r="P4148">
        <v>1</v>
      </c>
      <c r="Q4148">
        <v>2760</v>
      </c>
      <c r="R4148">
        <v>2001</v>
      </c>
      <c r="S4148">
        <v>0</v>
      </c>
      <c r="T4148">
        <v>29.5</v>
      </c>
      <c r="U4148" t="s">
        <v>90</v>
      </c>
      <c r="V4148" t="s">
        <v>137</v>
      </c>
      <c r="W4148" t="s">
        <v>5504</v>
      </c>
      <c r="X4148" t="s">
        <v>5505</v>
      </c>
      <c r="Y4148" t="s">
        <v>4987</v>
      </c>
      <c r="Z4148">
        <v>32042457830</v>
      </c>
      <c r="AA4148">
        <v>2760</v>
      </c>
      <c r="AB4148">
        <v>0</v>
      </c>
      <c r="AC4148">
        <v>0</v>
      </c>
      <c r="AD4148">
        <v>0</v>
      </c>
      <c r="AE4148" t="s">
        <v>80</v>
      </c>
      <c r="AF4148">
        <v>0</v>
      </c>
      <c r="AG4148">
        <v>0</v>
      </c>
      <c r="AH4148" t="s">
        <v>70</v>
      </c>
      <c r="AI4148">
        <v>22.92</v>
      </c>
      <c r="AJ4148">
        <v>24.58</v>
      </c>
      <c r="AK4148">
        <v>1.66</v>
      </c>
      <c r="AL4148">
        <v>0</v>
      </c>
      <c r="AM4148">
        <v>0</v>
      </c>
      <c r="AN4148">
        <v>46</v>
      </c>
      <c r="AO4148">
        <v>1907.78</v>
      </c>
      <c r="AP4148">
        <v>0</v>
      </c>
      <c r="AQ4148">
        <v>38.020000000000003</v>
      </c>
      <c r="AR4148">
        <v>1.9</v>
      </c>
      <c r="AS4148" t="s">
        <v>138</v>
      </c>
      <c r="AT4148">
        <v>46</v>
      </c>
      <c r="AU4148">
        <v>9.1999999999999993</v>
      </c>
      <c r="AV4148">
        <v>207905</v>
      </c>
      <c r="AW4148" t="s">
        <v>5264</v>
      </c>
      <c r="AX4148">
        <v>0</v>
      </c>
      <c r="AY4148" t="s">
        <v>70</v>
      </c>
      <c r="AZ4148" t="s">
        <v>70</v>
      </c>
      <c r="BA4148" t="s">
        <v>70</v>
      </c>
      <c r="BB4148" t="s">
        <v>70</v>
      </c>
      <c r="BC4148" t="s">
        <v>83</v>
      </c>
      <c r="BD4148" t="s">
        <v>84</v>
      </c>
      <c r="BE4148">
        <v>0</v>
      </c>
      <c r="BF4148">
        <v>0</v>
      </c>
      <c r="BG4148">
        <v>0</v>
      </c>
      <c r="BH4148" t="s">
        <v>70</v>
      </c>
      <c r="BI4148" t="s">
        <v>5506</v>
      </c>
      <c r="BJ4148">
        <v>0</v>
      </c>
      <c r="BK4148">
        <v>0</v>
      </c>
      <c r="BL4148">
        <v>0</v>
      </c>
      <c r="BM4148" t="s">
        <v>5507</v>
      </c>
      <c r="BN4148">
        <v>1</v>
      </c>
    </row>
    <row r="4149" spans="1:66" x14ac:dyDescent="0.2">
      <c r="A4149">
        <v>448912706</v>
      </c>
      <c r="B4149" t="s">
        <v>66</v>
      </c>
      <c r="C4149" t="s">
        <v>67</v>
      </c>
      <c r="D4149" t="s">
        <v>68</v>
      </c>
      <c r="E4149" t="s">
        <v>69</v>
      </c>
      <c r="F4149" t="s">
        <v>70</v>
      </c>
      <c r="G4149">
        <v>3036505523588</v>
      </c>
      <c r="H4149">
        <v>30296144</v>
      </c>
      <c r="I4149" t="s">
        <v>71</v>
      </c>
      <c r="J4149">
        <v>170181975</v>
      </c>
      <c r="K4149" t="s">
        <v>72</v>
      </c>
      <c r="L4149" t="s">
        <v>88</v>
      </c>
      <c r="M4149" t="s">
        <v>74</v>
      </c>
      <c r="N4149" t="s">
        <v>89</v>
      </c>
      <c r="O4149" t="s">
        <v>70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76</v>
      </c>
      <c r="V4149" t="s">
        <v>77</v>
      </c>
      <c r="W4149" t="s">
        <v>5508</v>
      </c>
      <c r="X4149" t="s">
        <v>5509</v>
      </c>
      <c r="Y4149" t="s">
        <v>4987</v>
      </c>
      <c r="Z4149">
        <v>34813665501</v>
      </c>
      <c r="AA4149">
        <v>0</v>
      </c>
      <c r="AB4149">
        <v>1</v>
      </c>
      <c r="AC4149">
        <v>0</v>
      </c>
      <c r="AD4149">
        <v>94.79</v>
      </c>
      <c r="AE4149" t="s">
        <v>80</v>
      </c>
      <c r="AF4149">
        <v>0</v>
      </c>
      <c r="AG4149">
        <v>0</v>
      </c>
      <c r="AH4149" t="s">
        <v>70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 t="s">
        <v>70</v>
      </c>
      <c r="AT4149">
        <v>0</v>
      </c>
      <c r="AU4149">
        <v>0</v>
      </c>
      <c r="AV4149">
        <v>203652</v>
      </c>
      <c r="AW4149" t="s">
        <v>5510</v>
      </c>
      <c r="AX4149">
        <v>0</v>
      </c>
      <c r="AY4149" t="s">
        <v>70</v>
      </c>
      <c r="AZ4149" t="s">
        <v>70</v>
      </c>
      <c r="BA4149" t="s">
        <v>70</v>
      </c>
      <c r="BB4149" t="s">
        <v>134</v>
      </c>
      <c r="BC4149" t="s">
        <v>83</v>
      </c>
      <c r="BD4149" t="s">
        <v>84</v>
      </c>
      <c r="BE4149">
        <v>0</v>
      </c>
      <c r="BF4149">
        <v>0</v>
      </c>
      <c r="BG4149">
        <v>0</v>
      </c>
      <c r="BH4149" t="s">
        <v>70</v>
      </c>
      <c r="BI4149" t="s">
        <v>5511</v>
      </c>
      <c r="BJ4149">
        <v>0</v>
      </c>
      <c r="BK4149">
        <v>0</v>
      </c>
      <c r="BL4149">
        <v>0</v>
      </c>
      <c r="BM4149" t="s">
        <v>2119</v>
      </c>
      <c r="BN4149">
        <v>1</v>
      </c>
    </row>
    <row r="4150" spans="1:66" x14ac:dyDescent="0.2">
      <c r="A4150">
        <v>448912706</v>
      </c>
      <c r="B4150" t="s">
        <v>66</v>
      </c>
      <c r="C4150" t="s">
        <v>67</v>
      </c>
      <c r="D4150" t="s">
        <v>68</v>
      </c>
      <c r="E4150" t="s">
        <v>69</v>
      </c>
      <c r="F4150" t="s">
        <v>70</v>
      </c>
      <c r="G4150">
        <v>3036505523589</v>
      </c>
      <c r="H4150">
        <v>30296144</v>
      </c>
      <c r="I4150" t="s">
        <v>71</v>
      </c>
      <c r="J4150">
        <v>170181975</v>
      </c>
      <c r="K4150" t="s">
        <v>72</v>
      </c>
      <c r="L4150" t="s">
        <v>88</v>
      </c>
      <c r="M4150" t="s">
        <v>74</v>
      </c>
      <c r="N4150" t="s">
        <v>89</v>
      </c>
      <c r="O4150" t="s">
        <v>137</v>
      </c>
      <c r="P4150">
        <v>1</v>
      </c>
      <c r="Q4150">
        <v>2880</v>
      </c>
      <c r="R4150">
        <v>2117</v>
      </c>
      <c r="S4150">
        <v>0</v>
      </c>
      <c r="T4150">
        <v>29.5</v>
      </c>
      <c r="U4150" t="s">
        <v>76</v>
      </c>
      <c r="V4150" t="s">
        <v>137</v>
      </c>
      <c r="W4150" t="s">
        <v>5508</v>
      </c>
      <c r="X4150" t="s">
        <v>5509</v>
      </c>
      <c r="Y4150" t="s">
        <v>4987</v>
      </c>
      <c r="Z4150">
        <v>34813665501</v>
      </c>
      <c r="AA4150">
        <v>2880</v>
      </c>
      <c r="AB4150">
        <v>0</v>
      </c>
      <c r="AC4150">
        <v>0</v>
      </c>
      <c r="AD4150">
        <v>0</v>
      </c>
      <c r="AE4150" t="s">
        <v>80</v>
      </c>
      <c r="AF4150">
        <v>0</v>
      </c>
      <c r="AG4150">
        <v>0</v>
      </c>
      <c r="AH4150" t="s">
        <v>70</v>
      </c>
      <c r="AI4150">
        <v>22.08</v>
      </c>
      <c r="AJ4150">
        <v>24.58</v>
      </c>
      <c r="AK4150">
        <v>2.5</v>
      </c>
      <c r="AL4150">
        <v>0</v>
      </c>
      <c r="AM4150">
        <v>0</v>
      </c>
      <c r="AN4150">
        <v>72.17</v>
      </c>
      <c r="AO4150">
        <v>1990.16</v>
      </c>
      <c r="AP4150">
        <v>0</v>
      </c>
      <c r="AQ4150">
        <v>40.24</v>
      </c>
      <c r="AR4150">
        <v>1.9</v>
      </c>
      <c r="AS4150" t="s">
        <v>1455</v>
      </c>
      <c r="AT4150">
        <v>72.166666666666671</v>
      </c>
      <c r="AU4150">
        <v>14.43</v>
      </c>
      <c r="AV4150">
        <v>203652</v>
      </c>
      <c r="AW4150" t="s">
        <v>5510</v>
      </c>
      <c r="AX4150">
        <v>0</v>
      </c>
      <c r="AY4150" t="s">
        <v>70</v>
      </c>
      <c r="AZ4150" t="s">
        <v>70</v>
      </c>
      <c r="BA4150" t="s">
        <v>70</v>
      </c>
      <c r="BB4150" t="s">
        <v>70</v>
      </c>
      <c r="BC4150" t="s">
        <v>83</v>
      </c>
      <c r="BD4150" t="s">
        <v>84</v>
      </c>
      <c r="BE4150">
        <v>0</v>
      </c>
      <c r="BF4150">
        <v>0</v>
      </c>
      <c r="BG4150">
        <v>0</v>
      </c>
      <c r="BH4150" t="s">
        <v>70</v>
      </c>
      <c r="BI4150" t="s">
        <v>5511</v>
      </c>
      <c r="BJ4150">
        <v>0</v>
      </c>
      <c r="BK4150">
        <v>0</v>
      </c>
      <c r="BL4150">
        <v>0</v>
      </c>
      <c r="BM4150" t="s">
        <v>2119</v>
      </c>
      <c r="BN4150">
        <v>1</v>
      </c>
    </row>
    <row r="4151" spans="1:66" x14ac:dyDescent="0.2">
      <c r="A4151">
        <v>448912706</v>
      </c>
      <c r="B4151" t="s">
        <v>66</v>
      </c>
      <c r="C4151" t="s">
        <v>67</v>
      </c>
      <c r="D4151" t="s">
        <v>68</v>
      </c>
      <c r="E4151" t="s">
        <v>69</v>
      </c>
      <c r="F4151" t="s">
        <v>70</v>
      </c>
      <c r="G4151">
        <v>3036505523590</v>
      </c>
      <c r="H4151">
        <v>30296144</v>
      </c>
      <c r="I4151" t="s">
        <v>71</v>
      </c>
      <c r="J4151">
        <v>170181975</v>
      </c>
      <c r="K4151" t="s">
        <v>72</v>
      </c>
      <c r="L4151" t="s">
        <v>88</v>
      </c>
      <c r="M4151" t="s">
        <v>109</v>
      </c>
      <c r="N4151" t="s">
        <v>110</v>
      </c>
      <c r="O4151" t="s">
        <v>70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96</v>
      </c>
      <c r="V4151" t="s">
        <v>77</v>
      </c>
      <c r="W4151" t="s">
        <v>5512</v>
      </c>
      <c r="X4151" t="s">
        <v>5513</v>
      </c>
      <c r="Y4151" t="s">
        <v>4987</v>
      </c>
      <c r="Z4151">
        <v>34813615227</v>
      </c>
      <c r="AA4151">
        <v>0</v>
      </c>
      <c r="AB4151">
        <v>1</v>
      </c>
      <c r="AC4151">
        <v>0</v>
      </c>
      <c r="AD4151">
        <v>94.79</v>
      </c>
      <c r="AE4151" t="s">
        <v>80</v>
      </c>
      <c r="AF4151">
        <v>0</v>
      </c>
      <c r="AG4151">
        <v>0</v>
      </c>
      <c r="AH4151" t="s">
        <v>70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 t="s">
        <v>70</v>
      </c>
      <c r="AT4151">
        <v>0</v>
      </c>
      <c r="AU4151">
        <v>0</v>
      </c>
      <c r="AV4151">
        <v>50088180</v>
      </c>
      <c r="AW4151" t="s">
        <v>5514</v>
      </c>
      <c r="AX4151">
        <v>0</v>
      </c>
      <c r="AY4151" t="s">
        <v>70</v>
      </c>
      <c r="AZ4151" t="s">
        <v>70</v>
      </c>
      <c r="BA4151" t="s">
        <v>70</v>
      </c>
      <c r="BB4151" t="s">
        <v>134</v>
      </c>
      <c r="BC4151" t="s">
        <v>83</v>
      </c>
      <c r="BD4151" t="s">
        <v>84</v>
      </c>
      <c r="BE4151">
        <v>0</v>
      </c>
      <c r="BF4151">
        <v>0</v>
      </c>
      <c r="BG4151">
        <v>0</v>
      </c>
      <c r="BH4151" t="s">
        <v>70</v>
      </c>
      <c r="BI4151" t="s">
        <v>5515</v>
      </c>
      <c r="BJ4151">
        <v>0</v>
      </c>
      <c r="BK4151">
        <v>0</v>
      </c>
      <c r="BL4151">
        <v>0</v>
      </c>
      <c r="BM4151" t="s">
        <v>5516</v>
      </c>
      <c r="BN4151">
        <v>1</v>
      </c>
    </row>
    <row r="4152" spans="1:66" x14ac:dyDescent="0.2">
      <c r="A4152">
        <v>448912706</v>
      </c>
      <c r="B4152" t="s">
        <v>66</v>
      </c>
      <c r="C4152" t="s">
        <v>67</v>
      </c>
      <c r="D4152" t="s">
        <v>68</v>
      </c>
      <c r="E4152" t="s">
        <v>69</v>
      </c>
      <c r="F4152" t="s">
        <v>70</v>
      </c>
      <c r="G4152">
        <v>3036505523591</v>
      </c>
      <c r="H4152">
        <v>30296144</v>
      </c>
      <c r="I4152" t="s">
        <v>71</v>
      </c>
      <c r="J4152">
        <v>170181975</v>
      </c>
      <c r="K4152" t="s">
        <v>72</v>
      </c>
      <c r="L4152" t="s">
        <v>88</v>
      </c>
      <c r="M4152" t="s">
        <v>109</v>
      </c>
      <c r="N4152" t="s">
        <v>110</v>
      </c>
      <c r="O4152" t="s">
        <v>137</v>
      </c>
      <c r="P4152">
        <v>1</v>
      </c>
      <c r="Q4152">
        <v>2880</v>
      </c>
      <c r="R4152">
        <v>2210</v>
      </c>
      <c r="S4152">
        <v>0</v>
      </c>
      <c r="T4152">
        <v>29.5</v>
      </c>
      <c r="U4152" t="s">
        <v>96</v>
      </c>
      <c r="V4152" t="s">
        <v>137</v>
      </c>
      <c r="W4152" t="s">
        <v>5512</v>
      </c>
      <c r="X4152" t="s">
        <v>5513</v>
      </c>
      <c r="Y4152" t="s">
        <v>4987</v>
      </c>
      <c r="Z4152">
        <v>34813615227</v>
      </c>
      <c r="AA4152">
        <v>2880</v>
      </c>
      <c r="AB4152">
        <v>0</v>
      </c>
      <c r="AC4152">
        <v>0</v>
      </c>
      <c r="AD4152">
        <v>0</v>
      </c>
      <c r="AE4152" t="s">
        <v>80</v>
      </c>
      <c r="AF4152">
        <v>0</v>
      </c>
      <c r="AG4152">
        <v>0</v>
      </c>
      <c r="AH4152" t="s">
        <v>70</v>
      </c>
      <c r="AI4152">
        <v>19.39</v>
      </c>
      <c r="AJ4152">
        <v>24.58</v>
      </c>
      <c r="AK4152">
        <v>5.19</v>
      </c>
      <c r="AL4152">
        <v>0</v>
      </c>
      <c r="AM4152">
        <v>0</v>
      </c>
      <c r="AN4152">
        <v>149.66999999999999</v>
      </c>
      <c r="AO4152">
        <v>1988.41</v>
      </c>
      <c r="AP4152">
        <v>0</v>
      </c>
      <c r="AQ4152">
        <v>41.99</v>
      </c>
      <c r="AR4152">
        <v>1.9</v>
      </c>
      <c r="AS4152" t="s">
        <v>138</v>
      </c>
      <c r="AT4152">
        <v>149.66666666666666</v>
      </c>
      <c r="AU4152">
        <v>29.93</v>
      </c>
      <c r="AV4152">
        <v>50088180</v>
      </c>
      <c r="AW4152" t="s">
        <v>5514</v>
      </c>
      <c r="AX4152">
        <v>0</v>
      </c>
      <c r="AY4152" t="s">
        <v>70</v>
      </c>
      <c r="AZ4152" t="s">
        <v>70</v>
      </c>
      <c r="BA4152" t="s">
        <v>70</v>
      </c>
      <c r="BB4152" t="s">
        <v>70</v>
      </c>
      <c r="BC4152" t="s">
        <v>83</v>
      </c>
      <c r="BD4152" t="s">
        <v>84</v>
      </c>
      <c r="BE4152">
        <v>0</v>
      </c>
      <c r="BF4152">
        <v>0</v>
      </c>
      <c r="BG4152">
        <v>0</v>
      </c>
      <c r="BH4152" t="s">
        <v>70</v>
      </c>
      <c r="BI4152" t="s">
        <v>5515</v>
      </c>
      <c r="BJ4152">
        <v>0</v>
      </c>
      <c r="BK4152">
        <v>0</v>
      </c>
      <c r="BL4152">
        <v>0</v>
      </c>
      <c r="BM4152" t="s">
        <v>5516</v>
      </c>
      <c r="BN4152">
        <v>1</v>
      </c>
    </row>
    <row r="4153" spans="1:66" x14ac:dyDescent="0.2">
      <c r="A4153">
        <v>448912706</v>
      </c>
      <c r="B4153" t="s">
        <v>66</v>
      </c>
      <c r="C4153" t="s">
        <v>67</v>
      </c>
      <c r="D4153" t="s">
        <v>68</v>
      </c>
      <c r="E4153" t="s">
        <v>69</v>
      </c>
      <c r="F4153" t="s">
        <v>70</v>
      </c>
      <c r="G4153">
        <v>3036505523592</v>
      </c>
      <c r="H4153">
        <v>0</v>
      </c>
      <c r="I4153" t="s">
        <v>71</v>
      </c>
      <c r="J4153">
        <v>170181975</v>
      </c>
      <c r="K4153" t="s">
        <v>72</v>
      </c>
      <c r="L4153" t="s">
        <v>88</v>
      </c>
      <c r="M4153" t="s">
        <v>109</v>
      </c>
      <c r="N4153" t="s">
        <v>110</v>
      </c>
      <c r="O4153" t="s">
        <v>70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90</v>
      </c>
      <c r="V4153" t="s">
        <v>77</v>
      </c>
      <c r="W4153" t="s">
        <v>5517</v>
      </c>
      <c r="X4153" t="s">
        <v>5518</v>
      </c>
      <c r="Y4153" t="s">
        <v>4987</v>
      </c>
      <c r="Z4153">
        <v>36748719250</v>
      </c>
      <c r="AA4153">
        <v>0</v>
      </c>
      <c r="AB4153">
        <v>1</v>
      </c>
      <c r="AC4153">
        <v>0</v>
      </c>
      <c r="AD4153">
        <v>68.94</v>
      </c>
      <c r="AE4153" t="s">
        <v>70</v>
      </c>
      <c r="AF4153">
        <v>0</v>
      </c>
      <c r="AG4153">
        <v>0</v>
      </c>
      <c r="AH4153" t="s">
        <v>70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 t="s">
        <v>70</v>
      </c>
      <c r="AT4153">
        <v>0</v>
      </c>
      <c r="AU4153">
        <v>0</v>
      </c>
      <c r="AV4153">
        <v>207511</v>
      </c>
      <c r="AW4153" t="s">
        <v>5519</v>
      </c>
      <c r="AX4153">
        <v>0</v>
      </c>
      <c r="AY4153" t="s">
        <v>70</v>
      </c>
      <c r="AZ4153" t="s">
        <v>70</v>
      </c>
      <c r="BA4153" t="s">
        <v>70</v>
      </c>
      <c r="BB4153" t="s">
        <v>82</v>
      </c>
      <c r="BC4153" t="s">
        <v>83</v>
      </c>
      <c r="BD4153" t="s">
        <v>84</v>
      </c>
      <c r="BE4153">
        <v>0</v>
      </c>
      <c r="BF4153">
        <v>0</v>
      </c>
      <c r="BG4153">
        <v>0</v>
      </c>
      <c r="BH4153" t="s">
        <v>70</v>
      </c>
      <c r="BI4153" t="s">
        <v>5520</v>
      </c>
      <c r="BJ4153">
        <v>0</v>
      </c>
      <c r="BK4153">
        <v>0</v>
      </c>
      <c r="BL4153">
        <v>0</v>
      </c>
      <c r="BM4153" t="s">
        <v>5521</v>
      </c>
      <c r="BN4153">
        <v>1</v>
      </c>
    </row>
    <row r="4154" spans="1:66" x14ac:dyDescent="0.2">
      <c r="A4154">
        <v>448912706</v>
      </c>
      <c r="B4154" t="s">
        <v>66</v>
      </c>
      <c r="C4154" t="s">
        <v>67</v>
      </c>
      <c r="D4154" t="s">
        <v>68</v>
      </c>
      <c r="E4154" t="s">
        <v>69</v>
      </c>
      <c r="F4154" t="s">
        <v>70</v>
      </c>
      <c r="G4154">
        <v>3036505523593</v>
      </c>
      <c r="H4154">
        <v>0</v>
      </c>
      <c r="I4154" t="s">
        <v>71</v>
      </c>
      <c r="J4154">
        <v>170181975</v>
      </c>
      <c r="K4154" t="s">
        <v>72</v>
      </c>
      <c r="L4154" t="s">
        <v>88</v>
      </c>
      <c r="M4154" t="s">
        <v>109</v>
      </c>
      <c r="N4154" t="s">
        <v>110</v>
      </c>
      <c r="O4154" t="s">
        <v>70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90</v>
      </c>
      <c r="V4154" t="s">
        <v>77</v>
      </c>
      <c r="W4154" t="s">
        <v>5517</v>
      </c>
      <c r="X4154" t="s">
        <v>5518</v>
      </c>
      <c r="Y4154" t="s">
        <v>4987</v>
      </c>
      <c r="Z4154">
        <v>36748719250</v>
      </c>
      <c r="AA4154">
        <v>0</v>
      </c>
      <c r="AB4154">
        <v>0</v>
      </c>
      <c r="AC4154">
        <v>1</v>
      </c>
      <c r="AD4154">
        <v>50</v>
      </c>
      <c r="AE4154" t="s">
        <v>70</v>
      </c>
      <c r="AF4154">
        <v>0</v>
      </c>
      <c r="AG4154">
        <v>0</v>
      </c>
      <c r="AH4154" t="s">
        <v>70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t="s">
        <v>70</v>
      </c>
      <c r="AT4154">
        <v>0</v>
      </c>
      <c r="AU4154">
        <v>0</v>
      </c>
      <c r="AV4154">
        <v>207511</v>
      </c>
      <c r="AW4154" t="s">
        <v>5519</v>
      </c>
      <c r="AX4154">
        <v>0</v>
      </c>
      <c r="AY4154" t="s">
        <v>70</v>
      </c>
      <c r="AZ4154" t="s">
        <v>70</v>
      </c>
      <c r="BA4154" t="s">
        <v>70</v>
      </c>
      <c r="BB4154" t="s">
        <v>87</v>
      </c>
      <c r="BC4154" t="s">
        <v>83</v>
      </c>
      <c r="BD4154" t="s">
        <v>84</v>
      </c>
      <c r="BE4154">
        <v>0</v>
      </c>
      <c r="BF4154">
        <v>0</v>
      </c>
      <c r="BG4154">
        <v>0</v>
      </c>
      <c r="BH4154" t="s">
        <v>70</v>
      </c>
      <c r="BI4154" t="s">
        <v>5520</v>
      </c>
      <c r="BJ4154">
        <v>0</v>
      </c>
      <c r="BK4154">
        <v>0</v>
      </c>
      <c r="BL4154">
        <v>0</v>
      </c>
      <c r="BM4154" t="s">
        <v>5521</v>
      </c>
      <c r="BN4154">
        <v>1</v>
      </c>
    </row>
    <row r="4155" spans="1:66" x14ac:dyDescent="0.2">
      <c r="A4155">
        <v>448912706</v>
      </c>
      <c r="B4155" t="s">
        <v>66</v>
      </c>
      <c r="C4155" t="s">
        <v>67</v>
      </c>
      <c r="D4155" t="s">
        <v>68</v>
      </c>
      <c r="E4155" t="s">
        <v>69</v>
      </c>
      <c r="F4155" t="s">
        <v>70</v>
      </c>
      <c r="G4155">
        <v>3036505523594</v>
      </c>
      <c r="H4155">
        <v>30296128</v>
      </c>
      <c r="I4155" t="s">
        <v>71</v>
      </c>
      <c r="J4155">
        <v>170181975</v>
      </c>
      <c r="K4155" t="s">
        <v>72</v>
      </c>
      <c r="L4155" t="s">
        <v>88</v>
      </c>
      <c r="M4155" t="s">
        <v>304</v>
      </c>
      <c r="N4155" t="s">
        <v>305</v>
      </c>
      <c r="O4155" t="s">
        <v>70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177</v>
      </c>
      <c r="V4155" t="s">
        <v>77</v>
      </c>
      <c r="W4155" t="s">
        <v>5522</v>
      </c>
      <c r="X4155" t="s">
        <v>5523</v>
      </c>
      <c r="Y4155" t="s">
        <v>4987</v>
      </c>
      <c r="Z4155">
        <v>36460740485</v>
      </c>
      <c r="AA4155">
        <v>0</v>
      </c>
      <c r="AB4155">
        <v>1</v>
      </c>
      <c r="AC4155">
        <v>0</v>
      </c>
      <c r="AD4155">
        <v>71.09</v>
      </c>
      <c r="AE4155" t="s">
        <v>80</v>
      </c>
      <c r="AF4155">
        <v>0</v>
      </c>
      <c r="AG4155">
        <v>0</v>
      </c>
      <c r="AH4155" t="s">
        <v>70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 t="s">
        <v>70</v>
      </c>
      <c r="AT4155">
        <v>0</v>
      </c>
      <c r="AU4155">
        <v>0</v>
      </c>
      <c r="AV4155">
        <v>202414</v>
      </c>
      <c r="AW4155" t="s">
        <v>5524</v>
      </c>
      <c r="AX4155">
        <v>0</v>
      </c>
      <c r="AY4155" t="s">
        <v>70</v>
      </c>
      <c r="AZ4155" t="s">
        <v>70</v>
      </c>
      <c r="BA4155" t="s">
        <v>70</v>
      </c>
      <c r="BB4155" t="s">
        <v>134</v>
      </c>
      <c r="BC4155" t="s">
        <v>83</v>
      </c>
      <c r="BD4155" t="s">
        <v>84</v>
      </c>
      <c r="BE4155">
        <v>0</v>
      </c>
      <c r="BF4155">
        <v>0</v>
      </c>
      <c r="BG4155">
        <v>0</v>
      </c>
      <c r="BH4155" t="s">
        <v>70</v>
      </c>
      <c r="BI4155" t="s">
        <v>5525</v>
      </c>
      <c r="BJ4155">
        <v>0</v>
      </c>
      <c r="BK4155">
        <v>0</v>
      </c>
      <c r="BL4155">
        <v>0</v>
      </c>
      <c r="BM4155" t="s">
        <v>3394</v>
      </c>
      <c r="BN4155">
        <v>1</v>
      </c>
    </row>
    <row r="4156" spans="1:66" x14ac:dyDescent="0.2">
      <c r="A4156">
        <v>448912706</v>
      </c>
      <c r="B4156" t="s">
        <v>66</v>
      </c>
      <c r="C4156" t="s">
        <v>67</v>
      </c>
      <c r="D4156" t="s">
        <v>68</v>
      </c>
      <c r="E4156" t="s">
        <v>69</v>
      </c>
      <c r="F4156" t="s">
        <v>70</v>
      </c>
      <c r="G4156">
        <v>3036505523595</v>
      </c>
      <c r="H4156">
        <v>30296128</v>
      </c>
      <c r="I4156" t="s">
        <v>71</v>
      </c>
      <c r="J4156">
        <v>170181975</v>
      </c>
      <c r="K4156" t="s">
        <v>72</v>
      </c>
      <c r="L4156" t="s">
        <v>88</v>
      </c>
      <c r="M4156" t="s">
        <v>304</v>
      </c>
      <c r="N4156" t="s">
        <v>305</v>
      </c>
      <c r="O4156" t="s">
        <v>137</v>
      </c>
      <c r="P4156">
        <v>1</v>
      </c>
      <c r="Q4156">
        <v>2880</v>
      </c>
      <c r="R4156">
        <v>2238</v>
      </c>
      <c r="S4156">
        <v>0</v>
      </c>
      <c r="T4156">
        <v>29.5</v>
      </c>
      <c r="U4156" t="s">
        <v>177</v>
      </c>
      <c r="V4156" t="s">
        <v>137</v>
      </c>
      <c r="W4156" t="s">
        <v>5522</v>
      </c>
      <c r="X4156" t="s">
        <v>5523</v>
      </c>
      <c r="Y4156" t="s">
        <v>4987</v>
      </c>
      <c r="Z4156">
        <v>36460740485</v>
      </c>
      <c r="AA4156">
        <v>2880</v>
      </c>
      <c r="AB4156">
        <v>0</v>
      </c>
      <c r="AC4156">
        <v>0</v>
      </c>
      <c r="AD4156">
        <v>0</v>
      </c>
      <c r="AE4156" t="s">
        <v>80</v>
      </c>
      <c r="AF4156">
        <v>0</v>
      </c>
      <c r="AG4156">
        <v>0</v>
      </c>
      <c r="AH4156" t="s">
        <v>70</v>
      </c>
      <c r="AI4156">
        <v>18.579999999999998</v>
      </c>
      <c r="AJ4156">
        <v>24.58</v>
      </c>
      <c r="AK4156">
        <v>6</v>
      </c>
      <c r="AL4156">
        <v>0</v>
      </c>
      <c r="AM4156">
        <v>0</v>
      </c>
      <c r="AN4156">
        <v>173</v>
      </c>
      <c r="AO4156">
        <v>1987.88</v>
      </c>
      <c r="AP4156">
        <v>0</v>
      </c>
      <c r="AQ4156">
        <v>42.52</v>
      </c>
      <c r="AR4156">
        <v>1.9</v>
      </c>
      <c r="AS4156" t="s">
        <v>138</v>
      </c>
      <c r="AT4156">
        <v>173</v>
      </c>
      <c r="AU4156">
        <v>34.6</v>
      </c>
      <c r="AV4156">
        <v>202414</v>
      </c>
      <c r="AW4156" t="s">
        <v>5524</v>
      </c>
      <c r="AX4156">
        <v>0</v>
      </c>
      <c r="AY4156" t="s">
        <v>70</v>
      </c>
      <c r="AZ4156" t="s">
        <v>70</v>
      </c>
      <c r="BA4156" t="s">
        <v>70</v>
      </c>
      <c r="BB4156" t="s">
        <v>70</v>
      </c>
      <c r="BC4156" t="s">
        <v>83</v>
      </c>
      <c r="BD4156" t="s">
        <v>84</v>
      </c>
      <c r="BE4156">
        <v>0</v>
      </c>
      <c r="BF4156">
        <v>0</v>
      </c>
      <c r="BG4156">
        <v>0</v>
      </c>
      <c r="BH4156" t="s">
        <v>70</v>
      </c>
      <c r="BI4156" t="s">
        <v>5525</v>
      </c>
      <c r="BJ4156">
        <v>0</v>
      </c>
      <c r="BK4156">
        <v>0</v>
      </c>
      <c r="BL4156">
        <v>0</v>
      </c>
      <c r="BM4156" t="s">
        <v>3394</v>
      </c>
      <c r="BN4156">
        <v>1</v>
      </c>
    </row>
    <row r="4157" spans="1:66" x14ac:dyDescent="0.2">
      <c r="A4157">
        <v>448912706</v>
      </c>
      <c r="B4157" t="s">
        <v>66</v>
      </c>
      <c r="C4157" t="s">
        <v>67</v>
      </c>
      <c r="D4157" t="s">
        <v>68</v>
      </c>
      <c r="E4157" t="s">
        <v>69</v>
      </c>
      <c r="F4157" t="s">
        <v>70</v>
      </c>
      <c r="G4157">
        <v>3036505523596</v>
      </c>
      <c r="H4157">
        <v>30881393</v>
      </c>
      <c r="I4157" t="s">
        <v>71</v>
      </c>
      <c r="J4157">
        <v>170181975</v>
      </c>
      <c r="K4157" t="s">
        <v>72</v>
      </c>
      <c r="L4157" t="s">
        <v>88</v>
      </c>
      <c r="M4157" t="s">
        <v>164</v>
      </c>
      <c r="N4157" t="s">
        <v>165</v>
      </c>
      <c r="O4157" t="s">
        <v>70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220</v>
      </c>
      <c r="V4157" t="s">
        <v>77</v>
      </c>
      <c r="W4157" t="s">
        <v>5526</v>
      </c>
      <c r="X4157" t="s">
        <v>5527</v>
      </c>
      <c r="Y4157" t="s">
        <v>4987</v>
      </c>
      <c r="Z4157">
        <v>35101538401</v>
      </c>
      <c r="AA4157">
        <v>0</v>
      </c>
      <c r="AB4157">
        <v>1</v>
      </c>
      <c r="AC4157">
        <v>0</v>
      </c>
      <c r="AD4157">
        <v>60.32</v>
      </c>
      <c r="AE4157" t="s">
        <v>80</v>
      </c>
      <c r="AF4157">
        <v>0</v>
      </c>
      <c r="AG4157">
        <v>0</v>
      </c>
      <c r="AH4157" t="s">
        <v>70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 t="s">
        <v>70</v>
      </c>
      <c r="AT4157">
        <v>0</v>
      </c>
      <c r="AU4157">
        <v>0</v>
      </c>
      <c r="AV4157">
        <v>202819</v>
      </c>
      <c r="AW4157" t="s">
        <v>5528</v>
      </c>
      <c r="AX4157">
        <v>0</v>
      </c>
      <c r="AY4157" t="s">
        <v>70</v>
      </c>
      <c r="AZ4157" t="s">
        <v>70</v>
      </c>
      <c r="BA4157" t="s">
        <v>70</v>
      </c>
      <c r="BB4157" t="s">
        <v>134</v>
      </c>
      <c r="BC4157" t="s">
        <v>83</v>
      </c>
      <c r="BD4157" t="s">
        <v>84</v>
      </c>
      <c r="BE4157">
        <v>0</v>
      </c>
      <c r="BF4157">
        <v>0</v>
      </c>
      <c r="BG4157">
        <v>0</v>
      </c>
      <c r="BH4157" t="s">
        <v>70</v>
      </c>
      <c r="BI4157" t="s">
        <v>5529</v>
      </c>
      <c r="BJ4157">
        <v>0</v>
      </c>
      <c r="BK4157">
        <v>0</v>
      </c>
      <c r="BL4157">
        <v>0</v>
      </c>
      <c r="BM4157" t="s">
        <v>2100</v>
      </c>
      <c r="BN4157">
        <v>1</v>
      </c>
    </row>
    <row r="4158" spans="1:66" x14ac:dyDescent="0.2">
      <c r="A4158">
        <v>448912706</v>
      </c>
      <c r="B4158" t="s">
        <v>66</v>
      </c>
      <c r="C4158" t="s">
        <v>67</v>
      </c>
      <c r="D4158" t="s">
        <v>68</v>
      </c>
      <c r="E4158" t="s">
        <v>69</v>
      </c>
      <c r="F4158" t="s">
        <v>70</v>
      </c>
      <c r="G4158">
        <v>3036505523597</v>
      </c>
      <c r="H4158">
        <v>30881393</v>
      </c>
      <c r="I4158" t="s">
        <v>71</v>
      </c>
      <c r="J4158">
        <v>170181975</v>
      </c>
      <c r="K4158" t="s">
        <v>72</v>
      </c>
      <c r="L4158" t="s">
        <v>88</v>
      </c>
      <c r="M4158" t="s">
        <v>164</v>
      </c>
      <c r="N4158" t="s">
        <v>165</v>
      </c>
      <c r="O4158" t="s">
        <v>137</v>
      </c>
      <c r="P4158">
        <v>1</v>
      </c>
      <c r="Q4158">
        <v>2880</v>
      </c>
      <c r="R4158">
        <v>2003</v>
      </c>
      <c r="S4158">
        <v>0</v>
      </c>
      <c r="T4158">
        <v>29.5</v>
      </c>
      <c r="U4158" t="s">
        <v>220</v>
      </c>
      <c r="V4158" t="s">
        <v>137</v>
      </c>
      <c r="W4158" t="s">
        <v>5526</v>
      </c>
      <c r="X4158" t="s">
        <v>5527</v>
      </c>
      <c r="Y4158" t="s">
        <v>4987</v>
      </c>
      <c r="Z4158">
        <v>35101538401</v>
      </c>
      <c r="AA4158">
        <v>2880</v>
      </c>
      <c r="AB4158">
        <v>0</v>
      </c>
      <c r="AC4158">
        <v>0</v>
      </c>
      <c r="AD4158">
        <v>0</v>
      </c>
      <c r="AE4158" t="s">
        <v>80</v>
      </c>
      <c r="AF4158">
        <v>0</v>
      </c>
      <c r="AG4158">
        <v>0</v>
      </c>
      <c r="AH4158" t="s">
        <v>70</v>
      </c>
      <c r="AI4158">
        <v>25.38</v>
      </c>
      <c r="AJ4158">
        <v>24.58</v>
      </c>
      <c r="AK4158">
        <v>-0.8</v>
      </c>
      <c r="AL4158">
        <v>0</v>
      </c>
      <c r="AM4158">
        <v>0</v>
      </c>
      <c r="AN4158">
        <v>-22.83</v>
      </c>
      <c r="AO4158">
        <v>1992.34</v>
      </c>
      <c r="AP4158">
        <v>0</v>
      </c>
      <c r="AQ4158">
        <v>38.06</v>
      </c>
      <c r="AR4158">
        <v>1.9</v>
      </c>
      <c r="AS4158" t="s">
        <v>138</v>
      </c>
      <c r="AT4158">
        <v>-22.833333333333332</v>
      </c>
      <c r="AU4158">
        <v>-4.57</v>
      </c>
      <c r="AV4158">
        <v>202819</v>
      </c>
      <c r="AW4158" t="s">
        <v>5528</v>
      </c>
      <c r="AX4158">
        <v>0</v>
      </c>
      <c r="AY4158" t="s">
        <v>70</v>
      </c>
      <c r="AZ4158" t="s">
        <v>70</v>
      </c>
      <c r="BA4158" t="s">
        <v>70</v>
      </c>
      <c r="BB4158" t="s">
        <v>70</v>
      </c>
      <c r="BC4158" t="s">
        <v>83</v>
      </c>
      <c r="BD4158" t="s">
        <v>84</v>
      </c>
      <c r="BE4158">
        <v>0</v>
      </c>
      <c r="BF4158">
        <v>0</v>
      </c>
      <c r="BG4158">
        <v>0</v>
      </c>
      <c r="BH4158" t="s">
        <v>70</v>
      </c>
      <c r="BI4158" t="s">
        <v>5529</v>
      </c>
      <c r="BJ4158">
        <v>0</v>
      </c>
      <c r="BK4158">
        <v>0</v>
      </c>
      <c r="BL4158">
        <v>0</v>
      </c>
      <c r="BM4158" t="s">
        <v>2100</v>
      </c>
      <c r="BN4158">
        <v>1</v>
      </c>
    </row>
    <row r="4159" spans="1:66" x14ac:dyDescent="0.2">
      <c r="A4159">
        <v>448912706</v>
      </c>
      <c r="B4159" t="s">
        <v>66</v>
      </c>
      <c r="C4159" t="s">
        <v>67</v>
      </c>
      <c r="D4159" t="s">
        <v>68</v>
      </c>
      <c r="E4159" t="s">
        <v>69</v>
      </c>
      <c r="F4159" t="s">
        <v>70</v>
      </c>
      <c r="G4159">
        <v>3036505523598</v>
      </c>
      <c r="H4159">
        <v>30296128</v>
      </c>
      <c r="I4159" t="s">
        <v>71</v>
      </c>
      <c r="J4159">
        <v>170181975</v>
      </c>
      <c r="K4159" t="s">
        <v>72</v>
      </c>
      <c r="L4159" t="s">
        <v>88</v>
      </c>
      <c r="M4159" t="s">
        <v>74</v>
      </c>
      <c r="N4159" t="s">
        <v>89</v>
      </c>
      <c r="O4159" t="s">
        <v>70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177</v>
      </c>
      <c r="V4159" t="s">
        <v>77</v>
      </c>
      <c r="W4159" t="s">
        <v>5530</v>
      </c>
      <c r="X4159" t="s">
        <v>5531</v>
      </c>
      <c r="Y4159" t="s">
        <v>4987</v>
      </c>
      <c r="Z4159">
        <v>36460739997</v>
      </c>
      <c r="AA4159">
        <v>0</v>
      </c>
      <c r="AB4159">
        <v>1</v>
      </c>
      <c r="AC4159">
        <v>0</v>
      </c>
      <c r="AD4159">
        <v>71.09</v>
      </c>
      <c r="AE4159" t="s">
        <v>80</v>
      </c>
      <c r="AF4159">
        <v>0</v>
      </c>
      <c r="AG4159">
        <v>0</v>
      </c>
      <c r="AH4159" t="s">
        <v>70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 t="s">
        <v>70</v>
      </c>
      <c r="AT4159">
        <v>0</v>
      </c>
      <c r="AU4159">
        <v>0</v>
      </c>
      <c r="AV4159">
        <v>150629</v>
      </c>
      <c r="AW4159" t="s">
        <v>5532</v>
      </c>
      <c r="AX4159">
        <v>0</v>
      </c>
      <c r="AY4159" t="s">
        <v>70</v>
      </c>
      <c r="AZ4159" t="s">
        <v>70</v>
      </c>
      <c r="BA4159" t="s">
        <v>70</v>
      </c>
      <c r="BB4159" t="s">
        <v>82</v>
      </c>
      <c r="BC4159" t="s">
        <v>83</v>
      </c>
      <c r="BD4159" t="s">
        <v>84</v>
      </c>
      <c r="BE4159">
        <v>0</v>
      </c>
      <c r="BF4159">
        <v>0</v>
      </c>
      <c r="BG4159">
        <v>0</v>
      </c>
      <c r="BH4159" t="s">
        <v>70</v>
      </c>
      <c r="BI4159" t="s">
        <v>5533</v>
      </c>
      <c r="BJ4159">
        <v>0</v>
      </c>
      <c r="BK4159">
        <v>0</v>
      </c>
      <c r="BL4159">
        <v>0</v>
      </c>
      <c r="BM4159" t="s">
        <v>5534</v>
      </c>
      <c r="BN4159">
        <v>1</v>
      </c>
    </row>
    <row r="4160" spans="1:66" x14ac:dyDescent="0.2">
      <c r="A4160">
        <v>448912706</v>
      </c>
      <c r="B4160" t="s">
        <v>66</v>
      </c>
      <c r="C4160" t="s">
        <v>67</v>
      </c>
      <c r="D4160" t="s">
        <v>68</v>
      </c>
      <c r="E4160" t="s">
        <v>69</v>
      </c>
      <c r="F4160" t="s">
        <v>70</v>
      </c>
      <c r="G4160">
        <v>3036505523599</v>
      </c>
      <c r="H4160">
        <v>30296128</v>
      </c>
      <c r="I4160" t="s">
        <v>71</v>
      </c>
      <c r="J4160">
        <v>170181975</v>
      </c>
      <c r="K4160" t="s">
        <v>72</v>
      </c>
      <c r="L4160" t="s">
        <v>88</v>
      </c>
      <c r="M4160" t="s">
        <v>74</v>
      </c>
      <c r="N4160" t="s">
        <v>89</v>
      </c>
      <c r="O4160" t="s">
        <v>70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177</v>
      </c>
      <c r="V4160" t="s">
        <v>77</v>
      </c>
      <c r="W4160" t="s">
        <v>5530</v>
      </c>
      <c r="X4160" t="s">
        <v>5531</v>
      </c>
      <c r="Y4160" t="s">
        <v>4987</v>
      </c>
      <c r="Z4160">
        <v>36460739997</v>
      </c>
      <c r="AA4160">
        <v>0</v>
      </c>
      <c r="AB4160">
        <v>0</v>
      </c>
      <c r="AC4160">
        <v>1</v>
      </c>
      <c r="AD4160">
        <v>50</v>
      </c>
      <c r="AE4160" t="s">
        <v>80</v>
      </c>
      <c r="AF4160">
        <v>0</v>
      </c>
      <c r="AG4160">
        <v>0</v>
      </c>
      <c r="AH4160" t="s">
        <v>70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 t="s">
        <v>70</v>
      </c>
      <c r="AT4160">
        <v>0</v>
      </c>
      <c r="AU4160">
        <v>0</v>
      </c>
      <c r="AV4160">
        <v>150629</v>
      </c>
      <c r="AW4160" t="s">
        <v>5532</v>
      </c>
      <c r="AX4160">
        <v>0</v>
      </c>
      <c r="AY4160" t="s">
        <v>70</v>
      </c>
      <c r="AZ4160" t="s">
        <v>70</v>
      </c>
      <c r="BA4160" t="s">
        <v>70</v>
      </c>
      <c r="BB4160" t="s">
        <v>87</v>
      </c>
      <c r="BC4160" t="s">
        <v>83</v>
      </c>
      <c r="BD4160" t="s">
        <v>84</v>
      </c>
      <c r="BE4160">
        <v>0</v>
      </c>
      <c r="BF4160">
        <v>0</v>
      </c>
      <c r="BG4160">
        <v>0</v>
      </c>
      <c r="BH4160" t="s">
        <v>70</v>
      </c>
      <c r="BI4160" t="s">
        <v>5533</v>
      </c>
      <c r="BJ4160">
        <v>0</v>
      </c>
      <c r="BK4160">
        <v>0</v>
      </c>
      <c r="BL4160">
        <v>0</v>
      </c>
      <c r="BM4160" t="s">
        <v>5534</v>
      </c>
      <c r="BN4160">
        <v>1</v>
      </c>
    </row>
    <row r="4161" spans="1:66" x14ac:dyDescent="0.2">
      <c r="A4161">
        <v>448912706</v>
      </c>
      <c r="B4161" t="s">
        <v>66</v>
      </c>
      <c r="C4161" t="s">
        <v>67</v>
      </c>
      <c r="D4161" t="s">
        <v>68</v>
      </c>
      <c r="E4161" t="s">
        <v>69</v>
      </c>
      <c r="F4161" t="s">
        <v>70</v>
      </c>
      <c r="G4161">
        <v>3036505523600</v>
      </c>
      <c r="H4161">
        <v>30296128</v>
      </c>
      <c r="I4161" t="s">
        <v>71</v>
      </c>
      <c r="J4161">
        <v>170181975</v>
      </c>
      <c r="K4161" t="s">
        <v>72</v>
      </c>
      <c r="L4161" t="s">
        <v>88</v>
      </c>
      <c r="M4161" t="s">
        <v>164</v>
      </c>
      <c r="N4161" t="s">
        <v>165</v>
      </c>
      <c r="O4161" t="s">
        <v>70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255</v>
      </c>
      <c r="V4161" t="s">
        <v>77</v>
      </c>
      <c r="W4161" t="s">
        <v>5535</v>
      </c>
      <c r="X4161" t="s">
        <v>5536</v>
      </c>
      <c r="Y4161" t="s">
        <v>4987</v>
      </c>
      <c r="Z4161">
        <v>36445256584</v>
      </c>
      <c r="AA4161">
        <v>0</v>
      </c>
      <c r="AB4161">
        <v>1</v>
      </c>
      <c r="AC4161">
        <v>0</v>
      </c>
      <c r="AD4161">
        <v>71.09</v>
      </c>
      <c r="AE4161" t="s">
        <v>80</v>
      </c>
      <c r="AF4161">
        <v>0</v>
      </c>
      <c r="AG4161">
        <v>0</v>
      </c>
      <c r="AH4161" t="s">
        <v>70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 t="s">
        <v>70</v>
      </c>
      <c r="AT4161">
        <v>0</v>
      </c>
      <c r="AU4161">
        <v>0</v>
      </c>
      <c r="AV4161">
        <v>150629</v>
      </c>
      <c r="AW4161" t="s">
        <v>5532</v>
      </c>
      <c r="AX4161">
        <v>0</v>
      </c>
      <c r="AY4161" t="s">
        <v>70</v>
      </c>
      <c r="AZ4161" t="s">
        <v>70</v>
      </c>
      <c r="BA4161" t="s">
        <v>70</v>
      </c>
      <c r="BB4161" t="s">
        <v>82</v>
      </c>
      <c r="BC4161" t="s">
        <v>83</v>
      </c>
      <c r="BD4161" t="s">
        <v>84</v>
      </c>
      <c r="BE4161">
        <v>0</v>
      </c>
      <c r="BF4161">
        <v>0</v>
      </c>
      <c r="BG4161">
        <v>0</v>
      </c>
      <c r="BH4161" t="s">
        <v>70</v>
      </c>
      <c r="BI4161" t="s">
        <v>2738</v>
      </c>
      <c r="BJ4161">
        <v>0</v>
      </c>
      <c r="BK4161">
        <v>0</v>
      </c>
      <c r="BL4161">
        <v>0</v>
      </c>
      <c r="BM4161" t="s">
        <v>5537</v>
      </c>
      <c r="BN4161">
        <v>1</v>
      </c>
    </row>
    <row r="4162" spans="1:66" x14ac:dyDescent="0.2">
      <c r="A4162">
        <v>448912706</v>
      </c>
      <c r="B4162" t="s">
        <v>66</v>
      </c>
      <c r="C4162" t="s">
        <v>67</v>
      </c>
      <c r="D4162" t="s">
        <v>68</v>
      </c>
      <c r="E4162" t="s">
        <v>69</v>
      </c>
      <c r="F4162" t="s">
        <v>70</v>
      </c>
      <c r="G4162">
        <v>3036505523601</v>
      </c>
      <c r="H4162">
        <v>30296128</v>
      </c>
      <c r="I4162" t="s">
        <v>71</v>
      </c>
      <c r="J4162">
        <v>170181975</v>
      </c>
      <c r="K4162" t="s">
        <v>72</v>
      </c>
      <c r="L4162" t="s">
        <v>88</v>
      </c>
      <c r="M4162" t="s">
        <v>164</v>
      </c>
      <c r="N4162" t="s">
        <v>165</v>
      </c>
      <c r="O4162" t="s">
        <v>70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255</v>
      </c>
      <c r="V4162" t="s">
        <v>77</v>
      </c>
      <c r="W4162" t="s">
        <v>5535</v>
      </c>
      <c r="X4162" t="s">
        <v>5536</v>
      </c>
      <c r="Y4162" t="s">
        <v>4987</v>
      </c>
      <c r="Z4162">
        <v>36445256584</v>
      </c>
      <c r="AA4162">
        <v>0</v>
      </c>
      <c r="AB4162">
        <v>0</v>
      </c>
      <c r="AC4162">
        <v>1</v>
      </c>
      <c r="AD4162">
        <v>50</v>
      </c>
      <c r="AE4162" t="s">
        <v>80</v>
      </c>
      <c r="AF4162">
        <v>0</v>
      </c>
      <c r="AG4162">
        <v>0</v>
      </c>
      <c r="AH4162" t="s">
        <v>70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 t="s">
        <v>70</v>
      </c>
      <c r="AT4162">
        <v>0</v>
      </c>
      <c r="AU4162">
        <v>0</v>
      </c>
      <c r="AV4162">
        <v>150629</v>
      </c>
      <c r="AW4162" t="s">
        <v>5532</v>
      </c>
      <c r="AX4162">
        <v>0</v>
      </c>
      <c r="AY4162" t="s">
        <v>70</v>
      </c>
      <c r="AZ4162" t="s">
        <v>70</v>
      </c>
      <c r="BA4162" t="s">
        <v>70</v>
      </c>
      <c r="BB4162" t="s">
        <v>87</v>
      </c>
      <c r="BC4162" t="s">
        <v>83</v>
      </c>
      <c r="BD4162" t="s">
        <v>84</v>
      </c>
      <c r="BE4162">
        <v>0</v>
      </c>
      <c r="BF4162">
        <v>0</v>
      </c>
      <c r="BG4162">
        <v>0</v>
      </c>
      <c r="BH4162" t="s">
        <v>70</v>
      </c>
      <c r="BI4162" t="s">
        <v>2738</v>
      </c>
      <c r="BJ4162">
        <v>0</v>
      </c>
      <c r="BK4162">
        <v>0</v>
      </c>
      <c r="BL4162">
        <v>0</v>
      </c>
      <c r="BM4162" t="s">
        <v>5537</v>
      </c>
      <c r="BN4162">
        <v>1</v>
      </c>
    </row>
    <row r="4163" spans="1:66" x14ac:dyDescent="0.2">
      <c r="A4163">
        <v>448912706</v>
      </c>
      <c r="B4163" t="s">
        <v>66</v>
      </c>
      <c r="C4163" t="s">
        <v>67</v>
      </c>
      <c r="D4163" t="s">
        <v>68</v>
      </c>
      <c r="E4163" t="s">
        <v>69</v>
      </c>
      <c r="F4163" t="s">
        <v>70</v>
      </c>
      <c r="G4163">
        <v>3036505523602</v>
      </c>
      <c r="H4163">
        <v>30164892</v>
      </c>
      <c r="I4163" t="s">
        <v>71</v>
      </c>
      <c r="J4163">
        <v>170181975</v>
      </c>
      <c r="K4163" t="s">
        <v>72</v>
      </c>
      <c r="L4163" t="s">
        <v>88</v>
      </c>
      <c r="M4163" t="s">
        <v>146</v>
      </c>
      <c r="N4163" t="s">
        <v>147</v>
      </c>
      <c r="O4163" t="s">
        <v>70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90</v>
      </c>
      <c r="V4163" t="s">
        <v>77</v>
      </c>
      <c r="W4163" t="s">
        <v>5538</v>
      </c>
      <c r="X4163" t="s">
        <v>5539</v>
      </c>
      <c r="Y4163" t="s">
        <v>4987</v>
      </c>
      <c r="Z4163">
        <v>34797907381</v>
      </c>
      <c r="AA4163">
        <v>0</v>
      </c>
      <c r="AB4163">
        <v>1</v>
      </c>
      <c r="AC4163">
        <v>0</v>
      </c>
      <c r="AD4163">
        <v>94.79</v>
      </c>
      <c r="AE4163" t="s">
        <v>80</v>
      </c>
      <c r="AF4163">
        <v>0</v>
      </c>
      <c r="AG4163">
        <v>0</v>
      </c>
      <c r="AH4163" t="s">
        <v>70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 t="s">
        <v>70</v>
      </c>
      <c r="AT4163">
        <v>0</v>
      </c>
      <c r="AU4163">
        <v>0</v>
      </c>
      <c r="AV4163">
        <v>125546</v>
      </c>
      <c r="AW4163" t="s">
        <v>5540</v>
      </c>
      <c r="AX4163">
        <v>0</v>
      </c>
      <c r="AY4163" t="s">
        <v>70</v>
      </c>
      <c r="AZ4163" t="s">
        <v>70</v>
      </c>
      <c r="BA4163" t="s">
        <v>70</v>
      </c>
      <c r="BB4163" t="s">
        <v>134</v>
      </c>
      <c r="BC4163" t="s">
        <v>83</v>
      </c>
      <c r="BD4163" t="s">
        <v>84</v>
      </c>
      <c r="BE4163">
        <v>0</v>
      </c>
      <c r="BF4163">
        <v>0</v>
      </c>
      <c r="BG4163">
        <v>0</v>
      </c>
      <c r="BH4163" t="s">
        <v>70</v>
      </c>
      <c r="BI4163" t="s">
        <v>5541</v>
      </c>
      <c r="BJ4163">
        <v>0</v>
      </c>
      <c r="BK4163">
        <v>0</v>
      </c>
      <c r="BL4163">
        <v>0</v>
      </c>
      <c r="BM4163" t="s">
        <v>949</v>
      </c>
      <c r="BN4163">
        <v>1</v>
      </c>
    </row>
    <row r="4164" spans="1:66" x14ac:dyDescent="0.2">
      <c r="A4164">
        <v>448912706</v>
      </c>
      <c r="B4164" t="s">
        <v>66</v>
      </c>
      <c r="C4164" t="s">
        <v>67</v>
      </c>
      <c r="D4164" t="s">
        <v>68</v>
      </c>
      <c r="E4164" t="s">
        <v>69</v>
      </c>
      <c r="F4164" t="s">
        <v>70</v>
      </c>
      <c r="G4164">
        <v>3036505523603</v>
      </c>
      <c r="H4164">
        <v>30164892</v>
      </c>
      <c r="I4164" t="s">
        <v>71</v>
      </c>
      <c r="J4164">
        <v>170181975</v>
      </c>
      <c r="K4164" t="s">
        <v>72</v>
      </c>
      <c r="L4164" t="s">
        <v>88</v>
      </c>
      <c r="M4164" t="s">
        <v>146</v>
      </c>
      <c r="N4164" t="s">
        <v>147</v>
      </c>
      <c r="O4164" t="s">
        <v>137</v>
      </c>
      <c r="P4164">
        <v>1</v>
      </c>
      <c r="Q4164">
        <v>2880</v>
      </c>
      <c r="R4164">
        <v>2032</v>
      </c>
      <c r="S4164">
        <v>0</v>
      </c>
      <c r="T4164">
        <v>29.5</v>
      </c>
      <c r="U4164" t="s">
        <v>90</v>
      </c>
      <c r="V4164" t="s">
        <v>137</v>
      </c>
      <c r="W4164" t="s">
        <v>5538</v>
      </c>
      <c r="X4164" t="s">
        <v>5539</v>
      </c>
      <c r="Y4164" t="s">
        <v>4987</v>
      </c>
      <c r="Z4164">
        <v>34797907381</v>
      </c>
      <c r="AA4164">
        <v>2880</v>
      </c>
      <c r="AB4164">
        <v>0</v>
      </c>
      <c r="AC4164">
        <v>0</v>
      </c>
      <c r="AD4164">
        <v>0</v>
      </c>
      <c r="AE4164" t="s">
        <v>80</v>
      </c>
      <c r="AF4164">
        <v>0</v>
      </c>
      <c r="AG4164">
        <v>0</v>
      </c>
      <c r="AH4164" t="s">
        <v>70</v>
      </c>
      <c r="AI4164">
        <v>24.54</v>
      </c>
      <c r="AJ4164">
        <v>24.58</v>
      </c>
      <c r="AK4164">
        <v>0.04</v>
      </c>
      <c r="AL4164">
        <v>0</v>
      </c>
      <c r="AM4164">
        <v>0</v>
      </c>
      <c r="AN4164">
        <v>1.33</v>
      </c>
      <c r="AO4164">
        <v>1991.79</v>
      </c>
      <c r="AP4164">
        <v>0</v>
      </c>
      <c r="AQ4164">
        <v>38.61</v>
      </c>
      <c r="AR4164">
        <v>1.9</v>
      </c>
      <c r="AS4164" t="s">
        <v>138</v>
      </c>
      <c r="AT4164">
        <v>1.3333333333333333</v>
      </c>
      <c r="AU4164">
        <v>0.27</v>
      </c>
      <c r="AV4164">
        <v>125546</v>
      </c>
      <c r="AW4164" t="s">
        <v>5540</v>
      </c>
      <c r="AX4164">
        <v>0</v>
      </c>
      <c r="AY4164" t="s">
        <v>70</v>
      </c>
      <c r="AZ4164" t="s">
        <v>70</v>
      </c>
      <c r="BA4164" t="s">
        <v>70</v>
      </c>
      <c r="BB4164" t="s">
        <v>70</v>
      </c>
      <c r="BC4164" t="s">
        <v>83</v>
      </c>
      <c r="BD4164" t="s">
        <v>84</v>
      </c>
      <c r="BE4164">
        <v>0</v>
      </c>
      <c r="BF4164">
        <v>0</v>
      </c>
      <c r="BG4164">
        <v>0</v>
      </c>
      <c r="BH4164" t="s">
        <v>70</v>
      </c>
      <c r="BI4164" t="s">
        <v>5541</v>
      </c>
      <c r="BJ4164">
        <v>0</v>
      </c>
      <c r="BK4164">
        <v>0</v>
      </c>
      <c r="BL4164">
        <v>0</v>
      </c>
      <c r="BM4164" t="s">
        <v>949</v>
      </c>
      <c r="BN4164">
        <v>1</v>
      </c>
    </row>
    <row r="4165" spans="1:66" x14ac:dyDescent="0.2">
      <c r="A4165">
        <v>448912706</v>
      </c>
      <c r="B4165" t="s">
        <v>66</v>
      </c>
      <c r="C4165" t="s">
        <v>67</v>
      </c>
      <c r="D4165" t="s">
        <v>68</v>
      </c>
      <c r="E4165" t="s">
        <v>69</v>
      </c>
      <c r="F4165" t="s">
        <v>70</v>
      </c>
      <c r="G4165">
        <v>3036505523604</v>
      </c>
      <c r="H4165">
        <v>29654558</v>
      </c>
      <c r="I4165" t="s">
        <v>71</v>
      </c>
      <c r="J4165">
        <v>170181975</v>
      </c>
      <c r="K4165" t="s">
        <v>72</v>
      </c>
      <c r="L4165" t="s">
        <v>88</v>
      </c>
      <c r="M4165" t="s">
        <v>94</v>
      </c>
      <c r="N4165" t="s">
        <v>95</v>
      </c>
      <c r="O4165" t="s">
        <v>70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90</v>
      </c>
      <c r="V4165" t="s">
        <v>77</v>
      </c>
      <c r="W4165" t="s">
        <v>5542</v>
      </c>
      <c r="X4165" t="s">
        <v>5543</v>
      </c>
      <c r="Y4165" t="s">
        <v>4987</v>
      </c>
      <c r="Z4165">
        <v>34192472049</v>
      </c>
      <c r="AA4165">
        <v>0</v>
      </c>
      <c r="AB4165">
        <v>1</v>
      </c>
      <c r="AC4165">
        <v>0</v>
      </c>
      <c r="AD4165">
        <v>73.25</v>
      </c>
      <c r="AE4165" t="s">
        <v>80</v>
      </c>
      <c r="AF4165">
        <v>0</v>
      </c>
      <c r="AG4165">
        <v>0</v>
      </c>
      <c r="AH4165" t="s">
        <v>70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 t="s">
        <v>70</v>
      </c>
      <c r="AT4165">
        <v>0</v>
      </c>
      <c r="AU4165">
        <v>0</v>
      </c>
      <c r="AV4165">
        <v>334836</v>
      </c>
      <c r="AW4165" t="s">
        <v>555</v>
      </c>
      <c r="AX4165">
        <v>0</v>
      </c>
      <c r="AY4165" t="s">
        <v>70</v>
      </c>
      <c r="AZ4165" t="s">
        <v>70</v>
      </c>
      <c r="BA4165" t="s">
        <v>70</v>
      </c>
      <c r="BB4165" t="s">
        <v>82</v>
      </c>
      <c r="BC4165" t="s">
        <v>83</v>
      </c>
      <c r="BD4165" t="s">
        <v>84</v>
      </c>
      <c r="BE4165">
        <v>0</v>
      </c>
      <c r="BF4165">
        <v>0</v>
      </c>
      <c r="BG4165">
        <v>0</v>
      </c>
      <c r="BH4165" t="s">
        <v>70</v>
      </c>
      <c r="BI4165" t="s">
        <v>5544</v>
      </c>
      <c r="BJ4165">
        <v>0</v>
      </c>
      <c r="BK4165">
        <v>0</v>
      </c>
      <c r="BL4165">
        <v>0</v>
      </c>
      <c r="BM4165" t="s">
        <v>4529</v>
      </c>
      <c r="BN4165">
        <v>1</v>
      </c>
    </row>
    <row r="4166" spans="1:66" x14ac:dyDescent="0.2">
      <c r="A4166">
        <v>448912706</v>
      </c>
      <c r="B4166" t="s">
        <v>66</v>
      </c>
      <c r="C4166" t="s">
        <v>67</v>
      </c>
      <c r="D4166" t="s">
        <v>68</v>
      </c>
      <c r="E4166" t="s">
        <v>69</v>
      </c>
      <c r="F4166" t="s">
        <v>70</v>
      </c>
      <c r="G4166">
        <v>3036505523605</v>
      </c>
      <c r="H4166">
        <v>29654558</v>
      </c>
      <c r="I4166" t="s">
        <v>71</v>
      </c>
      <c r="J4166">
        <v>170181975</v>
      </c>
      <c r="K4166" t="s">
        <v>72</v>
      </c>
      <c r="L4166" t="s">
        <v>88</v>
      </c>
      <c r="M4166" t="s">
        <v>94</v>
      </c>
      <c r="N4166" t="s">
        <v>95</v>
      </c>
      <c r="O4166" t="s">
        <v>70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90</v>
      </c>
      <c r="V4166" t="s">
        <v>77</v>
      </c>
      <c r="W4166" t="s">
        <v>5542</v>
      </c>
      <c r="X4166" t="s">
        <v>5543</v>
      </c>
      <c r="Y4166" t="s">
        <v>4987</v>
      </c>
      <c r="Z4166">
        <v>34192472049</v>
      </c>
      <c r="AA4166">
        <v>0</v>
      </c>
      <c r="AB4166">
        <v>0</v>
      </c>
      <c r="AC4166">
        <v>1</v>
      </c>
      <c r="AD4166">
        <v>50</v>
      </c>
      <c r="AE4166" t="s">
        <v>80</v>
      </c>
      <c r="AF4166">
        <v>0</v>
      </c>
      <c r="AG4166">
        <v>0</v>
      </c>
      <c r="AH4166" t="s">
        <v>70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 t="s">
        <v>70</v>
      </c>
      <c r="AT4166">
        <v>0</v>
      </c>
      <c r="AU4166">
        <v>0</v>
      </c>
      <c r="AV4166">
        <v>334836</v>
      </c>
      <c r="AW4166" t="s">
        <v>555</v>
      </c>
      <c r="AX4166">
        <v>0</v>
      </c>
      <c r="AY4166" t="s">
        <v>70</v>
      </c>
      <c r="AZ4166" t="s">
        <v>70</v>
      </c>
      <c r="BA4166" t="s">
        <v>70</v>
      </c>
      <c r="BB4166" t="s">
        <v>87</v>
      </c>
      <c r="BC4166" t="s">
        <v>83</v>
      </c>
      <c r="BD4166" t="s">
        <v>84</v>
      </c>
      <c r="BE4166">
        <v>0</v>
      </c>
      <c r="BF4166">
        <v>0</v>
      </c>
      <c r="BG4166">
        <v>0</v>
      </c>
      <c r="BH4166" t="s">
        <v>70</v>
      </c>
      <c r="BI4166" t="s">
        <v>5544</v>
      </c>
      <c r="BJ4166">
        <v>0</v>
      </c>
      <c r="BK4166">
        <v>0</v>
      </c>
      <c r="BL4166">
        <v>0</v>
      </c>
      <c r="BM4166" t="s">
        <v>4529</v>
      </c>
      <c r="BN4166">
        <v>1</v>
      </c>
    </row>
    <row r="4167" spans="1:66" x14ac:dyDescent="0.2">
      <c r="A4167">
        <v>448912706</v>
      </c>
      <c r="B4167" t="s">
        <v>66</v>
      </c>
      <c r="C4167" t="s">
        <v>67</v>
      </c>
      <c r="D4167" t="s">
        <v>68</v>
      </c>
      <c r="E4167" t="s">
        <v>69</v>
      </c>
      <c r="F4167" t="s">
        <v>70</v>
      </c>
      <c r="G4167">
        <v>3036505523606</v>
      </c>
      <c r="H4167">
        <v>30296128</v>
      </c>
      <c r="I4167" t="s">
        <v>71</v>
      </c>
      <c r="J4167">
        <v>170181975</v>
      </c>
      <c r="K4167" t="s">
        <v>72</v>
      </c>
      <c r="L4167" t="s">
        <v>88</v>
      </c>
      <c r="M4167" t="s">
        <v>164</v>
      </c>
      <c r="N4167" t="s">
        <v>165</v>
      </c>
      <c r="O4167" t="s">
        <v>70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177</v>
      </c>
      <c r="V4167" t="s">
        <v>77</v>
      </c>
      <c r="W4167" t="s">
        <v>5545</v>
      </c>
      <c r="X4167" t="s">
        <v>5546</v>
      </c>
      <c r="Y4167" t="s">
        <v>4987</v>
      </c>
      <c r="Z4167">
        <v>36445256572</v>
      </c>
      <c r="AA4167">
        <v>0</v>
      </c>
      <c r="AB4167">
        <v>1</v>
      </c>
      <c r="AC4167">
        <v>0</v>
      </c>
      <c r="AD4167">
        <v>71.09</v>
      </c>
      <c r="AE4167" t="s">
        <v>80</v>
      </c>
      <c r="AF4167">
        <v>0</v>
      </c>
      <c r="AG4167">
        <v>0</v>
      </c>
      <c r="AH4167" t="s">
        <v>70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 t="s">
        <v>70</v>
      </c>
      <c r="AT4167">
        <v>0</v>
      </c>
      <c r="AU4167">
        <v>0</v>
      </c>
      <c r="AV4167">
        <v>156934</v>
      </c>
      <c r="AW4167" t="s">
        <v>5547</v>
      </c>
      <c r="AX4167">
        <v>0</v>
      </c>
      <c r="AY4167" t="s">
        <v>70</v>
      </c>
      <c r="AZ4167" t="s">
        <v>70</v>
      </c>
      <c r="BA4167" t="s">
        <v>70</v>
      </c>
      <c r="BB4167" t="s">
        <v>134</v>
      </c>
      <c r="BC4167" t="s">
        <v>83</v>
      </c>
      <c r="BD4167" t="s">
        <v>84</v>
      </c>
      <c r="BE4167">
        <v>0</v>
      </c>
      <c r="BF4167">
        <v>0</v>
      </c>
      <c r="BG4167">
        <v>0</v>
      </c>
      <c r="BH4167" t="s">
        <v>70</v>
      </c>
      <c r="BI4167" t="s">
        <v>5548</v>
      </c>
      <c r="BJ4167">
        <v>0</v>
      </c>
      <c r="BK4167">
        <v>0</v>
      </c>
      <c r="BL4167">
        <v>0</v>
      </c>
      <c r="BM4167" t="s">
        <v>5549</v>
      </c>
      <c r="BN4167">
        <v>1</v>
      </c>
    </row>
    <row r="4168" spans="1:66" x14ac:dyDescent="0.2">
      <c r="A4168">
        <v>448912706</v>
      </c>
      <c r="B4168" t="s">
        <v>66</v>
      </c>
      <c r="C4168" t="s">
        <v>67</v>
      </c>
      <c r="D4168" t="s">
        <v>68</v>
      </c>
      <c r="E4168" t="s">
        <v>69</v>
      </c>
      <c r="F4168" t="s">
        <v>70</v>
      </c>
      <c r="G4168">
        <v>3036505523607</v>
      </c>
      <c r="H4168">
        <v>30296128</v>
      </c>
      <c r="I4168" t="s">
        <v>71</v>
      </c>
      <c r="J4168">
        <v>170181975</v>
      </c>
      <c r="K4168" t="s">
        <v>72</v>
      </c>
      <c r="L4168" t="s">
        <v>88</v>
      </c>
      <c r="M4168" t="s">
        <v>164</v>
      </c>
      <c r="N4168" t="s">
        <v>165</v>
      </c>
      <c r="O4168" t="s">
        <v>137</v>
      </c>
      <c r="P4168">
        <v>1</v>
      </c>
      <c r="Q4168">
        <v>2880</v>
      </c>
      <c r="R4168">
        <v>2131</v>
      </c>
      <c r="S4168">
        <v>0</v>
      </c>
      <c r="T4168">
        <v>29.5</v>
      </c>
      <c r="U4168" t="s">
        <v>177</v>
      </c>
      <c r="V4168" t="s">
        <v>137</v>
      </c>
      <c r="W4168" t="s">
        <v>5545</v>
      </c>
      <c r="X4168" t="s">
        <v>5546</v>
      </c>
      <c r="Y4168" t="s">
        <v>4987</v>
      </c>
      <c r="Z4168">
        <v>36445256572</v>
      </c>
      <c r="AA4168">
        <v>2880</v>
      </c>
      <c r="AB4168">
        <v>0</v>
      </c>
      <c r="AC4168">
        <v>0</v>
      </c>
      <c r="AD4168">
        <v>0</v>
      </c>
      <c r="AE4168" t="s">
        <v>80</v>
      </c>
      <c r="AF4168">
        <v>0</v>
      </c>
      <c r="AG4168">
        <v>0</v>
      </c>
      <c r="AH4168" t="s">
        <v>70</v>
      </c>
      <c r="AI4168">
        <v>21.67</v>
      </c>
      <c r="AJ4168">
        <v>24.58</v>
      </c>
      <c r="AK4168">
        <v>2.91</v>
      </c>
      <c r="AL4168">
        <v>0</v>
      </c>
      <c r="AM4168">
        <v>0</v>
      </c>
      <c r="AN4168">
        <v>83.83</v>
      </c>
      <c r="AO4168">
        <v>1989.91</v>
      </c>
      <c r="AP4168">
        <v>0</v>
      </c>
      <c r="AQ4168">
        <v>40.49</v>
      </c>
      <c r="AR4168">
        <v>1.9</v>
      </c>
      <c r="AS4168" t="s">
        <v>138</v>
      </c>
      <c r="AT4168">
        <v>83.833333333333329</v>
      </c>
      <c r="AU4168">
        <v>16.77</v>
      </c>
      <c r="AV4168">
        <v>156934</v>
      </c>
      <c r="AW4168" t="s">
        <v>5547</v>
      </c>
      <c r="AX4168">
        <v>0</v>
      </c>
      <c r="AY4168" t="s">
        <v>70</v>
      </c>
      <c r="AZ4168" t="s">
        <v>70</v>
      </c>
      <c r="BA4168" t="s">
        <v>70</v>
      </c>
      <c r="BB4168" t="s">
        <v>70</v>
      </c>
      <c r="BC4168" t="s">
        <v>83</v>
      </c>
      <c r="BD4168" t="s">
        <v>84</v>
      </c>
      <c r="BE4168">
        <v>0</v>
      </c>
      <c r="BF4168">
        <v>0</v>
      </c>
      <c r="BG4168">
        <v>0</v>
      </c>
      <c r="BH4168" t="s">
        <v>70</v>
      </c>
      <c r="BI4168" t="s">
        <v>5548</v>
      </c>
      <c r="BJ4168">
        <v>0</v>
      </c>
      <c r="BK4168">
        <v>0</v>
      </c>
      <c r="BL4168">
        <v>0</v>
      </c>
      <c r="BM4168" t="s">
        <v>5549</v>
      </c>
      <c r="BN4168">
        <v>1</v>
      </c>
    </row>
    <row r="4169" spans="1:66" x14ac:dyDescent="0.2">
      <c r="A4169">
        <v>448912706</v>
      </c>
      <c r="B4169" t="s">
        <v>66</v>
      </c>
      <c r="C4169" t="s">
        <v>67</v>
      </c>
      <c r="D4169" t="s">
        <v>68</v>
      </c>
      <c r="E4169" t="s">
        <v>69</v>
      </c>
      <c r="F4169" t="s">
        <v>70</v>
      </c>
      <c r="G4169">
        <v>3036505523608</v>
      </c>
      <c r="H4169">
        <v>27985015</v>
      </c>
      <c r="I4169" t="s">
        <v>71</v>
      </c>
      <c r="J4169">
        <v>174354791</v>
      </c>
      <c r="K4169" t="s">
        <v>72</v>
      </c>
      <c r="L4169" t="s">
        <v>73</v>
      </c>
      <c r="M4169" t="s">
        <v>232</v>
      </c>
      <c r="N4169" t="s">
        <v>233</v>
      </c>
      <c r="O4169" t="s">
        <v>70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177</v>
      </c>
      <c r="V4169" t="s">
        <v>77</v>
      </c>
      <c r="W4169" t="s">
        <v>5550</v>
      </c>
      <c r="X4169" t="s">
        <v>5551</v>
      </c>
      <c r="Y4169" t="s">
        <v>4987</v>
      </c>
      <c r="Z4169">
        <v>29835541808</v>
      </c>
      <c r="AA4169">
        <v>0</v>
      </c>
      <c r="AB4169">
        <v>1</v>
      </c>
      <c r="AC4169">
        <v>0</v>
      </c>
      <c r="AD4169">
        <v>71.13</v>
      </c>
      <c r="AE4169" t="s">
        <v>80</v>
      </c>
      <c r="AF4169">
        <v>0</v>
      </c>
      <c r="AG4169">
        <v>0</v>
      </c>
      <c r="AH4169" t="s">
        <v>70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 t="s">
        <v>70</v>
      </c>
      <c r="AT4169">
        <v>0</v>
      </c>
      <c r="AU4169">
        <v>0</v>
      </c>
      <c r="AV4169">
        <v>313262</v>
      </c>
      <c r="AW4169" t="s">
        <v>5552</v>
      </c>
      <c r="AX4169">
        <v>0</v>
      </c>
      <c r="AY4169" t="s">
        <v>70</v>
      </c>
      <c r="AZ4169" t="s">
        <v>70</v>
      </c>
      <c r="BA4169" t="s">
        <v>70</v>
      </c>
      <c r="BB4169" t="s">
        <v>82</v>
      </c>
      <c r="BC4169" t="s">
        <v>83</v>
      </c>
      <c r="BD4169" t="s">
        <v>84</v>
      </c>
      <c r="BE4169">
        <v>0</v>
      </c>
      <c r="BF4169">
        <v>0</v>
      </c>
      <c r="BG4169">
        <v>0</v>
      </c>
      <c r="BH4169" t="s">
        <v>70</v>
      </c>
      <c r="BI4169" t="s">
        <v>5553</v>
      </c>
      <c r="BJ4169">
        <v>0</v>
      </c>
      <c r="BK4169">
        <v>0</v>
      </c>
      <c r="BL4169">
        <v>0</v>
      </c>
      <c r="BM4169" t="s">
        <v>4477</v>
      </c>
      <c r="BN4169">
        <v>1</v>
      </c>
    </row>
    <row r="4170" spans="1:66" x14ac:dyDescent="0.2">
      <c r="A4170">
        <v>448912706</v>
      </c>
      <c r="B4170" t="s">
        <v>66</v>
      </c>
      <c r="C4170" t="s">
        <v>67</v>
      </c>
      <c r="D4170" t="s">
        <v>68</v>
      </c>
      <c r="E4170" t="s">
        <v>69</v>
      </c>
      <c r="F4170" t="s">
        <v>70</v>
      </c>
      <c r="G4170">
        <v>3036505523609</v>
      </c>
      <c r="H4170">
        <v>27985015</v>
      </c>
      <c r="I4170" t="s">
        <v>71</v>
      </c>
      <c r="J4170">
        <v>174354791</v>
      </c>
      <c r="K4170" t="s">
        <v>72</v>
      </c>
      <c r="L4170" t="s">
        <v>73</v>
      </c>
      <c r="M4170" t="s">
        <v>232</v>
      </c>
      <c r="N4170" t="s">
        <v>233</v>
      </c>
      <c r="O4170" t="s">
        <v>70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177</v>
      </c>
      <c r="V4170" t="s">
        <v>77</v>
      </c>
      <c r="W4170" t="s">
        <v>5550</v>
      </c>
      <c r="X4170" t="s">
        <v>5551</v>
      </c>
      <c r="Y4170" t="s">
        <v>4987</v>
      </c>
      <c r="Z4170">
        <v>29835541808</v>
      </c>
      <c r="AA4170">
        <v>0</v>
      </c>
      <c r="AB4170">
        <v>0</v>
      </c>
      <c r="AC4170">
        <v>1</v>
      </c>
      <c r="AD4170">
        <v>50</v>
      </c>
      <c r="AE4170" t="s">
        <v>80</v>
      </c>
      <c r="AF4170">
        <v>0</v>
      </c>
      <c r="AG4170">
        <v>0</v>
      </c>
      <c r="AH4170" t="s">
        <v>70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 t="s">
        <v>70</v>
      </c>
      <c r="AT4170">
        <v>0</v>
      </c>
      <c r="AU4170">
        <v>0</v>
      </c>
      <c r="AV4170">
        <v>313262</v>
      </c>
      <c r="AW4170" t="s">
        <v>5552</v>
      </c>
      <c r="AX4170">
        <v>0</v>
      </c>
      <c r="AY4170" t="s">
        <v>70</v>
      </c>
      <c r="AZ4170" t="s">
        <v>70</v>
      </c>
      <c r="BA4170" t="s">
        <v>70</v>
      </c>
      <c r="BB4170" t="s">
        <v>87</v>
      </c>
      <c r="BC4170" t="s">
        <v>83</v>
      </c>
      <c r="BD4170" t="s">
        <v>84</v>
      </c>
      <c r="BE4170">
        <v>0</v>
      </c>
      <c r="BF4170">
        <v>0</v>
      </c>
      <c r="BG4170">
        <v>0</v>
      </c>
      <c r="BH4170" t="s">
        <v>70</v>
      </c>
      <c r="BI4170" t="s">
        <v>5553</v>
      </c>
      <c r="BJ4170">
        <v>0</v>
      </c>
      <c r="BK4170">
        <v>0</v>
      </c>
      <c r="BL4170">
        <v>0</v>
      </c>
      <c r="BM4170" t="s">
        <v>4477</v>
      </c>
      <c r="BN4170">
        <v>1</v>
      </c>
    </row>
    <row r="4171" spans="1:66" x14ac:dyDescent="0.2">
      <c r="A4171">
        <v>448912706</v>
      </c>
      <c r="B4171" t="s">
        <v>66</v>
      </c>
      <c r="C4171" t="s">
        <v>67</v>
      </c>
      <c r="D4171" t="s">
        <v>68</v>
      </c>
      <c r="E4171" t="s">
        <v>69</v>
      </c>
      <c r="F4171" t="s">
        <v>70</v>
      </c>
      <c r="G4171">
        <v>3036505523610</v>
      </c>
      <c r="H4171">
        <v>29654021</v>
      </c>
      <c r="I4171" t="s">
        <v>71</v>
      </c>
      <c r="J4171">
        <v>207482439</v>
      </c>
      <c r="K4171" t="s">
        <v>72</v>
      </c>
      <c r="L4171" t="s">
        <v>124</v>
      </c>
      <c r="M4171" t="s">
        <v>213</v>
      </c>
      <c r="N4171" t="s">
        <v>1037</v>
      </c>
      <c r="O4171" t="s">
        <v>70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90</v>
      </c>
      <c r="V4171" t="s">
        <v>77</v>
      </c>
      <c r="W4171" t="s">
        <v>5554</v>
      </c>
      <c r="X4171" t="s">
        <v>5555</v>
      </c>
      <c r="Y4171" t="s">
        <v>4987</v>
      </c>
      <c r="Z4171">
        <v>34578244525</v>
      </c>
      <c r="AA4171">
        <v>0</v>
      </c>
      <c r="AB4171">
        <v>1</v>
      </c>
      <c r="AC4171">
        <v>0</v>
      </c>
      <c r="AD4171">
        <v>96.8</v>
      </c>
      <c r="AE4171" t="s">
        <v>80</v>
      </c>
      <c r="AF4171">
        <v>0</v>
      </c>
      <c r="AG4171">
        <v>0</v>
      </c>
      <c r="AH4171" t="s">
        <v>70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 t="s">
        <v>70</v>
      </c>
      <c r="AT4171">
        <v>0</v>
      </c>
      <c r="AU4171">
        <v>0</v>
      </c>
      <c r="AV4171">
        <v>50022117</v>
      </c>
      <c r="AW4171" t="s">
        <v>5556</v>
      </c>
      <c r="AX4171">
        <v>0</v>
      </c>
      <c r="AY4171" t="s">
        <v>70</v>
      </c>
      <c r="AZ4171" t="s">
        <v>70</v>
      </c>
      <c r="BA4171" t="s">
        <v>70</v>
      </c>
      <c r="BB4171" t="s">
        <v>82</v>
      </c>
      <c r="BC4171" t="s">
        <v>83</v>
      </c>
      <c r="BD4171" t="s">
        <v>84</v>
      </c>
      <c r="BE4171">
        <v>0</v>
      </c>
      <c r="BF4171">
        <v>0</v>
      </c>
      <c r="BG4171">
        <v>0</v>
      </c>
      <c r="BH4171" t="s">
        <v>70</v>
      </c>
      <c r="BI4171" t="s">
        <v>5557</v>
      </c>
      <c r="BJ4171">
        <v>0</v>
      </c>
      <c r="BK4171">
        <v>0</v>
      </c>
      <c r="BL4171">
        <v>0</v>
      </c>
      <c r="BM4171" t="s">
        <v>5558</v>
      </c>
      <c r="BN4171">
        <v>1</v>
      </c>
    </row>
    <row r="4172" spans="1:66" x14ac:dyDescent="0.2">
      <c r="A4172">
        <v>448912706</v>
      </c>
      <c r="B4172" t="s">
        <v>66</v>
      </c>
      <c r="C4172" t="s">
        <v>67</v>
      </c>
      <c r="D4172" t="s">
        <v>68</v>
      </c>
      <c r="E4172" t="s">
        <v>69</v>
      </c>
      <c r="F4172" t="s">
        <v>70</v>
      </c>
      <c r="G4172">
        <v>3036505523611</v>
      </c>
      <c r="H4172">
        <v>29654021</v>
      </c>
      <c r="I4172" t="s">
        <v>71</v>
      </c>
      <c r="J4172">
        <v>207482439</v>
      </c>
      <c r="K4172" t="s">
        <v>72</v>
      </c>
      <c r="L4172" t="s">
        <v>124</v>
      </c>
      <c r="M4172" t="s">
        <v>213</v>
      </c>
      <c r="N4172" t="s">
        <v>1037</v>
      </c>
      <c r="O4172" t="s">
        <v>70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90</v>
      </c>
      <c r="V4172" t="s">
        <v>77</v>
      </c>
      <c r="W4172" t="s">
        <v>5554</v>
      </c>
      <c r="X4172" t="s">
        <v>5555</v>
      </c>
      <c r="Y4172" t="s">
        <v>4987</v>
      </c>
      <c r="Z4172">
        <v>34578244525</v>
      </c>
      <c r="AA4172">
        <v>0</v>
      </c>
      <c r="AB4172">
        <v>0</v>
      </c>
      <c r="AC4172">
        <v>1</v>
      </c>
      <c r="AD4172">
        <v>50</v>
      </c>
      <c r="AE4172" t="s">
        <v>80</v>
      </c>
      <c r="AF4172">
        <v>0</v>
      </c>
      <c r="AG4172">
        <v>0</v>
      </c>
      <c r="AH4172" t="s">
        <v>70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 t="s">
        <v>70</v>
      </c>
      <c r="AT4172">
        <v>0</v>
      </c>
      <c r="AU4172">
        <v>0</v>
      </c>
      <c r="AV4172">
        <v>50022117</v>
      </c>
      <c r="AW4172" t="s">
        <v>5556</v>
      </c>
      <c r="AX4172">
        <v>0</v>
      </c>
      <c r="AY4172" t="s">
        <v>70</v>
      </c>
      <c r="AZ4172" t="s">
        <v>70</v>
      </c>
      <c r="BA4172" t="s">
        <v>70</v>
      </c>
      <c r="BB4172" t="s">
        <v>87</v>
      </c>
      <c r="BC4172" t="s">
        <v>83</v>
      </c>
      <c r="BD4172" t="s">
        <v>84</v>
      </c>
      <c r="BE4172">
        <v>0</v>
      </c>
      <c r="BF4172">
        <v>0</v>
      </c>
      <c r="BG4172">
        <v>0</v>
      </c>
      <c r="BH4172" t="s">
        <v>70</v>
      </c>
      <c r="BI4172" t="s">
        <v>5557</v>
      </c>
      <c r="BJ4172">
        <v>0</v>
      </c>
      <c r="BK4172">
        <v>0</v>
      </c>
      <c r="BL4172">
        <v>0</v>
      </c>
      <c r="BM4172" t="s">
        <v>5558</v>
      </c>
      <c r="BN4172">
        <v>1</v>
      </c>
    </row>
    <row r="4173" spans="1:66" x14ac:dyDescent="0.2">
      <c r="A4173">
        <v>448912706</v>
      </c>
      <c r="B4173" t="s">
        <v>66</v>
      </c>
      <c r="C4173" t="s">
        <v>67</v>
      </c>
      <c r="D4173" t="s">
        <v>68</v>
      </c>
      <c r="E4173" t="s">
        <v>69</v>
      </c>
      <c r="F4173" t="s">
        <v>70</v>
      </c>
      <c r="G4173">
        <v>3036505523612</v>
      </c>
      <c r="H4173">
        <v>30296144</v>
      </c>
      <c r="I4173" t="s">
        <v>71</v>
      </c>
      <c r="J4173">
        <v>170181975</v>
      </c>
      <c r="K4173" t="s">
        <v>72</v>
      </c>
      <c r="L4173" t="s">
        <v>88</v>
      </c>
      <c r="M4173" t="s">
        <v>204</v>
      </c>
      <c r="N4173" t="s">
        <v>205</v>
      </c>
      <c r="O4173" t="s">
        <v>70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255</v>
      </c>
      <c r="V4173" t="s">
        <v>77</v>
      </c>
      <c r="W4173" t="s">
        <v>5559</v>
      </c>
      <c r="X4173" t="s">
        <v>5560</v>
      </c>
      <c r="Y4173" t="s">
        <v>4987</v>
      </c>
      <c r="Z4173">
        <v>34813665129</v>
      </c>
      <c r="AA4173">
        <v>0</v>
      </c>
      <c r="AB4173">
        <v>1</v>
      </c>
      <c r="AC4173">
        <v>0</v>
      </c>
      <c r="AD4173">
        <v>94.79</v>
      </c>
      <c r="AE4173" t="s">
        <v>80</v>
      </c>
      <c r="AF4173">
        <v>0</v>
      </c>
      <c r="AG4173">
        <v>0</v>
      </c>
      <c r="AH4173" t="s">
        <v>70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 t="s">
        <v>70</v>
      </c>
      <c r="AT4173">
        <v>0</v>
      </c>
      <c r="AU4173">
        <v>0</v>
      </c>
      <c r="AV4173">
        <v>327202</v>
      </c>
      <c r="AW4173" t="s">
        <v>5561</v>
      </c>
      <c r="AX4173">
        <v>0</v>
      </c>
      <c r="AY4173" t="s">
        <v>70</v>
      </c>
      <c r="AZ4173" t="s">
        <v>70</v>
      </c>
      <c r="BA4173" t="s">
        <v>70</v>
      </c>
      <c r="BB4173" t="s">
        <v>134</v>
      </c>
      <c r="BC4173" t="s">
        <v>83</v>
      </c>
      <c r="BD4173" t="s">
        <v>84</v>
      </c>
      <c r="BE4173">
        <v>0</v>
      </c>
      <c r="BF4173">
        <v>0</v>
      </c>
      <c r="BG4173">
        <v>0</v>
      </c>
      <c r="BH4173" t="s">
        <v>70</v>
      </c>
      <c r="BI4173" t="s">
        <v>5562</v>
      </c>
      <c r="BJ4173">
        <v>0</v>
      </c>
      <c r="BK4173">
        <v>0</v>
      </c>
      <c r="BL4173">
        <v>0</v>
      </c>
      <c r="BM4173" t="s">
        <v>5563</v>
      </c>
      <c r="BN4173">
        <v>1</v>
      </c>
    </row>
    <row r="4174" spans="1:66" x14ac:dyDescent="0.2">
      <c r="A4174">
        <v>448912706</v>
      </c>
      <c r="B4174" t="s">
        <v>66</v>
      </c>
      <c r="C4174" t="s">
        <v>67</v>
      </c>
      <c r="D4174" t="s">
        <v>68</v>
      </c>
      <c r="E4174" t="s">
        <v>69</v>
      </c>
      <c r="F4174" t="s">
        <v>70</v>
      </c>
      <c r="G4174">
        <v>3036505523613</v>
      </c>
      <c r="H4174">
        <v>30296144</v>
      </c>
      <c r="I4174" t="s">
        <v>71</v>
      </c>
      <c r="J4174">
        <v>170181975</v>
      </c>
      <c r="K4174" t="s">
        <v>72</v>
      </c>
      <c r="L4174" t="s">
        <v>88</v>
      </c>
      <c r="M4174" t="s">
        <v>204</v>
      </c>
      <c r="N4174" t="s">
        <v>205</v>
      </c>
      <c r="O4174" t="s">
        <v>137</v>
      </c>
      <c r="P4174">
        <v>1</v>
      </c>
      <c r="Q4174">
        <v>2880</v>
      </c>
      <c r="R4174">
        <v>2210</v>
      </c>
      <c r="S4174">
        <v>0</v>
      </c>
      <c r="T4174">
        <v>29.5</v>
      </c>
      <c r="U4174" t="s">
        <v>255</v>
      </c>
      <c r="V4174" t="s">
        <v>137</v>
      </c>
      <c r="W4174" t="s">
        <v>5559</v>
      </c>
      <c r="X4174" t="s">
        <v>5560</v>
      </c>
      <c r="Y4174" t="s">
        <v>4987</v>
      </c>
      <c r="Z4174">
        <v>34813665129</v>
      </c>
      <c r="AA4174">
        <v>2880</v>
      </c>
      <c r="AB4174">
        <v>0</v>
      </c>
      <c r="AC4174">
        <v>0</v>
      </c>
      <c r="AD4174">
        <v>0</v>
      </c>
      <c r="AE4174" t="s">
        <v>80</v>
      </c>
      <c r="AF4174">
        <v>0</v>
      </c>
      <c r="AG4174">
        <v>0</v>
      </c>
      <c r="AH4174" t="s">
        <v>70</v>
      </c>
      <c r="AI4174">
        <v>19.39</v>
      </c>
      <c r="AJ4174">
        <v>24.58</v>
      </c>
      <c r="AK4174">
        <v>5.19</v>
      </c>
      <c r="AL4174">
        <v>0</v>
      </c>
      <c r="AM4174">
        <v>0</v>
      </c>
      <c r="AN4174">
        <v>185.67</v>
      </c>
      <c r="AO4174">
        <v>1987.2</v>
      </c>
      <c r="AP4174">
        <v>0</v>
      </c>
      <c r="AQ4174">
        <v>43.2</v>
      </c>
      <c r="AR4174">
        <v>1.5</v>
      </c>
      <c r="AS4174" t="s">
        <v>197</v>
      </c>
      <c r="AT4174">
        <v>185.66666666666666</v>
      </c>
      <c r="AU4174">
        <v>37.130000000000003</v>
      </c>
      <c r="AV4174">
        <v>327202</v>
      </c>
      <c r="AW4174" t="s">
        <v>5561</v>
      </c>
      <c r="AX4174">
        <v>0</v>
      </c>
      <c r="AY4174" t="s">
        <v>70</v>
      </c>
      <c r="AZ4174" t="s">
        <v>70</v>
      </c>
      <c r="BA4174" t="s">
        <v>70</v>
      </c>
      <c r="BB4174" t="s">
        <v>70</v>
      </c>
      <c r="BC4174" t="s">
        <v>83</v>
      </c>
      <c r="BD4174" t="s">
        <v>84</v>
      </c>
      <c r="BE4174">
        <v>0</v>
      </c>
      <c r="BF4174">
        <v>0</v>
      </c>
      <c r="BG4174">
        <v>0</v>
      </c>
      <c r="BH4174" t="s">
        <v>70</v>
      </c>
      <c r="BI4174" t="s">
        <v>5562</v>
      </c>
      <c r="BJ4174">
        <v>0</v>
      </c>
      <c r="BK4174">
        <v>0</v>
      </c>
      <c r="BL4174">
        <v>0</v>
      </c>
      <c r="BM4174" t="s">
        <v>5563</v>
      </c>
      <c r="BN4174">
        <v>1</v>
      </c>
    </row>
    <row r="4175" spans="1:66" x14ac:dyDescent="0.2">
      <c r="A4175">
        <v>448912706</v>
      </c>
      <c r="B4175" t="s">
        <v>66</v>
      </c>
      <c r="C4175" t="s">
        <v>67</v>
      </c>
      <c r="D4175" t="s">
        <v>68</v>
      </c>
      <c r="E4175" t="s">
        <v>69</v>
      </c>
      <c r="F4175" t="s">
        <v>70</v>
      </c>
      <c r="G4175">
        <v>3036505523614</v>
      </c>
      <c r="H4175">
        <v>29654021</v>
      </c>
      <c r="I4175" t="s">
        <v>71</v>
      </c>
      <c r="J4175">
        <v>207482439</v>
      </c>
      <c r="K4175" t="s">
        <v>72</v>
      </c>
      <c r="L4175" t="s">
        <v>124</v>
      </c>
      <c r="M4175" t="s">
        <v>94</v>
      </c>
      <c r="N4175" t="s">
        <v>198</v>
      </c>
      <c r="O4175" t="s">
        <v>70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76</v>
      </c>
      <c r="V4175" t="s">
        <v>77</v>
      </c>
      <c r="W4175" t="s">
        <v>5564</v>
      </c>
      <c r="X4175" t="s">
        <v>5565</v>
      </c>
      <c r="Y4175" t="s">
        <v>4987</v>
      </c>
      <c r="Z4175">
        <v>33552750254</v>
      </c>
      <c r="AA4175">
        <v>0</v>
      </c>
      <c r="AB4175">
        <v>1</v>
      </c>
      <c r="AC4175">
        <v>0</v>
      </c>
      <c r="AD4175">
        <v>96.8</v>
      </c>
      <c r="AE4175" t="s">
        <v>80</v>
      </c>
      <c r="AF4175">
        <v>0</v>
      </c>
      <c r="AG4175">
        <v>0</v>
      </c>
      <c r="AH4175" t="s">
        <v>70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 t="s">
        <v>70</v>
      </c>
      <c r="AT4175">
        <v>0</v>
      </c>
      <c r="AU4175">
        <v>0</v>
      </c>
      <c r="AV4175">
        <v>50020942</v>
      </c>
      <c r="AW4175" t="s">
        <v>5471</v>
      </c>
      <c r="AX4175">
        <v>0</v>
      </c>
      <c r="AY4175" t="s">
        <v>70</v>
      </c>
      <c r="AZ4175" t="s">
        <v>70</v>
      </c>
      <c r="BA4175" t="s">
        <v>70</v>
      </c>
      <c r="BB4175" t="s">
        <v>82</v>
      </c>
      <c r="BC4175" t="s">
        <v>83</v>
      </c>
      <c r="BD4175" t="s">
        <v>84</v>
      </c>
      <c r="BE4175">
        <v>0</v>
      </c>
      <c r="BF4175">
        <v>0</v>
      </c>
      <c r="BG4175">
        <v>0</v>
      </c>
      <c r="BH4175" t="s">
        <v>70</v>
      </c>
      <c r="BI4175" t="s">
        <v>5566</v>
      </c>
      <c r="BJ4175">
        <v>0</v>
      </c>
      <c r="BK4175">
        <v>0</v>
      </c>
      <c r="BL4175">
        <v>0</v>
      </c>
      <c r="BM4175" t="s">
        <v>5567</v>
      </c>
      <c r="BN4175">
        <v>1</v>
      </c>
    </row>
    <row r="4176" spans="1:66" x14ac:dyDescent="0.2">
      <c r="A4176">
        <v>448912706</v>
      </c>
      <c r="B4176" t="s">
        <v>66</v>
      </c>
      <c r="C4176" t="s">
        <v>67</v>
      </c>
      <c r="D4176" t="s">
        <v>68</v>
      </c>
      <c r="E4176" t="s">
        <v>69</v>
      </c>
      <c r="F4176" t="s">
        <v>70</v>
      </c>
      <c r="G4176">
        <v>3036505523615</v>
      </c>
      <c r="H4176">
        <v>29654021</v>
      </c>
      <c r="I4176" t="s">
        <v>71</v>
      </c>
      <c r="J4176">
        <v>207482439</v>
      </c>
      <c r="K4176" t="s">
        <v>72</v>
      </c>
      <c r="L4176" t="s">
        <v>124</v>
      </c>
      <c r="M4176" t="s">
        <v>94</v>
      </c>
      <c r="N4176" t="s">
        <v>198</v>
      </c>
      <c r="O4176" t="s">
        <v>70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76</v>
      </c>
      <c r="V4176" t="s">
        <v>77</v>
      </c>
      <c r="W4176" t="s">
        <v>5564</v>
      </c>
      <c r="X4176" t="s">
        <v>5565</v>
      </c>
      <c r="Y4176" t="s">
        <v>4987</v>
      </c>
      <c r="Z4176">
        <v>33552750254</v>
      </c>
      <c r="AA4176">
        <v>0</v>
      </c>
      <c r="AB4176">
        <v>0</v>
      </c>
      <c r="AC4176">
        <v>1</v>
      </c>
      <c r="AD4176">
        <v>50</v>
      </c>
      <c r="AE4176" t="s">
        <v>80</v>
      </c>
      <c r="AF4176">
        <v>0</v>
      </c>
      <c r="AG4176">
        <v>0</v>
      </c>
      <c r="AH4176" t="s">
        <v>70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 t="s">
        <v>70</v>
      </c>
      <c r="AT4176">
        <v>0</v>
      </c>
      <c r="AU4176">
        <v>0</v>
      </c>
      <c r="AV4176">
        <v>50020942</v>
      </c>
      <c r="AW4176" t="s">
        <v>5471</v>
      </c>
      <c r="AX4176">
        <v>0</v>
      </c>
      <c r="AY4176" t="s">
        <v>70</v>
      </c>
      <c r="AZ4176" t="s">
        <v>70</v>
      </c>
      <c r="BA4176" t="s">
        <v>70</v>
      </c>
      <c r="BB4176" t="s">
        <v>87</v>
      </c>
      <c r="BC4176" t="s">
        <v>83</v>
      </c>
      <c r="BD4176" t="s">
        <v>84</v>
      </c>
      <c r="BE4176">
        <v>0</v>
      </c>
      <c r="BF4176">
        <v>0</v>
      </c>
      <c r="BG4176">
        <v>0</v>
      </c>
      <c r="BH4176" t="s">
        <v>70</v>
      </c>
      <c r="BI4176" t="s">
        <v>5566</v>
      </c>
      <c r="BJ4176">
        <v>0</v>
      </c>
      <c r="BK4176">
        <v>0</v>
      </c>
      <c r="BL4176">
        <v>0</v>
      </c>
      <c r="BM4176" t="s">
        <v>5567</v>
      </c>
      <c r="BN4176">
        <v>1</v>
      </c>
    </row>
    <row r="4177" spans="1:66" x14ac:dyDescent="0.2">
      <c r="A4177">
        <v>448912706</v>
      </c>
      <c r="B4177" t="s">
        <v>66</v>
      </c>
      <c r="C4177" t="s">
        <v>67</v>
      </c>
      <c r="D4177" t="s">
        <v>68</v>
      </c>
      <c r="E4177" t="s">
        <v>69</v>
      </c>
      <c r="F4177" t="s">
        <v>70</v>
      </c>
      <c r="G4177">
        <v>3036505523616</v>
      </c>
      <c r="H4177">
        <v>29654558</v>
      </c>
      <c r="I4177" t="s">
        <v>71</v>
      </c>
      <c r="J4177">
        <v>170181975</v>
      </c>
      <c r="K4177" t="s">
        <v>72</v>
      </c>
      <c r="L4177" t="s">
        <v>88</v>
      </c>
      <c r="M4177" t="s">
        <v>74</v>
      </c>
      <c r="N4177" t="s">
        <v>89</v>
      </c>
      <c r="O4177" t="s">
        <v>70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298</v>
      </c>
      <c r="V4177" t="s">
        <v>77</v>
      </c>
      <c r="W4177" t="s">
        <v>5568</v>
      </c>
      <c r="X4177" t="s">
        <v>5569</v>
      </c>
      <c r="Y4177" t="s">
        <v>4987</v>
      </c>
      <c r="Z4177">
        <v>34192471805</v>
      </c>
      <c r="AA4177">
        <v>0</v>
      </c>
      <c r="AB4177">
        <v>1</v>
      </c>
      <c r="AC4177">
        <v>0</v>
      </c>
      <c r="AD4177">
        <v>73.25</v>
      </c>
      <c r="AE4177" t="s">
        <v>80</v>
      </c>
      <c r="AF4177">
        <v>0</v>
      </c>
      <c r="AG4177">
        <v>0</v>
      </c>
      <c r="AH4177" t="s">
        <v>70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 t="s">
        <v>70</v>
      </c>
      <c r="AT4177">
        <v>0</v>
      </c>
      <c r="AU4177">
        <v>0</v>
      </c>
      <c r="AV4177">
        <v>201127</v>
      </c>
      <c r="AW4177" t="s">
        <v>5570</v>
      </c>
      <c r="AX4177">
        <v>0</v>
      </c>
      <c r="AY4177" t="s">
        <v>70</v>
      </c>
      <c r="AZ4177" t="s">
        <v>70</v>
      </c>
      <c r="BA4177" t="s">
        <v>70</v>
      </c>
      <c r="BB4177" t="s">
        <v>82</v>
      </c>
      <c r="BC4177" t="s">
        <v>83</v>
      </c>
      <c r="BD4177" t="s">
        <v>84</v>
      </c>
      <c r="BE4177">
        <v>0</v>
      </c>
      <c r="BF4177">
        <v>0</v>
      </c>
      <c r="BG4177">
        <v>0</v>
      </c>
      <c r="BH4177" t="s">
        <v>70</v>
      </c>
      <c r="BI4177" t="s">
        <v>5571</v>
      </c>
      <c r="BJ4177">
        <v>0</v>
      </c>
      <c r="BK4177">
        <v>0</v>
      </c>
      <c r="BL4177">
        <v>0</v>
      </c>
      <c r="BM4177" t="s">
        <v>5572</v>
      </c>
      <c r="BN4177">
        <v>1</v>
      </c>
    </row>
    <row r="4178" spans="1:66" x14ac:dyDescent="0.2">
      <c r="A4178">
        <v>448912706</v>
      </c>
      <c r="B4178" t="s">
        <v>66</v>
      </c>
      <c r="C4178" t="s">
        <v>67</v>
      </c>
      <c r="D4178" t="s">
        <v>68</v>
      </c>
      <c r="E4178" t="s">
        <v>69</v>
      </c>
      <c r="F4178" t="s">
        <v>70</v>
      </c>
      <c r="G4178">
        <v>3036505523617</v>
      </c>
      <c r="H4178">
        <v>29654558</v>
      </c>
      <c r="I4178" t="s">
        <v>71</v>
      </c>
      <c r="J4178">
        <v>170181975</v>
      </c>
      <c r="K4178" t="s">
        <v>72</v>
      </c>
      <c r="L4178" t="s">
        <v>88</v>
      </c>
      <c r="M4178" t="s">
        <v>74</v>
      </c>
      <c r="N4178" t="s">
        <v>89</v>
      </c>
      <c r="O4178" t="s">
        <v>70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298</v>
      </c>
      <c r="V4178" t="s">
        <v>77</v>
      </c>
      <c r="W4178" t="s">
        <v>5568</v>
      </c>
      <c r="X4178" t="s">
        <v>5569</v>
      </c>
      <c r="Y4178" t="s">
        <v>4987</v>
      </c>
      <c r="Z4178">
        <v>34192471805</v>
      </c>
      <c r="AA4178">
        <v>0</v>
      </c>
      <c r="AB4178">
        <v>0</v>
      </c>
      <c r="AC4178">
        <v>1</v>
      </c>
      <c r="AD4178">
        <v>50</v>
      </c>
      <c r="AE4178" t="s">
        <v>80</v>
      </c>
      <c r="AF4178">
        <v>0</v>
      </c>
      <c r="AG4178">
        <v>0</v>
      </c>
      <c r="AH4178" t="s">
        <v>70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 t="s">
        <v>70</v>
      </c>
      <c r="AT4178">
        <v>0</v>
      </c>
      <c r="AU4178">
        <v>0</v>
      </c>
      <c r="AV4178">
        <v>201127</v>
      </c>
      <c r="AW4178" t="s">
        <v>5570</v>
      </c>
      <c r="AX4178">
        <v>0</v>
      </c>
      <c r="AY4178" t="s">
        <v>70</v>
      </c>
      <c r="AZ4178" t="s">
        <v>70</v>
      </c>
      <c r="BA4178" t="s">
        <v>70</v>
      </c>
      <c r="BB4178" t="s">
        <v>87</v>
      </c>
      <c r="BC4178" t="s">
        <v>83</v>
      </c>
      <c r="BD4178" t="s">
        <v>84</v>
      </c>
      <c r="BE4178">
        <v>0</v>
      </c>
      <c r="BF4178">
        <v>0</v>
      </c>
      <c r="BG4178">
        <v>0</v>
      </c>
      <c r="BH4178" t="s">
        <v>70</v>
      </c>
      <c r="BI4178" t="s">
        <v>5571</v>
      </c>
      <c r="BJ4178">
        <v>0</v>
      </c>
      <c r="BK4178">
        <v>0</v>
      </c>
      <c r="BL4178">
        <v>0</v>
      </c>
      <c r="BM4178" t="s">
        <v>5572</v>
      </c>
      <c r="BN4178">
        <v>1</v>
      </c>
    </row>
    <row r="4179" spans="1:66" x14ac:dyDescent="0.2">
      <c r="A4179">
        <v>448912706</v>
      </c>
      <c r="B4179" t="s">
        <v>66</v>
      </c>
      <c r="C4179" t="s">
        <v>67</v>
      </c>
      <c r="D4179" t="s">
        <v>68</v>
      </c>
      <c r="E4179" t="s">
        <v>69</v>
      </c>
      <c r="F4179" t="s">
        <v>70</v>
      </c>
      <c r="G4179">
        <v>3036505523618</v>
      </c>
      <c r="H4179">
        <v>29654021</v>
      </c>
      <c r="I4179" t="s">
        <v>71</v>
      </c>
      <c r="J4179">
        <v>170181975</v>
      </c>
      <c r="K4179" t="s">
        <v>72</v>
      </c>
      <c r="L4179" t="s">
        <v>88</v>
      </c>
      <c r="M4179" t="s">
        <v>164</v>
      </c>
      <c r="N4179" t="s">
        <v>165</v>
      </c>
      <c r="O4179" t="s">
        <v>70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76</v>
      </c>
      <c r="V4179" t="s">
        <v>77</v>
      </c>
      <c r="W4179" t="s">
        <v>5573</v>
      </c>
      <c r="X4179" t="s">
        <v>5574</v>
      </c>
      <c r="Y4179" t="s">
        <v>4987</v>
      </c>
      <c r="Z4179">
        <v>34578244655</v>
      </c>
      <c r="AA4179">
        <v>0</v>
      </c>
      <c r="AB4179">
        <v>1</v>
      </c>
      <c r="AC4179">
        <v>0</v>
      </c>
      <c r="AD4179">
        <v>94.79</v>
      </c>
      <c r="AE4179" t="s">
        <v>80</v>
      </c>
      <c r="AF4179">
        <v>0</v>
      </c>
      <c r="AG4179">
        <v>0</v>
      </c>
      <c r="AH4179" t="s">
        <v>70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 t="s">
        <v>70</v>
      </c>
      <c r="AT4179">
        <v>0</v>
      </c>
      <c r="AU4179">
        <v>0</v>
      </c>
      <c r="AV4179">
        <v>171421</v>
      </c>
      <c r="AW4179" t="s">
        <v>5575</v>
      </c>
      <c r="AX4179">
        <v>0</v>
      </c>
      <c r="AY4179" t="s">
        <v>70</v>
      </c>
      <c r="AZ4179" t="s">
        <v>70</v>
      </c>
      <c r="BA4179" t="s">
        <v>70</v>
      </c>
      <c r="BB4179" t="s">
        <v>82</v>
      </c>
      <c r="BC4179" t="s">
        <v>83</v>
      </c>
      <c r="BD4179" t="s">
        <v>84</v>
      </c>
      <c r="BE4179">
        <v>0</v>
      </c>
      <c r="BF4179">
        <v>0</v>
      </c>
      <c r="BG4179">
        <v>0</v>
      </c>
      <c r="BH4179" t="s">
        <v>70</v>
      </c>
      <c r="BI4179" t="s">
        <v>5576</v>
      </c>
      <c r="BJ4179">
        <v>0</v>
      </c>
      <c r="BK4179">
        <v>0</v>
      </c>
      <c r="BL4179">
        <v>0</v>
      </c>
      <c r="BM4179" t="s">
        <v>5577</v>
      </c>
      <c r="BN4179">
        <v>1</v>
      </c>
    </row>
    <row r="4180" spans="1:66" x14ac:dyDescent="0.2">
      <c r="A4180">
        <v>448912706</v>
      </c>
      <c r="B4180" t="s">
        <v>66</v>
      </c>
      <c r="C4180" t="s">
        <v>67</v>
      </c>
      <c r="D4180" t="s">
        <v>68</v>
      </c>
      <c r="E4180" t="s">
        <v>69</v>
      </c>
      <c r="F4180" t="s">
        <v>70</v>
      </c>
      <c r="G4180">
        <v>3036505523619</v>
      </c>
      <c r="H4180">
        <v>29654021</v>
      </c>
      <c r="I4180" t="s">
        <v>71</v>
      </c>
      <c r="J4180">
        <v>170181975</v>
      </c>
      <c r="K4180" t="s">
        <v>72</v>
      </c>
      <c r="L4180" t="s">
        <v>88</v>
      </c>
      <c r="M4180" t="s">
        <v>164</v>
      </c>
      <c r="N4180" t="s">
        <v>165</v>
      </c>
      <c r="O4180" t="s">
        <v>70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76</v>
      </c>
      <c r="V4180" t="s">
        <v>77</v>
      </c>
      <c r="W4180" t="s">
        <v>5573</v>
      </c>
      <c r="X4180" t="s">
        <v>5574</v>
      </c>
      <c r="Y4180" t="s">
        <v>4987</v>
      </c>
      <c r="Z4180">
        <v>34578244655</v>
      </c>
      <c r="AA4180">
        <v>0</v>
      </c>
      <c r="AB4180">
        <v>0</v>
      </c>
      <c r="AC4180">
        <v>1</v>
      </c>
      <c r="AD4180">
        <v>50</v>
      </c>
      <c r="AE4180" t="s">
        <v>80</v>
      </c>
      <c r="AF4180">
        <v>0</v>
      </c>
      <c r="AG4180">
        <v>0</v>
      </c>
      <c r="AH4180" t="s">
        <v>70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 t="s">
        <v>70</v>
      </c>
      <c r="AT4180">
        <v>0</v>
      </c>
      <c r="AU4180">
        <v>0</v>
      </c>
      <c r="AV4180">
        <v>171421</v>
      </c>
      <c r="AW4180" t="s">
        <v>5575</v>
      </c>
      <c r="AX4180">
        <v>0</v>
      </c>
      <c r="AY4180" t="s">
        <v>70</v>
      </c>
      <c r="AZ4180" t="s">
        <v>70</v>
      </c>
      <c r="BA4180" t="s">
        <v>70</v>
      </c>
      <c r="BB4180" t="s">
        <v>87</v>
      </c>
      <c r="BC4180" t="s">
        <v>83</v>
      </c>
      <c r="BD4180" t="s">
        <v>84</v>
      </c>
      <c r="BE4180">
        <v>0</v>
      </c>
      <c r="BF4180">
        <v>0</v>
      </c>
      <c r="BG4180">
        <v>0</v>
      </c>
      <c r="BH4180" t="s">
        <v>70</v>
      </c>
      <c r="BI4180" t="s">
        <v>5576</v>
      </c>
      <c r="BJ4180">
        <v>0</v>
      </c>
      <c r="BK4180">
        <v>0</v>
      </c>
      <c r="BL4180">
        <v>0</v>
      </c>
      <c r="BM4180" t="s">
        <v>5577</v>
      </c>
      <c r="BN4180">
        <v>1</v>
      </c>
    </row>
    <row r="4181" spans="1:66" x14ac:dyDescent="0.2">
      <c r="A4181">
        <v>448912706</v>
      </c>
      <c r="B4181" t="s">
        <v>66</v>
      </c>
      <c r="C4181" t="s">
        <v>67</v>
      </c>
      <c r="D4181" t="s">
        <v>68</v>
      </c>
      <c r="E4181" t="s">
        <v>69</v>
      </c>
      <c r="F4181" t="s">
        <v>70</v>
      </c>
      <c r="G4181">
        <v>3036505523620</v>
      </c>
      <c r="H4181">
        <v>27368317</v>
      </c>
      <c r="I4181" t="s">
        <v>71</v>
      </c>
      <c r="J4181">
        <v>207482439</v>
      </c>
      <c r="K4181" t="s">
        <v>72</v>
      </c>
      <c r="L4181" t="s">
        <v>124</v>
      </c>
      <c r="M4181" t="s">
        <v>164</v>
      </c>
      <c r="N4181" t="s">
        <v>269</v>
      </c>
      <c r="O4181" t="s">
        <v>70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76</v>
      </c>
      <c r="V4181" t="s">
        <v>77</v>
      </c>
      <c r="W4181" t="s">
        <v>5578</v>
      </c>
      <c r="X4181" t="s">
        <v>5579</v>
      </c>
      <c r="Y4181" t="s">
        <v>4987</v>
      </c>
      <c r="Z4181">
        <v>29968086235</v>
      </c>
      <c r="AA4181">
        <v>0</v>
      </c>
      <c r="AB4181">
        <v>1</v>
      </c>
      <c r="AC4181">
        <v>0</v>
      </c>
      <c r="AD4181">
        <v>66</v>
      </c>
      <c r="AE4181" t="s">
        <v>80</v>
      </c>
      <c r="AF4181">
        <v>0</v>
      </c>
      <c r="AG4181">
        <v>0</v>
      </c>
      <c r="AH4181" t="s">
        <v>70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 t="s">
        <v>70</v>
      </c>
      <c r="AT4181">
        <v>0</v>
      </c>
      <c r="AU4181">
        <v>0</v>
      </c>
      <c r="AV4181">
        <v>50020942</v>
      </c>
      <c r="AW4181" t="s">
        <v>5471</v>
      </c>
      <c r="AX4181">
        <v>0</v>
      </c>
      <c r="AY4181" t="s">
        <v>70</v>
      </c>
      <c r="AZ4181" t="s">
        <v>70</v>
      </c>
      <c r="BA4181" t="s">
        <v>70</v>
      </c>
      <c r="BB4181" t="s">
        <v>82</v>
      </c>
      <c r="BC4181" t="s">
        <v>83</v>
      </c>
      <c r="BD4181" t="s">
        <v>84</v>
      </c>
      <c r="BE4181">
        <v>0</v>
      </c>
      <c r="BF4181">
        <v>0</v>
      </c>
      <c r="BG4181">
        <v>0</v>
      </c>
      <c r="BH4181" t="s">
        <v>70</v>
      </c>
      <c r="BI4181" t="s">
        <v>5580</v>
      </c>
      <c r="BJ4181">
        <v>0</v>
      </c>
      <c r="BK4181">
        <v>0</v>
      </c>
      <c r="BL4181">
        <v>0</v>
      </c>
      <c r="BM4181" t="s">
        <v>5581</v>
      </c>
      <c r="BN4181">
        <v>1</v>
      </c>
    </row>
    <row r="4182" spans="1:66" x14ac:dyDescent="0.2">
      <c r="A4182">
        <v>448912706</v>
      </c>
      <c r="B4182" t="s">
        <v>66</v>
      </c>
      <c r="C4182" t="s">
        <v>67</v>
      </c>
      <c r="D4182" t="s">
        <v>68</v>
      </c>
      <c r="E4182" t="s">
        <v>69</v>
      </c>
      <c r="F4182" t="s">
        <v>70</v>
      </c>
      <c r="G4182">
        <v>3036505523621</v>
      </c>
      <c r="H4182">
        <v>27368317</v>
      </c>
      <c r="I4182" t="s">
        <v>71</v>
      </c>
      <c r="J4182">
        <v>207482439</v>
      </c>
      <c r="K4182" t="s">
        <v>72</v>
      </c>
      <c r="L4182" t="s">
        <v>124</v>
      </c>
      <c r="M4182" t="s">
        <v>164</v>
      </c>
      <c r="N4182" t="s">
        <v>269</v>
      </c>
      <c r="O4182" t="s">
        <v>70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76</v>
      </c>
      <c r="V4182" t="s">
        <v>77</v>
      </c>
      <c r="W4182" t="s">
        <v>5578</v>
      </c>
      <c r="X4182" t="s">
        <v>5579</v>
      </c>
      <c r="Y4182" t="s">
        <v>4987</v>
      </c>
      <c r="Z4182">
        <v>29968086235</v>
      </c>
      <c r="AA4182">
        <v>0</v>
      </c>
      <c r="AB4182">
        <v>0</v>
      </c>
      <c r="AC4182">
        <v>1</v>
      </c>
      <c r="AD4182">
        <v>50</v>
      </c>
      <c r="AE4182" t="s">
        <v>80</v>
      </c>
      <c r="AF4182">
        <v>0</v>
      </c>
      <c r="AG4182">
        <v>0</v>
      </c>
      <c r="AH4182" t="s">
        <v>70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 t="s">
        <v>70</v>
      </c>
      <c r="AT4182">
        <v>0</v>
      </c>
      <c r="AU4182">
        <v>0</v>
      </c>
      <c r="AV4182">
        <v>50020942</v>
      </c>
      <c r="AW4182" t="s">
        <v>5471</v>
      </c>
      <c r="AX4182">
        <v>0</v>
      </c>
      <c r="AY4182" t="s">
        <v>70</v>
      </c>
      <c r="AZ4182" t="s">
        <v>70</v>
      </c>
      <c r="BA4182" t="s">
        <v>70</v>
      </c>
      <c r="BB4182" t="s">
        <v>87</v>
      </c>
      <c r="BC4182" t="s">
        <v>83</v>
      </c>
      <c r="BD4182" t="s">
        <v>84</v>
      </c>
      <c r="BE4182">
        <v>0</v>
      </c>
      <c r="BF4182">
        <v>0</v>
      </c>
      <c r="BG4182">
        <v>0</v>
      </c>
      <c r="BH4182" t="s">
        <v>70</v>
      </c>
      <c r="BI4182" t="s">
        <v>5580</v>
      </c>
      <c r="BJ4182">
        <v>0</v>
      </c>
      <c r="BK4182">
        <v>0</v>
      </c>
      <c r="BL4182">
        <v>0</v>
      </c>
      <c r="BM4182" t="s">
        <v>5581</v>
      </c>
      <c r="BN4182">
        <v>1</v>
      </c>
    </row>
    <row r="4183" spans="1:66" x14ac:dyDescent="0.2">
      <c r="A4183">
        <v>448912706</v>
      </c>
      <c r="B4183" t="s">
        <v>66</v>
      </c>
      <c r="C4183" t="s">
        <v>67</v>
      </c>
      <c r="D4183" t="s">
        <v>68</v>
      </c>
      <c r="E4183" t="s">
        <v>69</v>
      </c>
      <c r="F4183" t="s">
        <v>70</v>
      </c>
      <c r="G4183">
        <v>3036505523622</v>
      </c>
      <c r="H4183">
        <v>30296144</v>
      </c>
      <c r="I4183" t="s">
        <v>71</v>
      </c>
      <c r="J4183">
        <v>207482439</v>
      </c>
      <c r="K4183" t="s">
        <v>72</v>
      </c>
      <c r="L4183" t="s">
        <v>124</v>
      </c>
      <c r="M4183" t="s">
        <v>164</v>
      </c>
      <c r="N4183" t="s">
        <v>269</v>
      </c>
      <c r="O4183" t="s">
        <v>70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96</v>
      </c>
      <c r="V4183" t="s">
        <v>77</v>
      </c>
      <c r="W4183" t="s">
        <v>5573</v>
      </c>
      <c r="X4183" t="s">
        <v>5582</v>
      </c>
      <c r="Y4183" t="s">
        <v>4987</v>
      </c>
      <c r="Z4183">
        <v>34813664881</v>
      </c>
      <c r="AA4183">
        <v>0</v>
      </c>
      <c r="AB4183">
        <v>1</v>
      </c>
      <c r="AC4183">
        <v>0</v>
      </c>
      <c r="AD4183">
        <v>96.8</v>
      </c>
      <c r="AE4183" t="s">
        <v>80</v>
      </c>
      <c r="AF4183">
        <v>0</v>
      </c>
      <c r="AG4183">
        <v>0</v>
      </c>
      <c r="AH4183" t="s">
        <v>70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 t="s">
        <v>70</v>
      </c>
      <c r="AT4183">
        <v>0</v>
      </c>
      <c r="AU4183">
        <v>0</v>
      </c>
      <c r="AV4183">
        <v>171421</v>
      </c>
      <c r="AW4183" t="s">
        <v>5575</v>
      </c>
      <c r="AX4183">
        <v>0</v>
      </c>
      <c r="AY4183" t="s">
        <v>70</v>
      </c>
      <c r="AZ4183" t="s">
        <v>70</v>
      </c>
      <c r="BA4183" t="s">
        <v>70</v>
      </c>
      <c r="BB4183" t="s">
        <v>82</v>
      </c>
      <c r="BC4183" t="s">
        <v>83</v>
      </c>
      <c r="BD4183" t="s">
        <v>84</v>
      </c>
      <c r="BE4183">
        <v>0</v>
      </c>
      <c r="BF4183">
        <v>0</v>
      </c>
      <c r="BG4183">
        <v>0</v>
      </c>
      <c r="BH4183" t="s">
        <v>70</v>
      </c>
      <c r="BI4183" t="s">
        <v>5583</v>
      </c>
      <c r="BJ4183">
        <v>0</v>
      </c>
      <c r="BK4183">
        <v>0</v>
      </c>
      <c r="BL4183">
        <v>0</v>
      </c>
      <c r="BM4183" t="s">
        <v>5584</v>
      </c>
      <c r="BN4183">
        <v>1</v>
      </c>
    </row>
    <row r="4184" spans="1:66" x14ac:dyDescent="0.2">
      <c r="A4184">
        <v>448912706</v>
      </c>
      <c r="B4184" t="s">
        <v>66</v>
      </c>
      <c r="C4184" t="s">
        <v>67</v>
      </c>
      <c r="D4184" t="s">
        <v>68</v>
      </c>
      <c r="E4184" t="s">
        <v>69</v>
      </c>
      <c r="F4184" t="s">
        <v>70</v>
      </c>
      <c r="G4184">
        <v>3036505523623</v>
      </c>
      <c r="H4184">
        <v>30296144</v>
      </c>
      <c r="I4184" t="s">
        <v>71</v>
      </c>
      <c r="J4184">
        <v>207482439</v>
      </c>
      <c r="K4184" t="s">
        <v>72</v>
      </c>
      <c r="L4184" t="s">
        <v>124</v>
      </c>
      <c r="M4184" t="s">
        <v>164</v>
      </c>
      <c r="N4184" t="s">
        <v>269</v>
      </c>
      <c r="O4184" t="s">
        <v>70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96</v>
      </c>
      <c r="V4184" t="s">
        <v>77</v>
      </c>
      <c r="W4184" t="s">
        <v>5573</v>
      </c>
      <c r="X4184" t="s">
        <v>5582</v>
      </c>
      <c r="Y4184" t="s">
        <v>4987</v>
      </c>
      <c r="Z4184">
        <v>34813664881</v>
      </c>
      <c r="AA4184">
        <v>0</v>
      </c>
      <c r="AB4184">
        <v>0</v>
      </c>
      <c r="AC4184">
        <v>1</v>
      </c>
      <c r="AD4184">
        <v>50</v>
      </c>
      <c r="AE4184" t="s">
        <v>80</v>
      </c>
      <c r="AF4184">
        <v>0</v>
      </c>
      <c r="AG4184">
        <v>0</v>
      </c>
      <c r="AH4184" t="s">
        <v>70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 t="s">
        <v>70</v>
      </c>
      <c r="AT4184">
        <v>0</v>
      </c>
      <c r="AU4184">
        <v>0</v>
      </c>
      <c r="AV4184">
        <v>171421</v>
      </c>
      <c r="AW4184" t="s">
        <v>5575</v>
      </c>
      <c r="AX4184">
        <v>0</v>
      </c>
      <c r="AY4184" t="s">
        <v>70</v>
      </c>
      <c r="AZ4184" t="s">
        <v>70</v>
      </c>
      <c r="BA4184" t="s">
        <v>70</v>
      </c>
      <c r="BB4184" t="s">
        <v>87</v>
      </c>
      <c r="BC4184" t="s">
        <v>83</v>
      </c>
      <c r="BD4184" t="s">
        <v>84</v>
      </c>
      <c r="BE4184">
        <v>0</v>
      </c>
      <c r="BF4184">
        <v>0</v>
      </c>
      <c r="BG4184">
        <v>0</v>
      </c>
      <c r="BH4184" t="s">
        <v>70</v>
      </c>
      <c r="BI4184" t="s">
        <v>5583</v>
      </c>
      <c r="BJ4184">
        <v>0</v>
      </c>
      <c r="BK4184">
        <v>0</v>
      </c>
      <c r="BL4184">
        <v>0</v>
      </c>
      <c r="BM4184" t="s">
        <v>5584</v>
      </c>
      <c r="BN4184">
        <v>1</v>
      </c>
    </row>
    <row r="4185" spans="1:66" x14ac:dyDescent="0.2">
      <c r="A4185">
        <v>448912706</v>
      </c>
      <c r="B4185" t="s">
        <v>66</v>
      </c>
      <c r="C4185" t="s">
        <v>67</v>
      </c>
      <c r="D4185" t="s">
        <v>68</v>
      </c>
      <c r="E4185" t="s">
        <v>69</v>
      </c>
      <c r="F4185" t="s">
        <v>70</v>
      </c>
      <c r="G4185">
        <v>3036505523624</v>
      </c>
      <c r="H4185">
        <v>29691413</v>
      </c>
      <c r="I4185" t="s">
        <v>71</v>
      </c>
      <c r="J4185">
        <v>207482439</v>
      </c>
      <c r="K4185" t="s">
        <v>72</v>
      </c>
      <c r="L4185" t="s">
        <v>124</v>
      </c>
      <c r="M4185" t="s">
        <v>74</v>
      </c>
      <c r="N4185" t="s">
        <v>125</v>
      </c>
      <c r="O4185" t="s">
        <v>70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177</v>
      </c>
      <c r="V4185" t="s">
        <v>77</v>
      </c>
      <c r="W4185" t="s">
        <v>5585</v>
      </c>
      <c r="X4185" t="s">
        <v>5586</v>
      </c>
      <c r="Y4185" t="s">
        <v>4987</v>
      </c>
      <c r="Z4185">
        <v>34895638930</v>
      </c>
      <c r="AA4185">
        <v>0</v>
      </c>
      <c r="AB4185">
        <v>1</v>
      </c>
      <c r="AC4185">
        <v>0</v>
      </c>
      <c r="AD4185">
        <v>72.599999999999994</v>
      </c>
      <c r="AE4185" t="s">
        <v>80</v>
      </c>
      <c r="AF4185">
        <v>0</v>
      </c>
      <c r="AG4185">
        <v>0</v>
      </c>
      <c r="AH4185" t="s">
        <v>70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 t="s">
        <v>70</v>
      </c>
      <c r="AT4185">
        <v>0</v>
      </c>
      <c r="AU4185">
        <v>0</v>
      </c>
      <c r="AV4185">
        <v>50049081</v>
      </c>
      <c r="AW4185" t="s">
        <v>5587</v>
      </c>
      <c r="AX4185">
        <v>0</v>
      </c>
      <c r="AY4185" t="s">
        <v>70</v>
      </c>
      <c r="AZ4185" t="s">
        <v>70</v>
      </c>
      <c r="BA4185" t="s">
        <v>70</v>
      </c>
      <c r="BB4185" t="s">
        <v>82</v>
      </c>
      <c r="BC4185" t="s">
        <v>83</v>
      </c>
      <c r="BD4185" t="s">
        <v>84</v>
      </c>
      <c r="BE4185">
        <v>0</v>
      </c>
      <c r="BF4185">
        <v>0</v>
      </c>
      <c r="BG4185">
        <v>0</v>
      </c>
      <c r="BH4185" t="s">
        <v>70</v>
      </c>
      <c r="BI4185" t="s">
        <v>5588</v>
      </c>
      <c r="BJ4185">
        <v>0</v>
      </c>
      <c r="BK4185">
        <v>0</v>
      </c>
      <c r="BL4185">
        <v>0</v>
      </c>
      <c r="BM4185" t="s">
        <v>5589</v>
      </c>
      <c r="BN4185">
        <v>1</v>
      </c>
    </row>
    <row r="4186" spans="1:66" x14ac:dyDescent="0.2">
      <c r="A4186">
        <v>448912706</v>
      </c>
      <c r="B4186" t="s">
        <v>66</v>
      </c>
      <c r="C4186" t="s">
        <v>67</v>
      </c>
      <c r="D4186" t="s">
        <v>68</v>
      </c>
      <c r="E4186" t="s">
        <v>69</v>
      </c>
      <c r="F4186" t="s">
        <v>70</v>
      </c>
      <c r="G4186">
        <v>3036505523625</v>
      </c>
      <c r="H4186">
        <v>29691413</v>
      </c>
      <c r="I4186" t="s">
        <v>71</v>
      </c>
      <c r="J4186">
        <v>207482439</v>
      </c>
      <c r="K4186" t="s">
        <v>72</v>
      </c>
      <c r="L4186" t="s">
        <v>124</v>
      </c>
      <c r="M4186" t="s">
        <v>74</v>
      </c>
      <c r="N4186" t="s">
        <v>125</v>
      </c>
      <c r="O4186" t="s">
        <v>70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177</v>
      </c>
      <c r="V4186" t="s">
        <v>77</v>
      </c>
      <c r="W4186" t="s">
        <v>5585</v>
      </c>
      <c r="X4186" t="s">
        <v>5586</v>
      </c>
      <c r="Y4186" t="s">
        <v>4987</v>
      </c>
      <c r="Z4186">
        <v>34895638930</v>
      </c>
      <c r="AA4186">
        <v>0</v>
      </c>
      <c r="AB4186">
        <v>0</v>
      </c>
      <c r="AC4186">
        <v>1</v>
      </c>
      <c r="AD4186">
        <v>50</v>
      </c>
      <c r="AE4186" t="s">
        <v>80</v>
      </c>
      <c r="AF4186">
        <v>0</v>
      </c>
      <c r="AG4186">
        <v>0</v>
      </c>
      <c r="AH4186" t="s">
        <v>70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 t="s">
        <v>70</v>
      </c>
      <c r="AT4186">
        <v>0</v>
      </c>
      <c r="AU4186">
        <v>0</v>
      </c>
      <c r="AV4186">
        <v>50049081</v>
      </c>
      <c r="AW4186" t="s">
        <v>5587</v>
      </c>
      <c r="AX4186">
        <v>0</v>
      </c>
      <c r="AY4186" t="s">
        <v>70</v>
      </c>
      <c r="AZ4186" t="s">
        <v>70</v>
      </c>
      <c r="BA4186" t="s">
        <v>70</v>
      </c>
      <c r="BB4186" t="s">
        <v>87</v>
      </c>
      <c r="BC4186" t="s">
        <v>83</v>
      </c>
      <c r="BD4186" t="s">
        <v>84</v>
      </c>
      <c r="BE4186">
        <v>0</v>
      </c>
      <c r="BF4186">
        <v>0</v>
      </c>
      <c r="BG4186">
        <v>0</v>
      </c>
      <c r="BH4186" t="s">
        <v>70</v>
      </c>
      <c r="BI4186" t="s">
        <v>5588</v>
      </c>
      <c r="BJ4186">
        <v>0</v>
      </c>
      <c r="BK4186">
        <v>0</v>
      </c>
      <c r="BL4186">
        <v>0</v>
      </c>
      <c r="BM4186" t="s">
        <v>5589</v>
      </c>
      <c r="BN4186">
        <v>1</v>
      </c>
    </row>
    <row r="4187" spans="1:66" x14ac:dyDescent="0.2">
      <c r="A4187">
        <v>448912706</v>
      </c>
      <c r="B4187" t="s">
        <v>66</v>
      </c>
      <c r="C4187" t="s">
        <v>67</v>
      </c>
      <c r="D4187" t="s">
        <v>68</v>
      </c>
      <c r="E4187" t="s">
        <v>69</v>
      </c>
      <c r="F4187" t="s">
        <v>70</v>
      </c>
      <c r="G4187">
        <v>3036505523626</v>
      </c>
      <c r="H4187">
        <v>29691413</v>
      </c>
      <c r="I4187" t="s">
        <v>71</v>
      </c>
      <c r="J4187">
        <v>207482439</v>
      </c>
      <c r="K4187" t="s">
        <v>72</v>
      </c>
      <c r="L4187" t="s">
        <v>124</v>
      </c>
      <c r="M4187" t="s">
        <v>94</v>
      </c>
      <c r="N4187" t="s">
        <v>198</v>
      </c>
      <c r="O4187" t="s">
        <v>70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177</v>
      </c>
      <c r="V4187" t="s">
        <v>77</v>
      </c>
      <c r="W4187" t="s">
        <v>5585</v>
      </c>
      <c r="X4187" t="s">
        <v>5590</v>
      </c>
      <c r="Y4187" t="s">
        <v>4987</v>
      </c>
      <c r="Z4187">
        <v>34895638888</v>
      </c>
      <c r="AA4187">
        <v>0</v>
      </c>
      <c r="AB4187">
        <v>1</v>
      </c>
      <c r="AC4187">
        <v>0</v>
      </c>
      <c r="AD4187">
        <v>72.599999999999994</v>
      </c>
      <c r="AE4187" t="s">
        <v>80</v>
      </c>
      <c r="AF4187">
        <v>0</v>
      </c>
      <c r="AG4187">
        <v>0</v>
      </c>
      <c r="AH4187" t="s">
        <v>70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 t="s">
        <v>70</v>
      </c>
      <c r="AT4187">
        <v>0</v>
      </c>
      <c r="AU4187">
        <v>0</v>
      </c>
      <c r="AV4187">
        <v>50049081</v>
      </c>
      <c r="AW4187" t="s">
        <v>5587</v>
      </c>
      <c r="AX4187">
        <v>0</v>
      </c>
      <c r="AY4187" t="s">
        <v>70</v>
      </c>
      <c r="AZ4187" t="s">
        <v>70</v>
      </c>
      <c r="BA4187" t="s">
        <v>70</v>
      </c>
      <c r="BB4187" t="s">
        <v>82</v>
      </c>
      <c r="BC4187" t="s">
        <v>83</v>
      </c>
      <c r="BD4187" t="s">
        <v>84</v>
      </c>
      <c r="BE4187">
        <v>0</v>
      </c>
      <c r="BF4187">
        <v>0</v>
      </c>
      <c r="BG4187">
        <v>0</v>
      </c>
      <c r="BH4187" t="s">
        <v>70</v>
      </c>
      <c r="BI4187" t="s">
        <v>5591</v>
      </c>
      <c r="BJ4187">
        <v>0</v>
      </c>
      <c r="BK4187">
        <v>0</v>
      </c>
      <c r="BL4187">
        <v>0</v>
      </c>
      <c r="BM4187" t="s">
        <v>5592</v>
      </c>
      <c r="BN4187">
        <v>1</v>
      </c>
    </row>
    <row r="4188" spans="1:66" x14ac:dyDescent="0.2">
      <c r="A4188">
        <v>448912706</v>
      </c>
      <c r="B4188" t="s">
        <v>66</v>
      </c>
      <c r="C4188" t="s">
        <v>67</v>
      </c>
      <c r="D4188" t="s">
        <v>68</v>
      </c>
      <c r="E4188" t="s">
        <v>69</v>
      </c>
      <c r="F4188" t="s">
        <v>70</v>
      </c>
      <c r="G4188">
        <v>3036505523627</v>
      </c>
      <c r="H4188">
        <v>29691413</v>
      </c>
      <c r="I4188" t="s">
        <v>71</v>
      </c>
      <c r="J4188">
        <v>207482439</v>
      </c>
      <c r="K4188" t="s">
        <v>72</v>
      </c>
      <c r="L4188" t="s">
        <v>124</v>
      </c>
      <c r="M4188" t="s">
        <v>94</v>
      </c>
      <c r="N4188" t="s">
        <v>198</v>
      </c>
      <c r="O4188" t="s">
        <v>70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177</v>
      </c>
      <c r="V4188" t="s">
        <v>77</v>
      </c>
      <c r="W4188" t="s">
        <v>5585</v>
      </c>
      <c r="X4188" t="s">
        <v>5590</v>
      </c>
      <c r="Y4188" t="s">
        <v>4987</v>
      </c>
      <c r="Z4188">
        <v>34895638888</v>
      </c>
      <c r="AA4188">
        <v>0</v>
      </c>
      <c r="AB4188">
        <v>0</v>
      </c>
      <c r="AC4188">
        <v>1</v>
      </c>
      <c r="AD4188">
        <v>50</v>
      </c>
      <c r="AE4188" t="s">
        <v>80</v>
      </c>
      <c r="AF4188">
        <v>0</v>
      </c>
      <c r="AG4188">
        <v>0</v>
      </c>
      <c r="AH4188" t="s">
        <v>70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 t="s">
        <v>70</v>
      </c>
      <c r="AT4188">
        <v>0</v>
      </c>
      <c r="AU4188">
        <v>0</v>
      </c>
      <c r="AV4188">
        <v>50049081</v>
      </c>
      <c r="AW4188" t="s">
        <v>5587</v>
      </c>
      <c r="AX4188">
        <v>0</v>
      </c>
      <c r="AY4188" t="s">
        <v>70</v>
      </c>
      <c r="AZ4188" t="s">
        <v>70</v>
      </c>
      <c r="BA4188" t="s">
        <v>70</v>
      </c>
      <c r="BB4188" t="s">
        <v>87</v>
      </c>
      <c r="BC4188" t="s">
        <v>83</v>
      </c>
      <c r="BD4188" t="s">
        <v>84</v>
      </c>
      <c r="BE4188">
        <v>0</v>
      </c>
      <c r="BF4188">
        <v>0</v>
      </c>
      <c r="BG4188">
        <v>0</v>
      </c>
      <c r="BH4188" t="s">
        <v>70</v>
      </c>
      <c r="BI4188" t="s">
        <v>5591</v>
      </c>
      <c r="BJ4188">
        <v>0</v>
      </c>
      <c r="BK4188">
        <v>0</v>
      </c>
      <c r="BL4188">
        <v>0</v>
      </c>
      <c r="BM4188" t="s">
        <v>5592</v>
      </c>
      <c r="BN4188">
        <v>1</v>
      </c>
    </row>
    <row r="4189" spans="1:66" x14ac:dyDescent="0.2">
      <c r="A4189">
        <v>448912706</v>
      </c>
      <c r="B4189" t="s">
        <v>66</v>
      </c>
      <c r="C4189" t="s">
        <v>67</v>
      </c>
      <c r="D4189" t="s">
        <v>68</v>
      </c>
      <c r="E4189" t="s">
        <v>69</v>
      </c>
      <c r="F4189" t="s">
        <v>70</v>
      </c>
      <c r="G4189">
        <v>3036505523628</v>
      </c>
      <c r="H4189">
        <v>27946301</v>
      </c>
      <c r="I4189" t="s">
        <v>71</v>
      </c>
      <c r="J4189">
        <v>174354791</v>
      </c>
      <c r="K4189" t="s">
        <v>72</v>
      </c>
      <c r="L4189" t="s">
        <v>73</v>
      </c>
      <c r="M4189" t="s">
        <v>232</v>
      </c>
      <c r="N4189" t="s">
        <v>233</v>
      </c>
      <c r="O4189" t="s">
        <v>70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255</v>
      </c>
      <c r="V4189" t="s">
        <v>77</v>
      </c>
      <c r="W4189" t="s">
        <v>5593</v>
      </c>
      <c r="X4189" t="s">
        <v>5594</v>
      </c>
      <c r="Y4189" t="s">
        <v>4987</v>
      </c>
      <c r="Z4189">
        <v>31333961703</v>
      </c>
      <c r="AA4189">
        <v>0</v>
      </c>
      <c r="AB4189">
        <v>1</v>
      </c>
      <c r="AC4189">
        <v>0</v>
      </c>
      <c r="AD4189">
        <v>86.69</v>
      </c>
      <c r="AE4189" t="s">
        <v>80</v>
      </c>
      <c r="AF4189">
        <v>0</v>
      </c>
      <c r="AG4189">
        <v>0</v>
      </c>
      <c r="AH4189" t="s">
        <v>70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 t="s">
        <v>70</v>
      </c>
      <c r="AT4189">
        <v>0</v>
      </c>
      <c r="AU4189">
        <v>0</v>
      </c>
      <c r="AV4189">
        <v>217222</v>
      </c>
      <c r="AW4189" t="s">
        <v>5595</v>
      </c>
      <c r="AX4189">
        <v>0</v>
      </c>
      <c r="AY4189" t="s">
        <v>70</v>
      </c>
      <c r="AZ4189" t="s">
        <v>70</v>
      </c>
      <c r="BA4189" t="s">
        <v>70</v>
      </c>
      <c r="BB4189" t="s">
        <v>134</v>
      </c>
      <c r="BC4189" t="s">
        <v>83</v>
      </c>
      <c r="BD4189" t="s">
        <v>84</v>
      </c>
      <c r="BE4189">
        <v>0</v>
      </c>
      <c r="BF4189">
        <v>0</v>
      </c>
      <c r="BG4189">
        <v>0</v>
      </c>
      <c r="BH4189" t="s">
        <v>70</v>
      </c>
      <c r="BI4189" t="s">
        <v>5596</v>
      </c>
      <c r="BJ4189">
        <v>0</v>
      </c>
      <c r="BK4189">
        <v>0</v>
      </c>
      <c r="BL4189">
        <v>0</v>
      </c>
      <c r="BM4189" t="s">
        <v>5597</v>
      </c>
      <c r="BN4189">
        <v>1</v>
      </c>
    </row>
    <row r="4190" spans="1:66" x14ac:dyDescent="0.2">
      <c r="A4190">
        <v>448912706</v>
      </c>
      <c r="B4190" t="s">
        <v>66</v>
      </c>
      <c r="C4190" t="s">
        <v>67</v>
      </c>
      <c r="D4190" t="s">
        <v>68</v>
      </c>
      <c r="E4190" t="s">
        <v>69</v>
      </c>
      <c r="F4190" t="s">
        <v>70</v>
      </c>
      <c r="G4190">
        <v>3036505523629</v>
      </c>
      <c r="H4190">
        <v>27946301</v>
      </c>
      <c r="I4190" t="s">
        <v>71</v>
      </c>
      <c r="J4190">
        <v>174354791</v>
      </c>
      <c r="K4190" t="s">
        <v>72</v>
      </c>
      <c r="L4190" t="s">
        <v>73</v>
      </c>
      <c r="M4190" t="s">
        <v>232</v>
      </c>
      <c r="N4190" t="s">
        <v>233</v>
      </c>
      <c r="O4190" t="s">
        <v>137</v>
      </c>
      <c r="P4190">
        <v>1</v>
      </c>
      <c r="Q4190">
        <v>2760</v>
      </c>
      <c r="R4190">
        <v>2001</v>
      </c>
      <c r="S4190">
        <v>0</v>
      </c>
      <c r="T4190">
        <v>29.5</v>
      </c>
      <c r="U4190" t="s">
        <v>255</v>
      </c>
      <c r="V4190" t="s">
        <v>137</v>
      </c>
      <c r="W4190" t="s">
        <v>5593</v>
      </c>
      <c r="X4190" t="s">
        <v>5594</v>
      </c>
      <c r="Y4190" t="s">
        <v>4987</v>
      </c>
      <c r="Z4190">
        <v>31333961703</v>
      </c>
      <c r="AA4190">
        <v>2760</v>
      </c>
      <c r="AB4190">
        <v>0</v>
      </c>
      <c r="AC4190">
        <v>0</v>
      </c>
      <c r="AD4190">
        <v>0</v>
      </c>
      <c r="AE4190" t="s">
        <v>80</v>
      </c>
      <c r="AF4190">
        <v>0</v>
      </c>
      <c r="AG4190">
        <v>0</v>
      </c>
      <c r="AH4190" t="s">
        <v>70</v>
      </c>
      <c r="AI4190">
        <v>22.92</v>
      </c>
      <c r="AJ4190">
        <v>24.58</v>
      </c>
      <c r="AK4190">
        <v>1.66</v>
      </c>
      <c r="AL4190">
        <v>0</v>
      </c>
      <c r="AM4190">
        <v>0</v>
      </c>
      <c r="AN4190">
        <v>46</v>
      </c>
      <c r="AO4190">
        <v>1907.78</v>
      </c>
      <c r="AP4190">
        <v>0</v>
      </c>
      <c r="AQ4190">
        <v>38.020000000000003</v>
      </c>
      <c r="AR4190">
        <v>1.9</v>
      </c>
      <c r="AS4190" t="s">
        <v>138</v>
      </c>
      <c r="AT4190">
        <v>46</v>
      </c>
      <c r="AU4190">
        <v>9.1999999999999993</v>
      </c>
      <c r="AV4190">
        <v>217222</v>
      </c>
      <c r="AW4190" t="s">
        <v>5595</v>
      </c>
      <c r="AX4190">
        <v>0</v>
      </c>
      <c r="AY4190" t="s">
        <v>70</v>
      </c>
      <c r="AZ4190" t="s">
        <v>70</v>
      </c>
      <c r="BA4190" t="s">
        <v>70</v>
      </c>
      <c r="BB4190" t="s">
        <v>70</v>
      </c>
      <c r="BC4190" t="s">
        <v>83</v>
      </c>
      <c r="BD4190" t="s">
        <v>84</v>
      </c>
      <c r="BE4190">
        <v>0</v>
      </c>
      <c r="BF4190">
        <v>0</v>
      </c>
      <c r="BG4190">
        <v>0</v>
      </c>
      <c r="BH4190" t="s">
        <v>70</v>
      </c>
      <c r="BI4190" t="s">
        <v>5596</v>
      </c>
      <c r="BJ4190">
        <v>0</v>
      </c>
      <c r="BK4190">
        <v>0</v>
      </c>
      <c r="BL4190">
        <v>0</v>
      </c>
      <c r="BM4190" t="s">
        <v>5597</v>
      </c>
      <c r="BN4190">
        <v>1</v>
      </c>
    </row>
    <row r="4191" spans="1:66" x14ac:dyDescent="0.2">
      <c r="A4191">
        <v>448912706</v>
      </c>
      <c r="B4191" t="s">
        <v>66</v>
      </c>
      <c r="C4191" t="s">
        <v>67</v>
      </c>
      <c r="D4191" t="s">
        <v>68</v>
      </c>
      <c r="E4191" t="s">
        <v>69</v>
      </c>
      <c r="F4191" t="s">
        <v>70</v>
      </c>
      <c r="G4191">
        <v>3036505523630</v>
      </c>
      <c r="H4191">
        <v>30296144</v>
      </c>
      <c r="I4191" t="s">
        <v>71</v>
      </c>
      <c r="J4191">
        <v>170181975</v>
      </c>
      <c r="K4191" t="s">
        <v>72</v>
      </c>
      <c r="L4191" t="s">
        <v>88</v>
      </c>
      <c r="M4191" t="s">
        <v>304</v>
      </c>
      <c r="N4191" t="s">
        <v>305</v>
      </c>
      <c r="O4191" t="s">
        <v>70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96</v>
      </c>
      <c r="V4191" t="s">
        <v>77</v>
      </c>
      <c r="W4191" t="s">
        <v>5598</v>
      </c>
      <c r="X4191" t="s">
        <v>5599</v>
      </c>
      <c r="Y4191" t="s">
        <v>4987</v>
      </c>
      <c r="Z4191">
        <v>34813665021</v>
      </c>
      <c r="AA4191">
        <v>0</v>
      </c>
      <c r="AB4191">
        <v>1</v>
      </c>
      <c r="AC4191">
        <v>0</v>
      </c>
      <c r="AD4191">
        <v>94.79</v>
      </c>
      <c r="AE4191" t="s">
        <v>80</v>
      </c>
      <c r="AF4191">
        <v>0</v>
      </c>
      <c r="AG4191">
        <v>0</v>
      </c>
      <c r="AH4191" t="s">
        <v>70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 t="s">
        <v>70</v>
      </c>
      <c r="AT4191">
        <v>0</v>
      </c>
      <c r="AU4191">
        <v>0</v>
      </c>
      <c r="AV4191">
        <v>50016703</v>
      </c>
      <c r="AW4191" t="s">
        <v>5600</v>
      </c>
      <c r="AX4191">
        <v>0</v>
      </c>
      <c r="AY4191" t="s">
        <v>70</v>
      </c>
      <c r="AZ4191" t="s">
        <v>70</v>
      </c>
      <c r="BA4191" t="s">
        <v>70</v>
      </c>
      <c r="BB4191" t="s">
        <v>82</v>
      </c>
      <c r="BC4191" t="s">
        <v>83</v>
      </c>
      <c r="BD4191" t="s">
        <v>84</v>
      </c>
      <c r="BE4191">
        <v>0</v>
      </c>
      <c r="BF4191">
        <v>0</v>
      </c>
      <c r="BG4191">
        <v>0</v>
      </c>
      <c r="BH4191" t="s">
        <v>70</v>
      </c>
      <c r="BI4191" t="s">
        <v>1726</v>
      </c>
      <c r="BJ4191">
        <v>0</v>
      </c>
      <c r="BK4191">
        <v>0</v>
      </c>
      <c r="BL4191">
        <v>0</v>
      </c>
      <c r="BM4191" t="s">
        <v>5601</v>
      </c>
      <c r="BN4191">
        <v>1</v>
      </c>
    </row>
    <row r="4192" spans="1:66" x14ac:dyDescent="0.2">
      <c r="A4192">
        <v>448912706</v>
      </c>
      <c r="B4192" t="s">
        <v>66</v>
      </c>
      <c r="C4192" t="s">
        <v>67</v>
      </c>
      <c r="D4192" t="s">
        <v>68</v>
      </c>
      <c r="E4192" t="s">
        <v>69</v>
      </c>
      <c r="F4192" t="s">
        <v>70</v>
      </c>
      <c r="G4192">
        <v>3036505523631</v>
      </c>
      <c r="H4192">
        <v>30296144</v>
      </c>
      <c r="I4192" t="s">
        <v>71</v>
      </c>
      <c r="J4192">
        <v>170181975</v>
      </c>
      <c r="K4192" t="s">
        <v>72</v>
      </c>
      <c r="L4192" t="s">
        <v>88</v>
      </c>
      <c r="M4192" t="s">
        <v>304</v>
      </c>
      <c r="N4192" t="s">
        <v>305</v>
      </c>
      <c r="O4192" t="s">
        <v>70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96</v>
      </c>
      <c r="V4192" t="s">
        <v>77</v>
      </c>
      <c r="W4192" t="s">
        <v>5598</v>
      </c>
      <c r="X4192" t="s">
        <v>5599</v>
      </c>
      <c r="Y4192" t="s">
        <v>4987</v>
      </c>
      <c r="Z4192">
        <v>34813665021</v>
      </c>
      <c r="AA4192">
        <v>0</v>
      </c>
      <c r="AB4192">
        <v>0</v>
      </c>
      <c r="AC4192">
        <v>1</v>
      </c>
      <c r="AD4192">
        <v>50</v>
      </c>
      <c r="AE4192" t="s">
        <v>80</v>
      </c>
      <c r="AF4192">
        <v>0</v>
      </c>
      <c r="AG4192">
        <v>0</v>
      </c>
      <c r="AH4192" t="s">
        <v>70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 t="s">
        <v>70</v>
      </c>
      <c r="AT4192">
        <v>0</v>
      </c>
      <c r="AU4192">
        <v>0</v>
      </c>
      <c r="AV4192">
        <v>50016703</v>
      </c>
      <c r="AW4192" t="s">
        <v>5600</v>
      </c>
      <c r="AX4192">
        <v>0</v>
      </c>
      <c r="AY4192" t="s">
        <v>70</v>
      </c>
      <c r="AZ4192" t="s">
        <v>70</v>
      </c>
      <c r="BA4192" t="s">
        <v>70</v>
      </c>
      <c r="BB4192" t="s">
        <v>87</v>
      </c>
      <c r="BC4192" t="s">
        <v>83</v>
      </c>
      <c r="BD4192" t="s">
        <v>84</v>
      </c>
      <c r="BE4192">
        <v>0</v>
      </c>
      <c r="BF4192">
        <v>0</v>
      </c>
      <c r="BG4192">
        <v>0</v>
      </c>
      <c r="BH4192" t="s">
        <v>70</v>
      </c>
      <c r="BI4192" t="s">
        <v>1726</v>
      </c>
      <c r="BJ4192">
        <v>0</v>
      </c>
      <c r="BK4192">
        <v>0</v>
      </c>
      <c r="BL4192">
        <v>0</v>
      </c>
      <c r="BM4192" t="s">
        <v>5601</v>
      </c>
      <c r="BN4192">
        <v>1</v>
      </c>
    </row>
    <row r="4193" spans="1:66" x14ac:dyDescent="0.2">
      <c r="A4193">
        <v>448912706</v>
      </c>
      <c r="B4193" t="s">
        <v>66</v>
      </c>
      <c r="C4193" t="s">
        <v>67</v>
      </c>
      <c r="D4193" t="s">
        <v>68</v>
      </c>
      <c r="E4193" t="s">
        <v>69</v>
      </c>
      <c r="F4193" t="s">
        <v>70</v>
      </c>
      <c r="G4193">
        <v>3036505523632</v>
      </c>
      <c r="H4193">
        <v>30881393</v>
      </c>
      <c r="I4193" t="s">
        <v>71</v>
      </c>
      <c r="J4193">
        <v>170181975</v>
      </c>
      <c r="K4193" t="s">
        <v>72</v>
      </c>
      <c r="L4193" t="s">
        <v>88</v>
      </c>
      <c r="M4193" t="s">
        <v>74</v>
      </c>
      <c r="N4193" t="s">
        <v>89</v>
      </c>
      <c r="O4193" t="s">
        <v>70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220</v>
      </c>
      <c r="V4193" t="s">
        <v>77</v>
      </c>
      <c r="W4193" t="s">
        <v>5602</v>
      </c>
      <c r="X4193" t="s">
        <v>5603</v>
      </c>
      <c r="Y4193" t="s">
        <v>4987</v>
      </c>
      <c r="Z4193">
        <v>35101538231</v>
      </c>
      <c r="AA4193">
        <v>0</v>
      </c>
      <c r="AB4193">
        <v>1</v>
      </c>
      <c r="AC4193">
        <v>0</v>
      </c>
      <c r="AD4193">
        <v>60.32</v>
      </c>
      <c r="AE4193" t="s">
        <v>80</v>
      </c>
      <c r="AF4193">
        <v>0</v>
      </c>
      <c r="AG4193">
        <v>0</v>
      </c>
      <c r="AH4193" t="s">
        <v>70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 t="s">
        <v>70</v>
      </c>
      <c r="AT4193">
        <v>0</v>
      </c>
      <c r="AU4193">
        <v>0</v>
      </c>
      <c r="AV4193">
        <v>308529</v>
      </c>
      <c r="AW4193" t="s">
        <v>5604</v>
      </c>
      <c r="AX4193">
        <v>0</v>
      </c>
      <c r="AY4193" t="s">
        <v>70</v>
      </c>
      <c r="AZ4193" t="s">
        <v>70</v>
      </c>
      <c r="BA4193" t="s">
        <v>70</v>
      </c>
      <c r="BB4193" t="s">
        <v>82</v>
      </c>
      <c r="BC4193" t="s">
        <v>83</v>
      </c>
      <c r="BD4193" t="s">
        <v>84</v>
      </c>
      <c r="BE4193">
        <v>0</v>
      </c>
      <c r="BF4193">
        <v>0</v>
      </c>
      <c r="BG4193">
        <v>0</v>
      </c>
      <c r="BH4193" t="s">
        <v>70</v>
      </c>
      <c r="BI4193" t="s">
        <v>5605</v>
      </c>
      <c r="BJ4193">
        <v>0</v>
      </c>
      <c r="BK4193">
        <v>0</v>
      </c>
      <c r="BL4193">
        <v>0</v>
      </c>
      <c r="BM4193" t="s">
        <v>4547</v>
      </c>
      <c r="BN4193">
        <v>1</v>
      </c>
    </row>
    <row r="4194" spans="1:66" x14ac:dyDescent="0.2">
      <c r="A4194">
        <v>448912706</v>
      </c>
      <c r="B4194" t="s">
        <v>66</v>
      </c>
      <c r="C4194" t="s">
        <v>67</v>
      </c>
      <c r="D4194" t="s">
        <v>68</v>
      </c>
      <c r="E4194" t="s">
        <v>69</v>
      </c>
      <c r="F4194" t="s">
        <v>70</v>
      </c>
      <c r="G4194">
        <v>3036505523633</v>
      </c>
      <c r="H4194">
        <v>30881393</v>
      </c>
      <c r="I4194" t="s">
        <v>71</v>
      </c>
      <c r="J4194">
        <v>170181975</v>
      </c>
      <c r="K4194" t="s">
        <v>72</v>
      </c>
      <c r="L4194" t="s">
        <v>88</v>
      </c>
      <c r="M4194" t="s">
        <v>74</v>
      </c>
      <c r="N4194" t="s">
        <v>89</v>
      </c>
      <c r="O4194" t="s">
        <v>70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220</v>
      </c>
      <c r="V4194" t="s">
        <v>77</v>
      </c>
      <c r="W4194" t="s">
        <v>5602</v>
      </c>
      <c r="X4194" t="s">
        <v>5603</v>
      </c>
      <c r="Y4194" t="s">
        <v>4987</v>
      </c>
      <c r="Z4194">
        <v>35101538231</v>
      </c>
      <c r="AA4194">
        <v>0</v>
      </c>
      <c r="AB4194">
        <v>0</v>
      </c>
      <c r="AC4194">
        <v>1</v>
      </c>
      <c r="AD4194">
        <v>50</v>
      </c>
      <c r="AE4194" t="s">
        <v>80</v>
      </c>
      <c r="AF4194">
        <v>0</v>
      </c>
      <c r="AG4194">
        <v>0</v>
      </c>
      <c r="AH4194" t="s">
        <v>70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 t="s">
        <v>70</v>
      </c>
      <c r="AT4194">
        <v>0</v>
      </c>
      <c r="AU4194">
        <v>0</v>
      </c>
      <c r="AV4194">
        <v>308529</v>
      </c>
      <c r="AW4194" t="s">
        <v>5604</v>
      </c>
      <c r="AX4194">
        <v>0</v>
      </c>
      <c r="AY4194" t="s">
        <v>70</v>
      </c>
      <c r="AZ4194" t="s">
        <v>70</v>
      </c>
      <c r="BA4194" t="s">
        <v>70</v>
      </c>
      <c r="BB4194" t="s">
        <v>87</v>
      </c>
      <c r="BC4194" t="s">
        <v>83</v>
      </c>
      <c r="BD4194" t="s">
        <v>84</v>
      </c>
      <c r="BE4194">
        <v>0</v>
      </c>
      <c r="BF4194">
        <v>0</v>
      </c>
      <c r="BG4194">
        <v>0</v>
      </c>
      <c r="BH4194" t="s">
        <v>70</v>
      </c>
      <c r="BI4194" t="s">
        <v>5605</v>
      </c>
      <c r="BJ4194">
        <v>0</v>
      </c>
      <c r="BK4194">
        <v>0</v>
      </c>
      <c r="BL4194">
        <v>0</v>
      </c>
      <c r="BM4194" t="s">
        <v>4547</v>
      </c>
      <c r="BN4194">
        <v>1</v>
      </c>
    </row>
    <row r="4195" spans="1:66" x14ac:dyDescent="0.2">
      <c r="A4195">
        <v>448912706</v>
      </c>
      <c r="B4195" t="s">
        <v>66</v>
      </c>
      <c r="C4195" t="s">
        <v>67</v>
      </c>
      <c r="D4195" t="s">
        <v>68</v>
      </c>
      <c r="E4195" t="s">
        <v>69</v>
      </c>
      <c r="F4195" t="s">
        <v>70</v>
      </c>
      <c r="G4195">
        <v>3036505523634</v>
      </c>
      <c r="H4195">
        <v>29654021</v>
      </c>
      <c r="I4195" t="s">
        <v>71</v>
      </c>
      <c r="J4195">
        <v>170181975</v>
      </c>
      <c r="K4195" t="s">
        <v>72</v>
      </c>
      <c r="L4195" t="s">
        <v>88</v>
      </c>
      <c r="M4195" t="s">
        <v>109</v>
      </c>
      <c r="N4195" t="s">
        <v>110</v>
      </c>
      <c r="O4195" t="s">
        <v>70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76</v>
      </c>
      <c r="V4195" t="s">
        <v>77</v>
      </c>
      <c r="W4195" t="s">
        <v>5606</v>
      </c>
      <c r="X4195" t="s">
        <v>5607</v>
      </c>
      <c r="Y4195" t="s">
        <v>4987</v>
      </c>
      <c r="Z4195">
        <v>34578244133</v>
      </c>
      <c r="AA4195">
        <v>0</v>
      </c>
      <c r="AB4195">
        <v>1</v>
      </c>
      <c r="AC4195">
        <v>0</v>
      </c>
      <c r="AD4195">
        <v>94.79</v>
      </c>
      <c r="AE4195" t="s">
        <v>80</v>
      </c>
      <c r="AF4195">
        <v>0</v>
      </c>
      <c r="AG4195">
        <v>0</v>
      </c>
      <c r="AH4195" t="s">
        <v>70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 t="s">
        <v>70</v>
      </c>
      <c r="AT4195">
        <v>0</v>
      </c>
      <c r="AU4195">
        <v>0</v>
      </c>
      <c r="AV4195">
        <v>152992</v>
      </c>
      <c r="AW4195" t="s">
        <v>5608</v>
      </c>
      <c r="AX4195">
        <v>0</v>
      </c>
      <c r="AY4195" t="s">
        <v>70</v>
      </c>
      <c r="AZ4195" t="s">
        <v>70</v>
      </c>
      <c r="BA4195" t="s">
        <v>70</v>
      </c>
      <c r="BB4195" t="s">
        <v>134</v>
      </c>
      <c r="BC4195" t="s">
        <v>83</v>
      </c>
      <c r="BD4195" t="s">
        <v>84</v>
      </c>
      <c r="BE4195">
        <v>0</v>
      </c>
      <c r="BF4195">
        <v>0</v>
      </c>
      <c r="BG4195">
        <v>0</v>
      </c>
      <c r="BH4195" t="s">
        <v>70</v>
      </c>
      <c r="BI4195" t="s">
        <v>3239</v>
      </c>
      <c r="BJ4195">
        <v>0</v>
      </c>
      <c r="BK4195">
        <v>0</v>
      </c>
      <c r="BL4195">
        <v>0</v>
      </c>
      <c r="BM4195" t="s">
        <v>5609</v>
      </c>
      <c r="BN4195">
        <v>1</v>
      </c>
    </row>
    <row r="4196" spans="1:66" x14ac:dyDescent="0.2">
      <c r="A4196">
        <v>448912706</v>
      </c>
      <c r="B4196" t="s">
        <v>66</v>
      </c>
      <c r="C4196" t="s">
        <v>67</v>
      </c>
      <c r="D4196" t="s">
        <v>68</v>
      </c>
      <c r="E4196" t="s">
        <v>69</v>
      </c>
      <c r="F4196" t="s">
        <v>70</v>
      </c>
      <c r="G4196">
        <v>3036505523635</v>
      </c>
      <c r="H4196">
        <v>29654021</v>
      </c>
      <c r="I4196" t="s">
        <v>71</v>
      </c>
      <c r="J4196">
        <v>170181975</v>
      </c>
      <c r="K4196" t="s">
        <v>72</v>
      </c>
      <c r="L4196" t="s">
        <v>88</v>
      </c>
      <c r="M4196" t="s">
        <v>109</v>
      </c>
      <c r="N4196" t="s">
        <v>110</v>
      </c>
      <c r="O4196" t="s">
        <v>137</v>
      </c>
      <c r="P4196">
        <v>1</v>
      </c>
      <c r="Q4196">
        <v>2880</v>
      </c>
      <c r="R4196">
        <v>2045</v>
      </c>
      <c r="S4196">
        <v>0</v>
      </c>
      <c r="T4196">
        <v>29.5</v>
      </c>
      <c r="U4196" t="s">
        <v>76</v>
      </c>
      <c r="V4196" t="s">
        <v>137</v>
      </c>
      <c r="W4196" t="s">
        <v>5606</v>
      </c>
      <c r="X4196" t="s">
        <v>5607</v>
      </c>
      <c r="Y4196" t="s">
        <v>4987</v>
      </c>
      <c r="Z4196">
        <v>34578244133</v>
      </c>
      <c r="AA4196">
        <v>2880</v>
      </c>
      <c r="AB4196">
        <v>0</v>
      </c>
      <c r="AC4196">
        <v>0</v>
      </c>
      <c r="AD4196">
        <v>0</v>
      </c>
      <c r="AE4196" t="s">
        <v>80</v>
      </c>
      <c r="AF4196">
        <v>0</v>
      </c>
      <c r="AG4196">
        <v>0</v>
      </c>
      <c r="AH4196" t="s">
        <v>70</v>
      </c>
      <c r="AI4196">
        <v>24.16</v>
      </c>
      <c r="AJ4196">
        <v>24.58</v>
      </c>
      <c r="AK4196">
        <v>0.42</v>
      </c>
      <c r="AL4196">
        <v>0</v>
      </c>
      <c r="AM4196">
        <v>0</v>
      </c>
      <c r="AN4196">
        <v>12.17</v>
      </c>
      <c r="AO4196">
        <v>1991.54</v>
      </c>
      <c r="AP4196">
        <v>0</v>
      </c>
      <c r="AQ4196">
        <v>38.86</v>
      </c>
      <c r="AR4196">
        <v>1.9</v>
      </c>
      <c r="AS4196" t="s">
        <v>138</v>
      </c>
      <c r="AT4196">
        <v>12.166666666666666</v>
      </c>
      <c r="AU4196">
        <v>2.4300000000000002</v>
      </c>
      <c r="AV4196">
        <v>152992</v>
      </c>
      <c r="AW4196" t="s">
        <v>5608</v>
      </c>
      <c r="AX4196">
        <v>0</v>
      </c>
      <c r="AY4196" t="s">
        <v>70</v>
      </c>
      <c r="AZ4196" t="s">
        <v>70</v>
      </c>
      <c r="BA4196" t="s">
        <v>70</v>
      </c>
      <c r="BB4196" t="s">
        <v>70</v>
      </c>
      <c r="BC4196" t="s">
        <v>83</v>
      </c>
      <c r="BD4196" t="s">
        <v>84</v>
      </c>
      <c r="BE4196">
        <v>0</v>
      </c>
      <c r="BF4196">
        <v>0</v>
      </c>
      <c r="BG4196">
        <v>0</v>
      </c>
      <c r="BH4196" t="s">
        <v>70</v>
      </c>
      <c r="BI4196" t="s">
        <v>3239</v>
      </c>
      <c r="BJ4196">
        <v>0</v>
      </c>
      <c r="BK4196">
        <v>0</v>
      </c>
      <c r="BL4196">
        <v>0</v>
      </c>
      <c r="BM4196" t="s">
        <v>5609</v>
      </c>
      <c r="BN4196">
        <v>1</v>
      </c>
    </row>
    <row r="4197" spans="1:66" x14ac:dyDescent="0.2">
      <c r="A4197">
        <v>448912706</v>
      </c>
      <c r="B4197" t="s">
        <v>66</v>
      </c>
      <c r="C4197" t="s">
        <v>67</v>
      </c>
      <c r="D4197" t="s">
        <v>68</v>
      </c>
      <c r="E4197" t="s">
        <v>69</v>
      </c>
      <c r="F4197" t="s">
        <v>70</v>
      </c>
      <c r="G4197">
        <v>3036505523636</v>
      </c>
      <c r="H4197">
        <v>30296128</v>
      </c>
      <c r="I4197" t="s">
        <v>71</v>
      </c>
      <c r="J4197">
        <v>170181975</v>
      </c>
      <c r="K4197" t="s">
        <v>72</v>
      </c>
      <c r="L4197" t="s">
        <v>88</v>
      </c>
      <c r="M4197" t="s">
        <v>146</v>
      </c>
      <c r="N4197" t="s">
        <v>147</v>
      </c>
      <c r="O4197" t="s">
        <v>70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177</v>
      </c>
      <c r="V4197" t="s">
        <v>77</v>
      </c>
      <c r="W4197" t="s">
        <v>5610</v>
      </c>
      <c r="X4197" t="s">
        <v>5611</v>
      </c>
      <c r="Y4197" t="s">
        <v>4987</v>
      </c>
      <c r="Z4197">
        <v>36460740165</v>
      </c>
      <c r="AA4197">
        <v>0</v>
      </c>
      <c r="AB4197">
        <v>1</v>
      </c>
      <c r="AC4197">
        <v>0</v>
      </c>
      <c r="AD4197">
        <v>71.09</v>
      </c>
      <c r="AE4197" t="s">
        <v>80</v>
      </c>
      <c r="AF4197">
        <v>0</v>
      </c>
      <c r="AG4197">
        <v>0</v>
      </c>
      <c r="AH4197" t="s">
        <v>70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 t="s">
        <v>70</v>
      </c>
      <c r="AT4197">
        <v>0</v>
      </c>
      <c r="AU4197">
        <v>0</v>
      </c>
      <c r="AV4197">
        <v>134942</v>
      </c>
      <c r="AW4197" t="s">
        <v>5612</v>
      </c>
      <c r="AX4197">
        <v>0</v>
      </c>
      <c r="AY4197" t="s">
        <v>70</v>
      </c>
      <c r="AZ4197" t="s">
        <v>70</v>
      </c>
      <c r="BA4197" t="s">
        <v>70</v>
      </c>
      <c r="BB4197" t="s">
        <v>134</v>
      </c>
      <c r="BC4197" t="s">
        <v>83</v>
      </c>
      <c r="BD4197" t="s">
        <v>84</v>
      </c>
      <c r="BE4197">
        <v>0</v>
      </c>
      <c r="BF4197">
        <v>0</v>
      </c>
      <c r="BG4197">
        <v>0</v>
      </c>
      <c r="BH4197" t="s">
        <v>70</v>
      </c>
      <c r="BI4197" t="s">
        <v>5613</v>
      </c>
      <c r="BJ4197">
        <v>0</v>
      </c>
      <c r="BK4197">
        <v>0</v>
      </c>
      <c r="BL4197">
        <v>0</v>
      </c>
      <c r="BM4197" t="s">
        <v>5614</v>
      </c>
      <c r="BN4197">
        <v>1</v>
      </c>
    </row>
    <row r="4198" spans="1:66" x14ac:dyDescent="0.2">
      <c r="A4198">
        <v>448912706</v>
      </c>
      <c r="B4198" t="s">
        <v>66</v>
      </c>
      <c r="C4198" t="s">
        <v>67</v>
      </c>
      <c r="D4198" t="s">
        <v>68</v>
      </c>
      <c r="E4198" t="s">
        <v>69</v>
      </c>
      <c r="F4198" t="s">
        <v>70</v>
      </c>
      <c r="G4198">
        <v>3036505523637</v>
      </c>
      <c r="H4198">
        <v>30296128</v>
      </c>
      <c r="I4198" t="s">
        <v>71</v>
      </c>
      <c r="J4198">
        <v>170181975</v>
      </c>
      <c r="K4198" t="s">
        <v>72</v>
      </c>
      <c r="L4198" t="s">
        <v>88</v>
      </c>
      <c r="M4198" t="s">
        <v>146</v>
      </c>
      <c r="N4198" t="s">
        <v>147</v>
      </c>
      <c r="O4198" t="s">
        <v>137</v>
      </c>
      <c r="P4198">
        <v>1</v>
      </c>
      <c r="Q4198">
        <v>2880</v>
      </c>
      <c r="R4198">
        <v>2146</v>
      </c>
      <c r="S4198">
        <v>0</v>
      </c>
      <c r="T4198">
        <v>29.5</v>
      </c>
      <c r="U4198" t="s">
        <v>177</v>
      </c>
      <c r="V4198" t="s">
        <v>137</v>
      </c>
      <c r="W4198" t="s">
        <v>5610</v>
      </c>
      <c r="X4198" t="s">
        <v>5611</v>
      </c>
      <c r="Y4198" t="s">
        <v>4987</v>
      </c>
      <c r="Z4198">
        <v>36460740165</v>
      </c>
      <c r="AA4198">
        <v>2880</v>
      </c>
      <c r="AB4198">
        <v>0</v>
      </c>
      <c r="AC4198">
        <v>0</v>
      </c>
      <c r="AD4198">
        <v>0</v>
      </c>
      <c r="AE4198" t="s">
        <v>80</v>
      </c>
      <c r="AF4198">
        <v>0</v>
      </c>
      <c r="AG4198">
        <v>0</v>
      </c>
      <c r="AH4198" t="s">
        <v>70</v>
      </c>
      <c r="AI4198">
        <v>21.24</v>
      </c>
      <c r="AJ4198">
        <v>24.58</v>
      </c>
      <c r="AK4198">
        <v>3.34</v>
      </c>
      <c r="AL4198">
        <v>0</v>
      </c>
      <c r="AM4198">
        <v>0</v>
      </c>
      <c r="AN4198">
        <v>96.33</v>
      </c>
      <c r="AO4198">
        <v>1989.61</v>
      </c>
      <c r="AP4198">
        <v>0</v>
      </c>
      <c r="AQ4198">
        <v>40.79</v>
      </c>
      <c r="AR4198">
        <v>1.9</v>
      </c>
      <c r="AS4198" t="s">
        <v>1455</v>
      </c>
      <c r="AT4198">
        <v>96.333333333333329</v>
      </c>
      <c r="AU4198">
        <v>19.27</v>
      </c>
      <c r="AV4198">
        <v>134942</v>
      </c>
      <c r="AW4198" t="s">
        <v>5612</v>
      </c>
      <c r="AX4198">
        <v>0</v>
      </c>
      <c r="AY4198" t="s">
        <v>70</v>
      </c>
      <c r="AZ4198" t="s">
        <v>70</v>
      </c>
      <c r="BA4198" t="s">
        <v>70</v>
      </c>
      <c r="BB4198" t="s">
        <v>70</v>
      </c>
      <c r="BC4198" t="s">
        <v>83</v>
      </c>
      <c r="BD4198" t="s">
        <v>84</v>
      </c>
      <c r="BE4198">
        <v>0</v>
      </c>
      <c r="BF4198">
        <v>0</v>
      </c>
      <c r="BG4198">
        <v>0</v>
      </c>
      <c r="BH4198" t="s">
        <v>70</v>
      </c>
      <c r="BI4198" t="s">
        <v>5613</v>
      </c>
      <c r="BJ4198">
        <v>0</v>
      </c>
      <c r="BK4198">
        <v>0</v>
      </c>
      <c r="BL4198">
        <v>0</v>
      </c>
      <c r="BM4198" t="s">
        <v>5614</v>
      </c>
      <c r="BN4198">
        <v>1</v>
      </c>
    </row>
    <row r="4199" spans="1:66" x14ac:dyDescent="0.2">
      <c r="A4199">
        <v>448912706</v>
      </c>
      <c r="B4199" t="s">
        <v>66</v>
      </c>
      <c r="C4199" t="s">
        <v>67</v>
      </c>
      <c r="D4199" t="s">
        <v>68</v>
      </c>
      <c r="E4199" t="s">
        <v>69</v>
      </c>
      <c r="F4199" t="s">
        <v>70</v>
      </c>
      <c r="G4199">
        <v>3036505523638</v>
      </c>
      <c r="H4199">
        <v>29691413</v>
      </c>
      <c r="I4199" t="s">
        <v>71</v>
      </c>
      <c r="J4199">
        <v>170181975</v>
      </c>
      <c r="K4199" t="s">
        <v>72</v>
      </c>
      <c r="L4199" t="s">
        <v>88</v>
      </c>
      <c r="M4199" t="s">
        <v>146</v>
      </c>
      <c r="N4199" t="s">
        <v>147</v>
      </c>
      <c r="O4199" t="s">
        <v>70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568</v>
      </c>
      <c r="V4199" t="s">
        <v>77</v>
      </c>
      <c r="W4199" t="s">
        <v>5363</v>
      </c>
      <c r="X4199" t="s">
        <v>5615</v>
      </c>
      <c r="Y4199" t="s">
        <v>4987</v>
      </c>
      <c r="Z4199">
        <v>34868734896</v>
      </c>
      <c r="AA4199">
        <v>0</v>
      </c>
      <c r="AB4199">
        <v>1</v>
      </c>
      <c r="AC4199">
        <v>0</v>
      </c>
      <c r="AD4199">
        <v>71.09</v>
      </c>
      <c r="AE4199" t="s">
        <v>80</v>
      </c>
      <c r="AF4199">
        <v>0</v>
      </c>
      <c r="AG4199">
        <v>0</v>
      </c>
      <c r="AH4199" t="s">
        <v>70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 t="s">
        <v>70</v>
      </c>
      <c r="AT4199">
        <v>0</v>
      </c>
      <c r="AU4199">
        <v>0</v>
      </c>
      <c r="AV4199">
        <v>163101</v>
      </c>
      <c r="AW4199" t="s">
        <v>5365</v>
      </c>
      <c r="AX4199">
        <v>0</v>
      </c>
      <c r="AY4199" t="s">
        <v>70</v>
      </c>
      <c r="AZ4199" t="s">
        <v>70</v>
      </c>
      <c r="BA4199" t="s">
        <v>70</v>
      </c>
      <c r="BB4199" t="s">
        <v>134</v>
      </c>
      <c r="BC4199" t="s">
        <v>83</v>
      </c>
      <c r="BD4199" t="s">
        <v>84</v>
      </c>
      <c r="BE4199">
        <v>0</v>
      </c>
      <c r="BF4199">
        <v>0</v>
      </c>
      <c r="BG4199">
        <v>0</v>
      </c>
      <c r="BH4199" t="s">
        <v>70</v>
      </c>
      <c r="BI4199" t="s">
        <v>5366</v>
      </c>
      <c r="BJ4199">
        <v>0</v>
      </c>
      <c r="BK4199">
        <v>0</v>
      </c>
      <c r="BL4199">
        <v>0</v>
      </c>
      <c r="BM4199" t="s">
        <v>5367</v>
      </c>
      <c r="BN4199">
        <v>1</v>
      </c>
    </row>
    <row r="4200" spans="1:66" x14ac:dyDescent="0.2">
      <c r="A4200">
        <v>448912706</v>
      </c>
      <c r="B4200" t="s">
        <v>66</v>
      </c>
      <c r="C4200" t="s">
        <v>67</v>
      </c>
      <c r="D4200" t="s">
        <v>68</v>
      </c>
      <c r="E4200" t="s">
        <v>69</v>
      </c>
      <c r="F4200" t="s">
        <v>70</v>
      </c>
      <c r="G4200">
        <v>3036505523639</v>
      </c>
      <c r="H4200">
        <v>29691413</v>
      </c>
      <c r="I4200" t="s">
        <v>71</v>
      </c>
      <c r="J4200">
        <v>170181975</v>
      </c>
      <c r="K4200" t="s">
        <v>72</v>
      </c>
      <c r="L4200" t="s">
        <v>88</v>
      </c>
      <c r="M4200" t="s">
        <v>146</v>
      </c>
      <c r="N4200" t="s">
        <v>147</v>
      </c>
      <c r="O4200" t="s">
        <v>137</v>
      </c>
      <c r="P4200">
        <v>1</v>
      </c>
      <c r="Q4200">
        <v>2880</v>
      </c>
      <c r="R4200">
        <v>2059</v>
      </c>
      <c r="S4200">
        <v>0</v>
      </c>
      <c r="T4200">
        <v>29.5</v>
      </c>
      <c r="U4200" t="s">
        <v>568</v>
      </c>
      <c r="V4200" t="s">
        <v>137</v>
      </c>
      <c r="W4200" t="s">
        <v>5363</v>
      </c>
      <c r="X4200" t="s">
        <v>5615</v>
      </c>
      <c r="Y4200" t="s">
        <v>4987</v>
      </c>
      <c r="Z4200">
        <v>34868734896</v>
      </c>
      <c r="AA4200">
        <v>2880</v>
      </c>
      <c r="AB4200">
        <v>0</v>
      </c>
      <c r="AC4200">
        <v>0</v>
      </c>
      <c r="AD4200">
        <v>0</v>
      </c>
      <c r="AE4200" t="s">
        <v>80</v>
      </c>
      <c r="AF4200">
        <v>0</v>
      </c>
      <c r="AG4200">
        <v>0</v>
      </c>
      <c r="AH4200" t="s">
        <v>70</v>
      </c>
      <c r="AI4200">
        <v>23.76</v>
      </c>
      <c r="AJ4200">
        <v>24.58</v>
      </c>
      <c r="AK4200">
        <v>0.82</v>
      </c>
      <c r="AL4200">
        <v>0</v>
      </c>
      <c r="AM4200">
        <v>0</v>
      </c>
      <c r="AN4200">
        <v>23.83</v>
      </c>
      <c r="AO4200">
        <v>1991.27</v>
      </c>
      <c r="AP4200">
        <v>0</v>
      </c>
      <c r="AQ4200">
        <v>39.130000000000003</v>
      </c>
      <c r="AR4200">
        <v>1.9</v>
      </c>
      <c r="AS4200" t="s">
        <v>138</v>
      </c>
      <c r="AT4200">
        <v>23.833333333333332</v>
      </c>
      <c r="AU4200">
        <v>4.7699999999999996</v>
      </c>
      <c r="AV4200">
        <v>163101</v>
      </c>
      <c r="AW4200" t="s">
        <v>5365</v>
      </c>
      <c r="AX4200">
        <v>0</v>
      </c>
      <c r="AY4200" t="s">
        <v>70</v>
      </c>
      <c r="AZ4200" t="s">
        <v>70</v>
      </c>
      <c r="BA4200" t="s">
        <v>70</v>
      </c>
      <c r="BB4200" t="s">
        <v>70</v>
      </c>
      <c r="BC4200" t="s">
        <v>83</v>
      </c>
      <c r="BD4200" t="s">
        <v>84</v>
      </c>
      <c r="BE4200">
        <v>0</v>
      </c>
      <c r="BF4200">
        <v>0</v>
      </c>
      <c r="BG4200">
        <v>0</v>
      </c>
      <c r="BH4200" t="s">
        <v>70</v>
      </c>
      <c r="BI4200" t="s">
        <v>5366</v>
      </c>
      <c r="BJ4200">
        <v>0</v>
      </c>
      <c r="BK4200">
        <v>0</v>
      </c>
      <c r="BL4200">
        <v>0</v>
      </c>
      <c r="BM4200" t="s">
        <v>5367</v>
      </c>
      <c r="BN4200">
        <v>1</v>
      </c>
    </row>
    <row r="4201" spans="1:66" x14ac:dyDescent="0.2">
      <c r="A4201">
        <v>448912706</v>
      </c>
      <c r="B4201" t="s">
        <v>66</v>
      </c>
      <c r="C4201" t="s">
        <v>67</v>
      </c>
      <c r="D4201" t="s">
        <v>68</v>
      </c>
      <c r="E4201" t="s">
        <v>69</v>
      </c>
      <c r="F4201" t="s">
        <v>70</v>
      </c>
      <c r="G4201">
        <v>3036505523640</v>
      </c>
      <c r="H4201">
        <v>30296128</v>
      </c>
      <c r="I4201" t="s">
        <v>71</v>
      </c>
      <c r="J4201">
        <v>170181975</v>
      </c>
      <c r="K4201" t="s">
        <v>72</v>
      </c>
      <c r="L4201" t="s">
        <v>88</v>
      </c>
      <c r="M4201" t="s">
        <v>94</v>
      </c>
      <c r="N4201" t="s">
        <v>95</v>
      </c>
      <c r="O4201" t="s">
        <v>70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76</v>
      </c>
      <c r="V4201" t="s">
        <v>77</v>
      </c>
      <c r="W4201" t="s">
        <v>5616</v>
      </c>
      <c r="X4201" t="s">
        <v>5617</v>
      </c>
      <c r="Y4201" t="s">
        <v>4987</v>
      </c>
      <c r="Z4201">
        <v>36445256500</v>
      </c>
      <c r="AA4201">
        <v>0</v>
      </c>
      <c r="AB4201">
        <v>1</v>
      </c>
      <c r="AC4201">
        <v>0</v>
      </c>
      <c r="AD4201">
        <v>71.09</v>
      </c>
      <c r="AE4201" t="s">
        <v>80</v>
      </c>
      <c r="AF4201">
        <v>0</v>
      </c>
      <c r="AG4201">
        <v>0</v>
      </c>
      <c r="AH4201" t="s">
        <v>70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 t="s">
        <v>70</v>
      </c>
      <c r="AT4201">
        <v>0</v>
      </c>
      <c r="AU4201">
        <v>0</v>
      </c>
      <c r="AV4201">
        <v>307676</v>
      </c>
      <c r="AW4201" t="s">
        <v>5618</v>
      </c>
      <c r="AX4201">
        <v>0</v>
      </c>
      <c r="AY4201" t="s">
        <v>70</v>
      </c>
      <c r="AZ4201" t="s">
        <v>70</v>
      </c>
      <c r="BA4201" t="s">
        <v>70</v>
      </c>
      <c r="BB4201" t="s">
        <v>134</v>
      </c>
      <c r="BC4201" t="s">
        <v>83</v>
      </c>
      <c r="BD4201" t="s">
        <v>84</v>
      </c>
      <c r="BE4201">
        <v>0</v>
      </c>
      <c r="BF4201">
        <v>0</v>
      </c>
      <c r="BG4201">
        <v>0</v>
      </c>
      <c r="BH4201" t="s">
        <v>70</v>
      </c>
      <c r="BI4201" t="s">
        <v>360</v>
      </c>
      <c r="BJ4201">
        <v>0</v>
      </c>
      <c r="BK4201">
        <v>0</v>
      </c>
      <c r="BL4201">
        <v>0</v>
      </c>
      <c r="BM4201" t="s">
        <v>5619</v>
      </c>
      <c r="BN4201">
        <v>1</v>
      </c>
    </row>
    <row r="4202" spans="1:66" x14ac:dyDescent="0.2">
      <c r="A4202">
        <v>448912706</v>
      </c>
      <c r="B4202" t="s">
        <v>66</v>
      </c>
      <c r="C4202" t="s">
        <v>67</v>
      </c>
      <c r="D4202" t="s">
        <v>68</v>
      </c>
      <c r="E4202" t="s">
        <v>69</v>
      </c>
      <c r="F4202" t="s">
        <v>70</v>
      </c>
      <c r="G4202">
        <v>3036505523641</v>
      </c>
      <c r="H4202">
        <v>30296128</v>
      </c>
      <c r="I4202" t="s">
        <v>71</v>
      </c>
      <c r="J4202">
        <v>170181975</v>
      </c>
      <c r="K4202" t="s">
        <v>72</v>
      </c>
      <c r="L4202" t="s">
        <v>88</v>
      </c>
      <c r="M4202" t="s">
        <v>94</v>
      </c>
      <c r="N4202" t="s">
        <v>95</v>
      </c>
      <c r="O4202" t="s">
        <v>137</v>
      </c>
      <c r="P4202">
        <v>1</v>
      </c>
      <c r="Q4202">
        <v>2880</v>
      </c>
      <c r="R4202">
        <v>2088</v>
      </c>
      <c r="S4202">
        <v>0</v>
      </c>
      <c r="T4202">
        <v>29.5</v>
      </c>
      <c r="U4202" t="s">
        <v>76</v>
      </c>
      <c r="V4202" t="s">
        <v>137</v>
      </c>
      <c r="W4202" t="s">
        <v>5616</v>
      </c>
      <c r="X4202" t="s">
        <v>5617</v>
      </c>
      <c r="Y4202" t="s">
        <v>4987</v>
      </c>
      <c r="Z4202">
        <v>36445256500</v>
      </c>
      <c r="AA4202">
        <v>2880</v>
      </c>
      <c r="AB4202">
        <v>0</v>
      </c>
      <c r="AC4202">
        <v>0</v>
      </c>
      <c r="AD4202">
        <v>0</v>
      </c>
      <c r="AE4202" t="s">
        <v>80</v>
      </c>
      <c r="AF4202">
        <v>0</v>
      </c>
      <c r="AG4202">
        <v>0</v>
      </c>
      <c r="AH4202" t="s">
        <v>70</v>
      </c>
      <c r="AI4202">
        <v>22.92</v>
      </c>
      <c r="AJ4202">
        <v>24.58</v>
      </c>
      <c r="AK4202">
        <v>1.66</v>
      </c>
      <c r="AL4202">
        <v>0</v>
      </c>
      <c r="AM4202">
        <v>0</v>
      </c>
      <c r="AN4202">
        <v>48</v>
      </c>
      <c r="AO4202">
        <v>1990.73</v>
      </c>
      <c r="AP4202">
        <v>0</v>
      </c>
      <c r="AQ4202">
        <v>39.67</v>
      </c>
      <c r="AR4202">
        <v>1.9</v>
      </c>
      <c r="AS4202" t="s">
        <v>138</v>
      </c>
      <c r="AT4202">
        <v>48</v>
      </c>
      <c r="AU4202">
        <v>9.6</v>
      </c>
      <c r="AV4202">
        <v>307676</v>
      </c>
      <c r="AW4202" t="s">
        <v>5618</v>
      </c>
      <c r="AX4202">
        <v>0</v>
      </c>
      <c r="AY4202" t="s">
        <v>70</v>
      </c>
      <c r="AZ4202" t="s">
        <v>70</v>
      </c>
      <c r="BA4202" t="s">
        <v>70</v>
      </c>
      <c r="BB4202" t="s">
        <v>70</v>
      </c>
      <c r="BC4202" t="s">
        <v>83</v>
      </c>
      <c r="BD4202" t="s">
        <v>84</v>
      </c>
      <c r="BE4202">
        <v>0</v>
      </c>
      <c r="BF4202">
        <v>0</v>
      </c>
      <c r="BG4202">
        <v>0</v>
      </c>
      <c r="BH4202" t="s">
        <v>70</v>
      </c>
      <c r="BI4202" t="s">
        <v>360</v>
      </c>
      <c r="BJ4202">
        <v>0</v>
      </c>
      <c r="BK4202">
        <v>0</v>
      </c>
      <c r="BL4202">
        <v>0</v>
      </c>
      <c r="BM4202" t="s">
        <v>5619</v>
      </c>
      <c r="BN4202">
        <v>1</v>
      </c>
    </row>
    <row r="4203" spans="1:66" x14ac:dyDescent="0.2">
      <c r="A4203">
        <v>448912706</v>
      </c>
      <c r="B4203" t="s">
        <v>66</v>
      </c>
      <c r="C4203" t="s">
        <v>67</v>
      </c>
      <c r="D4203" t="s">
        <v>68</v>
      </c>
      <c r="E4203" t="s">
        <v>69</v>
      </c>
      <c r="F4203" t="s">
        <v>70</v>
      </c>
      <c r="G4203">
        <v>3036505523642</v>
      </c>
      <c r="H4203">
        <v>29691413</v>
      </c>
      <c r="I4203" t="s">
        <v>71</v>
      </c>
      <c r="J4203">
        <v>207482439</v>
      </c>
      <c r="K4203" t="s">
        <v>72</v>
      </c>
      <c r="L4203" t="s">
        <v>124</v>
      </c>
      <c r="M4203" t="s">
        <v>94</v>
      </c>
      <c r="N4203" t="s">
        <v>198</v>
      </c>
      <c r="O4203" t="s">
        <v>70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568</v>
      </c>
      <c r="V4203" t="s">
        <v>77</v>
      </c>
      <c r="W4203" t="s">
        <v>5620</v>
      </c>
      <c r="X4203" t="s">
        <v>5621</v>
      </c>
      <c r="Y4203" t="s">
        <v>4987</v>
      </c>
      <c r="Z4203">
        <v>34895638846</v>
      </c>
      <c r="AA4203">
        <v>0</v>
      </c>
      <c r="AB4203">
        <v>1</v>
      </c>
      <c r="AC4203">
        <v>0</v>
      </c>
      <c r="AD4203">
        <v>72.599999999999994</v>
      </c>
      <c r="AE4203" t="s">
        <v>80</v>
      </c>
      <c r="AF4203">
        <v>0</v>
      </c>
      <c r="AG4203">
        <v>0</v>
      </c>
      <c r="AH4203" t="s">
        <v>70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 t="s">
        <v>70</v>
      </c>
      <c r="AT4203">
        <v>0</v>
      </c>
      <c r="AU4203">
        <v>0</v>
      </c>
      <c r="AV4203">
        <v>50009884</v>
      </c>
      <c r="AW4203" t="s">
        <v>5622</v>
      </c>
      <c r="AX4203">
        <v>0</v>
      </c>
      <c r="AY4203" t="s">
        <v>70</v>
      </c>
      <c r="AZ4203" t="s">
        <v>70</v>
      </c>
      <c r="BA4203" t="s">
        <v>70</v>
      </c>
      <c r="BB4203" t="s">
        <v>134</v>
      </c>
      <c r="BC4203" t="s">
        <v>83</v>
      </c>
      <c r="BD4203" t="s">
        <v>84</v>
      </c>
      <c r="BE4203">
        <v>0</v>
      </c>
      <c r="BF4203">
        <v>0</v>
      </c>
      <c r="BG4203">
        <v>0</v>
      </c>
      <c r="BH4203" t="s">
        <v>70</v>
      </c>
      <c r="BI4203" t="s">
        <v>5623</v>
      </c>
      <c r="BJ4203">
        <v>0</v>
      </c>
      <c r="BK4203">
        <v>0</v>
      </c>
      <c r="BL4203">
        <v>0</v>
      </c>
      <c r="BM4203" t="s">
        <v>4520</v>
      </c>
      <c r="BN4203">
        <v>1</v>
      </c>
    </row>
    <row r="4204" spans="1:66" x14ac:dyDescent="0.2">
      <c r="A4204">
        <v>448912706</v>
      </c>
      <c r="B4204" t="s">
        <v>66</v>
      </c>
      <c r="C4204" t="s">
        <v>67</v>
      </c>
      <c r="D4204" t="s">
        <v>68</v>
      </c>
      <c r="E4204" t="s">
        <v>69</v>
      </c>
      <c r="F4204" t="s">
        <v>70</v>
      </c>
      <c r="G4204">
        <v>3036505523643</v>
      </c>
      <c r="H4204">
        <v>29691413</v>
      </c>
      <c r="I4204" t="s">
        <v>71</v>
      </c>
      <c r="J4204">
        <v>207482439</v>
      </c>
      <c r="K4204" t="s">
        <v>72</v>
      </c>
      <c r="L4204" t="s">
        <v>124</v>
      </c>
      <c r="M4204" t="s">
        <v>94</v>
      </c>
      <c r="N4204" t="s">
        <v>198</v>
      </c>
      <c r="O4204" t="s">
        <v>137</v>
      </c>
      <c r="P4204">
        <v>1</v>
      </c>
      <c r="Q4204">
        <v>2760</v>
      </c>
      <c r="R4204">
        <v>2001</v>
      </c>
      <c r="S4204">
        <v>0</v>
      </c>
      <c r="T4204">
        <v>29.5</v>
      </c>
      <c r="U4204" t="s">
        <v>568</v>
      </c>
      <c r="V4204" t="s">
        <v>137</v>
      </c>
      <c r="W4204" t="s">
        <v>5620</v>
      </c>
      <c r="X4204" t="s">
        <v>5621</v>
      </c>
      <c r="Y4204" t="s">
        <v>4987</v>
      </c>
      <c r="Z4204">
        <v>34895638846</v>
      </c>
      <c r="AA4204">
        <v>2760</v>
      </c>
      <c r="AB4204">
        <v>0</v>
      </c>
      <c r="AC4204">
        <v>0</v>
      </c>
      <c r="AD4204">
        <v>0</v>
      </c>
      <c r="AE4204" t="s">
        <v>80</v>
      </c>
      <c r="AF4204">
        <v>0</v>
      </c>
      <c r="AG4204">
        <v>0</v>
      </c>
      <c r="AH4204" t="s">
        <v>70</v>
      </c>
      <c r="AI4204">
        <v>22.92</v>
      </c>
      <c r="AJ4204">
        <v>24.58</v>
      </c>
      <c r="AK4204">
        <v>1.66</v>
      </c>
      <c r="AL4204">
        <v>0</v>
      </c>
      <c r="AM4204">
        <v>0</v>
      </c>
      <c r="AN4204">
        <v>46</v>
      </c>
      <c r="AO4204">
        <v>1907.78</v>
      </c>
      <c r="AP4204">
        <v>0</v>
      </c>
      <c r="AQ4204">
        <v>38.020000000000003</v>
      </c>
      <c r="AR4204">
        <v>1.9</v>
      </c>
      <c r="AS4204" t="s">
        <v>138</v>
      </c>
      <c r="AT4204">
        <v>46</v>
      </c>
      <c r="AU4204">
        <v>9.1999999999999993</v>
      </c>
      <c r="AV4204">
        <v>50009884</v>
      </c>
      <c r="AW4204" t="s">
        <v>5622</v>
      </c>
      <c r="AX4204">
        <v>0</v>
      </c>
      <c r="AY4204" t="s">
        <v>70</v>
      </c>
      <c r="AZ4204" t="s">
        <v>70</v>
      </c>
      <c r="BA4204" t="s">
        <v>70</v>
      </c>
      <c r="BB4204" t="s">
        <v>70</v>
      </c>
      <c r="BC4204" t="s">
        <v>83</v>
      </c>
      <c r="BD4204" t="s">
        <v>84</v>
      </c>
      <c r="BE4204">
        <v>0</v>
      </c>
      <c r="BF4204">
        <v>0</v>
      </c>
      <c r="BG4204">
        <v>0</v>
      </c>
      <c r="BH4204" t="s">
        <v>70</v>
      </c>
      <c r="BI4204" t="s">
        <v>5623</v>
      </c>
      <c r="BJ4204">
        <v>0</v>
      </c>
      <c r="BK4204">
        <v>0</v>
      </c>
      <c r="BL4204">
        <v>0</v>
      </c>
      <c r="BM4204" t="s">
        <v>4520</v>
      </c>
      <c r="BN4204">
        <v>1</v>
      </c>
    </row>
    <row r="4205" spans="1:66" x14ac:dyDescent="0.2">
      <c r="A4205">
        <v>448912706</v>
      </c>
      <c r="B4205" t="s">
        <v>66</v>
      </c>
      <c r="C4205" t="s">
        <v>67</v>
      </c>
      <c r="D4205" t="s">
        <v>68</v>
      </c>
      <c r="E4205" t="s">
        <v>69</v>
      </c>
      <c r="F4205" t="s">
        <v>70</v>
      </c>
      <c r="G4205">
        <v>3036505523644</v>
      </c>
      <c r="H4205">
        <v>30296144</v>
      </c>
      <c r="I4205" t="s">
        <v>71</v>
      </c>
      <c r="J4205">
        <v>170181975</v>
      </c>
      <c r="K4205" t="s">
        <v>72</v>
      </c>
      <c r="L4205" t="s">
        <v>88</v>
      </c>
      <c r="M4205" t="s">
        <v>146</v>
      </c>
      <c r="N4205" t="s">
        <v>147</v>
      </c>
      <c r="O4205" t="s">
        <v>70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76</v>
      </c>
      <c r="V4205" t="s">
        <v>77</v>
      </c>
      <c r="W4205" t="s">
        <v>5624</v>
      </c>
      <c r="X4205" t="s">
        <v>5625</v>
      </c>
      <c r="Y4205" t="s">
        <v>4987</v>
      </c>
      <c r="Z4205">
        <v>34734901284</v>
      </c>
      <c r="AA4205">
        <v>0</v>
      </c>
      <c r="AB4205">
        <v>1</v>
      </c>
      <c r="AC4205">
        <v>0</v>
      </c>
      <c r="AD4205">
        <v>94.79</v>
      </c>
      <c r="AE4205" t="s">
        <v>80</v>
      </c>
      <c r="AF4205">
        <v>0</v>
      </c>
      <c r="AG4205">
        <v>0</v>
      </c>
      <c r="AH4205" t="s">
        <v>70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 t="s">
        <v>70</v>
      </c>
      <c r="AT4205">
        <v>0</v>
      </c>
      <c r="AU4205">
        <v>0</v>
      </c>
      <c r="AV4205">
        <v>112293</v>
      </c>
      <c r="AW4205" t="s">
        <v>5626</v>
      </c>
      <c r="AX4205">
        <v>0</v>
      </c>
      <c r="AY4205" t="s">
        <v>70</v>
      </c>
      <c r="AZ4205" t="s">
        <v>70</v>
      </c>
      <c r="BA4205" t="s">
        <v>70</v>
      </c>
      <c r="BB4205" t="s">
        <v>82</v>
      </c>
      <c r="BC4205" t="s">
        <v>83</v>
      </c>
      <c r="BD4205" t="s">
        <v>84</v>
      </c>
      <c r="BE4205">
        <v>0</v>
      </c>
      <c r="BF4205">
        <v>0</v>
      </c>
      <c r="BG4205">
        <v>0</v>
      </c>
      <c r="BH4205" t="s">
        <v>70</v>
      </c>
      <c r="BI4205" t="s">
        <v>5627</v>
      </c>
      <c r="BJ4205">
        <v>0</v>
      </c>
      <c r="BK4205">
        <v>0</v>
      </c>
      <c r="BL4205">
        <v>0</v>
      </c>
      <c r="BM4205" t="s">
        <v>5628</v>
      </c>
      <c r="BN4205">
        <v>1</v>
      </c>
    </row>
    <row r="4206" spans="1:66" x14ac:dyDescent="0.2">
      <c r="A4206">
        <v>448912706</v>
      </c>
      <c r="B4206" t="s">
        <v>66</v>
      </c>
      <c r="C4206" t="s">
        <v>67</v>
      </c>
      <c r="D4206" t="s">
        <v>68</v>
      </c>
      <c r="E4206" t="s">
        <v>69</v>
      </c>
      <c r="F4206" t="s">
        <v>70</v>
      </c>
      <c r="G4206">
        <v>3036505523645</v>
      </c>
      <c r="H4206">
        <v>30296144</v>
      </c>
      <c r="I4206" t="s">
        <v>71</v>
      </c>
      <c r="J4206">
        <v>170181975</v>
      </c>
      <c r="K4206" t="s">
        <v>72</v>
      </c>
      <c r="L4206" t="s">
        <v>88</v>
      </c>
      <c r="M4206" t="s">
        <v>146</v>
      </c>
      <c r="N4206" t="s">
        <v>147</v>
      </c>
      <c r="O4206" t="s">
        <v>70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76</v>
      </c>
      <c r="V4206" t="s">
        <v>77</v>
      </c>
      <c r="W4206" t="s">
        <v>5624</v>
      </c>
      <c r="X4206" t="s">
        <v>5625</v>
      </c>
      <c r="Y4206" t="s">
        <v>4987</v>
      </c>
      <c r="Z4206">
        <v>34734901284</v>
      </c>
      <c r="AA4206">
        <v>0</v>
      </c>
      <c r="AB4206">
        <v>0</v>
      </c>
      <c r="AC4206">
        <v>1</v>
      </c>
      <c r="AD4206">
        <v>50</v>
      </c>
      <c r="AE4206" t="s">
        <v>80</v>
      </c>
      <c r="AF4206">
        <v>0</v>
      </c>
      <c r="AG4206">
        <v>0</v>
      </c>
      <c r="AH4206" t="s">
        <v>70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 t="s">
        <v>70</v>
      </c>
      <c r="AT4206">
        <v>0</v>
      </c>
      <c r="AU4206">
        <v>0</v>
      </c>
      <c r="AV4206">
        <v>112293</v>
      </c>
      <c r="AW4206" t="s">
        <v>5626</v>
      </c>
      <c r="AX4206">
        <v>0</v>
      </c>
      <c r="AY4206" t="s">
        <v>70</v>
      </c>
      <c r="AZ4206" t="s">
        <v>70</v>
      </c>
      <c r="BA4206" t="s">
        <v>70</v>
      </c>
      <c r="BB4206" t="s">
        <v>87</v>
      </c>
      <c r="BC4206" t="s">
        <v>83</v>
      </c>
      <c r="BD4206" t="s">
        <v>84</v>
      </c>
      <c r="BE4206">
        <v>0</v>
      </c>
      <c r="BF4206">
        <v>0</v>
      </c>
      <c r="BG4206">
        <v>0</v>
      </c>
      <c r="BH4206" t="s">
        <v>70</v>
      </c>
      <c r="BI4206" t="s">
        <v>5627</v>
      </c>
      <c r="BJ4206">
        <v>0</v>
      </c>
      <c r="BK4206">
        <v>0</v>
      </c>
      <c r="BL4206">
        <v>0</v>
      </c>
      <c r="BM4206" t="s">
        <v>5628</v>
      </c>
      <c r="BN4206">
        <v>1</v>
      </c>
    </row>
    <row r="4207" spans="1:66" x14ac:dyDescent="0.2">
      <c r="A4207">
        <v>448912706</v>
      </c>
      <c r="B4207" t="s">
        <v>66</v>
      </c>
      <c r="C4207" t="s">
        <v>67</v>
      </c>
      <c r="D4207" t="s">
        <v>68</v>
      </c>
      <c r="E4207" t="s">
        <v>69</v>
      </c>
      <c r="F4207" t="s">
        <v>70</v>
      </c>
      <c r="G4207">
        <v>3036505523646</v>
      </c>
      <c r="H4207">
        <v>29691413</v>
      </c>
      <c r="I4207" t="s">
        <v>71</v>
      </c>
      <c r="J4207">
        <v>207482439</v>
      </c>
      <c r="K4207" t="s">
        <v>72</v>
      </c>
      <c r="L4207" t="s">
        <v>124</v>
      </c>
      <c r="M4207" t="s">
        <v>74</v>
      </c>
      <c r="N4207" t="s">
        <v>125</v>
      </c>
      <c r="O4207" t="s">
        <v>70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177</v>
      </c>
      <c r="V4207" t="s">
        <v>77</v>
      </c>
      <c r="W4207" t="s">
        <v>5629</v>
      </c>
      <c r="X4207" t="s">
        <v>5630</v>
      </c>
      <c r="Y4207" t="s">
        <v>4987</v>
      </c>
      <c r="Z4207">
        <v>34895638910</v>
      </c>
      <c r="AA4207">
        <v>0</v>
      </c>
      <c r="AB4207">
        <v>1</v>
      </c>
      <c r="AC4207">
        <v>0</v>
      </c>
      <c r="AD4207">
        <v>72.599999999999994</v>
      </c>
      <c r="AE4207" t="s">
        <v>80</v>
      </c>
      <c r="AF4207">
        <v>0</v>
      </c>
      <c r="AG4207">
        <v>0</v>
      </c>
      <c r="AH4207" t="s">
        <v>70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 t="s">
        <v>70</v>
      </c>
      <c r="AT4207">
        <v>0</v>
      </c>
      <c r="AU4207">
        <v>0</v>
      </c>
      <c r="AV4207">
        <v>50009884</v>
      </c>
      <c r="AW4207" t="s">
        <v>5622</v>
      </c>
      <c r="AX4207">
        <v>0</v>
      </c>
      <c r="AY4207" t="s">
        <v>70</v>
      </c>
      <c r="AZ4207" t="s">
        <v>70</v>
      </c>
      <c r="BA4207" t="s">
        <v>70</v>
      </c>
      <c r="BB4207" t="s">
        <v>82</v>
      </c>
      <c r="BC4207" t="s">
        <v>83</v>
      </c>
      <c r="BD4207" t="s">
        <v>84</v>
      </c>
      <c r="BE4207">
        <v>0</v>
      </c>
      <c r="BF4207">
        <v>0</v>
      </c>
      <c r="BG4207">
        <v>0</v>
      </c>
      <c r="BH4207" t="s">
        <v>70</v>
      </c>
      <c r="BI4207" t="s">
        <v>5631</v>
      </c>
      <c r="BJ4207">
        <v>0</v>
      </c>
      <c r="BK4207">
        <v>0</v>
      </c>
      <c r="BL4207">
        <v>0</v>
      </c>
      <c r="BM4207" t="s">
        <v>5632</v>
      </c>
      <c r="BN4207">
        <v>1</v>
      </c>
    </row>
    <row r="4208" spans="1:66" x14ac:dyDescent="0.2">
      <c r="A4208">
        <v>448912706</v>
      </c>
      <c r="B4208" t="s">
        <v>66</v>
      </c>
      <c r="C4208" t="s">
        <v>67</v>
      </c>
      <c r="D4208" t="s">
        <v>68</v>
      </c>
      <c r="E4208" t="s">
        <v>69</v>
      </c>
      <c r="F4208" t="s">
        <v>70</v>
      </c>
      <c r="G4208">
        <v>3036505523647</v>
      </c>
      <c r="H4208">
        <v>29691413</v>
      </c>
      <c r="I4208" t="s">
        <v>71</v>
      </c>
      <c r="J4208">
        <v>207482439</v>
      </c>
      <c r="K4208" t="s">
        <v>72</v>
      </c>
      <c r="L4208" t="s">
        <v>124</v>
      </c>
      <c r="M4208" t="s">
        <v>74</v>
      </c>
      <c r="N4208" t="s">
        <v>125</v>
      </c>
      <c r="O4208" t="s">
        <v>70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177</v>
      </c>
      <c r="V4208" t="s">
        <v>77</v>
      </c>
      <c r="W4208" t="s">
        <v>5629</v>
      </c>
      <c r="X4208" t="s">
        <v>5630</v>
      </c>
      <c r="Y4208" t="s">
        <v>4987</v>
      </c>
      <c r="Z4208">
        <v>34895638910</v>
      </c>
      <c r="AA4208">
        <v>0</v>
      </c>
      <c r="AB4208">
        <v>0</v>
      </c>
      <c r="AC4208">
        <v>1</v>
      </c>
      <c r="AD4208">
        <v>50</v>
      </c>
      <c r="AE4208" t="s">
        <v>80</v>
      </c>
      <c r="AF4208">
        <v>0</v>
      </c>
      <c r="AG4208">
        <v>0</v>
      </c>
      <c r="AH4208" t="s">
        <v>70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 t="s">
        <v>70</v>
      </c>
      <c r="AT4208">
        <v>0</v>
      </c>
      <c r="AU4208">
        <v>0</v>
      </c>
      <c r="AV4208">
        <v>50009884</v>
      </c>
      <c r="AW4208" t="s">
        <v>5622</v>
      </c>
      <c r="AX4208">
        <v>0</v>
      </c>
      <c r="AY4208" t="s">
        <v>70</v>
      </c>
      <c r="AZ4208" t="s">
        <v>70</v>
      </c>
      <c r="BA4208" t="s">
        <v>70</v>
      </c>
      <c r="BB4208" t="s">
        <v>87</v>
      </c>
      <c r="BC4208" t="s">
        <v>83</v>
      </c>
      <c r="BD4208" t="s">
        <v>84</v>
      </c>
      <c r="BE4208">
        <v>0</v>
      </c>
      <c r="BF4208">
        <v>0</v>
      </c>
      <c r="BG4208">
        <v>0</v>
      </c>
      <c r="BH4208" t="s">
        <v>70</v>
      </c>
      <c r="BI4208" t="s">
        <v>5631</v>
      </c>
      <c r="BJ4208">
        <v>0</v>
      </c>
      <c r="BK4208">
        <v>0</v>
      </c>
      <c r="BL4208">
        <v>0</v>
      </c>
      <c r="BM4208" t="s">
        <v>5632</v>
      </c>
      <c r="BN4208">
        <v>1</v>
      </c>
    </row>
    <row r="4209" spans="1:66" x14ac:dyDescent="0.2">
      <c r="A4209">
        <v>448912706</v>
      </c>
      <c r="B4209" t="s">
        <v>66</v>
      </c>
      <c r="C4209" t="s">
        <v>67</v>
      </c>
      <c r="D4209" t="s">
        <v>68</v>
      </c>
      <c r="E4209" t="s">
        <v>69</v>
      </c>
      <c r="F4209" t="s">
        <v>70</v>
      </c>
      <c r="G4209">
        <v>3036505523648</v>
      </c>
      <c r="H4209">
        <v>30296144</v>
      </c>
      <c r="I4209" t="s">
        <v>71</v>
      </c>
      <c r="J4209">
        <v>170181975</v>
      </c>
      <c r="K4209" t="s">
        <v>72</v>
      </c>
      <c r="L4209" t="s">
        <v>88</v>
      </c>
      <c r="M4209" t="s">
        <v>146</v>
      </c>
      <c r="N4209" t="s">
        <v>147</v>
      </c>
      <c r="O4209" t="s">
        <v>70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76</v>
      </c>
      <c r="V4209" t="s">
        <v>77</v>
      </c>
      <c r="W4209" t="s">
        <v>5633</v>
      </c>
      <c r="X4209" t="s">
        <v>5634</v>
      </c>
      <c r="Y4209" t="s">
        <v>4987</v>
      </c>
      <c r="Z4209">
        <v>34734901388</v>
      </c>
      <c r="AA4209">
        <v>0</v>
      </c>
      <c r="AB4209">
        <v>1</v>
      </c>
      <c r="AC4209">
        <v>0</v>
      </c>
      <c r="AD4209">
        <v>94.79</v>
      </c>
      <c r="AE4209" t="s">
        <v>80</v>
      </c>
      <c r="AF4209">
        <v>0</v>
      </c>
      <c r="AG4209">
        <v>0</v>
      </c>
      <c r="AH4209" t="s">
        <v>70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 t="s">
        <v>70</v>
      </c>
      <c r="AT4209">
        <v>0</v>
      </c>
      <c r="AU4209">
        <v>0</v>
      </c>
      <c r="AV4209">
        <v>50080415</v>
      </c>
      <c r="AW4209" t="s">
        <v>5635</v>
      </c>
      <c r="AX4209">
        <v>0</v>
      </c>
      <c r="AY4209" t="s">
        <v>70</v>
      </c>
      <c r="AZ4209" t="s">
        <v>70</v>
      </c>
      <c r="BA4209" t="s">
        <v>70</v>
      </c>
      <c r="BB4209" t="s">
        <v>82</v>
      </c>
      <c r="BC4209" t="s">
        <v>83</v>
      </c>
      <c r="BD4209" t="s">
        <v>84</v>
      </c>
      <c r="BE4209">
        <v>0</v>
      </c>
      <c r="BF4209">
        <v>0</v>
      </c>
      <c r="BG4209">
        <v>0</v>
      </c>
      <c r="BH4209" t="s">
        <v>70</v>
      </c>
      <c r="BI4209" t="s">
        <v>5636</v>
      </c>
      <c r="BJ4209">
        <v>0</v>
      </c>
      <c r="BK4209">
        <v>0</v>
      </c>
      <c r="BL4209">
        <v>0</v>
      </c>
      <c r="BM4209" t="s">
        <v>4612</v>
      </c>
      <c r="BN4209">
        <v>1</v>
      </c>
    </row>
    <row r="4210" spans="1:66" x14ac:dyDescent="0.2">
      <c r="A4210">
        <v>448912706</v>
      </c>
      <c r="B4210" t="s">
        <v>66</v>
      </c>
      <c r="C4210" t="s">
        <v>67</v>
      </c>
      <c r="D4210" t="s">
        <v>68</v>
      </c>
      <c r="E4210" t="s">
        <v>69</v>
      </c>
      <c r="F4210" t="s">
        <v>70</v>
      </c>
      <c r="G4210">
        <v>3036505523649</v>
      </c>
      <c r="H4210">
        <v>30296144</v>
      </c>
      <c r="I4210" t="s">
        <v>71</v>
      </c>
      <c r="J4210">
        <v>170181975</v>
      </c>
      <c r="K4210" t="s">
        <v>72</v>
      </c>
      <c r="L4210" t="s">
        <v>88</v>
      </c>
      <c r="M4210" t="s">
        <v>146</v>
      </c>
      <c r="N4210" t="s">
        <v>147</v>
      </c>
      <c r="O4210" t="s">
        <v>70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76</v>
      </c>
      <c r="V4210" t="s">
        <v>77</v>
      </c>
      <c r="W4210" t="s">
        <v>5633</v>
      </c>
      <c r="X4210" t="s">
        <v>5634</v>
      </c>
      <c r="Y4210" t="s">
        <v>4987</v>
      </c>
      <c r="Z4210">
        <v>34734901388</v>
      </c>
      <c r="AA4210">
        <v>0</v>
      </c>
      <c r="AB4210">
        <v>0</v>
      </c>
      <c r="AC4210">
        <v>1</v>
      </c>
      <c r="AD4210">
        <v>50</v>
      </c>
      <c r="AE4210" t="s">
        <v>80</v>
      </c>
      <c r="AF4210">
        <v>0</v>
      </c>
      <c r="AG4210">
        <v>0</v>
      </c>
      <c r="AH4210" t="s">
        <v>70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 t="s">
        <v>70</v>
      </c>
      <c r="AT4210">
        <v>0</v>
      </c>
      <c r="AU4210">
        <v>0</v>
      </c>
      <c r="AV4210">
        <v>50080415</v>
      </c>
      <c r="AW4210" t="s">
        <v>5635</v>
      </c>
      <c r="AX4210">
        <v>0</v>
      </c>
      <c r="AY4210" t="s">
        <v>70</v>
      </c>
      <c r="AZ4210" t="s">
        <v>70</v>
      </c>
      <c r="BA4210" t="s">
        <v>70</v>
      </c>
      <c r="BB4210" t="s">
        <v>87</v>
      </c>
      <c r="BC4210" t="s">
        <v>83</v>
      </c>
      <c r="BD4210" t="s">
        <v>84</v>
      </c>
      <c r="BE4210">
        <v>0</v>
      </c>
      <c r="BF4210">
        <v>0</v>
      </c>
      <c r="BG4210">
        <v>0</v>
      </c>
      <c r="BH4210" t="s">
        <v>70</v>
      </c>
      <c r="BI4210" t="s">
        <v>5636</v>
      </c>
      <c r="BJ4210">
        <v>0</v>
      </c>
      <c r="BK4210">
        <v>0</v>
      </c>
      <c r="BL4210">
        <v>0</v>
      </c>
      <c r="BM4210" t="s">
        <v>4612</v>
      </c>
      <c r="BN4210">
        <v>1</v>
      </c>
    </row>
    <row r="4211" spans="1:66" x14ac:dyDescent="0.2">
      <c r="A4211">
        <v>448912706</v>
      </c>
      <c r="B4211" t="s">
        <v>66</v>
      </c>
      <c r="C4211" t="s">
        <v>67</v>
      </c>
      <c r="D4211" t="s">
        <v>68</v>
      </c>
      <c r="E4211" t="s">
        <v>69</v>
      </c>
      <c r="F4211" t="s">
        <v>70</v>
      </c>
      <c r="G4211">
        <v>3036505523650</v>
      </c>
      <c r="H4211">
        <v>30446891</v>
      </c>
      <c r="I4211" t="s">
        <v>71</v>
      </c>
      <c r="J4211">
        <v>170181975</v>
      </c>
      <c r="K4211" t="s">
        <v>72</v>
      </c>
      <c r="L4211" t="s">
        <v>88</v>
      </c>
      <c r="M4211" t="s">
        <v>74</v>
      </c>
      <c r="N4211" t="s">
        <v>89</v>
      </c>
      <c r="O4211" t="s">
        <v>70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166</v>
      </c>
      <c r="V4211" t="s">
        <v>77</v>
      </c>
      <c r="W4211" t="s">
        <v>5633</v>
      </c>
      <c r="X4211" t="s">
        <v>5637</v>
      </c>
      <c r="Y4211" t="s">
        <v>4987</v>
      </c>
      <c r="Z4211">
        <v>33113849644</v>
      </c>
      <c r="AA4211">
        <v>0</v>
      </c>
      <c r="AB4211">
        <v>1</v>
      </c>
      <c r="AC4211">
        <v>0</v>
      </c>
      <c r="AD4211">
        <v>66.78</v>
      </c>
      <c r="AE4211" t="s">
        <v>80</v>
      </c>
      <c r="AF4211">
        <v>0</v>
      </c>
      <c r="AG4211">
        <v>0</v>
      </c>
      <c r="AH4211" t="s">
        <v>70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 t="s">
        <v>70</v>
      </c>
      <c r="AT4211">
        <v>0</v>
      </c>
      <c r="AU4211">
        <v>0</v>
      </c>
      <c r="AV4211">
        <v>50080415</v>
      </c>
      <c r="AW4211" t="s">
        <v>5635</v>
      </c>
      <c r="AX4211">
        <v>0</v>
      </c>
      <c r="AY4211" t="s">
        <v>70</v>
      </c>
      <c r="AZ4211" t="s">
        <v>70</v>
      </c>
      <c r="BA4211" t="s">
        <v>70</v>
      </c>
      <c r="BB4211" t="s">
        <v>82</v>
      </c>
      <c r="BC4211" t="s">
        <v>83</v>
      </c>
      <c r="BD4211" t="s">
        <v>84</v>
      </c>
      <c r="BE4211">
        <v>0</v>
      </c>
      <c r="BF4211">
        <v>0</v>
      </c>
      <c r="BG4211">
        <v>0</v>
      </c>
      <c r="BH4211" t="s">
        <v>70</v>
      </c>
      <c r="BI4211" t="s">
        <v>5638</v>
      </c>
      <c r="BJ4211">
        <v>0</v>
      </c>
      <c r="BK4211">
        <v>0</v>
      </c>
      <c r="BL4211">
        <v>0</v>
      </c>
      <c r="BM4211" t="s">
        <v>5639</v>
      </c>
      <c r="BN4211">
        <v>1</v>
      </c>
    </row>
    <row r="4212" spans="1:66" x14ac:dyDescent="0.2">
      <c r="A4212">
        <v>448912706</v>
      </c>
      <c r="B4212" t="s">
        <v>66</v>
      </c>
      <c r="C4212" t="s">
        <v>67</v>
      </c>
      <c r="D4212" t="s">
        <v>68</v>
      </c>
      <c r="E4212" t="s">
        <v>69</v>
      </c>
      <c r="F4212" t="s">
        <v>70</v>
      </c>
      <c r="G4212">
        <v>3036505523651</v>
      </c>
      <c r="H4212">
        <v>30446891</v>
      </c>
      <c r="I4212" t="s">
        <v>71</v>
      </c>
      <c r="J4212">
        <v>170181975</v>
      </c>
      <c r="K4212" t="s">
        <v>72</v>
      </c>
      <c r="L4212" t="s">
        <v>88</v>
      </c>
      <c r="M4212" t="s">
        <v>74</v>
      </c>
      <c r="N4212" t="s">
        <v>89</v>
      </c>
      <c r="O4212" t="s">
        <v>70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166</v>
      </c>
      <c r="V4212" t="s">
        <v>77</v>
      </c>
      <c r="W4212" t="s">
        <v>5633</v>
      </c>
      <c r="X4212" t="s">
        <v>5637</v>
      </c>
      <c r="Y4212" t="s">
        <v>4987</v>
      </c>
      <c r="Z4212">
        <v>33113849644</v>
      </c>
      <c r="AA4212">
        <v>0</v>
      </c>
      <c r="AB4212">
        <v>0</v>
      </c>
      <c r="AC4212">
        <v>1</v>
      </c>
      <c r="AD4212">
        <v>50</v>
      </c>
      <c r="AE4212" t="s">
        <v>80</v>
      </c>
      <c r="AF4212">
        <v>0</v>
      </c>
      <c r="AG4212">
        <v>0</v>
      </c>
      <c r="AH4212" t="s">
        <v>70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 t="s">
        <v>70</v>
      </c>
      <c r="AT4212">
        <v>0</v>
      </c>
      <c r="AU4212">
        <v>0</v>
      </c>
      <c r="AV4212">
        <v>50080415</v>
      </c>
      <c r="AW4212" t="s">
        <v>5635</v>
      </c>
      <c r="AX4212">
        <v>0</v>
      </c>
      <c r="AY4212" t="s">
        <v>70</v>
      </c>
      <c r="AZ4212" t="s">
        <v>70</v>
      </c>
      <c r="BA4212" t="s">
        <v>70</v>
      </c>
      <c r="BB4212" t="s">
        <v>87</v>
      </c>
      <c r="BC4212" t="s">
        <v>83</v>
      </c>
      <c r="BD4212" t="s">
        <v>84</v>
      </c>
      <c r="BE4212">
        <v>0</v>
      </c>
      <c r="BF4212">
        <v>0</v>
      </c>
      <c r="BG4212">
        <v>0</v>
      </c>
      <c r="BH4212" t="s">
        <v>70</v>
      </c>
      <c r="BI4212" t="s">
        <v>5638</v>
      </c>
      <c r="BJ4212">
        <v>0</v>
      </c>
      <c r="BK4212">
        <v>0</v>
      </c>
      <c r="BL4212">
        <v>0</v>
      </c>
      <c r="BM4212" t="s">
        <v>5639</v>
      </c>
      <c r="BN4212">
        <v>1</v>
      </c>
    </row>
    <row r="4213" spans="1:66" x14ac:dyDescent="0.2">
      <c r="A4213">
        <v>448912706</v>
      </c>
      <c r="B4213" t="s">
        <v>66</v>
      </c>
      <c r="C4213" t="s">
        <v>67</v>
      </c>
      <c r="D4213" t="s">
        <v>68</v>
      </c>
      <c r="E4213" t="s">
        <v>69</v>
      </c>
      <c r="F4213" t="s">
        <v>70</v>
      </c>
      <c r="G4213">
        <v>3036505523652</v>
      </c>
      <c r="H4213">
        <v>30296128</v>
      </c>
      <c r="I4213" t="s">
        <v>71</v>
      </c>
      <c r="J4213">
        <v>170181975</v>
      </c>
      <c r="K4213" t="s">
        <v>72</v>
      </c>
      <c r="L4213" t="s">
        <v>88</v>
      </c>
      <c r="M4213" t="s">
        <v>304</v>
      </c>
      <c r="N4213" t="s">
        <v>305</v>
      </c>
      <c r="O4213" t="s">
        <v>70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177</v>
      </c>
      <c r="V4213" t="s">
        <v>77</v>
      </c>
      <c r="W4213" t="s">
        <v>5640</v>
      </c>
      <c r="X4213" t="s">
        <v>5641</v>
      </c>
      <c r="Y4213" t="s">
        <v>4987</v>
      </c>
      <c r="Z4213">
        <v>36460740481</v>
      </c>
      <c r="AA4213">
        <v>0</v>
      </c>
      <c r="AB4213">
        <v>1</v>
      </c>
      <c r="AC4213">
        <v>0</v>
      </c>
      <c r="AD4213">
        <v>71.09</v>
      </c>
      <c r="AE4213" t="s">
        <v>80</v>
      </c>
      <c r="AF4213">
        <v>0</v>
      </c>
      <c r="AG4213">
        <v>0</v>
      </c>
      <c r="AH4213" t="s">
        <v>70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 t="s">
        <v>70</v>
      </c>
      <c r="AT4213">
        <v>0</v>
      </c>
      <c r="AU4213">
        <v>0</v>
      </c>
      <c r="AV4213">
        <v>211564</v>
      </c>
      <c r="AW4213" t="s">
        <v>5642</v>
      </c>
      <c r="AX4213">
        <v>0</v>
      </c>
      <c r="AY4213" t="s">
        <v>70</v>
      </c>
      <c r="AZ4213" t="s">
        <v>70</v>
      </c>
      <c r="BA4213" t="s">
        <v>70</v>
      </c>
      <c r="BB4213" t="s">
        <v>82</v>
      </c>
      <c r="BC4213" t="s">
        <v>83</v>
      </c>
      <c r="BD4213" t="s">
        <v>84</v>
      </c>
      <c r="BE4213">
        <v>0</v>
      </c>
      <c r="BF4213">
        <v>0</v>
      </c>
      <c r="BG4213">
        <v>0</v>
      </c>
      <c r="BH4213" t="s">
        <v>70</v>
      </c>
      <c r="BI4213" t="s">
        <v>5643</v>
      </c>
      <c r="BJ4213">
        <v>0</v>
      </c>
      <c r="BK4213">
        <v>0</v>
      </c>
      <c r="BL4213">
        <v>0</v>
      </c>
      <c r="BM4213" t="s">
        <v>4479</v>
      </c>
      <c r="BN4213">
        <v>1</v>
      </c>
    </row>
    <row r="4214" spans="1:66" x14ac:dyDescent="0.2">
      <c r="A4214">
        <v>448912706</v>
      </c>
      <c r="B4214" t="s">
        <v>66</v>
      </c>
      <c r="C4214" t="s">
        <v>67</v>
      </c>
      <c r="D4214" t="s">
        <v>68</v>
      </c>
      <c r="E4214" t="s">
        <v>69</v>
      </c>
      <c r="F4214" t="s">
        <v>70</v>
      </c>
      <c r="G4214">
        <v>3036505523653</v>
      </c>
      <c r="H4214">
        <v>30296128</v>
      </c>
      <c r="I4214" t="s">
        <v>71</v>
      </c>
      <c r="J4214">
        <v>170181975</v>
      </c>
      <c r="K4214" t="s">
        <v>72</v>
      </c>
      <c r="L4214" t="s">
        <v>88</v>
      </c>
      <c r="M4214" t="s">
        <v>304</v>
      </c>
      <c r="N4214" t="s">
        <v>305</v>
      </c>
      <c r="O4214" t="s">
        <v>70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177</v>
      </c>
      <c r="V4214" t="s">
        <v>77</v>
      </c>
      <c r="W4214" t="s">
        <v>5640</v>
      </c>
      <c r="X4214" t="s">
        <v>5641</v>
      </c>
      <c r="Y4214" t="s">
        <v>4987</v>
      </c>
      <c r="Z4214">
        <v>36460740481</v>
      </c>
      <c r="AA4214">
        <v>0</v>
      </c>
      <c r="AB4214">
        <v>0</v>
      </c>
      <c r="AC4214">
        <v>1</v>
      </c>
      <c r="AD4214">
        <v>50</v>
      </c>
      <c r="AE4214" t="s">
        <v>80</v>
      </c>
      <c r="AF4214">
        <v>0</v>
      </c>
      <c r="AG4214">
        <v>0</v>
      </c>
      <c r="AH4214" t="s">
        <v>70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 t="s">
        <v>70</v>
      </c>
      <c r="AT4214">
        <v>0</v>
      </c>
      <c r="AU4214">
        <v>0</v>
      </c>
      <c r="AV4214">
        <v>211564</v>
      </c>
      <c r="AW4214" t="s">
        <v>5642</v>
      </c>
      <c r="AX4214">
        <v>0</v>
      </c>
      <c r="AY4214" t="s">
        <v>70</v>
      </c>
      <c r="AZ4214" t="s">
        <v>70</v>
      </c>
      <c r="BA4214" t="s">
        <v>70</v>
      </c>
      <c r="BB4214" t="s">
        <v>87</v>
      </c>
      <c r="BC4214" t="s">
        <v>83</v>
      </c>
      <c r="BD4214" t="s">
        <v>84</v>
      </c>
      <c r="BE4214">
        <v>0</v>
      </c>
      <c r="BF4214">
        <v>0</v>
      </c>
      <c r="BG4214">
        <v>0</v>
      </c>
      <c r="BH4214" t="s">
        <v>70</v>
      </c>
      <c r="BI4214" t="s">
        <v>5643</v>
      </c>
      <c r="BJ4214">
        <v>0</v>
      </c>
      <c r="BK4214">
        <v>0</v>
      </c>
      <c r="BL4214">
        <v>0</v>
      </c>
      <c r="BM4214" t="s">
        <v>4479</v>
      </c>
      <c r="BN4214">
        <v>1</v>
      </c>
    </row>
    <row r="4215" spans="1:66" x14ac:dyDescent="0.2">
      <c r="A4215">
        <v>448912706</v>
      </c>
      <c r="B4215" t="s">
        <v>66</v>
      </c>
      <c r="C4215" t="s">
        <v>67</v>
      </c>
      <c r="D4215" t="s">
        <v>68</v>
      </c>
      <c r="E4215" t="s">
        <v>69</v>
      </c>
      <c r="F4215" t="s">
        <v>70</v>
      </c>
      <c r="G4215">
        <v>3036505523654</v>
      </c>
      <c r="H4215">
        <v>30446891</v>
      </c>
      <c r="I4215" t="s">
        <v>71</v>
      </c>
      <c r="J4215">
        <v>170181975</v>
      </c>
      <c r="K4215" t="s">
        <v>72</v>
      </c>
      <c r="L4215" t="s">
        <v>88</v>
      </c>
      <c r="M4215" t="s">
        <v>74</v>
      </c>
      <c r="N4215" t="s">
        <v>89</v>
      </c>
      <c r="O4215" t="s">
        <v>70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166</v>
      </c>
      <c r="V4215" t="s">
        <v>77</v>
      </c>
      <c r="W4215" t="s">
        <v>5644</v>
      </c>
      <c r="X4215" t="s">
        <v>5645</v>
      </c>
      <c r="Y4215" t="s">
        <v>4987</v>
      </c>
      <c r="Z4215">
        <v>33113849594</v>
      </c>
      <c r="AA4215">
        <v>0</v>
      </c>
      <c r="AB4215">
        <v>1</v>
      </c>
      <c r="AC4215">
        <v>0</v>
      </c>
      <c r="AD4215">
        <v>66.78</v>
      </c>
      <c r="AE4215" t="s">
        <v>80</v>
      </c>
      <c r="AF4215">
        <v>0</v>
      </c>
      <c r="AG4215">
        <v>0</v>
      </c>
      <c r="AH4215" t="s">
        <v>70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 t="s">
        <v>70</v>
      </c>
      <c r="AT4215">
        <v>0</v>
      </c>
      <c r="AU4215">
        <v>0</v>
      </c>
      <c r="AV4215">
        <v>112293</v>
      </c>
      <c r="AW4215" t="s">
        <v>5626</v>
      </c>
      <c r="AX4215">
        <v>0</v>
      </c>
      <c r="AY4215" t="s">
        <v>70</v>
      </c>
      <c r="AZ4215" t="s">
        <v>70</v>
      </c>
      <c r="BA4215" t="s">
        <v>70</v>
      </c>
      <c r="BB4215" t="s">
        <v>82</v>
      </c>
      <c r="BC4215" t="s">
        <v>83</v>
      </c>
      <c r="BD4215" t="s">
        <v>84</v>
      </c>
      <c r="BE4215">
        <v>0</v>
      </c>
      <c r="BF4215">
        <v>0</v>
      </c>
      <c r="BG4215">
        <v>0</v>
      </c>
      <c r="BH4215" t="s">
        <v>70</v>
      </c>
      <c r="BI4215" t="s">
        <v>5646</v>
      </c>
      <c r="BJ4215">
        <v>0</v>
      </c>
      <c r="BK4215">
        <v>0</v>
      </c>
      <c r="BL4215">
        <v>0</v>
      </c>
      <c r="BM4215" t="s">
        <v>4544</v>
      </c>
      <c r="BN4215">
        <v>1</v>
      </c>
    </row>
    <row r="4216" spans="1:66" x14ac:dyDescent="0.2">
      <c r="A4216">
        <v>448912706</v>
      </c>
      <c r="B4216" t="s">
        <v>66</v>
      </c>
      <c r="C4216" t="s">
        <v>67</v>
      </c>
      <c r="D4216" t="s">
        <v>68</v>
      </c>
      <c r="E4216" t="s">
        <v>69</v>
      </c>
      <c r="F4216" t="s">
        <v>70</v>
      </c>
      <c r="G4216">
        <v>3036505523655</v>
      </c>
      <c r="H4216">
        <v>30446891</v>
      </c>
      <c r="I4216" t="s">
        <v>71</v>
      </c>
      <c r="J4216">
        <v>170181975</v>
      </c>
      <c r="K4216" t="s">
        <v>72</v>
      </c>
      <c r="L4216" t="s">
        <v>88</v>
      </c>
      <c r="M4216" t="s">
        <v>74</v>
      </c>
      <c r="N4216" t="s">
        <v>89</v>
      </c>
      <c r="O4216" t="s">
        <v>70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166</v>
      </c>
      <c r="V4216" t="s">
        <v>77</v>
      </c>
      <c r="W4216" t="s">
        <v>5644</v>
      </c>
      <c r="X4216" t="s">
        <v>5645</v>
      </c>
      <c r="Y4216" t="s">
        <v>4987</v>
      </c>
      <c r="Z4216">
        <v>33113849594</v>
      </c>
      <c r="AA4216">
        <v>0</v>
      </c>
      <c r="AB4216">
        <v>0</v>
      </c>
      <c r="AC4216">
        <v>1</v>
      </c>
      <c r="AD4216">
        <v>50</v>
      </c>
      <c r="AE4216" t="s">
        <v>80</v>
      </c>
      <c r="AF4216">
        <v>0</v>
      </c>
      <c r="AG4216">
        <v>0</v>
      </c>
      <c r="AH4216" t="s">
        <v>70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 t="s">
        <v>70</v>
      </c>
      <c r="AT4216">
        <v>0</v>
      </c>
      <c r="AU4216">
        <v>0</v>
      </c>
      <c r="AV4216">
        <v>112293</v>
      </c>
      <c r="AW4216" t="s">
        <v>5626</v>
      </c>
      <c r="AX4216">
        <v>0</v>
      </c>
      <c r="AY4216" t="s">
        <v>70</v>
      </c>
      <c r="AZ4216" t="s">
        <v>70</v>
      </c>
      <c r="BA4216" t="s">
        <v>70</v>
      </c>
      <c r="BB4216" t="s">
        <v>87</v>
      </c>
      <c r="BC4216" t="s">
        <v>83</v>
      </c>
      <c r="BD4216" t="s">
        <v>84</v>
      </c>
      <c r="BE4216">
        <v>0</v>
      </c>
      <c r="BF4216">
        <v>0</v>
      </c>
      <c r="BG4216">
        <v>0</v>
      </c>
      <c r="BH4216" t="s">
        <v>70</v>
      </c>
      <c r="BI4216" t="s">
        <v>5646</v>
      </c>
      <c r="BJ4216">
        <v>0</v>
      </c>
      <c r="BK4216">
        <v>0</v>
      </c>
      <c r="BL4216">
        <v>0</v>
      </c>
      <c r="BM4216" t="s">
        <v>4544</v>
      </c>
      <c r="BN4216">
        <v>1</v>
      </c>
    </row>
    <row r="4217" spans="1:66" x14ac:dyDescent="0.2">
      <c r="A4217">
        <v>448912706</v>
      </c>
      <c r="B4217" t="s">
        <v>66</v>
      </c>
      <c r="C4217" t="s">
        <v>67</v>
      </c>
      <c r="D4217" t="s">
        <v>68</v>
      </c>
      <c r="E4217" t="s">
        <v>69</v>
      </c>
      <c r="F4217" t="s">
        <v>70</v>
      </c>
      <c r="G4217">
        <v>3036505523656</v>
      </c>
      <c r="H4217">
        <v>27063584</v>
      </c>
      <c r="I4217" t="s">
        <v>71</v>
      </c>
      <c r="J4217">
        <v>174824033</v>
      </c>
      <c r="K4217" t="s">
        <v>72</v>
      </c>
      <c r="L4217" t="s">
        <v>212</v>
      </c>
      <c r="M4217" t="s">
        <v>74</v>
      </c>
      <c r="N4217" t="s">
        <v>672</v>
      </c>
      <c r="O4217" t="s">
        <v>70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1433</v>
      </c>
      <c r="V4217" t="s">
        <v>77</v>
      </c>
      <c r="W4217" t="s">
        <v>5508</v>
      </c>
      <c r="X4217" t="s">
        <v>5647</v>
      </c>
      <c r="Y4217" t="s">
        <v>4987</v>
      </c>
      <c r="Z4217">
        <v>30961279743</v>
      </c>
      <c r="AA4217">
        <v>0</v>
      </c>
      <c r="AB4217">
        <v>1</v>
      </c>
      <c r="AC4217">
        <v>0</v>
      </c>
      <c r="AD4217">
        <v>82.36</v>
      </c>
      <c r="AE4217" t="s">
        <v>80</v>
      </c>
      <c r="AF4217">
        <v>0</v>
      </c>
      <c r="AG4217">
        <v>0</v>
      </c>
      <c r="AH4217" t="s">
        <v>70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 t="s">
        <v>70</v>
      </c>
      <c r="AT4217">
        <v>0</v>
      </c>
      <c r="AU4217">
        <v>0</v>
      </c>
      <c r="AV4217">
        <v>203652</v>
      </c>
      <c r="AW4217" t="s">
        <v>5510</v>
      </c>
      <c r="AX4217">
        <v>0</v>
      </c>
      <c r="AY4217" t="s">
        <v>70</v>
      </c>
      <c r="AZ4217" t="s">
        <v>70</v>
      </c>
      <c r="BA4217" t="s">
        <v>70</v>
      </c>
      <c r="BB4217" t="s">
        <v>82</v>
      </c>
      <c r="BC4217" t="s">
        <v>83</v>
      </c>
      <c r="BD4217" t="s">
        <v>84</v>
      </c>
      <c r="BE4217">
        <v>0</v>
      </c>
      <c r="BF4217">
        <v>0</v>
      </c>
      <c r="BG4217">
        <v>0</v>
      </c>
      <c r="BH4217" t="s">
        <v>70</v>
      </c>
      <c r="BI4217" t="s">
        <v>5648</v>
      </c>
      <c r="BJ4217">
        <v>0</v>
      </c>
      <c r="BK4217">
        <v>0</v>
      </c>
      <c r="BL4217">
        <v>0</v>
      </c>
      <c r="BM4217" t="s">
        <v>2118</v>
      </c>
      <c r="BN4217">
        <v>1</v>
      </c>
    </row>
    <row r="4218" spans="1:66" x14ac:dyDescent="0.2">
      <c r="A4218">
        <v>448912706</v>
      </c>
      <c r="B4218" t="s">
        <v>66</v>
      </c>
      <c r="C4218" t="s">
        <v>67</v>
      </c>
      <c r="D4218" t="s">
        <v>68</v>
      </c>
      <c r="E4218" t="s">
        <v>69</v>
      </c>
      <c r="F4218" t="s">
        <v>70</v>
      </c>
      <c r="G4218">
        <v>3036505523657</v>
      </c>
      <c r="H4218">
        <v>27063584</v>
      </c>
      <c r="I4218" t="s">
        <v>71</v>
      </c>
      <c r="J4218">
        <v>174824033</v>
      </c>
      <c r="K4218" t="s">
        <v>72</v>
      </c>
      <c r="L4218" t="s">
        <v>212</v>
      </c>
      <c r="M4218" t="s">
        <v>74</v>
      </c>
      <c r="N4218" t="s">
        <v>672</v>
      </c>
      <c r="O4218" t="s">
        <v>70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1433</v>
      </c>
      <c r="V4218" t="s">
        <v>77</v>
      </c>
      <c r="W4218" t="s">
        <v>5508</v>
      </c>
      <c r="X4218" t="s">
        <v>5647</v>
      </c>
      <c r="Y4218" t="s">
        <v>4987</v>
      </c>
      <c r="Z4218">
        <v>30961279743</v>
      </c>
      <c r="AA4218">
        <v>0</v>
      </c>
      <c r="AB4218">
        <v>0</v>
      </c>
      <c r="AC4218">
        <v>1</v>
      </c>
      <c r="AD4218">
        <v>50</v>
      </c>
      <c r="AE4218" t="s">
        <v>80</v>
      </c>
      <c r="AF4218">
        <v>0</v>
      </c>
      <c r="AG4218">
        <v>0</v>
      </c>
      <c r="AH4218" t="s">
        <v>70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 t="s">
        <v>70</v>
      </c>
      <c r="AT4218">
        <v>0</v>
      </c>
      <c r="AU4218">
        <v>0</v>
      </c>
      <c r="AV4218">
        <v>203652</v>
      </c>
      <c r="AW4218" t="s">
        <v>5510</v>
      </c>
      <c r="AX4218">
        <v>0</v>
      </c>
      <c r="AY4218" t="s">
        <v>70</v>
      </c>
      <c r="AZ4218" t="s">
        <v>70</v>
      </c>
      <c r="BA4218" t="s">
        <v>70</v>
      </c>
      <c r="BB4218" t="s">
        <v>87</v>
      </c>
      <c r="BC4218" t="s">
        <v>83</v>
      </c>
      <c r="BD4218" t="s">
        <v>84</v>
      </c>
      <c r="BE4218">
        <v>0</v>
      </c>
      <c r="BF4218">
        <v>0</v>
      </c>
      <c r="BG4218">
        <v>0</v>
      </c>
      <c r="BH4218" t="s">
        <v>70</v>
      </c>
      <c r="BI4218" t="s">
        <v>5648</v>
      </c>
      <c r="BJ4218">
        <v>0</v>
      </c>
      <c r="BK4218">
        <v>0</v>
      </c>
      <c r="BL4218">
        <v>0</v>
      </c>
      <c r="BM4218" t="s">
        <v>2118</v>
      </c>
      <c r="BN4218">
        <v>1</v>
      </c>
    </row>
    <row r="4219" spans="1:66" x14ac:dyDescent="0.2">
      <c r="A4219">
        <v>448912706</v>
      </c>
      <c r="B4219" t="s">
        <v>66</v>
      </c>
      <c r="C4219" t="s">
        <v>67</v>
      </c>
      <c r="D4219" t="s">
        <v>68</v>
      </c>
      <c r="E4219" t="s">
        <v>69</v>
      </c>
      <c r="F4219" t="s">
        <v>70</v>
      </c>
      <c r="G4219">
        <v>3036505523658</v>
      </c>
      <c r="H4219">
        <v>27060677</v>
      </c>
      <c r="I4219" t="s">
        <v>71</v>
      </c>
      <c r="J4219">
        <v>329876067</v>
      </c>
      <c r="K4219" t="s">
        <v>70</v>
      </c>
      <c r="L4219" t="s">
        <v>139</v>
      </c>
      <c r="M4219" t="s">
        <v>2854</v>
      </c>
      <c r="N4219" t="s">
        <v>876</v>
      </c>
      <c r="O4219" t="s">
        <v>70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90</v>
      </c>
      <c r="V4219" t="s">
        <v>77</v>
      </c>
      <c r="W4219" t="s">
        <v>5649</v>
      </c>
      <c r="X4219" t="s">
        <v>5650</v>
      </c>
      <c r="Y4219" t="s">
        <v>4987</v>
      </c>
      <c r="Z4219">
        <v>28937509720</v>
      </c>
      <c r="AA4219">
        <v>0</v>
      </c>
      <c r="AB4219">
        <v>1</v>
      </c>
      <c r="AC4219">
        <v>0</v>
      </c>
      <c r="AD4219">
        <v>83.9</v>
      </c>
      <c r="AE4219" t="s">
        <v>80</v>
      </c>
      <c r="AF4219">
        <v>0</v>
      </c>
      <c r="AG4219">
        <v>0</v>
      </c>
      <c r="AH4219" t="s">
        <v>70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 t="s">
        <v>70</v>
      </c>
      <c r="AT4219">
        <v>0</v>
      </c>
      <c r="AU4219">
        <v>0</v>
      </c>
      <c r="AV4219">
        <v>50009419</v>
      </c>
      <c r="AW4219" t="s">
        <v>5651</v>
      </c>
      <c r="AX4219">
        <v>0</v>
      </c>
      <c r="AY4219" t="s">
        <v>70</v>
      </c>
      <c r="AZ4219" t="s">
        <v>70</v>
      </c>
      <c r="BA4219" t="s">
        <v>70</v>
      </c>
      <c r="BB4219" t="s">
        <v>82</v>
      </c>
      <c r="BC4219" t="s">
        <v>83</v>
      </c>
      <c r="BD4219" t="s">
        <v>84</v>
      </c>
      <c r="BE4219">
        <v>0</v>
      </c>
      <c r="BF4219">
        <v>0</v>
      </c>
      <c r="BG4219">
        <v>0</v>
      </c>
      <c r="BH4219" t="s">
        <v>70</v>
      </c>
      <c r="BI4219" t="s">
        <v>5652</v>
      </c>
      <c r="BJ4219">
        <v>0</v>
      </c>
      <c r="BK4219">
        <v>0</v>
      </c>
      <c r="BL4219">
        <v>0</v>
      </c>
      <c r="BM4219" t="s">
        <v>5653</v>
      </c>
      <c r="BN4219">
        <v>1</v>
      </c>
    </row>
    <row r="4220" spans="1:66" x14ac:dyDescent="0.2">
      <c r="A4220">
        <v>448912706</v>
      </c>
      <c r="B4220" t="s">
        <v>66</v>
      </c>
      <c r="C4220" t="s">
        <v>67</v>
      </c>
      <c r="D4220" t="s">
        <v>68</v>
      </c>
      <c r="E4220" t="s">
        <v>69</v>
      </c>
      <c r="F4220" t="s">
        <v>70</v>
      </c>
      <c r="G4220">
        <v>3036505523659</v>
      </c>
      <c r="H4220">
        <v>27060677</v>
      </c>
      <c r="I4220" t="s">
        <v>71</v>
      </c>
      <c r="J4220">
        <v>329876067</v>
      </c>
      <c r="K4220" t="s">
        <v>70</v>
      </c>
      <c r="L4220" t="s">
        <v>139</v>
      </c>
      <c r="M4220" t="s">
        <v>2854</v>
      </c>
      <c r="N4220" t="s">
        <v>876</v>
      </c>
      <c r="O4220" t="s">
        <v>70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90</v>
      </c>
      <c r="V4220" t="s">
        <v>77</v>
      </c>
      <c r="W4220" t="s">
        <v>5649</v>
      </c>
      <c r="X4220" t="s">
        <v>5650</v>
      </c>
      <c r="Y4220" t="s">
        <v>4987</v>
      </c>
      <c r="Z4220">
        <v>28937509720</v>
      </c>
      <c r="AA4220">
        <v>0</v>
      </c>
      <c r="AB4220">
        <v>0</v>
      </c>
      <c r="AC4220">
        <v>1</v>
      </c>
      <c r="AD4220">
        <v>50</v>
      </c>
      <c r="AE4220" t="s">
        <v>80</v>
      </c>
      <c r="AF4220">
        <v>0</v>
      </c>
      <c r="AG4220">
        <v>0</v>
      </c>
      <c r="AH4220" t="s">
        <v>70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 t="s">
        <v>70</v>
      </c>
      <c r="AT4220">
        <v>0</v>
      </c>
      <c r="AU4220">
        <v>0</v>
      </c>
      <c r="AV4220">
        <v>50009419</v>
      </c>
      <c r="AW4220" t="s">
        <v>5651</v>
      </c>
      <c r="AX4220">
        <v>0</v>
      </c>
      <c r="AY4220" t="s">
        <v>70</v>
      </c>
      <c r="AZ4220" t="s">
        <v>70</v>
      </c>
      <c r="BA4220" t="s">
        <v>70</v>
      </c>
      <c r="BB4220" t="s">
        <v>87</v>
      </c>
      <c r="BC4220" t="s">
        <v>83</v>
      </c>
      <c r="BD4220" t="s">
        <v>84</v>
      </c>
      <c r="BE4220">
        <v>0</v>
      </c>
      <c r="BF4220">
        <v>0</v>
      </c>
      <c r="BG4220">
        <v>0</v>
      </c>
      <c r="BH4220" t="s">
        <v>70</v>
      </c>
      <c r="BI4220" t="s">
        <v>5652</v>
      </c>
      <c r="BJ4220">
        <v>0</v>
      </c>
      <c r="BK4220">
        <v>0</v>
      </c>
      <c r="BL4220">
        <v>0</v>
      </c>
      <c r="BM4220" t="s">
        <v>5653</v>
      </c>
      <c r="BN4220">
        <v>1</v>
      </c>
    </row>
    <row r="4221" spans="1:66" x14ac:dyDescent="0.2">
      <c r="A4221">
        <v>448912706</v>
      </c>
      <c r="B4221" t="s">
        <v>66</v>
      </c>
      <c r="C4221" t="s">
        <v>67</v>
      </c>
      <c r="D4221" t="s">
        <v>68</v>
      </c>
      <c r="E4221" t="s">
        <v>69</v>
      </c>
      <c r="F4221" t="s">
        <v>70</v>
      </c>
      <c r="G4221">
        <v>3036505523660</v>
      </c>
      <c r="H4221">
        <v>27953568</v>
      </c>
      <c r="I4221" t="s">
        <v>71</v>
      </c>
      <c r="J4221">
        <v>174354791</v>
      </c>
      <c r="K4221" t="s">
        <v>72</v>
      </c>
      <c r="L4221" t="s">
        <v>73</v>
      </c>
      <c r="M4221" t="s">
        <v>109</v>
      </c>
      <c r="N4221" t="s">
        <v>1137</v>
      </c>
      <c r="O4221" t="s">
        <v>70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255</v>
      </c>
      <c r="V4221" t="s">
        <v>77</v>
      </c>
      <c r="W4221" t="s">
        <v>5654</v>
      </c>
      <c r="X4221" t="s">
        <v>5655</v>
      </c>
      <c r="Y4221" t="s">
        <v>4987</v>
      </c>
      <c r="Z4221">
        <v>29157239037</v>
      </c>
      <c r="AA4221">
        <v>0</v>
      </c>
      <c r="AB4221">
        <v>1</v>
      </c>
      <c r="AC4221">
        <v>0</v>
      </c>
      <c r="AD4221">
        <v>86.69</v>
      </c>
      <c r="AE4221" t="s">
        <v>80</v>
      </c>
      <c r="AF4221">
        <v>0</v>
      </c>
      <c r="AG4221">
        <v>0</v>
      </c>
      <c r="AH4221" t="s">
        <v>70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 t="s">
        <v>70</v>
      </c>
      <c r="AT4221">
        <v>0</v>
      </c>
      <c r="AU4221">
        <v>0</v>
      </c>
      <c r="AV4221">
        <v>335937</v>
      </c>
      <c r="AW4221" t="s">
        <v>5656</v>
      </c>
      <c r="AX4221">
        <v>0</v>
      </c>
      <c r="AY4221" t="s">
        <v>70</v>
      </c>
      <c r="AZ4221" t="s">
        <v>70</v>
      </c>
      <c r="BA4221" t="s">
        <v>70</v>
      </c>
      <c r="BB4221" t="s">
        <v>82</v>
      </c>
      <c r="BC4221" t="s">
        <v>83</v>
      </c>
      <c r="BD4221" t="s">
        <v>84</v>
      </c>
      <c r="BE4221">
        <v>0</v>
      </c>
      <c r="BF4221">
        <v>0</v>
      </c>
      <c r="BG4221">
        <v>0</v>
      </c>
      <c r="BH4221" t="s">
        <v>70</v>
      </c>
      <c r="BI4221" t="s">
        <v>5657</v>
      </c>
      <c r="BJ4221">
        <v>0</v>
      </c>
      <c r="BK4221">
        <v>0</v>
      </c>
      <c r="BL4221">
        <v>0</v>
      </c>
      <c r="BM4221" t="s">
        <v>5658</v>
      </c>
      <c r="BN4221">
        <v>1</v>
      </c>
    </row>
    <row r="4222" spans="1:66" x14ac:dyDescent="0.2">
      <c r="A4222">
        <v>448912706</v>
      </c>
      <c r="B4222" t="s">
        <v>66</v>
      </c>
      <c r="C4222" t="s">
        <v>67</v>
      </c>
      <c r="D4222" t="s">
        <v>68</v>
      </c>
      <c r="E4222" t="s">
        <v>69</v>
      </c>
      <c r="F4222" t="s">
        <v>70</v>
      </c>
      <c r="G4222">
        <v>3036505523661</v>
      </c>
      <c r="H4222">
        <v>27953568</v>
      </c>
      <c r="I4222" t="s">
        <v>71</v>
      </c>
      <c r="J4222">
        <v>174354791</v>
      </c>
      <c r="K4222" t="s">
        <v>72</v>
      </c>
      <c r="L4222" t="s">
        <v>73</v>
      </c>
      <c r="M4222" t="s">
        <v>109</v>
      </c>
      <c r="N4222" t="s">
        <v>1137</v>
      </c>
      <c r="O4222" t="s">
        <v>70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255</v>
      </c>
      <c r="V4222" t="s">
        <v>77</v>
      </c>
      <c r="W4222" t="s">
        <v>5654</v>
      </c>
      <c r="X4222" t="s">
        <v>5655</v>
      </c>
      <c r="Y4222" t="s">
        <v>4987</v>
      </c>
      <c r="Z4222">
        <v>29157239037</v>
      </c>
      <c r="AA4222">
        <v>0</v>
      </c>
      <c r="AB4222">
        <v>0</v>
      </c>
      <c r="AC4222">
        <v>1</v>
      </c>
      <c r="AD4222">
        <v>50</v>
      </c>
      <c r="AE4222" t="s">
        <v>80</v>
      </c>
      <c r="AF4222">
        <v>0</v>
      </c>
      <c r="AG4222">
        <v>0</v>
      </c>
      <c r="AH4222" t="s">
        <v>70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 t="s">
        <v>70</v>
      </c>
      <c r="AT4222">
        <v>0</v>
      </c>
      <c r="AU4222">
        <v>0</v>
      </c>
      <c r="AV4222">
        <v>335937</v>
      </c>
      <c r="AW4222" t="s">
        <v>5656</v>
      </c>
      <c r="AX4222">
        <v>0</v>
      </c>
      <c r="AY4222" t="s">
        <v>70</v>
      </c>
      <c r="AZ4222" t="s">
        <v>70</v>
      </c>
      <c r="BA4222" t="s">
        <v>70</v>
      </c>
      <c r="BB4222" t="s">
        <v>87</v>
      </c>
      <c r="BC4222" t="s">
        <v>83</v>
      </c>
      <c r="BD4222" t="s">
        <v>84</v>
      </c>
      <c r="BE4222">
        <v>0</v>
      </c>
      <c r="BF4222">
        <v>0</v>
      </c>
      <c r="BG4222">
        <v>0</v>
      </c>
      <c r="BH4222" t="s">
        <v>70</v>
      </c>
      <c r="BI4222" t="s">
        <v>5657</v>
      </c>
      <c r="BJ4222">
        <v>0</v>
      </c>
      <c r="BK4222">
        <v>0</v>
      </c>
      <c r="BL4222">
        <v>0</v>
      </c>
      <c r="BM4222" t="s">
        <v>5658</v>
      </c>
      <c r="BN4222">
        <v>1</v>
      </c>
    </row>
    <row r="4223" spans="1:66" x14ac:dyDescent="0.2">
      <c r="A4223">
        <v>448912706</v>
      </c>
      <c r="B4223" t="s">
        <v>66</v>
      </c>
      <c r="C4223" t="s">
        <v>67</v>
      </c>
      <c r="D4223" t="s">
        <v>68</v>
      </c>
      <c r="E4223" t="s">
        <v>69</v>
      </c>
      <c r="F4223" t="s">
        <v>70</v>
      </c>
      <c r="G4223">
        <v>3036505523662</v>
      </c>
      <c r="H4223">
        <v>30270450</v>
      </c>
      <c r="I4223" t="s">
        <v>71</v>
      </c>
      <c r="J4223">
        <v>170181975</v>
      </c>
      <c r="K4223" t="s">
        <v>72</v>
      </c>
      <c r="L4223" t="s">
        <v>88</v>
      </c>
      <c r="M4223" t="s">
        <v>74</v>
      </c>
      <c r="N4223" t="s">
        <v>89</v>
      </c>
      <c r="O4223" t="s">
        <v>70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90</v>
      </c>
      <c r="V4223" t="s">
        <v>77</v>
      </c>
      <c r="W4223" t="s">
        <v>5659</v>
      </c>
      <c r="X4223" t="s">
        <v>5660</v>
      </c>
      <c r="Y4223" t="s">
        <v>4987</v>
      </c>
      <c r="Z4223">
        <v>35215099748</v>
      </c>
      <c r="AA4223">
        <v>0</v>
      </c>
      <c r="AB4223">
        <v>1</v>
      </c>
      <c r="AC4223">
        <v>0</v>
      </c>
      <c r="AD4223">
        <v>73.25</v>
      </c>
      <c r="AE4223" t="s">
        <v>80</v>
      </c>
      <c r="AF4223">
        <v>0</v>
      </c>
      <c r="AG4223">
        <v>0</v>
      </c>
      <c r="AH4223" t="s">
        <v>70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 t="s">
        <v>70</v>
      </c>
      <c r="AT4223">
        <v>0</v>
      </c>
      <c r="AU4223">
        <v>0</v>
      </c>
      <c r="AV4223">
        <v>334836</v>
      </c>
      <c r="AW4223" t="s">
        <v>555</v>
      </c>
      <c r="AX4223">
        <v>0</v>
      </c>
      <c r="AY4223" t="s">
        <v>70</v>
      </c>
      <c r="AZ4223" t="s">
        <v>70</v>
      </c>
      <c r="BA4223" t="s">
        <v>70</v>
      </c>
      <c r="BB4223" t="s">
        <v>82</v>
      </c>
      <c r="BC4223" t="s">
        <v>83</v>
      </c>
      <c r="BD4223" t="s">
        <v>84</v>
      </c>
      <c r="BE4223">
        <v>0</v>
      </c>
      <c r="BF4223">
        <v>0</v>
      </c>
      <c r="BG4223">
        <v>0</v>
      </c>
      <c r="BH4223" t="s">
        <v>70</v>
      </c>
      <c r="BI4223" t="s">
        <v>5661</v>
      </c>
      <c r="BJ4223">
        <v>0</v>
      </c>
      <c r="BK4223">
        <v>0</v>
      </c>
      <c r="BL4223">
        <v>0</v>
      </c>
      <c r="BM4223" t="s">
        <v>4530</v>
      </c>
      <c r="BN4223">
        <v>1</v>
      </c>
    </row>
    <row r="4224" spans="1:66" x14ac:dyDescent="0.2">
      <c r="A4224">
        <v>448912706</v>
      </c>
      <c r="B4224" t="s">
        <v>66</v>
      </c>
      <c r="C4224" t="s">
        <v>67</v>
      </c>
      <c r="D4224" t="s">
        <v>68</v>
      </c>
      <c r="E4224" t="s">
        <v>69</v>
      </c>
      <c r="F4224" t="s">
        <v>70</v>
      </c>
      <c r="G4224">
        <v>3036505523663</v>
      </c>
      <c r="H4224">
        <v>30270450</v>
      </c>
      <c r="I4224" t="s">
        <v>71</v>
      </c>
      <c r="J4224">
        <v>170181975</v>
      </c>
      <c r="K4224" t="s">
        <v>72</v>
      </c>
      <c r="L4224" t="s">
        <v>88</v>
      </c>
      <c r="M4224" t="s">
        <v>74</v>
      </c>
      <c r="N4224" t="s">
        <v>89</v>
      </c>
      <c r="O4224" t="s">
        <v>70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90</v>
      </c>
      <c r="V4224" t="s">
        <v>77</v>
      </c>
      <c r="W4224" t="s">
        <v>5659</v>
      </c>
      <c r="X4224" t="s">
        <v>5660</v>
      </c>
      <c r="Y4224" t="s">
        <v>4987</v>
      </c>
      <c r="Z4224">
        <v>35215099748</v>
      </c>
      <c r="AA4224">
        <v>0</v>
      </c>
      <c r="AB4224">
        <v>0</v>
      </c>
      <c r="AC4224">
        <v>1</v>
      </c>
      <c r="AD4224">
        <v>50</v>
      </c>
      <c r="AE4224" t="s">
        <v>80</v>
      </c>
      <c r="AF4224">
        <v>0</v>
      </c>
      <c r="AG4224">
        <v>0</v>
      </c>
      <c r="AH4224" t="s">
        <v>70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 t="s">
        <v>70</v>
      </c>
      <c r="AT4224">
        <v>0</v>
      </c>
      <c r="AU4224">
        <v>0</v>
      </c>
      <c r="AV4224">
        <v>334836</v>
      </c>
      <c r="AW4224" t="s">
        <v>555</v>
      </c>
      <c r="AX4224">
        <v>0</v>
      </c>
      <c r="AY4224" t="s">
        <v>70</v>
      </c>
      <c r="AZ4224" t="s">
        <v>70</v>
      </c>
      <c r="BA4224" t="s">
        <v>70</v>
      </c>
      <c r="BB4224" t="s">
        <v>87</v>
      </c>
      <c r="BC4224" t="s">
        <v>83</v>
      </c>
      <c r="BD4224" t="s">
        <v>84</v>
      </c>
      <c r="BE4224">
        <v>0</v>
      </c>
      <c r="BF4224">
        <v>0</v>
      </c>
      <c r="BG4224">
        <v>0</v>
      </c>
      <c r="BH4224" t="s">
        <v>70</v>
      </c>
      <c r="BI4224" t="s">
        <v>5661</v>
      </c>
      <c r="BJ4224">
        <v>0</v>
      </c>
      <c r="BK4224">
        <v>0</v>
      </c>
      <c r="BL4224">
        <v>0</v>
      </c>
      <c r="BM4224" t="s">
        <v>4530</v>
      </c>
      <c r="BN4224">
        <v>1</v>
      </c>
    </row>
    <row r="4225" spans="1:66" x14ac:dyDescent="0.2">
      <c r="A4225">
        <v>448912706</v>
      </c>
      <c r="B4225" t="s">
        <v>66</v>
      </c>
      <c r="C4225" t="s">
        <v>67</v>
      </c>
      <c r="D4225" t="s">
        <v>68</v>
      </c>
      <c r="E4225" t="s">
        <v>69</v>
      </c>
      <c r="F4225" t="s">
        <v>70</v>
      </c>
      <c r="G4225">
        <v>3036505523664</v>
      </c>
      <c r="H4225">
        <v>30296128</v>
      </c>
      <c r="I4225" t="s">
        <v>71</v>
      </c>
      <c r="J4225">
        <v>170181975</v>
      </c>
      <c r="K4225" t="s">
        <v>72</v>
      </c>
      <c r="L4225" t="s">
        <v>88</v>
      </c>
      <c r="M4225" t="s">
        <v>74</v>
      </c>
      <c r="N4225" t="s">
        <v>89</v>
      </c>
      <c r="O4225" t="s">
        <v>70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177</v>
      </c>
      <c r="V4225" t="s">
        <v>77</v>
      </c>
      <c r="W4225" t="s">
        <v>5662</v>
      </c>
      <c r="X4225" t="s">
        <v>5663</v>
      </c>
      <c r="Y4225" t="s">
        <v>4987</v>
      </c>
      <c r="Z4225">
        <v>36460740045</v>
      </c>
      <c r="AA4225">
        <v>0</v>
      </c>
      <c r="AB4225">
        <v>1</v>
      </c>
      <c r="AC4225">
        <v>0</v>
      </c>
      <c r="AD4225">
        <v>71.09</v>
      </c>
      <c r="AE4225" t="s">
        <v>80</v>
      </c>
      <c r="AF4225">
        <v>0</v>
      </c>
      <c r="AG4225">
        <v>0</v>
      </c>
      <c r="AH4225" t="s">
        <v>70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 t="s">
        <v>70</v>
      </c>
      <c r="AT4225">
        <v>0</v>
      </c>
      <c r="AU4225">
        <v>0</v>
      </c>
      <c r="AV4225">
        <v>309544</v>
      </c>
      <c r="AW4225" t="s">
        <v>571</v>
      </c>
      <c r="AX4225">
        <v>0</v>
      </c>
      <c r="AY4225" t="s">
        <v>70</v>
      </c>
      <c r="AZ4225" t="s">
        <v>70</v>
      </c>
      <c r="BA4225" t="s">
        <v>70</v>
      </c>
      <c r="BB4225" t="s">
        <v>134</v>
      </c>
      <c r="BC4225" t="s">
        <v>83</v>
      </c>
      <c r="BD4225" t="s">
        <v>84</v>
      </c>
      <c r="BE4225">
        <v>0</v>
      </c>
      <c r="BF4225">
        <v>0</v>
      </c>
      <c r="BG4225">
        <v>0</v>
      </c>
      <c r="BH4225" t="s">
        <v>70</v>
      </c>
      <c r="BI4225" t="s">
        <v>5664</v>
      </c>
      <c r="BJ4225">
        <v>0</v>
      </c>
      <c r="BK4225">
        <v>0</v>
      </c>
      <c r="BL4225">
        <v>0</v>
      </c>
      <c r="BM4225" t="s">
        <v>5665</v>
      </c>
      <c r="BN4225">
        <v>1</v>
      </c>
    </row>
    <row r="4226" spans="1:66" x14ac:dyDescent="0.2">
      <c r="A4226">
        <v>448912706</v>
      </c>
      <c r="B4226" t="s">
        <v>66</v>
      </c>
      <c r="C4226" t="s">
        <v>67</v>
      </c>
      <c r="D4226" t="s">
        <v>68</v>
      </c>
      <c r="E4226" t="s">
        <v>69</v>
      </c>
      <c r="F4226" t="s">
        <v>70</v>
      </c>
      <c r="G4226">
        <v>3036505523665</v>
      </c>
      <c r="H4226">
        <v>30296128</v>
      </c>
      <c r="I4226" t="s">
        <v>71</v>
      </c>
      <c r="J4226">
        <v>170181975</v>
      </c>
      <c r="K4226" t="s">
        <v>72</v>
      </c>
      <c r="L4226" t="s">
        <v>88</v>
      </c>
      <c r="M4226" t="s">
        <v>74</v>
      </c>
      <c r="N4226" t="s">
        <v>89</v>
      </c>
      <c r="O4226" t="s">
        <v>137</v>
      </c>
      <c r="P4226">
        <v>1</v>
      </c>
      <c r="Q4226">
        <v>2880</v>
      </c>
      <c r="R4226">
        <v>2088</v>
      </c>
      <c r="S4226">
        <v>0</v>
      </c>
      <c r="T4226">
        <v>29.5</v>
      </c>
      <c r="U4226" t="s">
        <v>177</v>
      </c>
      <c r="V4226" t="s">
        <v>137</v>
      </c>
      <c r="W4226" t="s">
        <v>5662</v>
      </c>
      <c r="X4226" t="s">
        <v>5663</v>
      </c>
      <c r="Y4226" t="s">
        <v>4987</v>
      </c>
      <c r="Z4226">
        <v>36460740045</v>
      </c>
      <c r="AA4226">
        <v>2880</v>
      </c>
      <c r="AB4226">
        <v>0</v>
      </c>
      <c r="AC4226">
        <v>0</v>
      </c>
      <c r="AD4226">
        <v>0</v>
      </c>
      <c r="AE4226" t="s">
        <v>80</v>
      </c>
      <c r="AF4226">
        <v>0</v>
      </c>
      <c r="AG4226">
        <v>0</v>
      </c>
      <c r="AH4226" t="s">
        <v>70</v>
      </c>
      <c r="AI4226">
        <v>22.92</v>
      </c>
      <c r="AJ4226">
        <v>24.58</v>
      </c>
      <c r="AK4226">
        <v>1.66</v>
      </c>
      <c r="AL4226">
        <v>0</v>
      </c>
      <c r="AM4226">
        <v>0</v>
      </c>
      <c r="AN4226">
        <v>48</v>
      </c>
      <c r="AO4226">
        <v>1990.72</v>
      </c>
      <c r="AP4226">
        <v>0</v>
      </c>
      <c r="AQ4226">
        <v>39.68</v>
      </c>
      <c r="AR4226">
        <v>1.9</v>
      </c>
      <c r="AS4226" t="s">
        <v>138</v>
      </c>
      <c r="AT4226">
        <v>48</v>
      </c>
      <c r="AU4226">
        <v>9.6</v>
      </c>
      <c r="AV4226">
        <v>309544</v>
      </c>
      <c r="AW4226" t="s">
        <v>571</v>
      </c>
      <c r="AX4226">
        <v>0</v>
      </c>
      <c r="AY4226" t="s">
        <v>70</v>
      </c>
      <c r="AZ4226" t="s">
        <v>70</v>
      </c>
      <c r="BA4226" t="s">
        <v>70</v>
      </c>
      <c r="BB4226" t="s">
        <v>70</v>
      </c>
      <c r="BC4226" t="s">
        <v>83</v>
      </c>
      <c r="BD4226" t="s">
        <v>84</v>
      </c>
      <c r="BE4226">
        <v>0</v>
      </c>
      <c r="BF4226">
        <v>0</v>
      </c>
      <c r="BG4226">
        <v>0</v>
      </c>
      <c r="BH4226" t="s">
        <v>70</v>
      </c>
      <c r="BI4226" t="s">
        <v>5664</v>
      </c>
      <c r="BJ4226">
        <v>0</v>
      </c>
      <c r="BK4226">
        <v>0</v>
      </c>
      <c r="BL4226">
        <v>0</v>
      </c>
      <c r="BM4226" t="s">
        <v>5665</v>
      </c>
      <c r="BN4226">
        <v>1</v>
      </c>
    </row>
    <row r="4227" spans="1:66" x14ac:dyDescent="0.2">
      <c r="A4227">
        <v>448912706</v>
      </c>
      <c r="B4227" t="s">
        <v>66</v>
      </c>
      <c r="C4227" t="s">
        <v>67</v>
      </c>
      <c r="D4227" t="s">
        <v>68</v>
      </c>
      <c r="E4227" t="s">
        <v>69</v>
      </c>
      <c r="F4227" t="s">
        <v>70</v>
      </c>
      <c r="G4227">
        <v>3036505523666</v>
      </c>
      <c r="H4227">
        <v>27946301</v>
      </c>
      <c r="I4227" t="s">
        <v>71</v>
      </c>
      <c r="J4227">
        <v>174354791</v>
      </c>
      <c r="K4227" t="s">
        <v>72</v>
      </c>
      <c r="L4227" t="s">
        <v>73</v>
      </c>
      <c r="M4227" t="s">
        <v>146</v>
      </c>
      <c r="N4227" t="s">
        <v>382</v>
      </c>
      <c r="O4227" t="s">
        <v>70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90</v>
      </c>
      <c r="V4227" t="s">
        <v>77</v>
      </c>
      <c r="W4227" t="s">
        <v>5666</v>
      </c>
      <c r="X4227" t="s">
        <v>5667</v>
      </c>
      <c r="Y4227" t="s">
        <v>4987</v>
      </c>
      <c r="Z4227">
        <v>31333869145</v>
      </c>
      <c r="AA4227">
        <v>0</v>
      </c>
      <c r="AB4227">
        <v>1</v>
      </c>
      <c r="AC4227">
        <v>0</v>
      </c>
      <c r="AD4227">
        <v>71.13</v>
      </c>
      <c r="AE4227" t="s">
        <v>80</v>
      </c>
      <c r="AF4227">
        <v>0</v>
      </c>
      <c r="AG4227">
        <v>0</v>
      </c>
      <c r="AH4227" t="s">
        <v>70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 t="s">
        <v>70</v>
      </c>
      <c r="AT4227">
        <v>0</v>
      </c>
      <c r="AU4227">
        <v>0</v>
      </c>
      <c r="AV4227">
        <v>171546</v>
      </c>
      <c r="AW4227" t="s">
        <v>3110</v>
      </c>
      <c r="AX4227">
        <v>0</v>
      </c>
      <c r="AY4227" t="s">
        <v>70</v>
      </c>
      <c r="AZ4227" t="s">
        <v>70</v>
      </c>
      <c r="BA4227" t="s">
        <v>70</v>
      </c>
      <c r="BB4227" t="s">
        <v>134</v>
      </c>
      <c r="BC4227" t="s">
        <v>83</v>
      </c>
      <c r="BD4227" t="s">
        <v>84</v>
      </c>
      <c r="BE4227">
        <v>0</v>
      </c>
      <c r="BF4227">
        <v>0</v>
      </c>
      <c r="BG4227">
        <v>0</v>
      </c>
      <c r="BH4227" t="s">
        <v>70</v>
      </c>
      <c r="BI4227" t="s">
        <v>5668</v>
      </c>
      <c r="BJ4227">
        <v>0</v>
      </c>
      <c r="BK4227">
        <v>0</v>
      </c>
      <c r="BL4227">
        <v>0</v>
      </c>
      <c r="BM4227" t="s">
        <v>5669</v>
      </c>
      <c r="BN4227">
        <v>1</v>
      </c>
    </row>
    <row r="4228" spans="1:66" x14ac:dyDescent="0.2">
      <c r="A4228">
        <v>448912706</v>
      </c>
      <c r="B4228" t="s">
        <v>66</v>
      </c>
      <c r="C4228" t="s">
        <v>67</v>
      </c>
      <c r="D4228" t="s">
        <v>68</v>
      </c>
      <c r="E4228" t="s">
        <v>69</v>
      </c>
      <c r="F4228" t="s">
        <v>70</v>
      </c>
      <c r="G4228">
        <v>3036505523667</v>
      </c>
      <c r="H4228">
        <v>27946301</v>
      </c>
      <c r="I4228" t="s">
        <v>71</v>
      </c>
      <c r="J4228">
        <v>174354791</v>
      </c>
      <c r="K4228" t="s">
        <v>72</v>
      </c>
      <c r="L4228" t="s">
        <v>73</v>
      </c>
      <c r="M4228" t="s">
        <v>146</v>
      </c>
      <c r="N4228" t="s">
        <v>382</v>
      </c>
      <c r="O4228" t="s">
        <v>137</v>
      </c>
      <c r="P4228">
        <v>1</v>
      </c>
      <c r="Q4228">
        <v>2760</v>
      </c>
      <c r="R4228">
        <v>2042</v>
      </c>
      <c r="S4228">
        <v>0</v>
      </c>
      <c r="T4228">
        <v>29.5</v>
      </c>
      <c r="U4228" t="s">
        <v>90</v>
      </c>
      <c r="V4228" t="s">
        <v>137</v>
      </c>
      <c r="W4228" t="s">
        <v>5666</v>
      </c>
      <c r="X4228" t="s">
        <v>5667</v>
      </c>
      <c r="Y4228" t="s">
        <v>4987</v>
      </c>
      <c r="Z4228">
        <v>31333869145</v>
      </c>
      <c r="AA4228">
        <v>2760</v>
      </c>
      <c r="AB4228">
        <v>0</v>
      </c>
      <c r="AC4228">
        <v>0</v>
      </c>
      <c r="AD4228">
        <v>0</v>
      </c>
      <c r="AE4228" t="s">
        <v>80</v>
      </c>
      <c r="AF4228">
        <v>0</v>
      </c>
      <c r="AG4228">
        <v>0</v>
      </c>
      <c r="AH4228" t="s">
        <v>70</v>
      </c>
      <c r="AI4228">
        <v>21.68</v>
      </c>
      <c r="AJ4228">
        <v>24.58</v>
      </c>
      <c r="AK4228">
        <v>2.9</v>
      </c>
      <c r="AL4228">
        <v>0</v>
      </c>
      <c r="AM4228">
        <v>0</v>
      </c>
      <c r="AN4228">
        <v>114.67</v>
      </c>
      <c r="AO4228">
        <v>1904.4</v>
      </c>
      <c r="AP4228">
        <v>0</v>
      </c>
      <c r="AQ4228">
        <v>41.4</v>
      </c>
      <c r="AR4228">
        <v>1.5</v>
      </c>
      <c r="AS4228" t="s">
        <v>197</v>
      </c>
      <c r="AT4228">
        <v>114.66666666666667</v>
      </c>
      <c r="AU4228">
        <v>22.93</v>
      </c>
      <c r="AV4228">
        <v>171546</v>
      </c>
      <c r="AW4228" t="s">
        <v>3110</v>
      </c>
      <c r="AX4228">
        <v>0</v>
      </c>
      <c r="AY4228" t="s">
        <v>70</v>
      </c>
      <c r="AZ4228" t="s">
        <v>70</v>
      </c>
      <c r="BA4228" t="s">
        <v>70</v>
      </c>
      <c r="BB4228" t="s">
        <v>70</v>
      </c>
      <c r="BC4228" t="s">
        <v>83</v>
      </c>
      <c r="BD4228" t="s">
        <v>84</v>
      </c>
      <c r="BE4228">
        <v>0</v>
      </c>
      <c r="BF4228">
        <v>0</v>
      </c>
      <c r="BG4228">
        <v>0</v>
      </c>
      <c r="BH4228" t="s">
        <v>70</v>
      </c>
      <c r="BI4228" t="s">
        <v>5668</v>
      </c>
      <c r="BJ4228">
        <v>0</v>
      </c>
      <c r="BK4228">
        <v>0</v>
      </c>
      <c r="BL4228">
        <v>0</v>
      </c>
      <c r="BM4228" t="s">
        <v>5669</v>
      </c>
      <c r="BN4228">
        <v>1</v>
      </c>
    </row>
    <row r="4229" spans="1:66" x14ac:dyDescent="0.2">
      <c r="A4229">
        <v>448912706</v>
      </c>
      <c r="B4229" t="s">
        <v>66</v>
      </c>
      <c r="C4229" t="s">
        <v>67</v>
      </c>
      <c r="D4229" t="s">
        <v>68</v>
      </c>
      <c r="E4229" t="s">
        <v>69</v>
      </c>
      <c r="F4229" t="s">
        <v>70</v>
      </c>
      <c r="G4229">
        <v>3036505523668</v>
      </c>
      <c r="H4229">
        <v>29654021</v>
      </c>
      <c r="I4229" t="s">
        <v>71</v>
      </c>
      <c r="J4229">
        <v>170181975</v>
      </c>
      <c r="K4229" t="s">
        <v>72</v>
      </c>
      <c r="L4229" t="s">
        <v>88</v>
      </c>
      <c r="M4229" t="s">
        <v>204</v>
      </c>
      <c r="N4229" t="s">
        <v>205</v>
      </c>
      <c r="O4229" t="s">
        <v>70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298</v>
      </c>
      <c r="V4229" t="s">
        <v>77</v>
      </c>
      <c r="W4229" t="s">
        <v>5670</v>
      </c>
      <c r="X4229" t="s">
        <v>5671</v>
      </c>
      <c r="Y4229" t="s">
        <v>4987</v>
      </c>
      <c r="Z4229">
        <v>34578244555</v>
      </c>
      <c r="AA4229">
        <v>0</v>
      </c>
      <c r="AB4229">
        <v>1</v>
      </c>
      <c r="AC4229">
        <v>0</v>
      </c>
      <c r="AD4229">
        <v>94.79</v>
      </c>
      <c r="AE4229" t="s">
        <v>80</v>
      </c>
      <c r="AF4229">
        <v>0</v>
      </c>
      <c r="AG4229">
        <v>0</v>
      </c>
      <c r="AH4229" t="s">
        <v>70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 t="s">
        <v>70</v>
      </c>
      <c r="AT4229">
        <v>0</v>
      </c>
      <c r="AU4229">
        <v>0</v>
      </c>
      <c r="AV4229">
        <v>157537</v>
      </c>
      <c r="AW4229" t="s">
        <v>5672</v>
      </c>
      <c r="AX4229">
        <v>0</v>
      </c>
      <c r="AY4229" t="s">
        <v>70</v>
      </c>
      <c r="AZ4229" t="s">
        <v>70</v>
      </c>
      <c r="BA4229" t="s">
        <v>70</v>
      </c>
      <c r="BB4229" t="s">
        <v>134</v>
      </c>
      <c r="BC4229" t="s">
        <v>83</v>
      </c>
      <c r="BD4229" t="s">
        <v>84</v>
      </c>
      <c r="BE4229">
        <v>0</v>
      </c>
      <c r="BF4229">
        <v>0</v>
      </c>
      <c r="BG4229">
        <v>0</v>
      </c>
      <c r="BH4229" t="s">
        <v>70</v>
      </c>
      <c r="BI4229" t="s">
        <v>5673</v>
      </c>
      <c r="BJ4229">
        <v>0</v>
      </c>
      <c r="BK4229">
        <v>0</v>
      </c>
      <c r="BL4229">
        <v>0</v>
      </c>
      <c r="BM4229" t="s">
        <v>5674</v>
      </c>
      <c r="BN4229">
        <v>1</v>
      </c>
    </row>
    <row r="4230" spans="1:66" x14ac:dyDescent="0.2">
      <c r="A4230">
        <v>448912706</v>
      </c>
      <c r="B4230" t="s">
        <v>66</v>
      </c>
      <c r="C4230" t="s">
        <v>67</v>
      </c>
      <c r="D4230" t="s">
        <v>68</v>
      </c>
      <c r="E4230" t="s">
        <v>69</v>
      </c>
      <c r="F4230" t="s">
        <v>70</v>
      </c>
      <c r="G4230">
        <v>3036505523669</v>
      </c>
      <c r="H4230">
        <v>29654021</v>
      </c>
      <c r="I4230" t="s">
        <v>71</v>
      </c>
      <c r="J4230">
        <v>170181975</v>
      </c>
      <c r="K4230" t="s">
        <v>72</v>
      </c>
      <c r="L4230" t="s">
        <v>88</v>
      </c>
      <c r="M4230" t="s">
        <v>204</v>
      </c>
      <c r="N4230" t="s">
        <v>205</v>
      </c>
      <c r="O4230" t="s">
        <v>137</v>
      </c>
      <c r="P4230">
        <v>1</v>
      </c>
      <c r="Q4230">
        <v>2880</v>
      </c>
      <c r="R4230">
        <v>2014</v>
      </c>
      <c r="S4230">
        <v>0</v>
      </c>
      <c r="T4230">
        <v>29.5</v>
      </c>
      <c r="U4230" t="s">
        <v>298</v>
      </c>
      <c r="V4230" t="s">
        <v>137</v>
      </c>
      <c r="W4230" t="s">
        <v>5670</v>
      </c>
      <c r="X4230" t="s">
        <v>5671</v>
      </c>
      <c r="Y4230" t="s">
        <v>4987</v>
      </c>
      <c r="Z4230">
        <v>34578244555</v>
      </c>
      <c r="AA4230">
        <v>2880</v>
      </c>
      <c r="AB4230">
        <v>0</v>
      </c>
      <c r="AC4230">
        <v>0</v>
      </c>
      <c r="AD4230">
        <v>0</v>
      </c>
      <c r="AE4230" t="s">
        <v>80</v>
      </c>
      <c r="AF4230">
        <v>0</v>
      </c>
      <c r="AG4230">
        <v>0</v>
      </c>
      <c r="AH4230" t="s">
        <v>70</v>
      </c>
      <c r="AI4230">
        <v>25.06</v>
      </c>
      <c r="AJ4230">
        <v>24.58</v>
      </c>
      <c r="AK4230">
        <v>-0.48</v>
      </c>
      <c r="AL4230">
        <v>0</v>
      </c>
      <c r="AM4230">
        <v>0</v>
      </c>
      <c r="AN4230">
        <v>22.33</v>
      </c>
      <c r="AO4230">
        <v>1987.2</v>
      </c>
      <c r="AP4230">
        <v>0</v>
      </c>
      <c r="AQ4230">
        <v>43.2</v>
      </c>
      <c r="AR4230">
        <v>1.5</v>
      </c>
      <c r="AS4230" t="s">
        <v>70</v>
      </c>
      <c r="AT4230">
        <v>22.333333333333332</v>
      </c>
      <c r="AU4230">
        <v>4.47</v>
      </c>
      <c r="AV4230">
        <v>157537</v>
      </c>
      <c r="AW4230" t="s">
        <v>5672</v>
      </c>
      <c r="AX4230">
        <v>0</v>
      </c>
      <c r="AY4230" t="s">
        <v>70</v>
      </c>
      <c r="AZ4230" t="s">
        <v>70</v>
      </c>
      <c r="BA4230" t="s">
        <v>70</v>
      </c>
      <c r="BB4230" t="s">
        <v>70</v>
      </c>
      <c r="BC4230" t="s">
        <v>83</v>
      </c>
      <c r="BD4230" t="s">
        <v>84</v>
      </c>
      <c r="BE4230">
        <v>0</v>
      </c>
      <c r="BF4230">
        <v>0</v>
      </c>
      <c r="BG4230">
        <v>0</v>
      </c>
      <c r="BH4230" t="s">
        <v>70</v>
      </c>
      <c r="BI4230" t="s">
        <v>5673</v>
      </c>
      <c r="BJ4230">
        <v>0</v>
      </c>
      <c r="BK4230">
        <v>0</v>
      </c>
      <c r="BL4230">
        <v>0</v>
      </c>
      <c r="BM4230" t="s">
        <v>5674</v>
      </c>
      <c r="BN4230">
        <v>1</v>
      </c>
    </row>
    <row r="4231" spans="1:66" x14ac:dyDescent="0.2">
      <c r="A4231">
        <v>448912706</v>
      </c>
      <c r="B4231" t="s">
        <v>66</v>
      </c>
      <c r="C4231" t="s">
        <v>67</v>
      </c>
      <c r="D4231" t="s">
        <v>68</v>
      </c>
      <c r="E4231" t="s">
        <v>69</v>
      </c>
      <c r="F4231" t="s">
        <v>70</v>
      </c>
      <c r="G4231">
        <v>3036505523670</v>
      </c>
      <c r="H4231">
        <v>30164892</v>
      </c>
      <c r="I4231" t="s">
        <v>71</v>
      </c>
      <c r="J4231">
        <v>170181975</v>
      </c>
      <c r="K4231" t="s">
        <v>72</v>
      </c>
      <c r="L4231" t="s">
        <v>88</v>
      </c>
      <c r="M4231" t="s">
        <v>204</v>
      </c>
      <c r="N4231" t="s">
        <v>205</v>
      </c>
      <c r="O4231" t="s">
        <v>70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90</v>
      </c>
      <c r="V4231" t="s">
        <v>77</v>
      </c>
      <c r="W4231" t="s">
        <v>5675</v>
      </c>
      <c r="X4231" t="s">
        <v>5676</v>
      </c>
      <c r="Y4231" t="s">
        <v>4987</v>
      </c>
      <c r="Z4231">
        <v>34797907433</v>
      </c>
      <c r="AA4231">
        <v>0</v>
      </c>
      <c r="AB4231">
        <v>1</v>
      </c>
      <c r="AC4231">
        <v>0</v>
      </c>
      <c r="AD4231">
        <v>94.79</v>
      </c>
      <c r="AE4231" t="s">
        <v>80</v>
      </c>
      <c r="AF4231">
        <v>0</v>
      </c>
      <c r="AG4231">
        <v>0</v>
      </c>
      <c r="AH4231" t="s">
        <v>70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 t="s">
        <v>70</v>
      </c>
      <c r="AT4231">
        <v>0</v>
      </c>
      <c r="AU4231">
        <v>0</v>
      </c>
      <c r="AV4231">
        <v>305511</v>
      </c>
      <c r="AW4231" t="s">
        <v>5677</v>
      </c>
      <c r="AX4231">
        <v>0</v>
      </c>
      <c r="AY4231" t="s">
        <v>70</v>
      </c>
      <c r="AZ4231" t="s">
        <v>70</v>
      </c>
      <c r="BA4231" t="s">
        <v>70</v>
      </c>
      <c r="BB4231" t="s">
        <v>82</v>
      </c>
      <c r="BC4231" t="s">
        <v>83</v>
      </c>
      <c r="BD4231" t="s">
        <v>84</v>
      </c>
      <c r="BE4231">
        <v>0</v>
      </c>
      <c r="BF4231">
        <v>0</v>
      </c>
      <c r="BG4231">
        <v>0</v>
      </c>
      <c r="BH4231" t="s">
        <v>70</v>
      </c>
      <c r="BI4231" t="s">
        <v>5678</v>
      </c>
      <c r="BJ4231">
        <v>0</v>
      </c>
      <c r="BK4231">
        <v>0</v>
      </c>
      <c r="BL4231">
        <v>0</v>
      </c>
      <c r="BM4231" t="s">
        <v>5679</v>
      </c>
      <c r="BN4231">
        <v>1</v>
      </c>
    </row>
    <row r="4232" spans="1:66" x14ac:dyDescent="0.2">
      <c r="A4232">
        <v>448912706</v>
      </c>
      <c r="B4232" t="s">
        <v>66</v>
      </c>
      <c r="C4232" t="s">
        <v>67</v>
      </c>
      <c r="D4232" t="s">
        <v>68</v>
      </c>
      <c r="E4232" t="s">
        <v>69</v>
      </c>
      <c r="F4232" t="s">
        <v>70</v>
      </c>
      <c r="G4232">
        <v>3036505523671</v>
      </c>
      <c r="H4232">
        <v>30164892</v>
      </c>
      <c r="I4232" t="s">
        <v>71</v>
      </c>
      <c r="J4232">
        <v>170181975</v>
      </c>
      <c r="K4232" t="s">
        <v>72</v>
      </c>
      <c r="L4232" t="s">
        <v>88</v>
      </c>
      <c r="M4232" t="s">
        <v>204</v>
      </c>
      <c r="N4232" t="s">
        <v>205</v>
      </c>
      <c r="O4232" t="s">
        <v>70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90</v>
      </c>
      <c r="V4232" t="s">
        <v>77</v>
      </c>
      <c r="W4232" t="s">
        <v>5675</v>
      </c>
      <c r="X4232" t="s">
        <v>5676</v>
      </c>
      <c r="Y4232" t="s">
        <v>4987</v>
      </c>
      <c r="Z4232">
        <v>34797907433</v>
      </c>
      <c r="AA4232">
        <v>0</v>
      </c>
      <c r="AB4232">
        <v>0</v>
      </c>
      <c r="AC4232">
        <v>1</v>
      </c>
      <c r="AD4232">
        <v>50</v>
      </c>
      <c r="AE4232" t="s">
        <v>80</v>
      </c>
      <c r="AF4232">
        <v>0</v>
      </c>
      <c r="AG4232">
        <v>0</v>
      </c>
      <c r="AH4232" t="s">
        <v>70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 t="s">
        <v>70</v>
      </c>
      <c r="AT4232">
        <v>0</v>
      </c>
      <c r="AU4232">
        <v>0</v>
      </c>
      <c r="AV4232">
        <v>305511</v>
      </c>
      <c r="AW4232" t="s">
        <v>5677</v>
      </c>
      <c r="AX4232">
        <v>0</v>
      </c>
      <c r="AY4232" t="s">
        <v>70</v>
      </c>
      <c r="AZ4232" t="s">
        <v>70</v>
      </c>
      <c r="BA4232" t="s">
        <v>70</v>
      </c>
      <c r="BB4232" t="s">
        <v>87</v>
      </c>
      <c r="BC4232" t="s">
        <v>83</v>
      </c>
      <c r="BD4232" t="s">
        <v>84</v>
      </c>
      <c r="BE4232">
        <v>0</v>
      </c>
      <c r="BF4232">
        <v>0</v>
      </c>
      <c r="BG4232">
        <v>0</v>
      </c>
      <c r="BH4232" t="s">
        <v>70</v>
      </c>
      <c r="BI4232" t="s">
        <v>5678</v>
      </c>
      <c r="BJ4232">
        <v>0</v>
      </c>
      <c r="BK4232">
        <v>0</v>
      </c>
      <c r="BL4232">
        <v>0</v>
      </c>
      <c r="BM4232" t="s">
        <v>5679</v>
      </c>
      <c r="BN4232">
        <v>1</v>
      </c>
    </row>
    <row r="4233" spans="1:66" x14ac:dyDescent="0.2">
      <c r="A4233">
        <v>448912706</v>
      </c>
      <c r="B4233" t="s">
        <v>66</v>
      </c>
      <c r="C4233" t="s">
        <v>67</v>
      </c>
      <c r="D4233" t="s">
        <v>68</v>
      </c>
      <c r="E4233" t="s">
        <v>69</v>
      </c>
      <c r="F4233" t="s">
        <v>70</v>
      </c>
      <c r="G4233">
        <v>3036505523672</v>
      </c>
      <c r="H4233">
        <v>30296128</v>
      </c>
      <c r="I4233" t="s">
        <v>71</v>
      </c>
      <c r="J4233">
        <v>170181975</v>
      </c>
      <c r="K4233" t="s">
        <v>72</v>
      </c>
      <c r="L4233" t="s">
        <v>88</v>
      </c>
      <c r="M4233" t="s">
        <v>204</v>
      </c>
      <c r="N4233" t="s">
        <v>205</v>
      </c>
      <c r="O4233" t="s">
        <v>70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177</v>
      </c>
      <c r="V4233" t="s">
        <v>77</v>
      </c>
      <c r="W4233" t="s">
        <v>5680</v>
      </c>
      <c r="X4233" t="s">
        <v>5681</v>
      </c>
      <c r="Y4233" t="s">
        <v>4987</v>
      </c>
      <c r="Z4233">
        <v>36445256644</v>
      </c>
      <c r="AA4233">
        <v>0</v>
      </c>
      <c r="AB4233">
        <v>1</v>
      </c>
      <c r="AC4233">
        <v>0</v>
      </c>
      <c r="AD4233">
        <v>71.09</v>
      </c>
      <c r="AE4233" t="s">
        <v>80</v>
      </c>
      <c r="AF4233">
        <v>0</v>
      </c>
      <c r="AG4233">
        <v>0</v>
      </c>
      <c r="AH4233" t="s">
        <v>70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 t="s">
        <v>70</v>
      </c>
      <c r="AT4233">
        <v>0</v>
      </c>
      <c r="AU4233">
        <v>0</v>
      </c>
      <c r="AV4233">
        <v>50013703</v>
      </c>
      <c r="AW4233" t="s">
        <v>5682</v>
      </c>
      <c r="AX4233">
        <v>0</v>
      </c>
      <c r="AY4233" t="s">
        <v>70</v>
      </c>
      <c r="AZ4233" t="s">
        <v>70</v>
      </c>
      <c r="BA4233" t="s">
        <v>70</v>
      </c>
      <c r="BB4233" t="s">
        <v>82</v>
      </c>
      <c r="BC4233" t="s">
        <v>83</v>
      </c>
      <c r="BD4233" t="s">
        <v>84</v>
      </c>
      <c r="BE4233">
        <v>0</v>
      </c>
      <c r="BF4233">
        <v>0</v>
      </c>
      <c r="BG4233">
        <v>0</v>
      </c>
      <c r="BH4233" t="s">
        <v>70</v>
      </c>
      <c r="BI4233" t="s">
        <v>5683</v>
      </c>
      <c r="BJ4233">
        <v>0</v>
      </c>
      <c r="BK4233">
        <v>0</v>
      </c>
      <c r="BL4233">
        <v>0</v>
      </c>
      <c r="BM4233" t="s">
        <v>5684</v>
      </c>
      <c r="BN4233">
        <v>1</v>
      </c>
    </row>
    <row r="4234" spans="1:66" x14ac:dyDescent="0.2">
      <c r="A4234">
        <v>448912706</v>
      </c>
      <c r="B4234" t="s">
        <v>66</v>
      </c>
      <c r="C4234" t="s">
        <v>67</v>
      </c>
      <c r="D4234" t="s">
        <v>68</v>
      </c>
      <c r="E4234" t="s">
        <v>69</v>
      </c>
      <c r="F4234" t="s">
        <v>70</v>
      </c>
      <c r="G4234">
        <v>3036505523673</v>
      </c>
      <c r="H4234">
        <v>30296128</v>
      </c>
      <c r="I4234" t="s">
        <v>71</v>
      </c>
      <c r="J4234">
        <v>170181975</v>
      </c>
      <c r="K4234" t="s">
        <v>72</v>
      </c>
      <c r="L4234" t="s">
        <v>88</v>
      </c>
      <c r="M4234" t="s">
        <v>204</v>
      </c>
      <c r="N4234" t="s">
        <v>205</v>
      </c>
      <c r="O4234" t="s">
        <v>70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177</v>
      </c>
      <c r="V4234" t="s">
        <v>77</v>
      </c>
      <c r="W4234" t="s">
        <v>5680</v>
      </c>
      <c r="X4234" t="s">
        <v>5681</v>
      </c>
      <c r="Y4234" t="s">
        <v>4987</v>
      </c>
      <c r="Z4234">
        <v>36445256644</v>
      </c>
      <c r="AA4234">
        <v>0</v>
      </c>
      <c r="AB4234">
        <v>0</v>
      </c>
      <c r="AC4234">
        <v>1</v>
      </c>
      <c r="AD4234">
        <v>50</v>
      </c>
      <c r="AE4234" t="s">
        <v>80</v>
      </c>
      <c r="AF4234">
        <v>0</v>
      </c>
      <c r="AG4234">
        <v>0</v>
      </c>
      <c r="AH4234" t="s">
        <v>70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 t="s">
        <v>70</v>
      </c>
      <c r="AT4234">
        <v>0</v>
      </c>
      <c r="AU4234">
        <v>0</v>
      </c>
      <c r="AV4234">
        <v>50013703</v>
      </c>
      <c r="AW4234" t="s">
        <v>5682</v>
      </c>
      <c r="AX4234">
        <v>0</v>
      </c>
      <c r="AY4234" t="s">
        <v>70</v>
      </c>
      <c r="AZ4234" t="s">
        <v>70</v>
      </c>
      <c r="BA4234" t="s">
        <v>70</v>
      </c>
      <c r="BB4234" t="s">
        <v>87</v>
      </c>
      <c r="BC4234" t="s">
        <v>83</v>
      </c>
      <c r="BD4234" t="s">
        <v>84</v>
      </c>
      <c r="BE4234">
        <v>0</v>
      </c>
      <c r="BF4234">
        <v>0</v>
      </c>
      <c r="BG4234">
        <v>0</v>
      </c>
      <c r="BH4234" t="s">
        <v>70</v>
      </c>
      <c r="BI4234" t="s">
        <v>5683</v>
      </c>
      <c r="BJ4234">
        <v>0</v>
      </c>
      <c r="BK4234">
        <v>0</v>
      </c>
      <c r="BL4234">
        <v>0</v>
      </c>
      <c r="BM4234" t="s">
        <v>5684</v>
      </c>
      <c r="BN4234">
        <v>1</v>
      </c>
    </row>
    <row r="4235" spans="1:66" x14ac:dyDescent="0.2">
      <c r="A4235">
        <v>448912706</v>
      </c>
      <c r="B4235" t="s">
        <v>66</v>
      </c>
      <c r="C4235" t="s">
        <v>67</v>
      </c>
      <c r="D4235" t="s">
        <v>68</v>
      </c>
      <c r="E4235" t="s">
        <v>69</v>
      </c>
      <c r="F4235" t="s">
        <v>70</v>
      </c>
      <c r="G4235">
        <v>3036505523674</v>
      </c>
      <c r="H4235">
        <v>29356168</v>
      </c>
      <c r="I4235" t="s">
        <v>367</v>
      </c>
      <c r="J4235">
        <v>286737187</v>
      </c>
      <c r="K4235" t="s">
        <v>72</v>
      </c>
      <c r="L4235" t="s">
        <v>368</v>
      </c>
      <c r="M4235" t="s">
        <v>369</v>
      </c>
      <c r="N4235" t="s">
        <v>370</v>
      </c>
      <c r="O4235" t="s">
        <v>70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177</v>
      </c>
      <c r="V4235" t="s">
        <v>77</v>
      </c>
      <c r="W4235" t="s">
        <v>5685</v>
      </c>
      <c r="X4235" t="s">
        <v>5686</v>
      </c>
      <c r="Y4235" t="s">
        <v>4987</v>
      </c>
      <c r="Z4235">
        <v>30680558959</v>
      </c>
      <c r="AA4235">
        <v>0</v>
      </c>
      <c r="AB4235">
        <v>1</v>
      </c>
      <c r="AC4235">
        <v>0</v>
      </c>
      <c r="AD4235">
        <v>69.59</v>
      </c>
      <c r="AE4235" t="s">
        <v>373</v>
      </c>
      <c r="AF4235">
        <v>0</v>
      </c>
      <c r="AG4235">
        <v>0</v>
      </c>
      <c r="AH4235" t="s">
        <v>70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 t="s">
        <v>70</v>
      </c>
      <c r="AT4235">
        <v>0</v>
      </c>
      <c r="AU4235">
        <v>0</v>
      </c>
      <c r="AV4235">
        <v>50073231</v>
      </c>
      <c r="AW4235" t="s">
        <v>5687</v>
      </c>
      <c r="AX4235">
        <v>0</v>
      </c>
      <c r="AY4235" t="s">
        <v>70</v>
      </c>
      <c r="AZ4235" t="s">
        <v>70</v>
      </c>
      <c r="BA4235" t="s">
        <v>70</v>
      </c>
      <c r="BB4235" t="s">
        <v>82</v>
      </c>
      <c r="BC4235" t="s">
        <v>83</v>
      </c>
      <c r="BD4235" t="s">
        <v>84</v>
      </c>
      <c r="BE4235">
        <v>0</v>
      </c>
      <c r="BF4235">
        <v>0</v>
      </c>
      <c r="BG4235">
        <v>0</v>
      </c>
      <c r="BH4235" t="s">
        <v>70</v>
      </c>
      <c r="BI4235" t="s">
        <v>5688</v>
      </c>
      <c r="BJ4235">
        <v>0</v>
      </c>
      <c r="BK4235">
        <v>0</v>
      </c>
      <c r="BL4235">
        <v>0</v>
      </c>
      <c r="BM4235" t="s">
        <v>5689</v>
      </c>
      <c r="BN4235">
        <v>1</v>
      </c>
    </row>
    <row r="4236" spans="1:66" x14ac:dyDescent="0.2">
      <c r="A4236">
        <v>448912706</v>
      </c>
      <c r="B4236" t="s">
        <v>66</v>
      </c>
      <c r="C4236" t="s">
        <v>67</v>
      </c>
      <c r="D4236" t="s">
        <v>68</v>
      </c>
      <c r="E4236" t="s">
        <v>69</v>
      </c>
      <c r="F4236" t="s">
        <v>70</v>
      </c>
      <c r="G4236">
        <v>3036505523675</v>
      </c>
      <c r="H4236">
        <v>29356168</v>
      </c>
      <c r="I4236" t="s">
        <v>367</v>
      </c>
      <c r="J4236">
        <v>286737187</v>
      </c>
      <c r="K4236" t="s">
        <v>72</v>
      </c>
      <c r="L4236" t="s">
        <v>368</v>
      </c>
      <c r="M4236" t="s">
        <v>369</v>
      </c>
      <c r="N4236" t="s">
        <v>370</v>
      </c>
      <c r="O4236" t="s">
        <v>70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177</v>
      </c>
      <c r="V4236" t="s">
        <v>77</v>
      </c>
      <c r="W4236" t="s">
        <v>5685</v>
      </c>
      <c r="X4236" t="s">
        <v>5686</v>
      </c>
      <c r="Y4236" t="s">
        <v>4987</v>
      </c>
      <c r="Z4236">
        <v>30680558959</v>
      </c>
      <c r="AA4236">
        <v>0</v>
      </c>
      <c r="AB4236">
        <v>0</v>
      </c>
      <c r="AC4236">
        <v>1</v>
      </c>
      <c r="AD4236">
        <v>50</v>
      </c>
      <c r="AE4236" t="s">
        <v>373</v>
      </c>
      <c r="AF4236">
        <v>0</v>
      </c>
      <c r="AG4236">
        <v>0</v>
      </c>
      <c r="AH4236" t="s">
        <v>70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 t="s">
        <v>70</v>
      </c>
      <c r="AT4236">
        <v>0</v>
      </c>
      <c r="AU4236">
        <v>0</v>
      </c>
      <c r="AV4236">
        <v>50073231</v>
      </c>
      <c r="AW4236" t="s">
        <v>5687</v>
      </c>
      <c r="AX4236">
        <v>0</v>
      </c>
      <c r="AY4236" t="s">
        <v>70</v>
      </c>
      <c r="AZ4236" t="s">
        <v>70</v>
      </c>
      <c r="BA4236" t="s">
        <v>70</v>
      </c>
      <c r="BB4236" t="s">
        <v>87</v>
      </c>
      <c r="BC4236" t="s">
        <v>83</v>
      </c>
      <c r="BD4236" t="s">
        <v>84</v>
      </c>
      <c r="BE4236">
        <v>0</v>
      </c>
      <c r="BF4236">
        <v>0</v>
      </c>
      <c r="BG4236">
        <v>0</v>
      </c>
      <c r="BH4236" t="s">
        <v>70</v>
      </c>
      <c r="BI4236" t="s">
        <v>5688</v>
      </c>
      <c r="BJ4236">
        <v>0</v>
      </c>
      <c r="BK4236">
        <v>0</v>
      </c>
      <c r="BL4236">
        <v>0</v>
      </c>
      <c r="BM4236" t="s">
        <v>5689</v>
      </c>
      <c r="BN4236">
        <v>1</v>
      </c>
    </row>
    <row r="4237" spans="1:66" x14ac:dyDescent="0.2">
      <c r="A4237">
        <v>448912706</v>
      </c>
      <c r="B4237" t="s">
        <v>66</v>
      </c>
      <c r="C4237" t="s">
        <v>67</v>
      </c>
      <c r="D4237" t="s">
        <v>68</v>
      </c>
      <c r="E4237" t="s">
        <v>69</v>
      </c>
      <c r="F4237" t="s">
        <v>70</v>
      </c>
      <c r="G4237">
        <v>3036505523676</v>
      </c>
      <c r="H4237">
        <v>27953568</v>
      </c>
      <c r="I4237" t="s">
        <v>71</v>
      </c>
      <c r="J4237">
        <v>174354791</v>
      </c>
      <c r="K4237" t="s">
        <v>72</v>
      </c>
      <c r="L4237" t="s">
        <v>73</v>
      </c>
      <c r="M4237" t="s">
        <v>232</v>
      </c>
      <c r="N4237" t="s">
        <v>233</v>
      </c>
      <c r="O4237" t="s">
        <v>70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96</v>
      </c>
      <c r="V4237" t="s">
        <v>77</v>
      </c>
      <c r="W4237" t="s">
        <v>5690</v>
      </c>
      <c r="X4237" t="s">
        <v>5691</v>
      </c>
      <c r="Y4237" t="s">
        <v>4987</v>
      </c>
      <c r="Z4237">
        <v>29157239021</v>
      </c>
      <c r="AA4237">
        <v>0</v>
      </c>
      <c r="AB4237">
        <v>1</v>
      </c>
      <c r="AC4237">
        <v>0</v>
      </c>
      <c r="AD4237">
        <v>97.81</v>
      </c>
      <c r="AE4237" t="s">
        <v>80</v>
      </c>
      <c r="AF4237">
        <v>0</v>
      </c>
      <c r="AG4237">
        <v>0</v>
      </c>
      <c r="AH4237" t="s">
        <v>70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 t="s">
        <v>70</v>
      </c>
      <c r="AT4237">
        <v>0</v>
      </c>
      <c r="AU4237">
        <v>0</v>
      </c>
      <c r="AV4237">
        <v>120946</v>
      </c>
      <c r="AW4237" t="s">
        <v>5692</v>
      </c>
      <c r="AX4237">
        <v>0</v>
      </c>
      <c r="AY4237" t="s">
        <v>70</v>
      </c>
      <c r="AZ4237" t="s">
        <v>70</v>
      </c>
      <c r="BA4237" t="s">
        <v>70</v>
      </c>
      <c r="BB4237" t="s">
        <v>134</v>
      </c>
      <c r="BC4237" t="s">
        <v>83</v>
      </c>
      <c r="BD4237" t="s">
        <v>84</v>
      </c>
      <c r="BE4237">
        <v>0</v>
      </c>
      <c r="BF4237">
        <v>0</v>
      </c>
      <c r="BG4237">
        <v>0</v>
      </c>
      <c r="BH4237" t="s">
        <v>70</v>
      </c>
      <c r="BI4237" t="s">
        <v>5693</v>
      </c>
      <c r="BJ4237">
        <v>0</v>
      </c>
      <c r="BK4237">
        <v>0</v>
      </c>
      <c r="BL4237">
        <v>0</v>
      </c>
      <c r="BM4237" t="s">
        <v>5694</v>
      </c>
      <c r="BN4237">
        <v>1</v>
      </c>
    </row>
    <row r="4238" spans="1:66" x14ac:dyDescent="0.2">
      <c r="A4238">
        <v>448912706</v>
      </c>
      <c r="B4238" t="s">
        <v>66</v>
      </c>
      <c r="C4238" t="s">
        <v>67</v>
      </c>
      <c r="D4238" t="s">
        <v>68</v>
      </c>
      <c r="E4238" t="s">
        <v>69</v>
      </c>
      <c r="F4238" t="s">
        <v>70</v>
      </c>
      <c r="G4238">
        <v>3036505523677</v>
      </c>
      <c r="H4238">
        <v>27953568</v>
      </c>
      <c r="I4238" t="s">
        <v>71</v>
      </c>
      <c r="J4238">
        <v>174354791</v>
      </c>
      <c r="K4238" t="s">
        <v>72</v>
      </c>
      <c r="L4238" t="s">
        <v>73</v>
      </c>
      <c r="M4238" t="s">
        <v>232</v>
      </c>
      <c r="N4238" t="s">
        <v>233</v>
      </c>
      <c r="O4238" t="s">
        <v>137</v>
      </c>
      <c r="P4238">
        <v>1</v>
      </c>
      <c r="Q4238">
        <v>2760</v>
      </c>
      <c r="R4238">
        <v>2001</v>
      </c>
      <c r="S4238">
        <v>0</v>
      </c>
      <c r="T4238">
        <v>29.5</v>
      </c>
      <c r="U4238" t="s">
        <v>96</v>
      </c>
      <c r="V4238" t="s">
        <v>137</v>
      </c>
      <c r="W4238" t="s">
        <v>5690</v>
      </c>
      <c r="X4238" t="s">
        <v>5691</v>
      </c>
      <c r="Y4238" t="s">
        <v>4987</v>
      </c>
      <c r="Z4238">
        <v>29157239021</v>
      </c>
      <c r="AA4238">
        <v>2760</v>
      </c>
      <c r="AB4238">
        <v>0</v>
      </c>
      <c r="AC4238">
        <v>0</v>
      </c>
      <c r="AD4238">
        <v>0</v>
      </c>
      <c r="AE4238" t="s">
        <v>80</v>
      </c>
      <c r="AF4238">
        <v>0</v>
      </c>
      <c r="AG4238">
        <v>0</v>
      </c>
      <c r="AH4238" t="s">
        <v>70</v>
      </c>
      <c r="AI4238">
        <v>22.92</v>
      </c>
      <c r="AJ4238">
        <v>24.58</v>
      </c>
      <c r="AK4238">
        <v>1.66</v>
      </c>
      <c r="AL4238">
        <v>0</v>
      </c>
      <c r="AM4238">
        <v>0</v>
      </c>
      <c r="AN4238">
        <v>46</v>
      </c>
      <c r="AO4238">
        <v>1907.78</v>
      </c>
      <c r="AP4238">
        <v>0</v>
      </c>
      <c r="AQ4238">
        <v>38.020000000000003</v>
      </c>
      <c r="AR4238">
        <v>1.9</v>
      </c>
      <c r="AS4238" t="s">
        <v>138</v>
      </c>
      <c r="AT4238">
        <v>46</v>
      </c>
      <c r="AU4238">
        <v>9.1999999999999993</v>
      </c>
      <c r="AV4238">
        <v>120946</v>
      </c>
      <c r="AW4238" t="s">
        <v>5692</v>
      </c>
      <c r="AX4238">
        <v>0</v>
      </c>
      <c r="AY4238" t="s">
        <v>70</v>
      </c>
      <c r="AZ4238" t="s">
        <v>70</v>
      </c>
      <c r="BA4238" t="s">
        <v>70</v>
      </c>
      <c r="BB4238" t="s">
        <v>70</v>
      </c>
      <c r="BC4238" t="s">
        <v>83</v>
      </c>
      <c r="BD4238" t="s">
        <v>84</v>
      </c>
      <c r="BE4238">
        <v>0</v>
      </c>
      <c r="BF4238">
        <v>0</v>
      </c>
      <c r="BG4238">
        <v>0</v>
      </c>
      <c r="BH4238" t="s">
        <v>70</v>
      </c>
      <c r="BI4238" t="s">
        <v>5693</v>
      </c>
      <c r="BJ4238">
        <v>0</v>
      </c>
      <c r="BK4238">
        <v>0</v>
      </c>
      <c r="BL4238">
        <v>0</v>
      </c>
      <c r="BM4238" t="s">
        <v>5694</v>
      </c>
      <c r="BN4238">
        <v>1</v>
      </c>
    </row>
    <row r="4239" spans="1:66" x14ac:dyDescent="0.2">
      <c r="A4239">
        <v>448912706</v>
      </c>
      <c r="B4239" t="s">
        <v>66</v>
      </c>
      <c r="C4239" t="s">
        <v>67</v>
      </c>
      <c r="D4239" t="s">
        <v>68</v>
      </c>
      <c r="E4239" t="s">
        <v>69</v>
      </c>
      <c r="F4239" t="s">
        <v>70</v>
      </c>
      <c r="G4239">
        <v>3036505523678</v>
      </c>
      <c r="H4239">
        <v>28620270</v>
      </c>
      <c r="I4239" t="s">
        <v>71</v>
      </c>
      <c r="J4239">
        <v>174354791</v>
      </c>
      <c r="K4239" t="s">
        <v>72</v>
      </c>
      <c r="L4239" t="s">
        <v>73</v>
      </c>
      <c r="M4239" t="s">
        <v>102</v>
      </c>
      <c r="N4239" t="s">
        <v>1283</v>
      </c>
      <c r="O4239" t="s">
        <v>70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90</v>
      </c>
      <c r="V4239" t="s">
        <v>77</v>
      </c>
      <c r="W4239" t="s">
        <v>5695</v>
      </c>
      <c r="X4239" t="s">
        <v>5696</v>
      </c>
      <c r="Y4239" t="s">
        <v>4987</v>
      </c>
      <c r="Z4239">
        <v>32950914033</v>
      </c>
      <c r="AA4239">
        <v>0</v>
      </c>
      <c r="AB4239">
        <v>1</v>
      </c>
      <c r="AC4239">
        <v>0</v>
      </c>
      <c r="AD4239">
        <v>71.13</v>
      </c>
      <c r="AE4239" t="s">
        <v>80</v>
      </c>
      <c r="AF4239">
        <v>0</v>
      </c>
      <c r="AG4239">
        <v>0</v>
      </c>
      <c r="AH4239" t="s">
        <v>70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 t="s">
        <v>70</v>
      </c>
      <c r="AT4239">
        <v>0</v>
      </c>
      <c r="AU4239">
        <v>0</v>
      </c>
      <c r="AV4239">
        <v>50015859</v>
      </c>
      <c r="AW4239" t="s">
        <v>5697</v>
      </c>
      <c r="AX4239">
        <v>0</v>
      </c>
      <c r="AY4239" t="s">
        <v>70</v>
      </c>
      <c r="AZ4239" t="s">
        <v>70</v>
      </c>
      <c r="BA4239" t="s">
        <v>70</v>
      </c>
      <c r="BB4239" t="s">
        <v>82</v>
      </c>
      <c r="BC4239" t="s">
        <v>83</v>
      </c>
      <c r="BD4239" t="s">
        <v>84</v>
      </c>
      <c r="BE4239">
        <v>0</v>
      </c>
      <c r="BF4239">
        <v>0</v>
      </c>
      <c r="BG4239">
        <v>0</v>
      </c>
      <c r="BH4239" t="s">
        <v>70</v>
      </c>
      <c r="BI4239" t="s">
        <v>5698</v>
      </c>
      <c r="BJ4239">
        <v>0</v>
      </c>
      <c r="BK4239">
        <v>0</v>
      </c>
      <c r="BL4239">
        <v>0</v>
      </c>
      <c r="BM4239" t="s">
        <v>5699</v>
      </c>
      <c r="BN4239">
        <v>1</v>
      </c>
    </row>
    <row r="4240" spans="1:66" x14ac:dyDescent="0.2">
      <c r="A4240">
        <v>448912706</v>
      </c>
      <c r="B4240" t="s">
        <v>66</v>
      </c>
      <c r="C4240" t="s">
        <v>67</v>
      </c>
      <c r="D4240" t="s">
        <v>68</v>
      </c>
      <c r="E4240" t="s">
        <v>69</v>
      </c>
      <c r="F4240" t="s">
        <v>70</v>
      </c>
      <c r="G4240">
        <v>3036505523679</v>
      </c>
      <c r="H4240">
        <v>28620270</v>
      </c>
      <c r="I4240" t="s">
        <v>71</v>
      </c>
      <c r="J4240">
        <v>174354791</v>
      </c>
      <c r="K4240" t="s">
        <v>72</v>
      </c>
      <c r="L4240" t="s">
        <v>73</v>
      </c>
      <c r="M4240" t="s">
        <v>102</v>
      </c>
      <c r="N4240" t="s">
        <v>1283</v>
      </c>
      <c r="O4240" t="s">
        <v>70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90</v>
      </c>
      <c r="V4240" t="s">
        <v>77</v>
      </c>
      <c r="W4240" t="s">
        <v>5695</v>
      </c>
      <c r="X4240" t="s">
        <v>5696</v>
      </c>
      <c r="Y4240" t="s">
        <v>4987</v>
      </c>
      <c r="Z4240">
        <v>32950914033</v>
      </c>
      <c r="AA4240">
        <v>0</v>
      </c>
      <c r="AB4240">
        <v>0</v>
      </c>
      <c r="AC4240">
        <v>1</v>
      </c>
      <c r="AD4240">
        <v>50</v>
      </c>
      <c r="AE4240" t="s">
        <v>80</v>
      </c>
      <c r="AF4240">
        <v>0</v>
      </c>
      <c r="AG4240">
        <v>0</v>
      </c>
      <c r="AH4240" t="s">
        <v>70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 t="s">
        <v>70</v>
      </c>
      <c r="AT4240">
        <v>0</v>
      </c>
      <c r="AU4240">
        <v>0</v>
      </c>
      <c r="AV4240">
        <v>50015859</v>
      </c>
      <c r="AW4240" t="s">
        <v>5697</v>
      </c>
      <c r="AX4240">
        <v>0</v>
      </c>
      <c r="AY4240" t="s">
        <v>70</v>
      </c>
      <c r="AZ4240" t="s">
        <v>70</v>
      </c>
      <c r="BA4240" t="s">
        <v>70</v>
      </c>
      <c r="BB4240" t="s">
        <v>87</v>
      </c>
      <c r="BC4240" t="s">
        <v>83</v>
      </c>
      <c r="BD4240" t="s">
        <v>84</v>
      </c>
      <c r="BE4240">
        <v>0</v>
      </c>
      <c r="BF4240">
        <v>0</v>
      </c>
      <c r="BG4240">
        <v>0</v>
      </c>
      <c r="BH4240" t="s">
        <v>70</v>
      </c>
      <c r="BI4240" t="s">
        <v>5698</v>
      </c>
      <c r="BJ4240">
        <v>0</v>
      </c>
      <c r="BK4240">
        <v>0</v>
      </c>
      <c r="BL4240">
        <v>0</v>
      </c>
      <c r="BM4240" t="s">
        <v>5699</v>
      </c>
      <c r="BN4240">
        <v>1</v>
      </c>
    </row>
    <row r="4241" spans="1:66" x14ac:dyDescent="0.2">
      <c r="A4241">
        <v>448912706</v>
      </c>
      <c r="B4241" t="s">
        <v>66</v>
      </c>
      <c r="C4241" t="s">
        <v>67</v>
      </c>
      <c r="D4241" t="s">
        <v>68</v>
      </c>
      <c r="E4241" t="s">
        <v>69</v>
      </c>
      <c r="F4241" t="s">
        <v>70</v>
      </c>
      <c r="G4241">
        <v>3036505523680</v>
      </c>
      <c r="H4241">
        <v>27985644</v>
      </c>
      <c r="I4241" t="s">
        <v>71</v>
      </c>
      <c r="J4241">
        <v>174354791</v>
      </c>
      <c r="K4241" t="s">
        <v>72</v>
      </c>
      <c r="L4241" t="s">
        <v>73</v>
      </c>
      <c r="M4241" t="s">
        <v>146</v>
      </c>
      <c r="N4241" t="s">
        <v>382</v>
      </c>
      <c r="O4241" t="s">
        <v>70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90</v>
      </c>
      <c r="V4241" t="s">
        <v>77</v>
      </c>
      <c r="W4241" t="s">
        <v>5695</v>
      </c>
      <c r="X4241" t="s">
        <v>5700</v>
      </c>
      <c r="Y4241" t="s">
        <v>4987</v>
      </c>
      <c r="Z4241">
        <v>30913149193</v>
      </c>
      <c r="AA4241">
        <v>0</v>
      </c>
      <c r="AB4241">
        <v>1</v>
      </c>
      <c r="AC4241">
        <v>0</v>
      </c>
      <c r="AD4241">
        <v>71.13</v>
      </c>
      <c r="AE4241" t="s">
        <v>80</v>
      </c>
      <c r="AF4241">
        <v>0</v>
      </c>
      <c r="AG4241">
        <v>0</v>
      </c>
      <c r="AH4241" t="s">
        <v>70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 t="s">
        <v>70</v>
      </c>
      <c r="AT4241">
        <v>0</v>
      </c>
      <c r="AU4241">
        <v>0</v>
      </c>
      <c r="AV4241">
        <v>50015859</v>
      </c>
      <c r="AW4241" t="s">
        <v>5697</v>
      </c>
      <c r="AX4241">
        <v>0</v>
      </c>
      <c r="AY4241" t="s">
        <v>70</v>
      </c>
      <c r="AZ4241" t="s">
        <v>70</v>
      </c>
      <c r="BA4241" t="s">
        <v>70</v>
      </c>
      <c r="BB4241" t="s">
        <v>82</v>
      </c>
      <c r="BC4241" t="s">
        <v>83</v>
      </c>
      <c r="BD4241" t="s">
        <v>84</v>
      </c>
      <c r="BE4241">
        <v>0</v>
      </c>
      <c r="BF4241">
        <v>0</v>
      </c>
      <c r="BG4241">
        <v>0</v>
      </c>
      <c r="BH4241" t="s">
        <v>70</v>
      </c>
      <c r="BI4241" t="s">
        <v>5701</v>
      </c>
      <c r="BJ4241">
        <v>0</v>
      </c>
      <c r="BK4241">
        <v>0</v>
      </c>
      <c r="BL4241">
        <v>0</v>
      </c>
      <c r="BM4241" t="s">
        <v>5702</v>
      </c>
      <c r="BN4241">
        <v>1</v>
      </c>
    </row>
    <row r="4242" spans="1:66" x14ac:dyDescent="0.2">
      <c r="A4242">
        <v>448912706</v>
      </c>
      <c r="B4242" t="s">
        <v>66</v>
      </c>
      <c r="C4242" t="s">
        <v>67</v>
      </c>
      <c r="D4242" t="s">
        <v>68</v>
      </c>
      <c r="E4242" t="s">
        <v>69</v>
      </c>
      <c r="F4242" t="s">
        <v>70</v>
      </c>
      <c r="G4242">
        <v>3036505523681</v>
      </c>
      <c r="H4242">
        <v>27985644</v>
      </c>
      <c r="I4242" t="s">
        <v>71</v>
      </c>
      <c r="J4242">
        <v>174354791</v>
      </c>
      <c r="K4242" t="s">
        <v>72</v>
      </c>
      <c r="L4242" t="s">
        <v>73</v>
      </c>
      <c r="M4242" t="s">
        <v>146</v>
      </c>
      <c r="N4242" t="s">
        <v>382</v>
      </c>
      <c r="O4242" t="s">
        <v>70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90</v>
      </c>
      <c r="V4242" t="s">
        <v>77</v>
      </c>
      <c r="W4242" t="s">
        <v>5695</v>
      </c>
      <c r="X4242" t="s">
        <v>5700</v>
      </c>
      <c r="Y4242" t="s">
        <v>4987</v>
      </c>
      <c r="Z4242">
        <v>30913149193</v>
      </c>
      <c r="AA4242">
        <v>0</v>
      </c>
      <c r="AB4242">
        <v>0</v>
      </c>
      <c r="AC4242">
        <v>1</v>
      </c>
      <c r="AD4242">
        <v>50</v>
      </c>
      <c r="AE4242" t="s">
        <v>80</v>
      </c>
      <c r="AF4242">
        <v>0</v>
      </c>
      <c r="AG4242">
        <v>0</v>
      </c>
      <c r="AH4242" t="s">
        <v>70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 t="s">
        <v>70</v>
      </c>
      <c r="AT4242">
        <v>0</v>
      </c>
      <c r="AU4242">
        <v>0</v>
      </c>
      <c r="AV4242">
        <v>50015859</v>
      </c>
      <c r="AW4242" t="s">
        <v>5697</v>
      </c>
      <c r="AX4242">
        <v>0</v>
      </c>
      <c r="AY4242" t="s">
        <v>70</v>
      </c>
      <c r="AZ4242" t="s">
        <v>70</v>
      </c>
      <c r="BA4242" t="s">
        <v>70</v>
      </c>
      <c r="BB4242" t="s">
        <v>87</v>
      </c>
      <c r="BC4242" t="s">
        <v>83</v>
      </c>
      <c r="BD4242" t="s">
        <v>84</v>
      </c>
      <c r="BE4242">
        <v>0</v>
      </c>
      <c r="BF4242">
        <v>0</v>
      </c>
      <c r="BG4242">
        <v>0</v>
      </c>
      <c r="BH4242" t="s">
        <v>70</v>
      </c>
      <c r="BI4242" t="s">
        <v>5701</v>
      </c>
      <c r="BJ4242">
        <v>0</v>
      </c>
      <c r="BK4242">
        <v>0</v>
      </c>
      <c r="BL4242">
        <v>0</v>
      </c>
      <c r="BM4242" t="s">
        <v>5702</v>
      </c>
      <c r="BN4242">
        <v>1</v>
      </c>
    </row>
    <row r="4243" spans="1:66" x14ac:dyDescent="0.2">
      <c r="A4243">
        <v>448912706</v>
      </c>
      <c r="B4243" t="s">
        <v>66</v>
      </c>
      <c r="C4243" t="s">
        <v>67</v>
      </c>
      <c r="D4243" t="s">
        <v>68</v>
      </c>
      <c r="E4243" t="s">
        <v>69</v>
      </c>
      <c r="F4243" t="s">
        <v>70</v>
      </c>
      <c r="G4243">
        <v>3036505523682</v>
      </c>
      <c r="H4243">
        <v>30446891</v>
      </c>
      <c r="I4243" t="s">
        <v>71</v>
      </c>
      <c r="J4243">
        <v>170181975</v>
      </c>
      <c r="K4243" t="s">
        <v>72</v>
      </c>
      <c r="L4243" t="s">
        <v>88</v>
      </c>
      <c r="M4243" t="s">
        <v>311</v>
      </c>
      <c r="N4243" t="s">
        <v>312</v>
      </c>
      <c r="O4243" t="s">
        <v>70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166</v>
      </c>
      <c r="V4243" t="s">
        <v>77</v>
      </c>
      <c r="W4243" t="s">
        <v>5703</v>
      </c>
      <c r="X4243" t="s">
        <v>5704</v>
      </c>
      <c r="Y4243" t="s">
        <v>4987</v>
      </c>
      <c r="Z4243">
        <v>33113849408</v>
      </c>
      <c r="AA4243">
        <v>0</v>
      </c>
      <c r="AB4243">
        <v>1</v>
      </c>
      <c r="AC4243">
        <v>0</v>
      </c>
      <c r="AD4243">
        <v>66.78</v>
      </c>
      <c r="AE4243" t="s">
        <v>80</v>
      </c>
      <c r="AF4243">
        <v>0</v>
      </c>
      <c r="AG4243">
        <v>0</v>
      </c>
      <c r="AH4243" t="s">
        <v>70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 t="s">
        <v>70</v>
      </c>
      <c r="AT4243">
        <v>0</v>
      </c>
      <c r="AU4243">
        <v>0</v>
      </c>
      <c r="AV4243">
        <v>120946</v>
      </c>
      <c r="AW4243" t="s">
        <v>5692</v>
      </c>
      <c r="AX4243">
        <v>0</v>
      </c>
      <c r="AY4243" t="s">
        <v>70</v>
      </c>
      <c r="AZ4243" t="s">
        <v>70</v>
      </c>
      <c r="BA4243" t="s">
        <v>70</v>
      </c>
      <c r="BB4243" t="s">
        <v>82</v>
      </c>
      <c r="BC4243" t="s">
        <v>83</v>
      </c>
      <c r="BD4243" t="s">
        <v>84</v>
      </c>
      <c r="BE4243">
        <v>0</v>
      </c>
      <c r="BF4243">
        <v>0</v>
      </c>
      <c r="BG4243">
        <v>0</v>
      </c>
      <c r="BH4243" t="s">
        <v>70</v>
      </c>
      <c r="BI4243" t="s">
        <v>5705</v>
      </c>
      <c r="BJ4243">
        <v>0</v>
      </c>
      <c r="BK4243">
        <v>0</v>
      </c>
      <c r="BL4243">
        <v>0</v>
      </c>
      <c r="BM4243" t="s">
        <v>5706</v>
      </c>
      <c r="BN4243">
        <v>1</v>
      </c>
    </row>
    <row r="4244" spans="1:66" x14ac:dyDescent="0.2">
      <c r="A4244">
        <v>448912706</v>
      </c>
      <c r="B4244" t="s">
        <v>66</v>
      </c>
      <c r="C4244" t="s">
        <v>67</v>
      </c>
      <c r="D4244" t="s">
        <v>68</v>
      </c>
      <c r="E4244" t="s">
        <v>69</v>
      </c>
      <c r="F4244" t="s">
        <v>70</v>
      </c>
      <c r="G4244">
        <v>3036505523683</v>
      </c>
      <c r="H4244">
        <v>30446891</v>
      </c>
      <c r="I4244" t="s">
        <v>71</v>
      </c>
      <c r="J4244">
        <v>170181975</v>
      </c>
      <c r="K4244" t="s">
        <v>72</v>
      </c>
      <c r="L4244" t="s">
        <v>88</v>
      </c>
      <c r="M4244" t="s">
        <v>311</v>
      </c>
      <c r="N4244" t="s">
        <v>312</v>
      </c>
      <c r="O4244" t="s">
        <v>70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166</v>
      </c>
      <c r="V4244" t="s">
        <v>77</v>
      </c>
      <c r="W4244" t="s">
        <v>5703</v>
      </c>
      <c r="X4244" t="s">
        <v>5704</v>
      </c>
      <c r="Y4244" t="s">
        <v>4987</v>
      </c>
      <c r="Z4244">
        <v>33113849408</v>
      </c>
      <c r="AA4244">
        <v>0</v>
      </c>
      <c r="AB4244">
        <v>0</v>
      </c>
      <c r="AC4244">
        <v>1</v>
      </c>
      <c r="AD4244">
        <v>50</v>
      </c>
      <c r="AE4244" t="s">
        <v>80</v>
      </c>
      <c r="AF4244">
        <v>0</v>
      </c>
      <c r="AG4244">
        <v>0</v>
      </c>
      <c r="AH4244" t="s">
        <v>70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 t="s">
        <v>70</v>
      </c>
      <c r="AT4244">
        <v>0</v>
      </c>
      <c r="AU4244">
        <v>0</v>
      </c>
      <c r="AV4244">
        <v>120946</v>
      </c>
      <c r="AW4244" t="s">
        <v>5692</v>
      </c>
      <c r="AX4244">
        <v>0</v>
      </c>
      <c r="AY4244" t="s">
        <v>70</v>
      </c>
      <c r="AZ4244" t="s">
        <v>70</v>
      </c>
      <c r="BA4244" t="s">
        <v>70</v>
      </c>
      <c r="BB4244" t="s">
        <v>87</v>
      </c>
      <c r="BC4244" t="s">
        <v>83</v>
      </c>
      <c r="BD4244" t="s">
        <v>84</v>
      </c>
      <c r="BE4244">
        <v>0</v>
      </c>
      <c r="BF4244">
        <v>0</v>
      </c>
      <c r="BG4244">
        <v>0</v>
      </c>
      <c r="BH4244" t="s">
        <v>70</v>
      </c>
      <c r="BI4244" t="s">
        <v>5705</v>
      </c>
      <c r="BJ4244">
        <v>0</v>
      </c>
      <c r="BK4244">
        <v>0</v>
      </c>
      <c r="BL4244">
        <v>0</v>
      </c>
      <c r="BM4244" t="s">
        <v>5706</v>
      </c>
      <c r="BN4244">
        <v>1</v>
      </c>
    </row>
    <row r="4245" spans="1:66" x14ac:dyDescent="0.2">
      <c r="A4245">
        <v>448912706</v>
      </c>
      <c r="B4245" t="s">
        <v>66</v>
      </c>
      <c r="C4245" t="s">
        <v>67</v>
      </c>
      <c r="D4245" t="s">
        <v>68</v>
      </c>
      <c r="E4245" t="s">
        <v>69</v>
      </c>
      <c r="F4245" t="s">
        <v>70</v>
      </c>
      <c r="G4245">
        <v>3036505523684</v>
      </c>
      <c r="H4245">
        <v>0</v>
      </c>
      <c r="I4245" t="s">
        <v>70</v>
      </c>
      <c r="J4245">
        <v>0</v>
      </c>
      <c r="K4245" t="s">
        <v>70</v>
      </c>
      <c r="L4245" t="s">
        <v>70</v>
      </c>
      <c r="M4245" t="s">
        <v>70</v>
      </c>
      <c r="N4245" t="s">
        <v>312</v>
      </c>
      <c r="O4245" t="s">
        <v>70</v>
      </c>
      <c r="P4245">
        <v>2</v>
      </c>
      <c r="Q4245">
        <v>0</v>
      </c>
      <c r="R4245">
        <v>0</v>
      </c>
      <c r="S4245">
        <v>0</v>
      </c>
      <c r="T4245">
        <v>0</v>
      </c>
      <c r="U4245" t="s">
        <v>70</v>
      </c>
      <c r="V4245" t="s">
        <v>768</v>
      </c>
      <c r="W4245" t="s">
        <v>5707</v>
      </c>
      <c r="X4245" t="s">
        <v>5707</v>
      </c>
      <c r="Y4245" t="s">
        <v>4987</v>
      </c>
      <c r="Z4245">
        <v>34895638980</v>
      </c>
      <c r="AA4245">
        <v>0</v>
      </c>
      <c r="AB4245">
        <v>0</v>
      </c>
      <c r="AC4245">
        <v>0</v>
      </c>
      <c r="AD4245">
        <v>0</v>
      </c>
      <c r="AE4245" t="s">
        <v>70</v>
      </c>
      <c r="AF4245">
        <v>0</v>
      </c>
      <c r="AG4245">
        <v>0</v>
      </c>
      <c r="AH4245" t="s">
        <v>70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 t="s">
        <v>70</v>
      </c>
      <c r="AT4245">
        <v>-3.85</v>
      </c>
      <c r="AU4245">
        <v>-0.77</v>
      </c>
      <c r="AV4245">
        <v>0</v>
      </c>
      <c r="AW4245" t="s">
        <v>70</v>
      </c>
      <c r="AX4245">
        <v>0</v>
      </c>
      <c r="AY4245" t="s">
        <v>70</v>
      </c>
      <c r="AZ4245" t="s">
        <v>70</v>
      </c>
      <c r="BA4245" t="s">
        <v>70</v>
      </c>
      <c r="BB4245" t="s">
        <v>70</v>
      </c>
      <c r="BC4245" t="s">
        <v>83</v>
      </c>
      <c r="BD4245" t="s">
        <v>70</v>
      </c>
      <c r="BE4245">
        <v>0</v>
      </c>
      <c r="BF4245">
        <v>0</v>
      </c>
      <c r="BG4245">
        <v>4.62</v>
      </c>
      <c r="BH4245" t="s">
        <v>4486</v>
      </c>
      <c r="BI4245" t="s">
        <v>70</v>
      </c>
      <c r="BJ4245">
        <v>0</v>
      </c>
      <c r="BK4245">
        <v>0</v>
      </c>
      <c r="BL4245">
        <v>0</v>
      </c>
      <c r="BM4245" t="s">
        <v>2922</v>
      </c>
      <c r="BN4245">
        <v>1</v>
      </c>
    </row>
    <row r="4246" spans="1:66" x14ac:dyDescent="0.2">
      <c r="A4246">
        <v>448912706</v>
      </c>
      <c r="B4246" t="s">
        <v>66</v>
      </c>
      <c r="C4246" t="s">
        <v>67</v>
      </c>
      <c r="D4246" t="s">
        <v>68</v>
      </c>
      <c r="E4246" t="s">
        <v>69</v>
      </c>
      <c r="F4246" t="s">
        <v>70</v>
      </c>
      <c r="G4246">
        <v>3036505523685</v>
      </c>
      <c r="H4246">
        <v>0</v>
      </c>
      <c r="I4246" t="s">
        <v>70</v>
      </c>
      <c r="J4246">
        <v>0</v>
      </c>
      <c r="K4246" t="s">
        <v>70</v>
      </c>
      <c r="L4246" t="s">
        <v>70</v>
      </c>
      <c r="M4246" t="s">
        <v>70</v>
      </c>
      <c r="N4246" t="s">
        <v>165</v>
      </c>
      <c r="O4246" t="s">
        <v>70</v>
      </c>
      <c r="P4246">
        <v>2</v>
      </c>
      <c r="Q4246">
        <v>0</v>
      </c>
      <c r="R4246">
        <v>0</v>
      </c>
      <c r="S4246">
        <v>0</v>
      </c>
      <c r="T4246">
        <v>0</v>
      </c>
      <c r="U4246" t="s">
        <v>70</v>
      </c>
      <c r="V4246" t="s">
        <v>768</v>
      </c>
      <c r="W4246" t="s">
        <v>5707</v>
      </c>
      <c r="X4246" t="s">
        <v>5707</v>
      </c>
      <c r="Y4246" t="s">
        <v>4987</v>
      </c>
      <c r="Z4246">
        <v>33113849786</v>
      </c>
      <c r="AA4246">
        <v>0</v>
      </c>
      <c r="AB4246">
        <v>0</v>
      </c>
      <c r="AC4246">
        <v>0</v>
      </c>
      <c r="AD4246">
        <v>0</v>
      </c>
      <c r="AE4246" t="s">
        <v>70</v>
      </c>
      <c r="AF4246">
        <v>0</v>
      </c>
      <c r="AG4246">
        <v>0</v>
      </c>
      <c r="AH4246" t="s">
        <v>70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 t="s">
        <v>70</v>
      </c>
      <c r="AT4246">
        <v>-3.4</v>
      </c>
      <c r="AU4246">
        <v>-0.68</v>
      </c>
      <c r="AV4246">
        <v>0</v>
      </c>
      <c r="AW4246" t="s">
        <v>70</v>
      </c>
      <c r="AX4246">
        <v>0</v>
      </c>
      <c r="AY4246" t="s">
        <v>70</v>
      </c>
      <c r="AZ4246" t="s">
        <v>70</v>
      </c>
      <c r="BA4246" t="s">
        <v>70</v>
      </c>
      <c r="BB4246" t="s">
        <v>70</v>
      </c>
      <c r="BC4246" t="s">
        <v>83</v>
      </c>
      <c r="BD4246" t="s">
        <v>70</v>
      </c>
      <c r="BE4246">
        <v>0</v>
      </c>
      <c r="BF4246">
        <v>0</v>
      </c>
      <c r="BG4246">
        <v>4.08</v>
      </c>
      <c r="BH4246" t="s">
        <v>70</v>
      </c>
      <c r="BI4246" t="s">
        <v>70</v>
      </c>
      <c r="BJ4246">
        <v>0</v>
      </c>
      <c r="BK4246">
        <v>0</v>
      </c>
      <c r="BL4246">
        <v>0</v>
      </c>
      <c r="BM4246" t="s">
        <v>263</v>
      </c>
      <c r="BN4246">
        <v>1</v>
      </c>
    </row>
    <row r="4247" spans="1:66" x14ac:dyDescent="0.2">
      <c r="A4247">
        <v>448912706</v>
      </c>
      <c r="B4247" t="s">
        <v>66</v>
      </c>
      <c r="C4247" t="s">
        <v>67</v>
      </c>
      <c r="D4247" t="s">
        <v>68</v>
      </c>
      <c r="E4247" t="s">
        <v>69</v>
      </c>
      <c r="F4247" t="s">
        <v>70</v>
      </c>
      <c r="G4247">
        <v>3036505523686</v>
      </c>
      <c r="H4247">
        <v>0</v>
      </c>
      <c r="I4247" t="s">
        <v>70</v>
      </c>
      <c r="J4247">
        <v>0</v>
      </c>
      <c r="K4247" t="s">
        <v>70</v>
      </c>
      <c r="L4247" t="s">
        <v>70</v>
      </c>
      <c r="M4247" t="s">
        <v>70</v>
      </c>
      <c r="N4247" t="s">
        <v>147</v>
      </c>
      <c r="O4247" t="s">
        <v>70</v>
      </c>
      <c r="P4247">
        <v>2</v>
      </c>
      <c r="Q4247">
        <v>0</v>
      </c>
      <c r="R4247">
        <v>0</v>
      </c>
      <c r="S4247">
        <v>0</v>
      </c>
      <c r="T4247">
        <v>0</v>
      </c>
      <c r="U4247" t="s">
        <v>70</v>
      </c>
      <c r="V4247" t="s">
        <v>768</v>
      </c>
      <c r="W4247" t="s">
        <v>5707</v>
      </c>
      <c r="X4247" t="s">
        <v>5707</v>
      </c>
      <c r="Y4247" t="s">
        <v>4987</v>
      </c>
      <c r="Z4247">
        <v>34734901432</v>
      </c>
      <c r="AA4247">
        <v>0</v>
      </c>
      <c r="AB4247">
        <v>0</v>
      </c>
      <c r="AC4247">
        <v>0</v>
      </c>
      <c r="AD4247">
        <v>0</v>
      </c>
      <c r="AE4247" t="s">
        <v>70</v>
      </c>
      <c r="AF4247">
        <v>0</v>
      </c>
      <c r="AG4247">
        <v>0</v>
      </c>
      <c r="AH4247" t="s">
        <v>70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 t="s">
        <v>70</v>
      </c>
      <c r="AT4247">
        <v>-2.7333333333333334</v>
      </c>
      <c r="AU4247">
        <v>-0.55000000000000004</v>
      </c>
      <c r="AV4247">
        <v>0</v>
      </c>
      <c r="AW4247" t="s">
        <v>70</v>
      </c>
      <c r="AX4247">
        <v>0</v>
      </c>
      <c r="AY4247" t="s">
        <v>70</v>
      </c>
      <c r="AZ4247" t="s">
        <v>70</v>
      </c>
      <c r="BA4247" t="s">
        <v>70</v>
      </c>
      <c r="BB4247" t="s">
        <v>70</v>
      </c>
      <c r="BC4247" t="s">
        <v>83</v>
      </c>
      <c r="BD4247" t="s">
        <v>70</v>
      </c>
      <c r="BE4247">
        <v>0</v>
      </c>
      <c r="BF4247">
        <v>0</v>
      </c>
      <c r="BG4247">
        <v>3.28</v>
      </c>
      <c r="BH4247" t="s">
        <v>70</v>
      </c>
      <c r="BI4247" t="s">
        <v>70</v>
      </c>
      <c r="BJ4247">
        <v>0</v>
      </c>
      <c r="BK4247">
        <v>0</v>
      </c>
      <c r="BL4247">
        <v>0</v>
      </c>
      <c r="BM4247" t="s">
        <v>5708</v>
      </c>
      <c r="BN4247">
        <v>1</v>
      </c>
    </row>
    <row r="4248" spans="1:66" x14ac:dyDescent="0.2">
      <c r="A4248">
        <v>448912706</v>
      </c>
      <c r="B4248" t="s">
        <v>66</v>
      </c>
      <c r="C4248" t="s">
        <v>67</v>
      </c>
      <c r="D4248" t="s">
        <v>68</v>
      </c>
      <c r="E4248" t="s">
        <v>69</v>
      </c>
      <c r="F4248" t="s">
        <v>70</v>
      </c>
      <c r="G4248">
        <v>3036505523687</v>
      </c>
      <c r="H4248">
        <v>0</v>
      </c>
      <c r="I4248" t="s">
        <v>70</v>
      </c>
      <c r="J4248">
        <v>0</v>
      </c>
      <c r="K4248" t="s">
        <v>70</v>
      </c>
      <c r="L4248" t="s">
        <v>70</v>
      </c>
      <c r="M4248" t="s">
        <v>70</v>
      </c>
      <c r="N4248" t="s">
        <v>89</v>
      </c>
      <c r="O4248" t="s">
        <v>70</v>
      </c>
      <c r="P4248">
        <v>2</v>
      </c>
      <c r="Q4248">
        <v>0</v>
      </c>
      <c r="R4248">
        <v>0</v>
      </c>
      <c r="S4248">
        <v>0</v>
      </c>
      <c r="T4248">
        <v>0</v>
      </c>
      <c r="U4248" t="s">
        <v>70</v>
      </c>
      <c r="V4248" t="s">
        <v>768</v>
      </c>
      <c r="W4248" t="s">
        <v>5707</v>
      </c>
      <c r="X4248" t="s">
        <v>5707</v>
      </c>
      <c r="Y4248" t="s">
        <v>4987</v>
      </c>
      <c r="Z4248">
        <v>34868734910</v>
      </c>
      <c r="AA4248">
        <v>0</v>
      </c>
      <c r="AB4248">
        <v>0</v>
      </c>
      <c r="AC4248">
        <v>0</v>
      </c>
      <c r="AD4248">
        <v>0</v>
      </c>
      <c r="AE4248" t="s">
        <v>70</v>
      </c>
      <c r="AF4248">
        <v>0</v>
      </c>
      <c r="AG4248">
        <v>0</v>
      </c>
      <c r="AH4248" t="s">
        <v>70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 t="s">
        <v>70</v>
      </c>
      <c r="AT4248">
        <v>-2.7333333333333334</v>
      </c>
      <c r="AU4248">
        <v>-0.55000000000000004</v>
      </c>
      <c r="AV4248">
        <v>0</v>
      </c>
      <c r="AW4248" t="s">
        <v>70</v>
      </c>
      <c r="AX4248">
        <v>0</v>
      </c>
      <c r="AY4248" t="s">
        <v>70</v>
      </c>
      <c r="AZ4248" t="s">
        <v>70</v>
      </c>
      <c r="BA4248" t="s">
        <v>70</v>
      </c>
      <c r="BB4248" t="s">
        <v>70</v>
      </c>
      <c r="BC4248" t="s">
        <v>83</v>
      </c>
      <c r="BD4248" t="s">
        <v>70</v>
      </c>
      <c r="BE4248">
        <v>0</v>
      </c>
      <c r="BF4248">
        <v>0</v>
      </c>
      <c r="BG4248">
        <v>3.28</v>
      </c>
      <c r="BH4248" t="s">
        <v>70</v>
      </c>
      <c r="BI4248" t="s">
        <v>70</v>
      </c>
      <c r="BJ4248">
        <v>0</v>
      </c>
      <c r="BK4248">
        <v>0</v>
      </c>
      <c r="BL4248">
        <v>0</v>
      </c>
      <c r="BM4248" t="s">
        <v>4512</v>
      </c>
      <c r="BN4248">
        <v>1</v>
      </c>
    </row>
    <row r="4249" spans="1:66" x14ac:dyDescent="0.2">
      <c r="A4249">
        <v>448912706</v>
      </c>
      <c r="B4249" t="s">
        <v>66</v>
      </c>
      <c r="C4249" t="s">
        <v>67</v>
      </c>
      <c r="D4249" t="s">
        <v>68</v>
      </c>
      <c r="E4249" t="s">
        <v>69</v>
      </c>
      <c r="F4249" t="s">
        <v>70</v>
      </c>
      <c r="G4249">
        <v>3036505523688</v>
      </c>
      <c r="H4249">
        <v>0</v>
      </c>
      <c r="I4249" t="s">
        <v>70</v>
      </c>
      <c r="J4249">
        <v>0</v>
      </c>
      <c r="K4249" t="s">
        <v>70</v>
      </c>
      <c r="L4249" t="s">
        <v>70</v>
      </c>
      <c r="M4249" t="s">
        <v>70</v>
      </c>
      <c r="N4249" t="s">
        <v>95</v>
      </c>
      <c r="O4249" t="s">
        <v>70</v>
      </c>
      <c r="P4249">
        <v>2</v>
      </c>
      <c r="Q4249">
        <v>0</v>
      </c>
      <c r="R4249">
        <v>0</v>
      </c>
      <c r="S4249">
        <v>0</v>
      </c>
      <c r="T4249">
        <v>0</v>
      </c>
      <c r="U4249" t="s">
        <v>70</v>
      </c>
      <c r="V4249" t="s">
        <v>768</v>
      </c>
      <c r="W4249" t="s">
        <v>5707</v>
      </c>
      <c r="X4249" t="s">
        <v>5707</v>
      </c>
      <c r="Y4249" t="s">
        <v>4987</v>
      </c>
      <c r="Z4249">
        <v>31333299692</v>
      </c>
      <c r="AA4249">
        <v>0</v>
      </c>
      <c r="AB4249">
        <v>0</v>
      </c>
      <c r="AC4249">
        <v>0</v>
      </c>
      <c r="AD4249">
        <v>0</v>
      </c>
      <c r="AE4249" t="s">
        <v>70</v>
      </c>
      <c r="AF4249">
        <v>0</v>
      </c>
      <c r="AG4249">
        <v>0</v>
      </c>
      <c r="AH4249" t="s">
        <v>70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 t="s">
        <v>70</v>
      </c>
      <c r="AT4249">
        <v>-0.71666666666666667</v>
      </c>
      <c r="AU4249">
        <v>-0.14000000000000001</v>
      </c>
      <c r="AV4249">
        <v>0</v>
      </c>
      <c r="AW4249" t="s">
        <v>70</v>
      </c>
      <c r="AX4249">
        <v>0</v>
      </c>
      <c r="AY4249" t="s">
        <v>70</v>
      </c>
      <c r="AZ4249" t="s">
        <v>70</v>
      </c>
      <c r="BA4249" t="s">
        <v>70</v>
      </c>
      <c r="BB4249" t="s">
        <v>70</v>
      </c>
      <c r="BC4249" t="s">
        <v>83</v>
      </c>
      <c r="BD4249" t="s">
        <v>70</v>
      </c>
      <c r="BE4249">
        <v>0</v>
      </c>
      <c r="BF4249">
        <v>0</v>
      </c>
      <c r="BG4249">
        <v>0.86</v>
      </c>
      <c r="BH4249" t="s">
        <v>3328</v>
      </c>
      <c r="BI4249" t="s">
        <v>70</v>
      </c>
      <c r="BJ4249">
        <v>0</v>
      </c>
      <c r="BK4249">
        <v>0</v>
      </c>
      <c r="BL4249">
        <v>0</v>
      </c>
      <c r="BM4249" t="s">
        <v>5709</v>
      </c>
      <c r="BN4249">
        <v>1</v>
      </c>
    </row>
    <row r="4250" spans="1:66" x14ac:dyDescent="0.2">
      <c r="A4250">
        <v>448912706</v>
      </c>
      <c r="B4250" t="s">
        <v>66</v>
      </c>
      <c r="C4250" t="s">
        <v>67</v>
      </c>
      <c r="D4250" t="s">
        <v>68</v>
      </c>
      <c r="E4250" t="s">
        <v>69</v>
      </c>
      <c r="F4250" t="s">
        <v>70</v>
      </c>
      <c r="G4250">
        <v>3036505523689</v>
      </c>
      <c r="H4250">
        <v>0</v>
      </c>
      <c r="I4250" t="s">
        <v>70</v>
      </c>
      <c r="J4250">
        <v>0</v>
      </c>
      <c r="K4250" t="s">
        <v>70</v>
      </c>
      <c r="L4250" t="s">
        <v>70</v>
      </c>
      <c r="M4250" t="s">
        <v>70</v>
      </c>
      <c r="N4250" t="s">
        <v>226</v>
      </c>
      <c r="O4250" t="s">
        <v>70</v>
      </c>
      <c r="P4250">
        <v>2</v>
      </c>
      <c r="Q4250">
        <v>0</v>
      </c>
      <c r="R4250">
        <v>0</v>
      </c>
      <c r="S4250">
        <v>0</v>
      </c>
      <c r="T4250">
        <v>0</v>
      </c>
      <c r="U4250" t="s">
        <v>70</v>
      </c>
      <c r="V4250" t="s">
        <v>768</v>
      </c>
      <c r="W4250" t="s">
        <v>5707</v>
      </c>
      <c r="X4250" t="s">
        <v>5707</v>
      </c>
      <c r="Y4250" t="s">
        <v>4987</v>
      </c>
      <c r="Z4250">
        <v>29157117514</v>
      </c>
      <c r="AA4250">
        <v>0</v>
      </c>
      <c r="AB4250">
        <v>0</v>
      </c>
      <c r="AC4250">
        <v>0</v>
      </c>
      <c r="AD4250">
        <v>0</v>
      </c>
      <c r="AE4250" t="s">
        <v>70</v>
      </c>
      <c r="AF4250">
        <v>0</v>
      </c>
      <c r="AG4250">
        <v>0</v>
      </c>
      <c r="AH4250" t="s">
        <v>70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 t="s">
        <v>70</v>
      </c>
      <c r="AT4250">
        <v>-1</v>
      </c>
      <c r="AU4250">
        <v>-0.2</v>
      </c>
      <c r="AV4250">
        <v>0</v>
      </c>
      <c r="AW4250" t="s">
        <v>70</v>
      </c>
      <c r="AX4250">
        <v>0</v>
      </c>
      <c r="AY4250" t="s">
        <v>70</v>
      </c>
      <c r="AZ4250" t="s">
        <v>70</v>
      </c>
      <c r="BA4250" t="s">
        <v>70</v>
      </c>
      <c r="BB4250" t="s">
        <v>70</v>
      </c>
      <c r="BC4250" t="s">
        <v>83</v>
      </c>
      <c r="BD4250" t="s">
        <v>70</v>
      </c>
      <c r="BE4250">
        <v>0</v>
      </c>
      <c r="BF4250">
        <v>0</v>
      </c>
      <c r="BG4250">
        <v>1.2</v>
      </c>
      <c r="BH4250" t="s">
        <v>5710</v>
      </c>
      <c r="BI4250" t="s">
        <v>70</v>
      </c>
      <c r="BJ4250">
        <v>0</v>
      </c>
      <c r="BK4250">
        <v>0</v>
      </c>
      <c r="BL4250">
        <v>0</v>
      </c>
      <c r="BM4250" t="s">
        <v>5711</v>
      </c>
      <c r="BN4250">
        <v>1</v>
      </c>
    </row>
    <row r="4251" spans="1:66" x14ac:dyDescent="0.2">
      <c r="A4251">
        <v>448912706</v>
      </c>
      <c r="B4251" t="s">
        <v>66</v>
      </c>
      <c r="C4251" t="s">
        <v>67</v>
      </c>
      <c r="D4251" t="s">
        <v>68</v>
      </c>
      <c r="E4251" t="s">
        <v>69</v>
      </c>
      <c r="F4251" t="s">
        <v>70</v>
      </c>
      <c r="G4251">
        <v>3036505523690</v>
      </c>
      <c r="H4251">
        <v>0</v>
      </c>
      <c r="I4251" t="s">
        <v>70</v>
      </c>
      <c r="J4251">
        <v>0</v>
      </c>
      <c r="K4251" t="s">
        <v>70</v>
      </c>
      <c r="L4251" t="s">
        <v>70</v>
      </c>
      <c r="M4251" t="s">
        <v>70</v>
      </c>
      <c r="N4251" t="s">
        <v>103</v>
      </c>
      <c r="O4251" t="s">
        <v>70</v>
      </c>
      <c r="P4251">
        <v>2</v>
      </c>
      <c r="Q4251">
        <v>0</v>
      </c>
      <c r="R4251">
        <v>0</v>
      </c>
      <c r="S4251">
        <v>0</v>
      </c>
      <c r="T4251">
        <v>0</v>
      </c>
      <c r="U4251" t="s">
        <v>70</v>
      </c>
      <c r="V4251" t="s">
        <v>768</v>
      </c>
      <c r="W4251" t="s">
        <v>5707</v>
      </c>
      <c r="X4251" t="s">
        <v>5707</v>
      </c>
      <c r="Y4251" t="s">
        <v>4987</v>
      </c>
      <c r="Z4251">
        <v>34813615695</v>
      </c>
      <c r="AA4251">
        <v>0</v>
      </c>
      <c r="AB4251">
        <v>0</v>
      </c>
      <c r="AC4251">
        <v>0</v>
      </c>
      <c r="AD4251">
        <v>0</v>
      </c>
      <c r="AE4251" t="s">
        <v>70</v>
      </c>
      <c r="AF4251">
        <v>0</v>
      </c>
      <c r="AG4251">
        <v>0</v>
      </c>
      <c r="AH4251" t="s">
        <v>70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 t="s">
        <v>70</v>
      </c>
      <c r="AT4251">
        <v>-3.0666666666666669</v>
      </c>
      <c r="AU4251">
        <v>-0.61</v>
      </c>
      <c r="AV4251">
        <v>0</v>
      </c>
      <c r="AW4251" t="s">
        <v>70</v>
      </c>
      <c r="AX4251">
        <v>0</v>
      </c>
      <c r="AY4251" t="s">
        <v>70</v>
      </c>
      <c r="AZ4251" t="s">
        <v>70</v>
      </c>
      <c r="BA4251" t="s">
        <v>70</v>
      </c>
      <c r="BB4251" t="s">
        <v>70</v>
      </c>
      <c r="BC4251" t="s">
        <v>83</v>
      </c>
      <c r="BD4251" t="s">
        <v>70</v>
      </c>
      <c r="BE4251">
        <v>0</v>
      </c>
      <c r="BF4251">
        <v>0</v>
      </c>
      <c r="BG4251">
        <v>3.68</v>
      </c>
      <c r="BH4251" t="s">
        <v>70</v>
      </c>
      <c r="BI4251" t="s">
        <v>70</v>
      </c>
      <c r="BJ4251">
        <v>0</v>
      </c>
      <c r="BK4251">
        <v>0</v>
      </c>
      <c r="BL4251">
        <v>0</v>
      </c>
      <c r="BM4251" t="s">
        <v>254</v>
      </c>
      <c r="BN4251">
        <v>1</v>
      </c>
    </row>
    <row r="4252" spans="1:66" x14ac:dyDescent="0.2">
      <c r="A4252">
        <v>448912706</v>
      </c>
      <c r="B4252" t="s">
        <v>66</v>
      </c>
      <c r="C4252" t="s">
        <v>67</v>
      </c>
      <c r="D4252" t="s">
        <v>68</v>
      </c>
      <c r="E4252" t="s">
        <v>69</v>
      </c>
      <c r="F4252" t="s">
        <v>70</v>
      </c>
      <c r="G4252">
        <v>3036505523691</v>
      </c>
      <c r="H4252">
        <v>0</v>
      </c>
      <c r="I4252" t="s">
        <v>70</v>
      </c>
      <c r="J4252">
        <v>0</v>
      </c>
      <c r="K4252" t="s">
        <v>70</v>
      </c>
      <c r="L4252" t="s">
        <v>70</v>
      </c>
      <c r="M4252" t="s">
        <v>70</v>
      </c>
      <c r="N4252" t="s">
        <v>165</v>
      </c>
      <c r="O4252" t="s">
        <v>70</v>
      </c>
      <c r="P4252">
        <v>2</v>
      </c>
      <c r="Q4252">
        <v>0</v>
      </c>
      <c r="R4252">
        <v>0</v>
      </c>
      <c r="S4252">
        <v>0</v>
      </c>
      <c r="T4252">
        <v>0</v>
      </c>
      <c r="U4252" t="s">
        <v>70</v>
      </c>
      <c r="V4252" t="s">
        <v>768</v>
      </c>
      <c r="W4252" t="s">
        <v>5707</v>
      </c>
      <c r="X4252" t="s">
        <v>5707</v>
      </c>
      <c r="Y4252" t="s">
        <v>4987</v>
      </c>
      <c r="Z4252">
        <v>35101538431</v>
      </c>
      <c r="AA4252">
        <v>0</v>
      </c>
      <c r="AB4252">
        <v>0</v>
      </c>
      <c r="AC4252">
        <v>0</v>
      </c>
      <c r="AD4252">
        <v>0</v>
      </c>
      <c r="AE4252" t="s">
        <v>70</v>
      </c>
      <c r="AF4252">
        <v>0</v>
      </c>
      <c r="AG4252">
        <v>0</v>
      </c>
      <c r="AH4252" t="s">
        <v>70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 t="s">
        <v>70</v>
      </c>
      <c r="AT4252">
        <v>-3.9666666666666668</v>
      </c>
      <c r="AU4252">
        <v>-0.79</v>
      </c>
      <c r="AV4252">
        <v>0</v>
      </c>
      <c r="AW4252" t="s">
        <v>70</v>
      </c>
      <c r="AX4252">
        <v>0</v>
      </c>
      <c r="AY4252" t="s">
        <v>70</v>
      </c>
      <c r="AZ4252" t="s">
        <v>70</v>
      </c>
      <c r="BA4252" t="s">
        <v>70</v>
      </c>
      <c r="BB4252" t="s">
        <v>70</v>
      </c>
      <c r="BC4252" t="s">
        <v>83</v>
      </c>
      <c r="BD4252" t="s">
        <v>70</v>
      </c>
      <c r="BE4252">
        <v>0</v>
      </c>
      <c r="BF4252">
        <v>0</v>
      </c>
      <c r="BG4252">
        <v>4.76</v>
      </c>
      <c r="BH4252" t="s">
        <v>70</v>
      </c>
      <c r="BI4252" t="s">
        <v>70</v>
      </c>
      <c r="BJ4252">
        <v>0</v>
      </c>
      <c r="BK4252">
        <v>0</v>
      </c>
      <c r="BL4252">
        <v>0</v>
      </c>
      <c r="BM4252" t="s">
        <v>1761</v>
      </c>
      <c r="BN4252">
        <v>1</v>
      </c>
    </row>
    <row r="4253" spans="1:66" x14ac:dyDescent="0.2">
      <c r="A4253">
        <v>448912706</v>
      </c>
      <c r="B4253" t="s">
        <v>66</v>
      </c>
      <c r="C4253" t="s">
        <v>67</v>
      </c>
      <c r="D4253" t="s">
        <v>68</v>
      </c>
      <c r="E4253" t="s">
        <v>69</v>
      </c>
      <c r="F4253" t="s">
        <v>70</v>
      </c>
      <c r="G4253">
        <v>3036505523692</v>
      </c>
      <c r="H4253">
        <v>0</v>
      </c>
      <c r="I4253" t="s">
        <v>70</v>
      </c>
      <c r="J4253">
        <v>0</v>
      </c>
      <c r="K4253" t="s">
        <v>70</v>
      </c>
      <c r="L4253" t="s">
        <v>70</v>
      </c>
      <c r="M4253" t="s">
        <v>70</v>
      </c>
      <c r="N4253" t="s">
        <v>198</v>
      </c>
      <c r="O4253" t="s">
        <v>70</v>
      </c>
      <c r="P4253">
        <v>2</v>
      </c>
      <c r="Q4253">
        <v>0</v>
      </c>
      <c r="R4253">
        <v>0</v>
      </c>
      <c r="S4253">
        <v>0</v>
      </c>
      <c r="T4253">
        <v>0</v>
      </c>
      <c r="U4253" t="s">
        <v>70</v>
      </c>
      <c r="V4253" t="s">
        <v>768</v>
      </c>
      <c r="W4253" t="s">
        <v>5707</v>
      </c>
      <c r="X4253" t="s">
        <v>5707</v>
      </c>
      <c r="Y4253" t="s">
        <v>4987</v>
      </c>
      <c r="Z4253">
        <v>33552750200</v>
      </c>
      <c r="AA4253">
        <v>0</v>
      </c>
      <c r="AB4253">
        <v>0</v>
      </c>
      <c r="AC4253">
        <v>0</v>
      </c>
      <c r="AD4253">
        <v>0</v>
      </c>
      <c r="AE4253" t="s">
        <v>70</v>
      </c>
      <c r="AF4253">
        <v>0</v>
      </c>
      <c r="AG4253">
        <v>0</v>
      </c>
      <c r="AH4253" t="s">
        <v>70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 t="s">
        <v>70</v>
      </c>
      <c r="AT4253">
        <v>-4.0083333333333329</v>
      </c>
      <c r="AU4253">
        <v>-0.8</v>
      </c>
      <c r="AV4253">
        <v>0</v>
      </c>
      <c r="AW4253" t="s">
        <v>70</v>
      </c>
      <c r="AX4253">
        <v>0</v>
      </c>
      <c r="AY4253" t="s">
        <v>70</v>
      </c>
      <c r="AZ4253" t="s">
        <v>70</v>
      </c>
      <c r="BA4253" t="s">
        <v>70</v>
      </c>
      <c r="BB4253" t="s">
        <v>70</v>
      </c>
      <c r="BC4253" t="s">
        <v>83</v>
      </c>
      <c r="BD4253" t="s">
        <v>70</v>
      </c>
      <c r="BE4253">
        <v>0</v>
      </c>
      <c r="BF4253">
        <v>0</v>
      </c>
      <c r="BG4253">
        <v>4.8099999999999996</v>
      </c>
      <c r="BH4253" t="s">
        <v>70</v>
      </c>
      <c r="BI4253" t="s">
        <v>70</v>
      </c>
      <c r="BJ4253">
        <v>0</v>
      </c>
      <c r="BK4253">
        <v>0</v>
      </c>
      <c r="BL4253">
        <v>0</v>
      </c>
      <c r="BM4253" t="s">
        <v>3204</v>
      </c>
      <c r="BN4253">
        <v>1</v>
      </c>
    </row>
    <row r="4254" spans="1:66" x14ac:dyDescent="0.2">
      <c r="A4254">
        <v>448912706</v>
      </c>
      <c r="B4254" t="s">
        <v>66</v>
      </c>
      <c r="C4254" t="s">
        <v>67</v>
      </c>
      <c r="D4254" t="s">
        <v>68</v>
      </c>
      <c r="E4254" t="s">
        <v>69</v>
      </c>
      <c r="F4254" t="s">
        <v>70</v>
      </c>
      <c r="G4254">
        <v>3036505523693</v>
      </c>
      <c r="H4254">
        <v>0</v>
      </c>
      <c r="I4254" t="s">
        <v>70</v>
      </c>
      <c r="J4254">
        <v>0</v>
      </c>
      <c r="K4254" t="s">
        <v>70</v>
      </c>
      <c r="L4254" t="s">
        <v>70</v>
      </c>
      <c r="M4254" t="s">
        <v>70</v>
      </c>
      <c r="N4254" t="s">
        <v>95</v>
      </c>
      <c r="O4254" t="s">
        <v>70</v>
      </c>
      <c r="P4254">
        <v>2</v>
      </c>
      <c r="Q4254">
        <v>0</v>
      </c>
      <c r="R4254">
        <v>0</v>
      </c>
      <c r="S4254">
        <v>0</v>
      </c>
      <c r="T4254">
        <v>0</v>
      </c>
      <c r="U4254" t="s">
        <v>70</v>
      </c>
      <c r="V4254" t="s">
        <v>768</v>
      </c>
      <c r="W4254" t="s">
        <v>5707</v>
      </c>
      <c r="X4254" t="s">
        <v>5707</v>
      </c>
      <c r="Y4254" t="s">
        <v>4987</v>
      </c>
      <c r="Z4254">
        <v>34797907293</v>
      </c>
      <c r="AA4254">
        <v>0</v>
      </c>
      <c r="AB4254">
        <v>0</v>
      </c>
      <c r="AC4254">
        <v>0</v>
      </c>
      <c r="AD4254">
        <v>0</v>
      </c>
      <c r="AE4254" t="s">
        <v>70</v>
      </c>
      <c r="AF4254">
        <v>0</v>
      </c>
      <c r="AG4254">
        <v>0</v>
      </c>
      <c r="AH4254" t="s">
        <v>70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 t="s">
        <v>70</v>
      </c>
      <c r="AT4254">
        <v>-1.3</v>
      </c>
      <c r="AU4254">
        <v>-0.26</v>
      </c>
      <c r="AV4254">
        <v>0</v>
      </c>
      <c r="AW4254" t="s">
        <v>70</v>
      </c>
      <c r="AX4254">
        <v>0</v>
      </c>
      <c r="AY4254" t="s">
        <v>70</v>
      </c>
      <c r="AZ4254" t="s">
        <v>70</v>
      </c>
      <c r="BA4254" t="s">
        <v>70</v>
      </c>
      <c r="BB4254" t="s">
        <v>70</v>
      </c>
      <c r="BC4254" t="s">
        <v>83</v>
      </c>
      <c r="BD4254" t="s">
        <v>70</v>
      </c>
      <c r="BE4254">
        <v>0</v>
      </c>
      <c r="BF4254">
        <v>0</v>
      </c>
      <c r="BG4254">
        <v>1.56</v>
      </c>
      <c r="BH4254" t="s">
        <v>70</v>
      </c>
      <c r="BI4254" t="s">
        <v>70</v>
      </c>
      <c r="BJ4254">
        <v>0</v>
      </c>
      <c r="BK4254">
        <v>0</v>
      </c>
      <c r="BL4254">
        <v>0</v>
      </c>
      <c r="BM4254" t="s">
        <v>579</v>
      </c>
      <c r="BN4254">
        <v>1</v>
      </c>
    </row>
    <row r="4255" spans="1:66" x14ac:dyDescent="0.2">
      <c r="A4255">
        <v>448912706</v>
      </c>
      <c r="B4255" t="s">
        <v>66</v>
      </c>
      <c r="C4255" t="s">
        <v>67</v>
      </c>
      <c r="D4255" t="s">
        <v>68</v>
      </c>
      <c r="E4255" t="s">
        <v>69</v>
      </c>
      <c r="F4255" t="s">
        <v>70</v>
      </c>
      <c r="G4255">
        <v>3036505523694</v>
      </c>
      <c r="H4255">
        <v>0</v>
      </c>
      <c r="I4255" t="s">
        <v>70</v>
      </c>
      <c r="J4255">
        <v>0</v>
      </c>
      <c r="K4255" t="s">
        <v>70</v>
      </c>
      <c r="L4255" t="s">
        <v>70</v>
      </c>
      <c r="M4255" t="s">
        <v>70</v>
      </c>
      <c r="N4255" t="s">
        <v>125</v>
      </c>
      <c r="O4255" t="s">
        <v>70</v>
      </c>
      <c r="P4255">
        <v>2</v>
      </c>
      <c r="Q4255">
        <v>0</v>
      </c>
      <c r="R4255">
        <v>0</v>
      </c>
      <c r="S4255">
        <v>0</v>
      </c>
      <c r="T4255">
        <v>0</v>
      </c>
      <c r="U4255" t="s">
        <v>70</v>
      </c>
      <c r="V4255" t="s">
        <v>768</v>
      </c>
      <c r="W4255" t="s">
        <v>5707</v>
      </c>
      <c r="X4255" t="s">
        <v>5707</v>
      </c>
      <c r="Y4255" t="s">
        <v>4987</v>
      </c>
      <c r="Z4255">
        <v>34797906585</v>
      </c>
      <c r="AA4255">
        <v>0</v>
      </c>
      <c r="AB4255">
        <v>0</v>
      </c>
      <c r="AC4255">
        <v>0</v>
      </c>
      <c r="AD4255">
        <v>0</v>
      </c>
      <c r="AE4255" t="s">
        <v>70</v>
      </c>
      <c r="AF4255">
        <v>0</v>
      </c>
      <c r="AG4255">
        <v>0</v>
      </c>
      <c r="AH4255" t="s">
        <v>70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 t="s">
        <v>70</v>
      </c>
      <c r="AT4255">
        <v>-3.1833333333333331</v>
      </c>
      <c r="AU4255">
        <v>-0.64</v>
      </c>
      <c r="AV4255">
        <v>0</v>
      </c>
      <c r="AW4255" t="s">
        <v>70</v>
      </c>
      <c r="AX4255">
        <v>0</v>
      </c>
      <c r="AY4255" t="s">
        <v>70</v>
      </c>
      <c r="AZ4255" t="s">
        <v>70</v>
      </c>
      <c r="BA4255" t="s">
        <v>70</v>
      </c>
      <c r="BB4255" t="s">
        <v>70</v>
      </c>
      <c r="BC4255" t="s">
        <v>83</v>
      </c>
      <c r="BD4255" t="s">
        <v>70</v>
      </c>
      <c r="BE4255">
        <v>0</v>
      </c>
      <c r="BF4255">
        <v>0</v>
      </c>
      <c r="BG4255">
        <v>3.82</v>
      </c>
      <c r="BH4255" t="s">
        <v>5712</v>
      </c>
      <c r="BI4255" t="s">
        <v>70</v>
      </c>
      <c r="BJ4255">
        <v>0</v>
      </c>
      <c r="BK4255">
        <v>0</v>
      </c>
      <c r="BL4255">
        <v>0</v>
      </c>
      <c r="BM4255" t="s">
        <v>1012</v>
      </c>
      <c r="BN4255">
        <v>1</v>
      </c>
    </row>
    <row r="4256" spans="1:66" x14ac:dyDescent="0.2">
      <c r="A4256">
        <v>448912706</v>
      </c>
      <c r="B4256" t="s">
        <v>66</v>
      </c>
      <c r="C4256" t="s">
        <v>67</v>
      </c>
      <c r="D4256" t="s">
        <v>68</v>
      </c>
      <c r="E4256" t="s">
        <v>69</v>
      </c>
      <c r="F4256" t="s">
        <v>70</v>
      </c>
      <c r="G4256">
        <v>3036505523695</v>
      </c>
      <c r="H4256">
        <v>0</v>
      </c>
      <c r="I4256" t="s">
        <v>70</v>
      </c>
      <c r="J4256">
        <v>0</v>
      </c>
      <c r="K4256" t="s">
        <v>70</v>
      </c>
      <c r="L4256" t="s">
        <v>70</v>
      </c>
      <c r="M4256" t="s">
        <v>70</v>
      </c>
      <c r="N4256" t="s">
        <v>205</v>
      </c>
      <c r="O4256" t="s">
        <v>70</v>
      </c>
      <c r="P4256">
        <v>2</v>
      </c>
      <c r="Q4256">
        <v>0</v>
      </c>
      <c r="R4256">
        <v>0</v>
      </c>
      <c r="S4256">
        <v>0</v>
      </c>
      <c r="T4256">
        <v>0</v>
      </c>
      <c r="U4256" t="s">
        <v>70</v>
      </c>
      <c r="V4256" t="s">
        <v>768</v>
      </c>
      <c r="W4256" t="s">
        <v>5707</v>
      </c>
      <c r="X4256" t="s">
        <v>5707</v>
      </c>
      <c r="Y4256" t="s">
        <v>4987</v>
      </c>
      <c r="Z4256">
        <v>34797907505</v>
      </c>
      <c r="AA4256">
        <v>0</v>
      </c>
      <c r="AB4256">
        <v>0</v>
      </c>
      <c r="AC4256">
        <v>0</v>
      </c>
      <c r="AD4256">
        <v>0</v>
      </c>
      <c r="AE4256" t="s">
        <v>70</v>
      </c>
      <c r="AF4256">
        <v>0</v>
      </c>
      <c r="AG4256">
        <v>0</v>
      </c>
      <c r="AH4256" t="s">
        <v>70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 t="s">
        <v>70</v>
      </c>
      <c r="AT4256">
        <v>-6.6166666666666671</v>
      </c>
      <c r="AU4256">
        <v>-1.32</v>
      </c>
      <c r="AV4256">
        <v>0</v>
      </c>
      <c r="AW4256" t="s">
        <v>70</v>
      </c>
      <c r="AX4256">
        <v>0</v>
      </c>
      <c r="AY4256" t="s">
        <v>70</v>
      </c>
      <c r="AZ4256" t="s">
        <v>70</v>
      </c>
      <c r="BA4256" t="s">
        <v>70</v>
      </c>
      <c r="BB4256" t="s">
        <v>70</v>
      </c>
      <c r="BC4256" t="s">
        <v>83</v>
      </c>
      <c r="BD4256" t="s">
        <v>70</v>
      </c>
      <c r="BE4256">
        <v>0</v>
      </c>
      <c r="BF4256">
        <v>0</v>
      </c>
      <c r="BG4256">
        <v>7.94</v>
      </c>
      <c r="BH4256" t="s">
        <v>901</v>
      </c>
      <c r="BI4256" t="s">
        <v>70</v>
      </c>
      <c r="BJ4256">
        <v>0</v>
      </c>
      <c r="BK4256">
        <v>0</v>
      </c>
      <c r="BL4256">
        <v>0</v>
      </c>
      <c r="BM4256" t="s">
        <v>1811</v>
      </c>
      <c r="BN4256">
        <v>1</v>
      </c>
    </row>
    <row r="4257" spans="1:66" x14ac:dyDescent="0.2">
      <c r="A4257">
        <v>448912706</v>
      </c>
      <c r="B4257" t="s">
        <v>66</v>
      </c>
      <c r="C4257" t="s">
        <v>67</v>
      </c>
      <c r="D4257" t="s">
        <v>68</v>
      </c>
      <c r="E4257" t="s">
        <v>69</v>
      </c>
      <c r="F4257" t="s">
        <v>70</v>
      </c>
      <c r="G4257">
        <v>3036505523696</v>
      </c>
      <c r="H4257">
        <v>0</v>
      </c>
      <c r="I4257" t="s">
        <v>70</v>
      </c>
      <c r="J4257">
        <v>0</v>
      </c>
      <c r="K4257" t="s">
        <v>70</v>
      </c>
      <c r="L4257" t="s">
        <v>70</v>
      </c>
      <c r="M4257" t="s">
        <v>70</v>
      </c>
      <c r="N4257" t="s">
        <v>147</v>
      </c>
      <c r="O4257" t="s">
        <v>70</v>
      </c>
      <c r="P4257">
        <v>2</v>
      </c>
      <c r="Q4257">
        <v>0</v>
      </c>
      <c r="R4257">
        <v>0</v>
      </c>
      <c r="S4257">
        <v>0</v>
      </c>
      <c r="T4257">
        <v>0</v>
      </c>
      <c r="U4257" t="s">
        <v>70</v>
      </c>
      <c r="V4257" t="s">
        <v>768</v>
      </c>
      <c r="W4257" t="s">
        <v>5707</v>
      </c>
      <c r="X4257" t="s">
        <v>5707</v>
      </c>
      <c r="Y4257" t="s">
        <v>4987</v>
      </c>
      <c r="Z4257">
        <v>34868734930</v>
      </c>
      <c r="AA4257">
        <v>0</v>
      </c>
      <c r="AB4257">
        <v>0</v>
      </c>
      <c r="AC4257">
        <v>0</v>
      </c>
      <c r="AD4257">
        <v>0</v>
      </c>
      <c r="AE4257" t="s">
        <v>70</v>
      </c>
      <c r="AF4257">
        <v>0</v>
      </c>
      <c r="AG4257">
        <v>0</v>
      </c>
      <c r="AH4257" t="s">
        <v>70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 t="s">
        <v>70</v>
      </c>
      <c r="AT4257">
        <v>-4.833333333333333</v>
      </c>
      <c r="AU4257">
        <v>-0.97</v>
      </c>
      <c r="AV4257">
        <v>0</v>
      </c>
      <c r="AW4257" t="s">
        <v>70</v>
      </c>
      <c r="AX4257">
        <v>0</v>
      </c>
      <c r="AY4257" t="s">
        <v>70</v>
      </c>
      <c r="AZ4257" t="s">
        <v>70</v>
      </c>
      <c r="BA4257" t="s">
        <v>70</v>
      </c>
      <c r="BB4257" t="s">
        <v>70</v>
      </c>
      <c r="BC4257" t="s">
        <v>83</v>
      </c>
      <c r="BD4257" t="s">
        <v>70</v>
      </c>
      <c r="BE4257">
        <v>0</v>
      </c>
      <c r="BF4257">
        <v>0</v>
      </c>
      <c r="BG4257">
        <v>5.8</v>
      </c>
      <c r="BH4257" t="s">
        <v>5713</v>
      </c>
      <c r="BI4257" t="s">
        <v>70</v>
      </c>
      <c r="BJ4257">
        <v>0</v>
      </c>
      <c r="BK4257">
        <v>0</v>
      </c>
      <c r="BL4257">
        <v>0</v>
      </c>
      <c r="BM4257" t="s">
        <v>5714</v>
      </c>
      <c r="BN4257">
        <v>1</v>
      </c>
    </row>
    <row r="4258" spans="1:66" x14ac:dyDescent="0.2">
      <c r="A4258">
        <v>448912706</v>
      </c>
      <c r="B4258" t="s">
        <v>66</v>
      </c>
      <c r="C4258" t="s">
        <v>67</v>
      </c>
      <c r="D4258" t="s">
        <v>68</v>
      </c>
      <c r="E4258" t="s">
        <v>69</v>
      </c>
      <c r="F4258" t="s">
        <v>70</v>
      </c>
      <c r="G4258">
        <v>3036505523697</v>
      </c>
      <c r="H4258">
        <v>0</v>
      </c>
      <c r="I4258" t="s">
        <v>70</v>
      </c>
      <c r="J4258">
        <v>0</v>
      </c>
      <c r="K4258" t="s">
        <v>70</v>
      </c>
      <c r="L4258" t="s">
        <v>70</v>
      </c>
      <c r="M4258" t="s">
        <v>70</v>
      </c>
      <c r="N4258" t="s">
        <v>103</v>
      </c>
      <c r="O4258" t="s">
        <v>70</v>
      </c>
      <c r="P4258">
        <v>2</v>
      </c>
      <c r="Q4258">
        <v>0</v>
      </c>
      <c r="R4258">
        <v>0</v>
      </c>
      <c r="S4258">
        <v>0</v>
      </c>
      <c r="T4258">
        <v>0</v>
      </c>
      <c r="U4258" t="s">
        <v>70</v>
      </c>
      <c r="V4258" t="s">
        <v>768</v>
      </c>
      <c r="W4258" t="s">
        <v>5707</v>
      </c>
      <c r="X4258" t="s">
        <v>5707</v>
      </c>
      <c r="Y4258" t="s">
        <v>4987</v>
      </c>
      <c r="Z4258">
        <v>34813615835</v>
      </c>
      <c r="AA4258">
        <v>0</v>
      </c>
      <c r="AB4258">
        <v>0</v>
      </c>
      <c r="AC4258">
        <v>0</v>
      </c>
      <c r="AD4258">
        <v>0</v>
      </c>
      <c r="AE4258" t="s">
        <v>70</v>
      </c>
      <c r="AF4258">
        <v>0</v>
      </c>
      <c r="AG4258">
        <v>0</v>
      </c>
      <c r="AH4258" t="s">
        <v>70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 t="s">
        <v>70</v>
      </c>
      <c r="AT4258">
        <v>-0.89166666666666672</v>
      </c>
      <c r="AU4258">
        <v>-0.18</v>
      </c>
      <c r="AV4258">
        <v>0</v>
      </c>
      <c r="AW4258" t="s">
        <v>70</v>
      </c>
      <c r="AX4258">
        <v>0</v>
      </c>
      <c r="AY4258" t="s">
        <v>70</v>
      </c>
      <c r="AZ4258" t="s">
        <v>70</v>
      </c>
      <c r="BA4258" t="s">
        <v>70</v>
      </c>
      <c r="BB4258" t="s">
        <v>70</v>
      </c>
      <c r="BC4258" t="s">
        <v>83</v>
      </c>
      <c r="BD4258" t="s">
        <v>70</v>
      </c>
      <c r="BE4258">
        <v>0</v>
      </c>
      <c r="BF4258">
        <v>0</v>
      </c>
      <c r="BG4258">
        <v>1.07</v>
      </c>
      <c r="BH4258" t="s">
        <v>70</v>
      </c>
      <c r="BI4258" t="s">
        <v>70</v>
      </c>
      <c r="BJ4258">
        <v>0</v>
      </c>
      <c r="BK4258">
        <v>0</v>
      </c>
      <c r="BL4258">
        <v>0</v>
      </c>
      <c r="BM4258" t="s">
        <v>416</v>
      </c>
      <c r="BN4258">
        <v>1</v>
      </c>
    </row>
    <row r="4259" spans="1:66" x14ac:dyDescent="0.2">
      <c r="A4259">
        <v>448912706</v>
      </c>
      <c r="B4259" t="s">
        <v>66</v>
      </c>
      <c r="C4259" t="s">
        <v>67</v>
      </c>
      <c r="D4259" t="s">
        <v>68</v>
      </c>
      <c r="E4259" t="s">
        <v>69</v>
      </c>
      <c r="F4259" t="s">
        <v>70</v>
      </c>
      <c r="G4259">
        <v>3036505523698</v>
      </c>
      <c r="H4259">
        <v>0</v>
      </c>
      <c r="I4259" t="s">
        <v>70</v>
      </c>
      <c r="J4259">
        <v>0</v>
      </c>
      <c r="K4259" t="s">
        <v>70</v>
      </c>
      <c r="L4259" t="s">
        <v>70</v>
      </c>
      <c r="M4259" t="s">
        <v>70</v>
      </c>
      <c r="N4259" t="s">
        <v>205</v>
      </c>
      <c r="O4259" t="s">
        <v>70</v>
      </c>
      <c r="P4259">
        <v>2</v>
      </c>
      <c r="Q4259">
        <v>0</v>
      </c>
      <c r="R4259">
        <v>0</v>
      </c>
      <c r="S4259">
        <v>0</v>
      </c>
      <c r="T4259">
        <v>0</v>
      </c>
      <c r="U4259" t="s">
        <v>70</v>
      </c>
      <c r="V4259" t="s">
        <v>768</v>
      </c>
      <c r="W4259" t="s">
        <v>5707</v>
      </c>
      <c r="X4259" t="s">
        <v>5707</v>
      </c>
      <c r="Y4259" t="s">
        <v>4987</v>
      </c>
      <c r="Z4259">
        <v>33113849750</v>
      </c>
      <c r="AA4259">
        <v>0</v>
      </c>
      <c r="AB4259">
        <v>0</v>
      </c>
      <c r="AC4259">
        <v>0</v>
      </c>
      <c r="AD4259">
        <v>0</v>
      </c>
      <c r="AE4259" t="s">
        <v>70</v>
      </c>
      <c r="AF4259">
        <v>0</v>
      </c>
      <c r="AG4259">
        <v>0</v>
      </c>
      <c r="AH4259" t="s">
        <v>70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 t="s">
        <v>70</v>
      </c>
      <c r="AT4259">
        <v>-3.9916666666666667</v>
      </c>
      <c r="AU4259">
        <v>-0.8</v>
      </c>
      <c r="AV4259">
        <v>0</v>
      </c>
      <c r="AW4259" t="s">
        <v>70</v>
      </c>
      <c r="AX4259">
        <v>0</v>
      </c>
      <c r="AY4259" t="s">
        <v>70</v>
      </c>
      <c r="AZ4259" t="s">
        <v>70</v>
      </c>
      <c r="BA4259" t="s">
        <v>70</v>
      </c>
      <c r="BB4259" t="s">
        <v>70</v>
      </c>
      <c r="BC4259" t="s">
        <v>83</v>
      </c>
      <c r="BD4259" t="s">
        <v>70</v>
      </c>
      <c r="BE4259">
        <v>0</v>
      </c>
      <c r="BF4259">
        <v>0</v>
      </c>
      <c r="BG4259">
        <v>4.79</v>
      </c>
      <c r="BH4259" t="s">
        <v>70</v>
      </c>
      <c r="BI4259" t="s">
        <v>70</v>
      </c>
      <c r="BJ4259">
        <v>0</v>
      </c>
      <c r="BK4259">
        <v>0</v>
      </c>
      <c r="BL4259">
        <v>0</v>
      </c>
      <c r="BM4259" t="s">
        <v>5052</v>
      </c>
      <c r="BN4259">
        <v>1</v>
      </c>
    </row>
    <row r="4260" spans="1:66" x14ac:dyDescent="0.2">
      <c r="A4260">
        <v>448912706</v>
      </c>
      <c r="B4260" t="s">
        <v>66</v>
      </c>
      <c r="C4260" t="s">
        <v>67</v>
      </c>
      <c r="D4260" t="s">
        <v>68</v>
      </c>
      <c r="E4260" t="s">
        <v>69</v>
      </c>
      <c r="F4260" t="s">
        <v>70</v>
      </c>
      <c r="G4260">
        <v>3036505523699</v>
      </c>
      <c r="H4260">
        <v>0</v>
      </c>
      <c r="I4260" t="s">
        <v>70</v>
      </c>
      <c r="J4260">
        <v>0</v>
      </c>
      <c r="K4260" t="s">
        <v>70</v>
      </c>
      <c r="L4260" t="s">
        <v>70</v>
      </c>
      <c r="M4260" t="s">
        <v>70</v>
      </c>
      <c r="N4260" t="s">
        <v>406</v>
      </c>
      <c r="O4260" t="s">
        <v>70</v>
      </c>
      <c r="P4260">
        <v>2</v>
      </c>
      <c r="Q4260">
        <v>0</v>
      </c>
      <c r="R4260">
        <v>0</v>
      </c>
      <c r="S4260">
        <v>0</v>
      </c>
      <c r="T4260">
        <v>0</v>
      </c>
      <c r="U4260" t="s">
        <v>70</v>
      </c>
      <c r="V4260" t="s">
        <v>768</v>
      </c>
      <c r="W4260" t="s">
        <v>5707</v>
      </c>
      <c r="X4260" t="s">
        <v>5707</v>
      </c>
      <c r="Y4260" t="s">
        <v>4987</v>
      </c>
      <c r="Z4260">
        <v>28973558461</v>
      </c>
      <c r="AA4260">
        <v>0</v>
      </c>
      <c r="AB4260">
        <v>0</v>
      </c>
      <c r="AC4260">
        <v>0</v>
      </c>
      <c r="AD4260">
        <v>0</v>
      </c>
      <c r="AE4260" t="s">
        <v>70</v>
      </c>
      <c r="AF4260">
        <v>0</v>
      </c>
      <c r="AG4260">
        <v>0</v>
      </c>
      <c r="AH4260" t="s">
        <v>70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 t="s">
        <v>70</v>
      </c>
      <c r="AT4260">
        <v>-1.1833333333333333</v>
      </c>
      <c r="AU4260">
        <v>-0.24</v>
      </c>
      <c r="AV4260">
        <v>0</v>
      </c>
      <c r="AW4260" t="s">
        <v>70</v>
      </c>
      <c r="AX4260">
        <v>0</v>
      </c>
      <c r="AY4260" t="s">
        <v>70</v>
      </c>
      <c r="AZ4260" t="s">
        <v>70</v>
      </c>
      <c r="BA4260" t="s">
        <v>70</v>
      </c>
      <c r="BB4260" t="s">
        <v>70</v>
      </c>
      <c r="BC4260" t="s">
        <v>83</v>
      </c>
      <c r="BD4260" t="s">
        <v>70</v>
      </c>
      <c r="BE4260">
        <v>0</v>
      </c>
      <c r="BF4260">
        <v>0</v>
      </c>
      <c r="BG4260">
        <v>1.42</v>
      </c>
      <c r="BH4260" t="s">
        <v>70</v>
      </c>
      <c r="BI4260" t="s">
        <v>70</v>
      </c>
      <c r="BJ4260">
        <v>0</v>
      </c>
      <c r="BK4260">
        <v>0</v>
      </c>
      <c r="BL4260">
        <v>0</v>
      </c>
      <c r="BM4260" t="s">
        <v>437</v>
      </c>
      <c r="BN4260">
        <v>1</v>
      </c>
    </row>
    <row r="4261" spans="1:66" x14ac:dyDescent="0.2">
      <c r="A4261">
        <v>448912706</v>
      </c>
      <c r="B4261" t="s">
        <v>66</v>
      </c>
      <c r="C4261" t="s">
        <v>67</v>
      </c>
      <c r="D4261" t="s">
        <v>68</v>
      </c>
      <c r="E4261" t="s">
        <v>69</v>
      </c>
      <c r="F4261" t="s">
        <v>70</v>
      </c>
      <c r="G4261">
        <v>3036505523700</v>
      </c>
      <c r="H4261">
        <v>0</v>
      </c>
      <c r="I4261" t="s">
        <v>70</v>
      </c>
      <c r="J4261">
        <v>0</v>
      </c>
      <c r="K4261" t="s">
        <v>70</v>
      </c>
      <c r="L4261" t="s">
        <v>70</v>
      </c>
      <c r="M4261" t="s">
        <v>70</v>
      </c>
      <c r="N4261" t="s">
        <v>89</v>
      </c>
      <c r="O4261" t="s">
        <v>70</v>
      </c>
      <c r="P4261">
        <v>2</v>
      </c>
      <c r="Q4261">
        <v>0</v>
      </c>
      <c r="R4261">
        <v>0</v>
      </c>
      <c r="S4261">
        <v>0</v>
      </c>
      <c r="T4261">
        <v>0</v>
      </c>
      <c r="U4261" t="s">
        <v>70</v>
      </c>
      <c r="V4261" t="s">
        <v>768</v>
      </c>
      <c r="W4261" t="s">
        <v>5707</v>
      </c>
      <c r="X4261" t="s">
        <v>5707</v>
      </c>
      <c r="Y4261" t="s">
        <v>4987</v>
      </c>
      <c r="Z4261">
        <v>33113849552</v>
      </c>
      <c r="AA4261">
        <v>0</v>
      </c>
      <c r="AB4261">
        <v>0</v>
      </c>
      <c r="AC4261">
        <v>0</v>
      </c>
      <c r="AD4261">
        <v>0</v>
      </c>
      <c r="AE4261" t="s">
        <v>70</v>
      </c>
      <c r="AF4261">
        <v>0</v>
      </c>
      <c r="AG4261">
        <v>0</v>
      </c>
      <c r="AH4261" t="s">
        <v>70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 t="s">
        <v>70</v>
      </c>
      <c r="AT4261">
        <v>-1.1833333333333333</v>
      </c>
      <c r="AU4261">
        <v>-0.24</v>
      </c>
      <c r="AV4261">
        <v>0</v>
      </c>
      <c r="AW4261" t="s">
        <v>70</v>
      </c>
      <c r="AX4261">
        <v>0</v>
      </c>
      <c r="AY4261" t="s">
        <v>70</v>
      </c>
      <c r="AZ4261" t="s">
        <v>70</v>
      </c>
      <c r="BA4261" t="s">
        <v>70</v>
      </c>
      <c r="BB4261" t="s">
        <v>70</v>
      </c>
      <c r="BC4261" t="s">
        <v>83</v>
      </c>
      <c r="BD4261" t="s">
        <v>70</v>
      </c>
      <c r="BE4261">
        <v>0</v>
      </c>
      <c r="BF4261">
        <v>0</v>
      </c>
      <c r="BG4261">
        <v>1.42</v>
      </c>
      <c r="BH4261" t="s">
        <v>70</v>
      </c>
      <c r="BI4261" t="s">
        <v>70</v>
      </c>
      <c r="BJ4261">
        <v>0</v>
      </c>
      <c r="BK4261">
        <v>0</v>
      </c>
      <c r="BL4261">
        <v>0</v>
      </c>
      <c r="BM4261" t="s">
        <v>434</v>
      </c>
      <c r="BN4261">
        <v>1</v>
      </c>
    </row>
    <row r="4262" spans="1:66" x14ac:dyDescent="0.2">
      <c r="A4262">
        <v>448912706</v>
      </c>
      <c r="B4262" t="s">
        <v>66</v>
      </c>
      <c r="C4262" t="s">
        <v>67</v>
      </c>
      <c r="D4262" t="s">
        <v>68</v>
      </c>
      <c r="E4262" t="s">
        <v>69</v>
      </c>
      <c r="F4262" t="s">
        <v>70</v>
      </c>
      <c r="G4262">
        <v>3036505523701</v>
      </c>
      <c r="H4262">
        <v>0</v>
      </c>
      <c r="I4262" t="s">
        <v>70</v>
      </c>
      <c r="J4262">
        <v>0</v>
      </c>
      <c r="K4262" t="s">
        <v>70</v>
      </c>
      <c r="L4262" t="s">
        <v>70</v>
      </c>
      <c r="M4262" t="s">
        <v>70</v>
      </c>
      <c r="N4262" t="s">
        <v>205</v>
      </c>
      <c r="O4262" t="s">
        <v>70</v>
      </c>
      <c r="P4262">
        <v>2</v>
      </c>
      <c r="Q4262">
        <v>0</v>
      </c>
      <c r="R4262">
        <v>0</v>
      </c>
      <c r="S4262">
        <v>0</v>
      </c>
      <c r="T4262">
        <v>0</v>
      </c>
      <c r="U4262" t="s">
        <v>70</v>
      </c>
      <c r="V4262" t="s">
        <v>768</v>
      </c>
      <c r="W4262" t="s">
        <v>5707</v>
      </c>
      <c r="X4262" t="s">
        <v>5707</v>
      </c>
      <c r="Y4262" t="s">
        <v>4987</v>
      </c>
      <c r="Z4262">
        <v>33113849744</v>
      </c>
      <c r="AA4262">
        <v>0</v>
      </c>
      <c r="AB4262">
        <v>0</v>
      </c>
      <c r="AC4262">
        <v>0</v>
      </c>
      <c r="AD4262">
        <v>0</v>
      </c>
      <c r="AE4262" t="s">
        <v>70</v>
      </c>
      <c r="AF4262">
        <v>0</v>
      </c>
      <c r="AG4262">
        <v>0</v>
      </c>
      <c r="AH4262" t="s">
        <v>70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 t="s">
        <v>70</v>
      </c>
      <c r="AT4262">
        <v>-4.833333333333333</v>
      </c>
      <c r="AU4262">
        <v>-0.97</v>
      </c>
      <c r="AV4262">
        <v>0</v>
      </c>
      <c r="AW4262" t="s">
        <v>70</v>
      </c>
      <c r="AX4262">
        <v>0</v>
      </c>
      <c r="AY4262" t="s">
        <v>70</v>
      </c>
      <c r="AZ4262" t="s">
        <v>70</v>
      </c>
      <c r="BA4262" t="s">
        <v>70</v>
      </c>
      <c r="BB4262" t="s">
        <v>70</v>
      </c>
      <c r="BC4262" t="s">
        <v>83</v>
      </c>
      <c r="BD4262" t="s">
        <v>70</v>
      </c>
      <c r="BE4262">
        <v>0</v>
      </c>
      <c r="BF4262">
        <v>0</v>
      </c>
      <c r="BG4262">
        <v>5.8</v>
      </c>
      <c r="BH4262" t="s">
        <v>70</v>
      </c>
      <c r="BI4262" t="s">
        <v>70</v>
      </c>
      <c r="BJ4262">
        <v>0</v>
      </c>
      <c r="BK4262">
        <v>0</v>
      </c>
      <c r="BL4262">
        <v>0</v>
      </c>
      <c r="BM4262" t="s">
        <v>2177</v>
      </c>
      <c r="BN4262">
        <v>1</v>
      </c>
    </row>
    <row r="4263" spans="1:66" x14ac:dyDescent="0.2">
      <c r="A4263">
        <v>448912706</v>
      </c>
      <c r="B4263" t="s">
        <v>66</v>
      </c>
      <c r="C4263" t="s">
        <v>67</v>
      </c>
      <c r="D4263" t="s">
        <v>68</v>
      </c>
      <c r="E4263" t="s">
        <v>69</v>
      </c>
      <c r="F4263" t="s">
        <v>70</v>
      </c>
      <c r="G4263">
        <v>3036505523702</v>
      </c>
      <c r="H4263">
        <v>0</v>
      </c>
      <c r="I4263" t="s">
        <v>70</v>
      </c>
      <c r="J4263">
        <v>0</v>
      </c>
      <c r="K4263" t="s">
        <v>70</v>
      </c>
      <c r="L4263" t="s">
        <v>70</v>
      </c>
      <c r="M4263" t="s">
        <v>70</v>
      </c>
      <c r="N4263" t="s">
        <v>165</v>
      </c>
      <c r="O4263" t="s">
        <v>70</v>
      </c>
      <c r="P4263">
        <v>2</v>
      </c>
      <c r="Q4263">
        <v>0</v>
      </c>
      <c r="R4263">
        <v>0</v>
      </c>
      <c r="S4263">
        <v>0</v>
      </c>
      <c r="T4263">
        <v>0</v>
      </c>
      <c r="U4263" t="s">
        <v>70</v>
      </c>
      <c r="V4263" t="s">
        <v>768</v>
      </c>
      <c r="W4263" t="s">
        <v>5707</v>
      </c>
      <c r="X4263" t="s">
        <v>5707</v>
      </c>
      <c r="Y4263" t="s">
        <v>4987</v>
      </c>
      <c r="Z4263">
        <v>35101538517</v>
      </c>
      <c r="AA4263">
        <v>0</v>
      </c>
      <c r="AB4263">
        <v>0</v>
      </c>
      <c r="AC4263">
        <v>0</v>
      </c>
      <c r="AD4263">
        <v>0</v>
      </c>
      <c r="AE4263" t="s">
        <v>70</v>
      </c>
      <c r="AF4263">
        <v>0</v>
      </c>
      <c r="AG4263">
        <v>0</v>
      </c>
      <c r="AH4263" t="s">
        <v>70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 t="s">
        <v>70</v>
      </c>
      <c r="AT4263">
        <v>-4.833333333333333</v>
      </c>
      <c r="AU4263">
        <v>-0.97</v>
      </c>
      <c r="AV4263">
        <v>0</v>
      </c>
      <c r="AW4263" t="s">
        <v>70</v>
      </c>
      <c r="AX4263">
        <v>0</v>
      </c>
      <c r="AY4263" t="s">
        <v>70</v>
      </c>
      <c r="AZ4263" t="s">
        <v>70</v>
      </c>
      <c r="BA4263" t="s">
        <v>70</v>
      </c>
      <c r="BB4263" t="s">
        <v>70</v>
      </c>
      <c r="BC4263" t="s">
        <v>83</v>
      </c>
      <c r="BD4263" t="s">
        <v>70</v>
      </c>
      <c r="BE4263">
        <v>0</v>
      </c>
      <c r="BF4263">
        <v>0</v>
      </c>
      <c r="BG4263">
        <v>5.8</v>
      </c>
      <c r="BH4263" t="s">
        <v>70</v>
      </c>
      <c r="BI4263" t="s">
        <v>70</v>
      </c>
      <c r="BJ4263">
        <v>0</v>
      </c>
      <c r="BK4263">
        <v>0</v>
      </c>
      <c r="BL4263">
        <v>0</v>
      </c>
      <c r="BM4263" t="s">
        <v>1512</v>
      </c>
      <c r="BN4263">
        <v>1</v>
      </c>
    </row>
    <row r="4264" spans="1:66" x14ac:dyDescent="0.2">
      <c r="A4264">
        <v>448912706</v>
      </c>
      <c r="B4264" t="s">
        <v>66</v>
      </c>
      <c r="C4264" t="s">
        <v>67</v>
      </c>
      <c r="D4264" t="s">
        <v>68</v>
      </c>
      <c r="E4264" t="s">
        <v>69</v>
      </c>
      <c r="F4264" t="s">
        <v>70</v>
      </c>
      <c r="G4264">
        <v>3036505523703</v>
      </c>
      <c r="H4264">
        <v>0</v>
      </c>
      <c r="I4264" t="s">
        <v>70</v>
      </c>
      <c r="J4264">
        <v>0</v>
      </c>
      <c r="K4264" t="s">
        <v>70</v>
      </c>
      <c r="L4264" t="s">
        <v>70</v>
      </c>
      <c r="M4264" t="s">
        <v>70</v>
      </c>
      <c r="N4264" t="s">
        <v>89</v>
      </c>
      <c r="O4264" t="s">
        <v>70</v>
      </c>
      <c r="P4264">
        <v>2</v>
      </c>
      <c r="Q4264">
        <v>0</v>
      </c>
      <c r="R4264">
        <v>0</v>
      </c>
      <c r="S4264">
        <v>0</v>
      </c>
      <c r="T4264">
        <v>0</v>
      </c>
      <c r="U4264" t="s">
        <v>70</v>
      </c>
      <c r="V4264" t="s">
        <v>768</v>
      </c>
      <c r="W4264" t="s">
        <v>5707</v>
      </c>
      <c r="X4264" t="s">
        <v>5707</v>
      </c>
      <c r="Y4264" t="s">
        <v>4987</v>
      </c>
      <c r="Z4264">
        <v>34800242051</v>
      </c>
      <c r="AA4264">
        <v>0</v>
      </c>
      <c r="AB4264">
        <v>0</v>
      </c>
      <c r="AC4264">
        <v>0</v>
      </c>
      <c r="AD4264">
        <v>0</v>
      </c>
      <c r="AE4264" t="s">
        <v>70</v>
      </c>
      <c r="AF4264">
        <v>0</v>
      </c>
      <c r="AG4264">
        <v>0</v>
      </c>
      <c r="AH4264" t="s">
        <v>70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 t="s">
        <v>70</v>
      </c>
      <c r="AT4264">
        <v>-0.65833333333333333</v>
      </c>
      <c r="AU4264">
        <v>-0.13</v>
      </c>
      <c r="AV4264">
        <v>0</v>
      </c>
      <c r="AW4264" t="s">
        <v>70</v>
      </c>
      <c r="AX4264">
        <v>0</v>
      </c>
      <c r="AY4264" t="s">
        <v>70</v>
      </c>
      <c r="AZ4264" t="s">
        <v>70</v>
      </c>
      <c r="BA4264" t="s">
        <v>70</v>
      </c>
      <c r="BB4264" t="s">
        <v>70</v>
      </c>
      <c r="BC4264" t="s">
        <v>83</v>
      </c>
      <c r="BD4264" t="s">
        <v>70</v>
      </c>
      <c r="BE4264">
        <v>0</v>
      </c>
      <c r="BF4264">
        <v>0</v>
      </c>
      <c r="BG4264">
        <v>0.79</v>
      </c>
      <c r="BH4264" t="s">
        <v>2087</v>
      </c>
      <c r="BI4264" t="s">
        <v>70</v>
      </c>
      <c r="BJ4264">
        <v>0</v>
      </c>
      <c r="BK4264">
        <v>0</v>
      </c>
      <c r="BL4264">
        <v>0</v>
      </c>
      <c r="BM4264" t="s">
        <v>510</v>
      </c>
      <c r="BN4264">
        <v>1</v>
      </c>
    </row>
    <row r="4265" spans="1:66" x14ac:dyDescent="0.2">
      <c r="A4265">
        <v>448912706</v>
      </c>
      <c r="B4265" t="s">
        <v>66</v>
      </c>
      <c r="C4265" t="s">
        <v>67</v>
      </c>
      <c r="D4265" t="s">
        <v>68</v>
      </c>
      <c r="E4265" t="s">
        <v>69</v>
      </c>
      <c r="F4265" t="s">
        <v>70</v>
      </c>
      <c r="G4265">
        <v>3036505523704</v>
      </c>
      <c r="H4265">
        <v>0</v>
      </c>
      <c r="I4265" t="s">
        <v>70</v>
      </c>
      <c r="J4265">
        <v>0</v>
      </c>
      <c r="K4265" t="s">
        <v>70</v>
      </c>
      <c r="L4265" t="s">
        <v>70</v>
      </c>
      <c r="M4265" t="s">
        <v>70</v>
      </c>
      <c r="N4265" t="s">
        <v>721</v>
      </c>
      <c r="O4265" t="s">
        <v>70</v>
      </c>
      <c r="P4265">
        <v>2</v>
      </c>
      <c r="Q4265">
        <v>0</v>
      </c>
      <c r="R4265">
        <v>0</v>
      </c>
      <c r="S4265">
        <v>0</v>
      </c>
      <c r="T4265">
        <v>0</v>
      </c>
      <c r="U4265" t="s">
        <v>70</v>
      </c>
      <c r="V4265" t="s">
        <v>768</v>
      </c>
      <c r="W4265" t="s">
        <v>5707</v>
      </c>
      <c r="X4265" t="s">
        <v>5707</v>
      </c>
      <c r="Y4265" t="s">
        <v>4987</v>
      </c>
      <c r="Z4265">
        <v>34813615371</v>
      </c>
      <c r="AA4265">
        <v>0</v>
      </c>
      <c r="AB4265">
        <v>0</v>
      </c>
      <c r="AC4265">
        <v>0</v>
      </c>
      <c r="AD4265">
        <v>0</v>
      </c>
      <c r="AE4265" t="s">
        <v>70</v>
      </c>
      <c r="AF4265">
        <v>0</v>
      </c>
      <c r="AG4265">
        <v>0</v>
      </c>
      <c r="AH4265" t="s">
        <v>70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 t="s">
        <v>70</v>
      </c>
      <c r="AT4265">
        <v>-4.458333333333333</v>
      </c>
      <c r="AU4265">
        <v>-0.89</v>
      </c>
      <c r="AV4265">
        <v>0</v>
      </c>
      <c r="AW4265" t="s">
        <v>70</v>
      </c>
      <c r="AX4265">
        <v>0</v>
      </c>
      <c r="AY4265" t="s">
        <v>70</v>
      </c>
      <c r="AZ4265" t="s">
        <v>70</v>
      </c>
      <c r="BA4265" t="s">
        <v>70</v>
      </c>
      <c r="BB4265" t="s">
        <v>70</v>
      </c>
      <c r="BC4265" t="s">
        <v>83</v>
      </c>
      <c r="BD4265" t="s">
        <v>70</v>
      </c>
      <c r="BE4265">
        <v>0</v>
      </c>
      <c r="BF4265">
        <v>0</v>
      </c>
      <c r="BG4265">
        <v>5.35</v>
      </c>
      <c r="BH4265" t="s">
        <v>70</v>
      </c>
      <c r="BI4265" t="s">
        <v>70</v>
      </c>
      <c r="BJ4265">
        <v>0</v>
      </c>
      <c r="BK4265">
        <v>0</v>
      </c>
      <c r="BL4265">
        <v>0</v>
      </c>
      <c r="BM4265" t="s">
        <v>1905</v>
      </c>
      <c r="BN4265">
        <v>1</v>
      </c>
    </row>
    <row r="4266" spans="1:66" x14ac:dyDescent="0.2">
      <c r="A4266">
        <v>448912706</v>
      </c>
      <c r="B4266" t="s">
        <v>66</v>
      </c>
      <c r="C4266" t="s">
        <v>67</v>
      </c>
      <c r="D4266" t="s">
        <v>68</v>
      </c>
      <c r="E4266" t="s">
        <v>69</v>
      </c>
      <c r="F4266" t="s">
        <v>70</v>
      </c>
      <c r="G4266">
        <v>3036505523705</v>
      </c>
      <c r="H4266">
        <v>0</v>
      </c>
      <c r="I4266" t="s">
        <v>70</v>
      </c>
      <c r="J4266">
        <v>0</v>
      </c>
      <c r="K4266" t="s">
        <v>70</v>
      </c>
      <c r="L4266" t="s">
        <v>70</v>
      </c>
      <c r="M4266" t="s">
        <v>70</v>
      </c>
      <c r="N4266" t="s">
        <v>305</v>
      </c>
      <c r="O4266" t="s">
        <v>70</v>
      </c>
      <c r="P4266">
        <v>2</v>
      </c>
      <c r="Q4266">
        <v>0</v>
      </c>
      <c r="R4266">
        <v>0</v>
      </c>
      <c r="S4266">
        <v>0</v>
      </c>
      <c r="T4266">
        <v>0</v>
      </c>
      <c r="U4266" t="s">
        <v>70</v>
      </c>
      <c r="V4266" t="s">
        <v>768</v>
      </c>
      <c r="W4266" t="s">
        <v>5707</v>
      </c>
      <c r="X4266" t="s">
        <v>5707</v>
      </c>
      <c r="Y4266" t="s">
        <v>4987</v>
      </c>
      <c r="Z4266">
        <v>34813665069</v>
      </c>
      <c r="AA4266">
        <v>0</v>
      </c>
      <c r="AB4266">
        <v>0</v>
      </c>
      <c r="AC4266">
        <v>0</v>
      </c>
      <c r="AD4266">
        <v>0</v>
      </c>
      <c r="AE4266" t="s">
        <v>70</v>
      </c>
      <c r="AF4266">
        <v>0</v>
      </c>
      <c r="AG4266">
        <v>0</v>
      </c>
      <c r="AH4266" t="s">
        <v>70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 t="s">
        <v>70</v>
      </c>
      <c r="AT4266">
        <v>-4.0333333333333332</v>
      </c>
      <c r="AU4266">
        <v>-0.81</v>
      </c>
      <c r="AV4266">
        <v>0</v>
      </c>
      <c r="AW4266" t="s">
        <v>70</v>
      </c>
      <c r="AX4266">
        <v>0</v>
      </c>
      <c r="AY4266" t="s">
        <v>70</v>
      </c>
      <c r="AZ4266" t="s">
        <v>70</v>
      </c>
      <c r="BA4266" t="s">
        <v>70</v>
      </c>
      <c r="BB4266" t="s">
        <v>70</v>
      </c>
      <c r="BC4266" t="s">
        <v>83</v>
      </c>
      <c r="BD4266" t="s">
        <v>70</v>
      </c>
      <c r="BE4266">
        <v>0</v>
      </c>
      <c r="BF4266">
        <v>0</v>
      </c>
      <c r="BG4266">
        <v>4.84</v>
      </c>
      <c r="BH4266" t="s">
        <v>1975</v>
      </c>
      <c r="BI4266" t="s">
        <v>70</v>
      </c>
      <c r="BJ4266">
        <v>0</v>
      </c>
      <c r="BK4266">
        <v>0</v>
      </c>
      <c r="BL4266">
        <v>0</v>
      </c>
      <c r="BM4266" t="s">
        <v>5233</v>
      </c>
      <c r="BN4266">
        <v>1</v>
      </c>
    </row>
    <row r="4267" spans="1:66" x14ac:dyDescent="0.2">
      <c r="A4267">
        <v>448912706</v>
      </c>
      <c r="B4267" t="s">
        <v>66</v>
      </c>
      <c r="C4267" t="s">
        <v>67</v>
      </c>
      <c r="D4267" t="s">
        <v>68</v>
      </c>
      <c r="E4267" t="s">
        <v>69</v>
      </c>
      <c r="F4267" t="s">
        <v>70</v>
      </c>
      <c r="G4267">
        <v>3036505523706</v>
      </c>
      <c r="H4267">
        <v>0</v>
      </c>
      <c r="I4267" t="s">
        <v>70</v>
      </c>
      <c r="J4267">
        <v>0</v>
      </c>
      <c r="K4267" t="s">
        <v>70</v>
      </c>
      <c r="L4267" t="s">
        <v>70</v>
      </c>
      <c r="M4267" t="s">
        <v>70</v>
      </c>
      <c r="N4267" t="s">
        <v>103</v>
      </c>
      <c r="O4267" t="s">
        <v>70</v>
      </c>
      <c r="P4267">
        <v>2</v>
      </c>
      <c r="Q4267">
        <v>0</v>
      </c>
      <c r="R4267">
        <v>0</v>
      </c>
      <c r="S4267">
        <v>0</v>
      </c>
      <c r="T4267">
        <v>0</v>
      </c>
      <c r="U4267" t="s">
        <v>70</v>
      </c>
      <c r="V4267" t="s">
        <v>768</v>
      </c>
      <c r="W4267" t="s">
        <v>5707</v>
      </c>
      <c r="X4267" t="s">
        <v>5707</v>
      </c>
      <c r="Y4267" t="s">
        <v>4987</v>
      </c>
      <c r="Z4267">
        <v>34813615855</v>
      </c>
      <c r="AA4267">
        <v>0</v>
      </c>
      <c r="AB4267">
        <v>0</v>
      </c>
      <c r="AC4267">
        <v>0</v>
      </c>
      <c r="AD4267">
        <v>0</v>
      </c>
      <c r="AE4267" t="s">
        <v>70</v>
      </c>
      <c r="AF4267">
        <v>0</v>
      </c>
      <c r="AG4267">
        <v>0</v>
      </c>
      <c r="AH4267" t="s">
        <v>70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 t="s">
        <v>70</v>
      </c>
      <c r="AT4267">
        <v>-2.9083333333333332</v>
      </c>
      <c r="AU4267">
        <v>-0.57999999999999996</v>
      </c>
      <c r="AV4267">
        <v>0</v>
      </c>
      <c r="AW4267" t="s">
        <v>70</v>
      </c>
      <c r="AX4267">
        <v>0</v>
      </c>
      <c r="AY4267" t="s">
        <v>70</v>
      </c>
      <c r="AZ4267" t="s">
        <v>70</v>
      </c>
      <c r="BA4267" t="s">
        <v>70</v>
      </c>
      <c r="BB4267" t="s">
        <v>70</v>
      </c>
      <c r="BC4267" t="s">
        <v>83</v>
      </c>
      <c r="BD4267" t="s">
        <v>70</v>
      </c>
      <c r="BE4267">
        <v>0</v>
      </c>
      <c r="BF4267">
        <v>0</v>
      </c>
      <c r="BG4267">
        <v>3.49</v>
      </c>
      <c r="BH4267" t="s">
        <v>822</v>
      </c>
      <c r="BI4267" t="s">
        <v>70</v>
      </c>
      <c r="BJ4267">
        <v>0</v>
      </c>
      <c r="BK4267">
        <v>0</v>
      </c>
      <c r="BL4267">
        <v>0</v>
      </c>
      <c r="BM4267" t="s">
        <v>3965</v>
      </c>
      <c r="BN4267">
        <v>1</v>
      </c>
    </row>
    <row r="4268" spans="1:66" x14ac:dyDescent="0.2">
      <c r="A4268">
        <v>448912706</v>
      </c>
      <c r="B4268" t="s">
        <v>66</v>
      </c>
      <c r="C4268" t="s">
        <v>67</v>
      </c>
      <c r="D4268" t="s">
        <v>68</v>
      </c>
      <c r="E4268" t="s">
        <v>69</v>
      </c>
      <c r="F4268" t="s">
        <v>70</v>
      </c>
      <c r="G4268">
        <v>3036505523707</v>
      </c>
      <c r="H4268">
        <v>0</v>
      </c>
      <c r="I4268" t="s">
        <v>70</v>
      </c>
      <c r="J4268">
        <v>0</v>
      </c>
      <c r="K4268" t="s">
        <v>70</v>
      </c>
      <c r="L4268" t="s">
        <v>70</v>
      </c>
      <c r="M4268" t="s">
        <v>70</v>
      </c>
      <c r="N4268" t="s">
        <v>305</v>
      </c>
      <c r="O4268" t="s">
        <v>70</v>
      </c>
      <c r="P4268">
        <v>2</v>
      </c>
      <c r="Q4268">
        <v>0</v>
      </c>
      <c r="R4268">
        <v>0</v>
      </c>
      <c r="S4268">
        <v>0</v>
      </c>
      <c r="T4268">
        <v>0</v>
      </c>
      <c r="U4268" t="s">
        <v>70</v>
      </c>
      <c r="V4268" t="s">
        <v>768</v>
      </c>
      <c r="W4268" t="s">
        <v>5707</v>
      </c>
      <c r="X4268" t="s">
        <v>5707</v>
      </c>
      <c r="Y4268" t="s">
        <v>4987</v>
      </c>
      <c r="Z4268">
        <v>34895638892</v>
      </c>
      <c r="AA4268">
        <v>0</v>
      </c>
      <c r="AB4268">
        <v>0</v>
      </c>
      <c r="AC4268">
        <v>0</v>
      </c>
      <c r="AD4268">
        <v>0</v>
      </c>
      <c r="AE4268" t="s">
        <v>70</v>
      </c>
      <c r="AF4268">
        <v>0</v>
      </c>
      <c r="AG4268">
        <v>0</v>
      </c>
      <c r="AH4268" t="s">
        <v>70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 t="s">
        <v>70</v>
      </c>
      <c r="AT4268">
        <v>-0.875</v>
      </c>
      <c r="AU4268">
        <v>-0.18</v>
      </c>
      <c r="AV4268">
        <v>0</v>
      </c>
      <c r="AW4268" t="s">
        <v>70</v>
      </c>
      <c r="AX4268">
        <v>0</v>
      </c>
      <c r="AY4268" t="s">
        <v>70</v>
      </c>
      <c r="AZ4268" t="s">
        <v>70</v>
      </c>
      <c r="BA4268" t="s">
        <v>70</v>
      </c>
      <c r="BB4268" t="s">
        <v>70</v>
      </c>
      <c r="BC4268" t="s">
        <v>83</v>
      </c>
      <c r="BD4268" t="s">
        <v>70</v>
      </c>
      <c r="BE4268">
        <v>0</v>
      </c>
      <c r="BF4268">
        <v>0</v>
      </c>
      <c r="BG4268">
        <v>1.05</v>
      </c>
      <c r="BH4268" t="s">
        <v>70</v>
      </c>
      <c r="BI4268" t="s">
        <v>70</v>
      </c>
      <c r="BJ4268">
        <v>0</v>
      </c>
      <c r="BK4268">
        <v>0</v>
      </c>
      <c r="BL4268">
        <v>0</v>
      </c>
      <c r="BM4268" t="s">
        <v>5715</v>
      </c>
      <c r="BN4268">
        <v>1</v>
      </c>
    </row>
    <row r="4269" spans="1:66" x14ac:dyDescent="0.2">
      <c r="A4269">
        <v>448912706</v>
      </c>
      <c r="B4269" t="s">
        <v>66</v>
      </c>
      <c r="C4269" t="s">
        <v>67</v>
      </c>
      <c r="D4269" t="s">
        <v>68</v>
      </c>
      <c r="E4269" t="s">
        <v>69</v>
      </c>
      <c r="F4269" t="s">
        <v>70</v>
      </c>
      <c r="G4269">
        <v>3036505523708</v>
      </c>
      <c r="H4269">
        <v>0</v>
      </c>
      <c r="I4269" t="s">
        <v>70</v>
      </c>
      <c r="J4269">
        <v>0</v>
      </c>
      <c r="K4269" t="s">
        <v>70</v>
      </c>
      <c r="L4269" t="s">
        <v>70</v>
      </c>
      <c r="M4269" t="s">
        <v>70</v>
      </c>
      <c r="N4269" t="s">
        <v>312</v>
      </c>
      <c r="O4269" t="s">
        <v>70</v>
      </c>
      <c r="P4269">
        <v>2</v>
      </c>
      <c r="Q4269">
        <v>0</v>
      </c>
      <c r="R4269">
        <v>0</v>
      </c>
      <c r="S4269">
        <v>0</v>
      </c>
      <c r="T4269">
        <v>0</v>
      </c>
      <c r="U4269" t="s">
        <v>70</v>
      </c>
      <c r="V4269" t="s">
        <v>768</v>
      </c>
      <c r="W4269" t="s">
        <v>5707</v>
      </c>
      <c r="X4269" t="s">
        <v>5707</v>
      </c>
      <c r="Y4269" t="s">
        <v>4987</v>
      </c>
      <c r="Z4269">
        <v>34895639002</v>
      </c>
      <c r="AA4269">
        <v>0</v>
      </c>
      <c r="AB4269">
        <v>0</v>
      </c>
      <c r="AC4269">
        <v>0</v>
      </c>
      <c r="AD4269">
        <v>0</v>
      </c>
      <c r="AE4269" t="s">
        <v>70</v>
      </c>
      <c r="AF4269">
        <v>0</v>
      </c>
      <c r="AG4269">
        <v>0</v>
      </c>
      <c r="AH4269" t="s">
        <v>70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 t="s">
        <v>70</v>
      </c>
      <c r="AT4269">
        <v>-0.875</v>
      </c>
      <c r="AU4269">
        <v>-0.18</v>
      </c>
      <c r="AV4269">
        <v>0</v>
      </c>
      <c r="AW4269" t="s">
        <v>70</v>
      </c>
      <c r="AX4269">
        <v>0</v>
      </c>
      <c r="AY4269" t="s">
        <v>70</v>
      </c>
      <c r="AZ4269" t="s">
        <v>70</v>
      </c>
      <c r="BA4269" t="s">
        <v>70</v>
      </c>
      <c r="BB4269" t="s">
        <v>70</v>
      </c>
      <c r="BC4269" t="s">
        <v>83</v>
      </c>
      <c r="BD4269" t="s">
        <v>70</v>
      </c>
      <c r="BE4269">
        <v>0</v>
      </c>
      <c r="BF4269">
        <v>0</v>
      </c>
      <c r="BG4269">
        <v>1.05</v>
      </c>
      <c r="BH4269" t="s">
        <v>70</v>
      </c>
      <c r="BI4269" t="s">
        <v>70</v>
      </c>
      <c r="BJ4269">
        <v>0</v>
      </c>
      <c r="BK4269">
        <v>0</v>
      </c>
      <c r="BL4269">
        <v>0</v>
      </c>
      <c r="BM4269" t="s">
        <v>5716</v>
      </c>
      <c r="BN4269">
        <v>1</v>
      </c>
    </row>
    <row r="4270" spans="1:66" x14ac:dyDescent="0.2">
      <c r="A4270">
        <v>448912706</v>
      </c>
      <c r="B4270" t="s">
        <v>66</v>
      </c>
      <c r="C4270" t="s">
        <v>67</v>
      </c>
      <c r="D4270" t="s">
        <v>68</v>
      </c>
      <c r="E4270" t="s">
        <v>69</v>
      </c>
      <c r="F4270" t="s">
        <v>70</v>
      </c>
      <c r="G4270">
        <v>3036505523709</v>
      </c>
      <c r="H4270">
        <v>0</v>
      </c>
      <c r="I4270" t="s">
        <v>70</v>
      </c>
      <c r="J4270">
        <v>0</v>
      </c>
      <c r="K4270" t="s">
        <v>70</v>
      </c>
      <c r="L4270" t="s">
        <v>70</v>
      </c>
      <c r="M4270" t="s">
        <v>70</v>
      </c>
      <c r="N4270" t="s">
        <v>95</v>
      </c>
      <c r="O4270" t="s">
        <v>70</v>
      </c>
      <c r="P4270">
        <v>2</v>
      </c>
      <c r="Q4270">
        <v>0</v>
      </c>
      <c r="R4270">
        <v>0</v>
      </c>
      <c r="S4270">
        <v>0</v>
      </c>
      <c r="T4270">
        <v>0</v>
      </c>
      <c r="U4270" t="s">
        <v>70</v>
      </c>
      <c r="V4270" t="s">
        <v>768</v>
      </c>
      <c r="W4270" t="s">
        <v>5707</v>
      </c>
      <c r="X4270" t="s">
        <v>5707</v>
      </c>
      <c r="Y4270" t="s">
        <v>4987</v>
      </c>
      <c r="Z4270">
        <v>35101538153</v>
      </c>
      <c r="AA4270">
        <v>0</v>
      </c>
      <c r="AB4270">
        <v>0</v>
      </c>
      <c r="AC4270">
        <v>0</v>
      </c>
      <c r="AD4270">
        <v>0</v>
      </c>
      <c r="AE4270" t="s">
        <v>70</v>
      </c>
      <c r="AF4270">
        <v>0</v>
      </c>
      <c r="AG4270">
        <v>0</v>
      </c>
      <c r="AH4270" t="s">
        <v>70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 t="s">
        <v>70</v>
      </c>
      <c r="AT4270">
        <v>-5.541666666666667</v>
      </c>
      <c r="AU4270">
        <v>-1.1100000000000001</v>
      </c>
      <c r="AV4270">
        <v>0</v>
      </c>
      <c r="AW4270" t="s">
        <v>70</v>
      </c>
      <c r="AX4270">
        <v>0</v>
      </c>
      <c r="AY4270" t="s">
        <v>70</v>
      </c>
      <c r="AZ4270" t="s">
        <v>70</v>
      </c>
      <c r="BA4270" t="s">
        <v>70</v>
      </c>
      <c r="BB4270" t="s">
        <v>70</v>
      </c>
      <c r="BC4270" t="s">
        <v>83</v>
      </c>
      <c r="BD4270" t="s">
        <v>70</v>
      </c>
      <c r="BE4270">
        <v>0</v>
      </c>
      <c r="BF4270">
        <v>0</v>
      </c>
      <c r="BG4270">
        <v>6.65</v>
      </c>
      <c r="BH4270" t="s">
        <v>70</v>
      </c>
      <c r="BI4270" t="s">
        <v>70</v>
      </c>
      <c r="BJ4270">
        <v>0</v>
      </c>
      <c r="BK4270">
        <v>0</v>
      </c>
      <c r="BL4270">
        <v>0</v>
      </c>
      <c r="BM4270" t="s">
        <v>5717</v>
      </c>
      <c r="BN4270">
        <v>1</v>
      </c>
    </row>
    <row r="4271" spans="1:66" x14ac:dyDescent="0.2">
      <c r="A4271">
        <v>448912706</v>
      </c>
      <c r="B4271" t="s">
        <v>66</v>
      </c>
      <c r="C4271" t="s">
        <v>67</v>
      </c>
      <c r="D4271" t="s">
        <v>68</v>
      </c>
      <c r="E4271" t="s">
        <v>69</v>
      </c>
      <c r="F4271" t="s">
        <v>70</v>
      </c>
      <c r="G4271">
        <v>3036505523710</v>
      </c>
      <c r="H4271">
        <v>0</v>
      </c>
      <c r="I4271" t="s">
        <v>70</v>
      </c>
      <c r="J4271">
        <v>0</v>
      </c>
      <c r="K4271" t="s">
        <v>70</v>
      </c>
      <c r="L4271" t="s">
        <v>70</v>
      </c>
      <c r="M4271" t="s">
        <v>70</v>
      </c>
      <c r="N4271" t="s">
        <v>165</v>
      </c>
      <c r="O4271" t="s">
        <v>70</v>
      </c>
      <c r="P4271">
        <v>2</v>
      </c>
      <c r="Q4271">
        <v>0</v>
      </c>
      <c r="R4271">
        <v>0</v>
      </c>
      <c r="S4271">
        <v>0</v>
      </c>
      <c r="T4271">
        <v>0</v>
      </c>
      <c r="U4271" t="s">
        <v>70</v>
      </c>
      <c r="V4271" t="s">
        <v>768</v>
      </c>
      <c r="W4271" t="s">
        <v>5707</v>
      </c>
      <c r="X4271" t="s">
        <v>5707</v>
      </c>
      <c r="Y4271" t="s">
        <v>4987</v>
      </c>
      <c r="Z4271">
        <v>35101538391</v>
      </c>
      <c r="AA4271">
        <v>0</v>
      </c>
      <c r="AB4271">
        <v>0</v>
      </c>
      <c r="AC4271">
        <v>0</v>
      </c>
      <c r="AD4271">
        <v>0</v>
      </c>
      <c r="AE4271" t="s">
        <v>70</v>
      </c>
      <c r="AF4271">
        <v>0</v>
      </c>
      <c r="AG4271">
        <v>0</v>
      </c>
      <c r="AH4271" t="s">
        <v>70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 t="s">
        <v>70</v>
      </c>
      <c r="AT4271">
        <v>-5.541666666666667</v>
      </c>
      <c r="AU4271">
        <v>-1.1100000000000001</v>
      </c>
      <c r="AV4271">
        <v>0</v>
      </c>
      <c r="AW4271" t="s">
        <v>70</v>
      </c>
      <c r="AX4271">
        <v>0</v>
      </c>
      <c r="AY4271" t="s">
        <v>70</v>
      </c>
      <c r="AZ4271" t="s">
        <v>70</v>
      </c>
      <c r="BA4271" t="s">
        <v>70</v>
      </c>
      <c r="BB4271" t="s">
        <v>70</v>
      </c>
      <c r="BC4271" t="s">
        <v>83</v>
      </c>
      <c r="BD4271" t="s">
        <v>70</v>
      </c>
      <c r="BE4271">
        <v>0</v>
      </c>
      <c r="BF4271">
        <v>0</v>
      </c>
      <c r="BG4271">
        <v>6.65</v>
      </c>
      <c r="BH4271" t="s">
        <v>70</v>
      </c>
      <c r="BI4271" t="s">
        <v>70</v>
      </c>
      <c r="BJ4271">
        <v>0</v>
      </c>
      <c r="BK4271">
        <v>0</v>
      </c>
      <c r="BL4271">
        <v>0</v>
      </c>
      <c r="BM4271" t="s">
        <v>5718</v>
      </c>
      <c r="BN4271">
        <v>1</v>
      </c>
    </row>
    <row r="4272" spans="1:66" x14ac:dyDescent="0.2">
      <c r="A4272">
        <v>448912706</v>
      </c>
      <c r="B4272" t="s">
        <v>66</v>
      </c>
      <c r="C4272" t="s">
        <v>67</v>
      </c>
      <c r="D4272" t="s">
        <v>68</v>
      </c>
      <c r="E4272" t="s">
        <v>69</v>
      </c>
      <c r="F4272" t="s">
        <v>70</v>
      </c>
      <c r="G4272">
        <v>3036505523711</v>
      </c>
      <c r="H4272">
        <v>0</v>
      </c>
      <c r="I4272" t="s">
        <v>70</v>
      </c>
      <c r="J4272">
        <v>0</v>
      </c>
      <c r="K4272" t="s">
        <v>70</v>
      </c>
      <c r="L4272" t="s">
        <v>70</v>
      </c>
      <c r="M4272" t="s">
        <v>70</v>
      </c>
      <c r="N4272" t="s">
        <v>672</v>
      </c>
      <c r="O4272" t="s">
        <v>70</v>
      </c>
      <c r="P4272">
        <v>2</v>
      </c>
      <c r="Q4272">
        <v>0</v>
      </c>
      <c r="R4272">
        <v>0</v>
      </c>
      <c r="S4272">
        <v>0</v>
      </c>
      <c r="T4272">
        <v>0</v>
      </c>
      <c r="U4272" t="s">
        <v>70</v>
      </c>
      <c r="V4272" t="s">
        <v>768</v>
      </c>
      <c r="W4272" t="s">
        <v>5707</v>
      </c>
      <c r="X4272" t="s">
        <v>5707</v>
      </c>
      <c r="Y4272" t="s">
        <v>4987</v>
      </c>
      <c r="Z4272">
        <v>34734901560</v>
      </c>
      <c r="AA4272">
        <v>0</v>
      </c>
      <c r="AB4272">
        <v>0</v>
      </c>
      <c r="AC4272">
        <v>0</v>
      </c>
      <c r="AD4272">
        <v>0</v>
      </c>
      <c r="AE4272" t="s">
        <v>70</v>
      </c>
      <c r="AF4272">
        <v>0</v>
      </c>
      <c r="AG4272">
        <v>0</v>
      </c>
      <c r="AH4272" t="s">
        <v>70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 t="s">
        <v>70</v>
      </c>
      <c r="AT4272">
        <v>-3.7166666666666668</v>
      </c>
      <c r="AU4272">
        <v>-0.74</v>
      </c>
      <c r="AV4272">
        <v>0</v>
      </c>
      <c r="AW4272" t="s">
        <v>70</v>
      </c>
      <c r="AX4272">
        <v>0</v>
      </c>
      <c r="AY4272" t="s">
        <v>70</v>
      </c>
      <c r="AZ4272" t="s">
        <v>70</v>
      </c>
      <c r="BA4272" t="s">
        <v>70</v>
      </c>
      <c r="BB4272" t="s">
        <v>70</v>
      </c>
      <c r="BC4272" t="s">
        <v>83</v>
      </c>
      <c r="BD4272" t="s">
        <v>70</v>
      </c>
      <c r="BE4272">
        <v>0</v>
      </c>
      <c r="BF4272">
        <v>0</v>
      </c>
      <c r="BG4272">
        <v>4.46</v>
      </c>
      <c r="BH4272" t="s">
        <v>70</v>
      </c>
      <c r="BI4272" t="s">
        <v>70</v>
      </c>
      <c r="BJ4272">
        <v>0</v>
      </c>
      <c r="BK4272">
        <v>0</v>
      </c>
      <c r="BL4272">
        <v>0</v>
      </c>
      <c r="BM4272" t="s">
        <v>3013</v>
      </c>
      <c r="BN4272">
        <v>1</v>
      </c>
    </row>
    <row r="4273" spans="1:66" x14ac:dyDescent="0.2">
      <c r="A4273">
        <v>448912706</v>
      </c>
      <c r="B4273" t="s">
        <v>66</v>
      </c>
      <c r="C4273" t="s">
        <v>67</v>
      </c>
      <c r="D4273" t="s">
        <v>68</v>
      </c>
      <c r="E4273" t="s">
        <v>69</v>
      </c>
      <c r="F4273" t="s">
        <v>70</v>
      </c>
      <c r="G4273">
        <v>3036505523712</v>
      </c>
      <c r="H4273">
        <v>0</v>
      </c>
      <c r="I4273" t="s">
        <v>70</v>
      </c>
      <c r="J4273">
        <v>0</v>
      </c>
      <c r="K4273" t="s">
        <v>70</v>
      </c>
      <c r="L4273" t="s">
        <v>70</v>
      </c>
      <c r="M4273" t="s">
        <v>70</v>
      </c>
      <c r="N4273" t="s">
        <v>89</v>
      </c>
      <c r="O4273" t="s">
        <v>70</v>
      </c>
      <c r="P4273">
        <v>2</v>
      </c>
      <c r="Q4273">
        <v>0</v>
      </c>
      <c r="R4273">
        <v>0</v>
      </c>
      <c r="S4273">
        <v>0</v>
      </c>
      <c r="T4273">
        <v>0</v>
      </c>
      <c r="U4273" t="s">
        <v>70</v>
      </c>
      <c r="V4273" t="s">
        <v>768</v>
      </c>
      <c r="W4273" t="s">
        <v>5707</v>
      </c>
      <c r="X4273" t="s">
        <v>5707</v>
      </c>
      <c r="Y4273" t="s">
        <v>4987</v>
      </c>
      <c r="Z4273">
        <v>34797908069</v>
      </c>
      <c r="AA4273">
        <v>0</v>
      </c>
      <c r="AB4273">
        <v>0</v>
      </c>
      <c r="AC4273">
        <v>0</v>
      </c>
      <c r="AD4273">
        <v>0</v>
      </c>
      <c r="AE4273" t="s">
        <v>70</v>
      </c>
      <c r="AF4273">
        <v>0</v>
      </c>
      <c r="AG4273">
        <v>0</v>
      </c>
      <c r="AH4273" t="s">
        <v>70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 t="s">
        <v>70</v>
      </c>
      <c r="AT4273">
        <v>-3.3333333333333335</v>
      </c>
      <c r="AU4273">
        <v>-0.67</v>
      </c>
      <c r="AV4273">
        <v>0</v>
      </c>
      <c r="AW4273" t="s">
        <v>70</v>
      </c>
      <c r="AX4273">
        <v>0</v>
      </c>
      <c r="AY4273" t="s">
        <v>70</v>
      </c>
      <c r="AZ4273" t="s">
        <v>70</v>
      </c>
      <c r="BA4273" t="s">
        <v>70</v>
      </c>
      <c r="BB4273" t="s">
        <v>70</v>
      </c>
      <c r="BC4273" t="s">
        <v>83</v>
      </c>
      <c r="BD4273" t="s">
        <v>70</v>
      </c>
      <c r="BE4273">
        <v>0</v>
      </c>
      <c r="BF4273">
        <v>0</v>
      </c>
      <c r="BG4273">
        <v>4</v>
      </c>
      <c r="BH4273" t="s">
        <v>1965</v>
      </c>
      <c r="BI4273" t="s">
        <v>70</v>
      </c>
      <c r="BJ4273">
        <v>0</v>
      </c>
      <c r="BK4273">
        <v>0</v>
      </c>
      <c r="BL4273">
        <v>0</v>
      </c>
      <c r="BM4273" t="s">
        <v>2124</v>
      </c>
      <c r="BN4273">
        <v>1</v>
      </c>
    </row>
    <row r="4274" spans="1:66" x14ac:dyDescent="0.2">
      <c r="A4274">
        <v>448912706</v>
      </c>
      <c r="B4274" t="s">
        <v>66</v>
      </c>
      <c r="C4274" t="s">
        <v>67</v>
      </c>
      <c r="D4274" t="s">
        <v>68</v>
      </c>
      <c r="E4274" t="s">
        <v>69</v>
      </c>
      <c r="F4274" t="s">
        <v>70</v>
      </c>
      <c r="G4274">
        <v>3036505523713</v>
      </c>
      <c r="H4274">
        <v>0</v>
      </c>
      <c r="I4274" t="s">
        <v>70</v>
      </c>
      <c r="J4274">
        <v>0</v>
      </c>
      <c r="K4274" t="s">
        <v>70</v>
      </c>
      <c r="L4274" t="s">
        <v>70</v>
      </c>
      <c r="M4274" t="s">
        <v>70</v>
      </c>
      <c r="N4274" t="s">
        <v>165</v>
      </c>
      <c r="O4274" t="s">
        <v>70</v>
      </c>
      <c r="P4274">
        <v>2</v>
      </c>
      <c r="Q4274">
        <v>0</v>
      </c>
      <c r="R4274">
        <v>0</v>
      </c>
      <c r="S4274">
        <v>0</v>
      </c>
      <c r="T4274">
        <v>0</v>
      </c>
      <c r="U4274" t="s">
        <v>70</v>
      </c>
      <c r="V4274" t="s">
        <v>768</v>
      </c>
      <c r="W4274" t="s">
        <v>5707</v>
      </c>
      <c r="X4274" t="s">
        <v>5707</v>
      </c>
      <c r="Y4274" t="s">
        <v>4987</v>
      </c>
      <c r="Z4274">
        <v>35101538527</v>
      </c>
      <c r="AA4274">
        <v>0</v>
      </c>
      <c r="AB4274">
        <v>0</v>
      </c>
      <c r="AC4274">
        <v>0</v>
      </c>
      <c r="AD4274">
        <v>0</v>
      </c>
      <c r="AE4274" t="s">
        <v>70</v>
      </c>
      <c r="AF4274">
        <v>0</v>
      </c>
      <c r="AG4274">
        <v>0</v>
      </c>
      <c r="AH4274" t="s">
        <v>70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 t="s">
        <v>70</v>
      </c>
      <c r="AT4274">
        <v>-3.3333333333333335</v>
      </c>
      <c r="AU4274">
        <v>-0.67</v>
      </c>
      <c r="AV4274">
        <v>0</v>
      </c>
      <c r="AW4274" t="s">
        <v>70</v>
      </c>
      <c r="AX4274">
        <v>0</v>
      </c>
      <c r="AY4274" t="s">
        <v>70</v>
      </c>
      <c r="AZ4274" t="s">
        <v>70</v>
      </c>
      <c r="BA4274" t="s">
        <v>70</v>
      </c>
      <c r="BB4274" t="s">
        <v>70</v>
      </c>
      <c r="BC4274" t="s">
        <v>83</v>
      </c>
      <c r="BD4274" t="s">
        <v>70</v>
      </c>
      <c r="BE4274">
        <v>0</v>
      </c>
      <c r="BF4274">
        <v>0</v>
      </c>
      <c r="BG4274">
        <v>4</v>
      </c>
      <c r="BH4274" t="s">
        <v>1965</v>
      </c>
      <c r="BI4274" t="s">
        <v>70</v>
      </c>
      <c r="BJ4274">
        <v>0</v>
      </c>
      <c r="BK4274">
        <v>0</v>
      </c>
      <c r="BL4274">
        <v>0</v>
      </c>
      <c r="BM4274" t="s">
        <v>2123</v>
      </c>
      <c r="BN4274">
        <v>1</v>
      </c>
    </row>
    <row r="4275" spans="1:66" x14ac:dyDescent="0.2">
      <c r="A4275">
        <v>448912706</v>
      </c>
      <c r="B4275" t="s">
        <v>66</v>
      </c>
      <c r="C4275" t="s">
        <v>67</v>
      </c>
      <c r="D4275" t="s">
        <v>68</v>
      </c>
      <c r="E4275" t="s">
        <v>69</v>
      </c>
      <c r="F4275" t="s">
        <v>70</v>
      </c>
      <c r="G4275">
        <v>3036505523714</v>
      </c>
      <c r="H4275">
        <v>0</v>
      </c>
      <c r="I4275" t="s">
        <v>70</v>
      </c>
      <c r="J4275">
        <v>0</v>
      </c>
      <c r="K4275" t="s">
        <v>70</v>
      </c>
      <c r="L4275" t="s">
        <v>70</v>
      </c>
      <c r="M4275" t="s">
        <v>70</v>
      </c>
      <c r="N4275" t="s">
        <v>165</v>
      </c>
      <c r="O4275" t="s">
        <v>70</v>
      </c>
      <c r="P4275">
        <v>2</v>
      </c>
      <c r="Q4275">
        <v>0</v>
      </c>
      <c r="R4275">
        <v>0</v>
      </c>
      <c r="S4275">
        <v>0</v>
      </c>
      <c r="T4275">
        <v>0</v>
      </c>
      <c r="U4275" t="s">
        <v>70</v>
      </c>
      <c r="V4275" t="s">
        <v>768</v>
      </c>
      <c r="W4275" t="s">
        <v>5707</v>
      </c>
      <c r="X4275" t="s">
        <v>5707</v>
      </c>
      <c r="Y4275" t="s">
        <v>4987</v>
      </c>
      <c r="Z4275">
        <v>35101538575</v>
      </c>
      <c r="AA4275">
        <v>0</v>
      </c>
      <c r="AB4275">
        <v>0</v>
      </c>
      <c r="AC4275">
        <v>0</v>
      </c>
      <c r="AD4275">
        <v>0</v>
      </c>
      <c r="AE4275" t="s">
        <v>70</v>
      </c>
      <c r="AF4275">
        <v>0</v>
      </c>
      <c r="AG4275">
        <v>0</v>
      </c>
      <c r="AH4275" t="s">
        <v>70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 t="s">
        <v>70</v>
      </c>
      <c r="AT4275">
        <v>-3.7583333333333333</v>
      </c>
      <c r="AU4275">
        <v>-0.75</v>
      </c>
      <c r="AV4275">
        <v>0</v>
      </c>
      <c r="AW4275" t="s">
        <v>70</v>
      </c>
      <c r="AX4275">
        <v>0</v>
      </c>
      <c r="AY4275" t="s">
        <v>70</v>
      </c>
      <c r="AZ4275" t="s">
        <v>70</v>
      </c>
      <c r="BA4275" t="s">
        <v>70</v>
      </c>
      <c r="BB4275" t="s">
        <v>70</v>
      </c>
      <c r="BC4275" t="s">
        <v>83</v>
      </c>
      <c r="BD4275" t="s">
        <v>70</v>
      </c>
      <c r="BE4275">
        <v>0</v>
      </c>
      <c r="BF4275">
        <v>0</v>
      </c>
      <c r="BG4275">
        <v>4.51</v>
      </c>
      <c r="BH4275" t="s">
        <v>70</v>
      </c>
      <c r="BI4275" t="s">
        <v>70</v>
      </c>
      <c r="BJ4275">
        <v>0</v>
      </c>
      <c r="BK4275">
        <v>0</v>
      </c>
      <c r="BL4275">
        <v>0</v>
      </c>
      <c r="BM4275" t="s">
        <v>5171</v>
      </c>
      <c r="BN4275">
        <v>1</v>
      </c>
    </row>
    <row r="4276" spans="1:66" x14ac:dyDescent="0.2">
      <c r="A4276">
        <v>448912706</v>
      </c>
      <c r="B4276" t="s">
        <v>66</v>
      </c>
      <c r="C4276" t="s">
        <v>67</v>
      </c>
      <c r="D4276" t="s">
        <v>68</v>
      </c>
      <c r="E4276" t="s">
        <v>69</v>
      </c>
      <c r="F4276" t="s">
        <v>70</v>
      </c>
      <c r="G4276">
        <v>3036505523715</v>
      </c>
      <c r="H4276">
        <v>0</v>
      </c>
      <c r="I4276" t="s">
        <v>70</v>
      </c>
      <c r="J4276">
        <v>0</v>
      </c>
      <c r="K4276" t="s">
        <v>70</v>
      </c>
      <c r="L4276" t="s">
        <v>70</v>
      </c>
      <c r="M4276" t="s">
        <v>70</v>
      </c>
      <c r="N4276" t="s">
        <v>147</v>
      </c>
      <c r="O4276" t="s">
        <v>70</v>
      </c>
      <c r="P4276">
        <v>2</v>
      </c>
      <c r="Q4276">
        <v>0</v>
      </c>
      <c r="R4276">
        <v>0</v>
      </c>
      <c r="S4276">
        <v>0</v>
      </c>
      <c r="T4276">
        <v>0</v>
      </c>
      <c r="U4276" t="s">
        <v>70</v>
      </c>
      <c r="V4276" t="s">
        <v>768</v>
      </c>
      <c r="W4276" t="s">
        <v>5707</v>
      </c>
      <c r="X4276" t="s">
        <v>5707</v>
      </c>
      <c r="Y4276" t="s">
        <v>4987</v>
      </c>
      <c r="Z4276">
        <v>30961279795</v>
      </c>
      <c r="AA4276">
        <v>0</v>
      </c>
      <c r="AB4276">
        <v>0</v>
      </c>
      <c r="AC4276">
        <v>0</v>
      </c>
      <c r="AD4276">
        <v>0</v>
      </c>
      <c r="AE4276" t="s">
        <v>70</v>
      </c>
      <c r="AF4276">
        <v>0</v>
      </c>
      <c r="AG4276">
        <v>0</v>
      </c>
      <c r="AH4276" t="s">
        <v>70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 t="s">
        <v>70</v>
      </c>
      <c r="AT4276">
        <v>-3.35</v>
      </c>
      <c r="AU4276">
        <v>-0.67</v>
      </c>
      <c r="AV4276">
        <v>0</v>
      </c>
      <c r="AW4276" t="s">
        <v>70</v>
      </c>
      <c r="AX4276">
        <v>0</v>
      </c>
      <c r="AY4276" t="s">
        <v>70</v>
      </c>
      <c r="AZ4276" t="s">
        <v>70</v>
      </c>
      <c r="BA4276" t="s">
        <v>70</v>
      </c>
      <c r="BB4276" t="s">
        <v>70</v>
      </c>
      <c r="BC4276" t="s">
        <v>83</v>
      </c>
      <c r="BD4276" t="s">
        <v>70</v>
      </c>
      <c r="BE4276">
        <v>0</v>
      </c>
      <c r="BF4276">
        <v>0</v>
      </c>
      <c r="BG4276">
        <v>4.0199999999999996</v>
      </c>
      <c r="BH4276" t="s">
        <v>5719</v>
      </c>
      <c r="BI4276" t="s">
        <v>70</v>
      </c>
      <c r="BJ4276">
        <v>0</v>
      </c>
      <c r="BK4276">
        <v>0</v>
      </c>
      <c r="BL4276">
        <v>0</v>
      </c>
      <c r="BM4276" t="s">
        <v>1667</v>
      </c>
      <c r="BN4276">
        <v>1</v>
      </c>
    </row>
    <row r="4277" spans="1:66" x14ac:dyDescent="0.2">
      <c r="A4277">
        <v>448912706</v>
      </c>
      <c r="B4277" t="s">
        <v>66</v>
      </c>
      <c r="C4277" t="s">
        <v>67</v>
      </c>
      <c r="D4277" t="s">
        <v>68</v>
      </c>
      <c r="E4277" t="s">
        <v>69</v>
      </c>
      <c r="F4277" t="s">
        <v>70</v>
      </c>
      <c r="G4277">
        <v>3036505523716</v>
      </c>
      <c r="H4277">
        <v>0</v>
      </c>
      <c r="I4277" t="s">
        <v>70</v>
      </c>
      <c r="J4277">
        <v>0</v>
      </c>
      <c r="K4277" t="s">
        <v>70</v>
      </c>
      <c r="L4277" t="s">
        <v>70</v>
      </c>
      <c r="M4277" t="s">
        <v>70</v>
      </c>
      <c r="N4277" t="s">
        <v>103</v>
      </c>
      <c r="O4277" t="s">
        <v>70</v>
      </c>
      <c r="P4277">
        <v>2</v>
      </c>
      <c r="Q4277">
        <v>0</v>
      </c>
      <c r="R4277">
        <v>0</v>
      </c>
      <c r="S4277">
        <v>0</v>
      </c>
      <c r="T4277">
        <v>0</v>
      </c>
      <c r="U4277" t="s">
        <v>70</v>
      </c>
      <c r="V4277" t="s">
        <v>768</v>
      </c>
      <c r="W4277" t="s">
        <v>5707</v>
      </c>
      <c r="X4277" t="s">
        <v>5707</v>
      </c>
      <c r="Y4277" t="s">
        <v>4987</v>
      </c>
      <c r="Z4277">
        <v>33552753730</v>
      </c>
      <c r="AA4277">
        <v>0</v>
      </c>
      <c r="AB4277">
        <v>0</v>
      </c>
      <c r="AC4277">
        <v>0</v>
      </c>
      <c r="AD4277">
        <v>0</v>
      </c>
      <c r="AE4277" t="s">
        <v>70</v>
      </c>
      <c r="AF4277">
        <v>0</v>
      </c>
      <c r="AG4277">
        <v>0</v>
      </c>
      <c r="AH4277" t="s">
        <v>70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 t="s">
        <v>70</v>
      </c>
      <c r="AT4277">
        <v>-3.35</v>
      </c>
      <c r="AU4277">
        <v>-0.67</v>
      </c>
      <c r="AV4277">
        <v>0</v>
      </c>
      <c r="AW4277" t="s">
        <v>70</v>
      </c>
      <c r="AX4277">
        <v>0</v>
      </c>
      <c r="AY4277" t="s">
        <v>70</v>
      </c>
      <c r="AZ4277" t="s">
        <v>70</v>
      </c>
      <c r="BA4277" t="s">
        <v>70</v>
      </c>
      <c r="BB4277" t="s">
        <v>70</v>
      </c>
      <c r="BC4277" t="s">
        <v>83</v>
      </c>
      <c r="BD4277" t="s">
        <v>70</v>
      </c>
      <c r="BE4277">
        <v>0</v>
      </c>
      <c r="BF4277">
        <v>0</v>
      </c>
      <c r="BG4277">
        <v>4.0199999999999996</v>
      </c>
      <c r="BH4277" t="s">
        <v>5719</v>
      </c>
      <c r="BI4277" t="s">
        <v>70</v>
      </c>
      <c r="BJ4277">
        <v>0</v>
      </c>
      <c r="BK4277">
        <v>0</v>
      </c>
      <c r="BL4277">
        <v>0</v>
      </c>
      <c r="BM4277" t="s">
        <v>1664</v>
      </c>
      <c r="BN4277">
        <v>1</v>
      </c>
    </row>
    <row r="4278" spans="1:66" x14ac:dyDescent="0.2">
      <c r="A4278">
        <v>448912706</v>
      </c>
      <c r="B4278" t="s">
        <v>66</v>
      </c>
      <c r="C4278" t="s">
        <v>67</v>
      </c>
      <c r="D4278" t="s">
        <v>68</v>
      </c>
      <c r="E4278" t="s">
        <v>69</v>
      </c>
      <c r="F4278" t="s">
        <v>70</v>
      </c>
      <c r="G4278">
        <v>3036505523717</v>
      </c>
      <c r="H4278">
        <v>0</v>
      </c>
      <c r="I4278" t="s">
        <v>70</v>
      </c>
      <c r="J4278">
        <v>0</v>
      </c>
      <c r="K4278" t="s">
        <v>70</v>
      </c>
      <c r="L4278" t="s">
        <v>70</v>
      </c>
      <c r="M4278" t="s">
        <v>70</v>
      </c>
      <c r="N4278" t="s">
        <v>89</v>
      </c>
      <c r="O4278" t="s">
        <v>70</v>
      </c>
      <c r="P4278">
        <v>2</v>
      </c>
      <c r="Q4278">
        <v>0</v>
      </c>
      <c r="R4278">
        <v>0</v>
      </c>
      <c r="S4278">
        <v>0</v>
      </c>
      <c r="T4278">
        <v>0</v>
      </c>
      <c r="U4278" t="s">
        <v>70</v>
      </c>
      <c r="V4278" t="s">
        <v>768</v>
      </c>
      <c r="W4278" t="s">
        <v>5707</v>
      </c>
      <c r="X4278" t="s">
        <v>5707</v>
      </c>
      <c r="Y4278" t="s">
        <v>4987</v>
      </c>
      <c r="Z4278">
        <v>35215099830</v>
      </c>
      <c r="AA4278">
        <v>0</v>
      </c>
      <c r="AB4278">
        <v>0</v>
      </c>
      <c r="AC4278">
        <v>0</v>
      </c>
      <c r="AD4278">
        <v>0</v>
      </c>
      <c r="AE4278" t="s">
        <v>70</v>
      </c>
      <c r="AF4278">
        <v>0</v>
      </c>
      <c r="AG4278">
        <v>0</v>
      </c>
      <c r="AH4278" t="s">
        <v>70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 t="s">
        <v>70</v>
      </c>
      <c r="AT4278">
        <v>-3.0249999999999999</v>
      </c>
      <c r="AU4278">
        <v>-0.61</v>
      </c>
      <c r="AV4278">
        <v>0</v>
      </c>
      <c r="AW4278" t="s">
        <v>70</v>
      </c>
      <c r="AX4278">
        <v>0</v>
      </c>
      <c r="AY4278" t="s">
        <v>70</v>
      </c>
      <c r="AZ4278" t="s">
        <v>70</v>
      </c>
      <c r="BA4278" t="s">
        <v>70</v>
      </c>
      <c r="BB4278" t="s">
        <v>70</v>
      </c>
      <c r="BC4278" t="s">
        <v>83</v>
      </c>
      <c r="BD4278" t="s">
        <v>70</v>
      </c>
      <c r="BE4278">
        <v>0</v>
      </c>
      <c r="BF4278">
        <v>0</v>
      </c>
      <c r="BG4278">
        <v>3.63</v>
      </c>
      <c r="BH4278" t="s">
        <v>1958</v>
      </c>
      <c r="BI4278" t="s">
        <v>70</v>
      </c>
      <c r="BJ4278">
        <v>0</v>
      </c>
      <c r="BK4278">
        <v>0</v>
      </c>
      <c r="BL4278">
        <v>0</v>
      </c>
      <c r="BM4278" t="s">
        <v>5720</v>
      </c>
      <c r="BN4278">
        <v>1</v>
      </c>
    </row>
    <row r="4279" spans="1:66" x14ac:dyDescent="0.2">
      <c r="A4279">
        <v>448912706</v>
      </c>
      <c r="B4279" t="s">
        <v>66</v>
      </c>
      <c r="C4279" t="s">
        <v>67</v>
      </c>
      <c r="D4279" t="s">
        <v>68</v>
      </c>
      <c r="E4279" t="s">
        <v>69</v>
      </c>
      <c r="F4279" t="s">
        <v>70</v>
      </c>
      <c r="G4279">
        <v>3036505523718</v>
      </c>
      <c r="H4279">
        <v>0</v>
      </c>
      <c r="I4279" t="s">
        <v>70</v>
      </c>
      <c r="J4279">
        <v>0</v>
      </c>
      <c r="K4279" t="s">
        <v>70</v>
      </c>
      <c r="L4279" t="s">
        <v>70</v>
      </c>
      <c r="M4279" t="s">
        <v>70</v>
      </c>
      <c r="N4279" t="s">
        <v>205</v>
      </c>
      <c r="O4279" t="s">
        <v>70</v>
      </c>
      <c r="P4279">
        <v>2</v>
      </c>
      <c r="Q4279">
        <v>0</v>
      </c>
      <c r="R4279">
        <v>0</v>
      </c>
      <c r="S4279">
        <v>0</v>
      </c>
      <c r="T4279">
        <v>0</v>
      </c>
      <c r="U4279" t="s">
        <v>70</v>
      </c>
      <c r="V4279" t="s">
        <v>768</v>
      </c>
      <c r="W4279" t="s">
        <v>5707</v>
      </c>
      <c r="X4279" t="s">
        <v>5707</v>
      </c>
      <c r="Y4279" t="s">
        <v>4987</v>
      </c>
      <c r="Z4279">
        <v>33113849732</v>
      </c>
      <c r="AA4279">
        <v>0</v>
      </c>
      <c r="AB4279">
        <v>0</v>
      </c>
      <c r="AC4279">
        <v>0</v>
      </c>
      <c r="AD4279">
        <v>0</v>
      </c>
      <c r="AE4279" t="s">
        <v>70</v>
      </c>
      <c r="AF4279">
        <v>0</v>
      </c>
      <c r="AG4279">
        <v>0</v>
      </c>
      <c r="AH4279" t="s">
        <v>70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 t="s">
        <v>70</v>
      </c>
      <c r="AT4279">
        <v>-7.6083333333333334</v>
      </c>
      <c r="AU4279">
        <v>-1.52</v>
      </c>
      <c r="AV4279">
        <v>0</v>
      </c>
      <c r="AW4279" t="s">
        <v>70</v>
      </c>
      <c r="AX4279">
        <v>0</v>
      </c>
      <c r="AY4279" t="s">
        <v>70</v>
      </c>
      <c r="AZ4279" t="s">
        <v>70</v>
      </c>
      <c r="BA4279" t="s">
        <v>70</v>
      </c>
      <c r="BB4279" t="s">
        <v>70</v>
      </c>
      <c r="BC4279" t="s">
        <v>83</v>
      </c>
      <c r="BD4279" t="s">
        <v>70</v>
      </c>
      <c r="BE4279">
        <v>0</v>
      </c>
      <c r="BF4279">
        <v>0</v>
      </c>
      <c r="BG4279">
        <v>9.1300000000000008</v>
      </c>
      <c r="BH4279" t="s">
        <v>901</v>
      </c>
      <c r="BI4279" t="s">
        <v>70</v>
      </c>
      <c r="BJ4279">
        <v>0</v>
      </c>
      <c r="BK4279">
        <v>0</v>
      </c>
      <c r="BL4279">
        <v>0</v>
      </c>
      <c r="BM4279" t="s">
        <v>1756</v>
      </c>
      <c r="BN4279">
        <v>1</v>
      </c>
    </row>
    <row r="4280" spans="1:66" x14ac:dyDescent="0.2">
      <c r="A4280">
        <v>448912706</v>
      </c>
      <c r="B4280" t="s">
        <v>66</v>
      </c>
      <c r="C4280" t="s">
        <v>67</v>
      </c>
      <c r="D4280" t="s">
        <v>68</v>
      </c>
      <c r="E4280" t="s">
        <v>69</v>
      </c>
      <c r="F4280" t="s">
        <v>70</v>
      </c>
      <c r="G4280">
        <v>3036505523719</v>
      </c>
      <c r="H4280">
        <v>0</v>
      </c>
      <c r="I4280" t="s">
        <v>70</v>
      </c>
      <c r="J4280">
        <v>0</v>
      </c>
      <c r="K4280" t="s">
        <v>70</v>
      </c>
      <c r="L4280" t="s">
        <v>70</v>
      </c>
      <c r="M4280" t="s">
        <v>70</v>
      </c>
      <c r="N4280" t="s">
        <v>165</v>
      </c>
      <c r="O4280" t="s">
        <v>70</v>
      </c>
      <c r="P4280">
        <v>2</v>
      </c>
      <c r="Q4280">
        <v>0</v>
      </c>
      <c r="R4280">
        <v>0</v>
      </c>
      <c r="S4280">
        <v>0</v>
      </c>
      <c r="T4280">
        <v>0</v>
      </c>
      <c r="U4280" t="s">
        <v>70</v>
      </c>
      <c r="V4280" t="s">
        <v>768</v>
      </c>
      <c r="W4280" t="s">
        <v>5707</v>
      </c>
      <c r="X4280" t="s">
        <v>5707</v>
      </c>
      <c r="Y4280" t="s">
        <v>4987</v>
      </c>
      <c r="Z4280">
        <v>35101538537</v>
      </c>
      <c r="AA4280">
        <v>0</v>
      </c>
      <c r="AB4280">
        <v>0</v>
      </c>
      <c r="AC4280">
        <v>0</v>
      </c>
      <c r="AD4280">
        <v>0</v>
      </c>
      <c r="AE4280" t="s">
        <v>70</v>
      </c>
      <c r="AF4280">
        <v>0</v>
      </c>
      <c r="AG4280">
        <v>0</v>
      </c>
      <c r="AH4280" t="s">
        <v>70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 t="s">
        <v>70</v>
      </c>
      <c r="AT4280">
        <v>-7.6083333333333334</v>
      </c>
      <c r="AU4280">
        <v>-1.52</v>
      </c>
      <c r="AV4280">
        <v>0</v>
      </c>
      <c r="AW4280" t="s">
        <v>70</v>
      </c>
      <c r="AX4280">
        <v>0</v>
      </c>
      <c r="AY4280" t="s">
        <v>70</v>
      </c>
      <c r="AZ4280" t="s">
        <v>70</v>
      </c>
      <c r="BA4280" t="s">
        <v>70</v>
      </c>
      <c r="BB4280" t="s">
        <v>70</v>
      </c>
      <c r="BC4280" t="s">
        <v>83</v>
      </c>
      <c r="BD4280" t="s">
        <v>70</v>
      </c>
      <c r="BE4280">
        <v>0</v>
      </c>
      <c r="BF4280">
        <v>0</v>
      </c>
      <c r="BG4280">
        <v>9.1300000000000008</v>
      </c>
      <c r="BH4280" t="s">
        <v>901</v>
      </c>
      <c r="BI4280" t="s">
        <v>70</v>
      </c>
      <c r="BJ4280">
        <v>0</v>
      </c>
      <c r="BK4280">
        <v>0</v>
      </c>
      <c r="BL4280">
        <v>0</v>
      </c>
      <c r="BM4280" t="s">
        <v>1566</v>
      </c>
      <c r="BN4280">
        <v>1</v>
      </c>
    </row>
    <row r="4281" spans="1:66" x14ac:dyDescent="0.2">
      <c r="A4281">
        <v>448912706</v>
      </c>
      <c r="B4281" t="s">
        <v>66</v>
      </c>
      <c r="C4281" t="s">
        <v>67</v>
      </c>
      <c r="D4281" t="s">
        <v>68</v>
      </c>
      <c r="E4281" t="s">
        <v>69</v>
      </c>
      <c r="F4281" t="s">
        <v>70</v>
      </c>
      <c r="G4281">
        <v>3036505523720</v>
      </c>
      <c r="H4281">
        <v>0</v>
      </c>
      <c r="I4281" t="s">
        <v>70</v>
      </c>
      <c r="J4281">
        <v>0</v>
      </c>
      <c r="K4281" t="s">
        <v>70</v>
      </c>
      <c r="L4281" t="s">
        <v>70</v>
      </c>
      <c r="M4281" t="s">
        <v>70</v>
      </c>
      <c r="N4281" t="s">
        <v>721</v>
      </c>
      <c r="O4281" t="s">
        <v>70</v>
      </c>
      <c r="P4281">
        <v>2</v>
      </c>
      <c r="Q4281">
        <v>0</v>
      </c>
      <c r="R4281">
        <v>0</v>
      </c>
      <c r="S4281">
        <v>0</v>
      </c>
      <c r="T4281">
        <v>0</v>
      </c>
      <c r="U4281" t="s">
        <v>70</v>
      </c>
      <c r="V4281" t="s">
        <v>768</v>
      </c>
      <c r="W4281" t="s">
        <v>5707</v>
      </c>
      <c r="X4281" t="s">
        <v>5707</v>
      </c>
      <c r="Y4281" t="s">
        <v>4987</v>
      </c>
      <c r="Z4281">
        <v>34813615367</v>
      </c>
      <c r="AA4281">
        <v>0</v>
      </c>
      <c r="AB4281">
        <v>0</v>
      </c>
      <c r="AC4281">
        <v>0</v>
      </c>
      <c r="AD4281">
        <v>0</v>
      </c>
      <c r="AE4281" t="s">
        <v>70</v>
      </c>
      <c r="AF4281">
        <v>0</v>
      </c>
      <c r="AG4281">
        <v>0</v>
      </c>
      <c r="AH4281" t="s">
        <v>70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 t="s">
        <v>70</v>
      </c>
      <c r="AT4281">
        <v>-2.5916666666666668</v>
      </c>
      <c r="AU4281">
        <v>-0.52</v>
      </c>
      <c r="AV4281">
        <v>0</v>
      </c>
      <c r="AW4281" t="s">
        <v>70</v>
      </c>
      <c r="AX4281">
        <v>0</v>
      </c>
      <c r="AY4281" t="s">
        <v>70</v>
      </c>
      <c r="AZ4281" t="s">
        <v>70</v>
      </c>
      <c r="BA4281" t="s">
        <v>70</v>
      </c>
      <c r="BB4281" t="s">
        <v>70</v>
      </c>
      <c r="BC4281" t="s">
        <v>83</v>
      </c>
      <c r="BD4281" t="s">
        <v>70</v>
      </c>
      <c r="BE4281">
        <v>0</v>
      </c>
      <c r="BF4281">
        <v>0</v>
      </c>
      <c r="BG4281">
        <v>3.11</v>
      </c>
      <c r="BH4281" t="s">
        <v>70</v>
      </c>
      <c r="BI4281" t="s">
        <v>70</v>
      </c>
      <c r="BJ4281">
        <v>0</v>
      </c>
      <c r="BK4281">
        <v>0</v>
      </c>
      <c r="BL4281">
        <v>0</v>
      </c>
      <c r="BM4281" t="s">
        <v>2932</v>
      </c>
      <c r="BN4281">
        <v>1</v>
      </c>
    </row>
    <row r="4282" spans="1:66" x14ac:dyDescent="0.2">
      <c r="A4282">
        <v>448912706</v>
      </c>
      <c r="B4282" t="s">
        <v>66</v>
      </c>
      <c r="C4282" t="s">
        <v>67</v>
      </c>
      <c r="D4282" t="s">
        <v>68</v>
      </c>
      <c r="E4282" t="s">
        <v>69</v>
      </c>
      <c r="F4282" t="s">
        <v>70</v>
      </c>
      <c r="G4282">
        <v>3036505523721</v>
      </c>
      <c r="H4282">
        <v>0</v>
      </c>
      <c r="I4282" t="s">
        <v>70</v>
      </c>
      <c r="J4282">
        <v>0</v>
      </c>
      <c r="K4282" t="s">
        <v>70</v>
      </c>
      <c r="L4282" t="s">
        <v>70</v>
      </c>
      <c r="M4282" t="s">
        <v>70</v>
      </c>
      <c r="N4282" t="s">
        <v>607</v>
      </c>
      <c r="O4282" t="s">
        <v>70</v>
      </c>
      <c r="P4282">
        <v>2</v>
      </c>
      <c r="Q4282">
        <v>0</v>
      </c>
      <c r="R4282">
        <v>0</v>
      </c>
      <c r="S4282">
        <v>0</v>
      </c>
      <c r="T4282">
        <v>0</v>
      </c>
      <c r="U4282" t="s">
        <v>70</v>
      </c>
      <c r="V4282" t="s">
        <v>768</v>
      </c>
      <c r="W4282" t="s">
        <v>5707</v>
      </c>
      <c r="X4282" t="s">
        <v>5707</v>
      </c>
      <c r="Y4282" t="s">
        <v>4987</v>
      </c>
      <c r="Z4282">
        <v>34895638854</v>
      </c>
      <c r="AA4282">
        <v>0</v>
      </c>
      <c r="AB4282">
        <v>0</v>
      </c>
      <c r="AC4282">
        <v>0</v>
      </c>
      <c r="AD4282">
        <v>0</v>
      </c>
      <c r="AE4282" t="s">
        <v>70</v>
      </c>
      <c r="AF4282">
        <v>0</v>
      </c>
      <c r="AG4282">
        <v>0</v>
      </c>
      <c r="AH4282" t="s">
        <v>70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 t="s">
        <v>70</v>
      </c>
      <c r="AT4282">
        <v>-3.7250000000000001</v>
      </c>
      <c r="AU4282">
        <v>-0.75</v>
      </c>
      <c r="AV4282">
        <v>0</v>
      </c>
      <c r="AW4282" t="s">
        <v>70</v>
      </c>
      <c r="AX4282">
        <v>0</v>
      </c>
      <c r="AY4282" t="s">
        <v>70</v>
      </c>
      <c r="AZ4282" t="s">
        <v>70</v>
      </c>
      <c r="BA4282" t="s">
        <v>70</v>
      </c>
      <c r="BB4282" t="s">
        <v>70</v>
      </c>
      <c r="BC4282" t="s">
        <v>83</v>
      </c>
      <c r="BD4282" t="s">
        <v>70</v>
      </c>
      <c r="BE4282">
        <v>0</v>
      </c>
      <c r="BF4282">
        <v>0</v>
      </c>
      <c r="BG4282">
        <v>4.47</v>
      </c>
      <c r="BH4282" t="s">
        <v>4486</v>
      </c>
      <c r="BI4282" t="s">
        <v>70</v>
      </c>
      <c r="BJ4282">
        <v>0</v>
      </c>
      <c r="BK4282">
        <v>0</v>
      </c>
      <c r="BL4282">
        <v>0</v>
      </c>
      <c r="BM4282" t="s">
        <v>1460</v>
      </c>
      <c r="BN4282">
        <v>1</v>
      </c>
    </row>
    <row r="4283" spans="1:66" x14ac:dyDescent="0.2">
      <c r="A4283">
        <v>448912706</v>
      </c>
      <c r="B4283" t="s">
        <v>66</v>
      </c>
      <c r="C4283" t="s">
        <v>67</v>
      </c>
      <c r="D4283" t="s">
        <v>68</v>
      </c>
      <c r="E4283" t="s">
        <v>69</v>
      </c>
      <c r="F4283" t="s">
        <v>70</v>
      </c>
      <c r="G4283">
        <v>3036505523722</v>
      </c>
      <c r="H4283">
        <v>0</v>
      </c>
      <c r="I4283" t="s">
        <v>70</v>
      </c>
      <c r="J4283">
        <v>0</v>
      </c>
      <c r="K4283" t="s">
        <v>70</v>
      </c>
      <c r="L4283" t="s">
        <v>70</v>
      </c>
      <c r="M4283" t="s">
        <v>70</v>
      </c>
      <c r="N4283" t="s">
        <v>89</v>
      </c>
      <c r="O4283" t="s">
        <v>70</v>
      </c>
      <c r="P4283">
        <v>2</v>
      </c>
      <c r="Q4283">
        <v>0</v>
      </c>
      <c r="R4283">
        <v>0</v>
      </c>
      <c r="S4283">
        <v>0</v>
      </c>
      <c r="T4283">
        <v>0</v>
      </c>
      <c r="U4283" t="s">
        <v>70</v>
      </c>
      <c r="V4283" t="s">
        <v>768</v>
      </c>
      <c r="W4283" t="s">
        <v>5707</v>
      </c>
      <c r="X4283" t="s">
        <v>5707</v>
      </c>
      <c r="Y4283" t="s">
        <v>4987</v>
      </c>
      <c r="Z4283">
        <v>34813665629</v>
      </c>
      <c r="AA4283">
        <v>0</v>
      </c>
      <c r="AB4283">
        <v>0</v>
      </c>
      <c r="AC4283">
        <v>0</v>
      </c>
      <c r="AD4283">
        <v>0</v>
      </c>
      <c r="AE4283" t="s">
        <v>70</v>
      </c>
      <c r="AF4283">
        <v>0</v>
      </c>
      <c r="AG4283">
        <v>0</v>
      </c>
      <c r="AH4283" t="s">
        <v>70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 t="s">
        <v>70</v>
      </c>
      <c r="AT4283">
        <v>-2.875</v>
      </c>
      <c r="AU4283">
        <v>-0.57999999999999996</v>
      </c>
      <c r="AV4283">
        <v>0</v>
      </c>
      <c r="AW4283" t="s">
        <v>70</v>
      </c>
      <c r="AX4283">
        <v>0</v>
      </c>
      <c r="AY4283" t="s">
        <v>70</v>
      </c>
      <c r="AZ4283" t="s">
        <v>70</v>
      </c>
      <c r="BA4283" t="s">
        <v>70</v>
      </c>
      <c r="BB4283" t="s">
        <v>70</v>
      </c>
      <c r="BC4283" t="s">
        <v>83</v>
      </c>
      <c r="BD4283" t="s">
        <v>70</v>
      </c>
      <c r="BE4283">
        <v>0</v>
      </c>
      <c r="BF4283">
        <v>0</v>
      </c>
      <c r="BG4283">
        <v>3.45</v>
      </c>
      <c r="BH4283" t="s">
        <v>5712</v>
      </c>
      <c r="BI4283" t="s">
        <v>70</v>
      </c>
      <c r="BJ4283">
        <v>0</v>
      </c>
      <c r="BK4283">
        <v>0</v>
      </c>
      <c r="BL4283">
        <v>0</v>
      </c>
      <c r="BM4283" t="s">
        <v>2167</v>
      </c>
      <c r="BN4283">
        <v>1</v>
      </c>
    </row>
    <row r="4284" spans="1:66" x14ac:dyDescent="0.2">
      <c r="A4284">
        <v>448912706</v>
      </c>
      <c r="B4284" t="s">
        <v>66</v>
      </c>
      <c r="C4284" t="s">
        <v>67</v>
      </c>
      <c r="D4284" t="s">
        <v>68</v>
      </c>
      <c r="E4284" t="s">
        <v>69</v>
      </c>
      <c r="F4284" t="s">
        <v>70</v>
      </c>
      <c r="G4284">
        <v>3036505523723</v>
      </c>
      <c r="H4284">
        <v>0</v>
      </c>
      <c r="I4284" t="s">
        <v>70</v>
      </c>
      <c r="J4284">
        <v>0</v>
      </c>
      <c r="K4284" t="s">
        <v>70</v>
      </c>
      <c r="L4284" t="s">
        <v>70</v>
      </c>
      <c r="M4284" t="s">
        <v>70</v>
      </c>
      <c r="N4284" t="s">
        <v>95</v>
      </c>
      <c r="O4284" t="s">
        <v>70</v>
      </c>
      <c r="P4284">
        <v>2</v>
      </c>
      <c r="Q4284">
        <v>0</v>
      </c>
      <c r="R4284">
        <v>0</v>
      </c>
      <c r="S4284">
        <v>0</v>
      </c>
      <c r="T4284">
        <v>0</v>
      </c>
      <c r="U4284" t="s">
        <v>70</v>
      </c>
      <c r="V4284" t="s">
        <v>768</v>
      </c>
      <c r="W4284" t="s">
        <v>5707</v>
      </c>
      <c r="X4284" t="s">
        <v>5707</v>
      </c>
      <c r="Y4284" t="s">
        <v>4987</v>
      </c>
      <c r="Z4284">
        <v>33113849984</v>
      </c>
      <c r="AA4284">
        <v>0</v>
      </c>
      <c r="AB4284">
        <v>0</v>
      </c>
      <c r="AC4284">
        <v>0</v>
      </c>
      <c r="AD4284">
        <v>0</v>
      </c>
      <c r="AE4284" t="s">
        <v>70</v>
      </c>
      <c r="AF4284">
        <v>0</v>
      </c>
      <c r="AG4284">
        <v>0</v>
      </c>
      <c r="AH4284" t="s">
        <v>70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 t="s">
        <v>70</v>
      </c>
      <c r="AT4284">
        <v>-1.1166666666666667</v>
      </c>
      <c r="AU4284">
        <v>-0.22</v>
      </c>
      <c r="AV4284">
        <v>0</v>
      </c>
      <c r="AW4284" t="s">
        <v>70</v>
      </c>
      <c r="AX4284">
        <v>0</v>
      </c>
      <c r="AY4284" t="s">
        <v>70</v>
      </c>
      <c r="AZ4284" t="s">
        <v>70</v>
      </c>
      <c r="BA4284" t="s">
        <v>70</v>
      </c>
      <c r="BB4284" t="s">
        <v>70</v>
      </c>
      <c r="BC4284" t="s">
        <v>83</v>
      </c>
      <c r="BD4284" t="s">
        <v>70</v>
      </c>
      <c r="BE4284">
        <v>0</v>
      </c>
      <c r="BF4284">
        <v>0</v>
      </c>
      <c r="BG4284">
        <v>1.34</v>
      </c>
      <c r="BH4284" t="s">
        <v>70</v>
      </c>
      <c r="BI4284" t="s">
        <v>70</v>
      </c>
      <c r="BJ4284">
        <v>0</v>
      </c>
      <c r="BK4284">
        <v>0</v>
      </c>
      <c r="BL4284">
        <v>0</v>
      </c>
      <c r="BM4284" t="s">
        <v>1387</v>
      </c>
      <c r="BN4284">
        <v>1</v>
      </c>
    </row>
    <row r="4285" spans="1:66" x14ac:dyDescent="0.2">
      <c r="A4285">
        <v>448912706</v>
      </c>
      <c r="B4285" t="s">
        <v>66</v>
      </c>
      <c r="C4285" t="s">
        <v>67</v>
      </c>
      <c r="D4285" t="s">
        <v>68</v>
      </c>
      <c r="E4285" t="s">
        <v>69</v>
      </c>
      <c r="F4285" t="s">
        <v>70</v>
      </c>
      <c r="G4285">
        <v>3036505523724</v>
      </c>
      <c r="H4285">
        <v>0</v>
      </c>
      <c r="I4285" t="s">
        <v>70</v>
      </c>
      <c r="J4285">
        <v>0</v>
      </c>
      <c r="K4285" t="s">
        <v>70</v>
      </c>
      <c r="L4285" t="s">
        <v>70</v>
      </c>
      <c r="M4285" t="s">
        <v>70</v>
      </c>
      <c r="N4285" t="s">
        <v>140</v>
      </c>
      <c r="O4285" t="s">
        <v>70</v>
      </c>
      <c r="P4285">
        <v>2</v>
      </c>
      <c r="Q4285">
        <v>0</v>
      </c>
      <c r="R4285">
        <v>0</v>
      </c>
      <c r="S4285">
        <v>0</v>
      </c>
      <c r="T4285">
        <v>0</v>
      </c>
      <c r="U4285" t="s">
        <v>70</v>
      </c>
      <c r="V4285" t="s">
        <v>768</v>
      </c>
      <c r="W4285" t="s">
        <v>5707</v>
      </c>
      <c r="X4285" t="s">
        <v>5707</v>
      </c>
      <c r="Y4285" t="s">
        <v>4987</v>
      </c>
      <c r="Z4285">
        <v>28937498339</v>
      </c>
      <c r="AA4285">
        <v>0</v>
      </c>
      <c r="AB4285">
        <v>0</v>
      </c>
      <c r="AC4285">
        <v>0</v>
      </c>
      <c r="AD4285">
        <v>0</v>
      </c>
      <c r="AE4285" t="s">
        <v>70</v>
      </c>
      <c r="AF4285">
        <v>0</v>
      </c>
      <c r="AG4285">
        <v>0</v>
      </c>
      <c r="AH4285" t="s">
        <v>70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 t="s">
        <v>70</v>
      </c>
      <c r="AT4285">
        <v>-6.2750000000000004</v>
      </c>
      <c r="AU4285">
        <v>-1.26</v>
      </c>
      <c r="AV4285">
        <v>0</v>
      </c>
      <c r="AW4285" t="s">
        <v>70</v>
      </c>
      <c r="AX4285">
        <v>0</v>
      </c>
      <c r="AY4285" t="s">
        <v>70</v>
      </c>
      <c r="AZ4285" t="s">
        <v>70</v>
      </c>
      <c r="BA4285" t="s">
        <v>70</v>
      </c>
      <c r="BB4285" t="s">
        <v>70</v>
      </c>
      <c r="BC4285" t="s">
        <v>83</v>
      </c>
      <c r="BD4285" t="s">
        <v>70</v>
      </c>
      <c r="BE4285">
        <v>0</v>
      </c>
      <c r="BF4285">
        <v>0</v>
      </c>
      <c r="BG4285">
        <v>7.53</v>
      </c>
      <c r="BH4285" t="s">
        <v>835</v>
      </c>
      <c r="BI4285" t="s">
        <v>70</v>
      </c>
      <c r="BJ4285">
        <v>0</v>
      </c>
      <c r="BK4285">
        <v>0</v>
      </c>
      <c r="BL4285">
        <v>0</v>
      </c>
      <c r="BM4285" t="s">
        <v>5185</v>
      </c>
      <c r="BN4285">
        <v>1</v>
      </c>
    </row>
    <row r="4286" spans="1:66" x14ac:dyDescent="0.2">
      <c r="A4286">
        <v>448912706</v>
      </c>
      <c r="B4286" t="s">
        <v>66</v>
      </c>
      <c r="C4286" t="s">
        <v>67</v>
      </c>
      <c r="D4286" t="s">
        <v>68</v>
      </c>
      <c r="E4286" t="s">
        <v>69</v>
      </c>
      <c r="F4286" t="s">
        <v>70</v>
      </c>
      <c r="G4286">
        <v>3036505523725</v>
      </c>
      <c r="H4286">
        <v>0</v>
      </c>
      <c r="I4286" t="s">
        <v>70</v>
      </c>
      <c r="J4286">
        <v>0</v>
      </c>
      <c r="K4286" t="s">
        <v>70</v>
      </c>
      <c r="L4286" t="s">
        <v>70</v>
      </c>
      <c r="M4286" t="s">
        <v>70</v>
      </c>
      <c r="N4286" t="s">
        <v>165</v>
      </c>
      <c r="O4286" t="s">
        <v>70</v>
      </c>
      <c r="P4286">
        <v>2</v>
      </c>
      <c r="Q4286">
        <v>0</v>
      </c>
      <c r="R4286">
        <v>0</v>
      </c>
      <c r="S4286">
        <v>0</v>
      </c>
      <c r="T4286">
        <v>0</v>
      </c>
      <c r="U4286" t="s">
        <v>70</v>
      </c>
      <c r="V4286" t="s">
        <v>768</v>
      </c>
      <c r="W4286" t="s">
        <v>5707</v>
      </c>
      <c r="X4286" t="s">
        <v>5707</v>
      </c>
      <c r="Y4286" t="s">
        <v>4987</v>
      </c>
      <c r="Z4286">
        <v>35101538545</v>
      </c>
      <c r="AA4286">
        <v>0</v>
      </c>
      <c r="AB4286">
        <v>0</v>
      </c>
      <c r="AC4286">
        <v>0</v>
      </c>
      <c r="AD4286">
        <v>0</v>
      </c>
      <c r="AE4286" t="s">
        <v>70</v>
      </c>
      <c r="AF4286">
        <v>0</v>
      </c>
      <c r="AG4286">
        <v>0</v>
      </c>
      <c r="AH4286" t="s">
        <v>70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 t="s">
        <v>70</v>
      </c>
      <c r="AT4286">
        <v>-3.8083333333333331</v>
      </c>
      <c r="AU4286">
        <v>-0.76</v>
      </c>
      <c r="AV4286">
        <v>0</v>
      </c>
      <c r="AW4286" t="s">
        <v>70</v>
      </c>
      <c r="AX4286">
        <v>0</v>
      </c>
      <c r="AY4286" t="s">
        <v>70</v>
      </c>
      <c r="AZ4286" t="s">
        <v>70</v>
      </c>
      <c r="BA4286" t="s">
        <v>70</v>
      </c>
      <c r="BB4286" t="s">
        <v>70</v>
      </c>
      <c r="BC4286" t="s">
        <v>83</v>
      </c>
      <c r="BD4286" t="s">
        <v>70</v>
      </c>
      <c r="BE4286">
        <v>0</v>
      </c>
      <c r="BF4286">
        <v>0</v>
      </c>
      <c r="BG4286">
        <v>4.57</v>
      </c>
      <c r="BH4286" t="s">
        <v>70</v>
      </c>
      <c r="BI4286" t="s">
        <v>70</v>
      </c>
      <c r="BJ4286">
        <v>0</v>
      </c>
      <c r="BK4286">
        <v>0</v>
      </c>
      <c r="BL4286">
        <v>0</v>
      </c>
      <c r="BM4286" t="s">
        <v>2142</v>
      </c>
      <c r="BN4286">
        <v>1</v>
      </c>
    </row>
    <row r="4287" spans="1:66" x14ac:dyDescent="0.2">
      <c r="A4287">
        <v>448912706</v>
      </c>
      <c r="B4287" t="s">
        <v>66</v>
      </c>
      <c r="C4287" t="s">
        <v>67</v>
      </c>
      <c r="D4287" t="s">
        <v>68</v>
      </c>
      <c r="E4287" t="s">
        <v>69</v>
      </c>
      <c r="F4287" t="s">
        <v>70</v>
      </c>
      <c r="G4287">
        <v>3036505523726</v>
      </c>
      <c r="H4287">
        <v>0</v>
      </c>
      <c r="I4287" t="s">
        <v>70</v>
      </c>
      <c r="J4287">
        <v>0</v>
      </c>
      <c r="K4287" t="s">
        <v>70</v>
      </c>
      <c r="L4287" t="s">
        <v>70</v>
      </c>
      <c r="M4287" t="s">
        <v>70</v>
      </c>
      <c r="N4287" t="s">
        <v>89</v>
      </c>
      <c r="O4287" t="s">
        <v>70</v>
      </c>
      <c r="P4287">
        <v>2</v>
      </c>
      <c r="Q4287">
        <v>0</v>
      </c>
      <c r="R4287">
        <v>0</v>
      </c>
      <c r="S4287">
        <v>0</v>
      </c>
      <c r="T4287">
        <v>0</v>
      </c>
      <c r="U4287" t="s">
        <v>70</v>
      </c>
      <c r="V4287" t="s">
        <v>768</v>
      </c>
      <c r="W4287" t="s">
        <v>5707</v>
      </c>
      <c r="X4287" t="s">
        <v>5707</v>
      </c>
      <c r="Y4287" t="s">
        <v>4987</v>
      </c>
      <c r="Z4287">
        <v>34734901196</v>
      </c>
      <c r="AA4287">
        <v>0</v>
      </c>
      <c r="AB4287">
        <v>0</v>
      </c>
      <c r="AC4287">
        <v>0</v>
      </c>
      <c r="AD4287">
        <v>0</v>
      </c>
      <c r="AE4287" t="s">
        <v>70</v>
      </c>
      <c r="AF4287">
        <v>0</v>
      </c>
      <c r="AG4287">
        <v>0</v>
      </c>
      <c r="AH4287" t="s">
        <v>70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 t="s">
        <v>70</v>
      </c>
      <c r="AT4287">
        <v>-5.5666666666666664</v>
      </c>
      <c r="AU4287">
        <v>-1.1100000000000001</v>
      </c>
      <c r="AV4287">
        <v>0</v>
      </c>
      <c r="AW4287" t="s">
        <v>70</v>
      </c>
      <c r="AX4287">
        <v>0</v>
      </c>
      <c r="AY4287" t="s">
        <v>70</v>
      </c>
      <c r="AZ4287" t="s">
        <v>70</v>
      </c>
      <c r="BA4287" t="s">
        <v>70</v>
      </c>
      <c r="BB4287" t="s">
        <v>70</v>
      </c>
      <c r="BC4287" t="s">
        <v>83</v>
      </c>
      <c r="BD4287" t="s">
        <v>70</v>
      </c>
      <c r="BE4287">
        <v>0</v>
      </c>
      <c r="BF4287">
        <v>0</v>
      </c>
      <c r="BG4287">
        <v>6.68</v>
      </c>
      <c r="BH4287" t="s">
        <v>70</v>
      </c>
      <c r="BI4287" t="s">
        <v>70</v>
      </c>
      <c r="BJ4287">
        <v>0</v>
      </c>
      <c r="BK4287">
        <v>0</v>
      </c>
      <c r="BL4287">
        <v>0</v>
      </c>
      <c r="BM4287" t="s">
        <v>5721</v>
      </c>
      <c r="BN4287">
        <v>1</v>
      </c>
    </row>
    <row r="4288" spans="1:66" x14ac:dyDescent="0.2">
      <c r="A4288">
        <v>448912706</v>
      </c>
      <c r="B4288" t="s">
        <v>66</v>
      </c>
      <c r="C4288" t="s">
        <v>67</v>
      </c>
      <c r="D4288" t="s">
        <v>68</v>
      </c>
      <c r="E4288" t="s">
        <v>69</v>
      </c>
      <c r="F4288" t="s">
        <v>70</v>
      </c>
      <c r="G4288">
        <v>3036505523727</v>
      </c>
      <c r="H4288">
        <v>0</v>
      </c>
      <c r="I4288" t="s">
        <v>70</v>
      </c>
      <c r="J4288">
        <v>0</v>
      </c>
      <c r="K4288" t="s">
        <v>70</v>
      </c>
      <c r="L4288" t="s">
        <v>70</v>
      </c>
      <c r="M4288" t="s">
        <v>70</v>
      </c>
      <c r="N4288" t="s">
        <v>226</v>
      </c>
      <c r="O4288" t="s">
        <v>70</v>
      </c>
      <c r="P4288">
        <v>2</v>
      </c>
      <c r="Q4288">
        <v>0</v>
      </c>
      <c r="R4288">
        <v>0</v>
      </c>
      <c r="S4288">
        <v>0</v>
      </c>
      <c r="T4288">
        <v>0</v>
      </c>
      <c r="U4288" t="s">
        <v>70</v>
      </c>
      <c r="V4288" t="s">
        <v>768</v>
      </c>
      <c r="W4288" t="s">
        <v>5707</v>
      </c>
      <c r="X4288" t="s">
        <v>5707</v>
      </c>
      <c r="Y4288" t="s">
        <v>4987</v>
      </c>
      <c r="Z4288">
        <v>29157117394</v>
      </c>
      <c r="AA4288">
        <v>0</v>
      </c>
      <c r="AB4288">
        <v>0</v>
      </c>
      <c r="AC4288">
        <v>0</v>
      </c>
      <c r="AD4288">
        <v>0</v>
      </c>
      <c r="AE4288" t="s">
        <v>70</v>
      </c>
      <c r="AF4288">
        <v>0</v>
      </c>
      <c r="AG4288">
        <v>0</v>
      </c>
      <c r="AH4288" t="s">
        <v>70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 t="s">
        <v>70</v>
      </c>
      <c r="AT4288">
        <v>-0.6</v>
      </c>
      <c r="AU4288">
        <v>-0.12</v>
      </c>
      <c r="AV4288">
        <v>0</v>
      </c>
      <c r="AW4288" t="s">
        <v>70</v>
      </c>
      <c r="AX4288">
        <v>0</v>
      </c>
      <c r="AY4288" t="s">
        <v>70</v>
      </c>
      <c r="AZ4288" t="s">
        <v>70</v>
      </c>
      <c r="BA4288" t="s">
        <v>70</v>
      </c>
      <c r="BB4288" t="s">
        <v>70</v>
      </c>
      <c r="BC4288" t="s">
        <v>83</v>
      </c>
      <c r="BD4288" t="s">
        <v>70</v>
      </c>
      <c r="BE4288">
        <v>0</v>
      </c>
      <c r="BF4288">
        <v>0</v>
      </c>
      <c r="BG4288">
        <v>0.72</v>
      </c>
      <c r="BH4288" t="s">
        <v>70</v>
      </c>
      <c r="BI4288" t="s">
        <v>70</v>
      </c>
      <c r="BJ4288">
        <v>0</v>
      </c>
      <c r="BK4288">
        <v>0</v>
      </c>
      <c r="BL4288">
        <v>0</v>
      </c>
      <c r="BM4288" t="s">
        <v>303</v>
      </c>
      <c r="BN4288">
        <v>1</v>
      </c>
    </row>
    <row r="4289" spans="1:66" x14ac:dyDescent="0.2">
      <c r="A4289">
        <v>448912706</v>
      </c>
      <c r="B4289" t="s">
        <v>66</v>
      </c>
      <c r="C4289" t="s">
        <v>67</v>
      </c>
      <c r="D4289" t="s">
        <v>68</v>
      </c>
      <c r="E4289" t="s">
        <v>69</v>
      </c>
      <c r="F4289" t="s">
        <v>70</v>
      </c>
      <c r="G4289">
        <v>3036505523728</v>
      </c>
      <c r="H4289">
        <v>0</v>
      </c>
      <c r="I4289" t="s">
        <v>70</v>
      </c>
      <c r="J4289">
        <v>0</v>
      </c>
      <c r="K4289" t="s">
        <v>70</v>
      </c>
      <c r="L4289" t="s">
        <v>70</v>
      </c>
      <c r="M4289" t="s">
        <v>70</v>
      </c>
      <c r="N4289" t="s">
        <v>95</v>
      </c>
      <c r="O4289" t="s">
        <v>70</v>
      </c>
      <c r="P4289">
        <v>2</v>
      </c>
      <c r="Q4289">
        <v>0</v>
      </c>
      <c r="R4289">
        <v>0</v>
      </c>
      <c r="S4289">
        <v>0</v>
      </c>
      <c r="T4289">
        <v>0</v>
      </c>
      <c r="U4289" t="s">
        <v>70</v>
      </c>
      <c r="V4289" t="s">
        <v>768</v>
      </c>
      <c r="W4289" t="s">
        <v>5707</v>
      </c>
      <c r="X4289" t="s">
        <v>5707</v>
      </c>
      <c r="Y4289" t="s">
        <v>4987</v>
      </c>
      <c r="Z4289">
        <v>30913149343</v>
      </c>
      <c r="AA4289">
        <v>0</v>
      </c>
      <c r="AB4289">
        <v>0</v>
      </c>
      <c r="AC4289">
        <v>0</v>
      </c>
      <c r="AD4289">
        <v>0</v>
      </c>
      <c r="AE4289" t="s">
        <v>70</v>
      </c>
      <c r="AF4289">
        <v>0</v>
      </c>
      <c r="AG4289">
        <v>0</v>
      </c>
      <c r="AH4289" t="s">
        <v>70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 t="s">
        <v>70</v>
      </c>
      <c r="AT4289">
        <v>-1.0083333333333333</v>
      </c>
      <c r="AU4289">
        <v>-0.2</v>
      </c>
      <c r="AV4289">
        <v>0</v>
      </c>
      <c r="AW4289" t="s">
        <v>70</v>
      </c>
      <c r="AX4289">
        <v>0</v>
      </c>
      <c r="AY4289" t="s">
        <v>70</v>
      </c>
      <c r="AZ4289" t="s">
        <v>70</v>
      </c>
      <c r="BA4289" t="s">
        <v>70</v>
      </c>
      <c r="BB4289" t="s">
        <v>70</v>
      </c>
      <c r="BC4289" t="s">
        <v>83</v>
      </c>
      <c r="BD4289" t="s">
        <v>70</v>
      </c>
      <c r="BE4289">
        <v>0</v>
      </c>
      <c r="BF4289">
        <v>0</v>
      </c>
      <c r="BG4289">
        <v>1.21</v>
      </c>
      <c r="BH4289" t="s">
        <v>70</v>
      </c>
      <c r="BI4289" t="s">
        <v>70</v>
      </c>
      <c r="BJ4289">
        <v>0</v>
      </c>
      <c r="BK4289">
        <v>0</v>
      </c>
      <c r="BL4289">
        <v>0</v>
      </c>
      <c r="BM4289" t="s">
        <v>118</v>
      </c>
      <c r="BN4289">
        <v>1</v>
      </c>
    </row>
    <row r="4290" spans="1:66" x14ac:dyDescent="0.2">
      <c r="A4290">
        <v>448912706</v>
      </c>
      <c r="B4290" t="s">
        <v>66</v>
      </c>
      <c r="C4290" t="s">
        <v>67</v>
      </c>
      <c r="D4290" t="s">
        <v>68</v>
      </c>
      <c r="E4290" t="s">
        <v>69</v>
      </c>
      <c r="F4290" t="s">
        <v>70</v>
      </c>
      <c r="G4290">
        <v>3036505523729</v>
      </c>
      <c r="H4290">
        <v>0</v>
      </c>
      <c r="I4290" t="s">
        <v>70</v>
      </c>
      <c r="J4290">
        <v>0</v>
      </c>
      <c r="K4290" t="s">
        <v>70</v>
      </c>
      <c r="L4290" t="s">
        <v>70</v>
      </c>
      <c r="M4290" t="s">
        <v>70</v>
      </c>
      <c r="N4290" t="s">
        <v>672</v>
      </c>
      <c r="O4290" t="s">
        <v>70</v>
      </c>
      <c r="P4290">
        <v>2</v>
      </c>
      <c r="Q4290">
        <v>0</v>
      </c>
      <c r="R4290">
        <v>0</v>
      </c>
      <c r="S4290">
        <v>0</v>
      </c>
      <c r="T4290">
        <v>0</v>
      </c>
      <c r="U4290" t="s">
        <v>70</v>
      </c>
      <c r="V4290" t="s">
        <v>768</v>
      </c>
      <c r="W4290" t="s">
        <v>5707</v>
      </c>
      <c r="X4290" t="s">
        <v>5707</v>
      </c>
      <c r="Y4290" t="s">
        <v>4987</v>
      </c>
      <c r="Z4290">
        <v>34734901564</v>
      </c>
      <c r="AA4290">
        <v>0</v>
      </c>
      <c r="AB4290">
        <v>0</v>
      </c>
      <c r="AC4290">
        <v>0</v>
      </c>
      <c r="AD4290">
        <v>0</v>
      </c>
      <c r="AE4290" t="s">
        <v>70</v>
      </c>
      <c r="AF4290">
        <v>0</v>
      </c>
      <c r="AG4290">
        <v>0</v>
      </c>
      <c r="AH4290" t="s">
        <v>70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 t="s">
        <v>70</v>
      </c>
      <c r="AT4290">
        <v>-3.7916666666666665</v>
      </c>
      <c r="AU4290">
        <v>-0.76</v>
      </c>
      <c r="AV4290">
        <v>0</v>
      </c>
      <c r="AW4290" t="s">
        <v>70</v>
      </c>
      <c r="AX4290">
        <v>0</v>
      </c>
      <c r="AY4290" t="s">
        <v>70</v>
      </c>
      <c r="AZ4290" t="s">
        <v>70</v>
      </c>
      <c r="BA4290" t="s">
        <v>70</v>
      </c>
      <c r="BB4290" t="s">
        <v>70</v>
      </c>
      <c r="BC4290" t="s">
        <v>83</v>
      </c>
      <c r="BD4290" t="s">
        <v>70</v>
      </c>
      <c r="BE4290">
        <v>0</v>
      </c>
      <c r="BF4290">
        <v>0</v>
      </c>
      <c r="BG4290">
        <v>4.55</v>
      </c>
      <c r="BH4290" t="s">
        <v>70</v>
      </c>
      <c r="BI4290" t="s">
        <v>70</v>
      </c>
      <c r="BJ4290">
        <v>0</v>
      </c>
      <c r="BK4290">
        <v>0</v>
      </c>
      <c r="BL4290">
        <v>0</v>
      </c>
      <c r="BM4290" t="s">
        <v>3913</v>
      </c>
      <c r="BN4290">
        <v>1</v>
      </c>
    </row>
    <row r="4291" spans="1:66" x14ac:dyDescent="0.2">
      <c r="A4291">
        <v>448912706</v>
      </c>
      <c r="B4291" t="s">
        <v>66</v>
      </c>
      <c r="C4291" t="s">
        <v>67</v>
      </c>
      <c r="D4291" t="s">
        <v>68</v>
      </c>
      <c r="E4291" t="s">
        <v>69</v>
      </c>
      <c r="F4291" t="s">
        <v>70</v>
      </c>
      <c r="G4291">
        <v>3036505523730</v>
      </c>
      <c r="H4291">
        <v>0</v>
      </c>
      <c r="I4291" t="s">
        <v>70</v>
      </c>
      <c r="J4291">
        <v>0</v>
      </c>
      <c r="K4291" t="s">
        <v>70</v>
      </c>
      <c r="L4291" t="s">
        <v>70</v>
      </c>
      <c r="M4291" t="s">
        <v>70</v>
      </c>
      <c r="N4291" t="s">
        <v>312</v>
      </c>
      <c r="O4291" t="s">
        <v>70</v>
      </c>
      <c r="P4291">
        <v>2</v>
      </c>
      <c r="Q4291">
        <v>0</v>
      </c>
      <c r="R4291">
        <v>0</v>
      </c>
      <c r="S4291">
        <v>0</v>
      </c>
      <c r="T4291">
        <v>0</v>
      </c>
      <c r="U4291" t="s">
        <v>70</v>
      </c>
      <c r="V4291" t="s">
        <v>768</v>
      </c>
      <c r="W4291" t="s">
        <v>5707</v>
      </c>
      <c r="X4291" t="s">
        <v>5707</v>
      </c>
      <c r="Y4291" t="s">
        <v>4987</v>
      </c>
      <c r="Z4291">
        <v>34895639000</v>
      </c>
      <c r="AA4291">
        <v>0</v>
      </c>
      <c r="AB4291">
        <v>0</v>
      </c>
      <c r="AC4291">
        <v>0</v>
      </c>
      <c r="AD4291">
        <v>0</v>
      </c>
      <c r="AE4291" t="s">
        <v>70</v>
      </c>
      <c r="AF4291">
        <v>0</v>
      </c>
      <c r="AG4291">
        <v>0</v>
      </c>
      <c r="AH4291" t="s">
        <v>70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 t="s">
        <v>70</v>
      </c>
      <c r="AT4291">
        <v>-4.1749999999999998</v>
      </c>
      <c r="AU4291">
        <v>-0.84</v>
      </c>
      <c r="AV4291">
        <v>0</v>
      </c>
      <c r="AW4291" t="s">
        <v>70</v>
      </c>
      <c r="AX4291">
        <v>0</v>
      </c>
      <c r="AY4291" t="s">
        <v>70</v>
      </c>
      <c r="AZ4291" t="s">
        <v>70</v>
      </c>
      <c r="BA4291" t="s">
        <v>70</v>
      </c>
      <c r="BB4291" t="s">
        <v>70</v>
      </c>
      <c r="BC4291" t="s">
        <v>83</v>
      </c>
      <c r="BD4291" t="s">
        <v>70</v>
      </c>
      <c r="BE4291">
        <v>0</v>
      </c>
      <c r="BF4291">
        <v>0</v>
      </c>
      <c r="BG4291">
        <v>5.01</v>
      </c>
      <c r="BH4291" t="s">
        <v>5713</v>
      </c>
      <c r="BI4291" t="s">
        <v>70</v>
      </c>
      <c r="BJ4291">
        <v>0</v>
      </c>
      <c r="BK4291">
        <v>0</v>
      </c>
      <c r="BL4291">
        <v>0</v>
      </c>
      <c r="BM4291" t="s">
        <v>1751</v>
      </c>
      <c r="BN4291">
        <v>1</v>
      </c>
    </row>
    <row r="4292" spans="1:66" x14ac:dyDescent="0.2">
      <c r="A4292">
        <v>448912706</v>
      </c>
      <c r="B4292" t="s">
        <v>66</v>
      </c>
      <c r="C4292" t="s">
        <v>67</v>
      </c>
      <c r="D4292" t="s">
        <v>68</v>
      </c>
      <c r="E4292" t="s">
        <v>69</v>
      </c>
      <c r="F4292" t="s">
        <v>70</v>
      </c>
      <c r="G4292">
        <v>3036505523731</v>
      </c>
      <c r="H4292">
        <v>0</v>
      </c>
      <c r="I4292" t="s">
        <v>70</v>
      </c>
      <c r="J4292">
        <v>0</v>
      </c>
      <c r="K4292" t="s">
        <v>70</v>
      </c>
      <c r="L4292" t="s">
        <v>70</v>
      </c>
      <c r="M4292" t="s">
        <v>70</v>
      </c>
      <c r="N4292" t="s">
        <v>226</v>
      </c>
      <c r="O4292" t="s">
        <v>70</v>
      </c>
      <c r="P4292">
        <v>2</v>
      </c>
      <c r="Q4292">
        <v>0</v>
      </c>
      <c r="R4292">
        <v>0</v>
      </c>
      <c r="S4292">
        <v>0</v>
      </c>
      <c r="T4292">
        <v>0</v>
      </c>
      <c r="U4292" t="s">
        <v>70</v>
      </c>
      <c r="V4292" t="s">
        <v>768</v>
      </c>
      <c r="W4292" t="s">
        <v>5707</v>
      </c>
      <c r="X4292" t="s">
        <v>5707</v>
      </c>
      <c r="Y4292" t="s">
        <v>4987</v>
      </c>
      <c r="Z4292">
        <v>32898078543</v>
      </c>
      <c r="AA4292">
        <v>0</v>
      </c>
      <c r="AB4292">
        <v>0</v>
      </c>
      <c r="AC4292">
        <v>0</v>
      </c>
      <c r="AD4292">
        <v>0</v>
      </c>
      <c r="AE4292" t="s">
        <v>70</v>
      </c>
      <c r="AF4292">
        <v>0</v>
      </c>
      <c r="AG4292">
        <v>0</v>
      </c>
      <c r="AH4292" t="s">
        <v>70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 t="s">
        <v>70</v>
      </c>
      <c r="AT4292">
        <v>-2.2250000000000001</v>
      </c>
      <c r="AU4292">
        <v>-0.45</v>
      </c>
      <c r="AV4292">
        <v>0</v>
      </c>
      <c r="AW4292" t="s">
        <v>70</v>
      </c>
      <c r="AX4292">
        <v>0</v>
      </c>
      <c r="AY4292" t="s">
        <v>70</v>
      </c>
      <c r="AZ4292" t="s">
        <v>70</v>
      </c>
      <c r="BA4292" t="s">
        <v>70</v>
      </c>
      <c r="BB4292" t="s">
        <v>70</v>
      </c>
      <c r="BC4292" t="s">
        <v>83</v>
      </c>
      <c r="BD4292" t="s">
        <v>70</v>
      </c>
      <c r="BE4292">
        <v>0</v>
      </c>
      <c r="BF4292">
        <v>0</v>
      </c>
      <c r="BG4292">
        <v>2.67</v>
      </c>
      <c r="BH4292" t="s">
        <v>5722</v>
      </c>
      <c r="BI4292" t="s">
        <v>70</v>
      </c>
      <c r="BJ4292">
        <v>0</v>
      </c>
      <c r="BK4292">
        <v>0</v>
      </c>
      <c r="BL4292">
        <v>0</v>
      </c>
      <c r="BM4292" t="s">
        <v>5723</v>
      </c>
      <c r="BN4292">
        <v>1</v>
      </c>
    </row>
    <row r="4293" spans="1:66" x14ac:dyDescent="0.2">
      <c r="A4293">
        <v>448912706</v>
      </c>
      <c r="B4293" t="s">
        <v>66</v>
      </c>
      <c r="C4293" t="s">
        <v>67</v>
      </c>
      <c r="D4293" t="s">
        <v>68</v>
      </c>
      <c r="E4293" t="s">
        <v>69</v>
      </c>
      <c r="F4293" t="s">
        <v>70</v>
      </c>
      <c r="G4293">
        <v>3036505523732</v>
      </c>
      <c r="H4293">
        <v>0</v>
      </c>
      <c r="I4293" t="s">
        <v>70</v>
      </c>
      <c r="J4293">
        <v>0</v>
      </c>
      <c r="K4293" t="s">
        <v>70</v>
      </c>
      <c r="L4293" t="s">
        <v>70</v>
      </c>
      <c r="M4293" t="s">
        <v>70</v>
      </c>
      <c r="N4293" t="s">
        <v>1285</v>
      </c>
      <c r="O4293" t="s">
        <v>70</v>
      </c>
      <c r="P4293">
        <v>2</v>
      </c>
      <c r="Q4293">
        <v>0</v>
      </c>
      <c r="R4293">
        <v>0</v>
      </c>
      <c r="S4293">
        <v>0</v>
      </c>
      <c r="T4293">
        <v>0</v>
      </c>
      <c r="U4293" t="s">
        <v>70</v>
      </c>
      <c r="V4293" t="s">
        <v>768</v>
      </c>
      <c r="W4293" t="s">
        <v>5707</v>
      </c>
      <c r="X4293" t="s">
        <v>5707</v>
      </c>
      <c r="Y4293" t="s">
        <v>4987</v>
      </c>
      <c r="Z4293">
        <v>29157117694</v>
      </c>
      <c r="AA4293">
        <v>0</v>
      </c>
      <c r="AB4293">
        <v>0</v>
      </c>
      <c r="AC4293">
        <v>0</v>
      </c>
      <c r="AD4293">
        <v>0</v>
      </c>
      <c r="AE4293" t="s">
        <v>70</v>
      </c>
      <c r="AF4293">
        <v>0</v>
      </c>
      <c r="AG4293">
        <v>0</v>
      </c>
      <c r="AH4293" t="s">
        <v>70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 t="s">
        <v>70</v>
      </c>
      <c r="AT4293">
        <v>-3</v>
      </c>
      <c r="AU4293">
        <v>-0.6</v>
      </c>
      <c r="AV4293">
        <v>0</v>
      </c>
      <c r="AW4293" t="s">
        <v>70</v>
      </c>
      <c r="AX4293">
        <v>0</v>
      </c>
      <c r="AY4293" t="s">
        <v>70</v>
      </c>
      <c r="AZ4293" t="s">
        <v>70</v>
      </c>
      <c r="BA4293" t="s">
        <v>70</v>
      </c>
      <c r="BB4293" t="s">
        <v>70</v>
      </c>
      <c r="BC4293" t="s">
        <v>83</v>
      </c>
      <c r="BD4293" t="s">
        <v>70</v>
      </c>
      <c r="BE4293">
        <v>0</v>
      </c>
      <c r="BF4293">
        <v>0</v>
      </c>
      <c r="BG4293">
        <v>3.6</v>
      </c>
      <c r="BH4293" t="s">
        <v>822</v>
      </c>
      <c r="BI4293" t="s">
        <v>70</v>
      </c>
      <c r="BJ4293">
        <v>0</v>
      </c>
      <c r="BK4293">
        <v>0</v>
      </c>
      <c r="BL4293">
        <v>0</v>
      </c>
      <c r="BM4293" t="s">
        <v>3175</v>
      </c>
      <c r="BN4293">
        <v>1</v>
      </c>
    </row>
    <row r="4294" spans="1:66" x14ac:dyDescent="0.2">
      <c r="A4294">
        <v>448912706</v>
      </c>
      <c r="B4294" t="s">
        <v>66</v>
      </c>
      <c r="C4294" t="s">
        <v>67</v>
      </c>
      <c r="D4294" t="s">
        <v>68</v>
      </c>
      <c r="E4294" t="s">
        <v>69</v>
      </c>
      <c r="F4294" t="s">
        <v>70</v>
      </c>
      <c r="G4294">
        <v>3036505523733</v>
      </c>
      <c r="H4294">
        <v>0</v>
      </c>
      <c r="I4294" t="s">
        <v>70</v>
      </c>
      <c r="J4294">
        <v>0</v>
      </c>
      <c r="K4294" t="s">
        <v>70</v>
      </c>
      <c r="L4294" t="s">
        <v>70</v>
      </c>
      <c r="M4294" t="s">
        <v>70</v>
      </c>
      <c r="N4294" t="s">
        <v>165</v>
      </c>
      <c r="O4294" t="s">
        <v>70</v>
      </c>
      <c r="P4294">
        <v>2</v>
      </c>
      <c r="Q4294">
        <v>0</v>
      </c>
      <c r="R4294">
        <v>0</v>
      </c>
      <c r="S4294">
        <v>0</v>
      </c>
      <c r="T4294">
        <v>0</v>
      </c>
      <c r="U4294" t="s">
        <v>70</v>
      </c>
      <c r="V4294" t="s">
        <v>768</v>
      </c>
      <c r="W4294" t="s">
        <v>5707</v>
      </c>
      <c r="X4294" t="s">
        <v>5707</v>
      </c>
      <c r="Y4294" t="s">
        <v>4987</v>
      </c>
      <c r="Z4294">
        <v>34813665373</v>
      </c>
      <c r="AA4294">
        <v>0</v>
      </c>
      <c r="AB4294">
        <v>0</v>
      </c>
      <c r="AC4294">
        <v>0</v>
      </c>
      <c r="AD4294">
        <v>0</v>
      </c>
      <c r="AE4294" t="s">
        <v>70</v>
      </c>
      <c r="AF4294">
        <v>0</v>
      </c>
      <c r="AG4294">
        <v>0</v>
      </c>
      <c r="AH4294" t="s">
        <v>70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 t="s">
        <v>70</v>
      </c>
      <c r="AT4294">
        <v>-3</v>
      </c>
      <c r="AU4294">
        <v>-0.6</v>
      </c>
      <c r="AV4294">
        <v>0</v>
      </c>
      <c r="AW4294" t="s">
        <v>70</v>
      </c>
      <c r="AX4294">
        <v>0</v>
      </c>
      <c r="AY4294" t="s">
        <v>70</v>
      </c>
      <c r="AZ4294" t="s">
        <v>70</v>
      </c>
      <c r="BA4294" t="s">
        <v>70</v>
      </c>
      <c r="BB4294" t="s">
        <v>70</v>
      </c>
      <c r="BC4294" t="s">
        <v>83</v>
      </c>
      <c r="BD4294" t="s">
        <v>70</v>
      </c>
      <c r="BE4294">
        <v>0</v>
      </c>
      <c r="BF4294">
        <v>0</v>
      </c>
      <c r="BG4294">
        <v>3.6</v>
      </c>
      <c r="BH4294" t="s">
        <v>822</v>
      </c>
      <c r="BI4294" t="s">
        <v>70</v>
      </c>
      <c r="BJ4294">
        <v>0</v>
      </c>
      <c r="BK4294">
        <v>0</v>
      </c>
      <c r="BL4294">
        <v>0</v>
      </c>
      <c r="BM4294" t="s">
        <v>2756</v>
      </c>
      <c r="BN4294">
        <v>1</v>
      </c>
    </row>
    <row r="4295" spans="1:66" x14ac:dyDescent="0.2">
      <c r="A4295">
        <v>448912706</v>
      </c>
      <c r="B4295" t="s">
        <v>66</v>
      </c>
      <c r="C4295" t="s">
        <v>67</v>
      </c>
      <c r="D4295" t="s">
        <v>68</v>
      </c>
      <c r="E4295" t="s">
        <v>69</v>
      </c>
      <c r="F4295" t="s">
        <v>70</v>
      </c>
      <c r="G4295">
        <v>3036505523734</v>
      </c>
      <c r="H4295">
        <v>0</v>
      </c>
      <c r="I4295" t="s">
        <v>70</v>
      </c>
      <c r="J4295">
        <v>0</v>
      </c>
      <c r="K4295" t="s">
        <v>70</v>
      </c>
      <c r="L4295" t="s">
        <v>70</v>
      </c>
      <c r="M4295" t="s">
        <v>70</v>
      </c>
      <c r="N4295" t="s">
        <v>874</v>
      </c>
      <c r="O4295" t="s">
        <v>70</v>
      </c>
      <c r="P4295">
        <v>2</v>
      </c>
      <c r="Q4295">
        <v>0</v>
      </c>
      <c r="R4295">
        <v>0</v>
      </c>
      <c r="S4295">
        <v>0</v>
      </c>
      <c r="T4295">
        <v>0</v>
      </c>
      <c r="U4295" t="s">
        <v>70</v>
      </c>
      <c r="V4295" t="s">
        <v>768</v>
      </c>
      <c r="W4295" t="s">
        <v>5707</v>
      </c>
      <c r="X4295" t="s">
        <v>5707</v>
      </c>
      <c r="Y4295" t="s">
        <v>4987</v>
      </c>
      <c r="Z4295">
        <v>28937498291</v>
      </c>
      <c r="AA4295">
        <v>0</v>
      </c>
      <c r="AB4295">
        <v>0</v>
      </c>
      <c r="AC4295">
        <v>0</v>
      </c>
      <c r="AD4295">
        <v>0</v>
      </c>
      <c r="AE4295" t="s">
        <v>70</v>
      </c>
      <c r="AF4295">
        <v>0</v>
      </c>
      <c r="AG4295">
        <v>0</v>
      </c>
      <c r="AH4295" t="s">
        <v>70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 t="s">
        <v>70</v>
      </c>
      <c r="AT4295">
        <v>-4.2833333333333332</v>
      </c>
      <c r="AU4295">
        <v>-0.86</v>
      </c>
      <c r="AV4295">
        <v>0</v>
      </c>
      <c r="AW4295" t="s">
        <v>70</v>
      </c>
      <c r="AX4295">
        <v>0</v>
      </c>
      <c r="AY4295" t="s">
        <v>70</v>
      </c>
      <c r="AZ4295" t="s">
        <v>70</v>
      </c>
      <c r="BA4295" t="s">
        <v>70</v>
      </c>
      <c r="BB4295" t="s">
        <v>70</v>
      </c>
      <c r="BC4295" t="s">
        <v>83</v>
      </c>
      <c r="BD4295" t="s">
        <v>70</v>
      </c>
      <c r="BE4295">
        <v>0</v>
      </c>
      <c r="BF4295">
        <v>0</v>
      </c>
      <c r="BG4295">
        <v>5.14</v>
      </c>
      <c r="BH4295" t="s">
        <v>822</v>
      </c>
      <c r="BI4295" t="s">
        <v>70</v>
      </c>
      <c r="BJ4295">
        <v>0</v>
      </c>
      <c r="BK4295">
        <v>0</v>
      </c>
      <c r="BL4295">
        <v>0</v>
      </c>
      <c r="BM4295" t="s">
        <v>4995</v>
      </c>
      <c r="BN4295">
        <v>1</v>
      </c>
    </row>
    <row r="4296" spans="1:66" x14ac:dyDescent="0.2">
      <c r="A4296">
        <v>448912706</v>
      </c>
      <c r="B4296" t="s">
        <v>66</v>
      </c>
      <c r="C4296" t="s">
        <v>67</v>
      </c>
      <c r="D4296" t="s">
        <v>68</v>
      </c>
      <c r="E4296" t="s">
        <v>69</v>
      </c>
      <c r="F4296" t="s">
        <v>70</v>
      </c>
      <c r="G4296">
        <v>3036505523735</v>
      </c>
      <c r="H4296">
        <v>0</v>
      </c>
      <c r="I4296" t="s">
        <v>70</v>
      </c>
      <c r="J4296">
        <v>0</v>
      </c>
      <c r="K4296" t="s">
        <v>70</v>
      </c>
      <c r="L4296" t="s">
        <v>70</v>
      </c>
      <c r="M4296" t="s">
        <v>70</v>
      </c>
      <c r="N4296" t="s">
        <v>103</v>
      </c>
      <c r="O4296" t="s">
        <v>70</v>
      </c>
      <c r="P4296">
        <v>2</v>
      </c>
      <c r="Q4296">
        <v>0</v>
      </c>
      <c r="R4296">
        <v>0</v>
      </c>
      <c r="S4296">
        <v>0</v>
      </c>
      <c r="T4296">
        <v>0</v>
      </c>
      <c r="U4296" t="s">
        <v>70</v>
      </c>
      <c r="V4296" t="s">
        <v>768</v>
      </c>
      <c r="W4296" t="s">
        <v>5707</v>
      </c>
      <c r="X4296" t="s">
        <v>5707</v>
      </c>
      <c r="Y4296" t="s">
        <v>4987</v>
      </c>
      <c r="Z4296">
        <v>34813615863</v>
      </c>
      <c r="AA4296">
        <v>0</v>
      </c>
      <c r="AB4296">
        <v>0</v>
      </c>
      <c r="AC4296">
        <v>0</v>
      </c>
      <c r="AD4296">
        <v>0</v>
      </c>
      <c r="AE4296" t="s">
        <v>70</v>
      </c>
      <c r="AF4296">
        <v>0</v>
      </c>
      <c r="AG4296">
        <v>0</v>
      </c>
      <c r="AH4296" t="s">
        <v>70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 t="s">
        <v>70</v>
      </c>
      <c r="AT4296">
        <v>-7.3166666666666664</v>
      </c>
      <c r="AU4296">
        <v>-1.46</v>
      </c>
      <c r="AV4296">
        <v>0</v>
      </c>
      <c r="AW4296" t="s">
        <v>70</v>
      </c>
      <c r="AX4296">
        <v>0</v>
      </c>
      <c r="AY4296" t="s">
        <v>70</v>
      </c>
      <c r="AZ4296" t="s">
        <v>70</v>
      </c>
      <c r="BA4296" t="s">
        <v>70</v>
      </c>
      <c r="BB4296" t="s">
        <v>70</v>
      </c>
      <c r="BC4296" t="s">
        <v>83</v>
      </c>
      <c r="BD4296" t="s">
        <v>70</v>
      </c>
      <c r="BE4296">
        <v>0</v>
      </c>
      <c r="BF4296">
        <v>0</v>
      </c>
      <c r="BG4296">
        <v>8.7799999999999994</v>
      </c>
      <c r="BH4296" t="s">
        <v>837</v>
      </c>
      <c r="BI4296" t="s">
        <v>70</v>
      </c>
      <c r="BJ4296">
        <v>0</v>
      </c>
      <c r="BK4296">
        <v>0</v>
      </c>
      <c r="BL4296">
        <v>0</v>
      </c>
      <c r="BM4296" t="s">
        <v>2950</v>
      </c>
      <c r="BN4296">
        <v>1</v>
      </c>
    </row>
    <row r="4297" spans="1:66" x14ac:dyDescent="0.2">
      <c r="A4297">
        <v>448912706</v>
      </c>
      <c r="B4297" t="s">
        <v>66</v>
      </c>
      <c r="C4297" t="s">
        <v>67</v>
      </c>
      <c r="D4297" t="s">
        <v>68</v>
      </c>
      <c r="E4297" t="s">
        <v>69</v>
      </c>
      <c r="F4297" t="s">
        <v>70</v>
      </c>
      <c r="G4297">
        <v>3036505523736</v>
      </c>
      <c r="H4297">
        <v>0</v>
      </c>
      <c r="I4297" t="s">
        <v>70</v>
      </c>
      <c r="J4297">
        <v>0</v>
      </c>
      <c r="K4297" t="s">
        <v>70</v>
      </c>
      <c r="L4297" t="s">
        <v>70</v>
      </c>
      <c r="M4297" t="s">
        <v>70</v>
      </c>
      <c r="N4297" t="s">
        <v>95</v>
      </c>
      <c r="O4297" t="s">
        <v>70</v>
      </c>
      <c r="P4297">
        <v>2</v>
      </c>
      <c r="Q4297">
        <v>0</v>
      </c>
      <c r="R4297">
        <v>0</v>
      </c>
      <c r="S4297">
        <v>0</v>
      </c>
      <c r="T4297">
        <v>0</v>
      </c>
      <c r="U4297" t="s">
        <v>70</v>
      </c>
      <c r="V4297" t="s">
        <v>768</v>
      </c>
      <c r="W4297" t="s">
        <v>5707</v>
      </c>
      <c r="X4297" t="s">
        <v>5707</v>
      </c>
      <c r="Y4297" t="s">
        <v>4987</v>
      </c>
      <c r="Z4297">
        <v>34797907265</v>
      </c>
      <c r="AA4297">
        <v>0</v>
      </c>
      <c r="AB4297">
        <v>0</v>
      </c>
      <c r="AC4297">
        <v>0</v>
      </c>
      <c r="AD4297">
        <v>0</v>
      </c>
      <c r="AE4297" t="s">
        <v>70</v>
      </c>
      <c r="AF4297">
        <v>0</v>
      </c>
      <c r="AG4297">
        <v>0</v>
      </c>
      <c r="AH4297" t="s">
        <v>70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 t="s">
        <v>70</v>
      </c>
      <c r="AT4297">
        <v>-1.2083333333333333</v>
      </c>
      <c r="AU4297">
        <v>-0.24</v>
      </c>
      <c r="AV4297">
        <v>0</v>
      </c>
      <c r="AW4297" t="s">
        <v>70</v>
      </c>
      <c r="AX4297">
        <v>0</v>
      </c>
      <c r="AY4297" t="s">
        <v>70</v>
      </c>
      <c r="AZ4297" t="s">
        <v>70</v>
      </c>
      <c r="BA4297" t="s">
        <v>70</v>
      </c>
      <c r="BB4297" t="s">
        <v>70</v>
      </c>
      <c r="BC4297" t="s">
        <v>83</v>
      </c>
      <c r="BD4297" t="s">
        <v>70</v>
      </c>
      <c r="BE4297">
        <v>0</v>
      </c>
      <c r="BF4297">
        <v>0</v>
      </c>
      <c r="BG4297">
        <v>1.45</v>
      </c>
      <c r="BH4297" t="s">
        <v>70</v>
      </c>
      <c r="BI4297" t="s">
        <v>70</v>
      </c>
      <c r="BJ4297">
        <v>0</v>
      </c>
      <c r="BK4297">
        <v>0</v>
      </c>
      <c r="BL4297">
        <v>0</v>
      </c>
      <c r="BM4297" t="s">
        <v>1627</v>
      </c>
      <c r="BN4297">
        <v>1</v>
      </c>
    </row>
    <row r="4298" spans="1:66" x14ac:dyDescent="0.2">
      <c r="A4298">
        <v>448912706</v>
      </c>
      <c r="B4298" t="s">
        <v>66</v>
      </c>
      <c r="C4298" t="s">
        <v>67</v>
      </c>
      <c r="D4298" t="s">
        <v>68</v>
      </c>
      <c r="E4298" t="s">
        <v>69</v>
      </c>
      <c r="F4298" t="s">
        <v>70</v>
      </c>
      <c r="G4298">
        <v>3036505523737</v>
      </c>
      <c r="H4298">
        <v>0</v>
      </c>
      <c r="I4298" t="s">
        <v>70</v>
      </c>
      <c r="J4298">
        <v>0</v>
      </c>
      <c r="K4298" t="s">
        <v>70</v>
      </c>
      <c r="L4298" t="s">
        <v>70</v>
      </c>
      <c r="M4298" t="s">
        <v>70</v>
      </c>
      <c r="N4298" t="s">
        <v>426</v>
      </c>
      <c r="O4298" t="s">
        <v>70</v>
      </c>
      <c r="P4298">
        <v>2</v>
      </c>
      <c r="Q4298">
        <v>0</v>
      </c>
      <c r="R4298">
        <v>0</v>
      </c>
      <c r="S4298">
        <v>0</v>
      </c>
      <c r="T4298">
        <v>0</v>
      </c>
      <c r="U4298" t="s">
        <v>70</v>
      </c>
      <c r="V4298" t="s">
        <v>768</v>
      </c>
      <c r="W4298" t="s">
        <v>5707</v>
      </c>
      <c r="X4298" t="s">
        <v>5707</v>
      </c>
      <c r="Y4298" t="s">
        <v>4987</v>
      </c>
      <c r="Z4298">
        <v>29835540970</v>
      </c>
      <c r="AA4298">
        <v>0</v>
      </c>
      <c r="AB4298">
        <v>0</v>
      </c>
      <c r="AC4298">
        <v>0</v>
      </c>
      <c r="AD4298">
        <v>0</v>
      </c>
      <c r="AE4298" t="s">
        <v>70</v>
      </c>
      <c r="AF4298">
        <v>0</v>
      </c>
      <c r="AG4298">
        <v>0</v>
      </c>
      <c r="AH4298" t="s">
        <v>70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 t="s">
        <v>70</v>
      </c>
      <c r="AT4298">
        <v>-0.85833333333333328</v>
      </c>
      <c r="AU4298">
        <v>-0.17</v>
      </c>
      <c r="AV4298">
        <v>0</v>
      </c>
      <c r="AW4298" t="s">
        <v>70</v>
      </c>
      <c r="AX4298">
        <v>0</v>
      </c>
      <c r="AY4298" t="s">
        <v>70</v>
      </c>
      <c r="AZ4298" t="s">
        <v>70</v>
      </c>
      <c r="BA4298" t="s">
        <v>70</v>
      </c>
      <c r="BB4298" t="s">
        <v>70</v>
      </c>
      <c r="BC4298" t="s">
        <v>83</v>
      </c>
      <c r="BD4298" t="s">
        <v>70</v>
      </c>
      <c r="BE4298">
        <v>0</v>
      </c>
      <c r="BF4298">
        <v>0</v>
      </c>
      <c r="BG4298">
        <v>1.03</v>
      </c>
      <c r="BH4298" t="s">
        <v>3367</v>
      </c>
      <c r="BI4298" t="s">
        <v>70</v>
      </c>
      <c r="BJ4298">
        <v>0</v>
      </c>
      <c r="BK4298">
        <v>0</v>
      </c>
      <c r="BL4298">
        <v>0</v>
      </c>
      <c r="BM4298" t="s">
        <v>1009</v>
      </c>
      <c r="BN4298">
        <v>1</v>
      </c>
    </row>
    <row r="4299" spans="1:66" x14ac:dyDescent="0.2">
      <c r="A4299">
        <v>448912706</v>
      </c>
      <c r="B4299" t="s">
        <v>66</v>
      </c>
      <c r="C4299" t="s">
        <v>67</v>
      </c>
      <c r="D4299" t="s">
        <v>68</v>
      </c>
      <c r="E4299" t="s">
        <v>69</v>
      </c>
      <c r="F4299" t="s">
        <v>70</v>
      </c>
      <c r="G4299">
        <v>3036505523738</v>
      </c>
      <c r="H4299">
        <v>0</v>
      </c>
      <c r="I4299" t="s">
        <v>70</v>
      </c>
      <c r="J4299">
        <v>0</v>
      </c>
      <c r="K4299" t="s">
        <v>70</v>
      </c>
      <c r="L4299" t="s">
        <v>70</v>
      </c>
      <c r="M4299" t="s">
        <v>70</v>
      </c>
      <c r="N4299" t="s">
        <v>110</v>
      </c>
      <c r="O4299" t="s">
        <v>70</v>
      </c>
      <c r="P4299">
        <v>2</v>
      </c>
      <c r="Q4299">
        <v>0</v>
      </c>
      <c r="R4299">
        <v>0</v>
      </c>
      <c r="S4299">
        <v>0</v>
      </c>
      <c r="T4299">
        <v>0</v>
      </c>
      <c r="U4299" t="s">
        <v>70</v>
      </c>
      <c r="V4299" t="s">
        <v>768</v>
      </c>
      <c r="W4299" t="s">
        <v>5707</v>
      </c>
      <c r="X4299" t="s">
        <v>5707</v>
      </c>
      <c r="Y4299" t="s">
        <v>4987</v>
      </c>
      <c r="Z4299">
        <v>36445256820</v>
      </c>
      <c r="AA4299">
        <v>0</v>
      </c>
      <c r="AB4299">
        <v>0</v>
      </c>
      <c r="AC4299">
        <v>0</v>
      </c>
      <c r="AD4299">
        <v>0</v>
      </c>
      <c r="AE4299" t="s">
        <v>70</v>
      </c>
      <c r="AF4299">
        <v>0</v>
      </c>
      <c r="AG4299">
        <v>0</v>
      </c>
      <c r="AH4299" t="s">
        <v>70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 t="s">
        <v>70</v>
      </c>
      <c r="AT4299">
        <v>-2.4666666666666668</v>
      </c>
      <c r="AU4299">
        <v>-0.49</v>
      </c>
      <c r="AV4299">
        <v>0</v>
      </c>
      <c r="AW4299" t="s">
        <v>70</v>
      </c>
      <c r="AX4299">
        <v>0</v>
      </c>
      <c r="AY4299" t="s">
        <v>70</v>
      </c>
      <c r="AZ4299" t="s">
        <v>70</v>
      </c>
      <c r="BA4299" t="s">
        <v>70</v>
      </c>
      <c r="BB4299" t="s">
        <v>70</v>
      </c>
      <c r="BC4299" t="s">
        <v>83</v>
      </c>
      <c r="BD4299" t="s">
        <v>70</v>
      </c>
      <c r="BE4299">
        <v>0</v>
      </c>
      <c r="BF4299">
        <v>0</v>
      </c>
      <c r="BG4299">
        <v>2.96</v>
      </c>
      <c r="BH4299" t="s">
        <v>70</v>
      </c>
      <c r="BI4299" t="s">
        <v>70</v>
      </c>
      <c r="BJ4299">
        <v>0</v>
      </c>
      <c r="BK4299">
        <v>0</v>
      </c>
      <c r="BL4299">
        <v>0</v>
      </c>
      <c r="BM4299" t="s">
        <v>5724</v>
      </c>
      <c r="BN4299">
        <v>1</v>
      </c>
    </row>
    <row r="4300" spans="1:66" x14ac:dyDescent="0.2">
      <c r="A4300">
        <v>448912706</v>
      </c>
      <c r="B4300" t="s">
        <v>66</v>
      </c>
      <c r="C4300" t="s">
        <v>67</v>
      </c>
      <c r="D4300" t="s">
        <v>68</v>
      </c>
      <c r="E4300" t="s">
        <v>69</v>
      </c>
      <c r="F4300" t="s">
        <v>70</v>
      </c>
      <c r="G4300">
        <v>3036505523739</v>
      </c>
      <c r="H4300">
        <v>0</v>
      </c>
      <c r="I4300" t="s">
        <v>70</v>
      </c>
      <c r="J4300">
        <v>0</v>
      </c>
      <c r="K4300" t="s">
        <v>70</v>
      </c>
      <c r="L4300" t="s">
        <v>70</v>
      </c>
      <c r="M4300" t="s">
        <v>70</v>
      </c>
      <c r="N4300" t="s">
        <v>756</v>
      </c>
      <c r="O4300" t="s">
        <v>70</v>
      </c>
      <c r="P4300">
        <v>2</v>
      </c>
      <c r="Q4300">
        <v>0</v>
      </c>
      <c r="R4300">
        <v>0</v>
      </c>
      <c r="S4300">
        <v>0</v>
      </c>
      <c r="T4300">
        <v>0</v>
      </c>
      <c r="U4300" t="s">
        <v>70</v>
      </c>
      <c r="V4300" t="s">
        <v>768</v>
      </c>
      <c r="W4300" t="s">
        <v>5707</v>
      </c>
      <c r="X4300" t="s">
        <v>5707</v>
      </c>
      <c r="Y4300" t="s">
        <v>4987</v>
      </c>
      <c r="Z4300">
        <v>33113849490</v>
      </c>
      <c r="AA4300">
        <v>0</v>
      </c>
      <c r="AB4300">
        <v>0</v>
      </c>
      <c r="AC4300">
        <v>0</v>
      </c>
      <c r="AD4300">
        <v>0</v>
      </c>
      <c r="AE4300" t="s">
        <v>70</v>
      </c>
      <c r="AF4300">
        <v>0</v>
      </c>
      <c r="AG4300">
        <v>0</v>
      </c>
      <c r="AH4300" t="s">
        <v>70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 t="s">
        <v>70</v>
      </c>
      <c r="AT4300">
        <v>-1.5166666666666666</v>
      </c>
      <c r="AU4300">
        <v>-0.3</v>
      </c>
      <c r="AV4300">
        <v>0</v>
      </c>
      <c r="AW4300" t="s">
        <v>70</v>
      </c>
      <c r="AX4300">
        <v>0</v>
      </c>
      <c r="AY4300" t="s">
        <v>70</v>
      </c>
      <c r="AZ4300" t="s">
        <v>70</v>
      </c>
      <c r="BA4300" t="s">
        <v>70</v>
      </c>
      <c r="BB4300" t="s">
        <v>70</v>
      </c>
      <c r="BC4300" t="s">
        <v>83</v>
      </c>
      <c r="BD4300" t="s">
        <v>70</v>
      </c>
      <c r="BE4300">
        <v>0</v>
      </c>
      <c r="BF4300">
        <v>0</v>
      </c>
      <c r="BG4300">
        <v>1.82</v>
      </c>
      <c r="BH4300" t="s">
        <v>70</v>
      </c>
      <c r="BI4300" t="s">
        <v>70</v>
      </c>
      <c r="BJ4300">
        <v>0</v>
      </c>
      <c r="BK4300">
        <v>0</v>
      </c>
      <c r="BL4300">
        <v>0</v>
      </c>
      <c r="BM4300" t="s">
        <v>70</v>
      </c>
      <c r="BN4300">
        <v>1</v>
      </c>
    </row>
    <row r="4301" spans="1:66" x14ac:dyDescent="0.2">
      <c r="A4301">
        <v>448912706</v>
      </c>
      <c r="B4301" t="s">
        <v>66</v>
      </c>
      <c r="C4301" t="s">
        <v>67</v>
      </c>
      <c r="D4301" t="s">
        <v>68</v>
      </c>
      <c r="E4301" t="s">
        <v>69</v>
      </c>
      <c r="F4301" t="s">
        <v>70</v>
      </c>
      <c r="G4301">
        <v>3036505523740</v>
      </c>
      <c r="H4301">
        <v>0</v>
      </c>
      <c r="I4301" t="s">
        <v>70</v>
      </c>
      <c r="J4301">
        <v>0</v>
      </c>
      <c r="K4301" t="s">
        <v>70</v>
      </c>
      <c r="L4301" t="s">
        <v>70</v>
      </c>
      <c r="M4301" t="s">
        <v>70</v>
      </c>
      <c r="N4301" t="s">
        <v>205</v>
      </c>
      <c r="O4301" t="s">
        <v>70</v>
      </c>
      <c r="P4301">
        <v>2</v>
      </c>
      <c r="Q4301">
        <v>0</v>
      </c>
      <c r="R4301">
        <v>0</v>
      </c>
      <c r="S4301">
        <v>0</v>
      </c>
      <c r="T4301">
        <v>0</v>
      </c>
      <c r="U4301" t="s">
        <v>70</v>
      </c>
      <c r="V4301" t="s">
        <v>768</v>
      </c>
      <c r="W4301" t="s">
        <v>5707</v>
      </c>
      <c r="X4301" t="s">
        <v>5707</v>
      </c>
      <c r="Y4301" t="s">
        <v>4987</v>
      </c>
      <c r="Z4301">
        <v>34813665421</v>
      </c>
      <c r="AA4301">
        <v>0</v>
      </c>
      <c r="AB4301">
        <v>0</v>
      </c>
      <c r="AC4301">
        <v>0</v>
      </c>
      <c r="AD4301">
        <v>0</v>
      </c>
      <c r="AE4301" t="s">
        <v>70</v>
      </c>
      <c r="AF4301">
        <v>0</v>
      </c>
      <c r="AG4301">
        <v>0</v>
      </c>
      <c r="AH4301" t="s">
        <v>70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 t="s">
        <v>70</v>
      </c>
      <c r="AT4301">
        <v>-6.3833333333333329</v>
      </c>
      <c r="AU4301">
        <v>-1.28</v>
      </c>
      <c r="AV4301">
        <v>0</v>
      </c>
      <c r="AW4301" t="s">
        <v>70</v>
      </c>
      <c r="AX4301">
        <v>0</v>
      </c>
      <c r="AY4301" t="s">
        <v>70</v>
      </c>
      <c r="AZ4301" t="s">
        <v>70</v>
      </c>
      <c r="BA4301" t="s">
        <v>70</v>
      </c>
      <c r="BB4301" t="s">
        <v>70</v>
      </c>
      <c r="BC4301" t="s">
        <v>83</v>
      </c>
      <c r="BD4301" t="s">
        <v>70</v>
      </c>
      <c r="BE4301">
        <v>0</v>
      </c>
      <c r="BF4301">
        <v>0</v>
      </c>
      <c r="BG4301">
        <v>7.66</v>
      </c>
      <c r="BH4301" t="s">
        <v>908</v>
      </c>
      <c r="BI4301" t="s">
        <v>70</v>
      </c>
      <c r="BJ4301">
        <v>0</v>
      </c>
      <c r="BK4301">
        <v>0</v>
      </c>
      <c r="BL4301">
        <v>0</v>
      </c>
      <c r="BM4301" t="s">
        <v>2999</v>
      </c>
      <c r="BN4301">
        <v>1</v>
      </c>
    </row>
    <row r="4302" spans="1:66" x14ac:dyDescent="0.2">
      <c r="A4302">
        <v>448912706</v>
      </c>
      <c r="B4302" t="s">
        <v>66</v>
      </c>
      <c r="C4302" t="s">
        <v>67</v>
      </c>
      <c r="D4302" t="s">
        <v>68</v>
      </c>
      <c r="E4302" t="s">
        <v>69</v>
      </c>
      <c r="F4302" t="s">
        <v>70</v>
      </c>
      <c r="G4302">
        <v>3036505523741</v>
      </c>
      <c r="H4302">
        <v>0</v>
      </c>
      <c r="I4302" t="s">
        <v>70</v>
      </c>
      <c r="J4302">
        <v>0</v>
      </c>
      <c r="K4302" t="s">
        <v>70</v>
      </c>
      <c r="L4302" t="s">
        <v>70</v>
      </c>
      <c r="M4302" t="s">
        <v>70</v>
      </c>
      <c r="N4302" t="s">
        <v>89</v>
      </c>
      <c r="O4302" t="s">
        <v>70</v>
      </c>
      <c r="P4302">
        <v>2</v>
      </c>
      <c r="Q4302">
        <v>0</v>
      </c>
      <c r="R4302">
        <v>0</v>
      </c>
      <c r="S4302">
        <v>0</v>
      </c>
      <c r="T4302">
        <v>0</v>
      </c>
      <c r="U4302" t="s">
        <v>70</v>
      </c>
      <c r="V4302" t="s">
        <v>768</v>
      </c>
      <c r="W4302" t="s">
        <v>5707</v>
      </c>
      <c r="X4302" t="s">
        <v>5707</v>
      </c>
      <c r="Y4302" t="s">
        <v>4987</v>
      </c>
      <c r="Z4302">
        <v>33552753630</v>
      </c>
      <c r="AA4302">
        <v>0</v>
      </c>
      <c r="AB4302">
        <v>0</v>
      </c>
      <c r="AC4302">
        <v>0</v>
      </c>
      <c r="AD4302">
        <v>0</v>
      </c>
      <c r="AE4302" t="s">
        <v>70</v>
      </c>
      <c r="AF4302">
        <v>0</v>
      </c>
      <c r="AG4302">
        <v>0</v>
      </c>
      <c r="AH4302" t="s">
        <v>70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 t="s">
        <v>70</v>
      </c>
      <c r="AT4302">
        <v>-3.5333333333333332</v>
      </c>
      <c r="AU4302">
        <v>-0.71</v>
      </c>
      <c r="AV4302">
        <v>0</v>
      </c>
      <c r="AW4302" t="s">
        <v>70</v>
      </c>
      <c r="AX4302">
        <v>0</v>
      </c>
      <c r="AY4302" t="s">
        <v>70</v>
      </c>
      <c r="AZ4302" t="s">
        <v>70</v>
      </c>
      <c r="BA4302" t="s">
        <v>70</v>
      </c>
      <c r="BB4302" t="s">
        <v>70</v>
      </c>
      <c r="BC4302" t="s">
        <v>83</v>
      </c>
      <c r="BD4302" t="s">
        <v>70</v>
      </c>
      <c r="BE4302">
        <v>0</v>
      </c>
      <c r="BF4302">
        <v>0</v>
      </c>
      <c r="BG4302">
        <v>4.24</v>
      </c>
      <c r="BH4302" t="s">
        <v>5725</v>
      </c>
      <c r="BI4302" t="s">
        <v>70</v>
      </c>
      <c r="BJ4302">
        <v>0</v>
      </c>
      <c r="BK4302">
        <v>0</v>
      </c>
      <c r="BL4302">
        <v>0</v>
      </c>
      <c r="BM4302" t="s">
        <v>3306</v>
      </c>
      <c r="BN4302">
        <v>1</v>
      </c>
    </row>
    <row r="4303" spans="1:66" x14ac:dyDescent="0.2">
      <c r="A4303">
        <v>448912706</v>
      </c>
      <c r="B4303" t="s">
        <v>66</v>
      </c>
      <c r="C4303" t="s">
        <v>67</v>
      </c>
      <c r="D4303" t="s">
        <v>68</v>
      </c>
      <c r="E4303" t="s">
        <v>69</v>
      </c>
      <c r="F4303" t="s">
        <v>70</v>
      </c>
      <c r="G4303">
        <v>3036505523742</v>
      </c>
      <c r="H4303">
        <v>0</v>
      </c>
      <c r="I4303" t="s">
        <v>70</v>
      </c>
      <c r="J4303">
        <v>0</v>
      </c>
      <c r="K4303" t="s">
        <v>70</v>
      </c>
      <c r="L4303" t="s">
        <v>70</v>
      </c>
      <c r="M4303" t="s">
        <v>70</v>
      </c>
      <c r="N4303" t="s">
        <v>782</v>
      </c>
      <c r="O4303" t="s">
        <v>70</v>
      </c>
      <c r="P4303">
        <v>2</v>
      </c>
      <c r="Q4303">
        <v>0</v>
      </c>
      <c r="R4303">
        <v>0</v>
      </c>
      <c r="S4303">
        <v>0</v>
      </c>
      <c r="T4303">
        <v>0</v>
      </c>
      <c r="U4303" t="s">
        <v>70</v>
      </c>
      <c r="V4303" t="s">
        <v>768</v>
      </c>
      <c r="W4303" t="s">
        <v>5707</v>
      </c>
      <c r="X4303" t="s">
        <v>5707</v>
      </c>
      <c r="Y4303" t="s">
        <v>4987</v>
      </c>
      <c r="Z4303">
        <v>28937498169</v>
      </c>
      <c r="AA4303">
        <v>0</v>
      </c>
      <c r="AB4303">
        <v>0</v>
      </c>
      <c r="AC4303">
        <v>0</v>
      </c>
      <c r="AD4303">
        <v>0</v>
      </c>
      <c r="AE4303" t="s">
        <v>70</v>
      </c>
      <c r="AF4303">
        <v>0</v>
      </c>
      <c r="AG4303">
        <v>0</v>
      </c>
      <c r="AH4303" t="s">
        <v>70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 t="s">
        <v>70</v>
      </c>
      <c r="AT4303">
        <v>-1.375</v>
      </c>
      <c r="AU4303">
        <v>-0.28000000000000003</v>
      </c>
      <c r="AV4303">
        <v>0</v>
      </c>
      <c r="AW4303" t="s">
        <v>70</v>
      </c>
      <c r="AX4303">
        <v>0</v>
      </c>
      <c r="AY4303" t="s">
        <v>70</v>
      </c>
      <c r="AZ4303" t="s">
        <v>70</v>
      </c>
      <c r="BA4303" t="s">
        <v>70</v>
      </c>
      <c r="BB4303" t="s">
        <v>70</v>
      </c>
      <c r="BC4303" t="s">
        <v>83</v>
      </c>
      <c r="BD4303" t="s">
        <v>70</v>
      </c>
      <c r="BE4303">
        <v>0</v>
      </c>
      <c r="BF4303">
        <v>0</v>
      </c>
      <c r="BG4303">
        <v>1.65</v>
      </c>
      <c r="BH4303" t="s">
        <v>783</v>
      </c>
      <c r="BI4303" t="s">
        <v>70</v>
      </c>
      <c r="BJ4303">
        <v>0</v>
      </c>
      <c r="BK4303">
        <v>0</v>
      </c>
      <c r="BL4303">
        <v>0</v>
      </c>
      <c r="BM4303" t="s">
        <v>784</v>
      </c>
      <c r="BN4303">
        <v>1</v>
      </c>
    </row>
    <row r="4304" spans="1:66" x14ac:dyDescent="0.2">
      <c r="A4304">
        <v>448912706</v>
      </c>
      <c r="B4304" t="s">
        <v>66</v>
      </c>
      <c r="C4304" t="s">
        <v>67</v>
      </c>
      <c r="D4304" t="s">
        <v>68</v>
      </c>
      <c r="E4304" t="s">
        <v>69</v>
      </c>
      <c r="F4304" t="s">
        <v>70</v>
      </c>
      <c r="G4304">
        <v>3036505523743</v>
      </c>
      <c r="H4304">
        <v>0</v>
      </c>
      <c r="I4304" t="s">
        <v>70</v>
      </c>
      <c r="J4304">
        <v>0</v>
      </c>
      <c r="K4304" t="s">
        <v>70</v>
      </c>
      <c r="L4304" t="s">
        <v>70</v>
      </c>
      <c r="M4304" t="s">
        <v>70</v>
      </c>
      <c r="N4304" t="s">
        <v>312</v>
      </c>
      <c r="O4304" t="s">
        <v>70</v>
      </c>
      <c r="P4304">
        <v>2</v>
      </c>
      <c r="Q4304">
        <v>0</v>
      </c>
      <c r="R4304">
        <v>0</v>
      </c>
      <c r="S4304">
        <v>0</v>
      </c>
      <c r="T4304">
        <v>0</v>
      </c>
      <c r="U4304" t="s">
        <v>70</v>
      </c>
      <c r="V4304" t="s">
        <v>768</v>
      </c>
      <c r="W4304" t="s">
        <v>5707</v>
      </c>
      <c r="X4304" t="s">
        <v>5707</v>
      </c>
      <c r="Y4304" t="s">
        <v>4987</v>
      </c>
      <c r="Z4304">
        <v>35215099032</v>
      </c>
      <c r="AA4304">
        <v>0</v>
      </c>
      <c r="AB4304">
        <v>0</v>
      </c>
      <c r="AC4304">
        <v>0</v>
      </c>
      <c r="AD4304">
        <v>0</v>
      </c>
      <c r="AE4304" t="s">
        <v>70</v>
      </c>
      <c r="AF4304">
        <v>0</v>
      </c>
      <c r="AG4304">
        <v>0</v>
      </c>
      <c r="AH4304" t="s">
        <v>70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 t="s">
        <v>70</v>
      </c>
      <c r="AT4304">
        <v>-2.9166666666666665</v>
      </c>
      <c r="AU4304">
        <v>-0.57999999999999996</v>
      </c>
      <c r="AV4304">
        <v>0</v>
      </c>
      <c r="AW4304" t="s">
        <v>70</v>
      </c>
      <c r="AX4304">
        <v>0</v>
      </c>
      <c r="AY4304" t="s">
        <v>70</v>
      </c>
      <c r="AZ4304" t="s">
        <v>70</v>
      </c>
      <c r="BA4304" t="s">
        <v>70</v>
      </c>
      <c r="BB4304" t="s">
        <v>70</v>
      </c>
      <c r="BC4304" t="s">
        <v>83</v>
      </c>
      <c r="BD4304" t="s">
        <v>70</v>
      </c>
      <c r="BE4304">
        <v>0</v>
      </c>
      <c r="BF4304">
        <v>0</v>
      </c>
      <c r="BG4304">
        <v>3.5</v>
      </c>
      <c r="BH4304" t="s">
        <v>70</v>
      </c>
      <c r="BI4304" t="s">
        <v>70</v>
      </c>
      <c r="BJ4304">
        <v>0</v>
      </c>
      <c r="BK4304">
        <v>0</v>
      </c>
      <c r="BL4304">
        <v>0</v>
      </c>
      <c r="BM4304" t="s">
        <v>4325</v>
      </c>
      <c r="BN4304">
        <v>1</v>
      </c>
    </row>
    <row r="4305" spans="1:66" x14ac:dyDescent="0.2">
      <c r="A4305">
        <v>448912706</v>
      </c>
      <c r="B4305" t="s">
        <v>66</v>
      </c>
      <c r="C4305" t="s">
        <v>67</v>
      </c>
      <c r="D4305" t="s">
        <v>68</v>
      </c>
      <c r="E4305" t="s">
        <v>69</v>
      </c>
      <c r="F4305" t="s">
        <v>70</v>
      </c>
      <c r="G4305">
        <v>3036505523744</v>
      </c>
      <c r="H4305">
        <v>0</v>
      </c>
      <c r="I4305" t="s">
        <v>70</v>
      </c>
      <c r="J4305">
        <v>0</v>
      </c>
      <c r="K4305" t="s">
        <v>70</v>
      </c>
      <c r="L4305" t="s">
        <v>70</v>
      </c>
      <c r="M4305" t="s">
        <v>70</v>
      </c>
      <c r="N4305" t="s">
        <v>89</v>
      </c>
      <c r="O4305" t="s">
        <v>70</v>
      </c>
      <c r="P4305">
        <v>2</v>
      </c>
      <c r="Q4305">
        <v>0</v>
      </c>
      <c r="R4305">
        <v>0</v>
      </c>
      <c r="S4305">
        <v>0</v>
      </c>
      <c r="T4305">
        <v>0</v>
      </c>
      <c r="U4305" t="s">
        <v>70</v>
      </c>
      <c r="V4305" t="s">
        <v>768</v>
      </c>
      <c r="W4305" t="s">
        <v>5707</v>
      </c>
      <c r="X4305" t="s">
        <v>5707</v>
      </c>
      <c r="Y4305" t="s">
        <v>4987</v>
      </c>
      <c r="Z4305">
        <v>34813665541</v>
      </c>
      <c r="AA4305">
        <v>0</v>
      </c>
      <c r="AB4305">
        <v>0</v>
      </c>
      <c r="AC4305">
        <v>0</v>
      </c>
      <c r="AD4305">
        <v>0</v>
      </c>
      <c r="AE4305" t="s">
        <v>70</v>
      </c>
      <c r="AF4305">
        <v>0</v>
      </c>
      <c r="AG4305">
        <v>0</v>
      </c>
      <c r="AH4305" t="s">
        <v>70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 t="s">
        <v>70</v>
      </c>
      <c r="AT4305">
        <v>-2.0666666666666669</v>
      </c>
      <c r="AU4305">
        <v>-0.41</v>
      </c>
      <c r="AV4305">
        <v>0</v>
      </c>
      <c r="AW4305" t="s">
        <v>70</v>
      </c>
      <c r="AX4305">
        <v>0</v>
      </c>
      <c r="AY4305" t="s">
        <v>70</v>
      </c>
      <c r="AZ4305" t="s">
        <v>70</v>
      </c>
      <c r="BA4305" t="s">
        <v>70</v>
      </c>
      <c r="BB4305" t="s">
        <v>70</v>
      </c>
      <c r="BC4305" t="s">
        <v>83</v>
      </c>
      <c r="BD4305" t="s">
        <v>70</v>
      </c>
      <c r="BE4305">
        <v>0</v>
      </c>
      <c r="BF4305">
        <v>0</v>
      </c>
      <c r="BG4305">
        <v>2.48</v>
      </c>
      <c r="BH4305" t="s">
        <v>5726</v>
      </c>
      <c r="BI4305" t="s">
        <v>70</v>
      </c>
      <c r="BJ4305">
        <v>0</v>
      </c>
      <c r="BK4305">
        <v>0</v>
      </c>
      <c r="BL4305">
        <v>0</v>
      </c>
      <c r="BM4305" t="s">
        <v>1522</v>
      </c>
      <c r="BN4305">
        <v>1</v>
      </c>
    </row>
    <row r="4306" spans="1:66" x14ac:dyDescent="0.2">
      <c r="A4306">
        <v>448912706</v>
      </c>
      <c r="B4306" t="s">
        <v>66</v>
      </c>
      <c r="C4306" t="s">
        <v>67</v>
      </c>
      <c r="D4306" t="s">
        <v>68</v>
      </c>
      <c r="E4306" t="s">
        <v>69</v>
      </c>
      <c r="F4306" t="s">
        <v>70</v>
      </c>
      <c r="G4306">
        <v>3036505523745</v>
      </c>
      <c r="H4306">
        <v>0</v>
      </c>
      <c r="I4306" t="s">
        <v>70</v>
      </c>
      <c r="J4306">
        <v>0</v>
      </c>
      <c r="K4306" t="s">
        <v>70</v>
      </c>
      <c r="L4306" t="s">
        <v>70</v>
      </c>
      <c r="M4306" t="s">
        <v>70</v>
      </c>
      <c r="N4306" t="s">
        <v>110</v>
      </c>
      <c r="O4306" t="s">
        <v>70</v>
      </c>
      <c r="P4306">
        <v>2</v>
      </c>
      <c r="Q4306">
        <v>0</v>
      </c>
      <c r="R4306">
        <v>0</v>
      </c>
      <c r="S4306">
        <v>0</v>
      </c>
      <c r="T4306">
        <v>0</v>
      </c>
      <c r="U4306" t="s">
        <v>70</v>
      </c>
      <c r="V4306" t="s">
        <v>768</v>
      </c>
      <c r="W4306" t="s">
        <v>5707</v>
      </c>
      <c r="X4306" t="s">
        <v>5707</v>
      </c>
      <c r="Y4306" t="s">
        <v>4987</v>
      </c>
      <c r="Z4306">
        <v>34813614983</v>
      </c>
      <c r="AA4306">
        <v>0</v>
      </c>
      <c r="AB4306">
        <v>0</v>
      </c>
      <c r="AC4306">
        <v>0</v>
      </c>
      <c r="AD4306">
        <v>0</v>
      </c>
      <c r="AE4306" t="s">
        <v>70</v>
      </c>
      <c r="AF4306">
        <v>0</v>
      </c>
      <c r="AG4306">
        <v>0</v>
      </c>
      <c r="AH4306" t="s">
        <v>70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 t="s">
        <v>70</v>
      </c>
      <c r="AT4306">
        <v>-3.1833333333333331</v>
      </c>
      <c r="AU4306">
        <v>-0.64</v>
      </c>
      <c r="AV4306">
        <v>0</v>
      </c>
      <c r="AW4306" t="s">
        <v>70</v>
      </c>
      <c r="AX4306">
        <v>0</v>
      </c>
      <c r="AY4306" t="s">
        <v>70</v>
      </c>
      <c r="AZ4306" t="s">
        <v>70</v>
      </c>
      <c r="BA4306" t="s">
        <v>70</v>
      </c>
      <c r="BB4306" t="s">
        <v>70</v>
      </c>
      <c r="BC4306" t="s">
        <v>83</v>
      </c>
      <c r="BD4306" t="s">
        <v>70</v>
      </c>
      <c r="BE4306">
        <v>0</v>
      </c>
      <c r="BF4306">
        <v>0</v>
      </c>
      <c r="BG4306">
        <v>3.82</v>
      </c>
      <c r="BH4306" t="s">
        <v>2032</v>
      </c>
      <c r="BI4306" t="s">
        <v>70</v>
      </c>
      <c r="BJ4306">
        <v>0</v>
      </c>
      <c r="BK4306">
        <v>0</v>
      </c>
      <c r="BL4306">
        <v>0</v>
      </c>
      <c r="BM4306" t="s">
        <v>5457</v>
      </c>
      <c r="BN4306">
        <v>1</v>
      </c>
    </row>
    <row r="4307" spans="1:66" x14ac:dyDescent="0.2">
      <c r="A4307">
        <v>448912706</v>
      </c>
      <c r="B4307" t="s">
        <v>66</v>
      </c>
      <c r="C4307" t="s">
        <v>67</v>
      </c>
      <c r="D4307" t="s">
        <v>68</v>
      </c>
      <c r="E4307" t="s">
        <v>69</v>
      </c>
      <c r="F4307" t="s">
        <v>70</v>
      </c>
      <c r="G4307">
        <v>3036505523746</v>
      </c>
      <c r="H4307">
        <v>0</v>
      </c>
      <c r="I4307" t="s">
        <v>70</v>
      </c>
      <c r="J4307">
        <v>0</v>
      </c>
      <c r="K4307" t="s">
        <v>70</v>
      </c>
      <c r="L4307" t="s">
        <v>70</v>
      </c>
      <c r="M4307" t="s">
        <v>70</v>
      </c>
      <c r="N4307" t="s">
        <v>103</v>
      </c>
      <c r="O4307" t="s">
        <v>70</v>
      </c>
      <c r="P4307">
        <v>2</v>
      </c>
      <c r="Q4307">
        <v>0</v>
      </c>
      <c r="R4307">
        <v>0</v>
      </c>
      <c r="S4307">
        <v>0</v>
      </c>
      <c r="T4307">
        <v>0</v>
      </c>
      <c r="U4307" t="s">
        <v>70</v>
      </c>
      <c r="V4307" t="s">
        <v>768</v>
      </c>
      <c r="W4307" t="s">
        <v>5707</v>
      </c>
      <c r="X4307" t="s">
        <v>5707</v>
      </c>
      <c r="Y4307" t="s">
        <v>4987</v>
      </c>
      <c r="Z4307">
        <v>34813615731</v>
      </c>
      <c r="AA4307">
        <v>0</v>
      </c>
      <c r="AB4307">
        <v>0</v>
      </c>
      <c r="AC4307">
        <v>0</v>
      </c>
      <c r="AD4307">
        <v>0</v>
      </c>
      <c r="AE4307" t="s">
        <v>70</v>
      </c>
      <c r="AF4307">
        <v>0</v>
      </c>
      <c r="AG4307">
        <v>0</v>
      </c>
      <c r="AH4307" t="s">
        <v>70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 t="s">
        <v>70</v>
      </c>
      <c r="AT4307">
        <v>-3.1833333333333331</v>
      </c>
      <c r="AU4307">
        <v>-0.64</v>
      </c>
      <c r="AV4307">
        <v>0</v>
      </c>
      <c r="AW4307" t="s">
        <v>70</v>
      </c>
      <c r="AX4307">
        <v>0</v>
      </c>
      <c r="AY4307" t="s">
        <v>70</v>
      </c>
      <c r="AZ4307" t="s">
        <v>70</v>
      </c>
      <c r="BA4307" t="s">
        <v>70</v>
      </c>
      <c r="BB4307" t="s">
        <v>70</v>
      </c>
      <c r="BC4307" t="s">
        <v>83</v>
      </c>
      <c r="BD4307" t="s">
        <v>70</v>
      </c>
      <c r="BE4307">
        <v>0</v>
      </c>
      <c r="BF4307">
        <v>0</v>
      </c>
      <c r="BG4307">
        <v>3.82</v>
      </c>
      <c r="BH4307" t="s">
        <v>2032</v>
      </c>
      <c r="BI4307" t="s">
        <v>70</v>
      </c>
      <c r="BJ4307">
        <v>0</v>
      </c>
      <c r="BK4307">
        <v>0</v>
      </c>
      <c r="BL4307">
        <v>0</v>
      </c>
      <c r="BM4307" t="s">
        <v>5441</v>
      </c>
      <c r="BN4307">
        <v>1</v>
      </c>
    </row>
    <row r="4308" spans="1:66" x14ac:dyDescent="0.2">
      <c r="A4308">
        <v>448912706</v>
      </c>
      <c r="B4308" t="s">
        <v>66</v>
      </c>
      <c r="C4308" t="s">
        <v>67</v>
      </c>
      <c r="D4308" t="s">
        <v>68</v>
      </c>
      <c r="E4308" t="s">
        <v>69</v>
      </c>
      <c r="F4308" t="s">
        <v>70</v>
      </c>
      <c r="G4308">
        <v>3036505523747</v>
      </c>
      <c r="H4308">
        <v>0</v>
      </c>
      <c r="I4308" t="s">
        <v>70</v>
      </c>
      <c r="J4308">
        <v>0</v>
      </c>
      <c r="K4308" t="s">
        <v>70</v>
      </c>
      <c r="L4308" t="s">
        <v>70</v>
      </c>
      <c r="M4308" t="s">
        <v>70</v>
      </c>
      <c r="N4308" t="s">
        <v>382</v>
      </c>
      <c r="O4308" t="s">
        <v>70</v>
      </c>
      <c r="P4308">
        <v>2</v>
      </c>
      <c r="Q4308">
        <v>0</v>
      </c>
      <c r="R4308">
        <v>0</v>
      </c>
      <c r="S4308">
        <v>0</v>
      </c>
      <c r="T4308">
        <v>0</v>
      </c>
      <c r="U4308" t="s">
        <v>70</v>
      </c>
      <c r="V4308" t="s">
        <v>768</v>
      </c>
      <c r="W4308" t="s">
        <v>5707</v>
      </c>
      <c r="X4308" t="s">
        <v>5707</v>
      </c>
      <c r="Y4308" t="s">
        <v>4987</v>
      </c>
      <c r="Z4308">
        <v>32898079039</v>
      </c>
      <c r="AA4308">
        <v>0</v>
      </c>
      <c r="AB4308">
        <v>0</v>
      </c>
      <c r="AC4308">
        <v>0</v>
      </c>
      <c r="AD4308">
        <v>0</v>
      </c>
      <c r="AE4308" t="s">
        <v>70</v>
      </c>
      <c r="AF4308">
        <v>0</v>
      </c>
      <c r="AG4308">
        <v>0</v>
      </c>
      <c r="AH4308" t="s">
        <v>70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 t="s">
        <v>70</v>
      </c>
      <c r="AT4308">
        <v>-1.5</v>
      </c>
      <c r="AU4308">
        <v>-0.3</v>
      </c>
      <c r="AV4308">
        <v>0</v>
      </c>
      <c r="AW4308" t="s">
        <v>70</v>
      </c>
      <c r="AX4308">
        <v>0</v>
      </c>
      <c r="AY4308" t="s">
        <v>70</v>
      </c>
      <c r="AZ4308" t="s">
        <v>70</v>
      </c>
      <c r="BA4308" t="s">
        <v>70</v>
      </c>
      <c r="BB4308" t="s">
        <v>70</v>
      </c>
      <c r="BC4308" t="s">
        <v>83</v>
      </c>
      <c r="BD4308" t="s">
        <v>70</v>
      </c>
      <c r="BE4308">
        <v>0</v>
      </c>
      <c r="BF4308">
        <v>0</v>
      </c>
      <c r="BG4308">
        <v>1.8</v>
      </c>
      <c r="BH4308" t="s">
        <v>5727</v>
      </c>
      <c r="BI4308" t="s">
        <v>70</v>
      </c>
      <c r="BJ4308">
        <v>0</v>
      </c>
      <c r="BK4308">
        <v>0</v>
      </c>
      <c r="BL4308">
        <v>0</v>
      </c>
      <c r="BM4308" t="s">
        <v>2640</v>
      </c>
      <c r="BN4308">
        <v>1</v>
      </c>
    </row>
    <row r="4309" spans="1:66" x14ac:dyDescent="0.2">
      <c r="A4309">
        <v>448912706</v>
      </c>
      <c r="B4309" t="s">
        <v>66</v>
      </c>
      <c r="C4309" t="s">
        <v>67</v>
      </c>
      <c r="D4309" t="s">
        <v>68</v>
      </c>
      <c r="E4309" t="s">
        <v>69</v>
      </c>
      <c r="F4309" t="s">
        <v>70</v>
      </c>
      <c r="G4309">
        <v>3036505523748</v>
      </c>
      <c r="H4309">
        <v>0</v>
      </c>
      <c r="I4309" t="s">
        <v>70</v>
      </c>
      <c r="J4309">
        <v>0</v>
      </c>
      <c r="K4309" t="s">
        <v>70</v>
      </c>
      <c r="L4309" t="s">
        <v>70</v>
      </c>
      <c r="M4309" t="s">
        <v>70</v>
      </c>
      <c r="N4309" t="s">
        <v>345</v>
      </c>
      <c r="O4309" t="s">
        <v>70</v>
      </c>
      <c r="P4309">
        <v>2</v>
      </c>
      <c r="Q4309">
        <v>0</v>
      </c>
      <c r="R4309">
        <v>0</v>
      </c>
      <c r="S4309">
        <v>0</v>
      </c>
      <c r="T4309">
        <v>0</v>
      </c>
      <c r="U4309" t="s">
        <v>70</v>
      </c>
      <c r="V4309" t="s">
        <v>768</v>
      </c>
      <c r="W4309" t="s">
        <v>5707</v>
      </c>
      <c r="X4309" t="s">
        <v>5707</v>
      </c>
      <c r="Y4309" t="s">
        <v>4987</v>
      </c>
      <c r="Z4309">
        <v>34813664913</v>
      </c>
      <c r="AA4309">
        <v>0</v>
      </c>
      <c r="AB4309">
        <v>0</v>
      </c>
      <c r="AC4309">
        <v>0</v>
      </c>
      <c r="AD4309">
        <v>0</v>
      </c>
      <c r="AE4309" t="s">
        <v>70</v>
      </c>
      <c r="AF4309">
        <v>0</v>
      </c>
      <c r="AG4309">
        <v>0</v>
      </c>
      <c r="AH4309" t="s">
        <v>70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 t="s">
        <v>70</v>
      </c>
      <c r="AT4309">
        <v>-1.5</v>
      </c>
      <c r="AU4309">
        <v>-0.3</v>
      </c>
      <c r="AV4309">
        <v>0</v>
      </c>
      <c r="AW4309" t="s">
        <v>70</v>
      </c>
      <c r="AX4309">
        <v>0</v>
      </c>
      <c r="AY4309" t="s">
        <v>70</v>
      </c>
      <c r="AZ4309" t="s">
        <v>70</v>
      </c>
      <c r="BA4309" t="s">
        <v>70</v>
      </c>
      <c r="BB4309" t="s">
        <v>70</v>
      </c>
      <c r="BC4309" t="s">
        <v>83</v>
      </c>
      <c r="BD4309" t="s">
        <v>70</v>
      </c>
      <c r="BE4309">
        <v>0</v>
      </c>
      <c r="BF4309">
        <v>0</v>
      </c>
      <c r="BG4309">
        <v>1.8</v>
      </c>
      <c r="BH4309" t="s">
        <v>5727</v>
      </c>
      <c r="BI4309" t="s">
        <v>70</v>
      </c>
      <c r="BJ4309">
        <v>0</v>
      </c>
      <c r="BK4309">
        <v>0</v>
      </c>
      <c r="BL4309">
        <v>0</v>
      </c>
      <c r="BM4309" t="s">
        <v>2638</v>
      </c>
      <c r="BN4309">
        <v>1</v>
      </c>
    </row>
    <row r="4310" spans="1:66" x14ac:dyDescent="0.2">
      <c r="A4310">
        <v>448912706</v>
      </c>
      <c r="B4310" t="s">
        <v>66</v>
      </c>
      <c r="C4310" t="s">
        <v>67</v>
      </c>
      <c r="D4310" t="s">
        <v>68</v>
      </c>
      <c r="E4310" t="s">
        <v>69</v>
      </c>
      <c r="F4310" t="s">
        <v>70</v>
      </c>
      <c r="G4310">
        <v>3036505523749</v>
      </c>
      <c r="H4310">
        <v>0</v>
      </c>
      <c r="I4310" t="s">
        <v>70</v>
      </c>
      <c r="J4310">
        <v>0</v>
      </c>
      <c r="K4310" t="s">
        <v>70</v>
      </c>
      <c r="L4310" t="s">
        <v>70</v>
      </c>
      <c r="M4310" t="s">
        <v>70</v>
      </c>
      <c r="N4310" t="s">
        <v>165</v>
      </c>
      <c r="O4310" t="s">
        <v>70</v>
      </c>
      <c r="P4310">
        <v>2</v>
      </c>
      <c r="Q4310">
        <v>0</v>
      </c>
      <c r="R4310">
        <v>0</v>
      </c>
      <c r="S4310">
        <v>0</v>
      </c>
      <c r="T4310">
        <v>0</v>
      </c>
      <c r="U4310" t="s">
        <v>70</v>
      </c>
      <c r="V4310" t="s">
        <v>768</v>
      </c>
      <c r="W4310" t="s">
        <v>5707</v>
      </c>
      <c r="X4310" t="s">
        <v>5707</v>
      </c>
      <c r="Y4310" t="s">
        <v>4987</v>
      </c>
      <c r="Z4310">
        <v>33113849724</v>
      </c>
      <c r="AA4310">
        <v>0</v>
      </c>
      <c r="AB4310">
        <v>0</v>
      </c>
      <c r="AC4310">
        <v>0</v>
      </c>
      <c r="AD4310">
        <v>0</v>
      </c>
      <c r="AE4310" t="s">
        <v>70</v>
      </c>
      <c r="AF4310">
        <v>0</v>
      </c>
      <c r="AG4310">
        <v>0</v>
      </c>
      <c r="AH4310" t="s">
        <v>70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 t="s">
        <v>70</v>
      </c>
      <c r="AT4310">
        <v>-2.5666666666666669</v>
      </c>
      <c r="AU4310">
        <v>-0.51</v>
      </c>
      <c r="AV4310">
        <v>0</v>
      </c>
      <c r="AW4310" t="s">
        <v>70</v>
      </c>
      <c r="AX4310">
        <v>0</v>
      </c>
      <c r="AY4310" t="s">
        <v>70</v>
      </c>
      <c r="AZ4310" t="s">
        <v>70</v>
      </c>
      <c r="BA4310" t="s">
        <v>70</v>
      </c>
      <c r="BB4310" t="s">
        <v>70</v>
      </c>
      <c r="BC4310" t="s">
        <v>83</v>
      </c>
      <c r="BD4310" t="s">
        <v>70</v>
      </c>
      <c r="BE4310">
        <v>0</v>
      </c>
      <c r="BF4310">
        <v>0</v>
      </c>
      <c r="BG4310">
        <v>3.08</v>
      </c>
      <c r="BH4310" t="s">
        <v>70</v>
      </c>
      <c r="BI4310" t="s">
        <v>70</v>
      </c>
      <c r="BJ4310">
        <v>0</v>
      </c>
      <c r="BK4310">
        <v>0</v>
      </c>
      <c r="BL4310">
        <v>0</v>
      </c>
      <c r="BM4310" t="s">
        <v>2742</v>
      </c>
      <c r="BN4310">
        <v>1</v>
      </c>
    </row>
    <row r="4311" spans="1:66" x14ac:dyDescent="0.2">
      <c r="A4311">
        <v>448912706</v>
      </c>
      <c r="B4311" t="s">
        <v>66</v>
      </c>
      <c r="C4311" t="s">
        <v>67</v>
      </c>
      <c r="D4311" t="s">
        <v>68</v>
      </c>
      <c r="E4311" t="s">
        <v>69</v>
      </c>
      <c r="F4311" t="s">
        <v>70</v>
      </c>
      <c r="G4311">
        <v>3036505523750</v>
      </c>
      <c r="H4311">
        <v>0</v>
      </c>
      <c r="I4311" t="s">
        <v>70</v>
      </c>
      <c r="J4311">
        <v>0</v>
      </c>
      <c r="K4311" t="s">
        <v>70</v>
      </c>
      <c r="L4311" t="s">
        <v>70</v>
      </c>
      <c r="M4311" t="s">
        <v>70</v>
      </c>
      <c r="N4311" t="s">
        <v>89</v>
      </c>
      <c r="O4311" t="s">
        <v>70</v>
      </c>
      <c r="P4311">
        <v>2</v>
      </c>
      <c r="Q4311">
        <v>0</v>
      </c>
      <c r="R4311">
        <v>0</v>
      </c>
      <c r="S4311">
        <v>0</v>
      </c>
      <c r="T4311">
        <v>0</v>
      </c>
      <c r="U4311" t="s">
        <v>70</v>
      </c>
      <c r="V4311" t="s">
        <v>768</v>
      </c>
      <c r="W4311" t="s">
        <v>5707</v>
      </c>
      <c r="X4311" t="s">
        <v>5707</v>
      </c>
      <c r="Y4311" t="s">
        <v>4987</v>
      </c>
      <c r="Z4311">
        <v>34813665501</v>
      </c>
      <c r="AA4311">
        <v>0</v>
      </c>
      <c r="AB4311">
        <v>0</v>
      </c>
      <c r="AC4311">
        <v>0</v>
      </c>
      <c r="AD4311">
        <v>0</v>
      </c>
      <c r="AE4311" t="s">
        <v>70</v>
      </c>
      <c r="AF4311">
        <v>0</v>
      </c>
      <c r="AG4311">
        <v>0</v>
      </c>
      <c r="AH4311" t="s">
        <v>70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 t="s">
        <v>70</v>
      </c>
      <c r="AT4311">
        <v>-1.5</v>
      </c>
      <c r="AU4311">
        <v>-0.3</v>
      </c>
      <c r="AV4311">
        <v>0</v>
      </c>
      <c r="AW4311" t="s">
        <v>70</v>
      </c>
      <c r="AX4311">
        <v>0</v>
      </c>
      <c r="AY4311" t="s">
        <v>70</v>
      </c>
      <c r="AZ4311" t="s">
        <v>70</v>
      </c>
      <c r="BA4311" t="s">
        <v>70</v>
      </c>
      <c r="BB4311" t="s">
        <v>70</v>
      </c>
      <c r="BC4311" t="s">
        <v>83</v>
      </c>
      <c r="BD4311" t="s">
        <v>70</v>
      </c>
      <c r="BE4311">
        <v>0</v>
      </c>
      <c r="BF4311">
        <v>0</v>
      </c>
      <c r="BG4311">
        <v>1.8</v>
      </c>
      <c r="BH4311" t="s">
        <v>70</v>
      </c>
      <c r="BI4311" t="s">
        <v>70</v>
      </c>
      <c r="BJ4311">
        <v>0</v>
      </c>
      <c r="BK4311">
        <v>0</v>
      </c>
      <c r="BL4311">
        <v>0</v>
      </c>
      <c r="BM4311" t="s">
        <v>2119</v>
      </c>
      <c r="BN4311">
        <v>1</v>
      </c>
    </row>
    <row r="4312" spans="1:66" x14ac:dyDescent="0.2">
      <c r="A4312">
        <v>448912706</v>
      </c>
      <c r="B4312" t="s">
        <v>66</v>
      </c>
      <c r="C4312" t="s">
        <v>67</v>
      </c>
      <c r="D4312" t="s">
        <v>68</v>
      </c>
      <c r="E4312" t="s">
        <v>69</v>
      </c>
      <c r="F4312" t="s">
        <v>70</v>
      </c>
      <c r="G4312">
        <v>3036505523751</v>
      </c>
      <c r="H4312">
        <v>0</v>
      </c>
      <c r="I4312" t="s">
        <v>70</v>
      </c>
      <c r="J4312">
        <v>0</v>
      </c>
      <c r="K4312" t="s">
        <v>70</v>
      </c>
      <c r="L4312" t="s">
        <v>70</v>
      </c>
      <c r="M4312" t="s">
        <v>70</v>
      </c>
      <c r="N4312" t="s">
        <v>165</v>
      </c>
      <c r="O4312" t="s">
        <v>70</v>
      </c>
      <c r="P4312">
        <v>2</v>
      </c>
      <c r="Q4312">
        <v>0</v>
      </c>
      <c r="R4312">
        <v>0</v>
      </c>
      <c r="S4312">
        <v>0</v>
      </c>
      <c r="T4312">
        <v>0</v>
      </c>
      <c r="U4312" t="s">
        <v>70</v>
      </c>
      <c r="V4312" t="s">
        <v>768</v>
      </c>
      <c r="W4312" t="s">
        <v>5707</v>
      </c>
      <c r="X4312" t="s">
        <v>5707</v>
      </c>
      <c r="Y4312" t="s">
        <v>4987</v>
      </c>
      <c r="Z4312">
        <v>35101538525</v>
      </c>
      <c r="AA4312">
        <v>0</v>
      </c>
      <c r="AB4312">
        <v>0</v>
      </c>
      <c r="AC4312">
        <v>0</v>
      </c>
      <c r="AD4312">
        <v>0</v>
      </c>
      <c r="AE4312" t="s">
        <v>70</v>
      </c>
      <c r="AF4312">
        <v>0</v>
      </c>
      <c r="AG4312">
        <v>0</v>
      </c>
      <c r="AH4312" t="s">
        <v>70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 t="s">
        <v>70</v>
      </c>
      <c r="AT4312">
        <v>-3.5249999999999999</v>
      </c>
      <c r="AU4312">
        <v>-0.71</v>
      </c>
      <c r="AV4312">
        <v>0</v>
      </c>
      <c r="AW4312" t="s">
        <v>70</v>
      </c>
      <c r="AX4312">
        <v>0</v>
      </c>
      <c r="AY4312" t="s">
        <v>70</v>
      </c>
      <c r="AZ4312" t="s">
        <v>70</v>
      </c>
      <c r="BA4312" t="s">
        <v>70</v>
      </c>
      <c r="BB4312" t="s">
        <v>70</v>
      </c>
      <c r="BC4312" t="s">
        <v>83</v>
      </c>
      <c r="BD4312" t="s">
        <v>70</v>
      </c>
      <c r="BE4312">
        <v>0</v>
      </c>
      <c r="BF4312">
        <v>0</v>
      </c>
      <c r="BG4312">
        <v>4.2300000000000004</v>
      </c>
      <c r="BH4312" t="s">
        <v>1958</v>
      </c>
      <c r="BI4312" t="s">
        <v>70</v>
      </c>
      <c r="BJ4312">
        <v>0</v>
      </c>
      <c r="BK4312">
        <v>0</v>
      </c>
      <c r="BL4312">
        <v>0</v>
      </c>
      <c r="BM4312" t="s">
        <v>5728</v>
      </c>
      <c r="BN4312">
        <v>1</v>
      </c>
    </row>
    <row r="4313" spans="1:66" x14ac:dyDescent="0.2">
      <c r="A4313">
        <v>448912706</v>
      </c>
      <c r="B4313" t="s">
        <v>66</v>
      </c>
      <c r="C4313" t="s">
        <v>67</v>
      </c>
      <c r="D4313" t="s">
        <v>68</v>
      </c>
      <c r="E4313" t="s">
        <v>69</v>
      </c>
      <c r="F4313" t="s">
        <v>70</v>
      </c>
      <c r="G4313">
        <v>3036505523752</v>
      </c>
      <c r="H4313">
        <v>0</v>
      </c>
      <c r="I4313" t="s">
        <v>70</v>
      </c>
      <c r="J4313">
        <v>0</v>
      </c>
      <c r="K4313" t="s">
        <v>70</v>
      </c>
      <c r="L4313" t="s">
        <v>70</v>
      </c>
      <c r="M4313" t="s">
        <v>70</v>
      </c>
      <c r="N4313" t="s">
        <v>89</v>
      </c>
      <c r="O4313" t="s">
        <v>70</v>
      </c>
      <c r="P4313">
        <v>2</v>
      </c>
      <c r="Q4313">
        <v>0</v>
      </c>
      <c r="R4313">
        <v>0</v>
      </c>
      <c r="S4313">
        <v>0</v>
      </c>
      <c r="T4313">
        <v>0</v>
      </c>
      <c r="U4313" t="s">
        <v>70</v>
      </c>
      <c r="V4313" t="s">
        <v>768</v>
      </c>
      <c r="W4313" t="s">
        <v>5707</v>
      </c>
      <c r="X4313" t="s">
        <v>5707</v>
      </c>
      <c r="Y4313" t="s">
        <v>4987</v>
      </c>
      <c r="Z4313">
        <v>35101538199</v>
      </c>
      <c r="AA4313">
        <v>0</v>
      </c>
      <c r="AB4313">
        <v>0</v>
      </c>
      <c r="AC4313">
        <v>0</v>
      </c>
      <c r="AD4313">
        <v>0</v>
      </c>
      <c r="AE4313" t="s">
        <v>70</v>
      </c>
      <c r="AF4313">
        <v>0</v>
      </c>
      <c r="AG4313">
        <v>0</v>
      </c>
      <c r="AH4313" t="s">
        <v>70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 t="s">
        <v>70</v>
      </c>
      <c r="AT4313">
        <v>-3.8916666666666666</v>
      </c>
      <c r="AU4313">
        <v>-0.78</v>
      </c>
      <c r="AV4313">
        <v>0</v>
      </c>
      <c r="AW4313" t="s">
        <v>70</v>
      </c>
      <c r="AX4313">
        <v>0</v>
      </c>
      <c r="AY4313" t="s">
        <v>70</v>
      </c>
      <c r="AZ4313" t="s">
        <v>70</v>
      </c>
      <c r="BA4313" t="s">
        <v>70</v>
      </c>
      <c r="BB4313" t="s">
        <v>70</v>
      </c>
      <c r="BC4313" t="s">
        <v>83</v>
      </c>
      <c r="BD4313" t="s">
        <v>70</v>
      </c>
      <c r="BE4313">
        <v>0</v>
      </c>
      <c r="BF4313">
        <v>0</v>
      </c>
      <c r="BG4313">
        <v>4.67</v>
      </c>
      <c r="BH4313" t="s">
        <v>5729</v>
      </c>
      <c r="BI4313" t="s">
        <v>70</v>
      </c>
      <c r="BJ4313">
        <v>0</v>
      </c>
      <c r="BK4313">
        <v>0</v>
      </c>
      <c r="BL4313">
        <v>0</v>
      </c>
      <c r="BM4313" t="s">
        <v>2647</v>
      </c>
      <c r="BN4313">
        <v>1</v>
      </c>
    </row>
    <row r="4314" spans="1:66" x14ac:dyDescent="0.2">
      <c r="A4314">
        <v>448912706</v>
      </c>
      <c r="B4314" t="s">
        <v>66</v>
      </c>
      <c r="C4314" t="s">
        <v>67</v>
      </c>
      <c r="D4314" t="s">
        <v>68</v>
      </c>
      <c r="E4314" t="s">
        <v>69</v>
      </c>
      <c r="F4314" t="s">
        <v>70</v>
      </c>
      <c r="G4314">
        <v>3036505523753</v>
      </c>
      <c r="H4314">
        <v>0</v>
      </c>
      <c r="I4314" t="s">
        <v>70</v>
      </c>
      <c r="J4314">
        <v>0</v>
      </c>
      <c r="K4314" t="s">
        <v>70</v>
      </c>
      <c r="L4314" t="s">
        <v>70</v>
      </c>
      <c r="M4314" t="s">
        <v>70</v>
      </c>
      <c r="N4314" t="s">
        <v>165</v>
      </c>
      <c r="O4314" t="s">
        <v>70</v>
      </c>
      <c r="P4314">
        <v>2</v>
      </c>
      <c r="Q4314">
        <v>0</v>
      </c>
      <c r="R4314">
        <v>0</v>
      </c>
      <c r="S4314">
        <v>0</v>
      </c>
      <c r="T4314">
        <v>0</v>
      </c>
      <c r="U4314" t="s">
        <v>70</v>
      </c>
      <c r="V4314" t="s">
        <v>768</v>
      </c>
      <c r="W4314" t="s">
        <v>5707</v>
      </c>
      <c r="X4314" t="s">
        <v>5707</v>
      </c>
      <c r="Y4314" t="s">
        <v>4987</v>
      </c>
      <c r="Z4314">
        <v>35101538551</v>
      </c>
      <c r="AA4314">
        <v>0</v>
      </c>
      <c r="AB4314">
        <v>0</v>
      </c>
      <c r="AC4314">
        <v>0</v>
      </c>
      <c r="AD4314">
        <v>0</v>
      </c>
      <c r="AE4314" t="s">
        <v>70</v>
      </c>
      <c r="AF4314">
        <v>0</v>
      </c>
      <c r="AG4314">
        <v>0</v>
      </c>
      <c r="AH4314" t="s">
        <v>70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 t="s">
        <v>70</v>
      </c>
      <c r="AT4314">
        <v>-3.8916666666666666</v>
      </c>
      <c r="AU4314">
        <v>-0.78</v>
      </c>
      <c r="AV4314">
        <v>0</v>
      </c>
      <c r="AW4314" t="s">
        <v>70</v>
      </c>
      <c r="AX4314">
        <v>0</v>
      </c>
      <c r="AY4314" t="s">
        <v>70</v>
      </c>
      <c r="AZ4314" t="s">
        <v>70</v>
      </c>
      <c r="BA4314" t="s">
        <v>70</v>
      </c>
      <c r="BB4314" t="s">
        <v>70</v>
      </c>
      <c r="BC4314" t="s">
        <v>83</v>
      </c>
      <c r="BD4314" t="s">
        <v>70</v>
      </c>
      <c r="BE4314">
        <v>0</v>
      </c>
      <c r="BF4314">
        <v>0</v>
      </c>
      <c r="BG4314">
        <v>4.67</v>
      </c>
      <c r="BH4314" t="s">
        <v>5729</v>
      </c>
      <c r="BI4314" t="s">
        <v>70</v>
      </c>
      <c r="BJ4314">
        <v>0</v>
      </c>
      <c r="BK4314">
        <v>0</v>
      </c>
      <c r="BL4314">
        <v>0</v>
      </c>
      <c r="BM4314" t="s">
        <v>5730</v>
      </c>
      <c r="BN4314">
        <v>1</v>
      </c>
    </row>
    <row r="4315" spans="1:66" x14ac:dyDescent="0.2">
      <c r="A4315">
        <v>448912706</v>
      </c>
      <c r="B4315" t="s">
        <v>66</v>
      </c>
      <c r="C4315" t="s">
        <v>67</v>
      </c>
      <c r="D4315" t="s">
        <v>68</v>
      </c>
      <c r="E4315" t="s">
        <v>69</v>
      </c>
      <c r="F4315" t="s">
        <v>70</v>
      </c>
      <c r="G4315">
        <v>3036505523754</v>
      </c>
      <c r="H4315">
        <v>0</v>
      </c>
      <c r="I4315" t="s">
        <v>70</v>
      </c>
      <c r="J4315">
        <v>0</v>
      </c>
      <c r="K4315" t="s">
        <v>70</v>
      </c>
      <c r="L4315" t="s">
        <v>70</v>
      </c>
      <c r="M4315" t="s">
        <v>70</v>
      </c>
      <c r="N4315" t="s">
        <v>147</v>
      </c>
      <c r="O4315" t="s">
        <v>70</v>
      </c>
      <c r="P4315">
        <v>2</v>
      </c>
      <c r="Q4315">
        <v>0</v>
      </c>
      <c r="R4315">
        <v>0</v>
      </c>
      <c r="S4315">
        <v>0</v>
      </c>
      <c r="T4315">
        <v>0</v>
      </c>
      <c r="U4315" t="s">
        <v>70</v>
      </c>
      <c r="V4315" t="s">
        <v>768</v>
      </c>
      <c r="W4315" t="s">
        <v>5707</v>
      </c>
      <c r="X4315" t="s">
        <v>5707</v>
      </c>
      <c r="Y4315" t="s">
        <v>4987</v>
      </c>
      <c r="Z4315">
        <v>34578244233</v>
      </c>
      <c r="AA4315">
        <v>0</v>
      </c>
      <c r="AB4315">
        <v>0</v>
      </c>
      <c r="AC4315">
        <v>0</v>
      </c>
      <c r="AD4315">
        <v>0</v>
      </c>
      <c r="AE4315" t="s">
        <v>70</v>
      </c>
      <c r="AF4315">
        <v>0</v>
      </c>
      <c r="AG4315">
        <v>0</v>
      </c>
      <c r="AH4315" t="s">
        <v>70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 t="s">
        <v>70</v>
      </c>
      <c r="AT4315">
        <v>-0.94166666666666665</v>
      </c>
      <c r="AU4315">
        <v>-0.19</v>
      </c>
      <c r="AV4315">
        <v>0</v>
      </c>
      <c r="AW4315" t="s">
        <v>70</v>
      </c>
      <c r="AX4315">
        <v>0</v>
      </c>
      <c r="AY4315" t="s">
        <v>70</v>
      </c>
      <c r="AZ4315" t="s">
        <v>70</v>
      </c>
      <c r="BA4315" t="s">
        <v>70</v>
      </c>
      <c r="BB4315" t="s">
        <v>70</v>
      </c>
      <c r="BC4315" t="s">
        <v>83</v>
      </c>
      <c r="BD4315" t="s">
        <v>70</v>
      </c>
      <c r="BE4315">
        <v>0</v>
      </c>
      <c r="BF4315">
        <v>0</v>
      </c>
      <c r="BG4315">
        <v>1.1299999999999999</v>
      </c>
      <c r="BH4315" t="s">
        <v>70</v>
      </c>
      <c r="BI4315" t="s">
        <v>70</v>
      </c>
      <c r="BJ4315">
        <v>0</v>
      </c>
      <c r="BK4315">
        <v>0</v>
      </c>
      <c r="BL4315">
        <v>0</v>
      </c>
      <c r="BM4315" t="s">
        <v>1632</v>
      </c>
      <c r="BN4315">
        <v>1</v>
      </c>
    </row>
    <row r="4316" spans="1:66" x14ac:dyDescent="0.2">
      <c r="A4316">
        <v>448912706</v>
      </c>
      <c r="B4316" t="s">
        <v>66</v>
      </c>
      <c r="C4316" t="s">
        <v>67</v>
      </c>
      <c r="D4316" t="s">
        <v>68</v>
      </c>
      <c r="E4316" t="s">
        <v>69</v>
      </c>
      <c r="F4316" t="s">
        <v>70</v>
      </c>
      <c r="G4316">
        <v>3036505523755</v>
      </c>
      <c r="H4316">
        <v>0</v>
      </c>
      <c r="I4316" t="s">
        <v>70</v>
      </c>
      <c r="J4316">
        <v>0</v>
      </c>
      <c r="K4316" t="s">
        <v>70</v>
      </c>
      <c r="L4316" t="s">
        <v>70</v>
      </c>
      <c r="M4316" t="s">
        <v>70</v>
      </c>
      <c r="N4316" t="s">
        <v>103</v>
      </c>
      <c r="O4316" t="s">
        <v>70</v>
      </c>
      <c r="P4316">
        <v>2</v>
      </c>
      <c r="Q4316">
        <v>0</v>
      </c>
      <c r="R4316">
        <v>0</v>
      </c>
      <c r="S4316">
        <v>0</v>
      </c>
      <c r="T4316">
        <v>0</v>
      </c>
      <c r="U4316" t="s">
        <v>70</v>
      </c>
      <c r="V4316" t="s">
        <v>768</v>
      </c>
      <c r="W4316" t="s">
        <v>5707</v>
      </c>
      <c r="X4316" t="s">
        <v>5707</v>
      </c>
      <c r="Y4316" t="s">
        <v>4987</v>
      </c>
      <c r="Z4316">
        <v>36460740365</v>
      </c>
      <c r="AA4316">
        <v>0</v>
      </c>
      <c r="AB4316">
        <v>0</v>
      </c>
      <c r="AC4316">
        <v>0</v>
      </c>
      <c r="AD4316">
        <v>0</v>
      </c>
      <c r="AE4316" t="s">
        <v>70</v>
      </c>
      <c r="AF4316">
        <v>0</v>
      </c>
      <c r="AG4316">
        <v>0</v>
      </c>
      <c r="AH4316" t="s">
        <v>70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 t="s">
        <v>70</v>
      </c>
      <c r="AT4316">
        <v>-3.4666666666666668</v>
      </c>
      <c r="AU4316">
        <v>-0.69</v>
      </c>
      <c r="AV4316">
        <v>0</v>
      </c>
      <c r="AW4316" t="s">
        <v>70</v>
      </c>
      <c r="AX4316">
        <v>0</v>
      </c>
      <c r="AY4316" t="s">
        <v>70</v>
      </c>
      <c r="AZ4316" t="s">
        <v>70</v>
      </c>
      <c r="BA4316" t="s">
        <v>70</v>
      </c>
      <c r="BB4316" t="s">
        <v>70</v>
      </c>
      <c r="BC4316" t="s">
        <v>83</v>
      </c>
      <c r="BD4316" t="s">
        <v>70</v>
      </c>
      <c r="BE4316">
        <v>0</v>
      </c>
      <c r="BF4316">
        <v>0</v>
      </c>
      <c r="BG4316">
        <v>4.16</v>
      </c>
      <c r="BH4316" t="s">
        <v>2099</v>
      </c>
      <c r="BI4316" t="s">
        <v>70</v>
      </c>
      <c r="BJ4316">
        <v>0</v>
      </c>
      <c r="BK4316">
        <v>0</v>
      </c>
      <c r="BL4316">
        <v>0</v>
      </c>
      <c r="BM4316" t="s">
        <v>5245</v>
      </c>
      <c r="BN4316">
        <v>1</v>
      </c>
    </row>
    <row r="4317" spans="1:66" x14ac:dyDescent="0.2">
      <c r="A4317">
        <v>448912706</v>
      </c>
      <c r="B4317" t="s">
        <v>66</v>
      </c>
      <c r="C4317" t="s">
        <v>67</v>
      </c>
      <c r="D4317" t="s">
        <v>68</v>
      </c>
      <c r="E4317" t="s">
        <v>69</v>
      </c>
      <c r="F4317" t="s">
        <v>70</v>
      </c>
      <c r="G4317">
        <v>3036505523756</v>
      </c>
      <c r="H4317">
        <v>0</v>
      </c>
      <c r="I4317" t="s">
        <v>70</v>
      </c>
      <c r="J4317">
        <v>0</v>
      </c>
      <c r="K4317" t="s">
        <v>70</v>
      </c>
      <c r="L4317" t="s">
        <v>70</v>
      </c>
      <c r="M4317" t="s">
        <v>70</v>
      </c>
      <c r="N4317" t="s">
        <v>165</v>
      </c>
      <c r="O4317" t="s">
        <v>70</v>
      </c>
      <c r="P4317">
        <v>2</v>
      </c>
      <c r="Q4317">
        <v>0</v>
      </c>
      <c r="R4317">
        <v>0</v>
      </c>
      <c r="S4317">
        <v>0</v>
      </c>
      <c r="T4317">
        <v>0</v>
      </c>
      <c r="U4317" t="s">
        <v>70</v>
      </c>
      <c r="V4317" t="s">
        <v>768</v>
      </c>
      <c r="W4317" t="s">
        <v>5707</v>
      </c>
      <c r="X4317" t="s">
        <v>5707</v>
      </c>
      <c r="Y4317" t="s">
        <v>4987</v>
      </c>
      <c r="Z4317">
        <v>35101538529</v>
      </c>
      <c r="AA4317">
        <v>0</v>
      </c>
      <c r="AB4317">
        <v>0</v>
      </c>
      <c r="AC4317">
        <v>0</v>
      </c>
      <c r="AD4317">
        <v>0</v>
      </c>
      <c r="AE4317" t="s">
        <v>70</v>
      </c>
      <c r="AF4317">
        <v>0</v>
      </c>
      <c r="AG4317">
        <v>0</v>
      </c>
      <c r="AH4317" t="s">
        <v>70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 t="s">
        <v>70</v>
      </c>
      <c r="AT4317">
        <v>-2.9083333333333332</v>
      </c>
      <c r="AU4317">
        <v>-0.57999999999999996</v>
      </c>
      <c r="AV4317">
        <v>0</v>
      </c>
      <c r="AW4317" t="s">
        <v>70</v>
      </c>
      <c r="AX4317">
        <v>0</v>
      </c>
      <c r="AY4317" t="s">
        <v>70</v>
      </c>
      <c r="AZ4317" t="s">
        <v>70</v>
      </c>
      <c r="BA4317" t="s">
        <v>70</v>
      </c>
      <c r="BB4317" t="s">
        <v>70</v>
      </c>
      <c r="BC4317" t="s">
        <v>83</v>
      </c>
      <c r="BD4317" t="s">
        <v>70</v>
      </c>
      <c r="BE4317">
        <v>0</v>
      </c>
      <c r="BF4317">
        <v>0</v>
      </c>
      <c r="BG4317">
        <v>3.49</v>
      </c>
      <c r="BH4317" t="s">
        <v>5731</v>
      </c>
      <c r="BI4317" t="s">
        <v>70</v>
      </c>
      <c r="BJ4317">
        <v>0</v>
      </c>
      <c r="BK4317">
        <v>0</v>
      </c>
      <c r="BL4317">
        <v>0</v>
      </c>
      <c r="BM4317" t="s">
        <v>2788</v>
      </c>
      <c r="BN4317">
        <v>1</v>
      </c>
    </row>
    <row r="4318" spans="1:66" x14ac:dyDescent="0.2">
      <c r="A4318">
        <v>448912706</v>
      </c>
      <c r="B4318" t="s">
        <v>66</v>
      </c>
      <c r="C4318" t="s">
        <v>67</v>
      </c>
      <c r="D4318" t="s">
        <v>68</v>
      </c>
      <c r="E4318" t="s">
        <v>69</v>
      </c>
      <c r="F4318" t="s">
        <v>70</v>
      </c>
      <c r="G4318">
        <v>3036505523757</v>
      </c>
      <c r="H4318">
        <v>0</v>
      </c>
      <c r="I4318" t="s">
        <v>70</v>
      </c>
      <c r="J4318">
        <v>0</v>
      </c>
      <c r="K4318" t="s">
        <v>70</v>
      </c>
      <c r="L4318" t="s">
        <v>70</v>
      </c>
      <c r="M4318" t="s">
        <v>70</v>
      </c>
      <c r="N4318" t="s">
        <v>147</v>
      </c>
      <c r="O4318" t="s">
        <v>70</v>
      </c>
      <c r="P4318">
        <v>2</v>
      </c>
      <c r="Q4318">
        <v>0</v>
      </c>
      <c r="R4318">
        <v>0</v>
      </c>
      <c r="S4318">
        <v>0</v>
      </c>
      <c r="T4318">
        <v>0</v>
      </c>
      <c r="U4318" t="s">
        <v>70</v>
      </c>
      <c r="V4318" t="s">
        <v>768</v>
      </c>
      <c r="W4318" t="s">
        <v>5707</v>
      </c>
      <c r="X4318" t="s">
        <v>5707</v>
      </c>
      <c r="Y4318" t="s">
        <v>4987</v>
      </c>
      <c r="Z4318">
        <v>34868734934</v>
      </c>
      <c r="AA4318">
        <v>0</v>
      </c>
      <c r="AB4318">
        <v>0</v>
      </c>
      <c r="AC4318">
        <v>0</v>
      </c>
      <c r="AD4318">
        <v>0</v>
      </c>
      <c r="AE4318" t="s">
        <v>70</v>
      </c>
      <c r="AF4318">
        <v>0</v>
      </c>
      <c r="AG4318">
        <v>0</v>
      </c>
      <c r="AH4318" t="s">
        <v>70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 t="s">
        <v>70</v>
      </c>
      <c r="AT4318">
        <v>-1.6833333333333333</v>
      </c>
      <c r="AU4318">
        <v>-0.34</v>
      </c>
      <c r="AV4318">
        <v>0</v>
      </c>
      <c r="AW4318" t="s">
        <v>70</v>
      </c>
      <c r="AX4318">
        <v>0</v>
      </c>
      <c r="AY4318" t="s">
        <v>70</v>
      </c>
      <c r="AZ4318" t="s">
        <v>70</v>
      </c>
      <c r="BA4318" t="s">
        <v>70</v>
      </c>
      <c r="BB4318" t="s">
        <v>70</v>
      </c>
      <c r="BC4318" t="s">
        <v>83</v>
      </c>
      <c r="BD4318" t="s">
        <v>70</v>
      </c>
      <c r="BE4318">
        <v>0</v>
      </c>
      <c r="BF4318">
        <v>0</v>
      </c>
      <c r="BG4318">
        <v>2.02</v>
      </c>
      <c r="BH4318" t="s">
        <v>70</v>
      </c>
      <c r="BI4318" t="s">
        <v>70</v>
      </c>
      <c r="BJ4318">
        <v>0</v>
      </c>
      <c r="BK4318">
        <v>0</v>
      </c>
      <c r="BL4318">
        <v>0</v>
      </c>
      <c r="BM4318" t="s">
        <v>3155</v>
      </c>
      <c r="BN4318">
        <v>1</v>
      </c>
    </row>
    <row r="4319" spans="1:66" x14ac:dyDescent="0.2">
      <c r="A4319">
        <v>448912706</v>
      </c>
      <c r="B4319" t="s">
        <v>66</v>
      </c>
      <c r="C4319" t="s">
        <v>67</v>
      </c>
      <c r="D4319" t="s">
        <v>68</v>
      </c>
      <c r="E4319" t="s">
        <v>69</v>
      </c>
      <c r="F4319" t="s">
        <v>70</v>
      </c>
      <c r="G4319">
        <v>3036505523758</v>
      </c>
      <c r="H4319">
        <v>0</v>
      </c>
      <c r="I4319" t="s">
        <v>70</v>
      </c>
      <c r="J4319">
        <v>0</v>
      </c>
      <c r="K4319" t="s">
        <v>70</v>
      </c>
      <c r="L4319" t="s">
        <v>70</v>
      </c>
      <c r="M4319" t="s">
        <v>70</v>
      </c>
      <c r="N4319" t="s">
        <v>89</v>
      </c>
      <c r="O4319" t="s">
        <v>70</v>
      </c>
      <c r="P4319">
        <v>2</v>
      </c>
      <c r="Q4319">
        <v>0</v>
      </c>
      <c r="R4319">
        <v>0</v>
      </c>
      <c r="S4319">
        <v>0</v>
      </c>
      <c r="T4319">
        <v>0</v>
      </c>
      <c r="U4319" t="s">
        <v>70</v>
      </c>
      <c r="V4319" t="s">
        <v>768</v>
      </c>
      <c r="W4319" t="s">
        <v>5707</v>
      </c>
      <c r="X4319" t="s">
        <v>5707</v>
      </c>
      <c r="Y4319" t="s">
        <v>4987</v>
      </c>
      <c r="Z4319">
        <v>35101538235</v>
      </c>
      <c r="AA4319">
        <v>0</v>
      </c>
      <c r="AB4319">
        <v>0</v>
      </c>
      <c r="AC4319">
        <v>0</v>
      </c>
      <c r="AD4319">
        <v>0</v>
      </c>
      <c r="AE4319" t="s">
        <v>70</v>
      </c>
      <c r="AF4319">
        <v>0</v>
      </c>
      <c r="AG4319">
        <v>0</v>
      </c>
      <c r="AH4319" t="s">
        <v>70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 t="s">
        <v>70</v>
      </c>
      <c r="AT4319">
        <v>-5.333333333333333</v>
      </c>
      <c r="AU4319">
        <v>-1.07</v>
      </c>
      <c r="AV4319">
        <v>0</v>
      </c>
      <c r="AW4319" t="s">
        <v>70</v>
      </c>
      <c r="AX4319">
        <v>0</v>
      </c>
      <c r="AY4319" t="s">
        <v>70</v>
      </c>
      <c r="AZ4319" t="s">
        <v>70</v>
      </c>
      <c r="BA4319" t="s">
        <v>70</v>
      </c>
      <c r="BB4319" t="s">
        <v>70</v>
      </c>
      <c r="BC4319" t="s">
        <v>83</v>
      </c>
      <c r="BD4319" t="s">
        <v>70</v>
      </c>
      <c r="BE4319">
        <v>0</v>
      </c>
      <c r="BF4319">
        <v>0</v>
      </c>
      <c r="BG4319">
        <v>6.4</v>
      </c>
      <c r="BH4319" t="s">
        <v>861</v>
      </c>
      <c r="BI4319" t="s">
        <v>70</v>
      </c>
      <c r="BJ4319">
        <v>0</v>
      </c>
      <c r="BK4319">
        <v>0</v>
      </c>
      <c r="BL4319">
        <v>0</v>
      </c>
      <c r="BM4319" t="s">
        <v>2143</v>
      </c>
      <c r="BN4319">
        <v>1</v>
      </c>
    </row>
    <row r="4320" spans="1:66" x14ac:dyDescent="0.2">
      <c r="A4320">
        <v>448912706</v>
      </c>
      <c r="B4320" t="s">
        <v>66</v>
      </c>
      <c r="C4320" t="s">
        <v>67</v>
      </c>
      <c r="D4320" t="s">
        <v>68</v>
      </c>
      <c r="E4320" t="s">
        <v>69</v>
      </c>
      <c r="F4320" t="s">
        <v>70</v>
      </c>
      <c r="G4320">
        <v>3036505523759</v>
      </c>
      <c r="H4320">
        <v>0</v>
      </c>
      <c r="I4320" t="s">
        <v>70</v>
      </c>
      <c r="J4320">
        <v>0</v>
      </c>
      <c r="K4320" t="s">
        <v>70</v>
      </c>
      <c r="L4320" t="s">
        <v>70</v>
      </c>
      <c r="M4320" t="s">
        <v>70</v>
      </c>
      <c r="N4320" t="s">
        <v>165</v>
      </c>
      <c r="O4320" t="s">
        <v>70</v>
      </c>
      <c r="P4320">
        <v>2</v>
      </c>
      <c r="Q4320">
        <v>0</v>
      </c>
      <c r="R4320">
        <v>0</v>
      </c>
      <c r="S4320">
        <v>0</v>
      </c>
      <c r="T4320">
        <v>0</v>
      </c>
      <c r="U4320" t="s">
        <v>70</v>
      </c>
      <c r="V4320" t="s">
        <v>768</v>
      </c>
      <c r="W4320" t="s">
        <v>5707</v>
      </c>
      <c r="X4320" t="s">
        <v>5707</v>
      </c>
      <c r="Y4320" t="s">
        <v>4987</v>
      </c>
      <c r="Z4320">
        <v>35101538619</v>
      </c>
      <c r="AA4320">
        <v>0</v>
      </c>
      <c r="AB4320">
        <v>0</v>
      </c>
      <c r="AC4320">
        <v>0</v>
      </c>
      <c r="AD4320">
        <v>0</v>
      </c>
      <c r="AE4320" t="s">
        <v>70</v>
      </c>
      <c r="AF4320">
        <v>0</v>
      </c>
      <c r="AG4320">
        <v>0</v>
      </c>
      <c r="AH4320" t="s">
        <v>70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 t="s">
        <v>70</v>
      </c>
      <c r="AT4320">
        <v>-2.0499999999999998</v>
      </c>
      <c r="AU4320">
        <v>-0.41</v>
      </c>
      <c r="AV4320">
        <v>0</v>
      </c>
      <c r="AW4320" t="s">
        <v>70</v>
      </c>
      <c r="AX4320">
        <v>0</v>
      </c>
      <c r="AY4320" t="s">
        <v>70</v>
      </c>
      <c r="AZ4320" t="s">
        <v>70</v>
      </c>
      <c r="BA4320" t="s">
        <v>70</v>
      </c>
      <c r="BB4320" t="s">
        <v>70</v>
      </c>
      <c r="BC4320" t="s">
        <v>83</v>
      </c>
      <c r="BD4320" t="s">
        <v>70</v>
      </c>
      <c r="BE4320">
        <v>0</v>
      </c>
      <c r="BF4320">
        <v>0</v>
      </c>
      <c r="BG4320">
        <v>2.46</v>
      </c>
      <c r="BH4320" t="s">
        <v>5732</v>
      </c>
      <c r="BI4320" t="s">
        <v>70</v>
      </c>
      <c r="BJ4320">
        <v>0</v>
      </c>
      <c r="BK4320">
        <v>0</v>
      </c>
      <c r="BL4320">
        <v>0</v>
      </c>
      <c r="BM4320" t="s">
        <v>4431</v>
      </c>
      <c r="BN4320">
        <v>1</v>
      </c>
    </row>
    <row r="4321" spans="1:66" x14ac:dyDescent="0.2">
      <c r="A4321">
        <v>448912706</v>
      </c>
      <c r="B4321" t="s">
        <v>66</v>
      </c>
      <c r="C4321" t="s">
        <v>67</v>
      </c>
      <c r="D4321" t="s">
        <v>68</v>
      </c>
      <c r="E4321" t="s">
        <v>69</v>
      </c>
      <c r="F4321" t="s">
        <v>70</v>
      </c>
      <c r="G4321">
        <v>3036505523760</v>
      </c>
      <c r="H4321">
        <v>0</v>
      </c>
      <c r="I4321" t="s">
        <v>70</v>
      </c>
      <c r="J4321">
        <v>0</v>
      </c>
      <c r="K4321" t="s">
        <v>70</v>
      </c>
      <c r="L4321" t="s">
        <v>70</v>
      </c>
      <c r="M4321" t="s">
        <v>70</v>
      </c>
      <c r="N4321" t="s">
        <v>205</v>
      </c>
      <c r="O4321" t="s">
        <v>70</v>
      </c>
      <c r="P4321">
        <v>2</v>
      </c>
      <c r="Q4321">
        <v>0</v>
      </c>
      <c r="R4321">
        <v>0</v>
      </c>
      <c r="S4321">
        <v>0</v>
      </c>
      <c r="T4321">
        <v>0</v>
      </c>
      <c r="U4321" t="s">
        <v>70</v>
      </c>
      <c r="V4321" t="s">
        <v>768</v>
      </c>
      <c r="W4321" t="s">
        <v>5707</v>
      </c>
      <c r="X4321" t="s">
        <v>5707</v>
      </c>
      <c r="Y4321" t="s">
        <v>4987</v>
      </c>
      <c r="Z4321">
        <v>36445256620</v>
      </c>
      <c r="AA4321">
        <v>0</v>
      </c>
      <c r="AB4321">
        <v>0</v>
      </c>
      <c r="AC4321">
        <v>0</v>
      </c>
      <c r="AD4321">
        <v>0</v>
      </c>
      <c r="AE4321" t="s">
        <v>70</v>
      </c>
      <c r="AF4321">
        <v>0</v>
      </c>
      <c r="AG4321">
        <v>0</v>
      </c>
      <c r="AH4321" t="s">
        <v>70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 t="s">
        <v>70</v>
      </c>
      <c r="AT4321">
        <v>-2.5333333333333332</v>
      </c>
      <c r="AU4321">
        <v>-0.51</v>
      </c>
      <c r="AV4321">
        <v>0</v>
      </c>
      <c r="AW4321" t="s">
        <v>70</v>
      </c>
      <c r="AX4321">
        <v>0</v>
      </c>
      <c r="AY4321" t="s">
        <v>70</v>
      </c>
      <c r="AZ4321" t="s">
        <v>70</v>
      </c>
      <c r="BA4321" t="s">
        <v>70</v>
      </c>
      <c r="BB4321" t="s">
        <v>70</v>
      </c>
      <c r="BC4321" t="s">
        <v>83</v>
      </c>
      <c r="BD4321" t="s">
        <v>70</v>
      </c>
      <c r="BE4321">
        <v>0</v>
      </c>
      <c r="BF4321">
        <v>0</v>
      </c>
      <c r="BG4321">
        <v>3.04</v>
      </c>
      <c r="BH4321" t="s">
        <v>2099</v>
      </c>
      <c r="BI4321" t="s">
        <v>70</v>
      </c>
      <c r="BJ4321">
        <v>0</v>
      </c>
      <c r="BK4321">
        <v>0</v>
      </c>
      <c r="BL4321">
        <v>0</v>
      </c>
      <c r="BM4321" t="s">
        <v>70</v>
      </c>
      <c r="BN4321">
        <v>1</v>
      </c>
    </row>
    <row r="4322" spans="1:66" x14ac:dyDescent="0.2">
      <c r="A4322">
        <v>448912706</v>
      </c>
      <c r="B4322" t="s">
        <v>66</v>
      </c>
      <c r="C4322" t="s">
        <v>67</v>
      </c>
      <c r="D4322" t="s">
        <v>68</v>
      </c>
      <c r="E4322" t="s">
        <v>69</v>
      </c>
      <c r="F4322" t="s">
        <v>70</v>
      </c>
      <c r="G4322">
        <v>3036505523761</v>
      </c>
      <c r="H4322">
        <v>0</v>
      </c>
      <c r="I4322" t="s">
        <v>70</v>
      </c>
      <c r="J4322">
        <v>0</v>
      </c>
      <c r="K4322" t="s">
        <v>70</v>
      </c>
      <c r="L4322" t="s">
        <v>70</v>
      </c>
      <c r="M4322" t="s">
        <v>70</v>
      </c>
      <c r="N4322" t="s">
        <v>147</v>
      </c>
      <c r="O4322" t="s">
        <v>70</v>
      </c>
      <c r="P4322">
        <v>2</v>
      </c>
      <c r="Q4322">
        <v>0</v>
      </c>
      <c r="R4322">
        <v>0</v>
      </c>
      <c r="S4322">
        <v>0</v>
      </c>
      <c r="T4322">
        <v>0</v>
      </c>
      <c r="U4322" t="s">
        <v>70</v>
      </c>
      <c r="V4322" t="s">
        <v>768</v>
      </c>
      <c r="W4322" t="s">
        <v>5707</v>
      </c>
      <c r="X4322" t="s">
        <v>5707</v>
      </c>
      <c r="Y4322" t="s">
        <v>4987</v>
      </c>
      <c r="Z4322">
        <v>34797907449</v>
      </c>
      <c r="AA4322">
        <v>0</v>
      </c>
      <c r="AB4322">
        <v>0</v>
      </c>
      <c r="AC4322">
        <v>0</v>
      </c>
      <c r="AD4322">
        <v>0</v>
      </c>
      <c r="AE4322" t="s">
        <v>70</v>
      </c>
      <c r="AF4322">
        <v>0</v>
      </c>
      <c r="AG4322">
        <v>0</v>
      </c>
      <c r="AH4322" t="s">
        <v>70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 t="s">
        <v>70</v>
      </c>
      <c r="AT4322">
        <v>-2.4666666666666668</v>
      </c>
      <c r="AU4322">
        <v>-0.49</v>
      </c>
      <c r="AV4322">
        <v>0</v>
      </c>
      <c r="AW4322" t="s">
        <v>70</v>
      </c>
      <c r="AX4322">
        <v>0</v>
      </c>
      <c r="AY4322" t="s">
        <v>70</v>
      </c>
      <c r="AZ4322" t="s">
        <v>70</v>
      </c>
      <c r="BA4322" t="s">
        <v>70</v>
      </c>
      <c r="BB4322" t="s">
        <v>70</v>
      </c>
      <c r="BC4322" t="s">
        <v>83</v>
      </c>
      <c r="BD4322" t="s">
        <v>70</v>
      </c>
      <c r="BE4322">
        <v>0</v>
      </c>
      <c r="BF4322">
        <v>0</v>
      </c>
      <c r="BG4322">
        <v>2.96</v>
      </c>
      <c r="BH4322" t="s">
        <v>5733</v>
      </c>
      <c r="BI4322" t="s">
        <v>70</v>
      </c>
      <c r="BJ4322">
        <v>0</v>
      </c>
      <c r="BK4322">
        <v>0</v>
      </c>
      <c r="BL4322">
        <v>0</v>
      </c>
      <c r="BM4322" t="s">
        <v>4088</v>
      </c>
      <c r="BN4322">
        <v>1</v>
      </c>
    </row>
    <row r="4323" spans="1:66" x14ac:dyDescent="0.2">
      <c r="A4323">
        <v>448912706</v>
      </c>
      <c r="B4323" t="s">
        <v>66</v>
      </c>
      <c r="C4323" t="s">
        <v>67</v>
      </c>
      <c r="D4323" t="s">
        <v>68</v>
      </c>
      <c r="E4323" t="s">
        <v>69</v>
      </c>
      <c r="F4323" t="s">
        <v>70</v>
      </c>
      <c r="G4323">
        <v>3036505523762</v>
      </c>
      <c r="H4323">
        <v>0</v>
      </c>
      <c r="I4323" t="s">
        <v>70</v>
      </c>
      <c r="J4323">
        <v>0</v>
      </c>
      <c r="K4323" t="s">
        <v>70</v>
      </c>
      <c r="L4323" t="s">
        <v>70</v>
      </c>
      <c r="M4323" t="s">
        <v>70</v>
      </c>
      <c r="N4323" t="s">
        <v>756</v>
      </c>
      <c r="O4323" t="s">
        <v>70</v>
      </c>
      <c r="P4323">
        <v>2</v>
      </c>
      <c r="Q4323">
        <v>0</v>
      </c>
      <c r="R4323">
        <v>0</v>
      </c>
      <c r="S4323">
        <v>0</v>
      </c>
      <c r="T4323">
        <v>0</v>
      </c>
      <c r="U4323" t="s">
        <v>70</v>
      </c>
      <c r="V4323" t="s">
        <v>768</v>
      </c>
      <c r="W4323" t="s">
        <v>5707</v>
      </c>
      <c r="X4323" t="s">
        <v>5707</v>
      </c>
      <c r="Y4323" t="s">
        <v>4987</v>
      </c>
      <c r="Z4323">
        <v>32042457824</v>
      </c>
      <c r="AA4323">
        <v>0</v>
      </c>
      <c r="AB4323">
        <v>0</v>
      </c>
      <c r="AC4323">
        <v>0</v>
      </c>
      <c r="AD4323">
        <v>0</v>
      </c>
      <c r="AE4323" t="s">
        <v>70</v>
      </c>
      <c r="AF4323">
        <v>0</v>
      </c>
      <c r="AG4323">
        <v>0</v>
      </c>
      <c r="AH4323" t="s">
        <v>70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 t="s">
        <v>70</v>
      </c>
      <c r="AT4323">
        <v>-2.7666666666666666</v>
      </c>
      <c r="AU4323">
        <v>-0.55000000000000004</v>
      </c>
      <c r="AV4323">
        <v>0</v>
      </c>
      <c r="AW4323" t="s">
        <v>70</v>
      </c>
      <c r="AX4323">
        <v>0</v>
      </c>
      <c r="AY4323" t="s">
        <v>70</v>
      </c>
      <c r="AZ4323" t="s">
        <v>70</v>
      </c>
      <c r="BA4323" t="s">
        <v>70</v>
      </c>
      <c r="BB4323" t="s">
        <v>70</v>
      </c>
      <c r="BC4323" t="s">
        <v>83</v>
      </c>
      <c r="BD4323" t="s">
        <v>70</v>
      </c>
      <c r="BE4323">
        <v>0</v>
      </c>
      <c r="BF4323">
        <v>0</v>
      </c>
      <c r="BG4323">
        <v>3.32</v>
      </c>
      <c r="BH4323" t="s">
        <v>70</v>
      </c>
      <c r="BI4323" t="s">
        <v>70</v>
      </c>
      <c r="BJ4323">
        <v>0</v>
      </c>
      <c r="BK4323">
        <v>0</v>
      </c>
      <c r="BL4323">
        <v>0</v>
      </c>
      <c r="BM4323" t="s">
        <v>3944</v>
      </c>
      <c r="BN4323">
        <v>1</v>
      </c>
    </row>
    <row r="4324" spans="1:66" x14ac:dyDescent="0.2">
      <c r="A4324">
        <v>448912706</v>
      </c>
      <c r="B4324" t="s">
        <v>66</v>
      </c>
      <c r="C4324" t="s">
        <v>67</v>
      </c>
      <c r="D4324" t="s">
        <v>68</v>
      </c>
      <c r="E4324" t="s">
        <v>69</v>
      </c>
      <c r="F4324" t="s">
        <v>70</v>
      </c>
      <c r="G4324">
        <v>3036505523763</v>
      </c>
      <c r="H4324">
        <v>0</v>
      </c>
      <c r="I4324" t="s">
        <v>70</v>
      </c>
      <c r="J4324">
        <v>0</v>
      </c>
      <c r="K4324" t="s">
        <v>70</v>
      </c>
      <c r="L4324" t="s">
        <v>70</v>
      </c>
      <c r="M4324" t="s">
        <v>70</v>
      </c>
      <c r="N4324" t="s">
        <v>305</v>
      </c>
      <c r="O4324" t="s">
        <v>70</v>
      </c>
      <c r="P4324">
        <v>2</v>
      </c>
      <c r="Q4324">
        <v>0</v>
      </c>
      <c r="R4324">
        <v>0</v>
      </c>
      <c r="S4324">
        <v>0</v>
      </c>
      <c r="T4324">
        <v>0</v>
      </c>
      <c r="U4324" t="s">
        <v>70</v>
      </c>
      <c r="V4324" t="s">
        <v>768</v>
      </c>
      <c r="W4324" t="s">
        <v>5707</v>
      </c>
      <c r="X4324" t="s">
        <v>5707</v>
      </c>
      <c r="Y4324" t="s">
        <v>4987</v>
      </c>
      <c r="Z4324">
        <v>34813665021</v>
      </c>
      <c r="AA4324">
        <v>0</v>
      </c>
      <c r="AB4324">
        <v>0</v>
      </c>
      <c r="AC4324">
        <v>0</v>
      </c>
      <c r="AD4324">
        <v>0</v>
      </c>
      <c r="AE4324" t="s">
        <v>70</v>
      </c>
      <c r="AF4324">
        <v>0</v>
      </c>
      <c r="AG4324">
        <v>0</v>
      </c>
      <c r="AH4324" t="s">
        <v>70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 t="s">
        <v>70</v>
      </c>
      <c r="AT4324">
        <v>-1.2833333333333332</v>
      </c>
      <c r="AU4324">
        <v>-0.26</v>
      </c>
      <c r="AV4324">
        <v>0</v>
      </c>
      <c r="AW4324" t="s">
        <v>70</v>
      </c>
      <c r="AX4324">
        <v>0</v>
      </c>
      <c r="AY4324" t="s">
        <v>70</v>
      </c>
      <c r="AZ4324" t="s">
        <v>70</v>
      </c>
      <c r="BA4324" t="s">
        <v>70</v>
      </c>
      <c r="BB4324" t="s">
        <v>70</v>
      </c>
      <c r="BC4324" t="s">
        <v>83</v>
      </c>
      <c r="BD4324" t="s">
        <v>70</v>
      </c>
      <c r="BE4324">
        <v>0</v>
      </c>
      <c r="BF4324">
        <v>0</v>
      </c>
      <c r="BG4324">
        <v>1.54</v>
      </c>
      <c r="BH4324" t="s">
        <v>70</v>
      </c>
      <c r="BI4324" t="s">
        <v>70</v>
      </c>
      <c r="BJ4324">
        <v>0</v>
      </c>
      <c r="BK4324">
        <v>0</v>
      </c>
      <c r="BL4324">
        <v>0</v>
      </c>
      <c r="BM4324" t="s">
        <v>919</v>
      </c>
      <c r="BN4324">
        <v>1</v>
      </c>
    </row>
    <row r="4325" spans="1:66" x14ac:dyDescent="0.2">
      <c r="A4325">
        <v>448912706</v>
      </c>
      <c r="B4325" t="s">
        <v>66</v>
      </c>
      <c r="C4325" t="s">
        <v>67</v>
      </c>
      <c r="D4325" t="s">
        <v>68</v>
      </c>
      <c r="E4325" t="s">
        <v>69</v>
      </c>
      <c r="F4325" t="s">
        <v>70</v>
      </c>
      <c r="G4325">
        <v>3036505523764</v>
      </c>
      <c r="H4325">
        <v>0</v>
      </c>
      <c r="I4325" t="s">
        <v>70</v>
      </c>
      <c r="J4325">
        <v>0</v>
      </c>
      <c r="K4325" t="s">
        <v>70</v>
      </c>
      <c r="L4325" t="s">
        <v>70</v>
      </c>
      <c r="M4325" t="s">
        <v>70</v>
      </c>
      <c r="N4325" t="s">
        <v>198</v>
      </c>
      <c r="O4325" t="s">
        <v>70</v>
      </c>
      <c r="P4325">
        <v>2</v>
      </c>
      <c r="Q4325">
        <v>0</v>
      </c>
      <c r="R4325">
        <v>0</v>
      </c>
      <c r="S4325">
        <v>0</v>
      </c>
      <c r="T4325">
        <v>0</v>
      </c>
      <c r="U4325" t="s">
        <v>70</v>
      </c>
      <c r="V4325" t="s">
        <v>768</v>
      </c>
      <c r="W4325" t="s">
        <v>5707</v>
      </c>
      <c r="X4325" t="s">
        <v>5707</v>
      </c>
      <c r="Y4325" t="s">
        <v>4987</v>
      </c>
      <c r="Z4325">
        <v>33113847222</v>
      </c>
      <c r="AA4325">
        <v>0</v>
      </c>
      <c r="AB4325">
        <v>0</v>
      </c>
      <c r="AC4325">
        <v>0</v>
      </c>
      <c r="AD4325">
        <v>0</v>
      </c>
      <c r="AE4325" t="s">
        <v>70</v>
      </c>
      <c r="AF4325">
        <v>0</v>
      </c>
      <c r="AG4325">
        <v>0</v>
      </c>
      <c r="AH4325" t="s">
        <v>70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 t="s">
        <v>70</v>
      </c>
      <c r="AT4325">
        <v>-4.6749999999999998</v>
      </c>
      <c r="AU4325">
        <v>-0.94</v>
      </c>
      <c r="AV4325">
        <v>0</v>
      </c>
      <c r="AW4325" t="s">
        <v>70</v>
      </c>
      <c r="AX4325">
        <v>0</v>
      </c>
      <c r="AY4325" t="s">
        <v>70</v>
      </c>
      <c r="AZ4325" t="s">
        <v>70</v>
      </c>
      <c r="BA4325" t="s">
        <v>70</v>
      </c>
      <c r="BB4325" t="s">
        <v>70</v>
      </c>
      <c r="BC4325" t="s">
        <v>83</v>
      </c>
      <c r="BD4325" t="s">
        <v>70</v>
      </c>
      <c r="BE4325">
        <v>0</v>
      </c>
      <c r="BF4325">
        <v>0</v>
      </c>
      <c r="BG4325">
        <v>5.61</v>
      </c>
      <c r="BH4325" t="s">
        <v>70</v>
      </c>
      <c r="BI4325" t="s">
        <v>70</v>
      </c>
      <c r="BJ4325">
        <v>0</v>
      </c>
      <c r="BK4325">
        <v>0</v>
      </c>
      <c r="BL4325">
        <v>0</v>
      </c>
      <c r="BM4325" t="s">
        <v>5734</v>
      </c>
      <c r="BN4325">
        <v>1</v>
      </c>
    </row>
    <row r="4326" spans="1:66" x14ac:dyDescent="0.2">
      <c r="A4326">
        <v>448912706</v>
      </c>
      <c r="B4326" t="s">
        <v>66</v>
      </c>
      <c r="C4326" t="s">
        <v>67</v>
      </c>
      <c r="D4326" t="s">
        <v>68</v>
      </c>
      <c r="E4326" t="s">
        <v>69</v>
      </c>
      <c r="F4326" t="s">
        <v>70</v>
      </c>
      <c r="G4326">
        <v>3036505523765</v>
      </c>
      <c r="H4326">
        <v>0</v>
      </c>
      <c r="I4326" t="s">
        <v>70</v>
      </c>
      <c r="J4326">
        <v>0</v>
      </c>
      <c r="K4326" t="s">
        <v>70</v>
      </c>
      <c r="L4326" t="s">
        <v>70</v>
      </c>
      <c r="M4326" t="s">
        <v>70</v>
      </c>
      <c r="N4326" t="s">
        <v>89</v>
      </c>
      <c r="O4326" t="s">
        <v>70</v>
      </c>
      <c r="P4326">
        <v>2</v>
      </c>
      <c r="Q4326">
        <v>0</v>
      </c>
      <c r="R4326">
        <v>0</v>
      </c>
      <c r="S4326">
        <v>0</v>
      </c>
      <c r="T4326">
        <v>0</v>
      </c>
      <c r="U4326" t="s">
        <v>70</v>
      </c>
      <c r="V4326" t="s">
        <v>768</v>
      </c>
      <c r="W4326" t="s">
        <v>5707</v>
      </c>
      <c r="X4326" t="s">
        <v>5707</v>
      </c>
      <c r="Y4326" t="s">
        <v>4987</v>
      </c>
      <c r="Z4326">
        <v>33113849546</v>
      </c>
      <c r="AA4326">
        <v>0</v>
      </c>
      <c r="AB4326">
        <v>0</v>
      </c>
      <c r="AC4326">
        <v>0</v>
      </c>
      <c r="AD4326">
        <v>0</v>
      </c>
      <c r="AE4326" t="s">
        <v>70</v>
      </c>
      <c r="AF4326">
        <v>0</v>
      </c>
      <c r="AG4326">
        <v>0</v>
      </c>
      <c r="AH4326" t="s">
        <v>70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 t="s">
        <v>70</v>
      </c>
      <c r="AT4326">
        <v>-0.81666666666666665</v>
      </c>
      <c r="AU4326">
        <v>-0.16</v>
      </c>
      <c r="AV4326">
        <v>0</v>
      </c>
      <c r="AW4326" t="s">
        <v>70</v>
      </c>
      <c r="AX4326">
        <v>0</v>
      </c>
      <c r="AY4326" t="s">
        <v>70</v>
      </c>
      <c r="AZ4326" t="s">
        <v>70</v>
      </c>
      <c r="BA4326" t="s">
        <v>70</v>
      </c>
      <c r="BB4326" t="s">
        <v>70</v>
      </c>
      <c r="BC4326" t="s">
        <v>83</v>
      </c>
      <c r="BD4326" t="s">
        <v>70</v>
      </c>
      <c r="BE4326">
        <v>0</v>
      </c>
      <c r="BF4326">
        <v>0</v>
      </c>
      <c r="BG4326">
        <v>0.98</v>
      </c>
      <c r="BH4326" t="s">
        <v>70</v>
      </c>
      <c r="BI4326" t="s">
        <v>70</v>
      </c>
      <c r="BJ4326">
        <v>0</v>
      </c>
      <c r="BK4326">
        <v>0</v>
      </c>
      <c r="BL4326">
        <v>0</v>
      </c>
      <c r="BM4326" t="s">
        <v>1722</v>
      </c>
      <c r="BN4326">
        <v>1</v>
      </c>
    </row>
    <row r="4327" spans="1:66" x14ac:dyDescent="0.2">
      <c r="A4327">
        <v>448912706</v>
      </c>
      <c r="B4327" t="s">
        <v>66</v>
      </c>
      <c r="C4327" t="s">
        <v>67</v>
      </c>
      <c r="D4327" t="s">
        <v>68</v>
      </c>
      <c r="E4327" t="s">
        <v>69</v>
      </c>
      <c r="F4327" t="s">
        <v>70</v>
      </c>
      <c r="G4327">
        <v>3036505523766</v>
      </c>
      <c r="H4327">
        <v>0</v>
      </c>
      <c r="I4327" t="s">
        <v>70</v>
      </c>
      <c r="J4327">
        <v>0</v>
      </c>
      <c r="K4327" t="s">
        <v>70</v>
      </c>
      <c r="L4327" t="s">
        <v>70</v>
      </c>
      <c r="M4327" t="s">
        <v>70</v>
      </c>
      <c r="N4327" t="s">
        <v>312</v>
      </c>
      <c r="O4327" t="s">
        <v>70</v>
      </c>
      <c r="P4327">
        <v>2</v>
      </c>
      <c r="Q4327">
        <v>0</v>
      </c>
      <c r="R4327">
        <v>0</v>
      </c>
      <c r="S4327">
        <v>0</v>
      </c>
      <c r="T4327">
        <v>0</v>
      </c>
      <c r="U4327" t="s">
        <v>70</v>
      </c>
      <c r="V4327" t="s">
        <v>768</v>
      </c>
      <c r="W4327" t="s">
        <v>5707</v>
      </c>
      <c r="X4327" t="s">
        <v>5707</v>
      </c>
      <c r="Y4327" t="s">
        <v>4987</v>
      </c>
      <c r="Z4327">
        <v>35215099030</v>
      </c>
      <c r="AA4327">
        <v>0</v>
      </c>
      <c r="AB4327">
        <v>0</v>
      </c>
      <c r="AC4327">
        <v>0</v>
      </c>
      <c r="AD4327">
        <v>0</v>
      </c>
      <c r="AE4327" t="s">
        <v>70</v>
      </c>
      <c r="AF4327">
        <v>0</v>
      </c>
      <c r="AG4327">
        <v>0</v>
      </c>
      <c r="AH4327" t="s">
        <v>70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 t="s">
        <v>70</v>
      </c>
      <c r="AT4327">
        <v>-3.8916666666666666</v>
      </c>
      <c r="AU4327">
        <v>-0.78</v>
      </c>
      <c r="AV4327">
        <v>0</v>
      </c>
      <c r="AW4327" t="s">
        <v>70</v>
      </c>
      <c r="AX4327">
        <v>0</v>
      </c>
      <c r="AY4327" t="s">
        <v>70</v>
      </c>
      <c r="AZ4327" t="s">
        <v>70</v>
      </c>
      <c r="BA4327" t="s">
        <v>70</v>
      </c>
      <c r="BB4327" t="s">
        <v>70</v>
      </c>
      <c r="BC4327" t="s">
        <v>83</v>
      </c>
      <c r="BD4327" t="s">
        <v>70</v>
      </c>
      <c r="BE4327">
        <v>0</v>
      </c>
      <c r="BF4327">
        <v>0</v>
      </c>
      <c r="BG4327">
        <v>4.67</v>
      </c>
      <c r="BH4327" t="s">
        <v>5735</v>
      </c>
      <c r="BI4327" t="s">
        <v>70</v>
      </c>
      <c r="BJ4327">
        <v>0</v>
      </c>
      <c r="BK4327">
        <v>0</v>
      </c>
      <c r="BL4327">
        <v>0</v>
      </c>
      <c r="BM4327" t="s">
        <v>2767</v>
      </c>
      <c r="BN4327">
        <v>1</v>
      </c>
    </row>
    <row r="4328" spans="1:66" x14ac:dyDescent="0.2">
      <c r="A4328">
        <v>448912706</v>
      </c>
      <c r="B4328" t="s">
        <v>66</v>
      </c>
      <c r="C4328" t="s">
        <v>67</v>
      </c>
      <c r="D4328" t="s">
        <v>68</v>
      </c>
      <c r="E4328" t="s">
        <v>69</v>
      </c>
      <c r="F4328" t="s">
        <v>70</v>
      </c>
      <c r="G4328">
        <v>3036505523767</v>
      </c>
      <c r="H4328">
        <v>0</v>
      </c>
      <c r="I4328" t="s">
        <v>70</v>
      </c>
      <c r="J4328">
        <v>0</v>
      </c>
      <c r="K4328" t="s">
        <v>70</v>
      </c>
      <c r="L4328" t="s">
        <v>70</v>
      </c>
      <c r="M4328" t="s">
        <v>70</v>
      </c>
      <c r="N4328" t="s">
        <v>855</v>
      </c>
      <c r="O4328" t="s">
        <v>70</v>
      </c>
      <c r="P4328">
        <v>2</v>
      </c>
      <c r="Q4328">
        <v>0</v>
      </c>
      <c r="R4328">
        <v>0</v>
      </c>
      <c r="S4328">
        <v>0</v>
      </c>
      <c r="T4328">
        <v>0</v>
      </c>
      <c r="U4328" t="s">
        <v>70</v>
      </c>
      <c r="V4328" t="s">
        <v>768</v>
      </c>
      <c r="W4328" t="s">
        <v>5707</v>
      </c>
      <c r="X4328" t="s">
        <v>5707</v>
      </c>
      <c r="Y4328" t="s">
        <v>4987</v>
      </c>
      <c r="Z4328">
        <v>28937498293</v>
      </c>
      <c r="AA4328">
        <v>0</v>
      </c>
      <c r="AB4328">
        <v>0</v>
      </c>
      <c r="AC4328">
        <v>0</v>
      </c>
      <c r="AD4328">
        <v>0</v>
      </c>
      <c r="AE4328" t="s">
        <v>70</v>
      </c>
      <c r="AF4328">
        <v>0</v>
      </c>
      <c r="AG4328">
        <v>0</v>
      </c>
      <c r="AH4328" t="s">
        <v>70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 t="s">
        <v>70</v>
      </c>
      <c r="AT4328">
        <v>-4.916666666666667</v>
      </c>
      <c r="AU4328">
        <v>-0.98</v>
      </c>
      <c r="AV4328">
        <v>0</v>
      </c>
      <c r="AW4328" t="s">
        <v>70</v>
      </c>
      <c r="AX4328">
        <v>0</v>
      </c>
      <c r="AY4328" t="s">
        <v>70</v>
      </c>
      <c r="AZ4328" t="s">
        <v>70</v>
      </c>
      <c r="BA4328" t="s">
        <v>70</v>
      </c>
      <c r="BB4328" t="s">
        <v>70</v>
      </c>
      <c r="BC4328" t="s">
        <v>83</v>
      </c>
      <c r="BD4328" t="s">
        <v>70</v>
      </c>
      <c r="BE4328">
        <v>0</v>
      </c>
      <c r="BF4328">
        <v>0</v>
      </c>
      <c r="BG4328">
        <v>5.9</v>
      </c>
      <c r="BH4328" t="s">
        <v>841</v>
      </c>
      <c r="BI4328" t="s">
        <v>70</v>
      </c>
      <c r="BJ4328">
        <v>0</v>
      </c>
      <c r="BK4328">
        <v>0</v>
      </c>
      <c r="BL4328">
        <v>0</v>
      </c>
      <c r="BM4328" t="s">
        <v>5736</v>
      </c>
      <c r="BN4328">
        <v>1</v>
      </c>
    </row>
    <row r="4329" spans="1:66" x14ac:dyDescent="0.2">
      <c r="A4329">
        <v>448912706</v>
      </c>
      <c r="B4329" t="s">
        <v>66</v>
      </c>
      <c r="C4329" t="s">
        <v>67</v>
      </c>
      <c r="D4329" t="s">
        <v>68</v>
      </c>
      <c r="E4329" t="s">
        <v>69</v>
      </c>
      <c r="F4329" t="s">
        <v>70</v>
      </c>
      <c r="G4329">
        <v>3036505523768</v>
      </c>
      <c r="H4329">
        <v>0</v>
      </c>
      <c r="I4329" t="s">
        <v>70</v>
      </c>
      <c r="J4329">
        <v>0</v>
      </c>
      <c r="K4329" t="s">
        <v>70</v>
      </c>
      <c r="L4329" t="s">
        <v>70</v>
      </c>
      <c r="M4329" t="s">
        <v>70</v>
      </c>
      <c r="N4329" t="s">
        <v>147</v>
      </c>
      <c r="O4329" t="s">
        <v>70</v>
      </c>
      <c r="P4329">
        <v>2</v>
      </c>
      <c r="Q4329">
        <v>0</v>
      </c>
      <c r="R4329">
        <v>0</v>
      </c>
      <c r="S4329">
        <v>0</v>
      </c>
      <c r="T4329">
        <v>0</v>
      </c>
      <c r="U4329" t="s">
        <v>70</v>
      </c>
      <c r="V4329" t="s">
        <v>768</v>
      </c>
      <c r="W4329" t="s">
        <v>5707</v>
      </c>
      <c r="X4329" t="s">
        <v>5707</v>
      </c>
      <c r="Y4329" t="s">
        <v>4987</v>
      </c>
      <c r="Z4329">
        <v>32875448398</v>
      </c>
      <c r="AA4329">
        <v>0</v>
      </c>
      <c r="AB4329">
        <v>0</v>
      </c>
      <c r="AC4329">
        <v>0</v>
      </c>
      <c r="AD4329">
        <v>0</v>
      </c>
      <c r="AE4329" t="s">
        <v>70</v>
      </c>
      <c r="AF4329">
        <v>0</v>
      </c>
      <c r="AG4329">
        <v>0</v>
      </c>
      <c r="AH4329" t="s">
        <v>70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 t="s">
        <v>70</v>
      </c>
      <c r="AT4329">
        <v>-3.8083333333333331</v>
      </c>
      <c r="AU4329">
        <v>-0.76</v>
      </c>
      <c r="AV4329">
        <v>0</v>
      </c>
      <c r="AW4329" t="s">
        <v>70</v>
      </c>
      <c r="AX4329">
        <v>0</v>
      </c>
      <c r="AY4329" t="s">
        <v>70</v>
      </c>
      <c r="AZ4329" t="s">
        <v>70</v>
      </c>
      <c r="BA4329" t="s">
        <v>70</v>
      </c>
      <c r="BB4329" t="s">
        <v>70</v>
      </c>
      <c r="BC4329" t="s">
        <v>83</v>
      </c>
      <c r="BD4329" t="s">
        <v>70</v>
      </c>
      <c r="BE4329">
        <v>0</v>
      </c>
      <c r="BF4329">
        <v>0</v>
      </c>
      <c r="BG4329">
        <v>4.57</v>
      </c>
      <c r="BH4329" t="s">
        <v>827</v>
      </c>
      <c r="BI4329" t="s">
        <v>70</v>
      </c>
      <c r="BJ4329">
        <v>0</v>
      </c>
      <c r="BK4329">
        <v>0</v>
      </c>
      <c r="BL4329">
        <v>0</v>
      </c>
      <c r="BM4329" t="s">
        <v>5737</v>
      </c>
      <c r="BN4329">
        <v>1</v>
      </c>
    </row>
    <row r="4330" spans="1:66" x14ac:dyDescent="0.2">
      <c r="A4330">
        <v>448912706</v>
      </c>
      <c r="B4330" t="s">
        <v>66</v>
      </c>
      <c r="C4330" t="s">
        <v>67</v>
      </c>
      <c r="D4330" t="s">
        <v>68</v>
      </c>
      <c r="E4330" t="s">
        <v>69</v>
      </c>
      <c r="F4330" t="s">
        <v>70</v>
      </c>
      <c r="G4330">
        <v>3036505523769</v>
      </c>
      <c r="H4330">
        <v>0</v>
      </c>
      <c r="I4330" t="s">
        <v>70</v>
      </c>
      <c r="J4330">
        <v>0</v>
      </c>
      <c r="K4330" t="s">
        <v>70</v>
      </c>
      <c r="L4330" t="s">
        <v>70</v>
      </c>
      <c r="M4330" t="s">
        <v>70</v>
      </c>
      <c r="N4330" t="s">
        <v>147</v>
      </c>
      <c r="O4330" t="s">
        <v>70</v>
      </c>
      <c r="P4330">
        <v>2</v>
      </c>
      <c r="Q4330">
        <v>0</v>
      </c>
      <c r="R4330">
        <v>0</v>
      </c>
      <c r="S4330">
        <v>0</v>
      </c>
      <c r="T4330">
        <v>0</v>
      </c>
      <c r="U4330" t="s">
        <v>70</v>
      </c>
      <c r="V4330" t="s">
        <v>768</v>
      </c>
      <c r="W4330" t="s">
        <v>5707</v>
      </c>
      <c r="X4330" t="s">
        <v>5707</v>
      </c>
      <c r="Y4330" t="s">
        <v>4987</v>
      </c>
      <c r="Z4330">
        <v>32875448370</v>
      </c>
      <c r="AA4330">
        <v>0</v>
      </c>
      <c r="AB4330">
        <v>0</v>
      </c>
      <c r="AC4330">
        <v>0</v>
      </c>
      <c r="AD4330">
        <v>0</v>
      </c>
      <c r="AE4330" t="s">
        <v>70</v>
      </c>
      <c r="AF4330">
        <v>0</v>
      </c>
      <c r="AG4330">
        <v>0</v>
      </c>
      <c r="AH4330" t="s">
        <v>70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 t="s">
        <v>70</v>
      </c>
      <c r="AT4330">
        <v>-5.916666666666667</v>
      </c>
      <c r="AU4330">
        <v>-1.18</v>
      </c>
      <c r="AV4330">
        <v>0</v>
      </c>
      <c r="AW4330" t="s">
        <v>70</v>
      </c>
      <c r="AX4330">
        <v>0</v>
      </c>
      <c r="AY4330" t="s">
        <v>70</v>
      </c>
      <c r="AZ4330" t="s">
        <v>70</v>
      </c>
      <c r="BA4330" t="s">
        <v>70</v>
      </c>
      <c r="BB4330" t="s">
        <v>70</v>
      </c>
      <c r="BC4330" t="s">
        <v>83</v>
      </c>
      <c r="BD4330" t="s">
        <v>70</v>
      </c>
      <c r="BE4330">
        <v>0</v>
      </c>
      <c r="BF4330">
        <v>0</v>
      </c>
      <c r="BG4330">
        <v>7.1</v>
      </c>
      <c r="BH4330" t="s">
        <v>70</v>
      </c>
      <c r="BI4330" t="s">
        <v>70</v>
      </c>
      <c r="BJ4330">
        <v>0</v>
      </c>
      <c r="BK4330">
        <v>0</v>
      </c>
      <c r="BL4330">
        <v>0</v>
      </c>
      <c r="BM4330" t="s">
        <v>4171</v>
      </c>
      <c r="BN4330">
        <v>1</v>
      </c>
    </row>
    <row r="4331" spans="1:66" x14ac:dyDescent="0.2">
      <c r="A4331">
        <v>448912706</v>
      </c>
      <c r="B4331" t="s">
        <v>66</v>
      </c>
      <c r="C4331" t="s">
        <v>67</v>
      </c>
      <c r="D4331" t="s">
        <v>68</v>
      </c>
      <c r="E4331" t="s">
        <v>69</v>
      </c>
      <c r="F4331" t="s">
        <v>70</v>
      </c>
      <c r="G4331">
        <v>3036505523770</v>
      </c>
      <c r="H4331">
        <v>0</v>
      </c>
      <c r="I4331" t="s">
        <v>70</v>
      </c>
      <c r="J4331">
        <v>0</v>
      </c>
      <c r="K4331" t="s">
        <v>70</v>
      </c>
      <c r="L4331" t="s">
        <v>70</v>
      </c>
      <c r="M4331" t="s">
        <v>70</v>
      </c>
      <c r="N4331" t="s">
        <v>89</v>
      </c>
      <c r="O4331" t="s">
        <v>70</v>
      </c>
      <c r="P4331">
        <v>2</v>
      </c>
      <c r="Q4331">
        <v>0</v>
      </c>
      <c r="R4331">
        <v>0</v>
      </c>
      <c r="S4331">
        <v>0</v>
      </c>
      <c r="T4331">
        <v>0</v>
      </c>
      <c r="U4331" t="s">
        <v>70</v>
      </c>
      <c r="V4331" t="s">
        <v>768</v>
      </c>
      <c r="W4331" t="s">
        <v>5707</v>
      </c>
      <c r="X4331" t="s">
        <v>5707</v>
      </c>
      <c r="Y4331" t="s">
        <v>4987</v>
      </c>
      <c r="Z4331">
        <v>35215099832</v>
      </c>
      <c r="AA4331">
        <v>0</v>
      </c>
      <c r="AB4331">
        <v>0</v>
      </c>
      <c r="AC4331">
        <v>0</v>
      </c>
      <c r="AD4331">
        <v>0</v>
      </c>
      <c r="AE4331" t="s">
        <v>70</v>
      </c>
      <c r="AF4331">
        <v>0</v>
      </c>
      <c r="AG4331">
        <v>0</v>
      </c>
      <c r="AH4331" t="s">
        <v>70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 t="s">
        <v>70</v>
      </c>
      <c r="AT4331">
        <v>-5.916666666666667</v>
      </c>
      <c r="AU4331">
        <v>-1.18</v>
      </c>
      <c r="AV4331">
        <v>0</v>
      </c>
      <c r="AW4331" t="s">
        <v>70</v>
      </c>
      <c r="AX4331">
        <v>0</v>
      </c>
      <c r="AY4331" t="s">
        <v>70</v>
      </c>
      <c r="AZ4331" t="s">
        <v>70</v>
      </c>
      <c r="BA4331" t="s">
        <v>70</v>
      </c>
      <c r="BB4331" t="s">
        <v>70</v>
      </c>
      <c r="BC4331" t="s">
        <v>83</v>
      </c>
      <c r="BD4331" t="s">
        <v>70</v>
      </c>
      <c r="BE4331">
        <v>0</v>
      </c>
      <c r="BF4331">
        <v>0</v>
      </c>
      <c r="BG4331">
        <v>7.1</v>
      </c>
      <c r="BH4331" t="s">
        <v>70</v>
      </c>
      <c r="BI4331" t="s">
        <v>70</v>
      </c>
      <c r="BJ4331">
        <v>0</v>
      </c>
      <c r="BK4331">
        <v>0</v>
      </c>
      <c r="BL4331">
        <v>0</v>
      </c>
      <c r="BM4331" t="s">
        <v>4333</v>
      </c>
      <c r="BN4331">
        <v>1</v>
      </c>
    </row>
    <row r="4332" spans="1:66" x14ac:dyDescent="0.2">
      <c r="A4332">
        <v>448912706</v>
      </c>
      <c r="B4332" t="s">
        <v>66</v>
      </c>
      <c r="C4332" t="s">
        <v>67</v>
      </c>
      <c r="D4332" t="s">
        <v>68</v>
      </c>
      <c r="E4332" t="s">
        <v>69</v>
      </c>
      <c r="F4332" t="s">
        <v>70</v>
      </c>
      <c r="G4332">
        <v>3036505523771</v>
      </c>
      <c r="H4332">
        <v>0</v>
      </c>
      <c r="I4332" t="s">
        <v>70</v>
      </c>
      <c r="J4332">
        <v>0</v>
      </c>
      <c r="K4332" t="s">
        <v>70</v>
      </c>
      <c r="L4332" t="s">
        <v>70</v>
      </c>
      <c r="M4332" t="s">
        <v>70</v>
      </c>
      <c r="N4332" t="s">
        <v>89</v>
      </c>
      <c r="O4332" t="s">
        <v>70</v>
      </c>
      <c r="P4332">
        <v>2</v>
      </c>
      <c r="Q4332">
        <v>0</v>
      </c>
      <c r="R4332">
        <v>0</v>
      </c>
      <c r="S4332">
        <v>0</v>
      </c>
      <c r="T4332">
        <v>0</v>
      </c>
      <c r="U4332" t="s">
        <v>70</v>
      </c>
      <c r="V4332" t="s">
        <v>768</v>
      </c>
      <c r="W4332" t="s">
        <v>5707</v>
      </c>
      <c r="X4332" t="s">
        <v>5707</v>
      </c>
      <c r="Y4332" t="s">
        <v>4987</v>
      </c>
      <c r="Z4332">
        <v>34813665441</v>
      </c>
      <c r="AA4332">
        <v>0</v>
      </c>
      <c r="AB4332">
        <v>0</v>
      </c>
      <c r="AC4332">
        <v>0</v>
      </c>
      <c r="AD4332">
        <v>0</v>
      </c>
      <c r="AE4332" t="s">
        <v>70</v>
      </c>
      <c r="AF4332">
        <v>0</v>
      </c>
      <c r="AG4332">
        <v>0</v>
      </c>
      <c r="AH4332" t="s">
        <v>70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 t="s">
        <v>70</v>
      </c>
      <c r="AT4332">
        <v>-0.65</v>
      </c>
      <c r="AU4332">
        <v>-0.13</v>
      </c>
      <c r="AV4332">
        <v>0</v>
      </c>
      <c r="AW4332" t="s">
        <v>70</v>
      </c>
      <c r="AX4332">
        <v>0</v>
      </c>
      <c r="AY4332" t="s">
        <v>70</v>
      </c>
      <c r="AZ4332" t="s">
        <v>70</v>
      </c>
      <c r="BA4332" t="s">
        <v>70</v>
      </c>
      <c r="BB4332" t="s">
        <v>70</v>
      </c>
      <c r="BC4332" t="s">
        <v>83</v>
      </c>
      <c r="BD4332" t="s">
        <v>70</v>
      </c>
      <c r="BE4332">
        <v>0</v>
      </c>
      <c r="BF4332">
        <v>0</v>
      </c>
      <c r="BG4332">
        <v>0.78</v>
      </c>
      <c r="BH4332" t="s">
        <v>4505</v>
      </c>
      <c r="BI4332" t="s">
        <v>70</v>
      </c>
      <c r="BJ4332">
        <v>0</v>
      </c>
      <c r="BK4332">
        <v>0</v>
      </c>
      <c r="BL4332">
        <v>0</v>
      </c>
      <c r="BM4332" t="s">
        <v>1454</v>
      </c>
      <c r="BN4332">
        <v>1</v>
      </c>
    </row>
    <row r="4333" spans="1:66" x14ac:dyDescent="0.2">
      <c r="A4333">
        <v>448912706</v>
      </c>
      <c r="B4333" t="s">
        <v>66</v>
      </c>
      <c r="C4333" t="s">
        <v>67</v>
      </c>
      <c r="D4333" t="s">
        <v>68</v>
      </c>
      <c r="E4333" t="s">
        <v>69</v>
      </c>
      <c r="F4333" t="s">
        <v>70</v>
      </c>
      <c r="G4333">
        <v>3036505523772</v>
      </c>
      <c r="H4333">
        <v>0</v>
      </c>
      <c r="I4333" t="s">
        <v>70</v>
      </c>
      <c r="J4333">
        <v>0</v>
      </c>
      <c r="K4333" t="s">
        <v>70</v>
      </c>
      <c r="L4333" t="s">
        <v>70</v>
      </c>
      <c r="M4333" t="s">
        <v>70</v>
      </c>
      <c r="N4333" t="s">
        <v>75</v>
      </c>
      <c r="O4333" t="s">
        <v>70</v>
      </c>
      <c r="P4333">
        <v>2</v>
      </c>
      <c r="Q4333">
        <v>0</v>
      </c>
      <c r="R4333">
        <v>0</v>
      </c>
      <c r="S4333">
        <v>0</v>
      </c>
      <c r="T4333">
        <v>0</v>
      </c>
      <c r="U4333" t="s">
        <v>70</v>
      </c>
      <c r="V4333" t="s">
        <v>768</v>
      </c>
      <c r="W4333" t="s">
        <v>5707</v>
      </c>
      <c r="X4333" t="s">
        <v>5707</v>
      </c>
      <c r="Y4333" t="s">
        <v>4987</v>
      </c>
      <c r="Z4333">
        <v>31333869101</v>
      </c>
      <c r="AA4333">
        <v>0</v>
      </c>
      <c r="AB4333">
        <v>0</v>
      </c>
      <c r="AC4333">
        <v>0</v>
      </c>
      <c r="AD4333">
        <v>0</v>
      </c>
      <c r="AE4333" t="s">
        <v>70</v>
      </c>
      <c r="AF4333">
        <v>0</v>
      </c>
      <c r="AG4333">
        <v>0</v>
      </c>
      <c r="AH4333" t="s">
        <v>70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 t="s">
        <v>70</v>
      </c>
      <c r="AT4333">
        <v>-3.2666666666666666</v>
      </c>
      <c r="AU4333">
        <v>-0.65</v>
      </c>
      <c r="AV4333">
        <v>0</v>
      </c>
      <c r="AW4333" t="s">
        <v>70</v>
      </c>
      <c r="AX4333">
        <v>0</v>
      </c>
      <c r="AY4333" t="s">
        <v>70</v>
      </c>
      <c r="AZ4333" t="s">
        <v>70</v>
      </c>
      <c r="BA4333" t="s">
        <v>70</v>
      </c>
      <c r="BB4333" t="s">
        <v>70</v>
      </c>
      <c r="BC4333" t="s">
        <v>83</v>
      </c>
      <c r="BD4333" t="s">
        <v>70</v>
      </c>
      <c r="BE4333">
        <v>0</v>
      </c>
      <c r="BF4333">
        <v>0</v>
      </c>
      <c r="BG4333">
        <v>3.92</v>
      </c>
      <c r="BH4333" t="s">
        <v>4468</v>
      </c>
      <c r="BI4333" t="s">
        <v>70</v>
      </c>
      <c r="BJ4333">
        <v>0</v>
      </c>
      <c r="BK4333">
        <v>0</v>
      </c>
      <c r="BL4333">
        <v>0</v>
      </c>
      <c r="BM4333" t="s">
        <v>5738</v>
      </c>
      <c r="BN4333">
        <v>1</v>
      </c>
    </row>
    <row r="4334" spans="1:66" x14ac:dyDescent="0.2">
      <c r="A4334">
        <v>448912706</v>
      </c>
      <c r="B4334" t="s">
        <v>66</v>
      </c>
      <c r="C4334" t="s">
        <v>67</v>
      </c>
      <c r="D4334" t="s">
        <v>68</v>
      </c>
      <c r="E4334" t="s">
        <v>69</v>
      </c>
      <c r="F4334" t="s">
        <v>70</v>
      </c>
      <c r="G4334">
        <v>3036505523773</v>
      </c>
      <c r="H4334">
        <v>0</v>
      </c>
      <c r="I4334" t="s">
        <v>70</v>
      </c>
      <c r="J4334">
        <v>0</v>
      </c>
      <c r="K4334" t="s">
        <v>70</v>
      </c>
      <c r="L4334" t="s">
        <v>70</v>
      </c>
      <c r="M4334" t="s">
        <v>70</v>
      </c>
      <c r="N4334" t="s">
        <v>382</v>
      </c>
      <c r="O4334" t="s">
        <v>70</v>
      </c>
      <c r="P4334">
        <v>2</v>
      </c>
      <c r="Q4334">
        <v>0</v>
      </c>
      <c r="R4334">
        <v>0</v>
      </c>
      <c r="S4334">
        <v>0</v>
      </c>
      <c r="T4334">
        <v>0</v>
      </c>
      <c r="U4334" t="s">
        <v>70</v>
      </c>
      <c r="V4334" t="s">
        <v>768</v>
      </c>
      <c r="W4334" t="s">
        <v>5707</v>
      </c>
      <c r="X4334" t="s">
        <v>5707</v>
      </c>
      <c r="Y4334" t="s">
        <v>4987</v>
      </c>
      <c r="Z4334">
        <v>31333869127</v>
      </c>
      <c r="AA4334">
        <v>0</v>
      </c>
      <c r="AB4334">
        <v>0</v>
      </c>
      <c r="AC4334">
        <v>0</v>
      </c>
      <c r="AD4334">
        <v>0</v>
      </c>
      <c r="AE4334" t="s">
        <v>70</v>
      </c>
      <c r="AF4334">
        <v>0</v>
      </c>
      <c r="AG4334">
        <v>0</v>
      </c>
      <c r="AH4334" t="s">
        <v>70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 t="s">
        <v>70</v>
      </c>
      <c r="AT4334">
        <v>-4.416666666666667</v>
      </c>
      <c r="AU4334">
        <v>-0.88</v>
      </c>
      <c r="AV4334">
        <v>0</v>
      </c>
      <c r="AW4334" t="s">
        <v>70</v>
      </c>
      <c r="AX4334">
        <v>0</v>
      </c>
      <c r="AY4334" t="s">
        <v>70</v>
      </c>
      <c r="AZ4334" t="s">
        <v>70</v>
      </c>
      <c r="BA4334" t="s">
        <v>70</v>
      </c>
      <c r="BB4334" t="s">
        <v>70</v>
      </c>
      <c r="BC4334" t="s">
        <v>83</v>
      </c>
      <c r="BD4334" t="s">
        <v>70</v>
      </c>
      <c r="BE4334">
        <v>0</v>
      </c>
      <c r="BF4334">
        <v>0</v>
      </c>
      <c r="BG4334">
        <v>5.3</v>
      </c>
      <c r="BH4334" t="s">
        <v>4468</v>
      </c>
      <c r="BI4334" t="s">
        <v>70</v>
      </c>
      <c r="BJ4334">
        <v>0</v>
      </c>
      <c r="BK4334">
        <v>0</v>
      </c>
      <c r="BL4334">
        <v>0</v>
      </c>
      <c r="BM4334" t="s">
        <v>4025</v>
      </c>
      <c r="BN4334">
        <v>1</v>
      </c>
    </row>
    <row r="4335" spans="1:66" x14ac:dyDescent="0.2">
      <c r="A4335">
        <v>448912706</v>
      </c>
      <c r="B4335" t="s">
        <v>66</v>
      </c>
      <c r="C4335" t="s">
        <v>67</v>
      </c>
      <c r="D4335" t="s">
        <v>68</v>
      </c>
      <c r="E4335" t="s">
        <v>69</v>
      </c>
      <c r="F4335" t="s">
        <v>70</v>
      </c>
      <c r="G4335">
        <v>3036505523774</v>
      </c>
      <c r="H4335">
        <v>0</v>
      </c>
      <c r="I4335" t="s">
        <v>70</v>
      </c>
      <c r="J4335">
        <v>0</v>
      </c>
      <c r="K4335" t="s">
        <v>70</v>
      </c>
      <c r="L4335" t="s">
        <v>70</v>
      </c>
      <c r="M4335" t="s">
        <v>70</v>
      </c>
      <c r="N4335" t="s">
        <v>205</v>
      </c>
      <c r="O4335" t="s">
        <v>70</v>
      </c>
      <c r="P4335">
        <v>2</v>
      </c>
      <c r="Q4335">
        <v>0</v>
      </c>
      <c r="R4335">
        <v>0</v>
      </c>
      <c r="S4335">
        <v>0</v>
      </c>
      <c r="T4335">
        <v>0</v>
      </c>
      <c r="U4335" t="s">
        <v>70</v>
      </c>
      <c r="V4335" t="s">
        <v>768</v>
      </c>
      <c r="W4335" t="s">
        <v>5707</v>
      </c>
      <c r="X4335" t="s">
        <v>5707</v>
      </c>
      <c r="Y4335" t="s">
        <v>4987</v>
      </c>
      <c r="Z4335">
        <v>33113849760</v>
      </c>
      <c r="AA4335">
        <v>0</v>
      </c>
      <c r="AB4335">
        <v>0</v>
      </c>
      <c r="AC4335">
        <v>0</v>
      </c>
      <c r="AD4335">
        <v>0</v>
      </c>
      <c r="AE4335" t="s">
        <v>70</v>
      </c>
      <c r="AF4335">
        <v>0</v>
      </c>
      <c r="AG4335">
        <v>0</v>
      </c>
      <c r="AH4335" t="s">
        <v>70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 t="s">
        <v>70</v>
      </c>
      <c r="AT4335">
        <v>-2.0583333333333331</v>
      </c>
      <c r="AU4335">
        <v>-0.41</v>
      </c>
      <c r="AV4335">
        <v>0</v>
      </c>
      <c r="AW4335" t="s">
        <v>70</v>
      </c>
      <c r="AX4335">
        <v>0</v>
      </c>
      <c r="AY4335" t="s">
        <v>70</v>
      </c>
      <c r="AZ4335" t="s">
        <v>70</v>
      </c>
      <c r="BA4335" t="s">
        <v>70</v>
      </c>
      <c r="BB4335" t="s">
        <v>70</v>
      </c>
      <c r="BC4335" t="s">
        <v>83</v>
      </c>
      <c r="BD4335" t="s">
        <v>70</v>
      </c>
      <c r="BE4335">
        <v>0</v>
      </c>
      <c r="BF4335">
        <v>0</v>
      </c>
      <c r="BG4335">
        <v>2.4700000000000002</v>
      </c>
      <c r="BH4335" t="s">
        <v>4525</v>
      </c>
      <c r="BI4335" t="s">
        <v>70</v>
      </c>
      <c r="BJ4335">
        <v>0</v>
      </c>
      <c r="BK4335">
        <v>0</v>
      </c>
      <c r="BL4335">
        <v>0</v>
      </c>
      <c r="BM4335" t="s">
        <v>5283</v>
      </c>
      <c r="BN4335">
        <v>1</v>
      </c>
    </row>
    <row r="4336" spans="1:66" x14ac:dyDescent="0.2">
      <c r="A4336">
        <v>448912706</v>
      </c>
      <c r="B4336" t="s">
        <v>66</v>
      </c>
      <c r="C4336" t="s">
        <v>67</v>
      </c>
      <c r="D4336" t="s">
        <v>68</v>
      </c>
      <c r="E4336" t="s">
        <v>69</v>
      </c>
      <c r="F4336" t="s">
        <v>70</v>
      </c>
      <c r="G4336">
        <v>3036505523775</v>
      </c>
      <c r="H4336">
        <v>0</v>
      </c>
      <c r="I4336" t="s">
        <v>70</v>
      </c>
      <c r="J4336">
        <v>0</v>
      </c>
      <c r="K4336" t="s">
        <v>70</v>
      </c>
      <c r="L4336" t="s">
        <v>70</v>
      </c>
      <c r="M4336" t="s">
        <v>70</v>
      </c>
      <c r="N4336" t="s">
        <v>312</v>
      </c>
      <c r="O4336" t="s">
        <v>70</v>
      </c>
      <c r="P4336">
        <v>2</v>
      </c>
      <c r="Q4336">
        <v>0</v>
      </c>
      <c r="R4336">
        <v>0</v>
      </c>
      <c r="S4336">
        <v>0</v>
      </c>
      <c r="T4336">
        <v>0</v>
      </c>
      <c r="U4336" t="s">
        <v>70</v>
      </c>
      <c r="V4336" t="s">
        <v>768</v>
      </c>
      <c r="W4336" t="s">
        <v>5707</v>
      </c>
      <c r="X4336" t="s">
        <v>5707</v>
      </c>
      <c r="Y4336" t="s">
        <v>4987</v>
      </c>
      <c r="Z4336">
        <v>35215099034</v>
      </c>
      <c r="AA4336">
        <v>0</v>
      </c>
      <c r="AB4336">
        <v>0</v>
      </c>
      <c r="AC4336">
        <v>0</v>
      </c>
      <c r="AD4336">
        <v>0</v>
      </c>
      <c r="AE4336" t="s">
        <v>70</v>
      </c>
      <c r="AF4336">
        <v>0</v>
      </c>
      <c r="AG4336">
        <v>0</v>
      </c>
      <c r="AH4336" t="s">
        <v>70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 t="s">
        <v>70</v>
      </c>
      <c r="AT4336">
        <v>-2.0583333333333331</v>
      </c>
      <c r="AU4336">
        <v>-0.41</v>
      </c>
      <c r="AV4336">
        <v>0</v>
      </c>
      <c r="AW4336" t="s">
        <v>70</v>
      </c>
      <c r="AX4336">
        <v>0</v>
      </c>
      <c r="AY4336" t="s">
        <v>70</v>
      </c>
      <c r="AZ4336" t="s">
        <v>70</v>
      </c>
      <c r="BA4336" t="s">
        <v>70</v>
      </c>
      <c r="BB4336" t="s">
        <v>70</v>
      </c>
      <c r="BC4336" t="s">
        <v>83</v>
      </c>
      <c r="BD4336" t="s">
        <v>70</v>
      </c>
      <c r="BE4336">
        <v>0</v>
      </c>
      <c r="BF4336">
        <v>0</v>
      </c>
      <c r="BG4336">
        <v>2.4700000000000002</v>
      </c>
      <c r="BH4336" t="s">
        <v>4525</v>
      </c>
      <c r="BI4336" t="s">
        <v>70</v>
      </c>
      <c r="BJ4336">
        <v>0</v>
      </c>
      <c r="BK4336">
        <v>0</v>
      </c>
      <c r="BL4336">
        <v>0</v>
      </c>
      <c r="BM4336" t="s">
        <v>5287</v>
      </c>
      <c r="BN4336">
        <v>1</v>
      </c>
    </row>
    <row r="4337" spans="1:66" x14ac:dyDescent="0.2">
      <c r="A4337">
        <v>448912706</v>
      </c>
      <c r="B4337" t="s">
        <v>66</v>
      </c>
      <c r="C4337" t="s">
        <v>67</v>
      </c>
      <c r="D4337" t="s">
        <v>68</v>
      </c>
      <c r="E4337" t="s">
        <v>69</v>
      </c>
      <c r="F4337" t="s">
        <v>70</v>
      </c>
      <c r="G4337">
        <v>3036505523776</v>
      </c>
      <c r="H4337">
        <v>0</v>
      </c>
      <c r="I4337" t="s">
        <v>70</v>
      </c>
      <c r="J4337">
        <v>0</v>
      </c>
      <c r="K4337" t="s">
        <v>70</v>
      </c>
      <c r="L4337" t="s">
        <v>70</v>
      </c>
      <c r="M4337" t="s">
        <v>70</v>
      </c>
      <c r="N4337" t="s">
        <v>110</v>
      </c>
      <c r="O4337" t="s">
        <v>70</v>
      </c>
      <c r="P4337">
        <v>2</v>
      </c>
      <c r="Q4337">
        <v>0</v>
      </c>
      <c r="R4337">
        <v>0</v>
      </c>
      <c r="S4337">
        <v>0</v>
      </c>
      <c r="T4337">
        <v>0</v>
      </c>
      <c r="U4337" t="s">
        <v>70</v>
      </c>
      <c r="V4337" t="s">
        <v>768</v>
      </c>
      <c r="W4337" t="s">
        <v>5707</v>
      </c>
      <c r="X4337" t="s">
        <v>5707</v>
      </c>
      <c r="Y4337" t="s">
        <v>4987</v>
      </c>
      <c r="Z4337">
        <v>34813615055</v>
      </c>
      <c r="AA4337">
        <v>0</v>
      </c>
      <c r="AB4337">
        <v>0</v>
      </c>
      <c r="AC4337">
        <v>0</v>
      </c>
      <c r="AD4337">
        <v>0</v>
      </c>
      <c r="AE4337" t="s">
        <v>70</v>
      </c>
      <c r="AF4337">
        <v>0</v>
      </c>
      <c r="AG4337">
        <v>0</v>
      </c>
      <c r="AH4337" t="s">
        <v>70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 t="s">
        <v>70</v>
      </c>
      <c r="AT4337">
        <v>-2.2250000000000001</v>
      </c>
      <c r="AU4337">
        <v>-0.45</v>
      </c>
      <c r="AV4337">
        <v>0</v>
      </c>
      <c r="AW4337" t="s">
        <v>70</v>
      </c>
      <c r="AX4337">
        <v>0</v>
      </c>
      <c r="AY4337" t="s">
        <v>70</v>
      </c>
      <c r="AZ4337" t="s">
        <v>70</v>
      </c>
      <c r="BA4337" t="s">
        <v>70</v>
      </c>
      <c r="BB4337" t="s">
        <v>70</v>
      </c>
      <c r="BC4337" t="s">
        <v>83</v>
      </c>
      <c r="BD4337" t="s">
        <v>70</v>
      </c>
      <c r="BE4337">
        <v>0</v>
      </c>
      <c r="BF4337">
        <v>0</v>
      </c>
      <c r="BG4337">
        <v>2.67</v>
      </c>
      <c r="BH4337" t="s">
        <v>70</v>
      </c>
      <c r="BI4337" t="s">
        <v>70</v>
      </c>
      <c r="BJ4337">
        <v>0</v>
      </c>
      <c r="BK4337">
        <v>0</v>
      </c>
      <c r="BL4337">
        <v>0</v>
      </c>
      <c r="BM4337" t="s">
        <v>5739</v>
      </c>
      <c r="BN4337">
        <v>1</v>
      </c>
    </row>
    <row r="4338" spans="1:66" x14ac:dyDescent="0.2">
      <c r="A4338">
        <v>448912706</v>
      </c>
      <c r="B4338" t="s">
        <v>66</v>
      </c>
      <c r="C4338" t="s">
        <v>67</v>
      </c>
      <c r="D4338" t="s">
        <v>68</v>
      </c>
      <c r="E4338" t="s">
        <v>69</v>
      </c>
      <c r="F4338" t="s">
        <v>70</v>
      </c>
      <c r="G4338">
        <v>3036505523777</v>
      </c>
      <c r="H4338">
        <v>0</v>
      </c>
      <c r="I4338" t="s">
        <v>70</v>
      </c>
      <c r="J4338">
        <v>0</v>
      </c>
      <c r="K4338" t="s">
        <v>70</v>
      </c>
      <c r="L4338" t="s">
        <v>70</v>
      </c>
      <c r="M4338" t="s">
        <v>70</v>
      </c>
      <c r="N4338" t="s">
        <v>147</v>
      </c>
      <c r="O4338" t="s">
        <v>70</v>
      </c>
      <c r="P4338">
        <v>2</v>
      </c>
      <c r="Q4338">
        <v>0</v>
      </c>
      <c r="R4338">
        <v>0</v>
      </c>
      <c r="S4338">
        <v>0</v>
      </c>
      <c r="T4338">
        <v>0</v>
      </c>
      <c r="U4338" t="s">
        <v>70</v>
      </c>
      <c r="V4338" t="s">
        <v>768</v>
      </c>
      <c r="W4338" t="s">
        <v>5707</v>
      </c>
      <c r="X4338" t="s">
        <v>5707</v>
      </c>
      <c r="Y4338" t="s">
        <v>4987</v>
      </c>
      <c r="Z4338">
        <v>34578244295</v>
      </c>
      <c r="AA4338">
        <v>0</v>
      </c>
      <c r="AB4338">
        <v>0</v>
      </c>
      <c r="AC4338">
        <v>0</v>
      </c>
      <c r="AD4338">
        <v>0</v>
      </c>
      <c r="AE4338" t="s">
        <v>70</v>
      </c>
      <c r="AF4338">
        <v>0</v>
      </c>
      <c r="AG4338">
        <v>0</v>
      </c>
      <c r="AH4338" t="s">
        <v>70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 t="s">
        <v>70</v>
      </c>
      <c r="AT4338">
        <v>-1</v>
      </c>
      <c r="AU4338">
        <v>-0.2</v>
      </c>
      <c r="AV4338">
        <v>0</v>
      </c>
      <c r="AW4338" t="s">
        <v>70</v>
      </c>
      <c r="AX4338">
        <v>0</v>
      </c>
      <c r="AY4338" t="s">
        <v>70</v>
      </c>
      <c r="AZ4338" t="s">
        <v>70</v>
      </c>
      <c r="BA4338" t="s">
        <v>70</v>
      </c>
      <c r="BB4338" t="s">
        <v>70</v>
      </c>
      <c r="BC4338" t="s">
        <v>83</v>
      </c>
      <c r="BD4338" t="s">
        <v>70</v>
      </c>
      <c r="BE4338">
        <v>0</v>
      </c>
      <c r="BF4338">
        <v>0</v>
      </c>
      <c r="BG4338">
        <v>1.2</v>
      </c>
      <c r="BH4338" t="s">
        <v>70</v>
      </c>
      <c r="BI4338" t="s">
        <v>70</v>
      </c>
      <c r="BJ4338">
        <v>0</v>
      </c>
      <c r="BK4338">
        <v>0</v>
      </c>
      <c r="BL4338">
        <v>0</v>
      </c>
      <c r="BM4338" t="s">
        <v>1731</v>
      </c>
      <c r="BN4338">
        <v>1</v>
      </c>
    </row>
    <row r="4339" spans="1:66" x14ac:dyDescent="0.2">
      <c r="A4339">
        <v>448912706</v>
      </c>
      <c r="B4339" t="s">
        <v>66</v>
      </c>
      <c r="C4339" t="s">
        <v>67</v>
      </c>
      <c r="D4339" t="s">
        <v>68</v>
      </c>
      <c r="E4339" t="s">
        <v>69</v>
      </c>
      <c r="F4339" t="s">
        <v>70</v>
      </c>
      <c r="G4339">
        <v>3036505523778</v>
      </c>
      <c r="H4339">
        <v>0</v>
      </c>
      <c r="I4339" t="s">
        <v>70</v>
      </c>
      <c r="J4339">
        <v>0</v>
      </c>
      <c r="K4339" t="s">
        <v>70</v>
      </c>
      <c r="L4339" t="s">
        <v>70</v>
      </c>
      <c r="M4339" t="s">
        <v>70</v>
      </c>
      <c r="N4339" t="s">
        <v>345</v>
      </c>
      <c r="O4339" t="s">
        <v>70</v>
      </c>
      <c r="P4339">
        <v>2</v>
      </c>
      <c r="Q4339">
        <v>0</v>
      </c>
      <c r="R4339">
        <v>0</v>
      </c>
      <c r="S4339">
        <v>0</v>
      </c>
      <c r="T4339">
        <v>0</v>
      </c>
      <c r="U4339" t="s">
        <v>70</v>
      </c>
      <c r="V4339" t="s">
        <v>768</v>
      </c>
      <c r="W4339" t="s">
        <v>5707</v>
      </c>
      <c r="X4339" t="s">
        <v>5707</v>
      </c>
      <c r="Y4339" t="s">
        <v>4987</v>
      </c>
      <c r="Z4339">
        <v>34813615971</v>
      </c>
      <c r="AA4339">
        <v>0</v>
      </c>
      <c r="AB4339">
        <v>0</v>
      </c>
      <c r="AC4339">
        <v>0</v>
      </c>
      <c r="AD4339">
        <v>0</v>
      </c>
      <c r="AE4339" t="s">
        <v>70</v>
      </c>
      <c r="AF4339">
        <v>0</v>
      </c>
      <c r="AG4339">
        <v>0</v>
      </c>
      <c r="AH4339" t="s">
        <v>70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 t="s">
        <v>70</v>
      </c>
      <c r="AT4339">
        <v>-0.44166666666666671</v>
      </c>
      <c r="AU4339">
        <v>-0.09</v>
      </c>
      <c r="AV4339">
        <v>0</v>
      </c>
      <c r="AW4339" t="s">
        <v>70</v>
      </c>
      <c r="AX4339">
        <v>0</v>
      </c>
      <c r="AY4339" t="s">
        <v>70</v>
      </c>
      <c r="AZ4339" t="s">
        <v>70</v>
      </c>
      <c r="BA4339" t="s">
        <v>70</v>
      </c>
      <c r="BB4339" t="s">
        <v>70</v>
      </c>
      <c r="BC4339" t="s">
        <v>83</v>
      </c>
      <c r="BD4339" t="s">
        <v>70</v>
      </c>
      <c r="BE4339">
        <v>0</v>
      </c>
      <c r="BF4339">
        <v>0</v>
      </c>
      <c r="BG4339">
        <v>0.53</v>
      </c>
      <c r="BH4339" t="s">
        <v>70</v>
      </c>
      <c r="BI4339" t="s">
        <v>70</v>
      </c>
      <c r="BJ4339">
        <v>0</v>
      </c>
      <c r="BK4339">
        <v>0</v>
      </c>
      <c r="BL4339">
        <v>0</v>
      </c>
      <c r="BM4339" t="s">
        <v>662</v>
      </c>
      <c r="BN4339">
        <v>1</v>
      </c>
    </row>
    <row r="4340" spans="1:66" x14ac:dyDescent="0.2">
      <c r="A4340">
        <v>448912706</v>
      </c>
      <c r="B4340" t="s">
        <v>66</v>
      </c>
      <c r="C4340" t="s">
        <v>67</v>
      </c>
      <c r="D4340" t="s">
        <v>68</v>
      </c>
      <c r="E4340" t="s">
        <v>69</v>
      </c>
      <c r="F4340" t="s">
        <v>70</v>
      </c>
      <c r="G4340">
        <v>3036505523779</v>
      </c>
      <c r="H4340">
        <v>0</v>
      </c>
      <c r="I4340" t="s">
        <v>70</v>
      </c>
      <c r="J4340">
        <v>0</v>
      </c>
      <c r="K4340" t="s">
        <v>70</v>
      </c>
      <c r="L4340" t="s">
        <v>70</v>
      </c>
      <c r="M4340" t="s">
        <v>70</v>
      </c>
      <c r="N4340" t="s">
        <v>95</v>
      </c>
      <c r="O4340" t="s">
        <v>70</v>
      </c>
      <c r="P4340">
        <v>2</v>
      </c>
      <c r="Q4340">
        <v>0</v>
      </c>
      <c r="R4340">
        <v>0</v>
      </c>
      <c r="S4340">
        <v>0</v>
      </c>
      <c r="T4340">
        <v>0</v>
      </c>
      <c r="U4340" t="s">
        <v>70</v>
      </c>
      <c r="V4340" t="s">
        <v>768</v>
      </c>
      <c r="W4340" t="s">
        <v>5707</v>
      </c>
      <c r="X4340" t="s">
        <v>5707</v>
      </c>
      <c r="Y4340" t="s">
        <v>4987</v>
      </c>
      <c r="Z4340">
        <v>34813665573</v>
      </c>
      <c r="AA4340">
        <v>0</v>
      </c>
      <c r="AB4340">
        <v>0</v>
      </c>
      <c r="AC4340">
        <v>0</v>
      </c>
      <c r="AD4340">
        <v>0</v>
      </c>
      <c r="AE4340" t="s">
        <v>70</v>
      </c>
      <c r="AF4340">
        <v>0</v>
      </c>
      <c r="AG4340">
        <v>0</v>
      </c>
      <c r="AH4340" t="s">
        <v>70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 t="s">
        <v>70</v>
      </c>
      <c r="AT4340">
        <v>-0.78333333333333333</v>
      </c>
      <c r="AU4340">
        <v>-0.16</v>
      </c>
      <c r="AV4340">
        <v>0</v>
      </c>
      <c r="AW4340" t="s">
        <v>70</v>
      </c>
      <c r="AX4340">
        <v>0</v>
      </c>
      <c r="AY4340" t="s">
        <v>70</v>
      </c>
      <c r="AZ4340" t="s">
        <v>70</v>
      </c>
      <c r="BA4340" t="s">
        <v>70</v>
      </c>
      <c r="BB4340" t="s">
        <v>70</v>
      </c>
      <c r="BC4340" t="s">
        <v>83</v>
      </c>
      <c r="BD4340" t="s">
        <v>70</v>
      </c>
      <c r="BE4340">
        <v>0</v>
      </c>
      <c r="BF4340">
        <v>0</v>
      </c>
      <c r="BG4340">
        <v>0.94</v>
      </c>
      <c r="BH4340" t="s">
        <v>70</v>
      </c>
      <c r="BI4340" t="s">
        <v>70</v>
      </c>
      <c r="BJ4340">
        <v>0</v>
      </c>
      <c r="BK4340">
        <v>0</v>
      </c>
      <c r="BL4340">
        <v>0</v>
      </c>
      <c r="BM4340" t="s">
        <v>1641</v>
      </c>
      <c r="BN4340">
        <v>1</v>
      </c>
    </row>
    <row r="4341" spans="1:66" x14ac:dyDescent="0.2">
      <c r="A4341">
        <v>448912706</v>
      </c>
      <c r="B4341" t="s">
        <v>66</v>
      </c>
      <c r="C4341" t="s">
        <v>67</v>
      </c>
      <c r="D4341" t="s">
        <v>68</v>
      </c>
      <c r="E4341" t="s">
        <v>69</v>
      </c>
      <c r="F4341" t="s">
        <v>70</v>
      </c>
      <c r="G4341">
        <v>3036505523780</v>
      </c>
      <c r="H4341">
        <v>0</v>
      </c>
      <c r="I4341" t="s">
        <v>70</v>
      </c>
      <c r="J4341">
        <v>0</v>
      </c>
      <c r="K4341" t="s">
        <v>70</v>
      </c>
      <c r="L4341" t="s">
        <v>70</v>
      </c>
      <c r="M4341" t="s">
        <v>70</v>
      </c>
      <c r="N4341" t="s">
        <v>165</v>
      </c>
      <c r="O4341" t="s">
        <v>70</v>
      </c>
      <c r="P4341">
        <v>2</v>
      </c>
      <c r="Q4341">
        <v>0</v>
      </c>
      <c r="R4341">
        <v>0</v>
      </c>
      <c r="S4341">
        <v>0</v>
      </c>
      <c r="T4341">
        <v>0</v>
      </c>
      <c r="U4341" t="s">
        <v>70</v>
      </c>
      <c r="V4341" t="s">
        <v>768</v>
      </c>
      <c r="W4341" t="s">
        <v>5707</v>
      </c>
      <c r="X4341" t="s">
        <v>5707</v>
      </c>
      <c r="Y4341" t="s">
        <v>4987</v>
      </c>
      <c r="Z4341">
        <v>35101538421</v>
      </c>
      <c r="AA4341">
        <v>0</v>
      </c>
      <c r="AB4341">
        <v>0</v>
      </c>
      <c r="AC4341">
        <v>0</v>
      </c>
      <c r="AD4341">
        <v>0</v>
      </c>
      <c r="AE4341" t="s">
        <v>70</v>
      </c>
      <c r="AF4341">
        <v>0</v>
      </c>
      <c r="AG4341">
        <v>0</v>
      </c>
      <c r="AH4341" t="s">
        <v>70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 t="s">
        <v>70</v>
      </c>
      <c r="AT4341">
        <v>-0.78333333333333333</v>
      </c>
      <c r="AU4341">
        <v>-0.16</v>
      </c>
      <c r="AV4341">
        <v>0</v>
      </c>
      <c r="AW4341" t="s">
        <v>70</v>
      </c>
      <c r="AX4341">
        <v>0</v>
      </c>
      <c r="AY4341" t="s">
        <v>70</v>
      </c>
      <c r="AZ4341" t="s">
        <v>70</v>
      </c>
      <c r="BA4341" t="s">
        <v>70</v>
      </c>
      <c r="BB4341" t="s">
        <v>70</v>
      </c>
      <c r="BC4341" t="s">
        <v>83</v>
      </c>
      <c r="BD4341" t="s">
        <v>70</v>
      </c>
      <c r="BE4341">
        <v>0</v>
      </c>
      <c r="BF4341">
        <v>0</v>
      </c>
      <c r="BG4341">
        <v>0.94</v>
      </c>
      <c r="BH4341" t="s">
        <v>70</v>
      </c>
      <c r="BI4341" t="s">
        <v>70</v>
      </c>
      <c r="BJ4341">
        <v>0</v>
      </c>
      <c r="BK4341">
        <v>0</v>
      </c>
      <c r="BL4341">
        <v>0</v>
      </c>
      <c r="BM4341" t="s">
        <v>1637</v>
      </c>
      <c r="BN4341">
        <v>1</v>
      </c>
    </row>
    <row r="4342" spans="1:66" x14ac:dyDescent="0.2">
      <c r="A4342">
        <v>448912706</v>
      </c>
      <c r="B4342" t="s">
        <v>66</v>
      </c>
      <c r="C4342" t="s">
        <v>67</v>
      </c>
      <c r="D4342" t="s">
        <v>68</v>
      </c>
      <c r="E4342" t="s">
        <v>69</v>
      </c>
      <c r="F4342" t="s">
        <v>70</v>
      </c>
      <c r="G4342">
        <v>3036505523781</v>
      </c>
      <c r="H4342">
        <v>0</v>
      </c>
      <c r="I4342" t="s">
        <v>70</v>
      </c>
      <c r="J4342">
        <v>0</v>
      </c>
      <c r="K4342" t="s">
        <v>70</v>
      </c>
      <c r="L4342" t="s">
        <v>70</v>
      </c>
      <c r="M4342" t="s">
        <v>70</v>
      </c>
      <c r="N4342" t="s">
        <v>672</v>
      </c>
      <c r="O4342" t="s">
        <v>70</v>
      </c>
      <c r="P4342">
        <v>2</v>
      </c>
      <c r="Q4342">
        <v>0</v>
      </c>
      <c r="R4342">
        <v>0</v>
      </c>
      <c r="S4342">
        <v>0</v>
      </c>
      <c r="T4342">
        <v>0</v>
      </c>
      <c r="U4342" t="s">
        <v>70</v>
      </c>
      <c r="V4342" t="s">
        <v>768</v>
      </c>
      <c r="W4342" t="s">
        <v>5707</v>
      </c>
      <c r="X4342" t="s">
        <v>5707</v>
      </c>
      <c r="Y4342" t="s">
        <v>4987</v>
      </c>
      <c r="Z4342">
        <v>29835551377</v>
      </c>
      <c r="AA4342">
        <v>0</v>
      </c>
      <c r="AB4342">
        <v>0</v>
      </c>
      <c r="AC4342">
        <v>0</v>
      </c>
      <c r="AD4342">
        <v>0</v>
      </c>
      <c r="AE4342" t="s">
        <v>70</v>
      </c>
      <c r="AF4342">
        <v>0</v>
      </c>
      <c r="AG4342">
        <v>0</v>
      </c>
      <c r="AH4342" t="s">
        <v>70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 t="s">
        <v>70</v>
      </c>
      <c r="AT4342">
        <v>-2.9750000000000001</v>
      </c>
      <c r="AU4342">
        <v>-0.6</v>
      </c>
      <c r="AV4342">
        <v>0</v>
      </c>
      <c r="AW4342" t="s">
        <v>70</v>
      </c>
      <c r="AX4342">
        <v>0</v>
      </c>
      <c r="AY4342" t="s">
        <v>70</v>
      </c>
      <c r="AZ4342" t="s">
        <v>70</v>
      </c>
      <c r="BA4342" t="s">
        <v>70</v>
      </c>
      <c r="BB4342" t="s">
        <v>70</v>
      </c>
      <c r="BC4342" t="s">
        <v>83</v>
      </c>
      <c r="BD4342" t="s">
        <v>70</v>
      </c>
      <c r="BE4342">
        <v>0</v>
      </c>
      <c r="BF4342">
        <v>0</v>
      </c>
      <c r="BG4342">
        <v>3.57</v>
      </c>
      <c r="BH4342" t="s">
        <v>70</v>
      </c>
      <c r="BI4342" t="s">
        <v>70</v>
      </c>
      <c r="BJ4342">
        <v>0</v>
      </c>
      <c r="BK4342">
        <v>0</v>
      </c>
      <c r="BL4342">
        <v>0</v>
      </c>
      <c r="BM4342" t="s">
        <v>2149</v>
      </c>
      <c r="BN4342">
        <v>1</v>
      </c>
    </row>
    <row r="4343" spans="1:66" x14ac:dyDescent="0.2">
      <c r="A4343">
        <v>448912706</v>
      </c>
      <c r="B4343" t="s">
        <v>66</v>
      </c>
      <c r="C4343" t="s">
        <v>67</v>
      </c>
      <c r="D4343" t="s">
        <v>68</v>
      </c>
      <c r="E4343" t="s">
        <v>69</v>
      </c>
      <c r="F4343" t="s">
        <v>70</v>
      </c>
      <c r="G4343">
        <v>3036505523782</v>
      </c>
      <c r="H4343">
        <v>0</v>
      </c>
      <c r="I4343" t="s">
        <v>70</v>
      </c>
      <c r="J4343">
        <v>0</v>
      </c>
      <c r="K4343" t="s">
        <v>70</v>
      </c>
      <c r="L4343" t="s">
        <v>70</v>
      </c>
      <c r="M4343" t="s">
        <v>70</v>
      </c>
      <c r="N4343" t="s">
        <v>147</v>
      </c>
      <c r="O4343" t="s">
        <v>70</v>
      </c>
      <c r="P4343">
        <v>2</v>
      </c>
      <c r="Q4343">
        <v>0</v>
      </c>
      <c r="R4343">
        <v>0</v>
      </c>
      <c r="S4343">
        <v>0</v>
      </c>
      <c r="T4343">
        <v>0</v>
      </c>
      <c r="U4343" t="s">
        <v>70</v>
      </c>
      <c r="V4343" t="s">
        <v>768</v>
      </c>
      <c r="W4343" t="s">
        <v>5707</v>
      </c>
      <c r="X4343" t="s">
        <v>5707</v>
      </c>
      <c r="Y4343" t="s">
        <v>4987</v>
      </c>
      <c r="Z4343">
        <v>35215099324</v>
      </c>
      <c r="AA4343">
        <v>0</v>
      </c>
      <c r="AB4343">
        <v>0</v>
      </c>
      <c r="AC4343">
        <v>0</v>
      </c>
      <c r="AD4343">
        <v>0</v>
      </c>
      <c r="AE4343" t="s">
        <v>70</v>
      </c>
      <c r="AF4343">
        <v>0</v>
      </c>
      <c r="AG4343">
        <v>0</v>
      </c>
      <c r="AH4343" t="s">
        <v>70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 t="s">
        <v>70</v>
      </c>
      <c r="AT4343">
        <v>-3.8916666666666666</v>
      </c>
      <c r="AU4343">
        <v>-0.78</v>
      </c>
      <c r="AV4343">
        <v>0</v>
      </c>
      <c r="AW4343" t="s">
        <v>70</v>
      </c>
      <c r="AX4343">
        <v>0</v>
      </c>
      <c r="AY4343" t="s">
        <v>70</v>
      </c>
      <c r="AZ4343" t="s">
        <v>70</v>
      </c>
      <c r="BA4343" t="s">
        <v>70</v>
      </c>
      <c r="BB4343" t="s">
        <v>70</v>
      </c>
      <c r="BC4343" t="s">
        <v>83</v>
      </c>
      <c r="BD4343" t="s">
        <v>70</v>
      </c>
      <c r="BE4343">
        <v>0</v>
      </c>
      <c r="BF4343">
        <v>0</v>
      </c>
      <c r="BG4343">
        <v>4.67</v>
      </c>
      <c r="BH4343" t="s">
        <v>952</v>
      </c>
      <c r="BI4343" t="s">
        <v>70</v>
      </c>
      <c r="BJ4343">
        <v>0</v>
      </c>
      <c r="BK4343">
        <v>0</v>
      </c>
      <c r="BL4343">
        <v>0</v>
      </c>
      <c r="BM4343" t="s">
        <v>5074</v>
      </c>
      <c r="BN4343">
        <v>1</v>
      </c>
    </row>
    <row r="4344" spans="1:66" x14ac:dyDescent="0.2">
      <c r="A4344">
        <v>448912706</v>
      </c>
      <c r="B4344" t="s">
        <v>66</v>
      </c>
      <c r="C4344" t="s">
        <v>67</v>
      </c>
      <c r="D4344" t="s">
        <v>68</v>
      </c>
      <c r="E4344" t="s">
        <v>69</v>
      </c>
      <c r="F4344" t="s">
        <v>70</v>
      </c>
      <c r="G4344">
        <v>3036505523783</v>
      </c>
      <c r="H4344">
        <v>0</v>
      </c>
      <c r="I4344" t="s">
        <v>70</v>
      </c>
      <c r="J4344">
        <v>0</v>
      </c>
      <c r="K4344" t="s">
        <v>70</v>
      </c>
      <c r="L4344" t="s">
        <v>70</v>
      </c>
      <c r="M4344" t="s">
        <v>70</v>
      </c>
      <c r="N4344" t="s">
        <v>721</v>
      </c>
      <c r="O4344" t="s">
        <v>70</v>
      </c>
      <c r="P4344">
        <v>2</v>
      </c>
      <c r="Q4344">
        <v>0</v>
      </c>
      <c r="R4344">
        <v>0</v>
      </c>
      <c r="S4344">
        <v>0</v>
      </c>
      <c r="T4344">
        <v>0</v>
      </c>
      <c r="U4344" t="s">
        <v>70</v>
      </c>
      <c r="V4344" t="s">
        <v>768</v>
      </c>
      <c r="W4344" t="s">
        <v>5707</v>
      </c>
      <c r="X4344" t="s">
        <v>5707</v>
      </c>
      <c r="Y4344" t="s">
        <v>4987</v>
      </c>
      <c r="Z4344">
        <v>34813615339</v>
      </c>
      <c r="AA4344">
        <v>0</v>
      </c>
      <c r="AB4344">
        <v>0</v>
      </c>
      <c r="AC4344">
        <v>0</v>
      </c>
      <c r="AD4344">
        <v>0</v>
      </c>
      <c r="AE4344" t="s">
        <v>70</v>
      </c>
      <c r="AF4344">
        <v>0</v>
      </c>
      <c r="AG4344">
        <v>0</v>
      </c>
      <c r="AH4344" t="s">
        <v>70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 t="s">
        <v>70</v>
      </c>
      <c r="AT4344">
        <v>-2.0833333333333335</v>
      </c>
      <c r="AU4344">
        <v>-0.42</v>
      </c>
      <c r="AV4344">
        <v>0</v>
      </c>
      <c r="AW4344" t="s">
        <v>70</v>
      </c>
      <c r="AX4344">
        <v>0</v>
      </c>
      <c r="AY4344" t="s">
        <v>70</v>
      </c>
      <c r="AZ4344" t="s">
        <v>70</v>
      </c>
      <c r="BA4344" t="s">
        <v>70</v>
      </c>
      <c r="BB4344" t="s">
        <v>70</v>
      </c>
      <c r="BC4344" t="s">
        <v>83</v>
      </c>
      <c r="BD4344" t="s">
        <v>70</v>
      </c>
      <c r="BE4344">
        <v>0</v>
      </c>
      <c r="BF4344">
        <v>0</v>
      </c>
      <c r="BG4344">
        <v>2.5</v>
      </c>
      <c r="BH4344" t="s">
        <v>70</v>
      </c>
      <c r="BI4344" t="s">
        <v>70</v>
      </c>
      <c r="BJ4344">
        <v>0</v>
      </c>
      <c r="BK4344">
        <v>0</v>
      </c>
      <c r="BL4344">
        <v>0</v>
      </c>
      <c r="BM4344" t="s">
        <v>5740</v>
      </c>
      <c r="BN4344">
        <v>1</v>
      </c>
    </row>
    <row r="4345" spans="1:66" x14ac:dyDescent="0.2">
      <c r="A4345">
        <v>448912706</v>
      </c>
      <c r="B4345" t="s">
        <v>66</v>
      </c>
      <c r="C4345" t="s">
        <v>67</v>
      </c>
      <c r="D4345" t="s">
        <v>68</v>
      </c>
      <c r="E4345" t="s">
        <v>69</v>
      </c>
      <c r="F4345" t="s">
        <v>70</v>
      </c>
      <c r="G4345">
        <v>3036505523784</v>
      </c>
      <c r="H4345">
        <v>0</v>
      </c>
      <c r="I4345" t="s">
        <v>70</v>
      </c>
      <c r="J4345">
        <v>0</v>
      </c>
      <c r="K4345" t="s">
        <v>70</v>
      </c>
      <c r="L4345" t="s">
        <v>70</v>
      </c>
      <c r="M4345" t="s">
        <v>70</v>
      </c>
      <c r="N4345" t="s">
        <v>226</v>
      </c>
      <c r="O4345" t="s">
        <v>70</v>
      </c>
      <c r="P4345">
        <v>2</v>
      </c>
      <c r="Q4345">
        <v>0</v>
      </c>
      <c r="R4345">
        <v>0</v>
      </c>
      <c r="S4345">
        <v>0</v>
      </c>
      <c r="T4345">
        <v>0</v>
      </c>
      <c r="U4345" t="s">
        <v>70</v>
      </c>
      <c r="V4345" t="s">
        <v>768</v>
      </c>
      <c r="W4345" t="s">
        <v>5707</v>
      </c>
      <c r="X4345" t="s">
        <v>5707</v>
      </c>
      <c r="Y4345" t="s">
        <v>4987</v>
      </c>
      <c r="Z4345">
        <v>29157117518</v>
      </c>
      <c r="AA4345">
        <v>0</v>
      </c>
      <c r="AB4345">
        <v>0</v>
      </c>
      <c r="AC4345">
        <v>0</v>
      </c>
      <c r="AD4345">
        <v>0</v>
      </c>
      <c r="AE4345" t="s">
        <v>70</v>
      </c>
      <c r="AF4345">
        <v>0</v>
      </c>
      <c r="AG4345">
        <v>0</v>
      </c>
      <c r="AH4345" t="s">
        <v>70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 t="s">
        <v>70</v>
      </c>
      <c r="AT4345">
        <v>-3.4583333333333335</v>
      </c>
      <c r="AU4345">
        <v>-0.69</v>
      </c>
      <c r="AV4345">
        <v>0</v>
      </c>
      <c r="AW4345" t="s">
        <v>70</v>
      </c>
      <c r="AX4345">
        <v>0</v>
      </c>
      <c r="AY4345" t="s">
        <v>70</v>
      </c>
      <c r="AZ4345" t="s">
        <v>70</v>
      </c>
      <c r="BA4345" t="s">
        <v>70</v>
      </c>
      <c r="BB4345" t="s">
        <v>70</v>
      </c>
      <c r="BC4345" t="s">
        <v>83</v>
      </c>
      <c r="BD4345" t="s">
        <v>70</v>
      </c>
      <c r="BE4345">
        <v>0</v>
      </c>
      <c r="BF4345">
        <v>0</v>
      </c>
      <c r="BG4345">
        <v>4.1500000000000004</v>
      </c>
      <c r="BH4345" t="s">
        <v>5741</v>
      </c>
      <c r="BI4345" t="s">
        <v>70</v>
      </c>
      <c r="BJ4345">
        <v>0</v>
      </c>
      <c r="BK4345">
        <v>0</v>
      </c>
      <c r="BL4345">
        <v>0</v>
      </c>
      <c r="BM4345" t="s">
        <v>5028</v>
      </c>
      <c r="BN4345">
        <v>1</v>
      </c>
    </row>
    <row r="4346" spans="1:66" x14ac:dyDescent="0.2">
      <c r="A4346">
        <v>448912706</v>
      </c>
      <c r="B4346" t="s">
        <v>66</v>
      </c>
      <c r="C4346" t="s">
        <v>67</v>
      </c>
      <c r="D4346" t="s">
        <v>68</v>
      </c>
      <c r="E4346" t="s">
        <v>69</v>
      </c>
      <c r="F4346" t="s">
        <v>70</v>
      </c>
      <c r="G4346">
        <v>3036505523785</v>
      </c>
      <c r="H4346">
        <v>0</v>
      </c>
      <c r="I4346" t="s">
        <v>70</v>
      </c>
      <c r="J4346">
        <v>0</v>
      </c>
      <c r="K4346" t="s">
        <v>70</v>
      </c>
      <c r="L4346" t="s">
        <v>70</v>
      </c>
      <c r="M4346" t="s">
        <v>70</v>
      </c>
      <c r="N4346" t="s">
        <v>756</v>
      </c>
      <c r="O4346" t="s">
        <v>70</v>
      </c>
      <c r="P4346">
        <v>2</v>
      </c>
      <c r="Q4346">
        <v>0</v>
      </c>
      <c r="R4346">
        <v>0</v>
      </c>
      <c r="S4346">
        <v>0</v>
      </c>
      <c r="T4346">
        <v>0</v>
      </c>
      <c r="U4346" t="s">
        <v>70</v>
      </c>
      <c r="V4346" t="s">
        <v>768</v>
      </c>
      <c r="W4346" t="s">
        <v>5707</v>
      </c>
      <c r="X4346" t="s">
        <v>5707</v>
      </c>
      <c r="Y4346" t="s">
        <v>4987</v>
      </c>
      <c r="Z4346">
        <v>32042457806</v>
      </c>
      <c r="AA4346">
        <v>0</v>
      </c>
      <c r="AB4346">
        <v>0</v>
      </c>
      <c r="AC4346">
        <v>0</v>
      </c>
      <c r="AD4346">
        <v>0</v>
      </c>
      <c r="AE4346" t="s">
        <v>70</v>
      </c>
      <c r="AF4346">
        <v>0</v>
      </c>
      <c r="AG4346">
        <v>0</v>
      </c>
      <c r="AH4346" t="s">
        <v>70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 t="s">
        <v>70</v>
      </c>
      <c r="AT4346">
        <v>-3.4583333333333335</v>
      </c>
      <c r="AU4346">
        <v>-0.69</v>
      </c>
      <c r="AV4346">
        <v>0</v>
      </c>
      <c r="AW4346" t="s">
        <v>70</v>
      </c>
      <c r="AX4346">
        <v>0</v>
      </c>
      <c r="AY4346" t="s">
        <v>70</v>
      </c>
      <c r="AZ4346" t="s">
        <v>70</v>
      </c>
      <c r="BA4346" t="s">
        <v>70</v>
      </c>
      <c r="BB4346" t="s">
        <v>70</v>
      </c>
      <c r="BC4346" t="s">
        <v>83</v>
      </c>
      <c r="BD4346" t="s">
        <v>70</v>
      </c>
      <c r="BE4346">
        <v>0</v>
      </c>
      <c r="BF4346">
        <v>0</v>
      </c>
      <c r="BG4346">
        <v>4.1500000000000004</v>
      </c>
      <c r="BH4346" t="s">
        <v>5741</v>
      </c>
      <c r="BI4346" t="s">
        <v>70</v>
      </c>
      <c r="BJ4346">
        <v>0</v>
      </c>
      <c r="BK4346">
        <v>0</v>
      </c>
      <c r="BL4346">
        <v>0</v>
      </c>
      <c r="BM4346" t="s">
        <v>5034</v>
      </c>
      <c r="BN4346">
        <v>1</v>
      </c>
    </row>
    <row r="4347" spans="1:66" x14ac:dyDescent="0.2">
      <c r="A4347">
        <v>448912706</v>
      </c>
      <c r="B4347" t="s">
        <v>66</v>
      </c>
      <c r="C4347" t="s">
        <v>67</v>
      </c>
      <c r="D4347" t="s">
        <v>68</v>
      </c>
      <c r="E4347" t="s">
        <v>69</v>
      </c>
      <c r="F4347" t="s">
        <v>70</v>
      </c>
      <c r="G4347">
        <v>3036505523786</v>
      </c>
      <c r="H4347">
        <v>0</v>
      </c>
      <c r="I4347" t="s">
        <v>70</v>
      </c>
      <c r="J4347">
        <v>0</v>
      </c>
      <c r="K4347" t="s">
        <v>70</v>
      </c>
      <c r="L4347" t="s">
        <v>70</v>
      </c>
      <c r="M4347" t="s">
        <v>70</v>
      </c>
      <c r="N4347" t="s">
        <v>95</v>
      </c>
      <c r="O4347" t="s">
        <v>70</v>
      </c>
      <c r="P4347">
        <v>2</v>
      </c>
      <c r="Q4347">
        <v>0</v>
      </c>
      <c r="R4347">
        <v>0</v>
      </c>
      <c r="S4347">
        <v>0</v>
      </c>
      <c r="T4347">
        <v>0</v>
      </c>
      <c r="U4347" t="s">
        <v>70</v>
      </c>
      <c r="V4347" t="s">
        <v>768</v>
      </c>
      <c r="W4347" t="s">
        <v>5707</v>
      </c>
      <c r="X4347" t="s">
        <v>5707</v>
      </c>
      <c r="Y4347" t="s">
        <v>4987</v>
      </c>
      <c r="Z4347">
        <v>35101538159</v>
      </c>
      <c r="AA4347">
        <v>0</v>
      </c>
      <c r="AB4347">
        <v>0</v>
      </c>
      <c r="AC4347">
        <v>0</v>
      </c>
      <c r="AD4347">
        <v>0</v>
      </c>
      <c r="AE4347" t="s">
        <v>70</v>
      </c>
      <c r="AF4347">
        <v>0</v>
      </c>
      <c r="AG4347">
        <v>0</v>
      </c>
      <c r="AH4347" t="s">
        <v>70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 t="s">
        <v>70</v>
      </c>
      <c r="AT4347">
        <v>-3.4583333333333335</v>
      </c>
      <c r="AU4347">
        <v>-0.69</v>
      </c>
      <c r="AV4347">
        <v>0</v>
      </c>
      <c r="AW4347" t="s">
        <v>70</v>
      </c>
      <c r="AX4347">
        <v>0</v>
      </c>
      <c r="AY4347" t="s">
        <v>70</v>
      </c>
      <c r="AZ4347" t="s">
        <v>70</v>
      </c>
      <c r="BA4347" t="s">
        <v>70</v>
      </c>
      <c r="BB4347" t="s">
        <v>70</v>
      </c>
      <c r="BC4347" t="s">
        <v>83</v>
      </c>
      <c r="BD4347" t="s">
        <v>70</v>
      </c>
      <c r="BE4347">
        <v>0</v>
      </c>
      <c r="BF4347">
        <v>0</v>
      </c>
      <c r="BG4347">
        <v>4.1500000000000004</v>
      </c>
      <c r="BH4347" t="s">
        <v>5741</v>
      </c>
      <c r="BI4347" t="s">
        <v>70</v>
      </c>
      <c r="BJ4347">
        <v>0</v>
      </c>
      <c r="BK4347">
        <v>0</v>
      </c>
      <c r="BL4347">
        <v>0</v>
      </c>
      <c r="BM4347" t="s">
        <v>5037</v>
      </c>
      <c r="BN4347">
        <v>1</v>
      </c>
    </row>
    <row r="4348" spans="1:66" x14ac:dyDescent="0.2">
      <c r="A4348">
        <v>448912706</v>
      </c>
      <c r="B4348" t="s">
        <v>66</v>
      </c>
      <c r="C4348" t="s">
        <v>67</v>
      </c>
      <c r="D4348" t="s">
        <v>68</v>
      </c>
      <c r="E4348" t="s">
        <v>69</v>
      </c>
      <c r="F4348" t="s">
        <v>70</v>
      </c>
      <c r="G4348">
        <v>3036505523787</v>
      </c>
      <c r="H4348">
        <v>0</v>
      </c>
      <c r="I4348" t="s">
        <v>70</v>
      </c>
      <c r="J4348">
        <v>0</v>
      </c>
      <c r="K4348" t="s">
        <v>70</v>
      </c>
      <c r="L4348" t="s">
        <v>70</v>
      </c>
      <c r="M4348" t="s">
        <v>70</v>
      </c>
      <c r="N4348" t="s">
        <v>165</v>
      </c>
      <c r="O4348" t="s">
        <v>70</v>
      </c>
      <c r="P4348">
        <v>2</v>
      </c>
      <c r="Q4348">
        <v>0</v>
      </c>
      <c r="R4348">
        <v>0</v>
      </c>
      <c r="S4348">
        <v>0</v>
      </c>
      <c r="T4348">
        <v>0</v>
      </c>
      <c r="U4348" t="s">
        <v>70</v>
      </c>
      <c r="V4348" t="s">
        <v>768</v>
      </c>
      <c r="W4348" t="s">
        <v>5707</v>
      </c>
      <c r="X4348" t="s">
        <v>5707</v>
      </c>
      <c r="Y4348" t="s">
        <v>4987</v>
      </c>
      <c r="Z4348">
        <v>35101538341</v>
      </c>
      <c r="AA4348">
        <v>0</v>
      </c>
      <c r="AB4348">
        <v>0</v>
      </c>
      <c r="AC4348">
        <v>0</v>
      </c>
      <c r="AD4348">
        <v>0</v>
      </c>
      <c r="AE4348" t="s">
        <v>70</v>
      </c>
      <c r="AF4348">
        <v>0</v>
      </c>
      <c r="AG4348">
        <v>0</v>
      </c>
      <c r="AH4348" t="s">
        <v>70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 t="s">
        <v>70</v>
      </c>
      <c r="AT4348">
        <v>-3.4583333333333335</v>
      </c>
      <c r="AU4348">
        <v>-0.69</v>
      </c>
      <c r="AV4348">
        <v>0</v>
      </c>
      <c r="AW4348" t="s">
        <v>70</v>
      </c>
      <c r="AX4348">
        <v>0</v>
      </c>
      <c r="AY4348" t="s">
        <v>70</v>
      </c>
      <c r="AZ4348" t="s">
        <v>70</v>
      </c>
      <c r="BA4348" t="s">
        <v>70</v>
      </c>
      <c r="BB4348" t="s">
        <v>70</v>
      </c>
      <c r="BC4348" t="s">
        <v>83</v>
      </c>
      <c r="BD4348" t="s">
        <v>70</v>
      </c>
      <c r="BE4348">
        <v>0</v>
      </c>
      <c r="BF4348">
        <v>0</v>
      </c>
      <c r="BG4348">
        <v>4.1500000000000004</v>
      </c>
      <c r="BH4348" t="s">
        <v>5741</v>
      </c>
      <c r="BI4348" t="s">
        <v>70</v>
      </c>
      <c r="BJ4348">
        <v>0</v>
      </c>
      <c r="BK4348">
        <v>0</v>
      </c>
      <c r="BL4348">
        <v>0</v>
      </c>
      <c r="BM4348" t="s">
        <v>5031</v>
      </c>
      <c r="BN4348">
        <v>1</v>
      </c>
    </row>
    <row r="4349" spans="1:66" x14ac:dyDescent="0.2">
      <c r="A4349">
        <v>448912706</v>
      </c>
      <c r="B4349" t="s">
        <v>66</v>
      </c>
      <c r="C4349" t="s">
        <v>67</v>
      </c>
      <c r="D4349" t="s">
        <v>68</v>
      </c>
      <c r="E4349" t="s">
        <v>69</v>
      </c>
      <c r="F4349" t="s">
        <v>70</v>
      </c>
      <c r="G4349">
        <v>3036505523788</v>
      </c>
      <c r="H4349">
        <v>0</v>
      </c>
      <c r="I4349" t="s">
        <v>70</v>
      </c>
      <c r="J4349">
        <v>0</v>
      </c>
      <c r="K4349" t="s">
        <v>70</v>
      </c>
      <c r="L4349" t="s">
        <v>70</v>
      </c>
      <c r="M4349" t="s">
        <v>70</v>
      </c>
      <c r="N4349" t="s">
        <v>147</v>
      </c>
      <c r="O4349" t="s">
        <v>70</v>
      </c>
      <c r="P4349">
        <v>2</v>
      </c>
      <c r="Q4349">
        <v>0</v>
      </c>
      <c r="R4349">
        <v>0</v>
      </c>
      <c r="S4349">
        <v>0</v>
      </c>
      <c r="T4349">
        <v>0</v>
      </c>
      <c r="U4349" t="s">
        <v>70</v>
      </c>
      <c r="V4349" t="s">
        <v>768</v>
      </c>
      <c r="W4349" t="s">
        <v>5707</v>
      </c>
      <c r="X4349" t="s">
        <v>5707</v>
      </c>
      <c r="Y4349" t="s">
        <v>4987</v>
      </c>
      <c r="Z4349">
        <v>33113846660</v>
      </c>
      <c r="AA4349">
        <v>0</v>
      </c>
      <c r="AB4349">
        <v>0</v>
      </c>
      <c r="AC4349">
        <v>0</v>
      </c>
      <c r="AD4349">
        <v>0</v>
      </c>
      <c r="AE4349" t="s">
        <v>70</v>
      </c>
      <c r="AF4349">
        <v>0</v>
      </c>
      <c r="AG4349">
        <v>0</v>
      </c>
      <c r="AH4349" t="s">
        <v>70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 t="s">
        <v>70</v>
      </c>
      <c r="AT4349">
        <v>-3.4</v>
      </c>
      <c r="AU4349">
        <v>-0.68</v>
      </c>
      <c r="AV4349">
        <v>0</v>
      </c>
      <c r="AW4349" t="s">
        <v>70</v>
      </c>
      <c r="AX4349">
        <v>0</v>
      </c>
      <c r="AY4349" t="s">
        <v>70</v>
      </c>
      <c r="AZ4349" t="s">
        <v>70</v>
      </c>
      <c r="BA4349" t="s">
        <v>70</v>
      </c>
      <c r="BB4349" t="s">
        <v>70</v>
      </c>
      <c r="BC4349" t="s">
        <v>83</v>
      </c>
      <c r="BD4349" t="s">
        <v>70</v>
      </c>
      <c r="BE4349">
        <v>0</v>
      </c>
      <c r="BF4349">
        <v>0</v>
      </c>
      <c r="BG4349">
        <v>4.08</v>
      </c>
      <c r="BH4349" t="s">
        <v>70</v>
      </c>
      <c r="BI4349" t="s">
        <v>70</v>
      </c>
      <c r="BJ4349">
        <v>0</v>
      </c>
      <c r="BK4349">
        <v>0</v>
      </c>
      <c r="BL4349">
        <v>0</v>
      </c>
      <c r="BM4349" t="s">
        <v>70</v>
      </c>
      <c r="BN4349">
        <v>1</v>
      </c>
    </row>
    <row r="4350" spans="1:66" x14ac:dyDescent="0.2">
      <c r="A4350">
        <v>448912706</v>
      </c>
      <c r="B4350" t="s">
        <v>66</v>
      </c>
      <c r="C4350" t="s">
        <v>67</v>
      </c>
      <c r="D4350" t="s">
        <v>68</v>
      </c>
      <c r="E4350" t="s">
        <v>69</v>
      </c>
      <c r="F4350" t="s">
        <v>70</v>
      </c>
      <c r="G4350">
        <v>3036505523789</v>
      </c>
      <c r="H4350">
        <v>0</v>
      </c>
      <c r="I4350" t="s">
        <v>70</v>
      </c>
      <c r="J4350">
        <v>0</v>
      </c>
      <c r="K4350" t="s">
        <v>70</v>
      </c>
      <c r="L4350" t="s">
        <v>70</v>
      </c>
      <c r="M4350" t="s">
        <v>70</v>
      </c>
      <c r="N4350" t="s">
        <v>1137</v>
      </c>
      <c r="O4350" t="s">
        <v>70</v>
      </c>
      <c r="P4350">
        <v>2</v>
      </c>
      <c r="Q4350">
        <v>0</v>
      </c>
      <c r="R4350">
        <v>0</v>
      </c>
      <c r="S4350">
        <v>0</v>
      </c>
      <c r="T4350">
        <v>0</v>
      </c>
      <c r="U4350" t="s">
        <v>70</v>
      </c>
      <c r="V4350" t="s">
        <v>768</v>
      </c>
      <c r="W4350" t="s">
        <v>5707</v>
      </c>
      <c r="X4350" t="s">
        <v>5707</v>
      </c>
      <c r="Y4350" t="s">
        <v>4987</v>
      </c>
      <c r="Z4350">
        <v>29157238997</v>
      </c>
      <c r="AA4350">
        <v>0</v>
      </c>
      <c r="AB4350">
        <v>0</v>
      </c>
      <c r="AC4350">
        <v>0</v>
      </c>
      <c r="AD4350">
        <v>0</v>
      </c>
      <c r="AE4350" t="s">
        <v>70</v>
      </c>
      <c r="AF4350">
        <v>0</v>
      </c>
      <c r="AG4350">
        <v>0</v>
      </c>
      <c r="AH4350" t="s">
        <v>70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 t="s">
        <v>70</v>
      </c>
      <c r="AT4350">
        <v>-0.53333333333333333</v>
      </c>
      <c r="AU4350">
        <v>-0.11</v>
      </c>
      <c r="AV4350">
        <v>0</v>
      </c>
      <c r="AW4350" t="s">
        <v>70</v>
      </c>
      <c r="AX4350">
        <v>0</v>
      </c>
      <c r="AY4350" t="s">
        <v>70</v>
      </c>
      <c r="AZ4350" t="s">
        <v>70</v>
      </c>
      <c r="BA4350" t="s">
        <v>70</v>
      </c>
      <c r="BB4350" t="s">
        <v>70</v>
      </c>
      <c r="BC4350" t="s">
        <v>83</v>
      </c>
      <c r="BD4350" t="s">
        <v>70</v>
      </c>
      <c r="BE4350">
        <v>0</v>
      </c>
      <c r="BF4350">
        <v>0</v>
      </c>
      <c r="BG4350">
        <v>0.64</v>
      </c>
      <c r="BH4350" t="s">
        <v>70</v>
      </c>
      <c r="BI4350" t="s">
        <v>70</v>
      </c>
      <c r="BJ4350">
        <v>0</v>
      </c>
      <c r="BK4350">
        <v>0</v>
      </c>
      <c r="BL4350">
        <v>0</v>
      </c>
      <c r="BM4350" t="s">
        <v>1790</v>
      </c>
      <c r="BN4350">
        <v>1</v>
      </c>
    </row>
    <row r="4351" spans="1:66" x14ac:dyDescent="0.2">
      <c r="A4351">
        <v>448912706</v>
      </c>
      <c r="B4351" t="s">
        <v>66</v>
      </c>
      <c r="C4351" t="s">
        <v>67</v>
      </c>
      <c r="D4351" t="s">
        <v>68</v>
      </c>
      <c r="E4351" t="s">
        <v>69</v>
      </c>
      <c r="F4351" t="s">
        <v>70</v>
      </c>
      <c r="G4351">
        <v>3036505523790</v>
      </c>
      <c r="H4351">
        <v>0</v>
      </c>
      <c r="I4351" t="s">
        <v>70</v>
      </c>
      <c r="J4351">
        <v>0</v>
      </c>
      <c r="K4351" t="s">
        <v>70</v>
      </c>
      <c r="L4351" t="s">
        <v>70</v>
      </c>
      <c r="M4351" t="s">
        <v>70</v>
      </c>
      <c r="N4351" t="s">
        <v>110</v>
      </c>
      <c r="O4351" t="s">
        <v>70</v>
      </c>
      <c r="P4351">
        <v>2</v>
      </c>
      <c r="Q4351">
        <v>0</v>
      </c>
      <c r="R4351">
        <v>0</v>
      </c>
      <c r="S4351">
        <v>0</v>
      </c>
      <c r="T4351">
        <v>0</v>
      </c>
      <c r="U4351" t="s">
        <v>70</v>
      </c>
      <c r="V4351" t="s">
        <v>768</v>
      </c>
      <c r="W4351" t="s">
        <v>5707</v>
      </c>
      <c r="X4351" t="s">
        <v>5707</v>
      </c>
      <c r="Y4351" t="s">
        <v>4987</v>
      </c>
      <c r="Z4351">
        <v>33113847082</v>
      </c>
      <c r="AA4351">
        <v>0</v>
      </c>
      <c r="AB4351">
        <v>0</v>
      </c>
      <c r="AC4351">
        <v>0</v>
      </c>
      <c r="AD4351">
        <v>0</v>
      </c>
      <c r="AE4351" t="s">
        <v>70</v>
      </c>
      <c r="AF4351">
        <v>0</v>
      </c>
      <c r="AG4351">
        <v>0</v>
      </c>
      <c r="AH4351" t="s">
        <v>70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 t="s">
        <v>70</v>
      </c>
      <c r="AT4351">
        <v>-0.53333333333333333</v>
      </c>
      <c r="AU4351">
        <v>-0.11</v>
      </c>
      <c r="AV4351">
        <v>0</v>
      </c>
      <c r="AW4351" t="s">
        <v>70</v>
      </c>
      <c r="AX4351">
        <v>0</v>
      </c>
      <c r="AY4351" t="s">
        <v>70</v>
      </c>
      <c r="AZ4351" t="s">
        <v>70</v>
      </c>
      <c r="BA4351" t="s">
        <v>70</v>
      </c>
      <c r="BB4351" t="s">
        <v>70</v>
      </c>
      <c r="BC4351" t="s">
        <v>83</v>
      </c>
      <c r="BD4351" t="s">
        <v>70</v>
      </c>
      <c r="BE4351">
        <v>0</v>
      </c>
      <c r="BF4351">
        <v>0</v>
      </c>
      <c r="BG4351">
        <v>0.64</v>
      </c>
      <c r="BH4351" t="s">
        <v>70</v>
      </c>
      <c r="BI4351" t="s">
        <v>70</v>
      </c>
      <c r="BJ4351">
        <v>0</v>
      </c>
      <c r="BK4351">
        <v>0</v>
      </c>
      <c r="BL4351">
        <v>0</v>
      </c>
      <c r="BM4351" t="s">
        <v>1781</v>
      </c>
      <c r="BN4351">
        <v>1</v>
      </c>
    </row>
    <row r="4352" spans="1:66" x14ac:dyDescent="0.2">
      <c r="A4352">
        <v>448912706</v>
      </c>
      <c r="B4352" t="s">
        <v>66</v>
      </c>
      <c r="C4352" t="s">
        <v>67</v>
      </c>
      <c r="D4352" t="s">
        <v>68</v>
      </c>
      <c r="E4352" t="s">
        <v>69</v>
      </c>
      <c r="F4352" t="s">
        <v>70</v>
      </c>
      <c r="G4352">
        <v>3036505523791</v>
      </c>
      <c r="H4352">
        <v>0</v>
      </c>
      <c r="I4352" t="s">
        <v>70</v>
      </c>
      <c r="J4352">
        <v>0</v>
      </c>
      <c r="K4352" t="s">
        <v>70</v>
      </c>
      <c r="L4352" t="s">
        <v>70</v>
      </c>
      <c r="M4352" t="s">
        <v>70</v>
      </c>
      <c r="N4352" t="s">
        <v>95</v>
      </c>
      <c r="O4352" t="s">
        <v>70</v>
      </c>
      <c r="P4352">
        <v>2</v>
      </c>
      <c r="Q4352">
        <v>0</v>
      </c>
      <c r="R4352">
        <v>0</v>
      </c>
      <c r="S4352">
        <v>0</v>
      </c>
      <c r="T4352">
        <v>0</v>
      </c>
      <c r="U4352" t="s">
        <v>70</v>
      </c>
      <c r="V4352" t="s">
        <v>768</v>
      </c>
      <c r="W4352" t="s">
        <v>5707</v>
      </c>
      <c r="X4352" t="s">
        <v>5707</v>
      </c>
      <c r="Y4352" t="s">
        <v>4987</v>
      </c>
      <c r="Z4352">
        <v>34797907253</v>
      </c>
      <c r="AA4352">
        <v>0</v>
      </c>
      <c r="AB4352">
        <v>0</v>
      </c>
      <c r="AC4352">
        <v>0</v>
      </c>
      <c r="AD4352">
        <v>0</v>
      </c>
      <c r="AE4352" t="s">
        <v>70</v>
      </c>
      <c r="AF4352">
        <v>0</v>
      </c>
      <c r="AG4352">
        <v>0</v>
      </c>
      <c r="AH4352" t="s">
        <v>70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 t="s">
        <v>70</v>
      </c>
      <c r="AT4352">
        <v>-1.8083333333333333</v>
      </c>
      <c r="AU4352">
        <v>-0.36</v>
      </c>
      <c r="AV4352">
        <v>0</v>
      </c>
      <c r="AW4352" t="s">
        <v>70</v>
      </c>
      <c r="AX4352">
        <v>0</v>
      </c>
      <c r="AY4352" t="s">
        <v>70</v>
      </c>
      <c r="AZ4352" t="s">
        <v>70</v>
      </c>
      <c r="BA4352" t="s">
        <v>70</v>
      </c>
      <c r="BB4352" t="s">
        <v>70</v>
      </c>
      <c r="BC4352" t="s">
        <v>83</v>
      </c>
      <c r="BD4352" t="s">
        <v>70</v>
      </c>
      <c r="BE4352">
        <v>0</v>
      </c>
      <c r="BF4352">
        <v>0</v>
      </c>
      <c r="BG4352">
        <v>2.17</v>
      </c>
      <c r="BH4352" t="s">
        <v>70</v>
      </c>
      <c r="BI4352" t="s">
        <v>70</v>
      </c>
      <c r="BJ4352">
        <v>0</v>
      </c>
      <c r="BK4352">
        <v>0</v>
      </c>
      <c r="BL4352">
        <v>0</v>
      </c>
      <c r="BM4352" t="s">
        <v>2730</v>
      </c>
      <c r="BN4352">
        <v>1</v>
      </c>
    </row>
    <row r="4353" spans="1:66" x14ac:dyDescent="0.2">
      <c r="A4353">
        <v>448912706</v>
      </c>
      <c r="B4353" t="s">
        <v>66</v>
      </c>
      <c r="C4353" t="s">
        <v>67</v>
      </c>
      <c r="D4353" t="s">
        <v>68</v>
      </c>
      <c r="E4353" t="s">
        <v>69</v>
      </c>
      <c r="F4353" t="s">
        <v>70</v>
      </c>
      <c r="G4353">
        <v>3036505523792</v>
      </c>
      <c r="H4353">
        <v>0</v>
      </c>
      <c r="I4353" t="s">
        <v>70</v>
      </c>
      <c r="J4353">
        <v>0</v>
      </c>
      <c r="K4353" t="s">
        <v>70</v>
      </c>
      <c r="L4353" t="s">
        <v>70</v>
      </c>
      <c r="M4353" t="s">
        <v>70</v>
      </c>
      <c r="N4353" t="s">
        <v>89</v>
      </c>
      <c r="O4353" t="s">
        <v>70</v>
      </c>
      <c r="P4353">
        <v>2</v>
      </c>
      <c r="Q4353">
        <v>0</v>
      </c>
      <c r="R4353">
        <v>0</v>
      </c>
      <c r="S4353">
        <v>0</v>
      </c>
      <c r="T4353">
        <v>0</v>
      </c>
      <c r="U4353" t="s">
        <v>70</v>
      </c>
      <c r="V4353" t="s">
        <v>768</v>
      </c>
      <c r="W4353" t="s">
        <v>5707</v>
      </c>
      <c r="X4353" t="s">
        <v>5707</v>
      </c>
      <c r="Y4353" t="s">
        <v>4987</v>
      </c>
      <c r="Z4353">
        <v>34797908033</v>
      </c>
      <c r="AA4353">
        <v>0</v>
      </c>
      <c r="AB4353">
        <v>0</v>
      </c>
      <c r="AC4353">
        <v>0</v>
      </c>
      <c r="AD4353">
        <v>0</v>
      </c>
      <c r="AE4353" t="s">
        <v>70</v>
      </c>
      <c r="AF4353">
        <v>0</v>
      </c>
      <c r="AG4353">
        <v>0</v>
      </c>
      <c r="AH4353" t="s">
        <v>70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 t="s">
        <v>70</v>
      </c>
      <c r="AT4353">
        <v>-1.8083333333333333</v>
      </c>
      <c r="AU4353">
        <v>-0.36</v>
      </c>
      <c r="AV4353">
        <v>0</v>
      </c>
      <c r="AW4353" t="s">
        <v>70</v>
      </c>
      <c r="AX4353">
        <v>0</v>
      </c>
      <c r="AY4353" t="s">
        <v>70</v>
      </c>
      <c r="AZ4353" t="s">
        <v>70</v>
      </c>
      <c r="BA4353" t="s">
        <v>70</v>
      </c>
      <c r="BB4353" t="s">
        <v>70</v>
      </c>
      <c r="BC4353" t="s">
        <v>83</v>
      </c>
      <c r="BD4353" t="s">
        <v>70</v>
      </c>
      <c r="BE4353">
        <v>0</v>
      </c>
      <c r="BF4353">
        <v>0</v>
      </c>
      <c r="BG4353">
        <v>2.17</v>
      </c>
      <c r="BH4353" t="s">
        <v>70</v>
      </c>
      <c r="BI4353" t="s">
        <v>70</v>
      </c>
      <c r="BJ4353">
        <v>0</v>
      </c>
      <c r="BK4353">
        <v>0</v>
      </c>
      <c r="BL4353">
        <v>0</v>
      </c>
      <c r="BM4353" t="s">
        <v>2727</v>
      </c>
      <c r="BN4353">
        <v>1</v>
      </c>
    </row>
    <row r="4354" spans="1:66" x14ac:dyDescent="0.2">
      <c r="A4354">
        <v>448912706</v>
      </c>
      <c r="B4354" t="s">
        <v>66</v>
      </c>
      <c r="C4354" t="s">
        <v>67</v>
      </c>
      <c r="D4354" t="s">
        <v>68</v>
      </c>
      <c r="E4354" t="s">
        <v>69</v>
      </c>
      <c r="F4354" t="s">
        <v>70</v>
      </c>
      <c r="G4354">
        <v>3036505523793</v>
      </c>
      <c r="H4354">
        <v>0</v>
      </c>
      <c r="I4354" t="s">
        <v>70</v>
      </c>
      <c r="J4354">
        <v>0</v>
      </c>
      <c r="K4354" t="s">
        <v>70</v>
      </c>
      <c r="L4354" t="s">
        <v>70</v>
      </c>
      <c r="M4354" t="s">
        <v>70</v>
      </c>
      <c r="N4354" t="s">
        <v>312</v>
      </c>
      <c r="O4354" t="s">
        <v>70</v>
      </c>
      <c r="P4354">
        <v>2</v>
      </c>
      <c r="Q4354">
        <v>0</v>
      </c>
      <c r="R4354">
        <v>0</v>
      </c>
      <c r="S4354">
        <v>0</v>
      </c>
      <c r="T4354">
        <v>0</v>
      </c>
      <c r="U4354" t="s">
        <v>70</v>
      </c>
      <c r="V4354" t="s">
        <v>768</v>
      </c>
      <c r="W4354" t="s">
        <v>5707</v>
      </c>
      <c r="X4354" t="s">
        <v>5707</v>
      </c>
      <c r="Y4354" t="s">
        <v>4987</v>
      </c>
      <c r="Z4354">
        <v>35215099026</v>
      </c>
      <c r="AA4354">
        <v>0</v>
      </c>
      <c r="AB4354">
        <v>0</v>
      </c>
      <c r="AC4354">
        <v>0</v>
      </c>
      <c r="AD4354">
        <v>0</v>
      </c>
      <c r="AE4354" t="s">
        <v>70</v>
      </c>
      <c r="AF4354">
        <v>0</v>
      </c>
      <c r="AG4354">
        <v>0</v>
      </c>
      <c r="AH4354" t="s">
        <v>70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 t="s">
        <v>70</v>
      </c>
      <c r="AT4354">
        <v>-4.2</v>
      </c>
      <c r="AU4354">
        <v>-0.84</v>
      </c>
      <c r="AV4354">
        <v>0</v>
      </c>
      <c r="AW4354" t="s">
        <v>70</v>
      </c>
      <c r="AX4354">
        <v>0</v>
      </c>
      <c r="AY4354" t="s">
        <v>70</v>
      </c>
      <c r="AZ4354" t="s">
        <v>70</v>
      </c>
      <c r="BA4354" t="s">
        <v>70</v>
      </c>
      <c r="BB4354" t="s">
        <v>70</v>
      </c>
      <c r="BC4354" t="s">
        <v>83</v>
      </c>
      <c r="BD4354" t="s">
        <v>70</v>
      </c>
      <c r="BE4354">
        <v>0</v>
      </c>
      <c r="BF4354">
        <v>0</v>
      </c>
      <c r="BG4354">
        <v>5.04</v>
      </c>
      <c r="BH4354" t="s">
        <v>70</v>
      </c>
      <c r="BI4354" t="s">
        <v>70</v>
      </c>
      <c r="BJ4354">
        <v>0</v>
      </c>
      <c r="BK4354">
        <v>0</v>
      </c>
      <c r="BL4354">
        <v>0</v>
      </c>
      <c r="BM4354" t="s">
        <v>5742</v>
      </c>
      <c r="BN4354">
        <v>1</v>
      </c>
    </row>
    <row r="4355" spans="1:66" x14ac:dyDescent="0.2">
      <c r="A4355">
        <v>448912706</v>
      </c>
      <c r="B4355" t="s">
        <v>66</v>
      </c>
      <c r="C4355" t="s">
        <v>67</v>
      </c>
      <c r="D4355" t="s">
        <v>68</v>
      </c>
      <c r="E4355" t="s">
        <v>69</v>
      </c>
      <c r="F4355" t="s">
        <v>70</v>
      </c>
      <c r="G4355">
        <v>3036505523794</v>
      </c>
      <c r="H4355">
        <v>0</v>
      </c>
      <c r="I4355" t="s">
        <v>70</v>
      </c>
      <c r="J4355">
        <v>0</v>
      </c>
      <c r="K4355" t="s">
        <v>70</v>
      </c>
      <c r="L4355" t="s">
        <v>70</v>
      </c>
      <c r="M4355" t="s">
        <v>70</v>
      </c>
      <c r="N4355" t="s">
        <v>89</v>
      </c>
      <c r="O4355" t="s">
        <v>70</v>
      </c>
      <c r="P4355">
        <v>2</v>
      </c>
      <c r="Q4355">
        <v>0</v>
      </c>
      <c r="R4355">
        <v>0</v>
      </c>
      <c r="S4355">
        <v>0</v>
      </c>
      <c r="T4355">
        <v>0</v>
      </c>
      <c r="U4355" t="s">
        <v>70</v>
      </c>
      <c r="V4355" t="s">
        <v>768</v>
      </c>
      <c r="W4355" t="s">
        <v>5707</v>
      </c>
      <c r="X4355" t="s">
        <v>5707</v>
      </c>
      <c r="Y4355" t="s">
        <v>4987</v>
      </c>
      <c r="Z4355">
        <v>34800242023</v>
      </c>
      <c r="AA4355">
        <v>0</v>
      </c>
      <c r="AB4355">
        <v>0</v>
      </c>
      <c r="AC4355">
        <v>0</v>
      </c>
      <c r="AD4355">
        <v>0</v>
      </c>
      <c r="AE4355" t="s">
        <v>70</v>
      </c>
      <c r="AF4355">
        <v>0</v>
      </c>
      <c r="AG4355">
        <v>0</v>
      </c>
      <c r="AH4355" t="s">
        <v>70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 t="s">
        <v>70</v>
      </c>
      <c r="AT4355">
        <v>-0.43333333333333329</v>
      </c>
      <c r="AU4355">
        <v>-0.09</v>
      </c>
      <c r="AV4355">
        <v>0</v>
      </c>
      <c r="AW4355" t="s">
        <v>70</v>
      </c>
      <c r="AX4355">
        <v>0</v>
      </c>
      <c r="AY4355" t="s">
        <v>70</v>
      </c>
      <c r="AZ4355" t="s">
        <v>70</v>
      </c>
      <c r="BA4355" t="s">
        <v>70</v>
      </c>
      <c r="BB4355" t="s">
        <v>70</v>
      </c>
      <c r="BC4355" t="s">
        <v>83</v>
      </c>
      <c r="BD4355" t="s">
        <v>70</v>
      </c>
      <c r="BE4355">
        <v>0</v>
      </c>
      <c r="BF4355">
        <v>0</v>
      </c>
      <c r="BG4355">
        <v>0.52</v>
      </c>
      <c r="BH4355" t="s">
        <v>847</v>
      </c>
      <c r="BI4355" t="s">
        <v>70</v>
      </c>
      <c r="BJ4355">
        <v>0</v>
      </c>
      <c r="BK4355">
        <v>0</v>
      </c>
      <c r="BL4355">
        <v>0</v>
      </c>
      <c r="BM4355" t="s">
        <v>1440</v>
      </c>
      <c r="BN4355">
        <v>1</v>
      </c>
    </row>
    <row r="4356" spans="1:66" x14ac:dyDescent="0.2">
      <c r="A4356">
        <v>448912706</v>
      </c>
      <c r="B4356" t="s">
        <v>66</v>
      </c>
      <c r="C4356" t="s">
        <v>67</v>
      </c>
      <c r="D4356" t="s">
        <v>68</v>
      </c>
      <c r="E4356" t="s">
        <v>69</v>
      </c>
      <c r="F4356" t="s">
        <v>70</v>
      </c>
      <c r="G4356">
        <v>3036505523795</v>
      </c>
      <c r="H4356">
        <v>0</v>
      </c>
      <c r="I4356" t="s">
        <v>70</v>
      </c>
      <c r="J4356">
        <v>0</v>
      </c>
      <c r="K4356" t="s">
        <v>70</v>
      </c>
      <c r="L4356" t="s">
        <v>70</v>
      </c>
      <c r="M4356" t="s">
        <v>70</v>
      </c>
      <c r="N4356" t="s">
        <v>721</v>
      </c>
      <c r="O4356" t="s">
        <v>70</v>
      </c>
      <c r="P4356">
        <v>2</v>
      </c>
      <c r="Q4356">
        <v>0</v>
      </c>
      <c r="R4356">
        <v>0</v>
      </c>
      <c r="S4356">
        <v>0</v>
      </c>
      <c r="T4356">
        <v>0</v>
      </c>
      <c r="U4356" t="s">
        <v>70</v>
      </c>
      <c r="V4356" t="s">
        <v>768</v>
      </c>
      <c r="W4356" t="s">
        <v>5707</v>
      </c>
      <c r="X4356" t="s">
        <v>5707</v>
      </c>
      <c r="Y4356" t="s">
        <v>4987</v>
      </c>
      <c r="Z4356">
        <v>34813615371</v>
      </c>
      <c r="AA4356">
        <v>0</v>
      </c>
      <c r="AB4356">
        <v>0</v>
      </c>
      <c r="AC4356">
        <v>0</v>
      </c>
      <c r="AD4356">
        <v>0</v>
      </c>
      <c r="AE4356" t="s">
        <v>70</v>
      </c>
      <c r="AF4356">
        <v>0</v>
      </c>
      <c r="AG4356">
        <v>0</v>
      </c>
      <c r="AH4356" t="s">
        <v>70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 t="s">
        <v>70</v>
      </c>
      <c r="AT4356">
        <v>-1.2</v>
      </c>
      <c r="AU4356">
        <v>-0.24</v>
      </c>
      <c r="AV4356">
        <v>0</v>
      </c>
      <c r="AW4356" t="s">
        <v>70</v>
      </c>
      <c r="AX4356">
        <v>0</v>
      </c>
      <c r="AY4356" t="s">
        <v>70</v>
      </c>
      <c r="AZ4356" t="s">
        <v>70</v>
      </c>
      <c r="BA4356" t="s">
        <v>70</v>
      </c>
      <c r="BB4356" t="s">
        <v>70</v>
      </c>
      <c r="BC4356" t="s">
        <v>83</v>
      </c>
      <c r="BD4356" t="s">
        <v>70</v>
      </c>
      <c r="BE4356">
        <v>0</v>
      </c>
      <c r="BF4356">
        <v>0</v>
      </c>
      <c r="BG4356">
        <v>1.44</v>
      </c>
      <c r="BH4356" t="s">
        <v>70</v>
      </c>
      <c r="BI4356" t="s">
        <v>70</v>
      </c>
      <c r="BJ4356">
        <v>0</v>
      </c>
      <c r="BK4356">
        <v>0</v>
      </c>
      <c r="BL4356">
        <v>0</v>
      </c>
      <c r="BM4356" t="s">
        <v>1905</v>
      </c>
      <c r="BN4356">
        <v>1</v>
      </c>
    </row>
    <row r="4357" spans="1:66" x14ac:dyDescent="0.2">
      <c r="A4357">
        <v>448912706</v>
      </c>
      <c r="B4357" t="s">
        <v>66</v>
      </c>
      <c r="C4357" t="s">
        <v>67</v>
      </c>
      <c r="D4357" t="s">
        <v>68</v>
      </c>
      <c r="E4357" t="s">
        <v>69</v>
      </c>
      <c r="F4357" t="s">
        <v>70</v>
      </c>
      <c r="G4357">
        <v>3036505523796</v>
      </c>
      <c r="H4357">
        <v>0</v>
      </c>
      <c r="I4357" t="s">
        <v>70</v>
      </c>
      <c r="J4357">
        <v>0</v>
      </c>
      <c r="K4357" t="s">
        <v>70</v>
      </c>
      <c r="L4357" t="s">
        <v>70</v>
      </c>
      <c r="M4357" t="s">
        <v>70</v>
      </c>
      <c r="N4357" t="s">
        <v>593</v>
      </c>
      <c r="O4357" t="s">
        <v>70</v>
      </c>
      <c r="P4357">
        <v>2</v>
      </c>
      <c r="Q4357">
        <v>0</v>
      </c>
      <c r="R4357">
        <v>0</v>
      </c>
      <c r="S4357">
        <v>0</v>
      </c>
      <c r="T4357">
        <v>0</v>
      </c>
      <c r="U4357" t="s">
        <v>70</v>
      </c>
      <c r="V4357" t="s">
        <v>768</v>
      </c>
      <c r="W4357" t="s">
        <v>5707</v>
      </c>
      <c r="X4357" t="s">
        <v>5707</v>
      </c>
      <c r="Y4357" t="s">
        <v>4987</v>
      </c>
      <c r="Z4357">
        <v>28937498099</v>
      </c>
      <c r="AA4357">
        <v>0</v>
      </c>
      <c r="AB4357">
        <v>0</v>
      </c>
      <c r="AC4357">
        <v>0</v>
      </c>
      <c r="AD4357">
        <v>0</v>
      </c>
      <c r="AE4357" t="s">
        <v>70</v>
      </c>
      <c r="AF4357">
        <v>0</v>
      </c>
      <c r="AG4357">
        <v>0</v>
      </c>
      <c r="AH4357" t="s">
        <v>70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 t="s">
        <v>70</v>
      </c>
      <c r="AT4357">
        <v>-1.0666666666666667</v>
      </c>
      <c r="AU4357">
        <v>-0.21</v>
      </c>
      <c r="AV4357">
        <v>0</v>
      </c>
      <c r="AW4357" t="s">
        <v>70</v>
      </c>
      <c r="AX4357">
        <v>0</v>
      </c>
      <c r="AY4357" t="s">
        <v>70</v>
      </c>
      <c r="AZ4357" t="s">
        <v>70</v>
      </c>
      <c r="BA4357" t="s">
        <v>70</v>
      </c>
      <c r="BB4357" t="s">
        <v>70</v>
      </c>
      <c r="BC4357" t="s">
        <v>83</v>
      </c>
      <c r="BD4357" t="s">
        <v>70</v>
      </c>
      <c r="BE4357">
        <v>0</v>
      </c>
      <c r="BF4357">
        <v>0</v>
      </c>
      <c r="BG4357">
        <v>1.28</v>
      </c>
      <c r="BH4357" t="s">
        <v>1979</v>
      </c>
      <c r="BI4357" t="s">
        <v>70</v>
      </c>
      <c r="BJ4357">
        <v>0</v>
      </c>
      <c r="BK4357">
        <v>0</v>
      </c>
      <c r="BL4357">
        <v>0</v>
      </c>
      <c r="BM4357" t="s">
        <v>1548</v>
      </c>
      <c r="BN4357">
        <v>1</v>
      </c>
    </row>
    <row r="4358" spans="1:66" x14ac:dyDescent="0.2">
      <c r="A4358">
        <v>448912706</v>
      </c>
      <c r="B4358" t="s">
        <v>66</v>
      </c>
      <c r="C4358" t="s">
        <v>67</v>
      </c>
      <c r="D4358" t="s">
        <v>68</v>
      </c>
      <c r="E4358" t="s">
        <v>69</v>
      </c>
      <c r="F4358" t="s">
        <v>70</v>
      </c>
      <c r="G4358">
        <v>3036505523797</v>
      </c>
      <c r="H4358">
        <v>0</v>
      </c>
      <c r="I4358" t="s">
        <v>70</v>
      </c>
      <c r="J4358">
        <v>0</v>
      </c>
      <c r="K4358" t="s">
        <v>70</v>
      </c>
      <c r="L4358" t="s">
        <v>70</v>
      </c>
      <c r="M4358" t="s">
        <v>70</v>
      </c>
      <c r="N4358" t="s">
        <v>147</v>
      </c>
      <c r="O4358" t="s">
        <v>70</v>
      </c>
      <c r="P4358">
        <v>2</v>
      </c>
      <c r="Q4358">
        <v>0</v>
      </c>
      <c r="R4358">
        <v>0</v>
      </c>
      <c r="S4358">
        <v>0</v>
      </c>
      <c r="T4358">
        <v>0</v>
      </c>
      <c r="U4358" t="s">
        <v>70</v>
      </c>
      <c r="V4358" t="s">
        <v>768</v>
      </c>
      <c r="W4358" t="s">
        <v>5707</v>
      </c>
      <c r="X4358" t="s">
        <v>5707</v>
      </c>
      <c r="Y4358" t="s">
        <v>4987</v>
      </c>
      <c r="Z4358">
        <v>34578244213</v>
      </c>
      <c r="AA4358">
        <v>0</v>
      </c>
      <c r="AB4358">
        <v>0</v>
      </c>
      <c r="AC4358">
        <v>0</v>
      </c>
      <c r="AD4358">
        <v>0</v>
      </c>
      <c r="AE4358" t="s">
        <v>70</v>
      </c>
      <c r="AF4358">
        <v>0</v>
      </c>
      <c r="AG4358">
        <v>0</v>
      </c>
      <c r="AH4358" t="s">
        <v>70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 t="s">
        <v>70</v>
      </c>
      <c r="AT4358">
        <v>-0.70833333333333326</v>
      </c>
      <c r="AU4358">
        <v>-0.14000000000000001</v>
      </c>
      <c r="AV4358">
        <v>0</v>
      </c>
      <c r="AW4358" t="s">
        <v>70</v>
      </c>
      <c r="AX4358">
        <v>0</v>
      </c>
      <c r="AY4358" t="s">
        <v>70</v>
      </c>
      <c r="AZ4358" t="s">
        <v>70</v>
      </c>
      <c r="BA4358" t="s">
        <v>70</v>
      </c>
      <c r="BB4358" t="s">
        <v>70</v>
      </c>
      <c r="BC4358" t="s">
        <v>83</v>
      </c>
      <c r="BD4358" t="s">
        <v>70</v>
      </c>
      <c r="BE4358">
        <v>0</v>
      </c>
      <c r="BF4358">
        <v>0</v>
      </c>
      <c r="BG4358">
        <v>0.85</v>
      </c>
      <c r="BH4358" t="s">
        <v>70</v>
      </c>
      <c r="BI4358" t="s">
        <v>70</v>
      </c>
      <c r="BJ4358">
        <v>0</v>
      </c>
      <c r="BK4358">
        <v>0</v>
      </c>
      <c r="BL4358">
        <v>0</v>
      </c>
      <c r="BM4358" t="s">
        <v>1619</v>
      </c>
      <c r="BN4358">
        <v>1</v>
      </c>
    </row>
    <row r="4359" spans="1:66" x14ac:dyDescent="0.2">
      <c r="A4359">
        <v>448912706</v>
      </c>
      <c r="B4359" t="s">
        <v>66</v>
      </c>
      <c r="C4359" t="s">
        <v>67</v>
      </c>
      <c r="D4359" t="s">
        <v>68</v>
      </c>
      <c r="E4359" t="s">
        <v>69</v>
      </c>
      <c r="F4359" t="s">
        <v>70</v>
      </c>
      <c r="G4359">
        <v>3036505523798</v>
      </c>
      <c r="H4359">
        <v>0</v>
      </c>
      <c r="I4359" t="s">
        <v>70</v>
      </c>
      <c r="J4359">
        <v>0</v>
      </c>
      <c r="K4359" t="s">
        <v>70</v>
      </c>
      <c r="L4359" t="s">
        <v>70</v>
      </c>
      <c r="M4359" t="s">
        <v>70</v>
      </c>
      <c r="N4359" t="s">
        <v>147</v>
      </c>
      <c r="O4359" t="s">
        <v>70</v>
      </c>
      <c r="P4359">
        <v>2</v>
      </c>
      <c r="Q4359">
        <v>0</v>
      </c>
      <c r="R4359">
        <v>0</v>
      </c>
      <c r="S4359">
        <v>0</v>
      </c>
      <c r="T4359">
        <v>0</v>
      </c>
      <c r="U4359" t="s">
        <v>70</v>
      </c>
      <c r="V4359" t="s">
        <v>768</v>
      </c>
      <c r="W4359" t="s">
        <v>5707</v>
      </c>
      <c r="X4359" t="s">
        <v>5707</v>
      </c>
      <c r="Y4359" t="s">
        <v>4987</v>
      </c>
      <c r="Z4359">
        <v>34868734904</v>
      </c>
      <c r="AA4359">
        <v>0</v>
      </c>
      <c r="AB4359">
        <v>0</v>
      </c>
      <c r="AC4359">
        <v>0</v>
      </c>
      <c r="AD4359">
        <v>0</v>
      </c>
      <c r="AE4359" t="s">
        <v>70</v>
      </c>
      <c r="AF4359">
        <v>0</v>
      </c>
      <c r="AG4359">
        <v>0</v>
      </c>
      <c r="AH4359" t="s">
        <v>70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 t="s">
        <v>70</v>
      </c>
      <c r="AT4359">
        <v>-1.65</v>
      </c>
      <c r="AU4359">
        <v>-0.33</v>
      </c>
      <c r="AV4359">
        <v>0</v>
      </c>
      <c r="AW4359" t="s">
        <v>70</v>
      </c>
      <c r="AX4359">
        <v>0</v>
      </c>
      <c r="AY4359" t="s">
        <v>70</v>
      </c>
      <c r="AZ4359" t="s">
        <v>70</v>
      </c>
      <c r="BA4359" t="s">
        <v>70</v>
      </c>
      <c r="BB4359" t="s">
        <v>70</v>
      </c>
      <c r="BC4359" t="s">
        <v>83</v>
      </c>
      <c r="BD4359" t="s">
        <v>70</v>
      </c>
      <c r="BE4359">
        <v>0</v>
      </c>
      <c r="BF4359">
        <v>0</v>
      </c>
      <c r="BG4359">
        <v>1.98</v>
      </c>
      <c r="BH4359" t="s">
        <v>5743</v>
      </c>
      <c r="BI4359" t="s">
        <v>70</v>
      </c>
      <c r="BJ4359">
        <v>0</v>
      </c>
      <c r="BK4359">
        <v>0</v>
      </c>
      <c r="BL4359">
        <v>0</v>
      </c>
      <c r="BM4359" t="s">
        <v>5744</v>
      </c>
      <c r="BN4359">
        <v>1</v>
      </c>
    </row>
    <row r="4360" spans="1:66" x14ac:dyDescent="0.2">
      <c r="A4360">
        <v>448912706</v>
      </c>
      <c r="B4360" t="s">
        <v>66</v>
      </c>
      <c r="C4360" t="s">
        <v>67</v>
      </c>
      <c r="D4360" t="s">
        <v>68</v>
      </c>
      <c r="E4360" t="s">
        <v>69</v>
      </c>
      <c r="F4360" t="s">
        <v>70</v>
      </c>
      <c r="G4360">
        <v>3036505523799</v>
      </c>
      <c r="H4360">
        <v>0</v>
      </c>
      <c r="I4360" t="s">
        <v>70</v>
      </c>
      <c r="J4360">
        <v>0</v>
      </c>
      <c r="K4360" t="s">
        <v>70</v>
      </c>
      <c r="L4360" t="s">
        <v>70</v>
      </c>
      <c r="M4360" t="s">
        <v>70</v>
      </c>
      <c r="N4360" t="s">
        <v>226</v>
      </c>
      <c r="O4360" t="s">
        <v>70</v>
      </c>
      <c r="P4360">
        <v>2</v>
      </c>
      <c r="Q4360">
        <v>0</v>
      </c>
      <c r="R4360">
        <v>0</v>
      </c>
      <c r="S4360">
        <v>0</v>
      </c>
      <c r="T4360">
        <v>0</v>
      </c>
      <c r="U4360" t="s">
        <v>70</v>
      </c>
      <c r="V4360" t="s">
        <v>768</v>
      </c>
      <c r="W4360" t="s">
        <v>5707</v>
      </c>
      <c r="X4360" t="s">
        <v>5707</v>
      </c>
      <c r="Y4360" t="s">
        <v>4987</v>
      </c>
      <c r="Z4360">
        <v>29157117498</v>
      </c>
      <c r="AA4360">
        <v>0</v>
      </c>
      <c r="AB4360">
        <v>0</v>
      </c>
      <c r="AC4360">
        <v>0</v>
      </c>
      <c r="AD4360">
        <v>0</v>
      </c>
      <c r="AE4360" t="s">
        <v>70</v>
      </c>
      <c r="AF4360">
        <v>0</v>
      </c>
      <c r="AG4360">
        <v>0</v>
      </c>
      <c r="AH4360" t="s">
        <v>70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 t="s">
        <v>70</v>
      </c>
      <c r="AT4360">
        <v>-0.6333333333333333</v>
      </c>
      <c r="AU4360">
        <v>-0.13</v>
      </c>
      <c r="AV4360">
        <v>0</v>
      </c>
      <c r="AW4360" t="s">
        <v>70</v>
      </c>
      <c r="AX4360">
        <v>0</v>
      </c>
      <c r="AY4360" t="s">
        <v>70</v>
      </c>
      <c r="AZ4360" t="s">
        <v>70</v>
      </c>
      <c r="BA4360" t="s">
        <v>70</v>
      </c>
      <c r="BB4360" t="s">
        <v>70</v>
      </c>
      <c r="BC4360" t="s">
        <v>83</v>
      </c>
      <c r="BD4360" t="s">
        <v>70</v>
      </c>
      <c r="BE4360">
        <v>0</v>
      </c>
      <c r="BF4360">
        <v>0</v>
      </c>
      <c r="BG4360">
        <v>0.76</v>
      </c>
      <c r="BH4360" t="s">
        <v>4513</v>
      </c>
      <c r="BI4360" t="s">
        <v>70</v>
      </c>
      <c r="BJ4360">
        <v>0</v>
      </c>
      <c r="BK4360">
        <v>0</v>
      </c>
      <c r="BL4360">
        <v>0</v>
      </c>
      <c r="BM4360" t="s">
        <v>1766</v>
      </c>
      <c r="BN4360">
        <v>1</v>
      </c>
    </row>
    <row r="4361" spans="1:66" x14ac:dyDescent="0.2">
      <c r="A4361">
        <v>448912706</v>
      </c>
      <c r="B4361" t="s">
        <v>66</v>
      </c>
      <c r="C4361" t="s">
        <v>67</v>
      </c>
      <c r="D4361" t="s">
        <v>68</v>
      </c>
      <c r="E4361" t="s">
        <v>69</v>
      </c>
      <c r="F4361" t="s">
        <v>70</v>
      </c>
      <c r="G4361">
        <v>3036505523800</v>
      </c>
      <c r="H4361">
        <v>0</v>
      </c>
      <c r="I4361" t="s">
        <v>70</v>
      </c>
      <c r="J4361">
        <v>0</v>
      </c>
      <c r="K4361" t="s">
        <v>70</v>
      </c>
      <c r="L4361" t="s">
        <v>70</v>
      </c>
      <c r="M4361" t="s">
        <v>70</v>
      </c>
      <c r="N4361" t="s">
        <v>95</v>
      </c>
      <c r="O4361" t="s">
        <v>70</v>
      </c>
      <c r="P4361">
        <v>2</v>
      </c>
      <c r="Q4361">
        <v>0</v>
      </c>
      <c r="R4361">
        <v>0</v>
      </c>
      <c r="S4361">
        <v>0</v>
      </c>
      <c r="T4361">
        <v>0</v>
      </c>
      <c r="U4361" t="s">
        <v>70</v>
      </c>
      <c r="V4361" t="s">
        <v>768</v>
      </c>
      <c r="W4361" t="s">
        <v>5707</v>
      </c>
      <c r="X4361" t="s">
        <v>5707</v>
      </c>
      <c r="Y4361" t="s">
        <v>4987</v>
      </c>
      <c r="Z4361">
        <v>34797906753</v>
      </c>
      <c r="AA4361">
        <v>0</v>
      </c>
      <c r="AB4361">
        <v>0</v>
      </c>
      <c r="AC4361">
        <v>0</v>
      </c>
      <c r="AD4361">
        <v>0</v>
      </c>
      <c r="AE4361" t="s">
        <v>70</v>
      </c>
      <c r="AF4361">
        <v>0</v>
      </c>
      <c r="AG4361">
        <v>0</v>
      </c>
      <c r="AH4361" t="s">
        <v>70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 t="s">
        <v>70</v>
      </c>
      <c r="AT4361">
        <v>-0.65833333333333333</v>
      </c>
      <c r="AU4361">
        <v>-0.13</v>
      </c>
      <c r="AV4361">
        <v>0</v>
      </c>
      <c r="AW4361" t="s">
        <v>70</v>
      </c>
      <c r="AX4361">
        <v>0</v>
      </c>
      <c r="AY4361" t="s">
        <v>70</v>
      </c>
      <c r="AZ4361" t="s">
        <v>70</v>
      </c>
      <c r="BA4361" t="s">
        <v>70</v>
      </c>
      <c r="BB4361" t="s">
        <v>70</v>
      </c>
      <c r="BC4361" t="s">
        <v>83</v>
      </c>
      <c r="BD4361" t="s">
        <v>70</v>
      </c>
      <c r="BE4361">
        <v>0</v>
      </c>
      <c r="BF4361">
        <v>0</v>
      </c>
      <c r="BG4361">
        <v>0.79</v>
      </c>
      <c r="BH4361" t="s">
        <v>2007</v>
      </c>
      <c r="BI4361" t="s">
        <v>70</v>
      </c>
      <c r="BJ4361">
        <v>0</v>
      </c>
      <c r="BK4361">
        <v>0</v>
      </c>
      <c r="BL4361">
        <v>0</v>
      </c>
      <c r="BM4361" t="s">
        <v>1622</v>
      </c>
      <c r="BN4361">
        <v>1</v>
      </c>
    </row>
    <row r="4362" spans="1:66" x14ac:dyDescent="0.2">
      <c r="A4362">
        <v>448912706</v>
      </c>
      <c r="B4362" t="s">
        <v>66</v>
      </c>
      <c r="C4362" t="s">
        <v>67</v>
      </c>
      <c r="D4362" t="s">
        <v>68</v>
      </c>
      <c r="E4362" t="s">
        <v>69</v>
      </c>
      <c r="F4362" t="s">
        <v>70</v>
      </c>
      <c r="G4362">
        <v>3036505523801</v>
      </c>
      <c r="H4362">
        <v>0</v>
      </c>
      <c r="I4362" t="s">
        <v>70</v>
      </c>
      <c r="J4362">
        <v>0</v>
      </c>
      <c r="K4362" t="s">
        <v>70</v>
      </c>
      <c r="L4362" t="s">
        <v>70</v>
      </c>
      <c r="M4362" t="s">
        <v>70</v>
      </c>
      <c r="N4362" t="s">
        <v>205</v>
      </c>
      <c r="O4362" t="s">
        <v>70</v>
      </c>
      <c r="P4362">
        <v>2</v>
      </c>
      <c r="Q4362">
        <v>0</v>
      </c>
      <c r="R4362">
        <v>0</v>
      </c>
      <c r="S4362">
        <v>0</v>
      </c>
      <c r="T4362">
        <v>0</v>
      </c>
      <c r="U4362" t="s">
        <v>70</v>
      </c>
      <c r="V4362" t="s">
        <v>768</v>
      </c>
      <c r="W4362" t="s">
        <v>5707</v>
      </c>
      <c r="X4362" t="s">
        <v>5707</v>
      </c>
      <c r="Y4362" t="s">
        <v>4987</v>
      </c>
      <c r="Z4362">
        <v>34813665149</v>
      </c>
      <c r="AA4362">
        <v>0</v>
      </c>
      <c r="AB4362">
        <v>0</v>
      </c>
      <c r="AC4362">
        <v>0</v>
      </c>
      <c r="AD4362">
        <v>0</v>
      </c>
      <c r="AE4362" t="s">
        <v>70</v>
      </c>
      <c r="AF4362">
        <v>0</v>
      </c>
      <c r="AG4362">
        <v>0</v>
      </c>
      <c r="AH4362" t="s">
        <v>70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 t="s">
        <v>70</v>
      </c>
      <c r="AT4362">
        <v>-0.65833333333333333</v>
      </c>
      <c r="AU4362">
        <v>-0.13</v>
      </c>
      <c r="AV4362">
        <v>0</v>
      </c>
      <c r="AW4362" t="s">
        <v>70</v>
      </c>
      <c r="AX4362">
        <v>0</v>
      </c>
      <c r="AY4362" t="s">
        <v>70</v>
      </c>
      <c r="AZ4362" t="s">
        <v>70</v>
      </c>
      <c r="BA4362" t="s">
        <v>70</v>
      </c>
      <c r="BB4362" t="s">
        <v>70</v>
      </c>
      <c r="BC4362" t="s">
        <v>83</v>
      </c>
      <c r="BD4362" t="s">
        <v>70</v>
      </c>
      <c r="BE4362">
        <v>0</v>
      </c>
      <c r="BF4362">
        <v>0</v>
      </c>
      <c r="BG4362">
        <v>0.79</v>
      </c>
      <c r="BH4362" t="s">
        <v>2007</v>
      </c>
      <c r="BI4362" t="s">
        <v>70</v>
      </c>
      <c r="BJ4362">
        <v>0</v>
      </c>
      <c r="BK4362">
        <v>0</v>
      </c>
      <c r="BL4362">
        <v>0</v>
      </c>
      <c r="BM4362" t="s">
        <v>1614</v>
      </c>
      <c r="BN4362">
        <v>1</v>
      </c>
    </row>
    <row r="4363" spans="1:66" x14ac:dyDescent="0.2">
      <c r="A4363">
        <v>448912706</v>
      </c>
      <c r="B4363" t="s">
        <v>66</v>
      </c>
      <c r="C4363" t="s">
        <v>67</v>
      </c>
      <c r="D4363" t="s">
        <v>68</v>
      </c>
      <c r="E4363" t="s">
        <v>69</v>
      </c>
      <c r="F4363" t="s">
        <v>70</v>
      </c>
      <c r="G4363">
        <v>3036505523802</v>
      </c>
      <c r="H4363">
        <v>0</v>
      </c>
      <c r="I4363" t="s">
        <v>70</v>
      </c>
      <c r="J4363">
        <v>0</v>
      </c>
      <c r="K4363" t="s">
        <v>70</v>
      </c>
      <c r="L4363" t="s">
        <v>70</v>
      </c>
      <c r="M4363" t="s">
        <v>70</v>
      </c>
      <c r="N4363" t="s">
        <v>89</v>
      </c>
      <c r="O4363" t="s">
        <v>70</v>
      </c>
      <c r="P4363">
        <v>2</v>
      </c>
      <c r="Q4363">
        <v>0</v>
      </c>
      <c r="R4363">
        <v>0</v>
      </c>
      <c r="S4363">
        <v>0</v>
      </c>
      <c r="T4363">
        <v>0</v>
      </c>
      <c r="U4363" t="s">
        <v>70</v>
      </c>
      <c r="V4363" t="s">
        <v>768</v>
      </c>
      <c r="W4363" t="s">
        <v>5707</v>
      </c>
      <c r="X4363" t="s">
        <v>5707</v>
      </c>
      <c r="Y4363" t="s">
        <v>4987</v>
      </c>
      <c r="Z4363">
        <v>34797908049</v>
      </c>
      <c r="AA4363">
        <v>0</v>
      </c>
      <c r="AB4363">
        <v>0</v>
      </c>
      <c r="AC4363">
        <v>0</v>
      </c>
      <c r="AD4363">
        <v>0</v>
      </c>
      <c r="AE4363" t="s">
        <v>70</v>
      </c>
      <c r="AF4363">
        <v>0</v>
      </c>
      <c r="AG4363">
        <v>0</v>
      </c>
      <c r="AH4363" t="s">
        <v>70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 t="s">
        <v>70</v>
      </c>
      <c r="AT4363">
        <v>-3.1166666666666667</v>
      </c>
      <c r="AU4363">
        <v>-0.62</v>
      </c>
      <c r="AV4363">
        <v>0</v>
      </c>
      <c r="AW4363" t="s">
        <v>70</v>
      </c>
      <c r="AX4363">
        <v>0</v>
      </c>
      <c r="AY4363" t="s">
        <v>70</v>
      </c>
      <c r="AZ4363" t="s">
        <v>70</v>
      </c>
      <c r="BA4363" t="s">
        <v>70</v>
      </c>
      <c r="BB4363" t="s">
        <v>70</v>
      </c>
      <c r="BC4363" t="s">
        <v>83</v>
      </c>
      <c r="BD4363" t="s">
        <v>70</v>
      </c>
      <c r="BE4363">
        <v>0</v>
      </c>
      <c r="BF4363">
        <v>0</v>
      </c>
      <c r="BG4363">
        <v>3.74</v>
      </c>
      <c r="BH4363" t="s">
        <v>841</v>
      </c>
      <c r="BI4363" t="s">
        <v>70</v>
      </c>
      <c r="BJ4363">
        <v>0</v>
      </c>
      <c r="BK4363">
        <v>0</v>
      </c>
      <c r="BL4363">
        <v>0</v>
      </c>
      <c r="BM4363" t="s">
        <v>5745</v>
      </c>
      <c r="BN4363">
        <v>1</v>
      </c>
    </row>
    <row r="4364" spans="1:66" x14ac:dyDescent="0.2">
      <c r="A4364">
        <v>448912706</v>
      </c>
      <c r="B4364" t="s">
        <v>66</v>
      </c>
      <c r="C4364" t="s">
        <v>67</v>
      </c>
      <c r="D4364" t="s">
        <v>68</v>
      </c>
      <c r="E4364" t="s">
        <v>69</v>
      </c>
      <c r="F4364" t="s">
        <v>70</v>
      </c>
      <c r="G4364">
        <v>3036505523803</v>
      </c>
      <c r="H4364">
        <v>0</v>
      </c>
      <c r="I4364" t="s">
        <v>70</v>
      </c>
      <c r="J4364">
        <v>0</v>
      </c>
      <c r="K4364" t="s">
        <v>70</v>
      </c>
      <c r="L4364" t="s">
        <v>70</v>
      </c>
      <c r="M4364" t="s">
        <v>70</v>
      </c>
      <c r="N4364" t="s">
        <v>198</v>
      </c>
      <c r="O4364" t="s">
        <v>70</v>
      </c>
      <c r="P4364">
        <v>2</v>
      </c>
      <c r="Q4364">
        <v>0</v>
      </c>
      <c r="R4364">
        <v>0</v>
      </c>
      <c r="S4364">
        <v>0</v>
      </c>
      <c r="T4364">
        <v>0</v>
      </c>
      <c r="U4364" t="s">
        <v>70</v>
      </c>
      <c r="V4364" t="s">
        <v>768</v>
      </c>
      <c r="W4364" t="s">
        <v>5707</v>
      </c>
      <c r="X4364" t="s">
        <v>5707</v>
      </c>
      <c r="Y4364" t="s">
        <v>4987</v>
      </c>
      <c r="Z4364">
        <v>34625605982</v>
      </c>
      <c r="AA4364">
        <v>0</v>
      </c>
      <c r="AB4364">
        <v>0</v>
      </c>
      <c r="AC4364">
        <v>0</v>
      </c>
      <c r="AD4364">
        <v>0</v>
      </c>
      <c r="AE4364" t="s">
        <v>70</v>
      </c>
      <c r="AF4364">
        <v>0</v>
      </c>
      <c r="AG4364">
        <v>0</v>
      </c>
      <c r="AH4364" t="s">
        <v>70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 t="s">
        <v>70</v>
      </c>
      <c r="AT4364">
        <v>-1.7833333333333332</v>
      </c>
      <c r="AU4364">
        <v>-0.36</v>
      </c>
      <c r="AV4364">
        <v>0</v>
      </c>
      <c r="AW4364" t="s">
        <v>70</v>
      </c>
      <c r="AX4364">
        <v>0</v>
      </c>
      <c r="AY4364" t="s">
        <v>70</v>
      </c>
      <c r="AZ4364" t="s">
        <v>70</v>
      </c>
      <c r="BA4364" t="s">
        <v>70</v>
      </c>
      <c r="BB4364" t="s">
        <v>70</v>
      </c>
      <c r="BC4364" t="s">
        <v>83</v>
      </c>
      <c r="BD4364" t="s">
        <v>70</v>
      </c>
      <c r="BE4364">
        <v>0</v>
      </c>
      <c r="BF4364">
        <v>0</v>
      </c>
      <c r="BG4364">
        <v>2.14</v>
      </c>
      <c r="BH4364" t="s">
        <v>70</v>
      </c>
      <c r="BI4364" t="s">
        <v>70</v>
      </c>
      <c r="BJ4364">
        <v>0</v>
      </c>
      <c r="BK4364">
        <v>0</v>
      </c>
      <c r="BL4364">
        <v>0</v>
      </c>
      <c r="BM4364" t="s">
        <v>5468</v>
      </c>
      <c r="BN4364">
        <v>1</v>
      </c>
    </row>
    <row r="4365" spans="1:66" x14ac:dyDescent="0.2">
      <c r="A4365">
        <v>448912706</v>
      </c>
      <c r="B4365" t="s">
        <v>66</v>
      </c>
      <c r="C4365" t="s">
        <v>67</v>
      </c>
      <c r="D4365" t="s">
        <v>68</v>
      </c>
      <c r="E4365" t="s">
        <v>69</v>
      </c>
      <c r="F4365" t="s">
        <v>70</v>
      </c>
      <c r="G4365">
        <v>3036505523804</v>
      </c>
      <c r="H4365">
        <v>0</v>
      </c>
      <c r="I4365" t="s">
        <v>70</v>
      </c>
      <c r="J4365">
        <v>0</v>
      </c>
      <c r="K4365" t="s">
        <v>70</v>
      </c>
      <c r="L4365" t="s">
        <v>70</v>
      </c>
      <c r="M4365" t="s">
        <v>70</v>
      </c>
      <c r="N4365" t="s">
        <v>1285</v>
      </c>
      <c r="O4365" t="s">
        <v>70</v>
      </c>
      <c r="P4365">
        <v>2</v>
      </c>
      <c r="Q4365">
        <v>0</v>
      </c>
      <c r="R4365">
        <v>0</v>
      </c>
      <c r="S4365">
        <v>0</v>
      </c>
      <c r="T4365">
        <v>0</v>
      </c>
      <c r="U4365" t="s">
        <v>70</v>
      </c>
      <c r="V4365" t="s">
        <v>768</v>
      </c>
      <c r="W4365" t="s">
        <v>5707</v>
      </c>
      <c r="X4365" t="s">
        <v>5707</v>
      </c>
      <c r="Y4365" t="s">
        <v>4987</v>
      </c>
      <c r="Z4365">
        <v>31333961609</v>
      </c>
      <c r="AA4365">
        <v>0</v>
      </c>
      <c r="AB4365">
        <v>0</v>
      </c>
      <c r="AC4365">
        <v>0</v>
      </c>
      <c r="AD4365">
        <v>0</v>
      </c>
      <c r="AE4365" t="s">
        <v>70</v>
      </c>
      <c r="AF4365">
        <v>0</v>
      </c>
      <c r="AG4365">
        <v>0</v>
      </c>
      <c r="AH4365" t="s">
        <v>70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 t="s">
        <v>70</v>
      </c>
      <c r="AT4365">
        <v>-1.9583333333333333</v>
      </c>
      <c r="AU4365">
        <v>-0.39</v>
      </c>
      <c r="AV4365">
        <v>0</v>
      </c>
      <c r="AW4365" t="s">
        <v>70</v>
      </c>
      <c r="AX4365">
        <v>0</v>
      </c>
      <c r="AY4365" t="s">
        <v>70</v>
      </c>
      <c r="AZ4365" t="s">
        <v>70</v>
      </c>
      <c r="BA4365" t="s">
        <v>70</v>
      </c>
      <c r="BB4365" t="s">
        <v>70</v>
      </c>
      <c r="BC4365" t="s">
        <v>83</v>
      </c>
      <c r="BD4365" t="s">
        <v>70</v>
      </c>
      <c r="BE4365">
        <v>0</v>
      </c>
      <c r="BF4365">
        <v>0</v>
      </c>
      <c r="BG4365">
        <v>2.35</v>
      </c>
      <c r="BH4365" t="s">
        <v>5746</v>
      </c>
      <c r="BI4365" t="s">
        <v>70</v>
      </c>
      <c r="BJ4365">
        <v>0</v>
      </c>
      <c r="BK4365">
        <v>0</v>
      </c>
      <c r="BL4365">
        <v>0</v>
      </c>
      <c r="BM4365" t="s">
        <v>70</v>
      </c>
      <c r="BN4365">
        <v>1</v>
      </c>
    </row>
    <row r="4366" spans="1:66" x14ac:dyDescent="0.2">
      <c r="A4366">
        <v>448912706</v>
      </c>
      <c r="B4366" t="s">
        <v>66</v>
      </c>
      <c r="C4366" t="s">
        <v>67</v>
      </c>
      <c r="D4366" t="s">
        <v>68</v>
      </c>
      <c r="E4366" t="s">
        <v>69</v>
      </c>
      <c r="F4366" t="s">
        <v>70</v>
      </c>
      <c r="G4366">
        <v>3036505523805</v>
      </c>
      <c r="H4366">
        <v>0</v>
      </c>
      <c r="I4366" t="s">
        <v>70</v>
      </c>
      <c r="J4366">
        <v>0</v>
      </c>
      <c r="K4366" t="s">
        <v>70</v>
      </c>
      <c r="L4366" t="s">
        <v>70</v>
      </c>
      <c r="M4366" t="s">
        <v>70</v>
      </c>
      <c r="N4366" t="s">
        <v>95</v>
      </c>
      <c r="O4366" t="s">
        <v>70</v>
      </c>
      <c r="P4366">
        <v>2</v>
      </c>
      <c r="Q4366">
        <v>0</v>
      </c>
      <c r="R4366">
        <v>0</v>
      </c>
      <c r="S4366">
        <v>0</v>
      </c>
      <c r="T4366">
        <v>0</v>
      </c>
      <c r="U4366" t="s">
        <v>70</v>
      </c>
      <c r="V4366" t="s">
        <v>768</v>
      </c>
      <c r="W4366" t="s">
        <v>5707</v>
      </c>
      <c r="X4366" t="s">
        <v>5707</v>
      </c>
      <c r="Y4366" t="s">
        <v>4987</v>
      </c>
      <c r="Z4366">
        <v>35101538151</v>
      </c>
      <c r="AA4366">
        <v>0</v>
      </c>
      <c r="AB4366">
        <v>0</v>
      </c>
      <c r="AC4366">
        <v>0</v>
      </c>
      <c r="AD4366">
        <v>0</v>
      </c>
      <c r="AE4366" t="s">
        <v>70</v>
      </c>
      <c r="AF4366">
        <v>0</v>
      </c>
      <c r="AG4366">
        <v>0</v>
      </c>
      <c r="AH4366" t="s">
        <v>70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 t="s">
        <v>70</v>
      </c>
      <c r="AT4366">
        <v>-3.2583333333333333</v>
      </c>
      <c r="AU4366">
        <v>-0.65</v>
      </c>
      <c r="AV4366">
        <v>0</v>
      </c>
      <c r="AW4366" t="s">
        <v>70</v>
      </c>
      <c r="AX4366">
        <v>0</v>
      </c>
      <c r="AY4366" t="s">
        <v>70</v>
      </c>
      <c r="AZ4366" t="s">
        <v>70</v>
      </c>
      <c r="BA4366" t="s">
        <v>70</v>
      </c>
      <c r="BB4366" t="s">
        <v>70</v>
      </c>
      <c r="BC4366" t="s">
        <v>83</v>
      </c>
      <c r="BD4366" t="s">
        <v>70</v>
      </c>
      <c r="BE4366">
        <v>0</v>
      </c>
      <c r="BF4366">
        <v>0</v>
      </c>
      <c r="BG4366">
        <v>3.91</v>
      </c>
      <c r="BH4366" t="s">
        <v>2049</v>
      </c>
      <c r="BI4366" t="s">
        <v>70</v>
      </c>
      <c r="BJ4366">
        <v>0</v>
      </c>
      <c r="BK4366">
        <v>0</v>
      </c>
      <c r="BL4366">
        <v>0</v>
      </c>
      <c r="BM4366" t="s">
        <v>3133</v>
      </c>
      <c r="BN4366">
        <v>1</v>
      </c>
    </row>
    <row r="4367" spans="1:66" x14ac:dyDescent="0.2">
      <c r="A4367">
        <v>448912706</v>
      </c>
      <c r="B4367" t="s">
        <v>66</v>
      </c>
      <c r="C4367" t="s">
        <v>67</v>
      </c>
      <c r="D4367" t="s">
        <v>68</v>
      </c>
      <c r="E4367" t="s">
        <v>69</v>
      </c>
      <c r="F4367" t="s">
        <v>70</v>
      </c>
      <c r="G4367">
        <v>3036505523806</v>
      </c>
      <c r="H4367">
        <v>0</v>
      </c>
      <c r="I4367" t="s">
        <v>70</v>
      </c>
      <c r="J4367">
        <v>0</v>
      </c>
      <c r="K4367" t="s">
        <v>70</v>
      </c>
      <c r="L4367" t="s">
        <v>70</v>
      </c>
      <c r="M4367" t="s">
        <v>70</v>
      </c>
      <c r="N4367" t="s">
        <v>89</v>
      </c>
      <c r="O4367" t="s">
        <v>70</v>
      </c>
      <c r="P4367">
        <v>2</v>
      </c>
      <c r="Q4367">
        <v>0</v>
      </c>
      <c r="R4367">
        <v>0</v>
      </c>
      <c r="S4367">
        <v>0</v>
      </c>
      <c r="T4367">
        <v>0</v>
      </c>
      <c r="U4367" t="s">
        <v>70</v>
      </c>
      <c r="V4367" t="s">
        <v>768</v>
      </c>
      <c r="W4367" t="s">
        <v>5707</v>
      </c>
      <c r="X4367" t="s">
        <v>5707</v>
      </c>
      <c r="Y4367" t="s">
        <v>4987</v>
      </c>
      <c r="Z4367">
        <v>35101538229</v>
      </c>
      <c r="AA4367">
        <v>0</v>
      </c>
      <c r="AB4367">
        <v>0</v>
      </c>
      <c r="AC4367">
        <v>0</v>
      </c>
      <c r="AD4367">
        <v>0</v>
      </c>
      <c r="AE4367" t="s">
        <v>70</v>
      </c>
      <c r="AF4367">
        <v>0</v>
      </c>
      <c r="AG4367">
        <v>0</v>
      </c>
      <c r="AH4367" t="s">
        <v>70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 t="s">
        <v>70</v>
      </c>
      <c r="AT4367">
        <v>-2.7166666666666668</v>
      </c>
      <c r="AU4367">
        <v>-0.54</v>
      </c>
      <c r="AV4367">
        <v>0</v>
      </c>
      <c r="AW4367" t="s">
        <v>70</v>
      </c>
      <c r="AX4367">
        <v>0</v>
      </c>
      <c r="AY4367" t="s">
        <v>70</v>
      </c>
      <c r="AZ4367" t="s">
        <v>70</v>
      </c>
      <c r="BA4367" t="s">
        <v>70</v>
      </c>
      <c r="BB4367" t="s">
        <v>70</v>
      </c>
      <c r="BC4367" t="s">
        <v>83</v>
      </c>
      <c r="BD4367" t="s">
        <v>70</v>
      </c>
      <c r="BE4367">
        <v>0</v>
      </c>
      <c r="BF4367">
        <v>0</v>
      </c>
      <c r="BG4367">
        <v>3.26</v>
      </c>
      <c r="BH4367" t="s">
        <v>70</v>
      </c>
      <c r="BI4367" t="s">
        <v>70</v>
      </c>
      <c r="BJ4367">
        <v>0</v>
      </c>
      <c r="BK4367">
        <v>0</v>
      </c>
      <c r="BL4367">
        <v>0</v>
      </c>
      <c r="BM4367" t="s">
        <v>5747</v>
      </c>
      <c r="BN4367">
        <v>1</v>
      </c>
    </row>
    <row r="4368" spans="1:66" x14ac:dyDescent="0.2">
      <c r="A4368">
        <v>448912706</v>
      </c>
      <c r="B4368" t="s">
        <v>66</v>
      </c>
      <c r="C4368" t="s">
        <v>67</v>
      </c>
      <c r="D4368" t="s">
        <v>68</v>
      </c>
      <c r="E4368" t="s">
        <v>69</v>
      </c>
      <c r="F4368" t="s">
        <v>70</v>
      </c>
      <c r="G4368">
        <v>3036505523807</v>
      </c>
      <c r="H4368">
        <v>0</v>
      </c>
      <c r="I4368" t="s">
        <v>70</v>
      </c>
      <c r="J4368">
        <v>0</v>
      </c>
      <c r="K4368" t="s">
        <v>70</v>
      </c>
      <c r="L4368" t="s">
        <v>70</v>
      </c>
      <c r="M4368" t="s">
        <v>70</v>
      </c>
      <c r="N4368" t="s">
        <v>165</v>
      </c>
      <c r="O4368" t="s">
        <v>70</v>
      </c>
      <c r="P4368">
        <v>2</v>
      </c>
      <c r="Q4368">
        <v>0</v>
      </c>
      <c r="R4368">
        <v>0</v>
      </c>
      <c r="S4368">
        <v>0</v>
      </c>
      <c r="T4368">
        <v>0</v>
      </c>
      <c r="U4368" t="s">
        <v>70</v>
      </c>
      <c r="V4368" t="s">
        <v>768</v>
      </c>
      <c r="W4368" t="s">
        <v>5707</v>
      </c>
      <c r="X4368" t="s">
        <v>5707</v>
      </c>
      <c r="Y4368" t="s">
        <v>4987</v>
      </c>
      <c r="Z4368">
        <v>34797907841</v>
      </c>
      <c r="AA4368">
        <v>0</v>
      </c>
      <c r="AB4368">
        <v>0</v>
      </c>
      <c r="AC4368">
        <v>0</v>
      </c>
      <c r="AD4368">
        <v>0</v>
      </c>
      <c r="AE4368" t="s">
        <v>70</v>
      </c>
      <c r="AF4368">
        <v>0</v>
      </c>
      <c r="AG4368">
        <v>0</v>
      </c>
      <c r="AH4368" t="s">
        <v>70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 t="s">
        <v>70</v>
      </c>
      <c r="AT4368">
        <v>-0.8666666666666667</v>
      </c>
      <c r="AU4368">
        <v>-0.17</v>
      </c>
      <c r="AV4368">
        <v>0</v>
      </c>
      <c r="AW4368" t="s">
        <v>70</v>
      </c>
      <c r="AX4368">
        <v>0</v>
      </c>
      <c r="AY4368" t="s">
        <v>70</v>
      </c>
      <c r="AZ4368" t="s">
        <v>70</v>
      </c>
      <c r="BA4368" t="s">
        <v>70</v>
      </c>
      <c r="BB4368" t="s">
        <v>70</v>
      </c>
      <c r="BC4368" t="s">
        <v>83</v>
      </c>
      <c r="BD4368" t="s">
        <v>70</v>
      </c>
      <c r="BE4368">
        <v>0</v>
      </c>
      <c r="BF4368">
        <v>0</v>
      </c>
      <c r="BG4368">
        <v>1.04</v>
      </c>
      <c r="BH4368" t="s">
        <v>835</v>
      </c>
      <c r="BI4368" t="s">
        <v>70</v>
      </c>
      <c r="BJ4368">
        <v>0</v>
      </c>
      <c r="BK4368">
        <v>0</v>
      </c>
      <c r="BL4368">
        <v>0</v>
      </c>
      <c r="BM4368" t="s">
        <v>1704</v>
      </c>
      <c r="BN4368">
        <v>1</v>
      </c>
    </row>
    <row r="4369" spans="1:66" x14ac:dyDescent="0.2">
      <c r="A4369">
        <v>448912706</v>
      </c>
      <c r="B4369" t="s">
        <v>66</v>
      </c>
      <c r="C4369" t="s">
        <v>67</v>
      </c>
      <c r="D4369" t="s">
        <v>68</v>
      </c>
      <c r="E4369" t="s">
        <v>69</v>
      </c>
      <c r="F4369" t="s">
        <v>70</v>
      </c>
      <c r="G4369">
        <v>3036505523808</v>
      </c>
      <c r="H4369">
        <v>0</v>
      </c>
      <c r="I4369" t="s">
        <v>70</v>
      </c>
      <c r="J4369">
        <v>0</v>
      </c>
      <c r="K4369" t="s">
        <v>70</v>
      </c>
      <c r="L4369" t="s">
        <v>70</v>
      </c>
      <c r="M4369" t="s">
        <v>70</v>
      </c>
      <c r="N4369" t="s">
        <v>782</v>
      </c>
      <c r="O4369" t="s">
        <v>70</v>
      </c>
      <c r="P4369">
        <v>2</v>
      </c>
      <c r="Q4369">
        <v>0</v>
      </c>
      <c r="R4369">
        <v>0</v>
      </c>
      <c r="S4369">
        <v>0</v>
      </c>
      <c r="T4369">
        <v>0</v>
      </c>
      <c r="U4369" t="s">
        <v>70</v>
      </c>
      <c r="V4369" t="s">
        <v>768</v>
      </c>
      <c r="W4369" t="s">
        <v>5707</v>
      </c>
      <c r="X4369" t="s">
        <v>5707</v>
      </c>
      <c r="Y4369" t="s">
        <v>4987</v>
      </c>
      <c r="Z4369">
        <v>28937498169</v>
      </c>
      <c r="AA4369">
        <v>0</v>
      </c>
      <c r="AB4369">
        <v>0</v>
      </c>
      <c r="AC4369">
        <v>0</v>
      </c>
      <c r="AD4369">
        <v>0</v>
      </c>
      <c r="AE4369" t="s">
        <v>70</v>
      </c>
      <c r="AF4369">
        <v>0</v>
      </c>
      <c r="AG4369">
        <v>0</v>
      </c>
      <c r="AH4369" t="s">
        <v>70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 t="s">
        <v>70</v>
      </c>
      <c r="AT4369">
        <v>-0.9</v>
      </c>
      <c r="AU4369">
        <v>-0.18</v>
      </c>
      <c r="AV4369">
        <v>0</v>
      </c>
      <c r="AW4369" t="s">
        <v>70</v>
      </c>
      <c r="AX4369">
        <v>0</v>
      </c>
      <c r="AY4369" t="s">
        <v>70</v>
      </c>
      <c r="AZ4369" t="s">
        <v>70</v>
      </c>
      <c r="BA4369" t="s">
        <v>70</v>
      </c>
      <c r="BB4369" t="s">
        <v>70</v>
      </c>
      <c r="BC4369" t="s">
        <v>83</v>
      </c>
      <c r="BD4369" t="s">
        <v>70</v>
      </c>
      <c r="BE4369">
        <v>0</v>
      </c>
      <c r="BF4369">
        <v>0</v>
      </c>
      <c r="BG4369">
        <v>1.08</v>
      </c>
      <c r="BH4369" t="s">
        <v>70</v>
      </c>
      <c r="BI4369" t="s">
        <v>70</v>
      </c>
      <c r="BJ4369">
        <v>0</v>
      </c>
      <c r="BK4369">
        <v>0</v>
      </c>
      <c r="BL4369">
        <v>0</v>
      </c>
      <c r="BM4369" t="s">
        <v>784</v>
      </c>
      <c r="BN4369">
        <v>1</v>
      </c>
    </row>
    <row r="4370" spans="1:66" x14ac:dyDescent="0.2">
      <c r="A4370">
        <v>448912706</v>
      </c>
      <c r="B4370" t="s">
        <v>66</v>
      </c>
      <c r="C4370" t="s">
        <v>67</v>
      </c>
      <c r="D4370" t="s">
        <v>68</v>
      </c>
      <c r="E4370" t="s">
        <v>69</v>
      </c>
      <c r="F4370" t="s">
        <v>70</v>
      </c>
      <c r="G4370">
        <v>3036505523809</v>
      </c>
      <c r="H4370">
        <v>0</v>
      </c>
      <c r="I4370" t="s">
        <v>70</v>
      </c>
      <c r="J4370">
        <v>0</v>
      </c>
      <c r="K4370" t="s">
        <v>70</v>
      </c>
      <c r="L4370" t="s">
        <v>70</v>
      </c>
      <c r="M4370" t="s">
        <v>70</v>
      </c>
      <c r="N4370" t="s">
        <v>205</v>
      </c>
      <c r="O4370" t="s">
        <v>70</v>
      </c>
      <c r="P4370">
        <v>2</v>
      </c>
      <c r="Q4370">
        <v>0</v>
      </c>
      <c r="R4370">
        <v>0</v>
      </c>
      <c r="S4370">
        <v>0</v>
      </c>
      <c r="T4370">
        <v>0</v>
      </c>
      <c r="U4370" t="s">
        <v>70</v>
      </c>
      <c r="V4370" t="s">
        <v>768</v>
      </c>
      <c r="W4370" t="s">
        <v>5707</v>
      </c>
      <c r="X4370" t="s">
        <v>5707</v>
      </c>
      <c r="Y4370" t="s">
        <v>4987</v>
      </c>
      <c r="Z4370">
        <v>33113849678</v>
      </c>
      <c r="AA4370">
        <v>0</v>
      </c>
      <c r="AB4370">
        <v>0</v>
      </c>
      <c r="AC4370">
        <v>0</v>
      </c>
      <c r="AD4370">
        <v>0</v>
      </c>
      <c r="AE4370" t="s">
        <v>70</v>
      </c>
      <c r="AF4370">
        <v>0</v>
      </c>
      <c r="AG4370">
        <v>0</v>
      </c>
      <c r="AH4370" t="s">
        <v>70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 t="s">
        <v>70</v>
      </c>
      <c r="AT4370">
        <v>-2.2166666666666668</v>
      </c>
      <c r="AU4370">
        <v>-0.44</v>
      </c>
      <c r="AV4370">
        <v>0</v>
      </c>
      <c r="AW4370" t="s">
        <v>70</v>
      </c>
      <c r="AX4370">
        <v>0</v>
      </c>
      <c r="AY4370" t="s">
        <v>70</v>
      </c>
      <c r="AZ4370" t="s">
        <v>70</v>
      </c>
      <c r="BA4370" t="s">
        <v>70</v>
      </c>
      <c r="BB4370" t="s">
        <v>70</v>
      </c>
      <c r="BC4370" t="s">
        <v>83</v>
      </c>
      <c r="BD4370" t="s">
        <v>70</v>
      </c>
      <c r="BE4370">
        <v>0</v>
      </c>
      <c r="BF4370">
        <v>0</v>
      </c>
      <c r="BG4370">
        <v>2.66</v>
      </c>
      <c r="BH4370" t="s">
        <v>70</v>
      </c>
      <c r="BI4370" t="s">
        <v>70</v>
      </c>
      <c r="BJ4370">
        <v>0</v>
      </c>
      <c r="BK4370">
        <v>0</v>
      </c>
      <c r="BL4370">
        <v>0</v>
      </c>
      <c r="BM4370" t="s">
        <v>4303</v>
      </c>
      <c r="BN4370">
        <v>1</v>
      </c>
    </row>
    <row r="4371" spans="1:66" x14ac:dyDescent="0.2">
      <c r="A4371">
        <v>448912706</v>
      </c>
      <c r="B4371" t="s">
        <v>66</v>
      </c>
      <c r="C4371" t="s">
        <v>67</v>
      </c>
      <c r="D4371" t="s">
        <v>68</v>
      </c>
      <c r="E4371" t="s">
        <v>69</v>
      </c>
      <c r="F4371" t="s">
        <v>70</v>
      </c>
      <c r="G4371">
        <v>3036505523810</v>
      </c>
      <c r="H4371">
        <v>0</v>
      </c>
      <c r="I4371" t="s">
        <v>70</v>
      </c>
      <c r="J4371">
        <v>0</v>
      </c>
      <c r="K4371" t="s">
        <v>70</v>
      </c>
      <c r="L4371" t="s">
        <v>70</v>
      </c>
      <c r="M4371" t="s">
        <v>70</v>
      </c>
      <c r="N4371" t="s">
        <v>95</v>
      </c>
      <c r="O4371" t="s">
        <v>70</v>
      </c>
      <c r="P4371">
        <v>2</v>
      </c>
      <c r="Q4371">
        <v>0</v>
      </c>
      <c r="R4371">
        <v>0</v>
      </c>
      <c r="S4371">
        <v>0</v>
      </c>
      <c r="T4371">
        <v>0</v>
      </c>
      <c r="U4371" t="s">
        <v>70</v>
      </c>
      <c r="V4371" t="s">
        <v>768</v>
      </c>
      <c r="W4371" t="s">
        <v>5707</v>
      </c>
      <c r="X4371" t="s">
        <v>5707</v>
      </c>
      <c r="Y4371" t="s">
        <v>4987</v>
      </c>
      <c r="Z4371">
        <v>34797907205</v>
      </c>
      <c r="AA4371">
        <v>0</v>
      </c>
      <c r="AB4371">
        <v>0</v>
      </c>
      <c r="AC4371">
        <v>0</v>
      </c>
      <c r="AD4371">
        <v>0</v>
      </c>
      <c r="AE4371" t="s">
        <v>70</v>
      </c>
      <c r="AF4371">
        <v>0</v>
      </c>
      <c r="AG4371">
        <v>0</v>
      </c>
      <c r="AH4371" t="s">
        <v>70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 t="s">
        <v>70</v>
      </c>
      <c r="AT4371">
        <v>-2.4</v>
      </c>
      <c r="AU4371">
        <v>-0.48</v>
      </c>
      <c r="AV4371">
        <v>0</v>
      </c>
      <c r="AW4371" t="s">
        <v>70</v>
      </c>
      <c r="AX4371">
        <v>0</v>
      </c>
      <c r="AY4371" t="s">
        <v>70</v>
      </c>
      <c r="AZ4371" t="s">
        <v>70</v>
      </c>
      <c r="BA4371" t="s">
        <v>70</v>
      </c>
      <c r="BB4371" t="s">
        <v>70</v>
      </c>
      <c r="BC4371" t="s">
        <v>83</v>
      </c>
      <c r="BD4371" t="s">
        <v>70</v>
      </c>
      <c r="BE4371">
        <v>0</v>
      </c>
      <c r="BF4371">
        <v>0</v>
      </c>
      <c r="BG4371">
        <v>2.88</v>
      </c>
      <c r="BH4371" t="s">
        <v>4505</v>
      </c>
      <c r="BI4371" t="s">
        <v>70</v>
      </c>
      <c r="BJ4371">
        <v>0</v>
      </c>
      <c r="BK4371">
        <v>0</v>
      </c>
      <c r="BL4371">
        <v>0</v>
      </c>
      <c r="BM4371" t="s">
        <v>5748</v>
      </c>
      <c r="BN4371">
        <v>1</v>
      </c>
    </row>
    <row r="4372" spans="1:66" x14ac:dyDescent="0.2">
      <c r="A4372">
        <v>448912706</v>
      </c>
      <c r="B4372" t="s">
        <v>66</v>
      </c>
      <c r="C4372" t="s">
        <v>67</v>
      </c>
      <c r="D4372" t="s">
        <v>68</v>
      </c>
      <c r="E4372" t="s">
        <v>69</v>
      </c>
      <c r="F4372" t="s">
        <v>70</v>
      </c>
      <c r="G4372">
        <v>3036505523811</v>
      </c>
      <c r="H4372">
        <v>0</v>
      </c>
      <c r="I4372" t="s">
        <v>70</v>
      </c>
      <c r="J4372">
        <v>0</v>
      </c>
      <c r="K4372" t="s">
        <v>70</v>
      </c>
      <c r="L4372" t="s">
        <v>70</v>
      </c>
      <c r="M4372" t="s">
        <v>70</v>
      </c>
      <c r="N4372" t="s">
        <v>95</v>
      </c>
      <c r="O4372" t="s">
        <v>70</v>
      </c>
      <c r="P4372">
        <v>2</v>
      </c>
      <c r="Q4372">
        <v>0</v>
      </c>
      <c r="R4372">
        <v>0</v>
      </c>
      <c r="S4372">
        <v>0</v>
      </c>
      <c r="T4372">
        <v>0</v>
      </c>
      <c r="U4372" t="s">
        <v>70</v>
      </c>
      <c r="V4372" t="s">
        <v>768</v>
      </c>
      <c r="W4372" t="s">
        <v>5707</v>
      </c>
      <c r="X4372" t="s">
        <v>5707</v>
      </c>
      <c r="Y4372" t="s">
        <v>4987</v>
      </c>
      <c r="Z4372">
        <v>33113849906</v>
      </c>
      <c r="AA4372">
        <v>0</v>
      </c>
      <c r="AB4372">
        <v>0</v>
      </c>
      <c r="AC4372">
        <v>0</v>
      </c>
      <c r="AD4372">
        <v>0</v>
      </c>
      <c r="AE4372" t="s">
        <v>70</v>
      </c>
      <c r="AF4372">
        <v>0</v>
      </c>
      <c r="AG4372">
        <v>0</v>
      </c>
      <c r="AH4372" t="s">
        <v>70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 t="s">
        <v>70</v>
      </c>
      <c r="AT4372">
        <v>-2.6833333333333331</v>
      </c>
      <c r="AU4372">
        <v>-0.54</v>
      </c>
      <c r="AV4372">
        <v>0</v>
      </c>
      <c r="AW4372" t="s">
        <v>70</v>
      </c>
      <c r="AX4372">
        <v>0</v>
      </c>
      <c r="AY4372" t="s">
        <v>70</v>
      </c>
      <c r="AZ4372" t="s">
        <v>70</v>
      </c>
      <c r="BA4372" t="s">
        <v>70</v>
      </c>
      <c r="BB4372" t="s">
        <v>70</v>
      </c>
      <c r="BC4372" t="s">
        <v>83</v>
      </c>
      <c r="BD4372" t="s">
        <v>70</v>
      </c>
      <c r="BE4372">
        <v>0</v>
      </c>
      <c r="BF4372">
        <v>0</v>
      </c>
      <c r="BG4372">
        <v>3.22</v>
      </c>
      <c r="BH4372" t="s">
        <v>70</v>
      </c>
      <c r="BI4372" t="s">
        <v>70</v>
      </c>
      <c r="BJ4372">
        <v>0</v>
      </c>
      <c r="BK4372">
        <v>0</v>
      </c>
      <c r="BL4372">
        <v>0</v>
      </c>
      <c r="BM4372" t="s">
        <v>5749</v>
      </c>
      <c r="BN4372">
        <v>1</v>
      </c>
    </row>
    <row r="4373" spans="1:66" x14ac:dyDescent="0.2">
      <c r="A4373">
        <v>448912706</v>
      </c>
      <c r="B4373" t="s">
        <v>66</v>
      </c>
      <c r="C4373" t="s">
        <v>67</v>
      </c>
      <c r="D4373" t="s">
        <v>68</v>
      </c>
      <c r="E4373" t="s">
        <v>69</v>
      </c>
      <c r="F4373" t="s">
        <v>70</v>
      </c>
      <c r="G4373">
        <v>3036505523812</v>
      </c>
      <c r="H4373">
        <v>0</v>
      </c>
      <c r="I4373" t="s">
        <v>70</v>
      </c>
      <c r="J4373">
        <v>0</v>
      </c>
      <c r="K4373" t="s">
        <v>70</v>
      </c>
      <c r="L4373" t="s">
        <v>70</v>
      </c>
      <c r="M4373" t="s">
        <v>70</v>
      </c>
      <c r="N4373" t="s">
        <v>95</v>
      </c>
      <c r="O4373" t="s">
        <v>70</v>
      </c>
      <c r="P4373">
        <v>2</v>
      </c>
      <c r="Q4373">
        <v>0</v>
      </c>
      <c r="R4373">
        <v>0</v>
      </c>
      <c r="S4373">
        <v>0</v>
      </c>
      <c r="T4373">
        <v>0</v>
      </c>
      <c r="U4373" t="s">
        <v>70</v>
      </c>
      <c r="V4373" t="s">
        <v>768</v>
      </c>
      <c r="W4373" t="s">
        <v>5707</v>
      </c>
      <c r="X4373" t="s">
        <v>5707</v>
      </c>
      <c r="Y4373" t="s">
        <v>4987</v>
      </c>
      <c r="Z4373">
        <v>33113849984</v>
      </c>
      <c r="AA4373">
        <v>0</v>
      </c>
      <c r="AB4373">
        <v>0</v>
      </c>
      <c r="AC4373">
        <v>0</v>
      </c>
      <c r="AD4373">
        <v>0</v>
      </c>
      <c r="AE4373" t="s">
        <v>70</v>
      </c>
      <c r="AF4373">
        <v>0</v>
      </c>
      <c r="AG4373">
        <v>0</v>
      </c>
      <c r="AH4373" t="s">
        <v>70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 t="s">
        <v>70</v>
      </c>
      <c r="AT4373">
        <v>-0.64166666666666672</v>
      </c>
      <c r="AU4373">
        <v>-0.13</v>
      </c>
      <c r="AV4373">
        <v>0</v>
      </c>
      <c r="AW4373" t="s">
        <v>70</v>
      </c>
      <c r="AX4373">
        <v>0</v>
      </c>
      <c r="AY4373" t="s">
        <v>70</v>
      </c>
      <c r="AZ4373" t="s">
        <v>70</v>
      </c>
      <c r="BA4373" t="s">
        <v>70</v>
      </c>
      <c r="BB4373" t="s">
        <v>70</v>
      </c>
      <c r="BC4373" t="s">
        <v>83</v>
      </c>
      <c r="BD4373" t="s">
        <v>70</v>
      </c>
      <c r="BE4373">
        <v>0</v>
      </c>
      <c r="BF4373">
        <v>0</v>
      </c>
      <c r="BG4373">
        <v>0.77</v>
      </c>
      <c r="BH4373" t="s">
        <v>772</v>
      </c>
      <c r="BI4373" t="s">
        <v>70</v>
      </c>
      <c r="BJ4373">
        <v>0</v>
      </c>
      <c r="BK4373">
        <v>0</v>
      </c>
      <c r="BL4373">
        <v>0</v>
      </c>
      <c r="BM4373" t="s">
        <v>1387</v>
      </c>
      <c r="BN4373">
        <v>1</v>
      </c>
    </row>
    <row r="4374" spans="1:66" x14ac:dyDescent="0.2">
      <c r="A4374">
        <v>448912706</v>
      </c>
      <c r="B4374" t="s">
        <v>66</v>
      </c>
      <c r="C4374" t="s">
        <v>67</v>
      </c>
      <c r="D4374" t="s">
        <v>68</v>
      </c>
      <c r="E4374" t="s">
        <v>69</v>
      </c>
      <c r="F4374" t="s">
        <v>70</v>
      </c>
      <c r="G4374">
        <v>3036505523813</v>
      </c>
      <c r="H4374">
        <v>0</v>
      </c>
      <c r="I4374" t="s">
        <v>70</v>
      </c>
      <c r="J4374">
        <v>0</v>
      </c>
      <c r="K4374" t="s">
        <v>70</v>
      </c>
      <c r="L4374" t="s">
        <v>70</v>
      </c>
      <c r="M4374" t="s">
        <v>70</v>
      </c>
      <c r="N4374" t="s">
        <v>205</v>
      </c>
      <c r="O4374" t="s">
        <v>70</v>
      </c>
      <c r="P4374">
        <v>2</v>
      </c>
      <c r="Q4374">
        <v>0</v>
      </c>
      <c r="R4374">
        <v>0</v>
      </c>
      <c r="S4374">
        <v>0</v>
      </c>
      <c r="T4374">
        <v>0</v>
      </c>
      <c r="U4374" t="s">
        <v>70</v>
      </c>
      <c r="V4374" t="s">
        <v>768</v>
      </c>
      <c r="W4374" t="s">
        <v>5707</v>
      </c>
      <c r="X4374" t="s">
        <v>5707</v>
      </c>
      <c r="Y4374" t="s">
        <v>4987</v>
      </c>
      <c r="Z4374">
        <v>34813665169</v>
      </c>
      <c r="AA4374">
        <v>0</v>
      </c>
      <c r="AB4374">
        <v>0</v>
      </c>
      <c r="AC4374">
        <v>0</v>
      </c>
      <c r="AD4374">
        <v>0</v>
      </c>
      <c r="AE4374" t="s">
        <v>70</v>
      </c>
      <c r="AF4374">
        <v>0</v>
      </c>
      <c r="AG4374">
        <v>0</v>
      </c>
      <c r="AH4374" t="s">
        <v>70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 t="s">
        <v>70</v>
      </c>
      <c r="AT4374">
        <v>-0.85833333333333328</v>
      </c>
      <c r="AU4374">
        <v>-0.17</v>
      </c>
      <c r="AV4374">
        <v>0</v>
      </c>
      <c r="AW4374" t="s">
        <v>70</v>
      </c>
      <c r="AX4374">
        <v>0</v>
      </c>
      <c r="AY4374" t="s">
        <v>70</v>
      </c>
      <c r="AZ4374" t="s">
        <v>70</v>
      </c>
      <c r="BA4374" t="s">
        <v>70</v>
      </c>
      <c r="BB4374" t="s">
        <v>70</v>
      </c>
      <c r="BC4374" t="s">
        <v>83</v>
      </c>
      <c r="BD4374" t="s">
        <v>70</v>
      </c>
      <c r="BE4374">
        <v>0</v>
      </c>
      <c r="BF4374">
        <v>0</v>
      </c>
      <c r="BG4374">
        <v>1.03</v>
      </c>
      <c r="BH4374" t="s">
        <v>70</v>
      </c>
      <c r="BI4374" t="s">
        <v>70</v>
      </c>
      <c r="BJ4374">
        <v>0</v>
      </c>
      <c r="BK4374">
        <v>0</v>
      </c>
      <c r="BL4374">
        <v>0</v>
      </c>
      <c r="BM4374" t="s">
        <v>1605</v>
      </c>
      <c r="BN4374">
        <v>1</v>
      </c>
    </row>
    <row r="4375" spans="1:66" x14ac:dyDescent="0.2">
      <c r="A4375">
        <v>448912706</v>
      </c>
      <c r="B4375" t="s">
        <v>66</v>
      </c>
      <c r="C4375" t="s">
        <v>67</v>
      </c>
      <c r="D4375" t="s">
        <v>68</v>
      </c>
      <c r="E4375" t="s">
        <v>69</v>
      </c>
      <c r="F4375" t="s">
        <v>70</v>
      </c>
      <c r="G4375">
        <v>3036505523814</v>
      </c>
      <c r="H4375">
        <v>0</v>
      </c>
      <c r="I4375" t="s">
        <v>70</v>
      </c>
      <c r="J4375">
        <v>0</v>
      </c>
      <c r="K4375" t="s">
        <v>70</v>
      </c>
      <c r="L4375" t="s">
        <v>70</v>
      </c>
      <c r="M4375" t="s">
        <v>70</v>
      </c>
      <c r="N4375" t="s">
        <v>95</v>
      </c>
      <c r="O4375" t="s">
        <v>70</v>
      </c>
      <c r="P4375">
        <v>2</v>
      </c>
      <c r="Q4375">
        <v>0</v>
      </c>
      <c r="R4375">
        <v>0</v>
      </c>
      <c r="S4375">
        <v>0</v>
      </c>
      <c r="T4375">
        <v>0</v>
      </c>
      <c r="U4375" t="s">
        <v>70</v>
      </c>
      <c r="V4375" t="s">
        <v>768</v>
      </c>
      <c r="W4375" t="s">
        <v>5707</v>
      </c>
      <c r="X4375" t="s">
        <v>5707</v>
      </c>
      <c r="Y4375" t="s">
        <v>4987</v>
      </c>
      <c r="Z4375">
        <v>36406746413</v>
      </c>
      <c r="AA4375">
        <v>0</v>
      </c>
      <c r="AB4375">
        <v>0</v>
      </c>
      <c r="AC4375">
        <v>0</v>
      </c>
      <c r="AD4375">
        <v>0</v>
      </c>
      <c r="AE4375" t="s">
        <v>70</v>
      </c>
      <c r="AF4375">
        <v>0</v>
      </c>
      <c r="AG4375">
        <v>0</v>
      </c>
      <c r="AH4375" t="s">
        <v>70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 t="s">
        <v>70</v>
      </c>
      <c r="AT4375">
        <v>-3.3166666666666669</v>
      </c>
      <c r="AU4375">
        <v>-0.66</v>
      </c>
      <c r="AV4375">
        <v>0</v>
      </c>
      <c r="AW4375" t="s">
        <v>70</v>
      </c>
      <c r="AX4375">
        <v>0</v>
      </c>
      <c r="AY4375" t="s">
        <v>70</v>
      </c>
      <c r="AZ4375" t="s">
        <v>70</v>
      </c>
      <c r="BA4375" t="s">
        <v>70</v>
      </c>
      <c r="BB4375" t="s">
        <v>70</v>
      </c>
      <c r="BC4375" t="s">
        <v>83</v>
      </c>
      <c r="BD4375" t="s">
        <v>70</v>
      </c>
      <c r="BE4375">
        <v>0</v>
      </c>
      <c r="BF4375">
        <v>0</v>
      </c>
      <c r="BG4375">
        <v>3.98</v>
      </c>
      <c r="BH4375" t="s">
        <v>70</v>
      </c>
      <c r="BI4375" t="s">
        <v>70</v>
      </c>
      <c r="BJ4375">
        <v>0</v>
      </c>
      <c r="BK4375">
        <v>0</v>
      </c>
      <c r="BL4375">
        <v>0</v>
      </c>
      <c r="BM4375" t="s">
        <v>5750</v>
      </c>
      <c r="BN4375">
        <v>1</v>
      </c>
    </row>
    <row r="4376" spans="1:66" x14ac:dyDescent="0.2">
      <c r="A4376">
        <v>448912706</v>
      </c>
      <c r="B4376" t="s">
        <v>66</v>
      </c>
      <c r="C4376" t="s">
        <v>67</v>
      </c>
      <c r="D4376" t="s">
        <v>68</v>
      </c>
      <c r="E4376" t="s">
        <v>69</v>
      </c>
      <c r="F4376" t="s">
        <v>70</v>
      </c>
      <c r="G4376">
        <v>3036505523815</v>
      </c>
      <c r="H4376">
        <v>0</v>
      </c>
      <c r="I4376" t="s">
        <v>70</v>
      </c>
      <c r="J4376">
        <v>0</v>
      </c>
      <c r="K4376" t="s">
        <v>70</v>
      </c>
      <c r="L4376" t="s">
        <v>70</v>
      </c>
      <c r="M4376" t="s">
        <v>70</v>
      </c>
      <c r="N4376" t="s">
        <v>95</v>
      </c>
      <c r="O4376" t="s">
        <v>70</v>
      </c>
      <c r="P4376">
        <v>2</v>
      </c>
      <c r="Q4376">
        <v>0</v>
      </c>
      <c r="R4376">
        <v>0</v>
      </c>
      <c r="S4376">
        <v>0</v>
      </c>
      <c r="T4376">
        <v>0</v>
      </c>
      <c r="U4376" t="s">
        <v>70</v>
      </c>
      <c r="V4376" t="s">
        <v>768</v>
      </c>
      <c r="W4376" t="s">
        <v>5707</v>
      </c>
      <c r="X4376" t="s">
        <v>5707</v>
      </c>
      <c r="Y4376" t="s">
        <v>4987</v>
      </c>
      <c r="Z4376">
        <v>36445256508</v>
      </c>
      <c r="AA4376">
        <v>0</v>
      </c>
      <c r="AB4376">
        <v>0</v>
      </c>
      <c r="AC4376">
        <v>0</v>
      </c>
      <c r="AD4376">
        <v>0</v>
      </c>
      <c r="AE4376" t="s">
        <v>70</v>
      </c>
      <c r="AF4376">
        <v>0</v>
      </c>
      <c r="AG4376">
        <v>0</v>
      </c>
      <c r="AH4376" t="s">
        <v>70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 t="s">
        <v>70</v>
      </c>
      <c r="AT4376">
        <v>-2.5</v>
      </c>
      <c r="AU4376">
        <v>-0.5</v>
      </c>
      <c r="AV4376">
        <v>0</v>
      </c>
      <c r="AW4376" t="s">
        <v>70</v>
      </c>
      <c r="AX4376">
        <v>0</v>
      </c>
      <c r="AY4376" t="s">
        <v>70</v>
      </c>
      <c r="AZ4376" t="s">
        <v>70</v>
      </c>
      <c r="BA4376" t="s">
        <v>70</v>
      </c>
      <c r="BB4376" t="s">
        <v>70</v>
      </c>
      <c r="BC4376" t="s">
        <v>83</v>
      </c>
      <c r="BD4376" t="s">
        <v>70</v>
      </c>
      <c r="BE4376">
        <v>0</v>
      </c>
      <c r="BF4376">
        <v>0</v>
      </c>
      <c r="BG4376">
        <v>3</v>
      </c>
      <c r="BH4376" t="s">
        <v>70</v>
      </c>
      <c r="BI4376" t="s">
        <v>70</v>
      </c>
      <c r="BJ4376">
        <v>0</v>
      </c>
      <c r="BK4376">
        <v>0</v>
      </c>
      <c r="BL4376">
        <v>0</v>
      </c>
      <c r="BM4376" t="s">
        <v>5751</v>
      </c>
      <c r="BN4376">
        <v>1</v>
      </c>
    </row>
    <row r="4377" spans="1:66" x14ac:dyDescent="0.2">
      <c r="A4377">
        <v>448912706</v>
      </c>
      <c r="B4377" t="s">
        <v>66</v>
      </c>
      <c r="C4377" t="s">
        <v>67</v>
      </c>
      <c r="D4377" t="s">
        <v>68</v>
      </c>
      <c r="E4377" t="s">
        <v>69</v>
      </c>
      <c r="F4377" t="s">
        <v>70</v>
      </c>
      <c r="G4377">
        <v>3036505523816</v>
      </c>
      <c r="H4377">
        <v>0</v>
      </c>
      <c r="I4377" t="s">
        <v>70</v>
      </c>
      <c r="J4377">
        <v>0</v>
      </c>
      <c r="K4377" t="s">
        <v>70</v>
      </c>
      <c r="L4377" t="s">
        <v>70</v>
      </c>
      <c r="M4377" t="s">
        <v>70</v>
      </c>
      <c r="N4377" t="s">
        <v>382</v>
      </c>
      <c r="O4377" t="s">
        <v>70</v>
      </c>
      <c r="P4377">
        <v>2</v>
      </c>
      <c r="Q4377">
        <v>0</v>
      </c>
      <c r="R4377">
        <v>0</v>
      </c>
      <c r="S4377">
        <v>0</v>
      </c>
      <c r="T4377">
        <v>0</v>
      </c>
      <c r="U4377" t="s">
        <v>70</v>
      </c>
      <c r="V4377" t="s">
        <v>768</v>
      </c>
      <c r="W4377" t="s">
        <v>5707</v>
      </c>
      <c r="X4377" t="s">
        <v>5707</v>
      </c>
      <c r="Y4377" t="s">
        <v>4987</v>
      </c>
      <c r="Z4377">
        <v>29157238733</v>
      </c>
      <c r="AA4377">
        <v>0</v>
      </c>
      <c r="AB4377">
        <v>0</v>
      </c>
      <c r="AC4377">
        <v>0</v>
      </c>
      <c r="AD4377">
        <v>0</v>
      </c>
      <c r="AE4377" t="s">
        <v>70</v>
      </c>
      <c r="AF4377">
        <v>0</v>
      </c>
      <c r="AG4377">
        <v>0</v>
      </c>
      <c r="AH4377" t="s">
        <v>70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 t="s">
        <v>70</v>
      </c>
      <c r="AT4377">
        <v>-1.625</v>
      </c>
      <c r="AU4377">
        <v>-0.33</v>
      </c>
      <c r="AV4377">
        <v>0</v>
      </c>
      <c r="AW4377" t="s">
        <v>70</v>
      </c>
      <c r="AX4377">
        <v>0</v>
      </c>
      <c r="AY4377" t="s">
        <v>70</v>
      </c>
      <c r="AZ4377" t="s">
        <v>70</v>
      </c>
      <c r="BA4377" t="s">
        <v>70</v>
      </c>
      <c r="BB4377" t="s">
        <v>70</v>
      </c>
      <c r="BC4377" t="s">
        <v>83</v>
      </c>
      <c r="BD4377" t="s">
        <v>70</v>
      </c>
      <c r="BE4377">
        <v>0</v>
      </c>
      <c r="BF4377">
        <v>0</v>
      </c>
      <c r="BG4377">
        <v>1.95</v>
      </c>
      <c r="BH4377" t="s">
        <v>871</v>
      </c>
      <c r="BI4377" t="s">
        <v>70</v>
      </c>
      <c r="BJ4377">
        <v>0</v>
      </c>
      <c r="BK4377">
        <v>0</v>
      </c>
      <c r="BL4377">
        <v>0</v>
      </c>
      <c r="BM4377" t="s">
        <v>2955</v>
      </c>
      <c r="BN4377">
        <v>1</v>
      </c>
    </row>
    <row r="4378" spans="1:66" x14ac:dyDescent="0.2">
      <c r="A4378">
        <v>448912706</v>
      </c>
      <c r="B4378" t="s">
        <v>66</v>
      </c>
      <c r="C4378" t="s">
        <v>67</v>
      </c>
      <c r="D4378" t="s">
        <v>68</v>
      </c>
      <c r="E4378" t="s">
        <v>69</v>
      </c>
      <c r="F4378" t="s">
        <v>70</v>
      </c>
      <c r="G4378">
        <v>3036505523817</v>
      </c>
      <c r="H4378">
        <v>0</v>
      </c>
      <c r="I4378" t="s">
        <v>70</v>
      </c>
      <c r="J4378">
        <v>0</v>
      </c>
      <c r="K4378" t="s">
        <v>70</v>
      </c>
      <c r="L4378" t="s">
        <v>70</v>
      </c>
      <c r="M4378" t="s">
        <v>70</v>
      </c>
      <c r="N4378" t="s">
        <v>89</v>
      </c>
      <c r="O4378" t="s">
        <v>70</v>
      </c>
      <c r="P4378">
        <v>2</v>
      </c>
      <c r="Q4378">
        <v>0</v>
      </c>
      <c r="R4378">
        <v>0</v>
      </c>
      <c r="S4378">
        <v>0</v>
      </c>
      <c r="T4378">
        <v>0</v>
      </c>
      <c r="U4378" t="s">
        <v>70</v>
      </c>
      <c r="V4378" t="s">
        <v>768</v>
      </c>
      <c r="W4378" t="s">
        <v>5707</v>
      </c>
      <c r="X4378" t="s">
        <v>5707</v>
      </c>
      <c r="Y4378" t="s">
        <v>4987</v>
      </c>
      <c r="Z4378">
        <v>34813665617</v>
      </c>
      <c r="AA4378">
        <v>0</v>
      </c>
      <c r="AB4378">
        <v>0</v>
      </c>
      <c r="AC4378">
        <v>0</v>
      </c>
      <c r="AD4378">
        <v>0</v>
      </c>
      <c r="AE4378" t="s">
        <v>70</v>
      </c>
      <c r="AF4378">
        <v>0</v>
      </c>
      <c r="AG4378">
        <v>0</v>
      </c>
      <c r="AH4378" t="s">
        <v>70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 t="s">
        <v>70</v>
      </c>
      <c r="AT4378">
        <v>-0.84166666666666667</v>
      </c>
      <c r="AU4378">
        <v>-0.17</v>
      </c>
      <c r="AV4378">
        <v>0</v>
      </c>
      <c r="AW4378" t="s">
        <v>70</v>
      </c>
      <c r="AX4378">
        <v>0</v>
      </c>
      <c r="AY4378" t="s">
        <v>70</v>
      </c>
      <c r="AZ4378" t="s">
        <v>70</v>
      </c>
      <c r="BA4378" t="s">
        <v>70</v>
      </c>
      <c r="BB4378" t="s">
        <v>70</v>
      </c>
      <c r="BC4378" t="s">
        <v>83</v>
      </c>
      <c r="BD4378" t="s">
        <v>70</v>
      </c>
      <c r="BE4378">
        <v>0</v>
      </c>
      <c r="BF4378">
        <v>0</v>
      </c>
      <c r="BG4378">
        <v>1.01</v>
      </c>
      <c r="BH4378" t="s">
        <v>1988</v>
      </c>
      <c r="BI4378" t="s">
        <v>70</v>
      </c>
      <c r="BJ4378">
        <v>0</v>
      </c>
      <c r="BK4378">
        <v>0</v>
      </c>
      <c r="BL4378">
        <v>0</v>
      </c>
      <c r="BM4378" t="s">
        <v>1396</v>
      </c>
      <c r="BN4378">
        <v>1</v>
      </c>
    </row>
    <row r="4379" spans="1:66" x14ac:dyDescent="0.2">
      <c r="A4379">
        <v>448912706</v>
      </c>
      <c r="B4379" t="s">
        <v>66</v>
      </c>
      <c r="C4379" t="s">
        <v>67</v>
      </c>
      <c r="D4379" t="s">
        <v>68</v>
      </c>
      <c r="E4379" t="s">
        <v>69</v>
      </c>
      <c r="F4379" t="s">
        <v>70</v>
      </c>
      <c r="G4379">
        <v>3036505523818</v>
      </c>
      <c r="H4379">
        <v>0</v>
      </c>
      <c r="I4379" t="s">
        <v>70</v>
      </c>
      <c r="J4379">
        <v>0</v>
      </c>
      <c r="K4379" t="s">
        <v>70</v>
      </c>
      <c r="L4379" t="s">
        <v>70</v>
      </c>
      <c r="M4379" t="s">
        <v>70</v>
      </c>
      <c r="N4379" t="s">
        <v>95</v>
      </c>
      <c r="O4379" t="s">
        <v>70</v>
      </c>
      <c r="P4379">
        <v>2</v>
      </c>
      <c r="Q4379">
        <v>0</v>
      </c>
      <c r="R4379">
        <v>0</v>
      </c>
      <c r="S4379">
        <v>0</v>
      </c>
      <c r="T4379">
        <v>0</v>
      </c>
      <c r="U4379" t="s">
        <v>70</v>
      </c>
      <c r="V4379" t="s">
        <v>768</v>
      </c>
      <c r="W4379" t="s">
        <v>5707</v>
      </c>
      <c r="X4379" t="s">
        <v>5707</v>
      </c>
      <c r="Y4379" t="s">
        <v>4987</v>
      </c>
      <c r="Z4379">
        <v>35101538175</v>
      </c>
      <c r="AA4379">
        <v>0</v>
      </c>
      <c r="AB4379">
        <v>0</v>
      </c>
      <c r="AC4379">
        <v>0</v>
      </c>
      <c r="AD4379">
        <v>0</v>
      </c>
      <c r="AE4379" t="s">
        <v>70</v>
      </c>
      <c r="AF4379">
        <v>0</v>
      </c>
      <c r="AG4379">
        <v>0</v>
      </c>
      <c r="AH4379" t="s">
        <v>70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 t="s">
        <v>70</v>
      </c>
      <c r="AT4379">
        <v>-0.84166666666666667</v>
      </c>
      <c r="AU4379">
        <v>-0.17</v>
      </c>
      <c r="AV4379">
        <v>0</v>
      </c>
      <c r="AW4379" t="s">
        <v>70</v>
      </c>
      <c r="AX4379">
        <v>0</v>
      </c>
      <c r="AY4379" t="s">
        <v>70</v>
      </c>
      <c r="AZ4379" t="s">
        <v>70</v>
      </c>
      <c r="BA4379" t="s">
        <v>70</v>
      </c>
      <c r="BB4379" t="s">
        <v>70</v>
      </c>
      <c r="BC4379" t="s">
        <v>83</v>
      </c>
      <c r="BD4379" t="s">
        <v>70</v>
      </c>
      <c r="BE4379">
        <v>0</v>
      </c>
      <c r="BF4379">
        <v>0</v>
      </c>
      <c r="BG4379">
        <v>1.01</v>
      </c>
      <c r="BH4379" t="s">
        <v>1988</v>
      </c>
      <c r="BI4379" t="s">
        <v>70</v>
      </c>
      <c r="BJ4379">
        <v>0</v>
      </c>
      <c r="BK4379">
        <v>0</v>
      </c>
      <c r="BL4379">
        <v>0</v>
      </c>
      <c r="BM4379" t="s">
        <v>529</v>
      </c>
      <c r="BN4379">
        <v>1</v>
      </c>
    </row>
    <row r="4380" spans="1:66" x14ac:dyDescent="0.2">
      <c r="A4380">
        <v>448912706</v>
      </c>
      <c r="B4380" t="s">
        <v>66</v>
      </c>
      <c r="C4380" t="s">
        <v>67</v>
      </c>
      <c r="D4380" t="s">
        <v>68</v>
      </c>
      <c r="E4380" t="s">
        <v>69</v>
      </c>
      <c r="F4380" t="s">
        <v>70</v>
      </c>
      <c r="G4380">
        <v>3036505523819</v>
      </c>
      <c r="H4380">
        <v>0</v>
      </c>
      <c r="I4380" t="s">
        <v>70</v>
      </c>
      <c r="J4380">
        <v>0</v>
      </c>
      <c r="K4380" t="s">
        <v>70</v>
      </c>
      <c r="L4380" t="s">
        <v>70</v>
      </c>
      <c r="M4380" t="s">
        <v>70</v>
      </c>
      <c r="N4380" t="s">
        <v>165</v>
      </c>
      <c r="O4380" t="s">
        <v>70</v>
      </c>
      <c r="P4380">
        <v>2</v>
      </c>
      <c r="Q4380">
        <v>0</v>
      </c>
      <c r="R4380">
        <v>0</v>
      </c>
      <c r="S4380">
        <v>0</v>
      </c>
      <c r="T4380">
        <v>0</v>
      </c>
      <c r="U4380" t="s">
        <v>70</v>
      </c>
      <c r="V4380" t="s">
        <v>768</v>
      </c>
      <c r="W4380" t="s">
        <v>5707</v>
      </c>
      <c r="X4380" t="s">
        <v>5707</v>
      </c>
      <c r="Y4380" t="s">
        <v>4987</v>
      </c>
      <c r="Z4380">
        <v>33113849836</v>
      </c>
      <c r="AA4380">
        <v>0</v>
      </c>
      <c r="AB4380">
        <v>0</v>
      </c>
      <c r="AC4380">
        <v>0</v>
      </c>
      <c r="AD4380">
        <v>0</v>
      </c>
      <c r="AE4380" t="s">
        <v>70</v>
      </c>
      <c r="AF4380">
        <v>0</v>
      </c>
      <c r="AG4380">
        <v>0</v>
      </c>
      <c r="AH4380" t="s">
        <v>70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 t="s">
        <v>70</v>
      </c>
      <c r="AT4380">
        <v>-0.95</v>
      </c>
      <c r="AU4380">
        <v>-0.19</v>
      </c>
      <c r="AV4380">
        <v>0</v>
      </c>
      <c r="AW4380" t="s">
        <v>70</v>
      </c>
      <c r="AX4380">
        <v>0</v>
      </c>
      <c r="AY4380" t="s">
        <v>70</v>
      </c>
      <c r="AZ4380" t="s">
        <v>70</v>
      </c>
      <c r="BA4380" t="s">
        <v>70</v>
      </c>
      <c r="BB4380" t="s">
        <v>70</v>
      </c>
      <c r="BC4380" t="s">
        <v>83</v>
      </c>
      <c r="BD4380" t="s">
        <v>70</v>
      </c>
      <c r="BE4380">
        <v>0</v>
      </c>
      <c r="BF4380">
        <v>0</v>
      </c>
      <c r="BG4380">
        <v>1.1399999999999999</v>
      </c>
      <c r="BH4380" t="s">
        <v>825</v>
      </c>
      <c r="BI4380" t="s">
        <v>70</v>
      </c>
      <c r="BJ4380">
        <v>0</v>
      </c>
      <c r="BK4380">
        <v>0</v>
      </c>
      <c r="BL4380">
        <v>0</v>
      </c>
      <c r="BM4380" t="s">
        <v>1834</v>
      </c>
      <c r="BN4380">
        <v>1</v>
      </c>
    </row>
    <row r="4381" spans="1:66" x14ac:dyDescent="0.2">
      <c r="A4381">
        <v>448912706</v>
      </c>
      <c r="B4381" t="s">
        <v>66</v>
      </c>
      <c r="C4381" t="s">
        <v>67</v>
      </c>
      <c r="D4381" t="s">
        <v>68</v>
      </c>
      <c r="E4381" t="s">
        <v>69</v>
      </c>
      <c r="F4381" t="s">
        <v>70</v>
      </c>
      <c r="G4381">
        <v>3036505523820</v>
      </c>
      <c r="H4381">
        <v>0</v>
      </c>
      <c r="I4381" t="s">
        <v>70</v>
      </c>
      <c r="J4381">
        <v>0</v>
      </c>
      <c r="K4381" t="s">
        <v>70</v>
      </c>
      <c r="L4381" t="s">
        <v>70</v>
      </c>
      <c r="M4381" t="s">
        <v>70</v>
      </c>
      <c r="N4381" t="s">
        <v>95</v>
      </c>
      <c r="O4381" t="s">
        <v>70</v>
      </c>
      <c r="P4381">
        <v>2</v>
      </c>
      <c r="Q4381">
        <v>0</v>
      </c>
      <c r="R4381">
        <v>0</v>
      </c>
      <c r="S4381">
        <v>0</v>
      </c>
      <c r="T4381">
        <v>0</v>
      </c>
      <c r="U4381" t="s">
        <v>70</v>
      </c>
      <c r="V4381" t="s">
        <v>768</v>
      </c>
      <c r="W4381" t="s">
        <v>5707</v>
      </c>
      <c r="X4381" t="s">
        <v>5707</v>
      </c>
      <c r="Y4381" t="s">
        <v>4987</v>
      </c>
      <c r="Z4381">
        <v>33113849946</v>
      </c>
      <c r="AA4381">
        <v>0</v>
      </c>
      <c r="AB4381">
        <v>0</v>
      </c>
      <c r="AC4381">
        <v>0</v>
      </c>
      <c r="AD4381">
        <v>0</v>
      </c>
      <c r="AE4381" t="s">
        <v>70</v>
      </c>
      <c r="AF4381">
        <v>0</v>
      </c>
      <c r="AG4381">
        <v>0</v>
      </c>
      <c r="AH4381" t="s">
        <v>70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 t="s">
        <v>70</v>
      </c>
      <c r="AT4381">
        <v>-2.7916666666666665</v>
      </c>
      <c r="AU4381">
        <v>-0.56000000000000005</v>
      </c>
      <c r="AV4381">
        <v>0</v>
      </c>
      <c r="AW4381" t="s">
        <v>70</v>
      </c>
      <c r="AX4381">
        <v>0</v>
      </c>
      <c r="AY4381" t="s">
        <v>70</v>
      </c>
      <c r="AZ4381" t="s">
        <v>70</v>
      </c>
      <c r="BA4381" t="s">
        <v>70</v>
      </c>
      <c r="BB4381" t="s">
        <v>70</v>
      </c>
      <c r="BC4381" t="s">
        <v>83</v>
      </c>
      <c r="BD4381" t="s">
        <v>70</v>
      </c>
      <c r="BE4381">
        <v>0</v>
      </c>
      <c r="BF4381">
        <v>0</v>
      </c>
      <c r="BG4381">
        <v>3.35</v>
      </c>
      <c r="BH4381" t="s">
        <v>825</v>
      </c>
      <c r="BI4381" t="s">
        <v>70</v>
      </c>
      <c r="BJ4381">
        <v>0</v>
      </c>
      <c r="BK4381">
        <v>0</v>
      </c>
      <c r="BL4381">
        <v>0</v>
      </c>
      <c r="BM4381" t="s">
        <v>5752</v>
      </c>
      <c r="BN4381">
        <v>1</v>
      </c>
    </row>
    <row r="4382" spans="1:66" x14ac:dyDescent="0.2">
      <c r="A4382">
        <v>448912706</v>
      </c>
      <c r="B4382" t="s">
        <v>66</v>
      </c>
      <c r="C4382" t="s">
        <v>67</v>
      </c>
      <c r="D4382" t="s">
        <v>68</v>
      </c>
      <c r="E4382" t="s">
        <v>69</v>
      </c>
      <c r="F4382" t="s">
        <v>70</v>
      </c>
      <c r="G4382">
        <v>3036505523821</v>
      </c>
      <c r="H4382">
        <v>0</v>
      </c>
      <c r="I4382" t="s">
        <v>70</v>
      </c>
      <c r="J4382">
        <v>0</v>
      </c>
      <c r="K4382" t="s">
        <v>70</v>
      </c>
      <c r="L4382" t="s">
        <v>70</v>
      </c>
      <c r="M4382" t="s">
        <v>70</v>
      </c>
      <c r="N4382" t="s">
        <v>89</v>
      </c>
      <c r="O4382" t="s">
        <v>70</v>
      </c>
      <c r="P4382">
        <v>2</v>
      </c>
      <c r="Q4382">
        <v>0</v>
      </c>
      <c r="R4382">
        <v>0</v>
      </c>
      <c r="S4382">
        <v>0</v>
      </c>
      <c r="T4382">
        <v>0</v>
      </c>
      <c r="U4382" t="s">
        <v>70</v>
      </c>
      <c r="V4382" t="s">
        <v>768</v>
      </c>
      <c r="W4382" t="s">
        <v>5707</v>
      </c>
      <c r="X4382" t="s">
        <v>5707</v>
      </c>
      <c r="Y4382" t="s">
        <v>4987</v>
      </c>
      <c r="Z4382">
        <v>35215099820</v>
      </c>
      <c r="AA4382">
        <v>0</v>
      </c>
      <c r="AB4382">
        <v>0</v>
      </c>
      <c r="AC4382">
        <v>0</v>
      </c>
      <c r="AD4382">
        <v>0</v>
      </c>
      <c r="AE4382" t="s">
        <v>70</v>
      </c>
      <c r="AF4382">
        <v>0</v>
      </c>
      <c r="AG4382">
        <v>0</v>
      </c>
      <c r="AH4382" t="s">
        <v>70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 t="s">
        <v>70</v>
      </c>
      <c r="AT4382">
        <v>-1.7083333333333333</v>
      </c>
      <c r="AU4382">
        <v>-0.34</v>
      </c>
      <c r="AV4382">
        <v>0</v>
      </c>
      <c r="AW4382" t="s">
        <v>70</v>
      </c>
      <c r="AX4382">
        <v>0</v>
      </c>
      <c r="AY4382" t="s">
        <v>70</v>
      </c>
      <c r="AZ4382" t="s">
        <v>70</v>
      </c>
      <c r="BA4382" t="s">
        <v>70</v>
      </c>
      <c r="BB4382" t="s">
        <v>70</v>
      </c>
      <c r="BC4382" t="s">
        <v>83</v>
      </c>
      <c r="BD4382" t="s">
        <v>70</v>
      </c>
      <c r="BE4382">
        <v>0</v>
      </c>
      <c r="BF4382">
        <v>0</v>
      </c>
      <c r="BG4382">
        <v>2.0499999999999998</v>
      </c>
      <c r="BH4382" t="s">
        <v>5753</v>
      </c>
      <c r="BI4382" t="s">
        <v>70</v>
      </c>
      <c r="BJ4382">
        <v>0</v>
      </c>
      <c r="BK4382">
        <v>0</v>
      </c>
      <c r="BL4382">
        <v>0</v>
      </c>
      <c r="BM4382" t="s">
        <v>5398</v>
      </c>
      <c r="BN4382">
        <v>1</v>
      </c>
    </row>
    <row r="4383" spans="1:66" x14ac:dyDescent="0.2">
      <c r="A4383">
        <v>448912706</v>
      </c>
      <c r="B4383" t="s">
        <v>66</v>
      </c>
      <c r="C4383" t="s">
        <v>67</v>
      </c>
      <c r="D4383" t="s">
        <v>68</v>
      </c>
      <c r="E4383" t="s">
        <v>69</v>
      </c>
      <c r="F4383" t="s">
        <v>70</v>
      </c>
      <c r="G4383">
        <v>3036505523822</v>
      </c>
      <c r="H4383">
        <v>0</v>
      </c>
      <c r="I4383" t="s">
        <v>70</v>
      </c>
      <c r="J4383">
        <v>0</v>
      </c>
      <c r="K4383" t="s">
        <v>70</v>
      </c>
      <c r="L4383" t="s">
        <v>70</v>
      </c>
      <c r="M4383" t="s">
        <v>70</v>
      </c>
      <c r="N4383" t="s">
        <v>95</v>
      </c>
      <c r="O4383" t="s">
        <v>70</v>
      </c>
      <c r="P4383">
        <v>2</v>
      </c>
      <c r="Q4383">
        <v>0</v>
      </c>
      <c r="R4383">
        <v>0</v>
      </c>
      <c r="S4383">
        <v>0</v>
      </c>
      <c r="T4383">
        <v>0</v>
      </c>
      <c r="U4383" t="s">
        <v>70</v>
      </c>
      <c r="V4383" t="s">
        <v>768</v>
      </c>
      <c r="W4383" t="s">
        <v>5707</v>
      </c>
      <c r="X4383" t="s">
        <v>5707</v>
      </c>
      <c r="Y4383" t="s">
        <v>4987</v>
      </c>
      <c r="Z4383">
        <v>36445256532</v>
      </c>
      <c r="AA4383">
        <v>0</v>
      </c>
      <c r="AB4383">
        <v>0</v>
      </c>
      <c r="AC4383">
        <v>0</v>
      </c>
      <c r="AD4383">
        <v>0</v>
      </c>
      <c r="AE4383" t="s">
        <v>70</v>
      </c>
      <c r="AF4383">
        <v>0</v>
      </c>
      <c r="AG4383">
        <v>0</v>
      </c>
      <c r="AH4383" t="s">
        <v>70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 t="s">
        <v>70</v>
      </c>
      <c r="AT4383">
        <v>-1.7083333333333333</v>
      </c>
      <c r="AU4383">
        <v>-0.34</v>
      </c>
      <c r="AV4383">
        <v>0</v>
      </c>
      <c r="AW4383" t="s">
        <v>70</v>
      </c>
      <c r="AX4383">
        <v>0</v>
      </c>
      <c r="AY4383" t="s">
        <v>70</v>
      </c>
      <c r="AZ4383" t="s">
        <v>70</v>
      </c>
      <c r="BA4383" t="s">
        <v>70</v>
      </c>
      <c r="BB4383" t="s">
        <v>70</v>
      </c>
      <c r="BC4383" t="s">
        <v>83</v>
      </c>
      <c r="BD4383" t="s">
        <v>70</v>
      </c>
      <c r="BE4383">
        <v>0</v>
      </c>
      <c r="BF4383">
        <v>0</v>
      </c>
      <c r="BG4383">
        <v>2.0499999999999998</v>
      </c>
      <c r="BH4383" t="s">
        <v>5753</v>
      </c>
      <c r="BI4383" t="s">
        <v>70</v>
      </c>
      <c r="BJ4383">
        <v>0</v>
      </c>
      <c r="BK4383">
        <v>0</v>
      </c>
      <c r="BL4383">
        <v>0</v>
      </c>
      <c r="BM4383" t="s">
        <v>5405</v>
      </c>
      <c r="BN4383">
        <v>1</v>
      </c>
    </row>
    <row r="4384" spans="1:66" x14ac:dyDescent="0.2">
      <c r="A4384">
        <v>448912706</v>
      </c>
      <c r="B4384" t="s">
        <v>66</v>
      </c>
      <c r="C4384" t="s">
        <v>67</v>
      </c>
      <c r="D4384" t="s">
        <v>68</v>
      </c>
      <c r="E4384" t="s">
        <v>69</v>
      </c>
      <c r="F4384" t="s">
        <v>70</v>
      </c>
      <c r="G4384">
        <v>3036505523823</v>
      </c>
      <c r="H4384">
        <v>0</v>
      </c>
      <c r="I4384" t="s">
        <v>70</v>
      </c>
      <c r="J4384">
        <v>0</v>
      </c>
      <c r="K4384" t="s">
        <v>70</v>
      </c>
      <c r="L4384" t="s">
        <v>70</v>
      </c>
      <c r="M4384" t="s">
        <v>70</v>
      </c>
      <c r="N4384" t="s">
        <v>406</v>
      </c>
      <c r="O4384" t="s">
        <v>70</v>
      </c>
      <c r="P4384">
        <v>2</v>
      </c>
      <c r="Q4384">
        <v>0</v>
      </c>
      <c r="R4384">
        <v>0</v>
      </c>
      <c r="S4384">
        <v>0</v>
      </c>
      <c r="T4384">
        <v>0</v>
      </c>
      <c r="U4384" t="s">
        <v>70</v>
      </c>
      <c r="V4384" t="s">
        <v>768</v>
      </c>
      <c r="W4384" t="s">
        <v>5707</v>
      </c>
      <c r="X4384" t="s">
        <v>5707</v>
      </c>
      <c r="Y4384" t="s">
        <v>4987</v>
      </c>
      <c r="Z4384">
        <v>29157117734</v>
      </c>
      <c r="AA4384">
        <v>0</v>
      </c>
      <c r="AB4384">
        <v>0</v>
      </c>
      <c r="AC4384">
        <v>0</v>
      </c>
      <c r="AD4384">
        <v>0</v>
      </c>
      <c r="AE4384" t="s">
        <v>70</v>
      </c>
      <c r="AF4384">
        <v>0</v>
      </c>
      <c r="AG4384">
        <v>0</v>
      </c>
      <c r="AH4384" t="s">
        <v>70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 t="s">
        <v>70</v>
      </c>
      <c r="AT4384">
        <v>-2.1916666666666669</v>
      </c>
      <c r="AU4384">
        <v>-0.44</v>
      </c>
      <c r="AV4384">
        <v>0</v>
      </c>
      <c r="AW4384" t="s">
        <v>70</v>
      </c>
      <c r="AX4384">
        <v>0</v>
      </c>
      <c r="AY4384" t="s">
        <v>70</v>
      </c>
      <c r="AZ4384" t="s">
        <v>70</v>
      </c>
      <c r="BA4384" t="s">
        <v>70</v>
      </c>
      <c r="BB4384" t="s">
        <v>70</v>
      </c>
      <c r="BC4384" t="s">
        <v>83</v>
      </c>
      <c r="BD4384" t="s">
        <v>70</v>
      </c>
      <c r="BE4384">
        <v>0</v>
      </c>
      <c r="BF4384">
        <v>0</v>
      </c>
      <c r="BG4384">
        <v>2.63</v>
      </c>
      <c r="BH4384" t="s">
        <v>70</v>
      </c>
      <c r="BI4384" t="s">
        <v>70</v>
      </c>
      <c r="BJ4384">
        <v>0</v>
      </c>
      <c r="BK4384">
        <v>0</v>
      </c>
      <c r="BL4384">
        <v>0</v>
      </c>
      <c r="BM4384" t="s">
        <v>4387</v>
      </c>
      <c r="BN4384">
        <v>1</v>
      </c>
    </row>
    <row r="4385" spans="1:66" x14ac:dyDescent="0.2">
      <c r="A4385">
        <v>448912706</v>
      </c>
      <c r="B4385" t="s">
        <v>66</v>
      </c>
      <c r="C4385" t="s">
        <v>67</v>
      </c>
      <c r="D4385" t="s">
        <v>68</v>
      </c>
      <c r="E4385" t="s">
        <v>69</v>
      </c>
      <c r="F4385" t="s">
        <v>70</v>
      </c>
      <c r="G4385">
        <v>3036505523824</v>
      </c>
      <c r="H4385">
        <v>0</v>
      </c>
      <c r="I4385" t="s">
        <v>70</v>
      </c>
      <c r="J4385">
        <v>0</v>
      </c>
      <c r="K4385" t="s">
        <v>70</v>
      </c>
      <c r="L4385" t="s">
        <v>70</v>
      </c>
      <c r="M4385" t="s">
        <v>70</v>
      </c>
      <c r="N4385" t="s">
        <v>305</v>
      </c>
      <c r="O4385" t="s">
        <v>70</v>
      </c>
      <c r="P4385">
        <v>2</v>
      </c>
      <c r="Q4385">
        <v>0</v>
      </c>
      <c r="R4385">
        <v>0</v>
      </c>
      <c r="S4385">
        <v>0</v>
      </c>
      <c r="T4385">
        <v>0</v>
      </c>
      <c r="U4385" t="s">
        <v>70</v>
      </c>
      <c r="V4385" t="s">
        <v>768</v>
      </c>
      <c r="W4385" t="s">
        <v>5707</v>
      </c>
      <c r="X4385" t="s">
        <v>5707</v>
      </c>
      <c r="Y4385" t="s">
        <v>4987</v>
      </c>
      <c r="Z4385">
        <v>36460740485</v>
      </c>
      <c r="AA4385">
        <v>0</v>
      </c>
      <c r="AB4385">
        <v>0</v>
      </c>
      <c r="AC4385">
        <v>0</v>
      </c>
      <c r="AD4385">
        <v>0</v>
      </c>
      <c r="AE4385" t="s">
        <v>70</v>
      </c>
      <c r="AF4385">
        <v>0</v>
      </c>
      <c r="AG4385">
        <v>0</v>
      </c>
      <c r="AH4385" t="s">
        <v>70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 t="s">
        <v>70</v>
      </c>
      <c r="AT4385">
        <v>-3.3</v>
      </c>
      <c r="AU4385">
        <v>-0.66</v>
      </c>
      <c r="AV4385">
        <v>0</v>
      </c>
      <c r="AW4385" t="s">
        <v>70</v>
      </c>
      <c r="AX4385">
        <v>0</v>
      </c>
      <c r="AY4385" t="s">
        <v>70</v>
      </c>
      <c r="AZ4385" t="s">
        <v>70</v>
      </c>
      <c r="BA4385" t="s">
        <v>70</v>
      </c>
      <c r="BB4385" t="s">
        <v>70</v>
      </c>
      <c r="BC4385" t="s">
        <v>83</v>
      </c>
      <c r="BD4385" t="s">
        <v>70</v>
      </c>
      <c r="BE4385">
        <v>0</v>
      </c>
      <c r="BF4385">
        <v>0</v>
      </c>
      <c r="BG4385">
        <v>3.96</v>
      </c>
      <c r="BH4385" t="s">
        <v>70</v>
      </c>
      <c r="BI4385" t="s">
        <v>70</v>
      </c>
      <c r="BJ4385">
        <v>0</v>
      </c>
      <c r="BK4385">
        <v>0</v>
      </c>
      <c r="BL4385">
        <v>0</v>
      </c>
      <c r="BM4385" t="s">
        <v>3394</v>
      </c>
      <c r="BN4385">
        <v>1</v>
      </c>
    </row>
    <row r="4386" spans="1:66" x14ac:dyDescent="0.2">
      <c r="A4386">
        <v>448912706</v>
      </c>
      <c r="B4386" t="s">
        <v>66</v>
      </c>
      <c r="C4386" t="s">
        <v>67</v>
      </c>
      <c r="D4386" t="s">
        <v>68</v>
      </c>
      <c r="E4386" t="s">
        <v>69</v>
      </c>
      <c r="F4386" t="s">
        <v>70</v>
      </c>
      <c r="G4386">
        <v>3036505523825</v>
      </c>
      <c r="H4386">
        <v>0</v>
      </c>
      <c r="I4386" t="s">
        <v>70</v>
      </c>
      <c r="J4386">
        <v>0</v>
      </c>
      <c r="K4386" t="s">
        <v>70</v>
      </c>
      <c r="L4386" t="s">
        <v>70</v>
      </c>
      <c r="M4386" t="s">
        <v>70</v>
      </c>
      <c r="N4386" t="s">
        <v>165</v>
      </c>
      <c r="O4386" t="s">
        <v>70</v>
      </c>
      <c r="P4386">
        <v>2</v>
      </c>
      <c r="Q4386">
        <v>0</v>
      </c>
      <c r="R4386">
        <v>0</v>
      </c>
      <c r="S4386">
        <v>0</v>
      </c>
      <c r="T4386">
        <v>0</v>
      </c>
      <c r="U4386" t="s">
        <v>70</v>
      </c>
      <c r="V4386" t="s">
        <v>768</v>
      </c>
      <c r="W4386" t="s">
        <v>5707</v>
      </c>
      <c r="X4386" t="s">
        <v>5707</v>
      </c>
      <c r="Y4386" t="s">
        <v>4987</v>
      </c>
      <c r="Z4386">
        <v>35101538541</v>
      </c>
      <c r="AA4386">
        <v>0</v>
      </c>
      <c r="AB4386">
        <v>0</v>
      </c>
      <c r="AC4386">
        <v>0</v>
      </c>
      <c r="AD4386">
        <v>0</v>
      </c>
      <c r="AE4386" t="s">
        <v>70</v>
      </c>
      <c r="AF4386">
        <v>0</v>
      </c>
      <c r="AG4386">
        <v>0</v>
      </c>
      <c r="AH4386" t="s">
        <v>70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 t="s">
        <v>70</v>
      </c>
      <c r="AT4386">
        <v>-3.7583333333333333</v>
      </c>
      <c r="AU4386">
        <v>-0.75</v>
      </c>
      <c r="AV4386">
        <v>0</v>
      </c>
      <c r="AW4386" t="s">
        <v>70</v>
      </c>
      <c r="AX4386">
        <v>0</v>
      </c>
      <c r="AY4386" t="s">
        <v>70</v>
      </c>
      <c r="AZ4386" t="s">
        <v>70</v>
      </c>
      <c r="BA4386" t="s">
        <v>70</v>
      </c>
      <c r="BB4386" t="s">
        <v>70</v>
      </c>
      <c r="BC4386" t="s">
        <v>83</v>
      </c>
      <c r="BD4386" t="s">
        <v>70</v>
      </c>
      <c r="BE4386">
        <v>0</v>
      </c>
      <c r="BF4386">
        <v>0</v>
      </c>
      <c r="BG4386">
        <v>4.51</v>
      </c>
      <c r="BH4386" t="s">
        <v>70</v>
      </c>
      <c r="BI4386" t="s">
        <v>70</v>
      </c>
      <c r="BJ4386">
        <v>0</v>
      </c>
      <c r="BK4386">
        <v>0</v>
      </c>
      <c r="BL4386">
        <v>0</v>
      </c>
      <c r="BM4386" t="s">
        <v>3399</v>
      </c>
      <c r="BN4386">
        <v>1</v>
      </c>
    </row>
    <row r="4387" spans="1:66" x14ac:dyDescent="0.2">
      <c r="A4387">
        <v>448912706</v>
      </c>
      <c r="B4387" t="s">
        <v>66</v>
      </c>
      <c r="C4387" t="s">
        <v>67</v>
      </c>
      <c r="D4387" t="s">
        <v>68</v>
      </c>
      <c r="E4387" t="s">
        <v>69</v>
      </c>
      <c r="F4387" t="s">
        <v>70</v>
      </c>
      <c r="G4387">
        <v>3036505523826</v>
      </c>
      <c r="H4387">
        <v>0</v>
      </c>
      <c r="I4387" t="s">
        <v>70</v>
      </c>
      <c r="J4387">
        <v>0</v>
      </c>
      <c r="K4387" t="s">
        <v>70</v>
      </c>
      <c r="L4387" t="s">
        <v>70</v>
      </c>
      <c r="M4387" t="s">
        <v>70</v>
      </c>
      <c r="N4387" t="s">
        <v>95</v>
      </c>
      <c r="O4387" t="s">
        <v>70</v>
      </c>
      <c r="P4387">
        <v>2</v>
      </c>
      <c r="Q4387">
        <v>0</v>
      </c>
      <c r="R4387">
        <v>0</v>
      </c>
      <c r="S4387">
        <v>0</v>
      </c>
      <c r="T4387">
        <v>0</v>
      </c>
      <c r="U4387" t="s">
        <v>70</v>
      </c>
      <c r="V4387" t="s">
        <v>768</v>
      </c>
      <c r="W4387" t="s">
        <v>5707</v>
      </c>
      <c r="X4387" t="s">
        <v>5707</v>
      </c>
      <c r="Y4387" t="s">
        <v>4987</v>
      </c>
      <c r="Z4387">
        <v>34797907161</v>
      </c>
      <c r="AA4387">
        <v>0</v>
      </c>
      <c r="AB4387">
        <v>0</v>
      </c>
      <c r="AC4387">
        <v>0</v>
      </c>
      <c r="AD4387">
        <v>0</v>
      </c>
      <c r="AE4387" t="s">
        <v>70</v>
      </c>
      <c r="AF4387">
        <v>0</v>
      </c>
      <c r="AG4387">
        <v>0</v>
      </c>
      <c r="AH4387" t="s">
        <v>70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 t="s">
        <v>70</v>
      </c>
      <c r="AT4387">
        <v>-3.2833333333333332</v>
      </c>
      <c r="AU4387">
        <v>-0.66</v>
      </c>
      <c r="AV4387">
        <v>0</v>
      </c>
      <c r="AW4387" t="s">
        <v>70</v>
      </c>
      <c r="AX4387">
        <v>0</v>
      </c>
      <c r="AY4387" t="s">
        <v>70</v>
      </c>
      <c r="AZ4387" t="s">
        <v>70</v>
      </c>
      <c r="BA4387" t="s">
        <v>70</v>
      </c>
      <c r="BB4387" t="s">
        <v>70</v>
      </c>
      <c r="BC4387" t="s">
        <v>83</v>
      </c>
      <c r="BD4387" t="s">
        <v>70</v>
      </c>
      <c r="BE4387">
        <v>0</v>
      </c>
      <c r="BF4387">
        <v>0</v>
      </c>
      <c r="BG4387">
        <v>3.94</v>
      </c>
      <c r="BH4387" t="s">
        <v>5731</v>
      </c>
      <c r="BI4387" t="s">
        <v>70</v>
      </c>
      <c r="BJ4387">
        <v>0</v>
      </c>
      <c r="BK4387">
        <v>0</v>
      </c>
      <c r="BL4387">
        <v>0</v>
      </c>
      <c r="BM4387" t="s">
        <v>2785</v>
      </c>
      <c r="BN4387">
        <v>1</v>
      </c>
    </row>
    <row r="4388" spans="1:66" x14ac:dyDescent="0.2">
      <c r="A4388">
        <v>448912706</v>
      </c>
      <c r="B4388" t="s">
        <v>66</v>
      </c>
      <c r="C4388" t="s">
        <v>67</v>
      </c>
      <c r="D4388" t="s">
        <v>68</v>
      </c>
      <c r="E4388" t="s">
        <v>69</v>
      </c>
      <c r="F4388" t="s">
        <v>70</v>
      </c>
      <c r="G4388">
        <v>3036505523827</v>
      </c>
      <c r="H4388">
        <v>0</v>
      </c>
      <c r="I4388" t="s">
        <v>70</v>
      </c>
      <c r="J4388">
        <v>0</v>
      </c>
      <c r="K4388" t="s">
        <v>70</v>
      </c>
      <c r="L4388" t="s">
        <v>70</v>
      </c>
      <c r="M4388" t="s">
        <v>70</v>
      </c>
      <c r="N4388" t="s">
        <v>147</v>
      </c>
      <c r="O4388" t="s">
        <v>70</v>
      </c>
      <c r="P4388">
        <v>2</v>
      </c>
      <c r="Q4388">
        <v>0</v>
      </c>
      <c r="R4388">
        <v>0</v>
      </c>
      <c r="S4388">
        <v>0</v>
      </c>
      <c r="T4388">
        <v>0</v>
      </c>
      <c r="U4388" t="s">
        <v>70</v>
      </c>
      <c r="V4388" t="s">
        <v>768</v>
      </c>
      <c r="W4388" t="s">
        <v>5707</v>
      </c>
      <c r="X4388" t="s">
        <v>5707</v>
      </c>
      <c r="Y4388" t="s">
        <v>4987</v>
      </c>
      <c r="Z4388">
        <v>34734901304</v>
      </c>
      <c r="AA4388">
        <v>0</v>
      </c>
      <c r="AB4388">
        <v>0</v>
      </c>
      <c r="AC4388">
        <v>0</v>
      </c>
      <c r="AD4388">
        <v>0</v>
      </c>
      <c r="AE4388" t="s">
        <v>70</v>
      </c>
      <c r="AF4388">
        <v>0</v>
      </c>
      <c r="AG4388">
        <v>0</v>
      </c>
      <c r="AH4388" t="s">
        <v>70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 t="s">
        <v>70</v>
      </c>
      <c r="AT4388">
        <v>-0.5083333333333333</v>
      </c>
      <c r="AU4388">
        <v>-0.1</v>
      </c>
      <c r="AV4388">
        <v>0</v>
      </c>
      <c r="AW4388" t="s">
        <v>70</v>
      </c>
      <c r="AX4388">
        <v>0</v>
      </c>
      <c r="AY4388" t="s">
        <v>70</v>
      </c>
      <c r="AZ4388" t="s">
        <v>70</v>
      </c>
      <c r="BA4388" t="s">
        <v>70</v>
      </c>
      <c r="BB4388" t="s">
        <v>70</v>
      </c>
      <c r="BC4388" t="s">
        <v>83</v>
      </c>
      <c r="BD4388" t="s">
        <v>70</v>
      </c>
      <c r="BE4388">
        <v>0</v>
      </c>
      <c r="BF4388">
        <v>0</v>
      </c>
      <c r="BG4388">
        <v>0.61</v>
      </c>
      <c r="BH4388" t="s">
        <v>70</v>
      </c>
      <c r="BI4388" t="s">
        <v>70</v>
      </c>
      <c r="BJ4388">
        <v>0</v>
      </c>
      <c r="BK4388">
        <v>0</v>
      </c>
      <c r="BL4388">
        <v>0</v>
      </c>
      <c r="BM4388" t="s">
        <v>1517</v>
      </c>
      <c r="BN4388">
        <v>1</v>
      </c>
    </row>
    <row r="4389" spans="1:66" x14ac:dyDescent="0.2">
      <c r="A4389">
        <v>448912706</v>
      </c>
      <c r="B4389" t="s">
        <v>66</v>
      </c>
      <c r="C4389" t="s">
        <v>67</v>
      </c>
      <c r="D4389" t="s">
        <v>68</v>
      </c>
      <c r="E4389" t="s">
        <v>69</v>
      </c>
      <c r="F4389" t="s">
        <v>70</v>
      </c>
      <c r="G4389">
        <v>3036505523828</v>
      </c>
      <c r="H4389">
        <v>0</v>
      </c>
      <c r="I4389" t="s">
        <v>70</v>
      </c>
      <c r="J4389">
        <v>0</v>
      </c>
      <c r="K4389" t="s">
        <v>70</v>
      </c>
      <c r="L4389" t="s">
        <v>70</v>
      </c>
      <c r="M4389" t="s">
        <v>70</v>
      </c>
      <c r="N4389" t="s">
        <v>165</v>
      </c>
      <c r="O4389" t="s">
        <v>70</v>
      </c>
      <c r="P4389">
        <v>2</v>
      </c>
      <c r="Q4389">
        <v>0</v>
      </c>
      <c r="R4389">
        <v>0</v>
      </c>
      <c r="S4389">
        <v>0</v>
      </c>
      <c r="T4389">
        <v>0</v>
      </c>
      <c r="U4389" t="s">
        <v>70</v>
      </c>
      <c r="V4389" t="s">
        <v>768</v>
      </c>
      <c r="W4389" t="s">
        <v>5707</v>
      </c>
      <c r="X4389" t="s">
        <v>5707</v>
      </c>
      <c r="Y4389" t="s">
        <v>4987</v>
      </c>
      <c r="Z4389">
        <v>36445256584</v>
      </c>
      <c r="AA4389">
        <v>0</v>
      </c>
      <c r="AB4389">
        <v>0</v>
      </c>
      <c r="AC4389">
        <v>0</v>
      </c>
      <c r="AD4389">
        <v>0</v>
      </c>
      <c r="AE4389" t="s">
        <v>70</v>
      </c>
      <c r="AF4389">
        <v>0</v>
      </c>
      <c r="AG4389">
        <v>0</v>
      </c>
      <c r="AH4389" t="s">
        <v>70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 t="s">
        <v>70</v>
      </c>
      <c r="AT4389">
        <v>-0.66666666666666674</v>
      </c>
      <c r="AU4389">
        <v>-0.13</v>
      </c>
      <c r="AV4389">
        <v>0</v>
      </c>
      <c r="AW4389" t="s">
        <v>70</v>
      </c>
      <c r="AX4389">
        <v>0</v>
      </c>
      <c r="AY4389" t="s">
        <v>70</v>
      </c>
      <c r="AZ4389" t="s">
        <v>70</v>
      </c>
      <c r="BA4389" t="s">
        <v>70</v>
      </c>
      <c r="BB4389" t="s">
        <v>70</v>
      </c>
      <c r="BC4389" t="s">
        <v>83</v>
      </c>
      <c r="BD4389" t="s">
        <v>70</v>
      </c>
      <c r="BE4389">
        <v>0</v>
      </c>
      <c r="BF4389">
        <v>0</v>
      </c>
      <c r="BG4389">
        <v>0.8</v>
      </c>
      <c r="BH4389" t="s">
        <v>70</v>
      </c>
      <c r="BI4389" t="s">
        <v>70</v>
      </c>
      <c r="BJ4389">
        <v>0</v>
      </c>
      <c r="BK4389">
        <v>0</v>
      </c>
      <c r="BL4389">
        <v>0</v>
      </c>
      <c r="BM4389" t="s">
        <v>2739</v>
      </c>
      <c r="BN4389">
        <v>1</v>
      </c>
    </row>
    <row r="4390" spans="1:66" x14ac:dyDescent="0.2">
      <c r="A4390">
        <v>448912706</v>
      </c>
      <c r="B4390" t="s">
        <v>66</v>
      </c>
      <c r="C4390" t="s">
        <v>67</v>
      </c>
      <c r="D4390" t="s">
        <v>68</v>
      </c>
      <c r="E4390" t="s">
        <v>69</v>
      </c>
      <c r="F4390" t="s">
        <v>70</v>
      </c>
      <c r="G4390">
        <v>3036505523829</v>
      </c>
      <c r="H4390">
        <v>0</v>
      </c>
      <c r="I4390" t="s">
        <v>70</v>
      </c>
      <c r="J4390">
        <v>0</v>
      </c>
      <c r="K4390" t="s">
        <v>70</v>
      </c>
      <c r="L4390" t="s">
        <v>70</v>
      </c>
      <c r="M4390" t="s">
        <v>70</v>
      </c>
      <c r="N4390" t="s">
        <v>205</v>
      </c>
      <c r="O4390" t="s">
        <v>70</v>
      </c>
      <c r="P4390">
        <v>2</v>
      </c>
      <c r="Q4390">
        <v>0</v>
      </c>
      <c r="R4390">
        <v>0</v>
      </c>
      <c r="S4390">
        <v>0</v>
      </c>
      <c r="T4390">
        <v>0</v>
      </c>
      <c r="U4390" t="s">
        <v>70</v>
      </c>
      <c r="V4390" t="s">
        <v>768</v>
      </c>
      <c r="W4390" t="s">
        <v>5707</v>
      </c>
      <c r="X4390" t="s">
        <v>5707</v>
      </c>
      <c r="Y4390" t="s">
        <v>4987</v>
      </c>
      <c r="Z4390">
        <v>34813665181</v>
      </c>
      <c r="AA4390">
        <v>0</v>
      </c>
      <c r="AB4390">
        <v>0</v>
      </c>
      <c r="AC4390">
        <v>0</v>
      </c>
      <c r="AD4390">
        <v>0</v>
      </c>
      <c r="AE4390" t="s">
        <v>70</v>
      </c>
      <c r="AF4390">
        <v>0</v>
      </c>
      <c r="AG4390">
        <v>0</v>
      </c>
      <c r="AH4390" t="s">
        <v>70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 t="s">
        <v>70</v>
      </c>
      <c r="AT4390">
        <v>-0.46666666666666667</v>
      </c>
      <c r="AU4390">
        <v>-0.09</v>
      </c>
      <c r="AV4390">
        <v>0</v>
      </c>
      <c r="AW4390" t="s">
        <v>70</v>
      </c>
      <c r="AX4390">
        <v>0</v>
      </c>
      <c r="AY4390" t="s">
        <v>70</v>
      </c>
      <c r="AZ4390" t="s">
        <v>70</v>
      </c>
      <c r="BA4390" t="s">
        <v>70</v>
      </c>
      <c r="BB4390" t="s">
        <v>70</v>
      </c>
      <c r="BC4390" t="s">
        <v>83</v>
      </c>
      <c r="BD4390" t="s">
        <v>70</v>
      </c>
      <c r="BE4390">
        <v>0</v>
      </c>
      <c r="BF4390">
        <v>0</v>
      </c>
      <c r="BG4390">
        <v>0.56000000000000005</v>
      </c>
      <c r="BH4390" t="s">
        <v>70</v>
      </c>
      <c r="BI4390" t="s">
        <v>70</v>
      </c>
      <c r="BJ4390">
        <v>0</v>
      </c>
      <c r="BK4390">
        <v>0</v>
      </c>
      <c r="BL4390">
        <v>0</v>
      </c>
      <c r="BM4390" t="s">
        <v>1801</v>
      </c>
      <c r="BN4390">
        <v>1</v>
      </c>
    </row>
    <row r="4391" spans="1:66" x14ac:dyDescent="0.2">
      <c r="A4391">
        <v>448912706</v>
      </c>
      <c r="B4391" t="s">
        <v>66</v>
      </c>
      <c r="C4391" t="s">
        <v>67</v>
      </c>
      <c r="D4391" t="s">
        <v>68</v>
      </c>
      <c r="E4391" t="s">
        <v>69</v>
      </c>
      <c r="F4391" t="s">
        <v>70</v>
      </c>
      <c r="G4391">
        <v>3036505523830</v>
      </c>
      <c r="H4391">
        <v>0</v>
      </c>
      <c r="I4391" t="s">
        <v>70</v>
      </c>
      <c r="J4391">
        <v>0</v>
      </c>
      <c r="K4391" t="s">
        <v>70</v>
      </c>
      <c r="L4391" t="s">
        <v>70</v>
      </c>
      <c r="M4391" t="s">
        <v>70</v>
      </c>
      <c r="N4391" t="s">
        <v>165</v>
      </c>
      <c r="O4391" t="s">
        <v>70</v>
      </c>
      <c r="P4391">
        <v>2</v>
      </c>
      <c r="Q4391">
        <v>0</v>
      </c>
      <c r="R4391">
        <v>0</v>
      </c>
      <c r="S4391">
        <v>0</v>
      </c>
      <c r="T4391">
        <v>0</v>
      </c>
      <c r="U4391" t="s">
        <v>70</v>
      </c>
      <c r="V4391" t="s">
        <v>768</v>
      </c>
      <c r="W4391" t="s">
        <v>5707</v>
      </c>
      <c r="X4391" t="s">
        <v>5707</v>
      </c>
      <c r="Y4391" t="s">
        <v>4987</v>
      </c>
      <c r="Z4391">
        <v>36445256680</v>
      </c>
      <c r="AA4391">
        <v>0</v>
      </c>
      <c r="AB4391">
        <v>0</v>
      </c>
      <c r="AC4391">
        <v>0</v>
      </c>
      <c r="AD4391">
        <v>0</v>
      </c>
      <c r="AE4391" t="s">
        <v>70</v>
      </c>
      <c r="AF4391">
        <v>0</v>
      </c>
      <c r="AG4391">
        <v>0</v>
      </c>
      <c r="AH4391" t="s">
        <v>70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 t="s">
        <v>70</v>
      </c>
      <c r="AT4391">
        <v>-0.46666666666666667</v>
      </c>
      <c r="AU4391">
        <v>-0.09</v>
      </c>
      <c r="AV4391">
        <v>0</v>
      </c>
      <c r="AW4391" t="s">
        <v>70</v>
      </c>
      <c r="AX4391">
        <v>0</v>
      </c>
      <c r="AY4391" t="s">
        <v>70</v>
      </c>
      <c r="AZ4391" t="s">
        <v>70</v>
      </c>
      <c r="BA4391" t="s">
        <v>70</v>
      </c>
      <c r="BB4391" t="s">
        <v>70</v>
      </c>
      <c r="BC4391" t="s">
        <v>83</v>
      </c>
      <c r="BD4391" t="s">
        <v>70</v>
      </c>
      <c r="BE4391">
        <v>0</v>
      </c>
      <c r="BF4391">
        <v>0</v>
      </c>
      <c r="BG4391">
        <v>0.56000000000000005</v>
      </c>
      <c r="BH4391" t="s">
        <v>70</v>
      </c>
      <c r="BI4391" t="s">
        <v>70</v>
      </c>
      <c r="BJ4391">
        <v>0</v>
      </c>
      <c r="BK4391">
        <v>0</v>
      </c>
      <c r="BL4391">
        <v>0</v>
      </c>
      <c r="BM4391" t="s">
        <v>1798</v>
      </c>
      <c r="BN4391">
        <v>1</v>
      </c>
    </row>
    <row r="4392" spans="1:66" x14ac:dyDescent="0.2">
      <c r="A4392">
        <v>448912706</v>
      </c>
      <c r="B4392" t="s">
        <v>66</v>
      </c>
      <c r="C4392" t="s">
        <v>67</v>
      </c>
      <c r="D4392" t="s">
        <v>68</v>
      </c>
      <c r="E4392" t="s">
        <v>69</v>
      </c>
      <c r="F4392" t="s">
        <v>70</v>
      </c>
      <c r="G4392">
        <v>3036505523831</v>
      </c>
      <c r="H4392">
        <v>0</v>
      </c>
      <c r="I4392" t="s">
        <v>70</v>
      </c>
      <c r="J4392">
        <v>0</v>
      </c>
      <c r="K4392" t="s">
        <v>70</v>
      </c>
      <c r="L4392" t="s">
        <v>70</v>
      </c>
      <c r="M4392" t="s">
        <v>70</v>
      </c>
      <c r="N4392" t="s">
        <v>165</v>
      </c>
      <c r="O4392" t="s">
        <v>70</v>
      </c>
      <c r="P4392">
        <v>2</v>
      </c>
      <c r="Q4392">
        <v>0</v>
      </c>
      <c r="R4392">
        <v>0</v>
      </c>
      <c r="S4392">
        <v>0</v>
      </c>
      <c r="T4392">
        <v>0</v>
      </c>
      <c r="U4392" t="s">
        <v>70</v>
      </c>
      <c r="V4392" t="s">
        <v>768</v>
      </c>
      <c r="W4392" t="s">
        <v>5707</v>
      </c>
      <c r="X4392" t="s">
        <v>5707</v>
      </c>
      <c r="Y4392" t="s">
        <v>4987</v>
      </c>
      <c r="Z4392">
        <v>36445256704</v>
      </c>
      <c r="AA4392">
        <v>0</v>
      </c>
      <c r="AB4392">
        <v>0</v>
      </c>
      <c r="AC4392">
        <v>0</v>
      </c>
      <c r="AD4392">
        <v>0</v>
      </c>
      <c r="AE4392" t="s">
        <v>70</v>
      </c>
      <c r="AF4392">
        <v>0</v>
      </c>
      <c r="AG4392">
        <v>0</v>
      </c>
      <c r="AH4392" t="s">
        <v>70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 t="s">
        <v>70</v>
      </c>
      <c r="AT4392">
        <v>-1.0833333333333333</v>
      </c>
      <c r="AU4392">
        <v>-0.22</v>
      </c>
      <c r="AV4392">
        <v>0</v>
      </c>
      <c r="AW4392" t="s">
        <v>70</v>
      </c>
      <c r="AX4392">
        <v>0</v>
      </c>
      <c r="AY4392" t="s">
        <v>70</v>
      </c>
      <c r="AZ4392" t="s">
        <v>70</v>
      </c>
      <c r="BA4392" t="s">
        <v>70</v>
      </c>
      <c r="BB4392" t="s">
        <v>70</v>
      </c>
      <c r="BC4392" t="s">
        <v>83</v>
      </c>
      <c r="BD4392" t="s">
        <v>70</v>
      </c>
      <c r="BE4392">
        <v>0</v>
      </c>
      <c r="BF4392">
        <v>0</v>
      </c>
      <c r="BG4392">
        <v>1.3</v>
      </c>
      <c r="BH4392" t="s">
        <v>937</v>
      </c>
      <c r="BI4392" t="s">
        <v>70</v>
      </c>
      <c r="BJ4392">
        <v>0</v>
      </c>
      <c r="BK4392">
        <v>0</v>
      </c>
      <c r="BL4392">
        <v>0</v>
      </c>
      <c r="BM4392" t="s">
        <v>2667</v>
      </c>
      <c r="BN4392">
        <v>1</v>
      </c>
    </row>
    <row r="4393" spans="1:66" x14ac:dyDescent="0.2">
      <c r="A4393">
        <v>448912706</v>
      </c>
      <c r="B4393" t="s">
        <v>66</v>
      </c>
      <c r="C4393" t="s">
        <v>67</v>
      </c>
      <c r="D4393" t="s">
        <v>68</v>
      </c>
      <c r="E4393" t="s">
        <v>69</v>
      </c>
      <c r="F4393" t="s">
        <v>70</v>
      </c>
      <c r="G4393">
        <v>3036505523832</v>
      </c>
      <c r="H4393">
        <v>0</v>
      </c>
      <c r="I4393" t="s">
        <v>70</v>
      </c>
      <c r="J4393">
        <v>0</v>
      </c>
      <c r="K4393" t="s">
        <v>70</v>
      </c>
      <c r="L4393" t="s">
        <v>70</v>
      </c>
      <c r="M4393" t="s">
        <v>70</v>
      </c>
      <c r="N4393" t="s">
        <v>800</v>
      </c>
      <c r="O4393" t="s">
        <v>70</v>
      </c>
      <c r="P4393">
        <v>2</v>
      </c>
      <c r="Q4393">
        <v>0</v>
      </c>
      <c r="R4393">
        <v>0</v>
      </c>
      <c r="S4393">
        <v>0</v>
      </c>
      <c r="T4393">
        <v>0</v>
      </c>
      <c r="U4393" t="s">
        <v>70</v>
      </c>
      <c r="V4393" t="s">
        <v>768</v>
      </c>
      <c r="W4393" t="s">
        <v>5707</v>
      </c>
      <c r="X4393" t="s">
        <v>5707</v>
      </c>
      <c r="Y4393" t="s">
        <v>4987</v>
      </c>
      <c r="Z4393">
        <v>32829879305</v>
      </c>
      <c r="AA4393">
        <v>0</v>
      </c>
      <c r="AB4393">
        <v>0</v>
      </c>
      <c r="AC4393">
        <v>0</v>
      </c>
      <c r="AD4393">
        <v>0</v>
      </c>
      <c r="AE4393" t="s">
        <v>70</v>
      </c>
      <c r="AF4393">
        <v>0</v>
      </c>
      <c r="AG4393">
        <v>0</v>
      </c>
      <c r="AH4393" t="s">
        <v>70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 t="s">
        <v>70</v>
      </c>
      <c r="AT4393">
        <v>-3.5833333333333335</v>
      </c>
      <c r="AU4393">
        <v>-0.72</v>
      </c>
      <c r="AV4393">
        <v>0</v>
      </c>
      <c r="AW4393" t="s">
        <v>70</v>
      </c>
      <c r="AX4393">
        <v>0</v>
      </c>
      <c r="AY4393" t="s">
        <v>70</v>
      </c>
      <c r="AZ4393" t="s">
        <v>70</v>
      </c>
      <c r="BA4393" t="s">
        <v>70</v>
      </c>
      <c r="BB4393" t="s">
        <v>70</v>
      </c>
      <c r="BC4393" t="s">
        <v>83</v>
      </c>
      <c r="BD4393" t="s">
        <v>70</v>
      </c>
      <c r="BE4393">
        <v>0</v>
      </c>
      <c r="BF4393">
        <v>0</v>
      </c>
      <c r="BG4393">
        <v>4.3</v>
      </c>
      <c r="BH4393" t="s">
        <v>916</v>
      </c>
      <c r="BI4393" t="s">
        <v>70</v>
      </c>
      <c r="BJ4393">
        <v>0</v>
      </c>
      <c r="BK4393">
        <v>0</v>
      </c>
      <c r="BL4393">
        <v>0</v>
      </c>
      <c r="BM4393" t="s">
        <v>4119</v>
      </c>
      <c r="BN4393">
        <v>1</v>
      </c>
    </row>
    <row r="4394" spans="1:66" x14ac:dyDescent="0.2">
      <c r="A4394">
        <v>448912706</v>
      </c>
      <c r="B4394" t="s">
        <v>66</v>
      </c>
      <c r="C4394" t="s">
        <v>67</v>
      </c>
      <c r="D4394" t="s">
        <v>68</v>
      </c>
      <c r="E4394" t="s">
        <v>69</v>
      </c>
      <c r="F4394" t="s">
        <v>70</v>
      </c>
      <c r="G4394">
        <v>3036505523833</v>
      </c>
      <c r="H4394">
        <v>0</v>
      </c>
      <c r="I4394" t="s">
        <v>70</v>
      </c>
      <c r="J4394">
        <v>0</v>
      </c>
      <c r="K4394" t="s">
        <v>70</v>
      </c>
      <c r="L4394" t="s">
        <v>70</v>
      </c>
      <c r="M4394" t="s">
        <v>70</v>
      </c>
      <c r="N4394" t="s">
        <v>89</v>
      </c>
      <c r="O4394" t="s">
        <v>70</v>
      </c>
      <c r="P4394">
        <v>2</v>
      </c>
      <c r="Q4394">
        <v>0</v>
      </c>
      <c r="R4394">
        <v>0</v>
      </c>
      <c r="S4394">
        <v>0</v>
      </c>
      <c r="T4394">
        <v>0</v>
      </c>
      <c r="U4394" t="s">
        <v>70</v>
      </c>
      <c r="V4394" t="s">
        <v>768</v>
      </c>
      <c r="W4394" t="s">
        <v>5707</v>
      </c>
      <c r="X4394" t="s">
        <v>5707</v>
      </c>
      <c r="Y4394" t="s">
        <v>4987</v>
      </c>
      <c r="Z4394">
        <v>33113849580</v>
      </c>
      <c r="AA4394">
        <v>0</v>
      </c>
      <c r="AB4394">
        <v>0</v>
      </c>
      <c r="AC4394">
        <v>0</v>
      </c>
      <c r="AD4394">
        <v>0</v>
      </c>
      <c r="AE4394" t="s">
        <v>70</v>
      </c>
      <c r="AF4394">
        <v>0</v>
      </c>
      <c r="AG4394">
        <v>0</v>
      </c>
      <c r="AH4394" t="s">
        <v>70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 t="s">
        <v>70</v>
      </c>
      <c r="AT4394">
        <v>-1.95</v>
      </c>
      <c r="AU4394">
        <v>-0.39</v>
      </c>
      <c r="AV4394">
        <v>0</v>
      </c>
      <c r="AW4394" t="s">
        <v>70</v>
      </c>
      <c r="AX4394">
        <v>0</v>
      </c>
      <c r="AY4394" t="s">
        <v>70</v>
      </c>
      <c r="AZ4394" t="s">
        <v>70</v>
      </c>
      <c r="BA4394" t="s">
        <v>70</v>
      </c>
      <c r="BB4394" t="s">
        <v>70</v>
      </c>
      <c r="BC4394" t="s">
        <v>83</v>
      </c>
      <c r="BD4394" t="s">
        <v>70</v>
      </c>
      <c r="BE4394">
        <v>0</v>
      </c>
      <c r="BF4394">
        <v>0</v>
      </c>
      <c r="BG4394">
        <v>2.34</v>
      </c>
      <c r="BH4394" t="s">
        <v>70</v>
      </c>
      <c r="BI4394" t="s">
        <v>70</v>
      </c>
      <c r="BJ4394">
        <v>0</v>
      </c>
      <c r="BK4394">
        <v>0</v>
      </c>
      <c r="BL4394">
        <v>0</v>
      </c>
      <c r="BM4394" t="s">
        <v>3282</v>
      </c>
      <c r="BN4394">
        <v>1</v>
      </c>
    </row>
    <row r="4395" spans="1:66" x14ac:dyDescent="0.2">
      <c r="A4395">
        <v>448912706</v>
      </c>
      <c r="B4395" t="s">
        <v>66</v>
      </c>
      <c r="C4395" t="s">
        <v>67</v>
      </c>
      <c r="D4395" t="s">
        <v>68</v>
      </c>
      <c r="E4395" t="s">
        <v>69</v>
      </c>
      <c r="F4395" t="s">
        <v>70</v>
      </c>
      <c r="G4395">
        <v>3036505523834</v>
      </c>
      <c r="H4395">
        <v>0</v>
      </c>
      <c r="I4395" t="s">
        <v>70</v>
      </c>
      <c r="J4395">
        <v>0</v>
      </c>
      <c r="K4395" t="s">
        <v>70</v>
      </c>
      <c r="L4395" t="s">
        <v>70</v>
      </c>
      <c r="M4395" t="s">
        <v>70</v>
      </c>
      <c r="N4395" t="s">
        <v>382</v>
      </c>
      <c r="O4395" t="s">
        <v>70</v>
      </c>
      <c r="P4395">
        <v>2</v>
      </c>
      <c r="Q4395">
        <v>0</v>
      </c>
      <c r="R4395">
        <v>0</v>
      </c>
      <c r="S4395">
        <v>0</v>
      </c>
      <c r="T4395">
        <v>0</v>
      </c>
      <c r="U4395" t="s">
        <v>70</v>
      </c>
      <c r="V4395" t="s">
        <v>768</v>
      </c>
      <c r="W4395" t="s">
        <v>5707</v>
      </c>
      <c r="X4395" t="s">
        <v>5707</v>
      </c>
      <c r="Y4395" t="s">
        <v>4987</v>
      </c>
      <c r="Z4395">
        <v>29157238797</v>
      </c>
      <c r="AA4395">
        <v>0</v>
      </c>
      <c r="AB4395">
        <v>0</v>
      </c>
      <c r="AC4395">
        <v>0</v>
      </c>
      <c r="AD4395">
        <v>0</v>
      </c>
      <c r="AE4395" t="s">
        <v>70</v>
      </c>
      <c r="AF4395">
        <v>0</v>
      </c>
      <c r="AG4395">
        <v>0</v>
      </c>
      <c r="AH4395" t="s">
        <v>70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 t="s">
        <v>70</v>
      </c>
      <c r="AT4395">
        <v>-2.3333333333333335</v>
      </c>
      <c r="AU4395">
        <v>-0.47</v>
      </c>
      <c r="AV4395">
        <v>0</v>
      </c>
      <c r="AW4395" t="s">
        <v>70</v>
      </c>
      <c r="AX4395">
        <v>0</v>
      </c>
      <c r="AY4395" t="s">
        <v>70</v>
      </c>
      <c r="AZ4395" t="s">
        <v>70</v>
      </c>
      <c r="BA4395" t="s">
        <v>70</v>
      </c>
      <c r="BB4395" t="s">
        <v>70</v>
      </c>
      <c r="BC4395" t="s">
        <v>83</v>
      </c>
      <c r="BD4395" t="s">
        <v>70</v>
      </c>
      <c r="BE4395">
        <v>0</v>
      </c>
      <c r="BF4395">
        <v>0</v>
      </c>
      <c r="BG4395">
        <v>2.8</v>
      </c>
      <c r="BH4395" t="s">
        <v>70</v>
      </c>
      <c r="BI4395" t="s">
        <v>70</v>
      </c>
      <c r="BJ4395">
        <v>0</v>
      </c>
      <c r="BK4395">
        <v>0</v>
      </c>
      <c r="BL4395">
        <v>0</v>
      </c>
      <c r="BM4395" t="s">
        <v>4361</v>
      </c>
      <c r="BN4395">
        <v>1</v>
      </c>
    </row>
    <row r="4396" spans="1:66" x14ac:dyDescent="0.2">
      <c r="A4396">
        <v>448912706</v>
      </c>
      <c r="B4396" t="s">
        <v>66</v>
      </c>
      <c r="C4396" t="s">
        <v>67</v>
      </c>
      <c r="D4396" t="s">
        <v>68</v>
      </c>
      <c r="E4396" t="s">
        <v>69</v>
      </c>
      <c r="F4396" t="s">
        <v>70</v>
      </c>
      <c r="G4396">
        <v>3036505523835</v>
      </c>
      <c r="H4396">
        <v>0</v>
      </c>
      <c r="I4396" t="s">
        <v>70</v>
      </c>
      <c r="J4396">
        <v>0</v>
      </c>
      <c r="K4396" t="s">
        <v>70</v>
      </c>
      <c r="L4396" t="s">
        <v>70</v>
      </c>
      <c r="M4396" t="s">
        <v>70</v>
      </c>
      <c r="N4396" t="s">
        <v>95</v>
      </c>
      <c r="O4396" t="s">
        <v>70</v>
      </c>
      <c r="P4396">
        <v>2</v>
      </c>
      <c r="Q4396">
        <v>0</v>
      </c>
      <c r="R4396">
        <v>0</v>
      </c>
      <c r="S4396">
        <v>0</v>
      </c>
      <c r="T4396">
        <v>0</v>
      </c>
      <c r="U4396" t="s">
        <v>70</v>
      </c>
      <c r="V4396" t="s">
        <v>768</v>
      </c>
      <c r="W4396" t="s">
        <v>5707</v>
      </c>
      <c r="X4396" t="s">
        <v>5707</v>
      </c>
      <c r="Y4396" t="s">
        <v>4987</v>
      </c>
      <c r="Z4396">
        <v>34797907285</v>
      </c>
      <c r="AA4396">
        <v>0</v>
      </c>
      <c r="AB4396">
        <v>0</v>
      </c>
      <c r="AC4396">
        <v>0</v>
      </c>
      <c r="AD4396">
        <v>0</v>
      </c>
      <c r="AE4396" t="s">
        <v>70</v>
      </c>
      <c r="AF4396">
        <v>0</v>
      </c>
      <c r="AG4396">
        <v>0</v>
      </c>
      <c r="AH4396" t="s">
        <v>70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 t="s">
        <v>70</v>
      </c>
      <c r="AT4396">
        <v>-4.75</v>
      </c>
      <c r="AU4396">
        <v>-0.95</v>
      </c>
      <c r="AV4396">
        <v>0</v>
      </c>
      <c r="AW4396" t="s">
        <v>70</v>
      </c>
      <c r="AX4396">
        <v>0</v>
      </c>
      <c r="AY4396" t="s">
        <v>70</v>
      </c>
      <c r="AZ4396" t="s">
        <v>70</v>
      </c>
      <c r="BA4396" t="s">
        <v>70</v>
      </c>
      <c r="BB4396" t="s">
        <v>70</v>
      </c>
      <c r="BC4396" t="s">
        <v>83</v>
      </c>
      <c r="BD4396" t="s">
        <v>70</v>
      </c>
      <c r="BE4396">
        <v>0</v>
      </c>
      <c r="BF4396">
        <v>0</v>
      </c>
      <c r="BG4396">
        <v>5.7</v>
      </c>
      <c r="BH4396" t="s">
        <v>70</v>
      </c>
      <c r="BI4396" t="s">
        <v>70</v>
      </c>
      <c r="BJ4396">
        <v>0</v>
      </c>
      <c r="BK4396">
        <v>0</v>
      </c>
      <c r="BL4396">
        <v>0</v>
      </c>
      <c r="BM4396" t="s">
        <v>3025</v>
      </c>
      <c r="BN4396">
        <v>1</v>
      </c>
    </row>
    <row r="4397" spans="1:66" x14ac:dyDescent="0.2">
      <c r="A4397">
        <v>448912706</v>
      </c>
      <c r="B4397" t="s">
        <v>66</v>
      </c>
      <c r="C4397" t="s">
        <v>67</v>
      </c>
      <c r="D4397" t="s">
        <v>68</v>
      </c>
      <c r="E4397" t="s">
        <v>69</v>
      </c>
      <c r="F4397" t="s">
        <v>70</v>
      </c>
      <c r="G4397">
        <v>3036505523836</v>
      </c>
      <c r="H4397">
        <v>0</v>
      </c>
      <c r="I4397" t="s">
        <v>70</v>
      </c>
      <c r="J4397">
        <v>0</v>
      </c>
      <c r="K4397" t="s">
        <v>70</v>
      </c>
      <c r="L4397" t="s">
        <v>70</v>
      </c>
      <c r="M4397" t="s">
        <v>70</v>
      </c>
      <c r="N4397" t="s">
        <v>95</v>
      </c>
      <c r="O4397" t="s">
        <v>70</v>
      </c>
      <c r="P4397">
        <v>2</v>
      </c>
      <c r="Q4397">
        <v>0</v>
      </c>
      <c r="R4397">
        <v>0</v>
      </c>
      <c r="S4397">
        <v>0</v>
      </c>
      <c r="T4397">
        <v>0</v>
      </c>
      <c r="U4397" t="s">
        <v>70</v>
      </c>
      <c r="V4397" t="s">
        <v>768</v>
      </c>
      <c r="W4397" t="s">
        <v>5707</v>
      </c>
      <c r="X4397" t="s">
        <v>5707</v>
      </c>
      <c r="Y4397" t="s">
        <v>4987</v>
      </c>
      <c r="Z4397">
        <v>33113849980</v>
      </c>
      <c r="AA4397">
        <v>0</v>
      </c>
      <c r="AB4397">
        <v>0</v>
      </c>
      <c r="AC4397">
        <v>0</v>
      </c>
      <c r="AD4397">
        <v>0</v>
      </c>
      <c r="AE4397" t="s">
        <v>70</v>
      </c>
      <c r="AF4397">
        <v>0</v>
      </c>
      <c r="AG4397">
        <v>0</v>
      </c>
      <c r="AH4397" t="s">
        <v>70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 t="s">
        <v>70</v>
      </c>
      <c r="AT4397">
        <v>-1.2583333333333333</v>
      </c>
      <c r="AU4397">
        <v>-0.25</v>
      </c>
      <c r="AV4397">
        <v>0</v>
      </c>
      <c r="AW4397" t="s">
        <v>70</v>
      </c>
      <c r="AX4397">
        <v>0</v>
      </c>
      <c r="AY4397" t="s">
        <v>70</v>
      </c>
      <c r="AZ4397" t="s">
        <v>70</v>
      </c>
      <c r="BA4397" t="s">
        <v>70</v>
      </c>
      <c r="BB4397" t="s">
        <v>70</v>
      </c>
      <c r="BC4397" t="s">
        <v>83</v>
      </c>
      <c r="BD4397" t="s">
        <v>70</v>
      </c>
      <c r="BE4397">
        <v>0</v>
      </c>
      <c r="BF4397">
        <v>0</v>
      </c>
      <c r="BG4397">
        <v>1.51</v>
      </c>
      <c r="BH4397" t="s">
        <v>1979</v>
      </c>
      <c r="BI4397" t="s">
        <v>70</v>
      </c>
      <c r="BJ4397">
        <v>0</v>
      </c>
      <c r="BK4397">
        <v>0</v>
      </c>
      <c r="BL4397">
        <v>0</v>
      </c>
      <c r="BM4397" t="s">
        <v>3180</v>
      </c>
      <c r="BN4397">
        <v>1</v>
      </c>
    </row>
    <row r="4398" spans="1:66" x14ac:dyDescent="0.2">
      <c r="A4398">
        <v>448912706</v>
      </c>
      <c r="B4398" t="s">
        <v>66</v>
      </c>
      <c r="C4398" t="s">
        <v>67</v>
      </c>
      <c r="D4398" t="s">
        <v>68</v>
      </c>
      <c r="E4398" t="s">
        <v>69</v>
      </c>
      <c r="F4398" t="s">
        <v>70</v>
      </c>
      <c r="G4398">
        <v>3036505523837</v>
      </c>
      <c r="H4398">
        <v>0</v>
      </c>
      <c r="I4398" t="s">
        <v>70</v>
      </c>
      <c r="J4398">
        <v>0</v>
      </c>
      <c r="K4398" t="s">
        <v>70</v>
      </c>
      <c r="L4398" t="s">
        <v>70</v>
      </c>
      <c r="M4398" t="s">
        <v>70</v>
      </c>
      <c r="N4398" t="s">
        <v>800</v>
      </c>
      <c r="O4398" t="s">
        <v>70</v>
      </c>
      <c r="P4398">
        <v>2</v>
      </c>
      <c r="Q4398">
        <v>0</v>
      </c>
      <c r="R4398">
        <v>0</v>
      </c>
      <c r="S4398">
        <v>0</v>
      </c>
      <c r="T4398">
        <v>0</v>
      </c>
      <c r="U4398" t="s">
        <v>70</v>
      </c>
      <c r="V4398" t="s">
        <v>768</v>
      </c>
      <c r="W4398" t="s">
        <v>5707</v>
      </c>
      <c r="X4398" t="s">
        <v>5707</v>
      </c>
      <c r="Y4398" t="s">
        <v>4987</v>
      </c>
      <c r="Z4398">
        <v>32829879301</v>
      </c>
      <c r="AA4398">
        <v>0</v>
      </c>
      <c r="AB4398">
        <v>0</v>
      </c>
      <c r="AC4398">
        <v>0</v>
      </c>
      <c r="AD4398">
        <v>0</v>
      </c>
      <c r="AE4398" t="s">
        <v>70</v>
      </c>
      <c r="AF4398">
        <v>0</v>
      </c>
      <c r="AG4398">
        <v>0</v>
      </c>
      <c r="AH4398" t="s">
        <v>70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 t="s">
        <v>70</v>
      </c>
      <c r="AT4398">
        <v>-2.0333333333333332</v>
      </c>
      <c r="AU4398">
        <v>-0.41</v>
      </c>
      <c r="AV4398">
        <v>0</v>
      </c>
      <c r="AW4398" t="s">
        <v>70</v>
      </c>
      <c r="AX4398">
        <v>0</v>
      </c>
      <c r="AY4398" t="s">
        <v>70</v>
      </c>
      <c r="AZ4398" t="s">
        <v>70</v>
      </c>
      <c r="BA4398" t="s">
        <v>70</v>
      </c>
      <c r="BB4398" t="s">
        <v>70</v>
      </c>
      <c r="BC4398" t="s">
        <v>83</v>
      </c>
      <c r="BD4398" t="s">
        <v>70</v>
      </c>
      <c r="BE4398">
        <v>0</v>
      </c>
      <c r="BF4398">
        <v>0</v>
      </c>
      <c r="BG4398">
        <v>2.44</v>
      </c>
      <c r="BH4398" t="s">
        <v>70</v>
      </c>
      <c r="BI4398" t="s">
        <v>70</v>
      </c>
      <c r="BJ4398">
        <v>0</v>
      </c>
      <c r="BK4398">
        <v>0</v>
      </c>
      <c r="BL4398">
        <v>0</v>
      </c>
      <c r="BM4398" t="s">
        <v>5754</v>
      </c>
      <c r="BN4398">
        <v>1</v>
      </c>
    </row>
    <row r="4399" spans="1:66" x14ac:dyDescent="0.2">
      <c r="A4399">
        <v>448912706</v>
      </c>
      <c r="B4399" t="s">
        <v>66</v>
      </c>
      <c r="C4399" t="s">
        <v>67</v>
      </c>
      <c r="D4399" t="s">
        <v>68</v>
      </c>
      <c r="E4399" t="s">
        <v>69</v>
      </c>
      <c r="F4399" t="s">
        <v>70</v>
      </c>
      <c r="G4399">
        <v>3036505523838</v>
      </c>
      <c r="H4399">
        <v>0</v>
      </c>
      <c r="I4399" t="s">
        <v>70</v>
      </c>
      <c r="J4399">
        <v>0</v>
      </c>
      <c r="K4399" t="s">
        <v>70</v>
      </c>
      <c r="L4399" t="s">
        <v>70</v>
      </c>
      <c r="M4399" t="s">
        <v>70</v>
      </c>
      <c r="N4399" t="s">
        <v>406</v>
      </c>
      <c r="O4399" t="s">
        <v>70</v>
      </c>
      <c r="P4399">
        <v>2</v>
      </c>
      <c r="Q4399">
        <v>0</v>
      </c>
      <c r="R4399">
        <v>0</v>
      </c>
      <c r="S4399">
        <v>0</v>
      </c>
      <c r="T4399">
        <v>0</v>
      </c>
      <c r="U4399" t="s">
        <v>70</v>
      </c>
      <c r="V4399" t="s">
        <v>768</v>
      </c>
      <c r="W4399" t="s">
        <v>5707</v>
      </c>
      <c r="X4399" t="s">
        <v>5707</v>
      </c>
      <c r="Y4399" t="s">
        <v>4987</v>
      </c>
      <c r="Z4399">
        <v>32829879325</v>
      </c>
      <c r="AA4399">
        <v>0</v>
      </c>
      <c r="AB4399">
        <v>0</v>
      </c>
      <c r="AC4399">
        <v>0</v>
      </c>
      <c r="AD4399">
        <v>0</v>
      </c>
      <c r="AE4399" t="s">
        <v>70</v>
      </c>
      <c r="AF4399">
        <v>0</v>
      </c>
      <c r="AG4399">
        <v>0</v>
      </c>
      <c r="AH4399" t="s">
        <v>70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 t="s">
        <v>70</v>
      </c>
      <c r="AT4399">
        <v>-2.0333333333333332</v>
      </c>
      <c r="AU4399">
        <v>-0.41</v>
      </c>
      <c r="AV4399">
        <v>0</v>
      </c>
      <c r="AW4399" t="s">
        <v>70</v>
      </c>
      <c r="AX4399">
        <v>0</v>
      </c>
      <c r="AY4399" t="s">
        <v>70</v>
      </c>
      <c r="AZ4399" t="s">
        <v>70</v>
      </c>
      <c r="BA4399" t="s">
        <v>70</v>
      </c>
      <c r="BB4399" t="s">
        <v>70</v>
      </c>
      <c r="BC4399" t="s">
        <v>83</v>
      </c>
      <c r="BD4399" t="s">
        <v>70</v>
      </c>
      <c r="BE4399">
        <v>0</v>
      </c>
      <c r="BF4399">
        <v>0</v>
      </c>
      <c r="BG4399">
        <v>2.44</v>
      </c>
      <c r="BH4399" t="s">
        <v>70</v>
      </c>
      <c r="BI4399" t="s">
        <v>70</v>
      </c>
      <c r="BJ4399">
        <v>0</v>
      </c>
      <c r="BK4399">
        <v>0</v>
      </c>
      <c r="BL4399">
        <v>0</v>
      </c>
      <c r="BM4399" t="s">
        <v>5755</v>
      </c>
      <c r="BN4399">
        <v>1</v>
      </c>
    </row>
    <row r="4400" spans="1:66" x14ac:dyDescent="0.2">
      <c r="A4400">
        <v>448912706</v>
      </c>
      <c r="B4400" t="s">
        <v>66</v>
      </c>
      <c r="C4400" t="s">
        <v>67</v>
      </c>
      <c r="D4400" t="s">
        <v>68</v>
      </c>
      <c r="E4400" t="s">
        <v>69</v>
      </c>
      <c r="F4400" t="s">
        <v>70</v>
      </c>
      <c r="G4400">
        <v>3036505523839</v>
      </c>
      <c r="H4400">
        <v>0</v>
      </c>
      <c r="I4400" t="s">
        <v>70</v>
      </c>
      <c r="J4400">
        <v>0</v>
      </c>
      <c r="K4400" t="s">
        <v>70</v>
      </c>
      <c r="L4400" t="s">
        <v>70</v>
      </c>
      <c r="M4400" t="s">
        <v>70</v>
      </c>
      <c r="N4400" t="s">
        <v>345</v>
      </c>
      <c r="O4400" t="s">
        <v>70</v>
      </c>
      <c r="P4400">
        <v>2</v>
      </c>
      <c r="Q4400">
        <v>0</v>
      </c>
      <c r="R4400">
        <v>0</v>
      </c>
      <c r="S4400">
        <v>0</v>
      </c>
      <c r="T4400">
        <v>0</v>
      </c>
      <c r="U4400" t="s">
        <v>70</v>
      </c>
      <c r="V4400" t="s">
        <v>768</v>
      </c>
      <c r="W4400" t="s">
        <v>5707</v>
      </c>
      <c r="X4400" t="s">
        <v>5707</v>
      </c>
      <c r="Y4400" t="s">
        <v>4987</v>
      </c>
      <c r="Z4400">
        <v>34578244783</v>
      </c>
      <c r="AA4400">
        <v>0</v>
      </c>
      <c r="AB4400">
        <v>0</v>
      </c>
      <c r="AC4400">
        <v>0</v>
      </c>
      <c r="AD4400">
        <v>0</v>
      </c>
      <c r="AE4400" t="s">
        <v>70</v>
      </c>
      <c r="AF4400">
        <v>0</v>
      </c>
      <c r="AG4400">
        <v>0</v>
      </c>
      <c r="AH4400" t="s">
        <v>70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 t="s">
        <v>70</v>
      </c>
      <c r="AT4400">
        <v>-1.925</v>
      </c>
      <c r="AU4400">
        <v>-0.39</v>
      </c>
      <c r="AV4400">
        <v>0</v>
      </c>
      <c r="AW4400" t="s">
        <v>70</v>
      </c>
      <c r="AX4400">
        <v>0</v>
      </c>
      <c r="AY4400" t="s">
        <v>70</v>
      </c>
      <c r="AZ4400" t="s">
        <v>70</v>
      </c>
      <c r="BA4400" t="s">
        <v>70</v>
      </c>
      <c r="BB4400" t="s">
        <v>70</v>
      </c>
      <c r="BC4400" t="s">
        <v>83</v>
      </c>
      <c r="BD4400" t="s">
        <v>70</v>
      </c>
      <c r="BE4400">
        <v>0</v>
      </c>
      <c r="BF4400">
        <v>0</v>
      </c>
      <c r="BG4400">
        <v>2.31</v>
      </c>
      <c r="BH4400" t="s">
        <v>70</v>
      </c>
      <c r="BI4400" t="s">
        <v>70</v>
      </c>
      <c r="BJ4400">
        <v>0</v>
      </c>
      <c r="BK4400">
        <v>0</v>
      </c>
      <c r="BL4400">
        <v>0</v>
      </c>
      <c r="BM4400" t="s">
        <v>3095</v>
      </c>
      <c r="BN4400">
        <v>1</v>
      </c>
    </row>
    <row r="4401" spans="1:66" x14ac:dyDescent="0.2">
      <c r="A4401">
        <v>448912706</v>
      </c>
      <c r="B4401" t="s">
        <v>66</v>
      </c>
      <c r="C4401" t="s">
        <v>67</v>
      </c>
      <c r="D4401" t="s">
        <v>68</v>
      </c>
      <c r="E4401" t="s">
        <v>69</v>
      </c>
      <c r="F4401" t="s">
        <v>70</v>
      </c>
      <c r="G4401">
        <v>3036505523840</v>
      </c>
      <c r="H4401">
        <v>0</v>
      </c>
      <c r="I4401" t="s">
        <v>70</v>
      </c>
      <c r="J4401">
        <v>0</v>
      </c>
      <c r="K4401" t="s">
        <v>70</v>
      </c>
      <c r="L4401" t="s">
        <v>70</v>
      </c>
      <c r="M4401" t="s">
        <v>70</v>
      </c>
      <c r="N4401" t="s">
        <v>305</v>
      </c>
      <c r="O4401" t="s">
        <v>70</v>
      </c>
      <c r="P4401">
        <v>2</v>
      </c>
      <c r="Q4401">
        <v>0</v>
      </c>
      <c r="R4401">
        <v>0</v>
      </c>
      <c r="S4401">
        <v>0</v>
      </c>
      <c r="T4401">
        <v>0</v>
      </c>
      <c r="U4401" t="s">
        <v>70</v>
      </c>
      <c r="V4401" t="s">
        <v>768</v>
      </c>
      <c r="W4401" t="s">
        <v>5707</v>
      </c>
      <c r="X4401" t="s">
        <v>5707</v>
      </c>
      <c r="Y4401" t="s">
        <v>4987</v>
      </c>
      <c r="Z4401">
        <v>34578244073</v>
      </c>
      <c r="AA4401">
        <v>0</v>
      </c>
      <c r="AB4401">
        <v>0</v>
      </c>
      <c r="AC4401">
        <v>0</v>
      </c>
      <c r="AD4401">
        <v>0</v>
      </c>
      <c r="AE4401" t="s">
        <v>70</v>
      </c>
      <c r="AF4401">
        <v>0</v>
      </c>
      <c r="AG4401">
        <v>0</v>
      </c>
      <c r="AH4401" t="s">
        <v>70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 t="s">
        <v>70</v>
      </c>
      <c r="AT4401">
        <v>-1.2250000000000001</v>
      </c>
      <c r="AU4401">
        <v>-0.25</v>
      </c>
      <c r="AV4401">
        <v>0</v>
      </c>
      <c r="AW4401" t="s">
        <v>70</v>
      </c>
      <c r="AX4401">
        <v>0</v>
      </c>
      <c r="AY4401" t="s">
        <v>70</v>
      </c>
      <c r="AZ4401" t="s">
        <v>70</v>
      </c>
      <c r="BA4401" t="s">
        <v>70</v>
      </c>
      <c r="BB4401" t="s">
        <v>70</v>
      </c>
      <c r="BC4401" t="s">
        <v>83</v>
      </c>
      <c r="BD4401" t="s">
        <v>70</v>
      </c>
      <c r="BE4401">
        <v>0</v>
      </c>
      <c r="BF4401">
        <v>0</v>
      </c>
      <c r="BG4401">
        <v>1.47</v>
      </c>
      <c r="BH4401" t="s">
        <v>70</v>
      </c>
      <c r="BI4401" t="s">
        <v>70</v>
      </c>
      <c r="BJ4401">
        <v>0</v>
      </c>
      <c r="BK4401">
        <v>0</v>
      </c>
      <c r="BL4401">
        <v>0</v>
      </c>
      <c r="BM4401" t="s">
        <v>3067</v>
      </c>
      <c r="BN4401">
        <v>1</v>
      </c>
    </row>
    <row r="4402" spans="1:66" x14ac:dyDescent="0.2">
      <c r="A4402">
        <v>448912706</v>
      </c>
      <c r="B4402" t="s">
        <v>66</v>
      </c>
      <c r="C4402" t="s">
        <v>67</v>
      </c>
      <c r="D4402" t="s">
        <v>68</v>
      </c>
      <c r="E4402" t="s">
        <v>69</v>
      </c>
      <c r="F4402" t="s">
        <v>70</v>
      </c>
      <c r="G4402">
        <v>3036505523841</v>
      </c>
      <c r="H4402">
        <v>0</v>
      </c>
      <c r="I4402" t="s">
        <v>70</v>
      </c>
      <c r="J4402">
        <v>0</v>
      </c>
      <c r="K4402" t="s">
        <v>70</v>
      </c>
      <c r="L4402" t="s">
        <v>70</v>
      </c>
      <c r="M4402" t="s">
        <v>70</v>
      </c>
      <c r="N4402" t="s">
        <v>103</v>
      </c>
      <c r="O4402" t="s">
        <v>70</v>
      </c>
      <c r="P4402">
        <v>2</v>
      </c>
      <c r="Q4402">
        <v>0</v>
      </c>
      <c r="R4402">
        <v>0</v>
      </c>
      <c r="S4402">
        <v>0</v>
      </c>
      <c r="T4402">
        <v>0</v>
      </c>
      <c r="U4402" t="s">
        <v>70</v>
      </c>
      <c r="V4402" t="s">
        <v>768</v>
      </c>
      <c r="W4402" t="s">
        <v>5707</v>
      </c>
      <c r="X4402" t="s">
        <v>5707</v>
      </c>
      <c r="Y4402" t="s">
        <v>4987</v>
      </c>
      <c r="Z4402">
        <v>33113846892</v>
      </c>
      <c r="AA4402">
        <v>0</v>
      </c>
      <c r="AB4402">
        <v>0</v>
      </c>
      <c r="AC4402">
        <v>0</v>
      </c>
      <c r="AD4402">
        <v>0</v>
      </c>
      <c r="AE4402" t="s">
        <v>70</v>
      </c>
      <c r="AF4402">
        <v>0</v>
      </c>
      <c r="AG4402">
        <v>0</v>
      </c>
      <c r="AH4402" t="s">
        <v>70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 t="s">
        <v>70</v>
      </c>
      <c r="AT4402">
        <v>-1.075</v>
      </c>
      <c r="AU4402">
        <v>-0.22</v>
      </c>
      <c r="AV4402">
        <v>0</v>
      </c>
      <c r="AW4402" t="s">
        <v>70</v>
      </c>
      <c r="AX4402">
        <v>0</v>
      </c>
      <c r="AY4402" t="s">
        <v>70</v>
      </c>
      <c r="AZ4402" t="s">
        <v>70</v>
      </c>
      <c r="BA4402" t="s">
        <v>70</v>
      </c>
      <c r="BB4402" t="s">
        <v>70</v>
      </c>
      <c r="BC4402" t="s">
        <v>83</v>
      </c>
      <c r="BD4402" t="s">
        <v>70</v>
      </c>
      <c r="BE4402">
        <v>0</v>
      </c>
      <c r="BF4402">
        <v>0</v>
      </c>
      <c r="BG4402">
        <v>1.29</v>
      </c>
      <c r="BH4402" t="s">
        <v>4507</v>
      </c>
      <c r="BI4402" t="s">
        <v>70</v>
      </c>
      <c r="BJ4402">
        <v>0</v>
      </c>
      <c r="BK4402">
        <v>0</v>
      </c>
      <c r="BL4402">
        <v>0</v>
      </c>
      <c r="BM4402" t="s">
        <v>1819</v>
      </c>
      <c r="BN4402">
        <v>1</v>
      </c>
    </row>
    <row r="4403" spans="1:66" x14ac:dyDescent="0.2">
      <c r="A4403">
        <v>448912706</v>
      </c>
      <c r="B4403" t="s">
        <v>66</v>
      </c>
      <c r="C4403" t="s">
        <v>67</v>
      </c>
      <c r="D4403" t="s">
        <v>68</v>
      </c>
      <c r="E4403" t="s">
        <v>69</v>
      </c>
      <c r="F4403" t="s">
        <v>70</v>
      </c>
      <c r="G4403">
        <v>3036505523842</v>
      </c>
      <c r="H4403">
        <v>0</v>
      </c>
      <c r="I4403" t="s">
        <v>70</v>
      </c>
      <c r="J4403">
        <v>0</v>
      </c>
      <c r="K4403" t="s">
        <v>70</v>
      </c>
      <c r="L4403" t="s">
        <v>70</v>
      </c>
      <c r="M4403" t="s">
        <v>70</v>
      </c>
      <c r="N4403" t="s">
        <v>75</v>
      </c>
      <c r="O4403" t="s">
        <v>70</v>
      </c>
      <c r="P4403">
        <v>2</v>
      </c>
      <c r="Q4403">
        <v>0</v>
      </c>
      <c r="R4403">
        <v>0</v>
      </c>
      <c r="S4403">
        <v>0</v>
      </c>
      <c r="T4403">
        <v>0</v>
      </c>
      <c r="U4403" t="s">
        <v>70</v>
      </c>
      <c r="V4403" t="s">
        <v>768</v>
      </c>
      <c r="W4403" t="s">
        <v>5707</v>
      </c>
      <c r="X4403" t="s">
        <v>5707</v>
      </c>
      <c r="Y4403" t="s">
        <v>4987</v>
      </c>
      <c r="Z4403">
        <v>29157238709</v>
      </c>
      <c r="AA4403">
        <v>0</v>
      </c>
      <c r="AB4403">
        <v>0</v>
      </c>
      <c r="AC4403">
        <v>0</v>
      </c>
      <c r="AD4403">
        <v>0</v>
      </c>
      <c r="AE4403" t="s">
        <v>70</v>
      </c>
      <c r="AF4403">
        <v>0</v>
      </c>
      <c r="AG4403">
        <v>0</v>
      </c>
      <c r="AH4403" t="s">
        <v>70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 t="s">
        <v>70</v>
      </c>
      <c r="AT4403">
        <v>-1.4416666666666667</v>
      </c>
      <c r="AU4403">
        <v>-0.28999999999999998</v>
      </c>
      <c r="AV4403">
        <v>0</v>
      </c>
      <c r="AW4403" t="s">
        <v>70</v>
      </c>
      <c r="AX4403">
        <v>0</v>
      </c>
      <c r="AY4403" t="s">
        <v>70</v>
      </c>
      <c r="AZ4403" t="s">
        <v>70</v>
      </c>
      <c r="BA4403" t="s">
        <v>70</v>
      </c>
      <c r="BB4403" t="s">
        <v>70</v>
      </c>
      <c r="BC4403" t="s">
        <v>83</v>
      </c>
      <c r="BD4403" t="s">
        <v>70</v>
      </c>
      <c r="BE4403">
        <v>0</v>
      </c>
      <c r="BF4403">
        <v>0</v>
      </c>
      <c r="BG4403">
        <v>1.73</v>
      </c>
      <c r="BH4403" t="s">
        <v>70</v>
      </c>
      <c r="BI4403" t="s">
        <v>70</v>
      </c>
      <c r="BJ4403">
        <v>0</v>
      </c>
      <c r="BK4403">
        <v>0</v>
      </c>
      <c r="BL4403">
        <v>0</v>
      </c>
      <c r="BM4403" t="s">
        <v>2704</v>
      </c>
      <c r="BN4403">
        <v>1</v>
      </c>
    </row>
    <row r="4404" spans="1:66" x14ac:dyDescent="0.2">
      <c r="A4404">
        <v>448912706</v>
      </c>
      <c r="B4404" t="s">
        <v>66</v>
      </c>
      <c r="C4404" t="s">
        <v>67</v>
      </c>
      <c r="D4404" t="s">
        <v>68</v>
      </c>
      <c r="E4404" t="s">
        <v>69</v>
      </c>
      <c r="F4404" t="s">
        <v>70</v>
      </c>
      <c r="G4404">
        <v>3036505523843</v>
      </c>
      <c r="H4404">
        <v>0</v>
      </c>
      <c r="I4404" t="s">
        <v>70</v>
      </c>
      <c r="J4404">
        <v>0</v>
      </c>
      <c r="K4404" t="s">
        <v>70</v>
      </c>
      <c r="L4404" t="s">
        <v>70</v>
      </c>
      <c r="M4404" t="s">
        <v>70</v>
      </c>
      <c r="N4404" t="s">
        <v>756</v>
      </c>
      <c r="O4404" t="s">
        <v>70</v>
      </c>
      <c r="P4404">
        <v>2</v>
      </c>
      <c r="Q4404">
        <v>0</v>
      </c>
      <c r="R4404">
        <v>0</v>
      </c>
      <c r="S4404">
        <v>0</v>
      </c>
      <c r="T4404">
        <v>0</v>
      </c>
      <c r="U4404" t="s">
        <v>70</v>
      </c>
      <c r="V4404" t="s">
        <v>768</v>
      </c>
      <c r="W4404" t="s">
        <v>5707</v>
      </c>
      <c r="X4404" t="s">
        <v>5707</v>
      </c>
      <c r="Y4404" t="s">
        <v>4987</v>
      </c>
      <c r="Z4404">
        <v>32042457828</v>
      </c>
      <c r="AA4404">
        <v>0</v>
      </c>
      <c r="AB4404">
        <v>0</v>
      </c>
      <c r="AC4404">
        <v>0</v>
      </c>
      <c r="AD4404">
        <v>0</v>
      </c>
      <c r="AE4404" t="s">
        <v>70</v>
      </c>
      <c r="AF4404">
        <v>0</v>
      </c>
      <c r="AG4404">
        <v>0</v>
      </c>
      <c r="AH4404" t="s">
        <v>70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 t="s">
        <v>70</v>
      </c>
      <c r="AT4404">
        <v>-1.4416666666666667</v>
      </c>
      <c r="AU4404">
        <v>-0.28999999999999998</v>
      </c>
      <c r="AV4404">
        <v>0</v>
      </c>
      <c r="AW4404" t="s">
        <v>70</v>
      </c>
      <c r="AX4404">
        <v>0</v>
      </c>
      <c r="AY4404" t="s">
        <v>70</v>
      </c>
      <c r="AZ4404" t="s">
        <v>70</v>
      </c>
      <c r="BA4404" t="s">
        <v>70</v>
      </c>
      <c r="BB4404" t="s">
        <v>70</v>
      </c>
      <c r="BC4404" t="s">
        <v>83</v>
      </c>
      <c r="BD4404" t="s">
        <v>70</v>
      </c>
      <c r="BE4404">
        <v>0</v>
      </c>
      <c r="BF4404">
        <v>0</v>
      </c>
      <c r="BG4404">
        <v>1.73</v>
      </c>
      <c r="BH4404" t="s">
        <v>70</v>
      </c>
      <c r="BI4404" t="s">
        <v>70</v>
      </c>
      <c r="BJ4404">
        <v>0</v>
      </c>
      <c r="BK4404">
        <v>0</v>
      </c>
      <c r="BL4404">
        <v>0</v>
      </c>
      <c r="BM4404" t="s">
        <v>2708</v>
      </c>
      <c r="BN4404">
        <v>1</v>
      </c>
    </row>
    <row r="4405" spans="1:66" x14ac:dyDescent="0.2">
      <c r="A4405">
        <v>448912706</v>
      </c>
      <c r="B4405" t="s">
        <v>66</v>
      </c>
      <c r="C4405" t="s">
        <v>67</v>
      </c>
      <c r="D4405" t="s">
        <v>68</v>
      </c>
      <c r="E4405" t="s">
        <v>69</v>
      </c>
      <c r="F4405" t="s">
        <v>70</v>
      </c>
      <c r="G4405">
        <v>3036505523844</v>
      </c>
      <c r="H4405">
        <v>0</v>
      </c>
      <c r="I4405" t="s">
        <v>70</v>
      </c>
      <c r="J4405">
        <v>0</v>
      </c>
      <c r="K4405" t="s">
        <v>70</v>
      </c>
      <c r="L4405" t="s">
        <v>70</v>
      </c>
      <c r="M4405" t="s">
        <v>70</v>
      </c>
      <c r="N4405" t="s">
        <v>312</v>
      </c>
      <c r="O4405" t="s">
        <v>70</v>
      </c>
      <c r="P4405">
        <v>2</v>
      </c>
      <c r="Q4405">
        <v>0</v>
      </c>
      <c r="R4405">
        <v>0</v>
      </c>
      <c r="S4405">
        <v>0</v>
      </c>
      <c r="T4405">
        <v>0</v>
      </c>
      <c r="U4405" t="s">
        <v>70</v>
      </c>
      <c r="V4405" t="s">
        <v>768</v>
      </c>
      <c r="W4405" t="s">
        <v>5707</v>
      </c>
      <c r="X4405" t="s">
        <v>5707</v>
      </c>
      <c r="Y4405" t="s">
        <v>4987</v>
      </c>
      <c r="Z4405">
        <v>34895638994</v>
      </c>
      <c r="AA4405">
        <v>0</v>
      </c>
      <c r="AB4405">
        <v>0</v>
      </c>
      <c r="AC4405">
        <v>0</v>
      </c>
      <c r="AD4405">
        <v>0</v>
      </c>
      <c r="AE4405" t="s">
        <v>70</v>
      </c>
      <c r="AF4405">
        <v>0</v>
      </c>
      <c r="AG4405">
        <v>0</v>
      </c>
      <c r="AH4405" t="s">
        <v>70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 t="s">
        <v>70</v>
      </c>
      <c r="AT4405">
        <v>-2.125</v>
      </c>
      <c r="AU4405">
        <v>-0.43</v>
      </c>
      <c r="AV4405">
        <v>0</v>
      </c>
      <c r="AW4405" t="s">
        <v>70</v>
      </c>
      <c r="AX4405">
        <v>0</v>
      </c>
      <c r="AY4405" t="s">
        <v>70</v>
      </c>
      <c r="AZ4405" t="s">
        <v>70</v>
      </c>
      <c r="BA4405" t="s">
        <v>70</v>
      </c>
      <c r="BB4405" t="s">
        <v>70</v>
      </c>
      <c r="BC4405" t="s">
        <v>83</v>
      </c>
      <c r="BD4405" t="s">
        <v>70</v>
      </c>
      <c r="BE4405">
        <v>0</v>
      </c>
      <c r="BF4405">
        <v>0</v>
      </c>
      <c r="BG4405">
        <v>2.5499999999999998</v>
      </c>
      <c r="BH4405" t="s">
        <v>2099</v>
      </c>
      <c r="BI4405" t="s">
        <v>70</v>
      </c>
      <c r="BJ4405">
        <v>0</v>
      </c>
      <c r="BK4405">
        <v>0</v>
      </c>
      <c r="BL4405">
        <v>0</v>
      </c>
      <c r="BM4405" t="s">
        <v>5756</v>
      </c>
      <c r="BN4405">
        <v>1</v>
      </c>
    </row>
    <row r="4406" spans="1:66" x14ac:dyDescent="0.2">
      <c r="A4406">
        <v>448912706</v>
      </c>
      <c r="B4406" t="s">
        <v>66</v>
      </c>
      <c r="C4406" t="s">
        <v>67</v>
      </c>
      <c r="D4406" t="s">
        <v>68</v>
      </c>
      <c r="E4406" t="s">
        <v>69</v>
      </c>
      <c r="F4406" t="s">
        <v>70</v>
      </c>
      <c r="G4406">
        <v>3036505523845</v>
      </c>
      <c r="H4406">
        <v>0</v>
      </c>
      <c r="I4406" t="s">
        <v>70</v>
      </c>
      <c r="J4406">
        <v>0</v>
      </c>
      <c r="K4406" t="s">
        <v>70</v>
      </c>
      <c r="L4406" t="s">
        <v>70</v>
      </c>
      <c r="M4406" t="s">
        <v>70</v>
      </c>
      <c r="N4406" t="s">
        <v>103</v>
      </c>
      <c r="O4406" t="s">
        <v>70</v>
      </c>
      <c r="P4406">
        <v>2</v>
      </c>
      <c r="Q4406">
        <v>0</v>
      </c>
      <c r="R4406">
        <v>0</v>
      </c>
      <c r="S4406">
        <v>0</v>
      </c>
      <c r="T4406">
        <v>0</v>
      </c>
      <c r="U4406" t="s">
        <v>70</v>
      </c>
      <c r="V4406" t="s">
        <v>768</v>
      </c>
      <c r="W4406" t="s">
        <v>5707</v>
      </c>
      <c r="X4406" t="s">
        <v>5707</v>
      </c>
      <c r="Y4406" t="s">
        <v>4987</v>
      </c>
      <c r="Z4406">
        <v>36460740361</v>
      </c>
      <c r="AA4406">
        <v>0</v>
      </c>
      <c r="AB4406">
        <v>0</v>
      </c>
      <c r="AC4406">
        <v>0</v>
      </c>
      <c r="AD4406">
        <v>0</v>
      </c>
      <c r="AE4406" t="s">
        <v>70</v>
      </c>
      <c r="AF4406">
        <v>0</v>
      </c>
      <c r="AG4406">
        <v>0</v>
      </c>
      <c r="AH4406" t="s">
        <v>70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 t="s">
        <v>70</v>
      </c>
      <c r="AT4406">
        <v>-1.1666666666666667</v>
      </c>
      <c r="AU4406">
        <v>-0.23</v>
      </c>
      <c r="AV4406">
        <v>0</v>
      </c>
      <c r="AW4406" t="s">
        <v>70</v>
      </c>
      <c r="AX4406">
        <v>0</v>
      </c>
      <c r="AY4406" t="s">
        <v>70</v>
      </c>
      <c r="AZ4406" t="s">
        <v>70</v>
      </c>
      <c r="BA4406" t="s">
        <v>70</v>
      </c>
      <c r="BB4406" t="s">
        <v>70</v>
      </c>
      <c r="BC4406" t="s">
        <v>83</v>
      </c>
      <c r="BD4406" t="s">
        <v>70</v>
      </c>
      <c r="BE4406">
        <v>0</v>
      </c>
      <c r="BF4406">
        <v>0</v>
      </c>
      <c r="BG4406">
        <v>1.4</v>
      </c>
      <c r="BH4406" t="s">
        <v>3328</v>
      </c>
      <c r="BI4406" t="s">
        <v>70</v>
      </c>
      <c r="BJ4406">
        <v>0</v>
      </c>
      <c r="BK4406">
        <v>0</v>
      </c>
      <c r="BL4406">
        <v>0</v>
      </c>
      <c r="BM4406" t="s">
        <v>1561</v>
      </c>
      <c r="BN4406">
        <v>1</v>
      </c>
    </row>
    <row r="4407" spans="1:66" x14ac:dyDescent="0.2">
      <c r="A4407">
        <v>448912706</v>
      </c>
      <c r="B4407" t="s">
        <v>66</v>
      </c>
      <c r="C4407" t="s">
        <v>67</v>
      </c>
      <c r="D4407" t="s">
        <v>68</v>
      </c>
      <c r="E4407" t="s">
        <v>69</v>
      </c>
      <c r="F4407" t="s">
        <v>70</v>
      </c>
      <c r="G4407">
        <v>3036505523846</v>
      </c>
      <c r="H4407">
        <v>0</v>
      </c>
      <c r="I4407" t="s">
        <v>70</v>
      </c>
      <c r="J4407">
        <v>0</v>
      </c>
      <c r="K4407" t="s">
        <v>70</v>
      </c>
      <c r="L4407" t="s">
        <v>70</v>
      </c>
      <c r="M4407" t="s">
        <v>70</v>
      </c>
      <c r="N4407" t="s">
        <v>147</v>
      </c>
      <c r="O4407" t="s">
        <v>70</v>
      </c>
      <c r="P4407">
        <v>2</v>
      </c>
      <c r="Q4407">
        <v>0</v>
      </c>
      <c r="R4407">
        <v>0</v>
      </c>
      <c r="S4407">
        <v>0</v>
      </c>
      <c r="T4407">
        <v>0</v>
      </c>
      <c r="U4407" t="s">
        <v>70</v>
      </c>
      <c r="V4407" t="s">
        <v>768</v>
      </c>
      <c r="W4407" t="s">
        <v>5707</v>
      </c>
      <c r="X4407" t="s">
        <v>5707</v>
      </c>
      <c r="Y4407" t="s">
        <v>4987</v>
      </c>
      <c r="Z4407">
        <v>33113846602</v>
      </c>
      <c r="AA4407">
        <v>0</v>
      </c>
      <c r="AB4407">
        <v>0</v>
      </c>
      <c r="AC4407">
        <v>0</v>
      </c>
      <c r="AD4407">
        <v>0</v>
      </c>
      <c r="AE4407" t="s">
        <v>70</v>
      </c>
      <c r="AF4407">
        <v>0</v>
      </c>
      <c r="AG4407">
        <v>0</v>
      </c>
      <c r="AH4407" t="s">
        <v>70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 t="s">
        <v>70</v>
      </c>
      <c r="AT4407">
        <v>-1.95</v>
      </c>
      <c r="AU4407">
        <v>-0.39</v>
      </c>
      <c r="AV4407">
        <v>0</v>
      </c>
      <c r="AW4407" t="s">
        <v>70</v>
      </c>
      <c r="AX4407">
        <v>0</v>
      </c>
      <c r="AY4407" t="s">
        <v>70</v>
      </c>
      <c r="AZ4407" t="s">
        <v>70</v>
      </c>
      <c r="BA4407" t="s">
        <v>70</v>
      </c>
      <c r="BB4407" t="s">
        <v>70</v>
      </c>
      <c r="BC4407" t="s">
        <v>83</v>
      </c>
      <c r="BD4407" t="s">
        <v>70</v>
      </c>
      <c r="BE4407">
        <v>0</v>
      </c>
      <c r="BF4407">
        <v>0</v>
      </c>
      <c r="BG4407">
        <v>2.34</v>
      </c>
      <c r="BH4407" t="s">
        <v>2057</v>
      </c>
      <c r="BI4407" t="s">
        <v>70</v>
      </c>
      <c r="BJ4407">
        <v>0</v>
      </c>
      <c r="BK4407">
        <v>0</v>
      </c>
      <c r="BL4407">
        <v>0</v>
      </c>
      <c r="BM4407" t="s">
        <v>3267</v>
      </c>
      <c r="BN4407">
        <v>1</v>
      </c>
    </row>
    <row r="4408" spans="1:66" x14ac:dyDescent="0.2">
      <c r="A4408">
        <v>448912706</v>
      </c>
      <c r="B4408" t="s">
        <v>66</v>
      </c>
      <c r="C4408" t="s">
        <v>67</v>
      </c>
      <c r="D4408" t="s">
        <v>68</v>
      </c>
      <c r="E4408" t="s">
        <v>69</v>
      </c>
      <c r="F4408" t="s">
        <v>70</v>
      </c>
      <c r="G4408">
        <v>3036505523847</v>
      </c>
      <c r="H4408">
        <v>0</v>
      </c>
      <c r="I4408" t="s">
        <v>70</v>
      </c>
      <c r="J4408">
        <v>0</v>
      </c>
      <c r="K4408" t="s">
        <v>70</v>
      </c>
      <c r="L4408" t="s">
        <v>70</v>
      </c>
      <c r="M4408" t="s">
        <v>70</v>
      </c>
      <c r="N4408" t="s">
        <v>125</v>
      </c>
      <c r="O4408" t="s">
        <v>70</v>
      </c>
      <c r="P4408">
        <v>2</v>
      </c>
      <c r="Q4408">
        <v>0</v>
      </c>
      <c r="R4408">
        <v>0</v>
      </c>
      <c r="S4408">
        <v>0</v>
      </c>
      <c r="T4408">
        <v>0</v>
      </c>
      <c r="U4408" t="s">
        <v>70</v>
      </c>
      <c r="V4408" t="s">
        <v>768</v>
      </c>
      <c r="W4408" t="s">
        <v>5707</v>
      </c>
      <c r="X4408" t="s">
        <v>5707</v>
      </c>
      <c r="Y4408" t="s">
        <v>4987</v>
      </c>
      <c r="Z4408">
        <v>34578244817</v>
      </c>
      <c r="AA4408">
        <v>0</v>
      </c>
      <c r="AB4408">
        <v>0</v>
      </c>
      <c r="AC4408">
        <v>0</v>
      </c>
      <c r="AD4408">
        <v>0</v>
      </c>
      <c r="AE4408" t="s">
        <v>70</v>
      </c>
      <c r="AF4408">
        <v>0</v>
      </c>
      <c r="AG4408">
        <v>0</v>
      </c>
      <c r="AH4408" t="s">
        <v>70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 t="s">
        <v>70</v>
      </c>
      <c r="AT4408">
        <v>-2.0750000000000002</v>
      </c>
      <c r="AU4408">
        <v>-0.42</v>
      </c>
      <c r="AV4408">
        <v>0</v>
      </c>
      <c r="AW4408" t="s">
        <v>70</v>
      </c>
      <c r="AX4408">
        <v>0</v>
      </c>
      <c r="AY4408" t="s">
        <v>70</v>
      </c>
      <c r="AZ4408" t="s">
        <v>70</v>
      </c>
      <c r="BA4408" t="s">
        <v>70</v>
      </c>
      <c r="BB4408" t="s">
        <v>70</v>
      </c>
      <c r="BC4408" t="s">
        <v>83</v>
      </c>
      <c r="BD4408" t="s">
        <v>70</v>
      </c>
      <c r="BE4408">
        <v>0</v>
      </c>
      <c r="BF4408">
        <v>0</v>
      </c>
      <c r="BG4408">
        <v>2.4900000000000002</v>
      </c>
      <c r="BH4408" t="s">
        <v>70</v>
      </c>
      <c r="BI4408" t="s">
        <v>70</v>
      </c>
      <c r="BJ4408">
        <v>0</v>
      </c>
      <c r="BK4408">
        <v>0</v>
      </c>
      <c r="BL4408">
        <v>0</v>
      </c>
      <c r="BM4408" t="s">
        <v>2976</v>
      </c>
      <c r="BN4408">
        <v>1</v>
      </c>
    </row>
    <row r="4409" spans="1:66" x14ac:dyDescent="0.2">
      <c r="A4409">
        <v>448912706</v>
      </c>
      <c r="B4409" t="s">
        <v>66</v>
      </c>
      <c r="C4409" t="s">
        <v>67</v>
      </c>
      <c r="D4409" t="s">
        <v>68</v>
      </c>
      <c r="E4409" t="s">
        <v>69</v>
      </c>
      <c r="F4409" t="s">
        <v>70</v>
      </c>
      <c r="G4409">
        <v>3036505523848</v>
      </c>
      <c r="H4409">
        <v>0</v>
      </c>
      <c r="I4409" t="s">
        <v>70</v>
      </c>
      <c r="J4409">
        <v>0</v>
      </c>
      <c r="K4409" t="s">
        <v>70</v>
      </c>
      <c r="L4409" t="s">
        <v>70</v>
      </c>
      <c r="M4409" t="s">
        <v>70</v>
      </c>
      <c r="N4409" t="s">
        <v>165</v>
      </c>
      <c r="O4409" t="s">
        <v>70</v>
      </c>
      <c r="P4409">
        <v>2</v>
      </c>
      <c r="Q4409">
        <v>0</v>
      </c>
      <c r="R4409">
        <v>0</v>
      </c>
      <c r="S4409">
        <v>0</v>
      </c>
      <c r="T4409">
        <v>0</v>
      </c>
      <c r="U4409" t="s">
        <v>70</v>
      </c>
      <c r="V4409" t="s">
        <v>768</v>
      </c>
      <c r="W4409" t="s">
        <v>5707</v>
      </c>
      <c r="X4409" t="s">
        <v>5707</v>
      </c>
      <c r="Y4409" t="s">
        <v>4987</v>
      </c>
      <c r="Z4409">
        <v>36445256728</v>
      </c>
      <c r="AA4409">
        <v>0</v>
      </c>
      <c r="AB4409">
        <v>0</v>
      </c>
      <c r="AC4409">
        <v>0</v>
      </c>
      <c r="AD4409">
        <v>0</v>
      </c>
      <c r="AE4409" t="s">
        <v>70</v>
      </c>
      <c r="AF4409">
        <v>0</v>
      </c>
      <c r="AG4409">
        <v>0</v>
      </c>
      <c r="AH4409" t="s">
        <v>70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 t="s">
        <v>70</v>
      </c>
      <c r="AT4409">
        <v>-1.2333333333333334</v>
      </c>
      <c r="AU4409">
        <v>-0.25</v>
      </c>
      <c r="AV4409">
        <v>0</v>
      </c>
      <c r="AW4409" t="s">
        <v>70</v>
      </c>
      <c r="AX4409">
        <v>0</v>
      </c>
      <c r="AY4409" t="s">
        <v>70</v>
      </c>
      <c r="AZ4409" t="s">
        <v>70</v>
      </c>
      <c r="BA4409" t="s">
        <v>70</v>
      </c>
      <c r="BB4409" t="s">
        <v>70</v>
      </c>
      <c r="BC4409" t="s">
        <v>83</v>
      </c>
      <c r="BD4409" t="s">
        <v>70</v>
      </c>
      <c r="BE4409">
        <v>0</v>
      </c>
      <c r="BF4409">
        <v>0</v>
      </c>
      <c r="BG4409">
        <v>1.48</v>
      </c>
      <c r="BH4409" t="s">
        <v>70</v>
      </c>
      <c r="BI4409" t="s">
        <v>70</v>
      </c>
      <c r="BJ4409">
        <v>0</v>
      </c>
      <c r="BK4409">
        <v>0</v>
      </c>
      <c r="BL4409">
        <v>0</v>
      </c>
      <c r="BM4409" t="s">
        <v>2892</v>
      </c>
      <c r="BN4409">
        <v>1</v>
      </c>
    </row>
    <row r="4410" spans="1:66" x14ac:dyDescent="0.2">
      <c r="A4410">
        <v>448912706</v>
      </c>
      <c r="B4410" t="s">
        <v>66</v>
      </c>
      <c r="C4410" t="s">
        <v>67</v>
      </c>
      <c r="D4410" t="s">
        <v>68</v>
      </c>
      <c r="E4410" t="s">
        <v>69</v>
      </c>
      <c r="F4410" t="s">
        <v>70</v>
      </c>
      <c r="G4410">
        <v>3036505523849</v>
      </c>
      <c r="H4410">
        <v>0</v>
      </c>
      <c r="I4410" t="s">
        <v>70</v>
      </c>
      <c r="J4410">
        <v>0</v>
      </c>
      <c r="K4410" t="s">
        <v>70</v>
      </c>
      <c r="L4410" t="s">
        <v>70</v>
      </c>
      <c r="M4410" t="s">
        <v>70</v>
      </c>
      <c r="N4410" t="s">
        <v>205</v>
      </c>
      <c r="O4410" t="s">
        <v>70</v>
      </c>
      <c r="P4410">
        <v>2</v>
      </c>
      <c r="Q4410">
        <v>0</v>
      </c>
      <c r="R4410">
        <v>0</v>
      </c>
      <c r="S4410">
        <v>0</v>
      </c>
      <c r="T4410">
        <v>0</v>
      </c>
      <c r="U4410" t="s">
        <v>70</v>
      </c>
      <c r="V4410" t="s">
        <v>768</v>
      </c>
      <c r="W4410" t="s">
        <v>5707</v>
      </c>
      <c r="X4410" t="s">
        <v>5707</v>
      </c>
      <c r="Y4410" t="s">
        <v>4987</v>
      </c>
      <c r="Z4410">
        <v>33113849768</v>
      </c>
      <c r="AA4410">
        <v>0</v>
      </c>
      <c r="AB4410">
        <v>0</v>
      </c>
      <c r="AC4410">
        <v>0</v>
      </c>
      <c r="AD4410">
        <v>0</v>
      </c>
      <c r="AE4410" t="s">
        <v>70</v>
      </c>
      <c r="AF4410">
        <v>0</v>
      </c>
      <c r="AG4410">
        <v>0</v>
      </c>
      <c r="AH4410" t="s">
        <v>70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 t="s">
        <v>70</v>
      </c>
      <c r="AT4410">
        <v>-1.4083333333333332</v>
      </c>
      <c r="AU4410">
        <v>-0.28000000000000003</v>
      </c>
      <c r="AV4410">
        <v>0</v>
      </c>
      <c r="AW4410" t="s">
        <v>70</v>
      </c>
      <c r="AX4410">
        <v>0</v>
      </c>
      <c r="AY4410" t="s">
        <v>70</v>
      </c>
      <c r="AZ4410" t="s">
        <v>70</v>
      </c>
      <c r="BA4410" t="s">
        <v>70</v>
      </c>
      <c r="BB4410" t="s">
        <v>70</v>
      </c>
      <c r="BC4410" t="s">
        <v>83</v>
      </c>
      <c r="BD4410" t="s">
        <v>70</v>
      </c>
      <c r="BE4410">
        <v>0</v>
      </c>
      <c r="BF4410">
        <v>0</v>
      </c>
      <c r="BG4410">
        <v>1.69</v>
      </c>
      <c r="BH4410" t="s">
        <v>4513</v>
      </c>
      <c r="BI4410" t="s">
        <v>70</v>
      </c>
      <c r="BJ4410">
        <v>0</v>
      </c>
      <c r="BK4410">
        <v>0</v>
      </c>
      <c r="BL4410">
        <v>0</v>
      </c>
      <c r="BM4410" t="s">
        <v>4275</v>
      </c>
      <c r="BN4410">
        <v>1</v>
      </c>
    </row>
    <row r="4411" spans="1:66" x14ac:dyDescent="0.2">
      <c r="A4411">
        <v>448912706</v>
      </c>
      <c r="B4411" t="s">
        <v>66</v>
      </c>
      <c r="C4411" t="s">
        <v>67</v>
      </c>
      <c r="D4411" t="s">
        <v>68</v>
      </c>
      <c r="E4411" t="s">
        <v>69</v>
      </c>
      <c r="F4411" t="s">
        <v>70</v>
      </c>
      <c r="G4411">
        <v>3036505523850</v>
      </c>
      <c r="H4411">
        <v>0</v>
      </c>
      <c r="I4411" t="s">
        <v>70</v>
      </c>
      <c r="J4411">
        <v>0</v>
      </c>
      <c r="K4411" t="s">
        <v>70</v>
      </c>
      <c r="L4411" t="s">
        <v>70</v>
      </c>
      <c r="M4411" t="s">
        <v>70</v>
      </c>
      <c r="N4411" t="s">
        <v>89</v>
      </c>
      <c r="O4411" t="s">
        <v>70</v>
      </c>
      <c r="P4411">
        <v>2</v>
      </c>
      <c r="Q4411">
        <v>0</v>
      </c>
      <c r="R4411">
        <v>0</v>
      </c>
      <c r="S4411">
        <v>0</v>
      </c>
      <c r="T4411">
        <v>0</v>
      </c>
      <c r="U4411" t="s">
        <v>70</v>
      </c>
      <c r="V4411" t="s">
        <v>768</v>
      </c>
      <c r="W4411" t="s">
        <v>5707</v>
      </c>
      <c r="X4411" t="s">
        <v>5707</v>
      </c>
      <c r="Y4411" t="s">
        <v>4987</v>
      </c>
      <c r="Z4411">
        <v>34192471805</v>
      </c>
      <c r="AA4411">
        <v>0</v>
      </c>
      <c r="AB4411">
        <v>0</v>
      </c>
      <c r="AC4411">
        <v>0</v>
      </c>
      <c r="AD4411">
        <v>0</v>
      </c>
      <c r="AE4411" t="s">
        <v>70</v>
      </c>
      <c r="AF4411">
        <v>0</v>
      </c>
      <c r="AG4411">
        <v>0</v>
      </c>
      <c r="AH4411" t="s">
        <v>70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 t="s">
        <v>70</v>
      </c>
      <c r="AT4411">
        <v>-2.9583333333333335</v>
      </c>
      <c r="AU4411">
        <v>-0.59</v>
      </c>
      <c r="AV4411">
        <v>0</v>
      </c>
      <c r="AW4411" t="s">
        <v>70</v>
      </c>
      <c r="AX4411">
        <v>0</v>
      </c>
      <c r="AY4411" t="s">
        <v>70</v>
      </c>
      <c r="AZ4411" t="s">
        <v>70</v>
      </c>
      <c r="BA4411" t="s">
        <v>70</v>
      </c>
      <c r="BB4411" t="s">
        <v>70</v>
      </c>
      <c r="BC4411" t="s">
        <v>83</v>
      </c>
      <c r="BD4411" t="s">
        <v>70</v>
      </c>
      <c r="BE4411">
        <v>0</v>
      </c>
      <c r="BF4411">
        <v>0</v>
      </c>
      <c r="BG4411">
        <v>3.55</v>
      </c>
      <c r="BH4411" t="s">
        <v>70</v>
      </c>
      <c r="BI4411" t="s">
        <v>70</v>
      </c>
      <c r="BJ4411">
        <v>0</v>
      </c>
      <c r="BK4411">
        <v>0</v>
      </c>
      <c r="BL4411">
        <v>0</v>
      </c>
      <c r="BM4411" t="s">
        <v>5572</v>
      </c>
      <c r="BN4411">
        <v>1</v>
      </c>
    </row>
    <row r="4412" spans="1:66" x14ac:dyDescent="0.2">
      <c r="A4412">
        <v>448912706</v>
      </c>
      <c r="B4412" t="s">
        <v>66</v>
      </c>
      <c r="C4412" t="s">
        <v>67</v>
      </c>
      <c r="D4412" t="s">
        <v>68</v>
      </c>
      <c r="E4412" t="s">
        <v>69</v>
      </c>
      <c r="F4412" t="s">
        <v>70</v>
      </c>
      <c r="G4412">
        <v>3036505523851</v>
      </c>
      <c r="H4412">
        <v>0</v>
      </c>
      <c r="I4412" t="s">
        <v>70</v>
      </c>
      <c r="J4412">
        <v>0</v>
      </c>
      <c r="K4412" t="s">
        <v>70</v>
      </c>
      <c r="L4412" t="s">
        <v>70</v>
      </c>
      <c r="M4412" t="s">
        <v>70</v>
      </c>
      <c r="N4412" t="s">
        <v>89</v>
      </c>
      <c r="O4412" t="s">
        <v>70</v>
      </c>
      <c r="P4412">
        <v>2</v>
      </c>
      <c r="Q4412">
        <v>0</v>
      </c>
      <c r="R4412">
        <v>0</v>
      </c>
      <c r="S4412">
        <v>0</v>
      </c>
      <c r="T4412">
        <v>0</v>
      </c>
      <c r="U4412" t="s">
        <v>70</v>
      </c>
      <c r="V4412" t="s">
        <v>768</v>
      </c>
      <c r="W4412" t="s">
        <v>5707</v>
      </c>
      <c r="X4412" t="s">
        <v>5707</v>
      </c>
      <c r="Y4412" t="s">
        <v>4987</v>
      </c>
      <c r="Z4412">
        <v>35101538219</v>
      </c>
      <c r="AA4412">
        <v>0</v>
      </c>
      <c r="AB4412">
        <v>0</v>
      </c>
      <c r="AC4412">
        <v>0</v>
      </c>
      <c r="AD4412">
        <v>0</v>
      </c>
      <c r="AE4412" t="s">
        <v>70</v>
      </c>
      <c r="AF4412">
        <v>0</v>
      </c>
      <c r="AG4412">
        <v>0</v>
      </c>
      <c r="AH4412" t="s">
        <v>70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 t="s">
        <v>70</v>
      </c>
      <c r="AT4412">
        <v>-5.416666666666667</v>
      </c>
      <c r="AU4412">
        <v>-1.08</v>
      </c>
      <c r="AV4412">
        <v>0</v>
      </c>
      <c r="AW4412" t="s">
        <v>70</v>
      </c>
      <c r="AX4412">
        <v>0</v>
      </c>
      <c r="AY4412" t="s">
        <v>70</v>
      </c>
      <c r="AZ4412" t="s">
        <v>70</v>
      </c>
      <c r="BA4412" t="s">
        <v>70</v>
      </c>
      <c r="BB4412" t="s">
        <v>70</v>
      </c>
      <c r="BC4412" t="s">
        <v>83</v>
      </c>
      <c r="BD4412" t="s">
        <v>70</v>
      </c>
      <c r="BE4412">
        <v>0</v>
      </c>
      <c r="BF4412">
        <v>0</v>
      </c>
      <c r="BG4412">
        <v>6.5</v>
      </c>
      <c r="BH4412" t="s">
        <v>3339</v>
      </c>
      <c r="BI4412" t="s">
        <v>70</v>
      </c>
      <c r="BJ4412">
        <v>0</v>
      </c>
      <c r="BK4412">
        <v>0</v>
      </c>
      <c r="BL4412">
        <v>0</v>
      </c>
      <c r="BM4412" t="s">
        <v>3138</v>
      </c>
      <c r="BN4412">
        <v>1</v>
      </c>
    </row>
    <row r="4413" spans="1:66" x14ac:dyDescent="0.2">
      <c r="A4413">
        <v>448912706</v>
      </c>
      <c r="B4413" t="s">
        <v>66</v>
      </c>
      <c r="C4413" t="s">
        <v>67</v>
      </c>
      <c r="D4413" t="s">
        <v>68</v>
      </c>
      <c r="E4413" t="s">
        <v>69</v>
      </c>
      <c r="F4413" t="s">
        <v>70</v>
      </c>
      <c r="G4413">
        <v>3036505523852</v>
      </c>
      <c r="H4413">
        <v>0</v>
      </c>
      <c r="I4413" t="s">
        <v>70</v>
      </c>
      <c r="J4413">
        <v>0</v>
      </c>
      <c r="K4413" t="s">
        <v>70</v>
      </c>
      <c r="L4413" t="s">
        <v>70</v>
      </c>
      <c r="M4413" t="s">
        <v>70</v>
      </c>
      <c r="N4413" t="s">
        <v>89</v>
      </c>
      <c r="O4413" t="s">
        <v>70</v>
      </c>
      <c r="P4413">
        <v>2</v>
      </c>
      <c r="Q4413">
        <v>0</v>
      </c>
      <c r="R4413">
        <v>0</v>
      </c>
      <c r="S4413">
        <v>0</v>
      </c>
      <c r="T4413">
        <v>0</v>
      </c>
      <c r="U4413" t="s">
        <v>70</v>
      </c>
      <c r="V4413" t="s">
        <v>768</v>
      </c>
      <c r="W4413" t="s">
        <v>5707</v>
      </c>
      <c r="X4413" t="s">
        <v>5707</v>
      </c>
      <c r="Y4413" t="s">
        <v>4987</v>
      </c>
      <c r="Z4413">
        <v>35101538217</v>
      </c>
      <c r="AA4413">
        <v>0</v>
      </c>
      <c r="AB4413">
        <v>0</v>
      </c>
      <c r="AC4413">
        <v>0</v>
      </c>
      <c r="AD4413">
        <v>0</v>
      </c>
      <c r="AE4413" t="s">
        <v>70</v>
      </c>
      <c r="AF4413">
        <v>0</v>
      </c>
      <c r="AG4413">
        <v>0</v>
      </c>
      <c r="AH4413" t="s">
        <v>70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 t="s">
        <v>70</v>
      </c>
      <c r="AT4413">
        <v>-0.58333333333333326</v>
      </c>
      <c r="AU4413">
        <v>-0.12</v>
      </c>
      <c r="AV4413">
        <v>0</v>
      </c>
      <c r="AW4413" t="s">
        <v>70</v>
      </c>
      <c r="AX4413">
        <v>0</v>
      </c>
      <c r="AY4413" t="s">
        <v>70</v>
      </c>
      <c r="AZ4413" t="s">
        <v>70</v>
      </c>
      <c r="BA4413" t="s">
        <v>70</v>
      </c>
      <c r="BB4413" t="s">
        <v>70</v>
      </c>
      <c r="BC4413" t="s">
        <v>83</v>
      </c>
      <c r="BD4413" t="s">
        <v>70</v>
      </c>
      <c r="BE4413">
        <v>0</v>
      </c>
      <c r="BF4413">
        <v>0</v>
      </c>
      <c r="BG4413">
        <v>0.7</v>
      </c>
      <c r="BH4413" t="s">
        <v>4513</v>
      </c>
      <c r="BI4413" t="s">
        <v>70</v>
      </c>
      <c r="BJ4413">
        <v>0</v>
      </c>
      <c r="BK4413">
        <v>0</v>
      </c>
      <c r="BL4413">
        <v>0</v>
      </c>
      <c r="BM4413" t="s">
        <v>1864</v>
      </c>
      <c r="BN4413">
        <v>1</v>
      </c>
    </row>
    <row r="4414" spans="1:66" x14ac:dyDescent="0.2">
      <c r="A4414">
        <v>448912706</v>
      </c>
      <c r="B4414" t="s">
        <v>66</v>
      </c>
      <c r="C4414" t="s">
        <v>67</v>
      </c>
      <c r="D4414" t="s">
        <v>68</v>
      </c>
      <c r="E4414" t="s">
        <v>69</v>
      </c>
      <c r="F4414" t="s">
        <v>70</v>
      </c>
      <c r="G4414">
        <v>3036505523853</v>
      </c>
      <c r="H4414">
        <v>0</v>
      </c>
      <c r="I4414" t="s">
        <v>70</v>
      </c>
      <c r="J4414">
        <v>0</v>
      </c>
      <c r="K4414" t="s">
        <v>70</v>
      </c>
      <c r="L4414" t="s">
        <v>70</v>
      </c>
      <c r="M4414" t="s">
        <v>70</v>
      </c>
      <c r="N4414" t="s">
        <v>721</v>
      </c>
      <c r="O4414" t="s">
        <v>70</v>
      </c>
      <c r="P4414">
        <v>2</v>
      </c>
      <c r="Q4414">
        <v>0</v>
      </c>
      <c r="R4414">
        <v>0</v>
      </c>
      <c r="S4414">
        <v>0</v>
      </c>
      <c r="T4414">
        <v>0</v>
      </c>
      <c r="U4414" t="s">
        <v>70</v>
      </c>
      <c r="V4414" t="s">
        <v>768</v>
      </c>
      <c r="W4414" t="s">
        <v>5707</v>
      </c>
      <c r="X4414" t="s">
        <v>5707</v>
      </c>
      <c r="Y4414" t="s">
        <v>4987</v>
      </c>
      <c r="Z4414">
        <v>34813615351</v>
      </c>
      <c r="AA4414">
        <v>0</v>
      </c>
      <c r="AB4414">
        <v>0</v>
      </c>
      <c r="AC4414">
        <v>0</v>
      </c>
      <c r="AD4414">
        <v>0</v>
      </c>
      <c r="AE4414" t="s">
        <v>70</v>
      </c>
      <c r="AF4414">
        <v>0</v>
      </c>
      <c r="AG4414">
        <v>0</v>
      </c>
      <c r="AH4414" t="s">
        <v>70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 t="s">
        <v>70</v>
      </c>
      <c r="AT4414">
        <v>-1.9416666666666667</v>
      </c>
      <c r="AU4414">
        <v>-0.39</v>
      </c>
      <c r="AV4414">
        <v>0</v>
      </c>
      <c r="AW4414" t="s">
        <v>70</v>
      </c>
      <c r="AX4414">
        <v>0</v>
      </c>
      <c r="AY4414" t="s">
        <v>70</v>
      </c>
      <c r="AZ4414" t="s">
        <v>70</v>
      </c>
      <c r="BA4414" t="s">
        <v>70</v>
      </c>
      <c r="BB4414" t="s">
        <v>70</v>
      </c>
      <c r="BC4414" t="s">
        <v>83</v>
      </c>
      <c r="BD4414" t="s">
        <v>70</v>
      </c>
      <c r="BE4414">
        <v>0</v>
      </c>
      <c r="BF4414">
        <v>0</v>
      </c>
      <c r="BG4414">
        <v>2.33</v>
      </c>
      <c r="BH4414" t="s">
        <v>5757</v>
      </c>
      <c r="BI4414" t="s">
        <v>70</v>
      </c>
      <c r="BJ4414">
        <v>0</v>
      </c>
      <c r="BK4414">
        <v>0</v>
      </c>
      <c r="BL4414">
        <v>0</v>
      </c>
      <c r="BM4414" t="s">
        <v>3473</v>
      </c>
      <c r="BN4414">
        <v>1</v>
      </c>
    </row>
    <row r="4415" spans="1:66" x14ac:dyDescent="0.2">
      <c r="A4415">
        <v>448912706</v>
      </c>
      <c r="B4415" t="s">
        <v>66</v>
      </c>
      <c r="C4415" t="s">
        <v>67</v>
      </c>
      <c r="D4415" t="s">
        <v>68</v>
      </c>
      <c r="E4415" t="s">
        <v>69</v>
      </c>
      <c r="F4415" t="s">
        <v>70</v>
      </c>
      <c r="G4415">
        <v>3036505523854</v>
      </c>
      <c r="H4415">
        <v>0</v>
      </c>
      <c r="I4415" t="s">
        <v>70</v>
      </c>
      <c r="J4415">
        <v>0</v>
      </c>
      <c r="K4415" t="s">
        <v>70</v>
      </c>
      <c r="L4415" t="s">
        <v>70</v>
      </c>
      <c r="M4415" t="s">
        <v>70</v>
      </c>
      <c r="N4415" t="s">
        <v>89</v>
      </c>
      <c r="O4415" t="s">
        <v>70</v>
      </c>
      <c r="P4415">
        <v>2</v>
      </c>
      <c r="Q4415">
        <v>0</v>
      </c>
      <c r="R4415">
        <v>0</v>
      </c>
      <c r="S4415">
        <v>0</v>
      </c>
      <c r="T4415">
        <v>0</v>
      </c>
      <c r="U4415" t="s">
        <v>70</v>
      </c>
      <c r="V4415" t="s">
        <v>768</v>
      </c>
      <c r="W4415" t="s">
        <v>5707</v>
      </c>
      <c r="X4415" t="s">
        <v>5707</v>
      </c>
      <c r="Y4415" t="s">
        <v>4987</v>
      </c>
      <c r="Z4415">
        <v>34192471863</v>
      </c>
      <c r="AA4415">
        <v>0</v>
      </c>
      <c r="AB4415">
        <v>0</v>
      </c>
      <c r="AC4415">
        <v>0</v>
      </c>
      <c r="AD4415">
        <v>0</v>
      </c>
      <c r="AE4415" t="s">
        <v>70</v>
      </c>
      <c r="AF4415">
        <v>0</v>
      </c>
      <c r="AG4415">
        <v>0</v>
      </c>
      <c r="AH4415" t="s">
        <v>70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 t="s">
        <v>70</v>
      </c>
      <c r="AT4415">
        <v>-0.79166666666666674</v>
      </c>
      <c r="AU4415">
        <v>-0.16</v>
      </c>
      <c r="AV4415">
        <v>0</v>
      </c>
      <c r="AW4415" t="s">
        <v>70</v>
      </c>
      <c r="AX4415">
        <v>0</v>
      </c>
      <c r="AY4415" t="s">
        <v>70</v>
      </c>
      <c r="AZ4415" t="s">
        <v>70</v>
      </c>
      <c r="BA4415" t="s">
        <v>70</v>
      </c>
      <c r="BB4415" t="s">
        <v>70</v>
      </c>
      <c r="BC4415" t="s">
        <v>83</v>
      </c>
      <c r="BD4415" t="s">
        <v>70</v>
      </c>
      <c r="BE4415">
        <v>0</v>
      </c>
      <c r="BF4415">
        <v>0</v>
      </c>
      <c r="BG4415">
        <v>0.95</v>
      </c>
      <c r="BH4415" t="s">
        <v>969</v>
      </c>
      <c r="BI4415" t="s">
        <v>70</v>
      </c>
      <c r="BJ4415">
        <v>0</v>
      </c>
      <c r="BK4415">
        <v>0</v>
      </c>
      <c r="BL4415">
        <v>0</v>
      </c>
      <c r="BM4415" t="s">
        <v>1920</v>
      </c>
      <c r="BN4415">
        <v>1</v>
      </c>
    </row>
    <row r="4416" spans="1:66" x14ac:dyDescent="0.2">
      <c r="A4416">
        <v>448912706</v>
      </c>
      <c r="B4416" t="s">
        <v>66</v>
      </c>
      <c r="C4416" t="s">
        <v>67</v>
      </c>
      <c r="D4416" t="s">
        <v>68</v>
      </c>
      <c r="E4416" t="s">
        <v>69</v>
      </c>
      <c r="F4416" t="s">
        <v>70</v>
      </c>
      <c r="G4416">
        <v>3036505523855</v>
      </c>
      <c r="H4416">
        <v>0</v>
      </c>
      <c r="I4416" t="s">
        <v>70</v>
      </c>
      <c r="J4416">
        <v>0</v>
      </c>
      <c r="K4416" t="s">
        <v>70</v>
      </c>
      <c r="L4416" t="s">
        <v>70</v>
      </c>
      <c r="M4416" t="s">
        <v>70</v>
      </c>
      <c r="N4416" t="s">
        <v>305</v>
      </c>
      <c r="O4416" t="s">
        <v>70</v>
      </c>
      <c r="P4416">
        <v>2</v>
      </c>
      <c r="Q4416">
        <v>0</v>
      </c>
      <c r="R4416">
        <v>0</v>
      </c>
      <c r="S4416">
        <v>0</v>
      </c>
      <c r="T4416">
        <v>0</v>
      </c>
      <c r="U4416" t="s">
        <v>70</v>
      </c>
      <c r="V4416" t="s">
        <v>768</v>
      </c>
      <c r="W4416" t="s">
        <v>5707</v>
      </c>
      <c r="X4416" t="s">
        <v>5707</v>
      </c>
      <c r="Y4416" t="s">
        <v>4987</v>
      </c>
      <c r="Z4416">
        <v>34813665013</v>
      </c>
      <c r="AA4416">
        <v>0</v>
      </c>
      <c r="AB4416">
        <v>0</v>
      </c>
      <c r="AC4416">
        <v>0</v>
      </c>
      <c r="AD4416">
        <v>0</v>
      </c>
      <c r="AE4416" t="s">
        <v>70</v>
      </c>
      <c r="AF4416">
        <v>0</v>
      </c>
      <c r="AG4416">
        <v>0</v>
      </c>
      <c r="AH4416" t="s">
        <v>70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 t="s">
        <v>70</v>
      </c>
      <c r="AT4416">
        <v>-3.1833333333333331</v>
      </c>
      <c r="AU4416">
        <v>-0.64</v>
      </c>
      <c r="AV4416">
        <v>0</v>
      </c>
      <c r="AW4416" t="s">
        <v>70</v>
      </c>
      <c r="AX4416">
        <v>0</v>
      </c>
      <c r="AY4416" t="s">
        <v>70</v>
      </c>
      <c r="AZ4416" t="s">
        <v>70</v>
      </c>
      <c r="BA4416" t="s">
        <v>70</v>
      </c>
      <c r="BB4416" t="s">
        <v>70</v>
      </c>
      <c r="BC4416" t="s">
        <v>83</v>
      </c>
      <c r="BD4416" t="s">
        <v>70</v>
      </c>
      <c r="BE4416">
        <v>0</v>
      </c>
      <c r="BF4416">
        <v>0</v>
      </c>
      <c r="BG4416">
        <v>3.82</v>
      </c>
      <c r="BH4416" t="s">
        <v>835</v>
      </c>
      <c r="BI4416" t="s">
        <v>70</v>
      </c>
      <c r="BJ4416">
        <v>0</v>
      </c>
      <c r="BK4416">
        <v>0</v>
      </c>
      <c r="BL4416">
        <v>0</v>
      </c>
      <c r="BM4416" t="s">
        <v>2840</v>
      </c>
      <c r="BN4416">
        <v>1</v>
      </c>
    </row>
    <row r="4417" spans="1:66" x14ac:dyDescent="0.2">
      <c r="A4417">
        <v>448912706</v>
      </c>
      <c r="B4417" t="s">
        <v>66</v>
      </c>
      <c r="C4417" t="s">
        <v>67</v>
      </c>
      <c r="D4417" t="s">
        <v>68</v>
      </c>
      <c r="E4417" t="s">
        <v>69</v>
      </c>
      <c r="F4417" t="s">
        <v>70</v>
      </c>
      <c r="G4417">
        <v>3036505523856</v>
      </c>
      <c r="H4417">
        <v>0</v>
      </c>
      <c r="I4417" t="s">
        <v>70</v>
      </c>
      <c r="J4417">
        <v>0</v>
      </c>
      <c r="K4417" t="s">
        <v>70</v>
      </c>
      <c r="L4417" t="s">
        <v>70</v>
      </c>
      <c r="M4417" t="s">
        <v>70</v>
      </c>
      <c r="N4417" t="s">
        <v>370</v>
      </c>
      <c r="O4417" t="s">
        <v>70</v>
      </c>
      <c r="P4417">
        <v>2</v>
      </c>
      <c r="Q4417">
        <v>0</v>
      </c>
      <c r="R4417">
        <v>0</v>
      </c>
      <c r="S4417">
        <v>0</v>
      </c>
      <c r="T4417">
        <v>0</v>
      </c>
      <c r="U4417" t="s">
        <v>70</v>
      </c>
      <c r="V4417" t="s">
        <v>768</v>
      </c>
      <c r="W4417" t="s">
        <v>5707</v>
      </c>
      <c r="X4417" t="s">
        <v>5707</v>
      </c>
      <c r="Y4417" t="s">
        <v>4987</v>
      </c>
      <c r="Z4417">
        <v>26099921787</v>
      </c>
      <c r="AA4417">
        <v>0</v>
      </c>
      <c r="AB4417">
        <v>0</v>
      </c>
      <c r="AC4417">
        <v>0</v>
      </c>
      <c r="AD4417">
        <v>0</v>
      </c>
      <c r="AE4417" t="s">
        <v>70</v>
      </c>
      <c r="AF4417">
        <v>0</v>
      </c>
      <c r="AG4417">
        <v>0</v>
      </c>
      <c r="AH4417" t="s">
        <v>70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 t="s">
        <v>70</v>
      </c>
      <c r="AT4417">
        <v>-0.96666666666666667</v>
      </c>
      <c r="AU4417">
        <v>-0.19</v>
      </c>
      <c r="AV4417">
        <v>0</v>
      </c>
      <c r="AW4417" t="s">
        <v>70</v>
      </c>
      <c r="AX4417">
        <v>0</v>
      </c>
      <c r="AY4417" t="s">
        <v>70</v>
      </c>
      <c r="AZ4417" t="s">
        <v>70</v>
      </c>
      <c r="BA4417" t="s">
        <v>70</v>
      </c>
      <c r="BB4417" t="s">
        <v>70</v>
      </c>
      <c r="BC4417" t="s">
        <v>83</v>
      </c>
      <c r="BD4417" t="s">
        <v>70</v>
      </c>
      <c r="BE4417">
        <v>0</v>
      </c>
      <c r="BF4417">
        <v>0</v>
      </c>
      <c r="BG4417">
        <v>1.1599999999999999</v>
      </c>
      <c r="BH4417" t="s">
        <v>5758</v>
      </c>
      <c r="BI4417" t="s">
        <v>70</v>
      </c>
      <c r="BJ4417">
        <v>0</v>
      </c>
      <c r="BK4417">
        <v>0</v>
      </c>
      <c r="BL4417">
        <v>0</v>
      </c>
      <c r="BM4417" t="s">
        <v>5759</v>
      </c>
      <c r="BN4417">
        <v>1</v>
      </c>
    </row>
    <row r="4418" spans="1:66" x14ac:dyDescent="0.2">
      <c r="A4418">
        <v>448912706</v>
      </c>
      <c r="B4418" t="s">
        <v>66</v>
      </c>
      <c r="C4418" t="s">
        <v>67</v>
      </c>
      <c r="D4418" t="s">
        <v>68</v>
      </c>
      <c r="E4418" t="s">
        <v>69</v>
      </c>
      <c r="F4418" t="s">
        <v>70</v>
      </c>
      <c r="G4418">
        <v>3036505523857</v>
      </c>
      <c r="H4418">
        <v>0</v>
      </c>
      <c r="I4418" t="s">
        <v>70</v>
      </c>
      <c r="J4418">
        <v>0</v>
      </c>
      <c r="K4418" t="s">
        <v>70</v>
      </c>
      <c r="L4418" t="s">
        <v>70</v>
      </c>
      <c r="M4418" t="s">
        <v>70</v>
      </c>
      <c r="N4418" t="s">
        <v>165</v>
      </c>
      <c r="O4418" t="s">
        <v>70</v>
      </c>
      <c r="P4418">
        <v>2</v>
      </c>
      <c r="Q4418">
        <v>0</v>
      </c>
      <c r="R4418">
        <v>0</v>
      </c>
      <c r="S4418">
        <v>0</v>
      </c>
      <c r="T4418">
        <v>0</v>
      </c>
      <c r="U4418" t="s">
        <v>70</v>
      </c>
      <c r="V4418" t="s">
        <v>768</v>
      </c>
      <c r="W4418" t="s">
        <v>5707</v>
      </c>
      <c r="X4418" t="s">
        <v>5707</v>
      </c>
      <c r="Y4418" t="s">
        <v>4987</v>
      </c>
      <c r="Z4418">
        <v>35101538423</v>
      </c>
      <c r="AA4418">
        <v>0</v>
      </c>
      <c r="AB4418">
        <v>0</v>
      </c>
      <c r="AC4418">
        <v>0</v>
      </c>
      <c r="AD4418">
        <v>0</v>
      </c>
      <c r="AE4418" t="s">
        <v>70</v>
      </c>
      <c r="AF4418">
        <v>0</v>
      </c>
      <c r="AG4418">
        <v>0</v>
      </c>
      <c r="AH4418" t="s">
        <v>70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 t="s">
        <v>70</v>
      </c>
      <c r="AT4418">
        <v>-1.2666666666666666</v>
      </c>
      <c r="AU4418">
        <v>-0.25</v>
      </c>
      <c r="AV4418">
        <v>0</v>
      </c>
      <c r="AW4418" t="s">
        <v>70</v>
      </c>
      <c r="AX4418">
        <v>0</v>
      </c>
      <c r="AY4418" t="s">
        <v>70</v>
      </c>
      <c r="AZ4418" t="s">
        <v>70</v>
      </c>
      <c r="BA4418" t="s">
        <v>70</v>
      </c>
      <c r="BB4418" t="s">
        <v>70</v>
      </c>
      <c r="BC4418" t="s">
        <v>83</v>
      </c>
      <c r="BD4418" t="s">
        <v>70</v>
      </c>
      <c r="BE4418">
        <v>0</v>
      </c>
      <c r="BF4418">
        <v>0</v>
      </c>
      <c r="BG4418">
        <v>1.52</v>
      </c>
      <c r="BH4418" t="s">
        <v>3372</v>
      </c>
      <c r="BI4418" t="s">
        <v>70</v>
      </c>
      <c r="BJ4418">
        <v>0</v>
      </c>
      <c r="BK4418">
        <v>0</v>
      </c>
      <c r="BL4418">
        <v>0</v>
      </c>
      <c r="BM4418" t="s">
        <v>3992</v>
      </c>
      <c r="BN4418">
        <v>1</v>
      </c>
    </row>
    <row r="4419" spans="1:66" x14ac:dyDescent="0.2">
      <c r="A4419">
        <v>448912706</v>
      </c>
      <c r="B4419" t="s">
        <v>66</v>
      </c>
      <c r="C4419" t="s">
        <v>67</v>
      </c>
      <c r="D4419" t="s">
        <v>68</v>
      </c>
      <c r="E4419" t="s">
        <v>69</v>
      </c>
      <c r="F4419" t="s">
        <v>70</v>
      </c>
      <c r="G4419">
        <v>3036505523858</v>
      </c>
      <c r="H4419">
        <v>0</v>
      </c>
      <c r="I4419" t="s">
        <v>70</v>
      </c>
      <c r="J4419">
        <v>0</v>
      </c>
      <c r="K4419" t="s">
        <v>70</v>
      </c>
      <c r="L4419" t="s">
        <v>70</v>
      </c>
      <c r="M4419" t="s">
        <v>70</v>
      </c>
      <c r="N4419" t="s">
        <v>75</v>
      </c>
      <c r="O4419" t="s">
        <v>70</v>
      </c>
      <c r="P4419">
        <v>2</v>
      </c>
      <c r="Q4419">
        <v>0</v>
      </c>
      <c r="R4419">
        <v>0</v>
      </c>
      <c r="S4419">
        <v>0</v>
      </c>
      <c r="T4419">
        <v>0</v>
      </c>
      <c r="U4419" t="s">
        <v>70</v>
      </c>
      <c r="V4419" t="s">
        <v>768</v>
      </c>
      <c r="W4419" t="s">
        <v>5707</v>
      </c>
      <c r="X4419" t="s">
        <v>5707</v>
      </c>
      <c r="Y4419" t="s">
        <v>4987</v>
      </c>
      <c r="Z4419">
        <v>34813615747</v>
      </c>
      <c r="AA4419">
        <v>0</v>
      </c>
      <c r="AB4419">
        <v>0</v>
      </c>
      <c r="AC4419">
        <v>0</v>
      </c>
      <c r="AD4419">
        <v>0</v>
      </c>
      <c r="AE4419" t="s">
        <v>70</v>
      </c>
      <c r="AF4419">
        <v>0</v>
      </c>
      <c r="AG4419">
        <v>0</v>
      </c>
      <c r="AH4419" t="s">
        <v>70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 t="s">
        <v>70</v>
      </c>
      <c r="AT4419">
        <v>-5.2416666666666671</v>
      </c>
      <c r="AU4419">
        <v>-1.05</v>
      </c>
      <c r="AV4419">
        <v>0</v>
      </c>
      <c r="AW4419" t="s">
        <v>70</v>
      </c>
      <c r="AX4419">
        <v>0</v>
      </c>
      <c r="AY4419" t="s">
        <v>70</v>
      </c>
      <c r="AZ4419" t="s">
        <v>70</v>
      </c>
      <c r="BA4419" t="s">
        <v>70</v>
      </c>
      <c r="BB4419" t="s">
        <v>70</v>
      </c>
      <c r="BC4419" t="s">
        <v>83</v>
      </c>
      <c r="BD4419" t="s">
        <v>70</v>
      </c>
      <c r="BE4419">
        <v>0</v>
      </c>
      <c r="BF4419">
        <v>0</v>
      </c>
      <c r="BG4419">
        <v>6.29</v>
      </c>
      <c r="BH4419" t="s">
        <v>875</v>
      </c>
      <c r="BI4419" t="s">
        <v>70</v>
      </c>
      <c r="BJ4419">
        <v>0</v>
      </c>
      <c r="BK4419">
        <v>0</v>
      </c>
      <c r="BL4419">
        <v>0</v>
      </c>
      <c r="BM4419" t="s">
        <v>4222</v>
      </c>
      <c r="BN4419">
        <v>1</v>
      </c>
    </row>
    <row r="4420" spans="1:66" x14ac:dyDescent="0.2">
      <c r="A4420">
        <v>448912706</v>
      </c>
      <c r="B4420" t="s">
        <v>66</v>
      </c>
      <c r="C4420" t="s">
        <v>67</v>
      </c>
      <c r="D4420" t="s">
        <v>68</v>
      </c>
      <c r="E4420" t="s">
        <v>69</v>
      </c>
      <c r="F4420" t="s">
        <v>70</v>
      </c>
      <c r="G4420">
        <v>3036505523859</v>
      </c>
      <c r="H4420">
        <v>0</v>
      </c>
      <c r="I4420" t="s">
        <v>70</v>
      </c>
      <c r="J4420">
        <v>0</v>
      </c>
      <c r="K4420" t="s">
        <v>70</v>
      </c>
      <c r="L4420" t="s">
        <v>70</v>
      </c>
      <c r="M4420" t="s">
        <v>70</v>
      </c>
      <c r="N4420" t="s">
        <v>147</v>
      </c>
      <c r="O4420" t="s">
        <v>70</v>
      </c>
      <c r="P4420">
        <v>2</v>
      </c>
      <c r="Q4420">
        <v>0</v>
      </c>
      <c r="R4420">
        <v>0</v>
      </c>
      <c r="S4420">
        <v>0</v>
      </c>
      <c r="T4420">
        <v>0</v>
      </c>
      <c r="U4420" t="s">
        <v>70</v>
      </c>
      <c r="V4420" t="s">
        <v>768</v>
      </c>
      <c r="W4420" t="s">
        <v>5707</v>
      </c>
      <c r="X4420" t="s">
        <v>5707</v>
      </c>
      <c r="Y4420" t="s">
        <v>4987</v>
      </c>
      <c r="Z4420">
        <v>35215099384</v>
      </c>
      <c r="AA4420">
        <v>0</v>
      </c>
      <c r="AB4420">
        <v>0</v>
      </c>
      <c r="AC4420">
        <v>0</v>
      </c>
      <c r="AD4420">
        <v>0</v>
      </c>
      <c r="AE4420" t="s">
        <v>70</v>
      </c>
      <c r="AF4420">
        <v>0</v>
      </c>
      <c r="AG4420">
        <v>0</v>
      </c>
      <c r="AH4420" t="s">
        <v>70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 t="s">
        <v>70</v>
      </c>
      <c r="AT4420">
        <v>-2.2749999999999999</v>
      </c>
      <c r="AU4420">
        <v>-0.46</v>
      </c>
      <c r="AV4420">
        <v>0</v>
      </c>
      <c r="AW4420" t="s">
        <v>70</v>
      </c>
      <c r="AX4420">
        <v>0</v>
      </c>
      <c r="AY4420" t="s">
        <v>70</v>
      </c>
      <c r="AZ4420" t="s">
        <v>70</v>
      </c>
      <c r="BA4420" t="s">
        <v>70</v>
      </c>
      <c r="BB4420" t="s">
        <v>70</v>
      </c>
      <c r="BC4420" t="s">
        <v>83</v>
      </c>
      <c r="BD4420" t="s">
        <v>70</v>
      </c>
      <c r="BE4420">
        <v>0</v>
      </c>
      <c r="BF4420">
        <v>0</v>
      </c>
      <c r="BG4420">
        <v>2.73</v>
      </c>
      <c r="BH4420" t="s">
        <v>70</v>
      </c>
      <c r="BI4420" t="s">
        <v>70</v>
      </c>
      <c r="BJ4420">
        <v>0</v>
      </c>
      <c r="BK4420">
        <v>0</v>
      </c>
      <c r="BL4420">
        <v>0</v>
      </c>
      <c r="BM4420" t="s">
        <v>2717</v>
      </c>
      <c r="BN4420">
        <v>1</v>
      </c>
    </row>
    <row r="4421" spans="1:66" x14ac:dyDescent="0.2">
      <c r="A4421">
        <v>448912706</v>
      </c>
      <c r="B4421" t="s">
        <v>66</v>
      </c>
      <c r="C4421" t="s">
        <v>67</v>
      </c>
      <c r="D4421" t="s">
        <v>68</v>
      </c>
      <c r="E4421" t="s">
        <v>69</v>
      </c>
      <c r="F4421" t="s">
        <v>70</v>
      </c>
      <c r="G4421">
        <v>3036505523860</v>
      </c>
      <c r="H4421">
        <v>0</v>
      </c>
      <c r="I4421" t="s">
        <v>70</v>
      </c>
      <c r="J4421">
        <v>0</v>
      </c>
      <c r="K4421" t="s">
        <v>70</v>
      </c>
      <c r="L4421" t="s">
        <v>70</v>
      </c>
      <c r="M4421" t="s">
        <v>70</v>
      </c>
      <c r="N4421" t="s">
        <v>95</v>
      </c>
      <c r="O4421" t="s">
        <v>70</v>
      </c>
      <c r="P4421">
        <v>2</v>
      </c>
      <c r="Q4421">
        <v>0</v>
      </c>
      <c r="R4421">
        <v>0</v>
      </c>
      <c r="S4421">
        <v>0</v>
      </c>
      <c r="T4421">
        <v>0</v>
      </c>
      <c r="U4421" t="s">
        <v>70</v>
      </c>
      <c r="V4421" t="s">
        <v>768</v>
      </c>
      <c r="W4421" t="s">
        <v>5707</v>
      </c>
      <c r="X4421" t="s">
        <v>5707</v>
      </c>
      <c r="Y4421" t="s">
        <v>4987</v>
      </c>
      <c r="Z4421">
        <v>36445256596</v>
      </c>
      <c r="AA4421">
        <v>0</v>
      </c>
      <c r="AB4421">
        <v>0</v>
      </c>
      <c r="AC4421">
        <v>0</v>
      </c>
      <c r="AD4421">
        <v>0</v>
      </c>
      <c r="AE4421" t="s">
        <v>70</v>
      </c>
      <c r="AF4421">
        <v>0</v>
      </c>
      <c r="AG4421">
        <v>0</v>
      </c>
      <c r="AH4421" t="s">
        <v>70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 t="s">
        <v>70</v>
      </c>
      <c r="AT4421">
        <v>-1.3833333333333333</v>
      </c>
      <c r="AU4421">
        <v>-0.28000000000000003</v>
      </c>
      <c r="AV4421">
        <v>0</v>
      </c>
      <c r="AW4421" t="s">
        <v>70</v>
      </c>
      <c r="AX4421">
        <v>0</v>
      </c>
      <c r="AY4421" t="s">
        <v>70</v>
      </c>
      <c r="AZ4421" t="s">
        <v>70</v>
      </c>
      <c r="BA4421" t="s">
        <v>70</v>
      </c>
      <c r="BB4421" t="s">
        <v>70</v>
      </c>
      <c r="BC4421" t="s">
        <v>83</v>
      </c>
      <c r="BD4421" t="s">
        <v>70</v>
      </c>
      <c r="BE4421">
        <v>0</v>
      </c>
      <c r="BF4421">
        <v>0</v>
      </c>
      <c r="BG4421">
        <v>1.66</v>
      </c>
      <c r="BH4421" t="s">
        <v>803</v>
      </c>
      <c r="BI4421" t="s">
        <v>70</v>
      </c>
      <c r="BJ4421">
        <v>0</v>
      </c>
      <c r="BK4421">
        <v>0</v>
      </c>
      <c r="BL4421">
        <v>0</v>
      </c>
      <c r="BM4421" t="s">
        <v>857</v>
      </c>
      <c r="BN4421">
        <v>1</v>
      </c>
    </row>
    <row r="4422" spans="1:66" x14ac:dyDescent="0.2">
      <c r="A4422">
        <v>448912706</v>
      </c>
      <c r="B4422" t="s">
        <v>66</v>
      </c>
      <c r="C4422" t="s">
        <v>67</v>
      </c>
      <c r="D4422" t="s">
        <v>68</v>
      </c>
      <c r="E4422" t="s">
        <v>69</v>
      </c>
      <c r="F4422" t="s">
        <v>70</v>
      </c>
      <c r="G4422">
        <v>3036505523861</v>
      </c>
      <c r="H4422">
        <v>0</v>
      </c>
      <c r="I4422" t="s">
        <v>70</v>
      </c>
      <c r="J4422">
        <v>0</v>
      </c>
      <c r="K4422" t="s">
        <v>70</v>
      </c>
      <c r="L4422" t="s">
        <v>70</v>
      </c>
      <c r="M4422" t="s">
        <v>70</v>
      </c>
      <c r="N4422" t="s">
        <v>89</v>
      </c>
      <c r="O4422" t="s">
        <v>70</v>
      </c>
      <c r="P4422">
        <v>2</v>
      </c>
      <c r="Q4422">
        <v>0</v>
      </c>
      <c r="R4422">
        <v>0</v>
      </c>
      <c r="S4422">
        <v>0</v>
      </c>
      <c r="T4422">
        <v>0</v>
      </c>
      <c r="U4422" t="s">
        <v>70</v>
      </c>
      <c r="V4422" t="s">
        <v>768</v>
      </c>
      <c r="W4422" t="s">
        <v>5707</v>
      </c>
      <c r="X4422" t="s">
        <v>5707</v>
      </c>
      <c r="Y4422" t="s">
        <v>4987</v>
      </c>
      <c r="Z4422">
        <v>35215099864</v>
      </c>
      <c r="AA4422">
        <v>0</v>
      </c>
      <c r="AB4422">
        <v>0</v>
      </c>
      <c r="AC4422">
        <v>0</v>
      </c>
      <c r="AD4422">
        <v>0</v>
      </c>
      <c r="AE4422" t="s">
        <v>70</v>
      </c>
      <c r="AF4422">
        <v>0</v>
      </c>
      <c r="AG4422">
        <v>0</v>
      </c>
      <c r="AH4422" t="s">
        <v>70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 t="s">
        <v>70</v>
      </c>
      <c r="AT4422">
        <v>-1.5416666666666667</v>
      </c>
      <c r="AU4422">
        <v>-0.31</v>
      </c>
      <c r="AV4422">
        <v>0</v>
      </c>
      <c r="AW4422" t="s">
        <v>70</v>
      </c>
      <c r="AX4422">
        <v>0</v>
      </c>
      <c r="AY4422" t="s">
        <v>70</v>
      </c>
      <c r="AZ4422" t="s">
        <v>70</v>
      </c>
      <c r="BA4422" t="s">
        <v>70</v>
      </c>
      <c r="BB4422" t="s">
        <v>70</v>
      </c>
      <c r="BC4422" t="s">
        <v>83</v>
      </c>
      <c r="BD4422" t="s">
        <v>70</v>
      </c>
      <c r="BE4422">
        <v>0</v>
      </c>
      <c r="BF4422">
        <v>0</v>
      </c>
      <c r="BG4422">
        <v>1.85</v>
      </c>
      <c r="BH4422" t="s">
        <v>5743</v>
      </c>
      <c r="BI4422" t="s">
        <v>70</v>
      </c>
      <c r="BJ4422">
        <v>0</v>
      </c>
      <c r="BK4422">
        <v>0</v>
      </c>
      <c r="BL4422">
        <v>0</v>
      </c>
      <c r="BM4422" t="s">
        <v>3393</v>
      </c>
      <c r="BN4422">
        <v>1</v>
      </c>
    </row>
    <row r="4423" spans="1:66" x14ac:dyDescent="0.2">
      <c r="A4423">
        <v>448912706</v>
      </c>
      <c r="B4423" t="s">
        <v>66</v>
      </c>
      <c r="C4423" t="s">
        <v>67</v>
      </c>
      <c r="D4423" t="s">
        <v>68</v>
      </c>
      <c r="E4423" t="s">
        <v>69</v>
      </c>
      <c r="F4423" t="s">
        <v>70</v>
      </c>
      <c r="G4423">
        <v>3036505523862</v>
      </c>
      <c r="H4423">
        <v>0</v>
      </c>
      <c r="I4423" t="s">
        <v>70</v>
      </c>
      <c r="J4423">
        <v>0</v>
      </c>
      <c r="K4423" t="s">
        <v>70</v>
      </c>
      <c r="L4423" t="s">
        <v>70</v>
      </c>
      <c r="M4423" t="s">
        <v>70</v>
      </c>
      <c r="N4423" t="s">
        <v>147</v>
      </c>
      <c r="O4423" t="s">
        <v>70</v>
      </c>
      <c r="P4423">
        <v>2</v>
      </c>
      <c r="Q4423">
        <v>0</v>
      </c>
      <c r="R4423">
        <v>0</v>
      </c>
      <c r="S4423">
        <v>0</v>
      </c>
      <c r="T4423">
        <v>0</v>
      </c>
      <c r="U4423" t="s">
        <v>70</v>
      </c>
      <c r="V4423" t="s">
        <v>768</v>
      </c>
      <c r="W4423" t="s">
        <v>5707</v>
      </c>
      <c r="X4423" t="s">
        <v>5707</v>
      </c>
      <c r="Y4423" t="s">
        <v>4987</v>
      </c>
      <c r="Z4423">
        <v>35215099358</v>
      </c>
      <c r="AA4423">
        <v>0</v>
      </c>
      <c r="AB4423">
        <v>0</v>
      </c>
      <c r="AC4423">
        <v>0</v>
      </c>
      <c r="AD4423">
        <v>0</v>
      </c>
      <c r="AE4423" t="s">
        <v>70</v>
      </c>
      <c r="AF4423">
        <v>0</v>
      </c>
      <c r="AG4423">
        <v>0</v>
      </c>
      <c r="AH4423" t="s">
        <v>70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 t="s">
        <v>70</v>
      </c>
      <c r="AT4423">
        <v>-1.9333333333333333</v>
      </c>
      <c r="AU4423">
        <v>-0.39</v>
      </c>
      <c r="AV4423">
        <v>0</v>
      </c>
      <c r="AW4423" t="s">
        <v>70</v>
      </c>
      <c r="AX4423">
        <v>0</v>
      </c>
      <c r="AY4423" t="s">
        <v>70</v>
      </c>
      <c r="AZ4423" t="s">
        <v>70</v>
      </c>
      <c r="BA4423" t="s">
        <v>70</v>
      </c>
      <c r="BB4423" t="s">
        <v>70</v>
      </c>
      <c r="BC4423" t="s">
        <v>83</v>
      </c>
      <c r="BD4423" t="s">
        <v>70</v>
      </c>
      <c r="BE4423">
        <v>0</v>
      </c>
      <c r="BF4423">
        <v>0</v>
      </c>
      <c r="BG4423">
        <v>2.3199999999999998</v>
      </c>
      <c r="BH4423" t="s">
        <v>5760</v>
      </c>
      <c r="BI4423" t="s">
        <v>70</v>
      </c>
      <c r="BJ4423">
        <v>0</v>
      </c>
      <c r="BK4423">
        <v>0</v>
      </c>
      <c r="BL4423">
        <v>0</v>
      </c>
      <c r="BM4423" t="s">
        <v>3277</v>
      </c>
      <c r="BN4423">
        <v>1</v>
      </c>
    </row>
    <row r="4424" spans="1:66" x14ac:dyDescent="0.2">
      <c r="A4424">
        <v>448912706</v>
      </c>
      <c r="B4424" t="s">
        <v>66</v>
      </c>
      <c r="C4424" t="s">
        <v>67</v>
      </c>
      <c r="D4424" t="s">
        <v>68</v>
      </c>
      <c r="E4424" t="s">
        <v>69</v>
      </c>
      <c r="F4424" t="s">
        <v>70</v>
      </c>
      <c r="G4424">
        <v>3036505523863</v>
      </c>
      <c r="H4424">
        <v>0</v>
      </c>
      <c r="I4424" t="s">
        <v>70</v>
      </c>
      <c r="J4424">
        <v>0</v>
      </c>
      <c r="K4424" t="s">
        <v>70</v>
      </c>
      <c r="L4424" t="s">
        <v>70</v>
      </c>
      <c r="M4424" t="s">
        <v>70</v>
      </c>
      <c r="N4424" t="s">
        <v>593</v>
      </c>
      <c r="O4424" t="s">
        <v>70</v>
      </c>
      <c r="P4424">
        <v>2</v>
      </c>
      <c r="Q4424">
        <v>0</v>
      </c>
      <c r="R4424">
        <v>0</v>
      </c>
      <c r="S4424">
        <v>0</v>
      </c>
      <c r="T4424">
        <v>0</v>
      </c>
      <c r="U4424" t="s">
        <v>70</v>
      </c>
      <c r="V4424" t="s">
        <v>768</v>
      </c>
      <c r="W4424" t="s">
        <v>5707</v>
      </c>
      <c r="X4424" t="s">
        <v>5707</v>
      </c>
      <c r="Y4424" t="s">
        <v>4987</v>
      </c>
      <c r="Z4424">
        <v>28953010699</v>
      </c>
      <c r="AA4424">
        <v>0</v>
      </c>
      <c r="AB4424">
        <v>0</v>
      </c>
      <c r="AC4424">
        <v>0</v>
      </c>
      <c r="AD4424">
        <v>0</v>
      </c>
      <c r="AE4424" t="s">
        <v>70</v>
      </c>
      <c r="AF4424">
        <v>0</v>
      </c>
      <c r="AG4424">
        <v>0</v>
      </c>
      <c r="AH4424" t="s">
        <v>70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 t="s">
        <v>70</v>
      </c>
      <c r="AT4424">
        <v>-6.0583333333333336</v>
      </c>
      <c r="AU4424">
        <v>-1.21</v>
      </c>
      <c r="AV4424">
        <v>0</v>
      </c>
      <c r="AW4424" t="s">
        <v>70</v>
      </c>
      <c r="AX4424">
        <v>0</v>
      </c>
      <c r="AY4424" t="s">
        <v>70</v>
      </c>
      <c r="AZ4424" t="s">
        <v>70</v>
      </c>
      <c r="BA4424" t="s">
        <v>70</v>
      </c>
      <c r="BB4424" t="s">
        <v>70</v>
      </c>
      <c r="BC4424" t="s">
        <v>83</v>
      </c>
      <c r="BD4424" t="s">
        <v>70</v>
      </c>
      <c r="BE4424">
        <v>0</v>
      </c>
      <c r="BF4424">
        <v>0</v>
      </c>
      <c r="BG4424">
        <v>7.27</v>
      </c>
      <c r="BH4424" t="s">
        <v>4480</v>
      </c>
      <c r="BI4424" t="s">
        <v>70</v>
      </c>
      <c r="BJ4424">
        <v>0</v>
      </c>
      <c r="BK4424">
        <v>0</v>
      </c>
      <c r="BL4424">
        <v>0</v>
      </c>
      <c r="BM4424" t="s">
        <v>5761</v>
      </c>
      <c r="BN4424">
        <v>1</v>
      </c>
    </row>
    <row r="4425" spans="1:66" x14ac:dyDescent="0.2">
      <c r="A4425">
        <v>448912706</v>
      </c>
      <c r="B4425" t="s">
        <v>66</v>
      </c>
      <c r="C4425" t="s">
        <v>67</v>
      </c>
      <c r="D4425" t="s">
        <v>68</v>
      </c>
      <c r="E4425" t="s">
        <v>69</v>
      </c>
      <c r="F4425" t="s">
        <v>70</v>
      </c>
      <c r="G4425">
        <v>3036505523864</v>
      </c>
      <c r="H4425">
        <v>0</v>
      </c>
      <c r="I4425" t="s">
        <v>70</v>
      </c>
      <c r="J4425">
        <v>0</v>
      </c>
      <c r="K4425" t="s">
        <v>70</v>
      </c>
      <c r="L4425" t="s">
        <v>70</v>
      </c>
      <c r="M4425" t="s">
        <v>70</v>
      </c>
      <c r="N4425" t="s">
        <v>312</v>
      </c>
      <c r="O4425" t="s">
        <v>70</v>
      </c>
      <c r="P4425">
        <v>2</v>
      </c>
      <c r="Q4425">
        <v>0</v>
      </c>
      <c r="R4425">
        <v>0</v>
      </c>
      <c r="S4425">
        <v>0</v>
      </c>
      <c r="T4425">
        <v>0</v>
      </c>
      <c r="U4425" t="s">
        <v>70</v>
      </c>
      <c r="V4425" t="s">
        <v>768</v>
      </c>
      <c r="W4425" t="s">
        <v>5707</v>
      </c>
      <c r="X4425" t="s">
        <v>5707</v>
      </c>
      <c r="Y4425" t="s">
        <v>4987</v>
      </c>
      <c r="Z4425">
        <v>33552753684</v>
      </c>
      <c r="AA4425">
        <v>0</v>
      </c>
      <c r="AB4425">
        <v>0</v>
      </c>
      <c r="AC4425">
        <v>0</v>
      </c>
      <c r="AD4425">
        <v>0</v>
      </c>
      <c r="AE4425" t="s">
        <v>70</v>
      </c>
      <c r="AF4425">
        <v>0</v>
      </c>
      <c r="AG4425">
        <v>0</v>
      </c>
      <c r="AH4425" t="s">
        <v>70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 t="s">
        <v>70</v>
      </c>
      <c r="AT4425">
        <v>-2.2250000000000001</v>
      </c>
      <c r="AU4425">
        <v>-0.45</v>
      </c>
      <c r="AV4425">
        <v>0</v>
      </c>
      <c r="AW4425" t="s">
        <v>70</v>
      </c>
      <c r="AX4425">
        <v>0</v>
      </c>
      <c r="AY4425" t="s">
        <v>70</v>
      </c>
      <c r="AZ4425" t="s">
        <v>70</v>
      </c>
      <c r="BA4425" t="s">
        <v>70</v>
      </c>
      <c r="BB4425" t="s">
        <v>70</v>
      </c>
      <c r="BC4425" t="s">
        <v>83</v>
      </c>
      <c r="BD4425" t="s">
        <v>70</v>
      </c>
      <c r="BE4425">
        <v>0</v>
      </c>
      <c r="BF4425">
        <v>0</v>
      </c>
      <c r="BG4425">
        <v>2.67</v>
      </c>
      <c r="BH4425" t="s">
        <v>70</v>
      </c>
      <c r="BI4425" t="s">
        <v>70</v>
      </c>
      <c r="BJ4425">
        <v>0</v>
      </c>
      <c r="BK4425">
        <v>0</v>
      </c>
      <c r="BL4425">
        <v>0</v>
      </c>
      <c r="BM4425" t="s">
        <v>5190</v>
      </c>
      <c r="BN4425">
        <v>1</v>
      </c>
    </row>
    <row r="4426" spans="1:66" x14ac:dyDescent="0.2">
      <c r="A4426">
        <v>448912706</v>
      </c>
      <c r="B4426" t="s">
        <v>66</v>
      </c>
      <c r="C4426" t="s">
        <v>67</v>
      </c>
      <c r="D4426" t="s">
        <v>68</v>
      </c>
      <c r="E4426" t="s">
        <v>69</v>
      </c>
      <c r="F4426" t="s">
        <v>70</v>
      </c>
      <c r="G4426">
        <v>3036505523865</v>
      </c>
      <c r="H4426">
        <v>0</v>
      </c>
      <c r="I4426" t="s">
        <v>70</v>
      </c>
      <c r="J4426">
        <v>0</v>
      </c>
      <c r="K4426" t="s">
        <v>70</v>
      </c>
      <c r="L4426" t="s">
        <v>70</v>
      </c>
      <c r="M4426" t="s">
        <v>70</v>
      </c>
      <c r="N4426" t="s">
        <v>205</v>
      </c>
      <c r="O4426" t="s">
        <v>70</v>
      </c>
      <c r="P4426">
        <v>2</v>
      </c>
      <c r="Q4426">
        <v>0</v>
      </c>
      <c r="R4426">
        <v>0</v>
      </c>
      <c r="S4426">
        <v>0</v>
      </c>
      <c r="T4426">
        <v>0</v>
      </c>
      <c r="U4426" t="s">
        <v>70</v>
      </c>
      <c r="V4426" t="s">
        <v>768</v>
      </c>
      <c r="W4426" t="s">
        <v>5707</v>
      </c>
      <c r="X4426" t="s">
        <v>5707</v>
      </c>
      <c r="Y4426" t="s">
        <v>4987</v>
      </c>
      <c r="Z4426">
        <v>34813665405</v>
      </c>
      <c r="AA4426">
        <v>0</v>
      </c>
      <c r="AB4426">
        <v>0</v>
      </c>
      <c r="AC4426">
        <v>0</v>
      </c>
      <c r="AD4426">
        <v>0</v>
      </c>
      <c r="AE4426" t="s">
        <v>70</v>
      </c>
      <c r="AF4426">
        <v>0</v>
      </c>
      <c r="AG4426">
        <v>0</v>
      </c>
      <c r="AH4426" t="s">
        <v>70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 t="s">
        <v>70</v>
      </c>
      <c r="AT4426">
        <v>-1.7666666666666666</v>
      </c>
      <c r="AU4426">
        <v>-0.35</v>
      </c>
      <c r="AV4426">
        <v>0</v>
      </c>
      <c r="AW4426" t="s">
        <v>70</v>
      </c>
      <c r="AX4426">
        <v>0</v>
      </c>
      <c r="AY4426" t="s">
        <v>70</v>
      </c>
      <c r="AZ4426" t="s">
        <v>70</v>
      </c>
      <c r="BA4426" t="s">
        <v>70</v>
      </c>
      <c r="BB4426" t="s">
        <v>70</v>
      </c>
      <c r="BC4426" t="s">
        <v>83</v>
      </c>
      <c r="BD4426" t="s">
        <v>70</v>
      </c>
      <c r="BE4426">
        <v>0</v>
      </c>
      <c r="BF4426">
        <v>0</v>
      </c>
      <c r="BG4426">
        <v>2.12</v>
      </c>
      <c r="BH4426" t="s">
        <v>70</v>
      </c>
      <c r="BI4426" t="s">
        <v>70</v>
      </c>
      <c r="BJ4426">
        <v>0</v>
      </c>
      <c r="BK4426">
        <v>0</v>
      </c>
      <c r="BL4426">
        <v>0</v>
      </c>
      <c r="BM4426" t="s">
        <v>3085</v>
      </c>
      <c r="BN4426">
        <v>1</v>
      </c>
    </row>
    <row r="4427" spans="1:66" x14ac:dyDescent="0.2">
      <c r="A4427">
        <v>448912706</v>
      </c>
      <c r="B4427" t="s">
        <v>66</v>
      </c>
      <c r="C4427" t="s">
        <v>67</v>
      </c>
      <c r="D4427" t="s">
        <v>68</v>
      </c>
      <c r="E4427" t="s">
        <v>69</v>
      </c>
      <c r="F4427" t="s">
        <v>70</v>
      </c>
      <c r="G4427">
        <v>3036505523866</v>
      </c>
      <c r="H4427">
        <v>0</v>
      </c>
      <c r="I4427" t="s">
        <v>70</v>
      </c>
      <c r="J4427">
        <v>0</v>
      </c>
      <c r="K4427" t="s">
        <v>70</v>
      </c>
      <c r="L4427" t="s">
        <v>70</v>
      </c>
      <c r="M4427" t="s">
        <v>70</v>
      </c>
      <c r="N4427" t="s">
        <v>103</v>
      </c>
      <c r="O4427" t="s">
        <v>70</v>
      </c>
      <c r="P4427">
        <v>2</v>
      </c>
      <c r="Q4427">
        <v>0</v>
      </c>
      <c r="R4427">
        <v>0</v>
      </c>
      <c r="S4427">
        <v>0</v>
      </c>
      <c r="T4427">
        <v>0</v>
      </c>
      <c r="U4427" t="s">
        <v>70</v>
      </c>
      <c r="V4427" t="s">
        <v>768</v>
      </c>
      <c r="W4427" t="s">
        <v>5707</v>
      </c>
      <c r="X4427" t="s">
        <v>5707</v>
      </c>
      <c r="Y4427" t="s">
        <v>4987</v>
      </c>
      <c r="Z4427">
        <v>34813615735</v>
      </c>
      <c r="AA4427">
        <v>0</v>
      </c>
      <c r="AB4427">
        <v>0</v>
      </c>
      <c r="AC4427">
        <v>0</v>
      </c>
      <c r="AD4427">
        <v>0</v>
      </c>
      <c r="AE4427" t="s">
        <v>70</v>
      </c>
      <c r="AF4427">
        <v>0</v>
      </c>
      <c r="AG4427">
        <v>0</v>
      </c>
      <c r="AH4427" t="s">
        <v>70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 t="s">
        <v>70</v>
      </c>
      <c r="AT4427">
        <v>-0.92500000000000004</v>
      </c>
      <c r="AU4427">
        <v>-0.19</v>
      </c>
      <c r="AV4427">
        <v>0</v>
      </c>
      <c r="AW4427" t="s">
        <v>70</v>
      </c>
      <c r="AX4427">
        <v>0</v>
      </c>
      <c r="AY4427" t="s">
        <v>70</v>
      </c>
      <c r="AZ4427" t="s">
        <v>70</v>
      </c>
      <c r="BA4427" t="s">
        <v>70</v>
      </c>
      <c r="BB4427" t="s">
        <v>70</v>
      </c>
      <c r="BC4427" t="s">
        <v>83</v>
      </c>
      <c r="BD4427" t="s">
        <v>70</v>
      </c>
      <c r="BE4427">
        <v>0</v>
      </c>
      <c r="BF4427">
        <v>0</v>
      </c>
      <c r="BG4427">
        <v>1.1100000000000001</v>
      </c>
      <c r="BH4427" t="s">
        <v>3371</v>
      </c>
      <c r="BI4427" t="s">
        <v>70</v>
      </c>
      <c r="BJ4427">
        <v>0</v>
      </c>
      <c r="BK4427">
        <v>0</v>
      </c>
      <c r="BL4427">
        <v>0</v>
      </c>
      <c r="BM4427" t="s">
        <v>3147</v>
      </c>
      <c r="BN4427">
        <v>1</v>
      </c>
    </row>
    <row r="4428" spans="1:66" x14ac:dyDescent="0.2">
      <c r="A4428">
        <v>448912706</v>
      </c>
      <c r="B4428" t="s">
        <v>66</v>
      </c>
      <c r="C4428" t="s">
        <v>67</v>
      </c>
      <c r="D4428" t="s">
        <v>68</v>
      </c>
      <c r="E4428" t="s">
        <v>69</v>
      </c>
      <c r="F4428" t="s">
        <v>70</v>
      </c>
      <c r="G4428">
        <v>3036505523867</v>
      </c>
      <c r="H4428">
        <v>0</v>
      </c>
      <c r="I4428" t="s">
        <v>70</v>
      </c>
      <c r="J4428">
        <v>0</v>
      </c>
      <c r="K4428" t="s">
        <v>70</v>
      </c>
      <c r="L4428" t="s">
        <v>70</v>
      </c>
      <c r="M4428" t="s">
        <v>70</v>
      </c>
      <c r="N4428" t="s">
        <v>147</v>
      </c>
      <c r="O4428" t="s">
        <v>70</v>
      </c>
      <c r="P4428">
        <v>2</v>
      </c>
      <c r="Q4428">
        <v>0</v>
      </c>
      <c r="R4428">
        <v>0</v>
      </c>
      <c r="S4428">
        <v>0</v>
      </c>
      <c r="T4428">
        <v>0</v>
      </c>
      <c r="U4428" t="s">
        <v>70</v>
      </c>
      <c r="V4428" t="s">
        <v>768</v>
      </c>
      <c r="W4428" t="s">
        <v>5707</v>
      </c>
      <c r="X4428" t="s">
        <v>5707</v>
      </c>
      <c r="Y4428" t="s">
        <v>4987</v>
      </c>
      <c r="Z4428">
        <v>35215099362</v>
      </c>
      <c r="AA4428">
        <v>0</v>
      </c>
      <c r="AB4428">
        <v>0</v>
      </c>
      <c r="AC4428">
        <v>0</v>
      </c>
      <c r="AD4428">
        <v>0</v>
      </c>
      <c r="AE4428" t="s">
        <v>70</v>
      </c>
      <c r="AF4428">
        <v>0</v>
      </c>
      <c r="AG4428">
        <v>0</v>
      </c>
      <c r="AH4428" t="s">
        <v>70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 t="s">
        <v>70</v>
      </c>
      <c r="AT4428">
        <v>-0.92500000000000004</v>
      </c>
      <c r="AU4428">
        <v>-0.19</v>
      </c>
      <c r="AV4428">
        <v>0</v>
      </c>
      <c r="AW4428" t="s">
        <v>70</v>
      </c>
      <c r="AX4428">
        <v>0</v>
      </c>
      <c r="AY4428" t="s">
        <v>70</v>
      </c>
      <c r="AZ4428" t="s">
        <v>70</v>
      </c>
      <c r="BA4428" t="s">
        <v>70</v>
      </c>
      <c r="BB4428" t="s">
        <v>70</v>
      </c>
      <c r="BC4428" t="s">
        <v>83</v>
      </c>
      <c r="BD4428" t="s">
        <v>70</v>
      </c>
      <c r="BE4428">
        <v>0</v>
      </c>
      <c r="BF4428">
        <v>0</v>
      </c>
      <c r="BG4428">
        <v>1.1100000000000001</v>
      </c>
      <c r="BH4428" t="s">
        <v>3371</v>
      </c>
      <c r="BI4428" t="s">
        <v>70</v>
      </c>
      <c r="BJ4428">
        <v>0</v>
      </c>
      <c r="BK4428">
        <v>0</v>
      </c>
      <c r="BL4428">
        <v>0</v>
      </c>
      <c r="BM4428" t="s">
        <v>3151</v>
      </c>
      <c r="BN4428">
        <v>1</v>
      </c>
    </row>
    <row r="4429" spans="1:66" x14ac:dyDescent="0.2">
      <c r="A4429">
        <v>448912706</v>
      </c>
      <c r="B4429" t="s">
        <v>66</v>
      </c>
      <c r="C4429" t="s">
        <v>67</v>
      </c>
      <c r="D4429" t="s">
        <v>68</v>
      </c>
      <c r="E4429" t="s">
        <v>69</v>
      </c>
      <c r="F4429" t="s">
        <v>70</v>
      </c>
      <c r="G4429">
        <v>3036505523868</v>
      </c>
      <c r="H4429">
        <v>0</v>
      </c>
      <c r="I4429" t="s">
        <v>70</v>
      </c>
      <c r="J4429">
        <v>0</v>
      </c>
      <c r="K4429" t="s">
        <v>70</v>
      </c>
      <c r="L4429" t="s">
        <v>70</v>
      </c>
      <c r="M4429" t="s">
        <v>70</v>
      </c>
      <c r="N4429" t="s">
        <v>1283</v>
      </c>
      <c r="O4429" t="s">
        <v>70</v>
      </c>
      <c r="P4429">
        <v>2</v>
      </c>
      <c r="Q4429">
        <v>0</v>
      </c>
      <c r="R4429">
        <v>0</v>
      </c>
      <c r="S4429">
        <v>0</v>
      </c>
      <c r="T4429">
        <v>0</v>
      </c>
      <c r="U4429" t="s">
        <v>70</v>
      </c>
      <c r="V4429" t="s">
        <v>768</v>
      </c>
      <c r="W4429" t="s">
        <v>5707</v>
      </c>
      <c r="X4429" t="s">
        <v>5707</v>
      </c>
      <c r="Y4429" t="s">
        <v>4987</v>
      </c>
      <c r="Z4429">
        <v>32950914033</v>
      </c>
      <c r="AA4429">
        <v>0</v>
      </c>
      <c r="AB4429">
        <v>0</v>
      </c>
      <c r="AC4429">
        <v>0</v>
      </c>
      <c r="AD4429">
        <v>0</v>
      </c>
      <c r="AE4429" t="s">
        <v>70</v>
      </c>
      <c r="AF4429">
        <v>0</v>
      </c>
      <c r="AG4429">
        <v>0</v>
      </c>
      <c r="AH4429" t="s">
        <v>70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 t="s">
        <v>70</v>
      </c>
      <c r="AT4429">
        <v>-1.25</v>
      </c>
      <c r="AU4429">
        <v>-0.25</v>
      </c>
      <c r="AV4429">
        <v>0</v>
      </c>
      <c r="AW4429" t="s">
        <v>70</v>
      </c>
      <c r="AX4429">
        <v>0</v>
      </c>
      <c r="AY4429" t="s">
        <v>70</v>
      </c>
      <c r="AZ4429" t="s">
        <v>70</v>
      </c>
      <c r="BA4429" t="s">
        <v>70</v>
      </c>
      <c r="BB4429" t="s">
        <v>70</v>
      </c>
      <c r="BC4429" t="s">
        <v>83</v>
      </c>
      <c r="BD4429" t="s">
        <v>70</v>
      </c>
      <c r="BE4429">
        <v>0</v>
      </c>
      <c r="BF4429">
        <v>0</v>
      </c>
      <c r="BG4429">
        <v>1.5</v>
      </c>
      <c r="BH4429" t="s">
        <v>4489</v>
      </c>
      <c r="BI4429" t="s">
        <v>70</v>
      </c>
      <c r="BJ4429">
        <v>0</v>
      </c>
      <c r="BK4429">
        <v>0</v>
      </c>
      <c r="BL4429">
        <v>0</v>
      </c>
      <c r="BM4429" t="s">
        <v>5699</v>
      </c>
      <c r="BN4429">
        <v>1</v>
      </c>
    </row>
    <row r="4430" spans="1:66" x14ac:dyDescent="0.2">
      <c r="A4430">
        <v>448912706</v>
      </c>
      <c r="B4430" t="s">
        <v>66</v>
      </c>
      <c r="C4430" t="s">
        <v>67</v>
      </c>
      <c r="D4430" t="s">
        <v>68</v>
      </c>
      <c r="E4430" t="s">
        <v>69</v>
      </c>
      <c r="F4430" t="s">
        <v>70</v>
      </c>
      <c r="G4430">
        <v>3036505523869</v>
      </c>
      <c r="H4430">
        <v>0</v>
      </c>
      <c r="I4430" t="s">
        <v>70</v>
      </c>
      <c r="J4430">
        <v>0</v>
      </c>
      <c r="K4430" t="s">
        <v>70</v>
      </c>
      <c r="L4430" t="s">
        <v>70</v>
      </c>
      <c r="M4430" t="s">
        <v>70</v>
      </c>
      <c r="N4430" t="s">
        <v>756</v>
      </c>
      <c r="O4430" t="s">
        <v>70</v>
      </c>
      <c r="P4430">
        <v>2</v>
      </c>
      <c r="Q4430">
        <v>0</v>
      </c>
      <c r="R4430">
        <v>0</v>
      </c>
      <c r="S4430">
        <v>0</v>
      </c>
      <c r="T4430">
        <v>0</v>
      </c>
      <c r="U4430" t="s">
        <v>70</v>
      </c>
      <c r="V4430" t="s">
        <v>768</v>
      </c>
      <c r="W4430" t="s">
        <v>5707</v>
      </c>
      <c r="X4430" t="s">
        <v>5707</v>
      </c>
      <c r="Y4430" t="s">
        <v>4987</v>
      </c>
      <c r="Z4430">
        <v>32590854934</v>
      </c>
      <c r="AA4430">
        <v>0</v>
      </c>
      <c r="AB4430">
        <v>0</v>
      </c>
      <c r="AC4430">
        <v>0</v>
      </c>
      <c r="AD4430">
        <v>0</v>
      </c>
      <c r="AE4430" t="s">
        <v>70</v>
      </c>
      <c r="AF4430">
        <v>0</v>
      </c>
      <c r="AG4430">
        <v>0</v>
      </c>
      <c r="AH4430" t="s">
        <v>70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 t="s">
        <v>70</v>
      </c>
      <c r="AT4430">
        <v>-1.1833333333333333</v>
      </c>
      <c r="AU4430">
        <v>-0.24</v>
      </c>
      <c r="AV4430">
        <v>0</v>
      </c>
      <c r="AW4430" t="s">
        <v>70</v>
      </c>
      <c r="AX4430">
        <v>0</v>
      </c>
      <c r="AY4430" t="s">
        <v>70</v>
      </c>
      <c r="AZ4430" t="s">
        <v>70</v>
      </c>
      <c r="BA4430" t="s">
        <v>70</v>
      </c>
      <c r="BB4430" t="s">
        <v>70</v>
      </c>
      <c r="BC4430" t="s">
        <v>83</v>
      </c>
      <c r="BD4430" t="s">
        <v>70</v>
      </c>
      <c r="BE4430">
        <v>0</v>
      </c>
      <c r="BF4430">
        <v>0</v>
      </c>
      <c r="BG4430">
        <v>1.42</v>
      </c>
      <c r="BH4430" t="s">
        <v>70</v>
      </c>
      <c r="BI4430" t="s">
        <v>70</v>
      </c>
      <c r="BJ4430">
        <v>0</v>
      </c>
      <c r="BK4430">
        <v>0</v>
      </c>
      <c r="BL4430">
        <v>0</v>
      </c>
      <c r="BM4430" t="s">
        <v>1571</v>
      </c>
      <c r="BN4430">
        <v>1</v>
      </c>
    </row>
    <row r="4431" spans="1:66" x14ac:dyDescent="0.2">
      <c r="A4431">
        <v>448912706</v>
      </c>
      <c r="B4431" t="s">
        <v>66</v>
      </c>
      <c r="C4431" t="s">
        <v>67</v>
      </c>
      <c r="D4431" t="s">
        <v>68</v>
      </c>
      <c r="E4431" t="s">
        <v>69</v>
      </c>
      <c r="F4431" t="s">
        <v>70</v>
      </c>
      <c r="G4431">
        <v>3036505523870</v>
      </c>
      <c r="H4431">
        <v>0</v>
      </c>
      <c r="I4431" t="s">
        <v>70</v>
      </c>
      <c r="J4431">
        <v>0</v>
      </c>
      <c r="K4431" t="s">
        <v>70</v>
      </c>
      <c r="L4431" t="s">
        <v>70</v>
      </c>
      <c r="M4431" t="s">
        <v>70</v>
      </c>
      <c r="N4431" t="s">
        <v>312</v>
      </c>
      <c r="O4431" t="s">
        <v>70</v>
      </c>
      <c r="P4431">
        <v>2</v>
      </c>
      <c r="Q4431">
        <v>0</v>
      </c>
      <c r="R4431">
        <v>0</v>
      </c>
      <c r="S4431">
        <v>0</v>
      </c>
      <c r="T4431">
        <v>0</v>
      </c>
      <c r="U4431" t="s">
        <v>70</v>
      </c>
      <c r="V4431" t="s">
        <v>768</v>
      </c>
      <c r="W4431" t="s">
        <v>5707</v>
      </c>
      <c r="X4431" t="s">
        <v>5707</v>
      </c>
      <c r="Y4431" t="s">
        <v>4987</v>
      </c>
      <c r="Z4431">
        <v>31131563438</v>
      </c>
      <c r="AA4431">
        <v>0</v>
      </c>
      <c r="AB4431">
        <v>0</v>
      </c>
      <c r="AC4431">
        <v>0</v>
      </c>
      <c r="AD4431">
        <v>0</v>
      </c>
      <c r="AE4431" t="s">
        <v>70</v>
      </c>
      <c r="AF4431">
        <v>0</v>
      </c>
      <c r="AG4431">
        <v>0</v>
      </c>
      <c r="AH4431" t="s">
        <v>70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 t="s">
        <v>70</v>
      </c>
      <c r="AT4431">
        <v>-0.8833333333333333</v>
      </c>
      <c r="AU4431">
        <v>-0.18</v>
      </c>
      <c r="AV4431">
        <v>0</v>
      </c>
      <c r="AW4431" t="s">
        <v>70</v>
      </c>
      <c r="AX4431">
        <v>0</v>
      </c>
      <c r="AY4431" t="s">
        <v>70</v>
      </c>
      <c r="AZ4431" t="s">
        <v>70</v>
      </c>
      <c r="BA4431" t="s">
        <v>70</v>
      </c>
      <c r="BB4431" t="s">
        <v>70</v>
      </c>
      <c r="BC4431" t="s">
        <v>83</v>
      </c>
      <c r="BD4431" t="s">
        <v>70</v>
      </c>
      <c r="BE4431">
        <v>0</v>
      </c>
      <c r="BF4431">
        <v>0</v>
      </c>
      <c r="BG4431">
        <v>1.06</v>
      </c>
      <c r="BH4431" t="s">
        <v>4499</v>
      </c>
      <c r="BI4431" t="s">
        <v>70</v>
      </c>
      <c r="BJ4431">
        <v>0</v>
      </c>
      <c r="BK4431">
        <v>0</v>
      </c>
      <c r="BL4431">
        <v>0</v>
      </c>
      <c r="BM4431" t="s">
        <v>1844</v>
      </c>
      <c r="BN4431">
        <v>1</v>
      </c>
    </row>
    <row r="4432" spans="1:66" x14ac:dyDescent="0.2">
      <c r="A4432">
        <v>448912706</v>
      </c>
      <c r="B4432" t="s">
        <v>66</v>
      </c>
      <c r="C4432" t="s">
        <v>67</v>
      </c>
      <c r="D4432" t="s">
        <v>68</v>
      </c>
      <c r="E4432" t="s">
        <v>69</v>
      </c>
      <c r="F4432" t="s">
        <v>70</v>
      </c>
      <c r="G4432">
        <v>3036505523871</v>
      </c>
      <c r="H4432">
        <v>0</v>
      </c>
      <c r="I4432" t="s">
        <v>70</v>
      </c>
      <c r="J4432">
        <v>0</v>
      </c>
      <c r="K4432" t="s">
        <v>70</v>
      </c>
      <c r="L4432" t="s">
        <v>70</v>
      </c>
      <c r="M4432" t="s">
        <v>70</v>
      </c>
      <c r="N4432" t="s">
        <v>147</v>
      </c>
      <c r="O4432" t="s">
        <v>70</v>
      </c>
      <c r="P4432">
        <v>2</v>
      </c>
      <c r="Q4432">
        <v>0</v>
      </c>
      <c r="R4432">
        <v>0</v>
      </c>
      <c r="S4432">
        <v>0</v>
      </c>
      <c r="T4432">
        <v>0</v>
      </c>
      <c r="U4432" t="s">
        <v>70</v>
      </c>
      <c r="V4432" t="s">
        <v>768</v>
      </c>
      <c r="W4432" t="s">
        <v>5707</v>
      </c>
      <c r="X4432" t="s">
        <v>5707</v>
      </c>
      <c r="Y4432" t="s">
        <v>4987</v>
      </c>
      <c r="Z4432">
        <v>34578244197</v>
      </c>
      <c r="AA4432">
        <v>0</v>
      </c>
      <c r="AB4432">
        <v>0</v>
      </c>
      <c r="AC4432">
        <v>0</v>
      </c>
      <c r="AD4432">
        <v>0</v>
      </c>
      <c r="AE4432" t="s">
        <v>70</v>
      </c>
      <c r="AF4432">
        <v>0</v>
      </c>
      <c r="AG4432">
        <v>0</v>
      </c>
      <c r="AH4432" t="s">
        <v>70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 t="s">
        <v>70</v>
      </c>
      <c r="AT4432">
        <v>-1.1916666666666667</v>
      </c>
      <c r="AU4432">
        <v>-0.24</v>
      </c>
      <c r="AV4432">
        <v>0</v>
      </c>
      <c r="AW4432" t="s">
        <v>70</v>
      </c>
      <c r="AX4432">
        <v>0</v>
      </c>
      <c r="AY4432" t="s">
        <v>70</v>
      </c>
      <c r="AZ4432" t="s">
        <v>70</v>
      </c>
      <c r="BA4432" t="s">
        <v>70</v>
      </c>
      <c r="BB4432" t="s">
        <v>70</v>
      </c>
      <c r="BC4432" t="s">
        <v>83</v>
      </c>
      <c r="BD4432" t="s">
        <v>70</v>
      </c>
      <c r="BE4432">
        <v>0</v>
      </c>
      <c r="BF4432">
        <v>0</v>
      </c>
      <c r="BG4432">
        <v>1.43</v>
      </c>
      <c r="BH4432" t="s">
        <v>1965</v>
      </c>
      <c r="BI4432" t="s">
        <v>70</v>
      </c>
      <c r="BJ4432">
        <v>0</v>
      </c>
      <c r="BK4432">
        <v>0</v>
      </c>
      <c r="BL4432">
        <v>0</v>
      </c>
      <c r="BM4432" t="s">
        <v>3419</v>
      </c>
      <c r="BN4432">
        <v>1</v>
      </c>
    </row>
    <row r="4433" spans="1:66" x14ac:dyDescent="0.2">
      <c r="A4433">
        <v>448912706</v>
      </c>
      <c r="B4433" t="s">
        <v>66</v>
      </c>
      <c r="C4433" t="s">
        <v>67</v>
      </c>
      <c r="D4433" t="s">
        <v>68</v>
      </c>
      <c r="E4433" t="s">
        <v>69</v>
      </c>
      <c r="F4433" t="s">
        <v>70</v>
      </c>
      <c r="G4433">
        <v>3036505523872</v>
      </c>
      <c r="H4433">
        <v>0</v>
      </c>
      <c r="I4433" t="s">
        <v>70</v>
      </c>
      <c r="J4433">
        <v>0</v>
      </c>
      <c r="K4433" t="s">
        <v>70</v>
      </c>
      <c r="L4433" t="s">
        <v>70</v>
      </c>
      <c r="M4433" t="s">
        <v>70</v>
      </c>
      <c r="N4433" t="s">
        <v>89</v>
      </c>
      <c r="O4433" t="s">
        <v>70</v>
      </c>
      <c r="P4433">
        <v>2</v>
      </c>
      <c r="Q4433">
        <v>0</v>
      </c>
      <c r="R4433">
        <v>0</v>
      </c>
      <c r="S4433">
        <v>0</v>
      </c>
      <c r="T4433">
        <v>0</v>
      </c>
      <c r="U4433" t="s">
        <v>70</v>
      </c>
      <c r="V4433" t="s">
        <v>768</v>
      </c>
      <c r="W4433" t="s">
        <v>5707</v>
      </c>
      <c r="X4433" t="s">
        <v>5707</v>
      </c>
      <c r="Y4433" t="s">
        <v>4987</v>
      </c>
      <c r="Z4433">
        <v>34797907993</v>
      </c>
      <c r="AA4433">
        <v>0</v>
      </c>
      <c r="AB4433">
        <v>0</v>
      </c>
      <c r="AC4433">
        <v>0</v>
      </c>
      <c r="AD4433">
        <v>0</v>
      </c>
      <c r="AE4433" t="s">
        <v>70</v>
      </c>
      <c r="AF4433">
        <v>0</v>
      </c>
      <c r="AG4433">
        <v>0</v>
      </c>
      <c r="AH4433" t="s">
        <v>70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 t="s">
        <v>70</v>
      </c>
      <c r="AT4433">
        <v>-1</v>
      </c>
      <c r="AU4433">
        <v>-0.2</v>
      </c>
      <c r="AV4433">
        <v>0</v>
      </c>
      <c r="AW4433" t="s">
        <v>70</v>
      </c>
      <c r="AX4433">
        <v>0</v>
      </c>
      <c r="AY4433" t="s">
        <v>70</v>
      </c>
      <c r="AZ4433" t="s">
        <v>70</v>
      </c>
      <c r="BA4433" t="s">
        <v>70</v>
      </c>
      <c r="BB4433" t="s">
        <v>70</v>
      </c>
      <c r="BC4433" t="s">
        <v>83</v>
      </c>
      <c r="BD4433" t="s">
        <v>70</v>
      </c>
      <c r="BE4433">
        <v>0</v>
      </c>
      <c r="BF4433">
        <v>0</v>
      </c>
      <c r="BG4433">
        <v>1.2</v>
      </c>
      <c r="BH4433" t="s">
        <v>3351</v>
      </c>
      <c r="BI4433" t="s">
        <v>70</v>
      </c>
      <c r="BJ4433">
        <v>0</v>
      </c>
      <c r="BK4433">
        <v>0</v>
      </c>
      <c r="BL4433">
        <v>0</v>
      </c>
      <c r="BM4433" t="s">
        <v>3433</v>
      </c>
      <c r="BN4433">
        <v>1</v>
      </c>
    </row>
    <row r="4434" spans="1:66" x14ac:dyDescent="0.2">
      <c r="A4434">
        <v>448912706</v>
      </c>
      <c r="B4434" t="s">
        <v>66</v>
      </c>
      <c r="C4434" t="s">
        <v>67</v>
      </c>
      <c r="D4434" t="s">
        <v>68</v>
      </c>
      <c r="E4434" t="s">
        <v>69</v>
      </c>
      <c r="F4434" t="s">
        <v>70</v>
      </c>
      <c r="G4434">
        <v>3036505523873</v>
      </c>
      <c r="H4434">
        <v>0</v>
      </c>
      <c r="I4434" t="s">
        <v>70</v>
      </c>
      <c r="J4434">
        <v>0</v>
      </c>
      <c r="K4434" t="s">
        <v>70</v>
      </c>
      <c r="L4434" t="s">
        <v>70</v>
      </c>
      <c r="M4434" t="s">
        <v>70</v>
      </c>
      <c r="N4434" t="s">
        <v>205</v>
      </c>
      <c r="O4434" t="s">
        <v>70</v>
      </c>
      <c r="P4434">
        <v>2</v>
      </c>
      <c r="Q4434">
        <v>0</v>
      </c>
      <c r="R4434">
        <v>0</v>
      </c>
      <c r="S4434">
        <v>0</v>
      </c>
      <c r="T4434">
        <v>0</v>
      </c>
      <c r="U4434" t="s">
        <v>70</v>
      </c>
      <c r="V4434" t="s">
        <v>768</v>
      </c>
      <c r="W4434" t="s">
        <v>5707</v>
      </c>
      <c r="X4434" t="s">
        <v>5707</v>
      </c>
      <c r="Y4434" t="s">
        <v>4987</v>
      </c>
      <c r="Z4434">
        <v>36445256616</v>
      </c>
      <c r="AA4434">
        <v>0</v>
      </c>
      <c r="AB4434">
        <v>0</v>
      </c>
      <c r="AC4434">
        <v>0</v>
      </c>
      <c r="AD4434">
        <v>0</v>
      </c>
      <c r="AE4434" t="s">
        <v>70</v>
      </c>
      <c r="AF4434">
        <v>0</v>
      </c>
      <c r="AG4434">
        <v>0</v>
      </c>
      <c r="AH4434" t="s">
        <v>70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 t="s">
        <v>70</v>
      </c>
      <c r="AT4434">
        <v>-2.0166666666666666</v>
      </c>
      <c r="AU4434">
        <v>-0.4</v>
      </c>
      <c r="AV4434">
        <v>0</v>
      </c>
      <c r="AW4434" t="s">
        <v>70</v>
      </c>
      <c r="AX4434">
        <v>0</v>
      </c>
      <c r="AY4434" t="s">
        <v>70</v>
      </c>
      <c r="AZ4434" t="s">
        <v>70</v>
      </c>
      <c r="BA4434" t="s">
        <v>70</v>
      </c>
      <c r="BB4434" t="s">
        <v>70</v>
      </c>
      <c r="BC4434" t="s">
        <v>83</v>
      </c>
      <c r="BD4434" t="s">
        <v>70</v>
      </c>
      <c r="BE4434">
        <v>0</v>
      </c>
      <c r="BF4434">
        <v>0</v>
      </c>
      <c r="BG4434">
        <v>2.42</v>
      </c>
      <c r="BH4434" t="s">
        <v>2099</v>
      </c>
      <c r="BI4434" t="s">
        <v>70</v>
      </c>
      <c r="BJ4434">
        <v>0</v>
      </c>
      <c r="BK4434">
        <v>0</v>
      </c>
      <c r="BL4434">
        <v>0</v>
      </c>
      <c r="BM4434" t="s">
        <v>5762</v>
      </c>
      <c r="BN4434">
        <v>1</v>
      </c>
    </row>
    <row r="4435" spans="1:66" x14ac:dyDescent="0.2">
      <c r="A4435">
        <v>448912706</v>
      </c>
      <c r="B4435" t="s">
        <v>66</v>
      </c>
      <c r="C4435" t="s">
        <v>67</v>
      </c>
      <c r="D4435" t="s">
        <v>68</v>
      </c>
      <c r="E4435" t="s">
        <v>69</v>
      </c>
      <c r="F4435" t="s">
        <v>70</v>
      </c>
      <c r="G4435">
        <v>3036505523874</v>
      </c>
      <c r="H4435">
        <v>0</v>
      </c>
      <c r="I4435" t="s">
        <v>70</v>
      </c>
      <c r="J4435">
        <v>0</v>
      </c>
      <c r="K4435" t="s">
        <v>70</v>
      </c>
      <c r="L4435" t="s">
        <v>70</v>
      </c>
      <c r="M4435" t="s">
        <v>70</v>
      </c>
      <c r="N4435" t="s">
        <v>305</v>
      </c>
      <c r="O4435" t="s">
        <v>70</v>
      </c>
      <c r="P4435">
        <v>2</v>
      </c>
      <c r="Q4435">
        <v>0</v>
      </c>
      <c r="R4435">
        <v>0</v>
      </c>
      <c r="S4435">
        <v>0</v>
      </c>
      <c r="T4435">
        <v>0</v>
      </c>
      <c r="U4435" t="s">
        <v>70</v>
      </c>
      <c r="V4435" t="s">
        <v>768</v>
      </c>
      <c r="W4435" t="s">
        <v>5707</v>
      </c>
      <c r="X4435" t="s">
        <v>5707</v>
      </c>
      <c r="Y4435" t="s">
        <v>4987</v>
      </c>
      <c r="Z4435">
        <v>34813665029</v>
      </c>
      <c r="AA4435">
        <v>0</v>
      </c>
      <c r="AB4435">
        <v>0</v>
      </c>
      <c r="AC4435">
        <v>0</v>
      </c>
      <c r="AD4435">
        <v>0</v>
      </c>
      <c r="AE4435" t="s">
        <v>70</v>
      </c>
      <c r="AF4435">
        <v>0</v>
      </c>
      <c r="AG4435">
        <v>0</v>
      </c>
      <c r="AH4435" t="s">
        <v>70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t="s">
        <v>70</v>
      </c>
      <c r="AT4435">
        <v>-3.0249999999999999</v>
      </c>
      <c r="AU4435">
        <v>-0.61</v>
      </c>
      <c r="AV4435">
        <v>0</v>
      </c>
      <c r="AW4435" t="s">
        <v>70</v>
      </c>
      <c r="AX4435">
        <v>0</v>
      </c>
      <c r="AY4435" t="s">
        <v>70</v>
      </c>
      <c r="AZ4435" t="s">
        <v>70</v>
      </c>
      <c r="BA4435" t="s">
        <v>70</v>
      </c>
      <c r="BB4435" t="s">
        <v>70</v>
      </c>
      <c r="BC4435" t="s">
        <v>83</v>
      </c>
      <c r="BD4435" t="s">
        <v>70</v>
      </c>
      <c r="BE4435">
        <v>0</v>
      </c>
      <c r="BF4435">
        <v>0</v>
      </c>
      <c r="BG4435">
        <v>3.63</v>
      </c>
      <c r="BH4435" t="s">
        <v>1988</v>
      </c>
      <c r="BI4435" t="s">
        <v>70</v>
      </c>
      <c r="BJ4435">
        <v>0</v>
      </c>
      <c r="BK4435">
        <v>0</v>
      </c>
      <c r="BL4435">
        <v>0</v>
      </c>
      <c r="BM4435" t="s">
        <v>5763</v>
      </c>
      <c r="BN4435">
        <v>1</v>
      </c>
    </row>
    <row r="4436" spans="1:66" x14ac:dyDescent="0.2">
      <c r="A4436">
        <v>448912706</v>
      </c>
      <c r="B4436" t="s">
        <v>66</v>
      </c>
      <c r="C4436" t="s">
        <v>67</v>
      </c>
      <c r="D4436" t="s">
        <v>68</v>
      </c>
      <c r="E4436" t="s">
        <v>69</v>
      </c>
      <c r="F4436" t="s">
        <v>70</v>
      </c>
      <c r="G4436">
        <v>3036505523875</v>
      </c>
      <c r="H4436">
        <v>0</v>
      </c>
      <c r="I4436" t="s">
        <v>70</v>
      </c>
      <c r="J4436">
        <v>0</v>
      </c>
      <c r="K4436" t="s">
        <v>70</v>
      </c>
      <c r="L4436" t="s">
        <v>70</v>
      </c>
      <c r="M4436" t="s">
        <v>70</v>
      </c>
      <c r="N4436" t="s">
        <v>89</v>
      </c>
      <c r="O4436" t="s">
        <v>70</v>
      </c>
      <c r="P4436">
        <v>2</v>
      </c>
      <c r="Q4436">
        <v>0</v>
      </c>
      <c r="R4436">
        <v>0</v>
      </c>
      <c r="S4436">
        <v>0</v>
      </c>
      <c r="T4436">
        <v>0</v>
      </c>
      <c r="U4436" t="s">
        <v>70</v>
      </c>
      <c r="V4436" t="s">
        <v>768</v>
      </c>
      <c r="W4436" t="s">
        <v>5707</v>
      </c>
      <c r="X4436" t="s">
        <v>5707</v>
      </c>
      <c r="Y4436" t="s">
        <v>4987</v>
      </c>
      <c r="Z4436">
        <v>34797908057</v>
      </c>
      <c r="AA4436">
        <v>0</v>
      </c>
      <c r="AB4436">
        <v>0</v>
      </c>
      <c r="AC4436">
        <v>0</v>
      </c>
      <c r="AD4436">
        <v>0</v>
      </c>
      <c r="AE4436" t="s">
        <v>70</v>
      </c>
      <c r="AF4436">
        <v>0</v>
      </c>
      <c r="AG4436">
        <v>0</v>
      </c>
      <c r="AH4436" t="s">
        <v>70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t="s">
        <v>70</v>
      </c>
      <c r="AT4436">
        <v>-0.71666666666666667</v>
      </c>
      <c r="AU4436">
        <v>-0.14000000000000001</v>
      </c>
      <c r="AV4436">
        <v>0</v>
      </c>
      <c r="AW4436" t="s">
        <v>70</v>
      </c>
      <c r="AX4436">
        <v>0</v>
      </c>
      <c r="AY4436" t="s">
        <v>70</v>
      </c>
      <c r="AZ4436" t="s">
        <v>70</v>
      </c>
      <c r="BA4436" t="s">
        <v>70</v>
      </c>
      <c r="BB4436" t="s">
        <v>70</v>
      </c>
      <c r="BC4436" t="s">
        <v>83</v>
      </c>
      <c r="BD4436" t="s">
        <v>70</v>
      </c>
      <c r="BE4436">
        <v>0</v>
      </c>
      <c r="BF4436">
        <v>0</v>
      </c>
      <c r="BG4436">
        <v>0.86</v>
      </c>
      <c r="BH4436" t="s">
        <v>70</v>
      </c>
      <c r="BI4436" t="s">
        <v>70</v>
      </c>
      <c r="BJ4436">
        <v>0</v>
      </c>
      <c r="BK4436">
        <v>0</v>
      </c>
      <c r="BL4436">
        <v>0</v>
      </c>
      <c r="BM4436" t="s">
        <v>1793</v>
      </c>
      <c r="BN4436">
        <v>1</v>
      </c>
    </row>
    <row r="4437" spans="1:66" x14ac:dyDescent="0.2">
      <c r="A4437">
        <v>448912706</v>
      </c>
      <c r="B4437" t="s">
        <v>66</v>
      </c>
      <c r="C4437" t="s">
        <v>67</v>
      </c>
      <c r="D4437" t="s">
        <v>68</v>
      </c>
      <c r="E4437" t="s">
        <v>69</v>
      </c>
      <c r="F4437" t="s">
        <v>70</v>
      </c>
      <c r="G4437">
        <v>3036505523876</v>
      </c>
      <c r="H4437">
        <v>0</v>
      </c>
      <c r="I4437" t="s">
        <v>70</v>
      </c>
      <c r="J4437">
        <v>0</v>
      </c>
      <c r="K4437" t="s">
        <v>70</v>
      </c>
      <c r="L4437" t="s">
        <v>70</v>
      </c>
      <c r="M4437" t="s">
        <v>70</v>
      </c>
      <c r="N4437" t="s">
        <v>644</v>
      </c>
      <c r="O4437" t="s">
        <v>70</v>
      </c>
      <c r="P4437">
        <v>2</v>
      </c>
      <c r="Q4437">
        <v>0</v>
      </c>
      <c r="R4437">
        <v>0</v>
      </c>
      <c r="S4437">
        <v>0</v>
      </c>
      <c r="T4437">
        <v>0</v>
      </c>
      <c r="U4437" t="s">
        <v>70</v>
      </c>
      <c r="V4437" t="s">
        <v>768</v>
      </c>
      <c r="W4437" t="s">
        <v>5707</v>
      </c>
      <c r="X4437" t="s">
        <v>5707</v>
      </c>
      <c r="Y4437" t="s">
        <v>4987</v>
      </c>
      <c r="Z4437">
        <v>34578244695</v>
      </c>
      <c r="AA4437">
        <v>0</v>
      </c>
      <c r="AB4437">
        <v>0</v>
      </c>
      <c r="AC4437">
        <v>0</v>
      </c>
      <c r="AD4437">
        <v>0</v>
      </c>
      <c r="AE4437" t="s">
        <v>70</v>
      </c>
      <c r="AF4437">
        <v>0</v>
      </c>
      <c r="AG4437">
        <v>0</v>
      </c>
      <c r="AH4437" t="s">
        <v>70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 t="s">
        <v>70</v>
      </c>
      <c r="AT4437">
        <v>-1.9583333333333333</v>
      </c>
      <c r="AU4437">
        <v>-0.39</v>
      </c>
      <c r="AV4437">
        <v>0</v>
      </c>
      <c r="AW4437" t="s">
        <v>70</v>
      </c>
      <c r="AX4437">
        <v>0</v>
      </c>
      <c r="AY4437" t="s">
        <v>70</v>
      </c>
      <c r="AZ4437" t="s">
        <v>70</v>
      </c>
      <c r="BA4437" t="s">
        <v>70</v>
      </c>
      <c r="BB4437" t="s">
        <v>70</v>
      </c>
      <c r="BC4437" t="s">
        <v>83</v>
      </c>
      <c r="BD4437" t="s">
        <v>70</v>
      </c>
      <c r="BE4437">
        <v>0</v>
      </c>
      <c r="BF4437">
        <v>0</v>
      </c>
      <c r="BG4437">
        <v>2.35</v>
      </c>
      <c r="BH4437" t="s">
        <v>4466</v>
      </c>
      <c r="BI4437" t="s">
        <v>70</v>
      </c>
      <c r="BJ4437">
        <v>0</v>
      </c>
      <c r="BK4437">
        <v>0</v>
      </c>
      <c r="BL4437">
        <v>0</v>
      </c>
      <c r="BM4437" t="s">
        <v>3263</v>
      </c>
      <c r="BN4437">
        <v>1</v>
      </c>
    </row>
    <row r="4438" spans="1:66" x14ac:dyDescent="0.2">
      <c r="A4438">
        <v>448912706</v>
      </c>
      <c r="B4438" t="s">
        <v>66</v>
      </c>
      <c r="C4438" t="s">
        <v>67</v>
      </c>
      <c r="D4438" t="s">
        <v>68</v>
      </c>
      <c r="E4438" t="s">
        <v>69</v>
      </c>
      <c r="F4438" t="s">
        <v>70</v>
      </c>
      <c r="G4438">
        <v>3036505523877</v>
      </c>
      <c r="H4438">
        <v>0</v>
      </c>
      <c r="I4438" t="s">
        <v>70</v>
      </c>
      <c r="J4438">
        <v>0</v>
      </c>
      <c r="K4438" t="s">
        <v>70</v>
      </c>
      <c r="L4438" t="s">
        <v>70</v>
      </c>
      <c r="M4438" t="s">
        <v>70</v>
      </c>
      <c r="N4438" t="s">
        <v>205</v>
      </c>
      <c r="O4438" t="s">
        <v>70</v>
      </c>
      <c r="P4438">
        <v>2</v>
      </c>
      <c r="Q4438">
        <v>0</v>
      </c>
      <c r="R4438">
        <v>0</v>
      </c>
      <c r="S4438">
        <v>0</v>
      </c>
      <c r="T4438">
        <v>0</v>
      </c>
      <c r="U4438" t="s">
        <v>70</v>
      </c>
      <c r="V4438" t="s">
        <v>768</v>
      </c>
      <c r="W4438" t="s">
        <v>5707</v>
      </c>
      <c r="X4438" t="s">
        <v>5707</v>
      </c>
      <c r="Y4438" t="s">
        <v>4987</v>
      </c>
      <c r="Z4438">
        <v>33113849772</v>
      </c>
      <c r="AA4438">
        <v>0</v>
      </c>
      <c r="AB4438">
        <v>0</v>
      </c>
      <c r="AC4438">
        <v>0</v>
      </c>
      <c r="AD4438">
        <v>0</v>
      </c>
      <c r="AE4438" t="s">
        <v>70</v>
      </c>
      <c r="AF4438">
        <v>0</v>
      </c>
      <c r="AG4438">
        <v>0</v>
      </c>
      <c r="AH4438" t="s">
        <v>70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t="s">
        <v>70</v>
      </c>
      <c r="AT4438">
        <v>-1.9416666666666667</v>
      </c>
      <c r="AU4438">
        <v>-0.39</v>
      </c>
      <c r="AV4438">
        <v>0</v>
      </c>
      <c r="AW4438" t="s">
        <v>70</v>
      </c>
      <c r="AX4438">
        <v>0</v>
      </c>
      <c r="AY4438" t="s">
        <v>70</v>
      </c>
      <c r="AZ4438" t="s">
        <v>70</v>
      </c>
      <c r="BA4438" t="s">
        <v>70</v>
      </c>
      <c r="BB4438" t="s">
        <v>70</v>
      </c>
      <c r="BC4438" t="s">
        <v>83</v>
      </c>
      <c r="BD4438" t="s">
        <v>70</v>
      </c>
      <c r="BE4438">
        <v>0</v>
      </c>
      <c r="BF4438">
        <v>0</v>
      </c>
      <c r="BG4438">
        <v>2.33</v>
      </c>
      <c r="BH4438" t="s">
        <v>70</v>
      </c>
      <c r="BI4438" t="s">
        <v>70</v>
      </c>
      <c r="BJ4438">
        <v>0</v>
      </c>
      <c r="BK4438">
        <v>0</v>
      </c>
      <c r="BL4438">
        <v>0</v>
      </c>
      <c r="BM4438" t="s">
        <v>3401</v>
      </c>
      <c r="BN4438">
        <v>1</v>
      </c>
    </row>
    <row r="4439" spans="1:66" x14ac:dyDescent="0.2">
      <c r="A4439">
        <v>448912706</v>
      </c>
      <c r="B4439" t="s">
        <v>66</v>
      </c>
      <c r="C4439" t="s">
        <v>67</v>
      </c>
      <c r="D4439" t="s">
        <v>68</v>
      </c>
      <c r="E4439" t="s">
        <v>69</v>
      </c>
      <c r="F4439" t="s">
        <v>70</v>
      </c>
      <c r="G4439">
        <v>3036505523878</v>
      </c>
      <c r="H4439">
        <v>0</v>
      </c>
      <c r="I4439" t="s">
        <v>70</v>
      </c>
      <c r="J4439">
        <v>0</v>
      </c>
      <c r="K4439" t="s">
        <v>70</v>
      </c>
      <c r="L4439" t="s">
        <v>70</v>
      </c>
      <c r="M4439" t="s">
        <v>70</v>
      </c>
      <c r="N4439" t="s">
        <v>103</v>
      </c>
      <c r="O4439" t="s">
        <v>70</v>
      </c>
      <c r="P4439">
        <v>2</v>
      </c>
      <c r="Q4439">
        <v>0</v>
      </c>
      <c r="R4439">
        <v>0</v>
      </c>
      <c r="S4439">
        <v>0</v>
      </c>
      <c r="T4439">
        <v>0</v>
      </c>
      <c r="U4439" t="s">
        <v>70</v>
      </c>
      <c r="V4439" t="s">
        <v>768</v>
      </c>
      <c r="W4439" t="s">
        <v>5707</v>
      </c>
      <c r="X4439" t="s">
        <v>5707</v>
      </c>
      <c r="Y4439" t="s">
        <v>4987</v>
      </c>
      <c r="Z4439">
        <v>34813615107</v>
      </c>
      <c r="AA4439">
        <v>0</v>
      </c>
      <c r="AB4439">
        <v>0</v>
      </c>
      <c r="AC4439">
        <v>0</v>
      </c>
      <c r="AD4439">
        <v>0</v>
      </c>
      <c r="AE4439" t="s">
        <v>70</v>
      </c>
      <c r="AF4439">
        <v>0</v>
      </c>
      <c r="AG4439">
        <v>0</v>
      </c>
      <c r="AH4439" t="s">
        <v>70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 t="s">
        <v>70</v>
      </c>
      <c r="AT4439">
        <v>-2.1416666666666666</v>
      </c>
      <c r="AU4439">
        <v>-0.43</v>
      </c>
      <c r="AV4439">
        <v>0</v>
      </c>
      <c r="AW4439" t="s">
        <v>70</v>
      </c>
      <c r="AX4439">
        <v>0</v>
      </c>
      <c r="AY4439" t="s">
        <v>70</v>
      </c>
      <c r="AZ4439" t="s">
        <v>70</v>
      </c>
      <c r="BA4439" t="s">
        <v>70</v>
      </c>
      <c r="BB4439" t="s">
        <v>70</v>
      </c>
      <c r="BC4439" t="s">
        <v>83</v>
      </c>
      <c r="BD4439" t="s">
        <v>70</v>
      </c>
      <c r="BE4439">
        <v>0</v>
      </c>
      <c r="BF4439">
        <v>0</v>
      </c>
      <c r="BG4439">
        <v>2.57</v>
      </c>
      <c r="BH4439" t="s">
        <v>70</v>
      </c>
      <c r="BI4439" t="s">
        <v>70</v>
      </c>
      <c r="BJ4439">
        <v>0</v>
      </c>
      <c r="BK4439">
        <v>0</v>
      </c>
      <c r="BL4439">
        <v>0</v>
      </c>
      <c r="BM4439" t="s">
        <v>3422</v>
      </c>
      <c r="BN4439">
        <v>1</v>
      </c>
    </row>
    <row r="4440" spans="1:66" x14ac:dyDescent="0.2">
      <c r="A4440">
        <v>448912706</v>
      </c>
      <c r="B4440" t="s">
        <v>66</v>
      </c>
      <c r="C4440" t="s">
        <v>67</v>
      </c>
      <c r="D4440" t="s">
        <v>68</v>
      </c>
      <c r="E4440" t="s">
        <v>69</v>
      </c>
      <c r="F4440" t="s">
        <v>70</v>
      </c>
      <c r="G4440">
        <v>3036505523879</v>
      </c>
      <c r="H4440">
        <v>0</v>
      </c>
      <c r="I4440" t="s">
        <v>70</v>
      </c>
      <c r="J4440">
        <v>0</v>
      </c>
      <c r="K4440" t="s">
        <v>70</v>
      </c>
      <c r="L4440" t="s">
        <v>70</v>
      </c>
      <c r="M4440" t="s">
        <v>70</v>
      </c>
      <c r="N4440" t="s">
        <v>147</v>
      </c>
      <c r="O4440" t="s">
        <v>70</v>
      </c>
      <c r="P4440">
        <v>2</v>
      </c>
      <c r="Q4440">
        <v>0</v>
      </c>
      <c r="R4440">
        <v>0</v>
      </c>
      <c r="S4440">
        <v>0</v>
      </c>
      <c r="T4440">
        <v>0</v>
      </c>
      <c r="U4440" t="s">
        <v>70</v>
      </c>
      <c r="V4440" t="s">
        <v>768</v>
      </c>
      <c r="W4440" t="s">
        <v>5707</v>
      </c>
      <c r="X4440" t="s">
        <v>5707</v>
      </c>
      <c r="Y4440" t="s">
        <v>4987</v>
      </c>
      <c r="Z4440">
        <v>34797907349</v>
      </c>
      <c r="AA4440">
        <v>0</v>
      </c>
      <c r="AB4440">
        <v>0</v>
      </c>
      <c r="AC4440">
        <v>0</v>
      </c>
      <c r="AD4440">
        <v>0</v>
      </c>
      <c r="AE4440" t="s">
        <v>70</v>
      </c>
      <c r="AF4440">
        <v>0</v>
      </c>
      <c r="AG4440">
        <v>0</v>
      </c>
      <c r="AH4440" t="s">
        <v>70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 t="s">
        <v>70</v>
      </c>
      <c r="AT4440">
        <v>-2.0833333333333335</v>
      </c>
      <c r="AU4440">
        <v>-0.42</v>
      </c>
      <c r="AV4440">
        <v>0</v>
      </c>
      <c r="AW4440" t="s">
        <v>70</v>
      </c>
      <c r="AX4440">
        <v>0</v>
      </c>
      <c r="AY4440" t="s">
        <v>70</v>
      </c>
      <c r="AZ4440" t="s">
        <v>70</v>
      </c>
      <c r="BA4440" t="s">
        <v>70</v>
      </c>
      <c r="BB4440" t="s">
        <v>70</v>
      </c>
      <c r="BC4440" t="s">
        <v>83</v>
      </c>
      <c r="BD4440" t="s">
        <v>70</v>
      </c>
      <c r="BE4440">
        <v>0</v>
      </c>
      <c r="BF4440">
        <v>0</v>
      </c>
      <c r="BG4440">
        <v>2.5</v>
      </c>
      <c r="BH4440" t="s">
        <v>70</v>
      </c>
      <c r="BI4440" t="s">
        <v>70</v>
      </c>
      <c r="BJ4440">
        <v>0</v>
      </c>
      <c r="BK4440">
        <v>0</v>
      </c>
      <c r="BL4440">
        <v>0</v>
      </c>
      <c r="BM4440" t="s">
        <v>2657</v>
      </c>
      <c r="BN4440">
        <v>1</v>
      </c>
    </row>
    <row r="4441" spans="1:66" x14ac:dyDescent="0.2">
      <c r="A4441">
        <v>448912706</v>
      </c>
      <c r="B4441" t="s">
        <v>66</v>
      </c>
      <c r="C4441" t="s">
        <v>67</v>
      </c>
      <c r="D4441" t="s">
        <v>68</v>
      </c>
      <c r="E4441" t="s">
        <v>69</v>
      </c>
      <c r="F4441" t="s">
        <v>70</v>
      </c>
      <c r="G4441">
        <v>3036505523880</v>
      </c>
      <c r="H4441">
        <v>0</v>
      </c>
      <c r="I4441" t="s">
        <v>70</v>
      </c>
      <c r="J4441">
        <v>0</v>
      </c>
      <c r="K4441" t="s">
        <v>70</v>
      </c>
      <c r="L4441" t="s">
        <v>70</v>
      </c>
      <c r="M4441" t="s">
        <v>70</v>
      </c>
      <c r="N4441" t="s">
        <v>370</v>
      </c>
      <c r="O4441" t="s">
        <v>70</v>
      </c>
      <c r="P4441">
        <v>2</v>
      </c>
      <c r="Q4441">
        <v>0</v>
      </c>
      <c r="R4441">
        <v>0</v>
      </c>
      <c r="S4441">
        <v>0</v>
      </c>
      <c r="T4441">
        <v>0</v>
      </c>
      <c r="U4441" t="s">
        <v>70</v>
      </c>
      <c r="V4441" t="s">
        <v>768</v>
      </c>
      <c r="W4441" t="s">
        <v>5707</v>
      </c>
      <c r="X4441" t="s">
        <v>5707</v>
      </c>
      <c r="Y4441" t="s">
        <v>4987</v>
      </c>
      <c r="Z4441">
        <v>30680558945</v>
      </c>
      <c r="AA4441">
        <v>0</v>
      </c>
      <c r="AB4441">
        <v>0</v>
      </c>
      <c r="AC4441">
        <v>0</v>
      </c>
      <c r="AD4441">
        <v>0</v>
      </c>
      <c r="AE4441" t="s">
        <v>70</v>
      </c>
      <c r="AF4441">
        <v>0</v>
      </c>
      <c r="AG4441">
        <v>0</v>
      </c>
      <c r="AH4441" t="s">
        <v>70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 t="s">
        <v>70</v>
      </c>
      <c r="AT4441">
        <v>-3.1666666666666665</v>
      </c>
      <c r="AU4441">
        <v>-0.63</v>
      </c>
      <c r="AV4441">
        <v>0</v>
      </c>
      <c r="AW4441" t="s">
        <v>70</v>
      </c>
      <c r="AX4441">
        <v>0</v>
      </c>
      <c r="AY4441" t="s">
        <v>70</v>
      </c>
      <c r="AZ4441" t="s">
        <v>70</v>
      </c>
      <c r="BA4441" t="s">
        <v>70</v>
      </c>
      <c r="BB4441" t="s">
        <v>70</v>
      </c>
      <c r="BC4441" t="s">
        <v>83</v>
      </c>
      <c r="BD4441" t="s">
        <v>70</v>
      </c>
      <c r="BE4441">
        <v>0</v>
      </c>
      <c r="BF4441">
        <v>0</v>
      </c>
      <c r="BG4441">
        <v>3.8</v>
      </c>
      <c r="BH4441" t="s">
        <v>70</v>
      </c>
      <c r="BI4441" t="s">
        <v>70</v>
      </c>
      <c r="BJ4441">
        <v>0</v>
      </c>
      <c r="BK4441">
        <v>0</v>
      </c>
      <c r="BL4441">
        <v>0</v>
      </c>
      <c r="BM4441" t="s">
        <v>3080</v>
      </c>
      <c r="BN4441">
        <v>1</v>
      </c>
    </row>
    <row r="4442" spans="1:66" x14ac:dyDescent="0.2">
      <c r="A4442">
        <v>448912706</v>
      </c>
      <c r="B4442" t="s">
        <v>66</v>
      </c>
      <c r="C4442" t="s">
        <v>67</v>
      </c>
      <c r="D4442" t="s">
        <v>68</v>
      </c>
      <c r="E4442" t="s">
        <v>69</v>
      </c>
      <c r="F4442" t="s">
        <v>70</v>
      </c>
      <c r="G4442">
        <v>3036505523881</v>
      </c>
      <c r="H4442">
        <v>0</v>
      </c>
      <c r="I4442" t="s">
        <v>70</v>
      </c>
      <c r="J4442">
        <v>0</v>
      </c>
      <c r="K4442" t="s">
        <v>70</v>
      </c>
      <c r="L4442" t="s">
        <v>70</v>
      </c>
      <c r="M4442" t="s">
        <v>70</v>
      </c>
      <c r="N4442" t="s">
        <v>95</v>
      </c>
      <c r="O4442" t="s">
        <v>70</v>
      </c>
      <c r="P4442">
        <v>2</v>
      </c>
      <c r="Q4442">
        <v>0</v>
      </c>
      <c r="R4442">
        <v>0</v>
      </c>
      <c r="S4442">
        <v>0</v>
      </c>
      <c r="T4442">
        <v>0</v>
      </c>
      <c r="U4442" t="s">
        <v>70</v>
      </c>
      <c r="V4442" t="s">
        <v>768</v>
      </c>
      <c r="W4442" t="s">
        <v>5707</v>
      </c>
      <c r="X4442" t="s">
        <v>5707</v>
      </c>
      <c r="Y4442" t="s">
        <v>4987</v>
      </c>
      <c r="Z4442">
        <v>33113849954</v>
      </c>
      <c r="AA4442">
        <v>0</v>
      </c>
      <c r="AB4442">
        <v>0</v>
      </c>
      <c r="AC4442">
        <v>0</v>
      </c>
      <c r="AD4442">
        <v>0</v>
      </c>
      <c r="AE4442" t="s">
        <v>70</v>
      </c>
      <c r="AF4442">
        <v>0</v>
      </c>
      <c r="AG4442">
        <v>0</v>
      </c>
      <c r="AH4442" t="s">
        <v>70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t="s">
        <v>70</v>
      </c>
      <c r="AT4442">
        <v>-1.8916666666666666</v>
      </c>
      <c r="AU4442">
        <v>-0.38</v>
      </c>
      <c r="AV4442">
        <v>0</v>
      </c>
      <c r="AW4442" t="s">
        <v>70</v>
      </c>
      <c r="AX4442">
        <v>0</v>
      </c>
      <c r="AY4442" t="s">
        <v>70</v>
      </c>
      <c r="AZ4442" t="s">
        <v>70</v>
      </c>
      <c r="BA4442" t="s">
        <v>70</v>
      </c>
      <c r="BB4442" t="s">
        <v>70</v>
      </c>
      <c r="BC4442" t="s">
        <v>83</v>
      </c>
      <c r="BD4442" t="s">
        <v>70</v>
      </c>
      <c r="BE4442">
        <v>0</v>
      </c>
      <c r="BF4442">
        <v>0</v>
      </c>
      <c r="BG4442">
        <v>2.27</v>
      </c>
      <c r="BH4442" t="s">
        <v>70</v>
      </c>
      <c r="BI4442" t="s">
        <v>70</v>
      </c>
      <c r="BJ4442">
        <v>0</v>
      </c>
      <c r="BK4442">
        <v>0</v>
      </c>
      <c r="BL4442">
        <v>0</v>
      </c>
      <c r="BM4442" t="s">
        <v>5764</v>
      </c>
      <c r="BN4442">
        <v>1</v>
      </c>
    </row>
    <row r="4443" spans="1:66" x14ac:dyDescent="0.2">
      <c r="A4443">
        <v>448912706</v>
      </c>
      <c r="B4443" t="s">
        <v>66</v>
      </c>
      <c r="C4443" t="s">
        <v>67</v>
      </c>
      <c r="D4443" t="s">
        <v>68</v>
      </c>
      <c r="E4443" t="s">
        <v>69</v>
      </c>
      <c r="F4443" t="s">
        <v>70</v>
      </c>
      <c r="G4443">
        <v>3036505523882</v>
      </c>
      <c r="H4443">
        <v>0</v>
      </c>
      <c r="I4443" t="s">
        <v>70</v>
      </c>
      <c r="J4443">
        <v>0</v>
      </c>
      <c r="K4443" t="s">
        <v>70</v>
      </c>
      <c r="L4443" t="s">
        <v>70</v>
      </c>
      <c r="M4443" t="s">
        <v>70</v>
      </c>
      <c r="N4443" t="s">
        <v>89</v>
      </c>
      <c r="O4443" t="s">
        <v>70</v>
      </c>
      <c r="P4443">
        <v>2</v>
      </c>
      <c r="Q4443">
        <v>0</v>
      </c>
      <c r="R4443">
        <v>0</v>
      </c>
      <c r="S4443">
        <v>0</v>
      </c>
      <c r="T4443">
        <v>0</v>
      </c>
      <c r="U4443" t="s">
        <v>70</v>
      </c>
      <c r="V4443" t="s">
        <v>768</v>
      </c>
      <c r="W4443" t="s">
        <v>5707</v>
      </c>
      <c r="X4443" t="s">
        <v>5707</v>
      </c>
      <c r="Y4443" t="s">
        <v>4987</v>
      </c>
      <c r="Z4443">
        <v>33113849556</v>
      </c>
      <c r="AA4443">
        <v>0</v>
      </c>
      <c r="AB4443">
        <v>0</v>
      </c>
      <c r="AC4443">
        <v>0</v>
      </c>
      <c r="AD4443">
        <v>0</v>
      </c>
      <c r="AE4443" t="s">
        <v>70</v>
      </c>
      <c r="AF4443">
        <v>0</v>
      </c>
      <c r="AG4443">
        <v>0</v>
      </c>
      <c r="AH4443" t="s">
        <v>70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 t="s">
        <v>70</v>
      </c>
      <c r="AT4443">
        <v>-0.57499999999999996</v>
      </c>
      <c r="AU4443">
        <v>-0.12</v>
      </c>
      <c r="AV4443">
        <v>0</v>
      </c>
      <c r="AW4443" t="s">
        <v>70</v>
      </c>
      <c r="AX4443">
        <v>0</v>
      </c>
      <c r="AY4443" t="s">
        <v>70</v>
      </c>
      <c r="AZ4443" t="s">
        <v>70</v>
      </c>
      <c r="BA4443" t="s">
        <v>70</v>
      </c>
      <c r="BB4443" t="s">
        <v>70</v>
      </c>
      <c r="BC4443" t="s">
        <v>83</v>
      </c>
      <c r="BD4443" t="s">
        <v>70</v>
      </c>
      <c r="BE4443">
        <v>0</v>
      </c>
      <c r="BF4443">
        <v>0</v>
      </c>
      <c r="BG4443">
        <v>0.69</v>
      </c>
      <c r="BH4443" t="s">
        <v>825</v>
      </c>
      <c r="BI4443" t="s">
        <v>70</v>
      </c>
      <c r="BJ4443">
        <v>0</v>
      </c>
      <c r="BK4443">
        <v>0</v>
      </c>
      <c r="BL4443">
        <v>0</v>
      </c>
      <c r="BM4443" t="s">
        <v>1829</v>
      </c>
      <c r="BN4443">
        <v>1</v>
      </c>
    </row>
    <row r="4444" spans="1:66" x14ac:dyDescent="0.2">
      <c r="A4444">
        <v>448912706</v>
      </c>
      <c r="B4444" t="s">
        <v>66</v>
      </c>
      <c r="C4444" t="s">
        <v>67</v>
      </c>
      <c r="D4444" t="s">
        <v>68</v>
      </c>
      <c r="E4444" t="s">
        <v>69</v>
      </c>
      <c r="F4444" t="s">
        <v>70</v>
      </c>
      <c r="G4444">
        <v>3036505523883</v>
      </c>
      <c r="H4444">
        <v>0</v>
      </c>
      <c r="I4444" t="s">
        <v>70</v>
      </c>
      <c r="J4444">
        <v>0</v>
      </c>
      <c r="K4444" t="s">
        <v>70</v>
      </c>
      <c r="L4444" t="s">
        <v>70</v>
      </c>
      <c r="M4444" t="s">
        <v>70</v>
      </c>
      <c r="N4444" t="s">
        <v>89</v>
      </c>
      <c r="O4444" t="s">
        <v>70</v>
      </c>
      <c r="P4444">
        <v>2</v>
      </c>
      <c r="Q4444">
        <v>0</v>
      </c>
      <c r="R4444">
        <v>0</v>
      </c>
      <c r="S4444">
        <v>0</v>
      </c>
      <c r="T4444">
        <v>0</v>
      </c>
      <c r="U4444" t="s">
        <v>70</v>
      </c>
      <c r="V4444" t="s">
        <v>768</v>
      </c>
      <c r="W4444" t="s">
        <v>5707</v>
      </c>
      <c r="X4444" t="s">
        <v>5707</v>
      </c>
      <c r="Y4444" t="s">
        <v>4987</v>
      </c>
      <c r="Z4444">
        <v>34734901164</v>
      </c>
      <c r="AA4444">
        <v>0</v>
      </c>
      <c r="AB4444">
        <v>0</v>
      </c>
      <c r="AC4444">
        <v>0</v>
      </c>
      <c r="AD4444">
        <v>0</v>
      </c>
      <c r="AE4444" t="s">
        <v>70</v>
      </c>
      <c r="AF4444">
        <v>0</v>
      </c>
      <c r="AG4444">
        <v>0</v>
      </c>
      <c r="AH4444" t="s">
        <v>70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 t="s">
        <v>70</v>
      </c>
      <c r="AT4444">
        <v>-0.7</v>
      </c>
      <c r="AU4444">
        <v>-0.14000000000000001</v>
      </c>
      <c r="AV4444">
        <v>0</v>
      </c>
      <c r="AW4444" t="s">
        <v>70</v>
      </c>
      <c r="AX4444">
        <v>0</v>
      </c>
      <c r="AY4444" t="s">
        <v>70</v>
      </c>
      <c r="AZ4444" t="s">
        <v>70</v>
      </c>
      <c r="BA4444" t="s">
        <v>70</v>
      </c>
      <c r="BB4444" t="s">
        <v>70</v>
      </c>
      <c r="BC4444" t="s">
        <v>83</v>
      </c>
      <c r="BD4444" t="s">
        <v>70</v>
      </c>
      <c r="BE4444">
        <v>0</v>
      </c>
      <c r="BF4444">
        <v>0</v>
      </c>
      <c r="BG4444">
        <v>0.84</v>
      </c>
      <c r="BH4444" t="s">
        <v>70</v>
      </c>
      <c r="BI4444" t="s">
        <v>70</v>
      </c>
      <c r="BJ4444">
        <v>0</v>
      </c>
      <c r="BK4444">
        <v>0</v>
      </c>
      <c r="BL4444">
        <v>0</v>
      </c>
      <c r="BM4444" t="s">
        <v>1672</v>
      </c>
      <c r="BN4444">
        <v>1</v>
      </c>
    </row>
    <row r="4445" spans="1:66" x14ac:dyDescent="0.2">
      <c r="A4445">
        <v>448912706</v>
      </c>
      <c r="B4445" t="s">
        <v>66</v>
      </c>
      <c r="C4445" t="s">
        <v>67</v>
      </c>
      <c r="D4445" t="s">
        <v>68</v>
      </c>
      <c r="E4445" t="s">
        <v>69</v>
      </c>
      <c r="F4445" t="s">
        <v>70</v>
      </c>
      <c r="G4445">
        <v>3036505523884</v>
      </c>
      <c r="H4445">
        <v>0</v>
      </c>
      <c r="I4445" t="s">
        <v>70</v>
      </c>
      <c r="J4445">
        <v>0</v>
      </c>
      <c r="K4445" t="s">
        <v>70</v>
      </c>
      <c r="L4445" t="s">
        <v>70</v>
      </c>
      <c r="M4445" t="s">
        <v>70</v>
      </c>
      <c r="N4445" t="s">
        <v>312</v>
      </c>
      <c r="O4445" t="s">
        <v>70</v>
      </c>
      <c r="P4445">
        <v>2</v>
      </c>
      <c r="Q4445">
        <v>0</v>
      </c>
      <c r="R4445">
        <v>0</v>
      </c>
      <c r="S4445">
        <v>0</v>
      </c>
      <c r="T4445">
        <v>0</v>
      </c>
      <c r="U4445" t="s">
        <v>70</v>
      </c>
      <c r="V4445" t="s">
        <v>768</v>
      </c>
      <c r="W4445" t="s">
        <v>5707</v>
      </c>
      <c r="X4445" t="s">
        <v>5707</v>
      </c>
      <c r="Y4445" t="s">
        <v>4987</v>
      </c>
      <c r="Z4445">
        <v>33113849356</v>
      </c>
      <c r="AA4445">
        <v>0</v>
      </c>
      <c r="AB4445">
        <v>0</v>
      </c>
      <c r="AC4445">
        <v>0</v>
      </c>
      <c r="AD4445">
        <v>0</v>
      </c>
      <c r="AE4445" t="s">
        <v>70</v>
      </c>
      <c r="AF4445">
        <v>0</v>
      </c>
      <c r="AG4445">
        <v>0</v>
      </c>
      <c r="AH4445" t="s">
        <v>70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 t="s">
        <v>70</v>
      </c>
      <c r="AT4445">
        <v>-0.46666666666666667</v>
      </c>
      <c r="AU4445">
        <v>-0.09</v>
      </c>
      <c r="AV4445">
        <v>0</v>
      </c>
      <c r="AW4445" t="s">
        <v>70</v>
      </c>
      <c r="AX4445">
        <v>0</v>
      </c>
      <c r="AY4445" t="s">
        <v>70</v>
      </c>
      <c r="AZ4445" t="s">
        <v>70</v>
      </c>
      <c r="BA4445" t="s">
        <v>70</v>
      </c>
      <c r="BB4445" t="s">
        <v>70</v>
      </c>
      <c r="BC4445" t="s">
        <v>83</v>
      </c>
      <c r="BD4445" t="s">
        <v>70</v>
      </c>
      <c r="BE4445">
        <v>0</v>
      </c>
      <c r="BF4445">
        <v>0</v>
      </c>
      <c r="BG4445">
        <v>0.56000000000000005</v>
      </c>
      <c r="BH4445" t="s">
        <v>5765</v>
      </c>
      <c r="BI4445" t="s">
        <v>70</v>
      </c>
      <c r="BJ4445">
        <v>0</v>
      </c>
      <c r="BK4445">
        <v>0</v>
      </c>
      <c r="BL4445">
        <v>0</v>
      </c>
      <c r="BM4445" t="s">
        <v>1449</v>
      </c>
      <c r="BN4445">
        <v>1</v>
      </c>
    </row>
    <row r="4446" spans="1:66" x14ac:dyDescent="0.2">
      <c r="A4446">
        <v>448912706</v>
      </c>
      <c r="B4446" t="s">
        <v>66</v>
      </c>
      <c r="C4446" t="s">
        <v>67</v>
      </c>
      <c r="D4446" t="s">
        <v>68</v>
      </c>
      <c r="E4446" t="s">
        <v>69</v>
      </c>
      <c r="F4446" t="s">
        <v>70</v>
      </c>
      <c r="G4446">
        <v>3036505523885</v>
      </c>
      <c r="H4446">
        <v>0</v>
      </c>
      <c r="I4446" t="s">
        <v>70</v>
      </c>
      <c r="J4446">
        <v>0</v>
      </c>
      <c r="K4446" t="s">
        <v>70</v>
      </c>
      <c r="L4446" t="s">
        <v>70</v>
      </c>
      <c r="M4446" t="s">
        <v>70</v>
      </c>
      <c r="N4446" t="s">
        <v>205</v>
      </c>
      <c r="O4446" t="s">
        <v>70</v>
      </c>
      <c r="P4446">
        <v>2</v>
      </c>
      <c r="Q4446">
        <v>0</v>
      </c>
      <c r="R4446">
        <v>0</v>
      </c>
      <c r="S4446">
        <v>0</v>
      </c>
      <c r="T4446">
        <v>0</v>
      </c>
      <c r="U4446" t="s">
        <v>70</v>
      </c>
      <c r="V4446" t="s">
        <v>768</v>
      </c>
      <c r="W4446" t="s">
        <v>5707</v>
      </c>
      <c r="X4446" t="s">
        <v>5707</v>
      </c>
      <c r="Y4446" t="s">
        <v>4987</v>
      </c>
      <c r="Z4446">
        <v>33113849738</v>
      </c>
      <c r="AA4446">
        <v>0</v>
      </c>
      <c r="AB4446">
        <v>0</v>
      </c>
      <c r="AC4446">
        <v>0</v>
      </c>
      <c r="AD4446">
        <v>0</v>
      </c>
      <c r="AE4446" t="s">
        <v>70</v>
      </c>
      <c r="AF4446">
        <v>0</v>
      </c>
      <c r="AG4446">
        <v>0</v>
      </c>
      <c r="AH4446" t="s">
        <v>70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 t="s">
        <v>70</v>
      </c>
      <c r="AT4446">
        <v>-0.46666666666666667</v>
      </c>
      <c r="AU4446">
        <v>-0.09</v>
      </c>
      <c r="AV4446">
        <v>0</v>
      </c>
      <c r="AW4446" t="s">
        <v>70</v>
      </c>
      <c r="AX4446">
        <v>0</v>
      </c>
      <c r="AY4446" t="s">
        <v>70</v>
      </c>
      <c r="AZ4446" t="s">
        <v>70</v>
      </c>
      <c r="BA4446" t="s">
        <v>70</v>
      </c>
      <c r="BB4446" t="s">
        <v>70</v>
      </c>
      <c r="BC4446" t="s">
        <v>83</v>
      </c>
      <c r="BD4446" t="s">
        <v>70</v>
      </c>
      <c r="BE4446">
        <v>0</v>
      </c>
      <c r="BF4446">
        <v>0</v>
      </c>
      <c r="BG4446">
        <v>0.56000000000000005</v>
      </c>
      <c r="BH4446" t="s">
        <v>5765</v>
      </c>
      <c r="BI4446" t="s">
        <v>70</v>
      </c>
      <c r="BJ4446">
        <v>0</v>
      </c>
      <c r="BK4446">
        <v>0</v>
      </c>
      <c r="BL4446">
        <v>0</v>
      </c>
      <c r="BM4446" t="s">
        <v>1445</v>
      </c>
      <c r="BN4446">
        <v>1</v>
      </c>
    </row>
    <row r="4447" spans="1:66" x14ac:dyDescent="0.2">
      <c r="A4447">
        <v>448912706</v>
      </c>
      <c r="B4447" t="s">
        <v>66</v>
      </c>
      <c r="C4447" t="s">
        <v>67</v>
      </c>
      <c r="D4447" t="s">
        <v>68</v>
      </c>
      <c r="E4447" t="s">
        <v>69</v>
      </c>
      <c r="F4447" t="s">
        <v>70</v>
      </c>
      <c r="G4447">
        <v>3036505523886</v>
      </c>
      <c r="H4447">
        <v>0</v>
      </c>
      <c r="I4447" t="s">
        <v>70</v>
      </c>
      <c r="J4447">
        <v>0</v>
      </c>
      <c r="K4447" t="s">
        <v>70</v>
      </c>
      <c r="L4447" t="s">
        <v>70</v>
      </c>
      <c r="M4447" t="s">
        <v>70</v>
      </c>
      <c r="N4447" t="s">
        <v>89</v>
      </c>
      <c r="O4447" t="s">
        <v>70</v>
      </c>
      <c r="P4447">
        <v>2</v>
      </c>
      <c r="Q4447">
        <v>0</v>
      </c>
      <c r="R4447">
        <v>0</v>
      </c>
      <c r="S4447">
        <v>0</v>
      </c>
      <c r="T4447">
        <v>0</v>
      </c>
      <c r="U4447" t="s">
        <v>70</v>
      </c>
      <c r="V4447" t="s">
        <v>768</v>
      </c>
      <c r="W4447" t="s">
        <v>5707</v>
      </c>
      <c r="X4447" t="s">
        <v>5707</v>
      </c>
      <c r="Y4447" t="s">
        <v>4987</v>
      </c>
      <c r="Z4447">
        <v>33113849562</v>
      </c>
      <c r="AA4447">
        <v>0</v>
      </c>
      <c r="AB4447">
        <v>0</v>
      </c>
      <c r="AC4447">
        <v>0</v>
      </c>
      <c r="AD4447">
        <v>0</v>
      </c>
      <c r="AE4447" t="s">
        <v>70</v>
      </c>
      <c r="AF4447">
        <v>0</v>
      </c>
      <c r="AG4447">
        <v>0</v>
      </c>
      <c r="AH4447" t="s">
        <v>70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 t="s">
        <v>70</v>
      </c>
      <c r="AT4447">
        <v>-2.7250000000000001</v>
      </c>
      <c r="AU4447">
        <v>-0.55000000000000004</v>
      </c>
      <c r="AV4447">
        <v>0</v>
      </c>
      <c r="AW4447" t="s">
        <v>70</v>
      </c>
      <c r="AX4447">
        <v>0</v>
      </c>
      <c r="AY4447" t="s">
        <v>70</v>
      </c>
      <c r="AZ4447" t="s">
        <v>70</v>
      </c>
      <c r="BA4447" t="s">
        <v>70</v>
      </c>
      <c r="BB4447" t="s">
        <v>70</v>
      </c>
      <c r="BC4447" t="s">
        <v>83</v>
      </c>
      <c r="BD4447" t="s">
        <v>70</v>
      </c>
      <c r="BE4447">
        <v>0</v>
      </c>
      <c r="BF4447">
        <v>0</v>
      </c>
      <c r="BG4447">
        <v>3.27</v>
      </c>
      <c r="BH4447" t="s">
        <v>70</v>
      </c>
      <c r="BI4447" t="s">
        <v>70</v>
      </c>
      <c r="BJ4447">
        <v>0</v>
      </c>
      <c r="BK4447">
        <v>0</v>
      </c>
      <c r="BL4447">
        <v>0</v>
      </c>
      <c r="BM4447" t="s">
        <v>5766</v>
      </c>
      <c r="BN4447">
        <v>1</v>
      </c>
    </row>
    <row r="4448" spans="1:66" x14ac:dyDescent="0.2">
      <c r="A4448">
        <v>448912706</v>
      </c>
      <c r="B4448" t="s">
        <v>66</v>
      </c>
      <c r="C4448" t="s">
        <v>67</v>
      </c>
      <c r="D4448" t="s">
        <v>68</v>
      </c>
      <c r="E4448" t="s">
        <v>69</v>
      </c>
      <c r="F4448" t="s">
        <v>70</v>
      </c>
      <c r="G4448">
        <v>3036505523887</v>
      </c>
      <c r="H4448">
        <v>0</v>
      </c>
      <c r="I4448" t="s">
        <v>70</v>
      </c>
      <c r="J4448">
        <v>0</v>
      </c>
      <c r="K4448" t="s">
        <v>70</v>
      </c>
      <c r="L4448" t="s">
        <v>70</v>
      </c>
      <c r="M4448" t="s">
        <v>70</v>
      </c>
      <c r="N4448" t="s">
        <v>147</v>
      </c>
      <c r="O4448" t="s">
        <v>70</v>
      </c>
      <c r="P4448">
        <v>2</v>
      </c>
      <c r="Q4448">
        <v>0</v>
      </c>
      <c r="R4448">
        <v>0</v>
      </c>
      <c r="S4448">
        <v>0</v>
      </c>
      <c r="T4448">
        <v>0</v>
      </c>
      <c r="U4448" t="s">
        <v>70</v>
      </c>
      <c r="V4448" t="s">
        <v>768</v>
      </c>
      <c r="W4448" t="s">
        <v>5707</v>
      </c>
      <c r="X4448" t="s">
        <v>5707</v>
      </c>
      <c r="Y4448" t="s">
        <v>4987</v>
      </c>
      <c r="Z4448">
        <v>32898078435</v>
      </c>
      <c r="AA4448">
        <v>0</v>
      </c>
      <c r="AB4448">
        <v>0</v>
      </c>
      <c r="AC4448">
        <v>0</v>
      </c>
      <c r="AD4448">
        <v>0</v>
      </c>
      <c r="AE4448" t="s">
        <v>70</v>
      </c>
      <c r="AF4448">
        <v>0</v>
      </c>
      <c r="AG4448">
        <v>0</v>
      </c>
      <c r="AH4448" t="s">
        <v>70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 t="s">
        <v>70</v>
      </c>
      <c r="AT4448">
        <v>-3.2666666666666666</v>
      </c>
      <c r="AU4448">
        <v>-0.65</v>
      </c>
      <c r="AV4448">
        <v>0</v>
      </c>
      <c r="AW4448" t="s">
        <v>70</v>
      </c>
      <c r="AX4448">
        <v>0</v>
      </c>
      <c r="AY4448" t="s">
        <v>70</v>
      </c>
      <c r="AZ4448" t="s">
        <v>70</v>
      </c>
      <c r="BA4448" t="s">
        <v>70</v>
      </c>
      <c r="BB4448" t="s">
        <v>70</v>
      </c>
      <c r="BC4448" t="s">
        <v>83</v>
      </c>
      <c r="BD4448" t="s">
        <v>70</v>
      </c>
      <c r="BE4448">
        <v>0</v>
      </c>
      <c r="BF4448">
        <v>0</v>
      </c>
      <c r="BG4448">
        <v>3.92</v>
      </c>
      <c r="BH4448" t="s">
        <v>70</v>
      </c>
      <c r="BI4448" t="s">
        <v>70</v>
      </c>
      <c r="BJ4448">
        <v>0</v>
      </c>
      <c r="BK4448">
        <v>0</v>
      </c>
      <c r="BL4448">
        <v>0</v>
      </c>
      <c r="BM4448" t="s">
        <v>5767</v>
      </c>
      <c r="BN4448">
        <v>1</v>
      </c>
    </row>
    <row r="4449" spans="1:66" x14ac:dyDescent="0.2">
      <c r="A4449">
        <v>448912706</v>
      </c>
      <c r="B4449" t="s">
        <v>66</v>
      </c>
      <c r="C4449" t="s">
        <v>67</v>
      </c>
      <c r="D4449" t="s">
        <v>68</v>
      </c>
      <c r="E4449" t="s">
        <v>69</v>
      </c>
      <c r="F4449" t="s">
        <v>70</v>
      </c>
      <c r="G4449">
        <v>3036505523888</v>
      </c>
      <c r="H4449">
        <v>0</v>
      </c>
      <c r="I4449" t="s">
        <v>70</v>
      </c>
      <c r="J4449">
        <v>0</v>
      </c>
      <c r="K4449" t="s">
        <v>70</v>
      </c>
      <c r="L4449" t="s">
        <v>70</v>
      </c>
      <c r="M4449" t="s">
        <v>70</v>
      </c>
      <c r="N4449" t="s">
        <v>233</v>
      </c>
      <c r="O4449" t="s">
        <v>70</v>
      </c>
      <c r="P4449">
        <v>2</v>
      </c>
      <c r="Q4449">
        <v>0</v>
      </c>
      <c r="R4449">
        <v>0</v>
      </c>
      <c r="S4449">
        <v>0</v>
      </c>
      <c r="T4449">
        <v>0</v>
      </c>
      <c r="U4449" t="s">
        <v>70</v>
      </c>
      <c r="V4449" t="s">
        <v>768</v>
      </c>
      <c r="W4449" t="s">
        <v>5707</v>
      </c>
      <c r="X4449" t="s">
        <v>5707</v>
      </c>
      <c r="Y4449" t="s">
        <v>4987</v>
      </c>
      <c r="Z4449">
        <v>29157239021</v>
      </c>
      <c r="AA4449">
        <v>0</v>
      </c>
      <c r="AB4449">
        <v>0</v>
      </c>
      <c r="AC4449">
        <v>0</v>
      </c>
      <c r="AD4449">
        <v>0</v>
      </c>
      <c r="AE4449" t="s">
        <v>70</v>
      </c>
      <c r="AF4449">
        <v>0</v>
      </c>
      <c r="AG4449">
        <v>0</v>
      </c>
      <c r="AH4449" t="s">
        <v>70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 t="s">
        <v>70</v>
      </c>
      <c r="AT4449">
        <v>-1.9416666666666667</v>
      </c>
      <c r="AU4449">
        <v>-0.39</v>
      </c>
      <c r="AV4449">
        <v>0</v>
      </c>
      <c r="AW4449" t="s">
        <v>70</v>
      </c>
      <c r="AX4449">
        <v>0</v>
      </c>
      <c r="AY4449" t="s">
        <v>70</v>
      </c>
      <c r="AZ4449" t="s">
        <v>70</v>
      </c>
      <c r="BA4449" t="s">
        <v>70</v>
      </c>
      <c r="BB4449" t="s">
        <v>70</v>
      </c>
      <c r="BC4449" t="s">
        <v>83</v>
      </c>
      <c r="BD4449" t="s">
        <v>70</v>
      </c>
      <c r="BE4449">
        <v>0</v>
      </c>
      <c r="BF4449">
        <v>0</v>
      </c>
      <c r="BG4449">
        <v>2.33</v>
      </c>
      <c r="BH4449" t="s">
        <v>2099</v>
      </c>
      <c r="BI4449" t="s">
        <v>70</v>
      </c>
      <c r="BJ4449">
        <v>0</v>
      </c>
      <c r="BK4449">
        <v>0</v>
      </c>
      <c r="BL4449">
        <v>0</v>
      </c>
      <c r="BM4449" t="s">
        <v>5694</v>
      </c>
      <c r="BN4449">
        <v>1</v>
      </c>
    </row>
    <row r="4450" spans="1:66" x14ac:dyDescent="0.2">
      <c r="A4450">
        <v>448912706</v>
      </c>
      <c r="B4450" t="s">
        <v>66</v>
      </c>
      <c r="C4450" t="s">
        <v>67</v>
      </c>
      <c r="D4450" t="s">
        <v>68</v>
      </c>
      <c r="E4450" t="s">
        <v>69</v>
      </c>
      <c r="F4450" t="s">
        <v>70</v>
      </c>
      <c r="G4450">
        <v>3036505523889</v>
      </c>
      <c r="H4450">
        <v>0</v>
      </c>
      <c r="I4450" t="s">
        <v>70</v>
      </c>
      <c r="J4450">
        <v>0</v>
      </c>
      <c r="K4450" t="s">
        <v>70</v>
      </c>
      <c r="L4450" t="s">
        <v>70</v>
      </c>
      <c r="M4450" t="s">
        <v>70</v>
      </c>
      <c r="N4450" t="s">
        <v>800</v>
      </c>
      <c r="O4450" t="s">
        <v>70</v>
      </c>
      <c r="P4450">
        <v>2</v>
      </c>
      <c r="Q4450">
        <v>0</v>
      </c>
      <c r="R4450">
        <v>0</v>
      </c>
      <c r="S4450">
        <v>0</v>
      </c>
      <c r="T4450">
        <v>0</v>
      </c>
      <c r="U4450" t="s">
        <v>70</v>
      </c>
      <c r="V4450" t="s">
        <v>768</v>
      </c>
      <c r="W4450" t="s">
        <v>5707</v>
      </c>
      <c r="X4450" t="s">
        <v>5707</v>
      </c>
      <c r="Y4450" t="s">
        <v>4987</v>
      </c>
      <c r="Z4450">
        <v>28973558563</v>
      </c>
      <c r="AA4450">
        <v>0</v>
      </c>
      <c r="AB4450">
        <v>0</v>
      </c>
      <c r="AC4450">
        <v>0</v>
      </c>
      <c r="AD4450">
        <v>0</v>
      </c>
      <c r="AE4450" t="s">
        <v>70</v>
      </c>
      <c r="AF4450">
        <v>0</v>
      </c>
      <c r="AG4450">
        <v>0</v>
      </c>
      <c r="AH4450" t="s">
        <v>70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 t="s">
        <v>70</v>
      </c>
      <c r="AT4450">
        <v>-1.2916666666666667</v>
      </c>
      <c r="AU4450">
        <v>-0.26</v>
      </c>
      <c r="AV4450">
        <v>0</v>
      </c>
      <c r="AW4450" t="s">
        <v>70</v>
      </c>
      <c r="AX4450">
        <v>0</v>
      </c>
      <c r="AY4450" t="s">
        <v>70</v>
      </c>
      <c r="AZ4450" t="s">
        <v>70</v>
      </c>
      <c r="BA4450" t="s">
        <v>70</v>
      </c>
      <c r="BB4450" t="s">
        <v>70</v>
      </c>
      <c r="BC4450" t="s">
        <v>83</v>
      </c>
      <c r="BD4450" t="s">
        <v>70</v>
      </c>
      <c r="BE4450">
        <v>0</v>
      </c>
      <c r="BF4450">
        <v>0</v>
      </c>
      <c r="BG4450">
        <v>1.55</v>
      </c>
      <c r="BH4450" t="s">
        <v>70</v>
      </c>
      <c r="BI4450" t="s">
        <v>70</v>
      </c>
      <c r="BJ4450">
        <v>0</v>
      </c>
      <c r="BK4450">
        <v>0</v>
      </c>
      <c r="BL4450">
        <v>0</v>
      </c>
      <c r="BM4450" t="s">
        <v>4399</v>
      </c>
      <c r="BN4450">
        <v>1</v>
      </c>
    </row>
    <row r="4451" spans="1:66" x14ac:dyDescent="0.2">
      <c r="A4451">
        <v>448912706</v>
      </c>
      <c r="B4451" t="s">
        <v>66</v>
      </c>
      <c r="C4451" t="s">
        <v>67</v>
      </c>
      <c r="D4451" t="s">
        <v>68</v>
      </c>
      <c r="E4451" t="s">
        <v>69</v>
      </c>
      <c r="F4451" t="s">
        <v>70</v>
      </c>
      <c r="G4451">
        <v>3036505523890</v>
      </c>
      <c r="H4451">
        <v>0</v>
      </c>
      <c r="I4451" t="s">
        <v>70</v>
      </c>
      <c r="J4451">
        <v>0</v>
      </c>
      <c r="K4451" t="s">
        <v>70</v>
      </c>
      <c r="L4451" t="s">
        <v>70</v>
      </c>
      <c r="M4451" t="s">
        <v>70</v>
      </c>
      <c r="N4451" t="s">
        <v>147</v>
      </c>
      <c r="O4451" t="s">
        <v>70</v>
      </c>
      <c r="P4451">
        <v>2</v>
      </c>
      <c r="Q4451">
        <v>0</v>
      </c>
      <c r="R4451">
        <v>0</v>
      </c>
      <c r="S4451">
        <v>0</v>
      </c>
      <c r="T4451">
        <v>0</v>
      </c>
      <c r="U4451" t="s">
        <v>70</v>
      </c>
      <c r="V4451" t="s">
        <v>768</v>
      </c>
      <c r="W4451" t="s">
        <v>5707</v>
      </c>
      <c r="X4451" t="s">
        <v>5707</v>
      </c>
      <c r="Y4451" t="s">
        <v>4987</v>
      </c>
      <c r="Z4451">
        <v>35215099370</v>
      </c>
      <c r="AA4451">
        <v>0</v>
      </c>
      <c r="AB4451">
        <v>0</v>
      </c>
      <c r="AC4451">
        <v>0</v>
      </c>
      <c r="AD4451">
        <v>0</v>
      </c>
      <c r="AE4451" t="s">
        <v>70</v>
      </c>
      <c r="AF4451">
        <v>0</v>
      </c>
      <c r="AG4451">
        <v>0</v>
      </c>
      <c r="AH4451" t="s">
        <v>70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 t="s">
        <v>70</v>
      </c>
      <c r="AT4451">
        <v>-2.0166666666666666</v>
      </c>
      <c r="AU4451">
        <v>-0.4</v>
      </c>
      <c r="AV4451">
        <v>0</v>
      </c>
      <c r="AW4451" t="s">
        <v>70</v>
      </c>
      <c r="AX4451">
        <v>0</v>
      </c>
      <c r="AY4451" t="s">
        <v>70</v>
      </c>
      <c r="AZ4451" t="s">
        <v>70</v>
      </c>
      <c r="BA4451" t="s">
        <v>70</v>
      </c>
      <c r="BB4451" t="s">
        <v>70</v>
      </c>
      <c r="BC4451" t="s">
        <v>83</v>
      </c>
      <c r="BD4451" t="s">
        <v>70</v>
      </c>
      <c r="BE4451">
        <v>0</v>
      </c>
      <c r="BF4451">
        <v>0</v>
      </c>
      <c r="BG4451">
        <v>2.42</v>
      </c>
      <c r="BH4451" t="s">
        <v>5768</v>
      </c>
      <c r="BI4451" t="s">
        <v>70</v>
      </c>
      <c r="BJ4451">
        <v>0</v>
      </c>
      <c r="BK4451">
        <v>0</v>
      </c>
      <c r="BL4451">
        <v>0</v>
      </c>
      <c r="BM4451" t="s">
        <v>4265</v>
      </c>
      <c r="BN4451">
        <v>1</v>
      </c>
    </row>
    <row r="4452" spans="1:66" x14ac:dyDescent="0.2">
      <c r="A4452">
        <v>448912706</v>
      </c>
      <c r="B4452" t="s">
        <v>66</v>
      </c>
      <c r="C4452" t="s">
        <v>67</v>
      </c>
      <c r="D4452" t="s">
        <v>68</v>
      </c>
      <c r="E4452" t="s">
        <v>69</v>
      </c>
      <c r="F4452" t="s">
        <v>70</v>
      </c>
      <c r="G4452">
        <v>3036505523891</v>
      </c>
      <c r="H4452">
        <v>0</v>
      </c>
      <c r="I4452" t="s">
        <v>70</v>
      </c>
      <c r="J4452">
        <v>0</v>
      </c>
      <c r="K4452" t="s">
        <v>70</v>
      </c>
      <c r="L4452" t="s">
        <v>70</v>
      </c>
      <c r="M4452" t="s">
        <v>70</v>
      </c>
      <c r="N4452" t="s">
        <v>147</v>
      </c>
      <c r="O4452" t="s">
        <v>70</v>
      </c>
      <c r="P4452">
        <v>2</v>
      </c>
      <c r="Q4452">
        <v>0</v>
      </c>
      <c r="R4452">
        <v>0</v>
      </c>
      <c r="S4452">
        <v>0</v>
      </c>
      <c r="T4452">
        <v>0</v>
      </c>
      <c r="U4452" t="s">
        <v>70</v>
      </c>
      <c r="V4452" t="s">
        <v>768</v>
      </c>
      <c r="W4452" t="s">
        <v>5707</v>
      </c>
      <c r="X4452" t="s">
        <v>5707</v>
      </c>
      <c r="Y4452" t="s">
        <v>4987</v>
      </c>
      <c r="Z4452">
        <v>34797907473</v>
      </c>
      <c r="AA4452">
        <v>0</v>
      </c>
      <c r="AB4452">
        <v>0</v>
      </c>
      <c r="AC4452">
        <v>0</v>
      </c>
      <c r="AD4452">
        <v>0</v>
      </c>
      <c r="AE4452" t="s">
        <v>70</v>
      </c>
      <c r="AF4452">
        <v>0</v>
      </c>
      <c r="AG4452">
        <v>0</v>
      </c>
      <c r="AH4452" t="s">
        <v>70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 t="s">
        <v>70</v>
      </c>
      <c r="AT4452">
        <v>-1.8083333333333333</v>
      </c>
      <c r="AU4452">
        <v>-0.36</v>
      </c>
      <c r="AV4452">
        <v>0</v>
      </c>
      <c r="AW4452" t="s">
        <v>70</v>
      </c>
      <c r="AX4452">
        <v>0</v>
      </c>
      <c r="AY4452" t="s">
        <v>70</v>
      </c>
      <c r="AZ4452" t="s">
        <v>70</v>
      </c>
      <c r="BA4452" t="s">
        <v>70</v>
      </c>
      <c r="BB4452" t="s">
        <v>70</v>
      </c>
      <c r="BC4452" t="s">
        <v>83</v>
      </c>
      <c r="BD4452" t="s">
        <v>70</v>
      </c>
      <c r="BE4452">
        <v>0</v>
      </c>
      <c r="BF4452">
        <v>0</v>
      </c>
      <c r="BG4452">
        <v>2.17</v>
      </c>
      <c r="BH4452" t="s">
        <v>70</v>
      </c>
      <c r="BI4452" t="s">
        <v>70</v>
      </c>
      <c r="BJ4452">
        <v>0</v>
      </c>
      <c r="BK4452">
        <v>0</v>
      </c>
      <c r="BL4452">
        <v>0</v>
      </c>
      <c r="BM4452" t="s">
        <v>3117</v>
      </c>
      <c r="BN4452">
        <v>1</v>
      </c>
    </row>
    <row r="4453" spans="1:66" x14ac:dyDescent="0.2">
      <c r="A4453">
        <v>448912706</v>
      </c>
      <c r="B4453" t="s">
        <v>66</v>
      </c>
      <c r="C4453" t="s">
        <v>67</v>
      </c>
      <c r="D4453" t="s">
        <v>68</v>
      </c>
      <c r="E4453" t="s">
        <v>69</v>
      </c>
      <c r="F4453" t="s">
        <v>70</v>
      </c>
      <c r="G4453">
        <v>3036505523892</v>
      </c>
      <c r="H4453">
        <v>0</v>
      </c>
      <c r="I4453" t="s">
        <v>70</v>
      </c>
      <c r="J4453">
        <v>0</v>
      </c>
      <c r="K4453" t="s">
        <v>70</v>
      </c>
      <c r="L4453" t="s">
        <v>70</v>
      </c>
      <c r="M4453" t="s">
        <v>70</v>
      </c>
      <c r="N4453" t="s">
        <v>3519</v>
      </c>
      <c r="O4453" t="s">
        <v>70</v>
      </c>
      <c r="P4453">
        <v>2</v>
      </c>
      <c r="Q4453">
        <v>0</v>
      </c>
      <c r="R4453">
        <v>0</v>
      </c>
      <c r="S4453">
        <v>0</v>
      </c>
      <c r="T4453">
        <v>0</v>
      </c>
      <c r="U4453" t="s">
        <v>70</v>
      </c>
      <c r="V4453" t="s">
        <v>768</v>
      </c>
      <c r="W4453" t="s">
        <v>5707</v>
      </c>
      <c r="X4453" t="s">
        <v>5707</v>
      </c>
      <c r="Y4453" t="s">
        <v>4987</v>
      </c>
      <c r="Z4453">
        <v>28937498205</v>
      </c>
      <c r="AA4453">
        <v>0</v>
      </c>
      <c r="AB4453">
        <v>0</v>
      </c>
      <c r="AC4453">
        <v>0</v>
      </c>
      <c r="AD4453">
        <v>0</v>
      </c>
      <c r="AE4453" t="s">
        <v>70</v>
      </c>
      <c r="AF4453">
        <v>0</v>
      </c>
      <c r="AG4453">
        <v>0</v>
      </c>
      <c r="AH4453" t="s">
        <v>70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 t="s">
        <v>70</v>
      </c>
      <c r="AT4453">
        <v>-6.2666666666666666</v>
      </c>
      <c r="AU4453">
        <v>-1.25</v>
      </c>
      <c r="AV4453">
        <v>0</v>
      </c>
      <c r="AW4453" t="s">
        <v>70</v>
      </c>
      <c r="AX4453">
        <v>0</v>
      </c>
      <c r="AY4453" t="s">
        <v>70</v>
      </c>
      <c r="AZ4453" t="s">
        <v>70</v>
      </c>
      <c r="BA4453" t="s">
        <v>70</v>
      </c>
      <c r="BB4453" t="s">
        <v>70</v>
      </c>
      <c r="BC4453" t="s">
        <v>83</v>
      </c>
      <c r="BD4453" t="s">
        <v>70</v>
      </c>
      <c r="BE4453">
        <v>0</v>
      </c>
      <c r="BF4453">
        <v>0</v>
      </c>
      <c r="BG4453">
        <v>7.52</v>
      </c>
      <c r="BH4453" t="s">
        <v>70</v>
      </c>
      <c r="BI4453" t="s">
        <v>70</v>
      </c>
      <c r="BJ4453">
        <v>0</v>
      </c>
      <c r="BK4453">
        <v>0</v>
      </c>
      <c r="BL4453">
        <v>0</v>
      </c>
      <c r="BM4453" t="s">
        <v>3897</v>
      </c>
      <c r="BN4453">
        <v>1</v>
      </c>
    </row>
    <row r="4454" spans="1:66" x14ac:dyDescent="0.2">
      <c r="A4454">
        <v>448912706</v>
      </c>
      <c r="B4454" t="s">
        <v>66</v>
      </c>
      <c r="C4454" t="s">
        <v>67</v>
      </c>
      <c r="D4454" t="s">
        <v>68</v>
      </c>
      <c r="E4454" t="s">
        <v>69</v>
      </c>
      <c r="F4454" t="s">
        <v>70</v>
      </c>
      <c r="G4454">
        <v>3036505523893</v>
      </c>
      <c r="H4454">
        <v>0</v>
      </c>
      <c r="I4454" t="s">
        <v>70</v>
      </c>
      <c r="J4454">
        <v>0</v>
      </c>
      <c r="K4454" t="s">
        <v>70</v>
      </c>
      <c r="L4454" t="s">
        <v>70</v>
      </c>
      <c r="M4454" t="s">
        <v>70</v>
      </c>
      <c r="N4454" t="s">
        <v>140</v>
      </c>
      <c r="O4454" t="s">
        <v>70</v>
      </c>
      <c r="P4454">
        <v>2</v>
      </c>
      <c r="Q4454">
        <v>0</v>
      </c>
      <c r="R4454">
        <v>0</v>
      </c>
      <c r="S4454">
        <v>0</v>
      </c>
      <c r="T4454">
        <v>0</v>
      </c>
      <c r="U4454" t="s">
        <v>70</v>
      </c>
      <c r="V4454" t="s">
        <v>768</v>
      </c>
      <c r="W4454" t="s">
        <v>5707</v>
      </c>
      <c r="X4454" t="s">
        <v>5707</v>
      </c>
      <c r="Y4454" t="s">
        <v>4987</v>
      </c>
      <c r="Z4454">
        <v>28937498333</v>
      </c>
      <c r="AA4454">
        <v>0</v>
      </c>
      <c r="AB4454">
        <v>0</v>
      </c>
      <c r="AC4454">
        <v>0</v>
      </c>
      <c r="AD4454">
        <v>0</v>
      </c>
      <c r="AE4454" t="s">
        <v>70</v>
      </c>
      <c r="AF4454">
        <v>0</v>
      </c>
      <c r="AG4454">
        <v>0</v>
      </c>
      <c r="AH4454" t="s">
        <v>70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 t="s">
        <v>70</v>
      </c>
      <c r="AT4454">
        <v>-6.2666666666666666</v>
      </c>
      <c r="AU4454">
        <v>-1.25</v>
      </c>
      <c r="AV4454">
        <v>0</v>
      </c>
      <c r="AW4454" t="s">
        <v>70</v>
      </c>
      <c r="AX4454">
        <v>0</v>
      </c>
      <c r="AY4454" t="s">
        <v>70</v>
      </c>
      <c r="AZ4454" t="s">
        <v>70</v>
      </c>
      <c r="BA4454" t="s">
        <v>70</v>
      </c>
      <c r="BB4454" t="s">
        <v>70</v>
      </c>
      <c r="BC4454" t="s">
        <v>83</v>
      </c>
      <c r="BD4454" t="s">
        <v>70</v>
      </c>
      <c r="BE4454">
        <v>0</v>
      </c>
      <c r="BF4454">
        <v>0</v>
      </c>
      <c r="BG4454">
        <v>7.52</v>
      </c>
      <c r="BH4454" t="s">
        <v>70</v>
      </c>
      <c r="BI4454" t="s">
        <v>70</v>
      </c>
      <c r="BJ4454">
        <v>0</v>
      </c>
      <c r="BK4454">
        <v>0</v>
      </c>
      <c r="BL4454">
        <v>0</v>
      </c>
      <c r="BM4454" t="s">
        <v>3901</v>
      </c>
      <c r="BN4454">
        <v>1</v>
      </c>
    </row>
    <row r="4455" spans="1:66" x14ac:dyDescent="0.2">
      <c r="A4455">
        <v>448912706</v>
      </c>
      <c r="B4455" t="s">
        <v>66</v>
      </c>
      <c r="C4455" t="s">
        <v>67</v>
      </c>
      <c r="D4455" t="s">
        <v>68</v>
      </c>
      <c r="E4455" t="s">
        <v>69</v>
      </c>
      <c r="F4455" t="s">
        <v>70</v>
      </c>
      <c r="G4455">
        <v>3036505523894</v>
      </c>
      <c r="H4455">
        <v>0</v>
      </c>
      <c r="I4455" t="s">
        <v>70</v>
      </c>
      <c r="J4455">
        <v>0</v>
      </c>
      <c r="K4455" t="s">
        <v>70</v>
      </c>
      <c r="L4455" t="s">
        <v>70</v>
      </c>
      <c r="M4455" t="s">
        <v>70</v>
      </c>
      <c r="N4455" t="s">
        <v>165</v>
      </c>
      <c r="O4455" t="s">
        <v>70</v>
      </c>
      <c r="P4455">
        <v>2</v>
      </c>
      <c r="Q4455">
        <v>0</v>
      </c>
      <c r="R4455">
        <v>0</v>
      </c>
      <c r="S4455">
        <v>0</v>
      </c>
      <c r="T4455">
        <v>0</v>
      </c>
      <c r="U4455" t="s">
        <v>70</v>
      </c>
      <c r="V4455" t="s">
        <v>768</v>
      </c>
      <c r="W4455" t="s">
        <v>5707</v>
      </c>
      <c r="X4455" t="s">
        <v>5707</v>
      </c>
      <c r="Y4455" t="s">
        <v>4987</v>
      </c>
      <c r="Z4455">
        <v>35101538339</v>
      </c>
      <c r="AA4455">
        <v>0</v>
      </c>
      <c r="AB4455">
        <v>0</v>
      </c>
      <c r="AC4455">
        <v>0</v>
      </c>
      <c r="AD4455">
        <v>0</v>
      </c>
      <c r="AE4455" t="s">
        <v>70</v>
      </c>
      <c r="AF4455">
        <v>0</v>
      </c>
      <c r="AG4455">
        <v>0</v>
      </c>
      <c r="AH4455" t="s">
        <v>70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 t="s">
        <v>70</v>
      </c>
      <c r="AT4455">
        <v>-1.2666666666666666</v>
      </c>
      <c r="AU4455">
        <v>-0.25</v>
      </c>
      <c r="AV4455">
        <v>0</v>
      </c>
      <c r="AW4455" t="s">
        <v>70</v>
      </c>
      <c r="AX4455">
        <v>0</v>
      </c>
      <c r="AY4455" t="s">
        <v>70</v>
      </c>
      <c r="AZ4455" t="s">
        <v>70</v>
      </c>
      <c r="BA4455" t="s">
        <v>70</v>
      </c>
      <c r="BB4455" t="s">
        <v>70</v>
      </c>
      <c r="BC4455" t="s">
        <v>83</v>
      </c>
      <c r="BD4455" t="s">
        <v>70</v>
      </c>
      <c r="BE4455">
        <v>0</v>
      </c>
      <c r="BF4455">
        <v>0</v>
      </c>
      <c r="BG4455">
        <v>1.52</v>
      </c>
      <c r="BH4455" t="s">
        <v>5741</v>
      </c>
      <c r="BI4455" t="s">
        <v>70</v>
      </c>
      <c r="BJ4455">
        <v>0</v>
      </c>
      <c r="BK4455">
        <v>0</v>
      </c>
      <c r="BL4455">
        <v>0</v>
      </c>
      <c r="BM4455" t="s">
        <v>5769</v>
      </c>
      <c r="BN4455">
        <v>1</v>
      </c>
    </row>
    <row r="4456" spans="1:66" x14ac:dyDescent="0.2">
      <c r="A4456">
        <v>448912706</v>
      </c>
      <c r="B4456" t="s">
        <v>66</v>
      </c>
      <c r="C4456" t="s">
        <v>67</v>
      </c>
      <c r="D4456" t="s">
        <v>68</v>
      </c>
      <c r="E4456" t="s">
        <v>69</v>
      </c>
      <c r="F4456" t="s">
        <v>70</v>
      </c>
      <c r="G4456">
        <v>3036505523895</v>
      </c>
      <c r="H4456">
        <v>0</v>
      </c>
      <c r="I4456" t="s">
        <v>70</v>
      </c>
      <c r="J4456">
        <v>0</v>
      </c>
      <c r="K4456" t="s">
        <v>70</v>
      </c>
      <c r="L4456" t="s">
        <v>70</v>
      </c>
      <c r="M4456" t="s">
        <v>70</v>
      </c>
      <c r="N4456" t="s">
        <v>89</v>
      </c>
      <c r="O4456" t="s">
        <v>70</v>
      </c>
      <c r="P4456">
        <v>2</v>
      </c>
      <c r="Q4456">
        <v>0</v>
      </c>
      <c r="R4456">
        <v>0</v>
      </c>
      <c r="S4456">
        <v>0</v>
      </c>
      <c r="T4456">
        <v>0</v>
      </c>
      <c r="U4456" t="s">
        <v>70</v>
      </c>
      <c r="V4456" t="s">
        <v>768</v>
      </c>
      <c r="W4456" t="s">
        <v>5707</v>
      </c>
      <c r="X4456" t="s">
        <v>5707</v>
      </c>
      <c r="Y4456" t="s">
        <v>4987</v>
      </c>
      <c r="Z4456">
        <v>33113849564</v>
      </c>
      <c r="AA4456">
        <v>0</v>
      </c>
      <c r="AB4456">
        <v>0</v>
      </c>
      <c r="AC4456">
        <v>0</v>
      </c>
      <c r="AD4456">
        <v>0</v>
      </c>
      <c r="AE4456" t="s">
        <v>70</v>
      </c>
      <c r="AF4456">
        <v>0</v>
      </c>
      <c r="AG4456">
        <v>0</v>
      </c>
      <c r="AH4456" t="s">
        <v>70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 t="s">
        <v>70</v>
      </c>
      <c r="AT4456">
        <v>-1.9333333333333333</v>
      </c>
      <c r="AU4456">
        <v>-0.39</v>
      </c>
      <c r="AV4456">
        <v>0</v>
      </c>
      <c r="AW4456" t="s">
        <v>70</v>
      </c>
      <c r="AX4456">
        <v>0</v>
      </c>
      <c r="AY4456" t="s">
        <v>70</v>
      </c>
      <c r="AZ4456" t="s">
        <v>70</v>
      </c>
      <c r="BA4456" t="s">
        <v>70</v>
      </c>
      <c r="BB4456" t="s">
        <v>70</v>
      </c>
      <c r="BC4456" t="s">
        <v>83</v>
      </c>
      <c r="BD4456" t="s">
        <v>70</v>
      </c>
      <c r="BE4456">
        <v>0</v>
      </c>
      <c r="BF4456">
        <v>0</v>
      </c>
      <c r="BG4456">
        <v>2.3199999999999998</v>
      </c>
      <c r="BH4456" t="s">
        <v>2057</v>
      </c>
      <c r="BI4456" t="s">
        <v>70</v>
      </c>
      <c r="BJ4456">
        <v>0</v>
      </c>
      <c r="BK4456">
        <v>0</v>
      </c>
      <c r="BL4456">
        <v>0</v>
      </c>
      <c r="BM4456" t="s">
        <v>3269</v>
      </c>
      <c r="BN4456">
        <v>1</v>
      </c>
    </row>
    <row r="4457" spans="1:66" x14ac:dyDescent="0.2">
      <c r="A4457">
        <v>448912706</v>
      </c>
      <c r="B4457" t="s">
        <v>66</v>
      </c>
      <c r="C4457" t="s">
        <v>67</v>
      </c>
      <c r="D4457" t="s">
        <v>68</v>
      </c>
      <c r="E4457" t="s">
        <v>69</v>
      </c>
      <c r="F4457" t="s">
        <v>70</v>
      </c>
      <c r="G4457">
        <v>3036505523896</v>
      </c>
      <c r="H4457">
        <v>0</v>
      </c>
      <c r="I4457" t="s">
        <v>70</v>
      </c>
      <c r="J4457">
        <v>0</v>
      </c>
      <c r="K4457" t="s">
        <v>70</v>
      </c>
      <c r="L4457" t="s">
        <v>70</v>
      </c>
      <c r="M4457" t="s">
        <v>70</v>
      </c>
      <c r="N4457" t="s">
        <v>89</v>
      </c>
      <c r="O4457" t="s">
        <v>70</v>
      </c>
      <c r="P4457">
        <v>2</v>
      </c>
      <c r="Q4457">
        <v>0</v>
      </c>
      <c r="R4457">
        <v>0</v>
      </c>
      <c r="S4457">
        <v>0</v>
      </c>
      <c r="T4457">
        <v>0</v>
      </c>
      <c r="U4457" t="s">
        <v>70</v>
      </c>
      <c r="V4457" t="s">
        <v>768</v>
      </c>
      <c r="W4457" t="s">
        <v>5707</v>
      </c>
      <c r="X4457" t="s">
        <v>5707</v>
      </c>
      <c r="Y4457" t="s">
        <v>4987</v>
      </c>
      <c r="Z4457">
        <v>36460740005</v>
      </c>
      <c r="AA4457">
        <v>0</v>
      </c>
      <c r="AB4457">
        <v>0</v>
      </c>
      <c r="AC4457">
        <v>0</v>
      </c>
      <c r="AD4457">
        <v>0</v>
      </c>
      <c r="AE4457" t="s">
        <v>70</v>
      </c>
      <c r="AF4457">
        <v>0</v>
      </c>
      <c r="AG4457">
        <v>0</v>
      </c>
      <c r="AH4457" t="s">
        <v>70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 t="s">
        <v>70</v>
      </c>
      <c r="AT4457">
        <v>-2.5083333333333333</v>
      </c>
      <c r="AU4457">
        <v>-0.5</v>
      </c>
      <c r="AV4457">
        <v>0</v>
      </c>
      <c r="AW4457" t="s">
        <v>70</v>
      </c>
      <c r="AX4457">
        <v>0</v>
      </c>
      <c r="AY4457" t="s">
        <v>70</v>
      </c>
      <c r="AZ4457" t="s">
        <v>70</v>
      </c>
      <c r="BA4457" t="s">
        <v>70</v>
      </c>
      <c r="BB4457" t="s">
        <v>70</v>
      </c>
      <c r="BC4457" t="s">
        <v>83</v>
      </c>
      <c r="BD4457" t="s">
        <v>70</v>
      </c>
      <c r="BE4457">
        <v>0</v>
      </c>
      <c r="BF4457">
        <v>0</v>
      </c>
      <c r="BG4457">
        <v>3.01</v>
      </c>
      <c r="BH4457" t="s">
        <v>70</v>
      </c>
      <c r="BI4457" t="s">
        <v>70</v>
      </c>
      <c r="BJ4457">
        <v>0</v>
      </c>
      <c r="BK4457">
        <v>0</v>
      </c>
      <c r="BL4457">
        <v>0</v>
      </c>
      <c r="BM4457" t="s">
        <v>3104</v>
      </c>
      <c r="BN4457">
        <v>1</v>
      </c>
    </row>
    <row r="4458" spans="1:66" x14ac:dyDescent="0.2">
      <c r="A4458">
        <v>448912706</v>
      </c>
      <c r="B4458" t="s">
        <v>66</v>
      </c>
      <c r="C4458" t="s">
        <v>67</v>
      </c>
      <c r="D4458" t="s">
        <v>68</v>
      </c>
      <c r="E4458" t="s">
        <v>69</v>
      </c>
      <c r="F4458" t="s">
        <v>70</v>
      </c>
      <c r="G4458">
        <v>3036505523897</v>
      </c>
      <c r="H4458">
        <v>0</v>
      </c>
      <c r="I4458" t="s">
        <v>70</v>
      </c>
      <c r="J4458">
        <v>0</v>
      </c>
      <c r="K4458" t="s">
        <v>70</v>
      </c>
      <c r="L4458" t="s">
        <v>70</v>
      </c>
      <c r="M4458" t="s">
        <v>70</v>
      </c>
      <c r="N4458" t="s">
        <v>103</v>
      </c>
      <c r="O4458" t="s">
        <v>70</v>
      </c>
      <c r="P4458">
        <v>2</v>
      </c>
      <c r="Q4458">
        <v>0</v>
      </c>
      <c r="R4458">
        <v>0</v>
      </c>
      <c r="S4458">
        <v>0</v>
      </c>
      <c r="T4458">
        <v>0</v>
      </c>
      <c r="U4458" t="s">
        <v>70</v>
      </c>
      <c r="V4458" t="s">
        <v>768</v>
      </c>
      <c r="W4458" t="s">
        <v>5707</v>
      </c>
      <c r="X4458" t="s">
        <v>5707</v>
      </c>
      <c r="Y4458" t="s">
        <v>4987</v>
      </c>
      <c r="Z4458">
        <v>34813615883</v>
      </c>
      <c r="AA4458">
        <v>0</v>
      </c>
      <c r="AB4458">
        <v>0</v>
      </c>
      <c r="AC4458">
        <v>0</v>
      </c>
      <c r="AD4458">
        <v>0</v>
      </c>
      <c r="AE4458" t="s">
        <v>70</v>
      </c>
      <c r="AF4458">
        <v>0</v>
      </c>
      <c r="AG4458">
        <v>0</v>
      </c>
      <c r="AH4458" t="s">
        <v>70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 t="s">
        <v>70</v>
      </c>
      <c r="AT4458">
        <v>-1.7833333333333332</v>
      </c>
      <c r="AU4458">
        <v>-0.36</v>
      </c>
      <c r="AV4458">
        <v>0</v>
      </c>
      <c r="AW4458" t="s">
        <v>70</v>
      </c>
      <c r="AX4458">
        <v>0</v>
      </c>
      <c r="AY4458" t="s">
        <v>70</v>
      </c>
      <c r="AZ4458" t="s">
        <v>70</v>
      </c>
      <c r="BA4458" t="s">
        <v>70</v>
      </c>
      <c r="BB4458" t="s">
        <v>70</v>
      </c>
      <c r="BC4458" t="s">
        <v>83</v>
      </c>
      <c r="BD4458" t="s">
        <v>70</v>
      </c>
      <c r="BE4458">
        <v>0</v>
      </c>
      <c r="BF4458">
        <v>0</v>
      </c>
      <c r="BG4458">
        <v>2.14</v>
      </c>
      <c r="BH4458" t="s">
        <v>70</v>
      </c>
      <c r="BI4458" t="s">
        <v>70</v>
      </c>
      <c r="BJ4458">
        <v>0</v>
      </c>
      <c r="BK4458">
        <v>0</v>
      </c>
      <c r="BL4458">
        <v>0</v>
      </c>
      <c r="BM4458" t="s">
        <v>3460</v>
      </c>
      <c r="BN4458">
        <v>1</v>
      </c>
    </row>
    <row r="4459" spans="1:66" x14ac:dyDescent="0.2">
      <c r="A4459">
        <v>448912706</v>
      </c>
      <c r="B4459" t="s">
        <v>66</v>
      </c>
      <c r="C4459" t="s">
        <v>67</v>
      </c>
      <c r="D4459" t="s">
        <v>68</v>
      </c>
      <c r="E4459" t="s">
        <v>69</v>
      </c>
      <c r="F4459" t="s">
        <v>70</v>
      </c>
      <c r="G4459">
        <v>3036505523898</v>
      </c>
      <c r="H4459">
        <v>0</v>
      </c>
      <c r="I4459" t="s">
        <v>70</v>
      </c>
      <c r="J4459">
        <v>0</v>
      </c>
      <c r="K4459" t="s">
        <v>70</v>
      </c>
      <c r="L4459" t="s">
        <v>70</v>
      </c>
      <c r="M4459" t="s">
        <v>70</v>
      </c>
      <c r="N4459" t="s">
        <v>1037</v>
      </c>
      <c r="O4459" t="s">
        <v>70</v>
      </c>
      <c r="P4459">
        <v>2</v>
      </c>
      <c r="Q4459">
        <v>0</v>
      </c>
      <c r="R4459">
        <v>0</v>
      </c>
      <c r="S4459">
        <v>0</v>
      </c>
      <c r="T4459">
        <v>0</v>
      </c>
      <c r="U4459" t="s">
        <v>70</v>
      </c>
      <c r="V4459" t="s">
        <v>768</v>
      </c>
      <c r="W4459" t="s">
        <v>5707</v>
      </c>
      <c r="X4459" t="s">
        <v>5707</v>
      </c>
      <c r="Y4459" t="s">
        <v>4987</v>
      </c>
      <c r="Z4459">
        <v>25296741822</v>
      </c>
      <c r="AA4459">
        <v>0</v>
      </c>
      <c r="AB4459">
        <v>0</v>
      </c>
      <c r="AC4459">
        <v>0</v>
      </c>
      <c r="AD4459">
        <v>0</v>
      </c>
      <c r="AE4459" t="s">
        <v>70</v>
      </c>
      <c r="AF4459">
        <v>0</v>
      </c>
      <c r="AG4459">
        <v>0</v>
      </c>
      <c r="AH4459" t="s">
        <v>70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 t="s">
        <v>70</v>
      </c>
      <c r="AT4459">
        <v>-1.175</v>
      </c>
      <c r="AU4459">
        <v>-0.24</v>
      </c>
      <c r="AV4459">
        <v>0</v>
      </c>
      <c r="AW4459" t="s">
        <v>70</v>
      </c>
      <c r="AX4459">
        <v>0</v>
      </c>
      <c r="AY4459" t="s">
        <v>70</v>
      </c>
      <c r="AZ4459" t="s">
        <v>70</v>
      </c>
      <c r="BA4459" t="s">
        <v>70</v>
      </c>
      <c r="BB4459" t="s">
        <v>70</v>
      </c>
      <c r="BC4459" t="s">
        <v>83</v>
      </c>
      <c r="BD4459" t="s">
        <v>70</v>
      </c>
      <c r="BE4459">
        <v>0</v>
      </c>
      <c r="BF4459">
        <v>0</v>
      </c>
      <c r="BG4459">
        <v>1.41</v>
      </c>
      <c r="BH4459" t="s">
        <v>952</v>
      </c>
      <c r="BI4459" t="s">
        <v>70</v>
      </c>
      <c r="BJ4459">
        <v>0</v>
      </c>
      <c r="BK4459">
        <v>0</v>
      </c>
      <c r="BL4459">
        <v>0</v>
      </c>
      <c r="BM4459" t="s">
        <v>2662</v>
      </c>
      <c r="BN4459">
        <v>1</v>
      </c>
    </row>
    <row r="4460" spans="1:66" x14ac:dyDescent="0.2">
      <c r="A4460">
        <v>448912706</v>
      </c>
      <c r="B4460" t="s">
        <v>66</v>
      </c>
      <c r="C4460" t="s">
        <v>67</v>
      </c>
      <c r="D4460" t="s">
        <v>68</v>
      </c>
      <c r="E4460" t="s">
        <v>69</v>
      </c>
      <c r="F4460" t="s">
        <v>70</v>
      </c>
      <c r="G4460">
        <v>3036505523899</v>
      </c>
      <c r="H4460">
        <v>0</v>
      </c>
      <c r="I4460" t="s">
        <v>70</v>
      </c>
      <c r="J4460">
        <v>0</v>
      </c>
      <c r="K4460" t="s">
        <v>70</v>
      </c>
      <c r="L4460" t="s">
        <v>70</v>
      </c>
      <c r="M4460" t="s">
        <v>70</v>
      </c>
      <c r="N4460" t="s">
        <v>110</v>
      </c>
      <c r="O4460" t="s">
        <v>70</v>
      </c>
      <c r="P4460">
        <v>2</v>
      </c>
      <c r="Q4460">
        <v>0</v>
      </c>
      <c r="R4460">
        <v>0</v>
      </c>
      <c r="S4460">
        <v>0</v>
      </c>
      <c r="T4460">
        <v>0</v>
      </c>
      <c r="U4460" t="s">
        <v>70</v>
      </c>
      <c r="V4460" t="s">
        <v>768</v>
      </c>
      <c r="W4460" t="s">
        <v>5707</v>
      </c>
      <c r="X4460" t="s">
        <v>5707</v>
      </c>
      <c r="Y4460" t="s">
        <v>4987</v>
      </c>
      <c r="Z4460">
        <v>34578244133</v>
      </c>
      <c r="AA4460">
        <v>0</v>
      </c>
      <c r="AB4460">
        <v>0</v>
      </c>
      <c r="AC4460">
        <v>0</v>
      </c>
      <c r="AD4460">
        <v>0</v>
      </c>
      <c r="AE4460" t="s">
        <v>70</v>
      </c>
      <c r="AF4460">
        <v>0</v>
      </c>
      <c r="AG4460">
        <v>0</v>
      </c>
      <c r="AH4460" t="s">
        <v>70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 t="s">
        <v>70</v>
      </c>
      <c r="AT4460">
        <v>-1.9</v>
      </c>
      <c r="AU4460">
        <v>-0.38</v>
      </c>
      <c r="AV4460">
        <v>0</v>
      </c>
      <c r="AW4460" t="s">
        <v>70</v>
      </c>
      <c r="AX4460">
        <v>0</v>
      </c>
      <c r="AY4460" t="s">
        <v>70</v>
      </c>
      <c r="AZ4460" t="s">
        <v>70</v>
      </c>
      <c r="BA4460" t="s">
        <v>70</v>
      </c>
      <c r="BB4460" t="s">
        <v>70</v>
      </c>
      <c r="BC4460" t="s">
        <v>83</v>
      </c>
      <c r="BD4460" t="s">
        <v>70</v>
      </c>
      <c r="BE4460">
        <v>0</v>
      </c>
      <c r="BF4460">
        <v>0</v>
      </c>
      <c r="BG4460">
        <v>2.2799999999999998</v>
      </c>
      <c r="BH4460" t="s">
        <v>70</v>
      </c>
      <c r="BI4460" t="s">
        <v>70</v>
      </c>
      <c r="BJ4460">
        <v>0</v>
      </c>
      <c r="BK4460">
        <v>0</v>
      </c>
      <c r="BL4460">
        <v>0</v>
      </c>
      <c r="BM4460" t="s">
        <v>3240</v>
      </c>
      <c r="BN4460">
        <v>1</v>
      </c>
    </row>
    <row r="4461" spans="1:66" x14ac:dyDescent="0.2">
      <c r="A4461">
        <v>448912706</v>
      </c>
      <c r="B4461" t="s">
        <v>66</v>
      </c>
      <c r="C4461" t="s">
        <v>67</v>
      </c>
      <c r="D4461" t="s">
        <v>68</v>
      </c>
      <c r="E4461" t="s">
        <v>69</v>
      </c>
      <c r="F4461" t="s">
        <v>70</v>
      </c>
      <c r="G4461">
        <v>3036505523900</v>
      </c>
      <c r="H4461">
        <v>0</v>
      </c>
      <c r="I4461" t="s">
        <v>70</v>
      </c>
      <c r="J4461">
        <v>0</v>
      </c>
      <c r="K4461" t="s">
        <v>70</v>
      </c>
      <c r="L4461" t="s">
        <v>70</v>
      </c>
      <c r="M4461" t="s">
        <v>70</v>
      </c>
      <c r="N4461" t="s">
        <v>89</v>
      </c>
      <c r="O4461" t="s">
        <v>70</v>
      </c>
      <c r="P4461">
        <v>2</v>
      </c>
      <c r="Q4461">
        <v>0</v>
      </c>
      <c r="R4461">
        <v>0</v>
      </c>
      <c r="S4461">
        <v>0</v>
      </c>
      <c r="T4461">
        <v>0</v>
      </c>
      <c r="U4461" t="s">
        <v>70</v>
      </c>
      <c r="V4461" t="s">
        <v>768</v>
      </c>
      <c r="W4461" t="s">
        <v>5707</v>
      </c>
      <c r="X4461" t="s">
        <v>5707</v>
      </c>
      <c r="Y4461" t="s">
        <v>4987</v>
      </c>
      <c r="Z4461">
        <v>34797907957</v>
      </c>
      <c r="AA4461">
        <v>0</v>
      </c>
      <c r="AB4461">
        <v>0</v>
      </c>
      <c r="AC4461">
        <v>0</v>
      </c>
      <c r="AD4461">
        <v>0</v>
      </c>
      <c r="AE4461" t="s">
        <v>70</v>
      </c>
      <c r="AF4461">
        <v>0</v>
      </c>
      <c r="AG4461">
        <v>0</v>
      </c>
      <c r="AH4461" t="s">
        <v>70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 t="s">
        <v>70</v>
      </c>
      <c r="AT4461">
        <v>-0.55000000000000004</v>
      </c>
      <c r="AU4461">
        <v>-0.11</v>
      </c>
      <c r="AV4461">
        <v>0</v>
      </c>
      <c r="AW4461" t="s">
        <v>70</v>
      </c>
      <c r="AX4461">
        <v>0</v>
      </c>
      <c r="AY4461" t="s">
        <v>70</v>
      </c>
      <c r="AZ4461" t="s">
        <v>70</v>
      </c>
      <c r="BA4461" t="s">
        <v>70</v>
      </c>
      <c r="BB4461" t="s">
        <v>70</v>
      </c>
      <c r="BC4461" t="s">
        <v>83</v>
      </c>
      <c r="BD4461" t="s">
        <v>70</v>
      </c>
      <c r="BE4461">
        <v>0</v>
      </c>
      <c r="BF4461">
        <v>0</v>
      </c>
      <c r="BG4461">
        <v>0.66</v>
      </c>
      <c r="BH4461" t="s">
        <v>70</v>
      </c>
      <c r="BI4461" t="s">
        <v>70</v>
      </c>
      <c r="BJ4461">
        <v>0</v>
      </c>
      <c r="BK4461">
        <v>0</v>
      </c>
      <c r="BL4461">
        <v>0</v>
      </c>
      <c r="BM4461" t="s">
        <v>3042</v>
      </c>
      <c r="BN4461">
        <v>1</v>
      </c>
    </row>
    <row r="4462" spans="1:66" x14ac:dyDescent="0.2">
      <c r="A4462">
        <v>448912706</v>
      </c>
      <c r="B4462" t="s">
        <v>66</v>
      </c>
      <c r="C4462" t="s">
        <v>67</v>
      </c>
      <c r="D4462" t="s">
        <v>68</v>
      </c>
      <c r="E4462" t="s">
        <v>69</v>
      </c>
      <c r="F4462" t="s">
        <v>70</v>
      </c>
      <c r="G4462">
        <v>3036505523901</v>
      </c>
      <c r="H4462">
        <v>0</v>
      </c>
      <c r="I4462" t="s">
        <v>70</v>
      </c>
      <c r="J4462">
        <v>0</v>
      </c>
      <c r="K4462" t="s">
        <v>70</v>
      </c>
      <c r="L4462" t="s">
        <v>70</v>
      </c>
      <c r="M4462" t="s">
        <v>70</v>
      </c>
      <c r="N4462" t="s">
        <v>305</v>
      </c>
      <c r="O4462" t="s">
        <v>70</v>
      </c>
      <c r="P4462">
        <v>2</v>
      </c>
      <c r="Q4462">
        <v>0</v>
      </c>
      <c r="R4462">
        <v>0</v>
      </c>
      <c r="S4462">
        <v>0</v>
      </c>
      <c r="T4462">
        <v>0</v>
      </c>
      <c r="U4462" t="s">
        <v>70</v>
      </c>
      <c r="V4462" t="s">
        <v>768</v>
      </c>
      <c r="W4462" t="s">
        <v>5707</v>
      </c>
      <c r="X4462" t="s">
        <v>5707</v>
      </c>
      <c r="Y4462" t="s">
        <v>4987</v>
      </c>
      <c r="Z4462">
        <v>29157239149</v>
      </c>
      <c r="AA4462">
        <v>0</v>
      </c>
      <c r="AB4462">
        <v>0</v>
      </c>
      <c r="AC4462">
        <v>0</v>
      </c>
      <c r="AD4462">
        <v>0</v>
      </c>
      <c r="AE4462" t="s">
        <v>70</v>
      </c>
      <c r="AF4462">
        <v>0</v>
      </c>
      <c r="AG4462">
        <v>0</v>
      </c>
      <c r="AH4462" t="s">
        <v>70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 t="s">
        <v>70</v>
      </c>
      <c r="AT4462">
        <v>-3.2</v>
      </c>
      <c r="AU4462">
        <v>-0.64</v>
      </c>
      <c r="AV4462">
        <v>0</v>
      </c>
      <c r="AW4462" t="s">
        <v>70</v>
      </c>
      <c r="AX4462">
        <v>0</v>
      </c>
      <c r="AY4462" t="s">
        <v>70</v>
      </c>
      <c r="AZ4462" t="s">
        <v>70</v>
      </c>
      <c r="BA4462" t="s">
        <v>70</v>
      </c>
      <c r="BB4462" t="s">
        <v>70</v>
      </c>
      <c r="BC4462" t="s">
        <v>83</v>
      </c>
      <c r="BD4462" t="s">
        <v>70</v>
      </c>
      <c r="BE4462">
        <v>0</v>
      </c>
      <c r="BF4462">
        <v>0</v>
      </c>
      <c r="BG4462">
        <v>3.84</v>
      </c>
      <c r="BH4462" t="s">
        <v>70</v>
      </c>
      <c r="BI4462" t="s">
        <v>70</v>
      </c>
      <c r="BJ4462">
        <v>0</v>
      </c>
      <c r="BK4462">
        <v>0</v>
      </c>
      <c r="BL4462">
        <v>0</v>
      </c>
      <c r="BM4462" t="s">
        <v>4045</v>
      </c>
      <c r="BN4462">
        <v>1</v>
      </c>
    </row>
    <row r="4463" spans="1:66" x14ac:dyDescent="0.2">
      <c r="A4463">
        <v>448912706</v>
      </c>
      <c r="B4463" t="s">
        <v>66</v>
      </c>
      <c r="C4463" t="s">
        <v>67</v>
      </c>
      <c r="D4463" t="s">
        <v>68</v>
      </c>
      <c r="E4463" t="s">
        <v>69</v>
      </c>
      <c r="F4463" t="s">
        <v>70</v>
      </c>
      <c r="G4463">
        <v>3036505523902</v>
      </c>
      <c r="H4463">
        <v>0</v>
      </c>
      <c r="I4463" t="s">
        <v>70</v>
      </c>
      <c r="J4463">
        <v>0</v>
      </c>
      <c r="K4463" t="s">
        <v>70</v>
      </c>
      <c r="L4463" t="s">
        <v>70</v>
      </c>
      <c r="M4463" t="s">
        <v>70</v>
      </c>
      <c r="N4463" t="s">
        <v>312</v>
      </c>
      <c r="O4463" t="s">
        <v>70</v>
      </c>
      <c r="P4463">
        <v>2</v>
      </c>
      <c r="Q4463">
        <v>0</v>
      </c>
      <c r="R4463">
        <v>0</v>
      </c>
      <c r="S4463">
        <v>0</v>
      </c>
      <c r="T4463">
        <v>0</v>
      </c>
      <c r="U4463" t="s">
        <v>70</v>
      </c>
      <c r="V4463" t="s">
        <v>768</v>
      </c>
      <c r="W4463" t="s">
        <v>5707</v>
      </c>
      <c r="X4463" t="s">
        <v>5707</v>
      </c>
      <c r="Y4463" t="s">
        <v>4987</v>
      </c>
      <c r="Z4463">
        <v>34192471903</v>
      </c>
      <c r="AA4463">
        <v>0</v>
      </c>
      <c r="AB4463">
        <v>0</v>
      </c>
      <c r="AC4463">
        <v>0</v>
      </c>
      <c r="AD4463">
        <v>0</v>
      </c>
      <c r="AE4463" t="s">
        <v>70</v>
      </c>
      <c r="AF4463">
        <v>0</v>
      </c>
      <c r="AG4463">
        <v>0</v>
      </c>
      <c r="AH4463" t="s">
        <v>70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 t="s">
        <v>70</v>
      </c>
      <c r="AT4463">
        <v>-3.2</v>
      </c>
      <c r="AU4463">
        <v>-0.64</v>
      </c>
      <c r="AV4463">
        <v>0</v>
      </c>
      <c r="AW4463" t="s">
        <v>70</v>
      </c>
      <c r="AX4463">
        <v>0</v>
      </c>
      <c r="AY4463" t="s">
        <v>70</v>
      </c>
      <c r="AZ4463" t="s">
        <v>70</v>
      </c>
      <c r="BA4463" t="s">
        <v>70</v>
      </c>
      <c r="BB4463" t="s">
        <v>70</v>
      </c>
      <c r="BC4463" t="s">
        <v>83</v>
      </c>
      <c r="BD4463" t="s">
        <v>70</v>
      </c>
      <c r="BE4463">
        <v>0</v>
      </c>
      <c r="BF4463">
        <v>0</v>
      </c>
      <c r="BG4463">
        <v>3.84</v>
      </c>
      <c r="BH4463" t="s">
        <v>70</v>
      </c>
      <c r="BI4463" t="s">
        <v>70</v>
      </c>
      <c r="BJ4463">
        <v>0</v>
      </c>
      <c r="BK4463">
        <v>0</v>
      </c>
      <c r="BL4463">
        <v>0</v>
      </c>
      <c r="BM4463" t="s">
        <v>4048</v>
      </c>
      <c r="BN4463">
        <v>1</v>
      </c>
    </row>
    <row r="4464" spans="1:66" x14ac:dyDescent="0.2">
      <c r="A4464">
        <v>448912706</v>
      </c>
      <c r="B4464" t="s">
        <v>66</v>
      </c>
      <c r="C4464" t="s">
        <v>67</v>
      </c>
      <c r="D4464" t="s">
        <v>68</v>
      </c>
      <c r="E4464" t="s">
        <v>69</v>
      </c>
      <c r="F4464" t="s">
        <v>70</v>
      </c>
      <c r="G4464">
        <v>3036505523903</v>
      </c>
      <c r="H4464">
        <v>0</v>
      </c>
      <c r="I4464" t="s">
        <v>70</v>
      </c>
      <c r="J4464">
        <v>0</v>
      </c>
      <c r="K4464" t="s">
        <v>70</v>
      </c>
      <c r="L4464" t="s">
        <v>70</v>
      </c>
      <c r="M4464" t="s">
        <v>70</v>
      </c>
      <c r="N4464" t="s">
        <v>165</v>
      </c>
      <c r="O4464" t="s">
        <v>70</v>
      </c>
      <c r="P4464">
        <v>2</v>
      </c>
      <c r="Q4464">
        <v>0</v>
      </c>
      <c r="R4464">
        <v>0</v>
      </c>
      <c r="S4464">
        <v>0</v>
      </c>
      <c r="T4464">
        <v>0</v>
      </c>
      <c r="U4464" t="s">
        <v>70</v>
      </c>
      <c r="V4464" t="s">
        <v>768</v>
      </c>
      <c r="W4464" t="s">
        <v>5707</v>
      </c>
      <c r="X4464" t="s">
        <v>5707</v>
      </c>
      <c r="Y4464" t="s">
        <v>4987</v>
      </c>
      <c r="Z4464">
        <v>35101538399</v>
      </c>
      <c r="AA4464">
        <v>0</v>
      </c>
      <c r="AB4464">
        <v>0</v>
      </c>
      <c r="AC4464">
        <v>0</v>
      </c>
      <c r="AD4464">
        <v>0</v>
      </c>
      <c r="AE4464" t="s">
        <v>70</v>
      </c>
      <c r="AF4464">
        <v>0</v>
      </c>
      <c r="AG4464">
        <v>0</v>
      </c>
      <c r="AH4464" t="s">
        <v>70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 t="s">
        <v>70</v>
      </c>
      <c r="AT4464">
        <v>-1</v>
      </c>
      <c r="AU4464">
        <v>-0.2</v>
      </c>
      <c r="AV4464">
        <v>0</v>
      </c>
      <c r="AW4464" t="s">
        <v>70</v>
      </c>
      <c r="AX4464">
        <v>0</v>
      </c>
      <c r="AY4464" t="s">
        <v>70</v>
      </c>
      <c r="AZ4464" t="s">
        <v>70</v>
      </c>
      <c r="BA4464" t="s">
        <v>70</v>
      </c>
      <c r="BB4464" t="s">
        <v>70</v>
      </c>
      <c r="BC4464" t="s">
        <v>83</v>
      </c>
      <c r="BD4464" t="s">
        <v>70</v>
      </c>
      <c r="BE4464">
        <v>0</v>
      </c>
      <c r="BF4464">
        <v>0</v>
      </c>
      <c r="BG4464">
        <v>1.2</v>
      </c>
      <c r="BH4464" t="s">
        <v>880</v>
      </c>
      <c r="BI4464" t="s">
        <v>70</v>
      </c>
      <c r="BJ4464">
        <v>0</v>
      </c>
      <c r="BK4464">
        <v>0</v>
      </c>
      <c r="BL4464">
        <v>0</v>
      </c>
      <c r="BM4464" t="s">
        <v>998</v>
      </c>
      <c r="BN4464">
        <v>1</v>
      </c>
    </row>
    <row r="4465" spans="1:66" x14ac:dyDescent="0.2">
      <c r="A4465">
        <v>448912706</v>
      </c>
      <c r="B4465" t="s">
        <v>66</v>
      </c>
      <c r="C4465" t="s">
        <v>67</v>
      </c>
      <c r="D4465" t="s">
        <v>68</v>
      </c>
      <c r="E4465" t="s">
        <v>69</v>
      </c>
      <c r="F4465" t="s">
        <v>70</v>
      </c>
      <c r="G4465">
        <v>3036505523904</v>
      </c>
      <c r="H4465">
        <v>0</v>
      </c>
      <c r="I4465" t="s">
        <v>70</v>
      </c>
      <c r="J4465">
        <v>0</v>
      </c>
      <c r="K4465" t="s">
        <v>70</v>
      </c>
      <c r="L4465" t="s">
        <v>70</v>
      </c>
      <c r="M4465" t="s">
        <v>70</v>
      </c>
      <c r="N4465" t="s">
        <v>756</v>
      </c>
      <c r="O4465" t="s">
        <v>70</v>
      </c>
      <c r="P4465">
        <v>2</v>
      </c>
      <c r="Q4465">
        <v>0</v>
      </c>
      <c r="R4465">
        <v>0</v>
      </c>
      <c r="S4465">
        <v>0</v>
      </c>
      <c r="T4465">
        <v>0</v>
      </c>
      <c r="U4465" t="s">
        <v>70</v>
      </c>
      <c r="V4465" t="s">
        <v>768</v>
      </c>
      <c r="W4465" t="s">
        <v>5707</v>
      </c>
      <c r="X4465" t="s">
        <v>5707</v>
      </c>
      <c r="Y4465" t="s">
        <v>4987</v>
      </c>
      <c r="Z4465">
        <v>33113849490</v>
      </c>
      <c r="AA4465">
        <v>0</v>
      </c>
      <c r="AB4465">
        <v>0</v>
      </c>
      <c r="AC4465">
        <v>0</v>
      </c>
      <c r="AD4465">
        <v>0</v>
      </c>
      <c r="AE4465" t="s">
        <v>70</v>
      </c>
      <c r="AF4465">
        <v>0</v>
      </c>
      <c r="AG4465">
        <v>0</v>
      </c>
      <c r="AH4465" t="s">
        <v>70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 t="s">
        <v>70</v>
      </c>
      <c r="AT4465">
        <v>-0.3833333333333333</v>
      </c>
      <c r="AU4465">
        <v>-0.08</v>
      </c>
      <c r="AV4465">
        <v>0</v>
      </c>
      <c r="AW4465" t="s">
        <v>70</v>
      </c>
      <c r="AX4465">
        <v>0</v>
      </c>
      <c r="AY4465" t="s">
        <v>70</v>
      </c>
      <c r="AZ4465" t="s">
        <v>70</v>
      </c>
      <c r="BA4465" t="s">
        <v>70</v>
      </c>
      <c r="BB4465" t="s">
        <v>70</v>
      </c>
      <c r="BC4465" t="s">
        <v>83</v>
      </c>
      <c r="BD4465" t="s">
        <v>70</v>
      </c>
      <c r="BE4465">
        <v>0</v>
      </c>
      <c r="BF4465">
        <v>0</v>
      </c>
      <c r="BG4465">
        <v>0.46</v>
      </c>
      <c r="BH4465" t="s">
        <v>70</v>
      </c>
      <c r="BI4465" t="s">
        <v>70</v>
      </c>
      <c r="BJ4465">
        <v>0</v>
      </c>
      <c r="BK4465">
        <v>0</v>
      </c>
      <c r="BL4465">
        <v>0</v>
      </c>
      <c r="BM4465" t="s">
        <v>2121</v>
      </c>
      <c r="BN4465">
        <v>1</v>
      </c>
    </row>
    <row r="4466" spans="1:66" x14ac:dyDescent="0.2">
      <c r="A4466">
        <v>448912706</v>
      </c>
      <c r="B4466" t="s">
        <v>66</v>
      </c>
      <c r="C4466" t="s">
        <v>67</v>
      </c>
      <c r="D4466" t="s">
        <v>68</v>
      </c>
      <c r="E4466" t="s">
        <v>69</v>
      </c>
      <c r="F4466" t="s">
        <v>70</v>
      </c>
      <c r="G4466">
        <v>3036505523905</v>
      </c>
      <c r="H4466">
        <v>0</v>
      </c>
      <c r="I4466" t="s">
        <v>70</v>
      </c>
      <c r="J4466">
        <v>0</v>
      </c>
      <c r="K4466" t="s">
        <v>70</v>
      </c>
      <c r="L4466" t="s">
        <v>70</v>
      </c>
      <c r="M4466" t="s">
        <v>70</v>
      </c>
      <c r="N4466" t="s">
        <v>110</v>
      </c>
      <c r="O4466" t="s">
        <v>70</v>
      </c>
      <c r="P4466">
        <v>2</v>
      </c>
      <c r="Q4466">
        <v>0</v>
      </c>
      <c r="R4466">
        <v>0</v>
      </c>
      <c r="S4466">
        <v>0</v>
      </c>
      <c r="T4466">
        <v>0</v>
      </c>
      <c r="U4466" t="s">
        <v>70</v>
      </c>
      <c r="V4466" t="s">
        <v>768</v>
      </c>
      <c r="W4466" t="s">
        <v>5707</v>
      </c>
      <c r="X4466" t="s">
        <v>5707</v>
      </c>
      <c r="Y4466" t="s">
        <v>4987</v>
      </c>
      <c r="Z4466">
        <v>34625605800</v>
      </c>
      <c r="AA4466">
        <v>0</v>
      </c>
      <c r="AB4466">
        <v>0</v>
      </c>
      <c r="AC4466">
        <v>0</v>
      </c>
      <c r="AD4466">
        <v>0</v>
      </c>
      <c r="AE4466" t="s">
        <v>70</v>
      </c>
      <c r="AF4466">
        <v>0</v>
      </c>
      <c r="AG4466">
        <v>0</v>
      </c>
      <c r="AH4466" t="s">
        <v>70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 t="s">
        <v>70</v>
      </c>
      <c r="AT4466">
        <v>-1.8416666666666668</v>
      </c>
      <c r="AU4466">
        <v>-0.37</v>
      </c>
      <c r="AV4466">
        <v>0</v>
      </c>
      <c r="AW4466" t="s">
        <v>70</v>
      </c>
      <c r="AX4466">
        <v>0</v>
      </c>
      <c r="AY4466" t="s">
        <v>70</v>
      </c>
      <c r="AZ4466" t="s">
        <v>70</v>
      </c>
      <c r="BA4466" t="s">
        <v>70</v>
      </c>
      <c r="BB4466" t="s">
        <v>70</v>
      </c>
      <c r="BC4466" t="s">
        <v>83</v>
      </c>
      <c r="BD4466" t="s">
        <v>70</v>
      </c>
      <c r="BE4466">
        <v>0</v>
      </c>
      <c r="BF4466">
        <v>0</v>
      </c>
      <c r="BG4466">
        <v>2.21</v>
      </c>
      <c r="BH4466" t="s">
        <v>70</v>
      </c>
      <c r="BI4466" t="s">
        <v>70</v>
      </c>
      <c r="BJ4466">
        <v>0</v>
      </c>
      <c r="BK4466">
        <v>0</v>
      </c>
      <c r="BL4466">
        <v>0</v>
      </c>
      <c r="BM4466" t="s">
        <v>5144</v>
      </c>
      <c r="BN4466">
        <v>1</v>
      </c>
    </row>
    <row r="4467" spans="1:66" x14ac:dyDescent="0.2">
      <c r="A4467">
        <v>448912706</v>
      </c>
      <c r="B4467" t="s">
        <v>66</v>
      </c>
      <c r="C4467" t="s">
        <v>67</v>
      </c>
      <c r="D4467" t="s">
        <v>68</v>
      </c>
      <c r="E4467" t="s">
        <v>69</v>
      </c>
      <c r="F4467" t="s">
        <v>70</v>
      </c>
      <c r="G4467">
        <v>3036505523906</v>
      </c>
      <c r="H4467">
        <v>0</v>
      </c>
      <c r="I4467" t="s">
        <v>70</v>
      </c>
      <c r="J4467">
        <v>0</v>
      </c>
      <c r="K4467" t="s">
        <v>70</v>
      </c>
      <c r="L4467" t="s">
        <v>70</v>
      </c>
      <c r="M4467" t="s">
        <v>70</v>
      </c>
      <c r="N4467" t="s">
        <v>103</v>
      </c>
      <c r="O4467" t="s">
        <v>70</v>
      </c>
      <c r="P4467">
        <v>2</v>
      </c>
      <c r="Q4467">
        <v>0</v>
      </c>
      <c r="R4467">
        <v>0</v>
      </c>
      <c r="S4467">
        <v>0</v>
      </c>
      <c r="T4467">
        <v>0</v>
      </c>
      <c r="U4467" t="s">
        <v>70</v>
      </c>
      <c r="V4467" t="s">
        <v>768</v>
      </c>
      <c r="W4467" t="s">
        <v>5707</v>
      </c>
      <c r="X4467" t="s">
        <v>5707</v>
      </c>
      <c r="Y4467" t="s">
        <v>4987</v>
      </c>
      <c r="Z4467">
        <v>34813615123</v>
      </c>
      <c r="AA4467">
        <v>0</v>
      </c>
      <c r="AB4467">
        <v>0</v>
      </c>
      <c r="AC4467">
        <v>0</v>
      </c>
      <c r="AD4467">
        <v>0</v>
      </c>
      <c r="AE4467" t="s">
        <v>70</v>
      </c>
      <c r="AF4467">
        <v>0</v>
      </c>
      <c r="AG4467">
        <v>0</v>
      </c>
      <c r="AH4467" t="s">
        <v>70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 t="s">
        <v>70</v>
      </c>
      <c r="AT4467">
        <v>-1.8416666666666668</v>
      </c>
      <c r="AU4467">
        <v>-0.37</v>
      </c>
      <c r="AV4467">
        <v>0</v>
      </c>
      <c r="AW4467" t="s">
        <v>70</v>
      </c>
      <c r="AX4467">
        <v>0</v>
      </c>
      <c r="AY4467" t="s">
        <v>70</v>
      </c>
      <c r="AZ4467" t="s">
        <v>70</v>
      </c>
      <c r="BA4467" t="s">
        <v>70</v>
      </c>
      <c r="BB4467" t="s">
        <v>70</v>
      </c>
      <c r="BC4467" t="s">
        <v>83</v>
      </c>
      <c r="BD4467" t="s">
        <v>70</v>
      </c>
      <c r="BE4467">
        <v>0</v>
      </c>
      <c r="BF4467">
        <v>0</v>
      </c>
      <c r="BG4467">
        <v>2.21</v>
      </c>
      <c r="BH4467" t="s">
        <v>70</v>
      </c>
      <c r="BI4467" t="s">
        <v>70</v>
      </c>
      <c r="BJ4467">
        <v>0</v>
      </c>
      <c r="BK4467">
        <v>0</v>
      </c>
      <c r="BL4467">
        <v>0</v>
      </c>
      <c r="BM4467" t="s">
        <v>5180</v>
      </c>
      <c r="BN4467">
        <v>1</v>
      </c>
    </row>
    <row r="4468" spans="1:66" x14ac:dyDescent="0.2">
      <c r="A4468">
        <v>448912706</v>
      </c>
      <c r="B4468" t="s">
        <v>66</v>
      </c>
      <c r="C4468" t="s">
        <v>67</v>
      </c>
      <c r="D4468" t="s">
        <v>68</v>
      </c>
      <c r="E4468" t="s">
        <v>69</v>
      </c>
      <c r="F4468" t="s">
        <v>70</v>
      </c>
      <c r="G4468">
        <v>3036505523907</v>
      </c>
      <c r="H4468">
        <v>0</v>
      </c>
      <c r="I4468" t="s">
        <v>70</v>
      </c>
      <c r="J4468">
        <v>0</v>
      </c>
      <c r="K4468" t="s">
        <v>70</v>
      </c>
      <c r="L4468" t="s">
        <v>70</v>
      </c>
      <c r="M4468" t="s">
        <v>70</v>
      </c>
      <c r="N4468" t="s">
        <v>95</v>
      </c>
      <c r="O4468" t="s">
        <v>70</v>
      </c>
      <c r="P4468">
        <v>2</v>
      </c>
      <c r="Q4468">
        <v>0</v>
      </c>
      <c r="R4468">
        <v>0</v>
      </c>
      <c r="S4468">
        <v>0</v>
      </c>
      <c r="T4468">
        <v>0</v>
      </c>
      <c r="U4468" t="s">
        <v>70</v>
      </c>
      <c r="V4468" t="s">
        <v>768</v>
      </c>
      <c r="W4468" t="s">
        <v>5707</v>
      </c>
      <c r="X4468" t="s">
        <v>5707</v>
      </c>
      <c r="Y4468" t="s">
        <v>4987</v>
      </c>
      <c r="Z4468">
        <v>36445256528</v>
      </c>
      <c r="AA4468">
        <v>0</v>
      </c>
      <c r="AB4468">
        <v>0</v>
      </c>
      <c r="AC4468">
        <v>0</v>
      </c>
      <c r="AD4468">
        <v>0</v>
      </c>
      <c r="AE4468" t="s">
        <v>70</v>
      </c>
      <c r="AF4468">
        <v>0</v>
      </c>
      <c r="AG4468">
        <v>0</v>
      </c>
      <c r="AH4468" t="s">
        <v>70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 t="s">
        <v>70</v>
      </c>
      <c r="AT4468">
        <v>-1.0916666666666668</v>
      </c>
      <c r="AU4468">
        <v>-0.22</v>
      </c>
      <c r="AV4468">
        <v>0</v>
      </c>
      <c r="AW4468" t="s">
        <v>70</v>
      </c>
      <c r="AX4468">
        <v>0</v>
      </c>
      <c r="AY4468" t="s">
        <v>70</v>
      </c>
      <c r="AZ4468" t="s">
        <v>70</v>
      </c>
      <c r="BA4468" t="s">
        <v>70</v>
      </c>
      <c r="BB4468" t="s">
        <v>70</v>
      </c>
      <c r="BC4468" t="s">
        <v>83</v>
      </c>
      <c r="BD4468" t="s">
        <v>70</v>
      </c>
      <c r="BE4468">
        <v>0</v>
      </c>
      <c r="BF4468">
        <v>0</v>
      </c>
      <c r="BG4468">
        <v>1.31</v>
      </c>
      <c r="BH4468" t="s">
        <v>1982</v>
      </c>
      <c r="BI4468" t="s">
        <v>70</v>
      </c>
      <c r="BJ4468">
        <v>0</v>
      </c>
      <c r="BK4468">
        <v>0</v>
      </c>
      <c r="BL4468">
        <v>0</v>
      </c>
      <c r="BM4468" t="s">
        <v>3435</v>
      </c>
      <c r="BN4468">
        <v>1</v>
      </c>
    </row>
    <row r="4469" spans="1:66" x14ac:dyDescent="0.2">
      <c r="A4469">
        <v>448912706</v>
      </c>
      <c r="B4469" t="s">
        <v>66</v>
      </c>
      <c r="C4469" t="s">
        <v>67</v>
      </c>
      <c r="D4469" t="s">
        <v>68</v>
      </c>
      <c r="E4469" t="s">
        <v>69</v>
      </c>
      <c r="F4469" t="s">
        <v>70</v>
      </c>
      <c r="G4469">
        <v>3036505523908</v>
      </c>
      <c r="H4469">
        <v>0</v>
      </c>
      <c r="I4469" t="s">
        <v>70</v>
      </c>
      <c r="J4469">
        <v>0</v>
      </c>
      <c r="K4469" t="s">
        <v>70</v>
      </c>
      <c r="L4469" t="s">
        <v>70</v>
      </c>
      <c r="M4469" t="s">
        <v>70</v>
      </c>
      <c r="N4469" t="s">
        <v>214</v>
      </c>
      <c r="O4469" t="s">
        <v>70</v>
      </c>
      <c r="P4469">
        <v>2</v>
      </c>
      <c r="Q4469">
        <v>0</v>
      </c>
      <c r="R4469">
        <v>0</v>
      </c>
      <c r="S4469">
        <v>0</v>
      </c>
      <c r="T4469">
        <v>0</v>
      </c>
      <c r="U4469" t="s">
        <v>70</v>
      </c>
      <c r="V4469" t="s">
        <v>768</v>
      </c>
      <c r="W4469" t="s">
        <v>5707</v>
      </c>
      <c r="X4469" t="s">
        <v>5707</v>
      </c>
      <c r="Y4469" t="s">
        <v>4987</v>
      </c>
      <c r="Z4469">
        <v>32829880663</v>
      </c>
      <c r="AA4469">
        <v>0</v>
      </c>
      <c r="AB4469">
        <v>0</v>
      </c>
      <c r="AC4469">
        <v>0</v>
      </c>
      <c r="AD4469">
        <v>0</v>
      </c>
      <c r="AE4469" t="s">
        <v>70</v>
      </c>
      <c r="AF4469">
        <v>0</v>
      </c>
      <c r="AG4469">
        <v>0</v>
      </c>
      <c r="AH4469" t="s">
        <v>70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 t="s">
        <v>70</v>
      </c>
      <c r="AT4469">
        <v>-2.2916666666666665</v>
      </c>
      <c r="AU4469">
        <v>-0.46</v>
      </c>
      <c r="AV4469">
        <v>0</v>
      </c>
      <c r="AW4469" t="s">
        <v>70</v>
      </c>
      <c r="AX4469">
        <v>0</v>
      </c>
      <c r="AY4469" t="s">
        <v>70</v>
      </c>
      <c r="AZ4469" t="s">
        <v>70</v>
      </c>
      <c r="BA4469" t="s">
        <v>70</v>
      </c>
      <c r="BB4469" t="s">
        <v>70</v>
      </c>
      <c r="BC4469" t="s">
        <v>83</v>
      </c>
      <c r="BD4469" t="s">
        <v>70</v>
      </c>
      <c r="BE4469">
        <v>0</v>
      </c>
      <c r="BF4469">
        <v>0</v>
      </c>
      <c r="BG4469">
        <v>2.75</v>
      </c>
      <c r="BH4469" t="s">
        <v>5770</v>
      </c>
      <c r="BI4469" t="s">
        <v>70</v>
      </c>
      <c r="BJ4469">
        <v>0</v>
      </c>
      <c r="BK4469">
        <v>0</v>
      </c>
      <c r="BL4469">
        <v>0</v>
      </c>
      <c r="BM4469" t="s">
        <v>2849</v>
      </c>
      <c r="BN4469">
        <v>1</v>
      </c>
    </row>
    <row r="4470" spans="1:66" x14ac:dyDescent="0.2">
      <c r="A4470">
        <v>448912706</v>
      </c>
      <c r="B4470" t="s">
        <v>66</v>
      </c>
      <c r="C4470" t="s">
        <v>67</v>
      </c>
      <c r="D4470" t="s">
        <v>68</v>
      </c>
      <c r="E4470" t="s">
        <v>69</v>
      </c>
      <c r="F4470" t="s">
        <v>70</v>
      </c>
      <c r="G4470">
        <v>3036505523909</v>
      </c>
      <c r="H4470">
        <v>0</v>
      </c>
      <c r="I4470" t="s">
        <v>70</v>
      </c>
      <c r="J4470">
        <v>0</v>
      </c>
      <c r="K4470" t="s">
        <v>70</v>
      </c>
      <c r="L4470" t="s">
        <v>70</v>
      </c>
      <c r="M4470" t="s">
        <v>70</v>
      </c>
      <c r="N4470" t="s">
        <v>89</v>
      </c>
      <c r="O4470" t="s">
        <v>70</v>
      </c>
      <c r="P4470">
        <v>2</v>
      </c>
      <c r="Q4470">
        <v>0</v>
      </c>
      <c r="R4470">
        <v>0</v>
      </c>
      <c r="S4470">
        <v>0</v>
      </c>
      <c r="T4470">
        <v>0</v>
      </c>
      <c r="U4470" t="s">
        <v>70</v>
      </c>
      <c r="V4470" t="s">
        <v>768</v>
      </c>
      <c r="W4470" t="s">
        <v>5707</v>
      </c>
      <c r="X4470" t="s">
        <v>5707</v>
      </c>
      <c r="Y4470" t="s">
        <v>4987</v>
      </c>
      <c r="Z4470">
        <v>35101538227</v>
      </c>
      <c r="AA4470">
        <v>0</v>
      </c>
      <c r="AB4470">
        <v>0</v>
      </c>
      <c r="AC4470">
        <v>0</v>
      </c>
      <c r="AD4470">
        <v>0</v>
      </c>
      <c r="AE4470" t="s">
        <v>70</v>
      </c>
      <c r="AF4470">
        <v>0</v>
      </c>
      <c r="AG4470">
        <v>0</v>
      </c>
      <c r="AH4470" t="s">
        <v>70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 t="s">
        <v>70</v>
      </c>
      <c r="AT4470">
        <v>-1.7666666666666666</v>
      </c>
      <c r="AU4470">
        <v>-0.35</v>
      </c>
      <c r="AV4470">
        <v>0</v>
      </c>
      <c r="AW4470" t="s">
        <v>70</v>
      </c>
      <c r="AX4470">
        <v>0</v>
      </c>
      <c r="AY4470" t="s">
        <v>70</v>
      </c>
      <c r="AZ4470" t="s">
        <v>70</v>
      </c>
      <c r="BA4470" t="s">
        <v>70</v>
      </c>
      <c r="BB4470" t="s">
        <v>70</v>
      </c>
      <c r="BC4470" t="s">
        <v>83</v>
      </c>
      <c r="BD4470" t="s">
        <v>70</v>
      </c>
      <c r="BE4470">
        <v>0</v>
      </c>
      <c r="BF4470">
        <v>0</v>
      </c>
      <c r="BG4470">
        <v>2.12</v>
      </c>
      <c r="BH4470" t="s">
        <v>70</v>
      </c>
      <c r="BI4470" t="s">
        <v>70</v>
      </c>
      <c r="BJ4470">
        <v>0</v>
      </c>
      <c r="BK4470">
        <v>0</v>
      </c>
      <c r="BL4470">
        <v>0</v>
      </c>
      <c r="BM4470" t="s">
        <v>2942</v>
      </c>
      <c r="BN4470">
        <v>1</v>
      </c>
    </row>
    <row r="4471" spans="1:66" x14ac:dyDescent="0.2">
      <c r="A4471">
        <v>448912706</v>
      </c>
      <c r="B4471" t="s">
        <v>66</v>
      </c>
      <c r="C4471" t="s">
        <v>67</v>
      </c>
      <c r="D4471" t="s">
        <v>68</v>
      </c>
      <c r="E4471" t="s">
        <v>69</v>
      </c>
      <c r="F4471" t="s">
        <v>70</v>
      </c>
      <c r="G4471">
        <v>3036505523910</v>
      </c>
      <c r="H4471">
        <v>0</v>
      </c>
      <c r="I4471" t="s">
        <v>70</v>
      </c>
      <c r="J4471">
        <v>0</v>
      </c>
      <c r="K4471" t="s">
        <v>70</v>
      </c>
      <c r="L4471" t="s">
        <v>70</v>
      </c>
      <c r="M4471" t="s">
        <v>70</v>
      </c>
      <c r="N4471" t="s">
        <v>370</v>
      </c>
      <c r="O4471" t="s">
        <v>70</v>
      </c>
      <c r="P4471">
        <v>2</v>
      </c>
      <c r="Q4471">
        <v>0</v>
      </c>
      <c r="R4471">
        <v>0</v>
      </c>
      <c r="S4471">
        <v>0</v>
      </c>
      <c r="T4471">
        <v>0</v>
      </c>
      <c r="U4471" t="s">
        <v>70</v>
      </c>
      <c r="V4471" t="s">
        <v>768</v>
      </c>
      <c r="W4471" t="s">
        <v>5707</v>
      </c>
      <c r="X4471" t="s">
        <v>5707</v>
      </c>
      <c r="Y4471" t="s">
        <v>4987</v>
      </c>
      <c r="Z4471">
        <v>30680558947</v>
      </c>
      <c r="AA4471">
        <v>0</v>
      </c>
      <c r="AB4471">
        <v>0</v>
      </c>
      <c r="AC4471">
        <v>0</v>
      </c>
      <c r="AD4471">
        <v>0</v>
      </c>
      <c r="AE4471" t="s">
        <v>70</v>
      </c>
      <c r="AF4471">
        <v>0</v>
      </c>
      <c r="AG4471">
        <v>0</v>
      </c>
      <c r="AH4471" t="s">
        <v>70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 t="s">
        <v>70</v>
      </c>
      <c r="AT4471">
        <v>-1.2166666666666668</v>
      </c>
      <c r="AU4471">
        <v>-0.24</v>
      </c>
      <c r="AV4471">
        <v>0</v>
      </c>
      <c r="AW4471" t="s">
        <v>70</v>
      </c>
      <c r="AX4471">
        <v>0</v>
      </c>
      <c r="AY4471" t="s">
        <v>70</v>
      </c>
      <c r="AZ4471" t="s">
        <v>70</v>
      </c>
      <c r="BA4471" t="s">
        <v>70</v>
      </c>
      <c r="BB4471" t="s">
        <v>70</v>
      </c>
      <c r="BC4471" t="s">
        <v>83</v>
      </c>
      <c r="BD4471" t="s">
        <v>70</v>
      </c>
      <c r="BE4471">
        <v>0</v>
      </c>
      <c r="BF4471">
        <v>0</v>
      </c>
      <c r="BG4471">
        <v>1.46</v>
      </c>
      <c r="BH4471" t="s">
        <v>801</v>
      </c>
      <c r="BI4471" t="s">
        <v>70</v>
      </c>
      <c r="BJ4471">
        <v>0</v>
      </c>
      <c r="BK4471">
        <v>0</v>
      </c>
      <c r="BL4471">
        <v>0</v>
      </c>
      <c r="BM4471" t="s">
        <v>5316</v>
      </c>
      <c r="BN4471">
        <v>1</v>
      </c>
    </row>
    <row r="4472" spans="1:66" x14ac:dyDescent="0.2">
      <c r="A4472">
        <v>448912706</v>
      </c>
      <c r="B4472" t="s">
        <v>66</v>
      </c>
      <c r="C4472" t="s">
        <v>67</v>
      </c>
      <c r="D4472" t="s">
        <v>68</v>
      </c>
      <c r="E4472" t="s">
        <v>69</v>
      </c>
      <c r="F4472" t="s">
        <v>70</v>
      </c>
      <c r="G4472">
        <v>3036505523911</v>
      </c>
      <c r="H4472">
        <v>0</v>
      </c>
      <c r="I4472" t="s">
        <v>70</v>
      </c>
      <c r="J4472">
        <v>0</v>
      </c>
      <c r="K4472" t="s">
        <v>70</v>
      </c>
      <c r="L4472" t="s">
        <v>70</v>
      </c>
      <c r="M4472" t="s">
        <v>70</v>
      </c>
      <c r="N4472" t="s">
        <v>165</v>
      </c>
      <c r="O4472" t="s">
        <v>70</v>
      </c>
      <c r="P4472">
        <v>2</v>
      </c>
      <c r="Q4472">
        <v>0</v>
      </c>
      <c r="R4472">
        <v>0</v>
      </c>
      <c r="S4472">
        <v>0</v>
      </c>
      <c r="T4472">
        <v>0</v>
      </c>
      <c r="U4472" t="s">
        <v>70</v>
      </c>
      <c r="V4472" t="s">
        <v>768</v>
      </c>
      <c r="W4472" t="s">
        <v>5707</v>
      </c>
      <c r="X4472" t="s">
        <v>5707</v>
      </c>
      <c r="Y4472" t="s">
        <v>4987</v>
      </c>
      <c r="Z4472">
        <v>34813665197</v>
      </c>
      <c r="AA4472">
        <v>0</v>
      </c>
      <c r="AB4472">
        <v>0</v>
      </c>
      <c r="AC4472">
        <v>0</v>
      </c>
      <c r="AD4472">
        <v>0</v>
      </c>
      <c r="AE4472" t="s">
        <v>70</v>
      </c>
      <c r="AF4472">
        <v>0</v>
      </c>
      <c r="AG4472">
        <v>0</v>
      </c>
      <c r="AH4472" t="s">
        <v>70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 t="s">
        <v>70</v>
      </c>
      <c r="AT4472">
        <v>-1.5166666666666666</v>
      </c>
      <c r="AU4472">
        <v>-0.3</v>
      </c>
      <c r="AV4472">
        <v>0</v>
      </c>
      <c r="AW4472" t="s">
        <v>70</v>
      </c>
      <c r="AX4472">
        <v>0</v>
      </c>
      <c r="AY4472" t="s">
        <v>70</v>
      </c>
      <c r="AZ4472" t="s">
        <v>70</v>
      </c>
      <c r="BA4472" t="s">
        <v>70</v>
      </c>
      <c r="BB4472" t="s">
        <v>70</v>
      </c>
      <c r="BC4472" t="s">
        <v>83</v>
      </c>
      <c r="BD4472" t="s">
        <v>70</v>
      </c>
      <c r="BE4472">
        <v>0</v>
      </c>
      <c r="BF4472">
        <v>0</v>
      </c>
      <c r="BG4472">
        <v>1.82</v>
      </c>
      <c r="BH4472" t="s">
        <v>70</v>
      </c>
      <c r="BI4472" t="s">
        <v>70</v>
      </c>
      <c r="BJ4472">
        <v>0</v>
      </c>
      <c r="BK4472">
        <v>0</v>
      </c>
      <c r="BL4472">
        <v>0</v>
      </c>
      <c r="BM4472" t="s">
        <v>3997</v>
      </c>
      <c r="BN4472">
        <v>1</v>
      </c>
    </row>
    <row r="4473" spans="1:66" x14ac:dyDescent="0.2">
      <c r="A4473">
        <v>448912706</v>
      </c>
      <c r="B4473" t="s">
        <v>66</v>
      </c>
      <c r="C4473" t="s">
        <v>67</v>
      </c>
      <c r="D4473" t="s">
        <v>68</v>
      </c>
      <c r="E4473" t="s">
        <v>69</v>
      </c>
      <c r="F4473" t="s">
        <v>70</v>
      </c>
      <c r="G4473">
        <v>3036505523912</v>
      </c>
      <c r="H4473">
        <v>0</v>
      </c>
      <c r="I4473" t="s">
        <v>70</v>
      </c>
      <c r="J4473">
        <v>0</v>
      </c>
      <c r="K4473" t="s">
        <v>70</v>
      </c>
      <c r="L4473" t="s">
        <v>70</v>
      </c>
      <c r="M4473" t="s">
        <v>70</v>
      </c>
      <c r="N4473" t="s">
        <v>165</v>
      </c>
      <c r="O4473" t="s">
        <v>70</v>
      </c>
      <c r="P4473">
        <v>2</v>
      </c>
      <c r="Q4473">
        <v>0</v>
      </c>
      <c r="R4473">
        <v>0</v>
      </c>
      <c r="S4473">
        <v>0</v>
      </c>
      <c r="T4473">
        <v>0</v>
      </c>
      <c r="U4473" t="s">
        <v>70</v>
      </c>
      <c r="V4473" t="s">
        <v>768</v>
      </c>
      <c r="W4473" t="s">
        <v>5707</v>
      </c>
      <c r="X4473" t="s">
        <v>5707</v>
      </c>
      <c r="Y4473" t="s">
        <v>4987</v>
      </c>
      <c r="Z4473">
        <v>36445256712</v>
      </c>
      <c r="AA4473">
        <v>0</v>
      </c>
      <c r="AB4473">
        <v>0</v>
      </c>
      <c r="AC4473">
        <v>0</v>
      </c>
      <c r="AD4473">
        <v>0</v>
      </c>
      <c r="AE4473" t="s">
        <v>70</v>
      </c>
      <c r="AF4473">
        <v>0</v>
      </c>
      <c r="AG4473">
        <v>0</v>
      </c>
      <c r="AH4473" t="s">
        <v>70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 t="s">
        <v>70</v>
      </c>
      <c r="AT4473">
        <v>-3.125</v>
      </c>
      <c r="AU4473">
        <v>-0.63</v>
      </c>
      <c r="AV4473">
        <v>0</v>
      </c>
      <c r="AW4473" t="s">
        <v>70</v>
      </c>
      <c r="AX4473">
        <v>0</v>
      </c>
      <c r="AY4473" t="s">
        <v>70</v>
      </c>
      <c r="AZ4473" t="s">
        <v>70</v>
      </c>
      <c r="BA4473" t="s">
        <v>70</v>
      </c>
      <c r="BB4473" t="s">
        <v>70</v>
      </c>
      <c r="BC4473" t="s">
        <v>83</v>
      </c>
      <c r="BD4473" t="s">
        <v>70</v>
      </c>
      <c r="BE4473">
        <v>0</v>
      </c>
      <c r="BF4473">
        <v>0</v>
      </c>
      <c r="BG4473">
        <v>3.75</v>
      </c>
      <c r="BH4473" t="s">
        <v>70</v>
      </c>
      <c r="BI4473" t="s">
        <v>70</v>
      </c>
      <c r="BJ4473">
        <v>0</v>
      </c>
      <c r="BK4473">
        <v>0</v>
      </c>
      <c r="BL4473">
        <v>0</v>
      </c>
      <c r="BM4473" t="s">
        <v>4356</v>
      </c>
      <c r="BN4473">
        <v>1</v>
      </c>
    </row>
    <row r="4474" spans="1:66" x14ac:dyDescent="0.2">
      <c r="A4474">
        <v>448912706</v>
      </c>
      <c r="B4474" t="s">
        <v>66</v>
      </c>
      <c r="C4474" t="s">
        <v>67</v>
      </c>
      <c r="D4474" t="s">
        <v>68</v>
      </c>
      <c r="E4474" t="s">
        <v>69</v>
      </c>
      <c r="F4474" t="s">
        <v>70</v>
      </c>
      <c r="G4474">
        <v>3036505523913</v>
      </c>
      <c r="H4474">
        <v>0</v>
      </c>
      <c r="I4474" t="s">
        <v>70</v>
      </c>
      <c r="J4474">
        <v>0</v>
      </c>
      <c r="K4474" t="s">
        <v>70</v>
      </c>
      <c r="L4474" t="s">
        <v>70</v>
      </c>
      <c r="M4474" t="s">
        <v>70</v>
      </c>
      <c r="N4474" t="s">
        <v>312</v>
      </c>
      <c r="O4474" t="s">
        <v>70</v>
      </c>
      <c r="P4474">
        <v>2</v>
      </c>
      <c r="Q4474">
        <v>0</v>
      </c>
      <c r="R4474">
        <v>0</v>
      </c>
      <c r="S4474">
        <v>0</v>
      </c>
      <c r="T4474">
        <v>0</v>
      </c>
      <c r="U4474" t="s">
        <v>70</v>
      </c>
      <c r="V4474" t="s">
        <v>768</v>
      </c>
      <c r="W4474" t="s">
        <v>5707</v>
      </c>
      <c r="X4474" t="s">
        <v>5707</v>
      </c>
      <c r="Y4474" t="s">
        <v>4987</v>
      </c>
      <c r="Z4474">
        <v>34813615619</v>
      </c>
      <c r="AA4474">
        <v>0</v>
      </c>
      <c r="AB4474">
        <v>0</v>
      </c>
      <c r="AC4474">
        <v>0</v>
      </c>
      <c r="AD4474">
        <v>0</v>
      </c>
      <c r="AE4474" t="s">
        <v>70</v>
      </c>
      <c r="AF4474">
        <v>0</v>
      </c>
      <c r="AG4474">
        <v>0</v>
      </c>
      <c r="AH4474" t="s">
        <v>70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 t="s">
        <v>70</v>
      </c>
      <c r="AT4474">
        <v>-1.4166666666666667</v>
      </c>
      <c r="AU4474">
        <v>-0.28000000000000003</v>
      </c>
      <c r="AV4474">
        <v>0</v>
      </c>
      <c r="AW4474" t="s">
        <v>70</v>
      </c>
      <c r="AX4474">
        <v>0</v>
      </c>
      <c r="AY4474" t="s">
        <v>70</v>
      </c>
      <c r="AZ4474" t="s">
        <v>70</v>
      </c>
      <c r="BA4474" t="s">
        <v>70</v>
      </c>
      <c r="BB4474" t="s">
        <v>70</v>
      </c>
      <c r="BC4474" t="s">
        <v>83</v>
      </c>
      <c r="BD4474" t="s">
        <v>70</v>
      </c>
      <c r="BE4474">
        <v>0</v>
      </c>
      <c r="BF4474">
        <v>0</v>
      </c>
      <c r="BG4474">
        <v>1.7</v>
      </c>
      <c r="BH4474" t="s">
        <v>70</v>
      </c>
      <c r="BI4474" t="s">
        <v>70</v>
      </c>
      <c r="BJ4474">
        <v>0</v>
      </c>
      <c r="BK4474">
        <v>0</v>
      </c>
      <c r="BL4474">
        <v>0</v>
      </c>
      <c r="BM4474" t="s">
        <v>3160</v>
      </c>
      <c r="BN4474">
        <v>1</v>
      </c>
    </row>
    <row r="4475" spans="1:66" x14ac:dyDescent="0.2">
      <c r="A4475">
        <v>448912706</v>
      </c>
      <c r="B4475" t="s">
        <v>66</v>
      </c>
      <c r="C4475" t="s">
        <v>67</v>
      </c>
      <c r="D4475" t="s">
        <v>68</v>
      </c>
      <c r="E4475" t="s">
        <v>69</v>
      </c>
      <c r="F4475" t="s">
        <v>70</v>
      </c>
      <c r="G4475">
        <v>3036505523914</v>
      </c>
      <c r="H4475">
        <v>0</v>
      </c>
      <c r="I4475" t="s">
        <v>70</v>
      </c>
      <c r="J4475">
        <v>0</v>
      </c>
      <c r="K4475" t="s">
        <v>70</v>
      </c>
      <c r="L4475" t="s">
        <v>70</v>
      </c>
      <c r="M4475" t="s">
        <v>70</v>
      </c>
      <c r="N4475" t="s">
        <v>147</v>
      </c>
      <c r="O4475" t="s">
        <v>70</v>
      </c>
      <c r="P4475">
        <v>2</v>
      </c>
      <c r="Q4475">
        <v>0</v>
      </c>
      <c r="R4475">
        <v>0</v>
      </c>
      <c r="S4475">
        <v>0</v>
      </c>
      <c r="T4475">
        <v>0</v>
      </c>
      <c r="U4475" t="s">
        <v>70</v>
      </c>
      <c r="V4475" t="s">
        <v>768</v>
      </c>
      <c r="W4475" t="s">
        <v>5707</v>
      </c>
      <c r="X4475" t="s">
        <v>5707</v>
      </c>
      <c r="Y4475" t="s">
        <v>4987</v>
      </c>
      <c r="Z4475">
        <v>35215099704</v>
      </c>
      <c r="AA4475">
        <v>0</v>
      </c>
      <c r="AB4475">
        <v>0</v>
      </c>
      <c r="AC4475">
        <v>0</v>
      </c>
      <c r="AD4475">
        <v>0</v>
      </c>
      <c r="AE4475" t="s">
        <v>70</v>
      </c>
      <c r="AF4475">
        <v>0</v>
      </c>
      <c r="AG4475">
        <v>0</v>
      </c>
      <c r="AH4475" t="s">
        <v>70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 t="s">
        <v>70</v>
      </c>
      <c r="AT4475">
        <v>-2.0416666666666665</v>
      </c>
      <c r="AU4475">
        <v>-0.41</v>
      </c>
      <c r="AV4475">
        <v>0</v>
      </c>
      <c r="AW4475" t="s">
        <v>70</v>
      </c>
      <c r="AX4475">
        <v>0</v>
      </c>
      <c r="AY4475" t="s">
        <v>70</v>
      </c>
      <c r="AZ4475" t="s">
        <v>70</v>
      </c>
      <c r="BA4475" t="s">
        <v>70</v>
      </c>
      <c r="BB4475" t="s">
        <v>70</v>
      </c>
      <c r="BC4475" t="s">
        <v>83</v>
      </c>
      <c r="BD4475" t="s">
        <v>70</v>
      </c>
      <c r="BE4475">
        <v>0</v>
      </c>
      <c r="BF4475">
        <v>0</v>
      </c>
      <c r="BG4475">
        <v>2.4500000000000002</v>
      </c>
      <c r="BH4475" t="s">
        <v>5771</v>
      </c>
      <c r="BI4475" t="s">
        <v>70</v>
      </c>
      <c r="BJ4475">
        <v>0</v>
      </c>
      <c r="BK4475">
        <v>0</v>
      </c>
      <c r="BL4475">
        <v>0</v>
      </c>
      <c r="BM4475" t="s">
        <v>5772</v>
      </c>
      <c r="BN4475">
        <v>1</v>
      </c>
    </row>
    <row r="4476" spans="1:66" x14ac:dyDescent="0.2">
      <c r="A4476">
        <v>448912706</v>
      </c>
      <c r="B4476" t="s">
        <v>66</v>
      </c>
      <c r="C4476" t="s">
        <v>67</v>
      </c>
      <c r="D4476" t="s">
        <v>68</v>
      </c>
      <c r="E4476" t="s">
        <v>69</v>
      </c>
      <c r="F4476" t="s">
        <v>70</v>
      </c>
      <c r="G4476">
        <v>3036505523915</v>
      </c>
      <c r="H4476">
        <v>0</v>
      </c>
      <c r="I4476" t="s">
        <v>70</v>
      </c>
      <c r="J4476">
        <v>0</v>
      </c>
      <c r="K4476" t="s">
        <v>70</v>
      </c>
      <c r="L4476" t="s">
        <v>70</v>
      </c>
      <c r="M4476" t="s">
        <v>70</v>
      </c>
      <c r="N4476" t="s">
        <v>89</v>
      </c>
      <c r="O4476" t="s">
        <v>70</v>
      </c>
      <c r="P4476">
        <v>2</v>
      </c>
      <c r="Q4476">
        <v>0</v>
      </c>
      <c r="R4476">
        <v>0</v>
      </c>
      <c r="S4476">
        <v>0</v>
      </c>
      <c r="T4476">
        <v>0</v>
      </c>
      <c r="U4476" t="s">
        <v>70</v>
      </c>
      <c r="V4476" t="s">
        <v>768</v>
      </c>
      <c r="W4476" t="s">
        <v>5707</v>
      </c>
      <c r="X4476" t="s">
        <v>5707</v>
      </c>
      <c r="Y4476" t="s">
        <v>4987</v>
      </c>
      <c r="Z4476">
        <v>35101538233</v>
      </c>
      <c r="AA4476">
        <v>0</v>
      </c>
      <c r="AB4476">
        <v>0</v>
      </c>
      <c r="AC4476">
        <v>0</v>
      </c>
      <c r="AD4476">
        <v>0</v>
      </c>
      <c r="AE4476" t="s">
        <v>70</v>
      </c>
      <c r="AF4476">
        <v>0</v>
      </c>
      <c r="AG4476">
        <v>0</v>
      </c>
      <c r="AH4476" t="s">
        <v>70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 t="s">
        <v>70</v>
      </c>
      <c r="AT4476">
        <v>-1.9416666666666667</v>
      </c>
      <c r="AU4476">
        <v>-0.39</v>
      </c>
      <c r="AV4476">
        <v>0</v>
      </c>
      <c r="AW4476" t="s">
        <v>70</v>
      </c>
      <c r="AX4476">
        <v>0</v>
      </c>
      <c r="AY4476" t="s">
        <v>70</v>
      </c>
      <c r="AZ4476" t="s">
        <v>70</v>
      </c>
      <c r="BA4476" t="s">
        <v>70</v>
      </c>
      <c r="BB4476" t="s">
        <v>70</v>
      </c>
      <c r="BC4476" t="s">
        <v>83</v>
      </c>
      <c r="BD4476" t="s">
        <v>70</v>
      </c>
      <c r="BE4476">
        <v>0</v>
      </c>
      <c r="BF4476">
        <v>0</v>
      </c>
      <c r="BG4476">
        <v>2.33</v>
      </c>
      <c r="BH4476" t="s">
        <v>5760</v>
      </c>
      <c r="BI4476" t="s">
        <v>70</v>
      </c>
      <c r="BJ4476">
        <v>0</v>
      </c>
      <c r="BK4476">
        <v>0</v>
      </c>
      <c r="BL4476">
        <v>0</v>
      </c>
      <c r="BM4476" t="s">
        <v>3274</v>
      </c>
      <c r="BN4476">
        <v>1</v>
      </c>
    </row>
    <row r="4477" spans="1:66" x14ac:dyDescent="0.2">
      <c r="A4477">
        <v>448912706</v>
      </c>
      <c r="B4477" t="s">
        <v>66</v>
      </c>
      <c r="C4477" t="s">
        <v>67</v>
      </c>
      <c r="D4477" t="s">
        <v>68</v>
      </c>
      <c r="E4477" t="s">
        <v>69</v>
      </c>
      <c r="F4477" t="s">
        <v>70</v>
      </c>
      <c r="G4477">
        <v>3036505523916</v>
      </c>
      <c r="H4477">
        <v>0</v>
      </c>
      <c r="I4477" t="s">
        <v>70</v>
      </c>
      <c r="J4477">
        <v>0</v>
      </c>
      <c r="K4477" t="s">
        <v>70</v>
      </c>
      <c r="L4477" t="s">
        <v>70</v>
      </c>
      <c r="M4477" t="s">
        <v>70</v>
      </c>
      <c r="N4477" t="s">
        <v>89</v>
      </c>
      <c r="O4477" t="s">
        <v>70</v>
      </c>
      <c r="P4477">
        <v>2</v>
      </c>
      <c r="Q4477">
        <v>0</v>
      </c>
      <c r="R4477">
        <v>0</v>
      </c>
      <c r="S4477">
        <v>0</v>
      </c>
      <c r="T4477">
        <v>0</v>
      </c>
      <c r="U4477" t="s">
        <v>70</v>
      </c>
      <c r="V4477" t="s">
        <v>768</v>
      </c>
      <c r="W4477" t="s">
        <v>5707</v>
      </c>
      <c r="X4477" t="s">
        <v>5707</v>
      </c>
      <c r="Y4477" t="s">
        <v>4987</v>
      </c>
      <c r="Z4477">
        <v>33113849566</v>
      </c>
      <c r="AA4477">
        <v>0</v>
      </c>
      <c r="AB4477">
        <v>0</v>
      </c>
      <c r="AC4477">
        <v>0</v>
      </c>
      <c r="AD4477">
        <v>0</v>
      </c>
      <c r="AE4477" t="s">
        <v>70</v>
      </c>
      <c r="AF4477">
        <v>0</v>
      </c>
      <c r="AG4477">
        <v>0</v>
      </c>
      <c r="AH4477" t="s">
        <v>70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 t="s">
        <v>70</v>
      </c>
      <c r="AT4477">
        <v>-1.6833333333333333</v>
      </c>
      <c r="AU4477">
        <v>-0.34</v>
      </c>
      <c r="AV4477">
        <v>0</v>
      </c>
      <c r="AW4477" t="s">
        <v>70</v>
      </c>
      <c r="AX4477">
        <v>0</v>
      </c>
      <c r="AY4477" t="s">
        <v>70</v>
      </c>
      <c r="AZ4477" t="s">
        <v>70</v>
      </c>
      <c r="BA4477" t="s">
        <v>70</v>
      </c>
      <c r="BB4477" t="s">
        <v>70</v>
      </c>
      <c r="BC4477" t="s">
        <v>83</v>
      </c>
      <c r="BD4477" t="s">
        <v>70</v>
      </c>
      <c r="BE4477">
        <v>0</v>
      </c>
      <c r="BF4477">
        <v>0</v>
      </c>
      <c r="BG4477">
        <v>2.02</v>
      </c>
      <c r="BH4477" t="s">
        <v>70</v>
      </c>
      <c r="BI4477" t="s">
        <v>70</v>
      </c>
      <c r="BJ4477">
        <v>0</v>
      </c>
      <c r="BK4477">
        <v>0</v>
      </c>
      <c r="BL4477">
        <v>0</v>
      </c>
      <c r="BM4477" t="s">
        <v>3090</v>
      </c>
      <c r="BN4477">
        <v>1</v>
      </c>
    </row>
    <row r="4478" spans="1:66" x14ac:dyDescent="0.2">
      <c r="A4478">
        <v>448912706</v>
      </c>
      <c r="B4478" t="s">
        <v>66</v>
      </c>
      <c r="C4478" t="s">
        <v>67</v>
      </c>
      <c r="D4478" t="s">
        <v>68</v>
      </c>
      <c r="E4478" t="s">
        <v>69</v>
      </c>
      <c r="F4478" t="s">
        <v>70</v>
      </c>
      <c r="G4478">
        <v>3036505523917</v>
      </c>
      <c r="H4478">
        <v>0</v>
      </c>
      <c r="I4478" t="s">
        <v>70</v>
      </c>
      <c r="J4478">
        <v>0</v>
      </c>
      <c r="K4478" t="s">
        <v>70</v>
      </c>
      <c r="L4478" t="s">
        <v>70</v>
      </c>
      <c r="M4478" t="s">
        <v>70</v>
      </c>
      <c r="N4478" t="s">
        <v>89</v>
      </c>
      <c r="O4478" t="s">
        <v>70</v>
      </c>
      <c r="P4478">
        <v>2</v>
      </c>
      <c r="Q4478">
        <v>0</v>
      </c>
      <c r="R4478">
        <v>0</v>
      </c>
      <c r="S4478">
        <v>0</v>
      </c>
      <c r="T4478">
        <v>0</v>
      </c>
      <c r="U4478" t="s">
        <v>70</v>
      </c>
      <c r="V4478" t="s">
        <v>768</v>
      </c>
      <c r="W4478" t="s">
        <v>5707</v>
      </c>
      <c r="X4478" t="s">
        <v>5707</v>
      </c>
      <c r="Y4478" t="s">
        <v>4987</v>
      </c>
      <c r="Z4478">
        <v>35101538221</v>
      </c>
      <c r="AA4478">
        <v>0</v>
      </c>
      <c r="AB4478">
        <v>0</v>
      </c>
      <c r="AC4478">
        <v>0</v>
      </c>
      <c r="AD4478">
        <v>0</v>
      </c>
      <c r="AE4478" t="s">
        <v>70</v>
      </c>
      <c r="AF4478">
        <v>0</v>
      </c>
      <c r="AG4478">
        <v>0</v>
      </c>
      <c r="AH4478" t="s">
        <v>70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 t="s">
        <v>70</v>
      </c>
      <c r="AT4478">
        <v>-1.9166666666666667</v>
      </c>
      <c r="AU4478">
        <v>-0.38</v>
      </c>
      <c r="AV4478">
        <v>0</v>
      </c>
      <c r="AW4478" t="s">
        <v>70</v>
      </c>
      <c r="AX4478">
        <v>0</v>
      </c>
      <c r="AY4478" t="s">
        <v>70</v>
      </c>
      <c r="AZ4478" t="s">
        <v>70</v>
      </c>
      <c r="BA4478" t="s">
        <v>70</v>
      </c>
      <c r="BB4478" t="s">
        <v>70</v>
      </c>
      <c r="BC4478" t="s">
        <v>83</v>
      </c>
      <c r="BD4478" t="s">
        <v>70</v>
      </c>
      <c r="BE4478">
        <v>0</v>
      </c>
      <c r="BF4478">
        <v>0</v>
      </c>
      <c r="BG4478">
        <v>2.2999999999999998</v>
      </c>
      <c r="BH4478" t="s">
        <v>70</v>
      </c>
      <c r="BI4478" t="s">
        <v>70</v>
      </c>
      <c r="BJ4478">
        <v>0</v>
      </c>
      <c r="BK4478">
        <v>0</v>
      </c>
      <c r="BL4478">
        <v>0</v>
      </c>
      <c r="BM4478" t="s">
        <v>3195</v>
      </c>
      <c r="BN4478">
        <v>1</v>
      </c>
    </row>
    <row r="4479" spans="1:66" x14ac:dyDescent="0.2">
      <c r="A4479">
        <v>448912706</v>
      </c>
      <c r="B4479" t="s">
        <v>66</v>
      </c>
      <c r="C4479" t="s">
        <v>67</v>
      </c>
      <c r="D4479" t="s">
        <v>68</v>
      </c>
      <c r="E4479" t="s">
        <v>69</v>
      </c>
      <c r="F4479" t="s">
        <v>70</v>
      </c>
      <c r="G4479">
        <v>3036505523918</v>
      </c>
      <c r="H4479">
        <v>0</v>
      </c>
      <c r="I4479" t="s">
        <v>70</v>
      </c>
      <c r="J4479">
        <v>0</v>
      </c>
      <c r="K4479" t="s">
        <v>70</v>
      </c>
      <c r="L4479" t="s">
        <v>70</v>
      </c>
      <c r="M4479" t="s">
        <v>70</v>
      </c>
      <c r="N4479" t="s">
        <v>165</v>
      </c>
      <c r="O4479" t="s">
        <v>70</v>
      </c>
      <c r="P4479">
        <v>2</v>
      </c>
      <c r="Q4479">
        <v>0</v>
      </c>
      <c r="R4479">
        <v>0</v>
      </c>
      <c r="S4479">
        <v>0</v>
      </c>
      <c r="T4479">
        <v>0</v>
      </c>
      <c r="U4479" t="s">
        <v>70</v>
      </c>
      <c r="V4479" t="s">
        <v>768</v>
      </c>
      <c r="W4479" t="s">
        <v>5707</v>
      </c>
      <c r="X4479" t="s">
        <v>5707</v>
      </c>
      <c r="Y4479" t="s">
        <v>4987</v>
      </c>
      <c r="Z4479">
        <v>35101538581</v>
      </c>
      <c r="AA4479">
        <v>0</v>
      </c>
      <c r="AB4479">
        <v>0</v>
      </c>
      <c r="AC4479">
        <v>0</v>
      </c>
      <c r="AD4479">
        <v>0</v>
      </c>
      <c r="AE4479" t="s">
        <v>70</v>
      </c>
      <c r="AF4479">
        <v>0</v>
      </c>
      <c r="AG4479">
        <v>0</v>
      </c>
      <c r="AH4479" t="s">
        <v>70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 t="s">
        <v>70</v>
      </c>
      <c r="AT4479">
        <v>-1.9166666666666667</v>
      </c>
      <c r="AU4479">
        <v>-0.38</v>
      </c>
      <c r="AV4479">
        <v>0</v>
      </c>
      <c r="AW4479" t="s">
        <v>70</v>
      </c>
      <c r="AX4479">
        <v>0</v>
      </c>
      <c r="AY4479" t="s">
        <v>70</v>
      </c>
      <c r="AZ4479" t="s">
        <v>70</v>
      </c>
      <c r="BA4479" t="s">
        <v>70</v>
      </c>
      <c r="BB4479" t="s">
        <v>70</v>
      </c>
      <c r="BC4479" t="s">
        <v>83</v>
      </c>
      <c r="BD4479" t="s">
        <v>70</v>
      </c>
      <c r="BE4479">
        <v>0</v>
      </c>
      <c r="BF4479">
        <v>0</v>
      </c>
      <c r="BG4479">
        <v>2.2999999999999998</v>
      </c>
      <c r="BH4479" t="s">
        <v>70</v>
      </c>
      <c r="BI4479" t="s">
        <v>70</v>
      </c>
      <c r="BJ4479">
        <v>0</v>
      </c>
      <c r="BK4479">
        <v>0</v>
      </c>
      <c r="BL4479">
        <v>0</v>
      </c>
      <c r="BM4479" t="s">
        <v>3931</v>
      </c>
      <c r="BN4479">
        <v>1</v>
      </c>
    </row>
    <row r="4480" spans="1:66" x14ac:dyDescent="0.2">
      <c r="A4480">
        <v>448912706</v>
      </c>
      <c r="B4480" t="s">
        <v>66</v>
      </c>
      <c r="C4480" t="s">
        <v>67</v>
      </c>
      <c r="D4480" t="s">
        <v>68</v>
      </c>
      <c r="E4480" t="s">
        <v>69</v>
      </c>
      <c r="F4480" t="s">
        <v>70</v>
      </c>
      <c r="G4480">
        <v>3036505523919</v>
      </c>
      <c r="H4480">
        <v>0</v>
      </c>
      <c r="I4480" t="s">
        <v>70</v>
      </c>
      <c r="J4480">
        <v>0</v>
      </c>
      <c r="K4480" t="s">
        <v>70</v>
      </c>
      <c r="L4480" t="s">
        <v>70</v>
      </c>
      <c r="M4480" t="s">
        <v>70</v>
      </c>
      <c r="N4480" t="s">
        <v>874</v>
      </c>
      <c r="O4480" t="s">
        <v>70</v>
      </c>
      <c r="P4480">
        <v>2</v>
      </c>
      <c r="Q4480">
        <v>0</v>
      </c>
      <c r="R4480">
        <v>0</v>
      </c>
      <c r="S4480">
        <v>0</v>
      </c>
      <c r="T4480">
        <v>0</v>
      </c>
      <c r="U4480" t="s">
        <v>70</v>
      </c>
      <c r="V4480" t="s">
        <v>768</v>
      </c>
      <c r="W4480" t="s">
        <v>5707</v>
      </c>
      <c r="X4480" t="s">
        <v>5707</v>
      </c>
      <c r="Y4480" t="s">
        <v>4987</v>
      </c>
      <c r="Z4480">
        <v>28937498279</v>
      </c>
      <c r="AA4480">
        <v>0</v>
      </c>
      <c r="AB4480">
        <v>0</v>
      </c>
      <c r="AC4480">
        <v>0</v>
      </c>
      <c r="AD4480">
        <v>0</v>
      </c>
      <c r="AE4480" t="s">
        <v>70</v>
      </c>
      <c r="AF4480">
        <v>0</v>
      </c>
      <c r="AG4480">
        <v>0</v>
      </c>
      <c r="AH4480" t="s">
        <v>70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 t="s">
        <v>70</v>
      </c>
      <c r="AT4480">
        <v>-4.7416666666666671</v>
      </c>
      <c r="AU4480">
        <v>-0.95</v>
      </c>
      <c r="AV4480">
        <v>0</v>
      </c>
      <c r="AW4480" t="s">
        <v>70</v>
      </c>
      <c r="AX4480">
        <v>0</v>
      </c>
      <c r="AY4480" t="s">
        <v>70</v>
      </c>
      <c r="AZ4480" t="s">
        <v>70</v>
      </c>
      <c r="BA4480" t="s">
        <v>70</v>
      </c>
      <c r="BB4480" t="s">
        <v>70</v>
      </c>
      <c r="BC4480" t="s">
        <v>83</v>
      </c>
      <c r="BD4480" t="s">
        <v>70</v>
      </c>
      <c r="BE4480">
        <v>0</v>
      </c>
      <c r="BF4480">
        <v>0</v>
      </c>
      <c r="BG4480">
        <v>5.69</v>
      </c>
      <c r="BH4480" t="s">
        <v>827</v>
      </c>
      <c r="BI4480" t="s">
        <v>70</v>
      </c>
      <c r="BJ4480">
        <v>0</v>
      </c>
      <c r="BK4480">
        <v>0</v>
      </c>
      <c r="BL4480">
        <v>0</v>
      </c>
      <c r="BM4480" t="s">
        <v>5773</v>
      </c>
      <c r="BN4480">
        <v>1</v>
      </c>
    </row>
    <row r="4481" spans="1:66" x14ac:dyDescent="0.2">
      <c r="A4481">
        <v>448912706</v>
      </c>
      <c r="B4481" t="s">
        <v>66</v>
      </c>
      <c r="C4481" t="s">
        <v>67</v>
      </c>
      <c r="D4481" t="s">
        <v>68</v>
      </c>
      <c r="E4481" t="s">
        <v>69</v>
      </c>
      <c r="F4481" t="s">
        <v>70</v>
      </c>
      <c r="G4481">
        <v>3036505523920</v>
      </c>
      <c r="H4481">
        <v>0</v>
      </c>
      <c r="I4481" t="s">
        <v>70</v>
      </c>
      <c r="J4481">
        <v>0</v>
      </c>
      <c r="K4481" t="s">
        <v>70</v>
      </c>
      <c r="L4481" t="s">
        <v>70</v>
      </c>
      <c r="M4481" t="s">
        <v>70</v>
      </c>
      <c r="N4481" t="s">
        <v>226</v>
      </c>
      <c r="O4481" t="s">
        <v>70</v>
      </c>
      <c r="P4481">
        <v>2</v>
      </c>
      <c r="Q4481">
        <v>0</v>
      </c>
      <c r="R4481">
        <v>0</v>
      </c>
      <c r="S4481">
        <v>0</v>
      </c>
      <c r="T4481">
        <v>0</v>
      </c>
      <c r="U4481" t="s">
        <v>70</v>
      </c>
      <c r="V4481" t="s">
        <v>768</v>
      </c>
      <c r="W4481" t="s">
        <v>5707</v>
      </c>
      <c r="X4481" t="s">
        <v>5707</v>
      </c>
      <c r="Y4481" t="s">
        <v>4987</v>
      </c>
      <c r="Z4481">
        <v>32898078535</v>
      </c>
      <c r="AA4481">
        <v>0</v>
      </c>
      <c r="AB4481">
        <v>0</v>
      </c>
      <c r="AC4481">
        <v>0</v>
      </c>
      <c r="AD4481">
        <v>0</v>
      </c>
      <c r="AE4481" t="s">
        <v>70</v>
      </c>
      <c r="AF4481">
        <v>0</v>
      </c>
      <c r="AG4481">
        <v>0</v>
      </c>
      <c r="AH4481" t="s">
        <v>70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 t="s">
        <v>70</v>
      </c>
      <c r="AT4481">
        <v>-2.0499999999999998</v>
      </c>
      <c r="AU4481">
        <v>-0.41</v>
      </c>
      <c r="AV4481">
        <v>0</v>
      </c>
      <c r="AW4481" t="s">
        <v>70</v>
      </c>
      <c r="AX4481">
        <v>0</v>
      </c>
      <c r="AY4481" t="s">
        <v>70</v>
      </c>
      <c r="AZ4481" t="s">
        <v>70</v>
      </c>
      <c r="BA4481" t="s">
        <v>70</v>
      </c>
      <c r="BB4481" t="s">
        <v>70</v>
      </c>
      <c r="BC4481" t="s">
        <v>83</v>
      </c>
      <c r="BD4481" t="s">
        <v>70</v>
      </c>
      <c r="BE4481">
        <v>0</v>
      </c>
      <c r="BF4481">
        <v>0</v>
      </c>
      <c r="BG4481">
        <v>2.46</v>
      </c>
      <c r="BH4481" t="s">
        <v>794</v>
      </c>
      <c r="BI4481" t="s">
        <v>70</v>
      </c>
      <c r="BJ4481">
        <v>0</v>
      </c>
      <c r="BK4481">
        <v>0</v>
      </c>
      <c r="BL4481">
        <v>0</v>
      </c>
      <c r="BM4481" t="s">
        <v>5066</v>
      </c>
      <c r="BN4481">
        <v>1</v>
      </c>
    </row>
    <row r="4482" spans="1:66" x14ac:dyDescent="0.2">
      <c r="A4482">
        <v>448912706</v>
      </c>
      <c r="B4482" t="s">
        <v>66</v>
      </c>
      <c r="C4482" t="s">
        <v>67</v>
      </c>
      <c r="D4482" t="s">
        <v>68</v>
      </c>
      <c r="E4482" t="s">
        <v>69</v>
      </c>
      <c r="F4482" t="s">
        <v>70</v>
      </c>
      <c r="G4482">
        <v>3036505523921</v>
      </c>
      <c r="H4482">
        <v>0</v>
      </c>
      <c r="I4482" t="s">
        <v>70</v>
      </c>
      <c r="J4482">
        <v>0</v>
      </c>
      <c r="K4482" t="s">
        <v>70</v>
      </c>
      <c r="L4482" t="s">
        <v>70</v>
      </c>
      <c r="M4482" t="s">
        <v>70</v>
      </c>
      <c r="N4482" t="s">
        <v>198</v>
      </c>
      <c r="O4482" t="s">
        <v>70</v>
      </c>
      <c r="P4482">
        <v>2</v>
      </c>
      <c r="Q4482">
        <v>0</v>
      </c>
      <c r="R4482">
        <v>0</v>
      </c>
      <c r="S4482">
        <v>0</v>
      </c>
      <c r="T4482">
        <v>0</v>
      </c>
      <c r="U4482" t="s">
        <v>70</v>
      </c>
      <c r="V4482" t="s">
        <v>768</v>
      </c>
      <c r="W4482" t="s">
        <v>5707</v>
      </c>
      <c r="X4482" t="s">
        <v>5707</v>
      </c>
      <c r="Y4482" t="s">
        <v>4987</v>
      </c>
      <c r="Z4482">
        <v>34625605960</v>
      </c>
      <c r="AA4482">
        <v>0</v>
      </c>
      <c r="AB4482">
        <v>0</v>
      </c>
      <c r="AC4482">
        <v>0</v>
      </c>
      <c r="AD4482">
        <v>0</v>
      </c>
      <c r="AE4482" t="s">
        <v>70</v>
      </c>
      <c r="AF4482">
        <v>0</v>
      </c>
      <c r="AG4482">
        <v>0</v>
      </c>
      <c r="AH4482" t="s">
        <v>70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 t="s">
        <v>70</v>
      </c>
      <c r="AT4482">
        <v>-2.4166666666666665</v>
      </c>
      <c r="AU4482">
        <v>-0.48</v>
      </c>
      <c r="AV4482">
        <v>0</v>
      </c>
      <c r="AW4482" t="s">
        <v>70</v>
      </c>
      <c r="AX4482">
        <v>0</v>
      </c>
      <c r="AY4482" t="s">
        <v>70</v>
      </c>
      <c r="AZ4482" t="s">
        <v>70</v>
      </c>
      <c r="BA4482" t="s">
        <v>70</v>
      </c>
      <c r="BB4482" t="s">
        <v>70</v>
      </c>
      <c r="BC4482" t="s">
        <v>83</v>
      </c>
      <c r="BD4482" t="s">
        <v>70</v>
      </c>
      <c r="BE4482">
        <v>0</v>
      </c>
      <c r="BF4482">
        <v>0</v>
      </c>
      <c r="BG4482">
        <v>2.9</v>
      </c>
      <c r="BH4482" t="s">
        <v>70</v>
      </c>
      <c r="BI4482" t="s">
        <v>70</v>
      </c>
      <c r="BJ4482">
        <v>0</v>
      </c>
      <c r="BK4482">
        <v>0</v>
      </c>
      <c r="BL4482">
        <v>0</v>
      </c>
      <c r="BM4482" t="s">
        <v>4990</v>
      </c>
      <c r="BN4482">
        <v>1</v>
      </c>
    </row>
    <row r="4483" spans="1:66" x14ac:dyDescent="0.2">
      <c r="A4483">
        <v>448912706</v>
      </c>
      <c r="B4483" t="s">
        <v>66</v>
      </c>
      <c r="C4483" t="s">
        <v>67</v>
      </c>
      <c r="D4483" t="s">
        <v>68</v>
      </c>
      <c r="E4483" t="s">
        <v>69</v>
      </c>
      <c r="F4483" t="s">
        <v>70</v>
      </c>
      <c r="G4483">
        <v>3036505523922</v>
      </c>
      <c r="H4483">
        <v>0</v>
      </c>
      <c r="I4483" t="s">
        <v>70</v>
      </c>
      <c r="J4483">
        <v>0</v>
      </c>
      <c r="K4483" t="s">
        <v>70</v>
      </c>
      <c r="L4483" t="s">
        <v>70</v>
      </c>
      <c r="M4483" t="s">
        <v>70</v>
      </c>
      <c r="N4483" t="s">
        <v>110</v>
      </c>
      <c r="O4483" t="s">
        <v>70</v>
      </c>
      <c r="P4483">
        <v>2</v>
      </c>
      <c r="Q4483">
        <v>0</v>
      </c>
      <c r="R4483">
        <v>0</v>
      </c>
      <c r="S4483">
        <v>0</v>
      </c>
      <c r="T4483">
        <v>0</v>
      </c>
      <c r="U4483" t="s">
        <v>70</v>
      </c>
      <c r="V4483" t="s">
        <v>768</v>
      </c>
      <c r="W4483" t="s">
        <v>5707</v>
      </c>
      <c r="X4483" t="s">
        <v>5707</v>
      </c>
      <c r="Y4483" t="s">
        <v>4987</v>
      </c>
      <c r="Z4483">
        <v>34625605798</v>
      </c>
      <c r="AA4483">
        <v>0</v>
      </c>
      <c r="AB4483">
        <v>0</v>
      </c>
      <c r="AC4483">
        <v>0</v>
      </c>
      <c r="AD4483">
        <v>0</v>
      </c>
      <c r="AE4483" t="s">
        <v>70</v>
      </c>
      <c r="AF4483">
        <v>0</v>
      </c>
      <c r="AG4483">
        <v>0</v>
      </c>
      <c r="AH4483" t="s">
        <v>70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 t="s">
        <v>70</v>
      </c>
      <c r="AT4483">
        <v>-2.5416666666666665</v>
      </c>
      <c r="AU4483">
        <v>-0.51</v>
      </c>
      <c r="AV4483">
        <v>0</v>
      </c>
      <c r="AW4483" t="s">
        <v>70</v>
      </c>
      <c r="AX4483">
        <v>0</v>
      </c>
      <c r="AY4483" t="s">
        <v>70</v>
      </c>
      <c r="AZ4483" t="s">
        <v>70</v>
      </c>
      <c r="BA4483" t="s">
        <v>70</v>
      </c>
      <c r="BB4483" t="s">
        <v>70</v>
      </c>
      <c r="BC4483" t="s">
        <v>83</v>
      </c>
      <c r="BD4483" t="s">
        <v>70</v>
      </c>
      <c r="BE4483">
        <v>0</v>
      </c>
      <c r="BF4483">
        <v>0</v>
      </c>
      <c r="BG4483">
        <v>3.05</v>
      </c>
      <c r="BH4483" t="s">
        <v>70</v>
      </c>
      <c r="BI4483" t="s">
        <v>70</v>
      </c>
      <c r="BJ4483">
        <v>0</v>
      </c>
      <c r="BK4483">
        <v>0</v>
      </c>
      <c r="BL4483">
        <v>0</v>
      </c>
      <c r="BM4483" t="s">
        <v>3294</v>
      </c>
      <c r="BN4483">
        <v>1</v>
      </c>
    </row>
    <row r="4484" spans="1:66" x14ac:dyDescent="0.2">
      <c r="A4484">
        <v>448912706</v>
      </c>
      <c r="B4484" t="s">
        <v>66</v>
      </c>
      <c r="C4484" t="s">
        <v>67</v>
      </c>
      <c r="D4484" t="s">
        <v>68</v>
      </c>
      <c r="E4484" t="s">
        <v>69</v>
      </c>
      <c r="F4484" t="s">
        <v>70</v>
      </c>
      <c r="G4484">
        <v>3036505523923</v>
      </c>
      <c r="H4484">
        <v>0</v>
      </c>
      <c r="I4484" t="s">
        <v>70</v>
      </c>
      <c r="J4484">
        <v>0</v>
      </c>
      <c r="K4484" t="s">
        <v>70</v>
      </c>
      <c r="L4484" t="s">
        <v>70</v>
      </c>
      <c r="M4484" t="s">
        <v>70</v>
      </c>
      <c r="N4484" t="s">
        <v>103</v>
      </c>
      <c r="O4484" t="s">
        <v>70</v>
      </c>
      <c r="P4484">
        <v>2</v>
      </c>
      <c r="Q4484">
        <v>0</v>
      </c>
      <c r="R4484">
        <v>0</v>
      </c>
      <c r="S4484">
        <v>0</v>
      </c>
      <c r="T4484">
        <v>0</v>
      </c>
      <c r="U4484" t="s">
        <v>70</v>
      </c>
      <c r="V4484" t="s">
        <v>768</v>
      </c>
      <c r="W4484" t="s">
        <v>5707</v>
      </c>
      <c r="X4484" t="s">
        <v>5707</v>
      </c>
      <c r="Y4484" t="s">
        <v>4987</v>
      </c>
      <c r="Z4484">
        <v>34813615199</v>
      </c>
      <c r="AA4484">
        <v>0</v>
      </c>
      <c r="AB4484">
        <v>0</v>
      </c>
      <c r="AC4484">
        <v>0</v>
      </c>
      <c r="AD4484">
        <v>0</v>
      </c>
      <c r="AE4484" t="s">
        <v>70</v>
      </c>
      <c r="AF4484">
        <v>0</v>
      </c>
      <c r="AG4484">
        <v>0</v>
      </c>
      <c r="AH4484" t="s">
        <v>70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 t="s">
        <v>70</v>
      </c>
      <c r="AT4484">
        <v>-2.5416666666666665</v>
      </c>
      <c r="AU4484">
        <v>-0.51</v>
      </c>
      <c r="AV4484">
        <v>0</v>
      </c>
      <c r="AW4484" t="s">
        <v>70</v>
      </c>
      <c r="AX4484">
        <v>0</v>
      </c>
      <c r="AY4484" t="s">
        <v>70</v>
      </c>
      <c r="AZ4484" t="s">
        <v>70</v>
      </c>
      <c r="BA4484" t="s">
        <v>70</v>
      </c>
      <c r="BB4484" t="s">
        <v>70</v>
      </c>
      <c r="BC4484" t="s">
        <v>83</v>
      </c>
      <c r="BD4484" t="s">
        <v>70</v>
      </c>
      <c r="BE4484">
        <v>0</v>
      </c>
      <c r="BF4484">
        <v>0</v>
      </c>
      <c r="BG4484">
        <v>3.05</v>
      </c>
      <c r="BH4484" t="s">
        <v>70</v>
      </c>
      <c r="BI4484" t="s">
        <v>70</v>
      </c>
      <c r="BJ4484">
        <v>0</v>
      </c>
      <c r="BK4484">
        <v>0</v>
      </c>
      <c r="BL4484">
        <v>0</v>
      </c>
      <c r="BM4484" t="s">
        <v>3297</v>
      </c>
      <c r="BN4484">
        <v>1</v>
      </c>
    </row>
    <row r="4485" spans="1:66" x14ac:dyDescent="0.2">
      <c r="A4485">
        <v>448912706</v>
      </c>
      <c r="B4485" t="s">
        <v>66</v>
      </c>
      <c r="C4485" t="s">
        <v>67</v>
      </c>
      <c r="D4485" t="s">
        <v>68</v>
      </c>
      <c r="E4485" t="s">
        <v>69</v>
      </c>
      <c r="F4485" t="s">
        <v>70</v>
      </c>
      <c r="G4485">
        <v>3036505523924</v>
      </c>
      <c r="H4485">
        <v>0</v>
      </c>
      <c r="I4485" t="s">
        <v>70</v>
      </c>
      <c r="J4485">
        <v>0</v>
      </c>
      <c r="K4485" t="s">
        <v>70</v>
      </c>
      <c r="L4485" t="s">
        <v>70</v>
      </c>
      <c r="M4485" t="s">
        <v>70</v>
      </c>
      <c r="N4485" t="s">
        <v>198</v>
      </c>
      <c r="O4485" t="s">
        <v>70</v>
      </c>
      <c r="P4485">
        <v>2</v>
      </c>
      <c r="Q4485">
        <v>0</v>
      </c>
      <c r="R4485">
        <v>0</v>
      </c>
      <c r="S4485">
        <v>0</v>
      </c>
      <c r="T4485">
        <v>0</v>
      </c>
      <c r="U4485" t="s">
        <v>70</v>
      </c>
      <c r="V4485" t="s">
        <v>768</v>
      </c>
      <c r="W4485" t="s">
        <v>5707</v>
      </c>
      <c r="X4485" t="s">
        <v>5707</v>
      </c>
      <c r="Y4485" t="s">
        <v>4987</v>
      </c>
      <c r="Z4485">
        <v>34895638888</v>
      </c>
      <c r="AA4485">
        <v>0</v>
      </c>
      <c r="AB4485">
        <v>0</v>
      </c>
      <c r="AC4485">
        <v>0</v>
      </c>
      <c r="AD4485">
        <v>0</v>
      </c>
      <c r="AE4485" t="s">
        <v>70</v>
      </c>
      <c r="AF4485">
        <v>0</v>
      </c>
      <c r="AG4485">
        <v>0</v>
      </c>
      <c r="AH4485" t="s">
        <v>70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 t="s">
        <v>70</v>
      </c>
      <c r="AT4485">
        <v>-2.9416666666666669</v>
      </c>
      <c r="AU4485">
        <v>-0.59</v>
      </c>
      <c r="AV4485">
        <v>0</v>
      </c>
      <c r="AW4485" t="s">
        <v>70</v>
      </c>
      <c r="AX4485">
        <v>0</v>
      </c>
      <c r="AY4485" t="s">
        <v>70</v>
      </c>
      <c r="AZ4485" t="s">
        <v>70</v>
      </c>
      <c r="BA4485" t="s">
        <v>70</v>
      </c>
      <c r="BB4485" t="s">
        <v>70</v>
      </c>
      <c r="BC4485" t="s">
        <v>83</v>
      </c>
      <c r="BD4485" t="s">
        <v>70</v>
      </c>
      <c r="BE4485">
        <v>0</v>
      </c>
      <c r="BF4485">
        <v>0</v>
      </c>
      <c r="BG4485">
        <v>3.53</v>
      </c>
      <c r="BH4485" t="s">
        <v>70</v>
      </c>
      <c r="BI4485" t="s">
        <v>70</v>
      </c>
      <c r="BJ4485">
        <v>0</v>
      </c>
      <c r="BK4485">
        <v>0</v>
      </c>
      <c r="BL4485">
        <v>0</v>
      </c>
      <c r="BM4485" t="s">
        <v>5592</v>
      </c>
      <c r="BN4485">
        <v>1</v>
      </c>
    </row>
    <row r="4486" spans="1:66" x14ac:dyDescent="0.2">
      <c r="A4486">
        <v>448912706</v>
      </c>
      <c r="B4486" t="s">
        <v>66</v>
      </c>
      <c r="C4486" t="s">
        <v>67</v>
      </c>
      <c r="D4486" t="s">
        <v>68</v>
      </c>
      <c r="E4486" t="s">
        <v>69</v>
      </c>
      <c r="F4486" t="s">
        <v>70</v>
      </c>
      <c r="G4486">
        <v>3036505523925</v>
      </c>
      <c r="H4486">
        <v>0</v>
      </c>
      <c r="I4486" t="s">
        <v>70</v>
      </c>
      <c r="J4486">
        <v>0</v>
      </c>
      <c r="K4486" t="s">
        <v>70</v>
      </c>
      <c r="L4486" t="s">
        <v>70</v>
      </c>
      <c r="M4486" t="s">
        <v>70</v>
      </c>
      <c r="N4486" t="s">
        <v>125</v>
      </c>
      <c r="O4486" t="s">
        <v>70</v>
      </c>
      <c r="P4486">
        <v>2</v>
      </c>
      <c r="Q4486">
        <v>0</v>
      </c>
      <c r="R4486">
        <v>0</v>
      </c>
      <c r="S4486">
        <v>0</v>
      </c>
      <c r="T4486">
        <v>0</v>
      </c>
      <c r="U4486" t="s">
        <v>70</v>
      </c>
      <c r="V4486" t="s">
        <v>768</v>
      </c>
      <c r="W4486" t="s">
        <v>5707</v>
      </c>
      <c r="X4486" t="s">
        <v>5707</v>
      </c>
      <c r="Y4486" t="s">
        <v>4987</v>
      </c>
      <c r="Z4486">
        <v>34895638930</v>
      </c>
      <c r="AA4486">
        <v>0</v>
      </c>
      <c r="AB4486">
        <v>0</v>
      </c>
      <c r="AC4486">
        <v>0</v>
      </c>
      <c r="AD4486">
        <v>0</v>
      </c>
      <c r="AE4486" t="s">
        <v>70</v>
      </c>
      <c r="AF4486">
        <v>0</v>
      </c>
      <c r="AG4486">
        <v>0</v>
      </c>
      <c r="AH4486" t="s">
        <v>70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 t="s">
        <v>70</v>
      </c>
      <c r="AT4486">
        <v>-2.9416666666666669</v>
      </c>
      <c r="AU4486">
        <v>-0.59</v>
      </c>
      <c r="AV4486">
        <v>0</v>
      </c>
      <c r="AW4486" t="s">
        <v>70</v>
      </c>
      <c r="AX4486">
        <v>0</v>
      </c>
      <c r="AY4486" t="s">
        <v>70</v>
      </c>
      <c r="AZ4486" t="s">
        <v>70</v>
      </c>
      <c r="BA4486" t="s">
        <v>70</v>
      </c>
      <c r="BB4486" t="s">
        <v>70</v>
      </c>
      <c r="BC4486" t="s">
        <v>83</v>
      </c>
      <c r="BD4486" t="s">
        <v>70</v>
      </c>
      <c r="BE4486">
        <v>0</v>
      </c>
      <c r="BF4486">
        <v>0</v>
      </c>
      <c r="BG4486">
        <v>3.53</v>
      </c>
      <c r="BH4486" t="s">
        <v>70</v>
      </c>
      <c r="BI4486" t="s">
        <v>70</v>
      </c>
      <c r="BJ4486">
        <v>0</v>
      </c>
      <c r="BK4486">
        <v>0</v>
      </c>
      <c r="BL4486">
        <v>0</v>
      </c>
      <c r="BM4486" t="s">
        <v>5589</v>
      </c>
      <c r="BN4486">
        <v>1</v>
      </c>
    </row>
    <row r="4487" spans="1:66" x14ac:dyDescent="0.2">
      <c r="A4487">
        <v>448912706</v>
      </c>
      <c r="B4487" t="s">
        <v>66</v>
      </c>
      <c r="C4487" t="s">
        <v>67</v>
      </c>
      <c r="D4487" t="s">
        <v>68</v>
      </c>
      <c r="E4487" t="s">
        <v>69</v>
      </c>
      <c r="F4487" t="s">
        <v>70</v>
      </c>
      <c r="G4487">
        <v>3036505523926</v>
      </c>
      <c r="H4487">
        <v>0</v>
      </c>
      <c r="I4487" t="s">
        <v>70</v>
      </c>
      <c r="J4487">
        <v>0</v>
      </c>
      <c r="K4487" t="s">
        <v>70</v>
      </c>
      <c r="L4487" t="s">
        <v>70</v>
      </c>
      <c r="M4487" t="s">
        <v>70</v>
      </c>
      <c r="N4487" t="s">
        <v>89</v>
      </c>
      <c r="O4487" t="s">
        <v>70</v>
      </c>
      <c r="P4487">
        <v>2</v>
      </c>
      <c r="Q4487">
        <v>0</v>
      </c>
      <c r="R4487">
        <v>0</v>
      </c>
      <c r="S4487">
        <v>0</v>
      </c>
      <c r="T4487">
        <v>0</v>
      </c>
      <c r="U4487" t="s">
        <v>70</v>
      </c>
      <c r="V4487" t="s">
        <v>768</v>
      </c>
      <c r="W4487" t="s">
        <v>5707</v>
      </c>
      <c r="X4487" t="s">
        <v>5707</v>
      </c>
      <c r="Y4487" t="s">
        <v>4987</v>
      </c>
      <c r="Z4487">
        <v>34813665485</v>
      </c>
      <c r="AA4487">
        <v>0</v>
      </c>
      <c r="AB4487">
        <v>0</v>
      </c>
      <c r="AC4487">
        <v>0</v>
      </c>
      <c r="AD4487">
        <v>0</v>
      </c>
      <c r="AE4487" t="s">
        <v>70</v>
      </c>
      <c r="AF4487">
        <v>0</v>
      </c>
      <c r="AG4487">
        <v>0</v>
      </c>
      <c r="AH4487" t="s">
        <v>70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 t="s">
        <v>70</v>
      </c>
      <c r="AT4487">
        <v>-2.125</v>
      </c>
      <c r="AU4487">
        <v>-0.43</v>
      </c>
      <c r="AV4487">
        <v>0</v>
      </c>
      <c r="AW4487" t="s">
        <v>70</v>
      </c>
      <c r="AX4487">
        <v>0</v>
      </c>
      <c r="AY4487" t="s">
        <v>70</v>
      </c>
      <c r="AZ4487" t="s">
        <v>70</v>
      </c>
      <c r="BA4487" t="s">
        <v>70</v>
      </c>
      <c r="BB4487" t="s">
        <v>70</v>
      </c>
      <c r="BC4487" t="s">
        <v>83</v>
      </c>
      <c r="BD4487" t="s">
        <v>70</v>
      </c>
      <c r="BE4487">
        <v>0</v>
      </c>
      <c r="BF4487">
        <v>0</v>
      </c>
      <c r="BG4487">
        <v>2.5499999999999998</v>
      </c>
      <c r="BH4487" t="s">
        <v>70</v>
      </c>
      <c r="BI4487" t="s">
        <v>70</v>
      </c>
      <c r="BJ4487">
        <v>0</v>
      </c>
      <c r="BK4487">
        <v>0</v>
      </c>
      <c r="BL4487">
        <v>0</v>
      </c>
      <c r="BM4487" t="s">
        <v>5774</v>
      </c>
      <c r="BN4487">
        <v>1</v>
      </c>
    </row>
    <row r="4488" spans="1:66" x14ac:dyDescent="0.2">
      <c r="A4488">
        <v>448912706</v>
      </c>
      <c r="B4488" t="s">
        <v>66</v>
      </c>
      <c r="C4488" t="s">
        <v>67</v>
      </c>
      <c r="D4488" t="s">
        <v>68</v>
      </c>
      <c r="E4488" t="s">
        <v>69</v>
      </c>
      <c r="F4488" t="s">
        <v>70</v>
      </c>
      <c r="G4488">
        <v>3036505523927</v>
      </c>
      <c r="H4488">
        <v>0</v>
      </c>
      <c r="I4488" t="s">
        <v>70</v>
      </c>
      <c r="J4488">
        <v>0</v>
      </c>
      <c r="K4488" t="s">
        <v>70</v>
      </c>
      <c r="L4488" t="s">
        <v>70</v>
      </c>
      <c r="M4488" t="s">
        <v>70</v>
      </c>
      <c r="N4488" t="s">
        <v>382</v>
      </c>
      <c r="O4488" t="s">
        <v>70</v>
      </c>
      <c r="P4488">
        <v>2</v>
      </c>
      <c r="Q4488">
        <v>0</v>
      </c>
      <c r="R4488">
        <v>0</v>
      </c>
      <c r="S4488">
        <v>0</v>
      </c>
      <c r="T4488">
        <v>0</v>
      </c>
      <c r="U4488" t="s">
        <v>70</v>
      </c>
      <c r="V4488" t="s">
        <v>768</v>
      </c>
      <c r="W4488" t="s">
        <v>5707</v>
      </c>
      <c r="X4488" t="s">
        <v>5707</v>
      </c>
      <c r="Y4488" t="s">
        <v>4987</v>
      </c>
      <c r="Z4488">
        <v>30913149193</v>
      </c>
      <c r="AA4488">
        <v>0</v>
      </c>
      <c r="AB4488">
        <v>0</v>
      </c>
      <c r="AC4488">
        <v>0</v>
      </c>
      <c r="AD4488">
        <v>0</v>
      </c>
      <c r="AE4488" t="s">
        <v>70</v>
      </c>
      <c r="AF4488">
        <v>0</v>
      </c>
      <c r="AG4488">
        <v>0</v>
      </c>
      <c r="AH4488" t="s">
        <v>70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 t="s">
        <v>70</v>
      </c>
      <c r="AT4488">
        <v>-1.9666666666666668</v>
      </c>
      <c r="AU4488">
        <v>-0.39</v>
      </c>
      <c r="AV4488">
        <v>0</v>
      </c>
      <c r="AW4488" t="s">
        <v>70</v>
      </c>
      <c r="AX4488">
        <v>0</v>
      </c>
      <c r="AY4488" t="s">
        <v>70</v>
      </c>
      <c r="AZ4488" t="s">
        <v>70</v>
      </c>
      <c r="BA4488" t="s">
        <v>70</v>
      </c>
      <c r="BB4488" t="s">
        <v>70</v>
      </c>
      <c r="BC4488" t="s">
        <v>83</v>
      </c>
      <c r="BD4488" t="s">
        <v>70</v>
      </c>
      <c r="BE4488">
        <v>0</v>
      </c>
      <c r="BF4488">
        <v>0</v>
      </c>
      <c r="BG4488">
        <v>2.36</v>
      </c>
      <c r="BH4488" t="s">
        <v>4489</v>
      </c>
      <c r="BI4488" t="s">
        <v>70</v>
      </c>
      <c r="BJ4488">
        <v>0</v>
      </c>
      <c r="BK4488">
        <v>0</v>
      </c>
      <c r="BL4488">
        <v>0</v>
      </c>
      <c r="BM4488" t="s">
        <v>5702</v>
      </c>
      <c r="BN4488">
        <v>1</v>
      </c>
    </row>
    <row r="4489" spans="1:66" x14ac:dyDescent="0.2">
      <c r="A4489">
        <v>448912706</v>
      </c>
      <c r="B4489" t="s">
        <v>66</v>
      </c>
      <c r="C4489" t="s">
        <v>67</v>
      </c>
      <c r="D4489" t="s">
        <v>68</v>
      </c>
      <c r="E4489" t="s">
        <v>69</v>
      </c>
      <c r="F4489" t="s">
        <v>70</v>
      </c>
      <c r="G4489">
        <v>3036505523928</v>
      </c>
      <c r="H4489">
        <v>0</v>
      </c>
      <c r="I4489" t="s">
        <v>70</v>
      </c>
      <c r="J4489">
        <v>0</v>
      </c>
      <c r="K4489" t="s">
        <v>70</v>
      </c>
      <c r="L4489" t="s">
        <v>70</v>
      </c>
      <c r="M4489" t="s">
        <v>70</v>
      </c>
      <c r="N4489" t="s">
        <v>165</v>
      </c>
      <c r="O4489" t="s">
        <v>70</v>
      </c>
      <c r="P4489">
        <v>2</v>
      </c>
      <c r="Q4489">
        <v>0</v>
      </c>
      <c r="R4489">
        <v>0</v>
      </c>
      <c r="S4489">
        <v>0</v>
      </c>
      <c r="T4489">
        <v>0</v>
      </c>
      <c r="U4489" t="s">
        <v>70</v>
      </c>
      <c r="V4489" t="s">
        <v>768</v>
      </c>
      <c r="W4489" t="s">
        <v>5707</v>
      </c>
      <c r="X4489" t="s">
        <v>5707</v>
      </c>
      <c r="Y4489" t="s">
        <v>4987</v>
      </c>
      <c r="Z4489">
        <v>35101538375</v>
      </c>
      <c r="AA4489">
        <v>0</v>
      </c>
      <c r="AB4489">
        <v>0</v>
      </c>
      <c r="AC4489">
        <v>0</v>
      </c>
      <c r="AD4489">
        <v>0</v>
      </c>
      <c r="AE4489" t="s">
        <v>70</v>
      </c>
      <c r="AF4489">
        <v>0</v>
      </c>
      <c r="AG4489">
        <v>0</v>
      </c>
      <c r="AH4489" t="s">
        <v>70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 t="s">
        <v>70</v>
      </c>
      <c r="AT4489">
        <v>-1.8166666666666667</v>
      </c>
      <c r="AU4489">
        <v>-0.36</v>
      </c>
      <c r="AV4489">
        <v>0</v>
      </c>
      <c r="AW4489" t="s">
        <v>70</v>
      </c>
      <c r="AX4489">
        <v>0</v>
      </c>
      <c r="AY4489" t="s">
        <v>70</v>
      </c>
      <c r="AZ4489" t="s">
        <v>70</v>
      </c>
      <c r="BA4489" t="s">
        <v>70</v>
      </c>
      <c r="BB4489" t="s">
        <v>70</v>
      </c>
      <c r="BC4489" t="s">
        <v>83</v>
      </c>
      <c r="BD4489" t="s">
        <v>70</v>
      </c>
      <c r="BE4489">
        <v>0</v>
      </c>
      <c r="BF4489">
        <v>0</v>
      </c>
      <c r="BG4489">
        <v>2.1800000000000002</v>
      </c>
      <c r="BH4489" t="s">
        <v>2099</v>
      </c>
      <c r="BI4489" t="s">
        <v>70</v>
      </c>
      <c r="BJ4489">
        <v>0</v>
      </c>
      <c r="BK4489">
        <v>0</v>
      </c>
      <c r="BL4489">
        <v>0</v>
      </c>
      <c r="BM4489" t="s">
        <v>5775</v>
      </c>
      <c r="BN4489">
        <v>1</v>
      </c>
    </row>
    <row r="4490" spans="1:66" x14ac:dyDescent="0.2">
      <c r="A4490">
        <v>448912706</v>
      </c>
      <c r="B4490" t="s">
        <v>66</v>
      </c>
      <c r="C4490" t="s">
        <v>67</v>
      </c>
      <c r="D4490" t="s">
        <v>68</v>
      </c>
      <c r="E4490" t="s">
        <v>69</v>
      </c>
      <c r="F4490" t="s">
        <v>70</v>
      </c>
      <c r="G4490">
        <v>3036505523929</v>
      </c>
      <c r="H4490">
        <v>0</v>
      </c>
      <c r="I4490" t="s">
        <v>70</v>
      </c>
      <c r="J4490">
        <v>0</v>
      </c>
      <c r="K4490" t="s">
        <v>70</v>
      </c>
      <c r="L4490" t="s">
        <v>70</v>
      </c>
      <c r="M4490" t="s">
        <v>70</v>
      </c>
      <c r="N4490" t="s">
        <v>205</v>
      </c>
      <c r="O4490" t="s">
        <v>70</v>
      </c>
      <c r="P4490">
        <v>2</v>
      </c>
      <c r="Q4490">
        <v>0</v>
      </c>
      <c r="R4490">
        <v>0</v>
      </c>
      <c r="S4490">
        <v>0</v>
      </c>
      <c r="T4490">
        <v>0</v>
      </c>
      <c r="U4490" t="s">
        <v>70</v>
      </c>
      <c r="V4490" t="s">
        <v>768</v>
      </c>
      <c r="W4490" t="s">
        <v>5707</v>
      </c>
      <c r="X4490" t="s">
        <v>5707</v>
      </c>
      <c r="Y4490" t="s">
        <v>4987</v>
      </c>
      <c r="Z4490">
        <v>33113849770</v>
      </c>
      <c r="AA4490">
        <v>0</v>
      </c>
      <c r="AB4490">
        <v>0</v>
      </c>
      <c r="AC4490">
        <v>0</v>
      </c>
      <c r="AD4490">
        <v>0</v>
      </c>
      <c r="AE4490" t="s">
        <v>70</v>
      </c>
      <c r="AF4490">
        <v>0</v>
      </c>
      <c r="AG4490">
        <v>0</v>
      </c>
      <c r="AH4490" t="s">
        <v>70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 t="s">
        <v>70</v>
      </c>
      <c r="AT4490">
        <v>-1.925</v>
      </c>
      <c r="AU4490">
        <v>-0.39</v>
      </c>
      <c r="AV4490">
        <v>0</v>
      </c>
      <c r="AW4490" t="s">
        <v>70</v>
      </c>
      <c r="AX4490">
        <v>0</v>
      </c>
      <c r="AY4490" t="s">
        <v>70</v>
      </c>
      <c r="AZ4490" t="s">
        <v>70</v>
      </c>
      <c r="BA4490" t="s">
        <v>70</v>
      </c>
      <c r="BB4490" t="s">
        <v>70</v>
      </c>
      <c r="BC4490" t="s">
        <v>83</v>
      </c>
      <c r="BD4490" t="s">
        <v>70</v>
      </c>
      <c r="BE4490">
        <v>0</v>
      </c>
      <c r="BF4490">
        <v>0</v>
      </c>
      <c r="BG4490">
        <v>2.31</v>
      </c>
      <c r="BH4490" t="s">
        <v>5776</v>
      </c>
      <c r="BI4490" t="s">
        <v>70</v>
      </c>
      <c r="BJ4490">
        <v>0</v>
      </c>
      <c r="BK4490">
        <v>0</v>
      </c>
      <c r="BL4490">
        <v>0</v>
      </c>
      <c r="BM4490" t="s">
        <v>4149</v>
      </c>
      <c r="BN4490">
        <v>1</v>
      </c>
    </row>
    <row r="4491" spans="1:66" x14ac:dyDescent="0.2">
      <c r="A4491">
        <v>448912706</v>
      </c>
      <c r="B4491" t="s">
        <v>66</v>
      </c>
      <c r="C4491" t="s">
        <v>67</v>
      </c>
      <c r="D4491" t="s">
        <v>68</v>
      </c>
      <c r="E4491" t="s">
        <v>69</v>
      </c>
      <c r="F4491" t="s">
        <v>70</v>
      </c>
      <c r="G4491">
        <v>3036505523930</v>
      </c>
      <c r="H4491">
        <v>0</v>
      </c>
      <c r="I4491" t="s">
        <v>70</v>
      </c>
      <c r="J4491">
        <v>0</v>
      </c>
      <c r="K4491" t="s">
        <v>70</v>
      </c>
      <c r="L4491" t="s">
        <v>70</v>
      </c>
      <c r="M4491" t="s">
        <v>70</v>
      </c>
      <c r="N4491" t="s">
        <v>147</v>
      </c>
      <c r="O4491" t="s">
        <v>70</v>
      </c>
      <c r="P4491">
        <v>2</v>
      </c>
      <c r="Q4491">
        <v>0</v>
      </c>
      <c r="R4491">
        <v>0</v>
      </c>
      <c r="S4491">
        <v>0</v>
      </c>
      <c r="T4491">
        <v>0</v>
      </c>
      <c r="U4491" t="s">
        <v>70</v>
      </c>
      <c r="V4491" t="s">
        <v>768</v>
      </c>
      <c r="W4491" t="s">
        <v>5707</v>
      </c>
      <c r="X4491" t="s">
        <v>5707</v>
      </c>
      <c r="Y4491" t="s">
        <v>4987</v>
      </c>
      <c r="Z4491">
        <v>35215099326</v>
      </c>
      <c r="AA4491">
        <v>0</v>
      </c>
      <c r="AB4491">
        <v>0</v>
      </c>
      <c r="AC4491">
        <v>0</v>
      </c>
      <c r="AD4491">
        <v>0</v>
      </c>
      <c r="AE4491" t="s">
        <v>70</v>
      </c>
      <c r="AF4491">
        <v>0</v>
      </c>
      <c r="AG4491">
        <v>0</v>
      </c>
      <c r="AH4491" t="s">
        <v>70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 t="s">
        <v>70</v>
      </c>
      <c r="AT4491">
        <v>-1.4666666666666668</v>
      </c>
      <c r="AU4491">
        <v>-0.28999999999999998</v>
      </c>
      <c r="AV4491">
        <v>0</v>
      </c>
      <c r="AW4491" t="s">
        <v>70</v>
      </c>
      <c r="AX4491">
        <v>0</v>
      </c>
      <c r="AY4491" t="s">
        <v>70</v>
      </c>
      <c r="AZ4491" t="s">
        <v>70</v>
      </c>
      <c r="BA4491" t="s">
        <v>70</v>
      </c>
      <c r="BB4491" t="s">
        <v>70</v>
      </c>
      <c r="BC4491" t="s">
        <v>83</v>
      </c>
      <c r="BD4491" t="s">
        <v>70</v>
      </c>
      <c r="BE4491">
        <v>0</v>
      </c>
      <c r="BF4491">
        <v>0</v>
      </c>
      <c r="BG4491">
        <v>1.76</v>
      </c>
      <c r="BH4491" t="s">
        <v>837</v>
      </c>
      <c r="BI4491" t="s">
        <v>70</v>
      </c>
      <c r="BJ4491">
        <v>0</v>
      </c>
      <c r="BK4491">
        <v>0</v>
      </c>
      <c r="BL4491">
        <v>0</v>
      </c>
      <c r="BM4491" t="s">
        <v>3415</v>
      </c>
      <c r="BN4491">
        <v>1</v>
      </c>
    </row>
    <row r="4492" spans="1:66" x14ac:dyDescent="0.2">
      <c r="A4492">
        <v>448912706</v>
      </c>
      <c r="B4492" t="s">
        <v>66</v>
      </c>
      <c r="C4492" t="s">
        <v>67</v>
      </c>
      <c r="D4492" t="s">
        <v>68</v>
      </c>
      <c r="E4492" t="s">
        <v>69</v>
      </c>
      <c r="F4492" t="s">
        <v>70</v>
      </c>
      <c r="G4492">
        <v>3036505523931</v>
      </c>
      <c r="H4492">
        <v>0</v>
      </c>
      <c r="I4492" t="s">
        <v>70</v>
      </c>
      <c r="J4492">
        <v>0</v>
      </c>
      <c r="K4492" t="s">
        <v>70</v>
      </c>
      <c r="L4492" t="s">
        <v>70</v>
      </c>
      <c r="M4492" t="s">
        <v>70</v>
      </c>
      <c r="N4492" t="s">
        <v>269</v>
      </c>
      <c r="O4492" t="s">
        <v>70</v>
      </c>
      <c r="P4492">
        <v>2</v>
      </c>
      <c r="Q4492">
        <v>0</v>
      </c>
      <c r="R4492">
        <v>0</v>
      </c>
      <c r="S4492">
        <v>0</v>
      </c>
      <c r="T4492">
        <v>0</v>
      </c>
      <c r="U4492" t="s">
        <v>70</v>
      </c>
      <c r="V4492" t="s">
        <v>768</v>
      </c>
      <c r="W4492" t="s">
        <v>5707</v>
      </c>
      <c r="X4492" t="s">
        <v>5707</v>
      </c>
      <c r="Y4492" t="s">
        <v>4987</v>
      </c>
      <c r="Z4492">
        <v>34813664877</v>
      </c>
      <c r="AA4492">
        <v>0</v>
      </c>
      <c r="AB4492">
        <v>0</v>
      </c>
      <c r="AC4492">
        <v>0</v>
      </c>
      <c r="AD4492">
        <v>0</v>
      </c>
      <c r="AE4492" t="s">
        <v>70</v>
      </c>
      <c r="AF4492">
        <v>0</v>
      </c>
      <c r="AG4492">
        <v>0</v>
      </c>
      <c r="AH4492" t="s">
        <v>70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 t="s">
        <v>70</v>
      </c>
      <c r="AT4492">
        <v>-1.8666666666666667</v>
      </c>
      <c r="AU4492">
        <v>-0.37</v>
      </c>
      <c r="AV4492">
        <v>0</v>
      </c>
      <c r="AW4492" t="s">
        <v>70</v>
      </c>
      <c r="AX4492">
        <v>0</v>
      </c>
      <c r="AY4492" t="s">
        <v>70</v>
      </c>
      <c r="AZ4492" t="s">
        <v>70</v>
      </c>
      <c r="BA4492" t="s">
        <v>70</v>
      </c>
      <c r="BB4492" t="s">
        <v>70</v>
      </c>
      <c r="BC4492" t="s">
        <v>83</v>
      </c>
      <c r="BD4492" t="s">
        <v>70</v>
      </c>
      <c r="BE4492">
        <v>0</v>
      </c>
      <c r="BF4492">
        <v>0</v>
      </c>
      <c r="BG4492">
        <v>2.2400000000000002</v>
      </c>
      <c r="BH4492" t="s">
        <v>70</v>
      </c>
      <c r="BI4492" t="s">
        <v>70</v>
      </c>
      <c r="BJ4492">
        <v>0</v>
      </c>
      <c r="BK4492">
        <v>0</v>
      </c>
      <c r="BL4492">
        <v>0</v>
      </c>
      <c r="BM4492" t="s">
        <v>3412</v>
      </c>
      <c r="BN4492">
        <v>1</v>
      </c>
    </row>
    <row r="4493" spans="1:66" x14ac:dyDescent="0.2">
      <c r="A4493">
        <v>448912706</v>
      </c>
      <c r="B4493" t="s">
        <v>66</v>
      </c>
      <c r="C4493" t="s">
        <v>67</v>
      </c>
      <c r="D4493" t="s">
        <v>68</v>
      </c>
      <c r="E4493" t="s">
        <v>69</v>
      </c>
      <c r="F4493" t="s">
        <v>70</v>
      </c>
      <c r="G4493">
        <v>3036505523932</v>
      </c>
      <c r="H4493">
        <v>0</v>
      </c>
      <c r="I4493" t="s">
        <v>70</v>
      </c>
      <c r="J4493">
        <v>0</v>
      </c>
      <c r="K4493" t="s">
        <v>70</v>
      </c>
      <c r="L4493" t="s">
        <v>70</v>
      </c>
      <c r="M4493" t="s">
        <v>70</v>
      </c>
      <c r="N4493" t="s">
        <v>165</v>
      </c>
      <c r="O4493" t="s">
        <v>70</v>
      </c>
      <c r="P4493">
        <v>2</v>
      </c>
      <c r="Q4493">
        <v>0</v>
      </c>
      <c r="R4493">
        <v>0</v>
      </c>
      <c r="S4493">
        <v>0</v>
      </c>
      <c r="T4493">
        <v>0</v>
      </c>
      <c r="U4493" t="s">
        <v>70</v>
      </c>
      <c r="V4493" t="s">
        <v>768</v>
      </c>
      <c r="W4493" t="s">
        <v>5707</v>
      </c>
      <c r="X4493" t="s">
        <v>5707</v>
      </c>
      <c r="Y4493" t="s">
        <v>4987</v>
      </c>
      <c r="Z4493">
        <v>35101538519</v>
      </c>
      <c r="AA4493">
        <v>0</v>
      </c>
      <c r="AB4493">
        <v>0</v>
      </c>
      <c r="AC4493">
        <v>0</v>
      </c>
      <c r="AD4493">
        <v>0</v>
      </c>
      <c r="AE4493" t="s">
        <v>70</v>
      </c>
      <c r="AF4493">
        <v>0</v>
      </c>
      <c r="AG4493">
        <v>0</v>
      </c>
      <c r="AH4493" t="s">
        <v>70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 t="s">
        <v>70</v>
      </c>
      <c r="AT4493">
        <v>-0.59166666666666667</v>
      </c>
      <c r="AU4493">
        <v>-0.12</v>
      </c>
      <c r="AV4493">
        <v>0</v>
      </c>
      <c r="AW4493" t="s">
        <v>70</v>
      </c>
      <c r="AX4493">
        <v>0</v>
      </c>
      <c r="AY4493" t="s">
        <v>70</v>
      </c>
      <c r="AZ4493" t="s">
        <v>70</v>
      </c>
      <c r="BA4493" t="s">
        <v>70</v>
      </c>
      <c r="BB4493" t="s">
        <v>70</v>
      </c>
      <c r="BC4493" t="s">
        <v>83</v>
      </c>
      <c r="BD4493" t="s">
        <v>70</v>
      </c>
      <c r="BE4493">
        <v>0</v>
      </c>
      <c r="BF4493">
        <v>0</v>
      </c>
      <c r="BG4493">
        <v>0.71</v>
      </c>
      <c r="BH4493" t="s">
        <v>3359</v>
      </c>
      <c r="BI4493" t="s">
        <v>70</v>
      </c>
      <c r="BJ4493">
        <v>0</v>
      </c>
      <c r="BK4493">
        <v>0</v>
      </c>
      <c r="BL4493">
        <v>0</v>
      </c>
      <c r="BM4493" t="s">
        <v>2835</v>
      </c>
      <c r="BN4493">
        <v>1</v>
      </c>
    </row>
    <row r="4494" spans="1:66" x14ac:dyDescent="0.2">
      <c r="A4494">
        <v>448912706</v>
      </c>
      <c r="B4494" t="s">
        <v>66</v>
      </c>
      <c r="C4494" t="s">
        <v>67</v>
      </c>
      <c r="D4494" t="s">
        <v>68</v>
      </c>
      <c r="E4494" t="s">
        <v>69</v>
      </c>
      <c r="F4494" t="s">
        <v>70</v>
      </c>
      <c r="G4494">
        <v>3036505523933</v>
      </c>
      <c r="H4494">
        <v>0</v>
      </c>
      <c r="I4494" t="s">
        <v>70</v>
      </c>
      <c r="J4494">
        <v>0</v>
      </c>
      <c r="K4494" t="s">
        <v>70</v>
      </c>
      <c r="L4494" t="s">
        <v>70</v>
      </c>
      <c r="M4494" t="s">
        <v>70</v>
      </c>
      <c r="N4494" t="s">
        <v>89</v>
      </c>
      <c r="O4494" t="s">
        <v>70</v>
      </c>
      <c r="P4494">
        <v>2</v>
      </c>
      <c r="Q4494">
        <v>0</v>
      </c>
      <c r="R4494">
        <v>0</v>
      </c>
      <c r="S4494">
        <v>0</v>
      </c>
      <c r="T4494">
        <v>0</v>
      </c>
      <c r="U4494" t="s">
        <v>70</v>
      </c>
      <c r="V4494" t="s">
        <v>768</v>
      </c>
      <c r="W4494" t="s">
        <v>5707</v>
      </c>
      <c r="X4494" t="s">
        <v>5707</v>
      </c>
      <c r="Y4494" t="s">
        <v>4987</v>
      </c>
      <c r="Z4494">
        <v>33113849590</v>
      </c>
      <c r="AA4494">
        <v>0</v>
      </c>
      <c r="AB4494">
        <v>0</v>
      </c>
      <c r="AC4494">
        <v>0</v>
      </c>
      <c r="AD4494">
        <v>0</v>
      </c>
      <c r="AE4494" t="s">
        <v>70</v>
      </c>
      <c r="AF4494">
        <v>0</v>
      </c>
      <c r="AG4494">
        <v>0</v>
      </c>
      <c r="AH4494" t="s">
        <v>70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 t="s">
        <v>70</v>
      </c>
      <c r="AT4494">
        <v>-1.9916666666666667</v>
      </c>
      <c r="AU4494">
        <v>-0.4</v>
      </c>
      <c r="AV4494">
        <v>0</v>
      </c>
      <c r="AW4494" t="s">
        <v>70</v>
      </c>
      <c r="AX4494">
        <v>0</v>
      </c>
      <c r="AY4494" t="s">
        <v>70</v>
      </c>
      <c r="AZ4494" t="s">
        <v>70</v>
      </c>
      <c r="BA4494" t="s">
        <v>70</v>
      </c>
      <c r="BB4494" t="s">
        <v>70</v>
      </c>
      <c r="BC4494" t="s">
        <v>83</v>
      </c>
      <c r="BD4494" t="s">
        <v>70</v>
      </c>
      <c r="BE4494">
        <v>0</v>
      </c>
      <c r="BF4494">
        <v>0</v>
      </c>
      <c r="BG4494">
        <v>2.39</v>
      </c>
      <c r="BH4494" t="s">
        <v>5768</v>
      </c>
      <c r="BI4494" t="s">
        <v>70</v>
      </c>
      <c r="BJ4494">
        <v>0</v>
      </c>
      <c r="BK4494">
        <v>0</v>
      </c>
      <c r="BL4494">
        <v>0</v>
      </c>
      <c r="BM4494" t="s">
        <v>4282</v>
      </c>
      <c r="BN4494">
        <v>1</v>
      </c>
    </row>
    <row r="4495" spans="1:66" x14ac:dyDescent="0.2">
      <c r="A4495">
        <v>448912706</v>
      </c>
      <c r="B4495" t="s">
        <v>66</v>
      </c>
      <c r="C4495" t="s">
        <v>67</v>
      </c>
      <c r="D4495" t="s">
        <v>68</v>
      </c>
      <c r="E4495" t="s">
        <v>69</v>
      </c>
      <c r="F4495" t="s">
        <v>70</v>
      </c>
      <c r="G4495">
        <v>3036505523934</v>
      </c>
      <c r="H4495">
        <v>0</v>
      </c>
      <c r="I4495" t="s">
        <v>70</v>
      </c>
      <c r="J4495">
        <v>0</v>
      </c>
      <c r="K4495" t="s">
        <v>70</v>
      </c>
      <c r="L4495" t="s">
        <v>70</v>
      </c>
      <c r="M4495" t="s">
        <v>70</v>
      </c>
      <c r="N4495" t="s">
        <v>147</v>
      </c>
      <c r="O4495" t="s">
        <v>70</v>
      </c>
      <c r="P4495">
        <v>2</v>
      </c>
      <c r="Q4495">
        <v>0</v>
      </c>
      <c r="R4495">
        <v>0</v>
      </c>
      <c r="S4495">
        <v>0</v>
      </c>
      <c r="T4495">
        <v>0</v>
      </c>
      <c r="U4495" t="s">
        <v>70</v>
      </c>
      <c r="V4495" t="s">
        <v>768</v>
      </c>
      <c r="W4495" t="s">
        <v>5707</v>
      </c>
      <c r="X4495" t="s">
        <v>5707</v>
      </c>
      <c r="Y4495" t="s">
        <v>4987</v>
      </c>
      <c r="Z4495">
        <v>35215099364</v>
      </c>
      <c r="AA4495">
        <v>0</v>
      </c>
      <c r="AB4495">
        <v>0</v>
      </c>
      <c r="AC4495">
        <v>0</v>
      </c>
      <c r="AD4495">
        <v>0</v>
      </c>
      <c r="AE4495" t="s">
        <v>70</v>
      </c>
      <c r="AF4495">
        <v>0</v>
      </c>
      <c r="AG4495">
        <v>0</v>
      </c>
      <c r="AH4495" t="s">
        <v>70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 t="s">
        <v>70</v>
      </c>
      <c r="AT4495">
        <v>-2.2000000000000002</v>
      </c>
      <c r="AU4495">
        <v>-0.44</v>
      </c>
      <c r="AV4495">
        <v>0</v>
      </c>
      <c r="AW4495" t="s">
        <v>70</v>
      </c>
      <c r="AX4495">
        <v>0</v>
      </c>
      <c r="AY4495" t="s">
        <v>70</v>
      </c>
      <c r="AZ4495" t="s">
        <v>70</v>
      </c>
      <c r="BA4495" t="s">
        <v>70</v>
      </c>
      <c r="BB4495" t="s">
        <v>70</v>
      </c>
      <c r="BC4495" t="s">
        <v>83</v>
      </c>
      <c r="BD4495" t="s">
        <v>70</v>
      </c>
      <c r="BE4495">
        <v>0</v>
      </c>
      <c r="BF4495">
        <v>0</v>
      </c>
      <c r="BG4495">
        <v>2.64</v>
      </c>
      <c r="BH4495" t="s">
        <v>4505</v>
      </c>
      <c r="BI4495" t="s">
        <v>70</v>
      </c>
      <c r="BJ4495">
        <v>0</v>
      </c>
      <c r="BK4495">
        <v>0</v>
      </c>
      <c r="BL4495">
        <v>0</v>
      </c>
      <c r="BM4495" t="s">
        <v>5777</v>
      </c>
      <c r="BN4495">
        <v>1</v>
      </c>
    </row>
    <row r="4496" spans="1:66" x14ac:dyDescent="0.2">
      <c r="A4496">
        <v>448912706</v>
      </c>
      <c r="B4496" t="s">
        <v>66</v>
      </c>
      <c r="C4496" t="s">
        <v>67</v>
      </c>
      <c r="D4496" t="s">
        <v>68</v>
      </c>
      <c r="E4496" t="s">
        <v>69</v>
      </c>
      <c r="F4496" t="s">
        <v>70</v>
      </c>
      <c r="G4496">
        <v>3036505523935</v>
      </c>
      <c r="H4496">
        <v>0</v>
      </c>
      <c r="I4496" t="s">
        <v>70</v>
      </c>
      <c r="J4496">
        <v>0</v>
      </c>
      <c r="K4496" t="s">
        <v>70</v>
      </c>
      <c r="L4496" t="s">
        <v>70</v>
      </c>
      <c r="M4496" t="s">
        <v>70</v>
      </c>
      <c r="N4496" t="s">
        <v>721</v>
      </c>
      <c r="O4496" t="s">
        <v>70</v>
      </c>
      <c r="P4496">
        <v>2</v>
      </c>
      <c r="Q4496">
        <v>0</v>
      </c>
      <c r="R4496">
        <v>0</v>
      </c>
      <c r="S4496">
        <v>0</v>
      </c>
      <c r="T4496">
        <v>0</v>
      </c>
      <c r="U4496" t="s">
        <v>70</v>
      </c>
      <c r="V4496" t="s">
        <v>768</v>
      </c>
      <c r="W4496" t="s">
        <v>5707</v>
      </c>
      <c r="X4496" t="s">
        <v>5707</v>
      </c>
      <c r="Y4496" t="s">
        <v>4987</v>
      </c>
      <c r="Z4496">
        <v>34813615379</v>
      </c>
      <c r="AA4496">
        <v>0</v>
      </c>
      <c r="AB4496">
        <v>0</v>
      </c>
      <c r="AC4496">
        <v>0</v>
      </c>
      <c r="AD4496">
        <v>0</v>
      </c>
      <c r="AE4496" t="s">
        <v>70</v>
      </c>
      <c r="AF4496">
        <v>0</v>
      </c>
      <c r="AG4496">
        <v>0</v>
      </c>
      <c r="AH4496" t="s">
        <v>70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 t="s">
        <v>70</v>
      </c>
      <c r="AT4496">
        <v>-2.0666666666666669</v>
      </c>
      <c r="AU4496">
        <v>-0.41</v>
      </c>
      <c r="AV4496">
        <v>0</v>
      </c>
      <c r="AW4496" t="s">
        <v>70</v>
      </c>
      <c r="AX4496">
        <v>0</v>
      </c>
      <c r="AY4496" t="s">
        <v>70</v>
      </c>
      <c r="AZ4496" t="s">
        <v>70</v>
      </c>
      <c r="BA4496" t="s">
        <v>70</v>
      </c>
      <c r="BB4496" t="s">
        <v>70</v>
      </c>
      <c r="BC4496" t="s">
        <v>83</v>
      </c>
      <c r="BD4496" t="s">
        <v>70</v>
      </c>
      <c r="BE4496">
        <v>0</v>
      </c>
      <c r="BF4496">
        <v>0</v>
      </c>
      <c r="BG4496">
        <v>2.48</v>
      </c>
      <c r="BH4496" t="s">
        <v>70</v>
      </c>
      <c r="BI4496" t="s">
        <v>70</v>
      </c>
      <c r="BJ4496">
        <v>0</v>
      </c>
      <c r="BK4496">
        <v>0</v>
      </c>
      <c r="BL4496">
        <v>0</v>
      </c>
      <c r="BM4496" t="s">
        <v>5778</v>
      </c>
      <c r="BN4496">
        <v>1</v>
      </c>
    </row>
    <row r="4497" spans="1:66" x14ac:dyDescent="0.2">
      <c r="A4497">
        <v>448912706</v>
      </c>
      <c r="B4497" t="s">
        <v>66</v>
      </c>
      <c r="C4497" t="s">
        <v>67</v>
      </c>
      <c r="D4497" t="s">
        <v>68</v>
      </c>
      <c r="E4497" t="s">
        <v>69</v>
      </c>
      <c r="F4497" t="s">
        <v>70</v>
      </c>
      <c r="G4497">
        <v>3036505523936</v>
      </c>
      <c r="H4497">
        <v>0</v>
      </c>
      <c r="I4497" t="s">
        <v>70</v>
      </c>
      <c r="J4497">
        <v>0</v>
      </c>
      <c r="K4497" t="s">
        <v>70</v>
      </c>
      <c r="L4497" t="s">
        <v>70</v>
      </c>
      <c r="M4497" t="s">
        <v>70</v>
      </c>
      <c r="N4497" t="s">
        <v>165</v>
      </c>
      <c r="O4497" t="s">
        <v>70</v>
      </c>
      <c r="P4497">
        <v>2</v>
      </c>
      <c r="Q4497">
        <v>0</v>
      </c>
      <c r="R4497">
        <v>0</v>
      </c>
      <c r="S4497">
        <v>0</v>
      </c>
      <c r="T4497">
        <v>0</v>
      </c>
      <c r="U4497" t="s">
        <v>70</v>
      </c>
      <c r="V4497" t="s">
        <v>768</v>
      </c>
      <c r="W4497" t="s">
        <v>5707</v>
      </c>
      <c r="X4497" t="s">
        <v>5707</v>
      </c>
      <c r="Y4497" t="s">
        <v>4987</v>
      </c>
      <c r="Z4497">
        <v>35101538389</v>
      </c>
      <c r="AA4497">
        <v>0</v>
      </c>
      <c r="AB4497">
        <v>0</v>
      </c>
      <c r="AC4497">
        <v>0</v>
      </c>
      <c r="AD4497">
        <v>0</v>
      </c>
      <c r="AE4497" t="s">
        <v>70</v>
      </c>
      <c r="AF4497">
        <v>0</v>
      </c>
      <c r="AG4497">
        <v>0</v>
      </c>
      <c r="AH4497" t="s">
        <v>70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 t="s">
        <v>70</v>
      </c>
      <c r="AT4497">
        <v>-0.68333333333333335</v>
      </c>
      <c r="AU4497">
        <v>-0.14000000000000001</v>
      </c>
      <c r="AV4497">
        <v>0</v>
      </c>
      <c r="AW4497" t="s">
        <v>70</v>
      </c>
      <c r="AX4497">
        <v>0</v>
      </c>
      <c r="AY4497" t="s">
        <v>70</v>
      </c>
      <c r="AZ4497" t="s">
        <v>70</v>
      </c>
      <c r="BA4497" t="s">
        <v>70</v>
      </c>
      <c r="BB4497" t="s">
        <v>70</v>
      </c>
      <c r="BC4497" t="s">
        <v>83</v>
      </c>
      <c r="BD4497" t="s">
        <v>70</v>
      </c>
      <c r="BE4497">
        <v>0</v>
      </c>
      <c r="BF4497">
        <v>0</v>
      </c>
      <c r="BG4497">
        <v>0.82</v>
      </c>
      <c r="BH4497" t="s">
        <v>937</v>
      </c>
      <c r="BI4497" t="s">
        <v>70</v>
      </c>
      <c r="BJ4497">
        <v>0</v>
      </c>
      <c r="BK4497">
        <v>0</v>
      </c>
      <c r="BL4497">
        <v>0</v>
      </c>
      <c r="BM4497" t="s">
        <v>2759</v>
      </c>
      <c r="BN4497">
        <v>1</v>
      </c>
    </row>
    <row r="4498" spans="1:66" x14ac:dyDescent="0.2">
      <c r="A4498">
        <v>448912706</v>
      </c>
      <c r="B4498" t="s">
        <v>66</v>
      </c>
      <c r="C4498" t="s">
        <v>67</v>
      </c>
      <c r="D4498" t="s">
        <v>68</v>
      </c>
      <c r="E4498" t="s">
        <v>69</v>
      </c>
      <c r="F4498" t="s">
        <v>70</v>
      </c>
      <c r="G4498">
        <v>3036505523937</v>
      </c>
      <c r="H4498">
        <v>0</v>
      </c>
      <c r="I4498" t="s">
        <v>70</v>
      </c>
      <c r="J4498">
        <v>0</v>
      </c>
      <c r="K4498" t="s">
        <v>70</v>
      </c>
      <c r="L4498" t="s">
        <v>70</v>
      </c>
      <c r="M4498" t="s">
        <v>70</v>
      </c>
      <c r="N4498" t="s">
        <v>147</v>
      </c>
      <c r="O4498" t="s">
        <v>70</v>
      </c>
      <c r="P4498">
        <v>2</v>
      </c>
      <c r="Q4498">
        <v>0</v>
      </c>
      <c r="R4498">
        <v>0</v>
      </c>
      <c r="S4498">
        <v>0</v>
      </c>
      <c r="T4498">
        <v>0</v>
      </c>
      <c r="U4498" t="s">
        <v>70</v>
      </c>
      <c r="V4498" t="s">
        <v>768</v>
      </c>
      <c r="W4498" t="s">
        <v>5707</v>
      </c>
      <c r="X4498" t="s">
        <v>5707</v>
      </c>
      <c r="Y4498" t="s">
        <v>4987</v>
      </c>
      <c r="Z4498">
        <v>34578244259</v>
      </c>
      <c r="AA4498">
        <v>0</v>
      </c>
      <c r="AB4498">
        <v>0</v>
      </c>
      <c r="AC4498">
        <v>0</v>
      </c>
      <c r="AD4498">
        <v>0</v>
      </c>
      <c r="AE4498" t="s">
        <v>70</v>
      </c>
      <c r="AF4498">
        <v>0</v>
      </c>
      <c r="AG4498">
        <v>0</v>
      </c>
      <c r="AH4498" t="s">
        <v>70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 t="s">
        <v>70</v>
      </c>
      <c r="AT4498">
        <v>-0.5083333333333333</v>
      </c>
      <c r="AU4498">
        <v>-0.1</v>
      </c>
      <c r="AV4498">
        <v>0</v>
      </c>
      <c r="AW4498" t="s">
        <v>70</v>
      </c>
      <c r="AX4498">
        <v>0</v>
      </c>
      <c r="AY4498" t="s">
        <v>70</v>
      </c>
      <c r="AZ4498" t="s">
        <v>70</v>
      </c>
      <c r="BA4498" t="s">
        <v>70</v>
      </c>
      <c r="BB4498" t="s">
        <v>70</v>
      </c>
      <c r="BC4498" t="s">
        <v>83</v>
      </c>
      <c r="BD4498" t="s">
        <v>70</v>
      </c>
      <c r="BE4498">
        <v>0</v>
      </c>
      <c r="BF4498">
        <v>0</v>
      </c>
      <c r="BG4498">
        <v>0.61</v>
      </c>
      <c r="BH4498" t="s">
        <v>4521</v>
      </c>
      <c r="BI4498" t="s">
        <v>70</v>
      </c>
      <c r="BJ4498">
        <v>0</v>
      </c>
      <c r="BK4498">
        <v>0</v>
      </c>
      <c r="BL4498">
        <v>0</v>
      </c>
      <c r="BM4498" t="s">
        <v>2912</v>
      </c>
      <c r="BN4498">
        <v>1</v>
      </c>
    </row>
    <row r="4499" spans="1:66" x14ac:dyDescent="0.2">
      <c r="A4499">
        <v>448912706</v>
      </c>
      <c r="B4499" t="s">
        <v>66</v>
      </c>
      <c r="C4499" t="s">
        <v>67</v>
      </c>
      <c r="D4499" t="s">
        <v>68</v>
      </c>
      <c r="E4499" t="s">
        <v>69</v>
      </c>
      <c r="F4499" t="s">
        <v>70</v>
      </c>
      <c r="G4499">
        <v>3036505523938</v>
      </c>
      <c r="H4499">
        <v>0</v>
      </c>
      <c r="I4499" t="s">
        <v>70</v>
      </c>
      <c r="J4499">
        <v>0</v>
      </c>
      <c r="K4499" t="s">
        <v>70</v>
      </c>
      <c r="L4499" t="s">
        <v>70</v>
      </c>
      <c r="M4499" t="s">
        <v>70</v>
      </c>
      <c r="N4499" t="s">
        <v>345</v>
      </c>
      <c r="O4499" t="s">
        <v>70</v>
      </c>
      <c r="P4499">
        <v>2</v>
      </c>
      <c r="Q4499">
        <v>0</v>
      </c>
      <c r="R4499">
        <v>0</v>
      </c>
      <c r="S4499">
        <v>0</v>
      </c>
      <c r="T4499">
        <v>0</v>
      </c>
      <c r="U4499" t="s">
        <v>70</v>
      </c>
      <c r="V4499" t="s">
        <v>768</v>
      </c>
      <c r="W4499" t="s">
        <v>5707</v>
      </c>
      <c r="X4499" t="s">
        <v>5707</v>
      </c>
      <c r="Y4499" t="s">
        <v>4987</v>
      </c>
      <c r="Z4499">
        <v>34578244719</v>
      </c>
      <c r="AA4499">
        <v>0</v>
      </c>
      <c r="AB4499">
        <v>0</v>
      </c>
      <c r="AC4499">
        <v>0</v>
      </c>
      <c r="AD4499">
        <v>0</v>
      </c>
      <c r="AE4499" t="s">
        <v>70</v>
      </c>
      <c r="AF4499">
        <v>0</v>
      </c>
      <c r="AG4499">
        <v>0</v>
      </c>
      <c r="AH4499" t="s">
        <v>70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 t="s">
        <v>70</v>
      </c>
      <c r="AT4499">
        <v>-0.5083333333333333</v>
      </c>
      <c r="AU4499">
        <v>-0.1</v>
      </c>
      <c r="AV4499">
        <v>0</v>
      </c>
      <c r="AW4499" t="s">
        <v>70</v>
      </c>
      <c r="AX4499">
        <v>0</v>
      </c>
      <c r="AY4499" t="s">
        <v>70</v>
      </c>
      <c r="AZ4499" t="s">
        <v>70</v>
      </c>
      <c r="BA4499" t="s">
        <v>70</v>
      </c>
      <c r="BB4499" t="s">
        <v>70</v>
      </c>
      <c r="BC4499" t="s">
        <v>83</v>
      </c>
      <c r="BD4499" t="s">
        <v>70</v>
      </c>
      <c r="BE4499">
        <v>0</v>
      </c>
      <c r="BF4499">
        <v>0</v>
      </c>
      <c r="BG4499">
        <v>0.61</v>
      </c>
      <c r="BH4499" t="s">
        <v>4521</v>
      </c>
      <c r="BI4499" t="s">
        <v>70</v>
      </c>
      <c r="BJ4499">
        <v>0</v>
      </c>
      <c r="BK4499">
        <v>0</v>
      </c>
      <c r="BL4499">
        <v>0</v>
      </c>
      <c r="BM4499" t="s">
        <v>2902</v>
      </c>
      <c r="BN4499">
        <v>1</v>
      </c>
    </row>
    <row r="4500" spans="1:66" x14ac:dyDescent="0.2">
      <c r="A4500">
        <v>448912706</v>
      </c>
      <c r="B4500" t="s">
        <v>66</v>
      </c>
      <c r="C4500" t="s">
        <v>67</v>
      </c>
      <c r="D4500" t="s">
        <v>68</v>
      </c>
      <c r="E4500" t="s">
        <v>69</v>
      </c>
      <c r="F4500" t="s">
        <v>70</v>
      </c>
      <c r="G4500">
        <v>3036505523939</v>
      </c>
      <c r="H4500">
        <v>0</v>
      </c>
      <c r="I4500" t="s">
        <v>70</v>
      </c>
      <c r="J4500">
        <v>0</v>
      </c>
      <c r="K4500" t="s">
        <v>70</v>
      </c>
      <c r="L4500" t="s">
        <v>70</v>
      </c>
      <c r="M4500" t="s">
        <v>70</v>
      </c>
      <c r="N4500" t="s">
        <v>721</v>
      </c>
      <c r="O4500" t="s">
        <v>70</v>
      </c>
      <c r="P4500">
        <v>2</v>
      </c>
      <c r="Q4500">
        <v>0</v>
      </c>
      <c r="R4500">
        <v>0</v>
      </c>
      <c r="S4500">
        <v>0</v>
      </c>
      <c r="T4500">
        <v>0</v>
      </c>
      <c r="U4500" t="s">
        <v>70</v>
      </c>
      <c r="V4500" t="s">
        <v>768</v>
      </c>
      <c r="W4500" t="s">
        <v>5707</v>
      </c>
      <c r="X4500" t="s">
        <v>5707</v>
      </c>
      <c r="Y4500" t="s">
        <v>4987</v>
      </c>
      <c r="Z4500">
        <v>34813615311</v>
      </c>
      <c r="AA4500">
        <v>0</v>
      </c>
      <c r="AB4500">
        <v>0</v>
      </c>
      <c r="AC4500">
        <v>0</v>
      </c>
      <c r="AD4500">
        <v>0</v>
      </c>
      <c r="AE4500" t="s">
        <v>70</v>
      </c>
      <c r="AF4500">
        <v>0</v>
      </c>
      <c r="AG4500">
        <v>0</v>
      </c>
      <c r="AH4500" t="s">
        <v>70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 t="s">
        <v>70</v>
      </c>
      <c r="AT4500">
        <v>-0.6</v>
      </c>
      <c r="AU4500">
        <v>-0.12</v>
      </c>
      <c r="AV4500">
        <v>0</v>
      </c>
      <c r="AW4500" t="s">
        <v>70</v>
      </c>
      <c r="AX4500">
        <v>0</v>
      </c>
      <c r="AY4500" t="s">
        <v>70</v>
      </c>
      <c r="AZ4500" t="s">
        <v>70</v>
      </c>
      <c r="BA4500" t="s">
        <v>70</v>
      </c>
      <c r="BB4500" t="s">
        <v>70</v>
      </c>
      <c r="BC4500" t="s">
        <v>83</v>
      </c>
      <c r="BD4500" t="s">
        <v>70</v>
      </c>
      <c r="BE4500">
        <v>0</v>
      </c>
      <c r="BF4500">
        <v>0</v>
      </c>
      <c r="BG4500">
        <v>0.72</v>
      </c>
      <c r="BH4500" t="s">
        <v>70</v>
      </c>
      <c r="BI4500" t="s">
        <v>70</v>
      </c>
      <c r="BJ4500">
        <v>0</v>
      </c>
      <c r="BK4500">
        <v>0</v>
      </c>
      <c r="BL4500">
        <v>0</v>
      </c>
      <c r="BM4500" t="s">
        <v>1910</v>
      </c>
      <c r="BN4500">
        <v>1</v>
      </c>
    </row>
    <row r="4501" spans="1:66" x14ac:dyDescent="0.2">
      <c r="A4501">
        <v>448912706</v>
      </c>
      <c r="B4501" t="s">
        <v>66</v>
      </c>
      <c r="C4501" t="s">
        <v>67</v>
      </c>
      <c r="D4501" t="s">
        <v>68</v>
      </c>
      <c r="E4501" t="s">
        <v>69</v>
      </c>
      <c r="F4501" t="s">
        <v>70</v>
      </c>
      <c r="G4501">
        <v>3036505523940</v>
      </c>
      <c r="H4501">
        <v>0</v>
      </c>
      <c r="I4501" t="s">
        <v>70</v>
      </c>
      <c r="J4501">
        <v>0</v>
      </c>
      <c r="K4501" t="s">
        <v>70</v>
      </c>
      <c r="L4501" t="s">
        <v>70</v>
      </c>
      <c r="M4501" t="s">
        <v>70</v>
      </c>
      <c r="N4501" t="s">
        <v>165</v>
      </c>
      <c r="O4501" t="s">
        <v>70</v>
      </c>
      <c r="P4501">
        <v>2</v>
      </c>
      <c r="Q4501">
        <v>0</v>
      </c>
      <c r="R4501">
        <v>0</v>
      </c>
      <c r="S4501">
        <v>0</v>
      </c>
      <c r="T4501">
        <v>0</v>
      </c>
      <c r="U4501" t="s">
        <v>70</v>
      </c>
      <c r="V4501" t="s">
        <v>768</v>
      </c>
      <c r="W4501" t="s">
        <v>5707</v>
      </c>
      <c r="X4501" t="s">
        <v>5707</v>
      </c>
      <c r="Y4501" t="s">
        <v>4987</v>
      </c>
      <c r="Z4501">
        <v>34578244591</v>
      </c>
      <c r="AA4501">
        <v>0</v>
      </c>
      <c r="AB4501">
        <v>0</v>
      </c>
      <c r="AC4501">
        <v>0</v>
      </c>
      <c r="AD4501">
        <v>0</v>
      </c>
      <c r="AE4501" t="s">
        <v>70</v>
      </c>
      <c r="AF4501">
        <v>0</v>
      </c>
      <c r="AG4501">
        <v>0</v>
      </c>
      <c r="AH4501" t="s">
        <v>70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 t="s">
        <v>70</v>
      </c>
      <c r="AT4501">
        <v>-1.6416666666666666</v>
      </c>
      <c r="AU4501">
        <v>-0.33</v>
      </c>
      <c r="AV4501">
        <v>0</v>
      </c>
      <c r="AW4501" t="s">
        <v>70</v>
      </c>
      <c r="AX4501">
        <v>0</v>
      </c>
      <c r="AY4501" t="s">
        <v>70</v>
      </c>
      <c r="AZ4501" t="s">
        <v>70</v>
      </c>
      <c r="BA4501" t="s">
        <v>70</v>
      </c>
      <c r="BB4501" t="s">
        <v>70</v>
      </c>
      <c r="BC4501" t="s">
        <v>83</v>
      </c>
      <c r="BD4501" t="s">
        <v>70</v>
      </c>
      <c r="BE4501">
        <v>0</v>
      </c>
      <c r="BF4501">
        <v>0</v>
      </c>
      <c r="BG4501">
        <v>1.97</v>
      </c>
      <c r="BH4501" t="s">
        <v>70</v>
      </c>
      <c r="BI4501" t="s">
        <v>70</v>
      </c>
      <c r="BJ4501">
        <v>0</v>
      </c>
      <c r="BK4501">
        <v>0</v>
      </c>
      <c r="BL4501">
        <v>0</v>
      </c>
      <c r="BM4501" t="s">
        <v>5779</v>
      </c>
      <c r="BN4501">
        <v>1</v>
      </c>
    </row>
    <row r="4502" spans="1:66" x14ac:dyDescent="0.2">
      <c r="A4502">
        <v>448912706</v>
      </c>
      <c r="B4502" t="s">
        <v>66</v>
      </c>
      <c r="C4502" t="s">
        <v>67</v>
      </c>
      <c r="D4502" t="s">
        <v>68</v>
      </c>
      <c r="E4502" t="s">
        <v>69</v>
      </c>
      <c r="F4502" t="s">
        <v>70</v>
      </c>
      <c r="G4502">
        <v>3036505523941</v>
      </c>
      <c r="H4502">
        <v>0</v>
      </c>
      <c r="I4502" t="s">
        <v>70</v>
      </c>
      <c r="J4502">
        <v>0</v>
      </c>
      <c r="K4502" t="s">
        <v>70</v>
      </c>
      <c r="L4502" t="s">
        <v>70</v>
      </c>
      <c r="M4502" t="s">
        <v>70</v>
      </c>
      <c r="N4502" t="s">
        <v>70</v>
      </c>
      <c r="O4502" t="s">
        <v>137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70</v>
      </c>
      <c r="V4502" t="s">
        <v>1006</v>
      </c>
      <c r="W4502" t="s">
        <v>5707</v>
      </c>
      <c r="X4502" t="s">
        <v>5707</v>
      </c>
      <c r="Y4502" t="s">
        <v>4987</v>
      </c>
      <c r="Z4502">
        <v>34813665741</v>
      </c>
      <c r="AA4502">
        <v>0</v>
      </c>
      <c r="AB4502">
        <v>0</v>
      </c>
      <c r="AC4502">
        <v>0</v>
      </c>
      <c r="AD4502">
        <v>0</v>
      </c>
      <c r="AE4502" t="s">
        <v>70</v>
      </c>
      <c r="AF4502">
        <v>0</v>
      </c>
      <c r="AG4502">
        <v>0</v>
      </c>
      <c r="AH4502" t="s">
        <v>70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50.579000000000001</v>
      </c>
      <c r="AQ4502">
        <v>0</v>
      </c>
      <c r="AR4502">
        <v>0</v>
      </c>
      <c r="AS4502" t="s">
        <v>70</v>
      </c>
      <c r="AT4502">
        <v>-42.149166666666666</v>
      </c>
      <c r="AU4502">
        <v>-8.43</v>
      </c>
      <c r="AV4502">
        <v>0</v>
      </c>
      <c r="AW4502" t="s">
        <v>70</v>
      </c>
      <c r="AX4502">
        <v>0</v>
      </c>
      <c r="AY4502" t="s">
        <v>70</v>
      </c>
      <c r="AZ4502" t="s">
        <v>70</v>
      </c>
      <c r="BA4502" t="s">
        <v>70</v>
      </c>
      <c r="BB4502" t="s">
        <v>70</v>
      </c>
      <c r="BC4502" t="s">
        <v>83</v>
      </c>
      <c r="BD4502" t="s">
        <v>70</v>
      </c>
      <c r="BE4502">
        <v>0</v>
      </c>
      <c r="BF4502">
        <v>0</v>
      </c>
      <c r="BG4502">
        <v>0</v>
      </c>
      <c r="BH4502" t="s">
        <v>70</v>
      </c>
      <c r="BI4502" t="s">
        <v>70</v>
      </c>
      <c r="BJ4502">
        <v>0</v>
      </c>
      <c r="BK4502">
        <v>0</v>
      </c>
      <c r="BL4502">
        <v>0</v>
      </c>
      <c r="BM4502" t="s">
        <v>5091</v>
      </c>
      <c r="BN4502">
        <v>1</v>
      </c>
    </row>
    <row r="4503" spans="1:66" x14ac:dyDescent="0.2">
      <c r="A4503">
        <v>448912706</v>
      </c>
      <c r="B4503" t="s">
        <v>66</v>
      </c>
      <c r="C4503" t="s">
        <v>67</v>
      </c>
      <c r="D4503" t="s">
        <v>68</v>
      </c>
      <c r="E4503" t="s">
        <v>69</v>
      </c>
      <c r="F4503" t="s">
        <v>70</v>
      </c>
      <c r="G4503">
        <v>3036505523942</v>
      </c>
      <c r="H4503">
        <v>0</v>
      </c>
      <c r="I4503" t="s">
        <v>70</v>
      </c>
      <c r="J4503">
        <v>0</v>
      </c>
      <c r="K4503" t="s">
        <v>70</v>
      </c>
      <c r="L4503" t="s">
        <v>70</v>
      </c>
      <c r="M4503" t="s">
        <v>70</v>
      </c>
      <c r="N4503" t="s">
        <v>70</v>
      </c>
      <c r="O4503" t="s">
        <v>137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70</v>
      </c>
      <c r="V4503" t="s">
        <v>1006</v>
      </c>
      <c r="W4503" t="s">
        <v>5707</v>
      </c>
      <c r="X4503" t="s">
        <v>5707</v>
      </c>
      <c r="Y4503" t="s">
        <v>4987</v>
      </c>
      <c r="Z4503">
        <v>34813615831</v>
      </c>
      <c r="AA4503">
        <v>0</v>
      </c>
      <c r="AB4503">
        <v>0</v>
      </c>
      <c r="AC4503">
        <v>0</v>
      </c>
      <c r="AD4503">
        <v>0</v>
      </c>
      <c r="AE4503" t="s">
        <v>70</v>
      </c>
      <c r="AF4503">
        <v>0</v>
      </c>
      <c r="AG4503">
        <v>0</v>
      </c>
      <c r="AH4503" t="s">
        <v>70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97.055999999999997</v>
      </c>
      <c r="AQ4503">
        <v>0</v>
      </c>
      <c r="AR4503">
        <v>0</v>
      </c>
      <c r="AS4503" t="s">
        <v>70</v>
      </c>
      <c r="AT4503">
        <v>-80.88</v>
      </c>
      <c r="AU4503">
        <v>-16.18</v>
      </c>
      <c r="AV4503">
        <v>0</v>
      </c>
      <c r="AW4503" t="s">
        <v>70</v>
      </c>
      <c r="AX4503">
        <v>0</v>
      </c>
      <c r="AY4503" t="s">
        <v>70</v>
      </c>
      <c r="AZ4503" t="s">
        <v>70</v>
      </c>
      <c r="BA4503" t="s">
        <v>70</v>
      </c>
      <c r="BB4503" t="s">
        <v>70</v>
      </c>
      <c r="BC4503" t="s">
        <v>83</v>
      </c>
      <c r="BD4503" t="s">
        <v>70</v>
      </c>
      <c r="BE4503">
        <v>0</v>
      </c>
      <c r="BF4503">
        <v>0</v>
      </c>
      <c r="BG4503">
        <v>0</v>
      </c>
      <c r="BH4503" t="s">
        <v>70</v>
      </c>
      <c r="BI4503" t="s">
        <v>70</v>
      </c>
      <c r="BJ4503">
        <v>0</v>
      </c>
      <c r="BK4503">
        <v>0</v>
      </c>
      <c r="BL4503">
        <v>0</v>
      </c>
      <c r="BM4503" t="s">
        <v>5261</v>
      </c>
      <c r="BN4503">
        <v>1</v>
      </c>
    </row>
    <row r="4504" spans="1:66" x14ac:dyDescent="0.2">
      <c r="A4504">
        <v>448912706</v>
      </c>
      <c r="B4504" t="s">
        <v>66</v>
      </c>
      <c r="C4504" t="s">
        <v>67</v>
      </c>
      <c r="D4504" t="s">
        <v>68</v>
      </c>
      <c r="E4504" t="s">
        <v>69</v>
      </c>
      <c r="F4504" t="s">
        <v>70</v>
      </c>
      <c r="G4504">
        <v>3036505523943</v>
      </c>
      <c r="H4504">
        <v>0</v>
      </c>
      <c r="I4504" t="s">
        <v>70</v>
      </c>
      <c r="J4504">
        <v>0</v>
      </c>
      <c r="K4504" t="s">
        <v>70</v>
      </c>
      <c r="L4504" t="s">
        <v>70</v>
      </c>
      <c r="M4504" t="s">
        <v>70</v>
      </c>
      <c r="N4504" t="s">
        <v>70</v>
      </c>
      <c r="O4504" t="s">
        <v>137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70</v>
      </c>
      <c r="V4504" t="s">
        <v>1006</v>
      </c>
      <c r="W4504" t="s">
        <v>5707</v>
      </c>
      <c r="X4504" t="s">
        <v>5707</v>
      </c>
      <c r="Y4504" t="s">
        <v>4987</v>
      </c>
      <c r="Z4504">
        <v>33113849754</v>
      </c>
      <c r="AA4504">
        <v>0</v>
      </c>
      <c r="AB4504">
        <v>0</v>
      </c>
      <c r="AC4504">
        <v>0</v>
      </c>
      <c r="AD4504">
        <v>0</v>
      </c>
      <c r="AE4504" t="s">
        <v>70</v>
      </c>
      <c r="AF4504">
        <v>0</v>
      </c>
      <c r="AG4504">
        <v>0</v>
      </c>
      <c r="AH4504" t="s">
        <v>70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52.155000000000001</v>
      </c>
      <c r="AQ4504">
        <v>0</v>
      </c>
      <c r="AR4504">
        <v>0</v>
      </c>
      <c r="AS4504" t="s">
        <v>70</v>
      </c>
      <c r="AT4504">
        <v>-43.462499999999999</v>
      </c>
      <c r="AU4504">
        <v>-8.69</v>
      </c>
      <c r="AV4504">
        <v>0</v>
      </c>
      <c r="AW4504" t="s">
        <v>70</v>
      </c>
      <c r="AX4504">
        <v>0</v>
      </c>
      <c r="AY4504" t="s">
        <v>70</v>
      </c>
      <c r="AZ4504" t="s">
        <v>70</v>
      </c>
      <c r="BA4504" t="s">
        <v>70</v>
      </c>
      <c r="BB4504" t="s">
        <v>70</v>
      </c>
      <c r="BC4504" t="s">
        <v>83</v>
      </c>
      <c r="BD4504" t="s">
        <v>70</v>
      </c>
      <c r="BE4504">
        <v>0</v>
      </c>
      <c r="BF4504">
        <v>0</v>
      </c>
      <c r="BG4504">
        <v>0</v>
      </c>
      <c r="BH4504" t="s">
        <v>70</v>
      </c>
      <c r="BI4504" t="s">
        <v>70</v>
      </c>
      <c r="BJ4504">
        <v>0</v>
      </c>
      <c r="BK4504">
        <v>0</v>
      </c>
      <c r="BL4504">
        <v>0</v>
      </c>
      <c r="BM4504" t="s">
        <v>5203</v>
      </c>
      <c r="BN4504">
        <v>1</v>
      </c>
    </row>
    <row r="4505" spans="1:66" x14ac:dyDescent="0.2">
      <c r="A4505">
        <v>448912706</v>
      </c>
      <c r="B4505" t="s">
        <v>66</v>
      </c>
      <c r="C4505" t="s">
        <v>67</v>
      </c>
      <c r="D4505" t="s">
        <v>68</v>
      </c>
      <c r="E4505" t="s">
        <v>69</v>
      </c>
      <c r="F4505" t="s">
        <v>70</v>
      </c>
      <c r="G4505">
        <v>3036505523944</v>
      </c>
      <c r="H4505">
        <v>0</v>
      </c>
      <c r="I4505" t="s">
        <v>70</v>
      </c>
      <c r="J4505">
        <v>0</v>
      </c>
      <c r="K4505" t="s">
        <v>70</v>
      </c>
      <c r="L4505" t="s">
        <v>70</v>
      </c>
      <c r="M4505" t="s">
        <v>70</v>
      </c>
      <c r="N4505" t="s">
        <v>70</v>
      </c>
      <c r="O4505" t="s">
        <v>137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70</v>
      </c>
      <c r="V4505" t="s">
        <v>1006</v>
      </c>
      <c r="W4505" t="s">
        <v>5707</v>
      </c>
      <c r="X4505" t="s">
        <v>5707</v>
      </c>
      <c r="Y4505" t="s">
        <v>4987</v>
      </c>
      <c r="Z4505">
        <v>34813615375</v>
      </c>
      <c r="AA4505">
        <v>0</v>
      </c>
      <c r="AB4505">
        <v>0</v>
      </c>
      <c r="AC4505">
        <v>0</v>
      </c>
      <c r="AD4505">
        <v>0</v>
      </c>
      <c r="AE4505" t="s">
        <v>70</v>
      </c>
      <c r="AF4505">
        <v>0</v>
      </c>
      <c r="AG4505">
        <v>0</v>
      </c>
      <c r="AH4505" t="s">
        <v>70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60.484000000000002</v>
      </c>
      <c r="AQ4505">
        <v>0</v>
      </c>
      <c r="AR4505">
        <v>0</v>
      </c>
      <c r="AS4505" t="s">
        <v>70</v>
      </c>
      <c r="AT4505">
        <v>-50.403333333333336</v>
      </c>
      <c r="AU4505">
        <v>-10.08</v>
      </c>
      <c r="AV4505">
        <v>0</v>
      </c>
      <c r="AW4505" t="s">
        <v>70</v>
      </c>
      <c r="AX4505">
        <v>0</v>
      </c>
      <c r="AY4505" t="s">
        <v>70</v>
      </c>
      <c r="AZ4505" t="s">
        <v>70</v>
      </c>
      <c r="BA4505" t="s">
        <v>70</v>
      </c>
      <c r="BB4505" t="s">
        <v>70</v>
      </c>
      <c r="BC4505" t="s">
        <v>83</v>
      </c>
      <c r="BD4505" t="s">
        <v>70</v>
      </c>
      <c r="BE4505">
        <v>0</v>
      </c>
      <c r="BF4505">
        <v>0</v>
      </c>
      <c r="BG4505">
        <v>0</v>
      </c>
      <c r="BH4505" t="s">
        <v>70</v>
      </c>
      <c r="BI4505" t="s">
        <v>70</v>
      </c>
      <c r="BJ4505">
        <v>0</v>
      </c>
      <c r="BK4505">
        <v>0</v>
      </c>
      <c r="BL4505">
        <v>0</v>
      </c>
      <c r="BM4505" t="s">
        <v>5113</v>
      </c>
      <c r="BN4505">
        <v>1</v>
      </c>
    </row>
    <row r="4506" spans="1:66" x14ac:dyDescent="0.2">
      <c r="A4506">
        <v>448912706</v>
      </c>
      <c r="B4506" t="s">
        <v>66</v>
      </c>
      <c r="C4506" t="s">
        <v>67</v>
      </c>
      <c r="D4506" t="s">
        <v>68</v>
      </c>
      <c r="E4506" t="s">
        <v>69</v>
      </c>
      <c r="F4506" t="s">
        <v>70</v>
      </c>
      <c r="G4506">
        <v>3036505523945</v>
      </c>
      <c r="H4506">
        <v>0</v>
      </c>
      <c r="I4506" t="s">
        <v>70</v>
      </c>
      <c r="J4506">
        <v>0</v>
      </c>
      <c r="K4506" t="s">
        <v>70</v>
      </c>
      <c r="L4506" t="s">
        <v>70</v>
      </c>
      <c r="M4506" t="s">
        <v>70</v>
      </c>
      <c r="N4506" t="s">
        <v>70</v>
      </c>
      <c r="O4506" t="s">
        <v>137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70</v>
      </c>
      <c r="V4506" t="s">
        <v>1006</v>
      </c>
      <c r="W4506" t="s">
        <v>5707</v>
      </c>
      <c r="X4506" t="s">
        <v>5707</v>
      </c>
      <c r="Y4506" t="s">
        <v>4987</v>
      </c>
      <c r="Z4506">
        <v>34813665065</v>
      </c>
      <c r="AA4506">
        <v>0</v>
      </c>
      <c r="AB4506">
        <v>0</v>
      </c>
      <c r="AC4506">
        <v>0</v>
      </c>
      <c r="AD4506">
        <v>0</v>
      </c>
      <c r="AE4506" t="s">
        <v>70</v>
      </c>
      <c r="AF4506">
        <v>0</v>
      </c>
      <c r="AG4506">
        <v>0</v>
      </c>
      <c r="AH4506" t="s">
        <v>70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68.875</v>
      </c>
      <c r="AQ4506">
        <v>0</v>
      </c>
      <c r="AR4506">
        <v>0</v>
      </c>
      <c r="AS4506" t="s">
        <v>70</v>
      </c>
      <c r="AT4506">
        <v>-57.395833333333336</v>
      </c>
      <c r="AU4506">
        <v>-11.48</v>
      </c>
      <c r="AV4506">
        <v>0</v>
      </c>
      <c r="AW4506" t="s">
        <v>70</v>
      </c>
      <c r="AX4506">
        <v>0</v>
      </c>
      <c r="AY4506" t="s">
        <v>70</v>
      </c>
      <c r="AZ4506" t="s">
        <v>70</v>
      </c>
      <c r="BA4506" t="s">
        <v>70</v>
      </c>
      <c r="BB4506" t="s">
        <v>70</v>
      </c>
      <c r="BC4506" t="s">
        <v>83</v>
      </c>
      <c r="BD4506" t="s">
        <v>70</v>
      </c>
      <c r="BE4506">
        <v>0</v>
      </c>
      <c r="BF4506">
        <v>0</v>
      </c>
      <c r="BG4506">
        <v>0</v>
      </c>
      <c r="BH4506" t="s">
        <v>70</v>
      </c>
      <c r="BI4506" t="s">
        <v>70</v>
      </c>
      <c r="BJ4506">
        <v>0</v>
      </c>
      <c r="BK4506">
        <v>0</v>
      </c>
      <c r="BL4506">
        <v>0</v>
      </c>
      <c r="BM4506" t="s">
        <v>5079</v>
      </c>
      <c r="BN4506">
        <v>1</v>
      </c>
    </row>
    <row r="4507" spans="1:66" x14ac:dyDescent="0.2">
      <c r="A4507">
        <v>448912706</v>
      </c>
      <c r="B4507" t="s">
        <v>66</v>
      </c>
      <c r="C4507" t="s">
        <v>67</v>
      </c>
      <c r="D4507" t="s">
        <v>68</v>
      </c>
      <c r="E4507" t="s">
        <v>69</v>
      </c>
      <c r="F4507" t="s">
        <v>70</v>
      </c>
      <c r="G4507">
        <v>3036505523946</v>
      </c>
      <c r="H4507">
        <v>0</v>
      </c>
      <c r="I4507" t="s">
        <v>70</v>
      </c>
      <c r="J4507">
        <v>0</v>
      </c>
      <c r="K4507" t="s">
        <v>70</v>
      </c>
      <c r="L4507" t="s">
        <v>70</v>
      </c>
      <c r="M4507" t="s">
        <v>70</v>
      </c>
      <c r="N4507" t="s">
        <v>70</v>
      </c>
      <c r="O4507" t="s">
        <v>137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70</v>
      </c>
      <c r="V4507" t="s">
        <v>1006</v>
      </c>
      <c r="W4507" t="s">
        <v>5707</v>
      </c>
      <c r="X4507" t="s">
        <v>5707</v>
      </c>
      <c r="Y4507" t="s">
        <v>4987</v>
      </c>
      <c r="Z4507">
        <v>34192471745</v>
      </c>
      <c r="AA4507">
        <v>0</v>
      </c>
      <c r="AB4507">
        <v>0</v>
      </c>
      <c r="AC4507">
        <v>0</v>
      </c>
      <c r="AD4507">
        <v>0</v>
      </c>
      <c r="AE4507" t="s">
        <v>70</v>
      </c>
      <c r="AF4507">
        <v>0</v>
      </c>
      <c r="AG4507">
        <v>0</v>
      </c>
      <c r="AH4507" t="s">
        <v>70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53.921999999999997</v>
      </c>
      <c r="AQ4507">
        <v>0</v>
      </c>
      <c r="AR4507">
        <v>0</v>
      </c>
      <c r="AS4507" t="s">
        <v>70</v>
      </c>
      <c r="AT4507">
        <v>-44.935000000000002</v>
      </c>
      <c r="AU4507">
        <v>-8.99</v>
      </c>
      <c r="AV4507">
        <v>0</v>
      </c>
      <c r="AW4507" t="s">
        <v>70</v>
      </c>
      <c r="AX4507">
        <v>0</v>
      </c>
      <c r="AY4507" t="s">
        <v>70</v>
      </c>
      <c r="AZ4507" t="s">
        <v>70</v>
      </c>
      <c r="BA4507" t="s">
        <v>70</v>
      </c>
      <c r="BB4507" t="s">
        <v>70</v>
      </c>
      <c r="BC4507" t="s">
        <v>83</v>
      </c>
      <c r="BD4507" t="s">
        <v>70</v>
      </c>
      <c r="BE4507">
        <v>0</v>
      </c>
      <c r="BF4507">
        <v>0</v>
      </c>
      <c r="BG4507">
        <v>0</v>
      </c>
      <c r="BH4507" t="s">
        <v>70</v>
      </c>
      <c r="BI4507" t="s">
        <v>70</v>
      </c>
      <c r="BJ4507">
        <v>0</v>
      </c>
      <c r="BK4507">
        <v>0</v>
      </c>
      <c r="BL4507">
        <v>0</v>
      </c>
      <c r="BM4507" t="s">
        <v>5107</v>
      </c>
      <c r="BN4507">
        <v>1</v>
      </c>
    </row>
    <row r="4508" spans="1:66" x14ac:dyDescent="0.2">
      <c r="A4508">
        <v>448912706</v>
      </c>
      <c r="B4508" t="s">
        <v>66</v>
      </c>
      <c r="C4508" t="s">
        <v>67</v>
      </c>
      <c r="D4508" t="s">
        <v>68</v>
      </c>
      <c r="E4508" t="s">
        <v>69</v>
      </c>
      <c r="F4508" t="s">
        <v>70</v>
      </c>
      <c r="G4508">
        <v>3036505523947</v>
      </c>
      <c r="H4508">
        <v>0</v>
      </c>
      <c r="I4508" t="s">
        <v>70</v>
      </c>
      <c r="J4508">
        <v>0</v>
      </c>
      <c r="K4508" t="s">
        <v>70</v>
      </c>
      <c r="L4508" t="s">
        <v>70</v>
      </c>
      <c r="M4508" t="s">
        <v>70</v>
      </c>
      <c r="N4508" t="s">
        <v>70</v>
      </c>
      <c r="O4508" t="s">
        <v>137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70</v>
      </c>
      <c r="V4508" t="s">
        <v>1006</v>
      </c>
      <c r="W4508" t="s">
        <v>5707</v>
      </c>
      <c r="X4508" t="s">
        <v>5707</v>
      </c>
      <c r="Y4508" t="s">
        <v>4987</v>
      </c>
      <c r="Z4508">
        <v>32608574580</v>
      </c>
      <c r="AA4508">
        <v>0</v>
      </c>
      <c r="AB4508">
        <v>0</v>
      </c>
      <c r="AC4508">
        <v>0</v>
      </c>
      <c r="AD4508">
        <v>0</v>
      </c>
      <c r="AE4508" t="s">
        <v>70</v>
      </c>
      <c r="AF4508">
        <v>0</v>
      </c>
      <c r="AG4508">
        <v>0</v>
      </c>
      <c r="AH4508" t="s">
        <v>70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51.164999999999999</v>
      </c>
      <c r="AQ4508">
        <v>0</v>
      </c>
      <c r="AR4508">
        <v>0</v>
      </c>
      <c r="AS4508" t="s">
        <v>70</v>
      </c>
      <c r="AT4508">
        <v>-42.637500000000003</v>
      </c>
      <c r="AU4508">
        <v>-8.5299999999999994</v>
      </c>
      <c r="AV4508">
        <v>0</v>
      </c>
      <c r="AW4508" t="s">
        <v>70</v>
      </c>
      <c r="AX4508">
        <v>0</v>
      </c>
      <c r="AY4508" t="s">
        <v>70</v>
      </c>
      <c r="AZ4508" t="s">
        <v>70</v>
      </c>
      <c r="BA4508" t="s">
        <v>70</v>
      </c>
      <c r="BB4508" t="s">
        <v>70</v>
      </c>
      <c r="BC4508" t="s">
        <v>83</v>
      </c>
      <c r="BD4508" t="s">
        <v>70</v>
      </c>
      <c r="BE4508">
        <v>0</v>
      </c>
      <c r="BF4508">
        <v>0</v>
      </c>
      <c r="BG4508">
        <v>0</v>
      </c>
      <c r="BH4508" t="s">
        <v>70</v>
      </c>
      <c r="BI4508" t="s">
        <v>70</v>
      </c>
      <c r="BJ4508">
        <v>0</v>
      </c>
      <c r="BK4508">
        <v>0</v>
      </c>
      <c r="BL4508">
        <v>0</v>
      </c>
      <c r="BM4508" t="s">
        <v>5339</v>
      </c>
      <c r="BN4508">
        <v>1</v>
      </c>
    </row>
    <row r="4509" spans="1:66" x14ac:dyDescent="0.2">
      <c r="A4509">
        <v>448912706</v>
      </c>
      <c r="B4509" t="s">
        <v>66</v>
      </c>
      <c r="C4509" t="s">
        <v>67</v>
      </c>
      <c r="D4509" t="s">
        <v>68</v>
      </c>
      <c r="E4509" t="s">
        <v>69</v>
      </c>
      <c r="F4509" t="s">
        <v>70</v>
      </c>
      <c r="G4509">
        <v>3036505523948</v>
      </c>
      <c r="H4509">
        <v>0</v>
      </c>
      <c r="I4509" t="s">
        <v>70</v>
      </c>
      <c r="J4509">
        <v>0</v>
      </c>
      <c r="K4509" t="s">
        <v>70</v>
      </c>
      <c r="L4509" t="s">
        <v>70</v>
      </c>
      <c r="M4509" t="s">
        <v>70</v>
      </c>
      <c r="N4509" t="s">
        <v>70</v>
      </c>
      <c r="O4509" t="s">
        <v>137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70</v>
      </c>
      <c r="V4509" t="s">
        <v>1006</v>
      </c>
      <c r="W4509" t="s">
        <v>5707</v>
      </c>
      <c r="X4509" t="s">
        <v>5707</v>
      </c>
      <c r="Y4509" t="s">
        <v>4987</v>
      </c>
      <c r="Z4509">
        <v>34813615731</v>
      </c>
      <c r="AA4509">
        <v>0</v>
      </c>
      <c r="AB4509">
        <v>0</v>
      </c>
      <c r="AC4509">
        <v>0</v>
      </c>
      <c r="AD4509">
        <v>0</v>
      </c>
      <c r="AE4509" t="s">
        <v>70</v>
      </c>
      <c r="AF4509">
        <v>0</v>
      </c>
      <c r="AG4509">
        <v>0</v>
      </c>
      <c r="AH4509" t="s">
        <v>70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57.267000000000003</v>
      </c>
      <c r="AQ4509">
        <v>0</v>
      </c>
      <c r="AR4509">
        <v>0</v>
      </c>
      <c r="AS4509" t="s">
        <v>70</v>
      </c>
      <c r="AT4509">
        <v>-47.722499999999997</v>
      </c>
      <c r="AU4509">
        <v>-9.5399999999999991</v>
      </c>
      <c r="AV4509">
        <v>0</v>
      </c>
      <c r="AW4509" t="s">
        <v>70</v>
      </c>
      <c r="AX4509">
        <v>0</v>
      </c>
      <c r="AY4509" t="s">
        <v>70</v>
      </c>
      <c r="AZ4509" t="s">
        <v>70</v>
      </c>
      <c r="BA4509" t="s">
        <v>70</v>
      </c>
      <c r="BB4509" t="s">
        <v>70</v>
      </c>
      <c r="BC4509" t="s">
        <v>83</v>
      </c>
      <c r="BD4509" t="s">
        <v>70</v>
      </c>
      <c r="BE4509">
        <v>0</v>
      </c>
      <c r="BF4509">
        <v>0</v>
      </c>
      <c r="BG4509">
        <v>0</v>
      </c>
      <c r="BH4509" t="s">
        <v>70</v>
      </c>
      <c r="BI4509" t="s">
        <v>70</v>
      </c>
      <c r="BJ4509">
        <v>0</v>
      </c>
      <c r="BK4509">
        <v>0</v>
      </c>
      <c r="BL4509">
        <v>0</v>
      </c>
      <c r="BM4509" t="s">
        <v>5441</v>
      </c>
      <c r="BN4509">
        <v>1</v>
      </c>
    </row>
    <row r="4510" spans="1:66" x14ac:dyDescent="0.2">
      <c r="A4510">
        <v>448912706</v>
      </c>
      <c r="B4510" t="s">
        <v>66</v>
      </c>
      <c r="C4510" t="s">
        <v>67</v>
      </c>
      <c r="D4510" t="s">
        <v>68</v>
      </c>
      <c r="E4510" t="s">
        <v>69</v>
      </c>
      <c r="F4510" t="s">
        <v>70</v>
      </c>
      <c r="G4510">
        <v>3036505523949</v>
      </c>
      <c r="H4510">
        <v>0</v>
      </c>
      <c r="I4510" t="s">
        <v>70</v>
      </c>
      <c r="J4510">
        <v>0</v>
      </c>
      <c r="K4510" t="s">
        <v>70</v>
      </c>
      <c r="L4510" t="s">
        <v>70</v>
      </c>
      <c r="M4510" t="s">
        <v>70</v>
      </c>
      <c r="N4510" t="s">
        <v>70</v>
      </c>
      <c r="O4510" t="s">
        <v>137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70</v>
      </c>
      <c r="V4510" t="s">
        <v>1006</v>
      </c>
      <c r="W4510" t="s">
        <v>5707</v>
      </c>
      <c r="X4510" t="s">
        <v>5707</v>
      </c>
      <c r="Y4510" t="s">
        <v>4987</v>
      </c>
      <c r="Z4510">
        <v>32042457830</v>
      </c>
      <c r="AA4510">
        <v>0</v>
      </c>
      <c r="AB4510">
        <v>0</v>
      </c>
      <c r="AC4510">
        <v>0</v>
      </c>
      <c r="AD4510">
        <v>0</v>
      </c>
      <c r="AE4510" t="s">
        <v>70</v>
      </c>
      <c r="AF4510">
        <v>0</v>
      </c>
      <c r="AG4510">
        <v>0</v>
      </c>
      <c r="AH4510" t="s">
        <v>70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58.271999999999998</v>
      </c>
      <c r="AQ4510">
        <v>0</v>
      </c>
      <c r="AR4510">
        <v>0</v>
      </c>
      <c r="AS4510" t="s">
        <v>70</v>
      </c>
      <c r="AT4510">
        <v>-48.56</v>
      </c>
      <c r="AU4510">
        <v>-9.7100000000000009</v>
      </c>
      <c r="AV4510">
        <v>0</v>
      </c>
      <c r="AW4510" t="s">
        <v>70</v>
      </c>
      <c r="AX4510">
        <v>0</v>
      </c>
      <c r="AY4510" t="s">
        <v>70</v>
      </c>
      <c r="AZ4510" t="s">
        <v>70</v>
      </c>
      <c r="BA4510" t="s">
        <v>70</v>
      </c>
      <c r="BB4510" t="s">
        <v>70</v>
      </c>
      <c r="BC4510" t="s">
        <v>83</v>
      </c>
      <c r="BD4510" t="s">
        <v>70</v>
      </c>
      <c r="BE4510">
        <v>0</v>
      </c>
      <c r="BF4510">
        <v>0</v>
      </c>
      <c r="BG4510">
        <v>0</v>
      </c>
      <c r="BH4510" t="s">
        <v>70</v>
      </c>
      <c r="BI4510" t="s">
        <v>70</v>
      </c>
      <c r="BJ4510">
        <v>0</v>
      </c>
      <c r="BK4510">
        <v>0</v>
      </c>
      <c r="BL4510">
        <v>0</v>
      </c>
      <c r="BM4510" t="s">
        <v>5507</v>
      </c>
      <c r="BN4510">
        <v>1</v>
      </c>
    </row>
    <row r="4511" spans="1:66" x14ac:dyDescent="0.2">
      <c r="A4511">
        <v>448912706</v>
      </c>
      <c r="B4511" t="s">
        <v>66</v>
      </c>
      <c r="C4511" t="s">
        <v>67</v>
      </c>
      <c r="D4511" t="s">
        <v>68</v>
      </c>
      <c r="E4511" t="s">
        <v>69</v>
      </c>
      <c r="F4511" t="s">
        <v>70</v>
      </c>
      <c r="G4511">
        <v>3036505523950</v>
      </c>
      <c r="H4511">
        <v>0</v>
      </c>
      <c r="I4511" t="s">
        <v>70</v>
      </c>
      <c r="J4511">
        <v>0</v>
      </c>
      <c r="K4511" t="s">
        <v>70</v>
      </c>
      <c r="L4511" t="s">
        <v>70</v>
      </c>
      <c r="M4511" t="s">
        <v>70</v>
      </c>
      <c r="N4511" t="s">
        <v>70</v>
      </c>
      <c r="O4511" t="s">
        <v>137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70</v>
      </c>
      <c r="V4511" t="s">
        <v>1006</v>
      </c>
      <c r="W4511" t="s">
        <v>5707</v>
      </c>
      <c r="X4511" t="s">
        <v>5707</v>
      </c>
      <c r="Y4511" t="s">
        <v>4987</v>
      </c>
      <c r="Z4511">
        <v>34868734896</v>
      </c>
      <c r="AA4511">
        <v>0</v>
      </c>
      <c r="AB4511">
        <v>0</v>
      </c>
      <c r="AC4511">
        <v>0</v>
      </c>
      <c r="AD4511">
        <v>0</v>
      </c>
      <c r="AE4511" t="s">
        <v>70</v>
      </c>
      <c r="AF4511">
        <v>0</v>
      </c>
      <c r="AG4511">
        <v>0</v>
      </c>
      <c r="AH4511" t="s">
        <v>70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53.795000000000002</v>
      </c>
      <c r="AQ4511">
        <v>0</v>
      </c>
      <c r="AR4511">
        <v>0</v>
      </c>
      <c r="AS4511" t="s">
        <v>70</v>
      </c>
      <c r="AT4511">
        <v>-44.829166666666666</v>
      </c>
      <c r="AU4511">
        <v>-8.9700000000000006</v>
      </c>
      <c r="AV4511">
        <v>0</v>
      </c>
      <c r="AW4511" t="s">
        <v>70</v>
      </c>
      <c r="AX4511">
        <v>0</v>
      </c>
      <c r="AY4511" t="s">
        <v>70</v>
      </c>
      <c r="AZ4511" t="s">
        <v>70</v>
      </c>
      <c r="BA4511" t="s">
        <v>70</v>
      </c>
      <c r="BB4511" t="s">
        <v>70</v>
      </c>
      <c r="BC4511" t="s">
        <v>83</v>
      </c>
      <c r="BD4511" t="s">
        <v>70</v>
      </c>
      <c r="BE4511">
        <v>0</v>
      </c>
      <c r="BF4511">
        <v>0</v>
      </c>
      <c r="BG4511">
        <v>0</v>
      </c>
      <c r="BH4511" t="s">
        <v>70</v>
      </c>
      <c r="BI4511" t="s">
        <v>70</v>
      </c>
      <c r="BJ4511">
        <v>0</v>
      </c>
      <c r="BK4511">
        <v>0</v>
      </c>
      <c r="BL4511">
        <v>0</v>
      </c>
      <c r="BM4511" t="s">
        <v>5367</v>
      </c>
      <c r="BN4511">
        <v>1</v>
      </c>
    </row>
    <row r="4512" spans="1:66" x14ac:dyDescent="0.2">
      <c r="A4512">
        <v>448912706</v>
      </c>
      <c r="B4512" t="s">
        <v>66</v>
      </c>
      <c r="C4512" t="s">
        <v>67</v>
      </c>
      <c r="D4512" t="s">
        <v>68</v>
      </c>
      <c r="E4512" t="s">
        <v>69</v>
      </c>
      <c r="F4512" t="s">
        <v>70</v>
      </c>
      <c r="G4512">
        <v>3036505523951</v>
      </c>
      <c r="H4512">
        <v>0</v>
      </c>
      <c r="I4512" t="s">
        <v>70</v>
      </c>
      <c r="J4512">
        <v>0</v>
      </c>
      <c r="K4512" t="s">
        <v>70</v>
      </c>
      <c r="L4512" t="s">
        <v>70</v>
      </c>
      <c r="M4512" t="s">
        <v>70</v>
      </c>
      <c r="N4512" t="s">
        <v>70</v>
      </c>
      <c r="O4512" t="s">
        <v>137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70</v>
      </c>
      <c r="V4512" t="s">
        <v>1006</v>
      </c>
      <c r="W4512" t="s">
        <v>5707</v>
      </c>
      <c r="X4512" t="s">
        <v>5707</v>
      </c>
      <c r="Y4512" t="s">
        <v>4987</v>
      </c>
      <c r="Z4512">
        <v>31333869145</v>
      </c>
      <c r="AA4512">
        <v>0</v>
      </c>
      <c r="AB4512">
        <v>0</v>
      </c>
      <c r="AC4512">
        <v>0</v>
      </c>
      <c r="AD4512">
        <v>0</v>
      </c>
      <c r="AE4512" t="s">
        <v>70</v>
      </c>
      <c r="AF4512">
        <v>0</v>
      </c>
      <c r="AG4512">
        <v>0</v>
      </c>
      <c r="AH4512" t="s">
        <v>70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65.459999999999994</v>
      </c>
      <c r="AQ4512">
        <v>0</v>
      </c>
      <c r="AR4512">
        <v>0</v>
      </c>
      <c r="AS4512" t="s">
        <v>70</v>
      </c>
      <c r="AT4512">
        <v>-54.55</v>
      </c>
      <c r="AU4512">
        <v>-10.91</v>
      </c>
      <c r="AV4512">
        <v>0</v>
      </c>
      <c r="AW4512" t="s">
        <v>70</v>
      </c>
      <c r="AX4512">
        <v>0</v>
      </c>
      <c r="AY4512" t="s">
        <v>70</v>
      </c>
      <c r="AZ4512" t="s">
        <v>70</v>
      </c>
      <c r="BA4512" t="s">
        <v>70</v>
      </c>
      <c r="BB4512" t="s">
        <v>70</v>
      </c>
      <c r="BC4512" t="s">
        <v>83</v>
      </c>
      <c r="BD4512" t="s">
        <v>70</v>
      </c>
      <c r="BE4512">
        <v>0</v>
      </c>
      <c r="BF4512">
        <v>0</v>
      </c>
      <c r="BG4512">
        <v>0</v>
      </c>
      <c r="BH4512" t="s">
        <v>70</v>
      </c>
      <c r="BI4512" t="s">
        <v>70</v>
      </c>
      <c r="BJ4512">
        <v>0</v>
      </c>
      <c r="BK4512">
        <v>0</v>
      </c>
      <c r="BL4512">
        <v>0</v>
      </c>
      <c r="BM4512" t="s">
        <v>5669</v>
      </c>
      <c r="BN4512">
        <v>1</v>
      </c>
    </row>
    <row r="4513" spans="1:66" x14ac:dyDescent="0.2">
      <c r="A4513">
        <v>448912706</v>
      </c>
      <c r="B4513" t="s">
        <v>66</v>
      </c>
      <c r="C4513" t="s">
        <v>67</v>
      </c>
      <c r="D4513" t="s">
        <v>68</v>
      </c>
      <c r="E4513" t="s">
        <v>69</v>
      </c>
      <c r="F4513" t="s">
        <v>70</v>
      </c>
      <c r="G4513">
        <v>3036505523952</v>
      </c>
      <c r="H4513">
        <v>0</v>
      </c>
      <c r="I4513" t="s">
        <v>70</v>
      </c>
      <c r="J4513">
        <v>0</v>
      </c>
      <c r="K4513" t="s">
        <v>70</v>
      </c>
      <c r="L4513" t="s">
        <v>70</v>
      </c>
      <c r="M4513" t="s">
        <v>70</v>
      </c>
      <c r="N4513" t="s">
        <v>70</v>
      </c>
      <c r="O4513" t="s">
        <v>137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70</v>
      </c>
      <c r="V4513" t="s">
        <v>1006</v>
      </c>
      <c r="W4513" t="s">
        <v>5707</v>
      </c>
      <c r="X4513" t="s">
        <v>5707</v>
      </c>
      <c r="Y4513" t="s">
        <v>4987</v>
      </c>
      <c r="Z4513">
        <v>34578244555</v>
      </c>
      <c r="AA4513">
        <v>0</v>
      </c>
      <c r="AB4513">
        <v>0</v>
      </c>
      <c r="AC4513">
        <v>0</v>
      </c>
      <c r="AD4513">
        <v>0</v>
      </c>
      <c r="AE4513" t="s">
        <v>70</v>
      </c>
      <c r="AF4513">
        <v>0</v>
      </c>
      <c r="AG4513">
        <v>0</v>
      </c>
      <c r="AH4513" t="s">
        <v>70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57.399000000000001</v>
      </c>
      <c r="AQ4513">
        <v>0</v>
      </c>
      <c r="AR4513">
        <v>0</v>
      </c>
      <c r="AS4513" t="s">
        <v>70</v>
      </c>
      <c r="AT4513">
        <v>-47.832500000000003</v>
      </c>
      <c r="AU4513">
        <v>-9.57</v>
      </c>
      <c r="AV4513">
        <v>0</v>
      </c>
      <c r="AW4513" t="s">
        <v>70</v>
      </c>
      <c r="AX4513">
        <v>0</v>
      </c>
      <c r="AY4513" t="s">
        <v>70</v>
      </c>
      <c r="AZ4513" t="s">
        <v>70</v>
      </c>
      <c r="BA4513" t="s">
        <v>70</v>
      </c>
      <c r="BB4513" t="s">
        <v>70</v>
      </c>
      <c r="BC4513" t="s">
        <v>83</v>
      </c>
      <c r="BD4513" t="s">
        <v>70</v>
      </c>
      <c r="BE4513">
        <v>0</v>
      </c>
      <c r="BF4513">
        <v>0</v>
      </c>
      <c r="BG4513">
        <v>0</v>
      </c>
      <c r="BH4513" t="s">
        <v>70</v>
      </c>
      <c r="BI4513" t="s">
        <v>70</v>
      </c>
      <c r="BJ4513">
        <v>0</v>
      </c>
      <c r="BK4513">
        <v>0</v>
      </c>
      <c r="BL4513">
        <v>0</v>
      </c>
      <c r="BM4513" t="s">
        <v>5674</v>
      </c>
      <c r="BN4513">
        <v>1</v>
      </c>
    </row>
    <row r="4514" spans="1:66" x14ac:dyDescent="0.2">
      <c r="A4514">
        <v>448912706</v>
      </c>
      <c r="B4514" t="s">
        <v>66</v>
      </c>
      <c r="C4514" t="s">
        <v>67</v>
      </c>
      <c r="D4514" t="s">
        <v>68</v>
      </c>
      <c r="E4514" t="s">
        <v>69</v>
      </c>
      <c r="F4514" t="s">
        <v>70</v>
      </c>
      <c r="G4514">
        <v>3036505523953</v>
      </c>
      <c r="H4514">
        <v>0</v>
      </c>
      <c r="I4514" t="s">
        <v>70</v>
      </c>
      <c r="J4514">
        <v>0</v>
      </c>
      <c r="K4514" t="s">
        <v>70</v>
      </c>
      <c r="L4514" t="s">
        <v>70</v>
      </c>
      <c r="M4514" t="s">
        <v>70</v>
      </c>
      <c r="N4514" t="s">
        <v>70</v>
      </c>
      <c r="O4514" t="s">
        <v>137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70</v>
      </c>
      <c r="V4514" t="s">
        <v>1006</v>
      </c>
      <c r="W4514" t="s">
        <v>5707</v>
      </c>
      <c r="X4514" t="s">
        <v>5707</v>
      </c>
      <c r="Y4514" t="s">
        <v>4987</v>
      </c>
      <c r="Z4514">
        <v>33113849988</v>
      </c>
      <c r="AA4514">
        <v>0</v>
      </c>
      <c r="AB4514">
        <v>0</v>
      </c>
      <c r="AC4514">
        <v>0</v>
      </c>
      <c r="AD4514">
        <v>0</v>
      </c>
      <c r="AE4514" t="s">
        <v>70</v>
      </c>
      <c r="AF4514">
        <v>0</v>
      </c>
      <c r="AG4514">
        <v>0</v>
      </c>
      <c r="AH4514" t="s">
        <v>70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53.97</v>
      </c>
      <c r="AQ4514">
        <v>0</v>
      </c>
      <c r="AR4514">
        <v>0</v>
      </c>
      <c r="AS4514" t="s">
        <v>70</v>
      </c>
      <c r="AT4514">
        <v>-44.975000000000001</v>
      </c>
      <c r="AU4514">
        <v>-9</v>
      </c>
      <c r="AV4514">
        <v>0</v>
      </c>
      <c r="AW4514" t="s">
        <v>70</v>
      </c>
      <c r="AX4514">
        <v>0</v>
      </c>
      <c r="AY4514" t="s">
        <v>70</v>
      </c>
      <c r="AZ4514" t="s">
        <v>70</v>
      </c>
      <c r="BA4514" t="s">
        <v>70</v>
      </c>
      <c r="BB4514" t="s">
        <v>70</v>
      </c>
      <c r="BC4514" t="s">
        <v>83</v>
      </c>
      <c r="BD4514" t="s">
        <v>70</v>
      </c>
      <c r="BE4514">
        <v>0</v>
      </c>
      <c r="BF4514">
        <v>0</v>
      </c>
      <c r="BG4514">
        <v>0</v>
      </c>
      <c r="BH4514" t="s">
        <v>70</v>
      </c>
      <c r="BI4514" t="s">
        <v>70</v>
      </c>
      <c r="BJ4514">
        <v>0</v>
      </c>
      <c r="BK4514">
        <v>0</v>
      </c>
      <c r="BL4514">
        <v>0</v>
      </c>
      <c r="BM4514" t="s">
        <v>5473</v>
      </c>
      <c r="BN4514">
        <v>1</v>
      </c>
    </row>
    <row r="4515" spans="1:66" x14ac:dyDescent="0.2">
      <c r="A4515">
        <v>448912706</v>
      </c>
      <c r="B4515" t="s">
        <v>66</v>
      </c>
      <c r="C4515" t="s">
        <v>67</v>
      </c>
      <c r="D4515" t="s">
        <v>68</v>
      </c>
      <c r="E4515" t="s">
        <v>69</v>
      </c>
      <c r="F4515" t="s">
        <v>70</v>
      </c>
      <c r="G4515">
        <v>3036505523954</v>
      </c>
      <c r="H4515">
        <v>0</v>
      </c>
      <c r="I4515" t="s">
        <v>70</v>
      </c>
      <c r="J4515">
        <v>0</v>
      </c>
      <c r="K4515" t="s">
        <v>70</v>
      </c>
      <c r="L4515" t="s">
        <v>70</v>
      </c>
      <c r="M4515" t="s">
        <v>70</v>
      </c>
      <c r="N4515" t="s">
        <v>70</v>
      </c>
      <c r="O4515" t="s">
        <v>137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70</v>
      </c>
      <c r="V4515" t="s">
        <v>1006</v>
      </c>
      <c r="W4515" t="s">
        <v>5707</v>
      </c>
      <c r="X4515" t="s">
        <v>5707</v>
      </c>
      <c r="Y4515" t="s">
        <v>4987</v>
      </c>
      <c r="Z4515">
        <v>32042457380</v>
      </c>
      <c r="AA4515">
        <v>0</v>
      </c>
      <c r="AB4515">
        <v>0</v>
      </c>
      <c r="AC4515">
        <v>0</v>
      </c>
      <c r="AD4515">
        <v>0</v>
      </c>
      <c r="AE4515" t="s">
        <v>70</v>
      </c>
      <c r="AF4515">
        <v>0</v>
      </c>
      <c r="AG4515">
        <v>0</v>
      </c>
      <c r="AH4515" t="s">
        <v>70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48.780999999999999</v>
      </c>
      <c r="AQ4515">
        <v>0</v>
      </c>
      <c r="AR4515">
        <v>0</v>
      </c>
      <c r="AS4515" t="s">
        <v>70</v>
      </c>
      <c r="AT4515">
        <v>-40.650833333333331</v>
      </c>
      <c r="AU4515">
        <v>-8.1300000000000008</v>
      </c>
      <c r="AV4515">
        <v>0</v>
      </c>
      <c r="AW4515" t="s">
        <v>70</v>
      </c>
      <c r="AX4515">
        <v>0</v>
      </c>
      <c r="AY4515" t="s">
        <v>70</v>
      </c>
      <c r="AZ4515" t="s">
        <v>70</v>
      </c>
      <c r="BA4515" t="s">
        <v>70</v>
      </c>
      <c r="BB4515" t="s">
        <v>70</v>
      </c>
      <c r="BC4515" t="s">
        <v>83</v>
      </c>
      <c r="BD4515" t="s">
        <v>70</v>
      </c>
      <c r="BE4515">
        <v>0</v>
      </c>
      <c r="BF4515">
        <v>0</v>
      </c>
      <c r="BG4515">
        <v>0</v>
      </c>
      <c r="BH4515" t="s">
        <v>70</v>
      </c>
      <c r="BI4515" t="s">
        <v>70</v>
      </c>
      <c r="BJ4515">
        <v>0</v>
      </c>
      <c r="BK4515">
        <v>0</v>
      </c>
      <c r="BL4515">
        <v>0</v>
      </c>
      <c r="BM4515" t="s">
        <v>5122</v>
      </c>
      <c r="BN4515">
        <v>1</v>
      </c>
    </row>
    <row r="4516" spans="1:66" x14ac:dyDescent="0.2">
      <c r="A4516">
        <v>448912706</v>
      </c>
      <c r="B4516" t="s">
        <v>66</v>
      </c>
      <c r="C4516" t="s">
        <v>67</v>
      </c>
      <c r="D4516" t="s">
        <v>68</v>
      </c>
      <c r="E4516" t="s">
        <v>69</v>
      </c>
      <c r="F4516" t="s">
        <v>70</v>
      </c>
      <c r="G4516">
        <v>3036505523955</v>
      </c>
      <c r="H4516">
        <v>0</v>
      </c>
      <c r="I4516" t="s">
        <v>70</v>
      </c>
      <c r="J4516">
        <v>0</v>
      </c>
      <c r="K4516" t="s">
        <v>70</v>
      </c>
      <c r="L4516" t="s">
        <v>70</v>
      </c>
      <c r="M4516" t="s">
        <v>70</v>
      </c>
      <c r="N4516" t="s">
        <v>70</v>
      </c>
      <c r="O4516" t="s">
        <v>137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70</v>
      </c>
      <c r="V4516" t="s">
        <v>1006</v>
      </c>
      <c r="W4516" t="s">
        <v>5707</v>
      </c>
      <c r="X4516" t="s">
        <v>5707</v>
      </c>
      <c r="Y4516" t="s">
        <v>4987</v>
      </c>
      <c r="Z4516">
        <v>35101538575</v>
      </c>
      <c r="AA4516">
        <v>0</v>
      </c>
      <c r="AB4516">
        <v>0</v>
      </c>
      <c r="AC4516">
        <v>0</v>
      </c>
      <c r="AD4516">
        <v>0</v>
      </c>
      <c r="AE4516" t="s">
        <v>70</v>
      </c>
      <c r="AF4516">
        <v>0</v>
      </c>
      <c r="AG4516">
        <v>0</v>
      </c>
      <c r="AH4516" t="s">
        <v>70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46.402000000000001</v>
      </c>
      <c r="AQ4516">
        <v>0</v>
      </c>
      <c r="AR4516">
        <v>0</v>
      </c>
      <c r="AS4516" t="s">
        <v>70</v>
      </c>
      <c r="AT4516">
        <v>-38.668333333333337</v>
      </c>
      <c r="AU4516">
        <v>-7.73</v>
      </c>
      <c r="AV4516">
        <v>0</v>
      </c>
      <c r="AW4516" t="s">
        <v>70</v>
      </c>
      <c r="AX4516">
        <v>0</v>
      </c>
      <c r="AY4516" t="s">
        <v>70</v>
      </c>
      <c r="AZ4516" t="s">
        <v>70</v>
      </c>
      <c r="BA4516" t="s">
        <v>70</v>
      </c>
      <c r="BB4516" t="s">
        <v>70</v>
      </c>
      <c r="BC4516" t="s">
        <v>83</v>
      </c>
      <c r="BD4516" t="s">
        <v>70</v>
      </c>
      <c r="BE4516">
        <v>0</v>
      </c>
      <c r="BF4516">
        <v>0</v>
      </c>
      <c r="BG4516">
        <v>0</v>
      </c>
      <c r="BH4516" t="s">
        <v>70</v>
      </c>
      <c r="BI4516" t="s">
        <v>70</v>
      </c>
      <c r="BJ4516">
        <v>0</v>
      </c>
      <c r="BK4516">
        <v>0</v>
      </c>
      <c r="BL4516">
        <v>0</v>
      </c>
      <c r="BM4516" t="s">
        <v>5171</v>
      </c>
      <c r="BN4516">
        <v>1</v>
      </c>
    </row>
    <row r="4517" spans="1:66" x14ac:dyDescent="0.2">
      <c r="A4517">
        <v>448912706</v>
      </c>
      <c r="B4517" t="s">
        <v>66</v>
      </c>
      <c r="C4517" t="s">
        <v>67</v>
      </c>
      <c r="D4517" t="s">
        <v>68</v>
      </c>
      <c r="E4517" t="s">
        <v>69</v>
      </c>
      <c r="F4517" t="s">
        <v>70</v>
      </c>
      <c r="G4517">
        <v>3036505523956</v>
      </c>
      <c r="H4517">
        <v>0</v>
      </c>
      <c r="I4517" t="s">
        <v>70</v>
      </c>
      <c r="J4517">
        <v>0</v>
      </c>
      <c r="K4517" t="s">
        <v>70</v>
      </c>
      <c r="L4517" t="s">
        <v>70</v>
      </c>
      <c r="M4517" t="s">
        <v>70</v>
      </c>
      <c r="N4517" t="s">
        <v>70</v>
      </c>
      <c r="O4517" t="s">
        <v>137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70</v>
      </c>
      <c r="V4517" t="s">
        <v>1006</v>
      </c>
      <c r="W4517" t="s">
        <v>5707</v>
      </c>
      <c r="X4517" t="s">
        <v>5707</v>
      </c>
      <c r="Y4517" t="s">
        <v>4987</v>
      </c>
      <c r="Z4517">
        <v>28937498291</v>
      </c>
      <c r="AA4517">
        <v>0</v>
      </c>
      <c r="AB4517">
        <v>0</v>
      </c>
      <c r="AC4517">
        <v>0</v>
      </c>
      <c r="AD4517">
        <v>0</v>
      </c>
      <c r="AE4517" t="s">
        <v>70</v>
      </c>
      <c r="AF4517">
        <v>0</v>
      </c>
      <c r="AG4517">
        <v>0</v>
      </c>
      <c r="AH4517" t="s">
        <v>70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16.920000000000002</v>
      </c>
      <c r="AQ4517">
        <v>0</v>
      </c>
      <c r="AR4517">
        <v>0</v>
      </c>
      <c r="AS4517" t="s">
        <v>70</v>
      </c>
      <c r="AT4517">
        <v>-14.1</v>
      </c>
      <c r="AU4517">
        <v>-2.82</v>
      </c>
      <c r="AV4517">
        <v>0</v>
      </c>
      <c r="AW4517" t="s">
        <v>70</v>
      </c>
      <c r="AX4517">
        <v>0</v>
      </c>
      <c r="AY4517" t="s">
        <v>70</v>
      </c>
      <c r="AZ4517" t="s">
        <v>70</v>
      </c>
      <c r="BA4517" t="s">
        <v>70</v>
      </c>
      <c r="BB4517" t="s">
        <v>70</v>
      </c>
      <c r="BC4517" t="s">
        <v>83</v>
      </c>
      <c r="BD4517" t="s">
        <v>70</v>
      </c>
      <c r="BE4517">
        <v>0</v>
      </c>
      <c r="BF4517">
        <v>0</v>
      </c>
      <c r="BG4517">
        <v>0</v>
      </c>
      <c r="BH4517" t="s">
        <v>70</v>
      </c>
      <c r="BI4517" t="s">
        <v>70</v>
      </c>
      <c r="BJ4517">
        <v>0</v>
      </c>
      <c r="BK4517">
        <v>0</v>
      </c>
      <c r="BL4517">
        <v>0</v>
      </c>
      <c r="BM4517" t="s">
        <v>4995</v>
      </c>
      <c r="BN4517">
        <v>1</v>
      </c>
    </row>
    <row r="4518" spans="1:66" x14ac:dyDescent="0.2">
      <c r="A4518">
        <v>448912706</v>
      </c>
      <c r="B4518" t="s">
        <v>66</v>
      </c>
      <c r="C4518" t="s">
        <v>67</v>
      </c>
      <c r="D4518" t="s">
        <v>68</v>
      </c>
      <c r="E4518" t="s">
        <v>69</v>
      </c>
      <c r="F4518" t="s">
        <v>70</v>
      </c>
      <c r="G4518">
        <v>3036505523957</v>
      </c>
      <c r="H4518">
        <v>0</v>
      </c>
      <c r="I4518" t="s">
        <v>70</v>
      </c>
      <c r="J4518">
        <v>0</v>
      </c>
      <c r="K4518" t="s">
        <v>70</v>
      </c>
      <c r="L4518" t="s">
        <v>70</v>
      </c>
      <c r="M4518" t="s">
        <v>70</v>
      </c>
      <c r="N4518" t="s">
        <v>70</v>
      </c>
      <c r="O4518" t="s">
        <v>137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70</v>
      </c>
      <c r="V4518" t="s">
        <v>1006</v>
      </c>
      <c r="W4518" t="s">
        <v>5707</v>
      </c>
      <c r="X4518" t="s">
        <v>5707</v>
      </c>
      <c r="Y4518" t="s">
        <v>4987</v>
      </c>
      <c r="Z4518">
        <v>33113849686</v>
      </c>
      <c r="AA4518">
        <v>0</v>
      </c>
      <c r="AB4518">
        <v>0</v>
      </c>
      <c r="AC4518">
        <v>0</v>
      </c>
      <c r="AD4518">
        <v>0</v>
      </c>
      <c r="AE4518" t="s">
        <v>70</v>
      </c>
      <c r="AF4518">
        <v>0</v>
      </c>
      <c r="AG4518">
        <v>0</v>
      </c>
      <c r="AH4518" t="s">
        <v>70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57.615000000000002</v>
      </c>
      <c r="AQ4518">
        <v>0</v>
      </c>
      <c r="AR4518">
        <v>0</v>
      </c>
      <c r="AS4518" t="s">
        <v>70</v>
      </c>
      <c r="AT4518">
        <v>-48.012500000000003</v>
      </c>
      <c r="AU4518">
        <v>-9.6</v>
      </c>
      <c r="AV4518">
        <v>0</v>
      </c>
      <c r="AW4518" t="s">
        <v>70</v>
      </c>
      <c r="AX4518">
        <v>0</v>
      </c>
      <c r="AY4518" t="s">
        <v>70</v>
      </c>
      <c r="AZ4518" t="s">
        <v>70</v>
      </c>
      <c r="BA4518" t="s">
        <v>70</v>
      </c>
      <c r="BB4518" t="s">
        <v>70</v>
      </c>
      <c r="BC4518" t="s">
        <v>83</v>
      </c>
      <c r="BD4518" t="s">
        <v>70</v>
      </c>
      <c r="BE4518">
        <v>0</v>
      </c>
      <c r="BF4518">
        <v>0</v>
      </c>
      <c r="BG4518">
        <v>0</v>
      </c>
      <c r="BH4518" t="s">
        <v>70</v>
      </c>
      <c r="BI4518" t="s">
        <v>70</v>
      </c>
      <c r="BJ4518">
        <v>0</v>
      </c>
      <c r="BK4518">
        <v>0</v>
      </c>
      <c r="BL4518">
        <v>0</v>
      </c>
      <c r="BM4518" t="s">
        <v>2020</v>
      </c>
      <c r="BN4518">
        <v>1</v>
      </c>
    </row>
    <row r="4519" spans="1:66" x14ac:dyDescent="0.2">
      <c r="A4519">
        <v>448912706</v>
      </c>
      <c r="B4519" t="s">
        <v>66</v>
      </c>
      <c r="C4519" t="s">
        <v>67</v>
      </c>
      <c r="D4519" t="s">
        <v>68</v>
      </c>
      <c r="E4519" t="s">
        <v>69</v>
      </c>
      <c r="F4519" t="s">
        <v>70</v>
      </c>
      <c r="G4519">
        <v>3036505523958</v>
      </c>
      <c r="H4519">
        <v>0</v>
      </c>
      <c r="I4519" t="s">
        <v>70</v>
      </c>
      <c r="J4519">
        <v>0</v>
      </c>
      <c r="K4519" t="s">
        <v>70</v>
      </c>
      <c r="L4519" t="s">
        <v>70</v>
      </c>
      <c r="M4519" t="s">
        <v>70</v>
      </c>
      <c r="N4519" t="s">
        <v>70</v>
      </c>
      <c r="O4519" t="s">
        <v>137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70</v>
      </c>
      <c r="V4519" t="s">
        <v>1006</v>
      </c>
      <c r="W4519" t="s">
        <v>5707</v>
      </c>
      <c r="X4519" t="s">
        <v>5707</v>
      </c>
      <c r="Y4519" t="s">
        <v>4987</v>
      </c>
      <c r="Z4519">
        <v>28937498281</v>
      </c>
      <c r="AA4519">
        <v>0</v>
      </c>
      <c r="AB4519">
        <v>0</v>
      </c>
      <c r="AC4519">
        <v>0</v>
      </c>
      <c r="AD4519">
        <v>0</v>
      </c>
      <c r="AE4519" t="s">
        <v>70</v>
      </c>
      <c r="AF4519">
        <v>0</v>
      </c>
      <c r="AG4519">
        <v>0</v>
      </c>
      <c r="AH4519" t="s">
        <v>70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20.445</v>
      </c>
      <c r="AQ4519">
        <v>0</v>
      </c>
      <c r="AR4519">
        <v>0</v>
      </c>
      <c r="AS4519" t="s">
        <v>70</v>
      </c>
      <c r="AT4519">
        <v>-17.037500000000001</v>
      </c>
      <c r="AU4519">
        <v>-3.41</v>
      </c>
      <c r="AV4519">
        <v>0</v>
      </c>
      <c r="AW4519" t="s">
        <v>70</v>
      </c>
      <c r="AX4519">
        <v>0</v>
      </c>
      <c r="AY4519" t="s">
        <v>70</v>
      </c>
      <c r="AZ4519" t="s">
        <v>70</v>
      </c>
      <c r="BA4519" t="s">
        <v>70</v>
      </c>
      <c r="BB4519" t="s">
        <v>70</v>
      </c>
      <c r="BC4519" t="s">
        <v>83</v>
      </c>
      <c r="BD4519" t="s">
        <v>70</v>
      </c>
      <c r="BE4519">
        <v>0</v>
      </c>
      <c r="BF4519">
        <v>0</v>
      </c>
      <c r="BG4519">
        <v>0</v>
      </c>
      <c r="BH4519" t="s">
        <v>70</v>
      </c>
      <c r="BI4519" t="s">
        <v>70</v>
      </c>
      <c r="BJ4519">
        <v>0</v>
      </c>
      <c r="BK4519">
        <v>0</v>
      </c>
      <c r="BL4519">
        <v>0</v>
      </c>
      <c r="BM4519" t="s">
        <v>5149</v>
      </c>
      <c r="BN4519">
        <v>1</v>
      </c>
    </row>
    <row r="4520" spans="1:66" x14ac:dyDescent="0.2">
      <c r="A4520">
        <v>448912706</v>
      </c>
      <c r="B4520" t="s">
        <v>66</v>
      </c>
      <c r="C4520" t="s">
        <v>67</v>
      </c>
      <c r="D4520" t="s">
        <v>68</v>
      </c>
      <c r="E4520" t="s">
        <v>69</v>
      </c>
      <c r="F4520" t="s">
        <v>70</v>
      </c>
      <c r="G4520">
        <v>3036505523959</v>
      </c>
      <c r="H4520">
        <v>0</v>
      </c>
      <c r="I4520" t="s">
        <v>70</v>
      </c>
      <c r="J4520">
        <v>0</v>
      </c>
      <c r="K4520" t="s">
        <v>70</v>
      </c>
      <c r="L4520" t="s">
        <v>70</v>
      </c>
      <c r="M4520" t="s">
        <v>70</v>
      </c>
      <c r="N4520" t="s">
        <v>70</v>
      </c>
      <c r="O4520" t="s">
        <v>137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70</v>
      </c>
      <c r="V4520" t="s">
        <v>1006</v>
      </c>
      <c r="W4520" t="s">
        <v>5707</v>
      </c>
      <c r="X4520" t="s">
        <v>5707</v>
      </c>
      <c r="Y4520" t="s">
        <v>4987</v>
      </c>
      <c r="Z4520">
        <v>33113849696</v>
      </c>
      <c r="AA4520">
        <v>0</v>
      </c>
      <c r="AB4520">
        <v>0</v>
      </c>
      <c r="AC4520">
        <v>0</v>
      </c>
      <c r="AD4520">
        <v>0</v>
      </c>
      <c r="AE4520" t="s">
        <v>70</v>
      </c>
      <c r="AF4520">
        <v>0</v>
      </c>
      <c r="AG4520">
        <v>0</v>
      </c>
      <c r="AH4520" t="s">
        <v>70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89.23</v>
      </c>
      <c r="AQ4520">
        <v>0</v>
      </c>
      <c r="AR4520">
        <v>0</v>
      </c>
      <c r="AS4520" t="s">
        <v>70</v>
      </c>
      <c r="AT4520">
        <v>-74.358333333333334</v>
      </c>
      <c r="AU4520">
        <v>-14.87</v>
      </c>
      <c r="AV4520">
        <v>0</v>
      </c>
      <c r="AW4520" t="s">
        <v>70</v>
      </c>
      <c r="AX4520">
        <v>0</v>
      </c>
      <c r="AY4520" t="s">
        <v>70</v>
      </c>
      <c r="AZ4520" t="s">
        <v>70</v>
      </c>
      <c r="BA4520" t="s">
        <v>70</v>
      </c>
      <c r="BB4520" t="s">
        <v>70</v>
      </c>
      <c r="BC4520" t="s">
        <v>83</v>
      </c>
      <c r="BD4520" t="s">
        <v>70</v>
      </c>
      <c r="BE4520">
        <v>0</v>
      </c>
      <c r="BF4520">
        <v>0</v>
      </c>
      <c r="BG4520">
        <v>0</v>
      </c>
      <c r="BH4520" t="s">
        <v>70</v>
      </c>
      <c r="BI4520" t="s">
        <v>70</v>
      </c>
      <c r="BJ4520">
        <v>0</v>
      </c>
      <c r="BK4520">
        <v>0</v>
      </c>
      <c r="BL4520">
        <v>0</v>
      </c>
      <c r="BM4520" t="s">
        <v>5248</v>
      </c>
      <c r="BN4520">
        <v>1</v>
      </c>
    </row>
    <row r="4521" spans="1:66" x14ac:dyDescent="0.2">
      <c r="A4521">
        <v>448912706</v>
      </c>
      <c r="B4521" t="s">
        <v>66</v>
      </c>
      <c r="C4521" t="s">
        <v>67</v>
      </c>
      <c r="D4521" t="s">
        <v>68</v>
      </c>
      <c r="E4521" t="s">
        <v>69</v>
      </c>
      <c r="F4521" t="s">
        <v>70</v>
      </c>
      <c r="G4521">
        <v>3036505523960</v>
      </c>
      <c r="H4521">
        <v>0</v>
      </c>
      <c r="I4521" t="s">
        <v>70</v>
      </c>
      <c r="J4521">
        <v>0</v>
      </c>
      <c r="K4521" t="s">
        <v>70</v>
      </c>
      <c r="L4521" t="s">
        <v>70</v>
      </c>
      <c r="M4521" t="s">
        <v>70</v>
      </c>
      <c r="N4521" t="s">
        <v>70</v>
      </c>
      <c r="O4521" t="s">
        <v>137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70</v>
      </c>
      <c r="V4521" t="s">
        <v>1006</v>
      </c>
      <c r="W4521" t="s">
        <v>5707</v>
      </c>
      <c r="X4521" t="s">
        <v>5707</v>
      </c>
      <c r="Y4521" t="s">
        <v>4987</v>
      </c>
      <c r="Z4521">
        <v>35101538577</v>
      </c>
      <c r="AA4521">
        <v>0</v>
      </c>
      <c r="AB4521">
        <v>0</v>
      </c>
      <c r="AC4521">
        <v>0</v>
      </c>
      <c r="AD4521">
        <v>0</v>
      </c>
      <c r="AE4521" t="s">
        <v>70</v>
      </c>
      <c r="AF4521">
        <v>0</v>
      </c>
      <c r="AG4521">
        <v>0</v>
      </c>
      <c r="AH4521" t="s">
        <v>70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59.345999999999997</v>
      </c>
      <c r="AQ4521">
        <v>0</v>
      </c>
      <c r="AR4521">
        <v>0</v>
      </c>
      <c r="AS4521" t="s">
        <v>70</v>
      </c>
      <c r="AT4521">
        <v>-49.454999999999998</v>
      </c>
      <c r="AU4521">
        <v>-9.89</v>
      </c>
      <c r="AV4521">
        <v>0</v>
      </c>
      <c r="AW4521" t="s">
        <v>70</v>
      </c>
      <c r="AX4521">
        <v>0</v>
      </c>
      <c r="AY4521" t="s">
        <v>70</v>
      </c>
      <c r="AZ4521" t="s">
        <v>70</v>
      </c>
      <c r="BA4521" t="s">
        <v>70</v>
      </c>
      <c r="BB4521" t="s">
        <v>70</v>
      </c>
      <c r="BC4521" t="s">
        <v>83</v>
      </c>
      <c r="BD4521" t="s">
        <v>70</v>
      </c>
      <c r="BE4521">
        <v>0</v>
      </c>
      <c r="BF4521">
        <v>0</v>
      </c>
      <c r="BG4521">
        <v>0</v>
      </c>
      <c r="BH4521" t="s">
        <v>70</v>
      </c>
      <c r="BI4521" t="s">
        <v>70</v>
      </c>
      <c r="BJ4521">
        <v>0</v>
      </c>
      <c r="BK4521">
        <v>0</v>
      </c>
      <c r="BL4521">
        <v>0</v>
      </c>
      <c r="BM4521" t="s">
        <v>4532</v>
      </c>
      <c r="BN4521">
        <v>1</v>
      </c>
    </row>
    <row r="4522" spans="1:66" x14ac:dyDescent="0.2">
      <c r="A4522">
        <v>448912706</v>
      </c>
      <c r="B4522" t="s">
        <v>66</v>
      </c>
      <c r="C4522" t="s">
        <v>67</v>
      </c>
      <c r="D4522" t="s">
        <v>68</v>
      </c>
      <c r="E4522" t="s">
        <v>69</v>
      </c>
      <c r="F4522" t="s">
        <v>70</v>
      </c>
      <c r="G4522">
        <v>3036505523961</v>
      </c>
      <c r="H4522">
        <v>0</v>
      </c>
      <c r="I4522" t="s">
        <v>70</v>
      </c>
      <c r="J4522">
        <v>0</v>
      </c>
      <c r="K4522" t="s">
        <v>70</v>
      </c>
      <c r="L4522" t="s">
        <v>70</v>
      </c>
      <c r="M4522" t="s">
        <v>70</v>
      </c>
      <c r="N4522" t="s">
        <v>70</v>
      </c>
      <c r="O4522" t="s">
        <v>137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70</v>
      </c>
      <c r="V4522" t="s">
        <v>1006</v>
      </c>
      <c r="W4522" t="s">
        <v>5707</v>
      </c>
      <c r="X4522" t="s">
        <v>5707</v>
      </c>
      <c r="Y4522" t="s">
        <v>4987</v>
      </c>
      <c r="Z4522">
        <v>36460740365</v>
      </c>
      <c r="AA4522">
        <v>0</v>
      </c>
      <c r="AB4522">
        <v>0</v>
      </c>
      <c r="AC4522">
        <v>0</v>
      </c>
      <c r="AD4522">
        <v>0</v>
      </c>
      <c r="AE4522" t="s">
        <v>70</v>
      </c>
      <c r="AF4522">
        <v>0</v>
      </c>
      <c r="AG4522">
        <v>0</v>
      </c>
      <c r="AH4522" t="s">
        <v>70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65.879000000000005</v>
      </c>
      <c r="AQ4522">
        <v>0</v>
      </c>
      <c r="AR4522">
        <v>0</v>
      </c>
      <c r="AS4522" t="s">
        <v>70</v>
      </c>
      <c r="AT4522">
        <v>-54.899166666666666</v>
      </c>
      <c r="AU4522">
        <v>-10.98</v>
      </c>
      <c r="AV4522">
        <v>0</v>
      </c>
      <c r="AW4522" t="s">
        <v>70</v>
      </c>
      <c r="AX4522">
        <v>0</v>
      </c>
      <c r="AY4522" t="s">
        <v>70</v>
      </c>
      <c r="AZ4522" t="s">
        <v>70</v>
      </c>
      <c r="BA4522" t="s">
        <v>70</v>
      </c>
      <c r="BB4522" t="s">
        <v>70</v>
      </c>
      <c r="BC4522" t="s">
        <v>83</v>
      </c>
      <c r="BD4522" t="s">
        <v>70</v>
      </c>
      <c r="BE4522">
        <v>0</v>
      </c>
      <c r="BF4522">
        <v>0</v>
      </c>
      <c r="BG4522">
        <v>0</v>
      </c>
      <c r="BH4522" t="s">
        <v>70</v>
      </c>
      <c r="BI4522" t="s">
        <v>70</v>
      </c>
      <c r="BJ4522">
        <v>0</v>
      </c>
      <c r="BK4522">
        <v>0</v>
      </c>
      <c r="BL4522">
        <v>0</v>
      </c>
      <c r="BM4522" t="s">
        <v>5245</v>
      </c>
      <c r="BN4522">
        <v>1</v>
      </c>
    </row>
    <row r="4523" spans="1:66" x14ac:dyDescent="0.2">
      <c r="A4523">
        <v>448912706</v>
      </c>
      <c r="B4523" t="s">
        <v>66</v>
      </c>
      <c r="C4523" t="s">
        <v>67</v>
      </c>
      <c r="D4523" t="s">
        <v>68</v>
      </c>
      <c r="E4523" t="s">
        <v>69</v>
      </c>
      <c r="F4523" t="s">
        <v>70</v>
      </c>
      <c r="G4523">
        <v>3036505523962</v>
      </c>
      <c r="H4523">
        <v>0</v>
      </c>
      <c r="I4523" t="s">
        <v>70</v>
      </c>
      <c r="J4523">
        <v>0</v>
      </c>
      <c r="K4523" t="s">
        <v>70</v>
      </c>
      <c r="L4523" t="s">
        <v>70</v>
      </c>
      <c r="M4523" t="s">
        <v>70</v>
      </c>
      <c r="N4523" t="s">
        <v>70</v>
      </c>
      <c r="O4523" t="s">
        <v>137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70</v>
      </c>
      <c r="V4523" t="s">
        <v>1006</v>
      </c>
      <c r="W4523" t="s">
        <v>5707</v>
      </c>
      <c r="X4523" t="s">
        <v>5707</v>
      </c>
      <c r="Y4523" t="s">
        <v>4987</v>
      </c>
      <c r="Z4523">
        <v>34813615767</v>
      </c>
      <c r="AA4523">
        <v>0</v>
      </c>
      <c r="AB4523">
        <v>0</v>
      </c>
      <c r="AC4523">
        <v>0</v>
      </c>
      <c r="AD4523">
        <v>0</v>
      </c>
      <c r="AE4523" t="s">
        <v>70</v>
      </c>
      <c r="AF4523">
        <v>0</v>
      </c>
      <c r="AG4523">
        <v>0</v>
      </c>
      <c r="AH4523" t="s">
        <v>70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66.480999999999995</v>
      </c>
      <c r="AQ4523">
        <v>0</v>
      </c>
      <c r="AR4523">
        <v>0</v>
      </c>
      <c r="AS4523" t="s">
        <v>70</v>
      </c>
      <c r="AT4523">
        <v>-55.400833333333331</v>
      </c>
      <c r="AU4523">
        <v>-11.08</v>
      </c>
      <c r="AV4523">
        <v>0</v>
      </c>
      <c r="AW4523" t="s">
        <v>70</v>
      </c>
      <c r="AX4523">
        <v>0</v>
      </c>
      <c r="AY4523" t="s">
        <v>70</v>
      </c>
      <c r="AZ4523" t="s">
        <v>70</v>
      </c>
      <c r="BA4523" t="s">
        <v>70</v>
      </c>
      <c r="BB4523" t="s">
        <v>70</v>
      </c>
      <c r="BC4523" t="s">
        <v>83</v>
      </c>
      <c r="BD4523" t="s">
        <v>70</v>
      </c>
      <c r="BE4523">
        <v>0</v>
      </c>
      <c r="BF4523">
        <v>0</v>
      </c>
      <c r="BG4523">
        <v>0</v>
      </c>
      <c r="BH4523" t="s">
        <v>70</v>
      </c>
      <c r="BI4523" t="s">
        <v>70</v>
      </c>
      <c r="BJ4523">
        <v>0</v>
      </c>
      <c r="BK4523">
        <v>0</v>
      </c>
      <c r="BL4523">
        <v>0</v>
      </c>
      <c r="BM4523" t="s">
        <v>5321</v>
      </c>
      <c r="BN4523">
        <v>1</v>
      </c>
    </row>
    <row r="4524" spans="1:66" x14ac:dyDescent="0.2">
      <c r="A4524">
        <v>448912706</v>
      </c>
      <c r="B4524" t="s">
        <v>66</v>
      </c>
      <c r="C4524" t="s">
        <v>67</v>
      </c>
      <c r="D4524" t="s">
        <v>68</v>
      </c>
      <c r="E4524" t="s">
        <v>69</v>
      </c>
      <c r="F4524" t="s">
        <v>70</v>
      </c>
      <c r="G4524">
        <v>3036505523963</v>
      </c>
      <c r="H4524">
        <v>0</v>
      </c>
      <c r="I4524" t="s">
        <v>70</v>
      </c>
      <c r="J4524">
        <v>0</v>
      </c>
      <c r="K4524" t="s">
        <v>70</v>
      </c>
      <c r="L4524" t="s">
        <v>70</v>
      </c>
      <c r="M4524" t="s">
        <v>70</v>
      </c>
      <c r="N4524" t="s">
        <v>70</v>
      </c>
      <c r="O4524" t="s">
        <v>137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70</v>
      </c>
      <c r="V4524" t="s">
        <v>1006</v>
      </c>
      <c r="W4524" t="s">
        <v>5707</v>
      </c>
      <c r="X4524" t="s">
        <v>5707</v>
      </c>
      <c r="Y4524" t="s">
        <v>4987</v>
      </c>
      <c r="Z4524">
        <v>34813665025</v>
      </c>
      <c r="AA4524">
        <v>0</v>
      </c>
      <c r="AB4524">
        <v>0</v>
      </c>
      <c r="AC4524">
        <v>0</v>
      </c>
      <c r="AD4524">
        <v>0</v>
      </c>
      <c r="AE4524" t="s">
        <v>70</v>
      </c>
      <c r="AF4524">
        <v>0</v>
      </c>
      <c r="AG4524">
        <v>0</v>
      </c>
      <c r="AH4524" t="s">
        <v>70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66.004000000000005</v>
      </c>
      <c r="AQ4524">
        <v>0</v>
      </c>
      <c r="AR4524">
        <v>0</v>
      </c>
      <c r="AS4524" t="s">
        <v>70</v>
      </c>
      <c r="AT4524">
        <v>-55.00333333333333</v>
      </c>
      <c r="AU4524">
        <v>-11</v>
      </c>
      <c r="AV4524">
        <v>0</v>
      </c>
      <c r="AW4524" t="s">
        <v>70</v>
      </c>
      <c r="AX4524">
        <v>0</v>
      </c>
      <c r="AY4524" t="s">
        <v>70</v>
      </c>
      <c r="AZ4524" t="s">
        <v>70</v>
      </c>
      <c r="BA4524" t="s">
        <v>70</v>
      </c>
      <c r="BB4524" t="s">
        <v>70</v>
      </c>
      <c r="BC4524" t="s">
        <v>83</v>
      </c>
      <c r="BD4524" t="s">
        <v>70</v>
      </c>
      <c r="BE4524">
        <v>0</v>
      </c>
      <c r="BF4524">
        <v>0</v>
      </c>
      <c r="BG4524">
        <v>0</v>
      </c>
      <c r="BH4524" t="s">
        <v>70</v>
      </c>
      <c r="BI4524" t="s">
        <v>70</v>
      </c>
      <c r="BJ4524">
        <v>0</v>
      </c>
      <c r="BK4524">
        <v>0</v>
      </c>
      <c r="BL4524">
        <v>0</v>
      </c>
      <c r="BM4524" t="s">
        <v>2085</v>
      </c>
      <c r="BN4524">
        <v>1</v>
      </c>
    </row>
    <row r="4525" spans="1:66" x14ac:dyDescent="0.2">
      <c r="A4525">
        <v>448912706</v>
      </c>
      <c r="B4525" t="s">
        <v>66</v>
      </c>
      <c r="C4525" t="s">
        <v>67</v>
      </c>
      <c r="D4525" t="s">
        <v>68</v>
      </c>
      <c r="E4525" t="s">
        <v>69</v>
      </c>
      <c r="F4525" t="s">
        <v>70</v>
      </c>
      <c r="G4525">
        <v>3036505523964</v>
      </c>
      <c r="H4525">
        <v>0</v>
      </c>
      <c r="I4525" t="s">
        <v>70</v>
      </c>
      <c r="J4525">
        <v>0</v>
      </c>
      <c r="K4525" t="s">
        <v>70</v>
      </c>
      <c r="L4525" t="s">
        <v>70</v>
      </c>
      <c r="M4525" t="s">
        <v>70</v>
      </c>
      <c r="N4525" t="s">
        <v>70</v>
      </c>
      <c r="O4525" t="s">
        <v>137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70</v>
      </c>
      <c r="V4525" t="s">
        <v>1006</v>
      </c>
      <c r="W4525" t="s">
        <v>5707</v>
      </c>
      <c r="X4525" t="s">
        <v>5707</v>
      </c>
      <c r="Y4525" t="s">
        <v>4987</v>
      </c>
      <c r="Z4525">
        <v>34813615227</v>
      </c>
      <c r="AA4525">
        <v>0</v>
      </c>
      <c r="AB4525">
        <v>0</v>
      </c>
      <c r="AC4525">
        <v>0</v>
      </c>
      <c r="AD4525">
        <v>0</v>
      </c>
      <c r="AE4525" t="s">
        <v>70</v>
      </c>
      <c r="AF4525">
        <v>0</v>
      </c>
      <c r="AG4525">
        <v>0</v>
      </c>
      <c r="AH4525" t="s">
        <v>70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67.733999999999995</v>
      </c>
      <c r="AQ4525">
        <v>0</v>
      </c>
      <c r="AR4525">
        <v>0</v>
      </c>
      <c r="AS4525" t="s">
        <v>70</v>
      </c>
      <c r="AT4525">
        <v>-56.445</v>
      </c>
      <c r="AU4525">
        <v>-11.29</v>
      </c>
      <c r="AV4525">
        <v>0</v>
      </c>
      <c r="AW4525" t="s">
        <v>70</v>
      </c>
      <c r="AX4525">
        <v>0</v>
      </c>
      <c r="AY4525" t="s">
        <v>70</v>
      </c>
      <c r="AZ4525" t="s">
        <v>70</v>
      </c>
      <c r="BA4525" t="s">
        <v>70</v>
      </c>
      <c r="BB4525" t="s">
        <v>70</v>
      </c>
      <c r="BC4525" t="s">
        <v>83</v>
      </c>
      <c r="BD4525" t="s">
        <v>70</v>
      </c>
      <c r="BE4525">
        <v>0</v>
      </c>
      <c r="BF4525">
        <v>0</v>
      </c>
      <c r="BG4525">
        <v>0</v>
      </c>
      <c r="BH4525" t="s">
        <v>70</v>
      </c>
      <c r="BI4525" t="s">
        <v>70</v>
      </c>
      <c r="BJ4525">
        <v>0</v>
      </c>
      <c r="BK4525">
        <v>0</v>
      </c>
      <c r="BL4525">
        <v>0</v>
      </c>
      <c r="BM4525" t="s">
        <v>5516</v>
      </c>
      <c r="BN4525">
        <v>1</v>
      </c>
    </row>
    <row r="4526" spans="1:66" x14ac:dyDescent="0.2">
      <c r="A4526">
        <v>448912706</v>
      </c>
      <c r="B4526" t="s">
        <v>66</v>
      </c>
      <c r="C4526" t="s">
        <v>67</v>
      </c>
      <c r="D4526" t="s">
        <v>68</v>
      </c>
      <c r="E4526" t="s">
        <v>69</v>
      </c>
      <c r="F4526" t="s">
        <v>70</v>
      </c>
      <c r="G4526">
        <v>3036505523965</v>
      </c>
      <c r="H4526">
        <v>0</v>
      </c>
      <c r="I4526" t="s">
        <v>70</v>
      </c>
      <c r="J4526">
        <v>0</v>
      </c>
      <c r="K4526" t="s">
        <v>70</v>
      </c>
      <c r="L4526" t="s">
        <v>70</v>
      </c>
      <c r="M4526" t="s">
        <v>70</v>
      </c>
      <c r="N4526" t="s">
        <v>70</v>
      </c>
      <c r="O4526" t="s">
        <v>137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70</v>
      </c>
      <c r="V4526" t="s">
        <v>1006</v>
      </c>
      <c r="W4526" t="s">
        <v>5707</v>
      </c>
      <c r="X4526" t="s">
        <v>5707</v>
      </c>
      <c r="Y4526" t="s">
        <v>4987</v>
      </c>
      <c r="Z4526">
        <v>35215099738</v>
      </c>
      <c r="AA4526">
        <v>0</v>
      </c>
      <c r="AB4526">
        <v>0</v>
      </c>
      <c r="AC4526">
        <v>0</v>
      </c>
      <c r="AD4526">
        <v>0</v>
      </c>
      <c r="AE4526" t="s">
        <v>70</v>
      </c>
      <c r="AF4526">
        <v>0</v>
      </c>
      <c r="AG4526">
        <v>0</v>
      </c>
      <c r="AH4526" t="s">
        <v>70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84.07</v>
      </c>
      <c r="AQ4526">
        <v>0</v>
      </c>
      <c r="AR4526">
        <v>0</v>
      </c>
      <c r="AS4526" t="s">
        <v>70</v>
      </c>
      <c r="AT4526">
        <v>-70.058333333333337</v>
      </c>
      <c r="AU4526">
        <v>-14.01</v>
      </c>
      <c r="AV4526">
        <v>0</v>
      </c>
      <c r="AW4526" t="s">
        <v>70</v>
      </c>
      <c r="AX4526">
        <v>0</v>
      </c>
      <c r="AY4526" t="s">
        <v>70</v>
      </c>
      <c r="AZ4526" t="s">
        <v>70</v>
      </c>
      <c r="BA4526" t="s">
        <v>70</v>
      </c>
      <c r="BB4526" t="s">
        <v>70</v>
      </c>
      <c r="BC4526" t="s">
        <v>83</v>
      </c>
      <c r="BD4526" t="s">
        <v>70</v>
      </c>
      <c r="BE4526">
        <v>0</v>
      </c>
      <c r="BF4526">
        <v>0</v>
      </c>
      <c r="BG4526">
        <v>0</v>
      </c>
      <c r="BH4526" t="s">
        <v>70</v>
      </c>
      <c r="BI4526" t="s">
        <v>70</v>
      </c>
      <c r="BJ4526">
        <v>0</v>
      </c>
      <c r="BK4526">
        <v>0</v>
      </c>
      <c r="BL4526">
        <v>0</v>
      </c>
      <c r="BM4526" t="s">
        <v>5014</v>
      </c>
      <c r="BN4526">
        <v>1</v>
      </c>
    </row>
    <row r="4527" spans="1:66" x14ac:dyDescent="0.2">
      <c r="A4527">
        <v>448912706</v>
      </c>
      <c r="B4527" t="s">
        <v>66</v>
      </c>
      <c r="C4527" t="s">
        <v>67</v>
      </c>
      <c r="D4527" t="s">
        <v>68</v>
      </c>
      <c r="E4527" t="s">
        <v>69</v>
      </c>
      <c r="F4527" t="s">
        <v>70</v>
      </c>
      <c r="G4527">
        <v>3036505523966</v>
      </c>
      <c r="H4527">
        <v>0</v>
      </c>
      <c r="I4527" t="s">
        <v>70</v>
      </c>
      <c r="J4527">
        <v>0</v>
      </c>
      <c r="K4527" t="s">
        <v>70</v>
      </c>
      <c r="L4527" t="s">
        <v>70</v>
      </c>
      <c r="M4527" t="s">
        <v>70</v>
      </c>
      <c r="N4527" t="s">
        <v>70</v>
      </c>
      <c r="O4527" t="s">
        <v>137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70</v>
      </c>
      <c r="V4527" t="s">
        <v>1006</v>
      </c>
      <c r="W4527" t="s">
        <v>5707</v>
      </c>
      <c r="X4527" t="s">
        <v>5707</v>
      </c>
      <c r="Y4527" t="s">
        <v>4987</v>
      </c>
      <c r="Z4527">
        <v>34625605844</v>
      </c>
      <c r="AA4527">
        <v>0</v>
      </c>
      <c r="AB4527">
        <v>0</v>
      </c>
      <c r="AC4527">
        <v>0</v>
      </c>
      <c r="AD4527">
        <v>0</v>
      </c>
      <c r="AE4527" t="s">
        <v>70</v>
      </c>
      <c r="AF4527">
        <v>0</v>
      </c>
      <c r="AG4527">
        <v>0</v>
      </c>
      <c r="AH4527" t="s">
        <v>70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64.578000000000003</v>
      </c>
      <c r="AQ4527">
        <v>0</v>
      </c>
      <c r="AR4527">
        <v>0</v>
      </c>
      <c r="AS4527" t="s">
        <v>70</v>
      </c>
      <c r="AT4527">
        <v>-53.814999999999998</v>
      </c>
      <c r="AU4527">
        <v>-10.76</v>
      </c>
      <c r="AV4527">
        <v>0</v>
      </c>
      <c r="AW4527" t="s">
        <v>70</v>
      </c>
      <c r="AX4527">
        <v>0</v>
      </c>
      <c r="AY4527" t="s">
        <v>70</v>
      </c>
      <c r="AZ4527" t="s">
        <v>70</v>
      </c>
      <c r="BA4527" t="s">
        <v>70</v>
      </c>
      <c r="BB4527" t="s">
        <v>70</v>
      </c>
      <c r="BC4527" t="s">
        <v>83</v>
      </c>
      <c r="BD4527" t="s">
        <v>70</v>
      </c>
      <c r="BE4527">
        <v>0</v>
      </c>
      <c r="BF4527">
        <v>0</v>
      </c>
      <c r="BG4527">
        <v>0</v>
      </c>
      <c r="BH4527" t="s">
        <v>70</v>
      </c>
      <c r="BI4527" t="s">
        <v>70</v>
      </c>
      <c r="BJ4527">
        <v>0</v>
      </c>
      <c r="BK4527">
        <v>0</v>
      </c>
      <c r="BL4527">
        <v>0</v>
      </c>
      <c r="BM4527" t="s">
        <v>5099</v>
      </c>
      <c r="BN4527">
        <v>1</v>
      </c>
    </row>
    <row r="4528" spans="1:66" x14ac:dyDescent="0.2">
      <c r="A4528">
        <v>448912706</v>
      </c>
      <c r="B4528" t="s">
        <v>66</v>
      </c>
      <c r="C4528" t="s">
        <v>67</v>
      </c>
      <c r="D4528" t="s">
        <v>68</v>
      </c>
      <c r="E4528" t="s">
        <v>69</v>
      </c>
      <c r="F4528" t="s">
        <v>70</v>
      </c>
      <c r="G4528">
        <v>3036505523967</v>
      </c>
      <c r="H4528">
        <v>0</v>
      </c>
      <c r="I4528" t="s">
        <v>70</v>
      </c>
      <c r="J4528">
        <v>0</v>
      </c>
      <c r="K4528" t="s">
        <v>70</v>
      </c>
      <c r="L4528" t="s">
        <v>70</v>
      </c>
      <c r="M4528" t="s">
        <v>70</v>
      </c>
      <c r="N4528" t="s">
        <v>70</v>
      </c>
      <c r="O4528" t="s">
        <v>137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70</v>
      </c>
      <c r="V4528" t="s">
        <v>1006</v>
      </c>
      <c r="W4528" t="s">
        <v>5707</v>
      </c>
      <c r="X4528" t="s">
        <v>5707</v>
      </c>
      <c r="Y4528" t="s">
        <v>4987</v>
      </c>
      <c r="Z4528">
        <v>30866308826</v>
      </c>
      <c r="AA4528">
        <v>0</v>
      </c>
      <c r="AB4528">
        <v>0</v>
      </c>
      <c r="AC4528">
        <v>0</v>
      </c>
      <c r="AD4528">
        <v>0</v>
      </c>
      <c r="AE4528" t="s">
        <v>70</v>
      </c>
      <c r="AF4528">
        <v>0</v>
      </c>
      <c r="AG4528">
        <v>0</v>
      </c>
      <c r="AH4528" t="s">
        <v>70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67.373000000000005</v>
      </c>
      <c r="AQ4528">
        <v>0</v>
      </c>
      <c r="AR4528">
        <v>0</v>
      </c>
      <c r="AS4528" t="s">
        <v>70</v>
      </c>
      <c r="AT4528">
        <v>-56.144166666666663</v>
      </c>
      <c r="AU4528">
        <v>-11.23</v>
      </c>
      <c r="AV4528">
        <v>0</v>
      </c>
      <c r="AW4528" t="s">
        <v>70</v>
      </c>
      <c r="AX4528">
        <v>0</v>
      </c>
      <c r="AY4528" t="s">
        <v>70</v>
      </c>
      <c r="AZ4528" t="s">
        <v>70</v>
      </c>
      <c r="BA4528" t="s">
        <v>70</v>
      </c>
      <c r="BB4528" t="s">
        <v>70</v>
      </c>
      <c r="BC4528" t="s">
        <v>83</v>
      </c>
      <c r="BD4528" t="s">
        <v>70</v>
      </c>
      <c r="BE4528">
        <v>0</v>
      </c>
      <c r="BF4528">
        <v>0</v>
      </c>
      <c r="BG4528">
        <v>0</v>
      </c>
      <c r="BH4528" t="s">
        <v>70</v>
      </c>
      <c r="BI4528" t="s">
        <v>70</v>
      </c>
      <c r="BJ4528">
        <v>0</v>
      </c>
      <c r="BK4528">
        <v>0</v>
      </c>
      <c r="BL4528">
        <v>0</v>
      </c>
      <c r="BM4528" t="s">
        <v>5102</v>
      </c>
      <c r="BN4528">
        <v>1</v>
      </c>
    </row>
    <row r="4529" spans="1:66" x14ac:dyDescent="0.2">
      <c r="A4529">
        <v>448912706</v>
      </c>
      <c r="B4529" t="s">
        <v>66</v>
      </c>
      <c r="C4529" t="s">
        <v>67</v>
      </c>
      <c r="D4529" t="s">
        <v>68</v>
      </c>
      <c r="E4529" t="s">
        <v>69</v>
      </c>
      <c r="F4529" t="s">
        <v>70</v>
      </c>
      <c r="G4529">
        <v>3036505523968</v>
      </c>
      <c r="H4529">
        <v>0</v>
      </c>
      <c r="I4529" t="s">
        <v>70</v>
      </c>
      <c r="J4529">
        <v>0</v>
      </c>
      <c r="K4529" t="s">
        <v>70</v>
      </c>
      <c r="L4529" t="s">
        <v>70</v>
      </c>
      <c r="M4529" t="s">
        <v>70</v>
      </c>
      <c r="N4529" t="s">
        <v>70</v>
      </c>
      <c r="O4529" t="s">
        <v>137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70</v>
      </c>
      <c r="V4529" t="s">
        <v>1006</v>
      </c>
      <c r="W4529" t="s">
        <v>5707</v>
      </c>
      <c r="X4529" t="s">
        <v>5707</v>
      </c>
      <c r="Y4529" t="s">
        <v>4987</v>
      </c>
      <c r="Z4529">
        <v>28937498339</v>
      </c>
      <c r="AA4529">
        <v>0</v>
      </c>
      <c r="AB4529">
        <v>0</v>
      </c>
      <c r="AC4529">
        <v>0</v>
      </c>
      <c r="AD4529">
        <v>0</v>
      </c>
      <c r="AE4529" t="s">
        <v>70</v>
      </c>
      <c r="AF4529">
        <v>0</v>
      </c>
      <c r="AG4529">
        <v>0</v>
      </c>
      <c r="AH4529" t="s">
        <v>70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20.794</v>
      </c>
      <c r="AQ4529">
        <v>0</v>
      </c>
      <c r="AR4529">
        <v>0</v>
      </c>
      <c r="AS4529" t="s">
        <v>70</v>
      </c>
      <c r="AT4529">
        <v>-17.328333333333333</v>
      </c>
      <c r="AU4529">
        <v>-3.47</v>
      </c>
      <c r="AV4529">
        <v>0</v>
      </c>
      <c r="AW4529" t="s">
        <v>70</v>
      </c>
      <c r="AX4529">
        <v>0</v>
      </c>
      <c r="AY4529" t="s">
        <v>70</v>
      </c>
      <c r="AZ4529" t="s">
        <v>70</v>
      </c>
      <c r="BA4529" t="s">
        <v>70</v>
      </c>
      <c r="BB4529" t="s">
        <v>70</v>
      </c>
      <c r="BC4529" t="s">
        <v>83</v>
      </c>
      <c r="BD4529" t="s">
        <v>70</v>
      </c>
      <c r="BE4529">
        <v>0</v>
      </c>
      <c r="BF4529">
        <v>0</v>
      </c>
      <c r="BG4529">
        <v>0</v>
      </c>
      <c r="BH4529" t="s">
        <v>70</v>
      </c>
      <c r="BI4529" t="s">
        <v>70</v>
      </c>
      <c r="BJ4529">
        <v>0</v>
      </c>
      <c r="BK4529">
        <v>0</v>
      </c>
      <c r="BL4529">
        <v>0</v>
      </c>
      <c r="BM4529" t="s">
        <v>5185</v>
      </c>
      <c r="BN4529">
        <v>1</v>
      </c>
    </row>
    <row r="4530" spans="1:66" x14ac:dyDescent="0.2">
      <c r="A4530">
        <v>448912706</v>
      </c>
      <c r="B4530" t="s">
        <v>66</v>
      </c>
      <c r="C4530" t="s">
        <v>67</v>
      </c>
      <c r="D4530" t="s">
        <v>68</v>
      </c>
      <c r="E4530" t="s">
        <v>69</v>
      </c>
      <c r="F4530" t="s">
        <v>70</v>
      </c>
      <c r="G4530">
        <v>3036505523969</v>
      </c>
      <c r="H4530">
        <v>0</v>
      </c>
      <c r="I4530" t="s">
        <v>70</v>
      </c>
      <c r="J4530">
        <v>0</v>
      </c>
      <c r="K4530" t="s">
        <v>70</v>
      </c>
      <c r="L4530" t="s">
        <v>70</v>
      </c>
      <c r="M4530" t="s">
        <v>70</v>
      </c>
      <c r="N4530" t="s">
        <v>70</v>
      </c>
      <c r="O4530" t="s">
        <v>137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70</v>
      </c>
      <c r="V4530" t="s">
        <v>1006</v>
      </c>
      <c r="W4530" t="s">
        <v>5707</v>
      </c>
      <c r="X4530" t="s">
        <v>5707</v>
      </c>
      <c r="Y4530" t="s">
        <v>4987</v>
      </c>
      <c r="Z4530">
        <v>34813665017</v>
      </c>
      <c r="AA4530">
        <v>0</v>
      </c>
      <c r="AB4530">
        <v>0</v>
      </c>
      <c r="AC4530">
        <v>0</v>
      </c>
      <c r="AD4530">
        <v>0</v>
      </c>
      <c r="AE4530" t="s">
        <v>70</v>
      </c>
      <c r="AF4530">
        <v>0</v>
      </c>
      <c r="AG4530">
        <v>0</v>
      </c>
      <c r="AH4530" t="s">
        <v>70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56.05</v>
      </c>
      <c r="AQ4530">
        <v>0</v>
      </c>
      <c r="AR4530">
        <v>0</v>
      </c>
      <c r="AS4530" t="s">
        <v>70</v>
      </c>
      <c r="AT4530">
        <v>-46.708333333333336</v>
      </c>
      <c r="AU4530">
        <v>-9.34</v>
      </c>
      <c r="AV4530">
        <v>0</v>
      </c>
      <c r="AW4530" t="s">
        <v>70</v>
      </c>
      <c r="AX4530">
        <v>0</v>
      </c>
      <c r="AY4530" t="s">
        <v>70</v>
      </c>
      <c r="AZ4530" t="s">
        <v>70</v>
      </c>
      <c r="BA4530" t="s">
        <v>70</v>
      </c>
      <c r="BB4530" t="s">
        <v>70</v>
      </c>
      <c r="BC4530" t="s">
        <v>83</v>
      </c>
      <c r="BD4530" t="s">
        <v>70</v>
      </c>
      <c r="BE4530">
        <v>0</v>
      </c>
      <c r="BF4530">
        <v>0</v>
      </c>
      <c r="BG4530">
        <v>0</v>
      </c>
      <c r="BH4530" t="s">
        <v>70</v>
      </c>
      <c r="BI4530" t="s">
        <v>70</v>
      </c>
      <c r="BJ4530">
        <v>0</v>
      </c>
      <c r="BK4530">
        <v>0</v>
      </c>
      <c r="BL4530">
        <v>0</v>
      </c>
      <c r="BM4530" t="s">
        <v>5218</v>
      </c>
      <c r="BN4530">
        <v>1</v>
      </c>
    </row>
    <row r="4531" spans="1:66" x14ac:dyDescent="0.2">
      <c r="A4531">
        <v>448912706</v>
      </c>
      <c r="B4531" t="s">
        <v>66</v>
      </c>
      <c r="C4531" t="s">
        <v>67</v>
      </c>
      <c r="D4531" t="s">
        <v>68</v>
      </c>
      <c r="E4531" t="s">
        <v>69</v>
      </c>
      <c r="F4531" t="s">
        <v>70</v>
      </c>
      <c r="G4531">
        <v>3036505523970</v>
      </c>
      <c r="H4531">
        <v>0</v>
      </c>
      <c r="I4531" t="s">
        <v>70</v>
      </c>
      <c r="J4531">
        <v>0</v>
      </c>
      <c r="K4531" t="s">
        <v>70</v>
      </c>
      <c r="L4531" t="s">
        <v>70</v>
      </c>
      <c r="M4531" t="s">
        <v>70</v>
      </c>
      <c r="N4531" t="s">
        <v>70</v>
      </c>
      <c r="O4531" t="s">
        <v>137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70</v>
      </c>
      <c r="V4531" t="s">
        <v>1006</v>
      </c>
      <c r="W4531" t="s">
        <v>5707</v>
      </c>
      <c r="X4531" t="s">
        <v>5707</v>
      </c>
      <c r="Y4531" t="s">
        <v>4987</v>
      </c>
      <c r="Z4531">
        <v>34578244729</v>
      </c>
      <c r="AA4531">
        <v>0</v>
      </c>
      <c r="AB4531">
        <v>0</v>
      </c>
      <c r="AC4531">
        <v>0</v>
      </c>
      <c r="AD4531">
        <v>0</v>
      </c>
      <c r="AE4531" t="s">
        <v>70</v>
      </c>
      <c r="AF4531">
        <v>0</v>
      </c>
      <c r="AG4531">
        <v>0</v>
      </c>
      <c r="AH4531" t="s">
        <v>70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53.731000000000002</v>
      </c>
      <c r="AQ4531">
        <v>0</v>
      </c>
      <c r="AR4531">
        <v>0</v>
      </c>
      <c r="AS4531" t="s">
        <v>70</v>
      </c>
      <c r="AT4531">
        <v>-44.775833333333331</v>
      </c>
      <c r="AU4531">
        <v>-8.9600000000000009</v>
      </c>
      <c r="AV4531">
        <v>0</v>
      </c>
      <c r="AW4531" t="s">
        <v>70</v>
      </c>
      <c r="AX4531">
        <v>0</v>
      </c>
      <c r="AY4531" t="s">
        <v>70</v>
      </c>
      <c r="AZ4531" t="s">
        <v>70</v>
      </c>
      <c r="BA4531" t="s">
        <v>70</v>
      </c>
      <c r="BB4531" t="s">
        <v>70</v>
      </c>
      <c r="BC4531" t="s">
        <v>83</v>
      </c>
      <c r="BD4531" t="s">
        <v>70</v>
      </c>
      <c r="BE4531">
        <v>0</v>
      </c>
      <c r="BF4531">
        <v>0</v>
      </c>
      <c r="BG4531">
        <v>0</v>
      </c>
      <c r="BH4531" t="s">
        <v>70</v>
      </c>
      <c r="BI4531" t="s">
        <v>70</v>
      </c>
      <c r="BJ4531">
        <v>0</v>
      </c>
      <c r="BK4531">
        <v>0</v>
      </c>
      <c r="BL4531">
        <v>0</v>
      </c>
      <c r="BM4531" t="s">
        <v>5216</v>
      </c>
      <c r="BN4531">
        <v>1</v>
      </c>
    </row>
    <row r="4532" spans="1:66" x14ac:dyDescent="0.2">
      <c r="A4532">
        <v>448912706</v>
      </c>
      <c r="B4532" t="s">
        <v>66</v>
      </c>
      <c r="C4532" t="s">
        <v>67</v>
      </c>
      <c r="D4532" t="s">
        <v>68</v>
      </c>
      <c r="E4532" t="s">
        <v>69</v>
      </c>
      <c r="F4532" t="s">
        <v>70</v>
      </c>
      <c r="G4532">
        <v>3036505523971</v>
      </c>
      <c r="H4532">
        <v>0</v>
      </c>
      <c r="I4532" t="s">
        <v>70</v>
      </c>
      <c r="J4532">
        <v>0</v>
      </c>
      <c r="K4532" t="s">
        <v>70</v>
      </c>
      <c r="L4532" t="s">
        <v>70</v>
      </c>
      <c r="M4532" t="s">
        <v>70</v>
      </c>
      <c r="N4532" t="s">
        <v>70</v>
      </c>
      <c r="O4532" t="s">
        <v>137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70</v>
      </c>
      <c r="V4532" t="s">
        <v>1006</v>
      </c>
      <c r="W4532" t="s">
        <v>5707</v>
      </c>
      <c r="X4532" t="s">
        <v>5707</v>
      </c>
      <c r="Y4532" t="s">
        <v>4987</v>
      </c>
      <c r="Z4532">
        <v>33113849894</v>
      </c>
      <c r="AA4532">
        <v>0</v>
      </c>
      <c r="AB4532">
        <v>0</v>
      </c>
      <c r="AC4532">
        <v>0</v>
      </c>
      <c r="AD4532">
        <v>0</v>
      </c>
      <c r="AE4532" t="s">
        <v>70</v>
      </c>
      <c r="AF4532">
        <v>0</v>
      </c>
      <c r="AG4532">
        <v>0</v>
      </c>
      <c r="AH4532" t="s">
        <v>70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64.257999999999996</v>
      </c>
      <c r="AQ4532">
        <v>0</v>
      </c>
      <c r="AR4532">
        <v>0</v>
      </c>
      <c r="AS4532" t="s">
        <v>70</v>
      </c>
      <c r="AT4532">
        <v>-53.548333333333332</v>
      </c>
      <c r="AU4532">
        <v>-10.71</v>
      </c>
      <c r="AV4532">
        <v>0</v>
      </c>
      <c r="AW4532" t="s">
        <v>70</v>
      </c>
      <c r="AX4532">
        <v>0</v>
      </c>
      <c r="AY4532" t="s">
        <v>70</v>
      </c>
      <c r="AZ4532" t="s">
        <v>70</v>
      </c>
      <c r="BA4532" t="s">
        <v>70</v>
      </c>
      <c r="BB4532" t="s">
        <v>70</v>
      </c>
      <c r="BC4532" t="s">
        <v>83</v>
      </c>
      <c r="BD4532" t="s">
        <v>70</v>
      </c>
      <c r="BE4532">
        <v>0</v>
      </c>
      <c r="BF4532">
        <v>0</v>
      </c>
      <c r="BG4532">
        <v>0</v>
      </c>
      <c r="BH4532" t="s">
        <v>70</v>
      </c>
      <c r="BI4532" t="s">
        <v>70</v>
      </c>
      <c r="BJ4532">
        <v>0</v>
      </c>
      <c r="BK4532">
        <v>0</v>
      </c>
      <c r="BL4532">
        <v>0</v>
      </c>
      <c r="BM4532" t="s">
        <v>5275</v>
      </c>
      <c r="BN4532">
        <v>1</v>
      </c>
    </row>
    <row r="4533" spans="1:66" x14ac:dyDescent="0.2">
      <c r="A4533">
        <v>448912706</v>
      </c>
      <c r="B4533" t="s">
        <v>66</v>
      </c>
      <c r="C4533" t="s">
        <v>67</v>
      </c>
      <c r="D4533" t="s">
        <v>68</v>
      </c>
      <c r="E4533" t="s">
        <v>69</v>
      </c>
      <c r="F4533" t="s">
        <v>70</v>
      </c>
      <c r="G4533">
        <v>3036505523972</v>
      </c>
      <c r="H4533">
        <v>0</v>
      </c>
      <c r="I4533" t="s">
        <v>70</v>
      </c>
      <c r="J4533">
        <v>0</v>
      </c>
      <c r="K4533" t="s">
        <v>70</v>
      </c>
      <c r="L4533" t="s">
        <v>70</v>
      </c>
      <c r="M4533" t="s">
        <v>70</v>
      </c>
      <c r="N4533" t="s">
        <v>70</v>
      </c>
      <c r="O4533" t="s">
        <v>137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70</v>
      </c>
      <c r="V4533" t="s">
        <v>1006</v>
      </c>
      <c r="W4533" t="s">
        <v>5707</v>
      </c>
      <c r="X4533" t="s">
        <v>5707</v>
      </c>
      <c r="Y4533" t="s">
        <v>4987</v>
      </c>
      <c r="Z4533">
        <v>30680558947</v>
      </c>
      <c r="AA4533">
        <v>0</v>
      </c>
      <c r="AB4533">
        <v>0</v>
      </c>
      <c r="AC4533">
        <v>0</v>
      </c>
      <c r="AD4533">
        <v>0</v>
      </c>
      <c r="AE4533" t="s">
        <v>70</v>
      </c>
      <c r="AF4533">
        <v>0</v>
      </c>
      <c r="AG4533">
        <v>0</v>
      </c>
      <c r="AH4533" t="s">
        <v>70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54.427999999999997</v>
      </c>
      <c r="AQ4533">
        <v>0</v>
      </c>
      <c r="AR4533">
        <v>0</v>
      </c>
      <c r="AS4533" t="s">
        <v>70</v>
      </c>
      <c r="AT4533">
        <v>-45.356666666666669</v>
      </c>
      <c r="AU4533">
        <v>-9.07</v>
      </c>
      <c r="AV4533">
        <v>0</v>
      </c>
      <c r="AW4533" t="s">
        <v>70</v>
      </c>
      <c r="AX4533">
        <v>0</v>
      </c>
      <c r="AY4533" t="s">
        <v>70</v>
      </c>
      <c r="AZ4533" t="s">
        <v>70</v>
      </c>
      <c r="BA4533" t="s">
        <v>70</v>
      </c>
      <c r="BB4533" t="s">
        <v>70</v>
      </c>
      <c r="BC4533" t="s">
        <v>83</v>
      </c>
      <c r="BD4533" t="s">
        <v>70</v>
      </c>
      <c r="BE4533">
        <v>0</v>
      </c>
      <c r="BF4533">
        <v>0</v>
      </c>
      <c r="BG4533">
        <v>0</v>
      </c>
      <c r="BH4533" t="s">
        <v>70</v>
      </c>
      <c r="BI4533" t="s">
        <v>70</v>
      </c>
      <c r="BJ4533">
        <v>0</v>
      </c>
      <c r="BK4533">
        <v>0</v>
      </c>
      <c r="BL4533">
        <v>0</v>
      </c>
      <c r="BM4533" t="s">
        <v>5316</v>
      </c>
      <c r="BN4533">
        <v>1</v>
      </c>
    </row>
    <row r="4534" spans="1:66" x14ac:dyDescent="0.2">
      <c r="A4534">
        <v>448912706</v>
      </c>
      <c r="B4534" t="s">
        <v>66</v>
      </c>
      <c r="C4534" t="s">
        <v>67</v>
      </c>
      <c r="D4534" t="s">
        <v>68</v>
      </c>
      <c r="E4534" t="s">
        <v>69</v>
      </c>
      <c r="F4534" t="s">
        <v>70</v>
      </c>
      <c r="G4534">
        <v>3036505523973</v>
      </c>
      <c r="H4534">
        <v>0</v>
      </c>
      <c r="I4534" t="s">
        <v>70</v>
      </c>
      <c r="J4534">
        <v>0</v>
      </c>
      <c r="K4534" t="s">
        <v>70</v>
      </c>
      <c r="L4534" t="s">
        <v>70</v>
      </c>
      <c r="M4534" t="s">
        <v>70</v>
      </c>
      <c r="N4534" t="s">
        <v>70</v>
      </c>
      <c r="O4534" t="s">
        <v>137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70</v>
      </c>
      <c r="V4534" t="s">
        <v>1006</v>
      </c>
      <c r="W4534" t="s">
        <v>5707</v>
      </c>
      <c r="X4534" t="s">
        <v>5707</v>
      </c>
      <c r="Y4534" t="s">
        <v>4987</v>
      </c>
      <c r="Z4534">
        <v>35215099820</v>
      </c>
      <c r="AA4534">
        <v>0</v>
      </c>
      <c r="AB4534">
        <v>0</v>
      </c>
      <c r="AC4534">
        <v>0</v>
      </c>
      <c r="AD4534">
        <v>0</v>
      </c>
      <c r="AE4534" t="s">
        <v>70</v>
      </c>
      <c r="AF4534">
        <v>0</v>
      </c>
      <c r="AG4534">
        <v>0</v>
      </c>
      <c r="AH4534" t="s">
        <v>70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52.082999999999998</v>
      </c>
      <c r="AQ4534">
        <v>0</v>
      </c>
      <c r="AR4534">
        <v>0</v>
      </c>
      <c r="AS4534" t="s">
        <v>70</v>
      </c>
      <c r="AT4534">
        <v>-43.402500000000003</v>
      </c>
      <c r="AU4534">
        <v>-8.68</v>
      </c>
      <c r="AV4534">
        <v>0</v>
      </c>
      <c r="AW4534" t="s">
        <v>70</v>
      </c>
      <c r="AX4534">
        <v>0</v>
      </c>
      <c r="AY4534" t="s">
        <v>70</v>
      </c>
      <c r="AZ4534" t="s">
        <v>70</v>
      </c>
      <c r="BA4534" t="s">
        <v>70</v>
      </c>
      <c r="BB4534" t="s">
        <v>70</v>
      </c>
      <c r="BC4534" t="s">
        <v>83</v>
      </c>
      <c r="BD4534" t="s">
        <v>70</v>
      </c>
      <c r="BE4534">
        <v>0</v>
      </c>
      <c r="BF4534">
        <v>0</v>
      </c>
      <c r="BG4534">
        <v>0</v>
      </c>
      <c r="BH4534" t="s">
        <v>70</v>
      </c>
      <c r="BI4534" t="s">
        <v>70</v>
      </c>
      <c r="BJ4534">
        <v>0</v>
      </c>
      <c r="BK4534">
        <v>0</v>
      </c>
      <c r="BL4534">
        <v>0</v>
      </c>
      <c r="BM4534" t="s">
        <v>5398</v>
      </c>
      <c r="BN4534">
        <v>1</v>
      </c>
    </row>
    <row r="4535" spans="1:66" x14ac:dyDescent="0.2">
      <c r="A4535">
        <v>448912706</v>
      </c>
      <c r="B4535" t="s">
        <v>66</v>
      </c>
      <c r="C4535" t="s">
        <v>67</v>
      </c>
      <c r="D4535" t="s">
        <v>68</v>
      </c>
      <c r="E4535" t="s">
        <v>69</v>
      </c>
      <c r="F4535" t="s">
        <v>70</v>
      </c>
      <c r="G4535">
        <v>3036505523974</v>
      </c>
      <c r="H4535">
        <v>0</v>
      </c>
      <c r="I4535" t="s">
        <v>70</v>
      </c>
      <c r="J4535">
        <v>0</v>
      </c>
      <c r="K4535" t="s">
        <v>70</v>
      </c>
      <c r="L4535" t="s">
        <v>70</v>
      </c>
      <c r="M4535" t="s">
        <v>70</v>
      </c>
      <c r="N4535" t="s">
        <v>70</v>
      </c>
      <c r="O4535" t="s">
        <v>137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70</v>
      </c>
      <c r="V4535" t="s">
        <v>1006</v>
      </c>
      <c r="W4535" t="s">
        <v>5707</v>
      </c>
      <c r="X4535" t="s">
        <v>5707</v>
      </c>
      <c r="Y4535" t="s">
        <v>4987</v>
      </c>
      <c r="Z4535">
        <v>32829879317</v>
      </c>
      <c r="AA4535">
        <v>0</v>
      </c>
      <c r="AB4535">
        <v>0</v>
      </c>
      <c r="AC4535">
        <v>0</v>
      </c>
      <c r="AD4535">
        <v>0</v>
      </c>
      <c r="AE4535" t="s">
        <v>70</v>
      </c>
      <c r="AF4535">
        <v>0</v>
      </c>
      <c r="AG4535">
        <v>0</v>
      </c>
      <c r="AH4535" t="s">
        <v>70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65.004000000000005</v>
      </c>
      <c r="AQ4535">
        <v>0</v>
      </c>
      <c r="AR4535">
        <v>0</v>
      </c>
      <c r="AS4535" t="s">
        <v>70</v>
      </c>
      <c r="AT4535">
        <v>-54.17</v>
      </c>
      <c r="AU4535">
        <v>-10.83</v>
      </c>
      <c r="AV4535">
        <v>0</v>
      </c>
      <c r="AW4535" t="s">
        <v>70</v>
      </c>
      <c r="AX4535">
        <v>0</v>
      </c>
      <c r="AY4535" t="s">
        <v>70</v>
      </c>
      <c r="AZ4535" t="s">
        <v>70</v>
      </c>
      <c r="BA4535" t="s">
        <v>70</v>
      </c>
      <c r="BB4535" t="s">
        <v>70</v>
      </c>
      <c r="BC4535" t="s">
        <v>83</v>
      </c>
      <c r="BD4535" t="s">
        <v>70</v>
      </c>
      <c r="BE4535">
        <v>0</v>
      </c>
      <c r="BF4535">
        <v>0</v>
      </c>
      <c r="BG4535">
        <v>0</v>
      </c>
      <c r="BH4535" t="s">
        <v>70</v>
      </c>
      <c r="BI4535" t="s">
        <v>70</v>
      </c>
      <c r="BJ4535">
        <v>0</v>
      </c>
      <c r="BK4535">
        <v>0</v>
      </c>
      <c r="BL4535">
        <v>0</v>
      </c>
      <c r="BM4535" t="s">
        <v>5424</v>
      </c>
      <c r="BN4535">
        <v>1</v>
      </c>
    </row>
    <row r="4536" spans="1:66" x14ac:dyDescent="0.2">
      <c r="A4536">
        <v>448912706</v>
      </c>
      <c r="B4536" t="s">
        <v>66</v>
      </c>
      <c r="C4536" t="s">
        <v>67</v>
      </c>
      <c r="D4536" t="s">
        <v>68</v>
      </c>
      <c r="E4536" t="s">
        <v>69</v>
      </c>
      <c r="F4536" t="s">
        <v>70</v>
      </c>
      <c r="G4536">
        <v>3036505523975</v>
      </c>
      <c r="H4536">
        <v>0</v>
      </c>
      <c r="I4536" t="s">
        <v>70</v>
      </c>
      <c r="J4536">
        <v>0</v>
      </c>
      <c r="K4536" t="s">
        <v>70</v>
      </c>
      <c r="L4536" t="s">
        <v>70</v>
      </c>
      <c r="M4536" t="s">
        <v>70</v>
      </c>
      <c r="N4536" t="s">
        <v>70</v>
      </c>
      <c r="O4536" t="s">
        <v>137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70</v>
      </c>
      <c r="V4536" t="s">
        <v>1006</v>
      </c>
      <c r="W4536" t="s">
        <v>5707</v>
      </c>
      <c r="X4536" t="s">
        <v>5707</v>
      </c>
      <c r="Y4536" t="s">
        <v>4987</v>
      </c>
      <c r="Z4536">
        <v>31333961751</v>
      </c>
      <c r="AA4536">
        <v>0</v>
      </c>
      <c r="AB4536">
        <v>0</v>
      </c>
      <c r="AC4536">
        <v>0</v>
      </c>
      <c r="AD4536">
        <v>0</v>
      </c>
      <c r="AE4536" t="s">
        <v>70</v>
      </c>
      <c r="AF4536">
        <v>0</v>
      </c>
      <c r="AG4536">
        <v>0</v>
      </c>
      <c r="AH4536" t="s">
        <v>70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76.754999999999995</v>
      </c>
      <c r="AQ4536">
        <v>0</v>
      </c>
      <c r="AR4536">
        <v>0</v>
      </c>
      <c r="AS4536" t="s">
        <v>70</v>
      </c>
      <c r="AT4536">
        <v>-63.962499999999999</v>
      </c>
      <c r="AU4536">
        <v>-12.79</v>
      </c>
      <c r="AV4536">
        <v>0</v>
      </c>
      <c r="AW4536" t="s">
        <v>70</v>
      </c>
      <c r="AX4536">
        <v>0</v>
      </c>
      <c r="AY4536" t="s">
        <v>70</v>
      </c>
      <c r="AZ4536" t="s">
        <v>70</v>
      </c>
      <c r="BA4536" t="s">
        <v>70</v>
      </c>
      <c r="BB4536" t="s">
        <v>70</v>
      </c>
      <c r="BC4536" t="s">
        <v>83</v>
      </c>
      <c r="BD4536" t="s">
        <v>70</v>
      </c>
      <c r="BE4536">
        <v>0</v>
      </c>
      <c r="BF4536">
        <v>0</v>
      </c>
      <c r="BG4536">
        <v>0</v>
      </c>
      <c r="BH4536" t="s">
        <v>70</v>
      </c>
      <c r="BI4536" t="s">
        <v>70</v>
      </c>
      <c r="BJ4536">
        <v>0</v>
      </c>
      <c r="BK4536">
        <v>0</v>
      </c>
      <c r="BL4536">
        <v>0</v>
      </c>
      <c r="BM4536" t="s">
        <v>5432</v>
      </c>
      <c r="BN4536">
        <v>1</v>
      </c>
    </row>
    <row r="4537" spans="1:66" x14ac:dyDescent="0.2">
      <c r="A4537">
        <v>448912706</v>
      </c>
      <c r="B4537" t="s">
        <v>66</v>
      </c>
      <c r="C4537" t="s">
        <v>67</v>
      </c>
      <c r="D4537" t="s">
        <v>68</v>
      </c>
      <c r="E4537" t="s">
        <v>69</v>
      </c>
      <c r="F4537" t="s">
        <v>70</v>
      </c>
      <c r="G4537">
        <v>3036505523976</v>
      </c>
      <c r="H4537">
        <v>0</v>
      </c>
      <c r="I4537" t="s">
        <v>70</v>
      </c>
      <c r="J4537">
        <v>0</v>
      </c>
      <c r="K4537" t="s">
        <v>70</v>
      </c>
      <c r="L4537" t="s">
        <v>70</v>
      </c>
      <c r="M4537" t="s">
        <v>70</v>
      </c>
      <c r="N4537" t="s">
        <v>70</v>
      </c>
      <c r="O4537" t="s">
        <v>137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70</v>
      </c>
      <c r="V4537" t="s">
        <v>1006</v>
      </c>
      <c r="W4537" t="s">
        <v>5707</v>
      </c>
      <c r="X4537" t="s">
        <v>5707</v>
      </c>
      <c r="Y4537" t="s">
        <v>4987</v>
      </c>
      <c r="Z4537">
        <v>33113847292</v>
      </c>
      <c r="AA4537">
        <v>0</v>
      </c>
      <c r="AB4537">
        <v>0</v>
      </c>
      <c r="AC4537">
        <v>0</v>
      </c>
      <c r="AD4537">
        <v>0</v>
      </c>
      <c r="AE4537" t="s">
        <v>70</v>
      </c>
      <c r="AF4537">
        <v>0</v>
      </c>
      <c r="AG4537">
        <v>0</v>
      </c>
      <c r="AH4537" t="s">
        <v>70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45.002000000000002</v>
      </c>
      <c r="AQ4537">
        <v>0</v>
      </c>
      <c r="AR4537">
        <v>0</v>
      </c>
      <c r="AS4537" t="s">
        <v>70</v>
      </c>
      <c r="AT4537">
        <v>-37.501666666666665</v>
      </c>
      <c r="AU4537">
        <v>-7.5</v>
      </c>
      <c r="AV4537">
        <v>0</v>
      </c>
      <c r="AW4537" t="s">
        <v>70</v>
      </c>
      <c r="AX4537">
        <v>0</v>
      </c>
      <c r="AY4537" t="s">
        <v>70</v>
      </c>
      <c r="AZ4537" t="s">
        <v>70</v>
      </c>
      <c r="BA4537" t="s">
        <v>70</v>
      </c>
      <c r="BB4537" t="s">
        <v>70</v>
      </c>
      <c r="BC4537" t="s">
        <v>83</v>
      </c>
      <c r="BD4537" t="s">
        <v>70</v>
      </c>
      <c r="BE4537">
        <v>0</v>
      </c>
      <c r="BF4537">
        <v>0</v>
      </c>
      <c r="BG4537">
        <v>0</v>
      </c>
      <c r="BH4537" t="s">
        <v>70</v>
      </c>
      <c r="BI4537" t="s">
        <v>70</v>
      </c>
      <c r="BJ4537">
        <v>0</v>
      </c>
      <c r="BK4537">
        <v>0</v>
      </c>
      <c r="BL4537">
        <v>0</v>
      </c>
      <c r="BM4537" t="s">
        <v>5176</v>
      </c>
      <c r="BN4537">
        <v>1</v>
      </c>
    </row>
    <row r="4538" spans="1:66" x14ac:dyDescent="0.2">
      <c r="A4538">
        <v>448912706</v>
      </c>
      <c r="B4538" t="s">
        <v>66</v>
      </c>
      <c r="C4538" t="s">
        <v>67</v>
      </c>
      <c r="D4538" t="s">
        <v>68</v>
      </c>
      <c r="E4538" t="s">
        <v>69</v>
      </c>
      <c r="F4538" t="s">
        <v>70</v>
      </c>
      <c r="G4538">
        <v>3036505523977</v>
      </c>
      <c r="H4538">
        <v>0</v>
      </c>
      <c r="I4538" t="s">
        <v>70</v>
      </c>
      <c r="J4538">
        <v>0</v>
      </c>
      <c r="K4538" t="s">
        <v>70</v>
      </c>
      <c r="L4538" t="s">
        <v>70</v>
      </c>
      <c r="M4538" t="s">
        <v>70</v>
      </c>
      <c r="N4538" t="s">
        <v>70</v>
      </c>
      <c r="O4538" t="s">
        <v>137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70</v>
      </c>
      <c r="V4538" t="s">
        <v>1006</v>
      </c>
      <c r="W4538" t="s">
        <v>5707</v>
      </c>
      <c r="X4538" t="s">
        <v>5707</v>
      </c>
      <c r="Y4538" t="s">
        <v>4987</v>
      </c>
      <c r="Z4538">
        <v>31333961661</v>
      </c>
      <c r="AA4538">
        <v>0</v>
      </c>
      <c r="AB4538">
        <v>0</v>
      </c>
      <c r="AC4538">
        <v>0</v>
      </c>
      <c r="AD4538">
        <v>0</v>
      </c>
      <c r="AE4538" t="s">
        <v>70</v>
      </c>
      <c r="AF4538">
        <v>0</v>
      </c>
      <c r="AG4538">
        <v>0</v>
      </c>
      <c r="AH4538" t="s">
        <v>70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84.08</v>
      </c>
      <c r="AQ4538">
        <v>0</v>
      </c>
      <c r="AR4538">
        <v>0</v>
      </c>
      <c r="AS4538" t="s">
        <v>70</v>
      </c>
      <c r="AT4538">
        <v>-70.066666666666663</v>
      </c>
      <c r="AU4538">
        <v>-14.01</v>
      </c>
      <c r="AV4538">
        <v>0</v>
      </c>
      <c r="AW4538" t="s">
        <v>70</v>
      </c>
      <c r="AX4538">
        <v>0</v>
      </c>
      <c r="AY4538" t="s">
        <v>70</v>
      </c>
      <c r="AZ4538" t="s">
        <v>70</v>
      </c>
      <c r="BA4538" t="s">
        <v>70</v>
      </c>
      <c r="BB4538" t="s">
        <v>70</v>
      </c>
      <c r="BC4538" t="s">
        <v>83</v>
      </c>
      <c r="BD4538" t="s">
        <v>70</v>
      </c>
      <c r="BE4538">
        <v>0</v>
      </c>
      <c r="BF4538">
        <v>0</v>
      </c>
      <c r="BG4538">
        <v>0</v>
      </c>
      <c r="BH4538" t="s">
        <v>70</v>
      </c>
      <c r="BI4538" t="s">
        <v>70</v>
      </c>
      <c r="BJ4538">
        <v>0</v>
      </c>
      <c r="BK4538">
        <v>0</v>
      </c>
      <c r="BL4538">
        <v>0</v>
      </c>
      <c r="BM4538" t="s">
        <v>5388</v>
      </c>
      <c r="BN4538">
        <v>1</v>
      </c>
    </row>
    <row r="4539" spans="1:66" x14ac:dyDescent="0.2">
      <c r="A4539">
        <v>448912706</v>
      </c>
      <c r="B4539" t="s">
        <v>66</v>
      </c>
      <c r="C4539" t="s">
        <v>67</v>
      </c>
      <c r="D4539" t="s">
        <v>68</v>
      </c>
      <c r="E4539" t="s">
        <v>69</v>
      </c>
      <c r="F4539" t="s">
        <v>70</v>
      </c>
      <c r="G4539">
        <v>3036505523978</v>
      </c>
      <c r="H4539">
        <v>0</v>
      </c>
      <c r="I4539" t="s">
        <v>70</v>
      </c>
      <c r="J4539">
        <v>0</v>
      </c>
      <c r="K4539" t="s">
        <v>70</v>
      </c>
      <c r="L4539" t="s">
        <v>70</v>
      </c>
      <c r="M4539" t="s">
        <v>70</v>
      </c>
      <c r="N4539" t="s">
        <v>70</v>
      </c>
      <c r="O4539" t="s">
        <v>137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70</v>
      </c>
      <c r="V4539" t="s">
        <v>1006</v>
      </c>
      <c r="W4539" t="s">
        <v>5707</v>
      </c>
      <c r="X4539" t="s">
        <v>5707</v>
      </c>
      <c r="Y4539" t="s">
        <v>4987</v>
      </c>
      <c r="Z4539">
        <v>35101538583</v>
      </c>
      <c r="AA4539">
        <v>0</v>
      </c>
      <c r="AB4539">
        <v>0</v>
      </c>
      <c r="AC4539">
        <v>0</v>
      </c>
      <c r="AD4539">
        <v>0</v>
      </c>
      <c r="AE4539" t="s">
        <v>70</v>
      </c>
      <c r="AF4539">
        <v>0</v>
      </c>
      <c r="AG4539">
        <v>0</v>
      </c>
      <c r="AH4539" t="s">
        <v>70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56.554000000000002</v>
      </c>
      <c r="AQ4539">
        <v>0</v>
      </c>
      <c r="AR4539">
        <v>0</v>
      </c>
      <c r="AS4539" t="s">
        <v>70</v>
      </c>
      <c r="AT4539">
        <v>-47.12833333333333</v>
      </c>
      <c r="AU4539">
        <v>-9.43</v>
      </c>
      <c r="AV4539">
        <v>0</v>
      </c>
      <c r="AW4539" t="s">
        <v>70</v>
      </c>
      <c r="AX4539">
        <v>0</v>
      </c>
      <c r="AY4539" t="s">
        <v>70</v>
      </c>
      <c r="AZ4539" t="s">
        <v>70</v>
      </c>
      <c r="BA4539" t="s">
        <v>70</v>
      </c>
      <c r="BB4539" t="s">
        <v>70</v>
      </c>
      <c r="BC4539" t="s">
        <v>83</v>
      </c>
      <c r="BD4539" t="s">
        <v>70</v>
      </c>
      <c r="BE4539">
        <v>0</v>
      </c>
      <c r="BF4539">
        <v>0</v>
      </c>
      <c r="BG4539">
        <v>0</v>
      </c>
      <c r="BH4539" t="s">
        <v>70</v>
      </c>
      <c r="BI4539" t="s">
        <v>70</v>
      </c>
      <c r="BJ4539">
        <v>0</v>
      </c>
      <c r="BK4539">
        <v>0</v>
      </c>
      <c r="BL4539">
        <v>0</v>
      </c>
      <c r="BM4539" t="s">
        <v>5415</v>
      </c>
      <c r="BN4539">
        <v>1</v>
      </c>
    </row>
    <row r="4540" spans="1:66" x14ac:dyDescent="0.2">
      <c r="A4540">
        <v>448912706</v>
      </c>
      <c r="B4540" t="s">
        <v>66</v>
      </c>
      <c r="C4540" t="s">
        <v>67</v>
      </c>
      <c r="D4540" t="s">
        <v>68</v>
      </c>
      <c r="E4540" t="s">
        <v>69</v>
      </c>
      <c r="F4540" t="s">
        <v>70</v>
      </c>
      <c r="G4540">
        <v>3036505523979</v>
      </c>
      <c r="H4540">
        <v>0</v>
      </c>
      <c r="I4540" t="s">
        <v>70</v>
      </c>
      <c r="J4540">
        <v>0</v>
      </c>
      <c r="K4540" t="s">
        <v>70</v>
      </c>
      <c r="L4540" t="s">
        <v>70</v>
      </c>
      <c r="M4540" t="s">
        <v>70</v>
      </c>
      <c r="N4540" t="s">
        <v>70</v>
      </c>
      <c r="O4540" t="s">
        <v>137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70</v>
      </c>
      <c r="V4540" t="s">
        <v>1006</v>
      </c>
      <c r="W4540" t="s">
        <v>5707</v>
      </c>
      <c r="X4540" t="s">
        <v>5707</v>
      </c>
      <c r="Y4540" t="s">
        <v>4987</v>
      </c>
      <c r="Z4540">
        <v>36445256572</v>
      </c>
      <c r="AA4540">
        <v>0</v>
      </c>
      <c r="AB4540">
        <v>0</v>
      </c>
      <c r="AC4540">
        <v>0</v>
      </c>
      <c r="AD4540">
        <v>0</v>
      </c>
      <c r="AE4540" t="s">
        <v>70</v>
      </c>
      <c r="AF4540">
        <v>0</v>
      </c>
      <c r="AG4540">
        <v>0</v>
      </c>
      <c r="AH4540" t="s">
        <v>70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58.997</v>
      </c>
      <c r="AQ4540">
        <v>0</v>
      </c>
      <c r="AR4540">
        <v>0</v>
      </c>
      <c r="AS4540" t="s">
        <v>70</v>
      </c>
      <c r="AT4540">
        <v>-49.164166666666667</v>
      </c>
      <c r="AU4540">
        <v>-9.83</v>
      </c>
      <c r="AV4540">
        <v>0</v>
      </c>
      <c r="AW4540" t="s">
        <v>70</v>
      </c>
      <c r="AX4540">
        <v>0</v>
      </c>
      <c r="AY4540" t="s">
        <v>70</v>
      </c>
      <c r="AZ4540" t="s">
        <v>70</v>
      </c>
      <c r="BA4540" t="s">
        <v>70</v>
      </c>
      <c r="BB4540" t="s">
        <v>70</v>
      </c>
      <c r="BC4540" t="s">
        <v>83</v>
      </c>
      <c r="BD4540" t="s">
        <v>70</v>
      </c>
      <c r="BE4540">
        <v>0</v>
      </c>
      <c r="BF4540">
        <v>0</v>
      </c>
      <c r="BG4540">
        <v>0</v>
      </c>
      <c r="BH4540" t="s">
        <v>70</v>
      </c>
      <c r="BI4540" t="s">
        <v>70</v>
      </c>
      <c r="BJ4540">
        <v>0</v>
      </c>
      <c r="BK4540">
        <v>0</v>
      </c>
      <c r="BL4540">
        <v>0</v>
      </c>
      <c r="BM4540" t="s">
        <v>5549</v>
      </c>
      <c r="BN4540">
        <v>1</v>
      </c>
    </row>
    <row r="4541" spans="1:66" x14ac:dyDescent="0.2">
      <c r="A4541">
        <v>448912706</v>
      </c>
      <c r="B4541" t="s">
        <v>66</v>
      </c>
      <c r="C4541" t="s">
        <v>67</v>
      </c>
      <c r="D4541" t="s">
        <v>68</v>
      </c>
      <c r="E4541" t="s">
        <v>69</v>
      </c>
      <c r="F4541" t="s">
        <v>70</v>
      </c>
      <c r="G4541">
        <v>3036505523980</v>
      </c>
      <c r="H4541">
        <v>0</v>
      </c>
      <c r="I4541" t="s">
        <v>70</v>
      </c>
      <c r="J4541">
        <v>0</v>
      </c>
      <c r="K4541" t="s">
        <v>70</v>
      </c>
      <c r="L4541" t="s">
        <v>70</v>
      </c>
      <c r="M4541" t="s">
        <v>70</v>
      </c>
      <c r="N4541" t="s">
        <v>70</v>
      </c>
      <c r="O4541" t="s">
        <v>137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70</v>
      </c>
      <c r="V4541" t="s">
        <v>1006</v>
      </c>
      <c r="W4541" t="s">
        <v>5707</v>
      </c>
      <c r="X4541" t="s">
        <v>5707</v>
      </c>
      <c r="Y4541" t="s">
        <v>4987</v>
      </c>
      <c r="Z4541">
        <v>33113849596</v>
      </c>
      <c r="AA4541">
        <v>0</v>
      </c>
      <c r="AB4541">
        <v>0</v>
      </c>
      <c r="AC4541">
        <v>0</v>
      </c>
      <c r="AD4541">
        <v>0</v>
      </c>
      <c r="AE4541" t="s">
        <v>70</v>
      </c>
      <c r="AF4541">
        <v>0</v>
      </c>
      <c r="AG4541">
        <v>0</v>
      </c>
      <c r="AH4541" t="s">
        <v>70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65.472999999999999</v>
      </c>
      <c r="AQ4541">
        <v>0</v>
      </c>
      <c r="AR4541">
        <v>0</v>
      </c>
      <c r="AS4541" t="s">
        <v>70</v>
      </c>
      <c r="AT4541">
        <v>-54.560833333333335</v>
      </c>
      <c r="AU4541">
        <v>-10.91</v>
      </c>
      <c r="AV4541">
        <v>0</v>
      </c>
      <c r="AW4541" t="s">
        <v>70</v>
      </c>
      <c r="AX4541">
        <v>0</v>
      </c>
      <c r="AY4541" t="s">
        <v>70</v>
      </c>
      <c r="AZ4541" t="s">
        <v>70</v>
      </c>
      <c r="BA4541" t="s">
        <v>70</v>
      </c>
      <c r="BB4541" t="s">
        <v>70</v>
      </c>
      <c r="BC4541" t="s">
        <v>83</v>
      </c>
      <c r="BD4541" t="s">
        <v>70</v>
      </c>
      <c r="BE4541">
        <v>0</v>
      </c>
      <c r="BF4541">
        <v>0</v>
      </c>
      <c r="BG4541">
        <v>0</v>
      </c>
      <c r="BH4541" t="s">
        <v>70</v>
      </c>
      <c r="BI4541" t="s">
        <v>70</v>
      </c>
      <c r="BJ4541">
        <v>0</v>
      </c>
      <c r="BK4541">
        <v>0</v>
      </c>
      <c r="BL4541">
        <v>0</v>
      </c>
      <c r="BM4541" t="s">
        <v>5498</v>
      </c>
      <c r="BN4541">
        <v>1</v>
      </c>
    </row>
    <row r="4542" spans="1:66" x14ac:dyDescent="0.2">
      <c r="A4542">
        <v>448912706</v>
      </c>
      <c r="B4542" t="s">
        <v>66</v>
      </c>
      <c r="C4542" t="s">
        <v>67</v>
      </c>
      <c r="D4542" t="s">
        <v>68</v>
      </c>
      <c r="E4542" t="s">
        <v>69</v>
      </c>
      <c r="F4542" t="s">
        <v>70</v>
      </c>
      <c r="G4542">
        <v>3036505523981</v>
      </c>
      <c r="H4542">
        <v>0</v>
      </c>
      <c r="I4542" t="s">
        <v>70</v>
      </c>
      <c r="J4542">
        <v>0</v>
      </c>
      <c r="K4542" t="s">
        <v>70</v>
      </c>
      <c r="L4542" t="s">
        <v>70</v>
      </c>
      <c r="M4542" t="s">
        <v>70</v>
      </c>
      <c r="N4542" t="s">
        <v>70</v>
      </c>
      <c r="O4542" t="s">
        <v>137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70</v>
      </c>
      <c r="V4542" t="s">
        <v>1006</v>
      </c>
      <c r="W4542" t="s">
        <v>5707</v>
      </c>
      <c r="X4542" t="s">
        <v>5707</v>
      </c>
      <c r="Y4542" t="s">
        <v>4987</v>
      </c>
      <c r="Z4542">
        <v>35101538401</v>
      </c>
      <c r="AA4542">
        <v>0</v>
      </c>
      <c r="AB4542">
        <v>0</v>
      </c>
      <c r="AC4542">
        <v>0</v>
      </c>
      <c r="AD4542">
        <v>0</v>
      </c>
      <c r="AE4542" t="s">
        <v>70</v>
      </c>
      <c r="AF4542">
        <v>0</v>
      </c>
      <c r="AG4542">
        <v>0</v>
      </c>
      <c r="AH4542" t="s">
        <v>70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58.713000000000001</v>
      </c>
      <c r="AQ4542">
        <v>0</v>
      </c>
      <c r="AR4542">
        <v>0</v>
      </c>
      <c r="AS4542" t="s">
        <v>70</v>
      </c>
      <c r="AT4542">
        <v>-48.927500000000002</v>
      </c>
      <c r="AU4542">
        <v>-9.7899999999999991</v>
      </c>
      <c r="AV4542">
        <v>0</v>
      </c>
      <c r="AW4542" t="s">
        <v>70</v>
      </c>
      <c r="AX4542">
        <v>0</v>
      </c>
      <c r="AY4542" t="s">
        <v>70</v>
      </c>
      <c r="AZ4542" t="s">
        <v>70</v>
      </c>
      <c r="BA4542" t="s">
        <v>70</v>
      </c>
      <c r="BB4542" t="s">
        <v>70</v>
      </c>
      <c r="BC4542" t="s">
        <v>83</v>
      </c>
      <c r="BD4542" t="s">
        <v>70</v>
      </c>
      <c r="BE4542">
        <v>0</v>
      </c>
      <c r="BF4542">
        <v>0</v>
      </c>
      <c r="BG4542">
        <v>0</v>
      </c>
      <c r="BH4542" t="s">
        <v>70</v>
      </c>
      <c r="BI4542" t="s">
        <v>70</v>
      </c>
      <c r="BJ4542">
        <v>0</v>
      </c>
      <c r="BK4542">
        <v>0</v>
      </c>
      <c r="BL4542">
        <v>0</v>
      </c>
      <c r="BM4542" t="s">
        <v>2100</v>
      </c>
      <c r="BN4542">
        <v>1</v>
      </c>
    </row>
    <row r="4543" spans="1:66" x14ac:dyDescent="0.2">
      <c r="A4543">
        <v>448912706</v>
      </c>
      <c r="B4543" t="s">
        <v>66</v>
      </c>
      <c r="C4543" t="s">
        <v>67</v>
      </c>
      <c r="D4543" t="s">
        <v>68</v>
      </c>
      <c r="E4543" t="s">
        <v>69</v>
      </c>
      <c r="F4543" t="s">
        <v>70</v>
      </c>
      <c r="G4543">
        <v>3036505523982</v>
      </c>
      <c r="H4543">
        <v>0</v>
      </c>
      <c r="I4543" t="s">
        <v>70</v>
      </c>
      <c r="J4543">
        <v>0</v>
      </c>
      <c r="K4543" t="s">
        <v>70</v>
      </c>
      <c r="L4543" t="s">
        <v>70</v>
      </c>
      <c r="M4543" t="s">
        <v>70</v>
      </c>
      <c r="N4543" t="s">
        <v>70</v>
      </c>
      <c r="O4543" t="s">
        <v>137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70</v>
      </c>
      <c r="V4543" t="s">
        <v>1006</v>
      </c>
      <c r="W4543" t="s">
        <v>5707</v>
      </c>
      <c r="X4543" t="s">
        <v>5707</v>
      </c>
      <c r="Y4543" t="s">
        <v>4987</v>
      </c>
      <c r="Z4543">
        <v>31333961703</v>
      </c>
      <c r="AA4543">
        <v>0</v>
      </c>
      <c r="AB4543">
        <v>0</v>
      </c>
      <c r="AC4543">
        <v>0</v>
      </c>
      <c r="AD4543">
        <v>0</v>
      </c>
      <c r="AE4543" t="s">
        <v>70</v>
      </c>
      <c r="AF4543">
        <v>0</v>
      </c>
      <c r="AG4543">
        <v>0</v>
      </c>
      <c r="AH4543" t="s">
        <v>70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56.415999999999997</v>
      </c>
      <c r="AQ4543">
        <v>0</v>
      </c>
      <c r="AR4543">
        <v>0</v>
      </c>
      <c r="AS4543" t="s">
        <v>70</v>
      </c>
      <c r="AT4543">
        <v>-47.013333333333335</v>
      </c>
      <c r="AU4543">
        <v>-9.4</v>
      </c>
      <c r="AV4543">
        <v>0</v>
      </c>
      <c r="AW4543" t="s">
        <v>70</v>
      </c>
      <c r="AX4543">
        <v>0</v>
      </c>
      <c r="AY4543" t="s">
        <v>70</v>
      </c>
      <c r="AZ4543" t="s">
        <v>70</v>
      </c>
      <c r="BA4543" t="s">
        <v>70</v>
      </c>
      <c r="BB4543" t="s">
        <v>70</v>
      </c>
      <c r="BC4543" t="s">
        <v>83</v>
      </c>
      <c r="BD4543" t="s">
        <v>70</v>
      </c>
      <c r="BE4543">
        <v>0</v>
      </c>
      <c r="BF4543">
        <v>0</v>
      </c>
      <c r="BG4543">
        <v>0</v>
      </c>
      <c r="BH4543" t="s">
        <v>70</v>
      </c>
      <c r="BI4543" t="s">
        <v>70</v>
      </c>
      <c r="BJ4543">
        <v>0</v>
      </c>
      <c r="BK4543">
        <v>0</v>
      </c>
      <c r="BL4543">
        <v>0</v>
      </c>
      <c r="BM4543" t="s">
        <v>5597</v>
      </c>
      <c r="BN4543">
        <v>1</v>
      </c>
    </row>
    <row r="4544" spans="1:66" x14ac:dyDescent="0.2">
      <c r="A4544">
        <v>448912706</v>
      </c>
      <c r="B4544" t="s">
        <v>66</v>
      </c>
      <c r="C4544" t="s">
        <v>67</v>
      </c>
      <c r="D4544" t="s">
        <v>68</v>
      </c>
      <c r="E4544" t="s">
        <v>69</v>
      </c>
      <c r="F4544" t="s">
        <v>70</v>
      </c>
      <c r="G4544">
        <v>3036505523983</v>
      </c>
      <c r="H4544">
        <v>0</v>
      </c>
      <c r="I4544" t="s">
        <v>70</v>
      </c>
      <c r="J4544">
        <v>0</v>
      </c>
      <c r="K4544" t="s">
        <v>70</v>
      </c>
      <c r="L4544" t="s">
        <v>70</v>
      </c>
      <c r="M4544" t="s">
        <v>70</v>
      </c>
      <c r="N4544" t="s">
        <v>70</v>
      </c>
      <c r="O4544" t="s">
        <v>137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70</v>
      </c>
      <c r="V4544" t="s">
        <v>1006</v>
      </c>
      <c r="W4544" t="s">
        <v>5707</v>
      </c>
      <c r="X4544" t="s">
        <v>5707</v>
      </c>
      <c r="Y4544" t="s">
        <v>4987</v>
      </c>
      <c r="Z4544">
        <v>34578244133</v>
      </c>
      <c r="AA4544">
        <v>0</v>
      </c>
      <c r="AB4544">
        <v>0</v>
      </c>
      <c r="AC4544">
        <v>0</v>
      </c>
      <c r="AD4544">
        <v>0</v>
      </c>
      <c r="AE4544" t="s">
        <v>70</v>
      </c>
      <c r="AF4544">
        <v>0</v>
      </c>
      <c r="AG4544">
        <v>0</v>
      </c>
      <c r="AH4544" t="s">
        <v>70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77.343000000000004</v>
      </c>
      <c r="AQ4544">
        <v>0</v>
      </c>
      <c r="AR4544">
        <v>0</v>
      </c>
      <c r="AS4544" t="s">
        <v>70</v>
      </c>
      <c r="AT4544">
        <v>-64.452500000000001</v>
      </c>
      <c r="AU4544">
        <v>-12.89</v>
      </c>
      <c r="AV4544">
        <v>0</v>
      </c>
      <c r="AW4544" t="s">
        <v>70</v>
      </c>
      <c r="AX4544">
        <v>0</v>
      </c>
      <c r="AY4544" t="s">
        <v>70</v>
      </c>
      <c r="AZ4544" t="s">
        <v>70</v>
      </c>
      <c r="BA4544" t="s">
        <v>70</v>
      </c>
      <c r="BB4544" t="s">
        <v>70</v>
      </c>
      <c r="BC4544" t="s">
        <v>83</v>
      </c>
      <c r="BD4544" t="s">
        <v>70</v>
      </c>
      <c r="BE4544">
        <v>0</v>
      </c>
      <c r="BF4544">
        <v>0</v>
      </c>
      <c r="BG4544">
        <v>0</v>
      </c>
      <c r="BH4544" t="s">
        <v>70</v>
      </c>
      <c r="BI4544" t="s">
        <v>70</v>
      </c>
      <c r="BJ4544">
        <v>0</v>
      </c>
      <c r="BK4544">
        <v>0</v>
      </c>
      <c r="BL4544">
        <v>0</v>
      </c>
      <c r="BM4544" t="s">
        <v>5609</v>
      </c>
      <c r="BN4544">
        <v>1</v>
      </c>
    </row>
    <row r="4545" spans="1:66" x14ac:dyDescent="0.2">
      <c r="A4545">
        <v>448912706</v>
      </c>
      <c r="B4545" t="s">
        <v>66</v>
      </c>
      <c r="C4545" t="s">
        <v>67</v>
      </c>
      <c r="D4545" t="s">
        <v>68</v>
      </c>
      <c r="E4545" t="s">
        <v>69</v>
      </c>
      <c r="F4545" t="s">
        <v>70</v>
      </c>
      <c r="G4545">
        <v>3036505523984</v>
      </c>
      <c r="H4545">
        <v>0</v>
      </c>
      <c r="I4545" t="s">
        <v>70</v>
      </c>
      <c r="J4545">
        <v>0</v>
      </c>
      <c r="K4545" t="s">
        <v>70</v>
      </c>
      <c r="L4545" t="s">
        <v>70</v>
      </c>
      <c r="M4545" t="s">
        <v>70</v>
      </c>
      <c r="N4545" t="s">
        <v>70</v>
      </c>
      <c r="O4545" t="s">
        <v>137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70</v>
      </c>
      <c r="V4545" t="s">
        <v>1006</v>
      </c>
      <c r="W4545" t="s">
        <v>5707</v>
      </c>
      <c r="X4545" t="s">
        <v>5707</v>
      </c>
      <c r="Y4545" t="s">
        <v>4987</v>
      </c>
      <c r="Z4545">
        <v>33113849944</v>
      </c>
      <c r="AA4545">
        <v>0</v>
      </c>
      <c r="AB4545">
        <v>0</v>
      </c>
      <c r="AC4545">
        <v>0</v>
      </c>
      <c r="AD4545">
        <v>0</v>
      </c>
      <c r="AE4545" t="s">
        <v>70</v>
      </c>
      <c r="AF4545">
        <v>0</v>
      </c>
      <c r="AG4545">
        <v>0</v>
      </c>
      <c r="AH4545" t="s">
        <v>70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86.522999999999996</v>
      </c>
      <c r="AQ4545">
        <v>0</v>
      </c>
      <c r="AR4545">
        <v>0</v>
      </c>
      <c r="AS4545" t="s">
        <v>70</v>
      </c>
      <c r="AT4545">
        <v>-72.102500000000006</v>
      </c>
      <c r="AU4545">
        <v>-14.42</v>
      </c>
      <c r="AV4545">
        <v>0</v>
      </c>
      <c r="AW4545" t="s">
        <v>70</v>
      </c>
      <c r="AX4545">
        <v>0</v>
      </c>
      <c r="AY4545" t="s">
        <v>70</v>
      </c>
      <c r="AZ4545" t="s">
        <v>70</v>
      </c>
      <c r="BA4545" t="s">
        <v>70</v>
      </c>
      <c r="BB4545" t="s">
        <v>70</v>
      </c>
      <c r="BC4545" t="s">
        <v>83</v>
      </c>
      <c r="BD4545" t="s">
        <v>70</v>
      </c>
      <c r="BE4545">
        <v>0</v>
      </c>
      <c r="BF4545">
        <v>0</v>
      </c>
      <c r="BG4545">
        <v>0</v>
      </c>
      <c r="BH4545" t="s">
        <v>70</v>
      </c>
      <c r="BI4545" t="s">
        <v>70</v>
      </c>
      <c r="BJ4545">
        <v>0</v>
      </c>
      <c r="BK4545">
        <v>0</v>
      </c>
      <c r="BL4545">
        <v>0</v>
      </c>
      <c r="BM4545" t="s">
        <v>5057</v>
      </c>
      <c r="BN4545">
        <v>1</v>
      </c>
    </row>
    <row r="4546" spans="1:66" x14ac:dyDescent="0.2">
      <c r="A4546">
        <v>448912706</v>
      </c>
      <c r="B4546" t="s">
        <v>66</v>
      </c>
      <c r="C4546" t="s">
        <v>67</v>
      </c>
      <c r="D4546" t="s">
        <v>68</v>
      </c>
      <c r="E4546" t="s">
        <v>69</v>
      </c>
      <c r="F4546" t="s">
        <v>70</v>
      </c>
      <c r="G4546">
        <v>3036505523985</v>
      </c>
      <c r="H4546">
        <v>0</v>
      </c>
      <c r="I4546" t="s">
        <v>70</v>
      </c>
      <c r="J4546">
        <v>0</v>
      </c>
      <c r="K4546" t="s">
        <v>70</v>
      </c>
      <c r="L4546" t="s">
        <v>70</v>
      </c>
      <c r="M4546" t="s">
        <v>70</v>
      </c>
      <c r="N4546" t="s">
        <v>70</v>
      </c>
      <c r="O4546" t="s">
        <v>137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70</v>
      </c>
      <c r="V4546" t="s">
        <v>1006</v>
      </c>
      <c r="W4546" t="s">
        <v>5707</v>
      </c>
      <c r="X4546" t="s">
        <v>5707</v>
      </c>
      <c r="Y4546" t="s">
        <v>4987</v>
      </c>
      <c r="Z4546">
        <v>34813664873</v>
      </c>
      <c r="AA4546">
        <v>0</v>
      </c>
      <c r="AB4546">
        <v>0</v>
      </c>
      <c r="AC4546">
        <v>0</v>
      </c>
      <c r="AD4546">
        <v>0</v>
      </c>
      <c r="AE4546" t="s">
        <v>70</v>
      </c>
      <c r="AF4546">
        <v>0</v>
      </c>
      <c r="AG4546">
        <v>0</v>
      </c>
      <c r="AH4546" t="s">
        <v>70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61.183</v>
      </c>
      <c r="AQ4546">
        <v>0</v>
      </c>
      <c r="AR4546">
        <v>0</v>
      </c>
      <c r="AS4546" t="s">
        <v>70</v>
      </c>
      <c r="AT4546">
        <v>-50.985833333333332</v>
      </c>
      <c r="AU4546">
        <v>-10.199999999999999</v>
      </c>
      <c r="AV4546">
        <v>0</v>
      </c>
      <c r="AW4546" t="s">
        <v>70</v>
      </c>
      <c r="AX4546">
        <v>0</v>
      </c>
      <c r="AY4546" t="s">
        <v>70</v>
      </c>
      <c r="AZ4546" t="s">
        <v>70</v>
      </c>
      <c r="BA4546" t="s">
        <v>70</v>
      </c>
      <c r="BB4546" t="s">
        <v>70</v>
      </c>
      <c r="BC4546" t="s">
        <v>83</v>
      </c>
      <c r="BD4546" t="s">
        <v>70</v>
      </c>
      <c r="BE4546">
        <v>0</v>
      </c>
      <c r="BF4546">
        <v>0</v>
      </c>
      <c r="BG4546">
        <v>0</v>
      </c>
      <c r="BH4546" t="s">
        <v>70</v>
      </c>
      <c r="BI4546" t="s">
        <v>70</v>
      </c>
      <c r="BJ4546">
        <v>0</v>
      </c>
      <c r="BK4546">
        <v>0</v>
      </c>
      <c r="BL4546">
        <v>0</v>
      </c>
      <c r="BM4546" t="s">
        <v>5163</v>
      </c>
      <c r="BN4546">
        <v>1</v>
      </c>
    </row>
    <row r="4547" spans="1:66" x14ac:dyDescent="0.2">
      <c r="A4547">
        <v>448912706</v>
      </c>
      <c r="B4547" t="s">
        <v>66</v>
      </c>
      <c r="C4547" t="s">
        <v>67</v>
      </c>
      <c r="D4547" t="s">
        <v>68</v>
      </c>
      <c r="E4547" t="s">
        <v>69</v>
      </c>
      <c r="F4547" t="s">
        <v>70</v>
      </c>
      <c r="G4547">
        <v>3036505523986</v>
      </c>
      <c r="H4547">
        <v>0</v>
      </c>
      <c r="I4547" t="s">
        <v>70</v>
      </c>
      <c r="J4547">
        <v>0</v>
      </c>
      <c r="K4547" t="s">
        <v>70</v>
      </c>
      <c r="L4547" t="s">
        <v>70</v>
      </c>
      <c r="M4547" t="s">
        <v>70</v>
      </c>
      <c r="N4547" t="s">
        <v>70</v>
      </c>
      <c r="O4547" t="s">
        <v>137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70</v>
      </c>
      <c r="V4547" t="s">
        <v>1006</v>
      </c>
      <c r="W4547" t="s">
        <v>5707</v>
      </c>
      <c r="X4547" t="s">
        <v>5707</v>
      </c>
      <c r="Y4547" t="s">
        <v>4987</v>
      </c>
      <c r="Z4547">
        <v>35215099378</v>
      </c>
      <c r="AA4547">
        <v>0</v>
      </c>
      <c r="AB4547">
        <v>0</v>
      </c>
      <c r="AC4547">
        <v>0</v>
      </c>
      <c r="AD4547">
        <v>0</v>
      </c>
      <c r="AE4547" t="s">
        <v>70</v>
      </c>
      <c r="AF4547">
        <v>0</v>
      </c>
      <c r="AG4547">
        <v>0</v>
      </c>
      <c r="AH4547" t="s">
        <v>70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58.000999999999998</v>
      </c>
      <c r="AQ4547">
        <v>0</v>
      </c>
      <c r="AR4547">
        <v>0</v>
      </c>
      <c r="AS4547" t="s">
        <v>70</v>
      </c>
      <c r="AT4547">
        <v>-48.334166666666668</v>
      </c>
      <c r="AU4547">
        <v>-9.67</v>
      </c>
      <c r="AV4547">
        <v>0</v>
      </c>
      <c r="AW4547" t="s">
        <v>70</v>
      </c>
      <c r="AX4547">
        <v>0</v>
      </c>
      <c r="AY4547" t="s">
        <v>70</v>
      </c>
      <c r="AZ4547" t="s">
        <v>70</v>
      </c>
      <c r="BA4547" t="s">
        <v>70</v>
      </c>
      <c r="BB4547" t="s">
        <v>70</v>
      </c>
      <c r="BC4547" t="s">
        <v>83</v>
      </c>
      <c r="BD4547" t="s">
        <v>70</v>
      </c>
      <c r="BE4547">
        <v>0</v>
      </c>
      <c r="BF4547">
        <v>0</v>
      </c>
      <c r="BG4547">
        <v>0</v>
      </c>
      <c r="BH4547" t="s">
        <v>70</v>
      </c>
      <c r="BI4547" t="s">
        <v>70</v>
      </c>
      <c r="BJ4547">
        <v>0</v>
      </c>
      <c r="BK4547">
        <v>0</v>
      </c>
      <c r="BL4547">
        <v>0</v>
      </c>
      <c r="BM4547" t="s">
        <v>5023</v>
      </c>
      <c r="BN4547">
        <v>1</v>
      </c>
    </row>
    <row r="4548" spans="1:66" x14ac:dyDescent="0.2">
      <c r="A4548">
        <v>448912706</v>
      </c>
      <c r="B4548" t="s">
        <v>66</v>
      </c>
      <c r="C4548" t="s">
        <v>67</v>
      </c>
      <c r="D4548" t="s">
        <v>68</v>
      </c>
      <c r="E4548" t="s">
        <v>69</v>
      </c>
      <c r="F4548" t="s">
        <v>70</v>
      </c>
      <c r="G4548">
        <v>3036505523987</v>
      </c>
      <c r="H4548">
        <v>0</v>
      </c>
      <c r="I4548" t="s">
        <v>70</v>
      </c>
      <c r="J4548">
        <v>0</v>
      </c>
      <c r="K4548" t="s">
        <v>70</v>
      </c>
      <c r="L4548" t="s">
        <v>70</v>
      </c>
      <c r="M4548" t="s">
        <v>70</v>
      </c>
      <c r="N4548" t="s">
        <v>70</v>
      </c>
      <c r="O4548" t="s">
        <v>137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70</v>
      </c>
      <c r="V4548" t="s">
        <v>1006</v>
      </c>
      <c r="W4548" t="s">
        <v>5707</v>
      </c>
      <c r="X4548" t="s">
        <v>5707</v>
      </c>
      <c r="Y4548" t="s">
        <v>4987</v>
      </c>
      <c r="Z4548">
        <v>34625605800</v>
      </c>
      <c r="AA4548">
        <v>0</v>
      </c>
      <c r="AB4548">
        <v>0</v>
      </c>
      <c r="AC4548">
        <v>0</v>
      </c>
      <c r="AD4548">
        <v>0</v>
      </c>
      <c r="AE4548" t="s">
        <v>70</v>
      </c>
      <c r="AF4548">
        <v>0</v>
      </c>
      <c r="AG4548">
        <v>0</v>
      </c>
      <c r="AH4548" t="s">
        <v>70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47.334000000000003</v>
      </c>
      <c r="AQ4548">
        <v>0</v>
      </c>
      <c r="AR4548">
        <v>0</v>
      </c>
      <c r="AS4548" t="s">
        <v>70</v>
      </c>
      <c r="AT4548">
        <v>-39.445</v>
      </c>
      <c r="AU4548">
        <v>-7.89</v>
      </c>
      <c r="AV4548">
        <v>0</v>
      </c>
      <c r="AW4548" t="s">
        <v>70</v>
      </c>
      <c r="AX4548">
        <v>0</v>
      </c>
      <c r="AY4548" t="s">
        <v>70</v>
      </c>
      <c r="AZ4548" t="s">
        <v>70</v>
      </c>
      <c r="BA4548" t="s">
        <v>70</v>
      </c>
      <c r="BB4548" t="s">
        <v>70</v>
      </c>
      <c r="BC4548" t="s">
        <v>83</v>
      </c>
      <c r="BD4548" t="s">
        <v>70</v>
      </c>
      <c r="BE4548">
        <v>0</v>
      </c>
      <c r="BF4548">
        <v>0</v>
      </c>
      <c r="BG4548">
        <v>0</v>
      </c>
      <c r="BH4548" t="s">
        <v>70</v>
      </c>
      <c r="BI4548" t="s">
        <v>70</v>
      </c>
      <c r="BJ4548">
        <v>0</v>
      </c>
      <c r="BK4548">
        <v>0</v>
      </c>
      <c r="BL4548">
        <v>0</v>
      </c>
      <c r="BM4548" t="s">
        <v>5144</v>
      </c>
      <c r="BN4548">
        <v>1</v>
      </c>
    </row>
    <row r="4549" spans="1:66" x14ac:dyDescent="0.2">
      <c r="A4549">
        <v>448912706</v>
      </c>
      <c r="B4549" t="s">
        <v>66</v>
      </c>
      <c r="C4549" t="s">
        <v>67</v>
      </c>
      <c r="D4549" t="s">
        <v>68</v>
      </c>
      <c r="E4549" t="s">
        <v>69</v>
      </c>
      <c r="F4549" t="s">
        <v>70</v>
      </c>
      <c r="G4549">
        <v>3036505523988</v>
      </c>
      <c r="H4549">
        <v>0</v>
      </c>
      <c r="I4549" t="s">
        <v>70</v>
      </c>
      <c r="J4549">
        <v>0</v>
      </c>
      <c r="K4549" t="s">
        <v>70</v>
      </c>
      <c r="L4549" t="s">
        <v>70</v>
      </c>
      <c r="M4549" t="s">
        <v>70</v>
      </c>
      <c r="N4549" t="s">
        <v>70</v>
      </c>
      <c r="O4549" t="s">
        <v>137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70</v>
      </c>
      <c r="V4549" t="s">
        <v>1006</v>
      </c>
      <c r="W4549" t="s">
        <v>5707</v>
      </c>
      <c r="X4549" t="s">
        <v>5707</v>
      </c>
      <c r="Y4549" t="s">
        <v>4987</v>
      </c>
      <c r="Z4549">
        <v>36445257512</v>
      </c>
      <c r="AA4549">
        <v>0</v>
      </c>
      <c r="AB4549">
        <v>0</v>
      </c>
      <c r="AC4549">
        <v>0</v>
      </c>
      <c r="AD4549">
        <v>0</v>
      </c>
      <c r="AE4549" t="s">
        <v>70</v>
      </c>
      <c r="AF4549">
        <v>0</v>
      </c>
      <c r="AG4549">
        <v>0</v>
      </c>
      <c r="AH4549" t="s">
        <v>70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50.427</v>
      </c>
      <c r="AQ4549">
        <v>0</v>
      </c>
      <c r="AR4549">
        <v>0</v>
      </c>
      <c r="AS4549" t="s">
        <v>70</v>
      </c>
      <c r="AT4549">
        <v>-42.022500000000001</v>
      </c>
      <c r="AU4549">
        <v>-8.4</v>
      </c>
      <c r="AV4549">
        <v>0</v>
      </c>
      <c r="AW4549" t="s">
        <v>70</v>
      </c>
      <c r="AX4549">
        <v>0</v>
      </c>
      <c r="AY4549" t="s">
        <v>70</v>
      </c>
      <c r="AZ4549" t="s">
        <v>70</v>
      </c>
      <c r="BA4549" t="s">
        <v>70</v>
      </c>
      <c r="BB4549" t="s">
        <v>70</v>
      </c>
      <c r="BC4549" t="s">
        <v>83</v>
      </c>
      <c r="BD4549" t="s">
        <v>70</v>
      </c>
      <c r="BE4549">
        <v>0</v>
      </c>
      <c r="BF4549">
        <v>0</v>
      </c>
      <c r="BG4549">
        <v>0</v>
      </c>
      <c r="BH4549" t="s">
        <v>70</v>
      </c>
      <c r="BI4549" t="s">
        <v>70</v>
      </c>
      <c r="BJ4549">
        <v>0</v>
      </c>
      <c r="BK4549">
        <v>0</v>
      </c>
      <c r="BL4549">
        <v>0</v>
      </c>
      <c r="BM4549" t="s">
        <v>5042</v>
      </c>
      <c r="BN4549">
        <v>1</v>
      </c>
    </row>
    <row r="4550" spans="1:66" x14ac:dyDescent="0.2">
      <c r="A4550">
        <v>448912706</v>
      </c>
      <c r="B4550" t="s">
        <v>66</v>
      </c>
      <c r="C4550" t="s">
        <v>67</v>
      </c>
      <c r="D4550" t="s">
        <v>68</v>
      </c>
      <c r="E4550" t="s">
        <v>69</v>
      </c>
      <c r="F4550" t="s">
        <v>70</v>
      </c>
      <c r="G4550">
        <v>3036505523989</v>
      </c>
      <c r="H4550">
        <v>0</v>
      </c>
      <c r="I4550" t="s">
        <v>70</v>
      </c>
      <c r="J4550">
        <v>0</v>
      </c>
      <c r="K4550" t="s">
        <v>70</v>
      </c>
      <c r="L4550" t="s">
        <v>70</v>
      </c>
      <c r="M4550" t="s">
        <v>70</v>
      </c>
      <c r="N4550" t="s">
        <v>70</v>
      </c>
      <c r="O4550" t="s">
        <v>137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70</v>
      </c>
      <c r="V4550" t="s">
        <v>1006</v>
      </c>
      <c r="W4550" t="s">
        <v>5707</v>
      </c>
      <c r="X4550" t="s">
        <v>5707</v>
      </c>
      <c r="Y4550" t="s">
        <v>4987</v>
      </c>
      <c r="Z4550">
        <v>29835551355</v>
      </c>
      <c r="AA4550">
        <v>0</v>
      </c>
      <c r="AB4550">
        <v>0</v>
      </c>
      <c r="AC4550">
        <v>0</v>
      </c>
      <c r="AD4550">
        <v>0</v>
      </c>
      <c r="AE4550" t="s">
        <v>70</v>
      </c>
      <c r="AF4550">
        <v>0</v>
      </c>
      <c r="AG4550">
        <v>0</v>
      </c>
      <c r="AH4550" t="s">
        <v>70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62.585000000000001</v>
      </c>
      <c r="AQ4550">
        <v>0</v>
      </c>
      <c r="AR4550">
        <v>0</v>
      </c>
      <c r="AS4550" t="s">
        <v>70</v>
      </c>
      <c r="AT4550">
        <v>-52.154166666666669</v>
      </c>
      <c r="AU4550">
        <v>-10.43</v>
      </c>
      <c r="AV4550">
        <v>0</v>
      </c>
      <c r="AW4550" t="s">
        <v>70</v>
      </c>
      <c r="AX4550">
        <v>0</v>
      </c>
      <c r="AY4550" t="s">
        <v>70</v>
      </c>
      <c r="AZ4550" t="s">
        <v>70</v>
      </c>
      <c r="BA4550" t="s">
        <v>70</v>
      </c>
      <c r="BB4550" t="s">
        <v>70</v>
      </c>
      <c r="BC4550" t="s">
        <v>83</v>
      </c>
      <c r="BD4550" t="s">
        <v>70</v>
      </c>
      <c r="BE4550">
        <v>0</v>
      </c>
      <c r="BF4550">
        <v>0</v>
      </c>
      <c r="BG4550">
        <v>0</v>
      </c>
      <c r="BH4550" t="s">
        <v>70</v>
      </c>
      <c r="BI4550" t="s">
        <v>70</v>
      </c>
      <c r="BJ4550">
        <v>0</v>
      </c>
      <c r="BK4550">
        <v>0</v>
      </c>
      <c r="BL4550">
        <v>0</v>
      </c>
      <c r="BM4550" t="s">
        <v>5047</v>
      </c>
      <c r="BN4550">
        <v>1</v>
      </c>
    </row>
    <row r="4551" spans="1:66" x14ac:dyDescent="0.2">
      <c r="A4551">
        <v>448912706</v>
      </c>
      <c r="B4551" t="s">
        <v>66</v>
      </c>
      <c r="C4551" t="s">
        <v>67</v>
      </c>
      <c r="D4551" t="s">
        <v>68</v>
      </c>
      <c r="E4551" t="s">
        <v>69</v>
      </c>
      <c r="F4551" t="s">
        <v>70</v>
      </c>
      <c r="G4551">
        <v>3036505523990</v>
      </c>
      <c r="H4551">
        <v>0</v>
      </c>
      <c r="I4551" t="s">
        <v>70</v>
      </c>
      <c r="J4551">
        <v>0</v>
      </c>
      <c r="K4551" t="s">
        <v>70</v>
      </c>
      <c r="L4551" t="s">
        <v>70</v>
      </c>
      <c r="M4551" t="s">
        <v>70</v>
      </c>
      <c r="N4551" t="s">
        <v>70</v>
      </c>
      <c r="O4551" t="s">
        <v>137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70</v>
      </c>
      <c r="V4551" t="s">
        <v>1006</v>
      </c>
      <c r="W4551" t="s">
        <v>5707</v>
      </c>
      <c r="X4551" t="s">
        <v>5707</v>
      </c>
      <c r="Y4551" t="s">
        <v>4987</v>
      </c>
      <c r="Z4551">
        <v>33113849690</v>
      </c>
      <c r="AA4551">
        <v>0</v>
      </c>
      <c r="AB4551">
        <v>0</v>
      </c>
      <c r="AC4551">
        <v>0</v>
      </c>
      <c r="AD4551">
        <v>0</v>
      </c>
      <c r="AE4551" t="s">
        <v>70</v>
      </c>
      <c r="AF4551">
        <v>0</v>
      </c>
      <c r="AG4551">
        <v>0</v>
      </c>
      <c r="AH4551" t="s">
        <v>70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7.5</v>
      </c>
      <c r="AQ4551">
        <v>0</v>
      </c>
      <c r="AR4551">
        <v>0</v>
      </c>
      <c r="AS4551" t="s">
        <v>70</v>
      </c>
      <c r="AT4551">
        <v>-6.25</v>
      </c>
      <c r="AU4551">
        <v>-1.25</v>
      </c>
      <c r="AV4551">
        <v>0</v>
      </c>
      <c r="AW4551" t="s">
        <v>70</v>
      </c>
      <c r="AX4551">
        <v>0</v>
      </c>
      <c r="AY4551" t="s">
        <v>70</v>
      </c>
      <c r="AZ4551" t="s">
        <v>70</v>
      </c>
      <c r="BA4551" t="s">
        <v>70</v>
      </c>
      <c r="BB4551" t="s">
        <v>70</v>
      </c>
      <c r="BC4551" t="s">
        <v>83</v>
      </c>
      <c r="BD4551" t="s">
        <v>70</v>
      </c>
      <c r="BE4551">
        <v>0</v>
      </c>
      <c r="BF4551">
        <v>0</v>
      </c>
      <c r="BG4551">
        <v>0</v>
      </c>
      <c r="BH4551" t="s">
        <v>70</v>
      </c>
      <c r="BI4551" t="s">
        <v>70</v>
      </c>
      <c r="BJ4551">
        <v>0</v>
      </c>
      <c r="BK4551">
        <v>0</v>
      </c>
      <c r="BL4551">
        <v>0</v>
      </c>
      <c r="BM4551" t="s">
        <v>5780</v>
      </c>
      <c r="BN4551">
        <v>1</v>
      </c>
    </row>
    <row r="4552" spans="1:66" x14ac:dyDescent="0.2">
      <c r="A4552">
        <v>448912706</v>
      </c>
      <c r="B4552" t="s">
        <v>66</v>
      </c>
      <c r="C4552" t="s">
        <v>67</v>
      </c>
      <c r="D4552" t="s">
        <v>68</v>
      </c>
      <c r="E4552" t="s">
        <v>69</v>
      </c>
      <c r="F4552" t="s">
        <v>70</v>
      </c>
      <c r="G4552">
        <v>3036505523991</v>
      </c>
      <c r="H4552">
        <v>0</v>
      </c>
      <c r="I4552" t="s">
        <v>70</v>
      </c>
      <c r="J4552">
        <v>0</v>
      </c>
      <c r="K4552" t="s">
        <v>70</v>
      </c>
      <c r="L4552" t="s">
        <v>70</v>
      </c>
      <c r="M4552" t="s">
        <v>70</v>
      </c>
      <c r="N4552" t="s">
        <v>70</v>
      </c>
      <c r="O4552" t="s">
        <v>137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70</v>
      </c>
      <c r="V4552" t="s">
        <v>1006</v>
      </c>
      <c r="W4552" t="s">
        <v>5707</v>
      </c>
      <c r="X4552" t="s">
        <v>5707</v>
      </c>
      <c r="Y4552" t="s">
        <v>4987</v>
      </c>
      <c r="Z4552">
        <v>35215099672</v>
      </c>
      <c r="AA4552">
        <v>0</v>
      </c>
      <c r="AB4552">
        <v>0</v>
      </c>
      <c r="AC4552">
        <v>0</v>
      </c>
      <c r="AD4552">
        <v>0</v>
      </c>
      <c r="AE4552" t="s">
        <v>70</v>
      </c>
      <c r="AF4552">
        <v>0</v>
      </c>
      <c r="AG4552">
        <v>0</v>
      </c>
      <c r="AH4552" t="s">
        <v>70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57.408999999999999</v>
      </c>
      <c r="AQ4552">
        <v>0</v>
      </c>
      <c r="AR4552">
        <v>0</v>
      </c>
      <c r="AS4552" t="s">
        <v>70</v>
      </c>
      <c r="AT4552">
        <v>-47.840833333333336</v>
      </c>
      <c r="AU4552">
        <v>-9.57</v>
      </c>
      <c r="AV4552">
        <v>0</v>
      </c>
      <c r="AW4552" t="s">
        <v>70</v>
      </c>
      <c r="AX4552">
        <v>0</v>
      </c>
      <c r="AY4552" t="s">
        <v>70</v>
      </c>
      <c r="AZ4552" t="s">
        <v>70</v>
      </c>
      <c r="BA4552" t="s">
        <v>70</v>
      </c>
      <c r="BB4552" t="s">
        <v>70</v>
      </c>
      <c r="BC4552" t="s">
        <v>83</v>
      </c>
      <c r="BD4552" t="s">
        <v>70</v>
      </c>
      <c r="BE4552">
        <v>0</v>
      </c>
      <c r="BF4552">
        <v>0</v>
      </c>
      <c r="BG4552">
        <v>0</v>
      </c>
      <c r="BH4552" t="s">
        <v>70</v>
      </c>
      <c r="BI4552" t="s">
        <v>70</v>
      </c>
      <c r="BJ4552">
        <v>0</v>
      </c>
      <c r="BK4552">
        <v>0</v>
      </c>
      <c r="BL4552">
        <v>0</v>
      </c>
      <c r="BM4552" t="s">
        <v>5334</v>
      </c>
      <c r="BN4552">
        <v>1</v>
      </c>
    </row>
    <row r="4553" spans="1:66" x14ac:dyDescent="0.2">
      <c r="A4553">
        <v>448912706</v>
      </c>
      <c r="B4553" t="s">
        <v>66</v>
      </c>
      <c r="C4553" t="s">
        <v>67</v>
      </c>
      <c r="D4553" t="s">
        <v>68</v>
      </c>
      <c r="E4553" t="s">
        <v>69</v>
      </c>
      <c r="F4553" t="s">
        <v>70</v>
      </c>
      <c r="G4553">
        <v>3036505523992</v>
      </c>
      <c r="H4553">
        <v>0</v>
      </c>
      <c r="I4553" t="s">
        <v>70</v>
      </c>
      <c r="J4553">
        <v>0</v>
      </c>
      <c r="K4553" t="s">
        <v>70</v>
      </c>
      <c r="L4553" t="s">
        <v>70</v>
      </c>
      <c r="M4553" t="s">
        <v>70</v>
      </c>
      <c r="N4553" t="s">
        <v>70</v>
      </c>
      <c r="O4553" t="s">
        <v>137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70</v>
      </c>
      <c r="V4553" t="s">
        <v>1006</v>
      </c>
      <c r="W4553" t="s">
        <v>5707</v>
      </c>
      <c r="X4553" t="s">
        <v>5707</v>
      </c>
      <c r="Y4553" t="s">
        <v>4987</v>
      </c>
      <c r="Z4553">
        <v>34813615139</v>
      </c>
      <c r="AA4553">
        <v>0</v>
      </c>
      <c r="AB4553">
        <v>0</v>
      </c>
      <c r="AC4553">
        <v>0</v>
      </c>
      <c r="AD4553">
        <v>0</v>
      </c>
      <c r="AE4553" t="s">
        <v>70</v>
      </c>
      <c r="AF4553">
        <v>0</v>
      </c>
      <c r="AG4553">
        <v>0</v>
      </c>
      <c r="AH4553" t="s">
        <v>70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59.531999999999996</v>
      </c>
      <c r="AQ4553">
        <v>0</v>
      </c>
      <c r="AR4553">
        <v>0</v>
      </c>
      <c r="AS4553" t="s">
        <v>70</v>
      </c>
      <c r="AT4553">
        <v>-49.61</v>
      </c>
      <c r="AU4553">
        <v>-9.92</v>
      </c>
      <c r="AV4553">
        <v>0</v>
      </c>
      <c r="AW4553" t="s">
        <v>70</v>
      </c>
      <c r="AX4553">
        <v>0</v>
      </c>
      <c r="AY4553" t="s">
        <v>70</v>
      </c>
      <c r="AZ4553" t="s">
        <v>70</v>
      </c>
      <c r="BA4553" t="s">
        <v>70</v>
      </c>
      <c r="BB4553" t="s">
        <v>70</v>
      </c>
      <c r="BC4553" t="s">
        <v>83</v>
      </c>
      <c r="BD4553" t="s">
        <v>70</v>
      </c>
      <c r="BE4553">
        <v>0</v>
      </c>
      <c r="BF4553">
        <v>0</v>
      </c>
      <c r="BG4553">
        <v>0</v>
      </c>
      <c r="BH4553" t="s">
        <v>70</v>
      </c>
      <c r="BI4553" t="s">
        <v>70</v>
      </c>
      <c r="BJ4553">
        <v>0</v>
      </c>
      <c r="BK4553">
        <v>0</v>
      </c>
      <c r="BL4553">
        <v>0</v>
      </c>
      <c r="BM4553" t="s">
        <v>5194</v>
      </c>
      <c r="BN4553">
        <v>1</v>
      </c>
    </row>
    <row r="4554" spans="1:66" x14ac:dyDescent="0.2">
      <c r="A4554">
        <v>448912706</v>
      </c>
      <c r="B4554" t="s">
        <v>66</v>
      </c>
      <c r="C4554" t="s">
        <v>67</v>
      </c>
      <c r="D4554" t="s">
        <v>68</v>
      </c>
      <c r="E4554" t="s">
        <v>69</v>
      </c>
      <c r="F4554" t="s">
        <v>70</v>
      </c>
      <c r="G4554">
        <v>3036505523993</v>
      </c>
      <c r="H4554">
        <v>0</v>
      </c>
      <c r="I4554" t="s">
        <v>70</v>
      </c>
      <c r="J4554">
        <v>0</v>
      </c>
      <c r="K4554" t="s">
        <v>70</v>
      </c>
      <c r="L4554" t="s">
        <v>70</v>
      </c>
      <c r="M4554" t="s">
        <v>70</v>
      </c>
      <c r="N4554" t="s">
        <v>70</v>
      </c>
      <c r="O4554" t="s">
        <v>137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70</v>
      </c>
      <c r="V4554" t="s">
        <v>1006</v>
      </c>
      <c r="W4554" t="s">
        <v>5707</v>
      </c>
      <c r="X4554" t="s">
        <v>5707</v>
      </c>
      <c r="Y4554" t="s">
        <v>4987</v>
      </c>
      <c r="Z4554">
        <v>29969287389</v>
      </c>
      <c r="AA4554">
        <v>0</v>
      </c>
      <c r="AB4554">
        <v>0</v>
      </c>
      <c r="AC4554">
        <v>0</v>
      </c>
      <c r="AD4554">
        <v>0</v>
      </c>
      <c r="AE4554" t="s">
        <v>70</v>
      </c>
      <c r="AF4554">
        <v>0</v>
      </c>
      <c r="AG4554">
        <v>0</v>
      </c>
      <c r="AH4554" t="s">
        <v>70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49.692999999999998</v>
      </c>
      <c r="AQ4554">
        <v>0</v>
      </c>
      <c r="AR4554">
        <v>0</v>
      </c>
      <c r="AS4554" t="s">
        <v>70</v>
      </c>
      <c r="AT4554">
        <v>-41.410833333333336</v>
      </c>
      <c r="AU4554">
        <v>-8.2799999999999994</v>
      </c>
      <c r="AV4554">
        <v>0</v>
      </c>
      <c r="AW4554" t="s">
        <v>70</v>
      </c>
      <c r="AX4554">
        <v>0</v>
      </c>
      <c r="AY4554" t="s">
        <v>70</v>
      </c>
      <c r="AZ4554" t="s">
        <v>70</v>
      </c>
      <c r="BA4554" t="s">
        <v>70</v>
      </c>
      <c r="BB4554" t="s">
        <v>70</v>
      </c>
      <c r="BC4554" t="s">
        <v>83</v>
      </c>
      <c r="BD4554" t="s">
        <v>70</v>
      </c>
      <c r="BE4554">
        <v>0</v>
      </c>
      <c r="BF4554">
        <v>0</v>
      </c>
      <c r="BG4554">
        <v>0</v>
      </c>
      <c r="BH4554" t="s">
        <v>70</v>
      </c>
      <c r="BI4554" t="s">
        <v>70</v>
      </c>
      <c r="BJ4554">
        <v>0</v>
      </c>
      <c r="BK4554">
        <v>0</v>
      </c>
      <c r="BL4554">
        <v>0</v>
      </c>
      <c r="BM4554" t="s">
        <v>1991</v>
      </c>
      <c r="BN4554">
        <v>1</v>
      </c>
    </row>
    <row r="4555" spans="1:66" x14ac:dyDescent="0.2">
      <c r="A4555">
        <v>448912706</v>
      </c>
      <c r="B4555" t="s">
        <v>66</v>
      </c>
      <c r="C4555" t="s">
        <v>67</v>
      </c>
      <c r="D4555" t="s">
        <v>68</v>
      </c>
      <c r="E4555" t="s">
        <v>69</v>
      </c>
      <c r="F4555" t="s">
        <v>70</v>
      </c>
      <c r="G4555">
        <v>3036505523994</v>
      </c>
      <c r="H4555">
        <v>0</v>
      </c>
      <c r="I4555" t="s">
        <v>70</v>
      </c>
      <c r="J4555">
        <v>0</v>
      </c>
      <c r="K4555" t="s">
        <v>70</v>
      </c>
      <c r="L4555" t="s">
        <v>70</v>
      </c>
      <c r="M4555" t="s">
        <v>70</v>
      </c>
      <c r="N4555" t="s">
        <v>70</v>
      </c>
      <c r="O4555" t="s">
        <v>137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70</v>
      </c>
      <c r="V4555" t="s">
        <v>1006</v>
      </c>
      <c r="W4555" t="s">
        <v>5707</v>
      </c>
      <c r="X4555" t="s">
        <v>5707</v>
      </c>
      <c r="Y4555" t="s">
        <v>4987</v>
      </c>
      <c r="Z4555">
        <v>35215099690</v>
      </c>
      <c r="AA4555">
        <v>0</v>
      </c>
      <c r="AB4555">
        <v>0</v>
      </c>
      <c r="AC4555">
        <v>0</v>
      </c>
      <c r="AD4555">
        <v>0</v>
      </c>
      <c r="AE4555" t="s">
        <v>70</v>
      </c>
      <c r="AF4555">
        <v>0</v>
      </c>
      <c r="AG4555">
        <v>0</v>
      </c>
      <c r="AH4555" t="s">
        <v>70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69.713999999999999</v>
      </c>
      <c r="AQ4555">
        <v>0</v>
      </c>
      <c r="AR4555">
        <v>0</v>
      </c>
      <c r="AS4555" t="s">
        <v>70</v>
      </c>
      <c r="AT4555">
        <v>-58.094999999999999</v>
      </c>
      <c r="AU4555">
        <v>-11.62</v>
      </c>
      <c r="AV4555">
        <v>0</v>
      </c>
      <c r="AW4555" t="s">
        <v>70</v>
      </c>
      <c r="AX4555">
        <v>0</v>
      </c>
      <c r="AY4555" t="s">
        <v>70</v>
      </c>
      <c r="AZ4555" t="s">
        <v>70</v>
      </c>
      <c r="BA4555" t="s">
        <v>70</v>
      </c>
      <c r="BB4555" t="s">
        <v>70</v>
      </c>
      <c r="BC4555" t="s">
        <v>83</v>
      </c>
      <c r="BD4555" t="s">
        <v>70</v>
      </c>
      <c r="BE4555">
        <v>0</v>
      </c>
      <c r="BF4555">
        <v>0</v>
      </c>
      <c r="BG4555">
        <v>0</v>
      </c>
      <c r="BH4555" t="s">
        <v>70</v>
      </c>
      <c r="BI4555" t="s">
        <v>70</v>
      </c>
      <c r="BJ4555">
        <v>0</v>
      </c>
      <c r="BK4555">
        <v>0</v>
      </c>
      <c r="BL4555">
        <v>0</v>
      </c>
      <c r="BM4555" t="s">
        <v>5487</v>
      </c>
      <c r="BN4555">
        <v>1</v>
      </c>
    </row>
    <row r="4556" spans="1:66" x14ac:dyDescent="0.2">
      <c r="A4556">
        <v>448912706</v>
      </c>
      <c r="B4556" t="s">
        <v>66</v>
      </c>
      <c r="C4556" t="s">
        <v>67</v>
      </c>
      <c r="D4556" t="s">
        <v>68</v>
      </c>
      <c r="E4556" t="s">
        <v>69</v>
      </c>
      <c r="F4556" t="s">
        <v>70</v>
      </c>
      <c r="G4556">
        <v>3036505523995</v>
      </c>
      <c r="H4556">
        <v>0</v>
      </c>
      <c r="I4556" t="s">
        <v>70</v>
      </c>
      <c r="J4556">
        <v>0</v>
      </c>
      <c r="K4556" t="s">
        <v>70</v>
      </c>
      <c r="L4556" t="s">
        <v>70</v>
      </c>
      <c r="M4556" t="s">
        <v>70</v>
      </c>
      <c r="N4556" t="s">
        <v>70</v>
      </c>
      <c r="O4556" t="s">
        <v>137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70</v>
      </c>
      <c r="V4556" t="s">
        <v>1006</v>
      </c>
      <c r="W4556" t="s">
        <v>5707</v>
      </c>
      <c r="X4556" t="s">
        <v>5707</v>
      </c>
      <c r="Y4556" t="s">
        <v>4987</v>
      </c>
      <c r="Z4556">
        <v>36445256652</v>
      </c>
      <c r="AA4556">
        <v>0</v>
      </c>
      <c r="AB4556">
        <v>0</v>
      </c>
      <c r="AC4556">
        <v>0</v>
      </c>
      <c r="AD4556">
        <v>0</v>
      </c>
      <c r="AE4556" t="s">
        <v>70</v>
      </c>
      <c r="AF4556">
        <v>0</v>
      </c>
      <c r="AG4556">
        <v>0</v>
      </c>
      <c r="AH4556" t="s">
        <v>70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54.094000000000001</v>
      </c>
      <c r="AQ4556">
        <v>0</v>
      </c>
      <c r="AR4556">
        <v>0</v>
      </c>
      <c r="AS4556" t="s">
        <v>70</v>
      </c>
      <c r="AT4556">
        <v>-45.078333333333333</v>
      </c>
      <c r="AU4556">
        <v>-9.02</v>
      </c>
      <c r="AV4556">
        <v>0</v>
      </c>
      <c r="AW4556" t="s">
        <v>70</v>
      </c>
      <c r="AX4556">
        <v>0</v>
      </c>
      <c r="AY4556" t="s">
        <v>70</v>
      </c>
      <c r="AZ4556" t="s">
        <v>70</v>
      </c>
      <c r="BA4556" t="s">
        <v>70</v>
      </c>
      <c r="BB4556" t="s">
        <v>70</v>
      </c>
      <c r="BC4556" t="s">
        <v>83</v>
      </c>
      <c r="BD4556" t="s">
        <v>70</v>
      </c>
      <c r="BE4556">
        <v>0</v>
      </c>
      <c r="BF4556">
        <v>0</v>
      </c>
      <c r="BG4556">
        <v>0</v>
      </c>
      <c r="BH4556" t="s">
        <v>70</v>
      </c>
      <c r="BI4556" t="s">
        <v>70</v>
      </c>
      <c r="BJ4556">
        <v>0</v>
      </c>
      <c r="BK4556">
        <v>0</v>
      </c>
      <c r="BL4556">
        <v>0</v>
      </c>
      <c r="BM4556" t="s">
        <v>5393</v>
      </c>
      <c r="BN4556">
        <v>1</v>
      </c>
    </row>
    <row r="4557" spans="1:66" x14ac:dyDescent="0.2">
      <c r="A4557">
        <v>448912706</v>
      </c>
      <c r="B4557" t="s">
        <v>66</v>
      </c>
      <c r="C4557" t="s">
        <v>67</v>
      </c>
      <c r="D4557" t="s">
        <v>68</v>
      </c>
      <c r="E4557" t="s">
        <v>69</v>
      </c>
      <c r="F4557" t="s">
        <v>70</v>
      </c>
      <c r="G4557">
        <v>3036505523996</v>
      </c>
      <c r="H4557">
        <v>0</v>
      </c>
      <c r="I4557" t="s">
        <v>70</v>
      </c>
      <c r="J4557">
        <v>0</v>
      </c>
      <c r="K4557" t="s">
        <v>70</v>
      </c>
      <c r="L4557" t="s">
        <v>70</v>
      </c>
      <c r="M4557" t="s">
        <v>70</v>
      </c>
      <c r="N4557" t="s">
        <v>70</v>
      </c>
      <c r="O4557" t="s">
        <v>137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70</v>
      </c>
      <c r="V4557" t="s">
        <v>1006</v>
      </c>
      <c r="W4557" t="s">
        <v>5707</v>
      </c>
      <c r="X4557" t="s">
        <v>5707</v>
      </c>
      <c r="Y4557" t="s">
        <v>4987</v>
      </c>
      <c r="Z4557">
        <v>34895638846</v>
      </c>
      <c r="AA4557">
        <v>0</v>
      </c>
      <c r="AB4557">
        <v>0</v>
      </c>
      <c r="AC4557">
        <v>0</v>
      </c>
      <c r="AD4557">
        <v>0</v>
      </c>
      <c r="AE4557" t="s">
        <v>70</v>
      </c>
      <c r="AF4557">
        <v>0</v>
      </c>
      <c r="AG4557">
        <v>0</v>
      </c>
      <c r="AH4557" t="s">
        <v>70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53.896000000000001</v>
      </c>
      <c r="AQ4557">
        <v>0</v>
      </c>
      <c r="AR4557">
        <v>0</v>
      </c>
      <c r="AS4557" t="s">
        <v>70</v>
      </c>
      <c r="AT4557">
        <v>-44.913333333333334</v>
      </c>
      <c r="AU4557">
        <v>-8.98</v>
      </c>
      <c r="AV4557">
        <v>0</v>
      </c>
      <c r="AW4557" t="s">
        <v>70</v>
      </c>
      <c r="AX4557">
        <v>0</v>
      </c>
      <c r="AY4557" t="s">
        <v>70</v>
      </c>
      <c r="AZ4557" t="s">
        <v>70</v>
      </c>
      <c r="BA4557" t="s">
        <v>70</v>
      </c>
      <c r="BB4557" t="s">
        <v>70</v>
      </c>
      <c r="BC4557" t="s">
        <v>83</v>
      </c>
      <c r="BD4557" t="s">
        <v>70</v>
      </c>
      <c r="BE4557">
        <v>0</v>
      </c>
      <c r="BF4557">
        <v>0</v>
      </c>
      <c r="BG4557">
        <v>0</v>
      </c>
      <c r="BH4557" t="s">
        <v>70</v>
      </c>
      <c r="BI4557" t="s">
        <v>70</v>
      </c>
      <c r="BJ4557">
        <v>0</v>
      </c>
      <c r="BK4557">
        <v>0</v>
      </c>
      <c r="BL4557">
        <v>0</v>
      </c>
      <c r="BM4557" t="s">
        <v>4520</v>
      </c>
      <c r="BN4557">
        <v>1</v>
      </c>
    </row>
    <row r="4558" spans="1:66" x14ac:dyDescent="0.2">
      <c r="A4558">
        <v>448912706</v>
      </c>
      <c r="B4558" t="s">
        <v>66</v>
      </c>
      <c r="C4558" t="s">
        <v>67</v>
      </c>
      <c r="D4558" t="s">
        <v>68</v>
      </c>
      <c r="E4558" t="s">
        <v>69</v>
      </c>
      <c r="F4558" t="s">
        <v>70</v>
      </c>
      <c r="G4558">
        <v>3036505523997</v>
      </c>
      <c r="H4558">
        <v>0</v>
      </c>
      <c r="I4558" t="s">
        <v>70</v>
      </c>
      <c r="J4558">
        <v>0</v>
      </c>
      <c r="K4558" t="s">
        <v>70</v>
      </c>
      <c r="L4558" t="s">
        <v>70</v>
      </c>
      <c r="M4558" t="s">
        <v>70</v>
      </c>
      <c r="N4558" t="s">
        <v>70</v>
      </c>
      <c r="O4558" t="s">
        <v>137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70</v>
      </c>
      <c r="V4558" t="s">
        <v>1006</v>
      </c>
      <c r="W4558" t="s">
        <v>5707</v>
      </c>
      <c r="X4558" t="s">
        <v>5707</v>
      </c>
      <c r="Y4558" t="s">
        <v>4987</v>
      </c>
      <c r="Z4558">
        <v>36460740045</v>
      </c>
      <c r="AA4558">
        <v>0</v>
      </c>
      <c r="AB4558">
        <v>0</v>
      </c>
      <c r="AC4558">
        <v>0</v>
      </c>
      <c r="AD4558">
        <v>0</v>
      </c>
      <c r="AE4558" t="s">
        <v>70</v>
      </c>
      <c r="AF4558">
        <v>0</v>
      </c>
      <c r="AG4558">
        <v>0</v>
      </c>
      <c r="AH4558" t="s">
        <v>70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57.929000000000002</v>
      </c>
      <c r="AQ4558">
        <v>0</v>
      </c>
      <c r="AR4558">
        <v>0</v>
      </c>
      <c r="AS4558" t="s">
        <v>70</v>
      </c>
      <c r="AT4558">
        <v>-48.274166666666666</v>
      </c>
      <c r="AU4558">
        <v>-9.65</v>
      </c>
      <c r="AV4558">
        <v>0</v>
      </c>
      <c r="AW4558" t="s">
        <v>70</v>
      </c>
      <c r="AX4558">
        <v>0</v>
      </c>
      <c r="AY4558" t="s">
        <v>70</v>
      </c>
      <c r="AZ4558" t="s">
        <v>70</v>
      </c>
      <c r="BA4558" t="s">
        <v>70</v>
      </c>
      <c r="BB4558" t="s">
        <v>70</v>
      </c>
      <c r="BC4558" t="s">
        <v>83</v>
      </c>
      <c r="BD4558" t="s">
        <v>70</v>
      </c>
      <c r="BE4558">
        <v>0</v>
      </c>
      <c r="BF4558">
        <v>0</v>
      </c>
      <c r="BG4558">
        <v>0</v>
      </c>
      <c r="BH4558" t="s">
        <v>70</v>
      </c>
      <c r="BI4558" t="s">
        <v>70</v>
      </c>
      <c r="BJ4558">
        <v>0</v>
      </c>
      <c r="BK4558">
        <v>0</v>
      </c>
      <c r="BL4558">
        <v>0</v>
      </c>
      <c r="BM4558" t="s">
        <v>5665</v>
      </c>
      <c r="BN4558">
        <v>1</v>
      </c>
    </row>
    <row r="4559" spans="1:66" x14ac:dyDescent="0.2">
      <c r="A4559">
        <v>448912706</v>
      </c>
      <c r="B4559" t="s">
        <v>66</v>
      </c>
      <c r="C4559" t="s">
        <v>67</v>
      </c>
      <c r="D4559" t="s">
        <v>68</v>
      </c>
      <c r="E4559" t="s">
        <v>69</v>
      </c>
      <c r="F4559" t="s">
        <v>70</v>
      </c>
      <c r="G4559">
        <v>3036505523998</v>
      </c>
      <c r="H4559">
        <v>0</v>
      </c>
      <c r="I4559" t="s">
        <v>70</v>
      </c>
      <c r="J4559">
        <v>0</v>
      </c>
      <c r="K4559" t="s">
        <v>70</v>
      </c>
      <c r="L4559" t="s">
        <v>70</v>
      </c>
      <c r="M4559" t="s">
        <v>70</v>
      </c>
      <c r="N4559" t="s">
        <v>70</v>
      </c>
      <c r="O4559" t="s">
        <v>137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70</v>
      </c>
      <c r="V4559" t="s">
        <v>1006</v>
      </c>
      <c r="W4559" t="s">
        <v>5707</v>
      </c>
      <c r="X4559" t="s">
        <v>5707</v>
      </c>
      <c r="Y4559" t="s">
        <v>4987</v>
      </c>
      <c r="Z4559">
        <v>29157239021</v>
      </c>
      <c r="AA4559">
        <v>0</v>
      </c>
      <c r="AB4559">
        <v>0</v>
      </c>
      <c r="AC4559">
        <v>0</v>
      </c>
      <c r="AD4559">
        <v>0</v>
      </c>
      <c r="AE4559" t="s">
        <v>70</v>
      </c>
      <c r="AF4559">
        <v>0</v>
      </c>
      <c r="AG4559">
        <v>0</v>
      </c>
      <c r="AH4559" t="s">
        <v>70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70.037999999999997</v>
      </c>
      <c r="AQ4559">
        <v>0</v>
      </c>
      <c r="AR4559">
        <v>0</v>
      </c>
      <c r="AS4559" t="s">
        <v>70</v>
      </c>
      <c r="AT4559">
        <v>-58.365000000000002</v>
      </c>
      <c r="AU4559">
        <v>-11.67</v>
      </c>
      <c r="AV4559">
        <v>0</v>
      </c>
      <c r="AW4559" t="s">
        <v>70</v>
      </c>
      <c r="AX4559">
        <v>0</v>
      </c>
      <c r="AY4559" t="s">
        <v>70</v>
      </c>
      <c r="AZ4559" t="s">
        <v>70</v>
      </c>
      <c r="BA4559" t="s">
        <v>70</v>
      </c>
      <c r="BB4559" t="s">
        <v>70</v>
      </c>
      <c r="BC4559" t="s">
        <v>83</v>
      </c>
      <c r="BD4559" t="s">
        <v>70</v>
      </c>
      <c r="BE4559">
        <v>0</v>
      </c>
      <c r="BF4559">
        <v>0</v>
      </c>
      <c r="BG4559">
        <v>0</v>
      </c>
      <c r="BH4559" t="s">
        <v>70</v>
      </c>
      <c r="BI4559" t="s">
        <v>70</v>
      </c>
      <c r="BJ4559">
        <v>0</v>
      </c>
      <c r="BK4559">
        <v>0</v>
      </c>
      <c r="BL4559">
        <v>0</v>
      </c>
      <c r="BM4559" t="s">
        <v>5694</v>
      </c>
      <c r="BN4559">
        <v>1</v>
      </c>
    </row>
    <row r="4560" spans="1:66" x14ac:dyDescent="0.2">
      <c r="A4560">
        <v>448912706</v>
      </c>
      <c r="B4560" t="s">
        <v>66</v>
      </c>
      <c r="C4560" t="s">
        <v>67</v>
      </c>
      <c r="D4560" t="s">
        <v>68</v>
      </c>
      <c r="E4560" t="s">
        <v>69</v>
      </c>
      <c r="F4560" t="s">
        <v>70</v>
      </c>
      <c r="G4560">
        <v>3036505523999</v>
      </c>
      <c r="H4560">
        <v>0</v>
      </c>
      <c r="I4560" t="s">
        <v>70</v>
      </c>
      <c r="J4560">
        <v>0</v>
      </c>
      <c r="K4560" t="s">
        <v>70</v>
      </c>
      <c r="L4560" t="s">
        <v>70</v>
      </c>
      <c r="M4560" t="s">
        <v>70</v>
      </c>
      <c r="N4560" t="s">
        <v>70</v>
      </c>
      <c r="O4560" t="s">
        <v>137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70</v>
      </c>
      <c r="V4560" t="s">
        <v>1006</v>
      </c>
      <c r="W4560" t="s">
        <v>5707</v>
      </c>
      <c r="X4560" t="s">
        <v>5707</v>
      </c>
      <c r="Y4560" t="s">
        <v>4987</v>
      </c>
      <c r="Z4560">
        <v>34797907381</v>
      </c>
      <c r="AA4560">
        <v>0</v>
      </c>
      <c r="AB4560">
        <v>0</v>
      </c>
      <c r="AC4560">
        <v>0</v>
      </c>
      <c r="AD4560">
        <v>0</v>
      </c>
      <c r="AE4560" t="s">
        <v>70</v>
      </c>
      <c r="AF4560">
        <v>0</v>
      </c>
      <c r="AG4560">
        <v>0</v>
      </c>
      <c r="AH4560" t="s">
        <v>70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54.3</v>
      </c>
      <c r="AQ4560">
        <v>0</v>
      </c>
      <c r="AR4560">
        <v>0</v>
      </c>
      <c r="AS4560" t="s">
        <v>70</v>
      </c>
      <c r="AT4560">
        <v>-45.25</v>
      </c>
      <c r="AU4560">
        <v>-9.0500000000000007</v>
      </c>
      <c r="AV4560">
        <v>0</v>
      </c>
      <c r="AW4560" t="s">
        <v>70</v>
      </c>
      <c r="AX4560">
        <v>0</v>
      </c>
      <c r="AY4560" t="s">
        <v>70</v>
      </c>
      <c r="AZ4560" t="s">
        <v>70</v>
      </c>
      <c r="BA4560" t="s">
        <v>70</v>
      </c>
      <c r="BB4560" t="s">
        <v>70</v>
      </c>
      <c r="BC4560" t="s">
        <v>83</v>
      </c>
      <c r="BD4560" t="s">
        <v>70</v>
      </c>
      <c r="BE4560">
        <v>0</v>
      </c>
      <c r="BF4560">
        <v>0</v>
      </c>
      <c r="BG4560">
        <v>0</v>
      </c>
      <c r="BH4560" t="s">
        <v>70</v>
      </c>
      <c r="BI4560" t="s">
        <v>70</v>
      </c>
      <c r="BJ4560">
        <v>0</v>
      </c>
      <c r="BK4560">
        <v>0</v>
      </c>
      <c r="BL4560">
        <v>0</v>
      </c>
      <c r="BM4560" t="s">
        <v>949</v>
      </c>
      <c r="BN4560">
        <v>1</v>
      </c>
    </row>
    <row r="4561" spans="1:66" x14ac:dyDescent="0.2">
      <c r="A4561">
        <v>448912706</v>
      </c>
      <c r="B4561" t="s">
        <v>66</v>
      </c>
      <c r="C4561" t="s">
        <v>67</v>
      </c>
      <c r="D4561" t="s">
        <v>68</v>
      </c>
      <c r="E4561" t="s">
        <v>69</v>
      </c>
      <c r="F4561" t="s">
        <v>70</v>
      </c>
      <c r="G4561">
        <v>3036505524000</v>
      </c>
      <c r="H4561">
        <v>0</v>
      </c>
      <c r="I4561" t="s">
        <v>70</v>
      </c>
      <c r="J4561">
        <v>0</v>
      </c>
      <c r="K4561" t="s">
        <v>70</v>
      </c>
      <c r="L4561" t="s">
        <v>70</v>
      </c>
      <c r="M4561" t="s">
        <v>70</v>
      </c>
      <c r="N4561" t="s">
        <v>70</v>
      </c>
      <c r="O4561" t="s">
        <v>137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70</v>
      </c>
      <c r="V4561" t="s">
        <v>1006</v>
      </c>
      <c r="W4561" t="s">
        <v>5707</v>
      </c>
      <c r="X4561" t="s">
        <v>5707</v>
      </c>
      <c r="Y4561" t="s">
        <v>4987</v>
      </c>
      <c r="Z4561">
        <v>34813665501</v>
      </c>
      <c r="AA4561">
        <v>0</v>
      </c>
      <c r="AB4561">
        <v>0</v>
      </c>
      <c r="AC4561">
        <v>0</v>
      </c>
      <c r="AD4561">
        <v>0</v>
      </c>
      <c r="AE4561" t="s">
        <v>70</v>
      </c>
      <c r="AF4561">
        <v>0</v>
      </c>
      <c r="AG4561">
        <v>0</v>
      </c>
      <c r="AH4561" t="s">
        <v>70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4.1859999999999999</v>
      </c>
      <c r="AQ4561">
        <v>0</v>
      </c>
      <c r="AR4561">
        <v>0</v>
      </c>
      <c r="AS4561" t="s">
        <v>70</v>
      </c>
      <c r="AT4561">
        <v>-3.4883333333333333</v>
      </c>
      <c r="AU4561">
        <v>-0.7</v>
      </c>
      <c r="AV4561">
        <v>203652</v>
      </c>
      <c r="AW4561" t="s">
        <v>70</v>
      </c>
      <c r="AX4561">
        <v>0</v>
      </c>
      <c r="AY4561" t="s">
        <v>70</v>
      </c>
      <c r="AZ4561" t="s">
        <v>70</v>
      </c>
      <c r="BA4561" t="s">
        <v>70</v>
      </c>
      <c r="BB4561" t="s">
        <v>70</v>
      </c>
      <c r="BC4561" t="s">
        <v>83</v>
      </c>
      <c r="BD4561" t="s">
        <v>70</v>
      </c>
      <c r="BE4561">
        <v>0</v>
      </c>
      <c r="BF4561">
        <v>0</v>
      </c>
      <c r="BG4561">
        <v>0</v>
      </c>
      <c r="BH4561" t="s">
        <v>70</v>
      </c>
      <c r="BI4561" t="s">
        <v>70</v>
      </c>
      <c r="BJ4561">
        <v>0</v>
      </c>
      <c r="BK4561">
        <v>0</v>
      </c>
      <c r="BL4561">
        <v>0</v>
      </c>
      <c r="BM4561" t="s">
        <v>2119</v>
      </c>
      <c r="BN4561">
        <v>1</v>
      </c>
    </row>
    <row r="4562" spans="1:66" x14ac:dyDescent="0.2">
      <c r="A4562">
        <v>448912706</v>
      </c>
      <c r="B4562" t="s">
        <v>66</v>
      </c>
      <c r="C4562" t="s">
        <v>67</v>
      </c>
      <c r="D4562" t="s">
        <v>68</v>
      </c>
      <c r="E4562" t="s">
        <v>69</v>
      </c>
      <c r="F4562" t="s">
        <v>70</v>
      </c>
      <c r="G4562">
        <v>3036505524001</v>
      </c>
      <c r="H4562">
        <v>0</v>
      </c>
      <c r="I4562" t="s">
        <v>70</v>
      </c>
      <c r="J4562">
        <v>0</v>
      </c>
      <c r="K4562" t="s">
        <v>70</v>
      </c>
      <c r="L4562" t="s">
        <v>70</v>
      </c>
      <c r="M4562" t="s">
        <v>70</v>
      </c>
      <c r="N4562" t="s">
        <v>70</v>
      </c>
      <c r="O4562" t="s">
        <v>137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70</v>
      </c>
      <c r="V4562" t="s">
        <v>1006</v>
      </c>
      <c r="W4562" t="s">
        <v>5707</v>
      </c>
      <c r="X4562" t="s">
        <v>5707</v>
      </c>
      <c r="Y4562" t="s">
        <v>4987</v>
      </c>
      <c r="Z4562">
        <v>30645434503</v>
      </c>
      <c r="AA4562">
        <v>0</v>
      </c>
      <c r="AB4562">
        <v>0</v>
      </c>
      <c r="AC4562">
        <v>0</v>
      </c>
      <c r="AD4562">
        <v>0</v>
      </c>
      <c r="AE4562" t="s">
        <v>70</v>
      </c>
      <c r="AF4562">
        <v>0</v>
      </c>
      <c r="AG4562">
        <v>0</v>
      </c>
      <c r="AH4562" t="s">
        <v>70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3.5731999999999999</v>
      </c>
      <c r="AQ4562">
        <v>0</v>
      </c>
      <c r="AR4562">
        <v>0</v>
      </c>
      <c r="AS4562" t="s">
        <v>70</v>
      </c>
      <c r="AT4562">
        <v>-2.9776666666666669</v>
      </c>
      <c r="AU4562">
        <v>-0.6</v>
      </c>
      <c r="AV4562">
        <v>109120</v>
      </c>
      <c r="AW4562" t="s">
        <v>70</v>
      </c>
      <c r="AX4562">
        <v>0</v>
      </c>
      <c r="AY4562" t="s">
        <v>70</v>
      </c>
      <c r="AZ4562" t="s">
        <v>70</v>
      </c>
      <c r="BA4562" t="s">
        <v>70</v>
      </c>
      <c r="BB4562" t="s">
        <v>70</v>
      </c>
      <c r="BC4562" t="s">
        <v>83</v>
      </c>
      <c r="BD4562" t="s">
        <v>70</v>
      </c>
      <c r="BE4562">
        <v>0</v>
      </c>
      <c r="BF4562">
        <v>0</v>
      </c>
      <c r="BG4562">
        <v>0</v>
      </c>
      <c r="BH4562" t="s">
        <v>70</v>
      </c>
      <c r="BI4562" t="s">
        <v>70</v>
      </c>
      <c r="BJ4562">
        <v>0</v>
      </c>
      <c r="BK4562">
        <v>0</v>
      </c>
      <c r="BL4562">
        <v>0</v>
      </c>
      <c r="BM4562" t="s">
        <v>5781</v>
      </c>
      <c r="BN4562">
        <v>1</v>
      </c>
    </row>
    <row r="4563" spans="1:66" x14ac:dyDescent="0.2">
      <c r="A4563">
        <v>448912706</v>
      </c>
      <c r="B4563" t="s">
        <v>66</v>
      </c>
      <c r="C4563" t="s">
        <v>67</v>
      </c>
      <c r="D4563" t="s">
        <v>68</v>
      </c>
      <c r="E4563" t="s">
        <v>69</v>
      </c>
      <c r="F4563" t="s">
        <v>70</v>
      </c>
      <c r="G4563">
        <v>3036505524002</v>
      </c>
      <c r="H4563">
        <v>0</v>
      </c>
      <c r="I4563" t="s">
        <v>70</v>
      </c>
      <c r="J4563">
        <v>0</v>
      </c>
      <c r="K4563" t="s">
        <v>70</v>
      </c>
      <c r="L4563" t="s">
        <v>70</v>
      </c>
      <c r="M4563" t="s">
        <v>70</v>
      </c>
      <c r="N4563" t="s">
        <v>70</v>
      </c>
      <c r="O4563" t="s">
        <v>137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70</v>
      </c>
      <c r="V4563" t="s">
        <v>1006</v>
      </c>
      <c r="W4563" t="s">
        <v>5707</v>
      </c>
      <c r="X4563" t="s">
        <v>5707</v>
      </c>
      <c r="Y4563" t="s">
        <v>4987</v>
      </c>
      <c r="Z4563">
        <v>34625605980</v>
      </c>
      <c r="AA4563">
        <v>0</v>
      </c>
      <c r="AB4563">
        <v>0</v>
      </c>
      <c r="AC4563">
        <v>0</v>
      </c>
      <c r="AD4563">
        <v>0</v>
      </c>
      <c r="AE4563" t="s">
        <v>70</v>
      </c>
      <c r="AF4563">
        <v>0</v>
      </c>
      <c r="AG4563">
        <v>0</v>
      </c>
      <c r="AH4563" t="s">
        <v>70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3.04</v>
      </c>
      <c r="AQ4563">
        <v>0</v>
      </c>
      <c r="AR4563">
        <v>0</v>
      </c>
      <c r="AS4563" t="s">
        <v>70</v>
      </c>
      <c r="AT4563">
        <v>-2.5333333333333332</v>
      </c>
      <c r="AU4563">
        <v>-0.51</v>
      </c>
      <c r="AV4563">
        <v>5921</v>
      </c>
      <c r="AW4563" t="s">
        <v>70</v>
      </c>
      <c r="AX4563">
        <v>0</v>
      </c>
      <c r="AY4563" t="s">
        <v>70</v>
      </c>
      <c r="AZ4563" t="s">
        <v>70</v>
      </c>
      <c r="BA4563" t="s">
        <v>70</v>
      </c>
      <c r="BB4563" t="s">
        <v>70</v>
      </c>
      <c r="BC4563" t="s">
        <v>83</v>
      </c>
      <c r="BD4563" t="s">
        <v>70</v>
      </c>
      <c r="BE4563">
        <v>0</v>
      </c>
      <c r="BF4563">
        <v>0</v>
      </c>
      <c r="BG4563">
        <v>0</v>
      </c>
      <c r="BH4563" t="s">
        <v>70</v>
      </c>
      <c r="BI4563" t="s">
        <v>70</v>
      </c>
      <c r="BJ4563">
        <v>0</v>
      </c>
      <c r="BK4563">
        <v>0</v>
      </c>
      <c r="BL4563">
        <v>0</v>
      </c>
      <c r="BM4563" t="s">
        <v>5782</v>
      </c>
      <c r="BN4563">
        <v>1</v>
      </c>
    </row>
    <row r="4564" spans="1:66" x14ac:dyDescent="0.2">
      <c r="A4564">
        <v>448912706</v>
      </c>
      <c r="B4564" t="s">
        <v>66</v>
      </c>
      <c r="C4564" t="s">
        <v>67</v>
      </c>
      <c r="D4564" t="s">
        <v>68</v>
      </c>
      <c r="E4564" t="s">
        <v>69</v>
      </c>
      <c r="F4564" t="s">
        <v>70</v>
      </c>
      <c r="G4564">
        <v>3036505524003</v>
      </c>
      <c r="H4564">
        <v>0</v>
      </c>
      <c r="I4564" t="s">
        <v>70</v>
      </c>
      <c r="J4564">
        <v>0</v>
      </c>
      <c r="K4564" t="s">
        <v>70</v>
      </c>
      <c r="L4564" t="s">
        <v>70</v>
      </c>
      <c r="M4564" t="s">
        <v>70</v>
      </c>
      <c r="N4564" t="s">
        <v>70</v>
      </c>
      <c r="O4564" t="s">
        <v>137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70</v>
      </c>
      <c r="V4564" t="s">
        <v>1006</v>
      </c>
      <c r="W4564" t="s">
        <v>5707</v>
      </c>
      <c r="X4564" t="s">
        <v>5707</v>
      </c>
      <c r="Y4564" t="s">
        <v>4987</v>
      </c>
      <c r="Z4564">
        <v>34797907405</v>
      </c>
      <c r="AA4564">
        <v>0</v>
      </c>
      <c r="AB4564">
        <v>0</v>
      </c>
      <c r="AC4564">
        <v>0</v>
      </c>
      <c r="AD4564">
        <v>0</v>
      </c>
      <c r="AE4564" t="s">
        <v>70</v>
      </c>
      <c r="AF4564">
        <v>0</v>
      </c>
      <c r="AG4564">
        <v>0</v>
      </c>
      <c r="AH4564" t="s">
        <v>70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3.7145000000000001</v>
      </c>
      <c r="AQ4564">
        <v>0</v>
      </c>
      <c r="AR4564">
        <v>0</v>
      </c>
      <c r="AS4564" t="s">
        <v>70</v>
      </c>
      <c r="AT4564">
        <v>-3.0954166666666665</v>
      </c>
      <c r="AU4564">
        <v>-0.62</v>
      </c>
      <c r="AV4564">
        <v>2791</v>
      </c>
      <c r="AW4564" t="s">
        <v>70</v>
      </c>
      <c r="AX4564">
        <v>0</v>
      </c>
      <c r="AY4564" t="s">
        <v>70</v>
      </c>
      <c r="AZ4564" t="s">
        <v>70</v>
      </c>
      <c r="BA4564" t="s">
        <v>70</v>
      </c>
      <c r="BB4564" t="s">
        <v>70</v>
      </c>
      <c r="BC4564" t="s">
        <v>83</v>
      </c>
      <c r="BD4564" t="s">
        <v>70</v>
      </c>
      <c r="BE4564">
        <v>0</v>
      </c>
      <c r="BF4564">
        <v>0</v>
      </c>
      <c r="BG4564">
        <v>0</v>
      </c>
      <c r="BH4564" t="s">
        <v>70</v>
      </c>
      <c r="BI4564" t="s">
        <v>70</v>
      </c>
      <c r="BJ4564">
        <v>0</v>
      </c>
      <c r="BK4564">
        <v>0</v>
      </c>
      <c r="BL4564">
        <v>0</v>
      </c>
      <c r="BM4564" t="s">
        <v>5783</v>
      </c>
      <c r="BN4564">
        <v>1</v>
      </c>
    </row>
    <row r="4565" spans="1:66" x14ac:dyDescent="0.2">
      <c r="A4565">
        <v>448912706</v>
      </c>
      <c r="B4565" t="s">
        <v>66</v>
      </c>
      <c r="C4565" t="s">
        <v>67</v>
      </c>
      <c r="D4565" t="s">
        <v>68</v>
      </c>
      <c r="E4565" t="s">
        <v>69</v>
      </c>
      <c r="F4565" t="s">
        <v>70</v>
      </c>
      <c r="G4565">
        <v>3036505524004</v>
      </c>
      <c r="H4565">
        <v>0</v>
      </c>
      <c r="I4565" t="s">
        <v>70</v>
      </c>
      <c r="J4565">
        <v>0</v>
      </c>
      <c r="K4565" t="s">
        <v>70</v>
      </c>
      <c r="L4565" t="s">
        <v>70</v>
      </c>
      <c r="M4565" t="s">
        <v>70</v>
      </c>
      <c r="N4565" t="s">
        <v>70</v>
      </c>
      <c r="O4565" t="s">
        <v>137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70</v>
      </c>
      <c r="V4565" t="s">
        <v>1006</v>
      </c>
      <c r="W4565" t="s">
        <v>5707</v>
      </c>
      <c r="X4565" t="s">
        <v>5707</v>
      </c>
      <c r="Y4565" t="s">
        <v>4987</v>
      </c>
      <c r="Z4565">
        <v>34797907957</v>
      </c>
      <c r="AA4565">
        <v>0</v>
      </c>
      <c r="AB4565">
        <v>0</v>
      </c>
      <c r="AC4565">
        <v>0</v>
      </c>
      <c r="AD4565">
        <v>0</v>
      </c>
      <c r="AE4565" t="s">
        <v>70</v>
      </c>
      <c r="AF4565">
        <v>0</v>
      </c>
      <c r="AG4565">
        <v>0</v>
      </c>
      <c r="AH4565" t="s">
        <v>70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3.7145000000000001</v>
      </c>
      <c r="AQ4565">
        <v>0</v>
      </c>
      <c r="AR4565">
        <v>0</v>
      </c>
      <c r="AS4565" t="s">
        <v>70</v>
      </c>
      <c r="AT4565">
        <v>-3.0954166666666665</v>
      </c>
      <c r="AU4565">
        <v>-0.62</v>
      </c>
      <c r="AV4565">
        <v>2791</v>
      </c>
      <c r="AW4565" t="s">
        <v>70</v>
      </c>
      <c r="AX4565">
        <v>0</v>
      </c>
      <c r="AY4565" t="s">
        <v>70</v>
      </c>
      <c r="AZ4565" t="s">
        <v>70</v>
      </c>
      <c r="BA4565" t="s">
        <v>70</v>
      </c>
      <c r="BB4565" t="s">
        <v>70</v>
      </c>
      <c r="BC4565" t="s">
        <v>83</v>
      </c>
      <c r="BD4565" t="s">
        <v>70</v>
      </c>
      <c r="BE4565">
        <v>0</v>
      </c>
      <c r="BF4565">
        <v>0</v>
      </c>
      <c r="BG4565">
        <v>0</v>
      </c>
      <c r="BH4565" t="s">
        <v>70</v>
      </c>
      <c r="BI4565" t="s">
        <v>70</v>
      </c>
      <c r="BJ4565">
        <v>0</v>
      </c>
      <c r="BK4565">
        <v>0</v>
      </c>
      <c r="BL4565">
        <v>0</v>
      </c>
      <c r="BM4565" t="s">
        <v>5784</v>
      </c>
      <c r="BN4565">
        <v>1</v>
      </c>
    </row>
    <row r="4566" spans="1:66" x14ac:dyDescent="0.2">
      <c r="A4566">
        <v>448912706</v>
      </c>
      <c r="B4566" t="s">
        <v>66</v>
      </c>
      <c r="C4566" t="s">
        <v>67</v>
      </c>
      <c r="D4566" t="s">
        <v>68</v>
      </c>
      <c r="E4566" t="s">
        <v>69</v>
      </c>
      <c r="F4566" t="s">
        <v>70</v>
      </c>
      <c r="G4566">
        <v>3036505524005</v>
      </c>
      <c r="H4566">
        <v>0</v>
      </c>
      <c r="I4566" t="s">
        <v>70</v>
      </c>
      <c r="J4566">
        <v>0</v>
      </c>
      <c r="K4566" t="s">
        <v>70</v>
      </c>
      <c r="L4566" t="s">
        <v>70</v>
      </c>
      <c r="M4566" t="s">
        <v>70</v>
      </c>
      <c r="N4566" t="s">
        <v>70</v>
      </c>
      <c r="O4566" t="s">
        <v>137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70</v>
      </c>
      <c r="V4566" t="s">
        <v>1006</v>
      </c>
      <c r="W4566" t="s">
        <v>5707</v>
      </c>
      <c r="X4566" t="s">
        <v>5707</v>
      </c>
      <c r="Y4566" t="s">
        <v>4987</v>
      </c>
      <c r="Z4566">
        <v>30866309130</v>
      </c>
      <c r="AA4566">
        <v>0</v>
      </c>
      <c r="AB4566">
        <v>0</v>
      </c>
      <c r="AC4566">
        <v>0</v>
      </c>
      <c r="AD4566">
        <v>0</v>
      </c>
      <c r="AE4566" t="s">
        <v>70</v>
      </c>
      <c r="AF4566">
        <v>0</v>
      </c>
      <c r="AG4566">
        <v>0</v>
      </c>
      <c r="AH4566" t="s">
        <v>70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4.0117000000000003</v>
      </c>
      <c r="AQ4566">
        <v>0</v>
      </c>
      <c r="AR4566">
        <v>0</v>
      </c>
      <c r="AS4566" t="s">
        <v>70</v>
      </c>
      <c r="AT4566">
        <v>-3.3430833333333334</v>
      </c>
      <c r="AU4566">
        <v>-0.67</v>
      </c>
      <c r="AV4566">
        <v>349894</v>
      </c>
      <c r="AW4566" t="s">
        <v>70</v>
      </c>
      <c r="AX4566">
        <v>0</v>
      </c>
      <c r="AY4566" t="s">
        <v>70</v>
      </c>
      <c r="AZ4566" t="s">
        <v>70</v>
      </c>
      <c r="BA4566" t="s">
        <v>70</v>
      </c>
      <c r="BB4566" t="s">
        <v>70</v>
      </c>
      <c r="BC4566" t="s">
        <v>83</v>
      </c>
      <c r="BD4566" t="s">
        <v>70</v>
      </c>
      <c r="BE4566">
        <v>0</v>
      </c>
      <c r="BF4566">
        <v>0</v>
      </c>
      <c r="BG4566">
        <v>0</v>
      </c>
      <c r="BH4566" t="s">
        <v>70</v>
      </c>
      <c r="BI4566" t="s">
        <v>70</v>
      </c>
      <c r="BJ4566">
        <v>0</v>
      </c>
      <c r="BK4566">
        <v>0</v>
      </c>
      <c r="BL4566">
        <v>0</v>
      </c>
      <c r="BM4566" t="s">
        <v>5785</v>
      </c>
      <c r="BN4566">
        <v>1</v>
      </c>
    </row>
    <row r="4567" spans="1:66" x14ac:dyDescent="0.2">
      <c r="A4567">
        <v>448912706</v>
      </c>
      <c r="B4567" t="s">
        <v>66</v>
      </c>
      <c r="C4567" t="s">
        <v>67</v>
      </c>
      <c r="D4567" t="s">
        <v>68</v>
      </c>
      <c r="E4567" t="s">
        <v>69</v>
      </c>
      <c r="F4567" t="s">
        <v>70</v>
      </c>
      <c r="G4567">
        <v>3036505524006</v>
      </c>
      <c r="H4567">
        <v>0</v>
      </c>
      <c r="I4567" t="s">
        <v>70</v>
      </c>
      <c r="J4567">
        <v>0</v>
      </c>
      <c r="K4567" t="s">
        <v>70</v>
      </c>
      <c r="L4567" t="s">
        <v>70</v>
      </c>
      <c r="M4567" t="s">
        <v>70</v>
      </c>
      <c r="N4567" t="s">
        <v>70</v>
      </c>
      <c r="O4567" t="s">
        <v>137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70</v>
      </c>
      <c r="V4567" t="s">
        <v>1006</v>
      </c>
      <c r="W4567" t="s">
        <v>5707</v>
      </c>
      <c r="X4567" t="s">
        <v>5707</v>
      </c>
      <c r="Y4567" t="s">
        <v>4987</v>
      </c>
      <c r="Z4567">
        <v>36460740485</v>
      </c>
      <c r="AA4567">
        <v>0</v>
      </c>
      <c r="AB4567">
        <v>0</v>
      </c>
      <c r="AC4567">
        <v>0</v>
      </c>
      <c r="AD4567">
        <v>0</v>
      </c>
      <c r="AE4567" t="s">
        <v>70</v>
      </c>
      <c r="AF4567">
        <v>0</v>
      </c>
      <c r="AG4567">
        <v>0</v>
      </c>
      <c r="AH4567" t="s">
        <v>70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3.48</v>
      </c>
      <c r="AQ4567">
        <v>0</v>
      </c>
      <c r="AR4567">
        <v>0</v>
      </c>
      <c r="AS4567" t="s">
        <v>70</v>
      </c>
      <c r="AT4567">
        <v>-2.9</v>
      </c>
      <c r="AU4567">
        <v>-0.57999999999999996</v>
      </c>
      <c r="AV4567">
        <v>202414</v>
      </c>
      <c r="AW4567" t="s">
        <v>70</v>
      </c>
      <c r="AX4567">
        <v>0</v>
      </c>
      <c r="AY4567" t="s">
        <v>70</v>
      </c>
      <c r="AZ4567" t="s">
        <v>70</v>
      </c>
      <c r="BA4567" t="s">
        <v>70</v>
      </c>
      <c r="BB4567" t="s">
        <v>70</v>
      </c>
      <c r="BC4567" t="s">
        <v>83</v>
      </c>
      <c r="BD4567" t="s">
        <v>70</v>
      </c>
      <c r="BE4567">
        <v>0</v>
      </c>
      <c r="BF4567">
        <v>0</v>
      </c>
      <c r="BG4567">
        <v>0</v>
      </c>
      <c r="BH4567" t="s">
        <v>70</v>
      </c>
      <c r="BI4567" t="s">
        <v>70</v>
      </c>
      <c r="BJ4567">
        <v>0</v>
      </c>
      <c r="BK4567">
        <v>0</v>
      </c>
      <c r="BL4567">
        <v>0</v>
      </c>
      <c r="BM4567" t="s">
        <v>3394</v>
      </c>
      <c r="BN4567">
        <v>1</v>
      </c>
    </row>
    <row r="4568" spans="1:66" x14ac:dyDescent="0.2">
      <c r="A4568">
        <v>448912706</v>
      </c>
      <c r="B4568" t="s">
        <v>66</v>
      </c>
      <c r="C4568" t="s">
        <v>67</v>
      </c>
      <c r="D4568" t="s">
        <v>68</v>
      </c>
      <c r="E4568" t="s">
        <v>69</v>
      </c>
      <c r="F4568" t="s">
        <v>70</v>
      </c>
      <c r="G4568">
        <v>3036505524007</v>
      </c>
      <c r="H4568">
        <v>0</v>
      </c>
      <c r="I4568" t="s">
        <v>70</v>
      </c>
      <c r="J4568">
        <v>0</v>
      </c>
      <c r="K4568" t="s">
        <v>70</v>
      </c>
      <c r="L4568" t="s">
        <v>70</v>
      </c>
      <c r="M4568" t="s">
        <v>70</v>
      </c>
      <c r="N4568" t="s">
        <v>70</v>
      </c>
      <c r="O4568" t="s">
        <v>137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70</v>
      </c>
      <c r="V4568" t="s">
        <v>1006</v>
      </c>
      <c r="W4568" t="s">
        <v>5707</v>
      </c>
      <c r="X4568" t="s">
        <v>5707</v>
      </c>
      <c r="Y4568" t="s">
        <v>4987</v>
      </c>
      <c r="Z4568">
        <v>34192472029</v>
      </c>
      <c r="AA4568">
        <v>0</v>
      </c>
      <c r="AB4568">
        <v>0</v>
      </c>
      <c r="AC4568">
        <v>0</v>
      </c>
      <c r="AD4568">
        <v>0</v>
      </c>
      <c r="AE4568" t="s">
        <v>70</v>
      </c>
      <c r="AF4568">
        <v>0</v>
      </c>
      <c r="AG4568">
        <v>0</v>
      </c>
      <c r="AH4568" t="s">
        <v>70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3.1395</v>
      </c>
      <c r="AQ4568">
        <v>0</v>
      </c>
      <c r="AR4568">
        <v>0</v>
      </c>
      <c r="AS4568" t="s">
        <v>70</v>
      </c>
      <c r="AT4568">
        <v>-2.61625</v>
      </c>
      <c r="AU4568">
        <v>-0.52</v>
      </c>
      <c r="AV4568">
        <v>103167</v>
      </c>
      <c r="AW4568" t="s">
        <v>70</v>
      </c>
      <c r="AX4568">
        <v>0</v>
      </c>
      <c r="AY4568" t="s">
        <v>70</v>
      </c>
      <c r="AZ4568" t="s">
        <v>70</v>
      </c>
      <c r="BA4568" t="s">
        <v>70</v>
      </c>
      <c r="BB4568" t="s">
        <v>70</v>
      </c>
      <c r="BC4568" t="s">
        <v>83</v>
      </c>
      <c r="BD4568" t="s">
        <v>70</v>
      </c>
      <c r="BE4568">
        <v>0</v>
      </c>
      <c r="BF4568">
        <v>0</v>
      </c>
      <c r="BG4568">
        <v>0</v>
      </c>
      <c r="BH4568" t="s">
        <v>70</v>
      </c>
      <c r="BI4568" t="s">
        <v>70</v>
      </c>
      <c r="BJ4568">
        <v>0</v>
      </c>
      <c r="BK4568">
        <v>0</v>
      </c>
      <c r="BL4568">
        <v>0</v>
      </c>
      <c r="BM4568" t="s">
        <v>5786</v>
      </c>
      <c r="BN4568">
        <v>1</v>
      </c>
    </row>
    <row r="4569" spans="1:66" x14ac:dyDescent="0.2">
      <c r="A4569">
        <v>448912706</v>
      </c>
      <c r="B4569" t="s">
        <v>66</v>
      </c>
      <c r="C4569" t="s">
        <v>67</v>
      </c>
      <c r="D4569" t="s">
        <v>68</v>
      </c>
      <c r="E4569" t="s">
        <v>69</v>
      </c>
      <c r="F4569" t="s">
        <v>70</v>
      </c>
      <c r="G4569">
        <v>3036505524008</v>
      </c>
      <c r="H4569">
        <v>0</v>
      </c>
      <c r="I4569" t="s">
        <v>70</v>
      </c>
      <c r="J4569">
        <v>0</v>
      </c>
      <c r="K4569" t="s">
        <v>70</v>
      </c>
      <c r="L4569" t="s">
        <v>70</v>
      </c>
      <c r="M4569" t="s">
        <v>70</v>
      </c>
      <c r="N4569" t="s">
        <v>70</v>
      </c>
      <c r="O4569" t="s">
        <v>137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70</v>
      </c>
      <c r="V4569" t="s">
        <v>1006</v>
      </c>
      <c r="W4569" t="s">
        <v>5707</v>
      </c>
      <c r="X4569" t="s">
        <v>5707</v>
      </c>
      <c r="Y4569" t="s">
        <v>4987</v>
      </c>
      <c r="Z4569">
        <v>31131563710</v>
      </c>
      <c r="AA4569">
        <v>0</v>
      </c>
      <c r="AB4569">
        <v>0</v>
      </c>
      <c r="AC4569">
        <v>0</v>
      </c>
      <c r="AD4569">
        <v>0</v>
      </c>
      <c r="AE4569" t="s">
        <v>70</v>
      </c>
      <c r="AF4569">
        <v>0</v>
      </c>
      <c r="AG4569">
        <v>0</v>
      </c>
      <c r="AH4569" t="s">
        <v>70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3.5636000000000001</v>
      </c>
      <c r="AQ4569">
        <v>0</v>
      </c>
      <c r="AR4569">
        <v>0</v>
      </c>
      <c r="AS4569" t="s">
        <v>70</v>
      </c>
      <c r="AT4569">
        <v>-2.9696666666666669</v>
      </c>
      <c r="AU4569">
        <v>-0.59</v>
      </c>
      <c r="AV4569">
        <v>211901</v>
      </c>
      <c r="AW4569" t="s">
        <v>70</v>
      </c>
      <c r="AX4569">
        <v>0</v>
      </c>
      <c r="AY4569" t="s">
        <v>70</v>
      </c>
      <c r="AZ4569" t="s">
        <v>70</v>
      </c>
      <c r="BA4569" t="s">
        <v>70</v>
      </c>
      <c r="BB4569" t="s">
        <v>70</v>
      </c>
      <c r="BC4569" t="s">
        <v>83</v>
      </c>
      <c r="BD4569" t="s">
        <v>70</v>
      </c>
      <c r="BE4569">
        <v>0</v>
      </c>
      <c r="BF4569">
        <v>0</v>
      </c>
      <c r="BG4569">
        <v>0</v>
      </c>
      <c r="BH4569" t="s">
        <v>70</v>
      </c>
      <c r="BI4569" t="s">
        <v>70</v>
      </c>
      <c r="BJ4569">
        <v>0</v>
      </c>
      <c r="BK4569">
        <v>0</v>
      </c>
      <c r="BL4569">
        <v>0</v>
      </c>
      <c r="BM4569" t="s">
        <v>5787</v>
      </c>
      <c r="BN4569">
        <v>1</v>
      </c>
    </row>
    <row r="4570" spans="1:66" x14ac:dyDescent="0.2">
      <c r="A4570">
        <v>448912706</v>
      </c>
      <c r="B4570" t="s">
        <v>66</v>
      </c>
      <c r="C4570" t="s">
        <v>67</v>
      </c>
      <c r="D4570" t="s">
        <v>68</v>
      </c>
      <c r="E4570" t="s">
        <v>69</v>
      </c>
      <c r="F4570" t="s">
        <v>70</v>
      </c>
      <c r="G4570">
        <v>3036505524009</v>
      </c>
      <c r="H4570">
        <v>0</v>
      </c>
      <c r="I4570" t="s">
        <v>70</v>
      </c>
      <c r="J4570">
        <v>0</v>
      </c>
      <c r="K4570" t="s">
        <v>70</v>
      </c>
      <c r="L4570" t="s">
        <v>70</v>
      </c>
      <c r="M4570" t="s">
        <v>70</v>
      </c>
      <c r="N4570" t="s">
        <v>70</v>
      </c>
      <c r="O4570" t="s">
        <v>137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70</v>
      </c>
      <c r="V4570" t="s">
        <v>1006</v>
      </c>
      <c r="W4570" t="s">
        <v>5707</v>
      </c>
      <c r="X4570" t="s">
        <v>5707</v>
      </c>
      <c r="Y4570" t="s">
        <v>4987</v>
      </c>
      <c r="Z4570">
        <v>31131563682</v>
      </c>
      <c r="AA4570">
        <v>0</v>
      </c>
      <c r="AB4570">
        <v>0</v>
      </c>
      <c r="AC4570">
        <v>0</v>
      </c>
      <c r="AD4570">
        <v>0</v>
      </c>
      <c r="AE4570" t="s">
        <v>70</v>
      </c>
      <c r="AF4570">
        <v>0</v>
      </c>
      <c r="AG4570">
        <v>0</v>
      </c>
      <c r="AH4570" t="s">
        <v>70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3.5636000000000001</v>
      </c>
      <c r="AQ4570">
        <v>0</v>
      </c>
      <c r="AR4570">
        <v>0</v>
      </c>
      <c r="AS4570" t="s">
        <v>70</v>
      </c>
      <c r="AT4570">
        <v>-2.9696666666666669</v>
      </c>
      <c r="AU4570">
        <v>-0.59</v>
      </c>
      <c r="AV4570">
        <v>211901</v>
      </c>
      <c r="AW4570" t="s">
        <v>70</v>
      </c>
      <c r="AX4570">
        <v>0</v>
      </c>
      <c r="AY4570" t="s">
        <v>70</v>
      </c>
      <c r="AZ4570" t="s">
        <v>70</v>
      </c>
      <c r="BA4570" t="s">
        <v>70</v>
      </c>
      <c r="BB4570" t="s">
        <v>70</v>
      </c>
      <c r="BC4570" t="s">
        <v>83</v>
      </c>
      <c r="BD4570" t="s">
        <v>70</v>
      </c>
      <c r="BE4570">
        <v>0</v>
      </c>
      <c r="BF4570">
        <v>0</v>
      </c>
      <c r="BG4570">
        <v>0</v>
      </c>
      <c r="BH4570" t="s">
        <v>70</v>
      </c>
      <c r="BI4570" t="s">
        <v>70</v>
      </c>
      <c r="BJ4570">
        <v>0</v>
      </c>
      <c r="BK4570">
        <v>0</v>
      </c>
      <c r="BL4570">
        <v>0</v>
      </c>
      <c r="BM4570" t="s">
        <v>5788</v>
      </c>
      <c r="BN4570">
        <v>1</v>
      </c>
    </row>
    <row r="4571" spans="1:66" x14ac:dyDescent="0.2">
      <c r="A4571">
        <v>448912706</v>
      </c>
      <c r="B4571" t="s">
        <v>66</v>
      </c>
      <c r="C4571" t="s">
        <v>67</v>
      </c>
      <c r="D4571" t="s">
        <v>68</v>
      </c>
      <c r="E4571" t="s">
        <v>69</v>
      </c>
      <c r="F4571" t="s">
        <v>70</v>
      </c>
      <c r="G4571">
        <v>3036505524010</v>
      </c>
      <c r="H4571">
        <v>0</v>
      </c>
      <c r="I4571" t="s">
        <v>70</v>
      </c>
      <c r="J4571">
        <v>0</v>
      </c>
      <c r="K4571" t="s">
        <v>70</v>
      </c>
      <c r="L4571" t="s">
        <v>70</v>
      </c>
      <c r="M4571" t="s">
        <v>70</v>
      </c>
      <c r="N4571" t="s">
        <v>70</v>
      </c>
      <c r="O4571" t="s">
        <v>137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70</v>
      </c>
      <c r="V4571" t="s">
        <v>1006</v>
      </c>
      <c r="W4571" t="s">
        <v>5707</v>
      </c>
      <c r="X4571" t="s">
        <v>5707</v>
      </c>
      <c r="Y4571" t="s">
        <v>4987</v>
      </c>
      <c r="Z4571">
        <v>31131563650</v>
      </c>
      <c r="AA4571">
        <v>0</v>
      </c>
      <c r="AB4571">
        <v>0</v>
      </c>
      <c r="AC4571">
        <v>0</v>
      </c>
      <c r="AD4571">
        <v>0</v>
      </c>
      <c r="AE4571" t="s">
        <v>70</v>
      </c>
      <c r="AF4571">
        <v>0</v>
      </c>
      <c r="AG4571">
        <v>0</v>
      </c>
      <c r="AH4571" t="s">
        <v>70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3.5636000000000001</v>
      </c>
      <c r="AQ4571">
        <v>0</v>
      </c>
      <c r="AR4571">
        <v>0</v>
      </c>
      <c r="AS4571" t="s">
        <v>70</v>
      </c>
      <c r="AT4571">
        <v>-2.9696666666666669</v>
      </c>
      <c r="AU4571">
        <v>-0.59</v>
      </c>
      <c r="AV4571">
        <v>211901</v>
      </c>
      <c r="AW4571" t="s">
        <v>70</v>
      </c>
      <c r="AX4571">
        <v>0</v>
      </c>
      <c r="AY4571" t="s">
        <v>70</v>
      </c>
      <c r="AZ4571" t="s">
        <v>70</v>
      </c>
      <c r="BA4571" t="s">
        <v>70</v>
      </c>
      <c r="BB4571" t="s">
        <v>70</v>
      </c>
      <c r="BC4571" t="s">
        <v>83</v>
      </c>
      <c r="BD4571" t="s">
        <v>70</v>
      </c>
      <c r="BE4571">
        <v>0</v>
      </c>
      <c r="BF4571">
        <v>0</v>
      </c>
      <c r="BG4571">
        <v>0</v>
      </c>
      <c r="BH4571" t="s">
        <v>70</v>
      </c>
      <c r="BI4571" t="s">
        <v>70</v>
      </c>
      <c r="BJ4571">
        <v>0</v>
      </c>
      <c r="BK4571">
        <v>0</v>
      </c>
      <c r="BL4571">
        <v>0</v>
      </c>
      <c r="BM4571" t="s">
        <v>5789</v>
      </c>
      <c r="BN4571">
        <v>1</v>
      </c>
    </row>
    <row r="4572" spans="1:66" x14ac:dyDescent="0.2">
      <c r="A4572">
        <v>448912706</v>
      </c>
      <c r="B4572" t="s">
        <v>66</v>
      </c>
      <c r="C4572" t="s">
        <v>67</v>
      </c>
      <c r="D4572" t="s">
        <v>68</v>
      </c>
      <c r="E4572" t="s">
        <v>69</v>
      </c>
      <c r="F4572" t="s">
        <v>70</v>
      </c>
      <c r="G4572">
        <v>3036505524011</v>
      </c>
      <c r="H4572">
        <v>0</v>
      </c>
      <c r="I4572" t="s">
        <v>70</v>
      </c>
      <c r="J4572">
        <v>0</v>
      </c>
      <c r="K4572" t="s">
        <v>70</v>
      </c>
      <c r="L4572" t="s">
        <v>70</v>
      </c>
      <c r="M4572" t="s">
        <v>70</v>
      </c>
      <c r="N4572" t="s">
        <v>70</v>
      </c>
      <c r="O4572" t="s">
        <v>137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70</v>
      </c>
      <c r="V4572" t="s">
        <v>1006</v>
      </c>
      <c r="W4572" t="s">
        <v>5707</v>
      </c>
      <c r="X4572" t="s">
        <v>5707</v>
      </c>
      <c r="Y4572" t="s">
        <v>4987</v>
      </c>
      <c r="Z4572">
        <v>30961279007</v>
      </c>
      <c r="AA4572">
        <v>0</v>
      </c>
      <c r="AB4572">
        <v>0</v>
      </c>
      <c r="AC4572">
        <v>0</v>
      </c>
      <c r="AD4572">
        <v>0</v>
      </c>
      <c r="AE4572" t="s">
        <v>70</v>
      </c>
      <c r="AF4572">
        <v>0</v>
      </c>
      <c r="AG4572">
        <v>0</v>
      </c>
      <c r="AH4572" t="s">
        <v>70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10.5786</v>
      </c>
      <c r="AQ4572">
        <v>0</v>
      </c>
      <c r="AR4572">
        <v>0</v>
      </c>
      <c r="AS4572" t="s">
        <v>70</v>
      </c>
      <c r="AT4572">
        <v>-8.8155000000000001</v>
      </c>
      <c r="AU4572">
        <v>-1.76</v>
      </c>
      <c r="AV4572">
        <v>2558</v>
      </c>
      <c r="AW4572" t="s">
        <v>70</v>
      </c>
      <c r="AX4572">
        <v>0</v>
      </c>
      <c r="AY4572" t="s">
        <v>70</v>
      </c>
      <c r="AZ4572" t="s">
        <v>70</v>
      </c>
      <c r="BA4572" t="s">
        <v>70</v>
      </c>
      <c r="BB4572" t="s">
        <v>70</v>
      </c>
      <c r="BC4572" t="s">
        <v>83</v>
      </c>
      <c r="BD4572" t="s">
        <v>70</v>
      </c>
      <c r="BE4572">
        <v>0</v>
      </c>
      <c r="BF4572">
        <v>0</v>
      </c>
      <c r="BG4572">
        <v>0</v>
      </c>
      <c r="BH4572" t="s">
        <v>70</v>
      </c>
      <c r="BI4572" t="s">
        <v>70</v>
      </c>
      <c r="BJ4572">
        <v>0</v>
      </c>
      <c r="BK4572">
        <v>0</v>
      </c>
      <c r="BL4572">
        <v>0</v>
      </c>
      <c r="BM4572" t="s">
        <v>5790</v>
      </c>
      <c r="BN4572">
        <v>1</v>
      </c>
    </row>
    <row r="4573" spans="1:66" x14ac:dyDescent="0.2">
      <c r="A4573">
        <v>448912706</v>
      </c>
      <c r="B4573" t="s">
        <v>66</v>
      </c>
      <c r="C4573" t="s">
        <v>67</v>
      </c>
      <c r="D4573" t="s">
        <v>68</v>
      </c>
      <c r="E4573" t="s">
        <v>69</v>
      </c>
      <c r="F4573" t="s">
        <v>70</v>
      </c>
      <c r="G4573">
        <v>3036505524012</v>
      </c>
      <c r="H4573">
        <v>0</v>
      </c>
      <c r="I4573" t="s">
        <v>70</v>
      </c>
      <c r="J4573">
        <v>0</v>
      </c>
      <c r="K4573" t="s">
        <v>70</v>
      </c>
      <c r="L4573" t="s">
        <v>70</v>
      </c>
      <c r="M4573" t="s">
        <v>70</v>
      </c>
      <c r="N4573" t="s">
        <v>70</v>
      </c>
      <c r="O4573" t="s">
        <v>137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70</v>
      </c>
      <c r="V4573" t="s">
        <v>1006</v>
      </c>
      <c r="W4573" t="s">
        <v>5707</v>
      </c>
      <c r="X4573" t="s">
        <v>5707</v>
      </c>
      <c r="Y4573" t="s">
        <v>4987</v>
      </c>
      <c r="Z4573">
        <v>30961279091</v>
      </c>
      <c r="AA4573">
        <v>0</v>
      </c>
      <c r="AB4573">
        <v>0</v>
      </c>
      <c r="AC4573">
        <v>0</v>
      </c>
      <c r="AD4573">
        <v>0</v>
      </c>
      <c r="AE4573" t="s">
        <v>70</v>
      </c>
      <c r="AF4573">
        <v>0</v>
      </c>
      <c r="AG4573">
        <v>0</v>
      </c>
      <c r="AH4573" t="s">
        <v>70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4.3418000000000001</v>
      </c>
      <c r="AQ4573">
        <v>0</v>
      </c>
      <c r="AR4573">
        <v>0</v>
      </c>
      <c r="AS4573" t="s">
        <v>70</v>
      </c>
      <c r="AT4573">
        <v>-3.6181666666666668</v>
      </c>
      <c r="AU4573">
        <v>-0.72</v>
      </c>
      <c r="AV4573">
        <v>112129</v>
      </c>
      <c r="AW4573" t="s">
        <v>70</v>
      </c>
      <c r="AX4573">
        <v>0</v>
      </c>
      <c r="AY4573" t="s">
        <v>70</v>
      </c>
      <c r="AZ4573" t="s">
        <v>70</v>
      </c>
      <c r="BA4573" t="s">
        <v>70</v>
      </c>
      <c r="BB4573" t="s">
        <v>70</v>
      </c>
      <c r="BC4573" t="s">
        <v>83</v>
      </c>
      <c r="BD4573" t="s">
        <v>70</v>
      </c>
      <c r="BE4573">
        <v>0</v>
      </c>
      <c r="BF4573">
        <v>0</v>
      </c>
      <c r="BG4573">
        <v>0</v>
      </c>
      <c r="BH4573" t="s">
        <v>70</v>
      </c>
      <c r="BI4573" t="s">
        <v>70</v>
      </c>
      <c r="BJ4573">
        <v>0</v>
      </c>
      <c r="BK4573">
        <v>0</v>
      </c>
      <c r="BL4573">
        <v>0</v>
      </c>
      <c r="BM4573" t="s">
        <v>5791</v>
      </c>
      <c r="BN4573">
        <v>1</v>
      </c>
    </row>
    <row r="4574" spans="1:66" x14ac:dyDescent="0.2">
      <c r="A4574">
        <v>448912706</v>
      </c>
      <c r="B4574" t="s">
        <v>66</v>
      </c>
      <c r="C4574" t="s">
        <v>67</v>
      </c>
      <c r="D4574" t="s">
        <v>68</v>
      </c>
      <c r="E4574" t="s">
        <v>69</v>
      </c>
      <c r="F4574" t="s">
        <v>70</v>
      </c>
      <c r="G4574">
        <v>3036505524013</v>
      </c>
      <c r="H4574">
        <v>0</v>
      </c>
      <c r="I4574" t="s">
        <v>70</v>
      </c>
      <c r="J4574">
        <v>0</v>
      </c>
      <c r="K4574" t="s">
        <v>70</v>
      </c>
      <c r="L4574" t="s">
        <v>70</v>
      </c>
      <c r="M4574" t="s">
        <v>70</v>
      </c>
      <c r="N4574" t="s">
        <v>70</v>
      </c>
      <c r="O4574" t="s">
        <v>137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70</v>
      </c>
      <c r="V4574" t="s">
        <v>1006</v>
      </c>
      <c r="W4574" t="s">
        <v>5707</v>
      </c>
      <c r="X4574" t="s">
        <v>5707</v>
      </c>
      <c r="Y4574" t="s">
        <v>4987</v>
      </c>
      <c r="Z4574">
        <v>31131563290</v>
      </c>
      <c r="AA4574">
        <v>0</v>
      </c>
      <c r="AB4574">
        <v>0</v>
      </c>
      <c r="AC4574">
        <v>0</v>
      </c>
      <c r="AD4574">
        <v>0</v>
      </c>
      <c r="AE4574" t="s">
        <v>70</v>
      </c>
      <c r="AF4574">
        <v>0</v>
      </c>
      <c r="AG4574">
        <v>0</v>
      </c>
      <c r="AH4574" t="s">
        <v>70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4.2683</v>
      </c>
      <c r="AQ4574">
        <v>0</v>
      </c>
      <c r="AR4574">
        <v>0</v>
      </c>
      <c r="AS4574" t="s">
        <v>70</v>
      </c>
      <c r="AT4574">
        <v>-3.5569166666666665</v>
      </c>
      <c r="AU4574">
        <v>-0.71</v>
      </c>
      <c r="AV4574">
        <v>3997</v>
      </c>
      <c r="AW4574" t="s">
        <v>70</v>
      </c>
      <c r="AX4574">
        <v>0</v>
      </c>
      <c r="AY4574" t="s">
        <v>70</v>
      </c>
      <c r="AZ4574" t="s">
        <v>70</v>
      </c>
      <c r="BA4574" t="s">
        <v>70</v>
      </c>
      <c r="BB4574" t="s">
        <v>70</v>
      </c>
      <c r="BC4574" t="s">
        <v>83</v>
      </c>
      <c r="BD4574" t="s">
        <v>70</v>
      </c>
      <c r="BE4574">
        <v>0</v>
      </c>
      <c r="BF4574">
        <v>0</v>
      </c>
      <c r="BG4574">
        <v>0</v>
      </c>
      <c r="BH4574" t="s">
        <v>70</v>
      </c>
      <c r="BI4574" t="s">
        <v>70</v>
      </c>
      <c r="BJ4574">
        <v>0</v>
      </c>
      <c r="BK4574">
        <v>0</v>
      </c>
      <c r="BL4574">
        <v>0</v>
      </c>
      <c r="BM4574" t="s">
        <v>5792</v>
      </c>
      <c r="BN4574">
        <v>1</v>
      </c>
    </row>
    <row r="4575" spans="1:66" x14ac:dyDescent="0.2">
      <c r="A4575">
        <v>448912706</v>
      </c>
      <c r="B4575" t="s">
        <v>66</v>
      </c>
      <c r="C4575" t="s">
        <v>67</v>
      </c>
      <c r="D4575" t="s">
        <v>68</v>
      </c>
      <c r="E4575" t="s">
        <v>69</v>
      </c>
      <c r="F4575" t="s">
        <v>70</v>
      </c>
      <c r="G4575">
        <v>3036505524014</v>
      </c>
      <c r="H4575">
        <v>0</v>
      </c>
      <c r="I4575" t="s">
        <v>70</v>
      </c>
      <c r="J4575">
        <v>0</v>
      </c>
      <c r="K4575" t="s">
        <v>70</v>
      </c>
      <c r="L4575" t="s">
        <v>70</v>
      </c>
      <c r="M4575" t="s">
        <v>70</v>
      </c>
      <c r="N4575" t="s">
        <v>70</v>
      </c>
      <c r="O4575" t="s">
        <v>137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70</v>
      </c>
      <c r="V4575" t="s">
        <v>1006</v>
      </c>
      <c r="W4575" t="s">
        <v>5707</v>
      </c>
      <c r="X4575" t="s">
        <v>5707</v>
      </c>
      <c r="Y4575" t="s">
        <v>4987</v>
      </c>
      <c r="Z4575">
        <v>28536280917</v>
      </c>
      <c r="AA4575">
        <v>0</v>
      </c>
      <c r="AB4575">
        <v>0</v>
      </c>
      <c r="AC4575">
        <v>0</v>
      </c>
      <c r="AD4575">
        <v>0</v>
      </c>
      <c r="AE4575" t="s">
        <v>70</v>
      </c>
      <c r="AF4575">
        <v>0</v>
      </c>
      <c r="AG4575">
        <v>0</v>
      </c>
      <c r="AH4575" t="s">
        <v>70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3.9645999999999999</v>
      </c>
      <c r="AQ4575">
        <v>0</v>
      </c>
      <c r="AR4575">
        <v>0</v>
      </c>
      <c r="AS4575" t="s">
        <v>70</v>
      </c>
      <c r="AT4575">
        <v>-3.3038333333333334</v>
      </c>
      <c r="AU4575">
        <v>-0.66</v>
      </c>
      <c r="AV4575">
        <v>3600</v>
      </c>
      <c r="AW4575" t="s">
        <v>70</v>
      </c>
      <c r="AX4575">
        <v>0</v>
      </c>
      <c r="AY4575" t="s">
        <v>70</v>
      </c>
      <c r="AZ4575" t="s">
        <v>70</v>
      </c>
      <c r="BA4575" t="s">
        <v>70</v>
      </c>
      <c r="BB4575" t="s">
        <v>70</v>
      </c>
      <c r="BC4575" t="s">
        <v>83</v>
      </c>
      <c r="BD4575" t="s">
        <v>70</v>
      </c>
      <c r="BE4575">
        <v>0</v>
      </c>
      <c r="BF4575">
        <v>0</v>
      </c>
      <c r="BG4575">
        <v>0</v>
      </c>
      <c r="BH4575" t="s">
        <v>70</v>
      </c>
      <c r="BI4575" t="s">
        <v>70</v>
      </c>
      <c r="BJ4575">
        <v>0</v>
      </c>
      <c r="BK4575">
        <v>0</v>
      </c>
      <c r="BL4575">
        <v>0</v>
      </c>
      <c r="BM4575" t="s">
        <v>5793</v>
      </c>
      <c r="BN4575">
        <v>1</v>
      </c>
    </row>
    <row r="4576" spans="1:66" x14ac:dyDescent="0.2">
      <c r="A4576">
        <v>448912706</v>
      </c>
      <c r="B4576" t="s">
        <v>66</v>
      </c>
      <c r="C4576" t="s">
        <v>67</v>
      </c>
      <c r="D4576" t="s">
        <v>68</v>
      </c>
      <c r="E4576" t="s">
        <v>69</v>
      </c>
      <c r="F4576" t="s">
        <v>70</v>
      </c>
      <c r="G4576">
        <v>3036505524015</v>
      </c>
      <c r="H4576">
        <v>0</v>
      </c>
      <c r="I4576" t="s">
        <v>70</v>
      </c>
      <c r="J4576">
        <v>0</v>
      </c>
      <c r="K4576" t="s">
        <v>70</v>
      </c>
      <c r="L4576" t="s">
        <v>70</v>
      </c>
      <c r="M4576" t="s">
        <v>70</v>
      </c>
      <c r="N4576" t="s">
        <v>70</v>
      </c>
      <c r="O4576" t="s">
        <v>137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70</v>
      </c>
      <c r="V4576" t="s">
        <v>1006</v>
      </c>
      <c r="W4576" t="s">
        <v>5707</v>
      </c>
      <c r="X4576" t="s">
        <v>5707</v>
      </c>
      <c r="Y4576" t="s">
        <v>4987</v>
      </c>
      <c r="Z4576">
        <v>25296742066</v>
      </c>
      <c r="AA4576">
        <v>0</v>
      </c>
      <c r="AB4576">
        <v>0</v>
      </c>
      <c r="AC4576">
        <v>0</v>
      </c>
      <c r="AD4576">
        <v>0</v>
      </c>
      <c r="AE4576" t="s">
        <v>70</v>
      </c>
      <c r="AF4576">
        <v>0</v>
      </c>
      <c r="AG4576">
        <v>0</v>
      </c>
      <c r="AH4576" t="s">
        <v>70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3.9645999999999999</v>
      </c>
      <c r="AQ4576">
        <v>0</v>
      </c>
      <c r="AR4576">
        <v>0</v>
      </c>
      <c r="AS4576" t="s">
        <v>70</v>
      </c>
      <c r="AT4576">
        <v>-3.3038333333333334</v>
      </c>
      <c r="AU4576">
        <v>-0.66</v>
      </c>
      <c r="AV4576">
        <v>3600</v>
      </c>
      <c r="AW4576" t="s">
        <v>70</v>
      </c>
      <c r="AX4576">
        <v>0</v>
      </c>
      <c r="AY4576" t="s">
        <v>70</v>
      </c>
      <c r="AZ4576" t="s">
        <v>70</v>
      </c>
      <c r="BA4576" t="s">
        <v>70</v>
      </c>
      <c r="BB4576" t="s">
        <v>70</v>
      </c>
      <c r="BC4576" t="s">
        <v>83</v>
      </c>
      <c r="BD4576" t="s">
        <v>70</v>
      </c>
      <c r="BE4576">
        <v>0</v>
      </c>
      <c r="BF4576">
        <v>0</v>
      </c>
      <c r="BG4576">
        <v>0</v>
      </c>
      <c r="BH4576" t="s">
        <v>70</v>
      </c>
      <c r="BI4576" t="s">
        <v>70</v>
      </c>
      <c r="BJ4576">
        <v>0</v>
      </c>
      <c r="BK4576">
        <v>0</v>
      </c>
      <c r="BL4576">
        <v>0</v>
      </c>
      <c r="BM4576" t="s">
        <v>5794</v>
      </c>
      <c r="BN4576">
        <v>1</v>
      </c>
    </row>
    <row r="4577" spans="1:66" x14ac:dyDescent="0.2">
      <c r="A4577">
        <v>448912706</v>
      </c>
      <c r="B4577" t="s">
        <v>66</v>
      </c>
      <c r="C4577" t="s">
        <v>67</v>
      </c>
      <c r="D4577" t="s">
        <v>68</v>
      </c>
      <c r="E4577" t="s">
        <v>69</v>
      </c>
      <c r="F4577" t="s">
        <v>70</v>
      </c>
      <c r="G4577">
        <v>3036505524016</v>
      </c>
      <c r="H4577">
        <v>0</v>
      </c>
      <c r="I4577" t="s">
        <v>70</v>
      </c>
      <c r="J4577">
        <v>0</v>
      </c>
      <c r="K4577" t="s">
        <v>70</v>
      </c>
      <c r="L4577" t="s">
        <v>70</v>
      </c>
      <c r="M4577" t="s">
        <v>70</v>
      </c>
      <c r="N4577" t="s">
        <v>70</v>
      </c>
      <c r="O4577" t="s">
        <v>137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70</v>
      </c>
      <c r="V4577" t="s">
        <v>1006</v>
      </c>
      <c r="W4577" t="s">
        <v>5707</v>
      </c>
      <c r="X4577" t="s">
        <v>5707</v>
      </c>
      <c r="Y4577" t="s">
        <v>4987</v>
      </c>
      <c r="Z4577">
        <v>25296742142</v>
      </c>
      <c r="AA4577">
        <v>0</v>
      </c>
      <c r="AB4577">
        <v>0</v>
      </c>
      <c r="AC4577">
        <v>0</v>
      </c>
      <c r="AD4577">
        <v>0</v>
      </c>
      <c r="AE4577" t="s">
        <v>70</v>
      </c>
      <c r="AF4577">
        <v>0</v>
      </c>
      <c r="AG4577">
        <v>0</v>
      </c>
      <c r="AH4577" t="s">
        <v>70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3.9645999999999999</v>
      </c>
      <c r="AQ4577">
        <v>0</v>
      </c>
      <c r="AR4577">
        <v>0</v>
      </c>
      <c r="AS4577" t="s">
        <v>70</v>
      </c>
      <c r="AT4577">
        <v>-3.3038333333333334</v>
      </c>
      <c r="AU4577">
        <v>-0.66</v>
      </c>
      <c r="AV4577">
        <v>3600</v>
      </c>
      <c r="AW4577" t="s">
        <v>70</v>
      </c>
      <c r="AX4577">
        <v>0</v>
      </c>
      <c r="AY4577" t="s">
        <v>70</v>
      </c>
      <c r="AZ4577" t="s">
        <v>70</v>
      </c>
      <c r="BA4577" t="s">
        <v>70</v>
      </c>
      <c r="BB4577" t="s">
        <v>70</v>
      </c>
      <c r="BC4577" t="s">
        <v>83</v>
      </c>
      <c r="BD4577" t="s">
        <v>70</v>
      </c>
      <c r="BE4577">
        <v>0</v>
      </c>
      <c r="BF4577">
        <v>0</v>
      </c>
      <c r="BG4577">
        <v>0</v>
      </c>
      <c r="BH4577" t="s">
        <v>70</v>
      </c>
      <c r="BI4577" t="s">
        <v>70</v>
      </c>
      <c r="BJ4577">
        <v>0</v>
      </c>
      <c r="BK4577">
        <v>0</v>
      </c>
      <c r="BL4577">
        <v>0</v>
      </c>
      <c r="BM4577" t="s">
        <v>5795</v>
      </c>
      <c r="BN4577">
        <v>1</v>
      </c>
    </row>
    <row r="4578" spans="1:66" x14ac:dyDescent="0.2">
      <c r="A4578">
        <v>448912706</v>
      </c>
      <c r="B4578" t="s">
        <v>66</v>
      </c>
      <c r="C4578" t="s">
        <v>67</v>
      </c>
      <c r="D4578" t="s">
        <v>68</v>
      </c>
      <c r="E4578" t="s">
        <v>69</v>
      </c>
      <c r="F4578" t="s">
        <v>70</v>
      </c>
      <c r="G4578">
        <v>3036505524017</v>
      </c>
      <c r="H4578">
        <v>0</v>
      </c>
      <c r="I4578" t="s">
        <v>70</v>
      </c>
      <c r="J4578">
        <v>0</v>
      </c>
      <c r="K4578" t="s">
        <v>70</v>
      </c>
      <c r="L4578" t="s">
        <v>70</v>
      </c>
      <c r="M4578" t="s">
        <v>70</v>
      </c>
      <c r="N4578" t="s">
        <v>70</v>
      </c>
      <c r="O4578" t="s">
        <v>137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70</v>
      </c>
      <c r="V4578" t="s">
        <v>1006</v>
      </c>
      <c r="W4578" t="s">
        <v>5707</v>
      </c>
      <c r="X4578" t="s">
        <v>5707</v>
      </c>
      <c r="Y4578" t="s">
        <v>4987</v>
      </c>
      <c r="Z4578">
        <v>25297205923</v>
      </c>
      <c r="AA4578">
        <v>0</v>
      </c>
      <c r="AB4578">
        <v>0</v>
      </c>
      <c r="AC4578">
        <v>0</v>
      </c>
      <c r="AD4578">
        <v>0</v>
      </c>
      <c r="AE4578" t="s">
        <v>70</v>
      </c>
      <c r="AF4578">
        <v>0</v>
      </c>
      <c r="AG4578">
        <v>0</v>
      </c>
      <c r="AH4578" t="s">
        <v>70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3.9645999999999999</v>
      </c>
      <c r="AQ4578">
        <v>0</v>
      </c>
      <c r="AR4578">
        <v>0</v>
      </c>
      <c r="AS4578" t="s">
        <v>70</v>
      </c>
      <c r="AT4578">
        <v>-3.3038333333333334</v>
      </c>
      <c r="AU4578">
        <v>-0.66</v>
      </c>
      <c r="AV4578">
        <v>3600</v>
      </c>
      <c r="AW4578" t="s">
        <v>70</v>
      </c>
      <c r="AX4578">
        <v>0</v>
      </c>
      <c r="AY4578" t="s">
        <v>70</v>
      </c>
      <c r="AZ4578" t="s">
        <v>70</v>
      </c>
      <c r="BA4578" t="s">
        <v>70</v>
      </c>
      <c r="BB4578" t="s">
        <v>70</v>
      </c>
      <c r="BC4578" t="s">
        <v>83</v>
      </c>
      <c r="BD4578" t="s">
        <v>70</v>
      </c>
      <c r="BE4578">
        <v>0</v>
      </c>
      <c r="BF4578">
        <v>0</v>
      </c>
      <c r="BG4578">
        <v>0</v>
      </c>
      <c r="BH4578" t="s">
        <v>70</v>
      </c>
      <c r="BI4578" t="s">
        <v>70</v>
      </c>
      <c r="BJ4578">
        <v>0</v>
      </c>
      <c r="BK4578">
        <v>0</v>
      </c>
      <c r="BL4578">
        <v>0</v>
      </c>
      <c r="BM4578" t="s">
        <v>5796</v>
      </c>
      <c r="BN4578">
        <v>1</v>
      </c>
    </row>
    <row r="4579" spans="1:66" x14ac:dyDescent="0.2">
      <c r="A4579">
        <v>448912706</v>
      </c>
      <c r="B4579" t="s">
        <v>66</v>
      </c>
      <c r="C4579" t="s">
        <v>67</v>
      </c>
      <c r="D4579" t="s">
        <v>68</v>
      </c>
      <c r="E4579" t="s">
        <v>69</v>
      </c>
      <c r="F4579" t="s">
        <v>70</v>
      </c>
      <c r="G4579">
        <v>3036505524018</v>
      </c>
      <c r="H4579">
        <v>0</v>
      </c>
      <c r="I4579" t="s">
        <v>70</v>
      </c>
      <c r="J4579">
        <v>0</v>
      </c>
      <c r="K4579" t="s">
        <v>70</v>
      </c>
      <c r="L4579" t="s">
        <v>70</v>
      </c>
      <c r="M4579" t="s">
        <v>70</v>
      </c>
      <c r="N4579" t="s">
        <v>70</v>
      </c>
      <c r="O4579" t="s">
        <v>137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70</v>
      </c>
      <c r="V4579" t="s">
        <v>1006</v>
      </c>
      <c r="W4579" t="s">
        <v>5707</v>
      </c>
      <c r="X4579" t="s">
        <v>5707</v>
      </c>
      <c r="Y4579" t="s">
        <v>4987</v>
      </c>
      <c r="Z4579">
        <v>30961278947</v>
      </c>
      <c r="AA4579">
        <v>0</v>
      </c>
      <c r="AB4579">
        <v>0</v>
      </c>
      <c r="AC4579">
        <v>0</v>
      </c>
      <c r="AD4579">
        <v>0</v>
      </c>
      <c r="AE4579" t="s">
        <v>70</v>
      </c>
      <c r="AF4579">
        <v>0</v>
      </c>
      <c r="AG4579">
        <v>0</v>
      </c>
      <c r="AH4579" t="s">
        <v>70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3.6297000000000001</v>
      </c>
      <c r="AQ4579">
        <v>0</v>
      </c>
      <c r="AR4579">
        <v>0</v>
      </c>
      <c r="AS4579" t="s">
        <v>70</v>
      </c>
      <c r="AT4579">
        <v>-3.02475</v>
      </c>
      <c r="AU4579">
        <v>-0.6</v>
      </c>
      <c r="AV4579">
        <v>161895</v>
      </c>
      <c r="AW4579" t="s">
        <v>70</v>
      </c>
      <c r="AX4579">
        <v>0</v>
      </c>
      <c r="AY4579" t="s">
        <v>70</v>
      </c>
      <c r="AZ4579" t="s">
        <v>70</v>
      </c>
      <c r="BA4579" t="s">
        <v>70</v>
      </c>
      <c r="BB4579" t="s">
        <v>70</v>
      </c>
      <c r="BC4579" t="s">
        <v>83</v>
      </c>
      <c r="BD4579" t="s">
        <v>70</v>
      </c>
      <c r="BE4579">
        <v>0</v>
      </c>
      <c r="BF4579">
        <v>0</v>
      </c>
      <c r="BG4579">
        <v>0</v>
      </c>
      <c r="BH4579" t="s">
        <v>70</v>
      </c>
      <c r="BI4579" t="s">
        <v>70</v>
      </c>
      <c r="BJ4579">
        <v>0</v>
      </c>
      <c r="BK4579">
        <v>0</v>
      </c>
      <c r="BL4579">
        <v>0</v>
      </c>
      <c r="BM4579" t="s">
        <v>5797</v>
      </c>
      <c r="BN4579">
        <v>1</v>
      </c>
    </row>
    <row r="4580" spans="1:66" x14ac:dyDescent="0.2">
      <c r="A4580">
        <v>448912706</v>
      </c>
      <c r="B4580" t="s">
        <v>66</v>
      </c>
      <c r="C4580" t="s">
        <v>67</v>
      </c>
      <c r="D4580" t="s">
        <v>68</v>
      </c>
      <c r="E4580" t="s">
        <v>69</v>
      </c>
      <c r="F4580" t="s">
        <v>70</v>
      </c>
      <c r="G4580">
        <v>3036505524019</v>
      </c>
      <c r="H4580">
        <v>0</v>
      </c>
      <c r="I4580" t="s">
        <v>70</v>
      </c>
      <c r="J4580">
        <v>0</v>
      </c>
      <c r="K4580" t="s">
        <v>70</v>
      </c>
      <c r="L4580" t="s">
        <v>70</v>
      </c>
      <c r="M4580" t="s">
        <v>70</v>
      </c>
      <c r="N4580" t="s">
        <v>70</v>
      </c>
      <c r="O4580" t="s">
        <v>137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70</v>
      </c>
      <c r="V4580" t="s">
        <v>1006</v>
      </c>
      <c r="W4580" t="s">
        <v>5707</v>
      </c>
      <c r="X4580" t="s">
        <v>5707</v>
      </c>
      <c r="Y4580" t="s">
        <v>4987</v>
      </c>
      <c r="Z4580">
        <v>28536280817</v>
      </c>
      <c r="AA4580">
        <v>0</v>
      </c>
      <c r="AB4580">
        <v>0</v>
      </c>
      <c r="AC4580">
        <v>0</v>
      </c>
      <c r="AD4580">
        <v>0</v>
      </c>
      <c r="AE4580" t="s">
        <v>70</v>
      </c>
      <c r="AF4580">
        <v>0</v>
      </c>
      <c r="AG4580">
        <v>0</v>
      </c>
      <c r="AH4580" t="s">
        <v>70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6.3384</v>
      </c>
      <c r="AQ4580">
        <v>0</v>
      </c>
      <c r="AR4580">
        <v>0</v>
      </c>
      <c r="AS4580" t="s">
        <v>70</v>
      </c>
      <c r="AT4580">
        <v>-5.282</v>
      </c>
      <c r="AU4580">
        <v>-1.06</v>
      </c>
      <c r="AV4580">
        <v>110482</v>
      </c>
      <c r="AW4580" t="s">
        <v>70</v>
      </c>
      <c r="AX4580">
        <v>0</v>
      </c>
      <c r="AY4580" t="s">
        <v>70</v>
      </c>
      <c r="AZ4580" t="s">
        <v>70</v>
      </c>
      <c r="BA4580" t="s">
        <v>70</v>
      </c>
      <c r="BB4580" t="s">
        <v>70</v>
      </c>
      <c r="BC4580" t="s">
        <v>83</v>
      </c>
      <c r="BD4580" t="s">
        <v>70</v>
      </c>
      <c r="BE4580">
        <v>0</v>
      </c>
      <c r="BF4580">
        <v>0</v>
      </c>
      <c r="BG4580">
        <v>0</v>
      </c>
      <c r="BH4580" t="s">
        <v>70</v>
      </c>
      <c r="BI4580" t="s">
        <v>70</v>
      </c>
      <c r="BJ4580">
        <v>0</v>
      </c>
      <c r="BK4580">
        <v>0</v>
      </c>
      <c r="BL4580">
        <v>0</v>
      </c>
      <c r="BM4580" t="s">
        <v>5798</v>
      </c>
      <c r="BN4580">
        <v>1</v>
      </c>
    </row>
    <row r="4581" spans="1:66" x14ac:dyDescent="0.2">
      <c r="A4581">
        <v>448912706</v>
      </c>
      <c r="B4581" t="s">
        <v>66</v>
      </c>
      <c r="C4581" t="s">
        <v>67</v>
      </c>
      <c r="D4581" t="s">
        <v>68</v>
      </c>
      <c r="E4581" t="s">
        <v>69</v>
      </c>
      <c r="F4581" t="s">
        <v>70</v>
      </c>
      <c r="G4581">
        <v>3036505524020</v>
      </c>
      <c r="H4581">
        <v>0</v>
      </c>
      <c r="I4581" t="s">
        <v>70</v>
      </c>
      <c r="J4581">
        <v>0</v>
      </c>
      <c r="K4581" t="s">
        <v>70</v>
      </c>
      <c r="L4581" t="s">
        <v>70</v>
      </c>
      <c r="M4581" t="s">
        <v>70</v>
      </c>
      <c r="N4581" t="s">
        <v>70</v>
      </c>
      <c r="O4581" t="s">
        <v>137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70</v>
      </c>
      <c r="V4581" t="s">
        <v>1006</v>
      </c>
      <c r="W4581" t="s">
        <v>5707</v>
      </c>
      <c r="X4581" t="s">
        <v>5707</v>
      </c>
      <c r="Y4581" t="s">
        <v>4987</v>
      </c>
      <c r="Z4581">
        <v>25296742122</v>
      </c>
      <c r="AA4581">
        <v>0</v>
      </c>
      <c r="AB4581">
        <v>0</v>
      </c>
      <c r="AC4581">
        <v>0</v>
      </c>
      <c r="AD4581">
        <v>0</v>
      </c>
      <c r="AE4581" t="s">
        <v>70</v>
      </c>
      <c r="AF4581">
        <v>0</v>
      </c>
      <c r="AG4581">
        <v>0</v>
      </c>
      <c r="AH4581" t="s">
        <v>70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6.3384</v>
      </c>
      <c r="AQ4581">
        <v>0</v>
      </c>
      <c r="AR4581">
        <v>0</v>
      </c>
      <c r="AS4581" t="s">
        <v>70</v>
      </c>
      <c r="AT4581">
        <v>-5.282</v>
      </c>
      <c r="AU4581">
        <v>-1.06</v>
      </c>
      <c r="AV4581">
        <v>110482</v>
      </c>
      <c r="AW4581" t="s">
        <v>70</v>
      </c>
      <c r="AX4581">
        <v>0</v>
      </c>
      <c r="AY4581" t="s">
        <v>70</v>
      </c>
      <c r="AZ4581" t="s">
        <v>70</v>
      </c>
      <c r="BA4581" t="s">
        <v>70</v>
      </c>
      <c r="BB4581" t="s">
        <v>70</v>
      </c>
      <c r="BC4581" t="s">
        <v>83</v>
      </c>
      <c r="BD4581" t="s">
        <v>70</v>
      </c>
      <c r="BE4581">
        <v>0</v>
      </c>
      <c r="BF4581">
        <v>0</v>
      </c>
      <c r="BG4581">
        <v>0</v>
      </c>
      <c r="BH4581" t="s">
        <v>70</v>
      </c>
      <c r="BI4581" t="s">
        <v>70</v>
      </c>
      <c r="BJ4581">
        <v>0</v>
      </c>
      <c r="BK4581">
        <v>0</v>
      </c>
      <c r="BL4581">
        <v>0</v>
      </c>
      <c r="BM4581" t="s">
        <v>5799</v>
      </c>
      <c r="BN4581">
        <v>1</v>
      </c>
    </row>
    <row r="4582" spans="1:66" x14ac:dyDescent="0.2">
      <c r="A4582">
        <v>448912706</v>
      </c>
      <c r="B4582" t="s">
        <v>66</v>
      </c>
      <c r="C4582" t="s">
        <v>67</v>
      </c>
      <c r="D4582" t="s">
        <v>68</v>
      </c>
      <c r="E4582" t="s">
        <v>69</v>
      </c>
      <c r="F4582" t="s">
        <v>70</v>
      </c>
      <c r="G4582">
        <v>3036505524021</v>
      </c>
      <c r="H4582">
        <v>0</v>
      </c>
      <c r="I4582" t="s">
        <v>70</v>
      </c>
      <c r="J4582">
        <v>0</v>
      </c>
      <c r="K4582" t="s">
        <v>70</v>
      </c>
      <c r="L4582" t="s">
        <v>70</v>
      </c>
      <c r="M4582" t="s">
        <v>70</v>
      </c>
      <c r="N4582" t="s">
        <v>70</v>
      </c>
      <c r="O4582" t="s">
        <v>137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70</v>
      </c>
      <c r="V4582" t="s">
        <v>1006</v>
      </c>
      <c r="W4582" t="s">
        <v>5707</v>
      </c>
      <c r="X4582" t="s">
        <v>5707</v>
      </c>
      <c r="Y4582" t="s">
        <v>4987</v>
      </c>
      <c r="Z4582">
        <v>34813615899</v>
      </c>
      <c r="AA4582">
        <v>0</v>
      </c>
      <c r="AB4582">
        <v>0</v>
      </c>
      <c r="AC4582">
        <v>0</v>
      </c>
      <c r="AD4582">
        <v>0</v>
      </c>
      <c r="AE4582" t="s">
        <v>70</v>
      </c>
      <c r="AF4582">
        <v>0</v>
      </c>
      <c r="AG4582">
        <v>0</v>
      </c>
      <c r="AH4582" t="s">
        <v>70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2.67</v>
      </c>
      <c r="AQ4582">
        <v>0</v>
      </c>
      <c r="AR4582">
        <v>0</v>
      </c>
      <c r="AS4582" t="s">
        <v>70</v>
      </c>
      <c r="AT4582">
        <v>-2.2250000000000001</v>
      </c>
      <c r="AU4582">
        <v>-0.45</v>
      </c>
      <c r="AV4582">
        <v>140320</v>
      </c>
      <c r="AW4582" t="s">
        <v>70</v>
      </c>
      <c r="AX4582">
        <v>0</v>
      </c>
      <c r="AY4582" t="s">
        <v>70</v>
      </c>
      <c r="AZ4582" t="s">
        <v>70</v>
      </c>
      <c r="BA4582" t="s">
        <v>70</v>
      </c>
      <c r="BB4582" t="s">
        <v>70</v>
      </c>
      <c r="BC4582" t="s">
        <v>83</v>
      </c>
      <c r="BD4582" t="s">
        <v>70</v>
      </c>
      <c r="BE4582">
        <v>0</v>
      </c>
      <c r="BF4582">
        <v>0</v>
      </c>
      <c r="BG4582">
        <v>0</v>
      </c>
      <c r="BH4582" t="s">
        <v>70</v>
      </c>
      <c r="BI4582" t="s">
        <v>70</v>
      </c>
      <c r="BJ4582">
        <v>0</v>
      </c>
      <c r="BK4582">
        <v>0</v>
      </c>
      <c r="BL4582">
        <v>0</v>
      </c>
      <c r="BM4582" t="s">
        <v>5800</v>
      </c>
      <c r="BN4582">
        <v>1</v>
      </c>
    </row>
    <row r="4583" spans="1:66" x14ac:dyDescent="0.2">
      <c r="A4583">
        <v>448912706</v>
      </c>
      <c r="B4583" t="s">
        <v>66</v>
      </c>
      <c r="C4583" t="s">
        <v>67</v>
      </c>
      <c r="D4583" t="s">
        <v>68</v>
      </c>
      <c r="E4583" t="s">
        <v>69</v>
      </c>
      <c r="F4583" t="s">
        <v>70</v>
      </c>
      <c r="G4583">
        <v>3036505524022</v>
      </c>
      <c r="H4583">
        <v>0</v>
      </c>
      <c r="I4583" t="s">
        <v>70</v>
      </c>
      <c r="J4583">
        <v>0</v>
      </c>
      <c r="K4583" t="s">
        <v>70</v>
      </c>
      <c r="L4583" t="s">
        <v>70</v>
      </c>
      <c r="M4583" t="s">
        <v>70</v>
      </c>
      <c r="N4583" t="s">
        <v>70</v>
      </c>
      <c r="O4583" t="s">
        <v>137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70</v>
      </c>
      <c r="V4583" t="s">
        <v>1006</v>
      </c>
      <c r="W4583" t="s">
        <v>5707</v>
      </c>
      <c r="X4583" t="s">
        <v>5707</v>
      </c>
      <c r="Y4583" t="s">
        <v>4987</v>
      </c>
      <c r="Z4583">
        <v>30961279639</v>
      </c>
      <c r="AA4583">
        <v>0</v>
      </c>
      <c r="AB4583">
        <v>0</v>
      </c>
      <c r="AC4583">
        <v>0</v>
      </c>
      <c r="AD4583">
        <v>0</v>
      </c>
      <c r="AE4583" t="s">
        <v>70</v>
      </c>
      <c r="AF4583">
        <v>0</v>
      </c>
      <c r="AG4583">
        <v>0</v>
      </c>
      <c r="AH4583" t="s">
        <v>70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5.7809999999999997</v>
      </c>
      <c r="AQ4583">
        <v>0</v>
      </c>
      <c r="AR4583">
        <v>0</v>
      </c>
      <c r="AS4583" t="s">
        <v>70</v>
      </c>
      <c r="AT4583">
        <v>-4.8174999999999999</v>
      </c>
      <c r="AU4583">
        <v>-0.96</v>
      </c>
      <c r="AV4583">
        <v>142739</v>
      </c>
      <c r="AW4583" t="s">
        <v>70</v>
      </c>
      <c r="AX4583">
        <v>0</v>
      </c>
      <c r="AY4583" t="s">
        <v>70</v>
      </c>
      <c r="AZ4583" t="s">
        <v>70</v>
      </c>
      <c r="BA4583" t="s">
        <v>70</v>
      </c>
      <c r="BB4583" t="s">
        <v>70</v>
      </c>
      <c r="BC4583" t="s">
        <v>83</v>
      </c>
      <c r="BD4583" t="s">
        <v>70</v>
      </c>
      <c r="BE4583">
        <v>0</v>
      </c>
      <c r="BF4583">
        <v>0</v>
      </c>
      <c r="BG4583">
        <v>0</v>
      </c>
      <c r="BH4583" t="s">
        <v>70</v>
      </c>
      <c r="BI4583" t="s">
        <v>70</v>
      </c>
      <c r="BJ4583">
        <v>0</v>
      </c>
      <c r="BK4583">
        <v>0</v>
      </c>
      <c r="BL4583">
        <v>0</v>
      </c>
      <c r="BM4583" t="s">
        <v>4560</v>
      </c>
      <c r="BN4583">
        <v>1</v>
      </c>
    </row>
    <row r="4584" spans="1:66" x14ac:dyDescent="0.2">
      <c r="A4584">
        <v>448912706</v>
      </c>
      <c r="B4584" t="s">
        <v>66</v>
      </c>
      <c r="C4584" t="s">
        <v>67</v>
      </c>
      <c r="D4584" t="s">
        <v>68</v>
      </c>
      <c r="E4584" t="s">
        <v>69</v>
      </c>
      <c r="F4584" t="s">
        <v>70</v>
      </c>
      <c r="G4584">
        <v>3036505524023</v>
      </c>
      <c r="H4584">
        <v>0</v>
      </c>
      <c r="I4584" t="s">
        <v>70</v>
      </c>
      <c r="J4584">
        <v>0</v>
      </c>
      <c r="K4584" t="s">
        <v>70</v>
      </c>
      <c r="L4584" t="s">
        <v>70</v>
      </c>
      <c r="M4584" t="s">
        <v>70</v>
      </c>
      <c r="N4584" t="s">
        <v>70</v>
      </c>
      <c r="O4584" t="s">
        <v>137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70</v>
      </c>
      <c r="V4584" t="s">
        <v>1006</v>
      </c>
      <c r="W4584" t="s">
        <v>5707</v>
      </c>
      <c r="X4584" t="s">
        <v>5707</v>
      </c>
      <c r="Y4584" t="s">
        <v>4987</v>
      </c>
      <c r="Z4584">
        <v>29968086211</v>
      </c>
      <c r="AA4584">
        <v>0</v>
      </c>
      <c r="AB4584">
        <v>0</v>
      </c>
      <c r="AC4584">
        <v>0</v>
      </c>
      <c r="AD4584">
        <v>0</v>
      </c>
      <c r="AE4584" t="s">
        <v>70</v>
      </c>
      <c r="AF4584">
        <v>0</v>
      </c>
      <c r="AG4584">
        <v>0</v>
      </c>
      <c r="AH4584" t="s">
        <v>70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4.8022</v>
      </c>
      <c r="AQ4584">
        <v>0</v>
      </c>
      <c r="AR4584">
        <v>0</v>
      </c>
      <c r="AS4584" t="s">
        <v>70</v>
      </c>
      <c r="AT4584">
        <v>-4.0018333333333329</v>
      </c>
      <c r="AU4584">
        <v>-0.8</v>
      </c>
      <c r="AV4584">
        <v>211721</v>
      </c>
      <c r="AW4584" t="s">
        <v>70</v>
      </c>
      <c r="AX4584">
        <v>0</v>
      </c>
      <c r="AY4584" t="s">
        <v>70</v>
      </c>
      <c r="AZ4584" t="s">
        <v>70</v>
      </c>
      <c r="BA4584" t="s">
        <v>70</v>
      </c>
      <c r="BB4584" t="s">
        <v>70</v>
      </c>
      <c r="BC4584" t="s">
        <v>83</v>
      </c>
      <c r="BD4584" t="s">
        <v>70</v>
      </c>
      <c r="BE4584">
        <v>0</v>
      </c>
      <c r="BF4584">
        <v>0</v>
      </c>
      <c r="BG4584">
        <v>0</v>
      </c>
      <c r="BH4584" t="s">
        <v>70</v>
      </c>
      <c r="BI4584" t="s">
        <v>70</v>
      </c>
      <c r="BJ4584">
        <v>0</v>
      </c>
      <c r="BK4584">
        <v>0</v>
      </c>
      <c r="BL4584">
        <v>0</v>
      </c>
      <c r="BM4584" t="s">
        <v>5801</v>
      </c>
      <c r="BN4584">
        <v>1</v>
      </c>
    </row>
    <row r="4585" spans="1:66" x14ac:dyDescent="0.2">
      <c r="A4585">
        <v>448912706</v>
      </c>
      <c r="B4585" t="s">
        <v>66</v>
      </c>
      <c r="C4585" t="s">
        <v>67</v>
      </c>
      <c r="D4585" t="s">
        <v>68</v>
      </c>
      <c r="E4585" t="s">
        <v>69</v>
      </c>
      <c r="F4585" t="s">
        <v>70</v>
      </c>
      <c r="G4585">
        <v>3036505524024</v>
      </c>
      <c r="H4585">
        <v>0</v>
      </c>
      <c r="I4585" t="s">
        <v>70</v>
      </c>
      <c r="J4585">
        <v>0</v>
      </c>
      <c r="K4585" t="s">
        <v>70</v>
      </c>
      <c r="L4585" t="s">
        <v>70</v>
      </c>
      <c r="M4585" t="s">
        <v>70</v>
      </c>
      <c r="N4585" t="s">
        <v>70</v>
      </c>
      <c r="O4585" t="s">
        <v>137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70</v>
      </c>
      <c r="V4585" t="s">
        <v>1006</v>
      </c>
      <c r="W4585" t="s">
        <v>5707</v>
      </c>
      <c r="X4585" t="s">
        <v>5707</v>
      </c>
      <c r="Y4585" t="s">
        <v>4987</v>
      </c>
      <c r="Z4585">
        <v>30645434271</v>
      </c>
      <c r="AA4585">
        <v>0</v>
      </c>
      <c r="AB4585">
        <v>0</v>
      </c>
      <c r="AC4585">
        <v>0</v>
      </c>
      <c r="AD4585">
        <v>0</v>
      </c>
      <c r="AE4585" t="s">
        <v>70</v>
      </c>
      <c r="AF4585">
        <v>0</v>
      </c>
      <c r="AG4585">
        <v>0</v>
      </c>
      <c r="AH4585" t="s">
        <v>70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4.8022</v>
      </c>
      <c r="AQ4585">
        <v>0</v>
      </c>
      <c r="AR4585">
        <v>0</v>
      </c>
      <c r="AS4585" t="s">
        <v>70</v>
      </c>
      <c r="AT4585">
        <v>-4.0018333333333329</v>
      </c>
      <c r="AU4585">
        <v>-0.8</v>
      </c>
      <c r="AV4585">
        <v>211721</v>
      </c>
      <c r="AW4585" t="s">
        <v>70</v>
      </c>
      <c r="AX4585">
        <v>0</v>
      </c>
      <c r="AY4585" t="s">
        <v>70</v>
      </c>
      <c r="AZ4585" t="s">
        <v>70</v>
      </c>
      <c r="BA4585" t="s">
        <v>70</v>
      </c>
      <c r="BB4585" t="s">
        <v>70</v>
      </c>
      <c r="BC4585" t="s">
        <v>83</v>
      </c>
      <c r="BD4585" t="s">
        <v>70</v>
      </c>
      <c r="BE4585">
        <v>0</v>
      </c>
      <c r="BF4585">
        <v>0</v>
      </c>
      <c r="BG4585">
        <v>0</v>
      </c>
      <c r="BH4585" t="s">
        <v>70</v>
      </c>
      <c r="BI4585" t="s">
        <v>70</v>
      </c>
      <c r="BJ4585">
        <v>0</v>
      </c>
      <c r="BK4585">
        <v>0</v>
      </c>
      <c r="BL4585">
        <v>0</v>
      </c>
      <c r="BM4585" t="s">
        <v>5802</v>
      </c>
      <c r="BN4585">
        <v>1</v>
      </c>
    </row>
    <row r="4586" spans="1:66" x14ac:dyDescent="0.2">
      <c r="A4586">
        <v>448912706</v>
      </c>
      <c r="B4586" t="s">
        <v>66</v>
      </c>
      <c r="C4586" t="s">
        <v>67</v>
      </c>
      <c r="D4586" t="s">
        <v>68</v>
      </c>
      <c r="E4586" t="s">
        <v>69</v>
      </c>
      <c r="F4586" t="s">
        <v>70</v>
      </c>
      <c r="G4586">
        <v>3036505524025</v>
      </c>
      <c r="H4586">
        <v>0</v>
      </c>
      <c r="I4586" t="s">
        <v>70</v>
      </c>
      <c r="J4586">
        <v>0</v>
      </c>
      <c r="K4586" t="s">
        <v>70</v>
      </c>
      <c r="L4586" t="s">
        <v>70</v>
      </c>
      <c r="M4586" t="s">
        <v>70</v>
      </c>
      <c r="N4586" t="s">
        <v>70</v>
      </c>
      <c r="O4586" t="s">
        <v>137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70</v>
      </c>
      <c r="V4586" t="s">
        <v>1006</v>
      </c>
      <c r="W4586" t="s">
        <v>5707</v>
      </c>
      <c r="X4586" t="s">
        <v>5707</v>
      </c>
      <c r="Y4586" t="s">
        <v>4987</v>
      </c>
      <c r="Z4586">
        <v>30961278779</v>
      </c>
      <c r="AA4586">
        <v>0</v>
      </c>
      <c r="AB4586">
        <v>0</v>
      </c>
      <c r="AC4586">
        <v>0</v>
      </c>
      <c r="AD4586">
        <v>0</v>
      </c>
      <c r="AE4586" t="s">
        <v>70</v>
      </c>
      <c r="AF4586">
        <v>0</v>
      </c>
      <c r="AG4586">
        <v>0</v>
      </c>
      <c r="AH4586" t="s">
        <v>70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10.002000000000001</v>
      </c>
      <c r="AQ4586">
        <v>0</v>
      </c>
      <c r="AR4586">
        <v>0</v>
      </c>
      <c r="AS4586" t="s">
        <v>70</v>
      </c>
      <c r="AT4586">
        <v>-8.3350000000000009</v>
      </c>
      <c r="AU4586">
        <v>-1.67</v>
      </c>
      <c r="AV4586">
        <v>110294</v>
      </c>
      <c r="AW4586" t="s">
        <v>70</v>
      </c>
      <c r="AX4586">
        <v>0</v>
      </c>
      <c r="AY4586" t="s">
        <v>70</v>
      </c>
      <c r="AZ4586" t="s">
        <v>70</v>
      </c>
      <c r="BA4586" t="s">
        <v>70</v>
      </c>
      <c r="BB4586" t="s">
        <v>70</v>
      </c>
      <c r="BC4586" t="s">
        <v>83</v>
      </c>
      <c r="BD4586" t="s">
        <v>70</v>
      </c>
      <c r="BE4586">
        <v>0</v>
      </c>
      <c r="BF4586">
        <v>0</v>
      </c>
      <c r="BG4586">
        <v>0</v>
      </c>
      <c r="BH4586" t="s">
        <v>70</v>
      </c>
      <c r="BI4586" t="s">
        <v>70</v>
      </c>
      <c r="BJ4586">
        <v>0</v>
      </c>
      <c r="BK4586">
        <v>0</v>
      </c>
      <c r="BL4586">
        <v>0</v>
      </c>
      <c r="BM4586" t="s">
        <v>5803</v>
      </c>
      <c r="BN4586">
        <v>1</v>
      </c>
    </row>
    <row r="4587" spans="1:66" x14ac:dyDescent="0.2">
      <c r="A4587">
        <v>448912706</v>
      </c>
      <c r="B4587" t="s">
        <v>66</v>
      </c>
      <c r="C4587" t="s">
        <v>67</v>
      </c>
      <c r="D4587" t="s">
        <v>68</v>
      </c>
      <c r="E4587" t="s">
        <v>69</v>
      </c>
      <c r="F4587" t="s">
        <v>70</v>
      </c>
      <c r="G4587">
        <v>3036505524026</v>
      </c>
      <c r="H4587">
        <v>0</v>
      </c>
      <c r="I4587" t="s">
        <v>70</v>
      </c>
      <c r="J4587">
        <v>0</v>
      </c>
      <c r="K4587" t="s">
        <v>70</v>
      </c>
      <c r="L4587" t="s">
        <v>70</v>
      </c>
      <c r="M4587" t="s">
        <v>70</v>
      </c>
      <c r="N4587" t="s">
        <v>70</v>
      </c>
      <c r="O4587" t="s">
        <v>137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70</v>
      </c>
      <c r="V4587" t="s">
        <v>1006</v>
      </c>
      <c r="W4587" t="s">
        <v>5707</v>
      </c>
      <c r="X4587" t="s">
        <v>5707</v>
      </c>
      <c r="Y4587" t="s">
        <v>4987</v>
      </c>
      <c r="Z4587">
        <v>29968086531</v>
      </c>
      <c r="AA4587">
        <v>0</v>
      </c>
      <c r="AB4587">
        <v>0</v>
      </c>
      <c r="AC4587">
        <v>0</v>
      </c>
      <c r="AD4587">
        <v>0</v>
      </c>
      <c r="AE4587" t="s">
        <v>70</v>
      </c>
      <c r="AF4587">
        <v>0</v>
      </c>
      <c r="AG4587">
        <v>0</v>
      </c>
      <c r="AH4587" t="s">
        <v>70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5.4809000000000001</v>
      </c>
      <c r="AQ4587">
        <v>0</v>
      </c>
      <c r="AR4587">
        <v>0</v>
      </c>
      <c r="AS4587" t="s">
        <v>70</v>
      </c>
      <c r="AT4587">
        <v>-4.5674166666666665</v>
      </c>
      <c r="AU4587">
        <v>-0.91</v>
      </c>
      <c r="AV4587">
        <v>155419</v>
      </c>
      <c r="AW4587" t="s">
        <v>70</v>
      </c>
      <c r="AX4587">
        <v>0</v>
      </c>
      <c r="AY4587" t="s">
        <v>70</v>
      </c>
      <c r="AZ4587" t="s">
        <v>70</v>
      </c>
      <c r="BA4587" t="s">
        <v>70</v>
      </c>
      <c r="BB4587" t="s">
        <v>70</v>
      </c>
      <c r="BC4587" t="s">
        <v>83</v>
      </c>
      <c r="BD4587" t="s">
        <v>70</v>
      </c>
      <c r="BE4587">
        <v>0</v>
      </c>
      <c r="BF4587">
        <v>0</v>
      </c>
      <c r="BG4587">
        <v>0</v>
      </c>
      <c r="BH4587" t="s">
        <v>70</v>
      </c>
      <c r="BI4587" t="s">
        <v>70</v>
      </c>
      <c r="BJ4587">
        <v>0</v>
      </c>
      <c r="BK4587">
        <v>0</v>
      </c>
      <c r="BL4587">
        <v>0</v>
      </c>
      <c r="BM4587" t="s">
        <v>4564</v>
      </c>
      <c r="BN4587">
        <v>1</v>
      </c>
    </row>
    <row r="4588" spans="1:66" x14ac:dyDescent="0.2">
      <c r="A4588">
        <v>448912706</v>
      </c>
      <c r="B4588" t="s">
        <v>66</v>
      </c>
      <c r="C4588" t="s">
        <v>67</v>
      </c>
      <c r="D4588" t="s">
        <v>68</v>
      </c>
      <c r="E4588" t="s">
        <v>69</v>
      </c>
      <c r="F4588" t="s">
        <v>70</v>
      </c>
      <c r="G4588">
        <v>3036505524027</v>
      </c>
      <c r="H4588">
        <v>0</v>
      </c>
      <c r="I4588" t="s">
        <v>70</v>
      </c>
      <c r="J4588">
        <v>0</v>
      </c>
      <c r="K4588" t="s">
        <v>70</v>
      </c>
      <c r="L4588" t="s">
        <v>70</v>
      </c>
      <c r="M4588" t="s">
        <v>70</v>
      </c>
      <c r="N4588" t="s">
        <v>70</v>
      </c>
      <c r="O4588" t="s">
        <v>137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70</v>
      </c>
      <c r="V4588" t="s">
        <v>1006</v>
      </c>
      <c r="W4588" t="s">
        <v>5707</v>
      </c>
      <c r="X4588" t="s">
        <v>5707</v>
      </c>
      <c r="Y4588" t="s">
        <v>4987</v>
      </c>
      <c r="Z4588">
        <v>29968086625</v>
      </c>
      <c r="AA4588">
        <v>0</v>
      </c>
      <c r="AB4588">
        <v>0</v>
      </c>
      <c r="AC4588">
        <v>0</v>
      </c>
      <c r="AD4588">
        <v>0</v>
      </c>
      <c r="AE4588" t="s">
        <v>70</v>
      </c>
      <c r="AF4588">
        <v>0</v>
      </c>
      <c r="AG4588">
        <v>0</v>
      </c>
      <c r="AH4588" t="s">
        <v>70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4.6280999999999999</v>
      </c>
      <c r="AQ4588">
        <v>0</v>
      </c>
      <c r="AR4588">
        <v>0</v>
      </c>
      <c r="AS4588" t="s">
        <v>70</v>
      </c>
      <c r="AT4588">
        <v>-3.8567499999999999</v>
      </c>
      <c r="AU4588">
        <v>-0.77</v>
      </c>
      <c r="AV4588">
        <v>155419</v>
      </c>
      <c r="AW4588" t="s">
        <v>70</v>
      </c>
      <c r="AX4588">
        <v>0</v>
      </c>
      <c r="AY4588" t="s">
        <v>70</v>
      </c>
      <c r="AZ4588" t="s">
        <v>70</v>
      </c>
      <c r="BA4588" t="s">
        <v>70</v>
      </c>
      <c r="BB4588" t="s">
        <v>70</v>
      </c>
      <c r="BC4588" t="s">
        <v>83</v>
      </c>
      <c r="BD4588" t="s">
        <v>70</v>
      </c>
      <c r="BE4588">
        <v>0</v>
      </c>
      <c r="BF4588">
        <v>0</v>
      </c>
      <c r="BG4588">
        <v>0</v>
      </c>
      <c r="BH4588" t="s">
        <v>70</v>
      </c>
      <c r="BI4588" t="s">
        <v>70</v>
      </c>
      <c r="BJ4588">
        <v>0</v>
      </c>
      <c r="BK4588">
        <v>0</v>
      </c>
      <c r="BL4588">
        <v>0</v>
      </c>
      <c r="BM4588" t="s">
        <v>5804</v>
      </c>
      <c r="BN4588">
        <v>1</v>
      </c>
    </row>
    <row r="4589" spans="1:66" x14ac:dyDescent="0.2">
      <c r="A4589">
        <v>448912706</v>
      </c>
      <c r="B4589" t="s">
        <v>66</v>
      </c>
      <c r="C4589" t="s">
        <v>67</v>
      </c>
      <c r="D4589" t="s">
        <v>68</v>
      </c>
      <c r="E4589" t="s">
        <v>69</v>
      </c>
      <c r="F4589" t="s">
        <v>70</v>
      </c>
      <c r="G4589">
        <v>3036505524028</v>
      </c>
      <c r="H4589">
        <v>0</v>
      </c>
      <c r="I4589" t="s">
        <v>70</v>
      </c>
      <c r="J4589">
        <v>0</v>
      </c>
      <c r="K4589" t="s">
        <v>70</v>
      </c>
      <c r="L4589" t="s">
        <v>70</v>
      </c>
      <c r="M4589" t="s">
        <v>70</v>
      </c>
      <c r="N4589" t="s">
        <v>70</v>
      </c>
      <c r="O4589" t="s">
        <v>137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70</v>
      </c>
      <c r="V4589" t="s">
        <v>1006</v>
      </c>
      <c r="W4589" t="s">
        <v>5707</v>
      </c>
      <c r="X4589" t="s">
        <v>5707</v>
      </c>
      <c r="Y4589" t="s">
        <v>4987</v>
      </c>
      <c r="Z4589">
        <v>25296742648</v>
      </c>
      <c r="AA4589">
        <v>0</v>
      </c>
      <c r="AB4589">
        <v>0</v>
      </c>
      <c r="AC4589">
        <v>0</v>
      </c>
      <c r="AD4589">
        <v>0</v>
      </c>
      <c r="AE4589" t="s">
        <v>70</v>
      </c>
      <c r="AF4589">
        <v>0</v>
      </c>
      <c r="AG4589">
        <v>0</v>
      </c>
      <c r="AH4589" t="s">
        <v>70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10.1014</v>
      </c>
      <c r="AQ4589">
        <v>0</v>
      </c>
      <c r="AR4589">
        <v>0</v>
      </c>
      <c r="AS4589" t="s">
        <v>70</v>
      </c>
      <c r="AT4589">
        <v>-8.4178333333333342</v>
      </c>
      <c r="AU4589">
        <v>-1.68</v>
      </c>
      <c r="AV4589">
        <v>104051</v>
      </c>
      <c r="AW4589" t="s">
        <v>70</v>
      </c>
      <c r="AX4589">
        <v>0</v>
      </c>
      <c r="AY4589" t="s">
        <v>70</v>
      </c>
      <c r="AZ4589" t="s">
        <v>70</v>
      </c>
      <c r="BA4589" t="s">
        <v>70</v>
      </c>
      <c r="BB4589" t="s">
        <v>70</v>
      </c>
      <c r="BC4589" t="s">
        <v>83</v>
      </c>
      <c r="BD4589" t="s">
        <v>70</v>
      </c>
      <c r="BE4589">
        <v>0</v>
      </c>
      <c r="BF4589">
        <v>0</v>
      </c>
      <c r="BG4589">
        <v>0</v>
      </c>
      <c r="BH4589" t="s">
        <v>70</v>
      </c>
      <c r="BI4589" t="s">
        <v>70</v>
      </c>
      <c r="BJ4589">
        <v>0</v>
      </c>
      <c r="BK4589">
        <v>0</v>
      </c>
      <c r="BL4589">
        <v>0</v>
      </c>
      <c r="BM4589" t="s">
        <v>5805</v>
      </c>
      <c r="BN4589">
        <v>1</v>
      </c>
    </row>
    <row r="4590" spans="1:66" x14ac:dyDescent="0.2">
      <c r="A4590">
        <v>448912706</v>
      </c>
      <c r="B4590" t="s">
        <v>66</v>
      </c>
      <c r="C4590" t="s">
        <v>67</v>
      </c>
      <c r="D4590" t="s">
        <v>68</v>
      </c>
      <c r="E4590" t="s">
        <v>69</v>
      </c>
      <c r="F4590" t="s">
        <v>70</v>
      </c>
      <c r="G4590">
        <v>3036505524029</v>
      </c>
      <c r="H4590">
        <v>0</v>
      </c>
      <c r="I4590" t="s">
        <v>70</v>
      </c>
      <c r="J4590">
        <v>0</v>
      </c>
      <c r="K4590" t="s">
        <v>70</v>
      </c>
      <c r="L4590" t="s">
        <v>70</v>
      </c>
      <c r="M4590" t="s">
        <v>70</v>
      </c>
      <c r="N4590" t="s">
        <v>70</v>
      </c>
      <c r="O4590" t="s">
        <v>137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70</v>
      </c>
      <c r="V4590" t="s">
        <v>1006</v>
      </c>
      <c r="W4590" t="s">
        <v>5707</v>
      </c>
      <c r="X4590" t="s">
        <v>5707</v>
      </c>
      <c r="Y4590" t="s">
        <v>4987</v>
      </c>
      <c r="Z4590">
        <v>25296742116</v>
      </c>
      <c r="AA4590">
        <v>0</v>
      </c>
      <c r="AB4590">
        <v>0</v>
      </c>
      <c r="AC4590">
        <v>0</v>
      </c>
      <c r="AD4590">
        <v>0</v>
      </c>
      <c r="AE4590" t="s">
        <v>70</v>
      </c>
      <c r="AF4590">
        <v>0</v>
      </c>
      <c r="AG4590">
        <v>0</v>
      </c>
      <c r="AH4590" t="s">
        <v>70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4.7747000000000002</v>
      </c>
      <c r="AQ4590">
        <v>0</v>
      </c>
      <c r="AR4590">
        <v>0</v>
      </c>
      <c r="AS4590" t="s">
        <v>70</v>
      </c>
      <c r="AT4590">
        <v>-3.9789166666666667</v>
      </c>
      <c r="AU4590">
        <v>-0.8</v>
      </c>
      <c r="AV4590">
        <v>104051</v>
      </c>
      <c r="AW4590" t="s">
        <v>70</v>
      </c>
      <c r="AX4590">
        <v>0</v>
      </c>
      <c r="AY4590" t="s">
        <v>70</v>
      </c>
      <c r="AZ4590" t="s">
        <v>70</v>
      </c>
      <c r="BA4590" t="s">
        <v>70</v>
      </c>
      <c r="BB4590" t="s">
        <v>70</v>
      </c>
      <c r="BC4590" t="s">
        <v>83</v>
      </c>
      <c r="BD4590" t="s">
        <v>70</v>
      </c>
      <c r="BE4590">
        <v>0</v>
      </c>
      <c r="BF4590">
        <v>0</v>
      </c>
      <c r="BG4590">
        <v>0</v>
      </c>
      <c r="BH4590" t="s">
        <v>70</v>
      </c>
      <c r="BI4590" t="s">
        <v>70</v>
      </c>
      <c r="BJ4590">
        <v>0</v>
      </c>
      <c r="BK4590">
        <v>0</v>
      </c>
      <c r="BL4590">
        <v>0</v>
      </c>
      <c r="BM4590" t="s">
        <v>5806</v>
      </c>
      <c r="BN4590">
        <v>1</v>
      </c>
    </row>
    <row r="4591" spans="1:66" x14ac:dyDescent="0.2">
      <c r="A4591">
        <v>448912706</v>
      </c>
      <c r="B4591" t="s">
        <v>66</v>
      </c>
      <c r="C4591" t="s">
        <v>67</v>
      </c>
      <c r="D4591" t="s">
        <v>68</v>
      </c>
      <c r="E4591" t="s">
        <v>69</v>
      </c>
      <c r="F4591" t="s">
        <v>70</v>
      </c>
      <c r="G4591">
        <v>3036505524030</v>
      </c>
      <c r="H4591">
        <v>0</v>
      </c>
      <c r="I4591" t="s">
        <v>70</v>
      </c>
      <c r="J4591">
        <v>0</v>
      </c>
      <c r="K4591" t="s">
        <v>70</v>
      </c>
      <c r="L4591" t="s">
        <v>70</v>
      </c>
      <c r="M4591" t="s">
        <v>70</v>
      </c>
      <c r="N4591" t="s">
        <v>70</v>
      </c>
      <c r="O4591" t="s">
        <v>137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70</v>
      </c>
      <c r="V4591" t="s">
        <v>1006</v>
      </c>
      <c r="W4591" t="s">
        <v>5707</v>
      </c>
      <c r="X4591" t="s">
        <v>5707</v>
      </c>
      <c r="Y4591" t="s">
        <v>4987</v>
      </c>
      <c r="Z4591">
        <v>29968086269</v>
      </c>
      <c r="AA4591">
        <v>0</v>
      </c>
      <c r="AB4591">
        <v>0</v>
      </c>
      <c r="AC4591">
        <v>0</v>
      </c>
      <c r="AD4591">
        <v>0</v>
      </c>
      <c r="AE4591" t="s">
        <v>70</v>
      </c>
      <c r="AF4591">
        <v>0</v>
      </c>
      <c r="AG4591">
        <v>0</v>
      </c>
      <c r="AH4591" t="s">
        <v>70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4.6280999999999999</v>
      </c>
      <c r="AQ4591">
        <v>0</v>
      </c>
      <c r="AR4591">
        <v>0</v>
      </c>
      <c r="AS4591" t="s">
        <v>70</v>
      </c>
      <c r="AT4591">
        <v>-3.8567499999999999</v>
      </c>
      <c r="AU4591">
        <v>-0.77</v>
      </c>
      <c r="AV4591">
        <v>107220</v>
      </c>
      <c r="AW4591" t="s">
        <v>70</v>
      </c>
      <c r="AX4591">
        <v>0</v>
      </c>
      <c r="AY4591" t="s">
        <v>70</v>
      </c>
      <c r="AZ4591" t="s">
        <v>70</v>
      </c>
      <c r="BA4591" t="s">
        <v>70</v>
      </c>
      <c r="BB4591" t="s">
        <v>70</v>
      </c>
      <c r="BC4591" t="s">
        <v>83</v>
      </c>
      <c r="BD4591" t="s">
        <v>70</v>
      </c>
      <c r="BE4591">
        <v>0</v>
      </c>
      <c r="BF4591">
        <v>0</v>
      </c>
      <c r="BG4591">
        <v>0</v>
      </c>
      <c r="BH4591" t="s">
        <v>70</v>
      </c>
      <c r="BI4591" t="s">
        <v>70</v>
      </c>
      <c r="BJ4591">
        <v>0</v>
      </c>
      <c r="BK4591">
        <v>0</v>
      </c>
      <c r="BL4591">
        <v>0</v>
      </c>
      <c r="BM4591" t="s">
        <v>5807</v>
      </c>
      <c r="BN4591">
        <v>1</v>
      </c>
    </row>
    <row r="4592" spans="1:66" x14ac:dyDescent="0.2">
      <c r="A4592">
        <v>448912706</v>
      </c>
      <c r="B4592" t="s">
        <v>66</v>
      </c>
      <c r="C4592" t="s">
        <v>67</v>
      </c>
      <c r="D4592" t="s">
        <v>68</v>
      </c>
      <c r="E4592" t="s">
        <v>69</v>
      </c>
      <c r="F4592" t="s">
        <v>70</v>
      </c>
      <c r="G4592">
        <v>3036505524031</v>
      </c>
      <c r="H4592">
        <v>0</v>
      </c>
      <c r="I4592" t="s">
        <v>70</v>
      </c>
      <c r="J4592">
        <v>0</v>
      </c>
      <c r="K4592" t="s">
        <v>70</v>
      </c>
      <c r="L4592" t="s">
        <v>70</v>
      </c>
      <c r="M4592" t="s">
        <v>70</v>
      </c>
      <c r="N4592" t="s">
        <v>70</v>
      </c>
      <c r="O4592" t="s">
        <v>137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70</v>
      </c>
      <c r="V4592" t="s">
        <v>1006</v>
      </c>
      <c r="W4592" t="s">
        <v>5707</v>
      </c>
      <c r="X4592" t="s">
        <v>5707</v>
      </c>
      <c r="Y4592" t="s">
        <v>4987</v>
      </c>
      <c r="Z4592">
        <v>30961278787</v>
      </c>
      <c r="AA4592">
        <v>0</v>
      </c>
      <c r="AB4592">
        <v>0</v>
      </c>
      <c r="AC4592">
        <v>0</v>
      </c>
      <c r="AD4592">
        <v>0</v>
      </c>
      <c r="AE4592" t="s">
        <v>70</v>
      </c>
      <c r="AF4592">
        <v>0</v>
      </c>
      <c r="AG4592">
        <v>0</v>
      </c>
      <c r="AH4592" t="s">
        <v>70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4.8052999999999999</v>
      </c>
      <c r="AQ4592">
        <v>0</v>
      </c>
      <c r="AR4592">
        <v>0</v>
      </c>
      <c r="AS4592" t="s">
        <v>70</v>
      </c>
      <c r="AT4592">
        <v>-4.0044166666666667</v>
      </c>
      <c r="AU4592">
        <v>-0.8</v>
      </c>
      <c r="AV4592">
        <v>159836</v>
      </c>
      <c r="AW4592" t="s">
        <v>70</v>
      </c>
      <c r="AX4592">
        <v>0</v>
      </c>
      <c r="AY4592" t="s">
        <v>70</v>
      </c>
      <c r="AZ4592" t="s">
        <v>70</v>
      </c>
      <c r="BA4592" t="s">
        <v>70</v>
      </c>
      <c r="BB4592" t="s">
        <v>70</v>
      </c>
      <c r="BC4592" t="s">
        <v>83</v>
      </c>
      <c r="BD4592" t="s">
        <v>70</v>
      </c>
      <c r="BE4592">
        <v>0</v>
      </c>
      <c r="BF4592">
        <v>0</v>
      </c>
      <c r="BG4592">
        <v>0</v>
      </c>
      <c r="BH4592" t="s">
        <v>70</v>
      </c>
      <c r="BI4592" t="s">
        <v>70</v>
      </c>
      <c r="BJ4592">
        <v>0</v>
      </c>
      <c r="BK4592">
        <v>0</v>
      </c>
      <c r="BL4592">
        <v>0</v>
      </c>
      <c r="BM4592" t="s">
        <v>5808</v>
      </c>
      <c r="BN4592">
        <v>1</v>
      </c>
    </row>
    <row r="4593" spans="1:66" x14ac:dyDescent="0.2">
      <c r="A4593">
        <v>448912706</v>
      </c>
      <c r="B4593" t="s">
        <v>66</v>
      </c>
      <c r="C4593" t="s">
        <v>67</v>
      </c>
      <c r="D4593" t="s">
        <v>68</v>
      </c>
      <c r="E4593" t="s">
        <v>69</v>
      </c>
      <c r="F4593" t="s">
        <v>70</v>
      </c>
      <c r="G4593">
        <v>3036505524032</v>
      </c>
      <c r="H4593">
        <v>0</v>
      </c>
      <c r="I4593" t="s">
        <v>70</v>
      </c>
      <c r="J4593">
        <v>0</v>
      </c>
      <c r="K4593" t="s">
        <v>70</v>
      </c>
      <c r="L4593" t="s">
        <v>70</v>
      </c>
      <c r="M4593" t="s">
        <v>70</v>
      </c>
      <c r="N4593" t="s">
        <v>70</v>
      </c>
      <c r="O4593" t="s">
        <v>137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70</v>
      </c>
      <c r="V4593" t="s">
        <v>1006</v>
      </c>
      <c r="W4593" t="s">
        <v>5707</v>
      </c>
      <c r="X4593" t="s">
        <v>5707</v>
      </c>
      <c r="Y4593" t="s">
        <v>4987</v>
      </c>
      <c r="Z4593">
        <v>28889360950</v>
      </c>
      <c r="AA4593">
        <v>0</v>
      </c>
      <c r="AB4593">
        <v>0</v>
      </c>
      <c r="AC4593">
        <v>0</v>
      </c>
      <c r="AD4593">
        <v>0</v>
      </c>
      <c r="AE4593" t="s">
        <v>70</v>
      </c>
      <c r="AF4593">
        <v>0</v>
      </c>
      <c r="AG4593">
        <v>0</v>
      </c>
      <c r="AH4593" t="s">
        <v>70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4.8052999999999999</v>
      </c>
      <c r="AQ4593">
        <v>0</v>
      </c>
      <c r="AR4593">
        <v>0</v>
      </c>
      <c r="AS4593" t="s">
        <v>70</v>
      </c>
      <c r="AT4593">
        <v>-4.0044166666666667</v>
      </c>
      <c r="AU4593">
        <v>-0.8</v>
      </c>
      <c r="AV4593">
        <v>159836</v>
      </c>
      <c r="AW4593" t="s">
        <v>70</v>
      </c>
      <c r="AX4593">
        <v>0</v>
      </c>
      <c r="AY4593" t="s">
        <v>70</v>
      </c>
      <c r="AZ4593" t="s">
        <v>70</v>
      </c>
      <c r="BA4593" t="s">
        <v>70</v>
      </c>
      <c r="BB4593" t="s">
        <v>70</v>
      </c>
      <c r="BC4593" t="s">
        <v>83</v>
      </c>
      <c r="BD4593" t="s">
        <v>70</v>
      </c>
      <c r="BE4593">
        <v>0</v>
      </c>
      <c r="BF4593">
        <v>0</v>
      </c>
      <c r="BG4593">
        <v>0</v>
      </c>
      <c r="BH4593" t="s">
        <v>70</v>
      </c>
      <c r="BI4593" t="s">
        <v>70</v>
      </c>
      <c r="BJ4593">
        <v>0</v>
      </c>
      <c r="BK4593">
        <v>0</v>
      </c>
      <c r="BL4593">
        <v>0</v>
      </c>
      <c r="BM4593" t="s">
        <v>5809</v>
      </c>
      <c r="BN4593">
        <v>1</v>
      </c>
    </row>
    <row r="4594" spans="1:66" x14ac:dyDescent="0.2">
      <c r="A4594">
        <v>448912706</v>
      </c>
      <c r="B4594" t="s">
        <v>66</v>
      </c>
      <c r="C4594" t="s">
        <v>67</v>
      </c>
      <c r="D4594" t="s">
        <v>68</v>
      </c>
      <c r="E4594" t="s">
        <v>69</v>
      </c>
      <c r="F4594" t="s">
        <v>70</v>
      </c>
      <c r="G4594">
        <v>3036505524033</v>
      </c>
      <c r="H4594">
        <v>0</v>
      </c>
      <c r="I4594" t="s">
        <v>70</v>
      </c>
      <c r="J4594">
        <v>0</v>
      </c>
      <c r="K4594" t="s">
        <v>70</v>
      </c>
      <c r="L4594" t="s">
        <v>70</v>
      </c>
      <c r="M4594" t="s">
        <v>70</v>
      </c>
      <c r="N4594" t="s">
        <v>70</v>
      </c>
      <c r="O4594" t="s">
        <v>137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70</v>
      </c>
      <c r="V4594" t="s">
        <v>1006</v>
      </c>
      <c r="W4594" t="s">
        <v>5707</v>
      </c>
      <c r="X4594" t="s">
        <v>5707</v>
      </c>
      <c r="Y4594" t="s">
        <v>4987</v>
      </c>
      <c r="Z4594">
        <v>28606284049</v>
      </c>
      <c r="AA4594">
        <v>0</v>
      </c>
      <c r="AB4594">
        <v>0</v>
      </c>
      <c r="AC4594">
        <v>0</v>
      </c>
      <c r="AD4594">
        <v>0</v>
      </c>
      <c r="AE4594" t="s">
        <v>70</v>
      </c>
      <c r="AF4594">
        <v>0</v>
      </c>
      <c r="AG4594">
        <v>0</v>
      </c>
      <c r="AH4594" t="s">
        <v>70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5.7788000000000004</v>
      </c>
      <c r="AQ4594">
        <v>0</v>
      </c>
      <c r="AR4594">
        <v>0</v>
      </c>
      <c r="AS4594" t="s">
        <v>70</v>
      </c>
      <c r="AT4594">
        <v>-4.815666666666667</v>
      </c>
      <c r="AU4594">
        <v>-0.96</v>
      </c>
      <c r="AV4594">
        <v>354908</v>
      </c>
      <c r="AW4594" t="s">
        <v>70</v>
      </c>
      <c r="AX4594">
        <v>0</v>
      </c>
      <c r="AY4594" t="s">
        <v>70</v>
      </c>
      <c r="AZ4594" t="s">
        <v>70</v>
      </c>
      <c r="BA4594" t="s">
        <v>70</v>
      </c>
      <c r="BB4594" t="s">
        <v>70</v>
      </c>
      <c r="BC4594" t="s">
        <v>83</v>
      </c>
      <c r="BD4594" t="s">
        <v>70</v>
      </c>
      <c r="BE4594">
        <v>0</v>
      </c>
      <c r="BF4594">
        <v>0</v>
      </c>
      <c r="BG4594">
        <v>0</v>
      </c>
      <c r="BH4594" t="s">
        <v>70</v>
      </c>
      <c r="BI4594" t="s">
        <v>70</v>
      </c>
      <c r="BJ4594">
        <v>0</v>
      </c>
      <c r="BK4594">
        <v>0</v>
      </c>
      <c r="BL4594">
        <v>0</v>
      </c>
      <c r="BM4594" t="s">
        <v>4569</v>
      </c>
      <c r="BN4594">
        <v>1</v>
      </c>
    </row>
    <row r="4595" spans="1:66" x14ac:dyDescent="0.2">
      <c r="A4595">
        <v>448912706</v>
      </c>
      <c r="B4595" t="s">
        <v>66</v>
      </c>
      <c r="C4595" t="s">
        <v>67</v>
      </c>
      <c r="D4595" t="s">
        <v>68</v>
      </c>
      <c r="E4595" t="s">
        <v>69</v>
      </c>
      <c r="F4595" t="s">
        <v>70</v>
      </c>
      <c r="G4595">
        <v>3036505524034</v>
      </c>
      <c r="H4595">
        <v>0</v>
      </c>
      <c r="I4595" t="s">
        <v>70</v>
      </c>
      <c r="J4595">
        <v>0</v>
      </c>
      <c r="K4595" t="s">
        <v>70</v>
      </c>
      <c r="L4595" t="s">
        <v>70</v>
      </c>
      <c r="M4595" t="s">
        <v>70</v>
      </c>
      <c r="N4595" t="s">
        <v>70</v>
      </c>
      <c r="O4595" t="s">
        <v>137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70</v>
      </c>
      <c r="V4595" t="s">
        <v>1006</v>
      </c>
      <c r="W4595" t="s">
        <v>5707</v>
      </c>
      <c r="X4595" t="s">
        <v>5707</v>
      </c>
      <c r="Y4595" t="s">
        <v>4987</v>
      </c>
      <c r="Z4595">
        <v>34797908037</v>
      </c>
      <c r="AA4595">
        <v>0</v>
      </c>
      <c r="AB4595">
        <v>0</v>
      </c>
      <c r="AC4595">
        <v>0</v>
      </c>
      <c r="AD4595">
        <v>0</v>
      </c>
      <c r="AE4595" t="s">
        <v>70</v>
      </c>
      <c r="AF4595">
        <v>0</v>
      </c>
      <c r="AG4595">
        <v>0</v>
      </c>
      <c r="AH4595" t="s">
        <v>70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6.24</v>
      </c>
      <c r="AQ4595">
        <v>0</v>
      </c>
      <c r="AR4595">
        <v>0</v>
      </c>
      <c r="AS4595" t="s">
        <v>70</v>
      </c>
      <c r="AT4595">
        <v>-5.2</v>
      </c>
      <c r="AU4595">
        <v>-1.04</v>
      </c>
      <c r="AV4595">
        <v>154357</v>
      </c>
      <c r="AW4595" t="s">
        <v>70</v>
      </c>
      <c r="AX4595">
        <v>0</v>
      </c>
      <c r="AY4595" t="s">
        <v>70</v>
      </c>
      <c r="AZ4595" t="s">
        <v>70</v>
      </c>
      <c r="BA4595" t="s">
        <v>70</v>
      </c>
      <c r="BB4595" t="s">
        <v>70</v>
      </c>
      <c r="BC4595" t="s">
        <v>83</v>
      </c>
      <c r="BD4595" t="s">
        <v>70</v>
      </c>
      <c r="BE4595">
        <v>0</v>
      </c>
      <c r="BF4595">
        <v>0</v>
      </c>
      <c r="BG4595">
        <v>0</v>
      </c>
      <c r="BH4595" t="s">
        <v>70</v>
      </c>
      <c r="BI4595" t="s">
        <v>70</v>
      </c>
      <c r="BJ4595">
        <v>0</v>
      </c>
      <c r="BK4595">
        <v>0</v>
      </c>
      <c r="BL4595">
        <v>0</v>
      </c>
      <c r="BM4595" t="s">
        <v>5358</v>
      </c>
      <c r="BN4595">
        <v>1</v>
      </c>
    </row>
    <row r="4596" spans="1:66" x14ac:dyDescent="0.2">
      <c r="A4596">
        <v>448912706</v>
      </c>
      <c r="B4596" t="s">
        <v>66</v>
      </c>
      <c r="C4596" t="s">
        <v>67</v>
      </c>
      <c r="D4596" t="s">
        <v>68</v>
      </c>
      <c r="E4596" t="s">
        <v>69</v>
      </c>
      <c r="F4596" t="s">
        <v>70</v>
      </c>
      <c r="G4596">
        <v>3036505524035</v>
      </c>
      <c r="H4596">
        <v>0</v>
      </c>
      <c r="I4596" t="s">
        <v>70</v>
      </c>
      <c r="J4596">
        <v>0</v>
      </c>
      <c r="K4596" t="s">
        <v>70</v>
      </c>
      <c r="L4596" t="s">
        <v>70</v>
      </c>
      <c r="M4596" t="s">
        <v>70</v>
      </c>
      <c r="N4596" t="s">
        <v>70</v>
      </c>
      <c r="O4596" t="s">
        <v>137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70</v>
      </c>
      <c r="V4596" t="s">
        <v>1006</v>
      </c>
      <c r="W4596" t="s">
        <v>5707</v>
      </c>
      <c r="X4596" t="s">
        <v>5707</v>
      </c>
      <c r="Y4596" t="s">
        <v>4987</v>
      </c>
      <c r="Z4596">
        <v>30961279203</v>
      </c>
      <c r="AA4596">
        <v>0</v>
      </c>
      <c r="AB4596">
        <v>0</v>
      </c>
      <c r="AC4596">
        <v>0</v>
      </c>
      <c r="AD4596">
        <v>0</v>
      </c>
      <c r="AE4596" t="s">
        <v>70</v>
      </c>
      <c r="AF4596">
        <v>0</v>
      </c>
      <c r="AG4596">
        <v>0</v>
      </c>
      <c r="AH4596" t="s">
        <v>70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4.4874999999999998</v>
      </c>
      <c r="AQ4596">
        <v>0</v>
      </c>
      <c r="AR4596">
        <v>0</v>
      </c>
      <c r="AS4596" t="s">
        <v>70</v>
      </c>
      <c r="AT4596">
        <v>-3.7395833333333335</v>
      </c>
      <c r="AU4596">
        <v>-0.75</v>
      </c>
      <c r="AV4596">
        <v>362327</v>
      </c>
      <c r="AW4596" t="s">
        <v>70</v>
      </c>
      <c r="AX4596">
        <v>0</v>
      </c>
      <c r="AY4596" t="s">
        <v>70</v>
      </c>
      <c r="AZ4596" t="s">
        <v>70</v>
      </c>
      <c r="BA4596" t="s">
        <v>70</v>
      </c>
      <c r="BB4596" t="s">
        <v>70</v>
      </c>
      <c r="BC4596" t="s">
        <v>83</v>
      </c>
      <c r="BD4596" t="s">
        <v>70</v>
      </c>
      <c r="BE4596">
        <v>0</v>
      </c>
      <c r="BF4596">
        <v>0</v>
      </c>
      <c r="BG4596">
        <v>0</v>
      </c>
      <c r="BH4596" t="s">
        <v>70</v>
      </c>
      <c r="BI4596" t="s">
        <v>70</v>
      </c>
      <c r="BJ4596">
        <v>0</v>
      </c>
      <c r="BK4596">
        <v>0</v>
      </c>
      <c r="BL4596">
        <v>0</v>
      </c>
      <c r="BM4596" t="s">
        <v>5810</v>
      </c>
      <c r="BN4596">
        <v>1</v>
      </c>
    </row>
    <row r="4597" spans="1:66" x14ac:dyDescent="0.2">
      <c r="A4597">
        <v>448912706</v>
      </c>
      <c r="B4597" t="s">
        <v>66</v>
      </c>
      <c r="C4597" t="s">
        <v>67</v>
      </c>
      <c r="D4597" t="s">
        <v>68</v>
      </c>
      <c r="E4597" t="s">
        <v>69</v>
      </c>
      <c r="F4597" t="s">
        <v>70</v>
      </c>
      <c r="G4597">
        <v>3036505524036</v>
      </c>
      <c r="H4597">
        <v>0</v>
      </c>
      <c r="I4597" t="s">
        <v>70</v>
      </c>
      <c r="J4597">
        <v>0</v>
      </c>
      <c r="K4597" t="s">
        <v>70</v>
      </c>
      <c r="L4597" t="s">
        <v>70</v>
      </c>
      <c r="M4597" t="s">
        <v>70</v>
      </c>
      <c r="N4597" t="s">
        <v>70</v>
      </c>
      <c r="O4597" t="s">
        <v>137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70</v>
      </c>
      <c r="V4597" t="s">
        <v>1006</v>
      </c>
      <c r="W4597" t="s">
        <v>5707</v>
      </c>
      <c r="X4597" t="s">
        <v>5707</v>
      </c>
      <c r="Y4597" t="s">
        <v>4987</v>
      </c>
      <c r="Z4597">
        <v>30961278963</v>
      </c>
      <c r="AA4597">
        <v>0</v>
      </c>
      <c r="AB4597">
        <v>0</v>
      </c>
      <c r="AC4597">
        <v>0</v>
      </c>
      <c r="AD4597">
        <v>0</v>
      </c>
      <c r="AE4597" t="s">
        <v>70</v>
      </c>
      <c r="AF4597">
        <v>0</v>
      </c>
      <c r="AG4597">
        <v>0</v>
      </c>
      <c r="AH4597" t="s">
        <v>70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4.9744000000000002</v>
      </c>
      <c r="AQ4597">
        <v>0</v>
      </c>
      <c r="AR4597">
        <v>0</v>
      </c>
      <c r="AS4597" t="s">
        <v>70</v>
      </c>
      <c r="AT4597">
        <v>-4.1453333333333333</v>
      </c>
      <c r="AU4597">
        <v>-0.83</v>
      </c>
      <c r="AV4597">
        <v>109458</v>
      </c>
      <c r="AW4597" t="s">
        <v>70</v>
      </c>
      <c r="AX4597">
        <v>0</v>
      </c>
      <c r="AY4597" t="s">
        <v>70</v>
      </c>
      <c r="AZ4597" t="s">
        <v>70</v>
      </c>
      <c r="BA4597" t="s">
        <v>70</v>
      </c>
      <c r="BB4597" t="s">
        <v>70</v>
      </c>
      <c r="BC4597" t="s">
        <v>83</v>
      </c>
      <c r="BD4597" t="s">
        <v>70</v>
      </c>
      <c r="BE4597">
        <v>0</v>
      </c>
      <c r="BF4597">
        <v>0</v>
      </c>
      <c r="BG4597">
        <v>0</v>
      </c>
      <c r="BH4597" t="s">
        <v>70</v>
      </c>
      <c r="BI4597" t="s">
        <v>70</v>
      </c>
      <c r="BJ4597">
        <v>0</v>
      </c>
      <c r="BK4597">
        <v>0</v>
      </c>
      <c r="BL4597">
        <v>0</v>
      </c>
      <c r="BM4597" t="s">
        <v>5811</v>
      </c>
      <c r="BN4597">
        <v>1</v>
      </c>
    </row>
    <row r="4598" spans="1:66" x14ac:dyDescent="0.2">
      <c r="A4598">
        <v>448912706</v>
      </c>
      <c r="B4598" t="s">
        <v>66</v>
      </c>
      <c r="C4598" t="s">
        <v>67</v>
      </c>
      <c r="D4598" t="s">
        <v>68</v>
      </c>
      <c r="E4598" t="s">
        <v>69</v>
      </c>
      <c r="F4598" t="s">
        <v>70</v>
      </c>
      <c r="G4598">
        <v>3036505524037</v>
      </c>
      <c r="H4598">
        <v>0</v>
      </c>
      <c r="I4598" t="s">
        <v>70</v>
      </c>
      <c r="J4598">
        <v>0</v>
      </c>
      <c r="K4598" t="s">
        <v>70</v>
      </c>
      <c r="L4598" t="s">
        <v>70</v>
      </c>
      <c r="M4598" t="s">
        <v>70</v>
      </c>
      <c r="N4598" t="s">
        <v>70</v>
      </c>
      <c r="O4598" t="s">
        <v>137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70</v>
      </c>
      <c r="V4598" t="s">
        <v>1006</v>
      </c>
      <c r="W4598" t="s">
        <v>5707</v>
      </c>
      <c r="X4598" t="s">
        <v>5707</v>
      </c>
      <c r="Y4598" t="s">
        <v>4987</v>
      </c>
      <c r="Z4598">
        <v>31131563258</v>
      </c>
      <c r="AA4598">
        <v>0</v>
      </c>
      <c r="AB4598">
        <v>0</v>
      </c>
      <c r="AC4598">
        <v>0</v>
      </c>
      <c r="AD4598">
        <v>0</v>
      </c>
      <c r="AE4598" t="s">
        <v>70</v>
      </c>
      <c r="AF4598">
        <v>0</v>
      </c>
      <c r="AG4598">
        <v>0</v>
      </c>
      <c r="AH4598" t="s">
        <v>70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3.5636000000000001</v>
      </c>
      <c r="AQ4598">
        <v>0</v>
      </c>
      <c r="AR4598">
        <v>0</v>
      </c>
      <c r="AS4598" t="s">
        <v>70</v>
      </c>
      <c r="AT4598">
        <v>-2.9696666666666669</v>
      </c>
      <c r="AU4598">
        <v>-0.59</v>
      </c>
      <c r="AV4598">
        <v>2439</v>
      </c>
      <c r="AW4598" t="s">
        <v>70</v>
      </c>
      <c r="AX4598">
        <v>0</v>
      </c>
      <c r="AY4598" t="s">
        <v>70</v>
      </c>
      <c r="AZ4598" t="s">
        <v>70</v>
      </c>
      <c r="BA4598" t="s">
        <v>70</v>
      </c>
      <c r="BB4598" t="s">
        <v>70</v>
      </c>
      <c r="BC4598" t="s">
        <v>83</v>
      </c>
      <c r="BD4598" t="s">
        <v>70</v>
      </c>
      <c r="BE4598">
        <v>0</v>
      </c>
      <c r="BF4598">
        <v>0</v>
      </c>
      <c r="BG4598">
        <v>0</v>
      </c>
      <c r="BH4598" t="s">
        <v>70</v>
      </c>
      <c r="BI4598" t="s">
        <v>70</v>
      </c>
      <c r="BJ4598">
        <v>0</v>
      </c>
      <c r="BK4598">
        <v>0</v>
      </c>
      <c r="BL4598">
        <v>0</v>
      </c>
      <c r="BM4598" t="s">
        <v>5812</v>
      </c>
      <c r="BN4598">
        <v>1</v>
      </c>
    </row>
    <row r="4599" spans="1:66" x14ac:dyDescent="0.2">
      <c r="A4599">
        <v>448912706</v>
      </c>
      <c r="B4599" t="s">
        <v>66</v>
      </c>
      <c r="C4599" t="s">
        <v>67</v>
      </c>
      <c r="D4599" t="s">
        <v>68</v>
      </c>
      <c r="E4599" t="s">
        <v>69</v>
      </c>
      <c r="F4599" t="s">
        <v>70</v>
      </c>
      <c r="G4599">
        <v>3036505524038</v>
      </c>
      <c r="H4599">
        <v>0</v>
      </c>
      <c r="I4599" t="s">
        <v>70</v>
      </c>
      <c r="J4599">
        <v>0</v>
      </c>
      <c r="K4599" t="s">
        <v>70</v>
      </c>
      <c r="L4599" t="s">
        <v>70</v>
      </c>
      <c r="M4599" t="s">
        <v>70</v>
      </c>
      <c r="N4599" t="s">
        <v>70</v>
      </c>
      <c r="O4599" t="s">
        <v>137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70</v>
      </c>
      <c r="V4599" t="s">
        <v>1006</v>
      </c>
      <c r="W4599" t="s">
        <v>5707</v>
      </c>
      <c r="X4599" t="s">
        <v>5707</v>
      </c>
      <c r="Y4599" t="s">
        <v>4987</v>
      </c>
      <c r="Z4599">
        <v>31131563302</v>
      </c>
      <c r="AA4599">
        <v>0</v>
      </c>
      <c r="AB4599">
        <v>0</v>
      </c>
      <c r="AC4599">
        <v>0</v>
      </c>
      <c r="AD4599">
        <v>0</v>
      </c>
      <c r="AE4599" t="s">
        <v>70</v>
      </c>
      <c r="AF4599">
        <v>0</v>
      </c>
      <c r="AG4599">
        <v>0</v>
      </c>
      <c r="AH4599" t="s">
        <v>70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3.5636000000000001</v>
      </c>
      <c r="AQ4599">
        <v>0</v>
      </c>
      <c r="AR4599">
        <v>0</v>
      </c>
      <c r="AS4599" t="s">
        <v>70</v>
      </c>
      <c r="AT4599">
        <v>-2.9696666666666669</v>
      </c>
      <c r="AU4599">
        <v>-0.59</v>
      </c>
      <c r="AV4599">
        <v>2439</v>
      </c>
      <c r="AW4599" t="s">
        <v>70</v>
      </c>
      <c r="AX4599">
        <v>0</v>
      </c>
      <c r="AY4599" t="s">
        <v>70</v>
      </c>
      <c r="AZ4599" t="s">
        <v>70</v>
      </c>
      <c r="BA4599" t="s">
        <v>70</v>
      </c>
      <c r="BB4599" t="s">
        <v>70</v>
      </c>
      <c r="BC4599" t="s">
        <v>83</v>
      </c>
      <c r="BD4599" t="s">
        <v>70</v>
      </c>
      <c r="BE4599">
        <v>0</v>
      </c>
      <c r="BF4599">
        <v>0</v>
      </c>
      <c r="BG4599">
        <v>0</v>
      </c>
      <c r="BH4599" t="s">
        <v>70</v>
      </c>
      <c r="BI4599" t="s">
        <v>70</v>
      </c>
      <c r="BJ4599">
        <v>0</v>
      </c>
      <c r="BK4599">
        <v>0</v>
      </c>
      <c r="BL4599">
        <v>0</v>
      </c>
      <c r="BM4599" t="s">
        <v>5813</v>
      </c>
      <c r="BN4599">
        <v>1</v>
      </c>
    </row>
    <row r="4600" spans="1:66" x14ac:dyDescent="0.2">
      <c r="A4600">
        <v>448912706</v>
      </c>
      <c r="B4600" t="s">
        <v>66</v>
      </c>
      <c r="C4600" t="s">
        <v>67</v>
      </c>
      <c r="D4600" t="s">
        <v>68</v>
      </c>
      <c r="E4600" t="s">
        <v>69</v>
      </c>
      <c r="F4600" t="s">
        <v>70</v>
      </c>
      <c r="G4600">
        <v>3036505524039</v>
      </c>
      <c r="H4600">
        <v>0</v>
      </c>
      <c r="I4600" t="s">
        <v>70</v>
      </c>
      <c r="J4600">
        <v>0</v>
      </c>
      <c r="K4600" t="s">
        <v>70</v>
      </c>
      <c r="L4600" t="s">
        <v>70</v>
      </c>
      <c r="M4600" t="s">
        <v>70</v>
      </c>
      <c r="N4600" t="s">
        <v>70</v>
      </c>
      <c r="O4600" t="s">
        <v>137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70</v>
      </c>
      <c r="V4600" t="s">
        <v>1006</v>
      </c>
      <c r="W4600" t="s">
        <v>5707</v>
      </c>
      <c r="X4600" t="s">
        <v>5707</v>
      </c>
      <c r="Y4600" t="s">
        <v>4987</v>
      </c>
      <c r="Z4600">
        <v>31128643640</v>
      </c>
      <c r="AA4600">
        <v>0</v>
      </c>
      <c r="AB4600">
        <v>0</v>
      </c>
      <c r="AC4600">
        <v>0</v>
      </c>
      <c r="AD4600">
        <v>0</v>
      </c>
      <c r="AE4600" t="s">
        <v>70</v>
      </c>
      <c r="AF4600">
        <v>0</v>
      </c>
      <c r="AG4600">
        <v>0</v>
      </c>
      <c r="AH4600" t="s">
        <v>70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3.5636000000000001</v>
      </c>
      <c r="AQ4600">
        <v>0</v>
      </c>
      <c r="AR4600">
        <v>0</v>
      </c>
      <c r="AS4600" t="s">
        <v>70</v>
      </c>
      <c r="AT4600">
        <v>-2.9696666666666669</v>
      </c>
      <c r="AU4600">
        <v>-0.59</v>
      </c>
      <c r="AV4600">
        <v>2439</v>
      </c>
      <c r="AW4600" t="s">
        <v>70</v>
      </c>
      <c r="AX4600">
        <v>0</v>
      </c>
      <c r="AY4600" t="s">
        <v>70</v>
      </c>
      <c r="AZ4600" t="s">
        <v>70</v>
      </c>
      <c r="BA4600" t="s">
        <v>70</v>
      </c>
      <c r="BB4600" t="s">
        <v>70</v>
      </c>
      <c r="BC4600" t="s">
        <v>83</v>
      </c>
      <c r="BD4600" t="s">
        <v>70</v>
      </c>
      <c r="BE4600">
        <v>0</v>
      </c>
      <c r="BF4600">
        <v>0</v>
      </c>
      <c r="BG4600">
        <v>0</v>
      </c>
      <c r="BH4600" t="s">
        <v>70</v>
      </c>
      <c r="BI4600" t="s">
        <v>70</v>
      </c>
      <c r="BJ4600">
        <v>0</v>
      </c>
      <c r="BK4600">
        <v>0</v>
      </c>
      <c r="BL4600">
        <v>0</v>
      </c>
      <c r="BM4600" t="s">
        <v>5814</v>
      </c>
      <c r="BN4600">
        <v>1</v>
      </c>
    </row>
    <row r="4601" spans="1:66" x14ac:dyDescent="0.2">
      <c r="A4601">
        <v>448912706</v>
      </c>
      <c r="B4601" t="s">
        <v>66</v>
      </c>
      <c r="C4601" t="s">
        <v>67</v>
      </c>
      <c r="D4601" t="s">
        <v>68</v>
      </c>
      <c r="E4601" t="s">
        <v>69</v>
      </c>
      <c r="F4601" t="s">
        <v>70</v>
      </c>
      <c r="G4601">
        <v>3036505524040</v>
      </c>
      <c r="H4601">
        <v>0</v>
      </c>
      <c r="I4601" t="s">
        <v>70</v>
      </c>
      <c r="J4601">
        <v>0</v>
      </c>
      <c r="K4601" t="s">
        <v>70</v>
      </c>
      <c r="L4601" t="s">
        <v>70</v>
      </c>
      <c r="M4601" t="s">
        <v>70</v>
      </c>
      <c r="N4601" t="s">
        <v>70</v>
      </c>
      <c r="O4601" t="s">
        <v>137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70</v>
      </c>
      <c r="V4601" t="s">
        <v>1006</v>
      </c>
      <c r="W4601" t="s">
        <v>5707</v>
      </c>
      <c r="X4601" t="s">
        <v>5707</v>
      </c>
      <c r="Y4601" t="s">
        <v>4987</v>
      </c>
      <c r="Z4601">
        <v>27583137486</v>
      </c>
      <c r="AA4601">
        <v>0</v>
      </c>
      <c r="AB4601">
        <v>0</v>
      </c>
      <c r="AC4601">
        <v>0</v>
      </c>
      <c r="AD4601">
        <v>0</v>
      </c>
      <c r="AE4601" t="s">
        <v>70</v>
      </c>
      <c r="AF4601">
        <v>0</v>
      </c>
      <c r="AG4601">
        <v>0</v>
      </c>
      <c r="AH4601" t="s">
        <v>70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4.9737999999999998</v>
      </c>
      <c r="AQ4601">
        <v>0</v>
      </c>
      <c r="AR4601">
        <v>0</v>
      </c>
      <c r="AS4601" t="s">
        <v>70</v>
      </c>
      <c r="AT4601">
        <v>-4.1448333333333336</v>
      </c>
      <c r="AU4601">
        <v>-0.83</v>
      </c>
      <c r="AV4601">
        <v>3903</v>
      </c>
      <c r="AW4601" t="s">
        <v>70</v>
      </c>
      <c r="AX4601">
        <v>0</v>
      </c>
      <c r="AY4601" t="s">
        <v>70</v>
      </c>
      <c r="AZ4601" t="s">
        <v>70</v>
      </c>
      <c r="BA4601" t="s">
        <v>70</v>
      </c>
      <c r="BB4601" t="s">
        <v>70</v>
      </c>
      <c r="BC4601" t="s">
        <v>83</v>
      </c>
      <c r="BD4601" t="s">
        <v>70</v>
      </c>
      <c r="BE4601">
        <v>0</v>
      </c>
      <c r="BF4601">
        <v>0</v>
      </c>
      <c r="BG4601">
        <v>0</v>
      </c>
      <c r="BH4601" t="s">
        <v>70</v>
      </c>
      <c r="BI4601" t="s">
        <v>70</v>
      </c>
      <c r="BJ4601">
        <v>0</v>
      </c>
      <c r="BK4601">
        <v>0</v>
      </c>
      <c r="BL4601">
        <v>0</v>
      </c>
      <c r="BM4601" t="s">
        <v>5815</v>
      </c>
      <c r="BN4601">
        <v>1</v>
      </c>
    </row>
    <row r="4602" spans="1:66" x14ac:dyDescent="0.2">
      <c r="A4602">
        <v>448912706</v>
      </c>
      <c r="B4602" t="s">
        <v>66</v>
      </c>
      <c r="C4602" t="s">
        <v>67</v>
      </c>
      <c r="D4602" t="s">
        <v>68</v>
      </c>
      <c r="E4602" t="s">
        <v>69</v>
      </c>
      <c r="F4602" t="s">
        <v>70</v>
      </c>
      <c r="G4602">
        <v>3036505524041</v>
      </c>
      <c r="H4602">
        <v>0</v>
      </c>
      <c r="I4602" t="s">
        <v>70</v>
      </c>
      <c r="J4602">
        <v>0</v>
      </c>
      <c r="K4602" t="s">
        <v>70</v>
      </c>
      <c r="L4602" t="s">
        <v>70</v>
      </c>
      <c r="M4602" t="s">
        <v>70</v>
      </c>
      <c r="N4602" t="s">
        <v>70</v>
      </c>
      <c r="O4602" t="s">
        <v>137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70</v>
      </c>
      <c r="V4602" t="s">
        <v>1006</v>
      </c>
      <c r="W4602" t="s">
        <v>5707</v>
      </c>
      <c r="X4602" t="s">
        <v>5707</v>
      </c>
      <c r="Y4602" t="s">
        <v>4987</v>
      </c>
      <c r="Z4602">
        <v>31128643612</v>
      </c>
      <c r="AA4602">
        <v>0</v>
      </c>
      <c r="AB4602">
        <v>0</v>
      </c>
      <c r="AC4602">
        <v>0</v>
      </c>
      <c r="AD4602">
        <v>0</v>
      </c>
      <c r="AE4602" t="s">
        <v>70</v>
      </c>
      <c r="AF4602">
        <v>0</v>
      </c>
      <c r="AG4602">
        <v>0</v>
      </c>
      <c r="AH4602" t="s">
        <v>70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4.1429999999999998</v>
      </c>
      <c r="AQ4602">
        <v>0</v>
      </c>
      <c r="AR4602">
        <v>0</v>
      </c>
      <c r="AS4602" t="s">
        <v>70</v>
      </c>
      <c r="AT4602">
        <v>-3.4525000000000001</v>
      </c>
      <c r="AU4602">
        <v>-0.69</v>
      </c>
      <c r="AV4602">
        <v>352621</v>
      </c>
      <c r="AW4602" t="s">
        <v>70</v>
      </c>
      <c r="AX4602">
        <v>0</v>
      </c>
      <c r="AY4602" t="s">
        <v>70</v>
      </c>
      <c r="AZ4602" t="s">
        <v>70</v>
      </c>
      <c r="BA4602" t="s">
        <v>70</v>
      </c>
      <c r="BB4602" t="s">
        <v>70</v>
      </c>
      <c r="BC4602" t="s">
        <v>83</v>
      </c>
      <c r="BD4602" t="s">
        <v>70</v>
      </c>
      <c r="BE4602">
        <v>0</v>
      </c>
      <c r="BF4602">
        <v>0</v>
      </c>
      <c r="BG4602">
        <v>0</v>
      </c>
      <c r="BH4602" t="s">
        <v>70</v>
      </c>
      <c r="BI4602" t="s">
        <v>70</v>
      </c>
      <c r="BJ4602">
        <v>0</v>
      </c>
      <c r="BK4602">
        <v>0</v>
      </c>
      <c r="BL4602">
        <v>0</v>
      </c>
      <c r="BM4602" t="s">
        <v>4572</v>
      </c>
      <c r="BN4602">
        <v>1</v>
      </c>
    </row>
    <row r="4603" spans="1:66" x14ac:dyDescent="0.2">
      <c r="A4603">
        <v>448912706</v>
      </c>
      <c r="B4603" t="s">
        <v>66</v>
      </c>
      <c r="C4603" t="s">
        <v>67</v>
      </c>
      <c r="D4603" t="s">
        <v>68</v>
      </c>
      <c r="E4603" t="s">
        <v>69</v>
      </c>
      <c r="F4603" t="s">
        <v>70</v>
      </c>
      <c r="G4603">
        <v>3036505524042</v>
      </c>
      <c r="H4603">
        <v>0</v>
      </c>
      <c r="I4603" t="s">
        <v>70</v>
      </c>
      <c r="J4603">
        <v>0</v>
      </c>
      <c r="K4603" t="s">
        <v>70</v>
      </c>
      <c r="L4603" t="s">
        <v>70</v>
      </c>
      <c r="M4603" t="s">
        <v>70</v>
      </c>
      <c r="N4603" t="s">
        <v>70</v>
      </c>
      <c r="O4603" t="s">
        <v>137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70</v>
      </c>
      <c r="V4603" t="s">
        <v>1006</v>
      </c>
      <c r="W4603" t="s">
        <v>5707</v>
      </c>
      <c r="X4603" t="s">
        <v>5707</v>
      </c>
      <c r="Y4603" t="s">
        <v>4987</v>
      </c>
      <c r="Z4603">
        <v>30961279259</v>
      </c>
      <c r="AA4603">
        <v>0</v>
      </c>
      <c r="AB4603">
        <v>0</v>
      </c>
      <c r="AC4603">
        <v>0</v>
      </c>
      <c r="AD4603">
        <v>0</v>
      </c>
      <c r="AE4603" t="s">
        <v>70</v>
      </c>
      <c r="AF4603">
        <v>0</v>
      </c>
      <c r="AG4603">
        <v>0</v>
      </c>
      <c r="AH4603" t="s">
        <v>70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3.4091999999999998</v>
      </c>
      <c r="AQ4603">
        <v>0</v>
      </c>
      <c r="AR4603">
        <v>0</v>
      </c>
      <c r="AS4603" t="s">
        <v>70</v>
      </c>
      <c r="AT4603">
        <v>-2.8410000000000002</v>
      </c>
      <c r="AU4603">
        <v>-0.56999999999999995</v>
      </c>
      <c r="AV4603">
        <v>154357</v>
      </c>
      <c r="AW4603" t="s">
        <v>70</v>
      </c>
      <c r="AX4603">
        <v>0</v>
      </c>
      <c r="AY4603" t="s">
        <v>70</v>
      </c>
      <c r="AZ4603" t="s">
        <v>70</v>
      </c>
      <c r="BA4603" t="s">
        <v>70</v>
      </c>
      <c r="BB4603" t="s">
        <v>70</v>
      </c>
      <c r="BC4603" t="s">
        <v>83</v>
      </c>
      <c r="BD4603" t="s">
        <v>70</v>
      </c>
      <c r="BE4603">
        <v>0</v>
      </c>
      <c r="BF4603">
        <v>0</v>
      </c>
      <c r="BG4603">
        <v>0</v>
      </c>
      <c r="BH4603" t="s">
        <v>70</v>
      </c>
      <c r="BI4603" t="s">
        <v>70</v>
      </c>
      <c r="BJ4603">
        <v>0</v>
      </c>
      <c r="BK4603">
        <v>0</v>
      </c>
      <c r="BL4603">
        <v>0</v>
      </c>
      <c r="BM4603" t="s">
        <v>5816</v>
      </c>
      <c r="BN4603">
        <v>1</v>
      </c>
    </row>
    <row r="4604" spans="1:66" x14ac:dyDescent="0.2">
      <c r="A4604">
        <v>448912706</v>
      </c>
      <c r="B4604" t="s">
        <v>66</v>
      </c>
      <c r="C4604" t="s">
        <v>67</v>
      </c>
      <c r="D4604" t="s">
        <v>68</v>
      </c>
      <c r="E4604" t="s">
        <v>69</v>
      </c>
      <c r="F4604" t="s">
        <v>70</v>
      </c>
      <c r="G4604">
        <v>3036505524043</v>
      </c>
      <c r="H4604">
        <v>0</v>
      </c>
      <c r="I4604" t="s">
        <v>70</v>
      </c>
      <c r="J4604">
        <v>0</v>
      </c>
      <c r="K4604" t="s">
        <v>70</v>
      </c>
      <c r="L4604" t="s">
        <v>70</v>
      </c>
      <c r="M4604" t="s">
        <v>70</v>
      </c>
      <c r="N4604" t="s">
        <v>70</v>
      </c>
      <c r="O4604" t="s">
        <v>137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70</v>
      </c>
      <c r="V4604" t="s">
        <v>1006</v>
      </c>
      <c r="W4604" t="s">
        <v>5707</v>
      </c>
      <c r="X4604" t="s">
        <v>5707</v>
      </c>
      <c r="Y4604" t="s">
        <v>4987</v>
      </c>
      <c r="Z4604">
        <v>30961279239</v>
      </c>
      <c r="AA4604">
        <v>0</v>
      </c>
      <c r="AB4604">
        <v>0</v>
      </c>
      <c r="AC4604">
        <v>0</v>
      </c>
      <c r="AD4604">
        <v>0</v>
      </c>
      <c r="AE4604" t="s">
        <v>70</v>
      </c>
      <c r="AF4604">
        <v>0</v>
      </c>
      <c r="AG4604">
        <v>0</v>
      </c>
      <c r="AH4604" t="s">
        <v>70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7.3183999999999996</v>
      </c>
      <c r="AQ4604">
        <v>0</v>
      </c>
      <c r="AR4604">
        <v>0</v>
      </c>
      <c r="AS4604" t="s">
        <v>70</v>
      </c>
      <c r="AT4604">
        <v>-6.0986666666666665</v>
      </c>
      <c r="AU4604">
        <v>-1.22</v>
      </c>
      <c r="AV4604">
        <v>154357</v>
      </c>
      <c r="AW4604" t="s">
        <v>70</v>
      </c>
      <c r="AX4604">
        <v>0</v>
      </c>
      <c r="AY4604" t="s">
        <v>70</v>
      </c>
      <c r="AZ4604" t="s">
        <v>70</v>
      </c>
      <c r="BA4604" t="s">
        <v>70</v>
      </c>
      <c r="BB4604" t="s">
        <v>70</v>
      </c>
      <c r="BC4604" t="s">
        <v>83</v>
      </c>
      <c r="BD4604" t="s">
        <v>70</v>
      </c>
      <c r="BE4604">
        <v>0</v>
      </c>
      <c r="BF4604">
        <v>0</v>
      </c>
      <c r="BG4604">
        <v>0</v>
      </c>
      <c r="BH4604" t="s">
        <v>70</v>
      </c>
      <c r="BI4604" t="s">
        <v>70</v>
      </c>
      <c r="BJ4604">
        <v>0</v>
      </c>
      <c r="BK4604">
        <v>0</v>
      </c>
      <c r="BL4604">
        <v>0</v>
      </c>
      <c r="BM4604" t="s">
        <v>5817</v>
      </c>
      <c r="BN4604">
        <v>1</v>
      </c>
    </row>
    <row r="4605" spans="1:66" x14ac:dyDescent="0.2">
      <c r="A4605">
        <v>448912706</v>
      </c>
      <c r="B4605" t="s">
        <v>66</v>
      </c>
      <c r="C4605" t="s">
        <v>67</v>
      </c>
      <c r="D4605" t="s">
        <v>68</v>
      </c>
      <c r="E4605" t="s">
        <v>69</v>
      </c>
      <c r="F4605" t="s">
        <v>70</v>
      </c>
      <c r="G4605">
        <v>3036505524044</v>
      </c>
      <c r="H4605">
        <v>0</v>
      </c>
      <c r="I4605" t="s">
        <v>70</v>
      </c>
      <c r="J4605">
        <v>0</v>
      </c>
      <c r="K4605" t="s">
        <v>70</v>
      </c>
      <c r="L4605" t="s">
        <v>70</v>
      </c>
      <c r="M4605" t="s">
        <v>70</v>
      </c>
      <c r="N4605" t="s">
        <v>70</v>
      </c>
      <c r="O4605" t="s">
        <v>137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70</v>
      </c>
      <c r="V4605" t="s">
        <v>1006</v>
      </c>
      <c r="W4605" t="s">
        <v>5707</v>
      </c>
      <c r="X4605" t="s">
        <v>5707</v>
      </c>
      <c r="Y4605" t="s">
        <v>4987</v>
      </c>
      <c r="Z4605">
        <v>29969287377</v>
      </c>
      <c r="AA4605">
        <v>0</v>
      </c>
      <c r="AB4605">
        <v>0</v>
      </c>
      <c r="AC4605">
        <v>0</v>
      </c>
      <c r="AD4605">
        <v>0</v>
      </c>
      <c r="AE4605" t="s">
        <v>70</v>
      </c>
      <c r="AF4605">
        <v>0</v>
      </c>
      <c r="AG4605">
        <v>0</v>
      </c>
      <c r="AH4605" t="s">
        <v>70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4.6280999999999999</v>
      </c>
      <c r="AQ4605">
        <v>0</v>
      </c>
      <c r="AR4605">
        <v>0</v>
      </c>
      <c r="AS4605" t="s">
        <v>70</v>
      </c>
      <c r="AT4605">
        <v>-3.8567499999999999</v>
      </c>
      <c r="AU4605">
        <v>-0.77</v>
      </c>
      <c r="AV4605">
        <v>202455</v>
      </c>
      <c r="AW4605" t="s">
        <v>70</v>
      </c>
      <c r="AX4605">
        <v>0</v>
      </c>
      <c r="AY4605" t="s">
        <v>70</v>
      </c>
      <c r="AZ4605" t="s">
        <v>70</v>
      </c>
      <c r="BA4605" t="s">
        <v>70</v>
      </c>
      <c r="BB4605" t="s">
        <v>70</v>
      </c>
      <c r="BC4605" t="s">
        <v>83</v>
      </c>
      <c r="BD4605" t="s">
        <v>70</v>
      </c>
      <c r="BE4605">
        <v>0</v>
      </c>
      <c r="BF4605">
        <v>0</v>
      </c>
      <c r="BG4605">
        <v>0</v>
      </c>
      <c r="BH4605" t="s">
        <v>70</v>
      </c>
      <c r="BI4605" t="s">
        <v>70</v>
      </c>
      <c r="BJ4605">
        <v>0</v>
      </c>
      <c r="BK4605">
        <v>0</v>
      </c>
      <c r="BL4605">
        <v>0</v>
      </c>
      <c r="BM4605" t="s">
        <v>5818</v>
      </c>
      <c r="BN4605">
        <v>1</v>
      </c>
    </row>
    <row r="4606" spans="1:66" x14ac:dyDescent="0.2">
      <c r="A4606">
        <v>448912706</v>
      </c>
      <c r="B4606" t="s">
        <v>66</v>
      </c>
      <c r="C4606" t="s">
        <v>67</v>
      </c>
      <c r="D4606" t="s">
        <v>68</v>
      </c>
      <c r="E4606" t="s">
        <v>69</v>
      </c>
      <c r="F4606" t="s">
        <v>70</v>
      </c>
      <c r="G4606">
        <v>3036505524045</v>
      </c>
      <c r="H4606">
        <v>0</v>
      </c>
      <c r="I4606" t="s">
        <v>70</v>
      </c>
      <c r="J4606">
        <v>0</v>
      </c>
      <c r="K4606" t="s">
        <v>70</v>
      </c>
      <c r="L4606" t="s">
        <v>70</v>
      </c>
      <c r="M4606" t="s">
        <v>70</v>
      </c>
      <c r="N4606" t="s">
        <v>70</v>
      </c>
      <c r="O4606" t="s">
        <v>137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70</v>
      </c>
      <c r="V4606" t="s">
        <v>1006</v>
      </c>
      <c r="W4606" t="s">
        <v>5707</v>
      </c>
      <c r="X4606" t="s">
        <v>5707</v>
      </c>
      <c r="Y4606" t="s">
        <v>4987</v>
      </c>
      <c r="Z4606">
        <v>33113847120</v>
      </c>
      <c r="AA4606">
        <v>0</v>
      </c>
      <c r="AB4606">
        <v>0</v>
      </c>
      <c r="AC4606">
        <v>0</v>
      </c>
      <c r="AD4606">
        <v>0</v>
      </c>
      <c r="AE4606" t="s">
        <v>70</v>
      </c>
      <c r="AF4606">
        <v>0</v>
      </c>
      <c r="AG4606">
        <v>0</v>
      </c>
      <c r="AH4606" t="s">
        <v>70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2.6795</v>
      </c>
      <c r="AQ4606">
        <v>0</v>
      </c>
      <c r="AR4606">
        <v>0</v>
      </c>
      <c r="AS4606" t="s">
        <v>70</v>
      </c>
      <c r="AT4606">
        <v>-2.2329166666666667</v>
      </c>
      <c r="AU4606">
        <v>-0.45</v>
      </c>
      <c r="AV4606">
        <v>307352</v>
      </c>
      <c r="AW4606" t="s">
        <v>70</v>
      </c>
      <c r="AX4606">
        <v>0</v>
      </c>
      <c r="AY4606" t="s">
        <v>70</v>
      </c>
      <c r="AZ4606" t="s">
        <v>70</v>
      </c>
      <c r="BA4606" t="s">
        <v>70</v>
      </c>
      <c r="BB4606" t="s">
        <v>70</v>
      </c>
      <c r="BC4606" t="s">
        <v>83</v>
      </c>
      <c r="BD4606" t="s">
        <v>70</v>
      </c>
      <c r="BE4606">
        <v>0</v>
      </c>
      <c r="BF4606">
        <v>0</v>
      </c>
      <c r="BG4606">
        <v>0</v>
      </c>
      <c r="BH4606" t="s">
        <v>70</v>
      </c>
      <c r="BI4606" t="s">
        <v>70</v>
      </c>
      <c r="BJ4606">
        <v>0</v>
      </c>
      <c r="BK4606">
        <v>0</v>
      </c>
      <c r="BL4606">
        <v>0</v>
      </c>
      <c r="BM4606" t="s">
        <v>5819</v>
      </c>
      <c r="BN4606">
        <v>1</v>
      </c>
    </row>
    <row r="4607" spans="1:66" x14ac:dyDescent="0.2">
      <c r="A4607">
        <v>448912706</v>
      </c>
      <c r="B4607" t="s">
        <v>66</v>
      </c>
      <c r="C4607" t="s">
        <v>67</v>
      </c>
      <c r="D4607" t="s">
        <v>68</v>
      </c>
      <c r="E4607" t="s">
        <v>69</v>
      </c>
      <c r="F4607" t="s">
        <v>70</v>
      </c>
      <c r="G4607">
        <v>3036505524046</v>
      </c>
      <c r="H4607">
        <v>0</v>
      </c>
      <c r="I4607" t="s">
        <v>70</v>
      </c>
      <c r="J4607">
        <v>0</v>
      </c>
      <c r="K4607" t="s">
        <v>70</v>
      </c>
      <c r="L4607" t="s">
        <v>70</v>
      </c>
      <c r="M4607" t="s">
        <v>70</v>
      </c>
      <c r="N4607" t="s">
        <v>70</v>
      </c>
      <c r="O4607" t="s">
        <v>137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70</v>
      </c>
      <c r="V4607" t="s">
        <v>1006</v>
      </c>
      <c r="W4607" t="s">
        <v>5707</v>
      </c>
      <c r="X4607" t="s">
        <v>5707</v>
      </c>
      <c r="Y4607" t="s">
        <v>4987</v>
      </c>
      <c r="Z4607">
        <v>34813614979</v>
      </c>
      <c r="AA4607">
        <v>0</v>
      </c>
      <c r="AB4607">
        <v>0</v>
      </c>
      <c r="AC4607">
        <v>0</v>
      </c>
      <c r="AD4607">
        <v>0</v>
      </c>
      <c r="AE4607" t="s">
        <v>70</v>
      </c>
      <c r="AF4607">
        <v>0</v>
      </c>
      <c r="AG4607">
        <v>0</v>
      </c>
      <c r="AH4607" t="s">
        <v>70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3.7374999999999998</v>
      </c>
      <c r="AQ4607">
        <v>0</v>
      </c>
      <c r="AR4607">
        <v>0</v>
      </c>
      <c r="AS4607" t="s">
        <v>70</v>
      </c>
      <c r="AT4607">
        <v>-3.1145833333333335</v>
      </c>
      <c r="AU4607">
        <v>-0.62</v>
      </c>
      <c r="AV4607">
        <v>305791</v>
      </c>
      <c r="AW4607" t="s">
        <v>70</v>
      </c>
      <c r="AX4607">
        <v>0</v>
      </c>
      <c r="AY4607" t="s">
        <v>70</v>
      </c>
      <c r="AZ4607" t="s">
        <v>70</v>
      </c>
      <c r="BA4607" t="s">
        <v>70</v>
      </c>
      <c r="BB4607" t="s">
        <v>70</v>
      </c>
      <c r="BC4607" t="s">
        <v>83</v>
      </c>
      <c r="BD4607" t="s">
        <v>70</v>
      </c>
      <c r="BE4607">
        <v>0</v>
      </c>
      <c r="BF4607">
        <v>0</v>
      </c>
      <c r="BG4607">
        <v>0</v>
      </c>
      <c r="BH4607" t="s">
        <v>70</v>
      </c>
      <c r="BI4607" t="s">
        <v>70</v>
      </c>
      <c r="BJ4607">
        <v>0</v>
      </c>
      <c r="BK4607">
        <v>0</v>
      </c>
      <c r="BL4607">
        <v>0</v>
      </c>
      <c r="BM4607" t="s">
        <v>3423</v>
      </c>
      <c r="BN4607">
        <v>1</v>
      </c>
    </row>
    <row r="4608" spans="1:66" x14ac:dyDescent="0.2">
      <c r="A4608">
        <v>448912706</v>
      </c>
      <c r="B4608" t="s">
        <v>66</v>
      </c>
      <c r="C4608" t="s">
        <v>67</v>
      </c>
      <c r="D4608" t="s">
        <v>68</v>
      </c>
      <c r="E4608" t="s">
        <v>69</v>
      </c>
      <c r="F4608" t="s">
        <v>70</v>
      </c>
      <c r="G4608">
        <v>3036505524047</v>
      </c>
      <c r="H4608">
        <v>0</v>
      </c>
      <c r="I4608" t="s">
        <v>70</v>
      </c>
      <c r="J4608">
        <v>0</v>
      </c>
      <c r="K4608" t="s">
        <v>70</v>
      </c>
      <c r="L4608" t="s">
        <v>70</v>
      </c>
      <c r="M4608" t="s">
        <v>70</v>
      </c>
      <c r="N4608" t="s">
        <v>70</v>
      </c>
      <c r="O4608" t="s">
        <v>137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70</v>
      </c>
      <c r="V4608" t="s">
        <v>1006</v>
      </c>
      <c r="W4608" t="s">
        <v>5707</v>
      </c>
      <c r="X4608" t="s">
        <v>5707</v>
      </c>
      <c r="Y4608" t="s">
        <v>4987</v>
      </c>
      <c r="Z4608">
        <v>30860435942</v>
      </c>
      <c r="AA4608">
        <v>0</v>
      </c>
      <c r="AB4608">
        <v>0</v>
      </c>
      <c r="AC4608">
        <v>0</v>
      </c>
      <c r="AD4608">
        <v>0</v>
      </c>
      <c r="AE4608" t="s">
        <v>70</v>
      </c>
      <c r="AF4608">
        <v>0</v>
      </c>
      <c r="AG4608">
        <v>0</v>
      </c>
      <c r="AH4608" t="s">
        <v>70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4.7121000000000004</v>
      </c>
      <c r="AQ4608">
        <v>0</v>
      </c>
      <c r="AR4608">
        <v>0</v>
      </c>
      <c r="AS4608" t="s">
        <v>70</v>
      </c>
      <c r="AT4608">
        <v>-3.9267500000000002</v>
      </c>
      <c r="AU4608">
        <v>-0.79</v>
      </c>
      <c r="AV4608">
        <v>106380</v>
      </c>
      <c r="AW4608" t="s">
        <v>70</v>
      </c>
      <c r="AX4608">
        <v>0</v>
      </c>
      <c r="AY4608" t="s">
        <v>70</v>
      </c>
      <c r="AZ4608" t="s">
        <v>70</v>
      </c>
      <c r="BA4608" t="s">
        <v>70</v>
      </c>
      <c r="BB4608" t="s">
        <v>70</v>
      </c>
      <c r="BC4608" t="s">
        <v>83</v>
      </c>
      <c r="BD4608" t="s">
        <v>70</v>
      </c>
      <c r="BE4608">
        <v>0</v>
      </c>
      <c r="BF4608">
        <v>0</v>
      </c>
      <c r="BG4608">
        <v>0</v>
      </c>
      <c r="BH4608" t="s">
        <v>70</v>
      </c>
      <c r="BI4608" t="s">
        <v>70</v>
      </c>
      <c r="BJ4608">
        <v>0</v>
      </c>
      <c r="BK4608">
        <v>0</v>
      </c>
      <c r="BL4608">
        <v>0</v>
      </c>
      <c r="BM4608" t="s">
        <v>5820</v>
      </c>
      <c r="BN4608">
        <v>1</v>
      </c>
    </row>
    <row r="4609" spans="1:66" x14ac:dyDescent="0.2">
      <c r="A4609">
        <v>448912706</v>
      </c>
      <c r="B4609" t="s">
        <v>66</v>
      </c>
      <c r="C4609" t="s">
        <v>67</v>
      </c>
      <c r="D4609" t="s">
        <v>68</v>
      </c>
      <c r="E4609" t="s">
        <v>69</v>
      </c>
      <c r="F4609" t="s">
        <v>70</v>
      </c>
      <c r="G4609">
        <v>3036505524048</v>
      </c>
      <c r="H4609">
        <v>0</v>
      </c>
      <c r="I4609" t="s">
        <v>70</v>
      </c>
      <c r="J4609">
        <v>0</v>
      </c>
      <c r="K4609" t="s">
        <v>70</v>
      </c>
      <c r="L4609" t="s">
        <v>70</v>
      </c>
      <c r="M4609" t="s">
        <v>70</v>
      </c>
      <c r="N4609" t="s">
        <v>70</v>
      </c>
      <c r="O4609" t="s">
        <v>137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70</v>
      </c>
      <c r="V4609" t="s">
        <v>1006</v>
      </c>
      <c r="W4609" t="s">
        <v>5707</v>
      </c>
      <c r="X4609" t="s">
        <v>5707</v>
      </c>
      <c r="Y4609" t="s">
        <v>4987</v>
      </c>
      <c r="Z4609">
        <v>34813665645</v>
      </c>
      <c r="AA4609">
        <v>0</v>
      </c>
      <c r="AB4609">
        <v>0</v>
      </c>
      <c r="AC4609">
        <v>0</v>
      </c>
      <c r="AD4609">
        <v>0</v>
      </c>
      <c r="AE4609" t="s">
        <v>70</v>
      </c>
      <c r="AF4609">
        <v>0</v>
      </c>
      <c r="AG4609">
        <v>0</v>
      </c>
      <c r="AH4609" t="s">
        <v>70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3.2559999999999998</v>
      </c>
      <c r="AQ4609">
        <v>0</v>
      </c>
      <c r="AR4609">
        <v>0</v>
      </c>
      <c r="AS4609" t="s">
        <v>70</v>
      </c>
      <c r="AT4609">
        <v>-2.7133333333333334</v>
      </c>
      <c r="AU4609">
        <v>-0.54</v>
      </c>
      <c r="AV4609">
        <v>130672</v>
      </c>
      <c r="AW4609" t="s">
        <v>70</v>
      </c>
      <c r="AX4609">
        <v>0</v>
      </c>
      <c r="AY4609" t="s">
        <v>70</v>
      </c>
      <c r="AZ4609" t="s">
        <v>70</v>
      </c>
      <c r="BA4609" t="s">
        <v>70</v>
      </c>
      <c r="BB4609" t="s">
        <v>70</v>
      </c>
      <c r="BC4609" t="s">
        <v>83</v>
      </c>
      <c r="BD4609" t="s">
        <v>70</v>
      </c>
      <c r="BE4609">
        <v>0</v>
      </c>
      <c r="BF4609">
        <v>0</v>
      </c>
      <c r="BG4609">
        <v>0</v>
      </c>
      <c r="BH4609" t="s">
        <v>70</v>
      </c>
      <c r="BI4609" t="s">
        <v>70</v>
      </c>
      <c r="BJ4609">
        <v>0</v>
      </c>
      <c r="BK4609">
        <v>0</v>
      </c>
      <c r="BL4609">
        <v>0</v>
      </c>
      <c r="BM4609" t="s">
        <v>5402</v>
      </c>
      <c r="BN4609">
        <v>1</v>
      </c>
    </row>
    <row r="4610" spans="1:66" x14ac:dyDescent="0.2">
      <c r="A4610">
        <v>448912706</v>
      </c>
      <c r="B4610" t="s">
        <v>66</v>
      </c>
      <c r="C4610" t="s">
        <v>67</v>
      </c>
      <c r="D4610" t="s">
        <v>68</v>
      </c>
      <c r="E4610" t="s">
        <v>69</v>
      </c>
      <c r="F4610" t="s">
        <v>70</v>
      </c>
      <c r="G4610">
        <v>3036505524049</v>
      </c>
      <c r="H4610">
        <v>0</v>
      </c>
      <c r="I4610" t="s">
        <v>70</v>
      </c>
      <c r="J4610">
        <v>0</v>
      </c>
      <c r="K4610" t="s">
        <v>70</v>
      </c>
      <c r="L4610" t="s">
        <v>70</v>
      </c>
      <c r="M4610" t="s">
        <v>70</v>
      </c>
      <c r="N4610" t="s">
        <v>70</v>
      </c>
      <c r="O4610" t="s">
        <v>137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70</v>
      </c>
      <c r="V4610" t="s">
        <v>1006</v>
      </c>
      <c r="W4610" t="s">
        <v>5707</v>
      </c>
      <c r="X4610" t="s">
        <v>5707</v>
      </c>
      <c r="Y4610" t="s">
        <v>4987</v>
      </c>
      <c r="Z4610">
        <v>29968086331</v>
      </c>
      <c r="AA4610">
        <v>0</v>
      </c>
      <c r="AB4610">
        <v>0</v>
      </c>
      <c r="AC4610">
        <v>0</v>
      </c>
      <c r="AD4610">
        <v>0</v>
      </c>
      <c r="AE4610" t="s">
        <v>70</v>
      </c>
      <c r="AF4610">
        <v>0</v>
      </c>
      <c r="AG4610">
        <v>0</v>
      </c>
      <c r="AH4610" t="s">
        <v>70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5.0092999999999996</v>
      </c>
      <c r="AQ4610">
        <v>0</v>
      </c>
      <c r="AR4610">
        <v>0</v>
      </c>
      <c r="AS4610" t="s">
        <v>70</v>
      </c>
      <c r="AT4610">
        <v>-4.1744166666666667</v>
      </c>
      <c r="AU4610">
        <v>-0.83</v>
      </c>
      <c r="AV4610">
        <v>1162</v>
      </c>
      <c r="AW4610" t="s">
        <v>70</v>
      </c>
      <c r="AX4610">
        <v>0</v>
      </c>
      <c r="AY4610" t="s">
        <v>70</v>
      </c>
      <c r="AZ4610" t="s">
        <v>70</v>
      </c>
      <c r="BA4610" t="s">
        <v>70</v>
      </c>
      <c r="BB4610" t="s">
        <v>70</v>
      </c>
      <c r="BC4610" t="s">
        <v>83</v>
      </c>
      <c r="BD4610" t="s">
        <v>70</v>
      </c>
      <c r="BE4610">
        <v>0</v>
      </c>
      <c r="BF4610">
        <v>0</v>
      </c>
      <c r="BG4610">
        <v>0</v>
      </c>
      <c r="BH4610" t="s">
        <v>70</v>
      </c>
      <c r="BI4610" t="s">
        <v>70</v>
      </c>
      <c r="BJ4610">
        <v>0</v>
      </c>
      <c r="BK4610">
        <v>0</v>
      </c>
      <c r="BL4610">
        <v>0</v>
      </c>
      <c r="BM4610" t="s">
        <v>5821</v>
      </c>
      <c r="BN4610">
        <v>1</v>
      </c>
    </row>
    <row r="4611" spans="1:66" x14ac:dyDescent="0.2">
      <c r="A4611">
        <v>448912706</v>
      </c>
      <c r="B4611" t="s">
        <v>66</v>
      </c>
      <c r="C4611" t="s">
        <v>67</v>
      </c>
      <c r="D4611" t="s">
        <v>68</v>
      </c>
      <c r="E4611" t="s">
        <v>69</v>
      </c>
      <c r="F4611" t="s">
        <v>70</v>
      </c>
      <c r="G4611">
        <v>3036505524050</v>
      </c>
      <c r="H4611">
        <v>0</v>
      </c>
      <c r="I4611" t="s">
        <v>70</v>
      </c>
      <c r="J4611">
        <v>0</v>
      </c>
      <c r="K4611" t="s">
        <v>70</v>
      </c>
      <c r="L4611" t="s">
        <v>70</v>
      </c>
      <c r="M4611" t="s">
        <v>70</v>
      </c>
      <c r="N4611" t="s">
        <v>70</v>
      </c>
      <c r="O4611" t="s">
        <v>137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70</v>
      </c>
      <c r="V4611" t="s">
        <v>1006</v>
      </c>
      <c r="W4611" t="s">
        <v>5707</v>
      </c>
      <c r="X4611" t="s">
        <v>5707</v>
      </c>
      <c r="Y4611" t="s">
        <v>4987</v>
      </c>
      <c r="Z4611">
        <v>31131563526</v>
      </c>
      <c r="AA4611">
        <v>0</v>
      </c>
      <c r="AB4611">
        <v>0</v>
      </c>
      <c r="AC4611">
        <v>0</v>
      </c>
      <c r="AD4611">
        <v>0</v>
      </c>
      <c r="AE4611" t="s">
        <v>70</v>
      </c>
      <c r="AF4611">
        <v>0</v>
      </c>
      <c r="AG4611">
        <v>0</v>
      </c>
      <c r="AH4611" t="s">
        <v>70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5.0092999999999996</v>
      </c>
      <c r="AQ4611">
        <v>0</v>
      </c>
      <c r="AR4611">
        <v>0</v>
      </c>
      <c r="AS4611" t="s">
        <v>70</v>
      </c>
      <c r="AT4611">
        <v>-4.1744166666666667</v>
      </c>
      <c r="AU4611">
        <v>-0.83</v>
      </c>
      <c r="AV4611">
        <v>1162</v>
      </c>
      <c r="AW4611" t="s">
        <v>70</v>
      </c>
      <c r="AX4611">
        <v>0</v>
      </c>
      <c r="AY4611" t="s">
        <v>70</v>
      </c>
      <c r="AZ4611" t="s">
        <v>70</v>
      </c>
      <c r="BA4611" t="s">
        <v>70</v>
      </c>
      <c r="BB4611" t="s">
        <v>70</v>
      </c>
      <c r="BC4611" t="s">
        <v>83</v>
      </c>
      <c r="BD4611" t="s">
        <v>70</v>
      </c>
      <c r="BE4611">
        <v>0</v>
      </c>
      <c r="BF4611">
        <v>0</v>
      </c>
      <c r="BG4611">
        <v>0</v>
      </c>
      <c r="BH4611" t="s">
        <v>70</v>
      </c>
      <c r="BI4611" t="s">
        <v>70</v>
      </c>
      <c r="BJ4611">
        <v>0</v>
      </c>
      <c r="BK4611">
        <v>0</v>
      </c>
      <c r="BL4611">
        <v>0</v>
      </c>
      <c r="BM4611" t="s">
        <v>5822</v>
      </c>
      <c r="BN4611">
        <v>1</v>
      </c>
    </row>
    <row r="4612" spans="1:66" x14ac:dyDescent="0.2">
      <c r="A4612">
        <v>448912706</v>
      </c>
      <c r="B4612" t="s">
        <v>66</v>
      </c>
      <c r="C4612" t="s">
        <v>67</v>
      </c>
      <c r="D4612" t="s">
        <v>68</v>
      </c>
      <c r="E4612" t="s">
        <v>69</v>
      </c>
      <c r="F4612" t="s">
        <v>70</v>
      </c>
      <c r="G4612">
        <v>3036505524051</v>
      </c>
      <c r="H4612">
        <v>0</v>
      </c>
      <c r="I4612" t="s">
        <v>70</v>
      </c>
      <c r="J4612">
        <v>0</v>
      </c>
      <c r="K4612" t="s">
        <v>70</v>
      </c>
      <c r="L4612" t="s">
        <v>70</v>
      </c>
      <c r="M4612" t="s">
        <v>70</v>
      </c>
      <c r="N4612" t="s">
        <v>70</v>
      </c>
      <c r="O4612" t="s">
        <v>137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70</v>
      </c>
      <c r="V4612" t="s">
        <v>1006</v>
      </c>
      <c r="W4612" t="s">
        <v>5707</v>
      </c>
      <c r="X4612" t="s">
        <v>5707</v>
      </c>
      <c r="Y4612" t="s">
        <v>4987</v>
      </c>
      <c r="Z4612">
        <v>16437577442</v>
      </c>
      <c r="AA4612">
        <v>0</v>
      </c>
      <c r="AB4612">
        <v>0</v>
      </c>
      <c r="AC4612">
        <v>0</v>
      </c>
      <c r="AD4612">
        <v>0</v>
      </c>
      <c r="AE4612" t="s">
        <v>70</v>
      </c>
      <c r="AF4612">
        <v>0</v>
      </c>
      <c r="AG4612">
        <v>0</v>
      </c>
      <c r="AH4612" t="s">
        <v>70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7.2305999999999999</v>
      </c>
      <c r="AQ4612">
        <v>0</v>
      </c>
      <c r="AR4612">
        <v>0</v>
      </c>
      <c r="AS4612" t="s">
        <v>70</v>
      </c>
      <c r="AT4612">
        <v>-6.0255000000000001</v>
      </c>
      <c r="AU4612">
        <v>-1.21</v>
      </c>
      <c r="AV4612">
        <v>2439</v>
      </c>
      <c r="AW4612" t="s">
        <v>70</v>
      </c>
      <c r="AX4612">
        <v>0</v>
      </c>
      <c r="AY4612" t="s">
        <v>70</v>
      </c>
      <c r="AZ4612" t="s">
        <v>70</v>
      </c>
      <c r="BA4612" t="s">
        <v>70</v>
      </c>
      <c r="BB4612" t="s">
        <v>70</v>
      </c>
      <c r="BC4612" t="s">
        <v>83</v>
      </c>
      <c r="BD4612" t="s">
        <v>70</v>
      </c>
      <c r="BE4612">
        <v>0</v>
      </c>
      <c r="BF4612">
        <v>0</v>
      </c>
      <c r="BG4612">
        <v>0</v>
      </c>
      <c r="BH4612" t="s">
        <v>70</v>
      </c>
      <c r="BI4612" t="s">
        <v>70</v>
      </c>
      <c r="BJ4612">
        <v>0</v>
      </c>
      <c r="BK4612">
        <v>0</v>
      </c>
      <c r="BL4612">
        <v>0</v>
      </c>
      <c r="BM4612" t="s">
        <v>5823</v>
      </c>
      <c r="BN4612">
        <v>1</v>
      </c>
    </row>
    <row r="4613" spans="1:66" x14ac:dyDescent="0.2">
      <c r="A4613">
        <v>448912706</v>
      </c>
      <c r="B4613" t="s">
        <v>66</v>
      </c>
      <c r="C4613" t="s">
        <v>67</v>
      </c>
      <c r="D4613" t="s">
        <v>68</v>
      </c>
      <c r="E4613" t="s">
        <v>69</v>
      </c>
      <c r="F4613" t="s">
        <v>70</v>
      </c>
      <c r="G4613">
        <v>3036505524052</v>
      </c>
      <c r="H4613">
        <v>0</v>
      </c>
      <c r="I4613" t="s">
        <v>70</v>
      </c>
      <c r="J4613">
        <v>0</v>
      </c>
      <c r="K4613" t="s">
        <v>70</v>
      </c>
      <c r="L4613" t="s">
        <v>70</v>
      </c>
      <c r="M4613" t="s">
        <v>70</v>
      </c>
      <c r="N4613" t="s">
        <v>70</v>
      </c>
      <c r="O4613" t="s">
        <v>137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70</v>
      </c>
      <c r="V4613" t="s">
        <v>1006</v>
      </c>
      <c r="W4613" t="s">
        <v>5707</v>
      </c>
      <c r="X4613" t="s">
        <v>5707</v>
      </c>
      <c r="Y4613" t="s">
        <v>4987</v>
      </c>
      <c r="Z4613">
        <v>30866309298</v>
      </c>
      <c r="AA4613">
        <v>0</v>
      </c>
      <c r="AB4613">
        <v>0</v>
      </c>
      <c r="AC4613">
        <v>0</v>
      </c>
      <c r="AD4613">
        <v>0</v>
      </c>
      <c r="AE4613" t="s">
        <v>70</v>
      </c>
      <c r="AF4613">
        <v>0</v>
      </c>
      <c r="AG4613">
        <v>0</v>
      </c>
      <c r="AH4613" t="s">
        <v>70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4.3600000000000003</v>
      </c>
      <c r="AQ4613">
        <v>0</v>
      </c>
      <c r="AR4613">
        <v>0</v>
      </c>
      <c r="AS4613" t="s">
        <v>70</v>
      </c>
      <c r="AT4613">
        <v>-3.6333333333333333</v>
      </c>
      <c r="AU4613">
        <v>-0.73</v>
      </c>
      <c r="AV4613">
        <v>143172</v>
      </c>
      <c r="AW4613" t="s">
        <v>70</v>
      </c>
      <c r="AX4613">
        <v>0</v>
      </c>
      <c r="AY4613" t="s">
        <v>70</v>
      </c>
      <c r="AZ4613" t="s">
        <v>70</v>
      </c>
      <c r="BA4613" t="s">
        <v>70</v>
      </c>
      <c r="BB4613" t="s">
        <v>70</v>
      </c>
      <c r="BC4613" t="s">
        <v>83</v>
      </c>
      <c r="BD4613" t="s">
        <v>70</v>
      </c>
      <c r="BE4613">
        <v>0</v>
      </c>
      <c r="BF4613">
        <v>0</v>
      </c>
      <c r="BG4613">
        <v>0</v>
      </c>
      <c r="BH4613" t="s">
        <v>70</v>
      </c>
      <c r="BI4613" t="s">
        <v>70</v>
      </c>
      <c r="BJ4613">
        <v>0</v>
      </c>
      <c r="BK4613">
        <v>0</v>
      </c>
      <c r="BL4613">
        <v>0</v>
      </c>
      <c r="BM4613" t="s">
        <v>5824</v>
      </c>
      <c r="BN4613">
        <v>1</v>
      </c>
    </row>
    <row r="4614" spans="1:66" x14ac:dyDescent="0.2">
      <c r="A4614">
        <v>448912706</v>
      </c>
      <c r="B4614" t="s">
        <v>66</v>
      </c>
      <c r="C4614" t="s">
        <v>67</v>
      </c>
      <c r="D4614" t="s">
        <v>68</v>
      </c>
      <c r="E4614" t="s">
        <v>69</v>
      </c>
      <c r="F4614" t="s">
        <v>70</v>
      </c>
      <c r="G4614">
        <v>3036505524053</v>
      </c>
      <c r="H4614">
        <v>0</v>
      </c>
      <c r="I4614" t="s">
        <v>70</v>
      </c>
      <c r="J4614">
        <v>0</v>
      </c>
      <c r="K4614" t="s">
        <v>70</v>
      </c>
      <c r="L4614" t="s">
        <v>70</v>
      </c>
      <c r="M4614" t="s">
        <v>70</v>
      </c>
      <c r="N4614" t="s">
        <v>70</v>
      </c>
      <c r="O4614" t="s">
        <v>137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70</v>
      </c>
      <c r="V4614" t="s">
        <v>1006</v>
      </c>
      <c r="W4614" t="s">
        <v>5707</v>
      </c>
      <c r="X4614" t="s">
        <v>5707</v>
      </c>
      <c r="Y4614" t="s">
        <v>4987</v>
      </c>
      <c r="Z4614">
        <v>25297205623</v>
      </c>
      <c r="AA4614">
        <v>0</v>
      </c>
      <c r="AB4614">
        <v>0</v>
      </c>
      <c r="AC4614">
        <v>0</v>
      </c>
      <c r="AD4614">
        <v>0</v>
      </c>
      <c r="AE4614" t="s">
        <v>70</v>
      </c>
      <c r="AF4614">
        <v>0</v>
      </c>
      <c r="AG4614">
        <v>0</v>
      </c>
      <c r="AH4614" t="s">
        <v>70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3.4064999999999999</v>
      </c>
      <c r="AQ4614">
        <v>0</v>
      </c>
      <c r="AR4614">
        <v>0</v>
      </c>
      <c r="AS4614" t="s">
        <v>70</v>
      </c>
      <c r="AT4614">
        <v>-2.8387500000000001</v>
      </c>
      <c r="AU4614">
        <v>-0.56999999999999995</v>
      </c>
      <c r="AV4614">
        <v>137110</v>
      </c>
      <c r="AW4614" t="s">
        <v>70</v>
      </c>
      <c r="AX4614">
        <v>0</v>
      </c>
      <c r="AY4614" t="s">
        <v>70</v>
      </c>
      <c r="AZ4614" t="s">
        <v>70</v>
      </c>
      <c r="BA4614" t="s">
        <v>70</v>
      </c>
      <c r="BB4614" t="s">
        <v>70</v>
      </c>
      <c r="BC4614" t="s">
        <v>83</v>
      </c>
      <c r="BD4614" t="s">
        <v>70</v>
      </c>
      <c r="BE4614">
        <v>0</v>
      </c>
      <c r="BF4614">
        <v>0</v>
      </c>
      <c r="BG4614">
        <v>0</v>
      </c>
      <c r="BH4614" t="s">
        <v>70</v>
      </c>
      <c r="BI4614" t="s">
        <v>70</v>
      </c>
      <c r="BJ4614">
        <v>0</v>
      </c>
      <c r="BK4614">
        <v>0</v>
      </c>
      <c r="BL4614">
        <v>0</v>
      </c>
      <c r="BM4614" t="s">
        <v>5825</v>
      </c>
      <c r="BN4614">
        <v>1</v>
      </c>
    </row>
    <row r="4615" spans="1:66" x14ac:dyDescent="0.2">
      <c r="A4615">
        <v>448912706</v>
      </c>
      <c r="B4615" t="s">
        <v>66</v>
      </c>
      <c r="C4615" t="s">
        <v>67</v>
      </c>
      <c r="D4615" t="s">
        <v>68</v>
      </c>
      <c r="E4615" t="s">
        <v>69</v>
      </c>
      <c r="F4615" t="s">
        <v>70</v>
      </c>
      <c r="G4615">
        <v>3036505524054</v>
      </c>
      <c r="H4615">
        <v>0</v>
      </c>
      <c r="I4615" t="s">
        <v>70</v>
      </c>
      <c r="J4615">
        <v>0</v>
      </c>
      <c r="K4615" t="s">
        <v>70</v>
      </c>
      <c r="L4615" t="s">
        <v>70</v>
      </c>
      <c r="M4615" t="s">
        <v>70</v>
      </c>
      <c r="N4615" t="s">
        <v>70</v>
      </c>
      <c r="O4615" t="s">
        <v>137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70</v>
      </c>
      <c r="V4615" t="s">
        <v>1006</v>
      </c>
      <c r="W4615" t="s">
        <v>5707</v>
      </c>
      <c r="X4615" t="s">
        <v>5707</v>
      </c>
      <c r="Y4615" t="s">
        <v>4987</v>
      </c>
      <c r="Z4615">
        <v>30961278867</v>
      </c>
      <c r="AA4615">
        <v>0</v>
      </c>
      <c r="AB4615">
        <v>0</v>
      </c>
      <c r="AC4615">
        <v>0</v>
      </c>
      <c r="AD4615">
        <v>0</v>
      </c>
      <c r="AE4615" t="s">
        <v>70</v>
      </c>
      <c r="AF4615">
        <v>0</v>
      </c>
      <c r="AG4615">
        <v>0</v>
      </c>
      <c r="AH4615" t="s">
        <v>70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4.0076999999999998</v>
      </c>
      <c r="AQ4615">
        <v>0</v>
      </c>
      <c r="AR4615">
        <v>0</v>
      </c>
      <c r="AS4615" t="s">
        <v>70</v>
      </c>
      <c r="AT4615">
        <v>-3.33975</v>
      </c>
      <c r="AU4615">
        <v>-0.67</v>
      </c>
      <c r="AV4615">
        <v>103361</v>
      </c>
      <c r="AW4615" t="s">
        <v>70</v>
      </c>
      <c r="AX4615">
        <v>0</v>
      </c>
      <c r="AY4615" t="s">
        <v>70</v>
      </c>
      <c r="AZ4615" t="s">
        <v>70</v>
      </c>
      <c r="BA4615" t="s">
        <v>70</v>
      </c>
      <c r="BB4615" t="s">
        <v>70</v>
      </c>
      <c r="BC4615" t="s">
        <v>83</v>
      </c>
      <c r="BD4615" t="s">
        <v>70</v>
      </c>
      <c r="BE4615">
        <v>0</v>
      </c>
      <c r="BF4615">
        <v>0</v>
      </c>
      <c r="BG4615">
        <v>0</v>
      </c>
      <c r="BH4615" t="s">
        <v>70</v>
      </c>
      <c r="BI4615" t="s">
        <v>70</v>
      </c>
      <c r="BJ4615">
        <v>0</v>
      </c>
      <c r="BK4615">
        <v>0</v>
      </c>
      <c r="BL4615">
        <v>0</v>
      </c>
      <c r="BM4615" t="s">
        <v>4581</v>
      </c>
      <c r="BN4615">
        <v>1</v>
      </c>
    </row>
    <row r="4616" spans="1:66" x14ac:dyDescent="0.2">
      <c r="A4616">
        <v>448912706</v>
      </c>
      <c r="B4616" t="s">
        <v>66</v>
      </c>
      <c r="C4616" t="s">
        <v>67</v>
      </c>
      <c r="D4616" t="s">
        <v>68</v>
      </c>
      <c r="E4616" t="s">
        <v>69</v>
      </c>
      <c r="F4616" t="s">
        <v>70</v>
      </c>
      <c r="G4616">
        <v>3036505524055</v>
      </c>
      <c r="H4616">
        <v>0</v>
      </c>
      <c r="I4616" t="s">
        <v>70</v>
      </c>
      <c r="J4616">
        <v>0</v>
      </c>
      <c r="K4616" t="s">
        <v>70</v>
      </c>
      <c r="L4616" t="s">
        <v>70</v>
      </c>
      <c r="M4616" t="s">
        <v>70</v>
      </c>
      <c r="N4616" t="s">
        <v>70</v>
      </c>
      <c r="O4616" t="s">
        <v>137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70</v>
      </c>
      <c r="V4616" t="s">
        <v>1006</v>
      </c>
      <c r="W4616" t="s">
        <v>5707</v>
      </c>
      <c r="X4616" t="s">
        <v>5707</v>
      </c>
      <c r="Y4616" t="s">
        <v>4987</v>
      </c>
      <c r="Z4616">
        <v>34797907373</v>
      </c>
      <c r="AA4616">
        <v>0</v>
      </c>
      <c r="AB4616">
        <v>0</v>
      </c>
      <c r="AC4616">
        <v>0</v>
      </c>
      <c r="AD4616">
        <v>0</v>
      </c>
      <c r="AE4616" t="s">
        <v>70</v>
      </c>
      <c r="AF4616">
        <v>0</v>
      </c>
      <c r="AG4616">
        <v>0</v>
      </c>
      <c r="AH4616" t="s">
        <v>70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2.09</v>
      </c>
      <c r="AQ4616">
        <v>0</v>
      </c>
      <c r="AR4616">
        <v>0</v>
      </c>
      <c r="AS4616" t="s">
        <v>70</v>
      </c>
      <c r="AT4616">
        <v>-1.7416666666666667</v>
      </c>
      <c r="AU4616">
        <v>-0.35</v>
      </c>
      <c r="AV4616">
        <v>1171</v>
      </c>
      <c r="AW4616" t="s">
        <v>70</v>
      </c>
      <c r="AX4616">
        <v>0</v>
      </c>
      <c r="AY4616" t="s">
        <v>70</v>
      </c>
      <c r="AZ4616" t="s">
        <v>70</v>
      </c>
      <c r="BA4616" t="s">
        <v>70</v>
      </c>
      <c r="BB4616" t="s">
        <v>70</v>
      </c>
      <c r="BC4616" t="s">
        <v>83</v>
      </c>
      <c r="BD4616" t="s">
        <v>70</v>
      </c>
      <c r="BE4616">
        <v>0</v>
      </c>
      <c r="BF4616">
        <v>0</v>
      </c>
      <c r="BG4616">
        <v>0</v>
      </c>
      <c r="BH4616" t="s">
        <v>70</v>
      </c>
      <c r="BI4616" t="s">
        <v>70</v>
      </c>
      <c r="BJ4616">
        <v>0</v>
      </c>
      <c r="BK4616">
        <v>0</v>
      </c>
      <c r="BL4616">
        <v>0</v>
      </c>
      <c r="BM4616" t="s">
        <v>5826</v>
      </c>
      <c r="BN4616">
        <v>1</v>
      </c>
    </row>
    <row r="4617" spans="1:66" x14ac:dyDescent="0.2">
      <c r="A4617">
        <v>448912706</v>
      </c>
      <c r="B4617" t="s">
        <v>66</v>
      </c>
      <c r="C4617" t="s">
        <v>67</v>
      </c>
      <c r="D4617" t="s">
        <v>68</v>
      </c>
      <c r="E4617" t="s">
        <v>69</v>
      </c>
      <c r="F4617" t="s">
        <v>70</v>
      </c>
      <c r="G4617">
        <v>3036505524056</v>
      </c>
      <c r="H4617">
        <v>0</v>
      </c>
      <c r="I4617" t="s">
        <v>70</v>
      </c>
      <c r="J4617">
        <v>0</v>
      </c>
      <c r="K4617" t="s">
        <v>70</v>
      </c>
      <c r="L4617" t="s">
        <v>70</v>
      </c>
      <c r="M4617" t="s">
        <v>70</v>
      </c>
      <c r="N4617" t="s">
        <v>70</v>
      </c>
      <c r="O4617" t="s">
        <v>137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70</v>
      </c>
      <c r="V4617" t="s">
        <v>1006</v>
      </c>
      <c r="W4617" t="s">
        <v>5707</v>
      </c>
      <c r="X4617" t="s">
        <v>5707</v>
      </c>
      <c r="Y4617" t="s">
        <v>4987</v>
      </c>
      <c r="Z4617">
        <v>25424192131</v>
      </c>
      <c r="AA4617">
        <v>0</v>
      </c>
      <c r="AB4617">
        <v>0</v>
      </c>
      <c r="AC4617">
        <v>0</v>
      </c>
      <c r="AD4617">
        <v>0</v>
      </c>
      <c r="AE4617" t="s">
        <v>70</v>
      </c>
      <c r="AF4617">
        <v>0</v>
      </c>
      <c r="AG4617">
        <v>0</v>
      </c>
      <c r="AH4617" t="s">
        <v>70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4.7373000000000003</v>
      </c>
      <c r="AQ4617">
        <v>0</v>
      </c>
      <c r="AR4617">
        <v>0</v>
      </c>
      <c r="AS4617" t="s">
        <v>70</v>
      </c>
      <c r="AT4617">
        <v>-3.9477500000000001</v>
      </c>
      <c r="AU4617">
        <v>-0.79</v>
      </c>
      <c r="AV4617">
        <v>303598</v>
      </c>
      <c r="AW4617" t="s">
        <v>70</v>
      </c>
      <c r="AX4617">
        <v>0</v>
      </c>
      <c r="AY4617" t="s">
        <v>70</v>
      </c>
      <c r="AZ4617" t="s">
        <v>70</v>
      </c>
      <c r="BA4617" t="s">
        <v>70</v>
      </c>
      <c r="BB4617" t="s">
        <v>70</v>
      </c>
      <c r="BC4617" t="s">
        <v>83</v>
      </c>
      <c r="BD4617" t="s">
        <v>70</v>
      </c>
      <c r="BE4617">
        <v>0</v>
      </c>
      <c r="BF4617">
        <v>0</v>
      </c>
      <c r="BG4617">
        <v>0</v>
      </c>
      <c r="BH4617" t="s">
        <v>70</v>
      </c>
      <c r="BI4617" t="s">
        <v>70</v>
      </c>
      <c r="BJ4617">
        <v>0</v>
      </c>
      <c r="BK4617">
        <v>0</v>
      </c>
      <c r="BL4617">
        <v>0</v>
      </c>
      <c r="BM4617" t="s">
        <v>5827</v>
      </c>
      <c r="BN4617">
        <v>1</v>
      </c>
    </row>
    <row r="4618" spans="1:66" x14ac:dyDescent="0.2">
      <c r="A4618">
        <v>448912706</v>
      </c>
      <c r="B4618" t="s">
        <v>66</v>
      </c>
      <c r="C4618" t="s">
        <v>67</v>
      </c>
      <c r="D4618" t="s">
        <v>68</v>
      </c>
      <c r="E4618" t="s">
        <v>69</v>
      </c>
      <c r="F4618" t="s">
        <v>70</v>
      </c>
      <c r="G4618">
        <v>3036505524057</v>
      </c>
      <c r="H4618">
        <v>0</v>
      </c>
      <c r="I4618" t="s">
        <v>70</v>
      </c>
      <c r="J4618">
        <v>0</v>
      </c>
      <c r="K4618" t="s">
        <v>70</v>
      </c>
      <c r="L4618" t="s">
        <v>70</v>
      </c>
      <c r="M4618" t="s">
        <v>70</v>
      </c>
      <c r="N4618" t="s">
        <v>70</v>
      </c>
      <c r="O4618" t="s">
        <v>137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70</v>
      </c>
      <c r="V4618" t="s">
        <v>1006</v>
      </c>
      <c r="W4618" t="s">
        <v>5707</v>
      </c>
      <c r="X4618" t="s">
        <v>5707</v>
      </c>
      <c r="Y4618" t="s">
        <v>4987</v>
      </c>
      <c r="Z4618">
        <v>33552750244</v>
      </c>
      <c r="AA4618">
        <v>0</v>
      </c>
      <c r="AB4618">
        <v>0</v>
      </c>
      <c r="AC4618">
        <v>0</v>
      </c>
      <c r="AD4618">
        <v>0</v>
      </c>
      <c r="AE4618" t="s">
        <v>70</v>
      </c>
      <c r="AF4618">
        <v>0</v>
      </c>
      <c r="AG4618">
        <v>0</v>
      </c>
      <c r="AH4618" t="s">
        <v>70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2.66</v>
      </c>
      <c r="AQ4618">
        <v>0</v>
      </c>
      <c r="AR4618">
        <v>0</v>
      </c>
      <c r="AS4618" t="s">
        <v>70</v>
      </c>
      <c r="AT4618">
        <v>-2.2166666666666668</v>
      </c>
      <c r="AU4618">
        <v>-0.44</v>
      </c>
      <c r="AV4618">
        <v>306302</v>
      </c>
      <c r="AW4618" t="s">
        <v>70</v>
      </c>
      <c r="AX4618">
        <v>0</v>
      </c>
      <c r="AY4618" t="s">
        <v>70</v>
      </c>
      <c r="AZ4618" t="s">
        <v>70</v>
      </c>
      <c r="BA4618" t="s">
        <v>70</v>
      </c>
      <c r="BB4618" t="s">
        <v>70</v>
      </c>
      <c r="BC4618" t="s">
        <v>83</v>
      </c>
      <c r="BD4618" t="s">
        <v>70</v>
      </c>
      <c r="BE4618">
        <v>0</v>
      </c>
      <c r="BF4618">
        <v>0</v>
      </c>
      <c r="BG4618">
        <v>0</v>
      </c>
      <c r="BH4618" t="s">
        <v>70</v>
      </c>
      <c r="BI4618" t="s">
        <v>70</v>
      </c>
      <c r="BJ4618">
        <v>0</v>
      </c>
      <c r="BK4618">
        <v>0</v>
      </c>
      <c r="BL4618">
        <v>0</v>
      </c>
      <c r="BM4618" t="s">
        <v>5828</v>
      </c>
      <c r="BN4618">
        <v>1</v>
      </c>
    </row>
    <row r="4619" spans="1:66" x14ac:dyDescent="0.2">
      <c r="A4619">
        <v>448912706</v>
      </c>
      <c r="B4619" t="s">
        <v>66</v>
      </c>
      <c r="C4619" t="s">
        <v>67</v>
      </c>
      <c r="D4619" t="s">
        <v>68</v>
      </c>
      <c r="E4619" t="s">
        <v>69</v>
      </c>
      <c r="F4619" t="s">
        <v>70</v>
      </c>
      <c r="G4619">
        <v>3036505524058</v>
      </c>
      <c r="H4619">
        <v>0</v>
      </c>
      <c r="I4619" t="s">
        <v>70</v>
      </c>
      <c r="J4619">
        <v>0</v>
      </c>
      <c r="K4619" t="s">
        <v>70</v>
      </c>
      <c r="L4619" t="s">
        <v>70</v>
      </c>
      <c r="M4619" t="s">
        <v>70</v>
      </c>
      <c r="N4619" t="s">
        <v>70</v>
      </c>
      <c r="O4619" t="s">
        <v>137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70</v>
      </c>
      <c r="V4619" t="s">
        <v>1006</v>
      </c>
      <c r="W4619" t="s">
        <v>5707</v>
      </c>
      <c r="X4619" t="s">
        <v>5707</v>
      </c>
      <c r="Y4619" t="s">
        <v>4987</v>
      </c>
      <c r="Z4619">
        <v>34813664937</v>
      </c>
      <c r="AA4619">
        <v>0</v>
      </c>
      <c r="AB4619">
        <v>0</v>
      </c>
      <c r="AC4619">
        <v>0</v>
      </c>
      <c r="AD4619">
        <v>0</v>
      </c>
      <c r="AE4619" t="s">
        <v>70</v>
      </c>
      <c r="AF4619">
        <v>0</v>
      </c>
      <c r="AG4619">
        <v>0</v>
      </c>
      <c r="AH4619" t="s">
        <v>70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2.66</v>
      </c>
      <c r="AQ4619">
        <v>0</v>
      </c>
      <c r="AR4619">
        <v>0</v>
      </c>
      <c r="AS4619" t="s">
        <v>70</v>
      </c>
      <c r="AT4619">
        <v>-2.2166666666666668</v>
      </c>
      <c r="AU4619">
        <v>-0.44</v>
      </c>
      <c r="AV4619">
        <v>306302</v>
      </c>
      <c r="AW4619" t="s">
        <v>70</v>
      </c>
      <c r="AX4619">
        <v>0</v>
      </c>
      <c r="AY4619" t="s">
        <v>70</v>
      </c>
      <c r="AZ4619" t="s">
        <v>70</v>
      </c>
      <c r="BA4619" t="s">
        <v>70</v>
      </c>
      <c r="BB4619" t="s">
        <v>70</v>
      </c>
      <c r="BC4619" t="s">
        <v>83</v>
      </c>
      <c r="BD4619" t="s">
        <v>70</v>
      </c>
      <c r="BE4619">
        <v>0</v>
      </c>
      <c r="BF4619">
        <v>0</v>
      </c>
      <c r="BG4619">
        <v>0</v>
      </c>
      <c r="BH4619" t="s">
        <v>70</v>
      </c>
      <c r="BI4619" t="s">
        <v>70</v>
      </c>
      <c r="BJ4619">
        <v>0</v>
      </c>
      <c r="BK4619">
        <v>0</v>
      </c>
      <c r="BL4619">
        <v>0</v>
      </c>
      <c r="BM4619" t="s">
        <v>5829</v>
      </c>
      <c r="BN4619">
        <v>1</v>
      </c>
    </row>
    <row r="4620" spans="1:66" x14ac:dyDescent="0.2">
      <c r="A4620">
        <v>448912706</v>
      </c>
      <c r="B4620" t="s">
        <v>66</v>
      </c>
      <c r="C4620" t="s">
        <v>67</v>
      </c>
      <c r="D4620" t="s">
        <v>68</v>
      </c>
      <c r="E4620" t="s">
        <v>69</v>
      </c>
      <c r="F4620" t="s">
        <v>70</v>
      </c>
      <c r="G4620">
        <v>3036505524059</v>
      </c>
      <c r="H4620">
        <v>0</v>
      </c>
      <c r="I4620" t="s">
        <v>70</v>
      </c>
      <c r="J4620">
        <v>0</v>
      </c>
      <c r="K4620" t="s">
        <v>70</v>
      </c>
      <c r="L4620" t="s">
        <v>70</v>
      </c>
      <c r="M4620" t="s">
        <v>70</v>
      </c>
      <c r="N4620" t="s">
        <v>70</v>
      </c>
      <c r="O4620" t="s">
        <v>137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70</v>
      </c>
      <c r="V4620" t="s">
        <v>1006</v>
      </c>
      <c r="W4620" t="s">
        <v>5707</v>
      </c>
      <c r="X4620" t="s">
        <v>5707</v>
      </c>
      <c r="Y4620" t="s">
        <v>4987</v>
      </c>
      <c r="Z4620">
        <v>34797907605</v>
      </c>
      <c r="AA4620">
        <v>0</v>
      </c>
      <c r="AB4620">
        <v>0</v>
      </c>
      <c r="AC4620">
        <v>0</v>
      </c>
      <c r="AD4620">
        <v>0</v>
      </c>
      <c r="AE4620" t="s">
        <v>70</v>
      </c>
      <c r="AF4620">
        <v>0</v>
      </c>
      <c r="AG4620">
        <v>0</v>
      </c>
      <c r="AH4620" t="s">
        <v>70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1.87</v>
      </c>
      <c r="AQ4620">
        <v>0</v>
      </c>
      <c r="AR4620">
        <v>0</v>
      </c>
      <c r="AS4620" t="s">
        <v>70</v>
      </c>
      <c r="AT4620">
        <v>-1.5583333333333333</v>
      </c>
      <c r="AU4620">
        <v>-0.31</v>
      </c>
      <c r="AV4620">
        <v>136468</v>
      </c>
      <c r="AW4620" t="s">
        <v>70</v>
      </c>
      <c r="AX4620">
        <v>0</v>
      </c>
      <c r="AY4620" t="s">
        <v>70</v>
      </c>
      <c r="AZ4620" t="s">
        <v>70</v>
      </c>
      <c r="BA4620" t="s">
        <v>70</v>
      </c>
      <c r="BB4620" t="s">
        <v>70</v>
      </c>
      <c r="BC4620" t="s">
        <v>83</v>
      </c>
      <c r="BD4620" t="s">
        <v>70</v>
      </c>
      <c r="BE4620">
        <v>0</v>
      </c>
      <c r="BF4620">
        <v>0</v>
      </c>
      <c r="BG4620">
        <v>0</v>
      </c>
      <c r="BH4620" t="s">
        <v>70</v>
      </c>
      <c r="BI4620" t="s">
        <v>70</v>
      </c>
      <c r="BJ4620">
        <v>0</v>
      </c>
      <c r="BK4620">
        <v>0</v>
      </c>
      <c r="BL4620">
        <v>0</v>
      </c>
      <c r="BM4620" t="s">
        <v>5830</v>
      </c>
      <c r="BN4620">
        <v>1</v>
      </c>
    </row>
    <row r="4621" spans="1:66" x14ac:dyDescent="0.2">
      <c r="A4621">
        <v>448912706</v>
      </c>
      <c r="B4621" t="s">
        <v>66</v>
      </c>
      <c r="C4621" t="s">
        <v>67</v>
      </c>
      <c r="D4621" t="s">
        <v>68</v>
      </c>
      <c r="E4621" t="s">
        <v>69</v>
      </c>
      <c r="F4621" t="s">
        <v>70</v>
      </c>
      <c r="G4621">
        <v>3036505524060</v>
      </c>
      <c r="H4621">
        <v>0</v>
      </c>
      <c r="I4621" t="s">
        <v>70</v>
      </c>
      <c r="J4621">
        <v>0</v>
      </c>
      <c r="K4621" t="s">
        <v>70</v>
      </c>
      <c r="L4621" t="s">
        <v>70</v>
      </c>
      <c r="M4621" t="s">
        <v>70</v>
      </c>
      <c r="N4621" t="s">
        <v>70</v>
      </c>
      <c r="O4621" t="s">
        <v>137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70</v>
      </c>
      <c r="V4621" t="s">
        <v>1006</v>
      </c>
      <c r="W4621" t="s">
        <v>5707</v>
      </c>
      <c r="X4621" t="s">
        <v>5707</v>
      </c>
      <c r="Y4621" t="s">
        <v>4987</v>
      </c>
      <c r="Z4621">
        <v>25424192115</v>
      </c>
      <c r="AA4621">
        <v>0</v>
      </c>
      <c r="AB4621">
        <v>0</v>
      </c>
      <c r="AC4621">
        <v>0</v>
      </c>
      <c r="AD4621">
        <v>0</v>
      </c>
      <c r="AE4621" t="s">
        <v>70</v>
      </c>
      <c r="AF4621">
        <v>0</v>
      </c>
      <c r="AG4621">
        <v>0</v>
      </c>
      <c r="AH4621" t="s">
        <v>70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7.8574000000000002</v>
      </c>
      <c r="AQ4621">
        <v>0</v>
      </c>
      <c r="AR4621">
        <v>0</v>
      </c>
      <c r="AS4621" t="s">
        <v>70</v>
      </c>
      <c r="AT4621">
        <v>-6.5478333333333332</v>
      </c>
      <c r="AU4621">
        <v>-1.31</v>
      </c>
      <c r="AV4621">
        <v>102683</v>
      </c>
      <c r="AW4621" t="s">
        <v>70</v>
      </c>
      <c r="AX4621">
        <v>0</v>
      </c>
      <c r="AY4621" t="s">
        <v>70</v>
      </c>
      <c r="AZ4621" t="s">
        <v>70</v>
      </c>
      <c r="BA4621" t="s">
        <v>70</v>
      </c>
      <c r="BB4621" t="s">
        <v>70</v>
      </c>
      <c r="BC4621" t="s">
        <v>83</v>
      </c>
      <c r="BD4621" t="s">
        <v>70</v>
      </c>
      <c r="BE4621">
        <v>0</v>
      </c>
      <c r="BF4621">
        <v>0</v>
      </c>
      <c r="BG4621">
        <v>0</v>
      </c>
      <c r="BH4621" t="s">
        <v>70</v>
      </c>
      <c r="BI4621" t="s">
        <v>70</v>
      </c>
      <c r="BJ4621">
        <v>0</v>
      </c>
      <c r="BK4621">
        <v>0</v>
      </c>
      <c r="BL4621">
        <v>0</v>
      </c>
      <c r="BM4621" t="s">
        <v>5831</v>
      </c>
      <c r="BN4621">
        <v>1</v>
      </c>
    </row>
    <row r="4622" spans="1:66" x14ac:dyDescent="0.2">
      <c r="A4622">
        <v>448912706</v>
      </c>
      <c r="B4622" t="s">
        <v>66</v>
      </c>
      <c r="C4622" t="s">
        <v>67</v>
      </c>
      <c r="D4622" t="s">
        <v>68</v>
      </c>
      <c r="E4622" t="s">
        <v>69</v>
      </c>
      <c r="F4622" t="s">
        <v>70</v>
      </c>
      <c r="G4622">
        <v>3036505524061</v>
      </c>
      <c r="H4622">
        <v>0</v>
      </c>
      <c r="I4622" t="s">
        <v>70</v>
      </c>
      <c r="J4622">
        <v>0</v>
      </c>
      <c r="K4622" t="s">
        <v>70</v>
      </c>
      <c r="L4622" t="s">
        <v>70</v>
      </c>
      <c r="M4622" t="s">
        <v>70</v>
      </c>
      <c r="N4622" t="s">
        <v>70</v>
      </c>
      <c r="O4622" t="s">
        <v>137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70</v>
      </c>
      <c r="V4622" t="s">
        <v>1006</v>
      </c>
      <c r="W4622" t="s">
        <v>5707</v>
      </c>
      <c r="X4622" t="s">
        <v>5707</v>
      </c>
      <c r="Y4622" t="s">
        <v>4987</v>
      </c>
      <c r="Z4622">
        <v>25297205629</v>
      </c>
      <c r="AA4622">
        <v>0</v>
      </c>
      <c r="AB4622">
        <v>0</v>
      </c>
      <c r="AC4622">
        <v>0</v>
      </c>
      <c r="AD4622">
        <v>0</v>
      </c>
      <c r="AE4622" t="s">
        <v>70</v>
      </c>
      <c r="AF4622">
        <v>0</v>
      </c>
      <c r="AG4622">
        <v>0</v>
      </c>
      <c r="AH4622" t="s">
        <v>70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3.7237</v>
      </c>
      <c r="AQ4622">
        <v>0</v>
      </c>
      <c r="AR4622">
        <v>0</v>
      </c>
      <c r="AS4622" t="s">
        <v>70</v>
      </c>
      <c r="AT4622">
        <v>-3.1030833333333332</v>
      </c>
      <c r="AU4622">
        <v>-0.62</v>
      </c>
      <c r="AV4622">
        <v>102683</v>
      </c>
      <c r="AW4622" t="s">
        <v>70</v>
      </c>
      <c r="AX4622">
        <v>0</v>
      </c>
      <c r="AY4622" t="s">
        <v>70</v>
      </c>
      <c r="AZ4622" t="s">
        <v>70</v>
      </c>
      <c r="BA4622" t="s">
        <v>70</v>
      </c>
      <c r="BB4622" t="s">
        <v>70</v>
      </c>
      <c r="BC4622" t="s">
        <v>83</v>
      </c>
      <c r="BD4622" t="s">
        <v>70</v>
      </c>
      <c r="BE4622">
        <v>0</v>
      </c>
      <c r="BF4622">
        <v>0</v>
      </c>
      <c r="BG4622">
        <v>0</v>
      </c>
      <c r="BH4622" t="s">
        <v>70</v>
      </c>
      <c r="BI4622" t="s">
        <v>70</v>
      </c>
      <c r="BJ4622">
        <v>0</v>
      </c>
      <c r="BK4622">
        <v>0</v>
      </c>
      <c r="BL4622">
        <v>0</v>
      </c>
      <c r="BM4622" t="s">
        <v>5832</v>
      </c>
      <c r="BN4622">
        <v>1</v>
      </c>
    </row>
    <row r="4623" spans="1:66" x14ac:dyDescent="0.2">
      <c r="A4623">
        <v>448912706</v>
      </c>
      <c r="B4623" t="s">
        <v>66</v>
      </c>
      <c r="C4623" t="s">
        <v>67</v>
      </c>
      <c r="D4623" t="s">
        <v>68</v>
      </c>
      <c r="E4623" t="s">
        <v>69</v>
      </c>
      <c r="F4623" t="s">
        <v>70</v>
      </c>
      <c r="G4623">
        <v>3036505524062</v>
      </c>
      <c r="H4623">
        <v>0</v>
      </c>
      <c r="I4623" t="s">
        <v>70</v>
      </c>
      <c r="J4623">
        <v>0</v>
      </c>
      <c r="K4623" t="s">
        <v>70</v>
      </c>
      <c r="L4623" t="s">
        <v>70</v>
      </c>
      <c r="M4623" t="s">
        <v>70</v>
      </c>
      <c r="N4623" t="s">
        <v>70</v>
      </c>
      <c r="O4623" t="s">
        <v>137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70</v>
      </c>
      <c r="V4623" t="s">
        <v>1006</v>
      </c>
      <c r="W4623" t="s">
        <v>5707</v>
      </c>
      <c r="X4623" t="s">
        <v>5707</v>
      </c>
      <c r="Y4623" t="s">
        <v>4987</v>
      </c>
      <c r="Z4623">
        <v>25297205631</v>
      </c>
      <c r="AA4623">
        <v>0</v>
      </c>
      <c r="AB4623">
        <v>0</v>
      </c>
      <c r="AC4623">
        <v>0</v>
      </c>
      <c r="AD4623">
        <v>0</v>
      </c>
      <c r="AE4623" t="s">
        <v>70</v>
      </c>
      <c r="AF4623">
        <v>0</v>
      </c>
      <c r="AG4623">
        <v>0</v>
      </c>
      <c r="AH4623" t="s">
        <v>70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7.8574000000000002</v>
      </c>
      <c r="AQ4623">
        <v>0</v>
      </c>
      <c r="AR4623">
        <v>0</v>
      </c>
      <c r="AS4623" t="s">
        <v>70</v>
      </c>
      <c r="AT4623">
        <v>-6.5478333333333332</v>
      </c>
      <c r="AU4623">
        <v>-1.31</v>
      </c>
      <c r="AV4623">
        <v>102683</v>
      </c>
      <c r="AW4623" t="s">
        <v>70</v>
      </c>
      <c r="AX4623">
        <v>0</v>
      </c>
      <c r="AY4623" t="s">
        <v>70</v>
      </c>
      <c r="AZ4623" t="s">
        <v>70</v>
      </c>
      <c r="BA4623" t="s">
        <v>70</v>
      </c>
      <c r="BB4623" t="s">
        <v>70</v>
      </c>
      <c r="BC4623" t="s">
        <v>83</v>
      </c>
      <c r="BD4623" t="s">
        <v>70</v>
      </c>
      <c r="BE4623">
        <v>0</v>
      </c>
      <c r="BF4623">
        <v>0</v>
      </c>
      <c r="BG4623">
        <v>0</v>
      </c>
      <c r="BH4623" t="s">
        <v>70</v>
      </c>
      <c r="BI4623" t="s">
        <v>70</v>
      </c>
      <c r="BJ4623">
        <v>0</v>
      </c>
      <c r="BK4623">
        <v>0</v>
      </c>
      <c r="BL4623">
        <v>0</v>
      </c>
      <c r="BM4623" t="s">
        <v>5833</v>
      </c>
      <c r="BN4623">
        <v>1</v>
      </c>
    </row>
    <row r="4624" spans="1:66" x14ac:dyDescent="0.2">
      <c r="A4624">
        <v>448912706</v>
      </c>
      <c r="B4624" t="s">
        <v>66</v>
      </c>
      <c r="C4624" t="s">
        <v>67</v>
      </c>
      <c r="D4624" t="s">
        <v>68</v>
      </c>
      <c r="E4624" t="s">
        <v>69</v>
      </c>
      <c r="F4624" t="s">
        <v>70</v>
      </c>
      <c r="G4624">
        <v>3036505524063</v>
      </c>
      <c r="H4624">
        <v>0</v>
      </c>
      <c r="I4624" t="s">
        <v>70</v>
      </c>
      <c r="J4624">
        <v>0</v>
      </c>
      <c r="K4624" t="s">
        <v>70</v>
      </c>
      <c r="L4624" t="s">
        <v>70</v>
      </c>
      <c r="M4624" t="s">
        <v>70</v>
      </c>
      <c r="N4624" t="s">
        <v>70</v>
      </c>
      <c r="O4624" t="s">
        <v>137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70</v>
      </c>
      <c r="V4624" t="s">
        <v>1006</v>
      </c>
      <c r="W4624" t="s">
        <v>5707</v>
      </c>
      <c r="X4624" t="s">
        <v>5707</v>
      </c>
      <c r="Y4624" t="s">
        <v>4987</v>
      </c>
      <c r="Z4624">
        <v>28536280821</v>
      </c>
      <c r="AA4624">
        <v>0</v>
      </c>
      <c r="AB4624">
        <v>0</v>
      </c>
      <c r="AC4624">
        <v>0</v>
      </c>
      <c r="AD4624">
        <v>0</v>
      </c>
      <c r="AE4624" t="s">
        <v>70</v>
      </c>
      <c r="AF4624">
        <v>0</v>
      </c>
      <c r="AG4624">
        <v>0</v>
      </c>
      <c r="AH4624" t="s">
        <v>70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4.3837000000000002</v>
      </c>
      <c r="AQ4624">
        <v>0</v>
      </c>
      <c r="AR4624">
        <v>0</v>
      </c>
      <c r="AS4624" t="s">
        <v>70</v>
      </c>
      <c r="AT4624">
        <v>-3.6530833333333335</v>
      </c>
      <c r="AU4624">
        <v>-0.73</v>
      </c>
      <c r="AV4624">
        <v>102132</v>
      </c>
      <c r="AW4624" t="s">
        <v>70</v>
      </c>
      <c r="AX4624">
        <v>0</v>
      </c>
      <c r="AY4624" t="s">
        <v>70</v>
      </c>
      <c r="AZ4624" t="s">
        <v>70</v>
      </c>
      <c r="BA4624" t="s">
        <v>70</v>
      </c>
      <c r="BB4624" t="s">
        <v>70</v>
      </c>
      <c r="BC4624" t="s">
        <v>83</v>
      </c>
      <c r="BD4624" t="s">
        <v>70</v>
      </c>
      <c r="BE4624">
        <v>0</v>
      </c>
      <c r="BF4624">
        <v>0</v>
      </c>
      <c r="BG4624">
        <v>0</v>
      </c>
      <c r="BH4624" t="s">
        <v>70</v>
      </c>
      <c r="BI4624" t="s">
        <v>70</v>
      </c>
      <c r="BJ4624">
        <v>0</v>
      </c>
      <c r="BK4624">
        <v>0</v>
      </c>
      <c r="BL4624">
        <v>0</v>
      </c>
      <c r="BM4624" t="s">
        <v>5834</v>
      </c>
      <c r="BN4624">
        <v>1</v>
      </c>
    </row>
    <row r="4625" spans="1:66" x14ac:dyDescent="0.2">
      <c r="A4625">
        <v>448912706</v>
      </c>
      <c r="B4625" t="s">
        <v>66</v>
      </c>
      <c r="C4625" t="s">
        <v>67</v>
      </c>
      <c r="D4625" t="s">
        <v>68</v>
      </c>
      <c r="E4625" t="s">
        <v>69</v>
      </c>
      <c r="F4625" t="s">
        <v>70</v>
      </c>
      <c r="G4625">
        <v>3036505524064</v>
      </c>
      <c r="H4625">
        <v>0</v>
      </c>
      <c r="I4625" t="s">
        <v>70</v>
      </c>
      <c r="J4625">
        <v>0</v>
      </c>
      <c r="K4625" t="s">
        <v>70</v>
      </c>
      <c r="L4625" t="s">
        <v>70</v>
      </c>
      <c r="M4625" t="s">
        <v>70</v>
      </c>
      <c r="N4625" t="s">
        <v>70</v>
      </c>
      <c r="O4625" t="s">
        <v>137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70</v>
      </c>
      <c r="V4625" t="s">
        <v>1006</v>
      </c>
      <c r="W4625" t="s">
        <v>5707</v>
      </c>
      <c r="X4625" t="s">
        <v>5707</v>
      </c>
      <c r="Y4625" t="s">
        <v>4987</v>
      </c>
      <c r="Z4625">
        <v>25296742582</v>
      </c>
      <c r="AA4625">
        <v>0</v>
      </c>
      <c r="AB4625">
        <v>0</v>
      </c>
      <c r="AC4625">
        <v>0</v>
      </c>
      <c r="AD4625">
        <v>0</v>
      </c>
      <c r="AE4625" t="s">
        <v>70</v>
      </c>
      <c r="AF4625">
        <v>0</v>
      </c>
      <c r="AG4625">
        <v>0</v>
      </c>
      <c r="AH4625" t="s">
        <v>70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10.002000000000001</v>
      </c>
      <c r="AQ4625">
        <v>0</v>
      </c>
      <c r="AR4625">
        <v>0</v>
      </c>
      <c r="AS4625" t="s">
        <v>70</v>
      </c>
      <c r="AT4625">
        <v>-8.3350000000000009</v>
      </c>
      <c r="AU4625">
        <v>-1.67</v>
      </c>
      <c r="AV4625">
        <v>147961</v>
      </c>
      <c r="AW4625" t="s">
        <v>70</v>
      </c>
      <c r="AX4625">
        <v>0</v>
      </c>
      <c r="AY4625" t="s">
        <v>70</v>
      </c>
      <c r="AZ4625" t="s">
        <v>70</v>
      </c>
      <c r="BA4625" t="s">
        <v>70</v>
      </c>
      <c r="BB4625" t="s">
        <v>70</v>
      </c>
      <c r="BC4625" t="s">
        <v>83</v>
      </c>
      <c r="BD4625" t="s">
        <v>70</v>
      </c>
      <c r="BE4625">
        <v>0</v>
      </c>
      <c r="BF4625">
        <v>0</v>
      </c>
      <c r="BG4625">
        <v>0</v>
      </c>
      <c r="BH4625" t="s">
        <v>70</v>
      </c>
      <c r="BI4625" t="s">
        <v>70</v>
      </c>
      <c r="BJ4625">
        <v>0</v>
      </c>
      <c r="BK4625">
        <v>0</v>
      </c>
      <c r="BL4625">
        <v>0</v>
      </c>
      <c r="BM4625" t="s">
        <v>5835</v>
      </c>
      <c r="BN4625">
        <v>1</v>
      </c>
    </row>
    <row r="4626" spans="1:66" x14ac:dyDescent="0.2">
      <c r="A4626">
        <v>448912706</v>
      </c>
      <c r="B4626" t="s">
        <v>66</v>
      </c>
      <c r="C4626" t="s">
        <v>67</v>
      </c>
      <c r="D4626" t="s">
        <v>68</v>
      </c>
      <c r="E4626" t="s">
        <v>69</v>
      </c>
      <c r="F4626" t="s">
        <v>70</v>
      </c>
      <c r="G4626">
        <v>3036505524065</v>
      </c>
      <c r="H4626">
        <v>0</v>
      </c>
      <c r="I4626" t="s">
        <v>70</v>
      </c>
      <c r="J4626">
        <v>0</v>
      </c>
      <c r="K4626" t="s">
        <v>70</v>
      </c>
      <c r="L4626" t="s">
        <v>70</v>
      </c>
      <c r="M4626" t="s">
        <v>70</v>
      </c>
      <c r="N4626" t="s">
        <v>70</v>
      </c>
      <c r="O4626" t="s">
        <v>137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70</v>
      </c>
      <c r="V4626" t="s">
        <v>1006</v>
      </c>
      <c r="W4626" t="s">
        <v>5707</v>
      </c>
      <c r="X4626" t="s">
        <v>5707</v>
      </c>
      <c r="Y4626" t="s">
        <v>4987</v>
      </c>
      <c r="Z4626">
        <v>30961278879</v>
      </c>
      <c r="AA4626">
        <v>0</v>
      </c>
      <c r="AB4626">
        <v>0</v>
      </c>
      <c r="AC4626">
        <v>0</v>
      </c>
      <c r="AD4626">
        <v>0</v>
      </c>
      <c r="AE4626" t="s">
        <v>70</v>
      </c>
      <c r="AF4626">
        <v>0</v>
      </c>
      <c r="AG4626">
        <v>0</v>
      </c>
      <c r="AH4626" t="s">
        <v>70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4.6553000000000004</v>
      </c>
      <c r="AQ4626">
        <v>0</v>
      </c>
      <c r="AR4626">
        <v>0</v>
      </c>
      <c r="AS4626" t="s">
        <v>70</v>
      </c>
      <c r="AT4626">
        <v>-3.8794166666666667</v>
      </c>
      <c r="AU4626">
        <v>-0.78</v>
      </c>
      <c r="AV4626">
        <v>305788</v>
      </c>
      <c r="AW4626" t="s">
        <v>70</v>
      </c>
      <c r="AX4626">
        <v>0</v>
      </c>
      <c r="AY4626" t="s">
        <v>70</v>
      </c>
      <c r="AZ4626" t="s">
        <v>70</v>
      </c>
      <c r="BA4626" t="s">
        <v>70</v>
      </c>
      <c r="BB4626" t="s">
        <v>70</v>
      </c>
      <c r="BC4626" t="s">
        <v>83</v>
      </c>
      <c r="BD4626" t="s">
        <v>70</v>
      </c>
      <c r="BE4626">
        <v>0</v>
      </c>
      <c r="BF4626">
        <v>0</v>
      </c>
      <c r="BG4626">
        <v>0</v>
      </c>
      <c r="BH4626" t="s">
        <v>70</v>
      </c>
      <c r="BI4626" t="s">
        <v>70</v>
      </c>
      <c r="BJ4626">
        <v>0</v>
      </c>
      <c r="BK4626">
        <v>0</v>
      </c>
      <c r="BL4626">
        <v>0</v>
      </c>
      <c r="BM4626" t="s">
        <v>5836</v>
      </c>
      <c r="BN4626">
        <v>1</v>
      </c>
    </row>
    <row r="4627" spans="1:66" x14ac:dyDescent="0.2">
      <c r="A4627">
        <v>448912706</v>
      </c>
      <c r="B4627" t="s">
        <v>66</v>
      </c>
      <c r="C4627" t="s">
        <v>67</v>
      </c>
      <c r="D4627" t="s">
        <v>68</v>
      </c>
      <c r="E4627" t="s">
        <v>69</v>
      </c>
      <c r="F4627" t="s">
        <v>70</v>
      </c>
      <c r="G4627">
        <v>3036505524066</v>
      </c>
      <c r="H4627">
        <v>0</v>
      </c>
      <c r="I4627" t="s">
        <v>70</v>
      </c>
      <c r="J4627">
        <v>0</v>
      </c>
      <c r="K4627" t="s">
        <v>70</v>
      </c>
      <c r="L4627" t="s">
        <v>70</v>
      </c>
      <c r="M4627" t="s">
        <v>70</v>
      </c>
      <c r="N4627" t="s">
        <v>70</v>
      </c>
      <c r="O4627" t="s">
        <v>137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70</v>
      </c>
      <c r="V4627" t="s">
        <v>1006</v>
      </c>
      <c r="W4627" t="s">
        <v>5707</v>
      </c>
      <c r="X4627" t="s">
        <v>5707</v>
      </c>
      <c r="Y4627" t="s">
        <v>4987</v>
      </c>
      <c r="Z4627">
        <v>33113849484</v>
      </c>
      <c r="AA4627">
        <v>0</v>
      </c>
      <c r="AB4627">
        <v>0</v>
      </c>
      <c r="AC4627">
        <v>0</v>
      </c>
      <c r="AD4627">
        <v>0</v>
      </c>
      <c r="AE4627" t="s">
        <v>70</v>
      </c>
      <c r="AF4627">
        <v>0</v>
      </c>
      <c r="AG4627">
        <v>0</v>
      </c>
      <c r="AH4627" t="s">
        <v>70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2.2799999999999998</v>
      </c>
      <c r="AQ4627">
        <v>0</v>
      </c>
      <c r="AR4627">
        <v>0</v>
      </c>
      <c r="AS4627" t="s">
        <v>70</v>
      </c>
      <c r="AT4627">
        <v>-1.9</v>
      </c>
      <c r="AU4627">
        <v>-0.38</v>
      </c>
      <c r="AV4627">
        <v>5087</v>
      </c>
      <c r="AW4627" t="s">
        <v>70</v>
      </c>
      <c r="AX4627">
        <v>0</v>
      </c>
      <c r="AY4627" t="s">
        <v>70</v>
      </c>
      <c r="AZ4627" t="s">
        <v>70</v>
      </c>
      <c r="BA4627" t="s">
        <v>70</v>
      </c>
      <c r="BB4627" t="s">
        <v>70</v>
      </c>
      <c r="BC4627" t="s">
        <v>83</v>
      </c>
      <c r="BD4627" t="s">
        <v>70</v>
      </c>
      <c r="BE4627">
        <v>0</v>
      </c>
      <c r="BF4627">
        <v>0</v>
      </c>
      <c r="BG4627">
        <v>0</v>
      </c>
      <c r="BH4627" t="s">
        <v>70</v>
      </c>
      <c r="BI4627" t="s">
        <v>70</v>
      </c>
      <c r="BJ4627">
        <v>0</v>
      </c>
      <c r="BK4627">
        <v>0</v>
      </c>
      <c r="BL4627">
        <v>0</v>
      </c>
      <c r="BM4627" t="s">
        <v>5837</v>
      </c>
      <c r="BN4627">
        <v>1</v>
      </c>
    </row>
    <row r="4628" spans="1:66" x14ac:dyDescent="0.2">
      <c r="A4628">
        <v>448912706</v>
      </c>
      <c r="B4628" t="s">
        <v>66</v>
      </c>
      <c r="C4628" t="s">
        <v>67</v>
      </c>
      <c r="D4628" t="s">
        <v>68</v>
      </c>
      <c r="E4628" t="s">
        <v>69</v>
      </c>
      <c r="F4628" t="s">
        <v>70</v>
      </c>
      <c r="G4628">
        <v>3036505524067</v>
      </c>
      <c r="H4628">
        <v>0</v>
      </c>
      <c r="I4628" t="s">
        <v>70</v>
      </c>
      <c r="J4628">
        <v>0</v>
      </c>
      <c r="K4628" t="s">
        <v>70</v>
      </c>
      <c r="L4628" t="s">
        <v>70</v>
      </c>
      <c r="M4628" t="s">
        <v>70</v>
      </c>
      <c r="N4628" t="s">
        <v>70</v>
      </c>
      <c r="O4628" t="s">
        <v>137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70</v>
      </c>
      <c r="V4628" t="s">
        <v>1006</v>
      </c>
      <c r="W4628" t="s">
        <v>5707</v>
      </c>
      <c r="X4628" t="s">
        <v>5707</v>
      </c>
      <c r="Y4628" t="s">
        <v>4987</v>
      </c>
      <c r="Z4628">
        <v>29968086375</v>
      </c>
      <c r="AA4628">
        <v>0</v>
      </c>
      <c r="AB4628">
        <v>0</v>
      </c>
      <c r="AC4628">
        <v>0</v>
      </c>
      <c r="AD4628">
        <v>0</v>
      </c>
      <c r="AE4628" t="s">
        <v>70</v>
      </c>
      <c r="AF4628">
        <v>0</v>
      </c>
      <c r="AG4628">
        <v>0</v>
      </c>
      <c r="AH4628" t="s">
        <v>70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4.5255999999999998</v>
      </c>
      <c r="AQ4628">
        <v>0</v>
      </c>
      <c r="AR4628">
        <v>0</v>
      </c>
      <c r="AS4628" t="s">
        <v>70</v>
      </c>
      <c r="AT4628">
        <v>-3.7713333333333332</v>
      </c>
      <c r="AU4628">
        <v>-0.75</v>
      </c>
      <c r="AV4628">
        <v>213255</v>
      </c>
      <c r="AW4628" t="s">
        <v>70</v>
      </c>
      <c r="AX4628">
        <v>0</v>
      </c>
      <c r="AY4628" t="s">
        <v>70</v>
      </c>
      <c r="AZ4628" t="s">
        <v>70</v>
      </c>
      <c r="BA4628" t="s">
        <v>70</v>
      </c>
      <c r="BB4628" t="s">
        <v>70</v>
      </c>
      <c r="BC4628" t="s">
        <v>83</v>
      </c>
      <c r="BD4628" t="s">
        <v>70</v>
      </c>
      <c r="BE4628">
        <v>0</v>
      </c>
      <c r="BF4628">
        <v>0</v>
      </c>
      <c r="BG4628">
        <v>0</v>
      </c>
      <c r="BH4628" t="s">
        <v>70</v>
      </c>
      <c r="BI4628" t="s">
        <v>70</v>
      </c>
      <c r="BJ4628">
        <v>0</v>
      </c>
      <c r="BK4628">
        <v>0</v>
      </c>
      <c r="BL4628">
        <v>0</v>
      </c>
      <c r="BM4628" t="s">
        <v>5838</v>
      </c>
      <c r="BN4628">
        <v>1</v>
      </c>
    </row>
    <row r="4629" spans="1:66" x14ac:dyDescent="0.2">
      <c r="A4629">
        <v>448912706</v>
      </c>
      <c r="B4629" t="s">
        <v>66</v>
      </c>
      <c r="C4629" t="s">
        <v>67</v>
      </c>
      <c r="D4629" t="s">
        <v>68</v>
      </c>
      <c r="E4629" t="s">
        <v>69</v>
      </c>
      <c r="F4629" t="s">
        <v>70</v>
      </c>
      <c r="G4629">
        <v>3036505524068</v>
      </c>
      <c r="H4629">
        <v>0</v>
      </c>
      <c r="I4629" t="s">
        <v>70</v>
      </c>
      <c r="J4629">
        <v>0</v>
      </c>
      <c r="K4629" t="s">
        <v>70</v>
      </c>
      <c r="L4629" t="s">
        <v>70</v>
      </c>
      <c r="M4629" t="s">
        <v>70</v>
      </c>
      <c r="N4629" t="s">
        <v>70</v>
      </c>
      <c r="O4629" t="s">
        <v>137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70</v>
      </c>
      <c r="V4629" t="s">
        <v>1006</v>
      </c>
      <c r="W4629" t="s">
        <v>5707</v>
      </c>
      <c r="X4629" t="s">
        <v>5707</v>
      </c>
      <c r="Y4629" t="s">
        <v>4987</v>
      </c>
      <c r="Z4629">
        <v>30961278835</v>
      </c>
      <c r="AA4629">
        <v>0</v>
      </c>
      <c r="AB4629">
        <v>0</v>
      </c>
      <c r="AC4629">
        <v>0</v>
      </c>
      <c r="AD4629">
        <v>0</v>
      </c>
      <c r="AE4629" t="s">
        <v>70</v>
      </c>
      <c r="AF4629">
        <v>0</v>
      </c>
      <c r="AG4629">
        <v>0</v>
      </c>
      <c r="AH4629" t="s">
        <v>70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4.1200999999999999</v>
      </c>
      <c r="AQ4629">
        <v>0</v>
      </c>
      <c r="AR4629">
        <v>0</v>
      </c>
      <c r="AS4629" t="s">
        <v>70</v>
      </c>
      <c r="AT4629">
        <v>-3.4334166666666666</v>
      </c>
      <c r="AU4629">
        <v>-0.69</v>
      </c>
      <c r="AV4629">
        <v>317409</v>
      </c>
      <c r="AW4629" t="s">
        <v>70</v>
      </c>
      <c r="AX4629">
        <v>0</v>
      </c>
      <c r="AY4629" t="s">
        <v>70</v>
      </c>
      <c r="AZ4629" t="s">
        <v>70</v>
      </c>
      <c r="BA4629" t="s">
        <v>70</v>
      </c>
      <c r="BB4629" t="s">
        <v>70</v>
      </c>
      <c r="BC4629" t="s">
        <v>83</v>
      </c>
      <c r="BD4629" t="s">
        <v>70</v>
      </c>
      <c r="BE4629">
        <v>0</v>
      </c>
      <c r="BF4629">
        <v>0</v>
      </c>
      <c r="BG4629">
        <v>0</v>
      </c>
      <c r="BH4629" t="s">
        <v>70</v>
      </c>
      <c r="BI4629" t="s">
        <v>70</v>
      </c>
      <c r="BJ4629">
        <v>0</v>
      </c>
      <c r="BK4629">
        <v>0</v>
      </c>
      <c r="BL4629">
        <v>0</v>
      </c>
      <c r="BM4629" t="s">
        <v>5839</v>
      </c>
      <c r="BN4629">
        <v>1</v>
      </c>
    </row>
    <row r="4630" spans="1:66" x14ac:dyDescent="0.2">
      <c r="A4630">
        <v>448912706</v>
      </c>
      <c r="B4630" t="s">
        <v>66</v>
      </c>
      <c r="C4630" t="s">
        <v>67</v>
      </c>
      <c r="D4630" t="s">
        <v>68</v>
      </c>
      <c r="E4630" t="s">
        <v>69</v>
      </c>
      <c r="F4630" t="s">
        <v>70</v>
      </c>
      <c r="G4630">
        <v>3036505524069</v>
      </c>
      <c r="H4630">
        <v>0</v>
      </c>
      <c r="I4630" t="s">
        <v>70</v>
      </c>
      <c r="J4630">
        <v>0</v>
      </c>
      <c r="K4630" t="s">
        <v>70</v>
      </c>
      <c r="L4630" t="s">
        <v>70</v>
      </c>
      <c r="M4630" t="s">
        <v>70</v>
      </c>
      <c r="N4630" t="s">
        <v>70</v>
      </c>
      <c r="O4630" t="s">
        <v>137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70</v>
      </c>
      <c r="V4630" t="s">
        <v>1006</v>
      </c>
      <c r="W4630" t="s">
        <v>5707</v>
      </c>
      <c r="X4630" t="s">
        <v>5707</v>
      </c>
      <c r="Y4630" t="s">
        <v>4987</v>
      </c>
      <c r="Z4630">
        <v>35215099784</v>
      </c>
      <c r="AA4630">
        <v>0</v>
      </c>
      <c r="AB4630">
        <v>0</v>
      </c>
      <c r="AC4630">
        <v>0</v>
      </c>
      <c r="AD4630">
        <v>0</v>
      </c>
      <c r="AE4630" t="s">
        <v>70</v>
      </c>
      <c r="AF4630">
        <v>0</v>
      </c>
      <c r="AG4630">
        <v>0</v>
      </c>
      <c r="AH4630" t="s">
        <v>70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3.5880000000000001</v>
      </c>
      <c r="AQ4630">
        <v>0</v>
      </c>
      <c r="AR4630">
        <v>0</v>
      </c>
      <c r="AS4630" t="s">
        <v>70</v>
      </c>
      <c r="AT4630">
        <v>-2.99</v>
      </c>
      <c r="AU4630">
        <v>-0.6</v>
      </c>
      <c r="AV4630">
        <v>207843</v>
      </c>
      <c r="AW4630" t="s">
        <v>70</v>
      </c>
      <c r="AX4630">
        <v>0</v>
      </c>
      <c r="AY4630" t="s">
        <v>70</v>
      </c>
      <c r="AZ4630" t="s">
        <v>70</v>
      </c>
      <c r="BA4630" t="s">
        <v>70</v>
      </c>
      <c r="BB4630" t="s">
        <v>70</v>
      </c>
      <c r="BC4630" t="s">
        <v>83</v>
      </c>
      <c r="BD4630" t="s">
        <v>70</v>
      </c>
      <c r="BE4630">
        <v>0</v>
      </c>
      <c r="BF4630">
        <v>0</v>
      </c>
      <c r="BG4630">
        <v>0</v>
      </c>
      <c r="BH4630" t="s">
        <v>70</v>
      </c>
      <c r="BI4630" t="s">
        <v>70</v>
      </c>
      <c r="BJ4630">
        <v>0</v>
      </c>
      <c r="BK4630">
        <v>0</v>
      </c>
      <c r="BL4630">
        <v>0</v>
      </c>
      <c r="BM4630" t="s">
        <v>5840</v>
      </c>
      <c r="BN4630">
        <v>1</v>
      </c>
    </row>
    <row r="4631" spans="1:66" x14ac:dyDescent="0.2">
      <c r="A4631">
        <v>448912706</v>
      </c>
      <c r="B4631" t="s">
        <v>66</v>
      </c>
      <c r="C4631" t="s">
        <v>67</v>
      </c>
      <c r="D4631" t="s">
        <v>68</v>
      </c>
      <c r="E4631" t="s">
        <v>69</v>
      </c>
      <c r="F4631" t="s">
        <v>70</v>
      </c>
      <c r="G4631">
        <v>3036505524070</v>
      </c>
      <c r="H4631">
        <v>0</v>
      </c>
      <c r="I4631" t="s">
        <v>70</v>
      </c>
      <c r="J4631">
        <v>0</v>
      </c>
      <c r="K4631" t="s">
        <v>70</v>
      </c>
      <c r="L4631" t="s">
        <v>70</v>
      </c>
      <c r="M4631" t="s">
        <v>70</v>
      </c>
      <c r="N4631" t="s">
        <v>70</v>
      </c>
      <c r="O4631" t="s">
        <v>137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70</v>
      </c>
      <c r="V4631" t="s">
        <v>1006</v>
      </c>
      <c r="W4631" t="s">
        <v>5707</v>
      </c>
      <c r="X4631" t="s">
        <v>5707</v>
      </c>
      <c r="Y4631" t="s">
        <v>4987</v>
      </c>
      <c r="Z4631">
        <v>34797906593</v>
      </c>
      <c r="AA4631">
        <v>0</v>
      </c>
      <c r="AB4631">
        <v>0</v>
      </c>
      <c r="AC4631">
        <v>0</v>
      </c>
      <c r="AD4631">
        <v>0</v>
      </c>
      <c r="AE4631" t="s">
        <v>70</v>
      </c>
      <c r="AF4631">
        <v>0</v>
      </c>
      <c r="AG4631">
        <v>0</v>
      </c>
      <c r="AH4631" t="s">
        <v>70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3.78</v>
      </c>
      <c r="AQ4631">
        <v>0</v>
      </c>
      <c r="AR4631">
        <v>0</v>
      </c>
      <c r="AS4631" t="s">
        <v>70</v>
      </c>
      <c r="AT4631">
        <v>-3.15</v>
      </c>
      <c r="AU4631">
        <v>-0.63</v>
      </c>
      <c r="AV4631">
        <v>138956</v>
      </c>
      <c r="AW4631" t="s">
        <v>70</v>
      </c>
      <c r="AX4631">
        <v>0</v>
      </c>
      <c r="AY4631" t="s">
        <v>70</v>
      </c>
      <c r="AZ4631" t="s">
        <v>70</v>
      </c>
      <c r="BA4631" t="s">
        <v>70</v>
      </c>
      <c r="BB4631" t="s">
        <v>70</v>
      </c>
      <c r="BC4631" t="s">
        <v>83</v>
      </c>
      <c r="BD4631" t="s">
        <v>70</v>
      </c>
      <c r="BE4631">
        <v>0</v>
      </c>
      <c r="BF4631">
        <v>0</v>
      </c>
      <c r="BG4631">
        <v>0</v>
      </c>
      <c r="BH4631" t="s">
        <v>70</v>
      </c>
      <c r="BI4631" t="s">
        <v>70</v>
      </c>
      <c r="BJ4631">
        <v>0</v>
      </c>
      <c r="BK4631">
        <v>0</v>
      </c>
      <c r="BL4631">
        <v>0</v>
      </c>
      <c r="BM4631" t="s">
        <v>2153</v>
      </c>
      <c r="BN4631">
        <v>1</v>
      </c>
    </row>
    <row r="4632" spans="1:66" x14ac:dyDescent="0.2">
      <c r="A4632">
        <v>448912706</v>
      </c>
      <c r="B4632" t="s">
        <v>66</v>
      </c>
      <c r="C4632" t="s">
        <v>67</v>
      </c>
      <c r="D4632" t="s">
        <v>68</v>
      </c>
      <c r="E4632" t="s">
        <v>69</v>
      </c>
      <c r="F4632" t="s">
        <v>70</v>
      </c>
      <c r="G4632">
        <v>3036505524071</v>
      </c>
      <c r="H4632">
        <v>0</v>
      </c>
      <c r="I4632" t="s">
        <v>70</v>
      </c>
      <c r="J4632">
        <v>0</v>
      </c>
      <c r="K4632" t="s">
        <v>70</v>
      </c>
      <c r="L4632" t="s">
        <v>70</v>
      </c>
      <c r="M4632" t="s">
        <v>70</v>
      </c>
      <c r="N4632" t="s">
        <v>70</v>
      </c>
      <c r="O4632" t="s">
        <v>137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70</v>
      </c>
      <c r="V4632" t="s">
        <v>1006</v>
      </c>
      <c r="W4632" t="s">
        <v>5707</v>
      </c>
      <c r="X4632" t="s">
        <v>5707</v>
      </c>
      <c r="Y4632" t="s">
        <v>4987</v>
      </c>
      <c r="Z4632">
        <v>34813665401</v>
      </c>
      <c r="AA4632">
        <v>0</v>
      </c>
      <c r="AB4632">
        <v>0</v>
      </c>
      <c r="AC4632">
        <v>0</v>
      </c>
      <c r="AD4632">
        <v>0</v>
      </c>
      <c r="AE4632" t="s">
        <v>70</v>
      </c>
      <c r="AF4632">
        <v>0</v>
      </c>
      <c r="AG4632">
        <v>0</v>
      </c>
      <c r="AH4632" t="s">
        <v>70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2.915</v>
      </c>
      <c r="AQ4632">
        <v>0</v>
      </c>
      <c r="AR4632">
        <v>0</v>
      </c>
      <c r="AS4632" t="s">
        <v>70</v>
      </c>
      <c r="AT4632">
        <v>-2.4291666666666667</v>
      </c>
      <c r="AU4632">
        <v>-0.49</v>
      </c>
      <c r="AV4632">
        <v>106368</v>
      </c>
      <c r="AW4632" t="s">
        <v>70</v>
      </c>
      <c r="AX4632">
        <v>0</v>
      </c>
      <c r="AY4632" t="s">
        <v>70</v>
      </c>
      <c r="AZ4632" t="s">
        <v>70</v>
      </c>
      <c r="BA4632" t="s">
        <v>70</v>
      </c>
      <c r="BB4632" t="s">
        <v>70</v>
      </c>
      <c r="BC4632" t="s">
        <v>83</v>
      </c>
      <c r="BD4632" t="s">
        <v>70</v>
      </c>
      <c r="BE4632">
        <v>0</v>
      </c>
      <c r="BF4632">
        <v>0</v>
      </c>
      <c r="BG4632">
        <v>0</v>
      </c>
      <c r="BH4632" t="s">
        <v>70</v>
      </c>
      <c r="BI4632" t="s">
        <v>70</v>
      </c>
      <c r="BJ4632">
        <v>0</v>
      </c>
      <c r="BK4632">
        <v>0</v>
      </c>
      <c r="BL4632">
        <v>0</v>
      </c>
      <c r="BM4632" t="s">
        <v>5131</v>
      </c>
      <c r="BN4632">
        <v>1</v>
      </c>
    </row>
    <row r="4633" spans="1:66" x14ac:dyDescent="0.2">
      <c r="A4633">
        <v>448912706</v>
      </c>
      <c r="B4633" t="s">
        <v>66</v>
      </c>
      <c r="C4633" t="s">
        <v>67</v>
      </c>
      <c r="D4633" t="s">
        <v>68</v>
      </c>
      <c r="E4633" t="s">
        <v>69</v>
      </c>
      <c r="F4633" t="s">
        <v>70</v>
      </c>
      <c r="G4633">
        <v>3036505524072</v>
      </c>
      <c r="H4633">
        <v>0</v>
      </c>
      <c r="I4633" t="s">
        <v>70</v>
      </c>
      <c r="J4633">
        <v>0</v>
      </c>
      <c r="K4633" t="s">
        <v>70</v>
      </c>
      <c r="L4633" t="s">
        <v>70</v>
      </c>
      <c r="M4633" t="s">
        <v>70</v>
      </c>
      <c r="N4633" t="s">
        <v>70</v>
      </c>
      <c r="O4633" t="s">
        <v>137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70</v>
      </c>
      <c r="V4633" t="s">
        <v>1006</v>
      </c>
      <c r="W4633" t="s">
        <v>5707</v>
      </c>
      <c r="X4633" t="s">
        <v>5707</v>
      </c>
      <c r="Y4633" t="s">
        <v>4987</v>
      </c>
      <c r="Z4633">
        <v>34813665533</v>
      </c>
      <c r="AA4633">
        <v>0</v>
      </c>
      <c r="AB4633">
        <v>0</v>
      </c>
      <c r="AC4633">
        <v>0</v>
      </c>
      <c r="AD4633">
        <v>0</v>
      </c>
      <c r="AE4633" t="s">
        <v>70</v>
      </c>
      <c r="AF4633">
        <v>0</v>
      </c>
      <c r="AG4633">
        <v>0</v>
      </c>
      <c r="AH4633" t="s">
        <v>70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3.5535000000000001</v>
      </c>
      <c r="AQ4633">
        <v>0</v>
      </c>
      <c r="AR4633">
        <v>0</v>
      </c>
      <c r="AS4633" t="s">
        <v>70</v>
      </c>
      <c r="AT4633">
        <v>-2.9612500000000002</v>
      </c>
      <c r="AU4633">
        <v>-0.59</v>
      </c>
      <c r="AV4633">
        <v>106135</v>
      </c>
      <c r="AW4633" t="s">
        <v>70</v>
      </c>
      <c r="AX4633">
        <v>0</v>
      </c>
      <c r="AY4633" t="s">
        <v>70</v>
      </c>
      <c r="AZ4633" t="s">
        <v>70</v>
      </c>
      <c r="BA4633" t="s">
        <v>70</v>
      </c>
      <c r="BB4633" t="s">
        <v>70</v>
      </c>
      <c r="BC4633" t="s">
        <v>83</v>
      </c>
      <c r="BD4633" t="s">
        <v>70</v>
      </c>
      <c r="BE4633">
        <v>0</v>
      </c>
      <c r="BF4633">
        <v>0</v>
      </c>
      <c r="BG4633">
        <v>0</v>
      </c>
      <c r="BH4633" t="s">
        <v>70</v>
      </c>
      <c r="BI4633" t="s">
        <v>70</v>
      </c>
      <c r="BJ4633">
        <v>0</v>
      </c>
      <c r="BK4633">
        <v>0</v>
      </c>
      <c r="BL4633">
        <v>0</v>
      </c>
      <c r="BM4633" t="s">
        <v>5841</v>
      </c>
      <c r="BN4633">
        <v>1</v>
      </c>
    </row>
    <row r="4634" spans="1:66" x14ac:dyDescent="0.2">
      <c r="A4634">
        <v>448912706</v>
      </c>
      <c r="B4634" t="s">
        <v>66</v>
      </c>
      <c r="C4634" t="s">
        <v>67</v>
      </c>
      <c r="D4634" t="s">
        <v>68</v>
      </c>
      <c r="E4634" t="s">
        <v>69</v>
      </c>
      <c r="F4634" t="s">
        <v>70</v>
      </c>
      <c r="G4634">
        <v>3036505524073</v>
      </c>
      <c r="H4634">
        <v>0</v>
      </c>
      <c r="I4634" t="s">
        <v>70</v>
      </c>
      <c r="J4634">
        <v>0</v>
      </c>
      <c r="K4634" t="s">
        <v>70</v>
      </c>
      <c r="L4634" t="s">
        <v>70</v>
      </c>
      <c r="M4634" t="s">
        <v>70</v>
      </c>
      <c r="N4634" t="s">
        <v>70</v>
      </c>
      <c r="O4634" t="s">
        <v>137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70</v>
      </c>
      <c r="V4634" t="s">
        <v>1006</v>
      </c>
      <c r="W4634" t="s">
        <v>5707</v>
      </c>
      <c r="X4634" t="s">
        <v>5707</v>
      </c>
      <c r="Y4634" t="s">
        <v>4987</v>
      </c>
      <c r="Z4634">
        <v>25296741872</v>
      </c>
      <c r="AA4634">
        <v>0</v>
      </c>
      <c r="AB4634">
        <v>0</v>
      </c>
      <c r="AC4634">
        <v>0</v>
      </c>
      <c r="AD4634">
        <v>0</v>
      </c>
      <c r="AE4634" t="s">
        <v>70</v>
      </c>
      <c r="AF4634">
        <v>0</v>
      </c>
      <c r="AG4634">
        <v>0</v>
      </c>
      <c r="AH4634" t="s">
        <v>70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5.0030000000000001</v>
      </c>
      <c r="AQ4634">
        <v>0</v>
      </c>
      <c r="AR4634">
        <v>0</v>
      </c>
      <c r="AS4634" t="s">
        <v>70</v>
      </c>
      <c r="AT4634">
        <v>-4.1691666666666665</v>
      </c>
      <c r="AU4634">
        <v>-0.83</v>
      </c>
      <c r="AV4634">
        <v>303598</v>
      </c>
      <c r="AW4634" t="s">
        <v>70</v>
      </c>
      <c r="AX4634">
        <v>0</v>
      </c>
      <c r="AY4634" t="s">
        <v>70</v>
      </c>
      <c r="AZ4634" t="s">
        <v>70</v>
      </c>
      <c r="BA4634" t="s">
        <v>70</v>
      </c>
      <c r="BB4634" t="s">
        <v>70</v>
      </c>
      <c r="BC4634" t="s">
        <v>83</v>
      </c>
      <c r="BD4634" t="s">
        <v>70</v>
      </c>
      <c r="BE4634">
        <v>0</v>
      </c>
      <c r="BF4634">
        <v>0</v>
      </c>
      <c r="BG4634">
        <v>0</v>
      </c>
      <c r="BH4634" t="s">
        <v>70</v>
      </c>
      <c r="BI4634" t="s">
        <v>70</v>
      </c>
      <c r="BJ4634">
        <v>0</v>
      </c>
      <c r="BK4634">
        <v>0</v>
      </c>
      <c r="BL4634">
        <v>0</v>
      </c>
      <c r="BM4634" t="s">
        <v>5842</v>
      </c>
      <c r="BN4634">
        <v>1</v>
      </c>
    </row>
    <row r="4635" spans="1:66" x14ac:dyDescent="0.2">
      <c r="A4635">
        <v>448912706</v>
      </c>
      <c r="B4635" t="s">
        <v>66</v>
      </c>
      <c r="C4635" t="s">
        <v>67</v>
      </c>
      <c r="D4635" t="s">
        <v>68</v>
      </c>
      <c r="E4635" t="s">
        <v>69</v>
      </c>
      <c r="F4635" t="s">
        <v>70</v>
      </c>
      <c r="G4635">
        <v>3036505524074</v>
      </c>
      <c r="H4635">
        <v>0</v>
      </c>
      <c r="I4635" t="s">
        <v>70</v>
      </c>
      <c r="J4635">
        <v>0</v>
      </c>
      <c r="K4635" t="s">
        <v>70</v>
      </c>
      <c r="L4635" t="s">
        <v>70</v>
      </c>
      <c r="M4635" t="s">
        <v>70</v>
      </c>
      <c r="N4635" t="s">
        <v>70</v>
      </c>
      <c r="O4635" t="s">
        <v>137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70</v>
      </c>
      <c r="V4635" t="s">
        <v>1006</v>
      </c>
      <c r="W4635" t="s">
        <v>5707</v>
      </c>
      <c r="X4635" t="s">
        <v>5707</v>
      </c>
      <c r="Y4635" t="s">
        <v>4987</v>
      </c>
      <c r="Z4635">
        <v>29969287391</v>
      </c>
      <c r="AA4635">
        <v>0</v>
      </c>
      <c r="AB4635">
        <v>0</v>
      </c>
      <c r="AC4635">
        <v>0</v>
      </c>
      <c r="AD4635">
        <v>0</v>
      </c>
      <c r="AE4635" t="s">
        <v>70</v>
      </c>
      <c r="AF4635">
        <v>0</v>
      </c>
      <c r="AG4635">
        <v>0</v>
      </c>
      <c r="AH4635" t="s">
        <v>70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5.016</v>
      </c>
      <c r="AQ4635">
        <v>0</v>
      </c>
      <c r="AR4635">
        <v>0</v>
      </c>
      <c r="AS4635" t="s">
        <v>70</v>
      </c>
      <c r="AT4635">
        <v>-4.18</v>
      </c>
      <c r="AU4635">
        <v>-0.84</v>
      </c>
      <c r="AV4635">
        <v>206359</v>
      </c>
      <c r="AW4635" t="s">
        <v>70</v>
      </c>
      <c r="AX4635">
        <v>0</v>
      </c>
      <c r="AY4635" t="s">
        <v>70</v>
      </c>
      <c r="AZ4635" t="s">
        <v>70</v>
      </c>
      <c r="BA4635" t="s">
        <v>70</v>
      </c>
      <c r="BB4635" t="s">
        <v>70</v>
      </c>
      <c r="BC4635" t="s">
        <v>83</v>
      </c>
      <c r="BD4635" t="s">
        <v>70</v>
      </c>
      <c r="BE4635">
        <v>0</v>
      </c>
      <c r="BF4635">
        <v>0</v>
      </c>
      <c r="BG4635">
        <v>0</v>
      </c>
      <c r="BH4635" t="s">
        <v>70</v>
      </c>
      <c r="BI4635" t="s">
        <v>70</v>
      </c>
      <c r="BJ4635">
        <v>0</v>
      </c>
      <c r="BK4635">
        <v>0</v>
      </c>
      <c r="BL4635">
        <v>0</v>
      </c>
      <c r="BM4635" t="s">
        <v>5843</v>
      </c>
      <c r="BN4635">
        <v>1</v>
      </c>
    </row>
    <row r="4636" spans="1:66" x14ac:dyDescent="0.2">
      <c r="A4636">
        <v>448912706</v>
      </c>
      <c r="B4636" t="s">
        <v>66</v>
      </c>
      <c r="C4636" t="s">
        <v>67</v>
      </c>
      <c r="D4636" t="s">
        <v>68</v>
      </c>
      <c r="E4636" t="s">
        <v>69</v>
      </c>
      <c r="F4636" t="s">
        <v>70</v>
      </c>
      <c r="G4636">
        <v>3036505524075</v>
      </c>
      <c r="H4636">
        <v>0</v>
      </c>
      <c r="I4636" t="s">
        <v>70</v>
      </c>
      <c r="J4636">
        <v>0</v>
      </c>
      <c r="K4636" t="s">
        <v>70</v>
      </c>
      <c r="L4636" t="s">
        <v>70</v>
      </c>
      <c r="M4636" t="s">
        <v>70</v>
      </c>
      <c r="N4636" t="s">
        <v>70</v>
      </c>
      <c r="O4636" t="s">
        <v>137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70</v>
      </c>
      <c r="V4636" t="s">
        <v>1006</v>
      </c>
      <c r="W4636" t="s">
        <v>5707</v>
      </c>
      <c r="X4636" t="s">
        <v>5707</v>
      </c>
      <c r="Y4636" t="s">
        <v>4987</v>
      </c>
      <c r="Z4636">
        <v>34813665369</v>
      </c>
      <c r="AA4636">
        <v>0</v>
      </c>
      <c r="AB4636">
        <v>0</v>
      </c>
      <c r="AC4636">
        <v>0</v>
      </c>
      <c r="AD4636">
        <v>0</v>
      </c>
      <c r="AE4636" t="s">
        <v>70</v>
      </c>
      <c r="AF4636">
        <v>0</v>
      </c>
      <c r="AG4636">
        <v>0</v>
      </c>
      <c r="AH4636" t="s">
        <v>70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3.27</v>
      </c>
      <c r="AQ4636">
        <v>0</v>
      </c>
      <c r="AR4636">
        <v>0</v>
      </c>
      <c r="AS4636" t="s">
        <v>70</v>
      </c>
      <c r="AT4636">
        <v>-2.7250000000000001</v>
      </c>
      <c r="AU4636">
        <v>-0.55000000000000004</v>
      </c>
      <c r="AV4636">
        <v>327250</v>
      </c>
      <c r="AW4636" t="s">
        <v>70</v>
      </c>
      <c r="AX4636">
        <v>0</v>
      </c>
      <c r="AY4636" t="s">
        <v>70</v>
      </c>
      <c r="AZ4636" t="s">
        <v>70</v>
      </c>
      <c r="BA4636" t="s">
        <v>70</v>
      </c>
      <c r="BB4636" t="s">
        <v>70</v>
      </c>
      <c r="BC4636" t="s">
        <v>83</v>
      </c>
      <c r="BD4636" t="s">
        <v>70</v>
      </c>
      <c r="BE4636">
        <v>0</v>
      </c>
      <c r="BF4636">
        <v>0</v>
      </c>
      <c r="BG4636">
        <v>0</v>
      </c>
      <c r="BH4636" t="s">
        <v>70</v>
      </c>
      <c r="BI4636" t="s">
        <v>70</v>
      </c>
      <c r="BJ4636">
        <v>0</v>
      </c>
      <c r="BK4636">
        <v>0</v>
      </c>
      <c r="BL4636">
        <v>0</v>
      </c>
      <c r="BM4636" t="s">
        <v>5139</v>
      </c>
      <c r="BN4636">
        <v>1</v>
      </c>
    </row>
    <row r="4637" spans="1:66" x14ac:dyDescent="0.2">
      <c r="A4637">
        <v>448912706</v>
      </c>
      <c r="B4637" t="s">
        <v>66</v>
      </c>
      <c r="C4637" t="s">
        <v>67</v>
      </c>
      <c r="D4637" t="s">
        <v>68</v>
      </c>
      <c r="E4637" t="s">
        <v>69</v>
      </c>
      <c r="F4637" t="s">
        <v>70</v>
      </c>
      <c r="G4637">
        <v>3036505524076</v>
      </c>
      <c r="H4637">
        <v>0</v>
      </c>
      <c r="I4637" t="s">
        <v>70</v>
      </c>
      <c r="J4637">
        <v>0</v>
      </c>
      <c r="K4637" t="s">
        <v>70</v>
      </c>
      <c r="L4637" t="s">
        <v>70</v>
      </c>
      <c r="M4637" t="s">
        <v>70</v>
      </c>
      <c r="N4637" t="s">
        <v>70</v>
      </c>
      <c r="O4637" t="s">
        <v>137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70</v>
      </c>
      <c r="V4637" t="s">
        <v>1006</v>
      </c>
      <c r="W4637" t="s">
        <v>5707</v>
      </c>
      <c r="X4637" t="s">
        <v>5707</v>
      </c>
      <c r="Y4637" t="s">
        <v>4987</v>
      </c>
      <c r="Z4637">
        <v>36460740269</v>
      </c>
      <c r="AA4637">
        <v>0</v>
      </c>
      <c r="AB4637">
        <v>0</v>
      </c>
      <c r="AC4637">
        <v>0</v>
      </c>
      <c r="AD4637">
        <v>0</v>
      </c>
      <c r="AE4637" t="s">
        <v>70</v>
      </c>
      <c r="AF4637">
        <v>0</v>
      </c>
      <c r="AG4637">
        <v>0</v>
      </c>
      <c r="AH4637" t="s">
        <v>70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2.96</v>
      </c>
      <c r="AQ4637">
        <v>0</v>
      </c>
      <c r="AR4637">
        <v>0</v>
      </c>
      <c r="AS4637" t="s">
        <v>70</v>
      </c>
      <c r="AT4637">
        <v>-2.4666666666666668</v>
      </c>
      <c r="AU4637">
        <v>-0.49</v>
      </c>
      <c r="AV4637">
        <v>212140</v>
      </c>
      <c r="AW4637" t="s">
        <v>70</v>
      </c>
      <c r="AX4637">
        <v>0</v>
      </c>
      <c r="AY4637" t="s">
        <v>70</v>
      </c>
      <c r="AZ4637" t="s">
        <v>70</v>
      </c>
      <c r="BA4637" t="s">
        <v>70</v>
      </c>
      <c r="BB4637" t="s">
        <v>70</v>
      </c>
      <c r="BC4637" t="s">
        <v>83</v>
      </c>
      <c r="BD4637" t="s">
        <v>70</v>
      </c>
      <c r="BE4637">
        <v>0</v>
      </c>
      <c r="BF4637">
        <v>0</v>
      </c>
      <c r="BG4637">
        <v>0</v>
      </c>
      <c r="BH4637" t="s">
        <v>70</v>
      </c>
      <c r="BI4637" t="s">
        <v>70</v>
      </c>
      <c r="BJ4637">
        <v>0</v>
      </c>
      <c r="BK4637">
        <v>0</v>
      </c>
      <c r="BL4637">
        <v>0</v>
      </c>
      <c r="BM4637" t="s">
        <v>5844</v>
      </c>
      <c r="BN4637">
        <v>1</v>
      </c>
    </row>
    <row r="4638" spans="1:66" x14ac:dyDescent="0.2">
      <c r="A4638">
        <v>448912706</v>
      </c>
      <c r="B4638" t="s">
        <v>66</v>
      </c>
      <c r="C4638" t="s">
        <v>67</v>
      </c>
      <c r="D4638" t="s">
        <v>68</v>
      </c>
      <c r="E4638" t="s">
        <v>69</v>
      </c>
      <c r="F4638" t="s">
        <v>70</v>
      </c>
      <c r="G4638">
        <v>3036505524077</v>
      </c>
      <c r="H4638">
        <v>0</v>
      </c>
      <c r="I4638" t="s">
        <v>70</v>
      </c>
      <c r="J4638">
        <v>0</v>
      </c>
      <c r="K4638" t="s">
        <v>70</v>
      </c>
      <c r="L4638" t="s">
        <v>70</v>
      </c>
      <c r="M4638" t="s">
        <v>70</v>
      </c>
      <c r="N4638" t="s">
        <v>70</v>
      </c>
      <c r="O4638" t="s">
        <v>137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70</v>
      </c>
      <c r="V4638" t="s">
        <v>1006</v>
      </c>
      <c r="W4638" t="s">
        <v>5707</v>
      </c>
      <c r="X4638" t="s">
        <v>5707</v>
      </c>
      <c r="Y4638" t="s">
        <v>4987</v>
      </c>
      <c r="Z4638">
        <v>28606283909</v>
      </c>
      <c r="AA4638">
        <v>0</v>
      </c>
      <c r="AB4638">
        <v>0</v>
      </c>
      <c r="AC4638">
        <v>0</v>
      </c>
      <c r="AD4638">
        <v>0</v>
      </c>
      <c r="AE4638" t="s">
        <v>70</v>
      </c>
      <c r="AF4638">
        <v>0</v>
      </c>
      <c r="AG4638">
        <v>0</v>
      </c>
      <c r="AH4638" t="s">
        <v>70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4.8552999999999997</v>
      </c>
      <c r="AQ4638">
        <v>0</v>
      </c>
      <c r="AR4638">
        <v>0</v>
      </c>
      <c r="AS4638" t="s">
        <v>70</v>
      </c>
      <c r="AT4638">
        <v>-4.0460833333333337</v>
      </c>
      <c r="AU4638">
        <v>-0.81</v>
      </c>
      <c r="AV4638">
        <v>211007</v>
      </c>
      <c r="AW4638" t="s">
        <v>70</v>
      </c>
      <c r="AX4638">
        <v>0</v>
      </c>
      <c r="AY4638" t="s">
        <v>70</v>
      </c>
      <c r="AZ4638" t="s">
        <v>70</v>
      </c>
      <c r="BA4638" t="s">
        <v>70</v>
      </c>
      <c r="BB4638" t="s">
        <v>70</v>
      </c>
      <c r="BC4638" t="s">
        <v>83</v>
      </c>
      <c r="BD4638" t="s">
        <v>70</v>
      </c>
      <c r="BE4638">
        <v>0</v>
      </c>
      <c r="BF4638">
        <v>0</v>
      </c>
      <c r="BG4638">
        <v>0</v>
      </c>
      <c r="BH4638" t="s">
        <v>70</v>
      </c>
      <c r="BI4638" t="s">
        <v>70</v>
      </c>
      <c r="BJ4638">
        <v>0</v>
      </c>
      <c r="BK4638">
        <v>0</v>
      </c>
      <c r="BL4638">
        <v>0</v>
      </c>
      <c r="BM4638" t="s">
        <v>5845</v>
      </c>
      <c r="BN4638">
        <v>1</v>
      </c>
    </row>
    <row r="4639" spans="1:66" x14ac:dyDescent="0.2">
      <c r="A4639">
        <v>448912706</v>
      </c>
      <c r="B4639" t="s">
        <v>66</v>
      </c>
      <c r="C4639" t="s">
        <v>67</v>
      </c>
      <c r="D4639" t="s">
        <v>68</v>
      </c>
      <c r="E4639" t="s">
        <v>69</v>
      </c>
      <c r="F4639" t="s">
        <v>70</v>
      </c>
      <c r="G4639">
        <v>3036505524078</v>
      </c>
      <c r="H4639">
        <v>0</v>
      </c>
      <c r="I4639" t="s">
        <v>70</v>
      </c>
      <c r="J4639">
        <v>0</v>
      </c>
      <c r="K4639" t="s">
        <v>70</v>
      </c>
      <c r="L4639" t="s">
        <v>70</v>
      </c>
      <c r="M4639" t="s">
        <v>70</v>
      </c>
      <c r="N4639" t="s">
        <v>70</v>
      </c>
      <c r="O4639" t="s">
        <v>137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70</v>
      </c>
      <c r="V4639" t="s">
        <v>1006</v>
      </c>
      <c r="W4639" t="s">
        <v>5707</v>
      </c>
      <c r="X4639" t="s">
        <v>5707</v>
      </c>
      <c r="Y4639" t="s">
        <v>4987</v>
      </c>
      <c r="Z4639">
        <v>30645434481</v>
      </c>
      <c r="AA4639">
        <v>0</v>
      </c>
      <c r="AB4639">
        <v>0</v>
      </c>
      <c r="AC4639">
        <v>0</v>
      </c>
      <c r="AD4639">
        <v>0</v>
      </c>
      <c r="AE4639" t="s">
        <v>70</v>
      </c>
      <c r="AF4639">
        <v>0</v>
      </c>
      <c r="AG4639">
        <v>0</v>
      </c>
      <c r="AH4639" t="s">
        <v>70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4.5236000000000001</v>
      </c>
      <c r="AQ4639">
        <v>0</v>
      </c>
      <c r="AR4639">
        <v>0</v>
      </c>
      <c r="AS4639" t="s">
        <v>70</v>
      </c>
      <c r="AT4639">
        <v>-3.7696666666666667</v>
      </c>
      <c r="AU4639">
        <v>-0.75</v>
      </c>
      <c r="AV4639">
        <v>212882</v>
      </c>
      <c r="AW4639" t="s">
        <v>70</v>
      </c>
      <c r="AX4639">
        <v>0</v>
      </c>
      <c r="AY4639" t="s">
        <v>70</v>
      </c>
      <c r="AZ4639" t="s">
        <v>70</v>
      </c>
      <c r="BA4639" t="s">
        <v>70</v>
      </c>
      <c r="BB4639" t="s">
        <v>70</v>
      </c>
      <c r="BC4639" t="s">
        <v>83</v>
      </c>
      <c r="BD4639" t="s">
        <v>70</v>
      </c>
      <c r="BE4639">
        <v>0</v>
      </c>
      <c r="BF4639">
        <v>0</v>
      </c>
      <c r="BG4639">
        <v>0</v>
      </c>
      <c r="BH4639" t="s">
        <v>70</v>
      </c>
      <c r="BI4639" t="s">
        <v>70</v>
      </c>
      <c r="BJ4639">
        <v>0</v>
      </c>
      <c r="BK4639">
        <v>0</v>
      </c>
      <c r="BL4639">
        <v>0</v>
      </c>
      <c r="BM4639" t="s">
        <v>5846</v>
      </c>
      <c r="BN4639">
        <v>1</v>
      </c>
    </row>
    <row r="4640" spans="1:66" x14ac:dyDescent="0.2">
      <c r="A4640">
        <v>448912706</v>
      </c>
      <c r="B4640" t="s">
        <v>66</v>
      </c>
      <c r="C4640" t="s">
        <v>67</v>
      </c>
      <c r="D4640" t="s">
        <v>68</v>
      </c>
      <c r="E4640" t="s">
        <v>69</v>
      </c>
      <c r="F4640" t="s">
        <v>70</v>
      </c>
      <c r="G4640">
        <v>3036505524079</v>
      </c>
      <c r="H4640">
        <v>0</v>
      </c>
      <c r="I4640" t="s">
        <v>70</v>
      </c>
      <c r="J4640">
        <v>0</v>
      </c>
      <c r="K4640" t="s">
        <v>70</v>
      </c>
      <c r="L4640" t="s">
        <v>70</v>
      </c>
      <c r="M4640" t="s">
        <v>70</v>
      </c>
      <c r="N4640" t="s">
        <v>70</v>
      </c>
      <c r="O4640" t="s">
        <v>137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70</v>
      </c>
      <c r="V4640" t="s">
        <v>1006</v>
      </c>
      <c r="W4640" t="s">
        <v>5707</v>
      </c>
      <c r="X4640" t="s">
        <v>5707</v>
      </c>
      <c r="Y4640" t="s">
        <v>4987</v>
      </c>
      <c r="Z4640">
        <v>31333961507</v>
      </c>
      <c r="AA4640">
        <v>0</v>
      </c>
      <c r="AB4640">
        <v>0</v>
      </c>
      <c r="AC4640">
        <v>0</v>
      </c>
      <c r="AD4640">
        <v>0</v>
      </c>
      <c r="AE4640" t="s">
        <v>70</v>
      </c>
      <c r="AF4640">
        <v>0</v>
      </c>
      <c r="AG4640">
        <v>0</v>
      </c>
      <c r="AH4640" t="s">
        <v>70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2.83</v>
      </c>
      <c r="AQ4640">
        <v>0</v>
      </c>
      <c r="AR4640">
        <v>0</v>
      </c>
      <c r="AS4640" t="s">
        <v>70</v>
      </c>
      <c r="AT4640">
        <v>-2.3583333333333334</v>
      </c>
      <c r="AU4640">
        <v>-0.47</v>
      </c>
      <c r="AV4640">
        <v>108368</v>
      </c>
      <c r="AW4640" t="s">
        <v>70</v>
      </c>
      <c r="AX4640">
        <v>0</v>
      </c>
      <c r="AY4640" t="s">
        <v>70</v>
      </c>
      <c r="AZ4640" t="s">
        <v>70</v>
      </c>
      <c r="BA4640" t="s">
        <v>70</v>
      </c>
      <c r="BB4640" t="s">
        <v>70</v>
      </c>
      <c r="BC4640" t="s">
        <v>83</v>
      </c>
      <c r="BD4640" t="s">
        <v>70</v>
      </c>
      <c r="BE4640">
        <v>0</v>
      </c>
      <c r="BF4640">
        <v>0</v>
      </c>
      <c r="BG4640">
        <v>0</v>
      </c>
      <c r="BH4640" t="s">
        <v>70</v>
      </c>
      <c r="BI4640" t="s">
        <v>70</v>
      </c>
      <c r="BJ4640">
        <v>0</v>
      </c>
      <c r="BK4640">
        <v>0</v>
      </c>
      <c r="BL4640">
        <v>0</v>
      </c>
      <c r="BM4640" t="s">
        <v>5847</v>
      </c>
      <c r="BN4640">
        <v>1</v>
      </c>
    </row>
    <row r="4641" spans="1:66" x14ac:dyDescent="0.2">
      <c r="A4641">
        <v>448912706</v>
      </c>
      <c r="B4641" t="s">
        <v>66</v>
      </c>
      <c r="C4641" t="s">
        <v>67</v>
      </c>
      <c r="D4641" t="s">
        <v>68</v>
      </c>
      <c r="E4641" t="s">
        <v>69</v>
      </c>
      <c r="F4641" t="s">
        <v>70</v>
      </c>
      <c r="G4641">
        <v>3036505524080</v>
      </c>
      <c r="H4641">
        <v>0</v>
      </c>
      <c r="I4641" t="s">
        <v>70</v>
      </c>
      <c r="J4641">
        <v>0</v>
      </c>
      <c r="K4641" t="s">
        <v>70</v>
      </c>
      <c r="L4641" t="s">
        <v>70</v>
      </c>
      <c r="M4641" t="s">
        <v>70</v>
      </c>
      <c r="N4641" t="s">
        <v>70</v>
      </c>
      <c r="O4641" t="s">
        <v>137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70</v>
      </c>
      <c r="V4641" t="s">
        <v>1006</v>
      </c>
      <c r="W4641" t="s">
        <v>5707</v>
      </c>
      <c r="X4641" t="s">
        <v>5707</v>
      </c>
      <c r="Y4641" t="s">
        <v>4987</v>
      </c>
      <c r="Z4641">
        <v>25296742150</v>
      </c>
      <c r="AA4641">
        <v>0</v>
      </c>
      <c r="AB4641">
        <v>0</v>
      </c>
      <c r="AC4641">
        <v>0</v>
      </c>
      <c r="AD4641">
        <v>0</v>
      </c>
      <c r="AE4641" t="s">
        <v>70</v>
      </c>
      <c r="AF4641">
        <v>0</v>
      </c>
      <c r="AG4641">
        <v>0</v>
      </c>
      <c r="AH4641" t="s">
        <v>70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4.9946000000000002</v>
      </c>
      <c r="AQ4641">
        <v>0</v>
      </c>
      <c r="AR4641">
        <v>0</v>
      </c>
      <c r="AS4641" t="s">
        <v>70</v>
      </c>
      <c r="AT4641">
        <v>-4.1621666666666668</v>
      </c>
      <c r="AU4641">
        <v>-0.83</v>
      </c>
      <c r="AV4641">
        <v>166722</v>
      </c>
      <c r="AW4641" t="s">
        <v>70</v>
      </c>
      <c r="AX4641">
        <v>0</v>
      </c>
      <c r="AY4641" t="s">
        <v>70</v>
      </c>
      <c r="AZ4641" t="s">
        <v>70</v>
      </c>
      <c r="BA4641" t="s">
        <v>70</v>
      </c>
      <c r="BB4641" t="s">
        <v>70</v>
      </c>
      <c r="BC4641" t="s">
        <v>83</v>
      </c>
      <c r="BD4641" t="s">
        <v>70</v>
      </c>
      <c r="BE4641">
        <v>0</v>
      </c>
      <c r="BF4641">
        <v>0</v>
      </c>
      <c r="BG4641">
        <v>0</v>
      </c>
      <c r="BH4641" t="s">
        <v>70</v>
      </c>
      <c r="BI4641" t="s">
        <v>70</v>
      </c>
      <c r="BJ4641">
        <v>0</v>
      </c>
      <c r="BK4641">
        <v>0</v>
      </c>
      <c r="BL4641">
        <v>0</v>
      </c>
      <c r="BM4641" t="s">
        <v>5848</v>
      </c>
      <c r="BN4641">
        <v>1</v>
      </c>
    </row>
    <row r="4642" spans="1:66" x14ac:dyDescent="0.2">
      <c r="A4642">
        <v>448912706</v>
      </c>
      <c r="B4642" t="s">
        <v>66</v>
      </c>
      <c r="C4642" t="s">
        <v>67</v>
      </c>
      <c r="D4642" t="s">
        <v>68</v>
      </c>
      <c r="E4642" t="s">
        <v>69</v>
      </c>
      <c r="F4642" t="s">
        <v>70</v>
      </c>
      <c r="G4642">
        <v>3036505524081</v>
      </c>
      <c r="H4642">
        <v>0</v>
      </c>
      <c r="I4642" t="s">
        <v>70</v>
      </c>
      <c r="J4642">
        <v>0</v>
      </c>
      <c r="K4642" t="s">
        <v>70</v>
      </c>
      <c r="L4642" t="s">
        <v>70</v>
      </c>
      <c r="M4642" t="s">
        <v>70</v>
      </c>
      <c r="N4642" t="s">
        <v>70</v>
      </c>
      <c r="O4642" t="s">
        <v>137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70</v>
      </c>
      <c r="V4642" t="s">
        <v>1006</v>
      </c>
      <c r="W4642" t="s">
        <v>5707</v>
      </c>
      <c r="X4642" t="s">
        <v>5707</v>
      </c>
      <c r="Y4642" t="s">
        <v>4987</v>
      </c>
      <c r="Z4642">
        <v>31131563222</v>
      </c>
      <c r="AA4642">
        <v>0</v>
      </c>
      <c r="AB4642">
        <v>0</v>
      </c>
      <c r="AC4642">
        <v>0</v>
      </c>
      <c r="AD4642">
        <v>0</v>
      </c>
      <c r="AE4642" t="s">
        <v>70</v>
      </c>
      <c r="AF4642">
        <v>0</v>
      </c>
      <c r="AG4642">
        <v>0</v>
      </c>
      <c r="AH4642" t="s">
        <v>70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10.1014</v>
      </c>
      <c r="AQ4642">
        <v>0</v>
      </c>
      <c r="AR4642">
        <v>0</v>
      </c>
      <c r="AS4642" t="s">
        <v>70</v>
      </c>
      <c r="AT4642">
        <v>-8.4178333333333342</v>
      </c>
      <c r="AU4642">
        <v>-1.68</v>
      </c>
      <c r="AV4642">
        <v>206670</v>
      </c>
      <c r="AW4642" t="s">
        <v>70</v>
      </c>
      <c r="AX4642">
        <v>0</v>
      </c>
      <c r="AY4642" t="s">
        <v>70</v>
      </c>
      <c r="AZ4642" t="s">
        <v>70</v>
      </c>
      <c r="BA4642" t="s">
        <v>70</v>
      </c>
      <c r="BB4642" t="s">
        <v>70</v>
      </c>
      <c r="BC4642" t="s">
        <v>83</v>
      </c>
      <c r="BD4642" t="s">
        <v>70</v>
      </c>
      <c r="BE4642">
        <v>0</v>
      </c>
      <c r="BF4642">
        <v>0</v>
      </c>
      <c r="BG4642">
        <v>0</v>
      </c>
      <c r="BH4642" t="s">
        <v>70</v>
      </c>
      <c r="BI4642" t="s">
        <v>70</v>
      </c>
      <c r="BJ4642">
        <v>0</v>
      </c>
      <c r="BK4642">
        <v>0</v>
      </c>
      <c r="BL4642">
        <v>0</v>
      </c>
      <c r="BM4642" t="s">
        <v>5849</v>
      </c>
      <c r="BN4642">
        <v>1</v>
      </c>
    </row>
    <row r="4643" spans="1:66" x14ac:dyDescent="0.2">
      <c r="A4643">
        <v>448912706</v>
      </c>
      <c r="B4643" t="s">
        <v>66</v>
      </c>
      <c r="C4643" t="s">
        <v>67</v>
      </c>
      <c r="D4643" t="s">
        <v>68</v>
      </c>
      <c r="E4643" t="s">
        <v>69</v>
      </c>
      <c r="F4643" t="s">
        <v>70</v>
      </c>
      <c r="G4643">
        <v>3036505524082</v>
      </c>
      <c r="H4643">
        <v>0</v>
      </c>
      <c r="I4643" t="s">
        <v>70</v>
      </c>
      <c r="J4643">
        <v>0</v>
      </c>
      <c r="K4643" t="s">
        <v>70</v>
      </c>
      <c r="L4643" t="s">
        <v>70</v>
      </c>
      <c r="M4643" t="s">
        <v>70</v>
      </c>
      <c r="N4643" t="s">
        <v>70</v>
      </c>
      <c r="O4643" t="s">
        <v>137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70</v>
      </c>
      <c r="V4643" t="s">
        <v>1006</v>
      </c>
      <c r="W4643" t="s">
        <v>5707</v>
      </c>
      <c r="X4643" t="s">
        <v>5707</v>
      </c>
      <c r="Y4643" t="s">
        <v>4987</v>
      </c>
      <c r="Z4643">
        <v>25296742312</v>
      </c>
      <c r="AA4643">
        <v>0</v>
      </c>
      <c r="AB4643">
        <v>0</v>
      </c>
      <c r="AC4643">
        <v>0</v>
      </c>
      <c r="AD4643">
        <v>0</v>
      </c>
      <c r="AE4643" t="s">
        <v>70</v>
      </c>
      <c r="AF4643">
        <v>0</v>
      </c>
      <c r="AG4643">
        <v>0</v>
      </c>
      <c r="AH4643" t="s">
        <v>70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4.6870000000000003</v>
      </c>
      <c r="AQ4643">
        <v>0</v>
      </c>
      <c r="AR4643">
        <v>0</v>
      </c>
      <c r="AS4643" t="s">
        <v>70</v>
      </c>
      <c r="AT4643">
        <v>-3.9058333333333333</v>
      </c>
      <c r="AU4643">
        <v>-0.78</v>
      </c>
      <c r="AV4643">
        <v>305788</v>
      </c>
      <c r="AW4643" t="s">
        <v>70</v>
      </c>
      <c r="AX4643">
        <v>0</v>
      </c>
      <c r="AY4643" t="s">
        <v>70</v>
      </c>
      <c r="AZ4643" t="s">
        <v>70</v>
      </c>
      <c r="BA4643" t="s">
        <v>70</v>
      </c>
      <c r="BB4643" t="s">
        <v>70</v>
      </c>
      <c r="BC4643" t="s">
        <v>83</v>
      </c>
      <c r="BD4643" t="s">
        <v>70</v>
      </c>
      <c r="BE4643">
        <v>0</v>
      </c>
      <c r="BF4643">
        <v>0</v>
      </c>
      <c r="BG4643">
        <v>0</v>
      </c>
      <c r="BH4643" t="s">
        <v>70</v>
      </c>
      <c r="BI4643" t="s">
        <v>70</v>
      </c>
      <c r="BJ4643">
        <v>0</v>
      </c>
      <c r="BK4643">
        <v>0</v>
      </c>
      <c r="BL4643">
        <v>0</v>
      </c>
      <c r="BM4643" t="s">
        <v>5850</v>
      </c>
      <c r="BN4643">
        <v>1</v>
      </c>
    </row>
    <row r="4644" spans="1:66" x14ac:dyDescent="0.2">
      <c r="A4644">
        <v>448912706</v>
      </c>
      <c r="B4644" t="s">
        <v>66</v>
      </c>
      <c r="C4644" t="s">
        <v>67</v>
      </c>
      <c r="D4644" t="s">
        <v>68</v>
      </c>
      <c r="E4644" t="s">
        <v>69</v>
      </c>
      <c r="F4644" t="s">
        <v>70</v>
      </c>
      <c r="G4644">
        <v>3036505524083</v>
      </c>
      <c r="H4644">
        <v>0</v>
      </c>
      <c r="I4644" t="s">
        <v>70</v>
      </c>
      <c r="J4644">
        <v>0</v>
      </c>
      <c r="K4644" t="s">
        <v>70</v>
      </c>
      <c r="L4644" t="s">
        <v>70</v>
      </c>
      <c r="M4644" t="s">
        <v>70</v>
      </c>
      <c r="N4644" t="s">
        <v>70</v>
      </c>
      <c r="O4644" t="s">
        <v>137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70</v>
      </c>
      <c r="V4644" t="s">
        <v>1006</v>
      </c>
      <c r="W4644" t="s">
        <v>5707</v>
      </c>
      <c r="X4644" t="s">
        <v>5707</v>
      </c>
      <c r="Y4644" t="s">
        <v>4987</v>
      </c>
      <c r="Z4644">
        <v>30961278907</v>
      </c>
      <c r="AA4644">
        <v>0</v>
      </c>
      <c r="AB4644">
        <v>0</v>
      </c>
      <c r="AC4644">
        <v>0</v>
      </c>
      <c r="AD4644">
        <v>0</v>
      </c>
      <c r="AE4644" t="s">
        <v>70</v>
      </c>
      <c r="AF4644">
        <v>0</v>
      </c>
      <c r="AG4644">
        <v>0</v>
      </c>
      <c r="AH4644" t="s">
        <v>70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3.4022000000000001</v>
      </c>
      <c r="AQ4644">
        <v>0</v>
      </c>
      <c r="AR4644">
        <v>0</v>
      </c>
      <c r="AS4644" t="s">
        <v>70</v>
      </c>
      <c r="AT4644">
        <v>-2.8351666666666668</v>
      </c>
      <c r="AU4644">
        <v>-0.56999999999999995</v>
      </c>
      <c r="AV4644">
        <v>3692</v>
      </c>
      <c r="AW4644" t="s">
        <v>70</v>
      </c>
      <c r="AX4644">
        <v>0</v>
      </c>
      <c r="AY4644" t="s">
        <v>70</v>
      </c>
      <c r="AZ4644" t="s">
        <v>70</v>
      </c>
      <c r="BA4644" t="s">
        <v>70</v>
      </c>
      <c r="BB4644" t="s">
        <v>70</v>
      </c>
      <c r="BC4644" t="s">
        <v>83</v>
      </c>
      <c r="BD4644" t="s">
        <v>70</v>
      </c>
      <c r="BE4644">
        <v>0</v>
      </c>
      <c r="BF4644">
        <v>0</v>
      </c>
      <c r="BG4644">
        <v>0</v>
      </c>
      <c r="BH4644" t="s">
        <v>70</v>
      </c>
      <c r="BI4644" t="s">
        <v>70</v>
      </c>
      <c r="BJ4644">
        <v>0</v>
      </c>
      <c r="BK4644">
        <v>0</v>
      </c>
      <c r="BL4644">
        <v>0</v>
      </c>
      <c r="BM4644" t="s">
        <v>5851</v>
      </c>
      <c r="BN4644">
        <v>1</v>
      </c>
    </row>
    <row r="4645" spans="1:66" x14ac:dyDescent="0.2">
      <c r="A4645">
        <v>448912706</v>
      </c>
      <c r="B4645" t="s">
        <v>66</v>
      </c>
      <c r="C4645" t="s">
        <v>67</v>
      </c>
      <c r="D4645" t="s">
        <v>68</v>
      </c>
      <c r="E4645" t="s">
        <v>69</v>
      </c>
      <c r="F4645" t="s">
        <v>70</v>
      </c>
      <c r="G4645">
        <v>3036505524084</v>
      </c>
      <c r="H4645">
        <v>0</v>
      </c>
      <c r="I4645" t="s">
        <v>70</v>
      </c>
      <c r="J4645">
        <v>0</v>
      </c>
      <c r="K4645" t="s">
        <v>70</v>
      </c>
      <c r="L4645" t="s">
        <v>70</v>
      </c>
      <c r="M4645" t="s">
        <v>70</v>
      </c>
      <c r="N4645" t="s">
        <v>70</v>
      </c>
      <c r="O4645" t="s">
        <v>137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70</v>
      </c>
      <c r="V4645" t="s">
        <v>1006</v>
      </c>
      <c r="W4645" t="s">
        <v>5707</v>
      </c>
      <c r="X4645" t="s">
        <v>5707</v>
      </c>
      <c r="Y4645" t="s">
        <v>4987</v>
      </c>
      <c r="Z4645">
        <v>30961278979</v>
      </c>
      <c r="AA4645">
        <v>0</v>
      </c>
      <c r="AB4645">
        <v>0</v>
      </c>
      <c r="AC4645">
        <v>0</v>
      </c>
      <c r="AD4645">
        <v>0</v>
      </c>
      <c r="AE4645" t="s">
        <v>70</v>
      </c>
      <c r="AF4645">
        <v>0</v>
      </c>
      <c r="AG4645">
        <v>0</v>
      </c>
      <c r="AH4645" t="s">
        <v>70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3.37</v>
      </c>
      <c r="AQ4645">
        <v>0</v>
      </c>
      <c r="AR4645">
        <v>0</v>
      </c>
      <c r="AS4645" t="s">
        <v>70</v>
      </c>
      <c r="AT4645">
        <v>-2.8083333333333331</v>
      </c>
      <c r="AU4645">
        <v>-0.56000000000000005</v>
      </c>
      <c r="AV4645">
        <v>211174</v>
      </c>
      <c r="AW4645" t="s">
        <v>70</v>
      </c>
      <c r="AX4645">
        <v>0</v>
      </c>
      <c r="AY4645" t="s">
        <v>70</v>
      </c>
      <c r="AZ4645" t="s">
        <v>70</v>
      </c>
      <c r="BA4645" t="s">
        <v>70</v>
      </c>
      <c r="BB4645" t="s">
        <v>70</v>
      </c>
      <c r="BC4645" t="s">
        <v>83</v>
      </c>
      <c r="BD4645" t="s">
        <v>70</v>
      </c>
      <c r="BE4645">
        <v>0</v>
      </c>
      <c r="BF4645">
        <v>0</v>
      </c>
      <c r="BG4645">
        <v>0</v>
      </c>
      <c r="BH4645" t="s">
        <v>70</v>
      </c>
      <c r="BI4645" t="s">
        <v>70</v>
      </c>
      <c r="BJ4645">
        <v>0</v>
      </c>
      <c r="BK4645">
        <v>0</v>
      </c>
      <c r="BL4645">
        <v>0</v>
      </c>
      <c r="BM4645" t="s">
        <v>4602</v>
      </c>
      <c r="BN4645">
        <v>1</v>
      </c>
    </row>
    <row r="4646" spans="1:66" x14ac:dyDescent="0.2">
      <c r="A4646">
        <v>448912706</v>
      </c>
      <c r="B4646" t="s">
        <v>66</v>
      </c>
      <c r="C4646" t="s">
        <v>67</v>
      </c>
      <c r="D4646" t="s">
        <v>68</v>
      </c>
      <c r="E4646" t="s">
        <v>69</v>
      </c>
      <c r="F4646" t="s">
        <v>70</v>
      </c>
      <c r="G4646">
        <v>3036505524085</v>
      </c>
      <c r="H4646">
        <v>0</v>
      </c>
      <c r="I4646" t="s">
        <v>70</v>
      </c>
      <c r="J4646">
        <v>0</v>
      </c>
      <c r="K4646" t="s">
        <v>70</v>
      </c>
      <c r="L4646" t="s">
        <v>70</v>
      </c>
      <c r="M4646" t="s">
        <v>70</v>
      </c>
      <c r="N4646" t="s">
        <v>70</v>
      </c>
      <c r="O4646" t="s">
        <v>137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70</v>
      </c>
      <c r="V4646" t="s">
        <v>1006</v>
      </c>
      <c r="W4646" t="s">
        <v>5707</v>
      </c>
      <c r="X4646" t="s">
        <v>5707</v>
      </c>
      <c r="Y4646" t="s">
        <v>4987</v>
      </c>
      <c r="Z4646">
        <v>25296742152</v>
      </c>
      <c r="AA4646">
        <v>0</v>
      </c>
      <c r="AB4646">
        <v>0</v>
      </c>
      <c r="AC4646">
        <v>0</v>
      </c>
      <c r="AD4646">
        <v>0</v>
      </c>
      <c r="AE4646" t="s">
        <v>70</v>
      </c>
      <c r="AF4646">
        <v>0</v>
      </c>
      <c r="AG4646">
        <v>0</v>
      </c>
      <c r="AH4646" t="s">
        <v>70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5.6154999999999999</v>
      </c>
      <c r="AQ4646">
        <v>0</v>
      </c>
      <c r="AR4646">
        <v>0</v>
      </c>
      <c r="AS4646" t="s">
        <v>70</v>
      </c>
      <c r="AT4646">
        <v>-4.6795833333333334</v>
      </c>
      <c r="AU4646">
        <v>-0.94</v>
      </c>
      <c r="AV4646">
        <v>5974</v>
      </c>
      <c r="AW4646" t="s">
        <v>70</v>
      </c>
      <c r="AX4646">
        <v>0</v>
      </c>
      <c r="AY4646" t="s">
        <v>70</v>
      </c>
      <c r="AZ4646" t="s">
        <v>70</v>
      </c>
      <c r="BA4646" t="s">
        <v>70</v>
      </c>
      <c r="BB4646" t="s">
        <v>70</v>
      </c>
      <c r="BC4646" t="s">
        <v>83</v>
      </c>
      <c r="BD4646" t="s">
        <v>70</v>
      </c>
      <c r="BE4646">
        <v>0</v>
      </c>
      <c r="BF4646">
        <v>0</v>
      </c>
      <c r="BG4646">
        <v>0</v>
      </c>
      <c r="BH4646" t="s">
        <v>70</v>
      </c>
      <c r="BI4646" t="s">
        <v>70</v>
      </c>
      <c r="BJ4646">
        <v>0</v>
      </c>
      <c r="BK4646">
        <v>0</v>
      </c>
      <c r="BL4646">
        <v>0</v>
      </c>
      <c r="BM4646" t="s">
        <v>3450</v>
      </c>
      <c r="BN4646">
        <v>1</v>
      </c>
    </row>
    <row r="4647" spans="1:66" x14ac:dyDescent="0.2">
      <c r="A4647">
        <v>448912706</v>
      </c>
      <c r="B4647" t="s">
        <v>66</v>
      </c>
      <c r="C4647" t="s">
        <v>67</v>
      </c>
      <c r="D4647" t="s">
        <v>68</v>
      </c>
      <c r="E4647" t="s">
        <v>69</v>
      </c>
      <c r="F4647" t="s">
        <v>70</v>
      </c>
      <c r="G4647">
        <v>3036505524086</v>
      </c>
      <c r="H4647">
        <v>0</v>
      </c>
      <c r="I4647" t="s">
        <v>70</v>
      </c>
      <c r="J4647">
        <v>0</v>
      </c>
      <c r="K4647" t="s">
        <v>70</v>
      </c>
      <c r="L4647" t="s">
        <v>70</v>
      </c>
      <c r="M4647" t="s">
        <v>70</v>
      </c>
      <c r="N4647" t="s">
        <v>70</v>
      </c>
      <c r="O4647" t="s">
        <v>137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70</v>
      </c>
      <c r="V4647" t="s">
        <v>1006</v>
      </c>
      <c r="W4647" t="s">
        <v>5707</v>
      </c>
      <c r="X4647" t="s">
        <v>5707</v>
      </c>
      <c r="Y4647" t="s">
        <v>4987</v>
      </c>
      <c r="Z4647">
        <v>36460740165</v>
      </c>
      <c r="AA4647">
        <v>0</v>
      </c>
      <c r="AB4647">
        <v>0</v>
      </c>
      <c r="AC4647">
        <v>0</v>
      </c>
      <c r="AD4647">
        <v>0</v>
      </c>
      <c r="AE4647" t="s">
        <v>70</v>
      </c>
      <c r="AF4647">
        <v>0</v>
      </c>
      <c r="AG4647">
        <v>0</v>
      </c>
      <c r="AH4647" t="s">
        <v>70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3.64</v>
      </c>
      <c r="AQ4647">
        <v>0</v>
      </c>
      <c r="AR4647">
        <v>0</v>
      </c>
      <c r="AS4647" t="s">
        <v>70</v>
      </c>
      <c r="AT4647">
        <v>-3.0333333333333332</v>
      </c>
      <c r="AU4647">
        <v>-0.61</v>
      </c>
      <c r="AV4647">
        <v>134942</v>
      </c>
      <c r="AW4647" t="s">
        <v>70</v>
      </c>
      <c r="AX4647">
        <v>0</v>
      </c>
      <c r="AY4647" t="s">
        <v>70</v>
      </c>
      <c r="AZ4647" t="s">
        <v>70</v>
      </c>
      <c r="BA4647" t="s">
        <v>70</v>
      </c>
      <c r="BB4647" t="s">
        <v>70</v>
      </c>
      <c r="BC4647" t="s">
        <v>83</v>
      </c>
      <c r="BD4647" t="s">
        <v>70</v>
      </c>
      <c r="BE4647">
        <v>0</v>
      </c>
      <c r="BF4647">
        <v>0</v>
      </c>
      <c r="BG4647">
        <v>0</v>
      </c>
      <c r="BH4647" t="s">
        <v>70</v>
      </c>
      <c r="BI4647" t="s">
        <v>70</v>
      </c>
      <c r="BJ4647">
        <v>0</v>
      </c>
      <c r="BK4647">
        <v>0</v>
      </c>
      <c r="BL4647">
        <v>0</v>
      </c>
      <c r="BM4647" t="s">
        <v>5614</v>
      </c>
      <c r="BN4647">
        <v>1</v>
      </c>
    </row>
    <row r="4648" spans="1:66" x14ac:dyDescent="0.2">
      <c r="A4648">
        <v>448912706</v>
      </c>
      <c r="B4648" t="s">
        <v>66</v>
      </c>
      <c r="C4648" t="s">
        <v>67</v>
      </c>
      <c r="D4648" t="s">
        <v>68</v>
      </c>
      <c r="E4648" t="s">
        <v>69</v>
      </c>
      <c r="F4648" t="s">
        <v>70</v>
      </c>
      <c r="G4648">
        <v>3036505524087</v>
      </c>
      <c r="H4648">
        <v>0</v>
      </c>
      <c r="I4648" t="s">
        <v>70</v>
      </c>
      <c r="J4648">
        <v>0</v>
      </c>
      <c r="K4648" t="s">
        <v>70</v>
      </c>
      <c r="L4648" t="s">
        <v>70</v>
      </c>
      <c r="M4648" t="s">
        <v>70</v>
      </c>
      <c r="N4648" t="s">
        <v>70</v>
      </c>
      <c r="O4648" t="s">
        <v>137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70</v>
      </c>
      <c r="V4648" t="s">
        <v>1006</v>
      </c>
      <c r="W4648" t="s">
        <v>5707</v>
      </c>
      <c r="X4648" t="s">
        <v>5707</v>
      </c>
      <c r="Y4648" t="s">
        <v>4987</v>
      </c>
      <c r="Z4648">
        <v>32608574880</v>
      </c>
      <c r="AA4648">
        <v>0</v>
      </c>
      <c r="AB4648">
        <v>0</v>
      </c>
      <c r="AC4648">
        <v>0</v>
      </c>
      <c r="AD4648">
        <v>0</v>
      </c>
      <c r="AE4648" t="s">
        <v>70</v>
      </c>
      <c r="AF4648">
        <v>0</v>
      </c>
      <c r="AG4648">
        <v>0</v>
      </c>
      <c r="AH4648" t="s">
        <v>70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3.3809999999999998</v>
      </c>
      <c r="AQ4648">
        <v>0</v>
      </c>
      <c r="AR4648">
        <v>0</v>
      </c>
      <c r="AS4648" t="s">
        <v>70</v>
      </c>
      <c r="AT4648">
        <v>-2.8174999999999999</v>
      </c>
      <c r="AU4648">
        <v>-0.56000000000000005</v>
      </c>
      <c r="AV4648">
        <v>210612</v>
      </c>
      <c r="AW4648" t="s">
        <v>70</v>
      </c>
      <c r="AX4648">
        <v>0</v>
      </c>
      <c r="AY4648" t="s">
        <v>70</v>
      </c>
      <c r="AZ4648" t="s">
        <v>70</v>
      </c>
      <c r="BA4648" t="s">
        <v>70</v>
      </c>
      <c r="BB4648" t="s">
        <v>70</v>
      </c>
      <c r="BC4648" t="s">
        <v>83</v>
      </c>
      <c r="BD4648" t="s">
        <v>70</v>
      </c>
      <c r="BE4648">
        <v>0</v>
      </c>
      <c r="BF4648">
        <v>0</v>
      </c>
      <c r="BG4648">
        <v>0</v>
      </c>
      <c r="BH4648" t="s">
        <v>70</v>
      </c>
      <c r="BI4648" t="s">
        <v>70</v>
      </c>
      <c r="BJ4648">
        <v>0</v>
      </c>
      <c r="BK4648">
        <v>0</v>
      </c>
      <c r="BL4648">
        <v>0</v>
      </c>
      <c r="BM4648" t="s">
        <v>5852</v>
      </c>
      <c r="BN4648">
        <v>1</v>
      </c>
    </row>
    <row r="4649" spans="1:66" x14ac:dyDescent="0.2">
      <c r="A4649">
        <v>448912706</v>
      </c>
      <c r="B4649" t="s">
        <v>66</v>
      </c>
      <c r="C4649" t="s">
        <v>67</v>
      </c>
      <c r="D4649" t="s">
        <v>68</v>
      </c>
      <c r="E4649" t="s">
        <v>69</v>
      </c>
      <c r="F4649" t="s">
        <v>70</v>
      </c>
      <c r="G4649">
        <v>3036505524088</v>
      </c>
      <c r="H4649">
        <v>0</v>
      </c>
      <c r="I4649" t="s">
        <v>70</v>
      </c>
      <c r="J4649">
        <v>0</v>
      </c>
      <c r="K4649" t="s">
        <v>70</v>
      </c>
      <c r="L4649" t="s">
        <v>70</v>
      </c>
      <c r="M4649" t="s">
        <v>70</v>
      </c>
      <c r="N4649" t="s">
        <v>70</v>
      </c>
      <c r="O4649" t="s">
        <v>137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70</v>
      </c>
      <c r="V4649" t="s">
        <v>1006</v>
      </c>
      <c r="W4649" t="s">
        <v>5707</v>
      </c>
      <c r="X4649" t="s">
        <v>5707</v>
      </c>
      <c r="Y4649" t="s">
        <v>4987</v>
      </c>
      <c r="Z4649">
        <v>27583137516</v>
      </c>
      <c r="AA4649">
        <v>0</v>
      </c>
      <c r="AB4649">
        <v>0</v>
      </c>
      <c r="AC4649">
        <v>0</v>
      </c>
      <c r="AD4649">
        <v>0</v>
      </c>
      <c r="AE4649" t="s">
        <v>70</v>
      </c>
      <c r="AF4649">
        <v>0</v>
      </c>
      <c r="AG4649">
        <v>0</v>
      </c>
      <c r="AH4649" t="s">
        <v>70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10.400600000000001</v>
      </c>
      <c r="AQ4649">
        <v>0</v>
      </c>
      <c r="AR4649">
        <v>0</v>
      </c>
      <c r="AS4649" t="s">
        <v>70</v>
      </c>
      <c r="AT4649">
        <v>-8.6671666666666667</v>
      </c>
      <c r="AU4649">
        <v>-1.73</v>
      </c>
      <c r="AV4649">
        <v>211007</v>
      </c>
      <c r="AW4649" t="s">
        <v>70</v>
      </c>
      <c r="AX4649">
        <v>0</v>
      </c>
      <c r="AY4649" t="s">
        <v>70</v>
      </c>
      <c r="AZ4649" t="s">
        <v>70</v>
      </c>
      <c r="BA4649" t="s">
        <v>70</v>
      </c>
      <c r="BB4649" t="s">
        <v>70</v>
      </c>
      <c r="BC4649" t="s">
        <v>83</v>
      </c>
      <c r="BD4649" t="s">
        <v>70</v>
      </c>
      <c r="BE4649">
        <v>0</v>
      </c>
      <c r="BF4649">
        <v>0</v>
      </c>
      <c r="BG4649">
        <v>0</v>
      </c>
      <c r="BH4649" t="s">
        <v>70</v>
      </c>
      <c r="BI4649" t="s">
        <v>70</v>
      </c>
      <c r="BJ4649">
        <v>0</v>
      </c>
      <c r="BK4649">
        <v>0</v>
      </c>
      <c r="BL4649">
        <v>0</v>
      </c>
      <c r="BM4649" t="s">
        <v>5853</v>
      </c>
      <c r="BN4649">
        <v>1</v>
      </c>
    </row>
    <row r="4650" spans="1:66" x14ac:dyDescent="0.2">
      <c r="A4650">
        <v>448912706</v>
      </c>
      <c r="B4650" t="s">
        <v>66</v>
      </c>
      <c r="C4650" t="s">
        <v>67</v>
      </c>
      <c r="D4650" t="s">
        <v>68</v>
      </c>
      <c r="E4650" t="s">
        <v>69</v>
      </c>
      <c r="F4650" t="s">
        <v>70</v>
      </c>
      <c r="G4650">
        <v>3036505524089</v>
      </c>
      <c r="H4650">
        <v>0</v>
      </c>
      <c r="I4650" t="s">
        <v>70</v>
      </c>
      <c r="J4650">
        <v>0</v>
      </c>
      <c r="K4650" t="s">
        <v>70</v>
      </c>
      <c r="L4650" t="s">
        <v>70</v>
      </c>
      <c r="M4650" t="s">
        <v>70</v>
      </c>
      <c r="N4650" t="s">
        <v>70</v>
      </c>
      <c r="O4650" t="s">
        <v>137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70</v>
      </c>
      <c r="V4650" t="s">
        <v>1006</v>
      </c>
      <c r="W4650" t="s">
        <v>5707</v>
      </c>
      <c r="X4650" t="s">
        <v>5707</v>
      </c>
      <c r="Y4650" t="s">
        <v>4987</v>
      </c>
      <c r="Z4650">
        <v>28606283441</v>
      </c>
      <c r="AA4650">
        <v>0</v>
      </c>
      <c r="AB4650">
        <v>0</v>
      </c>
      <c r="AC4650">
        <v>0</v>
      </c>
      <c r="AD4650">
        <v>0</v>
      </c>
      <c r="AE4650" t="s">
        <v>70</v>
      </c>
      <c r="AF4650">
        <v>0</v>
      </c>
      <c r="AG4650">
        <v>0</v>
      </c>
      <c r="AH4650" t="s">
        <v>70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6.3148999999999997</v>
      </c>
      <c r="AQ4650">
        <v>0</v>
      </c>
      <c r="AR4650">
        <v>0</v>
      </c>
      <c r="AS4650" t="s">
        <v>70</v>
      </c>
      <c r="AT4650">
        <v>-5.2624166666666667</v>
      </c>
      <c r="AU4650">
        <v>-1.05</v>
      </c>
      <c r="AV4650">
        <v>136428</v>
      </c>
      <c r="AW4650" t="s">
        <v>70</v>
      </c>
      <c r="AX4650">
        <v>0</v>
      </c>
      <c r="AY4650" t="s">
        <v>70</v>
      </c>
      <c r="AZ4650" t="s">
        <v>70</v>
      </c>
      <c r="BA4650" t="s">
        <v>70</v>
      </c>
      <c r="BB4650" t="s">
        <v>70</v>
      </c>
      <c r="BC4650" t="s">
        <v>83</v>
      </c>
      <c r="BD4650" t="s">
        <v>70</v>
      </c>
      <c r="BE4650">
        <v>0</v>
      </c>
      <c r="BF4650">
        <v>0</v>
      </c>
      <c r="BG4650">
        <v>0</v>
      </c>
      <c r="BH4650" t="s">
        <v>70</v>
      </c>
      <c r="BI4650" t="s">
        <v>70</v>
      </c>
      <c r="BJ4650">
        <v>0</v>
      </c>
      <c r="BK4650">
        <v>0</v>
      </c>
      <c r="BL4650">
        <v>0</v>
      </c>
      <c r="BM4650" t="s">
        <v>5854</v>
      </c>
      <c r="BN4650">
        <v>1</v>
      </c>
    </row>
    <row r="4651" spans="1:66" x14ac:dyDescent="0.2">
      <c r="A4651">
        <v>448912706</v>
      </c>
      <c r="B4651" t="s">
        <v>66</v>
      </c>
      <c r="C4651" t="s">
        <v>67</v>
      </c>
      <c r="D4651" t="s">
        <v>68</v>
      </c>
      <c r="E4651" t="s">
        <v>69</v>
      </c>
      <c r="F4651" t="s">
        <v>70</v>
      </c>
      <c r="G4651">
        <v>3036505524090</v>
      </c>
      <c r="H4651">
        <v>0</v>
      </c>
      <c r="I4651" t="s">
        <v>70</v>
      </c>
      <c r="J4651">
        <v>0</v>
      </c>
      <c r="K4651" t="s">
        <v>70</v>
      </c>
      <c r="L4651" t="s">
        <v>70</v>
      </c>
      <c r="M4651" t="s">
        <v>70</v>
      </c>
      <c r="N4651" t="s">
        <v>70</v>
      </c>
      <c r="O4651" t="s">
        <v>137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70</v>
      </c>
      <c r="V4651" t="s">
        <v>1006</v>
      </c>
      <c r="W4651" t="s">
        <v>5707</v>
      </c>
      <c r="X4651" t="s">
        <v>5707</v>
      </c>
      <c r="Y4651" t="s">
        <v>4987</v>
      </c>
      <c r="Z4651">
        <v>34797907685</v>
      </c>
      <c r="AA4651">
        <v>0</v>
      </c>
      <c r="AB4651">
        <v>0</v>
      </c>
      <c r="AC4651">
        <v>0</v>
      </c>
      <c r="AD4651">
        <v>0</v>
      </c>
      <c r="AE4651" t="s">
        <v>70</v>
      </c>
      <c r="AF4651">
        <v>0</v>
      </c>
      <c r="AG4651">
        <v>0</v>
      </c>
      <c r="AH4651" t="s">
        <v>70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2.4</v>
      </c>
      <c r="AQ4651">
        <v>0</v>
      </c>
      <c r="AR4651">
        <v>0</v>
      </c>
      <c r="AS4651" t="s">
        <v>70</v>
      </c>
      <c r="AT4651">
        <v>-2</v>
      </c>
      <c r="AU4651">
        <v>-0.4</v>
      </c>
      <c r="AV4651">
        <v>112737</v>
      </c>
      <c r="AW4651" t="s">
        <v>70</v>
      </c>
      <c r="AX4651">
        <v>0</v>
      </c>
      <c r="AY4651" t="s">
        <v>70</v>
      </c>
      <c r="AZ4651" t="s">
        <v>70</v>
      </c>
      <c r="BA4651" t="s">
        <v>70</v>
      </c>
      <c r="BB4651" t="s">
        <v>70</v>
      </c>
      <c r="BC4651" t="s">
        <v>83</v>
      </c>
      <c r="BD4651" t="s">
        <v>70</v>
      </c>
      <c r="BE4651">
        <v>0</v>
      </c>
      <c r="BF4651">
        <v>0</v>
      </c>
      <c r="BG4651">
        <v>0</v>
      </c>
      <c r="BH4651" t="s">
        <v>70</v>
      </c>
      <c r="BI4651" t="s">
        <v>70</v>
      </c>
      <c r="BJ4651">
        <v>0</v>
      </c>
      <c r="BK4651">
        <v>0</v>
      </c>
      <c r="BL4651">
        <v>0</v>
      </c>
      <c r="BM4651" t="s">
        <v>5855</v>
      </c>
      <c r="BN4651">
        <v>1</v>
      </c>
    </row>
    <row r="4652" spans="1:66" x14ac:dyDescent="0.2">
      <c r="A4652">
        <v>448912706</v>
      </c>
      <c r="B4652" t="s">
        <v>66</v>
      </c>
      <c r="C4652" t="s">
        <v>67</v>
      </c>
      <c r="D4652" t="s">
        <v>68</v>
      </c>
      <c r="E4652" t="s">
        <v>69</v>
      </c>
      <c r="F4652" t="s">
        <v>70</v>
      </c>
      <c r="G4652">
        <v>3036505524091</v>
      </c>
      <c r="H4652">
        <v>0</v>
      </c>
      <c r="I4652" t="s">
        <v>70</v>
      </c>
      <c r="J4652">
        <v>0</v>
      </c>
      <c r="K4652" t="s">
        <v>70</v>
      </c>
      <c r="L4652" t="s">
        <v>70</v>
      </c>
      <c r="M4652" t="s">
        <v>70</v>
      </c>
      <c r="N4652" t="s">
        <v>70</v>
      </c>
      <c r="O4652" t="s">
        <v>137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70</v>
      </c>
      <c r="V4652" t="s">
        <v>1006</v>
      </c>
      <c r="W4652" t="s">
        <v>5707</v>
      </c>
      <c r="X4652" t="s">
        <v>5707</v>
      </c>
      <c r="Y4652" t="s">
        <v>4987</v>
      </c>
      <c r="Z4652">
        <v>30866309322</v>
      </c>
      <c r="AA4652">
        <v>0</v>
      </c>
      <c r="AB4652">
        <v>0</v>
      </c>
      <c r="AC4652">
        <v>0</v>
      </c>
      <c r="AD4652">
        <v>0</v>
      </c>
      <c r="AE4652" t="s">
        <v>70</v>
      </c>
      <c r="AF4652">
        <v>0</v>
      </c>
      <c r="AG4652">
        <v>0</v>
      </c>
      <c r="AH4652" t="s">
        <v>70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4.0275999999999996</v>
      </c>
      <c r="AQ4652">
        <v>0</v>
      </c>
      <c r="AR4652">
        <v>0</v>
      </c>
      <c r="AS4652" t="s">
        <v>70</v>
      </c>
      <c r="AT4652">
        <v>-3.3563333333333332</v>
      </c>
      <c r="AU4652">
        <v>-0.67</v>
      </c>
      <c r="AV4652">
        <v>102013</v>
      </c>
      <c r="AW4652" t="s">
        <v>70</v>
      </c>
      <c r="AX4652">
        <v>0</v>
      </c>
      <c r="AY4652" t="s">
        <v>70</v>
      </c>
      <c r="AZ4652" t="s">
        <v>70</v>
      </c>
      <c r="BA4652" t="s">
        <v>70</v>
      </c>
      <c r="BB4652" t="s">
        <v>70</v>
      </c>
      <c r="BC4652" t="s">
        <v>83</v>
      </c>
      <c r="BD4652" t="s">
        <v>70</v>
      </c>
      <c r="BE4652">
        <v>0</v>
      </c>
      <c r="BF4652">
        <v>0</v>
      </c>
      <c r="BG4652">
        <v>0</v>
      </c>
      <c r="BH4652" t="s">
        <v>70</v>
      </c>
      <c r="BI4652" t="s">
        <v>70</v>
      </c>
      <c r="BJ4652">
        <v>0</v>
      </c>
      <c r="BK4652">
        <v>0</v>
      </c>
      <c r="BL4652">
        <v>0</v>
      </c>
      <c r="BM4652" t="s">
        <v>5856</v>
      </c>
      <c r="BN4652">
        <v>1</v>
      </c>
    </row>
    <row r="4653" spans="1:66" x14ac:dyDescent="0.2">
      <c r="A4653">
        <v>448912706</v>
      </c>
      <c r="B4653" t="s">
        <v>66</v>
      </c>
      <c r="C4653" t="s">
        <v>67</v>
      </c>
      <c r="D4653" t="s">
        <v>68</v>
      </c>
      <c r="E4653" t="s">
        <v>69</v>
      </c>
      <c r="F4653" t="s">
        <v>70</v>
      </c>
      <c r="G4653">
        <v>3036505524092</v>
      </c>
      <c r="H4653">
        <v>0</v>
      </c>
      <c r="I4653" t="s">
        <v>70</v>
      </c>
      <c r="J4653">
        <v>0</v>
      </c>
      <c r="K4653" t="s">
        <v>70</v>
      </c>
      <c r="L4653" t="s">
        <v>70</v>
      </c>
      <c r="M4653" t="s">
        <v>70</v>
      </c>
      <c r="N4653" t="s">
        <v>70</v>
      </c>
      <c r="O4653" t="s">
        <v>137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70</v>
      </c>
      <c r="V4653" t="s">
        <v>1006</v>
      </c>
      <c r="W4653" t="s">
        <v>5707</v>
      </c>
      <c r="X4653" t="s">
        <v>5707</v>
      </c>
      <c r="Y4653" t="s">
        <v>4987</v>
      </c>
      <c r="Z4653">
        <v>30961278927</v>
      </c>
      <c r="AA4653">
        <v>0</v>
      </c>
      <c r="AB4653">
        <v>0</v>
      </c>
      <c r="AC4653">
        <v>0</v>
      </c>
      <c r="AD4653">
        <v>0</v>
      </c>
      <c r="AE4653" t="s">
        <v>70</v>
      </c>
      <c r="AF4653">
        <v>0</v>
      </c>
      <c r="AG4653">
        <v>0</v>
      </c>
      <c r="AH4653" t="s">
        <v>70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4.0275999999999996</v>
      </c>
      <c r="AQ4653">
        <v>0</v>
      </c>
      <c r="AR4653">
        <v>0</v>
      </c>
      <c r="AS4653" t="s">
        <v>70</v>
      </c>
      <c r="AT4653">
        <v>-3.3563333333333332</v>
      </c>
      <c r="AU4653">
        <v>-0.67</v>
      </c>
      <c r="AV4653">
        <v>102013</v>
      </c>
      <c r="AW4653" t="s">
        <v>70</v>
      </c>
      <c r="AX4653">
        <v>0</v>
      </c>
      <c r="AY4653" t="s">
        <v>70</v>
      </c>
      <c r="AZ4653" t="s">
        <v>70</v>
      </c>
      <c r="BA4653" t="s">
        <v>70</v>
      </c>
      <c r="BB4653" t="s">
        <v>70</v>
      </c>
      <c r="BC4653" t="s">
        <v>83</v>
      </c>
      <c r="BD4653" t="s">
        <v>70</v>
      </c>
      <c r="BE4653">
        <v>0</v>
      </c>
      <c r="BF4653">
        <v>0</v>
      </c>
      <c r="BG4653">
        <v>0</v>
      </c>
      <c r="BH4653" t="s">
        <v>70</v>
      </c>
      <c r="BI4653" t="s">
        <v>70</v>
      </c>
      <c r="BJ4653">
        <v>0</v>
      </c>
      <c r="BK4653">
        <v>0</v>
      </c>
      <c r="BL4653">
        <v>0</v>
      </c>
      <c r="BM4653" t="s">
        <v>5857</v>
      </c>
      <c r="BN4653">
        <v>1</v>
      </c>
    </row>
    <row r="4654" spans="1:66" x14ac:dyDescent="0.2">
      <c r="A4654">
        <v>448912706</v>
      </c>
      <c r="B4654" t="s">
        <v>66</v>
      </c>
      <c r="C4654" t="s">
        <v>67</v>
      </c>
      <c r="D4654" t="s">
        <v>68</v>
      </c>
      <c r="E4654" t="s">
        <v>69</v>
      </c>
      <c r="F4654" t="s">
        <v>70</v>
      </c>
      <c r="G4654">
        <v>3036505524093</v>
      </c>
      <c r="H4654">
        <v>0</v>
      </c>
      <c r="I4654" t="s">
        <v>70</v>
      </c>
      <c r="J4654">
        <v>0</v>
      </c>
      <c r="K4654" t="s">
        <v>70</v>
      </c>
      <c r="L4654" t="s">
        <v>70</v>
      </c>
      <c r="M4654" t="s">
        <v>70</v>
      </c>
      <c r="N4654" t="s">
        <v>70</v>
      </c>
      <c r="O4654" t="s">
        <v>137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70</v>
      </c>
      <c r="V4654" t="s">
        <v>1006</v>
      </c>
      <c r="W4654" t="s">
        <v>5707</v>
      </c>
      <c r="X4654" t="s">
        <v>5707</v>
      </c>
      <c r="Y4654" t="s">
        <v>4987</v>
      </c>
      <c r="Z4654">
        <v>30866309082</v>
      </c>
      <c r="AA4654">
        <v>0</v>
      </c>
      <c r="AB4654">
        <v>0</v>
      </c>
      <c r="AC4654">
        <v>0</v>
      </c>
      <c r="AD4654">
        <v>0</v>
      </c>
      <c r="AE4654" t="s">
        <v>70</v>
      </c>
      <c r="AF4654">
        <v>0</v>
      </c>
      <c r="AG4654">
        <v>0</v>
      </c>
      <c r="AH4654" t="s">
        <v>70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3.4022000000000001</v>
      </c>
      <c r="AQ4654">
        <v>0</v>
      </c>
      <c r="AR4654">
        <v>0</v>
      </c>
      <c r="AS4654" t="s">
        <v>70</v>
      </c>
      <c r="AT4654">
        <v>-2.8351666666666668</v>
      </c>
      <c r="AU4654">
        <v>-0.56999999999999995</v>
      </c>
      <c r="AV4654">
        <v>3692</v>
      </c>
      <c r="AW4654" t="s">
        <v>70</v>
      </c>
      <c r="AX4654">
        <v>0</v>
      </c>
      <c r="AY4654" t="s">
        <v>70</v>
      </c>
      <c r="AZ4654" t="s">
        <v>70</v>
      </c>
      <c r="BA4654" t="s">
        <v>70</v>
      </c>
      <c r="BB4654" t="s">
        <v>70</v>
      </c>
      <c r="BC4654" t="s">
        <v>83</v>
      </c>
      <c r="BD4654" t="s">
        <v>70</v>
      </c>
      <c r="BE4654">
        <v>0</v>
      </c>
      <c r="BF4654">
        <v>0</v>
      </c>
      <c r="BG4654">
        <v>0</v>
      </c>
      <c r="BH4654" t="s">
        <v>70</v>
      </c>
      <c r="BI4654" t="s">
        <v>70</v>
      </c>
      <c r="BJ4654">
        <v>0</v>
      </c>
      <c r="BK4654">
        <v>0</v>
      </c>
      <c r="BL4654">
        <v>0</v>
      </c>
      <c r="BM4654" t="s">
        <v>5858</v>
      </c>
      <c r="BN4654">
        <v>1</v>
      </c>
    </row>
    <row r="4655" spans="1:66" x14ac:dyDescent="0.2">
      <c r="A4655">
        <v>448912706</v>
      </c>
      <c r="B4655" t="s">
        <v>66</v>
      </c>
      <c r="C4655" t="s">
        <v>67</v>
      </c>
      <c r="D4655" t="s">
        <v>68</v>
      </c>
      <c r="E4655" t="s">
        <v>69</v>
      </c>
      <c r="F4655" t="s">
        <v>70</v>
      </c>
      <c r="G4655">
        <v>3036505524094</v>
      </c>
      <c r="H4655">
        <v>0</v>
      </c>
      <c r="I4655" t="s">
        <v>70</v>
      </c>
      <c r="J4655">
        <v>0</v>
      </c>
      <c r="K4655" t="s">
        <v>70</v>
      </c>
      <c r="L4655" t="s">
        <v>70</v>
      </c>
      <c r="M4655" t="s">
        <v>70</v>
      </c>
      <c r="N4655" t="s">
        <v>70</v>
      </c>
      <c r="O4655" t="s">
        <v>137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70</v>
      </c>
      <c r="V4655" t="s">
        <v>1006</v>
      </c>
      <c r="W4655" t="s">
        <v>5707</v>
      </c>
      <c r="X4655" t="s">
        <v>5707</v>
      </c>
      <c r="Y4655" t="s">
        <v>4987</v>
      </c>
      <c r="Z4655">
        <v>28606283737</v>
      </c>
      <c r="AA4655">
        <v>0</v>
      </c>
      <c r="AB4655">
        <v>0</v>
      </c>
      <c r="AC4655">
        <v>0</v>
      </c>
      <c r="AD4655">
        <v>0</v>
      </c>
      <c r="AE4655" t="s">
        <v>70</v>
      </c>
      <c r="AF4655">
        <v>0</v>
      </c>
      <c r="AG4655">
        <v>0</v>
      </c>
      <c r="AH4655" t="s">
        <v>70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10.376799999999999</v>
      </c>
      <c r="AQ4655">
        <v>0</v>
      </c>
      <c r="AR4655">
        <v>0</v>
      </c>
      <c r="AS4655" t="s">
        <v>70</v>
      </c>
      <c r="AT4655">
        <v>-8.647333333333334</v>
      </c>
      <c r="AU4655">
        <v>-1.73</v>
      </c>
      <c r="AV4655">
        <v>1667</v>
      </c>
      <c r="AW4655" t="s">
        <v>70</v>
      </c>
      <c r="AX4655">
        <v>0</v>
      </c>
      <c r="AY4655" t="s">
        <v>70</v>
      </c>
      <c r="AZ4655" t="s">
        <v>70</v>
      </c>
      <c r="BA4655" t="s">
        <v>70</v>
      </c>
      <c r="BB4655" t="s">
        <v>70</v>
      </c>
      <c r="BC4655" t="s">
        <v>83</v>
      </c>
      <c r="BD4655" t="s">
        <v>70</v>
      </c>
      <c r="BE4655">
        <v>0</v>
      </c>
      <c r="BF4655">
        <v>0</v>
      </c>
      <c r="BG4655">
        <v>0</v>
      </c>
      <c r="BH4655" t="s">
        <v>70</v>
      </c>
      <c r="BI4655" t="s">
        <v>70</v>
      </c>
      <c r="BJ4655">
        <v>0</v>
      </c>
      <c r="BK4655">
        <v>0</v>
      </c>
      <c r="BL4655">
        <v>0</v>
      </c>
      <c r="BM4655" t="s">
        <v>5859</v>
      </c>
      <c r="BN4655">
        <v>1</v>
      </c>
    </row>
    <row r="4656" spans="1:66" x14ac:dyDescent="0.2">
      <c r="A4656">
        <v>448912706</v>
      </c>
      <c r="B4656" t="s">
        <v>66</v>
      </c>
      <c r="C4656" t="s">
        <v>67</v>
      </c>
      <c r="D4656" t="s">
        <v>68</v>
      </c>
      <c r="E4656" t="s">
        <v>69</v>
      </c>
      <c r="F4656" t="s">
        <v>70</v>
      </c>
      <c r="G4656">
        <v>3036505524095</v>
      </c>
      <c r="H4656">
        <v>0</v>
      </c>
      <c r="I4656" t="s">
        <v>70</v>
      </c>
      <c r="J4656">
        <v>0</v>
      </c>
      <c r="K4656" t="s">
        <v>70</v>
      </c>
      <c r="L4656" t="s">
        <v>70</v>
      </c>
      <c r="M4656" t="s">
        <v>70</v>
      </c>
      <c r="N4656" t="s">
        <v>70</v>
      </c>
      <c r="O4656" t="s">
        <v>137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70</v>
      </c>
      <c r="V4656" t="s">
        <v>1006</v>
      </c>
      <c r="W4656" t="s">
        <v>5707</v>
      </c>
      <c r="X4656" t="s">
        <v>5707</v>
      </c>
      <c r="Y4656" t="s">
        <v>4987</v>
      </c>
      <c r="Z4656">
        <v>34192471931</v>
      </c>
      <c r="AA4656">
        <v>0</v>
      </c>
      <c r="AB4656">
        <v>0</v>
      </c>
      <c r="AC4656">
        <v>0</v>
      </c>
      <c r="AD4656">
        <v>0</v>
      </c>
      <c r="AE4656" t="s">
        <v>70</v>
      </c>
      <c r="AF4656">
        <v>0</v>
      </c>
      <c r="AG4656">
        <v>0</v>
      </c>
      <c r="AH4656" t="s">
        <v>70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2.97</v>
      </c>
      <c r="AQ4656">
        <v>0</v>
      </c>
      <c r="AR4656">
        <v>0</v>
      </c>
      <c r="AS4656" t="s">
        <v>70</v>
      </c>
      <c r="AT4656">
        <v>-2.4750000000000001</v>
      </c>
      <c r="AU4656">
        <v>-0.5</v>
      </c>
      <c r="AV4656">
        <v>110787</v>
      </c>
      <c r="AW4656" t="s">
        <v>70</v>
      </c>
      <c r="AX4656">
        <v>0</v>
      </c>
      <c r="AY4656" t="s">
        <v>70</v>
      </c>
      <c r="AZ4656" t="s">
        <v>70</v>
      </c>
      <c r="BA4656" t="s">
        <v>70</v>
      </c>
      <c r="BB4656" t="s">
        <v>70</v>
      </c>
      <c r="BC4656" t="s">
        <v>83</v>
      </c>
      <c r="BD4656" t="s">
        <v>70</v>
      </c>
      <c r="BE4656">
        <v>0</v>
      </c>
      <c r="BF4656">
        <v>0</v>
      </c>
      <c r="BG4656">
        <v>0</v>
      </c>
      <c r="BH4656" t="s">
        <v>70</v>
      </c>
      <c r="BI4656" t="s">
        <v>70</v>
      </c>
      <c r="BJ4656">
        <v>0</v>
      </c>
      <c r="BK4656">
        <v>0</v>
      </c>
      <c r="BL4656">
        <v>0</v>
      </c>
      <c r="BM4656" t="s">
        <v>5860</v>
      </c>
      <c r="BN4656">
        <v>1</v>
      </c>
    </row>
    <row r="4657" spans="1:66" x14ac:dyDescent="0.2">
      <c r="A4657">
        <v>448912706</v>
      </c>
      <c r="B4657" t="s">
        <v>66</v>
      </c>
      <c r="C4657" t="s">
        <v>67</v>
      </c>
      <c r="D4657" t="s">
        <v>68</v>
      </c>
      <c r="E4657" t="s">
        <v>69</v>
      </c>
      <c r="F4657" t="s">
        <v>70</v>
      </c>
      <c r="G4657">
        <v>3036505524096</v>
      </c>
      <c r="H4657">
        <v>0</v>
      </c>
      <c r="I4657" t="s">
        <v>70</v>
      </c>
      <c r="J4657">
        <v>0</v>
      </c>
      <c r="K4657" t="s">
        <v>70</v>
      </c>
      <c r="L4657" t="s">
        <v>70</v>
      </c>
      <c r="M4657" t="s">
        <v>70</v>
      </c>
      <c r="N4657" t="s">
        <v>70</v>
      </c>
      <c r="O4657" t="s">
        <v>137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70</v>
      </c>
      <c r="V4657" t="s">
        <v>1006</v>
      </c>
      <c r="W4657" t="s">
        <v>5707</v>
      </c>
      <c r="X4657" t="s">
        <v>5707</v>
      </c>
      <c r="Y4657" t="s">
        <v>4987</v>
      </c>
      <c r="Z4657">
        <v>25297205891</v>
      </c>
      <c r="AA4657">
        <v>0</v>
      </c>
      <c r="AB4657">
        <v>0</v>
      </c>
      <c r="AC4657">
        <v>0</v>
      </c>
      <c r="AD4657">
        <v>0</v>
      </c>
      <c r="AE4657" t="s">
        <v>70</v>
      </c>
      <c r="AF4657">
        <v>0</v>
      </c>
      <c r="AG4657">
        <v>0</v>
      </c>
      <c r="AH4657" t="s">
        <v>70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4.9737999999999998</v>
      </c>
      <c r="AQ4657">
        <v>0</v>
      </c>
      <c r="AR4657">
        <v>0</v>
      </c>
      <c r="AS4657" t="s">
        <v>70</v>
      </c>
      <c r="AT4657">
        <v>-4.1448333333333336</v>
      </c>
      <c r="AU4657">
        <v>-0.83</v>
      </c>
      <c r="AV4657">
        <v>129497</v>
      </c>
      <c r="AW4657" t="s">
        <v>70</v>
      </c>
      <c r="AX4657">
        <v>0</v>
      </c>
      <c r="AY4657" t="s">
        <v>70</v>
      </c>
      <c r="AZ4657" t="s">
        <v>70</v>
      </c>
      <c r="BA4657" t="s">
        <v>70</v>
      </c>
      <c r="BB4657" t="s">
        <v>70</v>
      </c>
      <c r="BC4657" t="s">
        <v>83</v>
      </c>
      <c r="BD4657" t="s">
        <v>70</v>
      </c>
      <c r="BE4657">
        <v>0</v>
      </c>
      <c r="BF4657">
        <v>0</v>
      </c>
      <c r="BG4657">
        <v>0</v>
      </c>
      <c r="BH4657" t="s">
        <v>70</v>
      </c>
      <c r="BI4657" t="s">
        <v>70</v>
      </c>
      <c r="BJ4657">
        <v>0</v>
      </c>
      <c r="BK4657">
        <v>0</v>
      </c>
      <c r="BL4657">
        <v>0</v>
      </c>
      <c r="BM4657" t="s">
        <v>5861</v>
      </c>
      <c r="BN4657">
        <v>1</v>
      </c>
    </row>
    <row r="4658" spans="1:66" x14ac:dyDescent="0.2">
      <c r="A4658">
        <v>448912706</v>
      </c>
      <c r="B4658" t="s">
        <v>66</v>
      </c>
      <c r="C4658" t="s">
        <v>67</v>
      </c>
      <c r="D4658" t="s">
        <v>68</v>
      </c>
      <c r="E4658" t="s">
        <v>69</v>
      </c>
      <c r="F4658" t="s">
        <v>70</v>
      </c>
      <c r="G4658">
        <v>3036505524097</v>
      </c>
      <c r="H4658">
        <v>0</v>
      </c>
      <c r="I4658" t="s">
        <v>70</v>
      </c>
      <c r="J4658">
        <v>0</v>
      </c>
      <c r="K4658" t="s">
        <v>70</v>
      </c>
      <c r="L4658" t="s">
        <v>70</v>
      </c>
      <c r="M4658" t="s">
        <v>70</v>
      </c>
      <c r="N4658" t="s">
        <v>70</v>
      </c>
      <c r="O4658" t="s">
        <v>137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70</v>
      </c>
      <c r="V4658" t="s">
        <v>1006</v>
      </c>
      <c r="W4658" t="s">
        <v>5707</v>
      </c>
      <c r="X4658" t="s">
        <v>5707</v>
      </c>
      <c r="Y4658" t="s">
        <v>4987</v>
      </c>
      <c r="Z4658">
        <v>25297205821</v>
      </c>
      <c r="AA4658">
        <v>0</v>
      </c>
      <c r="AB4658">
        <v>0</v>
      </c>
      <c r="AC4658">
        <v>0</v>
      </c>
      <c r="AD4658">
        <v>0</v>
      </c>
      <c r="AE4658" t="s">
        <v>70</v>
      </c>
      <c r="AF4658">
        <v>0</v>
      </c>
      <c r="AG4658">
        <v>0</v>
      </c>
      <c r="AH4658" t="s">
        <v>70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5.7788000000000004</v>
      </c>
      <c r="AQ4658">
        <v>0</v>
      </c>
      <c r="AR4658">
        <v>0</v>
      </c>
      <c r="AS4658" t="s">
        <v>70</v>
      </c>
      <c r="AT4658">
        <v>-4.815666666666667</v>
      </c>
      <c r="AU4658">
        <v>-0.96</v>
      </c>
      <c r="AV4658">
        <v>129497</v>
      </c>
      <c r="AW4658" t="s">
        <v>70</v>
      </c>
      <c r="AX4658">
        <v>0</v>
      </c>
      <c r="AY4658" t="s">
        <v>70</v>
      </c>
      <c r="AZ4658" t="s">
        <v>70</v>
      </c>
      <c r="BA4658" t="s">
        <v>70</v>
      </c>
      <c r="BB4658" t="s">
        <v>70</v>
      </c>
      <c r="BC4658" t="s">
        <v>83</v>
      </c>
      <c r="BD4658" t="s">
        <v>70</v>
      </c>
      <c r="BE4658">
        <v>0</v>
      </c>
      <c r="BF4658">
        <v>0</v>
      </c>
      <c r="BG4658">
        <v>0</v>
      </c>
      <c r="BH4658" t="s">
        <v>70</v>
      </c>
      <c r="BI4658" t="s">
        <v>70</v>
      </c>
      <c r="BJ4658">
        <v>0</v>
      </c>
      <c r="BK4658">
        <v>0</v>
      </c>
      <c r="BL4658">
        <v>0</v>
      </c>
      <c r="BM4658" t="s">
        <v>5862</v>
      </c>
      <c r="BN4658">
        <v>1</v>
      </c>
    </row>
    <row r="4659" spans="1:66" x14ac:dyDescent="0.2">
      <c r="A4659">
        <v>448912706</v>
      </c>
      <c r="B4659" t="s">
        <v>66</v>
      </c>
      <c r="C4659" t="s">
        <v>67</v>
      </c>
      <c r="D4659" t="s">
        <v>68</v>
      </c>
      <c r="E4659" t="s">
        <v>69</v>
      </c>
      <c r="F4659" t="s">
        <v>70</v>
      </c>
      <c r="G4659">
        <v>3036505524098</v>
      </c>
      <c r="H4659">
        <v>0</v>
      </c>
      <c r="I4659" t="s">
        <v>70</v>
      </c>
      <c r="J4659">
        <v>0</v>
      </c>
      <c r="K4659" t="s">
        <v>70</v>
      </c>
      <c r="L4659" t="s">
        <v>70</v>
      </c>
      <c r="M4659" t="s">
        <v>70</v>
      </c>
      <c r="N4659" t="s">
        <v>70</v>
      </c>
      <c r="O4659" t="s">
        <v>137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70</v>
      </c>
      <c r="V4659" t="s">
        <v>1006</v>
      </c>
      <c r="W4659" t="s">
        <v>5707</v>
      </c>
      <c r="X4659" t="s">
        <v>5707</v>
      </c>
      <c r="Y4659" t="s">
        <v>4987</v>
      </c>
      <c r="Z4659">
        <v>33113849644</v>
      </c>
      <c r="AA4659">
        <v>0</v>
      </c>
      <c r="AB4659">
        <v>0</v>
      </c>
      <c r="AC4659">
        <v>0</v>
      </c>
      <c r="AD4659">
        <v>0</v>
      </c>
      <c r="AE4659" t="s">
        <v>70</v>
      </c>
      <c r="AF4659">
        <v>0</v>
      </c>
      <c r="AG4659">
        <v>0</v>
      </c>
      <c r="AH4659" t="s">
        <v>70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3.7145000000000001</v>
      </c>
      <c r="AQ4659">
        <v>0</v>
      </c>
      <c r="AR4659">
        <v>0</v>
      </c>
      <c r="AS4659" t="s">
        <v>70</v>
      </c>
      <c r="AT4659">
        <v>-3.0954166666666665</v>
      </c>
      <c r="AU4659">
        <v>-0.62</v>
      </c>
      <c r="AV4659">
        <v>50080415</v>
      </c>
      <c r="AW4659" t="s">
        <v>70</v>
      </c>
      <c r="AX4659">
        <v>0</v>
      </c>
      <c r="AY4659" t="s">
        <v>70</v>
      </c>
      <c r="AZ4659" t="s">
        <v>70</v>
      </c>
      <c r="BA4659" t="s">
        <v>70</v>
      </c>
      <c r="BB4659" t="s">
        <v>70</v>
      </c>
      <c r="BC4659" t="s">
        <v>83</v>
      </c>
      <c r="BD4659" t="s">
        <v>70</v>
      </c>
      <c r="BE4659">
        <v>0</v>
      </c>
      <c r="BF4659">
        <v>0</v>
      </c>
      <c r="BG4659">
        <v>0</v>
      </c>
      <c r="BH4659" t="s">
        <v>70</v>
      </c>
      <c r="BI4659" t="s">
        <v>70</v>
      </c>
      <c r="BJ4659">
        <v>0</v>
      </c>
      <c r="BK4659">
        <v>0</v>
      </c>
      <c r="BL4659">
        <v>0</v>
      </c>
      <c r="BM4659" t="s">
        <v>5639</v>
      </c>
      <c r="BN4659">
        <v>1</v>
      </c>
    </row>
    <row r="4660" spans="1:66" x14ac:dyDescent="0.2">
      <c r="A4660">
        <v>448912706</v>
      </c>
      <c r="B4660" t="s">
        <v>66</v>
      </c>
      <c r="C4660" t="s">
        <v>67</v>
      </c>
      <c r="D4660" t="s">
        <v>68</v>
      </c>
      <c r="E4660" t="s">
        <v>69</v>
      </c>
      <c r="F4660" t="s">
        <v>70</v>
      </c>
      <c r="G4660">
        <v>3036505524099</v>
      </c>
      <c r="H4660">
        <v>0</v>
      </c>
      <c r="I4660" t="s">
        <v>70</v>
      </c>
      <c r="J4660">
        <v>0</v>
      </c>
      <c r="K4660" t="s">
        <v>70</v>
      </c>
      <c r="L4660" t="s">
        <v>70</v>
      </c>
      <c r="M4660" t="s">
        <v>70</v>
      </c>
      <c r="N4660" t="s">
        <v>70</v>
      </c>
      <c r="O4660" t="s">
        <v>137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70</v>
      </c>
      <c r="V4660" t="s">
        <v>1006</v>
      </c>
      <c r="W4660" t="s">
        <v>5707</v>
      </c>
      <c r="X4660" t="s">
        <v>5707</v>
      </c>
      <c r="Y4660" t="s">
        <v>4987</v>
      </c>
      <c r="Z4660">
        <v>32898078639</v>
      </c>
      <c r="AA4660">
        <v>0</v>
      </c>
      <c r="AB4660">
        <v>0</v>
      </c>
      <c r="AC4660">
        <v>0</v>
      </c>
      <c r="AD4660">
        <v>0</v>
      </c>
      <c r="AE4660" t="s">
        <v>70</v>
      </c>
      <c r="AF4660">
        <v>0</v>
      </c>
      <c r="AG4660">
        <v>0</v>
      </c>
      <c r="AH4660" t="s">
        <v>70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2.4045000000000001</v>
      </c>
      <c r="AQ4660">
        <v>0</v>
      </c>
      <c r="AR4660">
        <v>0</v>
      </c>
      <c r="AS4660" t="s">
        <v>70</v>
      </c>
      <c r="AT4660">
        <v>-2.0037500000000001</v>
      </c>
      <c r="AU4660">
        <v>-0.4</v>
      </c>
      <c r="AV4660">
        <v>212224</v>
      </c>
      <c r="AW4660" t="s">
        <v>70</v>
      </c>
      <c r="AX4660">
        <v>0</v>
      </c>
      <c r="AY4660" t="s">
        <v>70</v>
      </c>
      <c r="AZ4660" t="s">
        <v>70</v>
      </c>
      <c r="BA4660" t="s">
        <v>70</v>
      </c>
      <c r="BB4660" t="s">
        <v>70</v>
      </c>
      <c r="BC4660" t="s">
        <v>83</v>
      </c>
      <c r="BD4660" t="s">
        <v>70</v>
      </c>
      <c r="BE4660">
        <v>0</v>
      </c>
      <c r="BF4660">
        <v>0</v>
      </c>
      <c r="BG4660">
        <v>0</v>
      </c>
      <c r="BH4660" t="s">
        <v>70</v>
      </c>
      <c r="BI4660" t="s">
        <v>70</v>
      </c>
      <c r="BJ4660">
        <v>0</v>
      </c>
      <c r="BK4660">
        <v>0</v>
      </c>
      <c r="BL4660">
        <v>0</v>
      </c>
      <c r="BM4660" t="s">
        <v>5863</v>
      </c>
      <c r="BN4660">
        <v>1</v>
      </c>
    </row>
    <row r="4661" spans="1:66" x14ac:dyDescent="0.2">
      <c r="A4661">
        <v>448912706</v>
      </c>
      <c r="B4661" t="s">
        <v>66</v>
      </c>
      <c r="C4661" t="s">
        <v>67</v>
      </c>
      <c r="D4661" t="s">
        <v>68</v>
      </c>
      <c r="E4661" t="s">
        <v>69</v>
      </c>
      <c r="F4661" t="s">
        <v>70</v>
      </c>
      <c r="G4661">
        <v>3036505524100</v>
      </c>
      <c r="H4661">
        <v>0</v>
      </c>
      <c r="I4661" t="s">
        <v>70</v>
      </c>
      <c r="J4661">
        <v>0</v>
      </c>
      <c r="K4661" t="s">
        <v>70</v>
      </c>
      <c r="L4661" t="s">
        <v>70</v>
      </c>
      <c r="M4661" t="s">
        <v>70</v>
      </c>
      <c r="N4661" t="s">
        <v>70</v>
      </c>
      <c r="O4661" t="s">
        <v>137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70</v>
      </c>
      <c r="V4661" t="s">
        <v>1006</v>
      </c>
      <c r="W4661" t="s">
        <v>5707</v>
      </c>
      <c r="X4661" t="s">
        <v>5707</v>
      </c>
      <c r="Y4661" t="s">
        <v>4987</v>
      </c>
      <c r="Z4661">
        <v>31128643584</v>
      </c>
      <c r="AA4661">
        <v>0</v>
      </c>
      <c r="AB4661">
        <v>0</v>
      </c>
      <c r="AC4661">
        <v>0</v>
      </c>
      <c r="AD4661">
        <v>0</v>
      </c>
      <c r="AE4661" t="s">
        <v>70</v>
      </c>
      <c r="AF4661">
        <v>0</v>
      </c>
      <c r="AG4661">
        <v>0</v>
      </c>
      <c r="AH4661" t="s">
        <v>70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4.1313000000000004</v>
      </c>
      <c r="AQ4661">
        <v>0</v>
      </c>
      <c r="AR4661">
        <v>0</v>
      </c>
      <c r="AS4661" t="s">
        <v>70</v>
      </c>
      <c r="AT4661">
        <v>-3.4427500000000002</v>
      </c>
      <c r="AU4661">
        <v>-0.69</v>
      </c>
      <c r="AV4661">
        <v>5429</v>
      </c>
      <c r="AW4661" t="s">
        <v>70</v>
      </c>
      <c r="AX4661">
        <v>0</v>
      </c>
      <c r="AY4661" t="s">
        <v>70</v>
      </c>
      <c r="AZ4661" t="s">
        <v>70</v>
      </c>
      <c r="BA4661" t="s">
        <v>70</v>
      </c>
      <c r="BB4661" t="s">
        <v>70</v>
      </c>
      <c r="BC4661" t="s">
        <v>83</v>
      </c>
      <c r="BD4661" t="s">
        <v>70</v>
      </c>
      <c r="BE4661">
        <v>0</v>
      </c>
      <c r="BF4661">
        <v>0</v>
      </c>
      <c r="BG4661">
        <v>0</v>
      </c>
      <c r="BH4661" t="s">
        <v>70</v>
      </c>
      <c r="BI4661" t="s">
        <v>70</v>
      </c>
      <c r="BJ4661">
        <v>0</v>
      </c>
      <c r="BK4661">
        <v>0</v>
      </c>
      <c r="BL4661">
        <v>0</v>
      </c>
      <c r="BM4661" t="s">
        <v>4613</v>
      </c>
      <c r="BN4661">
        <v>1</v>
      </c>
    </row>
    <row r="4662" spans="1:66" x14ac:dyDescent="0.2">
      <c r="A4662">
        <v>448912706</v>
      </c>
      <c r="B4662" t="s">
        <v>66</v>
      </c>
      <c r="C4662" t="s">
        <v>67</v>
      </c>
      <c r="D4662" t="s">
        <v>68</v>
      </c>
      <c r="E4662" t="s">
        <v>69</v>
      </c>
      <c r="F4662" t="s">
        <v>70</v>
      </c>
      <c r="G4662">
        <v>3036505524101</v>
      </c>
      <c r="H4662">
        <v>0</v>
      </c>
      <c r="I4662" t="s">
        <v>70</v>
      </c>
      <c r="J4662">
        <v>0</v>
      </c>
      <c r="K4662" t="s">
        <v>70</v>
      </c>
      <c r="L4662" t="s">
        <v>70</v>
      </c>
      <c r="M4662" t="s">
        <v>70</v>
      </c>
      <c r="N4662" t="s">
        <v>70</v>
      </c>
      <c r="O4662" t="s">
        <v>137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70</v>
      </c>
      <c r="V4662" t="s">
        <v>1006</v>
      </c>
      <c r="W4662" t="s">
        <v>5707</v>
      </c>
      <c r="X4662" t="s">
        <v>5707</v>
      </c>
      <c r="Y4662" t="s">
        <v>4987</v>
      </c>
      <c r="Z4662">
        <v>33552753878</v>
      </c>
      <c r="AA4662">
        <v>0</v>
      </c>
      <c r="AB4662">
        <v>0</v>
      </c>
      <c r="AC4662">
        <v>0</v>
      </c>
      <c r="AD4662">
        <v>0</v>
      </c>
      <c r="AE4662" t="s">
        <v>70</v>
      </c>
      <c r="AF4662">
        <v>0</v>
      </c>
      <c r="AG4662">
        <v>0</v>
      </c>
      <c r="AH4662" t="s">
        <v>70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3.4020000000000001</v>
      </c>
      <c r="AQ4662">
        <v>0</v>
      </c>
      <c r="AR4662">
        <v>0</v>
      </c>
      <c r="AS4662" t="s">
        <v>70</v>
      </c>
      <c r="AT4662">
        <v>-2.835</v>
      </c>
      <c r="AU4662">
        <v>-0.56999999999999995</v>
      </c>
      <c r="AV4662">
        <v>101565</v>
      </c>
      <c r="AW4662" t="s">
        <v>70</v>
      </c>
      <c r="AX4662">
        <v>0</v>
      </c>
      <c r="AY4662" t="s">
        <v>70</v>
      </c>
      <c r="AZ4662" t="s">
        <v>70</v>
      </c>
      <c r="BA4662" t="s">
        <v>70</v>
      </c>
      <c r="BB4662" t="s">
        <v>70</v>
      </c>
      <c r="BC4662" t="s">
        <v>83</v>
      </c>
      <c r="BD4662" t="s">
        <v>70</v>
      </c>
      <c r="BE4662">
        <v>0</v>
      </c>
      <c r="BF4662">
        <v>0</v>
      </c>
      <c r="BG4662">
        <v>0</v>
      </c>
      <c r="BH4662" t="s">
        <v>70</v>
      </c>
      <c r="BI4662" t="s">
        <v>70</v>
      </c>
      <c r="BJ4662">
        <v>0</v>
      </c>
      <c r="BK4662">
        <v>0</v>
      </c>
      <c r="BL4662">
        <v>0</v>
      </c>
      <c r="BM4662" t="s">
        <v>5864</v>
      </c>
      <c r="BN4662">
        <v>1</v>
      </c>
    </row>
    <row r="4663" spans="1:66" x14ac:dyDescent="0.2">
      <c r="A4663">
        <v>448912706</v>
      </c>
      <c r="B4663" t="s">
        <v>66</v>
      </c>
      <c r="C4663" t="s">
        <v>67</v>
      </c>
      <c r="D4663" t="s">
        <v>68</v>
      </c>
      <c r="E4663" t="s">
        <v>69</v>
      </c>
      <c r="F4663" t="s">
        <v>70</v>
      </c>
      <c r="G4663">
        <v>3036505524102</v>
      </c>
      <c r="H4663">
        <v>0</v>
      </c>
      <c r="I4663" t="s">
        <v>70</v>
      </c>
      <c r="J4663">
        <v>0</v>
      </c>
      <c r="K4663" t="s">
        <v>70</v>
      </c>
      <c r="L4663" t="s">
        <v>70</v>
      </c>
      <c r="M4663" t="s">
        <v>70</v>
      </c>
      <c r="N4663" t="s">
        <v>70</v>
      </c>
      <c r="O4663" t="s">
        <v>137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70</v>
      </c>
      <c r="V4663" t="s">
        <v>1006</v>
      </c>
      <c r="W4663" t="s">
        <v>5707</v>
      </c>
      <c r="X4663" t="s">
        <v>5707</v>
      </c>
      <c r="Y4663" t="s">
        <v>4987</v>
      </c>
      <c r="Z4663">
        <v>25424192093</v>
      </c>
      <c r="AA4663">
        <v>0</v>
      </c>
      <c r="AB4663">
        <v>0</v>
      </c>
      <c r="AC4663">
        <v>0</v>
      </c>
      <c r="AD4663">
        <v>0</v>
      </c>
      <c r="AE4663" t="s">
        <v>70</v>
      </c>
      <c r="AF4663">
        <v>0</v>
      </c>
      <c r="AG4663">
        <v>0</v>
      </c>
      <c r="AH4663" t="s">
        <v>70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4.7373000000000003</v>
      </c>
      <c r="AQ4663">
        <v>0</v>
      </c>
      <c r="AR4663">
        <v>0</v>
      </c>
      <c r="AS4663" t="s">
        <v>70</v>
      </c>
      <c r="AT4663">
        <v>-3.9477500000000001</v>
      </c>
      <c r="AU4663">
        <v>-0.79</v>
      </c>
      <c r="AV4663">
        <v>303598</v>
      </c>
      <c r="AW4663" t="s">
        <v>70</v>
      </c>
      <c r="AX4663">
        <v>0</v>
      </c>
      <c r="AY4663" t="s">
        <v>70</v>
      </c>
      <c r="AZ4663" t="s">
        <v>70</v>
      </c>
      <c r="BA4663" t="s">
        <v>70</v>
      </c>
      <c r="BB4663" t="s">
        <v>70</v>
      </c>
      <c r="BC4663" t="s">
        <v>83</v>
      </c>
      <c r="BD4663" t="s">
        <v>70</v>
      </c>
      <c r="BE4663">
        <v>0</v>
      </c>
      <c r="BF4663">
        <v>0</v>
      </c>
      <c r="BG4663">
        <v>0</v>
      </c>
      <c r="BH4663" t="s">
        <v>70</v>
      </c>
      <c r="BI4663" t="s">
        <v>70</v>
      </c>
      <c r="BJ4663">
        <v>0</v>
      </c>
      <c r="BK4663">
        <v>0</v>
      </c>
      <c r="BL4663">
        <v>0</v>
      </c>
      <c r="BM4663" t="s">
        <v>5865</v>
      </c>
      <c r="BN4663">
        <v>1</v>
      </c>
    </row>
    <row r="4664" spans="1:66" x14ac:dyDescent="0.2">
      <c r="A4664">
        <v>448912706</v>
      </c>
      <c r="B4664" t="s">
        <v>66</v>
      </c>
      <c r="C4664" t="s">
        <v>67</v>
      </c>
      <c r="D4664" t="s">
        <v>68</v>
      </c>
      <c r="E4664" t="s">
        <v>69</v>
      </c>
      <c r="F4664" t="s">
        <v>70</v>
      </c>
      <c r="G4664">
        <v>3036505524103</v>
      </c>
      <c r="H4664">
        <v>0</v>
      </c>
      <c r="I4664" t="s">
        <v>70</v>
      </c>
      <c r="J4664">
        <v>0</v>
      </c>
      <c r="K4664" t="s">
        <v>70</v>
      </c>
      <c r="L4664" t="s">
        <v>70</v>
      </c>
      <c r="M4664" t="s">
        <v>70</v>
      </c>
      <c r="N4664" t="s">
        <v>70</v>
      </c>
      <c r="O4664" t="s">
        <v>137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70</v>
      </c>
      <c r="V4664" t="s">
        <v>1006</v>
      </c>
      <c r="W4664" t="s">
        <v>5707</v>
      </c>
      <c r="X4664" t="s">
        <v>5707</v>
      </c>
      <c r="Y4664" t="s">
        <v>4987</v>
      </c>
      <c r="Z4664">
        <v>25296742126</v>
      </c>
      <c r="AA4664">
        <v>0</v>
      </c>
      <c r="AB4664">
        <v>0</v>
      </c>
      <c r="AC4664">
        <v>0</v>
      </c>
      <c r="AD4664">
        <v>0</v>
      </c>
      <c r="AE4664" t="s">
        <v>70</v>
      </c>
      <c r="AF4664">
        <v>0</v>
      </c>
      <c r="AG4664">
        <v>0</v>
      </c>
      <c r="AH4664" t="s">
        <v>70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3.3809999999999998</v>
      </c>
      <c r="AQ4664">
        <v>0</v>
      </c>
      <c r="AR4664">
        <v>0</v>
      </c>
      <c r="AS4664" t="s">
        <v>70</v>
      </c>
      <c r="AT4664">
        <v>-2.8174999999999999</v>
      </c>
      <c r="AU4664">
        <v>-0.56000000000000005</v>
      </c>
      <c r="AV4664">
        <v>207460</v>
      </c>
      <c r="AW4664" t="s">
        <v>70</v>
      </c>
      <c r="AX4664">
        <v>0</v>
      </c>
      <c r="AY4664" t="s">
        <v>70</v>
      </c>
      <c r="AZ4664" t="s">
        <v>70</v>
      </c>
      <c r="BA4664" t="s">
        <v>70</v>
      </c>
      <c r="BB4664" t="s">
        <v>70</v>
      </c>
      <c r="BC4664" t="s">
        <v>83</v>
      </c>
      <c r="BD4664" t="s">
        <v>70</v>
      </c>
      <c r="BE4664">
        <v>0</v>
      </c>
      <c r="BF4664">
        <v>0</v>
      </c>
      <c r="BG4664">
        <v>0</v>
      </c>
      <c r="BH4664" t="s">
        <v>70</v>
      </c>
      <c r="BI4664" t="s">
        <v>70</v>
      </c>
      <c r="BJ4664">
        <v>0</v>
      </c>
      <c r="BK4664">
        <v>0</v>
      </c>
      <c r="BL4664">
        <v>0</v>
      </c>
      <c r="BM4664" t="s">
        <v>5866</v>
      </c>
      <c r="BN4664">
        <v>1</v>
      </c>
    </row>
    <row r="4665" spans="1:66" x14ac:dyDescent="0.2">
      <c r="A4665">
        <v>448912706</v>
      </c>
      <c r="B4665" t="s">
        <v>66</v>
      </c>
      <c r="C4665" t="s">
        <v>67</v>
      </c>
      <c r="D4665" t="s">
        <v>68</v>
      </c>
      <c r="E4665" t="s">
        <v>69</v>
      </c>
      <c r="F4665" t="s">
        <v>70</v>
      </c>
      <c r="G4665">
        <v>3036505524104</v>
      </c>
      <c r="H4665">
        <v>0</v>
      </c>
      <c r="I4665" t="s">
        <v>70</v>
      </c>
      <c r="J4665">
        <v>0</v>
      </c>
      <c r="K4665" t="s">
        <v>70</v>
      </c>
      <c r="L4665" t="s">
        <v>70</v>
      </c>
      <c r="M4665" t="s">
        <v>70</v>
      </c>
      <c r="N4665" t="s">
        <v>70</v>
      </c>
      <c r="O4665" t="s">
        <v>137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70</v>
      </c>
      <c r="V4665" t="s">
        <v>1006</v>
      </c>
      <c r="W4665" t="s">
        <v>5707</v>
      </c>
      <c r="X4665" t="s">
        <v>5707</v>
      </c>
      <c r="Y4665" t="s">
        <v>4987</v>
      </c>
      <c r="Z4665">
        <v>30961278743</v>
      </c>
      <c r="AA4665">
        <v>0</v>
      </c>
      <c r="AB4665">
        <v>0</v>
      </c>
      <c r="AC4665">
        <v>0</v>
      </c>
      <c r="AD4665">
        <v>0</v>
      </c>
      <c r="AE4665" t="s">
        <v>70</v>
      </c>
      <c r="AF4665">
        <v>0</v>
      </c>
      <c r="AG4665">
        <v>0</v>
      </c>
      <c r="AH4665" t="s">
        <v>70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4.3837000000000002</v>
      </c>
      <c r="AQ4665">
        <v>0</v>
      </c>
      <c r="AR4665">
        <v>0</v>
      </c>
      <c r="AS4665" t="s">
        <v>70</v>
      </c>
      <c r="AT4665">
        <v>-3.6530833333333335</v>
      </c>
      <c r="AU4665">
        <v>-0.73</v>
      </c>
      <c r="AV4665">
        <v>102132</v>
      </c>
      <c r="AW4665" t="s">
        <v>70</v>
      </c>
      <c r="AX4665">
        <v>0</v>
      </c>
      <c r="AY4665" t="s">
        <v>70</v>
      </c>
      <c r="AZ4665" t="s">
        <v>70</v>
      </c>
      <c r="BA4665" t="s">
        <v>70</v>
      </c>
      <c r="BB4665" t="s">
        <v>70</v>
      </c>
      <c r="BC4665" t="s">
        <v>83</v>
      </c>
      <c r="BD4665" t="s">
        <v>70</v>
      </c>
      <c r="BE4665">
        <v>0</v>
      </c>
      <c r="BF4665">
        <v>0</v>
      </c>
      <c r="BG4665">
        <v>0</v>
      </c>
      <c r="BH4665" t="s">
        <v>70</v>
      </c>
      <c r="BI4665" t="s">
        <v>70</v>
      </c>
      <c r="BJ4665">
        <v>0</v>
      </c>
      <c r="BK4665">
        <v>0</v>
      </c>
      <c r="BL4665">
        <v>0</v>
      </c>
      <c r="BM4665" t="s">
        <v>5867</v>
      </c>
      <c r="BN4665">
        <v>1</v>
      </c>
    </row>
    <row r="4666" spans="1:66" x14ac:dyDescent="0.2">
      <c r="A4666">
        <v>448912706</v>
      </c>
      <c r="B4666" t="s">
        <v>66</v>
      </c>
      <c r="C4666" t="s">
        <v>67</v>
      </c>
      <c r="D4666" t="s">
        <v>68</v>
      </c>
      <c r="E4666" t="s">
        <v>69</v>
      </c>
      <c r="F4666" t="s">
        <v>70</v>
      </c>
      <c r="G4666">
        <v>3036505524105</v>
      </c>
      <c r="H4666">
        <v>0</v>
      </c>
      <c r="I4666" t="s">
        <v>70</v>
      </c>
      <c r="J4666">
        <v>0</v>
      </c>
      <c r="K4666" t="s">
        <v>70</v>
      </c>
      <c r="L4666" t="s">
        <v>70</v>
      </c>
      <c r="M4666" t="s">
        <v>70</v>
      </c>
      <c r="N4666" t="s">
        <v>70</v>
      </c>
      <c r="O4666" t="s">
        <v>137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70</v>
      </c>
      <c r="V4666" t="s">
        <v>1006</v>
      </c>
      <c r="W4666" t="s">
        <v>5707</v>
      </c>
      <c r="X4666" t="s">
        <v>5707</v>
      </c>
      <c r="Y4666" t="s">
        <v>4987</v>
      </c>
      <c r="Z4666">
        <v>30860700774</v>
      </c>
      <c r="AA4666">
        <v>0</v>
      </c>
      <c r="AB4666">
        <v>0</v>
      </c>
      <c r="AC4666">
        <v>0</v>
      </c>
      <c r="AD4666">
        <v>0</v>
      </c>
      <c r="AE4666" t="s">
        <v>70</v>
      </c>
      <c r="AF4666">
        <v>0</v>
      </c>
      <c r="AG4666">
        <v>0</v>
      </c>
      <c r="AH4666" t="s">
        <v>70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4.9946000000000002</v>
      </c>
      <c r="AQ4666">
        <v>0</v>
      </c>
      <c r="AR4666">
        <v>0</v>
      </c>
      <c r="AS4666" t="s">
        <v>70</v>
      </c>
      <c r="AT4666">
        <v>-4.1621666666666668</v>
      </c>
      <c r="AU4666">
        <v>-0.83</v>
      </c>
      <c r="AV4666">
        <v>3000</v>
      </c>
      <c r="AW4666" t="s">
        <v>70</v>
      </c>
      <c r="AX4666">
        <v>0</v>
      </c>
      <c r="AY4666" t="s">
        <v>70</v>
      </c>
      <c r="AZ4666" t="s">
        <v>70</v>
      </c>
      <c r="BA4666" t="s">
        <v>70</v>
      </c>
      <c r="BB4666" t="s">
        <v>70</v>
      </c>
      <c r="BC4666" t="s">
        <v>83</v>
      </c>
      <c r="BD4666" t="s">
        <v>70</v>
      </c>
      <c r="BE4666">
        <v>0</v>
      </c>
      <c r="BF4666">
        <v>0</v>
      </c>
      <c r="BG4666">
        <v>0</v>
      </c>
      <c r="BH4666" t="s">
        <v>70</v>
      </c>
      <c r="BI4666" t="s">
        <v>70</v>
      </c>
      <c r="BJ4666">
        <v>0</v>
      </c>
      <c r="BK4666">
        <v>0</v>
      </c>
      <c r="BL4666">
        <v>0</v>
      </c>
      <c r="BM4666" t="s">
        <v>5868</v>
      </c>
      <c r="BN4666">
        <v>1</v>
      </c>
    </row>
    <row r="4667" spans="1:66" x14ac:dyDescent="0.2">
      <c r="A4667">
        <v>448912706</v>
      </c>
      <c r="B4667" t="s">
        <v>66</v>
      </c>
      <c r="C4667" t="s">
        <v>67</v>
      </c>
      <c r="D4667" t="s">
        <v>68</v>
      </c>
      <c r="E4667" t="s">
        <v>69</v>
      </c>
      <c r="F4667" t="s">
        <v>70</v>
      </c>
      <c r="G4667">
        <v>3036505524106</v>
      </c>
      <c r="H4667">
        <v>0</v>
      </c>
      <c r="I4667" t="s">
        <v>70</v>
      </c>
      <c r="J4667">
        <v>0</v>
      </c>
      <c r="K4667" t="s">
        <v>70</v>
      </c>
      <c r="L4667" t="s">
        <v>70</v>
      </c>
      <c r="M4667" t="s">
        <v>70</v>
      </c>
      <c r="N4667" t="s">
        <v>70</v>
      </c>
      <c r="O4667" t="s">
        <v>137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70</v>
      </c>
      <c r="V4667" t="s">
        <v>1006</v>
      </c>
      <c r="W4667" t="s">
        <v>5707</v>
      </c>
      <c r="X4667" t="s">
        <v>5707</v>
      </c>
      <c r="Y4667" t="s">
        <v>4987</v>
      </c>
      <c r="Z4667">
        <v>33552750304</v>
      </c>
      <c r="AA4667">
        <v>0</v>
      </c>
      <c r="AB4667">
        <v>0</v>
      </c>
      <c r="AC4667">
        <v>0</v>
      </c>
      <c r="AD4667">
        <v>0</v>
      </c>
      <c r="AE4667" t="s">
        <v>70</v>
      </c>
      <c r="AF4667">
        <v>0</v>
      </c>
      <c r="AG4667">
        <v>0</v>
      </c>
      <c r="AH4667" t="s">
        <v>70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1.87</v>
      </c>
      <c r="AQ4667">
        <v>0</v>
      </c>
      <c r="AR4667">
        <v>0</v>
      </c>
      <c r="AS4667" t="s">
        <v>70</v>
      </c>
      <c r="AT4667">
        <v>-1.5583333333333333</v>
      </c>
      <c r="AU4667">
        <v>-0.31</v>
      </c>
      <c r="AV4667">
        <v>207741</v>
      </c>
      <c r="AW4667" t="s">
        <v>70</v>
      </c>
      <c r="AX4667">
        <v>0</v>
      </c>
      <c r="AY4667" t="s">
        <v>70</v>
      </c>
      <c r="AZ4667" t="s">
        <v>70</v>
      </c>
      <c r="BA4667" t="s">
        <v>70</v>
      </c>
      <c r="BB4667" t="s">
        <v>70</v>
      </c>
      <c r="BC4667" t="s">
        <v>83</v>
      </c>
      <c r="BD4667" t="s">
        <v>70</v>
      </c>
      <c r="BE4667">
        <v>0</v>
      </c>
      <c r="BF4667">
        <v>0</v>
      </c>
      <c r="BG4667">
        <v>0</v>
      </c>
      <c r="BH4667" t="s">
        <v>70</v>
      </c>
      <c r="BI4667" t="s">
        <v>70</v>
      </c>
      <c r="BJ4667">
        <v>0</v>
      </c>
      <c r="BK4667">
        <v>0</v>
      </c>
      <c r="BL4667">
        <v>0</v>
      </c>
      <c r="BM4667" t="s">
        <v>5869</v>
      </c>
      <c r="BN4667">
        <v>1</v>
      </c>
    </row>
    <row r="4668" spans="1:66" x14ac:dyDescent="0.2">
      <c r="A4668">
        <v>448912706</v>
      </c>
      <c r="B4668" t="s">
        <v>66</v>
      </c>
      <c r="C4668" t="s">
        <v>67</v>
      </c>
      <c r="D4668" t="s">
        <v>68</v>
      </c>
      <c r="E4668" t="s">
        <v>69</v>
      </c>
      <c r="F4668" t="s">
        <v>70</v>
      </c>
      <c r="G4668">
        <v>3036505524107</v>
      </c>
      <c r="H4668">
        <v>0</v>
      </c>
      <c r="I4668" t="s">
        <v>70</v>
      </c>
      <c r="J4668">
        <v>0</v>
      </c>
      <c r="K4668" t="s">
        <v>70</v>
      </c>
      <c r="L4668" t="s">
        <v>70</v>
      </c>
      <c r="M4668" t="s">
        <v>70</v>
      </c>
      <c r="N4668" t="s">
        <v>70</v>
      </c>
      <c r="O4668" t="s">
        <v>137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70</v>
      </c>
      <c r="V4668" t="s">
        <v>1006</v>
      </c>
      <c r="W4668" t="s">
        <v>5707</v>
      </c>
      <c r="X4668" t="s">
        <v>5707</v>
      </c>
      <c r="Y4668" t="s">
        <v>4987</v>
      </c>
      <c r="Z4668">
        <v>34813664897</v>
      </c>
      <c r="AA4668">
        <v>0</v>
      </c>
      <c r="AB4668">
        <v>0</v>
      </c>
      <c r="AC4668">
        <v>0</v>
      </c>
      <c r="AD4668">
        <v>0</v>
      </c>
      <c r="AE4668" t="s">
        <v>70</v>
      </c>
      <c r="AF4668">
        <v>0</v>
      </c>
      <c r="AG4668">
        <v>0</v>
      </c>
      <c r="AH4668" t="s">
        <v>70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1.87</v>
      </c>
      <c r="AQ4668">
        <v>0</v>
      </c>
      <c r="AR4668">
        <v>0</v>
      </c>
      <c r="AS4668" t="s">
        <v>70</v>
      </c>
      <c r="AT4668">
        <v>-1.5583333333333333</v>
      </c>
      <c r="AU4668">
        <v>-0.31</v>
      </c>
      <c r="AV4668">
        <v>207741</v>
      </c>
      <c r="AW4668" t="s">
        <v>70</v>
      </c>
      <c r="AX4668">
        <v>0</v>
      </c>
      <c r="AY4668" t="s">
        <v>70</v>
      </c>
      <c r="AZ4668" t="s">
        <v>70</v>
      </c>
      <c r="BA4668" t="s">
        <v>70</v>
      </c>
      <c r="BB4668" t="s">
        <v>70</v>
      </c>
      <c r="BC4668" t="s">
        <v>83</v>
      </c>
      <c r="BD4668" t="s">
        <v>70</v>
      </c>
      <c r="BE4668">
        <v>0</v>
      </c>
      <c r="BF4668">
        <v>0</v>
      </c>
      <c r="BG4668">
        <v>0</v>
      </c>
      <c r="BH4668" t="s">
        <v>70</v>
      </c>
      <c r="BI4668" t="s">
        <v>70</v>
      </c>
      <c r="BJ4668">
        <v>0</v>
      </c>
      <c r="BK4668">
        <v>0</v>
      </c>
      <c r="BL4668">
        <v>0</v>
      </c>
      <c r="BM4668" t="s">
        <v>5870</v>
      </c>
      <c r="BN4668">
        <v>1</v>
      </c>
    </row>
    <row r="4669" spans="1:66" x14ac:dyDescent="0.2">
      <c r="A4669">
        <v>448912706</v>
      </c>
      <c r="B4669" t="s">
        <v>66</v>
      </c>
      <c r="C4669" t="s">
        <v>67</v>
      </c>
      <c r="D4669" t="s">
        <v>68</v>
      </c>
      <c r="E4669" t="s">
        <v>69</v>
      </c>
      <c r="F4669" t="s">
        <v>70</v>
      </c>
      <c r="G4669">
        <v>3036505524108</v>
      </c>
      <c r="H4669">
        <v>0</v>
      </c>
      <c r="I4669" t="s">
        <v>70</v>
      </c>
      <c r="J4669">
        <v>0</v>
      </c>
      <c r="K4669" t="s">
        <v>70</v>
      </c>
      <c r="L4669" t="s">
        <v>70</v>
      </c>
      <c r="M4669" t="s">
        <v>70</v>
      </c>
      <c r="N4669" t="s">
        <v>70</v>
      </c>
      <c r="O4669" t="s">
        <v>137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70</v>
      </c>
      <c r="V4669" t="s">
        <v>1006</v>
      </c>
      <c r="W4669" t="s">
        <v>5707</v>
      </c>
      <c r="X4669" t="s">
        <v>5707</v>
      </c>
      <c r="Y4669" t="s">
        <v>4987</v>
      </c>
      <c r="Z4669">
        <v>28536280871</v>
      </c>
      <c r="AA4669">
        <v>0</v>
      </c>
      <c r="AB4669">
        <v>0</v>
      </c>
      <c r="AC4669">
        <v>0</v>
      </c>
      <c r="AD4669">
        <v>0</v>
      </c>
      <c r="AE4669" t="s">
        <v>70</v>
      </c>
      <c r="AF4669">
        <v>0</v>
      </c>
      <c r="AG4669">
        <v>0</v>
      </c>
      <c r="AH4669" t="s">
        <v>70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4.6161000000000003</v>
      </c>
      <c r="AQ4669">
        <v>0</v>
      </c>
      <c r="AR4669">
        <v>0</v>
      </c>
      <c r="AS4669" t="s">
        <v>70</v>
      </c>
      <c r="AT4669">
        <v>-3.8467500000000001</v>
      </c>
      <c r="AU4669">
        <v>-0.77</v>
      </c>
      <c r="AV4669">
        <v>205403</v>
      </c>
      <c r="AW4669" t="s">
        <v>70</v>
      </c>
      <c r="AX4669">
        <v>0</v>
      </c>
      <c r="AY4669" t="s">
        <v>70</v>
      </c>
      <c r="AZ4669" t="s">
        <v>70</v>
      </c>
      <c r="BA4669" t="s">
        <v>70</v>
      </c>
      <c r="BB4669" t="s">
        <v>70</v>
      </c>
      <c r="BC4669" t="s">
        <v>83</v>
      </c>
      <c r="BD4669" t="s">
        <v>70</v>
      </c>
      <c r="BE4669">
        <v>0</v>
      </c>
      <c r="BF4669">
        <v>0</v>
      </c>
      <c r="BG4669">
        <v>0</v>
      </c>
      <c r="BH4669" t="s">
        <v>70</v>
      </c>
      <c r="BI4669" t="s">
        <v>70</v>
      </c>
      <c r="BJ4669">
        <v>0</v>
      </c>
      <c r="BK4669">
        <v>0</v>
      </c>
      <c r="BL4669">
        <v>0</v>
      </c>
      <c r="BM4669" t="s">
        <v>5871</v>
      </c>
      <c r="BN4669">
        <v>1</v>
      </c>
    </row>
    <row r="4670" spans="1:66" x14ac:dyDescent="0.2">
      <c r="A4670">
        <v>448912706</v>
      </c>
      <c r="B4670" t="s">
        <v>66</v>
      </c>
      <c r="C4670" t="s">
        <v>67</v>
      </c>
      <c r="D4670" t="s">
        <v>68</v>
      </c>
      <c r="E4670" t="s">
        <v>69</v>
      </c>
      <c r="F4670" t="s">
        <v>70</v>
      </c>
      <c r="G4670">
        <v>3036505524109</v>
      </c>
      <c r="H4670">
        <v>0</v>
      </c>
      <c r="I4670" t="s">
        <v>70</v>
      </c>
      <c r="J4670">
        <v>0</v>
      </c>
      <c r="K4670" t="s">
        <v>70</v>
      </c>
      <c r="L4670" t="s">
        <v>70</v>
      </c>
      <c r="M4670" t="s">
        <v>70</v>
      </c>
      <c r="N4670" t="s">
        <v>70</v>
      </c>
      <c r="O4670" t="s">
        <v>137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70</v>
      </c>
      <c r="V4670" t="s">
        <v>1006</v>
      </c>
      <c r="W4670" t="s">
        <v>5707</v>
      </c>
      <c r="X4670" t="s">
        <v>5707</v>
      </c>
      <c r="Y4670" t="s">
        <v>4987</v>
      </c>
      <c r="Z4670">
        <v>30645434273</v>
      </c>
      <c r="AA4670">
        <v>0</v>
      </c>
      <c r="AB4670">
        <v>0</v>
      </c>
      <c r="AC4670">
        <v>0</v>
      </c>
      <c r="AD4670">
        <v>0</v>
      </c>
      <c r="AE4670" t="s">
        <v>70</v>
      </c>
      <c r="AF4670">
        <v>0</v>
      </c>
      <c r="AG4670">
        <v>0</v>
      </c>
      <c r="AH4670" t="s">
        <v>70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8.9748000000000001</v>
      </c>
      <c r="AQ4670">
        <v>0</v>
      </c>
      <c r="AR4670">
        <v>0</v>
      </c>
      <c r="AS4670" t="s">
        <v>70</v>
      </c>
      <c r="AT4670">
        <v>-7.4790000000000001</v>
      </c>
      <c r="AU4670">
        <v>-1.5</v>
      </c>
      <c r="AV4670">
        <v>134758</v>
      </c>
      <c r="AW4670" t="s">
        <v>70</v>
      </c>
      <c r="AX4670">
        <v>0</v>
      </c>
      <c r="AY4670" t="s">
        <v>70</v>
      </c>
      <c r="AZ4670" t="s">
        <v>70</v>
      </c>
      <c r="BA4670" t="s">
        <v>70</v>
      </c>
      <c r="BB4670" t="s">
        <v>70</v>
      </c>
      <c r="BC4670" t="s">
        <v>83</v>
      </c>
      <c r="BD4670" t="s">
        <v>70</v>
      </c>
      <c r="BE4670">
        <v>0</v>
      </c>
      <c r="BF4670">
        <v>0</v>
      </c>
      <c r="BG4670">
        <v>0</v>
      </c>
      <c r="BH4670" t="s">
        <v>70</v>
      </c>
      <c r="BI4670" t="s">
        <v>70</v>
      </c>
      <c r="BJ4670">
        <v>0</v>
      </c>
      <c r="BK4670">
        <v>0</v>
      </c>
      <c r="BL4670">
        <v>0</v>
      </c>
      <c r="BM4670" t="s">
        <v>5872</v>
      </c>
      <c r="BN4670">
        <v>1</v>
      </c>
    </row>
    <row r="4671" spans="1:66" x14ac:dyDescent="0.2">
      <c r="A4671">
        <v>448912706</v>
      </c>
      <c r="B4671" t="s">
        <v>66</v>
      </c>
      <c r="C4671" t="s">
        <v>67</v>
      </c>
      <c r="D4671" t="s">
        <v>68</v>
      </c>
      <c r="E4671" t="s">
        <v>69</v>
      </c>
      <c r="F4671" t="s">
        <v>70</v>
      </c>
      <c r="G4671">
        <v>3036505524110</v>
      </c>
      <c r="H4671">
        <v>0</v>
      </c>
      <c r="I4671" t="s">
        <v>70</v>
      </c>
      <c r="J4671">
        <v>0</v>
      </c>
      <c r="K4671" t="s">
        <v>70</v>
      </c>
      <c r="L4671" t="s">
        <v>70</v>
      </c>
      <c r="M4671" t="s">
        <v>70</v>
      </c>
      <c r="N4671" t="s">
        <v>70</v>
      </c>
      <c r="O4671" t="s">
        <v>137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70</v>
      </c>
      <c r="V4671" t="s">
        <v>1006</v>
      </c>
      <c r="W4671" t="s">
        <v>5707</v>
      </c>
      <c r="X4671" t="s">
        <v>5707</v>
      </c>
      <c r="Y4671" t="s">
        <v>4987</v>
      </c>
      <c r="Z4671">
        <v>30961279199</v>
      </c>
      <c r="AA4671">
        <v>0</v>
      </c>
      <c r="AB4671">
        <v>0</v>
      </c>
      <c r="AC4671">
        <v>0</v>
      </c>
      <c r="AD4671">
        <v>0</v>
      </c>
      <c r="AE4671" t="s">
        <v>70</v>
      </c>
      <c r="AF4671">
        <v>0</v>
      </c>
      <c r="AG4671">
        <v>0</v>
      </c>
      <c r="AH4671" t="s">
        <v>70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4.1874000000000002</v>
      </c>
      <c r="AQ4671">
        <v>0</v>
      </c>
      <c r="AR4671">
        <v>0</v>
      </c>
      <c r="AS4671" t="s">
        <v>70</v>
      </c>
      <c r="AT4671">
        <v>-3.4895</v>
      </c>
      <c r="AU4671">
        <v>-0.7</v>
      </c>
      <c r="AV4671">
        <v>134758</v>
      </c>
      <c r="AW4671" t="s">
        <v>70</v>
      </c>
      <c r="AX4671">
        <v>0</v>
      </c>
      <c r="AY4671" t="s">
        <v>70</v>
      </c>
      <c r="AZ4671" t="s">
        <v>70</v>
      </c>
      <c r="BA4671" t="s">
        <v>70</v>
      </c>
      <c r="BB4671" t="s">
        <v>70</v>
      </c>
      <c r="BC4671" t="s">
        <v>83</v>
      </c>
      <c r="BD4671" t="s">
        <v>70</v>
      </c>
      <c r="BE4671">
        <v>0</v>
      </c>
      <c r="BF4671">
        <v>0</v>
      </c>
      <c r="BG4671">
        <v>0</v>
      </c>
      <c r="BH4671" t="s">
        <v>70</v>
      </c>
      <c r="BI4671" t="s">
        <v>70</v>
      </c>
      <c r="BJ4671">
        <v>0</v>
      </c>
      <c r="BK4671">
        <v>0</v>
      </c>
      <c r="BL4671">
        <v>0</v>
      </c>
      <c r="BM4671" t="s">
        <v>5873</v>
      </c>
      <c r="BN4671">
        <v>1</v>
      </c>
    </row>
    <row r="4672" spans="1:66" x14ac:dyDescent="0.2">
      <c r="A4672">
        <v>448912706</v>
      </c>
      <c r="B4672" t="s">
        <v>66</v>
      </c>
      <c r="C4672" t="s">
        <v>67</v>
      </c>
      <c r="D4672" t="s">
        <v>68</v>
      </c>
      <c r="E4672" t="s">
        <v>69</v>
      </c>
      <c r="F4672" t="s">
        <v>70</v>
      </c>
      <c r="G4672">
        <v>3036505524111</v>
      </c>
      <c r="H4672">
        <v>0</v>
      </c>
      <c r="I4672" t="s">
        <v>70</v>
      </c>
      <c r="J4672">
        <v>0</v>
      </c>
      <c r="K4672" t="s">
        <v>70</v>
      </c>
      <c r="L4672" t="s">
        <v>70</v>
      </c>
      <c r="M4672" t="s">
        <v>70</v>
      </c>
      <c r="N4672" t="s">
        <v>70</v>
      </c>
      <c r="O4672" t="s">
        <v>137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70</v>
      </c>
      <c r="V4672" t="s">
        <v>1006</v>
      </c>
      <c r="W4672" t="s">
        <v>5707</v>
      </c>
      <c r="X4672" t="s">
        <v>5707</v>
      </c>
      <c r="Y4672" t="s">
        <v>4987</v>
      </c>
      <c r="Z4672">
        <v>30645434507</v>
      </c>
      <c r="AA4672">
        <v>0</v>
      </c>
      <c r="AB4672">
        <v>0</v>
      </c>
      <c r="AC4672">
        <v>0</v>
      </c>
      <c r="AD4672">
        <v>0</v>
      </c>
      <c r="AE4672" t="s">
        <v>70</v>
      </c>
      <c r="AF4672">
        <v>0</v>
      </c>
      <c r="AG4672">
        <v>0</v>
      </c>
      <c r="AH4672" t="s">
        <v>70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5.7995999999999999</v>
      </c>
      <c r="AQ4672">
        <v>0</v>
      </c>
      <c r="AR4672">
        <v>0</v>
      </c>
      <c r="AS4672" t="s">
        <v>70</v>
      </c>
      <c r="AT4672">
        <v>-4.8330000000000002</v>
      </c>
      <c r="AU4672">
        <v>-0.97</v>
      </c>
      <c r="AV4672">
        <v>109751</v>
      </c>
      <c r="AW4672" t="s">
        <v>70</v>
      </c>
      <c r="AX4672">
        <v>0</v>
      </c>
      <c r="AY4672" t="s">
        <v>70</v>
      </c>
      <c r="AZ4672" t="s">
        <v>70</v>
      </c>
      <c r="BA4672" t="s">
        <v>70</v>
      </c>
      <c r="BB4672" t="s">
        <v>70</v>
      </c>
      <c r="BC4672" t="s">
        <v>83</v>
      </c>
      <c r="BD4672" t="s">
        <v>70</v>
      </c>
      <c r="BE4672">
        <v>0</v>
      </c>
      <c r="BF4672">
        <v>0</v>
      </c>
      <c r="BG4672">
        <v>0</v>
      </c>
      <c r="BH4672" t="s">
        <v>70</v>
      </c>
      <c r="BI4672" t="s">
        <v>70</v>
      </c>
      <c r="BJ4672">
        <v>0</v>
      </c>
      <c r="BK4672">
        <v>0</v>
      </c>
      <c r="BL4672">
        <v>0</v>
      </c>
      <c r="BM4672" t="s">
        <v>4620</v>
      </c>
      <c r="BN4672">
        <v>1</v>
      </c>
    </row>
    <row r="4673" spans="1:66" x14ac:dyDescent="0.2">
      <c r="A4673">
        <v>448912706</v>
      </c>
      <c r="B4673" t="s">
        <v>66</v>
      </c>
      <c r="C4673" t="s">
        <v>67</v>
      </c>
      <c r="D4673" t="s">
        <v>68</v>
      </c>
      <c r="E4673" t="s">
        <v>69</v>
      </c>
      <c r="F4673" t="s">
        <v>70</v>
      </c>
      <c r="G4673">
        <v>3036505524112</v>
      </c>
      <c r="H4673">
        <v>0</v>
      </c>
      <c r="I4673" t="s">
        <v>70</v>
      </c>
      <c r="J4673">
        <v>0</v>
      </c>
      <c r="K4673" t="s">
        <v>70</v>
      </c>
      <c r="L4673" t="s">
        <v>70</v>
      </c>
      <c r="M4673" t="s">
        <v>70</v>
      </c>
      <c r="N4673" t="s">
        <v>70</v>
      </c>
      <c r="O4673" t="s">
        <v>137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70</v>
      </c>
      <c r="V4673" t="s">
        <v>1006</v>
      </c>
      <c r="W4673" t="s">
        <v>5707</v>
      </c>
      <c r="X4673" t="s">
        <v>5707</v>
      </c>
      <c r="Y4673" t="s">
        <v>4987</v>
      </c>
      <c r="Z4673">
        <v>30866309398</v>
      </c>
      <c r="AA4673">
        <v>0</v>
      </c>
      <c r="AB4673">
        <v>0</v>
      </c>
      <c r="AC4673">
        <v>0</v>
      </c>
      <c r="AD4673">
        <v>0</v>
      </c>
      <c r="AE4673" t="s">
        <v>70</v>
      </c>
      <c r="AF4673">
        <v>0</v>
      </c>
      <c r="AG4673">
        <v>0</v>
      </c>
      <c r="AH4673" t="s">
        <v>70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4.0358000000000001</v>
      </c>
      <c r="AQ4673">
        <v>0</v>
      </c>
      <c r="AR4673">
        <v>0</v>
      </c>
      <c r="AS4673" t="s">
        <v>70</v>
      </c>
      <c r="AT4673">
        <v>-3.3631666666666669</v>
      </c>
      <c r="AU4673">
        <v>-0.67</v>
      </c>
      <c r="AV4673">
        <v>163515</v>
      </c>
      <c r="AW4673" t="s">
        <v>70</v>
      </c>
      <c r="AX4673">
        <v>0</v>
      </c>
      <c r="AY4673" t="s">
        <v>70</v>
      </c>
      <c r="AZ4673" t="s">
        <v>70</v>
      </c>
      <c r="BA4673" t="s">
        <v>70</v>
      </c>
      <c r="BB4673" t="s">
        <v>70</v>
      </c>
      <c r="BC4673" t="s">
        <v>83</v>
      </c>
      <c r="BD4673" t="s">
        <v>70</v>
      </c>
      <c r="BE4673">
        <v>0</v>
      </c>
      <c r="BF4673">
        <v>0</v>
      </c>
      <c r="BG4673">
        <v>0</v>
      </c>
      <c r="BH4673" t="s">
        <v>70</v>
      </c>
      <c r="BI4673" t="s">
        <v>70</v>
      </c>
      <c r="BJ4673">
        <v>0</v>
      </c>
      <c r="BK4673">
        <v>0</v>
      </c>
      <c r="BL4673">
        <v>0</v>
      </c>
      <c r="BM4673" t="s">
        <v>5874</v>
      </c>
      <c r="BN4673">
        <v>1</v>
      </c>
    </row>
    <row r="4674" spans="1:66" x14ac:dyDescent="0.2">
      <c r="A4674">
        <v>448912706</v>
      </c>
      <c r="B4674" t="s">
        <v>66</v>
      </c>
      <c r="C4674" t="s">
        <v>67</v>
      </c>
      <c r="D4674" t="s">
        <v>68</v>
      </c>
      <c r="E4674" t="s">
        <v>69</v>
      </c>
      <c r="F4674" t="s">
        <v>70</v>
      </c>
      <c r="G4674">
        <v>3036505524113</v>
      </c>
      <c r="H4674">
        <v>0</v>
      </c>
      <c r="I4674" t="s">
        <v>70</v>
      </c>
      <c r="J4674">
        <v>0</v>
      </c>
      <c r="K4674" t="s">
        <v>70</v>
      </c>
      <c r="L4674" t="s">
        <v>70</v>
      </c>
      <c r="M4674" t="s">
        <v>70</v>
      </c>
      <c r="N4674" t="s">
        <v>305</v>
      </c>
      <c r="O4674" t="s">
        <v>70</v>
      </c>
      <c r="P4674">
        <v>2</v>
      </c>
      <c r="Q4674">
        <v>0</v>
      </c>
      <c r="R4674">
        <v>0</v>
      </c>
      <c r="S4674">
        <v>0</v>
      </c>
      <c r="T4674">
        <v>0</v>
      </c>
      <c r="U4674" t="s">
        <v>70</v>
      </c>
      <c r="V4674" t="s">
        <v>768</v>
      </c>
      <c r="W4674" t="s">
        <v>5707</v>
      </c>
      <c r="X4674" t="s">
        <v>5707</v>
      </c>
      <c r="Y4674" t="s">
        <v>4987</v>
      </c>
      <c r="Z4674">
        <v>30866308818</v>
      </c>
      <c r="AA4674">
        <v>0</v>
      </c>
      <c r="AB4674">
        <v>0</v>
      </c>
      <c r="AC4674">
        <v>0</v>
      </c>
      <c r="AD4674">
        <v>0</v>
      </c>
      <c r="AE4674" t="s">
        <v>70</v>
      </c>
      <c r="AF4674">
        <v>0</v>
      </c>
      <c r="AG4674">
        <v>0</v>
      </c>
      <c r="AH4674" t="s">
        <v>70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 t="s">
        <v>70</v>
      </c>
      <c r="AT4674">
        <v>-10.391666666666667</v>
      </c>
      <c r="AU4674">
        <v>-2.08</v>
      </c>
      <c r="AV4674">
        <v>0</v>
      </c>
      <c r="AW4674" t="s">
        <v>70</v>
      </c>
      <c r="AX4674">
        <v>0</v>
      </c>
      <c r="AY4674" t="s">
        <v>70</v>
      </c>
      <c r="AZ4674" t="s">
        <v>70</v>
      </c>
      <c r="BA4674" t="s">
        <v>70</v>
      </c>
      <c r="BB4674" t="s">
        <v>70</v>
      </c>
      <c r="BC4674" t="s">
        <v>83</v>
      </c>
      <c r="BD4674" t="s">
        <v>70</v>
      </c>
      <c r="BE4674">
        <v>0</v>
      </c>
      <c r="BF4674">
        <v>0</v>
      </c>
      <c r="BG4674">
        <v>12.47</v>
      </c>
      <c r="BH4674" t="s">
        <v>70</v>
      </c>
      <c r="BI4674" t="s">
        <v>70</v>
      </c>
      <c r="BJ4674">
        <v>0</v>
      </c>
      <c r="BK4674">
        <v>0</v>
      </c>
      <c r="BL4674">
        <v>0</v>
      </c>
      <c r="BM4674" t="s">
        <v>5875</v>
      </c>
      <c r="BN4674">
        <v>1</v>
      </c>
    </row>
    <row r="4675" spans="1:66" x14ac:dyDescent="0.2">
      <c r="A4675">
        <v>448912706</v>
      </c>
      <c r="B4675" t="s">
        <v>66</v>
      </c>
      <c r="C4675" t="s">
        <v>67</v>
      </c>
      <c r="D4675" t="s">
        <v>68</v>
      </c>
      <c r="E4675" t="s">
        <v>69</v>
      </c>
      <c r="F4675" t="s">
        <v>70</v>
      </c>
      <c r="G4675">
        <v>3036505524114</v>
      </c>
      <c r="H4675">
        <v>0</v>
      </c>
      <c r="I4675" t="s">
        <v>70</v>
      </c>
      <c r="J4675">
        <v>0</v>
      </c>
      <c r="K4675" t="s">
        <v>70</v>
      </c>
      <c r="L4675" t="s">
        <v>70</v>
      </c>
      <c r="M4675" t="s">
        <v>70</v>
      </c>
      <c r="N4675" t="s">
        <v>89</v>
      </c>
      <c r="O4675" t="s">
        <v>70</v>
      </c>
      <c r="P4675">
        <v>2</v>
      </c>
      <c r="Q4675">
        <v>0</v>
      </c>
      <c r="R4675">
        <v>0</v>
      </c>
      <c r="S4675">
        <v>0</v>
      </c>
      <c r="T4675">
        <v>0</v>
      </c>
      <c r="U4675" t="s">
        <v>70</v>
      </c>
      <c r="V4675" t="s">
        <v>768</v>
      </c>
      <c r="W4675" t="s">
        <v>5707</v>
      </c>
      <c r="X4675" t="s">
        <v>5707</v>
      </c>
      <c r="Y4675" t="s">
        <v>4987</v>
      </c>
      <c r="Z4675">
        <v>30866309194</v>
      </c>
      <c r="AA4675">
        <v>0</v>
      </c>
      <c r="AB4675">
        <v>0</v>
      </c>
      <c r="AC4675">
        <v>0</v>
      </c>
      <c r="AD4675">
        <v>0</v>
      </c>
      <c r="AE4675" t="s">
        <v>70</v>
      </c>
      <c r="AF4675">
        <v>0</v>
      </c>
      <c r="AG4675">
        <v>0</v>
      </c>
      <c r="AH4675" t="s">
        <v>70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 t="s">
        <v>70</v>
      </c>
      <c r="AT4675">
        <v>-2.6</v>
      </c>
      <c r="AU4675">
        <v>-0.52</v>
      </c>
      <c r="AV4675">
        <v>0</v>
      </c>
      <c r="AW4675" t="s">
        <v>70</v>
      </c>
      <c r="AX4675">
        <v>0</v>
      </c>
      <c r="AY4675" t="s">
        <v>70</v>
      </c>
      <c r="AZ4675" t="s">
        <v>70</v>
      </c>
      <c r="BA4675" t="s">
        <v>70</v>
      </c>
      <c r="BB4675" t="s">
        <v>70</v>
      </c>
      <c r="BC4675" t="s">
        <v>83</v>
      </c>
      <c r="BD4675" t="s">
        <v>70</v>
      </c>
      <c r="BE4675">
        <v>0</v>
      </c>
      <c r="BF4675">
        <v>0</v>
      </c>
      <c r="BG4675">
        <v>3.12</v>
      </c>
      <c r="BH4675" t="s">
        <v>70</v>
      </c>
      <c r="BI4675" t="s">
        <v>70</v>
      </c>
      <c r="BJ4675">
        <v>0</v>
      </c>
      <c r="BK4675">
        <v>0</v>
      </c>
      <c r="BL4675">
        <v>0</v>
      </c>
      <c r="BM4675" t="s">
        <v>5876</v>
      </c>
      <c r="BN4675">
        <v>1</v>
      </c>
    </row>
    <row r="4676" spans="1:66" x14ac:dyDescent="0.2">
      <c r="A4676">
        <v>448912706</v>
      </c>
      <c r="B4676" t="s">
        <v>66</v>
      </c>
      <c r="C4676" t="s">
        <v>67</v>
      </c>
      <c r="D4676" t="s">
        <v>68</v>
      </c>
      <c r="E4676" t="s">
        <v>69</v>
      </c>
      <c r="F4676" t="s">
        <v>70</v>
      </c>
      <c r="G4676">
        <v>3036505524115</v>
      </c>
      <c r="H4676">
        <v>0</v>
      </c>
      <c r="I4676" t="s">
        <v>70</v>
      </c>
      <c r="J4676">
        <v>0</v>
      </c>
      <c r="K4676" t="s">
        <v>70</v>
      </c>
      <c r="L4676" t="s">
        <v>70</v>
      </c>
      <c r="M4676" t="s">
        <v>70</v>
      </c>
      <c r="N4676" t="s">
        <v>370</v>
      </c>
      <c r="O4676" t="s">
        <v>70</v>
      </c>
      <c r="P4676">
        <v>2</v>
      </c>
      <c r="Q4676">
        <v>0</v>
      </c>
      <c r="R4676">
        <v>0</v>
      </c>
      <c r="S4676">
        <v>0</v>
      </c>
      <c r="T4676">
        <v>0</v>
      </c>
      <c r="U4676" t="s">
        <v>70</v>
      </c>
      <c r="V4676" t="s">
        <v>768</v>
      </c>
      <c r="W4676" t="s">
        <v>5707</v>
      </c>
      <c r="X4676" t="s">
        <v>5707</v>
      </c>
      <c r="Y4676" t="s">
        <v>4987</v>
      </c>
      <c r="Z4676">
        <v>30680558941</v>
      </c>
      <c r="AA4676">
        <v>0</v>
      </c>
      <c r="AB4676">
        <v>0</v>
      </c>
      <c r="AC4676">
        <v>0</v>
      </c>
      <c r="AD4676">
        <v>0</v>
      </c>
      <c r="AE4676" t="s">
        <v>70</v>
      </c>
      <c r="AF4676">
        <v>0</v>
      </c>
      <c r="AG4676">
        <v>0</v>
      </c>
      <c r="AH4676" t="s">
        <v>70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 t="s">
        <v>70</v>
      </c>
      <c r="AT4676">
        <v>-4.75</v>
      </c>
      <c r="AU4676">
        <v>-0.95</v>
      </c>
      <c r="AV4676">
        <v>0</v>
      </c>
      <c r="AW4676" t="s">
        <v>70</v>
      </c>
      <c r="AX4676">
        <v>0</v>
      </c>
      <c r="AY4676" t="s">
        <v>70</v>
      </c>
      <c r="AZ4676" t="s">
        <v>70</v>
      </c>
      <c r="BA4676" t="s">
        <v>70</v>
      </c>
      <c r="BB4676" t="s">
        <v>70</v>
      </c>
      <c r="BC4676" t="s">
        <v>83</v>
      </c>
      <c r="BD4676" t="s">
        <v>70</v>
      </c>
      <c r="BE4676">
        <v>0</v>
      </c>
      <c r="BF4676">
        <v>0</v>
      </c>
      <c r="BG4676">
        <v>5.7</v>
      </c>
      <c r="BH4676" t="s">
        <v>70</v>
      </c>
      <c r="BI4676" t="s">
        <v>70</v>
      </c>
      <c r="BJ4676">
        <v>0</v>
      </c>
      <c r="BK4676">
        <v>0</v>
      </c>
      <c r="BL4676">
        <v>0</v>
      </c>
      <c r="BM4676" t="s">
        <v>5877</v>
      </c>
      <c r="BN4676">
        <v>1</v>
      </c>
    </row>
    <row r="4677" spans="1:66" x14ac:dyDescent="0.2">
      <c r="A4677">
        <v>448912706</v>
      </c>
      <c r="B4677" t="s">
        <v>66</v>
      </c>
      <c r="C4677" t="s">
        <v>67</v>
      </c>
      <c r="D4677" t="s">
        <v>68</v>
      </c>
      <c r="E4677" t="s">
        <v>69</v>
      </c>
      <c r="F4677" t="s">
        <v>70</v>
      </c>
      <c r="G4677">
        <v>3036505524116</v>
      </c>
      <c r="H4677">
        <v>0</v>
      </c>
      <c r="I4677" t="s">
        <v>70</v>
      </c>
      <c r="J4677">
        <v>0</v>
      </c>
      <c r="K4677" t="s">
        <v>70</v>
      </c>
      <c r="L4677" t="s">
        <v>70</v>
      </c>
      <c r="M4677" t="s">
        <v>70</v>
      </c>
      <c r="N4677" t="s">
        <v>370</v>
      </c>
      <c r="O4677" t="s">
        <v>70</v>
      </c>
      <c r="P4677">
        <v>2</v>
      </c>
      <c r="Q4677">
        <v>0</v>
      </c>
      <c r="R4677">
        <v>0</v>
      </c>
      <c r="S4677">
        <v>0</v>
      </c>
      <c r="T4677">
        <v>0</v>
      </c>
      <c r="U4677" t="s">
        <v>70</v>
      </c>
      <c r="V4677" t="s">
        <v>768</v>
      </c>
      <c r="W4677" t="s">
        <v>5707</v>
      </c>
      <c r="X4677" t="s">
        <v>5707</v>
      </c>
      <c r="Y4677" t="s">
        <v>4987</v>
      </c>
      <c r="Z4677">
        <v>30680558945</v>
      </c>
      <c r="AA4677">
        <v>0</v>
      </c>
      <c r="AB4677">
        <v>0</v>
      </c>
      <c r="AC4677">
        <v>0</v>
      </c>
      <c r="AD4677">
        <v>0</v>
      </c>
      <c r="AE4677" t="s">
        <v>70</v>
      </c>
      <c r="AF4677">
        <v>0</v>
      </c>
      <c r="AG4677">
        <v>0</v>
      </c>
      <c r="AH4677" t="s">
        <v>70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 t="s">
        <v>70</v>
      </c>
      <c r="AT4677">
        <v>-2.3666666666666667</v>
      </c>
      <c r="AU4677">
        <v>-0.47</v>
      </c>
      <c r="AV4677">
        <v>0</v>
      </c>
      <c r="AW4677" t="s">
        <v>70</v>
      </c>
      <c r="AX4677">
        <v>0</v>
      </c>
      <c r="AY4677" t="s">
        <v>70</v>
      </c>
      <c r="AZ4677" t="s">
        <v>70</v>
      </c>
      <c r="BA4677" t="s">
        <v>70</v>
      </c>
      <c r="BB4677" t="s">
        <v>70</v>
      </c>
      <c r="BC4677" t="s">
        <v>83</v>
      </c>
      <c r="BD4677" t="s">
        <v>70</v>
      </c>
      <c r="BE4677">
        <v>0</v>
      </c>
      <c r="BF4677">
        <v>0</v>
      </c>
      <c r="BG4677">
        <v>2.84</v>
      </c>
      <c r="BH4677" t="s">
        <v>70</v>
      </c>
      <c r="BI4677" t="s">
        <v>70</v>
      </c>
      <c r="BJ4677">
        <v>0</v>
      </c>
      <c r="BK4677">
        <v>0</v>
      </c>
      <c r="BL4677">
        <v>0</v>
      </c>
      <c r="BM4677" t="s">
        <v>5878</v>
      </c>
      <c r="BN4677">
        <v>1</v>
      </c>
    </row>
    <row r="4678" spans="1:66" x14ac:dyDescent="0.2">
      <c r="A4678">
        <v>448912706</v>
      </c>
      <c r="B4678" t="s">
        <v>66</v>
      </c>
      <c r="C4678" t="s">
        <v>67</v>
      </c>
      <c r="D4678" t="s">
        <v>68</v>
      </c>
      <c r="E4678" t="s">
        <v>69</v>
      </c>
      <c r="F4678" t="s">
        <v>70</v>
      </c>
      <c r="G4678">
        <v>3036505524117</v>
      </c>
      <c r="H4678">
        <v>0</v>
      </c>
      <c r="I4678" t="s">
        <v>70</v>
      </c>
      <c r="J4678">
        <v>0</v>
      </c>
      <c r="K4678" t="s">
        <v>70</v>
      </c>
      <c r="L4678" t="s">
        <v>70</v>
      </c>
      <c r="M4678" t="s">
        <v>70</v>
      </c>
      <c r="N4678" t="s">
        <v>370</v>
      </c>
      <c r="O4678" t="s">
        <v>70</v>
      </c>
      <c r="P4678">
        <v>2</v>
      </c>
      <c r="Q4678">
        <v>0</v>
      </c>
      <c r="R4678">
        <v>0</v>
      </c>
      <c r="S4678">
        <v>0</v>
      </c>
      <c r="T4678">
        <v>0</v>
      </c>
      <c r="U4678" t="s">
        <v>70</v>
      </c>
      <c r="V4678" t="s">
        <v>768</v>
      </c>
      <c r="W4678" t="s">
        <v>5707</v>
      </c>
      <c r="X4678" t="s">
        <v>5707</v>
      </c>
      <c r="Y4678" t="s">
        <v>4987</v>
      </c>
      <c r="Z4678">
        <v>30680558947</v>
      </c>
      <c r="AA4678">
        <v>0</v>
      </c>
      <c r="AB4678">
        <v>0</v>
      </c>
      <c r="AC4678">
        <v>0</v>
      </c>
      <c r="AD4678">
        <v>0</v>
      </c>
      <c r="AE4678" t="s">
        <v>70</v>
      </c>
      <c r="AF4678">
        <v>0</v>
      </c>
      <c r="AG4678">
        <v>0</v>
      </c>
      <c r="AH4678" t="s">
        <v>70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 t="s">
        <v>70</v>
      </c>
      <c r="AT4678">
        <v>-4.041666666666667</v>
      </c>
      <c r="AU4678">
        <v>-0.81</v>
      </c>
      <c r="AV4678">
        <v>0</v>
      </c>
      <c r="AW4678" t="s">
        <v>70</v>
      </c>
      <c r="AX4678">
        <v>0</v>
      </c>
      <c r="AY4678" t="s">
        <v>70</v>
      </c>
      <c r="AZ4678" t="s">
        <v>70</v>
      </c>
      <c r="BA4678" t="s">
        <v>70</v>
      </c>
      <c r="BB4678" t="s">
        <v>70</v>
      </c>
      <c r="BC4678" t="s">
        <v>83</v>
      </c>
      <c r="BD4678" t="s">
        <v>70</v>
      </c>
      <c r="BE4678">
        <v>0</v>
      </c>
      <c r="BF4678">
        <v>0</v>
      </c>
      <c r="BG4678">
        <v>4.8499999999999996</v>
      </c>
      <c r="BH4678" t="s">
        <v>70</v>
      </c>
      <c r="BI4678" t="s">
        <v>70</v>
      </c>
      <c r="BJ4678">
        <v>0</v>
      </c>
      <c r="BK4678">
        <v>0</v>
      </c>
      <c r="BL4678">
        <v>0</v>
      </c>
      <c r="BM4678" t="s">
        <v>5879</v>
      </c>
      <c r="BN4678">
        <v>1</v>
      </c>
    </row>
    <row r="4679" spans="1:66" x14ac:dyDescent="0.2">
      <c r="A4679">
        <v>448912706</v>
      </c>
      <c r="B4679" t="s">
        <v>66</v>
      </c>
      <c r="C4679" t="s">
        <v>67</v>
      </c>
      <c r="D4679" t="s">
        <v>68</v>
      </c>
      <c r="E4679" t="s">
        <v>69</v>
      </c>
      <c r="F4679" t="s">
        <v>70</v>
      </c>
      <c r="G4679">
        <v>3036505524118</v>
      </c>
      <c r="H4679">
        <v>0</v>
      </c>
      <c r="I4679" t="s">
        <v>70</v>
      </c>
      <c r="J4679">
        <v>0</v>
      </c>
      <c r="K4679" t="s">
        <v>70</v>
      </c>
      <c r="L4679" t="s">
        <v>70</v>
      </c>
      <c r="M4679" t="s">
        <v>70</v>
      </c>
      <c r="N4679" t="s">
        <v>370</v>
      </c>
      <c r="O4679" t="s">
        <v>70</v>
      </c>
      <c r="P4679">
        <v>2</v>
      </c>
      <c r="Q4679">
        <v>0</v>
      </c>
      <c r="R4679">
        <v>0</v>
      </c>
      <c r="S4679">
        <v>0</v>
      </c>
      <c r="T4679">
        <v>0</v>
      </c>
      <c r="U4679" t="s">
        <v>70</v>
      </c>
      <c r="V4679" t="s">
        <v>768</v>
      </c>
      <c r="W4679" t="s">
        <v>5707</v>
      </c>
      <c r="X4679" t="s">
        <v>5707</v>
      </c>
      <c r="Y4679" t="s">
        <v>4987</v>
      </c>
      <c r="Z4679">
        <v>30680558949</v>
      </c>
      <c r="AA4679">
        <v>0</v>
      </c>
      <c r="AB4679">
        <v>0</v>
      </c>
      <c r="AC4679">
        <v>0</v>
      </c>
      <c r="AD4679">
        <v>0</v>
      </c>
      <c r="AE4679" t="s">
        <v>70</v>
      </c>
      <c r="AF4679">
        <v>0</v>
      </c>
      <c r="AG4679">
        <v>0</v>
      </c>
      <c r="AH4679" t="s">
        <v>70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 t="s">
        <v>70</v>
      </c>
      <c r="AT4679">
        <v>-12.625</v>
      </c>
      <c r="AU4679">
        <v>-2.5299999999999998</v>
      </c>
      <c r="AV4679">
        <v>0</v>
      </c>
      <c r="AW4679" t="s">
        <v>70</v>
      </c>
      <c r="AX4679">
        <v>0</v>
      </c>
      <c r="AY4679" t="s">
        <v>70</v>
      </c>
      <c r="AZ4679" t="s">
        <v>70</v>
      </c>
      <c r="BA4679" t="s">
        <v>70</v>
      </c>
      <c r="BB4679" t="s">
        <v>70</v>
      </c>
      <c r="BC4679" t="s">
        <v>83</v>
      </c>
      <c r="BD4679" t="s">
        <v>70</v>
      </c>
      <c r="BE4679">
        <v>0</v>
      </c>
      <c r="BF4679">
        <v>0</v>
      </c>
      <c r="BG4679">
        <v>15.15</v>
      </c>
      <c r="BH4679" t="s">
        <v>70</v>
      </c>
      <c r="BI4679" t="s">
        <v>70</v>
      </c>
      <c r="BJ4679">
        <v>0</v>
      </c>
      <c r="BK4679">
        <v>0</v>
      </c>
      <c r="BL4679">
        <v>0</v>
      </c>
      <c r="BM4679" t="s">
        <v>5880</v>
      </c>
      <c r="BN4679">
        <v>1</v>
      </c>
    </row>
    <row r="4680" spans="1:66" x14ac:dyDescent="0.2">
      <c r="A4680">
        <v>448912706</v>
      </c>
      <c r="B4680" t="s">
        <v>66</v>
      </c>
      <c r="C4680" t="s">
        <v>67</v>
      </c>
      <c r="D4680" t="s">
        <v>68</v>
      </c>
      <c r="E4680" t="s">
        <v>69</v>
      </c>
      <c r="F4680" t="s">
        <v>70</v>
      </c>
      <c r="G4680">
        <v>3036505524119</v>
      </c>
      <c r="H4680">
        <v>0</v>
      </c>
      <c r="I4680" t="s">
        <v>70</v>
      </c>
      <c r="J4680">
        <v>0</v>
      </c>
      <c r="K4680" t="s">
        <v>70</v>
      </c>
      <c r="L4680" t="s">
        <v>70</v>
      </c>
      <c r="M4680" t="s">
        <v>70</v>
      </c>
      <c r="N4680" t="s">
        <v>370</v>
      </c>
      <c r="O4680" t="s">
        <v>70</v>
      </c>
      <c r="P4680">
        <v>2</v>
      </c>
      <c r="Q4680">
        <v>0</v>
      </c>
      <c r="R4680">
        <v>0</v>
      </c>
      <c r="S4680">
        <v>0</v>
      </c>
      <c r="T4680">
        <v>0</v>
      </c>
      <c r="U4680" t="s">
        <v>70</v>
      </c>
      <c r="V4680" t="s">
        <v>768</v>
      </c>
      <c r="W4680" t="s">
        <v>5707</v>
      </c>
      <c r="X4680" t="s">
        <v>5707</v>
      </c>
      <c r="Y4680" t="s">
        <v>4987</v>
      </c>
      <c r="Z4680">
        <v>30680558959</v>
      </c>
      <c r="AA4680">
        <v>0</v>
      </c>
      <c r="AB4680">
        <v>0</v>
      </c>
      <c r="AC4680">
        <v>0</v>
      </c>
      <c r="AD4680">
        <v>0</v>
      </c>
      <c r="AE4680" t="s">
        <v>70</v>
      </c>
      <c r="AF4680">
        <v>0</v>
      </c>
      <c r="AG4680">
        <v>0</v>
      </c>
      <c r="AH4680" t="s">
        <v>70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 t="s">
        <v>70</v>
      </c>
      <c r="AT4680">
        <v>-5.1833333333333336</v>
      </c>
      <c r="AU4680">
        <v>-1.04</v>
      </c>
      <c r="AV4680">
        <v>0</v>
      </c>
      <c r="AW4680" t="s">
        <v>70</v>
      </c>
      <c r="AX4680">
        <v>0</v>
      </c>
      <c r="AY4680" t="s">
        <v>70</v>
      </c>
      <c r="AZ4680" t="s">
        <v>70</v>
      </c>
      <c r="BA4680" t="s">
        <v>70</v>
      </c>
      <c r="BB4680" t="s">
        <v>70</v>
      </c>
      <c r="BC4680" t="s">
        <v>83</v>
      </c>
      <c r="BD4680" t="s">
        <v>70</v>
      </c>
      <c r="BE4680">
        <v>0</v>
      </c>
      <c r="BF4680">
        <v>0</v>
      </c>
      <c r="BG4680">
        <v>6.22</v>
      </c>
      <c r="BH4680" t="s">
        <v>70</v>
      </c>
      <c r="BI4680" t="s">
        <v>70</v>
      </c>
      <c r="BJ4680">
        <v>0</v>
      </c>
      <c r="BK4680">
        <v>0</v>
      </c>
      <c r="BL4680">
        <v>0</v>
      </c>
      <c r="BM4680" t="s">
        <v>5881</v>
      </c>
      <c r="BN4680">
        <v>1</v>
      </c>
    </row>
    <row r="4681" spans="1:66" x14ac:dyDescent="0.2">
      <c r="A4681">
        <v>448912706</v>
      </c>
      <c r="B4681" t="s">
        <v>66</v>
      </c>
      <c r="C4681" t="s">
        <v>67</v>
      </c>
      <c r="D4681" t="s">
        <v>68</v>
      </c>
      <c r="E4681" t="s">
        <v>69</v>
      </c>
      <c r="F4681" t="s">
        <v>70</v>
      </c>
      <c r="G4681">
        <v>3036505524120</v>
      </c>
      <c r="H4681">
        <v>0</v>
      </c>
      <c r="I4681" t="s">
        <v>70</v>
      </c>
      <c r="J4681">
        <v>0</v>
      </c>
      <c r="K4681" t="s">
        <v>70</v>
      </c>
      <c r="L4681" t="s">
        <v>70</v>
      </c>
      <c r="M4681" t="s">
        <v>70</v>
      </c>
      <c r="N4681" t="s">
        <v>370</v>
      </c>
      <c r="O4681" t="s">
        <v>70</v>
      </c>
      <c r="P4681">
        <v>2</v>
      </c>
      <c r="Q4681">
        <v>0</v>
      </c>
      <c r="R4681">
        <v>0</v>
      </c>
      <c r="S4681">
        <v>0</v>
      </c>
      <c r="T4681">
        <v>0</v>
      </c>
      <c r="U4681" t="s">
        <v>70</v>
      </c>
      <c r="V4681" t="s">
        <v>768</v>
      </c>
      <c r="W4681" t="s">
        <v>5707</v>
      </c>
      <c r="X4681" t="s">
        <v>5707</v>
      </c>
      <c r="Y4681" t="s">
        <v>4987</v>
      </c>
      <c r="Z4681">
        <v>30680558969</v>
      </c>
      <c r="AA4681">
        <v>0</v>
      </c>
      <c r="AB4681">
        <v>0</v>
      </c>
      <c r="AC4681">
        <v>0</v>
      </c>
      <c r="AD4681">
        <v>0</v>
      </c>
      <c r="AE4681" t="s">
        <v>70</v>
      </c>
      <c r="AF4681">
        <v>0</v>
      </c>
      <c r="AG4681">
        <v>0</v>
      </c>
      <c r="AH4681" t="s">
        <v>70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 t="s">
        <v>70</v>
      </c>
      <c r="AT4681">
        <v>-4.1083333333333334</v>
      </c>
      <c r="AU4681">
        <v>-0.82</v>
      </c>
      <c r="AV4681">
        <v>0</v>
      </c>
      <c r="AW4681" t="s">
        <v>70</v>
      </c>
      <c r="AX4681">
        <v>0</v>
      </c>
      <c r="AY4681" t="s">
        <v>70</v>
      </c>
      <c r="AZ4681" t="s">
        <v>70</v>
      </c>
      <c r="BA4681" t="s">
        <v>70</v>
      </c>
      <c r="BB4681" t="s">
        <v>70</v>
      </c>
      <c r="BC4681" t="s">
        <v>83</v>
      </c>
      <c r="BD4681" t="s">
        <v>70</v>
      </c>
      <c r="BE4681">
        <v>0</v>
      </c>
      <c r="BF4681">
        <v>0</v>
      </c>
      <c r="BG4681">
        <v>4.93</v>
      </c>
      <c r="BH4681" t="s">
        <v>70</v>
      </c>
      <c r="BI4681" t="s">
        <v>70</v>
      </c>
      <c r="BJ4681">
        <v>0</v>
      </c>
      <c r="BK4681">
        <v>0</v>
      </c>
      <c r="BL4681">
        <v>0</v>
      </c>
      <c r="BM4681" t="s">
        <v>5882</v>
      </c>
      <c r="BN4681">
        <v>1</v>
      </c>
    </row>
    <row r="4682" spans="1:66" x14ac:dyDescent="0.2">
      <c r="A4682">
        <v>448912706</v>
      </c>
      <c r="B4682" t="s">
        <v>66</v>
      </c>
      <c r="C4682" t="s">
        <v>67</v>
      </c>
      <c r="D4682" t="s">
        <v>68</v>
      </c>
      <c r="E4682" t="s">
        <v>69</v>
      </c>
      <c r="F4682" t="s">
        <v>70</v>
      </c>
      <c r="G4682">
        <v>3036505524121</v>
      </c>
      <c r="H4682">
        <v>0</v>
      </c>
      <c r="I4682" t="s">
        <v>70</v>
      </c>
      <c r="J4682">
        <v>0</v>
      </c>
      <c r="K4682" t="s">
        <v>70</v>
      </c>
      <c r="L4682" t="s">
        <v>70</v>
      </c>
      <c r="M4682" t="s">
        <v>70</v>
      </c>
      <c r="N4682" t="s">
        <v>233</v>
      </c>
      <c r="O4682" t="s">
        <v>70</v>
      </c>
      <c r="P4682">
        <v>2</v>
      </c>
      <c r="Q4682">
        <v>0</v>
      </c>
      <c r="R4682">
        <v>0</v>
      </c>
      <c r="S4682">
        <v>0</v>
      </c>
      <c r="T4682">
        <v>0</v>
      </c>
      <c r="U4682" t="s">
        <v>70</v>
      </c>
      <c r="V4682" t="s">
        <v>768</v>
      </c>
      <c r="W4682" t="s">
        <v>5707</v>
      </c>
      <c r="X4682" t="s">
        <v>5707</v>
      </c>
      <c r="Y4682" t="s">
        <v>4987</v>
      </c>
      <c r="Z4682">
        <v>30913149085</v>
      </c>
      <c r="AA4682">
        <v>0</v>
      </c>
      <c r="AB4682">
        <v>0</v>
      </c>
      <c r="AC4682">
        <v>0</v>
      </c>
      <c r="AD4682">
        <v>0</v>
      </c>
      <c r="AE4682" t="s">
        <v>70</v>
      </c>
      <c r="AF4682">
        <v>0</v>
      </c>
      <c r="AG4682">
        <v>0</v>
      </c>
      <c r="AH4682" t="s">
        <v>70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 t="s">
        <v>70</v>
      </c>
      <c r="AT4682">
        <v>-3.8666666666666667</v>
      </c>
      <c r="AU4682">
        <v>-0.77</v>
      </c>
      <c r="AV4682">
        <v>0</v>
      </c>
      <c r="AW4682" t="s">
        <v>70</v>
      </c>
      <c r="AX4682">
        <v>0</v>
      </c>
      <c r="AY4682" t="s">
        <v>70</v>
      </c>
      <c r="AZ4682" t="s">
        <v>70</v>
      </c>
      <c r="BA4682" t="s">
        <v>70</v>
      </c>
      <c r="BB4682" t="s">
        <v>70</v>
      </c>
      <c r="BC4682" t="s">
        <v>83</v>
      </c>
      <c r="BD4682" t="s">
        <v>70</v>
      </c>
      <c r="BE4682">
        <v>0</v>
      </c>
      <c r="BF4682">
        <v>0</v>
      </c>
      <c r="BG4682">
        <v>4.6399999999999997</v>
      </c>
      <c r="BH4682" t="s">
        <v>70</v>
      </c>
      <c r="BI4682" t="s">
        <v>70</v>
      </c>
      <c r="BJ4682">
        <v>0</v>
      </c>
      <c r="BK4682">
        <v>0</v>
      </c>
      <c r="BL4682">
        <v>0</v>
      </c>
      <c r="BM4682" t="s">
        <v>5883</v>
      </c>
      <c r="BN4682">
        <v>1</v>
      </c>
    </row>
    <row r="4683" spans="1:66" x14ac:dyDescent="0.2">
      <c r="A4683">
        <v>448912706</v>
      </c>
      <c r="B4683" t="s">
        <v>66</v>
      </c>
      <c r="C4683" t="s">
        <v>67</v>
      </c>
      <c r="D4683" t="s">
        <v>68</v>
      </c>
      <c r="E4683" t="s">
        <v>69</v>
      </c>
      <c r="F4683" t="s">
        <v>70</v>
      </c>
      <c r="G4683">
        <v>3036505524122</v>
      </c>
      <c r="H4683">
        <v>0</v>
      </c>
      <c r="I4683" t="s">
        <v>70</v>
      </c>
      <c r="J4683">
        <v>0</v>
      </c>
      <c r="K4683" t="s">
        <v>70</v>
      </c>
      <c r="L4683" t="s">
        <v>70</v>
      </c>
      <c r="M4683" t="s">
        <v>70</v>
      </c>
      <c r="N4683" t="s">
        <v>305</v>
      </c>
      <c r="O4683" t="s">
        <v>70</v>
      </c>
      <c r="P4683">
        <v>2</v>
      </c>
      <c r="Q4683">
        <v>0</v>
      </c>
      <c r="R4683">
        <v>0</v>
      </c>
      <c r="S4683">
        <v>0</v>
      </c>
      <c r="T4683">
        <v>0</v>
      </c>
      <c r="U4683" t="s">
        <v>70</v>
      </c>
      <c r="V4683" t="s">
        <v>768</v>
      </c>
      <c r="W4683" t="s">
        <v>5707</v>
      </c>
      <c r="X4683" t="s">
        <v>5707</v>
      </c>
      <c r="Y4683" t="s">
        <v>4987</v>
      </c>
      <c r="Z4683">
        <v>30913149103</v>
      </c>
      <c r="AA4683">
        <v>0</v>
      </c>
      <c r="AB4683">
        <v>0</v>
      </c>
      <c r="AC4683">
        <v>0</v>
      </c>
      <c r="AD4683">
        <v>0</v>
      </c>
      <c r="AE4683" t="s">
        <v>70</v>
      </c>
      <c r="AF4683">
        <v>0</v>
      </c>
      <c r="AG4683">
        <v>0</v>
      </c>
      <c r="AH4683" t="s">
        <v>70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 t="s">
        <v>70</v>
      </c>
      <c r="AT4683">
        <v>-2.3333333333333335</v>
      </c>
      <c r="AU4683">
        <v>-0.47</v>
      </c>
      <c r="AV4683">
        <v>0</v>
      </c>
      <c r="AW4683" t="s">
        <v>70</v>
      </c>
      <c r="AX4683">
        <v>0</v>
      </c>
      <c r="AY4683" t="s">
        <v>70</v>
      </c>
      <c r="AZ4683" t="s">
        <v>70</v>
      </c>
      <c r="BA4683" t="s">
        <v>70</v>
      </c>
      <c r="BB4683" t="s">
        <v>70</v>
      </c>
      <c r="BC4683" t="s">
        <v>83</v>
      </c>
      <c r="BD4683" t="s">
        <v>70</v>
      </c>
      <c r="BE4683">
        <v>0</v>
      </c>
      <c r="BF4683">
        <v>0</v>
      </c>
      <c r="BG4683">
        <v>2.8</v>
      </c>
      <c r="BH4683" t="s">
        <v>70</v>
      </c>
      <c r="BI4683" t="s">
        <v>70</v>
      </c>
      <c r="BJ4683">
        <v>0</v>
      </c>
      <c r="BK4683">
        <v>0</v>
      </c>
      <c r="BL4683">
        <v>0</v>
      </c>
      <c r="BM4683" t="s">
        <v>5884</v>
      </c>
      <c r="BN4683">
        <v>1</v>
      </c>
    </row>
    <row r="4684" spans="1:66" x14ac:dyDescent="0.2">
      <c r="A4684">
        <v>448912706</v>
      </c>
      <c r="B4684" t="s">
        <v>66</v>
      </c>
      <c r="C4684" t="s">
        <v>67</v>
      </c>
      <c r="D4684" t="s">
        <v>68</v>
      </c>
      <c r="E4684" t="s">
        <v>69</v>
      </c>
      <c r="F4684" t="s">
        <v>70</v>
      </c>
      <c r="G4684">
        <v>3036505524123</v>
      </c>
      <c r="H4684">
        <v>0</v>
      </c>
      <c r="I4684" t="s">
        <v>70</v>
      </c>
      <c r="J4684">
        <v>0</v>
      </c>
      <c r="K4684" t="s">
        <v>70</v>
      </c>
      <c r="L4684" t="s">
        <v>70</v>
      </c>
      <c r="M4684" t="s">
        <v>70</v>
      </c>
      <c r="N4684" t="s">
        <v>382</v>
      </c>
      <c r="O4684" t="s">
        <v>70</v>
      </c>
      <c r="P4684">
        <v>2</v>
      </c>
      <c r="Q4684">
        <v>0</v>
      </c>
      <c r="R4684">
        <v>0</v>
      </c>
      <c r="S4684">
        <v>0</v>
      </c>
      <c r="T4684">
        <v>0</v>
      </c>
      <c r="U4684" t="s">
        <v>70</v>
      </c>
      <c r="V4684" t="s">
        <v>768</v>
      </c>
      <c r="W4684" t="s">
        <v>5707</v>
      </c>
      <c r="X4684" t="s">
        <v>5707</v>
      </c>
      <c r="Y4684" t="s">
        <v>4987</v>
      </c>
      <c r="Z4684">
        <v>30913149211</v>
      </c>
      <c r="AA4684">
        <v>0</v>
      </c>
      <c r="AB4684">
        <v>0</v>
      </c>
      <c r="AC4684">
        <v>0</v>
      </c>
      <c r="AD4684">
        <v>0</v>
      </c>
      <c r="AE4684" t="s">
        <v>70</v>
      </c>
      <c r="AF4684">
        <v>0</v>
      </c>
      <c r="AG4684">
        <v>0</v>
      </c>
      <c r="AH4684" t="s">
        <v>70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 t="s">
        <v>70</v>
      </c>
      <c r="AT4684">
        <v>-2.7749999999999999</v>
      </c>
      <c r="AU4684">
        <v>-0.56000000000000005</v>
      </c>
      <c r="AV4684">
        <v>0</v>
      </c>
      <c r="AW4684" t="s">
        <v>70</v>
      </c>
      <c r="AX4684">
        <v>0</v>
      </c>
      <c r="AY4684" t="s">
        <v>70</v>
      </c>
      <c r="AZ4684" t="s">
        <v>70</v>
      </c>
      <c r="BA4684" t="s">
        <v>70</v>
      </c>
      <c r="BB4684" t="s">
        <v>70</v>
      </c>
      <c r="BC4684" t="s">
        <v>83</v>
      </c>
      <c r="BD4684" t="s">
        <v>70</v>
      </c>
      <c r="BE4684">
        <v>0</v>
      </c>
      <c r="BF4684">
        <v>0</v>
      </c>
      <c r="BG4684">
        <v>3.33</v>
      </c>
      <c r="BH4684" t="s">
        <v>70</v>
      </c>
      <c r="BI4684" t="s">
        <v>70</v>
      </c>
      <c r="BJ4684">
        <v>0</v>
      </c>
      <c r="BK4684">
        <v>0</v>
      </c>
      <c r="BL4684">
        <v>0</v>
      </c>
      <c r="BM4684" t="s">
        <v>5885</v>
      </c>
      <c r="BN4684">
        <v>1</v>
      </c>
    </row>
    <row r="4685" spans="1:66" x14ac:dyDescent="0.2">
      <c r="A4685">
        <v>448912706</v>
      </c>
      <c r="B4685" t="s">
        <v>66</v>
      </c>
      <c r="C4685" t="s">
        <v>67</v>
      </c>
      <c r="D4685" t="s">
        <v>68</v>
      </c>
      <c r="E4685" t="s">
        <v>69</v>
      </c>
      <c r="F4685" t="s">
        <v>70</v>
      </c>
      <c r="G4685">
        <v>3036505524124</v>
      </c>
      <c r="H4685">
        <v>0</v>
      </c>
      <c r="I4685" t="s">
        <v>70</v>
      </c>
      <c r="J4685">
        <v>0</v>
      </c>
      <c r="K4685" t="s">
        <v>70</v>
      </c>
      <c r="L4685" t="s">
        <v>70</v>
      </c>
      <c r="M4685" t="s">
        <v>70</v>
      </c>
      <c r="N4685" t="s">
        <v>305</v>
      </c>
      <c r="O4685" t="s">
        <v>70</v>
      </c>
      <c r="P4685">
        <v>2</v>
      </c>
      <c r="Q4685">
        <v>0</v>
      </c>
      <c r="R4685">
        <v>0</v>
      </c>
      <c r="S4685">
        <v>0</v>
      </c>
      <c r="T4685">
        <v>0</v>
      </c>
      <c r="U4685" t="s">
        <v>70</v>
      </c>
      <c r="V4685" t="s">
        <v>768</v>
      </c>
      <c r="W4685" t="s">
        <v>5707</v>
      </c>
      <c r="X4685" t="s">
        <v>5707</v>
      </c>
      <c r="Y4685" t="s">
        <v>4987</v>
      </c>
      <c r="Z4685">
        <v>30913149101</v>
      </c>
      <c r="AA4685">
        <v>0</v>
      </c>
      <c r="AB4685">
        <v>0</v>
      </c>
      <c r="AC4685">
        <v>0</v>
      </c>
      <c r="AD4685">
        <v>0</v>
      </c>
      <c r="AE4685" t="s">
        <v>70</v>
      </c>
      <c r="AF4685">
        <v>0</v>
      </c>
      <c r="AG4685">
        <v>0</v>
      </c>
      <c r="AH4685" t="s">
        <v>70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 t="s">
        <v>70</v>
      </c>
      <c r="AT4685">
        <v>-2.4333333333333331</v>
      </c>
      <c r="AU4685">
        <v>-0.49</v>
      </c>
      <c r="AV4685">
        <v>0</v>
      </c>
      <c r="AW4685" t="s">
        <v>70</v>
      </c>
      <c r="AX4685">
        <v>0</v>
      </c>
      <c r="AY4685" t="s">
        <v>70</v>
      </c>
      <c r="AZ4685" t="s">
        <v>70</v>
      </c>
      <c r="BA4685" t="s">
        <v>70</v>
      </c>
      <c r="BB4685" t="s">
        <v>70</v>
      </c>
      <c r="BC4685" t="s">
        <v>83</v>
      </c>
      <c r="BD4685" t="s">
        <v>70</v>
      </c>
      <c r="BE4685">
        <v>0</v>
      </c>
      <c r="BF4685">
        <v>0</v>
      </c>
      <c r="BG4685">
        <v>2.92</v>
      </c>
      <c r="BH4685" t="s">
        <v>70</v>
      </c>
      <c r="BI4685" t="s">
        <v>70</v>
      </c>
      <c r="BJ4685">
        <v>0</v>
      </c>
      <c r="BK4685">
        <v>0</v>
      </c>
      <c r="BL4685">
        <v>0</v>
      </c>
      <c r="BM4685" t="s">
        <v>5886</v>
      </c>
      <c r="BN4685">
        <v>1</v>
      </c>
    </row>
    <row r="4686" spans="1:66" x14ac:dyDescent="0.2">
      <c r="A4686">
        <v>448912706</v>
      </c>
      <c r="B4686" t="s">
        <v>66</v>
      </c>
      <c r="C4686" t="s">
        <v>67</v>
      </c>
      <c r="D4686" t="s">
        <v>68</v>
      </c>
      <c r="E4686" t="s">
        <v>69</v>
      </c>
      <c r="F4686" t="s">
        <v>70</v>
      </c>
      <c r="G4686">
        <v>3036505524125</v>
      </c>
      <c r="H4686">
        <v>0</v>
      </c>
      <c r="I4686" t="s">
        <v>70</v>
      </c>
      <c r="J4686">
        <v>0</v>
      </c>
      <c r="K4686" t="s">
        <v>70</v>
      </c>
      <c r="L4686" t="s">
        <v>70</v>
      </c>
      <c r="M4686" t="s">
        <v>70</v>
      </c>
      <c r="N4686" t="s">
        <v>95</v>
      </c>
      <c r="O4686" t="s">
        <v>70</v>
      </c>
      <c r="P4686">
        <v>2</v>
      </c>
      <c r="Q4686">
        <v>0</v>
      </c>
      <c r="R4686">
        <v>0</v>
      </c>
      <c r="S4686">
        <v>0</v>
      </c>
      <c r="T4686">
        <v>0</v>
      </c>
      <c r="U4686" t="s">
        <v>70</v>
      </c>
      <c r="V4686" t="s">
        <v>768</v>
      </c>
      <c r="W4686" t="s">
        <v>5707</v>
      </c>
      <c r="X4686" t="s">
        <v>5707</v>
      </c>
      <c r="Y4686" t="s">
        <v>4987</v>
      </c>
      <c r="Z4686">
        <v>30913149343</v>
      </c>
      <c r="AA4686">
        <v>0</v>
      </c>
      <c r="AB4686">
        <v>0</v>
      </c>
      <c r="AC4686">
        <v>0</v>
      </c>
      <c r="AD4686">
        <v>0</v>
      </c>
      <c r="AE4686" t="s">
        <v>70</v>
      </c>
      <c r="AF4686">
        <v>0</v>
      </c>
      <c r="AG4686">
        <v>0</v>
      </c>
      <c r="AH4686" t="s">
        <v>70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 t="s">
        <v>70</v>
      </c>
      <c r="AT4686">
        <v>-4.4333333333333336</v>
      </c>
      <c r="AU4686">
        <v>-0.89</v>
      </c>
      <c r="AV4686">
        <v>0</v>
      </c>
      <c r="AW4686" t="s">
        <v>70</v>
      </c>
      <c r="AX4686">
        <v>0</v>
      </c>
      <c r="AY4686" t="s">
        <v>70</v>
      </c>
      <c r="AZ4686" t="s">
        <v>70</v>
      </c>
      <c r="BA4686" t="s">
        <v>70</v>
      </c>
      <c r="BB4686" t="s">
        <v>70</v>
      </c>
      <c r="BC4686" t="s">
        <v>83</v>
      </c>
      <c r="BD4686" t="s">
        <v>70</v>
      </c>
      <c r="BE4686">
        <v>0</v>
      </c>
      <c r="BF4686">
        <v>0</v>
      </c>
      <c r="BG4686">
        <v>5.32</v>
      </c>
      <c r="BH4686" t="s">
        <v>70</v>
      </c>
      <c r="BI4686" t="s">
        <v>70</v>
      </c>
      <c r="BJ4686">
        <v>0</v>
      </c>
      <c r="BK4686">
        <v>0</v>
      </c>
      <c r="BL4686">
        <v>0</v>
      </c>
      <c r="BM4686" t="s">
        <v>5887</v>
      </c>
      <c r="BN4686">
        <v>1</v>
      </c>
    </row>
    <row r="4687" spans="1:66" x14ac:dyDescent="0.2">
      <c r="A4687">
        <v>448912706</v>
      </c>
      <c r="B4687" t="s">
        <v>66</v>
      </c>
      <c r="C4687" t="s">
        <v>67</v>
      </c>
      <c r="D4687" t="s">
        <v>68</v>
      </c>
      <c r="E4687" t="s">
        <v>69</v>
      </c>
      <c r="F4687" t="s">
        <v>70</v>
      </c>
      <c r="G4687">
        <v>3036505524126</v>
      </c>
      <c r="H4687">
        <v>0</v>
      </c>
      <c r="I4687" t="s">
        <v>70</v>
      </c>
      <c r="J4687">
        <v>0</v>
      </c>
      <c r="K4687" t="s">
        <v>70</v>
      </c>
      <c r="L4687" t="s">
        <v>70</v>
      </c>
      <c r="M4687" t="s">
        <v>70</v>
      </c>
      <c r="N4687" t="s">
        <v>3654</v>
      </c>
      <c r="O4687" t="s">
        <v>70</v>
      </c>
      <c r="P4687">
        <v>2</v>
      </c>
      <c r="Q4687">
        <v>0</v>
      </c>
      <c r="R4687">
        <v>0</v>
      </c>
      <c r="S4687">
        <v>0</v>
      </c>
      <c r="T4687">
        <v>0</v>
      </c>
      <c r="U4687" t="s">
        <v>70</v>
      </c>
      <c r="V4687" t="s">
        <v>768</v>
      </c>
      <c r="W4687" t="s">
        <v>5707</v>
      </c>
      <c r="X4687" t="s">
        <v>5707</v>
      </c>
      <c r="Y4687" t="s">
        <v>4987</v>
      </c>
      <c r="Z4687">
        <v>30961278979</v>
      </c>
      <c r="AA4687">
        <v>0</v>
      </c>
      <c r="AB4687">
        <v>0</v>
      </c>
      <c r="AC4687">
        <v>0</v>
      </c>
      <c r="AD4687">
        <v>0</v>
      </c>
      <c r="AE4687" t="s">
        <v>70</v>
      </c>
      <c r="AF4687">
        <v>0</v>
      </c>
      <c r="AG4687">
        <v>0</v>
      </c>
      <c r="AH4687" t="s">
        <v>70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 t="s">
        <v>70</v>
      </c>
      <c r="AT4687">
        <v>-0.9</v>
      </c>
      <c r="AU4687">
        <v>-0.18</v>
      </c>
      <c r="AV4687">
        <v>0</v>
      </c>
      <c r="AW4687" t="s">
        <v>70</v>
      </c>
      <c r="AX4687">
        <v>0</v>
      </c>
      <c r="AY4687" t="s">
        <v>70</v>
      </c>
      <c r="AZ4687" t="s">
        <v>70</v>
      </c>
      <c r="BA4687" t="s">
        <v>70</v>
      </c>
      <c r="BB4687" t="s">
        <v>70</v>
      </c>
      <c r="BC4687" t="s">
        <v>83</v>
      </c>
      <c r="BD4687" t="s">
        <v>70</v>
      </c>
      <c r="BE4687">
        <v>0</v>
      </c>
      <c r="BF4687">
        <v>0</v>
      </c>
      <c r="BG4687">
        <v>1.08</v>
      </c>
      <c r="BH4687" t="s">
        <v>70</v>
      </c>
      <c r="BI4687" t="s">
        <v>70</v>
      </c>
      <c r="BJ4687">
        <v>0</v>
      </c>
      <c r="BK4687">
        <v>0</v>
      </c>
      <c r="BL4687">
        <v>0</v>
      </c>
      <c r="BM4687" t="s">
        <v>5888</v>
      </c>
      <c r="BN4687">
        <v>1</v>
      </c>
    </row>
    <row r="4688" spans="1:66" x14ac:dyDescent="0.2">
      <c r="A4688">
        <v>448912706</v>
      </c>
      <c r="B4688" t="s">
        <v>66</v>
      </c>
      <c r="C4688" t="s">
        <v>67</v>
      </c>
      <c r="D4688" t="s">
        <v>68</v>
      </c>
      <c r="E4688" t="s">
        <v>69</v>
      </c>
      <c r="F4688" t="s">
        <v>70</v>
      </c>
      <c r="G4688">
        <v>3036505524127</v>
      </c>
      <c r="H4688">
        <v>0</v>
      </c>
      <c r="I4688" t="s">
        <v>70</v>
      </c>
      <c r="J4688">
        <v>0</v>
      </c>
      <c r="K4688" t="s">
        <v>70</v>
      </c>
      <c r="L4688" t="s">
        <v>70</v>
      </c>
      <c r="M4688" t="s">
        <v>70</v>
      </c>
      <c r="N4688" t="s">
        <v>147</v>
      </c>
      <c r="O4688" t="s">
        <v>70</v>
      </c>
      <c r="P4688">
        <v>2</v>
      </c>
      <c r="Q4688">
        <v>0</v>
      </c>
      <c r="R4688">
        <v>0</v>
      </c>
      <c r="S4688">
        <v>0</v>
      </c>
      <c r="T4688">
        <v>0</v>
      </c>
      <c r="U4688" t="s">
        <v>70</v>
      </c>
      <c r="V4688" t="s">
        <v>768</v>
      </c>
      <c r="W4688" t="s">
        <v>5707</v>
      </c>
      <c r="X4688" t="s">
        <v>5707</v>
      </c>
      <c r="Y4688" t="s">
        <v>4987</v>
      </c>
      <c r="Z4688">
        <v>30961279455</v>
      </c>
      <c r="AA4688">
        <v>0</v>
      </c>
      <c r="AB4688">
        <v>0</v>
      </c>
      <c r="AC4688">
        <v>0</v>
      </c>
      <c r="AD4688">
        <v>0</v>
      </c>
      <c r="AE4688" t="s">
        <v>70</v>
      </c>
      <c r="AF4688">
        <v>0</v>
      </c>
      <c r="AG4688">
        <v>0</v>
      </c>
      <c r="AH4688" t="s">
        <v>70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 t="s">
        <v>70</v>
      </c>
      <c r="AT4688">
        <v>-11</v>
      </c>
      <c r="AU4688">
        <v>-2.2000000000000002</v>
      </c>
      <c r="AV4688">
        <v>0</v>
      </c>
      <c r="AW4688" t="s">
        <v>70</v>
      </c>
      <c r="AX4688">
        <v>0</v>
      </c>
      <c r="AY4688" t="s">
        <v>70</v>
      </c>
      <c r="AZ4688" t="s">
        <v>70</v>
      </c>
      <c r="BA4688" t="s">
        <v>70</v>
      </c>
      <c r="BB4688" t="s">
        <v>70</v>
      </c>
      <c r="BC4688" t="s">
        <v>83</v>
      </c>
      <c r="BD4688" t="s">
        <v>70</v>
      </c>
      <c r="BE4688">
        <v>0</v>
      </c>
      <c r="BF4688">
        <v>0</v>
      </c>
      <c r="BG4688">
        <v>13.2</v>
      </c>
      <c r="BH4688" t="s">
        <v>70</v>
      </c>
      <c r="BI4688" t="s">
        <v>70</v>
      </c>
      <c r="BJ4688">
        <v>0</v>
      </c>
      <c r="BK4688">
        <v>0</v>
      </c>
      <c r="BL4688">
        <v>0</v>
      </c>
      <c r="BM4688" t="s">
        <v>5889</v>
      </c>
      <c r="BN4688">
        <v>1</v>
      </c>
    </row>
    <row r="4689" spans="1:66" x14ac:dyDescent="0.2">
      <c r="A4689">
        <v>448912706</v>
      </c>
      <c r="B4689" t="s">
        <v>66</v>
      </c>
      <c r="C4689" t="s">
        <v>67</v>
      </c>
      <c r="D4689" t="s">
        <v>68</v>
      </c>
      <c r="E4689" t="s">
        <v>69</v>
      </c>
      <c r="F4689" t="s">
        <v>70</v>
      </c>
      <c r="G4689">
        <v>3036505524128</v>
      </c>
      <c r="H4689">
        <v>0</v>
      </c>
      <c r="I4689" t="s">
        <v>70</v>
      </c>
      <c r="J4689">
        <v>0</v>
      </c>
      <c r="K4689" t="s">
        <v>70</v>
      </c>
      <c r="L4689" t="s">
        <v>70</v>
      </c>
      <c r="M4689" t="s">
        <v>70</v>
      </c>
      <c r="N4689" t="s">
        <v>312</v>
      </c>
      <c r="O4689" t="s">
        <v>70</v>
      </c>
      <c r="P4689">
        <v>2</v>
      </c>
      <c r="Q4689">
        <v>0</v>
      </c>
      <c r="R4689">
        <v>0</v>
      </c>
      <c r="S4689">
        <v>0</v>
      </c>
      <c r="T4689">
        <v>0</v>
      </c>
      <c r="U4689" t="s">
        <v>70</v>
      </c>
      <c r="V4689" t="s">
        <v>768</v>
      </c>
      <c r="W4689" t="s">
        <v>5707</v>
      </c>
      <c r="X4689" t="s">
        <v>5707</v>
      </c>
      <c r="Y4689" t="s">
        <v>4987</v>
      </c>
      <c r="Z4689">
        <v>31131563438</v>
      </c>
      <c r="AA4689">
        <v>0</v>
      </c>
      <c r="AB4689">
        <v>0</v>
      </c>
      <c r="AC4689">
        <v>0</v>
      </c>
      <c r="AD4689">
        <v>0</v>
      </c>
      <c r="AE4689" t="s">
        <v>70</v>
      </c>
      <c r="AF4689">
        <v>0</v>
      </c>
      <c r="AG4689">
        <v>0</v>
      </c>
      <c r="AH4689" t="s">
        <v>70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 t="s">
        <v>70</v>
      </c>
      <c r="AT4689">
        <v>-4.9333333333333336</v>
      </c>
      <c r="AU4689">
        <v>-0.99</v>
      </c>
      <c r="AV4689">
        <v>0</v>
      </c>
      <c r="AW4689" t="s">
        <v>70</v>
      </c>
      <c r="AX4689">
        <v>0</v>
      </c>
      <c r="AY4689" t="s">
        <v>70</v>
      </c>
      <c r="AZ4689" t="s">
        <v>70</v>
      </c>
      <c r="BA4689" t="s">
        <v>70</v>
      </c>
      <c r="BB4689" t="s">
        <v>70</v>
      </c>
      <c r="BC4689" t="s">
        <v>83</v>
      </c>
      <c r="BD4689" t="s">
        <v>70</v>
      </c>
      <c r="BE4689">
        <v>0</v>
      </c>
      <c r="BF4689">
        <v>0</v>
      </c>
      <c r="BG4689">
        <v>5.92</v>
      </c>
      <c r="BH4689" t="s">
        <v>70</v>
      </c>
      <c r="BI4689" t="s">
        <v>70</v>
      </c>
      <c r="BJ4689">
        <v>0</v>
      </c>
      <c r="BK4689">
        <v>0</v>
      </c>
      <c r="BL4689">
        <v>0</v>
      </c>
      <c r="BM4689" t="s">
        <v>5890</v>
      </c>
      <c r="BN4689">
        <v>1</v>
      </c>
    </row>
    <row r="4690" spans="1:66" x14ac:dyDescent="0.2">
      <c r="A4690">
        <v>448912706</v>
      </c>
      <c r="B4690" t="s">
        <v>66</v>
      </c>
      <c r="C4690" t="s">
        <v>67</v>
      </c>
      <c r="D4690" t="s">
        <v>68</v>
      </c>
      <c r="E4690" t="s">
        <v>69</v>
      </c>
      <c r="F4690" t="s">
        <v>70</v>
      </c>
      <c r="G4690">
        <v>3036505524129</v>
      </c>
      <c r="H4690">
        <v>0</v>
      </c>
      <c r="I4690" t="s">
        <v>70</v>
      </c>
      <c r="J4690">
        <v>0</v>
      </c>
      <c r="K4690" t="s">
        <v>70</v>
      </c>
      <c r="L4690" t="s">
        <v>70</v>
      </c>
      <c r="M4690" t="s">
        <v>70</v>
      </c>
      <c r="N4690" t="s">
        <v>269</v>
      </c>
      <c r="O4690" t="s">
        <v>70</v>
      </c>
      <c r="P4690">
        <v>2</v>
      </c>
      <c r="Q4690">
        <v>0</v>
      </c>
      <c r="R4690">
        <v>0</v>
      </c>
      <c r="S4690">
        <v>0</v>
      </c>
      <c r="T4690">
        <v>0</v>
      </c>
      <c r="U4690" t="s">
        <v>70</v>
      </c>
      <c r="V4690" t="s">
        <v>768</v>
      </c>
      <c r="W4690" t="s">
        <v>5707</v>
      </c>
      <c r="X4690" t="s">
        <v>5707</v>
      </c>
      <c r="Y4690" t="s">
        <v>4987</v>
      </c>
      <c r="Z4690">
        <v>31131563662</v>
      </c>
      <c r="AA4690">
        <v>0</v>
      </c>
      <c r="AB4690">
        <v>0</v>
      </c>
      <c r="AC4690">
        <v>0</v>
      </c>
      <c r="AD4690">
        <v>0</v>
      </c>
      <c r="AE4690" t="s">
        <v>70</v>
      </c>
      <c r="AF4690">
        <v>0</v>
      </c>
      <c r="AG4690">
        <v>0</v>
      </c>
      <c r="AH4690" t="s">
        <v>70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 t="s">
        <v>70</v>
      </c>
      <c r="AT4690">
        <v>-4.3916666666666666</v>
      </c>
      <c r="AU4690">
        <v>-0.88</v>
      </c>
      <c r="AV4690">
        <v>0</v>
      </c>
      <c r="AW4690" t="s">
        <v>70</v>
      </c>
      <c r="AX4690">
        <v>0</v>
      </c>
      <c r="AY4690" t="s">
        <v>70</v>
      </c>
      <c r="AZ4690" t="s">
        <v>70</v>
      </c>
      <c r="BA4690" t="s">
        <v>70</v>
      </c>
      <c r="BB4690" t="s">
        <v>70</v>
      </c>
      <c r="BC4690" t="s">
        <v>83</v>
      </c>
      <c r="BD4690" t="s">
        <v>70</v>
      </c>
      <c r="BE4690">
        <v>0</v>
      </c>
      <c r="BF4690">
        <v>0</v>
      </c>
      <c r="BG4690">
        <v>5.27</v>
      </c>
      <c r="BH4690" t="s">
        <v>70</v>
      </c>
      <c r="BI4690" t="s">
        <v>70</v>
      </c>
      <c r="BJ4690">
        <v>0</v>
      </c>
      <c r="BK4690">
        <v>0</v>
      </c>
      <c r="BL4690">
        <v>0</v>
      </c>
      <c r="BM4690" t="s">
        <v>5891</v>
      </c>
      <c r="BN4690">
        <v>1</v>
      </c>
    </row>
    <row r="4691" spans="1:66" x14ac:dyDescent="0.2">
      <c r="A4691">
        <v>448912706</v>
      </c>
      <c r="B4691" t="s">
        <v>66</v>
      </c>
      <c r="C4691" t="s">
        <v>67</v>
      </c>
      <c r="D4691" t="s">
        <v>68</v>
      </c>
      <c r="E4691" t="s">
        <v>69</v>
      </c>
      <c r="F4691" t="s">
        <v>70</v>
      </c>
      <c r="G4691">
        <v>3036505524130</v>
      </c>
      <c r="H4691">
        <v>0</v>
      </c>
      <c r="I4691" t="s">
        <v>70</v>
      </c>
      <c r="J4691">
        <v>0</v>
      </c>
      <c r="K4691" t="s">
        <v>70</v>
      </c>
      <c r="L4691" t="s">
        <v>70</v>
      </c>
      <c r="M4691" t="s">
        <v>70</v>
      </c>
      <c r="N4691" t="s">
        <v>672</v>
      </c>
      <c r="O4691" t="s">
        <v>70</v>
      </c>
      <c r="P4691">
        <v>2</v>
      </c>
      <c r="Q4691">
        <v>0</v>
      </c>
      <c r="R4691">
        <v>0</v>
      </c>
      <c r="S4691">
        <v>0</v>
      </c>
      <c r="T4691">
        <v>0</v>
      </c>
      <c r="U4691" t="s">
        <v>70</v>
      </c>
      <c r="V4691" t="s">
        <v>768</v>
      </c>
      <c r="W4691" t="s">
        <v>5707</v>
      </c>
      <c r="X4691" t="s">
        <v>5707</v>
      </c>
      <c r="Y4691" t="s">
        <v>4987</v>
      </c>
      <c r="Z4691">
        <v>31333299570</v>
      </c>
      <c r="AA4691">
        <v>0</v>
      </c>
      <c r="AB4691">
        <v>0</v>
      </c>
      <c r="AC4691">
        <v>0</v>
      </c>
      <c r="AD4691">
        <v>0</v>
      </c>
      <c r="AE4691" t="s">
        <v>70</v>
      </c>
      <c r="AF4691">
        <v>0</v>
      </c>
      <c r="AG4691">
        <v>0</v>
      </c>
      <c r="AH4691" t="s">
        <v>70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 t="s">
        <v>70</v>
      </c>
      <c r="AT4691">
        <v>-6.5666666666666664</v>
      </c>
      <c r="AU4691">
        <v>-1.31</v>
      </c>
      <c r="AV4691">
        <v>0</v>
      </c>
      <c r="AW4691" t="s">
        <v>70</v>
      </c>
      <c r="AX4691">
        <v>0</v>
      </c>
      <c r="AY4691" t="s">
        <v>70</v>
      </c>
      <c r="AZ4691" t="s">
        <v>70</v>
      </c>
      <c r="BA4691" t="s">
        <v>70</v>
      </c>
      <c r="BB4691" t="s">
        <v>70</v>
      </c>
      <c r="BC4691" t="s">
        <v>83</v>
      </c>
      <c r="BD4691" t="s">
        <v>70</v>
      </c>
      <c r="BE4691">
        <v>0</v>
      </c>
      <c r="BF4691">
        <v>0</v>
      </c>
      <c r="BG4691">
        <v>7.88</v>
      </c>
      <c r="BH4691" t="s">
        <v>70</v>
      </c>
      <c r="BI4691" t="s">
        <v>70</v>
      </c>
      <c r="BJ4691">
        <v>0</v>
      </c>
      <c r="BK4691">
        <v>0</v>
      </c>
      <c r="BL4691">
        <v>0</v>
      </c>
      <c r="BM4691" t="s">
        <v>5892</v>
      </c>
      <c r="BN4691">
        <v>1</v>
      </c>
    </row>
    <row r="4692" spans="1:66" x14ac:dyDescent="0.2">
      <c r="A4692">
        <v>448912706</v>
      </c>
      <c r="B4692" t="s">
        <v>66</v>
      </c>
      <c r="C4692" t="s">
        <v>67</v>
      </c>
      <c r="D4692" t="s">
        <v>68</v>
      </c>
      <c r="E4692" t="s">
        <v>69</v>
      </c>
      <c r="F4692" t="s">
        <v>70</v>
      </c>
      <c r="G4692">
        <v>3036505524131</v>
      </c>
      <c r="H4692">
        <v>0</v>
      </c>
      <c r="I4692" t="s">
        <v>70</v>
      </c>
      <c r="J4692">
        <v>0</v>
      </c>
      <c r="K4692" t="s">
        <v>70</v>
      </c>
      <c r="L4692" t="s">
        <v>70</v>
      </c>
      <c r="M4692" t="s">
        <v>70</v>
      </c>
      <c r="N4692" t="s">
        <v>382</v>
      </c>
      <c r="O4692" t="s">
        <v>70</v>
      </c>
      <c r="P4692">
        <v>2</v>
      </c>
      <c r="Q4692">
        <v>0</v>
      </c>
      <c r="R4692">
        <v>0</v>
      </c>
      <c r="S4692">
        <v>0</v>
      </c>
      <c r="T4692">
        <v>0</v>
      </c>
      <c r="U4692" t="s">
        <v>70</v>
      </c>
      <c r="V4692" t="s">
        <v>768</v>
      </c>
      <c r="W4692" t="s">
        <v>5707</v>
      </c>
      <c r="X4692" t="s">
        <v>5707</v>
      </c>
      <c r="Y4692" t="s">
        <v>4987</v>
      </c>
      <c r="Z4692">
        <v>31333869145</v>
      </c>
      <c r="AA4692">
        <v>0</v>
      </c>
      <c r="AB4692">
        <v>0</v>
      </c>
      <c r="AC4692">
        <v>0</v>
      </c>
      <c r="AD4692">
        <v>0</v>
      </c>
      <c r="AE4692" t="s">
        <v>70</v>
      </c>
      <c r="AF4692">
        <v>0</v>
      </c>
      <c r="AG4692">
        <v>0</v>
      </c>
      <c r="AH4692" t="s">
        <v>70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 t="s">
        <v>70</v>
      </c>
      <c r="AT4692">
        <v>-8.5083333333333329</v>
      </c>
      <c r="AU4692">
        <v>-1.7</v>
      </c>
      <c r="AV4692">
        <v>0</v>
      </c>
      <c r="AW4692" t="s">
        <v>70</v>
      </c>
      <c r="AX4692">
        <v>0</v>
      </c>
      <c r="AY4692" t="s">
        <v>70</v>
      </c>
      <c r="AZ4692" t="s">
        <v>70</v>
      </c>
      <c r="BA4692" t="s">
        <v>70</v>
      </c>
      <c r="BB4692" t="s">
        <v>70</v>
      </c>
      <c r="BC4692" t="s">
        <v>83</v>
      </c>
      <c r="BD4692" t="s">
        <v>70</v>
      </c>
      <c r="BE4692">
        <v>0</v>
      </c>
      <c r="BF4692">
        <v>0</v>
      </c>
      <c r="BG4692">
        <v>10.210000000000001</v>
      </c>
      <c r="BH4692" t="s">
        <v>70</v>
      </c>
      <c r="BI4692" t="s">
        <v>70</v>
      </c>
      <c r="BJ4692">
        <v>0</v>
      </c>
      <c r="BK4692">
        <v>0</v>
      </c>
      <c r="BL4692">
        <v>0</v>
      </c>
      <c r="BM4692" t="s">
        <v>5893</v>
      </c>
      <c r="BN4692">
        <v>1</v>
      </c>
    </row>
    <row r="4693" spans="1:66" x14ac:dyDescent="0.2">
      <c r="A4693">
        <v>448912706</v>
      </c>
      <c r="B4693" t="s">
        <v>66</v>
      </c>
      <c r="C4693" t="s">
        <v>67</v>
      </c>
      <c r="D4693" t="s">
        <v>68</v>
      </c>
      <c r="E4693" t="s">
        <v>69</v>
      </c>
      <c r="F4693" t="s">
        <v>70</v>
      </c>
      <c r="G4693">
        <v>3036505524132</v>
      </c>
      <c r="H4693">
        <v>0</v>
      </c>
      <c r="I4693" t="s">
        <v>70</v>
      </c>
      <c r="J4693">
        <v>0</v>
      </c>
      <c r="K4693" t="s">
        <v>70</v>
      </c>
      <c r="L4693" t="s">
        <v>70</v>
      </c>
      <c r="M4693" t="s">
        <v>70</v>
      </c>
      <c r="N4693" t="s">
        <v>305</v>
      </c>
      <c r="O4693" t="s">
        <v>70</v>
      </c>
      <c r="P4693">
        <v>2</v>
      </c>
      <c r="Q4693">
        <v>0</v>
      </c>
      <c r="R4693">
        <v>0</v>
      </c>
      <c r="S4693">
        <v>0</v>
      </c>
      <c r="T4693">
        <v>0</v>
      </c>
      <c r="U4693" t="s">
        <v>70</v>
      </c>
      <c r="V4693" t="s">
        <v>768</v>
      </c>
      <c r="W4693" t="s">
        <v>5707</v>
      </c>
      <c r="X4693" t="s">
        <v>5707</v>
      </c>
      <c r="Y4693" t="s">
        <v>4987</v>
      </c>
      <c r="Z4693">
        <v>31333961435</v>
      </c>
      <c r="AA4693">
        <v>0</v>
      </c>
      <c r="AB4693">
        <v>0</v>
      </c>
      <c r="AC4693">
        <v>0</v>
      </c>
      <c r="AD4693">
        <v>0</v>
      </c>
      <c r="AE4693" t="s">
        <v>70</v>
      </c>
      <c r="AF4693">
        <v>0</v>
      </c>
      <c r="AG4693">
        <v>0</v>
      </c>
      <c r="AH4693" t="s">
        <v>70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 t="s">
        <v>70</v>
      </c>
      <c r="AT4693">
        <v>-2.0916666666666668</v>
      </c>
      <c r="AU4693">
        <v>-0.42</v>
      </c>
      <c r="AV4693">
        <v>0</v>
      </c>
      <c r="AW4693" t="s">
        <v>70</v>
      </c>
      <c r="AX4693">
        <v>0</v>
      </c>
      <c r="AY4693" t="s">
        <v>70</v>
      </c>
      <c r="AZ4693" t="s">
        <v>70</v>
      </c>
      <c r="BA4693" t="s">
        <v>70</v>
      </c>
      <c r="BB4693" t="s">
        <v>70</v>
      </c>
      <c r="BC4693" t="s">
        <v>83</v>
      </c>
      <c r="BD4693" t="s">
        <v>70</v>
      </c>
      <c r="BE4693">
        <v>0</v>
      </c>
      <c r="BF4693">
        <v>0</v>
      </c>
      <c r="BG4693">
        <v>2.5099999999999998</v>
      </c>
      <c r="BH4693" t="s">
        <v>70</v>
      </c>
      <c r="BI4693" t="s">
        <v>70</v>
      </c>
      <c r="BJ4693">
        <v>0</v>
      </c>
      <c r="BK4693">
        <v>0</v>
      </c>
      <c r="BL4693">
        <v>0</v>
      </c>
      <c r="BM4693" t="s">
        <v>5894</v>
      </c>
      <c r="BN4693">
        <v>1</v>
      </c>
    </row>
    <row r="4694" spans="1:66" x14ac:dyDescent="0.2">
      <c r="A4694">
        <v>448912706</v>
      </c>
      <c r="B4694" t="s">
        <v>66</v>
      </c>
      <c r="C4694" t="s">
        <v>67</v>
      </c>
      <c r="D4694" t="s">
        <v>68</v>
      </c>
      <c r="E4694" t="s">
        <v>69</v>
      </c>
      <c r="F4694" t="s">
        <v>70</v>
      </c>
      <c r="G4694">
        <v>3036505524133</v>
      </c>
      <c r="H4694">
        <v>0</v>
      </c>
      <c r="I4694" t="s">
        <v>70</v>
      </c>
      <c r="J4694">
        <v>0</v>
      </c>
      <c r="K4694" t="s">
        <v>70</v>
      </c>
      <c r="L4694" t="s">
        <v>70</v>
      </c>
      <c r="M4694" t="s">
        <v>70</v>
      </c>
      <c r="N4694" t="s">
        <v>474</v>
      </c>
      <c r="O4694" t="s">
        <v>70</v>
      </c>
      <c r="P4694">
        <v>2</v>
      </c>
      <c r="Q4694">
        <v>0</v>
      </c>
      <c r="R4694">
        <v>0</v>
      </c>
      <c r="S4694">
        <v>0</v>
      </c>
      <c r="T4694">
        <v>0</v>
      </c>
      <c r="U4694" t="s">
        <v>70</v>
      </c>
      <c r="V4694" t="s">
        <v>768</v>
      </c>
      <c r="W4694" t="s">
        <v>5707</v>
      </c>
      <c r="X4694" t="s">
        <v>5707</v>
      </c>
      <c r="Y4694" t="s">
        <v>4987</v>
      </c>
      <c r="Z4694">
        <v>31333961505</v>
      </c>
      <c r="AA4694">
        <v>0</v>
      </c>
      <c r="AB4694">
        <v>0</v>
      </c>
      <c r="AC4694">
        <v>0</v>
      </c>
      <c r="AD4694">
        <v>0</v>
      </c>
      <c r="AE4694" t="s">
        <v>70</v>
      </c>
      <c r="AF4694">
        <v>0</v>
      </c>
      <c r="AG4694">
        <v>0</v>
      </c>
      <c r="AH4694" t="s">
        <v>70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 t="s">
        <v>70</v>
      </c>
      <c r="AT4694">
        <v>-4.7</v>
      </c>
      <c r="AU4694">
        <v>-0.94</v>
      </c>
      <c r="AV4694">
        <v>0</v>
      </c>
      <c r="AW4694" t="s">
        <v>70</v>
      </c>
      <c r="AX4694">
        <v>0</v>
      </c>
      <c r="AY4694" t="s">
        <v>70</v>
      </c>
      <c r="AZ4694" t="s">
        <v>70</v>
      </c>
      <c r="BA4694" t="s">
        <v>70</v>
      </c>
      <c r="BB4694" t="s">
        <v>70</v>
      </c>
      <c r="BC4694" t="s">
        <v>83</v>
      </c>
      <c r="BD4694" t="s">
        <v>70</v>
      </c>
      <c r="BE4694">
        <v>0</v>
      </c>
      <c r="BF4694">
        <v>0</v>
      </c>
      <c r="BG4694">
        <v>5.64</v>
      </c>
      <c r="BH4694" t="s">
        <v>70</v>
      </c>
      <c r="BI4694" t="s">
        <v>70</v>
      </c>
      <c r="BJ4694">
        <v>0</v>
      </c>
      <c r="BK4694">
        <v>0</v>
      </c>
      <c r="BL4694">
        <v>0</v>
      </c>
      <c r="BM4694" t="s">
        <v>5895</v>
      </c>
      <c r="BN4694">
        <v>1</v>
      </c>
    </row>
    <row r="4695" spans="1:66" x14ac:dyDescent="0.2">
      <c r="A4695">
        <v>448912706</v>
      </c>
      <c r="B4695" t="s">
        <v>66</v>
      </c>
      <c r="C4695" t="s">
        <v>67</v>
      </c>
      <c r="D4695" t="s">
        <v>68</v>
      </c>
      <c r="E4695" t="s">
        <v>69</v>
      </c>
      <c r="F4695" t="s">
        <v>70</v>
      </c>
      <c r="G4695">
        <v>3036505524134</v>
      </c>
      <c r="H4695">
        <v>0</v>
      </c>
      <c r="I4695" t="s">
        <v>70</v>
      </c>
      <c r="J4695">
        <v>0</v>
      </c>
      <c r="K4695" t="s">
        <v>70</v>
      </c>
      <c r="L4695" t="s">
        <v>70</v>
      </c>
      <c r="M4695" t="s">
        <v>70</v>
      </c>
      <c r="N4695" t="s">
        <v>474</v>
      </c>
      <c r="O4695" t="s">
        <v>70</v>
      </c>
      <c r="P4695">
        <v>2</v>
      </c>
      <c r="Q4695">
        <v>0</v>
      </c>
      <c r="R4695">
        <v>0</v>
      </c>
      <c r="S4695">
        <v>0</v>
      </c>
      <c r="T4695">
        <v>0</v>
      </c>
      <c r="U4695" t="s">
        <v>70</v>
      </c>
      <c r="V4695" t="s">
        <v>768</v>
      </c>
      <c r="W4695" t="s">
        <v>5707</v>
      </c>
      <c r="X4695" t="s">
        <v>5707</v>
      </c>
      <c r="Y4695" t="s">
        <v>4987</v>
      </c>
      <c r="Z4695">
        <v>31333961507</v>
      </c>
      <c r="AA4695">
        <v>0</v>
      </c>
      <c r="AB4695">
        <v>0</v>
      </c>
      <c r="AC4695">
        <v>0</v>
      </c>
      <c r="AD4695">
        <v>0</v>
      </c>
      <c r="AE4695" t="s">
        <v>70</v>
      </c>
      <c r="AF4695">
        <v>0</v>
      </c>
      <c r="AG4695">
        <v>0</v>
      </c>
      <c r="AH4695" t="s">
        <v>70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 t="s">
        <v>70</v>
      </c>
      <c r="AT4695">
        <v>-5.2166666666666668</v>
      </c>
      <c r="AU4695">
        <v>-1.04</v>
      </c>
      <c r="AV4695">
        <v>0</v>
      </c>
      <c r="AW4695" t="s">
        <v>70</v>
      </c>
      <c r="AX4695">
        <v>0</v>
      </c>
      <c r="AY4695" t="s">
        <v>70</v>
      </c>
      <c r="AZ4695" t="s">
        <v>70</v>
      </c>
      <c r="BA4695" t="s">
        <v>70</v>
      </c>
      <c r="BB4695" t="s">
        <v>70</v>
      </c>
      <c r="BC4695" t="s">
        <v>83</v>
      </c>
      <c r="BD4695" t="s">
        <v>70</v>
      </c>
      <c r="BE4695">
        <v>0</v>
      </c>
      <c r="BF4695">
        <v>0</v>
      </c>
      <c r="BG4695">
        <v>6.26</v>
      </c>
      <c r="BH4695" t="s">
        <v>70</v>
      </c>
      <c r="BI4695" t="s">
        <v>70</v>
      </c>
      <c r="BJ4695">
        <v>0</v>
      </c>
      <c r="BK4695">
        <v>0</v>
      </c>
      <c r="BL4695">
        <v>0</v>
      </c>
      <c r="BM4695" t="s">
        <v>5896</v>
      </c>
      <c r="BN4695">
        <v>1</v>
      </c>
    </row>
    <row r="4696" spans="1:66" x14ac:dyDescent="0.2">
      <c r="A4696">
        <v>448912706</v>
      </c>
      <c r="B4696" t="s">
        <v>66</v>
      </c>
      <c r="C4696" t="s">
        <v>67</v>
      </c>
      <c r="D4696" t="s">
        <v>68</v>
      </c>
      <c r="E4696" t="s">
        <v>69</v>
      </c>
      <c r="F4696" t="s">
        <v>70</v>
      </c>
      <c r="G4696">
        <v>3036505524135</v>
      </c>
      <c r="H4696">
        <v>0</v>
      </c>
      <c r="I4696" t="s">
        <v>70</v>
      </c>
      <c r="J4696">
        <v>0</v>
      </c>
      <c r="K4696" t="s">
        <v>70</v>
      </c>
      <c r="L4696" t="s">
        <v>70</v>
      </c>
      <c r="M4696" t="s">
        <v>70</v>
      </c>
      <c r="N4696" t="s">
        <v>756</v>
      </c>
      <c r="O4696" t="s">
        <v>70</v>
      </c>
      <c r="P4696">
        <v>2</v>
      </c>
      <c r="Q4696">
        <v>0</v>
      </c>
      <c r="R4696">
        <v>0</v>
      </c>
      <c r="S4696">
        <v>0</v>
      </c>
      <c r="T4696">
        <v>0</v>
      </c>
      <c r="U4696" t="s">
        <v>70</v>
      </c>
      <c r="V4696" t="s">
        <v>768</v>
      </c>
      <c r="W4696" t="s">
        <v>5707</v>
      </c>
      <c r="X4696" t="s">
        <v>5707</v>
      </c>
      <c r="Y4696" t="s">
        <v>4987</v>
      </c>
      <c r="Z4696">
        <v>31333961557</v>
      </c>
      <c r="AA4696">
        <v>0</v>
      </c>
      <c r="AB4696">
        <v>0</v>
      </c>
      <c r="AC4696">
        <v>0</v>
      </c>
      <c r="AD4696">
        <v>0</v>
      </c>
      <c r="AE4696" t="s">
        <v>70</v>
      </c>
      <c r="AF4696">
        <v>0</v>
      </c>
      <c r="AG4696">
        <v>0</v>
      </c>
      <c r="AH4696" t="s">
        <v>70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 t="s">
        <v>70</v>
      </c>
      <c r="AT4696">
        <v>-1.4833333333333334</v>
      </c>
      <c r="AU4696">
        <v>-0.3</v>
      </c>
      <c r="AV4696">
        <v>0</v>
      </c>
      <c r="AW4696" t="s">
        <v>70</v>
      </c>
      <c r="AX4696">
        <v>0</v>
      </c>
      <c r="AY4696" t="s">
        <v>70</v>
      </c>
      <c r="AZ4696" t="s">
        <v>70</v>
      </c>
      <c r="BA4696" t="s">
        <v>70</v>
      </c>
      <c r="BB4696" t="s">
        <v>70</v>
      </c>
      <c r="BC4696" t="s">
        <v>83</v>
      </c>
      <c r="BD4696" t="s">
        <v>70</v>
      </c>
      <c r="BE4696">
        <v>0</v>
      </c>
      <c r="BF4696">
        <v>0</v>
      </c>
      <c r="BG4696">
        <v>1.78</v>
      </c>
      <c r="BH4696" t="s">
        <v>70</v>
      </c>
      <c r="BI4696" t="s">
        <v>70</v>
      </c>
      <c r="BJ4696">
        <v>0</v>
      </c>
      <c r="BK4696">
        <v>0</v>
      </c>
      <c r="BL4696">
        <v>0</v>
      </c>
      <c r="BM4696" t="s">
        <v>5897</v>
      </c>
      <c r="BN4696">
        <v>1</v>
      </c>
    </row>
    <row r="4697" spans="1:66" x14ac:dyDescent="0.2">
      <c r="A4697">
        <v>448912706</v>
      </c>
      <c r="B4697" t="s">
        <v>66</v>
      </c>
      <c r="C4697" t="s">
        <v>67</v>
      </c>
      <c r="D4697" t="s">
        <v>68</v>
      </c>
      <c r="E4697" t="s">
        <v>69</v>
      </c>
      <c r="F4697" t="s">
        <v>70</v>
      </c>
      <c r="G4697">
        <v>3036505524136</v>
      </c>
      <c r="H4697">
        <v>0</v>
      </c>
      <c r="I4697" t="s">
        <v>70</v>
      </c>
      <c r="J4697">
        <v>0</v>
      </c>
      <c r="K4697" t="s">
        <v>70</v>
      </c>
      <c r="L4697" t="s">
        <v>70</v>
      </c>
      <c r="M4697" t="s">
        <v>70</v>
      </c>
      <c r="N4697" t="s">
        <v>305</v>
      </c>
      <c r="O4697" t="s">
        <v>70</v>
      </c>
      <c r="P4697">
        <v>2</v>
      </c>
      <c r="Q4697">
        <v>0</v>
      </c>
      <c r="R4697">
        <v>0</v>
      </c>
      <c r="S4697">
        <v>0</v>
      </c>
      <c r="T4697">
        <v>0</v>
      </c>
      <c r="U4697" t="s">
        <v>70</v>
      </c>
      <c r="V4697" t="s">
        <v>768</v>
      </c>
      <c r="W4697" t="s">
        <v>5707</v>
      </c>
      <c r="X4697" t="s">
        <v>5707</v>
      </c>
      <c r="Y4697" t="s">
        <v>4987</v>
      </c>
      <c r="Z4697">
        <v>31333961571</v>
      </c>
      <c r="AA4697">
        <v>0</v>
      </c>
      <c r="AB4697">
        <v>0</v>
      </c>
      <c r="AC4697">
        <v>0</v>
      </c>
      <c r="AD4697">
        <v>0</v>
      </c>
      <c r="AE4697" t="s">
        <v>70</v>
      </c>
      <c r="AF4697">
        <v>0</v>
      </c>
      <c r="AG4697">
        <v>0</v>
      </c>
      <c r="AH4697" t="s">
        <v>70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 t="s">
        <v>70</v>
      </c>
      <c r="AT4697">
        <v>-11.875</v>
      </c>
      <c r="AU4697">
        <v>-2.38</v>
      </c>
      <c r="AV4697">
        <v>0</v>
      </c>
      <c r="AW4697" t="s">
        <v>70</v>
      </c>
      <c r="AX4697">
        <v>0</v>
      </c>
      <c r="AY4697" t="s">
        <v>70</v>
      </c>
      <c r="AZ4697" t="s">
        <v>70</v>
      </c>
      <c r="BA4697" t="s">
        <v>70</v>
      </c>
      <c r="BB4697" t="s">
        <v>70</v>
      </c>
      <c r="BC4697" t="s">
        <v>83</v>
      </c>
      <c r="BD4697" t="s">
        <v>70</v>
      </c>
      <c r="BE4697">
        <v>0</v>
      </c>
      <c r="BF4697">
        <v>0</v>
      </c>
      <c r="BG4697">
        <v>14.25</v>
      </c>
      <c r="BH4697" t="s">
        <v>70</v>
      </c>
      <c r="BI4697" t="s">
        <v>70</v>
      </c>
      <c r="BJ4697">
        <v>0</v>
      </c>
      <c r="BK4697">
        <v>0</v>
      </c>
      <c r="BL4697">
        <v>0</v>
      </c>
      <c r="BM4697" t="s">
        <v>5898</v>
      </c>
      <c r="BN4697">
        <v>1</v>
      </c>
    </row>
    <row r="4698" spans="1:66" x14ac:dyDescent="0.2">
      <c r="A4698">
        <v>448912706</v>
      </c>
      <c r="B4698" t="s">
        <v>66</v>
      </c>
      <c r="C4698" t="s">
        <v>67</v>
      </c>
      <c r="D4698" t="s">
        <v>68</v>
      </c>
      <c r="E4698" t="s">
        <v>69</v>
      </c>
      <c r="F4698" t="s">
        <v>70</v>
      </c>
      <c r="G4698">
        <v>3036505524137</v>
      </c>
      <c r="H4698">
        <v>0</v>
      </c>
      <c r="I4698" t="s">
        <v>70</v>
      </c>
      <c r="J4698">
        <v>0</v>
      </c>
      <c r="K4698" t="s">
        <v>70</v>
      </c>
      <c r="L4698" t="s">
        <v>70</v>
      </c>
      <c r="M4698" t="s">
        <v>70</v>
      </c>
      <c r="N4698" t="s">
        <v>226</v>
      </c>
      <c r="O4698" t="s">
        <v>70</v>
      </c>
      <c r="P4698">
        <v>2</v>
      </c>
      <c r="Q4698">
        <v>0</v>
      </c>
      <c r="R4698">
        <v>0</v>
      </c>
      <c r="S4698">
        <v>0</v>
      </c>
      <c r="T4698">
        <v>0</v>
      </c>
      <c r="U4698" t="s">
        <v>70</v>
      </c>
      <c r="V4698" t="s">
        <v>768</v>
      </c>
      <c r="W4698" t="s">
        <v>5707</v>
      </c>
      <c r="X4698" t="s">
        <v>5707</v>
      </c>
      <c r="Y4698" t="s">
        <v>4987</v>
      </c>
      <c r="Z4698">
        <v>31333961661</v>
      </c>
      <c r="AA4698">
        <v>0</v>
      </c>
      <c r="AB4698">
        <v>0</v>
      </c>
      <c r="AC4698">
        <v>0</v>
      </c>
      <c r="AD4698">
        <v>0</v>
      </c>
      <c r="AE4698" t="s">
        <v>70</v>
      </c>
      <c r="AF4698">
        <v>0</v>
      </c>
      <c r="AG4698">
        <v>0</v>
      </c>
      <c r="AH4698" t="s">
        <v>70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 t="s">
        <v>70</v>
      </c>
      <c r="AT4698">
        <v>-3.65</v>
      </c>
      <c r="AU4698">
        <v>-0.73</v>
      </c>
      <c r="AV4698">
        <v>0</v>
      </c>
      <c r="AW4698" t="s">
        <v>70</v>
      </c>
      <c r="AX4698">
        <v>0</v>
      </c>
      <c r="AY4698" t="s">
        <v>70</v>
      </c>
      <c r="AZ4698" t="s">
        <v>70</v>
      </c>
      <c r="BA4698" t="s">
        <v>70</v>
      </c>
      <c r="BB4698" t="s">
        <v>70</v>
      </c>
      <c r="BC4698" t="s">
        <v>83</v>
      </c>
      <c r="BD4698" t="s">
        <v>70</v>
      </c>
      <c r="BE4698">
        <v>0</v>
      </c>
      <c r="BF4698">
        <v>0</v>
      </c>
      <c r="BG4698">
        <v>4.38</v>
      </c>
      <c r="BH4698" t="s">
        <v>70</v>
      </c>
      <c r="BI4698" t="s">
        <v>70</v>
      </c>
      <c r="BJ4698">
        <v>0</v>
      </c>
      <c r="BK4698">
        <v>0</v>
      </c>
      <c r="BL4698">
        <v>0</v>
      </c>
      <c r="BM4698" t="s">
        <v>5899</v>
      </c>
      <c r="BN4698">
        <v>1</v>
      </c>
    </row>
    <row r="4699" spans="1:66" x14ac:dyDescent="0.2">
      <c r="A4699">
        <v>448912706</v>
      </c>
      <c r="B4699" t="s">
        <v>66</v>
      </c>
      <c r="C4699" t="s">
        <v>67</v>
      </c>
      <c r="D4699" t="s">
        <v>68</v>
      </c>
      <c r="E4699" t="s">
        <v>69</v>
      </c>
      <c r="F4699" t="s">
        <v>70</v>
      </c>
      <c r="G4699">
        <v>3036505524138</v>
      </c>
      <c r="H4699">
        <v>0</v>
      </c>
      <c r="I4699" t="s">
        <v>70</v>
      </c>
      <c r="J4699">
        <v>0</v>
      </c>
      <c r="K4699" t="s">
        <v>70</v>
      </c>
      <c r="L4699" t="s">
        <v>70</v>
      </c>
      <c r="M4699" t="s">
        <v>70</v>
      </c>
      <c r="N4699" t="s">
        <v>233</v>
      </c>
      <c r="O4699" t="s">
        <v>70</v>
      </c>
      <c r="P4699">
        <v>2</v>
      </c>
      <c r="Q4699">
        <v>0</v>
      </c>
      <c r="R4699">
        <v>0</v>
      </c>
      <c r="S4699">
        <v>0</v>
      </c>
      <c r="T4699">
        <v>0</v>
      </c>
      <c r="U4699" t="s">
        <v>70</v>
      </c>
      <c r="V4699" t="s">
        <v>768</v>
      </c>
      <c r="W4699" t="s">
        <v>5707</v>
      </c>
      <c r="X4699" t="s">
        <v>5707</v>
      </c>
      <c r="Y4699" t="s">
        <v>4987</v>
      </c>
      <c r="Z4699">
        <v>31333961701</v>
      </c>
      <c r="AA4699">
        <v>0</v>
      </c>
      <c r="AB4699">
        <v>0</v>
      </c>
      <c r="AC4699">
        <v>0</v>
      </c>
      <c r="AD4699">
        <v>0</v>
      </c>
      <c r="AE4699" t="s">
        <v>70</v>
      </c>
      <c r="AF4699">
        <v>0</v>
      </c>
      <c r="AG4699">
        <v>0</v>
      </c>
      <c r="AH4699" t="s">
        <v>70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 t="s">
        <v>70</v>
      </c>
      <c r="AT4699">
        <v>-4.083333333333333</v>
      </c>
      <c r="AU4699">
        <v>-0.82</v>
      </c>
      <c r="AV4699">
        <v>0</v>
      </c>
      <c r="AW4699" t="s">
        <v>70</v>
      </c>
      <c r="AX4699">
        <v>0</v>
      </c>
      <c r="AY4699" t="s">
        <v>70</v>
      </c>
      <c r="AZ4699" t="s">
        <v>70</v>
      </c>
      <c r="BA4699" t="s">
        <v>70</v>
      </c>
      <c r="BB4699" t="s">
        <v>70</v>
      </c>
      <c r="BC4699" t="s">
        <v>83</v>
      </c>
      <c r="BD4699" t="s">
        <v>70</v>
      </c>
      <c r="BE4699">
        <v>0</v>
      </c>
      <c r="BF4699">
        <v>0</v>
      </c>
      <c r="BG4699">
        <v>4.9000000000000004</v>
      </c>
      <c r="BH4699" t="s">
        <v>70</v>
      </c>
      <c r="BI4699" t="s">
        <v>70</v>
      </c>
      <c r="BJ4699">
        <v>0</v>
      </c>
      <c r="BK4699">
        <v>0</v>
      </c>
      <c r="BL4699">
        <v>0</v>
      </c>
      <c r="BM4699" t="s">
        <v>5900</v>
      </c>
      <c r="BN4699">
        <v>1</v>
      </c>
    </row>
    <row r="4700" spans="1:66" x14ac:dyDescent="0.2">
      <c r="A4700">
        <v>448912706</v>
      </c>
      <c r="B4700" t="s">
        <v>66</v>
      </c>
      <c r="C4700" t="s">
        <v>67</v>
      </c>
      <c r="D4700" t="s">
        <v>68</v>
      </c>
      <c r="E4700" t="s">
        <v>69</v>
      </c>
      <c r="F4700" t="s">
        <v>70</v>
      </c>
      <c r="G4700">
        <v>3036505524139</v>
      </c>
      <c r="H4700">
        <v>0</v>
      </c>
      <c r="I4700" t="s">
        <v>70</v>
      </c>
      <c r="J4700">
        <v>0</v>
      </c>
      <c r="K4700" t="s">
        <v>70</v>
      </c>
      <c r="L4700" t="s">
        <v>70</v>
      </c>
      <c r="M4700" t="s">
        <v>70</v>
      </c>
      <c r="N4700" t="s">
        <v>756</v>
      </c>
      <c r="O4700" t="s">
        <v>70</v>
      </c>
      <c r="P4700">
        <v>2</v>
      </c>
      <c r="Q4700">
        <v>0</v>
      </c>
      <c r="R4700">
        <v>0</v>
      </c>
      <c r="S4700">
        <v>0</v>
      </c>
      <c r="T4700">
        <v>0</v>
      </c>
      <c r="U4700" t="s">
        <v>70</v>
      </c>
      <c r="V4700" t="s">
        <v>768</v>
      </c>
      <c r="W4700" t="s">
        <v>5707</v>
      </c>
      <c r="X4700" t="s">
        <v>5707</v>
      </c>
      <c r="Y4700" t="s">
        <v>4987</v>
      </c>
      <c r="Z4700">
        <v>31333961717</v>
      </c>
      <c r="AA4700">
        <v>0</v>
      </c>
      <c r="AB4700">
        <v>0</v>
      </c>
      <c r="AC4700">
        <v>0</v>
      </c>
      <c r="AD4700">
        <v>0</v>
      </c>
      <c r="AE4700" t="s">
        <v>70</v>
      </c>
      <c r="AF4700">
        <v>0</v>
      </c>
      <c r="AG4700">
        <v>0</v>
      </c>
      <c r="AH4700" t="s">
        <v>70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 t="s">
        <v>70</v>
      </c>
      <c r="AT4700">
        <v>-9.8083333333333336</v>
      </c>
      <c r="AU4700">
        <v>-1.96</v>
      </c>
      <c r="AV4700">
        <v>0</v>
      </c>
      <c r="AW4700" t="s">
        <v>70</v>
      </c>
      <c r="AX4700">
        <v>0</v>
      </c>
      <c r="AY4700" t="s">
        <v>70</v>
      </c>
      <c r="AZ4700" t="s">
        <v>70</v>
      </c>
      <c r="BA4700" t="s">
        <v>70</v>
      </c>
      <c r="BB4700" t="s">
        <v>70</v>
      </c>
      <c r="BC4700" t="s">
        <v>83</v>
      </c>
      <c r="BD4700" t="s">
        <v>70</v>
      </c>
      <c r="BE4700">
        <v>0</v>
      </c>
      <c r="BF4700">
        <v>0</v>
      </c>
      <c r="BG4700">
        <v>11.77</v>
      </c>
      <c r="BH4700" t="s">
        <v>70</v>
      </c>
      <c r="BI4700" t="s">
        <v>70</v>
      </c>
      <c r="BJ4700">
        <v>0</v>
      </c>
      <c r="BK4700">
        <v>0</v>
      </c>
      <c r="BL4700">
        <v>0</v>
      </c>
      <c r="BM4700" t="s">
        <v>5901</v>
      </c>
      <c r="BN4700">
        <v>1</v>
      </c>
    </row>
    <row r="4701" spans="1:66" x14ac:dyDescent="0.2">
      <c r="A4701">
        <v>448912706</v>
      </c>
      <c r="B4701" t="s">
        <v>66</v>
      </c>
      <c r="C4701" t="s">
        <v>67</v>
      </c>
      <c r="D4701" t="s">
        <v>68</v>
      </c>
      <c r="E4701" t="s">
        <v>69</v>
      </c>
      <c r="F4701" t="s">
        <v>70</v>
      </c>
      <c r="G4701">
        <v>3036505524140</v>
      </c>
      <c r="H4701">
        <v>0</v>
      </c>
      <c r="I4701" t="s">
        <v>70</v>
      </c>
      <c r="J4701">
        <v>0</v>
      </c>
      <c r="K4701" t="s">
        <v>70</v>
      </c>
      <c r="L4701" t="s">
        <v>70</v>
      </c>
      <c r="M4701" t="s">
        <v>70</v>
      </c>
      <c r="N4701" t="s">
        <v>2312</v>
      </c>
      <c r="O4701" t="s">
        <v>70</v>
      </c>
      <c r="P4701">
        <v>2</v>
      </c>
      <c r="Q4701">
        <v>0</v>
      </c>
      <c r="R4701">
        <v>0</v>
      </c>
      <c r="S4701">
        <v>0</v>
      </c>
      <c r="T4701">
        <v>0</v>
      </c>
      <c r="U4701" t="s">
        <v>70</v>
      </c>
      <c r="V4701" t="s">
        <v>768</v>
      </c>
      <c r="W4701" t="s">
        <v>5707</v>
      </c>
      <c r="X4701" t="s">
        <v>5707</v>
      </c>
      <c r="Y4701" t="s">
        <v>4987</v>
      </c>
      <c r="Z4701">
        <v>31333961775</v>
      </c>
      <c r="AA4701">
        <v>0</v>
      </c>
      <c r="AB4701">
        <v>0</v>
      </c>
      <c r="AC4701">
        <v>0</v>
      </c>
      <c r="AD4701">
        <v>0</v>
      </c>
      <c r="AE4701" t="s">
        <v>70</v>
      </c>
      <c r="AF4701">
        <v>0</v>
      </c>
      <c r="AG4701">
        <v>0</v>
      </c>
      <c r="AH4701" t="s">
        <v>70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 t="s">
        <v>70</v>
      </c>
      <c r="AT4701">
        <v>-4.5</v>
      </c>
      <c r="AU4701">
        <v>-0.9</v>
      </c>
      <c r="AV4701">
        <v>0</v>
      </c>
      <c r="AW4701" t="s">
        <v>70</v>
      </c>
      <c r="AX4701">
        <v>0</v>
      </c>
      <c r="AY4701" t="s">
        <v>70</v>
      </c>
      <c r="AZ4701" t="s">
        <v>70</v>
      </c>
      <c r="BA4701" t="s">
        <v>70</v>
      </c>
      <c r="BB4701" t="s">
        <v>70</v>
      </c>
      <c r="BC4701" t="s">
        <v>83</v>
      </c>
      <c r="BD4701" t="s">
        <v>70</v>
      </c>
      <c r="BE4701">
        <v>0</v>
      </c>
      <c r="BF4701">
        <v>0</v>
      </c>
      <c r="BG4701">
        <v>5.4</v>
      </c>
      <c r="BH4701" t="s">
        <v>70</v>
      </c>
      <c r="BI4701" t="s">
        <v>70</v>
      </c>
      <c r="BJ4701">
        <v>0</v>
      </c>
      <c r="BK4701">
        <v>0</v>
      </c>
      <c r="BL4701">
        <v>0</v>
      </c>
      <c r="BM4701" t="s">
        <v>5902</v>
      </c>
      <c r="BN4701">
        <v>1</v>
      </c>
    </row>
    <row r="4702" spans="1:66" x14ac:dyDescent="0.2">
      <c r="A4702">
        <v>448912706</v>
      </c>
      <c r="B4702" t="s">
        <v>66</v>
      </c>
      <c r="C4702" t="s">
        <v>67</v>
      </c>
      <c r="D4702" t="s">
        <v>68</v>
      </c>
      <c r="E4702" t="s">
        <v>69</v>
      </c>
      <c r="F4702" t="s">
        <v>70</v>
      </c>
      <c r="G4702">
        <v>3036505524141</v>
      </c>
      <c r="H4702">
        <v>0</v>
      </c>
      <c r="I4702" t="s">
        <v>70</v>
      </c>
      <c r="J4702">
        <v>0</v>
      </c>
      <c r="K4702" t="s">
        <v>70</v>
      </c>
      <c r="L4702" t="s">
        <v>70</v>
      </c>
      <c r="M4702" t="s">
        <v>70</v>
      </c>
      <c r="N4702" t="s">
        <v>89</v>
      </c>
      <c r="O4702" t="s">
        <v>70</v>
      </c>
      <c r="P4702">
        <v>2</v>
      </c>
      <c r="Q4702">
        <v>0</v>
      </c>
      <c r="R4702">
        <v>0</v>
      </c>
      <c r="S4702">
        <v>0</v>
      </c>
      <c r="T4702">
        <v>0</v>
      </c>
      <c r="U4702" t="s">
        <v>70</v>
      </c>
      <c r="V4702" t="s">
        <v>768</v>
      </c>
      <c r="W4702" t="s">
        <v>5707</v>
      </c>
      <c r="X4702" t="s">
        <v>5707</v>
      </c>
      <c r="Y4702" t="s">
        <v>4987</v>
      </c>
      <c r="Z4702">
        <v>34192471745</v>
      </c>
      <c r="AA4702">
        <v>0</v>
      </c>
      <c r="AB4702">
        <v>0</v>
      </c>
      <c r="AC4702">
        <v>0</v>
      </c>
      <c r="AD4702">
        <v>0</v>
      </c>
      <c r="AE4702" t="s">
        <v>70</v>
      </c>
      <c r="AF4702">
        <v>0</v>
      </c>
      <c r="AG4702">
        <v>0</v>
      </c>
      <c r="AH4702" t="s">
        <v>70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 t="s">
        <v>70</v>
      </c>
      <c r="AT4702">
        <v>-1.6333333333333333</v>
      </c>
      <c r="AU4702">
        <v>-0.33</v>
      </c>
      <c r="AV4702">
        <v>0</v>
      </c>
      <c r="AW4702" t="s">
        <v>70</v>
      </c>
      <c r="AX4702">
        <v>0</v>
      </c>
      <c r="AY4702" t="s">
        <v>70</v>
      </c>
      <c r="AZ4702" t="s">
        <v>70</v>
      </c>
      <c r="BA4702" t="s">
        <v>70</v>
      </c>
      <c r="BB4702" t="s">
        <v>70</v>
      </c>
      <c r="BC4702" t="s">
        <v>83</v>
      </c>
      <c r="BD4702" t="s">
        <v>70</v>
      </c>
      <c r="BE4702">
        <v>0</v>
      </c>
      <c r="BF4702">
        <v>0</v>
      </c>
      <c r="BG4702">
        <v>1.96</v>
      </c>
      <c r="BH4702" t="s">
        <v>70</v>
      </c>
      <c r="BI4702" t="s">
        <v>70</v>
      </c>
      <c r="BJ4702">
        <v>0</v>
      </c>
      <c r="BK4702">
        <v>0</v>
      </c>
      <c r="BL4702">
        <v>0</v>
      </c>
      <c r="BM4702" t="s">
        <v>5903</v>
      </c>
      <c r="BN4702">
        <v>1</v>
      </c>
    </row>
    <row r="4703" spans="1:66" x14ac:dyDescent="0.2">
      <c r="A4703">
        <v>448912706</v>
      </c>
      <c r="B4703" t="s">
        <v>66</v>
      </c>
      <c r="C4703" t="s">
        <v>67</v>
      </c>
      <c r="D4703" t="s">
        <v>68</v>
      </c>
      <c r="E4703" t="s">
        <v>69</v>
      </c>
      <c r="F4703" t="s">
        <v>70</v>
      </c>
      <c r="G4703">
        <v>3036505524142</v>
      </c>
      <c r="H4703">
        <v>0</v>
      </c>
      <c r="I4703" t="s">
        <v>70</v>
      </c>
      <c r="J4703">
        <v>0</v>
      </c>
      <c r="K4703" t="s">
        <v>70</v>
      </c>
      <c r="L4703" t="s">
        <v>70</v>
      </c>
      <c r="M4703" t="s">
        <v>70</v>
      </c>
      <c r="N4703" t="s">
        <v>89</v>
      </c>
      <c r="O4703" t="s">
        <v>70</v>
      </c>
      <c r="P4703">
        <v>2</v>
      </c>
      <c r="Q4703">
        <v>0</v>
      </c>
      <c r="R4703">
        <v>0</v>
      </c>
      <c r="S4703">
        <v>0</v>
      </c>
      <c r="T4703">
        <v>0</v>
      </c>
      <c r="U4703" t="s">
        <v>70</v>
      </c>
      <c r="V4703" t="s">
        <v>768</v>
      </c>
      <c r="W4703" t="s">
        <v>5707</v>
      </c>
      <c r="X4703" t="s">
        <v>5707</v>
      </c>
      <c r="Y4703" t="s">
        <v>4987</v>
      </c>
      <c r="Z4703">
        <v>34192471863</v>
      </c>
      <c r="AA4703">
        <v>0</v>
      </c>
      <c r="AB4703">
        <v>0</v>
      </c>
      <c r="AC4703">
        <v>0</v>
      </c>
      <c r="AD4703">
        <v>0</v>
      </c>
      <c r="AE4703" t="s">
        <v>70</v>
      </c>
      <c r="AF4703">
        <v>0</v>
      </c>
      <c r="AG4703">
        <v>0</v>
      </c>
      <c r="AH4703" t="s">
        <v>70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 t="s">
        <v>70</v>
      </c>
      <c r="AT4703">
        <v>-8.6333333333333329</v>
      </c>
      <c r="AU4703">
        <v>-1.73</v>
      </c>
      <c r="AV4703">
        <v>0</v>
      </c>
      <c r="AW4703" t="s">
        <v>70</v>
      </c>
      <c r="AX4703">
        <v>0</v>
      </c>
      <c r="AY4703" t="s">
        <v>70</v>
      </c>
      <c r="AZ4703" t="s">
        <v>70</v>
      </c>
      <c r="BA4703" t="s">
        <v>70</v>
      </c>
      <c r="BB4703" t="s">
        <v>70</v>
      </c>
      <c r="BC4703" t="s">
        <v>83</v>
      </c>
      <c r="BD4703" t="s">
        <v>70</v>
      </c>
      <c r="BE4703">
        <v>0</v>
      </c>
      <c r="BF4703">
        <v>0</v>
      </c>
      <c r="BG4703">
        <v>10.36</v>
      </c>
      <c r="BH4703" t="s">
        <v>70</v>
      </c>
      <c r="BI4703" t="s">
        <v>70</v>
      </c>
      <c r="BJ4703">
        <v>0</v>
      </c>
      <c r="BK4703">
        <v>0</v>
      </c>
      <c r="BL4703">
        <v>0</v>
      </c>
      <c r="BM4703" t="s">
        <v>5904</v>
      </c>
      <c r="BN4703">
        <v>1</v>
      </c>
    </row>
    <row r="4704" spans="1:66" x14ac:dyDescent="0.2">
      <c r="A4704">
        <v>448912706</v>
      </c>
      <c r="B4704" t="s">
        <v>66</v>
      </c>
      <c r="C4704" t="s">
        <v>67</v>
      </c>
      <c r="D4704" t="s">
        <v>68</v>
      </c>
      <c r="E4704" t="s">
        <v>69</v>
      </c>
      <c r="F4704" t="s">
        <v>70</v>
      </c>
      <c r="G4704">
        <v>3036505524143</v>
      </c>
      <c r="H4704">
        <v>0</v>
      </c>
      <c r="I4704" t="s">
        <v>70</v>
      </c>
      <c r="J4704">
        <v>0</v>
      </c>
      <c r="K4704" t="s">
        <v>70</v>
      </c>
      <c r="L4704" t="s">
        <v>70</v>
      </c>
      <c r="M4704" t="s">
        <v>70</v>
      </c>
      <c r="N4704" t="s">
        <v>312</v>
      </c>
      <c r="O4704" t="s">
        <v>70</v>
      </c>
      <c r="P4704">
        <v>2</v>
      </c>
      <c r="Q4704">
        <v>0</v>
      </c>
      <c r="R4704">
        <v>0</v>
      </c>
      <c r="S4704">
        <v>0</v>
      </c>
      <c r="T4704">
        <v>0</v>
      </c>
      <c r="U4704" t="s">
        <v>70</v>
      </c>
      <c r="V4704" t="s">
        <v>768</v>
      </c>
      <c r="W4704" t="s">
        <v>5707</v>
      </c>
      <c r="X4704" t="s">
        <v>5707</v>
      </c>
      <c r="Y4704" t="s">
        <v>4987</v>
      </c>
      <c r="Z4704">
        <v>34192471929</v>
      </c>
      <c r="AA4704">
        <v>0</v>
      </c>
      <c r="AB4704">
        <v>0</v>
      </c>
      <c r="AC4704">
        <v>0</v>
      </c>
      <c r="AD4704">
        <v>0</v>
      </c>
      <c r="AE4704" t="s">
        <v>70</v>
      </c>
      <c r="AF4704">
        <v>0</v>
      </c>
      <c r="AG4704">
        <v>0</v>
      </c>
      <c r="AH4704" t="s">
        <v>70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 t="s">
        <v>70</v>
      </c>
      <c r="AT4704">
        <v>-8</v>
      </c>
      <c r="AU4704">
        <v>-1.6</v>
      </c>
      <c r="AV4704">
        <v>0</v>
      </c>
      <c r="AW4704" t="s">
        <v>70</v>
      </c>
      <c r="AX4704">
        <v>0</v>
      </c>
      <c r="AY4704" t="s">
        <v>70</v>
      </c>
      <c r="AZ4704" t="s">
        <v>70</v>
      </c>
      <c r="BA4704" t="s">
        <v>70</v>
      </c>
      <c r="BB4704" t="s">
        <v>70</v>
      </c>
      <c r="BC4704" t="s">
        <v>83</v>
      </c>
      <c r="BD4704" t="s">
        <v>70</v>
      </c>
      <c r="BE4704">
        <v>0</v>
      </c>
      <c r="BF4704">
        <v>0</v>
      </c>
      <c r="BG4704">
        <v>9.6</v>
      </c>
      <c r="BH4704" t="s">
        <v>70</v>
      </c>
      <c r="BI4704" t="s">
        <v>70</v>
      </c>
      <c r="BJ4704">
        <v>0</v>
      </c>
      <c r="BK4704">
        <v>0</v>
      </c>
      <c r="BL4704">
        <v>0</v>
      </c>
      <c r="BM4704" t="s">
        <v>5905</v>
      </c>
      <c r="BN4704">
        <v>1</v>
      </c>
    </row>
    <row r="4705" spans="1:66" x14ac:dyDescent="0.2">
      <c r="A4705">
        <v>448912706</v>
      </c>
      <c r="B4705" t="s">
        <v>66</v>
      </c>
      <c r="C4705" t="s">
        <v>67</v>
      </c>
      <c r="D4705" t="s">
        <v>68</v>
      </c>
      <c r="E4705" t="s">
        <v>69</v>
      </c>
      <c r="F4705" t="s">
        <v>70</v>
      </c>
      <c r="G4705">
        <v>3036505524144</v>
      </c>
      <c r="H4705">
        <v>0</v>
      </c>
      <c r="I4705" t="s">
        <v>70</v>
      </c>
      <c r="J4705">
        <v>0</v>
      </c>
      <c r="K4705" t="s">
        <v>70</v>
      </c>
      <c r="L4705" t="s">
        <v>70</v>
      </c>
      <c r="M4705" t="s">
        <v>70</v>
      </c>
      <c r="N4705" t="s">
        <v>312</v>
      </c>
      <c r="O4705" t="s">
        <v>70</v>
      </c>
      <c r="P4705">
        <v>2</v>
      </c>
      <c r="Q4705">
        <v>0</v>
      </c>
      <c r="R4705">
        <v>0</v>
      </c>
      <c r="S4705">
        <v>0</v>
      </c>
      <c r="T4705">
        <v>0</v>
      </c>
      <c r="U4705" t="s">
        <v>70</v>
      </c>
      <c r="V4705" t="s">
        <v>768</v>
      </c>
      <c r="W4705" t="s">
        <v>5707</v>
      </c>
      <c r="X4705" t="s">
        <v>5707</v>
      </c>
      <c r="Y4705" t="s">
        <v>4987</v>
      </c>
      <c r="Z4705">
        <v>34192471931</v>
      </c>
      <c r="AA4705">
        <v>0</v>
      </c>
      <c r="AB4705">
        <v>0</v>
      </c>
      <c r="AC4705">
        <v>0</v>
      </c>
      <c r="AD4705">
        <v>0</v>
      </c>
      <c r="AE4705" t="s">
        <v>70</v>
      </c>
      <c r="AF4705">
        <v>0</v>
      </c>
      <c r="AG4705">
        <v>0</v>
      </c>
      <c r="AH4705" t="s">
        <v>70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 t="s">
        <v>70</v>
      </c>
      <c r="AT4705">
        <v>-2.375</v>
      </c>
      <c r="AU4705">
        <v>-0.48</v>
      </c>
      <c r="AV4705">
        <v>0</v>
      </c>
      <c r="AW4705" t="s">
        <v>70</v>
      </c>
      <c r="AX4705">
        <v>0</v>
      </c>
      <c r="AY4705" t="s">
        <v>70</v>
      </c>
      <c r="AZ4705" t="s">
        <v>70</v>
      </c>
      <c r="BA4705" t="s">
        <v>70</v>
      </c>
      <c r="BB4705" t="s">
        <v>70</v>
      </c>
      <c r="BC4705" t="s">
        <v>83</v>
      </c>
      <c r="BD4705" t="s">
        <v>70</v>
      </c>
      <c r="BE4705">
        <v>0</v>
      </c>
      <c r="BF4705">
        <v>0</v>
      </c>
      <c r="BG4705">
        <v>2.85</v>
      </c>
      <c r="BH4705" t="s">
        <v>70</v>
      </c>
      <c r="BI4705" t="s">
        <v>70</v>
      </c>
      <c r="BJ4705">
        <v>0</v>
      </c>
      <c r="BK4705">
        <v>0</v>
      </c>
      <c r="BL4705">
        <v>0</v>
      </c>
      <c r="BM4705" t="s">
        <v>5906</v>
      </c>
      <c r="BN4705">
        <v>1</v>
      </c>
    </row>
    <row r="4706" spans="1:66" x14ac:dyDescent="0.2">
      <c r="A4706">
        <v>448912706</v>
      </c>
      <c r="B4706" t="s">
        <v>66</v>
      </c>
      <c r="C4706" t="s">
        <v>67</v>
      </c>
      <c r="D4706" t="s">
        <v>68</v>
      </c>
      <c r="E4706" t="s">
        <v>69</v>
      </c>
      <c r="F4706" t="s">
        <v>70</v>
      </c>
      <c r="G4706">
        <v>3036505524145</v>
      </c>
      <c r="H4706">
        <v>0</v>
      </c>
      <c r="I4706" t="s">
        <v>70</v>
      </c>
      <c r="J4706">
        <v>0</v>
      </c>
      <c r="K4706" t="s">
        <v>70</v>
      </c>
      <c r="L4706" t="s">
        <v>70</v>
      </c>
      <c r="M4706" t="s">
        <v>70</v>
      </c>
      <c r="N4706" t="s">
        <v>312</v>
      </c>
      <c r="O4706" t="s">
        <v>70</v>
      </c>
      <c r="P4706">
        <v>2</v>
      </c>
      <c r="Q4706">
        <v>0</v>
      </c>
      <c r="R4706">
        <v>0</v>
      </c>
      <c r="S4706">
        <v>0</v>
      </c>
      <c r="T4706">
        <v>0</v>
      </c>
      <c r="U4706" t="s">
        <v>70</v>
      </c>
      <c r="V4706" t="s">
        <v>768</v>
      </c>
      <c r="W4706" t="s">
        <v>5707</v>
      </c>
      <c r="X4706" t="s">
        <v>5707</v>
      </c>
      <c r="Y4706" t="s">
        <v>4987</v>
      </c>
      <c r="Z4706">
        <v>34192472029</v>
      </c>
      <c r="AA4706">
        <v>0</v>
      </c>
      <c r="AB4706">
        <v>0</v>
      </c>
      <c r="AC4706">
        <v>0</v>
      </c>
      <c r="AD4706">
        <v>0</v>
      </c>
      <c r="AE4706" t="s">
        <v>70</v>
      </c>
      <c r="AF4706">
        <v>0</v>
      </c>
      <c r="AG4706">
        <v>0</v>
      </c>
      <c r="AH4706" t="s">
        <v>70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 t="s">
        <v>70</v>
      </c>
      <c r="AT4706">
        <v>-0.84166666666666667</v>
      </c>
      <c r="AU4706">
        <v>-0.17</v>
      </c>
      <c r="AV4706">
        <v>0</v>
      </c>
      <c r="AW4706" t="s">
        <v>70</v>
      </c>
      <c r="AX4706">
        <v>0</v>
      </c>
      <c r="AY4706" t="s">
        <v>70</v>
      </c>
      <c r="AZ4706" t="s">
        <v>70</v>
      </c>
      <c r="BA4706" t="s">
        <v>70</v>
      </c>
      <c r="BB4706" t="s">
        <v>70</v>
      </c>
      <c r="BC4706" t="s">
        <v>83</v>
      </c>
      <c r="BD4706" t="s">
        <v>70</v>
      </c>
      <c r="BE4706">
        <v>0</v>
      </c>
      <c r="BF4706">
        <v>0</v>
      </c>
      <c r="BG4706">
        <v>1.01</v>
      </c>
      <c r="BH4706" t="s">
        <v>70</v>
      </c>
      <c r="BI4706" t="s">
        <v>70</v>
      </c>
      <c r="BJ4706">
        <v>0</v>
      </c>
      <c r="BK4706">
        <v>0</v>
      </c>
      <c r="BL4706">
        <v>0</v>
      </c>
      <c r="BM4706" t="s">
        <v>5907</v>
      </c>
      <c r="BN4706">
        <v>1</v>
      </c>
    </row>
    <row r="4707" spans="1:66" x14ac:dyDescent="0.2">
      <c r="A4707">
        <v>448912706</v>
      </c>
      <c r="B4707" t="s">
        <v>66</v>
      </c>
      <c r="C4707" t="s">
        <v>67</v>
      </c>
      <c r="D4707" t="s">
        <v>68</v>
      </c>
      <c r="E4707" t="s">
        <v>69</v>
      </c>
      <c r="F4707" t="s">
        <v>70</v>
      </c>
      <c r="G4707">
        <v>3036505524146</v>
      </c>
      <c r="H4707">
        <v>0</v>
      </c>
      <c r="I4707" t="s">
        <v>70</v>
      </c>
      <c r="J4707">
        <v>0</v>
      </c>
      <c r="K4707" t="s">
        <v>70</v>
      </c>
      <c r="L4707" t="s">
        <v>70</v>
      </c>
      <c r="M4707" t="s">
        <v>70</v>
      </c>
      <c r="N4707" t="s">
        <v>165</v>
      </c>
      <c r="O4707" t="s">
        <v>70</v>
      </c>
      <c r="P4707">
        <v>2</v>
      </c>
      <c r="Q4707">
        <v>0</v>
      </c>
      <c r="R4707">
        <v>0</v>
      </c>
      <c r="S4707">
        <v>0</v>
      </c>
      <c r="T4707">
        <v>0</v>
      </c>
      <c r="U4707" t="s">
        <v>70</v>
      </c>
      <c r="V4707" t="s">
        <v>768</v>
      </c>
      <c r="W4707" t="s">
        <v>5707</v>
      </c>
      <c r="X4707" t="s">
        <v>5707</v>
      </c>
      <c r="Y4707" t="s">
        <v>4987</v>
      </c>
      <c r="Z4707">
        <v>36445256468</v>
      </c>
      <c r="AA4707">
        <v>0</v>
      </c>
      <c r="AB4707">
        <v>0</v>
      </c>
      <c r="AC4707">
        <v>0</v>
      </c>
      <c r="AD4707">
        <v>0</v>
      </c>
      <c r="AE4707" t="s">
        <v>70</v>
      </c>
      <c r="AF4707">
        <v>0</v>
      </c>
      <c r="AG4707">
        <v>0</v>
      </c>
      <c r="AH4707" t="s">
        <v>70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 t="s">
        <v>70</v>
      </c>
      <c r="AT4707">
        <v>-1.4750000000000001</v>
      </c>
      <c r="AU4707">
        <v>-0.3</v>
      </c>
      <c r="AV4707">
        <v>0</v>
      </c>
      <c r="AW4707" t="s">
        <v>70</v>
      </c>
      <c r="AX4707">
        <v>0</v>
      </c>
      <c r="AY4707" t="s">
        <v>70</v>
      </c>
      <c r="AZ4707" t="s">
        <v>70</v>
      </c>
      <c r="BA4707" t="s">
        <v>70</v>
      </c>
      <c r="BB4707" t="s">
        <v>70</v>
      </c>
      <c r="BC4707" t="s">
        <v>83</v>
      </c>
      <c r="BD4707" t="s">
        <v>70</v>
      </c>
      <c r="BE4707">
        <v>0</v>
      </c>
      <c r="BF4707">
        <v>0</v>
      </c>
      <c r="BG4707">
        <v>1.77</v>
      </c>
      <c r="BH4707" t="s">
        <v>70</v>
      </c>
      <c r="BI4707" t="s">
        <v>70</v>
      </c>
      <c r="BJ4707">
        <v>0</v>
      </c>
      <c r="BK4707">
        <v>0</v>
      </c>
      <c r="BL4707">
        <v>0</v>
      </c>
      <c r="BM4707" t="s">
        <v>5908</v>
      </c>
      <c r="BN4707">
        <v>1</v>
      </c>
    </row>
    <row r="4708" spans="1:66" x14ac:dyDescent="0.2">
      <c r="A4708">
        <v>448912706</v>
      </c>
      <c r="B4708" t="s">
        <v>66</v>
      </c>
      <c r="C4708" t="s">
        <v>67</v>
      </c>
      <c r="D4708" t="s">
        <v>68</v>
      </c>
      <c r="E4708" t="s">
        <v>69</v>
      </c>
      <c r="F4708" t="s">
        <v>70</v>
      </c>
      <c r="G4708">
        <v>3036505524147</v>
      </c>
      <c r="H4708">
        <v>0</v>
      </c>
      <c r="I4708" t="s">
        <v>70</v>
      </c>
      <c r="J4708">
        <v>0</v>
      </c>
      <c r="K4708" t="s">
        <v>70</v>
      </c>
      <c r="L4708" t="s">
        <v>70</v>
      </c>
      <c r="M4708" t="s">
        <v>70</v>
      </c>
      <c r="N4708" t="s">
        <v>95</v>
      </c>
      <c r="O4708" t="s">
        <v>70</v>
      </c>
      <c r="P4708">
        <v>2</v>
      </c>
      <c r="Q4708">
        <v>0</v>
      </c>
      <c r="R4708">
        <v>0</v>
      </c>
      <c r="S4708">
        <v>0</v>
      </c>
      <c r="T4708">
        <v>0</v>
      </c>
      <c r="U4708" t="s">
        <v>70</v>
      </c>
      <c r="V4708" t="s">
        <v>768</v>
      </c>
      <c r="W4708" t="s">
        <v>5707</v>
      </c>
      <c r="X4708" t="s">
        <v>5707</v>
      </c>
      <c r="Y4708" t="s">
        <v>4987</v>
      </c>
      <c r="Z4708">
        <v>36445256500</v>
      </c>
      <c r="AA4708">
        <v>0</v>
      </c>
      <c r="AB4708">
        <v>0</v>
      </c>
      <c r="AC4708">
        <v>0</v>
      </c>
      <c r="AD4708">
        <v>0</v>
      </c>
      <c r="AE4708" t="s">
        <v>70</v>
      </c>
      <c r="AF4708">
        <v>0</v>
      </c>
      <c r="AG4708">
        <v>0</v>
      </c>
      <c r="AH4708" t="s">
        <v>70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 t="s">
        <v>70</v>
      </c>
      <c r="AT4708">
        <v>-3.1666666666666665</v>
      </c>
      <c r="AU4708">
        <v>-0.63</v>
      </c>
      <c r="AV4708">
        <v>0</v>
      </c>
      <c r="AW4708" t="s">
        <v>70</v>
      </c>
      <c r="AX4708">
        <v>0</v>
      </c>
      <c r="AY4708" t="s">
        <v>70</v>
      </c>
      <c r="AZ4708" t="s">
        <v>70</v>
      </c>
      <c r="BA4708" t="s">
        <v>70</v>
      </c>
      <c r="BB4708" t="s">
        <v>70</v>
      </c>
      <c r="BC4708" t="s">
        <v>83</v>
      </c>
      <c r="BD4708" t="s">
        <v>70</v>
      </c>
      <c r="BE4708">
        <v>0</v>
      </c>
      <c r="BF4708">
        <v>0</v>
      </c>
      <c r="BG4708">
        <v>3.8</v>
      </c>
      <c r="BH4708" t="s">
        <v>70</v>
      </c>
      <c r="BI4708" t="s">
        <v>70</v>
      </c>
      <c r="BJ4708">
        <v>0</v>
      </c>
      <c r="BK4708">
        <v>0</v>
      </c>
      <c r="BL4708">
        <v>0</v>
      </c>
      <c r="BM4708" t="s">
        <v>5909</v>
      </c>
      <c r="BN4708">
        <v>1</v>
      </c>
    </row>
    <row r="4709" spans="1:66" x14ac:dyDescent="0.2">
      <c r="A4709">
        <v>448912706</v>
      </c>
      <c r="B4709" t="s">
        <v>66</v>
      </c>
      <c r="C4709" t="s">
        <v>67</v>
      </c>
      <c r="D4709" t="s">
        <v>68</v>
      </c>
      <c r="E4709" t="s">
        <v>69</v>
      </c>
      <c r="F4709" t="s">
        <v>70</v>
      </c>
      <c r="G4709">
        <v>3036505524148</v>
      </c>
      <c r="H4709">
        <v>0</v>
      </c>
      <c r="I4709" t="s">
        <v>70</v>
      </c>
      <c r="J4709">
        <v>0</v>
      </c>
      <c r="K4709" t="s">
        <v>70</v>
      </c>
      <c r="L4709" t="s">
        <v>70</v>
      </c>
      <c r="M4709" t="s">
        <v>70</v>
      </c>
      <c r="N4709" t="s">
        <v>165</v>
      </c>
      <c r="O4709" t="s">
        <v>70</v>
      </c>
      <c r="P4709">
        <v>2</v>
      </c>
      <c r="Q4709">
        <v>0</v>
      </c>
      <c r="R4709">
        <v>0</v>
      </c>
      <c r="S4709">
        <v>0</v>
      </c>
      <c r="T4709">
        <v>0</v>
      </c>
      <c r="U4709" t="s">
        <v>70</v>
      </c>
      <c r="V4709" t="s">
        <v>768</v>
      </c>
      <c r="W4709" t="s">
        <v>5707</v>
      </c>
      <c r="X4709" t="s">
        <v>5707</v>
      </c>
      <c r="Y4709" t="s">
        <v>4987</v>
      </c>
      <c r="Z4709">
        <v>36445256552</v>
      </c>
      <c r="AA4709">
        <v>0</v>
      </c>
      <c r="AB4709">
        <v>0</v>
      </c>
      <c r="AC4709">
        <v>0</v>
      </c>
      <c r="AD4709">
        <v>0</v>
      </c>
      <c r="AE4709" t="s">
        <v>70</v>
      </c>
      <c r="AF4709">
        <v>0</v>
      </c>
      <c r="AG4709">
        <v>0</v>
      </c>
      <c r="AH4709" t="s">
        <v>70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 t="s">
        <v>70</v>
      </c>
      <c r="AT4709">
        <v>-4.7833333333333332</v>
      </c>
      <c r="AU4709">
        <v>-0.96</v>
      </c>
      <c r="AV4709">
        <v>0</v>
      </c>
      <c r="AW4709" t="s">
        <v>70</v>
      </c>
      <c r="AX4709">
        <v>0</v>
      </c>
      <c r="AY4709" t="s">
        <v>70</v>
      </c>
      <c r="AZ4709" t="s">
        <v>70</v>
      </c>
      <c r="BA4709" t="s">
        <v>70</v>
      </c>
      <c r="BB4709" t="s">
        <v>70</v>
      </c>
      <c r="BC4709" t="s">
        <v>83</v>
      </c>
      <c r="BD4709" t="s">
        <v>70</v>
      </c>
      <c r="BE4709">
        <v>0</v>
      </c>
      <c r="BF4709">
        <v>0</v>
      </c>
      <c r="BG4709">
        <v>5.74</v>
      </c>
      <c r="BH4709" t="s">
        <v>70</v>
      </c>
      <c r="BI4709" t="s">
        <v>70</v>
      </c>
      <c r="BJ4709">
        <v>0</v>
      </c>
      <c r="BK4709">
        <v>0</v>
      </c>
      <c r="BL4709">
        <v>0</v>
      </c>
      <c r="BM4709" t="s">
        <v>5910</v>
      </c>
      <c r="BN4709">
        <v>1</v>
      </c>
    </row>
    <row r="4710" spans="1:66" x14ac:dyDescent="0.2">
      <c r="A4710">
        <v>448912706</v>
      </c>
      <c r="B4710" t="s">
        <v>66</v>
      </c>
      <c r="C4710" t="s">
        <v>67</v>
      </c>
      <c r="D4710" t="s">
        <v>68</v>
      </c>
      <c r="E4710" t="s">
        <v>69</v>
      </c>
      <c r="F4710" t="s">
        <v>70</v>
      </c>
      <c r="G4710">
        <v>3036505524149</v>
      </c>
      <c r="H4710">
        <v>0</v>
      </c>
      <c r="I4710" t="s">
        <v>70</v>
      </c>
      <c r="J4710">
        <v>0</v>
      </c>
      <c r="K4710" t="s">
        <v>70</v>
      </c>
      <c r="L4710" t="s">
        <v>70</v>
      </c>
      <c r="M4710" t="s">
        <v>70</v>
      </c>
      <c r="N4710" t="s">
        <v>165</v>
      </c>
      <c r="O4710" t="s">
        <v>70</v>
      </c>
      <c r="P4710">
        <v>2</v>
      </c>
      <c r="Q4710">
        <v>0</v>
      </c>
      <c r="R4710">
        <v>0</v>
      </c>
      <c r="S4710">
        <v>0</v>
      </c>
      <c r="T4710">
        <v>0</v>
      </c>
      <c r="U4710" t="s">
        <v>70</v>
      </c>
      <c r="V4710" t="s">
        <v>768</v>
      </c>
      <c r="W4710" t="s">
        <v>5707</v>
      </c>
      <c r="X4710" t="s">
        <v>5707</v>
      </c>
      <c r="Y4710" t="s">
        <v>4987</v>
      </c>
      <c r="Z4710">
        <v>36445256584</v>
      </c>
      <c r="AA4710">
        <v>0</v>
      </c>
      <c r="AB4710">
        <v>0</v>
      </c>
      <c r="AC4710">
        <v>0</v>
      </c>
      <c r="AD4710">
        <v>0</v>
      </c>
      <c r="AE4710" t="s">
        <v>70</v>
      </c>
      <c r="AF4710">
        <v>0</v>
      </c>
      <c r="AG4710">
        <v>0</v>
      </c>
      <c r="AH4710" t="s">
        <v>70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 t="s">
        <v>70</v>
      </c>
      <c r="AT4710">
        <v>-2.7166666666666668</v>
      </c>
      <c r="AU4710">
        <v>-0.54</v>
      </c>
      <c r="AV4710">
        <v>0</v>
      </c>
      <c r="AW4710" t="s">
        <v>70</v>
      </c>
      <c r="AX4710">
        <v>0</v>
      </c>
      <c r="AY4710" t="s">
        <v>70</v>
      </c>
      <c r="AZ4710" t="s">
        <v>70</v>
      </c>
      <c r="BA4710" t="s">
        <v>70</v>
      </c>
      <c r="BB4710" t="s">
        <v>70</v>
      </c>
      <c r="BC4710" t="s">
        <v>83</v>
      </c>
      <c r="BD4710" t="s">
        <v>70</v>
      </c>
      <c r="BE4710">
        <v>0</v>
      </c>
      <c r="BF4710">
        <v>0</v>
      </c>
      <c r="BG4710">
        <v>3.26</v>
      </c>
      <c r="BH4710" t="s">
        <v>70</v>
      </c>
      <c r="BI4710" t="s">
        <v>70</v>
      </c>
      <c r="BJ4710">
        <v>0</v>
      </c>
      <c r="BK4710">
        <v>0</v>
      </c>
      <c r="BL4710">
        <v>0</v>
      </c>
      <c r="BM4710" t="s">
        <v>5911</v>
      </c>
      <c r="BN4710">
        <v>1</v>
      </c>
    </row>
    <row r="4711" spans="1:66" x14ac:dyDescent="0.2">
      <c r="A4711">
        <v>448912706</v>
      </c>
      <c r="B4711" t="s">
        <v>66</v>
      </c>
      <c r="C4711" t="s">
        <v>67</v>
      </c>
      <c r="D4711" t="s">
        <v>68</v>
      </c>
      <c r="E4711" t="s">
        <v>69</v>
      </c>
      <c r="F4711" t="s">
        <v>70</v>
      </c>
      <c r="G4711">
        <v>3036505524150</v>
      </c>
      <c r="H4711">
        <v>0</v>
      </c>
      <c r="I4711" t="s">
        <v>70</v>
      </c>
      <c r="J4711">
        <v>0</v>
      </c>
      <c r="K4711" t="s">
        <v>70</v>
      </c>
      <c r="L4711" t="s">
        <v>70</v>
      </c>
      <c r="M4711" t="s">
        <v>70</v>
      </c>
      <c r="N4711" t="s">
        <v>205</v>
      </c>
      <c r="O4711" t="s">
        <v>70</v>
      </c>
      <c r="P4711">
        <v>2</v>
      </c>
      <c r="Q4711">
        <v>0</v>
      </c>
      <c r="R4711">
        <v>0</v>
      </c>
      <c r="S4711">
        <v>0</v>
      </c>
      <c r="T4711">
        <v>0</v>
      </c>
      <c r="U4711" t="s">
        <v>70</v>
      </c>
      <c r="V4711" t="s">
        <v>768</v>
      </c>
      <c r="W4711" t="s">
        <v>5707</v>
      </c>
      <c r="X4711" t="s">
        <v>5707</v>
      </c>
      <c r="Y4711" t="s">
        <v>4987</v>
      </c>
      <c r="Z4711">
        <v>36445256644</v>
      </c>
      <c r="AA4711">
        <v>0</v>
      </c>
      <c r="AB4711">
        <v>0</v>
      </c>
      <c r="AC4711">
        <v>0</v>
      </c>
      <c r="AD4711">
        <v>0</v>
      </c>
      <c r="AE4711" t="s">
        <v>70</v>
      </c>
      <c r="AF4711">
        <v>0</v>
      </c>
      <c r="AG4711">
        <v>0</v>
      </c>
      <c r="AH4711" t="s">
        <v>70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 t="s">
        <v>70</v>
      </c>
      <c r="AT4711">
        <v>-2.8666666666666667</v>
      </c>
      <c r="AU4711">
        <v>-0.56999999999999995</v>
      </c>
      <c r="AV4711">
        <v>0</v>
      </c>
      <c r="AW4711" t="s">
        <v>70</v>
      </c>
      <c r="AX4711">
        <v>0</v>
      </c>
      <c r="AY4711" t="s">
        <v>70</v>
      </c>
      <c r="AZ4711" t="s">
        <v>70</v>
      </c>
      <c r="BA4711" t="s">
        <v>70</v>
      </c>
      <c r="BB4711" t="s">
        <v>70</v>
      </c>
      <c r="BC4711" t="s">
        <v>83</v>
      </c>
      <c r="BD4711" t="s">
        <v>70</v>
      </c>
      <c r="BE4711">
        <v>0</v>
      </c>
      <c r="BF4711">
        <v>0</v>
      </c>
      <c r="BG4711">
        <v>3.44</v>
      </c>
      <c r="BH4711" t="s">
        <v>70</v>
      </c>
      <c r="BI4711" t="s">
        <v>70</v>
      </c>
      <c r="BJ4711">
        <v>0</v>
      </c>
      <c r="BK4711">
        <v>0</v>
      </c>
      <c r="BL4711">
        <v>0</v>
      </c>
      <c r="BM4711" t="s">
        <v>5912</v>
      </c>
      <c r="BN4711">
        <v>1</v>
      </c>
    </row>
    <row r="4712" spans="1:66" x14ac:dyDescent="0.2">
      <c r="A4712">
        <v>448912706</v>
      </c>
      <c r="B4712" t="s">
        <v>66</v>
      </c>
      <c r="C4712" t="s">
        <v>67</v>
      </c>
      <c r="D4712" t="s">
        <v>68</v>
      </c>
      <c r="E4712" t="s">
        <v>69</v>
      </c>
      <c r="F4712" t="s">
        <v>70</v>
      </c>
      <c r="G4712">
        <v>3036505524151</v>
      </c>
      <c r="H4712">
        <v>0</v>
      </c>
      <c r="I4712" t="s">
        <v>70</v>
      </c>
      <c r="J4712">
        <v>0</v>
      </c>
      <c r="K4712" t="s">
        <v>70</v>
      </c>
      <c r="L4712" t="s">
        <v>70</v>
      </c>
      <c r="M4712" t="s">
        <v>70</v>
      </c>
      <c r="N4712" t="s">
        <v>205</v>
      </c>
      <c r="O4712" t="s">
        <v>70</v>
      </c>
      <c r="P4712">
        <v>2</v>
      </c>
      <c r="Q4712">
        <v>0</v>
      </c>
      <c r="R4712">
        <v>0</v>
      </c>
      <c r="S4712">
        <v>0</v>
      </c>
      <c r="T4712">
        <v>0</v>
      </c>
      <c r="U4712" t="s">
        <v>70</v>
      </c>
      <c r="V4712" t="s">
        <v>768</v>
      </c>
      <c r="W4712" t="s">
        <v>5707</v>
      </c>
      <c r="X4712" t="s">
        <v>5707</v>
      </c>
      <c r="Y4712" t="s">
        <v>4987</v>
      </c>
      <c r="Z4712">
        <v>36445256652</v>
      </c>
      <c r="AA4712">
        <v>0</v>
      </c>
      <c r="AB4712">
        <v>0</v>
      </c>
      <c r="AC4712">
        <v>0</v>
      </c>
      <c r="AD4712">
        <v>0</v>
      </c>
      <c r="AE4712" t="s">
        <v>70</v>
      </c>
      <c r="AF4712">
        <v>0</v>
      </c>
      <c r="AG4712">
        <v>0</v>
      </c>
      <c r="AH4712" t="s">
        <v>70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 t="s">
        <v>70</v>
      </c>
      <c r="AT4712">
        <v>-2.4166666666666665</v>
      </c>
      <c r="AU4712">
        <v>-0.48</v>
      </c>
      <c r="AV4712">
        <v>0</v>
      </c>
      <c r="AW4712" t="s">
        <v>70</v>
      </c>
      <c r="AX4712">
        <v>0</v>
      </c>
      <c r="AY4712" t="s">
        <v>70</v>
      </c>
      <c r="AZ4712" t="s">
        <v>70</v>
      </c>
      <c r="BA4712" t="s">
        <v>70</v>
      </c>
      <c r="BB4712" t="s">
        <v>70</v>
      </c>
      <c r="BC4712" t="s">
        <v>83</v>
      </c>
      <c r="BD4712" t="s">
        <v>70</v>
      </c>
      <c r="BE4712">
        <v>0</v>
      </c>
      <c r="BF4712">
        <v>0</v>
      </c>
      <c r="BG4712">
        <v>2.9</v>
      </c>
      <c r="BH4712" t="s">
        <v>70</v>
      </c>
      <c r="BI4712" t="s">
        <v>70</v>
      </c>
      <c r="BJ4712">
        <v>0</v>
      </c>
      <c r="BK4712">
        <v>0</v>
      </c>
      <c r="BL4712">
        <v>0</v>
      </c>
      <c r="BM4712" t="s">
        <v>5913</v>
      </c>
      <c r="BN4712">
        <v>1</v>
      </c>
    </row>
    <row r="4713" spans="1:66" x14ac:dyDescent="0.2">
      <c r="A4713">
        <v>448912706</v>
      </c>
      <c r="B4713" t="s">
        <v>66</v>
      </c>
      <c r="C4713" t="s">
        <v>67</v>
      </c>
      <c r="D4713" t="s">
        <v>68</v>
      </c>
      <c r="E4713" t="s">
        <v>69</v>
      </c>
      <c r="F4713" t="s">
        <v>70</v>
      </c>
      <c r="G4713">
        <v>3036505524152</v>
      </c>
      <c r="H4713">
        <v>0</v>
      </c>
      <c r="I4713" t="s">
        <v>70</v>
      </c>
      <c r="J4713">
        <v>0</v>
      </c>
      <c r="K4713" t="s">
        <v>70</v>
      </c>
      <c r="L4713" t="s">
        <v>70</v>
      </c>
      <c r="M4713" t="s">
        <v>70</v>
      </c>
      <c r="N4713" t="s">
        <v>165</v>
      </c>
      <c r="O4713" t="s">
        <v>70</v>
      </c>
      <c r="P4713">
        <v>2</v>
      </c>
      <c r="Q4713">
        <v>0</v>
      </c>
      <c r="R4713">
        <v>0</v>
      </c>
      <c r="S4713">
        <v>0</v>
      </c>
      <c r="T4713">
        <v>0</v>
      </c>
      <c r="U4713" t="s">
        <v>70</v>
      </c>
      <c r="V4713" t="s">
        <v>768</v>
      </c>
      <c r="W4713" t="s">
        <v>5707</v>
      </c>
      <c r="X4713" t="s">
        <v>5707</v>
      </c>
      <c r="Y4713" t="s">
        <v>4987</v>
      </c>
      <c r="Z4713">
        <v>36445256672</v>
      </c>
      <c r="AA4713">
        <v>0</v>
      </c>
      <c r="AB4713">
        <v>0</v>
      </c>
      <c r="AC4713">
        <v>0</v>
      </c>
      <c r="AD4713">
        <v>0</v>
      </c>
      <c r="AE4713" t="s">
        <v>70</v>
      </c>
      <c r="AF4713">
        <v>0</v>
      </c>
      <c r="AG4713">
        <v>0</v>
      </c>
      <c r="AH4713" t="s">
        <v>70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 t="s">
        <v>70</v>
      </c>
      <c r="AT4713">
        <v>-1.7250000000000001</v>
      </c>
      <c r="AU4713">
        <v>-0.35</v>
      </c>
      <c r="AV4713">
        <v>0</v>
      </c>
      <c r="AW4713" t="s">
        <v>70</v>
      </c>
      <c r="AX4713">
        <v>0</v>
      </c>
      <c r="AY4713" t="s">
        <v>70</v>
      </c>
      <c r="AZ4713" t="s">
        <v>70</v>
      </c>
      <c r="BA4713" t="s">
        <v>70</v>
      </c>
      <c r="BB4713" t="s">
        <v>70</v>
      </c>
      <c r="BC4713" t="s">
        <v>83</v>
      </c>
      <c r="BD4713" t="s">
        <v>70</v>
      </c>
      <c r="BE4713">
        <v>0</v>
      </c>
      <c r="BF4713">
        <v>0</v>
      </c>
      <c r="BG4713">
        <v>2.0699999999999998</v>
      </c>
      <c r="BH4713" t="s">
        <v>70</v>
      </c>
      <c r="BI4713" t="s">
        <v>70</v>
      </c>
      <c r="BJ4713">
        <v>0</v>
      </c>
      <c r="BK4713">
        <v>0</v>
      </c>
      <c r="BL4713">
        <v>0</v>
      </c>
      <c r="BM4713" t="s">
        <v>5914</v>
      </c>
      <c r="BN4713">
        <v>1</v>
      </c>
    </row>
    <row r="4714" spans="1:66" x14ac:dyDescent="0.2">
      <c r="A4714">
        <v>448912706</v>
      </c>
      <c r="B4714" t="s">
        <v>66</v>
      </c>
      <c r="C4714" t="s">
        <v>67</v>
      </c>
      <c r="D4714" t="s">
        <v>68</v>
      </c>
      <c r="E4714" t="s">
        <v>69</v>
      </c>
      <c r="F4714" t="s">
        <v>70</v>
      </c>
      <c r="G4714">
        <v>3036505524153</v>
      </c>
      <c r="H4714">
        <v>0</v>
      </c>
      <c r="I4714" t="s">
        <v>70</v>
      </c>
      <c r="J4714">
        <v>0</v>
      </c>
      <c r="K4714" t="s">
        <v>70</v>
      </c>
      <c r="L4714" t="s">
        <v>70</v>
      </c>
      <c r="M4714" t="s">
        <v>70</v>
      </c>
      <c r="N4714" t="s">
        <v>165</v>
      </c>
      <c r="O4714" t="s">
        <v>70</v>
      </c>
      <c r="P4714">
        <v>2</v>
      </c>
      <c r="Q4714">
        <v>0</v>
      </c>
      <c r="R4714">
        <v>0</v>
      </c>
      <c r="S4714">
        <v>0</v>
      </c>
      <c r="T4714">
        <v>0</v>
      </c>
      <c r="U4714" t="s">
        <v>70</v>
      </c>
      <c r="V4714" t="s">
        <v>768</v>
      </c>
      <c r="W4714" t="s">
        <v>5707</v>
      </c>
      <c r="X4714" t="s">
        <v>5707</v>
      </c>
      <c r="Y4714" t="s">
        <v>4987</v>
      </c>
      <c r="Z4714">
        <v>36445256716</v>
      </c>
      <c r="AA4714">
        <v>0</v>
      </c>
      <c r="AB4714">
        <v>0</v>
      </c>
      <c r="AC4714">
        <v>0</v>
      </c>
      <c r="AD4714">
        <v>0</v>
      </c>
      <c r="AE4714" t="s">
        <v>70</v>
      </c>
      <c r="AF4714">
        <v>0</v>
      </c>
      <c r="AG4714">
        <v>0</v>
      </c>
      <c r="AH4714" t="s">
        <v>70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 t="s">
        <v>70</v>
      </c>
      <c r="AT4714">
        <v>-2.9</v>
      </c>
      <c r="AU4714">
        <v>-0.57999999999999996</v>
      </c>
      <c r="AV4714">
        <v>0</v>
      </c>
      <c r="AW4714" t="s">
        <v>70</v>
      </c>
      <c r="AX4714">
        <v>0</v>
      </c>
      <c r="AY4714" t="s">
        <v>70</v>
      </c>
      <c r="AZ4714" t="s">
        <v>70</v>
      </c>
      <c r="BA4714" t="s">
        <v>70</v>
      </c>
      <c r="BB4714" t="s">
        <v>70</v>
      </c>
      <c r="BC4714" t="s">
        <v>83</v>
      </c>
      <c r="BD4714" t="s">
        <v>70</v>
      </c>
      <c r="BE4714">
        <v>0</v>
      </c>
      <c r="BF4714">
        <v>0</v>
      </c>
      <c r="BG4714">
        <v>3.48</v>
      </c>
      <c r="BH4714" t="s">
        <v>70</v>
      </c>
      <c r="BI4714" t="s">
        <v>70</v>
      </c>
      <c r="BJ4714">
        <v>0</v>
      </c>
      <c r="BK4714">
        <v>0</v>
      </c>
      <c r="BL4714">
        <v>0</v>
      </c>
      <c r="BM4714" t="s">
        <v>5915</v>
      </c>
      <c r="BN4714">
        <v>1</v>
      </c>
    </row>
    <row r="4715" spans="1:66" x14ac:dyDescent="0.2">
      <c r="A4715">
        <v>448912706</v>
      </c>
      <c r="B4715" t="s">
        <v>66</v>
      </c>
      <c r="C4715" t="s">
        <v>67</v>
      </c>
      <c r="D4715" t="s">
        <v>68</v>
      </c>
      <c r="E4715" t="s">
        <v>69</v>
      </c>
      <c r="F4715" t="s">
        <v>70</v>
      </c>
      <c r="G4715">
        <v>3036505524154</v>
      </c>
      <c r="H4715">
        <v>0</v>
      </c>
      <c r="I4715" t="s">
        <v>70</v>
      </c>
      <c r="J4715">
        <v>0</v>
      </c>
      <c r="K4715" t="s">
        <v>70</v>
      </c>
      <c r="L4715" t="s">
        <v>70</v>
      </c>
      <c r="M4715" t="s">
        <v>70</v>
      </c>
      <c r="N4715" t="s">
        <v>205</v>
      </c>
      <c r="O4715" t="s">
        <v>70</v>
      </c>
      <c r="P4715">
        <v>2</v>
      </c>
      <c r="Q4715">
        <v>0</v>
      </c>
      <c r="R4715">
        <v>0</v>
      </c>
      <c r="S4715">
        <v>0</v>
      </c>
      <c r="T4715">
        <v>0</v>
      </c>
      <c r="U4715" t="s">
        <v>70</v>
      </c>
      <c r="V4715" t="s">
        <v>768</v>
      </c>
      <c r="W4715" t="s">
        <v>5707</v>
      </c>
      <c r="X4715" t="s">
        <v>5707</v>
      </c>
      <c r="Y4715" t="s">
        <v>4987</v>
      </c>
      <c r="Z4715">
        <v>36445256740</v>
      </c>
      <c r="AA4715">
        <v>0</v>
      </c>
      <c r="AB4715">
        <v>0</v>
      </c>
      <c r="AC4715">
        <v>0</v>
      </c>
      <c r="AD4715">
        <v>0</v>
      </c>
      <c r="AE4715" t="s">
        <v>70</v>
      </c>
      <c r="AF4715">
        <v>0</v>
      </c>
      <c r="AG4715">
        <v>0</v>
      </c>
      <c r="AH4715" t="s">
        <v>70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 t="s">
        <v>70</v>
      </c>
      <c r="AT4715">
        <v>-0.90833333333333333</v>
      </c>
      <c r="AU4715">
        <v>-0.18</v>
      </c>
      <c r="AV4715">
        <v>0</v>
      </c>
      <c r="AW4715" t="s">
        <v>70</v>
      </c>
      <c r="AX4715">
        <v>0</v>
      </c>
      <c r="AY4715" t="s">
        <v>70</v>
      </c>
      <c r="AZ4715" t="s">
        <v>70</v>
      </c>
      <c r="BA4715" t="s">
        <v>70</v>
      </c>
      <c r="BB4715" t="s">
        <v>70</v>
      </c>
      <c r="BC4715" t="s">
        <v>83</v>
      </c>
      <c r="BD4715" t="s">
        <v>70</v>
      </c>
      <c r="BE4715">
        <v>0</v>
      </c>
      <c r="BF4715">
        <v>0</v>
      </c>
      <c r="BG4715">
        <v>1.0900000000000001</v>
      </c>
      <c r="BH4715" t="s">
        <v>70</v>
      </c>
      <c r="BI4715" t="s">
        <v>70</v>
      </c>
      <c r="BJ4715">
        <v>0</v>
      </c>
      <c r="BK4715">
        <v>0</v>
      </c>
      <c r="BL4715">
        <v>0</v>
      </c>
      <c r="BM4715" t="s">
        <v>5916</v>
      </c>
      <c r="BN4715">
        <v>1</v>
      </c>
    </row>
    <row r="4716" spans="1:66" x14ac:dyDescent="0.2">
      <c r="A4716">
        <v>448912706</v>
      </c>
      <c r="B4716" t="s">
        <v>66</v>
      </c>
      <c r="C4716" t="s">
        <v>67</v>
      </c>
      <c r="D4716" t="s">
        <v>68</v>
      </c>
      <c r="E4716" t="s">
        <v>69</v>
      </c>
      <c r="F4716" t="s">
        <v>70</v>
      </c>
      <c r="G4716">
        <v>3036505524155</v>
      </c>
      <c r="H4716">
        <v>0</v>
      </c>
      <c r="I4716" t="s">
        <v>70</v>
      </c>
      <c r="J4716">
        <v>0</v>
      </c>
      <c r="K4716" t="s">
        <v>70</v>
      </c>
      <c r="L4716" t="s">
        <v>70</v>
      </c>
      <c r="M4716" t="s">
        <v>70</v>
      </c>
      <c r="N4716" t="s">
        <v>110</v>
      </c>
      <c r="O4716" t="s">
        <v>70</v>
      </c>
      <c r="P4716">
        <v>2</v>
      </c>
      <c r="Q4716">
        <v>0</v>
      </c>
      <c r="R4716">
        <v>0</v>
      </c>
      <c r="S4716">
        <v>0</v>
      </c>
      <c r="T4716">
        <v>0</v>
      </c>
      <c r="U4716" t="s">
        <v>70</v>
      </c>
      <c r="V4716" t="s">
        <v>768</v>
      </c>
      <c r="W4716" t="s">
        <v>5707</v>
      </c>
      <c r="X4716" t="s">
        <v>5707</v>
      </c>
      <c r="Y4716" t="s">
        <v>4987</v>
      </c>
      <c r="Z4716">
        <v>36445256820</v>
      </c>
      <c r="AA4716">
        <v>0</v>
      </c>
      <c r="AB4716">
        <v>0</v>
      </c>
      <c r="AC4716">
        <v>0</v>
      </c>
      <c r="AD4716">
        <v>0</v>
      </c>
      <c r="AE4716" t="s">
        <v>70</v>
      </c>
      <c r="AF4716">
        <v>0</v>
      </c>
      <c r="AG4716">
        <v>0</v>
      </c>
      <c r="AH4716" t="s">
        <v>70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 t="s">
        <v>70</v>
      </c>
      <c r="AT4716">
        <v>-7.85</v>
      </c>
      <c r="AU4716">
        <v>-1.57</v>
      </c>
      <c r="AV4716">
        <v>0</v>
      </c>
      <c r="AW4716" t="s">
        <v>70</v>
      </c>
      <c r="AX4716">
        <v>0</v>
      </c>
      <c r="AY4716" t="s">
        <v>70</v>
      </c>
      <c r="AZ4716" t="s">
        <v>70</v>
      </c>
      <c r="BA4716" t="s">
        <v>70</v>
      </c>
      <c r="BB4716" t="s">
        <v>70</v>
      </c>
      <c r="BC4716" t="s">
        <v>83</v>
      </c>
      <c r="BD4716" t="s">
        <v>70</v>
      </c>
      <c r="BE4716">
        <v>0</v>
      </c>
      <c r="BF4716">
        <v>0</v>
      </c>
      <c r="BG4716">
        <v>9.42</v>
      </c>
      <c r="BH4716" t="s">
        <v>70</v>
      </c>
      <c r="BI4716" t="s">
        <v>70</v>
      </c>
      <c r="BJ4716">
        <v>0</v>
      </c>
      <c r="BK4716">
        <v>0</v>
      </c>
      <c r="BL4716">
        <v>0</v>
      </c>
      <c r="BM4716" t="s">
        <v>5917</v>
      </c>
      <c r="BN4716">
        <v>1</v>
      </c>
    </row>
    <row r="4717" spans="1:66" x14ac:dyDescent="0.2">
      <c r="A4717">
        <v>448912706</v>
      </c>
      <c r="B4717" t="s">
        <v>66</v>
      </c>
      <c r="C4717" t="s">
        <v>67</v>
      </c>
      <c r="D4717" t="s">
        <v>68</v>
      </c>
      <c r="E4717" t="s">
        <v>69</v>
      </c>
      <c r="F4717" t="s">
        <v>70</v>
      </c>
      <c r="G4717">
        <v>3036505524156</v>
      </c>
      <c r="H4717">
        <v>0</v>
      </c>
      <c r="I4717" t="s">
        <v>70</v>
      </c>
      <c r="J4717">
        <v>0</v>
      </c>
      <c r="K4717" t="s">
        <v>70</v>
      </c>
      <c r="L4717" t="s">
        <v>70</v>
      </c>
      <c r="M4717" t="s">
        <v>70</v>
      </c>
      <c r="N4717" t="s">
        <v>721</v>
      </c>
      <c r="O4717" t="s">
        <v>70</v>
      </c>
      <c r="P4717">
        <v>2</v>
      </c>
      <c r="Q4717">
        <v>0</v>
      </c>
      <c r="R4717">
        <v>0</v>
      </c>
      <c r="S4717">
        <v>0</v>
      </c>
      <c r="T4717">
        <v>0</v>
      </c>
      <c r="U4717" t="s">
        <v>70</v>
      </c>
      <c r="V4717" t="s">
        <v>768</v>
      </c>
      <c r="W4717" t="s">
        <v>5707</v>
      </c>
      <c r="X4717" t="s">
        <v>5707</v>
      </c>
      <c r="Y4717" t="s">
        <v>4987</v>
      </c>
      <c r="Z4717">
        <v>36445257500</v>
      </c>
      <c r="AA4717">
        <v>0</v>
      </c>
      <c r="AB4717">
        <v>0</v>
      </c>
      <c r="AC4717">
        <v>0</v>
      </c>
      <c r="AD4717">
        <v>0</v>
      </c>
      <c r="AE4717" t="s">
        <v>70</v>
      </c>
      <c r="AF4717">
        <v>0</v>
      </c>
      <c r="AG4717">
        <v>0</v>
      </c>
      <c r="AH4717" t="s">
        <v>70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 t="s">
        <v>70</v>
      </c>
      <c r="AT4717">
        <v>-6.2249999999999996</v>
      </c>
      <c r="AU4717">
        <v>-1.25</v>
      </c>
      <c r="AV4717">
        <v>0</v>
      </c>
      <c r="AW4717" t="s">
        <v>70</v>
      </c>
      <c r="AX4717">
        <v>0</v>
      </c>
      <c r="AY4717" t="s">
        <v>70</v>
      </c>
      <c r="AZ4717" t="s">
        <v>70</v>
      </c>
      <c r="BA4717" t="s">
        <v>70</v>
      </c>
      <c r="BB4717" t="s">
        <v>70</v>
      </c>
      <c r="BC4717" t="s">
        <v>83</v>
      </c>
      <c r="BD4717" t="s">
        <v>70</v>
      </c>
      <c r="BE4717">
        <v>0</v>
      </c>
      <c r="BF4717">
        <v>0</v>
      </c>
      <c r="BG4717">
        <v>7.47</v>
      </c>
      <c r="BH4717" t="s">
        <v>70</v>
      </c>
      <c r="BI4717" t="s">
        <v>70</v>
      </c>
      <c r="BJ4717">
        <v>0</v>
      </c>
      <c r="BK4717">
        <v>0</v>
      </c>
      <c r="BL4717">
        <v>0</v>
      </c>
      <c r="BM4717" t="s">
        <v>5918</v>
      </c>
      <c r="BN4717">
        <v>1</v>
      </c>
    </row>
    <row r="4718" spans="1:66" x14ac:dyDescent="0.2">
      <c r="A4718">
        <v>448912706</v>
      </c>
      <c r="B4718" t="s">
        <v>66</v>
      </c>
      <c r="C4718" t="s">
        <v>67</v>
      </c>
      <c r="D4718" t="s">
        <v>68</v>
      </c>
      <c r="E4718" t="s">
        <v>69</v>
      </c>
      <c r="F4718" t="s">
        <v>70</v>
      </c>
      <c r="G4718">
        <v>3036505524157</v>
      </c>
      <c r="H4718">
        <v>0</v>
      </c>
      <c r="I4718" t="s">
        <v>70</v>
      </c>
      <c r="J4718">
        <v>0</v>
      </c>
      <c r="K4718" t="s">
        <v>70</v>
      </c>
      <c r="L4718" t="s">
        <v>70</v>
      </c>
      <c r="M4718" t="s">
        <v>70</v>
      </c>
      <c r="N4718" t="s">
        <v>165</v>
      </c>
      <c r="O4718" t="s">
        <v>70</v>
      </c>
      <c r="P4718">
        <v>2</v>
      </c>
      <c r="Q4718">
        <v>0</v>
      </c>
      <c r="R4718">
        <v>0</v>
      </c>
      <c r="S4718">
        <v>0</v>
      </c>
      <c r="T4718">
        <v>0</v>
      </c>
      <c r="U4718" t="s">
        <v>70</v>
      </c>
      <c r="V4718" t="s">
        <v>768</v>
      </c>
      <c r="W4718" t="s">
        <v>5707</v>
      </c>
      <c r="X4718" t="s">
        <v>5707</v>
      </c>
      <c r="Y4718" t="s">
        <v>4987</v>
      </c>
      <c r="Z4718">
        <v>25296742126</v>
      </c>
      <c r="AA4718">
        <v>0</v>
      </c>
      <c r="AB4718">
        <v>0</v>
      </c>
      <c r="AC4718">
        <v>0</v>
      </c>
      <c r="AD4718">
        <v>0</v>
      </c>
      <c r="AE4718" t="s">
        <v>70</v>
      </c>
      <c r="AF4718">
        <v>0</v>
      </c>
      <c r="AG4718">
        <v>0</v>
      </c>
      <c r="AH4718" t="s">
        <v>70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 t="s">
        <v>70</v>
      </c>
      <c r="AT4718">
        <v>-4.8</v>
      </c>
      <c r="AU4718">
        <v>-0.96</v>
      </c>
      <c r="AV4718">
        <v>0</v>
      </c>
      <c r="AW4718" t="s">
        <v>70</v>
      </c>
      <c r="AX4718">
        <v>0</v>
      </c>
      <c r="AY4718" t="s">
        <v>70</v>
      </c>
      <c r="AZ4718" t="s">
        <v>70</v>
      </c>
      <c r="BA4718" t="s">
        <v>70</v>
      </c>
      <c r="BB4718" t="s">
        <v>70</v>
      </c>
      <c r="BC4718" t="s">
        <v>83</v>
      </c>
      <c r="BD4718" t="s">
        <v>70</v>
      </c>
      <c r="BE4718">
        <v>0</v>
      </c>
      <c r="BF4718">
        <v>0</v>
      </c>
      <c r="BG4718">
        <v>5.76</v>
      </c>
      <c r="BH4718" t="s">
        <v>70</v>
      </c>
      <c r="BI4718" t="s">
        <v>70</v>
      </c>
      <c r="BJ4718">
        <v>0</v>
      </c>
      <c r="BK4718">
        <v>0</v>
      </c>
      <c r="BL4718">
        <v>0</v>
      </c>
      <c r="BM4718" t="s">
        <v>5919</v>
      </c>
      <c r="BN4718">
        <v>1</v>
      </c>
    </row>
    <row r="4719" spans="1:66" x14ac:dyDescent="0.2">
      <c r="A4719">
        <v>448912706</v>
      </c>
      <c r="B4719" t="s">
        <v>66</v>
      </c>
      <c r="C4719" t="s">
        <v>67</v>
      </c>
      <c r="D4719" t="s">
        <v>68</v>
      </c>
      <c r="E4719" t="s">
        <v>69</v>
      </c>
      <c r="F4719" t="s">
        <v>70</v>
      </c>
      <c r="G4719">
        <v>3036505524158</v>
      </c>
      <c r="H4719">
        <v>0</v>
      </c>
      <c r="I4719" t="s">
        <v>70</v>
      </c>
      <c r="J4719">
        <v>0</v>
      </c>
      <c r="K4719" t="s">
        <v>70</v>
      </c>
      <c r="L4719" t="s">
        <v>70</v>
      </c>
      <c r="M4719" t="s">
        <v>70</v>
      </c>
      <c r="N4719" t="s">
        <v>89</v>
      </c>
      <c r="O4719" t="s">
        <v>70</v>
      </c>
      <c r="P4719">
        <v>2</v>
      </c>
      <c r="Q4719">
        <v>0</v>
      </c>
      <c r="R4719">
        <v>0</v>
      </c>
      <c r="S4719">
        <v>0</v>
      </c>
      <c r="T4719">
        <v>0</v>
      </c>
      <c r="U4719" t="s">
        <v>70</v>
      </c>
      <c r="V4719" t="s">
        <v>768</v>
      </c>
      <c r="W4719" t="s">
        <v>5707</v>
      </c>
      <c r="X4719" t="s">
        <v>5707</v>
      </c>
      <c r="Y4719" t="s">
        <v>4987</v>
      </c>
      <c r="Z4719">
        <v>36460739997</v>
      </c>
      <c r="AA4719">
        <v>0</v>
      </c>
      <c r="AB4719">
        <v>0</v>
      </c>
      <c r="AC4719">
        <v>0</v>
      </c>
      <c r="AD4719">
        <v>0</v>
      </c>
      <c r="AE4719" t="s">
        <v>70</v>
      </c>
      <c r="AF4719">
        <v>0</v>
      </c>
      <c r="AG4719">
        <v>0</v>
      </c>
      <c r="AH4719" t="s">
        <v>70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 t="s">
        <v>70</v>
      </c>
      <c r="AT4719">
        <v>-2.7250000000000001</v>
      </c>
      <c r="AU4719">
        <v>-0.55000000000000004</v>
      </c>
      <c r="AV4719">
        <v>0</v>
      </c>
      <c r="AW4719" t="s">
        <v>70</v>
      </c>
      <c r="AX4719">
        <v>0</v>
      </c>
      <c r="AY4719" t="s">
        <v>70</v>
      </c>
      <c r="AZ4719" t="s">
        <v>70</v>
      </c>
      <c r="BA4719" t="s">
        <v>70</v>
      </c>
      <c r="BB4719" t="s">
        <v>70</v>
      </c>
      <c r="BC4719" t="s">
        <v>83</v>
      </c>
      <c r="BD4719" t="s">
        <v>70</v>
      </c>
      <c r="BE4719">
        <v>0</v>
      </c>
      <c r="BF4719">
        <v>0</v>
      </c>
      <c r="BG4719">
        <v>3.27</v>
      </c>
      <c r="BH4719" t="s">
        <v>70</v>
      </c>
      <c r="BI4719" t="s">
        <v>70</v>
      </c>
      <c r="BJ4719">
        <v>0</v>
      </c>
      <c r="BK4719">
        <v>0</v>
      </c>
      <c r="BL4719">
        <v>0</v>
      </c>
      <c r="BM4719" t="s">
        <v>5920</v>
      </c>
      <c r="BN4719">
        <v>1</v>
      </c>
    </row>
    <row r="4720" spans="1:66" x14ac:dyDescent="0.2">
      <c r="A4720">
        <v>448912706</v>
      </c>
      <c r="B4720" t="s">
        <v>66</v>
      </c>
      <c r="C4720" t="s">
        <v>67</v>
      </c>
      <c r="D4720" t="s">
        <v>68</v>
      </c>
      <c r="E4720" t="s">
        <v>69</v>
      </c>
      <c r="F4720" t="s">
        <v>70</v>
      </c>
      <c r="G4720">
        <v>3036505524159</v>
      </c>
      <c r="H4720">
        <v>0</v>
      </c>
      <c r="I4720" t="s">
        <v>70</v>
      </c>
      <c r="J4720">
        <v>0</v>
      </c>
      <c r="K4720" t="s">
        <v>70</v>
      </c>
      <c r="L4720" t="s">
        <v>70</v>
      </c>
      <c r="M4720" t="s">
        <v>70</v>
      </c>
      <c r="N4720" t="s">
        <v>89</v>
      </c>
      <c r="O4720" t="s">
        <v>70</v>
      </c>
      <c r="P4720">
        <v>2</v>
      </c>
      <c r="Q4720">
        <v>0</v>
      </c>
      <c r="R4720">
        <v>0</v>
      </c>
      <c r="S4720">
        <v>0</v>
      </c>
      <c r="T4720">
        <v>0</v>
      </c>
      <c r="U4720" t="s">
        <v>70</v>
      </c>
      <c r="V4720" t="s">
        <v>768</v>
      </c>
      <c r="W4720" t="s">
        <v>5707</v>
      </c>
      <c r="X4720" t="s">
        <v>5707</v>
      </c>
      <c r="Y4720" t="s">
        <v>4987</v>
      </c>
      <c r="Z4720">
        <v>36460740033</v>
      </c>
      <c r="AA4720">
        <v>0</v>
      </c>
      <c r="AB4720">
        <v>0</v>
      </c>
      <c r="AC4720">
        <v>0</v>
      </c>
      <c r="AD4720">
        <v>0</v>
      </c>
      <c r="AE4720" t="s">
        <v>70</v>
      </c>
      <c r="AF4720">
        <v>0</v>
      </c>
      <c r="AG4720">
        <v>0</v>
      </c>
      <c r="AH4720" t="s">
        <v>70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 t="s">
        <v>70</v>
      </c>
      <c r="AT4720">
        <v>-2.0916666666666668</v>
      </c>
      <c r="AU4720">
        <v>-0.42</v>
      </c>
      <c r="AV4720">
        <v>0</v>
      </c>
      <c r="AW4720" t="s">
        <v>70</v>
      </c>
      <c r="AX4720">
        <v>0</v>
      </c>
      <c r="AY4720" t="s">
        <v>70</v>
      </c>
      <c r="AZ4720" t="s">
        <v>70</v>
      </c>
      <c r="BA4720" t="s">
        <v>70</v>
      </c>
      <c r="BB4720" t="s">
        <v>70</v>
      </c>
      <c r="BC4720" t="s">
        <v>83</v>
      </c>
      <c r="BD4720" t="s">
        <v>70</v>
      </c>
      <c r="BE4720">
        <v>0</v>
      </c>
      <c r="BF4720">
        <v>0</v>
      </c>
      <c r="BG4720">
        <v>2.5099999999999998</v>
      </c>
      <c r="BH4720" t="s">
        <v>70</v>
      </c>
      <c r="BI4720" t="s">
        <v>70</v>
      </c>
      <c r="BJ4720">
        <v>0</v>
      </c>
      <c r="BK4720">
        <v>0</v>
      </c>
      <c r="BL4720">
        <v>0</v>
      </c>
      <c r="BM4720" t="s">
        <v>5921</v>
      </c>
      <c r="BN4720">
        <v>1</v>
      </c>
    </row>
    <row r="4721" spans="1:66" x14ac:dyDescent="0.2">
      <c r="A4721">
        <v>448912706</v>
      </c>
      <c r="B4721" t="s">
        <v>66</v>
      </c>
      <c r="C4721" t="s">
        <v>67</v>
      </c>
      <c r="D4721" t="s">
        <v>68</v>
      </c>
      <c r="E4721" t="s">
        <v>69</v>
      </c>
      <c r="F4721" t="s">
        <v>70</v>
      </c>
      <c r="G4721">
        <v>3036505524160</v>
      </c>
      <c r="H4721">
        <v>0</v>
      </c>
      <c r="I4721" t="s">
        <v>70</v>
      </c>
      <c r="J4721">
        <v>0</v>
      </c>
      <c r="K4721" t="s">
        <v>70</v>
      </c>
      <c r="L4721" t="s">
        <v>70</v>
      </c>
      <c r="M4721" t="s">
        <v>70</v>
      </c>
      <c r="N4721" t="s">
        <v>89</v>
      </c>
      <c r="O4721" t="s">
        <v>70</v>
      </c>
      <c r="P4721">
        <v>2</v>
      </c>
      <c r="Q4721">
        <v>0</v>
      </c>
      <c r="R4721">
        <v>0</v>
      </c>
      <c r="S4721">
        <v>0</v>
      </c>
      <c r="T4721">
        <v>0</v>
      </c>
      <c r="U4721" t="s">
        <v>70</v>
      </c>
      <c r="V4721" t="s">
        <v>768</v>
      </c>
      <c r="W4721" t="s">
        <v>5707</v>
      </c>
      <c r="X4721" t="s">
        <v>5707</v>
      </c>
      <c r="Y4721" t="s">
        <v>4987</v>
      </c>
      <c r="Z4721">
        <v>36460740045</v>
      </c>
      <c r="AA4721">
        <v>0</v>
      </c>
      <c r="AB4721">
        <v>0</v>
      </c>
      <c r="AC4721">
        <v>0</v>
      </c>
      <c r="AD4721">
        <v>0</v>
      </c>
      <c r="AE4721" t="s">
        <v>70</v>
      </c>
      <c r="AF4721">
        <v>0</v>
      </c>
      <c r="AG4721">
        <v>0</v>
      </c>
      <c r="AH4721" t="s">
        <v>70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 t="s">
        <v>70</v>
      </c>
      <c r="AT4721">
        <v>-2.0583333333333331</v>
      </c>
      <c r="AU4721">
        <v>-0.41</v>
      </c>
      <c r="AV4721">
        <v>0</v>
      </c>
      <c r="AW4721" t="s">
        <v>70</v>
      </c>
      <c r="AX4721">
        <v>0</v>
      </c>
      <c r="AY4721" t="s">
        <v>70</v>
      </c>
      <c r="AZ4721" t="s">
        <v>70</v>
      </c>
      <c r="BA4721" t="s">
        <v>70</v>
      </c>
      <c r="BB4721" t="s">
        <v>70</v>
      </c>
      <c r="BC4721" t="s">
        <v>83</v>
      </c>
      <c r="BD4721" t="s">
        <v>70</v>
      </c>
      <c r="BE4721">
        <v>0</v>
      </c>
      <c r="BF4721">
        <v>0</v>
      </c>
      <c r="BG4721">
        <v>2.4700000000000002</v>
      </c>
      <c r="BH4721" t="s">
        <v>70</v>
      </c>
      <c r="BI4721" t="s">
        <v>70</v>
      </c>
      <c r="BJ4721">
        <v>0</v>
      </c>
      <c r="BK4721">
        <v>0</v>
      </c>
      <c r="BL4721">
        <v>0</v>
      </c>
      <c r="BM4721" t="s">
        <v>5922</v>
      </c>
      <c r="BN4721">
        <v>1</v>
      </c>
    </row>
    <row r="4722" spans="1:66" x14ac:dyDescent="0.2">
      <c r="A4722">
        <v>448912706</v>
      </c>
      <c r="B4722" t="s">
        <v>66</v>
      </c>
      <c r="C4722" t="s">
        <v>67</v>
      </c>
      <c r="D4722" t="s">
        <v>68</v>
      </c>
      <c r="E4722" t="s">
        <v>69</v>
      </c>
      <c r="F4722" t="s">
        <v>70</v>
      </c>
      <c r="G4722">
        <v>3036505524161</v>
      </c>
      <c r="H4722">
        <v>0</v>
      </c>
      <c r="I4722" t="s">
        <v>70</v>
      </c>
      <c r="J4722">
        <v>0</v>
      </c>
      <c r="K4722" t="s">
        <v>70</v>
      </c>
      <c r="L4722" t="s">
        <v>70</v>
      </c>
      <c r="M4722" t="s">
        <v>70</v>
      </c>
      <c r="N4722" t="s">
        <v>89</v>
      </c>
      <c r="O4722" t="s">
        <v>70</v>
      </c>
      <c r="P4722">
        <v>2</v>
      </c>
      <c r="Q4722">
        <v>0</v>
      </c>
      <c r="R4722">
        <v>0</v>
      </c>
      <c r="S4722">
        <v>0</v>
      </c>
      <c r="T4722">
        <v>0</v>
      </c>
      <c r="U4722" t="s">
        <v>70</v>
      </c>
      <c r="V4722" t="s">
        <v>768</v>
      </c>
      <c r="W4722" t="s">
        <v>5707</v>
      </c>
      <c r="X4722" t="s">
        <v>5707</v>
      </c>
      <c r="Y4722" t="s">
        <v>4987</v>
      </c>
      <c r="Z4722">
        <v>36460740057</v>
      </c>
      <c r="AA4722">
        <v>0</v>
      </c>
      <c r="AB4722">
        <v>0</v>
      </c>
      <c r="AC4722">
        <v>0</v>
      </c>
      <c r="AD4722">
        <v>0</v>
      </c>
      <c r="AE4722" t="s">
        <v>70</v>
      </c>
      <c r="AF4722">
        <v>0</v>
      </c>
      <c r="AG4722">
        <v>0</v>
      </c>
      <c r="AH4722" t="s">
        <v>70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 t="s">
        <v>70</v>
      </c>
      <c r="AT4722">
        <v>-6.1166666666666671</v>
      </c>
      <c r="AU4722">
        <v>-1.22</v>
      </c>
      <c r="AV4722">
        <v>0</v>
      </c>
      <c r="AW4722" t="s">
        <v>70</v>
      </c>
      <c r="AX4722">
        <v>0</v>
      </c>
      <c r="AY4722" t="s">
        <v>70</v>
      </c>
      <c r="AZ4722" t="s">
        <v>70</v>
      </c>
      <c r="BA4722" t="s">
        <v>70</v>
      </c>
      <c r="BB4722" t="s">
        <v>70</v>
      </c>
      <c r="BC4722" t="s">
        <v>83</v>
      </c>
      <c r="BD4722" t="s">
        <v>70</v>
      </c>
      <c r="BE4722">
        <v>0</v>
      </c>
      <c r="BF4722">
        <v>0</v>
      </c>
      <c r="BG4722">
        <v>7.34</v>
      </c>
      <c r="BH4722" t="s">
        <v>70</v>
      </c>
      <c r="BI4722" t="s">
        <v>70</v>
      </c>
      <c r="BJ4722">
        <v>0</v>
      </c>
      <c r="BK4722">
        <v>0</v>
      </c>
      <c r="BL4722">
        <v>0</v>
      </c>
      <c r="BM4722" t="s">
        <v>5923</v>
      </c>
      <c r="BN4722">
        <v>1</v>
      </c>
    </row>
    <row r="4723" spans="1:66" x14ac:dyDescent="0.2">
      <c r="A4723">
        <v>448912706</v>
      </c>
      <c r="B4723" t="s">
        <v>66</v>
      </c>
      <c r="C4723" t="s">
        <v>67</v>
      </c>
      <c r="D4723" t="s">
        <v>68</v>
      </c>
      <c r="E4723" t="s">
        <v>69</v>
      </c>
      <c r="F4723" t="s">
        <v>70</v>
      </c>
      <c r="G4723">
        <v>3036505524162</v>
      </c>
      <c r="H4723">
        <v>0</v>
      </c>
      <c r="I4723" t="s">
        <v>70</v>
      </c>
      <c r="J4723">
        <v>0</v>
      </c>
      <c r="K4723" t="s">
        <v>70</v>
      </c>
      <c r="L4723" t="s">
        <v>70</v>
      </c>
      <c r="M4723" t="s">
        <v>70</v>
      </c>
      <c r="N4723" t="s">
        <v>147</v>
      </c>
      <c r="O4723" t="s">
        <v>70</v>
      </c>
      <c r="P4723">
        <v>2</v>
      </c>
      <c r="Q4723">
        <v>0</v>
      </c>
      <c r="R4723">
        <v>0</v>
      </c>
      <c r="S4723">
        <v>0</v>
      </c>
      <c r="T4723">
        <v>0</v>
      </c>
      <c r="U4723" t="s">
        <v>70</v>
      </c>
      <c r="V4723" t="s">
        <v>768</v>
      </c>
      <c r="W4723" t="s">
        <v>5707</v>
      </c>
      <c r="X4723" t="s">
        <v>5707</v>
      </c>
      <c r="Y4723" t="s">
        <v>4987</v>
      </c>
      <c r="Z4723">
        <v>36460740077</v>
      </c>
      <c r="AA4723">
        <v>0</v>
      </c>
      <c r="AB4723">
        <v>0</v>
      </c>
      <c r="AC4723">
        <v>0</v>
      </c>
      <c r="AD4723">
        <v>0</v>
      </c>
      <c r="AE4723" t="s">
        <v>70</v>
      </c>
      <c r="AF4723">
        <v>0</v>
      </c>
      <c r="AG4723">
        <v>0</v>
      </c>
      <c r="AH4723" t="s">
        <v>70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 t="s">
        <v>70</v>
      </c>
      <c r="AT4723">
        <v>-2.5750000000000002</v>
      </c>
      <c r="AU4723">
        <v>-0.52</v>
      </c>
      <c r="AV4723">
        <v>0</v>
      </c>
      <c r="AW4723" t="s">
        <v>70</v>
      </c>
      <c r="AX4723">
        <v>0</v>
      </c>
      <c r="AY4723" t="s">
        <v>70</v>
      </c>
      <c r="AZ4723" t="s">
        <v>70</v>
      </c>
      <c r="BA4723" t="s">
        <v>70</v>
      </c>
      <c r="BB4723" t="s">
        <v>70</v>
      </c>
      <c r="BC4723" t="s">
        <v>83</v>
      </c>
      <c r="BD4723" t="s">
        <v>70</v>
      </c>
      <c r="BE4723">
        <v>0</v>
      </c>
      <c r="BF4723">
        <v>0</v>
      </c>
      <c r="BG4723">
        <v>3.09</v>
      </c>
      <c r="BH4723" t="s">
        <v>70</v>
      </c>
      <c r="BI4723" t="s">
        <v>70</v>
      </c>
      <c r="BJ4723">
        <v>0</v>
      </c>
      <c r="BK4723">
        <v>0</v>
      </c>
      <c r="BL4723">
        <v>0</v>
      </c>
      <c r="BM4723" t="s">
        <v>5924</v>
      </c>
      <c r="BN4723">
        <v>1</v>
      </c>
    </row>
    <row r="4724" spans="1:66" x14ac:dyDescent="0.2">
      <c r="A4724">
        <v>448912706</v>
      </c>
      <c r="B4724" t="s">
        <v>66</v>
      </c>
      <c r="C4724" t="s">
        <v>67</v>
      </c>
      <c r="D4724" t="s">
        <v>68</v>
      </c>
      <c r="E4724" t="s">
        <v>69</v>
      </c>
      <c r="F4724" t="s">
        <v>70</v>
      </c>
      <c r="G4724">
        <v>3036505524163</v>
      </c>
      <c r="H4724">
        <v>0</v>
      </c>
      <c r="I4724" t="s">
        <v>70</v>
      </c>
      <c r="J4724">
        <v>0</v>
      </c>
      <c r="K4724" t="s">
        <v>70</v>
      </c>
      <c r="L4724" t="s">
        <v>70</v>
      </c>
      <c r="M4724" t="s">
        <v>70</v>
      </c>
      <c r="N4724" t="s">
        <v>312</v>
      </c>
      <c r="O4724" t="s">
        <v>70</v>
      </c>
      <c r="P4724">
        <v>2</v>
      </c>
      <c r="Q4724">
        <v>0</v>
      </c>
      <c r="R4724">
        <v>0</v>
      </c>
      <c r="S4724">
        <v>0</v>
      </c>
      <c r="T4724">
        <v>0</v>
      </c>
      <c r="U4724" t="s">
        <v>70</v>
      </c>
      <c r="V4724" t="s">
        <v>768</v>
      </c>
      <c r="W4724" t="s">
        <v>5707</v>
      </c>
      <c r="X4724" t="s">
        <v>5707</v>
      </c>
      <c r="Y4724" t="s">
        <v>4987</v>
      </c>
      <c r="Z4724">
        <v>36460740269</v>
      </c>
      <c r="AA4724">
        <v>0</v>
      </c>
      <c r="AB4724">
        <v>0</v>
      </c>
      <c r="AC4724">
        <v>0</v>
      </c>
      <c r="AD4724">
        <v>0</v>
      </c>
      <c r="AE4724" t="s">
        <v>70</v>
      </c>
      <c r="AF4724">
        <v>0</v>
      </c>
      <c r="AG4724">
        <v>0</v>
      </c>
      <c r="AH4724" t="s">
        <v>70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 t="s">
        <v>70</v>
      </c>
      <c r="AT4724">
        <v>-4.3166666666666664</v>
      </c>
      <c r="AU4724">
        <v>-0.86</v>
      </c>
      <c r="AV4724">
        <v>0</v>
      </c>
      <c r="AW4724" t="s">
        <v>70</v>
      </c>
      <c r="AX4724">
        <v>0</v>
      </c>
      <c r="AY4724" t="s">
        <v>70</v>
      </c>
      <c r="AZ4724" t="s">
        <v>70</v>
      </c>
      <c r="BA4724" t="s">
        <v>70</v>
      </c>
      <c r="BB4724" t="s">
        <v>70</v>
      </c>
      <c r="BC4724" t="s">
        <v>83</v>
      </c>
      <c r="BD4724" t="s">
        <v>70</v>
      </c>
      <c r="BE4724">
        <v>0</v>
      </c>
      <c r="BF4724">
        <v>0</v>
      </c>
      <c r="BG4724">
        <v>5.18</v>
      </c>
      <c r="BH4724" t="s">
        <v>70</v>
      </c>
      <c r="BI4724" t="s">
        <v>70</v>
      </c>
      <c r="BJ4724">
        <v>0</v>
      </c>
      <c r="BK4724">
        <v>0</v>
      </c>
      <c r="BL4724">
        <v>0</v>
      </c>
      <c r="BM4724" t="s">
        <v>5925</v>
      </c>
      <c r="BN4724">
        <v>1</v>
      </c>
    </row>
    <row r="4725" spans="1:66" x14ac:dyDescent="0.2">
      <c r="A4725">
        <v>448912706</v>
      </c>
      <c r="B4725" t="s">
        <v>66</v>
      </c>
      <c r="C4725" t="s">
        <v>67</v>
      </c>
      <c r="D4725" t="s">
        <v>68</v>
      </c>
      <c r="E4725" t="s">
        <v>69</v>
      </c>
      <c r="F4725" t="s">
        <v>70</v>
      </c>
      <c r="G4725">
        <v>3036505524164</v>
      </c>
      <c r="H4725">
        <v>0</v>
      </c>
      <c r="I4725" t="s">
        <v>70</v>
      </c>
      <c r="J4725">
        <v>0</v>
      </c>
      <c r="K4725" t="s">
        <v>70</v>
      </c>
      <c r="L4725" t="s">
        <v>70</v>
      </c>
      <c r="M4725" t="s">
        <v>70</v>
      </c>
      <c r="N4725" t="s">
        <v>305</v>
      </c>
      <c r="O4725" t="s">
        <v>70</v>
      </c>
      <c r="P4725">
        <v>2</v>
      </c>
      <c r="Q4725">
        <v>0</v>
      </c>
      <c r="R4725">
        <v>0</v>
      </c>
      <c r="S4725">
        <v>0</v>
      </c>
      <c r="T4725">
        <v>0</v>
      </c>
      <c r="U4725" t="s">
        <v>70</v>
      </c>
      <c r="V4725" t="s">
        <v>768</v>
      </c>
      <c r="W4725" t="s">
        <v>5707</v>
      </c>
      <c r="X4725" t="s">
        <v>5707</v>
      </c>
      <c r="Y4725" t="s">
        <v>4987</v>
      </c>
      <c r="Z4725">
        <v>36460740493</v>
      </c>
      <c r="AA4725">
        <v>0</v>
      </c>
      <c r="AB4725">
        <v>0</v>
      </c>
      <c r="AC4725">
        <v>0</v>
      </c>
      <c r="AD4725">
        <v>0</v>
      </c>
      <c r="AE4725" t="s">
        <v>70</v>
      </c>
      <c r="AF4725">
        <v>0</v>
      </c>
      <c r="AG4725">
        <v>0</v>
      </c>
      <c r="AH4725" t="s">
        <v>70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 t="s">
        <v>70</v>
      </c>
      <c r="AT4725">
        <v>-2.8250000000000002</v>
      </c>
      <c r="AU4725">
        <v>-0.56999999999999995</v>
      </c>
      <c r="AV4725">
        <v>0</v>
      </c>
      <c r="AW4725" t="s">
        <v>70</v>
      </c>
      <c r="AX4725">
        <v>0</v>
      </c>
      <c r="AY4725" t="s">
        <v>70</v>
      </c>
      <c r="AZ4725" t="s">
        <v>70</v>
      </c>
      <c r="BA4725" t="s">
        <v>70</v>
      </c>
      <c r="BB4725" t="s">
        <v>70</v>
      </c>
      <c r="BC4725" t="s">
        <v>83</v>
      </c>
      <c r="BD4725" t="s">
        <v>70</v>
      </c>
      <c r="BE4725">
        <v>0</v>
      </c>
      <c r="BF4725">
        <v>0</v>
      </c>
      <c r="BG4725">
        <v>3.39</v>
      </c>
      <c r="BH4725" t="s">
        <v>70</v>
      </c>
      <c r="BI4725" t="s">
        <v>70</v>
      </c>
      <c r="BJ4725">
        <v>0</v>
      </c>
      <c r="BK4725">
        <v>0</v>
      </c>
      <c r="BL4725">
        <v>0</v>
      </c>
      <c r="BM4725" t="s">
        <v>5926</v>
      </c>
      <c r="BN4725">
        <v>1</v>
      </c>
    </row>
    <row r="4726" spans="1:66" x14ac:dyDescent="0.2">
      <c r="A4726">
        <v>448912706</v>
      </c>
      <c r="B4726" t="s">
        <v>66</v>
      </c>
      <c r="C4726" t="s">
        <v>67</v>
      </c>
      <c r="D4726" t="s">
        <v>68</v>
      </c>
      <c r="E4726" t="s">
        <v>69</v>
      </c>
      <c r="F4726" t="s">
        <v>70</v>
      </c>
      <c r="G4726">
        <v>3036505524165</v>
      </c>
      <c r="H4726">
        <v>0</v>
      </c>
      <c r="I4726" t="s">
        <v>70</v>
      </c>
      <c r="J4726">
        <v>0</v>
      </c>
      <c r="K4726" t="s">
        <v>70</v>
      </c>
      <c r="L4726" t="s">
        <v>70</v>
      </c>
      <c r="M4726" t="s">
        <v>70</v>
      </c>
      <c r="N4726" t="s">
        <v>110</v>
      </c>
      <c r="O4726" t="s">
        <v>70</v>
      </c>
      <c r="P4726">
        <v>2</v>
      </c>
      <c r="Q4726">
        <v>0</v>
      </c>
      <c r="R4726">
        <v>0</v>
      </c>
      <c r="S4726">
        <v>0</v>
      </c>
      <c r="T4726">
        <v>0</v>
      </c>
      <c r="U4726" t="s">
        <v>70</v>
      </c>
      <c r="V4726" t="s">
        <v>768</v>
      </c>
      <c r="W4726" t="s">
        <v>5707</v>
      </c>
      <c r="X4726" t="s">
        <v>5707</v>
      </c>
      <c r="Y4726" t="s">
        <v>4987</v>
      </c>
      <c r="Z4726">
        <v>36748719250</v>
      </c>
      <c r="AA4726">
        <v>0</v>
      </c>
      <c r="AB4726">
        <v>0</v>
      </c>
      <c r="AC4726">
        <v>0</v>
      </c>
      <c r="AD4726">
        <v>0</v>
      </c>
      <c r="AE4726" t="s">
        <v>70</v>
      </c>
      <c r="AF4726">
        <v>0</v>
      </c>
      <c r="AG4726">
        <v>0</v>
      </c>
      <c r="AH4726" t="s">
        <v>70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 t="s">
        <v>70</v>
      </c>
      <c r="AT4726">
        <v>-3.4583333333333335</v>
      </c>
      <c r="AU4726">
        <v>-0.69</v>
      </c>
      <c r="AV4726">
        <v>0</v>
      </c>
      <c r="AW4726" t="s">
        <v>70</v>
      </c>
      <c r="AX4726">
        <v>0</v>
      </c>
      <c r="AY4726" t="s">
        <v>70</v>
      </c>
      <c r="AZ4726" t="s">
        <v>70</v>
      </c>
      <c r="BA4726" t="s">
        <v>70</v>
      </c>
      <c r="BB4726" t="s">
        <v>70</v>
      </c>
      <c r="BC4726" t="s">
        <v>83</v>
      </c>
      <c r="BD4726" t="s">
        <v>70</v>
      </c>
      <c r="BE4726">
        <v>0</v>
      </c>
      <c r="BF4726">
        <v>0</v>
      </c>
      <c r="BG4726">
        <v>4.1500000000000004</v>
      </c>
      <c r="BH4726" t="s">
        <v>70</v>
      </c>
      <c r="BI4726" t="s">
        <v>70</v>
      </c>
      <c r="BJ4726">
        <v>0</v>
      </c>
      <c r="BK4726">
        <v>0</v>
      </c>
      <c r="BL4726">
        <v>0</v>
      </c>
      <c r="BM4726" t="s">
        <v>5927</v>
      </c>
      <c r="BN4726">
        <v>1</v>
      </c>
    </row>
    <row r="4727" spans="1:66" x14ac:dyDescent="0.2">
      <c r="A4727">
        <v>448912706</v>
      </c>
      <c r="B4727" t="s">
        <v>66</v>
      </c>
      <c r="C4727" t="s">
        <v>67</v>
      </c>
      <c r="D4727" t="s">
        <v>68</v>
      </c>
      <c r="E4727" t="s">
        <v>69</v>
      </c>
      <c r="F4727" t="s">
        <v>70</v>
      </c>
      <c r="G4727">
        <v>3036505524166</v>
      </c>
      <c r="H4727">
        <v>0</v>
      </c>
      <c r="I4727" t="s">
        <v>70</v>
      </c>
      <c r="J4727">
        <v>0</v>
      </c>
      <c r="K4727" t="s">
        <v>70</v>
      </c>
      <c r="L4727" t="s">
        <v>70</v>
      </c>
      <c r="M4727" t="s">
        <v>70</v>
      </c>
      <c r="N4727" t="s">
        <v>305</v>
      </c>
      <c r="O4727" t="s">
        <v>70</v>
      </c>
      <c r="P4727">
        <v>2</v>
      </c>
      <c r="Q4727">
        <v>0</v>
      </c>
      <c r="R4727">
        <v>0</v>
      </c>
      <c r="S4727">
        <v>0</v>
      </c>
      <c r="T4727">
        <v>0</v>
      </c>
      <c r="U4727" t="s">
        <v>70</v>
      </c>
      <c r="V4727" t="s">
        <v>768</v>
      </c>
      <c r="W4727" t="s">
        <v>5707</v>
      </c>
      <c r="X4727" t="s">
        <v>5707</v>
      </c>
      <c r="Y4727" t="s">
        <v>4987</v>
      </c>
      <c r="Z4727">
        <v>32042457110</v>
      </c>
      <c r="AA4727">
        <v>0</v>
      </c>
      <c r="AB4727">
        <v>0</v>
      </c>
      <c r="AC4727">
        <v>0</v>
      </c>
      <c r="AD4727">
        <v>0</v>
      </c>
      <c r="AE4727" t="s">
        <v>70</v>
      </c>
      <c r="AF4727">
        <v>0</v>
      </c>
      <c r="AG4727">
        <v>0</v>
      </c>
      <c r="AH4727" t="s">
        <v>70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 t="s">
        <v>70</v>
      </c>
      <c r="AT4727">
        <v>-7.8666666666666671</v>
      </c>
      <c r="AU4727">
        <v>-1.57</v>
      </c>
      <c r="AV4727">
        <v>0</v>
      </c>
      <c r="AW4727" t="s">
        <v>70</v>
      </c>
      <c r="AX4727">
        <v>0</v>
      </c>
      <c r="AY4727" t="s">
        <v>70</v>
      </c>
      <c r="AZ4727" t="s">
        <v>70</v>
      </c>
      <c r="BA4727" t="s">
        <v>70</v>
      </c>
      <c r="BB4727" t="s">
        <v>70</v>
      </c>
      <c r="BC4727" t="s">
        <v>83</v>
      </c>
      <c r="BD4727" t="s">
        <v>70</v>
      </c>
      <c r="BE4727">
        <v>0</v>
      </c>
      <c r="BF4727">
        <v>0</v>
      </c>
      <c r="BG4727">
        <v>9.44</v>
      </c>
      <c r="BH4727" t="s">
        <v>70</v>
      </c>
      <c r="BI4727" t="s">
        <v>70</v>
      </c>
      <c r="BJ4727">
        <v>0</v>
      </c>
      <c r="BK4727">
        <v>0</v>
      </c>
      <c r="BL4727">
        <v>0</v>
      </c>
      <c r="BM4727" t="s">
        <v>5928</v>
      </c>
      <c r="BN4727">
        <v>1</v>
      </c>
    </row>
    <row r="4728" spans="1:66" x14ac:dyDescent="0.2">
      <c r="A4728">
        <v>448912706</v>
      </c>
      <c r="B4728" t="s">
        <v>66</v>
      </c>
      <c r="C4728" t="s">
        <v>67</v>
      </c>
      <c r="D4728" t="s">
        <v>68</v>
      </c>
      <c r="E4728" t="s">
        <v>69</v>
      </c>
      <c r="F4728" t="s">
        <v>70</v>
      </c>
      <c r="G4728">
        <v>3036505524167</v>
      </c>
      <c r="H4728">
        <v>0</v>
      </c>
      <c r="I4728" t="s">
        <v>70</v>
      </c>
      <c r="J4728">
        <v>0</v>
      </c>
      <c r="K4728" t="s">
        <v>70</v>
      </c>
      <c r="L4728" t="s">
        <v>70</v>
      </c>
      <c r="M4728" t="s">
        <v>70</v>
      </c>
      <c r="N4728" t="s">
        <v>305</v>
      </c>
      <c r="O4728" t="s">
        <v>70</v>
      </c>
      <c r="P4728">
        <v>2</v>
      </c>
      <c r="Q4728">
        <v>0</v>
      </c>
      <c r="R4728">
        <v>0</v>
      </c>
      <c r="S4728">
        <v>0</v>
      </c>
      <c r="T4728">
        <v>0</v>
      </c>
      <c r="U4728" t="s">
        <v>70</v>
      </c>
      <c r="V4728" t="s">
        <v>768</v>
      </c>
      <c r="W4728" t="s">
        <v>5707</v>
      </c>
      <c r="X4728" t="s">
        <v>5707</v>
      </c>
      <c r="Y4728" t="s">
        <v>4987</v>
      </c>
      <c r="Z4728">
        <v>32042457112</v>
      </c>
      <c r="AA4728">
        <v>0</v>
      </c>
      <c r="AB4728">
        <v>0</v>
      </c>
      <c r="AC4728">
        <v>0</v>
      </c>
      <c r="AD4728">
        <v>0</v>
      </c>
      <c r="AE4728" t="s">
        <v>70</v>
      </c>
      <c r="AF4728">
        <v>0</v>
      </c>
      <c r="AG4728">
        <v>0</v>
      </c>
      <c r="AH4728" t="s">
        <v>70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 t="s">
        <v>70</v>
      </c>
      <c r="AT4728">
        <v>-7.625</v>
      </c>
      <c r="AU4728">
        <v>-1.53</v>
      </c>
      <c r="AV4728">
        <v>0</v>
      </c>
      <c r="AW4728" t="s">
        <v>70</v>
      </c>
      <c r="AX4728">
        <v>0</v>
      </c>
      <c r="AY4728" t="s">
        <v>70</v>
      </c>
      <c r="AZ4728" t="s">
        <v>70</v>
      </c>
      <c r="BA4728" t="s">
        <v>70</v>
      </c>
      <c r="BB4728" t="s">
        <v>70</v>
      </c>
      <c r="BC4728" t="s">
        <v>83</v>
      </c>
      <c r="BD4728" t="s">
        <v>70</v>
      </c>
      <c r="BE4728">
        <v>0</v>
      </c>
      <c r="BF4728">
        <v>0</v>
      </c>
      <c r="BG4728">
        <v>9.15</v>
      </c>
      <c r="BH4728" t="s">
        <v>70</v>
      </c>
      <c r="BI4728" t="s">
        <v>70</v>
      </c>
      <c r="BJ4728">
        <v>0</v>
      </c>
      <c r="BK4728">
        <v>0</v>
      </c>
      <c r="BL4728">
        <v>0</v>
      </c>
      <c r="BM4728" t="s">
        <v>5929</v>
      </c>
      <c r="BN4728">
        <v>1</v>
      </c>
    </row>
    <row r="4729" spans="1:66" x14ac:dyDescent="0.2">
      <c r="A4729">
        <v>448912706</v>
      </c>
      <c r="B4729" t="s">
        <v>66</v>
      </c>
      <c r="C4729" t="s">
        <v>67</v>
      </c>
      <c r="D4729" t="s">
        <v>68</v>
      </c>
      <c r="E4729" t="s">
        <v>69</v>
      </c>
      <c r="F4729" t="s">
        <v>70</v>
      </c>
      <c r="G4729">
        <v>3036505524168</v>
      </c>
      <c r="H4729">
        <v>0</v>
      </c>
      <c r="I4729" t="s">
        <v>70</v>
      </c>
      <c r="J4729">
        <v>0</v>
      </c>
      <c r="K4729" t="s">
        <v>70</v>
      </c>
      <c r="L4729" t="s">
        <v>70</v>
      </c>
      <c r="M4729" t="s">
        <v>70</v>
      </c>
      <c r="N4729" t="s">
        <v>205</v>
      </c>
      <c r="O4729" t="s">
        <v>70</v>
      </c>
      <c r="P4729">
        <v>2</v>
      </c>
      <c r="Q4729">
        <v>0</v>
      </c>
      <c r="R4729">
        <v>0</v>
      </c>
      <c r="S4729">
        <v>0</v>
      </c>
      <c r="T4729">
        <v>0</v>
      </c>
      <c r="U4729" t="s">
        <v>70</v>
      </c>
      <c r="V4729" t="s">
        <v>768</v>
      </c>
      <c r="W4729" t="s">
        <v>5707</v>
      </c>
      <c r="X4729" t="s">
        <v>5707</v>
      </c>
      <c r="Y4729" t="s">
        <v>4987</v>
      </c>
      <c r="Z4729">
        <v>32042457380</v>
      </c>
      <c r="AA4729">
        <v>0</v>
      </c>
      <c r="AB4729">
        <v>0</v>
      </c>
      <c r="AC4729">
        <v>0</v>
      </c>
      <c r="AD4729">
        <v>0</v>
      </c>
      <c r="AE4729" t="s">
        <v>70</v>
      </c>
      <c r="AF4729">
        <v>0</v>
      </c>
      <c r="AG4729">
        <v>0</v>
      </c>
      <c r="AH4729" t="s">
        <v>70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 t="s">
        <v>70</v>
      </c>
      <c r="AT4729">
        <v>-2.4249999999999998</v>
      </c>
      <c r="AU4729">
        <v>-0.49</v>
      </c>
      <c r="AV4729">
        <v>0</v>
      </c>
      <c r="AW4729" t="s">
        <v>70</v>
      </c>
      <c r="AX4729">
        <v>0</v>
      </c>
      <c r="AY4729" t="s">
        <v>70</v>
      </c>
      <c r="AZ4729" t="s">
        <v>70</v>
      </c>
      <c r="BA4729" t="s">
        <v>70</v>
      </c>
      <c r="BB4729" t="s">
        <v>70</v>
      </c>
      <c r="BC4729" t="s">
        <v>83</v>
      </c>
      <c r="BD4729" t="s">
        <v>70</v>
      </c>
      <c r="BE4729">
        <v>0</v>
      </c>
      <c r="BF4729">
        <v>0</v>
      </c>
      <c r="BG4729">
        <v>2.91</v>
      </c>
      <c r="BH4729" t="s">
        <v>70</v>
      </c>
      <c r="BI4729" t="s">
        <v>70</v>
      </c>
      <c r="BJ4729">
        <v>0</v>
      </c>
      <c r="BK4729">
        <v>0</v>
      </c>
      <c r="BL4729">
        <v>0</v>
      </c>
      <c r="BM4729" t="s">
        <v>5930</v>
      </c>
      <c r="BN4729">
        <v>1</v>
      </c>
    </row>
    <row r="4730" spans="1:66" x14ac:dyDescent="0.2">
      <c r="A4730">
        <v>448912706</v>
      </c>
      <c r="B4730" t="s">
        <v>66</v>
      </c>
      <c r="C4730" t="s">
        <v>67</v>
      </c>
      <c r="D4730" t="s">
        <v>68</v>
      </c>
      <c r="E4730" t="s">
        <v>69</v>
      </c>
      <c r="F4730" t="s">
        <v>70</v>
      </c>
      <c r="G4730">
        <v>3036505524169</v>
      </c>
      <c r="H4730">
        <v>0</v>
      </c>
      <c r="I4730" t="s">
        <v>70</v>
      </c>
      <c r="J4730">
        <v>0</v>
      </c>
      <c r="K4730" t="s">
        <v>70</v>
      </c>
      <c r="L4730" t="s">
        <v>70</v>
      </c>
      <c r="M4730" t="s">
        <v>70</v>
      </c>
      <c r="N4730" t="s">
        <v>756</v>
      </c>
      <c r="O4730" t="s">
        <v>70</v>
      </c>
      <c r="P4730">
        <v>2</v>
      </c>
      <c r="Q4730">
        <v>0</v>
      </c>
      <c r="R4730">
        <v>0</v>
      </c>
      <c r="S4730">
        <v>0</v>
      </c>
      <c r="T4730">
        <v>0</v>
      </c>
      <c r="U4730" t="s">
        <v>70</v>
      </c>
      <c r="V4730" t="s">
        <v>768</v>
      </c>
      <c r="W4730" t="s">
        <v>5707</v>
      </c>
      <c r="X4730" t="s">
        <v>5707</v>
      </c>
      <c r="Y4730" t="s">
        <v>4987</v>
      </c>
      <c r="Z4730">
        <v>32042457796</v>
      </c>
      <c r="AA4730">
        <v>0</v>
      </c>
      <c r="AB4730">
        <v>0</v>
      </c>
      <c r="AC4730">
        <v>0</v>
      </c>
      <c r="AD4730">
        <v>0</v>
      </c>
      <c r="AE4730" t="s">
        <v>70</v>
      </c>
      <c r="AF4730">
        <v>0</v>
      </c>
      <c r="AG4730">
        <v>0</v>
      </c>
      <c r="AH4730" t="s">
        <v>70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 t="s">
        <v>70</v>
      </c>
      <c r="AT4730">
        <v>-8.0916666666666668</v>
      </c>
      <c r="AU4730">
        <v>-1.62</v>
      </c>
      <c r="AV4730">
        <v>0</v>
      </c>
      <c r="AW4730" t="s">
        <v>70</v>
      </c>
      <c r="AX4730">
        <v>0</v>
      </c>
      <c r="AY4730" t="s">
        <v>70</v>
      </c>
      <c r="AZ4730" t="s">
        <v>70</v>
      </c>
      <c r="BA4730" t="s">
        <v>70</v>
      </c>
      <c r="BB4730" t="s">
        <v>70</v>
      </c>
      <c r="BC4730" t="s">
        <v>83</v>
      </c>
      <c r="BD4730" t="s">
        <v>70</v>
      </c>
      <c r="BE4730">
        <v>0</v>
      </c>
      <c r="BF4730">
        <v>0</v>
      </c>
      <c r="BG4730">
        <v>9.7100000000000009</v>
      </c>
      <c r="BH4730" t="s">
        <v>70</v>
      </c>
      <c r="BI4730" t="s">
        <v>70</v>
      </c>
      <c r="BJ4730">
        <v>0</v>
      </c>
      <c r="BK4730">
        <v>0</v>
      </c>
      <c r="BL4730">
        <v>0</v>
      </c>
      <c r="BM4730" t="s">
        <v>5931</v>
      </c>
      <c r="BN4730">
        <v>1</v>
      </c>
    </row>
    <row r="4731" spans="1:66" x14ac:dyDescent="0.2">
      <c r="A4731">
        <v>448912706</v>
      </c>
      <c r="B4731" t="s">
        <v>66</v>
      </c>
      <c r="C4731" t="s">
        <v>67</v>
      </c>
      <c r="D4731" t="s">
        <v>68</v>
      </c>
      <c r="E4731" t="s">
        <v>69</v>
      </c>
      <c r="F4731" t="s">
        <v>70</v>
      </c>
      <c r="G4731">
        <v>3036505524170</v>
      </c>
      <c r="H4731">
        <v>0</v>
      </c>
      <c r="I4731" t="s">
        <v>70</v>
      </c>
      <c r="J4731">
        <v>0</v>
      </c>
      <c r="K4731" t="s">
        <v>70</v>
      </c>
      <c r="L4731" t="s">
        <v>70</v>
      </c>
      <c r="M4731" t="s">
        <v>70</v>
      </c>
      <c r="N4731" t="s">
        <v>756</v>
      </c>
      <c r="O4731" t="s">
        <v>70</v>
      </c>
      <c r="P4731">
        <v>2</v>
      </c>
      <c r="Q4731">
        <v>0</v>
      </c>
      <c r="R4731">
        <v>0</v>
      </c>
      <c r="S4731">
        <v>0</v>
      </c>
      <c r="T4731">
        <v>0</v>
      </c>
      <c r="U4731" t="s">
        <v>70</v>
      </c>
      <c r="V4731" t="s">
        <v>768</v>
      </c>
      <c r="W4731" t="s">
        <v>5707</v>
      </c>
      <c r="X4731" t="s">
        <v>5707</v>
      </c>
      <c r="Y4731" t="s">
        <v>4987</v>
      </c>
      <c r="Z4731">
        <v>32042457800</v>
      </c>
      <c r="AA4731">
        <v>0</v>
      </c>
      <c r="AB4731">
        <v>0</v>
      </c>
      <c r="AC4731">
        <v>0</v>
      </c>
      <c r="AD4731">
        <v>0</v>
      </c>
      <c r="AE4731" t="s">
        <v>70</v>
      </c>
      <c r="AF4731">
        <v>0</v>
      </c>
      <c r="AG4731">
        <v>0</v>
      </c>
      <c r="AH4731" t="s">
        <v>70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 t="s">
        <v>70</v>
      </c>
      <c r="AT4731">
        <v>-17.791666666666668</v>
      </c>
      <c r="AU4731">
        <v>-3.56</v>
      </c>
      <c r="AV4731">
        <v>0</v>
      </c>
      <c r="AW4731" t="s">
        <v>70</v>
      </c>
      <c r="AX4731">
        <v>0</v>
      </c>
      <c r="AY4731" t="s">
        <v>70</v>
      </c>
      <c r="AZ4731" t="s">
        <v>70</v>
      </c>
      <c r="BA4731" t="s">
        <v>70</v>
      </c>
      <c r="BB4731" t="s">
        <v>70</v>
      </c>
      <c r="BC4731" t="s">
        <v>83</v>
      </c>
      <c r="BD4731" t="s">
        <v>70</v>
      </c>
      <c r="BE4731">
        <v>0</v>
      </c>
      <c r="BF4731">
        <v>0</v>
      </c>
      <c r="BG4731">
        <v>21.35</v>
      </c>
      <c r="BH4731" t="s">
        <v>70</v>
      </c>
      <c r="BI4731" t="s">
        <v>70</v>
      </c>
      <c r="BJ4731">
        <v>0</v>
      </c>
      <c r="BK4731">
        <v>0</v>
      </c>
      <c r="BL4731">
        <v>0</v>
      </c>
      <c r="BM4731" t="s">
        <v>5932</v>
      </c>
      <c r="BN4731">
        <v>1</v>
      </c>
    </row>
    <row r="4732" spans="1:66" x14ac:dyDescent="0.2">
      <c r="A4732">
        <v>448912706</v>
      </c>
      <c r="B4732" t="s">
        <v>66</v>
      </c>
      <c r="C4732" t="s">
        <v>67</v>
      </c>
      <c r="D4732" t="s">
        <v>68</v>
      </c>
      <c r="E4732" t="s">
        <v>69</v>
      </c>
      <c r="F4732" t="s">
        <v>70</v>
      </c>
      <c r="G4732">
        <v>3036505524171</v>
      </c>
      <c r="H4732">
        <v>0</v>
      </c>
      <c r="I4732" t="s">
        <v>70</v>
      </c>
      <c r="J4732">
        <v>0</v>
      </c>
      <c r="K4732" t="s">
        <v>70</v>
      </c>
      <c r="L4732" t="s">
        <v>70</v>
      </c>
      <c r="M4732" t="s">
        <v>70</v>
      </c>
      <c r="N4732" t="s">
        <v>756</v>
      </c>
      <c r="O4732" t="s">
        <v>70</v>
      </c>
      <c r="P4732">
        <v>2</v>
      </c>
      <c r="Q4732">
        <v>0</v>
      </c>
      <c r="R4732">
        <v>0</v>
      </c>
      <c r="S4732">
        <v>0</v>
      </c>
      <c r="T4732">
        <v>0</v>
      </c>
      <c r="U4732" t="s">
        <v>70</v>
      </c>
      <c r="V4732" t="s">
        <v>768</v>
      </c>
      <c r="W4732" t="s">
        <v>5707</v>
      </c>
      <c r="X4732" t="s">
        <v>5707</v>
      </c>
      <c r="Y4732" t="s">
        <v>4987</v>
      </c>
      <c r="Z4732">
        <v>32042457824</v>
      </c>
      <c r="AA4732">
        <v>0</v>
      </c>
      <c r="AB4732">
        <v>0</v>
      </c>
      <c r="AC4732">
        <v>0</v>
      </c>
      <c r="AD4732">
        <v>0</v>
      </c>
      <c r="AE4732" t="s">
        <v>70</v>
      </c>
      <c r="AF4732">
        <v>0</v>
      </c>
      <c r="AG4732">
        <v>0</v>
      </c>
      <c r="AH4732" t="s">
        <v>70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 t="s">
        <v>70</v>
      </c>
      <c r="AT4732">
        <v>-7.4416666666666664</v>
      </c>
      <c r="AU4732">
        <v>-1.49</v>
      </c>
      <c r="AV4732">
        <v>0</v>
      </c>
      <c r="AW4732" t="s">
        <v>70</v>
      </c>
      <c r="AX4732">
        <v>0</v>
      </c>
      <c r="AY4732" t="s">
        <v>70</v>
      </c>
      <c r="AZ4732" t="s">
        <v>70</v>
      </c>
      <c r="BA4732" t="s">
        <v>70</v>
      </c>
      <c r="BB4732" t="s">
        <v>70</v>
      </c>
      <c r="BC4732" t="s">
        <v>83</v>
      </c>
      <c r="BD4732" t="s">
        <v>70</v>
      </c>
      <c r="BE4732">
        <v>0</v>
      </c>
      <c r="BF4732">
        <v>0</v>
      </c>
      <c r="BG4732">
        <v>8.93</v>
      </c>
      <c r="BH4732" t="s">
        <v>70</v>
      </c>
      <c r="BI4732" t="s">
        <v>70</v>
      </c>
      <c r="BJ4732">
        <v>0</v>
      </c>
      <c r="BK4732">
        <v>0</v>
      </c>
      <c r="BL4732">
        <v>0</v>
      </c>
      <c r="BM4732" t="s">
        <v>5933</v>
      </c>
      <c r="BN4732">
        <v>1</v>
      </c>
    </row>
    <row r="4733" spans="1:66" x14ac:dyDescent="0.2">
      <c r="A4733">
        <v>448912706</v>
      </c>
      <c r="B4733" t="s">
        <v>66</v>
      </c>
      <c r="C4733" t="s">
        <v>67</v>
      </c>
      <c r="D4733" t="s">
        <v>68</v>
      </c>
      <c r="E4733" t="s">
        <v>69</v>
      </c>
      <c r="F4733" t="s">
        <v>70</v>
      </c>
      <c r="G4733">
        <v>3036505524172</v>
      </c>
      <c r="H4733">
        <v>0</v>
      </c>
      <c r="I4733" t="s">
        <v>70</v>
      </c>
      <c r="J4733">
        <v>0</v>
      </c>
      <c r="K4733" t="s">
        <v>70</v>
      </c>
      <c r="L4733" t="s">
        <v>70</v>
      </c>
      <c r="M4733" t="s">
        <v>70</v>
      </c>
      <c r="N4733" t="s">
        <v>756</v>
      </c>
      <c r="O4733" t="s">
        <v>70</v>
      </c>
      <c r="P4733">
        <v>2</v>
      </c>
      <c r="Q4733">
        <v>0</v>
      </c>
      <c r="R4733">
        <v>0</v>
      </c>
      <c r="S4733">
        <v>0</v>
      </c>
      <c r="T4733">
        <v>0</v>
      </c>
      <c r="U4733" t="s">
        <v>70</v>
      </c>
      <c r="V4733" t="s">
        <v>768</v>
      </c>
      <c r="W4733" t="s">
        <v>5707</v>
      </c>
      <c r="X4733" t="s">
        <v>5707</v>
      </c>
      <c r="Y4733" t="s">
        <v>4987</v>
      </c>
      <c r="Z4733">
        <v>32042457828</v>
      </c>
      <c r="AA4733">
        <v>0</v>
      </c>
      <c r="AB4733">
        <v>0</v>
      </c>
      <c r="AC4733">
        <v>0</v>
      </c>
      <c r="AD4733">
        <v>0</v>
      </c>
      <c r="AE4733" t="s">
        <v>70</v>
      </c>
      <c r="AF4733">
        <v>0</v>
      </c>
      <c r="AG4733">
        <v>0</v>
      </c>
      <c r="AH4733" t="s">
        <v>70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 t="s">
        <v>70</v>
      </c>
      <c r="AT4733">
        <v>-6.7583333333333329</v>
      </c>
      <c r="AU4733">
        <v>-1.35</v>
      </c>
      <c r="AV4733">
        <v>0</v>
      </c>
      <c r="AW4733" t="s">
        <v>70</v>
      </c>
      <c r="AX4733">
        <v>0</v>
      </c>
      <c r="AY4733" t="s">
        <v>70</v>
      </c>
      <c r="AZ4733" t="s">
        <v>70</v>
      </c>
      <c r="BA4733" t="s">
        <v>70</v>
      </c>
      <c r="BB4733" t="s">
        <v>70</v>
      </c>
      <c r="BC4733" t="s">
        <v>83</v>
      </c>
      <c r="BD4733" t="s">
        <v>70</v>
      </c>
      <c r="BE4733">
        <v>0</v>
      </c>
      <c r="BF4733">
        <v>0</v>
      </c>
      <c r="BG4733">
        <v>8.11</v>
      </c>
      <c r="BH4733" t="s">
        <v>70</v>
      </c>
      <c r="BI4733" t="s">
        <v>70</v>
      </c>
      <c r="BJ4733">
        <v>0</v>
      </c>
      <c r="BK4733">
        <v>0</v>
      </c>
      <c r="BL4733">
        <v>0</v>
      </c>
      <c r="BM4733" t="s">
        <v>5934</v>
      </c>
      <c r="BN4733">
        <v>1</v>
      </c>
    </row>
    <row r="4734" spans="1:66" x14ac:dyDescent="0.2">
      <c r="A4734">
        <v>448912706</v>
      </c>
      <c r="B4734" t="s">
        <v>66</v>
      </c>
      <c r="C4734" t="s">
        <v>67</v>
      </c>
      <c r="D4734" t="s">
        <v>68</v>
      </c>
      <c r="E4734" t="s">
        <v>69</v>
      </c>
      <c r="F4734" t="s">
        <v>70</v>
      </c>
      <c r="G4734">
        <v>3036505524173</v>
      </c>
      <c r="H4734">
        <v>0</v>
      </c>
      <c r="I4734" t="s">
        <v>70</v>
      </c>
      <c r="J4734">
        <v>0</v>
      </c>
      <c r="K4734" t="s">
        <v>70</v>
      </c>
      <c r="L4734" t="s">
        <v>70</v>
      </c>
      <c r="M4734" t="s">
        <v>70</v>
      </c>
      <c r="N4734" t="s">
        <v>756</v>
      </c>
      <c r="O4734" t="s">
        <v>70</v>
      </c>
      <c r="P4734">
        <v>2</v>
      </c>
      <c r="Q4734">
        <v>0</v>
      </c>
      <c r="R4734">
        <v>0</v>
      </c>
      <c r="S4734">
        <v>0</v>
      </c>
      <c r="T4734">
        <v>0</v>
      </c>
      <c r="U4734" t="s">
        <v>70</v>
      </c>
      <c r="V4734" t="s">
        <v>768</v>
      </c>
      <c r="W4734" t="s">
        <v>5707</v>
      </c>
      <c r="X4734" t="s">
        <v>5707</v>
      </c>
      <c r="Y4734" t="s">
        <v>4987</v>
      </c>
      <c r="Z4734">
        <v>32042457832</v>
      </c>
      <c r="AA4734">
        <v>0</v>
      </c>
      <c r="AB4734">
        <v>0</v>
      </c>
      <c r="AC4734">
        <v>0</v>
      </c>
      <c r="AD4734">
        <v>0</v>
      </c>
      <c r="AE4734" t="s">
        <v>70</v>
      </c>
      <c r="AF4734">
        <v>0</v>
      </c>
      <c r="AG4734">
        <v>0</v>
      </c>
      <c r="AH4734" t="s">
        <v>70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 t="s">
        <v>70</v>
      </c>
      <c r="AT4734">
        <v>-11.541666666666666</v>
      </c>
      <c r="AU4734">
        <v>-2.31</v>
      </c>
      <c r="AV4734">
        <v>0</v>
      </c>
      <c r="AW4734" t="s">
        <v>70</v>
      </c>
      <c r="AX4734">
        <v>0</v>
      </c>
      <c r="AY4734" t="s">
        <v>70</v>
      </c>
      <c r="AZ4734" t="s">
        <v>70</v>
      </c>
      <c r="BA4734" t="s">
        <v>70</v>
      </c>
      <c r="BB4734" t="s">
        <v>70</v>
      </c>
      <c r="BC4734" t="s">
        <v>83</v>
      </c>
      <c r="BD4734" t="s">
        <v>70</v>
      </c>
      <c r="BE4734">
        <v>0</v>
      </c>
      <c r="BF4734">
        <v>0</v>
      </c>
      <c r="BG4734">
        <v>13.85</v>
      </c>
      <c r="BH4734" t="s">
        <v>70</v>
      </c>
      <c r="BI4734" t="s">
        <v>70</v>
      </c>
      <c r="BJ4734">
        <v>0</v>
      </c>
      <c r="BK4734">
        <v>0</v>
      </c>
      <c r="BL4734">
        <v>0</v>
      </c>
      <c r="BM4734" t="s">
        <v>5935</v>
      </c>
      <c r="BN4734">
        <v>1</v>
      </c>
    </row>
    <row r="4735" spans="1:66" x14ac:dyDescent="0.2">
      <c r="A4735">
        <v>448912706</v>
      </c>
      <c r="B4735" t="s">
        <v>66</v>
      </c>
      <c r="C4735" t="s">
        <v>67</v>
      </c>
      <c r="D4735" t="s">
        <v>68</v>
      </c>
      <c r="E4735" t="s">
        <v>69</v>
      </c>
      <c r="F4735" t="s">
        <v>70</v>
      </c>
      <c r="G4735">
        <v>3036505524174</v>
      </c>
      <c r="H4735">
        <v>0</v>
      </c>
      <c r="I4735" t="s">
        <v>70</v>
      </c>
      <c r="J4735">
        <v>0</v>
      </c>
      <c r="K4735" t="s">
        <v>70</v>
      </c>
      <c r="L4735" t="s">
        <v>70</v>
      </c>
      <c r="M4735" t="s">
        <v>70</v>
      </c>
      <c r="N4735" t="s">
        <v>756</v>
      </c>
      <c r="O4735" t="s">
        <v>70</v>
      </c>
      <c r="P4735">
        <v>2</v>
      </c>
      <c r="Q4735">
        <v>0</v>
      </c>
      <c r="R4735">
        <v>0</v>
      </c>
      <c r="S4735">
        <v>0</v>
      </c>
      <c r="T4735">
        <v>0</v>
      </c>
      <c r="U4735" t="s">
        <v>70</v>
      </c>
      <c r="V4735" t="s">
        <v>768</v>
      </c>
      <c r="W4735" t="s">
        <v>5707</v>
      </c>
      <c r="X4735" t="s">
        <v>5707</v>
      </c>
      <c r="Y4735" t="s">
        <v>4987</v>
      </c>
      <c r="Z4735">
        <v>32042457844</v>
      </c>
      <c r="AA4735">
        <v>0</v>
      </c>
      <c r="AB4735">
        <v>0</v>
      </c>
      <c r="AC4735">
        <v>0</v>
      </c>
      <c r="AD4735">
        <v>0</v>
      </c>
      <c r="AE4735" t="s">
        <v>70</v>
      </c>
      <c r="AF4735">
        <v>0</v>
      </c>
      <c r="AG4735">
        <v>0</v>
      </c>
      <c r="AH4735" t="s">
        <v>70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 t="s">
        <v>70</v>
      </c>
      <c r="AT4735">
        <v>-12.025</v>
      </c>
      <c r="AU4735">
        <v>-2.41</v>
      </c>
      <c r="AV4735">
        <v>0</v>
      </c>
      <c r="AW4735" t="s">
        <v>70</v>
      </c>
      <c r="AX4735">
        <v>0</v>
      </c>
      <c r="AY4735" t="s">
        <v>70</v>
      </c>
      <c r="AZ4735" t="s">
        <v>70</v>
      </c>
      <c r="BA4735" t="s">
        <v>70</v>
      </c>
      <c r="BB4735" t="s">
        <v>70</v>
      </c>
      <c r="BC4735" t="s">
        <v>83</v>
      </c>
      <c r="BD4735" t="s">
        <v>70</v>
      </c>
      <c r="BE4735">
        <v>0</v>
      </c>
      <c r="BF4735">
        <v>0</v>
      </c>
      <c r="BG4735">
        <v>14.43</v>
      </c>
      <c r="BH4735" t="s">
        <v>70</v>
      </c>
      <c r="BI4735" t="s">
        <v>70</v>
      </c>
      <c r="BJ4735">
        <v>0</v>
      </c>
      <c r="BK4735">
        <v>0</v>
      </c>
      <c r="BL4735">
        <v>0</v>
      </c>
      <c r="BM4735" t="s">
        <v>5936</v>
      </c>
      <c r="BN4735">
        <v>1</v>
      </c>
    </row>
    <row r="4736" spans="1:66" x14ac:dyDescent="0.2">
      <c r="A4736">
        <v>448912706</v>
      </c>
      <c r="B4736" t="s">
        <v>66</v>
      </c>
      <c r="C4736" t="s">
        <v>67</v>
      </c>
      <c r="D4736" t="s">
        <v>68</v>
      </c>
      <c r="E4736" t="s">
        <v>69</v>
      </c>
      <c r="F4736" t="s">
        <v>70</v>
      </c>
      <c r="G4736">
        <v>3036505524175</v>
      </c>
      <c r="H4736">
        <v>0</v>
      </c>
      <c r="I4736" t="s">
        <v>70</v>
      </c>
      <c r="J4736">
        <v>0</v>
      </c>
      <c r="K4736" t="s">
        <v>70</v>
      </c>
      <c r="L4736" t="s">
        <v>70</v>
      </c>
      <c r="M4736" t="s">
        <v>70</v>
      </c>
      <c r="N4736" t="s">
        <v>198</v>
      </c>
      <c r="O4736" t="s">
        <v>70</v>
      </c>
      <c r="P4736">
        <v>2</v>
      </c>
      <c r="Q4736">
        <v>0</v>
      </c>
      <c r="R4736">
        <v>0</v>
      </c>
      <c r="S4736">
        <v>0</v>
      </c>
      <c r="T4736">
        <v>0</v>
      </c>
      <c r="U4736" t="s">
        <v>70</v>
      </c>
      <c r="V4736" t="s">
        <v>768</v>
      </c>
      <c r="W4736" t="s">
        <v>5707</v>
      </c>
      <c r="X4736" t="s">
        <v>5707</v>
      </c>
      <c r="Y4736" t="s">
        <v>4987</v>
      </c>
      <c r="Z4736">
        <v>34625605952</v>
      </c>
      <c r="AA4736">
        <v>0</v>
      </c>
      <c r="AB4736">
        <v>0</v>
      </c>
      <c r="AC4736">
        <v>0</v>
      </c>
      <c r="AD4736">
        <v>0</v>
      </c>
      <c r="AE4736" t="s">
        <v>70</v>
      </c>
      <c r="AF4736">
        <v>0</v>
      </c>
      <c r="AG4736">
        <v>0</v>
      </c>
      <c r="AH4736" t="s">
        <v>70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 t="s">
        <v>70</v>
      </c>
      <c r="AT4736">
        <v>-8.75</v>
      </c>
      <c r="AU4736">
        <v>-1.75</v>
      </c>
      <c r="AV4736">
        <v>0</v>
      </c>
      <c r="AW4736" t="s">
        <v>70</v>
      </c>
      <c r="AX4736">
        <v>0</v>
      </c>
      <c r="AY4736" t="s">
        <v>70</v>
      </c>
      <c r="AZ4736" t="s">
        <v>70</v>
      </c>
      <c r="BA4736" t="s">
        <v>70</v>
      </c>
      <c r="BB4736" t="s">
        <v>70</v>
      </c>
      <c r="BC4736" t="s">
        <v>83</v>
      </c>
      <c r="BD4736" t="s">
        <v>70</v>
      </c>
      <c r="BE4736">
        <v>0</v>
      </c>
      <c r="BF4736">
        <v>0</v>
      </c>
      <c r="BG4736">
        <v>10.5</v>
      </c>
      <c r="BH4736" t="s">
        <v>70</v>
      </c>
      <c r="BI4736" t="s">
        <v>70</v>
      </c>
      <c r="BJ4736">
        <v>0</v>
      </c>
      <c r="BK4736">
        <v>0</v>
      </c>
      <c r="BL4736">
        <v>0</v>
      </c>
      <c r="BM4736" t="s">
        <v>5937</v>
      </c>
      <c r="BN4736">
        <v>1</v>
      </c>
    </row>
    <row r="4737" spans="1:66" x14ac:dyDescent="0.2">
      <c r="A4737">
        <v>448912706</v>
      </c>
      <c r="B4737" t="s">
        <v>66</v>
      </c>
      <c r="C4737" t="s">
        <v>67</v>
      </c>
      <c r="D4737" t="s">
        <v>68</v>
      </c>
      <c r="E4737" t="s">
        <v>69</v>
      </c>
      <c r="F4737" t="s">
        <v>70</v>
      </c>
      <c r="G4737">
        <v>3036505524176</v>
      </c>
      <c r="H4737">
        <v>0</v>
      </c>
      <c r="I4737" t="s">
        <v>70</v>
      </c>
      <c r="J4737">
        <v>0</v>
      </c>
      <c r="K4737" t="s">
        <v>70</v>
      </c>
      <c r="L4737" t="s">
        <v>70</v>
      </c>
      <c r="M4737" t="s">
        <v>70</v>
      </c>
      <c r="N4737" t="s">
        <v>198</v>
      </c>
      <c r="O4737" t="s">
        <v>70</v>
      </c>
      <c r="P4737">
        <v>2</v>
      </c>
      <c r="Q4737">
        <v>0</v>
      </c>
      <c r="R4737">
        <v>0</v>
      </c>
      <c r="S4737">
        <v>0</v>
      </c>
      <c r="T4737">
        <v>0</v>
      </c>
      <c r="U4737" t="s">
        <v>70</v>
      </c>
      <c r="V4737" t="s">
        <v>768</v>
      </c>
      <c r="W4737" t="s">
        <v>5707</v>
      </c>
      <c r="X4737" t="s">
        <v>5707</v>
      </c>
      <c r="Y4737" t="s">
        <v>4987</v>
      </c>
      <c r="Z4737">
        <v>34625605980</v>
      </c>
      <c r="AA4737">
        <v>0</v>
      </c>
      <c r="AB4737">
        <v>0</v>
      </c>
      <c r="AC4737">
        <v>0</v>
      </c>
      <c r="AD4737">
        <v>0</v>
      </c>
      <c r="AE4737" t="s">
        <v>70</v>
      </c>
      <c r="AF4737">
        <v>0</v>
      </c>
      <c r="AG4737">
        <v>0</v>
      </c>
      <c r="AH4737" t="s">
        <v>70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 t="s">
        <v>70</v>
      </c>
      <c r="AT4737">
        <v>-4.625</v>
      </c>
      <c r="AU4737">
        <v>-0.93</v>
      </c>
      <c r="AV4737">
        <v>0</v>
      </c>
      <c r="AW4737" t="s">
        <v>70</v>
      </c>
      <c r="AX4737">
        <v>0</v>
      </c>
      <c r="AY4737" t="s">
        <v>70</v>
      </c>
      <c r="AZ4737" t="s">
        <v>70</v>
      </c>
      <c r="BA4737" t="s">
        <v>70</v>
      </c>
      <c r="BB4737" t="s">
        <v>70</v>
      </c>
      <c r="BC4737" t="s">
        <v>83</v>
      </c>
      <c r="BD4737" t="s">
        <v>70</v>
      </c>
      <c r="BE4737">
        <v>0</v>
      </c>
      <c r="BF4737">
        <v>0</v>
      </c>
      <c r="BG4737">
        <v>5.55</v>
      </c>
      <c r="BH4737" t="s">
        <v>70</v>
      </c>
      <c r="BI4737" t="s">
        <v>70</v>
      </c>
      <c r="BJ4737">
        <v>0</v>
      </c>
      <c r="BK4737">
        <v>0</v>
      </c>
      <c r="BL4737">
        <v>0</v>
      </c>
      <c r="BM4737" t="s">
        <v>5938</v>
      </c>
      <c r="BN4737">
        <v>1</v>
      </c>
    </row>
    <row r="4738" spans="1:66" x14ac:dyDescent="0.2">
      <c r="A4738">
        <v>448912706</v>
      </c>
      <c r="B4738" t="s">
        <v>66</v>
      </c>
      <c r="C4738" t="s">
        <v>67</v>
      </c>
      <c r="D4738" t="s">
        <v>68</v>
      </c>
      <c r="E4738" t="s">
        <v>69</v>
      </c>
      <c r="F4738" t="s">
        <v>70</v>
      </c>
      <c r="G4738">
        <v>3036505524177</v>
      </c>
      <c r="H4738">
        <v>0</v>
      </c>
      <c r="I4738" t="s">
        <v>70</v>
      </c>
      <c r="J4738">
        <v>0</v>
      </c>
      <c r="K4738" t="s">
        <v>70</v>
      </c>
      <c r="L4738" t="s">
        <v>70</v>
      </c>
      <c r="M4738" t="s">
        <v>70</v>
      </c>
      <c r="N4738" t="s">
        <v>198</v>
      </c>
      <c r="O4738" t="s">
        <v>70</v>
      </c>
      <c r="P4738">
        <v>2</v>
      </c>
      <c r="Q4738">
        <v>0</v>
      </c>
      <c r="R4738">
        <v>0</v>
      </c>
      <c r="S4738">
        <v>0</v>
      </c>
      <c r="T4738">
        <v>0</v>
      </c>
      <c r="U4738" t="s">
        <v>70</v>
      </c>
      <c r="V4738" t="s">
        <v>768</v>
      </c>
      <c r="W4738" t="s">
        <v>5707</v>
      </c>
      <c r="X4738" t="s">
        <v>5707</v>
      </c>
      <c r="Y4738" t="s">
        <v>4987</v>
      </c>
      <c r="Z4738">
        <v>34625605986</v>
      </c>
      <c r="AA4738">
        <v>0</v>
      </c>
      <c r="AB4738">
        <v>0</v>
      </c>
      <c r="AC4738">
        <v>0</v>
      </c>
      <c r="AD4738">
        <v>0</v>
      </c>
      <c r="AE4738" t="s">
        <v>70</v>
      </c>
      <c r="AF4738">
        <v>0</v>
      </c>
      <c r="AG4738">
        <v>0</v>
      </c>
      <c r="AH4738" t="s">
        <v>70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 t="s">
        <v>70</v>
      </c>
      <c r="AT4738">
        <v>-11.716666666666667</v>
      </c>
      <c r="AU4738">
        <v>-2.34</v>
      </c>
      <c r="AV4738">
        <v>0</v>
      </c>
      <c r="AW4738" t="s">
        <v>70</v>
      </c>
      <c r="AX4738">
        <v>0</v>
      </c>
      <c r="AY4738" t="s">
        <v>70</v>
      </c>
      <c r="AZ4738" t="s">
        <v>70</v>
      </c>
      <c r="BA4738" t="s">
        <v>70</v>
      </c>
      <c r="BB4738" t="s">
        <v>70</v>
      </c>
      <c r="BC4738" t="s">
        <v>83</v>
      </c>
      <c r="BD4738" t="s">
        <v>70</v>
      </c>
      <c r="BE4738">
        <v>0</v>
      </c>
      <c r="BF4738">
        <v>0</v>
      </c>
      <c r="BG4738">
        <v>14.06</v>
      </c>
      <c r="BH4738" t="s">
        <v>70</v>
      </c>
      <c r="BI4738" t="s">
        <v>70</v>
      </c>
      <c r="BJ4738">
        <v>0</v>
      </c>
      <c r="BK4738">
        <v>0</v>
      </c>
      <c r="BL4738">
        <v>0</v>
      </c>
      <c r="BM4738" t="s">
        <v>5939</v>
      </c>
      <c r="BN4738">
        <v>1</v>
      </c>
    </row>
    <row r="4739" spans="1:66" x14ac:dyDescent="0.2">
      <c r="A4739">
        <v>448912706</v>
      </c>
      <c r="B4739" t="s">
        <v>66</v>
      </c>
      <c r="C4739" t="s">
        <v>67</v>
      </c>
      <c r="D4739" t="s">
        <v>68</v>
      </c>
      <c r="E4739" t="s">
        <v>69</v>
      </c>
      <c r="F4739" t="s">
        <v>70</v>
      </c>
      <c r="G4739">
        <v>3036505524178</v>
      </c>
      <c r="H4739">
        <v>0</v>
      </c>
      <c r="I4739" t="s">
        <v>70</v>
      </c>
      <c r="J4739">
        <v>0</v>
      </c>
      <c r="K4739" t="s">
        <v>70</v>
      </c>
      <c r="L4739" t="s">
        <v>70</v>
      </c>
      <c r="M4739" t="s">
        <v>70</v>
      </c>
      <c r="N4739" t="s">
        <v>75</v>
      </c>
      <c r="O4739" t="s">
        <v>70</v>
      </c>
      <c r="P4739">
        <v>2</v>
      </c>
      <c r="Q4739">
        <v>0</v>
      </c>
      <c r="R4739">
        <v>0</v>
      </c>
      <c r="S4739">
        <v>0</v>
      </c>
      <c r="T4739">
        <v>0</v>
      </c>
      <c r="U4739" t="s">
        <v>70</v>
      </c>
      <c r="V4739" t="s">
        <v>768</v>
      </c>
      <c r="W4739" t="s">
        <v>5707</v>
      </c>
      <c r="X4739" t="s">
        <v>5707</v>
      </c>
      <c r="Y4739" t="s">
        <v>4987</v>
      </c>
      <c r="Z4739">
        <v>34578244001</v>
      </c>
      <c r="AA4739">
        <v>0</v>
      </c>
      <c r="AB4739">
        <v>0</v>
      </c>
      <c r="AC4739">
        <v>0</v>
      </c>
      <c r="AD4739">
        <v>0</v>
      </c>
      <c r="AE4739" t="s">
        <v>70</v>
      </c>
      <c r="AF4739">
        <v>0</v>
      </c>
      <c r="AG4739">
        <v>0</v>
      </c>
      <c r="AH4739" t="s">
        <v>70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 t="s">
        <v>70</v>
      </c>
      <c r="AT4739">
        <v>-7.0166666666666666</v>
      </c>
      <c r="AU4739">
        <v>-1.4</v>
      </c>
      <c r="AV4739">
        <v>0</v>
      </c>
      <c r="AW4739" t="s">
        <v>70</v>
      </c>
      <c r="AX4739">
        <v>0</v>
      </c>
      <c r="AY4739" t="s">
        <v>70</v>
      </c>
      <c r="AZ4739" t="s">
        <v>70</v>
      </c>
      <c r="BA4739" t="s">
        <v>70</v>
      </c>
      <c r="BB4739" t="s">
        <v>70</v>
      </c>
      <c r="BC4739" t="s">
        <v>83</v>
      </c>
      <c r="BD4739" t="s">
        <v>70</v>
      </c>
      <c r="BE4739">
        <v>0</v>
      </c>
      <c r="BF4739">
        <v>0</v>
      </c>
      <c r="BG4739">
        <v>8.42</v>
      </c>
      <c r="BH4739" t="s">
        <v>70</v>
      </c>
      <c r="BI4739" t="s">
        <v>70</v>
      </c>
      <c r="BJ4739">
        <v>0</v>
      </c>
      <c r="BK4739">
        <v>0</v>
      </c>
      <c r="BL4739">
        <v>0</v>
      </c>
      <c r="BM4739" t="s">
        <v>5940</v>
      </c>
      <c r="BN4739">
        <v>1</v>
      </c>
    </row>
    <row r="4740" spans="1:66" x14ac:dyDescent="0.2">
      <c r="A4740">
        <v>448912706</v>
      </c>
      <c r="B4740" t="s">
        <v>66</v>
      </c>
      <c r="C4740" t="s">
        <v>67</v>
      </c>
      <c r="D4740" t="s">
        <v>68</v>
      </c>
      <c r="E4740" t="s">
        <v>69</v>
      </c>
      <c r="F4740" t="s">
        <v>70</v>
      </c>
      <c r="G4740">
        <v>3036505524179</v>
      </c>
      <c r="H4740">
        <v>0</v>
      </c>
      <c r="I4740" t="s">
        <v>70</v>
      </c>
      <c r="J4740">
        <v>0</v>
      </c>
      <c r="K4740" t="s">
        <v>70</v>
      </c>
      <c r="L4740" t="s">
        <v>70</v>
      </c>
      <c r="M4740" t="s">
        <v>70</v>
      </c>
      <c r="N4740" t="s">
        <v>75</v>
      </c>
      <c r="O4740" t="s">
        <v>70</v>
      </c>
      <c r="P4740">
        <v>2</v>
      </c>
      <c r="Q4740">
        <v>0</v>
      </c>
      <c r="R4740">
        <v>0</v>
      </c>
      <c r="S4740">
        <v>0</v>
      </c>
      <c r="T4740">
        <v>0</v>
      </c>
      <c r="U4740" t="s">
        <v>70</v>
      </c>
      <c r="V4740" t="s">
        <v>768</v>
      </c>
      <c r="W4740" t="s">
        <v>5707</v>
      </c>
      <c r="X4740" t="s">
        <v>5707</v>
      </c>
      <c r="Y4740" t="s">
        <v>4987</v>
      </c>
      <c r="Z4740">
        <v>34578244007</v>
      </c>
      <c r="AA4740">
        <v>0</v>
      </c>
      <c r="AB4740">
        <v>0</v>
      </c>
      <c r="AC4740">
        <v>0</v>
      </c>
      <c r="AD4740">
        <v>0</v>
      </c>
      <c r="AE4740" t="s">
        <v>70</v>
      </c>
      <c r="AF4740">
        <v>0</v>
      </c>
      <c r="AG4740">
        <v>0</v>
      </c>
      <c r="AH4740" t="s">
        <v>70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 t="s">
        <v>70</v>
      </c>
      <c r="AT4740">
        <v>-7.75</v>
      </c>
      <c r="AU4740">
        <v>-1.55</v>
      </c>
      <c r="AV4740">
        <v>0</v>
      </c>
      <c r="AW4740" t="s">
        <v>70</v>
      </c>
      <c r="AX4740">
        <v>0</v>
      </c>
      <c r="AY4740" t="s">
        <v>70</v>
      </c>
      <c r="AZ4740" t="s">
        <v>70</v>
      </c>
      <c r="BA4740" t="s">
        <v>70</v>
      </c>
      <c r="BB4740" t="s">
        <v>70</v>
      </c>
      <c r="BC4740" t="s">
        <v>83</v>
      </c>
      <c r="BD4740" t="s">
        <v>70</v>
      </c>
      <c r="BE4740">
        <v>0</v>
      </c>
      <c r="BF4740">
        <v>0</v>
      </c>
      <c r="BG4740">
        <v>9.3000000000000007</v>
      </c>
      <c r="BH4740" t="s">
        <v>70</v>
      </c>
      <c r="BI4740" t="s">
        <v>70</v>
      </c>
      <c r="BJ4740">
        <v>0</v>
      </c>
      <c r="BK4740">
        <v>0</v>
      </c>
      <c r="BL4740">
        <v>0</v>
      </c>
      <c r="BM4740" t="s">
        <v>5941</v>
      </c>
      <c r="BN4740">
        <v>1</v>
      </c>
    </row>
    <row r="4741" spans="1:66" x14ac:dyDescent="0.2">
      <c r="A4741">
        <v>448912706</v>
      </c>
      <c r="B4741" t="s">
        <v>66</v>
      </c>
      <c r="C4741" t="s">
        <v>67</v>
      </c>
      <c r="D4741" t="s">
        <v>68</v>
      </c>
      <c r="E4741" t="s">
        <v>69</v>
      </c>
      <c r="F4741" t="s">
        <v>70</v>
      </c>
      <c r="G4741">
        <v>3036505524180</v>
      </c>
      <c r="H4741">
        <v>0</v>
      </c>
      <c r="I4741" t="s">
        <v>70</v>
      </c>
      <c r="J4741">
        <v>0</v>
      </c>
      <c r="K4741" t="s">
        <v>70</v>
      </c>
      <c r="L4741" t="s">
        <v>70</v>
      </c>
      <c r="M4741" t="s">
        <v>70</v>
      </c>
      <c r="N4741" t="s">
        <v>305</v>
      </c>
      <c r="O4741" t="s">
        <v>70</v>
      </c>
      <c r="P4741">
        <v>2</v>
      </c>
      <c r="Q4741">
        <v>0</v>
      </c>
      <c r="R4741">
        <v>0</v>
      </c>
      <c r="S4741">
        <v>0</v>
      </c>
      <c r="T4741">
        <v>0</v>
      </c>
      <c r="U4741" t="s">
        <v>70</v>
      </c>
      <c r="V4741" t="s">
        <v>768</v>
      </c>
      <c r="W4741" t="s">
        <v>5707</v>
      </c>
      <c r="X4741" t="s">
        <v>5707</v>
      </c>
      <c r="Y4741" t="s">
        <v>4987</v>
      </c>
      <c r="Z4741">
        <v>34578244073</v>
      </c>
      <c r="AA4741">
        <v>0</v>
      </c>
      <c r="AB4741">
        <v>0</v>
      </c>
      <c r="AC4741">
        <v>0</v>
      </c>
      <c r="AD4741">
        <v>0</v>
      </c>
      <c r="AE4741" t="s">
        <v>70</v>
      </c>
      <c r="AF4741">
        <v>0</v>
      </c>
      <c r="AG4741">
        <v>0</v>
      </c>
      <c r="AH4741" t="s">
        <v>70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 t="s">
        <v>70</v>
      </c>
      <c r="AT4741">
        <v>-10.008333333333333</v>
      </c>
      <c r="AU4741">
        <v>-2</v>
      </c>
      <c r="AV4741">
        <v>0</v>
      </c>
      <c r="AW4741" t="s">
        <v>70</v>
      </c>
      <c r="AX4741">
        <v>0</v>
      </c>
      <c r="AY4741" t="s">
        <v>70</v>
      </c>
      <c r="AZ4741" t="s">
        <v>70</v>
      </c>
      <c r="BA4741" t="s">
        <v>70</v>
      </c>
      <c r="BB4741" t="s">
        <v>70</v>
      </c>
      <c r="BC4741" t="s">
        <v>83</v>
      </c>
      <c r="BD4741" t="s">
        <v>70</v>
      </c>
      <c r="BE4741">
        <v>0</v>
      </c>
      <c r="BF4741">
        <v>0</v>
      </c>
      <c r="BG4741">
        <v>12.01</v>
      </c>
      <c r="BH4741" t="s">
        <v>70</v>
      </c>
      <c r="BI4741" t="s">
        <v>70</v>
      </c>
      <c r="BJ4741">
        <v>0</v>
      </c>
      <c r="BK4741">
        <v>0</v>
      </c>
      <c r="BL4741">
        <v>0</v>
      </c>
      <c r="BM4741" t="s">
        <v>5942</v>
      </c>
      <c r="BN4741">
        <v>1</v>
      </c>
    </row>
    <row r="4742" spans="1:66" x14ac:dyDescent="0.2">
      <c r="A4742">
        <v>448912706</v>
      </c>
      <c r="B4742" t="s">
        <v>66</v>
      </c>
      <c r="C4742" t="s">
        <v>67</v>
      </c>
      <c r="D4742" t="s">
        <v>68</v>
      </c>
      <c r="E4742" t="s">
        <v>69</v>
      </c>
      <c r="F4742" t="s">
        <v>70</v>
      </c>
      <c r="G4742">
        <v>3036505524181</v>
      </c>
      <c r="H4742">
        <v>0</v>
      </c>
      <c r="I4742" t="s">
        <v>70</v>
      </c>
      <c r="J4742">
        <v>0</v>
      </c>
      <c r="K4742" t="s">
        <v>70</v>
      </c>
      <c r="L4742" t="s">
        <v>70</v>
      </c>
      <c r="M4742" t="s">
        <v>70</v>
      </c>
      <c r="N4742" t="s">
        <v>110</v>
      </c>
      <c r="O4742" t="s">
        <v>70</v>
      </c>
      <c r="P4742">
        <v>2</v>
      </c>
      <c r="Q4742">
        <v>0</v>
      </c>
      <c r="R4742">
        <v>0</v>
      </c>
      <c r="S4742">
        <v>0</v>
      </c>
      <c r="T4742">
        <v>0</v>
      </c>
      <c r="U4742" t="s">
        <v>70</v>
      </c>
      <c r="V4742" t="s">
        <v>768</v>
      </c>
      <c r="W4742" t="s">
        <v>5707</v>
      </c>
      <c r="X4742" t="s">
        <v>5707</v>
      </c>
      <c r="Y4742" t="s">
        <v>4987</v>
      </c>
      <c r="Z4742">
        <v>34578244133</v>
      </c>
      <c r="AA4742">
        <v>0</v>
      </c>
      <c r="AB4742">
        <v>0</v>
      </c>
      <c r="AC4742">
        <v>0</v>
      </c>
      <c r="AD4742">
        <v>0</v>
      </c>
      <c r="AE4742" t="s">
        <v>70</v>
      </c>
      <c r="AF4742">
        <v>0</v>
      </c>
      <c r="AG4742">
        <v>0</v>
      </c>
      <c r="AH4742" t="s">
        <v>70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 t="s">
        <v>70</v>
      </c>
      <c r="AT4742">
        <v>-7.1416666666666666</v>
      </c>
      <c r="AU4742">
        <v>-1.43</v>
      </c>
      <c r="AV4742">
        <v>0</v>
      </c>
      <c r="AW4742" t="s">
        <v>70</v>
      </c>
      <c r="AX4742">
        <v>0</v>
      </c>
      <c r="AY4742" t="s">
        <v>70</v>
      </c>
      <c r="AZ4742" t="s">
        <v>70</v>
      </c>
      <c r="BA4742" t="s">
        <v>70</v>
      </c>
      <c r="BB4742" t="s">
        <v>70</v>
      </c>
      <c r="BC4742" t="s">
        <v>83</v>
      </c>
      <c r="BD4742" t="s">
        <v>70</v>
      </c>
      <c r="BE4742">
        <v>0</v>
      </c>
      <c r="BF4742">
        <v>0</v>
      </c>
      <c r="BG4742">
        <v>8.57</v>
      </c>
      <c r="BH4742" t="s">
        <v>70</v>
      </c>
      <c r="BI4742" t="s">
        <v>70</v>
      </c>
      <c r="BJ4742">
        <v>0</v>
      </c>
      <c r="BK4742">
        <v>0</v>
      </c>
      <c r="BL4742">
        <v>0</v>
      </c>
      <c r="BM4742" t="s">
        <v>5943</v>
      </c>
      <c r="BN4742">
        <v>1</v>
      </c>
    </row>
    <row r="4743" spans="1:66" x14ac:dyDescent="0.2">
      <c r="A4743">
        <v>448912706</v>
      </c>
      <c r="B4743" t="s">
        <v>66</v>
      </c>
      <c r="C4743" t="s">
        <v>67</v>
      </c>
      <c r="D4743" t="s">
        <v>68</v>
      </c>
      <c r="E4743" t="s">
        <v>69</v>
      </c>
      <c r="F4743" t="s">
        <v>70</v>
      </c>
      <c r="G4743">
        <v>3036505524182</v>
      </c>
      <c r="H4743">
        <v>0</v>
      </c>
      <c r="I4743" t="s">
        <v>70</v>
      </c>
      <c r="J4743">
        <v>0</v>
      </c>
      <c r="K4743" t="s">
        <v>70</v>
      </c>
      <c r="L4743" t="s">
        <v>70</v>
      </c>
      <c r="M4743" t="s">
        <v>70</v>
      </c>
      <c r="N4743" t="s">
        <v>147</v>
      </c>
      <c r="O4743" t="s">
        <v>70</v>
      </c>
      <c r="P4743">
        <v>2</v>
      </c>
      <c r="Q4743">
        <v>0</v>
      </c>
      <c r="R4743">
        <v>0</v>
      </c>
      <c r="S4743">
        <v>0</v>
      </c>
      <c r="T4743">
        <v>0</v>
      </c>
      <c r="U4743" t="s">
        <v>70</v>
      </c>
      <c r="V4743" t="s">
        <v>768</v>
      </c>
      <c r="W4743" t="s">
        <v>5707</v>
      </c>
      <c r="X4743" t="s">
        <v>5707</v>
      </c>
      <c r="Y4743" t="s">
        <v>4987</v>
      </c>
      <c r="Z4743">
        <v>34578244259</v>
      </c>
      <c r="AA4743">
        <v>0</v>
      </c>
      <c r="AB4743">
        <v>0</v>
      </c>
      <c r="AC4743">
        <v>0</v>
      </c>
      <c r="AD4743">
        <v>0</v>
      </c>
      <c r="AE4743" t="s">
        <v>70</v>
      </c>
      <c r="AF4743">
        <v>0</v>
      </c>
      <c r="AG4743">
        <v>0</v>
      </c>
      <c r="AH4743" t="s">
        <v>70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 t="s">
        <v>70</v>
      </c>
      <c r="AT4743">
        <v>-8.4166666666666661</v>
      </c>
      <c r="AU4743">
        <v>-1.68</v>
      </c>
      <c r="AV4743">
        <v>0</v>
      </c>
      <c r="AW4743" t="s">
        <v>70</v>
      </c>
      <c r="AX4743">
        <v>0</v>
      </c>
      <c r="AY4743" t="s">
        <v>70</v>
      </c>
      <c r="AZ4743" t="s">
        <v>70</v>
      </c>
      <c r="BA4743" t="s">
        <v>70</v>
      </c>
      <c r="BB4743" t="s">
        <v>70</v>
      </c>
      <c r="BC4743" t="s">
        <v>83</v>
      </c>
      <c r="BD4743" t="s">
        <v>70</v>
      </c>
      <c r="BE4743">
        <v>0</v>
      </c>
      <c r="BF4743">
        <v>0</v>
      </c>
      <c r="BG4743">
        <v>10.1</v>
      </c>
      <c r="BH4743" t="s">
        <v>70</v>
      </c>
      <c r="BI4743" t="s">
        <v>70</v>
      </c>
      <c r="BJ4743">
        <v>0</v>
      </c>
      <c r="BK4743">
        <v>0</v>
      </c>
      <c r="BL4743">
        <v>0</v>
      </c>
      <c r="BM4743" t="s">
        <v>5944</v>
      </c>
      <c r="BN4743">
        <v>1</v>
      </c>
    </row>
    <row r="4744" spans="1:66" x14ac:dyDescent="0.2">
      <c r="A4744">
        <v>448912706</v>
      </c>
      <c r="B4744" t="s">
        <v>66</v>
      </c>
      <c r="C4744" t="s">
        <v>67</v>
      </c>
      <c r="D4744" t="s">
        <v>68</v>
      </c>
      <c r="E4744" t="s">
        <v>69</v>
      </c>
      <c r="F4744" t="s">
        <v>70</v>
      </c>
      <c r="G4744">
        <v>3036505524183</v>
      </c>
      <c r="H4744">
        <v>0</v>
      </c>
      <c r="I4744" t="s">
        <v>70</v>
      </c>
      <c r="J4744">
        <v>0</v>
      </c>
      <c r="K4744" t="s">
        <v>70</v>
      </c>
      <c r="L4744" t="s">
        <v>70</v>
      </c>
      <c r="M4744" t="s">
        <v>70</v>
      </c>
      <c r="N4744" t="s">
        <v>205</v>
      </c>
      <c r="O4744" t="s">
        <v>70</v>
      </c>
      <c r="P4744">
        <v>2</v>
      </c>
      <c r="Q4744">
        <v>0</v>
      </c>
      <c r="R4744">
        <v>0</v>
      </c>
      <c r="S4744">
        <v>0</v>
      </c>
      <c r="T4744">
        <v>0</v>
      </c>
      <c r="U4744" t="s">
        <v>70</v>
      </c>
      <c r="V4744" t="s">
        <v>768</v>
      </c>
      <c r="W4744" t="s">
        <v>5707</v>
      </c>
      <c r="X4744" t="s">
        <v>5707</v>
      </c>
      <c r="Y4744" t="s">
        <v>4987</v>
      </c>
      <c r="Z4744">
        <v>34578244537</v>
      </c>
      <c r="AA4744">
        <v>0</v>
      </c>
      <c r="AB4744">
        <v>0</v>
      </c>
      <c r="AC4744">
        <v>0</v>
      </c>
      <c r="AD4744">
        <v>0</v>
      </c>
      <c r="AE4744" t="s">
        <v>70</v>
      </c>
      <c r="AF4744">
        <v>0</v>
      </c>
      <c r="AG4744">
        <v>0</v>
      </c>
      <c r="AH4744" t="s">
        <v>70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 t="s">
        <v>70</v>
      </c>
      <c r="AT4744">
        <v>-8.9250000000000007</v>
      </c>
      <c r="AU4744">
        <v>-1.79</v>
      </c>
      <c r="AV4744">
        <v>0</v>
      </c>
      <c r="AW4744" t="s">
        <v>70</v>
      </c>
      <c r="AX4744">
        <v>0</v>
      </c>
      <c r="AY4744" t="s">
        <v>70</v>
      </c>
      <c r="AZ4744" t="s">
        <v>70</v>
      </c>
      <c r="BA4744" t="s">
        <v>70</v>
      </c>
      <c r="BB4744" t="s">
        <v>70</v>
      </c>
      <c r="BC4744" t="s">
        <v>83</v>
      </c>
      <c r="BD4744" t="s">
        <v>70</v>
      </c>
      <c r="BE4744">
        <v>0</v>
      </c>
      <c r="BF4744">
        <v>0</v>
      </c>
      <c r="BG4744">
        <v>10.71</v>
      </c>
      <c r="BH4744" t="s">
        <v>70</v>
      </c>
      <c r="BI4744" t="s">
        <v>70</v>
      </c>
      <c r="BJ4744">
        <v>0</v>
      </c>
      <c r="BK4744">
        <v>0</v>
      </c>
      <c r="BL4744">
        <v>0</v>
      </c>
      <c r="BM4744" t="s">
        <v>5945</v>
      </c>
      <c r="BN4744">
        <v>1</v>
      </c>
    </row>
    <row r="4745" spans="1:66" x14ac:dyDescent="0.2">
      <c r="A4745">
        <v>448912706</v>
      </c>
      <c r="B4745" t="s">
        <v>66</v>
      </c>
      <c r="C4745" t="s">
        <v>67</v>
      </c>
      <c r="D4745" t="s">
        <v>68</v>
      </c>
      <c r="E4745" t="s">
        <v>69</v>
      </c>
      <c r="F4745" t="s">
        <v>70</v>
      </c>
      <c r="G4745">
        <v>3036505524184</v>
      </c>
      <c r="H4745">
        <v>0</v>
      </c>
      <c r="I4745" t="s">
        <v>70</v>
      </c>
      <c r="J4745">
        <v>0</v>
      </c>
      <c r="K4745" t="s">
        <v>70</v>
      </c>
      <c r="L4745" t="s">
        <v>70</v>
      </c>
      <c r="M4745" t="s">
        <v>70</v>
      </c>
      <c r="N4745" t="s">
        <v>205</v>
      </c>
      <c r="O4745" t="s">
        <v>70</v>
      </c>
      <c r="P4745">
        <v>2</v>
      </c>
      <c r="Q4745">
        <v>0</v>
      </c>
      <c r="R4745">
        <v>0</v>
      </c>
      <c r="S4745">
        <v>0</v>
      </c>
      <c r="T4745">
        <v>0</v>
      </c>
      <c r="U4745" t="s">
        <v>70</v>
      </c>
      <c r="V4745" t="s">
        <v>768</v>
      </c>
      <c r="W4745" t="s">
        <v>5707</v>
      </c>
      <c r="X4745" t="s">
        <v>5707</v>
      </c>
      <c r="Y4745" t="s">
        <v>4987</v>
      </c>
      <c r="Z4745">
        <v>34578244541</v>
      </c>
      <c r="AA4745">
        <v>0</v>
      </c>
      <c r="AB4745">
        <v>0</v>
      </c>
      <c r="AC4745">
        <v>0</v>
      </c>
      <c r="AD4745">
        <v>0</v>
      </c>
      <c r="AE4745" t="s">
        <v>70</v>
      </c>
      <c r="AF4745">
        <v>0</v>
      </c>
      <c r="AG4745">
        <v>0</v>
      </c>
      <c r="AH4745" t="s">
        <v>70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 t="s">
        <v>70</v>
      </c>
      <c r="AT4745">
        <v>-6.3666666666666671</v>
      </c>
      <c r="AU4745">
        <v>-1.27</v>
      </c>
      <c r="AV4745">
        <v>0</v>
      </c>
      <c r="AW4745" t="s">
        <v>70</v>
      </c>
      <c r="AX4745">
        <v>0</v>
      </c>
      <c r="AY4745" t="s">
        <v>70</v>
      </c>
      <c r="AZ4745" t="s">
        <v>70</v>
      </c>
      <c r="BA4745" t="s">
        <v>70</v>
      </c>
      <c r="BB4745" t="s">
        <v>70</v>
      </c>
      <c r="BC4745" t="s">
        <v>83</v>
      </c>
      <c r="BD4745" t="s">
        <v>70</v>
      </c>
      <c r="BE4745">
        <v>0</v>
      </c>
      <c r="BF4745">
        <v>0</v>
      </c>
      <c r="BG4745">
        <v>7.64</v>
      </c>
      <c r="BH4745" t="s">
        <v>70</v>
      </c>
      <c r="BI4745" t="s">
        <v>70</v>
      </c>
      <c r="BJ4745">
        <v>0</v>
      </c>
      <c r="BK4745">
        <v>0</v>
      </c>
      <c r="BL4745">
        <v>0</v>
      </c>
      <c r="BM4745" t="s">
        <v>5946</v>
      </c>
      <c r="BN4745">
        <v>1</v>
      </c>
    </row>
    <row r="4746" spans="1:66" x14ac:dyDescent="0.2">
      <c r="A4746">
        <v>448912706</v>
      </c>
      <c r="B4746" t="s">
        <v>66</v>
      </c>
      <c r="C4746" t="s">
        <v>67</v>
      </c>
      <c r="D4746" t="s">
        <v>68</v>
      </c>
      <c r="E4746" t="s">
        <v>69</v>
      </c>
      <c r="F4746" t="s">
        <v>70</v>
      </c>
      <c r="G4746">
        <v>3036505524185</v>
      </c>
      <c r="H4746">
        <v>0</v>
      </c>
      <c r="I4746" t="s">
        <v>70</v>
      </c>
      <c r="J4746">
        <v>0</v>
      </c>
      <c r="K4746" t="s">
        <v>70</v>
      </c>
      <c r="L4746" t="s">
        <v>70</v>
      </c>
      <c r="M4746" t="s">
        <v>70</v>
      </c>
      <c r="N4746" t="s">
        <v>205</v>
      </c>
      <c r="O4746" t="s">
        <v>70</v>
      </c>
      <c r="P4746">
        <v>2</v>
      </c>
      <c r="Q4746">
        <v>0</v>
      </c>
      <c r="R4746">
        <v>0</v>
      </c>
      <c r="S4746">
        <v>0</v>
      </c>
      <c r="T4746">
        <v>0</v>
      </c>
      <c r="U4746" t="s">
        <v>70</v>
      </c>
      <c r="V4746" t="s">
        <v>768</v>
      </c>
      <c r="W4746" t="s">
        <v>5707</v>
      </c>
      <c r="X4746" t="s">
        <v>5707</v>
      </c>
      <c r="Y4746" t="s">
        <v>4987</v>
      </c>
      <c r="Z4746">
        <v>34578244555</v>
      </c>
      <c r="AA4746">
        <v>0</v>
      </c>
      <c r="AB4746">
        <v>0</v>
      </c>
      <c r="AC4746">
        <v>0</v>
      </c>
      <c r="AD4746">
        <v>0</v>
      </c>
      <c r="AE4746" t="s">
        <v>70</v>
      </c>
      <c r="AF4746">
        <v>0</v>
      </c>
      <c r="AG4746">
        <v>0</v>
      </c>
      <c r="AH4746" t="s">
        <v>70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 t="s">
        <v>70</v>
      </c>
      <c r="AT4746">
        <v>-1</v>
      </c>
      <c r="AU4746">
        <v>-0.2</v>
      </c>
      <c r="AV4746">
        <v>0</v>
      </c>
      <c r="AW4746" t="s">
        <v>70</v>
      </c>
      <c r="AX4746">
        <v>0</v>
      </c>
      <c r="AY4746" t="s">
        <v>70</v>
      </c>
      <c r="AZ4746" t="s">
        <v>70</v>
      </c>
      <c r="BA4746" t="s">
        <v>70</v>
      </c>
      <c r="BB4746" t="s">
        <v>70</v>
      </c>
      <c r="BC4746" t="s">
        <v>83</v>
      </c>
      <c r="BD4746" t="s">
        <v>70</v>
      </c>
      <c r="BE4746">
        <v>0</v>
      </c>
      <c r="BF4746">
        <v>0</v>
      </c>
      <c r="BG4746">
        <v>1.2</v>
      </c>
      <c r="BH4746" t="s">
        <v>70</v>
      </c>
      <c r="BI4746" t="s">
        <v>70</v>
      </c>
      <c r="BJ4746">
        <v>0</v>
      </c>
      <c r="BK4746">
        <v>0</v>
      </c>
      <c r="BL4746">
        <v>0</v>
      </c>
      <c r="BM4746" t="s">
        <v>5947</v>
      </c>
      <c r="BN4746">
        <v>1</v>
      </c>
    </row>
    <row r="4747" spans="1:66" x14ac:dyDescent="0.2">
      <c r="A4747">
        <v>448912706</v>
      </c>
      <c r="B4747" t="s">
        <v>66</v>
      </c>
      <c r="C4747" t="s">
        <v>67</v>
      </c>
      <c r="D4747" t="s">
        <v>68</v>
      </c>
      <c r="E4747" t="s">
        <v>69</v>
      </c>
      <c r="F4747" t="s">
        <v>70</v>
      </c>
      <c r="G4747">
        <v>3036505524186</v>
      </c>
      <c r="H4747">
        <v>0</v>
      </c>
      <c r="I4747" t="s">
        <v>70</v>
      </c>
      <c r="J4747">
        <v>0</v>
      </c>
      <c r="K4747" t="s">
        <v>70</v>
      </c>
      <c r="L4747" t="s">
        <v>70</v>
      </c>
      <c r="M4747" t="s">
        <v>70</v>
      </c>
      <c r="N4747" t="s">
        <v>205</v>
      </c>
      <c r="O4747" t="s">
        <v>70</v>
      </c>
      <c r="P4747">
        <v>2</v>
      </c>
      <c r="Q4747">
        <v>0</v>
      </c>
      <c r="R4747">
        <v>0</v>
      </c>
      <c r="S4747">
        <v>0</v>
      </c>
      <c r="T4747">
        <v>0</v>
      </c>
      <c r="U4747" t="s">
        <v>70</v>
      </c>
      <c r="V4747" t="s">
        <v>768</v>
      </c>
      <c r="W4747" t="s">
        <v>5707</v>
      </c>
      <c r="X4747" t="s">
        <v>5707</v>
      </c>
      <c r="Y4747" t="s">
        <v>4987</v>
      </c>
      <c r="Z4747">
        <v>34578244587</v>
      </c>
      <c r="AA4747">
        <v>0</v>
      </c>
      <c r="AB4747">
        <v>0</v>
      </c>
      <c r="AC4747">
        <v>0</v>
      </c>
      <c r="AD4747">
        <v>0</v>
      </c>
      <c r="AE4747" t="s">
        <v>70</v>
      </c>
      <c r="AF4747">
        <v>0</v>
      </c>
      <c r="AG4747">
        <v>0</v>
      </c>
      <c r="AH4747" t="s">
        <v>70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 t="s">
        <v>70</v>
      </c>
      <c r="AT4747">
        <v>-2.0666666666666669</v>
      </c>
      <c r="AU4747">
        <v>-0.41</v>
      </c>
      <c r="AV4747">
        <v>0</v>
      </c>
      <c r="AW4747" t="s">
        <v>70</v>
      </c>
      <c r="AX4747">
        <v>0</v>
      </c>
      <c r="AY4747" t="s">
        <v>70</v>
      </c>
      <c r="AZ4747" t="s">
        <v>70</v>
      </c>
      <c r="BA4747" t="s">
        <v>70</v>
      </c>
      <c r="BB4747" t="s">
        <v>70</v>
      </c>
      <c r="BC4747" t="s">
        <v>83</v>
      </c>
      <c r="BD4747" t="s">
        <v>70</v>
      </c>
      <c r="BE4747">
        <v>0</v>
      </c>
      <c r="BF4747">
        <v>0</v>
      </c>
      <c r="BG4747">
        <v>2.48</v>
      </c>
      <c r="BH4747" t="s">
        <v>70</v>
      </c>
      <c r="BI4747" t="s">
        <v>70</v>
      </c>
      <c r="BJ4747">
        <v>0</v>
      </c>
      <c r="BK4747">
        <v>0</v>
      </c>
      <c r="BL4747">
        <v>0</v>
      </c>
      <c r="BM4747" t="s">
        <v>5948</v>
      </c>
      <c r="BN4747">
        <v>1</v>
      </c>
    </row>
    <row r="4748" spans="1:66" x14ac:dyDescent="0.2">
      <c r="A4748">
        <v>448912706</v>
      </c>
      <c r="B4748" t="s">
        <v>66</v>
      </c>
      <c r="C4748" t="s">
        <v>67</v>
      </c>
      <c r="D4748" t="s">
        <v>68</v>
      </c>
      <c r="E4748" t="s">
        <v>69</v>
      </c>
      <c r="F4748" t="s">
        <v>70</v>
      </c>
      <c r="G4748">
        <v>3036505524187</v>
      </c>
      <c r="H4748">
        <v>0</v>
      </c>
      <c r="I4748" t="s">
        <v>70</v>
      </c>
      <c r="J4748">
        <v>0</v>
      </c>
      <c r="K4748" t="s">
        <v>70</v>
      </c>
      <c r="L4748" t="s">
        <v>70</v>
      </c>
      <c r="M4748" t="s">
        <v>70</v>
      </c>
      <c r="N4748" t="s">
        <v>345</v>
      </c>
      <c r="O4748" t="s">
        <v>70</v>
      </c>
      <c r="P4748">
        <v>2</v>
      </c>
      <c r="Q4748">
        <v>0</v>
      </c>
      <c r="R4748">
        <v>0</v>
      </c>
      <c r="S4748">
        <v>0</v>
      </c>
      <c r="T4748">
        <v>0</v>
      </c>
      <c r="U4748" t="s">
        <v>70</v>
      </c>
      <c r="V4748" t="s">
        <v>768</v>
      </c>
      <c r="W4748" t="s">
        <v>5707</v>
      </c>
      <c r="X4748" t="s">
        <v>5707</v>
      </c>
      <c r="Y4748" t="s">
        <v>4987</v>
      </c>
      <c r="Z4748">
        <v>34578244719</v>
      </c>
      <c r="AA4748">
        <v>0</v>
      </c>
      <c r="AB4748">
        <v>0</v>
      </c>
      <c r="AC4748">
        <v>0</v>
      </c>
      <c r="AD4748">
        <v>0</v>
      </c>
      <c r="AE4748" t="s">
        <v>70</v>
      </c>
      <c r="AF4748">
        <v>0</v>
      </c>
      <c r="AG4748">
        <v>0</v>
      </c>
      <c r="AH4748" t="s">
        <v>70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 t="s">
        <v>70</v>
      </c>
      <c r="AT4748">
        <v>-8.15</v>
      </c>
      <c r="AU4748">
        <v>-1.63</v>
      </c>
      <c r="AV4748">
        <v>0</v>
      </c>
      <c r="AW4748" t="s">
        <v>70</v>
      </c>
      <c r="AX4748">
        <v>0</v>
      </c>
      <c r="AY4748" t="s">
        <v>70</v>
      </c>
      <c r="AZ4748" t="s">
        <v>70</v>
      </c>
      <c r="BA4748" t="s">
        <v>70</v>
      </c>
      <c r="BB4748" t="s">
        <v>70</v>
      </c>
      <c r="BC4748" t="s">
        <v>83</v>
      </c>
      <c r="BD4748" t="s">
        <v>70</v>
      </c>
      <c r="BE4748">
        <v>0</v>
      </c>
      <c r="BF4748">
        <v>0</v>
      </c>
      <c r="BG4748">
        <v>9.7799999999999994</v>
      </c>
      <c r="BH4748" t="s">
        <v>70</v>
      </c>
      <c r="BI4748" t="s">
        <v>70</v>
      </c>
      <c r="BJ4748">
        <v>0</v>
      </c>
      <c r="BK4748">
        <v>0</v>
      </c>
      <c r="BL4748">
        <v>0</v>
      </c>
      <c r="BM4748" t="s">
        <v>5949</v>
      </c>
      <c r="BN4748">
        <v>1</v>
      </c>
    </row>
    <row r="4749" spans="1:66" x14ac:dyDescent="0.2">
      <c r="A4749">
        <v>448912706</v>
      </c>
      <c r="B4749" t="s">
        <v>66</v>
      </c>
      <c r="C4749" t="s">
        <v>67</v>
      </c>
      <c r="D4749" t="s">
        <v>68</v>
      </c>
      <c r="E4749" t="s">
        <v>69</v>
      </c>
      <c r="F4749" t="s">
        <v>70</v>
      </c>
      <c r="G4749">
        <v>3036505524188</v>
      </c>
      <c r="H4749">
        <v>0</v>
      </c>
      <c r="I4749" t="s">
        <v>70</v>
      </c>
      <c r="J4749">
        <v>0</v>
      </c>
      <c r="K4749" t="s">
        <v>70</v>
      </c>
      <c r="L4749" t="s">
        <v>70</v>
      </c>
      <c r="M4749" t="s">
        <v>70</v>
      </c>
      <c r="N4749" t="s">
        <v>426</v>
      </c>
      <c r="O4749" t="s">
        <v>70</v>
      </c>
      <c r="P4749">
        <v>2</v>
      </c>
      <c r="Q4749">
        <v>0</v>
      </c>
      <c r="R4749">
        <v>0</v>
      </c>
      <c r="S4749">
        <v>0</v>
      </c>
      <c r="T4749">
        <v>0</v>
      </c>
      <c r="U4749" t="s">
        <v>70</v>
      </c>
      <c r="V4749" t="s">
        <v>768</v>
      </c>
      <c r="W4749" t="s">
        <v>5707</v>
      </c>
      <c r="X4749" t="s">
        <v>5707</v>
      </c>
      <c r="Y4749" t="s">
        <v>4987</v>
      </c>
      <c r="Z4749">
        <v>34734901116</v>
      </c>
      <c r="AA4749">
        <v>0</v>
      </c>
      <c r="AB4749">
        <v>0</v>
      </c>
      <c r="AC4749">
        <v>0</v>
      </c>
      <c r="AD4749">
        <v>0</v>
      </c>
      <c r="AE4749" t="s">
        <v>70</v>
      </c>
      <c r="AF4749">
        <v>0</v>
      </c>
      <c r="AG4749">
        <v>0</v>
      </c>
      <c r="AH4749" t="s">
        <v>70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 t="s">
        <v>70</v>
      </c>
      <c r="AT4749">
        <v>-6.0166666666666666</v>
      </c>
      <c r="AU4749">
        <v>-1.2</v>
      </c>
      <c r="AV4749">
        <v>0</v>
      </c>
      <c r="AW4749" t="s">
        <v>70</v>
      </c>
      <c r="AX4749">
        <v>0</v>
      </c>
      <c r="AY4749" t="s">
        <v>70</v>
      </c>
      <c r="AZ4749" t="s">
        <v>70</v>
      </c>
      <c r="BA4749" t="s">
        <v>70</v>
      </c>
      <c r="BB4749" t="s">
        <v>70</v>
      </c>
      <c r="BC4749" t="s">
        <v>83</v>
      </c>
      <c r="BD4749" t="s">
        <v>70</v>
      </c>
      <c r="BE4749">
        <v>0</v>
      </c>
      <c r="BF4749">
        <v>0</v>
      </c>
      <c r="BG4749">
        <v>7.22</v>
      </c>
      <c r="BH4749" t="s">
        <v>70</v>
      </c>
      <c r="BI4749" t="s">
        <v>70</v>
      </c>
      <c r="BJ4749">
        <v>0</v>
      </c>
      <c r="BK4749">
        <v>0</v>
      </c>
      <c r="BL4749">
        <v>0</v>
      </c>
      <c r="BM4749" t="s">
        <v>5950</v>
      </c>
      <c r="BN4749">
        <v>1</v>
      </c>
    </row>
    <row r="4750" spans="1:66" x14ac:dyDescent="0.2">
      <c r="A4750">
        <v>448912706</v>
      </c>
      <c r="B4750" t="s">
        <v>66</v>
      </c>
      <c r="C4750" t="s">
        <v>67</v>
      </c>
      <c r="D4750" t="s">
        <v>68</v>
      </c>
      <c r="E4750" t="s">
        <v>69</v>
      </c>
      <c r="F4750" t="s">
        <v>70</v>
      </c>
      <c r="G4750">
        <v>3036505524189</v>
      </c>
      <c r="H4750">
        <v>0</v>
      </c>
      <c r="I4750" t="s">
        <v>70</v>
      </c>
      <c r="J4750">
        <v>0</v>
      </c>
      <c r="K4750" t="s">
        <v>70</v>
      </c>
      <c r="L4750" t="s">
        <v>70</v>
      </c>
      <c r="M4750" t="s">
        <v>70</v>
      </c>
      <c r="N4750" t="s">
        <v>89</v>
      </c>
      <c r="O4750" t="s">
        <v>70</v>
      </c>
      <c r="P4750">
        <v>2</v>
      </c>
      <c r="Q4750">
        <v>0</v>
      </c>
      <c r="R4750">
        <v>0</v>
      </c>
      <c r="S4750">
        <v>0</v>
      </c>
      <c r="T4750">
        <v>0</v>
      </c>
      <c r="U4750" t="s">
        <v>70</v>
      </c>
      <c r="V4750" t="s">
        <v>768</v>
      </c>
      <c r="W4750" t="s">
        <v>5707</v>
      </c>
      <c r="X4750" t="s">
        <v>5707</v>
      </c>
      <c r="Y4750" t="s">
        <v>4987</v>
      </c>
      <c r="Z4750">
        <v>34734901164</v>
      </c>
      <c r="AA4750">
        <v>0</v>
      </c>
      <c r="AB4750">
        <v>0</v>
      </c>
      <c r="AC4750">
        <v>0</v>
      </c>
      <c r="AD4750">
        <v>0</v>
      </c>
      <c r="AE4750" t="s">
        <v>70</v>
      </c>
      <c r="AF4750">
        <v>0</v>
      </c>
      <c r="AG4750">
        <v>0</v>
      </c>
      <c r="AH4750" t="s">
        <v>70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 t="s">
        <v>70</v>
      </c>
      <c r="AT4750">
        <v>-5.1416666666666666</v>
      </c>
      <c r="AU4750">
        <v>-1.03</v>
      </c>
      <c r="AV4750">
        <v>0</v>
      </c>
      <c r="AW4750" t="s">
        <v>70</v>
      </c>
      <c r="AX4750">
        <v>0</v>
      </c>
      <c r="AY4750" t="s">
        <v>70</v>
      </c>
      <c r="AZ4750" t="s">
        <v>70</v>
      </c>
      <c r="BA4750" t="s">
        <v>70</v>
      </c>
      <c r="BB4750" t="s">
        <v>70</v>
      </c>
      <c r="BC4750" t="s">
        <v>83</v>
      </c>
      <c r="BD4750" t="s">
        <v>70</v>
      </c>
      <c r="BE4750">
        <v>0</v>
      </c>
      <c r="BF4750">
        <v>0</v>
      </c>
      <c r="BG4750">
        <v>6.17</v>
      </c>
      <c r="BH4750" t="s">
        <v>70</v>
      </c>
      <c r="BI4750" t="s">
        <v>70</v>
      </c>
      <c r="BJ4750">
        <v>0</v>
      </c>
      <c r="BK4750">
        <v>0</v>
      </c>
      <c r="BL4750">
        <v>0</v>
      </c>
      <c r="BM4750" t="s">
        <v>5951</v>
      </c>
      <c r="BN4750">
        <v>1</v>
      </c>
    </row>
    <row r="4751" spans="1:66" x14ac:dyDescent="0.2">
      <c r="A4751">
        <v>448912706</v>
      </c>
      <c r="B4751" t="s">
        <v>66</v>
      </c>
      <c r="C4751" t="s">
        <v>67</v>
      </c>
      <c r="D4751" t="s">
        <v>68</v>
      </c>
      <c r="E4751" t="s">
        <v>69</v>
      </c>
      <c r="F4751" t="s">
        <v>70</v>
      </c>
      <c r="G4751">
        <v>3036505524190</v>
      </c>
      <c r="H4751">
        <v>0</v>
      </c>
      <c r="I4751" t="s">
        <v>70</v>
      </c>
      <c r="J4751">
        <v>0</v>
      </c>
      <c r="K4751" t="s">
        <v>70</v>
      </c>
      <c r="L4751" t="s">
        <v>70</v>
      </c>
      <c r="M4751" t="s">
        <v>70</v>
      </c>
      <c r="N4751" t="s">
        <v>147</v>
      </c>
      <c r="O4751" t="s">
        <v>70</v>
      </c>
      <c r="P4751">
        <v>2</v>
      </c>
      <c r="Q4751">
        <v>0</v>
      </c>
      <c r="R4751">
        <v>0</v>
      </c>
      <c r="S4751">
        <v>0</v>
      </c>
      <c r="T4751">
        <v>0</v>
      </c>
      <c r="U4751" t="s">
        <v>70</v>
      </c>
      <c r="V4751" t="s">
        <v>768</v>
      </c>
      <c r="W4751" t="s">
        <v>5707</v>
      </c>
      <c r="X4751" t="s">
        <v>5707</v>
      </c>
      <c r="Y4751" t="s">
        <v>4987</v>
      </c>
      <c r="Z4751">
        <v>34734901360</v>
      </c>
      <c r="AA4751">
        <v>0</v>
      </c>
      <c r="AB4751">
        <v>0</v>
      </c>
      <c r="AC4751">
        <v>0</v>
      </c>
      <c r="AD4751">
        <v>0</v>
      </c>
      <c r="AE4751" t="s">
        <v>70</v>
      </c>
      <c r="AF4751">
        <v>0</v>
      </c>
      <c r="AG4751">
        <v>0</v>
      </c>
      <c r="AH4751" t="s">
        <v>70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 t="s">
        <v>70</v>
      </c>
      <c r="AT4751">
        <v>-2.6583333333333332</v>
      </c>
      <c r="AU4751">
        <v>-0.53</v>
      </c>
      <c r="AV4751">
        <v>0</v>
      </c>
      <c r="AW4751" t="s">
        <v>70</v>
      </c>
      <c r="AX4751">
        <v>0</v>
      </c>
      <c r="AY4751" t="s">
        <v>70</v>
      </c>
      <c r="AZ4751" t="s">
        <v>70</v>
      </c>
      <c r="BA4751" t="s">
        <v>70</v>
      </c>
      <c r="BB4751" t="s">
        <v>70</v>
      </c>
      <c r="BC4751" t="s">
        <v>83</v>
      </c>
      <c r="BD4751" t="s">
        <v>70</v>
      </c>
      <c r="BE4751">
        <v>0</v>
      </c>
      <c r="BF4751">
        <v>0</v>
      </c>
      <c r="BG4751">
        <v>3.19</v>
      </c>
      <c r="BH4751" t="s">
        <v>70</v>
      </c>
      <c r="BI4751" t="s">
        <v>70</v>
      </c>
      <c r="BJ4751">
        <v>0</v>
      </c>
      <c r="BK4751">
        <v>0</v>
      </c>
      <c r="BL4751">
        <v>0</v>
      </c>
      <c r="BM4751" t="s">
        <v>5952</v>
      </c>
      <c r="BN4751">
        <v>1</v>
      </c>
    </row>
    <row r="4752" spans="1:66" x14ac:dyDescent="0.2">
      <c r="A4752">
        <v>448912706</v>
      </c>
      <c r="B4752" t="s">
        <v>66</v>
      </c>
      <c r="C4752" t="s">
        <v>67</v>
      </c>
      <c r="D4752" t="s">
        <v>68</v>
      </c>
      <c r="E4752" t="s">
        <v>69</v>
      </c>
      <c r="F4752" t="s">
        <v>70</v>
      </c>
      <c r="G4752">
        <v>3036505524191</v>
      </c>
      <c r="H4752">
        <v>0</v>
      </c>
      <c r="I4752" t="s">
        <v>70</v>
      </c>
      <c r="J4752">
        <v>0</v>
      </c>
      <c r="K4752" t="s">
        <v>70</v>
      </c>
      <c r="L4752" t="s">
        <v>70</v>
      </c>
      <c r="M4752" t="s">
        <v>70</v>
      </c>
      <c r="N4752" t="s">
        <v>147</v>
      </c>
      <c r="O4752" t="s">
        <v>70</v>
      </c>
      <c r="P4752">
        <v>2</v>
      </c>
      <c r="Q4752">
        <v>0</v>
      </c>
      <c r="R4752">
        <v>0</v>
      </c>
      <c r="S4752">
        <v>0</v>
      </c>
      <c r="T4752">
        <v>0</v>
      </c>
      <c r="U4752" t="s">
        <v>70</v>
      </c>
      <c r="V4752" t="s">
        <v>768</v>
      </c>
      <c r="W4752" t="s">
        <v>5707</v>
      </c>
      <c r="X4752" t="s">
        <v>5707</v>
      </c>
      <c r="Y4752" t="s">
        <v>4987</v>
      </c>
      <c r="Z4752">
        <v>34734901388</v>
      </c>
      <c r="AA4752">
        <v>0</v>
      </c>
      <c r="AB4752">
        <v>0</v>
      </c>
      <c r="AC4752">
        <v>0</v>
      </c>
      <c r="AD4752">
        <v>0</v>
      </c>
      <c r="AE4752" t="s">
        <v>70</v>
      </c>
      <c r="AF4752">
        <v>0</v>
      </c>
      <c r="AG4752">
        <v>0</v>
      </c>
      <c r="AH4752" t="s">
        <v>70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 t="s">
        <v>70</v>
      </c>
      <c r="AT4752">
        <v>-3.1749999999999998</v>
      </c>
      <c r="AU4752">
        <v>-0.64</v>
      </c>
      <c r="AV4752">
        <v>0</v>
      </c>
      <c r="AW4752" t="s">
        <v>70</v>
      </c>
      <c r="AX4752">
        <v>0</v>
      </c>
      <c r="AY4752" t="s">
        <v>70</v>
      </c>
      <c r="AZ4752" t="s">
        <v>70</v>
      </c>
      <c r="BA4752" t="s">
        <v>70</v>
      </c>
      <c r="BB4752" t="s">
        <v>70</v>
      </c>
      <c r="BC4752" t="s">
        <v>83</v>
      </c>
      <c r="BD4752" t="s">
        <v>70</v>
      </c>
      <c r="BE4752">
        <v>0</v>
      </c>
      <c r="BF4752">
        <v>0</v>
      </c>
      <c r="BG4752">
        <v>3.81</v>
      </c>
      <c r="BH4752" t="s">
        <v>70</v>
      </c>
      <c r="BI4752" t="s">
        <v>70</v>
      </c>
      <c r="BJ4752">
        <v>0</v>
      </c>
      <c r="BK4752">
        <v>0</v>
      </c>
      <c r="BL4752">
        <v>0</v>
      </c>
      <c r="BM4752" t="s">
        <v>5953</v>
      </c>
      <c r="BN4752">
        <v>1</v>
      </c>
    </row>
    <row r="4753" spans="1:66" x14ac:dyDescent="0.2">
      <c r="A4753">
        <v>448912706</v>
      </c>
      <c r="B4753" t="s">
        <v>66</v>
      </c>
      <c r="C4753" t="s">
        <v>67</v>
      </c>
      <c r="D4753" t="s">
        <v>68</v>
      </c>
      <c r="E4753" t="s">
        <v>69</v>
      </c>
      <c r="F4753" t="s">
        <v>70</v>
      </c>
      <c r="G4753">
        <v>3036505524192</v>
      </c>
      <c r="H4753">
        <v>0</v>
      </c>
      <c r="I4753" t="s">
        <v>70</v>
      </c>
      <c r="J4753">
        <v>0</v>
      </c>
      <c r="K4753" t="s">
        <v>70</v>
      </c>
      <c r="L4753" t="s">
        <v>70</v>
      </c>
      <c r="M4753" t="s">
        <v>70</v>
      </c>
      <c r="N4753" t="s">
        <v>147</v>
      </c>
      <c r="O4753" t="s">
        <v>70</v>
      </c>
      <c r="P4753">
        <v>2</v>
      </c>
      <c r="Q4753">
        <v>0</v>
      </c>
      <c r="R4753">
        <v>0</v>
      </c>
      <c r="S4753">
        <v>0</v>
      </c>
      <c r="T4753">
        <v>0</v>
      </c>
      <c r="U4753" t="s">
        <v>70</v>
      </c>
      <c r="V4753" t="s">
        <v>768</v>
      </c>
      <c r="W4753" t="s">
        <v>5707</v>
      </c>
      <c r="X4753" t="s">
        <v>5707</v>
      </c>
      <c r="Y4753" t="s">
        <v>4987</v>
      </c>
      <c r="Z4753">
        <v>34734901412</v>
      </c>
      <c r="AA4753">
        <v>0</v>
      </c>
      <c r="AB4753">
        <v>0</v>
      </c>
      <c r="AC4753">
        <v>0</v>
      </c>
      <c r="AD4753">
        <v>0</v>
      </c>
      <c r="AE4753" t="s">
        <v>70</v>
      </c>
      <c r="AF4753">
        <v>0</v>
      </c>
      <c r="AG4753">
        <v>0</v>
      </c>
      <c r="AH4753" t="s">
        <v>70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 t="s">
        <v>70</v>
      </c>
      <c r="AT4753">
        <v>-2.1333333333333333</v>
      </c>
      <c r="AU4753">
        <v>-0.43</v>
      </c>
      <c r="AV4753">
        <v>0</v>
      </c>
      <c r="AW4753" t="s">
        <v>70</v>
      </c>
      <c r="AX4753">
        <v>0</v>
      </c>
      <c r="AY4753" t="s">
        <v>70</v>
      </c>
      <c r="AZ4753" t="s">
        <v>70</v>
      </c>
      <c r="BA4753" t="s">
        <v>70</v>
      </c>
      <c r="BB4753" t="s">
        <v>70</v>
      </c>
      <c r="BC4753" t="s">
        <v>83</v>
      </c>
      <c r="BD4753" t="s">
        <v>70</v>
      </c>
      <c r="BE4753">
        <v>0</v>
      </c>
      <c r="BF4753">
        <v>0</v>
      </c>
      <c r="BG4753">
        <v>2.56</v>
      </c>
      <c r="BH4753" t="s">
        <v>70</v>
      </c>
      <c r="BI4753" t="s">
        <v>70</v>
      </c>
      <c r="BJ4753">
        <v>0</v>
      </c>
      <c r="BK4753">
        <v>0</v>
      </c>
      <c r="BL4753">
        <v>0</v>
      </c>
      <c r="BM4753" t="s">
        <v>5954</v>
      </c>
      <c r="BN4753">
        <v>1</v>
      </c>
    </row>
    <row r="4754" spans="1:66" x14ac:dyDescent="0.2">
      <c r="A4754">
        <v>448912706</v>
      </c>
      <c r="B4754" t="s">
        <v>66</v>
      </c>
      <c r="C4754" t="s">
        <v>67</v>
      </c>
      <c r="D4754" t="s">
        <v>68</v>
      </c>
      <c r="E4754" t="s">
        <v>69</v>
      </c>
      <c r="F4754" t="s">
        <v>70</v>
      </c>
      <c r="G4754">
        <v>3036505524193</v>
      </c>
      <c r="H4754">
        <v>0</v>
      </c>
      <c r="I4754" t="s">
        <v>70</v>
      </c>
      <c r="J4754">
        <v>0</v>
      </c>
      <c r="K4754" t="s">
        <v>70</v>
      </c>
      <c r="L4754" t="s">
        <v>70</v>
      </c>
      <c r="M4754" t="s">
        <v>70</v>
      </c>
      <c r="N4754" t="s">
        <v>147</v>
      </c>
      <c r="O4754" t="s">
        <v>70</v>
      </c>
      <c r="P4754">
        <v>2</v>
      </c>
      <c r="Q4754">
        <v>0</v>
      </c>
      <c r="R4754">
        <v>0</v>
      </c>
      <c r="S4754">
        <v>0</v>
      </c>
      <c r="T4754">
        <v>0</v>
      </c>
      <c r="U4754" t="s">
        <v>70</v>
      </c>
      <c r="V4754" t="s">
        <v>768</v>
      </c>
      <c r="W4754" t="s">
        <v>5707</v>
      </c>
      <c r="X4754" t="s">
        <v>5707</v>
      </c>
      <c r="Y4754" t="s">
        <v>4987</v>
      </c>
      <c r="Z4754">
        <v>34734901416</v>
      </c>
      <c r="AA4754">
        <v>0</v>
      </c>
      <c r="AB4754">
        <v>0</v>
      </c>
      <c r="AC4754">
        <v>0</v>
      </c>
      <c r="AD4754">
        <v>0</v>
      </c>
      <c r="AE4754" t="s">
        <v>70</v>
      </c>
      <c r="AF4754">
        <v>0</v>
      </c>
      <c r="AG4754">
        <v>0</v>
      </c>
      <c r="AH4754" t="s">
        <v>70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 t="s">
        <v>70</v>
      </c>
      <c r="AT4754">
        <v>-2.2833333333333332</v>
      </c>
      <c r="AU4754">
        <v>-0.46</v>
      </c>
      <c r="AV4754">
        <v>0</v>
      </c>
      <c r="AW4754" t="s">
        <v>70</v>
      </c>
      <c r="AX4754">
        <v>0</v>
      </c>
      <c r="AY4754" t="s">
        <v>70</v>
      </c>
      <c r="AZ4754" t="s">
        <v>70</v>
      </c>
      <c r="BA4754" t="s">
        <v>70</v>
      </c>
      <c r="BB4754" t="s">
        <v>70</v>
      </c>
      <c r="BC4754" t="s">
        <v>83</v>
      </c>
      <c r="BD4754" t="s">
        <v>70</v>
      </c>
      <c r="BE4754">
        <v>0</v>
      </c>
      <c r="BF4754">
        <v>0</v>
      </c>
      <c r="BG4754">
        <v>2.74</v>
      </c>
      <c r="BH4754" t="s">
        <v>70</v>
      </c>
      <c r="BI4754" t="s">
        <v>70</v>
      </c>
      <c r="BJ4754">
        <v>0</v>
      </c>
      <c r="BK4754">
        <v>0</v>
      </c>
      <c r="BL4754">
        <v>0</v>
      </c>
      <c r="BM4754" t="s">
        <v>5955</v>
      </c>
      <c r="BN4754">
        <v>1</v>
      </c>
    </row>
    <row r="4755" spans="1:66" x14ac:dyDescent="0.2">
      <c r="A4755">
        <v>448912706</v>
      </c>
      <c r="B4755" t="s">
        <v>66</v>
      </c>
      <c r="C4755" t="s">
        <v>67</v>
      </c>
      <c r="D4755" t="s">
        <v>68</v>
      </c>
      <c r="E4755" t="s">
        <v>69</v>
      </c>
      <c r="F4755" t="s">
        <v>70</v>
      </c>
      <c r="G4755">
        <v>3036505524194</v>
      </c>
      <c r="H4755">
        <v>0</v>
      </c>
      <c r="I4755" t="s">
        <v>70</v>
      </c>
      <c r="J4755">
        <v>0</v>
      </c>
      <c r="K4755" t="s">
        <v>70</v>
      </c>
      <c r="L4755" t="s">
        <v>70</v>
      </c>
      <c r="M4755" t="s">
        <v>70</v>
      </c>
      <c r="N4755" t="s">
        <v>147</v>
      </c>
      <c r="O4755" t="s">
        <v>70</v>
      </c>
      <c r="P4755">
        <v>2</v>
      </c>
      <c r="Q4755">
        <v>0</v>
      </c>
      <c r="R4755">
        <v>0</v>
      </c>
      <c r="S4755">
        <v>0</v>
      </c>
      <c r="T4755">
        <v>0</v>
      </c>
      <c r="U4755" t="s">
        <v>70</v>
      </c>
      <c r="V4755" t="s">
        <v>768</v>
      </c>
      <c r="W4755" t="s">
        <v>5707</v>
      </c>
      <c r="X4755" t="s">
        <v>5707</v>
      </c>
      <c r="Y4755" t="s">
        <v>4987</v>
      </c>
      <c r="Z4755">
        <v>34734901436</v>
      </c>
      <c r="AA4755">
        <v>0</v>
      </c>
      <c r="AB4755">
        <v>0</v>
      </c>
      <c r="AC4755">
        <v>0</v>
      </c>
      <c r="AD4755">
        <v>0</v>
      </c>
      <c r="AE4755" t="s">
        <v>70</v>
      </c>
      <c r="AF4755">
        <v>0</v>
      </c>
      <c r="AG4755">
        <v>0</v>
      </c>
      <c r="AH4755" t="s">
        <v>70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 t="s">
        <v>70</v>
      </c>
      <c r="AT4755">
        <v>-7.55</v>
      </c>
      <c r="AU4755">
        <v>-1.51</v>
      </c>
      <c r="AV4755">
        <v>0</v>
      </c>
      <c r="AW4755" t="s">
        <v>70</v>
      </c>
      <c r="AX4755">
        <v>0</v>
      </c>
      <c r="AY4755" t="s">
        <v>70</v>
      </c>
      <c r="AZ4755" t="s">
        <v>70</v>
      </c>
      <c r="BA4755" t="s">
        <v>70</v>
      </c>
      <c r="BB4755" t="s">
        <v>70</v>
      </c>
      <c r="BC4755" t="s">
        <v>83</v>
      </c>
      <c r="BD4755" t="s">
        <v>70</v>
      </c>
      <c r="BE4755">
        <v>0</v>
      </c>
      <c r="BF4755">
        <v>0</v>
      </c>
      <c r="BG4755">
        <v>9.06</v>
      </c>
      <c r="BH4755" t="s">
        <v>70</v>
      </c>
      <c r="BI4755" t="s">
        <v>70</v>
      </c>
      <c r="BJ4755">
        <v>0</v>
      </c>
      <c r="BK4755">
        <v>0</v>
      </c>
      <c r="BL4755">
        <v>0</v>
      </c>
      <c r="BM4755" t="s">
        <v>5956</v>
      </c>
      <c r="BN4755">
        <v>1</v>
      </c>
    </row>
    <row r="4756" spans="1:66" x14ac:dyDescent="0.2">
      <c r="A4756">
        <v>448912706</v>
      </c>
      <c r="B4756" t="s">
        <v>66</v>
      </c>
      <c r="C4756" t="s">
        <v>67</v>
      </c>
      <c r="D4756" t="s">
        <v>68</v>
      </c>
      <c r="E4756" t="s">
        <v>69</v>
      </c>
      <c r="F4756" t="s">
        <v>70</v>
      </c>
      <c r="G4756">
        <v>3036505524195</v>
      </c>
      <c r="H4756">
        <v>0</v>
      </c>
      <c r="I4756" t="s">
        <v>70</v>
      </c>
      <c r="J4756">
        <v>0</v>
      </c>
      <c r="K4756" t="s">
        <v>70</v>
      </c>
      <c r="L4756" t="s">
        <v>70</v>
      </c>
      <c r="M4756" t="s">
        <v>70</v>
      </c>
      <c r="N4756" t="s">
        <v>426</v>
      </c>
      <c r="O4756" t="s">
        <v>70</v>
      </c>
      <c r="P4756">
        <v>2</v>
      </c>
      <c r="Q4756">
        <v>0</v>
      </c>
      <c r="R4756">
        <v>0</v>
      </c>
      <c r="S4756">
        <v>0</v>
      </c>
      <c r="T4756">
        <v>0</v>
      </c>
      <c r="U4756" t="s">
        <v>70</v>
      </c>
      <c r="V4756" t="s">
        <v>768</v>
      </c>
      <c r="W4756" t="s">
        <v>5707</v>
      </c>
      <c r="X4756" t="s">
        <v>5707</v>
      </c>
      <c r="Y4756" t="s">
        <v>4987</v>
      </c>
      <c r="Z4756">
        <v>34734901456</v>
      </c>
      <c r="AA4756">
        <v>0</v>
      </c>
      <c r="AB4756">
        <v>0</v>
      </c>
      <c r="AC4756">
        <v>0</v>
      </c>
      <c r="AD4756">
        <v>0</v>
      </c>
      <c r="AE4756" t="s">
        <v>70</v>
      </c>
      <c r="AF4756">
        <v>0</v>
      </c>
      <c r="AG4756">
        <v>0</v>
      </c>
      <c r="AH4756" t="s">
        <v>70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 t="s">
        <v>70</v>
      </c>
      <c r="AT4756">
        <v>-2.6083333333333334</v>
      </c>
      <c r="AU4756">
        <v>-0.52</v>
      </c>
      <c r="AV4756">
        <v>0</v>
      </c>
      <c r="AW4756" t="s">
        <v>70</v>
      </c>
      <c r="AX4756">
        <v>0</v>
      </c>
      <c r="AY4756" t="s">
        <v>70</v>
      </c>
      <c r="AZ4756" t="s">
        <v>70</v>
      </c>
      <c r="BA4756" t="s">
        <v>70</v>
      </c>
      <c r="BB4756" t="s">
        <v>70</v>
      </c>
      <c r="BC4756" t="s">
        <v>83</v>
      </c>
      <c r="BD4756" t="s">
        <v>70</v>
      </c>
      <c r="BE4756">
        <v>0</v>
      </c>
      <c r="BF4756">
        <v>0</v>
      </c>
      <c r="BG4756">
        <v>3.13</v>
      </c>
      <c r="BH4756" t="s">
        <v>70</v>
      </c>
      <c r="BI4756" t="s">
        <v>70</v>
      </c>
      <c r="BJ4756">
        <v>0</v>
      </c>
      <c r="BK4756">
        <v>0</v>
      </c>
      <c r="BL4756">
        <v>0</v>
      </c>
      <c r="BM4756" t="s">
        <v>5957</v>
      </c>
      <c r="BN4756">
        <v>1</v>
      </c>
    </row>
    <row r="4757" spans="1:66" x14ac:dyDescent="0.2">
      <c r="A4757">
        <v>448912706</v>
      </c>
      <c r="B4757" t="s">
        <v>66</v>
      </c>
      <c r="C4757" t="s">
        <v>67</v>
      </c>
      <c r="D4757" t="s">
        <v>68</v>
      </c>
      <c r="E4757" t="s">
        <v>69</v>
      </c>
      <c r="F4757" t="s">
        <v>70</v>
      </c>
      <c r="G4757">
        <v>3036505524196</v>
      </c>
      <c r="H4757">
        <v>0</v>
      </c>
      <c r="I4757" t="s">
        <v>70</v>
      </c>
      <c r="J4757">
        <v>0</v>
      </c>
      <c r="K4757" t="s">
        <v>70</v>
      </c>
      <c r="L4757" t="s">
        <v>70</v>
      </c>
      <c r="M4757" t="s">
        <v>70</v>
      </c>
      <c r="N4757" t="s">
        <v>672</v>
      </c>
      <c r="O4757" t="s">
        <v>70</v>
      </c>
      <c r="P4757">
        <v>2</v>
      </c>
      <c r="Q4757">
        <v>0</v>
      </c>
      <c r="R4757">
        <v>0</v>
      </c>
      <c r="S4757">
        <v>0</v>
      </c>
      <c r="T4757">
        <v>0</v>
      </c>
      <c r="U4757" t="s">
        <v>70</v>
      </c>
      <c r="V4757" t="s">
        <v>768</v>
      </c>
      <c r="W4757" t="s">
        <v>5707</v>
      </c>
      <c r="X4757" t="s">
        <v>5707</v>
      </c>
      <c r="Y4757" t="s">
        <v>4987</v>
      </c>
      <c r="Z4757">
        <v>34734901540</v>
      </c>
      <c r="AA4757">
        <v>0</v>
      </c>
      <c r="AB4757">
        <v>0</v>
      </c>
      <c r="AC4757">
        <v>0</v>
      </c>
      <c r="AD4757">
        <v>0</v>
      </c>
      <c r="AE4757" t="s">
        <v>70</v>
      </c>
      <c r="AF4757">
        <v>0</v>
      </c>
      <c r="AG4757">
        <v>0</v>
      </c>
      <c r="AH4757" t="s">
        <v>70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 t="s">
        <v>70</v>
      </c>
      <c r="AT4757">
        <v>-2</v>
      </c>
      <c r="AU4757">
        <v>-0.4</v>
      </c>
      <c r="AV4757">
        <v>0</v>
      </c>
      <c r="AW4757" t="s">
        <v>70</v>
      </c>
      <c r="AX4757">
        <v>0</v>
      </c>
      <c r="AY4757" t="s">
        <v>70</v>
      </c>
      <c r="AZ4757" t="s">
        <v>70</v>
      </c>
      <c r="BA4757" t="s">
        <v>70</v>
      </c>
      <c r="BB4757" t="s">
        <v>70</v>
      </c>
      <c r="BC4757" t="s">
        <v>83</v>
      </c>
      <c r="BD4757" t="s">
        <v>70</v>
      </c>
      <c r="BE4757">
        <v>0</v>
      </c>
      <c r="BF4757">
        <v>0</v>
      </c>
      <c r="BG4757">
        <v>2.4</v>
      </c>
      <c r="BH4757" t="s">
        <v>70</v>
      </c>
      <c r="BI4757" t="s">
        <v>70</v>
      </c>
      <c r="BJ4757">
        <v>0</v>
      </c>
      <c r="BK4757">
        <v>0</v>
      </c>
      <c r="BL4757">
        <v>0</v>
      </c>
      <c r="BM4757" t="s">
        <v>5958</v>
      </c>
      <c r="BN4757">
        <v>1</v>
      </c>
    </row>
    <row r="4758" spans="1:66" x14ac:dyDescent="0.2">
      <c r="A4758">
        <v>448912706</v>
      </c>
      <c r="B4758" t="s">
        <v>66</v>
      </c>
      <c r="C4758" t="s">
        <v>67</v>
      </c>
      <c r="D4758" t="s">
        <v>68</v>
      </c>
      <c r="E4758" t="s">
        <v>69</v>
      </c>
      <c r="F4758" t="s">
        <v>70</v>
      </c>
      <c r="G4758">
        <v>3036505524197</v>
      </c>
      <c r="H4758">
        <v>0</v>
      </c>
      <c r="I4758" t="s">
        <v>70</v>
      </c>
      <c r="J4758">
        <v>0</v>
      </c>
      <c r="K4758" t="s">
        <v>70</v>
      </c>
      <c r="L4758" t="s">
        <v>70</v>
      </c>
      <c r="M4758" t="s">
        <v>70</v>
      </c>
      <c r="N4758" t="s">
        <v>672</v>
      </c>
      <c r="O4758" t="s">
        <v>70</v>
      </c>
      <c r="P4758">
        <v>2</v>
      </c>
      <c r="Q4758">
        <v>0</v>
      </c>
      <c r="R4758">
        <v>0</v>
      </c>
      <c r="S4758">
        <v>0</v>
      </c>
      <c r="T4758">
        <v>0</v>
      </c>
      <c r="U4758" t="s">
        <v>70</v>
      </c>
      <c r="V4758" t="s">
        <v>768</v>
      </c>
      <c r="W4758" t="s">
        <v>5707</v>
      </c>
      <c r="X4758" t="s">
        <v>5707</v>
      </c>
      <c r="Y4758" t="s">
        <v>4987</v>
      </c>
      <c r="Z4758">
        <v>34734901548</v>
      </c>
      <c r="AA4758">
        <v>0</v>
      </c>
      <c r="AB4758">
        <v>0</v>
      </c>
      <c r="AC4758">
        <v>0</v>
      </c>
      <c r="AD4758">
        <v>0</v>
      </c>
      <c r="AE4758" t="s">
        <v>70</v>
      </c>
      <c r="AF4758">
        <v>0</v>
      </c>
      <c r="AG4758">
        <v>0</v>
      </c>
      <c r="AH4758" t="s">
        <v>70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 t="s">
        <v>70</v>
      </c>
      <c r="AT4758">
        <v>-6.0166666666666666</v>
      </c>
      <c r="AU4758">
        <v>-1.2</v>
      </c>
      <c r="AV4758">
        <v>0</v>
      </c>
      <c r="AW4758" t="s">
        <v>70</v>
      </c>
      <c r="AX4758">
        <v>0</v>
      </c>
      <c r="AY4758" t="s">
        <v>70</v>
      </c>
      <c r="AZ4758" t="s">
        <v>70</v>
      </c>
      <c r="BA4758" t="s">
        <v>70</v>
      </c>
      <c r="BB4758" t="s">
        <v>70</v>
      </c>
      <c r="BC4758" t="s">
        <v>83</v>
      </c>
      <c r="BD4758" t="s">
        <v>70</v>
      </c>
      <c r="BE4758">
        <v>0</v>
      </c>
      <c r="BF4758">
        <v>0</v>
      </c>
      <c r="BG4758">
        <v>7.22</v>
      </c>
      <c r="BH4758" t="s">
        <v>70</v>
      </c>
      <c r="BI4758" t="s">
        <v>70</v>
      </c>
      <c r="BJ4758">
        <v>0</v>
      </c>
      <c r="BK4758">
        <v>0</v>
      </c>
      <c r="BL4758">
        <v>0</v>
      </c>
      <c r="BM4758" t="s">
        <v>5959</v>
      </c>
      <c r="BN4758">
        <v>1</v>
      </c>
    </row>
    <row r="4759" spans="1:66" x14ac:dyDescent="0.2">
      <c r="A4759">
        <v>448912706</v>
      </c>
      <c r="B4759" t="s">
        <v>66</v>
      </c>
      <c r="C4759" t="s">
        <v>67</v>
      </c>
      <c r="D4759" t="s">
        <v>68</v>
      </c>
      <c r="E4759" t="s">
        <v>69</v>
      </c>
      <c r="F4759" t="s">
        <v>70</v>
      </c>
      <c r="G4759">
        <v>3036505524198</v>
      </c>
      <c r="H4759">
        <v>0</v>
      </c>
      <c r="I4759" t="s">
        <v>70</v>
      </c>
      <c r="J4759">
        <v>0</v>
      </c>
      <c r="K4759" t="s">
        <v>70</v>
      </c>
      <c r="L4759" t="s">
        <v>70</v>
      </c>
      <c r="M4759" t="s">
        <v>70</v>
      </c>
      <c r="N4759" t="s">
        <v>165</v>
      </c>
      <c r="O4759" t="s">
        <v>70</v>
      </c>
      <c r="P4759">
        <v>2</v>
      </c>
      <c r="Q4759">
        <v>0</v>
      </c>
      <c r="R4759">
        <v>0</v>
      </c>
      <c r="S4759">
        <v>0</v>
      </c>
      <c r="T4759">
        <v>0</v>
      </c>
      <c r="U4759" t="s">
        <v>70</v>
      </c>
      <c r="V4759" t="s">
        <v>768</v>
      </c>
      <c r="W4759" t="s">
        <v>5707</v>
      </c>
      <c r="X4759" t="s">
        <v>5707</v>
      </c>
      <c r="Y4759" t="s">
        <v>4987</v>
      </c>
      <c r="Z4759">
        <v>32608574580</v>
      </c>
      <c r="AA4759">
        <v>0</v>
      </c>
      <c r="AB4759">
        <v>0</v>
      </c>
      <c r="AC4759">
        <v>0</v>
      </c>
      <c r="AD4759">
        <v>0</v>
      </c>
      <c r="AE4759" t="s">
        <v>70</v>
      </c>
      <c r="AF4759">
        <v>0</v>
      </c>
      <c r="AG4759">
        <v>0</v>
      </c>
      <c r="AH4759" t="s">
        <v>70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 t="s">
        <v>70</v>
      </c>
      <c r="AT4759">
        <v>-1.425</v>
      </c>
      <c r="AU4759">
        <v>-0.28999999999999998</v>
      </c>
      <c r="AV4759">
        <v>0</v>
      </c>
      <c r="AW4759" t="s">
        <v>70</v>
      </c>
      <c r="AX4759">
        <v>0</v>
      </c>
      <c r="AY4759" t="s">
        <v>70</v>
      </c>
      <c r="AZ4759" t="s">
        <v>70</v>
      </c>
      <c r="BA4759" t="s">
        <v>70</v>
      </c>
      <c r="BB4759" t="s">
        <v>70</v>
      </c>
      <c r="BC4759" t="s">
        <v>83</v>
      </c>
      <c r="BD4759" t="s">
        <v>70</v>
      </c>
      <c r="BE4759">
        <v>0</v>
      </c>
      <c r="BF4759">
        <v>0</v>
      </c>
      <c r="BG4759">
        <v>1.71</v>
      </c>
      <c r="BH4759" t="s">
        <v>70</v>
      </c>
      <c r="BI4759" t="s">
        <v>70</v>
      </c>
      <c r="BJ4759">
        <v>0</v>
      </c>
      <c r="BK4759">
        <v>0</v>
      </c>
      <c r="BL4759">
        <v>0</v>
      </c>
      <c r="BM4759" t="s">
        <v>5960</v>
      </c>
      <c r="BN4759">
        <v>1</v>
      </c>
    </row>
    <row r="4760" spans="1:66" x14ac:dyDescent="0.2">
      <c r="A4760">
        <v>448912706</v>
      </c>
      <c r="B4760" t="s">
        <v>66</v>
      </c>
      <c r="C4760" t="s">
        <v>67</v>
      </c>
      <c r="D4760" t="s">
        <v>68</v>
      </c>
      <c r="E4760" t="s">
        <v>69</v>
      </c>
      <c r="F4760" t="s">
        <v>70</v>
      </c>
      <c r="G4760">
        <v>3036505524199</v>
      </c>
      <c r="H4760">
        <v>0</v>
      </c>
      <c r="I4760" t="s">
        <v>70</v>
      </c>
      <c r="J4760">
        <v>0</v>
      </c>
      <c r="K4760" t="s">
        <v>70</v>
      </c>
      <c r="L4760" t="s">
        <v>70</v>
      </c>
      <c r="M4760" t="s">
        <v>70</v>
      </c>
      <c r="N4760" t="s">
        <v>721</v>
      </c>
      <c r="O4760" t="s">
        <v>70</v>
      </c>
      <c r="P4760">
        <v>2</v>
      </c>
      <c r="Q4760">
        <v>0</v>
      </c>
      <c r="R4760">
        <v>0</v>
      </c>
      <c r="S4760">
        <v>0</v>
      </c>
      <c r="T4760">
        <v>0</v>
      </c>
      <c r="U4760" t="s">
        <v>70</v>
      </c>
      <c r="V4760" t="s">
        <v>768</v>
      </c>
      <c r="W4760" t="s">
        <v>5707</v>
      </c>
      <c r="X4760" t="s">
        <v>5707</v>
      </c>
      <c r="Y4760" t="s">
        <v>4987</v>
      </c>
      <c r="Z4760">
        <v>32608574880</v>
      </c>
      <c r="AA4760">
        <v>0</v>
      </c>
      <c r="AB4760">
        <v>0</v>
      </c>
      <c r="AC4760">
        <v>0</v>
      </c>
      <c r="AD4760">
        <v>0</v>
      </c>
      <c r="AE4760" t="s">
        <v>70</v>
      </c>
      <c r="AF4760">
        <v>0</v>
      </c>
      <c r="AG4760">
        <v>0</v>
      </c>
      <c r="AH4760" t="s">
        <v>70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 t="s">
        <v>70</v>
      </c>
      <c r="AT4760">
        <v>-5.8833333333333329</v>
      </c>
      <c r="AU4760">
        <v>-1.18</v>
      </c>
      <c r="AV4760">
        <v>0</v>
      </c>
      <c r="AW4760" t="s">
        <v>70</v>
      </c>
      <c r="AX4760">
        <v>0</v>
      </c>
      <c r="AY4760" t="s">
        <v>70</v>
      </c>
      <c r="AZ4760" t="s">
        <v>70</v>
      </c>
      <c r="BA4760" t="s">
        <v>70</v>
      </c>
      <c r="BB4760" t="s">
        <v>70</v>
      </c>
      <c r="BC4760" t="s">
        <v>83</v>
      </c>
      <c r="BD4760" t="s">
        <v>70</v>
      </c>
      <c r="BE4760">
        <v>0</v>
      </c>
      <c r="BF4760">
        <v>0</v>
      </c>
      <c r="BG4760">
        <v>7.06</v>
      </c>
      <c r="BH4760" t="s">
        <v>70</v>
      </c>
      <c r="BI4760" t="s">
        <v>70</v>
      </c>
      <c r="BJ4760">
        <v>0</v>
      </c>
      <c r="BK4760">
        <v>0</v>
      </c>
      <c r="BL4760">
        <v>0</v>
      </c>
      <c r="BM4760" t="s">
        <v>5961</v>
      </c>
      <c r="BN4760">
        <v>1</v>
      </c>
    </row>
    <row r="4761" spans="1:66" x14ac:dyDescent="0.2">
      <c r="A4761">
        <v>448912706</v>
      </c>
      <c r="B4761" t="s">
        <v>66</v>
      </c>
      <c r="C4761" t="s">
        <v>67</v>
      </c>
      <c r="D4761" t="s">
        <v>68</v>
      </c>
      <c r="E4761" t="s">
        <v>69</v>
      </c>
      <c r="F4761" t="s">
        <v>70</v>
      </c>
      <c r="G4761">
        <v>3036505524200</v>
      </c>
      <c r="H4761">
        <v>0</v>
      </c>
      <c r="I4761" t="s">
        <v>70</v>
      </c>
      <c r="J4761">
        <v>0</v>
      </c>
      <c r="K4761" t="s">
        <v>70</v>
      </c>
      <c r="L4761" t="s">
        <v>70</v>
      </c>
      <c r="M4761" t="s">
        <v>70</v>
      </c>
      <c r="N4761" t="s">
        <v>125</v>
      </c>
      <c r="O4761" t="s">
        <v>70</v>
      </c>
      <c r="P4761">
        <v>2</v>
      </c>
      <c r="Q4761">
        <v>0</v>
      </c>
      <c r="R4761">
        <v>0</v>
      </c>
      <c r="S4761">
        <v>0</v>
      </c>
      <c r="T4761">
        <v>0</v>
      </c>
      <c r="U4761" t="s">
        <v>70</v>
      </c>
      <c r="V4761" t="s">
        <v>768</v>
      </c>
      <c r="W4761" t="s">
        <v>5707</v>
      </c>
      <c r="X4761" t="s">
        <v>5707</v>
      </c>
      <c r="Y4761" t="s">
        <v>4987</v>
      </c>
      <c r="Z4761">
        <v>34797906489</v>
      </c>
      <c r="AA4761">
        <v>0</v>
      </c>
      <c r="AB4761">
        <v>0</v>
      </c>
      <c r="AC4761">
        <v>0</v>
      </c>
      <c r="AD4761">
        <v>0</v>
      </c>
      <c r="AE4761" t="s">
        <v>70</v>
      </c>
      <c r="AF4761">
        <v>0</v>
      </c>
      <c r="AG4761">
        <v>0</v>
      </c>
      <c r="AH4761" t="s">
        <v>70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 t="s">
        <v>70</v>
      </c>
      <c r="AT4761">
        <v>-10.275</v>
      </c>
      <c r="AU4761">
        <v>-2.06</v>
      </c>
      <c r="AV4761">
        <v>0</v>
      </c>
      <c r="AW4761" t="s">
        <v>70</v>
      </c>
      <c r="AX4761">
        <v>0</v>
      </c>
      <c r="AY4761" t="s">
        <v>70</v>
      </c>
      <c r="AZ4761" t="s">
        <v>70</v>
      </c>
      <c r="BA4761" t="s">
        <v>70</v>
      </c>
      <c r="BB4761" t="s">
        <v>70</v>
      </c>
      <c r="BC4761" t="s">
        <v>83</v>
      </c>
      <c r="BD4761" t="s">
        <v>70</v>
      </c>
      <c r="BE4761">
        <v>0</v>
      </c>
      <c r="BF4761">
        <v>0</v>
      </c>
      <c r="BG4761">
        <v>12.33</v>
      </c>
      <c r="BH4761" t="s">
        <v>70</v>
      </c>
      <c r="BI4761" t="s">
        <v>70</v>
      </c>
      <c r="BJ4761">
        <v>0</v>
      </c>
      <c r="BK4761">
        <v>0</v>
      </c>
      <c r="BL4761">
        <v>0</v>
      </c>
      <c r="BM4761" t="s">
        <v>5962</v>
      </c>
      <c r="BN4761">
        <v>1</v>
      </c>
    </row>
    <row r="4762" spans="1:66" x14ac:dyDescent="0.2">
      <c r="A4762">
        <v>448912706</v>
      </c>
      <c r="B4762" t="s">
        <v>66</v>
      </c>
      <c r="C4762" t="s">
        <v>67</v>
      </c>
      <c r="D4762" t="s">
        <v>68</v>
      </c>
      <c r="E4762" t="s">
        <v>69</v>
      </c>
      <c r="F4762" t="s">
        <v>70</v>
      </c>
      <c r="G4762">
        <v>3036505524201</v>
      </c>
      <c r="H4762">
        <v>0</v>
      </c>
      <c r="I4762" t="s">
        <v>70</v>
      </c>
      <c r="J4762">
        <v>0</v>
      </c>
      <c r="K4762" t="s">
        <v>70</v>
      </c>
      <c r="L4762" t="s">
        <v>70</v>
      </c>
      <c r="M4762" t="s">
        <v>70</v>
      </c>
      <c r="N4762" t="s">
        <v>125</v>
      </c>
      <c r="O4762" t="s">
        <v>70</v>
      </c>
      <c r="P4762">
        <v>2</v>
      </c>
      <c r="Q4762">
        <v>0</v>
      </c>
      <c r="R4762">
        <v>0</v>
      </c>
      <c r="S4762">
        <v>0</v>
      </c>
      <c r="T4762">
        <v>0</v>
      </c>
      <c r="U4762" t="s">
        <v>70</v>
      </c>
      <c r="V4762" t="s">
        <v>768</v>
      </c>
      <c r="W4762" t="s">
        <v>5707</v>
      </c>
      <c r="X4762" t="s">
        <v>5707</v>
      </c>
      <c r="Y4762" t="s">
        <v>4987</v>
      </c>
      <c r="Z4762">
        <v>34797906553</v>
      </c>
      <c r="AA4762">
        <v>0</v>
      </c>
      <c r="AB4762">
        <v>0</v>
      </c>
      <c r="AC4762">
        <v>0</v>
      </c>
      <c r="AD4762">
        <v>0</v>
      </c>
      <c r="AE4762" t="s">
        <v>70</v>
      </c>
      <c r="AF4762">
        <v>0</v>
      </c>
      <c r="AG4762">
        <v>0</v>
      </c>
      <c r="AH4762" t="s">
        <v>70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 t="s">
        <v>70</v>
      </c>
      <c r="AT4762">
        <v>-4</v>
      </c>
      <c r="AU4762">
        <v>-0.8</v>
      </c>
      <c r="AV4762">
        <v>0</v>
      </c>
      <c r="AW4762" t="s">
        <v>70</v>
      </c>
      <c r="AX4762">
        <v>0</v>
      </c>
      <c r="AY4762" t="s">
        <v>70</v>
      </c>
      <c r="AZ4762" t="s">
        <v>70</v>
      </c>
      <c r="BA4762" t="s">
        <v>70</v>
      </c>
      <c r="BB4762" t="s">
        <v>70</v>
      </c>
      <c r="BC4762" t="s">
        <v>83</v>
      </c>
      <c r="BD4762" t="s">
        <v>70</v>
      </c>
      <c r="BE4762">
        <v>0</v>
      </c>
      <c r="BF4762">
        <v>0</v>
      </c>
      <c r="BG4762">
        <v>4.8</v>
      </c>
      <c r="BH4762" t="s">
        <v>70</v>
      </c>
      <c r="BI4762" t="s">
        <v>70</v>
      </c>
      <c r="BJ4762">
        <v>0</v>
      </c>
      <c r="BK4762">
        <v>0</v>
      </c>
      <c r="BL4762">
        <v>0</v>
      </c>
      <c r="BM4762" t="s">
        <v>5963</v>
      </c>
      <c r="BN4762">
        <v>1</v>
      </c>
    </row>
    <row r="4763" spans="1:66" x14ac:dyDescent="0.2">
      <c r="A4763">
        <v>448912706</v>
      </c>
      <c r="B4763" t="s">
        <v>66</v>
      </c>
      <c r="C4763" t="s">
        <v>67</v>
      </c>
      <c r="D4763" t="s">
        <v>68</v>
      </c>
      <c r="E4763" t="s">
        <v>69</v>
      </c>
      <c r="F4763" t="s">
        <v>70</v>
      </c>
      <c r="G4763">
        <v>3036505524202</v>
      </c>
      <c r="H4763">
        <v>0</v>
      </c>
      <c r="I4763" t="s">
        <v>70</v>
      </c>
      <c r="J4763">
        <v>0</v>
      </c>
      <c r="K4763" t="s">
        <v>70</v>
      </c>
      <c r="L4763" t="s">
        <v>70</v>
      </c>
      <c r="M4763" t="s">
        <v>70</v>
      </c>
      <c r="N4763" t="s">
        <v>95</v>
      </c>
      <c r="O4763" t="s">
        <v>70</v>
      </c>
      <c r="P4763">
        <v>2</v>
      </c>
      <c r="Q4763">
        <v>0</v>
      </c>
      <c r="R4763">
        <v>0</v>
      </c>
      <c r="S4763">
        <v>0</v>
      </c>
      <c r="T4763">
        <v>0</v>
      </c>
      <c r="U4763" t="s">
        <v>70</v>
      </c>
      <c r="V4763" t="s">
        <v>768</v>
      </c>
      <c r="W4763" t="s">
        <v>5707</v>
      </c>
      <c r="X4763" t="s">
        <v>5707</v>
      </c>
      <c r="Y4763" t="s">
        <v>4987</v>
      </c>
      <c r="Z4763">
        <v>34797906985</v>
      </c>
      <c r="AA4763">
        <v>0</v>
      </c>
      <c r="AB4763">
        <v>0</v>
      </c>
      <c r="AC4763">
        <v>0</v>
      </c>
      <c r="AD4763">
        <v>0</v>
      </c>
      <c r="AE4763" t="s">
        <v>70</v>
      </c>
      <c r="AF4763">
        <v>0</v>
      </c>
      <c r="AG4763">
        <v>0</v>
      </c>
      <c r="AH4763" t="s">
        <v>70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 t="s">
        <v>70</v>
      </c>
      <c r="AT4763">
        <v>-2.3833333333333333</v>
      </c>
      <c r="AU4763">
        <v>-0.48</v>
      </c>
      <c r="AV4763">
        <v>0</v>
      </c>
      <c r="AW4763" t="s">
        <v>70</v>
      </c>
      <c r="AX4763">
        <v>0</v>
      </c>
      <c r="AY4763" t="s">
        <v>70</v>
      </c>
      <c r="AZ4763" t="s">
        <v>70</v>
      </c>
      <c r="BA4763" t="s">
        <v>70</v>
      </c>
      <c r="BB4763" t="s">
        <v>70</v>
      </c>
      <c r="BC4763" t="s">
        <v>83</v>
      </c>
      <c r="BD4763" t="s">
        <v>70</v>
      </c>
      <c r="BE4763">
        <v>0</v>
      </c>
      <c r="BF4763">
        <v>0</v>
      </c>
      <c r="BG4763">
        <v>2.86</v>
      </c>
      <c r="BH4763" t="s">
        <v>70</v>
      </c>
      <c r="BI4763" t="s">
        <v>70</v>
      </c>
      <c r="BJ4763">
        <v>0</v>
      </c>
      <c r="BK4763">
        <v>0</v>
      </c>
      <c r="BL4763">
        <v>0</v>
      </c>
      <c r="BM4763" t="s">
        <v>5964</v>
      </c>
      <c r="BN4763">
        <v>1</v>
      </c>
    </row>
    <row r="4764" spans="1:66" x14ac:dyDescent="0.2">
      <c r="A4764">
        <v>448912706</v>
      </c>
      <c r="B4764" t="s">
        <v>66</v>
      </c>
      <c r="C4764" t="s">
        <v>67</v>
      </c>
      <c r="D4764" t="s">
        <v>68</v>
      </c>
      <c r="E4764" t="s">
        <v>69</v>
      </c>
      <c r="F4764" t="s">
        <v>70</v>
      </c>
      <c r="G4764">
        <v>3036505524203</v>
      </c>
      <c r="H4764">
        <v>0</v>
      </c>
      <c r="I4764" t="s">
        <v>70</v>
      </c>
      <c r="J4764">
        <v>0</v>
      </c>
      <c r="K4764" t="s">
        <v>70</v>
      </c>
      <c r="L4764" t="s">
        <v>70</v>
      </c>
      <c r="M4764" t="s">
        <v>70</v>
      </c>
      <c r="N4764" t="s">
        <v>95</v>
      </c>
      <c r="O4764" t="s">
        <v>70</v>
      </c>
      <c r="P4764">
        <v>2</v>
      </c>
      <c r="Q4764">
        <v>0</v>
      </c>
      <c r="R4764">
        <v>0</v>
      </c>
      <c r="S4764">
        <v>0</v>
      </c>
      <c r="T4764">
        <v>0</v>
      </c>
      <c r="U4764" t="s">
        <v>70</v>
      </c>
      <c r="V4764" t="s">
        <v>768</v>
      </c>
      <c r="W4764" t="s">
        <v>5707</v>
      </c>
      <c r="X4764" t="s">
        <v>5707</v>
      </c>
      <c r="Y4764" t="s">
        <v>4987</v>
      </c>
      <c r="Z4764">
        <v>34797907265</v>
      </c>
      <c r="AA4764">
        <v>0</v>
      </c>
      <c r="AB4764">
        <v>0</v>
      </c>
      <c r="AC4764">
        <v>0</v>
      </c>
      <c r="AD4764">
        <v>0</v>
      </c>
      <c r="AE4764" t="s">
        <v>70</v>
      </c>
      <c r="AF4764">
        <v>0</v>
      </c>
      <c r="AG4764">
        <v>0</v>
      </c>
      <c r="AH4764" t="s">
        <v>70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 t="s">
        <v>70</v>
      </c>
      <c r="AT4764">
        <v>-0.30833333333333329</v>
      </c>
      <c r="AU4764">
        <v>-0.06</v>
      </c>
      <c r="AV4764">
        <v>0</v>
      </c>
      <c r="AW4764" t="s">
        <v>70</v>
      </c>
      <c r="AX4764">
        <v>0</v>
      </c>
      <c r="AY4764" t="s">
        <v>70</v>
      </c>
      <c r="AZ4764" t="s">
        <v>70</v>
      </c>
      <c r="BA4764" t="s">
        <v>70</v>
      </c>
      <c r="BB4764" t="s">
        <v>70</v>
      </c>
      <c r="BC4764" t="s">
        <v>83</v>
      </c>
      <c r="BD4764" t="s">
        <v>70</v>
      </c>
      <c r="BE4764">
        <v>0</v>
      </c>
      <c r="BF4764">
        <v>0</v>
      </c>
      <c r="BG4764">
        <v>0.37</v>
      </c>
      <c r="BH4764" t="s">
        <v>70</v>
      </c>
      <c r="BI4764" t="s">
        <v>70</v>
      </c>
      <c r="BJ4764">
        <v>0</v>
      </c>
      <c r="BK4764">
        <v>0</v>
      </c>
      <c r="BL4764">
        <v>0</v>
      </c>
      <c r="BM4764" t="s">
        <v>5965</v>
      </c>
      <c r="BN4764">
        <v>1</v>
      </c>
    </row>
    <row r="4765" spans="1:66" x14ac:dyDescent="0.2">
      <c r="A4765">
        <v>448912706</v>
      </c>
      <c r="B4765" t="s">
        <v>66</v>
      </c>
      <c r="C4765" t="s">
        <v>67</v>
      </c>
      <c r="D4765" t="s">
        <v>68</v>
      </c>
      <c r="E4765" t="s">
        <v>69</v>
      </c>
      <c r="F4765" t="s">
        <v>70</v>
      </c>
      <c r="G4765">
        <v>3036505524204</v>
      </c>
      <c r="H4765">
        <v>0</v>
      </c>
      <c r="I4765" t="s">
        <v>70</v>
      </c>
      <c r="J4765">
        <v>0</v>
      </c>
      <c r="K4765" t="s">
        <v>70</v>
      </c>
      <c r="L4765" t="s">
        <v>70</v>
      </c>
      <c r="M4765" t="s">
        <v>70</v>
      </c>
      <c r="N4765" t="s">
        <v>95</v>
      </c>
      <c r="O4765" t="s">
        <v>70</v>
      </c>
      <c r="P4765">
        <v>2</v>
      </c>
      <c r="Q4765">
        <v>0</v>
      </c>
      <c r="R4765">
        <v>0</v>
      </c>
      <c r="S4765">
        <v>0</v>
      </c>
      <c r="T4765">
        <v>0</v>
      </c>
      <c r="U4765" t="s">
        <v>70</v>
      </c>
      <c r="V4765" t="s">
        <v>768</v>
      </c>
      <c r="W4765" t="s">
        <v>5707</v>
      </c>
      <c r="X4765" t="s">
        <v>5707</v>
      </c>
      <c r="Y4765" t="s">
        <v>4987</v>
      </c>
      <c r="Z4765">
        <v>34797907285</v>
      </c>
      <c r="AA4765">
        <v>0</v>
      </c>
      <c r="AB4765">
        <v>0</v>
      </c>
      <c r="AC4765">
        <v>0</v>
      </c>
      <c r="AD4765">
        <v>0</v>
      </c>
      <c r="AE4765" t="s">
        <v>70</v>
      </c>
      <c r="AF4765">
        <v>0</v>
      </c>
      <c r="AG4765">
        <v>0</v>
      </c>
      <c r="AH4765" t="s">
        <v>70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 t="s">
        <v>70</v>
      </c>
      <c r="AT4765">
        <v>-6.6833333333333336</v>
      </c>
      <c r="AU4765">
        <v>-1.34</v>
      </c>
      <c r="AV4765">
        <v>0</v>
      </c>
      <c r="AW4765" t="s">
        <v>70</v>
      </c>
      <c r="AX4765">
        <v>0</v>
      </c>
      <c r="AY4765" t="s">
        <v>70</v>
      </c>
      <c r="AZ4765" t="s">
        <v>70</v>
      </c>
      <c r="BA4765" t="s">
        <v>70</v>
      </c>
      <c r="BB4765" t="s">
        <v>70</v>
      </c>
      <c r="BC4765" t="s">
        <v>83</v>
      </c>
      <c r="BD4765" t="s">
        <v>70</v>
      </c>
      <c r="BE4765">
        <v>0</v>
      </c>
      <c r="BF4765">
        <v>0</v>
      </c>
      <c r="BG4765">
        <v>8.02</v>
      </c>
      <c r="BH4765" t="s">
        <v>70</v>
      </c>
      <c r="BI4765" t="s">
        <v>70</v>
      </c>
      <c r="BJ4765">
        <v>0</v>
      </c>
      <c r="BK4765">
        <v>0</v>
      </c>
      <c r="BL4765">
        <v>0</v>
      </c>
      <c r="BM4765" t="s">
        <v>5966</v>
      </c>
      <c r="BN4765">
        <v>1</v>
      </c>
    </row>
    <row r="4766" spans="1:66" x14ac:dyDescent="0.2">
      <c r="A4766">
        <v>448912706</v>
      </c>
      <c r="B4766" t="s">
        <v>66</v>
      </c>
      <c r="C4766" t="s">
        <v>67</v>
      </c>
      <c r="D4766" t="s">
        <v>68</v>
      </c>
      <c r="E4766" t="s">
        <v>69</v>
      </c>
      <c r="F4766" t="s">
        <v>70</v>
      </c>
      <c r="G4766">
        <v>3036505524205</v>
      </c>
      <c r="H4766">
        <v>0</v>
      </c>
      <c r="I4766" t="s">
        <v>70</v>
      </c>
      <c r="J4766">
        <v>0</v>
      </c>
      <c r="K4766" t="s">
        <v>70</v>
      </c>
      <c r="L4766" t="s">
        <v>70</v>
      </c>
      <c r="M4766" t="s">
        <v>70</v>
      </c>
      <c r="N4766" t="s">
        <v>95</v>
      </c>
      <c r="O4766" t="s">
        <v>70</v>
      </c>
      <c r="P4766">
        <v>2</v>
      </c>
      <c r="Q4766">
        <v>0</v>
      </c>
      <c r="R4766">
        <v>0</v>
      </c>
      <c r="S4766">
        <v>0</v>
      </c>
      <c r="T4766">
        <v>0</v>
      </c>
      <c r="U4766" t="s">
        <v>70</v>
      </c>
      <c r="V4766" t="s">
        <v>768</v>
      </c>
      <c r="W4766" t="s">
        <v>5707</v>
      </c>
      <c r="X4766" t="s">
        <v>5707</v>
      </c>
      <c r="Y4766" t="s">
        <v>4987</v>
      </c>
      <c r="Z4766">
        <v>34797907293</v>
      </c>
      <c r="AA4766">
        <v>0</v>
      </c>
      <c r="AB4766">
        <v>0</v>
      </c>
      <c r="AC4766">
        <v>0</v>
      </c>
      <c r="AD4766">
        <v>0</v>
      </c>
      <c r="AE4766" t="s">
        <v>70</v>
      </c>
      <c r="AF4766">
        <v>0</v>
      </c>
      <c r="AG4766">
        <v>0</v>
      </c>
      <c r="AH4766" t="s">
        <v>70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 t="s">
        <v>70</v>
      </c>
      <c r="AT4766">
        <v>-6.5750000000000002</v>
      </c>
      <c r="AU4766">
        <v>-1.32</v>
      </c>
      <c r="AV4766">
        <v>0</v>
      </c>
      <c r="AW4766" t="s">
        <v>70</v>
      </c>
      <c r="AX4766">
        <v>0</v>
      </c>
      <c r="AY4766" t="s">
        <v>70</v>
      </c>
      <c r="AZ4766" t="s">
        <v>70</v>
      </c>
      <c r="BA4766" t="s">
        <v>70</v>
      </c>
      <c r="BB4766" t="s">
        <v>70</v>
      </c>
      <c r="BC4766" t="s">
        <v>83</v>
      </c>
      <c r="BD4766" t="s">
        <v>70</v>
      </c>
      <c r="BE4766">
        <v>0</v>
      </c>
      <c r="BF4766">
        <v>0</v>
      </c>
      <c r="BG4766">
        <v>7.89</v>
      </c>
      <c r="BH4766" t="s">
        <v>70</v>
      </c>
      <c r="BI4766" t="s">
        <v>70</v>
      </c>
      <c r="BJ4766">
        <v>0</v>
      </c>
      <c r="BK4766">
        <v>0</v>
      </c>
      <c r="BL4766">
        <v>0</v>
      </c>
      <c r="BM4766" t="s">
        <v>5967</v>
      </c>
      <c r="BN4766">
        <v>1</v>
      </c>
    </row>
    <row r="4767" spans="1:66" x14ac:dyDescent="0.2">
      <c r="A4767">
        <v>448912706</v>
      </c>
      <c r="B4767" t="s">
        <v>66</v>
      </c>
      <c r="C4767" t="s">
        <v>67</v>
      </c>
      <c r="D4767" t="s">
        <v>68</v>
      </c>
      <c r="E4767" t="s">
        <v>69</v>
      </c>
      <c r="F4767" t="s">
        <v>70</v>
      </c>
      <c r="G4767">
        <v>3036505524206</v>
      </c>
      <c r="H4767">
        <v>0</v>
      </c>
      <c r="I4767" t="s">
        <v>70</v>
      </c>
      <c r="J4767">
        <v>0</v>
      </c>
      <c r="K4767" t="s">
        <v>70</v>
      </c>
      <c r="L4767" t="s">
        <v>70</v>
      </c>
      <c r="M4767" t="s">
        <v>70</v>
      </c>
      <c r="N4767" t="s">
        <v>147</v>
      </c>
      <c r="O4767" t="s">
        <v>70</v>
      </c>
      <c r="P4767">
        <v>2</v>
      </c>
      <c r="Q4767">
        <v>0</v>
      </c>
      <c r="R4767">
        <v>0</v>
      </c>
      <c r="S4767">
        <v>0</v>
      </c>
      <c r="T4767">
        <v>0</v>
      </c>
      <c r="U4767" t="s">
        <v>70</v>
      </c>
      <c r="V4767" t="s">
        <v>768</v>
      </c>
      <c r="W4767" t="s">
        <v>5707</v>
      </c>
      <c r="X4767" t="s">
        <v>5707</v>
      </c>
      <c r="Y4767" t="s">
        <v>4987</v>
      </c>
      <c r="Z4767">
        <v>34797907337</v>
      </c>
      <c r="AA4767">
        <v>0</v>
      </c>
      <c r="AB4767">
        <v>0</v>
      </c>
      <c r="AC4767">
        <v>0</v>
      </c>
      <c r="AD4767">
        <v>0</v>
      </c>
      <c r="AE4767" t="s">
        <v>70</v>
      </c>
      <c r="AF4767">
        <v>0</v>
      </c>
      <c r="AG4767">
        <v>0</v>
      </c>
      <c r="AH4767" t="s">
        <v>70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 t="s">
        <v>70</v>
      </c>
      <c r="AT4767">
        <v>-8.3416666666666668</v>
      </c>
      <c r="AU4767">
        <v>-1.67</v>
      </c>
      <c r="AV4767">
        <v>0</v>
      </c>
      <c r="AW4767" t="s">
        <v>70</v>
      </c>
      <c r="AX4767">
        <v>0</v>
      </c>
      <c r="AY4767" t="s">
        <v>70</v>
      </c>
      <c r="AZ4767" t="s">
        <v>70</v>
      </c>
      <c r="BA4767" t="s">
        <v>70</v>
      </c>
      <c r="BB4767" t="s">
        <v>70</v>
      </c>
      <c r="BC4767" t="s">
        <v>83</v>
      </c>
      <c r="BD4767" t="s">
        <v>70</v>
      </c>
      <c r="BE4767">
        <v>0</v>
      </c>
      <c r="BF4767">
        <v>0</v>
      </c>
      <c r="BG4767">
        <v>10.01</v>
      </c>
      <c r="BH4767" t="s">
        <v>70</v>
      </c>
      <c r="BI4767" t="s">
        <v>70</v>
      </c>
      <c r="BJ4767">
        <v>0</v>
      </c>
      <c r="BK4767">
        <v>0</v>
      </c>
      <c r="BL4767">
        <v>0</v>
      </c>
      <c r="BM4767" t="s">
        <v>5968</v>
      </c>
      <c r="BN4767">
        <v>1</v>
      </c>
    </row>
    <row r="4768" spans="1:66" x14ac:dyDescent="0.2">
      <c r="A4768">
        <v>448912706</v>
      </c>
      <c r="B4768" t="s">
        <v>66</v>
      </c>
      <c r="C4768" t="s">
        <v>67</v>
      </c>
      <c r="D4768" t="s">
        <v>68</v>
      </c>
      <c r="E4768" t="s">
        <v>69</v>
      </c>
      <c r="F4768" t="s">
        <v>70</v>
      </c>
      <c r="G4768">
        <v>3036505524207</v>
      </c>
      <c r="H4768">
        <v>0</v>
      </c>
      <c r="I4768" t="s">
        <v>70</v>
      </c>
      <c r="J4768">
        <v>0</v>
      </c>
      <c r="K4768" t="s">
        <v>70</v>
      </c>
      <c r="L4768" t="s">
        <v>70</v>
      </c>
      <c r="M4768" t="s">
        <v>70</v>
      </c>
      <c r="N4768" t="s">
        <v>147</v>
      </c>
      <c r="O4768" t="s">
        <v>70</v>
      </c>
      <c r="P4768">
        <v>2</v>
      </c>
      <c r="Q4768">
        <v>0</v>
      </c>
      <c r="R4768">
        <v>0</v>
      </c>
      <c r="S4768">
        <v>0</v>
      </c>
      <c r="T4768">
        <v>0</v>
      </c>
      <c r="U4768" t="s">
        <v>70</v>
      </c>
      <c r="V4768" t="s">
        <v>768</v>
      </c>
      <c r="W4768" t="s">
        <v>5707</v>
      </c>
      <c r="X4768" t="s">
        <v>5707</v>
      </c>
      <c r="Y4768" t="s">
        <v>4987</v>
      </c>
      <c r="Z4768">
        <v>34797907373</v>
      </c>
      <c r="AA4768">
        <v>0</v>
      </c>
      <c r="AB4768">
        <v>0</v>
      </c>
      <c r="AC4768">
        <v>0</v>
      </c>
      <c r="AD4768">
        <v>0</v>
      </c>
      <c r="AE4768" t="s">
        <v>70</v>
      </c>
      <c r="AF4768">
        <v>0</v>
      </c>
      <c r="AG4768">
        <v>0</v>
      </c>
      <c r="AH4768" t="s">
        <v>70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 t="s">
        <v>70</v>
      </c>
      <c r="AT4768">
        <v>-4.0916666666666668</v>
      </c>
      <c r="AU4768">
        <v>-0.82</v>
      </c>
      <c r="AV4768">
        <v>0</v>
      </c>
      <c r="AW4768" t="s">
        <v>70</v>
      </c>
      <c r="AX4768">
        <v>0</v>
      </c>
      <c r="AY4768" t="s">
        <v>70</v>
      </c>
      <c r="AZ4768" t="s">
        <v>70</v>
      </c>
      <c r="BA4768" t="s">
        <v>70</v>
      </c>
      <c r="BB4768" t="s">
        <v>70</v>
      </c>
      <c r="BC4768" t="s">
        <v>83</v>
      </c>
      <c r="BD4768" t="s">
        <v>70</v>
      </c>
      <c r="BE4768">
        <v>0</v>
      </c>
      <c r="BF4768">
        <v>0</v>
      </c>
      <c r="BG4768">
        <v>4.91</v>
      </c>
      <c r="BH4768" t="s">
        <v>70</v>
      </c>
      <c r="BI4768" t="s">
        <v>70</v>
      </c>
      <c r="BJ4768">
        <v>0</v>
      </c>
      <c r="BK4768">
        <v>0</v>
      </c>
      <c r="BL4768">
        <v>0</v>
      </c>
      <c r="BM4768" t="s">
        <v>5969</v>
      </c>
      <c r="BN4768">
        <v>1</v>
      </c>
    </row>
    <row r="4769" spans="1:66" x14ac:dyDescent="0.2">
      <c r="A4769">
        <v>448912706</v>
      </c>
      <c r="B4769" t="s">
        <v>66</v>
      </c>
      <c r="C4769" t="s">
        <v>67</v>
      </c>
      <c r="D4769" t="s">
        <v>68</v>
      </c>
      <c r="E4769" t="s">
        <v>69</v>
      </c>
      <c r="F4769" t="s">
        <v>70</v>
      </c>
      <c r="G4769">
        <v>3036505524208</v>
      </c>
      <c r="H4769">
        <v>0</v>
      </c>
      <c r="I4769" t="s">
        <v>70</v>
      </c>
      <c r="J4769">
        <v>0</v>
      </c>
      <c r="K4769" t="s">
        <v>70</v>
      </c>
      <c r="L4769" t="s">
        <v>70</v>
      </c>
      <c r="M4769" t="s">
        <v>70</v>
      </c>
      <c r="N4769" t="s">
        <v>147</v>
      </c>
      <c r="O4769" t="s">
        <v>70</v>
      </c>
      <c r="P4769">
        <v>2</v>
      </c>
      <c r="Q4769">
        <v>0</v>
      </c>
      <c r="R4769">
        <v>0</v>
      </c>
      <c r="S4769">
        <v>0</v>
      </c>
      <c r="T4769">
        <v>0</v>
      </c>
      <c r="U4769" t="s">
        <v>70</v>
      </c>
      <c r="V4769" t="s">
        <v>768</v>
      </c>
      <c r="W4769" t="s">
        <v>5707</v>
      </c>
      <c r="X4769" t="s">
        <v>5707</v>
      </c>
      <c r="Y4769" t="s">
        <v>4987</v>
      </c>
      <c r="Z4769">
        <v>34797907405</v>
      </c>
      <c r="AA4769">
        <v>0</v>
      </c>
      <c r="AB4769">
        <v>0</v>
      </c>
      <c r="AC4769">
        <v>0</v>
      </c>
      <c r="AD4769">
        <v>0</v>
      </c>
      <c r="AE4769" t="s">
        <v>70</v>
      </c>
      <c r="AF4769">
        <v>0</v>
      </c>
      <c r="AG4769">
        <v>0</v>
      </c>
      <c r="AH4769" t="s">
        <v>70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 t="s">
        <v>70</v>
      </c>
      <c r="AT4769">
        <v>-2.4</v>
      </c>
      <c r="AU4769">
        <v>-0.48</v>
      </c>
      <c r="AV4769">
        <v>0</v>
      </c>
      <c r="AW4769" t="s">
        <v>70</v>
      </c>
      <c r="AX4769">
        <v>0</v>
      </c>
      <c r="AY4769" t="s">
        <v>70</v>
      </c>
      <c r="AZ4769" t="s">
        <v>70</v>
      </c>
      <c r="BA4769" t="s">
        <v>70</v>
      </c>
      <c r="BB4769" t="s">
        <v>70</v>
      </c>
      <c r="BC4769" t="s">
        <v>83</v>
      </c>
      <c r="BD4769" t="s">
        <v>70</v>
      </c>
      <c r="BE4769">
        <v>0</v>
      </c>
      <c r="BF4769">
        <v>0</v>
      </c>
      <c r="BG4769">
        <v>2.88</v>
      </c>
      <c r="BH4769" t="s">
        <v>70</v>
      </c>
      <c r="BI4769" t="s">
        <v>70</v>
      </c>
      <c r="BJ4769">
        <v>0</v>
      </c>
      <c r="BK4769">
        <v>0</v>
      </c>
      <c r="BL4769">
        <v>0</v>
      </c>
      <c r="BM4769" t="s">
        <v>5970</v>
      </c>
      <c r="BN4769">
        <v>1</v>
      </c>
    </row>
    <row r="4770" spans="1:66" x14ac:dyDescent="0.2">
      <c r="A4770">
        <v>448912706</v>
      </c>
      <c r="B4770" t="s">
        <v>66</v>
      </c>
      <c r="C4770" t="s">
        <v>67</v>
      </c>
      <c r="D4770" t="s">
        <v>68</v>
      </c>
      <c r="E4770" t="s">
        <v>69</v>
      </c>
      <c r="F4770" t="s">
        <v>70</v>
      </c>
      <c r="G4770">
        <v>3036505524209</v>
      </c>
      <c r="H4770">
        <v>0</v>
      </c>
      <c r="I4770" t="s">
        <v>70</v>
      </c>
      <c r="J4770">
        <v>0</v>
      </c>
      <c r="K4770" t="s">
        <v>70</v>
      </c>
      <c r="L4770" t="s">
        <v>70</v>
      </c>
      <c r="M4770" t="s">
        <v>70</v>
      </c>
      <c r="N4770" t="s">
        <v>205</v>
      </c>
      <c r="O4770" t="s">
        <v>70</v>
      </c>
      <c r="P4770">
        <v>2</v>
      </c>
      <c r="Q4770">
        <v>0</v>
      </c>
      <c r="R4770">
        <v>0</v>
      </c>
      <c r="S4770">
        <v>0</v>
      </c>
      <c r="T4770">
        <v>0</v>
      </c>
      <c r="U4770" t="s">
        <v>70</v>
      </c>
      <c r="V4770" t="s">
        <v>768</v>
      </c>
      <c r="W4770" t="s">
        <v>5707</v>
      </c>
      <c r="X4770" t="s">
        <v>5707</v>
      </c>
      <c r="Y4770" t="s">
        <v>4987</v>
      </c>
      <c r="Z4770">
        <v>34797907497</v>
      </c>
      <c r="AA4770">
        <v>0</v>
      </c>
      <c r="AB4770">
        <v>0</v>
      </c>
      <c r="AC4770">
        <v>0</v>
      </c>
      <c r="AD4770">
        <v>0</v>
      </c>
      <c r="AE4770" t="s">
        <v>70</v>
      </c>
      <c r="AF4770">
        <v>0</v>
      </c>
      <c r="AG4770">
        <v>0</v>
      </c>
      <c r="AH4770" t="s">
        <v>70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 t="s">
        <v>70</v>
      </c>
      <c r="AT4770">
        <v>-2.3666666666666667</v>
      </c>
      <c r="AU4770">
        <v>-0.47</v>
      </c>
      <c r="AV4770">
        <v>0</v>
      </c>
      <c r="AW4770" t="s">
        <v>70</v>
      </c>
      <c r="AX4770">
        <v>0</v>
      </c>
      <c r="AY4770" t="s">
        <v>70</v>
      </c>
      <c r="AZ4770" t="s">
        <v>70</v>
      </c>
      <c r="BA4770" t="s">
        <v>70</v>
      </c>
      <c r="BB4770" t="s">
        <v>70</v>
      </c>
      <c r="BC4770" t="s">
        <v>83</v>
      </c>
      <c r="BD4770" t="s">
        <v>70</v>
      </c>
      <c r="BE4770">
        <v>0</v>
      </c>
      <c r="BF4770">
        <v>0</v>
      </c>
      <c r="BG4770">
        <v>2.84</v>
      </c>
      <c r="BH4770" t="s">
        <v>70</v>
      </c>
      <c r="BI4770" t="s">
        <v>70</v>
      </c>
      <c r="BJ4770">
        <v>0</v>
      </c>
      <c r="BK4770">
        <v>0</v>
      </c>
      <c r="BL4770">
        <v>0</v>
      </c>
      <c r="BM4770" t="s">
        <v>5971</v>
      </c>
      <c r="BN4770">
        <v>1</v>
      </c>
    </row>
    <row r="4771" spans="1:66" x14ac:dyDescent="0.2">
      <c r="A4771">
        <v>448912706</v>
      </c>
      <c r="B4771" t="s">
        <v>66</v>
      </c>
      <c r="C4771" t="s">
        <v>67</v>
      </c>
      <c r="D4771" t="s">
        <v>68</v>
      </c>
      <c r="E4771" t="s">
        <v>69</v>
      </c>
      <c r="F4771" t="s">
        <v>70</v>
      </c>
      <c r="G4771">
        <v>3036505524210</v>
      </c>
      <c r="H4771">
        <v>0</v>
      </c>
      <c r="I4771" t="s">
        <v>70</v>
      </c>
      <c r="J4771">
        <v>0</v>
      </c>
      <c r="K4771" t="s">
        <v>70</v>
      </c>
      <c r="L4771" t="s">
        <v>70</v>
      </c>
      <c r="M4771" t="s">
        <v>70</v>
      </c>
      <c r="N4771" t="s">
        <v>95</v>
      </c>
      <c r="O4771" t="s">
        <v>70</v>
      </c>
      <c r="P4771">
        <v>2</v>
      </c>
      <c r="Q4771">
        <v>0</v>
      </c>
      <c r="R4771">
        <v>0</v>
      </c>
      <c r="S4771">
        <v>0</v>
      </c>
      <c r="T4771">
        <v>0</v>
      </c>
      <c r="U4771" t="s">
        <v>70</v>
      </c>
      <c r="V4771" t="s">
        <v>768</v>
      </c>
      <c r="W4771" t="s">
        <v>5707</v>
      </c>
      <c r="X4771" t="s">
        <v>5707</v>
      </c>
      <c r="Y4771" t="s">
        <v>4987</v>
      </c>
      <c r="Z4771">
        <v>34797907685</v>
      </c>
      <c r="AA4771">
        <v>0</v>
      </c>
      <c r="AB4771">
        <v>0</v>
      </c>
      <c r="AC4771">
        <v>0</v>
      </c>
      <c r="AD4771">
        <v>0</v>
      </c>
      <c r="AE4771" t="s">
        <v>70</v>
      </c>
      <c r="AF4771">
        <v>0</v>
      </c>
      <c r="AG4771">
        <v>0</v>
      </c>
      <c r="AH4771" t="s">
        <v>70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 t="s">
        <v>70</v>
      </c>
      <c r="AT4771">
        <v>-9.8083333333333336</v>
      </c>
      <c r="AU4771">
        <v>-1.96</v>
      </c>
      <c r="AV4771">
        <v>0</v>
      </c>
      <c r="AW4771" t="s">
        <v>70</v>
      </c>
      <c r="AX4771">
        <v>0</v>
      </c>
      <c r="AY4771" t="s">
        <v>70</v>
      </c>
      <c r="AZ4771" t="s">
        <v>70</v>
      </c>
      <c r="BA4771" t="s">
        <v>70</v>
      </c>
      <c r="BB4771" t="s">
        <v>70</v>
      </c>
      <c r="BC4771" t="s">
        <v>83</v>
      </c>
      <c r="BD4771" t="s">
        <v>70</v>
      </c>
      <c r="BE4771">
        <v>0</v>
      </c>
      <c r="BF4771">
        <v>0</v>
      </c>
      <c r="BG4771">
        <v>11.77</v>
      </c>
      <c r="BH4771" t="s">
        <v>70</v>
      </c>
      <c r="BI4771" t="s">
        <v>70</v>
      </c>
      <c r="BJ4771">
        <v>0</v>
      </c>
      <c r="BK4771">
        <v>0</v>
      </c>
      <c r="BL4771">
        <v>0</v>
      </c>
      <c r="BM4771" t="s">
        <v>5972</v>
      </c>
      <c r="BN4771">
        <v>1</v>
      </c>
    </row>
    <row r="4772" spans="1:66" x14ac:dyDescent="0.2">
      <c r="A4772">
        <v>448912706</v>
      </c>
      <c r="B4772" t="s">
        <v>66</v>
      </c>
      <c r="C4772" t="s">
        <v>67</v>
      </c>
      <c r="D4772" t="s">
        <v>68</v>
      </c>
      <c r="E4772" t="s">
        <v>69</v>
      </c>
      <c r="F4772" t="s">
        <v>70</v>
      </c>
      <c r="G4772">
        <v>3036505524211</v>
      </c>
      <c r="H4772">
        <v>0</v>
      </c>
      <c r="I4772" t="s">
        <v>70</v>
      </c>
      <c r="J4772">
        <v>0</v>
      </c>
      <c r="K4772" t="s">
        <v>70</v>
      </c>
      <c r="L4772" t="s">
        <v>70</v>
      </c>
      <c r="M4772" t="s">
        <v>70</v>
      </c>
      <c r="N4772" t="s">
        <v>95</v>
      </c>
      <c r="O4772" t="s">
        <v>70</v>
      </c>
      <c r="P4772">
        <v>2</v>
      </c>
      <c r="Q4772">
        <v>0</v>
      </c>
      <c r="R4772">
        <v>0</v>
      </c>
      <c r="S4772">
        <v>0</v>
      </c>
      <c r="T4772">
        <v>0</v>
      </c>
      <c r="U4772" t="s">
        <v>70</v>
      </c>
      <c r="V4772" t="s">
        <v>768</v>
      </c>
      <c r="W4772" t="s">
        <v>5707</v>
      </c>
      <c r="X4772" t="s">
        <v>5707</v>
      </c>
      <c r="Y4772" t="s">
        <v>4987</v>
      </c>
      <c r="Z4772">
        <v>34797907733</v>
      </c>
      <c r="AA4772">
        <v>0</v>
      </c>
      <c r="AB4772">
        <v>0</v>
      </c>
      <c r="AC4772">
        <v>0</v>
      </c>
      <c r="AD4772">
        <v>0</v>
      </c>
      <c r="AE4772" t="s">
        <v>70</v>
      </c>
      <c r="AF4772">
        <v>0</v>
      </c>
      <c r="AG4772">
        <v>0</v>
      </c>
      <c r="AH4772" t="s">
        <v>70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 t="s">
        <v>70</v>
      </c>
      <c r="AT4772">
        <v>-7.4916666666666671</v>
      </c>
      <c r="AU4772">
        <v>-1.5</v>
      </c>
      <c r="AV4772">
        <v>0</v>
      </c>
      <c r="AW4772" t="s">
        <v>70</v>
      </c>
      <c r="AX4772">
        <v>0</v>
      </c>
      <c r="AY4772" t="s">
        <v>70</v>
      </c>
      <c r="AZ4772" t="s">
        <v>70</v>
      </c>
      <c r="BA4772" t="s">
        <v>70</v>
      </c>
      <c r="BB4772" t="s">
        <v>70</v>
      </c>
      <c r="BC4772" t="s">
        <v>83</v>
      </c>
      <c r="BD4772" t="s">
        <v>70</v>
      </c>
      <c r="BE4772">
        <v>0</v>
      </c>
      <c r="BF4772">
        <v>0</v>
      </c>
      <c r="BG4772">
        <v>8.99</v>
      </c>
      <c r="BH4772" t="s">
        <v>70</v>
      </c>
      <c r="BI4772" t="s">
        <v>70</v>
      </c>
      <c r="BJ4772">
        <v>0</v>
      </c>
      <c r="BK4772">
        <v>0</v>
      </c>
      <c r="BL4772">
        <v>0</v>
      </c>
      <c r="BM4772" t="s">
        <v>5973</v>
      </c>
      <c r="BN4772">
        <v>1</v>
      </c>
    </row>
    <row r="4773" spans="1:66" x14ac:dyDescent="0.2">
      <c r="A4773">
        <v>448912706</v>
      </c>
      <c r="B4773" t="s">
        <v>66</v>
      </c>
      <c r="C4773" t="s">
        <v>67</v>
      </c>
      <c r="D4773" t="s">
        <v>68</v>
      </c>
      <c r="E4773" t="s">
        <v>69</v>
      </c>
      <c r="F4773" t="s">
        <v>70</v>
      </c>
      <c r="G4773">
        <v>3036505524212</v>
      </c>
      <c r="H4773">
        <v>0</v>
      </c>
      <c r="I4773" t="s">
        <v>70</v>
      </c>
      <c r="J4773">
        <v>0</v>
      </c>
      <c r="K4773" t="s">
        <v>70</v>
      </c>
      <c r="L4773" t="s">
        <v>70</v>
      </c>
      <c r="M4773" t="s">
        <v>70</v>
      </c>
      <c r="N4773" t="s">
        <v>89</v>
      </c>
      <c r="O4773" t="s">
        <v>70</v>
      </c>
      <c r="P4773">
        <v>2</v>
      </c>
      <c r="Q4773">
        <v>0</v>
      </c>
      <c r="R4773">
        <v>0</v>
      </c>
      <c r="S4773">
        <v>0</v>
      </c>
      <c r="T4773">
        <v>0</v>
      </c>
      <c r="U4773" t="s">
        <v>70</v>
      </c>
      <c r="V4773" t="s">
        <v>768</v>
      </c>
      <c r="W4773" t="s">
        <v>5707</v>
      </c>
      <c r="X4773" t="s">
        <v>5707</v>
      </c>
      <c r="Y4773" t="s">
        <v>4987</v>
      </c>
      <c r="Z4773">
        <v>34797907957</v>
      </c>
      <c r="AA4773">
        <v>0</v>
      </c>
      <c r="AB4773">
        <v>0</v>
      </c>
      <c r="AC4773">
        <v>0</v>
      </c>
      <c r="AD4773">
        <v>0</v>
      </c>
      <c r="AE4773" t="s">
        <v>70</v>
      </c>
      <c r="AF4773">
        <v>0</v>
      </c>
      <c r="AG4773">
        <v>0</v>
      </c>
      <c r="AH4773" t="s">
        <v>70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 t="s">
        <v>70</v>
      </c>
      <c r="AT4773">
        <v>-6.291666666666667</v>
      </c>
      <c r="AU4773">
        <v>-1.26</v>
      </c>
      <c r="AV4773">
        <v>0</v>
      </c>
      <c r="AW4773" t="s">
        <v>70</v>
      </c>
      <c r="AX4773">
        <v>0</v>
      </c>
      <c r="AY4773" t="s">
        <v>70</v>
      </c>
      <c r="AZ4773" t="s">
        <v>70</v>
      </c>
      <c r="BA4773" t="s">
        <v>70</v>
      </c>
      <c r="BB4773" t="s">
        <v>70</v>
      </c>
      <c r="BC4773" t="s">
        <v>83</v>
      </c>
      <c r="BD4773" t="s">
        <v>70</v>
      </c>
      <c r="BE4773">
        <v>0</v>
      </c>
      <c r="BF4773">
        <v>0</v>
      </c>
      <c r="BG4773">
        <v>7.55</v>
      </c>
      <c r="BH4773" t="s">
        <v>70</v>
      </c>
      <c r="BI4773" t="s">
        <v>70</v>
      </c>
      <c r="BJ4773">
        <v>0</v>
      </c>
      <c r="BK4773">
        <v>0</v>
      </c>
      <c r="BL4773">
        <v>0</v>
      </c>
      <c r="BM4773" t="s">
        <v>5974</v>
      </c>
      <c r="BN4773">
        <v>1</v>
      </c>
    </row>
    <row r="4774" spans="1:66" x14ac:dyDescent="0.2">
      <c r="A4774">
        <v>448912706</v>
      </c>
      <c r="B4774" t="s">
        <v>66</v>
      </c>
      <c r="C4774" t="s">
        <v>67</v>
      </c>
      <c r="D4774" t="s">
        <v>68</v>
      </c>
      <c r="E4774" t="s">
        <v>69</v>
      </c>
      <c r="F4774" t="s">
        <v>70</v>
      </c>
      <c r="G4774">
        <v>3036505524213</v>
      </c>
      <c r="H4774">
        <v>0</v>
      </c>
      <c r="I4774" t="s">
        <v>70</v>
      </c>
      <c r="J4774">
        <v>0</v>
      </c>
      <c r="K4774" t="s">
        <v>70</v>
      </c>
      <c r="L4774" t="s">
        <v>70</v>
      </c>
      <c r="M4774" t="s">
        <v>70</v>
      </c>
      <c r="N4774" t="s">
        <v>89</v>
      </c>
      <c r="O4774" t="s">
        <v>70</v>
      </c>
      <c r="P4774">
        <v>2</v>
      </c>
      <c r="Q4774">
        <v>0</v>
      </c>
      <c r="R4774">
        <v>0</v>
      </c>
      <c r="S4774">
        <v>0</v>
      </c>
      <c r="T4774">
        <v>0</v>
      </c>
      <c r="U4774" t="s">
        <v>70</v>
      </c>
      <c r="V4774" t="s">
        <v>768</v>
      </c>
      <c r="W4774" t="s">
        <v>5707</v>
      </c>
      <c r="X4774" t="s">
        <v>5707</v>
      </c>
      <c r="Y4774" t="s">
        <v>4987</v>
      </c>
      <c r="Z4774">
        <v>34797907977</v>
      </c>
      <c r="AA4774">
        <v>0</v>
      </c>
      <c r="AB4774">
        <v>0</v>
      </c>
      <c r="AC4774">
        <v>0</v>
      </c>
      <c r="AD4774">
        <v>0</v>
      </c>
      <c r="AE4774" t="s">
        <v>70</v>
      </c>
      <c r="AF4774">
        <v>0</v>
      </c>
      <c r="AG4774">
        <v>0</v>
      </c>
      <c r="AH4774" t="s">
        <v>70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 t="s">
        <v>70</v>
      </c>
      <c r="AT4774">
        <v>-12.483333333333333</v>
      </c>
      <c r="AU4774">
        <v>-2.5</v>
      </c>
      <c r="AV4774">
        <v>0</v>
      </c>
      <c r="AW4774" t="s">
        <v>70</v>
      </c>
      <c r="AX4774">
        <v>0</v>
      </c>
      <c r="AY4774" t="s">
        <v>70</v>
      </c>
      <c r="AZ4774" t="s">
        <v>70</v>
      </c>
      <c r="BA4774" t="s">
        <v>70</v>
      </c>
      <c r="BB4774" t="s">
        <v>70</v>
      </c>
      <c r="BC4774" t="s">
        <v>83</v>
      </c>
      <c r="BD4774" t="s">
        <v>70</v>
      </c>
      <c r="BE4774">
        <v>0</v>
      </c>
      <c r="BF4774">
        <v>0</v>
      </c>
      <c r="BG4774">
        <v>14.98</v>
      </c>
      <c r="BH4774" t="s">
        <v>70</v>
      </c>
      <c r="BI4774" t="s">
        <v>70</v>
      </c>
      <c r="BJ4774">
        <v>0</v>
      </c>
      <c r="BK4774">
        <v>0</v>
      </c>
      <c r="BL4774">
        <v>0</v>
      </c>
      <c r="BM4774" t="s">
        <v>5975</v>
      </c>
      <c r="BN4774">
        <v>1</v>
      </c>
    </row>
    <row r="4775" spans="1:66" x14ac:dyDescent="0.2">
      <c r="A4775">
        <v>448912706</v>
      </c>
      <c r="B4775" t="s">
        <v>66</v>
      </c>
      <c r="C4775" t="s">
        <v>67</v>
      </c>
      <c r="D4775" t="s">
        <v>68</v>
      </c>
      <c r="E4775" t="s">
        <v>69</v>
      </c>
      <c r="F4775" t="s">
        <v>70</v>
      </c>
      <c r="G4775">
        <v>3036505524214</v>
      </c>
      <c r="H4775">
        <v>0</v>
      </c>
      <c r="I4775" t="s">
        <v>70</v>
      </c>
      <c r="J4775">
        <v>0</v>
      </c>
      <c r="K4775" t="s">
        <v>70</v>
      </c>
      <c r="L4775" t="s">
        <v>70</v>
      </c>
      <c r="M4775" t="s">
        <v>70</v>
      </c>
      <c r="N4775" t="s">
        <v>89</v>
      </c>
      <c r="O4775" t="s">
        <v>70</v>
      </c>
      <c r="P4775">
        <v>2</v>
      </c>
      <c r="Q4775">
        <v>0</v>
      </c>
      <c r="R4775">
        <v>0</v>
      </c>
      <c r="S4775">
        <v>0</v>
      </c>
      <c r="T4775">
        <v>0</v>
      </c>
      <c r="U4775" t="s">
        <v>70</v>
      </c>
      <c r="V4775" t="s">
        <v>768</v>
      </c>
      <c r="W4775" t="s">
        <v>5707</v>
      </c>
      <c r="X4775" t="s">
        <v>5707</v>
      </c>
      <c r="Y4775" t="s">
        <v>4987</v>
      </c>
      <c r="Z4775">
        <v>34797908037</v>
      </c>
      <c r="AA4775">
        <v>0</v>
      </c>
      <c r="AB4775">
        <v>0</v>
      </c>
      <c r="AC4775">
        <v>0</v>
      </c>
      <c r="AD4775">
        <v>0</v>
      </c>
      <c r="AE4775" t="s">
        <v>70</v>
      </c>
      <c r="AF4775">
        <v>0</v>
      </c>
      <c r="AG4775">
        <v>0</v>
      </c>
      <c r="AH4775" t="s">
        <v>70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 t="s">
        <v>70</v>
      </c>
      <c r="AT4775">
        <v>-2.5666666666666669</v>
      </c>
      <c r="AU4775">
        <v>-0.51</v>
      </c>
      <c r="AV4775">
        <v>0</v>
      </c>
      <c r="AW4775" t="s">
        <v>70</v>
      </c>
      <c r="AX4775">
        <v>0</v>
      </c>
      <c r="AY4775" t="s">
        <v>70</v>
      </c>
      <c r="AZ4775" t="s">
        <v>70</v>
      </c>
      <c r="BA4775" t="s">
        <v>70</v>
      </c>
      <c r="BB4775" t="s">
        <v>70</v>
      </c>
      <c r="BC4775" t="s">
        <v>83</v>
      </c>
      <c r="BD4775" t="s">
        <v>70</v>
      </c>
      <c r="BE4775">
        <v>0</v>
      </c>
      <c r="BF4775">
        <v>0</v>
      </c>
      <c r="BG4775">
        <v>3.08</v>
      </c>
      <c r="BH4775" t="s">
        <v>70</v>
      </c>
      <c r="BI4775" t="s">
        <v>70</v>
      </c>
      <c r="BJ4775">
        <v>0</v>
      </c>
      <c r="BK4775">
        <v>0</v>
      </c>
      <c r="BL4775">
        <v>0</v>
      </c>
      <c r="BM4775" t="s">
        <v>5976</v>
      </c>
      <c r="BN4775">
        <v>1</v>
      </c>
    </row>
    <row r="4776" spans="1:66" x14ac:dyDescent="0.2">
      <c r="A4776">
        <v>448912706</v>
      </c>
      <c r="B4776" t="s">
        <v>66</v>
      </c>
      <c r="C4776" t="s">
        <v>67</v>
      </c>
      <c r="D4776" t="s">
        <v>68</v>
      </c>
      <c r="E4776" t="s">
        <v>69</v>
      </c>
      <c r="F4776" t="s">
        <v>70</v>
      </c>
      <c r="G4776">
        <v>3036505524215</v>
      </c>
      <c r="H4776">
        <v>0</v>
      </c>
      <c r="I4776" t="s">
        <v>70</v>
      </c>
      <c r="J4776">
        <v>0</v>
      </c>
      <c r="K4776" t="s">
        <v>70</v>
      </c>
      <c r="L4776" t="s">
        <v>70</v>
      </c>
      <c r="M4776" t="s">
        <v>70</v>
      </c>
      <c r="N4776" t="s">
        <v>110</v>
      </c>
      <c r="O4776" t="s">
        <v>70</v>
      </c>
      <c r="P4776">
        <v>2</v>
      </c>
      <c r="Q4776">
        <v>0</v>
      </c>
      <c r="R4776">
        <v>0</v>
      </c>
      <c r="S4776">
        <v>0</v>
      </c>
      <c r="T4776">
        <v>0</v>
      </c>
      <c r="U4776" t="s">
        <v>70</v>
      </c>
      <c r="V4776" t="s">
        <v>768</v>
      </c>
      <c r="W4776" t="s">
        <v>5707</v>
      </c>
      <c r="X4776" t="s">
        <v>5707</v>
      </c>
      <c r="Y4776" t="s">
        <v>4987</v>
      </c>
      <c r="Z4776">
        <v>34813614991</v>
      </c>
      <c r="AA4776">
        <v>0</v>
      </c>
      <c r="AB4776">
        <v>0</v>
      </c>
      <c r="AC4776">
        <v>0</v>
      </c>
      <c r="AD4776">
        <v>0</v>
      </c>
      <c r="AE4776" t="s">
        <v>70</v>
      </c>
      <c r="AF4776">
        <v>0</v>
      </c>
      <c r="AG4776">
        <v>0</v>
      </c>
      <c r="AH4776" t="s">
        <v>70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 t="s">
        <v>70</v>
      </c>
      <c r="AT4776">
        <v>-1.0666666666666667</v>
      </c>
      <c r="AU4776">
        <v>-0.21</v>
      </c>
      <c r="AV4776">
        <v>0</v>
      </c>
      <c r="AW4776" t="s">
        <v>70</v>
      </c>
      <c r="AX4776">
        <v>0</v>
      </c>
      <c r="AY4776" t="s">
        <v>70</v>
      </c>
      <c r="AZ4776" t="s">
        <v>70</v>
      </c>
      <c r="BA4776" t="s">
        <v>70</v>
      </c>
      <c r="BB4776" t="s">
        <v>70</v>
      </c>
      <c r="BC4776" t="s">
        <v>83</v>
      </c>
      <c r="BD4776" t="s">
        <v>70</v>
      </c>
      <c r="BE4776">
        <v>0</v>
      </c>
      <c r="BF4776">
        <v>0</v>
      </c>
      <c r="BG4776">
        <v>1.28</v>
      </c>
      <c r="BH4776" t="s">
        <v>70</v>
      </c>
      <c r="BI4776" t="s">
        <v>70</v>
      </c>
      <c r="BJ4776">
        <v>0</v>
      </c>
      <c r="BK4776">
        <v>0</v>
      </c>
      <c r="BL4776">
        <v>0</v>
      </c>
      <c r="BM4776" t="s">
        <v>5977</v>
      </c>
      <c r="BN4776">
        <v>1</v>
      </c>
    </row>
    <row r="4777" spans="1:66" x14ac:dyDescent="0.2">
      <c r="A4777">
        <v>448912706</v>
      </c>
      <c r="B4777" t="s">
        <v>66</v>
      </c>
      <c r="C4777" t="s">
        <v>67</v>
      </c>
      <c r="D4777" t="s">
        <v>68</v>
      </c>
      <c r="E4777" t="s">
        <v>69</v>
      </c>
      <c r="F4777" t="s">
        <v>70</v>
      </c>
      <c r="G4777">
        <v>3036505524216</v>
      </c>
      <c r="H4777">
        <v>0</v>
      </c>
      <c r="I4777" t="s">
        <v>70</v>
      </c>
      <c r="J4777">
        <v>0</v>
      </c>
      <c r="K4777" t="s">
        <v>70</v>
      </c>
      <c r="L4777" t="s">
        <v>70</v>
      </c>
      <c r="M4777" t="s">
        <v>70</v>
      </c>
      <c r="N4777" t="s">
        <v>110</v>
      </c>
      <c r="O4777" t="s">
        <v>70</v>
      </c>
      <c r="P4777">
        <v>2</v>
      </c>
      <c r="Q4777">
        <v>0</v>
      </c>
      <c r="R4777">
        <v>0</v>
      </c>
      <c r="S4777">
        <v>0</v>
      </c>
      <c r="T4777">
        <v>0</v>
      </c>
      <c r="U4777" t="s">
        <v>70</v>
      </c>
      <c r="V4777" t="s">
        <v>768</v>
      </c>
      <c r="W4777" t="s">
        <v>5707</v>
      </c>
      <c r="X4777" t="s">
        <v>5707</v>
      </c>
      <c r="Y4777" t="s">
        <v>4987</v>
      </c>
      <c r="Z4777">
        <v>34813614995</v>
      </c>
      <c r="AA4777">
        <v>0</v>
      </c>
      <c r="AB4777">
        <v>0</v>
      </c>
      <c r="AC4777">
        <v>0</v>
      </c>
      <c r="AD4777">
        <v>0</v>
      </c>
      <c r="AE4777" t="s">
        <v>70</v>
      </c>
      <c r="AF4777">
        <v>0</v>
      </c>
      <c r="AG4777">
        <v>0</v>
      </c>
      <c r="AH4777" t="s">
        <v>70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 t="s">
        <v>70</v>
      </c>
      <c r="AT4777">
        <v>-2.3250000000000002</v>
      </c>
      <c r="AU4777">
        <v>-0.47</v>
      </c>
      <c r="AV4777">
        <v>0</v>
      </c>
      <c r="AW4777" t="s">
        <v>70</v>
      </c>
      <c r="AX4777">
        <v>0</v>
      </c>
      <c r="AY4777" t="s">
        <v>70</v>
      </c>
      <c r="AZ4777" t="s">
        <v>70</v>
      </c>
      <c r="BA4777" t="s">
        <v>70</v>
      </c>
      <c r="BB4777" t="s">
        <v>70</v>
      </c>
      <c r="BC4777" t="s">
        <v>83</v>
      </c>
      <c r="BD4777" t="s">
        <v>70</v>
      </c>
      <c r="BE4777">
        <v>0</v>
      </c>
      <c r="BF4777">
        <v>0</v>
      </c>
      <c r="BG4777">
        <v>2.79</v>
      </c>
      <c r="BH4777" t="s">
        <v>70</v>
      </c>
      <c r="BI4777" t="s">
        <v>70</v>
      </c>
      <c r="BJ4777">
        <v>0</v>
      </c>
      <c r="BK4777">
        <v>0</v>
      </c>
      <c r="BL4777">
        <v>0</v>
      </c>
      <c r="BM4777" t="s">
        <v>5978</v>
      </c>
      <c r="BN4777">
        <v>1</v>
      </c>
    </row>
    <row r="4778" spans="1:66" x14ac:dyDescent="0.2">
      <c r="A4778">
        <v>448912706</v>
      </c>
      <c r="B4778" t="s">
        <v>66</v>
      </c>
      <c r="C4778" t="s">
        <v>67</v>
      </c>
      <c r="D4778" t="s">
        <v>68</v>
      </c>
      <c r="E4778" t="s">
        <v>69</v>
      </c>
      <c r="F4778" t="s">
        <v>70</v>
      </c>
      <c r="G4778">
        <v>3036505524217</v>
      </c>
      <c r="H4778">
        <v>0</v>
      </c>
      <c r="I4778" t="s">
        <v>70</v>
      </c>
      <c r="J4778">
        <v>0</v>
      </c>
      <c r="K4778" t="s">
        <v>70</v>
      </c>
      <c r="L4778" t="s">
        <v>70</v>
      </c>
      <c r="M4778" t="s">
        <v>70</v>
      </c>
      <c r="N4778" t="s">
        <v>110</v>
      </c>
      <c r="O4778" t="s">
        <v>70</v>
      </c>
      <c r="P4778">
        <v>2</v>
      </c>
      <c r="Q4778">
        <v>0</v>
      </c>
      <c r="R4778">
        <v>0</v>
      </c>
      <c r="S4778">
        <v>0</v>
      </c>
      <c r="T4778">
        <v>0</v>
      </c>
      <c r="U4778" t="s">
        <v>70</v>
      </c>
      <c r="V4778" t="s">
        <v>768</v>
      </c>
      <c r="W4778" t="s">
        <v>5707</v>
      </c>
      <c r="X4778" t="s">
        <v>5707</v>
      </c>
      <c r="Y4778" t="s">
        <v>4987</v>
      </c>
      <c r="Z4778">
        <v>34813615051</v>
      </c>
      <c r="AA4778">
        <v>0</v>
      </c>
      <c r="AB4778">
        <v>0</v>
      </c>
      <c r="AC4778">
        <v>0</v>
      </c>
      <c r="AD4778">
        <v>0</v>
      </c>
      <c r="AE4778" t="s">
        <v>70</v>
      </c>
      <c r="AF4778">
        <v>0</v>
      </c>
      <c r="AG4778">
        <v>0</v>
      </c>
      <c r="AH4778" t="s">
        <v>70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 t="s">
        <v>70</v>
      </c>
      <c r="AT4778">
        <v>-1.5166666666666666</v>
      </c>
      <c r="AU4778">
        <v>-0.3</v>
      </c>
      <c r="AV4778">
        <v>0</v>
      </c>
      <c r="AW4778" t="s">
        <v>70</v>
      </c>
      <c r="AX4778">
        <v>0</v>
      </c>
      <c r="AY4778" t="s">
        <v>70</v>
      </c>
      <c r="AZ4778" t="s">
        <v>70</v>
      </c>
      <c r="BA4778" t="s">
        <v>70</v>
      </c>
      <c r="BB4778" t="s">
        <v>70</v>
      </c>
      <c r="BC4778" t="s">
        <v>83</v>
      </c>
      <c r="BD4778" t="s">
        <v>70</v>
      </c>
      <c r="BE4778">
        <v>0</v>
      </c>
      <c r="BF4778">
        <v>0</v>
      </c>
      <c r="BG4778">
        <v>1.82</v>
      </c>
      <c r="BH4778" t="s">
        <v>70</v>
      </c>
      <c r="BI4778" t="s">
        <v>70</v>
      </c>
      <c r="BJ4778">
        <v>0</v>
      </c>
      <c r="BK4778">
        <v>0</v>
      </c>
      <c r="BL4778">
        <v>0</v>
      </c>
      <c r="BM4778" t="s">
        <v>5979</v>
      </c>
      <c r="BN4778">
        <v>1</v>
      </c>
    </row>
    <row r="4779" spans="1:66" x14ac:dyDescent="0.2">
      <c r="A4779">
        <v>448912706</v>
      </c>
      <c r="B4779" t="s">
        <v>66</v>
      </c>
      <c r="C4779" t="s">
        <v>67</v>
      </c>
      <c r="D4779" t="s">
        <v>68</v>
      </c>
      <c r="E4779" t="s">
        <v>69</v>
      </c>
      <c r="F4779" t="s">
        <v>70</v>
      </c>
      <c r="G4779">
        <v>3036505524218</v>
      </c>
      <c r="H4779">
        <v>0</v>
      </c>
      <c r="I4779" t="s">
        <v>70</v>
      </c>
      <c r="J4779">
        <v>0</v>
      </c>
      <c r="K4779" t="s">
        <v>70</v>
      </c>
      <c r="L4779" t="s">
        <v>70</v>
      </c>
      <c r="M4779" t="s">
        <v>70</v>
      </c>
      <c r="N4779" t="s">
        <v>103</v>
      </c>
      <c r="O4779" t="s">
        <v>70</v>
      </c>
      <c r="P4779">
        <v>2</v>
      </c>
      <c r="Q4779">
        <v>0</v>
      </c>
      <c r="R4779">
        <v>0</v>
      </c>
      <c r="S4779">
        <v>0</v>
      </c>
      <c r="T4779">
        <v>0</v>
      </c>
      <c r="U4779" t="s">
        <v>70</v>
      </c>
      <c r="V4779" t="s">
        <v>768</v>
      </c>
      <c r="W4779" t="s">
        <v>5707</v>
      </c>
      <c r="X4779" t="s">
        <v>5707</v>
      </c>
      <c r="Y4779" t="s">
        <v>4987</v>
      </c>
      <c r="Z4779">
        <v>34813615103</v>
      </c>
      <c r="AA4779">
        <v>0</v>
      </c>
      <c r="AB4779">
        <v>0</v>
      </c>
      <c r="AC4779">
        <v>0</v>
      </c>
      <c r="AD4779">
        <v>0</v>
      </c>
      <c r="AE4779" t="s">
        <v>70</v>
      </c>
      <c r="AF4779">
        <v>0</v>
      </c>
      <c r="AG4779">
        <v>0</v>
      </c>
      <c r="AH4779" t="s">
        <v>70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 t="s">
        <v>70</v>
      </c>
      <c r="AT4779">
        <v>-2.65</v>
      </c>
      <c r="AU4779">
        <v>-0.53</v>
      </c>
      <c r="AV4779">
        <v>0</v>
      </c>
      <c r="AW4779" t="s">
        <v>70</v>
      </c>
      <c r="AX4779">
        <v>0</v>
      </c>
      <c r="AY4779" t="s">
        <v>70</v>
      </c>
      <c r="AZ4779" t="s">
        <v>70</v>
      </c>
      <c r="BA4779" t="s">
        <v>70</v>
      </c>
      <c r="BB4779" t="s">
        <v>70</v>
      </c>
      <c r="BC4779" t="s">
        <v>83</v>
      </c>
      <c r="BD4779" t="s">
        <v>70</v>
      </c>
      <c r="BE4779">
        <v>0</v>
      </c>
      <c r="BF4779">
        <v>0</v>
      </c>
      <c r="BG4779">
        <v>3.18</v>
      </c>
      <c r="BH4779" t="s">
        <v>70</v>
      </c>
      <c r="BI4779" t="s">
        <v>70</v>
      </c>
      <c r="BJ4779">
        <v>0</v>
      </c>
      <c r="BK4779">
        <v>0</v>
      </c>
      <c r="BL4779">
        <v>0</v>
      </c>
      <c r="BM4779" t="s">
        <v>5980</v>
      </c>
      <c r="BN4779">
        <v>1</v>
      </c>
    </row>
    <row r="4780" spans="1:66" x14ac:dyDescent="0.2">
      <c r="A4780">
        <v>448912706</v>
      </c>
      <c r="B4780" t="s">
        <v>66</v>
      </c>
      <c r="C4780" t="s">
        <v>67</v>
      </c>
      <c r="D4780" t="s">
        <v>68</v>
      </c>
      <c r="E4780" t="s">
        <v>69</v>
      </c>
      <c r="F4780" t="s">
        <v>70</v>
      </c>
      <c r="G4780">
        <v>3036505524219</v>
      </c>
      <c r="H4780">
        <v>0</v>
      </c>
      <c r="I4780" t="s">
        <v>70</v>
      </c>
      <c r="J4780">
        <v>0</v>
      </c>
      <c r="K4780" t="s">
        <v>70</v>
      </c>
      <c r="L4780" t="s">
        <v>70</v>
      </c>
      <c r="M4780" t="s">
        <v>70</v>
      </c>
      <c r="N4780" t="s">
        <v>103</v>
      </c>
      <c r="O4780" t="s">
        <v>70</v>
      </c>
      <c r="P4780">
        <v>2</v>
      </c>
      <c r="Q4780">
        <v>0</v>
      </c>
      <c r="R4780">
        <v>0</v>
      </c>
      <c r="S4780">
        <v>0</v>
      </c>
      <c r="T4780">
        <v>0</v>
      </c>
      <c r="U4780" t="s">
        <v>70</v>
      </c>
      <c r="V4780" t="s">
        <v>768</v>
      </c>
      <c r="W4780" t="s">
        <v>5707</v>
      </c>
      <c r="X4780" t="s">
        <v>5707</v>
      </c>
      <c r="Y4780" t="s">
        <v>4987</v>
      </c>
      <c r="Z4780">
        <v>34813615139</v>
      </c>
      <c r="AA4780">
        <v>0</v>
      </c>
      <c r="AB4780">
        <v>0</v>
      </c>
      <c r="AC4780">
        <v>0</v>
      </c>
      <c r="AD4780">
        <v>0</v>
      </c>
      <c r="AE4780" t="s">
        <v>70</v>
      </c>
      <c r="AF4780">
        <v>0</v>
      </c>
      <c r="AG4780">
        <v>0</v>
      </c>
      <c r="AH4780" t="s">
        <v>70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 t="s">
        <v>70</v>
      </c>
      <c r="AT4780">
        <v>-4.7750000000000004</v>
      </c>
      <c r="AU4780">
        <v>-0.96</v>
      </c>
      <c r="AV4780">
        <v>0</v>
      </c>
      <c r="AW4780" t="s">
        <v>70</v>
      </c>
      <c r="AX4780">
        <v>0</v>
      </c>
      <c r="AY4780" t="s">
        <v>70</v>
      </c>
      <c r="AZ4780" t="s">
        <v>70</v>
      </c>
      <c r="BA4780" t="s">
        <v>70</v>
      </c>
      <c r="BB4780" t="s">
        <v>70</v>
      </c>
      <c r="BC4780" t="s">
        <v>83</v>
      </c>
      <c r="BD4780" t="s">
        <v>70</v>
      </c>
      <c r="BE4780">
        <v>0</v>
      </c>
      <c r="BF4780">
        <v>0</v>
      </c>
      <c r="BG4780">
        <v>5.73</v>
      </c>
      <c r="BH4780" t="s">
        <v>70</v>
      </c>
      <c r="BI4780" t="s">
        <v>70</v>
      </c>
      <c r="BJ4780">
        <v>0</v>
      </c>
      <c r="BK4780">
        <v>0</v>
      </c>
      <c r="BL4780">
        <v>0</v>
      </c>
      <c r="BM4780" t="s">
        <v>5981</v>
      </c>
      <c r="BN4780">
        <v>1</v>
      </c>
    </row>
    <row r="4781" spans="1:66" x14ac:dyDescent="0.2">
      <c r="A4781">
        <v>448912706</v>
      </c>
      <c r="B4781" t="s">
        <v>66</v>
      </c>
      <c r="C4781" t="s">
        <v>67</v>
      </c>
      <c r="D4781" t="s">
        <v>68</v>
      </c>
      <c r="E4781" t="s">
        <v>69</v>
      </c>
      <c r="F4781" t="s">
        <v>70</v>
      </c>
      <c r="G4781">
        <v>3036505524220</v>
      </c>
      <c r="H4781">
        <v>0</v>
      </c>
      <c r="I4781" t="s">
        <v>70</v>
      </c>
      <c r="J4781">
        <v>0</v>
      </c>
      <c r="K4781" t="s">
        <v>70</v>
      </c>
      <c r="L4781" t="s">
        <v>70</v>
      </c>
      <c r="M4781" t="s">
        <v>70</v>
      </c>
      <c r="N4781" t="s">
        <v>103</v>
      </c>
      <c r="O4781" t="s">
        <v>70</v>
      </c>
      <c r="P4781">
        <v>2</v>
      </c>
      <c r="Q4781">
        <v>0</v>
      </c>
      <c r="R4781">
        <v>0</v>
      </c>
      <c r="S4781">
        <v>0</v>
      </c>
      <c r="T4781">
        <v>0</v>
      </c>
      <c r="U4781" t="s">
        <v>70</v>
      </c>
      <c r="V4781" t="s">
        <v>768</v>
      </c>
      <c r="W4781" t="s">
        <v>5707</v>
      </c>
      <c r="X4781" t="s">
        <v>5707</v>
      </c>
      <c r="Y4781" t="s">
        <v>4987</v>
      </c>
      <c r="Z4781">
        <v>34813615163</v>
      </c>
      <c r="AA4781">
        <v>0</v>
      </c>
      <c r="AB4781">
        <v>0</v>
      </c>
      <c r="AC4781">
        <v>0</v>
      </c>
      <c r="AD4781">
        <v>0</v>
      </c>
      <c r="AE4781" t="s">
        <v>70</v>
      </c>
      <c r="AF4781">
        <v>0</v>
      </c>
      <c r="AG4781">
        <v>0</v>
      </c>
      <c r="AH4781" t="s">
        <v>70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 t="s">
        <v>70</v>
      </c>
      <c r="AT4781">
        <v>-9.6166666666666671</v>
      </c>
      <c r="AU4781">
        <v>-1.92</v>
      </c>
      <c r="AV4781">
        <v>0</v>
      </c>
      <c r="AW4781" t="s">
        <v>70</v>
      </c>
      <c r="AX4781">
        <v>0</v>
      </c>
      <c r="AY4781" t="s">
        <v>70</v>
      </c>
      <c r="AZ4781" t="s">
        <v>70</v>
      </c>
      <c r="BA4781" t="s">
        <v>70</v>
      </c>
      <c r="BB4781" t="s">
        <v>70</v>
      </c>
      <c r="BC4781" t="s">
        <v>83</v>
      </c>
      <c r="BD4781" t="s">
        <v>70</v>
      </c>
      <c r="BE4781">
        <v>0</v>
      </c>
      <c r="BF4781">
        <v>0</v>
      </c>
      <c r="BG4781">
        <v>11.54</v>
      </c>
      <c r="BH4781" t="s">
        <v>70</v>
      </c>
      <c r="BI4781" t="s">
        <v>70</v>
      </c>
      <c r="BJ4781">
        <v>0</v>
      </c>
      <c r="BK4781">
        <v>0</v>
      </c>
      <c r="BL4781">
        <v>0</v>
      </c>
      <c r="BM4781" t="s">
        <v>5982</v>
      </c>
      <c r="BN4781">
        <v>1</v>
      </c>
    </row>
    <row r="4782" spans="1:66" x14ac:dyDescent="0.2">
      <c r="A4782">
        <v>448912706</v>
      </c>
      <c r="B4782" t="s">
        <v>66</v>
      </c>
      <c r="C4782" t="s">
        <v>67</v>
      </c>
      <c r="D4782" t="s">
        <v>68</v>
      </c>
      <c r="E4782" t="s">
        <v>69</v>
      </c>
      <c r="F4782" t="s">
        <v>70</v>
      </c>
      <c r="G4782">
        <v>3036505524221</v>
      </c>
      <c r="H4782">
        <v>0</v>
      </c>
      <c r="I4782" t="s">
        <v>70</v>
      </c>
      <c r="J4782">
        <v>0</v>
      </c>
      <c r="K4782" t="s">
        <v>70</v>
      </c>
      <c r="L4782" t="s">
        <v>70</v>
      </c>
      <c r="M4782" t="s">
        <v>70</v>
      </c>
      <c r="N4782" t="s">
        <v>110</v>
      </c>
      <c r="O4782" t="s">
        <v>70</v>
      </c>
      <c r="P4782">
        <v>2</v>
      </c>
      <c r="Q4782">
        <v>0</v>
      </c>
      <c r="R4782">
        <v>0</v>
      </c>
      <c r="S4782">
        <v>0</v>
      </c>
      <c r="T4782">
        <v>0</v>
      </c>
      <c r="U4782" t="s">
        <v>70</v>
      </c>
      <c r="V4782" t="s">
        <v>768</v>
      </c>
      <c r="W4782" t="s">
        <v>5707</v>
      </c>
      <c r="X4782" t="s">
        <v>5707</v>
      </c>
      <c r="Y4782" t="s">
        <v>4987</v>
      </c>
      <c r="Z4782">
        <v>34813615167</v>
      </c>
      <c r="AA4782">
        <v>0</v>
      </c>
      <c r="AB4782">
        <v>0</v>
      </c>
      <c r="AC4782">
        <v>0</v>
      </c>
      <c r="AD4782">
        <v>0</v>
      </c>
      <c r="AE4782" t="s">
        <v>70</v>
      </c>
      <c r="AF4782">
        <v>0</v>
      </c>
      <c r="AG4782">
        <v>0</v>
      </c>
      <c r="AH4782" t="s">
        <v>70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 t="s">
        <v>70</v>
      </c>
      <c r="AT4782">
        <v>-2.4</v>
      </c>
      <c r="AU4782">
        <v>-0.48</v>
      </c>
      <c r="AV4782">
        <v>0</v>
      </c>
      <c r="AW4782" t="s">
        <v>70</v>
      </c>
      <c r="AX4782">
        <v>0</v>
      </c>
      <c r="AY4782" t="s">
        <v>70</v>
      </c>
      <c r="AZ4782" t="s">
        <v>70</v>
      </c>
      <c r="BA4782" t="s">
        <v>70</v>
      </c>
      <c r="BB4782" t="s">
        <v>70</v>
      </c>
      <c r="BC4782" t="s">
        <v>83</v>
      </c>
      <c r="BD4782" t="s">
        <v>70</v>
      </c>
      <c r="BE4782">
        <v>0</v>
      </c>
      <c r="BF4782">
        <v>0</v>
      </c>
      <c r="BG4782">
        <v>2.88</v>
      </c>
      <c r="BH4782" t="s">
        <v>70</v>
      </c>
      <c r="BI4782" t="s">
        <v>70</v>
      </c>
      <c r="BJ4782">
        <v>0</v>
      </c>
      <c r="BK4782">
        <v>0</v>
      </c>
      <c r="BL4782">
        <v>0</v>
      </c>
      <c r="BM4782" t="s">
        <v>5983</v>
      </c>
      <c r="BN4782">
        <v>1</v>
      </c>
    </row>
    <row r="4783" spans="1:66" x14ac:dyDescent="0.2">
      <c r="A4783">
        <v>448912706</v>
      </c>
      <c r="B4783" t="s">
        <v>66</v>
      </c>
      <c r="C4783" t="s">
        <v>67</v>
      </c>
      <c r="D4783" t="s">
        <v>68</v>
      </c>
      <c r="E4783" t="s">
        <v>69</v>
      </c>
      <c r="F4783" t="s">
        <v>70</v>
      </c>
      <c r="G4783">
        <v>3036505524222</v>
      </c>
      <c r="H4783">
        <v>0</v>
      </c>
      <c r="I4783" t="s">
        <v>70</v>
      </c>
      <c r="J4783">
        <v>0</v>
      </c>
      <c r="K4783" t="s">
        <v>70</v>
      </c>
      <c r="L4783" t="s">
        <v>70</v>
      </c>
      <c r="M4783" t="s">
        <v>70</v>
      </c>
      <c r="N4783" t="s">
        <v>721</v>
      </c>
      <c r="O4783" t="s">
        <v>70</v>
      </c>
      <c r="P4783">
        <v>2</v>
      </c>
      <c r="Q4783">
        <v>0</v>
      </c>
      <c r="R4783">
        <v>0</v>
      </c>
      <c r="S4783">
        <v>0</v>
      </c>
      <c r="T4783">
        <v>0</v>
      </c>
      <c r="U4783" t="s">
        <v>70</v>
      </c>
      <c r="V4783" t="s">
        <v>768</v>
      </c>
      <c r="W4783" t="s">
        <v>5707</v>
      </c>
      <c r="X4783" t="s">
        <v>5707</v>
      </c>
      <c r="Y4783" t="s">
        <v>4987</v>
      </c>
      <c r="Z4783">
        <v>34813615311</v>
      </c>
      <c r="AA4783">
        <v>0</v>
      </c>
      <c r="AB4783">
        <v>0</v>
      </c>
      <c r="AC4783">
        <v>0</v>
      </c>
      <c r="AD4783">
        <v>0</v>
      </c>
      <c r="AE4783" t="s">
        <v>70</v>
      </c>
      <c r="AF4783">
        <v>0</v>
      </c>
      <c r="AG4783">
        <v>0</v>
      </c>
      <c r="AH4783" t="s">
        <v>70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 t="s">
        <v>70</v>
      </c>
      <c r="AT4783">
        <v>-7.3083333333333336</v>
      </c>
      <c r="AU4783">
        <v>-1.46</v>
      </c>
      <c r="AV4783">
        <v>0</v>
      </c>
      <c r="AW4783" t="s">
        <v>70</v>
      </c>
      <c r="AX4783">
        <v>0</v>
      </c>
      <c r="AY4783" t="s">
        <v>70</v>
      </c>
      <c r="AZ4783" t="s">
        <v>70</v>
      </c>
      <c r="BA4783" t="s">
        <v>70</v>
      </c>
      <c r="BB4783" t="s">
        <v>70</v>
      </c>
      <c r="BC4783" t="s">
        <v>83</v>
      </c>
      <c r="BD4783" t="s">
        <v>70</v>
      </c>
      <c r="BE4783">
        <v>0</v>
      </c>
      <c r="BF4783">
        <v>0</v>
      </c>
      <c r="BG4783">
        <v>8.77</v>
      </c>
      <c r="BH4783" t="s">
        <v>70</v>
      </c>
      <c r="BI4783" t="s">
        <v>70</v>
      </c>
      <c r="BJ4783">
        <v>0</v>
      </c>
      <c r="BK4783">
        <v>0</v>
      </c>
      <c r="BL4783">
        <v>0</v>
      </c>
      <c r="BM4783" t="s">
        <v>5984</v>
      </c>
      <c r="BN4783">
        <v>1</v>
      </c>
    </row>
    <row r="4784" spans="1:66" x14ac:dyDescent="0.2">
      <c r="A4784">
        <v>448912706</v>
      </c>
      <c r="B4784" t="s">
        <v>66</v>
      </c>
      <c r="C4784" t="s">
        <v>67</v>
      </c>
      <c r="D4784" t="s">
        <v>68</v>
      </c>
      <c r="E4784" t="s">
        <v>69</v>
      </c>
      <c r="F4784" t="s">
        <v>70</v>
      </c>
      <c r="G4784">
        <v>3036505524223</v>
      </c>
      <c r="H4784">
        <v>0</v>
      </c>
      <c r="I4784" t="s">
        <v>70</v>
      </c>
      <c r="J4784">
        <v>0</v>
      </c>
      <c r="K4784" t="s">
        <v>70</v>
      </c>
      <c r="L4784" t="s">
        <v>70</v>
      </c>
      <c r="M4784" t="s">
        <v>70</v>
      </c>
      <c r="N4784" t="s">
        <v>721</v>
      </c>
      <c r="O4784" t="s">
        <v>70</v>
      </c>
      <c r="P4784">
        <v>2</v>
      </c>
      <c r="Q4784">
        <v>0</v>
      </c>
      <c r="R4784">
        <v>0</v>
      </c>
      <c r="S4784">
        <v>0</v>
      </c>
      <c r="T4784">
        <v>0</v>
      </c>
      <c r="U4784" t="s">
        <v>70</v>
      </c>
      <c r="V4784" t="s">
        <v>768</v>
      </c>
      <c r="W4784" t="s">
        <v>5707</v>
      </c>
      <c r="X4784" t="s">
        <v>5707</v>
      </c>
      <c r="Y4784" t="s">
        <v>4987</v>
      </c>
      <c r="Z4784">
        <v>34813615339</v>
      </c>
      <c r="AA4784">
        <v>0</v>
      </c>
      <c r="AB4784">
        <v>0</v>
      </c>
      <c r="AC4784">
        <v>0</v>
      </c>
      <c r="AD4784">
        <v>0</v>
      </c>
      <c r="AE4784" t="s">
        <v>70</v>
      </c>
      <c r="AF4784">
        <v>0</v>
      </c>
      <c r="AG4784">
        <v>0</v>
      </c>
      <c r="AH4784" t="s">
        <v>70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 t="s">
        <v>70</v>
      </c>
      <c r="AT4784">
        <v>-7.166666666666667</v>
      </c>
      <c r="AU4784">
        <v>-1.43</v>
      </c>
      <c r="AV4784">
        <v>0</v>
      </c>
      <c r="AW4784" t="s">
        <v>70</v>
      </c>
      <c r="AX4784">
        <v>0</v>
      </c>
      <c r="AY4784" t="s">
        <v>70</v>
      </c>
      <c r="AZ4784" t="s">
        <v>70</v>
      </c>
      <c r="BA4784" t="s">
        <v>70</v>
      </c>
      <c r="BB4784" t="s">
        <v>70</v>
      </c>
      <c r="BC4784" t="s">
        <v>83</v>
      </c>
      <c r="BD4784" t="s">
        <v>70</v>
      </c>
      <c r="BE4784">
        <v>0</v>
      </c>
      <c r="BF4784">
        <v>0</v>
      </c>
      <c r="BG4784">
        <v>8.6</v>
      </c>
      <c r="BH4784" t="s">
        <v>70</v>
      </c>
      <c r="BI4784" t="s">
        <v>70</v>
      </c>
      <c r="BJ4784">
        <v>0</v>
      </c>
      <c r="BK4784">
        <v>0</v>
      </c>
      <c r="BL4784">
        <v>0</v>
      </c>
      <c r="BM4784" t="s">
        <v>5985</v>
      </c>
      <c r="BN4784">
        <v>1</v>
      </c>
    </row>
    <row r="4785" spans="1:66" x14ac:dyDescent="0.2">
      <c r="A4785">
        <v>448912706</v>
      </c>
      <c r="B4785" t="s">
        <v>66</v>
      </c>
      <c r="C4785" t="s">
        <v>67</v>
      </c>
      <c r="D4785" t="s">
        <v>68</v>
      </c>
      <c r="E4785" t="s">
        <v>69</v>
      </c>
      <c r="F4785" t="s">
        <v>70</v>
      </c>
      <c r="G4785">
        <v>3036505524224</v>
      </c>
      <c r="H4785">
        <v>0</v>
      </c>
      <c r="I4785" t="s">
        <v>70</v>
      </c>
      <c r="J4785">
        <v>0</v>
      </c>
      <c r="K4785" t="s">
        <v>70</v>
      </c>
      <c r="L4785" t="s">
        <v>70</v>
      </c>
      <c r="M4785" t="s">
        <v>70</v>
      </c>
      <c r="N4785" t="s">
        <v>721</v>
      </c>
      <c r="O4785" t="s">
        <v>70</v>
      </c>
      <c r="P4785">
        <v>2</v>
      </c>
      <c r="Q4785">
        <v>0</v>
      </c>
      <c r="R4785">
        <v>0</v>
      </c>
      <c r="S4785">
        <v>0</v>
      </c>
      <c r="T4785">
        <v>0</v>
      </c>
      <c r="U4785" t="s">
        <v>70</v>
      </c>
      <c r="V4785" t="s">
        <v>768</v>
      </c>
      <c r="W4785" t="s">
        <v>5707</v>
      </c>
      <c r="X4785" t="s">
        <v>5707</v>
      </c>
      <c r="Y4785" t="s">
        <v>4987</v>
      </c>
      <c r="Z4785">
        <v>34813615375</v>
      </c>
      <c r="AA4785">
        <v>0</v>
      </c>
      <c r="AB4785">
        <v>0</v>
      </c>
      <c r="AC4785">
        <v>0</v>
      </c>
      <c r="AD4785">
        <v>0</v>
      </c>
      <c r="AE4785" t="s">
        <v>70</v>
      </c>
      <c r="AF4785">
        <v>0</v>
      </c>
      <c r="AG4785">
        <v>0</v>
      </c>
      <c r="AH4785" t="s">
        <v>70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 t="s">
        <v>70</v>
      </c>
      <c r="AT4785">
        <v>-2.0583333333333331</v>
      </c>
      <c r="AU4785">
        <v>-0.41</v>
      </c>
      <c r="AV4785">
        <v>0</v>
      </c>
      <c r="AW4785" t="s">
        <v>70</v>
      </c>
      <c r="AX4785">
        <v>0</v>
      </c>
      <c r="AY4785" t="s">
        <v>70</v>
      </c>
      <c r="AZ4785" t="s">
        <v>70</v>
      </c>
      <c r="BA4785" t="s">
        <v>70</v>
      </c>
      <c r="BB4785" t="s">
        <v>70</v>
      </c>
      <c r="BC4785" t="s">
        <v>83</v>
      </c>
      <c r="BD4785" t="s">
        <v>70</v>
      </c>
      <c r="BE4785">
        <v>0</v>
      </c>
      <c r="BF4785">
        <v>0</v>
      </c>
      <c r="BG4785">
        <v>2.4700000000000002</v>
      </c>
      <c r="BH4785" t="s">
        <v>70</v>
      </c>
      <c r="BI4785" t="s">
        <v>70</v>
      </c>
      <c r="BJ4785">
        <v>0</v>
      </c>
      <c r="BK4785">
        <v>0</v>
      </c>
      <c r="BL4785">
        <v>0</v>
      </c>
      <c r="BM4785" t="s">
        <v>5986</v>
      </c>
      <c r="BN4785">
        <v>1</v>
      </c>
    </row>
    <row r="4786" spans="1:66" x14ac:dyDescent="0.2">
      <c r="A4786">
        <v>448912706</v>
      </c>
      <c r="B4786" t="s">
        <v>66</v>
      </c>
      <c r="C4786" t="s">
        <v>67</v>
      </c>
      <c r="D4786" t="s">
        <v>68</v>
      </c>
      <c r="E4786" t="s">
        <v>69</v>
      </c>
      <c r="F4786" t="s">
        <v>70</v>
      </c>
      <c r="G4786">
        <v>3036505524225</v>
      </c>
      <c r="H4786">
        <v>0</v>
      </c>
      <c r="I4786" t="s">
        <v>70</v>
      </c>
      <c r="J4786">
        <v>0</v>
      </c>
      <c r="K4786" t="s">
        <v>70</v>
      </c>
      <c r="L4786" t="s">
        <v>70</v>
      </c>
      <c r="M4786" t="s">
        <v>70</v>
      </c>
      <c r="N4786" t="s">
        <v>721</v>
      </c>
      <c r="O4786" t="s">
        <v>70</v>
      </c>
      <c r="P4786">
        <v>2</v>
      </c>
      <c r="Q4786">
        <v>0</v>
      </c>
      <c r="R4786">
        <v>0</v>
      </c>
      <c r="S4786">
        <v>0</v>
      </c>
      <c r="T4786">
        <v>0</v>
      </c>
      <c r="U4786" t="s">
        <v>70</v>
      </c>
      <c r="V4786" t="s">
        <v>768</v>
      </c>
      <c r="W4786" t="s">
        <v>5707</v>
      </c>
      <c r="X4786" t="s">
        <v>5707</v>
      </c>
      <c r="Y4786" t="s">
        <v>4987</v>
      </c>
      <c r="Z4786">
        <v>34813615387</v>
      </c>
      <c r="AA4786">
        <v>0</v>
      </c>
      <c r="AB4786">
        <v>0</v>
      </c>
      <c r="AC4786">
        <v>0</v>
      </c>
      <c r="AD4786">
        <v>0</v>
      </c>
      <c r="AE4786" t="s">
        <v>70</v>
      </c>
      <c r="AF4786">
        <v>0</v>
      </c>
      <c r="AG4786">
        <v>0</v>
      </c>
      <c r="AH4786" t="s">
        <v>70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 t="s">
        <v>70</v>
      </c>
      <c r="AT4786">
        <v>-1.5166666666666666</v>
      </c>
      <c r="AU4786">
        <v>-0.3</v>
      </c>
      <c r="AV4786">
        <v>0</v>
      </c>
      <c r="AW4786" t="s">
        <v>70</v>
      </c>
      <c r="AX4786">
        <v>0</v>
      </c>
      <c r="AY4786" t="s">
        <v>70</v>
      </c>
      <c r="AZ4786" t="s">
        <v>70</v>
      </c>
      <c r="BA4786" t="s">
        <v>70</v>
      </c>
      <c r="BB4786" t="s">
        <v>70</v>
      </c>
      <c r="BC4786" t="s">
        <v>83</v>
      </c>
      <c r="BD4786" t="s">
        <v>70</v>
      </c>
      <c r="BE4786">
        <v>0</v>
      </c>
      <c r="BF4786">
        <v>0</v>
      </c>
      <c r="BG4786">
        <v>1.82</v>
      </c>
      <c r="BH4786" t="s">
        <v>70</v>
      </c>
      <c r="BI4786" t="s">
        <v>70</v>
      </c>
      <c r="BJ4786">
        <v>0</v>
      </c>
      <c r="BK4786">
        <v>0</v>
      </c>
      <c r="BL4786">
        <v>0</v>
      </c>
      <c r="BM4786" t="s">
        <v>5987</v>
      </c>
      <c r="BN4786">
        <v>1</v>
      </c>
    </row>
    <row r="4787" spans="1:66" x14ac:dyDescent="0.2">
      <c r="A4787">
        <v>448912706</v>
      </c>
      <c r="B4787" t="s">
        <v>66</v>
      </c>
      <c r="C4787" t="s">
        <v>67</v>
      </c>
      <c r="D4787" t="s">
        <v>68</v>
      </c>
      <c r="E4787" t="s">
        <v>69</v>
      </c>
      <c r="F4787" t="s">
        <v>70</v>
      </c>
      <c r="G4787">
        <v>3036505524226</v>
      </c>
      <c r="H4787">
        <v>0</v>
      </c>
      <c r="I4787" t="s">
        <v>70</v>
      </c>
      <c r="J4787">
        <v>0</v>
      </c>
      <c r="K4787" t="s">
        <v>70</v>
      </c>
      <c r="L4787" t="s">
        <v>70</v>
      </c>
      <c r="M4787" t="s">
        <v>70</v>
      </c>
      <c r="N4787" t="s">
        <v>1283</v>
      </c>
      <c r="O4787" t="s">
        <v>70</v>
      </c>
      <c r="P4787">
        <v>2</v>
      </c>
      <c r="Q4787">
        <v>0</v>
      </c>
      <c r="R4787">
        <v>0</v>
      </c>
      <c r="S4787">
        <v>0</v>
      </c>
      <c r="T4787">
        <v>0</v>
      </c>
      <c r="U4787" t="s">
        <v>70</v>
      </c>
      <c r="V4787" t="s">
        <v>768</v>
      </c>
      <c r="W4787" t="s">
        <v>5707</v>
      </c>
      <c r="X4787" t="s">
        <v>5707</v>
      </c>
      <c r="Y4787" t="s">
        <v>4987</v>
      </c>
      <c r="Z4787">
        <v>34813615431</v>
      </c>
      <c r="AA4787">
        <v>0</v>
      </c>
      <c r="AB4787">
        <v>0</v>
      </c>
      <c r="AC4787">
        <v>0</v>
      </c>
      <c r="AD4787">
        <v>0</v>
      </c>
      <c r="AE4787" t="s">
        <v>70</v>
      </c>
      <c r="AF4787">
        <v>0</v>
      </c>
      <c r="AG4787">
        <v>0</v>
      </c>
      <c r="AH4787" t="s">
        <v>70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 t="s">
        <v>70</v>
      </c>
      <c r="AT4787">
        <v>-7.208333333333333</v>
      </c>
      <c r="AU4787">
        <v>-1.44</v>
      </c>
      <c r="AV4787">
        <v>0</v>
      </c>
      <c r="AW4787" t="s">
        <v>70</v>
      </c>
      <c r="AX4787">
        <v>0</v>
      </c>
      <c r="AY4787" t="s">
        <v>70</v>
      </c>
      <c r="AZ4787" t="s">
        <v>70</v>
      </c>
      <c r="BA4787" t="s">
        <v>70</v>
      </c>
      <c r="BB4787" t="s">
        <v>70</v>
      </c>
      <c r="BC4787" t="s">
        <v>83</v>
      </c>
      <c r="BD4787" t="s">
        <v>70</v>
      </c>
      <c r="BE4787">
        <v>0</v>
      </c>
      <c r="BF4787">
        <v>0</v>
      </c>
      <c r="BG4787">
        <v>8.65</v>
      </c>
      <c r="BH4787" t="s">
        <v>70</v>
      </c>
      <c r="BI4787" t="s">
        <v>70</v>
      </c>
      <c r="BJ4787">
        <v>0</v>
      </c>
      <c r="BK4787">
        <v>0</v>
      </c>
      <c r="BL4787">
        <v>0</v>
      </c>
      <c r="BM4787" t="s">
        <v>5988</v>
      </c>
      <c r="BN4787">
        <v>1</v>
      </c>
    </row>
    <row r="4788" spans="1:66" x14ac:dyDescent="0.2">
      <c r="A4788">
        <v>448912706</v>
      </c>
      <c r="B4788" t="s">
        <v>66</v>
      </c>
      <c r="C4788" t="s">
        <v>67</v>
      </c>
      <c r="D4788" t="s">
        <v>68</v>
      </c>
      <c r="E4788" t="s">
        <v>69</v>
      </c>
      <c r="F4788" t="s">
        <v>70</v>
      </c>
      <c r="G4788">
        <v>3036505524227</v>
      </c>
      <c r="H4788">
        <v>0</v>
      </c>
      <c r="I4788" t="s">
        <v>70</v>
      </c>
      <c r="J4788">
        <v>0</v>
      </c>
      <c r="K4788" t="s">
        <v>70</v>
      </c>
      <c r="L4788" t="s">
        <v>70</v>
      </c>
      <c r="M4788" t="s">
        <v>70</v>
      </c>
      <c r="N4788" t="s">
        <v>1273</v>
      </c>
      <c r="O4788" t="s">
        <v>70</v>
      </c>
      <c r="P4788">
        <v>2</v>
      </c>
      <c r="Q4788">
        <v>0</v>
      </c>
      <c r="R4788">
        <v>0</v>
      </c>
      <c r="S4788">
        <v>0</v>
      </c>
      <c r="T4788">
        <v>0</v>
      </c>
      <c r="U4788" t="s">
        <v>70</v>
      </c>
      <c r="V4788" t="s">
        <v>768</v>
      </c>
      <c r="W4788" t="s">
        <v>5707</v>
      </c>
      <c r="X4788" t="s">
        <v>5707</v>
      </c>
      <c r="Y4788" t="s">
        <v>4987</v>
      </c>
      <c r="Z4788">
        <v>34813615575</v>
      </c>
      <c r="AA4788">
        <v>0</v>
      </c>
      <c r="AB4788">
        <v>0</v>
      </c>
      <c r="AC4788">
        <v>0</v>
      </c>
      <c r="AD4788">
        <v>0</v>
      </c>
      <c r="AE4788" t="s">
        <v>70</v>
      </c>
      <c r="AF4788">
        <v>0</v>
      </c>
      <c r="AG4788">
        <v>0</v>
      </c>
      <c r="AH4788" t="s">
        <v>70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 t="s">
        <v>70</v>
      </c>
      <c r="AT4788">
        <v>-5.0083333333333329</v>
      </c>
      <c r="AU4788">
        <v>-1</v>
      </c>
      <c r="AV4788">
        <v>0</v>
      </c>
      <c r="AW4788" t="s">
        <v>70</v>
      </c>
      <c r="AX4788">
        <v>0</v>
      </c>
      <c r="AY4788" t="s">
        <v>70</v>
      </c>
      <c r="AZ4788" t="s">
        <v>70</v>
      </c>
      <c r="BA4788" t="s">
        <v>70</v>
      </c>
      <c r="BB4788" t="s">
        <v>70</v>
      </c>
      <c r="BC4788" t="s">
        <v>83</v>
      </c>
      <c r="BD4788" t="s">
        <v>70</v>
      </c>
      <c r="BE4788">
        <v>0</v>
      </c>
      <c r="BF4788">
        <v>0</v>
      </c>
      <c r="BG4788">
        <v>6.01</v>
      </c>
      <c r="BH4788" t="s">
        <v>70</v>
      </c>
      <c r="BI4788" t="s">
        <v>70</v>
      </c>
      <c r="BJ4788">
        <v>0</v>
      </c>
      <c r="BK4788">
        <v>0</v>
      </c>
      <c r="BL4788">
        <v>0</v>
      </c>
      <c r="BM4788" t="s">
        <v>5989</v>
      </c>
      <c r="BN4788">
        <v>1</v>
      </c>
    </row>
    <row r="4789" spans="1:66" x14ac:dyDescent="0.2">
      <c r="A4789">
        <v>448912706</v>
      </c>
      <c r="B4789" t="s">
        <v>66</v>
      </c>
      <c r="C4789" t="s">
        <v>67</v>
      </c>
      <c r="D4789" t="s">
        <v>68</v>
      </c>
      <c r="E4789" t="s">
        <v>69</v>
      </c>
      <c r="F4789" t="s">
        <v>70</v>
      </c>
      <c r="G4789">
        <v>3036505524228</v>
      </c>
      <c r="H4789">
        <v>0</v>
      </c>
      <c r="I4789" t="s">
        <v>70</v>
      </c>
      <c r="J4789">
        <v>0</v>
      </c>
      <c r="K4789" t="s">
        <v>70</v>
      </c>
      <c r="L4789" t="s">
        <v>70</v>
      </c>
      <c r="M4789" t="s">
        <v>70</v>
      </c>
      <c r="N4789" t="s">
        <v>312</v>
      </c>
      <c r="O4789" t="s">
        <v>70</v>
      </c>
      <c r="P4789">
        <v>2</v>
      </c>
      <c r="Q4789">
        <v>0</v>
      </c>
      <c r="R4789">
        <v>0</v>
      </c>
      <c r="S4789">
        <v>0</v>
      </c>
      <c r="T4789">
        <v>0</v>
      </c>
      <c r="U4789" t="s">
        <v>70</v>
      </c>
      <c r="V4789" t="s">
        <v>768</v>
      </c>
      <c r="W4789" t="s">
        <v>5707</v>
      </c>
      <c r="X4789" t="s">
        <v>5707</v>
      </c>
      <c r="Y4789" t="s">
        <v>4987</v>
      </c>
      <c r="Z4789">
        <v>34813615703</v>
      </c>
      <c r="AA4789">
        <v>0</v>
      </c>
      <c r="AB4789">
        <v>0</v>
      </c>
      <c r="AC4789">
        <v>0</v>
      </c>
      <c r="AD4789">
        <v>0</v>
      </c>
      <c r="AE4789" t="s">
        <v>70</v>
      </c>
      <c r="AF4789">
        <v>0</v>
      </c>
      <c r="AG4789">
        <v>0</v>
      </c>
      <c r="AH4789" t="s">
        <v>70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 t="s">
        <v>70</v>
      </c>
      <c r="AT4789">
        <v>-2.4833333333333334</v>
      </c>
      <c r="AU4789">
        <v>-0.5</v>
      </c>
      <c r="AV4789">
        <v>0</v>
      </c>
      <c r="AW4789" t="s">
        <v>70</v>
      </c>
      <c r="AX4789">
        <v>0</v>
      </c>
      <c r="AY4789" t="s">
        <v>70</v>
      </c>
      <c r="AZ4789" t="s">
        <v>70</v>
      </c>
      <c r="BA4789" t="s">
        <v>70</v>
      </c>
      <c r="BB4789" t="s">
        <v>70</v>
      </c>
      <c r="BC4789" t="s">
        <v>83</v>
      </c>
      <c r="BD4789" t="s">
        <v>70</v>
      </c>
      <c r="BE4789">
        <v>0</v>
      </c>
      <c r="BF4789">
        <v>0</v>
      </c>
      <c r="BG4789">
        <v>2.98</v>
      </c>
      <c r="BH4789" t="s">
        <v>70</v>
      </c>
      <c r="BI4789" t="s">
        <v>70</v>
      </c>
      <c r="BJ4789">
        <v>0</v>
      </c>
      <c r="BK4789">
        <v>0</v>
      </c>
      <c r="BL4789">
        <v>0</v>
      </c>
      <c r="BM4789" t="s">
        <v>5990</v>
      </c>
      <c r="BN4789">
        <v>1</v>
      </c>
    </row>
    <row r="4790" spans="1:66" x14ac:dyDescent="0.2">
      <c r="A4790">
        <v>448912706</v>
      </c>
      <c r="B4790" t="s">
        <v>66</v>
      </c>
      <c r="C4790" t="s">
        <v>67</v>
      </c>
      <c r="D4790" t="s">
        <v>68</v>
      </c>
      <c r="E4790" t="s">
        <v>69</v>
      </c>
      <c r="F4790" t="s">
        <v>70</v>
      </c>
      <c r="G4790">
        <v>3036505524229</v>
      </c>
      <c r="H4790">
        <v>0</v>
      </c>
      <c r="I4790" t="s">
        <v>70</v>
      </c>
      <c r="J4790">
        <v>0</v>
      </c>
      <c r="K4790" t="s">
        <v>70</v>
      </c>
      <c r="L4790" t="s">
        <v>70</v>
      </c>
      <c r="M4790" t="s">
        <v>70</v>
      </c>
      <c r="N4790" t="s">
        <v>103</v>
      </c>
      <c r="O4790" t="s">
        <v>70</v>
      </c>
      <c r="P4790">
        <v>2</v>
      </c>
      <c r="Q4790">
        <v>0</v>
      </c>
      <c r="R4790">
        <v>0</v>
      </c>
      <c r="S4790">
        <v>0</v>
      </c>
      <c r="T4790">
        <v>0</v>
      </c>
      <c r="U4790" t="s">
        <v>70</v>
      </c>
      <c r="V4790" t="s">
        <v>768</v>
      </c>
      <c r="W4790" t="s">
        <v>5707</v>
      </c>
      <c r="X4790" t="s">
        <v>5707</v>
      </c>
      <c r="Y4790" t="s">
        <v>4987</v>
      </c>
      <c r="Z4790">
        <v>34813615791</v>
      </c>
      <c r="AA4790">
        <v>0</v>
      </c>
      <c r="AB4790">
        <v>0</v>
      </c>
      <c r="AC4790">
        <v>0</v>
      </c>
      <c r="AD4790">
        <v>0</v>
      </c>
      <c r="AE4790" t="s">
        <v>70</v>
      </c>
      <c r="AF4790">
        <v>0</v>
      </c>
      <c r="AG4790">
        <v>0</v>
      </c>
      <c r="AH4790" t="s">
        <v>70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 t="s">
        <v>70</v>
      </c>
      <c r="AT4790">
        <v>-2.4833333333333334</v>
      </c>
      <c r="AU4790">
        <v>-0.5</v>
      </c>
      <c r="AV4790">
        <v>0</v>
      </c>
      <c r="AW4790" t="s">
        <v>70</v>
      </c>
      <c r="AX4790">
        <v>0</v>
      </c>
      <c r="AY4790" t="s">
        <v>70</v>
      </c>
      <c r="AZ4790" t="s">
        <v>70</v>
      </c>
      <c r="BA4790" t="s">
        <v>70</v>
      </c>
      <c r="BB4790" t="s">
        <v>70</v>
      </c>
      <c r="BC4790" t="s">
        <v>83</v>
      </c>
      <c r="BD4790" t="s">
        <v>70</v>
      </c>
      <c r="BE4790">
        <v>0</v>
      </c>
      <c r="BF4790">
        <v>0</v>
      </c>
      <c r="BG4790">
        <v>2.98</v>
      </c>
      <c r="BH4790" t="s">
        <v>70</v>
      </c>
      <c r="BI4790" t="s">
        <v>70</v>
      </c>
      <c r="BJ4790">
        <v>0</v>
      </c>
      <c r="BK4790">
        <v>0</v>
      </c>
      <c r="BL4790">
        <v>0</v>
      </c>
      <c r="BM4790" t="s">
        <v>5991</v>
      </c>
      <c r="BN4790">
        <v>1</v>
      </c>
    </row>
    <row r="4791" spans="1:66" x14ac:dyDescent="0.2">
      <c r="A4791">
        <v>448912706</v>
      </c>
      <c r="B4791" t="s">
        <v>66</v>
      </c>
      <c r="C4791" t="s">
        <v>67</v>
      </c>
      <c r="D4791" t="s">
        <v>68</v>
      </c>
      <c r="E4791" t="s">
        <v>69</v>
      </c>
      <c r="F4791" t="s">
        <v>70</v>
      </c>
      <c r="G4791">
        <v>3036505524230</v>
      </c>
      <c r="H4791">
        <v>0</v>
      </c>
      <c r="I4791" t="s">
        <v>70</v>
      </c>
      <c r="J4791">
        <v>0</v>
      </c>
      <c r="K4791" t="s">
        <v>70</v>
      </c>
      <c r="L4791" t="s">
        <v>70</v>
      </c>
      <c r="M4791" t="s">
        <v>70</v>
      </c>
      <c r="N4791" t="s">
        <v>103</v>
      </c>
      <c r="O4791" t="s">
        <v>70</v>
      </c>
      <c r="P4791">
        <v>2</v>
      </c>
      <c r="Q4791">
        <v>0</v>
      </c>
      <c r="R4791">
        <v>0</v>
      </c>
      <c r="S4791">
        <v>0</v>
      </c>
      <c r="T4791">
        <v>0</v>
      </c>
      <c r="U4791" t="s">
        <v>70</v>
      </c>
      <c r="V4791" t="s">
        <v>768</v>
      </c>
      <c r="W4791" t="s">
        <v>5707</v>
      </c>
      <c r="X4791" t="s">
        <v>5707</v>
      </c>
      <c r="Y4791" t="s">
        <v>4987</v>
      </c>
      <c r="Z4791">
        <v>34813615799</v>
      </c>
      <c r="AA4791">
        <v>0</v>
      </c>
      <c r="AB4791">
        <v>0</v>
      </c>
      <c r="AC4791">
        <v>0</v>
      </c>
      <c r="AD4791">
        <v>0</v>
      </c>
      <c r="AE4791" t="s">
        <v>70</v>
      </c>
      <c r="AF4791">
        <v>0</v>
      </c>
      <c r="AG4791">
        <v>0</v>
      </c>
      <c r="AH4791" t="s">
        <v>70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 t="s">
        <v>70</v>
      </c>
      <c r="AT4791">
        <v>-2.2999999999999998</v>
      </c>
      <c r="AU4791">
        <v>-0.46</v>
      </c>
      <c r="AV4791">
        <v>0</v>
      </c>
      <c r="AW4791" t="s">
        <v>70</v>
      </c>
      <c r="AX4791">
        <v>0</v>
      </c>
      <c r="AY4791" t="s">
        <v>70</v>
      </c>
      <c r="AZ4791" t="s">
        <v>70</v>
      </c>
      <c r="BA4791" t="s">
        <v>70</v>
      </c>
      <c r="BB4791" t="s">
        <v>70</v>
      </c>
      <c r="BC4791" t="s">
        <v>83</v>
      </c>
      <c r="BD4791" t="s">
        <v>70</v>
      </c>
      <c r="BE4791">
        <v>0</v>
      </c>
      <c r="BF4791">
        <v>0</v>
      </c>
      <c r="BG4791">
        <v>2.76</v>
      </c>
      <c r="BH4791" t="s">
        <v>70</v>
      </c>
      <c r="BI4791" t="s">
        <v>70</v>
      </c>
      <c r="BJ4791">
        <v>0</v>
      </c>
      <c r="BK4791">
        <v>0</v>
      </c>
      <c r="BL4791">
        <v>0</v>
      </c>
      <c r="BM4791" t="s">
        <v>5992</v>
      </c>
      <c r="BN4791">
        <v>1</v>
      </c>
    </row>
    <row r="4792" spans="1:66" x14ac:dyDescent="0.2">
      <c r="A4792">
        <v>448912706</v>
      </c>
      <c r="B4792" t="s">
        <v>66</v>
      </c>
      <c r="C4792" t="s">
        <v>67</v>
      </c>
      <c r="D4792" t="s">
        <v>68</v>
      </c>
      <c r="E4792" t="s">
        <v>69</v>
      </c>
      <c r="F4792" t="s">
        <v>70</v>
      </c>
      <c r="G4792">
        <v>3036505524231</v>
      </c>
      <c r="H4792">
        <v>0</v>
      </c>
      <c r="I4792" t="s">
        <v>70</v>
      </c>
      <c r="J4792">
        <v>0</v>
      </c>
      <c r="K4792" t="s">
        <v>70</v>
      </c>
      <c r="L4792" t="s">
        <v>70</v>
      </c>
      <c r="M4792" t="s">
        <v>70</v>
      </c>
      <c r="N4792" t="s">
        <v>103</v>
      </c>
      <c r="O4792" t="s">
        <v>70</v>
      </c>
      <c r="P4792">
        <v>2</v>
      </c>
      <c r="Q4792">
        <v>0</v>
      </c>
      <c r="R4792">
        <v>0</v>
      </c>
      <c r="S4792">
        <v>0</v>
      </c>
      <c r="T4792">
        <v>0</v>
      </c>
      <c r="U4792" t="s">
        <v>70</v>
      </c>
      <c r="V4792" t="s">
        <v>768</v>
      </c>
      <c r="W4792" t="s">
        <v>5707</v>
      </c>
      <c r="X4792" t="s">
        <v>5707</v>
      </c>
      <c r="Y4792" t="s">
        <v>4987</v>
      </c>
      <c r="Z4792">
        <v>34813615831</v>
      </c>
      <c r="AA4792">
        <v>0</v>
      </c>
      <c r="AB4792">
        <v>0</v>
      </c>
      <c r="AC4792">
        <v>0</v>
      </c>
      <c r="AD4792">
        <v>0</v>
      </c>
      <c r="AE4792" t="s">
        <v>70</v>
      </c>
      <c r="AF4792">
        <v>0</v>
      </c>
      <c r="AG4792">
        <v>0</v>
      </c>
      <c r="AH4792" t="s">
        <v>70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 t="s">
        <v>70</v>
      </c>
      <c r="AT4792">
        <v>-5.7</v>
      </c>
      <c r="AU4792">
        <v>-1.1399999999999999</v>
      </c>
      <c r="AV4792">
        <v>0</v>
      </c>
      <c r="AW4792" t="s">
        <v>70</v>
      </c>
      <c r="AX4792">
        <v>0</v>
      </c>
      <c r="AY4792" t="s">
        <v>70</v>
      </c>
      <c r="AZ4792" t="s">
        <v>70</v>
      </c>
      <c r="BA4792" t="s">
        <v>70</v>
      </c>
      <c r="BB4792" t="s">
        <v>70</v>
      </c>
      <c r="BC4792" t="s">
        <v>83</v>
      </c>
      <c r="BD4792" t="s">
        <v>70</v>
      </c>
      <c r="BE4792">
        <v>0</v>
      </c>
      <c r="BF4792">
        <v>0</v>
      </c>
      <c r="BG4792">
        <v>6.84</v>
      </c>
      <c r="BH4792" t="s">
        <v>70</v>
      </c>
      <c r="BI4792" t="s">
        <v>70</v>
      </c>
      <c r="BJ4792">
        <v>0</v>
      </c>
      <c r="BK4792">
        <v>0</v>
      </c>
      <c r="BL4792">
        <v>0</v>
      </c>
      <c r="BM4792" t="s">
        <v>5993</v>
      </c>
      <c r="BN4792">
        <v>1</v>
      </c>
    </row>
    <row r="4793" spans="1:66" x14ac:dyDescent="0.2">
      <c r="A4793">
        <v>448912706</v>
      </c>
      <c r="B4793" t="s">
        <v>66</v>
      </c>
      <c r="C4793" t="s">
        <v>67</v>
      </c>
      <c r="D4793" t="s">
        <v>68</v>
      </c>
      <c r="E4793" t="s">
        <v>69</v>
      </c>
      <c r="F4793" t="s">
        <v>70</v>
      </c>
      <c r="G4793">
        <v>3036505524232</v>
      </c>
      <c r="H4793">
        <v>0</v>
      </c>
      <c r="I4793" t="s">
        <v>70</v>
      </c>
      <c r="J4793">
        <v>0</v>
      </c>
      <c r="K4793" t="s">
        <v>70</v>
      </c>
      <c r="L4793" t="s">
        <v>70</v>
      </c>
      <c r="M4793" t="s">
        <v>70</v>
      </c>
      <c r="N4793" t="s">
        <v>103</v>
      </c>
      <c r="O4793" t="s">
        <v>70</v>
      </c>
      <c r="P4793">
        <v>2</v>
      </c>
      <c r="Q4793">
        <v>0</v>
      </c>
      <c r="R4793">
        <v>0</v>
      </c>
      <c r="S4793">
        <v>0</v>
      </c>
      <c r="T4793">
        <v>0</v>
      </c>
      <c r="U4793" t="s">
        <v>70</v>
      </c>
      <c r="V4793" t="s">
        <v>768</v>
      </c>
      <c r="W4793" t="s">
        <v>5707</v>
      </c>
      <c r="X4793" t="s">
        <v>5707</v>
      </c>
      <c r="Y4793" t="s">
        <v>4987</v>
      </c>
      <c r="Z4793">
        <v>34813615863</v>
      </c>
      <c r="AA4793">
        <v>0</v>
      </c>
      <c r="AB4793">
        <v>0</v>
      </c>
      <c r="AC4793">
        <v>0</v>
      </c>
      <c r="AD4793">
        <v>0</v>
      </c>
      <c r="AE4793" t="s">
        <v>70</v>
      </c>
      <c r="AF4793">
        <v>0</v>
      </c>
      <c r="AG4793">
        <v>0</v>
      </c>
      <c r="AH4793" t="s">
        <v>70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 t="s">
        <v>70</v>
      </c>
      <c r="AT4793">
        <v>-6.4916666666666671</v>
      </c>
      <c r="AU4793">
        <v>-1.3</v>
      </c>
      <c r="AV4793">
        <v>0</v>
      </c>
      <c r="AW4793" t="s">
        <v>70</v>
      </c>
      <c r="AX4793">
        <v>0</v>
      </c>
      <c r="AY4793" t="s">
        <v>70</v>
      </c>
      <c r="AZ4793" t="s">
        <v>70</v>
      </c>
      <c r="BA4793" t="s">
        <v>70</v>
      </c>
      <c r="BB4793" t="s">
        <v>70</v>
      </c>
      <c r="BC4793" t="s">
        <v>83</v>
      </c>
      <c r="BD4793" t="s">
        <v>70</v>
      </c>
      <c r="BE4793">
        <v>0</v>
      </c>
      <c r="BF4793">
        <v>0</v>
      </c>
      <c r="BG4793">
        <v>7.79</v>
      </c>
      <c r="BH4793" t="s">
        <v>70</v>
      </c>
      <c r="BI4793" t="s">
        <v>70</v>
      </c>
      <c r="BJ4793">
        <v>0</v>
      </c>
      <c r="BK4793">
        <v>0</v>
      </c>
      <c r="BL4793">
        <v>0</v>
      </c>
      <c r="BM4793" t="s">
        <v>5994</v>
      </c>
      <c r="BN4793">
        <v>1</v>
      </c>
    </row>
    <row r="4794" spans="1:66" x14ac:dyDescent="0.2">
      <c r="A4794">
        <v>448912706</v>
      </c>
      <c r="B4794" t="s">
        <v>66</v>
      </c>
      <c r="C4794" t="s">
        <v>67</v>
      </c>
      <c r="D4794" t="s">
        <v>68</v>
      </c>
      <c r="E4794" t="s">
        <v>69</v>
      </c>
      <c r="F4794" t="s">
        <v>70</v>
      </c>
      <c r="G4794">
        <v>3036505524233</v>
      </c>
      <c r="H4794">
        <v>0</v>
      </c>
      <c r="I4794" t="s">
        <v>70</v>
      </c>
      <c r="J4794">
        <v>0</v>
      </c>
      <c r="K4794" t="s">
        <v>70</v>
      </c>
      <c r="L4794" t="s">
        <v>70</v>
      </c>
      <c r="M4794" t="s">
        <v>70</v>
      </c>
      <c r="N4794" t="s">
        <v>103</v>
      </c>
      <c r="O4794" t="s">
        <v>70</v>
      </c>
      <c r="P4794">
        <v>2</v>
      </c>
      <c r="Q4794">
        <v>0</v>
      </c>
      <c r="R4794">
        <v>0</v>
      </c>
      <c r="S4794">
        <v>0</v>
      </c>
      <c r="T4794">
        <v>0</v>
      </c>
      <c r="U4794" t="s">
        <v>70</v>
      </c>
      <c r="V4794" t="s">
        <v>768</v>
      </c>
      <c r="W4794" t="s">
        <v>5707</v>
      </c>
      <c r="X4794" t="s">
        <v>5707</v>
      </c>
      <c r="Y4794" t="s">
        <v>4987</v>
      </c>
      <c r="Z4794">
        <v>34813615879</v>
      </c>
      <c r="AA4794">
        <v>0</v>
      </c>
      <c r="AB4794">
        <v>0</v>
      </c>
      <c r="AC4794">
        <v>0</v>
      </c>
      <c r="AD4794">
        <v>0</v>
      </c>
      <c r="AE4794" t="s">
        <v>70</v>
      </c>
      <c r="AF4794">
        <v>0</v>
      </c>
      <c r="AG4794">
        <v>0</v>
      </c>
      <c r="AH4794" t="s">
        <v>70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 t="s">
        <v>70</v>
      </c>
      <c r="AT4794">
        <v>-2.2333333333333334</v>
      </c>
      <c r="AU4794">
        <v>-0.45</v>
      </c>
      <c r="AV4794">
        <v>0</v>
      </c>
      <c r="AW4794" t="s">
        <v>70</v>
      </c>
      <c r="AX4794">
        <v>0</v>
      </c>
      <c r="AY4794" t="s">
        <v>70</v>
      </c>
      <c r="AZ4794" t="s">
        <v>70</v>
      </c>
      <c r="BA4794" t="s">
        <v>70</v>
      </c>
      <c r="BB4794" t="s">
        <v>70</v>
      </c>
      <c r="BC4794" t="s">
        <v>83</v>
      </c>
      <c r="BD4794" t="s">
        <v>70</v>
      </c>
      <c r="BE4794">
        <v>0</v>
      </c>
      <c r="BF4794">
        <v>0</v>
      </c>
      <c r="BG4794">
        <v>2.68</v>
      </c>
      <c r="BH4794" t="s">
        <v>70</v>
      </c>
      <c r="BI4794" t="s">
        <v>70</v>
      </c>
      <c r="BJ4794">
        <v>0</v>
      </c>
      <c r="BK4794">
        <v>0</v>
      </c>
      <c r="BL4794">
        <v>0</v>
      </c>
      <c r="BM4794" t="s">
        <v>5995</v>
      </c>
      <c r="BN4794">
        <v>1</v>
      </c>
    </row>
    <row r="4795" spans="1:66" x14ac:dyDescent="0.2">
      <c r="A4795">
        <v>448912706</v>
      </c>
      <c r="B4795" t="s">
        <v>66</v>
      </c>
      <c r="C4795" t="s">
        <v>67</v>
      </c>
      <c r="D4795" t="s">
        <v>68</v>
      </c>
      <c r="E4795" t="s">
        <v>69</v>
      </c>
      <c r="F4795" t="s">
        <v>70</v>
      </c>
      <c r="G4795">
        <v>3036505524234</v>
      </c>
      <c r="H4795">
        <v>0</v>
      </c>
      <c r="I4795" t="s">
        <v>70</v>
      </c>
      <c r="J4795">
        <v>0</v>
      </c>
      <c r="K4795" t="s">
        <v>70</v>
      </c>
      <c r="L4795" t="s">
        <v>70</v>
      </c>
      <c r="M4795" t="s">
        <v>70</v>
      </c>
      <c r="N4795" t="s">
        <v>103</v>
      </c>
      <c r="O4795" t="s">
        <v>70</v>
      </c>
      <c r="P4795">
        <v>2</v>
      </c>
      <c r="Q4795">
        <v>0</v>
      </c>
      <c r="R4795">
        <v>0</v>
      </c>
      <c r="S4795">
        <v>0</v>
      </c>
      <c r="T4795">
        <v>0</v>
      </c>
      <c r="U4795" t="s">
        <v>70</v>
      </c>
      <c r="V4795" t="s">
        <v>768</v>
      </c>
      <c r="W4795" t="s">
        <v>5707</v>
      </c>
      <c r="X4795" t="s">
        <v>5707</v>
      </c>
      <c r="Y4795" t="s">
        <v>4987</v>
      </c>
      <c r="Z4795">
        <v>34813615919</v>
      </c>
      <c r="AA4795">
        <v>0</v>
      </c>
      <c r="AB4795">
        <v>0</v>
      </c>
      <c r="AC4795">
        <v>0</v>
      </c>
      <c r="AD4795">
        <v>0</v>
      </c>
      <c r="AE4795" t="s">
        <v>70</v>
      </c>
      <c r="AF4795">
        <v>0</v>
      </c>
      <c r="AG4795">
        <v>0</v>
      </c>
      <c r="AH4795" t="s">
        <v>70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 t="s">
        <v>70</v>
      </c>
      <c r="AT4795">
        <v>-2.4</v>
      </c>
      <c r="AU4795">
        <v>-0.48</v>
      </c>
      <c r="AV4795">
        <v>0</v>
      </c>
      <c r="AW4795" t="s">
        <v>70</v>
      </c>
      <c r="AX4795">
        <v>0</v>
      </c>
      <c r="AY4795" t="s">
        <v>70</v>
      </c>
      <c r="AZ4795" t="s">
        <v>70</v>
      </c>
      <c r="BA4795" t="s">
        <v>70</v>
      </c>
      <c r="BB4795" t="s">
        <v>70</v>
      </c>
      <c r="BC4795" t="s">
        <v>83</v>
      </c>
      <c r="BD4795" t="s">
        <v>70</v>
      </c>
      <c r="BE4795">
        <v>0</v>
      </c>
      <c r="BF4795">
        <v>0</v>
      </c>
      <c r="BG4795">
        <v>2.88</v>
      </c>
      <c r="BH4795" t="s">
        <v>70</v>
      </c>
      <c r="BI4795" t="s">
        <v>70</v>
      </c>
      <c r="BJ4795">
        <v>0</v>
      </c>
      <c r="BK4795">
        <v>0</v>
      </c>
      <c r="BL4795">
        <v>0</v>
      </c>
      <c r="BM4795" t="s">
        <v>5996</v>
      </c>
      <c r="BN4795">
        <v>1</v>
      </c>
    </row>
    <row r="4796" spans="1:66" x14ac:dyDescent="0.2">
      <c r="A4796">
        <v>448912706</v>
      </c>
      <c r="B4796" t="s">
        <v>66</v>
      </c>
      <c r="C4796" t="s">
        <v>67</v>
      </c>
      <c r="D4796" t="s">
        <v>68</v>
      </c>
      <c r="E4796" t="s">
        <v>69</v>
      </c>
      <c r="F4796" t="s">
        <v>70</v>
      </c>
      <c r="G4796">
        <v>3036505524235</v>
      </c>
      <c r="H4796">
        <v>0</v>
      </c>
      <c r="I4796" t="s">
        <v>70</v>
      </c>
      <c r="J4796">
        <v>0</v>
      </c>
      <c r="K4796" t="s">
        <v>70</v>
      </c>
      <c r="L4796" t="s">
        <v>70</v>
      </c>
      <c r="M4796" t="s">
        <v>70</v>
      </c>
      <c r="N4796" t="s">
        <v>345</v>
      </c>
      <c r="O4796" t="s">
        <v>70</v>
      </c>
      <c r="P4796">
        <v>2</v>
      </c>
      <c r="Q4796">
        <v>0</v>
      </c>
      <c r="R4796">
        <v>0</v>
      </c>
      <c r="S4796">
        <v>0</v>
      </c>
      <c r="T4796">
        <v>0</v>
      </c>
      <c r="U4796" t="s">
        <v>70</v>
      </c>
      <c r="V4796" t="s">
        <v>768</v>
      </c>
      <c r="W4796" t="s">
        <v>5707</v>
      </c>
      <c r="X4796" t="s">
        <v>5707</v>
      </c>
      <c r="Y4796" t="s">
        <v>4987</v>
      </c>
      <c r="Z4796">
        <v>34813616035</v>
      </c>
      <c r="AA4796">
        <v>0</v>
      </c>
      <c r="AB4796">
        <v>0</v>
      </c>
      <c r="AC4796">
        <v>0</v>
      </c>
      <c r="AD4796">
        <v>0</v>
      </c>
      <c r="AE4796" t="s">
        <v>70</v>
      </c>
      <c r="AF4796">
        <v>0</v>
      </c>
      <c r="AG4796">
        <v>0</v>
      </c>
      <c r="AH4796" t="s">
        <v>70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 t="s">
        <v>70</v>
      </c>
      <c r="AT4796">
        <v>-1.9416666666666667</v>
      </c>
      <c r="AU4796">
        <v>-0.39</v>
      </c>
      <c r="AV4796">
        <v>0</v>
      </c>
      <c r="AW4796" t="s">
        <v>70</v>
      </c>
      <c r="AX4796">
        <v>0</v>
      </c>
      <c r="AY4796" t="s">
        <v>70</v>
      </c>
      <c r="AZ4796" t="s">
        <v>70</v>
      </c>
      <c r="BA4796" t="s">
        <v>70</v>
      </c>
      <c r="BB4796" t="s">
        <v>70</v>
      </c>
      <c r="BC4796" t="s">
        <v>83</v>
      </c>
      <c r="BD4796" t="s">
        <v>70</v>
      </c>
      <c r="BE4796">
        <v>0</v>
      </c>
      <c r="BF4796">
        <v>0</v>
      </c>
      <c r="BG4796">
        <v>2.33</v>
      </c>
      <c r="BH4796" t="s">
        <v>70</v>
      </c>
      <c r="BI4796" t="s">
        <v>70</v>
      </c>
      <c r="BJ4796">
        <v>0</v>
      </c>
      <c r="BK4796">
        <v>0</v>
      </c>
      <c r="BL4796">
        <v>0</v>
      </c>
      <c r="BM4796" t="s">
        <v>5997</v>
      </c>
      <c r="BN4796">
        <v>1</v>
      </c>
    </row>
    <row r="4797" spans="1:66" x14ac:dyDescent="0.2">
      <c r="A4797">
        <v>448912706</v>
      </c>
      <c r="B4797" t="s">
        <v>66</v>
      </c>
      <c r="C4797" t="s">
        <v>67</v>
      </c>
      <c r="D4797" t="s">
        <v>68</v>
      </c>
      <c r="E4797" t="s">
        <v>69</v>
      </c>
      <c r="F4797" t="s">
        <v>70</v>
      </c>
      <c r="G4797">
        <v>3036505524236</v>
      </c>
      <c r="H4797">
        <v>0</v>
      </c>
      <c r="I4797" t="s">
        <v>70</v>
      </c>
      <c r="J4797">
        <v>0</v>
      </c>
      <c r="K4797" t="s">
        <v>70</v>
      </c>
      <c r="L4797" t="s">
        <v>70</v>
      </c>
      <c r="M4797" t="s">
        <v>70</v>
      </c>
      <c r="N4797" t="s">
        <v>110</v>
      </c>
      <c r="O4797" t="s">
        <v>70</v>
      </c>
      <c r="P4797">
        <v>2</v>
      </c>
      <c r="Q4797">
        <v>0</v>
      </c>
      <c r="R4797">
        <v>0</v>
      </c>
      <c r="S4797">
        <v>0</v>
      </c>
      <c r="T4797">
        <v>0</v>
      </c>
      <c r="U4797" t="s">
        <v>70</v>
      </c>
      <c r="V4797" t="s">
        <v>768</v>
      </c>
      <c r="W4797" t="s">
        <v>5707</v>
      </c>
      <c r="X4797" t="s">
        <v>5707</v>
      </c>
      <c r="Y4797" t="s">
        <v>4987</v>
      </c>
      <c r="Z4797">
        <v>34813616211</v>
      </c>
      <c r="AA4797">
        <v>0</v>
      </c>
      <c r="AB4797">
        <v>0</v>
      </c>
      <c r="AC4797">
        <v>0</v>
      </c>
      <c r="AD4797">
        <v>0</v>
      </c>
      <c r="AE4797" t="s">
        <v>70</v>
      </c>
      <c r="AF4797">
        <v>0</v>
      </c>
      <c r="AG4797">
        <v>0</v>
      </c>
      <c r="AH4797" t="s">
        <v>70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 t="s">
        <v>70</v>
      </c>
      <c r="AT4797">
        <v>-4.7333333333333334</v>
      </c>
      <c r="AU4797">
        <v>-0.95</v>
      </c>
      <c r="AV4797">
        <v>0</v>
      </c>
      <c r="AW4797" t="s">
        <v>70</v>
      </c>
      <c r="AX4797">
        <v>0</v>
      </c>
      <c r="AY4797" t="s">
        <v>70</v>
      </c>
      <c r="AZ4797" t="s">
        <v>70</v>
      </c>
      <c r="BA4797" t="s">
        <v>70</v>
      </c>
      <c r="BB4797" t="s">
        <v>70</v>
      </c>
      <c r="BC4797" t="s">
        <v>83</v>
      </c>
      <c r="BD4797" t="s">
        <v>70</v>
      </c>
      <c r="BE4797">
        <v>0</v>
      </c>
      <c r="BF4797">
        <v>0</v>
      </c>
      <c r="BG4797">
        <v>5.68</v>
      </c>
      <c r="BH4797" t="s">
        <v>70</v>
      </c>
      <c r="BI4797" t="s">
        <v>70</v>
      </c>
      <c r="BJ4797">
        <v>0</v>
      </c>
      <c r="BK4797">
        <v>0</v>
      </c>
      <c r="BL4797">
        <v>0</v>
      </c>
      <c r="BM4797" t="s">
        <v>5998</v>
      </c>
      <c r="BN4797">
        <v>1</v>
      </c>
    </row>
    <row r="4798" spans="1:66" x14ac:dyDescent="0.2">
      <c r="A4798">
        <v>448912706</v>
      </c>
      <c r="B4798" t="s">
        <v>66</v>
      </c>
      <c r="C4798" t="s">
        <v>67</v>
      </c>
      <c r="D4798" t="s">
        <v>68</v>
      </c>
      <c r="E4798" t="s">
        <v>69</v>
      </c>
      <c r="F4798" t="s">
        <v>70</v>
      </c>
      <c r="G4798">
        <v>3036505524237</v>
      </c>
      <c r="H4798">
        <v>0</v>
      </c>
      <c r="I4798" t="s">
        <v>70</v>
      </c>
      <c r="J4798">
        <v>0</v>
      </c>
      <c r="K4798" t="s">
        <v>70</v>
      </c>
      <c r="L4798" t="s">
        <v>70</v>
      </c>
      <c r="M4798" t="s">
        <v>70</v>
      </c>
      <c r="N4798" t="s">
        <v>269</v>
      </c>
      <c r="O4798" t="s">
        <v>70</v>
      </c>
      <c r="P4798">
        <v>2</v>
      </c>
      <c r="Q4798">
        <v>0</v>
      </c>
      <c r="R4798">
        <v>0</v>
      </c>
      <c r="S4798">
        <v>0</v>
      </c>
      <c r="T4798">
        <v>0</v>
      </c>
      <c r="U4798" t="s">
        <v>70</v>
      </c>
      <c r="V4798" t="s">
        <v>768</v>
      </c>
      <c r="W4798" t="s">
        <v>5707</v>
      </c>
      <c r="X4798" t="s">
        <v>5707</v>
      </c>
      <c r="Y4798" t="s">
        <v>4987</v>
      </c>
      <c r="Z4798">
        <v>34813664877</v>
      </c>
      <c r="AA4798">
        <v>0</v>
      </c>
      <c r="AB4798">
        <v>0</v>
      </c>
      <c r="AC4798">
        <v>0</v>
      </c>
      <c r="AD4798">
        <v>0</v>
      </c>
      <c r="AE4798" t="s">
        <v>70</v>
      </c>
      <c r="AF4798">
        <v>0</v>
      </c>
      <c r="AG4798">
        <v>0</v>
      </c>
      <c r="AH4798" t="s">
        <v>70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 t="s">
        <v>70</v>
      </c>
      <c r="AT4798">
        <v>-8.1416666666666675</v>
      </c>
      <c r="AU4798">
        <v>-1.63</v>
      </c>
      <c r="AV4798">
        <v>0</v>
      </c>
      <c r="AW4798" t="s">
        <v>70</v>
      </c>
      <c r="AX4798">
        <v>0</v>
      </c>
      <c r="AY4798" t="s">
        <v>70</v>
      </c>
      <c r="AZ4798" t="s">
        <v>70</v>
      </c>
      <c r="BA4798" t="s">
        <v>70</v>
      </c>
      <c r="BB4798" t="s">
        <v>70</v>
      </c>
      <c r="BC4798" t="s">
        <v>83</v>
      </c>
      <c r="BD4798" t="s">
        <v>70</v>
      </c>
      <c r="BE4798">
        <v>0</v>
      </c>
      <c r="BF4798">
        <v>0</v>
      </c>
      <c r="BG4798">
        <v>9.77</v>
      </c>
      <c r="BH4798" t="s">
        <v>70</v>
      </c>
      <c r="BI4798" t="s">
        <v>70</v>
      </c>
      <c r="BJ4798">
        <v>0</v>
      </c>
      <c r="BK4798">
        <v>0</v>
      </c>
      <c r="BL4798">
        <v>0</v>
      </c>
      <c r="BM4798" t="s">
        <v>5999</v>
      </c>
      <c r="BN4798">
        <v>1</v>
      </c>
    </row>
    <row r="4799" spans="1:66" x14ac:dyDescent="0.2">
      <c r="A4799">
        <v>448912706</v>
      </c>
      <c r="B4799" t="s">
        <v>66</v>
      </c>
      <c r="C4799" t="s">
        <v>67</v>
      </c>
      <c r="D4799" t="s">
        <v>68</v>
      </c>
      <c r="E4799" t="s">
        <v>69</v>
      </c>
      <c r="F4799" t="s">
        <v>70</v>
      </c>
      <c r="G4799">
        <v>3036505524238</v>
      </c>
      <c r="H4799">
        <v>0</v>
      </c>
      <c r="I4799" t="s">
        <v>70</v>
      </c>
      <c r="J4799">
        <v>0</v>
      </c>
      <c r="K4799" t="s">
        <v>70</v>
      </c>
      <c r="L4799" t="s">
        <v>70</v>
      </c>
      <c r="M4799" t="s">
        <v>70</v>
      </c>
      <c r="N4799" t="s">
        <v>269</v>
      </c>
      <c r="O4799" t="s">
        <v>70</v>
      </c>
      <c r="P4799">
        <v>2</v>
      </c>
      <c r="Q4799">
        <v>0</v>
      </c>
      <c r="R4799">
        <v>0</v>
      </c>
      <c r="S4799">
        <v>0</v>
      </c>
      <c r="T4799">
        <v>0</v>
      </c>
      <c r="U4799" t="s">
        <v>70</v>
      </c>
      <c r="V4799" t="s">
        <v>768</v>
      </c>
      <c r="W4799" t="s">
        <v>5707</v>
      </c>
      <c r="X4799" t="s">
        <v>5707</v>
      </c>
      <c r="Y4799" t="s">
        <v>4987</v>
      </c>
      <c r="Z4799">
        <v>34813664897</v>
      </c>
      <c r="AA4799">
        <v>0</v>
      </c>
      <c r="AB4799">
        <v>0</v>
      </c>
      <c r="AC4799">
        <v>0</v>
      </c>
      <c r="AD4799">
        <v>0</v>
      </c>
      <c r="AE4799" t="s">
        <v>70</v>
      </c>
      <c r="AF4799">
        <v>0</v>
      </c>
      <c r="AG4799">
        <v>0</v>
      </c>
      <c r="AH4799" t="s">
        <v>70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 t="s">
        <v>70</v>
      </c>
      <c r="AT4799">
        <v>-4.4916666666666671</v>
      </c>
      <c r="AU4799">
        <v>-0.9</v>
      </c>
      <c r="AV4799">
        <v>0</v>
      </c>
      <c r="AW4799" t="s">
        <v>70</v>
      </c>
      <c r="AX4799">
        <v>0</v>
      </c>
      <c r="AY4799" t="s">
        <v>70</v>
      </c>
      <c r="AZ4799" t="s">
        <v>70</v>
      </c>
      <c r="BA4799" t="s">
        <v>70</v>
      </c>
      <c r="BB4799" t="s">
        <v>70</v>
      </c>
      <c r="BC4799" t="s">
        <v>83</v>
      </c>
      <c r="BD4799" t="s">
        <v>70</v>
      </c>
      <c r="BE4799">
        <v>0</v>
      </c>
      <c r="BF4799">
        <v>0</v>
      </c>
      <c r="BG4799">
        <v>5.39</v>
      </c>
      <c r="BH4799" t="s">
        <v>70</v>
      </c>
      <c r="BI4799" t="s">
        <v>70</v>
      </c>
      <c r="BJ4799">
        <v>0</v>
      </c>
      <c r="BK4799">
        <v>0</v>
      </c>
      <c r="BL4799">
        <v>0</v>
      </c>
      <c r="BM4799" t="s">
        <v>6000</v>
      </c>
      <c r="BN4799">
        <v>1</v>
      </c>
    </row>
    <row r="4800" spans="1:66" x14ac:dyDescent="0.2">
      <c r="A4800">
        <v>448912706</v>
      </c>
      <c r="B4800" t="s">
        <v>66</v>
      </c>
      <c r="C4800" t="s">
        <v>67</v>
      </c>
      <c r="D4800" t="s">
        <v>68</v>
      </c>
      <c r="E4800" t="s">
        <v>69</v>
      </c>
      <c r="F4800" t="s">
        <v>70</v>
      </c>
      <c r="G4800">
        <v>3036505524239</v>
      </c>
      <c r="H4800">
        <v>0</v>
      </c>
      <c r="I4800" t="s">
        <v>70</v>
      </c>
      <c r="J4800">
        <v>0</v>
      </c>
      <c r="K4800" t="s">
        <v>70</v>
      </c>
      <c r="L4800" t="s">
        <v>70</v>
      </c>
      <c r="M4800" t="s">
        <v>70</v>
      </c>
      <c r="N4800" t="s">
        <v>198</v>
      </c>
      <c r="O4800" t="s">
        <v>70</v>
      </c>
      <c r="P4800">
        <v>2</v>
      </c>
      <c r="Q4800">
        <v>0</v>
      </c>
      <c r="R4800">
        <v>0</v>
      </c>
      <c r="S4800">
        <v>0</v>
      </c>
      <c r="T4800">
        <v>0</v>
      </c>
      <c r="U4800" t="s">
        <v>70</v>
      </c>
      <c r="V4800" t="s">
        <v>768</v>
      </c>
      <c r="W4800" t="s">
        <v>5707</v>
      </c>
      <c r="X4800" t="s">
        <v>5707</v>
      </c>
      <c r="Y4800" t="s">
        <v>4987</v>
      </c>
      <c r="Z4800">
        <v>34813664937</v>
      </c>
      <c r="AA4800">
        <v>0</v>
      </c>
      <c r="AB4800">
        <v>0</v>
      </c>
      <c r="AC4800">
        <v>0</v>
      </c>
      <c r="AD4800">
        <v>0</v>
      </c>
      <c r="AE4800" t="s">
        <v>70</v>
      </c>
      <c r="AF4800">
        <v>0</v>
      </c>
      <c r="AG4800">
        <v>0</v>
      </c>
      <c r="AH4800" t="s">
        <v>70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 t="s">
        <v>70</v>
      </c>
      <c r="AT4800">
        <v>-11.175000000000001</v>
      </c>
      <c r="AU4800">
        <v>-2.2400000000000002</v>
      </c>
      <c r="AV4800">
        <v>0</v>
      </c>
      <c r="AW4800" t="s">
        <v>70</v>
      </c>
      <c r="AX4800">
        <v>0</v>
      </c>
      <c r="AY4800" t="s">
        <v>70</v>
      </c>
      <c r="AZ4800" t="s">
        <v>70</v>
      </c>
      <c r="BA4800" t="s">
        <v>70</v>
      </c>
      <c r="BB4800" t="s">
        <v>70</v>
      </c>
      <c r="BC4800" t="s">
        <v>83</v>
      </c>
      <c r="BD4800" t="s">
        <v>70</v>
      </c>
      <c r="BE4800">
        <v>0</v>
      </c>
      <c r="BF4800">
        <v>0</v>
      </c>
      <c r="BG4800">
        <v>13.41</v>
      </c>
      <c r="BH4800" t="s">
        <v>70</v>
      </c>
      <c r="BI4800" t="s">
        <v>70</v>
      </c>
      <c r="BJ4800">
        <v>0</v>
      </c>
      <c r="BK4800">
        <v>0</v>
      </c>
      <c r="BL4800">
        <v>0</v>
      </c>
      <c r="BM4800" t="s">
        <v>6001</v>
      </c>
      <c r="BN4800">
        <v>1</v>
      </c>
    </row>
    <row r="4801" spans="1:66" x14ac:dyDescent="0.2">
      <c r="A4801">
        <v>448912706</v>
      </c>
      <c r="B4801" t="s">
        <v>66</v>
      </c>
      <c r="C4801" t="s">
        <v>67</v>
      </c>
      <c r="D4801" t="s">
        <v>68</v>
      </c>
      <c r="E4801" t="s">
        <v>69</v>
      </c>
      <c r="F4801" t="s">
        <v>70</v>
      </c>
      <c r="G4801">
        <v>3036505524240</v>
      </c>
      <c r="H4801">
        <v>0</v>
      </c>
      <c r="I4801" t="s">
        <v>70</v>
      </c>
      <c r="J4801">
        <v>0</v>
      </c>
      <c r="K4801" t="s">
        <v>70</v>
      </c>
      <c r="L4801" t="s">
        <v>70</v>
      </c>
      <c r="M4801" t="s">
        <v>70</v>
      </c>
      <c r="N4801" t="s">
        <v>198</v>
      </c>
      <c r="O4801" t="s">
        <v>70</v>
      </c>
      <c r="P4801">
        <v>2</v>
      </c>
      <c r="Q4801">
        <v>0</v>
      </c>
      <c r="R4801">
        <v>0</v>
      </c>
      <c r="S4801">
        <v>0</v>
      </c>
      <c r="T4801">
        <v>0</v>
      </c>
      <c r="U4801" t="s">
        <v>70</v>
      </c>
      <c r="V4801" t="s">
        <v>768</v>
      </c>
      <c r="W4801" t="s">
        <v>5707</v>
      </c>
      <c r="X4801" t="s">
        <v>5707</v>
      </c>
      <c r="Y4801" t="s">
        <v>4987</v>
      </c>
      <c r="Z4801">
        <v>34813664941</v>
      </c>
      <c r="AA4801">
        <v>0</v>
      </c>
      <c r="AB4801">
        <v>0</v>
      </c>
      <c r="AC4801">
        <v>0</v>
      </c>
      <c r="AD4801">
        <v>0</v>
      </c>
      <c r="AE4801" t="s">
        <v>70</v>
      </c>
      <c r="AF4801">
        <v>0</v>
      </c>
      <c r="AG4801">
        <v>0</v>
      </c>
      <c r="AH4801" t="s">
        <v>70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 t="s">
        <v>70</v>
      </c>
      <c r="AT4801">
        <v>-8.65</v>
      </c>
      <c r="AU4801">
        <v>-1.73</v>
      </c>
      <c r="AV4801">
        <v>0</v>
      </c>
      <c r="AW4801" t="s">
        <v>70</v>
      </c>
      <c r="AX4801">
        <v>0</v>
      </c>
      <c r="AY4801" t="s">
        <v>70</v>
      </c>
      <c r="AZ4801" t="s">
        <v>70</v>
      </c>
      <c r="BA4801" t="s">
        <v>70</v>
      </c>
      <c r="BB4801" t="s">
        <v>70</v>
      </c>
      <c r="BC4801" t="s">
        <v>83</v>
      </c>
      <c r="BD4801" t="s">
        <v>70</v>
      </c>
      <c r="BE4801">
        <v>0</v>
      </c>
      <c r="BF4801">
        <v>0</v>
      </c>
      <c r="BG4801">
        <v>10.38</v>
      </c>
      <c r="BH4801" t="s">
        <v>70</v>
      </c>
      <c r="BI4801" t="s">
        <v>70</v>
      </c>
      <c r="BJ4801">
        <v>0</v>
      </c>
      <c r="BK4801">
        <v>0</v>
      </c>
      <c r="BL4801">
        <v>0</v>
      </c>
      <c r="BM4801" t="s">
        <v>6002</v>
      </c>
      <c r="BN4801">
        <v>1</v>
      </c>
    </row>
    <row r="4802" spans="1:66" x14ac:dyDescent="0.2">
      <c r="A4802">
        <v>448912706</v>
      </c>
      <c r="B4802" t="s">
        <v>66</v>
      </c>
      <c r="C4802" t="s">
        <v>67</v>
      </c>
      <c r="D4802" t="s">
        <v>68</v>
      </c>
      <c r="E4802" t="s">
        <v>69</v>
      </c>
      <c r="F4802" t="s">
        <v>70</v>
      </c>
      <c r="G4802">
        <v>3036505524241</v>
      </c>
      <c r="H4802">
        <v>0</v>
      </c>
      <c r="I4802" t="s">
        <v>70</v>
      </c>
      <c r="J4802">
        <v>0</v>
      </c>
      <c r="K4802" t="s">
        <v>70</v>
      </c>
      <c r="L4802" t="s">
        <v>70</v>
      </c>
      <c r="M4802" t="s">
        <v>70</v>
      </c>
      <c r="N4802" t="s">
        <v>205</v>
      </c>
      <c r="O4802" t="s">
        <v>70</v>
      </c>
      <c r="P4802">
        <v>2</v>
      </c>
      <c r="Q4802">
        <v>0</v>
      </c>
      <c r="R4802">
        <v>0</v>
      </c>
      <c r="S4802">
        <v>0</v>
      </c>
      <c r="T4802">
        <v>0</v>
      </c>
      <c r="U4802" t="s">
        <v>70</v>
      </c>
      <c r="V4802" t="s">
        <v>768</v>
      </c>
      <c r="W4802" t="s">
        <v>5707</v>
      </c>
      <c r="X4802" t="s">
        <v>5707</v>
      </c>
      <c r="Y4802" t="s">
        <v>4987</v>
      </c>
      <c r="Z4802">
        <v>34813665169</v>
      </c>
      <c r="AA4802">
        <v>0</v>
      </c>
      <c r="AB4802">
        <v>0</v>
      </c>
      <c r="AC4802">
        <v>0</v>
      </c>
      <c r="AD4802">
        <v>0</v>
      </c>
      <c r="AE4802" t="s">
        <v>70</v>
      </c>
      <c r="AF4802">
        <v>0</v>
      </c>
      <c r="AG4802">
        <v>0</v>
      </c>
      <c r="AH4802" t="s">
        <v>70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 t="s">
        <v>70</v>
      </c>
      <c r="AT4802">
        <v>-8.25</v>
      </c>
      <c r="AU4802">
        <v>-1.65</v>
      </c>
      <c r="AV4802">
        <v>0</v>
      </c>
      <c r="AW4802" t="s">
        <v>70</v>
      </c>
      <c r="AX4802">
        <v>0</v>
      </c>
      <c r="AY4802" t="s">
        <v>70</v>
      </c>
      <c r="AZ4802" t="s">
        <v>70</v>
      </c>
      <c r="BA4802" t="s">
        <v>70</v>
      </c>
      <c r="BB4802" t="s">
        <v>70</v>
      </c>
      <c r="BC4802" t="s">
        <v>83</v>
      </c>
      <c r="BD4802" t="s">
        <v>70</v>
      </c>
      <c r="BE4802">
        <v>0</v>
      </c>
      <c r="BF4802">
        <v>0</v>
      </c>
      <c r="BG4802">
        <v>9.9</v>
      </c>
      <c r="BH4802" t="s">
        <v>70</v>
      </c>
      <c r="BI4802" t="s">
        <v>70</v>
      </c>
      <c r="BJ4802">
        <v>0</v>
      </c>
      <c r="BK4802">
        <v>0</v>
      </c>
      <c r="BL4802">
        <v>0</v>
      </c>
      <c r="BM4802" t="s">
        <v>6003</v>
      </c>
      <c r="BN4802">
        <v>1</v>
      </c>
    </row>
    <row r="4803" spans="1:66" x14ac:dyDescent="0.2">
      <c r="A4803">
        <v>448912706</v>
      </c>
      <c r="B4803" t="s">
        <v>66</v>
      </c>
      <c r="C4803" t="s">
        <v>67</v>
      </c>
      <c r="D4803" t="s">
        <v>68</v>
      </c>
      <c r="E4803" t="s">
        <v>69</v>
      </c>
      <c r="F4803" t="s">
        <v>70</v>
      </c>
      <c r="G4803">
        <v>3036505524242</v>
      </c>
      <c r="H4803">
        <v>0</v>
      </c>
      <c r="I4803" t="s">
        <v>70</v>
      </c>
      <c r="J4803">
        <v>0</v>
      </c>
      <c r="K4803" t="s">
        <v>70</v>
      </c>
      <c r="L4803" t="s">
        <v>70</v>
      </c>
      <c r="M4803" t="s">
        <v>70</v>
      </c>
      <c r="N4803" t="s">
        <v>165</v>
      </c>
      <c r="O4803" t="s">
        <v>70</v>
      </c>
      <c r="P4803">
        <v>2</v>
      </c>
      <c r="Q4803">
        <v>0</v>
      </c>
      <c r="R4803">
        <v>0</v>
      </c>
      <c r="S4803">
        <v>0</v>
      </c>
      <c r="T4803">
        <v>0</v>
      </c>
      <c r="U4803" t="s">
        <v>70</v>
      </c>
      <c r="V4803" t="s">
        <v>768</v>
      </c>
      <c r="W4803" t="s">
        <v>5707</v>
      </c>
      <c r="X4803" t="s">
        <v>5707</v>
      </c>
      <c r="Y4803" t="s">
        <v>4987</v>
      </c>
      <c r="Z4803">
        <v>34813665281</v>
      </c>
      <c r="AA4803">
        <v>0</v>
      </c>
      <c r="AB4803">
        <v>0</v>
      </c>
      <c r="AC4803">
        <v>0</v>
      </c>
      <c r="AD4803">
        <v>0</v>
      </c>
      <c r="AE4803" t="s">
        <v>70</v>
      </c>
      <c r="AF4803">
        <v>0</v>
      </c>
      <c r="AG4803">
        <v>0</v>
      </c>
      <c r="AH4803" t="s">
        <v>70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 t="s">
        <v>70</v>
      </c>
      <c r="AT4803">
        <v>-3.1166666666666667</v>
      </c>
      <c r="AU4803">
        <v>-0.62</v>
      </c>
      <c r="AV4803">
        <v>0</v>
      </c>
      <c r="AW4803" t="s">
        <v>70</v>
      </c>
      <c r="AX4803">
        <v>0</v>
      </c>
      <c r="AY4803" t="s">
        <v>70</v>
      </c>
      <c r="AZ4803" t="s">
        <v>70</v>
      </c>
      <c r="BA4803" t="s">
        <v>70</v>
      </c>
      <c r="BB4803" t="s">
        <v>70</v>
      </c>
      <c r="BC4803" t="s">
        <v>83</v>
      </c>
      <c r="BD4803" t="s">
        <v>70</v>
      </c>
      <c r="BE4803">
        <v>0</v>
      </c>
      <c r="BF4803">
        <v>0</v>
      </c>
      <c r="BG4803">
        <v>3.74</v>
      </c>
      <c r="BH4803" t="s">
        <v>70</v>
      </c>
      <c r="BI4803" t="s">
        <v>70</v>
      </c>
      <c r="BJ4803">
        <v>0</v>
      </c>
      <c r="BK4803">
        <v>0</v>
      </c>
      <c r="BL4803">
        <v>0</v>
      </c>
      <c r="BM4803" t="s">
        <v>6004</v>
      </c>
      <c r="BN4803">
        <v>1</v>
      </c>
    </row>
    <row r="4804" spans="1:66" x14ac:dyDescent="0.2">
      <c r="A4804">
        <v>448912706</v>
      </c>
      <c r="B4804" t="s">
        <v>66</v>
      </c>
      <c r="C4804" t="s">
        <v>67</v>
      </c>
      <c r="D4804" t="s">
        <v>68</v>
      </c>
      <c r="E4804" t="s">
        <v>69</v>
      </c>
      <c r="F4804" t="s">
        <v>70</v>
      </c>
      <c r="G4804">
        <v>3036505524243</v>
      </c>
      <c r="H4804">
        <v>0</v>
      </c>
      <c r="I4804" t="s">
        <v>70</v>
      </c>
      <c r="J4804">
        <v>0</v>
      </c>
      <c r="K4804" t="s">
        <v>70</v>
      </c>
      <c r="L4804" t="s">
        <v>70</v>
      </c>
      <c r="M4804" t="s">
        <v>70</v>
      </c>
      <c r="N4804" t="s">
        <v>165</v>
      </c>
      <c r="O4804" t="s">
        <v>70</v>
      </c>
      <c r="P4804">
        <v>2</v>
      </c>
      <c r="Q4804">
        <v>0</v>
      </c>
      <c r="R4804">
        <v>0</v>
      </c>
      <c r="S4804">
        <v>0</v>
      </c>
      <c r="T4804">
        <v>0</v>
      </c>
      <c r="U4804" t="s">
        <v>70</v>
      </c>
      <c r="V4804" t="s">
        <v>768</v>
      </c>
      <c r="W4804" t="s">
        <v>5707</v>
      </c>
      <c r="X4804" t="s">
        <v>5707</v>
      </c>
      <c r="Y4804" t="s">
        <v>4987</v>
      </c>
      <c r="Z4804">
        <v>34813665317</v>
      </c>
      <c r="AA4804">
        <v>0</v>
      </c>
      <c r="AB4804">
        <v>0</v>
      </c>
      <c r="AC4804">
        <v>0</v>
      </c>
      <c r="AD4804">
        <v>0</v>
      </c>
      <c r="AE4804" t="s">
        <v>70</v>
      </c>
      <c r="AF4804">
        <v>0</v>
      </c>
      <c r="AG4804">
        <v>0</v>
      </c>
      <c r="AH4804" t="s">
        <v>70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 t="s">
        <v>70</v>
      </c>
      <c r="AT4804">
        <v>-7.55</v>
      </c>
      <c r="AU4804">
        <v>-1.51</v>
      </c>
      <c r="AV4804">
        <v>0</v>
      </c>
      <c r="AW4804" t="s">
        <v>70</v>
      </c>
      <c r="AX4804">
        <v>0</v>
      </c>
      <c r="AY4804" t="s">
        <v>70</v>
      </c>
      <c r="AZ4804" t="s">
        <v>70</v>
      </c>
      <c r="BA4804" t="s">
        <v>70</v>
      </c>
      <c r="BB4804" t="s">
        <v>70</v>
      </c>
      <c r="BC4804" t="s">
        <v>83</v>
      </c>
      <c r="BD4804" t="s">
        <v>70</v>
      </c>
      <c r="BE4804">
        <v>0</v>
      </c>
      <c r="BF4804">
        <v>0</v>
      </c>
      <c r="BG4804">
        <v>9.06</v>
      </c>
      <c r="BH4804" t="s">
        <v>70</v>
      </c>
      <c r="BI4804" t="s">
        <v>70</v>
      </c>
      <c r="BJ4804">
        <v>0</v>
      </c>
      <c r="BK4804">
        <v>0</v>
      </c>
      <c r="BL4804">
        <v>0</v>
      </c>
      <c r="BM4804" t="s">
        <v>6005</v>
      </c>
      <c r="BN4804">
        <v>1</v>
      </c>
    </row>
    <row r="4805" spans="1:66" x14ac:dyDescent="0.2">
      <c r="A4805">
        <v>448912706</v>
      </c>
      <c r="B4805" t="s">
        <v>66</v>
      </c>
      <c r="C4805" t="s">
        <v>67</v>
      </c>
      <c r="D4805" t="s">
        <v>68</v>
      </c>
      <c r="E4805" t="s">
        <v>69</v>
      </c>
      <c r="F4805" t="s">
        <v>70</v>
      </c>
      <c r="G4805">
        <v>3036505524244</v>
      </c>
      <c r="H4805">
        <v>0</v>
      </c>
      <c r="I4805" t="s">
        <v>70</v>
      </c>
      <c r="J4805">
        <v>0</v>
      </c>
      <c r="K4805" t="s">
        <v>70</v>
      </c>
      <c r="L4805" t="s">
        <v>70</v>
      </c>
      <c r="M4805" t="s">
        <v>70</v>
      </c>
      <c r="N4805" t="s">
        <v>205</v>
      </c>
      <c r="O4805" t="s">
        <v>70</v>
      </c>
      <c r="P4805">
        <v>2</v>
      </c>
      <c r="Q4805">
        <v>0</v>
      </c>
      <c r="R4805">
        <v>0</v>
      </c>
      <c r="S4805">
        <v>0</v>
      </c>
      <c r="T4805">
        <v>0</v>
      </c>
      <c r="U4805" t="s">
        <v>70</v>
      </c>
      <c r="V4805" t="s">
        <v>768</v>
      </c>
      <c r="W4805" t="s">
        <v>5707</v>
      </c>
      <c r="X4805" t="s">
        <v>5707</v>
      </c>
      <c r="Y4805" t="s">
        <v>4987</v>
      </c>
      <c r="Z4805">
        <v>34813665393</v>
      </c>
      <c r="AA4805">
        <v>0</v>
      </c>
      <c r="AB4805">
        <v>0</v>
      </c>
      <c r="AC4805">
        <v>0</v>
      </c>
      <c r="AD4805">
        <v>0</v>
      </c>
      <c r="AE4805" t="s">
        <v>70</v>
      </c>
      <c r="AF4805">
        <v>0</v>
      </c>
      <c r="AG4805">
        <v>0</v>
      </c>
      <c r="AH4805" t="s">
        <v>70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 t="s">
        <v>70</v>
      </c>
      <c r="AT4805">
        <v>-7.3083333333333336</v>
      </c>
      <c r="AU4805">
        <v>-1.46</v>
      </c>
      <c r="AV4805">
        <v>0</v>
      </c>
      <c r="AW4805" t="s">
        <v>70</v>
      </c>
      <c r="AX4805">
        <v>0</v>
      </c>
      <c r="AY4805" t="s">
        <v>70</v>
      </c>
      <c r="AZ4805" t="s">
        <v>70</v>
      </c>
      <c r="BA4805" t="s">
        <v>70</v>
      </c>
      <c r="BB4805" t="s">
        <v>70</v>
      </c>
      <c r="BC4805" t="s">
        <v>83</v>
      </c>
      <c r="BD4805" t="s">
        <v>70</v>
      </c>
      <c r="BE4805">
        <v>0</v>
      </c>
      <c r="BF4805">
        <v>0</v>
      </c>
      <c r="BG4805">
        <v>8.77</v>
      </c>
      <c r="BH4805" t="s">
        <v>70</v>
      </c>
      <c r="BI4805" t="s">
        <v>70</v>
      </c>
      <c r="BJ4805">
        <v>0</v>
      </c>
      <c r="BK4805">
        <v>0</v>
      </c>
      <c r="BL4805">
        <v>0</v>
      </c>
      <c r="BM4805" t="s">
        <v>6006</v>
      </c>
      <c r="BN4805">
        <v>1</v>
      </c>
    </row>
    <row r="4806" spans="1:66" x14ac:dyDescent="0.2">
      <c r="A4806">
        <v>448912706</v>
      </c>
      <c r="B4806" t="s">
        <v>66</v>
      </c>
      <c r="C4806" t="s">
        <v>67</v>
      </c>
      <c r="D4806" t="s">
        <v>68</v>
      </c>
      <c r="E4806" t="s">
        <v>69</v>
      </c>
      <c r="F4806" t="s">
        <v>70</v>
      </c>
      <c r="G4806">
        <v>3036505524245</v>
      </c>
      <c r="H4806">
        <v>0</v>
      </c>
      <c r="I4806" t="s">
        <v>70</v>
      </c>
      <c r="J4806">
        <v>0</v>
      </c>
      <c r="K4806" t="s">
        <v>70</v>
      </c>
      <c r="L4806" t="s">
        <v>70</v>
      </c>
      <c r="M4806" t="s">
        <v>70</v>
      </c>
      <c r="N4806" t="s">
        <v>205</v>
      </c>
      <c r="O4806" t="s">
        <v>70</v>
      </c>
      <c r="P4806">
        <v>2</v>
      </c>
      <c r="Q4806">
        <v>0</v>
      </c>
      <c r="R4806">
        <v>0</v>
      </c>
      <c r="S4806">
        <v>0</v>
      </c>
      <c r="T4806">
        <v>0</v>
      </c>
      <c r="U4806" t="s">
        <v>70</v>
      </c>
      <c r="V4806" t="s">
        <v>768</v>
      </c>
      <c r="W4806" t="s">
        <v>5707</v>
      </c>
      <c r="X4806" t="s">
        <v>5707</v>
      </c>
      <c r="Y4806" t="s">
        <v>4987</v>
      </c>
      <c r="Z4806">
        <v>34813665401</v>
      </c>
      <c r="AA4806">
        <v>0</v>
      </c>
      <c r="AB4806">
        <v>0</v>
      </c>
      <c r="AC4806">
        <v>0</v>
      </c>
      <c r="AD4806">
        <v>0</v>
      </c>
      <c r="AE4806" t="s">
        <v>70</v>
      </c>
      <c r="AF4806">
        <v>0</v>
      </c>
      <c r="AG4806">
        <v>0</v>
      </c>
      <c r="AH4806" t="s">
        <v>70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 t="s">
        <v>70</v>
      </c>
      <c r="AT4806">
        <v>-2.3083333333333331</v>
      </c>
      <c r="AU4806">
        <v>-0.46</v>
      </c>
      <c r="AV4806">
        <v>0</v>
      </c>
      <c r="AW4806" t="s">
        <v>70</v>
      </c>
      <c r="AX4806">
        <v>0</v>
      </c>
      <c r="AY4806" t="s">
        <v>70</v>
      </c>
      <c r="AZ4806" t="s">
        <v>70</v>
      </c>
      <c r="BA4806" t="s">
        <v>70</v>
      </c>
      <c r="BB4806" t="s">
        <v>70</v>
      </c>
      <c r="BC4806" t="s">
        <v>83</v>
      </c>
      <c r="BD4806" t="s">
        <v>70</v>
      </c>
      <c r="BE4806">
        <v>0</v>
      </c>
      <c r="BF4806">
        <v>0</v>
      </c>
      <c r="BG4806">
        <v>2.77</v>
      </c>
      <c r="BH4806" t="s">
        <v>70</v>
      </c>
      <c r="BI4806" t="s">
        <v>70</v>
      </c>
      <c r="BJ4806">
        <v>0</v>
      </c>
      <c r="BK4806">
        <v>0</v>
      </c>
      <c r="BL4806">
        <v>0</v>
      </c>
      <c r="BM4806" t="s">
        <v>6007</v>
      </c>
      <c r="BN4806">
        <v>1</v>
      </c>
    </row>
    <row r="4807" spans="1:66" x14ac:dyDescent="0.2">
      <c r="A4807">
        <v>448912706</v>
      </c>
      <c r="B4807" t="s">
        <v>66</v>
      </c>
      <c r="C4807" t="s">
        <v>67</v>
      </c>
      <c r="D4807" t="s">
        <v>68</v>
      </c>
      <c r="E4807" t="s">
        <v>69</v>
      </c>
      <c r="F4807" t="s">
        <v>70</v>
      </c>
      <c r="G4807">
        <v>3036505524246</v>
      </c>
      <c r="H4807">
        <v>0</v>
      </c>
      <c r="I4807" t="s">
        <v>70</v>
      </c>
      <c r="J4807">
        <v>0</v>
      </c>
      <c r="K4807" t="s">
        <v>70</v>
      </c>
      <c r="L4807" t="s">
        <v>70</v>
      </c>
      <c r="M4807" t="s">
        <v>70</v>
      </c>
      <c r="N4807" t="s">
        <v>205</v>
      </c>
      <c r="O4807" t="s">
        <v>70</v>
      </c>
      <c r="P4807">
        <v>2</v>
      </c>
      <c r="Q4807">
        <v>0</v>
      </c>
      <c r="R4807">
        <v>0</v>
      </c>
      <c r="S4807">
        <v>0</v>
      </c>
      <c r="T4807">
        <v>0</v>
      </c>
      <c r="U4807" t="s">
        <v>70</v>
      </c>
      <c r="V4807" t="s">
        <v>768</v>
      </c>
      <c r="W4807" t="s">
        <v>5707</v>
      </c>
      <c r="X4807" t="s">
        <v>5707</v>
      </c>
      <c r="Y4807" t="s">
        <v>4987</v>
      </c>
      <c r="Z4807">
        <v>34813665405</v>
      </c>
      <c r="AA4807">
        <v>0</v>
      </c>
      <c r="AB4807">
        <v>0</v>
      </c>
      <c r="AC4807">
        <v>0</v>
      </c>
      <c r="AD4807">
        <v>0</v>
      </c>
      <c r="AE4807" t="s">
        <v>70</v>
      </c>
      <c r="AF4807">
        <v>0</v>
      </c>
      <c r="AG4807">
        <v>0</v>
      </c>
      <c r="AH4807" t="s">
        <v>70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 t="s">
        <v>70</v>
      </c>
      <c r="AT4807">
        <v>-7.625</v>
      </c>
      <c r="AU4807">
        <v>-1.53</v>
      </c>
      <c r="AV4807">
        <v>0</v>
      </c>
      <c r="AW4807" t="s">
        <v>70</v>
      </c>
      <c r="AX4807">
        <v>0</v>
      </c>
      <c r="AY4807" t="s">
        <v>70</v>
      </c>
      <c r="AZ4807" t="s">
        <v>70</v>
      </c>
      <c r="BA4807" t="s">
        <v>70</v>
      </c>
      <c r="BB4807" t="s">
        <v>70</v>
      </c>
      <c r="BC4807" t="s">
        <v>83</v>
      </c>
      <c r="BD4807" t="s">
        <v>70</v>
      </c>
      <c r="BE4807">
        <v>0</v>
      </c>
      <c r="BF4807">
        <v>0</v>
      </c>
      <c r="BG4807">
        <v>9.15</v>
      </c>
      <c r="BH4807" t="s">
        <v>70</v>
      </c>
      <c r="BI4807" t="s">
        <v>70</v>
      </c>
      <c r="BJ4807">
        <v>0</v>
      </c>
      <c r="BK4807">
        <v>0</v>
      </c>
      <c r="BL4807">
        <v>0</v>
      </c>
      <c r="BM4807" t="s">
        <v>6008</v>
      </c>
      <c r="BN4807">
        <v>1</v>
      </c>
    </row>
    <row r="4808" spans="1:66" x14ac:dyDescent="0.2">
      <c r="A4808">
        <v>448912706</v>
      </c>
      <c r="B4808" t="s">
        <v>66</v>
      </c>
      <c r="C4808" t="s">
        <v>67</v>
      </c>
      <c r="D4808" t="s">
        <v>68</v>
      </c>
      <c r="E4808" t="s">
        <v>69</v>
      </c>
      <c r="F4808" t="s">
        <v>70</v>
      </c>
      <c r="G4808">
        <v>3036505524247</v>
      </c>
      <c r="H4808">
        <v>0</v>
      </c>
      <c r="I4808" t="s">
        <v>70</v>
      </c>
      <c r="J4808">
        <v>0</v>
      </c>
      <c r="K4808" t="s">
        <v>70</v>
      </c>
      <c r="L4808" t="s">
        <v>70</v>
      </c>
      <c r="M4808" t="s">
        <v>70</v>
      </c>
      <c r="N4808" t="s">
        <v>89</v>
      </c>
      <c r="O4808" t="s">
        <v>70</v>
      </c>
      <c r="P4808">
        <v>2</v>
      </c>
      <c r="Q4808">
        <v>0</v>
      </c>
      <c r="R4808">
        <v>0</v>
      </c>
      <c r="S4808">
        <v>0</v>
      </c>
      <c r="T4808">
        <v>0</v>
      </c>
      <c r="U4808" t="s">
        <v>70</v>
      </c>
      <c r="V4808" t="s">
        <v>768</v>
      </c>
      <c r="W4808" t="s">
        <v>5707</v>
      </c>
      <c r="X4808" t="s">
        <v>5707</v>
      </c>
      <c r="Y4808" t="s">
        <v>4987</v>
      </c>
      <c r="Z4808">
        <v>34813665441</v>
      </c>
      <c r="AA4808">
        <v>0</v>
      </c>
      <c r="AB4808">
        <v>0</v>
      </c>
      <c r="AC4808">
        <v>0</v>
      </c>
      <c r="AD4808">
        <v>0</v>
      </c>
      <c r="AE4808" t="s">
        <v>70</v>
      </c>
      <c r="AF4808">
        <v>0</v>
      </c>
      <c r="AG4808">
        <v>0</v>
      </c>
      <c r="AH4808" t="s">
        <v>70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 t="s">
        <v>70</v>
      </c>
      <c r="AT4808">
        <v>-7.791666666666667</v>
      </c>
      <c r="AU4808">
        <v>-1.56</v>
      </c>
      <c r="AV4808">
        <v>0</v>
      </c>
      <c r="AW4808" t="s">
        <v>70</v>
      </c>
      <c r="AX4808">
        <v>0</v>
      </c>
      <c r="AY4808" t="s">
        <v>70</v>
      </c>
      <c r="AZ4808" t="s">
        <v>70</v>
      </c>
      <c r="BA4808" t="s">
        <v>70</v>
      </c>
      <c r="BB4808" t="s">
        <v>70</v>
      </c>
      <c r="BC4808" t="s">
        <v>83</v>
      </c>
      <c r="BD4808" t="s">
        <v>70</v>
      </c>
      <c r="BE4808">
        <v>0</v>
      </c>
      <c r="BF4808">
        <v>0</v>
      </c>
      <c r="BG4808">
        <v>9.35</v>
      </c>
      <c r="BH4808" t="s">
        <v>70</v>
      </c>
      <c r="BI4808" t="s">
        <v>70</v>
      </c>
      <c r="BJ4808">
        <v>0</v>
      </c>
      <c r="BK4808">
        <v>0</v>
      </c>
      <c r="BL4808">
        <v>0</v>
      </c>
      <c r="BM4808" t="s">
        <v>6009</v>
      </c>
      <c r="BN4808">
        <v>1</v>
      </c>
    </row>
    <row r="4809" spans="1:66" x14ac:dyDescent="0.2">
      <c r="A4809">
        <v>448912706</v>
      </c>
      <c r="B4809" t="s">
        <v>66</v>
      </c>
      <c r="C4809" t="s">
        <v>67</v>
      </c>
      <c r="D4809" t="s">
        <v>68</v>
      </c>
      <c r="E4809" t="s">
        <v>69</v>
      </c>
      <c r="F4809" t="s">
        <v>70</v>
      </c>
      <c r="G4809">
        <v>3036505524248</v>
      </c>
      <c r="H4809">
        <v>0</v>
      </c>
      <c r="I4809" t="s">
        <v>70</v>
      </c>
      <c r="J4809">
        <v>0</v>
      </c>
      <c r="K4809" t="s">
        <v>70</v>
      </c>
      <c r="L4809" t="s">
        <v>70</v>
      </c>
      <c r="M4809" t="s">
        <v>70</v>
      </c>
      <c r="N4809" t="s">
        <v>89</v>
      </c>
      <c r="O4809" t="s">
        <v>70</v>
      </c>
      <c r="P4809">
        <v>2</v>
      </c>
      <c r="Q4809">
        <v>0</v>
      </c>
      <c r="R4809">
        <v>0</v>
      </c>
      <c r="S4809">
        <v>0</v>
      </c>
      <c r="T4809">
        <v>0</v>
      </c>
      <c r="U4809" t="s">
        <v>70</v>
      </c>
      <c r="V4809" t="s">
        <v>768</v>
      </c>
      <c r="W4809" t="s">
        <v>5707</v>
      </c>
      <c r="X4809" t="s">
        <v>5707</v>
      </c>
      <c r="Y4809" t="s">
        <v>4987</v>
      </c>
      <c r="Z4809">
        <v>34813665465</v>
      </c>
      <c r="AA4809">
        <v>0</v>
      </c>
      <c r="AB4809">
        <v>0</v>
      </c>
      <c r="AC4809">
        <v>0</v>
      </c>
      <c r="AD4809">
        <v>0</v>
      </c>
      <c r="AE4809" t="s">
        <v>70</v>
      </c>
      <c r="AF4809">
        <v>0</v>
      </c>
      <c r="AG4809">
        <v>0</v>
      </c>
      <c r="AH4809" t="s">
        <v>70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 t="s">
        <v>70</v>
      </c>
      <c r="AT4809">
        <v>-8.5416666666666661</v>
      </c>
      <c r="AU4809">
        <v>-1.71</v>
      </c>
      <c r="AV4809">
        <v>0</v>
      </c>
      <c r="AW4809" t="s">
        <v>70</v>
      </c>
      <c r="AX4809">
        <v>0</v>
      </c>
      <c r="AY4809" t="s">
        <v>70</v>
      </c>
      <c r="AZ4809" t="s">
        <v>70</v>
      </c>
      <c r="BA4809" t="s">
        <v>70</v>
      </c>
      <c r="BB4809" t="s">
        <v>70</v>
      </c>
      <c r="BC4809" t="s">
        <v>83</v>
      </c>
      <c r="BD4809" t="s">
        <v>70</v>
      </c>
      <c r="BE4809">
        <v>0</v>
      </c>
      <c r="BF4809">
        <v>0</v>
      </c>
      <c r="BG4809">
        <v>10.25</v>
      </c>
      <c r="BH4809" t="s">
        <v>70</v>
      </c>
      <c r="BI4809" t="s">
        <v>70</v>
      </c>
      <c r="BJ4809">
        <v>0</v>
      </c>
      <c r="BK4809">
        <v>0</v>
      </c>
      <c r="BL4809">
        <v>0</v>
      </c>
      <c r="BM4809" t="s">
        <v>6010</v>
      </c>
      <c r="BN4809">
        <v>1</v>
      </c>
    </row>
    <row r="4810" spans="1:66" x14ac:dyDescent="0.2">
      <c r="A4810">
        <v>448912706</v>
      </c>
      <c r="B4810" t="s">
        <v>66</v>
      </c>
      <c r="C4810" t="s">
        <v>67</v>
      </c>
      <c r="D4810" t="s">
        <v>68</v>
      </c>
      <c r="E4810" t="s">
        <v>69</v>
      </c>
      <c r="F4810" t="s">
        <v>70</v>
      </c>
      <c r="G4810">
        <v>3036505524249</v>
      </c>
      <c r="H4810">
        <v>0</v>
      </c>
      <c r="I4810" t="s">
        <v>70</v>
      </c>
      <c r="J4810">
        <v>0</v>
      </c>
      <c r="K4810" t="s">
        <v>70</v>
      </c>
      <c r="L4810" t="s">
        <v>70</v>
      </c>
      <c r="M4810" t="s">
        <v>70</v>
      </c>
      <c r="N4810" t="s">
        <v>95</v>
      </c>
      <c r="O4810" t="s">
        <v>70</v>
      </c>
      <c r="P4810">
        <v>2</v>
      </c>
      <c r="Q4810">
        <v>0</v>
      </c>
      <c r="R4810">
        <v>0</v>
      </c>
      <c r="S4810">
        <v>0</v>
      </c>
      <c r="T4810">
        <v>0</v>
      </c>
      <c r="U4810" t="s">
        <v>70</v>
      </c>
      <c r="V4810" t="s">
        <v>768</v>
      </c>
      <c r="W4810" t="s">
        <v>5707</v>
      </c>
      <c r="X4810" t="s">
        <v>5707</v>
      </c>
      <c r="Y4810" t="s">
        <v>4987</v>
      </c>
      <c r="Z4810">
        <v>34813665573</v>
      </c>
      <c r="AA4810">
        <v>0</v>
      </c>
      <c r="AB4810">
        <v>0</v>
      </c>
      <c r="AC4810">
        <v>0</v>
      </c>
      <c r="AD4810">
        <v>0</v>
      </c>
      <c r="AE4810" t="s">
        <v>70</v>
      </c>
      <c r="AF4810">
        <v>0</v>
      </c>
      <c r="AG4810">
        <v>0</v>
      </c>
      <c r="AH4810" t="s">
        <v>70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 t="s">
        <v>70</v>
      </c>
      <c r="AT4810">
        <v>-0.97499999999999998</v>
      </c>
      <c r="AU4810">
        <v>-0.2</v>
      </c>
      <c r="AV4810">
        <v>0</v>
      </c>
      <c r="AW4810" t="s">
        <v>70</v>
      </c>
      <c r="AX4810">
        <v>0</v>
      </c>
      <c r="AY4810" t="s">
        <v>70</v>
      </c>
      <c r="AZ4810" t="s">
        <v>70</v>
      </c>
      <c r="BA4810" t="s">
        <v>70</v>
      </c>
      <c r="BB4810" t="s">
        <v>70</v>
      </c>
      <c r="BC4810" t="s">
        <v>83</v>
      </c>
      <c r="BD4810" t="s">
        <v>70</v>
      </c>
      <c r="BE4810">
        <v>0</v>
      </c>
      <c r="BF4810">
        <v>0</v>
      </c>
      <c r="BG4810">
        <v>1.17</v>
      </c>
      <c r="BH4810" t="s">
        <v>70</v>
      </c>
      <c r="BI4810" t="s">
        <v>70</v>
      </c>
      <c r="BJ4810">
        <v>0</v>
      </c>
      <c r="BK4810">
        <v>0</v>
      </c>
      <c r="BL4810">
        <v>0</v>
      </c>
      <c r="BM4810" t="s">
        <v>6011</v>
      </c>
      <c r="BN4810">
        <v>1</v>
      </c>
    </row>
    <row r="4811" spans="1:66" x14ac:dyDescent="0.2">
      <c r="A4811">
        <v>448912706</v>
      </c>
      <c r="B4811" t="s">
        <v>66</v>
      </c>
      <c r="C4811" t="s">
        <v>67</v>
      </c>
      <c r="D4811" t="s">
        <v>68</v>
      </c>
      <c r="E4811" t="s">
        <v>69</v>
      </c>
      <c r="F4811" t="s">
        <v>70</v>
      </c>
      <c r="G4811">
        <v>3036505524250</v>
      </c>
      <c r="H4811">
        <v>0</v>
      </c>
      <c r="I4811" t="s">
        <v>70</v>
      </c>
      <c r="J4811">
        <v>0</v>
      </c>
      <c r="K4811" t="s">
        <v>70</v>
      </c>
      <c r="L4811" t="s">
        <v>70</v>
      </c>
      <c r="M4811" t="s">
        <v>70</v>
      </c>
      <c r="N4811" t="s">
        <v>95</v>
      </c>
      <c r="O4811" t="s">
        <v>70</v>
      </c>
      <c r="P4811">
        <v>2</v>
      </c>
      <c r="Q4811">
        <v>0</v>
      </c>
      <c r="R4811">
        <v>0</v>
      </c>
      <c r="S4811">
        <v>0</v>
      </c>
      <c r="T4811">
        <v>0</v>
      </c>
      <c r="U4811" t="s">
        <v>70</v>
      </c>
      <c r="V4811" t="s">
        <v>768</v>
      </c>
      <c r="W4811" t="s">
        <v>5707</v>
      </c>
      <c r="X4811" t="s">
        <v>5707</v>
      </c>
      <c r="Y4811" t="s">
        <v>4987</v>
      </c>
      <c r="Z4811">
        <v>34813665645</v>
      </c>
      <c r="AA4811">
        <v>0</v>
      </c>
      <c r="AB4811">
        <v>0</v>
      </c>
      <c r="AC4811">
        <v>0</v>
      </c>
      <c r="AD4811">
        <v>0</v>
      </c>
      <c r="AE4811" t="s">
        <v>70</v>
      </c>
      <c r="AF4811">
        <v>0</v>
      </c>
      <c r="AG4811">
        <v>0</v>
      </c>
      <c r="AH4811" t="s">
        <v>70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 t="s">
        <v>70</v>
      </c>
      <c r="AT4811">
        <v>-3.7666666666666666</v>
      </c>
      <c r="AU4811">
        <v>-0.75</v>
      </c>
      <c r="AV4811">
        <v>0</v>
      </c>
      <c r="AW4811" t="s">
        <v>70</v>
      </c>
      <c r="AX4811">
        <v>0</v>
      </c>
      <c r="AY4811" t="s">
        <v>70</v>
      </c>
      <c r="AZ4811" t="s">
        <v>70</v>
      </c>
      <c r="BA4811" t="s">
        <v>70</v>
      </c>
      <c r="BB4811" t="s">
        <v>70</v>
      </c>
      <c r="BC4811" t="s">
        <v>83</v>
      </c>
      <c r="BD4811" t="s">
        <v>70</v>
      </c>
      <c r="BE4811">
        <v>0</v>
      </c>
      <c r="BF4811">
        <v>0</v>
      </c>
      <c r="BG4811">
        <v>4.5199999999999996</v>
      </c>
      <c r="BH4811" t="s">
        <v>70</v>
      </c>
      <c r="BI4811" t="s">
        <v>70</v>
      </c>
      <c r="BJ4811">
        <v>0</v>
      </c>
      <c r="BK4811">
        <v>0</v>
      </c>
      <c r="BL4811">
        <v>0</v>
      </c>
      <c r="BM4811" t="s">
        <v>6012</v>
      </c>
      <c r="BN4811">
        <v>1</v>
      </c>
    </row>
    <row r="4812" spans="1:66" x14ac:dyDescent="0.2">
      <c r="A4812">
        <v>448912706</v>
      </c>
      <c r="B4812" t="s">
        <v>66</v>
      </c>
      <c r="C4812" t="s">
        <v>67</v>
      </c>
      <c r="D4812" t="s">
        <v>68</v>
      </c>
      <c r="E4812" t="s">
        <v>69</v>
      </c>
      <c r="F4812" t="s">
        <v>70</v>
      </c>
      <c r="G4812">
        <v>3036505524251</v>
      </c>
      <c r="H4812">
        <v>0</v>
      </c>
      <c r="I4812" t="s">
        <v>70</v>
      </c>
      <c r="J4812">
        <v>0</v>
      </c>
      <c r="K4812" t="s">
        <v>70</v>
      </c>
      <c r="L4812" t="s">
        <v>70</v>
      </c>
      <c r="M4812" t="s">
        <v>70</v>
      </c>
      <c r="N4812" t="s">
        <v>89</v>
      </c>
      <c r="O4812" t="s">
        <v>70</v>
      </c>
      <c r="P4812">
        <v>2</v>
      </c>
      <c r="Q4812">
        <v>0</v>
      </c>
      <c r="R4812">
        <v>0</v>
      </c>
      <c r="S4812">
        <v>0</v>
      </c>
      <c r="T4812">
        <v>0</v>
      </c>
      <c r="U4812" t="s">
        <v>70</v>
      </c>
      <c r="V4812" t="s">
        <v>768</v>
      </c>
      <c r="W4812" t="s">
        <v>5707</v>
      </c>
      <c r="X4812" t="s">
        <v>5707</v>
      </c>
      <c r="Y4812" t="s">
        <v>4987</v>
      </c>
      <c r="Z4812">
        <v>34800241991</v>
      </c>
      <c r="AA4812">
        <v>0</v>
      </c>
      <c r="AB4812">
        <v>0</v>
      </c>
      <c r="AC4812">
        <v>0</v>
      </c>
      <c r="AD4812">
        <v>0</v>
      </c>
      <c r="AE4812" t="s">
        <v>70</v>
      </c>
      <c r="AF4812">
        <v>0</v>
      </c>
      <c r="AG4812">
        <v>0</v>
      </c>
      <c r="AH4812" t="s">
        <v>70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 t="s">
        <v>70</v>
      </c>
      <c r="AT4812">
        <v>-9.6166666666666671</v>
      </c>
      <c r="AU4812">
        <v>-1.92</v>
      </c>
      <c r="AV4812">
        <v>0</v>
      </c>
      <c r="AW4812" t="s">
        <v>70</v>
      </c>
      <c r="AX4812">
        <v>0</v>
      </c>
      <c r="AY4812" t="s">
        <v>70</v>
      </c>
      <c r="AZ4812" t="s">
        <v>70</v>
      </c>
      <c r="BA4812" t="s">
        <v>70</v>
      </c>
      <c r="BB4812" t="s">
        <v>70</v>
      </c>
      <c r="BC4812" t="s">
        <v>83</v>
      </c>
      <c r="BD4812" t="s">
        <v>70</v>
      </c>
      <c r="BE4812">
        <v>0</v>
      </c>
      <c r="BF4812">
        <v>0</v>
      </c>
      <c r="BG4812">
        <v>11.54</v>
      </c>
      <c r="BH4812" t="s">
        <v>70</v>
      </c>
      <c r="BI4812" t="s">
        <v>70</v>
      </c>
      <c r="BJ4812">
        <v>0</v>
      </c>
      <c r="BK4812">
        <v>0</v>
      </c>
      <c r="BL4812">
        <v>0</v>
      </c>
      <c r="BM4812" t="s">
        <v>6013</v>
      </c>
      <c r="BN4812">
        <v>1</v>
      </c>
    </row>
    <row r="4813" spans="1:66" x14ac:dyDescent="0.2">
      <c r="A4813">
        <v>448912706</v>
      </c>
      <c r="B4813" t="s">
        <v>66</v>
      </c>
      <c r="C4813" t="s">
        <v>67</v>
      </c>
      <c r="D4813" t="s">
        <v>68</v>
      </c>
      <c r="E4813" t="s">
        <v>69</v>
      </c>
      <c r="F4813" t="s">
        <v>70</v>
      </c>
      <c r="G4813">
        <v>3036505524252</v>
      </c>
      <c r="H4813">
        <v>0</v>
      </c>
      <c r="I4813" t="s">
        <v>70</v>
      </c>
      <c r="J4813">
        <v>0</v>
      </c>
      <c r="K4813" t="s">
        <v>70</v>
      </c>
      <c r="L4813" t="s">
        <v>70</v>
      </c>
      <c r="M4813" t="s">
        <v>70</v>
      </c>
      <c r="N4813" t="s">
        <v>89</v>
      </c>
      <c r="O4813" t="s">
        <v>70</v>
      </c>
      <c r="P4813">
        <v>2</v>
      </c>
      <c r="Q4813">
        <v>0</v>
      </c>
      <c r="R4813">
        <v>0</v>
      </c>
      <c r="S4813">
        <v>0</v>
      </c>
      <c r="T4813">
        <v>0</v>
      </c>
      <c r="U4813" t="s">
        <v>70</v>
      </c>
      <c r="V4813" t="s">
        <v>768</v>
      </c>
      <c r="W4813" t="s">
        <v>5707</v>
      </c>
      <c r="X4813" t="s">
        <v>5707</v>
      </c>
      <c r="Y4813" t="s">
        <v>4987</v>
      </c>
      <c r="Z4813">
        <v>34800242019</v>
      </c>
      <c r="AA4813">
        <v>0</v>
      </c>
      <c r="AB4813">
        <v>0</v>
      </c>
      <c r="AC4813">
        <v>0</v>
      </c>
      <c r="AD4813">
        <v>0</v>
      </c>
      <c r="AE4813" t="s">
        <v>70</v>
      </c>
      <c r="AF4813">
        <v>0</v>
      </c>
      <c r="AG4813">
        <v>0</v>
      </c>
      <c r="AH4813" t="s">
        <v>70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 t="s">
        <v>70</v>
      </c>
      <c r="AT4813">
        <v>-1.1166666666666667</v>
      </c>
      <c r="AU4813">
        <v>-0.22</v>
      </c>
      <c r="AV4813">
        <v>0</v>
      </c>
      <c r="AW4813" t="s">
        <v>70</v>
      </c>
      <c r="AX4813">
        <v>0</v>
      </c>
      <c r="AY4813" t="s">
        <v>70</v>
      </c>
      <c r="AZ4813" t="s">
        <v>70</v>
      </c>
      <c r="BA4813" t="s">
        <v>70</v>
      </c>
      <c r="BB4813" t="s">
        <v>70</v>
      </c>
      <c r="BC4813" t="s">
        <v>83</v>
      </c>
      <c r="BD4813" t="s">
        <v>70</v>
      </c>
      <c r="BE4813">
        <v>0</v>
      </c>
      <c r="BF4813">
        <v>0</v>
      </c>
      <c r="BG4813">
        <v>1.34</v>
      </c>
      <c r="BH4813" t="s">
        <v>70</v>
      </c>
      <c r="BI4813" t="s">
        <v>70</v>
      </c>
      <c r="BJ4813">
        <v>0</v>
      </c>
      <c r="BK4813">
        <v>0</v>
      </c>
      <c r="BL4813">
        <v>0</v>
      </c>
      <c r="BM4813" t="s">
        <v>6014</v>
      </c>
      <c r="BN4813">
        <v>1</v>
      </c>
    </row>
    <row r="4814" spans="1:66" x14ac:dyDescent="0.2">
      <c r="A4814">
        <v>448912706</v>
      </c>
      <c r="B4814" t="s">
        <v>66</v>
      </c>
      <c r="C4814" t="s">
        <v>67</v>
      </c>
      <c r="D4814" t="s">
        <v>68</v>
      </c>
      <c r="E4814" t="s">
        <v>69</v>
      </c>
      <c r="F4814" t="s">
        <v>70</v>
      </c>
      <c r="G4814">
        <v>3036505524253</v>
      </c>
      <c r="H4814">
        <v>0</v>
      </c>
      <c r="I4814" t="s">
        <v>70</v>
      </c>
      <c r="J4814">
        <v>0</v>
      </c>
      <c r="K4814" t="s">
        <v>70</v>
      </c>
      <c r="L4814" t="s">
        <v>70</v>
      </c>
      <c r="M4814" t="s">
        <v>70</v>
      </c>
      <c r="N4814" t="s">
        <v>89</v>
      </c>
      <c r="O4814" t="s">
        <v>70</v>
      </c>
      <c r="P4814">
        <v>2</v>
      </c>
      <c r="Q4814">
        <v>0</v>
      </c>
      <c r="R4814">
        <v>0</v>
      </c>
      <c r="S4814">
        <v>0</v>
      </c>
      <c r="T4814">
        <v>0</v>
      </c>
      <c r="U4814" t="s">
        <v>70</v>
      </c>
      <c r="V4814" t="s">
        <v>768</v>
      </c>
      <c r="W4814" t="s">
        <v>5707</v>
      </c>
      <c r="X4814" t="s">
        <v>5707</v>
      </c>
      <c r="Y4814" t="s">
        <v>4987</v>
      </c>
      <c r="Z4814">
        <v>34800242023</v>
      </c>
      <c r="AA4814">
        <v>0</v>
      </c>
      <c r="AB4814">
        <v>0</v>
      </c>
      <c r="AC4814">
        <v>0</v>
      </c>
      <c r="AD4814">
        <v>0</v>
      </c>
      <c r="AE4814" t="s">
        <v>70</v>
      </c>
      <c r="AF4814">
        <v>0</v>
      </c>
      <c r="AG4814">
        <v>0</v>
      </c>
      <c r="AH4814" t="s">
        <v>70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 t="s">
        <v>70</v>
      </c>
      <c r="AT4814">
        <v>-5.6583333333333332</v>
      </c>
      <c r="AU4814">
        <v>-1.1299999999999999</v>
      </c>
      <c r="AV4814">
        <v>0</v>
      </c>
      <c r="AW4814" t="s">
        <v>70</v>
      </c>
      <c r="AX4814">
        <v>0</v>
      </c>
      <c r="AY4814" t="s">
        <v>70</v>
      </c>
      <c r="AZ4814" t="s">
        <v>70</v>
      </c>
      <c r="BA4814" t="s">
        <v>70</v>
      </c>
      <c r="BB4814" t="s">
        <v>70</v>
      </c>
      <c r="BC4814" t="s">
        <v>83</v>
      </c>
      <c r="BD4814" t="s">
        <v>70</v>
      </c>
      <c r="BE4814">
        <v>0</v>
      </c>
      <c r="BF4814">
        <v>0</v>
      </c>
      <c r="BG4814">
        <v>6.79</v>
      </c>
      <c r="BH4814" t="s">
        <v>70</v>
      </c>
      <c r="BI4814" t="s">
        <v>70</v>
      </c>
      <c r="BJ4814">
        <v>0</v>
      </c>
      <c r="BK4814">
        <v>0</v>
      </c>
      <c r="BL4814">
        <v>0</v>
      </c>
      <c r="BM4814" t="s">
        <v>6015</v>
      </c>
      <c r="BN4814">
        <v>1</v>
      </c>
    </row>
    <row r="4815" spans="1:66" x14ac:dyDescent="0.2">
      <c r="A4815">
        <v>448912706</v>
      </c>
      <c r="B4815" t="s">
        <v>66</v>
      </c>
      <c r="C4815" t="s">
        <v>67</v>
      </c>
      <c r="D4815" t="s">
        <v>68</v>
      </c>
      <c r="E4815" t="s">
        <v>69</v>
      </c>
      <c r="F4815" t="s">
        <v>70</v>
      </c>
      <c r="G4815">
        <v>3036505524254</v>
      </c>
      <c r="H4815">
        <v>0</v>
      </c>
      <c r="I4815" t="s">
        <v>70</v>
      </c>
      <c r="J4815">
        <v>0</v>
      </c>
      <c r="K4815" t="s">
        <v>70</v>
      </c>
      <c r="L4815" t="s">
        <v>70</v>
      </c>
      <c r="M4815" t="s">
        <v>70</v>
      </c>
      <c r="N4815" t="s">
        <v>89</v>
      </c>
      <c r="O4815" t="s">
        <v>70</v>
      </c>
      <c r="P4815">
        <v>2</v>
      </c>
      <c r="Q4815">
        <v>0</v>
      </c>
      <c r="R4815">
        <v>0</v>
      </c>
      <c r="S4815">
        <v>0</v>
      </c>
      <c r="T4815">
        <v>0</v>
      </c>
      <c r="U4815" t="s">
        <v>70</v>
      </c>
      <c r="V4815" t="s">
        <v>768</v>
      </c>
      <c r="W4815" t="s">
        <v>5707</v>
      </c>
      <c r="X4815" t="s">
        <v>5707</v>
      </c>
      <c r="Y4815" t="s">
        <v>4987</v>
      </c>
      <c r="Z4815">
        <v>34800242051</v>
      </c>
      <c r="AA4815">
        <v>0</v>
      </c>
      <c r="AB4815">
        <v>0</v>
      </c>
      <c r="AC4815">
        <v>0</v>
      </c>
      <c r="AD4815">
        <v>0</v>
      </c>
      <c r="AE4815" t="s">
        <v>70</v>
      </c>
      <c r="AF4815">
        <v>0</v>
      </c>
      <c r="AG4815">
        <v>0</v>
      </c>
      <c r="AH4815" t="s">
        <v>70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 t="s">
        <v>70</v>
      </c>
      <c r="AT4815">
        <v>-1.0416666666666667</v>
      </c>
      <c r="AU4815">
        <v>-0.21</v>
      </c>
      <c r="AV4815">
        <v>0</v>
      </c>
      <c r="AW4815" t="s">
        <v>70</v>
      </c>
      <c r="AX4815">
        <v>0</v>
      </c>
      <c r="AY4815" t="s">
        <v>70</v>
      </c>
      <c r="AZ4815" t="s">
        <v>70</v>
      </c>
      <c r="BA4815" t="s">
        <v>70</v>
      </c>
      <c r="BB4815" t="s">
        <v>70</v>
      </c>
      <c r="BC4815" t="s">
        <v>83</v>
      </c>
      <c r="BD4815" t="s">
        <v>70</v>
      </c>
      <c r="BE4815">
        <v>0</v>
      </c>
      <c r="BF4815">
        <v>0</v>
      </c>
      <c r="BG4815">
        <v>1.25</v>
      </c>
      <c r="BH4815" t="s">
        <v>70</v>
      </c>
      <c r="BI4815" t="s">
        <v>70</v>
      </c>
      <c r="BJ4815">
        <v>0</v>
      </c>
      <c r="BK4815">
        <v>0</v>
      </c>
      <c r="BL4815">
        <v>0</v>
      </c>
      <c r="BM4815" t="s">
        <v>6016</v>
      </c>
      <c r="BN4815">
        <v>1</v>
      </c>
    </row>
    <row r="4816" spans="1:66" x14ac:dyDescent="0.2">
      <c r="A4816">
        <v>448912706</v>
      </c>
      <c r="B4816" t="s">
        <v>66</v>
      </c>
      <c r="C4816" t="s">
        <v>67</v>
      </c>
      <c r="D4816" t="s">
        <v>68</v>
      </c>
      <c r="E4816" t="s">
        <v>69</v>
      </c>
      <c r="F4816" t="s">
        <v>70</v>
      </c>
      <c r="G4816">
        <v>3036505524255</v>
      </c>
      <c r="H4816">
        <v>0</v>
      </c>
      <c r="I4816" t="s">
        <v>70</v>
      </c>
      <c r="J4816">
        <v>0</v>
      </c>
      <c r="K4816" t="s">
        <v>70</v>
      </c>
      <c r="L4816" t="s">
        <v>70</v>
      </c>
      <c r="M4816" t="s">
        <v>70</v>
      </c>
      <c r="N4816" t="s">
        <v>165</v>
      </c>
      <c r="O4816" t="s">
        <v>70</v>
      </c>
      <c r="P4816">
        <v>2</v>
      </c>
      <c r="Q4816">
        <v>0</v>
      </c>
      <c r="R4816">
        <v>0</v>
      </c>
      <c r="S4816">
        <v>0</v>
      </c>
      <c r="T4816">
        <v>0</v>
      </c>
      <c r="U4816" t="s">
        <v>70</v>
      </c>
      <c r="V4816" t="s">
        <v>768</v>
      </c>
      <c r="W4816" t="s">
        <v>5707</v>
      </c>
      <c r="X4816" t="s">
        <v>5707</v>
      </c>
      <c r="Y4816" t="s">
        <v>4987</v>
      </c>
      <c r="Z4816">
        <v>34868734924</v>
      </c>
      <c r="AA4816">
        <v>0</v>
      </c>
      <c r="AB4816">
        <v>0</v>
      </c>
      <c r="AC4816">
        <v>0</v>
      </c>
      <c r="AD4816">
        <v>0</v>
      </c>
      <c r="AE4816" t="s">
        <v>70</v>
      </c>
      <c r="AF4816">
        <v>0</v>
      </c>
      <c r="AG4816">
        <v>0</v>
      </c>
      <c r="AH4816" t="s">
        <v>70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 t="s">
        <v>70</v>
      </c>
      <c r="AT4816">
        <v>-8.9333333333333336</v>
      </c>
      <c r="AU4816">
        <v>-1.79</v>
      </c>
      <c r="AV4816">
        <v>0</v>
      </c>
      <c r="AW4816" t="s">
        <v>70</v>
      </c>
      <c r="AX4816">
        <v>0</v>
      </c>
      <c r="AY4816" t="s">
        <v>70</v>
      </c>
      <c r="AZ4816" t="s">
        <v>70</v>
      </c>
      <c r="BA4816" t="s">
        <v>70</v>
      </c>
      <c r="BB4816" t="s">
        <v>70</v>
      </c>
      <c r="BC4816" t="s">
        <v>83</v>
      </c>
      <c r="BD4816" t="s">
        <v>70</v>
      </c>
      <c r="BE4816">
        <v>0</v>
      </c>
      <c r="BF4816">
        <v>0</v>
      </c>
      <c r="BG4816">
        <v>10.72</v>
      </c>
      <c r="BH4816" t="s">
        <v>70</v>
      </c>
      <c r="BI4816" t="s">
        <v>70</v>
      </c>
      <c r="BJ4816">
        <v>0</v>
      </c>
      <c r="BK4816">
        <v>0</v>
      </c>
      <c r="BL4816">
        <v>0</v>
      </c>
      <c r="BM4816" t="s">
        <v>6017</v>
      </c>
      <c r="BN4816">
        <v>1</v>
      </c>
    </row>
    <row r="4817" spans="1:66" x14ac:dyDescent="0.2">
      <c r="A4817">
        <v>448912706</v>
      </c>
      <c r="B4817" t="s">
        <v>66</v>
      </c>
      <c r="C4817" t="s">
        <v>67</v>
      </c>
      <c r="D4817" t="s">
        <v>68</v>
      </c>
      <c r="E4817" t="s">
        <v>69</v>
      </c>
      <c r="F4817" t="s">
        <v>70</v>
      </c>
      <c r="G4817">
        <v>3036505524256</v>
      </c>
      <c r="H4817">
        <v>0</v>
      </c>
      <c r="I4817" t="s">
        <v>70</v>
      </c>
      <c r="J4817">
        <v>0</v>
      </c>
      <c r="K4817" t="s">
        <v>70</v>
      </c>
      <c r="L4817" t="s">
        <v>70</v>
      </c>
      <c r="M4817" t="s">
        <v>70</v>
      </c>
      <c r="N4817" t="s">
        <v>147</v>
      </c>
      <c r="O4817" t="s">
        <v>70</v>
      </c>
      <c r="P4817">
        <v>2</v>
      </c>
      <c r="Q4817">
        <v>0</v>
      </c>
      <c r="R4817">
        <v>0</v>
      </c>
      <c r="S4817">
        <v>0</v>
      </c>
      <c r="T4817">
        <v>0</v>
      </c>
      <c r="U4817" t="s">
        <v>70</v>
      </c>
      <c r="V4817" t="s">
        <v>768</v>
      </c>
      <c r="W4817" t="s">
        <v>5707</v>
      </c>
      <c r="X4817" t="s">
        <v>5707</v>
      </c>
      <c r="Y4817" t="s">
        <v>4987</v>
      </c>
      <c r="Z4817">
        <v>34868734948</v>
      </c>
      <c r="AA4817">
        <v>0</v>
      </c>
      <c r="AB4817">
        <v>0</v>
      </c>
      <c r="AC4817">
        <v>0</v>
      </c>
      <c r="AD4817">
        <v>0</v>
      </c>
      <c r="AE4817" t="s">
        <v>70</v>
      </c>
      <c r="AF4817">
        <v>0</v>
      </c>
      <c r="AG4817">
        <v>0</v>
      </c>
      <c r="AH4817" t="s">
        <v>70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 t="s">
        <v>70</v>
      </c>
      <c r="AT4817">
        <v>-4.6333333333333329</v>
      </c>
      <c r="AU4817">
        <v>-0.93</v>
      </c>
      <c r="AV4817">
        <v>0</v>
      </c>
      <c r="AW4817" t="s">
        <v>70</v>
      </c>
      <c r="AX4817">
        <v>0</v>
      </c>
      <c r="AY4817" t="s">
        <v>70</v>
      </c>
      <c r="AZ4817" t="s">
        <v>70</v>
      </c>
      <c r="BA4817" t="s">
        <v>70</v>
      </c>
      <c r="BB4817" t="s">
        <v>70</v>
      </c>
      <c r="BC4817" t="s">
        <v>83</v>
      </c>
      <c r="BD4817" t="s">
        <v>70</v>
      </c>
      <c r="BE4817">
        <v>0</v>
      </c>
      <c r="BF4817">
        <v>0</v>
      </c>
      <c r="BG4817">
        <v>5.56</v>
      </c>
      <c r="BH4817" t="s">
        <v>70</v>
      </c>
      <c r="BI4817" t="s">
        <v>70</v>
      </c>
      <c r="BJ4817">
        <v>0</v>
      </c>
      <c r="BK4817">
        <v>0</v>
      </c>
      <c r="BL4817">
        <v>0</v>
      </c>
      <c r="BM4817" t="s">
        <v>6018</v>
      </c>
      <c r="BN4817">
        <v>1</v>
      </c>
    </row>
    <row r="4818" spans="1:66" x14ac:dyDescent="0.2">
      <c r="A4818">
        <v>448912706</v>
      </c>
      <c r="B4818" t="s">
        <v>66</v>
      </c>
      <c r="C4818" t="s">
        <v>67</v>
      </c>
      <c r="D4818" t="s">
        <v>68</v>
      </c>
      <c r="E4818" t="s">
        <v>69</v>
      </c>
      <c r="F4818" t="s">
        <v>70</v>
      </c>
      <c r="G4818">
        <v>3036505524257</v>
      </c>
      <c r="H4818">
        <v>0</v>
      </c>
      <c r="I4818" t="s">
        <v>70</v>
      </c>
      <c r="J4818">
        <v>0</v>
      </c>
      <c r="K4818" t="s">
        <v>70</v>
      </c>
      <c r="L4818" t="s">
        <v>70</v>
      </c>
      <c r="M4818" t="s">
        <v>70</v>
      </c>
      <c r="N4818" t="s">
        <v>382</v>
      </c>
      <c r="O4818" t="s">
        <v>70</v>
      </c>
      <c r="P4818">
        <v>2</v>
      </c>
      <c r="Q4818">
        <v>0</v>
      </c>
      <c r="R4818">
        <v>0</v>
      </c>
      <c r="S4818">
        <v>0</v>
      </c>
      <c r="T4818">
        <v>0</v>
      </c>
      <c r="U4818" t="s">
        <v>70</v>
      </c>
      <c r="V4818" t="s">
        <v>768</v>
      </c>
      <c r="W4818" t="s">
        <v>5707</v>
      </c>
      <c r="X4818" t="s">
        <v>5707</v>
      </c>
      <c r="Y4818" t="s">
        <v>4987</v>
      </c>
      <c r="Z4818">
        <v>32829879129</v>
      </c>
      <c r="AA4818">
        <v>0</v>
      </c>
      <c r="AB4818">
        <v>0</v>
      </c>
      <c r="AC4818">
        <v>0</v>
      </c>
      <c r="AD4818">
        <v>0</v>
      </c>
      <c r="AE4818" t="s">
        <v>70</v>
      </c>
      <c r="AF4818">
        <v>0</v>
      </c>
      <c r="AG4818">
        <v>0</v>
      </c>
      <c r="AH4818" t="s">
        <v>70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 t="s">
        <v>70</v>
      </c>
      <c r="AT4818">
        <v>-1.4333333333333333</v>
      </c>
      <c r="AU4818">
        <v>-0.28999999999999998</v>
      </c>
      <c r="AV4818">
        <v>0</v>
      </c>
      <c r="AW4818" t="s">
        <v>70</v>
      </c>
      <c r="AX4818">
        <v>0</v>
      </c>
      <c r="AY4818" t="s">
        <v>70</v>
      </c>
      <c r="AZ4818" t="s">
        <v>70</v>
      </c>
      <c r="BA4818" t="s">
        <v>70</v>
      </c>
      <c r="BB4818" t="s">
        <v>70</v>
      </c>
      <c r="BC4818" t="s">
        <v>83</v>
      </c>
      <c r="BD4818" t="s">
        <v>70</v>
      </c>
      <c r="BE4818">
        <v>0</v>
      </c>
      <c r="BF4818">
        <v>0</v>
      </c>
      <c r="BG4818">
        <v>1.72</v>
      </c>
      <c r="BH4818" t="s">
        <v>70</v>
      </c>
      <c r="BI4818" t="s">
        <v>70</v>
      </c>
      <c r="BJ4818">
        <v>0</v>
      </c>
      <c r="BK4818">
        <v>0</v>
      </c>
      <c r="BL4818">
        <v>0</v>
      </c>
      <c r="BM4818" t="s">
        <v>6019</v>
      </c>
      <c r="BN4818">
        <v>1</v>
      </c>
    </row>
    <row r="4819" spans="1:66" x14ac:dyDescent="0.2">
      <c r="A4819">
        <v>448912706</v>
      </c>
      <c r="B4819" t="s">
        <v>66</v>
      </c>
      <c r="C4819" t="s">
        <v>67</v>
      </c>
      <c r="D4819" t="s">
        <v>68</v>
      </c>
      <c r="E4819" t="s">
        <v>69</v>
      </c>
      <c r="F4819" t="s">
        <v>70</v>
      </c>
      <c r="G4819">
        <v>3036505524258</v>
      </c>
      <c r="H4819">
        <v>0</v>
      </c>
      <c r="I4819" t="s">
        <v>70</v>
      </c>
      <c r="J4819">
        <v>0</v>
      </c>
      <c r="K4819" t="s">
        <v>70</v>
      </c>
      <c r="L4819" t="s">
        <v>70</v>
      </c>
      <c r="M4819" t="s">
        <v>70</v>
      </c>
      <c r="N4819" t="s">
        <v>406</v>
      </c>
      <c r="O4819" t="s">
        <v>70</v>
      </c>
      <c r="P4819">
        <v>2</v>
      </c>
      <c r="Q4819">
        <v>0</v>
      </c>
      <c r="R4819">
        <v>0</v>
      </c>
      <c r="S4819">
        <v>0</v>
      </c>
      <c r="T4819">
        <v>0</v>
      </c>
      <c r="U4819" t="s">
        <v>70</v>
      </c>
      <c r="V4819" t="s">
        <v>768</v>
      </c>
      <c r="W4819" t="s">
        <v>5707</v>
      </c>
      <c r="X4819" t="s">
        <v>5707</v>
      </c>
      <c r="Y4819" t="s">
        <v>4987</v>
      </c>
      <c r="Z4819">
        <v>32829879321</v>
      </c>
      <c r="AA4819">
        <v>0</v>
      </c>
      <c r="AB4819">
        <v>0</v>
      </c>
      <c r="AC4819">
        <v>0</v>
      </c>
      <c r="AD4819">
        <v>0</v>
      </c>
      <c r="AE4819" t="s">
        <v>70</v>
      </c>
      <c r="AF4819">
        <v>0</v>
      </c>
      <c r="AG4819">
        <v>0</v>
      </c>
      <c r="AH4819" t="s">
        <v>70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 t="s">
        <v>70</v>
      </c>
      <c r="AT4819">
        <v>-2.5916666666666668</v>
      </c>
      <c r="AU4819">
        <v>-0.52</v>
      </c>
      <c r="AV4819">
        <v>0</v>
      </c>
      <c r="AW4819" t="s">
        <v>70</v>
      </c>
      <c r="AX4819">
        <v>0</v>
      </c>
      <c r="AY4819" t="s">
        <v>70</v>
      </c>
      <c r="AZ4819" t="s">
        <v>70</v>
      </c>
      <c r="BA4819" t="s">
        <v>70</v>
      </c>
      <c r="BB4819" t="s">
        <v>70</v>
      </c>
      <c r="BC4819" t="s">
        <v>83</v>
      </c>
      <c r="BD4819" t="s">
        <v>70</v>
      </c>
      <c r="BE4819">
        <v>0</v>
      </c>
      <c r="BF4819">
        <v>0</v>
      </c>
      <c r="BG4819">
        <v>3.11</v>
      </c>
      <c r="BH4819" t="s">
        <v>70</v>
      </c>
      <c r="BI4819" t="s">
        <v>70</v>
      </c>
      <c r="BJ4819">
        <v>0</v>
      </c>
      <c r="BK4819">
        <v>0</v>
      </c>
      <c r="BL4819">
        <v>0</v>
      </c>
      <c r="BM4819" t="s">
        <v>6020</v>
      </c>
      <c r="BN4819">
        <v>1</v>
      </c>
    </row>
    <row r="4820" spans="1:66" x14ac:dyDescent="0.2">
      <c r="A4820">
        <v>448912706</v>
      </c>
      <c r="B4820" t="s">
        <v>66</v>
      </c>
      <c r="C4820" t="s">
        <v>67</v>
      </c>
      <c r="D4820" t="s">
        <v>68</v>
      </c>
      <c r="E4820" t="s">
        <v>69</v>
      </c>
      <c r="F4820" t="s">
        <v>70</v>
      </c>
      <c r="G4820">
        <v>3036505524259</v>
      </c>
      <c r="H4820">
        <v>0</v>
      </c>
      <c r="I4820" t="s">
        <v>70</v>
      </c>
      <c r="J4820">
        <v>0</v>
      </c>
      <c r="K4820" t="s">
        <v>70</v>
      </c>
      <c r="L4820" t="s">
        <v>70</v>
      </c>
      <c r="M4820" t="s">
        <v>70</v>
      </c>
      <c r="N4820" t="s">
        <v>147</v>
      </c>
      <c r="O4820" t="s">
        <v>70</v>
      </c>
      <c r="P4820">
        <v>2</v>
      </c>
      <c r="Q4820">
        <v>0</v>
      </c>
      <c r="R4820">
        <v>0</v>
      </c>
      <c r="S4820">
        <v>0</v>
      </c>
      <c r="T4820">
        <v>0</v>
      </c>
      <c r="U4820" t="s">
        <v>70</v>
      </c>
      <c r="V4820" t="s">
        <v>768</v>
      </c>
      <c r="W4820" t="s">
        <v>5707</v>
      </c>
      <c r="X4820" t="s">
        <v>5707</v>
      </c>
      <c r="Y4820" t="s">
        <v>4987</v>
      </c>
      <c r="Z4820">
        <v>32875448418</v>
      </c>
      <c r="AA4820">
        <v>0</v>
      </c>
      <c r="AB4820">
        <v>0</v>
      </c>
      <c r="AC4820">
        <v>0</v>
      </c>
      <c r="AD4820">
        <v>0</v>
      </c>
      <c r="AE4820" t="s">
        <v>70</v>
      </c>
      <c r="AF4820">
        <v>0</v>
      </c>
      <c r="AG4820">
        <v>0</v>
      </c>
      <c r="AH4820" t="s">
        <v>70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 t="s">
        <v>70</v>
      </c>
      <c r="AT4820">
        <v>-5.708333333333333</v>
      </c>
      <c r="AU4820">
        <v>-1.1399999999999999</v>
      </c>
      <c r="AV4820">
        <v>0</v>
      </c>
      <c r="AW4820" t="s">
        <v>70</v>
      </c>
      <c r="AX4820">
        <v>0</v>
      </c>
      <c r="AY4820" t="s">
        <v>70</v>
      </c>
      <c r="AZ4820" t="s">
        <v>70</v>
      </c>
      <c r="BA4820" t="s">
        <v>70</v>
      </c>
      <c r="BB4820" t="s">
        <v>70</v>
      </c>
      <c r="BC4820" t="s">
        <v>83</v>
      </c>
      <c r="BD4820" t="s">
        <v>70</v>
      </c>
      <c r="BE4820">
        <v>0</v>
      </c>
      <c r="BF4820">
        <v>0</v>
      </c>
      <c r="BG4820">
        <v>6.85</v>
      </c>
      <c r="BH4820" t="s">
        <v>70</v>
      </c>
      <c r="BI4820" t="s">
        <v>70</v>
      </c>
      <c r="BJ4820">
        <v>0</v>
      </c>
      <c r="BK4820">
        <v>0</v>
      </c>
      <c r="BL4820">
        <v>0</v>
      </c>
      <c r="BM4820" t="s">
        <v>6021</v>
      </c>
      <c r="BN4820">
        <v>1</v>
      </c>
    </row>
    <row r="4821" spans="1:66" x14ac:dyDescent="0.2">
      <c r="A4821">
        <v>448912706</v>
      </c>
      <c r="B4821" t="s">
        <v>66</v>
      </c>
      <c r="C4821" t="s">
        <v>67</v>
      </c>
      <c r="D4821" t="s">
        <v>68</v>
      </c>
      <c r="E4821" t="s">
        <v>69</v>
      </c>
      <c r="F4821" t="s">
        <v>70</v>
      </c>
      <c r="G4821">
        <v>3036505524260</v>
      </c>
      <c r="H4821">
        <v>0</v>
      </c>
      <c r="I4821" t="s">
        <v>70</v>
      </c>
      <c r="J4821">
        <v>0</v>
      </c>
      <c r="K4821" t="s">
        <v>70</v>
      </c>
      <c r="L4821" t="s">
        <v>70</v>
      </c>
      <c r="M4821" t="s">
        <v>70</v>
      </c>
      <c r="N4821" t="s">
        <v>226</v>
      </c>
      <c r="O4821" t="s">
        <v>70</v>
      </c>
      <c r="P4821">
        <v>2</v>
      </c>
      <c r="Q4821">
        <v>0</v>
      </c>
      <c r="R4821">
        <v>0</v>
      </c>
      <c r="S4821">
        <v>0</v>
      </c>
      <c r="T4821">
        <v>0</v>
      </c>
      <c r="U4821" t="s">
        <v>70</v>
      </c>
      <c r="V4821" t="s">
        <v>768</v>
      </c>
      <c r="W4821" t="s">
        <v>5707</v>
      </c>
      <c r="X4821" t="s">
        <v>5707</v>
      </c>
      <c r="Y4821" t="s">
        <v>4987</v>
      </c>
      <c r="Z4821">
        <v>32898078503</v>
      </c>
      <c r="AA4821">
        <v>0</v>
      </c>
      <c r="AB4821">
        <v>0</v>
      </c>
      <c r="AC4821">
        <v>0</v>
      </c>
      <c r="AD4821">
        <v>0</v>
      </c>
      <c r="AE4821" t="s">
        <v>70</v>
      </c>
      <c r="AF4821">
        <v>0</v>
      </c>
      <c r="AG4821">
        <v>0</v>
      </c>
      <c r="AH4821" t="s">
        <v>70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 t="s">
        <v>70</v>
      </c>
      <c r="AT4821">
        <v>-4.8250000000000002</v>
      </c>
      <c r="AU4821">
        <v>-0.97</v>
      </c>
      <c r="AV4821">
        <v>0</v>
      </c>
      <c r="AW4821" t="s">
        <v>70</v>
      </c>
      <c r="AX4821">
        <v>0</v>
      </c>
      <c r="AY4821" t="s">
        <v>70</v>
      </c>
      <c r="AZ4821" t="s">
        <v>70</v>
      </c>
      <c r="BA4821" t="s">
        <v>70</v>
      </c>
      <c r="BB4821" t="s">
        <v>70</v>
      </c>
      <c r="BC4821" t="s">
        <v>83</v>
      </c>
      <c r="BD4821" t="s">
        <v>70</v>
      </c>
      <c r="BE4821">
        <v>0</v>
      </c>
      <c r="BF4821">
        <v>0</v>
      </c>
      <c r="BG4821">
        <v>5.79</v>
      </c>
      <c r="BH4821" t="s">
        <v>70</v>
      </c>
      <c r="BI4821" t="s">
        <v>70</v>
      </c>
      <c r="BJ4821">
        <v>0</v>
      </c>
      <c r="BK4821">
        <v>0</v>
      </c>
      <c r="BL4821">
        <v>0</v>
      </c>
      <c r="BM4821" t="s">
        <v>6022</v>
      </c>
      <c r="BN4821">
        <v>1</v>
      </c>
    </row>
    <row r="4822" spans="1:66" x14ac:dyDescent="0.2">
      <c r="A4822">
        <v>448912706</v>
      </c>
      <c r="B4822" t="s">
        <v>66</v>
      </c>
      <c r="C4822" t="s">
        <v>67</v>
      </c>
      <c r="D4822" t="s">
        <v>68</v>
      </c>
      <c r="E4822" t="s">
        <v>69</v>
      </c>
      <c r="F4822" t="s">
        <v>70</v>
      </c>
      <c r="G4822">
        <v>3036505524261</v>
      </c>
      <c r="H4822">
        <v>0</v>
      </c>
      <c r="I4822" t="s">
        <v>70</v>
      </c>
      <c r="J4822">
        <v>0</v>
      </c>
      <c r="K4822" t="s">
        <v>70</v>
      </c>
      <c r="L4822" t="s">
        <v>70</v>
      </c>
      <c r="M4822" t="s">
        <v>70</v>
      </c>
      <c r="N4822" t="s">
        <v>226</v>
      </c>
      <c r="O4822" t="s">
        <v>70</v>
      </c>
      <c r="P4822">
        <v>2</v>
      </c>
      <c r="Q4822">
        <v>0</v>
      </c>
      <c r="R4822">
        <v>0</v>
      </c>
      <c r="S4822">
        <v>0</v>
      </c>
      <c r="T4822">
        <v>0</v>
      </c>
      <c r="U4822" t="s">
        <v>70</v>
      </c>
      <c r="V4822" t="s">
        <v>768</v>
      </c>
      <c r="W4822" t="s">
        <v>5707</v>
      </c>
      <c r="X4822" t="s">
        <v>5707</v>
      </c>
      <c r="Y4822" t="s">
        <v>4987</v>
      </c>
      <c r="Z4822">
        <v>32898078615</v>
      </c>
      <c r="AA4822">
        <v>0</v>
      </c>
      <c r="AB4822">
        <v>0</v>
      </c>
      <c r="AC4822">
        <v>0</v>
      </c>
      <c r="AD4822">
        <v>0</v>
      </c>
      <c r="AE4822" t="s">
        <v>70</v>
      </c>
      <c r="AF4822">
        <v>0</v>
      </c>
      <c r="AG4822">
        <v>0</v>
      </c>
      <c r="AH4822" t="s">
        <v>70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 t="s">
        <v>70</v>
      </c>
      <c r="AT4822">
        <v>-3.1416666666666666</v>
      </c>
      <c r="AU4822">
        <v>-0.63</v>
      </c>
      <c r="AV4822">
        <v>0</v>
      </c>
      <c r="AW4822" t="s">
        <v>70</v>
      </c>
      <c r="AX4822">
        <v>0</v>
      </c>
      <c r="AY4822" t="s">
        <v>70</v>
      </c>
      <c r="AZ4822" t="s">
        <v>70</v>
      </c>
      <c r="BA4822" t="s">
        <v>70</v>
      </c>
      <c r="BB4822" t="s">
        <v>70</v>
      </c>
      <c r="BC4822" t="s">
        <v>83</v>
      </c>
      <c r="BD4822" t="s">
        <v>70</v>
      </c>
      <c r="BE4822">
        <v>0</v>
      </c>
      <c r="BF4822">
        <v>0</v>
      </c>
      <c r="BG4822">
        <v>3.77</v>
      </c>
      <c r="BH4822" t="s">
        <v>70</v>
      </c>
      <c r="BI4822" t="s">
        <v>70</v>
      </c>
      <c r="BJ4822">
        <v>0</v>
      </c>
      <c r="BK4822">
        <v>0</v>
      </c>
      <c r="BL4822">
        <v>0</v>
      </c>
      <c r="BM4822" t="s">
        <v>6023</v>
      </c>
      <c r="BN4822">
        <v>1</v>
      </c>
    </row>
    <row r="4823" spans="1:66" x14ac:dyDescent="0.2">
      <c r="A4823">
        <v>448912706</v>
      </c>
      <c r="B4823" t="s">
        <v>66</v>
      </c>
      <c r="C4823" t="s">
        <v>67</v>
      </c>
      <c r="D4823" t="s">
        <v>68</v>
      </c>
      <c r="E4823" t="s">
        <v>69</v>
      </c>
      <c r="F4823" t="s">
        <v>70</v>
      </c>
      <c r="G4823">
        <v>3036505524262</v>
      </c>
      <c r="H4823">
        <v>0</v>
      </c>
      <c r="I4823" t="s">
        <v>70</v>
      </c>
      <c r="J4823">
        <v>0</v>
      </c>
      <c r="K4823" t="s">
        <v>70</v>
      </c>
      <c r="L4823" t="s">
        <v>70</v>
      </c>
      <c r="M4823" t="s">
        <v>70</v>
      </c>
      <c r="N4823" t="s">
        <v>226</v>
      </c>
      <c r="O4823" t="s">
        <v>70</v>
      </c>
      <c r="P4823">
        <v>2</v>
      </c>
      <c r="Q4823">
        <v>0</v>
      </c>
      <c r="R4823">
        <v>0</v>
      </c>
      <c r="S4823">
        <v>0</v>
      </c>
      <c r="T4823">
        <v>0</v>
      </c>
      <c r="U4823" t="s">
        <v>70</v>
      </c>
      <c r="V4823" t="s">
        <v>768</v>
      </c>
      <c r="W4823" t="s">
        <v>5707</v>
      </c>
      <c r="X4823" t="s">
        <v>5707</v>
      </c>
      <c r="Y4823" t="s">
        <v>4987</v>
      </c>
      <c r="Z4823">
        <v>32898078639</v>
      </c>
      <c r="AA4823">
        <v>0</v>
      </c>
      <c r="AB4823">
        <v>0</v>
      </c>
      <c r="AC4823">
        <v>0</v>
      </c>
      <c r="AD4823">
        <v>0</v>
      </c>
      <c r="AE4823" t="s">
        <v>70</v>
      </c>
      <c r="AF4823">
        <v>0</v>
      </c>
      <c r="AG4823">
        <v>0</v>
      </c>
      <c r="AH4823" t="s">
        <v>70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 t="s">
        <v>70</v>
      </c>
      <c r="AT4823">
        <v>-3.5083333333333333</v>
      </c>
      <c r="AU4823">
        <v>-0.7</v>
      </c>
      <c r="AV4823">
        <v>0</v>
      </c>
      <c r="AW4823" t="s">
        <v>70</v>
      </c>
      <c r="AX4823">
        <v>0</v>
      </c>
      <c r="AY4823" t="s">
        <v>70</v>
      </c>
      <c r="AZ4823" t="s">
        <v>70</v>
      </c>
      <c r="BA4823" t="s">
        <v>70</v>
      </c>
      <c r="BB4823" t="s">
        <v>70</v>
      </c>
      <c r="BC4823" t="s">
        <v>83</v>
      </c>
      <c r="BD4823" t="s">
        <v>70</v>
      </c>
      <c r="BE4823">
        <v>0</v>
      </c>
      <c r="BF4823">
        <v>0</v>
      </c>
      <c r="BG4823">
        <v>4.21</v>
      </c>
      <c r="BH4823" t="s">
        <v>70</v>
      </c>
      <c r="BI4823" t="s">
        <v>70</v>
      </c>
      <c r="BJ4823">
        <v>0</v>
      </c>
      <c r="BK4823">
        <v>0</v>
      </c>
      <c r="BL4823">
        <v>0</v>
      </c>
      <c r="BM4823" t="s">
        <v>6024</v>
      </c>
      <c r="BN4823">
        <v>1</v>
      </c>
    </row>
    <row r="4824" spans="1:66" x14ac:dyDescent="0.2">
      <c r="A4824">
        <v>448912706</v>
      </c>
      <c r="B4824" t="s">
        <v>66</v>
      </c>
      <c r="C4824" t="s">
        <v>67</v>
      </c>
      <c r="D4824" t="s">
        <v>68</v>
      </c>
      <c r="E4824" t="s">
        <v>69</v>
      </c>
      <c r="F4824" t="s">
        <v>70</v>
      </c>
      <c r="G4824">
        <v>3036505524263</v>
      </c>
      <c r="H4824">
        <v>0</v>
      </c>
      <c r="I4824" t="s">
        <v>70</v>
      </c>
      <c r="J4824">
        <v>0</v>
      </c>
      <c r="K4824" t="s">
        <v>70</v>
      </c>
      <c r="L4824" t="s">
        <v>70</v>
      </c>
      <c r="M4824" t="s">
        <v>70</v>
      </c>
      <c r="N4824" t="s">
        <v>312</v>
      </c>
      <c r="O4824" t="s">
        <v>70</v>
      </c>
      <c r="P4824">
        <v>2</v>
      </c>
      <c r="Q4824">
        <v>0</v>
      </c>
      <c r="R4824">
        <v>0</v>
      </c>
      <c r="S4824">
        <v>0</v>
      </c>
      <c r="T4824">
        <v>0</v>
      </c>
      <c r="U4824" t="s">
        <v>70</v>
      </c>
      <c r="V4824" t="s">
        <v>768</v>
      </c>
      <c r="W4824" t="s">
        <v>5707</v>
      </c>
      <c r="X4824" t="s">
        <v>5707</v>
      </c>
      <c r="Y4824" t="s">
        <v>4987</v>
      </c>
      <c r="Z4824">
        <v>34895639012</v>
      </c>
      <c r="AA4824">
        <v>0</v>
      </c>
      <c r="AB4824">
        <v>0</v>
      </c>
      <c r="AC4824">
        <v>0</v>
      </c>
      <c r="AD4824">
        <v>0</v>
      </c>
      <c r="AE4824" t="s">
        <v>70</v>
      </c>
      <c r="AF4824">
        <v>0</v>
      </c>
      <c r="AG4824">
        <v>0</v>
      </c>
      <c r="AH4824" t="s">
        <v>70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 t="s">
        <v>70</v>
      </c>
      <c r="AT4824">
        <v>-2.5</v>
      </c>
      <c r="AU4824">
        <v>-0.5</v>
      </c>
      <c r="AV4824">
        <v>0</v>
      </c>
      <c r="AW4824" t="s">
        <v>70</v>
      </c>
      <c r="AX4824">
        <v>0</v>
      </c>
      <c r="AY4824" t="s">
        <v>70</v>
      </c>
      <c r="AZ4824" t="s">
        <v>70</v>
      </c>
      <c r="BA4824" t="s">
        <v>70</v>
      </c>
      <c r="BB4824" t="s">
        <v>70</v>
      </c>
      <c r="BC4824" t="s">
        <v>83</v>
      </c>
      <c r="BD4824" t="s">
        <v>70</v>
      </c>
      <c r="BE4824">
        <v>0</v>
      </c>
      <c r="BF4824">
        <v>0</v>
      </c>
      <c r="BG4824">
        <v>3</v>
      </c>
      <c r="BH4824" t="s">
        <v>70</v>
      </c>
      <c r="BI4824" t="s">
        <v>70</v>
      </c>
      <c r="BJ4824">
        <v>0</v>
      </c>
      <c r="BK4824">
        <v>0</v>
      </c>
      <c r="BL4824">
        <v>0</v>
      </c>
      <c r="BM4824" t="s">
        <v>6025</v>
      </c>
      <c r="BN4824">
        <v>1</v>
      </c>
    </row>
    <row r="4825" spans="1:66" x14ac:dyDescent="0.2">
      <c r="A4825">
        <v>448912706</v>
      </c>
      <c r="B4825" t="s">
        <v>66</v>
      </c>
      <c r="C4825" t="s">
        <v>67</v>
      </c>
      <c r="D4825" t="s">
        <v>68</v>
      </c>
      <c r="E4825" t="s">
        <v>69</v>
      </c>
      <c r="F4825" t="s">
        <v>70</v>
      </c>
      <c r="G4825">
        <v>3036505524264</v>
      </c>
      <c r="H4825">
        <v>0</v>
      </c>
      <c r="I4825" t="s">
        <v>70</v>
      </c>
      <c r="J4825">
        <v>0</v>
      </c>
      <c r="K4825" t="s">
        <v>70</v>
      </c>
      <c r="L4825" t="s">
        <v>70</v>
      </c>
      <c r="M4825" t="s">
        <v>70</v>
      </c>
      <c r="N4825" t="s">
        <v>449</v>
      </c>
      <c r="O4825" t="s">
        <v>70</v>
      </c>
      <c r="P4825">
        <v>2</v>
      </c>
      <c r="Q4825">
        <v>0</v>
      </c>
      <c r="R4825">
        <v>0</v>
      </c>
      <c r="S4825">
        <v>0</v>
      </c>
      <c r="T4825">
        <v>0</v>
      </c>
      <c r="U4825" t="s">
        <v>70</v>
      </c>
      <c r="V4825" t="s">
        <v>768</v>
      </c>
      <c r="W4825" t="s">
        <v>5707</v>
      </c>
      <c r="X4825" t="s">
        <v>5707</v>
      </c>
      <c r="Y4825" t="s">
        <v>4987</v>
      </c>
      <c r="Z4825">
        <v>28937498081</v>
      </c>
      <c r="AA4825">
        <v>0</v>
      </c>
      <c r="AB4825">
        <v>0</v>
      </c>
      <c r="AC4825">
        <v>0</v>
      </c>
      <c r="AD4825">
        <v>0</v>
      </c>
      <c r="AE4825" t="s">
        <v>70</v>
      </c>
      <c r="AF4825">
        <v>0</v>
      </c>
      <c r="AG4825">
        <v>0</v>
      </c>
      <c r="AH4825" t="s">
        <v>70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 t="s">
        <v>70</v>
      </c>
      <c r="AT4825">
        <v>-9.4833333333333325</v>
      </c>
      <c r="AU4825">
        <v>-1.9</v>
      </c>
      <c r="AV4825">
        <v>0</v>
      </c>
      <c r="AW4825" t="s">
        <v>70</v>
      </c>
      <c r="AX4825">
        <v>0</v>
      </c>
      <c r="AY4825" t="s">
        <v>70</v>
      </c>
      <c r="AZ4825" t="s">
        <v>70</v>
      </c>
      <c r="BA4825" t="s">
        <v>70</v>
      </c>
      <c r="BB4825" t="s">
        <v>70</v>
      </c>
      <c r="BC4825" t="s">
        <v>83</v>
      </c>
      <c r="BD4825" t="s">
        <v>70</v>
      </c>
      <c r="BE4825">
        <v>0</v>
      </c>
      <c r="BF4825">
        <v>0</v>
      </c>
      <c r="BG4825">
        <v>11.38</v>
      </c>
      <c r="BH4825" t="s">
        <v>70</v>
      </c>
      <c r="BI4825" t="s">
        <v>70</v>
      </c>
      <c r="BJ4825">
        <v>0</v>
      </c>
      <c r="BK4825">
        <v>0</v>
      </c>
      <c r="BL4825">
        <v>0</v>
      </c>
      <c r="BM4825" t="s">
        <v>6026</v>
      </c>
      <c r="BN4825">
        <v>1</v>
      </c>
    </row>
    <row r="4826" spans="1:66" x14ac:dyDescent="0.2">
      <c r="A4826">
        <v>448912706</v>
      </c>
      <c r="B4826" t="s">
        <v>66</v>
      </c>
      <c r="C4826" t="s">
        <v>67</v>
      </c>
      <c r="D4826" t="s">
        <v>68</v>
      </c>
      <c r="E4826" t="s">
        <v>69</v>
      </c>
      <c r="F4826" t="s">
        <v>70</v>
      </c>
      <c r="G4826">
        <v>3036505524265</v>
      </c>
      <c r="H4826">
        <v>0</v>
      </c>
      <c r="I4826" t="s">
        <v>70</v>
      </c>
      <c r="J4826">
        <v>0</v>
      </c>
      <c r="K4826" t="s">
        <v>70</v>
      </c>
      <c r="L4826" t="s">
        <v>70</v>
      </c>
      <c r="M4826" t="s">
        <v>70</v>
      </c>
      <c r="N4826" t="s">
        <v>593</v>
      </c>
      <c r="O4826" t="s">
        <v>70</v>
      </c>
      <c r="P4826">
        <v>2</v>
      </c>
      <c r="Q4826">
        <v>0</v>
      </c>
      <c r="R4826">
        <v>0</v>
      </c>
      <c r="S4826">
        <v>0</v>
      </c>
      <c r="T4826">
        <v>0</v>
      </c>
      <c r="U4826" t="s">
        <v>70</v>
      </c>
      <c r="V4826" t="s">
        <v>768</v>
      </c>
      <c r="W4826" t="s">
        <v>5707</v>
      </c>
      <c r="X4826" t="s">
        <v>5707</v>
      </c>
      <c r="Y4826" t="s">
        <v>4987</v>
      </c>
      <c r="Z4826">
        <v>28937498097</v>
      </c>
      <c r="AA4826">
        <v>0</v>
      </c>
      <c r="AB4826">
        <v>0</v>
      </c>
      <c r="AC4826">
        <v>0</v>
      </c>
      <c r="AD4826">
        <v>0</v>
      </c>
      <c r="AE4826" t="s">
        <v>70</v>
      </c>
      <c r="AF4826">
        <v>0</v>
      </c>
      <c r="AG4826">
        <v>0</v>
      </c>
      <c r="AH4826" t="s">
        <v>70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 t="s">
        <v>70</v>
      </c>
      <c r="AT4826">
        <v>-7.7583333333333329</v>
      </c>
      <c r="AU4826">
        <v>-1.55</v>
      </c>
      <c r="AV4826">
        <v>0</v>
      </c>
      <c r="AW4826" t="s">
        <v>70</v>
      </c>
      <c r="AX4826">
        <v>0</v>
      </c>
      <c r="AY4826" t="s">
        <v>70</v>
      </c>
      <c r="AZ4826" t="s">
        <v>70</v>
      </c>
      <c r="BA4826" t="s">
        <v>70</v>
      </c>
      <c r="BB4826" t="s">
        <v>70</v>
      </c>
      <c r="BC4826" t="s">
        <v>83</v>
      </c>
      <c r="BD4826" t="s">
        <v>70</v>
      </c>
      <c r="BE4826">
        <v>0</v>
      </c>
      <c r="BF4826">
        <v>0</v>
      </c>
      <c r="BG4826">
        <v>9.31</v>
      </c>
      <c r="BH4826" t="s">
        <v>70</v>
      </c>
      <c r="BI4826" t="s">
        <v>70</v>
      </c>
      <c r="BJ4826">
        <v>0</v>
      </c>
      <c r="BK4826">
        <v>0</v>
      </c>
      <c r="BL4826">
        <v>0</v>
      </c>
      <c r="BM4826" t="s">
        <v>6027</v>
      </c>
      <c r="BN4826">
        <v>1</v>
      </c>
    </row>
    <row r="4827" spans="1:66" x14ac:dyDescent="0.2">
      <c r="A4827">
        <v>448912706</v>
      </c>
      <c r="B4827" t="s">
        <v>66</v>
      </c>
      <c r="C4827" t="s">
        <v>67</v>
      </c>
      <c r="D4827" t="s">
        <v>68</v>
      </c>
      <c r="E4827" t="s">
        <v>69</v>
      </c>
      <c r="F4827" t="s">
        <v>70</v>
      </c>
      <c r="G4827">
        <v>3036505524266</v>
      </c>
      <c r="H4827">
        <v>0</v>
      </c>
      <c r="I4827" t="s">
        <v>70</v>
      </c>
      <c r="J4827">
        <v>0</v>
      </c>
      <c r="K4827" t="s">
        <v>70</v>
      </c>
      <c r="L4827" t="s">
        <v>70</v>
      </c>
      <c r="M4827" t="s">
        <v>70</v>
      </c>
      <c r="N4827" t="s">
        <v>449</v>
      </c>
      <c r="O4827" t="s">
        <v>70</v>
      </c>
      <c r="P4827">
        <v>2</v>
      </c>
      <c r="Q4827">
        <v>0</v>
      </c>
      <c r="R4827">
        <v>0</v>
      </c>
      <c r="S4827">
        <v>0</v>
      </c>
      <c r="T4827">
        <v>0</v>
      </c>
      <c r="U4827" t="s">
        <v>70</v>
      </c>
      <c r="V4827" t="s">
        <v>768</v>
      </c>
      <c r="W4827" t="s">
        <v>5707</v>
      </c>
      <c r="X4827" t="s">
        <v>5707</v>
      </c>
      <c r="Y4827" t="s">
        <v>4987</v>
      </c>
      <c r="Z4827">
        <v>28937498101</v>
      </c>
      <c r="AA4827">
        <v>0</v>
      </c>
      <c r="AB4827">
        <v>0</v>
      </c>
      <c r="AC4827">
        <v>0</v>
      </c>
      <c r="AD4827">
        <v>0</v>
      </c>
      <c r="AE4827" t="s">
        <v>70</v>
      </c>
      <c r="AF4827">
        <v>0</v>
      </c>
      <c r="AG4827">
        <v>0</v>
      </c>
      <c r="AH4827" t="s">
        <v>70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 t="s">
        <v>70</v>
      </c>
      <c r="AT4827">
        <v>-5.3166666666666664</v>
      </c>
      <c r="AU4827">
        <v>-1.06</v>
      </c>
      <c r="AV4827">
        <v>0</v>
      </c>
      <c r="AW4827" t="s">
        <v>70</v>
      </c>
      <c r="AX4827">
        <v>0</v>
      </c>
      <c r="AY4827" t="s">
        <v>70</v>
      </c>
      <c r="AZ4827" t="s">
        <v>70</v>
      </c>
      <c r="BA4827" t="s">
        <v>70</v>
      </c>
      <c r="BB4827" t="s">
        <v>70</v>
      </c>
      <c r="BC4827" t="s">
        <v>83</v>
      </c>
      <c r="BD4827" t="s">
        <v>70</v>
      </c>
      <c r="BE4827">
        <v>0</v>
      </c>
      <c r="BF4827">
        <v>0</v>
      </c>
      <c r="BG4827">
        <v>6.38</v>
      </c>
      <c r="BH4827" t="s">
        <v>70</v>
      </c>
      <c r="BI4827" t="s">
        <v>70</v>
      </c>
      <c r="BJ4827">
        <v>0</v>
      </c>
      <c r="BK4827">
        <v>0</v>
      </c>
      <c r="BL4827">
        <v>0</v>
      </c>
      <c r="BM4827" t="s">
        <v>6028</v>
      </c>
      <c r="BN4827">
        <v>1</v>
      </c>
    </row>
    <row r="4828" spans="1:66" x14ac:dyDescent="0.2">
      <c r="A4828">
        <v>448912706</v>
      </c>
      <c r="B4828" t="s">
        <v>66</v>
      </c>
      <c r="C4828" t="s">
        <v>67</v>
      </c>
      <c r="D4828" t="s">
        <v>68</v>
      </c>
      <c r="E4828" t="s">
        <v>69</v>
      </c>
      <c r="F4828" t="s">
        <v>70</v>
      </c>
      <c r="G4828">
        <v>3036505524267</v>
      </c>
      <c r="H4828">
        <v>0</v>
      </c>
      <c r="I4828" t="s">
        <v>70</v>
      </c>
      <c r="J4828">
        <v>0</v>
      </c>
      <c r="K4828" t="s">
        <v>70</v>
      </c>
      <c r="L4828" t="s">
        <v>70</v>
      </c>
      <c r="M4828" t="s">
        <v>70</v>
      </c>
      <c r="N4828" t="s">
        <v>530</v>
      </c>
      <c r="O4828" t="s">
        <v>70</v>
      </c>
      <c r="P4828">
        <v>2</v>
      </c>
      <c r="Q4828">
        <v>0</v>
      </c>
      <c r="R4828">
        <v>0</v>
      </c>
      <c r="S4828">
        <v>0</v>
      </c>
      <c r="T4828">
        <v>0</v>
      </c>
      <c r="U4828" t="s">
        <v>70</v>
      </c>
      <c r="V4828" t="s">
        <v>768</v>
      </c>
      <c r="W4828" t="s">
        <v>5707</v>
      </c>
      <c r="X4828" t="s">
        <v>5707</v>
      </c>
      <c r="Y4828" t="s">
        <v>4987</v>
      </c>
      <c r="Z4828">
        <v>28937498105</v>
      </c>
      <c r="AA4828">
        <v>0</v>
      </c>
      <c r="AB4828">
        <v>0</v>
      </c>
      <c r="AC4828">
        <v>0</v>
      </c>
      <c r="AD4828">
        <v>0</v>
      </c>
      <c r="AE4828" t="s">
        <v>70</v>
      </c>
      <c r="AF4828">
        <v>0</v>
      </c>
      <c r="AG4828">
        <v>0</v>
      </c>
      <c r="AH4828" t="s">
        <v>70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 t="s">
        <v>70</v>
      </c>
      <c r="AT4828">
        <v>-3.4083333333333332</v>
      </c>
      <c r="AU4828">
        <v>-0.68</v>
      </c>
      <c r="AV4828">
        <v>0</v>
      </c>
      <c r="AW4828" t="s">
        <v>70</v>
      </c>
      <c r="AX4828">
        <v>0</v>
      </c>
      <c r="AY4828" t="s">
        <v>70</v>
      </c>
      <c r="AZ4828" t="s">
        <v>70</v>
      </c>
      <c r="BA4828" t="s">
        <v>70</v>
      </c>
      <c r="BB4828" t="s">
        <v>70</v>
      </c>
      <c r="BC4828" t="s">
        <v>83</v>
      </c>
      <c r="BD4828" t="s">
        <v>70</v>
      </c>
      <c r="BE4828">
        <v>0</v>
      </c>
      <c r="BF4828">
        <v>0</v>
      </c>
      <c r="BG4828">
        <v>4.09</v>
      </c>
      <c r="BH4828" t="s">
        <v>70</v>
      </c>
      <c r="BI4828" t="s">
        <v>70</v>
      </c>
      <c r="BJ4828">
        <v>0</v>
      </c>
      <c r="BK4828">
        <v>0</v>
      </c>
      <c r="BL4828">
        <v>0</v>
      </c>
      <c r="BM4828" t="s">
        <v>6029</v>
      </c>
      <c r="BN4828">
        <v>1</v>
      </c>
    </row>
    <row r="4829" spans="1:66" x14ac:dyDescent="0.2">
      <c r="A4829">
        <v>448912706</v>
      </c>
      <c r="B4829" t="s">
        <v>66</v>
      </c>
      <c r="C4829" t="s">
        <v>67</v>
      </c>
      <c r="D4829" t="s">
        <v>68</v>
      </c>
      <c r="E4829" t="s">
        <v>69</v>
      </c>
      <c r="F4829" t="s">
        <v>70</v>
      </c>
      <c r="G4829">
        <v>3036505524268</v>
      </c>
      <c r="H4829">
        <v>0</v>
      </c>
      <c r="I4829" t="s">
        <v>70</v>
      </c>
      <c r="J4829">
        <v>0</v>
      </c>
      <c r="K4829" t="s">
        <v>70</v>
      </c>
      <c r="L4829" t="s">
        <v>70</v>
      </c>
      <c r="M4829" t="s">
        <v>70</v>
      </c>
      <c r="N4829" t="s">
        <v>140</v>
      </c>
      <c r="O4829" t="s">
        <v>70</v>
      </c>
      <c r="P4829">
        <v>2</v>
      </c>
      <c r="Q4829">
        <v>0</v>
      </c>
      <c r="R4829">
        <v>0</v>
      </c>
      <c r="S4829">
        <v>0</v>
      </c>
      <c r="T4829">
        <v>0</v>
      </c>
      <c r="U4829" t="s">
        <v>70</v>
      </c>
      <c r="V4829" t="s">
        <v>768</v>
      </c>
      <c r="W4829" t="s">
        <v>5707</v>
      </c>
      <c r="X4829" t="s">
        <v>5707</v>
      </c>
      <c r="Y4829" t="s">
        <v>4987</v>
      </c>
      <c r="Z4829">
        <v>28937498195</v>
      </c>
      <c r="AA4829">
        <v>0</v>
      </c>
      <c r="AB4829">
        <v>0</v>
      </c>
      <c r="AC4829">
        <v>0</v>
      </c>
      <c r="AD4829">
        <v>0</v>
      </c>
      <c r="AE4829" t="s">
        <v>70</v>
      </c>
      <c r="AF4829">
        <v>0</v>
      </c>
      <c r="AG4829">
        <v>0</v>
      </c>
      <c r="AH4829" t="s">
        <v>70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 t="s">
        <v>70</v>
      </c>
      <c r="AT4829">
        <v>-0.89166666666666672</v>
      </c>
      <c r="AU4829">
        <v>-0.18</v>
      </c>
      <c r="AV4829">
        <v>0</v>
      </c>
      <c r="AW4829" t="s">
        <v>70</v>
      </c>
      <c r="AX4829">
        <v>0</v>
      </c>
      <c r="AY4829" t="s">
        <v>70</v>
      </c>
      <c r="AZ4829" t="s">
        <v>70</v>
      </c>
      <c r="BA4829" t="s">
        <v>70</v>
      </c>
      <c r="BB4829" t="s">
        <v>70</v>
      </c>
      <c r="BC4829" t="s">
        <v>83</v>
      </c>
      <c r="BD4829" t="s">
        <v>70</v>
      </c>
      <c r="BE4829">
        <v>0</v>
      </c>
      <c r="BF4829">
        <v>0</v>
      </c>
      <c r="BG4829">
        <v>1.07</v>
      </c>
      <c r="BH4829" t="s">
        <v>70</v>
      </c>
      <c r="BI4829" t="s">
        <v>70</v>
      </c>
      <c r="BJ4829">
        <v>0</v>
      </c>
      <c r="BK4829">
        <v>0</v>
      </c>
      <c r="BL4829">
        <v>0</v>
      </c>
      <c r="BM4829" t="s">
        <v>6030</v>
      </c>
      <c r="BN4829">
        <v>1</v>
      </c>
    </row>
    <row r="4830" spans="1:66" x14ac:dyDescent="0.2">
      <c r="A4830">
        <v>448912706</v>
      </c>
      <c r="B4830" t="s">
        <v>66</v>
      </c>
      <c r="C4830" t="s">
        <v>67</v>
      </c>
      <c r="D4830" t="s">
        <v>68</v>
      </c>
      <c r="E4830" t="s">
        <v>69</v>
      </c>
      <c r="F4830" t="s">
        <v>70</v>
      </c>
      <c r="G4830">
        <v>3036505524269</v>
      </c>
      <c r="H4830">
        <v>0</v>
      </c>
      <c r="I4830" t="s">
        <v>70</v>
      </c>
      <c r="J4830">
        <v>0</v>
      </c>
      <c r="K4830" t="s">
        <v>70</v>
      </c>
      <c r="L4830" t="s">
        <v>70</v>
      </c>
      <c r="M4830" t="s">
        <v>70</v>
      </c>
      <c r="N4830" t="s">
        <v>874</v>
      </c>
      <c r="O4830" t="s">
        <v>70</v>
      </c>
      <c r="P4830">
        <v>2</v>
      </c>
      <c r="Q4830">
        <v>0</v>
      </c>
      <c r="R4830">
        <v>0</v>
      </c>
      <c r="S4830">
        <v>0</v>
      </c>
      <c r="T4830">
        <v>0</v>
      </c>
      <c r="U4830" t="s">
        <v>70</v>
      </c>
      <c r="V4830" t="s">
        <v>768</v>
      </c>
      <c r="W4830" t="s">
        <v>5707</v>
      </c>
      <c r="X4830" t="s">
        <v>5707</v>
      </c>
      <c r="Y4830" t="s">
        <v>4987</v>
      </c>
      <c r="Z4830">
        <v>28937498295</v>
      </c>
      <c r="AA4830">
        <v>0</v>
      </c>
      <c r="AB4830">
        <v>0</v>
      </c>
      <c r="AC4830">
        <v>0</v>
      </c>
      <c r="AD4830">
        <v>0</v>
      </c>
      <c r="AE4830" t="s">
        <v>70</v>
      </c>
      <c r="AF4830">
        <v>0</v>
      </c>
      <c r="AG4830">
        <v>0</v>
      </c>
      <c r="AH4830" t="s">
        <v>70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 t="s">
        <v>70</v>
      </c>
      <c r="AT4830">
        <v>-10.824999999999999</v>
      </c>
      <c r="AU4830">
        <v>-2.17</v>
      </c>
      <c r="AV4830">
        <v>0</v>
      </c>
      <c r="AW4830" t="s">
        <v>70</v>
      </c>
      <c r="AX4830">
        <v>0</v>
      </c>
      <c r="AY4830" t="s">
        <v>70</v>
      </c>
      <c r="AZ4830" t="s">
        <v>70</v>
      </c>
      <c r="BA4830" t="s">
        <v>70</v>
      </c>
      <c r="BB4830" t="s">
        <v>70</v>
      </c>
      <c r="BC4830" t="s">
        <v>83</v>
      </c>
      <c r="BD4830" t="s">
        <v>70</v>
      </c>
      <c r="BE4830">
        <v>0</v>
      </c>
      <c r="BF4830">
        <v>0</v>
      </c>
      <c r="BG4830">
        <v>12.99</v>
      </c>
      <c r="BH4830" t="s">
        <v>70</v>
      </c>
      <c r="BI4830" t="s">
        <v>70</v>
      </c>
      <c r="BJ4830">
        <v>0</v>
      </c>
      <c r="BK4830">
        <v>0</v>
      </c>
      <c r="BL4830">
        <v>0</v>
      </c>
      <c r="BM4830" t="s">
        <v>6031</v>
      </c>
      <c r="BN4830">
        <v>1</v>
      </c>
    </row>
    <row r="4831" spans="1:66" x14ac:dyDescent="0.2">
      <c r="A4831">
        <v>448912706</v>
      </c>
      <c r="B4831" t="s">
        <v>66</v>
      </c>
      <c r="C4831" t="s">
        <v>67</v>
      </c>
      <c r="D4831" t="s">
        <v>68</v>
      </c>
      <c r="E4831" t="s">
        <v>69</v>
      </c>
      <c r="F4831" t="s">
        <v>70</v>
      </c>
      <c r="G4831">
        <v>3036505524270</v>
      </c>
      <c r="H4831">
        <v>0</v>
      </c>
      <c r="I4831" t="s">
        <v>70</v>
      </c>
      <c r="J4831">
        <v>0</v>
      </c>
      <c r="K4831" t="s">
        <v>70</v>
      </c>
      <c r="L4831" t="s">
        <v>70</v>
      </c>
      <c r="M4831" t="s">
        <v>70</v>
      </c>
      <c r="N4831" t="s">
        <v>874</v>
      </c>
      <c r="O4831" t="s">
        <v>70</v>
      </c>
      <c r="P4831">
        <v>2</v>
      </c>
      <c r="Q4831">
        <v>0</v>
      </c>
      <c r="R4831">
        <v>0</v>
      </c>
      <c r="S4831">
        <v>0</v>
      </c>
      <c r="T4831">
        <v>0</v>
      </c>
      <c r="U4831" t="s">
        <v>70</v>
      </c>
      <c r="V4831" t="s">
        <v>768</v>
      </c>
      <c r="W4831" t="s">
        <v>5707</v>
      </c>
      <c r="X4831" t="s">
        <v>5707</v>
      </c>
      <c r="Y4831" t="s">
        <v>4987</v>
      </c>
      <c r="Z4831">
        <v>28937498301</v>
      </c>
      <c r="AA4831">
        <v>0</v>
      </c>
      <c r="AB4831">
        <v>0</v>
      </c>
      <c r="AC4831">
        <v>0</v>
      </c>
      <c r="AD4831">
        <v>0</v>
      </c>
      <c r="AE4831" t="s">
        <v>70</v>
      </c>
      <c r="AF4831">
        <v>0</v>
      </c>
      <c r="AG4831">
        <v>0</v>
      </c>
      <c r="AH4831" t="s">
        <v>70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 t="s">
        <v>70</v>
      </c>
      <c r="AT4831">
        <v>-10.824999999999999</v>
      </c>
      <c r="AU4831">
        <v>-2.17</v>
      </c>
      <c r="AV4831">
        <v>0</v>
      </c>
      <c r="AW4831" t="s">
        <v>70</v>
      </c>
      <c r="AX4831">
        <v>0</v>
      </c>
      <c r="AY4831" t="s">
        <v>70</v>
      </c>
      <c r="AZ4831" t="s">
        <v>70</v>
      </c>
      <c r="BA4831" t="s">
        <v>70</v>
      </c>
      <c r="BB4831" t="s">
        <v>70</v>
      </c>
      <c r="BC4831" t="s">
        <v>83</v>
      </c>
      <c r="BD4831" t="s">
        <v>70</v>
      </c>
      <c r="BE4831">
        <v>0</v>
      </c>
      <c r="BF4831">
        <v>0</v>
      </c>
      <c r="BG4831">
        <v>12.99</v>
      </c>
      <c r="BH4831" t="s">
        <v>70</v>
      </c>
      <c r="BI4831" t="s">
        <v>70</v>
      </c>
      <c r="BJ4831">
        <v>0</v>
      </c>
      <c r="BK4831">
        <v>0</v>
      </c>
      <c r="BL4831">
        <v>0</v>
      </c>
      <c r="BM4831" t="s">
        <v>6032</v>
      </c>
      <c r="BN4831">
        <v>1</v>
      </c>
    </row>
    <row r="4832" spans="1:66" x14ac:dyDescent="0.2">
      <c r="A4832">
        <v>448912706</v>
      </c>
      <c r="B4832" t="s">
        <v>66</v>
      </c>
      <c r="C4832" t="s">
        <v>67</v>
      </c>
      <c r="D4832" t="s">
        <v>68</v>
      </c>
      <c r="E4832" t="s">
        <v>69</v>
      </c>
      <c r="F4832" t="s">
        <v>70</v>
      </c>
      <c r="G4832">
        <v>3036505524271</v>
      </c>
      <c r="H4832">
        <v>0</v>
      </c>
      <c r="I4832" t="s">
        <v>70</v>
      </c>
      <c r="J4832">
        <v>0</v>
      </c>
      <c r="K4832" t="s">
        <v>70</v>
      </c>
      <c r="L4832" t="s">
        <v>70</v>
      </c>
      <c r="M4832" t="s">
        <v>70</v>
      </c>
      <c r="N4832" t="s">
        <v>855</v>
      </c>
      <c r="O4832" t="s">
        <v>70</v>
      </c>
      <c r="P4832">
        <v>2</v>
      </c>
      <c r="Q4832">
        <v>0</v>
      </c>
      <c r="R4832">
        <v>0</v>
      </c>
      <c r="S4832">
        <v>0</v>
      </c>
      <c r="T4832">
        <v>0</v>
      </c>
      <c r="U4832" t="s">
        <v>70</v>
      </c>
      <c r="V4832" t="s">
        <v>768</v>
      </c>
      <c r="W4832" t="s">
        <v>5707</v>
      </c>
      <c r="X4832" t="s">
        <v>5707</v>
      </c>
      <c r="Y4832" t="s">
        <v>4987</v>
      </c>
      <c r="Z4832">
        <v>28937498309</v>
      </c>
      <c r="AA4832">
        <v>0</v>
      </c>
      <c r="AB4832">
        <v>0</v>
      </c>
      <c r="AC4832">
        <v>0</v>
      </c>
      <c r="AD4832">
        <v>0</v>
      </c>
      <c r="AE4832" t="s">
        <v>70</v>
      </c>
      <c r="AF4832">
        <v>0</v>
      </c>
      <c r="AG4832">
        <v>0</v>
      </c>
      <c r="AH4832" t="s">
        <v>70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 t="s">
        <v>70</v>
      </c>
      <c r="AT4832">
        <v>-1.9833333333333334</v>
      </c>
      <c r="AU4832">
        <v>-0.4</v>
      </c>
      <c r="AV4832">
        <v>0</v>
      </c>
      <c r="AW4832" t="s">
        <v>70</v>
      </c>
      <c r="AX4832">
        <v>0</v>
      </c>
      <c r="AY4832" t="s">
        <v>70</v>
      </c>
      <c r="AZ4832" t="s">
        <v>70</v>
      </c>
      <c r="BA4832" t="s">
        <v>70</v>
      </c>
      <c r="BB4832" t="s">
        <v>70</v>
      </c>
      <c r="BC4832" t="s">
        <v>83</v>
      </c>
      <c r="BD4832" t="s">
        <v>70</v>
      </c>
      <c r="BE4832">
        <v>0</v>
      </c>
      <c r="BF4832">
        <v>0</v>
      </c>
      <c r="BG4832">
        <v>2.38</v>
      </c>
      <c r="BH4832" t="s">
        <v>70</v>
      </c>
      <c r="BI4832" t="s">
        <v>70</v>
      </c>
      <c r="BJ4832">
        <v>0</v>
      </c>
      <c r="BK4832">
        <v>0</v>
      </c>
      <c r="BL4832">
        <v>0</v>
      </c>
      <c r="BM4832" t="s">
        <v>6033</v>
      </c>
      <c r="BN4832">
        <v>1</v>
      </c>
    </row>
    <row r="4833" spans="1:66" x14ac:dyDescent="0.2">
      <c r="A4833">
        <v>448912706</v>
      </c>
      <c r="B4833" t="s">
        <v>66</v>
      </c>
      <c r="C4833" t="s">
        <v>67</v>
      </c>
      <c r="D4833" t="s">
        <v>68</v>
      </c>
      <c r="E4833" t="s">
        <v>69</v>
      </c>
      <c r="F4833" t="s">
        <v>70</v>
      </c>
      <c r="G4833">
        <v>3036505524272</v>
      </c>
      <c r="H4833">
        <v>0</v>
      </c>
      <c r="I4833" t="s">
        <v>70</v>
      </c>
      <c r="J4833">
        <v>0</v>
      </c>
      <c r="K4833" t="s">
        <v>70</v>
      </c>
      <c r="L4833" t="s">
        <v>70</v>
      </c>
      <c r="M4833" t="s">
        <v>70</v>
      </c>
      <c r="N4833" t="s">
        <v>876</v>
      </c>
      <c r="O4833" t="s">
        <v>70</v>
      </c>
      <c r="P4833">
        <v>2</v>
      </c>
      <c r="Q4833">
        <v>0</v>
      </c>
      <c r="R4833">
        <v>0</v>
      </c>
      <c r="S4833">
        <v>0</v>
      </c>
      <c r="T4833">
        <v>0</v>
      </c>
      <c r="U4833" t="s">
        <v>70</v>
      </c>
      <c r="V4833" t="s">
        <v>768</v>
      </c>
      <c r="W4833" t="s">
        <v>5707</v>
      </c>
      <c r="X4833" t="s">
        <v>5707</v>
      </c>
      <c r="Y4833" t="s">
        <v>4987</v>
      </c>
      <c r="Z4833">
        <v>28937509696</v>
      </c>
      <c r="AA4833">
        <v>0</v>
      </c>
      <c r="AB4833">
        <v>0</v>
      </c>
      <c r="AC4833">
        <v>0</v>
      </c>
      <c r="AD4833">
        <v>0</v>
      </c>
      <c r="AE4833" t="s">
        <v>70</v>
      </c>
      <c r="AF4833">
        <v>0</v>
      </c>
      <c r="AG4833">
        <v>0</v>
      </c>
      <c r="AH4833" t="s">
        <v>70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 t="s">
        <v>70</v>
      </c>
      <c r="AT4833">
        <v>-2.3083333333333331</v>
      </c>
      <c r="AU4833">
        <v>-0.46</v>
      </c>
      <c r="AV4833">
        <v>0</v>
      </c>
      <c r="AW4833" t="s">
        <v>70</v>
      </c>
      <c r="AX4833">
        <v>0</v>
      </c>
      <c r="AY4833" t="s">
        <v>70</v>
      </c>
      <c r="AZ4833" t="s">
        <v>70</v>
      </c>
      <c r="BA4833" t="s">
        <v>70</v>
      </c>
      <c r="BB4833" t="s">
        <v>70</v>
      </c>
      <c r="BC4833" t="s">
        <v>83</v>
      </c>
      <c r="BD4833" t="s">
        <v>70</v>
      </c>
      <c r="BE4833">
        <v>0</v>
      </c>
      <c r="BF4833">
        <v>0</v>
      </c>
      <c r="BG4833">
        <v>2.77</v>
      </c>
      <c r="BH4833" t="s">
        <v>70</v>
      </c>
      <c r="BI4833" t="s">
        <v>70</v>
      </c>
      <c r="BJ4833">
        <v>0</v>
      </c>
      <c r="BK4833">
        <v>0</v>
      </c>
      <c r="BL4833">
        <v>0</v>
      </c>
      <c r="BM4833" t="s">
        <v>6034</v>
      </c>
      <c r="BN4833">
        <v>1</v>
      </c>
    </row>
    <row r="4834" spans="1:66" x14ac:dyDescent="0.2">
      <c r="A4834">
        <v>448912706</v>
      </c>
      <c r="B4834" t="s">
        <v>66</v>
      </c>
      <c r="C4834" t="s">
        <v>67</v>
      </c>
      <c r="D4834" t="s">
        <v>68</v>
      </c>
      <c r="E4834" t="s">
        <v>69</v>
      </c>
      <c r="F4834" t="s">
        <v>70</v>
      </c>
      <c r="G4834">
        <v>3036505524273</v>
      </c>
      <c r="H4834">
        <v>0</v>
      </c>
      <c r="I4834" t="s">
        <v>70</v>
      </c>
      <c r="J4834">
        <v>0</v>
      </c>
      <c r="K4834" t="s">
        <v>70</v>
      </c>
      <c r="L4834" t="s">
        <v>70</v>
      </c>
      <c r="M4834" t="s">
        <v>70</v>
      </c>
      <c r="N4834" t="s">
        <v>876</v>
      </c>
      <c r="O4834" t="s">
        <v>70</v>
      </c>
      <c r="P4834">
        <v>2</v>
      </c>
      <c r="Q4834">
        <v>0</v>
      </c>
      <c r="R4834">
        <v>0</v>
      </c>
      <c r="S4834">
        <v>0</v>
      </c>
      <c r="T4834">
        <v>0</v>
      </c>
      <c r="U4834" t="s">
        <v>70</v>
      </c>
      <c r="V4834" t="s">
        <v>768</v>
      </c>
      <c r="W4834" t="s">
        <v>5707</v>
      </c>
      <c r="X4834" t="s">
        <v>5707</v>
      </c>
      <c r="Y4834" t="s">
        <v>4987</v>
      </c>
      <c r="Z4834">
        <v>28937509720</v>
      </c>
      <c r="AA4834">
        <v>0</v>
      </c>
      <c r="AB4834">
        <v>0</v>
      </c>
      <c r="AC4834">
        <v>0</v>
      </c>
      <c r="AD4834">
        <v>0</v>
      </c>
      <c r="AE4834" t="s">
        <v>70</v>
      </c>
      <c r="AF4834">
        <v>0</v>
      </c>
      <c r="AG4834">
        <v>0</v>
      </c>
      <c r="AH4834" t="s">
        <v>70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 t="s">
        <v>70</v>
      </c>
      <c r="AT4834">
        <v>-13.85</v>
      </c>
      <c r="AU4834">
        <v>-2.77</v>
      </c>
      <c r="AV4834">
        <v>0</v>
      </c>
      <c r="AW4834" t="s">
        <v>70</v>
      </c>
      <c r="AX4834">
        <v>0</v>
      </c>
      <c r="AY4834" t="s">
        <v>70</v>
      </c>
      <c r="AZ4834" t="s">
        <v>70</v>
      </c>
      <c r="BA4834" t="s">
        <v>70</v>
      </c>
      <c r="BB4834" t="s">
        <v>70</v>
      </c>
      <c r="BC4834" t="s">
        <v>83</v>
      </c>
      <c r="BD4834" t="s">
        <v>70</v>
      </c>
      <c r="BE4834">
        <v>0</v>
      </c>
      <c r="BF4834">
        <v>0</v>
      </c>
      <c r="BG4834">
        <v>16.62</v>
      </c>
      <c r="BH4834" t="s">
        <v>70</v>
      </c>
      <c r="BI4834" t="s">
        <v>70</v>
      </c>
      <c r="BJ4834">
        <v>0</v>
      </c>
      <c r="BK4834">
        <v>0</v>
      </c>
      <c r="BL4834">
        <v>0</v>
      </c>
      <c r="BM4834" t="s">
        <v>6035</v>
      </c>
      <c r="BN4834">
        <v>1</v>
      </c>
    </row>
    <row r="4835" spans="1:66" x14ac:dyDescent="0.2">
      <c r="A4835">
        <v>448912706</v>
      </c>
      <c r="B4835" t="s">
        <v>66</v>
      </c>
      <c r="C4835" t="s">
        <v>67</v>
      </c>
      <c r="D4835" t="s">
        <v>68</v>
      </c>
      <c r="E4835" t="s">
        <v>69</v>
      </c>
      <c r="F4835" t="s">
        <v>70</v>
      </c>
      <c r="G4835">
        <v>3036505524274</v>
      </c>
      <c r="H4835">
        <v>0</v>
      </c>
      <c r="I4835" t="s">
        <v>70</v>
      </c>
      <c r="J4835">
        <v>0</v>
      </c>
      <c r="K4835" t="s">
        <v>70</v>
      </c>
      <c r="L4835" t="s">
        <v>70</v>
      </c>
      <c r="M4835" t="s">
        <v>70</v>
      </c>
      <c r="N4835" t="s">
        <v>800</v>
      </c>
      <c r="O4835" t="s">
        <v>70</v>
      </c>
      <c r="P4835">
        <v>2</v>
      </c>
      <c r="Q4835">
        <v>0</v>
      </c>
      <c r="R4835">
        <v>0</v>
      </c>
      <c r="S4835">
        <v>0</v>
      </c>
      <c r="T4835">
        <v>0</v>
      </c>
      <c r="U4835" t="s">
        <v>70</v>
      </c>
      <c r="V4835" t="s">
        <v>768</v>
      </c>
      <c r="W4835" t="s">
        <v>5707</v>
      </c>
      <c r="X4835" t="s">
        <v>5707</v>
      </c>
      <c r="Y4835" t="s">
        <v>4987</v>
      </c>
      <c r="Z4835">
        <v>28973558585</v>
      </c>
      <c r="AA4835">
        <v>0</v>
      </c>
      <c r="AB4835">
        <v>0</v>
      </c>
      <c r="AC4835">
        <v>0</v>
      </c>
      <c r="AD4835">
        <v>0</v>
      </c>
      <c r="AE4835" t="s">
        <v>70</v>
      </c>
      <c r="AF4835">
        <v>0</v>
      </c>
      <c r="AG4835">
        <v>0</v>
      </c>
      <c r="AH4835" t="s">
        <v>70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 t="s">
        <v>70</v>
      </c>
      <c r="AT4835">
        <v>-0.95833333333333326</v>
      </c>
      <c r="AU4835">
        <v>-0.19</v>
      </c>
      <c r="AV4835">
        <v>0</v>
      </c>
      <c r="AW4835" t="s">
        <v>70</v>
      </c>
      <c r="AX4835">
        <v>0</v>
      </c>
      <c r="AY4835" t="s">
        <v>70</v>
      </c>
      <c r="AZ4835" t="s">
        <v>70</v>
      </c>
      <c r="BA4835" t="s">
        <v>70</v>
      </c>
      <c r="BB4835" t="s">
        <v>70</v>
      </c>
      <c r="BC4835" t="s">
        <v>83</v>
      </c>
      <c r="BD4835" t="s">
        <v>70</v>
      </c>
      <c r="BE4835">
        <v>0</v>
      </c>
      <c r="BF4835">
        <v>0</v>
      </c>
      <c r="BG4835">
        <v>1.1499999999999999</v>
      </c>
      <c r="BH4835" t="s">
        <v>70</v>
      </c>
      <c r="BI4835" t="s">
        <v>70</v>
      </c>
      <c r="BJ4835">
        <v>0</v>
      </c>
      <c r="BK4835">
        <v>0</v>
      </c>
      <c r="BL4835">
        <v>0</v>
      </c>
      <c r="BM4835" t="s">
        <v>6036</v>
      </c>
      <c r="BN4835">
        <v>1</v>
      </c>
    </row>
    <row r="4836" spans="1:66" x14ac:dyDescent="0.2">
      <c r="A4836">
        <v>448912706</v>
      </c>
      <c r="B4836" t="s">
        <v>66</v>
      </c>
      <c r="C4836" t="s">
        <v>67</v>
      </c>
      <c r="D4836" t="s">
        <v>68</v>
      </c>
      <c r="E4836" t="s">
        <v>69</v>
      </c>
      <c r="F4836" t="s">
        <v>70</v>
      </c>
      <c r="G4836">
        <v>3036505524275</v>
      </c>
      <c r="H4836">
        <v>0</v>
      </c>
      <c r="I4836" t="s">
        <v>70</v>
      </c>
      <c r="J4836">
        <v>0</v>
      </c>
      <c r="K4836" t="s">
        <v>70</v>
      </c>
      <c r="L4836" t="s">
        <v>70</v>
      </c>
      <c r="M4836" t="s">
        <v>70</v>
      </c>
      <c r="N4836" t="s">
        <v>449</v>
      </c>
      <c r="O4836" t="s">
        <v>70</v>
      </c>
      <c r="P4836">
        <v>2</v>
      </c>
      <c r="Q4836">
        <v>0</v>
      </c>
      <c r="R4836">
        <v>0</v>
      </c>
      <c r="S4836">
        <v>0</v>
      </c>
      <c r="T4836">
        <v>0</v>
      </c>
      <c r="U4836" t="s">
        <v>70</v>
      </c>
      <c r="V4836" t="s">
        <v>768</v>
      </c>
      <c r="W4836" t="s">
        <v>5707</v>
      </c>
      <c r="X4836" t="s">
        <v>5707</v>
      </c>
      <c r="Y4836" t="s">
        <v>4987</v>
      </c>
      <c r="Z4836">
        <v>28953010703</v>
      </c>
      <c r="AA4836">
        <v>0</v>
      </c>
      <c r="AB4836">
        <v>0</v>
      </c>
      <c r="AC4836">
        <v>0</v>
      </c>
      <c r="AD4836">
        <v>0</v>
      </c>
      <c r="AE4836" t="s">
        <v>70</v>
      </c>
      <c r="AF4836">
        <v>0</v>
      </c>
      <c r="AG4836">
        <v>0</v>
      </c>
      <c r="AH4836" t="s">
        <v>70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 t="s">
        <v>70</v>
      </c>
      <c r="AT4836">
        <v>-1.0249999999999999</v>
      </c>
      <c r="AU4836">
        <v>-0.21</v>
      </c>
      <c r="AV4836">
        <v>0</v>
      </c>
      <c r="AW4836" t="s">
        <v>70</v>
      </c>
      <c r="AX4836">
        <v>0</v>
      </c>
      <c r="AY4836" t="s">
        <v>70</v>
      </c>
      <c r="AZ4836" t="s">
        <v>70</v>
      </c>
      <c r="BA4836" t="s">
        <v>70</v>
      </c>
      <c r="BB4836" t="s">
        <v>70</v>
      </c>
      <c r="BC4836" t="s">
        <v>83</v>
      </c>
      <c r="BD4836" t="s">
        <v>70</v>
      </c>
      <c r="BE4836">
        <v>0</v>
      </c>
      <c r="BF4836">
        <v>0</v>
      </c>
      <c r="BG4836">
        <v>1.23</v>
      </c>
      <c r="BH4836" t="s">
        <v>70</v>
      </c>
      <c r="BI4836" t="s">
        <v>70</v>
      </c>
      <c r="BJ4836">
        <v>0</v>
      </c>
      <c r="BK4836">
        <v>0</v>
      </c>
      <c r="BL4836">
        <v>0</v>
      </c>
      <c r="BM4836" t="s">
        <v>6037</v>
      </c>
      <c r="BN4836">
        <v>1</v>
      </c>
    </row>
    <row r="4837" spans="1:66" x14ac:dyDescent="0.2">
      <c r="A4837">
        <v>448912706</v>
      </c>
      <c r="B4837" t="s">
        <v>66</v>
      </c>
      <c r="C4837" t="s">
        <v>67</v>
      </c>
      <c r="D4837" t="s">
        <v>68</v>
      </c>
      <c r="E4837" t="s">
        <v>69</v>
      </c>
      <c r="F4837" t="s">
        <v>70</v>
      </c>
      <c r="G4837">
        <v>3036505524276</v>
      </c>
      <c r="H4837">
        <v>0</v>
      </c>
      <c r="I4837" t="s">
        <v>70</v>
      </c>
      <c r="J4837">
        <v>0</v>
      </c>
      <c r="K4837" t="s">
        <v>70</v>
      </c>
      <c r="L4837" t="s">
        <v>70</v>
      </c>
      <c r="M4837" t="s">
        <v>70</v>
      </c>
      <c r="N4837" t="s">
        <v>449</v>
      </c>
      <c r="O4837" t="s">
        <v>70</v>
      </c>
      <c r="P4837">
        <v>2</v>
      </c>
      <c r="Q4837">
        <v>0</v>
      </c>
      <c r="R4837">
        <v>0</v>
      </c>
      <c r="S4837">
        <v>0</v>
      </c>
      <c r="T4837">
        <v>0</v>
      </c>
      <c r="U4837" t="s">
        <v>70</v>
      </c>
      <c r="V4837" t="s">
        <v>768</v>
      </c>
      <c r="W4837" t="s">
        <v>5707</v>
      </c>
      <c r="X4837" t="s">
        <v>5707</v>
      </c>
      <c r="Y4837" t="s">
        <v>4987</v>
      </c>
      <c r="Z4837">
        <v>28953010717</v>
      </c>
      <c r="AA4837">
        <v>0</v>
      </c>
      <c r="AB4837">
        <v>0</v>
      </c>
      <c r="AC4837">
        <v>0</v>
      </c>
      <c r="AD4837">
        <v>0</v>
      </c>
      <c r="AE4837" t="s">
        <v>70</v>
      </c>
      <c r="AF4837">
        <v>0</v>
      </c>
      <c r="AG4837">
        <v>0</v>
      </c>
      <c r="AH4837" t="s">
        <v>70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 t="s">
        <v>70</v>
      </c>
      <c r="AT4837">
        <v>-12.183333333333334</v>
      </c>
      <c r="AU4837">
        <v>-2.44</v>
      </c>
      <c r="AV4837">
        <v>0</v>
      </c>
      <c r="AW4837" t="s">
        <v>70</v>
      </c>
      <c r="AX4837">
        <v>0</v>
      </c>
      <c r="AY4837" t="s">
        <v>70</v>
      </c>
      <c r="AZ4837" t="s">
        <v>70</v>
      </c>
      <c r="BA4837" t="s">
        <v>70</v>
      </c>
      <c r="BB4837" t="s">
        <v>70</v>
      </c>
      <c r="BC4837" t="s">
        <v>83</v>
      </c>
      <c r="BD4837" t="s">
        <v>70</v>
      </c>
      <c r="BE4837">
        <v>0</v>
      </c>
      <c r="BF4837">
        <v>0</v>
      </c>
      <c r="BG4837">
        <v>14.62</v>
      </c>
      <c r="BH4837" t="s">
        <v>70</v>
      </c>
      <c r="BI4837" t="s">
        <v>70</v>
      </c>
      <c r="BJ4837">
        <v>0</v>
      </c>
      <c r="BK4837">
        <v>0</v>
      </c>
      <c r="BL4837">
        <v>0</v>
      </c>
      <c r="BM4837" t="s">
        <v>6038</v>
      </c>
      <c r="BN4837">
        <v>1</v>
      </c>
    </row>
    <row r="4838" spans="1:66" x14ac:dyDescent="0.2">
      <c r="A4838">
        <v>448912706</v>
      </c>
      <c r="B4838" t="s">
        <v>66</v>
      </c>
      <c r="C4838" t="s">
        <v>67</v>
      </c>
      <c r="D4838" t="s">
        <v>68</v>
      </c>
      <c r="E4838" t="s">
        <v>69</v>
      </c>
      <c r="F4838" t="s">
        <v>70</v>
      </c>
      <c r="G4838">
        <v>3036505524277</v>
      </c>
      <c r="H4838">
        <v>0</v>
      </c>
      <c r="I4838" t="s">
        <v>70</v>
      </c>
      <c r="J4838">
        <v>0</v>
      </c>
      <c r="K4838" t="s">
        <v>70</v>
      </c>
      <c r="L4838" t="s">
        <v>70</v>
      </c>
      <c r="M4838" t="s">
        <v>70</v>
      </c>
      <c r="N4838" t="s">
        <v>593</v>
      </c>
      <c r="O4838" t="s">
        <v>70</v>
      </c>
      <c r="P4838">
        <v>2</v>
      </c>
      <c r="Q4838">
        <v>0</v>
      </c>
      <c r="R4838">
        <v>0</v>
      </c>
      <c r="S4838">
        <v>0</v>
      </c>
      <c r="T4838">
        <v>0</v>
      </c>
      <c r="U4838" t="s">
        <v>70</v>
      </c>
      <c r="V4838" t="s">
        <v>768</v>
      </c>
      <c r="W4838" t="s">
        <v>5707</v>
      </c>
      <c r="X4838" t="s">
        <v>5707</v>
      </c>
      <c r="Y4838" t="s">
        <v>4987</v>
      </c>
      <c r="Z4838">
        <v>28953010727</v>
      </c>
      <c r="AA4838">
        <v>0</v>
      </c>
      <c r="AB4838">
        <v>0</v>
      </c>
      <c r="AC4838">
        <v>0</v>
      </c>
      <c r="AD4838">
        <v>0</v>
      </c>
      <c r="AE4838" t="s">
        <v>70</v>
      </c>
      <c r="AF4838">
        <v>0</v>
      </c>
      <c r="AG4838">
        <v>0</v>
      </c>
      <c r="AH4838" t="s">
        <v>70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 t="s">
        <v>70</v>
      </c>
      <c r="AT4838">
        <v>-1.7416666666666667</v>
      </c>
      <c r="AU4838">
        <v>-0.35</v>
      </c>
      <c r="AV4838">
        <v>0</v>
      </c>
      <c r="AW4838" t="s">
        <v>70</v>
      </c>
      <c r="AX4838">
        <v>0</v>
      </c>
      <c r="AY4838" t="s">
        <v>70</v>
      </c>
      <c r="AZ4838" t="s">
        <v>70</v>
      </c>
      <c r="BA4838" t="s">
        <v>70</v>
      </c>
      <c r="BB4838" t="s">
        <v>70</v>
      </c>
      <c r="BC4838" t="s">
        <v>83</v>
      </c>
      <c r="BD4838" t="s">
        <v>70</v>
      </c>
      <c r="BE4838">
        <v>0</v>
      </c>
      <c r="BF4838">
        <v>0</v>
      </c>
      <c r="BG4838">
        <v>2.09</v>
      </c>
      <c r="BH4838" t="s">
        <v>70</v>
      </c>
      <c r="BI4838" t="s">
        <v>70</v>
      </c>
      <c r="BJ4838">
        <v>0</v>
      </c>
      <c r="BK4838">
        <v>0</v>
      </c>
      <c r="BL4838">
        <v>0</v>
      </c>
      <c r="BM4838" t="s">
        <v>6039</v>
      </c>
      <c r="BN4838">
        <v>1</v>
      </c>
    </row>
    <row r="4839" spans="1:66" x14ac:dyDescent="0.2">
      <c r="A4839">
        <v>448912706</v>
      </c>
      <c r="B4839" t="s">
        <v>66</v>
      </c>
      <c r="C4839" t="s">
        <v>67</v>
      </c>
      <c r="D4839" t="s">
        <v>68</v>
      </c>
      <c r="E4839" t="s">
        <v>69</v>
      </c>
      <c r="F4839" t="s">
        <v>70</v>
      </c>
      <c r="G4839">
        <v>3036505524278</v>
      </c>
      <c r="H4839">
        <v>0</v>
      </c>
      <c r="I4839" t="s">
        <v>70</v>
      </c>
      <c r="J4839">
        <v>0</v>
      </c>
      <c r="K4839" t="s">
        <v>70</v>
      </c>
      <c r="L4839" t="s">
        <v>70</v>
      </c>
      <c r="M4839" t="s">
        <v>70</v>
      </c>
      <c r="N4839" t="s">
        <v>95</v>
      </c>
      <c r="O4839" t="s">
        <v>70</v>
      </c>
      <c r="P4839">
        <v>2</v>
      </c>
      <c r="Q4839">
        <v>0</v>
      </c>
      <c r="R4839">
        <v>0</v>
      </c>
      <c r="S4839">
        <v>0</v>
      </c>
      <c r="T4839">
        <v>0</v>
      </c>
      <c r="U4839" t="s">
        <v>70</v>
      </c>
      <c r="V4839" t="s">
        <v>768</v>
      </c>
      <c r="W4839" t="s">
        <v>5707</v>
      </c>
      <c r="X4839" t="s">
        <v>5707</v>
      </c>
      <c r="Y4839" t="s">
        <v>4987</v>
      </c>
      <c r="Z4839">
        <v>35101538165</v>
      </c>
      <c r="AA4839">
        <v>0</v>
      </c>
      <c r="AB4839">
        <v>0</v>
      </c>
      <c r="AC4839">
        <v>0</v>
      </c>
      <c r="AD4839">
        <v>0</v>
      </c>
      <c r="AE4839" t="s">
        <v>70</v>
      </c>
      <c r="AF4839">
        <v>0</v>
      </c>
      <c r="AG4839">
        <v>0</v>
      </c>
      <c r="AH4839" t="s">
        <v>70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 t="s">
        <v>70</v>
      </c>
      <c r="AT4839">
        <v>-5.3916666666666666</v>
      </c>
      <c r="AU4839">
        <v>-1.08</v>
      </c>
      <c r="AV4839">
        <v>0</v>
      </c>
      <c r="AW4839" t="s">
        <v>70</v>
      </c>
      <c r="AX4839">
        <v>0</v>
      </c>
      <c r="AY4839" t="s">
        <v>70</v>
      </c>
      <c r="AZ4839" t="s">
        <v>70</v>
      </c>
      <c r="BA4839" t="s">
        <v>70</v>
      </c>
      <c r="BB4839" t="s">
        <v>70</v>
      </c>
      <c r="BC4839" t="s">
        <v>83</v>
      </c>
      <c r="BD4839" t="s">
        <v>70</v>
      </c>
      <c r="BE4839">
        <v>0</v>
      </c>
      <c r="BF4839">
        <v>0</v>
      </c>
      <c r="BG4839">
        <v>6.47</v>
      </c>
      <c r="BH4839" t="s">
        <v>70</v>
      </c>
      <c r="BI4839" t="s">
        <v>70</v>
      </c>
      <c r="BJ4839">
        <v>0</v>
      </c>
      <c r="BK4839">
        <v>0</v>
      </c>
      <c r="BL4839">
        <v>0</v>
      </c>
      <c r="BM4839" t="s">
        <v>6040</v>
      </c>
      <c r="BN4839">
        <v>1</v>
      </c>
    </row>
    <row r="4840" spans="1:66" x14ac:dyDescent="0.2">
      <c r="A4840">
        <v>448912706</v>
      </c>
      <c r="B4840" t="s">
        <v>66</v>
      </c>
      <c r="C4840" t="s">
        <v>67</v>
      </c>
      <c r="D4840" t="s">
        <v>68</v>
      </c>
      <c r="E4840" t="s">
        <v>69</v>
      </c>
      <c r="F4840" t="s">
        <v>70</v>
      </c>
      <c r="G4840">
        <v>3036505524279</v>
      </c>
      <c r="H4840">
        <v>0</v>
      </c>
      <c r="I4840" t="s">
        <v>70</v>
      </c>
      <c r="J4840">
        <v>0</v>
      </c>
      <c r="K4840" t="s">
        <v>70</v>
      </c>
      <c r="L4840" t="s">
        <v>70</v>
      </c>
      <c r="M4840" t="s">
        <v>70</v>
      </c>
      <c r="N4840" t="s">
        <v>95</v>
      </c>
      <c r="O4840" t="s">
        <v>70</v>
      </c>
      <c r="P4840">
        <v>2</v>
      </c>
      <c r="Q4840">
        <v>0</v>
      </c>
      <c r="R4840">
        <v>0</v>
      </c>
      <c r="S4840">
        <v>0</v>
      </c>
      <c r="T4840">
        <v>0</v>
      </c>
      <c r="U4840" t="s">
        <v>70</v>
      </c>
      <c r="V4840" t="s">
        <v>768</v>
      </c>
      <c r="W4840" t="s">
        <v>5707</v>
      </c>
      <c r="X4840" t="s">
        <v>5707</v>
      </c>
      <c r="Y4840" t="s">
        <v>4987</v>
      </c>
      <c r="Z4840">
        <v>35101538179</v>
      </c>
      <c r="AA4840">
        <v>0</v>
      </c>
      <c r="AB4840">
        <v>0</v>
      </c>
      <c r="AC4840">
        <v>0</v>
      </c>
      <c r="AD4840">
        <v>0</v>
      </c>
      <c r="AE4840" t="s">
        <v>70</v>
      </c>
      <c r="AF4840">
        <v>0</v>
      </c>
      <c r="AG4840">
        <v>0</v>
      </c>
      <c r="AH4840" t="s">
        <v>70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 t="s">
        <v>70</v>
      </c>
      <c r="AT4840">
        <v>-4.1083333333333334</v>
      </c>
      <c r="AU4840">
        <v>-0.82</v>
      </c>
      <c r="AV4840">
        <v>0</v>
      </c>
      <c r="AW4840" t="s">
        <v>70</v>
      </c>
      <c r="AX4840">
        <v>0</v>
      </c>
      <c r="AY4840" t="s">
        <v>70</v>
      </c>
      <c r="AZ4840" t="s">
        <v>70</v>
      </c>
      <c r="BA4840" t="s">
        <v>70</v>
      </c>
      <c r="BB4840" t="s">
        <v>70</v>
      </c>
      <c r="BC4840" t="s">
        <v>83</v>
      </c>
      <c r="BD4840" t="s">
        <v>70</v>
      </c>
      <c r="BE4840">
        <v>0</v>
      </c>
      <c r="BF4840">
        <v>0</v>
      </c>
      <c r="BG4840">
        <v>4.93</v>
      </c>
      <c r="BH4840" t="s">
        <v>70</v>
      </c>
      <c r="BI4840" t="s">
        <v>70</v>
      </c>
      <c r="BJ4840">
        <v>0</v>
      </c>
      <c r="BK4840">
        <v>0</v>
      </c>
      <c r="BL4840">
        <v>0</v>
      </c>
      <c r="BM4840" t="s">
        <v>6041</v>
      </c>
      <c r="BN4840">
        <v>1</v>
      </c>
    </row>
    <row r="4841" spans="1:66" x14ac:dyDescent="0.2">
      <c r="A4841">
        <v>448912706</v>
      </c>
      <c r="B4841" t="s">
        <v>66</v>
      </c>
      <c r="C4841" t="s">
        <v>67</v>
      </c>
      <c r="D4841" t="s">
        <v>68</v>
      </c>
      <c r="E4841" t="s">
        <v>69</v>
      </c>
      <c r="F4841" t="s">
        <v>70</v>
      </c>
      <c r="G4841">
        <v>3036505524280</v>
      </c>
      <c r="H4841">
        <v>0</v>
      </c>
      <c r="I4841" t="s">
        <v>70</v>
      </c>
      <c r="J4841">
        <v>0</v>
      </c>
      <c r="K4841" t="s">
        <v>70</v>
      </c>
      <c r="L4841" t="s">
        <v>70</v>
      </c>
      <c r="M4841" t="s">
        <v>70</v>
      </c>
      <c r="N4841" t="s">
        <v>89</v>
      </c>
      <c r="O4841" t="s">
        <v>70</v>
      </c>
      <c r="P4841">
        <v>2</v>
      </c>
      <c r="Q4841">
        <v>0</v>
      </c>
      <c r="R4841">
        <v>0</v>
      </c>
      <c r="S4841">
        <v>0</v>
      </c>
      <c r="T4841">
        <v>0</v>
      </c>
      <c r="U4841" t="s">
        <v>70</v>
      </c>
      <c r="V4841" t="s">
        <v>768</v>
      </c>
      <c r="W4841" t="s">
        <v>5707</v>
      </c>
      <c r="X4841" t="s">
        <v>5707</v>
      </c>
      <c r="Y4841" t="s">
        <v>4987</v>
      </c>
      <c r="Z4841">
        <v>35101538201</v>
      </c>
      <c r="AA4841">
        <v>0</v>
      </c>
      <c r="AB4841">
        <v>0</v>
      </c>
      <c r="AC4841">
        <v>0</v>
      </c>
      <c r="AD4841">
        <v>0</v>
      </c>
      <c r="AE4841" t="s">
        <v>70</v>
      </c>
      <c r="AF4841">
        <v>0</v>
      </c>
      <c r="AG4841">
        <v>0</v>
      </c>
      <c r="AH4841" t="s">
        <v>70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 t="s">
        <v>70</v>
      </c>
      <c r="AT4841">
        <v>-2.8166666666666669</v>
      </c>
      <c r="AU4841">
        <v>-0.56000000000000005</v>
      </c>
      <c r="AV4841">
        <v>0</v>
      </c>
      <c r="AW4841" t="s">
        <v>70</v>
      </c>
      <c r="AX4841">
        <v>0</v>
      </c>
      <c r="AY4841" t="s">
        <v>70</v>
      </c>
      <c r="AZ4841" t="s">
        <v>70</v>
      </c>
      <c r="BA4841" t="s">
        <v>70</v>
      </c>
      <c r="BB4841" t="s">
        <v>70</v>
      </c>
      <c r="BC4841" t="s">
        <v>83</v>
      </c>
      <c r="BD4841" t="s">
        <v>70</v>
      </c>
      <c r="BE4841">
        <v>0</v>
      </c>
      <c r="BF4841">
        <v>0</v>
      </c>
      <c r="BG4841">
        <v>3.38</v>
      </c>
      <c r="BH4841" t="s">
        <v>70</v>
      </c>
      <c r="BI4841" t="s">
        <v>70</v>
      </c>
      <c r="BJ4841">
        <v>0</v>
      </c>
      <c r="BK4841">
        <v>0</v>
      </c>
      <c r="BL4841">
        <v>0</v>
      </c>
      <c r="BM4841" t="s">
        <v>6042</v>
      </c>
      <c r="BN4841">
        <v>1</v>
      </c>
    </row>
    <row r="4842" spans="1:66" x14ac:dyDescent="0.2">
      <c r="A4842">
        <v>448912706</v>
      </c>
      <c r="B4842" t="s">
        <v>66</v>
      </c>
      <c r="C4842" t="s">
        <v>67</v>
      </c>
      <c r="D4842" t="s">
        <v>68</v>
      </c>
      <c r="E4842" t="s">
        <v>69</v>
      </c>
      <c r="F4842" t="s">
        <v>70</v>
      </c>
      <c r="G4842">
        <v>3036505524281</v>
      </c>
      <c r="H4842">
        <v>0</v>
      </c>
      <c r="I4842" t="s">
        <v>70</v>
      </c>
      <c r="J4842">
        <v>0</v>
      </c>
      <c r="K4842" t="s">
        <v>70</v>
      </c>
      <c r="L4842" t="s">
        <v>70</v>
      </c>
      <c r="M4842" t="s">
        <v>70</v>
      </c>
      <c r="N4842" t="s">
        <v>89</v>
      </c>
      <c r="O4842" t="s">
        <v>70</v>
      </c>
      <c r="P4842">
        <v>2</v>
      </c>
      <c r="Q4842">
        <v>0</v>
      </c>
      <c r="R4842">
        <v>0</v>
      </c>
      <c r="S4842">
        <v>0</v>
      </c>
      <c r="T4842">
        <v>0</v>
      </c>
      <c r="U4842" t="s">
        <v>70</v>
      </c>
      <c r="V4842" t="s">
        <v>768</v>
      </c>
      <c r="W4842" t="s">
        <v>5707</v>
      </c>
      <c r="X4842" t="s">
        <v>5707</v>
      </c>
      <c r="Y4842" t="s">
        <v>4987</v>
      </c>
      <c r="Z4842">
        <v>35101538219</v>
      </c>
      <c r="AA4842">
        <v>0</v>
      </c>
      <c r="AB4842">
        <v>0</v>
      </c>
      <c r="AC4842">
        <v>0</v>
      </c>
      <c r="AD4842">
        <v>0</v>
      </c>
      <c r="AE4842" t="s">
        <v>70</v>
      </c>
      <c r="AF4842">
        <v>0</v>
      </c>
      <c r="AG4842">
        <v>0</v>
      </c>
      <c r="AH4842" t="s">
        <v>70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 t="s">
        <v>70</v>
      </c>
      <c r="AT4842">
        <v>-8.7083333333333339</v>
      </c>
      <c r="AU4842">
        <v>-1.74</v>
      </c>
      <c r="AV4842">
        <v>0</v>
      </c>
      <c r="AW4842" t="s">
        <v>70</v>
      </c>
      <c r="AX4842">
        <v>0</v>
      </c>
      <c r="AY4842" t="s">
        <v>70</v>
      </c>
      <c r="AZ4842" t="s">
        <v>70</v>
      </c>
      <c r="BA4842" t="s">
        <v>70</v>
      </c>
      <c r="BB4842" t="s">
        <v>70</v>
      </c>
      <c r="BC4842" t="s">
        <v>83</v>
      </c>
      <c r="BD4842" t="s">
        <v>70</v>
      </c>
      <c r="BE4842">
        <v>0</v>
      </c>
      <c r="BF4842">
        <v>0</v>
      </c>
      <c r="BG4842">
        <v>10.45</v>
      </c>
      <c r="BH4842" t="s">
        <v>70</v>
      </c>
      <c r="BI4842" t="s">
        <v>70</v>
      </c>
      <c r="BJ4842">
        <v>0</v>
      </c>
      <c r="BK4842">
        <v>0</v>
      </c>
      <c r="BL4842">
        <v>0</v>
      </c>
      <c r="BM4842" t="s">
        <v>6043</v>
      </c>
      <c r="BN4842">
        <v>1</v>
      </c>
    </row>
    <row r="4843" spans="1:66" x14ac:dyDescent="0.2">
      <c r="A4843">
        <v>448912706</v>
      </c>
      <c r="B4843" t="s">
        <v>66</v>
      </c>
      <c r="C4843" t="s">
        <v>67</v>
      </c>
      <c r="D4843" t="s">
        <v>68</v>
      </c>
      <c r="E4843" t="s">
        <v>69</v>
      </c>
      <c r="F4843" t="s">
        <v>70</v>
      </c>
      <c r="G4843">
        <v>3036505524282</v>
      </c>
      <c r="H4843">
        <v>0</v>
      </c>
      <c r="I4843" t="s">
        <v>70</v>
      </c>
      <c r="J4843">
        <v>0</v>
      </c>
      <c r="K4843" t="s">
        <v>70</v>
      </c>
      <c r="L4843" t="s">
        <v>70</v>
      </c>
      <c r="M4843" t="s">
        <v>70</v>
      </c>
      <c r="N4843" t="s">
        <v>89</v>
      </c>
      <c r="O4843" t="s">
        <v>70</v>
      </c>
      <c r="P4843">
        <v>2</v>
      </c>
      <c r="Q4843">
        <v>0</v>
      </c>
      <c r="R4843">
        <v>0</v>
      </c>
      <c r="S4843">
        <v>0</v>
      </c>
      <c r="T4843">
        <v>0</v>
      </c>
      <c r="U4843" t="s">
        <v>70</v>
      </c>
      <c r="V4843" t="s">
        <v>768</v>
      </c>
      <c r="W4843" t="s">
        <v>5707</v>
      </c>
      <c r="X4843" t="s">
        <v>5707</v>
      </c>
      <c r="Y4843" t="s">
        <v>4987</v>
      </c>
      <c r="Z4843">
        <v>35101538225</v>
      </c>
      <c r="AA4843">
        <v>0</v>
      </c>
      <c r="AB4843">
        <v>0</v>
      </c>
      <c r="AC4843">
        <v>0</v>
      </c>
      <c r="AD4843">
        <v>0</v>
      </c>
      <c r="AE4843" t="s">
        <v>70</v>
      </c>
      <c r="AF4843">
        <v>0</v>
      </c>
      <c r="AG4843">
        <v>0</v>
      </c>
      <c r="AH4843" t="s">
        <v>70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 t="s">
        <v>70</v>
      </c>
      <c r="AT4843">
        <v>-6.9249999999999998</v>
      </c>
      <c r="AU4843">
        <v>-1.39</v>
      </c>
      <c r="AV4843">
        <v>0</v>
      </c>
      <c r="AW4843" t="s">
        <v>70</v>
      </c>
      <c r="AX4843">
        <v>0</v>
      </c>
      <c r="AY4843" t="s">
        <v>70</v>
      </c>
      <c r="AZ4843" t="s">
        <v>70</v>
      </c>
      <c r="BA4843" t="s">
        <v>70</v>
      </c>
      <c r="BB4843" t="s">
        <v>70</v>
      </c>
      <c r="BC4843" t="s">
        <v>83</v>
      </c>
      <c r="BD4843" t="s">
        <v>70</v>
      </c>
      <c r="BE4843">
        <v>0</v>
      </c>
      <c r="BF4843">
        <v>0</v>
      </c>
      <c r="BG4843">
        <v>8.31</v>
      </c>
      <c r="BH4843" t="s">
        <v>70</v>
      </c>
      <c r="BI4843" t="s">
        <v>70</v>
      </c>
      <c r="BJ4843">
        <v>0</v>
      </c>
      <c r="BK4843">
        <v>0</v>
      </c>
      <c r="BL4843">
        <v>0</v>
      </c>
      <c r="BM4843" t="s">
        <v>6044</v>
      </c>
      <c r="BN4843">
        <v>1</v>
      </c>
    </row>
    <row r="4844" spans="1:66" x14ac:dyDescent="0.2">
      <c r="A4844">
        <v>448912706</v>
      </c>
      <c r="B4844" t="s">
        <v>66</v>
      </c>
      <c r="C4844" t="s">
        <v>67</v>
      </c>
      <c r="D4844" t="s">
        <v>68</v>
      </c>
      <c r="E4844" t="s">
        <v>69</v>
      </c>
      <c r="F4844" t="s">
        <v>70</v>
      </c>
      <c r="G4844">
        <v>3036505524283</v>
      </c>
      <c r="H4844">
        <v>0</v>
      </c>
      <c r="I4844" t="s">
        <v>70</v>
      </c>
      <c r="J4844">
        <v>0</v>
      </c>
      <c r="K4844" t="s">
        <v>70</v>
      </c>
      <c r="L4844" t="s">
        <v>70</v>
      </c>
      <c r="M4844" t="s">
        <v>70</v>
      </c>
      <c r="N4844" t="s">
        <v>165</v>
      </c>
      <c r="O4844" t="s">
        <v>70</v>
      </c>
      <c r="P4844">
        <v>2</v>
      </c>
      <c r="Q4844">
        <v>0</v>
      </c>
      <c r="R4844">
        <v>0</v>
      </c>
      <c r="S4844">
        <v>0</v>
      </c>
      <c r="T4844">
        <v>0</v>
      </c>
      <c r="U4844" t="s">
        <v>70</v>
      </c>
      <c r="V4844" t="s">
        <v>768</v>
      </c>
      <c r="W4844" t="s">
        <v>5707</v>
      </c>
      <c r="X4844" t="s">
        <v>5707</v>
      </c>
      <c r="Y4844" t="s">
        <v>4987</v>
      </c>
      <c r="Z4844">
        <v>35101538419</v>
      </c>
      <c r="AA4844">
        <v>0</v>
      </c>
      <c r="AB4844">
        <v>0</v>
      </c>
      <c r="AC4844">
        <v>0</v>
      </c>
      <c r="AD4844">
        <v>0</v>
      </c>
      <c r="AE4844" t="s">
        <v>70</v>
      </c>
      <c r="AF4844">
        <v>0</v>
      </c>
      <c r="AG4844">
        <v>0</v>
      </c>
      <c r="AH4844" t="s">
        <v>70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 t="s">
        <v>70</v>
      </c>
      <c r="AT4844">
        <v>-2</v>
      </c>
      <c r="AU4844">
        <v>-0.4</v>
      </c>
      <c r="AV4844">
        <v>0</v>
      </c>
      <c r="AW4844" t="s">
        <v>70</v>
      </c>
      <c r="AX4844">
        <v>0</v>
      </c>
      <c r="AY4844" t="s">
        <v>70</v>
      </c>
      <c r="AZ4844" t="s">
        <v>70</v>
      </c>
      <c r="BA4844" t="s">
        <v>70</v>
      </c>
      <c r="BB4844" t="s">
        <v>70</v>
      </c>
      <c r="BC4844" t="s">
        <v>83</v>
      </c>
      <c r="BD4844" t="s">
        <v>70</v>
      </c>
      <c r="BE4844">
        <v>0</v>
      </c>
      <c r="BF4844">
        <v>0</v>
      </c>
      <c r="BG4844">
        <v>2.4</v>
      </c>
      <c r="BH4844" t="s">
        <v>70</v>
      </c>
      <c r="BI4844" t="s">
        <v>70</v>
      </c>
      <c r="BJ4844">
        <v>0</v>
      </c>
      <c r="BK4844">
        <v>0</v>
      </c>
      <c r="BL4844">
        <v>0</v>
      </c>
      <c r="BM4844" t="s">
        <v>6045</v>
      </c>
      <c r="BN4844">
        <v>1</v>
      </c>
    </row>
    <row r="4845" spans="1:66" x14ac:dyDescent="0.2">
      <c r="A4845">
        <v>448912706</v>
      </c>
      <c r="B4845" t="s">
        <v>66</v>
      </c>
      <c r="C4845" t="s">
        <v>67</v>
      </c>
      <c r="D4845" t="s">
        <v>68</v>
      </c>
      <c r="E4845" t="s">
        <v>69</v>
      </c>
      <c r="F4845" t="s">
        <v>70</v>
      </c>
      <c r="G4845">
        <v>3036505524284</v>
      </c>
      <c r="H4845">
        <v>0</v>
      </c>
      <c r="I4845" t="s">
        <v>70</v>
      </c>
      <c r="J4845">
        <v>0</v>
      </c>
      <c r="K4845" t="s">
        <v>70</v>
      </c>
      <c r="L4845" t="s">
        <v>70</v>
      </c>
      <c r="M4845" t="s">
        <v>70</v>
      </c>
      <c r="N4845" t="s">
        <v>165</v>
      </c>
      <c r="O4845" t="s">
        <v>70</v>
      </c>
      <c r="P4845">
        <v>2</v>
      </c>
      <c r="Q4845">
        <v>0</v>
      </c>
      <c r="R4845">
        <v>0</v>
      </c>
      <c r="S4845">
        <v>0</v>
      </c>
      <c r="T4845">
        <v>0</v>
      </c>
      <c r="U4845" t="s">
        <v>70</v>
      </c>
      <c r="V4845" t="s">
        <v>768</v>
      </c>
      <c r="W4845" t="s">
        <v>5707</v>
      </c>
      <c r="X4845" t="s">
        <v>5707</v>
      </c>
      <c r="Y4845" t="s">
        <v>4987</v>
      </c>
      <c r="Z4845">
        <v>35101538421</v>
      </c>
      <c r="AA4845">
        <v>0</v>
      </c>
      <c r="AB4845">
        <v>0</v>
      </c>
      <c r="AC4845">
        <v>0</v>
      </c>
      <c r="AD4845">
        <v>0</v>
      </c>
      <c r="AE4845" t="s">
        <v>70</v>
      </c>
      <c r="AF4845">
        <v>0</v>
      </c>
      <c r="AG4845">
        <v>0</v>
      </c>
      <c r="AH4845" t="s">
        <v>70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 t="s">
        <v>70</v>
      </c>
      <c r="AT4845">
        <v>-0.97499999999999998</v>
      </c>
      <c r="AU4845">
        <v>-0.2</v>
      </c>
      <c r="AV4845">
        <v>0</v>
      </c>
      <c r="AW4845" t="s">
        <v>70</v>
      </c>
      <c r="AX4845">
        <v>0</v>
      </c>
      <c r="AY4845" t="s">
        <v>70</v>
      </c>
      <c r="AZ4845" t="s">
        <v>70</v>
      </c>
      <c r="BA4845" t="s">
        <v>70</v>
      </c>
      <c r="BB4845" t="s">
        <v>70</v>
      </c>
      <c r="BC4845" t="s">
        <v>83</v>
      </c>
      <c r="BD4845" t="s">
        <v>70</v>
      </c>
      <c r="BE4845">
        <v>0</v>
      </c>
      <c r="BF4845">
        <v>0</v>
      </c>
      <c r="BG4845">
        <v>1.17</v>
      </c>
      <c r="BH4845" t="s">
        <v>70</v>
      </c>
      <c r="BI4845" t="s">
        <v>70</v>
      </c>
      <c r="BJ4845">
        <v>0</v>
      </c>
      <c r="BK4845">
        <v>0</v>
      </c>
      <c r="BL4845">
        <v>0</v>
      </c>
      <c r="BM4845" t="s">
        <v>6046</v>
      </c>
      <c r="BN4845">
        <v>1</v>
      </c>
    </row>
    <row r="4846" spans="1:66" x14ac:dyDescent="0.2">
      <c r="A4846">
        <v>448912706</v>
      </c>
      <c r="B4846" t="s">
        <v>66</v>
      </c>
      <c r="C4846" t="s">
        <v>67</v>
      </c>
      <c r="D4846" t="s">
        <v>68</v>
      </c>
      <c r="E4846" t="s">
        <v>69</v>
      </c>
      <c r="F4846" t="s">
        <v>70</v>
      </c>
      <c r="G4846">
        <v>3036505524285</v>
      </c>
      <c r="H4846">
        <v>0</v>
      </c>
      <c r="I4846" t="s">
        <v>70</v>
      </c>
      <c r="J4846">
        <v>0</v>
      </c>
      <c r="K4846" t="s">
        <v>70</v>
      </c>
      <c r="L4846" t="s">
        <v>70</v>
      </c>
      <c r="M4846" t="s">
        <v>70</v>
      </c>
      <c r="N4846" t="s">
        <v>165</v>
      </c>
      <c r="O4846" t="s">
        <v>70</v>
      </c>
      <c r="P4846">
        <v>2</v>
      </c>
      <c r="Q4846">
        <v>0</v>
      </c>
      <c r="R4846">
        <v>0</v>
      </c>
      <c r="S4846">
        <v>0</v>
      </c>
      <c r="T4846">
        <v>0</v>
      </c>
      <c r="U4846" t="s">
        <v>70</v>
      </c>
      <c r="V4846" t="s">
        <v>768</v>
      </c>
      <c r="W4846" t="s">
        <v>5707</v>
      </c>
      <c r="X4846" t="s">
        <v>5707</v>
      </c>
      <c r="Y4846" t="s">
        <v>4987</v>
      </c>
      <c r="Z4846">
        <v>35101538435</v>
      </c>
      <c r="AA4846">
        <v>0</v>
      </c>
      <c r="AB4846">
        <v>0</v>
      </c>
      <c r="AC4846">
        <v>0</v>
      </c>
      <c r="AD4846">
        <v>0</v>
      </c>
      <c r="AE4846" t="s">
        <v>70</v>
      </c>
      <c r="AF4846">
        <v>0</v>
      </c>
      <c r="AG4846">
        <v>0</v>
      </c>
      <c r="AH4846" t="s">
        <v>70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 t="s">
        <v>70</v>
      </c>
      <c r="AT4846">
        <v>-2.8</v>
      </c>
      <c r="AU4846">
        <v>-0.56000000000000005</v>
      </c>
      <c r="AV4846">
        <v>0</v>
      </c>
      <c r="AW4846" t="s">
        <v>70</v>
      </c>
      <c r="AX4846">
        <v>0</v>
      </c>
      <c r="AY4846" t="s">
        <v>70</v>
      </c>
      <c r="AZ4846" t="s">
        <v>70</v>
      </c>
      <c r="BA4846" t="s">
        <v>70</v>
      </c>
      <c r="BB4846" t="s">
        <v>70</v>
      </c>
      <c r="BC4846" t="s">
        <v>83</v>
      </c>
      <c r="BD4846" t="s">
        <v>70</v>
      </c>
      <c r="BE4846">
        <v>0</v>
      </c>
      <c r="BF4846">
        <v>0</v>
      </c>
      <c r="BG4846">
        <v>3.36</v>
      </c>
      <c r="BH4846" t="s">
        <v>70</v>
      </c>
      <c r="BI4846" t="s">
        <v>70</v>
      </c>
      <c r="BJ4846">
        <v>0</v>
      </c>
      <c r="BK4846">
        <v>0</v>
      </c>
      <c r="BL4846">
        <v>0</v>
      </c>
      <c r="BM4846" t="s">
        <v>6047</v>
      </c>
      <c r="BN4846">
        <v>1</v>
      </c>
    </row>
    <row r="4847" spans="1:66" x14ac:dyDescent="0.2">
      <c r="A4847">
        <v>448912706</v>
      </c>
      <c r="B4847" t="s">
        <v>66</v>
      </c>
      <c r="C4847" t="s">
        <v>67</v>
      </c>
      <c r="D4847" t="s">
        <v>68</v>
      </c>
      <c r="E4847" t="s">
        <v>69</v>
      </c>
      <c r="F4847" t="s">
        <v>70</v>
      </c>
      <c r="G4847">
        <v>3036505524286</v>
      </c>
      <c r="H4847">
        <v>0</v>
      </c>
      <c r="I4847" t="s">
        <v>70</v>
      </c>
      <c r="J4847">
        <v>0</v>
      </c>
      <c r="K4847" t="s">
        <v>70</v>
      </c>
      <c r="L4847" t="s">
        <v>70</v>
      </c>
      <c r="M4847" t="s">
        <v>70</v>
      </c>
      <c r="N4847" t="s">
        <v>406</v>
      </c>
      <c r="O4847" t="s">
        <v>70</v>
      </c>
      <c r="P4847">
        <v>2</v>
      </c>
      <c r="Q4847">
        <v>0</v>
      </c>
      <c r="R4847">
        <v>0</v>
      </c>
      <c r="S4847">
        <v>0</v>
      </c>
      <c r="T4847">
        <v>0</v>
      </c>
      <c r="U4847" t="s">
        <v>70</v>
      </c>
      <c r="V4847" t="s">
        <v>768</v>
      </c>
      <c r="W4847" t="s">
        <v>5707</v>
      </c>
      <c r="X4847" t="s">
        <v>5707</v>
      </c>
      <c r="Y4847" t="s">
        <v>4987</v>
      </c>
      <c r="Z4847">
        <v>29157117078</v>
      </c>
      <c r="AA4847">
        <v>0</v>
      </c>
      <c r="AB4847">
        <v>0</v>
      </c>
      <c r="AC4847">
        <v>0</v>
      </c>
      <c r="AD4847">
        <v>0</v>
      </c>
      <c r="AE4847" t="s">
        <v>70</v>
      </c>
      <c r="AF4847">
        <v>0</v>
      </c>
      <c r="AG4847">
        <v>0</v>
      </c>
      <c r="AH4847" t="s">
        <v>70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 t="s">
        <v>70</v>
      </c>
      <c r="AT4847">
        <v>-10.733333333333333</v>
      </c>
      <c r="AU4847">
        <v>-2.15</v>
      </c>
      <c r="AV4847">
        <v>0</v>
      </c>
      <c r="AW4847" t="s">
        <v>70</v>
      </c>
      <c r="AX4847">
        <v>0</v>
      </c>
      <c r="AY4847" t="s">
        <v>70</v>
      </c>
      <c r="AZ4847" t="s">
        <v>70</v>
      </c>
      <c r="BA4847" t="s">
        <v>70</v>
      </c>
      <c r="BB4847" t="s">
        <v>70</v>
      </c>
      <c r="BC4847" t="s">
        <v>83</v>
      </c>
      <c r="BD4847" t="s">
        <v>70</v>
      </c>
      <c r="BE4847">
        <v>0</v>
      </c>
      <c r="BF4847">
        <v>0</v>
      </c>
      <c r="BG4847">
        <v>12.88</v>
      </c>
      <c r="BH4847" t="s">
        <v>70</v>
      </c>
      <c r="BI4847" t="s">
        <v>70</v>
      </c>
      <c r="BJ4847">
        <v>0</v>
      </c>
      <c r="BK4847">
        <v>0</v>
      </c>
      <c r="BL4847">
        <v>0</v>
      </c>
      <c r="BM4847" t="s">
        <v>6048</v>
      </c>
      <c r="BN4847">
        <v>1</v>
      </c>
    </row>
    <row r="4848" spans="1:66" x14ac:dyDescent="0.2">
      <c r="A4848">
        <v>448912706</v>
      </c>
      <c r="B4848" t="s">
        <v>66</v>
      </c>
      <c r="C4848" t="s">
        <v>67</v>
      </c>
      <c r="D4848" t="s">
        <v>68</v>
      </c>
      <c r="E4848" t="s">
        <v>69</v>
      </c>
      <c r="F4848" t="s">
        <v>70</v>
      </c>
      <c r="G4848">
        <v>3036505524287</v>
      </c>
      <c r="H4848">
        <v>0</v>
      </c>
      <c r="I4848" t="s">
        <v>70</v>
      </c>
      <c r="J4848">
        <v>0</v>
      </c>
      <c r="K4848" t="s">
        <v>70</v>
      </c>
      <c r="L4848" t="s">
        <v>70</v>
      </c>
      <c r="M4848" t="s">
        <v>70</v>
      </c>
      <c r="N4848" t="s">
        <v>406</v>
      </c>
      <c r="O4848" t="s">
        <v>70</v>
      </c>
      <c r="P4848">
        <v>2</v>
      </c>
      <c r="Q4848">
        <v>0</v>
      </c>
      <c r="R4848">
        <v>0</v>
      </c>
      <c r="S4848">
        <v>0</v>
      </c>
      <c r="T4848">
        <v>0</v>
      </c>
      <c r="U4848" t="s">
        <v>70</v>
      </c>
      <c r="V4848" t="s">
        <v>768</v>
      </c>
      <c r="W4848" t="s">
        <v>5707</v>
      </c>
      <c r="X4848" t="s">
        <v>5707</v>
      </c>
      <c r="Y4848" t="s">
        <v>4987</v>
      </c>
      <c r="Z4848">
        <v>29157117086</v>
      </c>
      <c r="AA4848">
        <v>0</v>
      </c>
      <c r="AB4848">
        <v>0</v>
      </c>
      <c r="AC4848">
        <v>0</v>
      </c>
      <c r="AD4848">
        <v>0</v>
      </c>
      <c r="AE4848" t="s">
        <v>70</v>
      </c>
      <c r="AF4848">
        <v>0</v>
      </c>
      <c r="AG4848">
        <v>0</v>
      </c>
      <c r="AH4848" t="s">
        <v>70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 t="s">
        <v>70</v>
      </c>
      <c r="AT4848">
        <v>-11.716666666666667</v>
      </c>
      <c r="AU4848">
        <v>-2.34</v>
      </c>
      <c r="AV4848">
        <v>0</v>
      </c>
      <c r="AW4848" t="s">
        <v>70</v>
      </c>
      <c r="AX4848">
        <v>0</v>
      </c>
      <c r="AY4848" t="s">
        <v>70</v>
      </c>
      <c r="AZ4848" t="s">
        <v>70</v>
      </c>
      <c r="BA4848" t="s">
        <v>70</v>
      </c>
      <c r="BB4848" t="s">
        <v>70</v>
      </c>
      <c r="BC4848" t="s">
        <v>83</v>
      </c>
      <c r="BD4848" t="s">
        <v>70</v>
      </c>
      <c r="BE4848">
        <v>0</v>
      </c>
      <c r="BF4848">
        <v>0</v>
      </c>
      <c r="BG4848">
        <v>14.06</v>
      </c>
      <c r="BH4848" t="s">
        <v>70</v>
      </c>
      <c r="BI4848" t="s">
        <v>70</v>
      </c>
      <c r="BJ4848">
        <v>0</v>
      </c>
      <c r="BK4848">
        <v>0</v>
      </c>
      <c r="BL4848">
        <v>0</v>
      </c>
      <c r="BM4848" t="s">
        <v>6049</v>
      </c>
      <c r="BN4848">
        <v>1</v>
      </c>
    </row>
    <row r="4849" spans="1:66" x14ac:dyDescent="0.2">
      <c r="A4849">
        <v>448912706</v>
      </c>
      <c r="B4849" t="s">
        <v>66</v>
      </c>
      <c r="C4849" t="s">
        <v>67</v>
      </c>
      <c r="D4849" t="s">
        <v>68</v>
      </c>
      <c r="E4849" t="s">
        <v>69</v>
      </c>
      <c r="F4849" t="s">
        <v>70</v>
      </c>
      <c r="G4849">
        <v>3036505524288</v>
      </c>
      <c r="H4849">
        <v>0</v>
      </c>
      <c r="I4849" t="s">
        <v>70</v>
      </c>
      <c r="J4849">
        <v>0</v>
      </c>
      <c r="K4849" t="s">
        <v>70</v>
      </c>
      <c r="L4849" t="s">
        <v>70</v>
      </c>
      <c r="M4849" t="s">
        <v>70</v>
      </c>
      <c r="N4849" t="s">
        <v>894</v>
      </c>
      <c r="O4849" t="s">
        <v>70</v>
      </c>
      <c r="P4849">
        <v>2</v>
      </c>
      <c r="Q4849">
        <v>0</v>
      </c>
      <c r="R4849">
        <v>0</v>
      </c>
      <c r="S4849">
        <v>0</v>
      </c>
      <c r="T4849">
        <v>0</v>
      </c>
      <c r="U4849" t="s">
        <v>70</v>
      </c>
      <c r="V4849" t="s">
        <v>768</v>
      </c>
      <c r="W4849" t="s">
        <v>5707</v>
      </c>
      <c r="X4849" t="s">
        <v>5707</v>
      </c>
      <c r="Y4849" t="s">
        <v>4987</v>
      </c>
      <c r="Z4849">
        <v>29157117142</v>
      </c>
      <c r="AA4849">
        <v>0</v>
      </c>
      <c r="AB4849">
        <v>0</v>
      </c>
      <c r="AC4849">
        <v>0</v>
      </c>
      <c r="AD4849">
        <v>0</v>
      </c>
      <c r="AE4849" t="s">
        <v>70</v>
      </c>
      <c r="AF4849">
        <v>0</v>
      </c>
      <c r="AG4849">
        <v>0</v>
      </c>
      <c r="AH4849" t="s">
        <v>70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 t="s">
        <v>70</v>
      </c>
      <c r="AT4849">
        <v>-8.4</v>
      </c>
      <c r="AU4849">
        <v>-1.68</v>
      </c>
      <c r="AV4849">
        <v>0</v>
      </c>
      <c r="AW4849" t="s">
        <v>70</v>
      </c>
      <c r="AX4849">
        <v>0</v>
      </c>
      <c r="AY4849" t="s">
        <v>70</v>
      </c>
      <c r="AZ4849" t="s">
        <v>70</v>
      </c>
      <c r="BA4849" t="s">
        <v>70</v>
      </c>
      <c r="BB4849" t="s">
        <v>70</v>
      </c>
      <c r="BC4849" t="s">
        <v>83</v>
      </c>
      <c r="BD4849" t="s">
        <v>70</v>
      </c>
      <c r="BE4849">
        <v>0</v>
      </c>
      <c r="BF4849">
        <v>0</v>
      </c>
      <c r="BG4849">
        <v>10.08</v>
      </c>
      <c r="BH4849" t="s">
        <v>70</v>
      </c>
      <c r="BI4849" t="s">
        <v>70</v>
      </c>
      <c r="BJ4849">
        <v>0</v>
      </c>
      <c r="BK4849">
        <v>0</v>
      </c>
      <c r="BL4849">
        <v>0</v>
      </c>
      <c r="BM4849" t="s">
        <v>6050</v>
      </c>
      <c r="BN4849">
        <v>1</v>
      </c>
    </row>
    <row r="4850" spans="1:66" x14ac:dyDescent="0.2">
      <c r="A4850">
        <v>448912706</v>
      </c>
      <c r="B4850" t="s">
        <v>66</v>
      </c>
      <c r="C4850" t="s">
        <v>67</v>
      </c>
      <c r="D4850" t="s">
        <v>68</v>
      </c>
      <c r="E4850" t="s">
        <v>69</v>
      </c>
      <c r="F4850" t="s">
        <v>70</v>
      </c>
      <c r="G4850">
        <v>3036505524289</v>
      </c>
      <c r="H4850">
        <v>0</v>
      </c>
      <c r="I4850" t="s">
        <v>70</v>
      </c>
      <c r="J4850">
        <v>0</v>
      </c>
      <c r="K4850" t="s">
        <v>70</v>
      </c>
      <c r="L4850" t="s">
        <v>70</v>
      </c>
      <c r="M4850" t="s">
        <v>70</v>
      </c>
      <c r="N4850" t="s">
        <v>800</v>
      </c>
      <c r="O4850" t="s">
        <v>70</v>
      </c>
      <c r="P4850">
        <v>2</v>
      </c>
      <c r="Q4850">
        <v>0</v>
      </c>
      <c r="R4850">
        <v>0</v>
      </c>
      <c r="S4850">
        <v>0</v>
      </c>
      <c r="T4850">
        <v>0</v>
      </c>
      <c r="U4850" t="s">
        <v>70</v>
      </c>
      <c r="V4850" t="s">
        <v>768</v>
      </c>
      <c r="W4850" t="s">
        <v>5707</v>
      </c>
      <c r="X4850" t="s">
        <v>5707</v>
      </c>
      <c r="Y4850" t="s">
        <v>4987</v>
      </c>
      <c r="Z4850">
        <v>29157117258</v>
      </c>
      <c r="AA4850">
        <v>0</v>
      </c>
      <c r="AB4850">
        <v>0</v>
      </c>
      <c r="AC4850">
        <v>0</v>
      </c>
      <c r="AD4850">
        <v>0</v>
      </c>
      <c r="AE4850" t="s">
        <v>70</v>
      </c>
      <c r="AF4850">
        <v>0</v>
      </c>
      <c r="AG4850">
        <v>0</v>
      </c>
      <c r="AH4850" t="s">
        <v>70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 t="s">
        <v>70</v>
      </c>
      <c r="AT4850">
        <v>-2.0583333333333331</v>
      </c>
      <c r="AU4850">
        <v>-0.41</v>
      </c>
      <c r="AV4850">
        <v>0</v>
      </c>
      <c r="AW4850" t="s">
        <v>70</v>
      </c>
      <c r="AX4850">
        <v>0</v>
      </c>
      <c r="AY4850" t="s">
        <v>70</v>
      </c>
      <c r="AZ4850" t="s">
        <v>70</v>
      </c>
      <c r="BA4850" t="s">
        <v>70</v>
      </c>
      <c r="BB4850" t="s">
        <v>70</v>
      </c>
      <c r="BC4850" t="s">
        <v>83</v>
      </c>
      <c r="BD4850" t="s">
        <v>70</v>
      </c>
      <c r="BE4850">
        <v>0</v>
      </c>
      <c r="BF4850">
        <v>0</v>
      </c>
      <c r="BG4850">
        <v>2.4700000000000002</v>
      </c>
      <c r="BH4850" t="s">
        <v>70</v>
      </c>
      <c r="BI4850" t="s">
        <v>70</v>
      </c>
      <c r="BJ4850">
        <v>0</v>
      </c>
      <c r="BK4850">
        <v>0</v>
      </c>
      <c r="BL4850">
        <v>0</v>
      </c>
      <c r="BM4850" t="s">
        <v>6051</v>
      </c>
      <c r="BN4850">
        <v>1</v>
      </c>
    </row>
    <row r="4851" spans="1:66" x14ac:dyDescent="0.2">
      <c r="A4851">
        <v>448912706</v>
      </c>
      <c r="B4851" t="s">
        <v>66</v>
      </c>
      <c r="C4851" t="s">
        <v>67</v>
      </c>
      <c r="D4851" t="s">
        <v>68</v>
      </c>
      <c r="E4851" t="s">
        <v>69</v>
      </c>
      <c r="F4851" t="s">
        <v>70</v>
      </c>
      <c r="G4851">
        <v>3036505524290</v>
      </c>
      <c r="H4851">
        <v>0</v>
      </c>
      <c r="I4851" t="s">
        <v>70</v>
      </c>
      <c r="J4851">
        <v>0</v>
      </c>
      <c r="K4851" t="s">
        <v>70</v>
      </c>
      <c r="L4851" t="s">
        <v>70</v>
      </c>
      <c r="M4851" t="s">
        <v>70</v>
      </c>
      <c r="N4851" t="s">
        <v>226</v>
      </c>
      <c r="O4851" t="s">
        <v>70</v>
      </c>
      <c r="P4851">
        <v>2</v>
      </c>
      <c r="Q4851">
        <v>0</v>
      </c>
      <c r="R4851">
        <v>0</v>
      </c>
      <c r="S4851">
        <v>0</v>
      </c>
      <c r="T4851">
        <v>0</v>
      </c>
      <c r="U4851" t="s">
        <v>70</v>
      </c>
      <c r="V4851" t="s">
        <v>768</v>
      </c>
      <c r="W4851" t="s">
        <v>5707</v>
      </c>
      <c r="X4851" t="s">
        <v>5707</v>
      </c>
      <c r="Y4851" t="s">
        <v>4987</v>
      </c>
      <c r="Z4851">
        <v>29157117522</v>
      </c>
      <c r="AA4851">
        <v>0</v>
      </c>
      <c r="AB4851">
        <v>0</v>
      </c>
      <c r="AC4851">
        <v>0</v>
      </c>
      <c r="AD4851">
        <v>0</v>
      </c>
      <c r="AE4851" t="s">
        <v>70</v>
      </c>
      <c r="AF4851">
        <v>0</v>
      </c>
      <c r="AG4851">
        <v>0</v>
      </c>
      <c r="AH4851" t="s">
        <v>70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 t="s">
        <v>70</v>
      </c>
      <c r="AT4851">
        <v>-3.6583333333333332</v>
      </c>
      <c r="AU4851">
        <v>-0.73</v>
      </c>
      <c r="AV4851">
        <v>0</v>
      </c>
      <c r="AW4851" t="s">
        <v>70</v>
      </c>
      <c r="AX4851">
        <v>0</v>
      </c>
      <c r="AY4851" t="s">
        <v>70</v>
      </c>
      <c r="AZ4851" t="s">
        <v>70</v>
      </c>
      <c r="BA4851" t="s">
        <v>70</v>
      </c>
      <c r="BB4851" t="s">
        <v>70</v>
      </c>
      <c r="BC4851" t="s">
        <v>83</v>
      </c>
      <c r="BD4851" t="s">
        <v>70</v>
      </c>
      <c r="BE4851">
        <v>0</v>
      </c>
      <c r="BF4851">
        <v>0</v>
      </c>
      <c r="BG4851">
        <v>4.3899999999999997</v>
      </c>
      <c r="BH4851" t="s">
        <v>70</v>
      </c>
      <c r="BI4851" t="s">
        <v>70</v>
      </c>
      <c r="BJ4851">
        <v>0</v>
      </c>
      <c r="BK4851">
        <v>0</v>
      </c>
      <c r="BL4851">
        <v>0</v>
      </c>
      <c r="BM4851" t="s">
        <v>6052</v>
      </c>
      <c r="BN4851">
        <v>1</v>
      </c>
    </row>
    <row r="4852" spans="1:66" x14ac:dyDescent="0.2">
      <c r="A4852">
        <v>448912706</v>
      </c>
      <c r="B4852" t="s">
        <v>66</v>
      </c>
      <c r="C4852" t="s">
        <v>67</v>
      </c>
      <c r="D4852" t="s">
        <v>68</v>
      </c>
      <c r="E4852" t="s">
        <v>69</v>
      </c>
      <c r="F4852" t="s">
        <v>70</v>
      </c>
      <c r="G4852">
        <v>3036505524291</v>
      </c>
      <c r="H4852">
        <v>0</v>
      </c>
      <c r="I4852" t="s">
        <v>70</v>
      </c>
      <c r="J4852">
        <v>0</v>
      </c>
      <c r="K4852" t="s">
        <v>70</v>
      </c>
      <c r="L4852" t="s">
        <v>70</v>
      </c>
      <c r="M4852" t="s">
        <v>70</v>
      </c>
      <c r="N4852" t="s">
        <v>226</v>
      </c>
      <c r="O4852" t="s">
        <v>70</v>
      </c>
      <c r="P4852">
        <v>2</v>
      </c>
      <c r="Q4852">
        <v>0</v>
      </c>
      <c r="R4852">
        <v>0</v>
      </c>
      <c r="S4852">
        <v>0</v>
      </c>
      <c r="T4852">
        <v>0</v>
      </c>
      <c r="U4852" t="s">
        <v>70</v>
      </c>
      <c r="V4852" t="s">
        <v>768</v>
      </c>
      <c r="W4852" t="s">
        <v>5707</v>
      </c>
      <c r="X4852" t="s">
        <v>5707</v>
      </c>
      <c r="Y4852" t="s">
        <v>4987</v>
      </c>
      <c r="Z4852">
        <v>29157117542</v>
      </c>
      <c r="AA4852">
        <v>0</v>
      </c>
      <c r="AB4852">
        <v>0</v>
      </c>
      <c r="AC4852">
        <v>0</v>
      </c>
      <c r="AD4852">
        <v>0</v>
      </c>
      <c r="AE4852" t="s">
        <v>70</v>
      </c>
      <c r="AF4852">
        <v>0</v>
      </c>
      <c r="AG4852">
        <v>0</v>
      </c>
      <c r="AH4852" t="s">
        <v>70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 t="s">
        <v>70</v>
      </c>
      <c r="AT4852">
        <v>-4.458333333333333</v>
      </c>
      <c r="AU4852">
        <v>-0.89</v>
      </c>
      <c r="AV4852">
        <v>0</v>
      </c>
      <c r="AW4852" t="s">
        <v>70</v>
      </c>
      <c r="AX4852">
        <v>0</v>
      </c>
      <c r="AY4852" t="s">
        <v>70</v>
      </c>
      <c r="AZ4852" t="s">
        <v>70</v>
      </c>
      <c r="BA4852" t="s">
        <v>70</v>
      </c>
      <c r="BB4852" t="s">
        <v>70</v>
      </c>
      <c r="BC4852" t="s">
        <v>83</v>
      </c>
      <c r="BD4852" t="s">
        <v>70</v>
      </c>
      <c r="BE4852">
        <v>0</v>
      </c>
      <c r="BF4852">
        <v>0</v>
      </c>
      <c r="BG4852">
        <v>5.35</v>
      </c>
      <c r="BH4852" t="s">
        <v>70</v>
      </c>
      <c r="BI4852" t="s">
        <v>70</v>
      </c>
      <c r="BJ4852">
        <v>0</v>
      </c>
      <c r="BK4852">
        <v>0</v>
      </c>
      <c r="BL4852">
        <v>0</v>
      </c>
      <c r="BM4852" t="s">
        <v>6053</v>
      </c>
      <c r="BN4852">
        <v>1</v>
      </c>
    </row>
    <row r="4853" spans="1:66" x14ac:dyDescent="0.2">
      <c r="A4853">
        <v>448912706</v>
      </c>
      <c r="B4853" t="s">
        <v>66</v>
      </c>
      <c r="C4853" t="s">
        <v>67</v>
      </c>
      <c r="D4853" t="s">
        <v>68</v>
      </c>
      <c r="E4853" t="s">
        <v>69</v>
      </c>
      <c r="F4853" t="s">
        <v>70</v>
      </c>
      <c r="G4853">
        <v>3036505524292</v>
      </c>
      <c r="H4853">
        <v>0</v>
      </c>
      <c r="I4853" t="s">
        <v>70</v>
      </c>
      <c r="J4853">
        <v>0</v>
      </c>
      <c r="K4853" t="s">
        <v>70</v>
      </c>
      <c r="L4853" t="s">
        <v>70</v>
      </c>
      <c r="M4853" t="s">
        <v>70</v>
      </c>
      <c r="N4853" t="s">
        <v>1285</v>
      </c>
      <c r="O4853" t="s">
        <v>70</v>
      </c>
      <c r="P4853">
        <v>2</v>
      </c>
      <c r="Q4853">
        <v>0</v>
      </c>
      <c r="R4853">
        <v>0</v>
      </c>
      <c r="S4853">
        <v>0</v>
      </c>
      <c r="T4853">
        <v>0</v>
      </c>
      <c r="U4853" t="s">
        <v>70</v>
      </c>
      <c r="V4853" t="s">
        <v>768</v>
      </c>
      <c r="W4853" t="s">
        <v>5707</v>
      </c>
      <c r="X4853" t="s">
        <v>5707</v>
      </c>
      <c r="Y4853" t="s">
        <v>4987</v>
      </c>
      <c r="Z4853">
        <v>29157117746</v>
      </c>
      <c r="AA4853">
        <v>0</v>
      </c>
      <c r="AB4853">
        <v>0</v>
      </c>
      <c r="AC4853">
        <v>0</v>
      </c>
      <c r="AD4853">
        <v>0</v>
      </c>
      <c r="AE4853" t="s">
        <v>70</v>
      </c>
      <c r="AF4853">
        <v>0</v>
      </c>
      <c r="AG4853">
        <v>0</v>
      </c>
      <c r="AH4853" t="s">
        <v>70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 t="s">
        <v>70</v>
      </c>
      <c r="AT4853">
        <v>-1.175</v>
      </c>
      <c r="AU4853">
        <v>-0.24</v>
      </c>
      <c r="AV4853">
        <v>0</v>
      </c>
      <c r="AW4853" t="s">
        <v>70</v>
      </c>
      <c r="AX4853">
        <v>0</v>
      </c>
      <c r="AY4853" t="s">
        <v>70</v>
      </c>
      <c r="AZ4853" t="s">
        <v>70</v>
      </c>
      <c r="BA4853" t="s">
        <v>70</v>
      </c>
      <c r="BB4853" t="s">
        <v>70</v>
      </c>
      <c r="BC4853" t="s">
        <v>83</v>
      </c>
      <c r="BD4853" t="s">
        <v>70</v>
      </c>
      <c r="BE4853">
        <v>0</v>
      </c>
      <c r="BF4853">
        <v>0</v>
      </c>
      <c r="BG4853">
        <v>1.41</v>
      </c>
      <c r="BH4853" t="s">
        <v>70</v>
      </c>
      <c r="BI4853" t="s">
        <v>70</v>
      </c>
      <c r="BJ4853">
        <v>0</v>
      </c>
      <c r="BK4853">
        <v>0</v>
      </c>
      <c r="BL4853">
        <v>0</v>
      </c>
      <c r="BM4853" t="s">
        <v>6054</v>
      </c>
      <c r="BN4853">
        <v>1</v>
      </c>
    </row>
    <row r="4854" spans="1:66" x14ac:dyDescent="0.2">
      <c r="A4854">
        <v>448912706</v>
      </c>
      <c r="B4854" t="s">
        <v>66</v>
      </c>
      <c r="C4854" t="s">
        <v>67</v>
      </c>
      <c r="D4854" t="s">
        <v>68</v>
      </c>
      <c r="E4854" t="s">
        <v>69</v>
      </c>
      <c r="F4854" t="s">
        <v>70</v>
      </c>
      <c r="G4854">
        <v>3036505524293</v>
      </c>
      <c r="H4854">
        <v>0</v>
      </c>
      <c r="I4854" t="s">
        <v>70</v>
      </c>
      <c r="J4854">
        <v>0</v>
      </c>
      <c r="K4854" t="s">
        <v>70</v>
      </c>
      <c r="L4854" t="s">
        <v>70</v>
      </c>
      <c r="M4854" t="s">
        <v>70</v>
      </c>
      <c r="N4854" t="s">
        <v>382</v>
      </c>
      <c r="O4854" t="s">
        <v>70</v>
      </c>
      <c r="P4854">
        <v>2</v>
      </c>
      <c r="Q4854">
        <v>0</v>
      </c>
      <c r="R4854">
        <v>0</v>
      </c>
      <c r="S4854">
        <v>0</v>
      </c>
      <c r="T4854">
        <v>0</v>
      </c>
      <c r="U4854" t="s">
        <v>70</v>
      </c>
      <c r="V4854" t="s">
        <v>768</v>
      </c>
      <c r="W4854" t="s">
        <v>5707</v>
      </c>
      <c r="X4854" t="s">
        <v>5707</v>
      </c>
      <c r="Y4854" t="s">
        <v>4987</v>
      </c>
      <c r="Z4854">
        <v>29157238757</v>
      </c>
      <c r="AA4854">
        <v>0</v>
      </c>
      <c r="AB4854">
        <v>0</v>
      </c>
      <c r="AC4854">
        <v>0</v>
      </c>
      <c r="AD4854">
        <v>0</v>
      </c>
      <c r="AE4854" t="s">
        <v>70</v>
      </c>
      <c r="AF4854">
        <v>0</v>
      </c>
      <c r="AG4854">
        <v>0</v>
      </c>
      <c r="AH4854" t="s">
        <v>70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 t="s">
        <v>70</v>
      </c>
      <c r="AT4854">
        <v>-3.9</v>
      </c>
      <c r="AU4854">
        <v>-0.78</v>
      </c>
      <c r="AV4854">
        <v>0</v>
      </c>
      <c r="AW4854" t="s">
        <v>70</v>
      </c>
      <c r="AX4854">
        <v>0</v>
      </c>
      <c r="AY4854" t="s">
        <v>70</v>
      </c>
      <c r="AZ4854" t="s">
        <v>70</v>
      </c>
      <c r="BA4854" t="s">
        <v>70</v>
      </c>
      <c r="BB4854" t="s">
        <v>70</v>
      </c>
      <c r="BC4854" t="s">
        <v>83</v>
      </c>
      <c r="BD4854" t="s">
        <v>70</v>
      </c>
      <c r="BE4854">
        <v>0</v>
      </c>
      <c r="BF4854">
        <v>0</v>
      </c>
      <c r="BG4854">
        <v>4.68</v>
      </c>
      <c r="BH4854" t="s">
        <v>70</v>
      </c>
      <c r="BI4854" t="s">
        <v>70</v>
      </c>
      <c r="BJ4854">
        <v>0</v>
      </c>
      <c r="BK4854">
        <v>0</v>
      </c>
      <c r="BL4854">
        <v>0</v>
      </c>
      <c r="BM4854" t="s">
        <v>6055</v>
      </c>
      <c r="BN4854">
        <v>1</v>
      </c>
    </row>
    <row r="4855" spans="1:66" x14ac:dyDescent="0.2">
      <c r="A4855">
        <v>448912706</v>
      </c>
      <c r="B4855" t="s">
        <v>66</v>
      </c>
      <c r="C4855" t="s">
        <v>67</v>
      </c>
      <c r="D4855" t="s">
        <v>68</v>
      </c>
      <c r="E4855" t="s">
        <v>69</v>
      </c>
      <c r="F4855" t="s">
        <v>70</v>
      </c>
      <c r="G4855">
        <v>3036505524294</v>
      </c>
      <c r="H4855">
        <v>0</v>
      </c>
      <c r="I4855" t="s">
        <v>70</v>
      </c>
      <c r="J4855">
        <v>0</v>
      </c>
      <c r="K4855" t="s">
        <v>70</v>
      </c>
      <c r="L4855" t="s">
        <v>70</v>
      </c>
      <c r="M4855" t="s">
        <v>70</v>
      </c>
      <c r="N4855" t="s">
        <v>672</v>
      </c>
      <c r="O4855" t="s">
        <v>70</v>
      </c>
      <c r="P4855">
        <v>2</v>
      </c>
      <c r="Q4855">
        <v>0</v>
      </c>
      <c r="R4855">
        <v>0</v>
      </c>
      <c r="S4855">
        <v>0</v>
      </c>
      <c r="T4855">
        <v>0</v>
      </c>
      <c r="U4855" t="s">
        <v>70</v>
      </c>
      <c r="V4855" t="s">
        <v>768</v>
      </c>
      <c r="W4855" t="s">
        <v>5707</v>
      </c>
      <c r="X4855" t="s">
        <v>5707</v>
      </c>
      <c r="Y4855" t="s">
        <v>4987</v>
      </c>
      <c r="Z4855">
        <v>29157239221</v>
      </c>
      <c r="AA4855">
        <v>0</v>
      </c>
      <c r="AB4855">
        <v>0</v>
      </c>
      <c r="AC4855">
        <v>0</v>
      </c>
      <c r="AD4855">
        <v>0</v>
      </c>
      <c r="AE4855" t="s">
        <v>70</v>
      </c>
      <c r="AF4855">
        <v>0</v>
      </c>
      <c r="AG4855">
        <v>0</v>
      </c>
      <c r="AH4855" t="s">
        <v>70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 t="s">
        <v>70</v>
      </c>
      <c r="AT4855">
        <v>-6.1333333333333329</v>
      </c>
      <c r="AU4855">
        <v>-1.23</v>
      </c>
      <c r="AV4855">
        <v>0</v>
      </c>
      <c r="AW4855" t="s">
        <v>70</v>
      </c>
      <c r="AX4855">
        <v>0</v>
      </c>
      <c r="AY4855" t="s">
        <v>70</v>
      </c>
      <c r="AZ4855" t="s">
        <v>70</v>
      </c>
      <c r="BA4855" t="s">
        <v>70</v>
      </c>
      <c r="BB4855" t="s">
        <v>70</v>
      </c>
      <c r="BC4855" t="s">
        <v>83</v>
      </c>
      <c r="BD4855" t="s">
        <v>70</v>
      </c>
      <c r="BE4855">
        <v>0</v>
      </c>
      <c r="BF4855">
        <v>0</v>
      </c>
      <c r="BG4855">
        <v>7.36</v>
      </c>
      <c r="BH4855" t="s">
        <v>70</v>
      </c>
      <c r="BI4855" t="s">
        <v>70</v>
      </c>
      <c r="BJ4855">
        <v>0</v>
      </c>
      <c r="BK4855">
        <v>0</v>
      </c>
      <c r="BL4855">
        <v>0</v>
      </c>
      <c r="BM4855" t="s">
        <v>6056</v>
      </c>
      <c r="BN4855">
        <v>1</v>
      </c>
    </row>
    <row r="4856" spans="1:66" x14ac:dyDescent="0.2">
      <c r="A4856">
        <v>448912706</v>
      </c>
      <c r="B4856" t="s">
        <v>66</v>
      </c>
      <c r="C4856" t="s">
        <v>67</v>
      </c>
      <c r="D4856" t="s">
        <v>68</v>
      </c>
      <c r="E4856" t="s">
        <v>69</v>
      </c>
      <c r="F4856" t="s">
        <v>70</v>
      </c>
      <c r="G4856">
        <v>3036505524295</v>
      </c>
      <c r="H4856">
        <v>0</v>
      </c>
      <c r="I4856" t="s">
        <v>70</v>
      </c>
      <c r="J4856">
        <v>0</v>
      </c>
      <c r="K4856" t="s">
        <v>70</v>
      </c>
      <c r="L4856" t="s">
        <v>70</v>
      </c>
      <c r="M4856" t="s">
        <v>70</v>
      </c>
      <c r="N4856" t="s">
        <v>147</v>
      </c>
      <c r="O4856" t="s">
        <v>70</v>
      </c>
      <c r="P4856">
        <v>2</v>
      </c>
      <c r="Q4856">
        <v>0</v>
      </c>
      <c r="R4856">
        <v>0</v>
      </c>
      <c r="S4856">
        <v>0</v>
      </c>
      <c r="T4856">
        <v>0</v>
      </c>
      <c r="U4856" t="s">
        <v>70</v>
      </c>
      <c r="V4856" t="s">
        <v>768</v>
      </c>
      <c r="W4856" t="s">
        <v>5707</v>
      </c>
      <c r="X4856" t="s">
        <v>5707</v>
      </c>
      <c r="Y4856" t="s">
        <v>4987</v>
      </c>
      <c r="Z4856">
        <v>33113846606</v>
      </c>
      <c r="AA4856">
        <v>0</v>
      </c>
      <c r="AB4856">
        <v>0</v>
      </c>
      <c r="AC4856">
        <v>0</v>
      </c>
      <c r="AD4856">
        <v>0</v>
      </c>
      <c r="AE4856" t="s">
        <v>70</v>
      </c>
      <c r="AF4856">
        <v>0</v>
      </c>
      <c r="AG4856">
        <v>0</v>
      </c>
      <c r="AH4856" t="s">
        <v>70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 t="s">
        <v>70</v>
      </c>
      <c r="AT4856">
        <v>-6.4333333333333336</v>
      </c>
      <c r="AU4856">
        <v>-1.29</v>
      </c>
      <c r="AV4856">
        <v>0</v>
      </c>
      <c r="AW4856" t="s">
        <v>70</v>
      </c>
      <c r="AX4856">
        <v>0</v>
      </c>
      <c r="AY4856" t="s">
        <v>70</v>
      </c>
      <c r="AZ4856" t="s">
        <v>70</v>
      </c>
      <c r="BA4856" t="s">
        <v>70</v>
      </c>
      <c r="BB4856" t="s">
        <v>70</v>
      </c>
      <c r="BC4856" t="s">
        <v>83</v>
      </c>
      <c r="BD4856" t="s">
        <v>70</v>
      </c>
      <c r="BE4856">
        <v>0</v>
      </c>
      <c r="BF4856">
        <v>0</v>
      </c>
      <c r="BG4856">
        <v>7.72</v>
      </c>
      <c r="BH4856" t="s">
        <v>70</v>
      </c>
      <c r="BI4856" t="s">
        <v>70</v>
      </c>
      <c r="BJ4856">
        <v>0</v>
      </c>
      <c r="BK4856">
        <v>0</v>
      </c>
      <c r="BL4856">
        <v>0</v>
      </c>
      <c r="BM4856" t="s">
        <v>6057</v>
      </c>
      <c r="BN4856">
        <v>1</v>
      </c>
    </row>
    <row r="4857" spans="1:66" x14ac:dyDescent="0.2">
      <c r="A4857">
        <v>448912706</v>
      </c>
      <c r="B4857" t="s">
        <v>66</v>
      </c>
      <c r="C4857" t="s">
        <v>67</v>
      </c>
      <c r="D4857" t="s">
        <v>68</v>
      </c>
      <c r="E4857" t="s">
        <v>69</v>
      </c>
      <c r="F4857" t="s">
        <v>70</v>
      </c>
      <c r="G4857">
        <v>3036505524296</v>
      </c>
      <c r="H4857">
        <v>0</v>
      </c>
      <c r="I4857" t="s">
        <v>70</v>
      </c>
      <c r="J4857">
        <v>0</v>
      </c>
      <c r="K4857" t="s">
        <v>70</v>
      </c>
      <c r="L4857" t="s">
        <v>70</v>
      </c>
      <c r="M4857" t="s">
        <v>70</v>
      </c>
      <c r="N4857" t="s">
        <v>147</v>
      </c>
      <c r="O4857" t="s">
        <v>70</v>
      </c>
      <c r="P4857">
        <v>2</v>
      </c>
      <c r="Q4857">
        <v>0</v>
      </c>
      <c r="R4857">
        <v>0</v>
      </c>
      <c r="S4857">
        <v>0</v>
      </c>
      <c r="T4857">
        <v>0</v>
      </c>
      <c r="U4857" t="s">
        <v>70</v>
      </c>
      <c r="V4857" t="s">
        <v>768</v>
      </c>
      <c r="W4857" t="s">
        <v>5707</v>
      </c>
      <c r="X4857" t="s">
        <v>5707</v>
      </c>
      <c r="Y4857" t="s">
        <v>4987</v>
      </c>
      <c r="Z4857">
        <v>33113846658</v>
      </c>
      <c r="AA4857">
        <v>0</v>
      </c>
      <c r="AB4857">
        <v>0</v>
      </c>
      <c r="AC4857">
        <v>0</v>
      </c>
      <c r="AD4857">
        <v>0</v>
      </c>
      <c r="AE4857" t="s">
        <v>70</v>
      </c>
      <c r="AF4857">
        <v>0</v>
      </c>
      <c r="AG4857">
        <v>0</v>
      </c>
      <c r="AH4857" t="s">
        <v>70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 t="s">
        <v>70</v>
      </c>
      <c r="AT4857">
        <v>-6.4333333333333336</v>
      </c>
      <c r="AU4857">
        <v>-1.29</v>
      </c>
      <c r="AV4857">
        <v>0</v>
      </c>
      <c r="AW4857" t="s">
        <v>70</v>
      </c>
      <c r="AX4857">
        <v>0</v>
      </c>
      <c r="AY4857" t="s">
        <v>70</v>
      </c>
      <c r="AZ4857" t="s">
        <v>70</v>
      </c>
      <c r="BA4857" t="s">
        <v>70</v>
      </c>
      <c r="BB4857" t="s">
        <v>70</v>
      </c>
      <c r="BC4857" t="s">
        <v>83</v>
      </c>
      <c r="BD4857" t="s">
        <v>70</v>
      </c>
      <c r="BE4857">
        <v>0</v>
      </c>
      <c r="BF4857">
        <v>0</v>
      </c>
      <c r="BG4857">
        <v>7.72</v>
      </c>
      <c r="BH4857" t="s">
        <v>70</v>
      </c>
      <c r="BI4857" t="s">
        <v>70</v>
      </c>
      <c r="BJ4857">
        <v>0</v>
      </c>
      <c r="BK4857">
        <v>0</v>
      </c>
      <c r="BL4857">
        <v>0</v>
      </c>
      <c r="BM4857" t="s">
        <v>6058</v>
      </c>
      <c r="BN4857">
        <v>1</v>
      </c>
    </row>
    <row r="4858" spans="1:66" x14ac:dyDescent="0.2">
      <c r="A4858">
        <v>448912706</v>
      </c>
      <c r="B4858" t="s">
        <v>66</v>
      </c>
      <c r="C4858" t="s">
        <v>67</v>
      </c>
      <c r="D4858" t="s">
        <v>68</v>
      </c>
      <c r="E4858" t="s">
        <v>69</v>
      </c>
      <c r="F4858" t="s">
        <v>70</v>
      </c>
      <c r="G4858">
        <v>3036505524297</v>
      </c>
      <c r="H4858">
        <v>0</v>
      </c>
      <c r="I4858" t="s">
        <v>70</v>
      </c>
      <c r="J4858">
        <v>0</v>
      </c>
      <c r="K4858" t="s">
        <v>70</v>
      </c>
      <c r="L4858" t="s">
        <v>70</v>
      </c>
      <c r="M4858" t="s">
        <v>70</v>
      </c>
      <c r="N4858" t="s">
        <v>110</v>
      </c>
      <c r="O4858" t="s">
        <v>70</v>
      </c>
      <c r="P4858">
        <v>2</v>
      </c>
      <c r="Q4858">
        <v>0</v>
      </c>
      <c r="R4858">
        <v>0</v>
      </c>
      <c r="S4858">
        <v>0</v>
      </c>
      <c r="T4858">
        <v>0</v>
      </c>
      <c r="U4858" t="s">
        <v>70</v>
      </c>
      <c r="V4858" t="s">
        <v>768</v>
      </c>
      <c r="W4858" t="s">
        <v>5707</v>
      </c>
      <c r="X4858" t="s">
        <v>5707</v>
      </c>
      <c r="Y4858" t="s">
        <v>4987</v>
      </c>
      <c r="Z4858">
        <v>33113846772</v>
      </c>
      <c r="AA4858">
        <v>0</v>
      </c>
      <c r="AB4858">
        <v>0</v>
      </c>
      <c r="AC4858">
        <v>0</v>
      </c>
      <c r="AD4858">
        <v>0</v>
      </c>
      <c r="AE4858" t="s">
        <v>70</v>
      </c>
      <c r="AF4858">
        <v>0</v>
      </c>
      <c r="AG4858">
        <v>0</v>
      </c>
      <c r="AH4858" t="s">
        <v>70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 t="s">
        <v>70</v>
      </c>
      <c r="AT4858">
        <v>-2.3416666666666668</v>
      </c>
      <c r="AU4858">
        <v>-0.47</v>
      </c>
      <c r="AV4858">
        <v>0</v>
      </c>
      <c r="AW4858" t="s">
        <v>70</v>
      </c>
      <c r="AX4858">
        <v>0</v>
      </c>
      <c r="AY4858" t="s">
        <v>70</v>
      </c>
      <c r="AZ4858" t="s">
        <v>70</v>
      </c>
      <c r="BA4858" t="s">
        <v>70</v>
      </c>
      <c r="BB4858" t="s">
        <v>70</v>
      </c>
      <c r="BC4858" t="s">
        <v>83</v>
      </c>
      <c r="BD4858" t="s">
        <v>70</v>
      </c>
      <c r="BE4858">
        <v>0</v>
      </c>
      <c r="BF4858">
        <v>0</v>
      </c>
      <c r="BG4858">
        <v>2.81</v>
      </c>
      <c r="BH4858" t="s">
        <v>70</v>
      </c>
      <c r="BI4858" t="s">
        <v>70</v>
      </c>
      <c r="BJ4858">
        <v>0</v>
      </c>
      <c r="BK4858">
        <v>0</v>
      </c>
      <c r="BL4858">
        <v>0</v>
      </c>
      <c r="BM4858" t="s">
        <v>6059</v>
      </c>
      <c r="BN4858">
        <v>1</v>
      </c>
    </row>
    <row r="4859" spans="1:66" x14ac:dyDescent="0.2">
      <c r="A4859">
        <v>448912706</v>
      </c>
      <c r="B4859" t="s">
        <v>66</v>
      </c>
      <c r="C4859" t="s">
        <v>67</v>
      </c>
      <c r="D4859" t="s">
        <v>68</v>
      </c>
      <c r="E4859" t="s">
        <v>69</v>
      </c>
      <c r="F4859" t="s">
        <v>70</v>
      </c>
      <c r="G4859">
        <v>3036505524298</v>
      </c>
      <c r="H4859">
        <v>0</v>
      </c>
      <c r="I4859" t="s">
        <v>70</v>
      </c>
      <c r="J4859">
        <v>0</v>
      </c>
      <c r="K4859" t="s">
        <v>70</v>
      </c>
      <c r="L4859" t="s">
        <v>70</v>
      </c>
      <c r="M4859" t="s">
        <v>70</v>
      </c>
      <c r="N4859" t="s">
        <v>103</v>
      </c>
      <c r="O4859" t="s">
        <v>70</v>
      </c>
      <c r="P4859">
        <v>2</v>
      </c>
      <c r="Q4859">
        <v>0</v>
      </c>
      <c r="R4859">
        <v>0</v>
      </c>
      <c r="S4859">
        <v>0</v>
      </c>
      <c r="T4859">
        <v>0</v>
      </c>
      <c r="U4859" t="s">
        <v>70</v>
      </c>
      <c r="V4859" t="s">
        <v>768</v>
      </c>
      <c r="W4859" t="s">
        <v>5707</v>
      </c>
      <c r="X4859" t="s">
        <v>5707</v>
      </c>
      <c r="Y4859" t="s">
        <v>4987</v>
      </c>
      <c r="Z4859">
        <v>33113846892</v>
      </c>
      <c r="AA4859">
        <v>0</v>
      </c>
      <c r="AB4859">
        <v>0</v>
      </c>
      <c r="AC4859">
        <v>0</v>
      </c>
      <c r="AD4859">
        <v>0</v>
      </c>
      <c r="AE4859" t="s">
        <v>70</v>
      </c>
      <c r="AF4859">
        <v>0</v>
      </c>
      <c r="AG4859">
        <v>0</v>
      </c>
      <c r="AH4859" t="s">
        <v>70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 t="s">
        <v>70</v>
      </c>
      <c r="AT4859">
        <v>-8.3583333333333325</v>
      </c>
      <c r="AU4859">
        <v>-1.67</v>
      </c>
      <c r="AV4859">
        <v>0</v>
      </c>
      <c r="AW4859" t="s">
        <v>70</v>
      </c>
      <c r="AX4859">
        <v>0</v>
      </c>
      <c r="AY4859" t="s">
        <v>70</v>
      </c>
      <c r="AZ4859" t="s">
        <v>70</v>
      </c>
      <c r="BA4859" t="s">
        <v>70</v>
      </c>
      <c r="BB4859" t="s">
        <v>70</v>
      </c>
      <c r="BC4859" t="s">
        <v>83</v>
      </c>
      <c r="BD4859" t="s">
        <v>70</v>
      </c>
      <c r="BE4859">
        <v>0</v>
      </c>
      <c r="BF4859">
        <v>0</v>
      </c>
      <c r="BG4859">
        <v>10.029999999999999</v>
      </c>
      <c r="BH4859" t="s">
        <v>70</v>
      </c>
      <c r="BI4859" t="s">
        <v>70</v>
      </c>
      <c r="BJ4859">
        <v>0</v>
      </c>
      <c r="BK4859">
        <v>0</v>
      </c>
      <c r="BL4859">
        <v>0</v>
      </c>
      <c r="BM4859" t="s">
        <v>6060</v>
      </c>
      <c r="BN4859">
        <v>1</v>
      </c>
    </row>
    <row r="4860" spans="1:66" x14ac:dyDescent="0.2">
      <c r="A4860">
        <v>448912706</v>
      </c>
      <c r="B4860" t="s">
        <v>66</v>
      </c>
      <c r="C4860" t="s">
        <v>67</v>
      </c>
      <c r="D4860" t="s">
        <v>68</v>
      </c>
      <c r="E4860" t="s">
        <v>69</v>
      </c>
      <c r="F4860" t="s">
        <v>70</v>
      </c>
      <c r="G4860">
        <v>3036505524299</v>
      </c>
      <c r="H4860">
        <v>0</v>
      </c>
      <c r="I4860" t="s">
        <v>70</v>
      </c>
      <c r="J4860">
        <v>0</v>
      </c>
      <c r="K4860" t="s">
        <v>70</v>
      </c>
      <c r="L4860" t="s">
        <v>70</v>
      </c>
      <c r="M4860" t="s">
        <v>70</v>
      </c>
      <c r="N4860" t="s">
        <v>894</v>
      </c>
      <c r="O4860" t="s">
        <v>70</v>
      </c>
      <c r="P4860">
        <v>2</v>
      </c>
      <c r="Q4860">
        <v>0</v>
      </c>
      <c r="R4860">
        <v>0</v>
      </c>
      <c r="S4860">
        <v>0</v>
      </c>
      <c r="T4860">
        <v>0</v>
      </c>
      <c r="U4860" t="s">
        <v>70</v>
      </c>
      <c r="V4860" t="s">
        <v>768</v>
      </c>
      <c r="W4860" t="s">
        <v>5707</v>
      </c>
      <c r="X4860" t="s">
        <v>5707</v>
      </c>
      <c r="Y4860" t="s">
        <v>4987</v>
      </c>
      <c r="Z4860">
        <v>33113847098</v>
      </c>
      <c r="AA4860">
        <v>0</v>
      </c>
      <c r="AB4860">
        <v>0</v>
      </c>
      <c r="AC4860">
        <v>0</v>
      </c>
      <c r="AD4860">
        <v>0</v>
      </c>
      <c r="AE4860" t="s">
        <v>70</v>
      </c>
      <c r="AF4860">
        <v>0</v>
      </c>
      <c r="AG4860">
        <v>0</v>
      </c>
      <c r="AH4860" t="s">
        <v>70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 t="s">
        <v>70</v>
      </c>
      <c r="AT4860">
        <v>-2.2333333333333334</v>
      </c>
      <c r="AU4860">
        <v>-0.45</v>
      </c>
      <c r="AV4860">
        <v>0</v>
      </c>
      <c r="AW4860" t="s">
        <v>70</v>
      </c>
      <c r="AX4860">
        <v>0</v>
      </c>
      <c r="AY4860" t="s">
        <v>70</v>
      </c>
      <c r="AZ4860" t="s">
        <v>70</v>
      </c>
      <c r="BA4860" t="s">
        <v>70</v>
      </c>
      <c r="BB4860" t="s">
        <v>70</v>
      </c>
      <c r="BC4860" t="s">
        <v>83</v>
      </c>
      <c r="BD4860" t="s">
        <v>70</v>
      </c>
      <c r="BE4860">
        <v>0</v>
      </c>
      <c r="BF4860">
        <v>0</v>
      </c>
      <c r="BG4860">
        <v>2.68</v>
      </c>
      <c r="BH4860" t="s">
        <v>70</v>
      </c>
      <c r="BI4860" t="s">
        <v>70</v>
      </c>
      <c r="BJ4860">
        <v>0</v>
      </c>
      <c r="BK4860">
        <v>0</v>
      </c>
      <c r="BL4860">
        <v>0</v>
      </c>
      <c r="BM4860" t="s">
        <v>6061</v>
      </c>
      <c r="BN4860">
        <v>1</v>
      </c>
    </row>
    <row r="4861" spans="1:66" x14ac:dyDescent="0.2">
      <c r="A4861">
        <v>448912706</v>
      </c>
      <c r="B4861" t="s">
        <v>66</v>
      </c>
      <c r="C4861" t="s">
        <v>67</v>
      </c>
      <c r="D4861" t="s">
        <v>68</v>
      </c>
      <c r="E4861" t="s">
        <v>69</v>
      </c>
      <c r="F4861" t="s">
        <v>70</v>
      </c>
      <c r="G4861">
        <v>3036505524300</v>
      </c>
      <c r="H4861">
        <v>0</v>
      </c>
      <c r="I4861" t="s">
        <v>70</v>
      </c>
      <c r="J4861">
        <v>0</v>
      </c>
      <c r="K4861" t="s">
        <v>70</v>
      </c>
      <c r="L4861" t="s">
        <v>70</v>
      </c>
      <c r="M4861" t="s">
        <v>70</v>
      </c>
      <c r="N4861" t="s">
        <v>800</v>
      </c>
      <c r="O4861" t="s">
        <v>70</v>
      </c>
      <c r="P4861">
        <v>2</v>
      </c>
      <c r="Q4861">
        <v>0</v>
      </c>
      <c r="R4861">
        <v>0</v>
      </c>
      <c r="S4861">
        <v>0</v>
      </c>
      <c r="T4861">
        <v>0</v>
      </c>
      <c r="U4861" t="s">
        <v>70</v>
      </c>
      <c r="V4861" t="s">
        <v>768</v>
      </c>
      <c r="W4861" t="s">
        <v>5707</v>
      </c>
      <c r="X4861" t="s">
        <v>5707</v>
      </c>
      <c r="Y4861" t="s">
        <v>4987</v>
      </c>
      <c r="Z4861">
        <v>33113847118</v>
      </c>
      <c r="AA4861">
        <v>0</v>
      </c>
      <c r="AB4861">
        <v>0</v>
      </c>
      <c r="AC4861">
        <v>0</v>
      </c>
      <c r="AD4861">
        <v>0</v>
      </c>
      <c r="AE4861" t="s">
        <v>70</v>
      </c>
      <c r="AF4861">
        <v>0</v>
      </c>
      <c r="AG4861">
        <v>0</v>
      </c>
      <c r="AH4861" t="s">
        <v>70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 t="s">
        <v>70</v>
      </c>
      <c r="AT4861">
        <v>-7.041666666666667</v>
      </c>
      <c r="AU4861">
        <v>-1.41</v>
      </c>
      <c r="AV4861">
        <v>0</v>
      </c>
      <c r="AW4861" t="s">
        <v>70</v>
      </c>
      <c r="AX4861">
        <v>0</v>
      </c>
      <c r="AY4861" t="s">
        <v>70</v>
      </c>
      <c r="AZ4861" t="s">
        <v>70</v>
      </c>
      <c r="BA4861" t="s">
        <v>70</v>
      </c>
      <c r="BB4861" t="s">
        <v>70</v>
      </c>
      <c r="BC4861" t="s">
        <v>83</v>
      </c>
      <c r="BD4861" t="s">
        <v>70</v>
      </c>
      <c r="BE4861">
        <v>0</v>
      </c>
      <c r="BF4861">
        <v>0</v>
      </c>
      <c r="BG4861">
        <v>8.4499999999999993</v>
      </c>
      <c r="BH4861" t="s">
        <v>70</v>
      </c>
      <c r="BI4861" t="s">
        <v>70</v>
      </c>
      <c r="BJ4861">
        <v>0</v>
      </c>
      <c r="BK4861">
        <v>0</v>
      </c>
      <c r="BL4861">
        <v>0</v>
      </c>
      <c r="BM4861" t="s">
        <v>6062</v>
      </c>
      <c r="BN4861">
        <v>1</v>
      </c>
    </row>
    <row r="4862" spans="1:66" x14ac:dyDescent="0.2">
      <c r="A4862">
        <v>448912706</v>
      </c>
      <c r="B4862" t="s">
        <v>66</v>
      </c>
      <c r="C4862" t="s">
        <v>67</v>
      </c>
      <c r="D4862" t="s">
        <v>68</v>
      </c>
      <c r="E4862" t="s">
        <v>69</v>
      </c>
      <c r="F4862" t="s">
        <v>70</v>
      </c>
      <c r="G4862">
        <v>3036505524301</v>
      </c>
      <c r="H4862">
        <v>0</v>
      </c>
      <c r="I4862" t="s">
        <v>70</v>
      </c>
      <c r="J4862">
        <v>0</v>
      </c>
      <c r="K4862" t="s">
        <v>70</v>
      </c>
      <c r="L4862" t="s">
        <v>70</v>
      </c>
      <c r="M4862" t="s">
        <v>70</v>
      </c>
      <c r="N4862" t="s">
        <v>800</v>
      </c>
      <c r="O4862" t="s">
        <v>70</v>
      </c>
      <c r="P4862">
        <v>2</v>
      </c>
      <c r="Q4862">
        <v>0</v>
      </c>
      <c r="R4862">
        <v>0</v>
      </c>
      <c r="S4862">
        <v>0</v>
      </c>
      <c r="T4862">
        <v>0</v>
      </c>
      <c r="U4862" t="s">
        <v>70</v>
      </c>
      <c r="V4862" t="s">
        <v>768</v>
      </c>
      <c r="W4862" t="s">
        <v>5707</v>
      </c>
      <c r="X4862" t="s">
        <v>5707</v>
      </c>
      <c r="Y4862" t="s">
        <v>4987</v>
      </c>
      <c r="Z4862">
        <v>33113847120</v>
      </c>
      <c r="AA4862">
        <v>0</v>
      </c>
      <c r="AB4862">
        <v>0</v>
      </c>
      <c r="AC4862">
        <v>0</v>
      </c>
      <c r="AD4862">
        <v>0</v>
      </c>
      <c r="AE4862" t="s">
        <v>70</v>
      </c>
      <c r="AF4862">
        <v>0</v>
      </c>
      <c r="AG4862">
        <v>0</v>
      </c>
      <c r="AH4862" t="s">
        <v>70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 t="s">
        <v>70</v>
      </c>
      <c r="AT4862">
        <v>-6.7</v>
      </c>
      <c r="AU4862">
        <v>-1.34</v>
      </c>
      <c r="AV4862">
        <v>0</v>
      </c>
      <c r="AW4862" t="s">
        <v>70</v>
      </c>
      <c r="AX4862">
        <v>0</v>
      </c>
      <c r="AY4862" t="s">
        <v>70</v>
      </c>
      <c r="AZ4862" t="s">
        <v>70</v>
      </c>
      <c r="BA4862" t="s">
        <v>70</v>
      </c>
      <c r="BB4862" t="s">
        <v>70</v>
      </c>
      <c r="BC4862" t="s">
        <v>83</v>
      </c>
      <c r="BD4862" t="s">
        <v>70</v>
      </c>
      <c r="BE4862">
        <v>0</v>
      </c>
      <c r="BF4862">
        <v>0</v>
      </c>
      <c r="BG4862">
        <v>8.0399999999999991</v>
      </c>
      <c r="BH4862" t="s">
        <v>70</v>
      </c>
      <c r="BI4862" t="s">
        <v>70</v>
      </c>
      <c r="BJ4862">
        <v>0</v>
      </c>
      <c r="BK4862">
        <v>0</v>
      </c>
      <c r="BL4862">
        <v>0</v>
      </c>
      <c r="BM4862" t="s">
        <v>6063</v>
      </c>
      <c r="BN4862">
        <v>1</v>
      </c>
    </row>
    <row r="4863" spans="1:66" x14ac:dyDescent="0.2">
      <c r="A4863">
        <v>448912706</v>
      </c>
      <c r="B4863" t="s">
        <v>66</v>
      </c>
      <c r="C4863" t="s">
        <v>67</v>
      </c>
      <c r="D4863" t="s">
        <v>68</v>
      </c>
      <c r="E4863" t="s">
        <v>69</v>
      </c>
      <c r="F4863" t="s">
        <v>70</v>
      </c>
      <c r="G4863">
        <v>3036505524302</v>
      </c>
      <c r="H4863">
        <v>0</v>
      </c>
      <c r="I4863" t="s">
        <v>70</v>
      </c>
      <c r="J4863">
        <v>0</v>
      </c>
      <c r="K4863" t="s">
        <v>70</v>
      </c>
      <c r="L4863" t="s">
        <v>70</v>
      </c>
      <c r="M4863" t="s">
        <v>70</v>
      </c>
      <c r="N4863" t="s">
        <v>305</v>
      </c>
      <c r="O4863" t="s">
        <v>70</v>
      </c>
      <c r="P4863">
        <v>2</v>
      </c>
      <c r="Q4863">
        <v>0</v>
      </c>
      <c r="R4863">
        <v>0</v>
      </c>
      <c r="S4863">
        <v>0</v>
      </c>
      <c r="T4863">
        <v>0</v>
      </c>
      <c r="U4863" t="s">
        <v>70</v>
      </c>
      <c r="V4863" t="s">
        <v>768</v>
      </c>
      <c r="W4863" t="s">
        <v>5707</v>
      </c>
      <c r="X4863" t="s">
        <v>5707</v>
      </c>
      <c r="Y4863" t="s">
        <v>4987</v>
      </c>
      <c r="Z4863">
        <v>33113847294</v>
      </c>
      <c r="AA4863">
        <v>0</v>
      </c>
      <c r="AB4863">
        <v>0</v>
      </c>
      <c r="AC4863">
        <v>0</v>
      </c>
      <c r="AD4863">
        <v>0</v>
      </c>
      <c r="AE4863" t="s">
        <v>70</v>
      </c>
      <c r="AF4863">
        <v>0</v>
      </c>
      <c r="AG4863">
        <v>0</v>
      </c>
      <c r="AH4863" t="s">
        <v>70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 t="s">
        <v>70</v>
      </c>
      <c r="AT4863">
        <v>-1.4833333333333334</v>
      </c>
      <c r="AU4863">
        <v>-0.3</v>
      </c>
      <c r="AV4863">
        <v>0</v>
      </c>
      <c r="AW4863" t="s">
        <v>70</v>
      </c>
      <c r="AX4863">
        <v>0</v>
      </c>
      <c r="AY4863" t="s">
        <v>70</v>
      </c>
      <c r="AZ4863" t="s">
        <v>70</v>
      </c>
      <c r="BA4863" t="s">
        <v>70</v>
      </c>
      <c r="BB4863" t="s">
        <v>70</v>
      </c>
      <c r="BC4863" t="s">
        <v>83</v>
      </c>
      <c r="BD4863" t="s">
        <v>70</v>
      </c>
      <c r="BE4863">
        <v>0</v>
      </c>
      <c r="BF4863">
        <v>0</v>
      </c>
      <c r="BG4863">
        <v>1.78</v>
      </c>
      <c r="BH4863" t="s">
        <v>70</v>
      </c>
      <c r="BI4863" t="s">
        <v>70</v>
      </c>
      <c r="BJ4863">
        <v>0</v>
      </c>
      <c r="BK4863">
        <v>0</v>
      </c>
      <c r="BL4863">
        <v>0</v>
      </c>
      <c r="BM4863" t="s">
        <v>6064</v>
      </c>
      <c r="BN4863">
        <v>1</v>
      </c>
    </row>
    <row r="4864" spans="1:66" x14ac:dyDescent="0.2">
      <c r="A4864">
        <v>448912706</v>
      </c>
      <c r="B4864" t="s">
        <v>66</v>
      </c>
      <c r="C4864" t="s">
        <v>67</v>
      </c>
      <c r="D4864" t="s">
        <v>68</v>
      </c>
      <c r="E4864" t="s">
        <v>69</v>
      </c>
      <c r="F4864" t="s">
        <v>70</v>
      </c>
      <c r="G4864">
        <v>3036505524303</v>
      </c>
      <c r="H4864">
        <v>0</v>
      </c>
      <c r="I4864" t="s">
        <v>70</v>
      </c>
      <c r="J4864">
        <v>0</v>
      </c>
      <c r="K4864" t="s">
        <v>70</v>
      </c>
      <c r="L4864" t="s">
        <v>70</v>
      </c>
      <c r="M4864" t="s">
        <v>70</v>
      </c>
      <c r="N4864" t="s">
        <v>312</v>
      </c>
      <c r="O4864" t="s">
        <v>70</v>
      </c>
      <c r="P4864">
        <v>2</v>
      </c>
      <c r="Q4864">
        <v>0</v>
      </c>
      <c r="R4864">
        <v>0</v>
      </c>
      <c r="S4864">
        <v>0</v>
      </c>
      <c r="T4864">
        <v>0</v>
      </c>
      <c r="U4864" t="s">
        <v>70</v>
      </c>
      <c r="V4864" t="s">
        <v>768</v>
      </c>
      <c r="W4864" t="s">
        <v>5707</v>
      </c>
      <c r="X4864" t="s">
        <v>5707</v>
      </c>
      <c r="Y4864" t="s">
        <v>4987</v>
      </c>
      <c r="Z4864">
        <v>33113849350</v>
      </c>
      <c r="AA4864">
        <v>0</v>
      </c>
      <c r="AB4864">
        <v>0</v>
      </c>
      <c r="AC4864">
        <v>0</v>
      </c>
      <c r="AD4864">
        <v>0</v>
      </c>
      <c r="AE4864" t="s">
        <v>70</v>
      </c>
      <c r="AF4864">
        <v>0</v>
      </c>
      <c r="AG4864">
        <v>0</v>
      </c>
      <c r="AH4864" t="s">
        <v>70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 t="s">
        <v>70</v>
      </c>
      <c r="AT4864">
        <v>-0.60833333333333328</v>
      </c>
      <c r="AU4864">
        <v>-0.12</v>
      </c>
      <c r="AV4864">
        <v>0</v>
      </c>
      <c r="AW4864" t="s">
        <v>70</v>
      </c>
      <c r="AX4864">
        <v>0</v>
      </c>
      <c r="AY4864" t="s">
        <v>70</v>
      </c>
      <c r="AZ4864" t="s">
        <v>70</v>
      </c>
      <c r="BA4864" t="s">
        <v>70</v>
      </c>
      <c r="BB4864" t="s">
        <v>70</v>
      </c>
      <c r="BC4864" t="s">
        <v>83</v>
      </c>
      <c r="BD4864" t="s">
        <v>70</v>
      </c>
      <c r="BE4864">
        <v>0</v>
      </c>
      <c r="BF4864">
        <v>0</v>
      </c>
      <c r="BG4864">
        <v>0.73</v>
      </c>
      <c r="BH4864" t="s">
        <v>70</v>
      </c>
      <c r="BI4864" t="s">
        <v>70</v>
      </c>
      <c r="BJ4864">
        <v>0</v>
      </c>
      <c r="BK4864">
        <v>0</v>
      </c>
      <c r="BL4864">
        <v>0</v>
      </c>
      <c r="BM4864" t="s">
        <v>6065</v>
      </c>
      <c r="BN4864">
        <v>1</v>
      </c>
    </row>
    <row r="4865" spans="1:66" x14ac:dyDescent="0.2">
      <c r="A4865">
        <v>448912706</v>
      </c>
      <c r="B4865" t="s">
        <v>66</v>
      </c>
      <c r="C4865" t="s">
        <v>67</v>
      </c>
      <c r="D4865" t="s">
        <v>68</v>
      </c>
      <c r="E4865" t="s">
        <v>69</v>
      </c>
      <c r="F4865" t="s">
        <v>70</v>
      </c>
      <c r="G4865">
        <v>3036505524304</v>
      </c>
      <c r="H4865">
        <v>0</v>
      </c>
      <c r="I4865" t="s">
        <v>70</v>
      </c>
      <c r="J4865">
        <v>0</v>
      </c>
      <c r="K4865" t="s">
        <v>70</v>
      </c>
      <c r="L4865" t="s">
        <v>70</v>
      </c>
      <c r="M4865" t="s">
        <v>70</v>
      </c>
      <c r="N4865" t="s">
        <v>312</v>
      </c>
      <c r="O4865" t="s">
        <v>70</v>
      </c>
      <c r="P4865">
        <v>2</v>
      </c>
      <c r="Q4865">
        <v>0</v>
      </c>
      <c r="R4865">
        <v>0</v>
      </c>
      <c r="S4865">
        <v>0</v>
      </c>
      <c r="T4865">
        <v>0</v>
      </c>
      <c r="U4865" t="s">
        <v>70</v>
      </c>
      <c r="V4865" t="s">
        <v>768</v>
      </c>
      <c r="W4865" t="s">
        <v>5707</v>
      </c>
      <c r="X4865" t="s">
        <v>5707</v>
      </c>
      <c r="Y4865" t="s">
        <v>4987</v>
      </c>
      <c r="Z4865">
        <v>33113849356</v>
      </c>
      <c r="AA4865">
        <v>0</v>
      </c>
      <c r="AB4865">
        <v>0</v>
      </c>
      <c r="AC4865">
        <v>0</v>
      </c>
      <c r="AD4865">
        <v>0</v>
      </c>
      <c r="AE4865" t="s">
        <v>70</v>
      </c>
      <c r="AF4865">
        <v>0</v>
      </c>
      <c r="AG4865">
        <v>0</v>
      </c>
      <c r="AH4865" t="s">
        <v>70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 t="s">
        <v>70</v>
      </c>
      <c r="AT4865">
        <v>-4.8916666666666666</v>
      </c>
      <c r="AU4865">
        <v>-0.98</v>
      </c>
      <c r="AV4865">
        <v>0</v>
      </c>
      <c r="AW4865" t="s">
        <v>70</v>
      </c>
      <c r="AX4865">
        <v>0</v>
      </c>
      <c r="AY4865" t="s">
        <v>70</v>
      </c>
      <c r="AZ4865" t="s">
        <v>70</v>
      </c>
      <c r="BA4865" t="s">
        <v>70</v>
      </c>
      <c r="BB4865" t="s">
        <v>70</v>
      </c>
      <c r="BC4865" t="s">
        <v>83</v>
      </c>
      <c r="BD4865" t="s">
        <v>70</v>
      </c>
      <c r="BE4865">
        <v>0</v>
      </c>
      <c r="BF4865">
        <v>0</v>
      </c>
      <c r="BG4865">
        <v>5.87</v>
      </c>
      <c r="BH4865" t="s">
        <v>70</v>
      </c>
      <c r="BI4865" t="s">
        <v>70</v>
      </c>
      <c r="BJ4865">
        <v>0</v>
      </c>
      <c r="BK4865">
        <v>0</v>
      </c>
      <c r="BL4865">
        <v>0</v>
      </c>
      <c r="BM4865" t="s">
        <v>6066</v>
      </c>
      <c r="BN4865">
        <v>1</v>
      </c>
    </row>
    <row r="4866" spans="1:66" x14ac:dyDescent="0.2">
      <c r="A4866">
        <v>448912706</v>
      </c>
      <c r="B4866" t="s">
        <v>66</v>
      </c>
      <c r="C4866" t="s">
        <v>67</v>
      </c>
      <c r="D4866" t="s">
        <v>68</v>
      </c>
      <c r="E4866" t="s">
        <v>69</v>
      </c>
      <c r="F4866" t="s">
        <v>70</v>
      </c>
      <c r="G4866">
        <v>3036505524305</v>
      </c>
      <c r="H4866">
        <v>0</v>
      </c>
      <c r="I4866" t="s">
        <v>70</v>
      </c>
      <c r="J4866">
        <v>0</v>
      </c>
      <c r="K4866" t="s">
        <v>70</v>
      </c>
      <c r="L4866" t="s">
        <v>70</v>
      </c>
      <c r="M4866" t="s">
        <v>70</v>
      </c>
      <c r="N4866" t="s">
        <v>75</v>
      </c>
      <c r="O4866" t="s">
        <v>70</v>
      </c>
      <c r="P4866">
        <v>2</v>
      </c>
      <c r="Q4866">
        <v>0</v>
      </c>
      <c r="R4866">
        <v>0</v>
      </c>
      <c r="S4866">
        <v>0</v>
      </c>
      <c r="T4866">
        <v>0</v>
      </c>
      <c r="U4866" t="s">
        <v>70</v>
      </c>
      <c r="V4866" t="s">
        <v>768</v>
      </c>
      <c r="W4866" t="s">
        <v>5707</v>
      </c>
      <c r="X4866" t="s">
        <v>5707</v>
      </c>
      <c r="Y4866" t="s">
        <v>4987</v>
      </c>
      <c r="Z4866">
        <v>33113849456</v>
      </c>
      <c r="AA4866">
        <v>0</v>
      </c>
      <c r="AB4866">
        <v>0</v>
      </c>
      <c r="AC4866">
        <v>0</v>
      </c>
      <c r="AD4866">
        <v>0</v>
      </c>
      <c r="AE4866" t="s">
        <v>70</v>
      </c>
      <c r="AF4866">
        <v>0</v>
      </c>
      <c r="AG4866">
        <v>0</v>
      </c>
      <c r="AH4866" t="s">
        <v>70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 t="s">
        <v>70</v>
      </c>
      <c r="AT4866">
        <v>-5.9083333333333332</v>
      </c>
      <c r="AU4866">
        <v>-1.18</v>
      </c>
      <c r="AV4866">
        <v>0</v>
      </c>
      <c r="AW4866" t="s">
        <v>70</v>
      </c>
      <c r="AX4866">
        <v>0</v>
      </c>
      <c r="AY4866" t="s">
        <v>70</v>
      </c>
      <c r="AZ4866" t="s">
        <v>70</v>
      </c>
      <c r="BA4866" t="s">
        <v>70</v>
      </c>
      <c r="BB4866" t="s">
        <v>70</v>
      </c>
      <c r="BC4866" t="s">
        <v>83</v>
      </c>
      <c r="BD4866" t="s">
        <v>70</v>
      </c>
      <c r="BE4866">
        <v>0</v>
      </c>
      <c r="BF4866">
        <v>0</v>
      </c>
      <c r="BG4866">
        <v>7.09</v>
      </c>
      <c r="BH4866" t="s">
        <v>70</v>
      </c>
      <c r="BI4866" t="s">
        <v>70</v>
      </c>
      <c r="BJ4866">
        <v>0</v>
      </c>
      <c r="BK4866">
        <v>0</v>
      </c>
      <c r="BL4866">
        <v>0</v>
      </c>
      <c r="BM4866" t="s">
        <v>6067</v>
      </c>
      <c r="BN4866">
        <v>1</v>
      </c>
    </row>
    <row r="4867" spans="1:66" x14ac:dyDescent="0.2">
      <c r="A4867">
        <v>448912706</v>
      </c>
      <c r="B4867" t="s">
        <v>66</v>
      </c>
      <c r="C4867" t="s">
        <v>67</v>
      </c>
      <c r="D4867" t="s">
        <v>68</v>
      </c>
      <c r="E4867" t="s">
        <v>69</v>
      </c>
      <c r="F4867" t="s">
        <v>70</v>
      </c>
      <c r="G4867">
        <v>3036505524306</v>
      </c>
      <c r="H4867">
        <v>0</v>
      </c>
      <c r="I4867" t="s">
        <v>70</v>
      </c>
      <c r="J4867">
        <v>0</v>
      </c>
      <c r="K4867" t="s">
        <v>70</v>
      </c>
      <c r="L4867" t="s">
        <v>70</v>
      </c>
      <c r="M4867" t="s">
        <v>70</v>
      </c>
      <c r="N4867" t="s">
        <v>756</v>
      </c>
      <c r="O4867" t="s">
        <v>70</v>
      </c>
      <c r="P4867">
        <v>2</v>
      </c>
      <c r="Q4867">
        <v>0</v>
      </c>
      <c r="R4867">
        <v>0</v>
      </c>
      <c r="S4867">
        <v>0</v>
      </c>
      <c r="T4867">
        <v>0</v>
      </c>
      <c r="U4867" t="s">
        <v>70</v>
      </c>
      <c r="V4867" t="s">
        <v>768</v>
      </c>
      <c r="W4867" t="s">
        <v>5707</v>
      </c>
      <c r="X4867" t="s">
        <v>5707</v>
      </c>
      <c r="Y4867" t="s">
        <v>4987</v>
      </c>
      <c r="Z4867">
        <v>33113849492</v>
      </c>
      <c r="AA4867">
        <v>0</v>
      </c>
      <c r="AB4867">
        <v>0</v>
      </c>
      <c r="AC4867">
        <v>0</v>
      </c>
      <c r="AD4867">
        <v>0</v>
      </c>
      <c r="AE4867" t="s">
        <v>70</v>
      </c>
      <c r="AF4867">
        <v>0</v>
      </c>
      <c r="AG4867">
        <v>0</v>
      </c>
      <c r="AH4867" t="s">
        <v>70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 t="s">
        <v>70</v>
      </c>
      <c r="AT4867">
        <v>-3.7</v>
      </c>
      <c r="AU4867">
        <v>-0.74</v>
      </c>
      <c r="AV4867">
        <v>0</v>
      </c>
      <c r="AW4867" t="s">
        <v>70</v>
      </c>
      <c r="AX4867">
        <v>0</v>
      </c>
      <c r="AY4867" t="s">
        <v>70</v>
      </c>
      <c r="AZ4867" t="s">
        <v>70</v>
      </c>
      <c r="BA4867" t="s">
        <v>70</v>
      </c>
      <c r="BB4867" t="s">
        <v>70</v>
      </c>
      <c r="BC4867" t="s">
        <v>83</v>
      </c>
      <c r="BD4867" t="s">
        <v>70</v>
      </c>
      <c r="BE4867">
        <v>0</v>
      </c>
      <c r="BF4867">
        <v>0</v>
      </c>
      <c r="BG4867">
        <v>4.4400000000000004</v>
      </c>
      <c r="BH4867" t="s">
        <v>70</v>
      </c>
      <c r="BI4867" t="s">
        <v>70</v>
      </c>
      <c r="BJ4867">
        <v>0</v>
      </c>
      <c r="BK4867">
        <v>0</v>
      </c>
      <c r="BL4867">
        <v>0</v>
      </c>
      <c r="BM4867" t="s">
        <v>6068</v>
      </c>
      <c r="BN4867">
        <v>1</v>
      </c>
    </row>
    <row r="4868" spans="1:66" x14ac:dyDescent="0.2">
      <c r="A4868">
        <v>448912706</v>
      </c>
      <c r="B4868" t="s">
        <v>66</v>
      </c>
      <c r="C4868" t="s">
        <v>67</v>
      </c>
      <c r="D4868" t="s">
        <v>68</v>
      </c>
      <c r="E4868" t="s">
        <v>69</v>
      </c>
      <c r="F4868" t="s">
        <v>70</v>
      </c>
      <c r="G4868">
        <v>3036505524307</v>
      </c>
      <c r="H4868">
        <v>0</v>
      </c>
      <c r="I4868" t="s">
        <v>70</v>
      </c>
      <c r="J4868">
        <v>0</v>
      </c>
      <c r="K4868" t="s">
        <v>70</v>
      </c>
      <c r="L4868" t="s">
        <v>70</v>
      </c>
      <c r="M4868" t="s">
        <v>70</v>
      </c>
      <c r="N4868" t="s">
        <v>756</v>
      </c>
      <c r="O4868" t="s">
        <v>70</v>
      </c>
      <c r="P4868">
        <v>2</v>
      </c>
      <c r="Q4868">
        <v>0</v>
      </c>
      <c r="R4868">
        <v>0</v>
      </c>
      <c r="S4868">
        <v>0</v>
      </c>
      <c r="T4868">
        <v>0</v>
      </c>
      <c r="U4868" t="s">
        <v>70</v>
      </c>
      <c r="V4868" t="s">
        <v>768</v>
      </c>
      <c r="W4868" t="s">
        <v>5707</v>
      </c>
      <c r="X4868" t="s">
        <v>5707</v>
      </c>
      <c r="Y4868" t="s">
        <v>4987</v>
      </c>
      <c r="Z4868">
        <v>33113849494</v>
      </c>
      <c r="AA4868">
        <v>0</v>
      </c>
      <c r="AB4868">
        <v>0</v>
      </c>
      <c r="AC4868">
        <v>0</v>
      </c>
      <c r="AD4868">
        <v>0</v>
      </c>
      <c r="AE4868" t="s">
        <v>70</v>
      </c>
      <c r="AF4868">
        <v>0</v>
      </c>
      <c r="AG4868">
        <v>0</v>
      </c>
      <c r="AH4868" t="s">
        <v>70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 t="s">
        <v>70</v>
      </c>
      <c r="AT4868">
        <v>-5.9083333333333332</v>
      </c>
      <c r="AU4868">
        <v>-1.18</v>
      </c>
      <c r="AV4868">
        <v>0</v>
      </c>
      <c r="AW4868" t="s">
        <v>70</v>
      </c>
      <c r="AX4868">
        <v>0</v>
      </c>
      <c r="AY4868" t="s">
        <v>70</v>
      </c>
      <c r="AZ4868" t="s">
        <v>70</v>
      </c>
      <c r="BA4868" t="s">
        <v>70</v>
      </c>
      <c r="BB4868" t="s">
        <v>70</v>
      </c>
      <c r="BC4868" t="s">
        <v>83</v>
      </c>
      <c r="BD4868" t="s">
        <v>70</v>
      </c>
      <c r="BE4868">
        <v>0</v>
      </c>
      <c r="BF4868">
        <v>0</v>
      </c>
      <c r="BG4868">
        <v>7.09</v>
      </c>
      <c r="BH4868" t="s">
        <v>70</v>
      </c>
      <c r="BI4868" t="s">
        <v>70</v>
      </c>
      <c r="BJ4868">
        <v>0</v>
      </c>
      <c r="BK4868">
        <v>0</v>
      </c>
      <c r="BL4868">
        <v>0</v>
      </c>
      <c r="BM4868" t="s">
        <v>6069</v>
      </c>
      <c r="BN4868">
        <v>1</v>
      </c>
    </row>
    <row r="4869" spans="1:66" x14ac:dyDescent="0.2">
      <c r="A4869">
        <v>448912706</v>
      </c>
      <c r="B4869" t="s">
        <v>66</v>
      </c>
      <c r="C4869" t="s">
        <v>67</v>
      </c>
      <c r="D4869" t="s">
        <v>68</v>
      </c>
      <c r="E4869" t="s">
        <v>69</v>
      </c>
      <c r="F4869" t="s">
        <v>70</v>
      </c>
      <c r="G4869">
        <v>3036505524308</v>
      </c>
      <c r="H4869">
        <v>0</v>
      </c>
      <c r="I4869" t="s">
        <v>70</v>
      </c>
      <c r="J4869">
        <v>0</v>
      </c>
      <c r="K4869" t="s">
        <v>70</v>
      </c>
      <c r="L4869" t="s">
        <v>70</v>
      </c>
      <c r="M4869" t="s">
        <v>70</v>
      </c>
      <c r="N4869" t="s">
        <v>89</v>
      </c>
      <c r="O4869" t="s">
        <v>70</v>
      </c>
      <c r="P4869">
        <v>2</v>
      </c>
      <c r="Q4869">
        <v>0</v>
      </c>
      <c r="R4869">
        <v>0</v>
      </c>
      <c r="S4869">
        <v>0</v>
      </c>
      <c r="T4869">
        <v>0</v>
      </c>
      <c r="U4869" t="s">
        <v>70</v>
      </c>
      <c r="V4869" t="s">
        <v>768</v>
      </c>
      <c r="W4869" t="s">
        <v>5707</v>
      </c>
      <c r="X4869" t="s">
        <v>5707</v>
      </c>
      <c r="Y4869" t="s">
        <v>4987</v>
      </c>
      <c r="Z4869">
        <v>33113849558</v>
      </c>
      <c r="AA4869">
        <v>0</v>
      </c>
      <c r="AB4869">
        <v>0</v>
      </c>
      <c r="AC4869">
        <v>0</v>
      </c>
      <c r="AD4869">
        <v>0</v>
      </c>
      <c r="AE4869" t="s">
        <v>70</v>
      </c>
      <c r="AF4869">
        <v>0</v>
      </c>
      <c r="AG4869">
        <v>0</v>
      </c>
      <c r="AH4869" t="s">
        <v>70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 t="s">
        <v>70</v>
      </c>
      <c r="AT4869">
        <v>-2.4583333333333335</v>
      </c>
      <c r="AU4869">
        <v>-0.49</v>
      </c>
      <c r="AV4869">
        <v>0</v>
      </c>
      <c r="AW4869" t="s">
        <v>70</v>
      </c>
      <c r="AX4869">
        <v>0</v>
      </c>
      <c r="AY4869" t="s">
        <v>70</v>
      </c>
      <c r="AZ4869" t="s">
        <v>70</v>
      </c>
      <c r="BA4869" t="s">
        <v>70</v>
      </c>
      <c r="BB4869" t="s">
        <v>70</v>
      </c>
      <c r="BC4869" t="s">
        <v>83</v>
      </c>
      <c r="BD4869" t="s">
        <v>70</v>
      </c>
      <c r="BE4869">
        <v>0</v>
      </c>
      <c r="BF4869">
        <v>0</v>
      </c>
      <c r="BG4869">
        <v>2.95</v>
      </c>
      <c r="BH4869" t="s">
        <v>70</v>
      </c>
      <c r="BI4869" t="s">
        <v>70</v>
      </c>
      <c r="BJ4869">
        <v>0</v>
      </c>
      <c r="BK4869">
        <v>0</v>
      </c>
      <c r="BL4869">
        <v>0</v>
      </c>
      <c r="BM4869" t="s">
        <v>6070</v>
      </c>
      <c r="BN4869">
        <v>1</v>
      </c>
    </row>
    <row r="4870" spans="1:66" x14ac:dyDescent="0.2">
      <c r="A4870">
        <v>448912706</v>
      </c>
      <c r="B4870" t="s">
        <v>66</v>
      </c>
      <c r="C4870" t="s">
        <v>67</v>
      </c>
      <c r="D4870" t="s">
        <v>68</v>
      </c>
      <c r="E4870" t="s">
        <v>69</v>
      </c>
      <c r="F4870" t="s">
        <v>70</v>
      </c>
      <c r="G4870">
        <v>3036505524309</v>
      </c>
      <c r="H4870">
        <v>0</v>
      </c>
      <c r="I4870" t="s">
        <v>70</v>
      </c>
      <c r="J4870">
        <v>0</v>
      </c>
      <c r="K4870" t="s">
        <v>70</v>
      </c>
      <c r="L4870" t="s">
        <v>70</v>
      </c>
      <c r="M4870" t="s">
        <v>70</v>
      </c>
      <c r="N4870" t="s">
        <v>89</v>
      </c>
      <c r="O4870" t="s">
        <v>70</v>
      </c>
      <c r="P4870">
        <v>2</v>
      </c>
      <c r="Q4870">
        <v>0</v>
      </c>
      <c r="R4870">
        <v>0</v>
      </c>
      <c r="S4870">
        <v>0</v>
      </c>
      <c r="T4870">
        <v>0</v>
      </c>
      <c r="U4870" t="s">
        <v>70</v>
      </c>
      <c r="V4870" t="s">
        <v>768</v>
      </c>
      <c r="W4870" t="s">
        <v>5707</v>
      </c>
      <c r="X4870" t="s">
        <v>5707</v>
      </c>
      <c r="Y4870" t="s">
        <v>4987</v>
      </c>
      <c r="Z4870">
        <v>33113849574</v>
      </c>
      <c r="AA4870">
        <v>0</v>
      </c>
      <c r="AB4870">
        <v>0</v>
      </c>
      <c r="AC4870">
        <v>0</v>
      </c>
      <c r="AD4870">
        <v>0</v>
      </c>
      <c r="AE4870" t="s">
        <v>70</v>
      </c>
      <c r="AF4870">
        <v>0</v>
      </c>
      <c r="AG4870">
        <v>0</v>
      </c>
      <c r="AH4870" t="s">
        <v>70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 t="s">
        <v>70</v>
      </c>
      <c r="AT4870">
        <v>-2.4</v>
      </c>
      <c r="AU4870">
        <v>-0.48</v>
      </c>
      <c r="AV4870">
        <v>0</v>
      </c>
      <c r="AW4870" t="s">
        <v>70</v>
      </c>
      <c r="AX4870">
        <v>0</v>
      </c>
      <c r="AY4870" t="s">
        <v>70</v>
      </c>
      <c r="AZ4870" t="s">
        <v>70</v>
      </c>
      <c r="BA4870" t="s">
        <v>70</v>
      </c>
      <c r="BB4870" t="s">
        <v>70</v>
      </c>
      <c r="BC4870" t="s">
        <v>83</v>
      </c>
      <c r="BD4870" t="s">
        <v>70</v>
      </c>
      <c r="BE4870">
        <v>0</v>
      </c>
      <c r="BF4870">
        <v>0</v>
      </c>
      <c r="BG4870">
        <v>2.88</v>
      </c>
      <c r="BH4870" t="s">
        <v>70</v>
      </c>
      <c r="BI4870" t="s">
        <v>70</v>
      </c>
      <c r="BJ4870">
        <v>0</v>
      </c>
      <c r="BK4870">
        <v>0</v>
      </c>
      <c r="BL4870">
        <v>0</v>
      </c>
      <c r="BM4870" t="s">
        <v>6071</v>
      </c>
      <c r="BN4870">
        <v>1</v>
      </c>
    </row>
    <row r="4871" spans="1:66" x14ac:dyDescent="0.2">
      <c r="A4871">
        <v>448912706</v>
      </c>
      <c r="B4871" t="s">
        <v>66</v>
      </c>
      <c r="C4871" t="s">
        <v>67</v>
      </c>
      <c r="D4871" t="s">
        <v>68</v>
      </c>
      <c r="E4871" t="s">
        <v>69</v>
      </c>
      <c r="F4871" t="s">
        <v>70</v>
      </c>
      <c r="G4871">
        <v>3036505524310</v>
      </c>
      <c r="H4871">
        <v>0</v>
      </c>
      <c r="I4871" t="s">
        <v>70</v>
      </c>
      <c r="J4871">
        <v>0</v>
      </c>
      <c r="K4871" t="s">
        <v>70</v>
      </c>
      <c r="L4871" t="s">
        <v>70</v>
      </c>
      <c r="M4871" t="s">
        <v>70</v>
      </c>
      <c r="N4871" t="s">
        <v>89</v>
      </c>
      <c r="O4871" t="s">
        <v>70</v>
      </c>
      <c r="P4871">
        <v>2</v>
      </c>
      <c r="Q4871">
        <v>0</v>
      </c>
      <c r="R4871">
        <v>0</v>
      </c>
      <c r="S4871">
        <v>0</v>
      </c>
      <c r="T4871">
        <v>0</v>
      </c>
      <c r="U4871" t="s">
        <v>70</v>
      </c>
      <c r="V4871" t="s">
        <v>768</v>
      </c>
      <c r="W4871" t="s">
        <v>5707</v>
      </c>
      <c r="X4871" t="s">
        <v>5707</v>
      </c>
      <c r="Y4871" t="s">
        <v>4987</v>
      </c>
      <c r="Z4871">
        <v>33113849580</v>
      </c>
      <c r="AA4871">
        <v>0</v>
      </c>
      <c r="AB4871">
        <v>0</v>
      </c>
      <c r="AC4871">
        <v>0</v>
      </c>
      <c r="AD4871">
        <v>0</v>
      </c>
      <c r="AE4871" t="s">
        <v>70</v>
      </c>
      <c r="AF4871">
        <v>0</v>
      </c>
      <c r="AG4871">
        <v>0</v>
      </c>
      <c r="AH4871" t="s">
        <v>70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 t="s">
        <v>70</v>
      </c>
      <c r="AT4871">
        <v>-7.0583333333333336</v>
      </c>
      <c r="AU4871">
        <v>-1.41</v>
      </c>
      <c r="AV4871">
        <v>0</v>
      </c>
      <c r="AW4871" t="s">
        <v>70</v>
      </c>
      <c r="AX4871">
        <v>0</v>
      </c>
      <c r="AY4871" t="s">
        <v>70</v>
      </c>
      <c r="AZ4871" t="s">
        <v>70</v>
      </c>
      <c r="BA4871" t="s">
        <v>70</v>
      </c>
      <c r="BB4871" t="s">
        <v>70</v>
      </c>
      <c r="BC4871" t="s">
        <v>83</v>
      </c>
      <c r="BD4871" t="s">
        <v>70</v>
      </c>
      <c r="BE4871">
        <v>0</v>
      </c>
      <c r="BF4871">
        <v>0</v>
      </c>
      <c r="BG4871">
        <v>8.4700000000000006</v>
      </c>
      <c r="BH4871" t="s">
        <v>70</v>
      </c>
      <c r="BI4871" t="s">
        <v>70</v>
      </c>
      <c r="BJ4871">
        <v>0</v>
      </c>
      <c r="BK4871">
        <v>0</v>
      </c>
      <c r="BL4871">
        <v>0</v>
      </c>
      <c r="BM4871" t="s">
        <v>6072</v>
      </c>
      <c r="BN4871">
        <v>1</v>
      </c>
    </row>
    <row r="4872" spans="1:66" x14ac:dyDescent="0.2">
      <c r="A4872">
        <v>448912706</v>
      </c>
      <c r="B4872" t="s">
        <v>66</v>
      </c>
      <c r="C4872" t="s">
        <v>67</v>
      </c>
      <c r="D4872" t="s">
        <v>68</v>
      </c>
      <c r="E4872" t="s">
        <v>69</v>
      </c>
      <c r="F4872" t="s">
        <v>70</v>
      </c>
      <c r="G4872">
        <v>3036505524311</v>
      </c>
      <c r="H4872">
        <v>0</v>
      </c>
      <c r="I4872" t="s">
        <v>70</v>
      </c>
      <c r="J4872">
        <v>0</v>
      </c>
      <c r="K4872" t="s">
        <v>70</v>
      </c>
      <c r="L4872" t="s">
        <v>70</v>
      </c>
      <c r="M4872" t="s">
        <v>70</v>
      </c>
      <c r="N4872" t="s">
        <v>89</v>
      </c>
      <c r="O4872" t="s">
        <v>70</v>
      </c>
      <c r="P4872">
        <v>2</v>
      </c>
      <c r="Q4872">
        <v>0</v>
      </c>
      <c r="R4872">
        <v>0</v>
      </c>
      <c r="S4872">
        <v>0</v>
      </c>
      <c r="T4872">
        <v>0</v>
      </c>
      <c r="U4872" t="s">
        <v>70</v>
      </c>
      <c r="V4872" t="s">
        <v>768</v>
      </c>
      <c r="W4872" t="s">
        <v>5707</v>
      </c>
      <c r="X4872" t="s">
        <v>5707</v>
      </c>
      <c r="Y4872" t="s">
        <v>4987</v>
      </c>
      <c r="Z4872">
        <v>33113849592</v>
      </c>
      <c r="AA4872">
        <v>0</v>
      </c>
      <c r="AB4872">
        <v>0</v>
      </c>
      <c r="AC4872">
        <v>0</v>
      </c>
      <c r="AD4872">
        <v>0</v>
      </c>
      <c r="AE4872" t="s">
        <v>70</v>
      </c>
      <c r="AF4872">
        <v>0</v>
      </c>
      <c r="AG4872">
        <v>0</v>
      </c>
      <c r="AH4872" t="s">
        <v>70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 t="s">
        <v>70</v>
      </c>
      <c r="AT4872">
        <v>-8.2833333333333332</v>
      </c>
      <c r="AU4872">
        <v>-1.66</v>
      </c>
      <c r="AV4872">
        <v>0</v>
      </c>
      <c r="AW4872" t="s">
        <v>70</v>
      </c>
      <c r="AX4872">
        <v>0</v>
      </c>
      <c r="AY4872" t="s">
        <v>70</v>
      </c>
      <c r="AZ4872" t="s">
        <v>70</v>
      </c>
      <c r="BA4872" t="s">
        <v>70</v>
      </c>
      <c r="BB4872" t="s">
        <v>70</v>
      </c>
      <c r="BC4872" t="s">
        <v>83</v>
      </c>
      <c r="BD4872" t="s">
        <v>70</v>
      </c>
      <c r="BE4872">
        <v>0</v>
      </c>
      <c r="BF4872">
        <v>0</v>
      </c>
      <c r="BG4872">
        <v>9.94</v>
      </c>
      <c r="BH4872" t="s">
        <v>70</v>
      </c>
      <c r="BI4872" t="s">
        <v>70</v>
      </c>
      <c r="BJ4872">
        <v>0</v>
      </c>
      <c r="BK4872">
        <v>0</v>
      </c>
      <c r="BL4872">
        <v>0</v>
      </c>
      <c r="BM4872" t="s">
        <v>6073</v>
      </c>
      <c r="BN4872">
        <v>1</v>
      </c>
    </row>
    <row r="4873" spans="1:66" x14ac:dyDescent="0.2">
      <c r="A4873">
        <v>448912706</v>
      </c>
      <c r="B4873" t="s">
        <v>66</v>
      </c>
      <c r="C4873" t="s">
        <v>67</v>
      </c>
      <c r="D4873" t="s">
        <v>68</v>
      </c>
      <c r="E4873" t="s">
        <v>69</v>
      </c>
      <c r="F4873" t="s">
        <v>70</v>
      </c>
      <c r="G4873">
        <v>3036505524312</v>
      </c>
      <c r="H4873">
        <v>0</v>
      </c>
      <c r="I4873" t="s">
        <v>70</v>
      </c>
      <c r="J4873">
        <v>0</v>
      </c>
      <c r="K4873" t="s">
        <v>70</v>
      </c>
      <c r="L4873" t="s">
        <v>70</v>
      </c>
      <c r="M4873" t="s">
        <v>70</v>
      </c>
      <c r="N4873" t="s">
        <v>89</v>
      </c>
      <c r="O4873" t="s">
        <v>70</v>
      </c>
      <c r="P4873">
        <v>2</v>
      </c>
      <c r="Q4873">
        <v>0</v>
      </c>
      <c r="R4873">
        <v>0</v>
      </c>
      <c r="S4873">
        <v>0</v>
      </c>
      <c r="T4873">
        <v>0</v>
      </c>
      <c r="U4873" t="s">
        <v>70</v>
      </c>
      <c r="V4873" t="s">
        <v>768</v>
      </c>
      <c r="W4873" t="s">
        <v>5707</v>
      </c>
      <c r="X4873" t="s">
        <v>5707</v>
      </c>
      <c r="Y4873" t="s">
        <v>4987</v>
      </c>
      <c r="Z4873">
        <v>33113849594</v>
      </c>
      <c r="AA4873">
        <v>0</v>
      </c>
      <c r="AB4873">
        <v>0</v>
      </c>
      <c r="AC4873">
        <v>0</v>
      </c>
      <c r="AD4873">
        <v>0</v>
      </c>
      <c r="AE4873" t="s">
        <v>70</v>
      </c>
      <c r="AF4873">
        <v>0</v>
      </c>
      <c r="AG4873">
        <v>0</v>
      </c>
      <c r="AH4873" t="s">
        <v>70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 t="s">
        <v>70</v>
      </c>
      <c r="AT4873">
        <v>-2.1583333333333332</v>
      </c>
      <c r="AU4873">
        <v>-0.43</v>
      </c>
      <c r="AV4873">
        <v>0</v>
      </c>
      <c r="AW4873" t="s">
        <v>70</v>
      </c>
      <c r="AX4873">
        <v>0</v>
      </c>
      <c r="AY4873" t="s">
        <v>70</v>
      </c>
      <c r="AZ4873" t="s">
        <v>70</v>
      </c>
      <c r="BA4873" t="s">
        <v>70</v>
      </c>
      <c r="BB4873" t="s">
        <v>70</v>
      </c>
      <c r="BC4873" t="s">
        <v>83</v>
      </c>
      <c r="BD4873" t="s">
        <v>70</v>
      </c>
      <c r="BE4873">
        <v>0</v>
      </c>
      <c r="BF4873">
        <v>0</v>
      </c>
      <c r="BG4873">
        <v>2.59</v>
      </c>
      <c r="BH4873" t="s">
        <v>70</v>
      </c>
      <c r="BI4873" t="s">
        <v>70</v>
      </c>
      <c r="BJ4873">
        <v>0</v>
      </c>
      <c r="BK4873">
        <v>0</v>
      </c>
      <c r="BL4873">
        <v>0</v>
      </c>
      <c r="BM4873" t="s">
        <v>6074</v>
      </c>
      <c r="BN4873">
        <v>1</v>
      </c>
    </row>
    <row r="4874" spans="1:66" x14ac:dyDescent="0.2">
      <c r="A4874">
        <v>448912706</v>
      </c>
      <c r="B4874" t="s">
        <v>66</v>
      </c>
      <c r="C4874" t="s">
        <v>67</v>
      </c>
      <c r="D4874" t="s">
        <v>68</v>
      </c>
      <c r="E4874" t="s">
        <v>69</v>
      </c>
      <c r="F4874" t="s">
        <v>70</v>
      </c>
      <c r="G4874">
        <v>3036505524313</v>
      </c>
      <c r="H4874">
        <v>0</v>
      </c>
      <c r="I4874" t="s">
        <v>70</v>
      </c>
      <c r="J4874">
        <v>0</v>
      </c>
      <c r="K4874" t="s">
        <v>70</v>
      </c>
      <c r="L4874" t="s">
        <v>70</v>
      </c>
      <c r="M4874" t="s">
        <v>70</v>
      </c>
      <c r="N4874" t="s">
        <v>89</v>
      </c>
      <c r="O4874" t="s">
        <v>70</v>
      </c>
      <c r="P4874">
        <v>2</v>
      </c>
      <c r="Q4874">
        <v>0</v>
      </c>
      <c r="R4874">
        <v>0</v>
      </c>
      <c r="S4874">
        <v>0</v>
      </c>
      <c r="T4874">
        <v>0</v>
      </c>
      <c r="U4874" t="s">
        <v>70</v>
      </c>
      <c r="V4874" t="s">
        <v>768</v>
      </c>
      <c r="W4874" t="s">
        <v>5707</v>
      </c>
      <c r="X4874" t="s">
        <v>5707</v>
      </c>
      <c r="Y4874" t="s">
        <v>4987</v>
      </c>
      <c r="Z4874">
        <v>33113849598</v>
      </c>
      <c r="AA4874">
        <v>0</v>
      </c>
      <c r="AB4874">
        <v>0</v>
      </c>
      <c r="AC4874">
        <v>0</v>
      </c>
      <c r="AD4874">
        <v>0</v>
      </c>
      <c r="AE4874" t="s">
        <v>70</v>
      </c>
      <c r="AF4874">
        <v>0</v>
      </c>
      <c r="AG4874">
        <v>0</v>
      </c>
      <c r="AH4874" t="s">
        <v>70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 t="s">
        <v>70</v>
      </c>
      <c r="AT4874">
        <v>-2.9416666666666669</v>
      </c>
      <c r="AU4874">
        <v>-0.59</v>
      </c>
      <c r="AV4874">
        <v>0</v>
      </c>
      <c r="AW4874" t="s">
        <v>70</v>
      </c>
      <c r="AX4874">
        <v>0</v>
      </c>
      <c r="AY4874" t="s">
        <v>70</v>
      </c>
      <c r="AZ4874" t="s">
        <v>70</v>
      </c>
      <c r="BA4874" t="s">
        <v>70</v>
      </c>
      <c r="BB4874" t="s">
        <v>70</v>
      </c>
      <c r="BC4874" t="s">
        <v>83</v>
      </c>
      <c r="BD4874" t="s">
        <v>70</v>
      </c>
      <c r="BE4874">
        <v>0</v>
      </c>
      <c r="BF4874">
        <v>0</v>
      </c>
      <c r="BG4874">
        <v>3.53</v>
      </c>
      <c r="BH4874" t="s">
        <v>70</v>
      </c>
      <c r="BI4874" t="s">
        <v>70</v>
      </c>
      <c r="BJ4874">
        <v>0</v>
      </c>
      <c r="BK4874">
        <v>0</v>
      </c>
      <c r="BL4874">
        <v>0</v>
      </c>
      <c r="BM4874" t="s">
        <v>6075</v>
      </c>
      <c r="BN4874">
        <v>1</v>
      </c>
    </row>
    <row r="4875" spans="1:66" x14ac:dyDescent="0.2">
      <c r="A4875">
        <v>448912706</v>
      </c>
      <c r="B4875" t="s">
        <v>66</v>
      </c>
      <c r="C4875" t="s">
        <v>67</v>
      </c>
      <c r="D4875" t="s">
        <v>68</v>
      </c>
      <c r="E4875" t="s">
        <v>69</v>
      </c>
      <c r="F4875" t="s">
        <v>70</v>
      </c>
      <c r="G4875">
        <v>3036505524314</v>
      </c>
      <c r="H4875">
        <v>0</v>
      </c>
      <c r="I4875" t="s">
        <v>70</v>
      </c>
      <c r="J4875">
        <v>0</v>
      </c>
      <c r="K4875" t="s">
        <v>70</v>
      </c>
      <c r="L4875" t="s">
        <v>70</v>
      </c>
      <c r="M4875" t="s">
        <v>70</v>
      </c>
      <c r="N4875" t="s">
        <v>89</v>
      </c>
      <c r="O4875" t="s">
        <v>70</v>
      </c>
      <c r="P4875">
        <v>2</v>
      </c>
      <c r="Q4875">
        <v>0</v>
      </c>
      <c r="R4875">
        <v>0</v>
      </c>
      <c r="S4875">
        <v>0</v>
      </c>
      <c r="T4875">
        <v>0</v>
      </c>
      <c r="U4875" t="s">
        <v>70</v>
      </c>
      <c r="V4875" t="s">
        <v>768</v>
      </c>
      <c r="W4875" t="s">
        <v>5707</v>
      </c>
      <c r="X4875" t="s">
        <v>5707</v>
      </c>
      <c r="Y4875" t="s">
        <v>4987</v>
      </c>
      <c r="Z4875">
        <v>33113849600</v>
      </c>
      <c r="AA4875">
        <v>0</v>
      </c>
      <c r="AB4875">
        <v>0</v>
      </c>
      <c r="AC4875">
        <v>0</v>
      </c>
      <c r="AD4875">
        <v>0</v>
      </c>
      <c r="AE4875" t="s">
        <v>70</v>
      </c>
      <c r="AF4875">
        <v>0</v>
      </c>
      <c r="AG4875">
        <v>0</v>
      </c>
      <c r="AH4875" t="s">
        <v>70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 t="s">
        <v>70</v>
      </c>
      <c r="AT4875">
        <v>-3.2583333333333333</v>
      </c>
      <c r="AU4875">
        <v>-0.65</v>
      </c>
      <c r="AV4875">
        <v>0</v>
      </c>
      <c r="AW4875" t="s">
        <v>70</v>
      </c>
      <c r="AX4875">
        <v>0</v>
      </c>
      <c r="AY4875" t="s">
        <v>70</v>
      </c>
      <c r="AZ4875" t="s">
        <v>70</v>
      </c>
      <c r="BA4875" t="s">
        <v>70</v>
      </c>
      <c r="BB4875" t="s">
        <v>70</v>
      </c>
      <c r="BC4875" t="s">
        <v>83</v>
      </c>
      <c r="BD4875" t="s">
        <v>70</v>
      </c>
      <c r="BE4875">
        <v>0</v>
      </c>
      <c r="BF4875">
        <v>0</v>
      </c>
      <c r="BG4875">
        <v>3.91</v>
      </c>
      <c r="BH4875" t="s">
        <v>70</v>
      </c>
      <c r="BI4875" t="s">
        <v>70</v>
      </c>
      <c r="BJ4875">
        <v>0</v>
      </c>
      <c r="BK4875">
        <v>0</v>
      </c>
      <c r="BL4875">
        <v>0</v>
      </c>
      <c r="BM4875" t="s">
        <v>6076</v>
      </c>
      <c r="BN4875">
        <v>1</v>
      </c>
    </row>
    <row r="4876" spans="1:66" x14ac:dyDescent="0.2">
      <c r="A4876">
        <v>448912706</v>
      </c>
      <c r="B4876" t="s">
        <v>66</v>
      </c>
      <c r="C4876" t="s">
        <v>67</v>
      </c>
      <c r="D4876" t="s">
        <v>68</v>
      </c>
      <c r="E4876" t="s">
        <v>69</v>
      </c>
      <c r="F4876" t="s">
        <v>70</v>
      </c>
      <c r="G4876">
        <v>3036505524315</v>
      </c>
      <c r="H4876">
        <v>0</v>
      </c>
      <c r="I4876" t="s">
        <v>70</v>
      </c>
      <c r="J4876">
        <v>0</v>
      </c>
      <c r="K4876" t="s">
        <v>70</v>
      </c>
      <c r="L4876" t="s">
        <v>70</v>
      </c>
      <c r="M4876" t="s">
        <v>70</v>
      </c>
      <c r="N4876" t="s">
        <v>89</v>
      </c>
      <c r="O4876" t="s">
        <v>70</v>
      </c>
      <c r="P4876">
        <v>2</v>
      </c>
      <c r="Q4876">
        <v>0</v>
      </c>
      <c r="R4876">
        <v>0</v>
      </c>
      <c r="S4876">
        <v>0</v>
      </c>
      <c r="T4876">
        <v>0</v>
      </c>
      <c r="U4876" t="s">
        <v>70</v>
      </c>
      <c r="V4876" t="s">
        <v>768</v>
      </c>
      <c r="W4876" t="s">
        <v>5707</v>
      </c>
      <c r="X4876" t="s">
        <v>5707</v>
      </c>
      <c r="Y4876" t="s">
        <v>4987</v>
      </c>
      <c r="Z4876">
        <v>33113849602</v>
      </c>
      <c r="AA4876">
        <v>0</v>
      </c>
      <c r="AB4876">
        <v>0</v>
      </c>
      <c r="AC4876">
        <v>0</v>
      </c>
      <c r="AD4876">
        <v>0</v>
      </c>
      <c r="AE4876" t="s">
        <v>70</v>
      </c>
      <c r="AF4876">
        <v>0</v>
      </c>
      <c r="AG4876">
        <v>0</v>
      </c>
      <c r="AH4876" t="s">
        <v>70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 t="s">
        <v>70</v>
      </c>
      <c r="AT4876">
        <v>-2.5416666666666665</v>
      </c>
      <c r="AU4876">
        <v>-0.51</v>
      </c>
      <c r="AV4876">
        <v>0</v>
      </c>
      <c r="AW4876" t="s">
        <v>70</v>
      </c>
      <c r="AX4876">
        <v>0</v>
      </c>
      <c r="AY4876" t="s">
        <v>70</v>
      </c>
      <c r="AZ4876" t="s">
        <v>70</v>
      </c>
      <c r="BA4876" t="s">
        <v>70</v>
      </c>
      <c r="BB4876" t="s">
        <v>70</v>
      </c>
      <c r="BC4876" t="s">
        <v>83</v>
      </c>
      <c r="BD4876" t="s">
        <v>70</v>
      </c>
      <c r="BE4876">
        <v>0</v>
      </c>
      <c r="BF4876">
        <v>0</v>
      </c>
      <c r="BG4876">
        <v>3.05</v>
      </c>
      <c r="BH4876" t="s">
        <v>70</v>
      </c>
      <c r="BI4876" t="s">
        <v>70</v>
      </c>
      <c r="BJ4876">
        <v>0</v>
      </c>
      <c r="BK4876">
        <v>0</v>
      </c>
      <c r="BL4876">
        <v>0</v>
      </c>
      <c r="BM4876" t="s">
        <v>6077</v>
      </c>
      <c r="BN4876">
        <v>1</v>
      </c>
    </row>
    <row r="4877" spans="1:66" x14ac:dyDescent="0.2">
      <c r="A4877">
        <v>448912706</v>
      </c>
      <c r="B4877" t="s">
        <v>66</v>
      </c>
      <c r="C4877" t="s">
        <v>67</v>
      </c>
      <c r="D4877" t="s">
        <v>68</v>
      </c>
      <c r="E4877" t="s">
        <v>69</v>
      </c>
      <c r="F4877" t="s">
        <v>70</v>
      </c>
      <c r="G4877">
        <v>3036505524316</v>
      </c>
      <c r="H4877">
        <v>0</v>
      </c>
      <c r="I4877" t="s">
        <v>70</v>
      </c>
      <c r="J4877">
        <v>0</v>
      </c>
      <c r="K4877" t="s">
        <v>70</v>
      </c>
      <c r="L4877" t="s">
        <v>70</v>
      </c>
      <c r="M4877" t="s">
        <v>70</v>
      </c>
      <c r="N4877" t="s">
        <v>89</v>
      </c>
      <c r="O4877" t="s">
        <v>70</v>
      </c>
      <c r="P4877">
        <v>2</v>
      </c>
      <c r="Q4877">
        <v>0</v>
      </c>
      <c r="R4877">
        <v>0</v>
      </c>
      <c r="S4877">
        <v>0</v>
      </c>
      <c r="T4877">
        <v>0</v>
      </c>
      <c r="U4877" t="s">
        <v>70</v>
      </c>
      <c r="V4877" t="s">
        <v>768</v>
      </c>
      <c r="W4877" t="s">
        <v>5707</v>
      </c>
      <c r="X4877" t="s">
        <v>5707</v>
      </c>
      <c r="Y4877" t="s">
        <v>4987</v>
      </c>
      <c r="Z4877">
        <v>33113849612</v>
      </c>
      <c r="AA4877">
        <v>0</v>
      </c>
      <c r="AB4877">
        <v>0</v>
      </c>
      <c r="AC4877">
        <v>0</v>
      </c>
      <c r="AD4877">
        <v>0</v>
      </c>
      <c r="AE4877" t="s">
        <v>70</v>
      </c>
      <c r="AF4877">
        <v>0</v>
      </c>
      <c r="AG4877">
        <v>0</v>
      </c>
      <c r="AH4877" t="s">
        <v>70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 t="s">
        <v>70</v>
      </c>
      <c r="AT4877">
        <v>-0.92500000000000004</v>
      </c>
      <c r="AU4877">
        <v>-0.19</v>
      </c>
      <c r="AV4877">
        <v>0</v>
      </c>
      <c r="AW4877" t="s">
        <v>70</v>
      </c>
      <c r="AX4877">
        <v>0</v>
      </c>
      <c r="AY4877" t="s">
        <v>70</v>
      </c>
      <c r="AZ4877" t="s">
        <v>70</v>
      </c>
      <c r="BA4877" t="s">
        <v>70</v>
      </c>
      <c r="BB4877" t="s">
        <v>70</v>
      </c>
      <c r="BC4877" t="s">
        <v>83</v>
      </c>
      <c r="BD4877" t="s">
        <v>70</v>
      </c>
      <c r="BE4877">
        <v>0</v>
      </c>
      <c r="BF4877">
        <v>0</v>
      </c>
      <c r="BG4877">
        <v>1.1100000000000001</v>
      </c>
      <c r="BH4877" t="s">
        <v>70</v>
      </c>
      <c r="BI4877" t="s">
        <v>70</v>
      </c>
      <c r="BJ4877">
        <v>0</v>
      </c>
      <c r="BK4877">
        <v>0</v>
      </c>
      <c r="BL4877">
        <v>0</v>
      </c>
      <c r="BM4877" t="s">
        <v>6078</v>
      </c>
      <c r="BN4877">
        <v>1</v>
      </c>
    </row>
    <row r="4878" spans="1:66" x14ac:dyDescent="0.2">
      <c r="A4878">
        <v>448912706</v>
      </c>
      <c r="B4878" t="s">
        <v>66</v>
      </c>
      <c r="C4878" t="s">
        <v>67</v>
      </c>
      <c r="D4878" t="s">
        <v>68</v>
      </c>
      <c r="E4878" t="s">
        <v>69</v>
      </c>
      <c r="F4878" t="s">
        <v>70</v>
      </c>
      <c r="G4878">
        <v>3036505524317</v>
      </c>
      <c r="H4878">
        <v>0</v>
      </c>
      <c r="I4878" t="s">
        <v>70</v>
      </c>
      <c r="J4878">
        <v>0</v>
      </c>
      <c r="K4878" t="s">
        <v>70</v>
      </c>
      <c r="L4878" t="s">
        <v>70</v>
      </c>
      <c r="M4878" t="s">
        <v>70</v>
      </c>
      <c r="N4878" t="s">
        <v>89</v>
      </c>
      <c r="O4878" t="s">
        <v>70</v>
      </c>
      <c r="P4878">
        <v>2</v>
      </c>
      <c r="Q4878">
        <v>0</v>
      </c>
      <c r="R4878">
        <v>0</v>
      </c>
      <c r="S4878">
        <v>0</v>
      </c>
      <c r="T4878">
        <v>0</v>
      </c>
      <c r="U4878" t="s">
        <v>70</v>
      </c>
      <c r="V4878" t="s">
        <v>768</v>
      </c>
      <c r="W4878" t="s">
        <v>5707</v>
      </c>
      <c r="X4878" t="s">
        <v>5707</v>
      </c>
      <c r="Y4878" t="s">
        <v>4987</v>
      </c>
      <c r="Z4878">
        <v>33113849616</v>
      </c>
      <c r="AA4878">
        <v>0</v>
      </c>
      <c r="AB4878">
        <v>0</v>
      </c>
      <c r="AC4878">
        <v>0</v>
      </c>
      <c r="AD4878">
        <v>0</v>
      </c>
      <c r="AE4878" t="s">
        <v>70</v>
      </c>
      <c r="AF4878">
        <v>0</v>
      </c>
      <c r="AG4878">
        <v>0</v>
      </c>
      <c r="AH4878" t="s">
        <v>70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 t="s">
        <v>70</v>
      </c>
      <c r="AT4878">
        <v>-5.4916666666666671</v>
      </c>
      <c r="AU4878">
        <v>-1.1000000000000001</v>
      </c>
      <c r="AV4878">
        <v>0</v>
      </c>
      <c r="AW4878" t="s">
        <v>70</v>
      </c>
      <c r="AX4878">
        <v>0</v>
      </c>
      <c r="AY4878" t="s">
        <v>70</v>
      </c>
      <c r="AZ4878" t="s">
        <v>70</v>
      </c>
      <c r="BA4878" t="s">
        <v>70</v>
      </c>
      <c r="BB4878" t="s">
        <v>70</v>
      </c>
      <c r="BC4878" t="s">
        <v>83</v>
      </c>
      <c r="BD4878" t="s">
        <v>70</v>
      </c>
      <c r="BE4878">
        <v>0</v>
      </c>
      <c r="BF4878">
        <v>0</v>
      </c>
      <c r="BG4878">
        <v>6.59</v>
      </c>
      <c r="BH4878" t="s">
        <v>70</v>
      </c>
      <c r="BI4878" t="s">
        <v>70</v>
      </c>
      <c r="BJ4878">
        <v>0</v>
      </c>
      <c r="BK4878">
        <v>0</v>
      </c>
      <c r="BL4878">
        <v>0</v>
      </c>
      <c r="BM4878" t="s">
        <v>6079</v>
      </c>
      <c r="BN4878">
        <v>1</v>
      </c>
    </row>
    <row r="4879" spans="1:66" x14ac:dyDescent="0.2">
      <c r="A4879">
        <v>448912706</v>
      </c>
      <c r="B4879" t="s">
        <v>66</v>
      </c>
      <c r="C4879" t="s">
        <v>67</v>
      </c>
      <c r="D4879" t="s">
        <v>68</v>
      </c>
      <c r="E4879" t="s">
        <v>69</v>
      </c>
      <c r="F4879" t="s">
        <v>70</v>
      </c>
      <c r="G4879">
        <v>3036505524318</v>
      </c>
      <c r="H4879">
        <v>0</v>
      </c>
      <c r="I4879" t="s">
        <v>70</v>
      </c>
      <c r="J4879">
        <v>0</v>
      </c>
      <c r="K4879" t="s">
        <v>70</v>
      </c>
      <c r="L4879" t="s">
        <v>70</v>
      </c>
      <c r="M4879" t="s">
        <v>70</v>
      </c>
      <c r="N4879" t="s">
        <v>89</v>
      </c>
      <c r="O4879" t="s">
        <v>70</v>
      </c>
      <c r="P4879">
        <v>2</v>
      </c>
      <c r="Q4879">
        <v>0</v>
      </c>
      <c r="R4879">
        <v>0</v>
      </c>
      <c r="S4879">
        <v>0</v>
      </c>
      <c r="T4879">
        <v>0</v>
      </c>
      <c r="U4879" t="s">
        <v>70</v>
      </c>
      <c r="V4879" t="s">
        <v>768</v>
      </c>
      <c r="W4879" t="s">
        <v>5707</v>
      </c>
      <c r="X4879" t="s">
        <v>5707</v>
      </c>
      <c r="Y4879" t="s">
        <v>4987</v>
      </c>
      <c r="Z4879">
        <v>33113849624</v>
      </c>
      <c r="AA4879">
        <v>0</v>
      </c>
      <c r="AB4879">
        <v>0</v>
      </c>
      <c r="AC4879">
        <v>0</v>
      </c>
      <c r="AD4879">
        <v>0</v>
      </c>
      <c r="AE4879" t="s">
        <v>70</v>
      </c>
      <c r="AF4879">
        <v>0</v>
      </c>
      <c r="AG4879">
        <v>0</v>
      </c>
      <c r="AH4879" t="s">
        <v>70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 t="s">
        <v>70</v>
      </c>
      <c r="AT4879">
        <v>-7.35</v>
      </c>
      <c r="AU4879">
        <v>-1.47</v>
      </c>
      <c r="AV4879">
        <v>0</v>
      </c>
      <c r="AW4879" t="s">
        <v>70</v>
      </c>
      <c r="AX4879">
        <v>0</v>
      </c>
      <c r="AY4879" t="s">
        <v>70</v>
      </c>
      <c r="AZ4879" t="s">
        <v>70</v>
      </c>
      <c r="BA4879" t="s">
        <v>70</v>
      </c>
      <c r="BB4879" t="s">
        <v>70</v>
      </c>
      <c r="BC4879" t="s">
        <v>83</v>
      </c>
      <c r="BD4879" t="s">
        <v>70</v>
      </c>
      <c r="BE4879">
        <v>0</v>
      </c>
      <c r="BF4879">
        <v>0</v>
      </c>
      <c r="BG4879">
        <v>8.82</v>
      </c>
      <c r="BH4879" t="s">
        <v>70</v>
      </c>
      <c r="BI4879" t="s">
        <v>70</v>
      </c>
      <c r="BJ4879">
        <v>0</v>
      </c>
      <c r="BK4879">
        <v>0</v>
      </c>
      <c r="BL4879">
        <v>0</v>
      </c>
      <c r="BM4879" t="s">
        <v>6080</v>
      </c>
      <c r="BN4879">
        <v>1</v>
      </c>
    </row>
    <row r="4880" spans="1:66" x14ac:dyDescent="0.2">
      <c r="A4880">
        <v>448912706</v>
      </c>
      <c r="B4880" t="s">
        <v>66</v>
      </c>
      <c r="C4880" t="s">
        <v>67</v>
      </c>
      <c r="D4880" t="s">
        <v>68</v>
      </c>
      <c r="E4880" t="s">
        <v>69</v>
      </c>
      <c r="F4880" t="s">
        <v>70</v>
      </c>
      <c r="G4880">
        <v>3036505524319</v>
      </c>
      <c r="H4880">
        <v>0</v>
      </c>
      <c r="I4880" t="s">
        <v>70</v>
      </c>
      <c r="J4880">
        <v>0</v>
      </c>
      <c r="K4880" t="s">
        <v>70</v>
      </c>
      <c r="L4880" t="s">
        <v>70</v>
      </c>
      <c r="M4880" t="s">
        <v>70</v>
      </c>
      <c r="N4880" t="s">
        <v>89</v>
      </c>
      <c r="O4880" t="s">
        <v>70</v>
      </c>
      <c r="P4880">
        <v>2</v>
      </c>
      <c r="Q4880">
        <v>0</v>
      </c>
      <c r="R4880">
        <v>0</v>
      </c>
      <c r="S4880">
        <v>0</v>
      </c>
      <c r="T4880">
        <v>0</v>
      </c>
      <c r="U4880" t="s">
        <v>70</v>
      </c>
      <c r="V4880" t="s">
        <v>768</v>
      </c>
      <c r="W4880" t="s">
        <v>5707</v>
      </c>
      <c r="X4880" t="s">
        <v>5707</v>
      </c>
      <c r="Y4880" t="s">
        <v>4987</v>
      </c>
      <c r="Z4880">
        <v>33113849626</v>
      </c>
      <c r="AA4880">
        <v>0</v>
      </c>
      <c r="AB4880">
        <v>0</v>
      </c>
      <c r="AC4880">
        <v>0</v>
      </c>
      <c r="AD4880">
        <v>0</v>
      </c>
      <c r="AE4880" t="s">
        <v>70</v>
      </c>
      <c r="AF4880">
        <v>0</v>
      </c>
      <c r="AG4880">
        <v>0</v>
      </c>
      <c r="AH4880" t="s">
        <v>70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 t="s">
        <v>70</v>
      </c>
      <c r="AT4880">
        <v>-5.4666666666666668</v>
      </c>
      <c r="AU4880">
        <v>-1.0900000000000001</v>
      </c>
      <c r="AV4880">
        <v>0</v>
      </c>
      <c r="AW4880" t="s">
        <v>70</v>
      </c>
      <c r="AX4880">
        <v>0</v>
      </c>
      <c r="AY4880" t="s">
        <v>70</v>
      </c>
      <c r="AZ4880" t="s">
        <v>70</v>
      </c>
      <c r="BA4880" t="s">
        <v>70</v>
      </c>
      <c r="BB4880" t="s">
        <v>70</v>
      </c>
      <c r="BC4880" t="s">
        <v>83</v>
      </c>
      <c r="BD4880" t="s">
        <v>70</v>
      </c>
      <c r="BE4880">
        <v>0</v>
      </c>
      <c r="BF4880">
        <v>0</v>
      </c>
      <c r="BG4880">
        <v>6.56</v>
      </c>
      <c r="BH4880" t="s">
        <v>70</v>
      </c>
      <c r="BI4880" t="s">
        <v>70</v>
      </c>
      <c r="BJ4880">
        <v>0</v>
      </c>
      <c r="BK4880">
        <v>0</v>
      </c>
      <c r="BL4880">
        <v>0</v>
      </c>
      <c r="BM4880" t="s">
        <v>6081</v>
      </c>
      <c r="BN4880">
        <v>1</v>
      </c>
    </row>
    <row r="4881" spans="1:66" x14ac:dyDescent="0.2">
      <c r="A4881">
        <v>448912706</v>
      </c>
      <c r="B4881" t="s">
        <v>66</v>
      </c>
      <c r="C4881" t="s">
        <v>67</v>
      </c>
      <c r="D4881" t="s">
        <v>68</v>
      </c>
      <c r="E4881" t="s">
        <v>69</v>
      </c>
      <c r="F4881" t="s">
        <v>70</v>
      </c>
      <c r="G4881">
        <v>3036505524320</v>
      </c>
      <c r="H4881">
        <v>0</v>
      </c>
      <c r="I4881" t="s">
        <v>70</v>
      </c>
      <c r="J4881">
        <v>0</v>
      </c>
      <c r="K4881" t="s">
        <v>70</v>
      </c>
      <c r="L4881" t="s">
        <v>70</v>
      </c>
      <c r="M4881" t="s">
        <v>70</v>
      </c>
      <c r="N4881" t="s">
        <v>89</v>
      </c>
      <c r="O4881" t="s">
        <v>70</v>
      </c>
      <c r="P4881">
        <v>2</v>
      </c>
      <c r="Q4881">
        <v>0</v>
      </c>
      <c r="R4881">
        <v>0</v>
      </c>
      <c r="S4881">
        <v>0</v>
      </c>
      <c r="T4881">
        <v>0</v>
      </c>
      <c r="U4881" t="s">
        <v>70</v>
      </c>
      <c r="V4881" t="s">
        <v>768</v>
      </c>
      <c r="W4881" t="s">
        <v>5707</v>
      </c>
      <c r="X4881" t="s">
        <v>5707</v>
      </c>
      <c r="Y4881" t="s">
        <v>4987</v>
      </c>
      <c r="Z4881">
        <v>33113849630</v>
      </c>
      <c r="AA4881">
        <v>0</v>
      </c>
      <c r="AB4881">
        <v>0</v>
      </c>
      <c r="AC4881">
        <v>0</v>
      </c>
      <c r="AD4881">
        <v>0</v>
      </c>
      <c r="AE4881" t="s">
        <v>70</v>
      </c>
      <c r="AF4881">
        <v>0</v>
      </c>
      <c r="AG4881">
        <v>0</v>
      </c>
      <c r="AH4881" t="s">
        <v>70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 t="s">
        <v>70</v>
      </c>
      <c r="AT4881">
        <v>-4.5999999999999996</v>
      </c>
      <c r="AU4881">
        <v>-0.92</v>
      </c>
      <c r="AV4881">
        <v>0</v>
      </c>
      <c r="AW4881" t="s">
        <v>70</v>
      </c>
      <c r="AX4881">
        <v>0</v>
      </c>
      <c r="AY4881" t="s">
        <v>70</v>
      </c>
      <c r="AZ4881" t="s">
        <v>70</v>
      </c>
      <c r="BA4881" t="s">
        <v>70</v>
      </c>
      <c r="BB4881" t="s">
        <v>70</v>
      </c>
      <c r="BC4881" t="s">
        <v>83</v>
      </c>
      <c r="BD4881" t="s">
        <v>70</v>
      </c>
      <c r="BE4881">
        <v>0</v>
      </c>
      <c r="BF4881">
        <v>0</v>
      </c>
      <c r="BG4881">
        <v>5.52</v>
      </c>
      <c r="BH4881" t="s">
        <v>70</v>
      </c>
      <c r="BI4881" t="s">
        <v>70</v>
      </c>
      <c r="BJ4881">
        <v>0</v>
      </c>
      <c r="BK4881">
        <v>0</v>
      </c>
      <c r="BL4881">
        <v>0</v>
      </c>
      <c r="BM4881" t="s">
        <v>6082</v>
      </c>
      <c r="BN4881">
        <v>1</v>
      </c>
    </row>
    <row r="4882" spans="1:66" x14ac:dyDescent="0.2">
      <c r="A4882">
        <v>448912706</v>
      </c>
      <c r="B4882" t="s">
        <v>66</v>
      </c>
      <c r="C4882" t="s">
        <v>67</v>
      </c>
      <c r="D4882" t="s">
        <v>68</v>
      </c>
      <c r="E4882" t="s">
        <v>69</v>
      </c>
      <c r="F4882" t="s">
        <v>70</v>
      </c>
      <c r="G4882">
        <v>3036505524321</v>
      </c>
      <c r="H4882">
        <v>0</v>
      </c>
      <c r="I4882" t="s">
        <v>70</v>
      </c>
      <c r="J4882">
        <v>0</v>
      </c>
      <c r="K4882" t="s">
        <v>70</v>
      </c>
      <c r="L4882" t="s">
        <v>70</v>
      </c>
      <c r="M4882" t="s">
        <v>70</v>
      </c>
      <c r="N4882" t="s">
        <v>89</v>
      </c>
      <c r="O4882" t="s">
        <v>70</v>
      </c>
      <c r="P4882">
        <v>2</v>
      </c>
      <c r="Q4882">
        <v>0</v>
      </c>
      <c r="R4882">
        <v>0</v>
      </c>
      <c r="S4882">
        <v>0</v>
      </c>
      <c r="T4882">
        <v>0</v>
      </c>
      <c r="U4882" t="s">
        <v>70</v>
      </c>
      <c r="V4882" t="s">
        <v>768</v>
      </c>
      <c r="W4882" t="s">
        <v>5707</v>
      </c>
      <c r="X4882" t="s">
        <v>5707</v>
      </c>
      <c r="Y4882" t="s">
        <v>4987</v>
      </c>
      <c r="Z4882">
        <v>33113849632</v>
      </c>
      <c r="AA4882">
        <v>0</v>
      </c>
      <c r="AB4882">
        <v>0</v>
      </c>
      <c r="AC4882">
        <v>0</v>
      </c>
      <c r="AD4882">
        <v>0</v>
      </c>
      <c r="AE4882" t="s">
        <v>70</v>
      </c>
      <c r="AF4882">
        <v>0</v>
      </c>
      <c r="AG4882">
        <v>0</v>
      </c>
      <c r="AH4882" t="s">
        <v>70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t="s">
        <v>70</v>
      </c>
      <c r="AT4882">
        <v>-5.5166666666666666</v>
      </c>
      <c r="AU4882">
        <v>-1.1000000000000001</v>
      </c>
      <c r="AV4882">
        <v>0</v>
      </c>
      <c r="AW4882" t="s">
        <v>70</v>
      </c>
      <c r="AX4882">
        <v>0</v>
      </c>
      <c r="AY4882" t="s">
        <v>70</v>
      </c>
      <c r="AZ4882" t="s">
        <v>70</v>
      </c>
      <c r="BA4882" t="s">
        <v>70</v>
      </c>
      <c r="BB4882" t="s">
        <v>70</v>
      </c>
      <c r="BC4882" t="s">
        <v>83</v>
      </c>
      <c r="BD4882" t="s">
        <v>70</v>
      </c>
      <c r="BE4882">
        <v>0</v>
      </c>
      <c r="BF4882">
        <v>0</v>
      </c>
      <c r="BG4882">
        <v>6.62</v>
      </c>
      <c r="BH4882" t="s">
        <v>70</v>
      </c>
      <c r="BI4882" t="s">
        <v>70</v>
      </c>
      <c r="BJ4882">
        <v>0</v>
      </c>
      <c r="BK4882">
        <v>0</v>
      </c>
      <c r="BL4882">
        <v>0</v>
      </c>
      <c r="BM4882" t="s">
        <v>6083</v>
      </c>
      <c r="BN4882">
        <v>1</v>
      </c>
    </row>
    <row r="4883" spans="1:66" x14ac:dyDescent="0.2">
      <c r="A4883">
        <v>448912706</v>
      </c>
      <c r="B4883" t="s">
        <v>66</v>
      </c>
      <c r="C4883" t="s">
        <v>67</v>
      </c>
      <c r="D4883" t="s">
        <v>68</v>
      </c>
      <c r="E4883" t="s">
        <v>69</v>
      </c>
      <c r="F4883" t="s">
        <v>70</v>
      </c>
      <c r="G4883">
        <v>3036505524322</v>
      </c>
      <c r="H4883">
        <v>0</v>
      </c>
      <c r="I4883" t="s">
        <v>70</v>
      </c>
      <c r="J4883">
        <v>0</v>
      </c>
      <c r="K4883" t="s">
        <v>70</v>
      </c>
      <c r="L4883" t="s">
        <v>70</v>
      </c>
      <c r="M4883" t="s">
        <v>70</v>
      </c>
      <c r="N4883" t="s">
        <v>89</v>
      </c>
      <c r="O4883" t="s">
        <v>70</v>
      </c>
      <c r="P4883">
        <v>2</v>
      </c>
      <c r="Q4883">
        <v>0</v>
      </c>
      <c r="R4883">
        <v>0</v>
      </c>
      <c r="S4883">
        <v>0</v>
      </c>
      <c r="T4883">
        <v>0</v>
      </c>
      <c r="U4883" t="s">
        <v>70</v>
      </c>
      <c r="V4883" t="s">
        <v>768</v>
      </c>
      <c r="W4883" t="s">
        <v>5707</v>
      </c>
      <c r="X4883" t="s">
        <v>5707</v>
      </c>
      <c r="Y4883" t="s">
        <v>4987</v>
      </c>
      <c r="Z4883">
        <v>33113849634</v>
      </c>
      <c r="AA4883">
        <v>0</v>
      </c>
      <c r="AB4883">
        <v>0</v>
      </c>
      <c r="AC4883">
        <v>0</v>
      </c>
      <c r="AD4883">
        <v>0</v>
      </c>
      <c r="AE4883" t="s">
        <v>70</v>
      </c>
      <c r="AF4883">
        <v>0</v>
      </c>
      <c r="AG4883">
        <v>0</v>
      </c>
      <c r="AH4883" t="s">
        <v>70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t="s">
        <v>70</v>
      </c>
      <c r="AT4883">
        <v>-5.375</v>
      </c>
      <c r="AU4883">
        <v>-1.08</v>
      </c>
      <c r="AV4883">
        <v>0</v>
      </c>
      <c r="AW4883" t="s">
        <v>70</v>
      </c>
      <c r="AX4883">
        <v>0</v>
      </c>
      <c r="AY4883" t="s">
        <v>70</v>
      </c>
      <c r="AZ4883" t="s">
        <v>70</v>
      </c>
      <c r="BA4883" t="s">
        <v>70</v>
      </c>
      <c r="BB4883" t="s">
        <v>70</v>
      </c>
      <c r="BC4883" t="s">
        <v>83</v>
      </c>
      <c r="BD4883" t="s">
        <v>70</v>
      </c>
      <c r="BE4883">
        <v>0</v>
      </c>
      <c r="BF4883">
        <v>0</v>
      </c>
      <c r="BG4883">
        <v>6.45</v>
      </c>
      <c r="BH4883" t="s">
        <v>70</v>
      </c>
      <c r="BI4883" t="s">
        <v>70</v>
      </c>
      <c r="BJ4883">
        <v>0</v>
      </c>
      <c r="BK4883">
        <v>0</v>
      </c>
      <c r="BL4883">
        <v>0</v>
      </c>
      <c r="BM4883" t="s">
        <v>6084</v>
      </c>
      <c r="BN4883">
        <v>1</v>
      </c>
    </row>
    <row r="4884" spans="1:66" x14ac:dyDescent="0.2">
      <c r="A4884">
        <v>448912706</v>
      </c>
      <c r="B4884" t="s">
        <v>66</v>
      </c>
      <c r="C4884" t="s">
        <v>67</v>
      </c>
      <c r="D4884" t="s">
        <v>68</v>
      </c>
      <c r="E4884" t="s">
        <v>69</v>
      </c>
      <c r="F4884" t="s">
        <v>70</v>
      </c>
      <c r="G4884">
        <v>3036505524323</v>
      </c>
      <c r="H4884">
        <v>0</v>
      </c>
      <c r="I4884" t="s">
        <v>70</v>
      </c>
      <c r="J4884">
        <v>0</v>
      </c>
      <c r="K4884" t="s">
        <v>70</v>
      </c>
      <c r="L4884" t="s">
        <v>70</v>
      </c>
      <c r="M4884" t="s">
        <v>70</v>
      </c>
      <c r="N4884" t="s">
        <v>89</v>
      </c>
      <c r="O4884" t="s">
        <v>70</v>
      </c>
      <c r="P4884">
        <v>2</v>
      </c>
      <c r="Q4884">
        <v>0</v>
      </c>
      <c r="R4884">
        <v>0</v>
      </c>
      <c r="S4884">
        <v>0</v>
      </c>
      <c r="T4884">
        <v>0</v>
      </c>
      <c r="U4884" t="s">
        <v>70</v>
      </c>
      <c r="V4884" t="s">
        <v>768</v>
      </c>
      <c r="W4884" t="s">
        <v>5707</v>
      </c>
      <c r="X4884" t="s">
        <v>5707</v>
      </c>
      <c r="Y4884" t="s">
        <v>4987</v>
      </c>
      <c r="Z4884">
        <v>33113849636</v>
      </c>
      <c r="AA4884">
        <v>0</v>
      </c>
      <c r="AB4884">
        <v>0</v>
      </c>
      <c r="AC4884">
        <v>0</v>
      </c>
      <c r="AD4884">
        <v>0</v>
      </c>
      <c r="AE4884" t="s">
        <v>70</v>
      </c>
      <c r="AF4884">
        <v>0</v>
      </c>
      <c r="AG4884">
        <v>0</v>
      </c>
      <c r="AH4884" t="s">
        <v>70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 t="s">
        <v>70</v>
      </c>
      <c r="AT4884">
        <v>-5.375</v>
      </c>
      <c r="AU4884">
        <v>-1.08</v>
      </c>
      <c r="AV4884">
        <v>0</v>
      </c>
      <c r="AW4884" t="s">
        <v>70</v>
      </c>
      <c r="AX4884">
        <v>0</v>
      </c>
      <c r="AY4884" t="s">
        <v>70</v>
      </c>
      <c r="AZ4884" t="s">
        <v>70</v>
      </c>
      <c r="BA4884" t="s">
        <v>70</v>
      </c>
      <c r="BB4884" t="s">
        <v>70</v>
      </c>
      <c r="BC4884" t="s">
        <v>83</v>
      </c>
      <c r="BD4884" t="s">
        <v>70</v>
      </c>
      <c r="BE4884">
        <v>0</v>
      </c>
      <c r="BF4884">
        <v>0</v>
      </c>
      <c r="BG4884">
        <v>6.45</v>
      </c>
      <c r="BH4884" t="s">
        <v>70</v>
      </c>
      <c r="BI4884" t="s">
        <v>70</v>
      </c>
      <c r="BJ4884">
        <v>0</v>
      </c>
      <c r="BK4884">
        <v>0</v>
      </c>
      <c r="BL4884">
        <v>0</v>
      </c>
      <c r="BM4884" t="s">
        <v>6085</v>
      </c>
      <c r="BN4884">
        <v>1</v>
      </c>
    </row>
    <row r="4885" spans="1:66" x14ac:dyDescent="0.2">
      <c r="A4885">
        <v>448912706</v>
      </c>
      <c r="B4885" t="s">
        <v>66</v>
      </c>
      <c r="C4885" t="s">
        <v>67</v>
      </c>
      <c r="D4885" t="s">
        <v>68</v>
      </c>
      <c r="E4885" t="s">
        <v>69</v>
      </c>
      <c r="F4885" t="s">
        <v>70</v>
      </c>
      <c r="G4885">
        <v>3036505524324</v>
      </c>
      <c r="H4885">
        <v>0</v>
      </c>
      <c r="I4885" t="s">
        <v>70</v>
      </c>
      <c r="J4885">
        <v>0</v>
      </c>
      <c r="K4885" t="s">
        <v>70</v>
      </c>
      <c r="L4885" t="s">
        <v>70</v>
      </c>
      <c r="M4885" t="s">
        <v>70</v>
      </c>
      <c r="N4885" t="s">
        <v>89</v>
      </c>
      <c r="O4885" t="s">
        <v>70</v>
      </c>
      <c r="P4885">
        <v>2</v>
      </c>
      <c r="Q4885">
        <v>0</v>
      </c>
      <c r="R4885">
        <v>0</v>
      </c>
      <c r="S4885">
        <v>0</v>
      </c>
      <c r="T4885">
        <v>0</v>
      </c>
      <c r="U4885" t="s">
        <v>70</v>
      </c>
      <c r="V4885" t="s">
        <v>768</v>
      </c>
      <c r="W4885" t="s">
        <v>5707</v>
      </c>
      <c r="X4885" t="s">
        <v>5707</v>
      </c>
      <c r="Y4885" t="s">
        <v>4987</v>
      </c>
      <c r="Z4885">
        <v>33113849640</v>
      </c>
      <c r="AA4885">
        <v>0</v>
      </c>
      <c r="AB4885">
        <v>0</v>
      </c>
      <c r="AC4885">
        <v>0</v>
      </c>
      <c r="AD4885">
        <v>0</v>
      </c>
      <c r="AE4885" t="s">
        <v>70</v>
      </c>
      <c r="AF4885">
        <v>0</v>
      </c>
      <c r="AG4885">
        <v>0</v>
      </c>
      <c r="AH4885" t="s">
        <v>70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 t="s">
        <v>70</v>
      </c>
      <c r="AT4885">
        <v>-2.4416666666666669</v>
      </c>
      <c r="AU4885">
        <v>-0.49</v>
      </c>
      <c r="AV4885">
        <v>0</v>
      </c>
      <c r="AW4885" t="s">
        <v>70</v>
      </c>
      <c r="AX4885">
        <v>0</v>
      </c>
      <c r="AY4885" t="s">
        <v>70</v>
      </c>
      <c r="AZ4885" t="s">
        <v>70</v>
      </c>
      <c r="BA4885" t="s">
        <v>70</v>
      </c>
      <c r="BB4885" t="s">
        <v>70</v>
      </c>
      <c r="BC4885" t="s">
        <v>83</v>
      </c>
      <c r="BD4885" t="s">
        <v>70</v>
      </c>
      <c r="BE4885">
        <v>0</v>
      </c>
      <c r="BF4885">
        <v>0</v>
      </c>
      <c r="BG4885">
        <v>2.93</v>
      </c>
      <c r="BH4885" t="s">
        <v>70</v>
      </c>
      <c r="BI4885" t="s">
        <v>70</v>
      </c>
      <c r="BJ4885">
        <v>0</v>
      </c>
      <c r="BK4885">
        <v>0</v>
      </c>
      <c r="BL4885">
        <v>0</v>
      </c>
      <c r="BM4885" t="s">
        <v>6086</v>
      </c>
      <c r="BN4885">
        <v>1</v>
      </c>
    </row>
    <row r="4886" spans="1:66" x14ac:dyDescent="0.2">
      <c r="A4886">
        <v>448912706</v>
      </c>
      <c r="B4886" t="s">
        <v>66</v>
      </c>
      <c r="C4886" t="s">
        <v>67</v>
      </c>
      <c r="D4886" t="s">
        <v>68</v>
      </c>
      <c r="E4886" t="s">
        <v>69</v>
      </c>
      <c r="F4886" t="s">
        <v>70</v>
      </c>
      <c r="G4886">
        <v>3036505524325</v>
      </c>
      <c r="H4886">
        <v>0</v>
      </c>
      <c r="I4886" t="s">
        <v>70</v>
      </c>
      <c r="J4886">
        <v>0</v>
      </c>
      <c r="K4886" t="s">
        <v>70</v>
      </c>
      <c r="L4886" t="s">
        <v>70</v>
      </c>
      <c r="M4886" t="s">
        <v>70</v>
      </c>
      <c r="N4886" t="s">
        <v>89</v>
      </c>
      <c r="O4886" t="s">
        <v>70</v>
      </c>
      <c r="P4886">
        <v>2</v>
      </c>
      <c r="Q4886">
        <v>0</v>
      </c>
      <c r="R4886">
        <v>0</v>
      </c>
      <c r="S4886">
        <v>0</v>
      </c>
      <c r="T4886">
        <v>0</v>
      </c>
      <c r="U4886" t="s">
        <v>70</v>
      </c>
      <c r="V4886" t="s">
        <v>768</v>
      </c>
      <c r="W4886" t="s">
        <v>5707</v>
      </c>
      <c r="X4886" t="s">
        <v>5707</v>
      </c>
      <c r="Y4886" t="s">
        <v>4987</v>
      </c>
      <c r="Z4886">
        <v>33113849644</v>
      </c>
      <c r="AA4886">
        <v>0</v>
      </c>
      <c r="AB4886">
        <v>0</v>
      </c>
      <c r="AC4886">
        <v>0</v>
      </c>
      <c r="AD4886">
        <v>0</v>
      </c>
      <c r="AE4886" t="s">
        <v>70</v>
      </c>
      <c r="AF4886">
        <v>0</v>
      </c>
      <c r="AG4886">
        <v>0</v>
      </c>
      <c r="AH4886" t="s">
        <v>70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 t="s">
        <v>70</v>
      </c>
      <c r="AT4886">
        <v>-0.8833333333333333</v>
      </c>
      <c r="AU4886">
        <v>-0.18</v>
      </c>
      <c r="AV4886">
        <v>0</v>
      </c>
      <c r="AW4886" t="s">
        <v>70</v>
      </c>
      <c r="AX4886">
        <v>0</v>
      </c>
      <c r="AY4886" t="s">
        <v>70</v>
      </c>
      <c r="AZ4886" t="s">
        <v>70</v>
      </c>
      <c r="BA4886" t="s">
        <v>70</v>
      </c>
      <c r="BB4886" t="s">
        <v>70</v>
      </c>
      <c r="BC4886" t="s">
        <v>83</v>
      </c>
      <c r="BD4886" t="s">
        <v>70</v>
      </c>
      <c r="BE4886">
        <v>0</v>
      </c>
      <c r="BF4886">
        <v>0</v>
      </c>
      <c r="BG4886">
        <v>1.06</v>
      </c>
      <c r="BH4886" t="s">
        <v>70</v>
      </c>
      <c r="BI4886" t="s">
        <v>70</v>
      </c>
      <c r="BJ4886">
        <v>0</v>
      </c>
      <c r="BK4886">
        <v>0</v>
      </c>
      <c r="BL4886">
        <v>0</v>
      </c>
      <c r="BM4886" t="s">
        <v>6087</v>
      </c>
      <c r="BN4886">
        <v>1</v>
      </c>
    </row>
    <row r="4887" spans="1:66" x14ac:dyDescent="0.2">
      <c r="A4887">
        <v>448912706</v>
      </c>
      <c r="B4887" t="s">
        <v>66</v>
      </c>
      <c r="C4887" t="s">
        <v>67</v>
      </c>
      <c r="D4887" t="s">
        <v>68</v>
      </c>
      <c r="E4887" t="s">
        <v>69</v>
      </c>
      <c r="F4887" t="s">
        <v>70</v>
      </c>
      <c r="G4887">
        <v>3036505524326</v>
      </c>
      <c r="H4887">
        <v>0</v>
      </c>
      <c r="I4887" t="s">
        <v>70</v>
      </c>
      <c r="J4887">
        <v>0</v>
      </c>
      <c r="K4887" t="s">
        <v>70</v>
      </c>
      <c r="L4887" t="s">
        <v>70</v>
      </c>
      <c r="M4887" t="s">
        <v>70</v>
      </c>
      <c r="N4887" t="s">
        <v>89</v>
      </c>
      <c r="O4887" t="s">
        <v>70</v>
      </c>
      <c r="P4887">
        <v>2</v>
      </c>
      <c r="Q4887">
        <v>0</v>
      </c>
      <c r="R4887">
        <v>0</v>
      </c>
      <c r="S4887">
        <v>0</v>
      </c>
      <c r="T4887">
        <v>0</v>
      </c>
      <c r="U4887" t="s">
        <v>70</v>
      </c>
      <c r="V4887" t="s">
        <v>768</v>
      </c>
      <c r="W4887" t="s">
        <v>5707</v>
      </c>
      <c r="X4887" t="s">
        <v>5707</v>
      </c>
      <c r="Y4887" t="s">
        <v>4987</v>
      </c>
      <c r="Z4887">
        <v>33113849646</v>
      </c>
      <c r="AA4887">
        <v>0</v>
      </c>
      <c r="AB4887">
        <v>0</v>
      </c>
      <c r="AC4887">
        <v>0</v>
      </c>
      <c r="AD4887">
        <v>0</v>
      </c>
      <c r="AE4887" t="s">
        <v>70</v>
      </c>
      <c r="AF4887">
        <v>0</v>
      </c>
      <c r="AG4887">
        <v>0</v>
      </c>
      <c r="AH4887" t="s">
        <v>70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 t="s">
        <v>70</v>
      </c>
      <c r="AT4887">
        <v>-2.5</v>
      </c>
      <c r="AU4887">
        <v>-0.5</v>
      </c>
      <c r="AV4887">
        <v>0</v>
      </c>
      <c r="AW4887" t="s">
        <v>70</v>
      </c>
      <c r="AX4887">
        <v>0</v>
      </c>
      <c r="AY4887" t="s">
        <v>70</v>
      </c>
      <c r="AZ4887" t="s">
        <v>70</v>
      </c>
      <c r="BA4887" t="s">
        <v>70</v>
      </c>
      <c r="BB4887" t="s">
        <v>70</v>
      </c>
      <c r="BC4887" t="s">
        <v>83</v>
      </c>
      <c r="BD4887" t="s">
        <v>70</v>
      </c>
      <c r="BE4887">
        <v>0</v>
      </c>
      <c r="BF4887">
        <v>0</v>
      </c>
      <c r="BG4887">
        <v>3</v>
      </c>
      <c r="BH4887" t="s">
        <v>70</v>
      </c>
      <c r="BI4887" t="s">
        <v>70</v>
      </c>
      <c r="BJ4887">
        <v>0</v>
      </c>
      <c r="BK4887">
        <v>0</v>
      </c>
      <c r="BL4887">
        <v>0</v>
      </c>
      <c r="BM4887" t="s">
        <v>6088</v>
      </c>
      <c r="BN4887">
        <v>1</v>
      </c>
    </row>
    <row r="4888" spans="1:66" x14ac:dyDescent="0.2">
      <c r="A4888">
        <v>448912706</v>
      </c>
      <c r="B4888" t="s">
        <v>66</v>
      </c>
      <c r="C4888" t="s">
        <v>67</v>
      </c>
      <c r="D4888" t="s">
        <v>68</v>
      </c>
      <c r="E4888" t="s">
        <v>69</v>
      </c>
      <c r="F4888" t="s">
        <v>70</v>
      </c>
      <c r="G4888">
        <v>3036505524327</v>
      </c>
      <c r="H4888">
        <v>0</v>
      </c>
      <c r="I4888" t="s">
        <v>70</v>
      </c>
      <c r="J4888">
        <v>0</v>
      </c>
      <c r="K4888" t="s">
        <v>70</v>
      </c>
      <c r="L4888" t="s">
        <v>70</v>
      </c>
      <c r="M4888" t="s">
        <v>70</v>
      </c>
      <c r="N4888" t="s">
        <v>89</v>
      </c>
      <c r="O4888" t="s">
        <v>70</v>
      </c>
      <c r="P4888">
        <v>2</v>
      </c>
      <c r="Q4888">
        <v>0</v>
      </c>
      <c r="R4888">
        <v>0</v>
      </c>
      <c r="S4888">
        <v>0</v>
      </c>
      <c r="T4888">
        <v>0</v>
      </c>
      <c r="U4888" t="s">
        <v>70</v>
      </c>
      <c r="V4888" t="s">
        <v>768</v>
      </c>
      <c r="W4888" t="s">
        <v>5707</v>
      </c>
      <c r="X4888" t="s">
        <v>5707</v>
      </c>
      <c r="Y4888" t="s">
        <v>4987</v>
      </c>
      <c r="Z4888">
        <v>33113849660</v>
      </c>
      <c r="AA4888">
        <v>0</v>
      </c>
      <c r="AB4888">
        <v>0</v>
      </c>
      <c r="AC4888">
        <v>0</v>
      </c>
      <c r="AD4888">
        <v>0</v>
      </c>
      <c r="AE4888" t="s">
        <v>70</v>
      </c>
      <c r="AF4888">
        <v>0</v>
      </c>
      <c r="AG4888">
        <v>0</v>
      </c>
      <c r="AH4888" t="s">
        <v>70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 t="s">
        <v>70</v>
      </c>
      <c r="AT4888">
        <v>-1.3416666666666668</v>
      </c>
      <c r="AU4888">
        <v>-0.27</v>
      </c>
      <c r="AV4888">
        <v>0</v>
      </c>
      <c r="AW4888" t="s">
        <v>70</v>
      </c>
      <c r="AX4888">
        <v>0</v>
      </c>
      <c r="AY4888" t="s">
        <v>70</v>
      </c>
      <c r="AZ4888" t="s">
        <v>70</v>
      </c>
      <c r="BA4888" t="s">
        <v>70</v>
      </c>
      <c r="BB4888" t="s">
        <v>70</v>
      </c>
      <c r="BC4888" t="s">
        <v>83</v>
      </c>
      <c r="BD4888" t="s">
        <v>70</v>
      </c>
      <c r="BE4888">
        <v>0</v>
      </c>
      <c r="BF4888">
        <v>0</v>
      </c>
      <c r="BG4888">
        <v>1.61</v>
      </c>
      <c r="BH4888" t="s">
        <v>70</v>
      </c>
      <c r="BI4888" t="s">
        <v>70</v>
      </c>
      <c r="BJ4888">
        <v>0</v>
      </c>
      <c r="BK4888">
        <v>0</v>
      </c>
      <c r="BL4888">
        <v>0</v>
      </c>
      <c r="BM4888" t="s">
        <v>6089</v>
      </c>
      <c r="BN4888">
        <v>1</v>
      </c>
    </row>
    <row r="4889" spans="1:66" x14ac:dyDescent="0.2">
      <c r="A4889">
        <v>448912706</v>
      </c>
      <c r="B4889" t="s">
        <v>66</v>
      </c>
      <c r="C4889" t="s">
        <v>67</v>
      </c>
      <c r="D4889" t="s">
        <v>68</v>
      </c>
      <c r="E4889" t="s">
        <v>69</v>
      </c>
      <c r="F4889" t="s">
        <v>70</v>
      </c>
      <c r="G4889">
        <v>3036505524328</v>
      </c>
      <c r="H4889">
        <v>0</v>
      </c>
      <c r="I4889" t="s">
        <v>70</v>
      </c>
      <c r="J4889">
        <v>0</v>
      </c>
      <c r="K4889" t="s">
        <v>70</v>
      </c>
      <c r="L4889" t="s">
        <v>70</v>
      </c>
      <c r="M4889" t="s">
        <v>70</v>
      </c>
      <c r="N4889" t="s">
        <v>205</v>
      </c>
      <c r="O4889" t="s">
        <v>70</v>
      </c>
      <c r="P4889">
        <v>2</v>
      </c>
      <c r="Q4889">
        <v>0</v>
      </c>
      <c r="R4889">
        <v>0</v>
      </c>
      <c r="S4889">
        <v>0</v>
      </c>
      <c r="T4889">
        <v>0</v>
      </c>
      <c r="U4889" t="s">
        <v>70</v>
      </c>
      <c r="V4889" t="s">
        <v>768</v>
      </c>
      <c r="W4889" t="s">
        <v>5707</v>
      </c>
      <c r="X4889" t="s">
        <v>5707</v>
      </c>
      <c r="Y4889" t="s">
        <v>4987</v>
      </c>
      <c r="Z4889">
        <v>33113849690</v>
      </c>
      <c r="AA4889">
        <v>0</v>
      </c>
      <c r="AB4889">
        <v>0</v>
      </c>
      <c r="AC4889">
        <v>0</v>
      </c>
      <c r="AD4889">
        <v>0</v>
      </c>
      <c r="AE4889" t="s">
        <v>70</v>
      </c>
      <c r="AF4889">
        <v>0</v>
      </c>
      <c r="AG4889">
        <v>0</v>
      </c>
      <c r="AH4889" t="s">
        <v>70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 t="s">
        <v>70</v>
      </c>
      <c r="AT4889">
        <v>-1.1083333333333334</v>
      </c>
      <c r="AU4889">
        <v>-0.22</v>
      </c>
      <c r="AV4889">
        <v>0</v>
      </c>
      <c r="AW4889" t="s">
        <v>70</v>
      </c>
      <c r="AX4889">
        <v>0</v>
      </c>
      <c r="AY4889" t="s">
        <v>70</v>
      </c>
      <c r="AZ4889" t="s">
        <v>70</v>
      </c>
      <c r="BA4889" t="s">
        <v>70</v>
      </c>
      <c r="BB4889" t="s">
        <v>70</v>
      </c>
      <c r="BC4889" t="s">
        <v>83</v>
      </c>
      <c r="BD4889" t="s">
        <v>70</v>
      </c>
      <c r="BE4889">
        <v>0</v>
      </c>
      <c r="BF4889">
        <v>0</v>
      </c>
      <c r="BG4889">
        <v>1.33</v>
      </c>
      <c r="BH4889" t="s">
        <v>70</v>
      </c>
      <c r="BI4889" t="s">
        <v>70</v>
      </c>
      <c r="BJ4889">
        <v>0</v>
      </c>
      <c r="BK4889">
        <v>0</v>
      </c>
      <c r="BL4889">
        <v>0</v>
      </c>
      <c r="BM4889" t="s">
        <v>6090</v>
      </c>
      <c r="BN4889">
        <v>1</v>
      </c>
    </row>
    <row r="4890" spans="1:66" x14ac:dyDescent="0.2">
      <c r="A4890">
        <v>448912706</v>
      </c>
      <c r="B4890" t="s">
        <v>66</v>
      </c>
      <c r="C4890" t="s">
        <v>67</v>
      </c>
      <c r="D4890" t="s">
        <v>68</v>
      </c>
      <c r="E4890" t="s">
        <v>69</v>
      </c>
      <c r="F4890" t="s">
        <v>70</v>
      </c>
      <c r="G4890">
        <v>3036505524329</v>
      </c>
      <c r="H4890">
        <v>0</v>
      </c>
      <c r="I4890" t="s">
        <v>70</v>
      </c>
      <c r="J4890">
        <v>0</v>
      </c>
      <c r="K4890" t="s">
        <v>70</v>
      </c>
      <c r="L4890" t="s">
        <v>70</v>
      </c>
      <c r="M4890" t="s">
        <v>70</v>
      </c>
      <c r="N4890" t="s">
        <v>205</v>
      </c>
      <c r="O4890" t="s">
        <v>70</v>
      </c>
      <c r="P4890">
        <v>2</v>
      </c>
      <c r="Q4890">
        <v>0</v>
      </c>
      <c r="R4890">
        <v>0</v>
      </c>
      <c r="S4890">
        <v>0</v>
      </c>
      <c r="T4890">
        <v>0</v>
      </c>
      <c r="U4890" t="s">
        <v>70</v>
      </c>
      <c r="V4890" t="s">
        <v>768</v>
      </c>
      <c r="W4890" t="s">
        <v>5707</v>
      </c>
      <c r="X4890" t="s">
        <v>5707</v>
      </c>
      <c r="Y4890" t="s">
        <v>4987</v>
      </c>
      <c r="Z4890">
        <v>33113849738</v>
      </c>
      <c r="AA4890">
        <v>0</v>
      </c>
      <c r="AB4890">
        <v>0</v>
      </c>
      <c r="AC4890">
        <v>0</v>
      </c>
      <c r="AD4890">
        <v>0</v>
      </c>
      <c r="AE4890" t="s">
        <v>70</v>
      </c>
      <c r="AF4890">
        <v>0</v>
      </c>
      <c r="AG4890">
        <v>0</v>
      </c>
      <c r="AH4890" t="s">
        <v>70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 t="s">
        <v>70</v>
      </c>
      <c r="AT4890">
        <v>-5.291666666666667</v>
      </c>
      <c r="AU4890">
        <v>-1.06</v>
      </c>
      <c r="AV4890">
        <v>0</v>
      </c>
      <c r="AW4890" t="s">
        <v>70</v>
      </c>
      <c r="AX4890">
        <v>0</v>
      </c>
      <c r="AY4890" t="s">
        <v>70</v>
      </c>
      <c r="AZ4890" t="s">
        <v>70</v>
      </c>
      <c r="BA4890" t="s">
        <v>70</v>
      </c>
      <c r="BB4890" t="s">
        <v>70</v>
      </c>
      <c r="BC4890" t="s">
        <v>83</v>
      </c>
      <c r="BD4890" t="s">
        <v>70</v>
      </c>
      <c r="BE4890">
        <v>0</v>
      </c>
      <c r="BF4890">
        <v>0</v>
      </c>
      <c r="BG4890">
        <v>6.35</v>
      </c>
      <c r="BH4890" t="s">
        <v>70</v>
      </c>
      <c r="BI4890" t="s">
        <v>70</v>
      </c>
      <c r="BJ4890">
        <v>0</v>
      </c>
      <c r="BK4890">
        <v>0</v>
      </c>
      <c r="BL4890">
        <v>0</v>
      </c>
      <c r="BM4890" t="s">
        <v>6091</v>
      </c>
      <c r="BN4890">
        <v>1</v>
      </c>
    </row>
    <row r="4891" spans="1:66" x14ac:dyDescent="0.2">
      <c r="A4891">
        <v>448912706</v>
      </c>
      <c r="B4891" t="s">
        <v>66</v>
      </c>
      <c r="C4891" t="s">
        <v>67</v>
      </c>
      <c r="D4891" t="s">
        <v>68</v>
      </c>
      <c r="E4891" t="s">
        <v>69</v>
      </c>
      <c r="F4891" t="s">
        <v>70</v>
      </c>
      <c r="G4891">
        <v>3036505524330</v>
      </c>
      <c r="H4891">
        <v>0</v>
      </c>
      <c r="I4891" t="s">
        <v>70</v>
      </c>
      <c r="J4891">
        <v>0</v>
      </c>
      <c r="K4891" t="s">
        <v>70</v>
      </c>
      <c r="L4891" t="s">
        <v>70</v>
      </c>
      <c r="M4891" t="s">
        <v>70</v>
      </c>
      <c r="N4891" t="s">
        <v>205</v>
      </c>
      <c r="O4891" t="s">
        <v>70</v>
      </c>
      <c r="P4891">
        <v>2</v>
      </c>
      <c r="Q4891">
        <v>0</v>
      </c>
      <c r="R4891">
        <v>0</v>
      </c>
      <c r="S4891">
        <v>0</v>
      </c>
      <c r="T4891">
        <v>0</v>
      </c>
      <c r="U4891" t="s">
        <v>70</v>
      </c>
      <c r="V4891" t="s">
        <v>768</v>
      </c>
      <c r="W4891" t="s">
        <v>5707</v>
      </c>
      <c r="X4891" t="s">
        <v>5707</v>
      </c>
      <c r="Y4891" t="s">
        <v>4987</v>
      </c>
      <c r="Z4891">
        <v>33113849776</v>
      </c>
      <c r="AA4891">
        <v>0</v>
      </c>
      <c r="AB4891">
        <v>0</v>
      </c>
      <c r="AC4891">
        <v>0</v>
      </c>
      <c r="AD4891">
        <v>0</v>
      </c>
      <c r="AE4891" t="s">
        <v>70</v>
      </c>
      <c r="AF4891">
        <v>0</v>
      </c>
      <c r="AG4891">
        <v>0</v>
      </c>
      <c r="AH4891" t="s">
        <v>70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 t="s">
        <v>70</v>
      </c>
      <c r="AT4891">
        <v>-0.85833333333333328</v>
      </c>
      <c r="AU4891">
        <v>-0.17</v>
      </c>
      <c r="AV4891">
        <v>0</v>
      </c>
      <c r="AW4891" t="s">
        <v>70</v>
      </c>
      <c r="AX4891">
        <v>0</v>
      </c>
      <c r="AY4891" t="s">
        <v>70</v>
      </c>
      <c r="AZ4891" t="s">
        <v>70</v>
      </c>
      <c r="BA4891" t="s">
        <v>70</v>
      </c>
      <c r="BB4891" t="s">
        <v>70</v>
      </c>
      <c r="BC4891" t="s">
        <v>83</v>
      </c>
      <c r="BD4891" t="s">
        <v>70</v>
      </c>
      <c r="BE4891">
        <v>0</v>
      </c>
      <c r="BF4891">
        <v>0</v>
      </c>
      <c r="BG4891">
        <v>1.03</v>
      </c>
      <c r="BH4891" t="s">
        <v>70</v>
      </c>
      <c r="BI4891" t="s">
        <v>70</v>
      </c>
      <c r="BJ4891">
        <v>0</v>
      </c>
      <c r="BK4891">
        <v>0</v>
      </c>
      <c r="BL4891">
        <v>0</v>
      </c>
      <c r="BM4891" t="s">
        <v>6092</v>
      </c>
      <c r="BN4891">
        <v>1</v>
      </c>
    </row>
    <row r="4892" spans="1:66" x14ac:dyDescent="0.2">
      <c r="A4892">
        <v>448912706</v>
      </c>
      <c r="B4892" t="s">
        <v>66</v>
      </c>
      <c r="C4892" t="s">
        <v>67</v>
      </c>
      <c r="D4892" t="s">
        <v>68</v>
      </c>
      <c r="E4892" t="s">
        <v>69</v>
      </c>
      <c r="F4892" t="s">
        <v>70</v>
      </c>
      <c r="G4892">
        <v>3036505524331</v>
      </c>
      <c r="H4892">
        <v>0</v>
      </c>
      <c r="I4892" t="s">
        <v>70</v>
      </c>
      <c r="J4892">
        <v>0</v>
      </c>
      <c r="K4892" t="s">
        <v>70</v>
      </c>
      <c r="L4892" t="s">
        <v>70</v>
      </c>
      <c r="M4892" t="s">
        <v>70</v>
      </c>
      <c r="N4892" t="s">
        <v>205</v>
      </c>
      <c r="O4892" t="s">
        <v>70</v>
      </c>
      <c r="P4892">
        <v>2</v>
      </c>
      <c r="Q4892">
        <v>0</v>
      </c>
      <c r="R4892">
        <v>0</v>
      </c>
      <c r="S4892">
        <v>0</v>
      </c>
      <c r="T4892">
        <v>0</v>
      </c>
      <c r="U4892" t="s">
        <v>70</v>
      </c>
      <c r="V4892" t="s">
        <v>768</v>
      </c>
      <c r="W4892" t="s">
        <v>5707</v>
      </c>
      <c r="X4892" t="s">
        <v>5707</v>
      </c>
      <c r="Y4892" t="s">
        <v>4987</v>
      </c>
      <c r="Z4892">
        <v>33113849778</v>
      </c>
      <c r="AA4892">
        <v>0</v>
      </c>
      <c r="AB4892">
        <v>0</v>
      </c>
      <c r="AC4892">
        <v>0</v>
      </c>
      <c r="AD4892">
        <v>0</v>
      </c>
      <c r="AE4892" t="s">
        <v>70</v>
      </c>
      <c r="AF4892">
        <v>0</v>
      </c>
      <c r="AG4892">
        <v>0</v>
      </c>
      <c r="AH4892" t="s">
        <v>70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 t="s">
        <v>70</v>
      </c>
      <c r="AT4892">
        <v>-1.575</v>
      </c>
      <c r="AU4892">
        <v>-0.32</v>
      </c>
      <c r="AV4892">
        <v>0</v>
      </c>
      <c r="AW4892" t="s">
        <v>70</v>
      </c>
      <c r="AX4892">
        <v>0</v>
      </c>
      <c r="AY4892" t="s">
        <v>70</v>
      </c>
      <c r="AZ4892" t="s">
        <v>70</v>
      </c>
      <c r="BA4892" t="s">
        <v>70</v>
      </c>
      <c r="BB4892" t="s">
        <v>70</v>
      </c>
      <c r="BC4892" t="s">
        <v>83</v>
      </c>
      <c r="BD4892" t="s">
        <v>70</v>
      </c>
      <c r="BE4892">
        <v>0</v>
      </c>
      <c r="BF4892">
        <v>0</v>
      </c>
      <c r="BG4892">
        <v>1.89</v>
      </c>
      <c r="BH4892" t="s">
        <v>70</v>
      </c>
      <c r="BI4892" t="s">
        <v>70</v>
      </c>
      <c r="BJ4892">
        <v>0</v>
      </c>
      <c r="BK4892">
        <v>0</v>
      </c>
      <c r="BL4892">
        <v>0</v>
      </c>
      <c r="BM4892" t="s">
        <v>6093</v>
      </c>
      <c r="BN4892">
        <v>1</v>
      </c>
    </row>
    <row r="4893" spans="1:66" x14ac:dyDescent="0.2">
      <c r="A4893">
        <v>448912706</v>
      </c>
      <c r="B4893" t="s">
        <v>66</v>
      </c>
      <c r="C4893" t="s">
        <v>67</v>
      </c>
      <c r="D4893" t="s">
        <v>68</v>
      </c>
      <c r="E4893" t="s">
        <v>69</v>
      </c>
      <c r="F4893" t="s">
        <v>70</v>
      </c>
      <c r="G4893">
        <v>3036505524332</v>
      </c>
      <c r="H4893">
        <v>0</v>
      </c>
      <c r="I4893" t="s">
        <v>70</v>
      </c>
      <c r="J4893">
        <v>0</v>
      </c>
      <c r="K4893" t="s">
        <v>70</v>
      </c>
      <c r="L4893" t="s">
        <v>70</v>
      </c>
      <c r="M4893" t="s">
        <v>70</v>
      </c>
      <c r="N4893" t="s">
        <v>165</v>
      </c>
      <c r="O4893" t="s">
        <v>70</v>
      </c>
      <c r="P4893">
        <v>2</v>
      </c>
      <c r="Q4893">
        <v>0</v>
      </c>
      <c r="R4893">
        <v>0</v>
      </c>
      <c r="S4893">
        <v>0</v>
      </c>
      <c r="T4893">
        <v>0</v>
      </c>
      <c r="U4893" t="s">
        <v>70</v>
      </c>
      <c r="V4893" t="s">
        <v>768</v>
      </c>
      <c r="W4893" t="s">
        <v>5707</v>
      </c>
      <c r="X4893" t="s">
        <v>5707</v>
      </c>
      <c r="Y4893" t="s">
        <v>4987</v>
      </c>
      <c r="Z4893">
        <v>33113849780</v>
      </c>
      <c r="AA4893">
        <v>0</v>
      </c>
      <c r="AB4893">
        <v>0</v>
      </c>
      <c r="AC4893">
        <v>0</v>
      </c>
      <c r="AD4893">
        <v>0</v>
      </c>
      <c r="AE4893" t="s">
        <v>70</v>
      </c>
      <c r="AF4893">
        <v>0</v>
      </c>
      <c r="AG4893">
        <v>0</v>
      </c>
      <c r="AH4893" t="s">
        <v>70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 t="s">
        <v>70</v>
      </c>
      <c r="AT4893">
        <v>-2.2666666666666666</v>
      </c>
      <c r="AU4893">
        <v>-0.45</v>
      </c>
      <c r="AV4893">
        <v>0</v>
      </c>
      <c r="AW4893" t="s">
        <v>70</v>
      </c>
      <c r="AX4893">
        <v>0</v>
      </c>
      <c r="AY4893" t="s">
        <v>70</v>
      </c>
      <c r="AZ4893" t="s">
        <v>70</v>
      </c>
      <c r="BA4893" t="s">
        <v>70</v>
      </c>
      <c r="BB4893" t="s">
        <v>70</v>
      </c>
      <c r="BC4893" t="s">
        <v>83</v>
      </c>
      <c r="BD4893" t="s">
        <v>70</v>
      </c>
      <c r="BE4893">
        <v>0</v>
      </c>
      <c r="BF4893">
        <v>0</v>
      </c>
      <c r="BG4893">
        <v>2.72</v>
      </c>
      <c r="BH4893" t="s">
        <v>70</v>
      </c>
      <c r="BI4893" t="s">
        <v>70</v>
      </c>
      <c r="BJ4893">
        <v>0</v>
      </c>
      <c r="BK4893">
        <v>0</v>
      </c>
      <c r="BL4893">
        <v>0</v>
      </c>
      <c r="BM4893" t="s">
        <v>6094</v>
      </c>
      <c r="BN4893">
        <v>1</v>
      </c>
    </row>
    <row r="4894" spans="1:66" x14ac:dyDescent="0.2">
      <c r="A4894">
        <v>448912706</v>
      </c>
      <c r="B4894" t="s">
        <v>66</v>
      </c>
      <c r="C4894" t="s">
        <v>67</v>
      </c>
      <c r="D4894" t="s">
        <v>68</v>
      </c>
      <c r="E4894" t="s">
        <v>69</v>
      </c>
      <c r="F4894" t="s">
        <v>70</v>
      </c>
      <c r="G4894">
        <v>3036505524333</v>
      </c>
      <c r="H4894">
        <v>0</v>
      </c>
      <c r="I4894" t="s">
        <v>70</v>
      </c>
      <c r="J4894">
        <v>0</v>
      </c>
      <c r="K4894" t="s">
        <v>70</v>
      </c>
      <c r="L4894" t="s">
        <v>70</v>
      </c>
      <c r="M4894" t="s">
        <v>70</v>
      </c>
      <c r="N4894" t="s">
        <v>205</v>
      </c>
      <c r="O4894" t="s">
        <v>70</v>
      </c>
      <c r="P4894">
        <v>2</v>
      </c>
      <c r="Q4894">
        <v>0</v>
      </c>
      <c r="R4894">
        <v>0</v>
      </c>
      <c r="S4894">
        <v>0</v>
      </c>
      <c r="T4894">
        <v>0</v>
      </c>
      <c r="U4894" t="s">
        <v>70</v>
      </c>
      <c r="V4894" t="s">
        <v>768</v>
      </c>
      <c r="W4894" t="s">
        <v>5707</v>
      </c>
      <c r="X4894" t="s">
        <v>5707</v>
      </c>
      <c r="Y4894" t="s">
        <v>4987</v>
      </c>
      <c r="Z4894">
        <v>33113849802</v>
      </c>
      <c r="AA4894">
        <v>0</v>
      </c>
      <c r="AB4894">
        <v>0</v>
      </c>
      <c r="AC4894">
        <v>0</v>
      </c>
      <c r="AD4894">
        <v>0</v>
      </c>
      <c r="AE4894" t="s">
        <v>70</v>
      </c>
      <c r="AF4894">
        <v>0</v>
      </c>
      <c r="AG4894">
        <v>0</v>
      </c>
      <c r="AH4894" t="s">
        <v>70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 t="s">
        <v>70</v>
      </c>
      <c r="AT4894">
        <v>-2.5</v>
      </c>
      <c r="AU4894">
        <v>-0.5</v>
      </c>
      <c r="AV4894">
        <v>0</v>
      </c>
      <c r="AW4894" t="s">
        <v>70</v>
      </c>
      <c r="AX4894">
        <v>0</v>
      </c>
      <c r="AY4894" t="s">
        <v>70</v>
      </c>
      <c r="AZ4894" t="s">
        <v>70</v>
      </c>
      <c r="BA4894" t="s">
        <v>70</v>
      </c>
      <c r="BB4894" t="s">
        <v>70</v>
      </c>
      <c r="BC4894" t="s">
        <v>83</v>
      </c>
      <c r="BD4894" t="s">
        <v>70</v>
      </c>
      <c r="BE4894">
        <v>0</v>
      </c>
      <c r="BF4894">
        <v>0</v>
      </c>
      <c r="BG4894">
        <v>3</v>
      </c>
      <c r="BH4894" t="s">
        <v>70</v>
      </c>
      <c r="BI4894" t="s">
        <v>70</v>
      </c>
      <c r="BJ4894">
        <v>0</v>
      </c>
      <c r="BK4894">
        <v>0</v>
      </c>
      <c r="BL4894">
        <v>0</v>
      </c>
      <c r="BM4894" t="s">
        <v>6095</v>
      </c>
      <c r="BN4894">
        <v>1</v>
      </c>
    </row>
    <row r="4895" spans="1:66" x14ac:dyDescent="0.2">
      <c r="A4895">
        <v>448912706</v>
      </c>
      <c r="B4895" t="s">
        <v>66</v>
      </c>
      <c r="C4895" t="s">
        <v>67</v>
      </c>
      <c r="D4895" t="s">
        <v>68</v>
      </c>
      <c r="E4895" t="s">
        <v>69</v>
      </c>
      <c r="F4895" t="s">
        <v>70</v>
      </c>
      <c r="G4895">
        <v>3036505524334</v>
      </c>
      <c r="H4895">
        <v>0</v>
      </c>
      <c r="I4895" t="s">
        <v>70</v>
      </c>
      <c r="J4895">
        <v>0</v>
      </c>
      <c r="K4895" t="s">
        <v>70</v>
      </c>
      <c r="L4895" t="s">
        <v>70</v>
      </c>
      <c r="M4895" t="s">
        <v>70</v>
      </c>
      <c r="N4895" t="s">
        <v>165</v>
      </c>
      <c r="O4895" t="s">
        <v>70</v>
      </c>
      <c r="P4895">
        <v>2</v>
      </c>
      <c r="Q4895">
        <v>0</v>
      </c>
      <c r="R4895">
        <v>0</v>
      </c>
      <c r="S4895">
        <v>0</v>
      </c>
      <c r="T4895">
        <v>0</v>
      </c>
      <c r="U4895" t="s">
        <v>70</v>
      </c>
      <c r="V4895" t="s">
        <v>768</v>
      </c>
      <c r="W4895" t="s">
        <v>5707</v>
      </c>
      <c r="X4895" t="s">
        <v>5707</v>
      </c>
      <c r="Y4895" t="s">
        <v>4987</v>
      </c>
      <c r="Z4895">
        <v>33113849824</v>
      </c>
      <c r="AA4895">
        <v>0</v>
      </c>
      <c r="AB4895">
        <v>0</v>
      </c>
      <c r="AC4895">
        <v>0</v>
      </c>
      <c r="AD4895">
        <v>0</v>
      </c>
      <c r="AE4895" t="s">
        <v>70</v>
      </c>
      <c r="AF4895">
        <v>0</v>
      </c>
      <c r="AG4895">
        <v>0</v>
      </c>
      <c r="AH4895" t="s">
        <v>70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 t="s">
        <v>70</v>
      </c>
      <c r="AT4895">
        <v>-7.8833333333333329</v>
      </c>
      <c r="AU4895">
        <v>-1.58</v>
      </c>
      <c r="AV4895">
        <v>0</v>
      </c>
      <c r="AW4895" t="s">
        <v>70</v>
      </c>
      <c r="AX4895">
        <v>0</v>
      </c>
      <c r="AY4895" t="s">
        <v>70</v>
      </c>
      <c r="AZ4895" t="s">
        <v>70</v>
      </c>
      <c r="BA4895" t="s">
        <v>70</v>
      </c>
      <c r="BB4895" t="s">
        <v>70</v>
      </c>
      <c r="BC4895" t="s">
        <v>83</v>
      </c>
      <c r="BD4895" t="s">
        <v>70</v>
      </c>
      <c r="BE4895">
        <v>0</v>
      </c>
      <c r="BF4895">
        <v>0</v>
      </c>
      <c r="BG4895">
        <v>9.4600000000000009</v>
      </c>
      <c r="BH4895" t="s">
        <v>70</v>
      </c>
      <c r="BI4895" t="s">
        <v>70</v>
      </c>
      <c r="BJ4895">
        <v>0</v>
      </c>
      <c r="BK4895">
        <v>0</v>
      </c>
      <c r="BL4895">
        <v>0</v>
      </c>
      <c r="BM4895" t="s">
        <v>6096</v>
      </c>
      <c r="BN4895">
        <v>1</v>
      </c>
    </row>
    <row r="4896" spans="1:66" x14ac:dyDescent="0.2">
      <c r="A4896">
        <v>448912706</v>
      </c>
      <c r="B4896" t="s">
        <v>66</v>
      </c>
      <c r="C4896" t="s">
        <v>67</v>
      </c>
      <c r="D4896" t="s">
        <v>68</v>
      </c>
      <c r="E4896" t="s">
        <v>69</v>
      </c>
      <c r="F4896" t="s">
        <v>70</v>
      </c>
      <c r="G4896">
        <v>3036505524335</v>
      </c>
      <c r="H4896">
        <v>0</v>
      </c>
      <c r="I4896" t="s">
        <v>70</v>
      </c>
      <c r="J4896">
        <v>0</v>
      </c>
      <c r="K4896" t="s">
        <v>70</v>
      </c>
      <c r="L4896" t="s">
        <v>70</v>
      </c>
      <c r="M4896" t="s">
        <v>70</v>
      </c>
      <c r="N4896" t="s">
        <v>165</v>
      </c>
      <c r="O4896" t="s">
        <v>70</v>
      </c>
      <c r="P4896">
        <v>2</v>
      </c>
      <c r="Q4896">
        <v>0</v>
      </c>
      <c r="R4896">
        <v>0</v>
      </c>
      <c r="S4896">
        <v>0</v>
      </c>
      <c r="T4896">
        <v>0</v>
      </c>
      <c r="U4896" t="s">
        <v>70</v>
      </c>
      <c r="V4896" t="s">
        <v>768</v>
      </c>
      <c r="W4896" t="s">
        <v>5707</v>
      </c>
      <c r="X4896" t="s">
        <v>5707</v>
      </c>
      <c r="Y4896" t="s">
        <v>4987</v>
      </c>
      <c r="Z4896">
        <v>33113849826</v>
      </c>
      <c r="AA4896">
        <v>0</v>
      </c>
      <c r="AB4896">
        <v>0</v>
      </c>
      <c r="AC4896">
        <v>0</v>
      </c>
      <c r="AD4896">
        <v>0</v>
      </c>
      <c r="AE4896" t="s">
        <v>70</v>
      </c>
      <c r="AF4896">
        <v>0</v>
      </c>
      <c r="AG4896">
        <v>0</v>
      </c>
      <c r="AH4896" t="s">
        <v>70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 t="s">
        <v>70</v>
      </c>
      <c r="AT4896">
        <v>-2.1166666666666667</v>
      </c>
      <c r="AU4896">
        <v>-0.42</v>
      </c>
      <c r="AV4896">
        <v>0</v>
      </c>
      <c r="AW4896" t="s">
        <v>70</v>
      </c>
      <c r="AX4896">
        <v>0</v>
      </c>
      <c r="AY4896" t="s">
        <v>70</v>
      </c>
      <c r="AZ4896" t="s">
        <v>70</v>
      </c>
      <c r="BA4896" t="s">
        <v>70</v>
      </c>
      <c r="BB4896" t="s">
        <v>70</v>
      </c>
      <c r="BC4896" t="s">
        <v>83</v>
      </c>
      <c r="BD4896" t="s">
        <v>70</v>
      </c>
      <c r="BE4896">
        <v>0</v>
      </c>
      <c r="BF4896">
        <v>0</v>
      </c>
      <c r="BG4896">
        <v>2.54</v>
      </c>
      <c r="BH4896" t="s">
        <v>70</v>
      </c>
      <c r="BI4896" t="s">
        <v>70</v>
      </c>
      <c r="BJ4896">
        <v>0</v>
      </c>
      <c r="BK4896">
        <v>0</v>
      </c>
      <c r="BL4896">
        <v>0</v>
      </c>
      <c r="BM4896" t="s">
        <v>6097</v>
      </c>
      <c r="BN4896">
        <v>1</v>
      </c>
    </row>
    <row r="4897" spans="1:66" x14ac:dyDescent="0.2">
      <c r="A4897">
        <v>448912706</v>
      </c>
      <c r="B4897" t="s">
        <v>66</v>
      </c>
      <c r="C4897" t="s">
        <v>67</v>
      </c>
      <c r="D4897" t="s">
        <v>68</v>
      </c>
      <c r="E4897" t="s">
        <v>69</v>
      </c>
      <c r="F4897" t="s">
        <v>70</v>
      </c>
      <c r="G4897">
        <v>3036505524336</v>
      </c>
      <c r="H4897">
        <v>0</v>
      </c>
      <c r="I4897" t="s">
        <v>70</v>
      </c>
      <c r="J4897">
        <v>0</v>
      </c>
      <c r="K4897" t="s">
        <v>70</v>
      </c>
      <c r="L4897" t="s">
        <v>70</v>
      </c>
      <c r="M4897" t="s">
        <v>70</v>
      </c>
      <c r="N4897" t="s">
        <v>95</v>
      </c>
      <c r="O4897" t="s">
        <v>70</v>
      </c>
      <c r="P4897">
        <v>2</v>
      </c>
      <c r="Q4897">
        <v>0</v>
      </c>
      <c r="R4897">
        <v>0</v>
      </c>
      <c r="S4897">
        <v>0</v>
      </c>
      <c r="T4897">
        <v>0</v>
      </c>
      <c r="U4897" t="s">
        <v>70</v>
      </c>
      <c r="V4897" t="s">
        <v>768</v>
      </c>
      <c r="W4897" t="s">
        <v>5707</v>
      </c>
      <c r="X4897" t="s">
        <v>5707</v>
      </c>
      <c r="Y4897" t="s">
        <v>4987</v>
      </c>
      <c r="Z4897">
        <v>33113849956</v>
      </c>
      <c r="AA4897">
        <v>0</v>
      </c>
      <c r="AB4897">
        <v>0</v>
      </c>
      <c r="AC4897">
        <v>0</v>
      </c>
      <c r="AD4897">
        <v>0</v>
      </c>
      <c r="AE4897" t="s">
        <v>70</v>
      </c>
      <c r="AF4897">
        <v>0</v>
      </c>
      <c r="AG4897">
        <v>0</v>
      </c>
      <c r="AH4897" t="s">
        <v>70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 t="s">
        <v>70</v>
      </c>
      <c r="AT4897">
        <v>-13.625</v>
      </c>
      <c r="AU4897">
        <v>-2.73</v>
      </c>
      <c r="AV4897">
        <v>0</v>
      </c>
      <c r="AW4897" t="s">
        <v>70</v>
      </c>
      <c r="AX4897">
        <v>0</v>
      </c>
      <c r="AY4897" t="s">
        <v>70</v>
      </c>
      <c r="AZ4897" t="s">
        <v>70</v>
      </c>
      <c r="BA4897" t="s">
        <v>70</v>
      </c>
      <c r="BB4897" t="s">
        <v>70</v>
      </c>
      <c r="BC4897" t="s">
        <v>83</v>
      </c>
      <c r="BD4897" t="s">
        <v>70</v>
      </c>
      <c r="BE4897">
        <v>0</v>
      </c>
      <c r="BF4897">
        <v>0</v>
      </c>
      <c r="BG4897">
        <v>16.350000000000001</v>
      </c>
      <c r="BH4897" t="s">
        <v>70</v>
      </c>
      <c r="BI4897" t="s">
        <v>70</v>
      </c>
      <c r="BJ4897">
        <v>0</v>
      </c>
      <c r="BK4897">
        <v>0</v>
      </c>
      <c r="BL4897">
        <v>0</v>
      </c>
      <c r="BM4897" t="s">
        <v>6098</v>
      </c>
      <c r="BN4897">
        <v>1</v>
      </c>
    </row>
    <row r="4898" spans="1:66" x14ac:dyDescent="0.2">
      <c r="A4898">
        <v>448912706</v>
      </c>
      <c r="B4898" t="s">
        <v>66</v>
      </c>
      <c r="C4898" t="s">
        <v>67</v>
      </c>
      <c r="D4898" t="s">
        <v>68</v>
      </c>
      <c r="E4898" t="s">
        <v>69</v>
      </c>
      <c r="F4898" t="s">
        <v>70</v>
      </c>
      <c r="G4898">
        <v>3036505524337</v>
      </c>
      <c r="H4898">
        <v>0</v>
      </c>
      <c r="I4898" t="s">
        <v>70</v>
      </c>
      <c r="J4898">
        <v>0</v>
      </c>
      <c r="K4898" t="s">
        <v>70</v>
      </c>
      <c r="L4898" t="s">
        <v>70</v>
      </c>
      <c r="M4898" t="s">
        <v>70</v>
      </c>
      <c r="N4898" t="s">
        <v>95</v>
      </c>
      <c r="O4898" t="s">
        <v>70</v>
      </c>
      <c r="P4898">
        <v>2</v>
      </c>
      <c r="Q4898">
        <v>0</v>
      </c>
      <c r="R4898">
        <v>0</v>
      </c>
      <c r="S4898">
        <v>0</v>
      </c>
      <c r="T4898">
        <v>0</v>
      </c>
      <c r="U4898" t="s">
        <v>70</v>
      </c>
      <c r="V4898" t="s">
        <v>768</v>
      </c>
      <c r="W4898" t="s">
        <v>5707</v>
      </c>
      <c r="X4898" t="s">
        <v>5707</v>
      </c>
      <c r="Y4898" t="s">
        <v>4987</v>
      </c>
      <c r="Z4898">
        <v>33113849960</v>
      </c>
      <c r="AA4898">
        <v>0</v>
      </c>
      <c r="AB4898">
        <v>0</v>
      </c>
      <c r="AC4898">
        <v>0</v>
      </c>
      <c r="AD4898">
        <v>0</v>
      </c>
      <c r="AE4898" t="s">
        <v>70</v>
      </c>
      <c r="AF4898">
        <v>0</v>
      </c>
      <c r="AG4898">
        <v>0</v>
      </c>
      <c r="AH4898" t="s">
        <v>70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 t="s">
        <v>70</v>
      </c>
      <c r="AT4898">
        <v>-6.4666666666666668</v>
      </c>
      <c r="AU4898">
        <v>-1.29</v>
      </c>
      <c r="AV4898">
        <v>0</v>
      </c>
      <c r="AW4898" t="s">
        <v>70</v>
      </c>
      <c r="AX4898">
        <v>0</v>
      </c>
      <c r="AY4898" t="s">
        <v>70</v>
      </c>
      <c r="AZ4898" t="s">
        <v>70</v>
      </c>
      <c r="BA4898" t="s">
        <v>70</v>
      </c>
      <c r="BB4898" t="s">
        <v>70</v>
      </c>
      <c r="BC4898" t="s">
        <v>83</v>
      </c>
      <c r="BD4898" t="s">
        <v>70</v>
      </c>
      <c r="BE4898">
        <v>0</v>
      </c>
      <c r="BF4898">
        <v>0</v>
      </c>
      <c r="BG4898">
        <v>7.76</v>
      </c>
      <c r="BH4898" t="s">
        <v>70</v>
      </c>
      <c r="BI4898" t="s">
        <v>70</v>
      </c>
      <c r="BJ4898">
        <v>0</v>
      </c>
      <c r="BK4898">
        <v>0</v>
      </c>
      <c r="BL4898">
        <v>0</v>
      </c>
      <c r="BM4898" t="s">
        <v>6099</v>
      </c>
      <c r="BN4898">
        <v>1</v>
      </c>
    </row>
    <row r="4899" spans="1:66" x14ac:dyDescent="0.2">
      <c r="A4899">
        <v>448912706</v>
      </c>
      <c r="B4899" t="s">
        <v>66</v>
      </c>
      <c r="C4899" t="s">
        <v>67</v>
      </c>
      <c r="D4899" t="s">
        <v>68</v>
      </c>
      <c r="E4899" t="s">
        <v>69</v>
      </c>
      <c r="F4899" t="s">
        <v>70</v>
      </c>
      <c r="G4899">
        <v>3036505524338</v>
      </c>
      <c r="H4899">
        <v>0</v>
      </c>
      <c r="I4899" t="s">
        <v>70</v>
      </c>
      <c r="J4899">
        <v>0</v>
      </c>
      <c r="K4899" t="s">
        <v>70</v>
      </c>
      <c r="L4899" t="s">
        <v>70</v>
      </c>
      <c r="M4899" t="s">
        <v>70</v>
      </c>
      <c r="N4899" t="s">
        <v>95</v>
      </c>
      <c r="O4899" t="s">
        <v>70</v>
      </c>
      <c r="P4899">
        <v>2</v>
      </c>
      <c r="Q4899">
        <v>0</v>
      </c>
      <c r="R4899">
        <v>0</v>
      </c>
      <c r="S4899">
        <v>0</v>
      </c>
      <c r="T4899">
        <v>0</v>
      </c>
      <c r="U4899" t="s">
        <v>70</v>
      </c>
      <c r="V4899" t="s">
        <v>768</v>
      </c>
      <c r="W4899" t="s">
        <v>5707</v>
      </c>
      <c r="X4899" t="s">
        <v>5707</v>
      </c>
      <c r="Y4899" t="s">
        <v>4987</v>
      </c>
      <c r="Z4899">
        <v>33113849978</v>
      </c>
      <c r="AA4899">
        <v>0</v>
      </c>
      <c r="AB4899">
        <v>0</v>
      </c>
      <c r="AC4899">
        <v>0</v>
      </c>
      <c r="AD4899">
        <v>0</v>
      </c>
      <c r="AE4899" t="s">
        <v>70</v>
      </c>
      <c r="AF4899">
        <v>0</v>
      </c>
      <c r="AG4899">
        <v>0</v>
      </c>
      <c r="AH4899" t="s">
        <v>70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 t="s">
        <v>70</v>
      </c>
      <c r="AT4899">
        <v>-8.2333333333333325</v>
      </c>
      <c r="AU4899">
        <v>-1.65</v>
      </c>
      <c r="AV4899">
        <v>0</v>
      </c>
      <c r="AW4899" t="s">
        <v>70</v>
      </c>
      <c r="AX4899">
        <v>0</v>
      </c>
      <c r="AY4899" t="s">
        <v>70</v>
      </c>
      <c r="AZ4899" t="s">
        <v>70</v>
      </c>
      <c r="BA4899" t="s">
        <v>70</v>
      </c>
      <c r="BB4899" t="s">
        <v>70</v>
      </c>
      <c r="BC4899" t="s">
        <v>83</v>
      </c>
      <c r="BD4899" t="s">
        <v>70</v>
      </c>
      <c r="BE4899">
        <v>0</v>
      </c>
      <c r="BF4899">
        <v>0</v>
      </c>
      <c r="BG4899">
        <v>9.8800000000000008</v>
      </c>
      <c r="BH4899" t="s">
        <v>70</v>
      </c>
      <c r="BI4899" t="s">
        <v>70</v>
      </c>
      <c r="BJ4899">
        <v>0</v>
      </c>
      <c r="BK4899">
        <v>0</v>
      </c>
      <c r="BL4899">
        <v>0</v>
      </c>
      <c r="BM4899" t="s">
        <v>6100</v>
      </c>
      <c r="BN4899">
        <v>1</v>
      </c>
    </row>
    <row r="4900" spans="1:66" x14ac:dyDescent="0.2">
      <c r="A4900">
        <v>448912706</v>
      </c>
      <c r="B4900" t="s">
        <v>66</v>
      </c>
      <c r="C4900" t="s">
        <v>67</v>
      </c>
      <c r="D4900" t="s">
        <v>68</v>
      </c>
      <c r="E4900" t="s">
        <v>69</v>
      </c>
      <c r="F4900" t="s">
        <v>70</v>
      </c>
      <c r="G4900">
        <v>3036505524339</v>
      </c>
      <c r="H4900">
        <v>0</v>
      </c>
      <c r="I4900" t="s">
        <v>70</v>
      </c>
      <c r="J4900">
        <v>0</v>
      </c>
      <c r="K4900" t="s">
        <v>70</v>
      </c>
      <c r="L4900" t="s">
        <v>70</v>
      </c>
      <c r="M4900" t="s">
        <v>70</v>
      </c>
      <c r="N4900" t="s">
        <v>95</v>
      </c>
      <c r="O4900" t="s">
        <v>70</v>
      </c>
      <c r="P4900">
        <v>2</v>
      </c>
      <c r="Q4900">
        <v>0</v>
      </c>
      <c r="R4900">
        <v>0</v>
      </c>
      <c r="S4900">
        <v>0</v>
      </c>
      <c r="T4900">
        <v>0</v>
      </c>
      <c r="U4900" t="s">
        <v>70</v>
      </c>
      <c r="V4900" t="s">
        <v>768</v>
      </c>
      <c r="W4900" t="s">
        <v>5707</v>
      </c>
      <c r="X4900" t="s">
        <v>5707</v>
      </c>
      <c r="Y4900" t="s">
        <v>4987</v>
      </c>
      <c r="Z4900">
        <v>33113849980</v>
      </c>
      <c r="AA4900">
        <v>0</v>
      </c>
      <c r="AB4900">
        <v>0</v>
      </c>
      <c r="AC4900">
        <v>0</v>
      </c>
      <c r="AD4900">
        <v>0</v>
      </c>
      <c r="AE4900" t="s">
        <v>70</v>
      </c>
      <c r="AF4900">
        <v>0</v>
      </c>
      <c r="AG4900">
        <v>0</v>
      </c>
      <c r="AH4900" t="s">
        <v>70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 t="s">
        <v>70</v>
      </c>
      <c r="AT4900">
        <v>-1</v>
      </c>
      <c r="AU4900">
        <v>-0.2</v>
      </c>
      <c r="AV4900">
        <v>0</v>
      </c>
      <c r="AW4900" t="s">
        <v>70</v>
      </c>
      <c r="AX4900">
        <v>0</v>
      </c>
      <c r="AY4900" t="s">
        <v>70</v>
      </c>
      <c r="AZ4900" t="s">
        <v>70</v>
      </c>
      <c r="BA4900" t="s">
        <v>70</v>
      </c>
      <c r="BB4900" t="s">
        <v>70</v>
      </c>
      <c r="BC4900" t="s">
        <v>83</v>
      </c>
      <c r="BD4900" t="s">
        <v>70</v>
      </c>
      <c r="BE4900">
        <v>0</v>
      </c>
      <c r="BF4900">
        <v>0</v>
      </c>
      <c r="BG4900">
        <v>1.2</v>
      </c>
      <c r="BH4900" t="s">
        <v>70</v>
      </c>
      <c r="BI4900" t="s">
        <v>70</v>
      </c>
      <c r="BJ4900">
        <v>0</v>
      </c>
      <c r="BK4900">
        <v>0</v>
      </c>
      <c r="BL4900">
        <v>0</v>
      </c>
      <c r="BM4900" t="s">
        <v>6101</v>
      </c>
      <c r="BN4900">
        <v>1</v>
      </c>
    </row>
    <row r="4901" spans="1:66" x14ac:dyDescent="0.2">
      <c r="A4901">
        <v>448912706</v>
      </c>
      <c r="B4901" t="s">
        <v>66</v>
      </c>
      <c r="C4901" t="s">
        <v>67</v>
      </c>
      <c r="D4901" t="s">
        <v>68</v>
      </c>
      <c r="E4901" t="s">
        <v>69</v>
      </c>
      <c r="F4901" t="s">
        <v>70</v>
      </c>
      <c r="G4901">
        <v>3036505524340</v>
      </c>
      <c r="H4901">
        <v>0</v>
      </c>
      <c r="I4901" t="s">
        <v>70</v>
      </c>
      <c r="J4901">
        <v>0</v>
      </c>
      <c r="K4901" t="s">
        <v>70</v>
      </c>
      <c r="L4901" t="s">
        <v>70</v>
      </c>
      <c r="M4901" t="s">
        <v>70</v>
      </c>
      <c r="N4901" t="s">
        <v>345</v>
      </c>
      <c r="O4901" t="s">
        <v>70</v>
      </c>
      <c r="P4901">
        <v>2</v>
      </c>
      <c r="Q4901">
        <v>0</v>
      </c>
      <c r="R4901">
        <v>0</v>
      </c>
      <c r="S4901">
        <v>0</v>
      </c>
      <c r="T4901">
        <v>0</v>
      </c>
      <c r="U4901" t="s">
        <v>70</v>
      </c>
      <c r="V4901" t="s">
        <v>768</v>
      </c>
      <c r="W4901" t="s">
        <v>5707</v>
      </c>
      <c r="X4901" t="s">
        <v>5707</v>
      </c>
      <c r="Y4901" t="s">
        <v>4987</v>
      </c>
      <c r="Z4901">
        <v>35116832636</v>
      </c>
      <c r="AA4901">
        <v>0</v>
      </c>
      <c r="AB4901">
        <v>0</v>
      </c>
      <c r="AC4901">
        <v>0</v>
      </c>
      <c r="AD4901">
        <v>0</v>
      </c>
      <c r="AE4901" t="s">
        <v>70</v>
      </c>
      <c r="AF4901">
        <v>0</v>
      </c>
      <c r="AG4901">
        <v>0</v>
      </c>
      <c r="AH4901" t="s">
        <v>70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 t="s">
        <v>70</v>
      </c>
      <c r="AT4901">
        <v>-3.3</v>
      </c>
      <c r="AU4901">
        <v>-0.66</v>
      </c>
      <c r="AV4901">
        <v>0</v>
      </c>
      <c r="AW4901" t="s">
        <v>70</v>
      </c>
      <c r="AX4901">
        <v>0</v>
      </c>
      <c r="AY4901" t="s">
        <v>70</v>
      </c>
      <c r="AZ4901" t="s">
        <v>70</v>
      </c>
      <c r="BA4901" t="s">
        <v>70</v>
      </c>
      <c r="BB4901" t="s">
        <v>70</v>
      </c>
      <c r="BC4901" t="s">
        <v>83</v>
      </c>
      <c r="BD4901" t="s">
        <v>70</v>
      </c>
      <c r="BE4901">
        <v>0</v>
      </c>
      <c r="BF4901">
        <v>0</v>
      </c>
      <c r="BG4901">
        <v>3.96</v>
      </c>
      <c r="BH4901" t="s">
        <v>70</v>
      </c>
      <c r="BI4901" t="s">
        <v>70</v>
      </c>
      <c r="BJ4901">
        <v>0</v>
      </c>
      <c r="BK4901">
        <v>0</v>
      </c>
      <c r="BL4901">
        <v>0</v>
      </c>
      <c r="BM4901" t="s">
        <v>6102</v>
      </c>
      <c r="BN4901">
        <v>1</v>
      </c>
    </row>
    <row r="4902" spans="1:66" x14ac:dyDescent="0.2">
      <c r="A4902">
        <v>448912706</v>
      </c>
      <c r="B4902" t="s">
        <v>66</v>
      </c>
      <c r="C4902" t="s">
        <v>67</v>
      </c>
      <c r="D4902" t="s">
        <v>68</v>
      </c>
      <c r="E4902" t="s">
        <v>69</v>
      </c>
      <c r="F4902" t="s">
        <v>70</v>
      </c>
      <c r="G4902">
        <v>3036505524341</v>
      </c>
      <c r="H4902">
        <v>0</v>
      </c>
      <c r="I4902" t="s">
        <v>70</v>
      </c>
      <c r="J4902">
        <v>0</v>
      </c>
      <c r="K4902" t="s">
        <v>70</v>
      </c>
      <c r="L4902" t="s">
        <v>70</v>
      </c>
      <c r="M4902" t="s">
        <v>70</v>
      </c>
      <c r="N4902" t="s">
        <v>312</v>
      </c>
      <c r="O4902" t="s">
        <v>70</v>
      </c>
      <c r="P4902">
        <v>2</v>
      </c>
      <c r="Q4902">
        <v>0</v>
      </c>
      <c r="R4902">
        <v>0</v>
      </c>
      <c r="S4902">
        <v>0</v>
      </c>
      <c r="T4902">
        <v>0</v>
      </c>
      <c r="U4902" t="s">
        <v>70</v>
      </c>
      <c r="V4902" t="s">
        <v>768</v>
      </c>
      <c r="W4902" t="s">
        <v>5707</v>
      </c>
      <c r="X4902" t="s">
        <v>5707</v>
      </c>
      <c r="Y4902" t="s">
        <v>4987</v>
      </c>
      <c r="Z4902">
        <v>35215099030</v>
      </c>
      <c r="AA4902">
        <v>0</v>
      </c>
      <c r="AB4902">
        <v>0</v>
      </c>
      <c r="AC4902">
        <v>0</v>
      </c>
      <c r="AD4902">
        <v>0</v>
      </c>
      <c r="AE4902" t="s">
        <v>70</v>
      </c>
      <c r="AF4902">
        <v>0</v>
      </c>
      <c r="AG4902">
        <v>0</v>
      </c>
      <c r="AH4902" t="s">
        <v>70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 t="s">
        <v>70</v>
      </c>
      <c r="AT4902">
        <v>-6.3083333333333336</v>
      </c>
      <c r="AU4902">
        <v>-1.26</v>
      </c>
      <c r="AV4902">
        <v>0</v>
      </c>
      <c r="AW4902" t="s">
        <v>70</v>
      </c>
      <c r="AX4902">
        <v>0</v>
      </c>
      <c r="AY4902" t="s">
        <v>70</v>
      </c>
      <c r="AZ4902" t="s">
        <v>70</v>
      </c>
      <c r="BA4902" t="s">
        <v>70</v>
      </c>
      <c r="BB4902" t="s">
        <v>70</v>
      </c>
      <c r="BC4902" t="s">
        <v>83</v>
      </c>
      <c r="BD4902" t="s">
        <v>70</v>
      </c>
      <c r="BE4902">
        <v>0</v>
      </c>
      <c r="BF4902">
        <v>0</v>
      </c>
      <c r="BG4902">
        <v>7.57</v>
      </c>
      <c r="BH4902" t="s">
        <v>70</v>
      </c>
      <c r="BI4902" t="s">
        <v>70</v>
      </c>
      <c r="BJ4902">
        <v>0</v>
      </c>
      <c r="BK4902">
        <v>0</v>
      </c>
      <c r="BL4902">
        <v>0</v>
      </c>
      <c r="BM4902" t="s">
        <v>6103</v>
      </c>
      <c r="BN4902">
        <v>1</v>
      </c>
    </row>
    <row r="4903" spans="1:66" x14ac:dyDescent="0.2">
      <c r="A4903">
        <v>448912706</v>
      </c>
      <c r="B4903" t="s">
        <v>66</v>
      </c>
      <c r="C4903" t="s">
        <v>67</v>
      </c>
      <c r="D4903" t="s">
        <v>68</v>
      </c>
      <c r="E4903" t="s">
        <v>69</v>
      </c>
      <c r="F4903" t="s">
        <v>70</v>
      </c>
      <c r="G4903">
        <v>3036505524342</v>
      </c>
      <c r="H4903">
        <v>0</v>
      </c>
      <c r="I4903" t="s">
        <v>70</v>
      </c>
      <c r="J4903">
        <v>0</v>
      </c>
      <c r="K4903" t="s">
        <v>70</v>
      </c>
      <c r="L4903" t="s">
        <v>70</v>
      </c>
      <c r="M4903" t="s">
        <v>70</v>
      </c>
      <c r="N4903" t="s">
        <v>312</v>
      </c>
      <c r="O4903" t="s">
        <v>70</v>
      </c>
      <c r="P4903">
        <v>2</v>
      </c>
      <c r="Q4903">
        <v>0</v>
      </c>
      <c r="R4903">
        <v>0</v>
      </c>
      <c r="S4903">
        <v>0</v>
      </c>
      <c r="T4903">
        <v>0</v>
      </c>
      <c r="U4903" t="s">
        <v>70</v>
      </c>
      <c r="V4903" t="s">
        <v>768</v>
      </c>
      <c r="W4903" t="s">
        <v>5707</v>
      </c>
      <c r="X4903" t="s">
        <v>5707</v>
      </c>
      <c r="Y4903" t="s">
        <v>4987</v>
      </c>
      <c r="Z4903">
        <v>35215099038</v>
      </c>
      <c r="AA4903">
        <v>0</v>
      </c>
      <c r="AB4903">
        <v>0</v>
      </c>
      <c r="AC4903">
        <v>0</v>
      </c>
      <c r="AD4903">
        <v>0</v>
      </c>
      <c r="AE4903" t="s">
        <v>70</v>
      </c>
      <c r="AF4903">
        <v>0</v>
      </c>
      <c r="AG4903">
        <v>0</v>
      </c>
      <c r="AH4903" t="s">
        <v>70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 t="s">
        <v>70</v>
      </c>
      <c r="AT4903">
        <v>-10.883333333333333</v>
      </c>
      <c r="AU4903">
        <v>-2.1800000000000002</v>
      </c>
      <c r="AV4903">
        <v>0</v>
      </c>
      <c r="AW4903" t="s">
        <v>70</v>
      </c>
      <c r="AX4903">
        <v>0</v>
      </c>
      <c r="AY4903" t="s">
        <v>70</v>
      </c>
      <c r="AZ4903" t="s">
        <v>70</v>
      </c>
      <c r="BA4903" t="s">
        <v>70</v>
      </c>
      <c r="BB4903" t="s">
        <v>70</v>
      </c>
      <c r="BC4903" t="s">
        <v>83</v>
      </c>
      <c r="BD4903" t="s">
        <v>70</v>
      </c>
      <c r="BE4903">
        <v>0</v>
      </c>
      <c r="BF4903">
        <v>0</v>
      </c>
      <c r="BG4903">
        <v>13.06</v>
      </c>
      <c r="BH4903" t="s">
        <v>70</v>
      </c>
      <c r="BI4903" t="s">
        <v>70</v>
      </c>
      <c r="BJ4903">
        <v>0</v>
      </c>
      <c r="BK4903">
        <v>0</v>
      </c>
      <c r="BL4903">
        <v>0</v>
      </c>
      <c r="BM4903" t="s">
        <v>6104</v>
      </c>
      <c r="BN4903">
        <v>1</v>
      </c>
    </row>
    <row r="4904" spans="1:66" x14ac:dyDescent="0.2">
      <c r="A4904">
        <v>448912706</v>
      </c>
      <c r="B4904" t="s">
        <v>66</v>
      </c>
      <c r="C4904" t="s">
        <v>67</v>
      </c>
      <c r="D4904" t="s">
        <v>68</v>
      </c>
      <c r="E4904" t="s">
        <v>69</v>
      </c>
      <c r="F4904" t="s">
        <v>70</v>
      </c>
      <c r="G4904">
        <v>3036505524343</v>
      </c>
      <c r="H4904">
        <v>0</v>
      </c>
      <c r="I4904" t="s">
        <v>70</v>
      </c>
      <c r="J4904">
        <v>0</v>
      </c>
      <c r="K4904" t="s">
        <v>70</v>
      </c>
      <c r="L4904" t="s">
        <v>70</v>
      </c>
      <c r="M4904" t="s">
        <v>70</v>
      </c>
      <c r="N4904" t="s">
        <v>312</v>
      </c>
      <c r="O4904" t="s">
        <v>70</v>
      </c>
      <c r="P4904">
        <v>2</v>
      </c>
      <c r="Q4904">
        <v>0</v>
      </c>
      <c r="R4904">
        <v>0</v>
      </c>
      <c r="S4904">
        <v>0</v>
      </c>
      <c r="T4904">
        <v>0</v>
      </c>
      <c r="U4904" t="s">
        <v>70</v>
      </c>
      <c r="V4904" t="s">
        <v>768</v>
      </c>
      <c r="W4904" t="s">
        <v>5707</v>
      </c>
      <c r="X4904" t="s">
        <v>5707</v>
      </c>
      <c r="Y4904" t="s">
        <v>4987</v>
      </c>
      <c r="Z4904">
        <v>35215099040</v>
      </c>
      <c r="AA4904">
        <v>0</v>
      </c>
      <c r="AB4904">
        <v>0</v>
      </c>
      <c r="AC4904">
        <v>0</v>
      </c>
      <c r="AD4904">
        <v>0</v>
      </c>
      <c r="AE4904" t="s">
        <v>70</v>
      </c>
      <c r="AF4904">
        <v>0</v>
      </c>
      <c r="AG4904">
        <v>0</v>
      </c>
      <c r="AH4904" t="s">
        <v>70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 t="s">
        <v>70</v>
      </c>
      <c r="AT4904">
        <v>-1.9583333333333333</v>
      </c>
      <c r="AU4904">
        <v>-0.39</v>
      </c>
      <c r="AV4904">
        <v>0</v>
      </c>
      <c r="AW4904" t="s">
        <v>70</v>
      </c>
      <c r="AX4904">
        <v>0</v>
      </c>
      <c r="AY4904" t="s">
        <v>70</v>
      </c>
      <c r="AZ4904" t="s">
        <v>70</v>
      </c>
      <c r="BA4904" t="s">
        <v>70</v>
      </c>
      <c r="BB4904" t="s">
        <v>70</v>
      </c>
      <c r="BC4904" t="s">
        <v>83</v>
      </c>
      <c r="BD4904" t="s">
        <v>70</v>
      </c>
      <c r="BE4904">
        <v>0</v>
      </c>
      <c r="BF4904">
        <v>0</v>
      </c>
      <c r="BG4904">
        <v>2.35</v>
      </c>
      <c r="BH4904" t="s">
        <v>70</v>
      </c>
      <c r="BI4904" t="s">
        <v>70</v>
      </c>
      <c r="BJ4904">
        <v>0</v>
      </c>
      <c r="BK4904">
        <v>0</v>
      </c>
      <c r="BL4904">
        <v>0</v>
      </c>
      <c r="BM4904" t="s">
        <v>6105</v>
      </c>
      <c r="BN4904">
        <v>1</v>
      </c>
    </row>
    <row r="4905" spans="1:66" x14ac:dyDescent="0.2">
      <c r="A4905">
        <v>448912706</v>
      </c>
      <c r="B4905" t="s">
        <v>66</v>
      </c>
      <c r="C4905" t="s">
        <v>67</v>
      </c>
      <c r="D4905" t="s">
        <v>68</v>
      </c>
      <c r="E4905" t="s">
        <v>69</v>
      </c>
      <c r="F4905" t="s">
        <v>70</v>
      </c>
      <c r="G4905">
        <v>3036505524344</v>
      </c>
      <c r="H4905">
        <v>0</v>
      </c>
      <c r="I4905" t="s">
        <v>70</v>
      </c>
      <c r="J4905">
        <v>0</v>
      </c>
      <c r="K4905" t="s">
        <v>70</v>
      </c>
      <c r="L4905" t="s">
        <v>70</v>
      </c>
      <c r="M4905" t="s">
        <v>70</v>
      </c>
      <c r="N4905" t="s">
        <v>312</v>
      </c>
      <c r="O4905" t="s">
        <v>70</v>
      </c>
      <c r="P4905">
        <v>2</v>
      </c>
      <c r="Q4905">
        <v>0</v>
      </c>
      <c r="R4905">
        <v>0</v>
      </c>
      <c r="S4905">
        <v>0</v>
      </c>
      <c r="T4905">
        <v>0</v>
      </c>
      <c r="U4905" t="s">
        <v>70</v>
      </c>
      <c r="V4905" t="s">
        <v>768</v>
      </c>
      <c r="W4905" t="s">
        <v>5707</v>
      </c>
      <c r="X4905" t="s">
        <v>5707</v>
      </c>
      <c r="Y4905" t="s">
        <v>4987</v>
      </c>
      <c r="Z4905">
        <v>35215099042</v>
      </c>
      <c r="AA4905">
        <v>0</v>
      </c>
      <c r="AB4905">
        <v>0</v>
      </c>
      <c r="AC4905">
        <v>0</v>
      </c>
      <c r="AD4905">
        <v>0</v>
      </c>
      <c r="AE4905" t="s">
        <v>70</v>
      </c>
      <c r="AF4905">
        <v>0</v>
      </c>
      <c r="AG4905">
        <v>0</v>
      </c>
      <c r="AH4905" t="s">
        <v>70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 t="s">
        <v>70</v>
      </c>
      <c r="AT4905">
        <v>-9.625</v>
      </c>
      <c r="AU4905">
        <v>-1.93</v>
      </c>
      <c r="AV4905">
        <v>0</v>
      </c>
      <c r="AW4905" t="s">
        <v>70</v>
      </c>
      <c r="AX4905">
        <v>0</v>
      </c>
      <c r="AY4905" t="s">
        <v>70</v>
      </c>
      <c r="AZ4905" t="s">
        <v>70</v>
      </c>
      <c r="BA4905" t="s">
        <v>70</v>
      </c>
      <c r="BB4905" t="s">
        <v>70</v>
      </c>
      <c r="BC4905" t="s">
        <v>83</v>
      </c>
      <c r="BD4905" t="s">
        <v>70</v>
      </c>
      <c r="BE4905">
        <v>0</v>
      </c>
      <c r="BF4905">
        <v>0</v>
      </c>
      <c r="BG4905">
        <v>11.55</v>
      </c>
      <c r="BH4905" t="s">
        <v>70</v>
      </c>
      <c r="BI4905" t="s">
        <v>70</v>
      </c>
      <c r="BJ4905">
        <v>0</v>
      </c>
      <c r="BK4905">
        <v>0</v>
      </c>
      <c r="BL4905">
        <v>0</v>
      </c>
      <c r="BM4905" t="s">
        <v>6106</v>
      </c>
      <c r="BN4905">
        <v>1</v>
      </c>
    </row>
    <row r="4906" spans="1:66" x14ac:dyDescent="0.2">
      <c r="A4906">
        <v>448912706</v>
      </c>
      <c r="B4906" t="s">
        <v>66</v>
      </c>
      <c r="C4906" t="s">
        <v>67</v>
      </c>
      <c r="D4906" t="s">
        <v>68</v>
      </c>
      <c r="E4906" t="s">
        <v>69</v>
      </c>
      <c r="F4906" t="s">
        <v>70</v>
      </c>
      <c r="G4906">
        <v>3036505524345</v>
      </c>
      <c r="H4906">
        <v>0</v>
      </c>
      <c r="I4906" t="s">
        <v>70</v>
      </c>
      <c r="J4906">
        <v>0</v>
      </c>
      <c r="K4906" t="s">
        <v>70</v>
      </c>
      <c r="L4906" t="s">
        <v>70</v>
      </c>
      <c r="M4906" t="s">
        <v>70</v>
      </c>
      <c r="N4906" t="s">
        <v>312</v>
      </c>
      <c r="O4906" t="s">
        <v>70</v>
      </c>
      <c r="P4906">
        <v>2</v>
      </c>
      <c r="Q4906">
        <v>0</v>
      </c>
      <c r="R4906">
        <v>0</v>
      </c>
      <c r="S4906">
        <v>0</v>
      </c>
      <c r="T4906">
        <v>0</v>
      </c>
      <c r="U4906" t="s">
        <v>70</v>
      </c>
      <c r="V4906" t="s">
        <v>768</v>
      </c>
      <c r="W4906" t="s">
        <v>5707</v>
      </c>
      <c r="X4906" t="s">
        <v>5707</v>
      </c>
      <c r="Y4906" t="s">
        <v>4987</v>
      </c>
      <c r="Z4906">
        <v>35215099044</v>
      </c>
      <c r="AA4906">
        <v>0</v>
      </c>
      <c r="AB4906">
        <v>0</v>
      </c>
      <c r="AC4906">
        <v>0</v>
      </c>
      <c r="AD4906">
        <v>0</v>
      </c>
      <c r="AE4906" t="s">
        <v>70</v>
      </c>
      <c r="AF4906">
        <v>0</v>
      </c>
      <c r="AG4906">
        <v>0</v>
      </c>
      <c r="AH4906" t="s">
        <v>70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 t="s">
        <v>70</v>
      </c>
      <c r="AT4906">
        <v>-10.983333333333333</v>
      </c>
      <c r="AU4906">
        <v>-2.2000000000000002</v>
      </c>
      <c r="AV4906">
        <v>0</v>
      </c>
      <c r="AW4906" t="s">
        <v>70</v>
      </c>
      <c r="AX4906">
        <v>0</v>
      </c>
      <c r="AY4906" t="s">
        <v>70</v>
      </c>
      <c r="AZ4906" t="s">
        <v>70</v>
      </c>
      <c r="BA4906" t="s">
        <v>70</v>
      </c>
      <c r="BB4906" t="s">
        <v>70</v>
      </c>
      <c r="BC4906" t="s">
        <v>83</v>
      </c>
      <c r="BD4906" t="s">
        <v>70</v>
      </c>
      <c r="BE4906">
        <v>0</v>
      </c>
      <c r="BF4906">
        <v>0</v>
      </c>
      <c r="BG4906">
        <v>13.18</v>
      </c>
      <c r="BH4906" t="s">
        <v>70</v>
      </c>
      <c r="BI4906" t="s">
        <v>70</v>
      </c>
      <c r="BJ4906">
        <v>0</v>
      </c>
      <c r="BK4906">
        <v>0</v>
      </c>
      <c r="BL4906">
        <v>0</v>
      </c>
      <c r="BM4906" t="s">
        <v>6107</v>
      </c>
      <c r="BN4906">
        <v>1</v>
      </c>
    </row>
    <row r="4907" spans="1:66" x14ac:dyDescent="0.2">
      <c r="A4907">
        <v>448912706</v>
      </c>
      <c r="B4907" t="s">
        <v>66</v>
      </c>
      <c r="C4907" t="s">
        <v>67</v>
      </c>
      <c r="D4907" t="s">
        <v>68</v>
      </c>
      <c r="E4907" t="s">
        <v>69</v>
      </c>
      <c r="F4907" t="s">
        <v>70</v>
      </c>
      <c r="G4907">
        <v>3036505524346</v>
      </c>
      <c r="H4907">
        <v>0</v>
      </c>
      <c r="I4907" t="s">
        <v>70</v>
      </c>
      <c r="J4907">
        <v>0</v>
      </c>
      <c r="K4907" t="s">
        <v>70</v>
      </c>
      <c r="L4907" t="s">
        <v>70</v>
      </c>
      <c r="M4907" t="s">
        <v>70</v>
      </c>
      <c r="N4907" t="s">
        <v>312</v>
      </c>
      <c r="O4907" t="s">
        <v>70</v>
      </c>
      <c r="P4907">
        <v>2</v>
      </c>
      <c r="Q4907">
        <v>0</v>
      </c>
      <c r="R4907">
        <v>0</v>
      </c>
      <c r="S4907">
        <v>0</v>
      </c>
      <c r="T4907">
        <v>0</v>
      </c>
      <c r="U4907" t="s">
        <v>70</v>
      </c>
      <c r="V4907" t="s">
        <v>768</v>
      </c>
      <c r="W4907" t="s">
        <v>5707</v>
      </c>
      <c r="X4907" t="s">
        <v>5707</v>
      </c>
      <c r="Y4907" t="s">
        <v>4987</v>
      </c>
      <c r="Z4907">
        <v>35215099046</v>
      </c>
      <c r="AA4907">
        <v>0</v>
      </c>
      <c r="AB4907">
        <v>0</v>
      </c>
      <c r="AC4907">
        <v>0</v>
      </c>
      <c r="AD4907">
        <v>0</v>
      </c>
      <c r="AE4907" t="s">
        <v>70</v>
      </c>
      <c r="AF4907">
        <v>0</v>
      </c>
      <c r="AG4907">
        <v>0</v>
      </c>
      <c r="AH4907" t="s">
        <v>70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 t="s">
        <v>70</v>
      </c>
      <c r="AT4907">
        <v>-8.9666666666666668</v>
      </c>
      <c r="AU4907">
        <v>-1.79</v>
      </c>
      <c r="AV4907">
        <v>0</v>
      </c>
      <c r="AW4907" t="s">
        <v>70</v>
      </c>
      <c r="AX4907">
        <v>0</v>
      </c>
      <c r="AY4907" t="s">
        <v>70</v>
      </c>
      <c r="AZ4907" t="s">
        <v>70</v>
      </c>
      <c r="BA4907" t="s">
        <v>70</v>
      </c>
      <c r="BB4907" t="s">
        <v>70</v>
      </c>
      <c r="BC4907" t="s">
        <v>83</v>
      </c>
      <c r="BD4907" t="s">
        <v>70</v>
      </c>
      <c r="BE4907">
        <v>0</v>
      </c>
      <c r="BF4907">
        <v>0</v>
      </c>
      <c r="BG4907">
        <v>10.76</v>
      </c>
      <c r="BH4907" t="s">
        <v>70</v>
      </c>
      <c r="BI4907" t="s">
        <v>70</v>
      </c>
      <c r="BJ4907">
        <v>0</v>
      </c>
      <c r="BK4907">
        <v>0</v>
      </c>
      <c r="BL4907">
        <v>0</v>
      </c>
      <c r="BM4907" t="s">
        <v>6108</v>
      </c>
      <c r="BN4907">
        <v>1</v>
      </c>
    </row>
    <row r="4908" spans="1:66" x14ac:dyDescent="0.2">
      <c r="A4908">
        <v>448912706</v>
      </c>
      <c r="B4908" t="s">
        <v>66</v>
      </c>
      <c r="C4908" t="s">
        <v>67</v>
      </c>
      <c r="D4908" t="s">
        <v>68</v>
      </c>
      <c r="E4908" t="s">
        <v>69</v>
      </c>
      <c r="F4908" t="s">
        <v>70</v>
      </c>
      <c r="G4908">
        <v>3036505524347</v>
      </c>
      <c r="H4908">
        <v>0</v>
      </c>
      <c r="I4908" t="s">
        <v>70</v>
      </c>
      <c r="J4908">
        <v>0</v>
      </c>
      <c r="K4908" t="s">
        <v>70</v>
      </c>
      <c r="L4908" t="s">
        <v>70</v>
      </c>
      <c r="M4908" t="s">
        <v>70</v>
      </c>
      <c r="N4908" t="s">
        <v>312</v>
      </c>
      <c r="O4908" t="s">
        <v>70</v>
      </c>
      <c r="P4908">
        <v>2</v>
      </c>
      <c r="Q4908">
        <v>0</v>
      </c>
      <c r="R4908">
        <v>0</v>
      </c>
      <c r="S4908">
        <v>0</v>
      </c>
      <c r="T4908">
        <v>0</v>
      </c>
      <c r="U4908" t="s">
        <v>70</v>
      </c>
      <c r="V4908" t="s">
        <v>768</v>
      </c>
      <c r="W4908" t="s">
        <v>5707</v>
      </c>
      <c r="X4908" t="s">
        <v>5707</v>
      </c>
      <c r="Y4908" t="s">
        <v>4987</v>
      </c>
      <c r="Z4908">
        <v>35215099048</v>
      </c>
      <c r="AA4908">
        <v>0</v>
      </c>
      <c r="AB4908">
        <v>0</v>
      </c>
      <c r="AC4908">
        <v>0</v>
      </c>
      <c r="AD4908">
        <v>0</v>
      </c>
      <c r="AE4908" t="s">
        <v>70</v>
      </c>
      <c r="AF4908">
        <v>0</v>
      </c>
      <c r="AG4908">
        <v>0</v>
      </c>
      <c r="AH4908" t="s">
        <v>70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 t="s">
        <v>70</v>
      </c>
      <c r="AT4908">
        <v>-10.216666666666667</v>
      </c>
      <c r="AU4908">
        <v>-2.04</v>
      </c>
      <c r="AV4908">
        <v>0</v>
      </c>
      <c r="AW4908" t="s">
        <v>70</v>
      </c>
      <c r="AX4908">
        <v>0</v>
      </c>
      <c r="AY4908" t="s">
        <v>70</v>
      </c>
      <c r="AZ4908" t="s">
        <v>70</v>
      </c>
      <c r="BA4908" t="s">
        <v>70</v>
      </c>
      <c r="BB4908" t="s">
        <v>70</v>
      </c>
      <c r="BC4908" t="s">
        <v>83</v>
      </c>
      <c r="BD4908" t="s">
        <v>70</v>
      </c>
      <c r="BE4908">
        <v>0</v>
      </c>
      <c r="BF4908">
        <v>0</v>
      </c>
      <c r="BG4908">
        <v>12.26</v>
      </c>
      <c r="BH4908" t="s">
        <v>70</v>
      </c>
      <c r="BI4908" t="s">
        <v>70</v>
      </c>
      <c r="BJ4908">
        <v>0</v>
      </c>
      <c r="BK4908">
        <v>0</v>
      </c>
      <c r="BL4908">
        <v>0</v>
      </c>
      <c r="BM4908" t="s">
        <v>6109</v>
      </c>
      <c r="BN4908">
        <v>1</v>
      </c>
    </row>
    <row r="4909" spans="1:66" x14ac:dyDescent="0.2">
      <c r="A4909">
        <v>448912706</v>
      </c>
      <c r="B4909" t="s">
        <v>66</v>
      </c>
      <c r="C4909" t="s">
        <v>67</v>
      </c>
      <c r="D4909" t="s">
        <v>68</v>
      </c>
      <c r="E4909" t="s">
        <v>69</v>
      </c>
      <c r="F4909" t="s">
        <v>70</v>
      </c>
      <c r="G4909">
        <v>3036505524348</v>
      </c>
      <c r="H4909">
        <v>0</v>
      </c>
      <c r="I4909" t="s">
        <v>70</v>
      </c>
      <c r="J4909">
        <v>0</v>
      </c>
      <c r="K4909" t="s">
        <v>70</v>
      </c>
      <c r="L4909" t="s">
        <v>70</v>
      </c>
      <c r="M4909" t="s">
        <v>70</v>
      </c>
      <c r="N4909" t="s">
        <v>312</v>
      </c>
      <c r="O4909" t="s">
        <v>70</v>
      </c>
      <c r="P4909">
        <v>2</v>
      </c>
      <c r="Q4909">
        <v>0</v>
      </c>
      <c r="R4909">
        <v>0</v>
      </c>
      <c r="S4909">
        <v>0</v>
      </c>
      <c r="T4909">
        <v>0</v>
      </c>
      <c r="U4909" t="s">
        <v>70</v>
      </c>
      <c r="V4909" t="s">
        <v>768</v>
      </c>
      <c r="W4909" t="s">
        <v>5707</v>
      </c>
      <c r="X4909" t="s">
        <v>5707</v>
      </c>
      <c r="Y4909" t="s">
        <v>4987</v>
      </c>
      <c r="Z4909">
        <v>35215099134</v>
      </c>
      <c r="AA4909">
        <v>0</v>
      </c>
      <c r="AB4909">
        <v>0</v>
      </c>
      <c r="AC4909">
        <v>0</v>
      </c>
      <c r="AD4909">
        <v>0</v>
      </c>
      <c r="AE4909" t="s">
        <v>70</v>
      </c>
      <c r="AF4909">
        <v>0</v>
      </c>
      <c r="AG4909">
        <v>0</v>
      </c>
      <c r="AH4909" t="s">
        <v>70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 t="s">
        <v>70</v>
      </c>
      <c r="AT4909">
        <v>-2.6666666666666665</v>
      </c>
      <c r="AU4909">
        <v>-0.53</v>
      </c>
      <c r="AV4909">
        <v>0</v>
      </c>
      <c r="AW4909" t="s">
        <v>70</v>
      </c>
      <c r="AX4909">
        <v>0</v>
      </c>
      <c r="AY4909" t="s">
        <v>70</v>
      </c>
      <c r="AZ4909" t="s">
        <v>70</v>
      </c>
      <c r="BA4909" t="s">
        <v>70</v>
      </c>
      <c r="BB4909" t="s">
        <v>70</v>
      </c>
      <c r="BC4909" t="s">
        <v>83</v>
      </c>
      <c r="BD4909" t="s">
        <v>70</v>
      </c>
      <c r="BE4909">
        <v>0</v>
      </c>
      <c r="BF4909">
        <v>0</v>
      </c>
      <c r="BG4909">
        <v>3.2</v>
      </c>
      <c r="BH4909" t="s">
        <v>70</v>
      </c>
      <c r="BI4909" t="s">
        <v>70</v>
      </c>
      <c r="BJ4909">
        <v>0</v>
      </c>
      <c r="BK4909">
        <v>0</v>
      </c>
      <c r="BL4909">
        <v>0</v>
      </c>
      <c r="BM4909" t="s">
        <v>6110</v>
      </c>
      <c r="BN4909">
        <v>1</v>
      </c>
    </row>
    <row r="4910" spans="1:66" x14ac:dyDescent="0.2">
      <c r="A4910">
        <v>448912706</v>
      </c>
      <c r="B4910" t="s">
        <v>66</v>
      </c>
      <c r="C4910" t="s">
        <v>67</v>
      </c>
      <c r="D4910" t="s">
        <v>68</v>
      </c>
      <c r="E4910" t="s">
        <v>69</v>
      </c>
      <c r="F4910" t="s">
        <v>70</v>
      </c>
      <c r="G4910">
        <v>3036505524349</v>
      </c>
      <c r="H4910">
        <v>0</v>
      </c>
      <c r="I4910" t="s">
        <v>70</v>
      </c>
      <c r="J4910">
        <v>0</v>
      </c>
      <c r="K4910" t="s">
        <v>70</v>
      </c>
      <c r="L4910" t="s">
        <v>70</v>
      </c>
      <c r="M4910" t="s">
        <v>70</v>
      </c>
      <c r="N4910" t="s">
        <v>147</v>
      </c>
      <c r="O4910" t="s">
        <v>70</v>
      </c>
      <c r="P4910">
        <v>2</v>
      </c>
      <c r="Q4910">
        <v>0</v>
      </c>
      <c r="R4910">
        <v>0</v>
      </c>
      <c r="S4910">
        <v>0</v>
      </c>
      <c r="T4910">
        <v>0</v>
      </c>
      <c r="U4910" t="s">
        <v>70</v>
      </c>
      <c r="V4910" t="s">
        <v>768</v>
      </c>
      <c r="W4910" t="s">
        <v>5707</v>
      </c>
      <c r="X4910" t="s">
        <v>5707</v>
      </c>
      <c r="Y4910" t="s">
        <v>4987</v>
      </c>
      <c r="Z4910">
        <v>35215099330</v>
      </c>
      <c r="AA4910">
        <v>0</v>
      </c>
      <c r="AB4910">
        <v>0</v>
      </c>
      <c r="AC4910">
        <v>0</v>
      </c>
      <c r="AD4910">
        <v>0</v>
      </c>
      <c r="AE4910" t="s">
        <v>70</v>
      </c>
      <c r="AF4910">
        <v>0</v>
      </c>
      <c r="AG4910">
        <v>0</v>
      </c>
      <c r="AH4910" t="s">
        <v>70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 t="s">
        <v>70</v>
      </c>
      <c r="AT4910">
        <v>-1.9333333333333333</v>
      </c>
      <c r="AU4910">
        <v>-0.39</v>
      </c>
      <c r="AV4910">
        <v>0</v>
      </c>
      <c r="AW4910" t="s">
        <v>70</v>
      </c>
      <c r="AX4910">
        <v>0</v>
      </c>
      <c r="AY4910" t="s">
        <v>70</v>
      </c>
      <c r="AZ4910" t="s">
        <v>70</v>
      </c>
      <c r="BA4910" t="s">
        <v>70</v>
      </c>
      <c r="BB4910" t="s">
        <v>70</v>
      </c>
      <c r="BC4910" t="s">
        <v>83</v>
      </c>
      <c r="BD4910" t="s">
        <v>70</v>
      </c>
      <c r="BE4910">
        <v>0</v>
      </c>
      <c r="BF4910">
        <v>0</v>
      </c>
      <c r="BG4910">
        <v>2.3199999999999998</v>
      </c>
      <c r="BH4910" t="s">
        <v>70</v>
      </c>
      <c r="BI4910" t="s">
        <v>70</v>
      </c>
      <c r="BJ4910">
        <v>0</v>
      </c>
      <c r="BK4910">
        <v>0</v>
      </c>
      <c r="BL4910">
        <v>0</v>
      </c>
      <c r="BM4910" t="s">
        <v>6111</v>
      </c>
      <c r="BN4910">
        <v>1</v>
      </c>
    </row>
    <row r="4911" spans="1:66" x14ac:dyDescent="0.2">
      <c r="A4911">
        <v>448912706</v>
      </c>
      <c r="B4911" t="s">
        <v>66</v>
      </c>
      <c r="C4911" t="s">
        <v>67</v>
      </c>
      <c r="D4911" t="s">
        <v>68</v>
      </c>
      <c r="E4911" t="s">
        <v>69</v>
      </c>
      <c r="F4911" t="s">
        <v>70</v>
      </c>
      <c r="G4911">
        <v>3036505524350</v>
      </c>
      <c r="H4911">
        <v>0</v>
      </c>
      <c r="I4911" t="s">
        <v>70</v>
      </c>
      <c r="J4911">
        <v>0</v>
      </c>
      <c r="K4911" t="s">
        <v>70</v>
      </c>
      <c r="L4911" t="s">
        <v>70</v>
      </c>
      <c r="M4911" t="s">
        <v>70</v>
      </c>
      <c r="N4911" t="s">
        <v>147</v>
      </c>
      <c r="O4911" t="s">
        <v>70</v>
      </c>
      <c r="P4911">
        <v>2</v>
      </c>
      <c r="Q4911">
        <v>0</v>
      </c>
      <c r="R4911">
        <v>0</v>
      </c>
      <c r="S4911">
        <v>0</v>
      </c>
      <c r="T4911">
        <v>0</v>
      </c>
      <c r="U4911" t="s">
        <v>70</v>
      </c>
      <c r="V4911" t="s">
        <v>768</v>
      </c>
      <c r="W4911" t="s">
        <v>5707</v>
      </c>
      <c r="X4911" t="s">
        <v>5707</v>
      </c>
      <c r="Y4911" t="s">
        <v>4987</v>
      </c>
      <c r="Z4911">
        <v>35215099332</v>
      </c>
      <c r="AA4911">
        <v>0</v>
      </c>
      <c r="AB4911">
        <v>0</v>
      </c>
      <c r="AC4911">
        <v>0</v>
      </c>
      <c r="AD4911">
        <v>0</v>
      </c>
      <c r="AE4911" t="s">
        <v>70</v>
      </c>
      <c r="AF4911">
        <v>0</v>
      </c>
      <c r="AG4911">
        <v>0</v>
      </c>
      <c r="AH4911" t="s">
        <v>70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 t="s">
        <v>70</v>
      </c>
      <c r="AT4911">
        <v>-6.4916666666666671</v>
      </c>
      <c r="AU4911">
        <v>-1.3</v>
      </c>
      <c r="AV4911">
        <v>0</v>
      </c>
      <c r="AW4911" t="s">
        <v>70</v>
      </c>
      <c r="AX4911">
        <v>0</v>
      </c>
      <c r="AY4911" t="s">
        <v>70</v>
      </c>
      <c r="AZ4911" t="s">
        <v>70</v>
      </c>
      <c r="BA4911" t="s">
        <v>70</v>
      </c>
      <c r="BB4911" t="s">
        <v>70</v>
      </c>
      <c r="BC4911" t="s">
        <v>83</v>
      </c>
      <c r="BD4911" t="s">
        <v>70</v>
      </c>
      <c r="BE4911">
        <v>0</v>
      </c>
      <c r="BF4911">
        <v>0</v>
      </c>
      <c r="BG4911">
        <v>7.79</v>
      </c>
      <c r="BH4911" t="s">
        <v>70</v>
      </c>
      <c r="BI4911" t="s">
        <v>70</v>
      </c>
      <c r="BJ4911">
        <v>0</v>
      </c>
      <c r="BK4911">
        <v>0</v>
      </c>
      <c r="BL4911">
        <v>0</v>
      </c>
      <c r="BM4911" t="s">
        <v>6112</v>
      </c>
      <c r="BN4911">
        <v>1</v>
      </c>
    </row>
    <row r="4912" spans="1:66" x14ac:dyDescent="0.2">
      <c r="A4912">
        <v>448912706</v>
      </c>
      <c r="B4912" t="s">
        <v>66</v>
      </c>
      <c r="C4912" t="s">
        <v>67</v>
      </c>
      <c r="D4912" t="s">
        <v>68</v>
      </c>
      <c r="E4912" t="s">
        <v>69</v>
      </c>
      <c r="F4912" t="s">
        <v>70</v>
      </c>
      <c r="G4912">
        <v>3036505524351</v>
      </c>
      <c r="H4912">
        <v>0</v>
      </c>
      <c r="I4912" t="s">
        <v>70</v>
      </c>
      <c r="J4912">
        <v>0</v>
      </c>
      <c r="K4912" t="s">
        <v>70</v>
      </c>
      <c r="L4912" t="s">
        <v>70</v>
      </c>
      <c r="M4912" t="s">
        <v>70</v>
      </c>
      <c r="N4912" t="s">
        <v>205</v>
      </c>
      <c r="O4912" t="s">
        <v>70</v>
      </c>
      <c r="P4912">
        <v>2</v>
      </c>
      <c r="Q4912">
        <v>0</v>
      </c>
      <c r="R4912">
        <v>0</v>
      </c>
      <c r="S4912">
        <v>0</v>
      </c>
      <c r="T4912">
        <v>0</v>
      </c>
      <c r="U4912" t="s">
        <v>70</v>
      </c>
      <c r="V4912" t="s">
        <v>768</v>
      </c>
      <c r="W4912" t="s">
        <v>5707</v>
      </c>
      <c r="X4912" t="s">
        <v>5707</v>
      </c>
      <c r="Y4912" t="s">
        <v>4987</v>
      </c>
      <c r="Z4912">
        <v>35215099334</v>
      </c>
      <c r="AA4912">
        <v>0</v>
      </c>
      <c r="AB4912">
        <v>0</v>
      </c>
      <c r="AC4912">
        <v>0</v>
      </c>
      <c r="AD4912">
        <v>0</v>
      </c>
      <c r="AE4912" t="s">
        <v>70</v>
      </c>
      <c r="AF4912">
        <v>0</v>
      </c>
      <c r="AG4912">
        <v>0</v>
      </c>
      <c r="AH4912" t="s">
        <v>70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 t="s">
        <v>70</v>
      </c>
      <c r="AT4912">
        <v>-3.4833333333333334</v>
      </c>
      <c r="AU4912">
        <v>-0.7</v>
      </c>
      <c r="AV4912">
        <v>0</v>
      </c>
      <c r="AW4912" t="s">
        <v>70</v>
      </c>
      <c r="AX4912">
        <v>0</v>
      </c>
      <c r="AY4912" t="s">
        <v>70</v>
      </c>
      <c r="AZ4912" t="s">
        <v>70</v>
      </c>
      <c r="BA4912" t="s">
        <v>70</v>
      </c>
      <c r="BB4912" t="s">
        <v>70</v>
      </c>
      <c r="BC4912" t="s">
        <v>83</v>
      </c>
      <c r="BD4912" t="s">
        <v>70</v>
      </c>
      <c r="BE4912">
        <v>0</v>
      </c>
      <c r="BF4912">
        <v>0</v>
      </c>
      <c r="BG4912">
        <v>4.18</v>
      </c>
      <c r="BH4912" t="s">
        <v>70</v>
      </c>
      <c r="BI4912" t="s">
        <v>70</v>
      </c>
      <c r="BJ4912">
        <v>0</v>
      </c>
      <c r="BK4912">
        <v>0</v>
      </c>
      <c r="BL4912">
        <v>0</v>
      </c>
      <c r="BM4912" t="s">
        <v>6113</v>
      </c>
      <c r="BN4912">
        <v>1</v>
      </c>
    </row>
    <row r="4913" spans="1:66" x14ac:dyDescent="0.2">
      <c r="A4913">
        <v>448912706</v>
      </c>
      <c r="B4913" t="s">
        <v>66</v>
      </c>
      <c r="C4913" t="s">
        <v>67</v>
      </c>
      <c r="D4913" t="s">
        <v>68</v>
      </c>
      <c r="E4913" t="s">
        <v>69</v>
      </c>
      <c r="F4913" t="s">
        <v>70</v>
      </c>
      <c r="G4913">
        <v>3036505524352</v>
      </c>
      <c r="H4913">
        <v>0</v>
      </c>
      <c r="I4913" t="s">
        <v>70</v>
      </c>
      <c r="J4913">
        <v>0</v>
      </c>
      <c r="K4913" t="s">
        <v>70</v>
      </c>
      <c r="L4913" t="s">
        <v>70</v>
      </c>
      <c r="M4913" t="s">
        <v>70</v>
      </c>
      <c r="N4913" t="s">
        <v>147</v>
      </c>
      <c r="O4913" t="s">
        <v>70</v>
      </c>
      <c r="P4913">
        <v>2</v>
      </c>
      <c r="Q4913">
        <v>0</v>
      </c>
      <c r="R4913">
        <v>0</v>
      </c>
      <c r="S4913">
        <v>0</v>
      </c>
      <c r="T4913">
        <v>0</v>
      </c>
      <c r="U4913" t="s">
        <v>70</v>
      </c>
      <c r="V4913" t="s">
        <v>768</v>
      </c>
      <c r="W4913" t="s">
        <v>5707</v>
      </c>
      <c r="X4913" t="s">
        <v>5707</v>
      </c>
      <c r="Y4913" t="s">
        <v>4987</v>
      </c>
      <c r="Z4913">
        <v>35215099376</v>
      </c>
      <c r="AA4913">
        <v>0</v>
      </c>
      <c r="AB4913">
        <v>0</v>
      </c>
      <c r="AC4913">
        <v>0</v>
      </c>
      <c r="AD4913">
        <v>0</v>
      </c>
      <c r="AE4913" t="s">
        <v>70</v>
      </c>
      <c r="AF4913">
        <v>0</v>
      </c>
      <c r="AG4913">
        <v>0</v>
      </c>
      <c r="AH4913" t="s">
        <v>70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 t="s">
        <v>70</v>
      </c>
      <c r="AT4913">
        <v>-2.3916666666666666</v>
      </c>
      <c r="AU4913">
        <v>-0.48</v>
      </c>
      <c r="AV4913">
        <v>0</v>
      </c>
      <c r="AW4913" t="s">
        <v>70</v>
      </c>
      <c r="AX4913">
        <v>0</v>
      </c>
      <c r="AY4913" t="s">
        <v>70</v>
      </c>
      <c r="AZ4913" t="s">
        <v>70</v>
      </c>
      <c r="BA4913" t="s">
        <v>70</v>
      </c>
      <c r="BB4913" t="s">
        <v>70</v>
      </c>
      <c r="BC4913" t="s">
        <v>83</v>
      </c>
      <c r="BD4913" t="s">
        <v>70</v>
      </c>
      <c r="BE4913">
        <v>0</v>
      </c>
      <c r="BF4913">
        <v>0</v>
      </c>
      <c r="BG4913">
        <v>2.87</v>
      </c>
      <c r="BH4913" t="s">
        <v>70</v>
      </c>
      <c r="BI4913" t="s">
        <v>70</v>
      </c>
      <c r="BJ4913">
        <v>0</v>
      </c>
      <c r="BK4913">
        <v>0</v>
      </c>
      <c r="BL4913">
        <v>0</v>
      </c>
      <c r="BM4913" t="s">
        <v>6114</v>
      </c>
      <c r="BN4913">
        <v>1</v>
      </c>
    </row>
    <row r="4914" spans="1:66" x14ac:dyDescent="0.2">
      <c r="A4914">
        <v>448912706</v>
      </c>
      <c r="B4914" t="s">
        <v>66</v>
      </c>
      <c r="C4914" t="s">
        <v>67</v>
      </c>
      <c r="D4914" t="s">
        <v>68</v>
      </c>
      <c r="E4914" t="s">
        <v>69</v>
      </c>
      <c r="F4914" t="s">
        <v>70</v>
      </c>
      <c r="G4914">
        <v>3036505524353</v>
      </c>
      <c r="H4914">
        <v>0</v>
      </c>
      <c r="I4914" t="s">
        <v>70</v>
      </c>
      <c r="J4914">
        <v>0</v>
      </c>
      <c r="K4914" t="s">
        <v>70</v>
      </c>
      <c r="L4914" t="s">
        <v>70</v>
      </c>
      <c r="M4914" t="s">
        <v>70</v>
      </c>
      <c r="N4914" t="s">
        <v>147</v>
      </c>
      <c r="O4914" t="s">
        <v>70</v>
      </c>
      <c r="P4914">
        <v>2</v>
      </c>
      <c r="Q4914">
        <v>0</v>
      </c>
      <c r="R4914">
        <v>0</v>
      </c>
      <c r="S4914">
        <v>0</v>
      </c>
      <c r="T4914">
        <v>0</v>
      </c>
      <c r="U4914" t="s">
        <v>70</v>
      </c>
      <c r="V4914" t="s">
        <v>768</v>
      </c>
      <c r="W4914" t="s">
        <v>5707</v>
      </c>
      <c r="X4914" t="s">
        <v>5707</v>
      </c>
      <c r="Y4914" t="s">
        <v>4987</v>
      </c>
      <c r="Z4914">
        <v>35215099378</v>
      </c>
      <c r="AA4914">
        <v>0</v>
      </c>
      <c r="AB4914">
        <v>0</v>
      </c>
      <c r="AC4914">
        <v>0</v>
      </c>
      <c r="AD4914">
        <v>0</v>
      </c>
      <c r="AE4914" t="s">
        <v>70</v>
      </c>
      <c r="AF4914">
        <v>0</v>
      </c>
      <c r="AG4914">
        <v>0</v>
      </c>
      <c r="AH4914" t="s">
        <v>70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 t="s">
        <v>70</v>
      </c>
      <c r="AT4914">
        <v>-2.7250000000000001</v>
      </c>
      <c r="AU4914">
        <v>-0.55000000000000004</v>
      </c>
      <c r="AV4914">
        <v>0</v>
      </c>
      <c r="AW4914" t="s">
        <v>70</v>
      </c>
      <c r="AX4914">
        <v>0</v>
      </c>
      <c r="AY4914" t="s">
        <v>70</v>
      </c>
      <c r="AZ4914" t="s">
        <v>70</v>
      </c>
      <c r="BA4914" t="s">
        <v>70</v>
      </c>
      <c r="BB4914" t="s">
        <v>70</v>
      </c>
      <c r="BC4914" t="s">
        <v>83</v>
      </c>
      <c r="BD4914" t="s">
        <v>70</v>
      </c>
      <c r="BE4914">
        <v>0</v>
      </c>
      <c r="BF4914">
        <v>0</v>
      </c>
      <c r="BG4914">
        <v>3.27</v>
      </c>
      <c r="BH4914" t="s">
        <v>70</v>
      </c>
      <c r="BI4914" t="s">
        <v>70</v>
      </c>
      <c r="BJ4914">
        <v>0</v>
      </c>
      <c r="BK4914">
        <v>0</v>
      </c>
      <c r="BL4914">
        <v>0</v>
      </c>
      <c r="BM4914" t="s">
        <v>6115</v>
      </c>
      <c r="BN4914">
        <v>1</v>
      </c>
    </row>
    <row r="4915" spans="1:66" x14ac:dyDescent="0.2">
      <c r="A4915">
        <v>448912706</v>
      </c>
      <c r="B4915" t="s">
        <v>66</v>
      </c>
      <c r="C4915" t="s">
        <v>67</v>
      </c>
      <c r="D4915" t="s">
        <v>68</v>
      </c>
      <c r="E4915" t="s">
        <v>69</v>
      </c>
      <c r="F4915" t="s">
        <v>70</v>
      </c>
      <c r="G4915">
        <v>3036505524354</v>
      </c>
      <c r="H4915">
        <v>0</v>
      </c>
      <c r="I4915" t="s">
        <v>70</v>
      </c>
      <c r="J4915">
        <v>0</v>
      </c>
      <c r="K4915" t="s">
        <v>70</v>
      </c>
      <c r="L4915" t="s">
        <v>70</v>
      </c>
      <c r="M4915" t="s">
        <v>70</v>
      </c>
      <c r="N4915" t="s">
        <v>147</v>
      </c>
      <c r="O4915" t="s">
        <v>70</v>
      </c>
      <c r="P4915">
        <v>2</v>
      </c>
      <c r="Q4915">
        <v>0</v>
      </c>
      <c r="R4915">
        <v>0</v>
      </c>
      <c r="S4915">
        <v>0</v>
      </c>
      <c r="T4915">
        <v>0</v>
      </c>
      <c r="U4915" t="s">
        <v>70</v>
      </c>
      <c r="V4915" t="s">
        <v>768</v>
      </c>
      <c r="W4915" t="s">
        <v>5707</v>
      </c>
      <c r="X4915" t="s">
        <v>5707</v>
      </c>
      <c r="Y4915" t="s">
        <v>4987</v>
      </c>
      <c r="Z4915">
        <v>35215099400</v>
      </c>
      <c r="AA4915">
        <v>0</v>
      </c>
      <c r="AB4915">
        <v>0</v>
      </c>
      <c r="AC4915">
        <v>0</v>
      </c>
      <c r="AD4915">
        <v>0</v>
      </c>
      <c r="AE4915" t="s">
        <v>70</v>
      </c>
      <c r="AF4915">
        <v>0</v>
      </c>
      <c r="AG4915">
        <v>0</v>
      </c>
      <c r="AH4915" t="s">
        <v>70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 t="s">
        <v>70</v>
      </c>
      <c r="AT4915">
        <v>-2.6166666666666667</v>
      </c>
      <c r="AU4915">
        <v>-0.52</v>
      </c>
      <c r="AV4915">
        <v>0</v>
      </c>
      <c r="AW4915" t="s">
        <v>70</v>
      </c>
      <c r="AX4915">
        <v>0</v>
      </c>
      <c r="AY4915" t="s">
        <v>70</v>
      </c>
      <c r="AZ4915" t="s">
        <v>70</v>
      </c>
      <c r="BA4915" t="s">
        <v>70</v>
      </c>
      <c r="BB4915" t="s">
        <v>70</v>
      </c>
      <c r="BC4915" t="s">
        <v>83</v>
      </c>
      <c r="BD4915" t="s">
        <v>70</v>
      </c>
      <c r="BE4915">
        <v>0</v>
      </c>
      <c r="BF4915">
        <v>0</v>
      </c>
      <c r="BG4915">
        <v>3.14</v>
      </c>
      <c r="BH4915" t="s">
        <v>70</v>
      </c>
      <c r="BI4915" t="s">
        <v>70</v>
      </c>
      <c r="BJ4915">
        <v>0</v>
      </c>
      <c r="BK4915">
        <v>0</v>
      </c>
      <c r="BL4915">
        <v>0</v>
      </c>
      <c r="BM4915" t="s">
        <v>6116</v>
      </c>
      <c r="BN4915">
        <v>1</v>
      </c>
    </row>
    <row r="4916" spans="1:66" x14ac:dyDescent="0.2">
      <c r="A4916">
        <v>448912706</v>
      </c>
      <c r="B4916" t="s">
        <v>66</v>
      </c>
      <c r="C4916" t="s">
        <v>67</v>
      </c>
      <c r="D4916" t="s">
        <v>68</v>
      </c>
      <c r="E4916" t="s">
        <v>69</v>
      </c>
      <c r="F4916" t="s">
        <v>70</v>
      </c>
      <c r="G4916">
        <v>3036505524355</v>
      </c>
      <c r="H4916">
        <v>0</v>
      </c>
      <c r="I4916" t="s">
        <v>70</v>
      </c>
      <c r="J4916">
        <v>0</v>
      </c>
      <c r="K4916" t="s">
        <v>70</v>
      </c>
      <c r="L4916" t="s">
        <v>70</v>
      </c>
      <c r="M4916" t="s">
        <v>70</v>
      </c>
      <c r="N4916" t="s">
        <v>147</v>
      </c>
      <c r="O4916" t="s">
        <v>70</v>
      </c>
      <c r="P4916">
        <v>2</v>
      </c>
      <c r="Q4916">
        <v>0</v>
      </c>
      <c r="R4916">
        <v>0</v>
      </c>
      <c r="S4916">
        <v>0</v>
      </c>
      <c r="T4916">
        <v>0</v>
      </c>
      <c r="U4916" t="s">
        <v>70</v>
      </c>
      <c r="V4916" t="s">
        <v>768</v>
      </c>
      <c r="W4916" t="s">
        <v>5707</v>
      </c>
      <c r="X4916" t="s">
        <v>5707</v>
      </c>
      <c r="Y4916" t="s">
        <v>4987</v>
      </c>
      <c r="Z4916">
        <v>35215099408</v>
      </c>
      <c r="AA4916">
        <v>0</v>
      </c>
      <c r="AB4916">
        <v>0</v>
      </c>
      <c r="AC4916">
        <v>0</v>
      </c>
      <c r="AD4916">
        <v>0</v>
      </c>
      <c r="AE4916" t="s">
        <v>70</v>
      </c>
      <c r="AF4916">
        <v>0</v>
      </c>
      <c r="AG4916">
        <v>0</v>
      </c>
      <c r="AH4916" t="s">
        <v>70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 t="s">
        <v>70</v>
      </c>
      <c r="AT4916">
        <v>-3.4833333333333334</v>
      </c>
      <c r="AU4916">
        <v>-0.7</v>
      </c>
      <c r="AV4916">
        <v>0</v>
      </c>
      <c r="AW4916" t="s">
        <v>70</v>
      </c>
      <c r="AX4916">
        <v>0</v>
      </c>
      <c r="AY4916" t="s">
        <v>70</v>
      </c>
      <c r="AZ4916" t="s">
        <v>70</v>
      </c>
      <c r="BA4916" t="s">
        <v>70</v>
      </c>
      <c r="BB4916" t="s">
        <v>70</v>
      </c>
      <c r="BC4916" t="s">
        <v>83</v>
      </c>
      <c r="BD4916" t="s">
        <v>70</v>
      </c>
      <c r="BE4916">
        <v>0</v>
      </c>
      <c r="BF4916">
        <v>0</v>
      </c>
      <c r="BG4916">
        <v>4.18</v>
      </c>
      <c r="BH4916" t="s">
        <v>70</v>
      </c>
      <c r="BI4916" t="s">
        <v>70</v>
      </c>
      <c r="BJ4916">
        <v>0</v>
      </c>
      <c r="BK4916">
        <v>0</v>
      </c>
      <c r="BL4916">
        <v>0</v>
      </c>
      <c r="BM4916" t="s">
        <v>6117</v>
      </c>
      <c r="BN4916">
        <v>1</v>
      </c>
    </row>
    <row r="4917" spans="1:66" x14ac:dyDescent="0.2">
      <c r="A4917">
        <v>448912706</v>
      </c>
      <c r="B4917" t="s">
        <v>66</v>
      </c>
      <c r="C4917" t="s">
        <v>67</v>
      </c>
      <c r="D4917" t="s">
        <v>68</v>
      </c>
      <c r="E4917" t="s">
        <v>69</v>
      </c>
      <c r="F4917" t="s">
        <v>70</v>
      </c>
      <c r="G4917">
        <v>3036505524356</v>
      </c>
      <c r="H4917">
        <v>0</v>
      </c>
      <c r="I4917" t="s">
        <v>70</v>
      </c>
      <c r="J4917">
        <v>0</v>
      </c>
      <c r="K4917" t="s">
        <v>70</v>
      </c>
      <c r="L4917" t="s">
        <v>70</v>
      </c>
      <c r="M4917" t="s">
        <v>70</v>
      </c>
      <c r="N4917" t="s">
        <v>147</v>
      </c>
      <c r="O4917" t="s">
        <v>70</v>
      </c>
      <c r="P4917">
        <v>2</v>
      </c>
      <c r="Q4917">
        <v>0</v>
      </c>
      <c r="R4917">
        <v>0</v>
      </c>
      <c r="S4917">
        <v>0</v>
      </c>
      <c r="T4917">
        <v>0</v>
      </c>
      <c r="U4917" t="s">
        <v>70</v>
      </c>
      <c r="V4917" t="s">
        <v>768</v>
      </c>
      <c r="W4917" t="s">
        <v>5707</v>
      </c>
      <c r="X4917" t="s">
        <v>5707</v>
      </c>
      <c r="Y4917" t="s">
        <v>4987</v>
      </c>
      <c r="Z4917">
        <v>35215099572</v>
      </c>
      <c r="AA4917">
        <v>0</v>
      </c>
      <c r="AB4917">
        <v>0</v>
      </c>
      <c r="AC4917">
        <v>0</v>
      </c>
      <c r="AD4917">
        <v>0</v>
      </c>
      <c r="AE4917" t="s">
        <v>70</v>
      </c>
      <c r="AF4917">
        <v>0</v>
      </c>
      <c r="AG4917">
        <v>0</v>
      </c>
      <c r="AH4917" t="s">
        <v>70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 t="s">
        <v>70</v>
      </c>
      <c r="AT4917">
        <v>-11.5</v>
      </c>
      <c r="AU4917">
        <v>-2.2999999999999998</v>
      </c>
      <c r="AV4917">
        <v>0</v>
      </c>
      <c r="AW4917" t="s">
        <v>70</v>
      </c>
      <c r="AX4917">
        <v>0</v>
      </c>
      <c r="AY4917" t="s">
        <v>70</v>
      </c>
      <c r="AZ4917" t="s">
        <v>70</v>
      </c>
      <c r="BA4917" t="s">
        <v>70</v>
      </c>
      <c r="BB4917" t="s">
        <v>70</v>
      </c>
      <c r="BC4917" t="s">
        <v>83</v>
      </c>
      <c r="BD4917" t="s">
        <v>70</v>
      </c>
      <c r="BE4917">
        <v>0</v>
      </c>
      <c r="BF4917">
        <v>0</v>
      </c>
      <c r="BG4917">
        <v>13.8</v>
      </c>
      <c r="BH4917" t="s">
        <v>70</v>
      </c>
      <c r="BI4917" t="s">
        <v>70</v>
      </c>
      <c r="BJ4917">
        <v>0</v>
      </c>
      <c r="BK4917">
        <v>0</v>
      </c>
      <c r="BL4917">
        <v>0</v>
      </c>
      <c r="BM4917" t="s">
        <v>6118</v>
      </c>
      <c r="BN4917">
        <v>1</v>
      </c>
    </row>
    <row r="4918" spans="1:66" x14ac:dyDescent="0.2">
      <c r="A4918">
        <v>448912706</v>
      </c>
      <c r="B4918" t="s">
        <v>66</v>
      </c>
      <c r="C4918" t="s">
        <v>67</v>
      </c>
      <c r="D4918" t="s">
        <v>68</v>
      </c>
      <c r="E4918" t="s">
        <v>69</v>
      </c>
      <c r="F4918" t="s">
        <v>70</v>
      </c>
      <c r="G4918">
        <v>3036505524357</v>
      </c>
      <c r="H4918">
        <v>0</v>
      </c>
      <c r="I4918" t="s">
        <v>70</v>
      </c>
      <c r="J4918">
        <v>0</v>
      </c>
      <c r="K4918" t="s">
        <v>70</v>
      </c>
      <c r="L4918" t="s">
        <v>70</v>
      </c>
      <c r="M4918" t="s">
        <v>70</v>
      </c>
      <c r="N4918" t="s">
        <v>147</v>
      </c>
      <c r="O4918" t="s">
        <v>70</v>
      </c>
      <c r="P4918">
        <v>2</v>
      </c>
      <c r="Q4918">
        <v>0</v>
      </c>
      <c r="R4918">
        <v>0</v>
      </c>
      <c r="S4918">
        <v>0</v>
      </c>
      <c r="T4918">
        <v>0</v>
      </c>
      <c r="U4918" t="s">
        <v>70</v>
      </c>
      <c r="V4918" t="s">
        <v>768</v>
      </c>
      <c r="W4918" t="s">
        <v>5707</v>
      </c>
      <c r="X4918" t="s">
        <v>5707</v>
      </c>
      <c r="Y4918" t="s">
        <v>4987</v>
      </c>
      <c r="Z4918">
        <v>35215099576</v>
      </c>
      <c r="AA4918">
        <v>0</v>
      </c>
      <c r="AB4918">
        <v>0</v>
      </c>
      <c r="AC4918">
        <v>0</v>
      </c>
      <c r="AD4918">
        <v>0</v>
      </c>
      <c r="AE4918" t="s">
        <v>70</v>
      </c>
      <c r="AF4918">
        <v>0</v>
      </c>
      <c r="AG4918">
        <v>0</v>
      </c>
      <c r="AH4918" t="s">
        <v>70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 t="s">
        <v>70</v>
      </c>
      <c r="AT4918">
        <v>-10.366666666666667</v>
      </c>
      <c r="AU4918">
        <v>-2.0699999999999998</v>
      </c>
      <c r="AV4918">
        <v>0</v>
      </c>
      <c r="AW4918" t="s">
        <v>70</v>
      </c>
      <c r="AX4918">
        <v>0</v>
      </c>
      <c r="AY4918" t="s">
        <v>70</v>
      </c>
      <c r="AZ4918" t="s">
        <v>70</v>
      </c>
      <c r="BA4918" t="s">
        <v>70</v>
      </c>
      <c r="BB4918" t="s">
        <v>70</v>
      </c>
      <c r="BC4918" t="s">
        <v>83</v>
      </c>
      <c r="BD4918" t="s">
        <v>70</v>
      </c>
      <c r="BE4918">
        <v>0</v>
      </c>
      <c r="BF4918">
        <v>0</v>
      </c>
      <c r="BG4918">
        <v>12.44</v>
      </c>
      <c r="BH4918" t="s">
        <v>70</v>
      </c>
      <c r="BI4918" t="s">
        <v>70</v>
      </c>
      <c r="BJ4918">
        <v>0</v>
      </c>
      <c r="BK4918">
        <v>0</v>
      </c>
      <c r="BL4918">
        <v>0</v>
      </c>
      <c r="BM4918" t="s">
        <v>6119</v>
      </c>
      <c r="BN4918">
        <v>1</v>
      </c>
    </row>
    <row r="4919" spans="1:66" x14ac:dyDescent="0.2">
      <c r="A4919">
        <v>448912706</v>
      </c>
      <c r="B4919" t="s">
        <v>66</v>
      </c>
      <c r="C4919" t="s">
        <v>67</v>
      </c>
      <c r="D4919" t="s">
        <v>68</v>
      </c>
      <c r="E4919" t="s">
        <v>69</v>
      </c>
      <c r="F4919" t="s">
        <v>70</v>
      </c>
      <c r="G4919">
        <v>3036505524358</v>
      </c>
      <c r="H4919">
        <v>0</v>
      </c>
      <c r="I4919" t="s">
        <v>70</v>
      </c>
      <c r="J4919">
        <v>0</v>
      </c>
      <c r="K4919" t="s">
        <v>70</v>
      </c>
      <c r="L4919" t="s">
        <v>70</v>
      </c>
      <c r="M4919" t="s">
        <v>70</v>
      </c>
      <c r="N4919" t="s">
        <v>147</v>
      </c>
      <c r="O4919" t="s">
        <v>70</v>
      </c>
      <c r="P4919">
        <v>2</v>
      </c>
      <c r="Q4919">
        <v>0</v>
      </c>
      <c r="R4919">
        <v>0</v>
      </c>
      <c r="S4919">
        <v>0</v>
      </c>
      <c r="T4919">
        <v>0</v>
      </c>
      <c r="U4919" t="s">
        <v>70</v>
      </c>
      <c r="V4919" t="s">
        <v>768</v>
      </c>
      <c r="W4919" t="s">
        <v>5707</v>
      </c>
      <c r="X4919" t="s">
        <v>5707</v>
      </c>
      <c r="Y4919" t="s">
        <v>4987</v>
      </c>
      <c r="Z4919">
        <v>35215099578</v>
      </c>
      <c r="AA4919">
        <v>0</v>
      </c>
      <c r="AB4919">
        <v>0</v>
      </c>
      <c r="AC4919">
        <v>0</v>
      </c>
      <c r="AD4919">
        <v>0</v>
      </c>
      <c r="AE4919" t="s">
        <v>70</v>
      </c>
      <c r="AF4919">
        <v>0</v>
      </c>
      <c r="AG4919">
        <v>0</v>
      </c>
      <c r="AH4919" t="s">
        <v>70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 t="s">
        <v>70</v>
      </c>
      <c r="AT4919">
        <v>-11.375</v>
      </c>
      <c r="AU4919">
        <v>-2.2799999999999998</v>
      </c>
      <c r="AV4919">
        <v>0</v>
      </c>
      <c r="AW4919" t="s">
        <v>70</v>
      </c>
      <c r="AX4919">
        <v>0</v>
      </c>
      <c r="AY4919" t="s">
        <v>70</v>
      </c>
      <c r="AZ4919" t="s">
        <v>70</v>
      </c>
      <c r="BA4919" t="s">
        <v>70</v>
      </c>
      <c r="BB4919" t="s">
        <v>70</v>
      </c>
      <c r="BC4919" t="s">
        <v>83</v>
      </c>
      <c r="BD4919" t="s">
        <v>70</v>
      </c>
      <c r="BE4919">
        <v>0</v>
      </c>
      <c r="BF4919">
        <v>0</v>
      </c>
      <c r="BG4919">
        <v>13.65</v>
      </c>
      <c r="BH4919" t="s">
        <v>70</v>
      </c>
      <c r="BI4919" t="s">
        <v>70</v>
      </c>
      <c r="BJ4919">
        <v>0</v>
      </c>
      <c r="BK4919">
        <v>0</v>
      </c>
      <c r="BL4919">
        <v>0</v>
      </c>
      <c r="BM4919" t="s">
        <v>6120</v>
      </c>
      <c r="BN4919">
        <v>1</v>
      </c>
    </row>
    <row r="4920" spans="1:66" x14ac:dyDescent="0.2">
      <c r="A4920">
        <v>448912706</v>
      </c>
      <c r="B4920" t="s">
        <v>66</v>
      </c>
      <c r="C4920" t="s">
        <v>67</v>
      </c>
      <c r="D4920" t="s">
        <v>68</v>
      </c>
      <c r="E4920" t="s">
        <v>69</v>
      </c>
      <c r="F4920" t="s">
        <v>70</v>
      </c>
      <c r="G4920">
        <v>3036505524359</v>
      </c>
      <c r="H4920">
        <v>0</v>
      </c>
      <c r="I4920" t="s">
        <v>70</v>
      </c>
      <c r="J4920">
        <v>0</v>
      </c>
      <c r="K4920" t="s">
        <v>70</v>
      </c>
      <c r="L4920" t="s">
        <v>70</v>
      </c>
      <c r="M4920" t="s">
        <v>70</v>
      </c>
      <c r="N4920" t="s">
        <v>147</v>
      </c>
      <c r="O4920" t="s">
        <v>70</v>
      </c>
      <c r="P4920">
        <v>2</v>
      </c>
      <c r="Q4920">
        <v>0</v>
      </c>
      <c r="R4920">
        <v>0</v>
      </c>
      <c r="S4920">
        <v>0</v>
      </c>
      <c r="T4920">
        <v>0</v>
      </c>
      <c r="U4920" t="s">
        <v>70</v>
      </c>
      <c r="V4920" t="s">
        <v>768</v>
      </c>
      <c r="W4920" t="s">
        <v>5707</v>
      </c>
      <c r="X4920" t="s">
        <v>5707</v>
      </c>
      <c r="Y4920" t="s">
        <v>4987</v>
      </c>
      <c r="Z4920">
        <v>35215099630</v>
      </c>
      <c r="AA4920">
        <v>0</v>
      </c>
      <c r="AB4920">
        <v>0</v>
      </c>
      <c r="AC4920">
        <v>0</v>
      </c>
      <c r="AD4920">
        <v>0</v>
      </c>
      <c r="AE4920" t="s">
        <v>70</v>
      </c>
      <c r="AF4920">
        <v>0</v>
      </c>
      <c r="AG4920">
        <v>0</v>
      </c>
      <c r="AH4920" t="s">
        <v>70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 t="s">
        <v>70</v>
      </c>
      <c r="AT4920">
        <v>-9.875</v>
      </c>
      <c r="AU4920">
        <v>-1.98</v>
      </c>
      <c r="AV4920">
        <v>0</v>
      </c>
      <c r="AW4920" t="s">
        <v>70</v>
      </c>
      <c r="AX4920">
        <v>0</v>
      </c>
      <c r="AY4920" t="s">
        <v>70</v>
      </c>
      <c r="AZ4920" t="s">
        <v>70</v>
      </c>
      <c r="BA4920" t="s">
        <v>70</v>
      </c>
      <c r="BB4920" t="s">
        <v>70</v>
      </c>
      <c r="BC4920" t="s">
        <v>83</v>
      </c>
      <c r="BD4920" t="s">
        <v>70</v>
      </c>
      <c r="BE4920">
        <v>0</v>
      </c>
      <c r="BF4920">
        <v>0</v>
      </c>
      <c r="BG4920">
        <v>11.85</v>
      </c>
      <c r="BH4920" t="s">
        <v>70</v>
      </c>
      <c r="BI4920" t="s">
        <v>70</v>
      </c>
      <c r="BJ4920">
        <v>0</v>
      </c>
      <c r="BK4920">
        <v>0</v>
      </c>
      <c r="BL4920">
        <v>0</v>
      </c>
      <c r="BM4920" t="s">
        <v>6121</v>
      </c>
      <c r="BN4920">
        <v>1</v>
      </c>
    </row>
    <row r="4921" spans="1:66" x14ac:dyDescent="0.2">
      <c r="A4921">
        <v>448912706</v>
      </c>
      <c r="B4921" t="s">
        <v>66</v>
      </c>
      <c r="C4921" t="s">
        <v>67</v>
      </c>
      <c r="D4921" t="s">
        <v>68</v>
      </c>
      <c r="E4921" t="s">
        <v>69</v>
      </c>
      <c r="F4921" t="s">
        <v>70</v>
      </c>
      <c r="G4921">
        <v>3036505524360</v>
      </c>
      <c r="H4921">
        <v>0</v>
      </c>
      <c r="I4921" t="s">
        <v>70</v>
      </c>
      <c r="J4921">
        <v>0</v>
      </c>
      <c r="K4921" t="s">
        <v>70</v>
      </c>
      <c r="L4921" t="s">
        <v>70</v>
      </c>
      <c r="M4921" t="s">
        <v>70</v>
      </c>
      <c r="N4921" t="s">
        <v>147</v>
      </c>
      <c r="O4921" t="s">
        <v>70</v>
      </c>
      <c r="P4921">
        <v>2</v>
      </c>
      <c r="Q4921">
        <v>0</v>
      </c>
      <c r="R4921">
        <v>0</v>
      </c>
      <c r="S4921">
        <v>0</v>
      </c>
      <c r="T4921">
        <v>0</v>
      </c>
      <c r="U4921" t="s">
        <v>70</v>
      </c>
      <c r="V4921" t="s">
        <v>768</v>
      </c>
      <c r="W4921" t="s">
        <v>5707</v>
      </c>
      <c r="X4921" t="s">
        <v>5707</v>
      </c>
      <c r="Y4921" t="s">
        <v>4987</v>
      </c>
      <c r="Z4921">
        <v>35215099632</v>
      </c>
      <c r="AA4921">
        <v>0</v>
      </c>
      <c r="AB4921">
        <v>0</v>
      </c>
      <c r="AC4921">
        <v>0</v>
      </c>
      <c r="AD4921">
        <v>0</v>
      </c>
      <c r="AE4921" t="s">
        <v>70</v>
      </c>
      <c r="AF4921">
        <v>0</v>
      </c>
      <c r="AG4921">
        <v>0</v>
      </c>
      <c r="AH4921" t="s">
        <v>70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 t="s">
        <v>70</v>
      </c>
      <c r="AT4921">
        <v>-1.1916666666666667</v>
      </c>
      <c r="AU4921">
        <v>-0.24</v>
      </c>
      <c r="AV4921">
        <v>0</v>
      </c>
      <c r="AW4921" t="s">
        <v>70</v>
      </c>
      <c r="AX4921">
        <v>0</v>
      </c>
      <c r="AY4921" t="s">
        <v>70</v>
      </c>
      <c r="AZ4921" t="s">
        <v>70</v>
      </c>
      <c r="BA4921" t="s">
        <v>70</v>
      </c>
      <c r="BB4921" t="s">
        <v>70</v>
      </c>
      <c r="BC4921" t="s">
        <v>83</v>
      </c>
      <c r="BD4921" t="s">
        <v>70</v>
      </c>
      <c r="BE4921">
        <v>0</v>
      </c>
      <c r="BF4921">
        <v>0</v>
      </c>
      <c r="BG4921">
        <v>1.43</v>
      </c>
      <c r="BH4921" t="s">
        <v>70</v>
      </c>
      <c r="BI4921" t="s">
        <v>70</v>
      </c>
      <c r="BJ4921">
        <v>0</v>
      </c>
      <c r="BK4921">
        <v>0</v>
      </c>
      <c r="BL4921">
        <v>0</v>
      </c>
      <c r="BM4921" t="s">
        <v>6122</v>
      </c>
      <c r="BN4921">
        <v>1</v>
      </c>
    </row>
    <row r="4922" spans="1:66" x14ac:dyDescent="0.2">
      <c r="A4922">
        <v>448912706</v>
      </c>
      <c r="B4922" t="s">
        <v>66</v>
      </c>
      <c r="C4922" t="s">
        <v>67</v>
      </c>
      <c r="D4922" t="s">
        <v>68</v>
      </c>
      <c r="E4922" t="s">
        <v>69</v>
      </c>
      <c r="F4922" t="s">
        <v>70</v>
      </c>
      <c r="G4922">
        <v>3036505524361</v>
      </c>
      <c r="H4922">
        <v>0</v>
      </c>
      <c r="I4922" t="s">
        <v>70</v>
      </c>
      <c r="J4922">
        <v>0</v>
      </c>
      <c r="K4922" t="s">
        <v>70</v>
      </c>
      <c r="L4922" t="s">
        <v>70</v>
      </c>
      <c r="M4922" t="s">
        <v>70</v>
      </c>
      <c r="N4922" t="s">
        <v>147</v>
      </c>
      <c r="O4922" t="s">
        <v>70</v>
      </c>
      <c r="P4922">
        <v>2</v>
      </c>
      <c r="Q4922">
        <v>0</v>
      </c>
      <c r="R4922">
        <v>0</v>
      </c>
      <c r="S4922">
        <v>0</v>
      </c>
      <c r="T4922">
        <v>0</v>
      </c>
      <c r="U4922" t="s">
        <v>70</v>
      </c>
      <c r="V4922" t="s">
        <v>768</v>
      </c>
      <c r="W4922" t="s">
        <v>5707</v>
      </c>
      <c r="X4922" t="s">
        <v>5707</v>
      </c>
      <c r="Y4922" t="s">
        <v>4987</v>
      </c>
      <c r="Z4922">
        <v>35215099634</v>
      </c>
      <c r="AA4922">
        <v>0</v>
      </c>
      <c r="AB4922">
        <v>0</v>
      </c>
      <c r="AC4922">
        <v>0</v>
      </c>
      <c r="AD4922">
        <v>0</v>
      </c>
      <c r="AE4922" t="s">
        <v>70</v>
      </c>
      <c r="AF4922">
        <v>0</v>
      </c>
      <c r="AG4922">
        <v>0</v>
      </c>
      <c r="AH4922" t="s">
        <v>70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 t="s">
        <v>70</v>
      </c>
      <c r="AT4922">
        <v>-10.525</v>
      </c>
      <c r="AU4922">
        <v>-2.11</v>
      </c>
      <c r="AV4922">
        <v>0</v>
      </c>
      <c r="AW4922" t="s">
        <v>70</v>
      </c>
      <c r="AX4922">
        <v>0</v>
      </c>
      <c r="AY4922" t="s">
        <v>70</v>
      </c>
      <c r="AZ4922" t="s">
        <v>70</v>
      </c>
      <c r="BA4922" t="s">
        <v>70</v>
      </c>
      <c r="BB4922" t="s">
        <v>70</v>
      </c>
      <c r="BC4922" t="s">
        <v>83</v>
      </c>
      <c r="BD4922" t="s">
        <v>70</v>
      </c>
      <c r="BE4922">
        <v>0</v>
      </c>
      <c r="BF4922">
        <v>0</v>
      </c>
      <c r="BG4922">
        <v>12.63</v>
      </c>
      <c r="BH4922" t="s">
        <v>70</v>
      </c>
      <c r="BI4922" t="s">
        <v>70</v>
      </c>
      <c r="BJ4922">
        <v>0</v>
      </c>
      <c r="BK4922">
        <v>0</v>
      </c>
      <c r="BL4922">
        <v>0</v>
      </c>
      <c r="BM4922" t="s">
        <v>6123</v>
      </c>
      <c r="BN4922">
        <v>1</v>
      </c>
    </row>
    <row r="4923" spans="1:66" x14ac:dyDescent="0.2">
      <c r="A4923">
        <v>448912706</v>
      </c>
      <c r="B4923" t="s">
        <v>66</v>
      </c>
      <c r="C4923" t="s">
        <v>67</v>
      </c>
      <c r="D4923" t="s">
        <v>68</v>
      </c>
      <c r="E4923" t="s">
        <v>69</v>
      </c>
      <c r="F4923" t="s">
        <v>70</v>
      </c>
      <c r="G4923">
        <v>3036505524362</v>
      </c>
      <c r="H4923">
        <v>0</v>
      </c>
      <c r="I4923" t="s">
        <v>70</v>
      </c>
      <c r="J4923">
        <v>0</v>
      </c>
      <c r="K4923" t="s">
        <v>70</v>
      </c>
      <c r="L4923" t="s">
        <v>70</v>
      </c>
      <c r="M4923" t="s">
        <v>70</v>
      </c>
      <c r="N4923" t="s">
        <v>147</v>
      </c>
      <c r="O4923" t="s">
        <v>70</v>
      </c>
      <c r="P4923">
        <v>2</v>
      </c>
      <c r="Q4923">
        <v>0</v>
      </c>
      <c r="R4923">
        <v>0</v>
      </c>
      <c r="S4923">
        <v>0</v>
      </c>
      <c r="T4923">
        <v>0</v>
      </c>
      <c r="U4923" t="s">
        <v>70</v>
      </c>
      <c r="V4923" t="s">
        <v>768</v>
      </c>
      <c r="W4923" t="s">
        <v>5707</v>
      </c>
      <c r="X4923" t="s">
        <v>5707</v>
      </c>
      <c r="Y4923" t="s">
        <v>4987</v>
      </c>
      <c r="Z4923">
        <v>35215099670</v>
      </c>
      <c r="AA4923">
        <v>0</v>
      </c>
      <c r="AB4923">
        <v>0</v>
      </c>
      <c r="AC4923">
        <v>0</v>
      </c>
      <c r="AD4923">
        <v>0</v>
      </c>
      <c r="AE4923" t="s">
        <v>70</v>
      </c>
      <c r="AF4923">
        <v>0</v>
      </c>
      <c r="AG4923">
        <v>0</v>
      </c>
      <c r="AH4923" t="s">
        <v>70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 t="s">
        <v>70</v>
      </c>
      <c r="AT4923">
        <v>-9.375</v>
      </c>
      <c r="AU4923">
        <v>-1.88</v>
      </c>
      <c r="AV4923">
        <v>0</v>
      </c>
      <c r="AW4923" t="s">
        <v>70</v>
      </c>
      <c r="AX4923">
        <v>0</v>
      </c>
      <c r="AY4923" t="s">
        <v>70</v>
      </c>
      <c r="AZ4923" t="s">
        <v>70</v>
      </c>
      <c r="BA4923" t="s">
        <v>70</v>
      </c>
      <c r="BB4923" t="s">
        <v>70</v>
      </c>
      <c r="BC4923" t="s">
        <v>83</v>
      </c>
      <c r="BD4923" t="s">
        <v>70</v>
      </c>
      <c r="BE4923">
        <v>0</v>
      </c>
      <c r="BF4923">
        <v>0</v>
      </c>
      <c r="BG4923">
        <v>11.25</v>
      </c>
      <c r="BH4923" t="s">
        <v>70</v>
      </c>
      <c r="BI4923" t="s">
        <v>70</v>
      </c>
      <c r="BJ4923">
        <v>0</v>
      </c>
      <c r="BK4923">
        <v>0</v>
      </c>
      <c r="BL4923">
        <v>0</v>
      </c>
      <c r="BM4923" t="s">
        <v>6124</v>
      </c>
      <c r="BN4923">
        <v>1</v>
      </c>
    </row>
    <row r="4924" spans="1:66" x14ac:dyDescent="0.2">
      <c r="A4924">
        <v>448912706</v>
      </c>
      <c r="B4924" t="s">
        <v>66</v>
      </c>
      <c r="C4924" t="s">
        <v>67</v>
      </c>
      <c r="D4924" t="s">
        <v>68</v>
      </c>
      <c r="E4924" t="s">
        <v>69</v>
      </c>
      <c r="F4924" t="s">
        <v>70</v>
      </c>
      <c r="G4924">
        <v>3036505524363</v>
      </c>
      <c r="H4924">
        <v>0</v>
      </c>
      <c r="I4924" t="s">
        <v>70</v>
      </c>
      <c r="J4924">
        <v>0</v>
      </c>
      <c r="K4924" t="s">
        <v>70</v>
      </c>
      <c r="L4924" t="s">
        <v>70</v>
      </c>
      <c r="M4924" t="s">
        <v>70</v>
      </c>
      <c r="N4924" t="s">
        <v>147</v>
      </c>
      <c r="O4924" t="s">
        <v>70</v>
      </c>
      <c r="P4924">
        <v>2</v>
      </c>
      <c r="Q4924">
        <v>0</v>
      </c>
      <c r="R4924">
        <v>0</v>
      </c>
      <c r="S4924">
        <v>0</v>
      </c>
      <c r="T4924">
        <v>0</v>
      </c>
      <c r="U4924" t="s">
        <v>70</v>
      </c>
      <c r="V4924" t="s">
        <v>768</v>
      </c>
      <c r="W4924" t="s">
        <v>5707</v>
      </c>
      <c r="X4924" t="s">
        <v>5707</v>
      </c>
      <c r="Y4924" t="s">
        <v>4987</v>
      </c>
      <c r="Z4924">
        <v>35215099672</v>
      </c>
      <c r="AA4924">
        <v>0</v>
      </c>
      <c r="AB4924">
        <v>0</v>
      </c>
      <c r="AC4924">
        <v>0</v>
      </c>
      <c r="AD4924">
        <v>0</v>
      </c>
      <c r="AE4924" t="s">
        <v>70</v>
      </c>
      <c r="AF4924">
        <v>0</v>
      </c>
      <c r="AG4924">
        <v>0</v>
      </c>
      <c r="AH4924" t="s">
        <v>70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 t="s">
        <v>70</v>
      </c>
      <c r="AT4924">
        <v>-2.4333333333333331</v>
      </c>
      <c r="AU4924">
        <v>-0.49</v>
      </c>
      <c r="AV4924">
        <v>0</v>
      </c>
      <c r="AW4924" t="s">
        <v>70</v>
      </c>
      <c r="AX4924">
        <v>0</v>
      </c>
      <c r="AY4924" t="s">
        <v>70</v>
      </c>
      <c r="AZ4924" t="s">
        <v>70</v>
      </c>
      <c r="BA4924" t="s">
        <v>70</v>
      </c>
      <c r="BB4924" t="s">
        <v>70</v>
      </c>
      <c r="BC4924" t="s">
        <v>83</v>
      </c>
      <c r="BD4924" t="s">
        <v>70</v>
      </c>
      <c r="BE4924">
        <v>0</v>
      </c>
      <c r="BF4924">
        <v>0</v>
      </c>
      <c r="BG4924">
        <v>2.92</v>
      </c>
      <c r="BH4924" t="s">
        <v>70</v>
      </c>
      <c r="BI4924" t="s">
        <v>70</v>
      </c>
      <c r="BJ4924">
        <v>0</v>
      </c>
      <c r="BK4924">
        <v>0</v>
      </c>
      <c r="BL4924">
        <v>0</v>
      </c>
      <c r="BM4924" t="s">
        <v>6125</v>
      </c>
      <c r="BN4924">
        <v>1</v>
      </c>
    </row>
    <row r="4925" spans="1:66" x14ac:dyDescent="0.2">
      <c r="A4925">
        <v>448912706</v>
      </c>
      <c r="B4925" t="s">
        <v>66</v>
      </c>
      <c r="C4925" t="s">
        <v>67</v>
      </c>
      <c r="D4925" t="s">
        <v>68</v>
      </c>
      <c r="E4925" t="s">
        <v>69</v>
      </c>
      <c r="F4925" t="s">
        <v>70</v>
      </c>
      <c r="G4925">
        <v>3036505524364</v>
      </c>
      <c r="H4925">
        <v>0</v>
      </c>
      <c r="I4925" t="s">
        <v>70</v>
      </c>
      <c r="J4925">
        <v>0</v>
      </c>
      <c r="K4925" t="s">
        <v>70</v>
      </c>
      <c r="L4925" t="s">
        <v>70</v>
      </c>
      <c r="M4925" t="s">
        <v>70</v>
      </c>
      <c r="N4925" t="s">
        <v>147</v>
      </c>
      <c r="O4925" t="s">
        <v>70</v>
      </c>
      <c r="P4925">
        <v>2</v>
      </c>
      <c r="Q4925">
        <v>0</v>
      </c>
      <c r="R4925">
        <v>0</v>
      </c>
      <c r="S4925">
        <v>0</v>
      </c>
      <c r="T4925">
        <v>0</v>
      </c>
      <c r="U4925" t="s">
        <v>70</v>
      </c>
      <c r="V4925" t="s">
        <v>768</v>
      </c>
      <c r="W4925" t="s">
        <v>5707</v>
      </c>
      <c r="X4925" t="s">
        <v>5707</v>
      </c>
      <c r="Y4925" t="s">
        <v>4987</v>
      </c>
      <c r="Z4925">
        <v>35215099690</v>
      </c>
      <c r="AA4925">
        <v>0</v>
      </c>
      <c r="AB4925">
        <v>0</v>
      </c>
      <c r="AC4925">
        <v>0</v>
      </c>
      <c r="AD4925">
        <v>0</v>
      </c>
      <c r="AE4925" t="s">
        <v>70</v>
      </c>
      <c r="AF4925">
        <v>0</v>
      </c>
      <c r="AG4925">
        <v>0</v>
      </c>
      <c r="AH4925" t="s">
        <v>70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 t="s">
        <v>70</v>
      </c>
      <c r="AT4925">
        <v>-10.35</v>
      </c>
      <c r="AU4925">
        <v>-2.0699999999999998</v>
      </c>
      <c r="AV4925">
        <v>0</v>
      </c>
      <c r="AW4925" t="s">
        <v>70</v>
      </c>
      <c r="AX4925">
        <v>0</v>
      </c>
      <c r="AY4925" t="s">
        <v>70</v>
      </c>
      <c r="AZ4925" t="s">
        <v>70</v>
      </c>
      <c r="BA4925" t="s">
        <v>70</v>
      </c>
      <c r="BB4925" t="s">
        <v>70</v>
      </c>
      <c r="BC4925" t="s">
        <v>83</v>
      </c>
      <c r="BD4925" t="s">
        <v>70</v>
      </c>
      <c r="BE4925">
        <v>0</v>
      </c>
      <c r="BF4925">
        <v>0</v>
      </c>
      <c r="BG4925">
        <v>12.42</v>
      </c>
      <c r="BH4925" t="s">
        <v>70</v>
      </c>
      <c r="BI4925" t="s">
        <v>70</v>
      </c>
      <c r="BJ4925">
        <v>0</v>
      </c>
      <c r="BK4925">
        <v>0</v>
      </c>
      <c r="BL4925">
        <v>0</v>
      </c>
      <c r="BM4925" t="s">
        <v>6126</v>
      </c>
      <c r="BN4925">
        <v>1</v>
      </c>
    </row>
    <row r="4926" spans="1:66" x14ac:dyDescent="0.2">
      <c r="A4926">
        <v>448912706</v>
      </c>
      <c r="B4926" t="s">
        <v>66</v>
      </c>
      <c r="C4926" t="s">
        <v>67</v>
      </c>
      <c r="D4926" t="s">
        <v>68</v>
      </c>
      <c r="E4926" t="s">
        <v>69</v>
      </c>
      <c r="F4926" t="s">
        <v>70</v>
      </c>
      <c r="G4926">
        <v>3036505524365</v>
      </c>
      <c r="H4926">
        <v>0</v>
      </c>
      <c r="I4926" t="s">
        <v>70</v>
      </c>
      <c r="J4926">
        <v>0</v>
      </c>
      <c r="K4926" t="s">
        <v>70</v>
      </c>
      <c r="L4926" t="s">
        <v>70</v>
      </c>
      <c r="M4926" t="s">
        <v>70</v>
      </c>
      <c r="N4926" t="s">
        <v>89</v>
      </c>
      <c r="O4926" t="s">
        <v>70</v>
      </c>
      <c r="P4926">
        <v>2</v>
      </c>
      <c r="Q4926">
        <v>0</v>
      </c>
      <c r="R4926">
        <v>0</v>
      </c>
      <c r="S4926">
        <v>0</v>
      </c>
      <c r="T4926">
        <v>0</v>
      </c>
      <c r="U4926" t="s">
        <v>70</v>
      </c>
      <c r="V4926" t="s">
        <v>768</v>
      </c>
      <c r="W4926" t="s">
        <v>5707</v>
      </c>
      <c r="X4926" t="s">
        <v>5707</v>
      </c>
      <c r="Y4926" t="s">
        <v>4987</v>
      </c>
      <c r="Z4926">
        <v>35215099784</v>
      </c>
      <c r="AA4926">
        <v>0</v>
      </c>
      <c r="AB4926">
        <v>0</v>
      </c>
      <c r="AC4926">
        <v>0</v>
      </c>
      <c r="AD4926">
        <v>0</v>
      </c>
      <c r="AE4926" t="s">
        <v>70</v>
      </c>
      <c r="AF4926">
        <v>0</v>
      </c>
      <c r="AG4926">
        <v>0</v>
      </c>
      <c r="AH4926" t="s">
        <v>70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 t="s">
        <v>70</v>
      </c>
      <c r="AT4926">
        <v>-2.8416666666666668</v>
      </c>
      <c r="AU4926">
        <v>-0.56999999999999995</v>
      </c>
      <c r="AV4926">
        <v>0</v>
      </c>
      <c r="AW4926" t="s">
        <v>70</v>
      </c>
      <c r="AX4926">
        <v>0</v>
      </c>
      <c r="AY4926" t="s">
        <v>70</v>
      </c>
      <c r="AZ4926" t="s">
        <v>70</v>
      </c>
      <c r="BA4926" t="s">
        <v>70</v>
      </c>
      <c r="BB4926" t="s">
        <v>70</v>
      </c>
      <c r="BC4926" t="s">
        <v>83</v>
      </c>
      <c r="BD4926" t="s">
        <v>70</v>
      </c>
      <c r="BE4926">
        <v>0</v>
      </c>
      <c r="BF4926">
        <v>0</v>
      </c>
      <c r="BG4926">
        <v>3.41</v>
      </c>
      <c r="BH4926" t="s">
        <v>70</v>
      </c>
      <c r="BI4926" t="s">
        <v>70</v>
      </c>
      <c r="BJ4926">
        <v>0</v>
      </c>
      <c r="BK4926">
        <v>0</v>
      </c>
      <c r="BL4926">
        <v>0</v>
      </c>
      <c r="BM4926" t="s">
        <v>6127</v>
      </c>
      <c r="BN4926">
        <v>1</v>
      </c>
    </row>
    <row r="4927" spans="1:66" x14ac:dyDescent="0.2">
      <c r="A4927">
        <v>448912706</v>
      </c>
      <c r="B4927" t="s">
        <v>66</v>
      </c>
      <c r="C4927" t="s">
        <v>67</v>
      </c>
      <c r="D4927" t="s">
        <v>68</v>
      </c>
      <c r="E4927" t="s">
        <v>69</v>
      </c>
      <c r="F4927" t="s">
        <v>70</v>
      </c>
      <c r="G4927">
        <v>3036505524366</v>
      </c>
      <c r="H4927">
        <v>0</v>
      </c>
      <c r="I4927" t="s">
        <v>70</v>
      </c>
      <c r="J4927">
        <v>0</v>
      </c>
      <c r="K4927" t="s">
        <v>70</v>
      </c>
      <c r="L4927" t="s">
        <v>70</v>
      </c>
      <c r="M4927" t="s">
        <v>70</v>
      </c>
      <c r="N4927" t="s">
        <v>89</v>
      </c>
      <c r="O4927" t="s">
        <v>70</v>
      </c>
      <c r="P4927">
        <v>2</v>
      </c>
      <c r="Q4927">
        <v>0</v>
      </c>
      <c r="R4927">
        <v>0</v>
      </c>
      <c r="S4927">
        <v>0</v>
      </c>
      <c r="T4927">
        <v>0</v>
      </c>
      <c r="U4927" t="s">
        <v>70</v>
      </c>
      <c r="V4927" t="s">
        <v>768</v>
      </c>
      <c r="W4927" t="s">
        <v>5707</v>
      </c>
      <c r="X4927" t="s">
        <v>5707</v>
      </c>
      <c r="Y4927" t="s">
        <v>4987</v>
      </c>
      <c r="Z4927">
        <v>35215099836</v>
      </c>
      <c r="AA4927">
        <v>0</v>
      </c>
      <c r="AB4927">
        <v>0</v>
      </c>
      <c r="AC4927">
        <v>0</v>
      </c>
      <c r="AD4927">
        <v>0</v>
      </c>
      <c r="AE4927" t="s">
        <v>70</v>
      </c>
      <c r="AF4927">
        <v>0</v>
      </c>
      <c r="AG4927">
        <v>0</v>
      </c>
      <c r="AH4927" t="s">
        <v>70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 t="s">
        <v>70</v>
      </c>
      <c r="AT4927">
        <v>-2.5916666666666668</v>
      </c>
      <c r="AU4927">
        <v>-0.52</v>
      </c>
      <c r="AV4927">
        <v>0</v>
      </c>
      <c r="AW4927" t="s">
        <v>70</v>
      </c>
      <c r="AX4927">
        <v>0</v>
      </c>
      <c r="AY4927" t="s">
        <v>70</v>
      </c>
      <c r="AZ4927" t="s">
        <v>70</v>
      </c>
      <c r="BA4927" t="s">
        <v>70</v>
      </c>
      <c r="BB4927" t="s">
        <v>70</v>
      </c>
      <c r="BC4927" t="s">
        <v>83</v>
      </c>
      <c r="BD4927" t="s">
        <v>70</v>
      </c>
      <c r="BE4927">
        <v>0</v>
      </c>
      <c r="BF4927">
        <v>0</v>
      </c>
      <c r="BG4927">
        <v>3.11</v>
      </c>
      <c r="BH4927" t="s">
        <v>70</v>
      </c>
      <c r="BI4927" t="s">
        <v>70</v>
      </c>
      <c r="BJ4927">
        <v>0</v>
      </c>
      <c r="BK4927">
        <v>0</v>
      </c>
      <c r="BL4927">
        <v>0</v>
      </c>
      <c r="BM4927" t="s">
        <v>6128</v>
      </c>
      <c r="BN4927">
        <v>1</v>
      </c>
    </row>
    <row r="4928" spans="1:66" x14ac:dyDescent="0.2">
      <c r="A4928">
        <v>448912706</v>
      </c>
      <c r="B4928" t="s">
        <v>66</v>
      </c>
      <c r="C4928" t="s">
        <v>67</v>
      </c>
      <c r="D4928" t="s">
        <v>68</v>
      </c>
      <c r="E4928" t="s">
        <v>69</v>
      </c>
      <c r="F4928" t="s">
        <v>70</v>
      </c>
      <c r="G4928">
        <v>3036505524367</v>
      </c>
      <c r="H4928">
        <v>0</v>
      </c>
      <c r="I4928" t="s">
        <v>70</v>
      </c>
      <c r="J4928">
        <v>0</v>
      </c>
      <c r="K4928" t="s">
        <v>70</v>
      </c>
      <c r="L4928" t="s">
        <v>70</v>
      </c>
      <c r="M4928" t="s">
        <v>70</v>
      </c>
      <c r="N4928" t="s">
        <v>89</v>
      </c>
      <c r="O4928" t="s">
        <v>70</v>
      </c>
      <c r="P4928">
        <v>2</v>
      </c>
      <c r="Q4928">
        <v>0</v>
      </c>
      <c r="R4928">
        <v>0</v>
      </c>
      <c r="S4928">
        <v>0</v>
      </c>
      <c r="T4928">
        <v>0</v>
      </c>
      <c r="U4928" t="s">
        <v>70</v>
      </c>
      <c r="V4928" t="s">
        <v>768</v>
      </c>
      <c r="W4928" t="s">
        <v>5707</v>
      </c>
      <c r="X4928" t="s">
        <v>5707</v>
      </c>
      <c r="Y4928" t="s">
        <v>4987</v>
      </c>
      <c r="Z4928">
        <v>35215099862</v>
      </c>
      <c r="AA4928">
        <v>0</v>
      </c>
      <c r="AB4928">
        <v>0</v>
      </c>
      <c r="AC4928">
        <v>0</v>
      </c>
      <c r="AD4928">
        <v>0</v>
      </c>
      <c r="AE4928" t="s">
        <v>70</v>
      </c>
      <c r="AF4928">
        <v>0</v>
      </c>
      <c r="AG4928">
        <v>0</v>
      </c>
      <c r="AH4928" t="s">
        <v>70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 t="s">
        <v>70</v>
      </c>
      <c r="AT4928">
        <v>-2.375</v>
      </c>
      <c r="AU4928">
        <v>-0.48</v>
      </c>
      <c r="AV4928">
        <v>0</v>
      </c>
      <c r="AW4928" t="s">
        <v>70</v>
      </c>
      <c r="AX4928">
        <v>0</v>
      </c>
      <c r="AY4928" t="s">
        <v>70</v>
      </c>
      <c r="AZ4928" t="s">
        <v>70</v>
      </c>
      <c r="BA4928" t="s">
        <v>70</v>
      </c>
      <c r="BB4928" t="s">
        <v>70</v>
      </c>
      <c r="BC4928" t="s">
        <v>83</v>
      </c>
      <c r="BD4928" t="s">
        <v>70</v>
      </c>
      <c r="BE4928">
        <v>0</v>
      </c>
      <c r="BF4928">
        <v>0</v>
      </c>
      <c r="BG4928">
        <v>2.85</v>
      </c>
      <c r="BH4928" t="s">
        <v>70</v>
      </c>
      <c r="BI4928" t="s">
        <v>70</v>
      </c>
      <c r="BJ4928">
        <v>0</v>
      </c>
      <c r="BK4928">
        <v>0</v>
      </c>
      <c r="BL4928">
        <v>0</v>
      </c>
      <c r="BM4928" t="s">
        <v>6129</v>
      </c>
      <c r="BN4928">
        <v>1</v>
      </c>
    </row>
    <row r="4929" spans="1:66" x14ac:dyDescent="0.2">
      <c r="A4929">
        <v>448912706</v>
      </c>
      <c r="B4929" t="s">
        <v>66</v>
      </c>
      <c r="C4929" t="s">
        <v>67</v>
      </c>
      <c r="D4929" t="s">
        <v>68</v>
      </c>
      <c r="E4929" t="s">
        <v>69</v>
      </c>
      <c r="F4929" t="s">
        <v>70</v>
      </c>
      <c r="G4929">
        <v>3036505524368</v>
      </c>
      <c r="H4929">
        <v>0</v>
      </c>
      <c r="I4929" t="s">
        <v>70</v>
      </c>
      <c r="J4929">
        <v>0</v>
      </c>
      <c r="K4929" t="s">
        <v>70</v>
      </c>
      <c r="L4929" t="s">
        <v>70</v>
      </c>
      <c r="M4929" t="s">
        <v>70</v>
      </c>
      <c r="N4929" t="s">
        <v>672</v>
      </c>
      <c r="O4929" t="s">
        <v>70</v>
      </c>
      <c r="P4929">
        <v>2</v>
      </c>
      <c r="Q4929">
        <v>0</v>
      </c>
      <c r="R4929">
        <v>0</v>
      </c>
      <c r="S4929">
        <v>0</v>
      </c>
      <c r="T4929">
        <v>0</v>
      </c>
      <c r="U4929" t="s">
        <v>70</v>
      </c>
      <c r="V4929" t="s">
        <v>768</v>
      </c>
      <c r="W4929" t="s">
        <v>5707</v>
      </c>
      <c r="X4929" t="s">
        <v>5707</v>
      </c>
      <c r="Y4929" t="s">
        <v>4987</v>
      </c>
      <c r="Z4929">
        <v>29835540948</v>
      </c>
      <c r="AA4929">
        <v>0</v>
      </c>
      <c r="AB4929">
        <v>0</v>
      </c>
      <c r="AC4929">
        <v>0</v>
      </c>
      <c r="AD4929">
        <v>0</v>
      </c>
      <c r="AE4929" t="s">
        <v>70</v>
      </c>
      <c r="AF4929">
        <v>0</v>
      </c>
      <c r="AG4929">
        <v>0</v>
      </c>
      <c r="AH4929" t="s">
        <v>70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 t="s">
        <v>70</v>
      </c>
      <c r="AT4929">
        <v>-5.6916666666666664</v>
      </c>
      <c r="AU4929">
        <v>-1.1399999999999999</v>
      </c>
      <c r="AV4929">
        <v>0</v>
      </c>
      <c r="AW4929" t="s">
        <v>70</v>
      </c>
      <c r="AX4929">
        <v>0</v>
      </c>
      <c r="AY4929" t="s">
        <v>70</v>
      </c>
      <c r="AZ4929" t="s">
        <v>70</v>
      </c>
      <c r="BA4929" t="s">
        <v>70</v>
      </c>
      <c r="BB4929" t="s">
        <v>70</v>
      </c>
      <c r="BC4929" t="s">
        <v>83</v>
      </c>
      <c r="BD4929" t="s">
        <v>70</v>
      </c>
      <c r="BE4929">
        <v>0</v>
      </c>
      <c r="BF4929">
        <v>0</v>
      </c>
      <c r="BG4929">
        <v>6.83</v>
      </c>
      <c r="BH4929" t="s">
        <v>70</v>
      </c>
      <c r="BI4929" t="s">
        <v>70</v>
      </c>
      <c r="BJ4929">
        <v>0</v>
      </c>
      <c r="BK4929">
        <v>0</v>
      </c>
      <c r="BL4929">
        <v>0</v>
      </c>
      <c r="BM4929" t="s">
        <v>6130</v>
      </c>
      <c r="BN4929">
        <v>1</v>
      </c>
    </row>
    <row r="4930" spans="1:66" x14ac:dyDescent="0.2">
      <c r="A4930">
        <v>448912706</v>
      </c>
      <c r="B4930" t="s">
        <v>66</v>
      </c>
      <c r="C4930" t="s">
        <v>67</v>
      </c>
      <c r="D4930" t="s">
        <v>68</v>
      </c>
      <c r="E4930" t="s">
        <v>69</v>
      </c>
      <c r="F4930" t="s">
        <v>70</v>
      </c>
      <c r="G4930">
        <v>3036505524369</v>
      </c>
      <c r="H4930">
        <v>0</v>
      </c>
      <c r="I4930" t="s">
        <v>70</v>
      </c>
      <c r="J4930">
        <v>0</v>
      </c>
      <c r="K4930" t="s">
        <v>70</v>
      </c>
      <c r="L4930" t="s">
        <v>70</v>
      </c>
      <c r="M4930" t="s">
        <v>70</v>
      </c>
      <c r="N4930" t="s">
        <v>226</v>
      </c>
      <c r="O4930" t="s">
        <v>70</v>
      </c>
      <c r="P4930">
        <v>2</v>
      </c>
      <c r="Q4930">
        <v>0</v>
      </c>
      <c r="R4930">
        <v>0</v>
      </c>
      <c r="S4930">
        <v>0</v>
      </c>
      <c r="T4930">
        <v>0</v>
      </c>
      <c r="U4930" t="s">
        <v>70</v>
      </c>
      <c r="V4930" t="s">
        <v>768</v>
      </c>
      <c r="W4930" t="s">
        <v>5707</v>
      </c>
      <c r="X4930" t="s">
        <v>5707</v>
      </c>
      <c r="Y4930" t="s">
        <v>4987</v>
      </c>
      <c r="Z4930">
        <v>29835541040</v>
      </c>
      <c r="AA4930">
        <v>0</v>
      </c>
      <c r="AB4930">
        <v>0</v>
      </c>
      <c r="AC4930">
        <v>0</v>
      </c>
      <c r="AD4930">
        <v>0</v>
      </c>
      <c r="AE4930" t="s">
        <v>70</v>
      </c>
      <c r="AF4930">
        <v>0</v>
      </c>
      <c r="AG4930">
        <v>0</v>
      </c>
      <c r="AH4930" t="s">
        <v>70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 t="s">
        <v>70</v>
      </c>
      <c r="AT4930">
        <v>-5.2666666666666666</v>
      </c>
      <c r="AU4930">
        <v>-1.05</v>
      </c>
      <c r="AV4930">
        <v>0</v>
      </c>
      <c r="AW4930" t="s">
        <v>70</v>
      </c>
      <c r="AX4930">
        <v>0</v>
      </c>
      <c r="AY4930" t="s">
        <v>70</v>
      </c>
      <c r="AZ4930" t="s">
        <v>70</v>
      </c>
      <c r="BA4930" t="s">
        <v>70</v>
      </c>
      <c r="BB4930" t="s">
        <v>70</v>
      </c>
      <c r="BC4930" t="s">
        <v>83</v>
      </c>
      <c r="BD4930" t="s">
        <v>70</v>
      </c>
      <c r="BE4930">
        <v>0</v>
      </c>
      <c r="BF4930">
        <v>0</v>
      </c>
      <c r="BG4930">
        <v>6.32</v>
      </c>
      <c r="BH4930" t="s">
        <v>70</v>
      </c>
      <c r="BI4930" t="s">
        <v>70</v>
      </c>
      <c r="BJ4930">
        <v>0</v>
      </c>
      <c r="BK4930">
        <v>0</v>
      </c>
      <c r="BL4930">
        <v>0</v>
      </c>
      <c r="BM4930" t="s">
        <v>6131</v>
      </c>
      <c r="BN4930">
        <v>1</v>
      </c>
    </row>
    <row r="4931" spans="1:66" x14ac:dyDescent="0.2">
      <c r="A4931">
        <v>448912706</v>
      </c>
      <c r="B4931" t="s">
        <v>66</v>
      </c>
      <c r="C4931" t="s">
        <v>67</v>
      </c>
      <c r="D4931" t="s">
        <v>68</v>
      </c>
      <c r="E4931" t="s">
        <v>69</v>
      </c>
      <c r="F4931" t="s">
        <v>70</v>
      </c>
      <c r="G4931">
        <v>3036505524370</v>
      </c>
      <c r="H4931">
        <v>0</v>
      </c>
      <c r="I4931" t="s">
        <v>70</v>
      </c>
      <c r="J4931">
        <v>0</v>
      </c>
      <c r="K4931" t="s">
        <v>70</v>
      </c>
      <c r="L4931" t="s">
        <v>70</v>
      </c>
      <c r="M4931" t="s">
        <v>70</v>
      </c>
      <c r="N4931" t="s">
        <v>75</v>
      </c>
      <c r="O4931" t="s">
        <v>70</v>
      </c>
      <c r="P4931">
        <v>2</v>
      </c>
      <c r="Q4931">
        <v>0</v>
      </c>
      <c r="R4931">
        <v>0</v>
      </c>
      <c r="S4931">
        <v>0</v>
      </c>
      <c r="T4931">
        <v>0</v>
      </c>
      <c r="U4931" t="s">
        <v>70</v>
      </c>
      <c r="V4931" t="s">
        <v>768</v>
      </c>
      <c r="W4931" t="s">
        <v>5707</v>
      </c>
      <c r="X4931" t="s">
        <v>5707</v>
      </c>
      <c r="Y4931" t="s">
        <v>4987</v>
      </c>
      <c r="Z4931">
        <v>29835541254</v>
      </c>
      <c r="AA4931">
        <v>0</v>
      </c>
      <c r="AB4931">
        <v>0</v>
      </c>
      <c r="AC4931">
        <v>0</v>
      </c>
      <c r="AD4931">
        <v>0</v>
      </c>
      <c r="AE4931" t="s">
        <v>70</v>
      </c>
      <c r="AF4931">
        <v>0</v>
      </c>
      <c r="AG4931">
        <v>0</v>
      </c>
      <c r="AH4931" t="s">
        <v>70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 t="s">
        <v>70</v>
      </c>
      <c r="AT4931">
        <v>-3.1833333333333331</v>
      </c>
      <c r="AU4931">
        <v>-0.64</v>
      </c>
      <c r="AV4931">
        <v>0</v>
      </c>
      <c r="AW4931" t="s">
        <v>70</v>
      </c>
      <c r="AX4931">
        <v>0</v>
      </c>
      <c r="AY4931" t="s">
        <v>70</v>
      </c>
      <c r="AZ4931" t="s">
        <v>70</v>
      </c>
      <c r="BA4931" t="s">
        <v>70</v>
      </c>
      <c r="BB4931" t="s">
        <v>70</v>
      </c>
      <c r="BC4931" t="s">
        <v>83</v>
      </c>
      <c r="BD4931" t="s">
        <v>70</v>
      </c>
      <c r="BE4931">
        <v>0</v>
      </c>
      <c r="BF4931">
        <v>0</v>
      </c>
      <c r="BG4931">
        <v>3.82</v>
      </c>
      <c r="BH4931" t="s">
        <v>70</v>
      </c>
      <c r="BI4931" t="s">
        <v>70</v>
      </c>
      <c r="BJ4931">
        <v>0</v>
      </c>
      <c r="BK4931">
        <v>0</v>
      </c>
      <c r="BL4931">
        <v>0</v>
      </c>
      <c r="BM4931" t="s">
        <v>6132</v>
      </c>
      <c r="BN4931">
        <v>1</v>
      </c>
    </row>
    <row r="4932" spans="1:66" x14ac:dyDescent="0.2">
      <c r="A4932">
        <v>448912706</v>
      </c>
      <c r="B4932" t="s">
        <v>66</v>
      </c>
      <c r="C4932" t="s">
        <v>67</v>
      </c>
      <c r="D4932" t="s">
        <v>68</v>
      </c>
      <c r="E4932" t="s">
        <v>69</v>
      </c>
      <c r="F4932" t="s">
        <v>70</v>
      </c>
      <c r="G4932">
        <v>3036505524371</v>
      </c>
      <c r="H4932">
        <v>0</v>
      </c>
      <c r="I4932" t="s">
        <v>70</v>
      </c>
      <c r="J4932">
        <v>0</v>
      </c>
      <c r="K4932" t="s">
        <v>70</v>
      </c>
      <c r="L4932" t="s">
        <v>70</v>
      </c>
      <c r="M4932" t="s">
        <v>70</v>
      </c>
      <c r="N4932" t="s">
        <v>382</v>
      </c>
      <c r="O4932" t="s">
        <v>70</v>
      </c>
      <c r="P4932">
        <v>2</v>
      </c>
      <c r="Q4932">
        <v>0</v>
      </c>
      <c r="R4932">
        <v>0</v>
      </c>
      <c r="S4932">
        <v>0</v>
      </c>
      <c r="T4932">
        <v>0</v>
      </c>
      <c r="U4932" t="s">
        <v>70</v>
      </c>
      <c r="V4932" t="s">
        <v>768</v>
      </c>
      <c r="W4932" t="s">
        <v>5707</v>
      </c>
      <c r="X4932" t="s">
        <v>5707</v>
      </c>
      <c r="Y4932" t="s">
        <v>4987</v>
      </c>
      <c r="Z4932">
        <v>29835541274</v>
      </c>
      <c r="AA4932">
        <v>0</v>
      </c>
      <c r="AB4932">
        <v>0</v>
      </c>
      <c r="AC4932">
        <v>0</v>
      </c>
      <c r="AD4932">
        <v>0</v>
      </c>
      <c r="AE4932" t="s">
        <v>70</v>
      </c>
      <c r="AF4932">
        <v>0</v>
      </c>
      <c r="AG4932">
        <v>0</v>
      </c>
      <c r="AH4932" t="s">
        <v>70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 t="s">
        <v>70</v>
      </c>
      <c r="AT4932">
        <v>-3.4083333333333332</v>
      </c>
      <c r="AU4932">
        <v>-0.68</v>
      </c>
      <c r="AV4932">
        <v>0</v>
      </c>
      <c r="AW4932" t="s">
        <v>70</v>
      </c>
      <c r="AX4932">
        <v>0</v>
      </c>
      <c r="AY4932" t="s">
        <v>70</v>
      </c>
      <c r="AZ4932" t="s">
        <v>70</v>
      </c>
      <c r="BA4932" t="s">
        <v>70</v>
      </c>
      <c r="BB4932" t="s">
        <v>70</v>
      </c>
      <c r="BC4932" t="s">
        <v>83</v>
      </c>
      <c r="BD4932" t="s">
        <v>70</v>
      </c>
      <c r="BE4932">
        <v>0</v>
      </c>
      <c r="BF4932">
        <v>0</v>
      </c>
      <c r="BG4932">
        <v>4.09</v>
      </c>
      <c r="BH4932" t="s">
        <v>70</v>
      </c>
      <c r="BI4932" t="s">
        <v>70</v>
      </c>
      <c r="BJ4932">
        <v>0</v>
      </c>
      <c r="BK4932">
        <v>0</v>
      </c>
      <c r="BL4932">
        <v>0</v>
      </c>
      <c r="BM4932" t="s">
        <v>6133</v>
      </c>
      <c r="BN4932">
        <v>1</v>
      </c>
    </row>
    <row r="4933" spans="1:66" x14ac:dyDescent="0.2">
      <c r="A4933">
        <v>448912706</v>
      </c>
      <c r="B4933" t="s">
        <v>66</v>
      </c>
      <c r="C4933" t="s">
        <v>67</v>
      </c>
      <c r="D4933" t="s">
        <v>68</v>
      </c>
      <c r="E4933" t="s">
        <v>69</v>
      </c>
      <c r="F4933" t="s">
        <v>70</v>
      </c>
      <c r="G4933">
        <v>3036505524372</v>
      </c>
      <c r="H4933">
        <v>0</v>
      </c>
      <c r="I4933" t="s">
        <v>70</v>
      </c>
      <c r="J4933">
        <v>0</v>
      </c>
      <c r="K4933" t="s">
        <v>70</v>
      </c>
      <c r="L4933" t="s">
        <v>70</v>
      </c>
      <c r="M4933" t="s">
        <v>70</v>
      </c>
      <c r="N4933" t="s">
        <v>894</v>
      </c>
      <c r="O4933" t="s">
        <v>70</v>
      </c>
      <c r="P4933">
        <v>2</v>
      </c>
      <c r="Q4933">
        <v>0</v>
      </c>
      <c r="R4933">
        <v>0</v>
      </c>
      <c r="S4933">
        <v>0</v>
      </c>
      <c r="T4933">
        <v>0</v>
      </c>
      <c r="U4933" t="s">
        <v>70</v>
      </c>
      <c r="V4933" t="s">
        <v>768</v>
      </c>
      <c r="W4933" t="s">
        <v>5707</v>
      </c>
      <c r="X4933" t="s">
        <v>5707</v>
      </c>
      <c r="Y4933" t="s">
        <v>4987</v>
      </c>
      <c r="Z4933">
        <v>29835541368</v>
      </c>
      <c r="AA4933">
        <v>0</v>
      </c>
      <c r="AB4933">
        <v>0</v>
      </c>
      <c r="AC4933">
        <v>0</v>
      </c>
      <c r="AD4933">
        <v>0</v>
      </c>
      <c r="AE4933" t="s">
        <v>70</v>
      </c>
      <c r="AF4933">
        <v>0</v>
      </c>
      <c r="AG4933">
        <v>0</v>
      </c>
      <c r="AH4933" t="s">
        <v>70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 t="s">
        <v>70</v>
      </c>
      <c r="AT4933">
        <v>-2.5666666666666669</v>
      </c>
      <c r="AU4933">
        <v>-0.51</v>
      </c>
      <c r="AV4933">
        <v>0</v>
      </c>
      <c r="AW4933" t="s">
        <v>70</v>
      </c>
      <c r="AX4933">
        <v>0</v>
      </c>
      <c r="AY4933" t="s">
        <v>70</v>
      </c>
      <c r="AZ4933" t="s">
        <v>70</v>
      </c>
      <c r="BA4933" t="s">
        <v>70</v>
      </c>
      <c r="BB4933" t="s">
        <v>70</v>
      </c>
      <c r="BC4933" t="s">
        <v>83</v>
      </c>
      <c r="BD4933" t="s">
        <v>70</v>
      </c>
      <c r="BE4933">
        <v>0</v>
      </c>
      <c r="BF4933">
        <v>0</v>
      </c>
      <c r="BG4933">
        <v>3.08</v>
      </c>
      <c r="BH4933" t="s">
        <v>70</v>
      </c>
      <c r="BI4933" t="s">
        <v>70</v>
      </c>
      <c r="BJ4933">
        <v>0</v>
      </c>
      <c r="BK4933">
        <v>0</v>
      </c>
      <c r="BL4933">
        <v>0</v>
      </c>
      <c r="BM4933" t="s">
        <v>6134</v>
      </c>
      <c r="BN4933">
        <v>1</v>
      </c>
    </row>
    <row r="4934" spans="1:66" x14ac:dyDescent="0.2">
      <c r="A4934">
        <v>448912706</v>
      </c>
      <c r="B4934" t="s">
        <v>66</v>
      </c>
      <c r="C4934" t="s">
        <v>67</v>
      </c>
      <c r="D4934" t="s">
        <v>68</v>
      </c>
      <c r="E4934" t="s">
        <v>69</v>
      </c>
      <c r="F4934" t="s">
        <v>70</v>
      </c>
      <c r="G4934">
        <v>3036505524373</v>
      </c>
      <c r="H4934">
        <v>0</v>
      </c>
      <c r="I4934" t="s">
        <v>70</v>
      </c>
      <c r="J4934">
        <v>0</v>
      </c>
      <c r="K4934" t="s">
        <v>70</v>
      </c>
      <c r="L4934" t="s">
        <v>70</v>
      </c>
      <c r="M4934" t="s">
        <v>70</v>
      </c>
      <c r="N4934" t="s">
        <v>2312</v>
      </c>
      <c r="O4934" t="s">
        <v>70</v>
      </c>
      <c r="P4934">
        <v>2</v>
      </c>
      <c r="Q4934">
        <v>0</v>
      </c>
      <c r="R4934">
        <v>0</v>
      </c>
      <c r="S4934">
        <v>0</v>
      </c>
      <c r="T4934">
        <v>0</v>
      </c>
      <c r="U4934" t="s">
        <v>70</v>
      </c>
      <c r="V4934" t="s">
        <v>768</v>
      </c>
      <c r="W4934" t="s">
        <v>5707</v>
      </c>
      <c r="X4934" t="s">
        <v>5707</v>
      </c>
      <c r="Y4934" t="s">
        <v>4987</v>
      </c>
      <c r="Z4934">
        <v>29968086159</v>
      </c>
      <c r="AA4934">
        <v>0</v>
      </c>
      <c r="AB4934">
        <v>0</v>
      </c>
      <c r="AC4934">
        <v>0</v>
      </c>
      <c r="AD4934">
        <v>0</v>
      </c>
      <c r="AE4934" t="s">
        <v>70</v>
      </c>
      <c r="AF4934">
        <v>0</v>
      </c>
      <c r="AG4934">
        <v>0</v>
      </c>
      <c r="AH4934" t="s">
        <v>70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 t="s">
        <v>70</v>
      </c>
      <c r="AT4934">
        <v>-2.0166666666666666</v>
      </c>
      <c r="AU4934">
        <v>-0.4</v>
      </c>
      <c r="AV4934">
        <v>0</v>
      </c>
      <c r="AW4934" t="s">
        <v>70</v>
      </c>
      <c r="AX4934">
        <v>0</v>
      </c>
      <c r="AY4934" t="s">
        <v>70</v>
      </c>
      <c r="AZ4934" t="s">
        <v>70</v>
      </c>
      <c r="BA4934" t="s">
        <v>70</v>
      </c>
      <c r="BB4934" t="s">
        <v>70</v>
      </c>
      <c r="BC4934" t="s">
        <v>83</v>
      </c>
      <c r="BD4934" t="s">
        <v>70</v>
      </c>
      <c r="BE4934">
        <v>0</v>
      </c>
      <c r="BF4934">
        <v>0</v>
      </c>
      <c r="BG4934">
        <v>2.42</v>
      </c>
      <c r="BH4934" t="s">
        <v>70</v>
      </c>
      <c r="BI4934" t="s">
        <v>70</v>
      </c>
      <c r="BJ4934">
        <v>0</v>
      </c>
      <c r="BK4934">
        <v>0</v>
      </c>
      <c r="BL4934">
        <v>0</v>
      </c>
      <c r="BM4934" t="s">
        <v>6135</v>
      </c>
      <c r="BN4934">
        <v>1</v>
      </c>
    </row>
    <row r="4935" spans="1:66" x14ac:dyDescent="0.2">
      <c r="A4935">
        <v>448912706</v>
      </c>
      <c r="B4935" t="s">
        <v>66</v>
      </c>
      <c r="C4935" t="s">
        <v>67</v>
      </c>
      <c r="D4935" t="s">
        <v>68</v>
      </c>
      <c r="E4935" t="s">
        <v>69</v>
      </c>
      <c r="F4935" t="s">
        <v>70</v>
      </c>
      <c r="G4935">
        <v>3036505524374</v>
      </c>
      <c r="H4935">
        <v>0</v>
      </c>
      <c r="I4935" t="s">
        <v>70</v>
      </c>
      <c r="J4935">
        <v>0</v>
      </c>
      <c r="K4935" t="s">
        <v>70</v>
      </c>
      <c r="L4935" t="s">
        <v>70</v>
      </c>
      <c r="M4935" t="s">
        <v>70</v>
      </c>
      <c r="N4935" t="s">
        <v>426</v>
      </c>
      <c r="O4935" t="s">
        <v>70</v>
      </c>
      <c r="P4935">
        <v>2</v>
      </c>
      <c r="Q4935">
        <v>0</v>
      </c>
      <c r="R4935">
        <v>0</v>
      </c>
      <c r="S4935">
        <v>0</v>
      </c>
      <c r="T4935">
        <v>0</v>
      </c>
      <c r="U4935" t="s">
        <v>70</v>
      </c>
      <c r="V4935" t="s">
        <v>768</v>
      </c>
      <c r="W4935" t="s">
        <v>5707</v>
      </c>
      <c r="X4935" t="s">
        <v>5707</v>
      </c>
      <c r="Y4935" t="s">
        <v>4987</v>
      </c>
      <c r="Z4935">
        <v>29969287397</v>
      </c>
      <c r="AA4935">
        <v>0</v>
      </c>
      <c r="AB4935">
        <v>0</v>
      </c>
      <c r="AC4935">
        <v>0</v>
      </c>
      <c r="AD4935">
        <v>0</v>
      </c>
      <c r="AE4935" t="s">
        <v>70</v>
      </c>
      <c r="AF4935">
        <v>0</v>
      </c>
      <c r="AG4935">
        <v>0</v>
      </c>
      <c r="AH4935" t="s">
        <v>70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 t="s">
        <v>70</v>
      </c>
      <c r="AT4935">
        <v>-2.2583333333333333</v>
      </c>
      <c r="AU4935">
        <v>-0.45</v>
      </c>
      <c r="AV4935">
        <v>0</v>
      </c>
      <c r="AW4935" t="s">
        <v>70</v>
      </c>
      <c r="AX4935">
        <v>0</v>
      </c>
      <c r="AY4935" t="s">
        <v>70</v>
      </c>
      <c r="AZ4935" t="s">
        <v>70</v>
      </c>
      <c r="BA4935" t="s">
        <v>70</v>
      </c>
      <c r="BB4935" t="s">
        <v>70</v>
      </c>
      <c r="BC4935" t="s">
        <v>83</v>
      </c>
      <c r="BD4935" t="s">
        <v>70</v>
      </c>
      <c r="BE4935">
        <v>0</v>
      </c>
      <c r="BF4935">
        <v>0</v>
      </c>
      <c r="BG4935">
        <v>2.71</v>
      </c>
      <c r="BH4935" t="s">
        <v>70</v>
      </c>
      <c r="BI4935" t="s">
        <v>70</v>
      </c>
      <c r="BJ4935">
        <v>0</v>
      </c>
      <c r="BK4935">
        <v>0</v>
      </c>
      <c r="BL4935">
        <v>0</v>
      </c>
      <c r="BM4935" t="s">
        <v>6136</v>
      </c>
      <c r="BN4935">
        <v>1</v>
      </c>
    </row>
    <row r="4936" spans="1:66" x14ac:dyDescent="0.2">
      <c r="A4936">
        <v>448912706</v>
      </c>
      <c r="B4936" t="s">
        <v>66</v>
      </c>
      <c r="C4936" t="s">
        <v>67</v>
      </c>
      <c r="D4936" t="s">
        <v>68</v>
      </c>
      <c r="E4936" t="s">
        <v>69</v>
      </c>
      <c r="F4936" t="s">
        <v>70</v>
      </c>
      <c r="G4936">
        <v>3036505524375</v>
      </c>
      <c r="H4936">
        <v>0</v>
      </c>
      <c r="I4936" t="s">
        <v>70</v>
      </c>
      <c r="J4936">
        <v>0</v>
      </c>
      <c r="K4936" t="s">
        <v>70</v>
      </c>
      <c r="L4936" t="s">
        <v>70</v>
      </c>
      <c r="M4936" t="s">
        <v>70</v>
      </c>
      <c r="N4936" t="s">
        <v>70</v>
      </c>
      <c r="O4936" t="s">
        <v>70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70</v>
      </c>
      <c r="V4936" t="s">
        <v>1368</v>
      </c>
      <c r="W4936" t="s">
        <v>5707</v>
      </c>
      <c r="X4936" t="s">
        <v>5707</v>
      </c>
      <c r="Y4936" t="s">
        <v>4987</v>
      </c>
      <c r="Z4936">
        <v>0</v>
      </c>
      <c r="AA4936">
        <v>0</v>
      </c>
      <c r="AB4936">
        <v>0</v>
      </c>
      <c r="AC4936">
        <v>0</v>
      </c>
      <c r="AD4936">
        <v>0</v>
      </c>
      <c r="AE4936" t="s">
        <v>70</v>
      </c>
      <c r="AF4936">
        <v>0</v>
      </c>
      <c r="AG4936">
        <v>0</v>
      </c>
      <c r="AH4936" t="s">
        <v>70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 t="s">
        <v>70</v>
      </c>
      <c r="AT4936">
        <v>0</v>
      </c>
      <c r="AU4936">
        <v>0</v>
      </c>
      <c r="AV4936">
        <v>0</v>
      </c>
      <c r="AW4936" t="s">
        <v>70</v>
      </c>
      <c r="AX4936">
        <v>0</v>
      </c>
      <c r="AY4936" t="s">
        <v>70</v>
      </c>
      <c r="AZ4936" t="s">
        <v>70</v>
      </c>
      <c r="BA4936" t="s">
        <v>70</v>
      </c>
      <c r="BB4936" t="s">
        <v>70</v>
      </c>
      <c r="BC4936" t="s">
        <v>83</v>
      </c>
      <c r="BD4936" t="s">
        <v>70</v>
      </c>
      <c r="BE4936">
        <v>0</v>
      </c>
      <c r="BF4936">
        <v>0</v>
      </c>
      <c r="BG4936">
        <v>0</v>
      </c>
      <c r="BH4936" t="s">
        <v>70</v>
      </c>
      <c r="BI4936" t="s">
        <v>70</v>
      </c>
      <c r="BJ4936">
        <v>749.3</v>
      </c>
      <c r="BK4936">
        <v>0</v>
      </c>
      <c r="BL4936">
        <v>0</v>
      </c>
      <c r="BM4936" t="s">
        <v>6137</v>
      </c>
      <c r="BN4936">
        <v>1</v>
      </c>
    </row>
    <row r="4937" spans="1:66" x14ac:dyDescent="0.2">
      <c r="A4937">
        <v>449555902</v>
      </c>
      <c r="B4937" t="s">
        <v>66</v>
      </c>
      <c r="C4937" t="s">
        <v>67</v>
      </c>
      <c r="D4937" t="s">
        <v>68</v>
      </c>
      <c r="E4937" t="s">
        <v>69</v>
      </c>
      <c r="F4937" t="s">
        <v>70</v>
      </c>
      <c r="G4937">
        <v>3036505524376</v>
      </c>
      <c r="H4937">
        <v>30296144</v>
      </c>
      <c r="I4937" t="s">
        <v>71</v>
      </c>
      <c r="J4937">
        <v>170181975</v>
      </c>
      <c r="K4937" t="s">
        <v>72</v>
      </c>
      <c r="L4937" t="s">
        <v>88</v>
      </c>
      <c r="M4937" t="s">
        <v>311</v>
      </c>
      <c r="N4937" t="s">
        <v>312</v>
      </c>
      <c r="O4937" t="s">
        <v>70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76</v>
      </c>
      <c r="V4937" t="s">
        <v>77</v>
      </c>
      <c r="W4937" t="s">
        <v>6138</v>
      </c>
      <c r="X4937" t="s">
        <v>6139</v>
      </c>
      <c r="Y4937" t="s">
        <v>4987</v>
      </c>
      <c r="Z4937">
        <v>34813615715</v>
      </c>
      <c r="AA4937">
        <v>0</v>
      </c>
      <c r="AB4937">
        <v>1</v>
      </c>
      <c r="AC4937">
        <v>0</v>
      </c>
      <c r="AD4937">
        <v>94.79</v>
      </c>
      <c r="AE4937" t="s">
        <v>80</v>
      </c>
      <c r="AF4937">
        <v>0</v>
      </c>
      <c r="AG4937">
        <v>0</v>
      </c>
      <c r="AH4937" t="s">
        <v>70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 t="s">
        <v>70</v>
      </c>
      <c r="AT4937">
        <v>0</v>
      </c>
      <c r="AU4937">
        <v>0</v>
      </c>
      <c r="AV4937">
        <v>217069</v>
      </c>
      <c r="AW4937" t="s">
        <v>6140</v>
      </c>
      <c r="AX4937">
        <v>0</v>
      </c>
      <c r="AY4937" t="s">
        <v>70</v>
      </c>
      <c r="AZ4937" t="s">
        <v>70</v>
      </c>
      <c r="BA4937" t="s">
        <v>70</v>
      </c>
      <c r="BB4937" t="s">
        <v>134</v>
      </c>
      <c r="BC4937" t="s">
        <v>83</v>
      </c>
      <c r="BD4937" t="s">
        <v>2645</v>
      </c>
      <c r="BE4937">
        <v>0</v>
      </c>
      <c r="BF4937">
        <v>0</v>
      </c>
      <c r="BG4937">
        <v>0</v>
      </c>
      <c r="BH4937" t="s">
        <v>70</v>
      </c>
      <c r="BI4937" t="s">
        <v>391</v>
      </c>
      <c r="BJ4937">
        <v>0</v>
      </c>
      <c r="BK4937">
        <v>0</v>
      </c>
      <c r="BL4937">
        <v>0</v>
      </c>
      <c r="BM4937" t="s">
        <v>6141</v>
      </c>
      <c r="BN4937">
        <v>2</v>
      </c>
    </row>
    <row r="4938" spans="1:66" x14ac:dyDescent="0.2">
      <c r="A4938">
        <v>449555902</v>
      </c>
      <c r="B4938" t="s">
        <v>66</v>
      </c>
      <c r="C4938" t="s">
        <v>67</v>
      </c>
      <c r="D4938" t="s">
        <v>68</v>
      </c>
      <c r="E4938" t="s">
        <v>69</v>
      </c>
      <c r="F4938" t="s">
        <v>70</v>
      </c>
      <c r="G4938">
        <v>3036505524377</v>
      </c>
      <c r="H4938">
        <v>30296144</v>
      </c>
      <c r="I4938" t="s">
        <v>71</v>
      </c>
      <c r="J4938">
        <v>170181975</v>
      </c>
      <c r="K4938" t="s">
        <v>72</v>
      </c>
      <c r="L4938" t="s">
        <v>88</v>
      </c>
      <c r="M4938" t="s">
        <v>311</v>
      </c>
      <c r="N4938" t="s">
        <v>312</v>
      </c>
      <c r="O4938" t="s">
        <v>137</v>
      </c>
      <c r="P4938">
        <v>1</v>
      </c>
      <c r="Q4938">
        <v>2880.02</v>
      </c>
      <c r="R4938">
        <v>2359.92</v>
      </c>
      <c r="S4938">
        <v>0</v>
      </c>
      <c r="T4938">
        <v>29.5</v>
      </c>
      <c r="U4938" t="s">
        <v>76</v>
      </c>
      <c r="V4938" t="s">
        <v>137</v>
      </c>
      <c r="W4938" t="s">
        <v>6138</v>
      </c>
      <c r="X4938" t="s">
        <v>6139</v>
      </c>
      <c r="Y4938" t="s">
        <v>4987</v>
      </c>
      <c r="Z4938">
        <v>34813615715</v>
      </c>
      <c r="AA4938">
        <v>2880.02</v>
      </c>
      <c r="AB4938">
        <v>0</v>
      </c>
      <c r="AC4938">
        <v>0</v>
      </c>
      <c r="AD4938">
        <v>0</v>
      </c>
      <c r="AE4938" t="s">
        <v>80</v>
      </c>
      <c r="AF4938">
        <v>0</v>
      </c>
      <c r="AG4938">
        <v>0</v>
      </c>
      <c r="AH4938" t="s">
        <v>70</v>
      </c>
      <c r="AI4938">
        <v>15.05</v>
      </c>
      <c r="AJ4938">
        <v>24.58</v>
      </c>
      <c r="AK4938">
        <v>9.5299999999999994</v>
      </c>
      <c r="AL4938">
        <v>0</v>
      </c>
      <c r="AM4938">
        <v>0</v>
      </c>
      <c r="AN4938">
        <v>274.58</v>
      </c>
      <c r="AO4938">
        <v>1971.49</v>
      </c>
      <c r="AP4938">
        <v>0</v>
      </c>
      <c r="AQ4938">
        <v>58.93</v>
      </c>
      <c r="AR4938">
        <v>2.5</v>
      </c>
      <c r="AS4938" t="s">
        <v>2648</v>
      </c>
      <c r="AT4938">
        <v>274.58333333333331</v>
      </c>
      <c r="AU4938">
        <v>54.92</v>
      </c>
      <c r="AV4938">
        <v>217069</v>
      </c>
      <c r="AW4938" t="s">
        <v>6140</v>
      </c>
      <c r="AX4938">
        <v>0</v>
      </c>
      <c r="AY4938" t="s">
        <v>70</v>
      </c>
      <c r="AZ4938" t="s">
        <v>70</v>
      </c>
      <c r="BA4938" t="s">
        <v>70</v>
      </c>
      <c r="BB4938" t="s">
        <v>70</v>
      </c>
      <c r="BC4938" t="s">
        <v>83</v>
      </c>
      <c r="BD4938" t="s">
        <v>2645</v>
      </c>
      <c r="BE4938">
        <v>0</v>
      </c>
      <c r="BF4938">
        <v>0</v>
      </c>
      <c r="BG4938">
        <v>0</v>
      </c>
      <c r="BH4938" t="s">
        <v>70</v>
      </c>
      <c r="BI4938" t="s">
        <v>391</v>
      </c>
      <c r="BJ4938">
        <v>0</v>
      </c>
      <c r="BK4938">
        <v>0</v>
      </c>
      <c r="BL4938">
        <v>0</v>
      </c>
      <c r="BM4938" t="s">
        <v>6141</v>
      </c>
      <c r="BN4938">
        <v>2</v>
      </c>
    </row>
    <row r="4939" spans="1:66" x14ac:dyDescent="0.2">
      <c r="A4939">
        <v>449555902</v>
      </c>
      <c r="B4939" t="s">
        <v>66</v>
      </c>
      <c r="C4939" t="s">
        <v>67</v>
      </c>
      <c r="D4939" t="s">
        <v>68</v>
      </c>
      <c r="E4939" t="s">
        <v>69</v>
      </c>
      <c r="F4939" t="s">
        <v>70</v>
      </c>
      <c r="G4939">
        <v>3036505524378</v>
      </c>
      <c r="H4939">
        <v>27060677</v>
      </c>
      <c r="I4939" t="s">
        <v>71</v>
      </c>
      <c r="J4939">
        <v>328574154</v>
      </c>
      <c r="K4939" t="s">
        <v>70</v>
      </c>
      <c r="L4939" t="s">
        <v>448</v>
      </c>
      <c r="M4939" t="s">
        <v>2854</v>
      </c>
      <c r="N4939" t="s">
        <v>855</v>
      </c>
      <c r="O4939" t="s">
        <v>70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90</v>
      </c>
      <c r="V4939" t="s">
        <v>77</v>
      </c>
      <c r="W4939" t="s">
        <v>6142</v>
      </c>
      <c r="X4939" t="s">
        <v>6143</v>
      </c>
      <c r="Y4939" t="s">
        <v>4987</v>
      </c>
      <c r="Z4939">
        <v>28937498293</v>
      </c>
      <c r="AA4939">
        <v>0</v>
      </c>
      <c r="AB4939">
        <v>1</v>
      </c>
      <c r="AC4939">
        <v>0</v>
      </c>
      <c r="AD4939">
        <v>83.9</v>
      </c>
      <c r="AE4939" t="s">
        <v>80</v>
      </c>
      <c r="AF4939">
        <v>0</v>
      </c>
      <c r="AG4939">
        <v>0</v>
      </c>
      <c r="AH4939" t="s">
        <v>70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 t="s">
        <v>70</v>
      </c>
      <c r="AT4939">
        <v>0</v>
      </c>
      <c r="AU4939">
        <v>0</v>
      </c>
      <c r="AV4939">
        <v>156810</v>
      </c>
      <c r="AW4939" t="s">
        <v>6144</v>
      </c>
      <c r="AX4939">
        <v>0</v>
      </c>
      <c r="AY4939" t="s">
        <v>70</v>
      </c>
      <c r="AZ4939" t="s">
        <v>70</v>
      </c>
      <c r="BA4939" t="s">
        <v>70</v>
      </c>
      <c r="BB4939" t="s">
        <v>134</v>
      </c>
      <c r="BC4939" t="s">
        <v>83</v>
      </c>
      <c r="BD4939" t="s">
        <v>2645</v>
      </c>
      <c r="BE4939">
        <v>0</v>
      </c>
      <c r="BF4939">
        <v>0</v>
      </c>
      <c r="BG4939">
        <v>0</v>
      </c>
      <c r="BH4939" t="s">
        <v>70</v>
      </c>
      <c r="BI4939" t="s">
        <v>6145</v>
      </c>
      <c r="BJ4939">
        <v>0</v>
      </c>
      <c r="BK4939">
        <v>0</v>
      </c>
      <c r="BL4939">
        <v>0</v>
      </c>
      <c r="BM4939" t="s">
        <v>5736</v>
      </c>
      <c r="BN4939">
        <v>2</v>
      </c>
    </row>
    <row r="4940" spans="1:66" x14ac:dyDescent="0.2">
      <c r="A4940">
        <v>449555902</v>
      </c>
      <c r="B4940" t="s">
        <v>66</v>
      </c>
      <c r="C4940" t="s">
        <v>67</v>
      </c>
      <c r="D4940" t="s">
        <v>68</v>
      </c>
      <c r="E4940" t="s">
        <v>69</v>
      </c>
      <c r="F4940" t="s">
        <v>70</v>
      </c>
      <c r="G4940">
        <v>3036505524379</v>
      </c>
      <c r="H4940">
        <v>27060677</v>
      </c>
      <c r="I4940" t="s">
        <v>71</v>
      </c>
      <c r="J4940">
        <v>328574154</v>
      </c>
      <c r="K4940" t="s">
        <v>70</v>
      </c>
      <c r="L4940" t="s">
        <v>448</v>
      </c>
      <c r="M4940" t="s">
        <v>2854</v>
      </c>
      <c r="N4940" t="s">
        <v>855</v>
      </c>
      <c r="O4940" t="s">
        <v>137</v>
      </c>
      <c r="P4940">
        <v>1</v>
      </c>
      <c r="Q4940">
        <v>800.12</v>
      </c>
      <c r="R4940">
        <v>649.37</v>
      </c>
      <c r="S4940">
        <v>0</v>
      </c>
      <c r="T4940">
        <v>29.5</v>
      </c>
      <c r="U4940" t="s">
        <v>90</v>
      </c>
      <c r="V4940" t="s">
        <v>137</v>
      </c>
      <c r="W4940" t="s">
        <v>6142</v>
      </c>
      <c r="X4940" t="s">
        <v>6143</v>
      </c>
      <c r="Y4940" t="s">
        <v>4987</v>
      </c>
      <c r="Z4940">
        <v>28937498293</v>
      </c>
      <c r="AA4940">
        <v>800.12</v>
      </c>
      <c r="AB4940">
        <v>0</v>
      </c>
      <c r="AC4940">
        <v>0</v>
      </c>
      <c r="AD4940">
        <v>0</v>
      </c>
      <c r="AE4940" t="s">
        <v>80</v>
      </c>
      <c r="AF4940">
        <v>0</v>
      </c>
      <c r="AG4940">
        <v>0</v>
      </c>
      <c r="AH4940" t="s">
        <v>70</v>
      </c>
      <c r="AI4940">
        <v>15.7</v>
      </c>
      <c r="AJ4940">
        <v>24.58</v>
      </c>
      <c r="AK4940">
        <v>8.8800000000000008</v>
      </c>
      <c r="AL4940">
        <v>0</v>
      </c>
      <c r="AM4940">
        <v>0</v>
      </c>
      <c r="AN4940">
        <v>71.069999999999993</v>
      </c>
      <c r="AO4940">
        <v>547.85</v>
      </c>
      <c r="AP4940">
        <v>0</v>
      </c>
      <c r="AQ4940">
        <v>16.239999999999998</v>
      </c>
      <c r="AR4940">
        <v>2.5</v>
      </c>
      <c r="AS4940" t="s">
        <v>2648</v>
      </c>
      <c r="AT4940">
        <v>71.066666666666663</v>
      </c>
      <c r="AU4940">
        <v>14.21</v>
      </c>
      <c r="AV4940">
        <v>156810</v>
      </c>
      <c r="AW4940" t="s">
        <v>6144</v>
      </c>
      <c r="AX4940">
        <v>0</v>
      </c>
      <c r="AY4940" t="s">
        <v>70</v>
      </c>
      <c r="AZ4940" t="s">
        <v>70</v>
      </c>
      <c r="BA4940" t="s">
        <v>70</v>
      </c>
      <c r="BB4940" t="s">
        <v>70</v>
      </c>
      <c r="BC4940" t="s">
        <v>83</v>
      </c>
      <c r="BD4940" t="s">
        <v>2645</v>
      </c>
      <c r="BE4940">
        <v>0</v>
      </c>
      <c r="BF4940">
        <v>0</v>
      </c>
      <c r="BG4940">
        <v>0</v>
      </c>
      <c r="BH4940" t="s">
        <v>70</v>
      </c>
      <c r="BI4940" t="s">
        <v>6145</v>
      </c>
      <c r="BJ4940">
        <v>0</v>
      </c>
      <c r="BK4940">
        <v>0</v>
      </c>
      <c r="BL4940">
        <v>0</v>
      </c>
      <c r="BM4940" t="s">
        <v>5736</v>
      </c>
      <c r="BN4940">
        <v>2</v>
      </c>
    </row>
    <row r="4941" spans="1:66" x14ac:dyDescent="0.2">
      <c r="A4941">
        <v>449555902</v>
      </c>
      <c r="B4941" t="s">
        <v>66</v>
      </c>
      <c r="C4941" t="s">
        <v>67</v>
      </c>
      <c r="D4941" t="s">
        <v>68</v>
      </c>
      <c r="E4941" t="s">
        <v>69</v>
      </c>
      <c r="F4941" t="s">
        <v>70</v>
      </c>
      <c r="G4941">
        <v>3036505524380</v>
      </c>
      <c r="H4941">
        <v>27060677</v>
      </c>
      <c r="I4941" t="s">
        <v>71</v>
      </c>
      <c r="J4941">
        <v>329876067</v>
      </c>
      <c r="K4941" t="s">
        <v>70</v>
      </c>
      <c r="L4941" t="s">
        <v>139</v>
      </c>
      <c r="M4941" t="s">
        <v>94</v>
      </c>
      <c r="N4941" t="s">
        <v>874</v>
      </c>
      <c r="O4941" t="s">
        <v>70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76</v>
      </c>
      <c r="V4941" t="s">
        <v>77</v>
      </c>
      <c r="W4941" t="s">
        <v>6146</v>
      </c>
      <c r="X4941" t="s">
        <v>6147</v>
      </c>
      <c r="Y4941" t="s">
        <v>4987</v>
      </c>
      <c r="Z4941">
        <v>28937498279</v>
      </c>
      <c r="AA4941">
        <v>0</v>
      </c>
      <c r="AB4941">
        <v>1</v>
      </c>
      <c r="AC4941">
        <v>0</v>
      </c>
      <c r="AD4941">
        <v>78.66</v>
      </c>
      <c r="AE4941" t="s">
        <v>80</v>
      </c>
      <c r="AF4941">
        <v>0</v>
      </c>
      <c r="AG4941">
        <v>0</v>
      </c>
      <c r="AH4941" t="s">
        <v>70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 t="s">
        <v>70</v>
      </c>
      <c r="AT4941">
        <v>0</v>
      </c>
      <c r="AU4941">
        <v>0</v>
      </c>
      <c r="AV4941">
        <v>102129</v>
      </c>
      <c r="AW4941" t="s">
        <v>6148</v>
      </c>
      <c r="AX4941">
        <v>0</v>
      </c>
      <c r="AY4941" t="s">
        <v>70</v>
      </c>
      <c r="AZ4941" t="s">
        <v>70</v>
      </c>
      <c r="BA4941" t="s">
        <v>70</v>
      </c>
      <c r="BB4941" t="s">
        <v>134</v>
      </c>
      <c r="BC4941" t="s">
        <v>83</v>
      </c>
      <c r="BD4941" t="s">
        <v>2645</v>
      </c>
      <c r="BE4941">
        <v>0</v>
      </c>
      <c r="BF4941">
        <v>0</v>
      </c>
      <c r="BG4941">
        <v>0</v>
      </c>
      <c r="BH4941" t="s">
        <v>70</v>
      </c>
      <c r="BI4941" t="s">
        <v>6149</v>
      </c>
      <c r="BJ4941">
        <v>0</v>
      </c>
      <c r="BK4941">
        <v>0</v>
      </c>
      <c r="BL4941">
        <v>0</v>
      </c>
      <c r="BM4941" t="s">
        <v>5773</v>
      </c>
      <c r="BN4941">
        <v>2</v>
      </c>
    </row>
    <row r="4942" spans="1:66" x14ac:dyDescent="0.2">
      <c r="A4942">
        <v>449555902</v>
      </c>
      <c r="B4942" t="s">
        <v>66</v>
      </c>
      <c r="C4942" t="s">
        <v>67</v>
      </c>
      <c r="D4942" t="s">
        <v>68</v>
      </c>
      <c r="E4942" t="s">
        <v>69</v>
      </c>
      <c r="F4942" t="s">
        <v>70</v>
      </c>
      <c r="G4942">
        <v>3036505524381</v>
      </c>
      <c r="H4942">
        <v>27060677</v>
      </c>
      <c r="I4942" t="s">
        <v>71</v>
      </c>
      <c r="J4942">
        <v>329876067</v>
      </c>
      <c r="K4942" t="s">
        <v>70</v>
      </c>
      <c r="L4942" t="s">
        <v>139</v>
      </c>
      <c r="M4942" t="s">
        <v>94</v>
      </c>
      <c r="N4942" t="s">
        <v>874</v>
      </c>
      <c r="O4942" t="s">
        <v>137</v>
      </c>
      <c r="P4942">
        <v>1</v>
      </c>
      <c r="Q4942">
        <v>799.9</v>
      </c>
      <c r="R4942">
        <v>657.97</v>
      </c>
      <c r="S4942">
        <v>0</v>
      </c>
      <c r="T4942">
        <v>29.5</v>
      </c>
      <c r="U4942" t="s">
        <v>76</v>
      </c>
      <c r="V4942" t="s">
        <v>137</v>
      </c>
      <c r="W4942" t="s">
        <v>6146</v>
      </c>
      <c r="X4942" t="s">
        <v>6147</v>
      </c>
      <c r="Y4942" t="s">
        <v>4987</v>
      </c>
      <c r="Z4942">
        <v>28937498279</v>
      </c>
      <c r="AA4942">
        <v>799.9</v>
      </c>
      <c r="AB4942">
        <v>0</v>
      </c>
      <c r="AC4942">
        <v>0</v>
      </c>
      <c r="AD4942">
        <v>0</v>
      </c>
      <c r="AE4942" t="s">
        <v>80</v>
      </c>
      <c r="AF4942">
        <v>0</v>
      </c>
      <c r="AG4942">
        <v>0</v>
      </c>
      <c r="AH4942" t="s">
        <v>70</v>
      </c>
      <c r="AI4942">
        <v>14.79</v>
      </c>
      <c r="AJ4942">
        <v>24.58</v>
      </c>
      <c r="AK4942">
        <v>9.7899999999999991</v>
      </c>
      <c r="AL4942">
        <v>0</v>
      </c>
      <c r="AM4942">
        <v>0</v>
      </c>
      <c r="AN4942">
        <v>78.37</v>
      </c>
      <c r="AO4942">
        <v>547.47</v>
      </c>
      <c r="AP4942">
        <v>0</v>
      </c>
      <c r="AQ4942">
        <v>16.46</v>
      </c>
      <c r="AR4942">
        <v>2.5</v>
      </c>
      <c r="AS4942" t="s">
        <v>2648</v>
      </c>
      <c r="AT4942">
        <v>78.36666666666666</v>
      </c>
      <c r="AU4942">
        <v>15.67</v>
      </c>
      <c r="AV4942">
        <v>102129</v>
      </c>
      <c r="AW4942" t="s">
        <v>6148</v>
      </c>
      <c r="AX4942">
        <v>0</v>
      </c>
      <c r="AY4942" t="s">
        <v>70</v>
      </c>
      <c r="AZ4942" t="s">
        <v>70</v>
      </c>
      <c r="BA4942" t="s">
        <v>70</v>
      </c>
      <c r="BB4942" t="s">
        <v>70</v>
      </c>
      <c r="BC4942" t="s">
        <v>83</v>
      </c>
      <c r="BD4942" t="s">
        <v>2645</v>
      </c>
      <c r="BE4942">
        <v>0</v>
      </c>
      <c r="BF4942">
        <v>0</v>
      </c>
      <c r="BG4942">
        <v>0</v>
      </c>
      <c r="BH4942" t="s">
        <v>70</v>
      </c>
      <c r="BI4942" t="s">
        <v>6149</v>
      </c>
      <c r="BJ4942">
        <v>0</v>
      </c>
      <c r="BK4942">
        <v>0</v>
      </c>
      <c r="BL4942">
        <v>0</v>
      </c>
      <c r="BM4942" t="s">
        <v>5773</v>
      </c>
      <c r="BN4942">
        <v>2</v>
      </c>
    </row>
    <row r="4943" spans="1:66" x14ac:dyDescent="0.2">
      <c r="A4943">
        <v>449555902</v>
      </c>
      <c r="B4943" t="s">
        <v>66</v>
      </c>
      <c r="C4943" t="s">
        <v>67</v>
      </c>
      <c r="D4943" t="s">
        <v>68</v>
      </c>
      <c r="E4943" t="s">
        <v>69</v>
      </c>
      <c r="F4943" t="s">
        <v>70</v>
      </c>
      <c r="G4943">
        <v>3036573386106</v>
      </c>
      <c r="H4943">
        <v>27946301</v>
      </c>
      <c r="I4943" t="s">
        <v>71</v>
      </c>
      <c r="J4943">
        <v>174824033</v>
      </c>
      <c r="K4943" t="s">
        <v>72</v>
      </c>
      <c r="L4943" t="s">
        <v>212</v>
      </c>
      <c r="M4943" t="s">
        <v>146</v>
      </c>
      <c r="N4943" t="s">
        <v>474</v>
      </c>
      <c r="O4943" t="s">
        <v>70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255</v>
      </c>
      <c r="V4943" t="s">
        <v>77</v>
      </c>
      <c r="W4943" t="s">
        <v>6150</v>
      </c>
      <c r="X4943" t="s">
        <v>6151</v>
      </c>
      <c r="Y4943" t="s">
        <v>6152</v>
      </c>
      <c r="Z4943">
        <v>31333961505</v>
      </c>
      <c r="AA4943">
        <v>0</v>
      </c>
      <c r="AB4943">
        <v>1</v>
      </c>
      <c r="AC4943">
        <v>0</v>
      </c>
      <c r="AD4943">
        <v>94.47</v>
      </c>
      <c r="AE4943" t="s">
        <v>80</v>
      </c>
      <c r="AF4943">
        <v>0</v>
      </c>
      <c r="AG4943">
        <v>0</v>
      </c>
      <c r="AH4943" t="s">
        <v>70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 t="s">
        <v>70</v>
      </c>
      <c r="AT4943">
        <v>0</v>
      </c>
      <c r="AU4943">
        <v>0</v>
      </c>
      <c r="AV4943">
        <v>307500</v>
      </c>
      <c r="AW4943" t="s">
        <v>6153</v>
      </c>
      <c r="AX4943">
        <v>0</v>
      </c>
      <c r="AY4943" t="s">
        <v>70</v>
      </c>
      <c r="AZ4943" t="s">
        <v>70</v>
      </c>
      <c r="BA4943" t="s">
        <v>70</v>
      </c>
      <c r="BB4943" t="s">
        <v>134</v>
      </c>
      <c r="BC4943" t="s">
        <v>83</v>
      </c>
      <c r="BD4943" t="s">
        <v>2645</v>
      </c>
      <c r="BE4943">
        <v>0</v>
      </c>
      <c r="BF4943">
        <v>0</v>
      </c>
      <c r="BG4943">
        <v>0</v>
      </c>
      <c r="BH4943" t="s">
        <v>70</v>
      </c>
      <c r="BI4943" t="s">
        <v>6154</v>
      </c>
      <c r="BJ4943">
        <v>0</v>
      </c>
      <c r="BK4943">
        <v>0</v>
      </c>
      <c r="BL4943">
        <v>0</v>
      </c>
      <c r="BM4943" t="s">
        <v>6155</v>
      </c>
      <c r="BN4943">
        <v>2</v>
      </c>
    </row>
    <row r="4944" spans="1:66" x14ac:dyDescent="0.2">
      <c r="A4944">
        <v>449555902</v>
      </c>
      <c r="B4944" t="s">
        <v>66</v>
      </c>
      <c r="C4944" t="s">
        <v>67</v>
      </c>
      <c r="D4944" t="s">
        <v>68</v>
      </c>
      <c r="E4944" t="s">
        <v>69</v>
      </c>
      <c r="F4944" t="s">
        <v>70</v>
      </c>
      <c r="G4944">
        <v>3036573386107</v>
      </c>
      <c r="H4944">
        <v>27946301</v>
      </c>
      <c r="I4944" t="s">
        <v>71</v>
      </c>
      <c r="J4944">
        <v>174824033</v>
      </c>
      <c r="K4944" t="s">
        <v>72</v>
      </c>
      <c r="L4944" t="s">
        <v>212</v>
      </c>
      <c r="M4944" t="s">
        <v>146</v>
      </c>
      <c r="N4944" t="s">
        <v>474</v>
      </c>
      <c r="O4944" t="s">
        <v>137</v>
      </c>
      <c r="P4944">
        <v>1</v>
      </c>
      <c r="Q4944">
        <v>2759.89</v>
      </c>
      <c r="R4944">
        <v>2231.3200000000002</v>
      </c>
      <c r="S4944">
        <v>0</v>
      </c>
      <c r="T4944">
        <v>29.5</v>
      </c>
      <c r="U4944" t="s">
        <v>255</v>
      </c>
      <c r="V4944" t="s">
        <v>137</v>
      </c>
      <c r="W4944" t="s">
        <v>6150</v>
      </c>
      <c r="X4944" t="s">
        <v>6151</v>
      </c>
      <c r="Y4944" t="s">
        <v>6152</v>
      </c>
      <c r="Z4944">
        <v>31333961505</v>
      </c>
      <c r="AA4944">
        <v>2759.89</v>
      </c>
      <c r="AB4944">
        <v>0</v>
      </c>
      <c r="AC4944">
        <v>0</v>
      </c>
      <c r="AD4944">
        <v>0</v>
      </c>
      <c r="AE4944" t="s">
        <v>80</v>
      </c>
      <c r="AF4944">
        <v>0</v>
      </c>
      <c r="AG4944">
        <v>0</v>
      </c>
      <c r="AH4944" t="s">
        <v>70</v>
      </c>
      <c r="AI4944">
        <v>15.96</v>
      </c>
      <c r="AJ4944">
        <v>24.58</v>
      </c>
      <c r="AK4944">
        <v>8.6199999999999992</v>
      </c>
      <c r="AL4944">
        <v>0</v>
      </c>
      <c r="AM4944">
        <v>0</v>
      </c>
      <c r="AN4944">
        <v>237.99</v>
      </c>
      <c r="AO4944">
        <v>1889.99</v>
      </c>
      <c r="AP4944">
        <v>0</v>
      </c>
      <c r="AQ4944">
        <v>55.74</v>
      </c>
      <c r="AR4944">
        <v>2.5</v>
      </c>
      <c r="AS4944" t="s">
        <v>2648</v>
      </c>
      <c r="AT4944">
        <v>237.99166666666667</v>
      </c>
      <c r="AU4944">
        <v>47.6</v>
      </c>
      <c r="AV4944">
        <v>307500</v>
      </c>
      <c r="AW4944" t="s">
        <v>6153</v>
      </c>
      <c r="AX4944">
        <v>0</v>
      </c>
      <c r="AY4944" t="s">
        <v>70</v>
      </c>
      <c r="AZ4944" t="s">
        <v>70</v>
      </c>
      <c r="BA4944" t="s">
        <v>70</v>
      </c>
      <c r="BB4944" t="s">
        <v>70</v>
      </c>
      <c r="BC4944" t="s">
        <v>83</v>
      </c>
      <c r="BD4944" t="s">
        <v>2645</v>
      </c>
      <c r="BE4944">
        <v>0</v>
      </c>
      <c r="BF4944">
        <v>0</v>
      </c>
      <c r="BG4944">
        <v>0</v>
      </c>
      <c r="BH4944" t="s">
        <v>70</v>
      </c>
      <c r="BI4944" t="s">
        <v>6154</v>
      </c>
      <c r="BJ4944">
        <v>0</v>
      </c>
      <c r="BK4944">
        <v>0</v>
      </c>
      <c r="BL4944">
        <v>0</v>
      </c>
      <c r="BM4944" t="s">
        <v>6155</v>
      </c>
      <c r="BN4944">
        <v>2</v>
      </c>
    </row>
    <row r="4945" spans="1:66" x14ac:dyDescent="0.2">
      <c r="A4945">
        <v>449555902</v>
      </c>
      <c r="B4945" t="s">
        <v>66</v>
      </c>
      <c r="C4945" t="s">
        <v>67</v>
      </c>
      <c r="D4945" t="s">
        <v>68</v>
      </c>
      <c r="E4945" t="s">
        <v>69</v>
      </c>
      <c r="F4945" t="s">
        <v>70</v>
      </c>
      <c r="G4945">
        <v>3036573386108</v>
      </c>
      <c r="H4945">
        <v>30164892</v>
      </c>
      <c r="I4945" t="s">
        <v>71</v>
      </c>
      <c r="J4945">
        <v>170181975</v>
      </c>
      <c r="K4945" t="s">
        <v>72</v>
      </c>
      <c r="L4945" t="s">
        <v>88</v>
      </c>
      <c r="M4945" t="s">
        <v>94</v>
      </c>
      <c r="N4945" t="s">
        <v>95</v>
      </c>
      <c r="O4945" t="s">
        <v>70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90</v>
      </c>
      <c r="V4945" t="s">
        <v>77</v>
      </c>
      <c r="W4945" t="s">
        <v>6156</v>
      </c>
      <c r="X4945" t="s">
        <v>6157</v>
      </c>
      <c r="Y4945" t="s">
        <v>6152</v>
      </c>
      <c r="Z4945">
        <v>34797907293</v>
      </c>
      <c r="AA4945">
        <v>0</v>
      </c>
      <c r="AB4945">
        <v>1</v>
      </c>
      <c r="AC4945">
        <v>0</v>
      </c>
      <c r="AD4945">
        <v>94.79</v>
      </c>
      <c r="AE4945" t="s">
        <v>80</v>
      </c>
      <c r="AF4945">
        <v>0</v>
      </c>
      <c r="AG4945">
        <v>0</v>
      </c>
      <c r="AH4945" t="s">
        <v>70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 t="s">
        <v>70</v>
      </c>
      <c r="AT4945">
        <v>0</v>
      </c>
      <c r="AU4945">
        <v>0</v>
      </c>
      <c r="AV4945">
        <v>208208</v>
      </c>
      <c r="AW4945" t="s">
        <v>6158</v>
      </c>
      <c r="AX4945">
        <v>0</v>
      </c>
      <c r="AY4945" t="s">
        <v>70</v>
      </c>
      <c r="AZ4945" t="s">
        <v>70</v>
      </c>
      <c r="BA4945" t="s">
        <v>70</v>
      </c>
      <c r="BB4945" t="s">
        <v>134</v>
      </c>
      <c r="BC4945" t="s">
        <v>83</v>
      </c>
      <c r="BD4945" t="s">
        <v>2645</v>
      </c>
      <c r="BE4945">
        <v>0</v>
      </c>
      <c r="BF4945">
        <v>0</v>
      </c>
      <c r="BG4945">
        <v>0</v>
      </c>
      <c r="BH4945" t="s">
        <v>70</v>
      </c>
      <c r="BI4945" t="s">
        <v>578</v>
      </c>
      <c r="BJ4945">
        <v>0</v>
      </c>
      <c r="BK4945">
        <v>0</v>
      </c>
      <c r="BL4945">
        <v>0</v>
      </c>
      <c r="BM4945" t="s">
        <v>6159</v>
      </c>
      <c r="BN4945">
        <v>2</v>
      </c>
    </row>
    <row r="4946" spans="1:66" x14ac:dyDescent="0.2">
      <c r="A4946">
        <v>449555902</v>
      </c>
      <c r="B4946" t="s">
        <v>66</v>
      </c>
      <c r="C4946" t="s">
        <v>67</v>
      </c>
      <c r="D4946" t="s">
        <v>68</v>
      </c>
      <c r="E4946" t="s">
        <v>69</v>
      </c>
      <c r="F4946" t="s">
        <v>70</v>
      </c>
      <c r="G4946">
        <v>3036573386109</v>
      </c>
      <c r="H4946">
        <v>30164892</v>
      </c>
      <c r="I4946" t="s">
        <v>71</v>
      </c>
      <c r="J4946">
        <v>170181975</v>
      </c>
      <c r="K4946" t="s">
        <v>72</v>
      </c>
      <c r="L4946" t="s">
        <v>88</v>
      </c>
      <c r="M4946" t="s">
        <v>94</v>
      </c>
      <c r="N4946" t="s">
        <v>95</v>
      </c>
      <c r="O4946" t="s">
        <v>137</v>
      </c>
      <c r="P4946">
        <v>1</v>
      </c>
      <c r="Q4946">
        <v>2879.89</v>
      </c>
      <c r="R4946">
        <v>2360.13</v>
      </c>
      <c r="S4946">
        <v>0</v>
      </c>
      <c r="T4946">
        <v>29.5</v>
      </c>
      <c r="U4946" t="s">
        <v>90</v>
      </c>
      <c r="V4946" t="s">
        <v>137</v>
      </c>
      <c r="W4946" t="s">
        <v>6156</v>
      </c>
      <c r="X4946" t="s">
        <v>6157</v>
      </c>
      <c r="Y4946" t="s">
        <v>6152</v>
      </c>
      <c r="Z4946">
        <v>34797907293</v>
      </c>
      <c r="AA4946">
        <v>2879.89</v>
      </c>
      <c r="AB4946">
        <v>0</v>
      </c>
      <c r="AC4946">
        <v>0</v>
      </c>
      <c r="AD4946">
        <v>0</v>
      </c>
      <c r="AE4946" t="s">
        <v>80</v>
      </c>
      <c r="AF4946">
        <v>0</v>
      </c>
      <c r="AG4946">
        <v>0</v>
      </c>
      <c r="AH4946" t="s">
        <v>70</v>
      </c>
      <c r="AI4946">
        <v>15.04</v>
      </c>
      <c r="AJ4946">
        <v>24.58</v>
      </c>
      <c r="AK4946">
        <v>9.5399999999999991</v>
      </c>
      <c r="AL4946">
        <v>0</v>
      </c>
      <c r="AM4946">
        <v>0</v>
      </c>
      <c r="AN4946">
        <v>274.83</v>
      </c>
      <c r="AO4946">
        <v>1971.13</v>
      </c>
      <c r="AP4946">
        <v>0</v>
      </c>
      <c r="AQ4946">
        <v>59.2</v>
      </c>
      <c r="AR4946">
        <v>2.5099999999999998</v>
      </c>
      <c r="AS4946" t="s">
        <v>6160</v>
      </c>
      <c r="AT4946">
        <v>274.83333333333331</v>
      </c>
      <c r="AU4946">
        <v>54.97</v>
      </c>
      <c r="AV4946">
        <v>208208</v>
      </c>
      <c r="AW4946" t="s">
        <v>6158</v>
      </c>
      <c r="AX4946">
        <v>0</v>
      </c>
      <c r="AY4946" t="s">
        <v>70</v>
      </c>
      <c r="AZ4946" t="s">
        <v>70</v>
      </c>
      <c r="BA4946" t="s">
        <v>70</v>
      </c>
      <c r="BB4946" t="s">
        <v>70</v>
      </c>
      <c r="BC4946" t="s">
        <v>83</v>
      </c>
      <c r="BD4946" t="s">
        <v>2645</v>
      </c>
      <c r="BE4946">
        <v>0</v>
      </c>
      <c r="BF4946">
        <v>0</v>
      </c>
      <c r="BG4946">
        <v>0</v>
      </c>
      <c r="BH4946" t="s">
        <v>70</v>
      </c>
      <c r="BI4946" t="s">
        <v>578</v>
      </c>
      <c r="BJ4946">
        <v>0</v>
      </c>
      <c r="BK4946">
        <v>0</v>
      </c>
      <c r="BL4946">
        <v>0</v>
      </c>
      <c r="BM4946" t="s">
        <v>6159</v>
      </c>
      <c r="BN4946">
        <v>2</v>
      </c>
    </row>
    <row r="4947" spans="1:66" x14ac:dyDescent="0.2">
      <c r="A4947">
        <v>448912706</v>
      </c>
      <c r="B4947" t="s">
        <v>66</v>
      </c>
      <c r="C4947" t="s">
        <v>67</v>
      </c>
      <c r="D4947" t="s">
        <v>68</v>
      </c>
      <c r="E4947" t="s">
        <v>69</v>
      </c>
      <c r="F4947" t="s">
        <v>70</v>
      </c>
      <c r="G4947">
        <v>3036573393030</v>
      </c>
      <c r="H4947">
        <v>28658162</v>
      </c>
      <c r="I4947" t="s">
        <v>71</v>
      </c>
      <c r="J4947">
        <v>174354791</v>
      </c>
      <c r="K4947" t="s">
        <v>72</v>
      </c>
      <c r="L4947" t="s">
        <v>73</v>
      </c>
      <c r="M4947" t="s">
        <v>164</v>
      </c>
      <c r="N4947" t="s">
        <v>226</v>
      </c>
      <c r="O4947" t="s">
        <v>70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96</v>
      </c>
      <c r="V4947" t="s">
        <v>77</v>
      </c>
      <c r="W4947" t="s">
        <v>6161</v>
      </c>
      <c r="X4947" t="s">
        <v>6162</v>
      </c>
      <c r="Y4947" t="s">
        <v>6152</v>
      </c>
      <c r="Z4947">
        <v>32898078543</v>
      </c>
      <c r="AA4947">
        <v>0</v>
      </c>
      <c r="AB4947">
        <v>1</v>
      </c>
      <c r="AC4947">
        <v>0</v>
      </c>
      <c r="AD4947">
        <v>97.81</v>
      </c>
      <c r="AE4947" t="s">
        <v>80</v>
      </c>
      <c r="AF4947">
        <v>0</v>
      </c>
      <c r="AG4947">
        <v>0</v>
      </c>
      <c r="AH4947" t="s">
        <v>70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 t="s">
        <v>70</v>
      </c>
      <c r="AT4947">
        <v>0</v>
      </c>
      <c r="AU4947">
        <v>0</v>
      </c>
      <c r="AV4947">
        <v>326224</v>
      </c>
      <c r="AW4947" t="s">
        <v>6163</v>
      </c>
      <c r="AX4947">
        <v>0</v>
      </c>
      <c r="AY4947" t="s">
        <v>70</v>
      </c>
      <c r="AZ4947" t="s">
        <v>70</v>
      </c>
      <c r="BA4947" t="s">
        <v>70</v>
      </c>
      <c r="BB4947" t="s">
        <v>134</v>
      </c>
      <c r="BC4947" t="s">
        <v>83</v>
      </c>
      <c r="BD4947" t="s">
        <v>84</v>
      </c>
      <c r="BE4947">
        <v>0</v>
      </c>
      <c r="BF4947">
        <v>0</v>
      </c>
      <c r="BG4947">
        <v>0</v>
      </c>
      <c r="BH4947" t="s">
        <v>70</v>
      </c>
      <c r="BI4947" t="s">
        <v>6164</v>
      </c>
      <c r="BJ4947">
        <v>0</v>
      </c>
      <c r="BK4947">
        <v>0</v>
      </c>
      <c r="BL4947">
        <v>0</v>
      </c>
      <c r="BM4947" t="s">
        <v>5723</v>
      </c>
      <c r="BN4947">
        <v>1</v>
      </c>
    </row>
    <row r="4948" spans="1:66" x14ac:dyDescent="0.2">
      <c r="A4948">
        <v>448912706</v>
      </c>
      <c r="B4948" t="s">
        <v>66</v>
      </c>
      <c r="C4948" t="s">
        <v>67</v>
      </c>
      <c r="D4948" t="s">
        <v>68</v>
      </c>
      <c r="E4948" t="s">
        <v>69</v>
      </c>
      <c r="F4948" t="s">
        <v>70</v>
      </c>
      <c r="G4948">
        <v>3036573393031</v>
      </c>
      <c r="H4948">
        <v>28658162</v>
      </c>
      <c r="I4948" t="s">
        <v>71</v>
      </c>
      <c r="J4948">
        <v>174354791</v>
      </c>
      <c r="K4948" t="s">
        <v>72</v>
      </c>
      <c r="L4948" t="s">
        <v>73</v>
      </c>
      <c r="M4948" t="s">
        <v>164</v>
      </c>
      <c r="N4948" t="s">
        <v>226</v>
      </c>
      <c r="O4948" t="s">
        <v>137</v>
      </c>
      <c r="P4948">
        <v>1</v>
      </c>
      <c r="Q4948">
        <v>2760</v>
      </c>
      <c r="R4948">
        <v>2023</v>
      </c>
      <c r="S4948">
        <v>0</v>
      </c>
      <c r="T4948">
        <v>29.5</v>
      </c>
      <c r="U4948" t="s">
        <v>96</v>
      </c>
      <c r="V4948" t="s">
        <v>137</v>
      </c>
      <c r="W4948" t="s">
        <v>6161</v>
      </c>
      <c r="X4948" t="s">
        <v>6162</v>
      </c>
      <c r="Y4948" t="s">
        <v>6152</v>
      </c>
      <c r="Z4948">
        <v>32898078543</v>
      </c>
      <c r="AA4948">
        <v>2760</v>
      </c>
      <c r="AB4948">
        <v>0</v>
      </c>
      <c r="AC4948">
        <v>0</v>
      </c>
      <c r="AD4948">
        <v>0</v>
      </c>
      <c r="AE4948" t="s">
        <v>80</v>
      </c>
      <c r="AF4948">
        <v>0</v>
      </c>
      <c r="AG4948">
        <v>0</v>
      </c>
      <c r="AH4948" t="s">
        <v>70</v>
      </c>
      <c r="AI4948">
        <v>22.25</v>
      </c>
      <c r="AJ4948">
        <v>24.58</v>
      </c>
      <c r="AK4948">
        <v>2.33</v>
      </c>
      <c r="AL4948">
        <v>0</v>
      </c>
      <c r="AM4948">
        <v>0</v>
      </c>
      <c r="AN4948">
        <v>64.33</v>
      </c>
      <c r="AO4948">
        <v>1907.36</v>
      </c>
      <c r="AP4948">
        <v>0</v>
      </c>
      <c r="AQ4948">
        <v>38.44</v>
      </c>
      <c r="AR4948">
        <v>1.9</v>
      </c>
      <c r="AS4948" t="s">
        <v>138</v>
      </c>
      <c r="AT4948">
        <v>64.333333333333329</v>
      </c>
      <c r="AU4948">
        <v>12.87</v>
      </c>
      <c r="AV4948">
        <v>326224</v>
      </c>
      <c r="AW4948" t="s">
        <v>6163</v>
      </c>
      <c r="AX4948">
        <v>0</v>
      </c>
      <c r="AY4948" t="s">
        <v>70</v>
      </c>
      <c r="AZ4948" t="s">
        <v>70</v>
      </c>
      <c r="BA4948" t="s">
        <v>70</v>
      </c>
      <c r="BB4948" t="s">
        <v>70</v>
      </c>
      <c r="BC4948" t="s">
        <v>83</v>
      </c>
      <c r="BD4948" t="s">
        <v>84</v>
      </c>
      <c r="BE4948">
        <v>0</v>
      </c>
      <c r="BF4948">
        <v>0</v>
      </c>
      <c r="BG4948">
        <v>0</v>
      </c>
      <c r="BH4948" t="s">
        <v>70</v>
      </c>
      <c r="BI4948" t="s">
        <v>6164</v>
      </c>
      <c r="BJ4948">
        <v>0</v>
      </c>
      <c r="BK4948">
        <v>0</v>
      </c>
      <c r="BL4948">
        <v>0</v>
      </c>
      <c r="BM4948" t="s">
        <v>5723</v>
      </c>
      <c r="BN4948">
        <v>1</v>
      </c>
    </row>
    <row r="4949" spans="1:66" x14ac:dyDescent="0.2">
      <c r="A4949">
        <v>448912706</v>
      </c>
      <c r="B4949" t="s">
        <v>66</v>
      </c>
      <c r="C4949" t="s">
        <v>67</v>
      </c>
      <c r="D4949" t="s">
        <v>68</v>
      </c>
      <c r="E4949" t="s">
        <v>69</v>
      </c>
      <c r="F4949" t="s">
        <v>70</v>
      </c>
      <c r="G4949">
        <v>3036573393032</v>
      </c>
      <c r="H4949">
        <v>0</v>
      </c>
      <c r="I4949" t="s">
        <v>71</v>
      </c>
      <c r="J4949">
        <v>207482439</v>
      </c>
      <c r="K4949" t="s">
        <v>72</v>
      </c>
      <c r="L4949" t="s">
        <v>124</v>
      </c>
      <c r="M4949" t="s">
        <v>146</v>
      </c>
      <c r="N4949" t="s">
        <v>345</v>
      </c>
      <c r="O4949" t="s">
        <v>70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177</v>
      </c>
      <c r="V4949" t="s">
        <v>77</v>
      </c>
      <c r="W4949" t="s">
        <v>6165</v>
      </c>
      <c r="X4949" t="s">
        <v>6166</v>
      </c>
      <c r="Y4949" t="s">
        <v>6152</v>
      </c>
      <c r="Z4949">
        <v>32581315548</v>
      </c>
      <c r="AA4949">
        <v>0</v>
      </c>
      <c r="AB4949">
        <v>1</v>
      </c>
      <c r="AC4949">
        <v>0</v>
      </c>
      <c r="AD4949">
        <v>70.400000000000006</v>
      </c>
      <c r="AE4949" t="s">
        <v>70</v>
      </c>
      <c r="AF4949">
        <v>0</v>
      </c>
      <c r="AG4949">
        <v>0</v>
      </c>
      <c r="AH4949" t="s">
        <v>70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 t="s">
        <v>70</v>
      </c>
      <c r="AT4949">
        <v>0</v>
      </c>
      <c r="AU4949">
        <v>0</v>
      </c>
      <c r="AV4949">
        <v>162533</v>
      </c>
      <c r="AW4949" t="s">
        <v>6167</v>
      </c>
      <c r="AX4949">
        <v>0</v>
      </c>
      <c r="AY4949" t="s">
        <v>70</v>
      </c>
      <c r="AZ4949" t="s">
        <v>70</v>
      </c>
      <c r="BA4949" t="s">
        <v>70</v>
      </c>
      <c r="BB4949" t="s">
        <v>82</v>
      </c>
      <c r="BC4949" t="s">
        <v>83</v>
      </c>
      <c r="BD4949" t="s">
        <v>84</v>
      </c>
      <c r="BE4949">
        <v>0</v>
      </c>
      <c r="BF4949">
        <v>0</v>
      </c>
      <c r="BG4949">
        <v>0</v>
      </c>
      <c r="BH4949" t="s">
        <v>70</v>
      </c>
      <c r="BI4949" t="s">
        <v>6168</v>
      </c>
      <c r="BJ4949">
        <v>0</v>
      </c>
      <c r="BK4949">
        <v>0</v>
      </c>
      <c r="BL4949">
        <v>0</v>
      </c>
      <c r="BM4949" t="s">
        <v>6169</v>
      </c>
      <c r="BN4949">
        <v>1</v>
      </c>
    </row>
    <row r="4950" spans="1:66" x14ac:dyDescent="0.2">
      <c r="A4950">
        <v>448912706</v>
      </c>
      <c r="B4950" t="s">
        <v>66</v>
      </c>
      <c r="C4950" t="s">
        <v>67</v>
      </c>
      <c r="D4950" t="s">
        <v>68</v>
      </c>
      <c r="E4950" t="s">
        <v>69</v>
      </c>
      <c r="F4950" t="s">
        <v>70</v>
      </c>
      <c r="G4950">
        <v>3036573393033</v>
      </c>
      <c r="H4950">
        <v>0</v>
      </c>
      <c r="I4950" t="s">
        <v>71</v>
      </c>
      <c r="J4950">
        <v>207482439</v>
      </c>
      <c r="K4950" t="s">
        <v>72</v>
      </c>
      <c r="L4950" t="s">
        <v>124</v>
      </c>
      <c r="M4950" t="s">
        <v>146</v>
      </c>
      <c r="N4950" t="s">
        <v>345</v>
      </c>
      <c r="O4950" t="s">
        <v>70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177</v>
      </c>
      <c r="V4950" t="s">
        <v>77</v>
      </c>
      <c r="W4950" t="s">
        <v>6165</v>
      </c>
      <c r="X4950" t="s">
        <v>6166</v>
      </c>
      <c r="Y4950" t="s">
        <v>6152</v>
      </c>
      <c r="Z4950">
        <v>32581315548</v>
      </c>
      <c r="AA4950">
        <v>0</v>
      </c>
      <c r="AB4950">
        <v>0</v>
      </c>
      <c r="AC4950">
        <v>1</v>
      </c>
      <c r="AD4950">
        <v>50</v>
      </c>
      <c r="AE4950" t="s">
        <v>70</v>
      </c>
      <c r="AF4950">
        <v>0</v>
      </c>
      <c r="AG4950">
        <v>0</v>
      </c>
      <c r="AH4950" t="s">
        <v>70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 t="s">
        <v>70</v>
      </c>
      <c r="AT4950">
        <v>0</v>
      </c>
      <c r="AU4950">
        <v>0</v>
      </c>
      <c r="AV4950">
        <v>162533</v>
      </c>
      <c r="AW4950" t="s">
        <v>6167</v>
      </c>
      <c r="AX4950">
        <v>0</v>
      </c>
      <c r="AY4950" t="s">
        <v>70</v>
      </c>
      <c r="AZ4950" t="s">
        <v>70</v>
      </c>
      <c r="BA4950" t="s">
        <v>70</v>
      </c>
      <c r="BB4950" t="s">
        <v>87</v>
      </c>
      <c r="BC4950" t="s">
        <v>83</v>
      </c>
      <c r="BD4950" t="s">
        <v>84</v>
      </c>
      <c r="BE4950">
        <v>0</v>
      </c>
      <c r="BF4950">
        <v>0</v>
      </c>
      <c r="BG4950">
        <v>0</v>
      </c>
      <c r="BH4950" t="s">
        <v>70</v>
      </c>
      <c r="BI4950" t="s">
        <v>6168</v>
      </c>
      <c r="BJ4950">
        <v>0</v>
      </c>
      <c r="BK4950">
        <v>0</v>
      </c>
      <c r="BL4950">
        <v>0</v>
      </c>
      <c r="BM4950" t="s">
        <v>6169</v>
      </c>
      <c r="BN4950">
        <v>1</v>
      </c>
    </row>
    <row r="4951" spans="1:66" x14ac:dyDescent="0.2">
      <c r="A4951">
        <v>448912706</v>
      </c>
      <c r="B4951" t="s">
        <v>66</v>
      </c>
      <c r="C4951" t="s">
        <v>67</v>
      </c>
      <c r="D4951" t="s">
        <v>68</v>
      </c>
      <c r="E4951" t="s">
        <v>69</v>
      </c>
      <c r="F4951" t="s">
        <v>70</v>
      </c>
      <c r="G4951">
        <v>3036573393034</v>
      </c>
      <c r="H4951">
        <v>27368317</v>
      </c>
      <c r="I4951" t="s">
        <v>71</v>
      </c>
      <c r="J4951">
        <v>174824033</v>
      </c>
      <c r="K4951" t="s">
        <v>72</v>
      </c>
      <c r="L4951" t="s">
        <v>212</v>
      </c>
      <c r="M4951" t="s">
        <v>94</v>
      </c>
      <c r="N4951" t="s">
        <v>426</v>
      </c>
      <c r="O4951" t="s">
        <v>70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76</v>
      </c>
      <c r="V4951" t="s">
        <v>77</v>
      </c>
      <c r="W4951" t="s">
        <v>6170</v>
      </c>
      <c r="X4951" t="s">
        <v>6171</v>
      </c>
      <c r="Y4951" t="s">
        <v>6152</v>
      </c>
      <c r="Z4951">
        <v>29969287397</v>
      </c>
      <c r="AA4951">
        <v>0</v>
      </c>
      <c r="AB4951">
        <v>1</v>
      </c>
      <c r="AC4951">
        <v>0</v>
      </c>
      <c r="AD4951">
        <v>72.67</v>
      </c>
      <c r="AE4951" t="s">
        <v>80</v>
      </c>
      <c r="AF4951">
        <v>0</v>
      </c>
      <c r="AG4951">
        <v>0</v>
      </c>
      <c r="AH4951" t="s">
        <v>70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 t="s">
        <v>70</v>
      </c>
      <c r="AT4951">
        <v>0</v>
      </c>
      <c r="AU4951">
        <v>0</v>
      </c>
      <c r="AV4951">
        <v>151348</v>
      </c>
      <c r="AW4951" t="s">
        <v>6172</v>
      </c>
      <c r="AX4951">
        <v>0</v>
      </c>
      <c r="AY4951" t="s">
        <v>70</v>
      </c>
      <c r="AZ4951" t="s">
        <v>70</v>
      </c>
      <c r="BA4951" t="s">
        <v>70</v>
      </c>
      <c r="BB4951" t="s">
        <v>134</v>
      </c>
      <c r="BC4951" t="s">
        <v>83</v>
      </c>
      <c r="BD4951" t="s">
        <v>84</v>
      </c>
      <c r="BE4951">
        <v>0</v>
      </c>
      <c r="BF4951">
        <v>0</v>
      </c>
      <c r="BG4951">
        <v>0</v>
      </c>
      <c r="BH4951" t="s">
        <v>70</v>
      </c>
      <c r="BI4951" t="s">
        <v>6173</v>
      </c>
      <c r="BJ4951">
        <v>0</v>
      </c>
      <c r="BK4951">
        <v>0</v>
      </c>
      <c r="BL4951">
        <v>0</v>
      </c>
      <c r="BM4951" t="s">
        <v>6174</v>
      </c>
      <c r="BN4951">
        <v>1</v>
      </c>
    </row>
    <row r="4952" spans="1:66" x14ac:dyDescent="0.2">
      <c r="A4952">
        <v>448912706</v>
      </c>
      <c r="B4952" t="s">
        <v>66</v>
      </c>
      <c r="C4952" t="s">
        <v>67</v>
      </c>
      <c r="D4952" t="s">
        <v>68</v>
      </c>
      <c r="E4952" t="s">
        <v>69</v>
      </c>
      <c r="F4952" t="s">
        <v>70</v>
      </c>
      <c r="G4952">
        <v>3036573393035</v>
      </c>
      <c r="H4952">
        <v>27368317</v>
      </c>
      <c r="I4952" t="s">
        <v>71</v>
      </c>
      <c r="J4952">
        <v>174824033</v>
      </c>
      <c r="K4952" t="s">
        <v>72</v>
      </c>
      <c r="L4952" t="s">
        <v>212</v>
      </c>
      <c r="M4952" t="s">
        <v>94</v>
      </c>
      <c r="N4952" t="s">
        <v>426</v>
      </c>
      <c r="O4952" t="s">
        <v>137</v>
      </c>
      <c r="P4952">
        <v>1</v>
      </c>
      <c r="Q4952">
        <v>2760</v>
      </c>
      <c r="R4952">
        <v>2089</v>
      </c>
      <c r="S4952">
        <v>0</v>
      </c>
      <c r="T4952">
        <v>29.5</v>
      </c>
      <c r="U4952" t="s">
        <v>76</v>
      </c>
      <c r="V4952" t="s">
        <v>137</v>
      </c>
      <c r="W4952" t="s">
        <v>6170</v>
      </c>
      <c r="X4952" t="s">
        <v>6171</v>
      </c>
      <c r="Y4952" t="s">
        <v>6152</v>
      </c>
      <c r="Z4952">
        <v>29969287397</v>
      </c>
      <c r="AA4952">
        <v>2760</v>
      </c>
      <c r="AB4952">
        <v>0</v>
      </c>
      <c r="AC4952">
        <v>0</v>
      </c>
      <c r="AD4952">
        <v>0</v>
      </c>
      <c r="AE4952" t="s">
        <v>80</v>
      </c>
      <c r="AF4952">
        <v>0</v>
      </c>
      <c r="AG4952">
        <v>0</v>
      </c>
      <c r="AH4952" t="s">
        <v>70</v>
      </c>
      <c r="AI4952">
        <v>20.260000000000002</v>
      </c>
      <c r="AJ4952">
        <v>24.58</v>
      </c>
      <c r="AK4952">
        <v>4.32</v>
      </c>
      <c r="AL4952">
        <v>0</v>
      </c>
      <c r="AM4952">
        <v>0</v>
      </c>
      <c r="AN4952">
        <v>119.33</v>
      </c>
      <c r="AO4952">
        <v>1929.71</v>
      </c>
      <c r="AP4952">
        <v>0</v>
      </c>
      <c r="AQ4952">
        <v>16.09</v>
      </c>
      <c r="AR4952">
        <v>0.77</v>
      </c>
      <c r="AS4952" t="s">
        <v>2694</v>
      </c>
      <c r="AT4952">
        <v>119.33333333333333</v>
      </c>
      <c r="AU4952">
        <v>23.87</v>
      </c>
      <c r="AV4952">
        <v>151348</v>
      </c>
      <c r="AW4952" t="s">
        <v>6172</v>
      </c>
      <c r="AX4952">
        <v>0</v>
      </c>
      <c r="AY4952" t="s">
        <v>70</v>
      </c>
      <c r="AZ4952" t="s">
        <v>70</v>
      </c>
      <c r="BA4952" t="s">
        <v>70</v>
      </c>
      <c r="BB4952" t="s">
        <v>70</v>
      </c>
      <c r="BC4952" t="s">
        <v>83</v>
      </c>
      <c r="BD4952" t="s">
        <v>84</v>
      </c>
      <c r="BE4952">
        <v>0</v>
      </c>
      <c r="BF4952">
        <v>0</v>
      </c>
      <c r="BG4952">
        <v>0</v>
      </c>
      <c r="BH4952" t="s">
        <v>70</v>
      </c>
      <c r="BI4952" t="s">
        <v>6173</v>
      </c>
      <c r="BJ4952">
        <v>0</v>
      </c>
      <c r="BK4952">
        <v>0</v>
      </c>
      <c r="BL4952">
        <v>0</v>
      </c>
      <c r="BM4952" t="s">
        <v>6174</v>
      </c>
      <c r="BN4952">
        <v>1</v>
      </c>
    </row>
    <row r="4953" spans="1:66" x14ac:dyDescent="0.2">
      <c r="A4953">
        <v>448912706</v>
      </c>
      <c r="B4953" t="s">
        <v>66</v>
      </c>
      <c r="C4953" t="s">
        <v>67</v>
      </c>
      <c r="D4953" t="s">
        <v>68</v>
      </c>
      <c r="E4953" t="s">
        <v>69</v>
      </c>
      <c r="F4953" t="s">
        <v>70</v>
      </c>
      <c r="G4953">
        <v>3036573393036</v>
      </c>
      <c r="H4953">
        <v>31576536</v>
      </c>
      <c r="I4953" t="s">
        <v>71</v>
      </c>
      <c r="J4953">
        <v>170181975</v>
      </c>
      <c r="K4953" t="s">
        <v>72</v>
      </c>
      <c r="L4953" t="s">
        <v>88</v>
      </c>
      <c r="M4953" t="s">
        <v>94</v>
      </c>
      <c r="N4953" t="s">
        <v>95</v>
      </c>
      <c r="O4953" t="s">
        <v>70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96</v>
      </c>
      <c r="V4953" t="s">
        <v>77</v>
      </c>
      <c r="W4953" t="s">
        <v>6175</v>
      </c>
      <c r="X4953" t="s">
        <v>6176</v>
      </c>
      <c r="Y4953" t="s">
        <v>6152</v>
      </c>
      <c r="Z4953">
        <v>37873823155</v>
      </c>
      <c r="AA4953">
        <v>0</v>
      </c>
      <c r="AB4953">
        <v>1</v>
      </c>
      <c r="AC4953">
        <v>0</v>
      </c>
      <c r="AD4953">
        <v>94.79</v>
      </c>
      <c r="AE4953" t="s">
        <v>80</v>
      </c>
      <c r="AF4953">
        <v>0</v>
      </c>
      <c r="AG4953">
        <v>0</v>
      </c>
      <c r="AH4953" t="s">
        <v>70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 t="s">
        <v>70</v>
      </c>
      <c r="AT4953">
        <v>0</v>
      </c>
      <c r="AU4953">
        <v>0</v>
      </c>
      <c r="AV4953">
        <v>50011664</v>
      </c>
      <c r="AW4953" t="s">
        <v>6177</v>
      </c>
      <c r="AX4953">
        <v>0</v>
      </c>
      <c r="AY4953" t="s">
        <v>70</v>
      </c>
      <c r="AZ4953" t="s">
        <v>70</v>
      </c>
      <c r="BA4953" t="s">
        <v>70</v>
      </c>
      <c r="BB4953" t="s">
        <v>134</v>
      </c>
      <c r="BC4953" t="s">
        <v>83</v>
      </c>
      <c r="BD4953" t="s">
        <v>84</v>
      </c>
      <c r="BE4953">
        <v>0</v>
      </c>
      <c r="BF4953">
        <v>0</v>
      </c>
      <c r="BG4953">
        <v>0</v>
      </c>
      <c r="BH4953" t="s">
        <v>70</v>
      </c>
      <c r="BI4953" t="s">
        <v>6178</v>
      </c>
      <c r="BJ4953">
        <v>0</v>
      </c>
      <c r="BK4953">
        <v>0</v>
      </c>
      <c r="BL4953">
        <v>0</v>
      </c>
      <c r="BM4953" t="s">
        <v>6179</v>
      </c>
      <c r="BN4953">
        <v>1</v>
      </c>
    </row>
    <row r="4954" spans="1:66" x14ac:dyDescent="0.2">
      <c r="A4954">
        <v>448912706</v>
      </c>
      <c r="B4954" t="s">
        <v>66</v>
      </c>
      <c r="C4954" t="s">
        <v>67</v>
      </c>
      <c r="D4954" t="s">
        <v>68</v>
      </c>
      <c r="E4954" t="s">
        <v>69</v>
      </c>
      <c r="F4954" t="s">
        <v>70</v>
      </c>
      <c r="G4954">
        <v>3036573393037</v>
      </c>
      <c r="H4954">
        <v>31576536</v>
      </c>
      <c r="I4954" t="s">
        <v>71</v>
      </c>
      <c r="J4954">
        <v>170181975</v>
      </c>
      <c r="K4954" t="s">
        <v>72</v>
      </c>
      <c r="L4954" t="s">
        <v>88</v>
      </c>
      <c r="M4954" t="s">
        <v>94</v>
      </c>
      <c r="N4954" t="s">
        <v>95</v>
      </c>
      <c r="O4954" t="s">
        <v>137</v>
      </c>
      <c r="P4954">
        <v>1</v>
      </c>
      <c r="Q4954">
        <v>2880</v>
      </c>
      <c r="R4954">
        <v>2220</v>
      </c>
      <c r="S4954">
        <v>0</v>
      </c>
      <c r="T4954">
        <v>29.5</v>
      </c>
      <c r="U4954" t="s">
        <v>96</v>
      </c>
      <c r="V4954" t="s">
        <v>137</v>
      </c>
      <c r="W4954" t="s">
        <v>6175</v>
      </c>
      <c r="X4954" t="s">
        <v>6176</v>
      </c>
      <c r="Y4954" t="s">
        <v>6152</v>
      </c>
      <c r="Z4954">
        <v>37873823155</v>
      </c>
      <c r="AA4954">
        <v>2880</v>
      </c>
      <c r="AB4954">
        <v>0</v>
      </c>
      <c r="AC4954">
        <v>0</v>
      </c>
      <c r="AD4954">
        <v>0</v>
      </c>
      <c r="AE4954" t="s">
        <v>80</v>
      </c>
      <c r="AF4954">
        <v>0</v>
      </c>
      <c r="AG4954">
        <v>0</v>
      </c>
      <c r="AH4954" t="s">
        <v>70</v>
      </c>
      <c r="AI4954">
        <v>19.100000000000001</v>
      </c>
      <c r="AJ4954">
        <v>24.58</v>
      </c>
      <c r="AK4954">
        <v>5.48</v>
      </c>
      <c r="AL4954">
        <v>0</v>
      </c>
      <c r="AM4954">
        <v>0</v>
      </c>
      <c r="AN4954">
        <v>158</v>
      </c>
      <c r="AO4954">
        <v>1988.21</v>
      </c>
      <c r="AP4954">
        <v>0</v>
      </c>
      <c r="AQ4954">
        <v>42.19</v>
      </c>
      <c r="AR4954">
        <v>1.9</v>
      </c>
      <c r="AS4954" t="s">
        <v>138</v>
      </c>
      <c r="AT4954">
        <v>158</v>
      </c>
      <c r="AU4954">
        <v>31.6</v>
      </c>
      <c r="AV4954">
        <v>50011664</v>
      </c>
      <c r="AW4954" t="s">
        <v>6177</v>
      </c>
      <c r="AX4954">
        <v>0</v>
      </c>
      <c r="AY4954" t="s">
        <v>70</v>
      </c>
      <c r="AZ4954" t="s">
        <v>70</v>
      </c>
      <c r="BA4954" t="s">
        <v>70</v>
      </c>
      <c r="BB4954" t="s">
        <v>70</v>
      </c>
      <c r="BC4954" t="s">
        <v>83</v>
      </c>
      <c r="BD4954" t="s">
        <v>84</v>
      </c>
      <c r="BE4954">
        <v>0</v>
      </c>
      <c r="BF4954">
        <v>0</v>
      </c>
      <c r="BG4954">
        <v>0</v>
      </c>
      <c r="BH4954" t="s">
        <v>70</v>
      </c>
      <c r="BI4954" t="s">
        <v>6178</v>
      </c>
      <c r="BJ4954">
        <v>0</v>
      </c>
      <c r="BK4954">
        <v>0</v>
      </c>
      <c r="BL4954">
        <v>0</v>
      </c>
      <c r="BM4954" t="s">
        <v>6179</v>
      </c>
      <c r="BN4954">
        <v>1</v>
      </c>
    </row>
    <row r="4955" spans="1:66" x14ac:dyDescent="0.2">
      <c r="A4955">
        <v>448912706</v>
      </c>
      <c r="B4955" t="s">
        <v>66</v>
      </c>
      <c r="C4955" t="s">
        <v>67</v>
      </c>
      <c r="D4955" t="s">
        <v>68</v>
      </c>
      <c r="E4955" t="s">
        <v>69</v>
      </c>
      <c r="F4955" t="s">
        <v>70</v>
      </c>
      <c r="G4955">
        <v>3036573393038</v>
      </c>
      <c r="H4955">
        <v>30270450</v>
      </c>
      <c r="I4955" t="s">
        <v>71</v>
      </c>
      <c r="J4955">
        <v>170181975</v>
      </c>
      <c r="K4955" t="s">
        <v>72</v>
      </c>
      <c r="L4955" t="s">
        <v>88</v>
      </c>
      <c r="M4955" t="s">
        <v>74</v>
      </c>
      <c r="N4955" t="s">
        <v>89</v>
      </c>
      <c r="O4955" t="s">
        <v>70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90</v>
      </c>
      <c r="V4955" t="s">
        <v>77</v>
      </c>
      <c r="W4955" t="s">
        <v>6180</v>
      </c>
      <c r="X4955" t="s">
        <v>6181</v>
      </c>
      <c r="Y4955" t="s">
        <v>6152</v>
      </c>
      <c r="Z4955">
        <v>35215099830</v>
      </c>
      <c r="AA4955">
        <v>0</v>
      </c>
      <c r="AB4955">
        <v>1</v>
      </c>
      <c r="AC4955">
        <v>0</v>
      </c>
      <c r="AD4955">
        <v>73.25</v>
      </c>
      <c r="AE4955" t="s">
        <v>80</v>
      </c>
      <c r="AF4955">
        <v>0</v>
      </c>
      <c r="AG4955">
        <v>0</v>
      </c>
      <c r="AH4955" t="s">
        <v>70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 t="s">
        <v>70</v>
      </c>
      <c r="AT4955">
        <v>0</v>
      </c>
      <c r="AU4955">
        <v>0</v>
      </c>
      <c r="AV4955">
        <v>109166</v>
      </c>
      <c r="AW4955" t="s">
        <v>6182</v>
      </c>
      <c r="AX4955">
        <v>0</v>
      </c>
      <c r="AY4955" t="s">
        <v>70</v>
      </c>
      <c r="AZ4955" t="s">
        <v>70</v>
      </c>
      <c r="BA4955" t="s">
        <v>70</v>
      </c>
      <c r="BB4955" t="s">
        <v>134</v>
      </c>
      <c r="BC4955" t="s">
        <v>83</v>
      </c>
      <c r="BD4955" t="s">
        <v>84</v>
      </c>
      <c r="BE4955">
        <v>0</v>
      </c>
      <c r="BF4955">
        <v>0</v>
      </c>
      <c r="BG4955">
        <v>0</v>
      </c>
      <c r="BH4955" t="s">
        <v>70</v>
      </c>
      <c r="BI4955" t="s">
        <v>6183</v>
      </c>
      <c r="BJ4955">
        <v>0</v>
      </c>
      <c r="BK4955">
        <v>0</v>
      </c>
      <c r="BL4955">
        <v>0</v>
      </c>
      <c r="BM4955" t="s">
        <v>5720</v>
      </c>
      <c r="BN4955">
        <v>1</v>
      </c>
    </row>
    <row r="4956" spans="1:66" x14ac:dyDescent="0.2">
      <c r="A4956">
        <v>448912706</v>
      </c>
      <c r="B4956" t="s">
        <v>66</v>
      </c>
      <c r="C4956" t="s">
        <v>67</v>
      </c>
      <c r="D4956" t="s">
        <v>68</v>
      </c>
      <c r="E4956" t="s">
        <v>69</v>
      </c>
      <c r="F4956" t="s">
        <v>70</v>
      </c>
      <c r="G4956">
        <v>3036573393039</v>
      </c>
      <c r="H4956">
        <v>30270450</v>
      </c>
      <c r="I4956" t="s">
        <v>71</v>
      </c>
      <c r="J4956">
        <v>170181975</v>
      </c>
      <c r="K4956" t="s">
        <v>72</v>
      </c>
      <c r="L4956" t="s">
        <v>88</v>
      </c>
      <c r="M4956" t="s">
        <v>74</v>
      </c>
      <c r="N4956" t="s">
        <v>89</v>
      </c>
      <c r="O4956" t="s">
        <v>137</v>
      </c>
      <c r="P4956">
        <v>1</v>
      </c>
      <c r="Q4956">
        <v>2880</v>
      </c>
      <c r="R4956">
        <v>2088</v>
      </c>
      <c r="S4956">
        <v>0</v>
      </c>
      <c r="T4956">
        <v>29.5</v>
      </c>
      <c r="U4956" t="s">
        <v>90</v>
      </c>
      <c r="V4956" t="s">
        <v>137</v>
      </c>
      <c r="W4956" t="s">
        <v>6180</v>
      </c>
      <c r="X4956" t="s">
        <v>6181</v>
      </c>
      <c r="Y4956" t="s">
        <v>6152</v>
      </c>
      <c r="Z4956">
        <v>35215099830</v>
      </c>
      <c r="AA4956">
        <v>2880</v>
      </c>
      <c r="AB4956">
        <v>0</v>
      </c>
      <c r="AC4956">
        <v>0</v>
      </c>
      <c r="AD4956">
        <v>0</v>
      </c>
      <c r="AE4956" t="s">
        <v>80</v>
      </c>
      <c r="AF4956">
        <v>0</v>
      </c>
      <c r="AG4956">
        <v>0</v>
      </c>
      <c r="AH4956" t="s">
        <v>70</v>
      </c>
      <c r="AI4956">
        <v>22.92</v>
      </c>
      <c r="AJ4956">
        <v>24.58</v>
      </c>
      <c r="AK4956">
        <v>1.66</v>
      </c>
      <c r="AL4956">
        <v>0</v>
      </c>
      <c r="AM4956">
        <v>0</v>
      </c>
      <c r="AN4956">
        <v>48</v>
      </c>
      <c r="AO4956">
        <v>1990.72</v>
      </c>
      <c r="AP4956">
        <v>0</v>
      </c>
      <c r="AQ4956">
        <v>39.68</v>
      </c>
      <c r="AR4956">
        <v>1.9</v>
      </c>
      <c r="AS4956" t="s">
        <v>138</v>
      </c>
      <c r="AT4956">
        <v>48</v>
      </c>
      <c r="AU4956">
        <v>9.6</v>
      </c>
      <c r="AV4956">
        <v>109166</v>
      </c>
      <c r="AW4956" t="s">
        <v>6182</v>
      </c>
      <c r="AX4956">
        <v>0</v>
      </c>
      <c r="AY4956" t="s">
        <v>70</v>
      </c>
      <c r="AZ4956" t="s">
        <v>70</v>
      </c>
      <c r="BA4956" t="s">
        <v>70</v>
      </c>
      <c r="BB4956" t="s">
        <v>70</v>
      </c>
      <c r="BC4956" t="s">
        <v>83</v>
      </c>
      <c r="BD4956" t="s">
        <v>84</v>
      </c>
      <c r="BE4956">
        <v>0</v>
      </c>
      <c r="BF4956">
        <v>0</v>
      </c>
      <c r="BG4956">
        <v>0</v>
      </c>
      <c r="BH4956" t="s">
        <v>70</v>
      </c>
      <c r="BI4956" t="s">
        <v>6183</v>
      </c>
      <c r="BJ4956">
        <v>0</v>
      </c>
      <c r="BK4956">
        <v>0</v>
      </c>
      <c r="BL4956">
        <v>0</v>
      </c>
      <c r="BM4956" t="s">
        <v>5720</v>
      </c>
      <c r="BN4956">
        <v>1</v>
      </c>
    </row>
    <row r="4957" spans="1:66" x14ac:dyDescent="0.2">
      <c r="A4957">
        <v>448912706</v>
      </c>
      <c r="B4957" t="s">
        <v>66</v>
      </c>
      <c r="C4957" t="s">
        <v>67</v>
      </c>
      <c r="D4957" t="s">
        <v>68</v>
      </c>
      <c r="E4957" t="s">
        <v>69</v>
      </c>
      <c r="F4957" t="s">
        <v>70</v>
      </c>
      <c r="G4957">
        <v>3036573393040</v>
      </c>
      <c r="H4957">
        <v>30164892</v>
      </c>
      <c r="I4957" t="s">
        <v>71</v>
      </c>
      <c r="J4957">
        <v>170181975</v>
      </c>
      <c r="K4957" t="s">
        <v>72</v>
      </c>
      <c r="L4957" t="s">
        <v>88</v>
      </c>
      <c r="M4957" t="s">
        <v>74</v>
      </c>
      <c r="N4957" t="s">
        <v>89</v>
      </c>
      <c r="O4957" t="s">
        <v>70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659</v>
      </c>
      <c r="V4957" t="s">
        <v>77</v>
      </c>
      <c r="W4957" t="s">
        <v>6184</v>
      </c>
      <c r="X4957" t="s">
        <v>6185</v>
      </c>
      <c r="Y4957" t="s">
        <v>6152</v>
      </c>
      <c r="Z4957">
        <v>34797908061</v>
      </c>
      <c r="AA4957">
        <v>0</v>
      </c>
      <c r="AB4957">
        <v>1</v>
      </c>
      <c r="AC4957">
        <v>0</v>
      </c>
      <c r="AD4957">
        <v>94.79</v>
      </c>
      <c r="AE4957" t="s">
        <v>80</v>
      </c>
      <c r="AF4957">
        <v>0</v>
      </c>
      <c r="AG4957">
        <v>0</v>
      </c>
      <c r="AH4957" t="s">
        <v>70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 t="s">
        <v>70</v>
      </c>
      <c r="AT4957">
        <v>0</v>
      </c>
      <c r="AU4957">
        <v>0</v>
      </c>
      <c r="AV4957">
        <v>152494</v>
      </c>
      <c r="AW4957" t="s">
        <v>6186</v>
      </c>
      <c r="AX4957">
        <v>0</v>
      </c>
      <c r="AY4957" t="s">
        <v>70</v>
      </c>
      <c r="AZ4957" t="s">
        <v>70</v>
      </c>
      <c r="BA4957" t="s">
        <v>70</v>
      </c>
      <c r="BB4957" t="s">
        <v>82</v>
      </c>
      <c r="BC4957" t="s">
        <v>83</v>
      </c>
      <c r="BD4957" t="s">
        <v>84</v>
      </c>
      <c r="BE4957">
        <v>0</v>
      </c>
      <c r="BF4957">
        <v>0</v>
      </c>
      <c r="BG4957">
        <v>0</v>
      </c>
      <c r="BH4957" t="s">
        <v>70</v>
      </c>
      <c r="BI4957" t="s">
        <v>6187</v>
      </c>
      <c r="BJ4957">
        <v>0</v>
      </c>
      <c r="BK4957">
        <v>0</v>
      </c>
      <c r="BL4957">
        <v>0</v>
      </c>
      <c r="BM4957" t="s">
        <v>6188</v>
      </c>
      <c r="BN4957">
        <v>1</v>
      </c>
    </row>
    <row r="4958" spans="1:66" x14ac:dyDescent="0.2">
      <c r="A4958">
        <v>448912706</v>
      </c>
      <c r="B4958" t="s">
        <v>66</v>
      </c>
      <c r="C4958" t="s">
        <v>67</v>
      </c>
      <c r="D4958" t="s">
        <v>68</v>
      </c>
      <c r="E4958" t="s">
        <v>69</v>
      </c>
      <c r="F4958" t="s">
        <v>70</v>
      </c>
      <c r="G4958">
        <v>3036573393041</v>
      </c>
      <c r="H4958">
        <v>30164892</v>
      </c>
      <c r="I4958" t="s">
        <v>71</v>
      </c>
      <c r="J4958">
        <v>170181975</v>
      </c>
      <c r="K4958" t="s">
        <v>72</v>
      </c>
      <c r="L4958" t="s">
        <v>88</v>
      </c>
      <c r="M4958" t="s">
        <v>74</v>
      </c>
      <c r="N4958" t="s">
        <v>89</v>
      </c>
      <c r="O4958" t="s">
        <v>70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659</v>
      </c>
      <c r="V4958" t="s">
        <v>77</v>
      </c>
      <c r="W4958" t="s">
        <v>6184</v>
      </c>
      <c r="X4958" t="s">
        <v>6185</v>
      </c>
      <c r="Y4958" t="s">
        <v>6152</v>
      </c>
      <c r="Z4958">
        <v>34797908061</v>
      </c>
      <c r="AA4958">
        <v>0</v>
      </c>
      <c r="AB4958">
        <v>0</v>
      </c>
      <c r="AC4958">
        <v>1</v>
      </c>
      <c r="AD4958">
        <v>50</v>
      </c>
      <c r="AE4958" t="s">
        <v>80</v>
      </c>
      <c r="AF4958">
        <v>0</v>
      </c>
      <c r="AG4958">
        <v>0</v>
      </c>
      <c r="AH4958" t="s">
        <v>70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t="s">
        <v>70</v>
      </c>
      <c r="AT4958">
        <v>0</v>
      </c>
      <c r="AU4958">
        <v>0</v>
      </c>
      <c r="AV4958">
        <v>152494</v>
      </c>
      <c r="AW4958" t="s">
        <v>6186</v>
      </c>
      <c r="AX4958">
        <v>0</v>
      </c>
      <c r="AY4958" t="s">
        <v>70</v>
      </c>
      <c r="AZ4958" t="s">
        <v>70</v>
      </c>
      <c r="BA4958" t="s">
        <v>70</v>
      </c>
      <c r="BB4958" t="s">
        <v>87</v>
      </c>
      <c r="BC4958" t="s">
        <v>83</v>
      </c>
      <c r="BD4958" t="s">
        <v>84</v>
      </c>
      <c r="BE4958">
        <v>0</v>
      </c>
      <c r="BF4958">
        <v>0</v>
      </c>
      <c r="BG4958">
        <v>0</v>
      </c>
      <c r="BH4958" t="s">
        <v>70</v>
      </c>
      <c r="BI4958" t="s">
        <v>6187</v>
      </c>
      <c r="BJ4958">
        <v>0</v>
      </c>
      <c r="BK4958">
        <v>0</v>
      </c>
      <c r="BL4958">
        <v>0</v>
      </c>
      <c r="BM4958" t="s">
        <v>6188</v>
      </c>
      <c r="BN4958">
        <v>1</v>
      </c>
    </row>
    <row r="4959" spans="1:66" x14ac:dyDescent="0.2">
      <c r="A4959">
        <v>448912706</v>
      </c>
      <c r="B4959" t="s">
        <v>66</v>
      </c>
      <c r="C4959" t="s">
        <v>67</v>
      </c>
      <c r="D4959" t="s">
        <v>68</v>
      </c>
      <c r="E4959" t="s">
        <v>69</v>
      </c>
      <c r="F4959" t="s">
        <v>70</v>
      </c>
      <c r="G4959">
        <v>3036573393042</v>
      </c>
      <c r="H4959">
        <v>30296128</v>
      </c>
      <c r="I4959" t="s">
        <v>71</v>
      </c>
      <c r="J4959">
        <v>170181975</v>
      </c>
      <c r="K4959" t="s">
        <v>72</v>
      </c>
      <c r="L4959" t="s">
        <v>88</v>
      </c>
      <c r="M4959" t="s">
        <v>164</v>
      </c>
      <c r="N4959" t="s">
        <v>165</v>
      </c>
      <c r="O4959" t="s">
        <v>70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177</v>
      </c>
      <c r="V4959" t="s">
        <v>77</v>
      </c>
      <c r="W4959" t="s">
        <v>6189</v>
      </c>
      <c r="X4959" t="s">
        <v>6190</v>
      </c>
      <c r="Y4959" t="s">
        <v>6152</v>
      </c>
      <c r="Z4959">
        <v>36445256716</v>
      </c>
      <c r="AA4959">
        <v>0</v>
      </c>
      <c r="AB4959">
        <v>1</v>
      </c>
      <c r="AC4959">
        <v>0</v>
      </c>
      <c r="AD4959">
        <v>71.09</v>
      </c>
      <c r="AE4959" t="s">
        <v>80</v>
      </c>
      <c r="AF4959">
        <v>0</v>
      </c>
      <c r="AG4959">
        <v>0</v>
      </c>
      <c r="AH4959" t="s">
        <v>70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 t="s">
        <v>70</v>
      </c>
      <c r="AT4959">
        <v>0</v>
      </c>
      <c r="AU4959">
        <v>0</v>
      </c>
      <c r="AV4959">
        <v>209156</v>
      </c>
      <c r="AW4959" t="s">
        <v>6191</v>
      </c>
      <c r="AX4959">
        <v>0</v>
      </c>
      <c r="AY4959" t="s">
        <v>70</v>
      </c>
      <c r="AZ4959" t="s">
        <v>70</v>
      </c>
      <c r="BA4959" t="s">
        <v>70</v>
      </c>
      <c r="BB4959" t="s">
        <v>82</v>
      </c>
      <c r="BC4959" t="s">
        <v>83</v>
      </c>
      <c r="BD4959" t="s">
        <v>84</v>
      </c>
      <c r="BE4959">
        <v>0</v>
      </c>
      <c r="BF4959">
        <v>0</v>
      </c>
      <c r="BG4959">
        <v>0</v>
      </c>
      <c r="BH4959" t="s">
        <v>70</v>
      </c>
      <c r="BI4959" t="s">
        <v>524</v>
      </c>
      <c r="BJ4959">
        <v>0</v>
      </c>
      <c r="BK4959">
        <v>0</v>
      </c>
      <c r="BL4959">
        <v>0</v>
      </c>
      <c r="BM4959" t="s">
        <v>6192</v>
      </c>
      <c r="BN4959">
        <v>1</v>
      </c>
    </row>
    <row r="4960" spans="1:66" x14ac:dyDescent="0.2">
      <c r="A4960">
        <v>448912706</v>
      </c>
      <c r="B4960" t="s">
        <v>66</v>
      </c>
      <c r="C4960" t="s">
        <v>67</v>
      </c>
      <c r="D4960" t="s">
        <v>68</v>
      </c>
      <c r="E4960" t="s">
        <v>69</v>
      </c>
      <c r="F4960" t="s">
        <v>70</v>
      </c>
      <c r="G4960">
        <v>3036573393043</v>
      </c>
      <c r="H4960">
        <v>30296128</v>
      </c>
      <c r="I4960" t="s">
        <v>71</v>
      </c>
      <c r="J4960">
        <v>170181975</v>
      </c>
      <c r="K4960" t="s">
        <v>72</v>
      </c>
      <c r="L4960" t="s">
        <v>88</v>
      </c>
      <c r="M4960" t="s">
        <v>164</v>
      </c>
      <c r="N4960" t="s">
        <v>165</v>
      </c>
      <c r="O4960" t="s">
        <v>70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177</v>
      </c>
      <c r="V4960" t="s">
        <v>77</v>
      </c>
      <c r="W4960" t="s">
        <v>6189</v>
      </c>
      <c r="X4960" t="s">
        <v>6190</v>
      </c>
      <c r="Y4960" t="s">
        <v>6152</v>
      </c>
      <c r="Z4960">
        <v>36445256716</v>
      </c>
      <c r="AA4960">
        <v>0</v>
      </c>
      <c r="AB4960">
        <v>0</v>
      </c>
      <c r="AC4960">
        <v>1</v>
      </c>
      <c r="AD4960">
        <v>50</v>
      </c>
      <c r="AE4960" t="s">
        <v>80</v>
      </c>
      <c r="AF4960">
        <v>0</v>
      </c>
      <c r="AG4960">
        <v>0</v>
      </c>
      <c r="AH4960" t="s">
        <v>70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 t="s">
        <v>70</v>
      </c>
      <c r="AT4960">
        <v>0</v>
      </c>
      <c r="AU4960">
        <v>0</v>
      </c>
      <c r="AV4960">
        <v>209156</v>
      </c>
      <c r="AW4960" t="s">
        <v>6191</v>
      </c>
      <c r="AX4960">
        <v>0</v>
      </c>
      <c r="AY4960" t="s">
        <v>70</v>
      </c>
      <c r="AZ4960" t="s">
        <v>70</v>
      </c>
      <c r="BA4960" t="s">
        <v>70</v>
      </c>
      <c r="BB4960" t="s">
        <v>87</v>
      </c>
      <c r="BC4960" t="s">
        <v>83</v>
      </c>
      <c r="BD4960" t="s">
        <v>84</v>
      </c>
      <c r="BE4960">
        <v>0</v>
      </c>
      <c r="BF4960">
        <v>0</v>
      </c>
      <c r="BG4960">
        <v>0</v>
      </c>
      <c r="BH4960" t="s">
        <v>70</v>
      </c>
      <c r="BI4960" t="s">
        <v>524</v>
      </c>
      <c r="BJ4960">
        <v>0</v>
      </c>
      <c r="BK4960">
        <v>0</v>
      </c>
      <c r="BL4960">
        <v>0</v>
      </c>
      <c r="BM4960" t="s">
        <v>6192</v>
      </c>
      <c r="BN4960">
        <v>1</v>
      </c>
    </row>
    <row r="4961" spans="1:66" x14ac:dyDescent="0.2">
      <c r="A4961">
        <v>448912706</v>
      </c>
      <c r="B4961" t="s">
        <v>66</v>
      </c>
      <c r="C4961" t="s">
        <v>67</v>
      </c>
      <c r="D4961" t="s">
        <v>68</v>
      </c>
      <c r="E4961" t="s">
        <v>69</v>
      </c>
      <c r="F4961" t="s">
        <v>70</v>
      </c>
      <c r="G4961">
        <v>3036573393044</v>
      </c>
      <c r="H4961">
        <v>30164892</v>
      </c>
      <c r="I4961" t="s">
        <v>71</v>
      </c>
      <c r="J4961">
        <v>170181975</v>
      </c>
      <c r="K4961" t="s">
        <v>72</v>
      </c>
      <c r="L4961" t="s">
        <v>88</v>
      </c>
      <c r="M4961" t="s">
        <v>146</v>
      </c>
      <c r="N4961" t="s">
        <v>147</v>
      </c>
      <c r="O4961" t="s">
        <v>70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90</v>
      </c>
      <c r="V4961" t="s">
        <v>77</v>
      </c>
      <c r="W4961" t="s">
        <v>6184</v>
      </c>
      <c r="X4961" t="s">
        <v>6193</v>
      </c>
      <c r="Y4961" t="s">
        <v>6152</v>
      </c>
      <c r="Z4961">
        <v>34797907357</v>
      </c>
      <c r="AA4961">
        <v>0</v>
      </c>
      <c r="AB4961">
        <v>1</v>
      </c>
      <c r="AC4961">
        <v>0</v>
      </c>
      <c r="AD4961">
        <v>94.79</v>
      </c>
      <c r="AE4961" t="s">
        <v>80</v>
      </c>
      <c r="AF4961">
        <v>0</v>
      </c>
      <c r="AG4961">
        <v>0</v>
      </c>
      <c r="AH4961" t="s">
        <v>70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t="s">
        <v>70</v>
      </c>
      <c r="AT4961">
        <v>0</v>
      </c>
      <c r="AU4961">
        <v>0</v>
      </c>
      <c r="AV4961">
        <v>152494</v>
      </c>
      <c r="AW4961" t="s">
        <v>6186</v>
      </c>
      <c r="AX4961">
        <v>0</v>
      </c>
      <c r="AY4961" t="s">
        <v>70</v>
      </c>
      <c r="AZ4961" t="s">
        <v>70</v>
      </c>
      <c r="BA4961" t="s">
        <v>70</v>
      </c>
      <c r="BB4961" t="s">
        <v>82</v>
      </c>
      <c r="BC4961" t="s">
        <v>83</v>
      </c>
      <c r="BD4961" t="s">
        <v>84</v>
      </c>
      <c r="BE4961">
        <v>0</v>
      </c>
      <c r="BF4961">
        <v>0</v>
      </c>
      <c r="BG4961">
        <v>0</v>
      </c>
      <c r="BH4961" t="s">
        <v>70</v>
      </c>
      <c r="BI4961" t="s">
        <v>6194</v>
      </c>
      <c r="BJ4961">
        <v>0</v>
      </c>
      <c r="BK4961">
        <v>0</v>
      </c>
      <c r="BL4961">
        <v>0</v>
      </c>
      <c r="BM4961" t="s">
        <v>6195</v>
      </c>
      <c r="BN4961">
        <v>1</v>
      </c>
    </row>
    <row r="4962" spans="1:66" x14ac:dyDescent="0.2">
      <c r="A4962">
        <v>448912706</v>
      </c>
      <c r="B4962" t="s">
        <v>66</v>
      </c>
      <c r="C4962" t="s">
        <v>67</v>
      </c>
      <c r="D4962" t="s">
        <v>68</v>
      </c>
      <c r="E4962" t="s">
        <v>69</v>
      </c>
      <c r="F4962" t="s">
        <v>70</v>
      </c>
      <c r="G4962">
        <v>3036573393045</v>
      </c>
      <c r="H4962">
        <v>30164892</v>
      </c>
      <c r="I4962" t="s">
        <v>71</v>
      </c>
      <c r="J4962">
        <v>170181975</v>
      </c>
      <c r="K4962" t="s">
        <v>72</v>
      </c>
      <c r="L4962" t="s">
        <v>88</v>
      </c>
      <c r="M4962" t="s">
        <v>146</v>
      </c>
      <c r="N4962" t="s">
        <v>147</v>
      </c>
      <c r="O4962" t="s">
        <v>70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90</v>
      </c>
      <c r="V4962" t="s">
        <v>77</v>
      </c>
      <c r="W4962" t="s">
        <v>6184</v>
      </c>
      <c r="X4962" t="s">
        <v>6193</v>
      </c>
      <c r="Y4962" t="s">
        <v>6152</v>
      </c>
      <c r="Z4962">
        <v>34797907357</v>
      </c>
      <c r="AA4962">
        <v>0</v>
      </c>
      <c r="AB4962">
        <v>0</v>
      </c>
      <c r="AC4962">
        <v>1</v>
      </c>
      <c r="AD4962">
        <v>50</v>
      </c>
      <c r="AE4962" t="s">
        <v>80</v>
      </c>
      <c r="AF4962">
        <v>0</v>
      </c>
      <c r="AG4962">
        <v>0</v>
      </c>
      <c r="AH4962" t="s">
        <v>70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 t="s">
        <v>70</v>
      </c>
      <c r="AT4962">
        <v>0</v>
      </c>
      <c r="AU4962">
        <v>0</v>
      </c>
      <c r="AV4962">
        <v>152494</v>
      </c>
      <c r="AW4962" t="s">
        <v>6186</v>
      </c>
      <c r="AX4962">
        <v>0</v>
      </c>
      <c r="AY4962" t="s">
        <v>70</v>
      </c>
      <c r="AZ4962" t="s">
        <v>70</v>
      </c>
      <c r="BA4962" t="s">
        <v>70</v>
      </c>
      <c r="BB4962" t="s">
        <v>87</v>
      </c>
      <c r="BC4962" t="s">
        <v>83</v>
      </c>
      <c r="BD4962" t="s">
        <v>84</v>
      </c>
      <c r="BE4962">
        <v>0</v>
      </c>
      <c r="BF4962">
        <v>0</v>
      </c>
      <c r="BG4962">
        <v>0</v>
      </c>
      <c r="BH4962" t="s">
        <v>70</v>
      </c>
      <c r="BI4962" t="s">
        <v>6194</v>
      </c>
      <c r="BJ4962">
        <v>0</v>
      </c>
      <c r="BK4962">
        <v>0</v>
      </c>
      <c r="BL4962">
        <v>0</v>
      </c>
      <c r="BM4962" t="s">
        <v>6195</v>
      </c>
      <c r="BN4962">
        <v>1</v>
      </c>
    </row>
    <row r="4963" spans="1:66" x14ac:dyDescent="0.2">
      <c r="A4963">
        <v>448912706</v>
      </c>
      <c r="B4963" t="s">
        <v>66</v>
      </c>
      <c r="C4963" t="s">
        <v>67</v>
      </c>
      <c r="D4963" t="s">
        <v>68</v>
      </c>
      <c r="E4963" t="s">
        <v>69</v>
      </c>
      <c r="F4963" t="s">
        <v>70</v>
      </c>
      <c r="G4963">
        <v>3036573393046</v>
      </c>
      <c r="H4963">
        <v>28658162</v>
      </c>
      <c r="I4963" t="s">
        <v>71</v>
      </c>
      <c r="J4963">
        <v>174354791</v>
      </c>
      <c r="K4963" t="s">
        <v>72</v>
      </c>
      <c r="L4963" t="s">
        <v>73</v>
      </c>
      <c r="M4963" t="s">
        <v>164</v>
      </c>
      <c r="N4963" t="s">
        <v>226</v>
      </c>
      <c r="O4963" t="s">
        <v>70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96</v>
      </c>
      <c r="V4963" t="s">
        <v>77</v>
      </c>
      <c r="W4963" t="s">
        <v>6196</v>
      </c>
      <c r="X4963" t="s">
        <v>6197</v>
      </c>
      <c r="Y4963" t="s">
        <v>6152</v>
      </c>
      <c r="Z4963">
        <v>32898078615</v>
      </c>
      <c r="AA4963">
        <v>0</v>
      </c>
      <c r="AB4963">
        <v>1</v>
      </c>
      <c r="AC4963">
        <v>0</v>
      </c>
      <c r="AD4963">
        <v>97.81</v>
      </c>
      <c r="AE4963" t="s">
        <v>80</v>
      </c>
      <c r="AF4963">
        <v>0</v>
      </c>
      <c r="AG4963">
        <v>0</v>
      </c>
      <c r="AH4963" t="s">
        <v>70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 t="s">
        <v>70</v>
      </c>
      <c r="AT4963">
        <v>0</v>
      </c>
      <c r="AU4963">
        <v>0</v>
      </c>
      <c r="AV4963">
        <v>320701</v>
      </c>
      <c r="AW4963" t="s">
        <v>6198</v>
      </c>
      <c r="AX4963">
        <v>0</v>
      </c>
      <c r="AY4963" t="s">
        <v>70</v>
      </c>
      <c r="AZ4963" t="s">
        <v>70</v>
      </c>
      <c r="BA4963" t="s">
        <v>70</v>
      </c>
      <c r="BB4963" t="s">
        <v>134</v>
      </c>
      <c r="BC4963" t="s">
        <v>83</v>
      </c>
      <c r="BD4963" t="s">
        <v>84</v>
      </c>
      <c r="BE4963">
        <v>0</v>
      </c>
      <c r="BF4963">
        <v>0</v>
      </c>
      <c r="BG4963">
        <v>0</v>
      </c>
      <c r="BH4963" t="s">
        <v>70</v>
      </c>
      <c r="BI4963" t="s">
        <v>6199</v>
      </c>
      <c r="BJ4963">
        <v>0</v>
      </c>
      <c r="BK4963">
        <v>0</v>
      </c>
      <c r="BL4963">
        <v>0</v>
      </c>
      <c r="BM4963" t="s">
        <v>6200</v>
      </c>
      <c r="BN4963">
        <v>1</v>
      </c>
    </row>
    <row r="4964" spans="1:66" x14ac:dyDescent="0.2">
      <c r="A4964">
        <v>448912706</v>
      </c>
      <c r="B4964" t="s">
        <v>66</v>
      </c>
      <c r="C4964" t="s">
        <v>67</v>
      </c>
      <c r="D4964" t="s">
        <v>68</v>
      </c>
      <c r="E4964" t="s">
        <v>69</v>
      </c>
      <c r="F4964" t="s">
        <v>70</v>
      </c>
      <c r="G4964">
        <v>3036573393047</v>
      </c>
      <c r="H4964">
        <v>28658162</v>
      </c>
      <c r="I4964" t="s">
        <v>71</v>
      </c>
      <c r="J4964">
        <v>174354791</v>
      </c>
      <c r="K4964" t="s">
        <v>72</v>
      </c>
      <c r="L4964" t="s">
        <v>73</v>
      </c>
      <c r="M4964" t="s">
        <v>164</v>
      </c>
      <c r="N4964" t="s">
        <v>226</v>
      </c>
      <c r="O4964" t="s">
        <v>137</v>
      </c>
      <c r="P4964">
        <v>1</v>
      </c>
      <c r="Q4964">
        <v>2760</v>
      </c>
      <c r="R4964">
        <v>2001</v>
      </c>
      <c r="S4964">
        <v>0</v>
      </c>
      <c r="T4964">
        <v>29.5</v>
      </c>
      <c r="U4964" t="s">
        <v>96</v>
      </c>
      <c r="V4964" t="s">
        <v>137</v>
      </c>
      <c r="W4964" t="s">
        <v>6196</v>
      </c>
      <c r="X4964" t="s">
        <v>6197</v>
      </c>
      <c r="Y4964" t="s">
        <v>6152</v>
      </c>
      <c r="Z4964">
        <v>32898078615</v>
      </c>
      <c r="AA4964">
        <v>2760</v>
      </c>
      <c r="AB4964">
        <v>0</v>
      </c>
      <c r="AC4964">
        <v>0</v>
      </c>
      <c r="AD4964">
        <v>0</v>
      </c>
      <c r="AE4964" t="s">
        <v>80</v>
      </c>
      <c r="AF4964">
        <v>0</v>
      </c>
      <c r="AG4964">
        <v>0</v>
      </c>
      <c r="AH4964" t="s">
        <v>70</v>
      </c>
      <c r="AI4964">
        <v>22.92</v>
      </c>
      <c r="AJ4964">
        <v>24.58</v>
      </c>
      <c r="AK4964">
        <v>1.66</v>
      </c>
      <c r="AL4964">
        <v>0</v>
      </c>
      <c r="AM4964">
        <v>0</v>
      </c>
      <c r="AN4964">
        <v>46</v>
      </c>
      <c r="AO4964">
        <v>1907.78</v>
      </c>
      <c r="AP4964">
        <v>0</v>
      </c>
      <c r="AQ4964">
        <v>38.020000000000003</v>
      </c>
      <c r="AR4964">
        <v>1.9</v>
      </c>
      <c r="AS4964" t="s">
        <v>138</v>
      </c>
      <c r="AT4964">
        <v>46</v>
      </c>
      <c r="AU4964">
        <v>9.1999999999999993</v>
      </c>
      <c r="AV4964">
        <v>320701</v>
      </c>
      <c r="AW4964" t="s">
        <v>6198</v>
      </c>
      <c r="AX4964">
        <v>0</v>
      </c>
      <c r="AY4964" t="s">
        <v>70</v>
      </c>
      <c r="AZ4964" t="s">
        <v>70</v>
      </c>
      <c r="BA4964" t="s">
        <v>70</v>
      </c>
      <c r="BB4964" t="s">
        <v>70</v>
      </c>
      <c r="BC4964" t="s">
        <v>83</v>
      </c>
      <c r="BD4964" t="s">
        <v>84</v>
      </c>
      <c r="BE4964">
        <v>0</v>
      </c>
      <c r="BF4964">
        <v>0</v>
      </c>
      <c r="BG4964">
        <v>0</v>
      </c>
      <c r="BH4964" t="s">
        <v>70</v>
      </c>
      <c r="BI4964" t="s">
        <v>6199</v>
      </c>
      <c r="BJ4964">
        <v>0</v>
      </c>
      <c r="BK4964">
        <v>0</v>
      </c>
      <c r="BL4964">
        <v>0</v>
      </c>
      <c r="BM4964" t="s">
        <v>6200</v>
      </c>
      <c r="BN4964">
        <v>1</v>
      </c>
    </row>
    <row r="4965" spans="1:66" x14ac:dyDescent="0.2">
      <c r="A4965">
        <v>448912706</v>
      </c>
      <c r="B4965" t="s">
        <v>66</v>
      </c>
      <c r="C4965" t="s">
        <v>67</v>
      </c>
      <c r="D4965" t="s">
        <v>68</v>
      </c>
      <c r="E4965" t="s">
        <v>69</v>
      </c>
      <c r="F4965" t="s">
        <v>70</v>
      </c>
      <c r="G4965">
        <v>3036573393048</v>
      </c>
      <c r="H4965">
        <v>30270450</v>
      </c>
      <c r="I4965" t="s">
        <v>71</v>
      </c>
      <c r="J4965">
        <v>170181975</v>
      </c>
      <c r="K4965" t="s">
        <v>72</v>
      </c>
      <c r="L4965" t="s">
        <v>88</v>
      </c>
      <c r="M4965" t="s">
        <v>311</v>
      </c>
      <c r="N4965" t="s">
        <v>312</v>
      </c>
      <c r="O4965" t="s">
        <v>70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90</v>
      </c>
      <c r="V4965" t="s">
        <v>77</v>
      </c>
      <c r="W4965" t="s">
        <v>6201</v>
      </c>
      <c r="X4965" t="s">
        <v>6202</v>
      </c>
      <c r="Y4965" t="s">
        <v>6152</v>
      </c>
      <c r="Z4965">
        <v>35215099042</v>
      </c>
      <c r="AA4965">
        <v>0</v>
      </c>
      <c r="AB4965">
        <v>1</v>
      </c>
      <c r="AC4965">
        <v>0</v>
      </c>
      <c r="AD4965">
        <v>73.25</v>
      </c>
      <c r="AE4965" t="s">
        <v>80</v>
      </c>
      <c r="AF4965">
        <v>0</v>
      </c>
      <c r="AG4965">
        <v>0</v>
      </c>
      <c r="AH4965" t="s">
        <v>70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t="s">
        <v>70</v>
      </c>
      <c r="AT4965">
        <v>0</v>
      </c>
      <c r="AU4965">
        <v>0</v>
      </c>
      <c r="AV4965">
        <v>372270</v>
      </c>
      <c r="AW4965" t="s">
        <v>6203</v>
      </c>
      <c r="AX4965">
        <v>0</v>
      </c>
      <c r="AY4965" t="s">
        <v>70</v>
      </c>
      <c r="AZ4965" t="s">
        <v>70</v>
      </c>
      <c r="BA4965" t="s">
        <v>70</v>
      </c>
      <c r="BB4965" t="s">
        <v>82</v>
      </c>
      <c r="BC4965" t="s">
        <v>83</v>
      </c>
      <c r="BD4965" t="s">
        <v>84</v>
      </c>
      <c r="BE4965">
        <v>0</v>
      </c>
      <c r="BF4965">
        <v>0</v>
      </c>
      <c r="BG4965">
        <v>0</v>
      </c>
      <c r="BH4965" t="s">
        <v>70</v>
      </c>
      <c r="BI4965" t="s">
        <v>6204</v>
      </c>
      <c r="BJ4965">
        <v>0</v>
      </c>
      <c r="BK4965">
        <v>0</v>
      </c>
      <c r="BL4965">
        <v>0</v>
      </c>
      <c r="BM4965" t="s">
        <v>6205</v>
      </c>
      <c r="BN4965">
        <v>1</v>
      </c>
    </row>
    <row r="4966" spans="1:66" x14ac:dyDescent="0.2">
      <c r="A4966">
        <v>448912706</v>
      </c>
      <c r="B4966" t="s">
        <v>66</v>
      </c>
      <c r="C4966" t="s">
        <v>67</v>
      </c>
      <c r="D4966" t="s">
        <v>68</v>
      </c>
      <c r="E4966" t="s">
        <v>69</v>
      </c>
      <c r="F4966" t="s">
        <v>70</v>
      </c>
      <c r="G4966">
        <v>3036573393049</v>
      </c>
      <c r="H4966">
        <v>30270450</v>
      </c>
      <c r="I4966" t="s">
        <v>71</v>
      </c>
      <c r="J4966">
        <v>170181975</v>
      </c>
      <c r="K4966" t="s">
        <v>72</v>
      </c>
      <c r="L4966" t="s">
        <v>88</v>
      </c>
      <c r="M4966" t="s">
        <v>311</v>
      </c>
      <c r="N4966" t="s">
        <v>312</v>
      </c>
      <c r="O4966" t="s">
        <v>70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90</v>
      </c>
      <c r="V4966" t="s">
        <v>77</v>
      </c>
      <c r="W4966" t="s">
        <v>6201</v>
      </c>
      <c r="X4966" t="s">
        <v>6202</v>
      </c>
      <c r="Y4966" t="s">
        <v>6152</v>
      </c>
      <c r="Z4966">
        <v>35215099042</v>
      </c>
      <c r="AA4966">
        <v>0</v>
      </c>
      <c r="AB4966">
        <v>0</v>
      </c>
      <c r="AC4966">
        <v>1</v>
      </c>
      <c r="AD4966">
        <v>50</v>
      </c>
      <c r="AE4966" t="s">
        <v>80</v>
      </c>
      <c r="AF4966">
        <v>0</v>
      </c>
      <c r="AG4966">
        <v>0</v>
      </c>
      <c r="AH4966" t="s">
        <v>70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 t="s">
        <v>70</v>
      </c>
      <c r="AT4966">
        <v>0</v>
      </c>
      <c r="AU4966">
        <v>0</v>
      </c>
      <c r="AV4966">
        <v>372270</v>
      </c>
      <c r="AW4966" t="s">
        <v>6203</v>
      </c>
      <c r="AX4966">
        <v>0</v>
      </c>
      <c r="AY4966" t="s">
        <v>70</v>
      </c>
      <c r="AZ4966" t="s">
        <v>70</v>
      </c>
      <c r="BA4966" t="s">
        <v>70</v>
      </c>
      <c r="BB4966" t="s">
        <v>87</v>
      </c>
      <c r="BC4966" t="s">
        <v>83</v>
      </c>
      <c r="BD4966" t="s">
        <v>84</v>
      </c>
      <c r="BE4966">
        <v>0</v>
      </c>
      <c r="BF4966">
        <v>0</v>
      </c>
      <c r="BG4966">
        <v>0</v>
      </c>
      <c r="BH4966" t="s">
        <v>70</v>
      </c>
      <c r="BI4966" t="s">
        <v>6204</v>
      </c>
      <c r="BJ4966">
        <v>0</v>
      </c>
      <c r="BK4966">
        <v>0</v>
      </c>
      <c r="BL4966">
        <v>0</v>
      </c>
      <c r="BM4966" t="s">
        <v>6205</v>
      </c>
      <c r="BN4966">
        <v>1</v>
      </c>
    </row>
    <row r="4967" spans="1:66" x14ac:dyDescent="0.2">
      <c r="A4967">
        <v>448912706</v>
      </c>
      <c r="B4967" t="s">
        <v>66</v>
      </c>
      <c r="C4967" t="s">
        <v>67</v>
      </c>
      <c r="D4967" t="s">
        <v>68</v>
      </c>
      <c r="E4967" t="s">
        <v>69</v>
      </c>
      <c r="F4967" t="s">
        <v>70</v>
      </c>
      <c r="G4967">
        <v>3036573393050</v>
      </c>
      <c r="H4967">
        <v>30296144</v>
      </c>
      <c r="I4967" t="s">
        <v>71</v>
      </c>
      <c r="J4967">
        <v>170181975</v>
      </c>
      <c r="K4967" t="s">
        <v>72</v>
      </c>
      <c r="L4967" t="s">
        <v>88</v>
      </c>
      <c r="M4967" t="s">
        <v>74</v>
      </c>
      <c r="N4967" t="s">
        <v>89</v>
      </c>
      <c r="O4967" t="s">
        <v>70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153</v>
      </c>
      <c r="V4967" t="s">
        <v>77</v>
      </c>
      <c r="W4967" t="s">
        <v>6206</v>
      </c>
      <c r="X4967" t="s">
        <v>6207</v>
      </c>
      <c r="Y4967" t="s">
        <v>6152</v>
      </c>
      <c r="Z4967">
        <v>34734901196</v>
      </c>
      <c r="AA4967">
        <v>0</v>
      </c>
      <c r="AB4967">
        <v>1</v>
      </c>
      <c r="AC4967">
        <v>0</v>
      </c>
      <c r="AD4967">
        <v>94.79</v>
      </c>
      <c r="AE4967" t="s">
        <v>80</v>
      </c>
      <c r="AF4967">
        <v>0</v>
      </c>
      <c r="AG4967">
        <v>0</v>
      </c>
      <c r="AH4967" t="s">
        <v>70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 t="s">
        <v>70</v>
      </c>
      <c r="AT4967">
        <v>0</v>
      </c>
      <c r="AU4967">
        <v>0</v>
      </c>
      <c r="AV4967">
        <v>216911</v>
      </c>
      <c r="AW4967" t="s">
        <v>6208</v>
      </c>
      <c r="AX4967">
        <v>0</v>
      </c>
      <c r="AY4967" t="s">
        <v>70</v>
      </c>
      <c r="AZ4967" t="s">
        <v>70</v>
      </c>
      <c r="BA4967" t="s">
        <v>70</v>
      </c>
      <c r="BB4967" t="s">
        <v>134</v>
      </c>
      <c r="BC4967" t="s">
        <v>83</v>
      </c>
      <c r="BD4967" t="s">
        <v>84</v>
      </c>
      <c r="BE4967">
        <v>0</v>
      </c>
      <c r="BF4967">
        <v>0</v>
      </c>
      <c r="BG4967">
        <v>0</v>
      </c>
      <c r="BH4967" t="s">
        <v>70</v>
      </c>
      <c r="BI4967" t="s">
        <v>6209</v>
      </c>
      <c r="BJ4967">
        <v>0</v>
      </c>
      <c r="BK4967">
        <v>0</v>
      </c>
      <c r="BL4967">
        <v>0</v>
      </c>
      <c r="BM4967" t="s">
        <v>5721</v>
      </c>
      <c r="BN4967">
        <v>1</v>
      </c>
    </row>
    <row r="4968" spans="1:66" x14ac:dyDescent="0.2">
      <c r="A4968">
        <v>448912706</v>
      </c>
      <c r="B4968" t="s">
        <v>66</v>
      </c>
      <c r="C4968" t="s">
        <v>67</v>
      </c>
      <c r="D4968" t="s">
        <v>68</v>
      </c>
      <c r="E4968" t="s">
        <v>69</v>
      </c>
      <c r="F4968" t="s">
        <v>70</v>
      </c>
      <c r="G4968">
        <v>3036573393051</v>
      </c>
      <c r="H4968">
        <v>30296144</v>
      </c>
      <c r="I4968" t="s">
        <v>71</v>
      </c>
      <c r="J4968">
        <v>170181975</v>
      </c>
      <c r="K4968" t="s">
        <v>72</v>
      </c>
      <c r="L4968" t="s">
        <v>88</v>
      </c>
      <c r="M4968" t="s">
        <v>74</v>
      </c>
      <c r="N4968" t="s">
        <v>89</v>
      </c>
      <c r="O4968" t="s">
        <v>137</v>
      </c>
      <c r="P4968">
        <v>1</v>
      </c>
      <c r="Q4968">
        <v>2880</v>
      </c>
      <c r="R4968">
        <v>2088</v>
      </c>
      <c r="S4968">
        <v>0</v>
      </c>
      <c r="T4968">
        <v>29.5</v>
      </c>
      <c r="U4968" t="s">
        <v>153</v>
      </c>
      <c r="V4968" t="s">
        <v>137</v>
      </c>
      <c r="W4968" t="s">
        <v>6206</v>
      </c>
      <c r="X4968" t="s">
        <v>6207</v>
      </c>
      <c r="Y4968" t="s">
        <v>6152</v>
      </c>
      <c r="Z4968">
        <v>34734901196</v>
      </c>
      <c r="AA4968">
        <v>2880</v>
      </c>
      <c r="AB4968">
        <v>0</v>
      </c>
      <c r="AC4968">
        <v>0</v>
      </c>
      <c r="AD4968">
        <v>0</v>
      </c>
      <c r="AE4968" t="s">
        <v>80</v>
      </c>
      <c r="AF4968">
        <v>0</v>
      </c>
      <c r="AG4968">
        <v>0</v>
      </c>
      <c r="AH4968" t="s">
        <v>70</v>
      </c>
      <c r="AI4968">
        <v>22.92</v>
      </c>
      <c r="AJ4968">
        <v>24.58</v>
      </c>
      <c r="AK4968">
        <v>1.66</v>
      </c>
      <c r="AL4968">
        <v>0</v>
      </c>
      <c r="AM4968">
        <v>0</v>
      </c>
      <c r="AN4968">
        <v>48</v>
      </c>
      <c r="AO4968">
        <v>1990.72</v>
      </c>
      <c r="AP4968">
        <v>0</v>
      </c>
      <c r="AQ4968">
        <v>39.68</v>
      </c>
      <c r="AR4968">
        <v>1.9</v>
      </c>
      <c r="AS4968" t="s">
        <v>138</v>
      </c>
      <c r="AT4968">
        <v>48</v>
      </c>
      <c r="AU4968">
        <v>9.6</v>
      </c>
      <c r="AV4968">
        <v>216911</v>
      </c>
      <c r="AW4968" t="s">
        <v>6208</v>
      </c>
      <c r="AX4968">
        <v>0</v>
      </c>
      <c r="AY4968" t="s">
        <v>70</v>
      </c>
      <c r="AZ4968" t="s">
        <v>70</v>
      </c>
      <c r="BA4968" t="s">
        <v>70</v>
      </c>
      <c r="BB4968" t="s">
        <v>70</v>
      </c>
      <c r="BC4968" t="s">
        <v>83</v>
      </c>
      <c r="BD4968" t="s">
        <v>84</v>
      </c>
      <c r="BE4968">
        <v>0</v>
      </c>
      <c r="BF4968">
        <v>0</v>
      </c>
      <c r="BG4968">
        <v>0</v>
      </c>
      <c r="BH4968" t="s">
        <v>70</v>
      </c>
      <c r="BI4968" t="s">
        <v>6209</v>
      </c>
      <c r="BJ4968">
        <v>0</v>
      </c>
      <c r="BK4968">
        <v>0</v>
      </c>
      <c r="BL4968">
        <v>0</v>
      </c>
      <c r="BM4968" t="s">
        <v>5721</v>
      </c>
      <c r="BN4968">
        <v>1</v>
      </c>
    </row>
    <row r="4969" spans="1:66" x14ac:dyDescent="0.2">
      <c r="A4969">
        <v>448912706</v>
      </c>
      <c r="B4969" t="s">
        <v>66</v>
      </c>
      <c r="C4969" t="s">
        <v>67</v>
      </c>
      <c r="D4969" t="s">
        <v>68</v>
      </c>
      <c r="E4969" t="s">
        <v>69</v>
      </c>
      <c r="F4969" t="s">
        <v>70</v>
      </c>
      <c r="G4969">
        <v>3036573393052</v>
      </c>
      <c r="H4969">
        <v>30296144</v>
      </c>
      <c r="I4969" t="s">
        <v>71</v>
      </c>
      <c r="J4969">
        <v>170181975</v>
      </c>
      <c r="K4969" t="s">
        <v>72</v>
      </c>
      <c r="L4969" t="s">
        <v>88</v>
      </c>
      <c r="M4969" t="s">
        <v>213</v>
      </c>
      <c r="N4969" t="s">
        <v>721</v>
      </c>
      <c r="O4969" t="s">
        <v>70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153</v>
      </c>
      <c r="V4969" t="s">
        <v>77</v>
      </c>
      <c r="W4969" t="s">
        <v>6210</v>
      </c>
      <c r="X4969" t="s">
        <v>6211</v>
      </c>
      <c r="Y4969" t="s">
        <v>6152</v>
      </c>
      <c r="Z4969">
        <v>34813615299</v>
      </c>
      <c r="AA4969">
        <v>0</v>
      </c>
      <c r="AB4969">
        <v>1</v>
      </c>
      <c r="AC4969">
        <v>0</v>
      </c>
      <c r="AD4969">
        <v>94.79</v>
      </c>
      <c r="AE4969" t="s">
        <v>80</v>
      </c>
      <c r="AF4969">
        <v>0</v>
      </c>
      <c r="AG4969">
        <v>0</v>
      </c>
      <c r="AH4969" t="s">
        <v>70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 t="s">
        <v>70</v>
      </c>
      <c r="AT4969">
        <v>0</v>
      </c>
      <c r="AU4969">
        <v>0</v>
      </c>
      <c r="AV4969">
        <v>50050743</v>
      </c>
      <c r="AW4969" t="s">
        <v>6212</v>
      </c>
      <c r="AX4969">
        <v>0</v>
      </c>
      <c r="AY4969" t="s">
        <v>70</v>
      </c>
      <c r="AZ4969" t="s">
        <v>70</v>
      </c>
      <c r="BA4969" t="s">
        <v>70</v>
      </c>
      <c r="BB4969" t="s">
        <v>134</v>
      </c>
      <c r="BC4969" t="s">
        <v>83</v>
      </c>
      <c r="BD4969" t="s">
        <v>84</v>
      </c>
      <c r="BE4969">
        <v>0</v>
      </c>
      <c r="BF4969">
        <v>0</v>
      </c>
      <c r="BG4969">
        <v>0</v>
      </c>
      <c r="BH4969" t="s">
        <v>70</v>
      </c>
      <c r="BI4969" t="s">
        <v>6213</v>
      </c>
      <c r="BJ4969">
        <v>0</v>
      </c>
      <c r="BK4969">
        <v>0</v>
      </c>
      <c r="BL4969">
        <v>0</v>
      </c>
      <c r="BM4969" t="s">
        <v>3356</v>
      </c>
      <c r="BN4969">
        <v>1</v>
      </c>
    </row>
    <row r="4970" spans="1:66" x14ac:dyDescent="0.2">
      <c r="A4970">
        <v>448912706</v>
      </c>
      <c r="B4970" t="s">
        <v>66</v>
      </c>
      <c r="C4970" t="s">
        <v>67</v>
      </c>
      <c r="D4970" t="s">
        <v>68</v>
      </c>
      <c r="E4970" t="s">
        <v>69</v>
      </c>
      <c r="F4970" t="s">
        <v>70</v>
      </c>
      <c r="G4970">
        <v>3036573393053</v>
      </c>
      <c r="H4970">
        <v>30296144</v>
      </c>
      <c r="I4970" t="s">
        <v>71</v>
      </c>
      <c r="J4970">
        <v>170181975</v>
      </c>
      <c r="K4970" t="s">
        <v>72</v>
      </c>
      <c r="L4970" t="s">
        <v>88</v>
      </c>
      <c r="M4970" t="s">
        <v>213</v>
      </c>
      <c r="N4970" t="s">
        <v>721</v>
      </c>
      <c r="O4970" t="s">
        <v>137</v>
      </c>
      <c r="P4970">
        <v>1</v>
      </c>
      <c r="Q4970">
        <v>2820</v>
      </c>
      <c r="R4970">
        <v>2044</v>
      </c>
      <c r="S4970">
        <v>0</v>
      </c>
      <c r="T4970">
        <v>29.5</v>
      </c>
      <c r="U4970" t="s">
        <v>153</v>
      </c>
      <c r="V4970" t="s">
        <v>137</v>
      </c>
      <c r="W4970" t="s">
        <v>6210</v>
      </c>
      <c r="X4970" t="s">
        <v>6211</v>
      </c>
      <c r="Y4970" t="s">
        <v>6152</v>
      </c>
      <c r="Z4970">
        <v>34813615299</v>
      </c>
      <c r="AA4970">
        <v>2820</v>
      </c>
      <c r="AB4970">
        <v>0</v>
      </c>
      <c r="AC4970">
        <v>0</v>
      </c>
      <c r="AD4970">
        <v>0</v>
      </c>
      <c r="AE4970" t="s">
        <v>80</v>
      </c>
      <c r="AF4970">
        <v>0</v>
      </c>
      <c r="AG4970">
        <v>0</v>
      </c>
      <c r="AH4970" t="s">
        <v>70</v>
      </c>
      <c r="AI4970">
        <v>22.93</v>
      </c>
      <c r="AJ4970">
        <v>24.58</v>
      </c>
      <c r="AK4970">
        <v>1.65</v>
      </c>
      <c r="AL4970">
        <v>0</v>
      </c>
      <c r="AM4970">
        <v>0</v>
      </c>
      <c r="AN4970">
        <v>46.58</v>
      </c>
      <c r="AO4970">
        <v>1949.27</v>
      </c>
      <c r="AP4970">
        <v>0</v>
      </c>
      <c r="AQ4970">
        <v>38.83</v>
      </c>
      <c r="AR4970">
        <v>1.9</v>
      </c>
      <c r="AS4970" t="s">
        <v>138</v>
      </c>
      <c r="AT4970">
        <v>46.583333333333336</v>
      </c>
      <c r="AU4970">
        <v>9.32</v>
      </c>
      <c r="AV4970">
        <v>50050743</v>
      </c>
      <c r="AW4970" t="s">
        <v>6212</v>
      </c>
      <c r="AX4970">
        <v>0</v>
      </c>
      <c r="AY4970" t="s">
        <v>70</v>
      </c>
      <c r="AZ4970" t="s">
        <v>70</v>
      </c>
      <c r="BA4970" t="s">
        <v>70</v>
      </c>
      <c r="BB4970" t="s">
        <v>70</v>
      </c>
      <c r="BC4970" t="s">
        <v>83</v>
      </c>
      <c r="BD4970" t="s">
        <v>84</v>
      </c>
      <c r="BE4970">
        <v>0</v>
      </c>
      <c r="BF4970">
        <v>0</v>
      </c>
      <c r="BG4970">
        <v>0</v>
      </c>
      <c r="BH4970" t="s">
        <v>70</v>
      </c>
      <c r="BI4970" t="s">
        <v>6213</v>
      </c>
      <c r="BJ4970">
        <v>0</v>
      </c>
      <c r="BK4970">
        <v>0</v>
      </c>
      <c r="BL4970">
        <v>0</v>
      </c>
      <c r="BM4970" t="s">
        <v>3356</v>
      </c>
      <c r="BN4970">
        <v>1</v>
      </c>
    </row>
    <row r="4971" spans="1:66" x14ac:dyDescent="0.2">
      <c r="A4971">
        <v>448912706</v>
      </c>
      <c r="B4971" t="s">
        <v>66</v>
      </c>
      <c r="C4971" t="s">
        <v>67</v>
      </c>
      <c r="D4971" t="s">
        <v>68</v>
      </c>
      <c r="E4971" t="s">
        <v>69</v>
      </c>
      <c r="F4971" t="s">
        <v>70</v>
      </c>
      <c r="G4971">
        <v>3036573393054</v>
      </c>
      <c r="H4971">
        <v>30296144</v>
      </c>
      <c r="I4971" t="s">
        <v>71</v>
      </c>
      <c r="J4971">
        <v>170181975</v>
      </c>
      <c r="K4971" t="s">
        <v>72</v>
      </c>
      <c r="L4971" t="s">
        <v>88</v>
      </c>
      <c r="M4971" t="s">
        <v>102</v>
      </c>
      <c r="N4971" t="s">
        <v>103</v>
      </c>
      <c r="O4971" t="s">
        <v>70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90</v>
      </c>
      <c r="V4971" t="s">
        <v>77</v>
      </c>
      <c r="W4971" t="s">
        <v>6214</v>
      </c>
      <c r="X4971" t="s">
        <v>6215</v>
      </c>
      <c r="Y4971" t="s">
        <v>6152</v>
      </c>
      <c r="Z4971">
        <v>34813615103</v>
      </c>
      <c r="AA4971">
        <v>0</v>
      </c>
      <c r="AB4971">
        <v>1</v>
      </c>
      <c r="AC4971">
        <v>0</v>
      </c>
      <c r="AD4971">
        <v>94.79</v>
      </c>
      <c r="AE4971" t="s">
        <v>80</v>
      </c>
      <c r="AF4971">
        <v>0</v>
      </c>
      <c r="AG4971">
        <v>0</v>
      </c>
      <c r="AH4971" t="s">
        <v>70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 t="s">
        <v>70</v>
      </c>
      <c r="AT4971">
        <v>0</v>
      </c>
      <c r="AU4971">
        <v>0</v>
      </c>
      <c r="AV4971">
        <v>1607</v>
      </c>
      <c r="AW4971" t="s">
        <v>6216</v>
      </c>
      <c r="AX4971">
        <v>0</v>
      </c>
      <c r="AY4971" t="s">
        <v>70</v>
      </c>
      <c r="AZ4971" t="s">
        <v>70</v>
      </c>
      <c r="BA4971" t="s">
        <v>70</v>
      </c>
      <c r="BB4971" t="s">
        <v>82</v>
      </c>
      <c r="BC4971" t="s">
        <v>83</v>
      </c>
      <c r="BD4971" t="s">
        <v>84</v>
      </c>
      <c r="BE4971">
        <v>0</v>
      </c>
      <c r="BF4971">
        <v>0</v>
      </c>
      <c r="BG4971">
        <v>0</v>
      </c>
      <c r="BH4971" t="s">
        <v>70</v>
      </c>
      <c r="BI4971" t="s">
        <v>6217</v>
      </c>
      <c r="BJ4971">
        <v>0</v>
      </c>
      <c r="BK4971">
        <v>0</v>
      </c>
      <c r="BL4971">
        <v>0</v>
      </c>
      <c r="BM4971" t="s">
        <v>6218</v>
      </c>
      <c r="BN4971">
        <v>1</v>
      </c>
    </row>
    <row r="4972" spans="1:66" x14ac:dyDescent="0.2">
      <c r="A4972">
        <v>448912706</v>
      </c>
      <c r="B4972" t="s">
        <v>66</v>
      </c>
      <c r="C4972" t="s">
        <v>67</v>
      </c>
      <c r="D4972" t="s">
        <v>68</v>
      </c>
      <c r="E4972" t="s">
        <v>69</v>
      </c>
      <c r="F4972" t="s">
        <v>70</v>
      </c>
      <c r="G4972">
        <v>3036573393055</v>
      </c>
      <c r="H4972">
        <v>30296144</v>
      </c>
      <c r="I4972" t="s">
        <v>71</v>
      </c>
      <c r="J4972">
        <v>170181975</v>
      </c>
      <c r="K4972" t="s">
        <v>72</v>
      </c>
      <c r="L4972" t="s">
        <v>88</v>
      </c>
      <c r="M4972" t="s">
        <v>102</v>
      </c>
      <c r="N4972" t="s">
        <v>103</v>
      </c>
      <c r="O4972" t="s">
        <v>70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90</v>
      </c>
      <c r="V4972" t="s">
        <v>77</v>
      </c>
      <c r="W4972" t="s">
        <v>6214</v>
      </c>
      <c r="X4972" t="s">
        <v>6215</v>
      </c>
      <c r="Y4972" t="s">
        <v>6152</v>
      </c>
      <c r="Z4972">
        <v>34813615103</v>
      </c>
      <c r="AA4972">
        <v>0</v>
      </c>
      <c r="AB4972">
        <v>0</v>
      </c>
      <c r="AC4972">
        <v>1</v>
      </c>
      <c r="AD4972">
        <v>50</v>
      </c>
      <c r="AE4972" t="s">
        <v>80</v>
      </c>
      <c r="AF4972">
        <v>0</v>
      </c>
      <c r="AG4972">
        <v>0</v>
      </c>
      <c r="AH4972" t="s">
        <v>70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 t="s">
        <v>70</v>
      </c>
      <c r="AT4972">
        <v>0</v>
      </c>
      <c r="AU4972">
        <v>0</v>
      </c>
      <c r="AV4972">
        <v>1607</v>
      </c>
      <c r="AW4972" t="s">
        <v>6216</v>
      </c>
      <c r="AX4972">
        <v>0</v>
      </c>
      <c r="AY4972" t="s">
        <v>70</v>
      </c>
      <c r="AZ4972" t="s">
        <v>70</v>
      </c>
      <c r="BA4972" t="s">
        <v>70</v>
      </c>
      <c r="BB4972" t="s">
        <v>87</v>
      </c>
      <c r="BC4972" t="s">
        <v>83</v>
      </c>
      <c r="BD4972" t="s">
        <v>84</v>
      </c>
      <c r="BE4972">
        <v>0</v>
      </c>
      <c r="BF4972">
        <v>0</v>
      </c>
      <c r="BG4972">
        <v>0</v>
      </c>
      <c r="BH4972" t="s">
        <v>70</v>
      </c>
      <c r="BI4972" t="s">
        <v>6217</v>
      </c>
      <c r="BJ4972">
        <v>0</v>
      </c>
      <c r="BK4972">
        <v>0</v>
      </c>
      <c r="BL4972">
        <v>0</v>
      </c>
      <c r="BM4972" t="s">
        <v>6218</v>
      </c>
      <c r="BN4972">
        <v>1</v>
      </c>
    </row>
    <row r="4973" spans="1:66" x14ac:dyDescent="0.2">
      <c r="A4973">
        <v>448912706</v>
      </c>
      <c r="B4973" t="s">
        <v>66</v>
      </c>
      <c r="C4973" t="s">
        <v>67</v>
      </c>
      <c r="D4973" t="s">
        <v>68</v>
      </c>
      <c r="E4973" t="s">
        <v>69</v>
      </c>
      <c r="F4973" t="s">
        <v>70</v>
      </c>
      <c r="G4973">
        <v>3036573393056</v>
      </c>
      <c r="H4973">
        <v>30296144</v>
      </c>
      <c r="I4973" t="s">
        <v>71</v>
      </c>
      <c r="J4973">
        <v>170181975</v>
      </c>
      <c r="K4973" t="s">
        <v>72</v>
      </c>
      <c r="L4973" t="s">
        <v>88</v>
      </c>
      <c r="M4973" t="s">
        <v>146</v>
      </c>
      <c r="N4973" t="s">
        <v>147</v>
      </c>
      <c r="O4973" t="s">
        <v>70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90</v>
      </c>
      <c r="V4973" t="s">
        <v>77</v>
      </c>
      <c r="W4973" t="s">
        <v>6214</v>
      </c>
      <c r="X4973" t="s">
        <v>6219</v>
      </c>
      <c r="Y4973" t="s">
        <v>6152</v>
      </c>
      <c r="Z4973">
        <v>34734901360</v>
      </c>
      <c r="AA4973">
        <v>0</v>
      </c>
      <c r="AB4973">
        <v>1</v>
      </c>
      <c r="AC4973">
        <v>0</v>
      </c>
      <c r="AD4973">
        <v>94.79</v>
      </c>
      <c r="AE4973" t="s">
        <v>80</v>
      </c>
      <c r="AF4973">
        <v>0</v>
      </c>
      <c r="AG4973">
        <v>0</v>
      </c>
      <c r="AH4973" t="s">
        <v>70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 t="s">
        <v>70</v>
      </c>
      <c r="AT4973">
        <v>0</v>
      </c>
      <c r="AU4973">
        <v>0</v>
      </c>
      <c r="AV4973">
        <v>1607</v>
      </c>
      <c r="AW4973" t="s">
        <v>6216</v>
      </c>
      <c r="AX4973">
        <v>0</v>
      </c>
      <c r="AY4973" t="s">
        <v>70</v>
      </c>
      <c r="AZ4973" t="s">
        <v>70</v>
      </c>
      <c r="BA4973" t="s">
        <v>70</v>
      </c>
      <c r="BB4973" t="s">
        <v>82</v>
      </c>
      <c r="BC4973" t="s">
        <v>83</v>
      </c>
      <c r="BD4973" t="s">
        <v>84</v>
      </c>
      <c r="BE4973">
        <v>0</v>
      </c>
      <c r="BF4973">
        <v>0</v>
      </c>
      <c r="BG4973">
        <v>0</v>
      </c>
      <c r="BH4973" t="s">
        <v>70</v>
      </c>
      <c r="BI4973" t="s">
        <v>6220</v>
      </c>
      <c r="BJ4973">
        <v>0</v>
      </c>
      <c r="BK4973">
        <v>0</v>
      </c>
      <c r="BL4973">
        <v>0</v>
      </c>
      <c r="BM4973" t="s">
        <v>6221</v>
      </c>
      <c r="BN4973">
        <v>1</v>
      </c>
    </row>
    <row r="4974" spans="1:66" x14ac:dyDescent="0.2">
      <c r="A4974">
        <v>448912706</v>
      </c>
      <c r="B4974" t="s">
        <v>66</v>
      </c>
      <c r="C4974" t="s">
        <v>67</v>
      </c>
      <c r="D4974" t="s">
        <v>68</v>
      </c>
      <c r="E4974" t="s">
        <v>69</v>
      </c>
      <c r="F4974" t="s">
        <v>70</v>
      </c>
      <c r="G4974">
        <v>3036573393057</v>
      </c>
      <c r="H4974">
        <v>30296144</v>
      </c>
      <c r="I4974" t="s">
        <v>71</v>
      </c>
      <c r="J4974">
        <v>170181975</v>
      </c>
      <c r="K4974" t="s">
        <v>72</v>
      </c>
      <c r="L4974" t="s">
        <v>88</v>
      </c>
      <c r="M4974" t="s">
        <v>146</v>
      </c>
      <c r="N4974" t="s">
        <v>147</v>
      </c>
      <c r="O4974" t="s">
        <v>70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90</v>
      </c>
      <c r="V4974" t="s">
        <v>77</v>
      </c>
      <c r="W4974" t="s">
        <v>6214</v>
      </c>
      <c r="X4974" t="s">
        <v>6219</v>
      </c>
      <c r="Y4974" t="s">
        <v>6152</v>
      </c>
      <c r="Z4974">
        <v>34734901360</v>
      </c>
      <c r="AA4974">
        <v>0</v>
      </c>
      <c r="AB4974">
        <v>0</v>
      </c>
      <c r="AC4974">
        <v>1</v>
      </c>
      <c r="AD4974">
        <v>50</v>
      </c>
      <c r="AE4974" t="s">
        <v>80</v>
      </c>
      <c r="AF4974">
        <v>0</v>
      </c>
      <c r="AG4974">
        <v>0</v>
      </c>
      <c r="AH4974" t="s">
        <v>70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 t="s">
        <v>70</v>
      </c>
      <c r="AT4974">
        <v>0</v>
      </c>
      <c r="AU4974">
        <v>0</v>
      </c>
      <c r="AV4974">
        <v>1607</v>
      </c>
      <c r="AW4974" t="s">
        <v>6216</v>
      </c>
      <c r="AX4974">
        <v>0</v>
      </c>
      <c r="AY4974" t="s">
        <v>70</v>
      </c>
      <c r="AZ4974" t="s">
        <v>70</v>
      </c>
      <c r="BA4974" t="s">
        <v>70</v>
      </c>
      <c r="BB4974" t="s">
        <v>87</v>
      </c>
      <c r="BC4974" t="s">
        <v>83</v>
      </c>
      <c r="BD4974" t="s">
        <v>84</v>
      </c>
      <c r="BE4974">
        <v>0</v>
      </c>
      <c r="BF4974">
        <v>0</v>
      </c>
      <c r="BG4974">
        <v>0</v>
      </c>
      <c r="BH4974" t="s">
        <v>70</v>
      </c>
      <c r="BI4974" t="s">
        <v>6220</v>
      </c>
      <c r="BJ4974">
        <v>0</v>
      </c>
      <c r="BK4974">
        <v>0</v>
      </c>
      <c r="BL4974">
        <v>0</v>
      </c>
      <c r="BM4974" t="s">
        <v>6221</v>
      </c>
      <c r="BN4974">
        <v>1</v>
      </c>
    </row>
    <row r="4975" spans="1:66" x14ac:dyDescent="0.2">
      <c r="A4975">
        <v>448912706</v>
      </c>
      <c r="B4975" t="s">
        <v>66</v>
      </c>
      <c r="C4975" t="s">
        <v>67</v>
      </c>
      <c r="D4975" t="s">
        <v>68</v>
      </c>
      <c r="E4975" t="s">
        <v>69</v>
      </c>
      <c r="F4975" t="s">
        <v>70</v>
      </c>
      <c r="G4975">
        <v>3036573393058</v>
      </c>
      <c r="H4975">
        <v>30296144</v>
      </c>
      <c r="I4975" t="s">
        <v>71</v>
      </c>
      <c r="J4975">
        <v>170181975</v>
      </c>
      <c r="K4975" t="s">
        <v>72</v>
      </c>
      <c r="L4975" t="s">
        <v>88</v>
      </c>
      <c r="M4975" t="s">
        <v>164</v>
      </c>
      <c r="N4975" t="s">
        <v>165</v>
      </c>
      <c r="O4975" t="s">
        <v>70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90</v>
      </c>
      <c r="V4975" t="s">
        <v>77</v>
      </c>
      <c r="W4975" t="s">
        <v>6222</v>
      </c>
      <c r="X4975" t="s">
        <v>6223</v>
      </c>
      <c r="Y4975" t="s">
        <v>6152</v>
      </c>
      <c r="Z4975">
        <v>34813665345</v>
      </c>
      <c r="AA4975">
        <v>0</v>
      </c>
      <c r="AB4975">
        <v>1</v>
      </c>
      <c r="AC4975">
        <v>0</v>
      </c>
      <c r="AD4975">
        <v>94.79</v>
      </c>
      <c r="AE4975" t="s">
        <v>80</v>
      </c>
      <c r="AF4975">
        <v>0</v>
      </c>
      <c r="AG4975">
        <v>0</v>
      </c>
      <c r="AH4975" t="s">
        <v>70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 t="s">
        <v>70</v>
      </c>
      <c r="AT4975">
        <v>0</v>
      </c>
      <c r="AU4975">
        <v>0</v>
      </c>
      <c r="AV4975">
        <v>211163</v>
      </c>
      <c r="AW4975" t="s">
        <v>6224</v>
      </c>
      <c r="AX4975">
        <v>0</v>
      </c>
      <c r="AY4975" t="s">
        <v>70</v>
      </c>
      <c r="AZ4975" t="s">
        <v>70</v>
      </c>
      <c r="BA4975" t="s">
        <v>70</v>
      </c>
      <c r="BB4975" t="s">
        <v>134</v>
      </c>
      <c r="BC4975" t="s">
        <v>83</v>
      </c>
      <c r="BD4975" t="s">
        <v>84</v>
      </c>
      <c r="BE4975">
        <v>0</v>
      </c>
      <c r="BF4975">
        <v>0</v>
      </c>
      <c r="BG4975">
        <v>0</v>
      </c>
      <c r="BH4975" t="s">
        <v>70</v>
      </c>
      <c r="BI4975" t="s">
        <v>6225</v>
      </c>
      <c r="BJ4975">
        <v>0</v>
      </c>
      <c r="BK4975">
        <v>0</v>
      </c>
      <c r="BL4975">
        <v>0</v>
      </c>
      <c r="BM4975" t="s">
        <v>1014</v>
      </c>
      <c r="BN4975">
        <v>1</v>
      </c>
    </row>
    <row r="4976" spans="1:66" x14ac:dyDescent="0.2">
      <c r="A4976">
        <v>448912706</v>
      </c>
      <c r="B4976" t="s">
        <v>66</v>
      </c>
      <c r="C4976" t="s">
        <v>67</v>
      </c>
      <c r="D4976" t="s">
        <v>68</v>
      </c>
      <c r="E4976" t="s">
        <v>69</v>
      </c>
      <c r="F4976" t="s">
        <v>70</v>
      </c>
      <c r="G4976">
        <v>3036573393059</v>
      </c>
      <c r="H4976">
        <v>30296144</v>
      </c>
      <c r="I4976" t="s">
        <v>71</v>
      </c>
      <c r="J4976">
        <v>170181975</v>
      </c>
      <c r="K4976" t="s">
        <v>72</v>
      </c>
      <c r="L4976" t="s">
        <v>88</v>
      </c>
      <c r="M4976" t="s">
        <v>164</v>
      </c>
      <c r="N4976" t="s">
        <v>165</v>
      </c>
      <c r="O4976" t="s">
        <v>137</v>
      </c>
      <c r="P4976">
        <v>1</v>
      </c>
      <c r="Q4976">
        <v>2880</v>
      </c>
      <c r="R4976">
        <v>1951</v>
      </c>
      <c r="S4976">
        <v>0</v>
      </c>
      <c r="T4976">
        <v>29.5</v>
      </c>
      <c r="U4976" t="s">
        <v>90</v>
      </c>
      <c r="V4976" t="s">
        <v>137</v>
      </c>
      <c r="W4976" t="s">
        <v>6222</v>
      </c>
      <c r="X4976" t="s">
        <v>6223</v>
      </c>
      <c r="Y4976" t="s">
        <v>6152</v>
      </c>
      <c r="Z4976">
        <v>34813665345</v>
      </c>
      <c r="AA4976">
        <v>2880</v>
      </c>
      <c r="AB4976">
        <v>0</v>
      </c>
      <c r="AC4976">
        <v>0</v>
      </c>
      <c r="AD4976">
        <v>0</v>
      </c>
      <c r="AE4976" t="s">
        <v>80</v>
      </c>
      <c r="AF4976">
        <v>0</v>
      </c>
      <c r="AG4976">
        <v>0</v>
      </c>
      <c r="AH4976" t="s">
        <v>70</v>
      </c>
      <c r="AI4976">
        <v>26.88</v>
      </c>
      <c r="AJ4976">
        <v>24.58</v>
      </c>
      <c r="AK4976">
        <v>-2.2999999999999998</v>
      </c>
      <c r="AL4976">
        <v>0</v>
      </c>
      <c r="AM4976">
        <v>0</v>
      </c>
      <c r="AN4976">
        <v>-66.17</v>
      </c>
      <c r="AO4976">
        <v>1993.33</v>
      </c>
      <c r="AP4976">
        <v>0</v>
      </c>
      <c r="AQ4976">
        <v>37.07</v>
      </c>
      <c r="AR4976">
        <v>1.9</v>
      </c>
      <c r="AS4976" t="s">
        <v>138</v>
      </c>
      <c r="AT4976">
        <v>-66.166666666666671</v>
      </c>
      <c r="AU4976">
        <v>-13.23</v>
      </c>
      <c r="AV4976">
        <v>211163</v>
      </c>
      <c r="AW4976" t="s">
        <v>6224</v>
      </c>
      <c r="AX4976">
        <v>0</v>
      </c>
      <c r="AY4976" t="s">
        <v>70</v>
      </c>
      <c r="AZ4976" t="s">
        <v>70</v>
      </c>
      <c r="BA4976" t="s">
        <v>70</v>
      </c>
      <c r="BB4976" t="s">
        <v>70</v>
      </c>
      <c r="BC4976" t="s">
        <v>83</v>
      </c>
      <c r="BD4976" t="s">
        <v>84</v>
      </c>
      <c r="BE4976">
        <v>0</v>
      </c>
      <c r="BF4976">
        <v>0</v>
      </c>
      <c r="BG4976">
        <v>0</v>
      </c>
      <c r="BH4976" t="s">
        <v>70</v>
      </c>
      <c r="BI4976" t="s">
        <v>6225</v>
      </c>
      <c r="BJ4976">
        <v>0</v>
      </c>
      <c r="BK4976">
        <v>0</v>
      </c>
      <c r="BL4976">
        <v>0</v>
      </c>
      <c r="BM4976" t="s">
        <v>1014</v>
      </c>
      <c r="BN4976">
        <v>1</v>
      </c>
    </row>
    <row r="4977" spans="1:66" x14ac:dyDescent="0.2">
      <c r="A4977">
        <v>448912706</v>
      </c>
      <c r="B4977" t="s">
        <v>66</v>
      </c>
      <c r="C4977" t="s">
        <v>67</v>
      </c>
      <c r="D4977" t="s">
        <v>68</v>
      </c>
      <c r="E4977" t="s">
        <v>69</v>
      </c>
      <c r="F4977" t="s">
        <v>70</v>
      </c>
      <c r="G4977">
        <v>3036573393060</v>
      </c>
      <c r="H4977">
        <v>29691413</v>
      </c>
      <c r="I4977" t="s">
        <v>71</v>
      </c>
      <c r="J4977">
        <v>170181975</v>
      </c>
      <c r="K4977" t="s">
        <v>72</v>
      </c>
      <c r="L4977" t="s">
        <v>88</v>
      </c>
      <c r="M4977" t="s">
        <v>94</v>
      </c>
      <c r="N4977" t="s">
        <v>95</v>
      </c>
      <c r="O4977" t="s">
        <v>70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6226</v>
      </c>
      <c r="V4977" t="s">
        <v>77</v>
      </c>
      <c r="W4977" t="s">
        <v>6227</v>
      </c>
      <c r="X4977" t="s">
        <v>6228</v>
      </c>
      <c r="Y4977" t="s">
        <v>6152</v>
      </c>
      <c r="Z4977">
        <v>35109257125</v>
      </c>
      <c r="AA4977">
        <v>0</v>
      </c>
      <c r="AB4977">
        <v>1</v>
      </c>
      <c r="AC4977">
        <v>0</v>
      </c>
      <c r="AD4977">
        <v>133.09</v>
      </c>
      <c r="AE4977" t="s">
        <v>80</v>
      </c>
      <c r="AF4977">
        <v>0</v>
      </c>
      <c r="AG4977">
        <v>0</v>
      </c>
      <c r="AH4977" t="s">
        <v>70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 t="s">
        <v>70</v>
      </c>
      <c r="AT4977">
        <v>0</v>
      </c>
      <c r="AU4977">
        <v>0</v>
      </c>
      <c r="AV4977">
        <v>50001438</v>
      </c>
      <c r="AW4977" t="s">
        <v>6229</v>
      </c>
      <c r="AX4977">
        <v>0</v>
      </c>
      <c r="AY4977" t="s">
        <v>70</v>
      </c>
      <c r="AZ4977" t="s">
        <v>70</v>
      </c>
      <c r="BA4977" t="s">
        <v>70</v>
      </c>
      <c r="BB4977" t="s">
        <v>6230</v>
      </c>
      <c r="BC4977" t="s">
        <v>83</v>
      </c>
      <c r="BD4977" t="s">
        <v>84</v>
      </c>
      <c r="BE4977">
        <v>0</v>
      </c>
      <c r="BF4977">
        <v>0</v>
      </c>
      <c r="BG4977">
        <v>0</v>
      </c>
      <c r="BH4977" t="s">
        <v>70</v>
      </c>
      <c r="BI4977" t="s">
        <v>6231</v>
      </c>
      <c r="BJ4977">
        <v>0</v>
      </c>
      <c r="BK4977">
        <v>0</v>
      </c>
      <c r="BL4977">
        <v>0</v>
      </c>
      <c r="BM4977" t="s">
        <v>6232</v>
      </c>
      <c r="BN4977">
        <v>1</v>
      </c>
    </row>
    <row r="4978" spans="1:66" x14ac:dyDescent="0.2">
      <c r="A4978">
        <v>448912706</v>
      </c>
      <c r="B4978" t="s">
        <v>66</v>
      </c>
      <c r="C4978" t="s">
        <v>67</v>
      </c>
      <c r="D4978" t="s">
        <v>68</v>
      </c>
      <c r="E4978" t="s">
        <v>69</v>
      </c>
      <c r="F4978" t="s">
        <v>70</v>
      </c>
      <c r="G4978">
        <v>3036573393061</v>
      </c>
      <c r="H4978">
        <v>27985644</v>
      </c>
      <c r="I4978" t="s">
        <v>71</v>
      </c>
      <c r="J4978">
        <v>174354791</v>
      </c>
      <c r="K4978" t="s">
        <v>72</v>
      </c>
      <c r="L4978" t="s">
        <v>73</v>
      </c>
      <c r="M4978" t="s">
        <v>232</v>
      </c>
      <c r="N4978" t="s">
        <v>233</v>
      </c>
      <c r="O4978" t="s">
        <v>70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166</v>
      </c>
      <c r="V4978" t="s">
        <v>77</v>
      </c>
      <c r="W4978" t="s">
        <v>6233</v>
      </c>
      <c r="X4978" t="s">
        <v>6234</v>
      </c>
      <c r="Y4978" t="s">
        <v>6152</v>
      </c>
      <c r="Z4978">
        <v>30913149083</v>
      </c>
      <c r="AA4978">
        <v>0</v>
      </c>
      <c r="AB4978">
        <v>1</v>
      </c>
      <c r="AC4978">
        <v>0</v>
      </c>
      <c r="AD4978">
        <v>60.02</v>
      </c>
      <c r="AE4978" t="s">
        <v>80</v>
      </c>
      <c r="AF4978">
        <v>0</v>
      </c>
      <c r="AG4978">
        <v>0</v>
      </c>
      <c r="AH4978" t="s">
        <v>70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 t="s">
        <v>70</v>
      </c>
      <c r="AT4978">
        <v>0</v>
      </c>
      <c r="AU4978">
        <v>0</v>
      </c>
      <c r="AV4978">
        <v>50002321</v>
      </c>
      <c r="AW4978" t="s">
        <v>5309</v>
      </c>
      <c r="AX4978">
        <v>0</v>
      </c>
      <c r="AY4978" t="s">
        <v>70</v>
      </c>
      <c r="AZ4978" t="s">
        <v>70</v>
      </c>
      <c r="BA4978" t="s">
        <v>70</v>
      </c>
      <c r="BB4978" t="s">
        <v>134</v>
      </c>
      <c r="BC4978" t="s">
        <v>83</v>
      </c>
      <c r="BD4978" t="s">
        <v>84</v>
      </c>
      <c r="BE4978">
        <v>0</v>
      </c>
      <c r="BF4978">
        <v>0</v>
      </c>
      <c r="BG4978">
        <v>0</v>
      </c>
      <c r="BH4978" t="s">
        <v>70</v>
      </c>
      <c r="BI4978" t="s">
        <v>6235</v>
      </c>
      <c r="BJ4978">
        <v>0</v>
      </c>
      <c r="BK4978">
        <v>0</v>
      </c>
      <c r="BL4978">
        <v>0</v>
      </c>
      <c r="BM4978" t="s">
        <v>6236</v>
      </c>
      <c r="BN4978">
        <v>1</v>
      </c>
    </row>
    <row r="4979" spans="1:66" x14ac:dyDescent="0.2">
      <c r="A4979">
        <v>448912706</v>
      </c>
      <c r="B4979" t="s">
        <v>66</v>
      </c>
      <c r="C4979" t="s">
        <v>67</v>
      </c>
      <c r="D4979" t="s">
        <v>68</v>
      </c>
      <c r="E4979" t="s">
        <v>69</v>
      </c>
      <c r="F4979" t="s">
        <v>70</v>
      </c>
      <c r="G4979">
        <v>3036573393062</v>
      </c>
      <c r="H4979">
        <v>27985644</v>
      </c>
      <c r="I4979" t="s">
        <v>71</v>
      </c>
      <c r="J4979">
        <v>174354791</v>
      </c>
      <c r="K4979" t="s">
        <v>72</v>
      </c>
      <c r="L4979" t="s">
        <v>73</v>
      </c>
      <c r="M4979" t="s">
        <v>232</v>
      </c>
      <c r="N4979" t="s">
        <v>233</v>
      </c>
      <c r="O4979" t="s">
        <v>137</v>
      </c>
      <c r="P4979">
        <v>1</v>
      </c>
      <c r="Q4979">
        <v>2760</v>
      </c>
      <c r="R4979">
        <v>1973</v>
      </c>
      <c r="S4979">
        <v>0</v>
      </c>
      <c r="T4979">
        <v>29.5</v>
      </c>
      <c r="U4979" t="s">
        <v>166</v>
      </c>
      <c r="V4979" t="s">
        <v>137</v>
      </c>
      <c r="W4979" t="s">
        <v>6233</v>
      </c>
      <c r="X4979" t="s">
        <v>6234</v>
      </c>
      <c r="Y4979" t="s">
        <v>6152</v>
      </c>
      <c r="Z4979">
        <v>30913149083</v>
      </c>
      <c r="AA4979">
        <v>2760</v>
      </c>
      <c r="AB4979">
        <v>0</v>
      </c>
      <c r="AC4979">
        <v>0</v>
      </c>
      <c r="AD4979">
        <v>0</v>
      </c>
      <c r="AE4979" t="s">
        <v>80</v>
      </c>
      <c r="AF4979">
        <v>0</v>
      </c>
      <c r="AG4979">
        <v>0</v>
      </c>
      <c r="AH4979" t="s">
        <v>70</v>
      </c>
      <c r="AI4979">
        <v>23.76</v>
      </c>
      <c r="AJ4979">
        <v>24.58</v>
      </c>
      <c r="AK4979">
        <v>0.82</v>
      </c>
      <c r="AL4979">
        <v>0</v>
      </c>
      <c r="AM4979">
        <v>0</v>
      </c>
      <c r="AN4979">
        <v>22.67</v>
      </c>
      <c r="AO4979">
        <v>1908.31</v>
      </c>
      <c r="AP4979">
        <v>0</v>
      </c>
      <c r="AQ4979">
        <v>37.49</v>
      </c>
      <c r="AR4979">
        <v>1.9</v>
      </c>
      <c r="AS4979" t="s">
        <v>138</v>
      </c>
      <c r="AT4979">
        <v>22.666666666666668</v>
      </c>
      <c r="AU4979">
        <v>4.53</v>
      </c>
      <c r="AV4979">
        <v>50002321</v>
      </c>
      <c r="AW4979" t="s">
        <v>5309</v>
      </c>
      <c r="AX4979">
        <v>0</v>
      </c>
      <c r="AY4979" t="s">
        <v>70</v>
      </c>
      <c r="AZ4979" t="s">
        <v>70</v>
      </c>
      <c r="BA4979" t="s">
        <v>70</v>
      </c>
      <c r="BB4979" t="s">
        <v>70</v>
      </c>
      <c r="BC4979" t="s">
        <v>83</v>
      </c>
      <c r="BD4979" t="s">
        <v>84</v>
      </c>
      <c r="BE4979">
        <v>0</v>
      </c>
      <c r="BF4979">
        <v>0</v>
      </c>
      <c r="BG4979">
        <v>0</v>
      </c>
      <c r="BH4979" t="s">
        <v>70</v>
      </c>
      <c r="BI4979" t="s">
        <v>6235</v>
      </c>
      <c r="BJ4979">
        <v>0</v>
      </c>
      <c r="BK4979">
        <v>0</v>
      </c>
      <c r="BL4979">
        <v>0</v>
      </c>
      <c r="BM4979" t="s">
        <v>6236</v>
      </c>
      <c r="BN4979">
        <v>1</v>
      </c>
    </row>
    <row r="4980" spans="1:66" x14ac:dyDescent="0.2">
      <c r="A4980">
        <v>448912706</v>
      </c>
      <c r="B4980" t="s">
        <v>66</v>
      </c>
      <c r="C4980" t="s">
        <v>67</v>
      </c>
      <c r="D4980" t="s">
        <v>68</v>
      </c>
      <c r="E4980" t="s">
        <v>69</v>
      </c>
      <c r="F4980" t="s">
        <v>70</v>
      </c>
      <c r="G4980">
        <v>3036573393063</v>
      </c>
      <c r="H4980">
        <v>30446891</v>
      </c>
      <c r="I4980" t="s">
        <v>71</v>
      </c>
      <c r="J4980">
        <v>207482439</v>
      </c>
      <c r="K4980" t="s">
        <v>72</v>
      </c>
      <c r="L4980" t="s">
        <v>124</v>
      </c>
      <c r="M4980" t="s">
        <v>94</v>
      </c>
      <c r="N4980" t="s">
        <v>198</v>
      </c>
      <c r="O4980" t="s">
        <v>70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166</v>
      </c>
      <c r="V4980" t="s">
        <v>77</v>
      </c>
      <c r="W4980" t="s">
        <v>6237</v>
      </c>
      <c r="X4980" t="s">
        <v>6238</v>
      </c>
      <c r="Y4980" t="s">
        <v>6152</v>
      </c>
      <c r="Z4980">
        <v>33113847222</v>
      </c>
      <c r="AA4980">
        <v>0</v>
      </c>
      <c r="AB4980">
        <v>1</v>
      </c>
      <c r="AC4980">
        <v>0</v>
      </c>
      <c r="AD4980">
        <v>68.2</v>
      </c>
      <c r="AE4980" t="s">
        <v>80</v>
      </c>
      <c r="AF4980">
        <v>0</v>
      </c>
      <c r="AG4980">
        <v>0</v>
      </c>
      <c r="AH4980" t="s">
        <v>70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 t="s">
        <v>70</v>
      </c>
      <c r="AT4980">
        <v>0</v>
      </c>
      <c r="AU4980">
        <v>0</v>
      </c>
      <c r="AV4980">
        <v>134703</v>
      </c>
      <c r="AW4980" t="s">
        <v>6239</v>
      </c>
      <c r="AX4980">
        <v>0</v>
      </c>
      <c r="AY4980" t="s">
        <v>70</v>
      </c>
      <c r="AZ4980" t="s">
        <v>70</v>
      </c>
      <c r="BA4980" t="s">
        <v>70</v>
      </c>
      <c r="BB4980" t="s">
        <v>82</v>
      </c>
      <c r="BC4980" t="s">
        <v>83</v>
      </c>
      <c r="BD4980" t="s">
        <v>84</v>
      </c>
      <c r="BE4980">
        <v>0</v>
      </c>
      <c r="BF4980">
        <v>0</v>
      </c>
      <c r="BG4980">
        <v>0</v>
      </c>
      <c r="BH4980" t="s">
        <v>70</v>
      </c>
      <c r="BI4980" t="s">
        <v>6240</v>
      </c>
      <c r="BJ4980">
        <v>0</v>
      </c>
      <c r="BK4980">
        <v>0</v>
      </c>
      <c r="BL4980">
        <v>0</v>
      </c>
      <c r="BM4980" t="s">
        <v>5734</v>
      </c>
      <c r="BN4980">
        <v>1</v>
      </c>
    </row>
    <row r="4981" spans="1:66" x14ac:dyDescent="0.2">
      <c r="A4981">
        <v>448912706</v>
      </c>
      <c r="B4981" t="s">
        <v>66</v>
      </c>
      <c r="C4981" t="s">
        <v>67</v>
      </c>
      <c r="D4981" t="s">
        <v>68</v>
      </c>
      <c r="E4981" t="s">
        <v>69</v>
      </c>
      <c r="F4981" t="s">
        <v>70</v>
      </c>
      <c r="G4981">
        <v>3036573393064</v>
      </c>
      <c r="H4981">
        <v>30446891</v>
      </c>
      <c r="I4981" t="s">
        <v>71</v>
      </c>
      <c r="J4981">
        <v>207482439</v>
      </c>
      <c r="K4981" t="s">
        <v>72</v>
      </c>
      <c r="L4981" t="s">
        <v>124</v>
      </c>
      <c r="M4981" t="s">
        <v>94</v>
      </c>
      <c r="N4981" t="s">
        <v>198</v>
      </c>
      <c r="O4981" t="s">
        <v>70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166</v>
      </c>
      <c r="V4981" t="s">
        <v>77</v>
      </c>
      <c r="W4981" t="s">
        <v>6237</v>
      </c>
      <c r="X4981" t="s">
        <v>6238</v>
      </c>
      <c r="Y4981" t="s">
        <v>6152</v>
      </c>
      <c r="Z4981">
        <v>33113847222</v>
      </c>
      <c r="AA4981">
        <v>0</v>
      </c>
      <c r="AB4981">
        <v>0</v>
      </c>
      <c r="AC4981">
        <v>1</v>
      </c>
      <c r="AD4981">
        <v>50</v>
      </c>
      <c r="AE4981" t="s">
        <v>80</v>
      </c>
      <c r="AF4981">
        <v>0</v>
      </c>
      <c r="AG4981">
        <v>0</v>
      </c>
      <c r="AH4981" t="s">
        <v>70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 t="s">
        <v>70</v>
      </c>
      <c r="AT4981">
        <v>0</v>
      </c>
      <c r="AU4981">
        <v>0</v>
      </c>
      <c r="AV4981">
        <v>134703</v>
      </c>
      <c r="AW4981" t="s">
        <v>6239</v>
      </c>
      <c r="AX4981">
        <v>0</v>
      </c>
      <c r="AY4981" t="s">
        <v>70</v>
      </c>
      <c r="AZ4981" t="s">
        <v>70</v>
      </c>
      <c r="BA4981" t="s">
        <v>70</v>
      </c>
      <c r="BB4981" t="s">
        <v>87</v>
      </c>
      <c r="BC4981" t="s">
        <v>83</v>
      </c>
      <c r="BD4981" t="s">
        <v>84</v>
      </c>
      <c r="BE4981">
        <v>0</v>
      </c>
      <c r="BF4981">
        <v>0</v>
      </c>
      <c r="BG4981">
        <v>0</v>
      </c>
      <c r="BH4981" t="s">
        <v>70</v>
      </c>
      <c r="BI4981" t="s">
        <v>6240</v>
      </c>
      <c r="BJ4981">
        <v>0</v>
      </c>
      <c r="BK4981">
        <v>0</v>
      </c>
      <c r="BL4981">
        <v>0</v>
      </c>
      <c r="BM4981" t="s">
        <v>5734</v>
      </c>
      <c r="BN4981">
        <v>1</v>
      </c>
    </row>
    <row r="4982" spans="1:66" x14ac:dyDescent="0.2">
      <c r="A4982">
        <v>448912706</v>
      </c>
      <c r="B4982" t="s">
        <v>66</v>
      </c>
      <c r="C4982" t="s">
        <v>67</v>
      </c>
      <c r="D4982" t="s">
        <v>68</v>
      </c>
      <c r="E4982" t="s">
        <v>69</v>
      </c>
      <c r="F4982" t="s">
        <v>70</v>
      </c>
      <c r="G4982">
        <v>3036573393065</v>
      </c>
      <c r="H4982">
        <v>30296144</v>
      </c>
      <c r="I4982" t="s">
        <v>71</v>
      </c>
      <c r="J4982">
        <v>170181975</v>
      </c>
      <c r="K4982" t="s">
        <v>72</v>
      </c>
      <c r="L4982" t="s">
        <v>88</v>
      </c>
      <c r="M4982" t="s">
        <v>102</v>
      </c>
      <c r="N4982" t="s">
        <v>103</v>
      </c>
      <c r="O4982" t="s">
        <v>70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96</v>
      </c>
      <c r="V4982" t="s">
        <v>77</v>
      </c>
      <c r="W4982" t="s">
        <v>6241</v>
      </c>
      <c r="X4982" t="s">
        <v>6242</v>
      </c>
      <c r="Y4982" t="s">
        <v>6152</v>
      </c>
      <c r="Z4982">
        <v>34813615843</v>
      </c>
      <c r="AA4982">
        <v>0</v>
      </c>
      <c r="AB4982">
        <v>1</v>
      </c>
      <c r="AC4982">
        <v>0</v>
      </c>
      <c r="AD4982">
        <v>94.79</v>
      </c>
      <c r="AE4982" t="s">
        <v>80</v>
      </c>
      <c r="AF4982">
        <v>0</v>
      </c>
      <c r="AG4982">
        <v>0</v>
      </c>
      <c r="AH4982" t="s">
        <v>70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 t="s">
        <v>70</v>
      </c>
      <c r="AT4982">
        <v>0</v>
      </c>
      <c r="AU4982">
        <v>0</v>
      </c>
      <c r="AV4982">
        <v>312799</v>
      </c>
      <c r="AW4982" t="s">
        <v>6243</v>
      </c>
      <c r="AX4982">
        <v>0</v>
      </c>
      <c r="AY4982" t="s">
        <v>70</v>
      </c>
      <c r="AZ4982" t="s">
        <v>70</v>
      </c>
      <c r="BA4982" t="s">
        <v>70</v>
      </c>
      <c r="BB4982" t="s">
        <v>134</v>
      </c>
      <c r="BC4982" t="s">
        <v>83</v>
      </c>
      <c r="BD4982" t="s">
        <v>84</v>
      </c>
      <c r="BE4982">
        <v>0</v>
      </c>
      <c r="BF4982">
        <v>0</v>
      </c>
      <c r="BG4982">
        <v>0</v>
      </c>
      <c r="BH4982" t="s">
        <v>70</v>
      </c>
      <c r="BI4982" t="s">
        <v>6244</v>
      </c>
      <c r="BJ4982">
        <v>0</v>
      </c>
      <c r="BK4982">
        <v>0</v>
      </c>
      <c r="BL4982">
        <v>0</v>
      </c>
      <c r="BM4982" t="s">
        <v>1976</v>
      </c>
      <c r="BN4982">
        <v>1</v>
      </c>
    </row>
    <row r="4983" spans="1:66" x14ac:dyDescent="0.2">
      <c r="A4983">
        <v>448912706</v>
      </c>
      <c r="B4983" t="s">
        <v>66</v>
      </c>
      <c r="C4983" t="s">
        <v>67</v>
      </c>
      <c r="D4983" t="s">
        <v>68</v>
      </c>
      <c r="E4983" t="s">
        <v>69</v>
      </c>
      <c r="F4983" t="s">
        <v>70</v>
      </c>
      <c r="G4983">
        <v>3036573393066</v>
      </c>
      <c r="H4983">
        <v>30296144</v>
      </c>
      <c r="I4983" t="s">
        <v>71</v>
      </c>
      <c r="J4983">
        <v>170181975</v>
      </c>
      <c r="K4983" t="s">
        <v>72</v>
      </c>
      <c r="L4983" t="s">
        <v>88</v>
      </c>
      <c r="M4983" t="s">
        <v>102</v>
      </c>
      <c r="N4983" t="s">
        <v>103</v>
      </c>
      <c r="O4983" t="s">
        <v>137</v>
      </c>
      <c r="P4983">
        <v>1</v>
      </c>
      <c r="Q4983">
        <v>2880</v>
      </c>
      <c r="R4983">
        <v>2088</v>
      </c>
      <c r="S4983">
        <v>0</v>
      </c>
      <c r="T4983">
        <v>29.5</v>
      </c>
      <c r="U4983" t="s">
        <v>96</v>
      </c>
      <c r="V4983" t="s">
        <v>137</v>
      </c>
      <c r="W4983" t="s">
        <v>6241</v>
      </c>
      <c r="X4983" t="s">
        <v>6242</v>
      </c>
      <c r="Y4983" t="s">
        <v>6152</v>
      </c>
      <c r="Z4983">
        <v>34813615843</v>
      </c>
      <c r="AA4983">
        <v>2880</v>
      </c>
      <c r="AB4983">
        <v>0</v>
      </c>
      <c r="AC4983">
        <v>0</v>
      </c>
      <c r="AD4983">
        <v>0</v>
      </c>
      <c r="AE4983" t="s">
        <v>80</v>
      </c>
      <c r="AF4983">
        <v>0</v>
      </c>
      <c r="AG4983">
        <v>0</v>
      </c>
      <c r="AH4983" t="s">
        <v>70</v>
      </c>
      <c r="AI4983">
        <v>22.92</v>
      </c>
      <c r="AJ4983">
        <v>24.58</v>
      </c>
      <c r="AK4983">
        <v>1.66</v>
      </c>
      <c r="AL4983">
        <v>0</v>
      </c>
      <c r="AM4983">
        <v>0</v>
      </c>
      <c r="AN4983">
        <v>48</v>
      </c>
      <c r="AO4983">
        <v>1990.72</v>
      </c>
      <c r="AP4983">
        <v>0</v>
      </c>
      <c r="AQ4983">
        <v>39.68</v>
      </c>
      <c r="AR4983">
        <v>1.9</v>
      </c>
      <c r="AS4983" t="s">
        <v>138</v>
      </c>
      <c r="AT4983">
        <v>48</v>
      </c>
      <c r="AU4983">
        <v>9.6</v>
      </c>
      <c r="AV4983">
        <v>312799</v>
      </c>
      <c r="AW4983" t="s">
        <v>6243</v>
      </c>
      <c r="AX4983">
        <v>0</v>
      </c>
      <c r="AY4983" t="s">
        <v>70</v>
      </c>
      <c r="AZ4983" t="s">
        <v>70</v>
      </c>
      <c r="BA4983" t="s">
        <v>70</v>
      </c>
      <c r="BB4983" t="s">
        <v>70</v>
      </c>
      <c r="BC4983" t="s">
        <v>83</v>
      </c>
      <c r="BD4983" t="s">
        <v>84</v>
      </c>
      <c r="BE4983">
        <v>0</v>
      </c>
      <c r="BF4983">
        <v>0</v>
      </c>
      <c r="BG4983">
        <v>0</v>
      </c>
      <c r="BH4983" t="s">
        <v>70</v>
      </c>
      <c r="BI4983" t="s">
        <v>6244</v>
      </c>
      <c r="BJ4983">
        <v>0</v>
      </c>
      <c r="BK4983">
        <v>0</v>
      </c>
      <c r="BL4983">
        <v>0</v>
      </c>
      <c r="BM4983" t="s">
        <v>1976</v>
      </c>
      <c r="BN4983">
        <v>1</v>
      </c>
    </row>
    <row r="4984" spans="1:66" x14ac:dyDescent="0.2">
      <c r="A4984">
        <v>448912706</v>
      </c>
      <c r="B4984" t="s">
        <v>66</v>
      </c>
      <c r="C4984" t="s">
        <v>67</v>
      </c>
      <c r="D4984" t="s">
        <v>68</v>
      </c>
      <c r="E4984" t="s">
        <v>69</v>
      </c>
      <c r="F4984" t="s">
        <v>70</v>
      </c>
      <c r="G4984">
        <v>3036573393067</v>
      </c>
      <c r="H4984">
        <v>30446891</v>
      </c>
      <c r="I4984" t="s">
        <v>71</v>
      </c>
      <c r="J4984">
        <v>174354791</v>
      </c>
      <c r="K4984" t="s">
        <v>72</v>
      </c>
      <c r="L4984" t="s">
        <v>73</v>
      </c>
      <c r="M4984" t="s">
        <v>204</v>
      </c>
      <c r="N4984" t="s">
        <v>1178</v>
      </c>
      <c r="O4984" t="s">
        <v>70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166</v>
      </c>
      <c r="V4984" t="s">
        <v>77</v>
      </c>
      <c r="W4984" t="s">
        <v>6233</v>
      </c>
      <c r="X4984" t="s">
        <v>6245</v>
      </c>
      <c r="Y4984" t="s">
        <v>6152</v>
      </c>
      <c r="Z4984">
        <v>33113846730</v>
      </c>
      <c r="AA4984">
        <v>0</v>
      </c>
      <c r="AB4984">
        <v>1</v>
      </c>
      <c r="AC4984">
        <v>0</v>
      </c>
      <c r="AD4984">
        <v>62.01</v>
      </c>
      <c r="AE4984" t="s">
        <v>80</v>
      </c>
      <c r="AF4984">
        <v>0</v>
      </c>
      <c r="AG4984">
        <v>0</v>
      </c>
      <c r="AH4984" t="s">
        <v>70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 t="s">
        <v>70</v>
      </c>
      <c r="AT4984">
        <v>0</v>
      </c>
      <c r="AU4984">
        <v>0</v>
      </c>
      <c r="AV4984">
        <v>50002321</v>
      </c>
      <c r="AW4984" t="s">
        <v>5309</v>
      </c>
      <c r="AX4984">
        <v>0</v>
      </c>
      <c r="AY4984" t="s">
        <v>70</v>
      </c>
      <c r="AZ4984" t="s">
        <v>70</v>
      </c>
      <c r="BA4984" t="s">
        <v>70</v>
      </c>
      <c r="BB4984" t="s">
        <v>82</v>
      </c>
      <c r="BC4984" t="s">
        <v>83</v>
      </c>
      <c r="BD4984" t="s">
        <v>84</v>
      </c>
      <c r="BE4984">
        <v>0</v>
      </c>
      <c r="BF4984">
        <v>0</v>
      </c>
      <c r="BG4984">
        <v>0</v>
      </c>
      <c r="BH4984" t="s">
        <v>70</v>
      </c>
      <c r="BI4984" t="s">
        <v>6246</v>
      </c>
      <c r="BJ4984">
        <v>0</v>
      </c>
      <c r="BK4984">
        <v>0</v>
      </c>
      <c r="BL4984">
        <v>0</v>
      </c>
      <c r="BM4984" t="s">
        <v>6247</v>
      </c>
      <c r="BN4984">
        <v>1</v>
      </c>
    </row>
    <row r="4985" spans="1:66" x14ac:dyDescent="0.2">
      <c r="A4985">
        <v>448912706</v>
      </c>
      <c r="B4985" t="s">
        <v>66</v>
      </c>
      <c r="C4985" t="s">
        <v>67</v>
      </c>
      <c r="D4985" t="s">
        <v>68</v>
      </c>
      <c r="E4985" t="s">
        <v>69</v>
      </c>
      <c r="F4985" t="s">
        <v>70</v>
      </c>
      <c r="G4985">
        <v>3036573393068</v>
      </c>
      <c r="H4985">
        <v>30446891</v>
      </c>
      <c r="I4985" t="s">
        <v>71</v>
      </c>
      <c r="J4985">
        <v>174354791</v>
      </c>
      <c r="K4985" t="s">
        <v>72</v>
      </c>
      <c r="L4985" t="s">
        <v>73</v>
      </c>
      <c r="M4985" t="s">
        <v>204</v>
      </c>
      <c r="N4985" t="s">
        <v>1178</v>
      </c>
      <c r="O4985" t="s">
        <v>70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166</v>
      </c>
      <c r="V4985" t="s">
        <v>77</v>
      </c>
      <c r="W4985" t="s">
        <v>6233</v>
      </c>
      <c r="X4985" t="s">
        <v>6245</v>
      </c>
      <c r="Y4985" t="s">
        <v>6152</v>
      </c>
      <c r="Z4985">
        <v>33113846730</v>
      </c>
      <c r="AA4985">
        <v>0</v>
      </c>
      <c r="AB4985">
        <v>0</v>
      </c>
      <c r="AC4985">
        <v>1</v>
      </c>
      <c r="AD4985">
        <v>50</v>
      </c>
      <c r="AE4985" t="s">
        <v>80</v>
      </c>
      <c r="AF4985">
        <v>0</v>
      </c>
      <c r="AG4985">
        <v>0</v>
      </c>
      <c r="AH4985" t="s">
        <v>70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 t="s">
        <v>70</v>
      </c>
      <c r="AT4985">
        <v>0</v>
      </c>
      <c r="AU4985">
        <v>0</v>
      </c>
      <c r="AV4985">
        <v>50002321</v>
      </c>
      <c r="AW4985" t="s">
        <v>5309</v>
      </c>
      <c r="AX4985">
        <v>0</v>
      </c>
      <c r="AY4985" t="s">
        <v>70</v>
      </c>
      <c r="AZ4985" t="s">
        <v>70</v>
      </c>
      <c r="BA4985" t="s">
        <v>70</v>
      </c>
      <c r="BB4985" t="s">
        <v>87</v>
      </c>
      <c r="BC4985" t="s">
        <v>83</v>
      </c>
      <c r="BD4985" t="s">
        <v>84</v>
      </c>
      <c r="BE4985">
        <v>0</v>
      </c>
      <c r="BF4985">
        <v>0</v>
      </c>
      <c r="BG4985">
        <v>0</v>
      </c>
      <c r="BH4985" t="s">
        <v>70</v>
      </c>
      <c r="BI4985" t="s">
        <v>6246</v>
      </c>
      <c r="BJ4985">
        <v>0</v>
      </c>
      <c r="BK4985">
        <v>0</v>
      </c>
      <c r="BL4985">
        <v>0</v>
      </c>
      <c r="BM4985" t="s">
        <v>6247</v>
      </c>
      <c r="BN4985">
        <v>1</v>
      </c>
    </row>
    <row r="4986" spans="1:66" x14ac:dyDescent="0.2">
      <c r="A4986">
        <v>448912706</v>
      </c>
      <c r="B4986" t="s">
        <v>66</v>
      </c>
      <c r="C4986" t="s">
        <v>67</v>
      </c>
      <c r="D4986" t="s">
        <v>68</v>
      </c>
      <c r="E4986" t="s">
        <v>69</v>
      </c>
      <c r="F4986" t="s">
        <v>70</v>
      </c>
      <c r="G4986">
        <v>3036573393069</v>
      </c>
      <c r="H4986">
        <v>30446891</v>
      </c>
      <c r="I4986" t="s">
        <v>71</v>
      </c>
      <c r="J4986">
        <v>170181975</v>
      </c>
      <c r="K4986" t="s">
        <v>72</v>
      </c>
      <c r="L4986" t="s">
        <v>88</v>
      </c>
      <c r="M4986" t="s">
        <v>74</v>
      </c>
      <c r="N4986" t="s">
        <v>89</v>
      </c>
      <c r="O4986" t="s">
        <v>70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96</v>
      </c>
      <c r="V4986" t="s">
        <v>77</v>
      </c>
      <c r="W4986" t="s">
        <v>6248</v>
      </c>
      <c r="X4986" t="s">
        <v>6249</v>
      </c>
      <c r="Y4986" t="s">
        <v>6152</v>
      </c>
      <c r="Z4986">
        <v>33113849538</v>
      </c>
      <c r="AA4986">
        <v>0</v>
      </c>
      <c r="AB4986">
        <v>1</v>
      </c>
      <c r="AC4986">
        <v>0</v>
      </c>
      <c r="AD4986">
        <v>66.78</v>
      </c>
      <c r="AE4986" t="s">
        <v>80</v>
      </c>
      <c r="AF4986">
        <v>0</v>
      </c>
      <c r="AG4986">
        <v>0</v>
      </c>
      <c r="AH4986" t="s">
        <v>70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 t="s">
        <v>70</v>
      </c>
      <c r="AT4986">
        <v>0</v>
      </c>
      <c r="AU4986">
        <v>0</v>
      </c>
      <c r="AV4986">
        <v>2269</v>
      </c>
      <c r="AW4986" t="s">
        <v>6250</v>
      </c>
      <c r="AX4986">
        <v>0</v>
      </c>
      <c r="AY4986" t="s">
        <v>70</v>
      </c>
      <c r="AZ4986" t="s">
        <v>70</v>
      </c>
      <c r="BA4986" t="s">
        <v>70</v>
      </c>
      <c r="BB4986" t="s">
        <v>82</v>
      </c>
      <c r="BC4986" t="s">
        <v>83</v>
      </c>
      <c r="BD4986" t="s">
        <v>84</v>
      </c>
      <c r="BE4986">
        <v>0</v>
      </c>
      <c r="BF4986">
        <v>0</v>
      </c>
      <c r="BG4986">
        <v>0</v>
      </c>
      <c r="BH4986" t="s">
        <v>70</v>
      </c>
      <c r="BI4986" t="s">
        <v>6251</v>
      </c>
      <c r="BJ4986">
        <v>0</v>
      </c>
      <c r="BK4986">
        <v>0</v>
      </c>
      <c r="BL4986">
        <v>0</v>
      </c>
      <c r="BM4986" t="s">
        <v>2176</v>
      </c>
      <c r="BN4986">
        <v>1</v>
      </c>
    </row>
    <row r="4987" spans="1:66" x14ac:dyDescent="0.2">
      <c r="A4987">
        <v>448912706</v>
      </c>
      <c r="B4987" t="s">
        <v>66</v>
      </c>
      <c r="C4987" t="s">
        <v>67</v>
      </c>
      <c r="D4987" t="s">
        <v>68</v>
      </c>
      <c r="E4987" t="s">
        <v>69</v>
      </c>
      <c r="F4987" t="s">
        <v>70</v>
      </c>
      <c r="G4987">
        <v>3036573393070</v>
      </c>
      <c r="H4987">
        <v>30446891</v>
      </c>
      <c r="I4987" t="s">
        <v>71</v>
      </c>
      <c r="J4987">
        <v>170181975</v>
      </c>
      <c r="K4987" t="s">
        <v>72</v>
      </c>
      <c r="L4987" t="s">
        <v>88</v>
      </c>
      <c r="M4987" t="s">
        <v>74</v>
      </c>
      <c r="N4987" t="s">
        <v>89</v>
      </c>
      <c r="O4987" t="s">
        <v>70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96</v>
      </c>
      <c r="V4987" t="s">
        <v>77</v>
      </c>
      <c r="W4987" t="s">
        <v>6248</v>
      </c>
      <c r="X4987" t="s">
        <v>6249</v>
      </c>
      <c r="Y4987" t="s">
        <v>6152</v>
      </c>
      <c r="Z4987">
        <v>33113849538</v>
      </c>
      <c r="AA4987">
        <v>0</v>
      </c>
      <c r="AB4987">
        <v>0</v>
      </c>
      <c r="AC4987">
        <v>1</v>
      </c>
      <c r="AD4987">
        <v>50</v>
      </c>
      <c r="AE4987" t="s">
        <v>80</v>
      </c>
      <c r="AF4987">
        <v>0</v>
      </c>
      <c r="AG4987">
        <v>0</v>
      </c>
      <c r="AH4987" t="s">
        <v>70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 t="s">
        <v>70</v>
      </c>
      <c r="AT4987">
        <v>0</v>
      </c>
      <c r="AU4987">
        <v>0</v>
      </c>
      <c r="AV4987">
        <v>2269</v>
      </c>
      <c r="AW4987" t="s">
        <v>6250</v>
      </c>
      <c r="AX4987">
        <v>0</v>
      </c>
      <c r="AY4987" t="s">
        <v>70</v>
      </c>
      <c r="AZ4987" t="s">
        <v>70</v>
      </c>
      <c r="BA4987" t="s">
        <v>70</v>
      </c>
      <c r="BB4987" t="s">
        <v>87</v>
      </c>
      <c r="BC4987" t="s">
        <v>83</v>
      </c>
      <c r="BD4987" t="s">
        <v>84</v>
      </c>
      <c r="BE4987">
        <v>0</v>
      </c>
      <c r="BF4987">
        <v>0</v>
      </c>
      <c r="BG4987">
        <v>0</v>
      </c>
      <c r="BH4987" t="s">
        <v>70</v>
      </c>
      <c r="BI4987" t="s">
        <v>6251</v>
      </c>
      <c r="BJ4987">
        <v>0</v>
      </c>
      <c r="BK4987">
        <v>0</v>
      </c>
      <c r="BL4987">
        <v>0</v>
      </c>
      <c r="BM4987" t="s">
        <v>2176</v>
      </c>
      <c r="BN4987">
        <v>1</v>
      </c>
    </row>
    <row r="4988" spans="1:66" x14ac:dyDescent="0.2">
      <c r="A4988">
        <v>448912706</v>
      </c>
      <c r="B4988" t="s">
        <v>66</v>
      </c>
      <c r="C4988" t="s">
        <v>67</v>
      </c>
      <c r="D4988" t="s">
        <v>68</v>
      </c>
      <c r="E4988" t="s">
        <v>69</v>
      </c>
      <c r="F4988" t="s">
        <v>70</v>
      </c>
      <c r="G4988">
        <v>3036573393071</v>
      </c>
      <c r="H4988">
        <v>30446891</v>
      </c>
      <c r="I4988" t="s">
        <v>71</v>
      </c>
      <c r="J4988">
        <v>170181975</v>
      </c>
      <c r="K4988" t="s">
        <v>72</v>
      </c>
      <c r="L4988" t="s">
        <v>88</v>
      </c>
      <c r="M4988" t="s">
        <v>74</v>
      </c>
      <c r="N4988" t="s">
        <v>89</v>
      </c>
      <c r="O4988" t="s">
        <v>70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166</v>
      </c>
      <c r="V4988" t="s">
        <v>77</v>
      </c>
      <c r="W4988" t="s">
        <v>6252</v>
      </c>
      <c r="X4988" t="s">
        <v>6253</v>
      </c>
      <c r="Y4988" t="s">
        <v>6152</v>
      </c>
      <c r="Z4988">
        <v>33113849626</v>
      </c>
      <c r="AA4988">
        <v>0</v>
      </c>
      <c r="AB4988">
        <v>1</v>
      </c>
      <c r="AC4988">
        <v>0</v>
      </c>
      <c r="AD4988">
        <v>66.78</v>
      </c>
      <c r="AE4988" t="s">
        <v>80</v>
      </c>
      <c r="AF4988">
        <v>0</v>
      </c>
      <c r="AG4988">
        <v>0</v>
      </c>
      <c r="AH4988" t="s">
        <v>70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 t="s">
        <v>70</v>
      </c>
      <c r="AT4988">
        <v>0</v>
      </c>
      <c r="AU4988">
        <v>0</v>
      </c>
      <c r="AV4988">
        <v>302380</v>
      </c>
      <c r="AW4988" t="s">
        <v>6254</v>
      </c>
      <c r="AX4988">
        <v>0</v>
      </c>
      <c r="AY4988" t="s">
        <v>70</v>
      </c>
      <c r="AZ4988" t="s">
        <v>70</v>
      </c>
      <c r="BA4988" t="s">
        <v>70</v>
      </c>
      <c r="BB4988" t="s">
        <v>82</v>
      </c>
      <c r="BC4988" t="s">
        <v>83</v>
      </c>
      <c r="BD4988" t="s">
        <v>84</v>
      </c>
      <c r="BE4988">
        <v>0</v>
      </c>
      <c r="BF4988">
        <v>0</v>
      </c>
      <c r="BG4988">
        <v>0</v>
      </c>
      <c r="BH4988" t="s">
        <v>70</v>
      </c>
      <c r="BI4988" t="s">
        <v>6255</v>
      </c>
      <c r="BJ4988">
        <v>0</v>
      </c>
      <c r="BK4988">
        <v>0</v>
      </c>
      <c r="BL4988">
        <v>0</v>
      </c>
      <c r="BM4988" t="s">
        <v>6256</v>
      </c>
      <c r="BN4988">
        <v>1</v>
      </c>
    </row>
    <row r="4989" spans="1:66" x14ac:dyDescent="0.2">
      <c r="A4989">
        <v>448912706</v>
      </c>
      <c r="B4989" t="s">
        <v>66</v>
      </c>
      <c r="C4989" t="s">
        <v>67</v>
      </c>
      <c r="D4989" t="s">
        <v>68</v>
      </c>
      <c r="E4989" t="s">
        <v>69</v>
      </c>
      <c r="F4989" t="s">
        <v>70</v>
      </c>
      <c r="G4989">
        <v>3036573393072</v>
      </c>
      <c r="H4989">
        <v>30446891</v>
      </c>
      <c r="I4989" t="s">
        <v>71</v>
      </c>
      <c r="J4989">
        <v>170181975</v>
      </c>
      <c r="K4989" t="s">
        <v>72</v>
      </c>
      <c r="L4989" t="s">
        <v>88</v>
      </c>
      <c r="M4989" t="s">
        <v>74</v>
      </c>
      <c r="N4989" t="s">
        <v>89</v>
      </c>
      <c r="O4989" t="s">
        <v>70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166</v>
      </c>
      <c r="V4989" t="s">
        <v>77</v>
      </c>
      <c r="W4989" t="s">
        <v>6252</v>
      </c>
      <c r="X4989" t="s">
        <v>6253</v>
      </c>
      <c r="Y4989" t="s">
        <v>6152</v>
      </c>
      <c r="Z4989">
        <v>33113849626</v>
      </c>
      <c r="AA4989">
        <v>0</v>
      </c>
      <c r="AB4989">
        <v>0</v>
      </c>
      <c r="AC4989">
        <v>1</v>
      </c>
      <c r="AD4989">
        <v>50</v>
      </c>
      <c r="AE4989" t="s">
        <v>80</v>
      </c>
      <c r="AF4989">
        <v>0</v>
      </c>
      <c r="AG4989">
        <v>0</v>
      </c>
      <c r="AH4989" t="s">
        <v>70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 t="s">
        <v>70</v>
      </c>
      <c r="AT4989">
        <v>0</v>
      </c>
      <c r="AU4989">
        <v>0</v>
      </c>
      <c r="AV4989">
        <v>302380</v>
      </c>
      <c r="AW4989" t="s">
        <v>6254</v>
      </c>
      <c r="AX4989">
        <v>0</v>
      </c>
      <c r="AY4989" t="s">
        <v>70</v>
      </c>
      <c r="AZ4989" t="s">
        <v>70</v>
      </c>
      <c r="BA4989" t="s">
        <v>70</v>
      </c>
      <c r="BB4989" t="s">
        <v>87</v>
      </c>
      <c r="BC4989" t="s">
        <v>83</v>
      </c>
      <c r="BD4989" t="s">
        <v>84</v>
      </c>
      <c r="BE4989">
        <v>0</v>
      </c>
      <c r="BF4989">
        <v>0</v>
      </c>
      <c r="BG4989">
        <v>0</v>
      </c>
      <c r="BH4989" t="s">
        <v>70</v>
      </c>
      <c r="BI4989" t="s">
        <v>6255</v>
      </c>
      <c r="BJ4989">
        <v>0</v>
      </c>
      <c r="BK4989">
        <v>0</v>
      </c>
      <c r="BL4989">
        <v>0</v>
      </c>
      <c r="BM4989" t="s">
        <v>6256</v>
      </c>
      <c r="BN4989">
        <v>1</v>
      </c>
    </row>
    <row r="4990" spans="1:66" x14ac:dyDescent="0.2">
      <c r="A4990">
        <v>448912706</v>
      </c>
      <c r="B4990" t="s">
        <v>66</v>
      </c>
      <c r="C4990" t="s">
        <v>67</v>
      </c>
      <c r="D4990" t="s">
        <v>68</v>
      </c>
      <c r="E4990" t="s">
        <v>69</v>
      </c>
      <c r="F4990" t="s">
        <v>70</v>
      </c>
      <c r="G4990">
        <v>3036573393073</v>
      </c>
      <c r="H4990">
        <v>30296128</v>
      </c>
      <c r="I4990" t="s">
        <v>71</v>
      </c>
      <c r="J4990">
        <v>170181975</v>
      </c>
      <c r="K4990" t="s">
        <v>72</v>
      </c>
      <c r="L4990" t="s">
        <v>88</v>
      </c>
      <c r="M4990" t="s">
        <v>204</v>
      </c>
      <c r="N4990" t="s">
        <v>205</v>
      </c>
      <c r="O4990" t="s">
        <v>70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177</v>
      </c>
      <c r="V4990" t="s">
        <v>77</v>
      </c>
      <c r="W4990" t="s">
        <v>6257</v>
      </c>
      <c r="X4990" t="s">
        <v>6258</v>
      </c>
      <c r="Y4990" t="s">
        <v>6152</v>
      </c>
      <c r="Z4990">
        <v>36445256640</v>
      </c>
      <c r="AA4990">
        <v>0</v>
      </c>
      <c r="AB4990">
        <v>1</v>
      </c>
      <c r="AC4990">
        <v>0</v>
      </c>
      <c r="AD4990">
        <v>71.09</v>
      </c>
      <c r="AE4990" t="s">
        <v>80</v>
      </c>
      <c r="AF4990">
        <v>0</v>
      </c>
      <c r="AG4990">
        <v>0</v>
      </c>
      <c r="AH4990" t="s">
        <v>70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 t="s">
        <v>70</v>
      </c>
      <c r="AT4990">
        <v>0</v>
      </c>
      <c r="AU4990">
        <v>0</v>
      </c>
      <c r="AV4990">
        <v>305491</v>
      </c>
      <c r="AW4990" t="s">
        <v>6259</v>
      </c>
      <c r="AX4990">
        <v>0</v>
      </c>
      <c r="AY4990" t="s">
        <v>70</v>
      </c>
      <c r="AZ4990" t="s">
        <v>70</v>
      </c>
      <c r="BA4990" t="s">
        <v>70</v>
      </c>
      <c r="BB4990" t="s">
        <v>134</v>
      </c>
      <c r="BC4990" t="s">
        <v>83</v>
      </c>
      <c r="BD4990" t="s">
        <v>84</v>
      </c>
      <c r="BE4990">
        <v>0</v>
      </c>
      <c r="BF4990">
        <v>0</v>
      </c>
      <c r="BG4990">
        <v>0</v>
      </c>
      <c r="BH4990" t="s">
        <v>70</v>
      </c>
      <c r="BI4990" t="s">
        <v>6260</v>
      </c>
      <c r="BJ4990">
        <v>0</v>
      </c>
      <c r="BK4990">
        <v>0</v>
      </c>
      <c r="BL4990">
        <v>0</v>
      </c>
      <c r="BM4990" t="s">
        <v>6261</v>
      </c>
      <c r="BN4990">
        <v>1</v>
      </c>
    </row>
    <row r="4991" spans="1:66" x14ac:dyDescent="0.2">
      <c r="A4991">
        <v>448912706</v>
      </c>
      <c r="B4991" t="s">
        <v>66</v>
      </c>
      <c r="C4991" t="s">
        <v>67</v>
      </c>
      <c r="D4991" t="s">
        <v>68</v>
      </c>
      <c r="E4991" t="s">
        <v>69</v>
      </c>
      <c r="F4991" t="s">
        <v>70</v>
      </c>
      <c r="G4991">
        <v>3036573393074</v>
      </c>
      <c r="H4991">
        <v>30296128</v>
      </c>
      <c r="I4991" t="s">
        <v>71</v>
      </c>
      <c r="J4991">
        <v>170181975</v>
      </c>
      <c r="K4991" t="s">
        <v>72</v>
      </c>
      <c r="L4991" t="s">
        <v>88</v>
      </c>
      <c r="M4991" t="s">
        <v>204</v>
      </c>
      <c r="N4991" t="s">
        <v>205</v>
      </c>
      <c r="O4991" t="s">
        <v>137</v>
      </c>
      <c r="P4991">
        <v>1</v>
      </c>
      <c r="Q4991">
        <v>2880</v>
      </c>
      <c r="R4991">
        <v>2181</v>
      </c>
      <c r="S4991">
        <v>0</v>
      </c>
      <c r="T4991">
        <v>29.5</v>
      </c>
      <c r="U4991" t="s">
        <v>177</v>
      </c>
      <c r="V4991" t="s">
        <v>137</v>
      </c>
      <c r="W4991" t="s">
        <v>6257</v>
      </c>
      <c r="X4991" t="s">
        <v>6258</v>
      </c>
      <c r="Y4991" t="s">
        <v>6152</v>
      </c>
      <c r="Z4991">
        <v>36445256640</v>
      </c>
      <c r="AA4991">
        <v>2880</v>
      </c>
      <c r="AB4991">
        <v>0</v>
      </c>
      <c r="AC4991">
        <v>0</v>
      </c>
      <c r="AD4991">
        <v>0</v>
      </c>
      <c r="AE4991" t="s">
        <v>80</v>
      </c>
      <c r="AF4991">
        <v>0</v>
      </c>
      <c r="AG4991">
        <v>0</v>
      </c>
      <c r="AH4991" t="s">
        <v>70</v>
      </c>
      <c r="AI4991">
        <v>20.23</v>
      </c>
      <c r="AJ4991">
        <v>24.58</v>
      </c>
      <c r="AK4991">
        <v>4.3499999999999996</v>
      </c>
      <c r="AL4991">
        <v>0</v>
      </c>
      <c r="AM4991">
        <v>0</v>
      </c>
      <c r="AN4991">
        <v>125.5</v>
      </c>
      <c r="AO4991">
        <v>1988.96</v>
      </c>
      <c r="AP4991">
        <v>0</v>
      </c>
      <c r="AQ4991">
        <v>41.44</v>
      </c>
      <c r="AR4991">
        <v>1.9</v>
      </c>
      <c r="AS4991" t="s">
        <v>6262</v>
      </c>
      <c r="AT4991">
        <v>125.5</v>
      </c>
      <c r="AU4991">
        <v>25.1</v>
      </c>
      <c r="AV4991">
        <v>305491</v>
      </c>
      <c r="AW4991" t="s">
        <v>6259</v>
      </c>
      <c r="AX4991">
        <v>0</v>
      </c>
      <c r="AY4991" t="s">
        <v>70</v>
      </c>
      <c r="AZ4991" t="s">
        <v>70</v>
      </c>
      <c r="BA4991" t="s">
        <v>70</v>
      </c>
      <c r="BB4991" t="s">
        <v>70</v>
      </c>
      <c r="BC4991" t="s">
        <v>83</v>
      </c>
      <c r="BD4991" t="s">
        <v>84</v>
      </c>
      <c r="BE4991">
        <v>0</v>
      </c>
      <c r="BF4991">
        <v>0</v>
      </c>
      <c r="BG4991">
        <v>0</v>
      </c>
      <c r="BH4991" t="s">
        <v>70</v>
      </c>
      <c r="BI4991" t="s">
        <v>6260</v>
      </c>
      <c r="BJ4991">
        <v>0</v>
      </c>
      <c r="BK4991">
        <v>0</v>
      </c>
      <c r="BL4991">
        <v>0</v>
      </c>
      <c r="BM4991" t="s">
        <v>6261</v>
      </c>
      <c r="BN4991">
        <v>1</v>
      </c>
    </row>
    <row r="4992" spans="1:66" x14ac:dyDescent="0.2">
      <c r="A4992">
        <v>448912706</v>
      </c>
      <c r="B4992" t="s">
        <v>66</v>
      </c>
      <c r="C4992" t="s">
        <v>67</v>
      </c>
      <c r="D4992" t="s">
        <v>68</v>
      </c>
      <c r="E4992" t="s">
        <v>69</v>
      </c>
      <c r="F4992" t="s">
        <v>70</v>
      </c>
      <c r="G4992">
        <v>3036573393075</v>
      </c>
      <c r="H4992">
        <v>29654558</v>
      </c>
      <c r="I4992" t="s">
        <v>71</v>
      </c>
      <c r="J4992">
        <v>170181975</v>
      </c>
      <c r="K4992" t="s">
        <v>72</v>
      </c>
      <c r="L4992" t="s">
        <v>88</v>
      </c>
      <c r="M4992" t="s">
        <v>109</v>
      </c>
      <c r="N4992" t="s">
        <v>110</v>
      </c>
      <c r="O4992" t="s">
        <v>70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90</v>
      </c>
      <c r="V4992" t="s">
        <v>77</v>
      </c>
      <c r="W4992" t="s">
        <v>6263</v>
      </c>
      <c r="X4992" t="s">
        <v>6264</v>
      </c>
      <c r="Y4992" t="s">
        <v>6152</v>
      </c>
      <c r="Z4992">
        <v>34625605718</v>
      </c>
      <c r="AA4992">
        <v>0</v>
      </c>
      <c r="AB4992">
        <v>1</v>
      </c>
      <c r="AC4992">
        <v>0</v>
      </c>
      <c r="AD4992">
        <v>73.25</v>
      </c>
      <c r="AE4992" t="s">
        <v>80</v>
      </c>
      <c r="AF4992">
        <v>0</v>
      </c>
      <c r="AG4992">
        <v>0</v>
      </c>
      <c r="AH4992" t="s">
        <v>70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 t="s">
        <v>70</v>
      </c>
      <c r="AT4992">
        <v>0</v>
      </c>
      <c r="AU4992">
        <v>0</v>
      </c>
      <c r="AV4992">
        <v>50003872</v>
      </c>
      <c r="AW4992" t="s">
        <v>6265</v>
      </c>
      <c r="AX4992">
        <v>0</v>
      </c>
      <c r="AY4992" t="s">
        <v>70</v>
      </c>
      <c r="AZ4992" t="s">
        <v>70</v>
      </c>
      <c r="BA4992" t="s">
        <v>70</v>
      </c>
      <c r="BB4992" t="s">
        <v>134</v>
      </c>
      <c r="BC4992" t="s">
        <v>83</v>
      </c>
      <c r="BD4992" t="s">
        <v>84</v>
      </c>
      <c r="BE4992">
        <v>0</v>
      </c>
      <c r="BF4992">
        <v>0</v>
      </c>
      <c r="BG4992">
        <v>0</v>
      </c>
      <c r="BH4992" t="s">
        <v>70</v>
      </c>
      <c r="BI4992" t="s">
        <v>6266</v>
      </c>
      <c r="BJ4992">
        <v>0</v>
      </c>
      <c r="BK4992">
        <v>0</v>
      </c>
      <c r="BL4992">
        <v>0</v>
      </c>
      <c r="BM4992" t="s">
        <v>4508</v>
      </c>
      <c r="BN4992">
        <v>1</v>
      </c>
    </row>
    <row r="4993" spans="1:66" x14ac:dyDescent="0.2">
      <c r="A4993">
        <v>448912706</v>
      </c>
      <c r="B4993" t="s">
        <v>66</v>
      </c>
      <c r="C4993" t="s">
        <v>67</v>
      </c>
      <c r="D4993" t="s">
        <v>68</v>
      </c>
      <c r="E4993" t="s">
        <v>69</v>
      </c>
      <c r="F4993" t="s">
        <v>70</v>
      </c>
      <c r="G4993">
        <v>3036573393076</v>
      </c>
      <c r="H4993">
        <v>29654558</v>
      </c>
      <c r="I4993" t="s">
        <v>71</v>
      </c>
      <c r="J4993">
        <v>170181975</v>
      </c>
      <c r="K4993" t="s">
        <v>72</v>
      </c>
      <c r="L4993" t="s">
        <v>88</v>
      </c>
      <c r="M4993" t="s">
        <v>109</v>
      </c>
      <c r="N4993" t="s">
        <v>110</v>
      </c>
      <c r="O4993" t="s">
        <v>137</v>
      </c>
      <c r="P4993">
        <v>1</v>
      </c>
      <c r="Q4993">
        <v>2880</v>
      </c>
      <c r="R4993">
        <v>1809</v>
      </c>
      <c r="S4993">
        <v>0</v>
      </c>
      <c r="T4993">
        <v>29.5</v>
      </c>
      <c r="U4993" t="s">
        <v>90</v>
      </c>
      <c r="V4993" t="s">
        <v>137</v>
      </c>
      <c r="W4993" t="s">
        <v>6263</v>
      </c>
      <c r="X4993" t="s">
        <v>6264</v>
      </c>
      <c r="Y4993" t="s">
        <v>6152</v>
      </c>
      <c r="Z4993">
        <v>34625605718</v>
      </c>
      <c r="AA4993">
        <v>2880</v>
      </c>
      <c r="AB4993">
        <v>0</v>
      </c>
      <c r="AC4993">
        <v>0</v>
      </c>
      <c r="AD4993">
        <v>0</v>
      </c>
      <c r="AE4993" t="s">
        <v>80</v>
      </c>
      <c r="AF4993">
        <v>0</v>
      </c>
      <c r="AG4993">
        <v>0</v>
      </c>
      <c r="AH4993" t="s">
        <v>70</v>
      </c>
      <c r="AI4993">
        <v>30.99</v>
      </c>
      <c r="AJ4993">
        <v>24.58</v>
      </c>
      <c r="AK4993">
        <v>-6.41</v>
      </c>
      <c r="AL4993">
        <v>0</v>
      </c>
      <c r="AM4993">
        <v>0</v>
      </c>
      <c r="AN4993">
        <v>-184.5</v>
      </c>
      <c r="AO4993">
        <v>1996.03</v>
      </c>
      <c r="AP4993">
        <v>0</v>
      </c>
      <c r="AQ4993">
        <v>34.369999999999997</v>
      </c>
      <c r="AR4993">
        <v>1.9</v>
      </c>
      <c r="AS4993" t="s">
        <v>138</v>
      </c>
      <c r="AT4993">
        <v>-184.5</v>
      </c>
      <c r="AU4993">
        <v>-36.9</v>
      </c>
      <c r="AV4993">
        <v>50003872</v>
      </c>
      <c r="AW4993" t="s">
        <v>6265</v>
      </c>
      <c r="AX4993">
        <v>0</v>
      </c>
      <c r="AY4993" t="s">
        <v>70</v>
      </c>
      <c r="AZ4993" t="s">
        <v>70</v>
      </c>
      <c r="BA4993" t="s">
        <v>70</v>
      </c>
      <c r="BB4993" t="s">
        <v>70</v>
      </c>
      <c r="BC4993" t="s">
        <v>83</v>
      </c>
      <c r="BD4993" t="s">
        <v>84</v>
      </c>
      <c r="BE4993">
        <v>0</v>
      </c>
      <c r="BF4993">
        <v>0</v>
      </c>
      <c r="BG4993">
        <v>0</v>
      </c>
      <c r="BH4993" t="s">
        <v>70</v>
      </c>
      <c r="BI4993" t="s">
        <v>6266</v>
      </c>
      <c r="BJ4993">
        <v>0</v>
      </c>
      <c r="BK4993">
        <v>0</v>
      </c>
      <c r="BL4993">
        <v>0</v>
      </c>
      <c r="BM4993" t="s">
        <v>4508</v>
      </c>
      <c r="BN4993">
        <v>1</v>
      </c>
    </row>
    <row r="4994" spans="1:66" x14ac:dyDescent="0.2">
      <c r="A4994">
        <v>448912706</v>
      </c>
      <c r="B4994" t="s">
        <v>66</v>
      </c>
      <c r="C4994" t="s">
        <v>67</v>
      </c>
      <c r="D4994" t="s">
        <v>68</v>
      </c>
      <c r="E4994" t="s">
        <v>69</v>
      </c>
      <c r="F4994" t="s">
        <v>70</v>
      </c>
      <c r="G4994">
        <v>3036573393077</v>
      </c>
      <c r="H4994">
        <v>27368317</v>
      </c>
      <c r="I4994" t="s">
        <v>71</v>
      </c>
      <c r="J4994">
        <v>174824033</v>
      </c>
      <c r="K4994" t="s">
        <v>72</v>
      </c>
      <c r="L4994" t="s">
        <v>212</v>
      </c>
      <c r="M4994" t="s">
        <v>94</v>
      </c>
      <c r="N4994" t="s">
        <v>426</v>
      </c>
      <c r="O4994" t="s">
        <v>70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76</v>
      </c>
      <c r="V4994" t="s">
        <v>77</v>
      </c>
      <c r="W4994" t="s">
        <v>6170</v>
      </c>
      <c r="X4994" t="s">
        <v>6267</v>
      </c>
      <c r="Y4994" t="s">
        <v>6152</v>
      </c>
      <c r="Z4994">
        <v>29969287397</v>
      </c>
      <c r="AA4994">
        <v>0</v>
      </c>
      <c r="AB4994">
        <v>0</v>
      </c>
      <c r="AC4994">
        <v>1</v>
      </c>
      <c r="AD4994">
        <v>50</v>
      </c>
      <c r="AE4994" t="s">
        <v>80</v>
      </c>
      <c r="AF4994">
        <v>0</v>
      </c>
      <c r="AG4994">
        <v>0</v>
      </c>
      <c r="AH4994" t="s">
        <v>70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 t="s">
        <v>70</v>
      </c>
      <c r="AT4994">
        <v>0</v>
      </c>
      <c r="AU4994">
        <v>0</v>
      </c>
      <c r="AV4994">
        <v>151348</v>
      </c>
      <c r="AW4994" t="s">
        <v>6172</v>
      </c>
      <c r="AX4994">
        <v>0</v>
      </c>
      <c r="AY4994" t="s">
        <v>70</v>
      </c>
      <c r="AZ4994" t="s">
        <v>70</v>
      </c>
      <c r="BA4994" t="s">
        <v>70</v>
      </c>
      <c r="BB4994" t="s">
        <v>328</v>
      </c>
      <c r="BC4994" t="s">
        <v>83</v>
      </c>
      <c r="BD4994" t="s">
        <v>84</v>
      </c>
      <c r="BE4994">
        <v>0</v>
      </c>
      <c r="BF4994">
        <v>0</v>
      </c>
      <c r="BG4994">
        <v>0</v>
      </c>
      <c r="BH4994" t="s">
        <v>70</v>
      </c>
      <c r="BI4994" t="s">
        <v>6173</v>
      </c>
      <c r="BJ4994">
        <v>0</v>
      </c>
      <c r="BK4994">
        <v>0</v>
      </c>
      <c r="BL4994">
        <v>0</v>
      </c>
      <c r="BM4994" t="s">
        <v>6174</v>
      </c>
      <c r="BN4994">
        <v>1</v>
      </c>
    </row>
    <row r="4995" spans="1:66" x14ac:dyDescent="0.2">
      <c r="A4995">
        <v>448912706</v>
      </c>
      <c r="B4995" t="s">
        <v>66</v>
      </c>
      <c r="C4995" t="s">
        <v>67</v>
      </c>
      <c r="D4995" t="s">
        <v>68</v>
      </c>
      <c r="E4995" t="s">
        <v>69</v>
      </c>
      <c r="F4995" t="s">
        <v>70</v>
      </c>
      <c r="G4995">
        <v>3036573393078</v>
      </c>
      <c r="H4995">
        <v>27368317</v>
      </c>
      <c r="I4995" t="s">
        <v>71</v>
      </c>
      <c r="J4995">
        <v>174824033</v>
      </c>
      <c r="K4995" t="s">
        <v>72</v>
      </c>
      <c r="L4995" t="s">
        <v>212</v>
      </c>
      <c r="M4995" t="s">
        <v>94</v>
      </c>
      <c r="N4995" t="s">
        <v>426</v>
      </c>
      <c r="O4995" t="s">
        <v>329</v>
      </c>
      <c r="P4995">
        <v>1</v>
      </c>
      <c r="Q4995">
        <v>2760</v>
      </c>
      <c r="R4995">
        <v>2089</v>
      </c>
      <c r="S4995">
        <v>0</v>
      </c>
      <c r="T4995">
        <v>29.5</v>
      </c>
      <c r="U4995" t="s">
        <v>76</v>
      </c>
      <c r="V4995" t="s">
        <v>329</v>
      </c>
      <c r="W4995" t="s">
        <v>6170</v>
      </c>
      <c r="X4995" t="s">
        <v>6267</v>
      </c>
      <c r="Y4995" t="s">
        <v>6152</v>
      </c>
      <c r="Z4995">
        <v>29969287397</v>
      </c>
      <c r="AA4995">
        <v>2760</v>
      </c>
      <c r="AB4995">
        <v>0</v>
      </c>
      <c r="AC4995">
        <v>0</v>
      </c>
      <c r="AD4995">
        <v>0</v>
      </c>
      <c r="AE4995" t="s">
        <v>80</v>
      </c>
      <c r="AF4995">
        <v>0</v>
      </c>
      <c r="AG4995">
        <v>0</v>
      </c>
      <c r="AH4995" t="s">
        <v>70</v>
      </c>
      <c r="AI4995">
        <v>20.260000000000002</v>
      </c>
      <c r="AJ4995">
        <v>24.58</v>
      </c>
      <c r="AK4995">
        <v>4.32</v>
      </c>
      <c r="AL4995">
        <v>0</v>
      </c>
      <c r="AM4995">
        <v>0</v>
      </c>
      <c r="AN4995">
        <v>119.33</v>
      </c>
      <c r="AO4995">
        <v>1929.71</v>
      </c>
      <c r="AP4995">
        <v>0</v>
      </c>
      <c r="AQ4995">
        <v>16.09</v>
      </c>
      <c r="AR4995">
        <v>0.77</v>
      </c>
      <c r="AS4995" t="s">
        <v>2694</v>
      </c>
      <c r="AT4995">
        <v>119.33333333333333</v>
      </c>
      <c r="AU4995">
        <v>23.87</v>
      </c>
      <c r="AV4995">
        <v>151348</v>
      </c>
      <c r="AW4995" t="s">
        <v>6172</v>
      </c>
      <c r="AX4995">
        <v>0</v>
      </c>
      <c r="AY4995" t="s">
        <v>70</v>
      </c>
      <c r="AZ4995" t="s">
        <v>70</v>
      </c>
      <c r="BA4995" t="s">
        <v>70</v>
      </c>
      <c r="BB4995" t="s">
        <v>70</v>
      </c>
      <c r="BC4995" t="s">
        <v>83</v>
      </c>
      <c r="BD4995" t="s">
        <v>84</v>
      </c>
      <c r="BE4995">
        <v>0</v>
      </c>
      <c r="BF4995">
        <v>0</v>
      </c>
      <c r="BG4995">
        <v>0</v>
      </c>
      <c r="BH4995" t="s">
        <v>70</v>
      </c>
      <c r="BI4995" t="s">
        <v>6173</v>
      </c>
      <c r="BJ4995">
        <v>0</v>
      </c>
      <c r="BK4995">
        <v>0</v>
      </c>
      <c r="BL4995">
        <v>0</v>
      </c>
      <c r="BM4995" t="s">
        <v>6174</v>
      </c>
      <c r="BN4995">
        <v>1</v>
      </c>
    </row>
    <row r="4996" spans="1:66" x14ac:dyDescent="0.2">
      <c r="A4996">
        <v>448912706</v>
      </c>
      <c r="B4996" t="s">
        <v>66</v>
      </c>
      <c r="C4996" t="s">
        <v>67</v>
      </c>
      <c r="D4996" t="s">
        <v>68</v>
      </c>
      <c r="E4996" t="s">
        <v>69</v>
      </c>
      <c r="F4996" t="s">
        <v>70</v>
      </c>
      <c r="G4996">
        <v>3036573393079</v>
      </c>
      <c r="H4996">
        <v>30164892</v>
      </c>
      <c r="I4996" t="s">
        <v>71</v>
      </c>
      <c r="J4996">
        <v>170181975</v>
      </c>
      <c r="K4996" t="s">
        <v>72</v>
      </c>
      <c r="L4996" t="s">
        <v>88</v>
      </c>
      <c r="M4996" t="s">
        <v>204</v>
      </c>
      <c r="N4996" t="s">
        <v>205</v>
      </c>
      <c r="O4996" t="s">
        <v>70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76</v>
      </c>
      <c r="V4996" t="s">
        <v>77</v>
      </c>
      <c r="W4996" t="s">
        <v>6268</v>
      </c>
      <c r="X4996" t="s">
        <v>6269</v>
      </c>
      <c r="Y4996" t="s">
        <v>6152</v>
      </c>
      <c r="Z4996">
        <v>34797907485</v>
      </c>
      <c r="AA4996">
        <v>0</v>
      </c>
      <c r="AB4996">
        <v>1</v>
      </c>
      <c r="AC4996">
        <v>0</v>
      </c>
      <c r="AD4996">
        <v>94.79</v>
      </c>
      <c r="AE4996" t="s">
        <v>80</v>
      </c>
      <c r="AF4996">
        <v>0</v>
      </c>
      <c r="AG4996">
        <v>0</v>
      </c>
      <c r="AH4996" t="s">
        <v>70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 t="s">
        <v>70</v>
      </c>
      <c r="AT4996">
        <v>0</v>
      </c>
      <c r="AU4996">
        <v>0</v>
      </c>
      <c r="AV4996">
        <v>109444</v>
      </c>
      <c r="AW4996" t="s">
        <v>6270</v>
      </c>
      <c r="AX4996">
        <v>0</v>
      </c>
      <c r="AY4996" t="s">
        <v>70</v>
      </c>
      <c r="AZ4996" t="s">
        <v>70</v>
      </c>
      <c r="BA4996" t="s">
        <v>70</v>
      </c>
      <c r="BB4996" t="s">
        <v>134</v>
      </c>
      <c r="BC4996" t="s">
        <v>83</v>
      </c>
      <c r="BD4996" t="s">
        <v>84</v>
      </c>
      <c r="BE4996">
        <v>0</v>
      </c>
      <c r="BF4996">
        <v>0</v>
      </c>
      <c r="BG4996">
        <v>0</v>
      </c>
      <c r="BH4996" t="s">
        <v>70</v>
      </c>
      <c r="BI4996" t="s">
        <v>6271</v>
      </c>
      <c r="BJ4996">
        <v>0</v>
      </c>
      <c r="BK4996">
        <v>0</v>
      </c>
      <c r="BL4996">
        <v>0</v>
      </c>
      <c r="BM4996" t="s">
        <v>2068</v>
      </c>
      <c r="BN4996">
        <v>1</v>
      </c>
    </row>
    <row r="4997" spans="1:66" x14ac:dyDescent="0.2">
      <c r="A4997">
        <v>448912706</v>
      </c>
      <c r="B4997" t="s">
        <v>66</v>
      </c>
      <c r="C4997" t="s">
        <v>67</v>
      </c>
      <c r="D4997" t="s">
        <v>68</v>
      </c>
      <c r="E4997" t="s">
        <v>69</v>
      </c>
      <c r="F4997" t="s">
        <v>70</v>
      </c>
      <c r="G4997">
        <v>3036573393080</v>
      </c>
      <c r="H4997">
        <v>30164892</v>
      </c>
      <c r="I4997" t="s">
        <v>71</v>
      </c>
      <c r="J4997">
        <v>170181975</v>
      </c>
      <c r="K4997" t="s">
        <v>72</v>
      </c>
      <c r="L4997" t="s">
        <v>88</v>
      </c>
      <c r="M4997" t="s">
        <v>204</v>
      </c>
      <c r="N4997" t="s">
        <v>205</v>
      </c>
      <c r="O4997" t="s">
        <v>137</v>
      </c>
      <c r="P4997">
        <v>1</v>
      </c>
      <c r="Q4997">
        <v>2880</v>
      </c>
      <c r="R4997">
        <v>2131</v>
      </c>
      <c r="S4997">
        <v>0</v>
      </c>
      <c r="T4997">
        <v>29.5</v>
      </c>
      <c r="U4997" t="s">
        <v>76</v>
      </c>
      <c r="V4997" t="s">
        <v>137</v>
      </c>
      <c r="W4997" t="s">
        <v>6268</v>
      </c>
      <c r="X4997" t="s">
        <v>6269</v>
      </c>
      <c r="Y4997" t="s">
        <v>6152</v>
      </c>
      <c r="Z4997">
        <v>34797907485</v>
      </c>
      <c r="AA4997">
        <v>2880</v>
      </c>
      <c r="AB4997">
        <v>0</v>
      </c>
      <c r="AC4997">
        <v>0</v>
      </c>
      <c r="AD4997">
        <v>0</v>
      </c>
      <c r="AE4997" t="s">
        <v>80</v>
      </c>
      <c r="AF4997">
        <v>0</v>
      </c>
      <c r="AG4997">
        <v>0</v>
      </c>
      <c r="AH4997" t="s">
        <v>70</v>
      </c>
      <c r="AI4997">
        <v>21.67</v>
      </c>
      <c r="AJ4997">
        <v>24.58</v>
      </c>
      <c r="AK4997">
        <v>2.91</v>
      </c>
      <c r="AL4997">
        <v>0</v>
      </c>
      <c r="AM4997">
        <v>0</v>
      </c>
      <c r="AN4997">
        <v>83.83</v>
      </c>
      <c r="AO4997">
        <v>1989.9</v>
      </c>
      <c r="AP4997">
        <v>0</v>
      </c>
      <c r="AQ4997">
        <v>40.5</v>
      </c>
      <c r="AR4997">
        <v>1.9</v>
      </c>
      <c r="AS4997" t="s">
        <v>138</v>
      </c>
      <c r="AT4997">
        <v>83.833333333333329</v>
      </c>
      <c r="AU4997">
        <v>16.77</v>
      </c>
      <c r="AV4997">
        <v>109444</v>
      </c>
      <c r="AW4997" t="s">
        <v>6270</v>
      </c>
      <c r="AX4997">
        <v>0</v>
      </c>
      <c r="AY4997" t="s">
        <v>70</v>
      </c>
      <c r="AZ4997" t="s">
        <v>70</v>
      </c>
      <c r="BA4997" t="s">
        <v>70</v>
      </c>
      <c r="BB4997" t="s">
        <v>70</v>
      </c>
      <c r="BC4997" t="s">
        <v>83</v>
      </c>
      <c r="BD4997" t="s">
        <v>84</v>
      </c>
      <c r="BE4997">
        <v>0</v>
      </c>
      <c r="BF4997">
        <v>0</v>
      </c>
      <c r="BG4997">
        <v>0</v>
      </c>
      <c r="BH4997" t="s">
        <v>70</v>
      </c>
      <c r="BI4997" t="s">
        <v>6271</v>
      </c>
      <c r="BJ4997">
        <v>0</v>
      </c>
      <c r="BK4997">
        <v>0</v>
      </c>
      <c r="BL4997">
        <v>0</v>
      </c>
      <c r="BM4997" t="s">
        <v>2068</v>
      </c>
      <c r="BN4997">
        <v>1</v>
      </c>
    </row>
    <row r="4998" spans="1:66" x14ac:dyDescent="0.2">
      <c r="A4998">
        <v>448912706</v>
      </c>
      <c r="B4998" t="s">
        <v>66</v>
      </c>
      <c r="C4998" t="s">
        <v>67</v>
      </c>
      <c r="D4998" t="s">
        <v>68</v>
      </c>
      <c r="E4998" t="s">
        <v>69</v>
      </c>
      <c r="F4998" t="s">
        <v>70</v>
      </c>
      <c r="G4998">
        <v>3036573393081</v>
      </c>
      <c r="H4998">
        <v>30296144</v>
      </c>
      <c r="I4998" t="s">
        <v>71</v>
      </c>
      <c r="J4998">
        <v>170181975</v>
      </c>
      <c r="K4998" t="s">
        <v>72</v>
      </c>
      <c r="L4998" t="s">
        <v>88</v>
      </c>
      <c r="M4998" t="s">
        <v>213</v>
      </c>
      <c r="N4998" t="s">
        <v>721</v>
      </c>
      <c r="O4998" t="s">
        <v>70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96</v>
      </c>
      <c r="V4998" t="s">
        <v>77</v>
      </c>
      <c r="W4998" t="s">
        <v>6272</v>
      </c>
      <c r="X4998" t="s">
        <v>6273</v>
      </c>
      <c r="Y4998" t="s">
        <v>6152</v>
      </c>
      <c r="Z4998">
        <v>34813615519</v>
      </c>
      <c r="AA4998">
        <v>0</v>
      </c>
      <c r="AB4998">
        <v>1</v>
      </c>
      <c r="AC4998">
        <v>0</v>
      </c>
      <c r="AD4998">
        <v>94.79</v>
      </c>
      <c r="AE4998" t="s">
        <v>80</v>
      </c>
      <c r="AF4998">
        <v>0</v>
      </c>
      <c r="AG4998">
        <v>0</v>
      </c>
      <c r="AH4998" t="s">
        <v>70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 t="s">
        <v>70</v>
      </c>
      <c r="AT4998">
        <v>0</v>
      </c>
      <c r="AU4998">
        <v>0</v>
      </c>
      <c r="AV4998">
        <v>162282</v>
      </c>
      <c r="AW4998" t="s">
        <v>6274</v>
      </c>
      <c r="AX4998">
        <v>0</v>
      </c>
      <c r="AY4998" t="s">
        <v>70</v>
      </c>
      <c r="AZ4998" t="s">
        <v>70</v>
      </c>
      <c r="BA4998" t="s">
        <v>70</v>
      </c>
      <c r="BB4998" t="s">
        <v>134</v>
      </c>
      <c r="BC4998" t="s">
        <v>83</v>
      </c>
      <c r="BD4998" t="s">
        <v>84</v>
      </c>
      <c r="BE4998">
        <v>0</v>
      </c>
      <c r="BF4998">
        <v>0</v>
      </c>
      <c r="BG4998">
        <v>0</v>
      </c>
      <c r="BH4998" t="s">
        <v>70</v>
      </c>
      <c r="BI4998" t="s">
        <v>6275</v>
      </c>
      <c r="BJ4998">
        <v>0</v>
      </c>
      <c r="BK4998">
        <v>0</v>
      </c>
      <c r="BL4998">
        <v>0</v>
      </c>
      <c r="BM4998" t="s">
        <v>6276</v>
      </c>
      <c r="BN4998">
        <v>1</v>
      </c>
    </row>
    <row r="4999" spans="1:66" x14ac:dyDescent="0.2">
      <c r="A4999">
        <v>448912706</v>
      </c>
      <c r="B4999" t="s">
        <v>66</v>
      </c>
      <c r="C4999" t="s">
        <v>67</v>
      </c>
      <c r="D4999" t="s">
        <v>68</v>
      </c>
      <c r="E4999" t="s">
        <v>69</v>
      </c>
      <c r="F4999" t="s">
        <v>70</v>
      </c>
      <c r="G4999">
        <v>3036573393082</v>
      </c>
      <c r="H4999">
        <v>30296144</v>
      </c>
      <c r="I4999" t="s">
        <v>71</v>
      </c>
      <c r="J4999">
        <v>170181975</v>
      </c>
      <c r="K4999" t="s">
        <v>72</v>
      </c>
      <c r="L4999" t="s">
        <v>88</v>
      </c>
      <c r="M4999" t="s">
        <v>213</v>
      </c>
      <c r="N4999" t="s">
        <v>721</v>
      </c>
      <c r="O4999" t="s">
        <v>137</v>
      </c>
      <c r="P4999">
        <v>1</v>
      </c>
      <c r="Q4999">
        <v>2880</v>
      </c>
      <c r="R4999">
        <v>2088</v>
      </c>
      <c r="S4999">
        <v>0</v>
      </c>
      <c r="T4999">
        <v>29.5</v>
      </c>
      <c r="U4999" t="s">
        <v>96</v>
      </c>
      <c r="V4999" t="s">
        <v>137</v>
      </c>
      <c r="W4999" t="s">
        <v>6272</v>
      </c>
      <c r="X4999" t="s">
        <v>6273</v>
      </c>
      <c r="Y4999" t="s">
        <v>6152</v>
      </c>
      <c r="Z4999">
        <v>34813615519</v>
      </c>
      <c r="AA4999">
        <v>2880</v>
      </c>
      <c r="AB4999">
        <v>0</v>
      </c>
      <c r="AC4999">
        <v>0</v>
      </c>
      <c r="AD4999">
        <v>0</v>
      </c>
      <c r="AE4999" t="s">
        <v>80</v>
      </c>
      <c r="AF4999">
        <v>0</v>
      </c>
      <c r="AG4999">
        <v>0</v>
      </c>
      <c r="AH4999" t="s">
        <v>70</v>
      </c>
      <c r="AI4999">
        <v>22.92</v>
      </c>
      <c r="AJ4999">
        <v>24.58</v>
      </c>
      <c r="AK4999">
        <v>1.66</v>
      </c>
      <c r="AL4999">
        <v>0</v>
      </c>
      <c r="AM4999">
        <v>0</v>
      </c>
      <c r="AN4999">
        <v>48</v>
      </c>
      <c r="AO4999">
        <v>1990.72</v>
      </c>
      <c r="AP4999">
        <v>0</v>
      </c>
      <c r="AQ4999">
        <v>39.68</v>
      </c>
      <c r="AR4999">
        <v>1.9</v>
      </c>
      <c r="AS4999" t="s">
        <v>138</v>
      </c>
      <c r="AT4999">
        <v>48</v>
      </c>
      <c r="AU4999">
        <v>9.6</v>
      </c>
      <c r="AV4999">
        <v>162282</v>
      </c>
      <c r="AW4999" t="s">
        <v>6274</v>
      </c>
      <c r="AX4999">
        <v>0</v>
      </c>
      <c r="AY4999" t="s">
        <v>70</v>
      </c>
      <c r="AZ4999" t="s">
        <v>70</v>
      </c>
      <c r="BA4999" t="s">
        <v>70</v>
      </c>
      <c r="BB4999" t="s">
        <v>70</v>
      </c>
      <c r="BC4999" t="s">
        <v>83</v>
      </c>
      <c r="BD4999" t="s">
        <v>84</v>
      </c>
      <c r="BE4999">
        <v>0</v>
      </c>
      <c r="BF4999">
        <v>0</v>
      </c>
      <c r="BG4999">
        <v>0</v>
      </c>
      <c r="BH4999" t="s">
        <v>70</v>
      </c>
      <c r="BI4999" t="s">
        <v>6275</v>
      </c>
      <c r="BJ4999">
        <v>0</v>
      </c>
      <c r="BK4999">
        <v>0</v>
      </c>
      <c r="BL4999">
        <v>0</v>
      </c>
      <c r="BM4999" t="s">
        <v>6276</v>
      </c>
      <c r="BN4999">
        <v>1</v>
      </c>
    </row>
    <row r="5000" spans="1:66" x14ac:dyDescent="0.2">
      <c r="A5000">
        <v>448912706</v>
      </c>
      <c r="B5000" t="s">
        <v>66</v>
      </c>
      <c r="C5000" t="s">
        <v>67</v>
      </c>
      <c r="D5000" t="s">
        <v>68</v>
      </c>
      <c r="E5000" t="s">
        <v>69</v>
      </c>
      <c r="F5000" t="s">
        <v>70</v>
      </c>
      <c r="G5000">
        <v>3036573393083</v>
      </c>
      <c r="H5000">
        <v>29654021</v>
      </c>
      <c r="I5000" t="s">
        <v>71</v>
      </c>
      <c r="J5000">
        <v>170181975</v>
      </c>
      <c r="K5000" t="s">
        <v>72</v>
      </c>
      <c r="L5000" t="s">
        <v>88</v>
      </c>
      <c r="M5000" t="s">
        <v>311</v>
      </c>
      <c r="N5000" t="s">
        <v>312</v>
      </c>
      <c r="O5000" t="s">
        <v>70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1410</v>
      </c>
      <c r="V5000" t="s">
        <v>77</v>
      </c>
      <c r="W5000" t="s">
        <v>6277</v>
      </c>
      <c r="X5000" t="s">
        <v>6278</v>
      </c>
      <c r="Y5000" t="s">
        <v>6152</v>
      </c>
      <c r="Z5000">
        <v>33552753688</v>
      </c>
      <c r="AA5000">
        <v>0</v>
      </c>
      <c r="AB5000">
        <v>1</v>
      </c>
      <c r="AC5000">
        <v>0</v>
      </c>
      <c r="AD5000">
        <v>94.79</v>
      </c>
      <c r="AE5000" t="s">
        <v>80</v>
      </c>
      <c r="AF5000">
        <v>0</v>
      </c>
      <c r="AG5000">
        <v>0</v>
      </c>
      <c r="AH5000" t="s">
        <v>70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 t="s">
        <v>70</v>
      </c>
      <c r="AT5000">
        <v>0</v>
      </c>
      <c r="AU5000">
        <v>0</v>
      </c>
      <c r="AV5000">
        <v>50004054</v>
      </c>
      <c r="AW5000" t="s">
        <v>6279</v>
      </c>
      <c r="AX5000">
        <v>0</v>
      </c>
      <c r="AY5000" t="s">
        <v>70</v>
      </c>
      <c r="AZ5000" t="s">
        <v>70</v>
      </c>
      <c r="BA5000" t="s">
        <v>70</v>
      </c>
      <c r="BB5000" t="s">
        <v>134</v>
      </c>
      <c r="BC5000" t="s">
        <v>83</v>
      </c>
      <c r="BD5000" t="s">
        <v>84</v>
      </c>
      <c r="BE5000">
        <v>0</v>
      </c>
      <c r="BF5000">
        <v>0</v>
      </c>
      <c r="BG5000">
        <v>0</v>
      </c>
      <c r="BH5000" t="s">
        <v>70</v>
      </c>
      <c r="BI5000" t="s">
        <v>6280</v>
      </c>
      <c r="BJ5000">
        <v>0</v>
      </c>
      <c r="BK5000">
        <v>0</v>
      </c>
      <c r="BL5000">
        <v>0</v>
      </c>
      <c r="BM5000" t="s">
        <v>6281</v>
      </c>
      <c r="BN5000">
        <v>1</v>
      </c>
    </row>
    <row r="5001" spans="1:66" x14ac:dyDescent="0.2">
      <c r="A5001">
        <v>448912706</v>
      </c>
      <c r="B5001" t="s">
        <v>66</v>
      </c>
      <c r="C5001" t="s">
        <v>67</v>
      </c>
      <c r="D5001" t="s">
        <v>68</v>
      </c>
      <c r="E5001" t="s">
        <v>69</v>
      </c>
      <c r="F5001" t="s">
        <v>70</v>
      </c>
      <c r="G5001">
        <v>3036573393084</v>
      </c>
      <c r="H5001">
        <v>29654021</v>
      </c>
      <c r="I5001" t="s">
        <v>71</v>
      </c>
      <c r="J5001">
        <v>170181975</v>
      </c>
      <c r="K5001" t="s">
        <v>72</v>
      </c>
      <c r="L5001" t="s">
        <v>88</v>
      </c>
      <c r="M5001" t="s">
        <v>311</v>
      </c>
      <c r="N5001" t="s">
        <v>312</v>
      </c>
      <c r="O5001" t="s">
        <v>137</v>
      </c>
      <c r="P5001">
        <v>1</v>
      </c>
      <c r="Q5001">
        <v>2880</v>
      </c>
      <c r="R5001">
        <v>2282</v>
      </c>
      <c r="S5001">
        <v>0</v>
      </c>
      <c r="T5001">
        <v>29.5</v>
      </c>
      <c r="U5001" t="s">
        <v>1410</v>
      </c>
      <c r="V5001" t="s">
        <v>137</v>
      </c>
      <c r="W5001" t="s">
        <v>6277</v>
      </c>
      <c r="X5001" t="s">
        <v>6278</v>
      </c>
      <c r="Y5001" t="s">
        <v>6152</v>
      </c>
      <c r="Z5001">
        <v>33552753688</v>
      </c>
      <c r="AA5001">
        <v>2880</v>
      </c>
      <c r="AB5001">
        <v>0</v>
      </c>
      <c r="AC5001">
        <v>0</v>
      </c>
      <c r="AD5001">
        <v>0</v>
      </c>
      <c r="AE5001" t="s">
        <v>80</v>
      </c>
      <c r="AF5001">
        <v>0</v>
      </c>
      <c r="AG5001">
        <v>0</v>
      </c>
      <c r="AH5001" t="s">
        <v>70</v>
      </c>
      <c r="AI5001">
        <v>17.3</v>
      </c>
      <c r="AJ5001">
        <v>24.58</v>
      </c>
      <c r="AK5001">
        <v>7.28</v>
      </c>
      <c r="AL5001">
        <v>0</v>
      </c>
      <c r="AM5001">
        <v>0</v>
      </c>
      <c r="AN5001">
        <v>209.67</v>
      </c>
      <c r="AO5001">
        <v>2021.27</v>
      </c>
      <c r="AP5001">
        <v>0</v>
      </c>
      <c r="AQ5001">
        <v>9.1300000000000008</v>
      </c>
      <c r="AR5001">
        <v>0.4</v>
      </c>
      <c r="AS5001" t="s">
        <v>138</v>
      </c>
      <c r="AT5001">
        <v>209.66666666666666</v>
      </c>
      <c r="AU5001">
        <v>41.93</v>
      </c>
      <c r="AV5001">
        <v>50004054</v>
      </c>
      <c r="AW5001" t="s">
        <v>6279</v>
      </c>
      <c r="AX5001">
        <v>0</v>
      </c>
      <c r="AY5001" t="s">
        <v>70</v>
      </c>
      <c r="AZ5001" t="s">
        <v>70</v>
      </c>
      <c r="BA5001" t="s">
        <v>70</v>
      </c>
      <c r="BB5001" t="s">
        <v>70</v>
      </c>
      <c r="BC5001" t="s">
        <v>83</v>
      </c>
      <c r="BD5001" t="s">
        <v>84</v>
      </c>
      <c r="BE5001">
        <v>0</v>
      </c>
      <c r="BF5001">
        <v>0</v>
      </c>
      <c r="BG5001">
        <v>0</v>
      </c>
      <c r="BH5001" t="s">
        <v>70</v>
      </c>
      <c r="BI5001" t="s">
        <v>6280</v>
      </c>
      <c r="BJ5001">
        <v>0</v>
      </c>
      <c r="BK5001">
        <v>0</v>
      </c>
      <c r="BL5001">
        <v>0</v>
      </c>
      <c r="BM5001" t="s">
        <v>6281</v>
      </c>
      <c r="BN5001">
        <v>1</v>
      </c>
    </row>
    <row r="5002" spans="1:66" x14ac:dyDescent="0.2">
      <c r="A5002">
        <v>448912706</v>
      </c>
      <c r="B5002" t="s">
        <v>66</v>
      </c>
      <c r="C5002" t="s">
        <v>67</v>
      </c>
      <c r="D5002" t="s">
        <v>68</v>
      </c>
      <c r="E5002" t="s">
        <v>69</v>
      </c>
      <c r="F5002" t="s">
        <v>70</v>
      </c>
      <c r="G5002">
        <v>3036573393085</v>
      </c>
      <c r="H5002">
        <v>24944779</v>
      </c>
      <c r="I5002" t="s">
        <v>71</v>
      </c>
      <c r="J5002">
        <v>207482438</v>
      </c>
      <c r="K5002" t="s">
        <v>72</v>
      </c>
      <c r="L5002" t="s">
        <v>6282</v>
      </c>
      <c r="M5002" t="s">
        <v>311</v>
      </c>
      <c r="N5002" t="s">
        <v>2571</v>
      </c>
      <c r="O5002" t="s">
        <v>70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76</v>
      </c>
      <c r="V5002" t="s">
        <v>77</v>
      </c>
      <c r="W5002" t="s">
        <v>6283</v>
      </c>
      <c r="X5002" t="s">
        <v>6278</v>
      </c>
      <c r="Y5002" t="s">
        <v>6152</v>
      </c>
      <c r="Z5002">
        <v>25424192279</v>
      </c>
      <c r="AA5002">
        <v>0</v>
      </c>
      <c r="AB5002">
        <v>1</v>
      </c>
      <c r="AC5002">
        <v>0</v>
      </c>
      <c r="AD5002">
        <v>66.69</v>
      </c>
      <c r="AE5002" t="s">
        <v>80</v>
      </c>
      <c r="AF5002">
        <v>0</v>
      </c>
      <c r="AG5002">
        <v>0</v>
      </c>
      <c r="AH5002" t="s">
        <v>70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 t="s">
        <v>70</v>
      </c>
      <c r="AT5002">
        <v>0</v>
      </c>
      <c r="AU5002">
        <v>0</v>
      </c>
      <c r="AV5002">
        <v>50004054</v>
      </c>
      <c r="AW5002" t="s">
        <v>6279</v>
      </c>
      <c r="AX5002">
        <v>0</v>
      </c>
      <c r="AY5002" t="s">
        <v>70</v>
      </c>
      <c r="AZ5002" t="s">
        <v>70</v>
      </c>
      <c r="BA5002" t="s">
        <v>70</v>
      </c>
      <c r="BB5002" t="s">
        <v>134</v>
      </c>
      <c r="BC5002" t="s">
        <v>83</v>
      </c>
      <c r="BD5002" t="s">
        <v>84</v>
      </c>
      <c r="BE5002">
        <v>0</v>
      </c>
      <c r="BF5002">
        <v>0</v>
      </c>
      <c r="BG5002">
        <v>0</v>
      </c>
      <c r="BH5002" t="s">
        <v>70</v>
      </c>
      <c r="BI5002" t="s">
        <v>6284</v>
      </c>
      <c r="BJ5002">
        <v>0</v>
      </c>
      <c r="BK5002">
        <v>0</v>
      </c>
      <c r="BL5002">
        <v>0</v>
      </c>
      <c r="BM5002" t="s">
        <v>6285</v>
      </c>
      <c r="BN5002">
        <v>1</v>
      </c>
    </row>
    <row r="5003" spans="1:66" x14ac:dyDescent="0.2">
      <c r="A5003">
        <v>448912706</v>
      </c>
      <c r="B5003" t="s">
        <v>66</v>
      </c>
      <c r="C5003" t="s">
        <v>67</v>
      </c>
      <c r="D5003" t="s">
        <v>68</v>
      </c>
      <c r="E5003" t="s">
        <v>69</v>
      </c>
      <c r="F5003" t="s">
        <v>70</v>
      </c>
      <c r="G5003">
        <v>3036573393086</v>
      </c>
      <c r="H5003">
        <v>24944779</v>
      </c>
      <c r="I5003" t="s">
        <v>71</v>
      </c>
      <c r="J5003">
        <v>207482438</v>
      </c>
      <c r="K5003" t="s">
        <v>72</v>
      </c>
      <c r="L5003" t="s">
        <v>6282</v>
      </c>
      <c r="M5003" t="s">
        <v>311</v>
      </c>
      <c r="N5003" t="s">
        <v>2571</v>
      </c>
      <c r="O5003" t="s">
        <v>137</v>
      </c>
      <c r="P5003">
        <v>1</v>
      </c>
      <c r="Q5003">
        <v>2040</v>
      </c>
      <c r="R5003">
        <v>1590</v>
      </c>
      <c r="S5003">
        <v>0</v>
      </c>
      <c r="T5003">
        <v>29.5</v>
      </c>
      <c r="U5003" t="s">
        <v>76</v>
      </c>
      <c r="V5003" t="s">
        <v>137</v>
      </c>
      <c r="W5003" t="s">
        <v>6283</v>
      </c>
      <c r="X5003" t="s">
        <v>6278</v>
      </c>
      <c r="Y5003" t="s">
        <v>6152</v>
      </c>
      <c r="Z5003">
        <v>25424192279</v>
      </c>
      <c r="AA5003">
        <v>2040</v>
      </c>
      <c r="AB5003">
        <v>0</v>
      </c>
      <c r="AC5003">
        <v>0</v>
      </c>
      <c r="AD5003">
        <v>0</v>
      </c>
      <c r="AE5003" t="s">
        <v>80</v>
      </c>
      <c r="AF5003">
        <v>0</v>
      </c>
      <c r="AG5003">
        <v>0</v>
      </c>
      <c r="AH5003" t="s">
        <v>70</v>
      </c>
      <c r="AI5003">
        <v>18.38</v>
      </c>
      <c r="AJ5003">
        <v>24.58</v>
      </c>
      <c r="AK5003">
        <v>6.2</v>
      </c>
      <c r="AL5003">
        <v>0</v>
      </c>
      <c r="AM5003">
        <v>0</v>
      </c>
      <c r="AN5003">
        <v>126.5</v>
      </c>
      <c r="AO5003">
        <v>1431.84</v>
      </c>
      <c r="AP5003">
        <v>0</v>
      </c>
      <c r="AQ5003">
        <v>6.36</v>
      </c>
      <c r="AR5003">
        <v>0.4</v>
      </c>
      <c r="AS5003" t="s">
        <v>138</v>
      </c>
      <c r="AT5003">
        <v>126.5</v>
      </c>
      <c r="AU5003">
        <v>25.3</v>
      </c>
      <c r="AV5003">
        <v>50004054</v>
      </c>
      <c r="AW5003" t="s">
        <v>6279</v>
      </c>
      <c r="AX5003">
        <v>0</v>
      </c>
      <c r="AY5003" t="s">
        <v>70</v>
      </c>
      <c r="AZ5003" t="s">
        <v>70</v>
      </c>
      <c r="BA5003" t="s">
        <v>70</v>
      </c>
      <c r="BB5003" t="s">
        <v>70</v>
      </c>
      <c r="BC5003" t="s">
        <v>83</v>
      </c>
      <c r="BD5003" t="s">
        <v>84</v>
      </c>
      <c r="BE5003">
        <v>0</v>
      </c>
      <c r="BF5003">
        <v>0</v>
      </c>
      <c r="BG5003">
        <v>0</v>
      </c>
      <c r="BH5003" t="s">
        <v>70</v>
      </c>
      <c r="BI5003" t="s">
        <v>6284</v>
      </c>
      <c r="BJ5003">
        <v>0</v>
      </c>
      <c r="BK5003">
        <v>0</v>
      </c>
      <c r="BL5003">
        <v>0</v>
      </c>
      <c r="BM5003" t="s">
        <v>6285</v>
      </c>
      <c r="BN5003">
        <v>1</v>
      </c>
    </row>
    <row r="5004" spans="1:66" x14ac:dyDescent="0.2">
      <c r="A5004">
        <v>448912706</v>
      </c>
      <c r="B5004" t="s">
        <v>66</v>
      </c>
      <c r="C5004" t="s">
        <v>67</v>
      </c>
      <c r="D5004" t="s">
        <v>68</v>
      </c>
      <c r="E5004" t="s">
        <v>69</v>
      </c>
      <c r="F5004" t="s">
        <v>70</v>
      </c>
      <c r="G5004">
        <v>3036573393087</v>
      </c>
      <c r="H5004">
        <v>27060677</v>
      </c>
      <c r="I5004" t="s">
        <v>71</v>
      </c>
      <c r="J5004">
        <v>328574154</v>
      </c>
      <c r="K5004" t="s">
        <v>70</v>
      </c>
      <c r="L5004" t="s">
        <v>448</v>
      </c>
      <c r="M5004" t="s">
        <v>94</v>
      </c>
      <c r="N5004" t="s">
        <v>593</v>
      </c>
      <c r="O5004" t="s">
        <v>70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90</v>
      </c>
      <c r="V5004" t="s">
        <v>77</v>
      </c>
      <c r="W5004" t="s">
        <v>6286</v>
      </c>
      <c r="X5004" t="s">
        <v>6287</v>
      </c>
      <c r="Y5004" t="s">
        <v>6152</v>
      </c>
      <c r="Z5004">
        <v>28937498097</v>
      </c>
      <c r="AA5004">
        <v>0</v>
      </c>
      <c r="AB5004">
        <v>1</v>
      </c>
      <c r="AC5004">
        <v>0</v>
      </c>
      <c r="AD5004">
        <v>83.9</v>
      </c>
      <c r="AE5004" t="s">
        <v>80</v>
      </c>
      <c r="AF5004">
        <v>0</v>
      </c>
      <c r="AG5004">
        <v>0</v>
      </c>
      <c r="AH5004" t="s">
        <v>70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 t="s">
        <v>70</v>
      </c>
      <c r="AT5004">
        <v>0</v>
      </c>
      <c r="AU5004">
        <v>0</v>
      </c>
      <c r="AV5004">
        <v>202319</v>
      </c>
      <c r="AW5004" t="s">
        <v>577</v>
      </c>
      <c r="AX5004">
        <v>0</v>
      </c>
      <c r="AY5004" t="s">
        <v>70</v>
      </c>
      <c r="AZ5004" t="s">
        <v>70</v>
      </c>
      <c r="BA5004" t="s">
        <v>70</v>
      </c>
      <c r="BB5004" t="s">
        <v>82</v>
      </c>
      <c r="BC5004" t="s">
        <v>83</v>
      </c>
      <c r="BD5004" t="s">
        <v>84</v>
      </c>
      <c r="BE5004">
        <v>0</v>
      </c>
      <c r="BF5004">
        <v>0</v>
      </c>
      <c r="BG5004">
        <v>0</v>
      </c>
      <c r="BH5004" t="s">
        <v>70</v>
      </c>
      <c r="BI5004" t="s">
        <v>597</v>
      </c>
      <c r="BJ5004">
        <v>0</v>
      </c>
      <c r="BK5004">
        <v>0</v>
      </c>
      <c r="BL5004">
        <v>0</v>
      </c>
      <c r="BM5004" t="s">
        <v>6288</v>
      </c>
      <c r="BN5004">
        <v>1</v>
      </c>
    </row>
    <row r="5005" spans="1:66" x14ac:dyDescent="0.2">
      <c r="A5005">
        <v>448912706</v>
      </c>
      <c r="B5005" t="s">
        <v>66</v>
      </c>
      <c r="C5005" t="s">
        <v>67</v>
      </c>
      <c r="D5005" t="s">
        <v>68</v>
      </c>
      <c r="E5005" t="s">
        <v>69</v>
      </c>
      <c r="F5005" t="s">
        <v>70</v>
      </c>
      <c r="G5005">
        <v>3036573393088</v>
      </c>
      <c r="H5005">
        <v>27060677</v>
      </c>
      <c r="I5005" t="s">
        <v>71</v>
      </c>
      <c r="J5005">
        <v>328574154</v>
      </c>
      <c r="K5005" t="s">
        <v>70</v>
      </c>
      <c r="L5005" t="s">
        <v>448</v>
      </c>
      <c r="M5005" t="s">
        <v>94</v>
      </c>
      <c r="N5005" t="s">
        <v>593</v>
      </c>
      <c r="O5005" t="s">
        <v>70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90</v>
      </c>
      <c r="V5005" t="s">
        <v>77</v>
      </c>
      <c r="W5005" t="s">
        <v>6286</v>
      </c>
      <c r="X5005" t="s">
        <v>6287</v>
      </c>
      <c r="Y5005" t="s">
        <v>6152</v>
      </c>
      <c r="Z5005">
        <v>28937498097</v>
      </c>
      <c r="AA5005">
        <v>0</v>
      </c>
      <c r="AB5005">
        <v>0</v>
      </c>
      <c r="AC5005">
        <v>1</v>
      </c>
      <c r="AD5005">
        <v>50</v>
      </c>
      <c r="AE5005" t="s">
        <v>80</v>
      </c>
      <c r="AF5005">
        <v>0</v>
      </c>
      <c r="AG5005">
        <v>0</v>
      </c>
      <c r="AH5005" t="s">
        <v>70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 t="s">
        <v>70</v>
      </c>
      <c r="AT5005">
        <v>0</v>
      </c>
      <c r="AU5005">
        <v>0</v>
      </c>
      <c r="AV5005">
        <v>202319</v>
      </c>
      <c r="AW5005" t="s">
        <v>577</v>
      </c>
      <c r="AX5005">
        <v>0</v>
      </c>
      <c r="AY5005" t="s">
        <v>70</v>
      </c>
      <c r="AZ5005" t="s">
        <v>70</v>
      </c>
      <c r="BA5005" t="s">
        <v>70</v>
      </c>
      <c r="BB5005" t="s">
        <v>87</v>
      </c>
      <c r="BC5005" t="s">
        <v>83</v>
      </c>
      <c r="BD5005" t="s">
        <v>84</v>
      </c>
      <c r="BE5005">
        <v>0</v>
      </c>
      <c r="BF5005">
        <v>0</v>
      </c>
      <c r="BG5005">
        <v>0</v>
      </c>
      <c r="BH5005" t="s">
        <v>70</v>
      </c>
      <c r="BI5005" t="s">
        <v>597</v>
      </c>
      <c r="BJ5005">
        <v>0</v>
      </c>
      <c r="BK5005">
        <v>0</v>
      </c>
      <c r="BL5005">
        <v>0</v>
      </c>
      <c r="BM5005" t="s">
        <v>6288</v>
      </c>
      <c r="BN5005">
        <v>1</v>
      </c>
    </row>
    <row r="5006" spans="1:66" x14ac:dyDescent="0.2">
      <c r="A5006">
        <v>448912706</v>
      </c>
      <c r="B5006" t="s">
        <v>66</v>
      </c>
      <c r="C5006" t="s">
        <v>67</v>
      </c>
      <c r="D5006" t="s">
        <v>68</v>
      </c>
      <c r="E5006" t="s">
        <v>69</v>
      </c>
      <c r="F5006" t="s">
        <v>70</v>
      </c>
      <c r="G5006">
        <v>3036573393089</v>
      </c>
      <c r="H5006">
        <v>27985015</v>
      </c>
      <c r="I5006" t="s">
        <v>71</v>
      </c>
      <c r="J5006">
        <v>174824033</v>
      </c>
      <c r="K5006" t="s">
        <v>72</v>
      </c>
      <c r="L5006" t="s">
        <v>212</v>
      </c>
      <c r="M5006" t="s">
        <v>74</v>
      </c>
      <c r="N5006" t="s">
        <v>672</v>
      </c>
      <c r="O5006" t="s">
        <v>70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568</v>
      </c>
      <c r="V5006" t="s">
        <v>77</v>
      </c>
      <c r="W5006" t="s">
        <v>5662</v>
      </c>
      <c r="X5006" t="s">
        <v>6289</v>
      </c>
      <c r="Y5006" t="s">
        <v>6152</v>
      </c>
      <c r="Z5006">
        <v>29835540948</v>
      </c>
      <c r="AA5006">
        <v>0</v>
      </c>
      <c r="AB5006">
        <v>1</v>
      </c>
      <c r="AC5006">
        <v>0</v>
      </c>
      <c r="AD5006">
        <v>62.98</v>
      </c>
      <c r="AE5006" t="s">
        <v>80</v>
      </c>
      <c r="AF5006">
        <v>0</v>
      </c>
      <c r="AG5006">
        <v>0</v>
      </c>
      <c r="AH5006" t="s">
        <v>70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 t="s">
        <v>70</v>
      </c>
      <c r="AT5006">
        <v>0</v>
      </c>
      <c r="AU5006">
        <v>0</v>
      </c>
      <c r="AV5006">
        <v>309544</v>
      </c>
      <c r="AW5006" t="s">
        <v>571</v>
      </c>
      <c r="AX5006">
        <v>0</v>
      </c>
      <c r="AY5006" t="s">
        <v>70</v>
      </c>
      <c r="AZ5006" t="s">
        <v>70</v>
      </c>
      <c r="BA5006" t="s">
        <v>70</v>
      </c>
      <c r="BB5006" t="s">
        <v>82</v>
      </c>
      <c r="BC5006" t="s">
        <v>83</v>
      </c>
      <c r="BD5006" t="s">
        <v>84</v>
      </c>
      <c r="BE5006">
        <v>0</v>
      </c>
      <c r="BF5006">
        <v>0</v>
      </c>
      <c r="BG5006">
        <v>0</v>
      </c>
      <c r="BH5006" t="s">
        <v>70</v>
      </c>
      <c r="BI5006" t="s">
        <v>6290</v>
      </c>
      <c r="BJ5006">
        <v>0</v>
      </c>
      <c r="BK5006">
        <v>0</v>
      </c>
      <c r="BL5006">
        <v>0</v>
      </c>
      <c r="BM5006" t="s">
        <v>6291</v>
      </c>
      <c r="BN5006">
        <v>1</v>
      </c>
    </row>
    <row r="5007" spans="1:66" x14ac:dyDescent="0.2">
      <c r="A5007">
        <v>448912706</v>
      </c>
      <c r="B5007" t="s">
        <v>66</v>
      </c>
      <c r="C5007" t="s">
        <v>67</v>
      </c>
      <c r="D5007" t="s">
        <v>68</v>
      </c>
      <c r="E5007" t="s">
        <v>69</v>
      </c>
      <c r="F5007" t="s">
        <v>70</v>
      </c>
      <c r="G5007">
        <v>3036573393090</v>
      </c>
      <c r="H5007">
        <v>27985015</v>
      </c>
      <c r="I5007" t="s">
        <v>71</v>
      </c>
      <c r="J5007">
        <v>174824033</v>
      </c>
      <c r="K5007" t="s">
        <v>72</v>
      </c>
      <c r="L5007" t="s">
        <v>212</v>
      </c>
      <c r="M5007" t="s">
        <v>74</v>
      </c>
      <c r="N5007" t="s">
        <v>672</v>
      </c>
      <c r="O5007" t="s">
        <v>70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568</v>
      </c>
      <c r="V5007" t="s">
        <v>77</v>
      </c>
      <c r="W5007" t="s">
        <v>5662</v>
      </c>
      <c r="X5007" t="s">
        <v>6289</v>
      </c>
      <c r="Y5007" t="s">
        <v>6152</v>
      </c>
      <c r="Z5007">
        <v>29835540948</v>
      </c>
      <c r="AA5007">
        <v>0</v>
      </c>
      <c r="AB5007">
        <v>0</v>
      </c>
      <c r="AC5007">
        <v>1</v>
      </c>
      <c r="AD5007">
        <v>50</v>
      </c>
      <c r="AE5007" t="s">
        <v>80</v>
      </c>
      <c r="AF5007">
        <v>0</v>
      </c>
      <c r="AG5007">
        <v>0</v>
      </c>
      <c r="AH5007" t="s">
        <v>70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 t="s">
        <v>70</v>
      </c>
      <c r="AT5007">
        <v>0</v>
      </c>
      <c r="AU5007">
        <v>0</v>
      </c>
      <c r="AV5007">
        <v>309544</v>
      </c>
      <c r="AW5007" t="s">
        <v>571</v>
      </c>
      <c r="AX5007">
        <v>0</v>
      </c>
      <c r="AY5007" t="s">
        <v>70</v>
      </c>
      <c r="AZ5007" t="s">
        <v>70</v>
      </c>
      <c r="BA5007" t="s">
        <v>70</v>
      </c>
      <c r="BB5007" t="s">
        <v>87</v>
      </c>
      <c r="BC5007" t="s">
        <v>83</v>
      </c>
      <c r="BD5007" t="s">
        <v>84</v>
      </c>
      <c r="BE5007">
        <v>0</v>
      </c>
      <c r="BF5007">
        <v>0</v>
      </c>
      <c r="BG5007">
        <v>0</v>
      </c>
      <c r="BH5007" t="s">
        <v>70</v>
      </c>
      <c r="BI5007" t="s">
        <v>6290</v>
      </c>
      <c r="BJ5007">
        <v>0</v>
      </c>
      <c r="BK5007">
        <v>0</v>
      </c>
      <c r="BL5007">
        <v>0</v>
      </c>
      <c r="BM5007" t="s">
        <v>6291</v>
      </c>
      <c r="BN5007">
        <v>1</v>
      </c>
    </row>
    <row r="5008" spans="1:66" x14ac:dyDescent="0.2">
      <c r="A5008">
        <v>448912706</v>
      </c>
      <c r="B5008" t="s">
        <v>66</v>
      </c>
      <c r="C5008" t="s">
        <v>67</v>
      </c>
      <c r="D5008" t="s">
        <v>68</v>
      </c>
      <c r="E5008" t="s">
        <v>69</v>
      </c>
      <c r="F5008" t="s">
        <v>70</v>
      </c>
      <c r="G5008">
        <v>3036573393091</v>
      </c>
      <c r="H5008">
        <v>30446891</v>
      </c>
      <c r="I5008" t="s">
        <v>71</v>
      </c>
      <c r="J5008">
        <v>170181975</v>
      </c>
      <c r="K5008" t="s">
        <v>72</v>
      </c>
      <c r="L5008" t="s">
        <v>88</v>
      </c>
      <c r="M5008" t="s">
        <v>311</v>
      </c>
      <c r="N5008" t="s">
        <v>312</v>
      </c>
      <c r="O5008" t="s">
        <v>70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166</v>
      </c>
      <c r="V5008" t="s">
        <v>77</v>
      </c>
      <c r="W5008" t="s">
        <v>5598</v>
      </c>
      <c r="X5008" t="s">
        <v>6292</v>
      </c>
      <c r="Y5008" t="s">
        <v>6152</v>
      </c>
      <c r="Z5008">
        <v>33113849368</v>
      </c>
      <c r="AA5008">
        <v>0</v>
      </c>
      <c r="AB5008">
        <v>1</v>
      </c>
      <c r="AC5008">
        <v>0</v>
      </c>
      <c r="AD5008">
        <v>66.78</v>
      </c>
      <c r="AE5008" t="s">
        <v>80</v>
      </c>
      <c r="AF5008">
        <v>0</v>
      </c>
      <c r="AG5008">
        <v>0</v>
      </c>
      <c r="AH5008" t="s">
        <v>70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 t="s">
        <v>70</v>
      </c>
      <c r="AT5008">
        <v>0</v>
      </c>
      <c r="AU5008">
        <v>0</v>
      </c>
      <c r="AV5008">
        <v>50016703</v>
      </c>
      <c r="AW5008" t="s">
        <v>5600</v>
      </c>
      <c r="AX5008">
        <v>0</v>
      </c>
      <c r="AY5008" t="s">
        <v>70</v>
      </c>
      <c r="AZ5008" t="s">
        <v>70</v>
      </c>
      <c r="BA5008" t="s">
        <v>70</v>
      </c>
      <c r="BB5008" t="s">
        <v>82</v>
      </c>
      <c r="BC5008" t="s">
        <v>83</v>
      </c>
      <c r="BD5008" t="s">
        <v>84</v>
      </c>
      <c r="BE5008">
        <v>0</v>
      </c>
      <c r="BF5008">
        <v>0</v>
      </c>
      <c r="BG5008">
        <v>0</v>
      </c>
      <c r="BH5008" t="s">
        <v>70</v>
      </c>
      <c r="BI5008" t="s">
        <v>6293</v>
      </c>
      <c r="BJ5008">
        <v>0</v>
      </c>
      <c r="BK5008">
        <v>0</v>
      </c>
      <c r="BL5008">
        <v>0</v>
      </c>
      <c r="BM5008" t="s">
        <v>6294</v>
      </c>
      <c r="BN5008">
        <v>1</v>
      </c>
    </row>
    <row r="5009" spans="1:66" x14ac:dyDescent="0.2">
      <c r="A5009">
        <v>448912706</v>
      </c>
      <c r="B5009" t="s">
        <v>66</v>
      </c>
      <c r="C5009" t="s">
        <v>67</v>
      </c>
      <c r="D5009" t="s">
        <v>68</v>
      </c>
      <c r="E5009" t="s">
        <v>69</v>
      </c>
      <c r="F5009" t="s">
        <v>70</v>
      </c>
      <c r="G5009">
        <v>3036573393092</v>
      </c>
      <c r="H5009">
        <v>30446891</v>
      </c>
      <c r="I5009" t="s">
        <v>71</v>
      </c>
      <c r="J5009">
        <v>170181975</v>
      </c>
      <c r="K5009" t="s">
        <v>72</v>
      </c>
      <c r="L5009" t="s">
        <v>88</v>
      </c>
      <c r="M5009" t="s">
        <v>311</v>
      </c>
      <c r="N5009" t="s">
        <v>312</v>
      </c>
      <c r="O5009" t="s">
        <v>70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166</v>
      </c>
      <c r="V5009" t="s">
        <v>77</v>
      </c>
      <c r="W5009" t="s">
        <v>5598</v>
      </c>
      <c r="X5009" t="s">
        <v>6292</v>
      </c>
      <c r="Y5009" t="s">
        <v>6152</v>
      </c>
      <c r="Z5009">
        <v>33113849368</v>
      </c>
      <c r="AA5009">
        <v>0</v>
      </c>
      <c r="AB5009">
        <v>0</v>
      </c>
      <c r="AC5009">
        <v>1</v>
      </c>
      <c r="AD5009">
        <v>50</v>
      </c>
      <c r="AE5009" t="s">
        <v>80</v>
      </c>
      <c r="AF5009">
        <v>0</v>
      </c>
      <c r="AG5009">
        <v>0</v>
      </c>
      <c r="AH5009" t="s">
        <v>70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 t="s">
        <v>70</v>
      </c>
      <c r="AT5009">
        <v>0</v>
      </c>
      <c r="AU5009">
        <v>0</v>
      </c>
      <c r="AV5009">
        <v>50016703</v>
      </c>
      <c r="AW5009" t="s">
        <v>5600</v>
      </c>
      <c r="AX5009">
        <v>0</v>
      </c>
      <c r="AY5009" t="s">
        <v>70</v>
      </c>
      <c r="AZ5009" t="s">
        <v>70</v>
      </c>
      <c r="BA5009" t="s">
        <v>70</v>
      </c>
      <c r="BB5009" t="s">
        <v>87</v>
      </c>
      <c r="BC5009" t="s">
        <v>83</v>
      </c>
      <c r="BD5009" t="s">
        <v>84</v>
      </c>
      <c r="BE5009">
        <v>0</v>
      </c>
      <c r="BF5009">
        <v>0</v>
      </c>
      <c r="BG5009">
        <v>0</v>
      </c>
      <c r="BH5009" t="s">
        <v>70</v>
      </c>
      <c r="BI5009" t="s">
        <v>6293</v>
      </c>
      <c r="BJ5009">
        <v>0</v>
      </c>
      <c r="BK5009">
        <v>0</v>
      </c>
      <c r="BL5009">
        <v>0</v>
      </c>
      <c r="BM5009" t="s">
        <v>6294</v>
      </c>
      <c r="BN5009">
        <v>1</v>
      </c>
    </row>
    <row r="5010" spans="1:66" x14ac:dyDescent="0.2">
      <c r="A5010">
        <v>448912706</v>
      </c>
      <c r="B5010" t="s">
        <v>66</v>
      </c>
      <c r="C5010" t="s">
        <v>67</v>
      </c>
      <c r="D5010" t="s">
        <v>68</v>
      </c>
      <c r="E5010" t="s">
        <v>69</v>
      </c>
      <c r="F5010" t="s">
        <v>70</v>
      </c>
      <c r="G5010">
        <v>3036573393093</v>
      </c>
      <c r="H5010">
        <v>30446891</v>
      </c>
      <c r="I5010" t="s">
        <v>71</v>
      </c>
      <c r="J5010">
        <v>170181975</v>
      </c>
      <c r="K5010" t="s">
        <v>72</v>
      </c>
      <c r="L5010" t="s">
        <v>88</v>
      </c>
      <c r="M5010" t="s">
        <v>74</v>
      </c>
      <c r="N5010" t="s">
        <v>89</v>
      </c>
      <c r="O5010" t="s">
        <v>70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166</v>
      </c>
      <c r="V5010" t="s">
        <v>77</v>
      </c>
      <c r="W5010" t="s">
        <v>5598</v>
      </c>
      <c r="X5010" t="s">
        <v>6295</v>
      </c>
      <c r="Y5010" t="s">
        <v>6152</v>
      </c>
      <c r="Z5010">
        <v>33113849628</v>
      </c>
      <c r="AA5010">
        <v>0</v>
      </c>
      <c r="AB5010">
        <v>1</v>
      </c>
      <c r="AC5010">
        <v>0</v>
      </c>
      <c r="AD5010">
        <v>66.78</v>
      </c>
      <c r="AE5010" t="s">
        <v>80</v>
      </c>
      <c r="AF5010">
        <v>0</v>
      </c>
      <c r="AG5010">
        <v>0</v>
      </c>
      <c r="AH5010" t="s">
        <v>70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 t="s">
        <v>70</v>
      </c>
      <c r="AT5010">
        <v>0</v>
      </c>
      <c r="AU5010">
        <v>0</v>
      </c>
      <c r="AV5010">
        <v>50016703</v>
      </c>
      <c r="AW5010" t="s">
        <v>5600</v>
      </c>
      <c r="AX5010">
        <v>0</v>
      </c>
      <c r="AY5010" t="s">
        <v>70</v>
      </c>
      <c r="AZ5010" t="s">
        <v>70</v>
      </c>
      <c r="BA5010" t="s">
        <v>70</v>
      </c>
      <c r="BB5010" t="s">
        <v>82</v>
      </c>
      <c r="BC5010" t="s">
        <v>83</v>
      </c>
      <c r="BD5010" t="s">
        <v>84</v>
      </c>
      <c r="BE5010">
        <v>0</v>
      </c>
      <c r="BF5010">
        <v>0</v>
      </c>
      <c r="BG5010">
        <v>0</v>
      </c>
      <c r="BH5010" t="s">
        <v>70</v>
      </c>
      <c r="BI5010" t="s">
        <v>6296</v>
      </c>
      <c r="BJ5010">
        <v>0</v>
      </c>
      <c r="BK5010">
        <v>0</v>
      </c>
      <c r="BL5010">
        <v>0</v>
      </c>
      <c r="BM5010" t="s">
        <v>6297</v>
      </c>
      <c r="BN5010">
        <v>1</v>
      </c>
    </row>
    <row r="5011" spans="1:66" x14ac:dyDescent="0.2">
      <c r="A5011">
        <v>448912706</v>
      </c>
      <c r="B5011" t="s">
        <v>66</v>
      </c>
      <c r="C5011" t="s">
        <v>67</v>
      </c>
      <c r="D5011" t="s">
        <v>68</v>
      </c>
      <c r="E5011" t="s">
        <v>69</v>
      </c>
      <c r="F5011" t="s">
        <v>70</v>
      </c>
      <c r="G5011">
        <v>3036573393094</v>
      </c>
      <c r="H5011">
        <v>30446891</v>
      </c>
      <c r="I5011" t="s">
        <v>71</v>
      </c>
      <c r="J5011">
        <v>170181975</v>
      </c>
      <c r="K5011" t="s">
        <v>72</v>
      </c>
      <c r="L5011" t="s">
        <v>88</v>
      </c>
      <c r="M5011" t="s">
        <v>74</v>
      </c>
      <c r="N5011" t="s">
        <v>89</v>
      </c>
      <c r="O5011" t="s">
        <v>70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166</v>
      </c>
      <c r="V5011" t="s">
        <v>77</v>
      </c>
      <c r="W5011" t="s">
        <v>5598</v>
      </c>
      <c r="X5011" t="s">
        <v>6295</v>
      </c>
      <c r="Y5011" t="s">
        <v>6152</v>
      </c>
      <c r="Z5011">
        <v>33113849628</v>
      </c>
      <c r="AA5011">
        <v>0</v>
      </c>
      <c r="AB5011">
        <v>0</v>
      </c>
      <c r="AC5011">
        <v>1</v>
      </c>
      <c r="AD5011">
        <v>50</v>
      </c>
      <c r="AE5011" t="s">
        <v>80</v>
      </c>
      <c r="AF5011">
        <v>0</v>
      </c>
      <c r="AG5011">
        <v>0</v>
      </c>
      <c r="AH5011" t="s">
        <v>70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 t="s">
        <v>70</v>
      </c>
      <c r="AT5011">
        <v>0</v>
      </c>
      <c r="AU5011">
        <v>0</v>
      </c>
      <c r="AV5011">
        <v>50016703</v>
      </c>
      <c r="AW5011" t="s">
        <v>5600</v>
      </c>
      <c r="AX5011">
        <v>0</v>
      </c>
      <c r="AY5011" t="s">
        <v>70</v>
      </c>
      <c r="AZ5011" t="s">
        <v>70</v>
      </c>
      <c r="BA5011" t="s">
        <v>70</v>
      </c>
      <c r="BB5011" t="s">
        <v>87</v>
      </c>
      <c r="BC5011" t="s">
        <v>83</v>
      </c>
      <c r="BD5011" t="s">
        <v>84</v>
      </c>
      <c r="BE5011">
        <v>0</v>
      </c>
      <c r="BF5011">
        <v>0</v>
      </c>
      <c r="BG5011">
        <v>0</v>
      </c>
      <c r="BH5011" t="s">
        <v>70</v>
      </c>
      <c r="BI5011" t="s">
        <v>6296</v>
      </c>
      <c r="BJ5011">
        <v>0</v>
      </c>
      <c r="BK5011">
        <v>0</v>
      </c>
      <c r="BL5011">
        <v>0</v>
      </c>
      <c r="BM5011" t="s">
        <v>6297</v>
      </c>
      <c r="BN5011">
        <v>1</v>
      </c>
    </row>
    <row r="5012" spans="1:66" x14ac:dyDescent="0.2">
      <c r="A5012">
        <v>448912706</v>
      </c>
      <c r="B5012" t="s">
        <v>66</v>
      </c>
      <c r="C5012" t="s">
        <v>67</v>
      </c>
      <c r="D5012" t="s">
        <v>68</v>
      </c>
      <c r="E5012" t="s">
        <v>69</v>
      </c>
      <c r="F5012" t="s">
        <v>70</v>
      </c>
      <c r="G5012">
        <v>3036573393095</v>
      </c>
      <c r="H5012">
        <v>30296144</v>
      </c>
      <c r="I5012" t="s">
        <v>71</v>
      </c>
      <c r="J5012">
        <v>170181975</v>
      </c>
      <c r="K5012" t="s">
        <v>72</v>
      </c>
      <c r="L5012" t="s">
        <v>88</v>
      </c>
      <c r="M5012" t="s">
        <v>94</v>
      </c>
      <c r="N5012" t="s">
        <v>95</v>
      </c>
      <c r="O5012" t="s">
        <v>70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166</v>
      </c>
      <c r="V5012" t="s">
        <v>77</v>
      </c>
      <c r="W5012" t="s">
        <v>6298</v>
      </c>
      <c r="X5012" t="s">
        <v>6299</v>
      </c>
      <c r="Y5012" t="s">
        <v>6152</v>
      </c>
      <c r="Z5012">
        <v>34813665573</v>
      </c>
      <c r="AA5012">
        <v>0</v>
      </c>
      <c r="AB5012">
        <v>1</v>
      </c>
      <c r="AC5012">
        <v>0</v>
      </c>
      <c r="AD5012">
        <v>94.79</v>
      </c>
      <c r="AE5012" t="s">
        <v>80</v>
      </c>
      <c r="AF5012">
        <v>0</v>
      </c>
      <c r="AG5012">
        <v>0</v>
      </c>
      <c r="AH5012" t="s">
        <v>70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 t="s">
        <v>70</v>
      </c>
      <c r="AT5012">
        <v>0</v>
      </c>
      <c r="AU5012">
        <v>0</v>
      </c>
      <c r="AV5012">
        <v>113507</v>
      </c>
      <c r="AW5012" t="s">
        <v>6300</v>
      </c>
      <c r="AX5012">
        <v>0</v>
      </c>
      <c r="AY5012" t="s">
        <v>70</v>
      </c>
      <c r="AZ5012" t="s">
        <v>70</v>
      </c>
      <c r="BA5012" t="s">
        <v>70</v>
      </c>
      <c r="BB5012" t="s">
        <v>134</v>
      </c>
      <c r="BC5012" t="s">
        <v>83</v>
      </c>
      <c r="BD5012" t="s">
        <v>84</v>
      </c>
      <c r="BE5012">
        <v>0</v>
      </c>
      <c r="BF5012">
        <v>0</v>
      </c>
      <c r="BG5012">
        <v>0</v>
      </c>
      <c r="BH5012" t="s">
        <v>70</v>
      </c>
      <c r="BI5012" t="s">
        <v>1640</v>
      </c>
      <c r="BJ5012">
        <v>0</v>
      </c>
      <c r="BK5012">
        <v>0</v>
      </c>
      <c r="BL5012">
        <v>0</v>
      </c>
      <c r="BM5012" t="s">
        <v>6301</v>
      </c>
      <c r="BN5012">
        <v>1</v>
      </c>
    </row>
    <row r="5013" spans="1:66" x14ac:dyDescent="0.2">
      <c r="A5013">
        <v>448912706</v>
      </c>
      <c r="B5013" t="s">
        <v>66</v>
      </c>
      <c r="C5013" t="s">
        <v>67</v>
      </c>
      <c r="D5013" t="s">
        <v>68</v>
      </c>
      <c r="E5013" t="s">
        <v>69</v>
      </c>
      <c r="F5013" t="s">
        <v>70</v>
      </c>
      <c r="G5013">
        <v>3036573393096</v>
      </c>
      <c r="H5013">
        <v>30296144</v>
      </c>
      <c r="I5013" t="s">
        <v>71</v>
      </c>
      <c r="J5013">
        <v>170181975</v>
      </c>
      <c r="K5013" t="s">
        <v>72</v>
      </c>
      <c r="L5013" t="s">
        <v>88</v>
      </c>
      <c r="M5013" t="s">
        <v>94</v>
      </c>
      <c r="N5013" t="s">
        <v>95</v>
      </c>
      <c r="O5013" t="s">
        <v>137</v>
      </c>
      <c r="P5013">
        <v>1</v>
      </c>
      <c r="Q5013">
        <v>2880</v>
      </c>
      <c r="R5013">
        <v>2059</v>
      </c>
      <c r="S5013">
        <v>0</v>
      </c>
      <c r="T5013">
        <v>29.5</v>
      </c>
      <c r="U5013" t="s">
        <v>166</v>
      </c>
      <c r="V5013" t="s">
        <v>137</v>
      </c>
      <c r="W5013" t="s">
        <v>6298</v>
      </c>
      <c r="X5013" t="s">
        <v>6299</v>
      </c>
      <c r="Y5013" t="s">
        <v>6152</v>
      </c>
      <c r="Z5013">
        <v>34813665573</v>
      </c>
      <c r="AA5013">
        <v>2880</v>
      </c>
      <c r="AB5013">
        <v>0</v>
      </c>
      <c r="AC5013">
        <v>0</v>
      </c>
      <c r="AD5013">
        <v>0</v>
      </c>
      <c r="AE5013" t="s">
        <v>80</v>
      </c>
      <c r="AF5013">
        <v>0</v>
      </c>
      <c r="AG5013">
        <v>0</v>
      </c>
      <c r="AH5013" t="s">
        <v>70</v>
      </c>
      <c r="AI5013">
        <v>23.76</v>
      </c>
      <c r="AJ5013">
        <v>24.58</v>
      </c>
      <c r="AK5013">
        <v>0.82</v>
      </c>
      <c r="AL5013">
        <v>0</v>
      </c>
      <c r="AM5013">
        <v>0</v>
      </c>
      <c r="AN5013">
        <v>23.83</v>
      </c>
      <c r="AO5013">
        <v>1991.28</v>
      </c>
      <c r="AP5013">
        <v>0</v>
      </c>
      <c r="AQ5013">
        <v>39.119999999999997</v>
      </c>
      <c r="AR5013">
        <v>1.9</v>
      </c>
      <c r="AS5013" t="s">
        <v>138</v>
      </c>
      <c r="AT5013">
        <v>23.833333333333332</v>
      </c>
      <c r="AU5013">
        <v>4.7699999999999996</v>
      </c>
      <c r="AV5013">
        <v>113507</v>
      </c>
      <c r="AW5013" t="s">
        <v>6300</v>
      </c>
      <c r="AX5013">
        <v>0</v>
      </c>
      <c r="AY5013" t="s">
        <v>70</v>
      </c>
      <c r="AZ5013" t="s">
        <v>70</v>
      </c>
      <c r="BA5013" t="s">
        <v>70</v>
      </c>
      <c r="BB5013" t="s">
        <v>70</v>
      </c>
      <c r="BC5013" t="s">
        <v>83</v>
      </c>
      <c r="BD5013" t="s">
        <v>84</v>
      </c>
      <c r="BE5013">
        <v>0</v>
      </c>
      <c r="BF5013">
        <v>0</v>
      </c>
      <c r="BG5013">
        <v>0</v>
      </c>
      <c r="BH5013" t="s">
        <v>70</v>
      </c>
      <c r="BI5013" t="s">
        <v>1640</v>
      </c>
      <c r="BJ5013">
        <v>0</v>
      </c>
      <c r="BK5013">
        <v>0</v>
      </c>
      <c r="BL5013">
        <v>0</v>
      </c>
      <c r="BM5013" t="s">
        <v>6301</v>
      </c>
      <c r="BN5013">
        <v>1</v>
      </c>
    </row>
    <row r="5014" spans="1:66" x14ac:dyDescent="0.2">
      <c r="A5014">
        <v>448912706</v>
      </c>
      <c r="B5014" t="s">
        <v>66</v>
      </c>
      <c r="C5014" t="s">
        <v>67</v>
      </c>
      <c r="D5014" t="s">
        <v>68</v>
      </c>
      <c r="E5014" t="s">
        <v>69</v>
      </c>
      <c r="F5014" t="s">
        <v>70</v>
      </c>
      <c r="G5014">
        <v>3036573393097</v>
      </c>
      <c r="H5014">
        <v>30881393</v>
      </c>
      <c r="I5014" t="s">
        <v>71</v>
      </c>
      <c r="J5014">
        <v>170181975</v>
      </c>
      <c r="K5014" t="s">
        <v>72</v>
      </c>
      <c r="L5014" t="s">
        <v>88</v>
      </c>
      <c r="M5014" t="s">
        <v>164</v>
      </c>
      <c r="N5014" t="s">
        <v>165</v>
      </c>
      <c r="O5014" t="s">
        <v>70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166</v>
      </c>
      <c r="V5014" t="s">
        <v>77</v>
      </c>
      <c r="W5014" t="s">
        <v>6298</v>
      </c>
      <c r="X5014" t="s">
        <v>6302</v>
      </c>
      <c r="Y5014" t="s">
        <v>6152</v>
      </c>
      <c r="Z5014">
        <v>35101538421</v>
      </c>
      <c r="AA5014">
        <v>0</v>
      </c>
      <c r="AB5014">
        <v>1</v>
      </c>
      <c r="AC5014">
        <v>0</v>
      </c>
      <c r="AD5014">
        <v>60.32</v>
      </c>
      <c r="AE5014" t="s">
        <v>80</v>
      </c>
      <c r="AF5014">
        <v>0</v>
      </c>
      <c r="AG5014">
        <v>0</v>
      </c>
      <c r="AH5014" t="s">
        <v>70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 t="s">
        <v>70</v>
      </c>
      <c r="AT5014">
        <v>0</v>
      </c>
      <c r="AU5014">
        <v>0</v>
      </c>
      <c r="AV5014">
        <v>113507</v>
      </c>
      <c r="AW5014" t="s">
        <v>6300</v>
      </c>
      <c r="AX5014">
        <v>0</v>
      </c>
      <c r="AY5014" t="s">
        <v>70</v>
      </c>
      <c r="AZ5014" t="s">
        <v>70</v>
      </c>
      <c r="BA5014" t="s">
        <v>70</v>
      </c>
      <c r="BB5014" t="s">
        <v>82</v>
      </c>
      <c r="BC5014" t="s">
        <v>83</v>
      </c>
      <c r="BD5014" t="s">
        <v>84</v>
      </c>
      <c r="BE5014">
        <v>0</v>
      </c>
      <c r="BF5014">
        <v>0</v>
      </c>
      <c r="BG5014">
        <v>0</v>
      </c>
      <c r="BH5014" t="s">
        <v>70</v>
      </c>
      <c r="BI5014" t="s">
        <v>1636</v>
      </c>
      <c r="BJ5014">
        <v>0</v>
      </c>
      <c r="BK5014">
        <v>0</v>
      </c>
      <c r="BL5014">
        <v>0</v>
      </c>
      <c r="BM5014" t="s">
        <v>6303</v>
      </c>
      <c r="BN5014">
        <v>1</v>
      </c>
    </row>
    <row r="5015" spans="1:66" x14ac:dyDescent="0.2">
      <c r="A5015">
        <v>448912706</v>
      </c>
      <c r="B5015" t="s">
        <v>66</v>
      </c>
      <c r="C5015" t="s">
        <v>67</v>
      </c>
      <c r="D5015" t="s">
        <v>68</v>
      </c>
      <c r="E5015" t="s">
        <v>69</v>
      </c>
      <c r="F5015" t="s">
        <v>70</v>
      </c>
      <c r="G5015">
        <v>3036573393098</v>
      </c>
      <c r="H5015">
        <v>30881393</v>
      </c>
      <c r="I5015" t="s">
        <v>71</v>
      </c>
      <c r="J5015">
        <v>170181975</v>
      </c>
      <c r="K5015" t="s">
        <v>72</v>
      </c>
      <c r="L5015" t="s">
        <v>88</v>
      </c>
      <c r="M5015" t="s">
        <v>164</v>
      </c>
      <c r="N5015" t="s">
        <v>165</v>
      </c>
      <c r="O5015" t="s">
        <v>70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166</v>
      </c>
      <c r="V5015" t="s">
        <v>77</v>
      </c>
      <c r="W5015" t="s">
        <v>6298</v>
      </c>
      <c r="X5015" t="s">
        <v>6302</v>
      </c>
      <c r="Y5015" t="s">
        <v>6152</v>
      </c>
      <c r="Z5015">
        <v>35101538421</v>
      </c>
      <c r="AA5015">
        <v>0</v>
      </c>
      <c r="AB5015">
        <v>0</v>
      </c>
      <c r="AC5015">
        <v>1</v>
      </c>
      <c r="AD5015">
        <v>50</v>
      </c>
      <c r="AE5015" t="s">
        <v>80</v>
      </c>
      <c r="AF5015">
        <v>0</v>
      </c>
      <c r="AG5015">
        <v>0</v>
      </c>
      <c r="AH5015" t="s">
        <v>70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 t="s">
        <v>70</v>
      </c>
      <c r="AT5015">
        <v>0</v>
      </c>
      <c r="AU5015">
        <v>0</v>
      </c>
      <c r="AV5015">
        <v>113507</v>
      </c>
      <c r="AW5015" t="s">
        <v>6300</v>
      </c>
      <c r="AX5015">
        <v>0</v>
      </c>
      <c r="AY5015" t="s">
        <v>70</v>
      </c>
      <c r="AZ5015" t="s">
        <v>70</v>
      </c>
      <c r="BA5015" t="s">
        <v>70</v>
      </c>
      <c r="BB5015" t="s">
        <v>87</v>
      </c>
      <c r="BC5015" t="s">
        <v>83</v>
      </c>
      <c r="BD5015" t="s">
        <v>84</v>
      </c>
      <c r="BE5015">
        <v>0</v>
      </c>
      <c r="BF5015">
        <v>0</v>
      </c>
      <c r="BG5015">
        <v>0</v>
      </c>
      <c r="BH5015" t="s">
        <v>70</v>
      </c>
      <c r="BI5015" t="s">
        <v>1636</v>
      </c>
      <c r="BJ5015">
        <v>0</v>
      </c>
      <c r="BK5015">
        <v>0</v>
      </c>
      <c r="BL5015">
        <v>0</v>
      </c>
      <c r="BM5015" t="s">
        <v>6303</v>
      </c>
      <c r="BN5015">
        <v>1</v>
      </c>
    </row>
    <row r="5016" spans="1:66" x14ac:dyDescent="0.2">
      <c r="A5016">
        <v>448912706</v>
      </c>
      <c r="B5016" t="s">
        <v>66</v>
      </c>
      <c r="C5016" t="s">
        <v>67</v>
      </c>
      <c r="D5016" t="s">
        <v>68</v>
      </c>
      <c r="E5016" t="s">
        <v>69</v>
      </c>
      <c r="F5016" t="s">
        <v>70</v>
      </c>
      <c r="G5016">
        <v>3036573393099</v>
      </c>
      <c r="H5016">
        <v>30881393</v>
      </c>
      <c r="I5016" t="s">
        <v>71</v>
      </c>
      <c r="J5016">
        <v>170181975</v>
      </c>
      <c r="K5016" t="s">
        <v>72</v>
      </c>
      <c r="L5016" t="s">
        <v>88</v>
      </c>
      <c r="M5016" t="s">
        <v>164</v>
      </c>
      <c r="N5016" t="s">
        <v>165</v>
      </c>
      <c r="O5016" t="s">
        <v>70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220</v>
      </c>
      <c r="V5016" t="s">
        <v>77</v>
      </c>
      <c r="W5016" t="s">
        <v>6304</v>
      </c>
      <c r="X5016" t="s">
        <v>6305</v>
      </c>
      <c r="Y5016" t="s">
        <v>6152</v>
      </c>
      <c r="Z5016">
        <v>35101538525</v>
      </c>
      <c r="AA5016">
        <v>0</v>
      </c>
      <c r="AB5016">
        <v>1</v>
      </c>
      <c r="AC5016">
        <v>0</v>
      </c>
      <c r="AD5016">
        <v>60.32</v>
      </c>
      <c r="AE5016" t="s">
        <v>80</v>
      </c>
      <c r="AF5016">
        <v>0</v>
      </c>
      <c r="AG5016">
        <v>0</v>
      </c>
      <c r="AH5016" t="s">
        <v>70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 t="s">
        <v>70</v>
      </c>
      <c r="AT5016">
        <v>0</v>
      </c>
      <c r="AU5016">
        <v>0</v>
      </c>
      <c r="AV5016">
        <v>109166</v>
      </c>
      <c r="AW5016" t="s">
        <v>6182</v>
      </c>
      <c r="AX5016">
        <v>0</v>
      </c>
      <c r="AY5016" t="s">
        <v>70</v>
      </c>
      <c r="AZ5016" t="s">
        <v>70</v>
      </c>
      <c r="BA5016" t="s">
        <v>70</v>
      </c>
      <c r="BB5016" t="s">
        <v>82</v>
      </c>
      <c r="BC5016" t="s">
        <v>83</v>
      </c>
      <c r="BD5016" t="s">
        <v>84</v>
      </c>
      <c r="BE5016">
        <v>0</v>
      </c>
      <c r="BF5016">
        <v>0</v>
      </c>
      <c r="BG5016">
        <v>0</v>
      </c>
      <c r="BH5016" t="s">
        <v>70</v>
      </c>
      <c r="BI5016" t="s">
        <v>6306</v>
      </c>
      <c r="BJ5016">
        <v>0</v>
      </c>
      <c r="BK5016">
        <v>0</v>
      </c>
      <c r="BL5016">
        <v>0</v>
      </c>
      <c r="BM5016" t="s">
        <v>5728</v>
      </c>
      <c r="BN5016">
        <v>1</v>
      </c>
    </row>
    <row r="5017" spans="1:66" x14ac:dyDescent="0.2">
      <c r="A5017">
        <v>448912706</v>
      </c>
      <c r="B5017" t="s">
        <v>66</v>
      </c>
      <c r="C5017" t="s">
        <v>67</v>
      </c>
      <c r="D5017" t="s">
        <v>68</v>
      </c>
      <c r="E5017" t="s">
        <v>69</v>
      </c>
      <c r="F5017" t="s">
        <v>70</v>
      </c>
      <c r="G5017">
        <v>3036573393100</v>
      </c>
      <c r="H5017">
        <v>30881393</v>
      </c>
      <c r="I5017" t="s">
        <v>71</v>
      </c>
      <c r="J5017">
        <v>170181975</v>
      </c>
      <c r="K5017" t="s">
        <v>72</v>
      </c>
      <c r="L5017" t="s">
        <v>88</v>
      </c>
      <c r="M5017" t="s">
        <v>164</v>
      </c>
      <c r="N5017" t="s">
        <v>165</v>
      </c>
      <c r="O5017" t="s">
        <v>70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220</v>
      </c>
      <c r="V5017" t="s">
        <v>77</v>
      </c>
      <c r="W5017" t="s">
        <v>6304</v>
      </c>
      <c r="X5017" t="s">
        <v>6305</v>
      </c>
      <c r="Y5017" t="s">
        <v>6152</v>
      </c>
      <c r="Z5017">
        <v>35101538525</v>
      </c>
      <c r="AA5017">
        <v>0</v>
      </c>
      <c r="AB5017">
        <v>0</v>
      </c>
      <c r="AC5017">
        <v>1</v>
      </c>
      <c r="AD5017">
        <v>50</v>
      </c>
      <c r="AE5017" t="s">
        <v>80</v>
      </c>
      <c r="AF5017">
        <v>0</v>
      </c>
      <c r="AG5017">
        <v>0</v>
      </c>
      <c r="AH5017" t="s">
        <v>70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 t="s">
        <v>70</v>
      </c>
      <c r="AT5017">
        <v>0</v>
      </c>
      <c r="AU5017">
        <v>0</v>
      </c>
      <c r="AV5017">
        <v>109166</v>
      </c>
      <c r="AW5017" t="s">
        <v>6182</v>
      </c>
      <c r="AX5017">
        <v>0</v>
      </c>
      <c r="AY5017" t="s">
        <v>70</v>
      </c>
      <c r="AZ5017" t="s">
        <v>70</v>
      </c>
      <c r="BA5017" t="s">
        <v>70</v>
      </c>
      <c r="BB5017" t="s">
        <v>87</v>
      </c>
      <c r="BC5017" t="s">
        <v>83</v>
      </c>
      <c r="BD5017" t="s">
        <v>84</v>
      </c>
      <c r="BE5017">
        <v>0</v>
      </c>
      <c r="BF5017">
        <v>0</v>
      </c>
      <c r="BG5017">
        <v>0</v>
      </c>
      <c r="BH5017" t="s">
        <v>70</v>
      </c>
      <c r="BI5017" t="s">
        <v>6306</v>
      </c>
      <c r="BJ5017">
        <v>0</v>
      </c>
      <c r="BK5017">
        <v>0</v>
      </c>
      <c r="BL5017">
        <v>0</v>
      </c>
      <c r="BM5017" t="s">
        <v>5728</v>
      </c>
      <c r="BN5017">
        <v>1</v>
      </c>
    </row>
    <row r="5018" spans="1:66" x14ac:dyDescent="0.2">
      <c r="A5018">
        <v>448912706</v>
      </c>
      <c r="B5018" t="s">
        <v>66</v>
      </c>
      <c r="C5018" t="s">
        <v>67</v>
      </c>
      <c r="D5018" t="s">
        <v>68</v>
      </c>
      <c r="E5018" t="s">
        <v>69</v>
      </c>
      <c r="F5018" t="s">
        <v>70</v>
      </c>
      <c r="G5018">
        <v>3036573393101</v>
      </c>
      <c r="H5018">
        <v>30881393</v>
      </c>
      <c r="I5018" t="s">
        <v>71</v>
      </c>
      <c r="J5018">
        <v>170181975</v>
      </c>
      <c r="K5018" t="s">
        <v>72</v>
      </c>
      <c r="L5018" t="s">
        <v>88</v>
      </c>
      <c r="M5018" t="s">
        <v>164</v>
      </c>
      <c r="N5018" t="s">
        <v>165</v>
      </c>
      <c r="O5018" t="s">
        <v>70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220</v>
      </c>
      <c r="V5018" t="s">
        <v>77</v>
      </c>
      <c r="W5018" t="s">
        <v>6307</v>
      </c>
      <c r="X5018" t="s">
        <v>6308</v>
      </c>
      <c r="Y5018" t="s">
        <v>6152</v>
      </c>
      <c r="Z5018">
        <v>35101538391</v>
      </c>
      <c r="AA5018">
        <v>0</v>
      </c>
      <c r="AB5018">
        <v>1</v>
      </c>
      <c r="AC5018">
        <v>0</v>
      </c>
      <c r="AD5018">
        <v>60.32</v>
      </c>
      <c r="AE5018" t="s">
        <v>80</v>
      </c>
      <c r="AF5018">
        <v>0</v>
      </c>
      <c r="AG5018">
        <v>0</v>
      </c>
      <c r="AH5018" t="s">
        <v>70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 t="s">
        <v>70</v>
      </c>
      <c r="AT5018">
        <v>0</v>
      </c>
      <c r="AU5018">
        <v>0</v>
      </c>
      <c r="AV5018">
        <v>217657</v>
      </c>
      <c r="AW5018" t="s">
        <v>6309</v>
      </c>
      <c r="AX5018">
        <v>0</v>
      </c>
      <c r="AY5018" t="s">
        <v>70</v>
      </c>
      <c r="AZ5018" t="s">
        <v>70</v>
      </c>
      <c r="BA5018" t="s">
        <v>70</v>
      </c>
      <c r="BB5018" t="s">
        <v>82</v>
      </c>
      <c r="BC5018" t="s">
        <v>83</v>
      </c>
      <c r="BD5018" t="s">
        <v>84</v>
      </c>
      <c r="BE5018">
        <v>0</v>
      </c>
      <c r="BF5018">
        <v>0</v>
      </c>
      <c r="BG5018">
        <v>0</v>
      </c>
      <c r="BH5018" t="s">
        <v>70</v>
      </c>
      <c r="BI5018" t="s">
        <v>6310</v>
      </c>
      <c r="BJ5018">
        <v>0</v>
      </c>
      <c r="BK5018">
        <v>0</v>
      </c>
      <c r="BL5018">
        <v>0</v>
      </c>
      <c r="BM5018" t="s">
        <v>5718</v>
      </c>
      <c r="BN5018">
        <v>1</v>
      </c>
    </row>
    <row r="5019" spans="1:66" x14ac:dyDescent="0.2">
      <c r="A5019">
        <v>448912706</v>
      </c>
      <c r="B5019" t="s">
        <v>66</v>
      </c>
      <c r="C5019" t="s">
        <v>67</v>
      </c>
      <c r="D5019" t="s">
        <v>68</v>
      </c>
      <c r="E5019" t="s">
        <v>69</v>
      </c>
      <c r="F5019" t="s">
        <v>70</v>
      </c>
      <c r="G5019">
        <v>3036573393102</v>
      </c>
      <c r="H5019">
        <v>30881393</v>
      </c>
      <c r="I5019" t="s">
        <v>71</v>
      </c>
      <c r="J5019">
        <v>170181975</v>
      </c>
      <c r="K5019" t="s">
        <v>72</v>
      </c>
      <c r="L5019" t="s">
        <v>88</v>
      </c>
      <c r="M5019" t="s">
        <v>164</v>
      </c>
      <c r="N5019" t="s">
        <v>165</v>
      </c>
      <c r="O5019" t="s">
        <v>70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220</v>
      </c>
      <c r="V5019" t="s">
        <v>77</v>
      </c>
      <c r="W5019" t="s">
        <v>6307</v>
      </c>
      <c r="X5019" t="s">
        <v>6308</v>
      </c>
      <c r="Y5019" t="s">
        <v>6152</v>
      </c>
      <c r="Z5019">
        <v>35101538391</v>
      </c>
      <c r="AA5019">
        <v>0</v>
      </c>
      <c r="AB5019">
        <v>0</v>
      </c>
      <c r="AC5019">
        <v>1</v>
      </c>
      <c r="AD5019">
        <v>50</v>
      </c>
      <c r="AE5019" t="s">
        <v>80</v>
      </c>
      <c r="AF5019">
        <v>0</v>
      </c>
      <c r="AG5019">
        <v>0</v>
      </c>
      <c r="AH5019" t="s">
        <v>70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 t="s">
        <v>70</v>
      </c>
      <c r="AT5019">
        <v>0</v>
      </c>
      <c r="AU5019">
        <v>0</v>
      </c>
      <c r="AV5019">
        <v>217657</v>
      </c>
      <c r="AW5019" t="s">
        <v>6309</v>
      </c>
      <c r="AX5019">
        <v>0</v>
      </c>
      <c r="AY5019" t="s">
        <v>70</v>
      </c>
      <c r="AZ5019" t="s">
        <v>70</v>
      </c>
      <c r="BA5019" t="s">
        <v>70</v>
      </c>
      <c r="BB5019" t="s">
        <v>87</v>
      </c>
      <c r="BC5019" t="s">
        <v>83</v>
      </c>
      <c r="BD5019" t="s">
        <v>84</v>
      </c>
      <c r="BE5019">
        <v>0</v>
      </c>
      <c r="BF5019">
        <v>0</v>
      </c>
      <c r="BG5019">
        <v>0</v>
      </c>
      <c r="BH5019" t="s">
        <v>70</v>
      </c>
      <c r="BI5019" t="s">
        <v>6310</v>
      </c>
      <c r="BJ5019">
        <v>0</v>
      </c>
      <c r="BK5019">
        <v>0</v>
      </c>
      <c r="BL5019">
        <v>0</v>
      </c>
      <c r="BM5019" t="s">
        <v>5718</v>
      </c>
      <c r="BN5019">
        <v>1</v>
      </c>
    </row>
    <row r="5020" spans="1:66" x14ac:dyDescent="0.2">
      <c r="A5020">
        <v>448912706</v>
      </c>
      <c r="B5020" t="s">
        <v>66</v>
      </c>
      <c r="C5020" t="s">
        <v>67</v>
      </c>
      <c r="D5020" t="s">
        <v>68</v>
      </c>
      <c r="E5020" t="s">
        <v>69</v>
      </c>
      <c r="F5020" t="s">
        <v>70</v>
      </c>
      <c r="G5020">
        <v>3036573393103</v>
      </c>
      <c r="H5020">
        <v>30881393</v>
      </c>
      <c r="I5020" t="s">
        <v>71</v>
      </c>
      <c r="J5020">
        <v>170181975</v>
      </c>
      <c r="K5020" t="s">
        <v>72</v>
      </c>
      <c r="L5020" t="s">
        <v>88</v>
      </c>
      <c r="M5020" t="s">
        <v>94</v>
      </c>
      <c r="N5020" t="s">
        <v>95</v>
      </c>
      <c r="O5020" t="s">
        <v>70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220</v>
      </c>
      <c r="V5020" t="s">
        <v>77</v>
      </c>
      <c r="W5020" t="s">
        <v>6311</v>
      </c>
      <c r="X5020" t="s">
        <v>6312</v>
      </c>
      <c r="Y5020" t="s">
        <v>6152</v>
      </c>
      <c r="Z5020">
        <v>35101538153</v>
      </c>
      <c r="AA5020">
        <v>0</v>
      </c>
      <c r="AB5020">
        <v>1</v>
      </c>
      <c r="AC5020">
        <v>0</v>
      </c>
      <c r="AD5020">
        <v>60.32</v>
      </c>
      <c r="AE5020" t="s">
        <v>80</v>
      </c>
      <c r="AF5020">
        <v>0</v>
      </c>
      <c r="AG5020">
        <v>0</v>
      </c>
      <c r="AH5020" t="s">
        <v>70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 t="s">
        <v>70</v>
      </c>
      <c r="AT5020">
        <v>0</v>
      </c>
      <c r="AU5020">
        <v>0</v>
      </c>
      <c r="AV5020">
        <v>217657</v>
      </c>
      <c r="AW5020" t="s">
        <v>6309</v>
      </c>
      <c r="AX5020">
        <v>0</v>
      </c>
      <c r="AY5020" t="s">
        <v>70</v>
      </c>
      <c r="AZ5020" t="s">
        <v>70</v>
      </c>
      <c r="BA5020" t="s">
        <v>70</v>
      </c>
      <c r="BB5020" t="s">
        <v>82</v>
      </c>
      <c r="BC5020" t="s">
        <v>83</v>
      </c>
      <c r="BD5020" t="s">
        <v>84</v>
      </c>
      <c r="BE5020">
        <v>0</v>
      </c>
      <c r="BF5020">
        <v>0</v>
      </c>
      <c r="BG5020">
        <v>0</v>
      </c>
      <c r="BH5020" t="s">
        <v>70</v>
      </c>
      <c r="BI5020" t="s">
        <v>6313</v>
      </c>
      <c r="BJ5020">
        <v>0</v>
      </c>
      <c r="BK5020">
        <v>0</v>
      </c>
      <c r="BL5020">
        <v>0</v>
      </c>
      <c r="BM5020" t="s">
        <v>5717</v>
      </c>
      <c r="BN5020">
        <v>1</v>
      </c>
    </row>
    <row r="5021" spans="1:66" x14ac:dyDescent="0.2">
      <c r="A5021">
        <v>448912706</v>
      </c>
      <c r="B5021" t="s">
        <v>66</v>
      </c>
      <c r="C5021" t="s">
        <v>67</v>
      </c>
      <c r="D5021" t="s">
        <v>68</v>
      </c>
      <c r="E5021" t="s">
        <v>69</v>
      </c>
      <c r="F5021" t="s">
        <v>70</v>
      </c>
      <c r="G5021">
        <v>3036573393104</v>
      </c>
      <c r="H5021">
        <v>30881393</v>
      </c>
      <c r="I5021" t="s">
        <v>71</v>
      </c>
      <c r="J5021">
        <v>170181975</v>
      </c>
      <c r="K5021" t="s">
        <v>72</v>
      </c>
      <c r="L5021" t="s">
        <v>88</v>
      </c>
      <c r="M5021" t="s">
        <v>94</v>
      </c>
      <c r="N5021" t="s">
        <v>95</v>
      </c>
      <c r="O5021" t="s">
        <v>70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220</v>
      </c>
      <c r="V5021" t="s">
        <v>77</v>
      </c>
      <c r="W5021" t="s">
        <v>6311</v>
      </c>
      <c r="X5021" t="s">
        <v>6312</v>
      </c>
      <c r="Y5021" t="s">
        <v>6152</v>
      </c>
      <c r="Z5021">
        <v>35101538153</v>
      </c>
      <c r="AA5021">
        <v>0</v>
      </c>
      <c r="AB5021">
        <v>0</v>
      </c>
      <c r="AC5021">
        <v>1</v>
      </c>
      <c r="AD5021">
        <v>50</v>
      </c>
      <c r="AE5021" t="s">
        <v>80</v>
      </c>
      <c r="AF5021">
        <v>0</v>
      </c>
      <c r="AG5021">
        <v>0</v>
      </c>
      <c r="AH5021" t="s">
        <v>70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 t="s">
        <v>70</v>
      </c>
      <c r="AT5021">
        <v>0</v>
      </c>
      <c r="AU5021">
        <v>0</v>
      </c>
      <c r="AV5021">
        <v>217657</v>
      </c>
      <c r="AW5021" t="s">
        <v>6309</v>
      </c>
      <c r="AX5021">
        <v>0</v>
      </c>
      <c r="AY5021" t="s">
        <v>70</v>
      </c>
      <c r="AZ5021" t="s">
        <v>70</v>
      </c>
      <c r="BA5021" t="s">
        <v>70</v>
      </c>
      <c r="BB5021" t="s">
        <v>87</v>
      </c>
      <c r="BC5021" t="s">
        <v>83</v>
      </c>
      <c r="BD5021" t="s">
        <v>84</v>
      </c>
      <c r="BE5021">
        <v>0</v>
      </c>
      <c r="BF5021">
        <v>0</v>
      </c>
      <c r="BG5021">
        <v>0</v>
      </c>
      <c r="BH5021" t="s">
        <v>70</v>
      </c>
      <c r="BI5021" t="s">
        <v>6313</v>
      </c>
      <c r="BJ5021">
        <v>0</v>
      </c>
      <c r="BK5021">
        <v>0</v>
      </c>
      <c r="BL5021">
        <v>0</v>
      </c>
      <c r="BM5021" t="s">
        <v>5717</v>
      </c>
      <c r="BN5021">
        <v>1</v>
      </c>
    </row>
    <row r="5022" spans="1:66" x14ac:dyDescent="0.2">
      <c r="A5022">
        <v>448912706</v>
      </c>
      <c r="B5022" t="s">
        <v>66</v>
      </c>
      <c r="C5022" t="s">
        <v>67</v>
      </c>
      <c r="D5022" t="s">
        <v>68</v>
      </c>
      <c r="E5022" t="s">
        <v>69</v>
      </c>
      <c r="F5022" t="s">
        <v>70</v>
      </c>
      <c r="G5022">
        <v>3036573393105</v>
      </c>
      <c r="H5022">
        <v>29654558</v>
      </c>
      <c r="I5022" t="s">
        <v>71</v>
      </c>
      <c r="J5022">
        <v>170181975</v>
      </c>
      <c r="K5022" t="s">
        <v>72</v>
      </c>
      <c r="L5022" t="s">
        <v>88</v>
      </c>
      <c r="M5022" t="s">
        <v>311</v>
      </c>
      <c r="N5022" t="s">
        <v>312</v>
      </c>
      <c r="O5022" t="s">
        <v>70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90</v>
      </c>
      <c r="V5022" t="s">
        <v>77</v>
      </c>
      <c r="W5022" t="s">
        <v>6314</v>
      </c>
      <c r="X5022" t="s">
        <v>6315</v>
      </c>
      <c r="Y5022" t="s">
        <v>6152</v>
      </c>
      <c r="Z5022">
        <v>34192472003</v>
      </c>
      <c r="AA5022">
        <v>0</v>
      </c>
      <c r="AB5022">
        <v>1</v>
      </c>
      <c r="AC5022">
        <v>0</v>
      </c>
      <c r="AD5022">
        <v>73.25</v>
      </c>
      <c r="AE5022" t="s">
        <v>80</v>
      </c>
      <c r="AF5022">
        <v>0</v>
      </c>
      <c r="AG5022">
        <v>0</v>
      </c>
      <c r="AH5022" t="s">
        <v>70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 t="s">
        <v>70</v>
      </c>
      <c r="AT5022">
        <v>0</v>
      </c>
      <c r="AU5022">
        <v>0</v>
      </c>
      <c r="AV5022">
        <v>109444</v>
      </c>
      <c r="AW5022" t="s">
        <v>6270</v>
      </c>
      <c r="AX5022">
        <v>0</v>
      </c>
      <c r="AY5022" t="s">
        <v>70</v>
      </c>
      <c r="AZ5022" t="s">
        <v>70</v>
      </c>
      <c r="BA5022" t="s">
        <v>70</v>
      </c>
      <c r="BB5022" t="s">
        <v>82</v>
      </c>
      <c r="BC5022" t="s">
        <v>83</v>
      </c>
      <c r="BD5022" t="s">
        <v>84</v>
      </c>
      <c r="BE5022">
        <v>0</v>
      </c>
      <c r="BF5022">
        <v>0</v>
      </c>
      <c r="BG5022">
        <v>0</v>
      </c>
      <c r="BH5022" t="s">
        <v>70</v>
      </c>
      <c r="BI5022" t="s">
        <v>6316</v>
      </c>
      <c r="BJ5022">
        <v>0</v>
      </c>
      <c r="BK5022">
        <v>0</v>
      </c>
      <c r="BL5022">
        <v>0</v>
      </c>
      <c r="BM5022" t="s">
        <v>2067</v>
      </c>
      <c r="BN5022">
        <v>1</v>
      </c>
    </row>
    <row r="5023" spans="1:66" x14ac:dyDescent="0.2">
      <c r="A5023">
        <v>448912706</v>
      </c>
      <c r="B5023" t="s">
        <v>66</v>
      </c>
      <c r="C5023" t="s">
        <v>67</v>
      </c>
      <c r="D5023" t="s">
        <v>68</v>
      </c>
      <c r="E5023" t="s">
        <v>69</v>
      </c>
      <c r="F5023" t="s">
        <v>70</v>
      </c>
      <c r="G5023">
        <v>3036573393106</v>
      </c>
      <c r="H5023">
        <v>29654558</v>
      </c>
      <c r="I5023" t="s">
        <v>71</v>
      </c>
      <c r="J5023">
        <v>170181975</v>
      </c>
      <c r="K5023" t="s">
        <v>72</v>
      </c>
      <c r="L5023" t="s">
        <v>88</v>
      </c>
      <c r="M5023" t="s">
        <v>311</v>
      </c>
      <c r="N5023" t="s">
        <v>312</v>
      </c>
      <c r="O5023" t="s">
        <v>70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90</v>
      </c>
      <c r="V5023" t="s">
        <v>77</v>
      </c>
      <c r="W5023" t="s">
        <v>6314</v>
      </c>
      <c r="X5023" t="s">
        <v>6315</v>
      </c>
      <c r="Y5023" t="s">
        <v>6152</v>
      </c>
      <c r="Z5023">
        <v>34192472003</v>
      </c>
      <c r="AA5023">
        <v>0</v>
      </c>
      <c r="AB5023">
        <v>0</v>
      </c>
      <c r="AC5023">
        <v>1</v>
      </c>
      <c r="AD5023">
        <v>50</v>
      </c>
      <c r="AE5023" t="s">
        <v>80</v>
      </c>
      <c r="AF5023">
        <v>0</v>
      </c>
      <c r="AG5023">
        <v>0</v>
      </c>
      <c r="AH5023" t="s">
        <v>70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 t="s">
        <v>70</v>
      </c>
      <c r="AT5023">
        <v>0</v>
      </c>
      <c r="AU5023">
        <v>0</v>
      </c>
      <c r="AV5023">
        <v>109444</v>
      </c>
      <c r="AW5023" t="s">
        <v>6270</v>
      </c>
      <c r="AX5023">
        <v>0</v>
      </c>
      <c r="AY5023" t="s">
        <v>70</v>
      </c>
      <c r="AZ5023" t="s">
        <v>70</v>
      </c>
      <c r="BA5023" t="s">
        <v>70</v>
      </c>
      <c r="BB5023" t="s">
        <v>87</v>
      </c>
      <c r="BC5023" t="s">
        <v>83</v>
      </c>
      <c r="BD5023" t="s">
        <v>84</v>
      </c>
      <c r="BE5023">
        <v>0</v>
      </c>
      <c r="BF5023">
        <v>0</v>
      </c>
      <c r="BG5023">
        <v>0</v>
      </c>
      <c r="BH5023" t="s">
        <v>70</v>
      </c>
      <c r="BI5023" t="s">
        <v>6316</v>
      </c>
      <c r="BJ5023">
        <v>0</v>
      </c>
      <c r="BK5023">
        <v>0</v>
      </c>
      <c r="BL5023">
        <v>0</v>
      </c>
      <c r="BM5023" t="s">
        <v>2067</v>
      </c>
      <c r="BN5023">
        <v>1</v>
      </c>
    </row>
    <row r="5024" spans="1:66" x14ac:dyDescent="0.2">
      <c r="A5024">
        <v>448912706</v>
      </c>
      <c r="B5024" t="s">
        <v>66</v>
      </c>
      <c r="C5024" t="s">
        <v>67</v>
      </c>
      <c r="D5024" t="s">
        <v>68</v>
      </c>
      <c r="E5024" t="s">
        <v>69</v>
      </c>
      <c r="F5024" t="s">
        <v>70</v>
      </c>
      <c r="G5024">
        <v>3036573393107</v>
      </c>
      <c r="H5024">
        <v>27985015</v>
      </c>
      <c r="I5024" t="s">
        <v>71</v>
      </c>
      <c r="J5024">
        <v>174354791</v>
      </c>
      <c r="K5024" t="s">
        <v>72</v>
      </c>
      <c r="L5024" t="s">
        <v>73</v>
      </c>
      <c r="M5024" t="s">
        <v>74</v>
      </c>
      <c r="N5024" t="s">
        <v>75</v>
      </c>
      <c r="O5024" t="s">
        <v>70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177</v>
      </c>
      <c r="V5024" t="s">
        <v>77</v>
      </c>
      <c r="W5024" t="s">
        <v>6317</v>
      </c>
      <c r="X5024" t="s">
        <v>6318</v>
      </c>
      <c r="Y5024" t="s">
        <v>6152</v>
      </c>
      <c r="Z5024">
        <v>29835541254</v>
      </c>
      <c r="AA5024">
        <v>0</v>
      </c>
      <c r="AB5024">
        <v>1</v>
      </c>
      <c r="AC5024">
        <v>0</v>
      </c>
      <c r="AD5024">
        <v>71.13</v>
      </c>
      <c r="AE5024" t="s">
        <v>80</v>
      </c>
      <c r="AF5024">
        <v>0</v>
      </c>
      <c r="AG5024">
        <v>0</v>
      </c>
      <c r="AH5024" t="s">
        <v>70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 t="s">
        <v>70</v>
      </c>
      <c r="AT5024">
        <v>0</v>
      </c>
      <c r="AU5024">
        <v>0</v>
      </c>
      <c r="AV5024">
        <v>325368</v>
      </c>
      <c r="AW5024" t="s">
        <v>6319</v>
      </c>
      <c r="AX5024">
        <v>0</v>
      </c>
      <c r="AY5024" t="s">
        <v>70</v>
      </c>
      <c r="AZ5024" t="s">
        <v>70</v>
      </c>
      <c r="BA5024" t="s">
        <v>70</v>
      </c>
      <c r="BB5024" t="s">
        <v>134</v>
      </c>
      <c r="BC5024" t="s">
        <v>83</v>
      </c>
      <c r="BD5024" t="s">
        <v>84</v>
      </c>
      <c r="BE5024">
        <v>0</v>
      </c>
      <c r="BF5024">
        <v>0</v>
      </c>
      <c r="BG5024">
        <v>0</v>
      </c>
      <c r="BH5024" t="s">
        <v>70</v>
      </c>
      <c r="BI5024" t="s">
        <v>6320</v>
      </c>
      <c r="BJ5024">
        <v>0</v>
      </c>
      <c r="BK5024">
        <v>0</v>
      </c>
      <c r="BL5024">
        <v>0</v>
      </c>
      <c r="BM5024" t="s">
        <v>6321</v>
      </c>
      <c r="BN5024">
        <v>1</v>
      </c>
    </row>
    <row r="5025" spans="1:66" x14ac:dyDescent="0.2">
      <c r="A5025">
        <v>448912706</v>
      </c>
      <c r="B5025" t="s">
        <v>66</v>
      </c>
      <c r="C5025" t="s">
        <v>67</v>
      </c>
      <c r="D5025" t="s">
        <v>68</v>
      </c>
      <c r="E5025" t="s">
        <v>69</v>
      </c>
      <c r="F5025" t="s">
        <v>70</v>
      </c>
      <c r="G5025">
        <v>3036573393108</v>
      </c>
      <c r="H5025">
        <v>27985015</v>
      </c>
      <c r="I5025" t="s">
        <v>71</v>
      </c>
      <c r="J5025">
        <v>174354791</v>
      </c>
      <c r="K5025" t="s">
        <v>72</v>
      </c>
      <c r="L5025" t="s">
        <v>73</v>
      </c>
      <c r="M5025" t="s">
        <v>74</v>
      </c>
      <c r="N5025" t="s">
        <v>75</v>
      </c>
      <c r="O5025" t="s">
        <v>137</v>
      </c>
      <c r="P5025">
        <v>1</v>
      </c>
      <c r="Q5025">
        <v>2760</v>
      </c>
      <c r="R5025">
        <v>1973</v>
      </c>
      <c r="S5025">
        <v>0</v>
      </c>
      <c r="T5025">
        <v>29.5</v>
      </c>
      <c r="U5025" t="s">
        <v>177</v>
      </c>
      <c r="V5025" t="s">
        <v>137</v>
      </c>
      <c r="W5025" t="s">
        <v>6317</v>
      </c>
      <c r="X5025" t="s">
        <v>6318</v>
      </c>
      <c r="Y5025" t="s">
        <v>6152</v>
      </c>
      <c r="Z5025">
        <v>29835541254</v>
      </c>
      <c r="AA5025">
        <v>2760</v>
      </c>
      <c r="AB5025">
        <v>0</v>
      </c>
      <c r="AC5025">
        <v>0</v>
      </c>
      <c r="AD5025">
        <v>0</v>
      </c>
      <c r="AE5025" t="s">
        <v>80</v>
      </c>
      <c r="AF5025">
        <v>0</v>
      </c>
      <c r="AG5025">
        <v>0</v>
      </c>
      <c r="AH5025" t="s">
        <v>70</v>
      </c>
      <c r="AI5025">
        <v>23.76</v>
      </c>
      <c r="AJ5025">
        <v>24.58</v>
      </c>
      <c r="AK5025">
        <v>0.82</v>
      </c>
      <c r="AL5025">
        <v>0</v>
      </c>
      <c r="AM5025">
        <v>0</v>
      </c>
      <c r="AN5025">
        <v>22.67</v>
      </c>
      <c r="AO5025">
        <v>1908.31</v>
      </c>
      <c r="AP5025">
        <v>0</v>
      </c>
      <c r="AQ5025">
        <v>37.49</v>
      </c>
      <c r="AR5025">
        <v>1.9</v>
      </c>
      <c r="AS5025" t="s">
        <v>138</v>
      </c>
      <c r="AT5025">
        <v>22.666666666666668</v>
      </c>
      <c r="AU5025">
        <v>4.53</v>
      </c>
      <c r="AV5025">
        <v>325368</v>
      </c>
      <c r="AW5025" t="s">
        <v>6319</v>
      </c>
      <c r="AX5025">
        <v>0</v>
      </c>
      <c r="AY5025" t="s">
        <v>70</v>
      </c>
      <c r="AZ5025" t="s">
        <v>70</v>
      </c>
      <c r="BA5025" t="s">
        <v>70</v>
      </c>
      <c r="BB5025" t="s">
        <v>70</v>
      </c>
      <c r="BC5025" t="s">
        <v>83</v>
      </c>
      <c r="BD5025" t="s">
        <v>84</v>
      </c>
      <c r="BE5025">
        <v>0</v>
      </c>
      <c r="BF5025">
        <v>0</v>
      </c>
      <c r="BG5025">
        <v>0</v>
      </c>
      <c r="BH5025" t="s">
        <v>70</v>
      </c>
      <c r="BI5025" t="s">
        <v>6320</v>
      </c>
      <c r="BJ5025">
        <v>0</v>
      </c>
      <c r="BK5025">
        <v>0</v>
      </c>
      <c r="BL5025">
        <v>0</v>
      </c>
      <c r="BM5025" t="s">
        <v>6321</v>
      </c>
      <c r="BN5025">
        <v>1</v>
      </c>
    </row>
    <row r="5026" spans="1:66" x14ac:dyDescent="0.2">
      <c r="A5026">
        <v>448912706</v>
      </c>
      <c r="B5026" t="s">
        <v>66</v>
      </c>
      <c r="C5026" t="s">
        <v>67</v>
      </c>
      <c r="D5026" t="s">
        <v>68</v>
      </c>
      <c r="E5026" t="s">
        <v>69</v>
      </c>
      <c r="F5026" t="s">
        <v>70</v>
      </c>
      <c r="G5026">
        <v>3036573393109</v>
      </c>
      <c r="H5026">
        <v>30446891</v>
      </c>
      <c r="I5026" t="s">
        <v>71</v>
      </c>
      <c r="J5026">
        <v>170181975</v>
      </c>
      <c r="K5026" t="s">
        <v>72</v>
      </c>
      <c r="L5026" t="s">
        <v>88</v>
      </c>
      <c r="M5026" t="s">
        <v>204</v>
      </c>
      <c r="N5026" t="s">
        <v>205</v>
      </c>
      <c r="O5026" t="s">
        <v>70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166</v>
      </c>
      <c r="V5026" t="s">
        <v>77</v>
      </c>
      <c r="W5026" t="s">
        <v>6322</v>
      </c>
      <c r="X5026" t="s">
        <v>6323</v>
      </c>
      <c r="Y5026" t="s">
        <v>6152</v>
      </c>
      <c r="Z5026">
        <v>33113849774</v>
      </c>
      <c r="AA5026">
        <v>0</v>
      </c>
      <c r="AB5026">
        <v>1</v>
      </c>
      <c r="AC5026">
        <v>0</v>
      </c>
      <c r="AD5026">
        <v>66.78</v>
      </c>
      <c r="AE5026" t="s">
        <v>80</v>
      </c>
      <c r="AF5026">
        <v>0</v>
      </c>
      <c r="AG5026">
        <v>0</v>
      </c>
      <c r="AH5026" t="s">
        <v>70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 t="s">
        <v>70</v>
      </c>
      <c r="AT5026">
        <v>0</v>
      </c>
      <c r="AU5026">
        <v>0</v>
      </c>
      <c r="AV5026">
        <v>110149</v>
      </c>
      <c r="AW5026" t="s">
        <v>6324</v>
      </c>
      <c r="AX5026">
        <v>0</v>
      </c>
      <c r="AY5026" t="s">
        <v>70</v>
      </c>
      <c r="AZ5026" t="s">
        <v>70</v>
      </c>
      <c r="BA5026" t="s">
        <v>70</v>
      </c>
      <c r="BB5026" t="s">
        <v>134</v>
      </c>
      <c r="BC5026" t="s">
        <v>83</v>
      </c>
      <c r="BD5026" t="s">
        <v>84</v>
      </c>
      <c r="BE5026">
        <v>0</v>
      </c>
      <c r="BF5026">
        <v>0</v>
      </c>
      <c r="BG5026">
        <v>0</v>
      </c>
      <c r="BH5026" t="s">
        <v>70</v>
      </c>
      <c r="BI5026" t="s">
        <v>6325</v>
      </c>
      <c r="BJ5026">
        <v>0</v>
      </c>
      <c r="BK5026">
        <v>0</v>
      </c>
      <c r="BL5026">
        <v>0</v>
      </c>
      <c r="BM5026" t="s">
        <v>6326</v>
      </c>
      <c r="BN5026">
        <v>1</v>
      </c>
    </row>
    <row r="5027" spans="1:66" x14ac:dyDescent="0.2">
      <c r="A5027">
        <v>448912706</v>
      </c>
      <c r="B5027" t="s">
        <v>66</v>
      </c>
      <c r="C5027" t="s">
        <v>67</v>
      </c>
      <c r="D5027" t="s">
        <v>68</v>
      </c>
      <c r="E5027" t="s">
        <v>69</v>
      </c>
      <c r="F5027" t="s">
        <v>70</v>
      </c>
      <c r="G5027">
        <v>3036573393110</v>
      </c>
      <c r="H5027">
        <v>30446891</v>
      </c>
      <c r="I5027" t="s">
        <v>71</v>
      </c>
      <c r="J5027">
        <v>170181975</v>
      </c>
      <c r="K5027" t="s">
        <v>72</v>
      </c>
      <c r="L5027" t="s">
        <v>88</v>
      </c>
      <c r="M5027" t="s">
        <v>204</v>
      </c>
      <c r="N5027" t="s">
        <v>205</v>
      </c>
      <c r="O5027" t="s">
        <v>137</v>
      </c>
      <c r="P5027">
        <v>1</v>
      </c>
      <c r="Q5027">
        <v>2880</v>
      </c>
      <c r="R5027">
        <v>2183</v>
      </c>
      <c r="S5027">
        <v>0</v>
      </c>
      <c r="T5027">
        <v>29.5</v>
      </c>
      <c r="U5027" t="s">
        <v>166</v>
      </c>
      <c r="V5027" t="s">
        <v>137</v>
      </c>
      <c r="W5027" t="s">
        <v>6322</v>
      </c>
      <c r="X5027" t="s">
        <v>6323</v>
      </c>
      <c r="Y5027" t="s">
        <v>6152</v>
      </c>
      <c r="Z5027">
        <v>33113849774</v>
      </c>
      <c r="AA5027">
        <v>2880</v>
      </c>
      <c r="AB5027">
        <v>0</v>
      </c>
      <c r="AC5027">
        <v>0</v>
      </c>
      <c r="AD5027">
        <v>0</v>
      </c>
      <c r="AE5027" t="s">
        <v>80</v>
      </c>
      <c r="AF5027">
        <v>0</v>
      </c>
      <c r="AG5027">
        <v>0</v>
      </c>
      <c r="AH5027" t="s">
        <v>70</v>
      </c>
      <c r="AI5027">
        <v>20.170000000000002</v>
      </c>
      <c r="AJ5027">
        <v>24.58</v>
      </c>
      <c r="AK5027">
        <v>4.41</v>
      </c>
      <c r="AL5027">
        <v>0</v>
      </c>
      <c r="AM5027">
        <v>0</v>
      </c>
      <c r="AN5027">
        <v>127.17</v>
      </c>
      <c r="AO5027">
        <v>1988.92</v>
      </c>
      <c r="AP5027">
        <v>0</v>
      </c>
      <c r="AQ5027">
        <v>41.48</v>
      </c>
      <c r="AR5027">
        <v>1.9</v>
      </c>
      <c r="AS5027" t="s">
        <v>138</v>
      </c>
      <c r="AT5027">
        <v>127.16666666666667</v>
      </c>
      <c r="AU5027">
        <v>25.43</v>
      </c>
      <c r="AV5027">
        <v>110149</v>
      </c>
      <c r="AW5027" t="s">
        <v>6324</v>
      </c>
      <c r="AX5027">
        <v>0</v>
      </c>
      <c r="AY5027" t="s">
        <v>70</v>
      </c>
      <c r="AZ5027" t="s">
        <v>70</v>
      </c>
      <c r="BA5027" t="s">
        <v>70</v>
      </c>
      <c r="BB5027" t="s">
        <v>70</v>
      </c>
      <c r="BC5027" t="s">
        <v>83</v>
      </c>
      <c r="BD5027" t="s">
        <v>84</v>
      </c>
      <c r="BE5027">
        <v>0</v>
      </c>
      <c r="BF5027">
        <v>0</v>
      </c>
      <c r="BG5027">
        <v>0</v>
      </c>
      <c r="BH5027" t="s">
        <v>70</v>
      </c>
      <c r="BI5027" t="s">
        <v>6325</v>
      </c>
      <c r="BJ5027">
        <v>0</v>
      </c>
      <c r="BK5027">
        <v>0</v>
      </c>
      <c r="BL5027">
        <v>0</v>
      </c>
      <c r="BM5027" t="s">
        <v>6326</v>
      </c>
      <c r="BN5027">
        <v>1</v>
      </c>
    </row>
    <row r="5028" spans="1:66" x14ac:dyDescent="0.2">
      <c r="A5028">
        <v>448912706</v>
      </c>
      <c r="B5028" t="s">
        <v>66</v>
      </c>
      <c r="C5028" t="s">
        <v>67</v>
      </c>
      <c r="D5028" t="s">
        <v>68</v>
      </c>
      <c r="E5028" t="s">
        <v>69</v>
      </c>
      <c r="F5028" t="s">
        <v>70</v>
      </c>
      <c r="G5028">
        <v>3036573393111</v>
      </c>
      <c r="H5028">
        <v>29654021</v>
      </c>
      <c r="I5028" t="s">
        <v>71</v>
      </c>
      <c r="J5028">
        <v>170181975</v>
      </c>
      <c r="K5028" t="s">
        <v>72</v>
      </c>
      <c r="L5028" t="s">
        <v>88</v>
      </c>
      <c r="M5028" t="s">
        <v>311</v>
      </c>
      <c r="N5028" t="s">
        <v>312</v>
      </c>
      <c r="O5028" t="s">
        <v>70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90</v>
      </c>
      <c r="V5028" t="s">
        <v>77</v>
      </c>
      <c r="W5028" t="s">
        <v>6327</v>
      </c>
      <c r="X5028" t="s">
        <v>6328</v>
      </c>
      <c r="Y5028" t="s">
        <v>6152</v>
      </c>
      <c r="Z5028">
        <v>33552753678</v>
      </c>
      <c r="AA5028">
        <v>0</v>
      </c>
      <c r="AB5028">
        <v>1</v>
      </c>
      <c r="AC5028">
        <v>0</v>
      </c>
      <c r="AD5028">
        <v>94.79</v>
      </c>
      <c r="AE5028" t="s">
        <v>80</v>
      </c>
      <c r="AF5028">
        <v>0</v>
      </c>
      <c r="AG5028">
        <v>0</v>
      </c>
      <c r="AH5028" t="s">
        <v>70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 t="s">
        <v>70</v>
      </c>
      <c r="AT5028">
        <v>0</v>
      </c>
      <c r="AU5028">
        <v>0</v>
      </c>
      <c r="AV5028">
        <v>111033</v>
      </c>
      <c r="AW5028" t="s">
        <v>6329</v>
      </c>
      <c r="AX5028">
        <v>0</v>
      </c>
      <c r="AY5028" t="s">
        <v>70</v>
      </c>
      <c r="AZ5028" t="s">
        <v>70</v>
      </c>
      <c r="BA5028" t="s">
        <v>70</v>
      </c>
      <c r="BB5028" t="s">
        <v>134</v>
      </c>
      <c r="BC5028" t="s">
        <v>83</v>
      </c>
      <c r="BD5028" t="s">
        <v>84</v>
      </c>
      <c r="BE5028">
        <v>0</v>
      </c>
      <c r="BF5028">
        <v>0</v>
      </c>
      <c r="BG5028">
        <v>0</v>
      </c>
      <c r="BH5028" t="s">
        <v>70</v>
      </c>
      <c r="BI5028" t="s">
        <v>6330</v>
      </c>
      <c r="BJ5028">
        <v>0</v>
      </c>
      <c r="BK5028">
        <v>0</v>
      </c>
      <c r="BL5028">
        <v>0</v>
      </c>
      <c r="BM5028" t="s">
        <v>3357</v>
      </c>
      <c r="BN5028">
        <v>1</v>
      </c>
    </row>
    <row r="5029" spans="1:66" x14ac:dyDescent="0.2">
      <c r="A5029">
        <v>448912706</v>
      </c>
      <c r="B5029" t="s">
        <v>66</v>
      </c>
      <c r="C5029" t="s">
        <v>67</v>
      </c>
      <c r="D5029" t="s">
        <v>68</v>
      </c>
      <c r="E5029" t="s">
        <v>69</v>
      </c>
      <c r="F5029" t="s">
        <v>70</v>
      </c>
      <c r="G5029">
        <v>3036573393112</v>
      </c>
      <c r="H5029">
        <v>29654021</v>
      </c>
      <c r="I5029" t="s">
        <v>71</v>
      </c>
      <c r="J5029">
        <v>170181975</v>
      </c>
      <c r="K5029" t="s">
        <v>72</v>
      </c>
      <c r="L5029" t="s">
        <v>88</v>
      </c>
      <c r="M5029" t="s">
        <v>311</v>
      </c>
      <c r="N5029" t="s">
        <v>312</v>
      </c>
      <c r="O5029" t="s">
        <v>137</v>
      </c>
      <c r="P5029">
        <v>1</v>
      </c>
      <c r="Q5029">
        <v>2880</v>
      </c>
      <c r="R5029">
        <v>2075</v>
      </c>
      <c r="S5029">
        <v>0</v>
      </c>
      <c r="T5029">
        <v>29.5</v>
      </c>
      <c r="U5029" t="s">
        <v>90</v>
      </c>
      <c r="V5029" t="s">
        <v>137</v>
      </c>
      <c r="W5029" t="s">
        <v>6327</v>
      </c>
      <c r="X5029" t="s">
        <v>6328</v>
      </c>
      <c r="Y5029" t="s">
        <v>6152</v>
      </c>
      <c r="Z5029">
        <v>33552753678</v>
      </c>
      <c r="AA5029">
        <v>2880</v>
      </c>
      <c r="AB5029">
        <v>0</v>
      </c>
      <c r="AC5029">
        <v>0</v>
      </c>
      <c r="AD5029">
        <v>0</v>
      </c>
      <c r="AE5029" t="s">
        <v>80</v>
      </c>
      <c r="AF5029">
        <v>0</v>
      </c>
      <c r="AG5029">
        <v>0</v>
      </c>
      <c r="AH5029" t="s">
        <v>70</v>
      </c>
      <c r="AI5029">
        <v>23.29</v>
      </c>
      <c r="AJ5029">
        <v>24.58</v>
      </c>
      <c r="AK5029">
        <v>1.29</v>
      </c>
      <c r="AL5029">
        <v>0</v>
      </c>
      <c r="AM5029">
        <v>0</v>
      </c>
      <c r="AN5029">
        <v>37.17</v>
      </c>
      <c r="AO5029">
        <v>1990.97</v>
      </c>
      <c r="AP5029">
        <v>0</v>
      </c>
      <c r="AQ5029">
        <v>39.43</v>
      </c>
      <c r="AR5029">
        <v>1.9</v>
      </c>
      <c r="AS5029" t="s">
        <v>138</v>
      </c>
      <c r="AT5029">
        <v>37.166666666666664</v>
      </c>
      <c r="AU5029">
        <v>7.43</v>
      </c>
      <c r="AV5029">
        <v>111033</v>
      </c>
      <c r="AW5029" t="s">
        <v>6329</v>
      </c>
      <c r="AX5029">
        <v>0</v>
      </c>
      <c r="AY5029" t="s">
        <v>70</v>
      </c>
      <c r="AZ5029" t="s">
        <v>70</v>
      </c>
      <c r="BA5029" t="s">
        <v>70</v>
      </c>
      <c r="BB5029" t="s">
        <v>70</v>
      </c>
      <c r="BC5029" t="s">
        <v>83</v>
      </c>
      <c r="BD5029" t="s">
        <v>84</v>
      </c>
      <c r="BE5029">
        <v>0</v>
      </c>
      <c r="BF5029">
        <v>0</v>
      </c>
      <c r="BG5029">
        <v>0</v>
      </c>
      <c r="BH5029" t="s">
        <v>70</v>
      </c>
      <c r="BI5029" t="s">
        <v>6330</v>
      </c>
      <c r="BJ5029">
        <v>0</v>
      </c>
      <c r="BK5029">
        <v>0</v>
      </c>
      <c r="BL5029">
        <v>0</v>
      </c>
      <c r="BM5029" t="s">
        <v>3357</v>
      </c>
      <c r="BN5029">
        <v>1</v>
      </c>
    </row>
    <row r="5030" spans="1:66" x14ac:dyDescent="0.2">
      <c r="A5030">
        <v>448912706</v>
      </c>
      <c r="B5030" t="s">
        <v>66</v>
      </c>
      <c r="C5030" t="s">
        <v>67</v>
      </c>
      <c r="D5030" t="s">
        <v>68</v>
      </c>
      <c r="E5030" t="s">
        <v>69</v>
      </c>
      <c r="F5030" t="s">
        <v>70</v>
      </c>
      <c r="G5030">
        <v>3036573393113</v>
      </c>
      <c r="H5030">
        <v>30296144</v>
      </c>
      <c r="I5030" t="s">
        <v>71</v>
      </c>
      <c r="J5030">
        <v>170181975</v>
      </c>
      <c r="K5030" t="s">
        <v>72</v>
      </c>
      <c r="L5030" t="s">
        <v>88</v>
      </c>
      <c r="M5030" t="s">
        <v>213</v>
      </c>
      <c r="N5030" t="s">
        <v>721</v>
      </c>
      <c r="O5030" t="s">
        <v>70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96</v>
      </c>
      <c r="V5030" t="s">
        <v>77</v>
      </c>
      <c r="W5030" t="s">
        <v>6331</v>
      </c>
      <c r="X5030" t="s">
        <v>6332</v>
      </c>
      <c r="Y5030" t="s">
        <v>6152</v>
      </c>
      <c r="Z5030">
        <v>34813615383</v>
      </c>
      <c r="AA5030">
        <v>0</v>
      </c>
      <c r="AB5030">
        <v>1</v>
      </c>
      <c r="AC5030">
        <v>0</v>
      </c>
      <c r="AD5030">
        <v>94.79</v>
      </c>
      <c r="AE5030" t="s">
        <v>80</v>
      </c>
      <c r="AF5030">
        <v>0</v>
      </c>
      <c r="AG5030">
        <v>0</v>
      </c>
      <c r="AH5030" t="s">
        <v>70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 t="s">
        <v>70</v>
      </c>
      <c r="AT5030">
        <v>0</v>
      </c>
      <c r="AU5030">
        <v>0</v>
      </c>
      <c r="AV5030">
        <v>50002865</v>
      </c>
      <c r="AW5030" t="s">
        <v>6333</v>
      </c>
      <c r="AX5030">
        <v>0</v>
      </c>
      <c r="AY5030" t="s">
        <v>70</v>
      </c>
      <c r="AZ5030" t="s">
        <v>70</v>
      </c>
      <c r="BA5030" t="s">
        <v>70</v>
      </c>
      <c r="BB5030" t="s">
        <v>134</v>
      </c>
      <c r="BC5030" t="s">
        <v>83</v>
      </c>
      <c r="BD5030" t="s">
        <v>84</v>
      </c>
      <c r="BE5030">
        <v>0</v>
      </c>
      <c r="BF5030">
        <v>0</v>
      </c>
      <c r="BG5030">
        <v>0</v>
      </c>
      <c r="BH5030" t="s">
        <v>70</v>
      </c>
      <c r="BI5030" t="s">
        <v>6334</v>
      </c>
      <c r="BJ5030">
        <v>0</v>
      </c>
      <c r="BK5030">
        <v>0</v>
      </c>
      <c r="BL5030">
        <v>0</v>
      </c>
      <c r="BM5030" t="s">
        <v>6335</v>
      </c>
      <c r="BN5030">
        <v>1</v>
      </c>
    </row>
    <row r="5031" spans="1:66" x14ac:dyDescent="0.2">
      <c r="A5031">
        <v>448912706</v>
      </c>
      <c r="B5031" t="s">
        <v>66</v>
      </c>
      <c r="C5031" t="s">
        <v>67</v>
      </c>
      <c r="D5031" t="s">
        <v>68</v>
      </c>
      <c r="E5031" t="s">
        <v>69</v>
      </c>
      <c r="F5031" t="s">
        <v>70</v>
      </c>
      <c r="G5031">
        <v>3036573393114</v>
      </c>
      <c r="H5031">
        <v>30296144</v>
      </c>
      <c r="I5031" t="s">
        <v>71</v>
      </c>
      <c r="J5031">
        <v>170181975</v>
      </c>
      <c r="K5031" t="s">
        <v>72</v>
      </c>
      <c r="L5031" t="s">
        <v>88</v>
      </c>
      <c r="M5031" t="s">
        <v>213</v>
      </c>
      <c r="N5031" t="s">
        <v>721</v>
      </c>
      <c r="O5031" t="s">
        <v>137</v>
      </c>
      <c r="P5031">
        <v>1</v>
      </c>
      <c r="Q5031">
        <v>2880</v>
      </c>
      <c r="R5031">
        <v>2088</v>
      </c>
      <c r="S5031">
        <v>0</v>
      </c>
      <c r="T5031">
        <v>29.5</v>
      </c>
      <c r="U5031" t="s">
        <v>96</v>
      </c>
      <c r="V5031" t="s">
        <v>137</v>
      </c>
      <c r="W5031" t="s">
        <v>6331</v>
      </c>
      <c r="X5031" t="s">
        <v>6332</v>
      </c>
      <c r="Y5031" t="s">
        <v>6152</v>
      </c>
      <c r="Z5031">
        <v>34813615383</v>
      </c>
      <c r="AA5031">
        <v>2880</v>
      </c>
      <c r="AB5031">
        <v>0</v>
      </c>
      <c r="AC5031">
        <v>0</v>
      </c>
      <c r="AD5031">
        <v>0</v>
      </c>
      <c r="AE5031" t="s">
        <v>80</v>
      </c>
      <c r="AF5031">
        <v>0</v>
      </c>
      <c r="AG5031">
        <v>0</v>
      </c>
      <c r="AH5031" t="s">
        <v>70</v>
      </c>
      <c r="AI5031">
        <v>22.92</v>
      </c>
      <c r="AJ5031">
        <v>24.58</v>
      </c>
      <c r="AK5031">
        <v>1.66</v>
      </c>
      <c r="AL5031">
        <v>0</v>
      </c>
      <c r="AM5031">
        <v>0</v>
      </c>
      <c r="AN5031">
        <v>48</v>
      </c>
      <c r="AO5031">
        <v>1990.73</v>
      </c>
      <c r="AP5031">
        <v>0</v>
      </c>
      <c r="AQ5031">
        <v>39.67</v>
      </c>
      <c r="AR5031">
        <v>1.9</v>
      </c>
      <c r="AS5031" t="s">
        <v>138</v>
      </c>
      <c r="AT5031">
        <v>48</v>
      </c>
      <c r="AU5031">
        <v>9.6</v>
      </c>
      <c r="AV5031">
        <v>50002865</v>
      </c>
      <c r="AW5031" t="s">
        <v>6333</v>
      </c>
      <c r="AX5031">
        <v>0</v>
      </c>
      <c r="AY5031" t="s">
        <v>70</v>
      </c>
      <c r="AZ5031" t="s">
        <v>70</v>
      </c>
      <c r="BA5031" t="s">
        <v>70</v>
      </c>
      <c r="BB5031" t="s">
        <v>70</v>
      </c>
      <c r="BC5031" t="s">
        <v>83</v>
      </c>
      <c r="BD5031" t="s">
        <v>84</v>
      </c>
      <c r="BE5031">
        <v>0</v>
      </c>
      <c r="BF5031">
        <v>0</v>
      </c>
      <c r="BG5031">
        <v>0</v>
      </c>
      <c r="BH5031" t="s">
        <v>70</v>
      </c>
      <c r="BI5031" t="s">
        <v>6334</v>
      </c>
      <c r="BJ5031">
        <v>0</v>
      </c>
      <c r="BK5031">
        <v>0</v>
      </c>
      <c r="BL5031">
        <v>0</v>
      </c>
      <c r="BM5031" t="s">
        <v>6335</v>
      </c>
      <c r="BN5031">
        <v>1</v>
      </c>
    </row>
    <row r="5032" spans="1:66" x14ac:dyDescent="0.2">
      <c r="A5032">
        <v>448912706</v>
      </c>
      <c r="B5032" t="s">
        <v>66</v>
      </c>
      <c r="C5032" t="s">
        <v>67</v>
      </c>
      <c r="D5032" t="s">
        <v>68</v>
      </c>
      <c r="E5032" t="s">
        <v>69</v>
      </c>
      <c r="F5032" t="s">
        <v>70</v>
      </c>
      <c r="G5032">
        <v>3036573393115</v>
      </c>
      <c r="H5032">
        <v>29654021</v>
      </c>
      <c r="I5032" t="s">
        <v>71</v>
      </c>
      <c r="J5032">
        <v>170181975</v>
      </c>
      <c r="K5032" t="s">
        <v>72</v>
      </c>
      <c r="L5032" t="s">
        <v>88</v>
      </c>
      <c r="M5032" t="s">
        <v>74</v>
      </c>
      <c r="N5032" t="s">
        <v>89</v>
      </c>
      <c r="O5032" t="s">
        <v>70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1410</v>
      </c>
      <c r="V5032" t="s">
        <v>77</v>
      </c>
      <c r="W5032" t="s">
        <v>6336</v>
      </c>
      <c r="X5032" t="s">
        <v>6337</v>
      </c>
      <c r="Y5032" t="s">
        <v>6152</v>
      </c>
      <c r="Z5032">
        <v>33552753544</v>
      </c>
      <c r="AA5032">
        <v>0</v>
      </c>
      <c r="AB5032">
        <v>1</v>
      </c>
      <c r="AC5032">
        <v>0</v>
      </c>
      <c r="AD5032">
        <v>94.79</v>
      </c>
      <c r="AE5032" t="s">
        <v>80</v>
      </c>
      <c r="AF5032">
        <v>0</v>
      </c>
      <c r="AG5032">
        <v>0</v>
      </c>
      <c r="AH5032" t="s">
        <v>70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 t="s">
        <v>70</v>
      </c>
      <c r="AT5032">
        <v>0</v>
      </c>
      <c r="AU5032">
        <v>0</v>
      </c>
      <c r="AV5032">
        <v>205215</v>
      </c>
      <c r="AW5032" t="s">
        <v>6338</v>
      </c>
      <c r="AX5032">
        <v>0</v>
      </c>
      <c r="AY5032" t="s">
        <v>70</v>
      </c>
      <c r="AZ5032" t="s">
        <v>70</v>
      </c>
      <c r="BA5032" t="s">
        <v>70</v>
      </c>
      <c r="BB5032" t="s">
        <v>134</v>
      </c>
      <c r="BC5032" t="s">
        <v>83</v>
      </c>
      <c r="BD5032" t="s">
        <v>84</v>
      </c>
      <c r="BE5032">
        <v>0</v>
      </c>
      <c r="BF5032">
        <v>0</v>
      </c>
      <c r="BG5032">
        <v>0</v>
      </c>
      <c r="BH5032" t="s">
        <v>70</v>
      </c>
      <c r="BI5032" t="s">
        <v>6339</v>
      </c>
      <c r="BJ5032">
        <v>0</v>
      </c>
      <c r="BK5032">
        <v>0</v>
      </c>
      <c r="BL5032">
        <v>0</v>
      </c>
      <c r="BM5032" t="s">
        <v>6340</v>
      </c>
      <c r="BN5032">
        <v>1</v>
      </c>
    </row>
    <row r="5033" spans="1:66" x14ac:dyDescent="0.2">
      <c r="A5033">
        <v>448912706</v>
      </c>
      <c r="B5033" t="s">
        <v>66</v>
      </c>
      <c r="C5033" t="s">
        <v>67</v>
      </c>
      <c r="D5033" t="s">
        <v>68</v>
      </c>
      <c r="E5033" t="s">
        <v>69</v>
      </c>
      <c r="F5033" t="s">
        <v>70</v>
      </c>
      <c r="G5033">
        <v>3036573393116</v>
      </c>
      <c r="H5033">
        <v>29654021</v>
      </c>
      <c r="I5033" t="s">
        <v>71</v>
      </c>
      <c r="J5033">
        <v>170181975</v>
      </c>
      <c r="K5033" t="s">
        <v>72</v>
      </c>
      <c r="L5033" t="s">
        <v>88</v>
      </c>
      <c r="M5033" t="s">
        <v>74</v>
      </c>
      <c r="N5033" t="s">
        <v>89</v>
      </c>
      <c r="O5033" t="s">
        <v>137</v>
      </c>
      <c r="P5033">
        <v>1</v>
      </c>
      <c r="Q5033">
        <v>2880</v>
      </c>
      <c r="R5033">
        <v>2180</v>
      </c>
      <c r="S5033">
        <v>0</v>
      </c>
      <c r="T5033">
        <v>29.5</v>
      </c>
      <c r="U5033" t="s">
        <v>1410</v>
      </c>
      <c r="V5033" t="s">
        <v>137</v>
      </c>
      <c r="W5033" t="s">
        <v>6336</v>
      </c>
      <c r="X5033" t="s">
        <v>6337</v>
      </c>
      <c r="Y5033" t="s">
        <v>6152</v>
      </c>
      <c r="Z5033">
        <v>33552753544</v>
      </c>
      <c r="AA5033">
        <v>2880</v>
      </c>
      <c r="AB5033">
        <v>0</v>
      </c>
      <c r="AC5033">
        <v>0</v>
      </c>
      <c r="AD5033">
        <v>0</v>
      </c>
      <c r="AE5033" t="s">
        <v>80</v>
      </c>
      <c r="AF5033">
        <v>0</v>
      </c>
      <c r="AG5033">
        <v>0</v>
      </c>
      <c r="AH5033" t="s">
        <v>70</v>
      </c>
      <c r="AI5033">
        <v>20.25</v>
      </c>
      <c r="AJ5033">
        <v>24.58</v>
      </c>
      <c r="AK5033">
        <v>4.33</v>
      </c>
      <c r="AL5033">
        <v>0</v>
      </c>
      <c r="AM5033">
        <v>0</v>
      </c>
      <c r="AN5033">
        <v>124.67</v>
      </c>
      <c r="AO5033">
        <v>1988.97</v>
      </c>
      <c r="AP5033">
        <v>0</v>
      </c>
      <c r="AQ5033">
        <v>41.43</v>
      </c>
      <c r="AR5033">
        <v>1.9</v>
      </c>
      <c r="AS5033" t="s">
        <v>138</v>
      </c>
      <c r="AT5033">
        <v>124.66666666666667</v>
      </c>
      <c r="AU5033">
        <v>24.93</v>
      </c>
      <c r="AV5033">
        <v>205215</v>
      </c>
      <c r="AW5033" t="s">
        <v>6338</v>
      </c>
      <c r="AX5033">
        <v>0</v>
      </c>
      <c r="AY5033" t="s">
        <v>70</v>
      </c>
      <c r="AZ5033" t="s">
        <v>70</v>
      </c>
      <c r="BA5033" t="s">
        <v>70</v>
      </c>
      <c r="BB5033" t="s">
        <v>70</v>
      </c>
      <c r="BC5033" t="s">
        <v>83</v>
      </c>
      <c r="BD5033" t="s">
        <v>84</v>
      </c>
      <c r="BE5033">
        <v>0</v>
      </c>
      <c r="BF5033">
        <v>0</v>
      </c>
      <c r="BG5033">
        <v>0</v>
      </c>
      <c r="BH5033" t="s">
        <v>70</v>
      </c>
      <c r="BI5033" t="s">
        <v>6339</v>
      </c>
      <c r="BJ5033">
        <v>0</v>
      </c>
      <c r="BK5033">
        <v>0</v>
      </c>
      <c r="BL5033">
        <v>0</v>
      </c>
      <c r="BM5033" t="s">
        <v>6340</v>
      </c>
      <c r="BN5033">
        <v>1</v>
      </c>
    </row>
    <row r="5034" spans="1:66" x14ac:dyDescent="0.2">
      <c r="A5034">
        <v>448912706</v>
      </c>
      <c r="B5034" t="s">
        <v>66</v>
      </c>
      <c r="C5034" t="s">
        <v>67</v>
      </c>
      <c r="D5034" t="s">
        <v>68</v>
      </c>
      <c r="E5034" t="s">
        <v>69</v>
      </c>
      <c r="F5034" t="s">
        <v>70</v>
      </c>
      <c r="G5034">
        <v>3036573393117</v>
      </c>
      <c r="H5034">
        <v>30296144</v>
      </c>
      <c r="I5034" t="s">
        <v>71</v>
      </c>
      <c r="J5034">
        <v>170181975</v>
      </c>
      <c r="K5034" t="s">
        <v>72</v>
      </c>
      <c r="L5034" t="s">
        <v>88</v>
      </c>
      <c r="M5034" t="s">
        <v>109</v>
      </c>
      <c r="N5034" t="s">
        <v>110</v>
      </c>
      <c r="O5034" t="s">
        <v>70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96</v>
      </c>
      <c r="V5034" t="s">
        <v>77</v>
      </c>
      <c r="W5034" t="s">
        <v>6210</v>
      </c>
      <c r="X5034" t="s">
        <v>6341</v>
      </c>
      <c r="Y5034" t="s">
        <v>6152</v>
      </c>
      <c r="Z5034">
        <v>34813615055</v>
      </c>
      <c r="AA5034">
        <v>0</v>
      </c>
      <c r="AB5034">
        <v>1</v>
      </c>
      <c r="AC5034">
        <v>0</v>
      </c>
      <c r="AD5034">
        <v>94.79</v>
      </c>
      <c r="AE5034" t="s">
        <v>80</v>
      </c>
      <c r="AF5034">
        <v>0</v>
      </c>
      <c r="AG5034">
        <v>0</v>
      </c>
      <c r="AH5034" t="s">
        <v>70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 t="s">
        <v>70</v>
      </c>
      <c r="AT5034">
        <v>0</v>
      </c>
      <c r="AU5034">
        <v>0</v>
      </c>
      <c r="AV5034">
        <v>50050743</v>
      </c>
      <c r="AW5034" t="s">
        <v>6212</v>
      </c>
      <c r="AX5034">
        <v>0</v>
      </c>
      <c r="AY5034" t="s">
        <v>70</v>
      </c>
      <c r="AZ5034" t="s">
        <v>70</v>
      </c>
      <c r="BA5034" t="s">
        <v>70</v>
      </c>
      <c r="BB5034" t="s">
        <v>82</v>
      </c>
      <c r="BC5034" t="s">
        <v>83</v>
      </c>
      <c r="BD5034" t="s">
        <v>84</v>
      </c>
      <c r="BE5034">
        <v>0</v>
      </c>
      <c r="BF5034">
        <v>0</v>
      </c>
      <c r="BG5034">
        <v>0</v>
      </c>
      <c r="BH5034" t="s">
        <v>70</v>
      </c>
      <c r="BI5034" t="s">
        <v>6342</v>
      </c>
      <c r="BJ5034">
        <v>0</v>
      </c>
      <c r="BK5034">
        <v>0</v>
      </c>
      <c r="BL5034">
        <v>0</v>
      </c>
      <c r="BM5034" t="s">
        <v>5739</v>
      </c>
      <c r="BN5034">
        <v>1</v>
      </c>
    </row>
    <row r="5035" spans="1:66" x14ac:dyDescent="0.2">
      <c r="A5035">
        <v>448912706</v>
      </c>
      <c r="B5035" t="s">
        <v>66</v>
      </c>
      <c r="C5035" t="s">
        <v>67</v>
      </c>
      <c r="D5035" t="s">
        <v>68</v>
      </c>
      <c r="E5035" t="s">
        <v>69</v>
      </c>
      <c r="F5035" t="s">
        <v>70</v>
      </c>
      <c r="G5035">
        <v>3036573393118</v>
      </c>
      <c r="H5035">
        <v>30296144</v>
      </c>
      <c r="I5035" t="s">
        <v>71</v>
      </c>
      <c r="J5035">
        <v>170181975</v>
      </c>
      <c r="K5035" t="s">
        <v>72</v>
      </c>
      <c r="L5035" t="s">
        <v>88</v>
      </c>
      <c r="M5035" t="s">
        <v>109</v>
      </c>
      <c r="N5035" t="s">
        <v>110</v>
      </c>
      <c r="O5035" t="s">
        <v>70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96</v>
      </c>
      <c r="V5035" t="s">
        <v>77</v>
      </c>
      <c r="W5035" t="s">
        <v>6210</v>
      </c>
      <c r="X5035" t="s">
        <v>6341</v>
      </c>
      <c r="Y5035" t="s">
        <v>6152</v>
      </c>
      <c r="Z5035">
        <v>34813615055</v>
      </c>
      <c r="AA5035">
        <v>0</v>
      </c>
      <c r="AB5035">
        <v>0</v>
      </c>
      <c r="AC5035">
        <v>1</v>
      </c>
      <c r="AD5035">
        <v>50</v>
      </c>
      <c r="AE5035" t="s">
        <v>80</v>
      </c>
      <c r="AF5035">
        <v>0</v>
      </c>
      <c r="AG5035">
        <v>0</v>
      </c>
      <c r="AH5035" t="s">
        <v>70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 t="s">
        <v>70</v>
      </c>
      <c r="AT5035">
        <v>0</v>
      </c>
      <c r="AU5035">
        <v>0</v>
      </c>
      <c r="AV5035">
        <v>50050743</v>
      </c>
      <c r="AW5035" t="s">
        <v>6212</v>
      </c>
      <c r="AX5035">
        <v>0</v>
      </c>
      <c r="AY5035" t="s">
        <v>70</v>
      </c>
      <c r="AZ5035" t="s">
        <v>70</v>
      </c>
      <c r="BA5035" t="s">
        <v>70</v>
      </c>
      <c r="BB5035" t="s">
        <v>87</v>
      </c>
      <c r="BC5035" t="s">
        <v>83</v>
      </c>
      <c r="BD5035" t="s">
        <v>84</v>
      </c>
      <c r="BE5035">
        <v>0</v>
      </c>
      <c r="BF5035">
        <v>0</v>
      </c>
      <c r="BG5035">
        <v>0</v>
      </c>
      <c r="BH5035" t="s">
        <v>70</v>
      </c>
      <c r="BI5035" t="s">
        <v>6342</v>
      </c>
      <c r="BJ5035">
        <v>0</v>
      </c>
      <c r="BK5035">
        <v>0</v>
      </c>
      <c r="BL5035">
        <v>0</v>
      </c>
      <c r="BM5035" t="s">
        <v>5739</v>
      </c>
      <c r="BN5035">
        <v>1</v>
      </c>
    </row>
    <row r="5036" spans="1:66" x14ac:dyDescent="0.2">
      <c r="A5036">
        <v>448912706</v>
      </c>
      <c r="B5036" t="s">
        <v>66</v>
      </c>
      <c r="C5036" t="s">
        <v>67</v>
      </c>
      <c r="D5036" t="s">
        <v>68</v>
      </c>
      <c r="E5036" t="s">
        <v>69</v>
      </c>
      <c r="F5036" t="s">
        <v>70</v>
      </c>
      <c r="G5036">
        <v>3036573393119</v>
      </c>
      <c r="H5036">
        <v>30446891</v>
      </c>
      <c r="I5036" t="s">
        <v>71</v>
      </c>
      <c r="J5036">
        <v>170181975</v>
      </c>
      <c r="K5036" t="s">
        <v>72</v>
      </c>
      <c r="L5036" t="s">
        <v>88</v>
      </c>
      <c r="M5036" t="s">
        <v>204</v>
      </c>
      <c r="N5036" t="s">
        <v>205</v>
      </c>
      <c r="O5036" t="s">
        <v>70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166</v>
      </c>
      <c r="V5036" t="s">
        <v>77</v>
      </c>
      <c r="W5036" t="s">
        <v>6343</v>
      </c>
      <c r="X5036" t="s">
        <v>6344</v>
      </c>
      <c r="Y5036" t="s">
        <v>6152</v>
      </c>
      <c r="Z5036">
        <v>33113849702</v>
      </c>
      <c r="AA5036">
        <v>0</v>
      </c>
      <c r="AB5036">
        <v>1</v>
      </c>
      <c r="AC5036">
        <v>0</v>
      </c>
      <c r="AD5036">
        <v>66.78</v>
      </c>
      <c r="AE5036" t="s">
        <v>80</v>
      </c>
      <c r="AF5036">
        <v>0</v>
      </c>
      <c r="AG5036">
        <v>0</v>
      </c>
      <c r="AH5036" t="s">
        <v>70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 t="s">
        <v>70</v>
      </c>
      <c r="AT5036">
        <v>0</v>
      </c>
      <c r="AU5036">
        <v>0</v>
      </c>
      <c r="AV5036">
        <v>50080243</v>
      </c>
      <c r="AW5036" t="s">
        <v>6345</v>
      </c>
      <c r="AX5036">
        <v>0</v>
      </c>
      <c r="AY5036" t="s">
        <v>70</v>
      </c>
      <c r="AZ5036" t="s">
        <v>70</v>
      </c>
      <c r="BA5036" t="s">
        <v>70</v>
      </c>
      <c r="BB5036" t="s">
        <v>82</v>
      </c>
      <c r="BC5036" t="s">
        <v>83</v>
      </c>
      <c r="BD5036" t="s">
        <v>84</v>
      </c>
      <c r="BE5036">
        <v>0</v>
      </c>
      <c r="BF5036">
        <v>0</v>
      </c>
      <c r="BG5036">
        <v>0</v>
      </c>
      <c r="BH5036" t="s">
        <v>70</v>
      </c>
      <c r="BI5036" t="s">
        <v>6346</v>
      </c>
      <c r="BJ5036">
        <v>0</v>
      </c>
      <c r="BK5036">
        <v>0</v>
      </c>
      <c r="BL5036">
        <v>0</v>
      </c>
      <c r="BM5036" t="s">
        <v>6347</v>
      </c>
      <c r="BN5036">
        <v>1</v>
      </c>
    </row>
    <row r="5037" spans="1:66" x14ac:dyDescent="0.2">
      <c r="A5037">
        <v>448912706</v>
      </c>
      <c r="B5037" t="s">
        <v>66</v>
      </c>
      <c r="C5037" t="s">
        <v>67</v>
      </c>
      <c r="D5037" t="s">
        <v>68</v>
      </c>
      <c r="E5037" t="s">
        <v>69</v>
      </c>
      <c r="F5037" t="s">
        <v>70</v>
      </c>
      <c r="G5037">
        <v>3036573393120</v>
      </c>
      <c r="H5037">
        <v>30446891</v>
      </c>
      <c r="I5037" t="s">
        <v>71</v>
      </c>
      <c r="J5037">
        <v>170181975</v>
      </c>
      <c r="K5037" t="s">
        <v>72</v>
      </c>
      <c r="L5037" t="s">
        <v>88</v>
      </c>
      <c r="M5037" t="s">
        <v>204</v>
      </c>
      <c r="N5037" t="s">
        <v>205</v>
      </c>
      <c r="O5037" t="s">
        <v>70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166</v>
      </c>
      <c r="V5037" t="s">
        <v>77</v>
      </c>
      <c r="W5037" t="s">
        <v>6343</v>
      </c>
      <c r="X5037" t="s">
        <v>6344</v>
      </c>
      <c r="Y5037" t="s">
        <v>6152</v>
      </c>
      <c r="Z5037">
        <v>33113849702</v>
      </c>
      <c r="AA5037">
        <v>0</v>
      </c>
      <c r="AB5037">
        <v>0</v>
      </c>
      <c r="AC5037">
        <v>1</v>
      </c>
      <c r="AD5037">
        <v>50</v>
      </c>
      <c r="AE5037" t="s">
        <v>80</v>
      </c>
      <c r="AF5037">
        <v>0</v>
      </c>
      <c r="AG5037">
        <v>0</v>
      </c>
      <c r="AH5037" t="s">
        <v>70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 t="s">
        <v>70</v>
      </c>
      <c r="AT5037">
        <v>0</v>
      </c>
      <c r="AU5037">
        <v>0</v>
      </c>
      <c r="AV5037">
        <v>50080243</v>
      </c>
      <c r="AW5037" t="s">
        <v>6345</v>
      </c>
      <c r="AX5037">
        <v>0</v>
      </c>
      <c r="AY5037" t="s">
        <v>70</v>
      </c>
      <c r="AZ5037" t="s">
        <v>70</v>
      </c>
      <c r="BA5037" t="s">
        <v>70</v>
      </c>
      <c r="BB5037" t="s">
        <v>87</v>
      </c>
      <c r="BC5037" t="s">
        <v>83</v>
      </c>
      <c r="BD5037" t="s">
        <v>84</v>
      </c>
      <c r="BE5037">
        <v>0</v>
      </c>
      <c r="BF5037">
        <v>0</v>
      </c>
      <c r="BG5037">
        <v>0</v>
      </c>
      <c r="BH5037" t="s">
        <v>70</v>
      </c>
      <c r="BI5037" t="s">
        <v>6346</v>
      </c>
      <c r="BJ5037">
        <v>0</v>
      </c>
      <c r="BK5037">
        <v>0</v>
      </c>
      <c r="BL5037">
        <v>0</v>
      </c>
      <c r="BM5037" t="s">
        <v>6347</v>
      </c>
      <c r="BN5037">
        <v>1</v>
      </c>
    </row>
    <row r="5038" spans="1:66" x14ac:dyDescent="0.2">
      <c r="A5038">
        <v>448912706</v>
      </c>
      <c r="B5038" t="s">
        <v>66</v>
      </c>
      <c r="C5038" t="s">
        <v>67</v>
      </c>
      <c r="D5038" t="s">
        <v>68</v>
      </c>
      <c r="E5038" t="s">
        <v>69</v>
      </c>
      <c r="F5038" t="s">
        <v>70</v>
      </c>
      <c r="G5038">
        <v>3036573393121</v>
      </c>
      <c r="H5038">
        <v>29654558</v>
      </c>
      <c r="I5038" t="s">
        <v>71</v>
      </c>
      <c r="J5038">
        <v>207482439</v>
      </c>
      <c r="K5038" t="s">
        <v>72</v>
      </c>
      <c r="L5038" t="s">
        <v>124</v>
      </c>
      <c r="M5038" t="s">
        <v>94</v>
      </c>
      <c r="N5038" t="s">
        <v>198</v>
      </c>
      <c r="O5038" t="s">
        <v>70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90</v>
      </c>
      <c r="V5038" t="s">
        <v>77</v>
      </c>
      <c r="W5038" t="s">
        <v>6348</v>
      </c>
      <c r="X5038" t="s">
        <v>6349</v>
      </c>
      <c r="Y5038" t="s">
        <v>6152</v>
      </c>
      <c r="Z5038">
        <v>34625605980</v>
      </c>
      <c r="AA5038">
        <v>0</v>
      </c>
      <c r="AB5038">
        <v>1</v>
      </c>
      <c r="AC5038">
        <v>0</v>
      </c>
      <c r="AD5038">
        <v>74.8</v>
      </c>
      <c r="AE5038" t="s">
        <v>80</v>
      </c>
      <c r="AF5038">
        <v>0</v>
      </c>
      <c r="AG5038">
        <v>0</v>
      </c>
      <c r="AH5038" t="s">
        <v>70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 t="s">
        <v>70</v>
      </c>
      <c r="AT5038">
        <v>0</v>
      </c>
      <c r="AU5038">
        <v>0</v>
      </c>
      <c r="AV5038">
        <v>5921</v>
      </c>
      <c r="AW5038" t="s">
        <v>6350</v>
      </c>
      <c r="AX5038">
        <v>0</v>
      </c>
      <c r="AY5038" t="s">
        <v>70</v>
      </c>
      <c r="AZ5038" t="s">
        <v>70</v>
      </c>
      <c r="BA5038" t="s">
        <v>70</v>
      </c>
      <c r="BB5038" t="s">
        <v>134</v>
      </c>
      <c r="BC5038" t="s">
        <v>83</v>
      </c>
      <c r="BD5038" t="s">
        <v>84</v>
      </c>
      <c r="BE5038">
        <v>0</v>
      </c>
      <c r="BF5038">
        <v>0</v>
      </c>
      <c r="BG5038">
        <v>0</v>
      </c>
      <c r="BH5038" t="s">
        <v>70</v>
      </c>
      <c r="BI5038" t="s">
        <v>6351</v>
      </c>
      <c r="BJ5038">
        <v>0</v>
      </c>
      <c r="BK5038">
        <v>0</v>
      </c>
      <c r="BL5038">
        <v>0</v>
      </c>
      <c r="BM5038" t="s">
        <v>5782</v>
      </c>
      <c r="BN5038">
        <v>1</v>
      </c>
    </row>
    <row r="5039" spans="1:66" x14ac:dyDescent="0.2">
      <c r="A5039">
        <v>448912706</v>
      </c>
      <c r="B5039" t="s">
        <v>66</v>
      </c>
      <c r="C5039" t="s">
        <v>67</v>
      </c>
      <c r="D5039" t="s">
        <v>68</v>
      </c>
      <c r="E5039" t="s">
        <v>69</v>
      </c>
      <c r="F5039" t="s">
        <v>70</v>
      </c>
      <c r="G5039">
        <v>3036573393122</v>
      </c>
      <c r="H5039">
        <v>29654558</v>
      </c>
      <c r="I5039" t="s">
        <v>71</v>
      </c>
      <c r="J5039">
        <v>207482439</v>
      </c>
      <c r="K5039" t="s">
        <v>72</v>
      </c>
      <c r="L5039" t="s">
        <v>124</v>
      </c>
      <c r="M5039" t="s">
        <v>94</v>
      </c>
      <c r="N5039" t="s">
        <v>198</v>
      </c>
      <c r="O5039" t="s">
        <v>137</v>
      </c>
      <c r="P5039">
        <v>1</v>
      </c>
      <c r="Q5039">
        <v>2760</v>
      </c>
      <c r="R5039">
        <v>2102</v>
      </c>
      <c r="S5039">
        <v>0</v>
      </c>
      <c r="T5039">
        <v>29.5</v>
      </c>
      <c r="U5039" t="s">
        <v>90</v>
      </c>
      <c r="V5039" t="s">
        <v>137</v>
      </c>
      <c r="W5039" t="s">
        <v>6348</v>
      </c>
      <c r="X5039" t="s">
        <v>6349</v>
      </c>
      <c r="Y5039" t="s">
        <v>6152</v>
      </c>
      <c r="Z5039">
        <v>34625605980</v>
      </c>
      <c r="AA5039">
        <v>2760</v>
      </c>
      <c r="AB5039">
        <v>0</v>
      </c>
      <c r="AC5039">
        <v>0</v>
      </c>
      <c r="AD5039">
        <v>0</v>
      </c>
      <c r="AE5039" t="s">
        <v>80</v>
      </c>
      <c r="AF5039">
        <v>0</v>
      </c>
      <c r="AG5039">
        <v>0</v>
      </c>
      <c r="AH5039" t="s">
        <v>70</v>
      </c>
      <c r="AI5039">
        <v>19.87</v>
      </c>
      <c r="AJ5039">
        <v>24.58</v>
      </c>
      <c r="AK5039">
        <v>4.71</v>
      </c>
      <c r="AL5039">
        <v>0</v>
      </c>
      <c r="AM5039">
        <v>0</v>
      </c>
      <c r="AN5039">
        <v>130.16999999999999</v>
      </c>
      <c r="AO5039">
        <v>1905.86</v>
      </c>
      <c r="AP5039">
        <v>0</v>
      </c>
      <c r="AQ5039">
        <v>39.94</v>
      </c>
      <c r="AR5039">
        <v>1.9</v>
      </c>
      <c r="AS5039" t="s">
        <v>138</v>
      </c>
      <c r="AT5039">
        <v>130.16666666666666</v>
      </c>
      <c r="AU5039">
        <v>26.03</v>
      </c>
      <c r="AV5039">
        <v>5921</v>
      </c>
      <c r="AW5039" t="s">
        <v>6350</v>
      </c>
      <c r="AX5039">
        <v>0</v>
      </c>
      <c r="AY5039" t="s">
        <v>70</v>
      </c>
      <c r="AZ5039" t="s">
        <v>70</v>
      </c>
      <c r="BA5039" t="s">
        <v>70</v>
      </c>
      <c r="BB5039" t="s">
        <v>70</v>
      </c>
      <c r="BC5039" t="s">
        <v>83</v>
      </c>
      <c r="BD5039" t="s">
        <v>84</v>
      </c>
      <c r="BE5039">
        <v>0</v>
      </c>
      <c r="BF5039">
        <v>0</v>
      </c>
      <c r="BG5039">
        <v>0</v>
      </c>
      <c r="BH5039" t="s">
        <v>70</v>
      </c>
      <c r="BI5039" t="s">
        <v>6351</v>
      </c>
      <c r="BJ5039">
        <v>0</v>
      </c>
      <c r="BK5039">
        <v>0</v>
      </c>
      <c r="BL5039">
        <v>0</v>
      </c>
      <c r="BM5039" t="s">
        <v>5782</v>
      </c>
      <c r="BN5039">
        <v>1</v>
      </c>
    </row>
    <row r="5040" spans="1:66" x14ac:dyDescent="0.2">
      <c r="A5040">
        <v>448912706</v>
      </c>
      <c r="B5040" t="s">
        <v>66</v>
      </c>
      <c r="C5040" t="s">
        <v>67</v>
      </c>
      <c r="D5040" t="s">
        <v>68</v>
      </c>
      <c r="E5040" t="s">
        <v>69</v>
      </c>
      <c r="F5040" t="s">
        <v>70</v>
      </c>
      <c r="G5040">
        <v>3036573393123</v>
      </c>
      <c r="H5040">
        <v>29654558</v>
      </c>
      <c r="I5040" t="s">
        <v>71</v>
      </c>
      <c r="J5040">
        <v>170181975</v>
      </c>
      <c r="K5040" t="s">
        <v>72</v>
      </c>
      <c r="L5040" t="s">
        <v>88</v>
      </c>
      <c r="M5040" t="s">
        <v>311</v>
      </c>
      <c r="N5040" t="s">
        <v>312</v>
      </c>
      <c r="O5040" t="s">
        <v>70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90</v>
      </c>
      <c r="V5040" t="s">
        <v>77</v>
      </c>
      <c r="W5040" t="s">
        <v>6352</v>
      </c>
      <c r="X5040" t="s">
        <v>6353</v>
      </c>
      <c r="Y5040" t="s">
        <v>6152</v>
      </c>
      <c r="Z5040">
        <v>34192472031</v>
      </c>
      <c r="AA5040">
        <v>0</v>
      </c>
      <c r="AB5040">
        <v>1</v>
      </c>
      <c r="AC5040">
        <v>0</v>
      </c>
      <c r="AD5040">
        <v>73.25</v>
      </c>
      <c r="AE5040" t="s">
        <v>80</v>
      </c>
      <c r="AF5040">
        <v>0</v>
      </c>
      <c r="AG5040">
        <v>0</v>
      </c>
      <c r="AH5040" t="s">
        <v>70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 t="s">
        <v>70</v>
      </c>
      <c r="AT5040">
        <v>0</v>
      </c>
      <c r="AU5040">
        <v>0</v>
      </c>
      <c r="AV5040">
        <v>169567</v>
      </c>
      <c r="AW5040" t="s">
        <v>6354</v>
      </c>
      <c r="AX5040">
        <v>0</v>
      </c>
      <c r="AY5040" t="s">
        <v>70</v>
      </c>
      <c r="AZ5040" t="s">
        <v>70</v>
      </c>
      <c r="BA5040" t="s">
        <v>70</v>
      </c>
      <c r="BB5040" t="s">
        <v>134</v>
      </c>
      <c r="BC5040" t="s">
        <v>83</v>
      </c>
      <c r="BD5040" t="s">
        <v>84</v>
      </c>
      <c r="BE5040">
        <v>0</v>
      </c>
      <c r="BF5040">
        <v>0</v>
      </c>
      <c r="BG5040">
        <v>0</v>
      </c>
      <c r="BH5040" t="s">
        <v>70</v>
      </c>
      <c r="BI5040" t="s">
        <v>6355</v>
      </c>
      <c r="BJ5040">
        <v>0</v>
      </c>
      <c r="BK5040">
        <v>0</v>
      </c>
      <c r="BL5040">
        <v>0</v>
      </c>
      <c r="BM5040" t="s">
        <v>1956</v>
      </c>
      <c r="BN5040">
        <v>1</v>
      </c>
    </row>
    <row r="5041" spans="1:66" x14ac:dyDescent="0.2">
      <c r="A5041">
        <v>448912706</v>
      </c>
      <c r="B5041" t="s">
        <v>66</v>
      </c>
      <c r="C5041" t="s">
        <v>67</v>
      </c>
      <c r="D5041" t="s">
        <v>68</v>
      </c>
      <c r="E5041" t="s">
        <v>69</v>
      </c>
      <c r="F5041" t="s">
        <v>70</v>
      </c>
      <c r="G5041">
        <v>3036573393124</v>
      </c>
      <c r="H5041">
        <v>29654558</v>
      </c>
      <c r="I5041" t="s">
        <v>71</v>
      </c>
      <c r="J5041">
        <v>170181975</v>
      </c>
      <c r="K5041" t="s">
        <v>72</v>
      </c>
      <c r="L5041" t="s">
        <v>88</v>
      </c>
      <c r="M5041" t="s">
        <v>311</v>
      </c>
      <c r="N5041" t="s">
        <v>312</v>
      </c>
      <c r="O5041" t="s">
        <v>137</v>
      </c>
      <c r="P5041">
        <v>1</v>
      </c>
      <c r="Q5041">
        <v>2880</v>
      </c>
      <c r="R5041">
        <v>1975</v>
      </c>
      <c r="S5041">
        <v>0</v>
      </c>
      <c r="T5041">
        <v>29.5</v>
      </c>
      <c r="U5041" t="s">
        <v>90</v>
      </c>
      <c r="V5041" t="s">
        <v>137</v>
      </c>
      <c r="W5041" t="s">
        <v>6352</v>
      </c>
      <c r="X5041" t="s">
        <v>6353</v>
      </c>
      <c r="Y5041" t="s">
        <v>6152</v>
      </c>
      <c r="Z5041">
        <v>34192472031</v>
      </c>
      <c r="AA5041">
        <v>2880</v>
      </c>
      <c r="AB5041">
        <v>0</v>
      </c>
      <c r="AC5041">
        <v>0</v>
      </c>
      <c r="AD5041">
        <v>0</v>
      </c>
      <c r="AE5041" t="s">
        <v>80</v>
      </c>
      <c r="AF5041">
        <v>0</v>
      </c>
      <c r="AG5041">
        <v>0</v>
      </c>
      <c r="AH5041" t="s">
        <v>70</v>
      </c>
      <c r="AI5041">
        <v>26.19</v>
      </c>
      <c r="AJ5041">
        <v>24.58</v>
      </c>
      <c r="AK5041">
        <v>-1.61</v>
      </c>
      <c r="AL5041">
        <v>0</v>
      </c>
      <c r="AM5041">
        <v>0</v>
      </c>
      <c r="AN5041">
        <v>-46.17</v>
      </c>
      <c r="AO5041">
        <v>1992.88</v>
      </c>
      <c r="AP5041">
        <v>0</v>
      </c>
      <c r="AQ5041">
        <v>37.520000000000003</v>
      </c>
      <c r="AR5041">
        <v>1.9</v>
      </c>
      <c r="AS5041" t="s">
        <v>138</v>
      </c>
      <c r="AT5041">
        <v>-46.166666666666664</v>
      </c>
      <c r="AU5041">
        <v>-9.23</v>
      </c>
      <c r="AV5041">
        <v>169567</v>
      </c>
      <c r="AW5041" t="s">
        <v>6354</v>
      </c>
      <c r="AX5041">
        <v>0</v>
      </c>
      <c r="AY5041" t="s">
        <v>70</v>
      </c>
      <c r="AZ5041" t="s">
        <v>70</v>
      </c>
      <c r="BA5041" t="s">
        <v>70</v>
      </c>
      <c r="BB5041" t="s">
        <v>70</v>
      </c>
      <c r="BC5041" t="s">
        <v>83</v>
      </c>
      <c r="BD5041" t="s">
        <v>84</v>
      </c>
      <c r="BE5041">
        <v>0</v>
      </c>
      <c r="BF5041">
        <v>0</v>
      </c>
      <c r="BG5041">
        <v>0</v>
      </c>
      <c r="BH5041" t="s">
        <v>70</v>
      </c>
      <c r="BI5041" t="s">
        <v>6355</v>
      </c>
      <c r="BJ5041">
        <v>0</v>
      </c>
      <c r="BK5041">
        <v>0</v>
      </c>
      <c r="BL5041">
        <v>0</v>
      </c>
      <c r="BM5041" t="s">
        <v>1956</v>
      </c>
      <c r="BN5041">
        <v>1</v>
      </c>
    </row>
    <row r="5042" spans="1:66" x14ac:dyDescent="0.2">
      <c r="A5042">
        <v>448912706</v>
      </c>
      <c r="B5042" t="s">
        <v>66</v>
      </c>
      <c r="C5042" t="s">
        <v>67</v>
      </c>
      <c r="D5042" t="s">
        <v>68</v>
      </c>
      <c r="E5042" t="s">
        <v>69</v>
      </c>
      <c r="F5042" t="s">
        <v>70</v>
      </c>
      <c r="G5042">
        <v>3036573393125</v>
      </c>
      <c r="H5042">
        <v>30446891</v>
      </c>
      <c r="I5042" t="s">
        <v>71</v>
      </c>
      <c r="J5042">
        <v>170181975</v>
      </c>
      <c r="K5042" t="s">
        <v>72</v>
      </c>
      <c r="L5042" t="s">
        <v>88</v>
      </c>
      <c r="M5042" t="s">
        <v>204</v>
      </c>
      <c r="N5042" t="s">
        <v>205</v>
      </c>
      <c r="O5042" t="s">
        <v>70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166</v>
      </c>
      <c r="V5042" t="s">
        <v>77</v>
      </c>
      <c r="W5042" t="s">
        <v>6356</v>
      </c>
      <c r="X5042" t="s">
        <v>6357</v>
      </c>
      <c r="Y5042" t="s">
        <v>6152</v>
      </c>
      <c r="Z5042">
        <v>33113849694</v>
      </c>
      <c r="AA5042">
        <v>0</v>
      </c>
      <c r="AB5042">
        <v>1</v>
      </c>
      <c r="AC5042">
        <v>0</v>
      </c>
      <c r="AD5042">
        <v>66.78</v>
      </c>
      <c r="AE5042" t="s">
        <v>80</v>
      </c>
      <c r="AF5042">
        <v>0</v>
      </c>
      <c r="AG5042">
        <v>0</v>
      </c>
      <c r="AH5042" t="s">
        <v>70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 t="s">
        <v>70</v>
      </c>
      <c r="AT5042">
        <v>0</v>
      </c>
      <c r="AU5042">
        <v>0</v>
      </c>
      <c r="AV5042">
        <v>169567</v>
      </c>
      <c r="AW5042" t="s">
        <v>6354</v>
      </c>
      <c r="AX5042">
        <v>0</v>
      </c>
      <c r="AY5042" t="s">
        <v>70</v>
      </c>
      <c r="AZ5042" t="s">
        <v>70</v>
      </c>
      <c r="BA5042" t="s">
        <v>70</v>
      </c>
      <c r="BB5042" t="s">
        <v>82</v>
      </c>
      <c r="BC5042" t="s">
        <v>83</v>
      </c>
      <c r="BD5042" t="s">
        <v>84</v>
      </c>
      <c r="BE5042">
        <v>0</v>
      </c>
      <c r="BF5042">
        <v>0</v>
      </c>
      <c r="BG5042">
        <v>0</v>
      </c>
      <c r="BH5042" t="s">
        <v>70</v>
      </c>
      <c r="BI5042" t="s">
        <v>6358</v>
      </c>
      <c r="BJ5042">
        <v>0</v>
      </c>
      <c r="BK5042">
        <v>0</v>
      </c>
      <c r="BL5042">
        <v>0</v>
      </c>
      <c r="BM5042" t="s">
        <v>958</v>
      </c>
      <c r="BN5042">
        <v>1</v>
      </c>
    </row>
    <row r="5043" spans="1:66" x14ac:dyDescent="0.2">
      <c r="A5043">
        <v>448912706</v>
      </c>
      <c r="B5043" t="s">
        <v>66</v>
      </c>
      <c r="C5043" t="s">
        <v>67</v>
      </c>
      <c r="D5043" t="s">
        <v>68</v>
      </c>
      <c r="E5043" t="s">
        <v>69</v>
      </c>
      <c r="F5043" t="s">
        <v>70</v>
      </c>
      <c r="G5043">
        <v>3036573393126</v>
      </c>
      <c r="H5043">
        <v>30446891</v>
      </c>
      <c r="I5043" t="s">
        <v>71</v>
      </c>
      <c r="J5043">
        <v>170181975</v>
      </c>
      <c r="K5043" t="s">
        <v>72</v>
      </c>
      <c r="L5043" t="s">
        <v>88</v>
      </c>
      <c r="M5043" t="s">
        <v>204</v>
      </c>
      <c r="N5043" t="s">
        <v>205</v>
      </c>
      <c r="O5043" t="s">
        <v>70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166</v>
      </c>
      <c r="V5043" t="s">
        <v>77</v>
      </c>
      <c r="W5043" t="s">
        <v>6356</v>
      </c>
      <c r="X5043" t="s">
        <v>6357</v>
      </c>
      <c r="Y5043" t="s">
        <v>6152</v>
      </c>
      <c r="Z5043">
        <v>33113849694</v>
      </c>
      <c r="AA5043">
        <v>0</v>
      </c>
      <c r="AB5043">
        <v>0</v>
      </c>
      <c r="AC5043">
        <v>1</v>
      </c>
      <c r="AD5043">
        <v>50</v>
      </c>
      <c r="AE5043" t="s">
        <v>80</v>
      </c>
      <c r="AF5043">
        <v>0</v>
      </c>
      <c r="AG5043">
        <v>0</v>
      </c>
      <c r="AH5043" t="s">
        <v>70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 t="s">
        <v>70</v>
      </c>
      <c r="AT5043">
        <v>0</v>
      </c>
      <c r="AU5043">
        <v>0</v>
      </c>
      <c r="AV5043">
        <v>169567</v>
      </c>
      <c r="AW5043" t="s">
        <v>6354</v>
      </c>
      <c r="AX5043">
        <v>0</v>
      </c>
      <c r="AY5043" t="s">
        <v>70</v>
      </c>
      <c r="AZ5043" t="s">
        <v>70</v>
      </c>
      <c r="BA5043" t="s">
        <v>70</v>
      </c>
      <c r="BB5043" t="s">
        <v>87</v>
      </c>
      <c r="BC5043" t="s">
        <v>83</v>
      </c>
      <c r="BD5043" t="s">
        <v>84</v>
      </c>
      <c r="BE5043">
        <v>0</v>
      </c>
      <c r="BF5043">
        <v>0</v>
      </c>
      <c r="BG5043">
        <v>0</v>
      </c>
      <c r="BH5043" t="s">
        <v>70</v>
      </c>
      <c r="BI5043" t="s">
        <v>6358</v>
      </c>
      <c r="BJ5043">
        <v>0</v>
      </c>
      <c r="BK5043">
        <v>0</v>
      </c>
      <c r="BL5043">
        <v>0</v>
      </c>
      <c r="BM5043" t="s">
        <v>958</v>
      </c>
      <c r="BN5043">
        <v>1</v>
      </c>
    </row>
    <row r="5044" spans="1:66" x14ac:dyDescent="0.2">
      <c r="A5044">
        <v>448912706</v>
      </c>
      <c r="B5044" t="s">
        <v>66</v>
      </c>
      <c r="C5044" t="s">
        <v>67</v>
      </c>
      <c r="D5044" t="s">
        <v>68</v>
      </c>
      <c r="E5044" t="s">
        <v>69</v>
      </c>
      <c r="F5044" t="s">
        <v>70</v>
      </c>
      <c r="G5044">
        <v>3036573393127</v>
      </c>
      <c r="H5044">
        <v>30446891</v>
      </c>
      <c r="I5044" t="s">
        <v>71</v>
      </c>
      <c r="J5044">
        <v>170181975</v>
      </c>
      <c r="K5044" t="s">
        <v>72</v>
      </c>
      <c r="L5044" t="s">
        <v>88</v>
      </c>
      <c r="M5044" t="s">
        <v>109</v>
      </c>
      <c r="N5044" t="s">
        <v>110</v>
      </c>
      <c r="O5044" t="s">
        <v>70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255</v>
      </c>
      <c r="V5044" t="s">
        <v>77</v>
      </c>
      <c r="W5044" t="s">
        <v>6359</v>
      </c>
      <c r="X5044" t="s">
        <v>6360</v>
      </c>
      <c r="Y5044" t="s">
        <v>6152</v>
      </c>
      <c r="Z5044">
        <v>33113846772</v>
      </c>
      <c r="AA5044">
        <v>0</v>
      </c>
      <c r="AB5044">
        <v>1</v>
      </c>
      <c r="AC5044">
        <v>0</v>
      </c>
      <c r="AD5044">
        <v>66.78</v>
      </c>
      <c r="AE5044" t="s">
        <v>80</v>
      </c>
      <c r="AF5044">
        <v>0</v>
      </c>
      <c r="AG5044">
        <v>0</v>
      </c>
      <c r="AH5044" t="s">
        <v>70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 t="s">
        <v>70</v>
      </c>
      <c r="AT5044">
        <v>0</v>
      </c>
      <c r="AU5044">
        <v>0</v>
      </c>
      <c r="AV5044">
        <v>206646</v>
      </c>
      <c r="AW5044" t="s">
        <v>6361</v>
      </c>
      <c r="AX5044">
        <v>0</v>
      </c>
      <c r="AY5044" t="s">
        <v>70</v>
      </c>
      <c r="AZ5044" t="s">
        <v>70</v>
      </c>
      <c r="BA5044" t="s">
        <v>70</v>
      </c>
      <c r="BB5044" t="s">
        <v>82</v>
      </c>
      <c r="BC5044" t="s">
        <v>83</v>
      </c>
      <c r="BD5044" t="s">
        <v>84</v>
      </c>
      <c r="BE5044">
        <v>0</v>
      </c>
      <c r="BF5044">
        <v>0</v>
      </c>
      <c r="BG5044">
        <v>0</v>
      </c>
      <c r="BH5044" t="s">
        <v>70</v>
      </c>
      <c r="BI5044" t="s">
        <v>6362</v>
      </c>
      <c r="BJ5044">
        <v>0</v>
      </c>
      <c r="BK5044">
        <v>0</v>
      </c>
      <c r="BL5044">
        <v>0</v>
      </c>
      <c r="BM5044" t="s">
        <v>4578</v>
      </c>
      <c r="BN5044">
        <v>1</v>
      </c>
    </row>
    <row r="5045" spans="1:66" x14ac:dyDescent="0.2">
      <c r="A5045">
        <v>448912706</v>
      </c>
      <c r="B5045" t="s">
        <v>66</v>
      </c>
      <c r="C5045" t="s">
        <v>67</v>
      </c>
      <c r="D5045" t="s">
        <v>68</v>
      </c>
      <c r="E5045" t="s">
        <v>69</v>
      </c>
      <c r="F5045" t="s">
        <v>70</v>
      </c>
      <c r="G5045">
        <v>3036573393128</v>
      </c>
      <c r="H5045">
        <v>30446891</v>
      </c>
      <c r="I5045" t="s">
        <v>71</v>
      </c>
      <c r="J5045">
        <v>170181975</v>
      </c>
      <c r="K5045" t="s">
        <v>72</v>
      </c>
      <c r="L5045" t="s">
        <v>88</v>
      </c>
      <c r="M5045" t="s">
        <v>109</v>
      </c>
      <c r="N5045" t="s">
        <v>110</v>
      </c>
      <c r="O5045" t="s">
        <v>70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255</v>
      </c>
      <c r="V5045" t="s">
        <v>77</v>
      </c>
      <c r="W5045" t="s">
        <v>6359</v>
      </c>
      <c r="X5045" t="s">
        <v>6360</v>
      </c>
      <c r="Y5045" t="s">
        <v>6152</v>
      </c>
      <c r="Z5045">
        <v>33113846772</v>
      </c>
      <c r="AA5045">
        <v>0</v>
      </c>
      <c r="AB5045">
        <v>0</v>
      </c>
      <c r="AC5045">
        <v>1</v>
      </c>
      <c r="AD5045">
        <v>50</v>
      </c>
      <c r="AE5045" t="s">
        <v>80</v>
      </c>
      <c r="AF5045">
        <v>0</v>
      </c>
      <c r="AG5045">
        <v>0</v>
      </c>
      <c r="AH5045" t="s">
        <v>70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 t="s">
        <v>70</v>
      </c>
      <c r="AT5045">
        <v>0</v>
      </c>
      <c r="AU5045">
        <v>0</v>
      </c>
      <c r="AV5045">
        <v>206646</v>
      </c>
      <c r="AW5045" t="s">
        <v>6361</v>
      </c>
      <c r="AX5045">
        <v>0</v>
      </c>
      <c r="AY5045" t="s">
        <v>70</v>
      </c>
      <c r="AZ5045" t="s">
        <v>70</v>
      </c>
      <c r="BA5045" t="s">
        <v>70</v>
      </c>
      <c r="BB5045" t="s">
        <v>87</v>
      </c>
      <c r="BC5045" t="s">
        <v>83</v>
      </c>
      <c r="BD5045" t="s">
        <v>84</v>
      </c>
      <c r="BE5045">
        <v>0</v>
      </c>
      <c r="BF5045">
        <v>0</v>
      </c>
      <c r="BG5045">
        <v>0</v>
      </c>
      <c r="BH5045" t="s">
        <v>70</v>
      </c>
      <c r="BI5045" t="s">
        <v>6362</v>
      </c>
      <c r="BJ5045">
        <v>0</v>
      </c>
      <c r="BK5045">
        <v>0</v>
      </c>
      <c r="BL5045">
        <v>0</v>
      </c>
      <c r="BM5045" t="s">
        <v>4578</v>
      </c>
      <c r="BN5045">
        <v>1</v>
      </c>
    </row>
    <row r="5046" spans="1:66" x14ac:dyDescent="0.2">
      <c r="A5046">
        <v>448912706</v>
      </c>
      <c r="B5046" t="s">
        <v>66</v>
      </c>
      <c r="C5046" t="s">
        <v>67</v>
      </c>
      <c r="D5046" t="s">
        <v>68</v>
      </c>
      <c r="E5046" t="s">
        <v>69</v>
      </c>
      <c r="F5046" t="s">
        <v>70</v>
      </c>
      <c r="G5046">
        <v>3036573393129</v>
      </c>
      <c r="H5046">
        <v>30296144</v>
      </c>
      <c r="I5046" t="s">
        <v>71</v>
      </c>
      <c r="J5046">
        <v>170181975</v>
      </c>
      <c r="K5046" t="s">
        <v>72</v>
      </c>
      <c r="L5046" t="s">
        <v>88</v>
      </c>
      <c r="M5046" t="s">
        <v>102</v>
      </c>
      <c r="N5046" t="s">
        <v>103</v>
      </c>
      <c r="O5046" t="s">
        <v>70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90</v>
      </c>
      <c r="V5046" t="s">
        <v>77</v>
      </c>
      <c r="W5046" t="s">
        <v>6363</v>
      </c>
      <c r="X5046" t="s">
        <v>6364</v>
      </c>
      <c r="Y5046" t="s">
        <v>6152</v>
      </c>
      <c r="Z5046">
        <v>34813615799</v>
      </c>
      <c r="AA5046">
        <v>0</v>
      </c>
      <c r="AB5046">
        <v>1</v>
      </c>
      <c r="AC5046">
        <v>0</v>
      </c>
      <c r="AD5046">
        <v>94.79</v>
      </c>
      <c r="AE5046" t="s">
        <v>80</v>
      </c>
      <c r="AF5046">
        <v>0</v>
      </c>
      <c r="AG5046">
        <v>0</v>
      </c>
      <c r="AH5046" t="s">
        <v>70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 t="s">
        <v>70</v>
      </c>
      <c r="AT5046">
        <v>0</v>
      </c>
      <c r="AU5046">
        <v>0</v>
      </c>
      <c r="AV5046">
        <v>206646</v>
      </c>
      <c r="AW5046" t="s">
        <v>6361</v>
      </c>
      <c r="AX5046">
        <v>0</v>
      </c>
      <c r="AY5046" t="s">
        <v>70</v>
      </c>
      <c r="AZ5046" t="s">
        <v>70</v>
      </c>
      <c r="BA5046" t="s">
        <v>70</v>
      </c>
      <c r="BB5046" t="s">
        <v>82</v>
      </c>
      <c r="BC5046" t="s">
        <v>83</v>
      </c>
      <c r="BD5046" t="s">
        <v>84</v>
      </c>
      <c r="BE5046">
        <v>0</v>
      </c>
      <c r="BF5046">
        <v>0</v>
      </c>
      <c r="BG5046">
        <v>0</v>
      </c>
      <c r="BH5046" t="s">
        <v>70</v>
      </c>
      <c r="BI5046" t="s">
        <v>6365</v>
      </c>
      <c r="BJ5046">
        <v>0</v>
      </c>
      <c r="BK5046">
        <v>0</v>
      </c>
      <c r="BL5046">
        <v>0</v>
      </c>
      <c r="BM5046" t="s">
        <v>4577</v>
      </c>
      <c r="BN5046">
        <v>1</v>
      </c>
    </row>
    <row r="5047" spans="1:66" x14ac:dyDescent="0.2">
      <c r="A5047">
        <v>448912706</v>
      </c>
      <c r="B5047" t="s">
        <v>66</v>
      </c>
      <c r="C5047" t="s">
        <v>67</v>
      </c>
      <c r="D5047" t="s">
        <v>68</v>
      </c>
      <c r="E5047" t="s">
        <v>69</v>
      </c>
      <c r="F5047" t="s">
        <v>70</v>
      </c>
      <c r="G5047">
        <v>3036573393130</v>
      </c>
      <c r="H5047">
        <v>30296144</v>
      </c>
      <c r="I5047" t="s">
        <v>71</v>
      </c>
      <c r="J5047">
        <v>170181975</v>
      </c>
      <c r="K5047" t="s">
        <v>72</v>
      </c>
      <c r="L5047" t="s">
        <v>88</v>
      </c>
      <c r="M5047" t="s">
        <v>102</v>
      </c>
      <c r="N5047" t="s">
        <v>103</v>
      </c>
      <c r="O5047" t="s">
        <v>70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90</v>
      </c>
      <c r="V5047" t="s">
        <v>77</v>
      </c>
      <c r="W5047" t="s">
        <v>6363</v>
      </c>
      <c r="X5047" t="s">
        <v>6364</v>
      </c>
      <c r="Y5047" t="s">
        <v>6152</v>
      </c>
      <c r="Z5047">
        <v>34813615799</v>
      </c>
      <c r="AA5047">
        <v>0</v>
      </c>
      <c r="AB5047">
        <v>0</v>
      </c>
      <c r="AC5047">
        <v>1</v>
      </c>
      <c r="AD5047">
        <v>50</v>
      </c>
      <c r="AE5047" t="s">
        <v>80</v>
      </c>
      <c r="AF5047">
        <v>0</v>
      </c>
      <c r="AG5047">
        <v>0</v>
      </c>
      <c r="AH5047" t="s">
        <v>70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 t="s">
        <v>70</v>
      </c>
      <c r="AT5047">
        <v>0</v>
      </c>
      <c r="AU5047">
        <v>0</v>
      </c>
      <c r="AV5047">
        <v>206646</v>
      </c>
      <c r="AW5047" t="s">
        <v>6361</v>
      </c>
      <c r="AX5047">
        <v>0</v>
      </c>
      <c r="AY5047" t="s">
        <v>70</v>
      </c>
      <c r="AZ5047" t="s">
        <v>70</v>
      </c>
      <c r="BA5047" t="s">
        <v>70</v>
      </c>
      <c r="BB5047" t="s">
        <v>87</v>
      </c>
      <c r="BC5047" t="s">
        <v>83</v>
      </c>
      <c r="BD5047" t="s">
        <v>84</v>
      </c>
      <c r="BE5047">
        <v>0</v>
      </c>
      <c r="BF5047">
        <v>0</v>
      </c>
      <c r="BG5047">
        <v>0</v>
      </c>
      <c r="BH5047" t="s">
        <v>70</v>
      </c>
      <c r="BI5047" t="s">
        <v>6365</v>
      </c>
      <c r="BJ5047">
        <v>0</v>
      </c>
      <c r="BK5047">
        <v>0</v>
      </c>
      <c r="BL5047">
        <v>0</v>
      </c>
      <c r="BM5047" t="s">
        <v>4577</v>
      </c>
      <c r="BN5047">
        <v>1</v>
      </c>
    </row>
    <row r="5048" spans="1:66" x14ac:dyDescent="0.2">
      <c r="A5048">
        <v>448912706</v>
      </c>
      <c r="B5048" t="s">
        <v>66</v>
      </c>
      <c r="C5048" t="s">
        <v>67</v>
      </c>
      <c r="D5048" t="s">
        <v>68</v>
      </c>
      <c r="E5048" t="s">
        <v>69</v>
      </c>
      <c r="F5048" t="s">
        <v>70</v>
      </c>
      <c r="G5048">
        <v>3036573393131</v>
      </c>
      <c r="H5048">
        <v>29356168</v>
      </c>
      <c r="I5048" t="s">
        <v>367</v>
      </c>
      <c r="J5048">
        <v>286737187</v>
      </c>
      <c r="K5048" t="s">
        <v>72</v>
      </c>
      <c r="L5048" t="s">
        <v>368</v>
      </c>
      <c r="M5048" t="s">
        <v>369</v>
      </c>
      <c r="N5048" t="s">
        <v>370</v>
      </c>
      <c r="O5048" t="s">
        <v>70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177</v>
      </c>
      <c r="V5048" t="s">
        <v>77</v>
      </c>
      <c r="W5048" t="s">
        <v>6366</v>
      </c>
      <c r="X5048" t="s">
        <v>6367</v>
      </c>
      <c r="Y5048" t="s">
        <v>6152</v>
      </c>
      <c r="Z5048">
        <v>30680558955</v>
      </c>
      <c r="AA5048">
        <v>0</v>
      </c>
      <c r="AB5048">
        <v>1</v>
      </c>
      <c r="AC5048">
        <v>0</v>
      </c>
      <c r="AD5048">
        <v>69.59</v>
      </c>
      <c r="AE5048" t="s">
        <v>373</v>
      </c>
      <c r="AF5048">
        <v>0</v>
      </c>
      <c r="AG5048">
        <v>0</v>
      </c>
      <c r="AH5048" t="s">
        <v>70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 t="s">
        <v>70</v>
      </c>
      <c r="AT5048">
        <v>0</v>
      </c>
      <c r="AU5048">
        <v>0</v>
      </c>
      <c r="AV5048">
        <v>50005488</v>
      </c>
      <c r="AW5048" t="s">
        <v>6368</v>
      </c>
      <c r="AX5048">
        <v>0</v>
      </c>
      <c r="AY5048" t="s">
        <v>70</v>
      </c>
      <c r="AZ5048" t="s">
        <v>70</v>
      </c>
      <c r="BA5048" t="s">
        <v>70</v>
      </c>
      <c r="BB5048" t="s">
        <v>82</v>
      </c>
      <c r="BC5048" t="s">
        <v>83</v>
      </c>
      <c r="BD5048" t="s">
        <v>84</v>
      </c>
      <c r="BE5048">
        <v>0</v>
      </c>
      <c r="BF5048">
        <v>0</v>
      </c>
      <c r="BG5048">
        <v>0</v>
      </c>
      <c r="BH5048" t="s">
        <v>70</v>
      </c>
      <c r="BI5048" t="s">
        <v>6369</v>
      </c>
      <c r="BJ5048">
        <v>0</v>
      </c>
      <c r="BK5048">
        <v>0</v>
      </c>
      <c r="BL5048">
        <v>0</v>
      </c>
      <c r="BM5048" t="s">
        <v>6370</v>
      </c>
      <c r="BN5048">
        <v>1</v>
      </c>
    </row>
    <row r="5049" spans="1:66" x14ac:dyDescent="0.2">
      <c r="A5049">
        <v>448912706</v>
      </c>
      <c r="B5049" t="s">
        <v>66</v>
      </c>
      <c r="C5049" t="s">
        <v>67</v>
      </c>
      <c r="D5049" t="s">
        <v>68</v>
      </c>
      <c r="E5049" t="s">
        <v>69</v>
      </c>
      <c r="F5049" t="s">
        <v>70</v>
      </c>
      <c r="G5049">
        <v>3036573393132</v>
      </c>
      <c r="H5049">
        <v>29356168</v>
      </c>
      <c r="I5049" t="s">
        <v>367</v>
      </c>
      <c r="J5049">
        <v>286737187</v>
      </c>
      <c r="K5049" t="s">
        <v>72</v>
      </c>
      <c r="L5049" t="s">
        <v>368</v>
      </c>
      <c r="M5049" t="s">
        <v>369</v>
      </c>
      <c r="N5049" t="s">
        <v>370</v>
      </c>
      <c r="O5049" t="s">
        <v>70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177</v>
      </c>
      <c r="V5049" t="s">
        <v>77</v>
      </c>
      <c r="W5049" t="s">
        <v>6366</v>
      </c>
      <c r="X5049" t="s">
        <v>6367</v>
      </c>
      <c r="Y5049" t="s">
        <v>6152</v>
      </c>
      <c r="Z5049">
        <v>30680558955</v>
      </c>
      <c r="AA5049">
        <v>0</v>
      </c>
      <c r="AB5049">
        <v>0</v>
      </c>
      <c r="AC5049">
        <v>1</v>
      </c>
      <c r="AD5049">
        <v>50</v>
      </c>
      <c r="AE5049" t="s">
        <v>373</v>
      </c>
      <c r="AF5049">
        <v>0</v>
      </c>
      <c r="AG5049">
        <v>0</v>
      </c>
      <c r="AH5049" t="s">
        <v>70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 t="s">
        <v>70</v>
      </c>
      <c r="AT5049">
        <v>0</v>
      </c>
      <c r="AU5049">
        <v>0</v>
      </c>
      <c r="AV5049">
        <v>50005488</v>
      </c>
      <c r="AW5049" t="s">
        <v>6368</v>
      </c>
      <c r="AX5049">
        <v>0</v>
      </c>
      <c r="AY5049" t="s">
        <v>70</v>
      </c>
      <c r="AZ5049" t="s">
        <v>70</v>
      </c>
      <c r="BA5049" t="s">
        <v>70</v>
      </c>
      <c r="BB5049" t="s">
        <v>87</v>
      </c>
      <c r="BC5049" t="s">
        <v>83</v>
      </c>
      <c r="BD5049" t="s">
        <v>84</v>
      </c>
      <c r="BE5049">
        <v>0</v>
      </c>
      <c r="BF5049">
        <v>0</v>
      </c>
      <c r="BG5049">
        <v>0</v>
      </c>
      <c r="BH5049" t="s">
        <v>70</v>
      </c>
      <c r="BI5049" t="s">
        <v>6369</v>
      </c>
      <c r="BJ5049">
        <v>0</v>
      </c>
      <c r="BK5049">
        <v>0</v>
      </c>
      <c r="BL5049">
        <v>0</v>
      </c>
      <c r="BM5049" t="s">
        <v>6370</v>
      </c>
      <c r="BN5049">
        <v>1</v>
      </c>
    </row>
    <row r="5050" spans="1:66" x14ac:dyDescent="0.2">
      <c r="A5050">
        <v>448912706</v>
      </c>
      <c r="B5050" t="s">
        <v>66</v>
      </c>
      <c r="C5050" t="s">
        <v>67</v>
      </c>
      <c r="D5050" t="s">
        <v>68</v>
      </c>
      <c r="E5050" t="s">
        <v>69</v>
      </c>
      <c r="F5050" t="s">
        <v>70</v>
      </c>
      <c r="G5050">
        <v>3036573393133</v>
      </c>
      <c r="H5050">
        <v>0</v>
      </c>
      <c r="I5050" t="s">
        <v>71</v>
      </c>
      <c r="J5050">
        <v>170181975</v>
      </c>
      <c r="K5050" t="s">
        <v>72</v>
      </c>
      <c r="L5050" t="s">
        <v>88</v>
      </c>
      <c r="M5050" t="s">
        <v>146</v>
      </c>
      <c r="N5050" t="s">
        <v>147</v>
      </c>
      <c r="O5050" t="s">
        <v>70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552</v>
      </c>
      <c r="V5050" t="s">
        <v>77</v>
      </c>
      <c r="W5050" t="s">
        <v>6371</v>
      </c>
      <c r="X5050" t="s">
        <v>6372</v>
      </c>
      <c r="Y5050" t="s">
        <v>6152</v>
      </c>
      <c r="Z5050">
        <v>39636964204</v>
      </c>
      <c r="AA5050">
        <v>0</v>
      </c>
      <c r="AB5050">
        <v>1</v>
      </c>
      <c r="AC5050">
        <v>0</v>
      </c>
      <c r="AD5050">
        <v>90.48</v>
      </c>
      <c r="AE5050" t="s">
        <v>70</v>
      </c>
      <c r="AF5050">
        <v>0</v>
      </c>
      <c r="AG5050">
        <v>0</v>
      </c>
      <c r="AH5050" t="s">
        <v>70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 t="s">
        <v>70</v>
      </c>
      <c r="AT5050">
        <v>0</v>
      </c>
      <c r="AU5050">
        <v>0</v>
      </c>
      <c r="AV5050">
        <v>216911</v>
      </c>
      <c r="AW5050" t="s">
        <v>6208</v>
      </c>
      <c r="AX5050">
        <v>0</v>
      </c>
      <c r="AY5050" t="s">
        <v>70</v>
      </c>
      <c r="AZ5050" t="s">
        <v>70</v>
      </c>
      <c r="BA5050" t="s">
        <v>70</v>
      </c>
      <c r="BB5050" t="s">
        <v>82</v>
      </c>
      <c r="BC5050" t="s">
        <v>83</v>
      </c>
      <c r="BD5050" t="s">
        <v>84</v>
      </c>
      <c r="BE5050">
        <v>0</v>
      </c>
      <c r="BF5050">
        <v>0</v>
      </c>
      <c r="BG5050">
        <v>0</v>
      </c>
      <c r="BH5050" t="s">
        <v>70</v>
      </c>
      <c r="BI5050" t="s">
        <v>70</v>
      </c>
      <c r="BJ5050">
        <v>0</v>
      </c>
      <c r="BK5050">
        <v>0</v>
      </c>
      <c r="BL5050">
        <v>0</v>
      </c>
      <c r="BM5050" t="s">
        <v>6373</v>
      </c>
      <c r="BN5050">
        <v>1</v>
      </c>
    </row>
    <row r="5051" spans="1:66" x14ac:dyDescent="0.2">
      <c r="A5051">
        <v>448912706</v>
      </c>
      <c r="B5051" t="s">
        <v>66</v>
      </c>
      <c r="C5051" t="s">
        <v>67</v>
      </c>
      <c r="D5051" t="s">
        <v>68</v>
      </c>
      <c r="E5051" t="s">
        <v>69</v>
      </c>
      <c r="F5051" t="s">
        <v>70</v>
      </c>
      <c r="G5051">
        <v>3036573393134</v>
      </c>
      <c r="H5051">
        <v>0</v>
      </c>
      <c r="I5051" t="s">
        <v>71</v>
      </c>
      <c r="J5051">
        <v>170181975</v>
      </c>
      <c r="K5051" t="s">
        <v>72</v>
      </c>
      <c r="L5051" t="s">
        <v>88</v>
      </c>
      <c r="M5051" t="s">
        <v>146</v>
      </c>
      <c r="N5051" t="s">
        <v>147</v>
      </c>
      <c r="O5051" t="s">
        <v>70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552</v>
      </c>
      <c r="V5051" t="s">
        <v>77</v>
      </c>
      <c r="W5051" t="s">
        <v>6371</v>
      </c>
      <c r="X5051" t="s">
        <v>6372</v>
      </c>
      <c r="Y5051" t="s">
        <v>6152</v>
      </c>
      <c r="Z5051">
        <v>39636964204</v>
      </c>
      <c r="AA5051">
        <v>0</v>
      </c>
      <c r="AB5051">
        <v>0</v>
      </c>
      <c r="AC5051">
        <v>1</v>
      </c>
      <c r="AD5051">
        <v>50</v>
      </c>
      <c r="AE5051" t="s">
        <v>70</v>
      </c>
      <c r="AF5051">
        <v>0</v>
      </c>
      <c r="AG5051">
        <v>0</v>
      </c>
      <c r="AH5051" t="s">
        <v>70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 t="s">
        <v>70</v>
      </c>
      <c r="AT5051">
        <v>0</v>
      </c>
      <c r="AU5051">
        <v>0</v>
      </c>
      <c r="AV5051">
        <v>216911</v>
      </c>
      <c r="AW5051" t="s">
        <v>6208</v>
      </c>
      <c r="AX5051">
        <v>0</v>
      </c>
      <c r="AY5051" t="s">
        <v>70</v>
      </c>
      <c r="AZ5051" t="s">
        <v>70</v>
      </c>
      <c r="BA5051" t="s">
        <v>70</v>
      </c>
      <c r="BB5051" t="s">
        <v>87</v>
      </c>
      <c r="BC5051" t="s">
        <v>83</v>
      </c>
      <c r="BD5051" t="s">
        <v>84</v>
      </c>
      <c r="BE5051">
        <v>0</v>
      </c>
      <c r="BF5051">
        <v>0</v>
      </c>
      <c r="BG5051">
        <v>0</v>
      </c>
      <c r="BH5051" t="s">
        <v>70</v>
      </c>
      <c r="BI5051" t="s">
        <v>70</v>
      </c>
      <c r="BJ5051">
        <v>0</v>
      </c>
      <c r="BK5051">
        <v>0</v>
      </c>
      <c r="BL5051">
        <v>0</v>
      </c>
      <c r="BM5051" t="s">
        <v>6373</v>
      </c>
      <c r="BN5051">
        <v>1</v>
      </c>
    </row>
    <row r="5052" spans="1:66" x14ac:dyDescent="0.2">
      <c r="A5052">
        <v>448912706</v>
      </c>
      <c r="B5052" t="s">
        <v>66</v>
      </c>
      <c r="C5052" t="s">
        <v>67</v>
      </c>
      <c r="D5052" t="s">
        <v>68</v>
      </c>
      <c r="E5052" t="s">
        <v>69</v>
      </c>
      <c r="F5052" t="s">
        <v>70</v>
      </c>
      <c r="G5052">
        <v>3036573393135</v>
      </c>
      <c r="H5052">
        <v>29654021</v>
      </c>
      <c r="I5052" t="s">
        <v>71</v>
      </c>
      <c r="J5052">
        <v>170181975</v>
      </c>
      <c r="K5052" t="s">
        <v>72</v>
      </c>
      <c r="L5052" t="s">
        <v>88</v>
      </c>
      <c r="M5052" t="s">
        <v>146</v>
      </c>
      <c r="N5052" t="s">
        <v>147</v>
      </c>
      <c r="O5052" t="s">
        <v>70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76</v>
      </c>
      <c r="V5052" t="s">
        <v>77</v>
      </c>
      <c r="W5052" t="s">
        <v>6374</v>
      </c>
      <c r="X5052" t="s">
        <v>6375</v>
      </c>
      <c r="Y5052" t="s">
        <v>6152</v>
      </c>
      <c r="Z5052">
        <v>34578244215</v>
      </c>
      <c r="AA5052">
        <v>0</v>
      </c>
      <c r="AB5052">
        <v>1</v>
      </c>
      <c r="AC5052">
        <v>0</v>
      </c>
      <c r="AD5052">
        <v>94.79</v>
      </c>
      <c r="AE5052" t="s">
        <v>80</v>
      </c>
      <c r="AF5052">
        <v>0</v>
      </c>
      <c r="AG5052">
        <v>0</v>
      </c>
      <c r="AH5052" t="s">
        <v>70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 t="s">
        <v>70</v>
      </c>
      <c r="AT5052">
        <v>0</v>
      </c>
      <c r="AU5052">
        <v>0</v>
      </c>
      <c r="AV5052">
        <v>304245</v>
      </c>
      <c r="AW5052" t="s">
        <v>6376</v>
      </c>
      <c r="AX5052">
        <v>0</v>
      </c>
      <c r="AY5052" t="s">
        <v>70</v>
      </c>
      <c r="AZ5052" t="s">
        <v>70</v>
      </c>
      <c r="BA5052" t="s">
        <v>70</v>
      </c>
      <c r="BB5052" t="s">
        <v>134</v>
      </c>
      <c r="BC5052" t="s">
        <v>83</v>
      </c>
      <c r="BD5052" t="s">
        <v>84</v>
      </c>
      <c r="BE5052">
        <v>0</v>
      </c>
      <c r="BF5052">
        <v>0</v>
      </c>
      <c r="BG5052">
        <v>0</v>
      </c>
      <c r="BH5052" t="s">
        <v>70</v>
      </c>
      <c r="BI5052" t="s">
        <v>6377</v>
      </c>
      <c r="BJ5052">
        <v>0</v>
      </c>
      <c r="BK5052">
        <v>0</v>
      </c>
      <c r="BL5052">
        <v>0</v>
      </c>
      <c r="BM5052" t="s">
        <v>6378</v>
      </c>
      <c r="BN5052">
        <v>1</v>
      </c>
    </row>
    <row r="5053" spans="1:66" x14ac:dyDescent="0.2">
      <c r="A5053">
        <v>448912706</v>
      </c>
      <c r="B5053" t="s">
        <v>66</v>
      </c>
      <c r="C5053" t="s">
        <v>67</v>
      </c>
      <c r="D5053" t="s">
        <v>68</v>
      </c>
      <c r="E5053" t="s">
        <v>69</v>
      </c>
      <c r="F5053" t="s">
        <v>70</v>
      </c>
      <c r="G5053">
        <v>3036573393136</v>
      </c>
      <c r="H5053">
        <v>29654021</v>
      </c>
      <c r="I5053" t="s">
        <v>71</v>
      </c>
      <c r="J5053">
        <v>170181975</v>
      </c>
      <c r="K5053" t="s">
        <v>72</v>
      </c>
      <c r="L5053" t="s">
        <v>88</v>
      </c>
      <c r="M5053" t="s">
        <v>146</v>
      </c>
      <c r="N5053" t="s">
        <v>147</v>
      </c>
      <c r="O5053" t="s">
        <v>137</v>
      </c>
      <c r="P5053">
        <v>1</v>
      </c>
      <c r="Q5053">
        <v>2880</v>
      </c>
      <c r="R5053">
        <v>2088</v>
      </c>
      <c r="S5053">
        <v>0</v>
      </c>
      <c r="T5053">
        <v>29.5</v>
      </c>
      <c r="U5053" t="s">
        <v>76</v>
      </c>
      <c r="V5053" t="s">
        <v>137</v>
      </c>
      <c r="W5053" t="s">
        <v>6374</v>
      </c>
      <c r="X5053" t="s">
        <v>6375</v>
      </c>
      <c r="Y5053" t="s">
        <v>6152</v>
      </c>
      <c r="Z5053">
        <v>34578244215</v>
      </c>
      <c r="AA5053">
        <v>2880</v>
      </c>
      <c r="AB5053">
        <v>0</v>
      </c>
      <c r="AC5053">
        <v>0</v>
      </c>
      <c r="AD5053">
        <v>0</v>
      </c>
      <c r="AE5053" t="s">
        <v>80</v>
      </c>
      <c r="AF5053">
        <v>0</v>
      </c>
      <c r="AG5053">
        <v>0</v>
      </c>
      <c r="AH5053" t="s">
        <v>70</v>
      </c>
      <c r="AI5053">
        <v>22.92</v>
      </c>
      <c r="AJ5053">
        <v>24.58</v>
      </c>
      <c r="AK5053">
        <v>1.66</v>
      </c>
      <c r="AL5053">
        <v>0</v>
      </c>
      <c r="AM5053">
        <v>0</v>
      </c>
      <c r="AN5053">
        <v>48</v>
      </c>
      <c r="AO5053">
        <v>1990.72</v>
      </c>
      <c r="AP5053">
        <v>0</v>
      </c>
      <c r="AQ5053">
        <v>39.68</v>
      </c>
      <c r="AR5053">
        <v>1.9</v>
      </c>
      <c r="AS5053" t="s">
        <v>138</v>
      </c>
      <c r="AT5053">
        <v>48</v>
      </c>
      <c r="AU5053">
        <v>9.6</v>
      </c>
      <c r="AV5053">
        <v>304245</v>
      </c>
      <c r="AW5053" t="s">
        <v>6376</v>
      </c>
      <c r="AX5053">
        <v>0</v>
      </c>
      <c r="AY5053" t="s">
        <v>70</v>
      </c>
      <c r="AZ5053" t="s">
        <v>70</v>
      </c>
      <c r="BA5053" t="s">
        <v>70</v>
      </c>
      <c r="BB5053" t="s">
        <v>70</v>
      </c>
      <c r="BC5053" t="s">
        <v>83</v>
      </c>
      <c r="BD5053" t="s">
        <v>84</v>
      </c>
      <c r="BE5053">
        <v>0</v>
      </c>
      <c r="BF5053">
        <v>0</v>
      </c>
      <c r="BG5053">
        <v>0</v>
      </c>
      <c r="BH5053" t="s">
        <v>70</v>
      </c>
      <c r="BI5053" t="s">
        <v>6377</v>
      </c>
      <c r="BJ5053">
        <v>0</v>
      </c>
      <c r="BK5053">
        <v>0</v>
      </c>
      <c r="BL5053">
        <v>0</v>
      </c>
      <c r="BM5053" t="s">
        <v>6378</v>
      </c>
      <c r="BN5053">
        <v>1</v>
      </c>
    </row>
    <row r="5054" spans="1:66" x14ac:dyDescent="0.2">
      <c r="A5054">
        <v>448912706</v>
      </c>
      <c r="B5054" t="s">
        <v>66</v>
      </c>
      <c r="C5054" t="s">
        <v>67</v>
      </c>
      <c r="D5054" t="s">
        <v>68</v>
      </c>
      <c r="E5054" t="s">
        <v>69</v>
      </c>
      <c r="F5054" t="s">
        <v>70</v>
      </c>
      <c r="G5054">
        <v>3036573393137</v>
      </c>
      <c r="H5054">
        <v>30446891</v>
      </c>
      <c r="I5054" t="s">
        <v>71</v>
      </c>
      <c r="J5054">
        <v>170181975</v>
      </c>
      <c r="K5054" t="s">
        <v>72</v>
      </c>
      <c r="L5054" t="s">
        <v>88</v>
      </c>
      <c r="M5054" t="s">
        <v>204</v>
      </c>
      <c r="N5054" t="s">
        <v>205</v>
      </c>
      <c r="O5054" t="s">
        <v>70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166</v>
      </c>
      <c r="V5054" t="s">
        <v>77</v>
      </c>
      <c r="W5054" t="s">
        <v>6379</v>
      </c>
      <c r="X5054" t="s">
        <v>6380</v>
      </c>
      <c r="Y5054" t="s">
        <v>6152</v>
      </c>
      <c r="Z5054">
        <v>33113849740</v>
      </c>
      <c r="AA5054">
        <v>0</v>
      </c>
      <c r="AB5054">
        <v>1</v>
      </c>
      <c r="AC5054">
        <v>0</v>
      </c>
      <c r="AD5054">
        <v>66.78</v>
      </c>
      <c r="AE5054" t="s">
        <v>80</v>
      </c>
      <c r="AF5054">
        <v>0</v>
      </c>
      <c r="AG5054">
        <v>0</v>
      </c>
      <c r="AH5054" t="s">
        <v>70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 t="s">
        <v>70</v>
      </c>
      <c r="AT5054">
        <v>0</v>
      </c>
      <c r="AU5054">
        <v>0</v>
      </c>
      <c r="AV5054">
        <v>163105</v>
      </c>
      <c r="AW5054" t="s">
        <v>6381</v>
      </c>
      <c r="AX5054">
        <v>0</v>
      </c>
      <c r="AY5054" t="s">
        <v>70</v>
      </c>
      <c r="AZ5054" t="s">
        <v>70</v>
      </c>
      <c r="BA5054" t="s">
        <v>70</v>
      </c>
      <c r="BB5054" t="s">
        <v>134</v>
      </c>
      <c r="BC5054" t="s">
        <v>83</v>
      </c>
      <c r="BD5054" t="s">
        <v>84</v>
      </c>
      <c r="BE5054">
        <v>0</v>
      </c>
      <c r="BF5054">
        <v>0</v>
      </c>
      <c r="BG5054">
        <v>0</v>
      </c>
      <c r="BH5054" t="s">
        <v>70</v>
      </c>
      <c r="BI5054" t="s">
        <v>6382</v>
      </c>
      <c r="BJ5054">
        <v>0</v>
      </c>
      <c r="BK5054">
        <v>0</v>
      </c>
      <c r="BL5054">
        <v>0</v>
      </c>
      <c r="BM5054" t="s">
        <v>4487</v>
      </c>
      <c r="BN5054">
        <v>1</v>
      </c>
    </row>
    <row r="5055" spans="1:66" x14ac:dyDescent="0.2">
      <c r="A5055">
        <v>448912706</v>
      </c>
      <c r="B5055" t="s">
        <v>66</v>
      </c>
      <c r="C5055" t="s">
        <v>67</v>
      </c>
      <c r="D5055" t="s">
        <v>68</v>
      </c>
      <c r="E5055" t="s">
        <v>69</v>
      </c>
      <c r="F5055" t="s">
        <v>70</v>
      </c>
      <c r="G5055">
        <v>3036573393138</v>
      </c>
      <c r="H5055">
        <v>30446891</v>
      </c>
      <c r="I5055" t="s">
        <v>71</v>
      </c>
      <c r="J5055">
        <v>170181975</v>
      </c>
      <c r="K5055" t="s">
        <v>72</v>
      </c>
      <c r="L5055" t="s">
        <v>88</v>
      </c>
      <c r="M5055" t="s">
        <v>204</v>
      </c>
      <c r="N5055" t="s">
        <v>205</v>
      </c>
      <c r="O5055" t="s">
        <v>137</v>
      </c>
      <c r="P5055">
        <v>1</v>
      </c>
      <c r="Q5055">
        <v>2880</v>
      </c>
      <c r="R5055">
        <v>1975</v>
      </c>
      <c r="S5055">
        <v>0</v>
      </c>
      <c r="T5055">
        <v>29.5</v>
      </c>
      <c r="U5055" t="s">
        <v>166</v>
      </c>
      <c r="V5055" t="s">
        <v>137</v>
      </c>
      <c r="W5055" t="s">
        <v>6379</v>
      </c>
      <c r="X5055" t="s">
        <v>6380</v>
      </c>
      <c r="Y5055" t="s">
        <v>6152</v>
      </c>
      <c r="Z5055">
        <v>33113849740</v>
      </c>
      <c r="AA5055">
        <v>2880</v>
      </c>
      <c r="AB5055">
        <v>0</v>
      </c>
      <c r="AC5055">
        <v>0</v>
      </c>
      <c r="AD5055">
        <v>0</v>
      </c>
      <c r="AE5055" t="s">
        <v>80</v>
      </c>
      <c r="AF5055">
        <v>0</v>
      </c>
      <c r="AG5055">
        <v>0</v>
      </c>
      <c r="AH5055" t="s">
        <v>70</v>
      </c>
      <c r="AI5055">
        <v>26.19</v>
      </c>
      <c r="AJ5055">
        <v>24.58</v>
      </c>
      <c r="AK5055">
        <v>-1.61</v>
      </c>
      <c r="AL5055">
        <v>0</v>
      </c>
      <c r="AM5055">
        <v>0</v>
      </c>
      <c r="AN5055">
        <v>-46.17</v>
      </c>
      <c r="AO5055">
        <v>1992.87</v>
      </c>
      <c r="AP5055">
        <v>0</v>
      </c>
      <c r="AQ5055">
        <v>37.53</v>
      </c>
      <c r="AR5055">
        <v>1.9</v>
      </c>
      <c r="AS5055" t="s">
        <v>138</v>
      </c>
      <c r="AT5055">
        <v>-46.166666666666664</v>
      </c>
      <c r="AU5055">
        <v>-9.23</v>
      </c>
      <c r="AV5055">
        <v>163105</v>
      </c>
      <c r="AW5055" t="s">
        <v>6381</v>
      </c>
      <c r="AX5055">
        <v>0</v>
      </c>
      <c r="AY5055" t="s">
        <v>70</v>
      </c>
      <c r="AZ5055" t="s">
        <v>70</v>
      </c>
      <c r="BA5055" t="s">
        <v>70</v>
      </c>
      <c r="BB5055" t="s">
        <v>70</v>
      </c>
      <c r="BC5055" t="s">
        <v>83</v>
      </c>
      <c r="BD5055" t="s">
        <v>84</v>
      </c>
      <c r="BE5055">
        <v>0</v>
      </c>
      <c r="BF5055">
        <v>0</v>
      </c>
      <c r="BG5055">
        <v>0</v>
      </c>
      <c r="BH5055" t="s">
        <v>70</v>
      </c>
      <c r="BI5055" t="s">
        <v>6382</v>
      </c>
      <c r="BJ5055">
        <v>0</v>
      </c>
      <c r="BK5055">
        <v>0</v>
      </c>
      <c r="BL5055">
        <v>0</v>
      </c>
      <c r="BM5055" t="s">
        <v>4487</v>
      </c>
      <c r="BN5055">
        <v>1</v>
      </c>
    </row>
    <row r="5056" spans="1:66" x14ac:dyDescent="0.2">
      <c r="A5056">
        <v>448912706</v>
      </c>
      <c r="B5056" t="s">
        <v>66</v>
      </c>
      <c r="C5056" t="s">
        <v>67</v>
      </c>
      <c r="D5056" t="s">
        <v>68</v>
      </c>
      <c r="E5056" t="s">
        <v>69</v>
      </c>
      <c r="F5056" t="s">
        <v>70</v>
      </c>
      <c r="G5056">
        <v>3036573393139</v>
      </c>
      <c r="H5056">
        <v>27946301</v>
      </c>
      <c r="I5056" t="s">
        <v>71</v>
      </c>
      <c r="J5056">
        <v>170181975</v>
      </c>
      <c r="K5056" t="s">
        <v>72</v>
      </c>
      <c r="L5056" t="s">
        <v>88</v>
      </c>
      <c r="M5056" t="s">
        <v>304</v>
      </c>
      <c r="N5056" t="s">
        <v>305</v>
      </c>
      <c r="O5056" t="s">
        <v>70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90</v>
      </c>
      <c r="V5056" t="s">
        <v>77</v>
      </c>
      <c r="W5056" t="s">
        <v>6383</v>
      </c>
      <c r="X5056" t="s">
        <v>6384</v>
      </c>
      <c r="Y5056" t="s">
        <v>6152</v>
      </c>
      <c r="Z5056">
        <v>31333961571</v>
      </c>
      <c r="AA5056">
        <v>0</v>
      </c>
      <c r="AB5056">
        <v>1</v>
      </c>
      <c r="AC5056">
        <v>0</v>
      </c>
      <c r="AD5056">
        <v>68.94</v>
      </c>
      <c r="AE5056" t="s">
        <v>80</v>
      </c>
      <c r="AF5056">
        <v>0</v>
      </c>
      <c r="AG5056">
        <v>0</v>
      </c>
      <c r="AH5056" t="s">
        <v>70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 t="s">
        <v>70</v>
      </c>
      <c r="AT5056">
        <v>0</v>
      </c>
      <c r="AU5056">
        <v>0</v>
      </c>
      <c r="AV5056">
        <v>320178</v>
      </c>
      <c r="AW5056" t="s">
        <v>6385</v>
      </c>
      <c r="AX5056">
        <v>0</v>
      </c>
      <c r="AY5056" t="s">
        <v>70</v>
      </c>
      <c r="AZ5056" t="s">
        <v>70</v>
      </c>
      <c r="BA5056" t="s">
        <v>70</v>
      </c>
      <c r="BB5056" t="s">
        <v>82</v>
      </c>
      <c r="BC5056" t="s">
        <v>83</v>
      </c>
      <c r="BD5056" t="s">
        <v>84</v>
      </c>
      <c r="BE5056">
        <v>0</v>
      </c>
      <c r="BF5056">
        <v>0</v>
      </c>
      <c r="BG5056">
        <v>0</v>
      </c>
      <c r="BH5056" t="s">
        <v>70</v>
      </c>
      <c r="BI5056" t="s">
        <v>6386</v>
      </c>
      <c r="BJ5056">
        <v>0</v>
      </c>
      <c r="BK5056">
        <v>0</v>
      </c>
      <c r="BL5056">
        <v>0</v>
      </c>
      <c r="BM5056" t="s">
        <v>6387</v>
      </c>
      <c r="BN5056">
        <v>1</v>
      </c>
    </row>
    <row r="5057" spans="1:66" x14ac:dyDescent="0.2">
      <c r="A5057">
        <v>448912706</v>
      </c>
      <c r="B5057" t="s">
        <v>66</v>
      </c>
      <c r="C5057" t="s">
        <v>67</v>
      </c>
      <c r="D5057" t="s">
        <v>68</v>
      </c>
      <c r="E5057" t="s">
        <v>69</v>
      </c>
      <c r="F5057" t="s">
        <v>70</v>
      </c>
      <c r="G5057">
        <v>3036573393140</v>
      </c>
      <c r="H5057">
        <v>27946301</v>
      </c>
      <c r="I5057" t="s">
        <v>71</v>
      </c>
      <c r="J5057">
        <v>170181975</v>
      </c>
      <c r="K5057" t="s">
        <v>72</v>
      </c>
      <c r="L5057" t="s">
        <v>88</v>
      </c>
      <c r="M5057" t="s">
        <v>304</v>
      </c>
      <c r="N5057" t="s">
        <v>305</v>
      </c>
      <c r="O5057" t="s">
        <v>70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90</v>
      </c>
      <c r="V5057" t="s">
        <v>77</v>
      </c>
      <c r="W5057" t="s">
        <v>6383</v>
      </c>
      <c r="X5057" t="s">
        <v>6384</v>
      </c>
      <c r="Y5057" t="s">
        <v>6152</v>
      </c>
      <c r="Z5057">
        <v>31333961571</v>
      </c>
      <c r="AA5057">
        <v>0</v>
      </c>
      <c r="AB5057">
        <v>0</v>
      </c>
      <c r="AC5057">
        <v>1</v>
      </c>
      <c r="AD5057">
        <v>50</v>
      </c>
      <c r="AE5057" t="s">
        <v>80</v>
      </c>
      <c r="AF5057">
        <v>0</v>
      </c>
      <c r="AG5057">
        <v>0</v>
      </c>
      <c r="AH5057" t="s">
        <v>70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 t="s">
        <v>70</v>
      </c>
      <c r="AT5057">
        <v>0</v>
      </c>
      <c r="AU5057">
        <v>0</v>
      </c>
      <c r="AV5057">
        <v>320178</v>
      </c>
      <c r="AW5057" t="s">
        <v>6385</v>
      </c>
      <c r="AX5057">
        <v>0</v>
      </c>
      <c r="AY5057" t="s">
        <v>70</v>
      </c>
      <c r="AZ5057" t="s">
        <v>70</v>
      </c>
      <c r="BA5057" t="s">
        <v>70</v>
      </c>
      <c r="BB5057" t="s">
        <v>87</v>
      </c>
      <c r="BC5057" t="s">
        <v>83</v>
      </c>
      <c r="BD5057" t="s">
        <v>84</v>
      </c>
      <c r="BE5057">
        <v>0</v>
      </c>
      <c r="BF5057">
        <v>0</v>
      </c>
      <c r="BG5057">
        <v>0</v>
      </c>
      <c r="BH5057" t="s">
        <v>70</v>
      </c>
      <c r="BI5057" t="s">
        <v>6386</v>
      </c>
      <c r="BJ5057">
        <v>0</v>
      </c>
      <c r="BK5057">
        <v>0</v>
      </c>
      <c r="BL5057">
        <v>0</v>
      </c>
      <c r="BM5057" t="s">
        <v>6387</v>
      </c>
      <c r="BN5057">
        <v>1</v>
      </c>
    </row>
    <row r="5058" spans="1:66" x14ac:dyDescent="0.2">
      <c r="A5058">
        <v>448912706</v>
      </c>
      <c r="B5058" t="s">
        <v>66</v>
      </c>
      <c r="C5058" t="s">
        <v>67</v>
      </c>
      <c r="D5058" t="s">
        <v>68</v>
      </c>
      <c r="E5058" t="s">
        <v>69</v>
      </c>
      <c r="F5058" t="s">
        <v>70</v>
      </c>
      <c r="G5058">
        <v>3036573393141</v>
      </c>
      <c r="H5058">
        <v>30296128</v>
      </c>
      <c r="I5058" t="s">
        <v>71</v>
      </c>
      <c r="J5058">
        <v>170181975</v>
      </c>
      <c r="K5058" t="s">
        <v>72</v>
      </c>
      <c r="L5058" t="s">
        <v>88</v>
      </c>
      <c r="M5058" t="s">
        <v>204</v>
      </c>
      <c r="N5058" t="s">
        <v>205</v>
      </c>
      <c r="O5058" t="s">
        <v>70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177</v>
      </c>
      <c r="V5058" t="s">
        <v>77</v>
      </c>
      <c r="W5058" t="s">
        <v>6388</v>
      </c>
      <c r="X5058" t="s">
        <v>6389</v>
      </c>
      <c r="Y5058" t="s">
        <v>6152</v>
      </c>
      <c r="Z5058">
        <v>36445256740</v>
      </c>
      <c r="AA5058">
        <v>0</v>
      </c>
      <c r="AB5058">
        <v>1</v>
      </c>
      <c r="AC5058">
        <v>0</v>
      </c>
      <c r="AD5058">
        <v>71.09</v>
      </c>
      <c r="AE5058" t="s">
        <v>80</v>
      </c>
      <c r="AF5058">
        <v>0</v>
      </c>
      <c r="AG5058">
        <v>0</v>
      </c>
      <c r="AH5058" t="s">
        <v>70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 t="s">
        <v>70</v>
      </c>
      <c r="AT5058">
        <v>0</v>
      </c>
      <c r="AU5058">
        <v>0</v>
      </c>
      <c r="AV5058">
        <v>50045492</v>
      </c>
      <c r="AW5058" t="s">
        <v>6390</v>
      </c>
      <c r="AX5058">
        <v>0</v>
      </c>
      <c r="AY5058" t="s">
        <v>70</v>
      </c>
      <c r="AZ5058" t="s">
        <v>70</v>
      </c>
      <c r="BA5058" t="s">
        <v>70</v>
      </c>
      <c r="BB5058" t="s">
        <v>134</v>
      </c>
      <c r="BC5058" t="s">
        <v>83</v>
      </c>
      <c r="BD5058" t="s">
        <v>84</v>
      </c>
      <c r="BE5058">
        <v>0</v>
      </c>
      <c r="BF5058">
        <v>0</v>
      </c>
      <c r="BG5058">
        <v>0</v>
      </c>
      <c r="BH5058" t="s">
        <v>70</v>
      </c>
      <c r="BI5058" t="s">
        <v>6391</v>
      </c>
      <c r="BJ5058">
        <v>0</v>
      </c>
      <c r="BK5058">
        <v>0</v>
      </c>
      <c r="BL5058">
        <v>0</v>
      </c>
      <c r="BM5058" t="s">
        <v>6392</v>
      </c>
      <c r="BN5058">
        <v>1</v>
      </c>
    </row>
    <row r="5059" spans="1:66" x14ac:dyDescent="0.2">
      <c r="A5059">
        <v>448912706</v>
      </c>
      <c r="B5059" t="s">
        <v>66</v>
      </c>
      <c r="C5059" t="s">
        <v>67</v>
      </c>
      <c r="D5059" t="s">
        <v>68</v>
      </c>
      <c r="E5059" t="s">
        <v>69</v>
      </c>
      <c r="F5059" t="s">
        <v>70</v>
      </c>
      <c r="G5059">
        <v>3036573393142</v>
      </c>
      <c r="H5059">
        <v>30296128</v>
      </c>
      <c r="I5059" t="s">
        <v>71</v>
      </c>
      <c r="J5059">
        <v>170181975</v>
      </c>
      <c r="K5059" t="s">
        <v>72</v>
      </c>
      <c r="L5059" t="s">
        <v>88</v>
      </c>
      <c r="M5059" t="s">
        <v>204</v>
      </c>
      <c r="N5059" t="s">
        <v>205</v>
      </c>
      <c r="O5059" t="s">
        <v>137</v>
      </c>
      <c r="P5059">
        <v>1</v>
      </c>
      <c r="Q5059">
        <v>2880</v>
      </c>
      <c r="R5059">
        <v>2131</v>
      </c>
      <c r="S5059">
        <v>0</v>
      </c>
      <c r="T5059">
        <v>29.5</v>
      </c>
      <c r="U5059" t="s">
        <v>177</v>
      </c>
      <c r="V5059" t="s">
        <v>137</v>
      </c>
      <c r="W5059" t="s">
        <v>6388</v>
      </c>
      <c r="X5059" t="s">
        <v>6389</v>
      </c>
      <c r="Y5059" t="s">
        <v>6152</v>
      </c>
      <c r="Z5059">
        <v>36445256740</v>
      </c>
      <c r="AA5059">
        <v>2880</v>
      </c>
      <c r="AB5059">
        <v>0</v>
      </c>
      <c r="AC5059">
        <v>0</v>
      </c>
      <c r="AD5059">
        <v>0</v>
      </c>
      <c r="AE5059" t="s">
        <v>80</v>
      </c>
      <c r="AF5059">
        <v>0</v>
      </c>
      <c r="AG5059">
        <v>0</v>
      </c>
      <c r="AH5059" t="s">
        <v>70</v>
      </c>
      <c r="AI5059">
        <v>21.67</v>
      </c>
      <c r="AJ5059">
        <v>24.58</v>
      </c>
      <c r="AK5059">
        <v>2.91</v>
      </c>
      <c r="AL5059">
        <v>0</v>
      </c>
      <c r="AM5059">
        <v>0</v>
      </c>
      <c r="AN5059">
        <v>119.83</v>
      </c>
      <c r="AO5059">
        <v>1987.2</v>
      </c>
      <c r="AP5059">
        <v>0</v>
      </c>
      <c r="AQ5059">
        <v>43.2</v>
      </c>
      <c r="AR5059">
        <v>1.5</v>
      </c>
      <c r="AS5059" t="s">
        <v>197</v>
      </c>
      <c r="AT5059">
        <v>119.83333333333333</v>
      </c>
      <c r="AU5059">
        <v>23.97</v>
      </c>
      <c r="AV5059">
        <v>50045492</v>
      </c>
      <c r="AW5059" t="s">
        <v>6390</v>
      </c>
      <c r="AX5059">
        <v>0</v>
      </c>
      <c r="AY5059" t="s">
        <v>70</v>
      </c>
      <c r="AZ5059" t="s">
        <v>70</v>
      </c>
      <c r="BA5059" t="s">
        <v>70</v>
      </c>
      <c r="BB5059" t="s">
        <v>70</v>
      </c>
      <c r="BC5059" t="s">
        <v>83</v>
      </c>
      <c r="BD5059" t="s">
        <v>84</v>
      </c>
      <c r="BE5059">
        <v>0</v>
      </c>
      <c r="BF5059">
        <v>0</v>
      </c>
      <c r="BG5059">
        <v>0</v>
      </c>
      <c r="BH5059" t="s">
        <v>70</v>
      </c>
      <c r="BI5059" t="s">
        <v>6391</v>
      </c>
      <c r="BJ5059">
        <v>0</v>
      </c>
      <c r="BK5059">
        <v>0</v>
      </c>
      <c r="BL5059">
        <v>0</v>
      </c>
      <c r="BM5059" t="s">
        <v>6392</v>
      </c>
      <c r="BN5059">
        <v>1</v>
      </c>
    </row>
    <row r="5060" spans="1:66" x14ac:dyDescent="0.2">
      <c r="A5060">
        <v>448912706</v>
      </c>
      <c r="B5060" t="s">
        <v>66</v>
      </c>
      <c r="C5060" t="s">
        <v>67</v>
      </c>
      <c r="D5060" t="s">
        <v>68</v>
      </c>
      <c r="E5060" t="s">
        <v>69</v>
      </c>
      <c r="F5060" t="s">
        <v>70</v>
      </c>
      <c r="G5060">
        <v>3036573393143</v>
      </c>
      <c r="H5060">
        <v>30296128</v>
      </c>
      <c r="I5060" t="s">
        <v>71</v>
      </c>
      <c r="J5060">
        <v>170181975</v>
      </c>
      <c r="K5060" t="s">
        <v>72</v>
      </c>
      <c r="L5060" t="s">
        <v>88</v>
      </c>
      <c r="M5060" t="s">
        <v>204</v>
      </c>
      <c r="N5060" t="s">
        <v>205</v>
      </c>
      <c r="O5060" t="s">
        <v>70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177</v>
      </c>
      <c r="V5060" t="s">
        <v>77</v>
      </c>
      <c r="W5060" t="s">
        <v>6393</v>
      </c>
      <c r="X5060" t="s">
        <v>6394</v>
      </c>
      <c r="Y5060" t="s">
        <v>6152</v>
      </c>
      <c r="Z5060">
        <v>36445256616</v>
      </c>
      <c r="AA5060">
        <v>0</v>
      </c>
      <c r="AB5060">
        <v>1</v>
      </c>
      <c r="AC5060">
        <v>0</v>
      </c>
      <c r="AD5060">
        <v>71.09</v>
      </c>
      <c r="AE5060" t="s">
        <v>80</v>
      </c>
      <c r="AF5060">
        <v>0</v>
      </c>
      <c r="AG5060">
        <v>0</v>
      </c>
      <c r="AH5060" t="s">
        <v>70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 t="s">
        <v>70</v>
      </c>
      <c r="AT5060">
        <v>0</v>
      </c>
      <c r="AU5060">
        <v>0</v>
      </c>
      <c r="AV5060">
        <v>50011695</v>
      </c>
      <c r="AW5060" t="s">
        <v>6395</v>
      </c>
      <c r="AX5060">
        <v>0</v>
      </c>
      <c r="AY5060" t="s">
        <v>70</v>
      </c>
      <c r="AZ5060" t="s">
        <v>70</v>
      </c>
      <c r="BA5060" t="s">
        <v>70</v>
      </c>
      <c r="BB5060" t="s">
        <v>134</v>
      </c>
      <c r="BC5060" t="s">
        <v>83</v>
      </c>
      <c r="BD5060" t="s">
        <v>84</v>
      </c>
      <c r="BE5060">
        <v>0</v>
      </c>
      <c r="BF5060">
        <v>0</v>
      </c>
      <c r="BG5060">
        <v>0</v>
      </c>
      <c r="BH5060" t="s">
        <v>70</v>
      </c>
      <c r="BI5060" t="s">
        <v>6396</v>
      </c>
      <c r="BJ5060">
        <v>0</v>
      </c>
      <c r="BK5060">
        <v>0</v>
      </c>
      <c r="BL5060">
        <v>0</v>
      </c>
      <c r="BM5060" t="s">
        <v>5762</v>
      </c>
      <c r="BN5060">
        <v>1</v>
      </c>
    </row>
    <row r="5061" spans="1:66" x14ac:dyDescent="0.2">
      <c r="A5061">
        <v>448912706</v>
      </c>
      <c r="B5061" t="s">
        <v>66</v>
      </c>
      <c r="C5061" t="s">
        <v>67</v>
      </c>
      <c r="D5061" t="s">
        <v>68</v>
      </c>
      <c r="E5061" t="s">
        <v>69</v>
      </c>
      <c r="F5061" t="s">
        <v>70</v>
      </c>
      <c r="G5061">
        <v>3036573393144</v>
      </c>
      <c r="H5061">
        <v>30296128</v>
      </c>
      <c r="I5061" t="s">
        <v>71</v>
      </c>
      <c r="J5061">
        <v>170181975</v>
      </c>
      <c r="K5061" t="s">
        <v>72</v>
      </c>
      <c r="L5061" t="s">
        <v>88</v>
      </c>
      <c r="M5061" t="s">
        <v>204</v>
      </c>
      <c r="N5061" t="s">
        <v>205</v>
      </c>
      <c r="O5061" t="s">
        <v>137</v>
      </c>
      <c r="P5061">
        <v>1</v>
      </c>
      <c r="Q5061">
        <v>2880</v>
      </c>
      <c r="R5061">
        <v>2088</v>
      </c>
      <c r="S5061">
        <v>0</v>
      </c>
      <c r="T5061">
        <v>29.5</v>
      </c>
      <c r="U5061" t="s">
        <v>177</v>
      </c>
      <c r="V5061" t="s">
        <v>137</v>
      </c>
      <c r="W5061" t="s">
        <v>6393</v>
      </c>
      <c r="X5061" t="s">
        <v>6394</v>
      </c>
      <c r="Y5061" t="s">
        <v>6152</v>
      </c>
      <c r="Z5061">
        <v>36445256616</v>
      </c>
      <c r="AA5061">
        <v>2880</v>
      </c>
      <c r="AB5061">
        <v>0</v>
      </c>
      <c r="AC5061">
        <v>0</v>
      </c>
      <c r="AD5061">
        <v>0</v>
      </c>
      <c r="AE5061" t="s">
        <v>80</v>
      </c>
      <c r="AF5061">
        <v>0</v>
      </c>
      <c r="AG5061">
        <v>0</v>
      </c>
      <c r="AH5061" t="s">
        <v>70</v>
      </c>
      <c r="AI5061">
        <v>22.92</v>
      </c>
      <c r="AJ5061">
        <v>24.58</v>
      </c>
      <c r="AK5061">
        <v>1.66</v>
      </c>
      <c r="AL5061">
        <v>0</v>
      </c>
      <c r="AM5061">
        <v>0</v>
      </c>
      <c r="AN5061">
        <v>48</v>
      </c>
      <c r="AO5061">
        <v>1990.72</v>
      </c>
      <c r="AP5061">
        <v>0</v>
      </c>
      <c r="AQ5061">
        <v>39.68</v>
      </c>
      <c r="AR5061">
        <v>1.9</v>
      </c>
      <c r="AS5061" t="s">
        <v>138</v>
      </c>
      <c r="AT5061">
        <v>48</v>
      </c>
      <c r="AU5061">
        <v>9.6</v>
      </c>
      <c r="AV5061">
        <v>50011695</v>
      </c>
      <c r="AW5061" t="s">
        <v>6395</v>
      </c>
      <c r="AX5061">
        <v>0</v>
      </c>
      <c r="AY5061" t="s">
        <v>70</v>
      </c>
      <c r="AZ5061" t="s">
        <v>70</v>
      </c>
      <c r="BA5061" t="s">
        <v>70</v>
      </c>
      <c r="BB5061" t="s">
        <v>70</v>
      </c>
      <c r="BC5061" t="s">
        <v>83</v>
      </c>
      <c r="BD5061" t="s">
        <v>84</v>
      </c>
      <c r="BE5061">
        <v>0</v>
      </c>
      <c r="BF5061">
        <v>0</v>
      </c>
      <c r="BG5061">
        <v>0</v>
      </c>
      <c r="BH5061" t="s">
        <v>70</v>
      </c>
      <c r="BI5061" t="s">
        <v>6396</v>
      </c>
      <c r="BJ5061">
        <v>0</v>
      </c>
      <c r="BK5061">
        <v>0</v>
      </c>
      <c r="BL5061">
        <v>0</v>
      </c>
      <c r="BM5061" t="s">
        <v>5762</v>
      </c>
      <c r="BN5061">
        <v>1</v>
      </c>
    </row>
    <row r="5062" spans="1:66" x14ac:dyDescent="0.2">
      <c r="A5062">
        <v>448912706</v>
      </c>
      <c r="B5062" t="s">
        <v>66</v>
      </c>
      <c r="C5062" t="s">
        <v>67</v>
      </c>
      <c r="D5062" t="s">
        <v>68</v>
      </c>
      <c r="E5062" t="s">
        <v>69</v>
      </c>
      <c r="F5062" t="s">
        <v>70</v>
      </c>
      <c r="G5062">
        <v>3036573393145</v>
      </c>
      <c r="H5062">
        <v>30881393</v>
      </c>
      <c r="I5062" t="s">
        <v>71</v>
      </c>
      <c r="J5062">
        <v>170181975</v>
      </c>
      <c r="K5062" t="s">
        <v>72</v>
      </c>
      <c r="L5062" t="s">
        <v>88</v>
      </c>
      <c r="M5062" t="s">
        <v>164</v>
      </c>
      <c r="N5062" t="s">
        <v>165</v>
      </c>
      <c r="O5062" t="s">
        <v>70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76</v>
      </c>
      <c r="V5062" t="s">
        <v>77</v>
      </c>
      <c r="W5062" t="s">
        <v>6397</v>
      </c>
      <c r="X5062" t="s">
        <v>6398</v>
      </c>
      <c r="Y5062" t="s">
        <v>6152</v>
      </c>
      <c r="Z5062">
        <v>35101538375</v>
      </c>
      <c r="AA5062">
        <v>0</v>
      </c>
      <c r="AB5062">
        <v>1</v>
      </c>
      <c r="AC5062">
        <v>0</v>
      </c>
      <c r="AD5062">
        <v>60.32</v>
      </c>
      <c r="AE5062" t="s">
        <v>80</v>
      </c>
      <c r="AF5062">
        <v>0</v>
      </c>
      <c r="AG5062">
        <v>0</v>
      </c>
      <c r="AH5062" t="s">
        <v>70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 t="s">
        <v>70</v>
      </c>
      <c r="AT5062">
        <v>0</v>
      </c>
      <c r="AU5062">
        <v>0</v>
      </c>
      <c r="AV5062">
        <v>50011695</v>
      </c>
      <c r="AW5062" t="s">
        <v>6395</v>
      </c>
      <c r="AX5062">
        <v>0</v>
      </c>
      <c r="AY5062" t="s">
        <v>70</v>
      </c>
      <c r="AZ5062" t="s">
        <v>70</v>
      </c>
      <c r="BA5062" t="s">
        <v>70</v>
      </c>
      <c r="BB5062" t="s">
        <v>82</v>
      </c>
      <c r="BC5062" t="s">
        <v>83</v>
      </c>
      <c r="BD5062" t="s">
        <v>84</v>
      </c>
      <c r="BE5062">
        <v>0</v>
      </c>
      <c r="BF5062">
        <v>0</v>
      </c>
      <c r="BG5062">
        <v>0</v>
      </c>
      <c r="BH5062" t="s">
        <v>70</v>
      </c>
      <c r="BI5062" t="s">
        <v>6399</v>
      </c>
      <c r="BJ5062">
        <v>0</v>
      </c>
      <c r="BK5062">
        <v>0</v>
      </c>
      <c r="BL5062">
        <v>0</v>
      </c>
      <c r="BM5062" t="s">
        <v>5775</v>
      </c>
      <c r="BN5062">
        <v>1</v>
      </c>
    </row>
    <row r="5063" spans="1:66" x14ac:dyDescent="0.2">
      <c r="A5063">
        <v>448912706</v>
      </c>
      <c r="B5063" t="s">
        <v>66</v>
      </c>
      <c r="C5063" t="s">
        <v>67</v>
      </c>
      <c r="D5063" t="s">
        <v>68</v>
      </c>
      <c r="E5063" t="s">
        <v>69</v>
      </c>
      <c r="F5063" t="s">
        <v>70</v>
      </c>
      <c r="G5063">
        <v>3036573393146</v>
      </c>
      <c r="H5063">
        <v>30881393</v>
      </c>
      <c r="I5063" t="s">
        <v>71</v>
      </c>
      <c r="J5063">
        <v>170181975</v>
      </c>
      <c r="K5063" t="s">
        <v>72</v>
      </c>
      <c r="L5063" t="s">
        <v>88</v>
      </c>
      <c r="M5063" t="s">
        <v>164</v>
      </c>
      <c r="N5063" t="s">
        <v>165</v>
      </c>
      <c r="O5063" t="s">
        <v>70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76</v>
      </c>
      <c r="V5063" t="s">
        <v>77</v>
      </c>
      <c r="W5063" t="s">
        <v>6397</v>
      </c>
      <c r="X5063" t="s">
        <v>6398</v>
      </c>
      <c r="Y5063" t="s">
        <v>6152</v>
      </c>
      <c r="Z5063">
        <v>35101538375</v>
      </c>
      <c r="AA5063">
        <v>0</v>
      </c>
      <c r="AB5063">
        <v>0</v>
      </c>
      <c r="AC5063">
        <v>1</v>
      </c>
      <c r="AD5063">
        <v>50</v>
      </c>
      <c r="AE5063" t="s">
        <v>80</v>
      </c>
      <c r="AF5063">
        <v>0</v>
      </c>
      <c r="AG5063">
        <v>0</v>
      </c>
      <c r="AH5063" t="s">
        <v>70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 t="s">
        <v>70</v>
      </c>
      <c r="AT5063">
        <v>0</v>
      </c>
      <c r="AU5063">
        <v>0</v>
      </c>
      <c r="AV5063">
        <v>50011695</v>
      </c>
      <c r="AW5063" t="s">
        <v>6395</v>
      </c>
      <c r="AX5063">
        <v>0</v>
      </c>
      <c r="AY5063" t="s">
        <v>70</v>
      </c>
      <c r="AZ5063" t="s">
        <v>70</v>
      </c>
      <c r="BA5063" t="s">
        <v>70</v>
      </c>
      <c r="BB5063" t="s">
        <v>87</v>
      </c>
      <c r="BC5063" t="s">
        <v>83</v>
      </c>
      <c r="BD5063" t="s">
        <v>84</v>
      </c>
      <c r="BE5063">
        <v>0</v>
      </c>
      <c r="BF5063">
        <v>0</v>
      </c>
      <c r="BG5063">
        <v>0</v>
      </c>
      <c r="BH5063" t="s">
        <v>70</v>
      </c>
      <c r="BI5063" t="s">
        <v>6399</v>
      </c>
      <c r="BJ5063">
        <v>0</v>
      </c>
      <c r="BK5063">
        <v>0</v>
      </c>
      <c r="BL5063">
        <v>0</v>
      </c>
      <c r="BM5063" t="s">
        <v>5775</v>
      </c>
      <c r="BN5063">
        <v>1</v>
      </c>
    </row>
    <row r="5064" spans="1:66" x14ac:dyDescent="0.2">
      <c r="A5064">
        <v>448912706</v>
      </c>
      <c r="B5064" t="s">
        <v>66</v>
      </c>
      <c r="C5064" t="s">
        <v>67</v>
      </c>
      <c r="D5064" t="s">
        <v>68</v>
      </c>
      <c r="E5064" t="s">
        <v>69</v>
      </c>
      <c r="F5064" t="s">
        <v>70</v>
      </c>
      <c r="G5064">
        <v>3036573393147</v>
      </c>
      <c r="H5064">
        <v>27985015</v>
      </c>
      <c r="I5064" t="s">
        <v>71</v>
      </c>
      <c r="J5064">
        <v>174354791</v>
      </c>
      <c r="K5064" t="s">
        <v>72</v>
      </c>
      <c r="L5064" t="s">
        <v>73</v>
      </c>
      <c r="M5064" t="s">
        <v>74</v>
      </c>
      <c r="N5064" t="s">
        <v>75</v>
      </c>
      <c r="O5064" t="s">
        <v>70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177</v>
      </c>
      <c r="V5064" t="s">
        <v>77</v>
      </c>
      <c r="W5064" t="s">
        <v>6400</v>
      </c>
      <c r="X5064" t="s">
        <v>6401</v>
      </c>
      <c r="Y5064" t="s">
        <v>6152</v>
      </c>
      <c r="Z5064">
        <v>29835541240</v>
      </c>
      <c r="AA5064">
        <v>0</v>
      </c>
      <c r="AB5064">
        <v>1</v>
      </c>
      <c r="AC5064">
        <v>0</v>
      </c>
      <c r="AD5064">
        <v>71.13</v>
      </c>
      <c r="AE5064" t="s">
        <v>80</v>
      </c>
      <c r="AF5064">
        <v>0</v>
      </c>
      <c r="AG5064">
        <v>0</v>
      </c>
      <c r="AH5064" t="s">
        <v>70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 t="s">
        <v>70</v>
      </c>
      <c r="AT5064">
        <v>0</v>
      </c>
      <c r="AU5064">
        <v>0</v>
      </c>
      <c r="AV5064">
        <v>311225</v>
      </c>
      <c r="AW5064" t="s">
        <v>6402</v>
      </c>
      <c r="AX5064">
        <v>0</v>
      </c>
      <c r="AY5064" t="s">
        <v>70</v>
      </c>
      <c r="AZ5064" t="s">
        <v>70</v>
      </c>
      <c r="BA5064" t="s">
        <v>70</v>
      </c>
      <c r="BB5064" t="s">
        <v>134</v>
      </c>
      <c r="BC5064" t="s">
        <v>83</v>
      </c>
      <c r="BD5064" t="s">
        <v>84</v>
      </c>
      <c r="BE5064">
        <v>0</v>
      </c>
      <c r="BF5064">
        <v>0</v>
      </c>
      <c r="BG5064">
        <v>0</v>
      </c>
      <c r="BH5064" t="s">
        <v>70</v>
      </c>
      <c r="BI5064" t="s">
        <v>6403</v>
      </c>
      <c r="BJ5064">
        <v>0</v>
      </c>
      <c r="BK5064">
        <v>0</v>
      </c>
      <c r="BL5064">
        <v>0</v>
      </c>
      <c r="BM5064" t="s">
        <v>4492</v>
      </c>
      <c r="BN5064">
        <v>1</v>
      </c>
    </row>
    <row r="5065" spans="1:66" x14ac:dyDescent="0.2">
      <c r="A5065">
        <v>448912706</v>
      </c>
      <c r="B5065" t="s">
        <v>66</v>
      </c>
      <c r="C5065" t="s">
        <v>67</v>
      </c>
      <c r="D5065" t="s">
        <v>68</v>
      </c>
      <c r="E5065" t="s">
        <v>69</v>
      </c>
      <c r="F5065" t="s">
        <v>70</v>
      </c>
      <c r="G5065">
        <v>3036573393148</v>
      </c>
      <c r="H5065">
        <v>27985015</v>
      </c>
      <c r="I5065" t="s">
        <v>71</v>
      </c>
      <c r="J5065">
        <v>174354791</v>
      </c>
      <c r="K5065" t="s">
        <v>72</v>
      </c>
      <c r="L5065" t="s">
        <v>73</v>
      </c>
      <c r="M5065" t="s">
        <v>74</v>
      </c>
      <c r="N5065" t="s">
        <v>75</v>
      </c>
      <c r="O5065" t="s">
        <v>137</v>
      </c>
      <c r="P5065">
        <v>1</v>
      </c>
      <c r="Q5065">
        <v>2760</v>
      </c>
      <c r="R5065">
        <v>1960</v>
      </c>
      <c r="S5065">
        <v>0</v>
      </c>
      <c r="T5065">
        <v>29.5</v>
      </c>
      <c r="U5065" t="s">
        <v>177</v>
      </c>
      <c r="V5065" t="s">
        <v>137</v>
      </c>
      <c r="W5065" t="s">
        <v>6400</v>
      </c>
      <c r="X5065" t="s">
        <v>6401</v>
      </c>
      <c r="Y5065" t="s">
        <v>6152</v>
      </c>
      <c r="Z5065">
        <v>29835541240</v>
      </c>
      <c r="AA5065">
        <v>2760</v>
      </c>
      <c r="AB5065">
        <v>0</v>
      </c>
      <c r="AC5065">
        <v>0</v>
      </c>
      <c r="AD5065">
        <v>0</v>
      </c>
      <c r="AE5065" t="s">
        <v>80</v>
      </c>
      <c r="AF5065">
        <v>0</v>
      </c>
      <c r="AG5065">
        <v>0</v>
      </c>
      <c r="AH5065" t="s">
        <v>70</v>
      </c>
      <c r="AI5065">
        <v>24.15</v>
      </c>
      <c r="AJ5065">
        <v>24.58</v>
      </c>
      <c r="AK5065">
        <v>0.43</v>
      </c>
      <c r="AL5065">
        <v>0</v>
      </c>
      <c r="AM5065">
        <v>0</v>
      </c>
      <c r="AN5065">
        <v>11.83</v>
      </c>
      <c r="AO5065">
        <v>1908.55</v>
      </c>
      <c r="AP5065">
        <v>0</v>
      </c>
      <c r="AQ5065">
        <v>37.25</v>
      </c>
      <c r="AR5065">
        <v>1.9</v>
      </c>
      <c r="AS5065" t="s">
        <v>138</v>
      </c>
      <c r="AT5065">
        <v>11.833333333333334</v>
      </c>
      <c r="AU5065">
        <v>2.37</v>
      </c>
      <c r="AV5065">
        <v>311225</v>
      </c>
      <c r="AW5065" t="s">
        <v>6402</v>
      </c>
      <c r="AX5065">
        <v>0</v>
      </c>
      <c r="AY5065" t="s">
        <v>70</v>
      </c>
      <c r="AZ5065" t="s">
        <v>70</v>
      </c>
      <c r="BA5065" t="s">
        <v>70</v>
      </c>
      <c r="BB5065" t="s">
        <v>70</v>
      </c>
      <c r="BC5065" t="s">
        <v>83</v>
      </c>
      <c r="BD5065" t="s">
        <v>84</v>
      </c>
      <c r="BE5065">
        <v>0</v>
      </c>
      <c r="BF5065">
        <v>0</v>
      </c>
      <c r="BG5065">
        <v>0</v>
      </c>
      <c r="BH5065" t="s">
        <v>70</v>
      </c>
      <c r="BI5065" t="s">
        <v>6403</v>
      </c>
      <c r="BJ5065">
        <v>0</v>
      </c>
      <c r="BK5065">
        <v>0</v>
      </c>
      <c r="BL5065">
        <v>0</v>
      </c>
      <c r="BM5065" t="s">
        <v>4492</v>
      </c>
      <c r="BN5065">
        <v>1</v>
      </c>
    </row>
    <row r="5066" spans="1:66" x14ac:dyDescent="0.2">
      <c r="A5066">
        <v>448912706</v>
      </c>
      <c r="B5066" t="s">
        <v>66</v>
      </c>
      <c r="C5066" t="s">
        <v>67</v>
      </c>
      <c r="D5066" t="s">
        <v>68</v>
      </c>
      <c r="E5066" t="s">
        <v>69</v>
      </c>
      <c r="F5066" t="s">
        <v>70</v>
      </c>
      <c r="G5066">
        <v>3036573393149</v>
      </c>
      <c r="H5066">
        <v>29691413</v>
      </c>
      <c r="I5066" t="s">
        <v>71</v>
      </c>
      <c r="J5066">
        <v>170181975</v>
      </c>
      <c r="K5066" t="s">
        <v>72</v>
      </c>
      <c r="L5066" t="s">
        <v>88</v>
      </c>
      <c r="M5066" t="s">
        <v>74</v>
      </c>
      <c r="N5066" t="s">
        <v>89</v>
      </c>
      <c r="O5066" t="s">
        <v>70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177</v>
      </c>
      <c r="V5066" t="s">
        <v>77</v>
      </c>
      <c r="W5066" t="s">
        <v>6404</v>
      </c>
      <c r="X5066" t="s">
        <v>6405</v>
      </c>
      <c r="Y5066" t="s">
        <v>6152</v>
      </c>
      <c r="Z5066">
        <v>34868734968</v>
      </c>
      <c r="AA5066">
        <v>0</v>
      </c>
      <c r="AB5066">
        <v>1</v>
      </c>
      <c r="AC5066">
        <v>0</v>
      </c>
      <c r="AD5066">
        <v>71.09</v>
      </c>
      <c r="AE5066" t="s">
        <v>80</v>
      </c>
      <c r="AF5066">
        <v>0</v>
      </c>
      <c r="AG5066">
        <v>0</v>
      </c>
      <c r="AH5066" t="s">
        <v>70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 t="s">
        <v>70</v>
      </c>
      <c r="AT5066">
        <v>0</v>
      </c>
      <c r="AU5066">
        <v>0</v>
      </c>
      <c r="AV5066">
        <v>157339</v>
      </c>
      <c r="AW5066" t="s">
        <v>6406</v>
      </c>
      <c r="AX5066">
        <v>0</v>
      </c>
      <c r="AY5066" t="s">
        <v>70</v>
      </c>
      <c r="AZ5066" t="s">
        <v>70</v>
      </c>
      <c r="BA5066" t="s">
        <v>70</v>
      </c>
      <c r="BB5066" t="s">
        <v>82</v>
      </c>
      <c r="BC5066" t="s">
        <v>83</v>
      </c>
      <c r="BD5066" t="s">
        <v>84</v>
      </c>
      <c r="BE5066">
        <v>0</v>
      </c>
      <c r="BF5066">
        <v>0</v>
      </c>
      <c r="BG5066">
        <v>0</v>
      </c>
      <c r="BH5066" t="s">
        <v>70</v>
      </c>
      <c r="BI5066" t="s">
        <v>6407</v>
      </c>
      <c r="BJ5066">
        <v>0</v>
      </c>
      <c r="BK5066">
        <v>0</v>
      </c>
      <c r="BL5066">
        <v>0</v>
      </c>
      <c r="BM5066" t="s">
        <v>6408</v>
      </c>
      <c r="BN5066">
        <v>1</v>
      </c>
    </row>
    <row r="5067" spans="1:66" x14ac:dyDescent="0.2">
      <c r="A5067">
        <v>448912706</v>
      </c>
      <c r="B5067" t="s">
        <v>66</v>
      </c>
      <c r="C5067" t="s">
        <v>67</v>
      </c>
      <c r="D5067" t="s">
        <v>68</v>
      </c>
      <c r="E5067" t="s">
        <v>69</v>
      </c>
      <c r="F5067" t="s">
        <v>70</v>
      </c>
      <c r="G5067">
        <v>3036573393150</v>
      </c>
      <c r="H5067">
        <v>29691413</v>
      </c>
      <c r="I5067" t="s">
        <v>71</v>
      </c>
      <c r="J5067">
        <v>170181975</v>
      </c>
      <c r="K5067" t="s">
        <v>72</v>
      </c>
      <c r="L5067" t="s">
        <v>88</v>
      </c>
      <c r="M5067" t="s">
        <v>74</v>
      </c>
      <c r="N5067" t="s">
        <v>89</v>
      </c>
      <c r="O5067" t="s">
        <v>70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177</v>
      </c>
      <c r="V5067" t="s">
        <v>77</v>
      </c>
      <c r="W5067" t="s">
        <v>6404</v>
      </c>
      <c r="X5067" t="s">
        <v>6405</v>
      </c>
      <c r="Y5067" t="s">
        <v>6152</v>
      </c>
      <c r="Z5067">
        <v>34868734968</v>
      </c>
      <c r="AA5067">
        <v>0</v>
      </c>
      <c r="AB5067">
        <v>0</v>
      </c>
      <c r="AC5067">
        <v>1</v>
      </c>
      <c r="AD5067">
        <v>50</v>
      </c>
      <c r="AE5067" t="s">
        <v>80</v>
      </c>
      <c r="AF5067">
        <v>0</v>
      </c>
      <c r="AG5067">
        <v>0</v>
      </c>
      <c r="AH5067" t="s">
        <v>70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 t="s">
        <v>70</v>
      </c>
      <c r="AT5067">
        <v>0</v>
      </c>
      <c r="AU5067">
        <v>0</v>
      </c>
      <c r="AV5067">
        <v>157339</v>
      </c>
      <c r="AW5067" t="s">
        <v>6406</v>
      </c>
      <c r="AX5067">
        <v>0</v>
      </c>
      <c r="AY5067" t="s">
        <v>70</v>
      </c>
      <c r="AZ5067" t="s">
        <v>70</v>
      </c>
      <c r="BA5067" t="s">
        <v>70</v>
      </c>
      <c r="BB5067" t="s">
        <v>87</v>
      </c>
      <c r="BC5067" t="s">
        <v>83</v>
      </c>
      <c r="BD5067" t="s">
        <v>84</v>
      </c>
      <c r="BE5067">
        <v>0</v>
      </c>
      <c r="BF5067">
        <v>0</v>
      </c>
      <c r="BG5067">
        <v>0</v>
      </c>
      <c r="BH5067" t="s">
        <v>70</v>
      </c>
      <c r="BI5067" t="s">
        <v>6407</v>
      </c>
      <c r="BJ5067">
        <v>0</v>
      </c>
      <c r="BK5067">
        <v>0</v>
      </c>
      <c r="BL5067">
        <v>0</v>
      </c>
      <c r="BM5067" t="s">
        <v>6408</v>
      </c>
      <c r="BN5067">
        <v>1</v>
      </c>
    </row>
    <row r="5068" spans="1:66" x14ac:dyDescent="0.2">
      <c r="A5068">
        <v>448912706</v>
      </c>
      <c r="B5068" t="s">
        <v>66</v>
      </c>
      <c r="C5068" t="s">
        <v>67</v>
      </c>
      <c r="D5068" t="s">
        <v>68</v>
      </c>
      <c r="E5068" t="s">
        <v>69</v>
      </c>
      <c r="F5068" t="s">
        <v>70</v>
      </c>
      <c r="G5068">
        <v>3036573393151</v>
      </c>
      <c r="H5068">
        <v>28658162</v>
      </c>
      <c r="I5068" t="s">
        <v>71</v>
      </c>
      <c r="J5068">
        <v>170181975</v>
      </c>
      <c r="K5068" t="s">
        <v>72</v>
      </c>
      <c r="L5068" t="s">
        <v>88</v>
      </c>
      <c r="M5068" t="s">
        <v>146</v>
      </c>
      <c r="N5068" t="s">
        <v>147</v>
      </c>
      <c r="O5068" t="s">
        <v>70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76</v>
      </c>
      <c r="V5068" t="s">
        <v>77</v>
      </c>
      <c r="W5068" t="s">
        <v>6409</v>
      </c>
      <c r="X5068" t="s">
        <v>6410</v>
      </c>
      <c r="Y5068" t="s">
        <v>6152</v>
      </c>
      <c r="Z5068">
        <v>32898078435</v>
      </c>
      <c r="AA5068">
        <v>0</v>
      </c>
      <c r="AB5068">
        <v>1</v>
      </c>
      <c r="AC5068">
        <v>0</v>
      </c>
      <c r="AD5068">
        <v>64.63</v>
      </c>
      <c r="AE5068" t="s">
        <v>80</v>
      </c>
      <c r="AF5068">
        <v>0</v>
      </c>
      <c r="AG5068">
        <v>0</v>
      </c>
      <c r="AH5068" t="s">
        <v>70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 t="s">
        <v>70</v>
      </c>
      <c r="AT5068">
        <v>0</v>
      </c>
      <c r="AU5068">
        <v>0</v>
      </c>
      <c r="AV5068">
        <v>159551</v>
      </c>
      <c r="AW5068" t="s">
        <v>6411</v>
      </c>
      <c r="AX5068">
        <v>0</v>
      </c>
      <c r="AY5068" t="s">
        <v>70</v>
      </c>
      <c r="AZ5068" t="s">
        <v>70</v>
      </c>
      <c r="BA5068" t="s">
        <v>70</v>
      </c>
      <c r="BB5068" t="s">
        <v>82</v>
      </c>
      <c r="BC5068" t="s">
        <v>83</v>
      </c>
      <c r="BD5068" t="s">
        <v>84</v>
      </c>
      <c r="BE5068">
        <v>0</v>
      </c>
      <c r="BF5068">
        <v>0</v>
      </c>
      <c r="BG5068">
        <v>0</v>
      </c>
      <c r="BH5068" t="s">
        <v>70</v>
      </c>
      <c r="BI5068" t="s">
        <v>6412</v>
      </c>
      <c r="BJ5068">
        <v>0</v>
      </c>
      <c r="BK5068">
        <v>0</v>
      </c>
      <c r="BL5068">
        <v>0</v>
      </c>
      <c r="BM5068" t="s">
        <v>5767</v>
      </c>
      <c r="BN5068">
        <v>1</v>
      </c>
    </row>
    <row r="5069" spans="1:66" x14ac:dyDescent="0.2">
      <c r="A5069">
        <v>448912706</v>
      </c>
      <c r="B5069" t="s">
        <v>66</v>
      </c>
      <c r="C5069" t="s">
        <v>67</v>
      </c>
      <c r="D5069" t="s">
        <v>68</v>
      </c>
      <c r="E5069" t="s">
        <v>69</v>
      </c>
      <c r="F5069" t="s">
        <v>70</v>
      </c>
      <c r="G5069">
        <v>3036573393152</v>
      </c>
      <c r="H5069">
        <v>28658162</v>
      </c>
      <c r="I5069" t="s">
        <v>71</v>
      </c>
      <c r="J5069">
        <v>170181975</v>
      </c>
      <c r="K5069" t="s">
        <v>72</v>
      </c>
      <c r="L5069" t="s">
        <v>88</v>
      </c>
      <c r="M5069" t="s">
        <v>146</v>
      </c>
      <c r="N5069" t="s">
        <v>147</v>
      </c>
      <c r="O5069" t="s">
        <v>70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76</v>
      </c>
      <c r="V5069" t="s">
        <v>77</v>
      </c>
      <c r="W5069" t="s">
        <v>6409</v>
      </c>
      <c r="X5069" t="s">
        <v>6410</v>
      </c>
      <c r="Y5069" t="s">
        <v>6152</v>
      </c>
      <c r="Z5069">
        <v>32898078435</v>
      </c>
      <c r="AA5069">
        <v>0</v>
      </c>
      <c r="AB5069">
        <v>0</v>
      </c>
      <c r="AC5069">
        <v>1</v>
      </c>
      <c r="AD5069">
        <v>50</v>
      </c>
      <c r="AE5069" t="s">
        <v>80</v>
      </c>
      <c r="AF5069">
        <v>0</v>
      </c>
      <c r="AG5069">
        <v>0</v>
      </c>
      <c r="AH5069" t="s">
        <v>70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 t="s">
        <v>70</v>
      </c>
      <c r="AT5069">
        <v>0</v>
      </c>
      <c r="AU5069">
        <v>0</v>
      </c>
      <c r="AV5069">
        <v>159551</v>
      </c>
      <c r="AW5069" t="s">
        <v>6411</v>
      </c>
      <c r="AX5069">
        <v>0</v>
      </c>
      <c r="AY5069" t="s">
        <v>70</v>
      </c>
      <c r="AZ5069" t="s">
        <v>70</v>
      </c>
      <c r="BA5069" t="s">
        <v>70</v>
      </c>
      <c r="BB5069" t="s">
        <v>87</v>
      </c>
      <c r="BC5069" t="s">
        <v>83</v>
      </c>
      <c r="BD5069" t="s">
        <v>84</v>
      </c>
      <c r="BE5069">
        <v>0</v>
      </c>
      <c r="BF5069">
        <v>0</v>
      </c>
      <c r="BG5069">
        <v>0</v>
      </c>
      <c r="BH5069" t="s">
        <v>70</v>
      </c>
      <c r="BI5069" t="s">
        <v>6412</v>
      </c>
      <c r="BJ5069">
        <v>0</v>
      </c>
      <c r="BK5069">
        <v>0</v>
      </c>
      <c r="BL5069">
        <v>0</v>
      </c>
      <c r="BM5069" t="s">
        <v>5767</v>
      </c>
      <c r="BN5069">
        <v>1</v>
      </c>
    </row>
    <row r="5070" spans="1:66" x14ac:dyDescent="0.2">
      <c r="A5070">
        <v>448912706</v>
      </c>
      <c r="B5070" t="s">
        <v>66</v>
      </c>
      <c r="C5070" t="s">
        <v>67</v>
      </c>
      <c r="D5070" t="s">
        <v>68</v>
      </c>
      <c r="E5070" t="s">
        <v>69</v>
      </c>
      <c r="F5070" t="s">
        <v>70</v>
      </c>
      <c r="G5070">
        <v>3036573393153</v>
      </c>
      <c r="H5070">
        <v>29691413</v>
      </c>
      <c r="I5070" t="s">
        <v>71</v>
      </c>
      <c r="J5070">
        <v>170181975</v>
      </c>
      <c r="K5070" t="s">
        <v>72</v>
      </c>
      <c r="L5070" t="s">
        <v>88</v>
      </c>
      <c r="M5070" t="s">
        <v>311</v>
      </c>
      <c r="N5070" t="s">
        <v>312</v>
      </c>
      <c r="O5070" t="s">
        <v>70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177</v>
      </c>
      <c r="V5070" t="s">
        <v>77</v>
      </c>
      <c r="W5070" t="s">
        <v>6413</v>
      </c>
      <c r="X5070" t="s">
        <v>6414</v>
      </c>
      <c r="Y5070" t="s">
        <v>6152</v>
      </c>
      <c r="Z5070">
        <v>34895639004</v>
      </c>
      <c r="AA5070">
        <v>0</v>
      </c>
      <c r="AB5070">
        <v>1</v>
      </c>
      <c r="AC5070">
        <v>0</v>
      </c>
      <c r="AD5070">
        <v>71.09</v>
      </c>
      <c r="AE5070" t="s">
        <v>80</v>
      </c>
      <c r="AF5070">
        <v>0</v>
      </c>
      <c r="AG5070">
        <v>0</v>
      </c>
      <c r="AH5070" t="s">
        <v>70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 t="s">
        <v>70</v>
      </c>
      <c r="AT5070">
        <v>0</v>
      </c>
      <c r="AU5070">
        <v>0</v>
      </c>
      <c r="AV5070">
        <v>50017141</v>
      </c>
      <c r="AW5070" t="s">
        <v>6415</v>
      </c>
      <c r="AX5070">
        <v>0</v>
      </c>
      <c r="AY5070" t="s">
        <v>70</v>
      </c>
      <c r="AZ5070" t="s">
        <v>70</v>
      </c>
      <c r="BA5070" t="s">
        <v>70</v>
      </c>
      <c r="BB5070" t="s">
        <v>82</v>
      </c>
      <c r="BC5070" t="s">
        <v>83</v>
      </c>
      <c r="BD5070" t="s">
        <v>84</v>
      </c>
      <c r="BE5070">
        <v>0</v>
      </c>
      <c r="BF5070">
        <v>0</v>
      </c>
      <c r="BG5070">
        <v>0</v>
      </c>
      <c r="BH5070" t="s">
        <v>70</v>
      </c>
      <c r="BI5070" t="s">
        <v>6416</v>
      </c>
      <c r="BJ5070">
        <v>0</v>
      </c>
      <c r="BK5070">
        <v>0</v>
      </c>
      <c r="BL5070">
        <v>0</v>
      </c>
      <c r="BM5070" t="s">
        <v>6417</v>
      </c>
      <c r="BN5070">
        <v>1</v>
      </c>
    </row>
    <row r="5071" spans="1:66" x14ac:dyDescent="0.2">
      <c r="A5071">
        <v>448912706</v>
      </c>
      <c r="B5071" t="s">
        <v>66</v>
      </c>
      <c r="C5071" t="s">
        <v>67</v>
      </c>
      <c r="D5071" t="s">
        <v>68</v>
      </c>
      <c r="E5071" t="s">
        <v>69</v>
      </c>
      <c r="F5071" t="s">
        <v>70</v>
      </c>
      <c r="G5071">
        <v>3036573393154</v>
      </c>
      <c r="H5071">
        <v>29691413</v>
      </c>
      <c r="I5071" t="s">
        <v>71</v>
      </c>
      <c r="J5071">
        <v>170181975</v>
      </c>
      <c r="K5071" t="s">
        <v>72</v>
      </c>
      <c r="L5071" t="s">
        <v>88</v>
      </c>
      <c r="M5071" t="s">
        <v>311</v>
      </c>
      <c r="N5071" t="s">
        <v>312</v>
      </c>
      <c r="O5071" t="s">
        <v>70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177</v>
      </c>
      <c r="V5071" t="s">
        <v>77</v>
      </c>
      <c r="W5071" t="s">
        <v>6413</v>
      </c>
      <c r="X5071" t="s">
        <v>6414</v>
      </c>
      <c r="Y5071" t="s">
        <v>6152</v>
      </c>
      <c r="Z5071">
        <v>34895639004</v>
      </c>
      <c r="AA5071">
        <v>0</v>
      </c>
      <c r="AB5071">
        <v>0</v>
      </c>
      <c r="AC5071">
        <v>1</v>
      </c>
      <c r="AD5071">
        <v>50</v>
      </c>
      <c r="AE5071" t="s">
        <v>80</v>
      </c>
      <c r="AF5071">
        <v>0</v>
      </c>
      <c r="AG5071">
        <v>0</v>
      </c>
      <c r="AH5071" t="s">
        <v>70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 t="s">
        <v>70</v>
      </c>
      <c r="AT5071">
        <v>0</v>
      </c>
      <c r="AU5071">
        <v>0</v>
      </c>
      <c r="AV5071">
        <v>50017141</v>
      </c>
      <c r="AW5071" t="s">
        <v>6415</v>
      </c>
      <c r="AX5071">
        <v>0</v>
      </c>
      <c r="AY5071" t="s">
        <v>70</v>
      </c>
      <c r="AZ5071" t="s">
        <v>70</v>
      </c>
      <c r="BA5071" t="s">
        <v>70</v>
      </c>
      <c r="BB5071" t="s">
        <v>87</v>
      </c>
      <c r="BC5071" t="s">
        <v>83</v>
      </c>
      <c r="BD5071" t="s">
        <v>84</v>
      </c>
      <c r="BE5071">
        <v>0</v>
      </c>
      <c r="BF5071">
        <v>0</v>
      </c>
      <c r="BG5071">
        <v>0</v>
      </c>
      <c r="BH5071" t="s">
        <v>70</v>
      </c>
      <c r="BI5071" t="s">
        <v>6416</v>
      </c>
      <c r="BJ5071">
        <v>0</v>
      </c>
      <c r="BK5071">
        <v>0</v>
      </c>
      <c r="BL5071">
        <v>0</v>
      </c>
      <c r="BM5071" t="s">
        <v>6417</v>
      </c>
      <c r="BN5071">
        <v>1</v>
      </c>
    </row>
    <row r="5072" spans="1:66" x14ac:dyDescent="0.2">
      <c r="A5072">
        <v>448912706</v>
      </c>
      <c r="B5072" t="s">
        <v>66</v>
      </c>
      <c r="C5072" t="s">
        <v>67</v>
      </c>
      <c r="D5072" t="s">
        <v>68</v>
      </c>
      <c r="E5072" t="s">
        <v>69</v>
      </c>
      <c r="F5072" t="s">
        <v>70</v>
      </c>
      <c r="G5072">
        <v>3036573393155</v>
      </c>
      <c r="H5072">
        <v>27953568</v>
      </c>
      <c r="I5072" t="s">
        <v>71</v>
      </c>
      <c r="J5072">
        <v>174354791</v>
      </c>
      <c r="K5072" t="s">
        <v>72</v>
      </c>
      <c r="L5072" t="s">
        <v>73</v>
      </c>
      <c r="M5072" t="s">
        <v>164</v>
      </c>
      <c r="N5072" t="s">
        <v>226</v>
      </c>
      <c r="O5072" t="s">
        <v>70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90</v>
      </c>
      <c r="V5072" t="s">
        <v>77</v>
      </c>
      <c r="W5072" t="s">
        <v>6418</v>
      </c>
      <c r="X5072" t="s">
        <v>6419</v>
      </c>
      <c r="Y5072" t="s">
        <v>6152</v>
      </c>
      <c r="Z5072">
        <v>29157117514</v>
      </c>
      <c r="AA5072">
        <v>0</v>
      </c>
      <c r="AB5072">
        <v>1</v>
      </c>
      <c r="AC5072">
        <v>0</v>
      </c>
      <c r="AD5072">
        <v>71.13</v>
      </c>
      <c r="AE5072" t="s">
        <v>80</v>
      </c>
      <c r="AF5072">
        <v>0</v>
      </c>
      <c r="AG5072">
        <v>0</v>
      </c>
      <c r="AH5072" t="s">
        <v>70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 t="s">
        <v>70</v>
      </c>
      <c r="AT5072">
        <v>0</v>
      </c>
      <c r="AU5072">
        <v>0</v>
      </c>
      <c r="AV5072">
        <v>154792</v>
      </c>
      <c r="AW5072" t="s">
        <v>6420</v>
      </c>
      <c r="AX5072">
        <v>0</v>
      </c>
      <c r="AY5072" t="s">
        <v>70</v>
      </c>
      <c r="AZ5072" t="s">
        <v>70</v>
      </c>
      <c r="BA5072" t="s">
        <v>70</v>
      </c>
      <c r="BB5072" t="s">
        <v>134</v>
      </c>
      <c r="BC5072" t="s">
        <v>83</v>
      </c>
      <c r="BD5072" t="s">
        <v>84</v>
      </c>
      <c r="BE5072">
        <v>0</v>
      </c>
      <c r="BF5072">
        <v>0</v>
      </c>
      <c r="BG5072">
        <v>0</v>
      </c>
      <c r="BH5072" t="s">
        <v>70</v>
      </c>
      <c r="BI5072" t="s">
        <v>6421</v>
      </c>
      <c r="BJ5072">
        <v>0</v>
      </c>
      <c r="BK5072">
        <v>0</v>
      </c>
      <c r="BL5072">
        <v>0</v>
      </c>
      <c r="BM5072" t="s">
        <v>6422</v>
      </c>
      <c r="BN5072">
        <v>1</v>
      </c>
    </row>
    <row r="5073" spans="1:66" x14ac:dyDescent="0.2">
      <c r="A5073">
        <v>448912706</v>
      </c>
      <c r="B5073" t="s">
        <v>66</v>
      </c>
      <c r="C5073" t="s">
        <v>67</v>
      </c>
      <c r="D5073" t="s">
        <v>68</v>
      </c>
      <c r="E5073" t="s">
        <v>69</v>
      </c>
      <c r="F5073" t="s">
        <v>70</v>
      </c>
      <c r="G5073">
        <v>3036573393156</v>
      </c>
      <c r="H5073">
        <v>27953568</v>
      </c>
      <c r="I5073" t="s">
        <v>71</v>
      </c>
      <c r="J5073">
        <v>174354791</v>
      </c>
      <c r="K5073" t="s">
        <v>72</v>
      </c>
      <c r="L5073" t="s">
        <v>73</v>
      </c>
      <c r="M5073" t="s">
        <v>164</v>
      </c>
      <c r="N5073" t="s">
        <v>226</v>
      </c>
      <c r="O5073" t="s">
        <v>137</v>
      </c>
      <c r="P5073">
        <v>1</v>
      </c>
      <c r="Q5073">
        <v>2760</v>
      </c>
      <c r="R5073">
        <v>2102</v>
      </c>
      <c r="S5073">
        <v>0</v>
      </c>
      <c r="T5073">
        <v>29.5</v>
      </c>
      <c r="U5073" t="s">
        <v>90</v>
      </c>
      <c r="V5073" t="s">
        <v>137</v>
      </c>
      <c r="W5073" t="s">
        <v>6418</v>
      </c>
      <c r="X5073" t="s">
        <v>6419</v>
      </c>
      <c r="Y5073" t="s">
        <v>6152</v>
      </c>
      <c r="Z5073">
        <v>29157117514</v>
      </c>
      <c r="AA5073">
        <v>2760</v>
      </c>
      <c r="AB5073">
        <v>0</v>
      </c>
      <c r="AC5073">
        <v>0</v>
      </c>
      <c r="AD5073">
        <v>0</v>
      </c>
      <c r="AE5073" t="s">
        <v>80</v>
      </c>
      <c r="AF5073">
        <v>0</v>
      </c>
      <c r="AG5073">
        <v>0</v>
      </c>
      <c r="AH5073" t="s">
        <v>70</v>
      </c>
      <c r="AI5073">
        <v>19.87</v>
      </c>
      <c r="AJ5073">
        <v>24.58</v>
      </c>
      <c r="AK5073">
        <v>4.71</v>
      </c>
      <c r="AL5073">
        <v>0</v>
      </c>
      <c r="AM5073">
        <v>0</v>
      </c>
      <c r="AN5073">
        <v>130.16999999999999</v>
      </c>
      <c r="AO5073">
        <v>1905.87</v>
      </c>
      <c r="AP5073">
        <v>0</v>
      </c>
      <c r="AQ5073">
        <v>39.93</v>
      </c>
      <c r="AR5073">
        <v>1.9</v>
      </c>
      <c r="AS5073" t="s">
        <v>138</v>
      </c>
      <c r="AT5073">
        <v>130.16666666666666</v>
      </c>
      <c r="AU5073">
        <v>26.03</v>
      </c>
      <c r="AV5073">
        <v>154792</v>
      </c>
      <c r="AW5073" t="s">
        <v>6420</v>
      </c>
      <c r="AX5073">
        <v>0</v>
      </c>
      <c r="AY5073" t="s">
        <v>70</v>
      </c>
      <c r="AZ5073" t="s">
        <v>70</v>
      </c>
      <c r="BA5073" t="s">
        <v>70</v>
      </c>
      <c r="BB5073" t="s">
        <v>70</v>
      </c>
      <c r="BC5073" t="s">
        <v>83</v>
      </c>
      <c r="BD5073" t="s">
        <v>84</v>
      </c>
      <c r="BE5073">
        <v>0</v>
      </c>
      <c r="BF5073">
        <v>0</v>
      </c>
      <c r="BG5073">
        <v>0</v>
      </c>
      <c r="BH5073" t="s">
        <v>70</v>
      </c>
      <c r="BI5073" t="s">
        <v>6421</v>
      </c>
      <c r="BJ5073">
        <v>0</v>
      </c>
      <c r="BK5073">
        <v>0</v>
      </c>
      <c r="BL5073">
        <v>0</v>
      </c>
      <c r="BM5073" t="s">
        <v>6422</v>
      </c>
      <c r="BN5073">
        <v>1</v>
      </c>
    </row>
    <row r="5074" spans="1:66" x14ac:dyDescent="0.2">
      <c r="A5074">
        <v>448912706</v>
      </c>
      <c r="B5074" t="s">
        <v>66</v>
      </c>
      <c r="C5074" t="s">
        <v>67</v>
      </c>
      <c r="D5074" t="s">
        <v>68</v>
      </c>
      <c r="E5074" t="s">
        <v>69</v>
      </c>
      <c r="F5074" t="s">
        <v>70</v>
      </c>
      <c r="G5074">
        <v>3036573393157</v>
      </c>
      <c r="H5074">
        <v>29654021</v>
      </c>
      <c r="I5074" t="s">
        <v>71</v>
      </c>
      <c r="J5074">
        <v>170181975</v>
      </c>
      <c r="K5074" t="s">
        <v>72</v>
      </c>
      <c r="L5074" t="s">
        <v>88</v>
      </c>
      <c r="M5074" t="s">
        <v>74</v>
      </c>
      <c r="N5074" t="s">
        <v>89</v>
      </c>
      <c r="O5074" t="s">
        <v>70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1410</v>
      </c>
      <c r="V5074" t="s">
        <v>77</v>
      </c>
      <c r="W5074" t="s">
        <v>6336</v>
      </c>
      <c r="X5074" t="s">
        <v>6423</v>
      </c>
      <c r="Y5074" t="s">
        <v>6152</v>
      </c>
      <c r="Z5074">
        <v>33552753544</v>
      </c>
      <c r="AA5074">
        <v>0</v>
      </c>
      <c r="AB5074">
        <v>0</v>
      </c>
      <c r="AC5074">
        <v>1</v>
      </c>
      <c r="AD5074">
        <v>50</v>
      </c>
      <c r="AE5074" t="s">
        <v>80</v>
      </c>
      <c r="AF5074">
        <v>0</v>
      </c>
      <c r="AG5074">
        <v>0</v>
      </c>
      <c r="AH5074" t="s">
        <v>70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 t="s">
        <v>70</v>
      </c>
      <c r="AT5074">
        <v>0</v>
      </c>
      <c r="AU5074">
        <v>0</v>
      </c>
      <c r="AV5074">
        <v>205215</v>
      </c>
      <c r="AW5074" t="s">
        <v>6338</v>
      </c>
      <c r="AX5074">
        <v>0</v>
      </c>
      <c r="AY5074" t="s">
        <v>70</v>
      </c>
      <c r="AZ5074" t="s">
        <v>70</v>
      </c>
      <c r="BA5074" t="s">
        <v>70</v>
      </c>
      <c r="BB5074" t="s">
        <v>328</v>
      </c>
      <c r="BC5074" t="s">
        <v>83</v>
      </c>
      <c r="BD5074" t="s">
        <v>84</v>
      </c>
      <c r="BE5074">
        <v>0</v>
      </c>
      <c r="BF5074">
        <v>0</v>
      </c>
      <c r="BG5074">
        <v>0</v>
      </c>
      <c r="BH5074" t="s">
        <v>70</v>
      </c>
      <c r="BI5074" t="s">
        <v>6339</v>
      </c>
      <c r="BJ5074">
        <v>0</v>
      </c>
      <c r="BK5074">
        <v>0</v>
      </c>
      <c r="BL5074">
        <v>0</v>
      </c>
      <c r="BM5074" t="s">
        <v>6340</v>
      </c>
      <c r="BN5074">
        <v>1</v>
      </c>
    </row>
    <row r="5075" spans="1:66" x14ac:dyDescent="0.2">
      <c r="A5075">
        <v>448912706</v>
      </c>
      <c r="B5075" t="s">
        <v>66</v>
      </c>
      <c r="C5075" t="s">
        <v>67</v>
      </c>
      <c r="D5075" t="s">
        <v>68</v>
      </c>
      <c r="E5075" t="s">
        <v>69</v>
      </c>
      <c r="F5075" t="s">
        <v>70</v>
      </c>
      <c r="G5075">
        <v>3036573393158</v>
      </c>
      <c r="H5075">
        <v>29654021</v>
      </c>
      <c r="I5075" t="s">
        <v>71</v>
      </c>
      <c r="J5075">
        <v>170181975</v>
      </c>
      <c r="K5075" t="s">
        <v>72</v>
      </c>
      <c r="L5075" t="s">
        <v>88</v>
      </c>
      <c r="M5075" t="s">
        <v>74</v>
      </c>
      <c r="N5075" t="s">
        <v>89</v>
      </c>
      <c r="O5075" t="s">
        <v>329</v>
      </c>
      <c r="P5075">
        <v>1</v>
      </c>
      <c r="Q5075">
        <v>2880</v>
      </c>
      <c r="R5075">
        <v>2180</v>
      </c>
      <c r="S5075">
        <v>0</v>
      </c>
      <c r="T5075">
        <v>29.5</v>
      </c>
      <c r="U5075" t="s">
        <v>1410</v>
      </c>
      <c r="V5075" t="s">
        <v>329</v>
      </c>
      <c r="W5075" t="s">
        <v>6336</v>
      </c>
      <c r="X5075" t="s">
        <v>6423</v>
      </c>
      <c r="Y5075" t="s">
        <v>6152</v>
      </c>
      <c r="Z5075">
        <v>33552753544</v>
      </c>
      <c r="AA5075">
        <v>2880</v>
      </c>
      <c r="AB5075">
        <v>0</v>
      </c>
      <c r="AC5075">
        <v>0</v>
      </c>
      <c r="AD5075">
        <v>0</v>
      </c>
      <c r="AE5075" t="s">
        <v>80</v>
      </c>
      <c r="AF5075">
        <v>0</v>
      </c>
      <c r="AG5075">
        <v>0</v>
      </c>
      <c r="AH5075" t="s">
        <v>70</v>
      </c>
      <c r="AI5075">
        <v>20.25</v>
      </c>
      <c r="AJ5075">
        <v>24.58</v>
      </c>
      <c r="AK5075">
        <v>4.33</v>
      </c>
      <c r="AL5075">
        <v>0</v>
      </c>
      <c r="AM5075">
        <v>0</v>
      </c>
      <c r="AN5075">
        <v>124.67</v>
      </c>
      <c r="AO5075">
        <v>1988.97</v>
      </c>
      <c r="AP5075">
        <v>0</v>
      </c>
      <c r="AQ5075">
        <v>41.43</v>
      </c>
      <c r="AR5075">
        <v>1.9</v>
      </c>
      <c r="AS5075" t="s">
        <v>138</v>
      </c>
      <c r="AT5075">
        <v>124.66666666666667</v>
      </c>
      <c r="AU5075">
        <v>24.93</v>
      </c>
      <c r="AV5075">
        <v>205215</v>
      </c>
      <c r="AW5075" t="s">
        <v>6338</v>
      </c>
      <c r="AX5075">
        <v>0</v>
      </c>
      <c r="AY5075" t="s">
        <v>70</v>
      </c>
      <c r="AZ5075" t="s">
        <v>70</v>
      </c>
      <c r="BA5075" t="s">
        <v>70</v>
      </c>
      <c r="BB5075" t="s">
        <v>70</v>
      </c>
      <c r="BC5075" t="s">
        <v>83</v>
      </c>
      <c r="BD5075" t="s">
        <v>84</v>
      </c>
      <c r="BE5075">
        <v>0</v>
      </c>
      <c r="BF5075">
        <v>0</v>
      </c>
      <c r="BG5075">
        <v>0</v>
      </c>
      <c r="BH5075" t="s">
        <v>70</v>
      </c>
      <c r="BI5075" t="s">
        <v>6339</v>
      </c>
      <c r="BJ5075">
        <v>0</v>
      </c>
      <c r="BK5075">
        <v>0</v>
      </c>
      <c r="BL5075">
        <v>0</v>
      </c>
      <c r="BM5075" t="s">
        <v>6340</v>
      </c>
      <c r="BN5075">
        <v>1</v>
      </c>
    </row>
    <row r="5076" spans="1:66" x14ac:dyDescent="0.2">
      <c r="A5076">
        <v>448912706</v>
      </c>
      <c r="B5076" t="s">
        <v>66</v>
      </c>
      <c r="C5076" t="s">
        <v>67</v>
      </c>
      <c r="D5076" t="s">
        <v>68</v>
      </c>
      <c r="E5076" t="s">
        <v>69</v>
      </c>
      <c r="F5076" t="s">
        <v>70</v>
      </c>
      <c r="G5076">
        <v>3036573393159</v>
      </c>
      <c r="H5076">
        <v>30270450</v>
      </c>
      <c r="I5076" t="s">
        <v>71</v>
      </c>
      <c r="J5076">
        <v>170181975</v>
      </c>
      <c r="K5076" t="s">
        <v>72</v>
      </c>
      <c r="L5076" t="s">
        <v>88</v>
      </c>
      <c r="M5076" t="s">
        <v>146</v>
      </c>
      <c r="N5076" t="s">
        <v>147</v>
      </c>
      <c r="O5076" t="s">
        <v>70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255</v>
      </c>
      <c r="V5076" t="s">
        <v>77</v>
      </c>
      <c r="W5076" t="s">
        <v>6424</v>
      </c>
      <c r="X5076" t="s">
        <v>6425</v>
      </c>
      <c r="Y5076" t="s">
        <v>6152</v>
      </c>
      <c r="Z5076">
        <v>35215099330</v>
      </c>
      <c r="AA5076">
        <v>0</v>
      </c>
      <c r="AB5076">
        <v>1</v>
      </c>
      <c r="AC5076">
        <v>0</v>
      </c>
      <c r="AD5076">
        <v>73.25</v>
      </c>
      <c r="AE5076" t="s">
        <v>80</v>
      </c>
      <c r="AF5076">
        <v>0</v>
      </c>
      <c r="AG5076">
        <v>0</v>
      </c>
      <c r="AH5076" t="s">
        <v>70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 t="s">
        <v>70</v>
      </c>
      <c r="AT5076">
        <v>0</v>
      </c>
      <c r="AU5076">
        <v>0</v>
      </c>
      <c r="AV5076">
        <v>50009257</v>
      </c>
      <c r="AW5076" t="s">
        <v>6426</v>
      </c>
      <c r="AX5076">
        <v>0</v>
      </c>
      <c r="AY5076" t="s">
        <v>70</v>
      </c>
      <c r="AZ5076" t="s">
        <v>70</v>
      </c>
      <c r="BA5076" t="s">
        <v>70</v>
      </c>
      <c r="BB5076" t="s">
        <v>134</v>
      </c>
      <c r="BC5076" t="s">
        <v>83</v>
      </c>
      <c r="BD5076" t="s">
        <v>84</v>
      </c>
      <c r="BE5076">
        <v>0</v>
      </c>
      <c r="BF5076">
        <v>0</v>
      </c>
      <c r="BG5076">
        <v>0</v>
      </c>
      <c r="BH5076" t="s">
        <v>70</v>
      </c>
      <c r="BI5076" t="s">
        <v>6427</v>
      </c>
      <c r="BJ5076">
        <v>0</v>
      </c>
      <c r="BK5076">
        <v>0</v>
      </c>
      <c r="BL5076">
        <v>0</v>
      </c>
      <c r="BM5076" t="s">
        <v>6428</v>
      </c>
      <c r="BN5076">
        <v>1</v>
      </c>
    </row>
    <row r="5077" spans="1:66" x14ac:dyDescent="0.2">
      <c r="A5077">
        <v>448912706</v>
      </c>
      <c r="B5077" t="s">
        <v>66</v>
      </c>
      <c r="C5077" t="s">
        <v>67</v>
      </c>
      <c r="D5077" t="s">
        <v>68</v>
      </c>
      <c r="E5077" t="s">
        <v>69</v>
      </c>
      <c r="F5077" t="s">
        <v>70</v>
      </c>
      <c r="G5077">
        <v>3036573393160</v>
      </c>
      <c r="H5077">
        <v>30270450</v>
      </c>
      <c r="I5077" t="s">
        <v>71</v>
      </c>
      <c r="J5077">
        <v>170181975</v>
      </c>
      <c r="K5077" t="s">
        <v>72</v>
      </c>
      <c r="L5077" t="s">
        <v>88</v>
      </c>
      <c r="M5077" t="s">
        <v>146</v>
      </c>
      <c r="N5077" t="s">
        <v>147</v>
      </c>
      <c r="O5077" t="s">
        <v>137</v>
      </c>
      <c r="P5077">
        <v>1</v>
      </c>
      <c r="Q5077">
        <v>2880</v>
      </c>
      <c r="R5077">
        <v>2053</v>
      </c>
      <c r="S5077">
        <v>0</v>
      </c>
      <c r="T5077">
        <v>29.5</v>
      </c>
      <c r="U5077" t="s">
        <v>255</v>
      </c>
      <c r="V5077" t="s">
        <v>137</v>
      </c>
      <c r="W5077" t="s">
        <v>6424</v>
      </c>
      <c r="X5077" t="s">
        <v>6425</v>
      </c>
      <c r="Y5077" t="s">
        <v>6152</v>
      </c>
      <c r="Z5077">
        <v>35215099330</v>
      </c>
      <c r="AA5077">
        <v>2880</v>
      </c>
      <c r="AB5077">
        <v>0</v>
      </c>
      <c r="AC5077">
        <v>0</v>
      </c>
      <c r="AD5077">
        <v>0</v>
      </c>
      <c r="AE5077" t="s">
        <v>80</v>
      </c>
      <c r="AF5077">
        <v>0</v>
      </c>
      <c r="AG5077">
        <v>0</v>
      </c>
      <c r="AH5077" t="s">
        <v>70</v>
      </c>
      <c r="AI5077">
        <v>23.93</v>
      </c>
      <c r="AJ5077">
        <v>24.58</v>
      </c>
      <c r="AK5077">
        <v>0.65</v>
      </c>
      <c r="AL5077">
        <v>0</v>
      </c>
      <c r="AM5077">
        <v>0</v>
      </c>
      <c r="AN5077">
        <v>18.829999999999998</v>
      </c>
      <c r="AO5077">
        <v>1991.4</v>
      </c>
      <c r="AP5077">
        <v>0</v>
      </c>
      <c r="AQ5077">
        <v>39</v>
      </c>
      <c r="AR5077">
        <v>1.9</v>
      </c>
      <c r="AS5077" t="s">
        <v>138</v>
      </c>
      <c r="AT5077">
        <v>18.833333333333332</v>
      </c>
      <c r="AU5077">
        <v>3.77</v>
      </c>
      <c r="AV5077">
        <v>50009257</v>
      </c>
      <c r="AW5077" t="s">
        <v>6426</v>
      </c>
      <c r="AX5077">
        <v>0</v>
      </c>
      <c r="AY5077" t="s">
        <v>70</v>
      </c>
      <c r="AZ5077" t="s">
        <v>70</v>
      </c>
      <c r="BA5077" t="s">
        <v>70</v>
      </c>
      <c r="BB5077" t="s">
        <v>70</v>
      </c>
      <c r="BC5077" t="s">
        <v>83</v>
      </c>
      <c r="BD5077" t="s">
        <v>84</v>
      </c>
      <c r="BE5077">
        <v>0</v>
      </c>
      <c r="BF5077">
        <v>0</v>
      </c>
      <c r="BG5077">
        <v>0</v>
      </c>
      <c r="BH5077" t="s">
        <v>70</v>
      </c>
      <c r="BI5077" t="s">
        <v>6427</v>
      </c>
      <c r="BJ5077">
        <v>0</v>
      </c>
      <c r="BK5077">
        <v>0</v>
      </c>
      <c r="BL5077">
        <v>0</v>
      </c>
      <c r="BM5077" t="s">
        <v>6428</v>
      </c>
      <c r="BN5077">
        <v>1</v>
      </c>
    </row>
    <row r="5078" spans="1:66" x14ac:dyDescent="0.2">
      <c r="A5078">
        <v>448912706</v>
      </c>
      <c r="B5078" t="s">
        <v>66</v>
      </c>
      <c r="C5078" t="s">
        <v>67</v>
      </c>
      <c r="D5078" t="s">
        <v>68</v>
      </c>
      <c r="E5078" t="s">
        <v>69</v>
      </c>
      <c r="F5078" t="s">
        <v>70</v>
      </c>
      <c r="G5078">
        <v>3036573393161</v>
      </c>
      <c r="H5078">
        <v>27060677</v>
      </c>
      <c r="I5078" t="s">
        <v>71</v>
      </c>
      <c r="J5078">
        <v>329876067</v>
      </c>
      <c r="K5078" t="s">
        <v>70</v>
      </c>
      <c r="L5078" t="s">
        <v>139</v>
      </c>
      <c r="M5078" t="s">
        <v>74</v>
      </c>
      <c r="N5078" t="s">
        <v>140</v>
      </c>
      <c r="O5078" t="s">
        <v>70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90</v>
      </c>
      <c r="V5078" t="s">
        <v>77</v>
      </c>
      <c r="W5078" t="s">
        <v>6429</v>
      </c>
      <c r="X5078" t="s">
        <v>6430</v>
      </c>
      <c r="Y5078" t="s">
        <v>6152</v>
      </c>
      <c r="Z5078">
        <v>28937498329</v>
      </c>
      <c r="AA5078">
        <v>0</v>
      </c>
      <c r="AB5078">
        <v>1</v>
      </c>
      <c r="AC5078">
        <v>0</v>
      </c>
      <c r="AD5078">
        <v>83.9</v>
      </c>
      <c r="AE5078" t="s">
        <v>80</v>
      </c>
      <c r="AF5078">
        <v>0</v>
      </c>
      <c r="AG5078">
        <v>0</v>
      </c>
      <c r="AH5078" t="s">
        <v>70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 t="s">
        <v>70</v>
      </c>
      <c r="AT5078">
        <v>0</v>
      </c>
      <c r="AU5078">
        <v>0</v>
      </c>
      <c r="AV5078">
        <v>171037</v>
      </c>
      <c r="AW5078" t="s">
        <v>6431</v>
      </c>
      <c r="AX5078">
        <v>0</v>
      </c>
      <c r="AY5078" t="s">
        <v>70</v>
      </c>
      <c r="AZ5078" t="s">
        <v>70</v>
      </c>
      <c r="BA5078" t="s">
        <v>70</v>
      </c>
      <c r="BB5078" t="s">
        <v>82</v>
      </c>
      <c r="BC5078" t="s">
        <v>83</v>
      </c>
      <c r="BD5078" t="s">
        <v>84</v>
      </c>
      <c r="BE5078">
        <v>0</v>
      </c>
      <c r="BF5078">
        <v>0</v>
      </c>
      <c r="BG5078">
        <v>0</v>
      </c>
      <c r="BH5078" t="s">
        <v>70</v>
      </c>
      <c r="BI5078" t="s">
        <v>6432</v>
      </c>
      <c r="BJ5078">
        <v>0</v>
      </c>
      <c r="BK5078">
        <v>0</v>
      </c>
      <c r="BL5078">
        <v>0</v>
      </c>
      <c r="BM5078" t="s">
        <v>6433</v>
      </c>
      <c r="BN5078">
        <v>1</v>
      </c>
    </row>
    <row r="5079" spans="1:66" x14ac:dyDescent="0.2">
      <c r="A5079">
        <v>448912706</v>
      </c>
      <c r="B5079" t="s">
        <v>66</v>
      </c>
      <c r="C5079" t="s">
        <v>67</v>
      </c>
      <c r="D5079" t="s">
        <v>68</v>
      </c>
      <c r="E5079" t="s">
        <v>69</v>
      </c>
      <c r="F5079" t="s">
        <v>70</v>
      </c>
      <c r="G5079">
        <v>3036573393162</v>
      </c>
      <c r="H5079">
        <v>27060677</v>
      </c>
      <c r="I5079" t="s">
        <v>71</v>
      </c>
      <c r="J5079">
        <v>329876067</v>
      </c>
      <c r="K5079" t="s">
        <v>70</v>
      </c>
      <c r="L5079" t="s">
        <v>139</v>
      </c>
      <c r="M5079" t="s">
        <v>74</v>
      </c>
      <c r="N5079" t="s">
        <v>140</v>
      </c>
      <c r="O5079" t="s">
        <v>70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90</v>
      </c>
      <c r="V5079" t="s">
        <v>77</v>
      </c>
      <c r="W5079" t="s">
        <v>6429</v>
      </c>
      <c r="X5079" t="s">
        <v>6430</v>
      </c>
      <c r="Y5079" t="s">
        <v>6152</v>
      </c>
      <c r="Z5079">
        <v>28937498329</v>
      </c>
      <c r="AA5079">
        <v>0</v>
      </c>
      <c r="AB5079">
        <v>0</v>
      </c>
      <c r="AC5079">
        <v>1</v>
      </c>
      <c r="AD5079">
        <v>50</v>
      </c>
      <c r="AE5079" t="s">
        <v>80</v>
      </c>
      <c r="AF5079">
        <v>0</v>
      </c>
      <c r="AG5079">
        <v>0</v>
      </c>
      <c r="AH5079" t="s">
        <v>70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 t="s">
        <v>70</v>
      </c>
      <c r="AT5079">
        <v>0</v>
      </c>
      <c r="AU5079">
        <v>0</v>
      </c>
      <c r="AV5079">
        <v>171037</v>
      </c>
      <c r="AW5079" t="s">
        <v>6431</v>
      </c>
      <c r="AX5079">
        <v>0</v>
      </c>
      <c r="AY5079" t="s">
        <v>70</v>
      </c>
      <c r="AZ5079" t="s">
        <v>70</v>
      </c>
      <c r="BA5079" t="s">
        <v>70</v>
      </c>
      <c r="BB5079" t="s">
        <v>87</v>
      </c>
      <c r="BC5079" t="s">
        <v>83</v>
      </c>
      <c r="BD5079" t="s">
        <v>84</v>
      </c>
      <c r="BE5079">
        <v>0</v>
      </c>
      <c r="BF5079">
        <v>0</v>
      </c>
      <c r="BG5079">
        <v>0</v>
      </c>
      <c r="BH5079" t="s">
        <v>70</v>
      </c>
      <c r="BI5079" t="s">
        <v>6432</v>
      </c>
      <c r="BJ5079">
        <v>0</v>
      </c>
      <c r="BK5079">
        <v>0</v>
      </c>
      <c r="BL5079">
        <v>0</v>
      </c>
      <c r="BM5079" t="s">
        <v>6433</v>
      </c>
      <c r="BN5079">
        <v>1</v>
      </c>
    </row>
    <row r="5080" spans="1:66" x14ac:dyDescent="0.2">
      <c r="A5080">
        <v>448912706</v>
      </c>
      <c r="B5080" t="s">
        <v>66</v>
      </c>
      <c r="C5080" t="s">
        <v>67</v>
      </c>
      <c r="D5080" t="s">
        <v>68</v>
      </c>
      <c r="E5080" t="s">
        <v>69</v>
      </c>
      <c r="F5080" t="s">
        <v>70</v>
      </c>
      <c r="G5080">
        <v>3036573393163</v>
      </c>
      <c r="H5080">
        <v>30296144</v>
      </c>
      <c r="I5080" t="s">
        <v>71</v>
      </c>
      <c r="J5080">
        <v>207482439</v>
      </c>
      <c r="K5080" t="s">
        <v>72</v>
      </c>
      <c r="L5080" t="s">
        <v>124</v>
      </c>
      <c r="M5080" t="s">
        <v>146</v>
      </c>
      <c r="N5080" t="s">
        <v>345</v>
      </c>
      <c r="O5080" t="s">
        <v>70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460</v>
      </c>
      <c r="V5080" t="s">
        <v>77</v>
      </c>
      <c r="W5080" t="s">
        <v>6434</v>
      </c>
      <c r="X5080" t="s">
        <v>6435</v>
      </c>
      <c r="Y5080" t="s">
        <v>6152</v>
      </c>
      <c r="Z5080">
        <v>34813664961</v>
      </c>
      <c r="AA5080">
        <v>0</v>
      </c>
      <c r="AB5080">
        <v>1</v>
      </c>
      <c r="AC5080">
        <v>0</v>
      </c>
      <c r="AD5080">
        <v>96.8</v>
      </c>
      <c r="AE5080" t="s">
        <v>80</v>
      </c>
      <c r="AF5080">
        <v>0</v>
      </c>
      <c r="AG5080">
        <v>0</v>
      </c>
      <c r="AH5080" t="s">
        <v>70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 t="s">
        <v>70</v>
      </c>
      <c r="AT5080">
        <v>0</v>
      </c>
      <c r="AU5080">
        <v>0</v>
      </c>
      <c r="AV5080">
        <v>50041715</v>
      </c>
      <c r="AW5080" t="s">
        <v>6436</v>
      </c>
      <c r="AX5080">
        <v>0</v>
      </c>
      <c r="AY5080" t="s">
        <v>70</v>
      </c>
      <c r="AZ5080" t="s">
        <v>70</v>
      </c>
      <c r="BA5080" t="s">
        <v>70</v>
      </c>
      <c r="BB5080" t="s">
        <v>134</v>
      </c>
      <c r="BC5080" t="s">
        <v>83</v>
      </c>
      <c r="BD5080" t="s">
        <v>84</v>
      </c>
      <c r="BE5080">
        <v>0</v>
      </c>
      <c r="BF5080">
        <v>0</v>
      </c>
      <c r="BG5080">
        <v>0</v>
      </c>
      <c r="BH5080" t="s">
        <v>70</v>
      </c>
      <c r="BI5080" t="s">
        <v>6437</v>
      </c>
      <c r="BJ5080">
        <v>0</v>
      </c>
      <c r="BK5080">
        <v>0</v>
      </c>
      <c r="BL5080">
        <v>0</v>
      </c>
      <c r="BM5080" t="s">
        <v>6438</v>
      </c>
      <c r="BN5080">
        <v>1</v>
      </c>
    </row>
    <row r="5081" spans="1:66" x14ac:dyDescent="0.2">
      <c r="A5081">
        <v>448912706</v>
      </c>
      <c r="B5081" t="s">
        <v>66</v>
      </c>
      <c r="C5081" t="s">
        <v>67</v>
      </c>
      <c r="D5081" t="s">
        <v>68</v>
      </c>
      <c r="E5081" t="s">
        <v>69</v>
      </c>
      <c r="F5081" t="s">
        <v>70</v>
      </c>
      <c r="G5081">
        <v>3036573393164</v>
      </c>
      <c r="H5081">
        <v>30296144</v>
      </c>
      <c r="I5081" t="s">
        <v>71</v>
      </c>
      <c r="J5081">
        <v>207482439</v>
      </c>
      <c r="K5081" t="s">
        <v>72</v>
      </c>
      <c r="L5081" t="s">
        <v>124</v>
      </c>
      <c r="M5081" t="s">
        <v>146</v>
      </c>
      <c r="N5081" t="s">
        <v>345</v>
      </c>
      <c r="O5081" t="s">
        <v>137</v>
      </c>
      <c r="P5081">
        <v>1</v>
      </c>
      <c r="Q5081">
        <v>2760</v>
      </c>
      <c r="R5081">
        <v>2042</v>
      </c>
      <c r="S5081">
        <v>0</v>
      </c>
      <c r="T5081">
        <v>29.5</v>
      </c>
      <c r="U5081" t="s">
        <v>460</v>
      </c>
      <c r="V5081" t="s">
        <v>137</v>
      </c>
      <c r="W5081" t="s">
        <v>6434</v>
      </c>
      <c r="X5081" t="s">
        <v>6435</v>
      </c>
      <c r="Y5081" t="s">
        <v>6152</v>
      </c>
      <c r="Z5081">
        <v>34813664961</v>
      </c>
      <c r="AA5081">
        <v>2760</v>
      </c>
      <c r="AB5081">
        <v>0</v>
      </c>
      <c r="AC5081">
        <v>0</v>
      </c>
      <c r="AD5081">
        <v>0</v>
      </c>
      <c r="AE5081" t="s">
        <v>80</v>
      </c>
      <c r="AF5081">
        <v>0</v>
      </c>
      <c r="AG5081">
        <v>0</v>
      </c>
      <c r="AH5081" t="s">
        <v>70</v>
      </c>
      <c r="AI5081">
        <v>21.68</v>
      </c>
      <c r="AJ5081">
        <v>24.58</v>
      </c>
      <c r="AK5081">
        <v>2.9</v>
      </c>
      <c r="AL5081">
        <v>0</v>
      </c>
      <c r="AM5081">
        <v>0</v>
      </c>
      <c r="AN5081">
        <v>80.17</v>
      </c>
      <c r="AO5081">
        <v>1907</v>
      </c>
      <c r="AP5081">
        <v>0</v>
      </c>
      <c r="AQ5081">
        <v>38.799999999999997</v>
      </c>
      <c r="AR5081">
        <v>1.9</v>
      </c>
      <c r="AS5081" t="s">
        <v>6439</v>
      </c>
      <c r="AT5081">
        <v>80.166666666666671</v>
      </c>
      <c r="AU5081">
        <v>16.03</v>
      </c>
      <c r="AV5081">
        <v>50041715</v>
      </c>
      <c r="AW5081" t="s">
        <v>6436</v>
      </c>
      <c r="AX5081">
        <v>0</v>
      </c>
      <c r="AY5081" t="s">
        <v>70</v>
      </c>
      <c r="AZ5081" t="s">
        <v>70</v>
      </c>
      <c r="BA5081" t="s">
        <v>70</v>
      </c>
      <c r="BB5081" t="s">
        <v>70</v>
      </c>
      <c r="BC5081" t="s">
        <v>83</v>
      </c>
      <c r="BD5081" t="s">
        <v>84</v>
      </c>
      <c r="BE5081">
        <v>0</v>
      </c>
      <c r="BF5081">
        <v>0</v>
      </c>
      <c r="BG5081">
        <v>0</v>
      </c>
      <c r="BH5081" t="s">
        <v>70</v>
      </c>
      <c r="BI5081" t="s">
        <v>6437</v>
      </c>
      <c r="BJ5081">
        <v>0</v>
      </c>
      <c r="BK5081">
        <v>0</v>
      </c>
      <c r="BL5081">
        <v>0</v>
      </c>
      <c r="BM5081" t="s">
        <v>6438</v>
      </c>
      <c r="BN5081">
        <v>1</v>
      </c>
    </row>
    <row r="5082" spans="1:66" x14ac:dyDescent="0.2">
      <c r="A5082">
        <v>448912706</v>
      </c>
      <c r="B5082" t="s">
        <v>66</v>
      </c>
      <c r="C5082" t="s">
        <v>67</v>
      </c>
      <c r="D5082" t="s">
        <v>68</v>
      </c>
      <c r="E5082" t="s">
        <v>69</v>
      </c>
      <c r="F5082" t="s">
        <v>70</v>
      </c>
      <c r="G5082">
        <v>3036573393165</v>
      </c>
      <c r="H5082">
        <v>27953568</v>
      </c>
      <c r="I5082" t="s">
        <v>71</v>
      </c>
      <c r="J5082">
        <v>174354791</v>
      </c>
      <c r="K5082" t="s">
        <v>72</v>
      </c>
      <c r="L5082" t="s">
        <v>73</v>
      </c>
      <c r="M5082" t="s">
        <v>146</v>
      </c>
      <c r="N5082" t="s">
        <v>382</v>
      </c>
      <c r="O5082" t="s">
        <v>70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90</v>
      </c>
      <c r="V5082" t="s">
        <v>77</v>
      </c>
      <c r="W5082" t="s">
        <v>6434</v>
      </c>
      <c r="X5082" t="s">
        <v>6440</v>
      </c>
      <c r="Y5082" t="s">
        <v>6152</v>
      </c>
      <c r="Z5082">
        <v>29157238757</v>
      </c>
      <c r="AA5082">
        <v>0</v>
      </c>
      <c r="AB5082">
        <v>1</v>
      </c>
      <c r="AC5082">
        <v>0</v>
      </c>
      <c r="AD5082">
        <v>71.13</v>
      </c>
      <c r="AE5082" t="s">
        <v>80</v>
      </c>
      <c r="AF5082">
        <v>0</v>
      </c>
      <c r="AG5082">
        <v>0</v>
      </c>
      <c r="AH5082" t="s">
        <v>70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 t="s">
        <v>70</v>
      </c>
      <c r="AT5082">
        <v>0</v>
      </c>
      <c r="AU5082">
        <v>0</v>
      </c>
      <c r="AV5082">
        <v>50041715</v>
      </c>
      <c r="AW5082" t="s">
        <v>6436</v>
      </c>
      <c r="AX5082">
        <v>0</v>
      </c>
      <c r="AY5082" t="s">
        <v>70</v>
      </c>
      <c r="AZ5082" t="s">
        <v>70</v>
      </c>
      <c r="BA5082" t="s">
        <v>70</v>
      </c>
      <c r="BB5082" t="s">
        <v>134</v>
      </c>
      <c r="BC5082" t="s">
        <v>83</v>
      </c>
      <c r="BD5082" t="s">
        <v>84</v>
      </c>
      <c r="BE5082">
        <v>0</v>
      </c>
      <c r="BF5082">
        <v>0</v>
      </c>
      <c r="BG5082">
        <v>0</v>
      </c>
      <c r="BH5082" t="s">
        <v>70</v>
      </c>
      <c r="BI5082" t="s">
        <v>6441</v>
      </c>
      <c r="BJ5082">
        <v>0</v>
      </c>
      <c r="BK5082">
        <v>0</v>
      </c>
      <c r="BL5082">
        <v>0</v>
      </c>
      <c r="BM5082" t="s">
        <v>6442</v>
      </c>
      <c r="BN5082">
        <v>1</v>
      </c>
    </row>
    <row r="5083" spans="1:66" x14ac:dyDescent="0.2">
      <c r="A5083">
        <v>448912706</v>
      </c>
      <c r="B5083" t="s">
        <v>66</v>
      </c>
      <c r="C5083" t="s">
        <v>67</v>
      </c>
      <c r="D5083" t="s">
        <v>68</v>
      </c>
      <c r="E5083" t="s">
        <v>69</v>
      </c>
      <c r="F5083" t="s">
        <v>70</v>
      </c>
      <c r="G5083">
        <v>3036573393166</v>
      </c>
      <c r="H5083">
        <v>27953568</v>
      </c>
      <c r="I5083" t="s">
        <v>71</v>
      </c>
      <c r="J5083">
        <v>174354791</v>
      </c>
      <c r="K5083" t="s">
        <v>72</v>
      </c>
      <c r="L5083" t="s">
        <v>73</v>
      </c>
      <c r="M5083" t="s">
        <v>146</v>
      </c>
      <c r="N5083" t="s">
        <v>382</v>
      </c>
      <c r="O5083" t="s">
        <v>137</v>
      </c>
      <c r="P5083">
        <v>1</v>
      </c>
      <c r="Q5083">
        <v>2760</v>
      </c>
      <c r="R5083">
        <v>2042</v>
      </c>
      <c r="S5083">
        <v>0</v>
      </c>
      <c r="T5083">
        <v>29.5</v>
      </c>
      <c r="U5083" t="s">
        <v>90</v>
      </c>
      <c r="V5083" t="s">
        <v>137</v>
      </c>
      <c r="W5083" t="s">
        <v>6434</v>
      </c>
      <c r="X5083" t="s">
        <v>6440</v>
      </c>
      <c r="Y5083" t="s">
        <v>6152</v>
      </c>
      <c r="Z5083">
        <v>29157238757</v>
      </c>
      <c r="AA5083">
        <v>2760</v>
      </c>
      <c r="AB5083">
        <v>0</v>
      </c>
      <c r="AC5083">
        <v>0</v>
      </c>
      <c r="AD5083">
        <v>0</v>
      </c>
      <c r="AE5083" t="s">
        <v>80</v>
      </c>
      <c r="AF5083">
        <v>0</v>
      </c>
      <c r="AG5083">
        <v>0</v>
      </c>
      <c r="AH5083" t="s">
        <v>70</v>
      </c>
      <c r="AI5083">
        <v>21.68</v>
      </c>
      <c r="AJ5083">
        <v>24.58</v>
      </c>
      <c r="AK5083">
        <v>2.9</v>
      </c>
      <c r="AL5083">
        <v>0</v>
      </c>
      <c r="AM5083">
        <v>0</v>
      </c>
      <c r="AN5083">
        <v>80.17</v>
      </c>
      <c r="AO5083">
        <v>1907</v>
      </c>
      <c r="AP5083">
        <v>0</v>
      </c>
      <c r="AQ5083">
        <v>38.799999999999997</v>
      </c>
      <c r="AR5083">
        <v>1.9</v>
      </c>
      <c r="AS5083" t="s">
        <v>6439</v>
      </c>
      <c r="AT5083">
        <v>80.166666666666671</v>
      </c>
      <c r="AU5083">
        <v>16.03</v>
      </c>
      <c r="AV5083">
        <v>50041715</v>
      </c>
      <c r="AW5083" t="s">
        <v>6436</v>
      </c>
      <c r="AX5083">
        <v>0</v>
      </c>
      <c r="AY5083" t="s">
        <v>70</v>
      </c>
      <c r="AZ5083" t="s">
        <v>70</v>
      </c>
      <c r="BA5083" t="s">
        <v>70</v>
      </c>
      <c r="BB5083" t="s">
        <v>70</v>
      </c>
      <c r="BC5083" t="s">
        <v>83</v>
      </c>
      <c r="BD5083" t="s">
        <v>84</v>
      </c>
      <c r="BE5083">
        <v>0</v>
      </c>
      <c r="BF5083">
        <v>0</v>
      </c>
      <c r="BG5083">
        <v>0</v>
      </c>
      <c r="BH5083" t="s">
        <v>70</v>
      </c>
      <c r="BI5083" t="s">
        <v>6441</v>
      </c>
      <c r="BJ5083">
        <v>0</v>
      </c>
      <c r="BK5083">
        <v>0</v>
      </c>
      <c r="BL5083">
        <v>0</v>
      </c>
      <c r="BM5083" t="s">
        <v>6442</v>
      </c>
      <c r="BN5083">
        <v>1</v>
      </c>
    </row>
    <row r="5084" spans="1:66" x14ac:dyDescent="0.2">
      <c r="A5084">
        <v>448912706</v>
      </c>
      <c r="B5084" t="s">
        <v>66</v>
      </c>
      <c r="C5084" t="s">
        <v>67</v>
      </c>
      <c r="D5084" t="s">
        <v>68</v>
      </c>
      <c r="E5084" t="s">
        <v>69</v>
      </c>
      <c r="F5084" t="s">
        <v>70</v>
      </c>
      <c r="G5084">
        <v>3036573393167</v>
      </c>
      <c r="H5084">
        <v>27063584</v>
      </c>
      <c r="I5084" t="s">
        <v>71</v>
      </c>
      <c r="J5084">
        <v>170181975</v>
      </c>
      <c r="K5084" t="s">
        <v>72</v>
      </c>
      <c r="L5084" t="s">
        <v>88</v>
      </c>
      <c r="M5084" t="s">
        <v>304</v>
      </c>
      <c r="N5084" t="s">
        <v>305</v>
      </c>
      <c r="O5084" t="s">
        <v>70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76</v>
      </c>
      <c r="V5084" t="s">
        <v>77</v>
      </c>
      <c r="W5084" t="s">
        <v>6443</v>
      </c>
      <c r="X5084" t="s">
        <v>6444</v>
      </c>
      <c r="Y5084" t="s">
        <v>6152</v>
      </c>
      <c r="Z5084">
        <v>30866308814</v>
      </c>
      <c r="AA5084">
        <v>0</v>
      </c>
      <c r="AB5084">
        <v>1</v>
      </c>
      <c r="AC5084">
        <v>0</v>
      </c>
      <c r="AD5084">
        <v>64.63</v>
      </c>
      <c r="AE5084" t="s">
        <v>80</v>
      </c>
      <c r="AF5084">
        <v>0</v>
      </c>
      <c r="AG5084">
        <v>0</v>
      </c>
      <c r="AH5084" t="s">
        <v>70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 t="s">
        <v>70</v>
      </c>
      <c r="AT5084">
        <v>0</v>
      </c>
      <c r="AU5084">
        <v>0</v>
      </c>
      <c r="AV5084">
        <v>214897</v>
      </c>
      <c r="AW5084" t="s">
        <v>6445</v>
      </c>
      <c r="AX5084">
        <v>0</v>
      </c>
      <c r="AY5084" t="s">
        <v>70</v>
      </c>
      <c r="AZ5084" t="s">
        <v>70</v>
      </c>
      <c r="BA5084" t="s">
        <v>70</v>
      </c>
      <c r="BB5084" t="s">
        <v>82</v>
      </c>
      <c r="BC5084" t="s">
        <v>83</v>
      </c>
      <c r="BD5084" t="s">
        <v>84</v>
      </c>
      <c r="BE5084">
        <v>0</v>
      </c>
      <c r="BF5084">
        <v>0</v>
      </c>
      <c r="BG5084">
        <v>0</v>
      </c>
      <c r="BH5084" t="s">
        <v>70</v>
      </c>
      <c r="BI5084" t="s">
        <v>6446</v>
      </c>
      <c r="BJ5084">
        <v>0</v>
      </c>
      <c r="BK5084">
        <v>0</v>
      </c>
      <c r="BL5084">
        <v>0</v>
      </c>
      <c r="BM5084" t="s">
        <v>2126</v>
      </c>
      <c r="BN5084">
        <v>1</v>
      </c>
    </row>
    <row r="5085" spans="1:66" x14ac:dyDescent="0.2">
      <c r="A5085">
        <v>448912706</v>
      </c>
      <c r="B5085" t="s">
        <v>66</v>
      </c>
      <c r="C5085" t="s">
        <v>67</v>
      </c>
      <c r="D5085" t="s">
        <v>68</v>
      </c>
      <c r="E5085" t="s">
        <v>69</v>
      </c>
      <c r="F5085" t="s">
        <v>70</v>
      </c>
      <c r="G5085">
        <v>3036573393168</v>
      </c>
      <c r="H5085">
        <v>27063584</v>
      </c>
      <c r="I5085" t="s">
        <v>71</v>
      </c>
      <c r="J5085">
        <v>170181975</v>
      </c>
      <c r="K5085" t="s">
        <v>72</v>
      </c>
      <c r="L5085" t="s">
        <v>88</v>
      </c>
      <c r="M5085" t="s">
        <v>304</v>
      </c>
      <c r="N5085" t="s">
        <v>305</v>
      </c>
      <c r="O5085" t="s">
        <v>70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76</v>
      </c>
      <c r="V5085" t="s">
        <v>77</v>
      </c>
      <c r="W5085" t="s">
        <v>6443</v>
      </c>
      <c r="X5085" t="s">
        <v>6444</v>
      </c>
      <c r="Y5085" t="s">
        <v>6152</v>
      </c>
      <c r="Z5085">
        <v>30866308814</v>
      </c>
      <c r="AA5085">
        <v>0</v>
      </c>
      <c r="AB5085">
        <v>0</v>
      </c>
      <c r="AC5085">
        <v>1</v>
      </c>
      <c r="AD5085">
        <v>50</v>
      </c>
      <c r="AE5085" t="s">
        <v>80</v>
      </c>
      <c r="AF5085">
        <v>0</v>
      </c>
      <c r="AG5085">
        <v>0</v>
      </c>
      <c r="AH5085" t="s">
        <v>70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 t="s">
        <v>70</v>
      </c>
      <c r="AT5085">
        <v>0</v>
      </c>
      <c r="AU5085">
        <v>0</v>
      </c>
      <c r="AV5085">
        <v>214897</v>
      </c>
      <c r="AW5085" t="s">
        <v>6445</v>
      </c>
      <c r="AX5085">
        <v>0</v>
      </c>
      <c r="AY5085" t="s">
        <v>70</v>
      </c>
      <c r="AZ5085" t="s">
        <v>70</v>
      </c>
      <c r="BA5085" t="s">
        <v>70</v>
      </c>
      <c r="BB5085" t="s">
        <v>87</v>
      </c>
      <c r="BC5085" t="s">
        <v>83</v>
      </c>
      <c r="BD5085" t="s">
        <v>84</v>
      </c>
      <c r="BE5085">
        <v>0</v>
      </c>
      <c r="BF5085">
        <v>0</v>
      </c>
      <c r="BG5085">
        <v>0</v>
      </c>
      <c r="BH5085" t="s">
        <v>70</v>
      </c>
      <c r="BI5085" t="s">
        <v>6446</v>
      </c>
      <c r="BJ5085">
        <v>0</v>
      </c>
      <c r="BK5085">
        <v>0</v>
      </c>
      <c r="BL5085">
        <v>0</v>
      </c>
      <c r="BM5085" t="s">
        <v>2126</v>
      </c>
      <c r="BN5085">
        <v>1</v>
      </c>
    </row>
    <row r="5086" spans="1:66" x14ac:dyDescent="0.2">
      <c r="A5086">
        <v>448912706</v>
      </c>
      <c r="B5086" t="s">
        <v>66</v>
      </c>
      <c r="C5086" t="s">
        <v>67</v>
      </c>
      <c r="D5086" t="s">
        <v>68</v>
      </c>
      <c r="E5086" t="s">
        <v>69</v>
      </c>
      <c r="F5086" t="s">
        <v>70</v>
      </c>
      <c r="G5086">
        <v>3036573393169</v>
      </c>
      <c r="H5086">
        <v>30270450</v>
      </c>
      <c r="I5086" t="s">
        <v>71</v>
      </c>
      <c r="J5086">
        <v>170181975</v>
      </c>
      <c r="K5086" t="s">
        <v>72</v>
      </c>
      <c r="L5086" t="s">
        <v>88</v>
      </c>
      <c r="M5086" t="s">
        <v>146</v>
      </c>
      <c r="N5086" t="s">
        <v>147</v>
      </c>
      <c r="O5086" t="s">
        <v>70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90</v>
      </c>
      <c r="V5086" t="s">
        <v>77</v>
      </c>
      <c r="W5086" t="s">
        <v>6447</v>
      </c>
      <c r="X5086" t="s">
        <v>6448</v>
      </c>
      <c r="Y5086" t="s">
        <v>6152</v>
      </c>
      <c r="Z5086">
        <v>35215099400</v>
      </c>
      <c r="AA5086">
        <v>0</v>
      </c>
      <c r="AB5086">
        <v>1</v>
      </c>
      <c r="AC5086">
        <v>0</v>
      </c>
      <c r="AD5086">
        <v>73.25</v>
      </c>
      <c r="AE5086" t="s">
        <v>80</v>
      </c>
      <c r="AF5086">
        <v>0</v>
      </c>
      <c r="AG5086">
        <v>0</v>
      </c>
      <c r="AH5086" t="s">
        <v>70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 t="s">
        <v>70</v>
      </c>
      <c r="AT5086">
        <v>0</v>
      </c>
      <c r="AU5086">
        <v>0</v>
      </c>
      <c r="AV5086">
        <v>50013910</v>
      </c>
      <c r="AW5086" t="s">
        <v>6449</v>
      </c>
      <c r="AX5086">
        <v>0</v>
      </c>
      <c r="AY5086" t="s">
        <v>70</v>
      </c>
      <c r="AZ5086" t="s">
        <v>70</v>
      </c>
      <c r="BA5086" t="s">
        <v>70</v>
      </c>
      <c r="BB5086" t="s">
        <v>134</v>
      </c>
      <c r="BC5086" t="s">
        <v>83</v>
      </c>
      <c r="BD5086" t="s">
        <v>84</v>
      </c>
      <c r="BE5086">
        <v>0</v>
      </c>
      <c r="BF5086">
        <v>0</v>
      </c>
      <c r="BG5086">
        <v>0</v>
      </c>
      <c r="BH5086" t="s">
        <v>70</v>
      </c>
      <c r="BI5086" t="s">
        <v>6450</v>
      </c>
      <c r="BJ5086">
        <v>0</v>
      </c>
      <c r="BK5086">
        <v>0</v>
      </c>
      <c r="BL5086">
        <v>0</v>
      </c>
      <c r="BM5086" t="s">
        <v>6451</v>
      </c>
      <c r="BN5086">
        <v>1</v>
      </c>
    </row>
    <row r="5087" spans="1:66" x14ac:dyDescent="0.2">
      <c r="A5087">
        <v>448912706</v>
      </c>
      <c r="B5087" t="s">
        <v>66</v>
      </c>
      <c r="C5087" t="s">
        <v>67</v>
      </c>
      <c r="D5087" t="s">
        <v>68</v>
      </c>
      <c r="E5087" t="s">
        <v>69</v>
      </c>
      <c r="F5087" t="s">
        <v>70</v>
      </c>
      <c r="G5087">
        <v>3036573393170</v>
      </c>
      <c r="H5087">
        <v>30270450</v>
      </c>
      <c r="I5087" t="s">
        <v>71</v>
      </c>
      <c r="J5087">
        <v>170181975</v>
      </c>
      <c r="K5087" t="s">
        <v>72</v>
      </c>
      <c r="L5087" t="s">
        <v>88</v>
      </c>
      <c r="M5087" t="s">
        <v>146</v>
      </c>
      <c r="N5087" t="s">
        <v>147</v>
      </c>
      <c r="O5087" t="s">
        <v>137</v>
      </c>
      <c r="P5087">
        <v>1</v>
      </c>
      <c r="Q5087">
        <v>2880</v>
      </c>
      <c r="R5087">
        <v>1860</v>
      </c>
      <c r="S5087">
        <v>0</v>
      </c>
      <c r="T5087">
        <v>29.5</v>
      </c>
      <c r="U5087" t="s">
        <v>90</v>
      </c>
      <c r="V5087" t="s">
        <v>137</v>
      </c>
      <c r="W5087" t="s">
        <v>6447</v>
      </c>
      <c r="X5087" t="s">
        <v>6448</v>
      </c>
      <c r="Y5087" t="s">
        <v>6152</v>
      </c>
      <c r="Z5087">
        <v>35215099400</v>
      </c>
      <c r="AA5087">
        <v>2880</v>
      </c>
      <c r="AB5087">
        <v>0</v>
      </c>
      <c r="AC5087">
        <v>0</v>
      </c>
      <c r="AD5087">
        <v>0</v>
      </c>
      <c r="AE5087" t="s">
        <v>80</v>
      </c>
      <c r="AF5087">
        <v>0</v>
      </c>
      <c r="AG5087">
        <v>0</v>
      </c>
      <c r="AH5087" t="s">
        <v>70</v>
      </c>
      <c r="AI5087">
        <v>29.51</v>
      </c>
      <c r="AJ5087">
        <v>24.58</v>
      </c>
      <c r="AK5087">
        <v>-4.93</v>
      </c>
      <c r="AL5087">
        <v>0</v>
      </c>
      <c r="AM5087">
        <v>0</v>
      </c>
      <c r="AN5087">
        <v>-142</v>
      </c>
      <c r="AO5087">
        <v>1995.06</v>
      </c>
      <c r="AP5087">
        <v>0</v>
      </c>
      <c r="AQ5087">
        <v>35.340000000000003</v>
      </c>
      <c r="AR5087">
        <v>1.9</v>
      </c>
      <c r="AS5087" t="s">
        <v>138</v>
      </c>
      <c r="AT5087">
        <v>-142</v>
      </c>
      <c r="AU5087">
        <v>-28.4</v>
      </c>
      <c r="AV5087">
        <v>50013910</v>
      </c>
      <c r="AW5087" t="s">
        <v>6449</v>
      </c>
      <c r="AX5087">
        <v>0</v>
      </c>
      <c r="AY5087" t="s">
        <v>70</v>
      </c>
      <c r="AZ5087" t="s">
        <v>70</v>
      </c>
      <c r="BA5087" t="s">
        <v>70</v>
      </c>
      <c r="BB5087" t="s">
        <v>70</v>
      </c>
      <c r="BC5087" t="s">
        <v>83</v>
      </c>
      <c r="BD5087" t="s">
        <v>84</v>
      </c>
      <c r="BE5087">
        <v>0</v>
      </c>
      <c r="BF5087">
        <v>0</v>
      </c>
      <c r="BG5087">
        <v>0</v>
      </c>
      <c r="BH5087" t="s">
        <v>70</v>
      </c>
      <c r="BI5087" t="s">
        <v>6450</v>
      </c>
      <c r="BJ5087">
        <v>0</v>
      </c>
      <c r="BK5087">
        <v>0</v>
      </c>
      <c r="BL5087">
        <v>0</v>
      </c>
      <c r="BM5087" t="s">
        <v>6451</v>
      </c>
      <c r="BN5087">
        <v>1</v>
      </c>
    </row>
    <row r="5088" spans="1:66" x14ac:dyDescent="0.2">
      <c r="A5088">
        <v>448912706</v>
      </c>
      <c r="B5088" t="s">
        <v>66</v>
      </c>
      <c r="C5088" t="s">
        <v>67</v>
      </c>
      <c r="D5088" t="s">
        <v>68</v>
      </c>
      <c r="E5088" t="s">
        <v>69</v>
      </c>
      <c r="F5088" t="s">
        <v>70</v>
      </c>
      <c r="G5088">
        <v>3036573393171</v>
      </c>
      <c r="H5088">
        <v>27060677</v>
      </c>
      <c r="I5088" t="s">
        <v>71</v>
      </c>
      <c r="J5088">
        <v>329876067</v>
      </c>
      <c r="K5088" t="s">
        <v>70</v>
      </c>
      <c r="L5088" t="s">
        <v>139</v>
      </c>
      <c r="M5088" t="s">
        <v>74</v>
      </c>
      <c r="N5088" t="s">
        <v>140</v>
      </c>
      <c r="O5088" t="s">
        <v>70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90</v>
      </c>
      <c r="V5088" t="s">
        <v>77</v>
      </c>
      <c r="W5088" t="s">
        <v>6429</v>
      </c>
      <c r="X5088" t="s">
        <v>6452</v>
      </c>
      <c r="Y5088" t="s">
        <v>6152</v>
      </c>
      <c r="Z5088">
        <v>28937498331</v>
      </c>
      <c r="AA5088">
        <v>0</v>
      </c>
      <c r="AB5088">
        <v>1</v>
      </c>
      <c r="AC5088">
        <v>0</v>
      </c>
      <c r="AD5088">
        <v>83.9</v>
      </c>
      <c r="AE5088" t="s">
        <v>80</v>
      </c>
      <c r="AF5088">
        <v>0</v>
      </c>
      <c r="AG5088">
        <v>0</v>
      </c>
      <c r="AH5088" t="s">
        <v>70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 t="s">
        <v>70</v>
      </c>
      <c r="AT5088">
        <v>0</v>
      </c>
      <c r="AU5088">
        <v>0</v>
      </c>
      <c r="AV5088">
        <v>171037</v>
      </c>
      <c r="AW5088" t="s">
        <v>6431</v>
      </c>
      <c r="AX5088">
        <v>0</v>
      </c>
      <c r="AY5088" t="s">
        <v>70</v>
      </c>
      <c r="AZ5088" t="s">
        <v>70</v>
      </c>
      <c r="BA5088" t="s">
        <v>70</v>
      </c>
      <c r="BB5088" t="s">
        <v>82</v>
      </c>
      <c r="BC5088" t="s">
        <v>83</v>
      </c>
      <c r="BD5088" t="s">
        <v>84</v>
      </c>
      <c r="BE5088">
        <v>0</v>
      </c>
      <c r="BF5088">
        <v>0</v>
      </c>
      <c r="BG5088">
        <v>0</v>
      </c>
      <c r="BH5088" t="s">
        <v>70</v>
      </c>
      <c r="BI5088" t="s">
        <v>6453</v>
      </c>
      <c r="BJ5088">
        <v>0</v>
      </c>
      <c r="BK5088">
        <v>0</v>
      </c>
      <c r="BL5088">
        <v>0</v>
      </c>
      <c r="BM5088" t="s">
        <v>6454</v>
      </c>
      <c r="BN5088">
        <v>1</v>
      </c>
    </row>
    <row r="5089" spans="1:66" x14ac:dyDescent="0.2">
      <c r="A5089">
        <v>448912706</v>
      </c>
      <c r="B5089" t="s">
        <v>66</v>
      </c>
      <c r="C5089" t="s">
        <v>67</v>
      </c>
      <c r="D5089" t="s">
        <v>68</v>
      </c>
      <c r="E5089" t="s">
        <v>69</v>
      </c>
      <c r="F5089" t="s">
        <v>70</v>
      </c>
      <c r="G5089">
        <v>3036573393172</v>
      </c>
      <c r="H5089">
        <v>27060677</v>
      </c>
      <c r="I5089" t="s">
        <v>71</v>
      </c>
      <c r="J5089">
        <v>329876067</v>
      </c>
      <c r="K5089" t="s">
        <v>70</v>
      </c>
      <c r="L5089" t="s">
        <v>139</v>
      </c>
      <c r="M5089" t="s">
        <v>74</v>
      </c>
      <c r="N5089" t="s">
        <v>140</v>
      </c>
      <c r="O5089" t="s">
        <v>70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90</v>
      </c>
      <c r="V5089" t="s">
        <v>77</v>
      </c>
      <c r="W5089" t="s">
        <v>6429</v>
      </c>
      <c r="X5089" t="s">
        <v>6452</v>
      </c>
      <c r="Y5089" t="s">
        <v>6152</v>
      </c>
      <c r="Z5089">
        <v>28937498331</v>
      </c>
      <c r="AA5089">
        <v>0</v>
      </c>
      <c r="AB5089">
        <v>0</v>
      </c>
      <c r="AC5089">
        <v>1</v>
      </c>
      <c r="AD5089">
        <v>50</v>
      </c>
      <c r="AE5089" t="s">
        <v>80</v>
      </c>
      <c r="AF5089">
        <v>0</v>
      </c>
      <c r="AG5089">
        <v>0</v>
      </c>
      <c r="AH5089" t="s">
        <v>70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 t="s">
        <v>70</v>
      </c>
      <c r="AT5089">
        <v>0</v>
      </c>
      <c r="AU5089">
        <v>0</v>
      </c>
      <c r="AV5089">
        <v>171037</v>
      </c>
      <c r="AW5089" t="s">
        <v>6431</v>
      </c>
      <c r="AX5089">
        <v>0</v>
      </c>
      <c r="AY5089" t="s">
        <v>70</v>
      </c>
      <c r="AZ5089" t="s">
        <v>70</v>
      </c>
      <c r="BA5089" t="s">
        <v>70</v>
      </c>
      <c r="BB5089" t="s">
        <v>87</v>
      </c>
      <c r="BC5089" t="s">
        <v>83</v>
      </c>
      <c r="BD5089" t="s">
        <v>84</v>
      </c>
      <c r="BE5089">
        <v>0</v>
      </c>
      <c r="BF5089">
        <v>0</v>
      </c>
      <c r="BG5089">
        <v>0</v>
      </c>
      <c r="BH5089" t="s">
        <v>70</v>
      </c>
      <c r="BI5089" t="s">
        <v>6453</v>
      </c>
      <c r="BJ5089">
        <v>0</v>
      </c>
      <c r="BK5089">
        <v>0</v>
      </c>
      <c r="BL5089">
        <v>0</v>
      </c>
      <c r="BM5089" t="s">
        <v>6454</v>
      </c>
      <c r="BN5089">
        <v>1</v>
      </c>
    </row>
    <row r="5090" spans="1:66" x14ac:dyDescent="0.2">
      <c r="A5090">
        <v>448912706</v>
      </c>
      <c r="B5090" t="s">
        <v>66</v>
      </c>
      <c r="C5090" t="s">
        <v>67</v>
      </c>
      <c r="D5090" t="s">
        <v>68</v>
      </c>
      <c r="E5090" t="s">
        <v>69</v>
      </c>
      <c r="F5090" t="s">
        <v>70</v>
      </c>
      <c r="G5090">
        <v>3036573393173</v>
      </c>
      <c r="H5090">
        <v>30296144</v>
      </c>
      <c r="I5090" t="s">
        <v>71</v>
      </c>
      <c r="J5090">
        <v>170181975</v>
      </c>
      <c r="K5090" t="s">
        <v>72</v>
      </c>
      <c r="L5090" t="s">
        <v>88</v>
      </c>
      <c r="M5090" t="s">
        <v>102</v>
      </c>
      <c r="N5090" t="s">
        <v>103</v>
      </c>
      <c r="O5090" t="s">
        <v>70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96</v>
      </c>
      <c r="V5090" t="s">
        <v>77</v>
      </c>
      <c r="W5090" t="s">
        <v>6455</v>
      </c>
      <c r="X5090" t="s">
        <v>6456</v>
      </c>
      <c r="Y5090" t="s">
        <v>6152</v>
      </c>
      <c r="Z5090">
        <v>34813615879</v>
      </c>
      <c r="AA5090">
        <v>0</v>
      </c>
      <c r="AB5090">
        <v>1</v>
      </c>
      <c r="AC5090">
        <v>0</v>
      </c>
      <c r="AD5090">
        <v>94.79</v>
      </c>
      <c r="AE5090" t="s">
        <v>80</v>
      </c>
      <c r="AF5090">
        <v>0</v>
      </c>
      <c r="AG5090">
        <v>0</v>
      </c>
      <c r="AH5090" t="s">
        <v>70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 t="s">
        <v>70</v>
      </c>
      <c r="AT5090">
        <v>0</v>
      </c>
      <c r="AU5090">
        <v>0</v>
      </c>
      <c r="AV5090">
        <v>4101</v>
      </c>
      <c r="AW5090" t="s">
        <v>6457</v>
      </c>
      <c r="AX5090">
        <v>0</v>
      </c>
      <c r="AY5090" t="s">
        <v>70</v>
      </c>
      <c r="AZ5090" t="s">
        <v>70</v>
      </c>
      <c r="BA5090" t="s">
        <v>70</v>
      </c>
      <c r="BB5090" t="s">
        <v>82</v>
      </c>
      <c r="BC5090" t="s">
        <v>83</v>
      </c>
      <c r="BD5090" t="s">
        <v>84</v>
      </c>
      <c r="BE5090">
        <v>0</v>
      </c>
      <c r="BF5090">
        <v>0</v>
      </c>
      <c r="BG5090">
        <v>0</v>
      </c>
      <c r="BH5090" t="s">
        <v>70</v>
      </c>
      <c r="BI5090" t="s">
        <v>6458</v>
      </c>
      <c r="BJ5090">
        <v>0</v>
      </c>
      <c r="BK5090">
        <v>0</v>
      </c>
      <c r="BL5090">
        <v>0</v>
      </c>
      <c r="BM5090" t="s">
        <v>4571</v>
      </c>
      <c r="BN5090">
        <v>1</v>
      </c>
    </row>
    <row r="5091" spans="1:66" x14ac:dyDescent="0.2">
      <c r="A5091">
        <v>448912706</v>
      </c>
      <c r="B5091" t="s">
        <v>66</v>
      </c>
      <c r="C5091" t="s">
        <v>67</v>
      </c>
      <c r="D5091" t="s">
        <v>68</v>
      </c>
      <c r="E5091" t="s">
        <v>69</v>
      </c>
      <c r="F5091" t="s">
        <v>70</v>
      </c>
      <c r="G5091">
        <v>3036573393174</v>
      </c>
      <c r="H5091">
        <v>30296144</v>
      </c>
      <c r="I5091" t="s">
        <v>71</v>
      </c>
      <c r="J5091">
        <v>170181975</v>
      </c>
      <c r="K5091" t="s">
        <v>72</v>
      </c>
      <c r="L5091" t="s">
        <v>88</v>
      </c>
      <c r="M5091" t="s">
        <v>102</v>
      </c>
      <c r="N5091" t="s">
        <v>103</v>
      </c>
      <c r="O5091" t="s">
        <v>70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96</v>
      </c>
      <c r="V5091" t="s">
        <v>77</v>
      </c>
      <c r="W5091" t="s">
        <v>6455</v>
      </c>
      <c r="X5091" t="s">
        <v>6456</v>
      </c>
      <c r="Y5091" t="s">
        <v>6152</v>
      </c>
      <c r="Z5091">
        <v>34813615879</v>
      </c>
      <c r="AA5091">
        <v>0</v>
      </c>
      <c r="AB5091">
        <v>0</v>
      </c>
      <c r="AC5091">
        <v>1</v>
      </c>
      <c r="AD5091">
        <v>50</v>
      </c>
      <c r="AE5091" t="s">
        <v>80</v>
      </c>
      <c r="AF5091">
        <v>0</v>
      </c>
      <c r="AG5091">
        <v>0</v>
      </c>
      <c r="AH5091" t="s">
        <v>70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 t="s">
        <v>70</v>
      </c>
      <c r="AT5091">
        <v>0</v>
      </c>
      <c r="AU5091">
        <v>0</v>
      </c>
      <c r="AV5091">
        <v>4101</v>
      </c>
      <c r="AW5091" t="s">
        <v>6457</v>
      </c>
      <c r="AX5091">
        <v>0</v>
      </c>
      <c r="AY5091" t="s">
        <v>70</v>
      </c>
      <c r="AZ5091" t="s">
        <v>70</v>
      </c>
      <c r="BA5091" t="s">
        <v>70</v>
      </c>
      <c r="BB5091" t="s">
        <v>87</v>
      </c>
      <c r="BC5091" t="s">
        <v>83</v>
      </c>
      <c r="BD5091" t="s">
        <v>84</v>
      </c>
      <c r="BE5091">
        <v>0</v>
      </c>
      <c r="BF5091">
        <v>0</v>
      </c>
      <c r="BG5091">
        <v>0</v>
      </c>
      <c r="BH5091" t="s">
        <v>70</v>
      </c>
      <c r="BI5091" t="s">
        <v>6458</v>
      </c>
      <c r="BJ5091">
        <v>0</v>
      </c>
      <c r="BK5091">
        <v>0</v>
      </c>
      <c r="BL5091">
        <v>0</v>
      </c>
      <c r="BM5091" t="s">
        <v>4571</v>
      </c>
      <c r="BN5091">
        <v>1</v>
      </c>
    </row>
    <row r="5092" spans="1:66" x14ac:dyDescent="0.2">
      <c r="A5092">
        <v>448912706</v>
      </c>
      <c r="B5092" t="s">
        <v>66</v>
      </c>
      <c r="C5092" t="s">
        <v>67</v>
      </c>
      <c r="D5092" t="s">
        <v>68</v>
      </c>
      <c r="E5092" t="s">
        <v>69</v>
      </c>
      <c r="F5092" t="s">
        <v>70</v>
      </c>
      <c r="G5092">
        <v>3036573393175</v>
      </c>
      <c r="H5092">
        <v>30296144</v>
      </c>
      <c r="I5092" t="s">
        <v>71</v>
      </c>
      <c r="J5092">
        <v>170181975</v>
      </c>
      <c r="K5092" t="s">
        <v>72</v>
      </c>
      <c r="L5092" t="s">
        <v>88</v>
      </c>
      <c r="M5092" t="s">
        <v>102</v>
      </c>
      <c r="N5092" t="s">
        <v>103</v>
      </c>
      <c r="O5092" t="s">
        <v>70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96</v>
      </c>
      <c r="V5092" t="s">
        <v>77</v>
      </c>
      <c r="W5092" t="s">
        <v>6459</v>
      </c>
      <c r="X5092" t="s">
        <v>6460</v>
      </c>
      <c r="Y5092" t="s">
        <v>6152</v>
      </c>
      <c r="Z5092">
        <v>34813615895</v>
      </c>
      <c r="AA5092">
        <v>0</v>
      </c>
      <c r="AB5092">
        <v>1</v>
      </c>
      <c r="AC5092">
        <v>0</v>
      </c>
      <c r="AD5092">
        <v>94.79</v>
      </c>
      <c r="AE5092" t="s">
        <v>80</v>
      </c>
      <c r="AF5092">
        <v>0</v>
      </c>
      <c r="AG5092">
        <v>0</v>
      </c>
      <c r="AH5092" t="s">
        <v>70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 t="s">
        <v>70</v>
      </c>
      <c r="AT5092">
        <v>0</v>
      </c>
      <c r="AU5092">
        <v>0</v>
      </c>
      <c r="AV5092">
        <v>50000794</v>
      </c>
      <c r="AW5092" t="s">
        <v>6461</v>
      </c>
      <c r="AX5092">
        <v>0</v>
      </c>
      <c r="AY5092" t="s">
        <v>70</v>
      </c>
      <c r="AZ5092" t="s">
        <v>70</v>
      </c>
      <c r="BA5092" t="s">
        <v>70</v>
      </c>
      <c r="BB5092" t="s">
        <v>134</v>
      </c>
      <c r="BC5092" t="s">
        <v>83</v>
      </c>
      <c r="BD5092" t="s">
        <v>84</v>
      </c>
      <c r="BE5092">
        <v>0</v>
      </c>
      <c r="BF5092">
        <v>0</v>
      </c>
      <c r="BG5092">
        <v>0</v>
      </c>
      <c r="BH5092" t="s">
        <v>70</v>
      </c>
      <c r="BI5092" t="s">
        <v>6462</v>
      </c>
      <c r="BJ5092">
        <v>0</v>
      </c>
      <c r="BK5092">
        <v>0</v>
      </c>
      <c r="BL5092">
        <v>0</v>
      </c>
      <c r="BM5092" t="s">
        <v>6463</v>
      </c>
      <c r="BN5092">
        <v>1</v>
      </c>
    </row>
    <row r="5093" spans="1:66" x14ac:dyDescent="0.2">
      <c r="A5093">
        <v>448912706</v>
      </c>
      <c r="B5093" t="s">
        <v>66</v>
      </c>
      <c r="C5093" t="s">
        <v>67</v>
      </c>
      <c r="D5093" t="s">
        <v>68</v>
      </c>
      <c r="E5093" t="s">
        <v>69</v>
      </c>
      <c r="F5093" t="s">
        <v>70</v>
      </c>
      <c r="G5093">
        <v>3036573393176</v>
      </c>
      <c r="H5093">
        <v>30296144</v>
      </c>
      <c r="I5093" t="s">
        <v>71</v>
      </c>
      <c r="J5093">
        <v>170181975</v>
      </c>
      <c r="K5093" t="s">
        <v>72</v>
      </c>
      <c r="L5093" t="s">
        <v>88</v>
      </c>
      <c r="M5093" t="s">
        <v>102</v>
      </c>
      <c r="N5093" t="s">
        <v>103</v>
      </c>
      <c r="O5093" t="s">
        <v>137</v>
      </c>
      <c r="P5093">
        <v>1</v>
      </c>
      <c r="Q5093">
        <v>2880</v>
      </c>
      <c r="R5093">
        <v>2088</v>
      </c>
      <c r="S5093">
        <v>0</v>
      </c>
      <c r="T5093">
        <v>29.5</v>
      </c>
      <c r="U5093" t="s">
        <v>96</v>
      </c>
      <c r="V5093" t="s">
        <v>137</v>
      </c>
      <c r="W5093" t="s">
        <v>6459</v>
      </c>
      <c r="X5093" t="s">
        <v>6460</v>
      </c>
      <c r="Y5093" t="s">
        <v>6152</v>
      </c>
      <c r="Z5093">
        <v>34813615895</v>
      </c>
      <c r="AA5093">
        <v>2880</v>
      </c>
      <c r="AB5093">
        <v>0</v>
      </c>
      <c r="AC5093">
        <v>0</v>
      </c>
      <c r="AD5093">
        <v>0</v>
      </c>
      <c r="AE5093" t="s">
        <v>80</v>
      </c>
      <c r="AF5093">
        <v>0</v>
      </c>
      <c r="AG5093">
        <v>0</v>
      </c>
      <c r="AH5093" t="s">
        <v>70</v>
      </c>
      <c r="AI5093">
        <v>22.92</v>
      </c>
      <c r="AJ5093">
        <v>24.58</v>
      </c>
      <c r="AK5093">
        <v>1.66</v>
      </c>
      <c r="AL5093">
        <v>0</v>
      </c>
      <c r="AM5093">
        <v>0</v>
      </c>
      <c r="AN5093">
        <v>84</v>
      </c>
      <c r="AO5093">
        <v>1987.2</v>
      </c>
      <c r="AP5093">
        <v>0</v>
      </c>
      <c r="AQ5093">
        <v>43.2</v>
      </c>
      <c r="AR5093">
        <v>1.5</v>
      </c>
      <c r="AS5093" t="s">
        <v>70</v>
      </c>
      <c r="AT5093">
        <v>84</v>
      </c>
      <c r="AU5093">
        <v>16.8</v>
      </c>
      <c r="AV5093">
        <v>50000794</v>
      </c>
      <c r="AW5093" t="s">
        <v>6461</v>
      </c>
      <c r="AX5093">
        <v>0</v>
      </c>
      <c r="AY5093" t="s">
        <v>70</v>
      </c>
      <c r="AZ5093" t="s">
        <v>70</v>
      </c>
      <c r="BA5093" t="s">
        <v>70</v>
      </c>
      <c r="BB5093" t="s">
        <v>70</v>
      </c>
      <c r="BC5093" t="s">
        <v>83</v>
      </c>
      <c r="BD5093" t="s">
        <v>84</v>
      </c>
      <c r="BE5093">
        <v>0</v>
      </c>
      <c r="BF5093">
        <v>0</v>
      </c>
      <c r="BG5093">
        <v>0</v>
      </c>
      <c r="BH5093" t="s">
        <v>70</v>
      </c>
      <c r="BI5093" t="s">
        <v>6462</v>
      </c>
      <c r="BJ5093">
        <v>0</v>
      </c>
      <c r="BK5093">
        <v>0</v>
      </c>
      <c r="BL5093">
        <v>0</v>
      </c>
      <c r="BM5093" t="s">
        <v>6463</v>
      </c>
      <c r="BN5093">
        <v>1</v>
      </c>
    </row>
    <row r="5094" spans="1:66" x14ac:dyDescent="0.2">
      <c r="A5094">
        <v>448912706</v>
      </c>
      <c r="B5094" t="s">
        <v>66</v>
      </c>
      <c r="C5094" t="s">
        <v>67</v>
      </c>
      <c r="D5094" t="s">
        <v>68</v>
      </c>
      <c r="E5094" t="s">
        <v>69</v>
      </c>
      <c r="F5094" t="s">
        <v>70</v>
      </c>
      <c r="G5094">
        <v>3036573393177</v>
      </c>
      <c r="H5094">
        <v>29654021</v>
      </c>
      <c r="I5094" t="s">
        <v>71</v>
      </c>
      <c r="J5094">
        <v>207482439</v>
      </c>
      <c r="K5094" t="s">
        <v>72</v>
      </c>
      <c r="L5094" t="s">
        <v>124</v>
      </c>
      <c r="M5094" t="s">
        <v>204</v>
      </c>
      <c r="N5094" t="s">
        <v>650</v>
      </c>
      <c r="O5094" t="s">
        <v>70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76</v>
      </c>
      <c r="V5094" t="s">
        <v>77</v>
      </c>
      <c r="W5094" t="s">
        <v>6464</v>
      </c>
      <c r="X5094" t="s">
        <v>6465</v>
      </c>
      <c r="Y5094" t="s">
        <v>6152</v>
      </c>
      <c r="Z5094">
        <v>33552750226</v>
      </c>
      <c r="AA5094">
        <v>0</v>
      </c>
      <c r="AB5094">
        <v>1</v>
      </c>
      <c r="AC5094">
        <v>0</v>
      </c>
      <c r="AD5094">
        <v>96.8</v>
      </c>
      <c r="AE5094" t="s">
        <v>80</v>
      </c>
      <c r="AF5094">
        <v>0</v>
      </c>
      <c r="AG5094">
        <v>0</v>
      </c>
      <c r="AH5094" t="s">
        <v>70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 t="s">
        <v>70</v>
      </c>
      <c r="AT5094">
        <v>0</v>
      </c>
      <c r="AU5094">
        <v>0</v>
      </c>
      <c r="AV5094">
        <v>308621</v>
      </c>
      <c r="AW5094" t="s">
        <v>3225</v>
      </c>
      <c r="AX5094">
        <v>0</v>
      </c>
      <c r="AY5094" t="s">
        <v>70</v>
      </c>
      <c r="AZ5094" t="s">
        <v>70</v>
      </c>
      <c r="BA5094" t="s">
        <v>70</v>
      </c>
      <c r="BB5094" t="s">
        <v>82</v>
      </c>
      <c r="BC5094" t="s">
        <v>83</v>
      </c>
      <c r="BD5094" t="s">
        <v>84</v>
      </c>
      <c r="BE5094">
        <v>0</v>
      </c>
      <c r="BF5094">
        <v>0</v>
      </c>
      <c r="BG5094">
        <v>0</v>
      </c>
      <c r="BH5094" t="s">
        <v>70</v>
      </c>
      <c r="BI5094" t="s">
        <v>6466</v>
      </c>
      <c r="BJ5094">
        <v>0</v>
      </c>
      <c r="BK5094">
        <v>0</v>
      </c>
      <c r="BL5094">
        <v>0</v>
      </c>
      <c r="BM5094" t="s">
        <v>6467</v>
      </c>
      <c r="BN5094">
        <v>1</v>
      </c>
    </row>
    <row r="5095" spans="1:66" x14ac:dyDescent="0.2">
      <c r="A5095">
        <v>448912706</v>
      </c>
      <c r="B5095" t="s">
        <v>66</v>
      </c>
      <c r="C5095" t="s">
        <v>67</v>
      </c>
      <c r="D5095" t="s">
        <v>68</v>
      </c>
      <c r="E5095" t="s">
        <v>69</v>
      </c>
      <c r="F5095" t="s">
        <v>70</v>
      </c>
      <c r="G5095">
        <v>3036573393178</v>
      </c>
      <c r="H5095">
        <v>29654021</v>
      </c>
      <c r="I5095" t="s">
        <v>71</v>
      </c>
      <c r="J5095">
        <v>207482439</v>
      </c>
      <c r="K5095" t="s">
        <v>72</v>
      </c>
      <c r="L5095" t="s">
        <v>124</v>
      </c>
      <c r="M5095" t="s">
        <v>204</v>
      </c>
      <c r="N5095" t="s">
        <v>650</v>
      </c>
      <c r="O5095" t="s">
        <v>70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76</v>
      </c>
      <c r="V5095" t="s">
        <v>77</v>
      </c>
      <c r="W5095" t="s">
        <v>6464</v>
      </c>
      <c r="X5095" t="s">
        <v>6465</v>
      </c>
      <c r="Y5095" t="s">
        <v>6152</v>
      </c>
      <c r="Z5095">
        <v>33552750226</v>
      </c>
      <c r="AA5095">
        <v>0</v>
      </c>
      <c r="AB5095">
        <v>0</v>
      </c>
      <c r="AC5095">
        <v>1</v>
      </c>
      <c r="AD5095">
        <v>50</v>
      </c>
      <c r="AE5095" t="s">
        <v>80</v>
      </c>
      <c r="AF5095">
        <v>0</v>
      </c>
      <c r="AG5095">
        <v>0</v>
      </c>
      <c r="AH5095" t="s">
        <v>70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 t="s">
        <v>70</v>
      </c>
      <c r="AT5095">
        <v>0</v>
      </c>
      <c r="AU5095">
        <v>0</v>
      </c>
      <c r="AV5095">
        <v>308621</v>
      </c>
      <c r="AW5095" t="s">
        <v>3225</v>
      </c>
      <c r="AX5095">
        <v>0</v>
      </c>
      <c r="AY5095" t="s">
        <v>70</v>
      </c>
      <c r="AZ5095" t="s">
        <v>70</v>
      </c>
      <c r="BA5095" t="s">
        <v>70</v>
      </c>
      <c r="BB5095" t="s">
        <v>87</v>
      </c>
      <c r="BC5095" t="s">
        <v>83</v>
      </c>
      <c r="BD5095" t="s">
        <v>84</v>
      </c>
      <c r="BE5095">
        <v>0</v>
      </c>
      <c r="BF5095">
        <v>0</v>
      </c>
      <c r="BG5095">
        <v>0</v>
      </c>
      <c r="BH5095" t="s">
        <v>70</v>
      </c>
      <c r="BI5095" t="s">
        <v>6466</v>
      </c>
      <c r="BJ5095">
        <v>0</v>
      </c>
      <c r="BK5095">
        <v>0</v>
      </c>
      <c r="BL5095">
        <v>0</v>
      </c>
      <c r="BM5095" t="s">
        <v>6467</v>
      </c>
      <c r="BN5095">
        <v>1</v>
      </c>
    </row>
    <row r="5096" spans="1:66" x14ac:dyDescent="0.2">
      <c r="A5096">
        <v>448912706</v>
      </c>
      <c r="B5096" t="s">
        <v>66</v>
      </c>
      <c r="C5096" t="s">
        <v>67</v>
      </c>
      <c r="D5096" t="s">
        <v>68</v>
      </c>
      <c r="E5096" t="s">
        <v>69</v>
      </c>
      <c r="F5096" t="s">
        <v>70</v>
      </c>
      <c r="G5096">
        <v>3036573393179</v>
      </c>
      <c r="H5096">
        <v>30296128</v>
      </c>
      <c r="I5096" t="s">
        <v>71</v>
      </c>
      <c r="J5096">
        <v>170181975</v>
      </c>
      <c r="K5096" t="s">
        <v>72</v>
      </c>
      <c r="L5096" t="s">
        <v>88</v>
      </c>
      <c r="M5096" t="s">
        <v>164</v>
      </c>
      <c r="N5096" t="s">
        <v>165</v>
      </c>
      <c r="O5096" t="s">
        <v>70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568</v>
      </c>
      <c r="V5096" t="s">
        <v>77</v>
      </c>
      <c r="W5096" t="s">
        <v>6468</v>
      </c>
      <c r="X5096" t="s">
        <v>6469</v>
      </c>
      <c r="Y5096" t="s">
        <v>6152</v>
      </c>
      <c r="Z5096">
        <v>36445256564</v>
      </c>
      <c r="AA5096">
        <v>0</v>
      </c>
      <c r="AB5096">
        <v>1</v>
      </c>
      <c r="AC5096">
        <v>0</v>
      </c>
      <c r="AD5096">
        <v>71.09</v>
      </c>
      <c r="AE5096" t="s">
        <v>80</v>
      </c>
      <c r="AF5096">
        <v>0</v>
      </c>
      <c r="AG5096">
        <v>0</v>
      </c>
      <c r="AH5096" t="s">
        <v>70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 t="s">
        <v>70</v>
      </c>
      <c r="AT5096">
        <v>0</v>
      </c>
      <c r="AU5096">
        <v>0</v>
      </c>
      <c r="AV5096">
        <v>141026</v>
      </c>
      <c r="AW5096" t="s">
        <v>6470</v>
      </c>
      <c r="AX5096">
        <v>0</v>
      </c>
      <c r="AY5096" t="s">
        <v>70</v>
      </c>
      <c r="AZ5096" t="s">
        <v>70</v>
      </c>
      <c r="BA5096" t="s">
        <v>70</v>
      </c>
      <c r="BB5096" t="s">
        <v>134</v>
      </c>
      <c r="BC5096" t="s">
        <v>83</v>
      </c>
      <c r="BD5096" t="s">
        <v>84</v>
      </c>
      <c r="BE5096">
        <v>0</v>
      </c>
      <c r="BF5096">
        <v>0</v>
      </c>
      <c r="BG5096">
        <v>0</v>
      </c>
      <c r="BH5096" t="s">
        <v>70</v>
      </c>
      <c r="BI5096" t="s">
        <v>6471</v>
      </c>
      <c r="BJ5096">
        <v>0</v>
      </c>
      <c r="BK5096">
        <v>0</v>
      </c>
      <c r="BL5096">
        <v>0</v>
      </c>
      <c r="BM5096" t="s">
        <v>6472</v>
      </c>
      <c r="BN5096">
        <v>1</v>
      </c>
    </row>
    <row r="5097" spans="1:66" x14ac:dyDescent="0.2">
      <c r="A5097">
        <v>448912706</v>
      </c>
      <c r="B5097" t="s">
        <v>66</v>
      </c>
      <c r="C5097" t="s">
        <v>67</v>
      </c>
      <c r="D5097" t="s">
        <v>68</v>
      </c>
      <c r="E5097" t="s">
        <v>69</v>
      </c>
      <c r="F5097" t="s">
        <v>70</v>
      </c>
      <c r="G5097">
        <v>3036573393180</v>
      </c>
      <c r="H5097">
        <v>30296128</v>
      </c>
      <c r="I5097" t="s">
        <v>71</v>
      </c>
      <c r="J5097">
        <v>170181975</v>
      </c>
      <c r="K5097" t="s">
        <v>72</v>
      </c>
      <c r="L5097" t="s">
        <v>88</v>
      </c>
      <c r="M5097" t="s">
        <v>164</v>
      </c>
      <c r="N5097" t="s">
        <v>165</v>
      </c>
      <c r="O5097" t="s">
        <v>137</v>
      </c>
      <c r="P5097">
        <v>1</v>
      </c>
      <c r="Q5097">
        <v>2880</v>
      </c>
      <c r="R5097">
        <v>2088</v>
      </c>
      <c r="S5097">
        <v>0</v>
      </c>
      <c r="T5097">
        <v>29.5</v>
      </c>
      <c r="U5097" t="s">
        <v>568</v>
      </c>
      <c r="V5097" t="s">
        <v>137</v>
      </c>
      <c r="W5097" t="s">
        <v>6468</v>
      </c>
      <c r="X5097" t="s">
        <v>6469</v>
      </c>
      <c r="Y5097" t="s">
        <v>6152</v>
      </c>
      <c r="Z5097">
        <v>36445256564</v>
      </c>
      <c r="AA5097">
        <v>2880</v>
      </c>
      <c r="AB5097">
        <v>0</v>
      </c>
      <c r="AC5097">
        <v>0</v>
      </c>
      <c r="AD5097">
        <v>0</v>
      </c>
      <c r="AE5097" t="s">
        <v>80</v>
      </c>
      <c r="AF5097">
        <v>0</v>
      </c>
      <c r="AG5097">
        <v>0</v>
      </c>
      <c r="AH5097" t="s">
        <v>70</v>
      </c>
      <c r="AI5097">
        <v>22.92</v>
      </c>
      <c r="AJ5097">
        <v>24.58</v>
      </c>
      <c r="AK5097">
        <v>1.66</v>
      </c>
      <c r="AL5097">
        <v>0</v>
      </c>
      <c r="AM5097">
        <v>0</v>
      </c>
      <c r="AN5097">
        <v>48</v>
      </c>
      <c r="AO5097">
        <v>1990.72</v>
      </c>
      <c r="AP5097">
        <v>0</v>
      </c>
      <c r="AQ5097">
        <v>39.68</v>
      </c>
      <c r="AR5097">
        <v>1.9</v>
      </c>
      <c r="AS5097" t="s">
        <v>138</v>
      </c>
      <c r="AT5097">
        <v>48</v>
      </c>
      <c r="AU5097">
        <v>9.6</v>
      </c>
      <c r="AV5097">
        <v>141026</v>
      </c>
      <c r="AW5097" t="s">
        <v>6470</v>
      </c>
      <c r="AX5097">
        <v>0</v>
      </c>
      <c r="AY5097" t="s">
        <v>70</v>
      </c>
      <c r="AZ5097" t="s">
        <v>70</v>
      </c>
      <c r="BA5097" t="s">
        <v>70</v>
      </c>
      <c r="BB5097" t="s">
        <v>70</v>
      </c>
      <c r="BC5097" t="s">
        <v>83</v>
      </c>
      <c r="BD5097" t="s">
        <v>84</v>
      </c>
      <c r="BE5097">
        <v>0</v>
      </c>
      <c r="BF5097">
        <v>0</v>
      </c>
      <c r="BG5097">
        <v>0</v>
      </c>
      <c r="BH5097" t="s">
        <v>70</v>
      </c>
      <c r="BI5097" t="s">
        <v>6471</v>
      </c>
      <c r="BJ5097">
        <v>0</v>
      </c>
      <c r="BK5097">
        <v>0</v>
      </c>
      <c r="BL5097">
        <v>0</v>
      </c>
      <c r="BM5097" t="s">
        <v>6472</v>
      </c>
      <c r="BN5097">
        <v>1</v>
      </c>
    </row>
    <row r="5098" spans="1:66" x14ac:dyDescent="0.2">
      <c r="A5098">
        <v>448912706</v>
      </c>
      <c r="B5098" t="s">
        <v>66</v>
      </c>
      <c r="C5098" t="s">
        <v>67</v>
      </c>
      <c r="D5098" t="s">
        <v>68</v>
      </c>
      <c r="E5098" t="s">
        <v>69</v>
      </c>
      <c r="F5098" t="s">
        <v>70</v>
      </c>
      <c r="G5098">
        <v>3036573393181</v>
      </c>
      <c r="H5098">
        <v>27064010</v>
      </c>
      <c r="I5098" t="s">
        <v>71</v>
      </c>
      <c r="J5098">
        <v>207482439</v>
      </c>
      <c r="K5098" t="s">
        <v>72</v>
      </c>
      <c r="L5098" t="s">
        <v>124</v>
      </c>
      <c r="M5098" t="s">
        <v>311</v>
      </c>
      <c r="N5098" t="s">
        <v>1087</v>
      </c>
      <c r="O5098" t="s">
        <v>70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76</v>
      </c>
      <c r="V5098" t="s">
        <v>77</v>
      </c>
      <c r="W5098" t="s">
        <v>6473</v>
      </c>
      <c r="X5098" t="s">
        <v>6474</v>
      </c>
      <c r="Y5098" t="s">
        <v>6152</v>
      </c>
      <c r="Z5098">
        <v>31131563710</v>
      </c>
      <c r="AA5098">
        <v>0</v>
      </c>
      <c r="AB5098">
        <v>1</v>
      </c>
      <c r="AC5098">
        <v>0</v>
      </c>
      <c r="AD5098">
        <v>66</v>
      </c>
      <c r="AE5098" t="s">
        <v>80</v>
      </c>
      <c r="AF5098">
        <v>0</v>
      </c>
      <c r="AG5098">
        <v>0</v>
      </c>
      <c r="AH5098" t="s">
        <v>70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 t="s">
        <v>70</v>
      </c>
      <c r="AT5098">
        <v>0</v>
      </c>
      <c r="AU5098">
        <v>0</v>
      </c>
      <c r="AV5098">
        <v>210871</v>
      </c>
      <c r="AW5098" t="s">
        <v>6475</v>
      </c>
      <c r="AX5098">
        <v>0</v>
      </c>
      <c r="AY5098" t="s">
        <v>70</v>
      </c>
      <c r="AZ5098" t="s">
        <v>70</v>
      </c>
      <c r="BA5098" t="s">
        <v>70</v>
      </c>
      <c r="BB5098" t="s">
        <v>82</v>
      </c>
      <c r="BC5098" t="s">
        <v>83</v>
      </c>
      <c r="BD5098" t="s">
        <v>84</v>
      </c>
      <c r="BE5098">
        <v>0</v>
      </c>
      <c r="BF5098">
        <v>0</v>
      </c>
      <c r="BG5098">
        <v>0</v>
      </c>
      <c r="BH5098" t="s">
        <v>70</v>
      </c>
      <c r="BI5098" t="s">
        <v>6476</v>
      </c>
      <c r="BJ5098">
        <v>0</v>
      </c>
      <c r="BK5098">
        <v>0</v>
      </c>
      <c r="BL5098">
        <v>0</v>
      </c>
      <c r="BM5098" t="s">
        <v>6477</v>
      </c>
      <c r="BN5098">
        <v>1</v>
      </c>
    </row>
    <row r="5099" spans="1:66" x14ac:dyDescent="0.2">
      <c r="A5099">
        <v>448912706</v>
      </c>
      <c r="B5099" t="s">
        <v>66</v>
      </c>
      <c r="C5099" t="s">
        <v>67</v>
      </c>
      <c r="D5099" t="s">
        <v>68</v>
      </c>
      <c r="E5099" t="s">
        <v>69</v>
      </c>
      <c r="F5099" t="s">
        <v>70</v>
      </c>
      <c r="G5099">
        <v>3036573393182</v>
      </c>
      <c r="H5099">
        <v>27064010</v>
      </c>
      <c r="I5099" t="s">
        <v>71</v>
      </c>
      <c r="J5099">
        <v>207482439</v>
      </c>
      <c r="K5099" t="s">
        <v>72</v>
      </c>
      <c r="L5099" t="s">
        <v>124</v>
      </c>
      <c r="M5099" t="s">
        <v>311</v>
      </c>
      <c r="N5099" t="s">
        <v>1087</v>
      </c>
      <c r="O5099" t="s">
        <v>70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76</v>
      </c>
      <c r="V5099" t="s">
        <v>77</v>
      </c>
      <c r="W5099" t="s">
        <v>6473</v>
      </c>
      <c r="X5099" t="s">
        <v>6474</v>
      </c>
      <c r="Y5099" t="s">
        <v>6152</v>
      </c>
      <c r="Z5099">
        <v>31131563710</v>
      </c>
      <c r="AA5099">
        <v>0</v>
      </c>
      <c r="AB5099">
        <v>0</v>
      </c>
      <c r="AC5099">
        <v>1</v>
      </c>
      <c r="AD5099">
        <v>50</v>
      </c>
      <c r="AE5099" t="s">
        <v>80</v>
      </c>
      <c r="AF5099">
        <v>0</v>
      </c>
      <c r="AG5099">
        <v>0</v>
      </c>
      <c r="AH5099" t="s">
        <v>70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 t="s">
        <v>70</v>
      </c>
      <c r="AT5099">
        <v>0</v>
      </c>
      <c r="AU5099">
        <v>0</v>
      </c>
      <c r="AV5099">
        <v>210871</v>
      </c>
      <c r="AW5099" t="s">
        <v>6475</v>
      </c>
      <c r="AX5099">
        <v>0</v>
      </c>
      <c r="AY5099" t="s">
        <v>70</v>
      </c>
      <c r="AZ5099" t="s">
        <v>70</v>
      </c>
      <c r="BA5099" t="s">
        <v>70</v>
      </c>
      <c r="BB5099" t="s">
        <v>87</v>
      </c>
      <c r="BC5099" t="s">
        <v>83</v>
      </c>
      <c r="BD5099" t="s">
        <v>84</v>
      </c>
      <c r="BE5099">
        <v>0</v>
      </c>
      <c r="BF5099">
        <v>0</v>
      </c>
      <c r="BG5099">
        <v>0</v>
      </c>
      <c r="BH5099" t="s">
        <v>70</v>
      </c>
      <c r="BI5099" t="s">
        <v>6476</v>
      </c>
      <c r="BJ5099">
        <v>0</v>
      </c>
      <c r="BK5099">
        <v>0</v>
      </c>
      <c r="BL5099">
        <v>0</v>
      </c>
      <c r="BM5099" t="s">
        <v>6477</v>
      </c>
      <c r="BN5099">
        <v>1</v>
      </c>
    </row>
    <row r="5100" spans="1:66" x14ac:dyDescent="0.2">
      <c r="A5100">
        <v>448912706</v>
      </c>
      <c r="B5100" t="s">
        <v>66</v>
      </c>
      <c r="C5100" t="s">
        <v>67</v>
      </c>
      <c r="D5100" t="s">
        <v>68</v>
      </c>
      <c r="E5100" t="s">
        <v>69</v>
      </c>
      <c r="F5100" t="s">
        <v>70</v>
      </c>
      <c r="G5100">
        <v>3036573393183</v>
      </c>
      <c r="H5100">
        <v>29654021</v>
      </c>
      <c r="I5100" t="s">
        <v>71</v>
      </c>
      <c r="J5100">
        <v>207482439</v>
      </c>
      <c r="K5100" t="s">
        <v>72</v>
      </c>
      <c r="L5100" t="s">
        <v>124</v>
      </c>
      <c r="M5100" t="s">
        <v>204</v>
      </c>
      <c r="N5100" t="s">
        <v>650</v>
      </c>
      <c r="O5100" t="s">
        <v>70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76</v>
      </c>
      <c r="V5100" t="s">
        <v>77</v>
      </c>
      <c r="W5100" t="s">
        <v>6473</v>
      </c>
      <c r="X5100" t="s">
        <v>6478</v>
      </c>
      <c r="Y5100" t="s">
        <v>6152</v>
      </c>
      <c r="Z5100">
        <v>33552750228</v>
      </c>
      <c r="AA5100">
        <v>0</v>
      </c>
      <c r="AB5100">
        <v>1</v>
      </c>
      <c r="AC5100">
        <v>0</v>
      </c>
      <c r="AD5100">
        <v>96.8</v>
      </c>
      <c r="AE5100" t="s">
        <v>80</v>
      </c>
      <c r="AF5100">
        <v>0</v>
      </c>
      <c r="AG5100">
        <v>0</v>
      </c>
      <c r="AH5100" t="s">
        <v>70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 t="s">
        <v>70</v>
      </c>
      <c r="AT5100">
        <v>0</v>
      </c>
      <c r="AU5100">
        <v>0</v>
      </c>
      <c r="AV5100">
        <v>210871</v>
      </c>
      <c r="AW5100" t="s">
        <v>6475</v>
      </c>
      <c r="AX5100">
        <v>0</v>
      </c>
      <c r="AY5100" t="s">
        <v>70</v>
      </c>
      <c r="AZ5100" t="s">
        <v>70</v>
      </c>
      <c r="BA5100" t="s">
        <v>70</v>
      </c>
      <c r="BB5100" t="s">
        <v>82</v>
      </c>
      <c r="BC5100" t="s">
        <v>83</v>
      </c>
      <c r="BD5100" t="s">
        <v>84</v>
      </c>
      <c r="BE5100">
        <v>0</v>
      </c>
      <c r="BF5100">
        <v>0</v>
      </c>
      <c r="BG5100">
        <v>0</v>
      </c>
      <c r="BH5100" t="s">
        <v>70</v>
      </c>
      <c r="BI5100" t="s">
        <v>6479</v>
      </c>
      <c r="BJ5100">
        <v>0</v>
      </c>
      <c r="BK5100">
        <v>0</v>
      </c>
      <c r="BL5100">
        <v>0</v>
      </c>
      <c r="BM5100" t="s">
        <v>6480</v>
      </c>
      <c r="BN5100">
        <v>1</v>
      </c>
    </row>
    <row r="5101" spans="1:66" x14ac:dyDescent="0.2">
      <c r="A5101">
        <v>448912706</v>
      </c>
      <c r="B5101" t="s">
        <v>66</v>
      </c>
      <c r="C5101" t="s">
        <v>67</v>
      </c>
      <c r="D5101" t="s">
        <v>68</v>
      </c>
      <c r="E5101" t="s">
        <v>69</v>
      </c>
      <c r="F5101" t="s">
        <v>70</v>
      </c>
      <c r="G5101">
        <v>3036573393184</v>
      </c>
      <c r="H5101">
        <v>29654021</v>
      </c>
      <c r="I5101" t="s">
        <v>71</v>
      </c>
      <c r="J5101">
        <v>207482439</v>
      </c>
      <c r="K5101" t="s">
        <v>72</v>
      </c>
      <c r="L5101" t="s">
        <v>124</v>
      </c>
      <c r="M5101" t="s">
        <v>204</v>
      </c>
      <c r="N5101" t="s">
        <v>650</v>
      </c>
      <c r="O5101" t="s">
        <v>70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76</v>
      </c>
      <c r="V5101" t="s">
        <v>77</v>
      </c>
      <c r="W5101" t="s">
        <v>6473</v>
      </c>
      <c r="X5101" t="s">
        <v>6478</v>
      </c>
      <c r="Y5101" t="s">
        <v>6152</v>
      </c>
      <c r="Z5101">
        <v>33552750228</v>
      </c>
      <c r="AA5101">
        <v>0</v>
      </c>
      <c r="AB5101">
        <v>0</v>
      </c>
      <c r="AC5101">
        <v>1</v>
      </c>
      <c r="AD5101">
        <v>50</v>
      </c>
      <c r="AE5101" t="s">
        <v>80</v>
      </c>
      <c r="AF5101">
        <v>0</v>
      </c>
      <c r="AG5101">
        <v>0</v>
      </c>
      <c r="AH5101" t="s">
        <v>70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 t="s">
        <v>70</v>
      </c>
      <c r="AT5101">
        <v>0</v>
      </c>
      <c r="AU5101">
        <v>0</v>
      </c>
      <c r="AV5101">
        <v>210871</v>
      </c>
      <c r="AW5101" t="s">
        <v>6475</v>
      </c>
      <c r="AX5101">
        <v>0</v>
      </c>
      <c r="AY5101" t="s">
        <v>70</v>
      </c>
      <c r="AZ5101" t="s">
        <v>70</v>
      </c>
      <c r="BA5101" t="s">
        <v>70</v>
      </c>
      <c r="BB5101" t="s">
        <v>87</v>
      </c>
      <c r="BC5101" t="s">
        <v>83</v>
      </c>
      <c r="BD5101" t="s">
        <v>84</v>
      </c>
      <c r="BE5101">
        <v>0</v>
      </c>
      <c r="BF5101">
        <v>0</v>
      </c>
      <c r="BG5101">
        <v>0</v>
      </c>
      <c r="BH5101" t="s">
        <v>70</v>
      </c>
      <c r="BI5101" t="s">
        <v>6479</v>
      </c>
      <c r="BJ5101">
        <v>0</v>
      </c>
      <c r="BK5101">
        <v>0</v>
      </c>
      <c r="BL5101">
        <v>0</v>
      </c>
      <c r="BM5101" t="s">
        <v>6480</v>
      </c>
      <c r="BN5101">
        <v>1</v>
      </c>
    </row>
    <row r="5102" spans="1:66" x14ac:dyDescent="0.2">
      <c r="A5102">
        <v>448912706</v>
      </c>
      <c r="B5102" t="s">
        <v>66</v>
      </c>
      <c r="C5102" t="s">
        <v>67</v>
      </c>
      <c r="D5102" t="s">
        <v>68</v>
      </c>
      <c r="E5102" t="s">
        <v>69</v>
      </c>
      <c r="F5102" t="s">
        <v>70</v>
      </c>
      <c r="G5102">
        <v>3036573393185</v>
      </c>
      <c r="H5102">
        <v>30296144</v>
      </c>
      <c r="I5102" t="s">
        <v>71</v>
      </c>
      <c r="J5102">
        <v>174824033</v>
      </c>
      <c r="K5102" t="s">
        <v>72</v>
      </c>
      <c r="L5102" t="s">
        <v>212</v>
      </c>
      <c r="M5102" t="s">
        <v>74</v>
      </c>
      <c r="N5102" t="s">
        <v>672</v>
      </c>
      <c r="O5102" t="s">
        <v>70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96</v>
      </c>
      <c r="V5102" t="s">
        <v>77</v>
      </c>
      <c r="W5102" t="s">
        <v>6481</v>
      </c>
      <c r="X5102" t="s">
        <v>6482</v>
      </c>
      <c r="Y5102" t="s">
        <v>6152</v>
      </c>
      <c r="Z5102">
        <v>34734901568</v>
      </c>
      <c r="AA5102">
        <v>0</v>
      </c>
      <c r="AB5102">
        <v>1</v>
      </c>
      <c r="AC5102">
        <v>0</v>
      </c>
      <c r="AD5102">
        <v>106.59</v>
      </c>
      <c r="AE5102" t="s">
        <v>80</v>
      </c>
      <c r="AF5102">
        <v>0</v>
      </c>
      <c r="AG5102">
        <v>0</v>
      </c>
      <c r="AH5102" t="s">
        <v>70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 t="s">
        <v>70</v>
      </c>
      <c r="AT5102">
        <v>0</v>
      </c>
      <c r="AU5102">
        <v>0</v>
      </c>
      <c r="AV5102">
        <v>102810</v>
      </c>
      <c r="AW5102" t="s">
        <v>6483</v>
      </c>
      <c r="AX5102">
        <v>0</v>
      </c>
      <c r="AY5102" t="s">
        <v>70</v>
      </c>
      <c r="AZ5102" t="s">
        <v>70</v>
      </c>
      <c r="BA5102" t="s">
        <v>70</v>
      </c>
      <c r="BB5102" t="s">
        <v>82</v>
      </c>
      <c r="BC5102" t="s">
        <v>83</v>
      </c>
      <c r="BD5102" t="s">
        <v>84</v>
      </c>
      <c r="BE5102">
        <v>0</v>
      </c>
      <c r="BF5102">
        <v>0</v>
      </c>
      <c r="BG5102">
        <v>0</v>
      </c>
      <c r="BH5102" t="s">
        <v>70</v>
      </c>
      <c r="BI5102" t="s">
        <v>6484</v>
      </c>
      <c r="BJ5102">
        <v>0</v>
      </c>
      <c r="BK5102">
        <v>0</v>
      </c>
      <c r="BL5102">
        <v>0</v>
      </c>
      <c r="BM5102" t="s">
        <v>3448</v>
      </c>
      <c r="BN5102">
        <v>1</v>
      </c>
    </row>
    <row r="5103" spans="1:66" x14ac:dyDescent="0.2">
      <c r="A5103">
        <v>448912706</v>
      </c>
      <c r="B5103" t="s">
        <v>66</v>
      </c>
      <c r="C5103" t="s">
        <v>67</v>
      </c>
      <c r="D5103" t="s">
        <v>68</v>
      </c>
      <c r="E5103" t="s">
        <v>69</v>
      </c>
      <c r="F5103" t="s">
        <v>70</v>
      </c>
      <c r="G5103">
        <v>3036573393186</v>
      </c>
      <c r="H5103">
        <v>30296144</v>
      </c>
      <c r="I5103" t="s">
        <v>71</v>
      </c>
      <c r="J5103">
        <v>174824033</v>
      </c>
      <c r="K5103" t="s">
        <v>72</v>
      </c>
      <c r="L5103" t="s">
        <v>212</v>
      </c>
      <c r="M5103" t="s">
        <v>74</v>
      </c>
      <c r="N5103" t="s">
        <v>672</v>
      </c>
      <c r="O5103" t="s">
        <v>70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96</v>
      </c>
      <c r="V5103" t="s">
        <v>77</v>
      </c>
      <c r="W5103" t="s">
        <v>6481</v>
      </c>
      <c r="X5103" t="s">
        <v>6482</v>
      </c>
      <c r="Y5103" t="s">
        <v>6152</v>
      </c>
      <c r="Z5103">
        <v>34734901568</v>
      </c>
      <c r="AA5103">
        <v>0</v>
      </c>
      <c r="AB5103">
        <v>0</v>
      </c>
      <c r="AC5103">
        <v>1</v>
      </c>
      <c r="AD5103">
        <v>50</v>
      </c>
      <c r="AE5103" t="s">
        <v>80</v>
      </c>
      <c r="AF5103">
        <v>0</v>
      </c>
      <c r="AG5103">
        <v>0</v>
      </c>
      <c r="AH5103" t="s">
        <v>70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 t="s">
        <v>70</v>
      </c>
      <c r="AT5103">
        <v>0</v>
      </c>
      <c r="AU5103">
        <v>0</v>
      </c>
      <c r="AV5103">
        <v>102810</v>
      </c>
      <c r="AW5103" t="s">
        <v>6483</v>
      </c>
      <c r="AX5103">
        <v>0</v>
      </c>
      <c r="AY5103" t="s">
        <v>70</v>
      </c>
      <c r="AZ5103" t="s">
        <v>70</v>
      </c>
      <c r="BA5103" t="s">
        <v>70</v>
      </c>
      <c r="BB5103" t="s">
        <v>87</v>
      </c>
      <c r="BC5103" t="s">
        <v>83</v>
      </c>
      <c r="BD5103" t="s">
        <v>84</v>
      </c>
      <c r="BE5103">
        <v>0</v>
      </c>
      <c r="BF5103">
        <v>0</v>
      </c>
      <c r="BG5103">
        <v>0</v>
      </c>
      <c r="BH5103" t="s">
        <v>70</v>
      </c>
      <c r="BI5103" t="s">
        <v>6484</v>
      </c>
      <c r="BJ5103">
        <v>0</v>
      </c>
      <c r="BK5103">
        <v>0</v>
      </c>
      <c r="BL5103">
        <v>0</v>
      </c>
      <c r="BM5103" t="s">
        <v>3448</v>
      </c>
      <c r="BN5103">
        <v>1</v>
      </c>
    </row>
    <row r="5104" spans="1:66" x14ac:dyDescent="0.2">
      <c r="A5104">
        <v>448912706</v>
      </c>
      <c r="B5104" t="s">
        <v>66</v>
      </c>
      <c r="C5104" t="s">
        <v>67</v>
      </c>
      <c r="D5104" t="s">
        <v>68</v>
      </c>
      <c r="E5104" t="s">
        <v>69</v>
      </c>
      <c r="F5104" t="s">
        <v>70</v>
      </c>
      <c r="G5104">
        <v>3036573393187</v>
      </c>
      <c r="H5104">
        <v>30446891</v>
      </c>
      <c r="I5104" t="s">
        <v>71</v>
      </c>
      <c r="J5104">
        <v>174824033</v>
      </c>
      <c r="K5104" t="s">
        <v>72</v>
      </c>
      <c r="L5104" t="s">
        <v>212</v>
      </c>
      <c r="M5104" t="s">
        <v>204</v>
      </c>
      <c r="N5104" t="s">
        <v>800</v>
      </c>
      <c r="O5104" t="s">
        <v>70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166</v>
      </c>
      <c r="V5104" t="s">
        <v>77</v>
      </c>
      <c r="W5104" t="s">
        <v>6485</v>
      </c>
      <c r="X5104" t="s">
        <v>6486</v>
      </c>
      <c r="Y5104" t="s">
        <v>6152</v>
      </c>
      <c r="Z5104">
        <v>33113847118</v>
      </c>
      <c r="AA5104">
        <v>0</v>
      </c>
      <c r="AB5104">
        <v>1</v>
      </c>
      <c r="AC5104">
        <v>0</v>
      </c>
      <c r="AD5104">
        <v>75.09</v>
      </c>
      <c r="AE5104" t="s">
        <v>80</v>
      </c>
      <c r="AF5104">
        <v>0</v>
      </c>
      <c r="AG5104">
        <v>0</v>
      </c>
      <c r="AH5104" t="s">
        <v>70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 t="s">
        <v>70</v>
      </c>
      <c r="AT5104">
        <v>0</v>
      </c>
      <c r="AU5104">
        <v>0</v>
      </c>
      <c r="AV5104">
        <v>311004</v>
      </c>
      <c r="AW5104" t="s">
        <v>6487</v>
      </c>
      <c r="AX5104">
        <v>0</v>
      </c>
      <c r="AY5104" t="s">
        <v>70</v>
      </c>
      <c r="AZ5104" t="s">
        <v>70</v>
      </c>
      <c r="BA5104" t="s">
        <v>70</v>
      </c>
      <c r="BB5104" t="s">
        <v>134</v>
      </c>
      <c r="BC5104" t="s">
        <v>83</v>
      </c>
      <c r="BD5104" t="s">
        <v>84</v>
      </c>
      <c r="BE5104">
        <v>0</v>
      </c>
      <c r="BF5104">
        <v>0</v>
      </c>
      <c r="BG5104">
        <v>0</v>
      </c>
      <c r="BH5104" t="s">
        <v>70</v>
      </c>
      <c r="BI5104" t="s">
        <v>6488</v>
      </c>
      <c r="BJ5104">
        <v>0</v>
      </c>
      <c r="BK5104">
        <v>0</v>
      </c>
      <c r="BL5104">
        <v>0</v>
      </c>
      <c r="BM5104" t="s">
        <v>6489</v>
      </c>
      <c r="BN5104">
        <v>1</v>
      </c>
    </row>
    <row r="5105" spans="1:66" x14ac:dyDescent="0.2">
      <c r="A5105">
        <v>448912706</v>
      </c>
      <c r="B5105" t="s">
        <v>66</v>
      </c>
      <c r="C5105" t="s">
        <v>67</v>
      </c>
      <c r="D5105" t="s">
        <v>68</v>
      </c>
      <c r="E5105" t="s">
        <v>69</v>
      </c>
      <c r="F5105" t="s">
        <v>70</v>
      </c>
      <c r="G5105">
        <v>3036573393188</v>
      </c>
      <c r="H5105">
        <v>30446891</v>
      </c>
      <c r="I5105" t="s">
        <v>71</v>
      </c>
      <c r="J5105">
        <v>174824033</v>
      </c>
      <c r="K5105" t="s">
        <v>72</v>
      </c>
      <c r="L5105" t="s">
        <v>212</v>
      </c>
      <c r="M5105" t="s">
        <v>204</v>
      </c>
      <c r="N5105" t="s">
        <v>800</v>
      </c>
      <c r="O5105" t="s">
        <v>137</v>
      </c>
      <c r="P5105">
        <v>1</v>
      </c>
      <c r="Q5105">
        <v>2760</v>
      </c>
      <c r="R5105">
        <v>2042</v>
      </c>
      <c r="S5105">
        <v>0</v>
      </c>
      <c r="T5105">
        <v>29.5</v>
      </c>
      <c r="U5105" t="s">
        <v>166</v>
      </c>
      <c r="V5105" t="s">
        <v>137</v>
      </c>
      <c r="W5105" t="s">
        <v>6485</v>
      </c>
      <c r="X5105" t="s">
        <v>6486</v>
      </c>
      <c r="Y5105" t="s">
        <v>6152</v>
      </c>
      <c r="Z5105">
        <v>33113847118</v>
      </c>
      <c r="AA5105">
        <v>2760</v>
      </c>
      <c r="AB5105">
        <v>0</v>
      </c>
      <c r="AC5105">
        <v>0</v>
      </c>
      <c r="AD5105">
        <v>0</v>
      </c>
      <c r="AE5105" t="s">
        <v>80</v>
      </c>
      <c r="AF5105">
        <v>0</v>
      </c>
      <c r="AG5105">
        <v>0</v>
      </c>
      <c r="AH5105" t="s">
        <v>70</v>
      </c>
      <c r="AI5105">
        <v>21.68</v>
      </c>
      <c r="AJ5105">
        <v>24.58</v>
      </c>
      <c r="AK5105">
        <v>2.9</v>
      </c>
      <c r="AL5105">
        <v>0</v>
      </c>
      <c r="AM5105">
        <v>0</v>
      </c>
      <c r="AN5105">
        <v>80.17</v>
      </c>
      <c r="AO5105">
        <v>1937.63</v>
      </c>
      <c r="AP5105">
        <v>0</v>
      </c>
      <c r="AQ5105">
        <v>8.17</v>
      </c>
      <c r="AR5105">
        <v>0.4</v>
      </c>
      <c r="AS5105" t="s">
        <v>138</v>
      </c>
      <c r="AT5105">
        <v>80.166666666666671</v>
      </c>
      <c r="AU5105">
        <v>16.03</v>
      </c>
      <c r="AV5105">
        <v>311004</v>
      </c>
      <c r="AW5105" t="s">
        <v>6487</v>
      </c>
      <c r="AX5105">
        <v>0</v>
      </c>
      <c r="AY5105" t="s">
        <v>70</v>
      </c>
      <c r="AZ5105" t="s">
        <v>70</v>
      </c>
      <c r="BA5105" t="s">
        <v>70</v>
      </c>
      <c r="BB5105" t="s">
        <v>70</v>
      </c>
      <c r="BC5105" t="s">
        <v>83</v>
      </c>
      <c r="BD5105" t="s">
        <v>84</v>
      </c>
      <c r="BE5105">
        <v>0</v>
      </c>
      <c r="BF5105">
        <v>0</v>
      </c>
      <c r="BG5105">
        <v>0</v>
      </c>
      <c r="BH5105" t="s">
        <v>70</v>
      </c>
      <c r="BI5105" t="s">
        <v>6488</v>
      </c>
      <c r="BJ5105">
        <v>0</v>
      </c>
      <c r="BK5105">
        <v>0</v>
      </c>
      <c r="BL5105">
        <v>0</v>
      </c>
      <c r="BM5105" t="s">
        <v>6489</v>
      </c>
      <c r="BN5105">
        <v>1</v>
      </c>
    </row>
    <row r="5106" spans="1:66" x14ac:dyDescent="0.2">
      <c r="A5106">
        <v>448912706</v>
      </c>
      <c r="B5106" t="s">
        <v>66</v>
      </c>
      <c r="C5106" t="s">
        <v>67</v>
      </c>
      <c r="D5106" t="s">
        <v>68</v>
      </c>
      <c r="E5106" t="s">
        <v>69</v>
      </c>
      <c r="F5106" t="s">
        <v>70</v>
      </c>
      <c r="G5106">
        <v>3036573393189</v>
      </c>
      <c r="H5106">
        <v>30296144</v>
      </c>
      <c r="I5106" t="s">
        <v>71</v>
      </c>
      <c r="J5106">
        <v>170181975</v>
      </c>
      <c r="K5106" t="s">
        <v>72</v>
      </c>
      <c r="L5106" t="s">
        <v>88</v>
      </c>
      <c r="M5106" t="s">
        <v>74</v>
      </c>
      <c r="N5106" t="s">
        <v>89</v>
      </c>
      <c r="O5106" t="s">
        <v>70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90</v>
      </c>
      <c r="V5106" t="s">
        <v>77</v>
      </c>
      <c r="W5106" t="s">
        <v>6490</v>
      </c>
      <c r="X5106" t="s">
        <v>6491</v>
      </c>
      <c r="Y5106" t="s">
        <v>6152</v>
      </c>
      <c r="Z5106">
        <v>34813665533</v>
      </c>
      <c r="AA5106">
        <v>0</v>
      </c>
      <c r="AB5106">
        <v>1</v>
      </c>
      <c r="AC5106">
        <v>0</v>
      </c>
      <c r="AD5106">
        <v>94.79</v>
      </c>
      <c r="AE5106" t="s">
        <v>80</v>
      </c>
      <c r="AF5106">
        <v>0</v>
      </c>
      <c r="AG5106">
        <v>0</v>
      </c>
      <c r="AH5106" t="s">
        <v>70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 t="s">
        <v>70</v>
      </c>
      <c r="AT5106">
        <v>0</v>
      </c>
      <c r="AU5106">
        <v>0</v>
      </c>
      <c r="AV5106">
        <v>106135</v>
      </c>
      <c r="AW5106" t="s">
        <v>6492</v>
      </c>
      <c r="AX5106">
        <v>0</v>
      </c>
      <c r="AY5106" t="s">
        <v>70</v>
      </c>
      <c r="AZ5106" t="s">
        <v>70</v>
      </c>
      <c r="BA5106" t="s">
        <v>70</v>
      </c>
      <c r="BB5106" t="s">
        <v>134</v>
      </c>
      <c r="BC5106" t="s">
        <v>83</v>
      </c>
      <c r="BD5106" t="s">
        <v>84</v>
      </c>
      <c r="BE5106">
        <v>0</v>
      </c>
      <c r="BF5106">
        <v>0</v>
      </c>
      <c r="BG5106">
        <v>0</v>
      </c>
      <c r="BH5106" t="s">
        <v>70</v>
      </c>
      <c r="BI5106" t="s">
        <v>6493</v>
      </c>
      <c r="BJ5106">
        <v>0</v>
      </c>
      <c r="BK5106">
        <v>0</v>
      </c>
      <c r="BL5106">
        <v>0</v>
      </c>
      <c r="BM5106" t="s">
        <v>5841</v>
      </c>
      <c r="BN5106">
        <v>1</v>
      </c>
    </row>
    <row r="5107" spans="1:66" x14ac:dyDescent="0.2">
      <c r="A5107">
        <v>448912706</v>
      </c>
      <c r="B5107" t="s">
        <v>66</v>
      </c>
      <c r="C5107" t="s">
        <v>67</v>
      </c>
      <c r="D5107" t="s">
        <v>68</v>
      </c>
      <c r="E5107" t="s">
        <v>69</v>
      </c>
      <c r="F5107" t="s">
        <v>70</v>
      </c>
      <c r="G5107">
        <v>3036573393190</v>
      </c>
      <c r="H5107">
        <v>30296144</v>
      </c>
      <c r="I5107" t="s">
        <v>71</v>
      </c>
      <c r="J5107">
        <v>170181975</v>
      </c>
      <c r="K5107" t="s">
        <v>72</v>
      </c>
      <c r="L5107" t="s">
        <v>88</v>
      </c>
      <c r="M5107" t="s">
        <v>74</v>
      </c>
      <c r="N5107" t="s">
        <v>89</v>
      </c>
      <c r="O5107" t="s">
        <v>137</v>
      </c>
      <c r="P5107">
        <v>1</v>
      </c>
      <c r="Q5107">
        <v>2880</v>
      </c>
      <c r="R5107">
        <v>2114</v>
      </c>
      <c r="S5107">
        <v>0</v>
      </c>
      <c r="T5107">
        <v>29.5</v>
      </c>
      <c r="U5107" t="s">
        <v>90</v>
      </c>
      <c r="V5107" t="s">
        <v>137</v>
      </c>
      <c r="W5107" t="s">
        <v>6490</v>
      </c>
      <c r="X5107" t="s">
        <v>6491</v>
      </c>
      <c r="Y5107" t="s">
        <v>6152</v>
      </c>
      <c r="Z5107">
        <v>34813665533</v>
      </c>
      <c r="AA5107">
        <v>2880</v>
      </c>
      <c r="AB5107">
        <v>0</v>
      </c>
      <c r="AC5107">
        <v>0</v>
      </c>
      <c r="AD5107">
        <v>0</v>
      </c>
      <c r="AE5107" t="s">
        <v>80</v>
      </c>
      <c r="AF5107">
        <v>0</v>
      </c>
      <c r="AG5107">
        <v>0</v>
      </c>
      <c r="AH5107" t="s">
        <v>70</v>
      </c>
      <c r="AI5107">
        <v>22.16</v>
      </c>
      <c r="AJ5107">
        <v>24.58</v>
      </c>
      <c r="AK5107">
        <v>2.42</v>
      </c>
      <c r="AL5107">
        <v>0</v>
      </c>
      <c r="AM5107">
        <v>0</v>
      </c>
      <c r="AN5107">
        <v>69.67</v>
      </c>
      <c r="AO5107">
        <v>1990.23</v>
      </c>
      <c r="AP5107">
        <v>0</v>
      </c>
      <c r="AQ5107">
        <v>40.17</v>
      </c>
      <c r="AR5107">
        <v>1.9</v>
      </c>
      <c r="AS5107" t="s">
        <v>70</v>
      </c>
      <c r="AT5107">
        <v>69.666666666666671</v>
      </c>
      <c r="AU5107">
        <v>13.93</v>
      </c>
      <c r="AV5107">
        <v>106135</v>
      </c>
      <c r="AW5107" t="s">
        <v>6492</v>
      </c>
      <c r="AX5107">
        <v>0</v>
      </c>
      <c r="AY5107" t="s">
        <v>70</v>
      </c>
      <c r="AZ5107" t="s">
        <v>70</v>
      </c>
      <c r="BA5107" t="s">
        <v>70</v>
      </c>
      <c r="BB5107" t="s">
        <v>70</v>
      </c>
      <c r="BC5107" t="s">
        <v>83</v>
      </c>
      <c r="BD5107" t="s">
        <v>84</v>
      </c>
      <c r="BE5107">
        <v>0</v>
      </c>
      <c r="BF5107">
        <v>0</v>
      </c>
      <c r="BG5107">
        <v>0</v>
      </c>
      <c r="BH5107" t="s">
        <v>70</v>
      </c>
      <c r="BI5107" t="s">
        <v>6493</v>
      </c>
      <c r="BJ5107">
        <v>0</v>
      </c>
      <c r="BK5107">
        <v>0</v>
      </c>
      <c r="BL5107">
        <v>0</v>
      </c>
      <c r="BM5107" t="s">
        <v>5841</v>
      </c>
      <c r="BN5107">
        <v>1</v>
      </c>
    </row>
    <row r="5108" spans="1:66" x14ac:dyDescent="0.2">
      <c r="A5108">
        <v>448912706</v>
      </c>
      <c r="B5108" t="s">
        <v>66</v>
      </c>
      <c r="C5108" t="s">
        <v>67</v>
      </c>
      <c r="D5108" t="s">
        <v>68</v>
      </c>
      <c r="E5108" t="s">
        <v>69</v>
      </c>
      <c r="F5108" t="s">
        <v>70</v>
      </c>
      <c r="G5108">
        <v>3036573393191</v>
      </c>
      <c r="H5108">
        <v>29356168</v>
      </c>
      <c r="I5108" t="s">
        <v>367</v>
      </c>
      <c r="J5108">
        <v>286737187</v>
      </c>
      <c r="K5108" t="s">
        <v>72</v>
      </c>
      <c r="L5108" t="s">
        <v>368</v>
      </c>
      <c r="M5108" t="s">
        <v>369</v>
      </c>
      <c r="N5108" t="s">
        <v>370</v>
      </c>
      <c r="O5108" t="s">
        <v>70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177</v>
      </c>
      <c r="V5108" t="s">
        <v>77</v>
      </c>
      <c r="W5108" t="s">
        <v>6494</v>
      </c>
      <c r="X5108" t="s">
        <v>6495</v>
      </c>
      <c r="Y5108" t="s">
        <v>6152</v>
      </c>
      <c r="Z5108">
        <v>30680558969</v>
      </c>
      <c r="AA5108">
        <v>0</v>
      </c>
      <c r="AB5108">
        <v>1</v>
      </c>
      <c r="AC5108">
        <v>0</v>
      </c>
      <c r="AD5108">
        <v>69.59</v>
      </c>
      <c r="AE5108" t="s">
        <v>373</v>
      </c>
      <c r="AF5108">
        <v>0</v>
      </c>
      <c r="AG5108">
        <v>0</v>
      </c>
      <c r="AH5108" t="s">
        <v>70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 t="s">
        <v>70</v>
      </c>
      <c r="AT5108">
        <v>0</v>
      </c>
      <c r="AU5108">
        <v>0</v>
      </c>
      <c r="AV5108">
        <v>152328</v>
      </c>
      <c r="AW5108" t="s">
        <v>6496</v>
      </c>
      <c r="AX5108">
        <v>0</v>
      </c>
      <c r="AY5108" t="s">
        <v>70</v>
      </c>
      <c r="AZ5108" t="s">
        <v>70</v>
      </c>
      <c r="BA5108" t="s">
        <v>70</v>
      </c>
      <c r="BB5108" t="s">
        <v>82</v>
      </c>
      <c r="BC5108" t="s">
        <v>83</v>
      </c>
      <c r="BD5108" t="s">
        <v>84</v>
      </c>
      <c r="BE5108">
        <v>0</v>
      </c>
      <c r="BF5108">
        <v>0</v>
      </c>
      <c r="BG5108">
        <v>0</v>
      </c>
      <c r="BH5108" t="s">
        <v>70</v>
      </c>
      <c r="BI5108" t="s">
        <v>6497</v>
      </c>
      <c r="BJ5108">
        <v>0</v>
      </c>
      <c r="BK5108">
        <v>0</v>
      </c>
      <c r="BL5108">
        <v>0</v>
      </c>
      <c r="BM5108" t="s">
        <v>6498</v>
      </c>
      <c r="BN5108">
        <v>1</v>
      </c>
    </row>
    <row r="5109" spans="1:66" x14ac:dyDescent="0.2">
      <c r="A5109">
        <v>448912706</v>
      </c>
      <c r="B5109" t="s">
        <v>66</v>
      </c>
      <c r="C5109" t="s">
        <v>67</v>
      </c>
      <c r="D5109" t="s">
        <v>68</v>
      </c>
      <c r="E5109" t="s">
        <v>69</v>
      </c>
      <c r="F5109" t="s">
        <v>70</v>
      </c>
      <c r="G5109">
        <v>3036573393192</v>
      </c>
      <c r="H5109">
        <v>29356168</v>
      </c>
      <c r="I5109" t="s">
        <v>367</v>
      </c>
      <c r="J5109">
        <v>286737187</v>
      </c>
      <c r="K5109" t="s">
        <v>72</v>
      </c>
      <c r="L5109" t="s">
        <v>368</v>
      </c>
      <c r="M5109" t="s">
        <v>369</v>
      </c>
      <c r="N5109" t="s">
        <v>370</v>
      </c>
      <c r="O5109" t="s">
        <v>70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177</v>
      </c>
      <c r="V5109" t="s">
        <v>77</v>
      </c>
      <c r="W5109" t="s">
        <v>6494</v>
      </c>
      <c r="X5109" t="s">
        <v>6495</v>
      </c>
      <c r="Y5109" t="s">
        <v>6152</v>
      </c>
      <c r="Z5109">
        <v>30680558969</v>
      </c>
      <c r="AA5109">
        <v>0</v>
      </c>
      <c r="AB5109">
        <v>0</v>
      </c>
      <c r="AC5109">
        <v>1</v>
      </c>
      <c r="AD5109">
        <v>50</v>
      </c>
      <c r="AE5109" t="s">
        <v>373</v>
      </c>
      <c r="AF5109">
        <v>0</v>
      </c>
      <c r="AG5109">
        <v>0</v>
      </c>
      <c r="AH5109" t="s">
        <v>70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 t="s">
        <v>70</v>
      </c>
      <c r="AT5109">
        <v>0</v>
      </c>
      <c r="AU5109">
        <v>0</v>
      </c>
      <c r="AV5109">
        <v>152328</v>
      </c>
      <c r="AW5109" t="s">
        <v>6496</v>
      </c>
      <c r="AX5109">
        <v>0</v>
      </c>
      <c r="AY5109" t="s">
        <v>70</v>
      </c>
      <c r="AZ5109" t="s">
        <v>70</v>
      </c>
      <c r="BA5109" t="s">
        <v>70</v>
      </c>
      <c r="BB5109" t="s">
        <v>87</v>
      </c>
      <c r="BC5109" t="s">
        <v>83</v>
      </c>
      <c r="BD5109" t="s">
        <v>84</v>
      </c>
      <c r="BE5109">
        <v>0</v>
      </c>
      <c r="BF5109">
        <v>0</v>
      </c>
      <c r="BG5109">
        <v>0</v>
      </c>
      <c r="BH5109" t="s">
        <v>70</v>
      </c>
      <c r="BI5109" t="s">
        <v>6497</v>
      </c>
      <c r="BJ5109">
        <v>0</v>
      </c>
      <c r="BK5109">
        <v>0</v>
      </c>
      <c r="BL5109">
        <v>0</v>
      </c>
      <c r="BM5109" t="s">
        <v>6498</v>
      </c>
      <c r="BN5109">
        <v>1</v>
      </c>
    </row>
    <row r="5110" spans="1:66" x14ac:dyDescent="0.2">
      <c r="A5110">
        <v>448912706</v>
      </c>
      <c r="B5110" t="s">
        <v>66</v>
      </c>
      <c r="C5110" t="s">
        <v>67</v>
      </c>
      <c r="D5110" t="s">
        <v>68</v>
      </c>
      <c r="E5110" t="s">
        <v>69</v>
      </c>
      <c r="F5110" t="s">
        <v>70</v>
      </c>
      <c r="G5110">
        <v>3036573393193</v>
      </c>
      <c r="H5110">
        <v>30446891</v>
      </c>
      <c r="I5110" t="s">
        <v>71</v>
      </c>
      <c r="J5110">
        <v>174824033</v>
      </c>
      <c r="K5110" t="s">
        <v>72</v>
      </c>
      <c r="L5110" t="s">
        <v>212</v>
      </c>
      <c r="M5110" t="s">
        <v>311</v>
      </c>
      <c r="N5110" t="s">
        <v>894</v>
      </c>
      <c r="O5110" t="s">
        <v>70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166</v>
      </c>
      <c r="V5110" t="s">
        <v>77</v>
      </c>
      <c r="W5110" t="s">
        <v>6485</v>
      </c>
      <c r="X5110" t="s">
        <v>6499</v>
      </c>
      <c r="Y5110" t="s">
        <v>6152</v>
      </c>
      <c r="Z5110">
        <v>33113847098</v>
      </c>
      <c r="AA5110">
        <v>0</v>
      </c>
      <c r="AB5110">
        <v>1</v>
      </c>
      <c r="AC5110">
        <v>0</v>
      </c>
      <c r="AD5110">
        <v>75.09</v>
      </c>
      <c r="AE5110" t="s">
        <v>80</v>
      </c>
      <c r="AF5110">
        <v>0</v>
      </c>
      <c r="AG5110">
        <v>0</v>
      </c>
      <c r="AH5110" t="s">
        <v>70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 t="s">
        <v>70</v>
      </c>
      <c r="AT5110">
        <v>0</v>
      </c>
      <c r="AU5110">
        <v>0</v>
      </c>
      <c r="AV5110">
        <v>311004</v>
      </c>
      <c r="AW5110" t="s">
        <v>6487</v>
      </c>
      <c r="AX5110">
        <v>0</v>
      </c>
      <c r="AY5110" t="s">
        <v>70</v>
      </c>
      <c r="AZ5110" t="s">
        <v>70</v>
      </c>
      <c r="BA5110" t="s">
        <v>70</v>
      </c>
      <c r="BB5110" t="s">
        <v>82</v>
      </c>
      <c r="BC5110" t="s">
        <v>83</v>
      </c>
      <c r="BD5110" t="s">
        <v>84</v>
      </c>
      <c r="BE5110">
        <v>0</v>
      </c>
      <c r="BF5110">
        <v>0</v>
      </c>
      <c r="BG5110">
        <v>0</v>
      </c>
      <c r="BH5110" t="s">
        <v>70</v>
      </c>
      <c r="BI5110" t="s">
        <v>6500</v>
      </c>
      <c r="BJ5110">
        <v>0</v>
      </c>
      <c r="BK5110">
        <v>0</v>
      </c>
      <c r="BL5110">
        <v>0</v>
      </c>
      <c r="BM5110" t="s">
        <v>6501</v>
      </c>
      <c r="BN5110">
        <v>1</v>
      </c>
    </row>
    <row r="5111" spans="1:66" x14ac:dyDescent="0.2">
      <c r="A5111">
        <v>448912706</v>
      </c>
      <c r="B5111" t="s">
        <v>66</v>
      </c>
      <c r="C5111" t="s">
        <v>67</v>
      </c>
      <c r="D5111" t="s">
        <v>68</v>
      </c>
      <c r="E5111" t="s">
        <v>69</v>
      </c>
      <c r="F5111" t="s">
        <v>70</v>
      </c>
      <c r="G5111">
        <v>3036573393194</v>
      </c>
      <c r="H5111">
        <v>30446891</v>
      </c>
      <c r="I5111" t="s">
        <v>71</v>
      </c>
      <c r="J5111">
        <v>174824033</v>
      </c>
      <c r="K5111" t="s">
        <v>72</v>
      </c>
      <c r="L5111" t="s">
        <v>212</v>
      </c>
      <c r="M5111" t="s">
        <v>311</v>
      </c>
      <c r="N5111" t="s">
        <v>894</v>
      </c>
      <c r="O5111" t="s">
        <v>70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166</v>
      </c>
      <c r="V5111" t="s">
        <v>77</v>
      </c>
      <c r="W5111" t="s">
        <v>6485</v>
      </c>
      <c r="X5111" t="s">
        <v>6499</v>
      </c>
      <c r="Y5111" t="s">
        <v>6152</v>
      </c>
      <c r="Z5111">
        <v>33113847098</v>
      </c>
      <c r="AA5111">
        <v>0</v>
      </c>
      <c r="AB5111">
        <v>0</v>
      </c>
      <c r="AC5111">
        <v>1</v>
      </c>
      <c r="AD5111">
        <v>50</v>
      </c>
      <c r="AE5111" t="s">
        <v>80</v>
      </c>
      <c r="AF5111">
        <v>0</v>
      </c>
      <c r="AG5111">
        <v>0</v>
      </c>
      <c r="AH5111" t="s">
        <v>70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 t="s">
        <v>70</v>
      </c>
      <c r="AT5111">
        <v>0</v>
      </c>
      <c r="AU5111">
        <v>0</v>
      </c>
      <c r="AV5111">
        <v>311004</v>
      </c>
      <c r="AW5111" t="s">
        <v>6487</v>
      </c>
      <c r="AX5111">
        <v>0</v>
      </c>
      <c r="AY5111" t="s">
        <v>70</v>
      </c>
      <c r="AZ5111" t="s">
        <v>70</v>
      </c>
      <c r="BA5111" t="s">
        <v>70</v>
      </c>
      <c r="BB5111" t="s">
        <v>87</v>
      </c>
      <c r="BC5111" t="s">
        <v>83</v>
      </c>
      <c r="BD5111" t="s">
        <v>84</v>
      </c>
      <c r="BE5111">
        <v>0</v>
      </c>
      <c r="BF5111">
        <v>0</v>
      </c>
      <c r="BG5111">
        <v>0</v>
      </c>
      <c r="BH5111" t="s">
        <v>70</v>
      </c>
      <c r="BI5111" t="s">
        <v>6500</v>
      </c>
      <c r="BJ5111">
        <v>0</v>
      </c>
      <c r="BK5111">
        <v>0</v>
      </c>
      <c r="BL5111">
        <v>0</v>
      </c>
      <c r="BM5111" t="s">
        <v>6501</v>
      </c>
      <c r="BN5111">
        <v>1</v>
      </c>
    </row>
    <row r="5112" spans="1:66" x14ac:dyDescent="0.2">
      <c r="A5112">
        <v>448912706</v>
      </c>
      <c r="B5112" t="s">
        <v>66</v>
      </c>
      <c r="C5112" t="s">
        <v>67</v>
      </c>
      <c r="D5112" t="s">
        <v>68</v>
      </c>
      <c r="E5112" t="s">
        <v>69</v>
      </c>
      <c r="F5112" t="s">
        <v>70</v>
      </c>
      <c r="G5112">
        <v>3036573393195</v>
      </c>
      <c r="H5112">
        <v>27953568</v>
      </c>
      <c r="I5112" t="s">
        <v>71</v>
      </c>
      <c r="J5112">
        <v>174824033</v>
      </c>
      <c r="K5112" t="s">
        <v>72</v>
      </c>
      <c r="L5112" t="s">
        <v>212</v>
      </c>
      <c r="M5112" t="s">
        <v>311</v>
      </c>
      <c r="N5112" t="s">
        <v>894</v>
      </c>
      <c r="O5112" t="s">
        <v>70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96</v>
      </c>
      <c r="V5112" t="s">
        <v>77</v>
      </c>
      <c r="W5112" t="s">
        <v>6502</v>
      </c>
      <c r="X5112" t="s">
        <v>6503</v>
      </c>
      <c r="Y5112" t="s">
        <v>6152</v>
      </c>
      <c r="Z5112">
        <v>29157117206</v>
      </c>
      <c r="AA5112">
        <v>0</v>
      </c>
      <c r="AB5112">
        <v>1</v>
      </c>
      <c r="AC5112">
        <v>0</v>
      </c>
      <c r="AD5112">
        <v>106.59</v>
      </c>
      <c r="AE5112" t="s">
        <v>80</v>
      </c>
      <c r="AF5112">
        <v>0</v>
      </c>
      <c r="AG5112">
        <v>0</v>
      </c>
      <c r="AH5112" t="s">
        <v>70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 t="s">
        <v>70</v>
      </c>
      <c r="AT5112">
        <v>0</v>
      </c>
      <c r="AU5112">
        <v>0</v>
      </c>
      <c r="AV5112">
        <v>207346</v>
      </c>
      <c r="AW5112" t="s">
        <v>6504</v>
      </c>
      <c r="AX5112">
        <v>0</v>
      </c>
      <c r="AY5112" t="s">
        <v>70</v>
      </c>
      <c r="AZ5112" t="s">
        <v>70</v>
      </c>
      <c r="BA5112" t="s">
        <v>70</v>
      </c>
      <c r="BB5112" t="s">
        <v>134</v>
      </c>
      <c r="BC5112" t="s">
        <v>83</v>
      </c>
      <c r="BD5112" t="s">
        <v>84</v>
      </c>
      <c r="BE5112">
        <v>0</v>
      </c>
      <c r="BF5112">
        <v>0</v>
      </c>
      <c r="BG5112">
        <v>0</v>
      </c>
      <c r="BH5112" t="s">
        <v>70</v>
      </c>
      <c r="BI5112" t="s">
        <v>6505</v>
      </c>
      <c r="BJ5112">
        <v>0</v>
      </c>
      <c r="BK5112">
        <v>0</v>
      </c>
      <c r="BL5112">
        <v>0</v>
      </c>
      <c r="BM5112" t="s">
        <v>1011</v>
      </c>
      <c r="BN5112">
        <v>1</v>
      </c>
    </row>
    <row r="5113" spans="1:66" x14ac:dyDescent="0.2">
      <c r="A5113">
        <v>448912706</v>
      </c>
      <c r="B5113" t="s">
        <v>66</v>
      </c>
      <c r="C5113" t="s">
        <v>67</v>
      </c>
      <c r="D5113" t="s">
        <v>68</v>
      </c>
      <c r="E5113" t="s">
        <v>69</v>
      </c>
      <c r="F5113" t="s">
        <v>70</v>
      </c>
      <c r="G5113">
        <v>3036573393196</v>
      </c>
      <c r="H5113">
        <v>27953568</v>
      </c>
      <c r="I5113" t="s">
        <v>71</v>
      </c>
      <c r="J5113">
        <v>174824033</v>
      </c>
      <c r="K5113" t="s">
        <v>72</v>
      </c>
      <c r="L5113" t="s">
        <v>212</v>
      </c>
      <c r="M5113" t="s">
        <v>311</v>
      </c>
      <c r="N5113" t="s">
        <v>894</v>
      </c>
      <c r="O5113" t="s">
        <v>137</v>
      </c>
      <c r="P5113">
        <v>1</v>
      </c>
      <c r="Q5113">
        <v>2760</v>
      </c>
      <c r="R5113">
        <v>2042</v>
      </c>
      <c r="S5113">
        <v>0</v>
      </c>
      <c r="T5113">
        <v>29.5</v>
      </c>
      <c r="U5113" t="s">
        <v>96</v>
      </c>
      <c r="V5113" t="s">
        <v>137</v>
      </c>
      <c r="W5113" t="s">
        <v>6502</v>
      </c>
      <c r="X5113" t="s">
        <v>6503</v>
      </c>
      <c r="Y5113" t="s">
        <v>6152</v>
      </c>
      <c r="Z5113">
        <v>29157117206</v>
      </c>
      <c r="AA5113">
        <v>2760</v>
      </c>
      <c r="AB5113">
        <v>0</v>
      </c>
      <c r="AC5113">
        <v>0</v>
      </c>
      <c r="AD5113">
        <v>0</v>
      </c>
      <c r="AE5113" t="s">
        <v>80</v>
      </c>
      <c r="AF5113">
        <v>0</v>
      </c>
      <c r="AG5113">
        <v>0</v>
      </c>
      <c r="AH5113" t="s">
        <v>70</v>
      </c>
      <c r="AI5113">
        <v>21.68</v>
      </c>
      <c r="AJ5113">
        <v>24.58</v>
      </c>
      <c r="AK5113">
        <v>2.9</v>
      </c>
      <c r="AL5113">
        <v>0</v>
      </c>
      <c r="AM5113">
        <v>0</v>
      </c>
      <c r="AN5113">
        <v>114.67</v>
      </c>
      <c r="AO5113">
        <v>1904.4</v>
      </c>
      <c r="AP5113">
        <v>0</v>
      </c>
      <c r="AQ5113">
        <v>41.4</v>
      </c>
      <c r="AR5113">
        <v>1.5</v>
      </c>
      <c r="AS5113" t="s">
        <v>197</v>
      </c>
      <c r="AT5113">
        <v>114.66666666666667</v>
      </c>
      <c r="AU5113">
        <v>22.93</v>
      </c>
      <c r="AV5113">
        <v>207346</v>
      </c>
      <c r="AW5113" t="s">
        <v>6504</v>
      </c>
      <c r="AX5113">
        <v>0</v>
      </c>
      <c r="AY5113" t="s">
        <v>70</v>
      </c>
      <c r="AZ5113" t="s">
        <v>70</v>
      </c>
      <c r="BA5113" t="s">
        <v>70</v>
      </c>
      <c r="BB5113" t="s">
        <v>70</v>
      </c>
      <c r="BC5113" t="s">
        <v>83</v>
      </c>
      <c r="BD5113" t="s">
        <v>84</v>
      </c>
      <c r="BE5113">
        <v>0</v>
      </c>
      <c r="BF5113">
        <v>0</v>
      </c>
      <c r="BG5113">
        <v>0</v>
      </c>
      <c r="BH5113" t="s">
        <v>70</v>
      </c>
      <c r="BI5113" t="s">
        <v>6505</v>
      </c>
      <c r="BJ5113">
        <v>0</v>
      </c>
      <c r="BK5113">
        <v>0</v>
      </c>
      <c r="BL5113">
        <v>0</v>
      </c>
      <c r="BM5113" t="s">
        <v>1011</v>
      </c>
      <c r="BN5113">
        <v>1</v>
      </c>
    </row>
    <row r="5114" spans="1:66" x14ac:dyDescent="0.2">
      <c r="A5114">
        <v>448912706</v>
      </c>
      <c r="B5114" t="s">
        <v>66</v>
      </c>
      <c r="C5114" t="s">
        <v>67</v>
      </c>
      <c r="D5114" t="s">
        <v>68</v>
      </c>
      <c r="E5114" t="s">
        <v>69</v>
      </c>
      <c r="F5114" t="s">
        <v>70</v>
      </c>
      <c r="G5114">
        <v>3036573393197</v>
      </c>
      <c r="H5114">
        <v>30296144</v>
      </c>
      <c r="I5114" t="s">
        <v>71</v>
      </c>
      <c r="J5114">
        <v>170181975</v>
      </c>
      <c r="K5114" t="s">
        <v>72</v>
      </c>
      <c r="L5114" t="s">
        <v>88</v>
      </c>
      <c r="M5114" t="s">
        <v>311</v>
      </c>
      <c r="N5114" t="s">
        <v>312</v>
      </c>
      <c r="O5114" t="s">
        <v>70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90</v>
      </c>
      <c r="V5114" t="s">
        <v>77</v>
      </c>
      <c r="W5114" t="s">
        <v>6506</v>
      </c>
      <c r="X5114" t="s">
        <v>6503</v>
      </c>
      <c r="Y5114" t="s">
        <v>6152</v>
      </c>
      <c r="Z5114">
        <v>34813615703</v>
      </c>
      <c r="AA5114">
        <v>0</v>
      </c>
      <c r="AB5114">
        <v>1</v>
      </c>
      <c r="AC5114">
        <v>0</v>
      </c>
      <c r="AD5114">
        <v>94.79</v>
      </c>
      <c r="AE5114" t="s">
        <v>80</v>
      </c>
      <c r="AF5114">
        <v>0</v>
      </c>
      <c r="AG5114">
        <v>0</v>
      </c>
      <c r="AH5114" t="s">
        <v>70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 t="s">
        <v>70</v>
      </c>
      <c r="AT5114">
        <v>0</v>
      </c>
      <c r="AU5114">
        <v>0</v>
      </c>
      <c r="AV5114">
        <v>207346</v>
      </c>
      <c r="AW5114" t="s">
        <v>6504</v>
      </c>
      <c r="AX5114">
        <v>0</v>
      </c>
      <c r="AY5114" t="s">
        <v>70</v>
      </c>
      <c r="AZ5114" t="s">
        <v>70</v>
      </c>
      <c r="BA5114" t="s">
        <v>70</v>
      </c>
      <c r="BB5114" t="s">
        <v>134</v>
      </c>
      <c r="BC5114" t="s">
        <v>83</v>
      </c>
      <c r="BD5114" t="s">
        <v>84</v>
      </c>
      <c r="BE5114">
        <v>0</v>
      </c>
      <c r="BF5114">
        <v>0</v>
      </c>
      <c r="BG5114">
        <v>0</v>
      </c>
      <c r="BH5114" t="s">
        <v>70</v>
      </c>
      <c r="BI5114" t="s">
        <v>6507</v>
      </c>
      <c r="BJ5114">
        <v>0</v>
      </c>
      <c r="BK5114">
        <v>0</v>
      </c>
      <c r="BL5114">
        <v>0</v>
      </c>
      <c r="BM5114" t="s">
        <v>4588</v>
      </c>
      <c r="BN5114">
        <v>1</v>
      </c>
    </row>
    <row r="5115" spans="1:66" x14ac:dyDescent="0.2">
      <c r="A5115">
        <v>448912706</v>
      </c>
      <c r="B5115" t="s">
        <v>66</v>
      </c>
      <c r="C5115" t="s">
        <v>67</v>
      </c>
      <c r="D5115" t="s">
        <v>68</v>
      </c>
      <c r="E5115" t="s">
        <v>69</v>
      </c>
      <c r="F5115" t="s">
        <v>70</v>
      </c>
      <c r="G5115">
        <v>3036573393198</v>
      </c>
      <c r="H5115">
        <v>30296144</v>
      </c>
      <c r="I5115" t="s">
        <v>71</v>
      </c>
      <c r="J5115">
        <v>170181975</v>
      </c>
      <c r="K5115" t="s">
        <v>72</v>
      </c>
      <c r="L5115" t="s">
        <v>88</v>
      </c>
      <c r="M5115" t="s">
        <v>311</v>
      </c>
      <c r="N5115" t="s">
        <v>312</v>
      </c>
      <c r="O5115" t="s">
        <v>137</v>
      </c>
      <c r="P5115">
        <v>1</v>
      </c>
      <c r="Q5115">
        <v>2880</v>
      </c>
      <c r="R5115">
        <v>2088</v>
      </c>
      <c r="S5115">
        <v>0</v>
      </c>
      <c r="T5115">
        <v>29.5</v>
      </c>
      <c r="U5115" t="s">
        <v>90</v>
      </c>
      <c r="V5115" t="s">
        <v>137</v>
      </c>
      <c r="W5115" t="s">
        <v>6506</v>
      </c>
      <c r="X5115" t="s">
        <v>6503</v>
      </c>
      <c r="Y5115" t="s">
        <v>6152</v>
      </c>
      <c r="Z5115">
        <v>34813615703</v>
      </c>
      <c r="AA5115">
        <v>2880</v>
      </c>
      <c r="AB5115">
        <v>0</v>
      </c>
      <c r="AC5115">
        <v>0</v>
      </c>
      <c r="AD5115">
        <v>0</v>
      </c>
      <c r="AE5115" t="s">
        <v>80</v>
      </c>
      <c r="AF5115">
        <v>0</v>
      </c>
      <c r="AG5115">
        <v>0</v>
      </c>
      <c r="AH5115" t="s">
        <v>70</v>
      </c>
      <c r="AI5115">
        <v>22.92</v>
      </c>
      <c r="AJ5115">
        <v>24.58</v>
      </c>
      <c r="AK5115">
        <v>1.66</v>
      </c>
      <c r="AL5115">
        <v>0</v>
      </c>
      <c r="AM5115">
        <v>0</v>
      </c>
      <c r="AN5115">
        <v>48</v>
      </c>
      <c r="AO5115">
        <v>1990.72</v>
      </c>
      <c r="AP5115">
        <v>0</v>
      </c>
      <c r="AQ5115">
        <v>39.68</v>
      </c>
      <c r="AR5115">
        <v>1.9</v>
      </c>
      <c r="AS5115" t="s">
        <v>138</v>
      </c>
      <c r="AT5115">
        <v>48</v>
      </c>
      <c r="AU5115">
        <v>9.6</v>
      </c>
      <c r="AV5115">
        <v>207346</v>
      </c>
      <c r="AW5115" t="s">
        <v>6504</v>
      </c>
      <c r="AX5115">
        <v>0</v>
      </c>
      <c r="AY5115" t="s">
        <v>70</v>
      </c>
      <c r="AZ5115" t="s">
        <v>70</v>
      </c>
      <c r="BA5115" t="s">
        <v>70</v>
      </c>
      <c r="BB5115" t="s">
        <v>70</v>
      </c>
      <c r="BC5115" t="s">
        <v>83</v>
      </c>
      <c r="BD5115" t="s">
        <v>84</v>
      </c>
      <c r="BE5115">
        <v>0</v>
      </c>
      <c r="BF5115">
        <v>0</v>
      </c>
      <c r="BG5115">
        <v>0</v>
      </c>
      <c r="BH5115" t="s">
        <v>70</v>
      </c>
      <c r="BI5115" t="s">
        <v>6507</v>
      </c>
      <c r="BJ5115">
        <v>0</v>
      </c>
      <c r="BK5115">
        <v>0</v>
      </c>
      <c r="BL5115">
        <v>0</v>
      </c>
      <c r="BM5115" t="s">
        <v>4588</v>
      </c>
      <c r="BN5115">
        <v>1</v>
      </c>
    </row>
    <row r="5116" spans="1:66" x14ac:dyDescent="0.2">
      <c r="A5116">
        <v>448912706</v>
      </c>
      <c r="B5116" t="s">
        <v>66</v>
      </c>
      <c r="C5116" t="s">
        <v>67</v>
      </c>
      <c r="D5116" t="s">
        <v>68</v>
      </c>
      <c r="E5116" t="s">
        <v>69</v>
      </c>
      <c r="F5116" t="s">
        <v>70</v>
      </c>
      <c r="G5116">
        <v>3036573393199</v>
      </c>
      <c r="H5116">
        <v>29691413</v>
      </c>
      <c r="I5116" t="s">
        <v>71</v>
      </c>
      <c r="J5116">
        <v>170181975</v>
      </c>
      <c r="K5116" t="s">
        <v>72</v>
      </c>
      <c r="L5116" t="s">
        <v>88</v>
      </c>
      <c r="M5116" t="s">
        <v>311</v>
      </c>
      <c r="N5116" t="s">
        <v>312</v>
      </c>
      <c r="O5116" t="s">
        <v>70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177</v>
      </c>
      <c r="V5116" t="s">
        <v>77</v>
      </c>
      <c r="W5116" t="s">
        <v>6508</v>
      </c>
      <c r="X5116" t="s">
        <v>6509</v>
      </c>
      <c r="Y5116" t="s">
        <v>6152</v>
      </c>
      <c r="Z5116">
        <v>34895638994</v>
      </c>
      <c r="AA5116">
        <v>0</v>
      </c>
      <c r="AB5116">
        <v>1</v>
      </c>
      <c r="AC5116">
        <v>0</v>
      </c>
      <c r="AD5116">
        <v>71.09</v>
      </c>
      <c r="AE5116" t="s">
        <v>80</v>
      </c>
      <c r="AF5116">
        <v>0</v>
      </c>
      <c r="AG5116">
        <v>0</v>
      </c>
      <c r="AH5116" t="s">
        <v>70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 t="s">
        <v>70</v>
      </c>
      <c r="AT5116">
        <v>0</v>
      </c>
      <c r="AU5116">
        <v>0</v>
      </c>
      <c r="AV5116">
        <v>307171</v>
      </c>
      <c r="AW5116" t="s">
        <v>6510</v>
      </c>
      <c r="AX5116">
        <v>0</v>
      </c>
      <c r="AY5116" t="s">
        <v>70</v>
      </c>
      <c r="AZ5116" t="s">
        <v>70</v>
      </c>
      <c r="BA5116" t="s">
        <v>70</v>
      </c>
      <c r="BB5116" t="s">
        <v>82</v>
      </c>
      <c r="BC5116" t="s">
        <v>83</v>
      </c>
      <c r="BD5116" t="s">
        <v>84</v>
      </c>
      <c r="BE5116">
        <v>0</v>
      </c>
      <c r="BF5116">
        <v>0</v>
      </c>
      <c r="BG5116">
        <v>0</v>
      </c>
      <c r="BH5116" t="s">
        <v>70</v>
      </c>
      <c r="BI5116" t="s">
        <v>6511</v>
      </c>
      <c r="BJ5116">
        <v>0</v>
      </c>
      <c r="BK5116">
        <v>0</v>
      </c>
      <c r="BL5116">
        <v>0</v>
      </c>
      <c r="BM5116" t="s">
        <v>5756</v>
      </c>
      <c r="BN5116">
        <v>1</v>
      </c>
    </row>
    <row r="5117" spans="1:66" x14ac:dyDescent="0.2">
      <c r="A5117">
        <v>448912706</v>
      </c>
      <c r="B5117" t="s">
        <v>66</v>
      </c>
      <c r="C5117" t="s">
        <v>67</v>
      </c>
      <c r="D5117" t="s">
        <v>68</v>
      </c>
      <c r="E5117" t="s">
        <v>69</v>
      </c>
      <c r="F5117" t="s">
        <v>70</v>
      </c>
      <c r="G5117">
        <v>3036573393200</v>
      </c>
      <c r="H5117">
        <v>29691413</v>
      </c>
      <c r="I5117" t="s">
        <v>71</v>
      </c>
      <c r="J5117">
        <v>170181975</v>
      </c>
      <c r="K5117" t="s">
        <v>72</v>
      </c>
      <c r="L5117" t="s">
        <v>88</v>
      </c>
      <c r="M5117" t="s">
        <v>311</v>
      </c>
      <c r="N5117" t="s">
        <v>312</v>
      </c>
      <c r="O5117" t="s">
        <v>70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177</v>
      </c>
      <c r="V5117" t="s">
        <v>77</v>
      </c>
      <c r="W5117" t="s">
        <v>6508</v>
      </c>
      <c r="X5117" t="s">
        <v>6509</v>
      </c>
      <c r="Y5117" t="s">
        <v>6152</v>
      </c>
      <c r="Z5117">
        <v>34895638994</v>
      </c>
      <c r="AA5117">
        <v>0</v>
      </c>
      <c r="AB5117">
        <v>0</v>
      </c>
      <c r="AC5117">
        <v>1</v>
      </c>
      <c r="AD5117">
        <v>50</v>
      </c>
      <c r="AE5117" t="s">
        <v>80</v>
      </c>
      <c r="AF5117">
        <v>0</v>
      </c>
      <c r="AG5117">
        <v>0</v>
      </c>
      <c r="AH5117" t="s">
        <v>70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 t="s">
        <v>70</v>
      </c>
      <c r="AT5117">
        <v>0</v>
      </c>
      <c r="AU5117">
        <v>0</v>
      </c>
      <c r="AV5117">
        <v>307171</v>
      </c>
      <c r="AW5117" t="s">
        <v>6510</v>
      </c>
      <c r="AX5117">
        <v>0</v>
      </c>
      <c r="AY5117" t="s">
        <v>70</v>
      </c>
      <c r="AZ5117" t="s">
        <v>70</v>
      </c>
      <c r="BA5117" t="s">
        <v>70</v>
      </c>
      <c r="BB5117" t="s">
        <v>87</v>
      </c>
      <c r="BC5117" t="s">
        <v>83</v>
      </c>
      <c r="BD5117" t="s">
        <v>84</v>
      </c>
      <c r="BE5117">
        <v>0</v>
      </c>
      <c r="BF5117">
        <v>0</v>
      </c>
      <c r="BG5117">
        <v>0</v>
      </c>
      <c r="BH5117" t="s">
        <v>70</v>
      </c>
      <c r="BI5117" t="s">
        <v>6511</v>
      </c>
      <c r="BJ5117">
        <v>0</v>
      </c>
      <c r="BK5117">
        <v>0</v>
      </c>
      <c r="BL5117">
        <v>0</v>
      </c>
      <c r="BM5117" t="s">
        <v>5756</v>
      </c>
      <c r="BN5117">
        <v>1</v>
      </c>
    </row>
    <row r="5118" spans="1:66" x14ac:dyDescent="0.2">
      <c r="A5118">
        <v>448912706</v>
      </c>
      <c r="B5118" t="s">
        <v>66</v>
      </c>
      <c r="C5118" t="s">
        <v>67</v>
      </c>
      <c r="D5118" t="s">
        <v>68</v>
      </c>
      <c r="E5118" t="s">
        <v>69</v>
      </c>
      <c r="F5118" t="s">
        <v>70</v>
      </c>
      <c r="G5118">
        <v>3036573393201</v>
      </c>
      <c r="H5118">
        <v>30446891</v>
      </c>
      <c r="I5118" t="s">
        <v>71</v>
      </c>
      <c r="J5118">
        <v>170181975</v>
      </c>
      <c r="K5118" t="s">
        <v>72</v>
      </c>
      <c r="L5118" t="s">
        <v>88</v>
      </c>
      <c r="M5118" t="s">
        <v>74</v>
      </c>
      <c r="N5118" t="s">
        <v>89</v>
      </c>
      <c r="O5118" t="s">
        <v>70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166</v>
      </c>
      <c r="V5118" t="s">
        <v>77</v>
      </c>
      <c r="W5118" t="s">
        <v>6512</v>
      </c>
      <c r="X5118" t="s">
        <v>6513</v>
      </c>
      <c r="Y5118" t="s">
        <v>6152</v>
      </c>
      <c r="Z5118">
        <v>33113849574</v>
      </c>
      <c r="AA5118">
        <v>0</v>
      </c>
      <c r="AB5118">
        <v>1</v>
      </c>
      <c r="AC5118">
        <v>0</v>
      </c>
      <c r="AD5118">
        <v>66.78</v>
      </c>
      <c r="AE5118" t="s">
        <v>80</v>
      </c>
      <c r="AF5118">
        <v>0</v>
      </c>
      <c r="AG5118">
        <v>0</v>
      </c>
      <c r="AH5118" t="s">
        <v>70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 t="s">
        <v>70</v>
      </c>
      <c r="AT5118">
        <v>0</v>
      </c>
      <c r="AU5118">
        <v>0</v>
      </c>
      <c r="AV5118">
        <v>359444</v>
      </c>
      <c r="AW5118" t="s">
        <v>6514</v>
      </c>
      <c r="AX5118">
        <v>0</v>
      </c>
      <c r="AY5118" t="s">
        <v>70</v>
      </c>
      <c r="AZ5118" t="s">
        <v>70</v>
      </c>
      <c r="BA5118" t="s">
        <v>70</v>
      </c>
      <c r="BB5118" t="s">
        <v>134</v>
      </c>
      <c r="BC5118" t="s">
        <v>83</v>
      </c>
      <c r="BD5118" t="s">
        <v>84</v>
      </c>
      <c r="BE5118">
        <v>0</v>
      </c>
      <c r="BF5118">
        <v>0</v>
      </c>
      <c r="BG5118">
        <v>0</v>
      </c>
      <c r="BH5118" t="s">
        <v>70</v>
      </c>
      <c r="BI5118" t="s">
        <v>6515</v>
      </c>
      <c r="BJ5118">
        <v>0</v>
      </c>
      <c r="BK5118">
        <v>0</v>
      </c>
      <c r="BL5118">
        <v>0</v>
      </c>
      <c r="BM5118" t="s">
        <v>4567</v>
      </c>
      <c r="BN5118">
        <v>1</v>
      </c>
    </row>
    <row r="5119" spans="1:66" x14ac:dyDescent="0.2">
      <c r="A5119">
        <v>448912706</v>
      </c>
      <c r="B5119" t="s">
        <v>66</v>
      </c>
      <c r="C5119" t="s">
        <v>67</v>
      </c>
      <c r="D5119" t="s">
        <v>68</v>
      </c>
      <c r="E5119" t="s">
        <v>69</v>
      </c>
      <c r="F5119" t="s">
        <v>70</v>
      </c>
      <c r="G5119">
        <v>3036573393202</v>
      </c>
      <c r="H5119">
        <v>30446891</v>
      </c>
      <c r="I5119" t="s">
        <v>71</v>
      </c>
      <c r="J5119">
        <v>170181975</v>
      </c>
      <c r="K5119" t="s">
        <v>72</v>
      </c>
      <c r="L5119" t="s">
        <v>88</v>
      </c>
      <c r="M5119" t="s">
        <v>74</v>
      </c>
      <c r="N5119" t="s">
        <v>89</v>
      </c>
      <c r="O5119" t="s">
        <v>137</v>
      </c>
      <c r="P5119">
        <v>1</v>
      </c>
      <c r="Q5119">
        <v>2880</v>
      </c>
      <c r="R5119">
        <v>2088</v>
      </c>
      <c r="S5119">
        <v>0</v>
      </c>
      <c r="T5119">
        <v>29.5</v>
      </c>
      <c r="U5119" t="s">
        <v>166</v>
      </c>
      <c r="V5119" t="s">
        <v>137</v>
      </c>
      <c r="W5119" t="s">
        <v>6512</v>
      </c>
      <c r="X5119" t="s">
        <v>6513</v>
      </c>
      <c r="Y5119" t="s">
        <v>6152</v>
      </c>
      <c r="Z5119">
        <v>33113849574</v>
      </c>
      <c r="AA5119">
        <v>2880</v>
      </c>
      <c r="AB5119">
        <v>0</v>
      </c>
      <c r="AC5119">
        <v>0</v>
      </c>
      <c r="AD5119">
        <v>0</v>
      </c>
      <c r="AE5119" t="s">
        <v>80</v>
      </c>
      <c r="AF5119">
        <v>0</v>
      </c>
      <c r="AG5119">
        <v>0</v>
      </c>
      <c r="AH5119" t="s">
        <v>70</v>
      </c>
      <c r="AI5119">
        <v>22.92</v>
      </c>
      <c r="AJ5119">
        <v>24.58</v>
      </c>
      <c r="AK5119">
        <v>1.66</v>
      </c>
      <c r="AL5119">
        <v>0</v>
      </c>
      <c r="AM5119">
        <v>0</v>
      </c>
      <c r="AN5119">
        <v>48</v>
      </c>
      <c r="AO5119">
        <v>1990.72</v>
      </c>
      <c r="AP5119">
        <v>0</v>
      </c>
      <c r="AQ5119">
        <v>39.68</v>
      </c>
      <c r="AR5119">
        <v>1.9</v>
      </c>
      <c r="AS5119" t="s">
        <v>138</v>
      </c>
      <c r="AT5119">
        <v>48</v>
      </c>
      <c r="AU5119">
        <v>9.6</v>
      </c>
      <c r="AV5119">
        <v>359444</v>
      </c>
      <c r="AW5119" t="s">
        <v>6514</v>
      </c>
      <c r="AX5119">
        <v>0</v>
      </c>
      <c r="AY5119" t="s">
        <v>70</v>
      </c>
      <c r="AZ5119" t="s">
        <v>70</v>
      </c>
      <c r="BA5119" t="s">
        <v>70</v>
      </c>
      <c r="BB5119" t="s">
        <v>70</v>
      </c>
      <c r="BC5119" t="s">
        <v>83</v>
      </c>
      <c r="BD5119" t="s">
        <v>84</v>
      </c>
      <c r="BE5119">
        <v>0</v>
      </c>
      <c r="BF5119">
        <v>0</v>
      </c>
      <c r="BG5119">
        <v>0</v>
      </c>
      <c r="BH5119" t="s">
        <v>70</v>
      </c>
      <c r="BI5119" t="s">
        <v>6515</v>
      </c>
      <c r="BJ5119">
        <v>0</v>
      </c>
      <c r="BK5119">
        <v>0</v>
      </c>
      <c r="BL5119">
        <v>0</v>
      </c>
      <c r="BM5119" t="s">
        <v>4567</v>
      </c>
      <c r="BN5119">
        <v>1</v>
      </c>
    </row>
    <row r="5120" spans="1:66" x14ac:dyDescent="0.2">
      <c r="A5120">
        <v>448912706</v>
      </c>
      <c r="B5120" t="s">
        <v>66</v>
      </c>
      <c r="C5120" t="s">
        <v>67</v>
      </c>
      <c r="D5120" t="s">
        <v>68</v>
      </c>
      <c r="E5120" t="s">
        <v>69</v>
      </c>
      <c r="F5120" t="s">
        <v>70</v>
      </c>
      <c r="G5120">
        <v>3036573393203</v>
      </c>
      <c r="H5120">
        <v>27985644</v>
      </c>
      <c r="I5120" t="s">
        <v>71</v>
      </c>
      <c r="J5120">
        <v>170181975</v>
      </c>
      <c r="K5120" t="s">
        <v>72</v>
      </c>
      <c r="L5120" t="s">
        <v>88</v>
      </c>
      <c r="M5120" t="s">
        <v>304</v>
      </c>
      <c r="N5120" t="s">
        <v>305</v>
      </c>
      <c r="O5120" t="s">
        <v>70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90</v>
      </c>
      <c r="V5120" t="s">
        <v>77</v>
      </c>
      <c r="W5120" t="s">
        <v>6516</v>
      </c>
      <c r="X5120" t="s">
        <v>6517</v>
      </c>
      <c r="Y5120" t="s">
        <v>6152</v>
      </c>
      <c r="Z5120">
        <v>30913149103</v>
      </c>
      <c r="AA5120">
        <v>0</v>
      </c>
      <c r="AB5120">
        <v>1</v>
      </c>
      <c r="AC5120">
        <v>0</v>
      </c>
      <c r="AD5120">
        <v>68.94</v>
      </c>
      <c r="AE5120" t="s">
        <v>80</v>
      </c>
      <c r="AF5120">
        <v>0</v>
      </c>
      <c r="AG5120">
        <v>0</v>
      </c>
      <c r="AH5120" t="s">
        <v>70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 t="s">
        <v>70</v>
      </c>
      <c r="AT5120">
        <v>0</v>
      </c>
      <c r="AU5120">
        <v>0</v>
      </c>
      <c r="AV5120">
        <v>50050699</v>
      </c>
      <c r="AW5120" t="s">
        <v>6518</v>
      </c>
      <c r="AX5120">
        <v>0</v>
      </c>
      <c r="AY5120" t="s">
        <v>70</v>
      </c>
      <c r="AZ5120" t="s">
        <v>70</v>
      </c>
      <c r="BA5120" t="s">
        <v>70</v>
      </c>
      <c r="BB5120" t="s">
        <v>82</v>
      </c>
      <c r="BC5120" t="s">
        <v>83</v>
      </c>
      <c r="BD5120" t="s">
        <v>84</v>
      </c>
      <c r="BE5120">
        <v>0</v>
      </c>
      <c r="BF5120">
        <v>0</v>
      </c>
      <c r="BG5120">
        <v>0</v>
      </c>
      <c r="BH5120" t="s">
        <v>70</v>
      </c>
      <c r="BI5120" t="s">
        <v>6519</v>
      </c>
      <c r="BJ5120">
        <v>0</v>
      </c>
      <c r="BK5120">
        <v>0</v>
      </c>
      <c r="BL5120">
        <v>0</v>
      </c>
      <c r="BM5120" t="s">
        <v>6520</v>
      </c>
      <c r="BN5120">
        <v>1</v>
      </c>
    </row>
    <row r="5121" spans="1:66" x14ac:dyDescent="0.2">
      <c r="A5121">
        <v>448912706</v>
      </c>
      <c r="B5121" t="s">
        <v>66</v>
      </c>
      <c r="C5121" t="s">
        <v>67</v>
      </c>
      <c r="D5121" t="s">
        <v>68</v>
      </c>
      <c r="E5121" t="s">
        <v>69</v>
      </c>
      <c r="F5121" t="s">
        <v>70</v>
      </c>
      <c r="G5121">
        <v>3036573393204</v>
      </c>
      <c r="H5121">
        <v>27985644</v>
      </c>
      <c r="I5121" t="s">
        <v>71</v>
      </c>
      <c r="J5121">
        <v>170181975</v>
      </c>
      <c r="K5121" t="s">
        <v>72</v>
      </c>
      <c r="L5121" t="s">
        <v>88</v>
      </c>
      <c r="M5121" t="s">
        <v>304</v>
      </c>
      <c r="N5121" t="s">
        <v>305</v>
      </c>
      <c r="O5121" t="s">
        <v>70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90</v>
      </c>
      <c r="V5121" t="s">
        <v>77</v>
      </c>
      <c r="W5121" t="s">
        <v>6516</v>
      </c>
      <c r="X5121" t="s">
        <v>6517</v>
      </c>
      <c r="Y5121" t="s">
        <v>6152</v>
      </c>
      <c r="Z5121">
        <v>30913149103</v>
      </c>
      <c r="AA5121">
        <v>0</v>
      </c>
      <c r="AB5121">
        <v>0</v>
      </c>
      <c r="AC5121">
        <v>1</v>
      </c>
      <c r="AD5121">
        <v>50</v>
      </c>
      <c r="AE5121" t="s">
        <v>80</v>
      </c>
      <c r="AF5121">
        <v>0</v>
      </c>
      <c r="AG5121">
        <v>0</v>
      </c>
      <c r="AH5121" t="s">
        <v>70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 t="s">
        <v>70</v>
      </c>
      <c r="AT5121">
        <v>0</v>
      </c>
      <c r="AU5121">
        <v>0</v>
      </c>
      <c r="AV5121">
        <v>50050699</v>
      </c>
      <c r="AW5121" t="s">
        <v>6518</v>
      </c>
      <c r="AX5121">
        <v>0</v>
      </c>
      <c r="AY5121" t="s">
        <v>70</v>
      </c>
      <c r="AZ5121" t="s">
        <v>70</v>
      </c>
      <c r="BA5121" t="s">
        <v>70</v>
      </c>
      <c r="BB5121" t="s">
        <v>87</v>
      </c>
      <c r="BC5121" t="s">
        <v>83</v>
      </c>
      <c r="BD5121" t="s">
        <v>84</v>
      </c>
      <c r="BE5121">
        <v>0</v>
      </c>
      <c r="BF5121">
        <v>0</v>
      </c>
      <c r="BG5121">
        <v>0</v>
      </c>
      <c r="BH5121" t="s">
        <v>70</v>
      </c>
      <c r="BI5121" t="s">
        <v>6519</v>
      </c>
      <c r="BJ5121">
        <v>0</v>
      </c>
      <c r="BK5121">
        <v>0</v>
      </c>
      <c r="BL5121">
        <v>0</v>
      </c>
      <c r="BM5121" t="s">
        <v>6520</v>
      </c>
      <c r="BN5121">
        <v>1</v>
      </c>
    </row>
    <row r="5122" spans="1:66" x14ac:dyDescent="0.2">
      <c r="A5122">
        <v>448912706</v>
      </c>
      <c r="B5122" t="s">
        <v>66</v>
      </c>
      <c r="C5122" t="s">
        <v>67</v>
      </c>
      <c r="D5122" t="s">
        <v>68</v>
      </c>
      <c r="E5122" t="s">
        <v>69</v>
      </c>
      <c r="F5122" t="s">
        <v>70</v>
      </c>
      <c r="G5122">
        <v>3036573393205</v>
      </c>
      <c r="H5122">
        <v>27425952</v>
      </c>
      <c r="I5122" t="s">
        <v>71</v>
      </c>
      <c r="J5122">
        <v>207482439</v>
      </c>
      <c r="K5122" t="s">
        <v>72</v>
      </c>
      <c r="L5122" t="s">
        <v>124</v>
      </c>
      <c r="M5122" t="s">
        <v>146</v>
      </c>
      <c r="N5122" t="s">
        <v>345</v>
      </c>
      <c r="O5122" t="s">
        <v>70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255</v>
      </c>
      <c r="V5122" t="s">
        <v>77</v>
      </c>
      <c r="W5122" t="s">
        <v>6521</v>
      </c>
      <c r="X5122" t="s">
        <v>6522</v>
      </c>
      <c r="Y5122" t="s">
        <v>6152</v>
      </c>
      <c r="Z5122">
        <v>30645434459</v>
      </c>
      <c r="AA5122">
        <v>0</v>
      </c>
      <c r="AB5122">
        <v>1</v>
      </c>
      <c r="AC5122">
        <v>0</v>
      </c>
      <c r="AD5122">
        <v>85.8</v>
      </c>
      <c r="AE5122" t="s">
        <v>80</v>
      </c>
      <c r="AF5122">
        <v>0</v>
      </c>
      <c r="AG5122">
        <v>0</v>
      </c>
      <c r="AH5122" t="s">
        <v>70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 t="s">
        <v>70</v>
      </c>
      <c r="AT5122">
        <v>0</v>
      </c>
      <c r="AU5122">
        <v>0</v>
      </c>
      <c r="AV5122">
        <v>148459</v>
      </c>
      <c r="AW5122" t="s">
        <v>6523</v>
      </c>
      <c r="AX5122">
        <v>0</v>
      </c>
      <c r="AY5122" t="s">
        <v>70</v>
      </c>
      <c r="AZ5122" t="s">
        <v>70</v>
      </c>
      <c r="BA5122" t="s">
        <v>70</v>
      </c>
      <c r="BB5122" t="s">
        <v>82</v>
      </c>
      <c r="BC5122" t="s">
        <v>83</v>
      </c>
      <c r="BD5122" t="s">
        <v>84</v>
      </c>
      <c r="BE5122">
        <v>0</v>
      </c>
      <c r="BF5122">
        <v>0</v>
      </c>
      <c r="BG5122">
        <v>0</v>
      </c>
      <c r="BH5122" t="s">
        <v>70</v>
      </c>
      <c r="BI5122" t="s">
        <v>6524</v>
      </c>
      <c r="BJ5122">
        <v>0</v>
      </c>
      <c r="BK5122">
        <v>0</v>
      </c>
      <c r="BL5122">
        <v>0</v>
      </c>
      <c r="BM5122" t="s">
        <v>6525</v>
      </c>
      <c r="BN5122">
        <v>1</v>
      </c>
    </row>
    <row r="5123" spans="1:66" x14ac:dyDescent="0.2">
      <c r="A5123">
        <v>448912706</v>
      </c>
      <c r="B5123" t="s">
        <v>66</v>
      </c>
      <c r="C5123" t="s">
        <v>67</v>
      </c>
      <c r="D5123" t="s">
        <v>68</v>
      </c>
      <c r="E5123" t="s">
        <v>69</v>
      </c>
      <c r="F5123" t="s">
        <v>70</v>
      </c>
      <c r="G5123">
        <v>3036573393206</v>
      </c>
      <c r="H5123">
        <v>27425952</v>
      </c>
      <c r="I5123" t="s">
        <v>71</v>
      </c>
      <c r="J5123">
        <v>207482439</v>
      </c>
      <c r="K5123" t="s">
        <v>72</v>
      </c>
      <c r="L5123" t="s">
        <v>124</v>
      </c>
      <c r="M5123" t="s">
        <v>146</v>
      </c>
      <c r="N5123" t="s">
        <v>345</v>
      </c>
      <c r="O5123" t="s">
        <v>70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255</v>
      </c>
      <c r="V5123" t="s">
        <v>77</v>
      </c>
      <c r="W5123" t="s">
        <v>6521</v>
      </c>
      <c r="X5123" t="s">
        <v>6522</v>
      </c>
      <c r="Y5123" t="s">
        <v>6152</v>
      </c>
      <c r="Z5123">
        <v>30645434459</v>
      </c>
      <c r="AA5123">
        <v>0</v>
      </c>
      <c r="AB5123">
        <v>0</v>
      </c>
      <c r="AC5123">
        <v>1</v>
      </c>
      <c r="AD5123">
        <v>50</v>
      </c>
      <c r="AE5123" t="s">
        <v>80</v>
      </c>
      <c r="AF5123">
        <v>0</v>
      </c>
      <c r="AG5123">
        <v>0</v>
      </c>
      <c r="AH5123" t="s">
        <v>70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 t="s">
        <v>70</v>
      </c>
      <c r="AT5123">
        <v>0</v>
      </c>
      <c r="AU5123">
        <v>0</v>
      </c>
      <c r="AV5123">
        <v>148459</v>
      </c>
      <c r="AW5123" t="s">
        <v>6523</v>
      </c>
      <c r="AX5123">
        <v>0</v>
      </c>
      <c r="AY5123" t="s">
        <v>70</v>
      </c>
      <c r="AZ5123" t="s">
        <v>70</v>
      </c>
      <c r="BA5123" t="s">
        <v>70</v>
      </c>
      <c r="BB5123" t="s">
        <v>87</v>
      </c>
      <c r="BC5123" t="s">
        <v>83</v>
      </c>
      <c r="BD5123" t="s">
        <v>84</v>
      </c>
      <c r="BE5123">
        <v>0</v>
      </c>
      <c r="BF5123">
        <v>0</v>
      </c>
      <c r="BG5123">
        <v>0</v>
      </c>
      <c r="BH5123" t="s">
        <v>70</v>
      </c>
      <c r="BI5123" t="s">
        <v>6524</v>
      </c>
      <c r="BJ5123">
        <v>0</v>
      </c>
      <c r="BK5123">
        <v>0</v>
      </c>
      <c r="BL5123">
        <v>0</v>
      </c>
      <c r="BM5123" t="s">
        <v>6525</v>
      </c>
      <c r="BN5123">
        <v>1</v>
      </c>
    </row>
    <row r="5124" spans="1:66" x14ac:dyDescent="0.2">
      <c r="A5124">
        <v>448912706</v>
      </c>
      <c r="B5124" t="s">
        <v>66</v>
      </c>
      <c r="C5124" t="s">
        <v>67</v>
      </c>
      <c r="D5124" t="s">
        <v>68</v>
      </c>
      <c r="E5124" t="s">
        <v>69</v>
      </c>
      <c r="F5124" t="s">
        <v>70</v>
      </c>
      <c r="G5124">
        <v>3036573393207</v>
      </c>
      <c r="H5124">
        <v>27425952</v>
      </c>
      <c r="I5124" t="s">
        <v>71</v>
      </c>
      <c r="J5124">
        <v>174824033</v>
      </c>
      <c r="K5124" t="s">
        <v>72</v>
      </c>
      <c r="L5124" t="s">
        <v>212</v>
      </c>
      <c r="M5124" t="s">
        <v>146</v>
      </c>
      <c r="N5124" t="s">
        <v>474</v>
      </c>
      <c r="O5124" t="s">
        <v>70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76</v>
      </c>
      <c r="V5124" t="s">
        <v>77</v>
      </c>
      <c r="W5124" t="s">
        <v>6526</v>
      </c>
      <c r="X5124" t="s">
        <v>6527</v>
      </c>
      <c r="Y5124" t="s">
        <v>6152</v>
      </c>
      <c r="Z5124">
        <v>30645434471</v>
      </c>
      <c r="AA5124">
        <v>0</v>
      </c>
      <c r="AB5124">
        <v>1</v>
      </c>
      <c r="AC5124">
        <v>0</v>
      </c>
      <c r="AD5124">
        <v>72.67</v>
      </c>
      <c r="AE5124" t="s">
        <v>80</v>
      </c>
      <c r="AF5124">
        <v>0</v>
      </c>
      <c r="AG5124">
        <v>0</v>
      </c>
      <c r="AH5124" t="s">
        <v>70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 t="s">
        <v>70</v>
      </c>
      <c r="AT5124">
        <v>0</v>
      </c>
      <c r="AU5124">
        <v>0</v>
      </c>
      <c r="AV5124">
        <v>148459</v>
      </c>
      <c r="AW5124" t="s">
        <v>6523</v>
      </c>
      <c r="AX5124">
        <v>0</v>
      </c>
      <c r="AY5124" t="s">
        <v>70</v>
      </c>
      <c r="AZ5124" t="s">
        <v>70</v>
      </c>
      <c r="BA5124" t="s">
        <v>70</v>
      </c>
      <c r="BB5124" t="s">
        <v>82</v>
      </c>
      <c r="BC5124" t="s">
        <v>83</v>
      </c>
      <c r="BD5124" t="s">
        <v>84</v>
      </c>
      <c r="BE5124">
        <v>0</v>
      </c>
      <c r="BF5124">
        <v>0</v>
      </c>
      <c r="BG5124">
        <v>0</v>
      </c>
      <c r="BH5124" t="s">
        <v>70</v>
      </c>
      <c r="BI5124" t="s">
        <v>6528</v>
      </c>
      <c r="BJ5124">
        <v>0</v>
      </c>
      <c r="BK5124">
        <v>0</v>
      </c>
      <c r="BL5124">
        <v>0</v>
      </c>
      <c r="BM5124" t="s">
        <v>6529</v>
      </c>
      <c r="BN5124">
        <v>1</v>
      </c>
    </row>
    <row r="5125" spans="1:66" x14ac:dyDescent="0.2">
      <c r="A5125">
        <v>448912706</v>
      </c>
      <c r="B5125" t="s">
        <v>66</v>
      </c>
      <c r="C5125" t="s">
        <v>67</v>
      </c>
      <c r="D5125" t="s">
        <v>68</v>
      </c>
      <c r="E5125" t="s">
        <v>69</v>
      </c>
      <c r="F5125" t="s">
        <v>70</v>
      </c>
      <c r="G5125">
        <v>3036573393208</v>
      </c>
      <c r="H5125">
        <v>27425952</v>
      </c>
      <c r="I5125" t="s">
        <v>71</v>
      </c>
      <c r="J5125">
        <v>174824033</v>
      </c>
      <c r="K5125" t="s">
        <v>72</v>
      </c>
      <c r="L5125" t="s">
        <v>212</v>
      </c>
      <c r="M5125" t="s">
        <v>146</v>
      </c>
      <c r="N5125" t="s">
        <v>474</v>
      </c>
      <c r="O5125" t="s">
        <v>70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76</v>
      </c>
      <c r="V5125" t="s">
        <v>77</v>
      </c>
      <c r="W5125" t="s">
        <v>6526</v>
      </c>
      <c r="X5125" t="s">
        <v>6527</v>
      </c>
      <c r="Y5125" t="s">
        <v>6152</v>
      </c>
      <c r="Z5125">
        <v>30645434471</v>
      </c>
      <c r="AA5125">
        <v>0</v>
      </c>
      <c r="AB5125">
        <v>0</v>
      </c>
      <c r="AC5125">
        <v>1</v>
      </c>
      <c r="AD5125">
        <v>50</v>
      </c>
      <c r="AE5125" t="s">
        <v>80</v>
      </c>
      <c r="AF5125">
        <v>0</v>
      </c>
      <c r="AG5125">
        <v>0</v>
      </c>
      <c r="AH5125" t="s">
        <v>70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 t="s">
        <v>70</v>
      </c>
      <c r="AT5125">
        <v>0</v>
      </c>
      <c r="AU5125">
        <v>0</v>
      </c>
      <c r="AV5125">
        <v>148459</v>
      </c>
      <c r="AW5125" t="s">
        <v>6523</v>
      </c>
      <c r="AX5125">
        <v>0</v>
      </c>
      <c r="AY5125" t="s">
        <v>70</v>
      </c>
      <c r="AZ5125" t="s">
        <v>70</v>
      </c>
      <c r="BA5125" t="s">
        <v>70</v>
      </c>
      <c r="BB5125" t="s">
        <v>87</v>
      </c>
      <c r="BC5125" t="s">
        <v>83</v>
      </c>
      <c r="BD5125" t="s">
        <v>84</v>
      </c>
      <c r="BE5125">
        <v>0</v>
      </c>
      <c r="BF5125">
        <v>0</v>
      </c>
      <c r="BG5125">
        <v>0</v>
      </c>
      <c r="BH5125" t="s">
        <v>70</v>
      </c>
      <c r="BI5125" t="s">
        <v>6528</v>
      </c>
      <c r="BJ5125">
        <v>0</v>
      </c>
      <c r="BK5125">
        <v>0</v>
      </c>
      <c r="BL5125">
        <v>0</v>
      </c>
      <c r="BM5125" t="s">
        <v>6529</v>
      </c>
      <c r="BN5125">
        <v>1</v>
      </c>
    </row>
    <row r="5126" spans="1:66" x14ac:dyDescent="0.2">
      <c r="A5126">
        <v>448912706</v>
      </c>
      <c r="B5126" t="s">
        <v>66</v>
      </c>
      <c r="C5126" t="s">
        <v>67</v>
      </c>
      <c r="D5126" t="s">
        <v>68</v>
      </c>
      <c r="E5126" t="s">
        <v>69</v>
      </c>
      <c r="F5126" t="s">
        <v>70</v>
      </c>
      <c r="G5126">
        <v>3036573393209</v>
      </c>
      <c r="H5126">
        <v>27368317</v>
      </c>
      <c r="I5126" t="s">
        <v>71</v>
      </c>
      <c r="J5126">
        <v>174824033</v>
      </c>
      <c r="K5126" t="s">
        <v>72</v>
      </c>
      <c r="L5126" t="s">
        <v>212</v>
      </c>
      <c r="M5126" t="s">
        <v>109</v>
      </c>
      <c r="N5126" t="s">
        <v>2312</v>
      </c>
      <c r="O5126" t="s">
        <v>70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76</v>
      </c>
      <c r="V5126" t="s">
        <v>77</v>
      </c>
      <c r="W5126" t="s">
        <v>6530</v>
      </c>
      <c r="X5126" t="s">
        <v>6531</v>
      </c>
      <c r="Y5126" t="s">
        <v>6152</v>
      </c>
      <c r="Z5126">
        <v>29968086159</v>
      </c>
      <c r="AA5126">
        <v>0</v>
      </c>
      <c r="AB5126">
        <v>1</v>
      </c>
      <c r="AC5126">
        <v>0</v>
      </c>
      <c r="AD5126">
        <v>72.67</v>
      </c>
      <c r="AE5126" t="s">
        <v>80</v>
      </c>
      <c r="AF5126">
        <v>0</v>
      </c>
      <c r="AG5126">
        <v>0</v>
      </c>
      <c r="AH5126" t="s">
        <v>70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 t="s">
        <v>70</v>
      </c>
      <c r="AT5126">
        <v>0</v>
      </c>
      <c r="AU5126">
        <v>0</v>
      </c>
      <c r="AV5126">
        <v>150418</v>
      </c>
      <c r="AW5126" t="s">
        <v>6532</v>
      </c>
      <c r="AX5126">
        <v>0</v>
      </c>
      <c r="AY5126" t="s">
        <v>70</v>
      </c>
      <c r="AZ5126" t="s">
        <v>70</v>
      </c>
      <c r="BA5126" t="s">
        <v>70</v>
      </c>
      <c r="BB5126" t="s">
        <v>134</v>
      </c>
      <c r="BC5126" t="s">
        <v>83</v>
      </c>
      <c r="BD5126" t="s">
        <v>84</v>
      </c>
      <c r="BE5126">
        <v>0</v>
      </c>
      <c r="BF5126">
        <v>0</v>
      </c>
      <c r="BG5126">
        <v>0</v>
      </c>
      <c r="BH5126" t="s">
        <v>70</v>
      </c>
      <c r="BI5126" t="s">
        <v>6533</v>
      </c>
      <c r="BJ5126">
        <v>0</v>
      </c>
      <c r="BK5126">
        <v>0</v>
      </c>
      <c r="BL5126">
        <v>0</v>
      </c>
      <c r="BM5126" t="s">
        <v>6534</v>
      </c>
      <c r="BN5126">
        <v>1</v>
      </c>
    </row>
    <row r="5127" spans="1:66" x14ac:dyDescent="0.2">
      <c r="A5127">
        <v>448912706</v>
      </c>
      <c r="B5127" t="s">
        <v>66</v>
      </c>
      <c r="C5127" t="s">
        <v>67</v>
      </c>
      <c r="D5127" t="s">
        <v>68</v>
      </c>
      <c r="E5127" t="s">
        <v>69</v>
      </c>
      <c r="F5127" t="s">
        <v>70</v>
      </c>
      <c r="G5127">
        <v>3036573393210</v>
      </c>
      <c r="H5127">
        <v>27368317</v>
      </c>
      <c r="I5127" t="s">
        <v>71</v>
      </c>
      <c r="J5127">
        <v>174824033</v>
      </c>
      <c r="K5127" t="s">
        <v>72</v>
      </c>
      <c r="L5127" t="s">
        <v>212</v>
      </c>
      <c r="M5127" t="s">
        <v>109</v>
      </c>
      <c r="N5127" t="s">
        <v>2312</v>
      </c>
      <c r="O5127" t="s">
        <v>137</v>
      </c>
      <c r="P5127">
        <v>1</v>
      </c>
      <c r="Q5127">
        <v>2760</v>
      </c>
      <c r="R5127">
        <v>2042</v>
      </c>
      <c r="S5127">
        <v>0</v>
      </c>
      <c r="T5127">
        <v>29.5</v>
      </c>
      <c r="U5127" t="s">
        <v>76</v>
      </c>
      <c r="V5127" t="s">
        <v>137</v>
      </c>
      <c r="W5127" t="s">
        <v>6530</v>
      </c>
      <c r="X5127" t="s">
        <v>6531</v>
      </c>
      <c r="Y5127" t="s">
        <v>6152</v>
      </c>
      <c r="Z5127">
        <v>29968086159</v>
      </c>
      <c r="AA5127">
        <v>2760</v>
      </c>
      <c r="AB5127">
        <v>0</v>
      </c>
      <c r="AC5127">
        <v>0</v>
      </c>
      <c r="AD5127">
        <v>0</v>
      </c>
      <c r="AE5127" t="s">
        <v>80</v>
      </c>
      <c r="AF5127">
        <v>0</v>
      </c>
      <c r="AG5127">
        <v>0</v>
      </c>
      <c r="AH5127" t="s">
        <v>70</v>
      </c>
      <c r="AI5127">
        <v>21.68</v>
      </c>
      <c r="AJ5127">
        <v>24.58</v>
      </c>
      <c r="AK5127">
        <v>2.9</v>
      </c>
      <c r="AL5127">
        <v>0</v>
      </c>
      <c r="AM5127">
        <v>0</v>
      </c>
      <c r="AN5127">
        <v>80.17</v>
      </c>
      <c r="AO5127">
        <v>1906.99</v>
      </c>
      <c r="AP5127">
        <v>0</v>
      </c>
      <c r="AQ5127">
        <v>38.81</v>
      </c>
      <c r="AR5127">
        <v>1.9</v>
      </c>
      <c r="AS5127" t="s">
        <v>1455</v>
      </c>
      <c r="AT5127">
        <v>80.166666666666671</v>
      </c>
      <c r="AU5127">
        <v>16.03</v>
      </c>
      <c r="AV5127">
        <v>150418</v>
      </c>
      <c r="AW5127" t="s">
        <v>6532</v>
      </c>
      <c r="AX5127">
        <v>0</v>
      </c>
      <c r="AY5127" t="s">
        <v>70</v>
      </c>
      <c r="AZ5127" t="s">
        <v>70</v>
      </c>
      <c r="BA5127" t="s">
        <v>70</v>
      </c>
      <c r="BB5127" t="s">
        <v>70</v>
      </c>
      <c r="BC5127" t="s">
        <v>83</v>
      </c>
      <c r="BD5127" t="s">
        <v>84</v>
      </c>
      <c r="BE5127">
        <v>0</v>
      </c>
      <c r="BF5127">
        <v>0</v>
      </c>
      <c r="BG5127">
        <v>0</v>
      </c>
      <c r="BH5127" t="s">
        <v>70</v>
      </c>
      <c r="BI5127" t="s">
        <v>6533</v>
      </c>
      <c r="BJ5127">
        <v>0</v>
      </c>
      <c r="BK5127">
        <v>0</v>
      </c>
      <c r="BL5127">
        <v>0</v>
      </c>
      <c r="BM5127" t="s">
        <v>6534</v>
      </c>
      <c r="BN5127">
        <v>1</v>
      </c>
    </row>
    <row r="5128" spans="1:66" x14ac:dyDescent="0.2">
      <c r="A5128">
        <v>448912706</v>
      </c>
      <c r="B5128" t="s">
        <v>66</v>
      </c>
      <c r="C5128" t="s">
        <v>67</v>
      </c>
      <c r="D5128" t="s">
        <v>68</v>
      </c>
      <c r="E5128" t="s">
        <v>69</v>
      </c>
      <c r="F5128" t="s">
        <v>70</v>
      </c>
      <c r="G5128">
        <v>3036573393211</v>
      </c>
      <c r="H5128">
        <v>30164892</v>
      </c>
      <c r="I5128" t="s">
        <v>71</v>
      </c>
      <c r="J5128">
        <v>170181975</v>
      </c>
      <c r="K5128" t="s">
        <v>72</v>
      </c>
      <c r="L5128" t="s">
        <v>88</v>
      </c>
      <c r="M5128" t="s">
        <v>164</v>
      </c>
      <c r="N5128" t="s">
        <v>165</v>
      </c>
      <c r="O5128" t="s">
        <v>70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255</v>
      </c>
      <c r="V5128" t="s">
        <v>77</v>
      </c>
      <c r="W5128" t="s">
        <v>5559</v>
      </c>
      <c r="X5128" t="s">
        <v>6535</v>
      </c>
      <c r="Y5128" t="s">
        <v>6152</v>
      </c>
      <c r="Z5128">
        <v>34797907717</v>
      </c>
      <c r="AA5128">
        <v>0</v>
      </c>
      <c r="AB5128">
        <v>1</v>
      </c>
      <c r="AC5128">
        <v>0</v>
      </c>
      <c r="AD5128">
        <v>94.79</v>
      </c>
      <c r="AE5128" t="s">
        <v>80</v>
      </c>
      <c r="AF5128">
        <v>0</v>
      </c>
      <c r="AG5128">
        <v>0</v>
      </c>
      <c r="AH5128" t="s">
        <v>70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 t="s">
        <v>70</v>
      </c>
      <c r="AT5128">
        <v>0</v>
      </c>
      <c r="AU5128">
        <v>0</v>
      </c>
      <c r="AV5128">
        <v>327202</v>
      </c>
      <c r="AW5128" t="s">
        <v>5561</v>
      </c>
      <c r="AX5128">
        <v>0</v>
      </c>
      <c r="AY5128" t="s">
        <v>70</v>
      </c>
      <c r="AZ5128" t="s">
        <v>70</v>
      </c>
      <c r="BA5128" t="s">
        <v>70</v>
      </c>
      <c r="BB5128" t="s">
        <v>82</v>
      </c>
      <c r="BC5128" t="s">
        <v>83</v>
      </c>
      <c r="BD5128" t="s">
        <v>84</v>
      </c>
      <c r="BE5128">
        <v>0</v>
      </c>
      <c r="BF5128">
        <v>0</v>
      </c>
      <c r="BG5128">
        <v>0</v>
      </c>
      <c r="BH5128" t="s">
        <v>70</v>
      </c>
      <c r="BI5128" t="s">
        <v>488</v>
      </c>
      <c r="BJ5128">
        <v>0</v>
      </c>
      <c r="BK5128">
        <v>0</v>
      </c>
      <c r="BL5128">
        <v>0</v>
      </c>
      <c r="BM5128" t="s">
        <v>6536</v>
      </c>
      <c r="BN5128">
        <v>1</v>
      </c>
    </row>
    <row r="5129" spans="1:66" x14ac:dyDescent="0.2">
      <c r="A5129">
        <v>448912706</v>
      </c>
      <c r="B5129" t="s">
        <v>66</v>
      </c>
      <c r="C5129" t="s">
        <v>67</v>
      </c>
      <c r="D5129" t="s">
        <v>68</v>
      </c>
      <c r="E5129" t="s">
        <v>69</v>
      </c>
      <c r="F5129" t="s">
        <v>70</v>
      </c>
      <c r="G5129">
        <v>3036573393212</v>
      </c>
      <c r="H5129">
        <v>30164892</v>
      </c>
      <c r="I5129" t="s">
        <v>71</v>
      </c>
      <c r="J5129">
        <v>170181975</v>
      </c>
      <c r="K5129" t="s">
        <v>72</v>
      </c>
      <c r="L5129" t="s">
        <v>88</v>
      </c>
      <c r="M5129" t="s">
        <v>164</v>
      </c>
      <c r="N5129" t="s">
        <v>165</v>
      </c>
      <c r="O5129" t="s">
        <v>70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255</v>
      </c>
      <c r="V5129" t="s">
        <v>77</v>
      </c>
      <c r="W5129" t="s">
        <v>5559</v>
      </c>
      <c r="X5129" t="s">
        <v>6535</v>
      </c>
      <c r="Y5129" t="s">
        <v>6152</v>
      </c>
      <c r="Z5129">
        <v>34797907717</v>
      </c>
      <c r="AA5129">
        <v>0</v>
      </c>
      <c r="AB5129">
        <v>0</v>
      </c>
      <c r="AC5129">
        <v>1</v>
      </c>
      <c r="AD5129">
        <v>50</v>
      </c>
      <c r="AE5129" t="s">
        <v>80</v>
      </c>
      <c r="AF5129">
        <v>0</v>
      </c>
      <c r="AG5129">
        <v>0</v>
      </c>
      <c r="AH5129" t="s">
        <v>70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 t="s">
        <v>70</v>
      </c>
      <c r="AT5129">
        <v>0</v>
      </c>
      <c r="AU5129">
        <v>0</v>
      </c>
      <c r="AV5129">
        <v>327202</v>
      </c>
      <c r="AW5129" t="s">
        <v>5561</v>
      </c>
      <c r="AX5129">
        <v>0</v>
      </c>
      <c r="AY5129" t="s">
        <v>70</v>
      </c>
      <c r="AZ5129" t="s">
        <v>70</v>
      </c>
      <c r="BA5129" t="s">
        <v>70</v>
      </c>
      <c r="BB5129" t="s">
        <v>87</v>
      </c>
      <c r="BC5129" t="s">
        <v>83</v>
      </c>
      <c r="BD5129" t="s">
        <v>84</v>
      </c>
      <c r="BE5129">
        <v>0</v>
      </c>
      <c r="BF5129">
        <v>0</v>
      </c>
      <c r="BG5129">
        <v>0</v>
      </c>
      <c r="BH5129" t="s">
        <v>70</v>
      </c>
      <c r="BI5129" t="s">
        <v>488</v>
      </c>
      <c r="BJ5129">
        <v>0</v>
      </c>
      <c r="BK5129">
        <v>0</v>
      </c>
      <c r="BL5129">
        <v>0</v>
      </c>
      <c r="BM5129" t="s">
        <v>6536</v>
      </c>
      <c r="BN5129">
        <v>1</v>
      </c>
    </row>
    <row r="5130" spans="1:66" x14ac:dyDescent="0.2">
      <c r="A5130">
        <v>448912706</v>
      </c>
      <c r="B5130" t="s">
        <v>66</v>
      </c>
      <c r="C5130" t="s">
        <v>67</v>
      </c>
      <c r="D5130" t="s">
        <v>68</v>
      </c>
      <c r="E5130" t="s">
        <v>69</v>
      </c>
      <c r="F5130" t="s">
        <v>70</v>
      </c>
      <c r="G5130">
        <v>3036573393213</v>
      </c>
      <c r="H5130">
        <v>30296144</v>
      </c>
      <c r="I5130" t="s">
        <v>71</v>
      </c>
      <c r="J5130">
        <v>207482439</v>
      </c>
      <c r="K5130" t="s">
        <v>72</v>
      </c>
      <c r="L5130" t="s">
        <v>124</v>
      </c>
      <c r="M5130" t="s">
        <v>94</v>
      </c>
      <c r="N5130" t="s">
        <v>198</v>
      </c>
      <c r="O5130" t="s">
        <v>70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90</v>
      </c>
      <c r="V5130" t="s">
        <v>77</v>
      </c>
      <c r="W5130" t="s">
        <v>6537</v>
      </c>
      <c r="X5130" t="s">
        <v>6538</v>
      </c>
      <c r="Y5130" t="s">
        <v>6152</v>
      </c>
      <c r="Z5130">
        <v>34813664937</v>
      </c>
      <c r="AA5130">
        <v>0</v>
      </c>
      <c r="AB5130">
        <v>1</v>
      </c>
      <c r="AC5130">
        <v>0</v>
      </c>
      <c r="AD5130">
        <v>96.8</v>
      </c>
      <c r="AE5130" t="s">
        <v>80</v>
      </c>
      <c r="AF5130">
        <v>0</v>
      </c>
      <c r="AG5130">
        <v>0</v>
      </c>
      <c r="AH5130" t="s">
        <v>70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 t="s">
        <v>70</v>
      </c>
      <c r="AT5130">
        <v>0</v>
      </c>
      <c r="AU5130">
        <v>0</v>
      </c>
      <c r="AV5130">
        <v>306302</v>
      </c>
      <c r="AW5130" t="s">
        <v>6539</v>
      </c>
      <c r="AX5130">
        <v>0</v>
      </c>
      <c r="AY5130" t="s">
        <v>70</v>
      </c>
      <c r="AZ5130" t="s">
        <v>70</v>
      </c>
      <c r="BA5130" t="s">
        <v>70</v>
      </c>
      <c r="BB5130" t="s">
        <v>134</v>
      </c>
      <c r="BC5130" t="s">
        <v>83</v>
      </c>
      <c r="BD5130" t="s">
        <v>84</v>
      </c>
      <c r="BE5130">
        <v>0</v>
      </c>
      <c r="BF5130">
        <v>0</v>
      </c>
      <c r="BG5130">
        <v>0</v>
      </c>
      <c r="BH5130" t="s">
        <v>70</v>
      </c>
      <c r="BI5130" t="s">
        <v>6540</v>
      </c>
      <c r="BJ5130">
        <v>0</v>
      </c>
      <c r="BK5130">
        <v>0</v>
      </c>
      <c r="BL5130">
        <v>0</v>
      </c>
      <c r="BM5130" t="s">
        <v>5829</v>
      </c>
      <c r="BN5130">
        <v>1</v>
      </c>
    </row>
    <row r="5131" spans="1:66" x14ac:dyDescent="0.2">
      <c r="A5131">
        <v>448912706</v>
      </c>
      <c r="B5131" t="s">
        <v>66</v>
      </c>
      <c r="C5131" t="s">
        <v>67</v>
      </c>
      <c r="D5131" t="s">
        <v>68</v>
      </c>
      <c r="E5131" t="s">
        <v>69</v>
      </c>
      <c r="F5131" t="s">
        <v>70</v>
      </c>
      <c r="G5131">
        <v>3036573393214</v>
      </c>
      <c r="H5131">
        <v>30296144</v>
      </c>
      <c r="I5131" t="s">
        <v>71</v>
      </c>
      <c r="J5131">
        <v>207482439</v>
      </c>
      <c r="K5131" t="s">
        <v>72</v>
      </c>
      <c r="L5131" t="s">
        <v>124</v>
      </c>
      <c r="M5131" t="s">
        <v>94</v>
      </c>
      <c r="N5131" t="s">
        <v>198</v>
      </c>
      <c r="O5131" t="s">
        <v>137</v>
      </c>
      <c r="P5131">
        <v>1</v>
      </c>
      <c r="Q5131">
        <v>2760</v>
      </c>
      <c r="R5131">
        <v>2047</v>
      </c>
      <c r="S5131">
        <v>0</v>
      </c>
      <c r="T5131">
        <v>29.5</v>
      </c>
      <c r="U5131" t="s">
        <v>90</v>
      </c>
      <c r="V5131" t="s">
        <v>137</v>
      </c>
      <c r="W5131" t="s">
        <v>6537</v>
      </c>
      <c r="X5131" t="s">
        <v>6538</v>
      </c>
      <c r="Y5131" t="s">
        <v>6152</v>
      </c>
      <c r="Z5131">
        <v>34813664937</v>
      </c>
      <c r="AA5131">
        <v>2760</v>
      </c>
      <c r="AB5131">
        <v>0</v>
      </c>
      <c r="AC5131">
        <v>0</v>
      </c>
      <c r="AD5131">
        <v>0</v>
      </c>
      <c r="AE5131" t="s">
        <v>80</v>
      </c>
      <c r="AF5131">
        <v>0</v>
      </c>
      <c r="AG5131">
        <v>0</v>
      </c>
      <c r="AH5131" t="s">
        <v>70</v>
      </c>
      <c r="AI5131">
        <v>21.53</v>
      </c>
      <c r="AJ5131">
        <v>24.58</v>
      </c>
      <c r="AK5131">
        <v>3.05</v>
      </c>
      <c r="AL5131">
        <v>0</v>
      </c>
      <c r="AM5131">
        <v>0</v>
      </c>
      <c r="AN5131">
        <v>84.33</v>
      </c>
      <c r="AO5131">
        <v>1906.9</v>
      </c>
      <c r="AP5131">
        <v>0</v>
      </c>
      <c r="AQ5131">
        <v>38.9</v>
      </c>
      <c r="AR5131">
        <v>1.9</v>
      </c>
      <c r="AS5131" t="s">
        <v>138</v>
      </c>
      <c r="AT5131">
        <v>84.333333333333329</v>
      </c>
      <c r="AU5131">
        <v>16.87</v>
      </c>
      <c r="AV5131">
        <v>306302</v>
      </c>
      <c r="AW5131" t="s">
        <v>6539</v>
      </c>
      <c r="AX5131">
        <v>0</v>
      </c>
      <c r="AY5131" t="s">
        <v>70</v>
      </c>
      <c r="AZ5131" t="s">
        <v>70</v>
      </c>
      <c r="BA5131" t="s">
        <v>70</v>
      </c>
      <c r="BB5131" t="s">
        <v>70</v>
      </c>
      <c r="BC5131" t="s">
        <v>83</v>
      </c>
      <c r="BD5131" t="s">
        <v>84</v>
      </c>
      <c r="BE5131">
        <v>0</v>
      </c>
      <c r="BF5131">
        <v>0</v>
      </c>
      <c r="BG5131">
        <v>0</v>
      </c>
      <c r="BH5131" t="s">
        <v>70</v>
      </c>
      <c r="BI5131" t="s">
        <v>6540</v>
      </c>
      <c r="BJ5131">
        <v>0</v>
      </c>
      <c r="BK5131">
        <v>0</v>
      </c>
      <c r="BL5131">
        <v>0</v>
      </c>
      <c r="BM5131" t="s">
        <v>5829</v>
      </c>
      <c r="BN5131">
        <v>1</v>
      </c>
    </row>
    <row r="5132" spans="1:66" x14ac:dyDescent="0.2">
      <c r="A5132">
        <v>448912706</v>
      </c>
      <c r="B5132" t="s">
        <v>66</v>
      </c>
      <c r="C5132" t="s">
        <v>67</v>
      </c>
      <c r="D5132" t="s">
        <v>68</v>
      </c>
      <c r="E5132" t="s">
        <v>69</v>
      </c>
      <c r="F5132" t="s">
        <v>70</v>
      </c>
      <c r="G5132">
        <v>3036573393215</v>
      </c>
      <c r="H5132">
        <v>30446891</v>
      </c>
      <c r="I5132" t="s">
        <v>71</v>
      </c>
      <c r="J5132">
        <v>170181975</v>
      </c>
      <c r="K5132" t="s">
        <v>72</v>
      </c>
      <c r="L5132" t="s">
        <v>88</v>
      </c>
      <c r="M5132" t="s">
        <v>94</v>
      </c>
      <c r="N5132" t="s">
        <v>95</v>
      </c>
      <c r="O5132" t="s">
        <v>70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96</v>
      </c>
      <c r="V5132" t="s">
        <v>77</v>
      </c>
      <c r="W5132" t="s">
        <v>6541</v>
      </c>
      <c r="X5132" t="s">
        <v>6542</v>
      </c>
      <c r="Y5132" t="s">
        <v>6152</v>
      </c>
      <c r="Z5132">
        <v>33113849946</v>
      </c>
      <c r="AA5132">
        <v>0</v>
      </c>
      <c r="AB5132">
        <v>1</v>
      </c>
      <c r="AC5132">
        <v>0</v>
      </c>
      <c r="AD5132">
        <v>66.78</v>
      </c>
      <c r="AE5132" t="s">
        <v>80</v>
      </c>
      <c r="AF5132">
        <v>0</v>
      </c>
      <c r="AG5132">
        <v>0</v>
      </c>
      <c r="AH5132" t="s">
        <v>70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 t="s">
        <v>70</v>
      </c>
      <c r="AT5132">
        <v>0</v>
      </c>
      <c r="AU5132">
        <v>0</v>
      </c>
      <c r="AV5132">
        <v>171816</v>
      </c>
      <c r="AW5132" t="s">
        <v>1832</v>
      </c>
      <c r="AX5132">
        <v>0</v>
      </c>
      <c r="AY5132" t="s">
        <v>70</v>
      </c>
      <c r="AZ5132" t="s">
        <v>70</v>
      </c>
      <c r="BA5132" t="s">
        <v>70</v>
      </c>
      <c r="BB5132" t="s">
        <v>82</v>
      </c>
      <c r="BC5132" t="s">
        <v>83</v>
      </c>
      <c r="BD5132" t="s">
        <v>84</v>
      </c>
      <c r="BE5132">
        <v>0</v>
      </c>
      <c r="BF5132">
        <v>0</v>
      </c>
      <c r="BG5132">
        <v>0</v>
      </c>
      <c r="BH5132" t="s">
        <v>70</v>
      </c>
      <c r="BI5132" t="s">
        <v>6543</v>
      </c>
      <c r="BJ5132">
        <v>0</v>
      </c>
      <c r="BK5132">
        <v>0</v>
      </c>
      <c r="BL5132">
        <v>0</v>
      </c>
      <c r="BM5132" t="s">
        <v>5752</v>
      </c>
      <c r="BN5132">
        <v>1</v>
      </c>
    </row>
    <row r="5133" spans="1:66" x14ac:dyDescent="0.2">
      <c r="A5133">
        <v>448912706</v>
      </c>
      <c r="B5133" t="s">
        <v>66</v>
      </c>
      <c r="C5133" t="s">
        <v>67</v>
      </c>
      <c r="D5133" t="s">
        <v>68</v>
      </c>
      <c r="E5133" t="s">
        <v>69</v>
      </c>
      <c r="F5133" t="s">
        <v>70</v>
      </c>
      <c r="G5133">
        <v>3036573393216</v>
      </c>
      <c r="H5133">
        <v>30446891</v>
      </c>
      <c r="I5133" t="s">
        <v>71</v>
      </c>
      <c r="J5133">
        <v>170181975</v>
      </c>
      <c r="K5133" t="s">
        <v>72</v>
      </c>
      <c r="L5133" t="s">
        <v>88</v>
      </c>
      <c r="M5133" t="s">
        <v>94</v>
      </c>
      <c r="N5133" t="s">
        <v>95</v>
      </c>
      <c r="O5133" t="s">
        <v>70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96</v>
      </c>
      <c r="V5133" t="s">
        <v>77</v>
      </c>
      <c r="W5133" t="s">
        <v>6541</v>
      </c>
      <c r="X5133" t="s">
        <v>6542</v>
      </c>
      <c r="Y5133" t="s">
        <v>6152</v>
      </c>
      <c r="Z5133">
        <v>33113849946</v>
      </c>
      <c r="AA5133">
        <v>0</v>
      </c>
      <c r="AB5133">
        <v>0</v>
      </c>
      <c r="AC5133">
        <v>1</v>
      </c>
      <c r="AD5133">
        <v>50</v>
      </c>
      <c r="AE5133" t="s">
        <v>80</v>
      </c>
      <c r="AF5133">
        <v>0</v>
      </c>
      <c r="AG5133">
        <v>0</v>
      </c>
      <c r="AH5133" t="s">
        <v>70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 t="s">
        <v>70</v>
      </c>
      <c r="AT5133">
        <v>0</v>
      </c>
      <c r="AU5133">
        <v>0</v>
      </c>
      <c r="AV5133">
        <v>171816</v>
      </c>
      <c r="AW5133" t="s">
        <v>1832</v>
      </c>
      <c r="AX5133">
        <v>0</v>
      </c>
      <c r="AY5133" t="s">
        <v>70</v>
      </c>
      <c r="AZ5133" t="s">
        <v>70</v>
      </c>
      <c r="BA5133" t="s">
        <v>70</v>
      </c>
      <c r="BB5133" t="s">
        <v>87</v>
      </c>
      <c r="BC5133" t="s">
        <v>83</v>
      </c>
      <c r="BD5133" t="s">
        <v>84</v>
      </c>
      <c r="BE5133">
        <v>0</v>
      </c>
      <c r="BF5133">
        <v>0</v>
      </c>
      <c r="BG5133">
        <v>0</v>
      </c>
      <c r="BH5133" t="s">
        <v>70</v>
      </c>
      <c r="BI5133" t="s">
        <v>6543</v>
      </c>
      <c r="BJ5133">
        <v>0</v>
      </c>
      <c r="BK5133">
        <v>0</v>
      </c>
      <c r="BL5133">
        <v>0</v>
      </c>
      <c r="BM5133" t="s">
        <v>5752</v>
      </c>
      <c r="BN5133">
        <v>1</v>
      </c>
    </row>
    <row r="5134" spans="1:66" x14ac:dyDescent="0.2">
      <c r="A5134">
        <v>448912706</v>
      </c>
      <c r="B5134" t="s">
        <v>66</v>
      </c>
      <c r="C5134" t="s">
        <v>67</v>
      </c>
      <c r="D5134" t="s">
        <v>68</v>
      </c>
      <c r="E5134" t="s">
        <v>69</v>
      </c>
      <c r="F5134" t="s">
        <v>70</v>
      </c>
      <c r="G5134">
        <v>3036573393217</v>
      </c>
      <c r="H5134">
        <v>30270450</v>
      </c>
      <c r="I5134" t="s">
        <v>71</v>
      </c>
      <c r="J5134">
        <v>170181975</v>
      </c>
      <c r="K5134" t="s">
        <v>72</v>
      </c>
      <c r="L5134" t="s">
        <v>88</v>
      </c>
      <c r="M5134" t="s">
        <v>146</v>
      </c>
      <c r="N5134" t="s">
        <v>147</v>
      </c>
      <c r="O5134" t="s">
        <v>70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90</v>
      </c>
      <c r="V5134" t="s">
        <v>77</v>
      </c>
      <c r="W5134" t="s">
        <v>6544</v>
      </c>
      <c r="X5134" t="s">
        <v>6545</v>
      </c>
      <c r="Y5134" t="s">
        <v>6152</v>
      </c>
      <c r="Z5134">
        <v>35215099408</v>
      </c>
      <c r="AA5134">
        <v>0</v>
      </c>
      <c r="AB5134">
        <v>1</v>
      </c>
      <c r="AC5134">
        <v>0</v>
      </c>
      <c r="AD5134">
        <v>73.25</v>
      </c>
      <c r="AE5134" t="s">
        <v>80</v>
      </c>
      <c r="AF5134">
        <v>0</v>
      </c>
      <c r="AG5134">
        <v>0</v>
      </c>
      <c r="AH5134" t="s">
        <v>70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 t="s">
        <v>70</v>
      </c>
      <c r="AT5134">
        <v>0</v>
      </c>
      <c r="AU5134">
        <v>0</v>
      </c>
      <c r="AV5134">
        <v>359444</v>
      </c>
      <c r="AW5134" t="s">
        <v>6514</v>
      </c>
      <c r="AX5134">
        <v>0</v>
      </c>
      <c r="AY5134" t="s">
        <v>70</v>
      </c>
      <c r="AZ5134" t="s">
        <v>70</v>
      </c>
      <c r="BA5134" t="s">
        <v>70</v>
      </c>
      <c r="BB5134" t="s">
        <v>82</v>
      </c>
      <c r="BC5134" t="s">
        <v>83</v>
      </c>
      <c r="BD5134" t="s">
        <v>84</v>
      </c>
      <c r="BE5134">
        <v>0</v>
      </c>
      <c r="BF5134">
        <v>0</v>
      </c>
      <c r="BG5134">
        <v>0</v>
      </c>
      <c r="BH5134" t="s">
        <v>70</v>
      </c>
      <c r="BI5134" t="s">
        <v>6546</v>
      </c>
      <c r="BJ5134">
        <v>0</v>
      </c>
      <c r="BK5134">
        <v>0</v>
      </c>
      <c r="BL5134">
        <v>0</v>
      </c>
      <c r="BM5134" t="s">
        <v>4568</v>
      </c>
      <c r="BN5134">
        <v>1</v>
      </c>
    </row>
    <row r="5135" spans="1:66" x14ac:dyDescent="0.2">
      <c r="A5135">
        <v>448912706</v>
      </c>
      <c r="B5135" t="s">
        <v>66</v>
      </c>
      <c r="C5135" t="s">
        <v>67</v>
      </c>
      <c r="D5135" t="s">
        <v>68</v>
      </c>
      <c r="E5135" t="s">
        <v>69</v>
      </c>
      <c r="F5135" t="s">
        <v>70</v>
      </c>
      <c r="G5135">
        <v>3036573393218</v>
      </c>
      <c r="H5135">
        <v>30270450</v>
      </c>
      <c r="I5135" t="s">
        <v>71</v>
      </c>
      <c r="J5135">
        <v>170181975</v>
      </c>
      <c r="K5135" t="s">
        <v>72</v>
      </c>
      <c r="L5135" t="s">
        <v>88</v>
      </c>
      <c r="M5135" t="s">
        <v>146</v>
      </c>
      <c r="N5135" t="s">
        <v>147</v>
      </c>
      <c r="O5135" t="s">
        <v>70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90</v>
      </c>
      <c r="V5135" t="s">
        <v>77</v>
      </c>
      <c r="W5135" t="s">
        <v>6544</v>
      </c>
      <c r="X5135" t="s">
        <v>6545</v>
      </c>
      <c r="Y5135" t="s">
        <v>6152</v>
      </c>
      <c r="Z5135">
        <v>35215099408</v>
      </c>
      <c r="AA5135">
        <v>0</v>
      </c>
      <c r="AB5135">
        <v>0</v>
      </c>
      <c r="AC5135">
        <v>1</v>
      </c>
      <c r="AD5135">
        <v>50</v>
      </c>
      <c r="AE5135" t="s">
        <v>80</v>
      </c>
      <c r="AF5135">
        <v>0</v>
      </c>
      <c r="AG5135">
        <v>0</v>
      </c>
      <c r="AH5135" t="s">
        <v>70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 t="s">
        <v>70</v>
      </c>
      <c r="AT5135">
        <v>0</v>
      </c>
      <c r="AU5135">
        <v>0</v>
      </c>
      <c r="AV5135">
        <v>359444</v>
      </c>
      <c r="AW5135" t="s">
        <v>6514</v>
      </c>
      <c r="AX5135">
        <v>0</v>
      </c>
      <c r="AY5135" t="s">
        <v>70</v>
      </c>
      <c r="AZ5135" t="s">
        <v>70</v>
      </c>
      <c r="BA5135" t="s">
        <v>70</v>
      </c>
      <c r="BB5135" t="s">
        <v>87</v>
      </c>
      <c r="BC5135" t="s">
        <v>83</v>
      </c>
      <c r="BD5135" t="s">
        <v>84</v>
      </c>
      <c r="BE5135">
        <v>0</v>
      </c>
      <c r="BF5135">
        <v>0</v>
      </c>
      <c r="BG5135">
        <v>0</v>
      </c>
      <c r="BH5135" t="s">
        <v>70</v>
      </c>
      <c r="BI5135" t="s">
        <v>6546</v>
      </c>
      <c r="BJ5135">
        <v>0</v>
      </c>
      <c r="BK5135">
        <v>0</v>
      </c>
      <c r="BL5135">
        <v>0</v>
      </c>
      <c r="BM5135" t="s">
        <v>4568</v>
      </c>
      <c r="BN5135">
        <v>1</v>
      </c>
    </row>
    <row r="5136" spans="1:66" x14ac:dyDescent="0.2">
      <c r="A5136">
        <v>448912706</v>
      </c>
      <c r="B5136" t="s">
        <v>66</v>
      </c>
      <c r="C5136" t="s">
        <v>67</v>
      </c>
      <c r="D5136" t="s">
        <v>68</v>
      </c>
      <c r="E5136" t="s">
        <v>69</v>
      </c>
      <c r="F5136" t="s">
        <v>70</v>
      </c>
      <c r="G5136">
        <v>3036573393219</v>
      </c>
      <c r="H5136">
        <v>30296128</v>
      </c>
      <c r="I5136" t="s">
        <v>71</v>
      </c>
      <c r="J5136">
        <v>170181975</v>
      </c>
      <c r="K5136" t="s">
        <v>72</v>
      </c>
      <c r="L5136" t="s">
        <v>88</v>
      </c>
      <c r="M5136" t="s">
        <v>74</v>
      </c>
      <c r="N5136" t="s">
        <v>89</v>
      </c>
      <c r="O5136" t="s">
        <v>70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177</v>
      </c>
      <c r="V5136" t="s">
        <v>77</v>
      </c>
      <c r="W5136" t="s">
        <v>6547</v>
      </c>
      <c r="X5136" t="s">
        <v>6548</v>
      </c>
      <c r="Y5136" t="s">
        <v>6152</v>
      </c>
      <c r="Z5136">
        <v>36460740057</v>
      </c>
      <c r="AA5136">
        <v>0</v>
      </c>
      <c r="AB5136">
        <v>1</v>
      </c>
      <c r="AC5136">
        <v>0</v>
      </c>
      <c r="AD5136">
        <v>71.09</v>
      </c>
      <c r="AE5136" t="s">
        <v>80</v>
      </c>
      <c r="AF5136">
        <v>0</v>
      </c>
      <c r="AG5136">
        <v>0</v>
      </c>
      <c r="AH5136" t="s">
        <v>70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 t="s">
        <v>70</v>
      </c>
      <c r="AT5136">
        <v>0</v>
      </c>
      <c r="AU5136">
        <v>0</v>
      </c>
      <c r="AV5136">
        <v>50015084</v>
      </c>
      <c r="AW5136" t="s">
        <v>6549</v>
      </c>
      <c r="AX5136">
        <v>0</v>
      </c>
      <c r="AY5136" t="s">
        <v>70</v>
      </c>
      <c r="AZ5136" t="s">
        <v>70</v>
      </c>
      <c r="BA5136" t="s">
        <v>70</v>
      </c>
      <c r="BB5136" t="s">
        <v>134</v>
      </c>
      <c r="BC5136" t="s">
        <v>83</v>
      </c>
      <c r="BD5136" t="s">
        <v>84</v>
      </c>
      <c r="BE5136">
        <v>0</v>
      </c>
      <c r="BF5136">
        <v>0</v>
      </c>
      <c r="BG5136">
        <v>0</v>
      </c>
      <c r="BH5136" t="s">
        <v>70</v>
      </c>
      <c r="BI5136" t="s">
        <v>6550</v>
      </c>
      <c r="BJ5136">
        <v>0</v>
      </c>
      <c r="BK5136">
        <v>0</v>
      </c>
      <c r="BL5136">
        <v>0</v>
      </c>
      <c r="BM5136" t="s">
        <v>6551</v>
      </c>
      <c r="BN5136">
        <v>1</v>
      </c>
    </row>
    <row r="5137" spans="1:66" x14ac:dyDescent="0.2">
      <c r="A5137">
        <v>448912706</v>
      </c>
      <c r="B5137" t="s">
        <v>66</v>
      </c>
      <c r="C5137" t="s">
        <v>67</v>
      </c>
      <c r="D5137" t="s">
        <v>68</v>
      </c>
      <c r="E5137" t="s">
        <v>69</v>
      </c>
      <c r="F5137" t="s">
        <v>70</v>
      </c>
      <c r="G5137">
        <v>3036573393220</v>
      </c>
      <c r="H5137">
        <v>30296128</v>
      </c>
      <c r="I5137" t="s">
        <v>71</v>
      </c>
      <c r="J5137">
        <v>170181975</v>
      </c>
      <c r="K5137" t="s">
        <v>72</v>
      </c>
      <c r="L5137" t="s">
        <v>88</v>
      </c>
      <c r="M5137" t="s">
        <v>74</v>
      </c>
      <c r="N5137" t="s">
        <v>89</v>
      </c>
      <c r="O5137" t="s">
        <v>137</v>
      </c>
      <c r="P5137">
        <v>1</v>
      </c>
      <c r="Q5137">
        <v>2880</v>
      </c>
      <c r="R5137">
        <v>2059</v>
      </c>
      <c r="S5137">
        <v>0</v>
      </c>
      <c r="T5137">
        <v>29.5</v>
      </c>
      <c r="U5137" t="s">
        <v>177</v>
      </c>
      <c r="V5137" t="s">
        <v>137</v>
      </c>
      <c r="W5137" t="s">
        <v>6547</v>
      </c>
      <c r="X5137" t="s">
        <v>6548</v>
      </c>
      <c r="Y5137" t="s">
        <v>6152</v>
      </c>
      <c r="Z5137">
        <v>36460740057</v>
      </c>
      <c r="AA5137">
        <v>2880</v>
      </c>
      <c r="AB5137">
        <v>0</v>
      </c>
      <c r="AC5137">
        <v>0</v>
      </c>
      <c r="AD5137">
        <v>0</v>
      </c>
      <c r="AE5137" t="s">
        <v>80</v>
      </c>
      <c r="AF5137">
        <v>0</v>
      </c>
      <c r="AG5137">
        <v>0</v>
      </c>
      <c r="AH5137" t="s">
        <v>70</v>
      </c>
      <c r="AI5137">
        <v>23.76</v>
      </c>
      <c r="AJ5137">
        <v>24.58</v>
      </c>
      <c r="AK5137">
        <v>0.82</v>
      </c>
      <c r="AL5137">
        <v>0</v>
      </c>
      <c r="AM5137">
        <v>0</v>
      </c>
      <c r="AN5137">
        <v>23.83</v>
      </c>
      <c r="AO5137">
        <v>1991.27</v>
      </c>
      <c r="AP5137">
        <v>0</v>
      </c>
      <c r="AQ5137">
        <v>39.130000000000003</v>
      </c>
      <c r="AR5137">
        <v>1.9</v>
      </c>
      <c r="AS5137" t="s">
        <v>138</v>
      </c>
      <c r="AT5137">
        <v>23.833333333333332</v>
      </c>
      <c r="AU5137">
        <v>4.7699999999999996</v>
      </c>
      <c r="AV5137">
        <v>50015084</v>
      </c>
      <c r="AW5137" t="s">
        <v>6549</v>
      </c>
      <c r="AX5137">
        <v>0</v>
      </c>
      <c r="AY5137" t="s">
        <v>70</v>
      </c>
      <c r="AZ5137" t="s">
        <v>70</v>
      </c>
      <c r="BA5137" t="s">
        <v>70</v>
      </c>
      <c r="BB5137" t="s">
        <v>70</v>
      </c>
      <c r="BC5137" t="s">
        <v>83</v>
      </c>
      <c r="BD5137" t="s">
        <v>84</v>
      </c>
      <c r="BE5137">
        <v>0</v>
      </c>
      <c r="BF5137">
        <v>0</v>
      </c>
      <c r="BG5137">
        <v>0</v>
      </c>
      <c r="BH5137" t="s">
        <v>70</v>
      </c>
      <c r="BI5137" t="s">
        <v>6550</v>
      </c>
      <c r="BJ5137">
        <v>0</v>
      </c>
      <c r="BK5137">
        <v>0</v>
      </c>
      <c r="BL5137">
        <v>0</v>
      </c>
      <c r="BM5137" t="s">
        <v>6551</v>
      </c>
      <c r="BN5137">
        <v>1</v>
      </c>
    </row>
    <row r="5138" spans="1:66" x14ac:dyDescent="0.2">
      <c r="A5138">
        <v>448912706</v>
      </c>
      <c r="B5138" t="s">
        <v>66</v>
      </c>
      <c r="C5138" t="s">
        <v>67</v>
      </c>
      <c r="D5138" t="s">
        <v>68</v>
      </c>
      <c r="E5138" t="s">
        <v>69</v>
      </c>
      <c r="F5138" t="s">
        <v>70</v>
      </c>
      <c r="G5138">
        <v>3036573393221</v>
      </c>
      <c r="H5138">
        <v>27946301</v>
      </c>
      <c r="I5138" t="s">
        <v>71</v>
      </c>
      <c r="J5138">
        <v>174354791</v>
      </c>
      <c r="K5138" t="s">
        <v>72</v>
      </c>
      <c r="L5138" t="s">
        <v>73</v>
      </c>
      <c r="M5138" t="s">
        <v>232</v>
      </c>
      <c r="N5138" t="s">
        <v>233</v>
      </c>
      <c r="O5138" t="s">
        <v>70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298</v>
      </c>
      <c r="V5138" t="s">
        <v>77</v>
      </c>
      <c r="W5138" t="s">
        <v>6552</v>
      </c>
      <c r="X5138" t="s">
        <v>6553</v>
      </c>
      <c r="Y5138" t="s">
        <v>6152</v>
      </c>
      <c r="Z5138">
        <v>31333961699</v>
      </c>
      <c r="AA5138">
        <v>0</v>
      </c>
      <c r="AB5138">
        <v>1</v>
      </c>
      <c r="AC5138">
        <v>0</v>
      </c>
      <c r="AD5138">
        <v>120.04</v>
      </c>
      <c r="AE5138" t="s">
        <v>80</v>
      </c>
      <c r="AF5138">
        <v>0</v>
      </c>
      <c r="AG5138">
        <v>0</v>
      </c>
      <c r="AH5138" t="s">
        <v>70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 t="s">
        <v>70</v>
      </c>
      <c r="AT5138">
        <v>0</v>
      </c>
      <c r="AU5138">
        <v>0</v>
      </c>
      <c r="AV5138">
        <v>2141</v>
      </c>
      <c r="AW5138" t="s">
        <v>6554</v>
      </c>
      <c r="AX5138">
        <v>0</v>
      </c>
      <c r="AY5138" t="s">
        <v>70</v>
      </c>
      <c r="AZ5138" t="s">
        <v>70</v>
      </c>
      <c r="BA5138" t="s">
        <v>70</v>
      </c>
      <c r="BB5138" t="s">
        <v>134</v>
      </c>
      <c r="BC5138" t="s">
        <v>83</v>
      </c>
      <c r="BD5138" t="s">
        <v>84</v>
      </c>
      <c r="BE5138">
        <v>0</v>
      </c>
      <c r="BF5138">
        <v>0</v>
      </c>
      <c r="BG5138">
        <v>0</v>
      </c>
      <c r="BH5138" t="s">
        <v>70</v>
      </c>
      <c r="BI5138" t="s">
        <v>6555</v>
      </c>
      <c r="BJ5138">
        <v>0</v>
      </c>
      <c r="BK5138">
        <v>0</v>
      </c>
      <c r="BL5138">
        <v>0</v>
      </c>
      <c r="BM5138" t="s">
        <v>6556</v>
      </c>
      <c r="BN5138">
        <v>1</v>
      </c>
    </row>
    <row r="5139" spans="1:66" x14ac:dyDescent="0.2">
      <c r="A5139">
        <v>448912706</v>
      </c>
      <c r="B5139" t="s">
        <v>66</v>
      </c>
      <c r="C5139" t="s">
        <v>67</v>
      </c>
      <c r="D5139" t="s">
        <v>68</v>
      </c>
      <c r="E5139" t="s">
        <v>69</v>
      </c>
      <c r="F5139" t="s">
        <v>70</v>
      </c>
      <c r="G5139">
        <v>3036573393222</v>
      </c>
      <c r="H5139">
        <v>27946301</v>
      </c>
      <c r="I5139" t="s">
        <v>71</v>
      </c>
      <c r="J5139">
        <v>174354791</v>
      </c>
      <c r="K5139" t="s">
        <v>72</v>
      </c>
      <c r="L5139" t="s">
        <v>73</v>
      </c>
      <c r="M5139" t="s">
        <v>232</v>
      </c>
      <c r="N5139" t="s">
        <v>233</v>
      </c>
      <c r="O5139" t="s">
        <v>137</v>
      </c>
      <c r="P5139">
        <v>1</v>
      </c>
      <c r="Q5139">
        <v>2760</v>
      </c>
      <c r="R5139">
        <v>2001</v>
      </c>
      <c r="S5139">
        <v>0</v>
      </c>
      <c r="T5139">
        <v>29.5</v>
      </c>
      <c r="U5139" t="s">
        <v>298</v>
      </c>
      <c r="V5139" t="s">
        <v>137</v>
      </c>
      <c r="W5139" t="s">
        <v>6552</v>
      </c>
      <c r="X5139" t="s">
        <v>6553</v>
      </c>
      <c r="Y5139" t="s">
        <v>6152</v>
      </c>
      <c r="Z5139">
        <v>31333961699</v>
      </c>
      <c r="AA5139">
        <v>2760</v>
      </c>
      <c r="AB5139">
        <v>0</v>
      </c>
      <c r="AC5139">
        <v>0</v>
      </c>
      <c r="AD5139">
        <v>0</v>
      </c>
      <c r="AE5139" t="s">
        <v>80</v>
      </c>
      <c r="AF5139">
        <v>0</v>
      </c>
      <c r="AG5139">
        <v>0</v>
      </c>
      <c r="AH5139" t="s">
        <v>70</v>
      </c>
      <c r="AI5139">
        <v>22.92</v>
      </c>
      <c r="AJ5139">
        <v>24.58</v>
      </c>
      <c r="AK5139">
        <v>1.66</v>
      </c>
      <c r="AL5139">
        <v>0</v>
      </c>
      <c r="AM5139">
        <v>0</v>
      </c>
      <c r="AN5139">
        <v>46</v>
      </c>
      <c r="AO5139">
        <v>1907.78</v>
      </c>
      <c r="AP5139">
        <v>0</v>
      </c>
      <c r="AQ5139">
        <v>38.020000000000003</v>
      </c>
      <c r="AR5139">
        <v>1.9</v>
      </c>
      <c r="AS5139" t="s">
        <v>138</v>
      </c>
      <c r="AT5139">
        <v>46</v>
      </c>
      <c r="AU5139">
        <v>9.1999999999999993</v>
      </c>
      <c r="AV5139">
        <v>2141</v>
      </c>
      <c r="AW5139" t="s">
        <v>6554</v>
      </c>
      <c r="AX5139">
        <v>0</v>
      </c>
      <c r="AY5139" t="s">
        <v>70</v>
      </c>
      <c r="AZ5139" t="s">
        <v>70</v>
      </c>
      <c r="BA5139" t="s">
        <v>70</v>
      </c>
      <c r="BB5139" t="s">
        <v>70</v>
      </c>
      <c r="BC5139" t="s">
        <v>83</v>
      </c>
      <c r="BD5139" t="s">
        <v>84</v>
      </c>
      <c r="BE5139">
        <v>0</v>
      </c>
      <c r="BF5139">
        <v>0</v>
      </c>
      <c r="BG5139">
        <v>0</v>
      </c>
      <c r="BH5139" t="s">
        <v>70</v>
      </c>
      <c r="BI5139" t="s">
        <v>6555</v>
      </c>
      <c r="BJ5139">
        <v>0</v>
      </c>
      <c r="BK5139">
        <v>0</v>
      </c>
      <c r="BL5139">
        <v>0</v>
      </c>
      <c r="BM5139" t="s">
        <v>6556</v>
      </c>
      <c r="BN5139">
        <v>1</v>
      </c>
    </row>
    <row r="5140" spans="1:66" x14ac:dyDescent="0.2">
      <c r="A5140">
        <v>448912706</v>
      </c>
      <c r="B5140" t="s">
        <v>66</v>
      </c>
      <c r="C5140" t="s">
        <v>67</v>
      </c>
      <c r="D5140" t="s">
        <v>68</v>
      </c>
      <c r="E5140" t="s">
        <v>69</v>
      </c>
      <c r="F5140" t="s">
        <v>70</v>
      </c>
      <c r="G5140">
        <v>3036573393223</v>
      </c>
      <c r="H5140">
        <v>27368317</v>
      </c>
      <c r="I5140" t="s">
        <v>71</v>
      </c>
      <c r="J5140">
        <v>174824033</v>
      </c>
      <c r="K5140" t="s">
        <v>72</v>
      </c>
      <c r="L5140" t="s">
        <v>212</v>
      </c>
      <c r="M5140" t="s">
        <v>146</v>
      </c>
      <c r="N5140" t="s">
        <v>474</v>
      </c>
      <c r="O5140" t="s">
        <v>70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76</v>
      </c>
      <c r="V5140" t="s">
        <v>77</v>
      </c>
      <c r="W5140" t="s">
        <v>6557</v>
      </c>
      <c r="X5140" t="s">
        <v>6558</v>
      </c>
      <c r="Y5140" t="s">
        <v>6152</v>
      </c>
      <c r="Z5140">
        <v>29968086141</v>
      </c>
      <c r="AA5140">
        <v>0</v>
      </c>
      <c r="AB5140">
        <v>1</v>
      </c>
      <c r="AC5140">
        <v>0</v>
      </c>
      <c r="AD5140">
        <v>72.67</v>
      </c>
      <c r="AE5140" t="s">
        <v>80</v>
      </c>
      <c r="AF5140">
        <v>0</v>
      </c>
      <c r="AG5140">
        <v>0</v>
      </c>
      <c r="AH5140" t="s">
        <v>70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 t="s">
        <v>70</v>
      </c>
      <c r="AT5140">
        <v>0</v>
      </c>
      <c r="AU5140">
        <v>0</v>
      </c>
      <c r="AV5140">
        <v>50015433</v>
      </c>
      <c r="AW5140" t="s">
        <v>6559</v>
      </c>
      <c r="AX5140">
        <v>0</v>
      </c>
      <c r="AY5140" t="s">
        <v>70</v>
      </c>
      <c r="AZ5140" t="s">
        <v>70</v>
      </c>
      <c r="BA5140" t="s">
        <v>70</v>
      </c>
      <c r="BB5140" t="s">
        <v>82</v>
      </c>
      <c r="BC5140" t="s">
        <v>83</v>
      </c>
      <c r="BD5140" t="s">
        <v>84</v>
      </c>
      <c r="BE5140">
        <v>0</v>
      </c>
      <c r="BF5140">
        <v>0</v>
      </c>
      <c r="BG5140">
        <v>0</v>
      </c>
      <c r="BH5140" t="s">
        <v>70</v>
      </c>
      <c r="BI5140" t="s">
        <v>6560</v>
      </c>
      <c r="BJ5140">
        <v>0</v>
      </c>
      <c r="BK5140">
        <v>0</v>
      </c>
      <c r="BL5140">
        <v>0</v>
      </c>
      <c r="BM5140" t="s">
        <v>6561</v>
      </c>
      <c r="BN5140">
        <v>1</v>
      </c>
    </row>
    <row r="5141" spans="1:66" x14ac:dyDescent="0.2">
      <c r="A5141">
        <v>448912706</v>
      </c>
      <c r="B5141" t="s">
        <v>66</v>
      </c>
      <c r="C5141" t="s">
        <v>67</v>
      </c>
      <c r="D5141" t="s">
        <v>68</v>
      </c>
      <c r="E5141" t="s">
        <v>69</v>
      </c>
      <c r="F5141" t="s">
        <v>70</v>
      </c>
      <c r="G5141">
        <v>3036573393224</v>
      </c>
      <c r="H5141">
        <v>27368317</v>
      </c>
      <c r="I5141" t="s">
        <v>71</v>
      </c>
      <c r="J5141">
        <v>174824033</v>
      </c>
      <c r="K5141" t="s">
        <v>72</v>
      </c>
      <c r="L5141" t="s">
        <v>212</v>
      </c>
      <c r="M5141" t="s">
        <v>146</v>
      </c>
      <c r="N5141" t="s">
        <v>474</v>
      </c>
      <c r="O5141" t="s">
        <v>70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76</v>
      </c>
      <c r="V5141" t="s">
        <v>77</v>
      </c>
      <c r="W5141" t="s">
        <v>6557</v>
      </c>
      <c r="X5141" t="s">
        <v>6558</v>
      </c>
      <c r="Y5141" t="s">
        <v>6152</v>
      </c>
      <c r="Z5141">
        <v>29968086141</v>
      </c>
      <c r="AA5141">
        <v>0</v>
      </c>
      <c r="AB5141">
        <v>0</v>
      </c>
      <c r="AC5141">
        <v>1</v>
      </c>
      <c r="AD5141">
        <v>50</v>
      </c>
      <c r="AE5141" t="s">
        <v>80</v>
      </c>
      <c r="AF5141">
        <v>0</v>
      </c>
      <c r="AG5141">
        <v>0</v>
      </c>
      <c r="AH5141" t="s">
        <v>70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 t="s">
        <v>70</v>
      </c>
      <c r="AT5141">
        <v>0</v>
      </c>
      <c r="AU5141">
        <v>0</v>
      </c>
      <c r="AV5141">
        <v>50015433</v>
      </c>
      <c r="AW5141" t="s">
        <v>6559</v>
      </c>
      <c r="AX5141">
        <v>0</v>
      </c>
      <c r="AY5141" t="s">
        <v>70</v>
      </c>
      <c r="AZ5141" t="s">
        <v>70</v>
      </c>
      <c r="BA5141" t="s">
        <v>70</v>
      </c>
      <c r="BB5141" t="s">
        <v>87</v>
      </c>
      <c r="BC5141" t="s">
        <v>83</v>
      </c>
      <c r="BD5141" t="s">
        <v>84</v>
      </c>
      <c r="BE5141">
        <v>0</v>
      </c>
      <c r="BF5141">
        <v>0</v>
      </c>
      <c r="BG5141">
        <v>0</v>
      </c>
      <c r="BH5141" t="s">
        <v>70</v>
      </c>
      <c r="BI5141" t="s">
        <v>6560</v>
      </c>
      <c r="BJ5141">
        <v>0</v>
      </c>
      <c r="BK5141">
        <v>0</v>
      </c>
      <c r="BL5141">
        <v>0</v>
      </c>
      <c r="BM5141" t="s">
        <v>6561</v>
      </c>
      <c r="BN5141">
        <v>1</v>
      </c>
    </row>
    <row r="5142" spans="1:66" x14ac:dyDescent="0.2">
      <c r="A5142">
        <v>448912706</v>
      </c>
      <c r="B5142" t="s">
        <v>66</v>
      </c>
      <c r="C5142" t="s">
        <v>67</v>
      </c>
      <c r="D5142" t="s">
        <v>68</v>
      </c>
      <c r="E5142" t="s">
        <v>69</v>
      </c>
      <c r="F5142" t="s">
        <v>70</v>
      </c>
      <c r="G5142">
        <v>3036573393225</v>
      </c>
      <c r="H5142">
        <v>25048581</v>
      </c>
      <c r="I5142" t="s">
        <v>367</v>
      </c>
      <c r="J5142">
        <v>286737187</v>
      </c>
      <c r="K5142" t="s">
        <v>72</v>
      </c>
      <c r="L5142" t="s">
        <v>368</v>
      </c>
      <c r="M5142" t="s">
        <v>369</v>
      </c>
      <c r="N5142" t="s">
        <v>370</v>
      </c>
      <c r="O5142" t="s">
        <v>70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90</v>
      </c>
      <c r="V5142" t="s">
        <v>77</v>
      </c>
      <c r="W5142" t="s">
        <v>6562</v>
      </c>
      <c r="X5142" t="s">
        <v>6563</v>
      </c>
      <c r="Y5142" t="s">
        <v>6152</v>
      </c>
      <c r="Z5142">
        <v>26099921787</v>
      </c>
      <c r="AA5142">
        <v>0</v>
      </c>
      <c r="AB5142">
        <v>1</v>
      </c>
      <c r="AC5142">
        <v>0</v>
      </c>
      <c r="AD5142">
        <v>67.48</v>
      </c>
      <c r="AE5142" t="s">
        <v>373</v>
      </c>
      <c r="AF5142">
        <v>0</v>
      </c>
      <c r="AG5142">
        <v>0</v>
      </c>
      <c r="AH5142" t="s">
        <v>70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 t="s">
        <v>70</v>
      </c>
      <c r="AT5142">
        <v>0</v>
      </c>
      <c r="AU5142">
        <v>0</v>
      </c>
      <c r="AV5142">
        <v>158400</v>
      </c>
      <c r="AW5142" t="s">
        <v>6564</v>
      </c>
      <c r="AX5142">
        <v>0</v>
      </c>
      <c r="AY5142" t="s">
        <v>70</v>
      </c>
      <c r="AZ5142" t="s">
        <v>70</v>
      </c>
      <c r="BA5142" t="s">
        <v>70</v>
      </c>
      <c r="BB5142" t="s">
        <v>82</v>
      </c>
      <c r="BC5142" t="s">
        <v>83</v>
      </c>
      <c r="BD5142" t="s">
        <v>84</v>
      </c>
      <c r="BE5142">
        <v>0</v>
      </c>
      <c r="BF5142">
        <v>0</v>
      </c>
      <c r="BG5142">
        <v>0</v>
      </c>
      <c r="BH5142" t="s">
        <v>70</v>
      </c>
      <c r="BI5142" t="s">
        <v>6565</v>
      </c>
      <c r="BJ5142">
        <v>0</v>
      </c>
      <c r="BK5142">
        <v>0</v>
      </c>
      <c r="BL5142">
        <v>0</v>
      </c>
      <c r="BM5142" t="s">
        <v>5759</v>
      </c>
      <c r="BN5142">
        <v>1</v>
      </c>
    </row>
    <row r="5143" spans="1:66" x14ac:dyDescent="0.2">
      <c r="A5143">
        <v>448912706</v>
      </c>
      <c r="B5143" t="s">
        <v>66</v>
      </c>
      <c r="C5143" t="s">
        <v>67</v>
      </c>
      <c r="D5143" t="s">
        <v>68</v>
      </c>
      <c r="E5143" t="s">
        <v>69</v>
      </c>
      <c r="F5143" t="s">
        <v>70</v>
      </c>
      <c r="G5143">
        <v>3036573393226</v>
      </c>
      <c r="H5143">
        <v>25048581</v>
      </c>
      <c r="I5143" t="s">
        <v>367</v>
      </c>
      <c r="J5143">
        <v>286737187</v>
      </c>
      <c r="K5143" t="s">
        <v>72</v>
      </c>
      <c r="L5143" t="s">
        <v>368</v>
      </c>
      <c r="M5143" t="s">
        <v>369</v>
      </c>
      <c r="N5143" t="s">
        <v>370</v>
      </c>
      <c r="O5143" t="s">
        <v>70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90</v>
      </c>
      <c r="V5143" t="s">
        <v>77</v>
      </c>
      <c r="W5143" t="s">
        <v>6562</v>
      </c>
      <c r="X5143" t="s">
        <v>6563</v>
      </c>
      <c r="Y5143" t="s">
        <v>6152</v>
      </c>
      <c r="Z5143">
        <v>26099921787</v>
      </c>
      <c r="AA5143">
        <v>0</v>
      </c>
      <c r="AB5143">
        <v>0</v>
      </c>
      <c r="AC5143">
        <v>1</v>
      </c>
      <c r="AD5143">
        <v>50</v>
      </c>
      <c r="AE5143" t="s">
        <v>373</v>
      </c>
      <c r="AF5143">
        <v>0</v>
      </c>
      <c r="AG5143">
        <v>0</v>
      </c>
      <c r="AH5143" t="s">
        <v>70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 t="s">
        <v>70</v>
      </c>
      <c r="AT5143">
        <v>0</v>
      </c>
      <c r="AU5143">
        <v>0</v>
      </c>
      <c r="AV5143">
        <v>158400</v>
      </c>
      <c r="AW5143" t="s">
        <v>6564</v>
      </c>
      <c r="AX5143">
        <v>0</v>
      </c>
      <c r="AY5143" t="s">
        <v>70</v>
      </c>
      <c r="AZ5143" t="s">
        <v>70</v>
      </c>
      <c r="BA5143" t="s">
        <v>70</v>
      </c>
      <c r="BB5143" t="s">
        <v>87</v>
      </c>
      <c r="BC5143" t="s">
        <v>83</v>
      </c>
      <c r="BD5143" t="s">
        <v>84</v>
      </c>
      <c r="BE5143">
        <v>0</v>
      </c>
      <c r="BF5143">
        <v>0</v>
      </c>
      <c r="BG5143">
        <v>0</v>
      </c>
      <c r="BH5143" t="s">
        <v>70</v>
      </c>
      <c r="BI5143" t="s">
        <v>6565</v>
      </c>
      <c r="BJ5143">
        <v>0</v>
      </c>
      <c r="BK5143">
        <v>0</v>
      </c>
      <c r="BL5143">
        <v>0</v>
      </c>
      <c r="BM5143" t="s">
        <v>5759</v>
      </c>
      <c r="BN5143">
        <v>1</v>
      </c>
    </row>
    <row r="5144" spans="1:66" x14ac:dyDescent="0.2">
      <c r="A5144">
        <v>448912706</v>
      </c>
      <c r="B5144" t="s">
        <v>66</v>
      </c>
      <c r="C5144" t="s">
        <v>67</v>
      </c>
      <c r="D5144" t="s">
        <v>68</v>
      </c>
      <c r="E5144" t="s">
        <v>69</v>
      </c>
      <c r="F5144" t="s">
        <v>70</v>
      </c>
      <c r="G5144">
        <v>3036573393227</v>
      </c>
      <c r="H5144">
        <v>27064010</v>
      </c>
      <c r="I5144" t="s">
        <v>71</v>
      </c>
      <c r="J5144">
        <v>207482439</v>
      </c>
      <c r="K5144" t="s">
        <v>72</v>
      </c>
      <c r="L5144" t="s">
        <v>124</v>
      </c>
      <c r="M5144" t="s">
        <v>109</v>
      </c>
      <c r="N5144" t="s">
        <v>832</v>
      </c>
      <c r="O5144" t="s">
        <v>70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76</v>
      </c>
      <c r="V5144" t="s">
        <v>77</v>
      </c>
      <c r="W5144" t="s">
        <v>6566</v>
      </c>
      <c r="X5144" t="s">
        <v>6567</v>
      </c>
      <c r="Y5144" t="s">
        <v>6152</v>
      </c>
      <c r="Z5144">
        <v>31131563590</v>
      </c>
      <c r="AA5144">
        <v>0</v>
      </c>
      <c r="AB5144">
        <v>1</v>
      </c>
      <c r="AC5144">
        <v>0</v>
      </c>
      <c r="AD5144">
        <v>66</v>
      </c>
      <c r="AE5144" t="s">
        <v>80</v>
      </c>
      <c r="AF5144">
        <v>0</v>
      </c>
      <c r="AG5144">
        <v>0</v>
      </c>
      <c r="AH5144" t="s">
        <v>70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 t="s">
        <v>70</v>
      </c>
      <c r="AT5144">
        <v>0</v>
      </c>
      <c r="AU5144">
        <v>0</v>
      </c>
      <c r="AV5144">
        <v>100827</v>
      </c>
      <c r="AW5144" t="s">
        <v>3212</v>
      </c>
      <c r="AX5144">
        <v>0</v>
      </c>
      <c r="AY5144" t="s">
        <v>70</v>
      </c>
      <c r="AZ5144" t="s">
        <v>70</v>
      </c>
      <c r="BA5144" t="s">
        <v>70</v>
      </c>
      <c r="BB5144" t="s">
        <v>134</v>
      </c>
      <c r="BC5144" t="s">
        <v>83</v>
      </c>
      <c r="BD5144" t="s">
        <v>84</v>
      </c>
      <c r="BE5144">
        <v>0</v>
      </c>
      <c r="BF5144">
        <v>0</v>
      </c>
      <c r="BG5144">
        <v>0</v>
      </c>
      <c r="BH5144" t="s">
        <v>70</v>
      </c>
      <c r="BI5144" t="s">
        <v>6568</v>
      </c>
      <c r="BJ5144">
        <v>0</v>
      </c>
      <c r="BK5144">
        <v>0</v>
      </c>
      <c r="BL5144">
        <v>0</v>
      </c>
      <c r="BM5144" t="s">
        <v>6569</v>
      </c>
      <c r="BN5144">
        <v>1</v>
      </c>
    </row>
    <row r="5145" spans="1:66" x14ac:dyDescent="0.2">
      <c r="A5145">
        <v>448912706</v>
      </c>
      <c r="B5145" t="s">
        <v>66</v>
      </c>
      <c r="C5145" t="s">
        <v>67</v>
      </c>
      <c r="D5145" t="s">
        <v>68</v>
      </c>
      <c r="E5145" t="s">
        <v>69</v>
      </c>
      <c r="F5145" t="s">
        <v>70</v>
      </c>
      <c r="G5145">
        <v>3036573393228</v>
      </c>
      <c r="H5145">
        <v>27064010</v>
      </c>
      <c r="I5145" t="s">
        <v>71</v>
      </c>
      <c r="J5145">
        <v>207482439</v>
      </c>
      <c r="K5145" t="s">
        <v>72</v>
      </c>
      <c r="L5145" t="s">
        <v>124</v>
      </c>
      <c r="M5145" t="s">
        <v>109</v>
      </c>
      <c r="N5145" t="s">
        <v>832</v>
      </c>
      <c r="O5145" t="s">
        <v>137</v>
      </c>
      <c r="P5145">
        <v>1</v>
      </c>
      <c r="Q5145">
        <v>2760</v>
      </c>
      <c r="R5145">
        <v>2042</v>
      </c>
      <c r="S5145">
        <v>0</v>
      </c>
      <c r="T5145">
        <v>29.5</v>
      </c>
      <c r="U5145" t="s">
        <v>76</v>
      </c>
      <c r="V5145" t="s">
        <v>137</v>
      </c>
      <c r="W5145" t="s">
        <v>6566</v>
      </c>
      <c r="X5145" t="s">
        <v>6567</v>
      </c>
      <c r="Y5145" t="s">
        <v>6152</v>
      </c>
      <c r="Z5145">
        <v>31131563590</v>
      </c>
      <c r="AA5145">
        <v>2760</v>
      </c>
      <c r="AB5145">
        <v>0</v>
      </c>
      <c r="AC5145">
        <v>0</v>
      </c>
      <c r="AD5145">
        <v>0</v>
      </c>
      <c r="AE5145" t="s">
        <v>80</v>
      </c>
      <c r="AF5145">
        <v>0</v>
      </c>
      <c r="AG5145">
        <v>0</v>
      </c>
      <c r="AH5145" t="s">
        <v>70</v>
      </c>
      <c r="AI5145">
        <v>21.68</v>
      </c>
      <c r="AJ5145">
        <v>24.58</v>
      </c>
      <c r="AK5145">
        <v>2.9</v>
      </c>
      <c r="AL5145">
        <v>0</v>
      </c>
      <c r="AM5145">
        <v>0</v>
      </c>
      <c r="AN5145">
        <v>80.17</v>
      </c>
      <c r="AO5145">
        <v>1906.99</v>
      </c>
      <c r="AP5145">
        <v>0</v>
      </c>
      <c r="AQ5145">
        <v>38.81</v>
      </c>
      <c r="AR5145">
        <v>1.9</v>
      </c>
      <c r="AS5145" t="s">
        <v>1455</v>
      </c>
      <c r="AT5145">
        <v>80.166666666666671</v>
      </c>
      <c r="AU5145">
        <v>16.03</v>
      </c>
      <c r="AV5145">
        <v>100827</v>
      </c>
      <c r="AW5145" t="s">
        <v>3212</v>
      </c>
      <c r="AX5145">
        <v>0</v>
      </c>
      <c r="AY5145" t="s">
        <v>70</v>
      </c>
      <c r="AZ5145" t="s">
        <v>70</v>
      </c>
      <c r="BA5145" t="s">
        <v>70</v>
      </c>
      <c r="BB5145" t="s">
        <v>70</v>
      </c>
      <c r="BC5145" t="s">
        <v>83</v>
      </c>
      <c r="BD5145" t="s">
        <v>84</v>
      </c>
      <c r="BE5145">
        <v>0</v>
      </c>
      <c r="BF5145">
        <v>0</v>
      </c>
      <c r="BG5145">
        <v>0</v>
      </c>
      <c r="BH5145" t="s">
        <v>70</v>
      </c>
      <c r="BI5145" t="s">
        <v>6568</v>
      </c>
      <c r="BJ5145">
        <v>0</v>
      </c>
      <c r="BK5145">
        <v>0</v>
      </c>
      <c r="BL5145">
        <v>0</v>
      </c>
      <c r="BM5145" t="s">
        <v>6569</v>
      </c>
      <c r="BN5145">
        <v>1</v>
      </c>
    </row>
    <row r="5146" spans="1:66" x14ac:dyDescent="0.2">
      <c r="A5146">
        <v>448912706</v>
      </c>
      <c r="B5146" t="s">
        <v>66</v>
      </c>
      <c r="C5146" t="s">
        <v>67</v>
      </c>
      <c r="D5146" t="s">
        <v>68</v>
      </c>
      <c r="E5146" t="s">
        <v>69</v>
      </c>
      <c r="F5146" t="s">
        <v>70</v>
      </c>
      <c r="G5146">
        <v>3036573393229</v>
      </c>
      <c r="H5146">
        <v>27946301</v>
      </c>
      <c r="I5146" t="s">
        <v>71</v>
      </c>
      <c r="J5146">
        <v>174354791</v>
      </c>
      <c r="K5146" t="s">
        <v>72</v>
      </c>
      <c r="L5146" t="s">
        <v>73</v>
      </c>
      <c r="M5146" t="s">
        <v>304</v>
      </c>
      <c r="N5146" t="s">
        <v>1285</v>
      </c>
      <c r="O5146" t="s">
        <v>70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255</v>
      </c>
      <c r="V5146" t="s">
        <v>77</v>
      </c>
      <c r="W5146" t="s">
        <v>6552</v>
      </c>
      <c r="X5146" t="s">
        <v>6570</v>
      </c>
      <c r="Y5146" t="s">
        <v>6152</v>
      </c>
      <c r="Z5146">
        <v>31333961607</v>
      </c>
      <c r="AA5146">
        <v>0</v>
      </c>
      <c r="AB5146">
        <v>1</v>
      </c>
      <c r="AC5146">
        <v>0</v>
      </c>
      <c r="AD5146">
        <v>86.69</v>
      </c>
      <c r="AE5146" t="s">
        <v>80</v>
      </c>
      <c r="AF5146">
        <v>0</v>
      </c>
      <c r="AG5146">
        <v>0</v>
      </c>
      <c r="AH5146" t="s">
        <v>70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 t="s">
        <v>70</v>
      </c>
      <c r="AT5146">
        <v>0</v>
      </c>
      <c r="AU5146">
        <v>0</v>
      </c>
      <c r="AV5146">
        <v>2141</v>
      </c>
      <c r="AW5146" t="s">
        <v>6554</v>
      </c>
      <c r="AX5146">
        <v>0</v>
      </c>
      <c r="AY5146" t="s">
        <v>70</v>
      </c>
      <c r="AZ5146" t="s">
        <v>70</v>
      </c>
      <c r="BA5146" t="s">
        <v>70</v>
      </c>
      <c r="BB5146" t="s">
        <v>82</v>
      </c>
      <c r="BC5146" t="s">
        <v>83</v>
      </c>
      <c r="BD5146" t="s">
        <v>84</v>
      </c>
      <c r="BE5146">
        <v>0</v>
      </c>
      <c r="BF5146">
        <v>0</v>
      </c>
      <c r="BG5146">
        <v>0</v>
      </c>
      <c r="BH5146" t="s">
        <v>70</v>
      </c>
      <c r="BI5146" t="s">
        <v>6571</v>
      </c>
      <c r="BJ5146">
        <v>0</v>
      </c>
      <c r="BK5146">
        <v>0</v>
      </c>
      <c r="BL5146">
        <v>0</v>
      </c>
      <c r="BM5146" t="s">
        <v>6572</v>
      </c>
      <c r="BN5146">
        <v>1</v>
      </c>
    </row>
    <row r="5147" spans="1:66" x14ac:dyDescent="0.2">
      <c r="A5147">
        <v>448912706</v>
      </c>
      <c r="B5147" t="s">
        <v>66</v>
      </c>
      <c r="C5147" t="s">
        <v>67</v>
      </c>
      <c r="D5147" t="s">
        <v>68</v>
      </c>
      <c r="E5147" t="s">
        <v>69</v>
      </c>
      <c r="F5147" t="s">
        <v>70</v>
      </c>
      <c r="G5147">
        <v>3036573393230</v>
      </c>
      <c r="H5147">
        <v>27946301</v>
      </c>
      <c r="I5147" t="s">
        <v>71</v>
      </c>
      <c r="J5147">
        <v>174354791</v>
      </c>
      <c r="K5147" t="s">
        <v>72</v>
      </c>
      <c r="L5147" t="s">
        <v>73</v>
      </c>
      <c r="M5147" t="s">
        <v>304</v>
      </c>
      <c r="N5147" t="s">
        <v>1285</v>
      </c>
      <c r="O5147" t="s">
        <v>70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255</v>
      </c>
      <c r="V5147" t="s">
        <v>77</v>
      </c>
      <c r="W5147" t="s">
        <v>6552</v>
      </c>
      <c r="X5147" t="s">
        <v>6570</v>
      </c>
      <c r="Y5147" t="s">
        <v>6152</v>
      </c>
      <c r="Z5147">
        <v>31333961607</v>
      </c>
      <c r="AA5147">
        <v>0</v>
      </c>
      <c r="AB5147">
        <v>0</v>
      </c>
      <c r="AC5147">
        <v>1</v>
      </c>
      <c r="AD5147">
        <v>50</v>
      </c>
      <c r="AE5147" t="s">
        <v>80</v>
      </c>
      <c r="AF5147">
        <v>0</v>
      </c>
      <c r="AG5147">
        <v>0</v>
      </c>
      <c r="AH5147" t="s">
        <v>70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 t="s">
        <v>70</v>
      </c>
      <c r="AT5147">
        <v>0</v>
      </c>
      <c r="AU5147">
        <v>0</v>
      </c>
      <c r="AV5147">
        <v>2141</v>
      </c>
      <c r="AW5147" t="s">
        <v>6554</v>
      </c>
      <c r="AX5147">
        <v>0</v>
      </c>
      <c r="AY5147" t="s">
        <v>70</v>
      </c>
      <c r="AZ5147" t="s">
        <v>70</v>
      </c>
      <c r="BA5147" t="s">
        <v>70</v>
      </c>
      <c r="BB5147" t="s">
        <v>87</v>
      </c>
      <c r="BC5147" t="s">
        <v>83</v>
      </c>
      <c r="BD5147" t="s">
        <v>84</v>
      </c>
      <c r="BE5147">
        <v>0</v>
      </c>
      <c r="BF5147">
        <v>0</v>
      </c>
      <c r="BG5147">
        <v>0</v>
      </c>
      <c r="BH5147" t="s">
        <v>70</v>
      </c>
      <c r="BI5147" t="s">
        <v>6571</v>
      </c>
      <c r="BJ5147">
        <v>0</v>
      </c>
      <c r="BK5147">
        <v>0</v>
      </c>
      <c r="BL5147">
        <v>0</v>
      </c>
      <c r="BM5147" t="s">
        <v>6572</v>
      </c>
      <c r="BN5147">
        <v>1</v>
      </c>
    </row>
    <row r="5148" spans="1:66" x14ac:dyDescent="0.2">
      <c r="A5148">
        <v>448912706</v>
      </c>
      <c r="B5148" t="s">
        <v>66</v>
      </c>
      <c r="C5148" t="s">
        <v>67</v>
      </c>
      <c r="D5148" t="s">
        <v>68</v>
      </c>
      <c r="E5148" t="s">
        <v>69</v>
      </c>
      <c r="F5148" t="s">
        <v>70</v>
      </c>
      <c r="G5148">
        <v>3036573393231</v>
      </c>
      <c r="H5148">
        <v>30270450</v>
      </c>
      <c r="I5148" t="s">
        <v>71</v>
      </c>
      <c r="J5148">
        <v>170181975</v>
      </c>
      <c r="K5148" t="s">
        <v>72</v>
      </c>
      <c r="L5148" t="s">
        <v>88</v>
      </c>
      <c r="M5148" t="s">
        <v>146</v>
      </c>
      <c r="N5148" t="s">
        <v>147</v>
      </c>
      <c r="O5148" t="s">
        <v>70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90</v>
      </c>
      <c r="V5148" t="s">
        <v>77</v>
      </c>
      <c r="W5148" t="s">
        <v>6573</v>
      </c>
      <c r="X5148" t="s">
        <v>6574</v>
      </c>
      <c r="Y5148" t="s">
        <v>6152</v>
      </c>
      <c r="Z5148">
        <v>35215099572</v>
      </c>
      <c r="AA5148">
        <v>0</v>
      </c>
      <c r="AB5148">
        <v>1</v>
      </c>
      <c r="AC5148">
        <v>0</v>
      </c>
      <c r="AD5148">
        <v>73.25</v>
      </c>
      <c r="AE5148" t="s">
        <v>80</v>
      </c>
      <c r="AF5148">
        <v>0</v>
      </c>
      <c r="AG5148">
        <v>0</v>
      </c>
      <c r="AH5148" t="s">
        <v>70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 t="s">
        <v>70</v>
      </c>
      <c r="AT5148">
        <v>0</v>
      </c>
      <c r="AU5148">
        <v>0</v>
      </c>
      <c r="AV5148">
        <v>50015792</v>
      </c>
      <c r="AW5148" t="s">
        <v>6575</v>
      </c>
      <c r="AX5148">
        <v>0</v>
      </c>
      <c r="AY5148" t="s">
        <v>70</v>
      </c>
      <c r="AZ5148" t="s">
        <v>70</v>
      </c>
      <c r="BA5148" t="s">
        <v>70</v>
      </c>
      <c r="BB5148" t="s">
        <v>82</v>
      </c>
      <c r="BC5148" t="s">
        <v>83</v>
      </c>
      <c r="BD5148" t="s">
        <v>84</v>
      </c>
      <c r="BE5148">
        <v>0</v>
      </c>
      <c r="BF5148">
        <v>0</v>
      </c>
      <c r="BG5148">
        <v>0</v>
      </c>
      <c r="BH5148" t="s">
        <v>70</v>
      </c>
      <c r="BI5148" t="s">
        <v>6576</v>
      </c>
      <c r="BJ5148">
        <v>0</v>
      </c>
      <c r="BK5148">
        <v>0</v>
      </c>
      <c r="BL5148">
        <v>0</v>
      </c>
      <c r="BM5148" t="s">
        <v>6577</v>
      </c>
      <c r="BN5148">
        <v>1</v>
      </c>
    </row>
    <row r="5149" spans="1:66" x14ac:dyDescent="0.2">
      <c r="A5149">
        <v>448912706</v>
      </c>
      <c r="B5149" t="s">
        <v>66</v>
      </c>
      <c r="C5149" t="s">
        <v>67</v>
      </c>
      <c r="D5149" t="s">
        <v>68</v>
      </c>
      <c r="E5149" t="s">
        <v>69</v>
      </c>
      <c r="F5149" t="s">
        <v>70</v>
      </c>
      <c r="G5149">
        <v>3036573393232</v>
      </c>
      <c r="H5149">
        <v>30270450</v>
      </c>
      <c r="I5149" t="s">
        <v>71</v>
      </c>
      <c r="J5149">
        <v>170181975</v>
      </c>
      <c r="K5149" t="s">
        <v>72</v>
      </c>
      <c r="L5149" t="s">
        <v>88</v>
      </c>
      <c r="M5149" t="s">
        <v>146</v>
      </c>
      <c r="N5149" t="s">
        <v>147</v>
      </c>
      <c r="O5149" t="s">
        <v>70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90</v>
      </c>
      <c r="V5149" t="s">
        <v>77</v>
      </c>
      <c r="W5149" t="s">
        <v>6573</v>
      </c>
      <c r="X5149" t="s">
        <v>6574</v>
      </c>
      <c r="Y5149" t="s">
        <v>6152</v>
      </c>
      <c r="Z5149">
        <v>35215099572</v>
      </c>
      <c r="AA5149">
        <v>0</v>
      </c>
      <c r="AB5149">
        <v>0</v>
      </c>
      <c r="AC5149">
        <v>1</v>
      </c>
      <c r="AD5149">
        <v>50</v>
      </c>
      <c r="AE5149" t="s">
        <v>80</v>
      </c>
      <c r="AF5149">
        <v>0</v>
      </c>
      <c r="AG5149">
        <v>0</v>
      </c>
      <c r="AH5149" t="s">
        <v>70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 t="s">
        <v>70</v>
      </c>
      <c r="AT5149">
        <v>0</v>
      </c>
      <c r="AU5149">
        <v>0</v>
      </c>
      <c r="AV5149">
        <v>50015792</v>
      </c>
      <c r="AW5149" t="s">
        <v>6575</v>
      </c>
      <c r="AX5149">
        <v>0</v>
      </c>
      <c r="AY5149" t="s">
        <v>70</v>
      </c>
      <c r="AZ5149" t="s">
        <v>70</v>
      </c>
      <c r="BA5149" t="s">
        <v>70</v>
      </c>
      <c r="BB5149" t="s">
        <v>87</v>
      </c>
      <c r="BC5149" t="s">
        <v>83</v>
      </c>
      <c r="BD5149" t="s">
        <v>84</v>
      </c>
      <c r="BE5149">
        <v>0</v>
      </c>
      <c r="BF5149">
        <v>0</v>
      </c>
      <c r="BG5149">
        <v>0</v>
      </c>
      <c r="BH5149" t="s">
        <v>70</v>
      </c>
      <c r="BI5149" t="s">
        <v>6576</v>
      </c>
      <c r="BJ5149">
        <v>0</v>
      </c>
      <c r="BK5149">
        <v>0</v>
      </c>
      <c r="BL5149">
        <v>0</v>
      </c>
      <c r="BM5149" t="s">
        <v>6577</v>
      </c>
      <c r="BN5149">
        <v>1</v>
      </c>
    </row>
    <row r="5150" spans="1:66" x14ac:dyDescent="0.2">
      <c r="A5150">
        <v>448912706</v>
      </c>
      <c r="B5150" t="s">
        <v>66</v>
      </c>
      <c r="C5150" t="s">
        <v>67</v>
      </c>
      <c r="D5150" t="s">
        <v>68</v>
      </c>
      <c r="E5150" t="s">
        <v>69</v>
      </c>
      <c r="F5150" t="s">
        <v>70</v>
      </c>
      <c r="G5150">
        <v>3036573393233</v>
      </c>
      <c r="H5150">
        <v>16169685</v>
      </c>
      <c r="I5150" t="s">
        <v>71</v>
      </c>
      <c r="J5150">
        <v>174830681</v>
      </c>
      <c r="K5150" t="s">
        <v>72</v>
      </c>
      <c r="L5150" t="s">
        <v>6578</v>
      </c>
      <c r="M5150" t="s">
        <v>6579</v>
      </c>
      <c r="N5150" t="s">
        <v>3850</v>
      </c>
      <c r="O5150" t="s">
        <v>70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90</v>
      </c>
      <c r="V5150" t="s">
        <v>77</v>
      </c>
      <c r="W5150" t="s">
        <v>6552</v>
      </c>
      <c r="X5150" t="s">
        <v>6580</v>
      </c>
      <c r="Y5150" t="s">
        <v>6152</v>
      </c>
      <c r="Z5150">
        <v>15350040101</v>
      </c>
      <c r="AA5150">
        <v>0</v>
      </c>
      <c r="AB5150">
        <v>1</v>
      </c>
      <c r="AC5150">
        <v>0</v>
      </c>
      <c r="AD5150">
        <v>71.13</v>
      </c>
      <c r="AE5150" t="s">
        <v>80</v>
      </c>
      <c r="AF5150">
        <v>0</v>
      </c>
      <c r="AG5150">
        <v>0</v>
      </c>
      <c r="AH5150" t="s">
        <v>70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 t="s">
        <v>70</v>
      </c>
      <c r="AT5150">
        <v>0</v>
      </c>
      <c r="AU5150">
        <v>0</v>
      </c>
      <c r="AV5150">
        <v>2141</v>
      </c>
      <c r="AW5150" t="s">
        <v>6554</v>
      </c>
      <c r="AX5150">
        <v>0</v>
      </c>
      <c r="AY5150" t="s">
        <v>70</v>
      </c>
      <c r="AZ5150" t="s">
        <v>70</v>
      </c>
      <c r="BA5150" t="s">
        <v>70</v>
      </c>
      <c r="BB5150" t="s">
        <v>82</v>
      </c>
      <c r="BC5150" t="s">
        <v>83</v>
      </c>
      <c r="BD5150" t="s">
        <v>84</v>
      </c>
      <c r="BE5150">
        <v>0</v>
      </c>
      <c r="BF5150">
        <v>0</v>
      </c>
      <c r="BG5150">
        <v>0</v>
      </c>
      <c r="BH5150" t="s">
        <v>70</v>
      </c>
      <c r="BI5150" t="s">
        <v>70</v>
      </c>
      <c r="BJ5150">
        <v>0</v>
      </c>
      <c r="BK5150">
        <v>0</v>
      </c>
      <c r="BL5150">
        <v>0</v>
      </c>
      <c r="BM5150" t="s">
        <v>6581</v>
      </c>
      <c r="BN5150">
        <v>1</v>
      </c>
    </row>
    <row r="5151" spans="1:66" x14ac:dyDescent="0.2">
      <c r="A5151">
        <v>448912706</v>
      </c>
      <c r="B5151" t="s">
        <v>66</v>
      </c>
      <c r="C5151" t="s">
        <v>67</v>
      </c>
      <c r="D5151" t="s">
        <v>68</v>
      </c>
      <c r="E5151" t="s">
        <v>69</v>
      </c>
      <c r="F5151" t="s">
        <v>70</v>
      </c>
      <c r="G5151">
        <v>3036573393234</v>
      </c>
      <c r="H5151">
        <v>16169685</v>
      </c>
      <c r="I5151" t="s">
        <v>71</v>
      </c>
      <c r="J5151">
        <v>174830681</v>
      </c>
      <c r="K5151" t="s">
        <v>72</v>
      </c>
      <c r="L5151" t="s">
        <v>6578</v>
      </c>
      <c r="M5151" t="s">
        <v>6579</v>
      </c>
      <c r="N5151" t="s">
        <v>3850</v>
      </c>
      <c r="O5151" t="s">
        <v>70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90</v>
      </c>
      <c r="V5151" t="s">
        <v>77</v>
      </c>
      <c r="W5151" t="s">
        <v>6552</v>
      </c>
      <c r="X5151" t="s">
        <v>6580</v>
      </c>
      <c r="Y5151" t="s">
        <v>6152</v>
      </c>
      <c r="Z5151">
        <v>15350040101</v>
      </c>
      <c r="AA5151">
        <v>0</v>
      </c>
      <c r="AB5151">
        <v>0</v>
      </c>
      <c r="AC5151">
        <v>1</v>
      </c>
      <c r="AD5151">
        <v>50</v>
      </c>
      <c r="AE5151" t="s">
        <v>80</v>
      </c>
      <c r="AF5151">
        <v>0</v>
      </c>
      <c r="AG5151">
        <v>0</v>
      </c>
      <c r="AH5151" t="s">
        <v>70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 t="s">
        <v>70</v>
      </c>
      <c r="AT5151">
        <v>0</v>
      </c>
      <c r="AU5151">
        <v>0</v>
      </c>
      <c r="AV5151">
        <v>2141</v>
      </c>
      <c r="AW5151" t="s">
        <v>6554</v>
      </c>
      <c r="AX5151">
        <v>0</v>
      </c>
      <c r="AY5151" t="s">
        <v>70</v>
      </c>
      <c r="AZ5151" t="s">
        <v>70</v>
      </c>
      <c r="BA5151" t="s">
        <v>70</v>
      </c>
      <c r="BB5151" t="s">
        <v>87</v>
      </c>
      <c r="BC5151" t="s">
        <v>83</v>
      </c>
      <c r="BD5151" t="s">
        <v>84</v>
      </c>
      <c r="BE5151">
        <v>0</v>
      </c>
      <c r="BF5151">
        <v>0</v>
      </c>
      <c r="BG5151">
        <v>0</v>
      </c>
      <c r="BH5151" t="s">
        <v>70</v>
      </c>
      <c r="BI5151" t="s">
        <v>70</v>
      </c>
      <c r="BJ5151">
        <v>0</v>
      </c>
      <c r="BK5151">
        <v>0</v>
      </c>
      <c r="BL5151">
        <v>0</v>
      </c>
      <c r="BM5151" t="s">
        <v>6581</v>
      </c>
      <c r="BN5151">
        <v>1</v>
      </c>
    </row>
    <row r="5152" spans="1:66" x14ac:dyDescent="0.2">
      <c r="A5152">
        <v>448912706</v>
      </c>
      <c r="B5152" t="s">
        <v>66</v>
      </c>
      <c r="C5152" t="s">
        <v>67</v>
      </c>
      <c r="D5152" t="s">
        <v>68</v>
      </c>
      <c r="E5152" t="s">
        <v>69</v>
      </c>
      <c r="F5152" t="s">
        <v>70</v>
      </c>
      <c r="G5152">
        <v>3036573393235</v>
      </c>
      <c r="H5152">
        <v>30270450</v>
      </c>
      <c r="I5152" t="s">
        <v>71</v>
      </c>
      <c r="J5152">
        <v>170181975</v>
      </c>
      <c r="K5152" t="s">
        <v>72</v>
      </c>
      <c r="L5152" t="s">
        <v>88</v>
      </c>
      <c r="M5152" t="s">
        <v>74</v>
      </c>
      <c r="N5152" t="s">
        <v>89</v>
      </c>
      <c r="O5152" t="s">
        <v>70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76</v>
      </c>
      <c r="V5152" t="s">
        <v>77</v>
      </c>
      <c r="W5152" t="s">
        <v>6582</v>
      </c>
      <c r="X5152" t="s">
        <v>6583</v>
      </c>
      <c r="Y5152" t="s">
        <v>6152</v>
      </c>
      <c r="Z5152">
        <v>35215099836</v>
      </c>
      <c r="AA5152">
        <v>0</v>
      </c>
      <c r="AB5152">
        <v>1</v>
      </c>
      <c r="AC5152">
        <v>0</v>
      </c>
      <c r="AD5152">
        <v>73.25</v>
      </c>
      <c r="AE5152" t="s">
        <v>80</v>
      </c>
      <c r="AF5152">
        <v>0</v>
      </c>
      <c r="AG5152">
        <v>0</v>
      </c>
      <c r="AH5152" t="s">
        <v>70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 t="s">
        <v>70</v>
      </c>
      <c r="AT5152">
        <v>0</v>
      </c>
      <c r="AU5152">
        <v>0</v>
      </c>
      <c r="AV5152">
        <v>50007179</v>
      </c>
      <c r="AW5152" t="s">
        <v>6584</v>
      </c>
      <c r="AX5152">
        <v>0</v>
      </c>
      <c r="AY5152" t="s">
        <v>70</v>
      </c>
      <c r="AZ5152" t="s">
        <v>70</v>
      </c>
      <c r="BA5152" t="s">
        <v>70</v>
      </c>
      <c r="BB5152" t="s">
        <v>82</v>
      </c>
      <c r="BC5152" t="s">
        <v>83</v>
      </c>
      <c r="BD5152" t="s">
        <v>84</v>
      </c>
      <c r="BE5152">
        <v>0</v>
      </c>
      <c r="BF5152">
        <v>0</v>
      </c>
      <c r="BG5152">
        <v>0</v>
      </c>
      <c r="BH5152" t="s">
        <v>70</v>
      </c>
      <c r="BI5152" t="s">
        <v>424</v>
      </c>
      <c r="BJ5152">
        <v>0</v>
      </c>
      <c r="BK5152">
        <v>0</v>
      </c>
      <c r="BL5152">
        <v>0</v>
      </c>
      <c r="BM5152" t="s">
        <v>6585</v>
      </c>
      <c r="BN5152">
        <v>1</v>
      </c>
    </row>
    <row r="5153" spans="1:66" x14ac:dyDescent="0.2">
      <c r="A5153">
        <v>448912706</v>
      </c>
      <c r="B5153" t="s">
        <v>66</v>
      </c>
      <c r="C5153" t="s">
        <v>67</v>
      </c>
      <c r="D5153" t="s">
        <v>68</v>
      </c>
      <c r="E5153" t="s">
        <v>69</v>
      </c>
      <c r="F5153" t="s">
        <v>70</v>
      </c>
      <c r="G5153">
        <v>3036573393236</v>
      </c>
      <c r="H5153">
        <v>30270450</v>
      </c>
      <c r="I5153" t="s">
        <v>71</v>
      </c>
      <c r="J5153">
        <v>170181975</v>
      </c>
      <c r="K5153" t="s">
        <v>72</v>
      </c>
      <c r="L5153" t="s">
        <v>88</v>
      </c>
      <c r="M5153" t="s">
        <v>74</v>
      </c>
      <c r="N5153" t="s">
        <v>89</v>
      </c>
      <c r="O5153" t="s">
        <v>70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76</v>
      </c>
      <c r="V5153" t="s">
        <v>77</v>
      </c>
      <c r="W5153" t="s">
        <v>6582</v>
      </c>
      <c r="X5153" t="s">
        <v>6583</v>
      </c>
      <c r="Y5153" t="s">
        <v>6152</v>
      </c>
      <c r="Z5153">
        <v>35215099836</v>
      </c>
      <c r="AA5153">
        <v>0</v>
      </c>
      <c r="AB5153">
        <v>0</v>
      </c>
      <c r="AC5153">
        <v>1</v>
      </c>
      <c r="AD5153">
        <v>50</v>
      </c>
      <c r="AE5153" t="s">
        <v>80</v>
      </c>
      <c r="AF5153">
        <v>0</v>
      </c>
      <c r="AG5153">
        <v>0</v>
      </c>
      <c r="AH5153" t="s">
        <v>70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 t="s">
        <v>70</v>
      </c>
      <c r="AT5153">
        <v>0</v>
      </c>
      <c r="AU5153">
        <v>0</v>
      </c>
      <c r="AV5153">
        <v>50007179</v>
      </c>
      <c r="AW5153" t="s">
        <v>6584</v>
      </c>
      <c r="AX5153">
        <v>0</v>
      </c>
      <c r="AY5153" t="s">
        <v>70</v>
      </c>
      <c r="AZ5153" t="s">
        <v>70</v>
      </c>
      <c r="BA5153" t="s">
        <v>70</v>
      </c>
      <c r="BB5153" t="s">
        <v>87</v>
      </c>
      <c r="BC5153" t="s">
        <v>83</v>
      </c>
      <c r="BD5153" t="s">
        <v>84</v>
      </c>
      <c r="BE5153">
        <v>0</v>
      </c>
      <c r="BF5153">
        <v>0</v>
      </c>
      <c r="BG5153">
        <v>0</v>
      </c>
      <c r="BH5153" t="s">
        <v>70</v>
      </c>
      <c r="BI5153" t="s">
        <v>424</v>
      </c>
      <c r="BJ5153">
        <v>0</v>
      </c>
      <c r="BK5153">
        <v>0</v>
      </c>
      <c r="BL5153">
        <v>0</v>
      </c>
      <c r="BM5153" t="s">
        <v>6585</v>
      </c>
      <c r="BN5153">
        <v>1</v>
      </c>
    </row>
    <row r="5154" spans="1:66" x14ac:dyDescent="0.2">
      <c r="A5154">
        <v>448912706</v>
      </c>
      <c r="B5154" t="s">
        <v>66</v>
      </c>
      <c r="C5154" t="s">
        <v>67</v>
      </c>
      <c r="D5154" t="s">
        <v>68</v>
      </c>
      <c r="E5154" t="s">
        <v>69</v>
      </c>
      <c r="F5154" t="s">
        <v>70</v>
      </c>
      <c r="G5154">
        <v>3036573393237</v>
      </c>
      <c r="H5154">
        <v>27953568</v>
      </c>
      <c r="I5154" t="s">
        <v>71</v>
      </c>
      <c r="J5154">
        <v>174824033</v>
      </c>
      <c r="K5154" t="s">
        <v>72</v>
      </c>
      <c r="L5154" t="s">
        <v>212</v>
      </c>
      <c r="M5154" t="s">
        <v>74</v>
      </c>
      <c r="N5154" t="s">
        <v>672</v>
      </c>
      <c r="O5154" t="s">
        <v>70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76</v>
      </c>
      <c r="V5154" t="s">
        <v>77</v>
      </c>
      <c r="W5154" t="s">
        <v>6586</v>
      </c>
      <c r="X5154" t="s">
        <v>6587</v>
      </c>
      <c r="Y5154" t="s">
        <v>6152</v>
      </c>
      <c r="Z5154">
        <v>29157239305</v>
      </c>
      <c r="AA5154">
        <v>0</v>
      </c>
      <c r="AB5154">
        <v>1</v>
      </c>
      <c r="AC5154">
        <v>0</v>
      </c>
      <c r="AD5154">
        <v>72.67</v>
      </c>
      <c r="AE5154" t="s">
        <v>80</v>
      </c>
      <c r="AF5154">
        <v>0</v>
      </c>
      <c r="AG5154">
        <v>0</v>
      </c>
      <c r="AH5154" t="s">
        <v>70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 t="s">
        <v>70</v>
      </c>
      <c r="AT5154">
        <v>0</v>
      </c>
      <c r="AU5154">
        <v>0</v>
      </c>
      <c r="AV5154">
        <v>106777</v>
      </c>
      <c r="AW5154" t="s">
        <v>6588</v>
      </c>
      <c r="AX5154">
        <v>0</v>
      </c>
      <c r="AY5154" t="s">
        <v>70</v>
      </c>
      <c r="AZ5154" t="s">
        <v>70</v>
      </c>
      <c r="BA5154" t="s">
        <v>70</v>
      </c>
      <c r="BB5154" t="s">
        <v>134</v>
      </c>
      <c r="BC5154" t="s">
        <v>83</v>
      </c>
      <c r="BD5154" t="s">
        <v>84</v>
      </c>
      <c r="BE5154">
        <v>0</v>
      </c>
      <c r="BF5154">
        <v>0</v>
      </c>
      <c r="BG5154">
        <v>0</v>
      </c>
      <c r="BH5154" t="s">
        <v>70</v>
      </c>
      <c r="BI5154" t="s">
        <v>6589</v>
      </c>
      <c r="BJ5154">
        <v>0</v>
      </c>
      <c r="BK5154">
        <v>0</v>
      </c>
      <c r="BL5154">
        <v>0</v>
      </c>
      <c r="BM5154" t="s">
        <v>6590</v>
      </c>
      <c r="BN5154">
        <v>1</v>
      </c>
    </row>
    <row r="5155" spans="1:66" x14ac:dyDescent="0.2">
      <c r="A5155">
        <v>448912706</v>
      </c>
      <c r="B5155" t="s">
        <v>66</v>
      </c>
      <c r="C5155" t="s">
        <v>67</v>
      </c>
      <c r="D5155" t="s">
        <v>68</v>
      </c>
      <c r="E5155" t="s">
        <v>69</v>
      </c>
      <c r="F5155" t="s">
        <v>70</v>
      </c>
      <c r="G5155">
        <v>3036573393238</v>
      </c>
      <c r="H5155">
        <v>27953568</v>
      </c>
      <c r="I5155" t="s">
        <v>71</v>
      </c>
      <c r="J5155">
        <v>174824033</v>
      </c>
      <c r="K5155" t="s">
        <v>72</v>
      </c>
      <c r="L5155" t="s">
        <v>212</v>
      </c>
      <c r="M5155" t="s">
        <v>74</v>
      </c>
      <c r="N5155" t="s">
        <v>672</v>
      </c>
      <c r="O5155" t="s">
        <v>137</v>
      </c>
      <c r="P5155">
        <v>1</v>
      </c>
      <c r="Q5155">
        <v>2760</v>
      </c>
      <c r="R5155">
        <v>1973</v>
      </c>
      <c r="S5155">
        <v>0</v>
      </c>
      <c r="T5155">
        <v>29.5</v>
      </c>
      <c r="U5155" t="s">
        <v>76</v>
      </c>
      <c r="V5155" t="s">
        <v>137</v>
      </c>
      <c r="W5155" t="s">
        <v>6586</v>
      </c>
      <c r="X5155" t="s">
        <v>6587</v>
      </c>
      <c r="Y5155" t="s">
        <v>6152</v>
      </c>
      <c r="Z5155">
        <v>29157239305</v>
      </c>
      <c r="AA5155">
        <v>2760</v>
      </c>
      <c r="AB5155">
        <v>0</v>
      </c>
      <c r="AC5155">
        <v>0</v>
      </c>
      <c r="AD5155">
        <v>0</v>
      </c>
      <c r="AE5155" t="s">
        <v>80</v>
      </c>
      <c r="AF5155">
        <v>0</v>
      </c>
      <c r="AG5155">
        <v>0</v>
      </c>
      <c r="AH5155" t="s">
        <v>70</v>
      </c>
      <c r="AI5155">
        <v>23.76</v>
      </c>
      <c r="AJ5155">
        <v>24.58</v>
      </c>
      <c r="AK5155">
        <v>0.82</v>
      </c>
      <c r="AL5155">
        <v>0</v>
      </c>
      <c r="AM5155">
        <v>0</v>
      </c>
      <c r="AN5155">
        <v>22.67</v>
      </c>
      <c r="AO5155">
        <v>1908.32</v>
      </c>
      <c r="AP5155">
        <v>0</v>
      </c>
      <c r="AQ5155">
        <v>37.479999999999997</v>
      </c>
      <c r="AR5155">
        <v>1.9</v>
      </c>
      <c r="AS5155" t="s">
        <v>138</v>
      </c>
      <c r="AT5155">
        <v>22.666666666666668</v>
      </c>
      <c r="AU5155">
        <v>4.53</v>
      </c>
      <c r="AV5155">
        <v>106777</v>
      </c>
      <c r="AW5155" t="s">
        <v>6588</v>
      </c>
      <c r="AX5155">
        <v>0</v>
      </c>
      <c r="AY5155" t="s">
        <v>70</v>
      </c>
      <c r="AZ5155" t="s">
        <v>70</v>
      </c>
      <c r="BA5155" t="s">
        <v>70</v>
      </c>
      <c r="BB5155" t="s">
        <v>70</v>
      </c>
      <c r="BC5155" t="s">
        <v>83</v>
      </c>
      <c r="BD5155" t="s">
        <v>84</v>
      </c>
      <c r="BE5155">
        <v>0</v>
      </c>
      <c r="BF5155">
        <v>0</v>
      </c>
      <c r="BG5155">
        <v>0</v>
      </c>
      <c r="BH5155" t="s">
        <v>70</v>
      </c>
      <c r="BI5155" t="s">
        <v>6589</v>
      </c>
      <c r="BJ5155">
        <v>0</v>
      </c>
      <c r="BK5155">
        <v>0</v>
      </c>
      <c r="BL5155">
        <v>0</v>
      </c>
      <c r="BM5155" t="s">
        <v>6590</v>
      </c>
      <c r="BN5155">
        <v>1</v>
      </c>
    </row>
    <row r="5156" spans="1:66" x14ac:dyDescent="0.2">
      <c r="A5156">
        <v>448912706</v>
      </c>
      <c r="B5156" t="s">
        <v>66</v>
      </c>
      <c r="C5156" t="s">
        <v>67</v>
      </c>
      <c r="D5156" t="s">
        <v>68</v>
      </c>
      <c r="E5156" t="s">
        <v>69</v>
      </c>
      <c r="F5156" t="s">
        <v>70</v>
      </c>
      <c r="G5156">
        <v>3036573393239</v>
      </c>
      <c r="H5156">
        <v>30881393</v>
      </c>
      <c r="I5156" t="s">
        <v>71</v>
      </c>
      <c r="J5156">
        <v>170181975</v>
      </c>
      <c r="K5156" t="s">
        <v>72</v>
      </c>
      <c r="L5156" t="s">
        <v>88</v>
      </c>
      <c r="M5156" t="s">
        <v>94</v>
      </c>
      <c r="N5156" t="s">
        <v>95</v>
      </c>
      <c r="O5156" t="s">
        <v>70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90</v>
      </c>
      <c r="V5156" t="s">
        <v>77</v>
      </c>
      <c r="W5156" t="s">
        <v>6591</v>
      </c>
      <c r="X5156" t="s">
        <v>6592</v>
      </c>
      <c r="Y5156" t="s">
        <v>6152</v>
      </c>
      <c r="Z5156">
        <v>35101538179</v>
      </c>
      <c r="AA5156">
        <v>0</v>
      </c>
      <c r="AB5156">
        <v>1</v>
      </c>
      <c r="AC5156">
        <v>0</v>
      </c>
      <c r="AD5156">
        <v>60.32</v>
      </c>
      <c r="AE5156" t="s">
        <v>80</v>
      </c>
      <c r="AF5156">
        <v>0</v>
      </c>
      <c r="AG5156">
        <v>0</v>
      </c>
      <c r="AH5156" t="s">
        <v>70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 t="s">
        <v>70</v>
      </c>
      <c r="AT5156">
        <v>0</v>
      </c>
      <c r="AU5156">
        <v>0</v>
      </c>
      <c r="AV5156">
        <v>124720</v>
      </c>
      <c r="AW5156" t="s">
        <v>6593</v>
      </c>
      <c r="AX5156">
        <v>0</v>
      </c>
      <c r="AY5156" t="s">
        <v>70</v>
      </c>
      <c r="AZ5156" t="s">
        <v>70</v>
      </c>
      <c r="BA5156" t="s">
        <v>70</v>
      </c>
      <c r="BB5156" t="s">
        <v>134</v>
      </c>
      <c r="BC5156" t="s">
        <v>83</v>
      </c>
      <c r="BD5156" t="s">
        <v>84</v>
      </c>
      <c r="BE5156">
        <v>0</v>
      </c>
      <c r="BF5156">
        <v>0</v>
      </c>
      <c r="BG5156">
        <v>0</v>
      </c>
      <c r="BH5156" t="s">
        <v>70</v>
      </c>
      <c r="BI5156" t="s">
        <v>3169</v>
      </c>
      <c r="BJ5156">
        <v>0</v>
      </c>
      <c r="BK5156">
        <v>0</v>
      </c>
      <c r="BL5156">
        <v>0</v>
      </c>
      <c r="BM5156" t="s">
        <v>6594</v>
      </c>
      <c r="BN5156">
        <v>1</v>
      </c>
    </row>
    <row r="5157" spans="1:66" x14ac:dyDescent="0.2">
      <c r="A5157">
        <v>448912706</v>
      </c>
      <c r="B5157" t="s">
        <v>66</v>
      </c>
      <c r="C5157" t="s">
        <v>67</v>
      </c>
      <c r="D5157" t="s">
        <v>68</v>
      </c>
      <c r="E5157" t="s">
        <v>69</v>
      </c>
      <c r="F5157" t="s">
        <v>70</v>
      </c>
      <c r="G5157">
        <v>3036573393240</v>
      </c>
      <c r="H5157">
        <v>30881393</v>
      </c>
      <c r="I5157" t="s">
        <v>71</v>
      </c>
      <c r="J5157">
        <v>170181975</v>
      </c>
      <c r="K5157" t="s">
        <v>72</v>
      </c>
      <c r="L5157" t="s">
        <v>88</v>
      </c>
      <c r="M5157" t="s">
        <v>94</v>
      </c>
      <c r="N5157" t="s">
        <v>95</v>
      </c>
      <c r="O5157" t="s">
        <v>137</v>
      </c>
      <c r="P5157">
        <v>1</v>
      </c>
      <c r="Q5157">
        <v>2880</v>
      </c>
      <c r="R5157">
        <v>2195</v>
      </c>
      <c r="S5157">
        <v>0</v>
      </c>
      <c r="T5157">
        <v>29.5</v>
      </c>
      <c r="U5157" t="s">
        <v>90</v>
      </c>
      <c r="V5157" t="s">
        <v>137</v>
      </c>
      <c r="W5157" t="s">
        <v>6591</v>
      </c>
      <c r="X5157" t="s">
        <v>6592</v>
      </c>
      <c r="Y5157" t="s">
        <v>6152</v>
      </c>
      <c r="Z5157">
        <v>35101538179</v>
      </c>
      <c r="AA5157">
        <v>2880</v>
      </c>
      <c r="AB5157">
        <v>0</v>
      </c>
      <c r="AC5157">
        <v>0</v>
      </c>
      <c r="AD5157">
        <v>0</v>
      </c>
      <c r="AE5157" t="s">
        <v>80</v>
      </c>
      <c r="AF5157">
        <v>0</v>
      </c>
      <c r="AG5157">
        <v>0</v>
      </c>
      <c r="AH5157" t="s">
        <v>70</v>
      </c>
      <c r="AI5157">
        <v>19.82</v>
      </c>
      <c r="AJ5157">
        <v>24.58</v>
      </c>
      <c r="AK5157">
        <v>4.76</v>
      </c>
      <c r="AL5157">
        <v>0</v>
      </c>
      <c r="AM5157">
        <v>0</v>
      </c>
      <c r="AN5157">
        <v>173.17</v>
      </c>
      <c r="AO5157">
        <v>1987.2</v>
      </c>
      <c r="AP5157">
        <v>0</v>
      </c>
      <c r="AQ5157">
        <v>43.2</v>
      </c>
      <c r="AR5157">
        <v>1.5</v>
      </c>
      <c r="AS5157" t="s">
        <v>197</v>
      </c>
      <c r="AT5157">
        <v>173.16666666666666</v>
      </c>
      <c r="AU5157">
        <v>34.630000000000003</v>
      </c>
      <c r="AV5157">
        <v>124720</v>
      </c>
      <c r="AW5157" t="s">
        <v>6593</v>
      </c>
      <c r="AX5157">
        <v>0</v>
      </c>
      <c r="AY5157" t="s">
        <v>70</v>
      </c>
      <c r="AZ5157" t="s">
        <v>70</v>
      </c>
      <c r="BA5157" t="s">
        <v>70</v>
      </c>
      <c r="BB5157" t="s">
        <v>70</v>
      </c>
      <c r="BC5157" t="s">
        <v>83</v>
      </c>
      <c r="BD5157" t="s">
        <v>84</v>
      </c>
      <c r="BE5157">
        <v>0</v>
      </c>
      <c r="BF5157">
        <v>0</v>
      </c>
      <c r="BG5157">
        <v>0</v>
      </c>
      <c r="BH5157" t="s">
        <v>70</v>
      </c>
      <c r="BI5157" t="s">
        <v>3169</v>
      </c>
      <c r="BJ5157">
        <v>0</v>
      </c>
      <c r="BK5157">
        <v>0</v>
      </c>
      <c r="BL5157">
        <v>0</v>
      </c>
      <c r="BM5157" t="s">
        <v>6594</v>
      </c>
      <c r="BN5157">
        <v>1</v>
      </c>
    </row>
    <row r="5158" spans="1:66" x14ac:dyDescent="0.2">
      <c r="A5158">
        <v>448912706</v>
      </c>
      <c r="B5158" t="s">
        <v>66</v>
      </c>
      <c r="C5158" t="s">
        <v>67</v>
      </c>
      <c r="D5158" t="s">
        <v>68</v>
      </c>
      <c r="E5158" t="s">
        <v>69</v>
      </c>
      <c r="F5158" t="s">
        <v>70</v>
      </c>
      <c r="G5158">
        <v>3036573393241</v>
      </c>
      <c r="H5158">
        <v>30446891</v>
      </c>
      <c r="I5158" t="s">
        <v>71</v>
      </c>
      <c r="J5158">
        <v>170181975</v>
      </c>
      <c r="K5158" t="s">
        <v>72</v>
      </c>
      <c r="L5158" t="s">
        <v>88</v>
      </c>
      <c r="M5158" t="s">
        <v>94</v>
      </c>
      <c r="N5158" t="s">
        <v>95</v>
      </c>
      <c r="O5158" t="s">
        <v>70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76</v>
      </c>
      <c r="V5158" t="s">
        <v>77</v>
      </c>
      <c r="W5158" t="s">
        <v>6595</v>
      </c>
      <c r="X5158" t="s">
        <v>6596</v>
      </c>
      <c r="Y5158" t="s">
        <v>6152</v>
      </c>
      <c r="Z5158">
        <v>33113849980</v>
      </c>
      <c r="AA5158">
        <v>0</v>
      </c>
      <c r="AB5158">
        <v>1</v>
      </c>
      <c r="AC5158">
        <v>0</v>
      </c>
      <c r="AD5158">
        <v>66.78</v>
      </c>
      <c r="AE5158" t="s">
        <v>80</v>
      </c>
      <c r="AF5158">
        <v>0</v>
      </c>
      <c r="AG5158">
        <v>0</v>
      </c>
      <c r="AH5158" t="s">
        <v>70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 t="s">
        <v>70</v>
      </c>
      <c r="AT5158">
        <v>0</v>
      </c>
      <c r="AU5158">
        <v>0</v>
      </c>
      <c r="AV5158">
        <v>316177</v>
      </c>
      <c r="AW5158" t="s">
        <v>6597</v>
      </c>
      <c r="AX5158">
        <v>0</v>
      </c>
      <c r="AY5158" t="s">
        <v>70</v>
      </c>
      <c r="AZ5158" t="s">
        <v>70</v>
      </c>
      <c r="BA5158" t="s">
        <v>70</v>
      </c>
      <c r="BB5158" t="s">
        <v>134</v>
      </c>
      <c r="BC5158" t="s">
        <v>83</v>
      </c>
      <c r="BD5158" t="s">
        <v>84</v>
      </c>
      <c r="BE5158">
        <v>0</v>
      </c>
      <c r="BF5158">
        <v>0</v>
      </c>
      <c r="BG5158">
        <v>0</v>
      </c>
      <c r="BH5158" t="s">
        <v>70</v>
      </c>
      <c r="BI5158" t="s">
        <v>3179</v>
      </c>
      <c r="BJ5158">
        <v>0</v>
      </c>
      <c r="BK5158">
        <v>0</v>
      </c>
      <c r="BL5158">
        <v>0</v>
      </c>
      <c r="BM5158" t="s">
        <v>6598</v>
      </c>
      <c r="BN5158">
        <v>1</v>
      </c>
    </row>
    <row r="5159" spans="1:66" x14ac:dyDescent="0.2">
      <c r="A5159">
        <v>448912706</v>
      </c>
      <c r="B5159" t="s">
        <v>66</v>
      </c>
      <c r="C5159" t="s">
        <v>67</v>
      </c>
      <c r="D5159" t="s">
        <v>68</v>
      </c>
      <c r="E5159" t="s">
        <v>69</v>
      </c>
      <c r="F5159" t="s">
        <v>70</v>
      </c>
      <c r="G5159">
        <v>3036573393242</v>
      </c>
      <c r="H5159">
        <v>30446891</v>
      </c>
      <c r="I5159" t="s">
        <v>71</v>
      </c>
      <c r="J5159">
        <v>170181975</v>
      </c>
      <c r="K5159" t="s">
        <v>72</v>
      </c>
      <c r="L5159" t="s">
        <v>88</v>
      </c>
      <c r="M5159" t="s">
        <v>94</v>
      </c>
      <c r="N5159" t="s">
        <v>95</v>
      </c>
      <c r="O5159" t="s">
        <v>137</v>
      </c>
      <c r="P5159">
        <v>1</v>
      </c>
      <c r="Q5159">
        <v>2880</v>
      </c>
      <c r="R5159">
        <v>2088</v>
      </c>
      <c r="S5159">
        <v>0</v>
      </c>
      <c r="T5159">
        <v>29.5</v>
      </c>
      <c r="U5159" t="s">
        <v>76</v>
      </c>
      <c r="V5159" t="s">
        <v>137</v>
      </c>
      <c r="W5159" t="s">
        <v>6595</v>
      </c>
      <c r="X5159" t="s">
        <v>6596</v>
      </c>
      <c r="Y5159" t="s">
        <v>6152</v>
      </c>
      <c r="Z5159">
        <v>33113849980</v>
      </c>
      <c r="AA5159">
        <v>2880</v>
      </c>
      <c r="AB5159">
        <v>0</v>
      </c>
      <c r="AC5159">
        <v>0</v>
      </c>
      <c r="AD5159">
        <v>0</v>
      </c>
      <c r="AE5159" t="s">
        <v>80</v>
      </c>
      <c r="AF5159">
        <v>0</v>
      </c>
      <c r="AG5159">
        <v>0</v>
      </c>
      <c r="AH5159" t="s">
        <v>70</v>
      </c>
      <c r="AI5159">
        <v>22.92</v>
      </c>
      <c r="AJ5159">
        <v>24.58</v>
      </c>
      <c r="AK5159">
        <v>1.66</v>
      </c>
      <c r="AL5159">
        <v>0</v>
      </c>
      <c r="AM5159">
        <v>0</v>
      </c>
      <c r="AN5159">
        <v>48</v>
      </c>
      <c r="AO5159">
        <v>1990.72</v>
      </c>
      <c r="AP5159">
        <v>0</v>
      </c>
      <c r="AQ5159">
        <v>39.68</v>
      </c>
      <c r="AR5159">
        <v>1.9</v>
      </c>
      <c r="AS5159" t="s">
        <v>138</v>
      </c>
      <c r="AT5159">
        <v>48</v>
      </c>
      <c r="AU5159">
        <v>9.6</v>
      </c>
      <c r="AV5159">
        <v>316177</v>
      </c>
      <c r="AW5159" t="s">
        <v>6597</v>
      </c>
      <c r="AX5159">
        <v>0</v>
      </c>
      <c r="AY5159" t="s">
        <v>70</v>
      </c>
      <c r="AZ5159" t="s">
        <v>70</v>
      </c>
      <c r="BA5159" t="s">
        <v>70</v>
      </c>
      <c r="BB5159" t="s">
        <v>70</v>
      </c>
      <c r="BC5159" t="s">
        <v>83</v>
      </c>
      <c r="BD5159" t="s">
        <v>84</v>
      </c>
      <c r="BE5159">
        <v>0</v>
      </c>
      <c r="BF5159">
        <v>0</v>
      </c>
      <c r="BG5159">
        <v>0</v>
      </c>
      <c r="BH5159" t="s">
        <v>70</v>
      </c>
      <c r="BI5159" t="s">
        <v>3179</v>
      </c>
      <c r="BJ5159">
        <v>0</v>
      </c>
      <c r="BK5159">
        <v>0</v>
      </c>
      <c r="BL5159">
        <v>0</v>
      </c>
      <c r="BM5159" t="s">
        <v>6598</v>
      </c>
      <c r="BN5159">
        <v>1</v>
      </c>
    </row>
    <row r="5160" spans="1:66" x14ac:dyDescent="0.2">
      <c r="A5160">
        <v>448912706</v>
      </c>
      <c r="B5160" t="s">
        <v>66</v>
      </c>
      <c r="C5160" t="s">
        <v>67</v>
      </c>
      <c r="D5160" t="s">
        <v>68</v>
      </c>
      <c r="E5160" t="s">
        <v>69</v>
      </c>
      <c r="F5160" t="s">
        <v>70</v>
      </c>
      <c r="G5160">
        <v>3036573393243</v>
      </c>
      <c r="H5160">
        <v>30270450</v>
      </c>
      <c r="I5160" t="s">
        <v>71</v>
      </c>
      <c r="J5160">
        <v>170181975</v>
      </c>
      <c r="K5160" t="s">
        <v>72</v>
      </c>
      <c r="L5160" t="s">
        <v>88</v>
      </c>
      <c r="M5160" t="s">
        <v>74</v>
      </c>
      <c r="N5160" t="s">
        <v>89</v>
      </c>
      <c r="O5160" t="s">
        <v>70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76</v>
      </c>
      <c r="V5160" t="s">
        <v>77</v>
      </c>
      <c r="W5160" t="s">
        <v>6599</v>
      </c>
      <c r="X5160" t="s">
        <v>6600</v>
      </c>
      <c r="Y5160" t="s">
        <v>6152</v>
      </c>
      <c r="Z5160">
        <v>35215099862</v>
      </c>
      <c r="AA5160">
        <v>0</v>
      </c>
      <c r="AB5160">
        <v>1</v>
      </c>
      <c r="AC5160">
        <v>0</v>
      </c>
      <c r="AD5160">
        <v>73.25</v>
      </c>
      <c r="AE5160" t="s">
        <v>80</v>
      </c>
      <c r="AF5160">
        <v>0</v>
      </c>
      <c r="AG5160">
        <v>0</v>
      </c>
      <c r="AH5160" t="s">
        <v>70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 t="s">
        <v>70</v>
      </c>
      <c r="AT5160">
        <v>0</v>
      </c>
      <c r="AU5160">
        <v>0</v>
      </c>
      <c r="AV5160">
        <v>50049087</v>
      </c>
      <c r="AW5160" t="s">
        <v>6601</v>
      </c>
      <c r="AX5160">
        <v>0</v>
      </c>
      <c r="AY5160" t="s">
        <v>70</v>
      </c>
      <c r="AZ5160" t="s">
        <v>70</v>
      </c>
      <c r="BA5160" t="s">
        <v>70</v>
      </c>
      <c r="BB5160" t="s">
        <v>82</v>
      </c>
      <c r="BC5160" t="s">
        <v>83</v>
      </c>
      <c r="BD5160" t="s">
        <v>84</v>
      </c>
      <c r="BE5160">
        <v>0</v>
      </c>
      <c r="BF5160">
        <v>0</v>
      </c>
      <c r="BG5160">
        <v>0</v>
      </c>
      <c r="BH5160" t="s">
        <v>70</v>
      </c>
      <c r="BI5160" t="s">
        <v>1537</v>
      </c>
      <c r="BJ5160">
        <v>0</v>
      </c>
      <c r="BK5160">
        <v>0</v>
      </c>
      <c r="BL5160">
        <v>0</v>
      </c>
      <c r="BM5160" t="s">
        <v>6602</v>
      </c>
      <c r="BN5160">
        <v>1</v>
      </c>
    </row>
    <row r="5161" spans="1:66" x14ac:dyDescent="0.2">
      <c r="A5161">
        <v>448912706</v>
      </c>
      <c r="B5161" t="s">
        <v>66</v>
      </c>
      <c r="C5161" t="s">
        <v>67</v>
      </c>
      <c r="D5161" t="s">
        <v>68</v>
      </c>
      <c r="E5161" t="s">
        <v>69</v>
      </c>
      <c r="F5161" t="s">
        <v>70</v>
      </c>
      <c r="G5161">
        <v>3036573393244</v>
      </c>
      <c r="H5161">
        <v>30270450</v>
      </c>
      <c r="I5161" t="s">
        <v>71</v>
      </c>
      <c r="J5161">
        <v>170181975</v>
      </c>
      <c r="K5161" t="s">
        <v>72</v>
      </c>
      <c r="L5161" t="s">
        <v>88</v>
      </c>
      <c r="M5161" t="s">
        <v>74</v>
      </c>
      <c r="N5161" t="s">
        <v>89</v>
      </c>
      <c r="O5161" t="s">
        <v>70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76</v>
      </c>
      <c r="V5161" t="s">
        <v>77</v>
      </c>
      <c r="W5161" t="s">
        <v>6599</v>
      </c>
      <c r="X5161" t="s">
        <v>6600</v>
      </c>
      <c r="Y5161" t="s">
        <v>6152</v>
      </c>
      <c r="Z5161">
        <v>35215099862</v>
      </c>
      <c r="AA5161">
        <v>0</v>
      </c>
      <c r="AB5161">
        <v>0</v>
      </c>
      <c r="AC5161">
        <v>1</v>
      </c>
      <c r="AD5161">
        <v>50</v>
      </c>
      <c r="AE5161" t="s">
        <v>80</v>
      </c>
      <c r="AF5161">
        <v>0</v>
      </c>
      <c r="AG5161">
        <v>0</v>
      </c>
      <c r="AH5161" t="s">
        <v>70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 t="s">
        <v>70</v>
      </c>
      <c r="AT5161">
        <v>0</v>
      </c>
      <c r="AU5161">
        <v>0</v>
      </c>
      <c r="AV5161">
        <v>50049087</v>
      </c>
      <c r="AW5161" t="s">
        <v>6601</v>
      </c>
      <c r="AX5161">
        <v>0</v>
      </c>
      <c r="AY5161" t="s">
        <v>70</v>
      </c>
      <c r="AZ5161" t="s">
        <v>70</v>
      </c>
      <c r="BA5161" t="s">
        <v>70</v>
      </c>
      <c r="BB5161" t="s">
        <v>87</v>
      </c>
      <c r="BC5161" t="s">
        <v>83</v>
      </c>
      <c r="BD5161" t="s">
        <v>84</v>
      </c>
      <c r="BE5161">
        <v>0</v>
      </c>
      <c r="BF5161">
        <v>0</v>
      </c>
      <c r="BG5161">
        <v>0</v>
      </c>
      <c r="BH5161" t="s">
        <v>70</v>
      </c>
      <c r="BI5161" t="s">
        <v>1537</v>
      </c>
      <c r="BJ5161">
        <v>0</v>
      </c>
      <c r="BK5161">
        <v>0</v>
      </c>
      <c r="BL5161">
        <v>0</v>
      </c>
      <c r="BM5161" t="s">
        <v>6602</v>
      </c>
      <c r="BN5161">
        <v>1</v>
      </c>
    </row>
    <row r="5162" spans="1:66" x14ac:dyDescent="0.2">
      <c r="A5162">
        <v>448912706</v>
      </c>
      <c r="B5162" t="s">
        <v>66</v>
      </c>
      <c r="C5162" t="s">
        <v>67</v>
      </c>
      <c r="D5162" t="s">
        <v>68</v>
      </c>
      <c r="E5162" t="s">
        <v>69</v>
      </c>
      <c r="F5162" t="s">
        <v>70</v>
      </c>
      <c r="G5162">
        <v>3036573393245</v>
      </c>
      <c r="H5162">
        <v>27985015</v>
      </c>
      <c r="I5162" t="s">
        <v>71</v>
      </c>
      <c r="J5162">
        <v>174824033</v>
      </c>
      <c r="K5162" t="s">
        <v>72</v>
      </c>
      <c r="L5162" t="s">
        <v>212</v>
      </c>
      <c r="M5162" t="s">
        <v>94</v>
      </c>
      <c r="N5162" t="s">
        <v>426</v>
      </c>
      <c r="O5162" t="s">
        <v>70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76</v>
      </c>
      <c r="V5162" t="s">
        <v>77</v>
      </c>
      <c r="W5162" t="s">
        <v>6603</v>
      </c>
      <c r="X5162" t="s">
        <v>6604</v>
      </c>
      <c r="Y5162" t="s">
        <v>6152</v>
      </c>
      <c r="Z5162">
        <v>29835540954</v>
      </c>
      <c r="AA5162">
        <v>0</v>
      </c>
      <c r="AB5162">
        <v>1</v>
      </c>
      <c r="AC5162">
        <v>0</v>
      </c>
      <c r="AD5162">
        <v>72.67</v>
      </c>
      <c r="AE5162" t="s">
        <v>80</v>
      </c>
      <c r="AF5162">
        <v>0</v>
      </c>
      <c r="AG5162">
        <v>0</v>
      </c>
      <c r="AH5162" t="s">
        <v>70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 t="s">
        <v>70</v>
      </c>
      <c r="AT5162">
        <v>0</v>
      </c>
      <c r="AU5162">
        <v>0</v>
      </c>
      <c r="AV5162">
        <v>50015433</v>
      </c>
      <c r="AW5162" t="s">
        <v>6559</v>
      </c>
      <c r="AX5162">
        <v>0</v>
      </c>
      <c r="AY5162" t="s">
        <v>70</v>
      </c>
      <c r="AZ5162" t="s">
        <v>70</v>
      </c>
      <c r="BA5162" t="s">
        <v>70</v>
      </c>
      <c r="BB5162" t="s">
        <v>82</v>
      </c>
      <c r="BC5162" t="s">
        <v>83</v>
      </c>
      <c r="BD5162" t="s">
        <v>84</v>
      </c>
      <c r="BE5162">
        <v>0</v>
      </c>
      <c r="BF5162">
        <v>0</v>
      </c>
      <c r="BG5162">
        <v>0</v>
      </c>
      <c r="BH5162" t="s">
        <v>70</v>
      </c>
      <c r="BI5162" t="s">
        <v>6605</v>
      </c>
      <c r="BJ5162">
        <v>0</v>
      </c>
      <c r="BK5162">
        <v>0</v>
      </c>
      <c r="BL5162">
        <v>0</v>
      </c>
      <c r="BM5162" t="s">
        <v>6606</v>
      </c>
      <c r="BN5162">
        <v>1</v>
      </c>
    </row>
    <row r="5163" spans="1:66" x14ac:dyDescent="0.2">
      <c r="A5163">
        <v>448912706</v>
      </c>
      <c r="B5163" t="s">
        <v>66</v>
      </c>
      <c r="C5163" t="s">
        <v>67</v>
      </c>
      <c r="D5163" t="s">
        <v>68</v>
      </c>
      <c r="E5163" t="s">
        <v>69</v>
      </c>
      <c r="F5163" t="s">
        <v>70</v>
      </c>
      <c r="G5163">
        <v>3036573393246</v>
      </c>
      <c r="H5163">
        <v>27985015</v>
      </c>
      <c r="I5163" t="s">
        <v>71</v>
      </c>
      <c r="J5163">
        <v>174824033</v>
      </c>
      <c r="K5163" t="s">
        <v>72</v>
      </c>
      <c r="L5163" t="s">
        <v>212</v>
      </c>
      <c r="M5163" t="s">
        <v>94</v>
      </c>
      <c r="N5163" t="s">
        <v>426</v>
      </c>
      <c r="O5163" t="s">
        <v>70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76</v>
      </c>
      <c r="V5163" t="s">
        <v>77</v>
      </c>
      <c r="W5163" t="s">
        <v>6603</v>
      </c>
      <c r="X5163" t="s">
        <v>6604</v>
      </c>
      <c r="Y5163" t="s">
        <v>6152</v>
      </c>
      <c r="Z5163">
        <v>29835540954</v>
      </c>
      <c r="AA5163">
        <v>0</v>
      </c>
      <c r="AB5163">
        <v>0</v>
      </c>
      <c r="AC5163">
        <v>1</v>
      </c>
      <c r="AD5163">
        <v>50</v>
      </c>
      <c r="AE5163" t="s">
        <v>80</v>
      </c>
      <c r="AF5163">
        <v>0</v>
      </c>
      <c r="AG5163">
        <v>0</v>
      </c>
      <c r="AH5163" t="s">
        <v>70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 t="s">
        <v>70</v>
      </c>
      <c r="AT5163">
        <v>0</v>
      </c>
      <c r="AU5163">
        <v>0</v>
      </c>
      <c r="AV5163">
        <v>50015433</v>
      </c>
      <c r="AW5163" t="s">
        <v>6559</v>
      </c>
      <c r="AX5163">
        <v>0</v>
      </c>
      <c r="AY5163" t="s">
        <v>70</v>
      </c>
      <c r="AZ5163" t="s">
        <v>70</v>
      </c>
      <c r="BA5163" t="s">
        <v>70</v>
      </c>
      <c r="BB5163" t="s">
        <v>87</v>
      </c>
      <c r="BC5163" t="s">
        <v>83</v>
      </c>
      <c r="BD5163" t="s">
        <v>84</v>
      </c>
      <c r="BE5163">
        <v>0</v>
      </c>
      <c r="BF5163">
        <v>0</v>
      </c>
      <c r="BG5163">
        <v>0</v>
      </c>
      <c r="BH5163" t="s">
        <v>70</v>
      </c>
      <c r="BI5163" t="s">
        <v>6605</v>
      </c>
      <c r="BJ5163">
        <v>0</v>
      </c>
      <c r="BK5163">
        <v>0</v>
      </c>
      <c r="BL5163">
        <v>0</v>
      </c>
      <c r="BM5163" t="s">
        <v>6606</v>
      </c>
      <c r="BN5163">
        <v>1</v>
      </c>
    </row>
    <row r="5164" spans="1:66" x14ac:dyDescent="0.2">
      <c r="A5164">
        <v>448912706</v>
      </c>
      <c r="B5164" t="s">
        <v>66</v>
      </c>
      <c r="C5164" t="s">
        <v>67</v>
      </c>
      <c r="D5164" t="s">
        <v>68</v>
      </c>
      <c r="E5164" t="s">
        <v>69</v>
      </c>
      <c r="F5164" t="s">
        <v>70</v>
      </c>
      <c r="G5164">
        <v>3036573393247</v>
      </c>
      <c r="H5164">
        <v>30296144</v>
      </c>
      <c r="I5164" t="s">
        <v>71</v>
      </c>
      <c r="J5164">
        <v>170181975</v>
      </c>
      <c r="K5164" t="s">
        <v>72</v>
      </c>
      <c r="L5164" t="s">
        <v>88</v>
      </c>
      <c r="M5164" t="s">
        <v>204</v>
      </c>
      <c r="N5164" t="s">
        <v>205</v>
      </c>
      <c r="O5164" t="s">
        <v>70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90</v>
      </c>
      <c r="V5164" t="s">
        <v>77</v>
      </c>
      <c r="W5164" t="s">
        <v>6607</v>
      </c>
      <c r="X5164" t="s">
        <v>6608</v>
      </c>
      <c r="Y5164" t="s">
        <v>6152</v>
      </c>
      <c r="Z5164">
        <v>34813665185</v>
      </c>
      <c r="AA5164">
        <v>0</v>
      </c>
      <c r="AB5164">
        <v>1</v>
      </c>
      <c r="AC5164">
        <v>0</v>
      </c>
      <c r="AD5164">
        <v>94.79</v>
      </c>
      <c r="AE5164" t="s">
        <v>80</v>
      </c>
      <c r="AF5164">
        <v>0</v>
      </c>
      <c r="AG5164">
        <v>0</v>
      </c>
      <c r="AH5164" t="s">
        <v>70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 t="s">
        <v>70</v>
      </c>
      <c r="AT5164">
        <v>0</v>
      </c>
      <c r="AU5164">
        <v>0</v>
      </c>
      <c r="AV5164">
        <v>207232</v>
      </c>
      <c r="AW5164" t="s">
        <v>6609</v>
      </c>
      <c r="AX5164">
        <v>0</v>
      </c>
      <c r="AY5164" t="s">
        <v>70</v>
      </c>
      <c r="AZ5164" t="s">
        <v>70</v>
      </c>
      <c r="BA5164" t="s">
        <v>70</v>
      </c>
      <c r="BB5164" t="s">
        <v>82</v>
      </c>
      <c r="BC5164" t="s">
        <v>83</v>
      </c>
      <c r="BD5164" t="s">
        <v>84</v>
      </c>
      <c r="BE5164">
        <v>0</v>
      </c>
      <c r="BF5164">
        <v>0</v>
      </c>
      <c r="BG5164">
        <v>0</v>
      </c>
      <c r="BH5164" t="s">
        <v>70</v>
      </c>
      <c r="BI5164" t="s">
        <v>6610</v>
      </c>
      <c r="BJ5164">
        <v>0</v>
      </c>
      <c r="BK5164">
        <v>0</v>
      </c>
      <c r="BL5164">
        <v>0</v>
      </c>
      <c r="BM5164" t="s">
        <v>6611</v>
      </c>
      <c r="BN5164">
        <v>1</v>
      </c>
    </row>
    <row r="5165" spans="1:66" x14ac:dyDescent="0.2">
      <c r="A5165">
        <v>448912706</v>
      </c>
      <c r="B5165" t="s">
        <v>66</v>
      </c>
      <c r="C5165" t="s">
        <v>67</v>
      </c>
      <c r="D5165" t="s">
        <v>68</v>
      </c>
      <c r="E5165" t="s">
        <v>69</v>
      </c>
      <c r="F5165" t="s">
        <v>70</v>
      </c>
      <c r="G5165">
        <v>3036573393248</v>
      </c>
      <c r="H5165">
        <v>30296144</v>
      </c>
      <c r="I5165" t="s">
        <v>71</v>
      </c>
      <c r="J5165">
        <v>170181975</v>
      </c>
      <c r="K5165" t="s">
        <v>72</v>
      </c>
      <c r="L5165" t="s">
        <v>88</v>
      </c>
      <c r="M5165" t="s">
        <v>204</v>
      </c>
      <c r="N5165" t="s">
        <v>205</v>
      </c>
      <c r="O5165" t="s">
        <v>70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90</v>
      </c>
      <c r="V5165" t="s">
        <v>77</v>
      </c>
      <c r="W5165" t="s">
        <v>6607</v>
      </c>
      <c r="X5165" t="s">
        <v>6608</v>
      </c>
      <c r="Y5165" t="s">
        <v>6152</v>
      </c>
      <c r="Z5165">
        <v>34813665185</v>
      </c>
      <c r="AA5165">
        <v>0</v>
      </c>
      <c r="AB5165">
        <v>0</v>
      </c>
      <c r="AC5165">
        <v>1</v>
      </c>
      <c r="AD5165">
        <v>50</v>
      </c>
      <c r="AE5165" t="s">
        <v>80</v>
      </c>
      <c r="AF5165">
        <v>0</v>
      </c>
      <c r="AG5165">
        <v>0</v>
      </c>
      <c r="AH5165" t="s">
        <v>70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 t="s">
        <v>70</v>
      </c>
      <c r="AT5165">
        <v>0</v>
      </c>
      <c r="AU5165">
        <v>0</v>
      </c>
      <c r="AV5165">
        <v>207232</v>
      </c>
      <c r="AW5165" t="s">
        <v>6609</v>
      </c>
      <c r="AX5165">
        <v>0</v>
      </c>
      <c r="AY5165" t="s">
        <v>70</v>
      </c>
      <c r="AZ5165" t="s">
        <v>70</v>
      </c>
      <c r="BA5165" t="s">
        <v>70</v>
      </c>
      <c r="BB5165" t="s">
        <v>87</v>
      </c>
      <c r="BC5165" t="s">
        <v>83</v>
      </c>
      <c r="BD5165" t="s">
        <v>84</v>
      </c>
      <c r="BE5165">
        <v>0</v>
      </c>
      <c r="BF5165">
        <v>0</v>
      </c>
      <c r="BG5165">
        <v>0</v>
      </c>
      <c r="BH5165" t="s">
        <v>70</v>
      </c>
      <c r="BI5165" t="s">
        <v>6610</v>
      </c>
      <c r="BJ5165">
        <v>0</v>
      </c>
      <c r="BK5165">
        <v>0</v>
      </c>
      <c r="BL5165">
        <v>0</v>
      </c>
      <c r="BM5165" t="s">
        <v>6611</v>
      </c>
      <c r="BN5165">
        <v>1</v>
      </c>
    </row>
    <row r="5166" spans="1:66" x14ac:dyDescent="0.2">
      <c r="A5166">
        <v>448912706</v>
      </c>
      <c r="B5166" t="s">
        <v>66</v>
      </c>
      <c r="C5166" t="s">
        <v>67</v>
      </c>
      <c r="D5166" t="s">
        <v>68</v>
      </c>
      <c r="E5166" t="s">
        <v>69</v>
      </c>
      <c r="F5166" t="s">
        <v>70</v>
      </c>
      <c r="G5166">
        <v>3036573393249</v>
      </c>
      <c r="H5166">
        <v>30270450</v>
      </c>
      <c r="I5166" t="s">
        <v>71</v>
      </c>
      <c r="J5166">
        <v>170181975</v>
      </c>
      <c r="K5166" t="s">
        <v>72</v>
      </c>
      <c r="L5166" t="s">
        <v>88</v>
      </c>
      <c r="M5166" t="s">
        <v>146</v>
      </c>
      <c r="N5166" t="s">
        <v>147</v>
      </c>
      <c r="O5166" t="s">
        <v>70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90</v>
      </c>
      <c r="V5166" t="s">
        <v>77</v>
      </c>
      <c r="W5166" t="s">
        <v>6612</v>
      </c>
      <c r="X5166" t="s">
        <v>6613</v>
      </c>
      <c r="Y5166" t="s">
        <v>6152</v>
      </c>
      <c r="Z5166">
        <v>35215099356</v>
      </c>
      <c r="AA5166">
        <v>0</v>
      </c>
      <c r="AB5166">
        <v>1</v>
      </c>
      <c r="AC5166">
        <v>0</v>
      </c>
      <c r="AD5166">
        <v>73.25</v>
      </c>
      <c r="AE5166" t="s">
        <v>80</v>
      </c>
      <c r="AF5166">
        <v>0</v>
      </c>
      <c r="AG5166">
        <v>0</v>
      </c>
      <c r="AH5166" t="s">
        <v>70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 t="s">
        <v>70</v>
      </c>
      <c r="AT5166">
        <v>0</v>
      </c>
      <c r="AU5166">
        <v>0</v>
      </c>
      <c r="AV5166">
        <v>308392</v>
      </c>
      <c r="AW5166" t="s">
        <v>6614</v>
      </c>
      <c r="AX5166">
        <v>0</v>
      </c>
      <c r="AY5166" t="s">
        <v>70</v>
      </c>
      <c r="AZ5166" t="s">
        <v>70</v>
      </c>
      <c r="BA5166" t="s">
        <v>70</v>
      </c>
      <c r="BB5166" t="s">
        <v>82</v>
      </c>
      <c r="BC5166" t="s">
        <v>83</v>
      </c>
      <c r="BD5166" t="s">
        <v>84</v>
      </c>
      <c r="BE5166">
        <v>0</v>
      </c>
      <c r="BF5166">
        <v>0</v>
      </c>
      <c r="BG5166">
        <v>0</v>
      </c>
      <c r="BH5166" t="s">
        <v>70</v>
      </c>
      <c r="BI5166" t="s">
        <v>6615</v>
      </c>
      <c r="BJ5166">
        <v>0</v>
      </c>
      <c r="BK5166">
        <v>0</v>
      </c>
      <c r="BL5166">
        <v>0</v>
      </c>
      <c r="BM5166" t="s">
        <v>6616</v>
      </c>
      <c r="BN5166">
        <v>1</v>
      </c>
    </row>
    <row r="5167" spans="1:66" x14ac:dyDescent="0.2">
      <c r="A5167">
        <v>448912706</v>
      </c>
      <c r="B5167" t="s">
        <v>66</v>
      </c>
      <c r="C5167" t="s">
        <v>67</v>
      </c>
      <c r="D5167" t="s">
        <v>68</v>
      </c>
      <c r="E5167" t="s">
        <v>69</v>
      </c>
      <c r="F5167" t="s">
        <v>70</v>
      </c>
      <c r="G5167">
        <v>3036573393250</v>
      </c>
      <c r="H5167">
        <v>30270450</v>
      </c>
      <c r="I5167" t="s">
        <v>71</v>
      </c>
      <c r="J5167">
        <v>170181975</v>
      </c>
      <c r="K5167" t="s">
        <v>72</v>
      </c>
      <c r="L5167" t="s">
        <v>88</v>
      </c>
      <c r="M5167" t="s">
        <v>146</v>
      </c>
      <c r="N5167" t="s">
        <v>147</v>
      </c>
      <c r="O5167" t="s">
        <v>70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90</v>
      </c>
      <c r="V5167" t="s">
        <v>77</v>
      </c>
      <c r="W5167" t="s">
        <v>6612</v>
      </c>
      <c r="X5167" t="s">
        <v>6613</v>
      </c>
      <c r="Y5167" t="s">
        <v>6152</v>
      </c>
      <c r="Z5167">
        <v>35215099356</v>
      </c>
      <c r="AA5167">
        <v>0</v>
      </c>
      <c r="AB5167">
        <v>0</v>
      </c>
      <c r="AC5167">
        <v>1</v>
      </c>
      <c r="AD5167">
        <v>50</v>
      </c>
      <c r="AE5167" t="s">
        <v>80</v>
      </c>
      <c r="AF5167">
        <v>0</v>
      </c>
      <c r="AG5167">
        <v>0</v>
      </c>
      <c r="AH5167" t="s">
        <v>70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 t="s">
        <v>70</v>
      </c>
      <c r="AT5167">
        <v>0</v>
      </c>
      <c r="AU5167">
        <v>0</v>
      </c>
      <c r="AV5167">
        <v>308392</v>
      </c>
      <c r="AW5167" t="s">
        <v>6614</v>
      </c>
      <c r="AX5167">
        <v>0</v>
      </c>
      <c r="AY5167" t="s">
        <v>70</v>
      </c>
      <c r="AZ5167" t="s">
        <v>70</v>
      </c>
      <c r="BA5167" t="s">
        <v>70</v>
      </c>
      <c r="BB5167" t="s">
        <v>87</v>
      </c>
      <c r="BC5167" t="s">
        <v>83</v>
      </c>
      <c r="BD5167" t="s">
        <v>84</v>
      </c>
      <c r="BE5167">
        <v>0</v>
      </c>
      <c r="BF5167">
        <v>0</v>
      </c>
      <c r="BG5167">
        <v>0</v>
      </c>
      <c r="BH5167" t="s">
        <v>70</v>
      </c>
      <c r="BI5167" t="s">
        <v>6615</v>
      </c>
      <c r="BJ5167">
        <v>0</v>
      </c>
      <c r="BK5167">
        <v>0</v>
      </c>
      <c r="BL5167">
        <v>0</v>
      </c>
      <c r="BM5167" t="s">
        <v>6616</v>
      </c>
      <c r="BN5167">
        <v>1</v>
      </c>
    </row>
    <row r="5168" spans="1:66" x14ac:dyDescent="0.2">
      <c r="A5168">
        <v>448912706</v>
      </c>
      <c r="B5168" t="s">
        <v>66</v>
      </c>
      <c r="C5168" t="s">
        <v>67</v>
      </c>
      <c r="D5168" t="s">
        <v>68</v>
      </c>
      <c r="E5168" t="s">
        <v>69</v>
      </c>
      <c r="F5168" t="s">
        <v>70</v>
      </c>
      <c r="G5168">
        <v>3036573393251</v>
      </c>
      <c r="H5168">
        <v>30270450</v>
      </c>
      <c r="I5168" t="s">
        <v>71</v>
      </c>
      <c r="J5168">
        <v>170181975</v>
      </c>
      <c r="K5168" t="s">
        <v>72</v>
      </c>
      <c r="L5168" t="s">
        <v>88</v>
      </c>
      <c r="M5168" t="s">
        <v>146</v>
      </c>
      <c r="N5168" t="s">
        <v>147</v>
      </c>
      <c r="O5168" t="s">
        <v>70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90</v>
      </c>
      <c r="V5168" t="s">
        <v>77</v>
      </c>
      <c r="W5168" t="s">
        <v>6617</v>
      </c>
      <c r="X5168" t="s">
        <v>6618</v>
      </c>
      <c r="Y5168" t="s">
        <v>6152</v>
      </c>
      <c r="Z5168">
        <v>35215099704</v>
      </c>
      <c r="AA5168">
        <v>0</v>
      </c>
      <c r="AB5168">
        <v>1</v>
      </c>
      <c r="AC5168">
        <v>0</v>
      </c>
      <c r="AD5168">
        <v>73.25</v>
      </c>
      <c r="AE5168" t="s">
        <v>80</v>
      </c>
      <c r="AF5168">
        <v>0</v>
      </c>
      <c r="AG5168">
        <v>0</v>
      </c>
      <c r="AH5168" t="s">
        <v>70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 t="s">
        <v>70</v>
      </c>
      <c r="AT5168">
        <v>0</v>
      </c>
      <c r="AU5168">
        <v>0</v>
      </c>
      <c r="AV5168">
        <v>312755</v>
      </c>
      <c r="AW5168" t="s">
        <v>6619</v>
      </c>
      <c r="AX5168">
        <v>0</v>
      </c>
      <c r="AY5168" t="s">
        <v>70</v>
      </c>
      <c r="AZ5168" t="s">
        <v>70</v>
      </c>
      <c r="BA5168" t="s">
        <v>70</v>
      </c>
      <c r="BB5168" t="s">
        <v>134</v>
      </c>
      <c r="BC5168" t="s">
        <v>83</v>
      </c>
      <c r="BD5168" t="s">
        <v>84</v>
      </c>
      <c r="BE5168">
        <v>0</v>
      </c>
      <c r="BF5168">
        <v>0</v>
      </c>
      <c r="BG5168">
        <v>0</v>
      </c>
      <c r="BH5168" t="s">
        <v>70</v>
      </c>
      <c r="BI5168" t="s">
        <v>6620</v>
      </c>
      <c r="BJ5168">
        <v>0</v>
      </c>
      <c r="BK5168">
        <v>0</v>
      </c>
      <c r="BL5168">
        <v>0</v>
      </c>
      <c r="BM5168" t="s">
        <v>5772</v>
      </c>
      <c r="BN5168">
        <v>1</v>
      </c>
    </row>
    <row r="5169" spans="1:66" x14ac:dyDescent="0.2">
      <c r="A5169">
        <v>448912706</v>
      </c>
      <c r="B5169" t="s">
        <v>66</v>
      </c>
      <c r="C5169" t="s">
        <v>67</v>
      </c>
      <c r="D5169" t="s">
        <v>68</v>
      </c>
      <c r="E5169" t="s">
        <v>69</v>
      </c>
      <c r="F5169" t="s">
        <v>70</v>
      </c>
      <c r="G5169">
        <v>3036573393252</v>
      </c>
      <c r="H5169">
        <v>30270450</v>
      </c>
      <c r="I5169" t="s">
        <v>71</v>
      </c>
      <c r="J5169">
        <v>170181975</v>
      </c>
      <c r="K5169" t="s">
        <v>72</v>
      </c>
      <c r="L5169" t="s">
        <v>88</v>
      </c>
      <c r="M5169" t="s">
        <v>146</v>
      </c>
      <c r="N5169" t="s">
        <v>147</v>
      </c>
      <c r="O5169" t="s">
        <v>137</v>
      </c>
      <c r="P5169">
        <v>1</v>
      </c>
      <c r="Q5169">
        <v>2880</v>
      </c>
      <c r="R5169">
        <v>2025</v>
      </c>
      <c r="S5169">
        <v>0</v>
      </c>
      <c r="T5169">
        <v>29.5</v>
      </c>
      <c r="U5169" t="s">
        <v>90</v>
      </c>
      <c r="V5169" t="s">
        <v>137</v>
      </c>
      <c r="W5169" t="s">
        <v>6617</v>
      </c>
      <c r="X5169" t="s">
        <v>6618</v>
      </c>
      <c r="Y5169" t="s">
        <v>6152</v>
      </c>
      <c r="Z5169">
        <v>35215099704</v>
      </c>
      <c r="AA5169">
        <v>2880</v>
      </c>
      <c r="AB5169">
        <v>0</v>
      </c>
      <c r="AC5169">
        <v>0</v>
      </c>
      <c r="AD5169">
        <v>0</v>
      </c>
      <c r="AE5169" t="s">
        <v>80</v>
      </c>
      <c r="AF5169">
        <v>0</v>
      </c>
      <c r="AG5169">
        <v>0</v>
      </c>
      <c r="AH5169" t="s">
        <v>70</v>
      </c>
      <c r="AI5169">
        <v>24.74</v>
      </c>
      <c r="AJ5169">
        <v>24.58</v>
      </c>
      <c r="AK5169">
        <v>-0.16</v>
      </c>
      <c r="AL5169">
        <v>0</v>
      </c>
      <c r="AM5169">
        <v>0</v>
      </c>
      <c r="AN5169">
        <v>31.5</v>
      </c>
      <c r="AO5169">
        <v>1987.2</v>
      </c>
      <c r="AP5169">
        <v>0</v>
      </c>
      <c r="AQ5169">
        <v>43.2</v>
      </c>
      <c r="AR5169">
        <v>1.5</v>
      </c>
      <c r="AS5169" t="s">
        <v>70</v>
      </c>
      <c r="AT5169">
        <v>31.5</v>
      </c>
      <c r="AU5169">
        <v>6.3</v>
      </c>
      <c r="AV5169">
        <v>312755</v>
      </c>
      <c r="AW5169" t="s">
        <v>6619</v>
      </c>
      <c r="AX5169">
        <v>0</v>
      </c>
      <c r="AY5169" t="s">
        <v>70</v>
      </c>
      <c r="AZ5169" t="s">
        <v>70</v>
      </c>
      <c r="BA5169" t="s">
        <v>70</v>
      </c>
      <c r="BB5169" t="s">
        <v>70</v>
      </c>
      <c r="BC5169" t="s">
        <v>83</v>
      </c>
      <c r="BD5169" t="s">
        <v>84</v>
      </c>
      <c r="BE5169">
        <v>0</v>
      </c>
      <c r="BF5169">
        <v>0</v>
      </c>
      <c r="BG5169">
        <v>0</v>
      </c>
      <c r="BH5169" t="s">
        <v>70</v>
      </c>
      <c r="BI5169" t="s">
        <v>6620</v>
      </c>
      <c r="BJ5169">
        <v>0</v>
      </c>
      <c r="BK5169">
        <v>0</v>
      </c>
      <c r="BL5169">
        <v>0</v>
      </c>
      <c r="BM5169" t="s">
        <v>5772</v>
      </c>
      <c r="BN5169">
        <v>1</v>
      </c>
    </row>
    <row r="5170" spans="1:66" x14ac:dyDescent="0.2">
      <c r="A5170">
        <v>448912706</v>
      </c>
      <c r="B5170" t="s">
        <v>66</v>
      </c>
      <c r="C5170" t="s">
        <v>67</v>
      </c>
      <c r="D5170" t="s">
        <v>68</v>
      </c>
      <c r="E5170" t="s">
        <v>69</v>
      </c>
      <c r="F5170" t="s">
        <v>70</v>
      </c>
      <c r="G5170">
        <v>3036573393253</v>
      </c>
      <c r="H5170">
        <v>29654021</v>
      </c>
      <c r="I5170" t="s">
        <v>71</v>
      </c>
      <c r="J5170">
        <v>207482439</v>
      </c>
      <c r="K5170" t="s">
        <v>72</v>
      </c>
      <c r="L5170" t="s">
        <v>124</v>
      </c>
      <c r="M5170" t="s">
        <v>164</v>
      </c>
      <c r="N5170" t="s">
        <v>269</v>
      </c>
      <c r="O5170" t="s">
        <v>70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90</v>
      </c>
      <c r="V5170" t="s">
        <v>77</v>
      </c>
      <c r="W5170" t="s">
        <v>6537</v>
      </c>
      <c r="X5170" t="s">
        <v>6621</v>
      </c>
      <c r="Y5170" t="s">
        <v>6152</v>
      </c>
      <c r="Z5170">
        <v>33552750244</v>
      </c>
      <c r="AA5170">
        <v>0</v>
      </c>
      <c r="AB5170">
        <v>1</v>
      </c>
      <c r="AC5170">
        <v>0</v>
      </c>
      <c r="AD5170">
        <v>96.8</v>
      </c>
      <c r="AE5170" t="s">
        <v>80</v>
      </c>
      <c r="AF5170">
        <v>0</v>
      </c>
      <c r="AG5170">
        <v>0</v>
      </c>
      <c r="AH5170" t="s">
        <v>70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 t="s">
        <v>70</v>
      </c>
      <c r="AT5170">
        <v>0</v>
      </c>
      <c r="AU5170">
        <v>0</v>
      </c>
      <c r="AV5170">
        <v>306302</v>
      </c>
      <c r="AW5170" t="s">
        <v>6539</v>
      </c>
      <c r="AX5170">
        <v>0</v>
      </c>
      <c r="AY5170" t="s">
        <v>70</v>
      </c>
      <c r="AZ5170" t="s">
        <v>70</v>
      </c>
      <c r="BA5170" t="s">
        <v>70</v>
      </c>
      <c r="BB5170" t="s">
        <v>82</v>
      </c>
      <c r="BC5170" t="s">
        <v>83</v>
      </c>
      <c r="BD5170" t="s">
        <v>84</v>
      </c>
      <c r="BE5170">
        <v>0</v>
      </c>
      <c r="BF5170">
        <v>0</v>
      </c>
      <c r="BG5170">
        <v>0</v>
      </c>
      <c r="BH5170" t="s">
        <v>70</v>
      </c>
      <c r="BI5170" t="s">
        <v>6622</v>
      </c>
      <c r="BJ5170">
        <v>0</v>
      </c>
      <c r="BK5170">
        <v>0</v>
      </c>
      <c r="BL5170">
        <v>0</v>
      </c>
      <c r="BM5170" t="s">
        <v>5828</v>
      </c>
      <c r="BN5170">
        <v>1</v>
      </c>
    </row>
    <row r="5171" spans="1:66" x14ac:dyDescent="0.2">
      <c r="A5171">
        <v>448912706</v>
      </c>
      <c r="B5171" t="s">
        <v>66</v>
      </c>
      <c r="C5171" t="s">
        <v>67</v>
      </c>
      <c r="D5171" t="s">
        <v>68</v>
      </c>
      <c r="E5171" t="s">
        <v>69</v>
      </c>
      <c r="F5171" t="s">
        <v>70</v>
      </c>
      <c r="G5171">
        <v>3036573393254</v>
      </c>
      <c r="H5171">
        <v>29654021</v>
      </c>
      <c r="I5171" t="s">
        <v>71</v>
      </c>
      <c r="J5171">
        <v>207482439</v>
      </c>
      <c r="K5171" t="s">
        <v>72</v>
      </c>
      <c r="L5171" t="s">
        <v>124</v>
      </c>
      <c r="M5171" t="s">
        <v>164</v>
      </c>
      <c r="N5171" t="s">
        <v>269</v>
      </c>
      <c r="O5171" t="s">
        <v>70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90</v>
      </c>
      <c r="V5171" t="s">
        <v>77</v>
      </c>
      <c r="W5171" t="s">
        <v>6537</v>
      </c>
      <c r="X5171" t="s">
        <v>6621</v>
      </c>
      <c r="Y5171" t="s">
        <v>6152</v>
      </c>
      <c r="Z5171">
        <v>33552750244</v>
      </c>
      <c r="AA5171">
        <v>0</v>
      </c>
      <c r="AB5171">
        <v>0</v>
      </c>
      <c r="AC5171">
        <v>1</v>
      </c>
      <c r="AD5171">
        <v>50</v>
      </c>
      <c r="AE5171" t="s">
        <v>80</v>
      </c>
      <c r="AF5171">
        <v>0</v>
      </c>
      <c r="AG5171">
        <v>0</v>
      </c>
      <c r="AH5171" t="s">
        <v>70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 t="s">
        <v>70</v>
      </c>
      <c r="AT5171">
        <v>0</v>
      </c>
      <c r="AU5171">
        <v>0</v>
      </c>
      <c r="AV5171">
        <v>306302</v>
      </c>
      <c r="AW5171" t="s">
        <v>6539</v>
      </c>
      <c r="AX5171">
        <v>0</v>
      </c>
      <c r="AY5171" t="s">
        <v>70</v>
      </c>
      <c r="AZ5171" t="s">
        <v>70</v>
      </c>
      <c r="BA5171" t="s">
        <v>70</v>
      </c>
      <c r="BB5171" t="s">
        <v>87</v>
      </c>
      <c r="BC5171" t="s">
        <v>83</v>
      </c>
      <c r="BD5171" t="s">
        <v>84</v>
      </c>
      <c r="BE5171">
        <v>0</v>
      </c>
      <c r="BF5171">
        <v>0</v>
      </c>
      <c r="BG5171">
        <v>0</v>
      </c>
      <c r="BH5171" t="s">
        <v>70</v>
      </c>
      <c r="BI5171" t="s">
        <v>6622</v>
      </c>
      <c r="BJ5171">
        <v>0</v>
      </c>
      <c r="BK5171">
        <v>0</v>
      </c>
      <c r="BL5171">
        <v>0</v>
      </c>
      <c r="BM5171" t="s">
        <v>5828</v>
      </c>
      <c r="BN5171">
        <v>1</v>
      </c>
    </row>
    <row r="5172" spans="1:66" x14ac:dyDescent="0.2">
      <c r="A5172">
        <v>448912706</v>
      </c>
      <c r="B5172" t="s">
        <v>66</v>
      </c>
      <c r="C5172" t="s">
        <v>67</v>
      </c>
      <c r="D5172" t="s">
        <v>68</v>
      </c>
      <c r="E5172" t="s">
        <v>69</v>
      </c>
      <c r="F5172" t="s">
        <v>70</v>
      </c>
      <c r="G5172">
        <v>3036573393255</v>
      </c>
      <c r="H5172">
        <v>30296128</v>
      </c>
      <c r="I5172" t="s">
        <v>71</v>
      </c>
      <c r="J5172">
        <v>170181975</v>
      </c>
      <c r="K5172" t="s">
        <v>72</v>
      </c>
      <c r="L5172" t="s">
        <v>88</v>
      </c>
      <c r="M5172" t="s">
        <v>146</v>
      </c>
      <c r="N5172" t="s">
        <v>147</v>
      </c>
      <c r="O5172" t="s">
        <v>70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177</v>
      </c>
      <c r="V5172" t="s">
        <v>77</v>
      </c>
      <c r="W5172" t="s">
        <v>6623</v>
      </c>
      <c r="X5172" t="s">
        <v>6624</v>
      </c>
      <c r="Y5172" t="s">
        <v>6152</v>
      </c>
      <c r="Z5172">
        <v>36460740077</v>
      </c>
      <c r="AA5172">
        <v>0</v>
      </c>
      <c r="AB5172">
        <v>1</v>
      </c>
      <c r="AC5172">
        <v>0</v>
      </c>
      <c r="AD5172">
        <v>71.09</v>
      </c>
      <c r="AE5172" t="s">
        <v>80</v>
      </c>
      <c r="AF5172">
        <v>0</v>
      </c>
      <c r="AG5172">
        <v>0</v>
      </c>
      <c r="AH5172" t="s">
        <v>70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 t="s">
        <v>70</v>
      </c>
      <c r="AT5172">
        <v>0</v>
      </c>
      <c r="AU5172">
        <v>0</v>
      </c>
      <c r="AV5172">
        <v>314735</v>
      </c>
      <c r="AW5172" t="s">
        <v>6625</v>
      </c>
      <c r="AX5172">
        <v>0</v>
      </c>
      <c r="AY5172" t="s">
        <v>70</v>
      </c>
      <c r="AZ5172" t="s">
        <v>70</v>
      </c>
      <c r="BA5172" t="s">
        <v>70</v>
      </c>
      <c r="BB5172" t="s">
        <v>82</v>
      </c>
      <c r="BC5172" t="s">
        <v>83</v>
      </c>
      <c r="BD5172" t="s">
        <v>84</v>
      </c>
      <c r="BE5172">
        <v>0</v>
      </c>
      <c r="BF5172">
        <v>0</v>
      </c>
      <c r="BG5172">
        <v>0</v>
      </c>
      <c r="BH5172" t="s">
        <v>70</v>
      </c>
      <c r="BI5172" t="s">
        <v>6626</v>
      </c>
      <c r="BJ5172">
        <v>0</v>
      </c>
      <c r="BK5172">
        <v>0</v>
      </c>
      <c r="BL5172">
        <v>0</v>
      </c>
      <c r="BM5172" t="s">
        <v>6627</v>
      </c>
      <c r="BN5172">
        <v>1</v>
      </c>
    </row>
    <row r="5173" spans="1:66" x14ac:dyDescent="0.2">
      <c r="A5173">
        <v>448912706</v>
      </c>
      <c r="B5173" t="s">
        <v>66</v>
      </c>
      <c r="C5173" t="s">
        <v>67</v>
      </c>
      <c r="D5173" t="s">
        <v>68</v>
      </c>
      <c r="E5173" t="s">
        <v>69</v>
      </c>
      <c r="F5173" t="s">
        <v>70</v>
      </c>
      <c r="G5173">
        <v>3036573393256</v>
      </c>
      <c r="H5173">
        <v>30296128</v>
      </c>
      <c r="I5173" t="s">
        <v>71</v>
      </c>
      <c r="J5173">
        <v>170181975</v>
      </c>
      <c r="K5173" t="s">
        <v>72</v>
      </c>
      <c r="L5173" t="s">
        <v>88</v>
      </c>
      <c r="M5173" t="s">
        <v>146</v>
      </c>
      <c r="N5173" t="s">
        <v>147</v>
      </c>
      <c r="O5173" t="s">
        <v>70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177</v>
      </c>
      <c r="V5173" t="s">
        <v>77</v>
      </c>
      <c r="W5173" t="s">
        <v>6623</v>
      </c>
      <c r="X5173" t="s">
        <v>6624</v>
      </c>
      <c r="Y5173" t="s">
        <v>6152</v>
      </c>
      <c r="Z5173">
        <v>36460740077</v>
      </c>
      <c r="AA5173">
        <v>0</v>
      </c>
      <c r="AB5173">
        <v>0</v>
      </c>
      <c r="AC5173">
        <v>1</v>
      </c>
      <c r="AD5173">
        <v>50</v>
      </c>
      <c r="AE5173" t="s">
        <v>80</v>
      </c>
      <c r="AF5173">
        <v>0</v>
      </c>
      <c r="AG5173">
        <v>0</v>
      </c>
      <c r="AH5173" t="s">
        <v>70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 t="s">
        <v>70</v>
      </c>
      <c r="AT5173">
        <v>0</v>
      </c>
      <c r="AU5173">
        <v>0</v>
      </c>
      <c r="AV5173">
        <v>314735</v>
      </c>
      <c r="AW5173" t="s">
        <v>6625</v>
      </c>
      <c r="AX5173">
        <v>0</v>
      </c>
      <c r="AY5173" t="s">
        <v>70</v>
      </c>
      <c r="AZ5173" t="s">
        <v>70</v>
      </c>
      <c r="BA5173" t="s">
        <v>70</v>
      </c>
      <c r="BB5173" t="s">
        <v>87</v>
      </c>
      <c r="BC5173" t="s">
        <v>83</v>
      </c>
      <c r="BD5173" t="s">
        <v>84</v>
      </c>
      <c r="BE5173">
        <v>0</v>
      </c>
      <c r="BF5173">
        <v>0</v>
      </c>
      <c r="BG5173">
        <v>0</v>
      </c>
      <c r="BH5173" t="s">
        <v>70</v>
      </c>
      <c r="BI5173" t="s">
        <v>6626</v>
      </c>
      <c r="BJ5173">
        <v>0</v>
      </c>
      <c r="BK5173">
        <v>0</v>
      </c>
      <c r="BL5173">
        <v>0</v>
      </c>
      <c r="BM5173" t="s">
        <v>6627</v>
      </c>
      <c r="BN5173">
        <v>1</v>
      </c>
    </row>
    <row r="5174" spans="1:66" x14ac:dyDescent="0.2">
      <c r="A5174">
        <v>448912706</v>
      </c>
      <c r="B5174" t="s">
        <v>66</v>
      </c>
      <c r="C5174" t="s">
        <v>67</v>
      </c>
      <c r="D5174" t="s">
        <v>68</v>
      </c>
      <c r="E5174" t="s">
        <v>69</v>
      </c>
      <c r="F5174" t="s">
        <v>70</v>
      </c>
      <c r="G5174">
        <v>3036573393257</v>
      </c>
      <c r="H5174">
        <v>30296144</v>
      </c>
      <c r="I5174" t="s">
        <v>71</v>
      </c>
      <c r="J5174">
        <v>170181975</v>
      </c>
      <c r="K5174" t="s">
        <v>72</v>
      </c>
      <c r="L5174" t="s">
        <v>88</v>
      </c>
      <c r="M5174" t="s">
        <v>164</v>
      </c>
      <c r="N5174" t="s">
        <v>165</v>
      </c>
      <c r="O5174" t="s">
        <v>70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255</v>
      </c>
      <c r="V5174" t="s">
        <v>77</v>
      </c>
      <c r="W5174" t="s">
        <v>6628</v>
      </c>
      <c r="X5174" t="s">
        <v>6629</v>
      </c>
      <c r="Y5174" t="s">
        <v>6152</v>
      </c>
      <c r="Z5174">
        <v>34813665277</v>
      </c>
      <c r="AA5174">
        <v>0</v>
      </c>
      <c r="AB5174">
        <v>1</v>
      </c>
      <c r="AC5174">
        <v>0</v>
      </c>
      <c r="AD5174">
        <v>94.79</v>
      </c>
      <c r="AE5174" t="s">
        <v>80</v>
      </c>
      <c r="AF5174">
        <v>0</v>
      </c>
      <c r="AG5174">
        <v>0</v>
      </c>
      <c r="AH5174" t="s">
        <v>70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 t="s">
        <v>70</v>
      </c>
      <c r="AT5174">
        <v>0</v>
      </c>
      <c r="AU5174">
        <v>0</v>
      </c>
      <c r="AV5174">
        <v>50076285</v>
      </c>
      <c r="AW5174" t="s">
        <v>6630</v>
      </c>
      <c r="AX5174">
        <v>0</v>
      </c>
      <c r="AY5174" t="s">
        <v>70</v>
      </c>
      <c r="AZ5174" t="s">
        <v>70</v>
      </c>
      <c r="BA5174" t="s">
        <v>70</v>
      </c>
      <c r="BB5174" t="s">
        <v>82</v>
      </c>
      <c r="BC5174" t="s">
        <v>83</v>
      </c>
      <c r="BD5174" t="s">
        <v>84</v>
      </c>
      <c r="BE5174">
        <v>0</v>
      </c>
      <c r="BF5174">
        <v>0</v>
      </c>
      <c r="BG5174">
        <v>0</v>
      </c>
      <c r="BH5174" t="s">
        <v>70</v>
      </c>
      <c r="BI5174" t="s">
        <v>6631</v>
      </c>
      <c r="BJ5174">
        <v>0</v>
      </c>
      <c r="BK5174">
        <v>0</v>
      </c>
      <c r="BL5174">
        <v>0</v>
      </c>
      <c r="BM5174" t="s">
        <v>4496</v>
      </c>
      <c r="BN5174">
        <v>1</v>
      </c>
    </row>
    <row r="5175" spans="1:66" x14ac:dyDescent="0.2">
      <c r="A5175">
        <v>448912706</v>
      </c>
      <c r="B5175" t="s">
        <v>66</v>
      </c>
      <c r="C5175" t="s">
        <v>67</v>
      </c>
      <c r="D5175" t="s">
        <v>68</v>
      </c>
      <c r="E5175" t="s">
        <v>69</v>
      </c>
      <c r="F5175" t="s">
        <v>70</v>
      </c>
      <c r="G5175">
        <v>3036573393258</v>
      </c>
      <c r="H5175">
        <v>30296144</v>
      </c>
      <c r="I5175" t="s">
        <v>71</v>
      </c>
      <c r="J5175">
        <v>170181975</v>
      </c>
      <c r="K5175" t="s">
        <v>72</v>
      </c>
      <c r="L5175" t="s">
        <v>88</v>
      </c>
      <c r="M5175" t="s">
        <v>164</v>
      </c>
      <c r="N5175" t="s">
        <v>165</v>
      </c>
      <c r="O5175" t="s">
        <v>70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255</v>
      </c>
      <c r="V5175" t="s">
        <v>77</v>
      </c>
      <c r="W5175" t="s">
        <v>6628</v>
      </c>
      <c r="X5175" t="s">
        <v>6629</v>
      </c>
      <c r="Y5175" t="s">
        <v>6152</v>
      </c>
      <c r="Z5175">
        <v>34813665277</v>
      </c>
      <c r="AA5175">
        <v>0</v>
      </c>
      <c r="AB5175">
        <v>0</v>
      </c>
      <c r="AC5175">
        <v>1</v>
      </c>
      <c r="AD5175">
        <v>50</v>
      </c>
      <c r="AE5175" t="s">
        <v>80</v>
      </c>
      <c r="AF5175">
        <v>0</v>
      </c>
      <c r="AG5175">
        <v>0</v>
      </c>
      <c r="AH5175" t="s">
        <v>70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 t="s">
        <v>70</v>
      </c>
      <c r="AT5175">
        <v>0</v>
      </c>
      <c r="AU5175">
        <v>0</v>
      </c>
      <c r="AV5175">
        <v>50076285</v>
      </c>
      <c r="AW5175" t="s">
        <v>6630</v>
      </c>
      <c r="AX5175">
        <v>0</v>
      </c>
      <c r="AY5175" t="s">
        <v>70</v>
      </c>
      <c r="AZ5175" t="s">
        <v>70</v>
      </c>
      <c r="BA5175" t="s">
        <v>70</v>
      </c>
      <c r="BB5175" t="s">
        <v>87</v>
      </c>
      <c r="BC5175" t="s">
        <v>83</v>
      </c>
      <c r="BD5175" t="s">
        <v>84</v>
      </c>
      <c r="BE5175">
        <v>0</v>
      </c>
      <c r="BF5175">
        <v>0</v>
      </c>
      <c r="BG5175">
        <v>0</v>
      </c>
      <c r="BH5175" t="s">
        <v>70</v>
      </c>
      <c r="BI5175" t="s">
        <v>6631</v>
      </c>
      <c r="BJ5175">
        <v>0</v>
      </c>
      <c r="BK5175">
        <v>0</v>
      </c>
      <c r="BL5175">
        <v>0</v>
      </c>
      <c r="BM5175" t="s">
        <v>4496</v>
      </c>
      <c r="BN5175">
        <v>1</v>
      </c>
    </row>
    <row r="5176" spans="1:66" x14ac:dyDescent="0.2">
      <c r="A5176">
        <v>448912706</v>
      </c>
      <c r="B5176" t="s">
        <v>66</v>
      </c>
      <c r="C5176" t="s">
        <v>67</v>
      </c>
      <c r="D5176" t="s">
        <v>68</v>
      </c>
      <c r="E5176" t="s">
        <v>69</v>
      </c>
      <c r="F5176" t="s">
        <v>70</v>
      </c>
      <c r="G5176">
        <v>3036573393259</v>
      </c>
      <c r="H5176">
        <v>29654021</v>
      </c>
      <c r="I5176" t="s">
        <v>71</v>
      </c>
      <c r="J5176">
        <v>207482439</v>
      </c>
      <c r="K5176" t="s">
        <v>72</v>
      </c>
      <c r="L5176" t="s">
        <v>124</v>
      </c>
      <c r="M5176" t="s">
        <v>164</v>
      </c>
      <c r="N5176" t="s">
        <v>269</v>
      </c>
      <c r="O5176" t="s">
        <v>70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90</v>
      </c>
      <c r="V5176" t="s">
        <v>77</v>
      </c>
      <c r="W5176" t="s">
        <v>6628</v>
      </c>
      <c r="X5176" t="s">
        <v>6632</v>
      </c>
      <c r="Y5176" t="s">
        <v>6152</v>
      </c>
      <c r="Z5176">
        <v>33552750194</v>
      </c>
      <c r="AA5176">
        <v>0</v>
      </c>
      <c r="AB5176">
        <v>1</v>
      </c>
      <c r="AC5176">
        <v>0</v>
      </c>
      <c r="AD5176">
        <v>96.8</v>
      </c>
      <c r="AE5176" t="s">
        <v>80</v>
      </c>
      <c r="AF5176">
        <v>0</v>
      </c>
      <c r="AG5176">
        <v>0</v>
      </c>
      <c r="AH5176" t="s">
        <v>70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 t="s">
        <v>70</v>
      </c>
      <c r="AT5176">
        <v>0</v>
      </c>
      <c r="AU5176">
        <v>0</v>
      </c>
      <c r="AV5176">
        <v>50076285</v>
      </c>
      <c r="AW5176" t="s">
        <v>6630</v>
      </c>
      <c r="AX5176">
        <v>0</v>
      </c>
      <c r="AY5176" t="s">
        <v>70</v>
      </c>
      <c r="AZ5176" t="s">
        <v>70</v>
      </c>
      <c r="BA5176" t="s">
        <v>70</v>
      </c>
      <c r="BB5176" t="s">
        <v>82</v>
      </c>
      <c r="BC5176" t="s">
        <v>83</v>
      </c>
      <c r="BD5176" t="s">
        <v>84</v>
      </c>
      <c r="BE5176">
        <v>0</v>
      </c>
      <c r="BF5176">
        <v>0</v>
      </c>
      <c r="BG5176">
        <v>0</v>
      </c>
      <c r="BH5176" t="s">
        <v>70</v>
      </c>
      <c r="BI5176" t="s">
        <v>6633</v>
      </c>
      <c r="BJ5176">
        <v>0</v>
      </c>
      <c r="BK5176">
        <v>0</v>
      </c>
      <c r="BL5176">
        <v>0</v>
      </c>
      <c r="BM5176" t="s">
        <v>4494</v>
      </c>
      <c r="BN5176">
        <v>1</v>
      </c>
    </row>
    <row r="5177" spans="1:66" x14ac:dyDescent="0.2">
      <c r="A5177">
        <v>448912706</v>
      </c>
      <c r="B5177" t="s">
        <v>66</v>
      </c>
      <c r="C5177" t="s">
        <v>67</v>
      </c>
      <c r="D5177" t="s">
        <v>68</v>
      </c>
      <c r="E5177" t="s">
        <v>69</v>
      </c>
      <c r="F5177" t="s">
        <v>70</v>
      </c>
      <c r="G5177">
        <v>3036573393260</v>
      </c>
      <c r="H5177">
        <v>29654021</v>
      </c>
      <c r="I5177" t="s">
        <v>71</v>
      </c>
      <c r="J5177">
        <v>207482439</v>
      </c>
      <c r="K5177" t="s">
        <v>72</v>
      </c>
      <c r="L5177" t="s">
        <v>124</v>
      </c>
      <c r="M5177" t="s">
        <v>164</v>
      </c>
      <c r="N5177" t="s">
        <v>269</v>
      </c>
      <c r="O5177" t="s">
        <v>70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90</v>
      </c>
      <c r="V5177" t="s">
        <v>77</v>
      </c>
      <c r="W5177" t="s">
        <v>6628</v>
      </c>
      <c r="X5177" t="s">
        <v>6632</v>
      </c>
      <c r="Y5177" t="s">
        <v>6152</v>
      </c>
      <c r="Z5177">
        <v>33552750194</v>
      </c>
      <c r="AA5177">
        <v>0</v>
      </c>
      <c r="AB5177">
        <v>0</v>
      </c>
      <c r="AC5177">
        <v>1</v>
      </c>
      <c r="AD5177">
        <v>50</v>
      </c>
      <c r="AE5177" t="s">
        <v>80</v>
      </c>
      <c r="AF5177">
        <v>0</v>
      </c>
      <c r="AG5177">
        <v>0</v>
      </c>
      <c r="AH5177" t="s">
        <v>70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 t="s">
        <v>70</v>
      </c>
      <c r="AT5177">
        <v>0</v>
      </c>
      <c r="AU5177">
        <v>0</v>
      </c>
      <c r="AV5177">
        <v>50076285</v>
      </c>
      <c r="AW5177" t="s">
        <v>6630</v>
      </c>
      <c r="AX5177">
        <v>0</v>
      </c>
      <c r="AY5177" t="s">
        <v>70</v>
      </c>
      <c r="AZ5177" t="s">
        <v>70</v>
      </c>
      <c r="BA5177" t="s">
        <v>70</v>
      </c>
      <c r="BB5177" t="s">
        <v>87</v>
      </c>
      <c r="BC5177" t="s">
        <v>83</v>
      </c>
      <c r="BD5177" t="s">
        <v>84</v>
      </c>
      <c r="BE5177">
        <v>0</v>
      </c>
      <c r="BF5177">
        <v>0</v>
      </c>
      <c r="BG5177">
        <v>0</v>
      </c>
      <c r="BH5177" t="s">
        <v>70</v>
      </c>
      <c r="BI5177" t="s">
        <v>6633</v>
      </c>
      <c r="BJ5177">
        <v>0</v>
      </c>
      <c r="BK5177">
        <v>0</v>
      </c>
      <c r="BL5177">
        <v>0</v>
      </c>
      <c r="BM5177" t="s">
        <v>4494</v>
      </c>
      <c r="BN5177">
        <v>1</v>
      </c>
    </row>
    <row r="5178" spans="1:66" x14ac:dyDescent="0.2">
      <c r="A5178">
        <v>448912706</v>
      </c>
      <c r="B5178" t="s">
        <v>66</v>
      </c>
      <c r="C5178" t="s">
        <v>67</v>
      </c>
      <c r="D5178" t="s">
        <v>68</v>
      </c>
      <c r="E5178" t="s">
        <v>69</v>
      </c>
      <c r="F5178" t="s">
        <v>70</v>
      </c>
      <c r="G5178">
        <v>3036573393261</v>
      </c>
      <c r="H5178">
        <v>29654021</v>
      </c>
      <c r="I5178" t="s">
        <v>71</v>
      </c>
      <c r="J5178">
        <v>207482439</v>
      </c>
      <c r="K5178" t="s">
        <v>72</v>
      </c>
      <c r="L5178" t="s">
        <v>124</v>
      </c>
      <c r="M5178" t="s">
        <v>204</v>
      </c>
      <c r="N5178" t="s">
        <v>650</v>
      </c>
      <c r="O5178" t="s">
        <v>70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90</v>
      </c>
      <c r="V5178" t="s">
        <v>77</v>
      </c>
      <c r="W5178" t="s">
        <v>6628</v>
      </c>
      <c r="X5178" t="s">
        <v>6634</v>
      </c>
      <c r="Y5178" t="s">
        <v>6152</v>
      </c>
      <c r="Z5178">
        <v>33552750314</v>
      </c>
      <c r="AA5178">
        <v>0</v>
      </c>
      <c r="AB5178">
        <v>1</v>
      </c>
      <c r="AC5178">
        <v>0</v>
      </c>
      <c r="AD5178">
        <v>96.8</v>
      </c>
      <c r="AE5178" t="s">
        <v>80</v>
      </c>
      <c r="AF5178">
        <v>0</v>
      </c>
      <c r="AG5178">
        <v>0</v>
      </c>
      <c r="AH5178" t="s">
        <v>70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 t="s">
        <v>70</v>
      </c>
      <c r="AT5178">
        <v>0</v>
      </c>
      <c r="AU5178">
        <v>0</v>
      </c>
      <c r="AV5178">
        <v>50076285</v>
      </c>
      <c r="AW5178" t="s">
        <v>6630</v>
      </c>
      <c r="AX5178">
        <v>0</v>
      </c>
      <c r="AY5178" t="s">
        <v>70</v>
      </c>
      <c r="AZ5178" t="s">
        <v>70</v>
      </c>
      <c r="BA5178" t="s">
        <v>70</v>
      </c>
      <c r="BB5178" t="s">
        <v>82</v>
      </c>
      <c r="BC5178" t="s">
        <v>83</v>
      </c>
      <c r="BD5178" t="s">
        <v>84</v>
      </c>
      <c r="BE5178">
        <v>0</v>
      </c>
      <c r="BF5178">
        <v>0</v>
      </c>
      <c r="BG5178">
        <v>0</v>
      </c>
      <c r="BH5178" t="s">
        <v>70</v>
      </c>
      <c r="BI5178" t="s">
        <v>6635</v>
      </c>
      <c r="BJ5178">
        <v>0</v>
      </c>
      <c r="BK5178">
        <v>0</v>
      </c>
      <c r="BL5178">
        <v>0</v>
      </c>
      <c r="BM5178" t="s">
        <v>4495</v>
      </c>
      <c r="BN5178">
        <v>1</v>
      </c>
    </row>
    <row r="5179" spans="1:66" x14ac:dyDescent="0.2">
      <c r="A5179">
        <v>448912706</v>
      </c>
      <c r="B5179" t="s">
        <v>66</v>
      </c>
      <c r="C5179" t="s">
        <v>67</v>
      </c>
      <c r="D5179" t="s">
        <v>68</v>
      </c>
      <c r="E5179" t="s">
        <v>69</v>
      </c>
      <c r="F5179" t="s">
        <v>70</v>
      </c>
      <c r="G5179">
        <v>3036573393262</v>
      </c>
      <c r="H5179">
        <v>29654021</v>
      </c>
      <c r="I5179" t="s">
        <v>71</v>
      </c>
      <c r="J5179">
        <v>207482439</v>
      </c>
      <c r="K5179" t="s">
        <v>72</v>
      </c>
      <c r="L5179" t="s">
        <v>124</v>
      </c>
      <c r="M5179" t="s">
        <v>204</v>
      </c>
      <c r="N5179" t="s">
        <v>650</v>
      </c>
      <c r="O5179" t="s">
        <v>70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90</v>
      </c>
      <c r="V5179" t="s">
        <v>77</v>
      </c>
      <c r="W5179" t="s">
        <v>6628</v>
      </c>
      <c r="X5179" t="s">
        <v>6634</v>
      </c>
      <c r="Y5179" t="s">
        <v>6152</v>
      </c>
      <c r="Z5179">
        <v>33552750314</v>
      </c>
      <c r="AA5179">
        <v>0</v>
      </c>
      <c r="AB5179">
        <v>0</v>
      </c>
      <c r="AC5179">
        <v>1</v>
      </c>
      <c r="AD5179">
        <v>50</v>
      </c>
      <c r="AE5179" t="s">
        <v>80</v>
      </c>
      <c r="AF5179">
        <v>0</v>
      </c>
      <c r="AG5179">
        <v>0</v>
      </c>
      <c r="AH5179" t="s">
        <v>70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 t="s">
        <v>70</v>
      </c>
      <c r="AT5179">
        <v>0</v>
      </c>
      <c r="AU5179">
        <v>0</v>
      </c>
      <c r="AV5179">
        <v>50076285</v>
      </c>
      <c r="AW5179" t="s">
        <v>6630</v>
      </c>
      <c r="AX5179">
        <v>0</v>
      </c>
      <c r="AY5179" t="s">
        <v>70</v>
      </c>
      <c r="AZ5179" t="s">
        <v>70</v>
      </c>
      <c r="BA5179" t="s">
        <v>70</v>
      </c>
      <c r="BB5179" t="s">
        <v>87</v>
      </c>
      <c r="BC5179" t="s">
        <v>83</v>
      </c>
      <c r="BD5179" t="s">
        <v>84</v>
      </c>
      <c r="BE5179">
        <v>0</v>
      </c>
      <c r="BF5179">
        <v>0</v>
      </c>
      <c r="BG5179">
        <v>0</v>
      </c>
      <c r="BH5179" t="s">
        <v>70</v>
      </c>
      <c r="BI5179" t="s">
        <v>6635</v>
      </c>
      <c r="BJ5179">
        <v>0</v>
      </c>
      <c r="BK5179">
        <v>0</v>
      </c>
      <c r="BL5179">
        <v>0</v>
      </c>
      <c r="BM5179" t="s">
        <v>4495</v>
      </c>
      <c r="BN5179">
        <v>1</v>
      </c>
    </row>
    <row r="5180" spans="1:66" x14ac:dyDescent="0.2">
      <c r="A5180">
        <v>448912706</v>
      </c>
      <c r="B5180" t="s">
        <v>66</v>
      </c>
      <c r="C5180" t="s">
        <v>67</v>
      </c>
      <c r="D5180" t="s">
        <v>68</v>
      </c>
      <c r="E5180" t="s">
        <v>69</v>
      </c>
      <c r="F5180" t="s">
        <v>70</v>
      </c>
      <c r="G5180">
        <v>3036573393263</v>
      </c>
      <c r="H5180">
        <v>30296144</v>
      </c>
      <c r="I5180" t="s">
        <v>71</v>
      </c>
      <c r="J5180">
        <v>207482439</v>
      </c>
      <c r="K5180" t="s">
        <v>72</v>
      </c>
      <c r="L5180" t="s">
        <v>124</v>
      </c>
      <c r="M5180" t="s">
        <v>146</v>
      </c>
      <c r="N5180" t="s">
        <v>345</v>
      </c>
      <c r="O5180" t="s">
        <v>70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96</v>
      </c>
      <c r="V5180" t="s">
        <v>77</v>
      </c>
      <c r="W5180" t="s">
        <v>6636</v>
      </c>
      <c r="X5180" t="s">
        <v>6637</v>
      </c>
      <c r="Y5180" t="s">
        <v>6152</v>
      </c>
      <c r="Z5180">
        <v>34813665073</v>
      </c>
      <c r="AA5180">
        <v>0</v>
      </c>
      <c r="AB5180">
        <v>1</v>
      </c>
      <c r="AC5180">
        <v>0</v>
      </c>
      <c r="AD5180">
        <v>96.8</v>
      </c>
      <c r="AE5180" t="s">
        <v>80</v>
      </c>
      <c r="AF5180">
        <v>0</v>
      </c>
      <c r="AG5180">
        <v>0</v>
      </c>
      <c r="AH5180" t="s">
        <v>70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 t="s">
        <v>70</v>
      </c>
      <c r="AT5180">
        <v>0</v>
      </c>
      <c r="AU5180">
        <v>0</v>
      </c>
      <c r="AV5180">
        <v>212945</v>
      </c>
      <c r="AW5180" t="s">
        <v>6638</v>
      </c>
      <c r="AX5180">
        <v>0</v>
      </c>
      <c r="AY5180" t="s">
        <v>70</v>
      </c>
      <c r="AZ5180" t="s">
        <v>70</v>
      </c>
      <c r="BA5180" t="s">
        <v>70</v>
      </c>
      <c r="BB5180" t="s">
        <v>82</v>
      </c>
      <c r="BC5180" t="s">
        <v>83</v>
      </c>
      <c r="BD5180" t="s">
        <v>84</v>
      </c>
      <c r="BE5180">
        <v>0</v>
      </c>
      <c r="BF5180">
        <v>0</v>
      </c>
      <c r="BG5180">
        <v>0</v>
      </c>
      <c r="BH5180" t="s">
        <v>70</v>
      </c>
      <c r="BI5180" t="s">
        <v>6639</v>
      </c>
      <c r="BJ5180">
        <v>0</v>
      </c>
      <c r="BK5180">
        <v>0</v>
      </c>
      <c r="BL5180">
        <v>0</v>
      </c>
      <c r="BM5180" t="s">
        <v>6640</v>
      </c>
      <c r="BN5180">
        <v>1</v>
      </c>
    </row>
    <row r="5181" spans="1:66" x14ac:dyDescent="0.2">
      <c r="A5181">
        <v>448912706</v>
      </c>
      <c r="B5181" t="s">
        <v>66</v>
      </c>
      <c r="C5181" t="s">
        <v>67</v>
      </c>
      <c r="D5181" t="s">
        <v>68</v>
      </c>
      <c r="E5181" t="s">
        <v>69</v>
      </c>
      <c r="F5181" t="s">
        <v>70</v>
      </c>
      <c r="G5181">
        <v>3036573393264</v>
      </c>
      <c r="H5181">
        <v>30296144</v>
      </c>
      <c r="I5181" t="s">
        <v>71</v>
      </c>
      <c r="J5181">
        <v>207482439</v>
      </c>
      <c r="K5181" t="s">
        <v>72</v>
      </c>
      <c r="L5181" t="s">
        <v>124</v>
      </c>
      <c r="M5181" t="s">
        <v>146</v>
      </c>
      <c r="N5181" t="s">
        <v>345</v>
      </c>
      <c r="O5181" t="s">
        <v>70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96</v>
      </c>
      <c r="V5181" t="s">
        <v>77</v>
      </c>
      <c r="W5181" t="s">
        <v>6636</v>
      </c>
      <c r="X5181" t="s">
        <v>6637</v>
      </c>
      <c r="Y5181" t="s">
        <v>6152</v>
      </c>
      <c r="Z5181">
        <v>34813665073</v>
      </c>
      <c r="AA5181">
        <v>0</v>
      </c>
      <c r="AB5181">
        <v>0</v>
      </c>
      <c r="AC5181">
        <v>1</v>
      </c>
      <c r="AD5181">
        <v>50</v>
      </c>
      <c r="AE5181" t="s">
        <v>80</v>
      </c>
      <c r="AF5181">
        <v>0</v>
      </c>
      <c r="AG5181">
        <v>0</v>
      </c>
      <c r="AH5181" t="s">
        <v>70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 t="s">
        <v>70</v>
      </c>
      <c r="AT5181">
        <v>0</v>
      </c>
      <c r="AU5181">
        <v>0</v>
      </c>
      <c r="AV5181">
        <v>212945</v>
      </c>
      <c r="AW5181" t="s">
        <v>6638</v>
      </c>
      <c r="AX5181">
        <v>0</v>
      </c>
      <c r="AY5181" t="s">
        <v>70</v>
      </c>
      <c r="AZ5181" t="s">
        <v>70</v>
      </c>
      <c r="BA5181" t="s">
        <v>70</v>
      </c>
      <c r="BB5181" t="s">
        <v>87</v>
      </c>
      <c r="BC5181" t="s">
        <v>83</v>
      </c>
      <c r="BD5181" t="s">
        <v>84</v>
      </c>
      <c r="BE5181">
        <v>0</v>
      </c>
      <c r="BF5181">
        <v>0</v>
      </c>
      <c r="BG5181">
        <v>0</v>
      </c>
      <c r="BH5181" t="s">
        <v>70</v>
      </c>
      <c r="BI5181" t="s">
        <v>6639</v>
      </c>
      <c r="BJ5181">
        <v>0</v>
      </c>
      <c r="BK5181">
        <v>0</v>
      </c>
      <c r="BL5181">
        <v>0</v>
      </c>
      <c r="BM5181" t="s">
        <v>6640</v>
      </c>
      <c r="BN5181">
        <v>1</v>
      </c>
    </row>
    <row r="5182" spans="1:66" x14ac:dyDescent="0.2">
      <c r="A5182">
        <v>448912706</v>
      </c>
      <c r="B5182" t="s">
        <v>66</v>
      </c>
      <c r="C5182" t="s">
        <v>67</v>
      </c>
      <c r="D5182" t="s">
        <v>68</v>
      </c>
      <c r="E5182" t="s">
        <v>69</v>
      </c>
      <c r="F5182" t="s">
        <v>70</v>
      </c>
      <c r="G5182">
        <v>3036573393265</v>
      </c>
      <c r="H5182">
        <v>27946301</v>
      </c>
      <c r="I5182" t="s">
        <v>71</v>
      </c>
      <c r="J5182">
        <v>174824033</v>
      </c>
      <c r="K5182" t="s">
        <v>72</v>
      </c>
      <c r="L5182" t="s">
        <v>212</v>
      </c>
      <c r="M5182" t="s">
        <v>146</v>
      </c>
      <c r="N5182" t="s">
        <v>474</v>
      </c>
      <c r="O5182" t="s">
        <v>70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255</v>
      </c>
      <c r="V5182" t="s">
        <v>77</v>
      </c>
      <c r="W5182" t="s">
        <v>6641</v>
      </c>
      <c r="X5182" t="s">
        <v>6642</v>
      </c>
      <c r="Y5182" t="s">
        <v>6152</v>
      </c>
      <c r="Z5182">
        <v>31333961503</v>
      </c>
      <c r="AA5182">
        <v>0</v>
      </c>
      <c r="AB5182">
        <v>1</v>
      </c>
      <c r="AC5182">
        <v>0</v>
      </c>
      <c r="AD5182">
        <v>94.47</v>
      </c>
      <c r="AE5182" t="s">
        <v>80</v>
      </c>
      <c r="AF5182">
        <v>0</v>
      </c>
      <c r="AG5182">
        <v>0</v>
      </c>
      <c r="AH5182" t="s">
        <v>70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 t="s">
        <v>70</v>
      </c>
      <c r="AT5182">
        <v>0</v>
      </c>
      <c r="AU5182">
        <v>0</v>
      </c>
      <c r="AV5182">
        <v>206053</v>
      </c>
      <c r="AW5182" t="s">
        <v>6643</v>
      </c>
      <c r="AX5182">
        <v>0</v>
      </c>
      <c r="AY5182" t="s">
        <v>70</v>
      </c>
      <c r="AZ5182" t="s">
        <v>70</v>
      </c>
      <c r="BA5182" t="s">
        <v>70</v>
      </c>
      <c r="BB5182" t="s">
        <v>82</v>
      </c>
      <c r="BC5182" t="s">
        <v>83</v>
      </c>
      <c r="BD5182" t="s">
        <v>84</v>
      </c>
      <c r="BE5182">
        <v>0</v>
      </c>
      <c r="BF5182">
        <v>0</v>
      </c>
      <c r="BG5182">
        <v>0</v>
      </c>
      <c r="BH5182" t="s">
        <v>70</v>
      </c>
      <c r="BI5182" t="s">
        <v>6644</v>
      </c>
      <c r="BJ5182">
        <v>0</v>
      </c>
      <c r="BK5182">
        <v>0</v>
      </c>
      <c r="BL5182">
        <v>0</v>
      </c>
      <c r="BM5182" t="s">
        <v>6645</v>
      </c>
      <c r="BN5182">
        <v>1</v>
      </c>
    </row>
    <row r="5183" spans="1:66" x14ac:dyDescent="0.2">
      <c r="A5183">
        <v>448912706</v>
      </c>
      <c r="B5183" t="s">
        <v>66</v>
      </c>
      <c r="C5183" t="s">
        <v>67</v>
      </c>
      <c r="D5183" t="s">
        <v>68</v>
      </c>
      <c r="E5183" t="s">
        <v>69</v>
      </c>
      <c r="F5183" t="s">
        <v>70</v>
      </c>
      <c r="G5183">
        <v>3036573393266</v>
      </c>
      <c r="H5183">
        <v>27946301</v>
      </c>
      <c r="I5183" t="s">
        <v>71</v>
      </c>
      <c r="J5183">
        <v>174824033</v>
      </c>
      <c r="K5183" t="s">
        <v>72</v>
      </c>
      <c r="L5183" t="s">
        <v>212</v>
      </c>
      <c r="M5183" t="s">
        <v>146</v>
      </c>
      <c r="N5183" t="s">
        <v>474</v>
      </c>
      <c r="O5183" t="s">
        <v>70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255</v>
      </c>
      <c r="V5183" t="s">
        <v>77</v>
      </c>
      <c r="W5183" t="s">
        <v>6641</v>
      </c>
      <c r="X5183" t="s">
        <v>6642</v>
      </c>
      <c r="Y5183" t="s">
        <v>6152</v>
      </c>
      <c r="Z5183">
        <v>31333961503</v>
      </c>
      <c r="AA5183">
        <v>0</v>
      </c>
      <c r="AB5183">
        <v>0</v>
      </c>
      <c r="AC5183">
        <v>1</v>
      </c>
      <c r="AD5183">
        <v>50</v>
      </c>
      <c r="AE5183" t="s">
        <v>80</v>
      </c>
      <c r="AF5183">
        <v>0</v>
      </c>
      <c r="AG5183">
        <v>0</v>
      </c>
      <c r="AH5183" t="s">
        <v>70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 t="s">
        <v>70</v>
      </c>
      <c r="AT5183">
        <v>0</v>
      </c>
      <c r="AU5183">
        <v>0</v>
      </c>
      <c r="AV5183">
        <v>206053</v>
      </c>
      <c r="AW5183" t="s">
        <v>6643</v>
      </c>
      <c r="AX5183">
        <v>0</v>
      </c>
      <c r="AY5183" t="s">
        <v>70</v>
      </c>
      <c r="AZ5183" t="s">
        <v>70</v>
      </c>
      <c r="BA5183" t="s">
        <v>70</v>
      </c>
      <c r="BB5183" t="s">
        <v>87</v>
      </c>
      <c r="BC5183" t="s">
        <v>83</v>
      </c>
      <c r="BD5183" t="s">
        <v>84</v>
      </c>
      <c r="BE5183">
        <v>0</v>
      </c>
      <c r="BF5183">
        <v>0</v>
      </c>
      <c r="BG5183">
        <v>0</v>
      </c>
      <c r="BH5183" t="s">
        <v>70</v>
      </c>
      <c r="BI5183" t="s">
        <v>6644</v>
      </c>
      <c r="BJ5183">
        <v>0</v>
      </c>
      <c r="BK5183">
        <v>0</v>
      </c>
      <c r="BL5183">
        <v>0</v>
      </c>
      <c r="BM5183" t="s">
        <v>6645</v>
      </c>
      <c r="BN5183">
        <v>1</v>
      </c>
    </row>
    <row r="5184" spans="1:66" x14ac:dyDescent="0.2">
      <c r="A5184">
        <v>448912706</v>
      </c>
      <c r="B5184" t="s">
        <v>66</v>
      </c>
      <c r="C5184" t="s">
        <v>67</v>
      </c>
      <c r="D5184" t="s">
        <v>68</v>
      </c>
      <c r="E5184" t="s">
        <v>69</v>
      </c>
      <c r="F5184" t="s">
        <v>70</v>
      </c>
      <c r="G5184">
        <v>3036573393267</v>
      </c>
      <c r="H5184">
        <v>30296144</v>
      </c>
      <c r="I5184" t="s">
        <v>71</v>
      </c>
      <c r="J5184">
        <v>170181975</v>
      </c>
      <c r="K5184" t="s">
        <v>72</v>
      </c>
      <c r="L5184" t="s">
        <v>88</v>
      </c>
      <c r="M5184" t="s">
        <v>102</v>
      </c>
      <c r="N5184" t="s">
        <v>103</v>
      </c>
      <c r="O5184" t="s">
        <v>70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90</v>
      </c>
      <c r="V5184" t="s">
        <v>77</v>
      </c>
      <c r="W5184" t="s">
        <v>6646</v>
      </c>
      <c r="X5184" t="s">
        <v>6647</v>
      </c>
      <c r="Y5184" t="s">
        <v>6152</v>
      </c>
      <c r="Z5184">
        <v>34813615791</v>
      </c>
      <c r="AA5184">
        <v>0</v>
      </c>
      <c r="AB5184">
        <v>1</v>
      </c>
      <c r="AC5184">
        <v>0</v>
      </c>
      <c r="AD5184">
        <v>94.79</v>
      </c>
      <c r="AE5184" t="s">
        <v>80</v>
      </c>
      <c r="AF5184">
        <v>0</v>
      </c>
      <c r="AG5184">
        <v>0</v>
      </c>
      <c r="AH5184" t="s">
        <v>70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 t="s">
        <v>70</v>
      </c>
      <c r="AT5184">
        <v>0</v>
      </c>
      <c r="AU5184">
        <v>0</v>
      </c>
      <c r="AV5184">
        <v>50022115</v>
      </c>
      <c r="AW5184" t="s">
        <v>6648</v>
      </c>
      <c r="AX5184">
        <v>0</v>
      </c>
      <c r="AY5184" t="s">
        <v>70</v>
      </c>
      <c r="AZ5184" t="s">
        <v>70</v>
      </c>
      <c r="BA5184" t="s">
        <v>70</v>
      </c>
      <c r="BB5184" t="s">
        <v>82</v>
      </c>
      <c r="BC5184" t="s">
        <v>83</v>
      </c>
      <c r="BD5184" t="s">
        <v>84</v>
      </c>
      <c r="BE5184">
        <v>0</v>
      </c>
      <c r="BF5184">
        <v>0</v>
      </c>
      <c r="BG5184">
        <v>0</v>
      </c>
      <c r="BH5184" t="s">
        <v>70</v>
      </c>
      <c r="BI5184" t="s">
        <v>6649</v>
      </c>
      <c r="BJ5184">
        <v>0</v>
      </c>
      <c r="BK5184">
        <v>0</v>
      </c>
      <c r="BL5184">
        <v>0</v>
      </c>
      <c r="BM5184" t="s">
        <v>6650</v>
      </c>
      <c r="BN5184">
        <v>1</v>
      </c>
    </row>
    <row r="5185" spans="1:66" x14ac:dyDescent="0.2">
      <c r="A5185">
        <v>448912706</v>
      </c>
      <c r="B5185" t="s">
        <v>66</v>
      </c>
      <c r="C5185" t="s">
        <v>67</v>
      </c>
      <c r="D5185" t="s">
        <v>68</v>
      </c>
      <c r="E5185" t="s">
        <v>69</v>
      </c>
      <c r="F5185" t="s">
        <v>70</v>
      </c>
      <c r="G5185">
        <v>3036573393268</v>
      </c>
      <c r="H5185">
        <v>30296144</v>
      </c>
      <c r="I5185" t="s">
        <v>71</v>
      </c>
      <c r="J5185">
        <v>170181975</v>
      </c>
      <c r="K5185" t="s">
        <v>72</v>
      </c>
      <c r="L5185" t="s">
        <v>88</v>
      </c>
      <c r="M5185" t="s">
        <v>102</v>
      </c>
      <c r="N5185" t="s">
        <v>103</v>
      </c>
      <c r="O5185" t="s">
        <v>70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90</v>
      </c>
      <c r="V5185" t="s">
        <v>77</v>
      </c>
      <c r="W5185" t="s">
        <v>6646</v>
      </c>
      <c r="X5185" t="s">
        <v>6647</v>
      </c>
      <c r="Y5185" t="s">
        <v>6152</v>
      </c>
      <c r="Z5185">
        <v>34813615791</v>
      </c>
      <c r="AA5185">
        <v>0</v>
      </c>
      <c r="AB5185">
        <v>0</v>
      </c>
      <c r="AC5185">
        <v>1</v>
      </c>
      <c r="AD5185">
        <v>50</v>
      </c>
      <c r="AE5185" t="s">
        <v>80</v>
      </c>
      <c r="AF5185">
        <v>0</v>
      </c>
      <c r="AG5185">
        <v>0</v>
      </c>
      <c r="AH5185" t="s">
        <v>70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 t="s">
        <v>70</v>
      </c>
      <c r="AT5185">
        <v>0</v>
      </c>
      <c r="AU5185">
        <v>0</v>
      </c>
      <c r="AV5185">
        <v>50022115</v>
      </c>
      <c r="AW5185" t="s">
        <v>6648</v>
      </c>
      <c r="AX5185">
        <v>0</v>
      </c>
      <c r="AY5185" t="s">
        <v>70</v>
      </c>
      <c r="AZ5185" t="s">
        <v>70</v>
      </c>
      <c r="BA5185" t="s">
        <v>70</v>
      </c>
      <c r="BB5185" t="s">
        <v>87</v>
      </c>
      <c r="BC5185" t="s">
        <v>83</v>
      </c>
      <c r="BD5185" t="s">
        <v>84</v>
      </c>
      <c r="BE5185">
        <v>0</v>
      </c>
      <c r="BF5185">
        <v>0</v>
      </c>
      <c r="BG5185">
        <v>0</v>
      </c>
      <c r="BH5185" t="s">
        <v>70</v>
      </c>
      <c r="BI5185" t="s">
        <v>6649</v>
      </c>
      <c r="BJ5185">
        <v>0</v>
      </c>
      <c r="BK5185">
        <v>0</v>
      </c>
      <c r="BL5185">
        <v>0</v>
      </c>
      <c r="BM5185" t="s">
        <v>6650</v>
      </c>
      <c r="BN5185">
        <v>1</v>
      </c>
    </row>
    <row r="5186" spans="1:66" x14ac:dyDescent="0.2">
      <c r="A5186">
        <v>448912706</v>
      </c>
      <c r="B5186" t="s">
        <v>66</v>
      </c>
      <c r="C5186" t="s">
        <v>67</v>
      </c>
      <c r="D5186" t="s">
        <v>68</v>
      </c>
      <c r="E5186" t="s">
        <v>69</v>
      </c>
      <c r="F5186" t="s">
        <v>70</v>
      </c>
      <c r="G5186">
        <v>3036573393269</v>
      </c>
      <c r="H5186">
        <v>30296144</v>
      </c>
      <c r="I5186" t="s">
        <v>71</v>
      </c>
      <c r="J5186">
        <v>170181975</v>
      </c>
      <c r="K5186" t="s">
        <v>72</v>
      </c>
      <c r="L5186" t="s">
        <v>88</v>
      </c>
      <c r="M5186" t="s">
        <v>146</v>
      </c>
      <c r="N5186" t="s">
        <v>147</v>
      </c>
      <c r="O5186" t="s">
        <v>70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76</v>
      </c>
      <c r="V5186" t="s">
        <v>77</v>
      </c>
      <c r="W5186" t="s">
        <v>6651</v>
      </c>
      <c r="X5186" t="s">
        <v>6652</v>
      </c>
      <c r="Y5186" t="s">
        <v>6152</v>
      </c>
      <c r="Z5186">
        <v>34734901308</v>
      </c>
      <c r="AA5186">
        <v>0</v>
      </c>
      <c r="AB5186">
        <v>1</v>
      </c>
      <c r="AC5186">
        <v>0</v>
      </c>
      <c r="AD5186">
        <v>94.79</v>
      </c>
      <c r="AE5186" t="s">
        <v>80</v>
      </c>
      <c r="AF5186">
        <v>0</v>
      </c>
      <c r="AG5186">
        <v>0</v>
      </c>
      <c r="AH5186" t="s">
        <v>70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 t="s">
        <v>70</v>
      </c>
      <c r="AT5186">
        <v>0</v>
      </c>
      <c r="AU5186">
        <v>0</v>
      </c>
      <c r="AV5186">
        <v>50022115</v>
      </c>
      <c r="AW5186" t="s">
        <v>6648</v>
      </c>
      <c r="AX5186">
        <v>0</v>
      </c>
      <c r="AY5186" t="s">
        <v>70</v>
      </c>
      <c r="AZ5186" t="s">
        <v>70</v>
      </c>
      <c r="BA5186" t="s">
        <v>70</v>
      </c>
      <c r="BB5186" t="s">
        <v>82</v>
      </c>
      <c r="BC5186" t="s">
        <v>83</v>
      </c>
      <c r="BD5186" t="s">
        <v>84</v>
      </c>
      <c r="BE5186">
        <v>0</v>
      </c>
      <c r="BF5186">
        <v>0</v>
      </c>
      <c r="BG5186">
        <v>0</v>
      </c>
      <c r="BH5186" t="s">
        <v>70</v>
      </c>
      <c r="BI5186" t="s">
        <v>6653</v>
      </c>
      <c r="BJ5186">
        <v>0</v>
      </c>
      <c r="BK5186">
        <v>0</v>
      </c>
      <c r="BL5186">
        <v>0</v>
      </c>
      <c r="BM5186" t="s">
        <v>6654</v>
      </c>
      <c r="BN5186">
        <v>1</v>
      </c>
    </row>
    <row r="5187" spans="1:66" x14ac:dyDescent="0.2">
      <c r="A5187">
        <v>448912706</v>
      </c>
      <c r="B5187" t="s">
        <v>66</v>
      </c>
      <c r="C5187" t="s">
        <v>67</v>
      </c>
      <c r="D5187" t="s">
        <v>68</v>
      </c>
      <c r="E5187" t="s">
        <v>69</v>
      </c>
      <c r="F5187" t="s">
        <v>70</v>
      </c>
      <c r="G5187">
        <v>3036573393270</v>
      </c>
      <c r="H5187">
        <v>30296144</v>
      </c>
      <c r="I5187" t="s">
        <v>71</v>
      </c>
      <c r="J5187">
        <v>170181975</v>
      </c>
      <c r="K5187" t="s">
        <v>72</v>
      </c>
      <c r="L5187" t="s">
        <v>88</v>
      </c>
      <c r="M5187" t="s">
        <v>146</v>
      </c>
      <c r="N5187" t="s">
        <v>147</v>
      </c>
      <c r="O5187" t="s">
        <v>70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76</v>
      </c>
      <c r="V5187" t="s">
        <v>77</v>
      </c>
      <c r="W5187" t="s">
        <v>6651</v>
      </c>
      <c r="X5187" t="s">
        <v>6652</v>
      </c>
      <c r="Y5187" t="s">
        <v>6152</v>
      </c>
      <c r="Z5187">
        <v>34734901308</v>
      </c>
      <c r="AA5187">
        <v>0</v>
      </c>
      <c r="AB5187">
        <v>0</v>
      </c>
      <c r="AC5187">
        <v>1</v>
      </c>
      <c r="AD5187">
        <v>50</v>
      </c>
      <c r="AE5187" t="s">
        <v>80</v>
      </c>
      <c r="AF5187">
        <v>0</v>
      </c>
      <c r="AG5187">
        <v>0</v>
      </c>
      <c r="AH5187" t="s">
        <v>70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 t="s">
        <v>70</v>
      </c>
      <c r="AT5187">
        <v>0</v>
      </c>
      <c r="AU5187">
        <v>0</v>
      </c>
      <c r="AV5187">
        <v>50022115</v>
      </c>
      <c r="AW5187" t="s">
        <v>6648</v>
      </c>
      <c r="AX5187">
        <v>0</v>
      </c>
      <c r="AY5187" t="s">
        <v>70</v>
      </c>
      <c r="AZ5187" t="s">
        <v>70</v>
      </c>
      <c r="BA5187" t="s">
        <v>70</v>
      </c>
      <c r="BB5187" t="s">
        <v>87</v>
      </c>
      <c r="BC5187" t="s">
        <v>83</v>
      </c>
      <c r="BD5187" t="s">
        <v>84</v>
      </c>
      <c r="BE5187">
        <v>0</v>
      </c>
      <c r="BF5187">
        <v>0</v>
      </c>
      <c r="BG5187">
        <v>0</v>
      </c>
      <c r="BH5187" t="s">
        <v>70</v>
      </c>
      <c r="BI5187" t="s">
        <v>6653</v>
      </c>
      <c r="BJ5187">
        <v>0</v>
      </c>
      <c r="BK5187">
        <v>0</v>
      </c>
      <c r="BL5187">
        <v>0</v>
      </c>
      <c r="BM5187" t="s">
        <v>6654</v>
      </c>
      <c r="BN5187">
        <v>1</v>
      </c>
    </row>
    <row r="5188" spans="1:66" x14ac:dyDescent="0.2">
      <c r="A5188">
        <v>448912706</v>
      </c>
      <c r="B5188" t="s">
        <v>66</v>
      </c>
      <c r="C5188" t="s">
        <v>67</v>
      </c>
      <c r="D5188" t="s">
        <v>68</v>
      </c>
      <c r="E5188" t="s">
        <v>69</v>
      </c>
      <c r="F5188" t="s">
        <v>70</v>
      </c>
      <c r="G5188">
        <v>3036573393271</v>
      </c>
      <c r="H5188">
        <v>30296128</v>
      </c>
      <c r="I5188" t="s">
        <v>71</v>
      </c>
      <c r="J5188">
        <v>170181975</v>
      </c>
      <c r="K5188" t="s">
        <v>72</v>
      </c>
      <c r="L5188" t="s">
        <v>88</v>
      </c>
      <c r="M5188" t="s">
        <v>213</v>
      </c>
      <c r="N5188" t="s">
        <v>721</v>
      </c>
      <c r="O5188" t="s">
        <v>70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177</v>
      </c>
      <c r="V5188" t="s">
        <v>77</v>
      </c>
      <c r="W5188" t="s">
        <v>6655</v>
      </c>
      <c r="X5188" t="s">
        <v>6656</v>
      </c>
      <c r="Y5188" t="s">
        <v>6152</v>
      </c>
      <c r="Z5188">
        <v>36445257500</v>
      </c>
      <c r="AA5188">
        <v>0</v>
      </c>
      <c r="AB5188">
        <v>1</v>
      </c>
      <c r="AC5188">
        <v>0</v>
      </c>
      <c r="AD5188">
        <v>71.09</v>
      </c>
      <c r="AE5188" t="s">
        <v>80</v>
      </c>
      <c r="AF5188">
        <v>0</v>
      </c>
      <c r="AG5188">
        <v>0</v>
      </c>
      <c r="AH5188" t="s">
        <v>70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 t="s">
        <v>70</v>
      </c>
      <c r="AT5188">
        <v>0</v>
      </c>
      <c r="AU5188">
        <v>0</v>
      </c>
      <c r="AV5188">
        <v>50007244</v>
      </c>
      <c r="AW5188" t="s">
        <v>6657</v>
      </c>
      <c r="AX5188">
        <v>0</v>
      </c>
      <c r="AY5188" t="s">
        <v>70</v>
      </c>
      <c r="AZ5188" t="s">
        <v>70</v>
      </c>
      <c r="BA5188" t="s">
        <v>70</v>
      </c>
      <c r="BB5188" t="s">
        <v>82</v>
      </c>
      <c r="BC5188" t="s">
        <v>83</v>
      </c>
      <c r="BD5188" t="s">
        <v>84</v>
      </c>
      <c r="BE5188">
        <v>0</v>
      </c>
      <c r="BF5188">
        <v>0</v>
      </c>
      <c r="BG5188">
        <v>0</v>
      </c>
      <c r="BH5188" t="s">
        <v>70</v>
      </c>
      <c r="BI5188" t="s">
        <v>6658</v>
      </c>
      <c r="BJ5188">
        <v>0</v>
      </c>
      <c r="BK5188">
        <v>0</v>
      </c>
      <c r="BL5188">
        <v>0</v>
      </c>
      <c r="BM5188" t="s">
        <v>6659</v>
      </c>
      <c r="BN5188">
        <v>1</v>
      </c>
    </row>
    <row r="5189" spans="1:66" x14ac:dyDescent="0.2">
      <c r="A5189">
        <v>448912706</v>
      </c>
      <c r="B5189" t="s">
        <v>66</v>
      </c>
      <c r="C5189" t="s">
        <v>67</v>
      </c>
      <c r="D5189" t="s">
        <v>68</v>
      </c>
      <c r="E5189" t="s">
        <v>69</v>
      </c>
      <c r="F5189" t="s">
        <v>70</v>
      </c>
      <c r="G5189">
        <v>3036573393272</v>
      </c>
      <c r="H5189">
        <v>30296128</v>
      </c>
      <c r="I5189" t="s">
        <v>71</v>
      </c>
      <c r="J5189">
        <v>170181975</v>
      </c>
      <c r="K5189" t="s">
        <v>72</v>
      </c>
      <c r="L5189" t="s">
        <v>88</v>
      </c>
      <c r="M5189" t="s">
        <v>213</v>
      </c>
      <c r="N5189" t="s">
        <v>721</v>
      </c>
      <c r="O5189" t="s">
        <v>70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177</v>
      </c>
      <c r="V5189" t="s">
        <v>77</v>
      </c>
      <c r="W5189" t="s">
        <v>6655</v>
      </c>
      <c r="X5189" t="s">
        <v>6656</v>
      </c>
      <c r="Y5189" t="s">
        <v>6152</v>
      </c>
      <c r="Z5189">
        <v>36445257500</v>
      </c>
      <c r="AA5189">
        <v>0</v>
      </c>
      <c r="AB5189">
        <v>0</v>
      </c>
      <c r="AC5189">
        <v>1</v>
      </c>
      <c r="AD5189">
        <v>50</v>
      </c>
      <c r="AE5189" t="s">
        <v>80</v>
      </c>
      <c r="AF5189">
        <v>0</v>
      </c>
      <c r="AG5189">
        <v>0</v>
      </c>
      <c r="AH5189" t="s">
        <v>70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 t="s">
        <v>70</v>
      </c>
      <c r="AT5189">
        <v>0</v>
      </c>
      <c r="AU5189">
        <v>0</v>
      </c>
      <c r="AV5189">
        <v>50007244</v>
      </c>
      <c r="AW5189" t="s">
        <v>6657</v>
      </c>
      <c r="AX5189">
        <v>0</v>
      </c>
      <c r="AY5189" t="s">
        <v>70</v>
      </c>
      <c r="AZ5189" t="s">
        <v>70</v>
      </c>
      <c r="BA5189" t="s">
        <v>70</v>
      </c>
      <c r="BB5189" t="s">
        <v>87</v>
      </c>
      <c r="BC5189" t="s">
        <v>83</v>
      </c>
      <c r="BD5189" t="s">
        <v>84</v>
      </c>
      <c r="BE5189">
        <v>0</v>
      </c>
      <c r="BF5189">
        <v>0</v>
      </c>
      <c r="BG5189">
        <v>0</v>
      </c>
      <c r="BH5189" t="s">
        <v>70</v>
      </c>
      <c r="BI5189" t="s">
        <v>6658</v>
      </c>
      <c r="BJ5189">
        <v>0</v>
      </c>
      <c r="BK5189">
        <v>0</v>
      </c>
      <c r="BL5189">
        <v>0</v>
      </c>
      <c r="BM5189" t="s">
        <v>6659</v>
      </c>
      <c r="BN5189">
        <v>1</v>
      </c>
    </row>
    <row r="5190" spans="1:66" x14ac:dyDescent="0.2">
      <c r="A5190">
        <v>448912706</v>
      </c>
      <c r="B5190" t="s">
        <v>66</v>
      </c>
      <c r="C5190" t="s">
        <v>67</v>
      </c>
      <c r="D5190" t="s">
        <v>68</v>
      </c>
      <c r="E5190" t="s">
        <v>69</v>
      </c>
      <c r="F5190" t="s">
        <v>70</v>
      </c>
      <c r="G5190">
        <v>3036573393273</v>
      </c>
      <c r="H5190">
        <v>29356168</v>
      </c>
      <c r="I5190" t="s">
        <v>367</v>
      </c>
      <c r="J5190">
        <v>286737187</v>
      </c>
      <c r="K5190" t="s">
        <v>72</v>
      </c>
      <c r="L5190" t="s">
        <v>368</v>
      </c>
      <c r="M5190" t="s">
        <v>369</v>
      </c>
      <c r="N5190" t="s">
        <v>370</v>
      </c>
      <c r="O5190" t="s">
        <v>70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76</v>
      </c>
      <c r="V5190" t="s">
        <v>77</v>
      </c>
      <c r="W5190" t="s">
        <v>6660</v>
      </c>
      <c r="X5190" t="s">
        <v>6661</v>
      </c>
      <c r="Y5190" t="s">
        <v>6152</v>
      </c>
      <c r="Z5190">
        <v>30680558937</v>
      </c>
      <c r="AA5190">
        <v>0</v>
      </c>
      <c r="AB5190">
        <v>1</v>
      </c>
      <c r="AC5190">
        <v>0</v>
      </c>
      <c r="AD5190">
        <v>69.59</v>
      </c>
      <c r="AE5190" t="s">
        <v>373</v>
      </c>
      <c r="AF5190">
        <v>0</v>
      </c>
      <c r="AG5190">
        <v>0</v>
      </c>
      <c r="AH5190" t="s">
        <v>70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 t="s">
        <v>70</v>
      </c>
      <c r="AT5190">
        <v>0</v>
      </c>
      <c r="AU5190">
        <v>0</v>
      </c>
      <c r="AV5190">
        <v>50013628</v>
      </c>
      <c r="AW5190" t="s">
        <v>4072</v>
      </c>
      <c r="AX5190">
        <v>0</v>
      </c>
      <c r="AY5190" t="s">
        <v>70</v>
      </c>
      <c r="AZ5190" t="s">
        <v>70</v>
      </c>
      <c r="BA5190" t="s">
        <v>70</v>
      </c>
      <c r="BB5190" t="s">
        <v>82</v>
      </c>
      <c r="BC5190" t="s">
        <v>83</v>
      </c>
      <c r="BD5190" t="s">
        <v>84</v>
      </c>
      <c r="BE5190">
        <v>0</v>
      </c>
      <c r="BF5190">
        <v>0</v>
      </c>
      <c r="BG5190">
        <v>0</v>
      </c>
      <c r="BH5190" t="s">
        <v>70</v>
      </c>
      <c r="BI5190" t="s">
        <v>6662</v>
      </c>
      <c r="BJ5190">
        <v>0</v>
      </c>
      <c r="BK5190">
        <v>0</v>
      </c>
      <c r="BL5190">
        <v>0</v>
      </c>
      <c r="BM5190" t="s">
        <v>6663</v>
      </c>
      <c r="BN5190">
        <v>1</v>
      </c>
    </row>
    <row r="5191" spans="1:66" x14ac:dyDescent="0.2">
      <c r="A5191">
        <v>448912706</v>
      </c>
      <c r="B5191" t="s">
        <v>66</v>
      </c>
      <c r="C5191" t="s">
        <v>67</v>
      </c>
      <c r="D5191" t="s">
        <v>68</v>
      </c>
      <c r="E5191" t="s">
        <v>69</v>
      </c>
      <c r="F5191" t="s">
        <v>70</v>
      </c>
      <c r="G5191">
        <v>3036573393274</v>
      </c>
      <c r="H5191">
        <v>29356168</v>
      </c>
      <c r="I5191" t="s">
        <v>367</v>
      </c>
      <c r="J5191">
        <v>286737187</v>
      </c>
      <c r="K5191" t="s">
        <v>72</v>
      </c>
      <c r="L5191" t="s">
        <v>368</v>
      </c>
      <c r="M5191" t="s">
        <v>369</v>
      </c>
      <c r="N5191" t="s">
        <v>370</v>
      </c>
      <c r="O5191" t="s">
        <v>70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76</v>
      </c>
      <c r="V5191" t="s">
        <v>77</v>
      </c>
      <c r="W5191" t="s">
        <v>6660</v>
      </c>
      <c r="X5191" t="s">
        <v>6661</v>
      </c>
      <c r="Y5191" t="s">
        <v>6152</v>
      </c>
      <c r="Z5191">
        <v>30680558937</v>
      </c>
      <c r="AA5191">
        <v>0</v>
      </c>
      <c r="AB5191">
        <v>0</v>
      </c>
      <c r="AC5191">
        <v>1</v>
      </c>
      <c r="AD5191">
        <v>50</v>
      </c>
      <c r="AE5191" t="s">
        <v>373</v>
      </c>
      <c r="AF5191">
        <v>0</v>
      </c>
      <c r="AG5191">
        <v>0</v>
      </c>
      <c r="AH5191" t="s">
        <v>70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 t="s">
        <v>70</v>
      </c>
      <c r="AT5191">
        <v>0</v>
      </c>
      <c r="AU5191">
        <v>0</v>
      </c>
      <c r="AV5191">
        <v>50013628</v>
      </c>
      <c r="AW5191" t="s">
        <v>4072</v>
      </c>
      <c r="AX5191">
        <v>0</v>
      </c>
      <c r="AY5191" t="s">
        <v>70</v>
      </c>
      <c r="AZ5191" t="s">
        <v>70</v>
      </c>
      <c r="BA5191" t="s">
        <v>70</v>
      </c>
      <c r="BB5191" t="s">
        <v>87</v>
      </c>
      <c r="BC5191" t="s">
        <v>83</v>
      </c>
      <c r="BD5191" t="s">
        <v>84</v>
      </c>
      <c r="BE5191">
        <v>0</v>
      </c>
      <c r="BF5191">
        <v>0</v>
      </c>
      <c r="BG5191">
        <v>0</v>
      </c>
      <c r="BH5191" t="s">
        <v>70</v>
      </c>
      <c r="BI5191" t="s">
        <v>6662</v>
      </c>
      <c r="BJ5191">
        <v>0</v>
      </c>
      <c r="BK5191">
        <v>0</v>
      </c>
      <c r="BL5191">
        <v>0</v>
      </c>
      <c r="BM5191" t="s">
        <v>6663</v>
      </c>
      <c r="BN5191">
        <v>1</v>
      </c>
    </row>
    <row r="5192" spans="1:66" x14ac:dyDescent="0.2">
      <c r="A5192">
        <v>448912706</v>
      </c>
      <c r="B5192" t="s">
        <v>66</v>
      </c>
      <c r="C5192" t="s">
        <v>67</v>
      </c>
      <c r="D5192" t="s">
        <v>68</v>
      </c>
      <c r="E5192" t="s">
        <v>69</v>
      </c>
      <c r="F5192" t="s">
        <v>70</v>
      </c>
      <c r="G5192">
        <v>3036573393275</v>
      </c>
      <c r="H5192">
        <v>30446891</v>
      </c>
      <c r="I5192" t="s">
        <v>71</v>
      </c>
      <c r="J5192">
        <v>170181975</v>
      </c>
      <c r="K5192" t="s">
        <v>72</v>
      </c>
      <c r="L5192" t="s">
        <v>88</v>
      </c>
      <c r="M5192" t="s">
        <v>204</v>
      </c>
      <c r="N5192" t="s">
        <v>205</v>
      </c>
      <c r="O5192" t="s">
        <v>70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166</v>
      </c>
      <c r="V5192" t="s">
        <v>77</v>
      </c>
      <c r="W5192" t="s">
        <v>6664</v>
      </c>
      <c r="X5192" t="s">
        <v>6665</v>
      </c>
      <c r="Y5192" t="s">
        <v>6152</v>
      </c>
      <c r="Z5192">
        <v>33113849776</v>
      </c>
      <c r="AA5192">
        <v>0</v>
      </c>
      <c r="AB5192">
        <v>1</v>
      </c>
      <c r="AC5192">
        <v>0</v>
      </c>
      <c r="AD5192">
        <v>66.78</v>
      </c>
      <c r="AE5192" t="s">
        <v>80</v>
      </c>
      <c r="AF5192">
        <v>0</v>
      </c>
      <c r="AG5192">
        <v>0</v>
      </c>
      <c r="AH5192" t="s">
        <v>70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 t="s">
        <v>70</v>
      </c>
      <c r="AT5192">
        <v>0</v>
      </c>
      <c r="AU5192">
        <v>0</v>
      </c>
      <c r="AV5192">
        <v>210675</v>
      </c>
      <c r="AW5192" t="s">
        <v>6666</v>
      </c>
      <c r="AX5192">
        <v>0</v>
      </c>
      <c r="AY5192" t="s">
        <v>70</v>
      </c>
      <c r="AZ5192" t="s">
        <v>70</v>
      </c>
      <c r="BA5192" t="s">
        <v>70</v>
      </c>
      <c r="BB5192" t="s">
        <v>82</v>
      </c>
      <c r="BC5192" t="s">
        <v>83</v>
      </c>
      <c r="BD5192" t="s">
        <v>84</v>
      </c>
      <c r="BE5192">
        <v>0</v>
      </c>
      <c r="BF5192">
        <v>0</v>
      </c>
      <c r="BG5192">
        <v>0</v>
      </c>
      <c r="BH5192" t="s">
        <v>70</v>
      </c>
      <c r="BI5192" t="s">
        <v>6667</v>
      </c>
      <c r="BJ5192">
        <v>0</v>
      </c>
      <c r="BK5192">
        <v>0</v>
      </c>
      <c r="BL5192">
        <v>0</v>
      </c>
      <c r="BM5192" t="s">
        <v>6668</v>
      </c>
      <c r="BN5192">
        <v>1</v>
      </c>
    </row>
    <row r="5193" spans="1:66" x14ac:dyDescent="0.2">
      <c r="A5193">
        <v>448912706</v>
      </c>
      <c r="B5193" t="s">
        <v>66</v>
      </c>
      <c r="C5193" t="s">
        <v>67</v>
      </c>
      <c r="D5193" t="s">
        <v>68</v>
      </c>
      <c r="E5193" t="s">
        <v>69</v>
      </c>
      <c r="F5193" t="s">
        <v>70</v>
      </c>
      <c r="G5193">
        <v>3036573393276</v>
      </c>
      <c r="H5193">
        <v>30446891</v>
      </c>
      <c r="I5193" t="s">
        <v>71</v>
      </c>
      <c r="J5193">
        <v>170181975</v>
      </c>
      <c r="K5193" t="s">
        <v>72</v>
      </c>
      <c r="L5193" t="s">
        <v>88</v>
      </c>
      <c r="M5193" t="s">
        <v>204</v>
      </c>
      <c r="N5193" t="s">
        <v>205</v>
      </c>
      <c r="O5193" t="s">
        <v>70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166</v>
      </c>
      <c r="V5193" t="s">
        <v>77</v>
      </c>
      <c r="W5193" t="s">
        <v>6664</v>
      </c>
      <c r="X5193" t="s">
        <v>6665</v>
      </c>
      <c r="Y5193" t="s">
        <v>6152</v>
      </c>
      <c r="Z5193">
        <v>33113849776</v>
      </c>
      <c r="AA5193">
        <v>0</v>
      </c>
      <c r="AB5193">
        <v>0</v>
      </c>
      <c r="AC5193">
        <v>1</v>
      </c>
      <c r="AD5193">
        <v>50</v>
      </c>
      <c r="AE5193" t="s">
        <v>80</v>
      </c>
      <c r="AF5193">
        <v>0</v>
      </c>
      <c r="AG5193">
        <v>0</v>
      </c>
      <c r="AH5193" t="s">
        <v>70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 t="s">
        <v>70</v>
      </c>
      <c r="AT5193">
        <v>0</v>
      </c>
      <c r="AU5193">
        <v>0</v>
      </c>
      <c r="AV5193">
        <v>210675</v>
      </c>
      <c r="AW5193" t="s">
        <v>6666</v>
      </c>
      <c r="AX5193">
        <v>0</v>
      </c>
      <c r="AY5193" t="s">
        <v>70</v>
      </c>
      <c r="AZ5193" t="s">
        <v>70</v>
      </c>
      <c r="BA5193" t="s">
        <v>70</v>
      </c>
      <c r="BB5193" t="s">
        <v>87</v>
      </c>
      <c r="BC5193" t="s">
        <v>83</v>
      </c>
      <c r="BD5193" t="s">
        <v>84</v>
      </c>
      <c r="BE5193">
        <v>0</v>
      </c>
      <c r="BF5193">
        <v>0</v>
      </c>
      <c r="BG5193">
        <v>0</v>
      </c>
      <c r="BH5193" t="s">
        <v>70</v>
      </c>
      <c r="BI5193" t="s">
        <v>6667</v>
      </c>
      <c r="BJ5193">
        <v>0</v>
      </c>
      <c r="BK5193">
        <v>0</v>
      </c>
      <c r="BL5193">
        <v>0</v>
      </c>
      <c r="BM5193" t="s">
        <v>6668</v>
      </c>
      <c r="BN5193">
        <v>1</v>
      </c>
    </row>
    <row r="5194" spans="1:66" x14ac:dyDescent="0.2">
      <c r="A5194">
        <v>448912706</v>
      </c>
      <c r="B5194" t="s">
        <v>66</v>
      </c>
      <c r="C5194" t="s">
        <v>67</v>
      </c>
      <c r="D5194" t="s">
        <v>68</v>
      </c>
      <c r="E5194" t="s">
        <v>69</v>
      </c>
      <c r="F5194" t="s">
        <v>70</v>
      </c>
      <c r="G5194">
        <v>3036573393277</v>
      </c>
      <c r="H5194">
        <v>30296128</v>
      </c>
      <c r="I5194" t="s">
        <v>71</v>
      </c>
      <c r="J5194">
        <v>170181975</v>
      </c>
      <c r="K5194" t="s">
        <v>72</v>
      </c>
      <c r="L5194" t="s">
        <v>88</v>
      </c>
      <c r="M5194" t="s">
        <v>204</v>
      </c>
      <c r="N5194" t="s">
        <v>205</v>
      </c>
      <c r="O5194" t="s">
        <v>70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177</v>
      </c>
      <c r="V5194" t="s">
        <v>77</v>
      </c>
      <c r="W5194" t="s">
        <v>6669</v>
      </c>
      <c r="X5194" t="s">
        <v>6670</v>
      </c>
      <c r="Y5194" t="s">
        <v>6152</v>
      </c>
      <c r="Z5194">
        <v>36445256628</v>
      </c>
      <c r="AA5194">
        <v>0</v>
      </c>
      <c r="AB5194">
        <v>1</v>
      </c>
      <c r="AC5194">
        <v>0</v>
      </c>
      <c r="AD5194">
        <v>71.09</v>
      </c>
      <c r="AE5194" t="s">
        <v>80</v>
      </c>
      <c r="AF5194">
        <v>0</v>
      </c>
      <c r="AG5194">
        <v>0</v>
      </c>
      <c r="AH5194" t="s">
        <v>70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 t="s">
        <v>70</v>
      </c>
      <c r="AT5194">
        <v>0</v>
      </c>
      <c r="AU5194">
        <v>0</v>
      </c>
      <c r="AV5194">
        <v>50022198</v>
      </c>
      <c r="AW5194" t="s">
        <v>6671</v>
      </c>
      <c r="AX5194">
        <v>0</v>
      </c>
      <c r="AY5194" t="s">
        <v>70</v>
      </c>
      <c r="AZ5194" t="s">
        <v>70</v>
      </c>
      <c r="BA5194" t="s">
        <v>70</v>
      </c>
      <c r="BB5194" t="s">
        <v>82</v>
      </c>
      <c r="BC5194" t="s">
        <v>83</v>
      </c>
      <c r="BD5194" t="s">
        <v>84</v>
      </c>
      <c r="BE5194">
        <v>0</v>
      </c>
      <c r="BF5194">
        <v>0</v>
      </c>
      <c r="BG5194">
        <v>0</v>
      </c>
      <c r="BH5194" t="s">
        <v>70</v>
      </c>
      <c r="BI5194" t="s">
        <v>6672</v>
      </c>
      <c r="BJ5194">
        <v>0</v>
      </c>
      <c r="BK5194">
        <v>0</v>
      </c>
      <c r="BL5194">
        <v>0</v>
      </c>
      <c r="BM5194" t="s">
        <v>6673</v>
      </c>
      <c r="BN5194">
        <v>1</v>
      </c>
    </row>
    <row r="5195" spans="1:66" x14ac:dyDescent="0.2">
      <c r="A5195">
        <v>448912706</v>
      </c>
      <c r="B5195" t="s">
        <v>66</v>
      </c>
      <c r="C5195" t="s">
        <v>67</v>
      </c>
      <c r="D5195" t="s">
        <v>68</v>
      </c>
      <c r="E5195" t="s">
        <v>69</v>
      </c>
      <c r="F5195" t="s">
        <v>70</v>
      </c>
      <c r="G5195">
        <v>3036573393278</v>
      </c>
      <c r="H5195">
        <v>30296128</v>
      </c>
      <c r="I5195" t="s">
        <v>71</v>
      </c>
      <c r="J5195">
        <v>170181975</v>
      </c>
      <c r="K5195" t="s">
        <v>72</v>
      </c>
      <c r="L5195" t="s">
        <v>88</v>
      </c>
      <c r="M5195" t="s">
        <v>204</v>
      </c>
      <c r="N5195" t="s">
        <v>205</v>
      </c>
      <c r="O5195" t="s">
        <v>70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177</v>
      </c>
      <c r="V5195" t="s">
        <v>77</v>
      </c>
      <c r="W5195" t="s">
        <v>6669</v>
      </c>
      <c r="X5195" t="s">
        <v>6670</v>
      </c>
      <c r="Y5195" t="s">
        <v>6152</v>
      </c>
      <c r="Z5195">
        <v>36445256628</v>
      </c>
      <c r="AA5195">
        <v>0</v>
      </c>
      <c r="AB5195">
        <v>0</v>
      </c>
      <c r="AC5195">
        <v>1</v>
      </c>
      <c r="AD5195">
        <v>50</v>
      </c>
      <c r="AE5195" t="s">
        <v>80</v>
      </c>
      <c r="AF5195">
        <v>0</v>
      </c>
      <c r="AG5195">
        <v>0</v>
      </c>
      <c r="AH5195" t="s">
        <v>70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 t="s">
        <v>70</v>
      </c>
      <c r="AT5195">
        <v>0</v>
      </c>
      <c r="AU5195">
        <v>0</v>
      </c>
      <c r="AV5195">
        <v>50022198</v>
      </c>
      <c r="AW5195" t="s">
        <v>6671</v>
      </c>
      <c r="AX5195">
        <v>0</v>
      </c>
      <c r="AY5195" t="s">
        <v>70</v>
      </c>
      <c r="AZ5195" t="s">
        <v>70</v>
      </c>
      <c r="BA5195" t="s">
        <v>70</v>
      </c>
      <c r="BB5195" t="s">
        <v>87</v>
      </c>
      <c r="BC5195" t="s">
        <v>83</v>
      </c>
      <c r="BD5195" t="s">
        <v>84</v>
      </c>
      <c r="BE5195">
        <v>0</v>
      </c>
      <c r="BF5195">
        <v>0</v>
      </c>
      <c r="BG5195">
        <v>0</v>
      </c>
      <c r="BH5195" t="s">
        <v>70</v>
      </c>
      <c r="BI5195" t="s">
        <v>6672</v>
      </c>
      <c r="BJ5195">
        <v>0</v>
      </c>
      <c r="BK5195">
        <v>0</v>
      </c>
      <c r="BL5195">
        <v>0</v>
      </c>
      <c r="BM5195" t="s">
        <v>6673</v>
      </c>
      <c r="BN5195">
        <v>1</v>
      </c>
    </row>
    <row r="5196" spans="1:66" x14ac:dyDescent="0.2">
      <c r="A5196">
        <v>448912706</v>
      </c>
      <c r="B5196" t="s">
        <v>66</v>
      </c>
      <c r="C5196" t="s">
        <v>67</v>
      </c>
      <c r="D5196" t="s">
        <v>68</v>
      </c>
      <c r="E5196" t="s">
        <v>69</v>
      </c>
      <c r="F5196" t="s">
        <v>70</v>
      </c>
      <c r="G5196">
        <v>3036573393279</v>
      </c>
      <c r="H5196">
        <v>30446891</v>
      </c>
      <c r="I5196" t="s">
        <v>71</v>
      </c>
      <c r="J5196">
        <v>170181975</v>
      </c>
      <c r="K5196" t="s">
        <v>72</v>
      </c>
      <c r="L5196" t="s">
        <v>88</v>
      </c>
      <c r="M5196" t="s">
        <v>146</v>
      </c>
      <c r="N5196" t="s">
        <v>147</v>
      </c>
      <c r="O5196" t="s">
        <v>70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166</v>
      </c>
      <c r="V5196" t="s">
        <v>77</v>
      </c>
      <c r="W5196" t="s">
        <v>6674</v>
      </c>
      <c r="X5196" t="s">
        <v>6675</v>
      </c>
      <c r="Y5196" t="s">
        <v>6152</v>
      </c>
      <c r="Z5196">
        <v>33113846596</v>
      </c>
      <c r="AA5196">
        <v>0</v>
      </c>
      <c r="AB5196">
        <v>1</v>
      </c>
      <c r="AC5196">
        <v>0</v>
      </c>
      <c r="AD5196">
        <v>66.78</v>
      </c>
      <c r="AE5196" t="s">
        <v>80</v>
      </c>
      <c r="AF5196">
        <v>0</v>
      </c>
      <c r="AG5196">
        <v>0</v>
      </c>
      <c r="AH5196" t="s">
        <v>70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 t="s">
        <v>70</v>
      </c>
      <c r="AT5196">
        <v>0</v>
      </c>
      <c r="AU5196">
        <v>0</v>
      </c>
      <c r="AV5196">
        <v>5107</v>
      </c>
      <c r="AW5196" t="s">
        <v>6676</v>
      </c>
      <c r="AX5196">
        <v>0</v>
      </c>
      <c r="AY5196" t="s">
        <v>70</v>
      </c>
      <c r="AZ5196" t="s">
        <v>70</v>
      </c>
      <c r="BA5196" t="s">
        <v>70</v>
      </c>
      <c r="BB5196" t="s">
        <v>134</v>
      </c>
      <c r="BC5196" t="s">
        <v>83</v>
      </c>
      <c r="BD5196" t="s">
        <v>84</v>
      </c>
      <c r="BE5196">
        <v>0</v>
      </c>
      <c r="BF5196">
        <v>0</v>
      </c>
      <c r="BG5196">
        <v>0</v>
      </c>
      <c r="BH5196" t="s">
        <v>70</v>
      </c>
      <c r="BI5196" t="s">
        <v>6677</v>
      </c>
      <c r="BJ5196">
        <v>0</v>
      </c>
      <c r="BK5196">
        <v>0</v>
      </c>
      <c r="BL5196">
        <v>0</v>
      </c>
      <c r="BM5196" t="s">
        <v>2158</v>
      </c>
      <c r="BN5196">
        <v>1</v>
      </c>
    </row>
    <row r="5197" spans="1:66" x14ac:dyDescent="0.2">
      <c r="A5197">
        <v>448912706</v>
      </c>
      <c r="B5197" t="s">
        <v>66</v>
      </c>
      <c r="C5197" t="s">
        <v>67</v>
      </c>
      <c r="D5197" t="s">
        <v>68</v>
      </c>
      <c r="E5197" t="s">
        <v>69</v>
      </c>
      <c r="F5197" t="s">
        <v>70</v>
      </c>
      <c r="G5197">
        <v>3036573393280</v>
      </c>
      <c r="H5197">
        <v>30446891</v>
      </c>
      <c r="I5197" t="s">
        <v>71</v>
      </c>
      <c r="J5197">
        <v>170181975</v>
      </c>
      <c r="K5197" t="s">
        <v>72</v>
      </c>
      <c r="L5197" t="s">
        <v>88</v>
      </c>
      <c r="M5197" t="s">
        <v>146</v>
      </c>
      <c r="N5197" t="s">
        <v>147</v>
      </c>
      <c r="O5197" t="s">
        <v>137</v>
      </c>
      <c r="P5197">
        <v>1</v>
      </c>
      <c r="Q5197">
        <v>2880</v>
      </c>
      <c r="R5197">
        <v>2175</v>
      </c>
      <c r="S5197">
        <v>0</v>
      </c>
      <c r="T5197">
        <v>29.5</v>
      </c>
      <c r="U5197" t="s">
        <v>166</v>
      </c>
      <c r="V5197" t="s">
        <v>137</v>
      </c>
      <c r="W5197" t="s">
        <v>6674</v>
      </c>
      <c r="X5197" t="s">
        <v>6675</v>
      </c>
      <c r="Y5197" t="s">
        <v>6152</v>
      </c>
      <c r="Z5197">
        <v>33113846596</v>
      </c>
      <c r="AA5197">
        <v>2880</v>
      </c>
      <c r="AB5197">
        <v>0</v>
      </c>
      <c r="AC5197">
        <v>0</v>
      </c>
      <c r="AD5197">
        <v>0</v>
      </c>
      <c r="AE5197" t="s">
        <v>80</v>
      </c>
      <c r="AF5197">
        <v>0</v>
      </c>
      <c r="AG5197">
        <v>0</v>
      </c>
      <c r="AH5197" t="s">
        <v>70</v>
      </c>
      <c r="AI5197">
        <v>20.399999999999999</v>
      </c>
      <c r="AJ5197">
        <v>24.58</v>
      </c>
      <c r="AK5197">
        <v>4.18</v>
      </c>
      <c r="AL5197">
        <v>0</v>
      </c>
      <c r="AM5197">
        <v>0</v>
      </c>
      <c r="AN5197">
        <v>156.5</v>
      </c>
      <c r="AO5197">
        <v>1987.2</v>
      </c>
      <c r="AP5197">
        <v>0</v>
      </c>
      <c r="AQ5197">
        <v>43.2</v>
      </c>
      <c r="AR5197">
        <v>1.5</v>
      </c>
      <c r="AS5197" t="s">
        <v>197</v>
      </c>
      <c r="AT5197">
        <v>156.5</v>
      </c>
      <c r="AU5197">
        <v>31.3</v>
      </c>
      <c r="AV5197">
        <v>5107</v>
      </c>
      <c r="AW5197" t="s">
        <v>6676</v>
      </c>
      <c r="AX5197">
        <v>0</v>
      </c>
      <c r="AY5197" t="s">
        <v>70</v>
      </c>
      <c r="AZ5197" t="s">
        <v>70</v>
      </c>
      <c r="BA5197" t="s">
        <v>70</v>
      </c>
      <c r="BB5197" t="s">
        <v>70</v>
      </c>
      <c r="BC5197" t="s">
        <v>83</v>
      </c>
      <c r="BD5197" t="s">
        <v>84</v>
      </c>
      <c r="BE5197">
        <v>0</v>
      </c>
      <c r="BF5197">
        <v>0</v>
      </c>
      <c r="BG5197">
        <v>0</v>
      </c>
      <c r="BH5197" t="s">
        <v>70</v>
      </c>
      <c r="BI5197" t="s">
        <v>6677</v>
      </c>
      <c r="BJ5197">
        <v>0</v>
      </c>
      <c r="BK5197">
        <v>0</v>
      </c>
      <c r="BL5197">
        <v>0</v>
      </c>
      <c r="BM5197" t="s">
        <v>2158</v>
      </c>
      <c r="BN5197">
        <v>1</v>
      </c>
    </row>
    <row r="5198" spans="1:66" x14ac:dyDescent="0.2">
      <c r="A5198">
        <v>448912706</v>
      </c>
      <c r="B5198" t="s">
        <v>66</v>
      </c>
      <c r="C5198" t="s">
        <v>67</v>
      </c>
      <c r="D5198" t="s">
        <v>68</v>
      </c>
      <c r="E5198" t="s">
        <v>69</v>
      </c>
      <c r="F5198" t="s">
        <v>70</v>
      </c>
      <c r="G5198">
        <v>3036573393281</v>
      </c>
      <c r="H5198">
        <v>30881393</v>
      </c>
      <c r="I5198" t="s">
        <v>71</v>
      </c>
      <c r="J5198">
        <v>207482439</v>
      </c>
      <c r="K5198" t="s">
        <v>72</v>
      </c>
      <c r="L5198" t="s">
        <v>124</v>
      </c>
      <c r="M5198" t="s">
        <v>146</v>
      </c>
      <c r="N5198" t="s">
        <v>345</v>
      </c>
      <c r="O5198" t="s">
        <v>70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220</v>
      </c>
      <c r="V5198" t="s">
        <v>77</v>
      </c>
      <c r="W5198" t="s">
        <v>6678</v>
      </c>
      <c r="X5198" t="s">
        <v>6679</v>
      </c>
      <c r="Y5198" t="s">
        <v>6152</v>
      </c>
      <c r="Z5198">
        <v>35116832636</v>
      </c>
      <c r="AA5198">
        <v>0</v>
      </c>
      <c r="AB5198">
        <v>1</v>
      </c>
      <c r="AC5198">
        <v>0</v>
      </c>
      <c r="AD5198">
        <v>61.6</v>
      </c>
      <c r="AE5198" t="s">
        <v>80</v>
      </c>
      <c r="AF5198">
        <v>0</v>
      </c>
      <c r="AG5198">
        <v>0</v>
      </c>
      <c r="AH5198" t="s">
        <v>70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 t="s">
        <v>70</v>
      </c>
      <c r="AT5198">
        <v>0</v>
      </c>
      <c r="AU5198">
        <v>0</v>
      </c>
      <c r="AV5198">
        <v>161993</v>
      </c>
      <c r="AW5198" t="s">
        <v>6680</v>
      </c>
      <c r="AX5198">
        <v>0</v>
      </c>
      <c r="AY5198" t="s">
        <v>70</v>
      </c>
      <c r="AZ5198" t="s">
        <v>70</v>
      </c>
      <c r="BA5198" t="s">
        <v>70</v>
      </c>
      <c r="BB5198" t="s">
        <v>134</v>
      </c>
      <c r="BC5198" t="s">
        <v>83</v>
      </c>
      <c r="BD5198" t="s">
        <v>84</v>
      </c>
      <c r="BE5198">
        <v>0</v>
      </c>
      <c r="BF5198">
        <v>0</v>
      </c>
      <c r="BG5198">
        <v>0</v>
      </c>
      <c r="BH5198" t="s">
        <v>70</v>
      </c>
      <c r="BI5198" t="s">
        <v>6681</v>
      </c>
      <c r="BJ5198">
        <v>0</v>
      </c>
      <c r="BK5198">
        <v>0</v>
      </c>
      <c r="BL5198">
        <v>0</v>
      </c>
      <c r="BM5198" t="s">
        <v>6682</v>
      </c>
      <c r="BN5198">
        <v>1</v>
      </c>
    </row>
    <row r="5199" spans="1:66" x14ac:dyDescent="0.2">
      <c r="A5199">
        <v>448912706</v>
      </c>
      <c r="B5199" t="s">
        <v>66</v>
      </c>
      <c r="C5199" t="s">
        <v>67</v>
      </c>
      <c r="D5199" t="s">
        <v>68</v>
      </c>
      <c r="E5199" t="s">
        <v>69</v>
      </c>
      <c r="F5199" t="s">
        <v>70</v>
      </c>
      <c r="G5199">
        <v>3036573393282</v>
      </c>
      <c r="H5199">
        <v>30881393</v>
      </c>
      <c r="I5199" t="s">
        <v>71</v>
      </c>
      <c r="J5199">
        <v>207482439</v>
      </c>
      <c r="K5199" t="s">
        <v>72</v>
      </c>
      <c r="L5199" t="s">
        <v>124</v>
      </c>
      <c r="M5199" t="s">
        <v>146</v>
      </c>
      <c r="N5199" t="s">
        <v>345</v>
      </c>
      <c r="O5199" t="s">
        <v>137</v>
      </c>
      <c r="P5199">
        <v>1</v>
      </c>
      <c r="Q5199">
        <v>2760</v>
      </c>
      <c r="R5199">
        <v>1980</v>
      </c>
      <c r="S5199">
        <v>0</v>
      </c>
      <c r="T5199">
        <v>29.5</v>
      </c>
      <c r="U5199" t="s">
        <v>220</v>
      </c>
      <c r="V5199" t="s">
        <v>137</v>
      </c>
      <c r="W5199" t="s">
        <v>6678</v>
      </c>
      <c r="X5199" t="s">
        <v>6679</v>
      </c>
      <c r="Y5199" t="s">
        <v>6152</v>
      </c>
      <c r="Z5199">
        <v>35116832636</v>
      </c>
      <c r="AA5199">
        <v>2760</v>
      </c>
      <c r="AB5199">
        <v>0</v>
      </c>
      <c r="AC5199">
        <v>0</v>
      </c>
      <c r="AD5199">
        <v>0</v>
      </c>
      <c r="AE5199" t="s">
        <v>80</v>
      </c>
      <c r="AF5199">
        <v>0</v>
      </c>
      <c r="AG5199">
        <v>0</v>
      </c>
      <c r="AH5199" t="s">
        <v>70</v>
      </c>
      <c r="AI5199">
        <v>23.55</v>
      </c>
      <c r="AJ5199">
        <v>24.58</v>
      </c>
      <c r="AK5199">
        <v>1.03</v>
      </c>
      <c r="AL5199">
        <v>0</v>
      </c>
      <c r="AM5199">
        <v>0</v>
      </c>
      <c r="AN5199">
        <v>28.5</v>
      </c>
      <c r="AO5199">
        <v>1908.18</v>
      </c>
      <c r="AP5199">
        <v>0</v>
      </c>
      <c r="AQ5199">
        <v>37.619999999999997</v>
      </c>
      <c r="AR5199">
        <v>1.9</v>
      </c>
      <c r="AS5199" t="s">
        <v>138</v>
      </c>
      <c r="AT5199">
        <v>28.5</v>
      </c>
      <c r="AU5199">
        <v>5.7</v>
      </c>
      <c r="AV5199">
        <v>161993</v>
      </c>
      <c r="AW5199" t="s">
        <v>6680</v>
      </c>
      <c r="AX5199">
        <v>0</v>
      </c>
      <c r="AY5199" t="s">
        <v>70</v>
      </c>
      <c r="AZ5199" t="s">
        <v>70</v>
      </c>
      <c r="BA5199" t="s">
        <v>70</v>
      </c>
      <c r="BB5199" t="s">
        <v>70</v>
      </c>
      <c r="BC5199" t="s">
        <v>83</v>
      </c>
      <c r="BD5199" t="s">
        <v>84</v>
      </c>
      <c r="BE5199">
        <v>0</v>
      </c>
      <c r="BF5199">
        <v>0</v>
      </c>
      <c r="BG5199">
        <v>0</v>
      </c>
      <c r="BH5199" t="s">
        <v>70</v>
      </c>
      <c r="BI5199" t="s">
        <v>6681</v>
      </c>
      <c r="BJ5199">
        <v>0</v>
      </c>
      <c r="BK5199">
        <v>0</v>
      </c>
      <c r="BL5199">
        <v>0</v>
      </c>
      <c r="BM5199" t="s">
        <v>6682</v>
      </c>
      <c r="BN5199">
        <v>1</v>
      </c>
    </row>
    <row r="5200" spans="1:66" x14ac:dyDescent="0.2">
      <c r="A5200">
        <v>448912706</v>
      </c>
      <c r="B5200" t="s">
        <v>66</v>
      </c>
      <c r="C5200" t="s">
        <v>67</v>
      </c>
      <c r="D5200" t="s">
        <v>68</v>
      </c>
      <c r="E5200" t="s">
        <v>69</v>
      </c>
      <c r="F5200" t="s">
        <v>70</v>
      </c>
      <c r="G5200">
        <v>3036573393283</v>
      </c>
      <c r="H5200">
        <v>29356168</v>
      </c>
      <c r="I5200" t="s">
        <v>367</v>
      </c>
      <c r="J5200">
        <v>286737187</v>
      </c>
      <c r="K5200" t="s">
        <v>72</v>
      </c>
      <c r="L5200" t="s">
        <v>368</v>
      </c>
      <c r="M5200" t="s">
        <v>369</v>
      </c>
      <c r="N5200" t="s">
        <v>370</v>
      </c>
      <c r="O5200" t="s">
        <v>70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177</v>
      </c>
      <c r="V5200" t="s">
        <v>77</v>
      </c>
      <c r="W5200" t="s">
        <v>6683</v>
      </c>
      <c r="X5200" t="s">
        <v>6684</v>
      </c>
      <c r="Y5200" t="s">
        <v>6152</v>
      </c>
      <c r="Z5200">
        <v>30680558949</v>
      </c>
      <c r="AA5200">
        <v>0</v>
      </c>
      <c r="AB5200">
        <v>1</v>
      </c>
      <c r="AC5200">
        <v>0</v>
      </c>
      <c r="AD5200">
        <v>69.59</v>
      </c>
      <c r="AE5200" t="s">
        <v>373</v>
      </c>
      <c r="AF5200">
        <v>0</v>
      </c>
      <c r="AG5200">
        <v>0</v>
      </c>
      <c r="AH5200" t="s">
        <v>70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 t="s">
        <v>70</v>
      </c>
      <c r="AT5200">
        <v>0</v>
      </c>
      <c r="AU5200">
        <v>0</v>
      </c>
      <c r="AV5200">
        <v>138080</v>
      </c>
      <c r="AW5200" t="s">
        <v>6685</v>
      </c>
      <c r="AX5200">
        <v>0</v>
      </c>
      <c r="AY5200" t="s">
        <v>70</v>
      </c>
      <c r="AZ5200" t="s">
        <v>70</v>
      </c>
      <c r="BA5200" t="s">
        <v>70</v>
      </c>
      <c r="BB5200" t="s">
        <v>134</v>
      </c>
      <c r="BC5200" t="s">
        <v>83</v>
      </c>
      <c r="BD5200" t="s">
        <v>84</v>
      </c>
      <c r="BE5200">
        <v>0</v>
      </c>
      <c r="BF5200">
        <v>0</v>
      </c>
      <c r="BG5200">
        <v>0</v>
      </c>
      <c r="BH5200" t="s">
        <v>70</v>
      </c>
      <c r="BI5200" t="s">
        <v>6686</v>
      </c>
      <c r="BJ5200">
        <v>0</v>
      </c>
      <c r="BK5200">
        <v>0</v>
      </c>
      <c r="BL5200">
        <v>0</v>
      </c>
      <c r="BM5200" t="s">
        <v>6687</v>
      </c>
      <c r="BN5200">
        <v>1</v>
      </c>
    </row>
    <row r="5201" spans="1:66" x14ac:dyDescent="0.2">
      <c r="A5201">
        <v>448912706</v>
      </c>
      <c r="B5201" t="s">
        <v>66</v>
      </c>
      <c r="C5201" t="s">
        <v>67</v>
      </c>
      <c r="D5201" t="s">
        <v>68</v>
      </c>
      <c r="E5201" t="s">
        <v>69</v>
      </c>
      <c r="F5201" t="s">
        <v>70</v>
      </c>
      <c r="G5201">
        <v>3036573393284</v>
      </c>
      <c r="H5201">
        <v>29356168</v>
      </c>
      <c r="I5201" t="s">
        <v>367</v>
      </c>
      <c r="J5201">
        <v>286737187</v>
      </c>
      <c r="K5201" t="s">
        <v>72</v>
      </c>
      <c r="L5201" t="s">
        <v>368</v>
      </c>
      <c r="M5201" t="s">
        <v>369</v>
      </c>
      <c r="N5201" t="s">
        <v>370</v>
      </c>
      <c r="O5201" t="s">
        <v>137</v>
      </c>
      <c r="P5201">
        <v>1</v>
      </c>
      <c r="Q5201">
        <v>2900</v>
      </c>
      <c r="R5201">
        <v>2131</v>
      </c>
      <c r="S5201">
        <v>0</v>
      </c>
      <c r="T5201">
        <v>29.5</v>
      </c>
      <c r="U5201" t="s">
        <v>177</v>
      </c>
      <c r="V5201" t="s">
        <v>137</v>
      </c>
      <c r="W5201" t="s">
        <v>6683</v>
      </c>
      <c r="X5201" t="s">
        <v>6684</v>
      </c>
      <c r="Y5201" t="s">
        <v>6152</v>
      </c>
      <c r="Z5201">
        <v>30680558949</v>
      </c>
      <c r="AA5201">
        <v>2900</v>
      </c>
      <c r="AB5201">
        <v>0</v>
      </c>
      <c r="AC5201">
        <v>0</v>
      </c>
      <c r="AD5201">
        <v>0</v>
      </c>
      <c r="AE5201" t="s">
        <v>373</v>
      </c>
      <c r="AF5201">
        <v>0</v>
      </c>
      <c r="AG5201">
        <v>0</v>
      </c>
      <c r="AH5201" t="s">
        <v>70</v>
      </c>
      <c r="AI5201">
        <v>22.1</v>
      </c>
      <c r="AJ5201">
        <v>24.58</v>
      </c>
      <c r="AK5201">
        <v>2.48</v>
      </c>
      <c r="AL5201">
        <v>0</v>
      </c>
      <c r="AM5201">
        <v>0</v>
      </c>
      <c r="AN5201">
        <v>72.08</v>
      </c>
      <c r="AO5201">
        <v>2004</v>
      </c>
      <c r="AP5201">
        <v>0</v>
      </c>
      <c r="AQ5201">
        <v>40.5</v>
      </c>
      <c r="AR5201">
        <v>1.9</v>
      </c>
      <c r="AS5201" t="s">
        <v>138</v>
      </c>
      <c r="AT5201">
        <v>72.083333333333329</v>
      </c>
      <c r="AU5201">
        <v>14.42</v>
      </c>
      <c r="AV5201">
        <v>138080</v>
      </c>
      <c r="AW5201" t="s">
        <v>6685</v>
      </c>
      <c r="AX5201">
        <v>0</v>
      </c>
      <c r="AY5201" t="s">
        <v>70</v>
      </c>
      <c r="AZ5201" t="s">
        <v>70</v>
      </c>
      <c r="BA5201" t="s">
        <v>70</v>
      </c>
      <c r="BB5201" t="s">
        <v>70</v>
      </c>
      <c r="BC5201" t="s">
        <v>83</v>
      </c>
      <c r="BD5201" t="s">
        <v>84</v>
      </c>
      <c r="BE5201">
        <v>0</v>
      </c>
      <c r="BF5201">
        <v>0</v>
      </c>
      <c r="BG5201">
        <v>0</v>
      </c>
      <c r="BH5201" t="s">
        <v>70</v>
      </c>
      <c r="BI5201" t="s">
        <v>6686</v>
      </c>
      <c r="BJ5201">
        <v>0</v>
      </c>
      <c r="BK5201">
        <v>0</v>
      </c>
      <c r="BL5201">
        <v>0</v>
      </c>
      <c r="BM5201" t="s">
        <v>6687</v>
      </c>
      <c r="BN5201">
        <v>1</v>
      </c>
    </row>
    <row r="5202" spans="1:66" x14ac:dyDescent="0.2">
      <c r="A5202">
        <v>448912706</v>
      </c>
      <c r="B5202" t="s">
        <v>66</v>
      </c>
      <c r="C5202" t="s">
        <v>67</v>
      </c>
      <c r="D5202" t="s">
        <v>68</v>
      </c>
      <c r="E5202" t="s">
        <v>69</v>
      </c>
      <c r="F5202" t="s">
        <v>70</v>
      </c>
      <c r="G5202">
        <v>3036573393285</v>
      </c>
      <c r="H5202">
        <v>29691413</v>
      </c>
      <c r="I5202" t="s">
        <v>71</v>
      </c>
      <c r="J5202">
        <v>170181975</v>
      </c>
      <c r="K5202" t="s">
        <v>72</v>
      </c>
      <c r="L5202" t="s">
        <v>88</v>
      </c>
      <c r="M5202" t="s">
        <v>311</v>
      </c>
      <c r="N5202" t="s">
        <v>312</v>
      </c>
      <c r="O5202" t="s">
        <v>70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177</v>
      </c>
      <c r="V5202" t="s">
        <v>77</v>
      </c>
      <c r="W5202" t="s">
        <v>6669</v>
      </c>
      <c r="X5202" t="s">
        <v>6688</v>
      </c>
      <c r="Y5202" t="s">
        <v>6152</v>
      </c>
      <c r="Z5202">
        <v>34895638996</v>
      </c>
      <c r="AA5202">
        <v>0</v>
      </c>
      <c r="AB5202">
        <v>1</v>
      </c>
      <c r="AC5202">
        <v>0</v>
      </c>
      <c r="AD5202">
        <v>71.09</v>
      </c>
      <c r="AE5202" t="s">
        <v>80</v>
      </c>
      <c r="AF5202">
        <v>0</v>
      </c>
      <c r="AG5202">
        <v>0</v>
      </c>
      <c r="AH5202" t="s">
        <v>70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 t="s">
        <v>70</v>
      </c>
      <c r="AT5202">
        <v>0</v>
      </c>
      <c r="AU5202">
        <v>0</v>
      </c>
      <c r="AV5202">
        <v>50022198</v>
      </c>
      <c r="AW5202" t="s">
        <v>6671</v>
      </c>
      <c r="AX5202">
        <v>0</v>
      </c>
      <c r="AY5202" t="s">
        <v>70</v>
      </c>
      <c r="AZ5202" t="s">
        <v>70</v>
      </c>
      <c r="BA5202" t="s">
        <v>70</v>
      </c>
      <c r="BB5202" t="s">
        <v>82</v>
      </c>
      <c r="BC5202" t="s">
        <v>83</v>
      </c>
      <c r="BD5202" t="s">
        <v>84</v>
      </c>
      <c r="BE5202">
        <v>0</v>
      </c>
      <c r="BF5202">
        <v>0</v>
      </c>
      <c r="BG5202">
        <v>0</v>
      </c>
      <c r="BH5202" t="s">
        <v>70</v>
      </c>
      <c r="BI5202" t="s">
        <v>6689</v>
      </c>
      <c r="BJ5202">
        <v>0</v>
      </c>
      <c r="BK5202">
        <v>0</v>
      </c>
      <c r="BL5202">
        <v>0</v>
      </c>
      <c r="BM5202" t="s">
        <v>6690</v>
      </c>
      <c r="BN5202">
        <v>1</v>
      </c>
    </row>
    <row r="5203" spans="1:66" x14ac:dyDescent="0.2">
      <c r="A5203">
        <v>448912706</v>
      </c>
      <c r="B5203" t="s">
        <v>66</v>
      </c>
      <c r="C5203" t="s">
        <v>67</v>
      </c>
      <c r="D5203" t="s">
        <v>68</v>
      </c>
      <c r="E5203" t="s">
        <v>69</v>
      </c>
      <c r="F5203" t="s">
        <v>70</v>
      </c>
      <c r="G5203">
        <v>3036573393286</v>
      </c>
      <c r="H5203">
        <v>29691413</v>
      </c>
      <c r="I5203" t="s">
        <v>71</v>
      </c>
      <c r="J5203">
        <v>170181975</v>
      </c>
      <c r="K5203" t="s">
        <v>72</v>
      </c>
      <c r="L5203" t="s">
        <v>88</v>
      </c>
      <c r="M5203" t="s">
        <v>311</v>
      </c>
      <c r="N5203" t="s">
        <v>312</v>
      </c>
      <c r="O5203" t="s">
        <v>70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177</v>
      </c>
      <c r="V5203" t="s">
        <v>77</v>
      </c>
      <c r="W5203" t="s">
        <v>6669</v>
      </c>
      <c r="X5203" t="s">
        <v>6688</v>
      </c>
      <c r="Y5203" t="s">
        <v>6152</v>
      </c>
      <c r="Z5203">
        <v>34895638996</v>
      </c>
      <c r="AA5203">
        <v>0</v>
      </c>
      <c r="AB5203">
        <v>0</v>
      </c>
      <c r="AC5203">
        <v>1</v>
      </c>
      <c r="AD5203">
        <v>50</v>
      </c>
      <c r="AE5203" t="s">
        <v>80</v>
      </c>
      <c r="AF5203">
        <v>0</v>
      </c>
      <c r="AG5203">
        <v>0</v>
      </c>
      <c r="AH5203" t="s">
        <v>70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 t="s">
        <v>70</v>
      </c>
      <c r="AT5203">
        <v>0</v>
      </c>
      <c r="AU5203">
        <v>0</v>
      </c>
      <c r="AV5203">
        <v>50022198</v>
      </c>
      <c r="AW5203" t="s">
        <v>6671</v>
      </c>
      <c r="AX5203">
        <v>0</v>
      </c>
      <c r="AY5203" t="s">
        <v>70</v>
      </c>
      <c r="AZ5203" t="s">
        <v>70</v>
      </c>
      <c r="BA5203" t="s">
        <v>70</v>
      </c>
      <c r="BB5203" t="s">
        <v>87</v>
      </c>
      <c r="BC5203" t="s">
        <v>83</v>
      </c>
      <c r="BD5203" t="s">
        <v>84</v>
      </c>
      <c r="BE5203">
        <v>0</v>
      </c>
      <c r="BF5203">
        <v>0</v>
      </c>
      <c r="BG5203">
        <v>0</v>
      </c>
      <c r="BH5203" t="s">
        <v>70</v>
      </c>
      <c r="BI5203" t="s">
        <v>6689</v>
      </c>
      <c r="BJ5203">
        <v>0</v>
      </c>
      <c r="BK5203">
        <v>0</v>
      </c>
      <c r="BL5203">
        <v>0</v>
      </c>
      <c r="BM5203" t="s">
        <v>6690</v>
      </c>
      <c r="BN5203">
        <v>1</v>
      </c>
    </row>
    <row r="5204" spans="1:66" x14ac:dyDescent="0.2">
      <c r="A5204">
        <v>448912706</v>
      </c>
      <c r="B5204" t="s">
        <v>66</v>
      </c>
      <c r="C5204" t="s">
        <v>67</v>
      </c>
      <c r="D5204" t="s">
        <v>68</v>
      </c>
      <c r="E5204" t="s">
        <v>69</v>
      </c>
      <c r="F5204" t="s">
        <v>70</v>
      </c>
      <c r="G5204">
        <v>3036573393287</v>
      </c>
      <c r="H5204">
        <v>30446891</v>
      </c>
      <c r="I5204" t="s">
        <v>71</v>
      </c>
      <c r="J5204">
        <v>170181975</v>
      </c>
      <c r="K5204" t="s">
        <v>72</v>
      </c>
      <c r="L5204" t="s">
        <v>88</v>
      </c>
      <c r="M5204" t="s">
        <v>204</v>
      </c>
      <c r="N5204" t="s">
        <v>205</v>
      </c>
      <c r="O5204" t="s">
        <v>70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166</v>
      </c>
      <c r="V5204" t="s">
        <v>77</v>
      </c>
      <c r="W5204" t="s">
        <v>6628</v>
      </c>
      <c r="X5204" t="s">
        <v>6691</v>
      </c>
      <c r="Y5204" t="s">
        <v>6152</v>
      </c>
      <c r="Z5204">
        <v>33113849752</v>
      </c>
      <c r="AA5204">
        <v>0</v>
      </c>
      <c r="AB5204">
        <v>1</v>
      </c>
      <c r="AC5204">
        <v>0</v>
      </c>
      <c r="AD5204">
        <v>66.78</v>
      </c>
      <c r="AE5204" t="s">
        <v>80</v>
      </c>
      <c r="AF5204">
        <v>0</v>
      </c>
      <c r="AG5204">
        <v>0</v>
      </c>
      <c r="AH5204" t="s">
        <v>70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 t="s">
        <v>70</v>
      </c>
      <c r="AT5204">
        <v>0</v>
      </c>
      <c r="AU5204">
        <v>0</v>
      </c>
      <c r="AV5204">
        <v>50076285</v>
      </c>
      <c r="AW5204" t="s">
        <v>6630</v>
      </c>
      <c r="AX5204">
        <v>0</v>
      </c>
      <c r="AY5204" t="s">
        <v>70</v>
      </c>
      <c r="AZ5204" t="s">
        <v>70</v>
      </c>
      <c r="BA5204" t="s">
        <v>70</v>
      </c>
      <c r="BB5204" t="s">
        <v>82</v>
      </c>
      <c r="BC5204" t="s">
        <v>83</v>
      </c>
      <c r="BD5204" t="s">
        <v>84</v>
      </c>
      <c r="BE5204">
        <v>0</v>
      </c>
      <c r="BF5204">
        <v>0</v>
      </c>
      <c r="BG5204">
        <v>0</v>
      </c>
      <c r="BH5204" t="s">
        <v>70</v>
      </c>
      <c r="BI5204" t="s">
        <v>6692</v>
      </c>
      <c r="BJ5204">
        <v>0</v>
      </c>
      <c r="BK5204">
        <v>0</v>
      </c>
      <c r="BL5204">
        <v>0</v>
      </c>
      <c r="BM5204" t="s">
        <v>4519</v>
      </c>
      <c r="BN5204">
        <v>1</v>
      </c>
    </row>
    <row r="5205" spans="1:66" x14ac:dyDescent="0.2">
      <c r="A5205">
        <v>448912706</v>
      </c>
      <c r="B5205" t="s">
        <v>66</v>
      </c>
      <c r="C5205" t="s">
        <v>67</v>
      </c>
      <c r="D5205" t="s">
        <v>68</v>
      </c>
      <c r="E5205" t="s">
        <v>69</v>
      </c>
      <c r="F5205" t="s">
        <v>70</v>
      </c>
      <c r="G5205">
        <v>3036573393288</v>
      </c>
      <c r="H5205">
        <v>30446891</v>
      </c>
      <c r="I5205" t="s">
        <v>71</v>
      </c>
      <c r="J5205">
        <v>170181975</v>
      </c>
      <c r="K5205" t="s">
        <v>72</v>
      </c>
      <c r="L5205" t="s">
        <v>88</v>
      </c>
      <c r="M5205" t="s">
        <v>204</v>
      </c>
      <c r="N5205" t="s">
        <v>205</v>
      </c>
      <c r="O5205" t="s">
        <v>70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166</v>
      </c>
      <c r="V5205" t="s">
        <v>77</v>
      </c>
      <c r="W5205" t="s">
        <v>6628</v>
      </c>
      <c r="X5205" t="s">
        <v>6691</v>
      </c>
      <c r="Y5205" t="s">
        <v>6152</v>
      </c>
      <c r="Z5205">
        <v>33113849752</v>
      </c>
      <c r="AA5205">
        <v>0</v>
      </c>
      <c r="AB5205">
        <v>0</v>
      </c>
      <c r="AC5205">
        <v>1</v>
      </c>
      <c r="AD5205">
        <v>50</v>
      </c>
      <c r="AE5205" t="s">
        <v>80</v>
      </c>
      <c r="AF5205">
        <v>0</v>
      </c>
      <c r="AG5205">
        <v>0</v>
      </c>
      <c r="AH5205" t="s">
        <v>70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 t="s">
        <v>70</v>
      </c>
      <c r="AT5205">
        <v>0</v>
      </c>
      <c r="AU5205">
        <v>0</v>
      </c>
      <c r="AV5205">
        <v>50076285</v>
      </c>
      <c r="AW5205" t="s">
        <v>6630</v>
      </c>
      <c r="AX5205">
        <v>0</v>
      </c>
      <c r="AY5205" t="s">
        <v>70</v>
      </c>
      <c r="AZ5205" t="s">
        <v>70</v>
      </c>
      <c r="BA5205" t="s">
        <v>70</v>
      </c>
      <c r="BB5205" t="s">
        <v>87</v>
      </c>
      <c r="BC5205" t="s">
        <v>83</v>
      </c>
      <c r="BD5205" t="s">
        <v>84</v>
      </c>
      <c r="BE5205">
        <v>0</v>
      </c>
      <c r="BF5205">
        <v>0</v>
      </c>
      <c r="BG5205">
        <v>0</v>
      </c>
      <c r="BH5205" t="s">
        <v>70</v>
      </c>
      <c r="BI5205" t="s">
        <v>6692</v>
      </c>
      <c r="BJ5205">
        <v>0</v>
      </c>
      <c r="BK5205">
        <v>0</v>
      </c>
      <c r="BL5205">
        <v>0</v>
      </c>
      <c r="BM5205" t="s">
        <v>4519</v>
      </c>
      <c r="BN5205">
        <v>1</v>
      </c>
    </row>
    <row r="5206" spans="1:66" x14ac:dyDescent="0.2">
      <c r="A5206">
        <v>448912706</v>
      </c>
      <c r="B5206" t="s">
        <v>66</v>
      </c>
      <c r="C5206" t="s">
        <v>67</v>
      </c>
      <c r="D5206" t="s">
        <v>68</v>
      </c>
      <c r="E5206" t="s">
        <v>69</v>
      </c>
      <c r="F5206" t="s">
        <v>70</v>
      </c>
      <c r="G5206">
        <v>3036573393289</v>
      </c>
      <c r="H5206">
        <v>0</v>
      </c>
      <c r="I5206" t="s">
        <v>70</v>
      </c>
      <c r="J5206">
        <v>0</v>
      </c>
      <c r="K5206" t="s">
        <v>70</v>
      </c>
      <c r="L5206" t="s">
        <v>70</v>
      </c>
      <c r="M5206" t="s">
        <v>70</v>
      </c>
      <c r="N5206" t="s">
        <v>269</v>
      </c>
      <c r="O5206" t="s">
        <v>70</v>
      </c>
      <c r="P5206">
        <v>2</v>
      </c>
      <c r="Q5206">
        <v>0</v>
      </c>
      <c r="R5206">
        <v>0</v>
      </c>
      <c r="S5206">
        <v>0</v>
      </c>
      <c r="T5206">
        <v>0</v>
      </c>
      <c r="U5206" t="s">
        <v>70</v>
      </c>
      <c r="V5206" t="s">
        <v>768</v>
      </c>
      <c r="W5206" t="s">
        <v>6693</v>
      </c>
      <c r="X5206" t="s">
        <v>6693</v>
      </c>
      <c r="Y5206" t="s">
        <v>6152</v>
      </c>
      <c r="Z5206">
        <v>34813664793</v>
      </c>
      <c r="AA5206">
        <v>0</v>
      </c>
      <c r="AB5206">
        <v>0</v>
      </c>
      <c r="AC5206">
        <v>0</v>
      </c>
      <c r="AD5206">
        <v>0</v>
      </c>
      <c r="AE5206" t="s">
        <v>70</v>
      </c>
      <c r="AF5206">
        <v>0</v>
      </c>
      <c r="AG5206">
        <v>0</v>
      </c>
      <c r="AH5206" t="s">
        <v>70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 t="s">
        <v>70</v>
      </c>
      <c r="AT5206">
        <v>-3.4583333333333335</v>
      </c>
      <c r="AU5206">
        <v>-0.69</v>
      </c>
      <c r="AV5206">
        <v>0</v>
      </c>
      <c r="AW5206" t="s">
        <v>70</v>
      </c>
      <c r="AX5206">
        <v>0</v>
      </c>
      <c r="AY5206" t="s">
        <v>70</v>
      </c>
      <c r="AZ5206" t="s">
        <v>70</v>
      </c>
      <c r="BA5206" t="s">
        <v>70</v>
      </c>
      <c r="BB5206" t="s">
        <v>70</v>
      </c>
      <c r="BC5206" t="s">
        <v>83</v>
      </c>
      <c r="BD5206" t="s">
        <v>70</v>
      </c>
      <c r="BE5206">
        <v>0</v>
      </c>
      <c r="BF5206">
        <v>0</v>
      </c>
      <c r="BG5206">
        <v>4.1500000000000004</v>
      </c>
      <c r="BH5206" t="s">
        <v>817</v>
      </c>
      <c r="BI5206" t="s">
        <v>70</v>
      </c>
      <c r="BJ5206">
        <v>0</v>
      </c>
      <c r="BK5206">
        <v>0</v>
      </c>
      <c r="BL5206">
        <v>0</v>
      </c>
      <c r="BM5206" t="s">
        <v>6694</v>
      </c>
      <c r="BN5206">
        <v>1</v>
      </c>
    </row>
    <row r="5207" spans="1:66" x14ac:dyDescent="0.2">
      <c r="A5207">
        <v>448912706</v>
      </c>
      <c r="B5207" t="s">
        <v>66</v>
      </c>
      <c r="C5207" t="s">
        <v>67</v>
      </c>
      <c r="D5207" t="s">
        <v>68</v>
      </c>
      <c r="E5207" t="s">
        <v>69</v>
      </c>
      <c r="F5207" t="s">
        <v>70</v>
      </c>
      <c r="G5207">
        <v>3036573393290</v>
      </c>
      <c r="H5207">
        <v>0</v>
      </c>
      <c r="I5207" t="s">
        <v>70</v>
      </c>
      <c r="J5207">
        <v>0</v>
      </c>
      <c r="K5207" t="s">
        <v>70</v>
      </c>
      <c r="L5207" t="s">
        <v>70</v>
      </c>
      <c r="M5207" t="s">
        <v>70</v>
      </c>
      <c r="N5207" t="s">
        <v>756</v>
      </c>
      <c r="O5207" t="s">
        <v>70</v>
      </c>
      <c r="P5207">
        <v>2</v>
      </c>
      <c r="Q5207">
        <v>0</v>
      </c>
      <c r="R5207">
        <v>0</v>
      </c>
      <c r="S5207">
        <v>0</v>
      </c>
      <c r="T5207">
        <v>0</v>
      </c>
      <c r="U5207" t="s">
        <v>70</v>
      </c>
      <c r="V5207" t="s">
        <v>768</v>
      </c>
      <c r="W5207" t="s">
        <v>6693</v>
      </c>
      <c r="X5207" t="s">
        <v>6693</v>
      </c>
      <c r="Y5207" t="s">
        <v>6152</v>
      </c>
      <c r="Z5207">
        <v>31333961717</v>
      </c>
      <c r="AA5207">
        <v>0</v>
      </c>
      <c r="AB5207">
        <v>0</v>
      </c>
      <c r="AC5207">
        <v>0</v>
      </c>
      <c r="AD5207">
        <v>0</v>
      </c>
      <c r="AE5207" t="s">
        <v>70</v>
      </c>
      <c r="AF5207">
        <v>0</v>
      </c>
      <c r="AG5207">
        <v>0</v>
      </c>
      <c r="AH5207" t="s">
        <v>70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 t="s">
        <v>70</v>
      </c>
      <c r="AT5207">
        <v>-1.2583333333333333</v>
      </c>
      <c r="AU5207">
        <v>-0.25</v>
      </c>
      <c r="AV5207">
        <v>0</v>
      </c>
      <c r="AW5207" t="s">
        <v>70</v>
      </c>
      <c r="AX5207">
        <v>0</v>
      </c>
      <c r="AY5207" t="s">
        <v>70</v>
      </c>
      <c r="AZ5207" t="s">
        <v>70</v>
      </c>
      <c r="BA5207" t="s">
        <v>70</v>
      </c>
      <c r="BB5207" t="s">
        <v>70</v>
      </c>
      <c r="BC5207" t="s">
        <v>83</v>
      </c>
      <c r="BD5207" t="s">
        <v>70</v>
      </c>
      <c r="BE5207">
        <v>0</v>
      </c>
      <c r="BF5207">
        <v>0</v>
      </c>
      <c r="BG5207">
        <v>1.51</v>
      </c>
      <c r="BH5207" t="s">
        <v>1965</v>
      </c>
      <c r="BI5207" t="s">
        <v>70</v>
      </c>
      <c r="BJ5207">
        <v>0</v>
      </c>
      <c r="BK5207">
        <v>0</v>
      </c>
      <c r="BL5207">
        <v>0</v>
      </c>
      <c r="BM5207" t="s">
        <v>1966</v>
      </c>
      <c r="BN5207">
        <v>1</v>
      </c>
    </row>
    <row r="5208" spans="1:66" x14ac:dyDescent="0.2">
      <c r="A5208">
        <v>448912706</v>
      </c>
      <c r="B5208" t="s">
        <v>66</v>
      </c>
      <c r="C5208" t="s">
        <v>67</v>
      </c>
      <c r="D5208" t="s">
        <v>68</v>
      </c>
      <c r="E5208" t="s">
        <v>69</v>
      </c>
      <c r="F5208" t="s">
        <v>70</v>
      </c>
      <c r="G5208">
        <v>3036573393291</v>
      </c>
      <c r="H5208">
        <v>0</v>
      </c>
      <c r="I5208" t="s">
        <v>70</v>
      </c>
      <c r="J5208">
        <v>0</v>
      </c>
      <c r="K5208" t="s">
        <v>70</v>
      </c>
      <c r="L5208" t="s">
        <v>70</v>
      </c>
      <c r="M5208" t="s">
        <v>70</v>
      </c>
      <c r="N5208" t="s">
        <v>89</v>
      </c>
      <c r="O5208" t="s">
        <v>70</v>
      </c>
      <c r="P5208">
        <v>2</v>
      </c>
      <c r="Q5208">
        <v>0</v>
      </c>
      <c r="R5208">
        <v>0</v>
      </c>
      <c r="S5208">
        <v>0</v>
      </c>
      <c r="T5208">
        <v>0</v>
      </c>
      <c r="U5208" t="s">
        <v>70</v>
      </c>
      <c r="V5208" t="s">
        <v>768</v>
      </c>
      <c r="W5208" t="s">
        <v>6693</v>
      </c>
      <c r="X5208" t="s">
        <v>6693</v>
      </c>
      <c r="Y5208" t="s">
        <v>6152</v>
      </c>
      <c r="Z5208">
        <v>34800241991</v>
      </c>
      <c r="AA5208">
        <v>0</v>
      </c>
      <c r="AB5208">
        <v>0</v>
      </c>
      <c r="AC5208">
        <v>0</v>
      </c>
      <c r="AD5208">
        <v>0</v>
      </c>
      <c r="AE5208" t="s">
        <v>70</v>
      </c>
      <c r="AF5208">
        <v>0</v>
      </c>
      <c r="AG5208">
        <v>0</v>
      </c>
      <c r="AH5208" t="s">
        <v>70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 t="s">
        <v>70</v>
      </c>
      <c r="AT5208">
        <v>-1.2583333333333333</v>
      </c>
      <c r="AU5208">
        <v>-0.25</v>
      </c>
      <c r="AV5208">
        <v>0</v>
      </c>
      <c r="AW5208" t="s">
        <v>70</v>
      </c>
      <c r="AX5208">
        <v>0</v>
      </c>
      <c r="AY5208" t="s">
        <v>70</v>
      </c>
      <c r="AZ5208" t="s">
        <v>70</v>
      </c>
      <c r="BA5208" t="s">
        <v>70</v>
      </c>
      <c r="BB5208" t="s">
        <v>70</v>
      </c>
      <c r="BC5208" t="s">
        <v>83</v>
      </c>
      <c r="BD5208" t="s">
        <v>70</v>
      </c>
      <c r="BE5208">
        <v>0</v>
      </c>
      <c r="BF5208">
        <v>0</v>
      </c>
      <c r="BG5208">
        <v>1.51</v>
      </c>
      <c r="BH5208" t="s">
        <v>1965</v>
      </c>
      <c r="BI5208" t="s">
        <v>70</v>
      </c>
      <c r="BJ5208">
        <v>0</v>
      </c>
      <c r="BK5208">
        <v>0</v>
      </c>
      <c r="BL5208">
        <v>0</v>
      </c>
      <c r="BM5208" t="s">
        <v>1967</v>
      </c>
      <c r="BN5208">
        <v>1</v>
      </c>
    </row>
    <row r="5209" spans="1:66" x14ac:dyDescent="0.2">
      <c r="A5209">
        <v>448912706</v>
      </c>
      <c r="B5209" t="s">
        <v>66</v>
      </c>
      <c r="C5209" t="s">
        <v>67</v>
      </c>
      <c r="D5209" t="s">
        <v>68</v>
      </c>
      <c r="E5209" t="s">
        <v>69</v>
      </c>
      <c r="F5209" t="s">
        <v>70</v>
      </c>
      <c r="G5209">
        <v>3036573393292</v>
      </c>
      <c r="H5209">
        <v>0</v>
      </c>
      <c r="I5209" t="s">
        <v>70</v>
      </c>
      <c r="J5209">
        <v>0</v>
      </c>
      <c r="K5209" t="s">
        <v>70</v>
      </c>
      <c r="L5209" t="s">
        <v>70</v>
      </c>
      <c r="M5209" t="s">
        <v>70</v>
      </c>
      <c r="N5209" t="s">
        <v>147</v>
      </c>
      <c r="O5209" t="s">
        <v>70</v>
      </c>
      <c r="P5209">
        <v>2</v>
      </c>
      <c r="Q5209">
        <v>0</v>
      </c>
      <c r="R5209">
        <v>0</v>
      </c>
      <c r="S5209">
        <v>0</v>
      </c>
      <c r="T5209">
        <v>0</v>
      </c>
      <c r="U5209" t="s">
        <v>70</v>
      </c>
      <c r="V5209" t="s">
        <v>768</v>
      </c>
      <c r="W5209" t="s">
        <v>6693</v>
      </c>
      <c r="X5209" t="s">
        <v>6693</v>
      </c>
      <c r="Y5209" t="s">
        <v>6152</v>
      </c>
      <c r="Z5209">
        <v>35215099342</v>
      </c>
      <c r="AA5209">
        <v>0</v>
      </c>
      <c r="AB5209">
        <v>0</v>
      </c>
      <c r="AC5209">
        <v>0</v>
      </c>
      <c r="AD5209">
        <v>0</v>
      </c>
      <c r="AE5209" t="s">
        <v>70</v>
      </c>
      <c r="AF5209">
        <v>0</v>
      </c>
      <c r="AG5209">
        <v>0</v>
      </c>
      <c r="AH5209" t="s">
        <v>70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 t="s">
        <v>70</v>
      </c>
      <c r="AT5209">
        <v>-8.9499999999999993</v>
      </c>
      <c r="AU5209">
        <v>-1.79</v>
      </c>
      <c r="AV5209">
        <v>0</v>
      </c>
      <c r="AW5209" t="s">
        <v>70</v>
      </c>
      <c r="AX5209">
        <v>0</v>
      </c>
      <c r="AY5209" t="s">
        <v>70</v>
      </c>
      <c r="AZ5209" t="s">
        <v>70</v>
      </c>
      <c r="BA5209" t="s">
        <v>70</v>
      </c>
      <c r="BB5209" t="s">
        <v>70</v>
      </c>
      <c r="BC5209" t="s">
        <v>83</v>
      </c>
      <c r="BD5209" t="s">
        <v>70</v>
      </c>
      <c r="BE5209">
        <v>0</v>
      </c>
      <c r="BF5209">
        <v>0</v>
      </c>
      <c r="BG5209">
        <v>10.74</v>
      </c>
      <c r="BH5209" t="s">
        <v>901</v>
      </c>
      <c r="BI5209" t="s">
        <v>70</v>
      </c>
      <c r="BJ5209">
        <v>0</v>
      </c>
      <c r="BK5209">
        <v>0</v>
      </c>
      <c r="BL5209">
        <v>0</v>
      </c>
      <c r="BM5209" t="s">
        <v>1489</v>
      </c>
      <c r="BN5209">
        <v>1</v>
      </c>
    </row>
    <row r="5210" spans="1:66" x14ac:dyDescent="0.2">
      <c r="A5210">
        <v>448912706</v>
      </c>
      <c r="B5210" t="s">
        <v>66</v>
      </c>
      <c r="C5210" t="s">
        <v>67</v>
      </c>
      <c r="D5210" t="s">
        <v>68</v>
      </c>
      <c r="E5210" t="s">
        <v>69</v>
      </c>
      <c r="F5210" t="s">
        <v>70</v>
      </c>
      <c r="G5210">
        <v>3036573393293</v>
      </c>
      <c r="H5210">
        <v>0</v>
      </c>
      <c r="I5210" t="s">
        <v>70</v>
      </c>
      <c r="J5210">
        <v>0</v>
      </c>
      <c r="K5210" t="s">
        <v>70</v>
      </c>
      <c r="L5210" t="s">
        <v>70</v>
      </c>
      <c r="M5210" t="s">
        <v>70</v>
      </c>
      <c r="N5210" t="s">
        <v>89</v>
      </c>
      <c r="O5210" t="s">
        <v>70</v>
      </c>
      <c r="P5210">
        <v>2</v>
      </c>
      <c r="Q5210">
        <v>0</v>
      </c>
      <c r="R5210">
        <v>0</v>
      </c>
      <c r="S5210">
        <v>0</v>
      </c>
      <c r="T5210">
        <v>0</v>
      </c>
      <c r="U5210" t="s">
        <v>70</v>
      </c>
      <c r="V5210" t="s">
        <v>768</v>
      </c>
      <c r="W5210" t="s">
        <v>6693</v>
      </c>
      <c r="X5210" t="s">
        <v>6693</v>
      </c>
      <c r="Y5210" t="s">
        <v>6152</v>
      </c>
      <c r="Z5210">
        <v>33113849538</v>
      </c>
      <c r="AA5210">
        <v>0</v>
      </c>
      <c r="AB5210">
        <v>0</v>
      </c>
      <c r="AC5210">
        <v>0</v>
      </c>
      <c r="AD5210">
        <v>0</v>
      </c>
      <c r="AE5210" t="s">
        <v>70</v>
      </c>
      <c r="AF5210">
        <v>0</v>
      </c>
      <c r="AG5210">
        <v>0</v>
      </c>
      <c r="AH5210" t="s">
        <v>70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 t="s">
        <v>70</v>
      </c>
      <c r="AT5210">
        <v>-3.9416666666666669</v>
      </c>
      <c r="AU5210">
        <v>-0.79</v>
      </c>
      <c r="AV5210">
        <v>0</v>
      </c>
      <c r="AW5210" t="s">
        <v>70</v>
      </c>
      <c r="AX5210">
        <v>0</v>
      </c>
      <c r="AY5210" t="s">
        <v>70</v>
      </c>
      <c r="AZ5210" t="s">
        <v>70</v>
      </c>
      <c r="BA5210" t="s">
        <v>70</v>
      </c>
      <c r="BB5210" t="s">
        <v>70</v>
      </c>
      <c r="BC5210" t="s">
        <v>83</v>
      </c>
      <c r="BD5210" t="s">
        <v>70</v>
      </c>
      <c r="BE5210">
        <v>0</v>
      </c>
      <c r="BF5210">
        <v>0</v>
      </c>
      <c r="BG5210">
        <v>4.7300000000000004</v>
      </c>
      <c r="BH5210" t="s">
        <v>835</v>
      </c>
      <c r="BI5210" t="s">
        <v>70</v>
      </c>
      <c r="BJ5210">
        <v>0</v>
      </c>
      <c r="BK5210">
        <v>0</v>
      </c>
      <c r="BL5210">
        <v>0</v>
      </c>
      <c r="BM5210" t="s">
        <v>2176</v>
      </c>
      <c r="BN5210">
        <v>1</v>
      </c>
    </row>
    <row r="5211" spans="1:66" x14ac:dyDescent="0.2">
      <c r="A5211">
        <v>448912706</v>
      </c>
      <c r="B5211" t="s">
        <v>66</v>
      </c>
      <c r="C5211" t="s">
        <v>67</v>
      </c>
      <c r="D5211" t="s">
        <v>68</v>
      </c>
      <c r="E5211" t="s">
        <v>69</v>
      </c>
      <c r="F5211" t="s">
        <v>70</v>
      </c>
      <c r="G5211">
        <v>3036573393294</v>
      </c>
      <c r="H5211">
        <v>0</v>
      </c>
      <c r="I5211" t="s">
        <v>70</v>
      </c>
      <c r="J5211">
        <v>0</v>
      </c>
      <c r="K5211" t="s">
        <v>70</v>
      </c>
      <c r="L5211" t="s">
        <v>70</v>
      </c>
      <c r="M5211" t="s">
        <v>70</v>
      </c>
      <c r="N5211" t="s">
        <v>165</v>
      </c>
      <c r="O5211" t="s">
        <v>70</v>
      </c>
      <c r="P5211">
        <v>2</v>
      </c>
      <c r="Q5211">
        <v>0</v>
      </c>
      <c r="R5211">
        <v>0</v>
      </c>
      <c r="S5211">
        <v>0</v>
      </c>
      <c r="T5211">
        <v>0</v>
      </c>
      <c r="U5211" t="s">
        <v>70</v>
      </c>
      <c r="V5211" t="s">
        <v>768</v>
      </c>
      <c r="W5211" t="s">
        <v>6693</v>
      </c>
      <c r="X5211" t="s">
        <v>6693</v>
      </c>
      <c r="Y5211" t="s">
        <v>6152</v>
      </c>
      <c r="Z5211">
        <v>33113849824</v>
      </c>
      <c r="AA5211">
        <v>0</v>
      </c>
      <c r="AB5211">
        <v>0</v>
      </c>
      <c r="AC5211">
        <v>0</v>
      </c>
      <c r="AD5211">
        <v>0</v>
      </c>
      <c r="AE5211" t="s">
        <v>70</v>
      </c>
      <c r="AF5211">
        <v>0</v>
      </c>
      <c r="AG5211">
        <v>0</v>
      </c>
      <c r="AH5211" t="s">
        <v>70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 t="s">
        <v>70</v>
      </c>
      <c r="AT5211">
        <v>-0.92500000000000004</v>
      </c>
      <c r="AU5211">
        <v>-0.19</v>
      </c>
      <c r="AV5211">
        <v>0</v>
      </c>
      <c r="AW5211" t="s">
        <v>70</v>
      </c>
      <c r="AX5211">
        <v>0</v>
      </c>
      <c r="AY5211" t="s">
        <v>70</v>
      </c>
      <c r="AZ5211" t="s">
        <v>70</v>
      </c>
      <c r="BA5211" t="s">
        <v>70</v>
      </c>
      <c r="BB5211" t="s">
        <v>70</v>
      </c>
      <c r="BC5211" t="s">
        <v>83</v>
      </c>
      <c r="BD5211" t="s">
        <v>70</v>
      </c>
      <c r="BE5211">
        <v>0</v>
      </c>
      <c r="BF5211">
        <v>0</v>
      </c>
      <c r="BG5211">
        <v>1.1100000000000001</v>
      </c>
      <c r="BH5211" t="s">
        <v>6695</v>
      </c>
      <c r="BI5211" t="s">
        <v>70</v>
      </c>
      <c r="BJ5211">
        <v>0</v>
      </c>
      <c r="BK5211">
        <v>0</v>
      </c>
      <c r="BL5211">
        <v>0</v>
      </c>
      <c r="BM5211" t="s">
        <v>1423</v>
      </c>
      <c r="BN5211">
        <v>1</v>
      </c>
    </row>
    <row r="5212" spans="1:66" x14ac:dyDescent="0.2">
      <c r="A5212">
        <v>448912706</v>
      </c>
      <c r="B5212" t="s">
        <v>66</v>
      </c>
      <c r="C5212" t="s">
        <v>67</v>
      </c>
      <c r="D5212" t="s">
        <v>68</v>
      </c>
      <c r="E5212" t="s">
        <v>69</v>
      </c>
      <c r="F5212" t="s">
        <v>70</v>
      </c>
      <c r="G5212">
        <v>3036573393295</v>
      </c>
      <c r="H5212">
        <v>0</v>
      </c>
      <c r="I5212" t="s">
        <v>70</v>
      </c>
      <c r="J5212">
        <v>0</v>
      </c>
      <c r="K5212" t="s">
        <v>70</v>
      </c>
      <c r="L5212" t="s">
        <v>70</v>
      </c>
      <c r="M5212" t="s">
        <v>70</v>
      </c>
      <c r="N5212" t="s">
        <v>95</v>
      </c>
      <c r="O5212" t="s">
        <v>70</v>
      </c>
      <c r="P5212">
        <v>2</v>
      </c>
      <c r="Q5212">
        <v>0</v>
      </c>
      <c r="R5212">
        <v>0</v>
      </c>
      <c r="S5212">
        <v>0</v>
      </c>
      <c r="T5212">
        <v>0</v>
      </c>
      <c r="U5212" t="s">
        <v>70</v>
      </c>
      <c r="V5212" t="s">
        <v>768</v>
      </c>
      <c r="W5212" t="s">
        <v>6693</v>
      </c>
      <c r="X5212" t="s">
        <v>6693</v>
      </c>
      <c r="Y5212" t="s">
        <v>6152</v>
      </c>
      <c r="Z5212">
        <v>33113849960</v>
      </c>
      <c r="AA5212">
        <v>0</v>
      </c>
      <c r="AB5212">
        <v>0</v>
      </c>
      <c r="AC5212">
        <v>0</v>
      </c>
      <c r="AD5212">
        <v>0</v>
      </c>
      <c r="AE5212" t="s">
        <v>70</v>
      </c>
      <c r="AF5212">
        <v>0</v>
      </c>
      <c r="AG5212">
        <v>0</v>
      </c>
      <c r="AH5212" t="s">
        <v>70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 t="s">
        <v>70</v>
      </c>
      <c r="AT5212">
        <v>-0.92500000000000004</v>
      </c>
      <c r="AU5212">
        <v>-0.19</v>
      </c>
      <c r="AV5212">
        <v>0</v>
      </c>
      <c r="AW5212" t="s">
        <v>70</v>
      </c>
      <c r="AX5212">
        <v>0</v>
      </c>
      <c r="AY5212" t="s">
        <v>70</v>
      </c>
      <c r="AZ5212" t="s">
        <v>70</v>
      </c>
      <c r="BA5212" t="s">
        <v>70</v>
      </c>
      <c r="BB5212" t="s">
        <v>70</v>
      </c>
      <c r="BC5212" t="s">
        <v>83</v>
      </c>
      <c r="BD5212" t="s">
        <v>70</v>
      </c>
      <c r="BE5212">
        <v>0</v>
      </c>
      <c r="BF5212">
        <v>0</v>
      </c>
      <c r="BG5212">
        <v>1.1100000000000001</v>
      </c>
      <c r="BH5212" t="s">
        <v>6695</v>
      </c>
      <c r="BI5212" t="s">
        <v>70</v>
      </c>
      <c r="BJ5212">
        <v>0</v>
      </c>
      <c r="BK5212">
        <v>0</v>
      </c>
      <c r="BL5212">
        <v>0</v>
      </c>
      <c r="BM5212" t="s">
        <v>1420</v>
      </c>
      <c r="BN5212">
        <v>1</v>
      </c>
    </row>
    <row r="5213" spans="1:66" x14ac:dyDescent="0.2">
      <c r="A5213">
        <v>448912706</v>
      </c>
      <c r="B5213" t="s">
        <v>66</v>
      </c>
      <c r="C5213" t="s">
        <v>67</v>
      </c>
      <c r="D5213" t="s">
        <v>68</v>
      </c>
      <c r="E5213" t="s">
        <v>69</v>
      </c>
      <c r="F5213" t="s">
        <v>70</v>
      </c>
      <c r="G5213">
        <v>3036573393296</v>
      </c>
      <c r="H5213">
        <v>0</v>
      </c>
      <c r="I5213" t="s">
        <v>70</v>
      </c>
      <c r="J5213">
        <v>0</v>
      </c>
      <c r="K5213" t="s">
        <v>70</v>
      </c>
      <c r="L5213" t="s">
        <v>70</v>
      </c>
      <c r="M5213" t="s">
        <v>70</v>
      </c>
      <c r="N5213" t="s">
        <v>89</v>
      </c>
      <c r="O5213" t="s">
        <v>70</v>
      </c>
      <c r="P5213">
        <v>2</v>
      </c>
      <c r="Q5213">
        <v>0</v>
      </c>
      <c r="R5213">
        <v>0</v>
      </c>
      <c r="S5213">
        <v>0</v>
      </c>
      <c r="T5213">
        <v>0</v>
      </c>
      <c r="U5213" t="s">
        <v>70</v>
      </c>
      <c r="V5213" t="s">
        <v>768</v>
      </c>
      <c r="W5213" t="s">
        <v>6693</v>
      </c>
      <c r="X5213" t="s">
        <v>6693</v>
      </c>
      <c r="Y5213" t="s">
        <v>6152</v>
      </c>
      <c r="Z5213">
        <v>35101538189</v>
      </c>
      <c r="AA5213">
        <v>0</v>
      </c>
      <c r="AB5213">
        <v>0</v>
      </c>
      <c r="AC5213">
        <v>0</v>
      </c>
      <c r="AD5213">
        <v>0</v>
      </c>
      <c r="AE5213" t="s">
        <v>70</v>
      </c>
      <c r="AF5213">
        <v>0</v>
      </c>
      <c r="AG5213">
        <v>0</v>
      </c>
      <c r="AH5213" t="s">
        <v>70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 t="s">
        <v>70</v>
      </c>
      <c r="AT5213">
        <v>-7.0583333333333336</v>
      </c>
      <c r="AU5213">
        <v>-1.41</v>
      </c>
      <c r="AV5213">
        <v>0</v>
      </c>
      <c r="AW5213" t="s">
        <v>70</v>
      </c>
      <c r="AX5213">
        <v>0</v>
      </c>
      <c r="AY5213" t="s">
        <v>70</v>
      </c>
      <c r="AZ5213" t="s">
        <v>70</v>
      </c>
      <c r="BA5213" t="s">
        <v>70</v>
      </c>
      <c r="BB5213" t="s">
        <v>70</v>
      </c>
      <c r="BC5213" t="s">
        <v>83</v>
      </c>
      <c r="BD5213" t="s">
        <v>70</v>
      </c>
      <c r="BE5213">
        <v>0</v>
      </c>
      <c r="BF5213">
        <v>0</v>
      </c>
      <c r="BG5213">
        <v>8.4700000000000006</v>
      </c>
      <c r="BH5213" t="s">
        <v>70</v>
      </c>
      <c r="BI5213" t="s">
        <v>70</v>
      </c>
      <c r="BJ5213">
        <v>0</v>
      </c>
      <c r="BK5213">
        <v>0</v>
      </c>
      <c r="BL5213">
        <v>0</v>
      </c>
      <c r="BM5213" t="s">
        <v>3432</v>
      </c>
      <c r="BN5213">
        <v>1</v>
      </c>
    </row>
    <row r="5214" spans="1:66" x14ac:dyDescent="0.2">
      <c r="A5214">
        <v>448912706</v>
      </c>
      <c r="B5214" t="s">
        <v>66</v>
      </c>
      <c r="C5214" t="s">
        <v>67</v>
      </c>
      <c r="D5214" t="s">
        <v>68</v>
      </c>
      <c r="E5214" t="s">
        <v>69</v>
      </c>
      <c r="F5214" t="s">
        <v>70</v>
      </c>
      <c r="G5214">
        <v>3036573393297</v>
      </c>
      <c r="H5214">
        <v>0</v>
      </c>
      <c r="I5214" t="s">
        <v>70</v>
      </c>
      <c r="J5214">
        <v>0</v>
      </c>
      <c r="K5214" t="s">
        <v>70</v>
      </c>
      <c r="L5214" t="s">
        <v>70</v>
      </c>
      <c r="M5214" t="s">
        <v>70</v>
      </c>
      <c r="N5214" t="s">
        <v>165</v>
      </c>
      <c r="O5214" t="s">
        <v>70</v>
      </c>
      <c r="P5214">
        <v>2</v>
      </c>
      <c r="Q5214">
        <v>0</v>
      </c>
      <c r="R5214">
        <v>0</v>
      </c>
      <c r="S5214">
        <v>0</v>
      </c>
      <c r="T5214">
        <v>0</v>
      </c>
      <c r="U5214" t="s">
        <v>70</v>
      </c>
      <c r="V5214" t="s">
        <v>768</v>
      </c>
      <c r="W5214" t="s">
        <v>6693</v>
      </c>
      <c r="X5214" t="s">
        <v>6693</v>
      </c>
      <c r="Y5214" t="s">
        <v>6152</v>
      </c>
      <c r="Z5214">
        <v>35101538543</v>
      </c>
      <c r="AA5214">
        <v>0</v>
      </c>
      <c r="AB5214">
        <v>0</v>
      </c>
      <c r="AC5214">
        <v>0</v>
      </c>
      <c r="AD5214">
        <v>0</v>
      </c>
      <c r="AE5214" t="s">
        <v>70</v>
      </c>
      <c r="AF5214">
        <v>0</v>
      </c>
      <c r="AG5214">
        <v>0</v>
      </c>
      <c r="AH5214" t="s">
        <v>70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 t="s">
        <v>70</v>
      </c>
      <c r="AT5214">
        <v>-7.0583333333333336</v>
      </c>
      <c r="AU5214">
        <v>-1.41</v>
      </c>
      <c r="AV5214">
        <v>0</v>
      </c>
      <c r="AW5214" t="s">
        <v>70</v>
      </c>
      <c r="AX5214">
        <v>0</v>
      </c>
      <c r="AY5214" t="s">
        <v>70</v>
      </c>
      <c r="AZ5214" t="s">
        <v>70</v>
      </c>
      <c r="BA5214" t="s">
        <v>70</v>
      </c>
      <c r="BB5214" t="s">
        <v>70</v>
      </c>
      <c r="BC5214" t="s">
        <v>83</v>
      </c>
      <c r="BD5214" t="s">
        <v>70</v>
      </c>
      <c r="BE5214">
        <v>0</v>
      </c>
      <c r="BF5214">
        <v>0</v>
      </c>
      <c r="BG5214">
        <v>8.4700000000000006</v>
      </c>
      <c r="BH5214" t="s">
        <v>70</v>
      </c>
      <c r="BI5214" t="s">
        <v>70</v>
      </c>
      <c r="BJ5214">
        <v>0</v>
      </c>
      <c r="BK5214">
        <v>0</v>
      </c>
      <c r="BL5214">
        <v>0</v>
      </c>
      <c r="BM5214" t="s">
        <v>3471</v>
      </c>
      <c r="BN5214">
        <v>1</v>
      </c>
    </row>
    <row r="5215" spans="1:66" x14ac:dyDescent="0.2">
      <c r="A5215">
        <v>448912706</v>
      </c>
      <c r="B5215" t="s">
        <v>66</v>
      </c>
      <c r="C5215" t="s">
        <v>67</v>
      </c>
      <c r="D5215" t="s">
        <v>68</v>
      </c>
      <c r="E5215" t="s">
        <v>69</v>
      </c>
      <c r="F5215" t="s">
        <v>70</v>
      </c>
      <c r="G5215">
        <v>3036573393298</v>
      </c>
      <c r="H5215">
        <v>0</v>
      </c>
      <c r="I5215" t="s">
        <v>70</v>
      </c>
      <c r="J5215">
        <v>0</v>
      </c>
      <c r="K5215" t="s">
        <v>70</v>
      </c>
      <c r="L5215" t="s">
        <v>70</v>
      </c>
      <c r="M5215" t="s">
        <v>70</v>
      </c>
      <c r="N5215" t="s">
        <v>147</v>
      </c>
      <c r="O5215" t="s">
        <v>70</v>
      </c>
      <c r="P5215">
        <v>2</v>
      </c>
      <c r="Q5215">
        <v>0</v>
      </c>
      <c r="R5215">
        <v>0</v>
      </c>
      <c r="S5215">
        <v>0</v>
      </c>
      <c r="T5215">
        <v>0</v>
      </c>
      <c r="U5215" t="s">
        <v>70</v>
      </c>
      <c r="V5215" t="s">
        <v>768</v>
      </c>
      <c r="W5215" t="s">
        <v>6693</v>
      </c>
      <c r="X5215" t="s">
        <v>6693</v>
      </c>
      <c r="Y5215" t="s">
        <v>6152</v>
      </c>
      <c r="Z5215">
        <v>34797907409</v>
      </c>
      <c r="AA5215">
        <v>0</v>
      </c>
      <c r="AB5215">
        <v>0</v>
      </c>
      <c r="AC5215">
        <v>0</v>
      </c>
      <c r="AD5215">
        <v>0</v>
      </c>
      <c r="AE5215" t="s">
        <v>70</v>
      </c>
      <c r="AF5215">
        <v>0</v>
      </c>
      <c r="AG5215">
        <v>0</v>
      </c>
      <c r="AH5215" t="s">
        <v>70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 t="s">
        <v>70</v>
      </c>
      <c r="AT5215">
        <v>-2.4083333333333332</v>
      </c>
      <c r="AU5215">
        <v>-0.48</v>
      </c>
      <c r="AV5215">
        <v>0</v>
      </c>
      <c r="AW5215" t="s">
        <v>70</v>
      </c>
      <c r="AX5215">
        <v>0</v>
      </c>
      <c r="AY5215" t="s">
        <v>70</v>
      </c>
      <c r="AZ5215" t="s">
        <v>70</v>
      </c>
      <c r="BA5215" t="s">
        <v>70</v>
      </c>
      <c r="BB5215" t="s">
        <v>70</v>
      </c>
      <c r="BC5215" t="s">
        <v>83</v>
      </c>
      <c r="BD5215" t="s">
        <v>70</v>
      </c>
      <c r="BE5215">
        <v>0</v>
      </c>
      <c r="BF5215">
        <v>0</v>
      </c>
      <c r="BG5215">
        <v>2.89</v>
      </c>
      <c r="BH5215" t="s">
        <v>822</v>
      </c>
      <c r="BI5215" t="s">
        <v>70</v>
      </c>
      <c r="BJ5215">
        <v>0</v>
      </c>
      <c r="BK5215">
        <v>0</v>
      </c>
      <c r="BL5215">
        <v>0</v>
      </c>
      <c r="BM5215" t="s">
        <v>3969</v>
      </c>
      <c r="BN5215">
        <v>1</v>
      </c>
    </row>
    <row r="5216" spans="1:66" x14ac:dyDescent="0.2">
      <c r="A5216">
        <v>448912706</v>
      </c>
      <c r="B5216" t="s">
        <v>66</v>
      </c>
      <c r="C5216" t="s">
        <v>67</v>
      </c>
      <c r="D5216" t="s">
        <v>68</v>
      </c>
      <c r="E5216" t="s">
        <v>69</v>
      </c>
      <c r="F5216" t="s">
        <v>70</v>
      </c>
      <c r="G5216">
        <v>3036573393299</v>
      </c>
      <c r="H5216">
        <v>0</v>
      </c>
      <c r="I5216" t="s">
        <v>70</v>
      </c>
      <c r="J5216">
        <v>0</v>
      </c>
      <c r="K5216" t="s">
        <v>70</v>
      </c>
      <c r="L5216" t="s">
        <v>70</v>
      </c>
      <c r="M5216" t="s">
        <v>70</v>
      </c>
      <c r="N5216" t="s">
        <v>110</v>
      </c>
      <c r="O5216" t="s">
        <v>70</v>
      </c>
      <c r="P5216">
        <v>2</v>
      </c>
      <c r="Q5216">
        <v>0</v>
      </c>
      <c r="R5216">
        <v>0</v>
      </c>
      <c r="S5216">
        <v>0</v>
      </c>
      <c r="T5216">
        <v>0</v>
      </c>
      <c r="U5216" t="s">
        <v>70</v>
      </c>
      <c r="V5216" t="s">
        <v>768</v>
      </c>
      <c r="W5216" t="s">
        <v>6693</v>
      </c>
      <c r="X5216" t="s">
        <v>6693</v>
      </c>
      <c r="Y5216" t="s">
        <v>6152</v>
      </c>
      <c r="Z5216">
        <v>34625605826</v>
      </c>
      <c r="AA5216">
        <v>0</v>
      </c>
      <c r="AB5216">
        <v>0</v>
      </c>
      <c r="AC5216">
        <v>0</v>
      </c>
      <c r="AD5216">
        <v>0</v>
      </c>
      <c r="AE5216" t="s">
        <v>70</v>
      </c>
      <c r="AF5216">
        <v>0</v>
      </c>
      <c r="AG5216">
        <v>0</v>
      </c>
      <c r="AH5216" t="s">
        <v>70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 t="s">
        <v>70</v>
      </c>
      <c r="AT5216">
        <v>-3.65</v>
      </c>
      <c r="AU5216">
        <v>-0.73</v>
      </c>
      <c r="AV5216">
        <v>0</v>
      </c>
      <c r="AW5216" t="s">
        <v>70</v>
      </c>
      <c r="AX5216">
        <v>0</v>
      </c>
      <c r="AY5216" t="s">
        <v>70</v>
      </c>
      <c r="AZ5216" t="s">
        <v>70</v>
      </c>
      <c r="BA5216" t="s">
        <v>70</v>
      </c>
      <c r="BB5216" t="s">
        <v>70</v>
      </c>
      <c r="BC5216" t="s">
        <v>83</v>
      </c>
      <c r="BD5216" t="s">
        <v>70</v>
      </c>
      <c r="BE5216">
        <v>0</v>
      </c>
      <c r="BF5216">
        <v>0</v>
      </c>
      <c r="BG5216">
        <v>4.38</v>
      </c>
      <c r="BH5216" t="s">
        <v>803</v>
      </c>
      <c r="BI5216" t="s">
        <v>70</v>
      </c>
      <c r="BJ5216">
        <v>0</v>
      </c>
      <c r="BK5216">
        <v>0</v>
      </c>
      <c r="BL5216">
        <v>0</v>
      </c>
      <c r="BM5216" t="s">
        <v>2174</v>
      </c>
      <c r="BN5216">
        <v>1</v>
      </c>
    </row>
    <row r="5217" spans="1:66" x14ac:dyDescent="0.2">
      <c r="A5217">
        <v>448912706</v>
      </c>
      <c r="B5217" t="s">
        <v>66</v>
      </c>
      <c r="C5217" t="s">
        <v>67</v>
      </c>
      <c r="D5217" t="s">
        <v>68</v>
      </c>
      <c r="E5217" t="s">
        <v>69</v>
      </c>
      <c r="F5217" t="s">
        <v>70</v>
      </c>
      <c r="G5217">
        <v>3036573393300</v>
      </c>
      <c r="H5217">
        <v>0</v>
      </c>
      <c r="I5217" t="s">
        <v>70</v>
      </c>
      <c r="J5217">
        <v>0</v>
      </c>
      <c r="K5217" t="s">
        <v>70</v>
      </c>
      <c r="L5217" t="s">
        <v>70</v>
      </c>
      <c r="M5217" t="s">
        <v>70</v>
      </c>
      <c r="N5217" t="s">
        <v>721</v>
      </c>
      <c r="O5217" t="s">
        <v>70</v>
      </c>
      <c r="P5217">
        <v>2</v>
      </c>
      <c r="Q5217">
        <v>0</v>
      </c>
      <c r="R5217">
        <v>0</v>
      </c>
      <c r="S5217">
        <v>0</v>
      </c>
      <c r="T5217">
        <v>0</v>
      </c>
      <c r="U5217" t="s">
        <v>70</v>
      </c>
      <c r="V5217" t="s">
        <v>768</v>
      </c>
      <c r="W5217" t="s">
        <v>6693</v>
      </c>
      <c r="X5217" t="s">
        <v>6693</v>
      </c>
      <c r="Y5217" t="s">
        <v>6152</v>
      </c>
      <c r="Z5217">
        <v>32950914025</v>
      </c>
      <c r="AA5217">
        <v>0</v>
      </c>
      <c r="AB5217">
        <v>0</v>
      </c>
      <c r="AC5217">
        <v>0</v>
      </c>
      <c r="AD5217">
        <v>0</v>
      </c>
      <c r="AE5217" t="s">
        <v>70</v>
      </c>
      <c r="AF5217">
        <v>0</v>
      </c>
      <c r="AG5217">
        <v>0</v>
      </c>
      <c r="AH5217" t="s">
        <v>70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 t="s">
        <v>70</v>
      </c>
      <c r="AT5217">
        <v>-4.0333333333333332</v>
      </c>
      <c r="AU5217">
        <v>-0.81</v>
      </c>
      <c r="AV5217">
        <v>0</v>
      </c>
      <c r="AW5217" t="s">
        <v>70</v>
      </c>
      <c r="AX5217">
        <v>0</v>
      </c>
      <c r="AY5217" t="s">
        <v>70</v>
      </c>
      <c r="AZ5217" t="s">
        <v>70</v>
      </c>
      <c r="BA5217" t="s">
        <v>70</v>
      </c>
      <c r="BB5217" t="s">
        <v>70</v>
      </c>
      <c r="BC5217" t="s">
        <v>83</v>
      </c>
      <c r="BD5217" t="s">
        <v>70</v>
      </c>
      <c r="BE5217">
        <v>0</v>
      </c>
      <c r="BF5217">
        <v>0</v>
      </c>
      <c r="BG5217">
        <v>4.84</v>
      </c>
      <c r="BH5217" t="s">
        <v>6696</v>
      </c>
      <c r="BI5217" t="s">
        <v>70</v>
      </c>
      <c r="BJ5217">
        <v>0</v>
      </c>
      <c r="BK5217">
        <v>0</v>
      </c>
      <c r="BL5217">
        <v>0</v>
      </c>
      <c r="BM5217" t="s">
        <v>3983</v>
      </c>
      <c r="BN5217">
        <v>1</v>
      </c>
    </row>
    <row r="5218" spans="1:66" x14ac:dyDescent="0.2">
      <c r="A5218">
        <v>448912706</v>
      </c>
      <c r="B5218" t="s">
        <v>66</v>
      </c>
      <c r="C5218" t="s">
        <v>67</v>
      </c>
      <c r="D5218" t="s">
        <v>68</v>
      </c>
      <c r="E5218" t="s">
        <v>69</v>
      </c>
      <c r="F5218" t="s">
        <v>70</v>
      </c>
      <c r="G5218">
        <v>3036573393301</v>
      </c>
      <c r="H5218">
        <v>0</v>
      </c>
      <c r="I5218" t="s">
        <v>70</v>
      </c>
      <c r="J5218">
        <v>0</v>
      </c>
      <c r="K5218" t="s">
        <v>70</v>
      </c>
      <c r="L5218" t="s">
        <v>70</v>
      </c>
      <c r="M5218" t="s">
        <v>70</v>
      </c>
      <c r="N5218" t="s">
        <v>165</v>
      </c>
      <c r="O5218" t="s">
        <v>70</v>
      </c>
      <c r="P5218">
        <v>2</v>
      </c>
      <c r="Q5218">
        <v>0</v>
      </c>
      <c r="R5218">
        <v>0</v>
      </c>
      <c r="S5218">
        <v>0</v>
      </c>
      <c r="T5218">
        <v>0</v>
      </c>
      <c r="U5218" t="s">
        <v>70</v>
      </c>
      <c r="V5218" t="s">
        <v>768</v>
      </c>
      <c r="W5218" t="s">
        <v>6693</v>
      </c>
      <c r="X5218" t="s">
        <v>6693</v>
      </c>
      <c r="Y5218" t="s">
        <v>6152</v>
      </c>
      <c r="Z5218">
        <v>35101538395</v>
      </c>
      <c r="AA5218">
        <v>0</v>
      </c>
      <c r="AB5218">
        <v>0</v>
      </c>
      <c r="AC5218">
        <v>0</v>
      </c>
      <c r="AD5218">
        <v>0</v>
      </c>
      <c r="AE5218" t="s">
        <v>70</v>
      </c>
      <c r="AF5218">
        <v>0</v>
      </c>
      <c r="AG5218">
        <v>0</v>
      </c>
      <c r="AH5218" t="s">
        <v>70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 t="s">
        <v>70</v>
      </c>
      <c r="AT5218">
        <v>-1.05</v>
      </c>
      <c r="AU5218">
        <v>-0.21</v>
      </c>
      <c r="AV5218">
        <v>0</v>
      </c>
      <c r="AW5218" t="s">
        <v>70</v>
      </c>
      <c r="AX5218">
        <v>0</v>
      </c>
      <c r="AY5218" t="s">
        <v>70</v>
      </c>
      <c r="AZ5218" t="s">
        <v>70</v>
      </c>
      <c r="BA5218" t="s">
        <v>70</v>
      </c>
      <c r="BB5218" t="s">
        <v>70</v>
      </c>
      <c r="BC5218" t="s">
        <v>83</v>
      </c>
      <c r="BD5218" t="s">
        <v>70</v>
      </c>
      <c r="BE5218">
        <v>0</v>
      </c>
      <c r="BF5218">
        <v>0</v>
      </c>
      <c r="BG5218">
        <v>1.26</v>
      </c>
      <c r="BH5218" t="s">
        <v>70</v>
      </c>
      <c r="BI5218" t="s">
        <v>70</v>
      </c>
      <c r="BJ5218">
        <v>0</v>
      </c>
      <c r="BK5218">
        <v>0</v>
      </c>
      <c r="BL5218">
        <v>0</v>
      </c>
      <c r="BM5218" t="s">
        <v>750</v>
      </c>
      <c r="BN5218">
        <v>1</v>
      </c>
    </row>
    <row r="5219" spans="1:66" x14ac:dyDescent="0.2">
      <c r="A5219">
        <v>448912706</v>
      </c>
      <c r="B5219" t="s">
        <v>66</v>
      </c>
      <c r="C5219" t="s">
        <v>67</v>
      </c>
      <c r="D5219" t="s">
        <v>68</v>
      </c>
      <c r="E5219" t="s">
        <v>69</v>
      </c>
      <c r="F5219" t="s">
        <v>70</v>
      </c>
      <c r="G5219">
        <v>3036573393302</v>
      </c>
      <c r="H5219">
        <v>0</v>
      </c>
      <c r="I5219" t="s">
        <v>70</v>
      </c>
      <c r="J5219">
        <v>0</v>
      </c>
      <c r="K5219" t="s">
        <v>70</v>
      </c>
      <c r="L5219" t="s">
        <v>70</v>
      </c>
      <c r="M5219" t="s">
        <v>70</v>
      </c>
      <c r="N5219" t="s">
        <v>95</v>
      </c>
      <c r="O5219" t="s">
        <v>70</v>
      </c>
      <c r="P5219">
        <v>2</v>
      </c>
      <c r="Q5219">
        <v>0</v>
      </c>
      <c r="R5219">
        <v>0</v>
      </c>
      <c r="S5219">
        <v>0</v>
      </c>
      <c r="T5219">
        <v>0</v>
      </c>
      <c r="U5219" t="s">
        <v>70</v>
      </c>
      <c r="V5219" t="s">
        <v>768</v>
      </c>
      <c r="W5219" t="s">
        <v>6693</v>
      </c>
      <c r="X5219" t="s">
        <v>6693</v>
      </c>
      <c r="Y5219" t="s">
        <v>6152</v>
      </c>
      <c r="Z5219">
        <v>33113849944</v>
      </c>
      <c r="AA5219">
        <v>0</v>
      </c>
      <c r="AB5219">
        <v>0</v>
      </c>
      <c r="AC5219">
        <v>0</v>
      </c>
      <c r="AD5219">
        <v>0</v>
      </c>
      <c r="AE5219" t="s">
        <v>70</v>
      </c>
      <c r="AF5219">
        <v>0</v>
      </c>
      <c r="AG5219">
        <v>0</v>
      </c>
      <c r="AH5219" t="s">
        <v>70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 t="s">
        <v>70</v>
      </c>
      <c r="AT5219">
        <v>-28.824999999999999</v>
      </c>
      <c r="AU5219">
        <v>-5.77</v>
      </c>
      <c r="AV5219">
        <v>0</v>
      </c>
      <c r="AW5219" t="s">
        <v>70</v>
      </c>
      <c r="AX5219">
        <v>0</v>
      </c>
      <c r="AY5219" t="s">
        <v>70</v>
      </c>
      <c r="AZ5219" t="s">
        <v>70</v>
      </c>
      <c r="BA5219" t="s">
        <v>70</v>
      </c>
      <c r="BB5219" t="s">
        <v>70</v>
      </c>
      <c r="BC5219" t="s">
        <v>83</v>
      </c>
      <c r="BD5219" t="s">
        <v>70</v>
      </c>
      <c r="BE5219">
        <v>0</v>
      </c>
      <c r="BF5219">
        <v>0</v>
      </c>
      <c r="BG5219">
        <v>34.590000000000003</v>
      </c>
      <c r="BH5219" t="s">
        <v>5722</v>
      </c>
      <c r="BI5219" t="s">
        <v>70</v>
      </c>
      <c r="BJ5219">
        <v>0</v>
      </c>
      <c r="BK5219">
        <v>0</v>
      </c>
      <c r="BL5219">
        <v>0</v>
      </c>
      <c r="BM5219" t="s">
        <v>5057</v>
      </c>
      <c r="BN5219">
        <v>1</v>
      </c>
    </row>
    <row r="5220" spans="1:66" x14ac:dyDescent="0.2">
      <c r="A5220">
        <v>448912706</v>
      </c>
      <c r="B5220" t="s">
        <v>66</v>
      </c>
      <c r="C5220" t="s">
        <v>67</v>
      </c>
      <c r="D5220" t="s">
        <v>68</v>
      </c>
      <c r="E5220" t="s">
        <v>69</v>
      </c>
      <c r="F5220" t="s">
        <v>70</v>
      </c>
      <c r="G5220">
        <v>3036573393303</v>
      </c>
      <c r="H5220">
        <v>0</v>
      </c>
      <c r="I5220" t="s">
        <v>70</v>
      </c>
      <c r="J5220">
        <v>0</v>
      </c>
      <c r="K5220" t="s">
        <v>70</v>
      </c>
      <c r="L5220" t="s">
        <v>70</v>
      </c>
      <c r="M5220" t="s">
        <v>70</v>
      </c>
      <c r="N5220" t="s">
        <v>312</v>
      </c>
      <c r="O5220" t="s">
        <v>70</v>
      </c>
      <c r="P5220">
        <v>2</v>
      </c>
      <c r="Q5220">
        <v>0</v>
      </c>
      <c r="R5220">
        <v>0</v>
      </c>
      <c r="S5220">
        <v>0</v>
      </c>
      <c r="T5220">
        <v>0</v>
      </c>
      <c r="U5220" t="s">
        <v>70</v>
      </c>
      <c r="V5220" t="s">
        <v>768</v>
      </c>
      <c r="W5220" t="s">
        <v>6693</v>
      </c>
      <c r="X5220" t="s">
        <v>6693</v>
      </c>
      <c r="Y5220" t="s">
        <v>6152</v>
      </c>
      <c r="Z5220">
        <v>34895639000</v>
      </c>
      <c r="AA5220">
        <v>0</v>
      </c>
      <c r="AB5220">
        <v>0</v>
      </c>
      <c r="AC5220">
        <v>0</v>
      </c>
      <c r="AD5220">
        <v>0</v>
      </c>
      <c r="AE5220" t="s">
        <v>70</v>
      </c>
      <c r="AF5220">
        <v>0</v>
      </c>
      <c r="AG5220">
        <v>0</v>
      </c>
      <c r="AH5220" t="s">
        <v>70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 t="s">
        <v>70</v>
      </c>
      <c r="AT5220">
        <v>-1.5666666666666667</v>
      </c>
      <c r="AU5220">
        <v>-0.31</v>
      </c>
      <c r="AV5220">
        <v>0</v>
      </c>
      <c r="AW5220" t="s">
        <v>70</v>
      </c>
      <c r="AX5220">
        <v>0</v>
      </c>
      <c r="AY5220" t="s">
        <v>70</v>
      </c>
      <c r="AZ5220" t="s">
        <v>70</v>
      </c>
      <c r="BA5220" t="s">
        <v>70</v>
      </c>
      <c r="BB5220" t="s">
        <v>70</v>
      </c>
      <c r="BC5220" t="s">
        <v>83</v>
      </c>
      <c r="BD5220" t="s">
        <v>70</v>
      </c>
      <c r="BE5220">
        <v>0</v>
      </c>
      <c r="BF5220">
        <v>0</v>
      </c>
      <c r="BG5220">
        <v>1.88</v>
      </c>
      <c r="BH5220" t="s">
        <v>5713</v>
      </c>
      <c r="BI5220" t="s">
        <v>70</v>
      </c>
      <c r="BJ5220">
        <v>0</v>
      </c>
      <c r="BK5220">
        <v>0</v>
      </c>
      <c r="BL5220">
        <v>0</v>
      </c>
      <c r="BM5220" t="s">
        <v>1751</v>
      </c>
      <c r="BN5220">
        <v>1</v>
      </c>
    </row>
    <row r="5221" spans="1:66" x14ac:dyDescent="0.2">
      <c r="A5221">
        <v>448912706</v>
      </c>
      <c r="B5221" t="s">
        <v>66</v>
      </c>
      <c r="C5221" t="s">
        <v>67</v>
      </c>
      <c r="D5221" t="s">
        <v>68</v>
      </c>
      <c r="E5221" t="s">
        <v>69</v>
      </c>
      <c r="F5221" t="s">
        <v>70</v>
      </c>
      <c r="G5221">
        <v>3036573393304</v>
      </c>
      <c r="H5221">
        <v>0</v>
      </c>
      <c r="I5221" t="s">
        <v>70</v>
      </c>
      <c r="J5221">
        <v>0</v>
      </c>
      <c r="K5221" t="s">
        <v>70</v>
      </c>
      <c r="L5221" t="s">
        <v>70</v>
      </c>
      <c r="M5221" t="s">
        <v>70</v>
      </c>
      <c r="N5221" t="s">
        <v>1194</v>
      </c>
      <c r="O5221" t="s">
        <v>70</v>
      </c>
      <c r="P5221">
        <v>2</v>
      </c>
      <c r="Q5221">
        <v>0</v>
      </c>
      <c r="R5221">
        <v>0</v>
      </c>
      <c r="S5221">
        <v>0</v>
      </c>
      <c r="T5221">
        <v>0</v>
      </c>
      <c r="U5221" t="s">
        <v>70</v>
      </c>
      <c r="V5221" t="s">
        <v>768</v>
      </c>
      <c r="W5221" t="s">
        <v>6693</v>
      </c>
      <c r="X5221" t="s">
        <v>6693</v>
      </c>
      <c r="Y5221" t="s">
        <v>6152</v>
      </c>
      <c r="Z5221">
        <v>25297205633</v>
      </c>
      <c r="AA5221">
        <v>0</v>
      </c>
      <c r="AB5221">
        <v>0</v>
      </c>
      <c r="AC5221">
        <v>0</v>
      </c>
      <c r="AD5221">
        <v>0</v>
      </c>
      <c r="AE5221" t="s">
        <v>70</v>
      </c>
      <c r="AF5221">
        <v>0</v>
      </c>
      <c r="AG5221">
        <v>0</v>
      </c>
      <c r="AH5221" t="s">
        <v>70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 t="s">
        <v>70</v>
      </c>
      <c r="AT5221">
        <v>-6.3916666666666666</v>
      </c>
      <c r="AU5221">
        <v>-1.28</v>
      </c>
      <c r="AV5221">
        <v>0</v>
      </c>
      <c r="AW5221" t="s">
        <v>70</v>
      </c>
      <c r="AX5221">
        <v>0</v>
      </c>
      <c r="AY5221" t="s">
        <v>70</v>
      </c>
      <c r="AZ5221" t="s">
        <v>70</v>
      </c>
      <c r="BA5221" t="s">
        <v>70</v>
      </c>
      <c r="BB5221" t="s">
        <v>70</v>
      </c>
      <c r="BC5221" t="s">
        <v>83</v>
      </c>
      <c r="BD5221" t="s">
        <v>70</v>
      </c>
      <c r="BE5221">
        <v>0</v>
      </c>
      <c r="BF5221">
        <v>0</v>
      </c>
      <c r="BG5221">
        <v>7.67</v>
      </c>
      <c r="BH5221" t="s">
        <v>901</v>
      </c>
      <c r="BI5221" t="s">
        <v>70</v>
      </c>
      <c r="BJ5221">
        <v>0</v>
      </c>
      <c r="BK5221">
        <v>0</v>
      </c>
      <c r="BL5221">
        <v>0</v>
      </c>
      <c r="BM5221" t="s">
        <v>3431</v>
      </c>
      <c r="BN5221">
        <v>1</v>
      </c>
    </row>
    <row r="5222" spans="1:66" x14ac:dyDescent="0.2">
      <c r="A5222">
        <v>448912706</v>
      </c>
      <c r="B5222" t="s">
        <v>66</v>
      </c>
      <c r="C5222" t="s">
        <v>67</v>
      </c>
      <c r="D5222" t="s">
        <v>68</v>
      </c>
      <c r="E5222" t="s">
        <v>69</v>
      </c>
      <c r="F5222" t="s">
        <v>70</v>
      </c>
      <c r="G5222">
        <v>3036573393305</v>
      </c>
      <c r="H5222">
        <v>0</v>
      </c>
      <c r="I5222" t="s">
        <v>70</v>
      </c>
      <c r="J5222">
        <v>0</v>
      </c>
      <c r="K5222" t="s">
        <v>70</v>
      </c>
      <c r="L5222" t="s">
        <v>70</v>
      </c>
      <c r="M5222" t="s">
        <v>70</v>
      </c>
      <c r="N5222" t="s">
        <v>147</v>
      </c>
      <c r="O5222" t="s">
        <v>70</v>
      </c>
      <c r="P5222">
        <v>2</v>
      </c>
      <c r="Q5222">
        <v>0</v>
      </c>
      <c r="R5222">
        <v>0</v>
      </c>
      <c r="S5222">
        <v>0</v>
      </c>
      <c r="T5222">
        <v>0</v>
      </c>
      <c r="U5222" t="s">
        <v>70</v>
      </c>
      <c r="V5222" t="s">
        <v>768</v>
      </c>
      <c r="W5222" t="s">
        <v>6693</v>
      </c>
      <c r="X5222" t="s">
        <v>6693</v>
      </c>
      <c r="Y5222" t="s">
        <v>6152</v>
      </c>
      <c r="Z5222">
        <v>34797907437</v>
      </c>
      <c r="AA5222">
        <v>0</v>
      </c>
      <c r="AB5222">
        <v>0</v>
      </c>
      <c r="AC5222">
        <v>0</v>
      </c>
      <c r="AD5222">
        <v>0</v>
      </c>
      <c r="AE5222" t="s">
        <v>70</v>
      </c>
      <c r="AF5222">
        <v>0</v>
      </c>
      <c r="AG5222">
        <v>0</v>
      </c>
      <c r="AH5222" t="s">
        <v>70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 t="s">
        <v>70</v>
      </c>
      <c r="AT5222">
        <v>-1.2250000000000001</v>
      </c>
      <c r="AU5222">
        <v>-0.25</v>
      </c>
      <c r="AV5222">
        <v>0</v>
      </c>
      <c r="AW5222" t="s">
        <v>70</v>
      </c>
      <c r="AX5222">
        <v>0</v>
      </c>
      <c r="AY5222" t="s">
        <v>70</v>
      </c>
      <c r="AZ5222" t="s">
        <v>70</v>
      </c>
      <c r="BA5222" t="s">
        <v>70</v>
      </c>
      <c r="BB5222" t="s">
        <v>70</v>
      </c>
      <c r="BC5222" t="s">
        <v>83</v>
      </c>
      <c r="BD5222" t="s">
        <v>70</v>
      </c>
      <c r="BE5222">
        <v>0</v>
      </c>
      <c r="BF5222">
        <v>0</v>
      </c>
      <c r="BG5222">
        <v>1.47</v>
      </c>
      <c r="BH5222" t="s">
        <v>794</v>
      </c>
      <c r="BI5222" t="s">
        <v>70</v>
      </c>
      <c r="BJ5222">
        <v>0</v>
      </c>
      <c r="BK5222">
        <v>0</v>
      </c>
      <c r="BL5222">
        <v>0</v>
      </c>
      <c r="BM5222" t="s">
        <v>1677</v>
      </c>
      <c r="BN5222">
        <v>1</v>
      </c>
    </row>
    <row r="5223" spans="1:66" x14ac:dyDescent="0.2">
      <c r="A5223">
        <v>448912706</v>
      </c>
      <c r="B5223" t="s">
        <v>66</v>
      </c>
      <c r="C5223" t="s">
        <v>67</v>
      </c>
      <c r="D5223" t="s">
        <v>68</v>
      </c>
      <c r="E5223" t="s">
        <v>69</v>
      </c>
      <c r="F5223" t="s">
        <v>70</v>
      </c>
      <c r="G5223">
        <v>3036573393306</v>
      </c>
      <c r="H5223">
        <v>0</v>
      </c>
      <c r="I5223" t="s">
        <v>70</v>
      </c>
      <c r="J5223">
        <v>0</v>
      </c>
      <c r="K5223" t="s">
        <v>70</v>
      </c>
      <c r="L5223" t="s">
        <v>70</v>
      </c>
      <c r="M5223" t="s">
        <v>70</v>
      </c>
      <c r="N5223" t="s">
        <v>103</v>
      </c>
      <c r="O5223" t="s">
        <v>70</v>
      </c>
      <c r="P5223">
        <v>2</v>
      </c>
      <c r="Q5223">
        <v>0</v>
      </c>
      <c r="R5223">
        <v>0</v>
      </c>
      <c r="S5223">
        <v>0</v>
      </c>
      <c r="T5223">
        <v>0</v>
      </c>
      <c r="U5223" t="s">
        <v>70</v>
      </c>
      <c r="V5223" t="s">
        <v>768</v>
      </c>
      <c r="W5223" t="s">
        <v>6693</v>
      </c>
      <c r="X5223" t="s">
        <v>6693</v>
      </c>
      <c r="Y5223" t="s">
        <v>6152</v>
      </c>
      <c r="Z5223">
        <v>34813615727</v>
      </c>
      <c r="AA5223">
        <v>0</v>
      </c>
      <c r="AB5223">
        <v>0</v>
      </c>
      <c r="AC5223">
        <v>0</v>
      </c>
      <c r="AD5223">
        <v>0</v>
      </c>
      <c r="AE5223" t="s">
        <v>70</v>
      </c>
      <c r="AF5223">
        <v>0</v>
      </c>
      <c r="AG5223">
        <v>0</v>
      </c>
      <c r="AH5223" t="s">
        <v>70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 t="s">
        <v>70</v>
      </c>
      <c r="AT5223">
        <v>-1.2250000000000001</v>
      </c>
      <c r="AU5223">
        <v>-0.25</v>
      </c>
      <c r="AV5223">
        <v>0</v>
      </c>
      <c r="AW5223" t="s">
        <v>70</v>
      </c>
      <c r="AX5223">
        <v>0</v>
      </c>
      <c r="AY5223" t="s">
        <v>70</v>
      </c>
      <c r="AZ5223" t="s">
        <v>70</v>
      </c>
      <c r="BA5223" t="s">
        <v>70</v>
      </c>
      <c r="BB5223" t="s">
        <v>70</v>
      </c>
      <c r="BC5223" t="s">
        <v>83</v>
      </c>
      <c r="BD5223" t="s">
        <v>70</v>
      </c>
      <c r="BE5223">
        <v>0</v>
      </c>
      <c r="BF5223">
        <v>0</v>
      </c>
      <c r="BG5223">
        <v>1.47</v>
      </c>
      <c r="BH5223" t="s">
        <v>794</v>
      </c>
      <c r="BI5223" t="s">
        <v>70</v>
      </c>
      <c r="BJ5223">
        <v>0</v>
      </c>
      <c r="BK5223">
        <v>0</v>
      </c>
      <c r="BL5223">
        <v>0</v>
      </c>
      <c r="BM5223" t="s">
        <v>1681</v>
      </c>
      <c r="BN5223">
        <v>1</v>
      </c>
    </row>
    <row r="5224" spans="1:66" x14ac:dyDescent="0.2">
      <c r="A5224">
        <v>448912706</v>
      </c>
      <c r="B5224" t="s">
        <v>66</v>
      </c>
      <c r="C5224" t="s">
        <v>67</v>
      </c>
      <c r="D5224" t="s">
        <v>68</v>
      </c>
      <c r="E5224" t="s">
        <v>69</v>
      </c>
      <c r="F5224" t="s">
        <v>70</v>
      </c>
      <c r="G5224">
        <v>3036573393307</v>
      </c>
      <c r="H5224">
        <v>0</v>
      </c>
      <c r="I5224" t="s">
        <v>70</v>
      </c>
      <c r="J5224">
        <v>0</v>
      </c>
      <c r="K5224" t="s">
        <v>70</v>
      </c>
      <c r="L5224" t="s">
        <v>70</v>
      </c>
      <c r="M5224" t="s">
        <v>70</v>
      </c>
      <c r="N5224" t="s">
        <v>165</v>
      </c>
      <c r="O5224" t="s">
        <v>70</v>
      </c>
      <c r="P5224">
        <v>2</v>
      </c>
      <c r="Q5224">
        <v>0</v>
      </c>
      <c r="R5224">
        <v>0</v>
      </c>
      <c r="S5224">
        <v>0</v>
      </c>
      <c r="T5224">
        <v>0</v>
      </c>
      <c r="U5224" t="s">
        <v>70</v>
      </c>
      <c r="V5224" t="s">
        <v>768</v>
      </c>
      <c r="W5224" t="s">
        <v>6693</v>
      </c>
      <c r="X5224" t="s">
        <v>6693</v>
      </c>
      <c r="Y5224" t="s">
        <v>6152</v>
      </c>
      <c r="Z5224">
        <v>33113849854</v>
      </c>
      <c r="AA5224">
        <v>0</v>
      </c>
      <c r="AB5224">
        <v>0</v>
      </c>
      <c r="AC5224">
        <v>0</v>
      </c>
      <c r="AD5224">
        <v>0</v>
      </c>
      <c r="AE5224" t="s">
        <v>70</v>
      </c>
      <c r="AF5224">
        <v>0</v>
      </c>
      <c r="AG5224">
        <v>0</v>
      </c>
      <c r="AH5224" t="s">
        <v>70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 t="s">
        <v>70</v>
      </c>
      <c r="AT5224">
        <v>-7.8666666666666671</v>
      </c>
      <c r="AU5224">
        <v>-1.57</v>
      </c>
      <c r="AV5224">
        <v>0</v>
      </c>
      <c r="AW5224" t="s">
        <v>70</v>
      </c>
      <c r="AX5224">
        <v>0</v>
      </c>
      <c r="AY5224" t="s">
        <v>70</v>
      </c>
      <c r="AZ5224" t="s">
        <v>70</v>
      </c>
      <c r="BA5224" t="s">
        <v>70</v>
      </c>
      <c r="BB5224" t="s">
        <v>70</v>
      </c>
      <c r="BC5224" t="s">
        <v>83</v>
      </c>
      <c r="BD5224" t="s">
        <v>70</v>
      </c>
      <c r="BE5224">
        <v>0</v>
      </c>
      <c r="BF5224">
        <v>0</v>
      </c>
      <c r="BG5224">
        <v>9.44</v>
      </c>
      <c r="BH5224" t="s">
        <v>6697</v>
      </c>
      <c r="BI5224" t="s">
        <v>70</v>
      </c>
      <c r="BJ5224">
        <v>0</v>
      </c>
      <c r="BK5224">
        <v>0</v>
      </c>
      <c r="BL5224">
        <v>0</v>
      </c>
      <c r="BM5224" t="s">
        <v>6698</v>
      </c>
      <c r="BN5224">
        <v>1</v>
      </c>
    </row>
    <row r="5225" spans="1:66" x14ac:dyDescent="0.2">
      <c r="A5225">
        <v>448912706</v>
      </c>
      <c r="B5225" t="s">
        <v>66</v>
      </c>
      <c r="C5225" t="s">
        <v>67</v>
      </c>
      <c r="D5225" t="s">
        <v>68</v>
      </c>
      <c r="E5225" t="s">
        <v>69</v>
      </c>
      <c r="F5225" t="s">
        <v>70</v>
      </c>
      <c r="G5225">
        <v>3036573393308</v>
      </c>
      <c r="H5225">
        <v>0</v>
      </c>
      <c r="I5225" t="s">
        <v>70</v>
      </c>
      <c r="J5225">
        <v>0</v>
      </c>
      <c r="K5225" t="s">
        <v>70</v>
      </c>
      <c r="L5225" t="s">
        <v>70</v>
      </c>
      <c r="M5225" t="s">
        <v>70</v>
      </c>
      <c r="N5225" t="s">
        <v>89</v>
      </c>
      <c r="O5225" t="s">
        <v>70</v>
      </c>
      <c r="P5225">
        <v>2</v>
      </c>
      <c r="Q5225">
        <v>0</v>
      </c>
      <c r="R5225">
        <v>0</v>
      </c>
      <c r="S5225">
        <v>0</v>
      </c>
      <c r="T5225">
        <v>0</v>
      </c>
      <c r="U5225" t="s">
        <v>70</v>
      </c>
      <c r="V5225" t="s">
        <v>768</v>
      </c>
      <c r="W5225" t="s">
        <v>6693</v>
      </c>
      <c r="X5225" t="s">
        <v>6693</v>
      </c>
      <c r="Y5225" t="s">
        <v>6152</v>
      </c>
      <c r="Z5225">
        <v>33113849560</v>
      </c>
      <c r="AA5225">
        <v>0</v>
      </c>
      <c r="AB5225">
        <v>0</v>
      </c>
      <c r="AC5225">
        <v>0</v>
      </c>
      <c r="AD5225">
        <v>0</v>
      </c>
      <c r="AE5225" t="s">
        <v>70</v>
      </c>
      <c r="AF5225">
        <v>0</v>
      </c>
      <c r="AG5225">
        <v>0</v>
      </c>
      <c r="AH5225" t="s">
        <v>70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 t="s">
        <v>70</v>
      </c>
      <c r="AT5225">
        <v>-0.57499999999999996</v>
      </c>
      <c r="AU5225">
        <v>-0.12</v>
      </c>
      <c r="AV5225">
        <v>0</v>
      </c>
      <c r="AW5225" t="s">
        <v>70</v>
      </c>
      <c r="AX5225">
        <v>0</v>
      </c>
      <c r="AY5225" t="s">
        <v>70</v>
      </c>
      <c r="AZ5225" t="s">
        <v>70</v>
      </c>
      <c r="BA5225" t="s">
        <v>70</v>
      </c>
      <c r="BB5225" t="s">
        <v>70</v>
      </c>
      <c r="BC5225" t="s">
        <v>83</v>
      </c>
      <c r="BD5225" t="s">
        <v>70</v>
      </c>
      <c r="BE5225">
        <v>0</v>
      </c>
      <c r="BF5225">
        <v>0</v>
      </c>
      <c r="BG5225">
        <v>0.69</v>
      </c>
      <c r="BH5225" t="s">
        <v>70</v>
      </c>
      <c r="BI5225" t="s">
        <v>70</v>
      </c>
      <c r="BJ5225">
        <v>0</v>
      </c>
      <c r="BK5225">
        <v>0</v>
      </c>
      <c r="BL5225">
        <v>0</v>
      </c>
      <c r="BM5225" t="s">
        <v>1869</v>
      </c>
      <c r="BN5225">
        <v>1</v>
      </c>
    </row>
    <row r="5226" spans="1:66" x14ac:dyDescent="0.2">
      <c r="A5226">
        <v>448912706</v>
      </c>
      <c r="B5226" t="s">
        <v>66</v>
      </c>
      <c r="C5226" t="s">
        <v>67</v>
      </c>
      <c r="D5226" t="s">
        <v>68</v>
      </c>
      <c r="E5226" t="s">
        <v>69</v>
      </c>
      <c r="F5226" t="s">
        <v>70</v>
      </c>
      <c r="G5226">
        <v>3036573393309</v>
      </c>
      <c r="H5226">
        <v>0</v>
      </c>
      <c r="I5226" t="s">
        <v>70</v>
      </c>
      <c r="J5226">
        <v>0</v>
      </c>
      <c r="K5226" t="s">
        <v>70</v>
      </c>
      <c r="L5226" t="s">
        <v>70</v>
      </c>
      <c r="M5226" t="s">
        <v>70</v>
      </c>
      <c r="N5226" t="s">
        <v>95</v>
      </c>
      <c r="O5226" t="s">
        <v>70</v>
      </c>
      <c r="P5226">
        <v>2</v>
      </c>
      <c r="Q5226">
        <v>0</v>
      </c>
      <c r="R5226">
        <v>0</v>
      </c>
      <c r="S5226">
        <v>0</v>
      </c>
      <c r="T5226">
        <v>0</v>
      </c>
      <c r="U5226" t="s">
        <v>70</v>
      </c>
      <c r="V5226" t="s">
        <v>768</v>
      </c>
      <c r="W5226" t="s">
        <v>6693</v>
      </c>
      <c r="X5226" t="s">
        <v>6693</v>
      </c>
      <c r="Y5226" t="s">
        <v>6152</v>
      </c>
      <c r="Z5226">
        <v>34813665673</v>
      </c>
      <c r="AA5226">
        <v>0</v>
      </c>
      <c r="AB5226">
        <v>0</v>
      </c>
      <c r="AC5226">
        <v>0</v>
      </c>
      <c r="AD5226">
        <v>0</v>
      </c>
      <c r="AE5226" t="s">
        <v>70</v>
      </c>
      <c r="AF5226">
        <v>0</v>
      </c>
      <c r="AG5226">
        <v>0</v>
      </c>
      <c r="AH5226" t="s">
        <v>70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 t="s">
        <v>70</v>
      </c>
      <c r="AT5226">
        <v>-2.1833333333333331</v>
      </c>
      <c r="AU5226">
        <v>-0.44</v>
      </c>
      <c r="AV5226">
        <v>0</v>
      </c>
      <c r="AW5226" t="s">
        <v>70</v>
      </c>
      <c r="AX5226">
        <v>0</v>
      </c>
      <c r="AY5226" t="s">
        <v>70</v>
      </c>
      <c r="AZ5226" t="s">
        <v>70</v>
      </c>
      <c r="BA5226" t="s">
        <v>70</v>
      </c>
      <c r="BB5226" t="s">
        <v>70</v>
      </c>
      <c r="BC5226" t="s">
        <v>83</v>
      </c>
      <c r="BD5226" t="s">
        <v>70</v>
      </c>
      <c r="BE5226">
        <v>0</v>
      </c>
      <c r="BF5226">
        <v>0</v>
      </c>
      <c r="BG5226">
        <v>2.62</v>
      </c>
      <c r="BH5226" t="s">
        <v>70</v>
      </c>
      <c r="BI5226" t="s">
        <v>70</v>
      </c>
      <c r="BJ5226">
        <v>0</v>
      </c>
      <c r="BK5226">
        <v>0</v>
      </c>
      <c r="BL5226">
        <v>0</v>
      </c>
      <c r="BM5226" t="s">
        <v>3453</v>
      </c>
      <c r="BN5226">
        <v>1</v>
      </c>
    </row>
    <row r="5227" spans="1:66" x14ac:dyDescent="0.2">
      <c r="A5227">
        <v>448912706</v>
      </c>
      <c r="B5227" t="s">
        <v>66</v>
      </c>
      <c r="C5227" t="s">
        <v>67</v>
      </c>
      <c r="D5227" t="s">
        <v>68</v>
      </c>
      <c r="E5227" t="s">
        <v>69</v>
      </c>
      <c r="F5227" t="s">
        <v>70</v>
      </c>
      <c r="G5227">
        <v>3036573393310</v>
      </c>
      <c r="H5227">
        <v>0</v>
      </c>
      <c r="I5227" t="s">
        <v>70</v>
      </c>
      <c r="J5227">
        <v>0</v>
      </c>
      <c r="K5227" t="s">
        <v>70</v>
      </c>
      <c r="L5227" t="s">
        <v>70</v>
      </c>
      <c r="M5227" t="s">
        <v>70</v>
      </c>
      <c r="N5227" t="s">
        <v>721</v>
      </c>
      <c r="O5227" t="s">
        <v>70</v>
      </c>
      <c r="P5227">
        <v>2</v>
      </c>
      <c r="Q5227">
        <v>0</v>
      </c>
      <c r="R5227">
        <v>0</v>
      </c>
      <c r="S5227">
        <v>0</v>
      </c>
      <c r="T5227">
        <v>0</v>
      </c>
      <c r="U5227" t="s">
        <v>70</v>
      </c>
      <c r="V5227" t="s">
        <v>768</v>
      </c>
      <c r="W5227" t="s">
        <v>6693</v>
      </c>
      <c r="X5227" t="s">
        <v>6693</v>
      </c>
      <c r="Y5227" t="s">
        <v>6152</v>
      </c>
      <c r="Z5227">
        <v>34813615391</v>
      </c>
      <c r="AA5227">
        <v>0</v>
      </c>
      <c r="AB5227">
        <v>0</v>
      </c>
      <c r="AC5227">
        <v>0</v>
      </c>
      <c r="AD5227">
        <v>0</v>
      </c>
      <c r="AE5227" t="s">
        <v>70</v>
      </c>
      <c r="AF5227">
        <v>0</v>
      </c>
      <c r="AG5227">
        <v>0</v>
      </c>
      <c r="AH5227" t="s">
        <v>70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 t="s">
        <v>70</v>
      </c>
      <c r="AT5227">
        <v>-4.3166666666666664</v>
      </c>
      <c r="AU5227">
        <v>-0.86</v>
      </c>
      <c r="AV5227">
        <v>0</v>
      </c>
      <c r="AW5227" t="s">
        <v>70</v>
      </c>
      <c r="AX5227">
        <v>0</v>
      </c>
      <c r="AY5227" t="s">
        <v>70</v>
      </c>
      <c r="AZ5227" t="s">
        <v>70</v>
      </c>
      <c r="BA5227" t="s">
        <v>70</v>
      </c>
      <c r="BB5227" t="s">
        <v>70</v>
      </c>
      <c r="BC5227" t="s">
        <v>83</v>
      </c>
      <c r="BD5227" t="s">
        <v>70</v>
      </c>
      <c r="BE5227">
        <v>0</v>
      </c>
      <c r="BF5227">
        <v>0</v>
      </c>
      <c r="BG5227">
        <v>5.18</v>
      </c>
      <c r="BH5227" t="s">
        <v>70</v>
      </c>
      <c r="BI5227" t="s">
        <v>70</v>
      </c>
      <c r="BJ5227">
        <v>0</v>
      </c>
      <c r="BK5227">
        <v>0</v>
      </c>
      <c r="BL5227">
        <v>0</v>
      </c>
      <c r="BM5227" t="s">
        <v>2751</v>
      </c>
      <c r="BN5227">
        <v>1</v>
      </c>
    </row>
    <row r="5228" spans="1:66" x14ac:dyDescent="0.2">
      <c r="A5228">
        <v>448912706</v>
      </c>
      <c r="B5228" t="s">
        <v>66</v>
      </c>
      <c r="C5228" t="s">
        <v>67</v>
      </c>
      <c r="D5228" t="s">
        <v>68</v>
      </c>
      <c r="E5228" t="s">
        <v>69</v>
      </c>
      <c r="F5228" t="s">
        <v>70</v>
      </c>
      <c r="G5228">
        <v>3036573393311</v>
      </c>
      <c r="H5228">
        <v>0</v>
      </c>
      <c r="I5228" t="s">
        <v>70</v>
      </c>
      <c r="J5228">
        <v>0</v>
      </c>
      <c r="K5228" t="s">
        <v>70</v>
      </c>
      <c r="L5228" t="s">
        <v>70</v>
      </c>
      <c r="M5228" t="s">
        <v>70</v>
      </c>
      <c r="N5228" t="s">
        <v>110</v>
      </c>
      <c r="O5228" t="s">
        <v>70</v>
      </c>
      <c r="P5228">
        <v>2</v>
      </c>
      <c r="Q5228">
        <v>0</v>
      </c>
      <c r="R5228">
        <v>0</v>
      </c>
      <c r="S5228">
        <v>0</v>
      </c>
      <c r="T5228">
        <v>0</v>
      </c>
      <c r="U5228" t="s">
        <v>70</v>
      </c>
      <c r="V5228" t="s">
        <v>768</v>
      </c>
      <c r="W5228" t="s">
        <v>6693</v>
      </c>
      <c r="X5228" t="s">
        <v>6693</v>
      </c>
      <c r="Y5228" t="s">
        <v>6152</v>
      </c>
      <c r="Z5228">
        <v>36445256744</v>
      </c>
      <c r="AA5228">
        <v>0</v>
      </c>
      <c r="AB5228">
        <v>0</v>
      </c>
      <c r="AC5228">
        <v>0</v>
      </c>
      <c r="AD5228">
        <v>0</v>
      </c>
      <c r="AE5228" t="s">
        <v>70</v>
      </c>
      <c r="AF5228">
        <v>0</v>
      </c>
      <c r="AG5228">
        <v>0</v>
      </c>
      <c r="AH5228" t="s">
        <v>70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 t="s">
        <v>70</v>
      </c>
      <c r="AT5228">
        <v>-0.8</v>
      </c>
      <c r="AU5228">
        <v>-0.16</v>
      </c>
      <c r="AV5228">
        <v>0</v>
      </c>
      <c r="AW5228" t="s">
        <v>70</v>
      </c>
      <c r="AX5228">
        <v>0</v>
      </c>
      <c r="AY5228" t="s">
        <v>70</v>
      </c>
      <c r="AZ5228" t="s">
        <v>70</v>
      </c>
      <c r="BA5228" t="s">
        <v>70</v>
      </c>
      <c r="BB5228" t="s">
        <v>70</v>
      </c>
      <c r="BC5228" t="s">
        <v>83</v>
      </c>
      <c r="BD5228" t="s">
        <v>70</v>
      </c>
      <c r="BE5228">
        <v>0</v>
      </c>
      <c r="BF5228">
        <v>0</v>
      </c>
      <c r="BG5228">
        <v>0.96</v>
      </c>
      <c r="BH5228" t="s">
        <v>2076</v>
      </c>
      <c r="BI5228" t="s">
        <v>70</v>
      </c>
      <c r="BJ5228">
        <v>0</v>
      </c>
      <c r="BK5228">
        <v>0</v>
      </c>
      <c r="BL5228">
        <v>0</v>
      </c>
      <c r="BM5228" t="s">
        <v>1736</v>
      </c>
      <c r="BN5228">
        <v>1</v>
      </c>
    </row>
    <row r="5229" spans="1:66" x14ac:dyDescent="0.2">
      <c r="A5229">
        <v>448912706</v>
      </c>
      <c r="B5229" t="s">
        <v>66</v>
      </c>
      <c r="C5229" t="s">
        <v>67</v>
      </c>
      <c r="D5229" t="s">
        <v>68</v>
      </c>
      <c r="E5229" t="s">
        <v>69</v>
      </c>
      <c r="F5229" t="s">
        <v>70</v>
      </c>
      <c r="G5229">
        <v>3036573393312</v>
      </c>
      <c r="H5229">
        <v>0</v>
      </c>
      <c r="I5229" t="s">
        <v>70</v>
      </c>
      <c r="J5229">
        <v>0</v>
      </c>
      <c r="K5229" t="s">
        <v>70</v>
      </c>
      <c r="L5229" t="s">
        <v>70</v>
      </c>
      <c r="M5229" t="s">
        <v>70</v>
      </c>
      <c r="N5229" t="s">
        <v>165</v>
      </c>
      <c r="O5229" t="s">
        <v>70</v>
      </c>
      <c r="P5229">
        <v>2</v>
      </c>
      <c r="Q5229">
        <v>0</v>
      </c>
      <c r="R5229">
        <v>0</v>
      </c>
      <c r="S5229">
        <v>0</v>
      </c>
      <c r="T5229">
        <v>0</v>
      </c>
      <c r="U5229" t="s">
        <v>70</v>
      </c>
      <c r="V5229" t="s">
        <v>768</v>
      </c>
      <c r="W5229" t="s">
        <v>6693</v>
      </c>
      <c r="X5229" t="s">
        <v>6693</v>
      </c>
      <c r="Y5229" t="s">
        <v>6152</v>
      </c>
      <c r="Z5229">
        <v>35101538535</v>
      </c>
      <c r="AA5229">
        <v>0</v>
      </c>
      <c r="AB5229">
        <v>0</v>
      </c>
      <c r="AC5229">
        <v>0</v>
      </c>
      <c r="AD5229">
        <v>0</v>
      </c>
      <c r="AE5229" t="s">
        <v>70</v>
      </c>
      <c r="AF5229">
        <v>0</v>
      </c>
      <c r="AG5229">
        <v>0</v>
      </c>
      <c r="AH5229" t="s">
        <v>70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 t="s">
        <v>70</v>
      </c>
      <c r="AT5229">
        <v>-3.75</v>
      </c>
      <c r="AU5229">
        <v>-0.75</v>
      </c>
      <c r="AV5229">
        <v>0</v>
      </c>
      <c r="AW5229" t="s">
        <v>70</v>
      </c>
      <c r="AX5229">
        <v>0</v>
      </c>
      <c r="AY5229" t="s">
        <v>70</v>
      </c>
      <c r="AZ5229" t="s">
        <v>70</v>
      </c>
      <c r="BA5229" t="s">
        <v>70</v>
      </c>
      <c r="BB5229" t="s">
        <v>70</v>
      </c>
      <c r="BC5229" t="s">
        <v>83</v>
      </c>
      <c r="BD5229" t="s">
        <v>70</v>
      </c>
      <c r="BE5229">
        <v>0</v>
      </c>
      <c r="BF5229">
        <v>0</v>
      </c>
      <c r="BG5229">
        <v>4.5</v>
      </c>
      <c r="BH5229" t="s">
        <v>70</v>
      </c>
      <c r="BI5229" t="s">
        <v>70</v>
      </c>
      <c r="BJ5229">
        <v>0</v>
      </c>
      <c r="BK5229">
        <v>0</v>
      </c>
      <c r="BL5229">
        <v>0</v>
      </c>
      <c r="BM5229" t="s">
        <v>6699</v>
      </c>
      <c r="BN5229">
        <v>1</v>
      </c>
    </row>
    <row r="5230" spans="1:66" x14ac:dyDescent="0.2">
      <c r="A5230">
        <v>448912706</v>
      </c>
      <c r="B5230" t="s">
        <v>66</v>
      </c>
      <c r="C5230" t="s">
        <v>67</v>
      </c>
      <c r="D5230" t="s">
        <v>68</v>
      </c>
      <c r="E5230" t="s">
        <v>69</v>
      </c>
      <c r="F5230" t="s">
        <v>70</v>
      </c>
      <c r="G5230">
        <v>3036573393313</v>
      </c>
      <c r="H5230">
        <v>0</v>
      </c>
      <c r="I5230" t="s">
        <v>70</v>
      </c>
      <c r="J5230">
        <v>0</v>
      </c>
      <c r="K5230" t="s">
        <v>70</v>
      </c>
      <c r="L5230" t="s">
        <v>70</v>
      </c>
      <c r="M5230" t="s">
        <v>70</v>
      </c>
      <c r="N5230" t="s">
        <v>198</v>
      </c>
      <c r="O5230" t="s">
        <v>70</v>
      </c>
      <c r="P5230">
        <v>2</v>
      </c>
      <c r="Q5230">
        <v>0</v>
      </c>
      <c r="R5230">
        <v>0</v>
      </c>
      <c r="S5230">
        <v>0</v>
      </c>
      <c r="T5230">
        <v>0</v>
      </c>
      <c r="U5230" t="s">
        <v>70</v>
      </c>
      <c r="V5230" t="s">
        <v>768</v>
      </c>
      <c r="W5230" t="s">
        <v>6693</v>
      </c>
      <c r="X5230" t="s">
        <v>6693</v>
      </c>
      <c r="Y5230" t="s">
        <v>6152</v>
      </c>
      <c r="Z5230">
        <v>34625605978</v>
      </c>
      <c r="AA5230">
        <v>0</v>
      </c>
      <c r="AB5230">
        <v>0</v>
      </c>
      <c r="AC5230">
        <v>0</v>
      </c>
      <c r="AD5230">
        <v>0</v>
      </c>
      <c r="AE5230" t="s">
        <v>70</v>
      </c>
      <c r="AF5230">
        <v>0</v>
      </c>
      <c r="AG5230">
        <v>0</v>
      </c>
      <c r="AH5230" t="s">
        <v>70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 t="s">
        <v>70</v>
      </c>
      <c r="AT5230">
        <v>-2.875</v>
      </c>
      <c r="AU5230">
        <v>-0.57999999999999996</v>
      </c>
      <c r="AV5230">
        <v>0</v>
      </c>
      <c r="AW5230" t="s">
        <v>70</v>
      </c>
      <c r="AX5230">
        <v>0</v>
      </c>
      <c r="AY5230" t="s">
        <v>70</v>
      </c>
      <c r="AZ5230" t="s">
        <v>70</v>
      </c>
      <c r="BA5230" t="s">
        <v>70</v>
      </c>
      <c r="BB5230" t="s">
        <v>70</v>
      </c>
      <c r="BC5230" t="s">
        <v>83</v>
      </c>
      <c r="BD5230" t="s">
        <v>70</v>
      </c>
      <c r="BE5230">
        <v>0</v>
      </c>
      <c r="BF5230">
        <v>0</v>
      </c>
      <c r="BG5230">
        <v>3.45</v>
      </c>
      <c r="BH5230" t="s">
        <v>70</v>
      </c>
      <c r="BI5230" t="s">
        <v>70</v>
      </c>
      <c r="BJ5230">
        <v>0</v>
      </c>
      <c r="BK5230">
        <v>0</v>
      </c>
      <c r="BL5230">
        <v>0</v>
      </c>
      <c r="BM5230" t="s">
        <v>4059</v>
      </c>
      <c r="BN5230">
        <v>1</v>
      </c>
    </row>
    <row r="5231" spans="1:66" x14ac:dyDescent="0.2">
      <c r="A5231">
        <v>448912706</v>
      </c>
      <c r="B5231" t="s">
        <v>66</v>
      </c>
      <c r="C5231" t="s">
        <v>67</v>
      </c>
      <c r="D5231" t="s">
        <v>68</v>
      </c>
      <c r="E5231" t="s">
        <v>69</v>
      </c>
      <c r="F5231" t="s">
        <v>70</v>
      </c>
      <c r="G5231">
        <v>3036573393314</v>
      </c>
      <c r="H5231">
        <v>0</v>
      </c>
      <c r="I5231" t="s">
        <v>70</v>
      </c>
      <c r="J5231">
        <v>0</v>
      </c>
      <c r="K5231" t="s">
        <v>70</v>
      </c>
      <c r="L5231" t="s">
        <v>70</v>
      </c>
      <c r="M5231" t="s">
        <v>70</v>
      </c>
      <c r="N5231" t="s">
        <v>75</v>
      </c>
      <c r="O5231" t="s">
        <v>70</v>
      </c>
      <c r="P5231">
        <v>2</v>
      </c>
      <c r="Q5231">
        <v>0</v>
      </c>
      <c r="R5231">
        <v>0</v>
      </c>
      <c r="S5231">
        <v>0</v>
      </c>
      <c r="T5231">
        <v>0</v>
      </c>
      <c r="U5231" t="s">
        <v>70</v>
      </c>
      <c r="V5231" t="s">
        <v>768</v>
      </c>
      <c r="W5231" t="s">
        <v>6693</v>
      </c>
      <c r="X5231" t="s">
        <v>6693</v>
      </c>
      <c r="Y5231" t="s">
        <v>6152</v>
      </c>
      <c r="Z5231">
        <v>34578244001</v>
      </c>
      <c r="AA5231">
        <v>0</v>
      </c>
      <c r="AB5231">
        <v>0</v>
      </c>
      <c r="AC5231">
        <v>0</v>
      </c>
      <c r="AD5231">
        <v>0</v>
      </c>
      <c r="AE5231" t="s">
        <v>70</v>
      </c>
      <c r="AF5231">
        <v>0</v>
      </c>
      <c r="AG5231">
        <v>0</v>
      </c>
      <c r="AH5231" t="s">
        <v>70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 t="s">
        <v>70</v>
      </c>
      <c r="AT5231">
        <v>-0.9916666666666667</v>
      </c>
      <c r="AU5231">
        <v>-0.2</v>
      </c>
      <c r="AV5231">
        <v>0</v>
      </c>
      <c r="AW5231" t="s">
        <v>70</v>
      </c>
      <c r="AX5231">
        <v>0</v>
      </c>
      <c r="AY5231" t="s">
        <v>70</v>
      </c>
      <c r="AZ5231" t="s">
        <v>70</v>
      </c>
      <c r="BA5231" t="s">
        <v>70</v>
      </c>
      <c r="BB5231" t="s">
        <v>70</v>
      </c>
      <c r="BC5231" t="s">
        <v>83</v>
      </c>
      <c r="BD5231" t="s">
        <v>70</v>
      </c>
      <c r="BE5231">
        <v>0</v>
      </c>
      <c r="BF5231">
        <v>0</v>
      </c>
      <c r="BG5231">
        <v>1.19</v>
      </c>
      <c r="BH5231" t="s">
        <v>2052</v>
      </c>
      <c r="BI5231" t="s">
        <v>70</v>
      </c>
      <c r="BJ5231">
        <v>0</v>
      </c>
      <c r="BK5231">
        <v>0</v>
      </c>
      <c r="BL5231">
        <v>0</v>
      </c>
      <c r="BM5231" t="s">
        <v>1786</v>
      </c>
      <c r="BN5231">
        <v>1</v>
      </c>
    </row>
    <row r="5232" spans="1:66" x14ac:dyDescent="0.2">
      <c r="A5232">
        <v>448912706</v>
      </c>
      <c r="B5232" t="s">
        <v>66</v>
      </c>
      <c r="C5232" t="s">
        <v>67</v>
      </c>
      <c r="D5232" t="s">
        <v>68</v>
      </c>
      <c r="E5232" t="s">
        <v>69</v>
      </c>
      <c r="F5232" t="s">
        <v>70</v>
      </c>
      <c r="G5232">
        <v>3036573393315</v>
      </c>
      <c r="H5232">
        <v>0</v>
      </c>
      <c r="I5232" t="s">
        <v>70</v>
      </c>
      <c r="J5232">
        <v>0</v>
      </c>
      <c r="K5232" t="s">
        <v>70</v>
      </c>
      <c r="L5232" t="s">
        <v>70</v>
      </c>
      <c r="M5232" t="s">
        <v>70</v>
      </c>
      <c r="N5232" t="s">
        <v>95</v>
      </c>
      <c r="O5232" t="s">
        <v>70</v>
      </c>
      <c r="P5232">
        <v>2</v>
      </c>
      <c r="Q5232">
        <v>0</v>
      </c>
      <c r="R5232">
        <v>0</v>
      </c>
      <c r="S5232">
        <v>0</v>
      </c>
      <c r="T5232">
        <v>0</v>
      </c>
      <c r="U5232" t="s">
        <v>70</v>
      </c>
      <c r="V5232" t="s">
        <v>768</v>
      </c>
      <c r="W5232" t="s">
        <v>6693</v>
      </c>
      <c r="X5232" t="s">
        <v>6693</v>
      </c>
      <c r="Y5232" t="s">
        <v>6152</v>
      </c>
      <c r="Z5232">
        <v>34797907037</v>
      </c>
      <c r="AA5232">
        <v>0</v>
      </c>
      <c r="AB5232">
        <v>0</v>
      </c>
      <c r="AC5232">
        <v>0</v>
      </c>
      <c r="AD5232">
        <v>0</v>
      </c>
      <c r="AE5232" t="s">
        <v>70</v>
      </c>
      <c r="AF5232">
        <v>0</v>
      </c>
      <c r="AG5232">
        <v>0</v>
      </c>
      <c r="AH5232" t="s">
        <v>70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 t="s">
        <v>70</v>
      </c>
      <c r="AT5232">
        <v>-4.2583333333333329</v>
      </c>
      <c r="AU5232">
        <v>-0.85</v>
      </c>
      <c r="AV5232">
        <v>0</v>
      </c>
      <c r="AW5232" t="s">
        <v>70</v>
      </c>
      <c r="AX5232">
        <v>0</v>
      </c>
      <c r="AY5232" t="s">
        <v>70</v>
      </c>
      <c r="AZ5232" t="s">
        <v>70</v>
      </c>
      <c r="BA5232" t="s">
        <v>70</v>
      </c>
      <c r="BB5232" t="s">
        <v>70</v>
      </c>
      <c r="BC5232" t="s">
        <v>83</v>
      </c>
      <c r="BD5232" t="s">
        <v>70</v>
      </c>
      <c r="BE5232">
        <v>0</v>
      </c>
      <c r="BF5232">
        <v>0</v>
      </c>
      <c r="BG5232">
        <v>5.1100000000000003</v>
      </c>
      <c r="BH5232" t="s">
        <v>875</v>
      </c>
      <c r="BI5232" t="s">
        <v>70</v>
      </c>
      <c r="BJ5232">
        <v>0</v>
      </c>
      <c r="BK5232">
        <v>0</v>
      </c>
      <c r="BL5232">
        <v>0</v>
      </c>
      <c r="BM5232" t="s">
        <v>4030</v>
      </c>
      <c r="BN5232">
        <v>1</v>
      </c>
    </row>
    <row r="5233" spans="1:66" x14ac:dyDescent="0.2">
      <c r="A5233">
        <v>448912706</v>
      </c>
      <c r="B5233" t="s">
        <v>66</v>
      </c>
      <c r="C5233" t="s">
        <v>67</v>
      </c>
      <c r="D5233" t="s">
        <v>68</v>
      </c>
      <c r="E5233" t="s">
        <v>69</v>
      </c>
      <c r="F5233" t="s">
        <v>70</v>
      </c>
      <c r="G5233">
        <v>3036573393316</v>
      </c>
      <c r="H5233">
        <v>0</v>
      </c>
      <c r="I5233" t="s">
        <v>70</v>
      </c>
      <c r="J5233">
        <v>0</v>
      </c>
      <c r="K5233" t="s">
        <v>70</v>
      </c>
      <c r="L5233" t="s">
        <v>70</v>
      </c>
      <c r="M5233" t="s">
        <v>70</v>
      </c>
      <c r="N5233" t="s">
        <v>89</v>
      </c>
      <c r="O5233" t="s">
        <v>70</v>
      </c>
      <c r="P5233">
        <v>2</v>
      </c>
      <c r="Q5233">
        <v>0</v>
      </c>
      <c r="R5233">
        <v>0</v>
      </c>
      <c r="S5233">
        <v>0</v>
      </c>
      <c r="T5233">
        <v>0</v>
      </c>
      <c r="U5233" t="s">
        <v>70</v>
      </c>
      <c r="V5233" t="s">
        <v>768</v>
      </c>
      <c r="W5233" t="s">
        <v>6693</v>
      </c>
      <c r="X5233" t="s">
        <v>6693</v>
      </c>
      <c r="Y5233" t="s">
        <v>6152</v>
      </c>
      <c r="Z5233">
        <v>34797908061</v>
      </c>
      <c r="AA5233">
        <v>0</v>
      </c>
      <c r="AB5233">
        <v>0</v>
      </c>
      <c r="AC5233">
        <v>0</v>
      </c>
      <c r="AD5233">
        <v>0</v>
      </c>
      <c r="AE5233" t="s">
        <v>70</v>
      </c>
      <c r="AF5233">
        <v>0</v>
      </c>
      <c r="AG5233">
        <v>0</v>
      </c>
      <c r="AH5233" t="s">
        <v>70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 t="s">
        <v>70</v>
      </c>
      <c r="AT5233">
        <v>-3.4750000000000001</v>
      </c>
      <c r="AU5233">
        <v>-0.7</v>
      </c>
      <c r="AV5233">
        <v>0</v>
      </c>
      <c r="AW5233" t="s">
        <v>70</v>
      </c>
      <c r="AX5233">
        <v>0</v>
      </c>
      <c r="AY5233" t="s">
        <v>70</v>
      </c>
      <c r="AZ5233" t="s">
        <v>70</v>
      </c>
      <c r="BA5233" t="s">
        <v>70</v>
      </c>
      <c r="BB5233" t="s">
        <v>70</v>
      </c>
      <c r="BC5233" t="s">
        <v>83</v>
      </c>
      <c r="BD5233" t="s">
        <v>70</v>
      </c>
      <c r="BE5233">
        <v>0</v>
      </c>
      <c r="BF5233">
        <v>0</v>
      </c>
      <c r="BG5233">
        <v>4.17</v>
      </c>
      <c r="BH5233" t="s">
        <v>70</v>
      </c>
      <c r="BI5233" t="s">
        <v>70</v>
      </c>
      <c r="BJ5233">
        <v>0</v>
      </c>
      <c r="BK5233">
        <v>0</v>
      </c>
      <c r="BL5233">
        <v>0</v>
      </c>
      <c r="BM5233" t="s">
        <v>6188</v>
      </c>
      <c r="BN5233">
        <v>1</v>
      </c>
    </row>
    <row r="5234" spans="1:66" x14ac:dyDescent="0.2">
      <c r="A5234">
        <v>448912706</v>
      </c>
      <c r="B5234" t="s">
        <v>66</v>
      </c>
      <c r="C5234" t="s">
        <v>67</v>
      </c>
      <c r="D5234" t="s">
        <v>68</v>
      </c>
      <c r="E5234" t="s">
        <v>69</v>
      </c>
      <c r="F5234" t="s">
        <v>70</v>
      </c>
      <c r="G5234">
        <v>3036573393317</v>
      </c>
      <c r="H5234">
        <v>0</v>
      </c>
      <c r="I5234" t="s">
        <v>70</v>
      </c>
      <c r="J5234">
        <v>0</v>
      </c>
      <c r="K5234" t="s">
        <v>70</v>
      </c>
      <c r="L5234" t="s">
        <v>70</v>
      </c>
      <c r="M5234" t="s">
        <v>70</v>
      </c>
      <c r="N5234" t="s">
        <v>147</v>
      </c>
      <c r="O5234" t="s">
        <v>70</v>
      </c>
      <c r="P5234">
        <v>2</v>
      </c>
      <c r="Q5234">
        <v>0</v>
      </c>
      <c r="R5234">
        <v>0</v>
      </c>
      <c r="S5234">
        <v>0</v>
      </c>
      <c r="T5234">
        <v>0</v>
      </c>
      <c r="U5234" t="s">
        <v>70</v>
      </c>
      <c r="V5234" t="s">
        <v>768</v>
      </c>
      <c r="W5234" t="s">
        <v>6693</v>
      </c>
      <c r="X5234" t="s">
        <v>6693</v>
      </c>
      <c r="Y5234" t="s">
        <v>6152</v>
      </c>
      <c r="Z5234">
        <v>30961279795</v>
      </c>
      <c r="AA5234">
        <v>0</v>
      </c>
      <c r="AB5234">
        <v>0</v>
      </c>
      <c r="AC5234">
        <v>0</v>
      </c>
      <c r="AD5234">
        <v>0</v>
      </c>
      <c r="AE5234" t="s">
        <v>70</v>
      </c>
      <c r="AF5234">
        <v>0</v>
      </c>
      <c r="AG5234">
        <v>0</v>
      </c>
      <c r="AH5234" t="s">
        <v>70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 t="s">
        <v>70</v>
      </c>
      <c r="AT5234">
        <v>-0.6166666666666667</v>
      </c>
      <c r="AU5234">
        <v>-0.12</v>
      </c>
      <c r="AV5234">
        <v>0</v>
      </c>
      <c r="AW5234" t="s">
        <v>70</v>
      </c>
      <c r="AX5234">
        <v>0</v>
      </c>
      <c r="AY5234" t="s">
        <v>70</v>
      </c>
      <c r="AZ5234" t="s">
        <v>70</v>
      </c>
      <c r="BA5234" t="s">
        <v>70</v>
      </c>
      <c r="BB5234" t="s">
        <v>70</v>
      </c>
      <c r="BC5234" t="s">
        <v>83</v>
      </c>
      <c r="BD5234" t="s">
        <v>70</v>
      </c>
      <c r="BE5234">
        <v>0</v>
      </c>
      <c r="BF5234">
        <v>0</v>
      </c>
      <c r="BG5234">
        <v>0.74</v>
      </c>
      <c r="BH5234" t="s">
        <v>5719</v>
      </c>
      <c r="BI5234" t="s">
        <v>70</v>
      </c>
      <c r="BJ5234">
        <v>0</v>
      </c>
      <c r="BK5234">
        <v>0</v>
      </c>
      <c r="BL5234">
        <v>0</v>
      </c>
      <c r="BM5234" t="s">
        <v>1667</v>
      </c>
      <c r="BN5234">
        <v>1</v>
      </c>
    </row>
    <row r="5235" spans="1:66" x14ac:dyDescent="0.2">
      <c r="A5235">
        <v>448912706</v>
      </c>
      <c r="B5235" t="s">
        <v>66</v>
      </c>
      <c r="C5235" t="s">
        <v>67</v>
      </c>
      <c r="D5235" t="s">
        <v>68</v>
      </c>
      <c r="E5235" t="s">
        <v>69</v>
      </c>
      <c r="F5235" t="s">
        <v>70</v>
      </c>
      <c r="G5235">
        <v>3036573393318</v>
      </c>
      <c r="H5235">
        <v>0</v>
      </c>
      <c r="I5235" t="s">
        <v>70</v>
      </c>
      <c r="J5235">
        <v>0</v>
      </c>
      <c r="K5235" t="s">
        <v>70</v>
      </c>
      <c r="L5235" t="s">
        <v>70</v>
      </c>
      <c r="M5235" t="s">
        <v>70</v>
      </c>
      <c r="N5235" t="s">
        <v>103</v>
      </c>
      <c r="O5235" t="s">
        <v>70</v>
      </c>
      <c r="P5235">
        <v>2</v>
      </c>
      <c r="Q5235">
        <v>0</v>
      </c>
      <c r="R5235">
        <v>0</v>
      </c>
      <c r="S5235">
        <v>0</v>
      </c>
      <c r="T5235">
        <v>0</v>
      </c>
      <c r="U5235" t="s">
        <v>70</v>
      </c>
      <c r="V5235" t="s">
        <v>768</v>
      </c>
      <c r="W5235" t="s">
        <v>6693</v>
      </c>
      <c r="X5235" t="s">
        <v>6693</v>
      </c>
      <c r="Y5235" t="s">
        <v>6152</v>
      </c>
      <c r="Z5235">
        <v>33552753730</v>
      </c>
      <c r="AA5235">
        <v>0</v>
      </c>
      <c r="AB5235">
        <v>0</v>
      </c>
      <c r="AC5235">
        <v>0</v>
      </c>
      <c r="AD5235">
        <v>0</v>
      </c>
      <c r="AE5235" t="s">
        <v>70</v>
      </c>
      <c r="AF5235">
        <v>0</v>
      </c>
      <c r="AG5235">
        <v>0</v>
      </c>
      <c r="AH5235" t="s">
        <v>70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 t="s">
        <v>70</v>
      </c>
      <c r="AT5235">
        <v>-0.6166666666666667</v>
      </c>
      <c r="AU5235">
        <v>-0.12</v>
      </c>
      <c r="AV5235">
        <v>0</v>
      </c>
      <c r="AW5235" t="s">
        <v>70</v>
      </c>
      <c r="AX5235">
        <v>0</v>
      </c>
      <c r="AY5235" t="s">
        <v>70</v>
      </c>
      <c r="AZ5235" t="s">
        <v>70</v>
      </c>
      <c r="BA5235" t="s">
        <v>70</v>
      </c>
      <c r="BB5235" t="s">
        <v>70</v>
      </c>
      <c r="BC5235" t="s">
        <v>83</v>
      </c>
      <c r="BD5235" t="s">
        <v>70</v>
      </c>
      <c r="BE5235">
        <v>0</v>
      </c>
      <c r="BF5235">
        <v>0</v>
      </c>
      <c r="BG5235">
        <v>0.74</v>
      </c>
      <c r="BH5235" t="s">
        <v>5719</v>
      </c>
      <c r="BI5235" t="s">
        <v>70</v>
      </c>
      <c r="BJ5235">
        <v>0</v>
      </c>
      <c r="BK5235">
        <v>0</v>
      </c>
      <c r="BL5235">
        <v>0</v>
      </c>
      <c r="BM5235" t="s">
        <v>1664</v>
      </c>
      <c r="BN5235">
        <v>1</v>
      </c>
    </row>
    <row r="5236" spans="1:66" x14ac:dyDescent="0.2">
      <c r="A5236">
        <v>448912706</v>
      </c>
      <c r="B5236" t="s">
        <v>66</v>
      </c>
      <c r="C5236" t="s">
        <v>67</v>
      </c>
      <c r="D5236" t="s">
        <v>68</v>
      </c>
      <c r="E5236" t="s">
        <v>69</v>
      </c>
      <c r="F5236" t="s">
        <v>70</v>
      </c>
      <c r="G5236">
        <v>3036573393319</v>
      </c>
      <c r="H5236">
        <v>0</v>
      </c>
      <c r="I5236" t="s">
        <v>70</v>
      </c>
      <c r="J5236">
        <v>0</v>
      </c>
      <c r="K5236" t="s">
        <v>70</v>
      </c>
      <c r="L5236" t="s">
        <v>70</v>
      </c>
      <c r="M5236" t="s">
        <v>70</v>
      </c>
      <c r="N5236" t="s">
        <v>147</v>
      </c>
      <c r="O5236" t="s">
        <v>70</v>
      </c>
      <c r="P5236">
        <v>2</v>
      </c>
      <c r="Q5236">
        <v>0</v>
      </c>
      <c r="R5236">
        <v>0</v>
      </c>
      <c r="S5236">
        <v>0</v>
      </c>
      <c r="T5236">
        <v>0</v>
      </c>
      <c r="U5236" t="s">
        <v>70</v>
      </c>
      <c r="V5236" t="s">
        <v>768</v>
      </c>
      <c r="W5236" t="s">
        <v>6693</v>
      </c>
      <c r="X5236" t="s">
        <v>6693</v>
      </c>
      <c r="Y5236" t="s">
        <v>6152</v>
      </c>
      <c r="Z5236">
        <v>35215099332</v>
      </c>
      <c r="AA5236">
        <v>0</v>
      </c>
      <c r="AB5236">
        <v>0</v>
      </c>
      <c r="AC5236">
        <v>0</v>
      </c>
      <c r="AD5236">
        <v>0</v>
      </c>
      <c r="AE5236" t="s">
        <v>70</v>
      </c>
      <c r="AF5236">
        <v>0</v>
      </c>
      <c r="AG5236">
        <v>0</v>
      </c>
      <c r="AH5236" t="s">
        <v>70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 t="s">
        <v>70</v>
      </c>
      <c r="AT5236">
        <v>-4.1749999999999998</v>
      </c>
      <c r="AU5236">
        <v>-0.84</v>
      </c>
      <c r="AV5236">
        <v>0</v>
      </c>
      <c r="AW5236" t="s">
        <v>70</v>
      </c>
      <c r="AX5236">
        <v>0</v>
      </c>
      <c r="AY5236" t="s">
        <v>70</v>
      </c>
      <c r="AZ5236" t="s">
        <v>70</v>
      </c>
      <c r="BA5236" t="s">
        <v>70</v>
      </c>
      <c r="BB5236" t="s">
        <v>70</v>
      </c>
      <c r="BC5236" t="s">
        <v>83</v>
      </c>
      <c r="BD5236" t="s">
        <v>70</v>
      </c>
      <c r="BE5236">
        <v>0</v>
      </c>
      <c r="BF5236">
        <v>0</v>
      </c>
      <c r="BG5236">
        <v>5.01</v>
      </c>
      <c r="BH5236" t="s">
        <v>70</v>
      </c>
      <c r="BI5236" t="s">
        <v>70</v>
      </c>
      <c r="BJ5236">
        <v>0</v>
      </c>
      <c r="BK5236">
        <v>0</v>
      </c>
      <c r="BL5236">
        <v>0</v>
      </c>
      <c r="BM5236" t="s">
        <v>2947</v>
      </c>
      <c r="BN5236">
        <v>1</v>
      </c>
    </row>
    <row r="5237" spans="1:66" x14ac:dyDescent="0.2">
      <c r="A5237">
        <v>448912706</v>
      </c>
      <c r="B5237" t="s">
        <v>66</v>
      </c>
      <c r="C5237" t="s">
        <v>67</v>
      </c>
      <c r="D5237" t="s">
        <v>68</v>
      </c>
      <c r="E5237" t="s">
        <v>69</v>
      </c>
      <c r="F5237" t="s">
        <v>70</v>
      </c>
      <c r="G5237">
        <v>3036573393320</v>
      </c>
      <c r="H5237">
        <v>0</v>
      </c>
      <c r="I5237" t="s">
        <v>70</v>
      </c>
      <c r="J5237">
        <v>0</v>
      </c>
      <c r="K5237" t="s">
        <v>70</v>
      </c>
      <c r="L5237" t="s">
        <v>70</v>
      </c>
      <c r="M5237" t="s">
        <v>70</v>
      </c>
      <c r="N5237" t="s">
        <v>205</v>
      </c>
      <c r="O5237" t="s">
        <v>70</v>
      </c>
      <c r="P5237">
        <v>2</v>
      </c>
      <c r="Q5237">
        <v>0</v>
      </c>
      <c r="R5237">
        <v>0</v>
      </c>
      <c r="S5237">
        <v>0</v>
      </c>
      <c r="T5237">
        <v>0</v>
      </c>
      <c r="U5237" t="s">
        <v>70</v>
      </c>
      <c r="V5237" t="s">
        <v>768</v>
      </c>
      <c r="W5237" t="s">
        <v>6693</v>
      </c>
      <c r="X5237" t="s">
        <v>6693</v>
      </c>
      <c r="Y5237" t="s">
        <v>6152</v>
      </c>
      <c r="Z5237">
        <v>33113849774</v>
      </c>
      <c r="AA5237">
        <v>0</v>
      </c>
      <c r="AB5237">
        <v>0</v>
      </c>
      <c r="AC5237">
        <v>0</v>
      </c>
      <c r="AD5237">
        <v>0</v>
      </c>
      <c r="AE5237" t="s">
        <v>70</v>
      </c>
      <c r="AF5237">
        <v>0</v>
      </c>
      <c r="AG5237">
        <v>0</v>
      </c>
      <c r="AH5237" t="s">
        <v>70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 t="s">
        <v>70</v>
      </c>
      <c r="AT5237">
        <v>-1.7916666666666667</v>
      </c>
      <c r="AU5237">
        <v>-0.36</v>
      </c>
      <c r="AV5237">
        <v>0</v>
      </c>
      <c r="AW5237" t="s">
        <v>70</v>
      </c>
      <c r="AX5237">
        <v>0</v>
      </c>
      <c r="AY5237" t="s">
        <v>70</v>
      </c>
      <c r="AZ5237" t="s">
        <v>70</v>
      </c>
      <c r="BA5237" t="s">
        <v>70</v>
      </c>
      <c r="BB5237" t="s">
        <v>70</v>
      </c>
      <c r="BC5237" t="s">
        <v>83</v>
      </c>
      <c r="BD5237" t="s">
        <v>70</v>
      </c>
      <c r="BE5237">
        <v>0</v>
      </c>
      <c r="BF5237">
        <v>0</v>
      </c>
      <c r="BG5237">
        <v>2.15</v>
      </c>
      <c r="BH5237" t="s">
        <v>70</v>
      </c>
      <c r="BI5237" t="s">
        <v>70</v>
      </c>
      <c r="BJ5237">
        <v>0</v>
      </c>
      <c r="BK5237">
        <v>0</v>
      </c>
      <c r="BL5237">
        <v>0</v>
      </c>
      <c r="BM5237" t="s">
        <v>6326</v>
      </c>
      <c r="BN5237">
        <v>1</v>
      </c>
    </row>
    <row r="5238" spans="1:66" x14ac:dyDescent="0.2">
      <c r="A5238">
        <v>448912706</v>
      </c>
      <c r="B5238" t="s">
        <v>66</v>
      </c>
      <c r="C5238" t="s">
        <v>67</v>
      </c>
      <c r="D5238" t="s">
        <v>68</v>
      </c>
      <c r="E5238" t="s">
        <v>69</v>
      </c>
      <c r="F5238" t="s">
        <v>70</v>
      </c>
      <c r="G5238">
        <v>3036573393321</v>
      </c>
      <c r="H5238">
        <v>0</v>
      </c>
      <c r="I5238" t="s">
        <v>70</v>
      </c>
      <c r="J5238">
        <v>0</v>
      </c>
      <c r="K5238" t="s">
        <v>70</v>
      </c>
      <c r="L5238" t="s">
        <v>70</v>
      </c>
      <c r="M5238" t="s">
        <v>70</v>
      </c>
      <c r="N5238" t="s">
        <v>165</v>
      </c>
      <c r="O5238" t="s">
        <v>70</v>
      </c>
      <c r="P5238">
        <v>2</v>
      </c>
      <c r="Q5238">
        <v>0</v>
      </c>
      <c r="R5238">
        <v>0</v>
      </c>
      <c r="S5238">
        <v>0</v>
      </c>
      <c r="T5238">
        <v>0</v>
      </c>
      <c r="U5238" t="s">
        <v>70</v>
      </c>
      <c r="V5238" t="s">
        <v>768</v>
      </c>
      <c r="W5238" t="s">
        <v>6693</v>
      </c>
      <c r="X5238" t="s">
        <v>6693</v>
      </c>
      <c r="Y5238" t="s">
        <v>6152</v>
      </c>
      <c r="Z5238">
        <v>33113849800</v>
      </c>
      <c r="AA5238">
        <v>0</v>
      </c>
      <c r="AB5238">
        <v>0</v>
      </c>
      <c r="AC5238">
        <v>0</v>
      </c>
      <c r="AD5238">
        <v>0</v>
      </c>
      <c r="AE5238" t="s">
        <v>70</v>
      </c>
      <c r="AF5238">
        <v>0</v>
      </c>
      <c r="AG5238">
        <v>0</v>
      </c>
      <c r="AH5238" t="s">
        <v>70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 t="s">
        <v>70</v>
      </c>
      <c r="AT5238">
        <v>-7.4916666666666671</v>
      </c>
      <c r="AU5238">
        <v>-1.5</v>
      </c>
      <c r="AV5238">
        <v>0</v>
      </c>
      <c r="AW5238" t="s">
        <v>70</v>
      </c>
      <c r="AX5238">
        <v>0</v>
      </c>
      <c r="AY5238" t="s">
        <v>70</v>
      </c>
      <c r="AZ5238" t="s">
        <v>70</v>
      </c>
      <c r="BA5238" t="s">
        <v>70</v>
      </c>
      <c r="BB5238" t="s">
        <v>70</v>
      </c>
      <c r="BC5238" t="s">
        <v>83</v>
      </c>
      <c r="BD5238" t="s">
        <v>70</v>
      </c>
      <c r="BE5238">
        <v>0</v>
      </c>
      <c r="BF5238">
        <v>0</v>
      </c>
      <c r="BG5238">
        <v>8.99</v>
      </c>
      <c r="BH5238" t="s">
        <v>70</v>
      </c>
      <c r="BI5238" t="s">
        <v>70</v>
      </c>
      <c r="BJ5238">
        <v>0</v>
      </c>
      <c r="BK5238">
        <v>0</v>
      </c>
      <c r="BL5238">
        <v>0</v>
      </c>
      <c r="BM5238" t="s">
        <v>6700</v>
      </c>
      <c r="BN5238">
        <v>1</v>
      </c>
    </row>
    <row r="5239" spans="1:66" x14ac:dyDescent="0.2">
      <c r="A5239">
        <v>448912706</v>
      </c>
      <c r="B5239" t="s">
        <v>66</v>
      </c>
      <c r="C5239" t="s">
        <v>67</v>
      </c>
      <c r="D5239" t="s">
        <v>68</v>
      </c>
      <c r="E5239" t="s">
        <v>69</v>
      </c>
      <c r="F5239" t="s">
        <v>70</v>
      </c>
      <c r="G5239">
        <v>3036573393322</v>
      </c>
      <c r="H5239">
        <v>0</v>
      </c>
      <c r="I5239" t="s">
        <v>70</v>
      </c>
      <c r="J5239">
        <v>0</v>
      </c>
      <c r="K5239" t="s">
        <v>70</v>
      </c>
      <c r="L5239" t="s">
        <v>70</v>
      </c>
      <c r="M5239" t="s">
        <v>70</v>
      </c>
      <c r="N5239" t="s">
        <v>672</v>
      </c>
      <c r="O5239" t="s">
        <v>70</v>
      </c>
      <c r="P5239">
        <v>2</v>
      </c>
      <c r="Q5239">
        <v>0</v>
      </c>
      <c r="R5239">
        <v>0</v>
      </c>
      <c r="S5239">
        <v>0</v>
      </c>
      <c r="T5239">
        <v>0</v>
      </c>
      <c r="U5239" t="s">
        <v>70</v>
      </c>
      <c r="V5239" t="s">
        <v>768</v>
      </c>
      <c r="W5239" t="s">
        <v>6693</v>
      </c>
      <c r="X5239" t="s">
        <v>6693</v>
      </c>
      <c r="Y5239" t="s">
        <v>6152</v>
      </c>
      <c r="Z5239">
        <v>34734901568</v>
      </c>
      <c r="AA5239">
        <v>0</v>
      </c>
      <c r="AB5239">
        <v>0</v>
      </c>
      <c r="AC5239">
        <v>0</v>
      </c>
      <c r="AD5239">
        <v>0</v>
      </c>
      <c r="AE5239" t="s">
        <v>70</v>
      </c>
      <c r="AF5239">
        <v>0</v>
      </c>
      <c r="AG5239">
        <v>0</v>
      </c>
      <c r="AH5239" t="s">
        <v>70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 t="s">
        <v>70</v>
      </c>
      <c r="AT5239">
        <v>-2.8583333333333334</v>
      </c>
      <c r="AU5239">
        <v>-0.56999999999999995</v>
      </c>
      <c r="AV5239">
        <v>0</v>
      </c>
      <c r="AW5239" t="s">
        <v>70</v>
      </c>
      <c r="AX5239">
        <v>0</v>
      </c>
      <c r="AY5239" t="s">
        <v>70</v>
      </c>
      <c r="AZ5239" t="s">
        <v>70</v>
      </c>
      <c r="BA5239" t="s">
        <v>70</v>
      </c>
      <c r="BB5239" t="s">
        <v>70</v>
      </c>
      <c r="BC5239" t="s">
        <v>83</v>
      </c>
      <c r="BD5239" t="s">
        <v>70</v>
      </c>
      <c r="BE5239">
        <v>0</v>
      </c>
      <c r="BF5239">
        <v>0</v>
      </c>
      <c r="BG5239">
        <v>3.43</v>
      </c>
      <c r="BH5239" t="s">
        <v>70</v>
      </c>
      <c r="BI5239" t="s">
        <v>70</v>
      </c>
      <c r="BJ5239">
        <v>0</v>
      </c>
      <c r="BK5239">
        <v>0</v>
      </c>
      <c r="BL5239">
        <v>0</v>
      </c>
      <c r="BM5239" t="s">
        <v>3448</v>
      </c>
      <c r="BN5239">
        <v>1</v>
      </c>
    </row>
    <row r="5240" spans="1:66" x14ac:dyDescent="0.2">
      <c r="A5240">
        <v>448912706</v>
      </c>
      <c r="B5240" t="s">
        <v>66</v>
      </c>
      <c r="C5240" t="s">
        <v>67</v>
      </c>
      <c r="D5240" t="s">
        <v>68</v>
      </c>
      <c r="E5240" t="s">
        <v>69</v>
      </c>
      <c r="F5240" t="s">
        <v>70</v>
      </c>
      <c r="G5240">
        <v>3036573393323</v>
      </c>
      <c r="H5240">
        <v>0</v>
      </c>
      <c r="I5240" t="s">
        <v>70</v>
      </c>
      <c r="J5240">
        <v>0</v>
      </c>
      <c r="K5240" t="s">
        <v>70</v>
      </c>
      <c r="L5240" t="s">
        <v>70</v>
      </c>
      <c r="M5240" t="s">
        <v>70</v>
      </c>
      <c r="N5240" t="s">
        <v>312</v>
      </c>
      <c r="O5240" t="s">
        <v>70</v>
      </c>
      <c r="P5240">
        <v>2</v>
      </c>
      <c r="Q5240">
        <v>0</v>
      </c>
      <c r="R5240">
        <v>0</v>
      </c>
      <c r="S5240">
        <v>0</v>
      </c>
      <c r="T5240">
        <v>0</v>
      </c>
      <c r="U5240" t="s">
        <v>70</v>
      </c>
      <c r="V5240" t="s">
        <v>768</v>
      </c>
      <c r="W5240" t="s">
        <v>6693</v>
      </c>
      <c r="X5240" t="s">
        <v>6693</v>
      </c>
      <c r="Y5240" t="s">
        <v>6152</v>
      </c>
      <c r="Z5240">
        <v>35215099080</v>
      </c>
      <c r="AA5240">
        <v>0</v>
      </c>
      <c r="AB5240">
        <v>0</v>
      </c>
      <c r="AC5240">
        <v>0</v>
      </c>
      <c r="AD5240">
        <v>0</v>
      </c>
      <c r="AE5240" t="s">
        <v>70</v>
      </c>
      <c r="AF5240">
        <v>0</v>
      </c>
      <c r="AG5240">
        <v>0</v>
      </c>
      <c r="AH5240" t="s">
        <v>70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 t="s">
        <v>70</v>
      </c>
      <c r="AT5240">
        <v>-1.9916666666666667</v>
      </c>
      <c r="AU5240">
        <v>-0.4</v>
      </c>
      <c r="AV5240">
        <v>0</v>
      </c>
      <c r="AW5240" t="s">
        <v>70</v>
      </c>
      <c r="AX5240">
        <v>0</v>
      </c>
      <c r="AY5240" t="s">
        <v>70</v>
      </c>
      <c r="AZ5240" t="s">
        <v>70</v>
      </c>
      <c r="BA5240" t="s">
        <v>70</v>
      </c>
      <c r="BB5240" t="s">
        <v>70</v>
      </c>
      <c r="BC5240" t="s">
        <v>83</v>
      </c>
      <c r="BD5240" t="s">
        <v>70</v>
      </c>
      <c r="BE5240">
        <v>0</v>
      </c>
      <c r="BF5240">
        <v>0</v>
      </c>
      <c r="BG5240">
        <v>2.39</v>
      </c>
      <c r="BH5240" t="s">
        <v>70</v>
      </c>
      <c r="BI5240" t="s">
        <v>70</v>
      </c>
      <c r="BJ5240">
        <v>0</v>
      </c>
      <c r="BK5240">
        <v>0</v>
      </c>
      <c r="BL5240">
        <v>0</v>
      </c>
      <c r="BM5240" t="s">
        <v>6701</v>
      </c>
      <c r="BN5240">
        <v>1</v>
      </c>
    </row>
    <row r="5241" spans="1:66" x14ac:dyDescent="0.2">
      <c r="A5241">
        <v>448912706</v>
      </c>
      <c r="B5241" t="s">
        <v>66</v>
      </c>
      <c r="C5241" t="s">
        <v>67</v>
      </c>
      <c r="D5241" t="s">
        <v>68</v>
      </c>
      <c r="E5241" t="s">
        <v>69</v>
      </c>
      <c r="F5241" t="s">
        <v>70</v>
      </c>
      <c r="G5241">
        <v>3036573393324</v>
      </c>
      <c r="H5241">
        <v>0</v>
      </c>
      <c r="I5241" t="s">
        <v>70</v>
      </c>
      <c r="J5241">
        <v>0</v>
      </c>
      <c r="K5241" t="s">
        <v>70</v>
      </c>
      <c r="L5241" t="s">
        <v>70</v>
      </c>
      <c r="M5241" t="s">
        <v>70</v>
      </c>
      <c r="N5241" t="s">
        <v>103</v>
      </c>
      <c r="O5241" t="s">
        <v>70</v>
      </c>
      <c r="P5241">
        <v>2</v>
      </c>
      <c r="Q5241">
        <v>0</v>
      </c>
      <c r="R5241">
        <v>0</v>
      </c>
      <c r="S5241">
        <v>0</v>
      </c>
      <c r="T5241">
        <v>0</v>
      </c>
      <c r="U5241" t="s">
        <v>70</v>
      </c>
      <c r="V5241" t="s">
        <v>768</v>
      </c>
      <c r="W5241" t="s">
        <v>6693</v>
      </c>
      <c r="X5241" t="s">
        <v>6693</v>
      </c>
      <c r="Y5241" t="s">
        <v>6152</v>
      </c>
      <c r="Z5241">
        <v>34813615807</v>
      </c>
      <c r="AA5241">
        <v>0</v>
      </c>
      <c r="AB5241">
        <v>0</v>
      </c>
      <c r="AC5241">
        <v>0</v>
      </c>
      <c r="AD5241">
        <v>0</v>
      </c>
      <c r="AE5241" t="s">
        <v>70</v>
      </c>
      <c r="AF5241">
        <v>0</v>
      </c>
      <c r="AG5241">
        <v>0</v>
      </c>
      <c r="AH5241" t="s">
        <v>70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 t="s">
        <v>70</v>
      </c>
      <c r="AT5241">
        <v>-5.1749999999999998</v>
      </c>
      <c r="AU5241">
        <v>-1.04</v>
      </c>
      <c r="AV5241">
        <v>0</v>
      </c>
      <c r="AW5241" t="s">
        <v>70</v>
      </c>
      <c r="AX5241">
        <v>0</v>
      </c>
      <c r="AY5241" t="s">
        <v>70</v>
      </c>
      <c r="AZ5241" t="s">
        <v>70</v>
      </c>
      <c r="BA5241" t="s">
        <v>70</v>
      </c>
      <c r="BB5241" t="s">
        <v>70</v>
      </c>
      <c r="BC5241" t="s">
        <v>83</v>
      </c>
      <c r="BD5241" t="s">
        <v>70</v>
      </c>
      <c r="BE5241">
        <v>0</v>
      </c>
      <c r="BF5241">
        <v>0</v>
      </c>
      <c r="BG5241">
        <v>6.21</v>
      </c>
      <c r="BH5241" t="s">
        <v>6702</v>
      </c>
      <c r="BI5241" t="s">
        <v>70</v>
      </c>
      <c r="BJ5241">
        <v>0</v>
      </c>
      <c r="BK5241">
        <v>0</v>
      </c>
      <c r="BL5241">
        <v>0</v>
      </c>
      <c r="BM5241" t="s">
        <v>3128</v>
      </c>
      <c r="BN5241">
        <v>1</v>
      </c>
    </row>
    <row r="5242" spans="1:66" x14ac:dyDescent="0.2">
      <c r="A5242">
        <v>448912706</v>
      </c>
      <c r="B5242" t="s">
        <v>66</v>
      </c>
      <c r="C5242" t="s">
        <v>67</v>
      </c>
      <c r="D5242" t="s">
        <v>68</v>
      </c>
      <c r="E5242" t="s">
        <v>69</v>
      </c>
      <c r="F5242" t="s">
        <v>70</v>
      </c>
      <c r="G5242">
        <v>3036573393325</v>
      </c>
      <c r="H5242">
        <v>0</v>
      </c>
      <c r="I5242" t="s">
        <v>70</v>
      </c>
      <c r="J5242">
        <v>0</v>
      </c>
      <c r="K5242" t="s">
        <v>70</v>
      </c>
      <c r="L5242" t="s">
        <v>70</v>
      </c>
      <c r="M5242" t="s">
        <v>70</v>
      </c>
      <c r="N5242" t="s">
        <v>110</v>
      </c>
      <c r="O5242" t="s">
        <v>70</v>
      </c>
      <c r="P5242">
        <v>2</v>
      </c>
      <c r="Q5242">
        <v>0</v>
      </c>
      <c r="R5242">
        <v>0</v>
      </c>
      <c r="S5242">
        <v>0</v>
      </c>
      <c r="T5242">
        <v>0</v>
      </c>
      <c r="U5242" t="s">
        <v>70</v>
      </c>
      <c r="V5242" t="s">
        <v>768</v>
      </c>
      <c r="W5242" t="s">
        <v>6693</v>
      </c>
      <c r="X5242" t="s">
        <v>6693</v>
      </c>
      <c r="Y5242" t="s">
        <v>6152</v>
      </c>
      <c r="Z5242">
        <v>34813616207</v>
      </c>
      <c r="AA5242">
        <v>0</v>
      </c>
      <c r="AB5242">
        <v>0</v>
      </c>
      <c r="AC5242">
        <v>0</v>
      </c>
      <c r="AD5242">
        <v>0</v>
      </c>
      <c r="AE5242" t="s">
        <v>70</v>
      </c>
      <c r="AF5242">
        <v>0</v>
      </c>
      <c r="AG5242">
        <v>0</v>
      </c>
      <c r="AH5242" t="s">
        <v>70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 t="s">
        <v>70</v>
      </c>
      <c r="AT5242">
        <v>-5.1749999999999998</v>
      </c>
      <c r="AU5242">
        <v>-1.04</v>
      </c>
      <c r="AV5242">
        <v>0</v>
      </c>
      <c r="AW5242" t="s">
        <v>70</v>
      </c>
      <c r="AX5242">
        <v>0</v>
      </c>
      <c r="AY5242" t="s">
        <v>70</v>
      </c>
      <c r="AZ5242" t="s">
        <v>70</v>
      </c>
      <c r="BA5242" t="s">
        <v>70</v>
      </c>
      <c r="BB5242" t="s">
        <v>70</v>
      </c>
      <c r="BC5242" t="s">
        <v>83</v>
      </c>
      <c r="BD5242" t="s">
        <v>70</v>
      </c>
      <c r="BE5242">
        <v>0</v>
      </c>
      <c r="BF5242">
        <v>0</v>
      </c>
      <c r="BG5242">
        <v>6.21</v>
      </c>
      <c r="BH5242" t="s">
        <v>6702</v>
      </c>
      <c r="BI5242" t="s">
        <v>70</v>
      </c>
      <c r="BJ5242">
        <v>0</v>
      </c>
      <c r="BK5242">
        <v>0</v>
      </c>
      <c r="BL5242">
        <v>0</v>
      </c>
      <c r="BM5242" t="s">
        <v>3122</v>
      </c>
      <c r="BN5242">
        <v>1</v>
      </c>
    </row>
    <row r="5243" spans="1:66" x14ac:dyDescent="0.2">
      <c r="A5243">
        <v>448912706</v>
      </c>
      <c r="B5243" t="s">
        <v>66</v>
      </c>
      <c r="C5243" t="s">
        <v>67</v>
      </c>
      <c r="D5243" t="s">
        <v>68</v>
      </c>
      <c r="E5243" t="s">
        <v>69</v>
      </c>
      <c r="F5243" t="s">
        <v>70</v>
      </c>
      <c r="G5243">
        <v>3036573393326</v>
      </c>
      <c r="H5243">
        <v>0</v>
      </c>
      <c r="I5243" t="s">
        <v>70</v>
      </c>
      <c r="J5243">
        <v>0</v>
      </c>
      <c r="K5243" t="s">
        <v>70</v>
      </c>
      <c r="L5243" t="s">
        <v>70</v>
      </c>
      <c r="M5243" t="s">
        <v>70</v>
      </c>
      <c r="N5243" t="s">
        <v>312</v>
      </c>
      <c r="O5243" t="s">
        <v>70</v>
      </c>
      <c r="P5243">
        <v>2</v>
      </c>
      <c r="Q5243">
        <v>0</v>
      </c>
      <c r="R5243">
        <v>0</v>
      </c>
      <c r="S5243">
        <v>0</v>
      </c>
      <c r="T5243">
        <v>0</v>
      </c>
      <c r="U5243" t="s">
        <v>70</v>
      </c>
      <c r="V5243" t="s">
        <v>768</v>
      </c>
      <c r="W5243" t="s">
        <v>6693</v>
      </c>
      <c r="X5243" t="s">
        <v>6693</v>
      </c>
      <c r="Y5243" t="s">
        <v>6152</v>
      </c>
      <c r="Z5243">
        <v>34895638996</v>
      </c>
      <c r="AA5243">
        <v>0</v>
      </c>
      <c r="AB5243">
        <v>0</v>
      </c>
      <c r="AC5243">
        <v>0</v>
      </c>
      <c r="AD5243">
        <v>0</v>
      </c>
      <c r="AE5243" t="s">
        <v>70</v>
      </c>
      <c r="AF5243">
        <v>0</v>
      </c>
      <c r="AG5243">
        <v>0</v>
      </c>
      <c r="AH5243" t="s">
        <v>70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 t="s">
        <v>70</v>
      </c>
      <c r="AT5243">
        <v>-2.2666666666666666</v>
      </c>
      <c r="AU5243">
        <v>-0.45</v>
      </c>
      <c r="AV5243">
        <v>0</v>
      </c>
      <c r="AW5243" t="s">
        <v>70</v>
      </c>
      <c r="AX5243">
        <v>0</v>
      </c>
      <c r="AY5243" t="s">
        <v>70</v>
      </c>
      <c r="AZ5243" t="s">
        <v>70</v>
      </c>
      <c r="BA5243" t="s">
        <v>70</v>
      </c>
      <c r="BB5243" t="s">
        <v>70</v>
      </c>
      <c r="BC5243" t="s">
        <v>83</v>
      </c>
      <c r="BD5243" t="s">
        <v>70</v>
      </c>
      <c r="BE5243">
        <v>0</v>
      </c>
      <c r="BF5243">
        <v>0</v>
      </c>
      <c r="BG5243">
        <v>2.72</v>
      </c>
      <c r="BH5243" t="s">
        <v>70</v>
      </c>
      <c r="BI5243" t="s">
        <v>70</v>
      </c>
      <c r="BJ5243">
        <v>0</v>
      </c>
      <c r="BK5243">
        <v>0</v>
      </c>
      <c r="BL5243">
        <v>0</v>
      </c>
      <c r="BM5243" t="s">
        <v>6690</v>
      </c>
      <c r="BN5243">
        <v>1</v>
      </c>
    </row>
    <row r="5244" spans="1:66" x14ac:dyDescent="0.2">
      <c r="A5244">
        <v>448912706</v>
      </c>
      <c r="B5244" t="s">
        <v>66</v>
      </c>
      <c r="C5244" t="s">
        <v>67</v>
      </c>
      <c r="D5244" t="s">
        <v>68</v>
      </c>
      <c r="E5244" t="s">
        <v>69</v>
      </c>
      <c r="F5244" t="s">
        <v>70</v>
      </c>
      <c r="G5244">
        <v>3036573393327</v>
      </c>
      <c r="H5244">
        <v>0</v>
      </c>
      <c r="I5244" t="s">
        <v>70</v>
      </c>
      <c r="J5244">
        <v>0</v>
      </c>
      <c r="K5244" t="s">
        <v>70</v>
      </c>
      <c r="L5244" t="s">
        <v>70</v>
      </c>
      <c r="M5244" t="s">
        <v>70</v>
      </c>
      <c r="N5244" t="s">
        <v>205</v>
      </c>
      <c r="O5244" t="s">
        <v>70</v>
      </c>
      <c r="P5244">
        <v>2</v>
      </c>
      <c r="Q5244">
        <v>0</v>
      </c>
      <c r="R5244">
        <v>0</v>
      </c>
      <c r="S5244">
        <v>0</v>
      </c>
      <c r="T5244">
        <v>0</v>
      </c>
      <c r="U5244" t="s">
        <v>70</v>
      </c>
      <c r="V5244" t="s">
        <v>768</v>
      </c>
      <c r="W5244" t="s">
        <v>6693</v>
      </c>
      <c r="X5244" t="s">
        <v>6693</v>
      </c>
      <c r="Y5244" t="s">
        <v>6152</v>
      </c>
      <c r="Z5244">
        <v>36445256628</v>
      </c>
      <c r="AA5244">
        <v>0</v>
      </c>
      <c r="AB5244">
        <v>0</v>
      </c>
      <c r="AC5244">
        <v>0</v>
      </c>
      <c r="AD5244">
        <v>0</v>
      </c>
      <c r="AE5244" t="s">
        <v>70</v>
      </c>
      <c r="AF5244">
        <v>0</v>
      </c>
      <c r="AG5244">
        <v>0</v>
      </c>
      <c r="AH5244" t="s">
        <v>70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 t="s">
        <v>70</v>
      </c>
      <c r="AT5244">
        <v>-2.2666666666666666</v>
      </c>
      <c r="AU5244">
        <v>-0.45</v>
      </c>
      <c r="AV5244">
        <v>0</v>
      </c>
      <c r="AW5244" t="s">
        <v>70</v>
      </c>
      <c r="AX5244">
        <v>0</v>
      </c>
      <c r="AY5244" t="s">
        <v>70</v>
      </c>
      <c r="AZ5244" t="s">
        <v>70</v>
      </c>
      <c r="BA5244" t="s">
        <v>70</v>
      </c>
      <c r="BB5244" t="s">
        <v>70</v>
      </c>
      <c r="BC5244" t="s">
        <v>83</v>
      </c>
      <c r="BD5244" t="s">
        <v>70</v>
      </c>
      <c r="BE5244">
        <v>0</v>
      </c>
      <c r="BF5244">
        <v>0</v>
      </c>
      <c r="BG5244">
        <v>2.72</v>
      </c>
      <c r="BH5244" t="s">
        <v>70</v>
      </c>
      <c r="BI5244" t="s">
        <v>70</v>
      </c>
      <c r="BJ5244">
        <v>0</v>
      </c>
      <c r="BK5244">
        <v>0</v>
      </c>
      <c r="BL5244">
        <v>0</v>
      </c>
      <c r="BM5244" t="s">
        <v>6673</v>
      </c>
      <c r="BN5244">
        <v>1</v>
      </c>
    </row>
    <row r="5245" spans="1:66" x14ac:dyDescent="0.2">
      <c r="A5245">
        <v>448912706</v>
      </c>
      <c r="B5245" t="s">
        <v>66</v>
      </c>
      <c r="C5245" t="s">
        <v>67</v>
      </c>
      <c r="D5245" t="s">
        <v>68</v>
      </c>
      <c r="E5245" t="s">
        <v>69</v>
      </c>
      <c r="F5245" t="s">
        <v>70</v>
      </c>
      <c r="G5245">
        <v>3036573393328</v>
      </c>
      <c r="H5245">
        <v>0</v>
      </c>
      <c r="I5245" t="s">
        <v>70</v>
      </c>
      <c r="J5245">
        <v>0</v>
      </c>
      <c r="K5245" t="s">
        <v>70</v>
      </c>
      <c r="L5245" t="s">
        <v>70</v>
      </c>
      <c r="M5245" t="s">
        <v>70</v>
      </c>
      <c r="N5245" t="s">
        <v>165</v>
      </c>
      <c r="O5245" t="s">
        <v>70</v>
      </c>
      <c r="P5245">
        <v>2</v>
      </c>
      <c r="Q5245">
        <v>0</v>
      </c>
      <c r="R5245">
        <v>0</v>
      </c>
      <c r="S5245">
        <v>0</v>
      </c>
      <c r="T5245">
        <v>0</v>
      </c>
      <c r="U5245" t="s">
        <v>70</v>
      </c>
      <c r="V5245" t="s">
        <v>768</v>
      </c>
      <c r="W5245" t="s">
        <v>6693</v>
      </c>
      <c r="X5245" t="s">
        <v>6693</v>
      </c>
      <c r="Y5245" t="s">
        <v>6152</v>
      </c>
      <c r="Z5245">
        <v>33113849858</v>
      </c>
      <c r="AA5245">
        <v>0</v>
      </c>
      <c r="AB5245">
        <v>0</v>
      </c>
      <c r="AC5245">
        <v>0</v>
      </c>
      <c r="AD5245">
        <v>0</v>
      </c>
      <c r="AE5245" t="s">
        <v>70</v>
      </c>
      <c r="AF5245">
        <v>0</v>
      </c>
      <c r="AG5245">
        <v>0</v>
      </c>
      <c r="AH5245" t="s">
        <v>70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 t="s">
        <v>70</v>
      </c>
      <c r="AT5245">
        <v>-1.0083333333333333</v>
      </c>
      <c r="AU5245">
        <v>-0.2</v>
      </c>
      <c r="AV5245">
        <v>0</v>
      </c>
      <c r="AW5245" t="s">
        <v>70</v>
      </c>
      <c r="AX5245">
        <v>0</v>
      </c>
      <c r="AY5245" t="s">
        <v>70</v>
      </c>
      <c r="AZ5245" t="s">
        <v>70</v>
      </c>
      <c r="BA5245" t="s">
        <v>70</v>
      </c>
      <c r="BB5245" t="s">
        <v>70</v>
      </c>
      <c r="BC5245" t="s">
        <v>83</v>
      </c>
      <c r="BD5245" t="s">
        <v>70</v>
      </c>
      <c r="BE5245">
        <v>0</v>
      </c>
      <c r="BF5245">
        <v>0</v>
      </c>
      <c r="BG5245">
        <v>1.21</v>
      </c>
      <c r="BH5245" t="s">
        <v>70</v>
      </c>
      <c r="BI5245" t="s">
        <v>70</v>
      </c>
      <c r="BJ5245">
        <v>0</v>
      </c>
      <c r="BK5245">
        <v>0</v>
      </c>
      <c r="BL5245">
        <v>0</v>
      </c>
      <c r="BM5245" t="s">
        <v>1432</v>
      </c>
      <c r="BN5245">
        <v>1</v>
      </c>
    </row>
    <row r="5246" spans="1:66" x14ac:dyDescent="0.2">
      <c r="A5246">
        <v>448912706</v>
      </c>
      <c r="B5246" t="s">
        <v>66</v>
      </c>
      <c r="C5246" t="s">
        <v>67</v>
      </c>
      <c r="D5246" t="s">
        <v>68</v>
      </c>
      <c r="E5246" t="s">
        <v>69</v>
      </c>
      <c r="F5246" t="s">
        <v>70</v>
      </c>
      <c r="G5246">
        <v>3036573393329</v>
      </c>
      <c r="H5246">
        <v>0</v>
      </c>
      <c r="I5246" t="s">
        <v>70</v>
      </c>
      <c r="J5246">
        <v>0</v>
      </c>
      <c r="K5246" t="s">
        <v>70</v>
      </c>
      <c r="L5246" t="s">
        <v>70</v>
      </c>
      <c r="M5246" t="s">
        <v>70</v>
      </c>
      <c r="N5246" t="s">
        <v>103</v>
      </c>
      <c r="O5246" t="s">
        <v>70</v>
      </c>
      <c r="P5246">
        <v>2</v>
      </c>
      <c r="Q5246">
        <v>0</v>
      </c>
      <c r="R5246">
        <v>0</v>
      </c>
      <c r="S5246">
        <v>0</v>
      </c>
      <c r="T5246">
        <v>0</v>
      </c>
      <c r="U5246" t="s">
        <v>70</v>
      </c>
      <c r="V5246" t="s">
        <v>768</v>
      </c>
      <c r="W5246" t="s">
        <v>6693</v>
      </c>
      <c r="X5246" t="s">
        <v>6693</v>
      </c>
      <c r="Y5246" t="s">
        <v>6152</v>
      </c>
      <c r="Z5246">
        <v>36460740445</v>
      </c>
      <c r="AA5246">
        <v>0</v>
      </c>
      <c r="AB5246">
        <v>0</v>
      </c>
      <c r="AC5246">
        <v>0</v>
      </c>
      <c r="AD5246">
        <v>0</v>
      </c>
      <c r="AE5246" t="s">
        <v>70</v>
      </c>
      <c r="AF5246">
        <v>0</v>
      </c>
      <c r="AG5246">
        <v>0</v>
      </c>
      <c r="AH5246" t="s">
        <v>70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 t="s">
        <v>70</v>
      </c>
      <c r="AT5246">
        <v>-3.3</v>
      </c>
      <c r="AU5246">
        <v>-0.66</v>
      </c>
      <c r="AV5246">
        <v>0</v>
      </c>
      <c r="AW5246" t="s">
        <v>70</v>
      </c>
      <c r="AX5246">
        <v>0</v>
      </c>
      <c r="AY5246" t="s">
        <v>70</v>
      </c>
      <c r="AZ5246" t="s">
        <v>70</v>
      </c>
      <c r="BA5246" t="s">
        <v>70</v>
      </c>
      <c r="BB5246" t="s">
        <v>70</v>
      </c>
      <c r="BC5246" t="s">
        <v>83</v>
      </c>
      <c r="BD5246" t="s">
        <v>70</v>
      </c>
      <c r="BE5246">
        <v>0</v>
      </c>
      <c r="BF5246">
        <v>0</v>
      </c>
      <c r="BG5246">
        <v>3.96</v>
      </c>
      <c r="BH5246" t="s">
        <v>6703</v>
      </c>
      <c r="BI5246" t="s">
        <v>70</v>
      </c>
      <c r="BJ5246">
        <v>0</v>
      </c>
      <c r="BK5246">
        <v>0</v>
      </c>
      <c r="BL5246">
        <v>0</v>
      </c>
      <c r="BM5246" t="s">
        <v>4382</v>
      </c>
      <c r="BN5246">
        <v>1</v>
      </c>
    </row>
    <row r="5247" spans="1:66" x14ac:dyDescent="0.2">
      <c r="A5247">
        <v>448912706</v>
      </c>
      <c r="B5247" t="s">
        <v>66</v>
      </c>
      <c r="C5247" t="s">
        <v>67</v>
      </c>
      <c r="D5247" t="s">
        <v>68</v>
      </c>
      <c r="E5247" t="s">
        <v>69</v>
      </c>
      <c r="F5247" t="s">
        <v>70</v>
      </c>
      <c r="G5247">
        <v>3036573393330</v>
      </c>
      <c r="H5247">
        <v>0</v>
      </c>
      <c r="I5247" t="s">
        <v>70</v>
      </c>
      <c r="J5247">
        <v>0</v>
      </c>
      <c r="K5247" t="s">
        <v>70</v>
      </c>
      <c r="L5247" t="s">
        <v>70</v>
      </c>
      <c r="M5247" t="s">
        <v>70</v>
      </c>
      <c r="N5247" t="s">
        <v>312</v>
      </c>
      <c r="O5247" t="s">
        <v>70</v>
      </c>
      <c r="P5247">
        <v>2</v>
      </c>
      <c r="Q5247">
        <v>0</v>
      </c>
      <c r="R5247">
        <v>0</v>
      </c>
      <c r="S5247">
        <v>0</v>
      </c>
      <c r="T5247">
        <v>0</v>
      </c>
      <c r="U5247" t="s">
        <v>70</v>
      </c>
      <c r="V5247" t="s">
        <v>768</v>
      </c>
      <c r="W5247" t="s">
        <v>6693</v>
      </c>
      <c r="X5247" t="s">
        <v>6693</v>
      </c>
      <c r="Y5247" t="s">
        <v>6152</v>
      </c>
      <c r="Z5247">
        <v>33552753774</v>
      </c>
      <c r="AA5247">
        <v>0</v>
      </c>
      <c r="AB5247">
        <v>0</v>
      </c>
      <c r="AC5247">
        <v>0</v>
      </c>
      <c r="AD5247">
        <v>0</v>
      </c>
      <c r="AE5247" t="s">
        <v>70</v>
      </c>
      <c r="AF5247">
        <v>0</v>
      </c>
      <c r="AG5247">
        <v>0</v>
      </c>
      <c r="AH5247" t="s">
        <v>70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 t="s">
        <v>70</v>
      </c>
      <c r="AT5247">
        <v>-3.7583333333333333</v>
      </c>
      <c r="AU5247">
        <v>-0.75</v>
      </c>
      <c r="AV5247">
        <v>0</v>
      </c>
      <c r="AW5247" t="s">
        <v>70</v>
      </c>
      <c r="AX5247">
        <v>0</v>
      </c>
      <c r="AY5247" t="s">
        <v>70</v>
      </c>
      <c r="AZ5247" t="s">
        <v>70</v>
      </c>
      <c r="BA5247" t="s">
        <v>70</v>
      </c>
      <c r="BB5247" t="s">
        <v>70</v>
      </c>
      <c r="BC5247" t="s">
        <v>83</v>
      </c>
      <c r="BD5247" t="s">
        <v>70</v>
      </c>
      <c r="BE5247">
        <v>0</v>
      </c>
      <c r="BF5247">
        <v>0</v>
      </c>
      <c r="BG5247">
        <v>4.51</v>
      </c>
      <c r="BH5247" t="s">
        <v>809</v>
      </c>
      <c r="BI5247" t="s">
        <v>70</v>
      </c>
      <c r="BJ5247">
        <v>0</v>
      </c>
      <c r="BK5247">
        <v>0</v>
      </c>
      <c r="BL5247">
        <v>0</v>
      </c>
      <c r="BM5247" t="s">
        <v>6704</v>
      </c>
      <c r="BN5247">
        <v>1</v>
      </c>
    </row>
    <row r="5248" spans="1:66" x14ac:dyDescent="0.2">
      <c r="A5248">
        <v>448912706</v>
      </c>
      <c r="B5248" t="s">
        <v>66</v>
      </c>
      <c r="C5248" t="s">
        <v>67</v>
      </c>
      <c r="D5248" t="s">
        <v>68</v>
      </c>
      <c r="E5248" t="s">
        <v>69</v>
      </c>
      <c r="F5248" t="s">
        <v>70</v>
      </c>
      <c r="G5248">
        <v>3036573393331</v>
      </c>
      <c r="H5248">
        <v>0</v>
      </c>
      <c r="I5248" t="s">
        <v>70</v>
      </c>
      <c r="J5248">
        <v>0</v>
      </c>
      <c r="K5248" t="s">
        <v>70</v>
      </c>
      <c r="L5248" t="s">
        <v>70</v>
      </c>
      <c r="M5248" t="s">
        <v>70</v>
      </c>
      <c r="N5248" t="s">
        <v>269</v>
      </c>
      <c r="O5248" t="s">
        <v>70</v>
      </c>
      <c r="P5248">
        <v>2</v>
      </c>
      <c r="Q5248">
        <v>0</v>
      </c>
      <c r="R5248">
        <v>0</v>
      </c>
      <c r="S5248">
        <v>0</v>
      </c>
      <c r="T5248">
        <v>0</v>
      </c>
      <c r="U5248" t="s">
        <v>70</v>
      </c>
      <c r="V5248" t="s">
        <v>768</v>
      </c>
      <c r="W5248" t="s">
        <v>6693</v>
      </c>
      <c r="X5248" t="s">
        <v>6693</v>
      </c>
      <c r="Y5248" t="s">
        <v>6152</v>
      </c>
      <c r="Z5248">
        <v>34813664881</v>
      </c>
      <c r="AA5248">
        <v>0</v>
      </c>
      <c r="AB5248">
        <v>0</v>
      </c>
      <c r="AC5248">
        <v>0</v>
      </c>
      <c r="AD5248">
        <v>0</v>
      </c>
      <c r="AE5248" t="s">
        <v>70</v>
      </c>
      <c r="AF5248">
        <v>0</v>
      </c>
      <c r="AG5248">
        <v>0</v>
      </c>
      <c r="AH5248" t="s">
        <v>70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 t="s">
        <v>70</v>
      </c>
      <c r="AT5248">
        <v>-2.7</v>
      </c>
      <c r="AU5248">
        <v>-0.54</v>
      </c>
      <c r="AV5248">
        <v>0</v>
      </c>
      <c r="AW5248" t="s">
        <v>70</v>
      </c>
      <c r="AX5248">
        <v>0</v>
      </c>
      <c r="AY5248" t="s">
        <v>70</v>
      </c>
      <c r="AZ5248" t="s">
        <v>70</v>
      </c>
      <c r="BA5248" t="s">
        <v>70</v>
      </c>
      <c r="BB5248" t="s">
        <v>70</v>
      </c>
      <c r="BC5248" t="s">
        <v>83</v>
      </c>
      <c r="BD5248" t="s">
        <v>70</v>
      </c>
      <c r="BE5248">
        <v>0</v>
      </c>
      <c r="BF5248">
        <v>0</v>
      </c>
      <c r="BG5248">
        <v>3.24</v>
      </c>
      <c r="BH5248" t="s">
        <v>2105</v>
      </c>
      <c r="BI5248" t="s">
        <v>70</v>
      </c>
      <c r="BJ5248">
        <v>0</v>
      </c>
      <c r="BK5248">
        <v>0</v>
      </c>
      <c r="BL5248">
        <v>0</v>
      </c>
      <c r="BM5248" t="s">
        <v>5584</v>
      </c>
      <c r="BN5248">
        <v>1</v>
      </c>
    </row>
    <row r="5249" spans="1:66" x14ac:dyDescent="0.2">
      <c r="A5249">
        <v>448912706</v>
      </c>
      <c r="B5249" t="s">
        <v>66</v>
      </c>
      <c r="C5249" t="s">
        <v>67</v>
      </c>
      <c r="D5249" t="s">
        <v>68</v>
      </c>
      <c r="E5249" t="s">
        <v>69</v>
      </c>
      <c r="F5249" t="s">
        <v>70</v>
      </c>
      <c r="G5249">
        <v>3036573393332</v>
      </c>
      <c r="H5249">
        <v>0</v>
      </c>
      <c r="I5249" t="s">
        <v>70</v>
      </c>
      <c r="J5249">
        <v>0</v>
      </c>
      <c r="K5249" t="s">
        <v>70</v>
      </c>
      <c r="L5249" t="s">
        <v>70</v>
      </c>
      <c r="M5249" t="s">
        <v>70</v>
      </c>
      <c r="N5249" t="s">
        <v>721</v>
      </c>
      <c r="O5249" t="s">
        <v>70</v>
      </c>
      <c r="P5249">
        <v>2</v>
      </c>
      <c r="Q5249">
        <v>0</v>
      </c>
      <c r="R5249">
        <v>0</v>
      </c>
      <c r="S5249">
        <v>0</v>
      </c>
      <c r="T5249">
        <v>0</v>
      </c>
      <c r="U5249" t="s">
        <v>70</v>
      </c>
      <c r="V5249" t="s">
        <v>768</v>
      </c>
      <c r="W5249" t="s">
        <v>6693</v>
      </c>
      <c r="X5249" t="s">
        <v>6693</v>
      </c>
      <c r="Y5249" t="s">
        <v>6152</v>
      </c>
      <c r="Z5249">
        <v>34813615363</v>
      </c>
      <c r="AA5249">
        <v>0</v>
      </c>
      <c r="AB5249">
        <v>0</v>
      </c>
      <c r="AC5249">
        <v>0</v>
      </c>
      <c r="AD5249">
        <v>0</v>
      </c>
      <c r="AE5249" t="s">
        <v>70</v>
      </c>
      <c r="AF5249">
        <v>0</v>
      </c>
      <c r="AG5249">
        <v>0</v>
      </c>
      <c r="AH5249" t="s">
        <v>70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 t="s">
        <v>70</v>
      </c>
      <c r="AT5249">
        <v>-6.0583333333333336</v>
      </c>
      <c r="AU5249">
        <v>-1.21</v>
      </c>
      <c r="AV5249">
        <v>0</v>
      </c>
      <c r="AW5249" t="s">
        <v>70</v>
      </c>
      <c r="AX5249">
        <v>0</v>
      </c>
      <c r="AY5249" t="s">
        <v>70</v>
      </c>
      <c r="AZ5249" t="s">
        <v>70</v>
      </c>
      <c r="BA5249" t="s">
        <v>70</v>
      </c>
      <c r="BB5249" t="s">
        <v>70</v>
      </c>
      <c r="BC5249" t="s">
        <v>83</v>
      </c>
      <c r="BD5249" t="s">
        <v>70</v>
      </c>
      <c r="BE5249">
        <v>0</v>
      </c>
      <c r="BF5249">
        <v>0</v>
      </c>
      <c r="BG5249">
        <v>7.27</v>
      </c>
      <c r="BH5249" t="s">
        <v>3372</v>
      </c>
      <c r="BI5249" t="s">
        <v>70</v>
      </c>
      <c r="BJ5249">
        <v>0</v>
      </c>
      <c r="BK5249">
        <v>0</v>
      </c>
      <c r="BL5249">
        <v>0</v>
      </c>
      <c r="BM5249" t="s">
        <v>6705</v>
      </c>
      <c r="BN5249">
        <v>1</v>
      </c>
    </row>
    <row r="5250" spans="1:66" x14ac:dyDescent="0.2">
      <c r="A5250">
        <v>448912706</v>
      </c>
      <c r="B5250" t="s">
        <v>66</v>
      </c>
      <c r="C5250" t="s">
        <v>67</v>
      </c>
      <c r="D5250" t="s">
        <v>68</v>
      </c>
      <c r="E5250" t="s">
        <v>69</v>
      </c>
      <c r="F5250" t="s">
        <v>70</v>
      </c>
      <c r="G5250">
        <v>3036573393333</v>
      </c>
      <c r="H5250">
        <v>0</v>
      </c>
      <c r="I5250" t="s">
        <v>70</v>
      </c>
      <c r="J5250">
        <v>0</v>
      </c>
      <c r="K5250" t="s">
        <v>70</v>
      </c>
      <c r="L5250" t="s">
        <v>70</v>
      </c>
      <c r="M5250" t="s">
        <v>70</v>
      </c>
      <c r="N5250" t="s">
        <v>103</v>
      </c>
      <c r="O5250" t="s">
        <v>70</v>
      </c>
      <c r="P5250">
        <v>2</v>
      </c>
      <c r="Q5250">
        <v>0</v>
      </c>
      <c r="R5250">
        <v>0</v>
      </c>
      <c r="S5250">
        <v>0</v>
      </c>
      <c r="T5250">
        <v>0</v>
      </c>
      <c r="U5250" t="s">
        <v>70</v>
      </c>
      <c r="V5250" t="s">
        <v>768</v>
      </c>
      <c r="W5250" t="s">
        <v>6693</v>
      </c>
      <c r="X5250" t="s">
        <v>6693</v>
      </c>
      <c r="Y5250" t="s">
        <v>6152</v>
      </c>
      <c r="Z5250">
        <v>34813615863</v>
      </c>
      <c r="AA5250">
        <v>0</v>
      </c>
      <c r="AB5250">
        <v>0</v>
      </c>
      <c r="AC5250">
        <v>0</v>
      </c>
      <c r="AD5250">
        <v>0</v>
      </c>
      <c r="AE5250" t="s">
        <v>70</v>
      </c>
      <c r="AF5250">
        <v>0</v>
      </c>
      <c r="AG5250">
        <v>0</v>
      </c>
      <c r="AH5250" t="s">
        <v>70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 t="s">
        <v>70</v>
      </c>
      <c r="AT5250">
        <v>-2.25</v>
      </c>
      <c r="AU5250">
        <v>-0.45</v>
      </c>
      <c r="AV5250">
        <v>0</v>
      </c>
      <c r="AW5250" t="s">
        <v>70</v>
      </c>
      <c r="AX5250">
        <v>0</v>
      </c>
      <c r="AY5250" t="s">
        <v>70</v>
      </c>
      <c r="AZ5250" t="s">
        <v>70</v>
      </c>
      <c r="BA5250" t="s">
        <v>70</v>
      </c>
      <c r="BB5250" t="s">
        <v>70</v>
      </c>
      <c r="BC5250" t="s">
        <v>83</v>
      </c>
      <c r="BD5250" t="s">
        <v>70</v>
      </c>
      <c r="BE5250">
        <v>0</v>
      </c>
      <c r="BF5250">
        <v>0</v>
      </c>
      <c r="BG5250">
        <v>2.7</v>
      </c>
      <c r="BH5250" t="s">
        <v>837</v>
      </c>
      <c r="BI5250" t="s">
        <v>70</v>
      </c>
      <c r="BJ5250">
        <v>0</v>
      </c>
      <c r="BK5250">
        <v>0</v>
      </c>
      <c r="BL5250">
        <v>0</v>
      </c>
      <c r="BM5250" t="s">
        <v>2950</v>
      </c>
      <c r="BN5250">
        <v>1</v>
      </c>
    </row>
    <row r="5251" spans="1:66" x14ac:dyDescent="0.2">
      <c r="A5251">
        <v>448912706</v>
      </c>
      <c r="B5251" t="s">
        <v>66</v>
      </c>
      <c r="C5251" t="s">
        <v>67</v>
      </c>
      <c r="D5251" t="s">
        <v>68</v>
      </c>
      <c r="E5251" t="s">
        <v>69</v>
      </c>
      <c r="F5251" t="s">
        <v>70</v>
      </c>
      <c r="G5251">
        <v>3036573393334</v>
      </c>
      <c r="H5251">
        <v>0</v>
      </c>
      <c r="I5251" t="s">
        <v>70</v>
      </c>
      <c r="J5251">
        <v>0</v>
      </c>
      <c r="K5251" t="s">
        <v>70</v>
      </c>
      <c r="L5251" t="s">
        <v>70</v>
      </c>
      <c r="M5251" t="s">
        <v>70</v>
      </c>
      <c r="N5251" t="s">
        <v>147</v>
      </c>
      <c r="O5251" t="s">
        <v>70</v>
      </c>
      <c r="P5251">
        <v>2</v>
      </c>
      <c r="Q5251">
        <v>0</v>
      </c>
      <c r="R5251">
        <v>0</v>
      </c>
      <c r="S5251">
        <v>0</v>
      </c>
      <c r="T5251">
        <v>0</v>
      </c>
      <c r="U5251" t="s">
        <v>70</v>
      </c>
      <c r="V5251" t="s">
        <v>768</v>
      </c>
      <c r="W5251" t="s">
        <v>6693</v>
      </c>
      <c r="X5251" t="s">
        <v>6693</v>
      </c>
      <c r="Y5251" t="s">
        <v>6152</v>
      </c>
      <c r="Z5251">
        <v>35215099332</v>
      </c>
      <c r="AA5251">
        <v>0</v>
      </c>
      <c r="AB5251">
        <v>0</v>
      </c>
      <c r="AC5251">
        <v>0</v>
      </c>
      <c r="AD5251">
        <v>0</v>
      </c>
      <c r="AE5251" t="s">
        <v>70</v>
      </c>
      <c r="AF5251">
        <v>0</v>
      </c>
      <c r="AG5251">
        <v>0</v>
      </c>
      <c r="AH5251" t="s">
        <v>70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 t="s">
        <v>70</v>
      </c>
      <c r="AT5251">
        <v>-2.25</v>
      </c>
      <c r="AU5251">
        <v>-0.45</v>
      </c>
      <c r="AV5251">
        <v>0</v>
      </c>
      <c r="AW5251" t="s">
        <v>70</v>
      </c>
      <c r="AX5251">
        <v>0</v>
      </c>
      <c r="AY5251" t="s">
        <v>70</v>
      </c>
      <c r="AZ5251" t="s">
        <v>70</v>
      </c>
      <c r="BA5251" t="s">
        <v>70</v>
      </c>
      <c r="BB5251" t="s">
        <v>70</v>
      </c>
      <c r="BC5251" t="s">
        <v>83</v>
      </c>
      <c r="BD5251" t="s">
        <v>70</v>
      </c>
      <c r="BE5251">
        <v>0</v>
      </c>
      <c r="BF5251">
        <v>0</v>
      </c>
      <c r="BG5251">
        <v>2.7</v>
      </c>
      <c r="BH5251" t="s">
        <v>837</v>
      </c>
      <c r="BI5251" t="s">
        <v>70</v>
      </c>
      <c r="BJ5251">
        <v>0</v>
      </c>
      <c r="BK5251">
        <v>0</v>
      </c>
      <c r="BL5251">
        <v>0</v>
      </c>
      <c r="BM5251" t="s">
        <v>2947</v>
      </c>
      <c r="BN5251">
        <v>1</v>
      </c>
    </row>
    <row r="5252" spans="1:66" x14ac:dyDescent="0.2">
      <c r="A5252">
        <v>448912706</v>
      </c>
      <c r="B5252" t="s">
        <v>66</v>
      </c>
      <c r="C5252" t="s">
        <v>67</v>
      </c>
      <c r="D5252" t="s">
        <v>68</v>
      </c>
      <c r="E5252" t="s">
        <v>69</v>
      </c>
      <c r="F5252" t="s">
        <v>70</v>
      </c>
      <c r="G5252">
        <v>3036573393335</v>
      </c>
      <c r="H5252">
        <v>0</v>
      </c>
      <c r="I5252" t="s">
        <v>70</v>
      </c>
      <c r="J5252">
        <v>0</v>
      </c>
      <c r="K5252" t="s">
        <v>70</v>
      </c>
      <c r="L5252" t="s">
        <v>70</v>
      </c>
      <c r="M5252" t="s">
        <v>70</v>
      </c>
      <c r="N5252" t="s">
        <v>756</v>
      </c>
      <c r="O5252" t="s">
        <v>70</v>
      </c>
      <c r="P5252">
        <v>2</v>
      </c>
      <c r="Q5252">
        <v>0</v>
      </c>
      <c r="R5252">
        <v>0</v>
      </c>
      <c r="S5252">
        <v>0</v>
      </c>
      <c r="T5252">
        <v>0</v>
      </c>
      <c r="U5252" t="s">
        <v>70</v>
      </c>
      <c r="V5252" t="s">
        <v>768</v>
      </c>
      <c r="W5252" t="s">
        <v>6693</v>
      </c>
      <c r="X5252" t="s">
        <v>6693</v>
      </c>
      <c r="Y5252" t="s">
        <v>6152</v>
      </c>
      <c r="Z5252">
        <v>32042457800</v>
      </c>
      <c r="AA5252">
        <v>0</v>
      </c>
      <c r="AB5252">
        <v>0</v>
      </c>
      <c r="AC5252">
        <v>0</v>
      </c>
      <c r="AD5252">
        <v>0</v>
      </c>
      <c r="AE5252" t="s">
        <v>70</v>
      </c>
      <c r="AF5252">
        <v>0</v>
      </c>
      <c r="AG5252">
        <v>0</v>
      </c>
      <c r="AH5252" t="s">
        <v>70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 t="s">
        <v>70</v>
      </c>
      <c r="AT5252">
        <v>-0.625</v>
      </c>
      <c r="AU5252">
        <v>-0.13</v>
      </c>
      <c r="AV5252">
        <v>0</v>
      </c>
      <c r="AW5252" t="s">
        <v>70</v>
      </c>
      <c r="AX5252">
        <v>0</v>
      </c>
      <c r="AY5252" t="s">
        <v>70</v>
      </c>
      <c r="AZ5252" t="s">
        <v>70</v>
      </c>
      <c r="BA5252" t="s">
        <v>70</v>
      </c>
      <c r="BB5252" t="s">
        <v>70</v>
      </c>
      <c r="BC5252" t="s">
        <v>83</v>
      </c>
      <c r="BD5252" t="s">
        <v>70</v>
      </c>
      <c r="BE5252">
        <v>0</v>
      </c>
      <c r="BF5252">
        <v>0</v>
      </c>
      <c r="BG5252">
        <v>0.75</v>
      </c>
      <c r="BH5252" t="s">
        <v>70</v>
      </c>
      <c r="BI5252" t="s">
        <v>70</v>
      </c>
      <c r="BJ5252">
        <v>0</v>
      </c>
      <c r="BK5252">
        <v>0</v>
      </c>
      <c r="BL5252">
        <v>0</v>
      </c>
      <c r="BM5252" t="s">
        <v>2927</v>
      </c>
      <c r="BN5252">
        <v>1</v>
      </c>
    </row>
    <row r="5253" spans="1:66" x14ac:dyDescent="0.2">
      <c r="A5253">
        <v>448912706</v>
      </c>
      <c r="B5253" t="s">
        <v>66</v>
      </c>
      <c r="C5253" t="s">
        <v>67</v>
      </c>
      <c r="D5253" t="s">
        <v>68</v>
      </c>
      <c r="E5253" t="s">
        <v>69</v>
      </c>
      <c r="F5253" t="s">
        <v>70</v>
      </c>
      <c r="G5253">
        <v>3036573393336</v>
      </c>
      <c r="H5253">
        <v>0</v>
      </c>
      <c r="I5253" t="s">
        <v>70</v>
      </c>
      <c r="J5253">
        <v>0</v>
      </c>
      <c r="K5253" t="s">
        <v>70</v>
      </c>
      <c r="L5253" t="s">
        <v>70</v>
      </c>
      <c r="M5253" t="s">
        <v>70</v>
      </c>
      <c r="N5253" t="s">
        <v>382</v>
      </c>
      <c r="O5253" t="s">
        <v>70</v>
      </c>
      <c r="P5253">
        <v>2</v>
      </c>
      <c r="Q5253">
        <v>0</v>
      </c>
      <c r="R5253">
        <v>0</v>
      </c>
      <c r="S5253">
        <v>0</v>
      </c>
      <c r="T5253">
        <v>0</v>
      </c>
      <c r="U5253" t="s">
        <v>70</v>
      </c>
      <c r="V5253" t="s">
        <v>768</v>
      </c>
      <c r="W5253" t="s">
        <v>6693</v>
      </c>
      <c r="X5253" t="s">
        <v>6693</v>
      </c>
      <c r="Y5253" t="s">
        <v>6152</v>
      </c>
      <c r="Z5253">
        <v>30913149211</v>
      </c>
      <c r="AA5253">
        <v>0</v>
      </c>
      <c r="AB5253">
        <v>0</v>
      </c>
      <c r="AC5253">
        <v>0</v>
      </c>
      <c r="AD5253">
        <v>0</v>
      </c>
      <c r="AE5253" t="s">
        <v>70</v>
      </c>
      <c r="AF5253">
        <v>0</v>
      </c>
      <c r="AG5253">
        <v>0</v>
      </c>
      <c r="AH5253" t="s">
        <v>70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 t="s">
        <v>70</v>
      </c>
      <c r="AT5253">
        <v>-2.3833333333333333</v>
      </c>
      <c r="AU5253">
        <v>-0.48</v>
      </c>
      <c r="AV5253">
        <v>0</v>
      </c>
      <c r="AW5253" t="s">
        <v>70</v>
      </c>
      <c r="AX5253">
        <v>0</v>
      </c>
      <c r="AY5253" t="s">
        <v>70</v>
      </c>
      <c r="AZ5253" t="s">
        <v>70</v>
      </c>
      <c r="BA5253" t="s">
        <v>70</v>
      </c>
      <c r="BB5253" t="s">
        <v>70</v>
      </c>
      <c r="BC5253" t="s">
        <v>83</v>
      </c>
      <c r="BD5253" t="s">
        <v>70</v>
      </c>
      <c r="BE5253">
        <v>0</v>
      </c>
      <c r="BF5253">
        <v>0</v>
      </c>
      <c r="BG5253">
        <v>2.86</v>
      </c>
      <c r="BH5253" t="s">
        <v>70</v>
      </c>
      <c r="BI5253" t="s">
        <v>70</v>
      </c>
      <c r="BJ5253">
        <v>0</v>
      </c>
      <c r="BK5253">
        <v>0</v>
      </c>
      <c r="BL5253">
        <v>0</v>
      </c>
      <c r="BM5253" t="s">
        <v>6706</v>
      </c>
      <c r="BN5253">
        <v>1</v>
      </c>
    </row>
    <row r="5254" spans="1:66" x14ac:dyDescent="0.2">
      <c r="A5254">
        <v>448912706</v>
      </c>
      <c r="B5254" t="s">
        <v>66</v>
      </c>
      <c r="C5254" t="s">
        <v>67</v>
      </c>
      <c r="D5254" t="s">
        <v>68</v>
      </c>
      <c r="E5254" t="s">
        <v>69</v>
      </c>
      <c r="F5254" t="s">
        <v>70</v>
      </c>
      <c r="G5254">
        <v>3036573393337</v>
      </c>
      <c r="H5254">
        <v>0</v>
      </c>
      <c r="I5254" t="s">
        <v>70</v>
      </c>
      <c r="J5254">
        <v>0</v>
      </c>
      <c r="K5254" t="s">
        <v>70</v>
      </c>
      <c r="L5254" t="s">
        <v>70</v>
      </c>
      <c r="M5254" t="s">
        <v>70</v>
      </c>
      <c r="N5254" t="s">
        <v>1283</v>
      </c>
      <c r="O5254" t="s">
        <v>70</v>
      </c>
      <c r="P5254">
        <v>2</v>
      </c>
      <c r="Q5254">
        <v>0</v>
      </c>
      <c r="R5254">
        <v>0</v>
      </c>
      <c r="S5254">
        <v>0</v>
      </c>
      <c r="T5254">
        <v>0</v>
      </c>
      <c r="U5254" t="s">
        <v>70</v>
      </c>
      <c r="V5254" t="s">
        <v>768</v>
      </c>
      <c r="W5254" t="s">
        <v>6693</v>
      </c>
      <c r="X5254" t="s">
        <v>6693</v>
      </c>
      <c r="Y5254" t="s">
        <v>6152</v>
      </c>
      <c r="Z5254">
        <v>34813615419</v>
      </c>
      <c r="AA5254">
        <v>0</v>
      </c>
      <c r="AB5254">
        <v>0</v>
      </c>
      <c r="AC5254">
        <v>0</v>
      </c>
      <c r="AD5254">
        <v>0</v>
      </c>
      <c r="AE5254" t="s">
        <v>70</v>
      </c>
      <c r="AF5254">
        <v>0</v>
      </c>
      <c r="AG5254">
        <v>0</v>
      </c>
      <c r="AH5254" t="s">
        <v>70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 t="s">
        <v>70</v>
      </c>
      <c r="AT5254">
        <v>-2.3833333333333333</v>
      </c>
      <c r="AU5254">
        <v>-0.48</v>
      </c>
      <c r="AV5254">
        <v>0</v>
      </c>
      <c r="AW5254" t="s">
        <v>70</v>
      </c>
      <c r="AX5254">
        <v>0</v>
      </c>
      <c r="AY5254" t="s">
        <v>70</v>
      </c>
      <c r="AZ5254" t="s">
        <v>70</v>
      </c>
      <c r="BA5254" t="s">
        <v>70</v>
      </c>
      <c r="BB5254" t="s">
        <v>70</v>
      </c>
      <c r="BC5254" t="s">
        <v>83</v>
      </c>
      <c r="BD5254" t="s">
        <v>70</v>
      </c>
      <c r="BE5254">
        <v>0</v>
      </c>
      <c r="BF5254">
        <v>0</v>
      </c>
      <c r="BG5254">
        <v>2.86</v>
      </c>
      <c r="BH5254" t="s">
        <v>70</v>
      </c>
      <c r="BI5254" t="s">
        <v>70</v>
      </c>
      <c r="BJ5254">
        <v>0</v>
      </c>
      <c r="BK5254">
        <v>0</v>
      </c>
      <c r="BL5254">
        <v>0</v>
      </c>
      <c r="BM5254" t="s">
        <v>6707</v>
      </c>
      <c r="BN5254">
        <v>1</v>
      </c>
    </row>
    <row r="5255" spans="1:66" x14ac:dyDescent="0.2">
      <c r="A5255">
        <v>448912706</v>
      </c>
      <c r="B5255" t="s">
        <v>66</v>
      </c>
      <c r="C5255" t="s">
        <v>67</v>
      </c>
      <c r="D5255" t="s">
        <v>68</v>
      </c>
      <c r="E5255" t="s">
        <v>69</v>
      </c>
      <c r="F5255" t="s">
        <v>70</v>
      </c>
      <c r="G5255">
        <v>3036573393338</v>
      </c>
      <c r="H5255">
        <v>0</v>
      </c>
      <c r="I5255" t="s">
        <v>70</v>
      </c>
      <c r="J5255">
        <v>0</v>
      </c>
      <c r="K5255" t="s">
        <v>70</v>
      </c>
      <c r="L5255" t="s">
        <v>70</v>
      </c>
      <c r="M5255" t="s">
        <v>70</v>
      </c>
      <c r="N5255" t="s">
        <v>233</v>
      </c>
      <c r="O5255" t="s">
        <v>70</v>
      </c>
      <c r="P5255">
        <v>2</v>
      </c>
      <c r="Q5255">
        <v>0</v>
      </c>
      <c r="R5255">
        <v>0</v>
      </c>
      <c r="S5255">
        <v>0</v>
      </c>
      <c r="T5255">
        <v>0</v>
      </c>
      <c r="U5255" t="s">
        <v>70</v>
      </c>
      <c r="V5255" t="s">
        <v>768</v>
      </c>
      <c r="W5255" t="s">
        <v>6693</v>
      </c>
      <c r="X5255" t="s">
        <v>6693</v>
      </c>
      <c r="Y5255" t="s">
        <v>6152</v>
      </c>
      <c r="Z5255">
        <v>31333961699</v>
      </c>
      <c r="AA5255">
        <v>0</v>
      </c>
      <c r="AB5255">
        <v>0</v>
      </c>
      <c r="AC5255">
        <v>0</v>
      </c>
      <c r="AD5255">
        <v>0</v>
      </c>
      <c r="AE5255" t="s">
        <v>70</v>
      </c>
      <c r="AF5255">
        <v>0</v>
      </c>
      <c r="AG5255">
        <v>0</v>
      </c>
      <c r="AH5255" t="s">
        <v>70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 t="s">
        <v>70</v>
      </c>
      <c r="AT5255">
        <v>-6.375</v>
      </c>
      <c r="AU5255">
        <v>-1.28</v>
      </c>
      <c r="AV5255">
        <v>0</v>
      </c>
      <c r="AW5255" t="s">
        <v>70</v>
      </c>
      <c r="AX5255">
        <v>0</v>
      </c>
      <c r="AY5255" t="s">
        <v>70</v>
      </c>
      <c r="AZ5255" t="s">
        <v>70</v>
      </c>
      <c r="BA5255" t="s">
        <v>70</v>
      </c>
      <c r="BB5255" t="s">
        <v>70</v>
      </c>
      <c r="BC5255" t="s">
        <v>83</v>
      </c>
      <c r="BD5255" t="s">
        <v>70</v>
      </c>
      <c r="BE5255">
        <v>0</v>
      </c>
      <c r="BF5255">
        <v>0</v>
      </c>
      <c r="BG5255">
        <v>7.65</v>
      </c>
      <c r="BH5255" t="s">
        <v>774</v>
      </c>
      <c r="BI5255" t="s">
        <v>70</v>
      </c>
      <c r="BJ5255">
        <v>0</v>
      </c>
      <c r="BK5255">
        <v>0</v>
      </c>
      <c r="BL5255">
        <v>0</v>
      </c>
      <c r="BM5255" t="s">
        <v>6556</v>
      </c>
      <c r="BN5255">
        <v>1</v>
      </c>
    </row>
    <row r="5256" spans="1:66" x14ac:dyDescent="0.2">
      <c r="A5256">
        <v>448912706</v>
      </c>
      <c r="B5256" t="s">
        <v>66</v>
      </c>
      <c r="C5256" t="s">
        <v>67</v>
      </c>
      <c r="D5256" t="s">
        <v>68</v>
      </c>
      <c r="E5256" t="s">
        <v>69</v>
      </c>
      <c r="F5256" t="s">
        <v>70</v>
      </c>
      <c r="G5256">
        <v>3036573393339</v>
      </c>
      <c r="H5256">
        <v>0</v>
      </c>
      <c r="I5256" t="s">
        <v>70</v>
      </c>
      <c r="J5256">
        <v>0</v>
      </c>
      <c r="K5256" t="s">
        <v>70</v>
      </c>
      <c r="L5256" t="s">
        <v>70</v>
      </c>
      <c r="M5256" t="s">
        <v>70</v>
      </c>
      <c r="N5256" t="s">
        <v>89</v>
      </c>
      <c r="O5256" t="s">
        <v>70</v>
      </c>
      <c r="P5256">
        <v>2</v>
      </c>
      <c r="Q5256">
        <v>0</v>
      </c>
      <c r="R5256">
        <v>0</v>
      </c>
      <c r="S5256">
        <v>0</v>
      </c>
      <c r="T5256">
        <v>0</v>
      </c>
      <c r="U5256" t="s">
        <v>70</v>
      </c>
      <c r="V5256" t="s">
        <v>768</v>
      </c>
      <c r="W5256" t="s">
        <v>6693</v>
      </c>
      <c r="X5256" t="s">
        <v>6693</v>
      </c>
      <c r="Y5256" t="s">
        <v>6152</v>
      </c>
      <c r="Z5256">
        <v>30866309194</v>
      </c>
      <c r="AA5256">
        <v>0</v>
      </c>
      <c r="AB5256">
        <v>0</v>
      </c>
      <c r="AC5256">
        <v>0</v>
      </c>
      <c r="AD5256">
        <v>0</v>
      </c>
      <c r="AE5256" t="s">
        <v>70</v>
      </c>
      <c r="AF5256">
        <v>0</v>
      </c>
      <c r="AG5256">
        <v>0</v>
      </c>
      <c r="AH5256" t="s">
        <v>70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 t="s">
        <v>70</v>
      </c>
      <c r="AT5256">
        <v>-2.0916666666666668</v>
      </c>
      <c r="AU5256">
        <v>-0.42</v>
      </c>
      <c r="AV5256">
        <v>0</v>
      </c>
      <c r="AW5256" t="s">
        <v>70</v>
      </c>
      <c r="AX5256">
        <v>0</v>
      </c>
      <c r="AY5256" t="s">
        <v>70</v>
      </c>
      <c r="AZ5256" t="s">
        <v>70</v>
      </c>
      <c r="BA5256" t="s">
        <v>70</v>
      </c>
      <c r="BB5256" t="s">
        <v>70</v>
      </c>
      <c r="BC5256" t="s">
        <v>83</v>
      </c>
      <c r="BD5256" t="s">
        <v>70</v>
      </c>
      <c r="BE5256">
        <v>0</v>
      </c>
      <c r="BF5256">
        <v>0</v>
      </c>
      <c r="BG5256">
        <v>2.5099999999999998</v>
      </c>
      <c r="BH5256" t="s">
        <v>70</v>
      </c>
      <c r="BI5256" t="s">
        <v>70</v>
      </c>
      <c r="BJ5256">
        <v>0</v>
      </c>
      <c r="BK5256">
        <v>0</v>
      </c>
      <c r="BL5256">
        <v>0</v>
      </c>
      <c r="BM5256" t="s">
        <v>3447</v>
      </c>
      <c r="BN5256">
        <v>1</v>
      </c>
    </row>
    <row r="5257" spans="1:66" x14ac:dyDescent="0.2">
      <c r="A5257">
        <v>448912706</v>
      </c>
      <c r="B5257" t="s">
        <v>66</v>
      </c>
      <c r="C5257" t="s">
        <v>67</v>
      </c>
      <c r="D5257" t="s">
        <v>68</v>
      </c>
      <c r="E5257" t="s">
        <v>69</v>
      </c>
      <c r="F5257" t="s">
        <v>70</v>
      </c>
      <c r="G5257">
        <v>3036573393340</v>
      </c>
      <c r="H5257">
        <v>0</v>
      </c>
      <c r="I5257" t="s">
        <v>70</v>
      </c>
      <c r="J5257">
        <v>0</v>
      </c>
      <c r="K5257" t="s">
        <v>70</v>
      </c>
      <c r="L5257" t="s">
        <v>70</v>
      </c>
      <c r="M5257" t="s">
        <v>70</v>
      </c>
      <c r="N5257" t="s">
        <v>269</v>
      </c>
      <c r="O5257" t="s">
        <v>70</v>
      </c>
      <c r="P5257">
        <v>2</v>
      </c>
      <c r="Q5257">
        <v>0</v>
      </c>
      <c r="R5257">
        <v>0</v>
      </c>
      <c r="S5257">
        <v>0</v>
      </c>
      <c r="T5257">
        <v>0</v>
      </c>
      <c r="U5257" t="s">
        <v>70</v>
      </c>
      <c r="V5257" t="s">
        <v>768</v>
      </c>
      <c r="W5257" t="s">
        <v>6693</v>
      </c>
      <c r="X5257" t="s">
        <v>6693</v>
      </c>
      <c r="Y5257" t="s">
        <v>6152</v>
      </c>
      <c r="Z5257">
        <v>33552750170</v>
      </c>
      <c r="AA5257">
        <v>0</v>
      </c>
      <c r="AB5257">
        <v>0</v>
      </c>
      <c r="AC5257">
        <v>0</v>
      </c>
      <c r="AD5257">
        <v>0</v>
      </c>
      <c r="AE5257" t="s">
        <v>70</v>
      </c>
      <c r="AF5257">
        <v>0</v>
      </c>
      <c r="AG5257">
        <v>0</v>
      </c>
      <c r="AH5257" t="s">
        <v>70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 t="s">
        <v>70</v>
      </c>
      <c r="AT5257">
        <v>-0.94166666666666665</v>
      </c>
      <c r="AU5257">
        <v>-0.19</v>
      </c>
      <c r="AV5257">
        <v>0</v>
      </c>
      <c r="AW5257" t="s">
        <v>70</v>
      </c>
      <c r="AX5257">
        <v>0</v>
      </c>
      <c r="AY5257" t="s">
        <v>70</v>
      </c>
      <c r="AZ5257" t="s">
        <v>70</v>
      </c>
      <c r="BA5257" t="s">
        <v>70</v>
      </c>
      <c r="BB5257" t="s">
        <v>70</v>
      </c>
      <c r="BC5257" t="s">
        <v>83</v>
      </c>
      <c r="BD5257" t="s">
        <v>70</v>
      </c>
      <c r="BE5257">
        <v>0</v>
      </c>
      <c r="BF5257">
        <v>0</v>
      </c>
      <c r="BG5257">
        <v>1.1299999999999999</v>
      </c>
      <c r="BH5257" t="s">
        <v>3339</v>
      </c>
      <c r="BI5257" t="s">
        <v>70</v>
      </c>
      <c r="BJ5257">
        <v>0</v>
      </c>
      <c r="BK5257">
        <v>0</v>
      </c>
      <c r="BL5257">
        <v>0</v>
      </c>
      <c r="BM5257" t="s">
        <v>1937</v>
      </c>
      <c r="BN5257">
        <v>1</v>
      </c>
    </row>
    <row r="5258" spans="1:66" x14ac:dyDescent="0.2">
      <c r="A5258">
        <v>448912706</v>
      </c>
      <c r="B5258" t="s">
        <v>66</v>
      </c>
      <c r="C5258" t="s">
        <v>67</v>
      </c>
      <c r="D5258" t="s">
        <v>68</v>
      </c>
      <c r="E5258" t="s">
        <v>69</v>
      </c>
      <c r="F5258" t="s">
        <v>70</v>
      </c>
      <c r="G5258">
        <v>3036573393341</v>
      </c>
      <c r="H5258">
        <v>0</v>
      </c>
      <c r="I5258" t="s">
        <v>70</v>
      </c>
      <c r="J5258">
        <v>0</v>
      </c>
      <c r="K5258" t="s">
        <v>70</v>
      </c>
      <c r="L5258" t="s">
        <v>70</v>
      </c>
      <c r="M5258" t="s">
        <v>70</v>
      </c>
      <c r="N5258" t="s">
        <v>305</v>
      </c>
      <c r="O5258" t="s">
        <v>70</v>
      </c>
      <c r="P5258">
        <v>2</v>
      </c>
      <c r="Q5258">
        <v>0</v>
      </c>
      <c r="R5258">
        <v>0</v>
      </c>
      <c r="S5258">
        <v>0</v>
      </c>
      <c r="T5258">
        <v>0</v>
      </c>
      <c r="U5258" t="s">
        <v>70</v>
      </c>
      <c r="V5258" t="s">
        <v>768</v>
      </c>
      <c r="W5258" t="s">
        <v>6693</v>
      </c>
      <c r="X5258" t="s">
        <v>6693</v>
      </c>
      <c r="Y5258" t="s">
        <v>6152</v>
      </c>
      <c r="Z5258">
        <v>36460740489</v>
      </c>
      <c r="AA5258">
        <v>0</v>
      </c>
      <c r="AB5258">
        <v>0</v>
      </c>
      <c r="AC5258">
        <v>0</v>
      </c>
      <c r="AD5258">
        <v>0</v>
      </c>
      <c r="AE5258" t="s">
        <v>70</v>
      </c>
      <c r="AF5258">
        <v>0</v>
      </c>
      <c r="AG5258">
        <v>0</v>
      </c>
      <c r="AH5258" t="s">
        <v>70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 t="s">
        <v>70</v>
      </c>
      <c r="AT5258">
        <v>-3.9</v>
      </c>
      <c r="AU5258">
        <v>-0.78</v>
      </c>
      <c r="AV5258">
        <v>0</v>
      </c>
      <c r="AW5258" t="s">
        <v>70</v>
      </c>
      <c r="AX5258">
        <v>0</v>
      </c>
      <c r="AY5258" t="s">
        <v>70</v>
      </c>
      <c r="AZ5258" t="s">
        <v>70</v>
      </c>
      <c r="BA5258" t="s">
        <v>70</v>
      </c>
      <c r="BB5258" t="s">
        <v>70</v>
      </c>
      <c r="BC5258" t="s">
        <v>83</v>
      </c>
      <c r="BD5258" t="s">
        <v>70</v>
      </c>
      <c r="BE5258">
        <v>0</v>
      </c>
      <c r="BF5258">
        <v>0</v>
      </c>
      <c r="BG5258">
        <v>4.68</v>
      </c>
      <c r="BH5258" t="s">
        <v>70</v>
      </c>
      <c r="BI5258" t="s">
        <v>70</v>
      </c>
      <c r="BJ5258">
        <v>0</v>
      </c>
      <c r="BK5258">
        <v>0</v>
      </c>
      <c r="BL5258">
        <v>0</v>
      </c>
      <c r="BM5258" t="s">
        <v>4338</v>
      </c>
      <c r="BN5258">
        <v>1</v>
      </c>
    </row>
    <row r="5259" spans="1:66" x14ac:dyDescent="0.2">
      <c r="A5259">
        <v>448912706</v>
      </c>
      <c r="B5259" t="s">
        <v>66</v>
      </c>
      <c r="C5259" t="s">
        <v>67</v>
      </c>
      <c r="D5259" t="s">
        <v>68</v>
      </c>
      <c r="E5259" t="s">
        <v>69</v>
      </c>
      <c r="F5259" t="s">
        <v>70</v>
      </c>
      <c r="G5259">
        <v>3036573393342</v>
      </c>
      <c r="H5259">
        <v>0</v>
      </c>
      <c r="I5259" t="s">
        <v>70</v>
      </c>
      <c r="J5259">
        <v>0</v>
      </c>
      <c r="K5259" t="s">
        <v>70</v>
      </c>
      <c r="L5259" t="s">
        <v>70</v>
      </c>
      <c r="M5259" t="s">
        <v>70</v>
      </c>
      <c r="N5259" t="s">
        <v>370</v>
      </c>
      <c r="O5259" t="s">
        <v>70</v>
      </c>
      <c r="P5259">
        <v>2</v>
      </c>
      <c r="Q5259">
        <v>0</v>
      </c>
      <c r="R5259">
        <v>0</v>
      </c>
      <c r="S5259">
        <v>0</v>
      </c>
      <c r="T5259">
        <v>0</v>
      </c>
      <c r="U5259" t="s">
        <v>70</v>
      </c>
      <c r="V5259" t="s">
        <v>768</v>
      </c>
      <c r="W5259" t="s">
        <v>6693</v>
      </c>
      <c r="X5259" t="s">
        <v>6693</v>
      </c>
      <c r="Y5259" t="s">
        <v>6152</v>
      </c>
      <c r="Z5259">
        <v>30680558941</v>
      </c>
      <c r="AA5259">
        <v>0</v>
      </c>
      <c r="AB5259">
        <v>0</v>
      </c>
      <c r="AC5259">
        <v>0</v>
      </c>
      <c r="AD5259">
        <v>0</v>
      </c>
      <c r="AE5259" t="s">
        <v>70</v>
      </c>
      <c r="AF5259">
        <v>0</v>
      </c>
      <c r="AG5259">
        <v>0</v>
      </c>
      <c r="AH5259" t="s">
        <v>70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 t="s">
        <v>70</v>
      </c>
      <c r="AT5259">
        <v>-1.5666666666666667</v>
      </c>
      <c r="AU5259">
        <v>-0.31</v>
      </c>
      <c r="AV5259">
        <v>0</v>
      </c>
      <c r="AW5259" t="s">
        <v>70</v>
      </c>
      <c r="AX5259">
        <v>0</v>
      </c>
      <c r="AY5259" t="s">
        <v>70</v>
      </c>
      <c r="AZ5259" t="s">
        <v>70</v>
      </c>
      <c r="BA5259" t="s">
        <v>70</v>
      </c>
      <c r="BB5259" t="s">
        <v>70</v>
      </c>
      <c r="BC5259" t="s">
        <v>83</v>
      </c>
      <c r="BD5259" t="s">
        <v>70</v>
      </c>
      <c r="BE5259">
        <v>0</v>
      </c>
      <c r="BF5259">
        <v>0</v>
      </c>
      <c r="BG5259">
        <v>1.88</v>
      </c>
      <c r="BH5259" t="s">
        <v>70</v>
      </c>
      <c r="BI5259" t="s">
        <v>70</v>
      </c>
      <c r="BJ5259">
        <v>0</v>
      </c>
      <c r="BK5259">
        <v>0</v>
      </c>
      <c r="BL5259">
        <v>0</v>
      </c>
      <c r="BM5259" t="s">
        <v>2994</v>
      </c>
      <c r="BN5259">
        <v>1</v>
      </c>
    </row>
    <row r="5260" spans="1:66" x14ac:dyDescent="0.2">
      <c r="A5260">
        <v>448912706</v>
      </c>
      <c r="B5260" t="s">
        <v>66</v>
      </c>
      <c r="C5260" t="s">
        <v>67</v>
      </c>
      <c r="D5260" t="s">
        <v>68</v>
      </c>
      <c r="E5260" t="s">
        <v>69</v>
      </c>
      <c r="F5260" t="s">
        <v>70</v>
      </c>
      <c r="G5260">
        <v>3036573393343</v>
      </c>
      <c r="H5260">
        <v>0</v>
      </c>
      <c r="I5260" t="s">
        <v>70</v>
      </c>
      <c r="J5260">
        <v>0</v>
      </c>
      <c r="K5260" t="s">
        <v>70</v>
      </c>
      <c r="L5260" t="s">
        <v>70</v>
      </c>
      <c r="M5260" t="s">
        <v>70</v>
      </c>
      <c r="N5260" t="s">
        <v>406</v>
      </c>
      <c r="O5260" t="s">
        <v>70</v>
      </c>
      <c r="P5260">
        <v>2</v>
      </c>
      <c r="Q5260">
        <v>0</v>
      </c>
      <c r="R5260">
        <v>0</v>
      </c>
      <c r="S5260">
        <v>0</v>
      </c>
      <c r="T5260">
        <v>0</v>
      </c>
      <c r="U5260" t="s">
        <v>70</v>
      </c>
      <c r="V5260" t="s">
        <v>768</v>
      </c>
      <c r="W5260" t="s">
        <v>6693</v>
      </c>
      <c r="X5260" t="s">
        <v>6693</v>
      </c>
      <c r="Y5260" t="s">
        <v>6152</v>
      </c>
      <c r="Z5260">
        <v>32829879317</v>
      </c>
      <c r="AA5260">
        <v>0</v>
      </c>
      <c r="AB5260">
        <v>0</v>
      </c>
      <c r="AC5260">
        <v>0</v>
      </c>
      <c r="AD5260">
        <v>0</v>
      </c>
      <c r="AE5260" t="s">
        <v>70</v>
      </c>
      <c r="AF5260">
        <v>0</v>
      </c>
      <c r="AG5260">
        <v>0</v>
      </c>
      <c r="AH5260" t="s">
        <v>70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 t="s">
        <v>70</v>
      </c>
      <c r="AT5260">
        <v>-4.2333333333333334</v>
      </c>
      <c r="AU5260">
        <v>-0.85</v>
      </c>
      <c r="AV5260">
        <v>0</v>
      </c>
      <c r="AW5260" t="s">
        <v>70</v>
      </c>
      <c r="AX5260">
        <v>0</v>
      </c>
      <c r="AY5260" t="s">
        <v>70</v>
      </c>
      <c r="AZ5260" t="s">
        <v>70</v>
      </c>
      <c r="BA5260" t="s">
        <v>70</v>
      </c>
      <c r="BB5260" t="s">
        <v>70</v>
      </c>
      <c r="BC5260" t="s">
        <v>83</v>
      </c>
      <c r="BD5260" t="s">
        <v>70</v>
      </c>
      <c r="BE5260">
        <v>0</v>
      </c>
      <c r="BF5260">
        <v>0</v>
      </c>
      <c r="BG5260">
        <v>5.08</v>
      </c>
      <c r="BH5260" t="s">
        <v>786</v>
      </c>
      <c r="BI5260" t="s">
        <v>70</v>
      </c>
      <c r="BJ5260">
        <v>0</v>
      </c>
      <c r="BK5260">
        <v>0</v>
      </c>
      <c r="BL5260">
        <v>0</v>
      </c>
      <c r="BM5260" t="s">
        <v>5424</v>
      </c>
      <c r="BN5260">
        <v>1</v>
      </c>
    </row>
    <row r="5261" spans="1:66" x14ac:dyDescent="0.2">
      <c r="A5261">
        <v>448912706</v>
      </c>
      <c r="B5261" t="s">
        <v>66</v>
      </c>
      <c r="C5261" t="s">
        <v>67</v>
      </c>
      <c r="D5261" t="s">
        <v>68</v>
      </c>
      <c r="E5261" t="s">
        <v>69</v>
      </c>
      <c r="F5261" t="s">
        <v>70</v>
      </c>
      <c r="G5261">
        <v>3036573393344</v>
      </c>
      <c r="H5261">
        <v>0</v>
      </c>
      <c r="I5261" t="s">
        <v>70</v>
      </c>
      <c r="J5261">
        <v>0</v>
      </c>
      <c r="K5261" t="s">
        <v>70</v>
      </c>
      <c r="L5261" t="s">
        <v>70</v>
      </c>
      <c r="M5261" t="s">
        <v>70</v>
      </c>
      <c r="N5261" t="s">
        <v>426</v>
      </c>
      <c r="O5261" t="s">
        <v>70</v>
      </c>
      <c r="P5261">
        <v>2</v>
      </c>
      <c r="Q5261">
        <v>0</v>
      </c>
      <c r="R5261">
        <v>0</v>
      </c>
      <c r="S5261">
        <v>0</v>
      </c>
      <c r="T5261">
        <v>0</v>
      </c>
      <c r="U5261" t="s">
        <v>70</v>
      </c>
      <c r="V5261" t="s">
        <v>768</v>
      </c>
      <c r="W5261" t="s">
        <v>6693</v>
      </c>
      <c r="X5261" t="s">
        <v>6693</v>
      </c>
      <c r="Y5261" t="s">
        <v>6152</v>
      </c>
      <c r="Z5261">
        <v>34734901452</v>
      </c>
      <c r="AA5261">
        <v>0</v>
      </c>
      <c r="AB5261">
        <v>0</v>
      </c>
      <c r="AC5261">
        <v>0</v>
      </c>
      <c r="AD5261">
        <v>0</v>
      </c>
      <c r="AE5261" t="s">
        <v>70</v>
      </c>
      <c r="AF5261">
        <v>0</v>
      </c>
      <c r="AG5261">
        <v>0</v>
      </c>
      <c r="AH5261" t="s">
        <v>70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 t="s">
        <v>70</v>
      </c>
      <c r="AT5261">
        <v>-4.9416666666666664</v>
      </c>
      <c r="AU5261">
        <v>-0.99</v>
      </c>
      <c r="AV5261">
        <v>0</v>
      </c>
      <c r="AW5261" t="s">
        <v>70</v>
      </c>
      <c r="AX5261">
        <v>0</v>
      </c>
      <c r="AY5261" t="s">
        <v>70</v>
      </c>
      <c r="AZ5261" t="s">
        <v>70</v>
      </c>
      <c r="BA5261" t="s">
        <v>70</v>
      </c>
      <c r="BB5261" t="s">
        <v>70</v>
      </c>
      <c r="BC5261" t="s">
        <v>83</v>
      </c>
      <c r="BD5261" t="s">
        <v>70</v>
      </c>
      <c r="BE5261">
        <v>0</v>
      </c>
      <c r="BF5261">
        <v>0</v>
      </c>
      <c r="BG5261">
        <v>5.93</v>
      </c>
      <c r="BH5261" t="s">
        <v>786</v>
      </c>
      <c r="BI5261" t="s">
        <v>70</v>
      </c>
      <c r="BJ5261">
        <v>0</v>
      </c>
      <c r="BK5261">
        <v>0</v>
      </c>
      <c r="BL5261">
        <v>0</v>
      </c>
      <c r="BM5261" t="s">
        <v>5427</v>
      </c>
      <c r="BN5261">
        <v>1</v>
      </c>
    </row>
    <row r="5262" spans="1:66" x14ac:dyDescent="0.2">
      <c r="A5262">
        <v>448912706</v>
      </c>
      <c r="B5262" t="s">
        <v>66</v>
      </c>
      <c r="C5262" t="s">
        <v>67</v>
      </c>
      <c r="D5262" t="s">
        <v>68</v>
      </c>
      <c r="E5262" t="s">
        <v>69</v>
      </c>
      <c r="F5262" t="s">
        <v>70</v>
      </c>
      <c r="G5262">
        <v>3036573393345</v>
      </c>
      <c r="H5262">
        <v>0</v>
      </c>
      <c r="I5262" t="s">
        <v>70</v>
      </c>
      <c r="J5262">
        <v>0</v>
      </c>
      <c r="K5262" t="s">
        <v>70</v>
      </c>
      <c r="L5262" t="s">
        <v>70</v>
      </c>
      <c r="M5262" t="s">
        <v>70</v>
      </c>
      <c r="N5262" t="s">
        <v>103</v>
      </c>
      <c r="O5262" t="s">
        <v>70</v>
      </c>
      <c r="P5262">
        <v>2</v>
      </c>
      <c r="Q5262">
        <v>0</v>
      </c>
      <c r="R5262">
        <v>0</v>
      </c>
      <c r="S5262">
        <v>0</v>
      </c>
      <c r="T5262">
        <v>0</v>
      </c>
      <c r="U5262" t="s">
        <v>70</v>
      </c>
      <c r="V5262" t="s">
        <v>768</v>
      </c>
      <c r="W5262" t="s">
        <v>6693</v>
      </c>
      <c r="X5262" t="s">
        <v>6693</v>
      </c>
      <c r="Y5262" t="s">
        <v>6152</v>
      </c>
      <c r="Z5262">
        <v>34813615219</v>
      </c>
      <c r="AA5262">
        <v>0</v>
      </c>
      <c r="AB5262">
        <v>0</v>
      </c>
      <c r="AC5262">
        <v>0</v>
      </c>
      <c r="AD5262">
        <v>0</v>
      </c>
      <c r="AE5262" t="s">
        <v>70</v>
      </c>
      <c r="AF5262">
        <v>0</v>
      </c>
      <c r="AG5262">
        <v>0</v>
      </c>
      <c r="AH5262" t="s">
        <v>70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 t="s">
        <v>70</v>
      </c>
      <c r="AT5262">
        <v>-2.65</v>
      </c>
      <c r="AU5262">
        <v>-0.53</v>
      </c>
      <c r="AV5262">
        <v>0</v>
      </c>
      <c r="AW5262" t="s">
        <v>70</v>
      </c>
      <c r="AX5262">
        <v>0</v>
      </c>
      <c r="AY5262" t="s">
        <v>70</v>
      </c>
      <c r="AZ5262" t="s">
        <v>70</v>
      </c>
      <c r="BA5262" t="s">
        <v>70</v>
      </c>
      <c r="BB5262" t="s">
        <v>70</v>
      </c>
      <c r="BC5262" t="s">
        <v>83</v>
      </c>
      <c r="BD5262" t="s">
        <v>70</v>
      </c>
      <c r="BE5262">
        <v>0</v>
      </c>
      <c r="BF5262">
        <v>0</v>
      </c>
      <c r="BG5262">
        <v>3.18</v>
      </c>
      <c r="BH5262" t="s">
        <v>70</v>
      </c>
      <c r="BI5262" t="s">
        <v>70</v>
      </c>
      <c r="BJ5262">
        <v>0</v>
      </c>
      <c r="BK5262">
        <v>0</v>
      </c>
      <c r="BL5262">
        <v>0</v>
      </c>
      <c r="BM5262" t="s">
        <v>4134</v>
      </c>
      <c r="BN5262">
        <v>1</v>
      </c>
    </row>
    <row r="5263" spans="1:66" x14ac:dyDescent="0.2">
      <c r="A5263">
        <v>448912706</v>
      </c>
      <c r="B5263" t="s">
        <v>66</v>
      </c>
      <c r="C5263" t="s">
        <v>67</v>
      </c>
      <c r="D5263" t="s">
        <v>68</v>
      </c>
      <c r="E5263" t="s">
        <v>69</v>
      </c>
      <c r="F5263" t="s">
        <v>70</v>
      </c>
      <c r="G5263">
        <v>3036573393346</v>
      </c>
      <c r="H5263">
        <v>0</v>
      </c>
      <c r="I5263" t="s">
        <v>70</v>
      </c>
      <c r="J5263">
        <v>0</v>
      </c>
      <c r="K5263" t="s">
        <v>70</v>
      </c>
      <c r="L5263" t="s">
        <v>70</v>
      </c>
      <c r="M5263" t="s">
        <v>70</v>
      </c>
      <c r="N5263" t="s">
        <v>95</v>
      </c>
      <c r="O5263" t="s">
        <v>70</v>
      </c>
      <c r="P5263">
        <v>2</v>
      </c>
      <c r="Q5263">
        <v>0</v>
      </c>
      <c r="R5263">
        <v>0</v>
      </c>
      <c r="S5263">
        <v>0</v>
      </c>
      <c r="T5263">
        <v>0</v>
      </c>
      <c r="U5263" t="s">
        <v>70</v>
      </c>
      <c r="V5263" t="s">
        <v>768</v>
      </c>
      <c r="W5263" t="s">
        <v>6693</v>
      </c>
      <c r="X5263" t="s">
        <v>6693</v>
      </c>
      <c r="Y5263" t="s">
        <v>6152</v>
      </c>
      <c r="Z5263">
        <v>35101538179</v>
      </c>
      <c r="AA5263">
        <v>0</v>
      </c>
      <c r="AB5263">
        <v>0</v>
      </c>
      <c r="AC5263">
        <v>0</v>
      </c>
      <c r="AD5263">
        <v>0</v>
      </c>
      <c r="AE5263" t="s">
        <v>70</v>
      </c>
      <c r="AF5263">
        <v>0</v>
      </c>
      <c r="AG5263">
        <v>0</v>
      </c>
      <c r="AH5263" t="s">
        <v>70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 t="s">
        <v>70</v>
      </c>
      <c r="AT5263">
        <v>-1.2916666666666667</v>
      </c>
      <c r="AU5263">
        <v>-0.26</v>
      </c>
      <c r="AV5263">
        <v>0</v>
      </c>
      <c r="AW5263" t="s">
        <v>70</v>
      </c>
      <c r="AX5263">
        <v>0</v>
      </c>
      <c r="AY5263" t="s">
        <v>70</v>
      </c>
      <c r="AZ5263" t="s">
        <v>70</v>
      </c>
      <c r="BA5263" t="s">
        <v>70</v>
      </c>
      <c r="BB5263" t="s">
        <v>70</v>
      </c>
      <c r="BC5263" t="s">
        <v>83</v>
      </c>
      <c r="BD5263" t="s">
        <v>70</v>
      </c>
      <c r="BE5263">
        <v>0</v>
      </c>
      <c r="BF5263">
        <v>0</v>
      </c>
      <c r="BG5263">
        <v>1.55</v>
      </c>
      <c r="BH5263" t="s">
        <v>908</v>
      </c>
      <c r="BI5263" t="s">
        <v>70</v>
      </c>
      <c r="BJ5263">
        <v>0</v>
      </c>
      <c r="BK5263">
        <v>0</v>
      </c>
      <c r="BL5263">
        <v>0</v>
      </c>
      <c r="BM5263" t="s">
        <v>3170</v>
      </c>
      <c r="BN5263">
        <v>1</v>
      </c>
    </row>
    <row r="5264" spans="1:66" x14ac:dyDescent="0.2">
      <c r="A5264">
        <v>448912706</v>
      </c>
      <c r="B5264" t="s">
        <v>66</v>
      </c>
      <c r="C5264" t="s">
        <v>67</v>
      </c>
      <c r="D5264" t="s">
        <v>68</v>
      </c>
      <c r="E5264" t="s">
        <v>69</v>
      </c>
      <c r="F5264" t="s">
        <v>70</v>
      </c>
      <c r="G5264">
        <v>3036573393347</v>
      </c>
      <c r="H5264">
        <v>0</v>
      </c>
      <c r="I5264" t="s">
        <v>70</v>
      </c>
      <c r="J5264">
        <v>0</v>
      </c>
      <c r="K5264" t="s">
        <v>70</v>
      </c>
      <c r="L5264" t="s">
        <v>70</v>
      </c>
      <c r="M5264" t="s">
        <v>70</v>
      </c>
      <c r="N5264" t="s">
        <v>1471</v>
      </c>
      <c r="O5264" t="s">
        <v>70</v>
      </c>
      <c r="P5264">
        <v>2</v>
      </c>
      <c r="Q5264">
        <v>0</v>
      </c>
      <c r="R5264">
        <v>0</v>
      </c>
      <c r="S5264">
        <v>0</v>
      </c>
      <c r="T5264">
        <v>0</v>
      </c>
      <c r="U5264" t="s">
        <v>70</v>
      </c>
      <c r="V5264" t="s">
        <v>768</v>
      </c>
      <c r="W5264" t="s">
        <v>6693</v>
      </c>
      <c r="X5264" t="s">
        <v>6693</v>
      </c>
      <c r="Y5264" t="s">
        <v>6152</v>
      </c>
      <c r="Z5264">
        <v>34578244729</v>
      </c>
      <c r="AA5264">
        <v>0</v>
      </c>
      <c r="AB5264">
        <v>0</v>
      </c>
      <c r="AC5264">
        <v>0</v>
      </c>
      <c r="AD5264">
        <v>0</v>
      </c>
      <c r="AE5264" t="s">
        <v>70</v>
      </c>
      <c r="AF5264">
        <v>0</v>
      </c>
      <c r="AG5264">
        <v>0</v>
      </c>
      <c r="AH5264" t="s">
        <v>70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 t="s">
        <v>70</v>
      </c>
      <c r="AT5264">
        <v>-2.5166666666666666</v>
      </c>
      <c r="AU5264">
        <v>-0.5</v>
      </c>
      <c r="AV5264">
        <v>0</v>
      </c>
      <c r="AW5264" t="s">
        <v>70</v>
      </c>
      <c r="AX5264">
        <v>0</v>
      </c>
      <c r="AY5264" t="s">
        <v>70</v>
      </c>
      <c r="AZ5264" t="s">
        <v>70</v>
      </c>
      <c r="BA5264" t="s">
        <v>70</v>
      </c>
      <c r="BB5264" t="s">
        <v>70</v>
      </c>
      <c r="BC5264" t="s">
        <v>83</v>
      </c>
      <c r="BD5264" t="s">
        <v>70</v>
      </c>
      <c r="BE5264">
        <v>0</v>
      </c>
      <c r="BF5264">
        <v>0</v>
      </c>
      <c r="BG5264">
        <v>3.02</v>
      </c>
      <c r="BH5264" t="s">
        <v>976</v>
      </c>
      <c r="BI5264" t="s">
        <v>70</v>
      </c>
      <c r="BJ5264">
        <v>0</v>
      </c>
      <c r="BK5264">
        <v>0</v>
      </c>
      <c r="BL5264">
        <v>0</v>
      </c>
      <c r="BM5264" t="s">
        <v>5216</v>
      </c>
      <c r="BN5264">
        <v>1</v>
      </c>
    </row>
    <row r="5265" spans="1:66" x14ac:dyDescent="0.2">
      <c r="A5265">
        <v>448912706</v>
      </c>
      <c r="B5265" t="s">
        <v>66</v>
      </c>
      <c r="C5265" t="s">
        <v>67</v>
      </c>
      <c r="D5265" t="s">
        <v>68</v>
      </c>
      <c r="E5265" t="s">
        <v>69</v>
      </c>
      <c r="F5265" t="s">
        <v>70</v>
      </c>
      <c r="G5265">
        <v>3036573393348</v>
      </c>
      <c r="H5265">
        <v>0</v>
      </c>
      <c r="I5265" t="s">
        <v>70</v>
      </c>
      <c r="J5265">
        <v>0</v>
      </c>
      <c r="K5265" t="s">
        <v>70</v>
      </c>
      <c r="L5265" t="s">
        <v>70</v>
      </c>
      <c r="M5265" t="s">
        <v>70</v>
      </c>
      <c r="N5265" t="s">
        <v>305</v>
      </c>
      <c r="O5265" t="s">
        <v>70</v>
      </c>
      <c r="P5265">
        <v>2</v>
      </c>
      <c r="Q5265">
        <v>0</v>
      </c>
      <c r="R5265">
        <v>0</v>
      </c>
      <c r="S5265">
        <v>0</v>
      </c>
      <c r="T5265">
        <v>0</v>
      </c>
      <c r="U5265" t="s">
        <v>70</v>
      </c>
      <c r="V5265" t="s">
        <v>768</v>
      </c>
      <c r="W5265" t="s">
        <v>6693</v>
      </c>
      <c r="X5265" t="s">
        <v>6693</v>
      </c>
      <c r="Y5265" t="s">
        <v>6152</v>
      </c>
      <c r="Z5265">
        <v>34813665017</v>
      </c>
      <c r="AA5265">
        <v>0</v>
      </c>
      <c r="AB5265">
        <v>0</v>
      </c>
      <c r="AC5265">
        <v>0</v>
      </c>
      <c r="AD5265">
        <v>0</v>
      </c>
      <c r="AE5265" t="s">
        <v>70</v>
      </c>
      <c r="AF5265">
        <v>0</v>
      </c>
      <c r="AG5265">
        <v>0</v>
      </c>
      <c r="AH5265" t="s">
        <v>70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 t="s">
        <v>70</v>
      </c>
      <c r="AT5265">
        <v>-2.5166666666666666</v>
      </c>
      <c r="AU5265">
        <v>-0.5</v>
      </c>
      <c r="AV5265">
        <v>0</v>
      </c>
      <c r="AW5265" t="s">
        <v>70</v>
      </c>
      <c r="AX5265">
        <v>0</v>
      </c>
      <c r="AY5265" t="s">
        <v>70</v>
      </c>
      <c r="AZ5265" t="s">
        <v>70</v>
      </c>
      <c r="BA5265" t="s">
        <v>70</v>
      </c>
      <c r="BB5265" t="s">
        <v>70</v>
      </c>
      <c r="BC5265" t="s">
        <v>83</v>
      </c>
      <c r="BD5265" t="s">
        <v>70</v>
      </c>
      <c r="BE5265">
        <v>0</v>
      </c>
      <c r="BF5265">
        <v>0</v>
      </c>
      <c r="BG5265">
        <v>3.02</v>
      </c>
      <c r="BH5265" t="s">
        <v>976</v>
      </c>
      <c r="BI5265" t="s">
        <v>70</v>
      </c>
      <c r="BJ5265">
        <v>0</v>
      </c>
      <c r="BK5265">
        <v>0</v>
      </c>
      <c r="BL5265">
        <v>0</v>
      </c>
      <c r="BM5265" t="s">
        <v>5218</v>
      </c>
      <c r="BN5265">
        <v>1</v>
      </c>
    </row>
    <row r="5266" spans="1:66" x14ac:dyDescent="0.2">
      <c r="A5266">
        <v>448912706</v>
      </c>
      <c r="B5266" t="s">
        <v>66</v>
      </c>
      <c r="C5266" t="s">
        <v>67</v>
      </c>
      <c r="D5266" t="s">
        <v>68</v>
      </c>
      <c r="E5266" t="s">
        <v>69</v>
      </c>
      <c r="F5266" t="s">
        <v>70</v>
      </c>
      <c r="G5266">
        <v>3036573393349</v>
      </c>
      <c r="H5266">
        <v>0</v>
      </c>
      <c r="I5266" t="s">
        <v>70</v>
      </c>
      <c r="J5266">
        <v>0</v>
      </c>
      <c r="K5266" t="s">
        <v>70</v>
      </c>
      <c r="L5266" t="s">
        <v>70</v>
      </c>
      <c r="M5266" t="s">
        <v>70</v>
      </c>
      <c r="N5266" t="s">
        <v>312</v>
      </c>
      <c r="O5266" t="s">
        <v>70</v>
      </c>
      <c r="P5266">
        <v>2</v>
      </c>
      <c r="Q5266">
        <v>0</v>
      </c>
      <c r="R5266">
        <v>0</v>
      </c>
      <c r="S5266">
        <v>0</v>
      </c>
      <c r="T5266">
        <v>0</v>
      </c>
      <c r="U5266" t="s">
        <v>70</v>
      </c>
      <c r="V5266" t="s">
        <v>768</v>
      </c>
      <c r="W5266" t="s">
        <v>6693</v>
      </c>
      <c r="X5266" t="s">
        <v>6693</v>
      </c>
      <c r="Y5266" t="s">
        <v>6152</v>
      </c>
      <c r="Z5266">
        <v>34813615723</v>
      </c>
      <c r="AA5266">
        <v>0</v>
      </c>
      <c r="AB5266">
        <v>0</v>
      </c>
      <c r="AC5266">
        <v>0</v>
      </c>
      <c r="AD5266">
        <v>0</v>
      </c>
      <c r="AE5266" t="s">
        <v>70</v>
      </c>
      <c r="AF5266">
        <v>0</v>
      </c>
      <c r="AG5266">
        <v>0</v>
      </c>
      <c r="AH5266" t="s">
        <v>70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 t="s">
        <v>70</v>
      </c>
      <c r="AT5266">
        <v>-0.875</v>
      </c>
      <c r="AU5266">
        <v>-0.18</v>
      </c>
      <c r="AV5266">
        <v>0</v>
      </c>
      <c r="AW5266" t="s">
        <v>70</v>
      </c>
      <c r="AX5266">
        <v>0</v>
      </c>
      <c r="AY5266" t="s">
        <v>70</v>
      </c>
      <c r="AZ5266" t="s">
        <v>70</v>
      </c>
      <c r="BA5266" t="s">
        <v>70</v>
      </c>
      <c r="BB5266" t="s">
        <v>70</v>
      </c>
      <c r="BC5266" t="s">
        <v>83</v>
      </c>
      <c r="BD5266" t="s">
        <v>70</v>
      </c>
      <c r="BE5266">
        <v>0</v>
      </c>
      <c r="BF5266">
        <v>0</v>
      </c>
      <c r="BG5266">
        <v>1.05</v>
      </c>
      <c r="BH5266" t="s">
        <v>70</v>
      </c>
      <c r="BI5266" t="s">
        <v>70</v>
      </c>
      <c r="BJ5266">
        <v>0</v>
      </c>
      <c r="BK5266">
        <v>0</v>
      </c>
      <c r="BL5266">
        <v>0</v>
      </c>
      <c r="BM5266" t="s">
        <v>1776</v>
      </c>
      <c r="BN5266">
        <v>1</v>
      </c>
    </row>
    <row r="5267" spans="1:66" x14ac:dyDescent="0.2">
      <c r="A5267">
        <v>448912706</v>
      </c>
      <c r="B5267" t="s">
        <v>66</v>
      </c>
      <c r="C5267" t="s">
        <v>67</v>
      </c>
      <c r="D5267" t="s">
        <v>68</v>
      </c>
      <c r="E5267" t="s">
        <v>69</v>
      </c>
      <c r="F5267" t="s">
        <v>70</v>
      </c>
      <c r="G5267">
        <v>3036573393350</v>
      </c>
      <c r="H5267">
        <v>0</v>
      </c>
      <c r="I5267" t="s">
        <v>70</v>
      </c>
      <c r="J5267">
        <v>0</v>
      </c>
      <c r="K5267" t="s">
        <v>70</v>
      </c>
      <c r="L5267" t="s">
        <v>70</v>
      </c>
      <c r="M5267" t="s">
        <v>70</v>
      </c>
      <c r="N5267" t="s">
        <v>95</v>
      </c>
      <c r="O5267" t="s">
        <v>70</v>
      </c>
      <c r="P5267">
        <v>2</v>
      </c>
      <c r="Q5267">
        <v>0</v>
      </c>
      <c r="R5267">
        <v>0</v>
      </c>
      <c r="S5267">
        <v>0</v>
      </c>
      <c r="T5267">
        <v>0</v>
      </c>
      <c r="U5267" t="s">
        <v>70</v>
      </c>
      <c r="V5267" t="s">
        <v>768</v>
      </c>
      <c r="W5267" t="s">
        <v>6693</v>
      </c>
      <c r="X5267" t="s">
        <v>6693</v>
      </c>
      <c r="Y5267" t="s">
        <v>6152</v>
      </c>
      <c r="Z5267">
        <v>34797907285</v>
      </c>
      <c r="AA5267">
        <v>0</v>
      </c>
      <c r="AB5267">
        <v>0</v>
      </c>
      <c r="AC5267">
        <v>0</v>
      </c>
      <c r="AD5267">
        <v>0</v>
      </c>
      <c r="AE5267" t="s">
        <v>70</v>
      </c>
      <c r="AF5267">
        <v>0</v>
      </c>
      <c r="AG5267">
        <v>0</v>
      </c>
      <c r="AH5267" t="s">
        <v>70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 t="s">
        <v>70</v>
      </c>
      <c r="AT5267">
        <v>-1.8166666666666667</v>
      </c>
      <c r="AU5267">
        <v>-0.36</v>
      </c>
      <c r="AV5267">
        <v>0</v>
      </c>
      <c r="AW5267" t="s">
        <v>70</v>
      </c>
      <c r="AX5267">
        <v>0</v>
      </c>
      <c r="AY5267" t="s">
        <v>70</v>
      </c>
      <c r="AZ5267" t="s">
        <v>70</v>
      </c>
      <c r="BA5267" t="s">
        <v>70</v>
      </c>
      <c r="BB5267" t="s">
        <v>70</v>
      </c>
      <c r="BC5267" t="s">
        <v>83</v>
      </c>
      <c r="BD5267" t="s">
        <v>70</v>
      </c>
      <c r="BE5267">
        <v>0</v>
      </c>
      <c r="BF5267">
        <v>0</v>
      </c>
      <c r="BG5267">
        <v>2.1800000000000002</v>
      </c>
      <c r="BH5267" t="s">
        <v>70</v>
      </c>
      <c r="BI5267" t="s">
        <v>70</v>
      </c>
      <c r="BJ5267">
        <v>0</v>
      </c>
      <c r="BK5267">
        <v>0</v>
      </c>
      <c r="BL5267">
        <v>0</v>
      </c>
      <c r="BM5267" t="s">
        <v>3025</v>
      </c>
      <c r="BN5267">
        <v>1</v>
      </c>
    </row>
    <row r="5268" spans="1:66" x14ac:dyDescent="0.2">
      <c r="A5268">
        <v>448912706</v>
      </c>
      <c r="B5268" t="s">
        <v>66</v>
      </c>
      <c r="C5268" t="s">
        <v>67</v>
      </c>
      <c r="D5268" t="s">
        <v>68</v>
      </c>
      <c r="E5268" t="s">
        <v>69</v>
      </c>
      <c r="F5268" t="s">
        <v>70</v>
      </c>
      <c r="G5268">
        <v>3036573393351</v>
      </c>
      <c r="H5268">
        <v>0</v>
      </c>
      <c r="I5268" t="s">
        <v>70</v>
      </c>
      <c r="J5268">
        <v>0</v>
      </c>
      <c r="K5268" t="s">
        <v>70</v>
      </c>
      <c r="L5268" t="s">
        <v>70</v>
      </c>
      <c r="M5268" t="s">
        <v>70</v>
      </c>
      <c r="N5268" t="s">
        <v>89</v>
      </c>
      <c r="O5268" t="s">
        <v>70</v>
      </c>
      <c r="P5268">
        <v>2</v>
      </c>
      <c r="Q5268">
        <v>0</v>
      </c>
      <c r="R5268">
        <v>0</v>
      </c>
      <c r="S5268">
        <v>0</v>
      </c>
      <c r="T5268">
        <v>0</v>
      </c>
      <c r="U5268" t="s">
        <v>70</v>
      </c>
      <c r="V5268" t="s">
        <v>768</v>
      </c>
      <c r="W5268" t="s">
        <v>6693</v>
      </c>
      <c r="X5268" t="s">
        <v>6693</v>
      </c>
      <c r="Y5268" t="s">
        <v>6152</v>
      </c>
      <c r="Z5268">
        <v>35101538225</v>
      </c>
      <c r="AA5268">
        <v>0</v>
      </c>
      <c r="AB5268">
        <v>0</v>
      </c>
      <c r="AC5268">
        <v>0</v>
      </c>
      <c r="AD5268">
        <v>0</v>
      </c>
      <c r="AE5268" t="s">
        <v>70</v>
      </c>
      <c r="AF5268">
        <v>0</v>
      </c>
      <c r="AG5268">
        <v>0</v>
      </c>
      <c r="AH5268" t="s">
        <v>70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 t="s">
        <v>70</v>
      </c>
      <c r="AT5268">
        <v>-1.8166666666666667</v>
      </c>
      <c r="AU5268">
        <v>-0.36</v>
      </c>
      <c r="AV5268">
        <v>0</v>
      </c>
      <c r="AW5268" t="s">
        <v>70</v>
      </c>
      <c r="AX5268">
        <v>0</v>
      </c>
      <c r="AY5268" t="s">
        <v>70</v>
      </c>
      <c r="AZ5268" t="s">
        <v>70</v>
      </c>
      <c r="BA5268" t="s">
        <v>70</v>
      </c>
      <c r="BB5268" t="s">
        <v>70</v>
      </c>
      <c r="BC5268" t="s">
        <v>83</v>
      </c>
      <c r="BD5268" t="s">
        <v>70</v>
      </c>
      <c r="BE5268">
        <v>0</v>
      </c>
      <c r="BF5268">
        <v>0</v>
      </c>
      <c r="BG5268">
        <v>2.1800000000000002</v>
      </c>
      <c r="BH5268" t="s">
        <v>70</v>
      </c>
      <c r="BI5268" t="s">
        <v>70</v>
      </c>
      <c r="BJ5268">
        <v>0</v>
      </c>
      <c r="BK5268">
        <v>0</v>
      </c>
      <c r="BL5268">
        <v>0</v>
      </c>
      <c r="BM5268" t="s">
        <v>3029</v>
      </c>
      <c r="BN5268">
        <v>1</v>
      </c>
    </row>
    <row r="5269" spans="1:66" x14ac:dyDescent="0.2">
      <c r="A5269">
        <v>448912706</v>
      </c>
      <c r="B5269" t="s">
        <v>66</v>
      </c>
      <c r="C5269" t="s">
        <v>67</v>
      </c>
      <c r="D5269" t="s">
        <v>68</v>
      </c>
      <c r="E5269" t="s">
        <v>69</v>
      </c>
      <c r="F5269" t="s">
        <v>70</v>
      </c>
      <c r="G5269">
        <v>3036573393352</v>
      </c>
      <c r="H5269">
        <v>0</v>
      </c>
      <c r="I5269" t="s">
        <v>70</v>
      </c>
      <c r="J5269">
        <v>0</v>
      </c>
      <c r="K5269" t="s">
        <v>70</v>
      </c>
      <c r="L5269" t="s">
        <v>70</v>
      </c>
      <c r="M5269" t="s">
        <v>70</v>
      </c>
      <c r="N5269" t="s">
        <v>165</v>
      </c>
      <c r="O5269" t="s">
        <v>70</v>
      </c>
      <c r="P5269">
        <v>2</v>
      </c>
      <c r="Q5269">
        <v>0</v>
      </c>
      <c r="R5269">
        <v>0</v>
      </c>
      <c r="S5269">
        <v>0</v>
      </c>
      <c r="T5269">
        <v>0</v>
      </c>
      <c r="U5269" t="s">
        <v>70</v>
      </c>
      <c r="V5269" t="s">
        <v>768</v>
      </c>
      <c r="W5269" t="s">
        <v>6693</v>
      </c>
      <c r="X5269" t="s">
        <v>6693</v>
      </c>
      <c r="Y5269" t="s">
        <v>6152</v>
      </c>
      <c r="Z5269">
        <v>35101538621</v>
      </c>
      <c r="AA5269">
        <v>0</v>
      </c>
      <c r="AB5269">
        <v>0</v>
      </c>
      <c r="AC5269">
        <v>0</v>
      </c>
      <c r="AD5269">
        <v>0</v>
      </c>
      <c r="AE5269" t="s">
        <v>70</v>
      </c>
      <c r="AF5269">
        <v>0</v>
      </c>
      <c r="AG5269">
        <v>0</v>
      </c>
      <c r="AH5269" t="s">
        <v>70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 t="s">
        <v>70</v>
      </c>
      <c r="AT5269">
        <v>-3.2416666666666667</v>
      </c>
      <c r="AU5269">
        <v>-0.65</v>
      </c>
      <c r="AV5269">
        <v>0</v>
      </c>
      <c r="AW5269" t="s">
        <v>70</v>
      </c>
      <c r="AX5269">
        <v>0</v>
      </c>
      <c r="AY5269" t="s">
        <v>70</v>
      </c>
      <c r="AZ5269" t="s">
        <v>70</v>
      </c>
      <c r="BA5269" t="s">
        <v>70</v>
      </c>
      <c r="BB5269" t="s">
        <v>70</v>
      </c>
      <c r="BC5269" t="s">
        <v>83</v>
      </c>
      <c r="BD5269" t="s">
        <v>70</v>
      </c>
      <c r="BE5269">
        <v>0</v>
      </c>
      <c r="BF5269">
        <v>0</v>
      </c>
      <c r="BG5269">
        <v>3.89</v>
      </c>
      <c r="BH5269" t="s">
        <v>70</v>
      </c>
      <c r="BI5269" t="s">
        <v>70</v>
      </c>
      <c r="BJ5269">
        <v>0</v>
      </c>
      <c r="BK5269">
        <v>0</v>
      </c>
      <c r="BL5269">
        <v>0</v>
      </c>
      <c r="BM5269" t="s">
        <v>4114</v>
      </c>
      <c r="BN5269">
        <v>1</v>
      </c>
    </row>
    <row r="5270" spans="1:66" x14ac:dyDescent="0.2">
      <c r="A5270">
        <v>448912706</v>
      </c>
      <c r="B5270" t="s">
        <v>66</v>
      </c>
      <c r="C5270" t="s">
        <v>67</v>
      </c>
      <c r="D5270" t="s">
        <v>68</v>
      </c>
      <c r="E5270" t="s">
        <v>69</v>
      </c>
      <c r="F5270" t="s">
        <v>70</v>
      </c>
      <c r="G5270">
        <v>3036573393353</v>
      </c>
      <c r="H5270">
        <v>0</v>
      </c>
      <c r="I5270" t="s">
        <v>70</v>
      </c>
      <c r="J5270">
        <v>0</v>
      </c>
      <c r="K5270" t="s">
        <v>70</v>
      </c>
      <c r="L5270" t="s">
        <v>70</v>
      </c>
      <c r="M5270" t="s">
        <v>70</v>
      </c>
      <c r="N5270" t="s">
        <v>233</v>
      </c>
      <c r="O5270" t="s">
        <v>70</v>
      </c>
      <c r="P5270">
        <v>2</v>
      </c>
      <c r="Q5270">
        <v>0</v>
      </c>
      <c r="R5270">
        <v>0</v>
      </c>
      <c r="S5270">
        <v>0</v>
      </c>
      <c r="T5270">
        <v>0</v>
      </c>
      <c r="U5270" t="s">
        <v>70</v>
      </c>
      <c r="V5270" t="s">
        <v>768</v>
      </c>
      <c r="W5270" t="s">
        <v>6693</v>
      </c>
      <c r="X5270" t="s">
        <v>6693</v>
      </c>
      <c r="Y5270" t="s">
        <v>6152</v>
      </c>
      <c r="Z5270">
        <v>32042457134</v>
      </c>
      <c r="AA5270">
        <v>0</v>
      </c>
      <c r="AB5270">
        <v>0</v>
      </c>
      <c r="AC5270">
        <v>0</v>
      </c>
      <c r="AD5270">
        <v>0</v>
      </c>
      <c r="AE5270" t="s">
        <v>70</v>
      </c>
      <c r="AF5270">
        <v>0</v>
      </c>
      <c r="AG5270">
        <v>0</v>
      </c>
      <c r="AH5270" t="s">
        <v>70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 t="s">
        <v>70</v>
      </c>
      <c r="AT5270">
        <v>-3.7083333333333335</v>
      </c>
      <c r="AU5270">
        <v>-0.74</v>
      </c>
      <c r="AV5270">
        <v>0</v>
      </c>
      <c r="AW5270" t="s">
        <v>70</v>
      </c>
      <c r="AX5270">
        <v>0</v>
      </c>
      <c r="AY5270" t="s">
        <v>70</v>
      </c>
      <c r="AZ5270" t="s">
        <v>70</v>
      </c>
      <c r="BA5270" t="s">
        <v>70</v>
      </c>
      <c r="BB5270" t="s">
        <v>70</v>
      </c>
      <c r="BC5270" t="s">
        <v>83</v>
      </c>
      <c r="BD5270" t="s">
        <v>70</v>
      </c>
      <c r="BE5270">
        <v>0</v>
      </c>
      <c r="BF5270">
        <v>0</v>
      </c>
      <c r="BG5270">
        <v>4.45</v>
      </c>
      <c r="BH5270" t="s">
        <v>901</v>
      </c>
      <c r="BI5270" t="s">
        <v>70</v>
      </c>
      <c r="BJ5270">
        <v>0</v>
      </c>
      <c r="BK5270">
        <v>0</v>
      </c>
      <c r="BL5270">
        <v>0</v>
      </c>
      <c r="BM5270" t="s">
        <v>6708</v>
      </c>
      <c r="BN5270">
        <v>1</v>
      </c>
    </row>
    <row r="5271" spans="1:66" x14ac:dyDescent="0.2">
      <c r="A5271">
        <v>448912706</v>
      </c>
      <c r="B5271" t="s">
        <v>66</v>
      </c>
      <c r="C5271" t="s">
        <v>67</v>
      </c>
      <c r="D5271" t="s">
        <v>68</v>
      </c>
      <c r="E5271" t="s">
        <v>69</v>
      </c>
      <c r="F5271" t="s">
        <v>70</v>
      </c>
      <c r="G5271">
        <v>3036573393354</v>
      </c>
      <c r="H5271">
        <v>0</v>
      </c>
      <c r="I5271" t="s">
        <v>70</v>
      </c>
      <c r="J5271">
        <v>0</v>
      </c>
      <c r="K5271" t="s">
        <v>70</v>
      </c>
      <c r="L5271" t="s">
        <v>70</v>
      </c>
      <c r="M5271" t="s">
        <v>70</v>
      </c>
      <c r="N5271" t="s">
        <v>95</v>
      </c>
      <c r="O5271" t="s">
        <v>70</v>
      </c>
      <c r="P5271">
        <v>2</v>
      </c>
      <c r="Q5271">
        <v>0</v>
      </c>
      <c r="R5271">
        <v>0</v>
      </c>
      <c r="S5271">
        <v>0</v>
      </c>
      <c r="T5271">
        <v>0</v>
      </c>
      <c r="U5271" t="s">
        <v>70</v>
      </c>
      <c r="V5271" t="s">
        <v>768</v>
      </c>
      <c r="W5271" t="s">
        <v>6693</v>
      </c>
      <c r="X5271" t="s">
        <v>6693</v>
      </c>
      <c r="Y5271" t="s">
        <v>6152</v>
      </c>
      <c r="Z5271">
        <v>35101538173</v>
      </c>
      <c r="AA5271">
        <v>0</v>
      </c>
      <c r="AB5271">
        <v>0</v>
      </c>
      <c r="AC5271">
        <v>0</v>
      </c>
      <c r="AD5271">
        <v>0</v>
      </c>
      <c r="AE5271" t="s">
        <v>70</v>
      </c>
      <c r="AF5271">
        <v>0</v>
      </c>
      <c r="AG5271">
        <v>0</v>
      </c>
      <c r="AH5271" t="s">
        <v>70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 t="s">
        <v>70</v>
      </c>
      <c r="AT5271">
        <v>-0.5083333333333333</v>
      </c>
      <c r="AU5271">
        <v>-0.1</v>
      </c>
      <c r="AV5271">
        <v>0</v>
      </c>
      <c r="AW5271" t="s">
        <v>70</v>
      </c>
      <c r="AX5271">
        <v>0</v>
      </c>
      <c r="AY5271" t="s">
        <v>70</v>
      </c>
      <c r="AZ5271" t="s">
        <v>70</v>
      </c>
      <c r="BA5271" t="s">
        <v>70</v>
      </c>
      <c r="BB5271" t="s">
        <v>70</v>
      </c>
      <c r="BC5271" t="s">
        <v>83</v>
      </c>
      <c r="BD5271" t="s">
        <v>70</v>
      </c>
      <c r="BE5271">
        <v>0</v>
      </c>
      <c r="BF5271">
        <v>0</v>
      </c>
      <c r="BG5271">
        <v>0.61</v>
      </c>
      <c r="BH5271" t="s">
        <v>2057</v>
      </c>
      <c r="BI5271" t="s">
        <v>70</v>
      </c>
      <c r="BJ5271">
        <v>0</v>
      </c>
      <c r="BK5271">
        <v>0</v>
      </c>
      <c r="BL5271">
        <v>0</v>
      </c>
      <c r="BM5271" t="s">
        <v>695</v>
      </c>
      <c r="BN5271">
        <v>1</v>
      </c>
    </row>
    <row r="5272" spans="1:66" x14ac:dyDescent="0.2">
      <c r="A5272">
        <v>448912706</v>
      </c>
      <c r="B5272" t="s">
        <v>66</v>
      </c>
      <c r="C5272" t="s">
        <v>67</v>
      </c>
      <c r="D5272" t="s">
        <v>68</v>
      </c>
      <c r="E5272" t="s">
        <v>69</v>
      </c>
      <c r="F5272" t="s">
        <v>70</v>
      </c>
      <c r="G5272">
        <v>3036573393355</v>
      </c>
      <c r="H5272">
        <v>0</v>
      </c>
      <c r="I5272" t="s">
        <v>70</v>
      </c>
      <c r="J5272">
        <v>0</v>
      </c>
      <c r="K5272" t="s">
        <v>70</v>
      </c>
      <c r="L5272" t="s">
        <v>70</v>
      </c>
      <c r="M5272" t="s">
        <v>70</v>
      </c>
      <c r="N5272" t="s">
        <v>89</v>
      </c>
      <c r="O5272" t="s">
        <v>70</v>
      </c>
      <c r="P5272">
        <v>2</v>
      </c>
      <c r="Q5272">
        <v>0</v>
      </c>
      <c r="R5272">
        <v>0</v>
      </c>
      <c r="S5272">
        <v>0</v>
      </c>
      <c r="T5272">
        <v>0</v>
      </c>
      <c r="U5272" t="s">
        <v>70</v>
      </c>
      <c r="V5272" t="s">
        <v>768</v>
      </c>
      <c r="W5272" t="s">
        <v>6693</v>
      </c>
      <c r="X5272" t="s">
        <v>6693</v>
      </c>
      <c r="Y5272" t="s">
        <v>6152</v>
      </c>
      <c r="Z5272">
        <v>34797908049</v>
      </c>
      <c r="AA5272">
        <v>0</v>
      </c>
      <c r="AB5272">
        <v>0</v>
      </c>
      <c r="AC5272">
        <v>0</v>
      </c>
      <c r="AD5272">
        <v>0</v>
      </c>
      <c r="AE5272" t="s">
        <v>70</v>
      </c>
      <c r="AF5272">
        <v>0</v>
      </c>
      <c r="AG5272">
        <v>0</v>
      </c>
      <c r="AH5272" t="s">
        <v>70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 t="s">
        <v>70</v>
      </c>
      <c r="AT5272">
        <v>-1.05</v>
      </c>
      <c r="AU5272">
        <v>-0.21</v>
      </c>
      <c r="AV5272">
        <v>0</v>
      </c>
      <c r="AW5272" t="s">
        <v>70</v>
      </c>
      <c r="AX5272">
        <v>0</v>
      </c>
      <c r="AY5272" t="s">
        <v>70</v>
      </c>
      <c r="AZ5272" t="s">
        <v>70</v>
      </c>
      <c r="BA5272" t="s">
        <v>70</v>
      </c>
      <c r="BB5272" t="s">
        <v>70</v>
      </c>
      <c r="BC5272" t="s">
        <v>83</v>
      </c>
      <c r="BD5272" t="s">
        <v>70</v>
      </c>
      <c r="BE5272">
        <v>0</v>
      </c>
      <c r="BF5272">
        <v>0</v>
      </c>
      <c r="BG5272">
        <v>1.26</v>
      </c>
      <c r="BH5272" t="s">
        <v>841</v>
      </c>
      <c r="BI5272" t="s">
        <v>70</v>
      </c>
      <c r="BJ5272">
        <v>0</v>
      </c>
      <c r="BK5272">
        <v>0</v>
      </c>
      <c r="BL5272">
        <v>0</v>
      </c>
      <c r="BM5272" t="s">
        <v>5745</v>
      </c>
      <c r="BN5272">
        <v>1</v>
      </c>
    </row>
    <row r="5273" spans="1:66" x14ac:dyDescent="0.2">
      <c r="A5273">
        <v>448912706</v>
      </c>
      <c r="B5273" t="s">
        <v>66</v>
      </c>
      <c r="C5273" t="s">
        <v>67</v>
      </c>
      <c r="D5273" t="s">
        <v>68</v>
      </c>
      <c r="E5273" t="s">
        <v>69</v>
      </c>
      <c r="F5273" t="s">
        <v>70</v>
      </c>
      <c r="G5273">
        <v>3036573393356</v>
      </c>
      <c r="H5273">
        <v>0</v>
      </c>
      <c r="I5273" t="s">
        <v>70</v>
      </c>
      <c r="J5273">
        <v>0</v>
      </c>
      <c r="K5273" t="s">
        <v>70</v>
      </c>
      <c r="L5273" t="s">
        <v>70</v>
      </c>
      <c r="M5273" t="s">
        <v>70</v>
      </c>
      <c r="N5273" t="s">
        <v>205</v>
      </c>
      <c r="O5273" t="s">
        <v>70</v>
      </c>
      <c r="P5273">
        <v>2</v>
      </c>
      <c r="Q5273">
        <v>0</v>
      </c>
      <c r="R5273">
        <v>0</v>
      </c>
      <c r="S5273">
        <v>0</v>
      </c>
      <c r="T5273">
        <v>0</v>
      </c>
      <c r="U5273" t="s">
        <v>70</v>
      </c>
      <c r="V5273" t="s">
        <v>768</v>
      </c>
      <c r="W5273" t="s">
        <v>6693</v>
      </c>
      <c r="X5273" t="s">
        <v>6693</v>
      </c>
      <c r="Y5273" t="s">
        <v>6152</v>
      </c>
      <c r="Z5273">
        <v>36445256624</v>
      </c>
      <c r="AA5273">
        <v>0</v>
      </c>
      <c r="AB5273">
        <v>0</v>
      </c>
      <c r="AC5273">
        <v>0</v>
      </c>
      <c r="AD5273">
        <v>0</v>
      </c>
      <c r="AE5273" t="s">
        <v>70</v>
      </c>
      <c r="AF5273">
        <v>0</v>
      </c>
      <c r="AG5273">
        <v>0</v>
      </c>
      <c r="AH5273" t="s">
        <v>70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 t="s">
        <v>70</v>
      </c>
      <c r="AT5273">
        <v>-3.2916666666666665</v>
      </c>
      <c r="AU5273">
        <v>-0.66</v>
      </c>
      <c r="AV5273">
        <v>0</v>
      </c>
      <c r="AW5273" t="s">
        <v>70</v>
      </c>
      <c r="AX5273">
        <v>0</v>
      </c>
      <c r="AY5273" t="s">
        <v>70</v>
      </c>
      <c r="AZ5273" t="s">
        <v>70</v>
      </c>
      <c r="BA5273" t="s">
        <v>70</v>
      </c>
      <c r="BB5273" t="s">
        <v>70</v>
      </c>
      <c r="BC5273" t="s">
        <v>83</v>
      </c>
      <c r="BD5273" t="s">
        <v>70</v>
      </c>
      <c r="BE5273">
        <v>0</v>
      </c>
      <c r="BF5273">
        <v>0</v>
      </c>
      <c r="BG5273">
        <v>3.95</v>
      </c>
      <c r="BH5273" t="s">
        <v>70</v>
      </c>
      <c r="BI5273" t="s">
        <v>70</v>
      </c>
      <c r="BJ5273">
        <v>0</v>
      </c>
      <c r="BK5273">
        <v>0</v>
      </c>
      <c r="BL5273">
        <v>0</v>
      </c>
      <c r="BM5273" t="s">
        <v>3165</v>
      </c>
      <c r="BN5273">
        <v>1</v>
      </c>
    </row>
    <row r="5274" spans="1:66" x14ac:dyDescent="0.2">
      <c r="A5274">
        <v>448912706</v>
      </c>
      <c r="B5274" t="s">
        <v>66</v>
      </c>
      <c r="C5274" t="s">
        <v>67</v>
      </c>
      <c r="D5274" t="s">
        <v>68</v>
      </c>
      <c r="E5274" t="s">
        <v>69</v>
      </c>
      <c r="F5274" t="s">
        <v>70</v>
      </c>
      <c r="G5274">
        <v>3036573393357</v>
      </c>
      <c r="H5274">
        <v>0</v>
      </c>
      <c r="I5274" t="s">
        <v>70</v>
      </c>
      <c r="J5274">
        <v>0</v>
      </c>
      <c r="K5274" t="s">
        <v>70</v>
      </c>
      <c r="L5274" t="s">
        <v>70</v>
      </c>
      <c r="M5274" t="s">
        <v>70</v>
      </c>
      <c r="N5274" t="s">
        <v>721</v>
      </c>
      <c r="O5274" t="s">
        <v>70</v>
      </c>
      <c r="P5274">
        <v>2</v>
      </c>
      <c r="Q5274">
        <v>0</v>
      </c>
      <c r="R5274">
        <v>0</v>
      </c>
      <c r="S5274">
        <v>0</v>
      </c>
      <c r="T5274">
        <v>0</v>
      </c>
      <c r="U5274" t="s">
        <v>70</v>
      </c>
      <c r="V5274" t="s">
        <v>768</v>
      </c>
      <c r="W5274" t="s">
        <v>6693</v>
      </c>
      <c r="X5274" t="s">
        <v>6693</v>
      </c>
      <c r="Y5274" t="s">
        <v>6152</v>
      </c>
      <c r="Z5274">
        <v>34625605812</v>
      </c>
      <c r="AA5274">
        <v>0</v>
      </c>
      <c r="AB5274">
        <v>0</v>
      </c>
      <c r="AC5274">
        <v>0</v>
      </c>
      <c r="AD5274">
        <v>0</v>
      </c>
      <c r="AE5274" t="s">
        <v>70</v>
      </c>
      <c r="AF5274">
        <v>0</v>
      </c>
      <c r="AG5274">
        <v>0</v>
      </c>
      <c r="AH5274" t="s">
        <v>70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 t="s">
        <v>70</v>
      </c>
      <c r="AT5274">
        <v>-6.2</v>
      </c>
      <c r="AU5274">
        <v>-1.24</v>
      </c>
      <c r="AV5274">
        <v>0</v>
      </c>
      <c r="AW5274" t="s">
        <v>70</v>
      </c>
      <c r="AX5274">
        <v>0</v>
      </c>
      <c r="AY5274" t="s">
        <v>70</v>
      </c>
      <c r="AZ5274" t="s">
        <v>70</v>
      </c>
      <c r="BA5274" t="s">
        <v>70</v>
      </c>
      <c r="BB5274" t="s">
        <v>70</v>
      </c>
      <c r="BC5274" t="s">
        <v>83</v>
      </c>
      <c r="BD5274" t="s">
        <v>70</v>
      </c>
      <c r="BE5274">
        <v>0</v>
      </c>
      <c r="BF5274">
        <v>0</v>
      </c>
      <c r="BG5274">
        <v>7.44</v>
      </c>
      <c r="BH5274" t="s">
        <v>70</v>
      </c>
      <c r="BI5274" t="s">
        <v>70</v>
      </c>
      <c r="BJ5274">
        <v>0</v>
      </c>
      <c r="BK5274">
        <v>0</v>
      </c>
      <c r="BL5274">
        <v>0</v>
      </c>
      <c r="BM5274" t="s">
        <v>4021</v>
      </c>
      <c r="BN5274">
        <v>1</v>
      </c>
    </row>
    <row r="5275" spans="1:66" x14ac:dyDescent="0.2">
      <c r="A5275">
        <v>448912706</v>
      </c>
      <c r="B5275" t="s">
        <v>66</v>
      </c>
      <c r="C5275" t="s">
        <v>67</v>
      </c>
      <c r="D5275" t="s">
        <v>68</v>
      </c>
      <c r="E5275" t="s">
        <v>69</v>
      </c>
      <c r="F5275" t="s">
        <v>70</v>
      </c>
      <c r="G5275">
        <v>3036573393358</v>
      </c>
      <c r="H5275">
        <v>0</v>
      </c>
      <c r="I5275" t="s">
        <v>70</v>
      </c>
      <c r="J5275">
        <v>0</v>
      </c>
      <c r="K5275" t="s">
        <v>70</v>
      </c>
      <c r="L5275" t="s">
        <v>70</v>
      </c>
      <c r="M5275" t="s">
        <v>70</v>
      </c>
      <c r="N5275" t="s">
        <v>2312</v>
      </c>
      <c r="O5275" t="s">
        <v>70</v>
      </c>
      <c r="P5275">
        <v>2</v>
      </c>
      <c r="Q5275">
        <v>0</v>
      </c>
      <c r="R5275">
        <v>0</v>
      </c>
      <c r="S5275">
        <v>0</v>
      </c>
      <c r="T5275">
        <v>0</v>
      </c>
      <c r="U5275" t="s">
        <v>70</v>
      </c>
      <c r="V5275" t="s">
        <v>768</v>
      </c>
      <c r="W5275" t="s">
        <v>6693</v>
      </c>
      <c r="X5275" t="s">
        <v>6693</v>
      </c>
      <c r="Y5275" t="s">
        <v>6152</v>
      </c>
      <c r="Z5275">
        <v>31131563394</v>
      </c>
      <c r="AA5275">
        <v>0</v>
      </c>
      <c r="AB5275">
        <v>0</v>
      </c>
      <c r="AC5275">
        <v>0</v>
      </c>
      <c r="AD5275">
        <v>0</v>
      </c>
      <c r="AE5275" t="s">
        <v>70</v>
      </c>
      <c r="AF5275">
        <v>0</v>
      </c>
      <c r="AG5275">
        <v>0</v>
      </c>
      <c r="AH5275" t="s">
        <v>70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 t="s">
        <v>70</v>
      </c>
      <c r="AT5275">
        <v>-3.6916666666666669</v>
      </c>
      <c r="AU5275">
        <v>-0.74</v>
      </c>
      <c r="AV5275">
        <v>0</v>
      </c>
      <c r="AW5275" t="s">
        <v>70</v>
      </c>
      <c r="AX5275">
        <v>0</v>
      </c>
      <c r="AY5275" t="s">
        <v>70</v>
      </c>
      <c r="AZ5275" t="s">
        <v>70</v>
      </c>
      <c r="BA5275" t="s">
        <v>70</v>
      </c>
      <c r="BB5275" t="s">
        <v>70</v>
      </c>
      <c r="BC5275" t="s">
        <v>83</v>
      </c>
      <c r="BD5275" t="s">
        <v>70</v>
      </c>
      <c r="BE5275">
        <v>0</v>
      </c>
      <c r="BF5275">
        <v>0</v>
      </c>
      <c r="BG5275">
        <v>4.43</v>
      </c>
      <c r="BH5275" t="s">
        <v>70</v>
      </c>
      <c r="BI5275" t="s">
        <v>70</v>
      </c>
      <c r="BJ5275">
        <v>0</v>
      </c>
      <c r="BK5275">
        <v>0</v>
      </c>
      <c r="BL5275">
        <v>0</v>
      </c>
      <c r="BM5275" t="s">
        <v>6709</v>
      </c>
      <c r="BN5275">
        <v>1</v>
      </c>
    </row>
    <row r="5276" spans="1:66" x14ac:dyDescent="0.2">
      <c r="A5276">
        <v>448912706</v>
      </c>
      <c r="B5276" t="s">
        <v>66</v>
      </c>
      <c r="C5276" t="s">
        <v>67</v>
      </c>
      <c r="D5276" t="s">
        <v>68</v>
      </c>
      <c r="E5276" t="s">
        <v>69</v>
      </c>
      <c r="F5276" t="s">
        <v>70</v>
      </c>
      <c r="G5276">
        <v>3036573393359</v>
      </c>
      <c r="H5276">
        <v>0</v>
      </c>
      <c r="I5276" t="s">
        <v>70</v>
      </c>
      <c r="J5276">
        <v>0</v>
      </c>
      <c r="K5276" t="s">
        <v>70</v>
      </c>
      <c r="L5276" t="s">
        <v>70</v>
      </c>
      <c r="M5276" t="s">
        <v>70</v>
      </c>
      <c r="N5276" t="s">
        <v>672</v>
      </c>
      <c r="O5276" t="s">
        <v>70</v>
      </c>
      <c r="P5276">
        <v>2</v>
      </c>
      <c r="Q5276">
        <v>0</v>
      </c>
      <c r="R5276">
        <v>0</v>
      </c>
      <c r="S5276">
        <v>0</v>
      </c>
      <c r="T5276">
        <v>0</v>
      </c>
      <c r="U5276" t="s">
        <v>70</v>
      </c>
      <c r="V5276" t="s">
        <v>768</v>
      </c>
      <c r="W5276" t="s">
        <v>6693</v>
      </c>
      <c r="X5276" t="s">
        <v>6693</v>
      </c>
      <c r="Y5276" t="s">
        <v>6152</v>
      </c>
      <c r="Z5276">
        <v>34734901560</v>
      </c>
      <c r="AA5276">
        <v>0</v>
      </c>
      <c r="AB5276">
        <v>0</v>
      </c>
      <c r="AC5276">
        <v>0</v>
      </c>
      <c r="AD5276">
        <v>0</v>
      </c>
      <c r="AE5276" t="s">
        <v>70</v>
      </c>
      <c r="AF5276">
        <v>0</v>
      </c>
      <c r="AG5276">
        <v>0</v>
      </c>
      <c r="AH5276" t="s">
        <v>70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 t="s">
        <v>70</v>
      </c>
      <c r="AT5276">
        <v>-1.3166666666666667</v>
      </c>
      <c r="AU5276">
        <v>-0.26</v>
      </c>
      <c r="AV5276">
        <v>0</v>
      </c>
      <c r="AW5276" t="s">
        <v>70</v>
      </c>
      <c r="AX5276">
        <v>0</v>
      </c>
      <c r="AY5276" t="s">
        <v>70</v>
      </c>
      <c r="AZ5276" t="s">
        <v>70</v>
      </c>
      <c r="BA5276" t="s">
        <v>70</v>
      </c>
      <c r="BB5276" t="s">
        <v>70</v>
      </c>
      <c r="BC5276" t="s">
        <v>83</v>
      </c>
      <c r="BD5276" t="s">
        <v>70</v>
      </c>
      <c r="BE5276">
        <v>0</v>
      </c>
      <c r="BF5276">
        <v>0</v>
      </c>
      <c r="BG5276">
        <v>1.58</v>
      </c>
      <c r="BH5276" t="s">
        <v>70</v>
      </c>
      <c r="BI5276" t="s">
        <v>70</v>
      </c>
      <c r="BJ5276">
        <v>0</v>
      </c>
      <c r="BK5276">
        <v>0</v>
      </c>
      <c r="BL5276">
        <v>0</v>
      </c>
      <c r="BM5276" t="s">
        <v>3013</v>
      </c>
      <c r="BN5276">
        <v>1</v>
      </c>
    </row>
    <row r="5277" spans="1:66" x14ac:dyDescent="0.2">
      <c r="A5277">
        <v>448912706</v>
      </c>
      <c r="B5277" t="s">
        <v>66</v>
      </c>
      <c r="C5277" t="s">
        <v>67</v>
      </c>
      <c r="D5277" t="s">
        <v>68</v>
      </c>
      <c r="E5277" t="s">
        <v>69</v>
      </c>
      <c r="F5277" t="s">
        <v>70</v>
      </c>
      <c r="G5277">
        <v>3036573393360</v>
      </c>
      <c r="H5277">
        <v>0</v>
      </c>
      <c r="I5277" t="s">
        <v>70</v>
      </c>
      <c r="J5277">
        <v>0</v>
      </c>
      <c r="K5277" t="s">
        <v>70</v>
      </c>
      <c r="L5277" t="s">
        <v>70</v>
      </c>
      <c r="M5277" t="s">
        <v>70</v>
      </c>
      <c r="N5277" t="s">
        <v>1178</v>
      </c>
      <c r="O5277" t="s">
        <v>70</v>
      </c>
      <c r="P5277">
        <v>2</v>
      </c>
      <c r="Q5277">
        <v>0</v>
      </c>
      <c r="R5277">
        <v>0</v>
      </c>
      <c r="S5277">
        <v>0</v>
      </c>
      <c r="T5277">
        <v>0</v>
      </c>
      <c r="U5277" t="s">
        <v>70</v>
      </c>
      <c r="V5277" t="s">
        <v>768</v>
      </c>
      <c r="W5277" t="s">
        <v>6693</v>
      </c>
      <c r="X5277" t="s">
        <v>6693</v>
      </c>
      <c r="Y5277" t="s">
        <v>6152</v>
      </c>
      <c r="Z5277">
        <v>29157117554</v>
      </c>
      <c r="AA5277">
        <v>0</v>
      </c>
      <c r="AB5277">
        <v>0</v>
      </c>
      <c r="AC5277">
        <v>0</v>
      </c>
      <c r="AD5277">
        <v>0</v>
      </c>
      <c r="AE5277" t="s">
        <v>70</v>
      </c>
      <c r="AF5277">
        <v>0</v>
      </c>
      <c r="AG5277">
        <v>0</v>
      </c>
      <c r="AH5277" t="s">
        <v>70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 t="s">
        <v>70</v>
      </c>
      <c r="AT5277">
        <v>-3.1666666666666665</v>
      </c>
      <c r="AU5277">
        <v>-0.63</v>
      </c>
      <c r="AV5277">
        <v>0</v>
      </c>
      <c r="AW5277" t="s">
        <v>70</v>
      </c>
      <c r="AX5277">
        <v>0</v>
      </c>
      <c r="AY5277" t="s">
        <v>70</v>
      </c>
      <c r="AZ5277" t="s">
        <v>70</v>
      </c>
      <c r="BA5277" t="s">
        <v>70</v>
      </c>
      <c r="BB5277" t="s">
        <v>70</v>
      </c>
      <c r="BC5277" t="s">
        <v>83</v>
      </c>
      <c r="BD5277" t="s">
        <v>70</v>
      </c>
      <c r="BE5277">
        <v>0</v>
      </c>
      <c r="BF5277">
        <v>0</v>
      </c>
      <c r="BG5277">
        <v>3.8</v>
      </c>
      <c r="BH5277" t="s">
        <v>822</v>
      </c>
      <c r="BI5277" t="s">
        <v>70</v>
      </c>
      <c r="BJ5277">
        <v>0</v>
      </c>
      <c r="BK5277">
        <v>0</v>
      </c>
      <c r="BL5277">
        <v>0</v>
      </c>
      <c r="BM5277" t="s">
        <v>70</v>
      </c>
      <c r="BN5277">
        <v>1</v>
      </c>
    </row>
    <row r="5278" spans="1:66" x14ac:dyDescent="0.2">
      <c r="A5278">
        <v>448912706</v>
      </c>
      <c r="B5278" t="s">
        <v>66</v>
      </c>
      <c r="C5278" t="s">
        <v>67</v>
      </c>
      <c r="D5278" t="s">
        <v>68</v>
      </c>
      <c r="E5278" t="s">
        <v>69</v>
      </c>
      <c r="F5278" t="s">
        <v>70</v>
      </c>
      <c r="G5278">
        <v>3036573393361</v>
      </c>
      <c r="H5278">
        <v>0</v>
      </c>
      <c r="I5278" t="s">
        <v>70</v>
      </c>
      <c r="J5278">
        <v>0</v>
      </c>
      <c r="K5278" t="s">
        <v>70</v>
      </c>
      <c r="L5278" t="s">
        <v>70</v>
      </c>
      <c r="M5278" t="s">
        <v>70</v>
      </c>
      <c r="N5278" t="s">
        <v>165</v>
      </c>
      <c r="O5278" t="s">
        <v>70</v>
      </c>
      <c r="P5278">
        <v>2</v>
      </c>
      <c r="Q5278">
        <v>0</v>
      </c>
      <c r="R5278">
        <v>0</v>
      </c>
      <c r="S5278">
        <v>0</v>
      </c>
      <c r="T5278">
        <v>0</v>
      </c>
      <c r="U5278" t="s">
        <v>70</v>
      </c>
      <c r="V5278" t="s">
        <v>768</v>
      </c>
      <c r="W5278" t="s">
        <v>6693</v>
      </c>
      <c r="X5278" t="s">
        <v>6693</v>
      </c>
      <c r="Y5278" t="s">
        <v>6152</v>
      </c>
      <c r="Z5278">
        <v>34578244631</v>
      </c>
      <c r="AA5278">
        <v>0</v>
      </c>
      <c r="AB5278">
        <v>0</v>
      </c>
      <c r="AC5278">
        <v>0</v>
      </c>
      <c r="AD5278">
        <v>0</v>
      </c>
      <c r="AE5278" t="s">
        <v>70</v>
      </c>
      <c r="AF5278">
        <v>0</v>
      </c>
      <c r="AG5278">
        <v>0</v>
      </c>
      <c r="AH5278" t="s">
        <v>70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 t="s">
        <v>70</v>
      </c>
      <c r="AT5278">
        <v>-2.0833333333333335</v>
      </c>
      <c r="AU5278">
        <v>-0.42</v>
      </c>
      <c r="AV5278">
        <v>0</v>
      </c>
      <c r="AW5278" t="s">
        <v>70</v>
      </c>
      <c r="AX5278">
        <v>0</v>
      </c>
      <c r="AY5278" t="s">
        <v>70</v>
      </c>
      <c r="AZ5278" t="s">
        <v>70</v>
      </c>
      <c r="BA5278" t="s">
        <v>70</v>
      </c>
      <c r="BB5278" t="s">
        <v>70</v>
      </c>
      <c r="BC5278" t="s">
        <v>83</v>
      </c>
      <c r="BD5278" t="s">
        <v>70</v>
      </c>
      <c r="BE5278">
        <v>0</v>
      </c>
      <c r="BF5278">
        <v>0</v>
      </c>
      <c r="BG5278">
        <v>2.5</v>
      </c>
      <c r="BH5278" t="s">
        <v>70</v>
      </c>
      <c r="BI5278" t="s">
        <v>70</v>
      </c>
      <c r="BJ5278">
        <v>0</v>
      </c>
      <c r="BK5278">
        <v>0</v>
      </c>
      <c r="BL5278">
        <v>0</v>
      </c>
      <c r="BM5278" t="s">
        <v>6710</v>
      </c>
      <c r="BN5278">
        <v>1</v>
      </c>
    </row>
    <row r="5279" spans="1:66" x14ac:dyDescent="0.2">
      <c r="A5279">
        <v>448912706</v>
      </c>
      <c r="B5279" t="s">
        <v>66</v>
      </c>
      <c r="C5279" t="s">
        <v>67</v>
      </c>
      <c r="D5279" t="s">
        <v>68</v>
      </c>
      <c r="E5279" t="s">
        <v>69</v>
      </c>
      <c r="F5279" t="s">
        <v>70</v>
      </c>
      <c r="G5279">
        <v>3036573393362</v>
      </c>
      <c r="H5279">
        <v>0</v>
      </c>
      <c r="I5279" t="s">
        <v>70</v>
      </c>
      <c r="J5279">
        <v>0</v>
      </c>
      <c r="K5279" t="s">
        <v>70</v>
      </c>
      <c r="L5279" t="s">
        <v>70</v>
      </c>
      <c r="M5279" t="s">
        <v>70</v>
      </c>
      <c r="N5279" t="s">
        <v>756</v>
      </c>
      <c r="O5279" t="s">
        <v>70</v>
      </c>
      <c r="P5279">
        <v>2</v>
      </c>
      <c r="Q5279">
        <v>0</v>
      </c>
      <c r="R5279">
        <v>0</v>
      </c>
      <c r="S5279">
        <v>0</v>
      </c>
      <c r="T5279">
        <v>0</v>
      </c>
      <c r="U5279" t="s">
        <v>70</v>
      </c>
      <c r="V5279" t="s">
        <v>768</v>
      </c>
      <c r="W5279" t="s">
        <v>6693</v>
      </c>
      <c r="X5279" t="s">
        <v>6693</v>
      </c>
      <c r="Y5279" t="s">
        <v>6152</v>
      </c>
      <c r="Z5279">
        <v>31333961745</v>
      </c>
      <c r="AA5279">
        <v>0</v>
      </c>
      <c r="AB5279">
        <v>0</v>
      </c>
      <c r="AC5279">
        <v>0</v>
      </c>
      <c r="AD5279">
        <v>0</v>
      </c>
      <c r="AE5279" t="s">
        <v>70</v>
      </c>
      <c r="AF5279">
        <v>0</v>
      </c>
      <c r="AG5279">
        <v>0</v>
      </c>
      <c r="AH5279" t="s">
        <v>70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 t="s">
        <v>70</v>
      </c>
      <c r="AT5279">
        <v>-1.8666666666666667</v>
      </c>
      <c r="AU5279">
        <v>-0.37</v>
      </c>
      <c r="AV5279">
        <v>0</v>
      </c>
      <c r="AW5279" t="s">
        <v>70</v>
      </c>
      <c r="AX5279">
        <v>0</v>
      </c>
      <c r="AY5279" t="s">
        <v>70</v>
      </c>
      <c r="AZ5279" t="s">
        <v>70</v>
      </c>
      <c r="BA5279" t="s">
        <v>70</v>
      </c>
      <c r="BB5279" t="s">
        <v>70</v>
      </c>
      <c r="BC5279" t="s">
        <v>83</v>
      </c>
      <c r="BD5279" t="s">
        <v>70</v>
      </c>
      <c r="BE5279">
        <v>0</v>
      </c>
      <c r="BF5279">
        <v>0</v>
      </c>
      <c r="BG5279">
        <v>2.2400000000000002</v>
      </c>
      <c r="BH5279" t="s">
        <v>969</v>
      </c>
      <c r="BI5279" t="s">
        <v>70</v>
      </c>
      <c r="BJ5279">
        <v>0</v>
      </c>
      <c r="BK5279">
        <v>0</v>
      </c>
      <c r="BL5279">
        <v>0</v>
      </c>
      <c r="BM5279" t="s">
        <v>4079</v>
      </c>
      <c r="BN5279">
        <v>1</v>
      </c>
    </row>
    <row r="5280" spans="1:66" x14ac:dyDescent="0.2">
      <c r="A5280">
        <v>448912706</v>
      </c>
      <c r="B5280" t="s">
        <v>66</v>
      </c>
      <c r="C5280" t="s">
        <v>67</v>
      </c>
      <c r="D5280" t="s">
        <v>68</v>
      </c>
      <c r="E5280" t="s">
        <v>69</v>
      </c>
      <c r="F5280" t="s">
        <v>70</v>
      </c>
      <c r="G5280">
        <v>3036573393363</v>
      </c>
      <c r="H5280">
        <v>0</v>
      </c>
      <c r="I5280" t="s">
        <v>70</v>
      </c>
      <c r="J5280">
        <v>0</v>
      </c>
      <c r="K5280" t="s">
        <v>70</v>
      </c>
      <c r="L5280" t="s">
        <v>70</v>
      </c>
      <c r="M5280" t="s">
        <v>70</v>
      </c>
      <c r="N5280" t="s">
        <v>103</v>
      </c>
      <c r="O5280" t="s">
        <v>70</v>
      </c>
      <c r="P5280">
        <v>2</v>
      </c>
      <c r="Q5280">
        <v>0</v>
      </c>
      <c r="R5280">
        <v>0</v>
      </c>
      <c r="S5280">
        <v>0</v>
      </c>
      <c r="T5280">
        <v>0</v>
      </c>
      <c r="U5280" t="s">
        <v>70</v>
      </c>
      <c r="V5280" t="s">
        <v>768</v>
      </c>
      <c r="W5280" t="s">
        <v>6693</v>
      </c>
      <c r="X5280" t="s">
        <v>6693</v>
      </c>
      <c r="Y5280" t="s">
        <v>6152</v>
      </c>
      <c r="Z5280">
        <v>33552753712</v>
      </c>
      <c r="AA5280">
        <v>0</v>
      </c>
      <c r="AB5280">
        <v>0</v>
      </c>
      <c r="AC5280">
        <v>0</v>
      </c>
      <c r="AD5280">
        <v>0</v>
      </c>
      <c r="AE5280" t="s">
        <v>70</v>
      </c>
      <c r="AF5280">
        <v>0</v>
      </c>
      <c r="AG5280">
        <v>0</v>
      </c>
      <c r="AH5280" t="s">
        <v>70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 t="s">
        <v>70</v>
      </c>
      <c r="AT5280">
        <v>-1.625</v>
      </c>
      <c r="AU5280">
        <v>-0.33</v>
      </c>
      <c r="AV5280">
        <v>0</v>
      </c>
      <c r="AW5280" t="s">
        <v>70</v>
      </c>
      <c r="AX5280">
        <v>0</v>
      </c>
      <c r="AY5280" t="s">
        <v>70</v>
      </c>
      <c r="AZ5280" t="s">
        <v>70</v>
      </c>
      <c r="BA5280" t="s">
        <v>70</v>
      </c>
      <c r="BB5280" t="s">
        <v>70</v>
      </c>
      <c r="BC5280" t="s">
        <v>83</v>
      </c>
      <c r="BD5280" t="s">
        <v>70</v>
      </c>
      <c r="BE5280">
        <v>0</v>
      </c>
      <c r="BF5280">
        <v>0</v>
      </c>
      <c r="BG5280">
        <v>1.95</v>
      </c>
      <c r="BH5280" t="s">
        <v>70</v>
      </c>
      <c r="BI5280" t="s">
        <v>70</v>
      </c>
      <c r="BJ5280">
        <v>0</v>
      </c>
      <c r="BK5280">
        <v>0</v>
      </c>
      <c r="BL5280">
        <v>0</v>
      </c>
      <c r="BM5280" t="s">
        <v>3190</v>
      </c>
      <c r="BN5280">
        <v>1</v>
      </c>
    </row>
    <row r="5281" spans="1:66" x14ac:dyDescent="0.2">
      <c r="A5281">
        <v>448912706</v>
      </c>
      <c r="B5281" t="s">
        <v>66</v>
      </c>
      <c r="C5281" t="s">
        <v>67</v>
      </c>
      <c r="D5281" t="s">
        <v>68</v>
      </c>
      <c r="E5281" t="s">
        <v>69</v>
      </c>
      <c r="F5281" t="s">
        <v>70</v>
      </c>
      <c r="G5281">
        <v>3036573393364</v>
      </c>
      <c r="H5281">
        <v>0</v>
      </c>
      <c r="I5281" t="s">
        <v>70</v>
      </c>
      <c r="J5281">
        <v>0</v>
      </c>
      <c r="K5281" t="s">
        <v>70</v>
      </c>
      <c r="L5281" t="s">
        <v>70</v>
      </c>
      <c r="M5281" t="s">
        <v>70</v>
      </c>
      <c r="N5281" t="s">
        <v>110</v>
      </c>
      <c r="O5281" t="s">
        <v>70</v>
      </c>
      <c r="P5281">
        <v>2</v>
      </c>
      <c r="Q5281">
        <v>0</v>
      </c>
      <c r="R5281">
        <v>0</v>
      </c>
      <c r="S5281">
        <v>0</v>
      </c>
      <c r="T5281">
        <v>0</v>
      </c>
      <c r="U5281" t="s">
        <v>70</v>
      </c>
      <c r="V5281" t="s">
        <v>768</v>
      </c>
      <c r="W5281" t="s">
        <v>6693</v>
      </c>
      <c r="X5281" t="s">
        <v>6693</v>
      </c>
      <c r="Y5281" t="s">
        <v>6152</v>
      </c>
      <c r="Z5281">
        <v>34813614979</v>
      </c>
      <c r="AA5281">
        <v>0</v>
      </c>
      <c r="AB5281">
        <v>0</v>
      </c>
      <c r="AC5281">
        <v>0</v>
      </c>
      <c r="AD5281">
        <v>0</v>
      </c>
      <c r="AE5281" t="s">
        <v>70</v>
      </c>
      <c r="AF5281">
        <v>0</v>
      </c>
      <c r="AG5281">
        <v>0</v>
      </c>
      <c r="AH5281" t="s">
        <v>70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 t="s">
        <v>70</v>
      </c>
      <c r="AT5281">
        <v>-2.1833333333333331</v>
      </c>
      <c r="AU5281">
        <v>-0.44</v>
      </c>
      <c r="AV5281">
        <v>0</v>
      </c>
      <c r="AW5281" t="s">
        <v>70</v>
      </c>
      <c r="AX5281">
        <v>0</v>
      </c>
      <c r="AY5281" t="s">
        <v>70</v>
      </c>
      <c r="AZ5281" t="s">
        <v>70</v>
      </c>
      <c r="BA5281" t="s">
        <v>70</v>
      </c>
      <c r="BB5281" t="s">
        <v>70</v>
      </c>
      <c r="BC5281" t="s">
        <v>83</v>
      </c>
      <c r="BD5281" t="s">
        <v>70</v>
      </c>
      <c r="BE5281">
        <v>0</v>
      </c>
      <c r="BF5281">
        <v>0</v>
      </c>
      <c r="BG5281">
        <v>2.62</v>
      </c>
      <c r="BH5281" t="s">
        <v>70</v>
      </c>
      <c r="BI5281" t="s">
        <v>70</v>
      </c>
      <c r="BJ5281">
        <v>0</v>
      </c>
      <c r="BK5281">
        <v>0</v>
      </c>
      <c r="BL5281">
        <v>0</v>
      </c>
      <c r="BM5281" t="s">
        <v>3423</v>
      </c>
      <c r="BN5281">
        <v>1</v>
      </c>
    </row>
    <row r="5282" spans="1:66" x14ac:dyDescent="0.2">
      <c r="A5282">
        <v>448912706</v>
      </c>
      <c r="B5282" t="s">
        <v>66</v>
      </c>
      <c r="C5282" t="s">
        <v>67</v>
      </c>
      <c r="D5282" t="s">
        <v>68</v>
      </c>
      <c r="E5282" t="s">
        <v>69</v>
      </c>
      <c r="F5282" t="s">
        <v>70</v>
      </c>
      <c r="G5282">
        <v>3036573393365</v>
      </c>
      <c r="H5282">
        <v>0</v>
      </c>
      <c r="I5282" t="s">
        <v>70</v>
      </c>
      <c r="J5282">
        <v>0</v>
      </c>
      <c r="K5282" t="s">
        <v>70</v>
      </c>
      <c r="L5282" t="s">
        <v>70</v>
      </c>
      <c r="M5282" t="s">
        <v>70</v>
      </c>
      <c r="N5282" t="s">
        <v>95</v>
      </c>
      <c r="O5282" t="s">
        <v>70</v>
      </c>
      <c r="P5282">
        <v>2</v>
      </c>
      <c r="Q5282">
        <v>0</v>
      </c>
      <c r="R5282">
        <v>0</v>
      </c>
      <c r="S5282">
        <v>0</v>
      </c>
      <c r="T5282">
        <v>0</v>
      </c>
      <c r="U5282" t="s">
        <v>70</v>
      </c>
      <c r="V5282" t="s">
        <v>768</v>
      </c>
      <c r="W5282" t="s">
        <v>6693</v>
      </c>
      <c r="X5282" t="s">
        <v>6693</v>
      </c>
      <c r="Y5282" t="s">
        <v>6152</v>
      </c>
      <c r="Z5282">
        <v>34813665741</v>
      </c>
      <c r="AA5282">
        <v>0</v>
      </c>
      <c r="AB5282">
        <v>0</v>
      </c>
      <c r="AC5282">
        <v>0</v>
      </c>
      <c r="AD5282">
        <v>0</v>
      </c>
      <c r="AE5282" t="s">
        <v>70</v>
      </c>
      <c r="AF5282">
        <v>0</v>
      </c>
      <c r="AG5282">
        <v>0</v>
      </c>
      <c r="AH5282" t="s">
        <v>70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 t="s">
        <v>70</v>
      </c>
      <c r="AT5282">
        <v>-3.75</v>
      </c>
      <c r="AU5282">
        <v>-0.75</v>
      </c>
      <c r="AV5282">
        <v>0</v>
      </c>
      <c r="AW5282" t="s">
        <v>70</v>
      </c>
      <c r="AX5282">
        <v>0</v>
      </c>
      <c r="AY5282" t="s">
        <v>70</v>
      </c>
      <c r="AZ5282" t="s">
        <v>70</v>
      </c>
      <c r="BA5282" t="s">
        <v>70</v>
      </c>
      <c r="BB5282" t="s">
        <v>70</v>
      </c>
      <c r="BC5282" t="s">
        <v>83</v>
      </c>
      <c r="BD5282" t="s">
        <v>70</v>
      </c>
      <c r="BE5282">
        <v>0</v>
      </c>
      <c r="BF5282">
        <v>0</v>
      </c>
      <c r="BG5282">
        <v>4.5</v>
      </c>
      <c r="BH5282" t="s">
        <v>70</v>
      </c>
      <c r="BI5282" t="s">
        <v>70</v>
      </c>
      <c r="BJ5282">
        <v>0</v>
      </c>
      <c r="BK5282">
        <v>0</v>
      </c>
      <c r="BL5282">
        <v>0</v>
      </c>
      <c r="BM5282" t="s">
        <v>5091</v>
      </c>
      <c r="BN5282">
        <v>1</v>
      </c>
    </row>
    <row r="5283" spans="1:66" x14ac:dyDescent="0.2">
      <c r="A5283">
        <v>448912706</v>
      </c>
      <c r="B5283" t="s">
        <v>66</v>
      </c>
      <c r="C5283" t="s">
        <v>67</v>
      </c>
      <c r="D5283" t="s">
        <v>68</v>
      </c>
      <c r="E5283" t="s">
        <v>69</v>
      </c>
      <c r="F5283" t="s">
        <v>70</v>
      </c>
      <c r="G5283">
        <v>3036573393366</v>
      </c>
      <c r="H5283">
        <v>0</v>
      </c>
      <c r="I5283" t="s">
        <v>70</v>
      </c>
      <c r="J5283">
        <v>0</v>
      </c>
      <c r="K5283" t="s">
        <v>70</v>
      </c>
      <c r="L5283" t="s">
        <v>70</v>
      </c>
      <c r="M5283" t="s">
        <v>70</v>
      </c>
      <c r="N5283" t="s">
        <v>147</v>
      </c>
      <c r="O5283" t="s">
        <v>70</v>
      </c>
      <c r="P5283">
        <v>2</v>
      </c>
      <c r="Q5283">
        <v>0</v>
      </c>
      <c r="R5283">
        <v>0</v>
      </c>
      <c r="S5283">
        <v>0</v>
      </c>
      <c r="T5283">
        <v>0</v>
      </c>
      <c r="U5283" t="s">
        <v>70</v>
      </c>
      <c r="V5283" t="s">
        <v>768</v>
      </c>
      <c r="W5283" t="s">
        <v>6693</v>
      </c>
      <c r="X5283" t="s">
        <v>6693</v>
      </c>
      <c r="Y5283" t="s">
        <v>6152</v>
      </c>
      <c r="Z5283">
        <v>35215099366</v>
      </c>
      <c r="AA5283">
        <v>0</v>
      </c>
      <c r="AB5283">
        <v>0</v>
      </c>
      <c r="AC5283">
        <v>0</v>
      </c>
      <c r="AD5283">
        <v>0</v>
      </c>
      <c r="AE5283" t="s">
        <v>70</v>
      </c>
      <c r="AF5283">
        <v>0</v>
      </c>
      <c r="AG5283">
        <v>0</v>
      </c>
      <c r="AH5283" t="s">
        <v>70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 t="s">
        <v>70</v>
      </c>
      <c r="AT5283">
        <v>-4.5916666666666668</v>
      </c>
      <c r="AU5283">
        <v>-0.92</v>
      </c>
      <c r="AV5283">
        <v>0</v>
      </c>
      <c r="AW5283" t="s">
        <v>70</v>
      </c>
      <c r="AX5283">
        <v>0</v>
      </c>
      <c r="AY5283" t="s">
        <v>70</v>
      </c>
      <c r="AZ5283" t="s">
        <v>70</v>
      </c>
      <c r="BA5283" t="s">
        <v>70</v>
      </c>
      <c r="BB5283" t="s">
        <v>70</v>
      </c>
      <c r="BC5283" t="s">
        <v>83</v>
      </c>
      <c r="BD5283" t="s">
        <v>70</v>
      </c>
      <c r="BE5283">
        <v>0</v>
      </c>
      <c r="BF5283">
        <v>0</v>
      </c>
      <c r="BG5283">
        <v>5.51</v>
      </c>
      <c r="BH5283" t="s">
        <v>6711</v>
      </c>
      <c r="BI5283" t="s">
        <v>70</v>
      </c>
      <c r="BJ5283">
        <v>0</v>
      </c>
      <c r="BK5283">
        <v>0</v>
      </c>
      <c r="BL5283">
        <v>0</v>
      </c>
      <c r="BM5283" t="s">
        <v>6712</v>
      </c>
      <c r="BN5283">
        <v>1</v>
      </c>
    </row>
    <row r="5284" spans="1:66" x14ac:dyDescent="0.2">
      <c r="A5284">
        <v>448912706</v>
      </c>
      <c r="B5284" t="s">
        <v>66</v>
      </c>
      <c r="C5284" t="s">
        <v>67</v>
      </c>
      <c r="D5284" t="s">
        <v>68</v>
      </c>
      <c r="E5284" t="s">
        <v>69</v>
      </c>
      <c r="F5284" t="s">
        <v>70</v>
      </c>
      <c r="G5284">
        <v>3036573393367</v>
      </c>
      <c r="H5284">
        <v>0</v>
      </c>
      <c r="I5284" t="s">
        <v>70</v>
      </c>
      <c r="J5284">
        <v>0</v>
      </c>
      <c r="K5284" t="s">
        <v>70</v>
      </c>
      <c r="L5284" t="s">
        <v>70</v>
      </c>
      <c r="M5284" t="s">
        <v>70</v>
      </c>
      <c r="N5284" t="s">
        <v>756</v>
      </c>
      <c r="O5284" t="s">
        <v>70</v>
      </c>
      <c r="P5284">
        <v>2</v>
      </c>
      <c r="Q5284">
        <v>0</v>
      </c>
      <c r="R5284">
        <v>0</v>
      </c>
      <c r="S5284">
        <v>0</v>
      </c>
      <c r="T5284">
        <v>0</v>
      </c>
      <c r="U5284" t="s">
        <v>70</v>
      </c>
      <c r="V5284" t="s">
        <v>768</v>
      </c>
      <c r="W5284" t="s">
        <v>6693</v>
      </c>
      <c r="X5284" t="s">
        <v>6693</v>
      </c>
      <c r="Y5284" t="s">
        <v>6152</v>
      </c>
      <c r="Z5284">
        <v>32042457828</v>
      </c>
      <c r="AA5284">
        <v>0</v>
      </c>
      <c r="AB5284">
        <v>0</v>
      </c>
      <c r="AC5284">
        <v>0</v>
      </c>
      <c r="AD5284">
        <v>0</v>
      </c>
      <c r="AE5284" t="s">
        <v>70</v>
      </c>
      <c r="AF5284">
        <v>0</v>
      </c>
      <c r="AG5284">
        <v>0</v>
      </c>
      <c r="AH5284" t="s">
        <v>70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 t="s">
        <v>70</v>
      </c>
      <c r="AT5284">
        <v>-0.57499999999999996</v>
      </c>
      <c r="AU5284">
        <v>-0.12</v>
      </c>
      <c r="AV5284">
        <v>0</v>
      </c>
      <c r="AW5284" t="s">
        <v>70</v>
      </c>
      <c r="AX5284">
        <v>0</v>
      </c>
      <c r="AY5284" t="s">
        <v>70</v>
      </c>
      <c r="AZ5284" t="s">
        <v>70</v>
      </c>
      <c r="BA5284" t="s">
        <v>70</v>
      </c>
      <c r="BB5284" t="s">
        <v>70</v>
      </c>
      <c r="BC5284" t="s">
        <v>83</v>
      </c>
      <c r="BD5284" t="s">
        <v>70</v>
      </c>
      <c r="BE5284">
        <v>0</v>
      </c>
      <c r="BF5284">
        <v>0</v>
      </c>
      <c r="BG5284">
        <v>0.69</v>
      </c>
      <c r="BH5284" t="s">
        <v>70</v>
      </c>
      <c r="BI5284" t="s">
        <v>70</v>
      </c>
      <c r="BJ5284">
        <v>0</v>
      </c>
      <c r="BK5284">
        <v>0</v>
      </c>
      <c r="BL5284">
        <v>0</v>
      </c>
      <c r="BM5284" t="s">
        <v>2708</v>
      </c>
      <c r="BN5284">
        <v>1</v>
      </c>
    </row>
    <row r="5285" spans="1:66" x14ac:dyDescent="0.2">
      <c r="A5285">
        <v>448912706</v>
      </c>
      <c r="B5285" t="s">
        <v>66</v>
      </c>
      <c r="C5285" t="s">
        <v>67</v>
      </c>
      <c r="D5285" t="s">
        <v>68</v>
      </c>
      <c r="E5285" t="s">
        <v>69</v>
      </c>
      <c r="F5285" t="s">
        <v>70</v>
      </c>
      <c r="G5285">
        <v>3036573393368</v>
      </c>
      <c r="H5285">
        <v>0</v>
      </c>
      <c r="I5285" t="s">
        <v>70</v>
      </c>
      <c r="J5285">
        <v>0</v>
      </c>
      <c r="K5285" t="s">
        <v>70</v>
      </c>
      <c r="L5285" t="s">
        <v>70</v>
      </c>
      <c r="M5285" t="s">
        <v>70</v>
      </c>
      <c r="N5285" t="s">
        <v>95</v>
      </c>
      <c r="O5285" t="s">
        <v>70</v>
      </c>
      <c r="P5285">
        <v>2</v>
      </c>
      <c r="Q5285">
        <v>0</v>
      </c>
      <c r="R5285">
        <v>0</v>
      </c>
      <c r="S5285">
        <v>0</v>
      </c>
      <c r="T5285">
        <v>0</v>
      </c>
      <c r="U5285" t="s">
        <v>70</v>
      </c>
      <c r="V5285" t="s">
        <v>768</v>
      </c>
      <c r="W5285" t="s">
        <v>6693</v>
      </c>
      <c r="X5285" t="s">
        <v>6693</v>
      </c>
      <c r="Y5285" t="s">
        <v>6152</v>
      </c>
      <c r="Z5285">
        <v>34797906941</v>
      </c>
      <c r="AA5285">
        <v>0</v>
      </c>
      <c r="AB5285">
        <v>0</v>
      </c>
      <c r="AC5285">
        <v>0</v>
      </c>
      <c r="AD5285">
        <v>0</v>
      </c>
      <c r="AE5285" t="s">
        <v>70</v>
      </c>
      <c r="AF5285">
        <v>0</v>
      </c>
      <c r="AG5285">
        <v>0</v>
      </c>
      <c r="AH5285" t="s">
        <v>70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 t="s">
        <v>70</v>
      </c>
      <c r="AT5285">
        <v>-3.1333333333333333</v>
      </c>
      <c r="AU5285">
        <v>-0.63</v>
      </c>
      <c r="AV5285">
        <v>0</v>
      </c>
      <c r="AW5285" t="s">
        <v>70</v>
      </c>
      <c r="AX5285">
        <v>0</v>
      </c>
      <c r="AY5285" t="s">
        <v>70</v>
      </c>
      <c r="AZ5285" t="s">
        <v>70</v>
      </c>
      <c r="BA5285" t="s">
        <v>70</v>
      </c>
      <c r="BB5285" t="s">
        <v>70</v>
      </c>
      <c r="BC5285" t="s">
        <v>83</v>
      </c>
      <c r="BD5285" t="s">
        <v>70</v>
      </c>
      <c r="BE5285">
        <v>0</v>
      </c>
      <c r="BF5285">
        <v>0</v>
      </c>
      <c r="BG5285">
        <v>3.76</v>
      </c>
      <c r="BH5285" t="s">
        <v>70</v>
      </c>
      <c r="BI5285" t="s">
        <v>70</v>
      </c>
      <c r="BJ5285">
        <v>0</v>
      </c>
      <c r="BK5285">
        <v>0</v>
      </c>
      <c r="BL5285">
        <v>0</v>
      </c>
      <c r="BM5285" t="s">
        <v>3959</v>
      </c>
      <c r="BN5285">
        <v>1</v>
      </c>
    </row>
    <row r="5286" spans="1:66" x14ac:dyDescent="0.2">
      <c r="A5286">
        <v>448912706</v>
      </c>
      <c r="B5286" t="s">
        <v>66</v>
      </c>
      <c r="C5286" t="s">
        <v>67</v>
      </c>
      <c r="D5286" t="s">
        <v>68</v>
      </c>
      <c r="E5286" t="s">
        <v>69</v>
      </c>
      <c r="F5286" t="s">
        <v>70</v>
      </c>
      <c r="G5286">
        <v>3036573393369</v>
      </c>
      <c r="H5286">
        <v>0</v>
      </c>
      <c r="I5286" t="s">
        <v>70</v>
      </c>
      <c r="J5286">
        <v>0</v>
      </c>
      <c r="K5286" t="s">
        <v>70</v>
      </c>
      <c r="L5286" t="s">
        <v>70</v>
      </c>
      <c r="M5286" t="s">
        <v>70</v>
      </c>
      <c r="N5286" t="s">
        <v>305</v>
      </c>
      <c r="O5286" t="s">
        <v>70</v>
      </c>
      <c r="P5286">
        <v>2</v>
      </c>
      <c r="Q5286">
        <v>0</v>
      </c>
      <c r="R5286">
        <v>0</v>
      </c>
      <c r="S5286">
        <v>0</v>
      </c>
      <c r="T5286">
        <v>0</v>
      </c>
      <c r="U5286" t="s">
        <v>70</v>
      </c>
      <c r="V5286" t="s">
        <v>768</v>
      </c>
      <c r="W5286" t="s">
        <v>6693</v>
      </c>
      <c r="X5286" t="s">
        <v>6693</v>
      </c>
      <c r="Y5286" t="s">
        <v>6152</v>
      </c>
      <c r="Z5286">
        <v>30913149103</v>
      </c>
      <c r="AA5286">
        <v>0</v>
      </c>
      <c r="AB5286">
        <v>0</v>
      </c>
      <c r="AC5286">
        <v>0</v>
      </c>
      <c r="AD5286">
        <v>0</v>
      </c>
      <c r="AE5286" t="s">
        <v>70</v>
      </c>
      <c r="AF5286">
        <v>0</v>
      </c>
      <c r="AG5286">
        <v>0</v>
      </c>
      <c r="AH5286" t="s">
        <v>70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 t="s">
        <v>70</v>
      </c>
      <c r="AT5286">
        <v>-1.8833333333333333</v>
      </c>
      <c r="AU5286">
        <v>-0.38</v>
      </c>
      <c r="AV5286">
        <v>0</v>
      </c>
      <c r="AW5286" t="s">
        <v>70</v>
      </c>
      <c r="AX5286">
        <v>0</v>
      </c>
      <c r="AY5286" t="s">
        <v>70</v>
      </c>
      <c r="AZ5286" t="s">
        <v>70</v>
      </c>
      <c r="BA5286" t="s">
        <v>70</v>
      </c>
      <c r="BB5286" t="s">
        <v>70</v>
      </c>
      <c r="BC5286" t="s">
        <v>83</v>
      </c>
      <c r="BD5286" t="s">
        <v>70</v>
      </c>
      <c r="BE5286">
        <v>0</v>
      </c>
      <c r="BF5286">
        <v>0</v>
      </c>
      <c r="BG5286">
        <v>2.2599999999999998</v>
      </c>
      <c r="BH5286" t="s">
        <v>5760</v>
      </c>
      <c r="BI5286" t="s">
        <v>70</v>
      </c>
      <c r="BJ5286">
        <v>0</v>
      </c>
      <c r="BK5286">
        <v>0</v>
      </c>
      <c r="BL5286">
        <v>0</v>
      </c>
      <c r="BM5286" t="s">
        <v>6520</v>
      </c>
      <c r="BN5286">
        <v>1</v>
      </c>
    </row>
    <row r="5287" spans="1:66" x14ac:dyDescent="0.2">
      <c r="A5287">
        <v>448912706</v>
      </c>
      <c r="B5287" t="s">
        <v>66</v>
      </c>
      <c r="C5287" t="s">
        <v>67</v>
      </c>
      <c r="D5287" t="s">
        <v>68</v>
      </c>
      <c r="E5287" t="s">
        <v>69</v>
      </c>
      <c r="F5287" t="s">
        <v>70</v>
      </c>
      <c r="G5287">
        <v>3036573393370</v>
      </c>
      <c r="H5287">
        <v>0</v>
      </c>
      <c r="I5287" t="s">
        <v>70</v>
      </c>
      <c r="J5287">
        <v>0</v>
      </c>
      <c r="K5287" t="s">
        <v>70</v>
      </c>
      <c r="L5287" t="s">
        <v>70</v>
      </c>
      <c r="M5287" t="s">
        <v>70</v>
      </c>
      <c r="N5287" t="s">
        <v>198</v>
      </c>
      <c r="O5287" t="s">
        <v>70</v>
      </c>
      <c r="P5287">
        <v>2</v>
      </c>
      <c r="Q5287">
        <v>0</v>
      </c>
      <c r="R5287">
        <v>0</v>
      </c>
      <c r="S5287">
        <v>0</v>
      </c>
      <c r="T5287">
        <v>0</v>
      </c>
      <c r="U5287" t="s">
        <v>70</v>
      </c>
      <c r="V5287" t="s">
        <v>768</v>
      </c>
      <c r="W5287" t="s">
        <v>6693</v>
      </c>
      <c r="X5287" t="s">
        <v>6693</v>
      </c>
      <c r="Y5287" t="s">
        <v>6152</v>
      </c>
      <c r="Z5287">
        <v>34813665045</v>
      </c>
      <c r="AA5287">
        <v>0</v>
      </c>
      <c r="AB5287">
        <v>0</v>
      </c>
      <c r="AC5287">
        <v>0</v>
      </c>
      <c r="AD5287">
        <v>0</v>
      </c>
      <c r="AE5287" t="s">
        <v>70</v>
      </c>
      <c r="AF5287">
        <v>0</v>
      </c>
      <c r="AG5287">
        <v>0</v>
      </c>
      <c r="AH5287" t="s">
        <v>70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 t="s">
        <v>70</v>
      </c>
      <c r="AT5287">
        <v>-0.6166666666666667</v>
      </c>
      <c r="AU5287">
        <v>-0.12</v>
      </c>
      <c r="AV5287">
        <v>0</v>
      </c>
      <c r="AW5287" t="s">
        <v>70</v>
      </c>
      <c r="AX5287">
        <v>0</v>
      </c>
      <c r="AY5287" t="s">
        <v>70</v>
      </c>
      <c r="AZ5287" t="s">
        <v>70</v>
      </c>
      <c r="BA5287" t="s">
        <v>70</v>
      </c>
      <c r="BB5287" t="s">
        <v>70</v>
      </c>
      <c r="BC5287" t="s">
        <v>83</v>
      </c>
      <c r="BD5287" t="s">
        <v>70</v>
      </c>
      <c r="BE5287">
        <v>0</v>
      </c>
      <c r="BF5287">
        <v>0</v>
      </c>
      <c r="BG5287">
        <v>0.74</v>
      </c>
      <c r="BH5287" t="s">
        <v>5771</v>
      </c>
      <c r="BI5287" t="s">
        <v>70</v>
      </c>
      <c r="BJ5287">
        <v>0</v>
      </c>
      <c r="BK5287">
        <v>0</v>
      </c>
      <c r="BL5287">
        <v>0</v>
      </c>
      <c r="BM5287" t="s">
        <v>2802</v>
      </c>
      <c r="BN5287">
        <v>1</v>
      </c>
    </row>
    <row r="5288" spans="1:66" x14ac:dyDescent="0.2">
      <c r="A5288">
        <v>448912706</v>
      </c>
      <c r="B5288" t="s">
        <v>66</v>
      </c>
      <c r="C5288" t="s">
        <v>67</v>
      </c>
      <c r="D5288" t="s">
        <v>68</v>
      </c>
      <c r="E5288" t="s">
        <v>69</v>
      </c>
      <c r="F5288" t="s">
        <v>70</v>
      </c>
      <c r="G5288">
        <v>3036573393371</v>
      </c>
      <c r="H5288">
        <v>0</v>
      </c>
      <c r="I5288" t="s">
        <v>70</v>
      </c>
      <c r="J5288">
        <v>0</v>
      </c>
      <c r="K5288" t="s">
        <v>70</v>
      </c>
      <c r="L5288" t="s">
        <v>70</v>
      </c>
      <c r="M5288" t="s">
        <v>70</v>
      </c>
      <c r="N5288" t="s">
        <v>205</v>
      </c>
      <c r="O5288" t="s">
        <v>70</v>
      </c>
      <c r="P5288">
        <v>2</v>
      </c>
      <c r="Q5288">
        <v>0</v>
      </c>
      <c r="R5288">
        <v>0</v>
      </c>
      <c r="S5288">
        <v>0</v>
      </c>
      <c r="T5288">
        <v>0</v>
      </c>
      <c r="U5288" t="s">
        <v>70</v>
      </c>
      <c r="V5288" t="s">
        <v>768</v>
      </c>
      <c r="W5288" t="s">
        <v>6693</v>
      </c>
      <c r="X5288" t="s">
        <v>6693</v>
      </c>
      <c r="Y5288" t="s">
        <v>6152</v>
      </c>
      <c r="Z5288">
        <v>34578244535</v>
      </c>
      <c r="AA5288">
        <v>0</v>
      </c>
      <c r="AB5288">
        <v>0</v>
      </c>
      <c r="AC5288">
        <v>0</v>
      </c>
      <c r="AD5288">
        <v>0</v>
      </c>
      <c r="AE5288" t="s">
        <v>70</v>
      </c>
      <c r="AF5288">
        <v>0</v>
      </c>
      <c r="AG5288">
        <v>0</v>
      </c>
      <c r="AH5288" t="s">
        <v>70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 t="s">
        <v>70</v>
      </c>
      <c r="AT5288">
        <v>-1.3166666666666667</v>
      </c>
      <c r="AU5288">
        <v>-0.26</v>
      </c>
      <c r="AV5288">
        <v>0</v>
      </c>
      <c r="AW5288" t="s">
        <v>70</v>
      </c>
      <c r="AX5288">
        <v>0</v>
      </c>
      <c r="AY5288" t="s">
        <v>70</v>
      </c>
      <c r="AZ5288" t="s">
        <v>70</v>
      </c>
      <c r="BA5288" t="s">
        <v>70</v>
      </c>
      <c r="BB5288" t="s">
        <v>70</v>
      </c>
      <c r="BC5288" t="s">
        <v>83</v>
      </c>
      <c r="BD5288" t="s">
        <v>70</v>
      </c>
      <c r="BE5288">
        <v>0</v>
      </c>
      <c r="BF5288">
        <v>0</v>
      </c>
      <c r="BG5288">
        <v>1.58</v>
      </c>
      <c r="BH5288" t="s">
        <v>898</v>
      </c>
      <c r="BI5288" t="s">
        <v>70</v>
      </c>
      <c r="BJ5288">
        <v>0</v>
      </c>
      <c r="BK5288">
        <v>0</v>
      </c>
      <c r="BL5288">
        <v>0</v>
      </c>
      <c r="BM5288" t="s">
        <v>2917</v>
      </c>
      <c r="BN5288">
        <v>1</v>
      </c>
    </row>
    <row r="5289" spans="1:66" x14ac:dyDescent="0.2">
      <c r="A5289">
        <v>448912706</v>
      </c>
      <c r="B5289" t="s">
        <v>66</v>
      </c>
      <c r="C5289" t="s">
        <v>67</v>
      </c>
      <c r="D5289" t="s">
        <v>68</v>
      </c>
      <c r="E5289" t="s">
        <v>69</v>
      </c>
      <c r="F5289" t="s">
        <v>70</v>
      </c>
      <c r="G5289">
        <v>3036573393372</v>
      </c>
      <c r="H5289">
        <v>0</v>
      </c>
      <c r="I5289" t="s">
        <v>70</v>
      </c>
      <c r="J5289">
        <v>0</v>
      </c>
      <c r="K5289" t="s">
        <v>70</v>
      </c>
      <c r="L5289" t="s">
        <v>70</v>
      </c>
      <c r="M5289" t="s">
        <v>70</v>
      </c>
      <c r="N5289" t="s">
        <v>89</v>
      </c>
      <c r="O5289" t="s">
        <v>70</v>
      </c>
      <c r="P5289">
        <v>2</v>
      </c>
      <c r="Q5289">
        <v>0</v>
      </c>
      <c r="R5289">
        <v>0</v>
      </c>
      <c r="S5289">
        <v>0</v>
      </c>
      <c r="T5289">
        <v>0</v>
      </c>
      <c r="U5289" t="s">
        <v>70</v>
      </c>
      <c r="V5289" t="s">
        <v>768</v>
      </c>
      <c r="W5289" t="s">
        <v>6693</v>
      </c>
      <c r="X5289" t="s">
        <v>6693</v>
      </c>
      <c r="Y5289" t="s">
        <v>6152</v>
      </c>
      <c r="Z5289">
        <v>35101538219</v>
      </c>
      <c r="AA5289">
        <v>0</v>
      </c>
      <c r="AB5289">
        <v>0</v>
      </c>
      <c r="AC5289">
        <v>0</v>
      </c>
      <c r="AD5289">
        <v>0</v>
      </c>
      <c r="AE5289" t="s">
        <v>70</v>
      </c>
      <c r="AF5289">
        <v>0</v>
      </c>
      <c r="AG5289">
        <v>0</v>
      </c>
      <c r="AH5289" t="s">
        <v>70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 t="s">
        <v>70</v>
      </c>
      <c r="AT5289">
        <v>-0.9</v>
      </c>
      <c r="AU5289">
        <v>-0.18</v>
      </c>
      <c r="AV5289">
        <v>0</v>
      </c>
      <c r="AW5289" t="s">
        <v>70</v>
      </c>
      <c r="AX5289">
        <v>0</v>
      </c>
      <c r="AY5289" t="s">
        <v>70</v>
      </c>
      <c r="AZ5289" t="s">
        <v>70</v>
      </c>
      <c r="BA5289" t="s">
        <v>70</v>
      </c>
      <c r="BB5289" t="s">
        <v>70</v>
      </c>
      <c r="BC5289" t="s">
        <v>83</v>
      </c>
      <c r="BD5289" t="s">
        <v>70</v>
      </c>
      <c r="BE5289">
        <v>0</v>
      </c>
      <c r="BF5289">
        <v>0</v>
      </c>
      <c r="BG5289">
        <v>1.08</v>
      </c>
      <c r="BH5289" t="s">
        <v>3339</v>
      </c>
      <c r="BI5289" t="s">
        <v>70</v>
      </c>
      <c r="BJ5289">
        <v>0</v>
      </c>
      <c r="BK5289">
        <v>0</v>
      </c>
      <c r="BL5289">
        <v>0</v>
      </c>
      <c r="BM5289" t="s">
        <v>3138</v>
      </c>
      <c r="BN5289">
        <v>1</v>
      </c>
    </row>
    <row r="5290" spans="1:66" x14ac:dyDescent="0.2">
      <c r="A5290">
        <v>448912706</v>
      </c>
      <c r="B5290" t="s">
        <v>66</v>
      </c>
      <c r="C5290" t="s">
        <v>67</v>
      </c>
      <c r="D5290" t="s">
        <v>68</v>
      </c>
      <c r="E5290" t="s">
        <v>69</v>
      </c>
      <c r="F5290" t="s">
        <v>70</v>
      </c>
      <c r="G5290">
        <v>3036573393373</v>
      </c>
      <c r="H5290">
        <v>0</v>
      </c>
      <c r="I5290" t="s">
        <v>70</v>
      </c>
      <c r="J5290">
        <v>0</v>
      </c>
      <c r="K5290" t="s">
        <v>70</v>
      </c>
      <c r="L5290" t="s">
        <v>70</v>
      </c>
      <c r="M5290" t="s">
        <v>70</v>
      </c>
      <c r="N5290" t="s">
        <v>95</v>
      </c>
      <c r="O5290" t="s">
        <v>70</v>
      </c>
      <c r="P5290">
        <v>2</v>
      </c>
      <c r="Q5290">
        <v>0</v>
      </c>
      <c r="R5290">
        <v>0</v>
      </c>
      <c r="S5290">
        <v>0</v>
      </c>
      <c r="T5290">
        <v>0</v>
      </c>
      <c r="U5290" t="s">
        <v>70</v>
      </c>
      <c r="V5290" t="s">
        <v>768</v>
      </c>
      <c r="W5290" t="s">
        <v>6693</v>
      </c>
      <c r="X5290" t="s">
        <v>6693</v>
      </c>
      <c r="Y5290" t="s">
        <v>6152</v>
      </c>
      <c r="Z5290">
        <v>34813665573</v>
      </c>
      <c r="AA5290">
        <v>0</v>
      </c>
      <c r="AB5290">
        <v>0</v>
      </c>
      <c r="AC5290">
        <v>0</v>
      </c>
      <c r="AD5290">
        <v>0</v>
      </c>
      <c r="AE5290" t="s">
        <v>70</v>
      </c>
      <c r="AF5290">
        <v>0</v>
      </c>
      <c r="AG5290">
        <v>0</v>
      </c>
      <c r="AH5290" t="s">
        <v>70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 t="s">
        <v>70</v>
      </c>
      <c r="AT5290">
        <v>-0.68333333333333335</v>
      </c>
      <c r="AU5290">
        <v>-0.14000000000000001</v>
      </c>
      <c r="AV5290">
        <v>0</v>
      </c>
      <c r="AW5290" t="s">
        <v>70</v>
      </c>
      <c r="AX5290">
        <v>0</v>
      </c>
      <c r="AY5290" t="s">
        <v>70</v>
      </c>
      <c r="AZ5290" t="s">
        <v>70</v>
      </c>
      <c r="BA5290" t="s">
        <v>70</v>
      </c>
      <c r="BB5290" t="s">
        <v>70</v>
      </c>
      <c r="BC5290" t="s">
        <v>83</v>
      </c>
      <c r="BD5290" t="s">
        <v>70</v>
      </c>
      <c r="BE5290">
        <v>0</v>
      </c>
      <c r="BF5290">
        <v>0</v>
      </c>
      <c r="BG5290">
        <v>0.82</v>
      </c>
      <c r="BH5290" t="s">
        <v>70</v>
      </c>
      <c r="BI5290" t="s">
        <v>70</v>
      </c>
      <c r="BJ5290">
        <v>0</v>
      </c>
      <c r="BK5290">
        <v>0</v>
      </c>
      <c r="BL5290">
        <v>0</v>
      </c>
      <c r="BM5290" t="s">
        <v>1641</v>
      </c>
      <c r="BN5290">
        <v>1</v>
      </c>
    </row>
    <row r="5291" spans="1:66" x14ac:dyDescent="0.2">
      <c r="A5291">
        <v>448912706</v>
      </c>
      <c r="B5291" t="s">
        <v>66</v>
      </c>
      <c r="C5291" t="s">
        <v>67</v>
      </c>
      <c r="D5291" t="s">
        <v>68</v>
      </c>
      <c r="E5291" t="s">
        <v>69</v>
      </c>
      <c r="F5291" t="s">
        <v>70</v>
      </c>
      <c r="G5291">
        <v>3036573393374</v>
      </c>
      <c r="H5291">
        <v>0</v>
      </c>
      <c r="I5291" t="s">
        <v>70</v>
      </c>
      <c r="J5291">
        <v>0</v>
      </c>
      <c r="K5291" t="s">
        <v>70</v>
      </c>
      <c r="L5291" t="s">
        <v>70</v>
      </c>
      <c r="M5291" t="s">
        <v>70</v>
      </c>
      <c r="N5291" t="s">
        <v>165</v>
      </c>
      <c r="O5291" t="s">
        <v>70</v>
      </c>
      <c r="P5291">
        <v>2</v>
      </c>
      <c r="Q5291">
        <v>0</v>
      </c>
      <c r="R5291">
        <v>0</v>
      </c>
      <c r="S5291">
        <v>0</v>
      </c>
      <c r="T5291">
        <v>0</v>
      </c>
      <c r="U5291" t="s">
        <v>70</v>
      </c>
      <c r="V5291" t="s">
        <v>768</v>
      </c>
      <c r="W5291" t="s">
        <v>6693</v>
      </c>
      <c r="X5291" t="s">
        <v>6693</v>
      </c>
      <c r="Y5291" t="s">
        <v>6152</v>
      </c>
      <c r="Z5291">
        <v>35101538421</v>
      </c>
      <c r="AA5291">
        <v>0</v>
      </c>
      <c r="AB5291">
        <v>0</v>
      </c>
      <c r="AC5291">
        <v>0</v>
      </c>
      <c r="AD5291">
        <v>0</v>
      </c>
      <c r="AE5291" t="s">
        <v>70</v>
      </c>
      <c r="AF5291">
        <v>0</v>
      </c>
      <c r="AG5291">
        <v>0</v>
      </c>
      <c r="AH5291" t="s">
        <v>70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 t="s">
        <v>70</v>
      </c>
      <c r="AT5291">
        <v>-0.625</v>
      </c>
      <c r="AU5291">
        <v>-0.13</v>
      </c>
      <c r="AV5291">
        <v>0</v>
      </c>
      <c r="AW5291" t="s">
        <v>70</v>
      </c>
      <c r="AX5291">
        <v>0</v>
      </c>
      <c r="AY5291" t="s">
        <v>70</v>
      </c>
      <c r="AZ5291" t="s">
        <v>70</v>
      </c>
      <c r="BA5291" t="s">
        <v>70</v>
      </c>
      <c r="BB5291" t="s">
        <v>70</v>
      </c>
      <c r="BC5291" t="s">
        <v>83</v>
      </c>
      <c r="BD5291" t="s">
        <v>70</v>
      </c>
      <c r="BE5291">
        <v>0</v>
      </c>
      <c r="BF5291">
        <v>0</v>
      </c>
      <c r="BG5291">
        <v>0.75</v>
      </c>
      <c r="BH5291" t="s">
        <v>70</v>
      </c>
      <c r="BI5291" t="s">
        <v>70</v>
      </c>
      <c r="BJ5291">
        <v>0</v>
      </c>
      <c r="BK5291">
        <v>0</v>
      </c>
      <c r="BL5291">
        <v>0</v>
      </c>
      <c r="BM5291" t="s">
        <v>1637</v>
      </c>
      <c r="BN5291">
        <v>1</v>
      </c>
    </row>
    <row r="5292" spans="1:66" x14ac:dyDescent="0.2">
      <c r="A5292">
        <v>448912706</v>
      </c>
      <c r="B5292" t="s">
        <v>66</v>
      </c>
      <c r="C5292" t="s">
        <v>67</v>
      </c>
      <c r="D5292" t="s">
        <v>68</v>
      </c>
      <c r="E5292" t="s">
        <v>69</v>
      </c>
      <c r="F5292" t="s">
        <v>70</v>
      </c>
      <c r="G5292">
        <v>3036573393375</v>
      </c>
      <c r="H5292">
        <v>0</v>
      </c>
      <c r="I5292" t="s">
        <v>70</v>
      </c>
      <c r="J5292">
        <v>0</v>
      </c>
      <c r="K5292" t="s">
        <v>70</v>
      </c>
      <c r="L5292" t="s">
        <v>70</v>
      </c>
      <c r="M5292" t="s">
        <v>70</v>
      </c>
      <c r="N5292" t="s">
        <v>233</v>
      </c>
      <c r="O5292" t="s">
        <v>70</v>
      </c>
      <c r="P5292">
        <v>2</v>
      </c>
      <c r="Q5292">
        <v>0</v>
      </c>
      <c r="R5292">
        <v>0</v>
      </c>
      <c r="S5292">
        <v>0</v>
      </c>
      <c r="T5292">
        <v>0</v>
      </c>
      <c r="U5292" t="s">
        <v>70</v>
      </c>
      <c r="V5292" t="s">
        <v>768</v>
      </c>
      <c r="W5292" t="s">
        <v>6693</v>
      </c>
      <c r="X5292" t="s">
        <v>6693</v>
      </c>
      <c r="Y5292" t="s">
        <v>6152</v>
      </c>
      <c r="Z5292">
        <v>30913149085</v>
      </c>
      <c r="AA5292">
        <v>0</v>
      </c>
      <c r="AB5292">
        <v>0</v>
      </c>
      <c r="AC5292">
        <v>0</v>
      </c>
      <c r="AD5292">
        <v>0</v>
      </c>
      <c r="AE5292" t="s">
        <v>70</v>
      </c>
      <c r="AF5292">
        <v>0</v>
      </c>
      <c r="AG5292">
        <v>0</v>
      </c>
      <c r="AH5292" t="s">
        <v>70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 t="s">
        <v>70</v>
      </c>
      <c r="AT5292">
        <v>-3.0249999999999999</v>
      </c>
      <c r="AU5292">
        <v>-0.61</v>
      </c>
      <c r="AV5292">
        <v>0</v>
      </c>
      <c r="AW5292" t="s">
        <v>70</v>
      </c>
      <c r="AX5292">
        <v>0</v>
      </c>
      <c r="AY5292" t="s">
        <v>70</v>
      </c>
      <c r="AZ5292" t="s">
        <v>70</v>
      </c>
      <c r="BA5292" t="s">
        <v>70</v>
      </c>
      <c r="BB5292" t="s">
        <v>70</v>
      </c>
      <c r="BC5292" t="s">
        <v>83</v>
      </c>
      <c r="BD5292" t="s">
        <v>70</v>
      </c>
      <c r="BE5292">
        <v>0</v>
      </c>
      <c r="BF5292">
        <v>0</v>
      </c>
      <c r="BG5292">
        <v>3.63</v>
      </c>
      <c r="BH5292" t="s">
        <v>70</v>
      </c>
      <c r="BI5292" t="s">
        <v>70</v>
      </c>
      <c r="BJ5292">
        <v>0</v>
      </c>
      <c r="BK5292">
        <v>0</v>
      </c>
      <c r="BL5292">
        <v>0</v>
      </c>
      <c r="BM5292" t="s">
        <v>70</v>
      </c>
      <c r="BN5292">
        <v>1</v>
      </c>
    </row>
    <row r="5293" spans="1:66" x14ac:dyDescent="0.2">
      <c r="A5293">
        <v>448912706</v>
      </c>
      <c r="B5293" t="s">
        <v>66</v>
      </c>
      <c r="C5293" t="s">
        <v>67</v>
      </c>
      <c r="D5293" t="s">
        <v>68</v>
      </c>
      <c r="E5293" t="s">
        <v>69</v>
      </c>
      <c r="F5293" t="s">
        <v>70</v>
      </c>
      <c r="G5293">
        <v>3036573393376</v>
      </c>
      <c r="H5293">
        <v>0</v>
      </c>
      <c r="I5293" t="s">
        <v>70</v>
      </c>
      <c r="J5293">
        <v>0</v>
      </c>
      <c r="K5293" t="s">
        <v>70</v>
      </c>
      <c r="L5293" t="s">
        <v>70</v>
      </c>
      <c r="M5293" t="s">
        <v>70</v>
      </c>
      <c r="N5293" t="s">
        <v>382</v>
      </c>
      <c r="O5293" t="s">
        <v>70</v>
      </c>
      <c r="P5293">
        <v>2</v>
      </c>
      <c r="Q5293">
        <v>0</v>
      </c>
      <c r="R5293">
        <v>0</v>
      </c>
      <c r="S5293">
        <v>0</v>
      </c>
      <c r="T5293">
        <v>0</v>
      </c>
      <c r="U5293" t="s">
        <v>70</v>
      </c>
      <c r="V5293" t="s">
        <v>768</v>
      </c>
      <c r="W5293" t="s">
        <v>6693</v>
      </c>
      <c r="X5293" t="s">
        <v>6693</v>
      </c>
      <c r="Y5293" t="s">
        <v>6152</v>
      </c>
      <c r="Z5293">
        <v>29157238733</v>
      </c>
      <c r="AA5293">
        <v>0</v>
      </c>
      <c r="AB5293">
        <v>0</v>
      </c>
      <c r="AC5293">
        <v>0</v>
      </c>
      <c r="AD5293">
        <v>0</v>
      </c>
      <c r="AE5293" t="s">
        <v>70</v>
      </c>
      <c r="AF5293">
        <v>0</v>
      </c>
      <c r="AG5293">
        <v>0</v>
      </c>
      <c r="AH5293" t="s">
        <v>70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 t="s">
        <v>70</v>
      </c>
      <c r="AT5293">
        <v>-0.7416666666666667</v>
      </c>
      <c r="AU5293">
        <v>-0.15</v>
      </c>
      <c r="AV5293">
        <v>0</v>
      </c>
      <c r="AW5293" t="s">
        <v>70</v>
      </c>
      <c r="AX5293">
        <v>0</v>
      </c>
      <c r="AY5293" t="s">
        <v>70</v>
      </c>
      <c r="AZ5293" t="s">
        <v>70</v>
      </c>
      <c r="BA5293" t="s">
        <v>70</v>
      </c>
      <c r="BB5293" t="s">
        <v>70</v>
      </c>
      <c r="BC5293" t="s">
        <v>83</v>
      </c>
      <c r="BD5293" t="s">
        <v>70</v>
      </c>
      <c r="BE5293">
        <v>0</v>
      </c>
      <c r="BF5293">
        <v>0</v>
      </c>
      <c r="BG5293">
        <v>0.89</v>
      </c>
      <c r="BH5293" t="s">
        <v>871</v>
      </c>
      <c r="BI5293" t="s">
        <v>70</v>
      </c>
      <c r="BJ5293">
        <v>0</v>
      </c>
      <c r="BK5293">
        <v>0</v>
      </c>
      <c r="BL5293">
        <v>0</v>
      </c>
      <c r="BM5293" t="s">
        <v>2955</v>
      </c>
      <c r="BN5293">
        <v>1</v>
      </c>
    </row>
    <row r="5294" spans="1:66" x14ac:dyDescent="0.2">
      <c r="A5294">
        <v>448912706</v>
      </c>
      <c r="B5294" t="s">
        <v>66</v>
      </c>
      <c r="C5294" t="s">
        <v>67</v>
      </c>
      <c r="D5294" t="s">
        <v>68</v>
      </c>
      <c r="E5294" t="s">
        <v>69</v>
      </c>
      <c r="F5294" t="s">
        <v>70</v>
      </c>
      <c r="G5294">
        <v>3036573393377</v>
      </c>
      <c r="H5294">
        <v>0</v>
      </c>
      <c r="I5294" t="s">
        <v>70</v>
      </c>
      <c r="J5294">
        <v>0</v>
      </c>
      <c r="K5294" t="s">
        <v>70</v>
      </c>
      <c r="L5294" t="s">
        <v>70</v>
      </c>
      <c r="M5294" t="s">
        <v>70</v>
      </c>
      <c r="N5294" t="s">
        <v>205</v>
      </c>
      <c r="O5294" t="s">
        <v>70</v>
      </c>
      <c r="P5294">
        <v>2</v>
      </c>
      <c r="Q5294">
        <v>0</v>
      </c>
      <c r="R5294">
        <v>0</v>
      </c>
      <c r="S5294">
        <v>0</v>
      </c>
      <c r="T5294">
        <v>0</v>
      </c>
      <c r="U5294" t="s">
        <v>70</v>
      </c>
      <c r="V5294" t="s">
        <v>768</v>
      </c>
      <c r="W5294" t="s">
        <v>6693</v>
      </c>
      <c r="X5294" t="s">
        <v>6693</v>
      </c>
      <c r="Y5294" t="s">
        <v>6152</v>
      </c>
      <c r="Z5294">
        <v>36445256640</v>
      </c>
      <c r="AA5294">
        <v>0</v>
      </c>
      <c r="AB5294">
        <v>0</v>
      </c>
      <c r="AC5294">
        <v>0</v>
      </c>
      <c r="AD5294">
        <v>0</v>
      </c>
      <c r="AE5294" t="s">
        <v>70</v>
      </c>
      <c r="AF5294">
        <v>0</v>
      </c>
      <c r="AG5294">
        <v>0</v>
      </c>
      <c r="AH5294" t="s">
        <v>70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 t="s">
        <v>70</v>
      </c>
      <c r="AT5294">
        <v>-3.9</v>
      </c>
      <c r="AU5294">
        <v>-0.78</v>
      </c>
      <c r="AV5294">
        <v>0</v>
      </c>
      <c r="AW5294" t="s">
        <v>70</v>
      </c>
      <c r="AX5294">
        <v>0</v>
      </c>
      <c r="AY5294" t="s">
        <v>70</v>
      </c>
      <c r="AZ5294" t="s">
        <v>70</v>
      </c>
      <c r="BA5294" t="s">
        <v>70</v>
      </c>
      <c r="BB5294" t="s">
        <v>70</v>
      </c>
      <c r="BC5294" t="s">
        <v>83</v>
      </c>
      <c r="BD5294" t="s">
        <v>70</v>
      </c>
      <c r="BE5294">
        <v>0</v>
      </c>
      <c r="BF5294">
        <v>0</v>
      </c>
      <c r="BG5294">
        <v>4.68</v>
      </c>
      <c r="BH5294" t="s">
        <v>3341</v>
      </c>
      <c r="BI5294" t="s">
        <v>70</v>
      </c>
      <c r="BJ5294">
        <v>0</v>
      </c>
      <c r="BK5294">
        <v>0</v>
      </c>
      <c r="BL5294">
        <v>0</v>
      </c>
      <c r="BM5294" t="s">
        <v>6261</v>
      </c>
      <c r="BN5294">
        <v>1</v>
      </c>
    </row>
    <row r="5295" spans="1:66" x14ac:dyDescent="0.2">
      <c r="A5295">
        <v>448912706</v>
      </c>
      <c r="B5295" t="s">
        <v>66</v>
      </c>
      <c r="C5295" t="s">
        <v>67</v>
      </c>
      <c r="D5295" t="s">
        <v>68</v>
      </c>
      <c r="E5295" t="s">
        <v>69</v>
      </c>
      <c r="F5295" t="s">
        <v>70</v>
      </c>
      <c r="G5295">
        <v>3036573393378</v>
      </c>
      <c r="H5295">
        <v>0</v>
      </c>
      <c r="I5295" t="s">
        <v>70</v>
      </c>
      <c r="J5295">
        <v>0</v>
      </c>
      <c r="K5295" t="s">
        <v>70</v>
      </c>
      <c r="L5295" t="s">
        <v>70</v>
      </c>
      <c r="M5295" t="s">
        <v>70</v>
      </c>
      <c r="N5295" t="s">
        <v>89</v>
      </c>
      <c r="O5295" t="s">
        <v>70</v>
      </c>
      <c r="P5295">
        <v>2</v>
      </c>
      <c r="Q5295">
        <v>0</v>
      </c>
      <c r="R5295">
        <v>0</v>
      </c>
      <c r="S5295">
        <v>0</v>
      </c>
      <c r="T5295">
        <v>0</v>
      </c>
      <c r="U5295" t="s">
        <v>70</v>
      </c>
      <c r="V5295" t="s">
        <v>768</v>
      </c>
      <c r="W5295" t="s">
        <v>6693</v>
      </c>
      <c r="X5295" t="s">
        <v>6693</v>
      </c>
      <c r="Y5295" t="s">
        <v>6152</v>
      </c>
      <c r="Z5295">
        <v>35101538237</v>
      </c>
      <c r="AA5295">
        <v>0</v>
      </c>
      <c r="AB5295">
        <v>0</v>
      </c>
      <c r="AC5295">
        <v>0</v>
      </c>
      <c r="AD5295">
        <v>0</v>
      </c>
      <c r="AE5295" t="s">
        <v>70</v>
      </c>
      <c r="AF5295">
        <v>0</v>
      </c>
      <c r="AG5295">
        <v>0</v>
      </c>
      <c r="AH5295" t="s">
        <v>70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 t="s">
        <v>70</v>
      </c>
      <c r="AT5295">
        <v>-4.2666666666666666</v>
      </c>
      <c r="AU5295">
        <v>-0.85</v>
      </c>
      <c r="AV5295">
        <v>0</v>
      </c>
      <c r="AW5295" t="s">
        <v>70</v>
      </c>
      <c r="AX5295">
        <v>0</v>
      </c>
      <c r="AY5295" t="s">
        <v>70</v>
      </c>
      <c r="AZ5295" t="s">
        <v>70</v>
      </c>
      <c r="BA5295" t="s">
        <v>70</v>
      </c>
      <c r="BB5295" t="s">
        <v>70</v>
      </c>
      <c r="BC5295" t="s">
        <v>83</v>
      </c>
      <c r="BD5295" t="s">
        <v>70</v>
      </c>
      <c r="BE5295">
        <v>0</v>
      </c>
      <c r="BF5295">
        <v>0</v>
      </c>
      <c r="BG5295">
        <v>5.12</v>
      </c>
      <c r="BH5295" t="s">
        <v>5710</v>
      </c>
      <c r="BI5295" t="s">
        <v>70</v>
      </c>
      <c r="BJ5295">
        <v>0</v>
      </c>
      <c r="BK5295">
        <v>0</v>
      </c>
      <c r="BL5295">
        <v>0</v>
      </c>
      <c r="BM5295" t="s">
        <v>4454</v>
      </c>
      <c r="BN5295">
        <v>1</v>
      </c>
    </row>
    <row r="5296" spans="1:66" x14ac:dyDescent="0.2">
      <c r="A5296">
        <v>448912706</v>
      </c>
      <c r="B5296" t="s">
        <v>66</v>
      </c>
      <c r="C5296" t="s">
        <v>67</v>
      </c>
      <c r="D5296" t="s">
        <v>68</v>
      </c>
      <c r="E5296" t="s">
        <v>69</v>
      </c>
      <c r="F5296" t="s">
        <v>70</v>
      </c>
      <c r="G5296">
        <v>3036573393379</v>
      </c>
      <c r="H5296">
        <v>0</v>
      </c>
      <c r="I5296" t="s">
        <v>70</v>
      </c>
      <c r="J5296">
        <v>0</v>
      </c>
      <c r="K5296" t="s">
        <v>70</v>
      </c>
      <c r="L5296" t="s">
        <v>70</v>
      </c>
      <c r="M5296" t="s">
        <v>70</v>
      </c>
      <c r="N5296" t="s">
        <v>147</v>
      </c>
      <c r="O5296" t="s">
        <v>70</v>
      </c>
      <c r="P5296">
        <v>2</v>
      </c>
      <c r="Q5296">
        <v>0</v>
      </c>
      <c r="R5296">
        <v>0</v>
      </c>
      <c r="S5296">
        <v>0</v>
      </c>
      <c r="T5296">
        <v>0</v>
      </c>
      <c r="U5296" t="s">
        <v>70</v>
      </c>
      <c r="V5296" t="s">
        <v>768</v>
      </c>
      <c r="W5296" t="s">
        <v>6693</v>
      </c>
      <c r="X5296" t="s">
        <v>6693</v>
      </c>
      <c r="Y5296" t="s">
        <v>6152</v>
      </c>
      <c r="Z5296">
        <v>34578244317</v>
      </c>
      <c r="AA5296">
        <v>0</v>
      </c>
      <c r="AB5296">
        <v>0</v>
      </c>
      <c r="AC5296">
        <v>0</v>
      </c>
      <c r="AD5296">
        <v>0</v>
      </c>
      <c r="AE5296" t="s">
        <v>70</v>
      </c>
      <c r="AF5296">
        <v>0</v>
      </c>
      <c r="AG5296">
        <v>0</v>
      </c>
      <c r="AH5296" t="s">
        <v>70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 t="s">
        <v>70</v>
      </c>
      <c r="AT5296">
        <v>-3.05</v>
      </c>
      <c r="AU5296">
        <v>-0.61</v>
      </c>
      <c r="AV5296">
        <v>0</v>
      </c>
      <c r="AW5296" t="s">
        <v>70</v>
      </c>
      <c r="AX5296">
        <v>0</v>
      </c>
      <c r="AY5296" t="s">
        <v>70</v>
      </c>
      <c r="AZ5296" t="s">
        <v>70</v>
      </c>
      <c r="BA5296" t="s">
        <v>70</v>
      </c>
      <c r="BB5296" t="s">
        <v>70</v>
      </c>
      <c r="BC5296" t="s">
        <v>83</v>
      </c>
      <c r="BD5296" t="s">
        <v>70</v>
      </c>
      <c r="BE5296">
        <v>0</v>
      </c>
      <c r="BF5296">
        <v>0</v>
      </c>
      <c r="BG5296">
        <v>3.66</v>
      </c>
      <c r="BH5296" t="s">
        <v>70</v>
      </c>
      <c r="BI5296" t="s">
        <v>70</v>
      </c>
      <c r="BJ5296">
        <v>0</v>
      </c>
      <c r="BK5296">
        <v>0</v>
      </c>
      <c r="BL5296">
        <v>0</v>
      </c>
      <c r="BM5296" t="s">
        <v>4279</v>
      </c>
      <c r="BN5296">
        <v>1</v>
      </c>
    </row>
    <row r="5297" spans="1:66" x14ac:dyDescent="0.2">
      <c r="A5297">
        <v>448912706</v>
      </c>
      <c r="B5297" t="s">
        <v>66</v>
      </c>
      <c r="C5297" t="s">
        <v>67</v>
      </c>
      <c r="D5297" t="s">
        <v>68</v>
      </c>
      <c r="E5297" t="s">
        <v>69</v>
      </c>
      <c r="F5297" t="s">
        <v>70</v>
      </c>
      <c r="G5297">
        <v>3036573393380</v>
      </c>
      <c r="H5297">
        <v>0</v>
      </c>
      <c r="I5297" t="s">
        <v>70</v>
      </c>
      <c r="J5297">
        <v>0</v>
      </c>
      <c r="K5297" t="s">
        <v>70</v>
      </c>
      <c r="L5297" t="s">
        <v>70</v>
      </c>
      <c r="M5297" t="s">
        <v>70</v>
      </c>
      <c r="N5297" t="s">
        <v>607</v>
      </c>
      <c r="O5297" t="s">
        <v>70</v>
      </c>
      <c r="P5297">
        <v>2</v>
      </c>
      <c r="Q5297">
        <v>0</v>
      </c>
      <c r="R5297">
        <v>0</v>
      </c>
      <c r="S5297">
        <v>0</v>
      </c>
      <c r="T5297">
        <v>0</v>
      </c>
      <c r="U5297" t="s">
        <v>70</v>
      </c>
      <c r="V5297" t="s">
        <v>768</v>
      </c>
      <c r="W5297" t="s">
        <v>6693</v>
      </c>
      <c r="X5297" t="s">
        <v>6693</v>
      </c>
      <c r="Y5297" t="s">
        <v>6152</v>
      </c>
      <c r="Z5297">
        <v>32829880263</v>
      </c>
      <c r="AA5297">
        <v>0</v>
      </c>
      <c r="AB5297">
        <v>0</v>
      </c>
      <c r="AC5297">
        <v>0</v>
      </c>
      <c r="AD5297">
        <v>0</v>
      </c>
      <c r="AE5297" t="s">
        <v>70</v>
      </c>
      <c r="AF5297">
        <v>0</v>
      </c>
      <c r="AG5297">
        <v>0</v>
      </c>
      <c r="AH5297" t="s">
        <v>70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 t="s">
        <v>70</v>
      </c>
      <c r="AT5297">
        <v>-1.875</v>
      </c>
      <c r="AU5297">
        <v>-0.38</v>
      </c>
      <c r="AV5297">
        <v>0</v>
      </c>
      <c r="AW5297" t="s">
        <v>70</v>
      </c>
      <c r="AX5297">
        <v>0</v>
      </c>
      <c r="AY5297" t="s">
        <v>70</v>
      </c>
      <c r="AZ5297" t="s">
        <v>70</v>
      </c>
      <c r="BA5297" t="s">
        <v>70</v>
      </c>
      <c r="BB5297" t="s">
        <v>70</v>
      </c>
      <c r="BC5297" t="s">
        <v>83</v>
      </c>
      <c r="BD5297" t="s">
        <v>70</v>
      </c>
      <c r="BE5297">
        <v>0</v>
      </c>
      <c r="BF5297">
        <v>0</v>
      </c>
      <c r="BG5297">
        <v>2.25</v>
      </c>
      <c r="BH5297" t="s">
        <v>70</v>
      </c>
      <c r="BI5297" t="s">
        <v>70</v>
      </c>
      <c r="BJ5297">
        <v>0</v>
      </c>
      <c r="BK5297">
        <v>0</v>
      </c>
      <c r="BL5297">
        <v>0</v>
      </c>
      <c r="BM5297" t="s">
        <v>6713</v>
      </c>
      <c r="BN5297">
        <v>1</v>
      </c>
    </row>
    <row r="5298" spans="1:66" x14ac:dyDescent="0.2">
      <c r="A5298">
        <v>448912706</v>
      </c>
      <c r="B5298" t="s">
        <v>66</v>
      </c>
      <c r="C5298" t="s">
        <v>67</v>
      </c>
      <c r="D5298" t="s">
        <v>68</v>
      </c>
      <c r="E5298" t="s">
        <v>69</v>
      </c>
      <c r="F5298" t="s">
        <v>70</v>
      </c>
      <c r="G5298">
        <v>3036573393381</v>
      </c>
      <c r="H5298">
        <v>0</v>
      </c>
      <c r="I5298" t="s">
        <v>70</v>
      </c>
      <c r="J5298">
        <v>0</v>
      </c>
      <c r="K5298" t="s">
        <v>70</v>
      </c>
      <c r="L5298" t="s">
        <v>70</v>
      </c>
      <c r="M5298" t="s">
        <v>70</v>
      </c>
      <c r="N5298" t="s">
        <v>721</v>
      </c>
      <c r="O5298" t="s">
        <v>70</v>
      </c>
      <c r="P5298">
        <v>2</v>
      </c>
      <c r="Q5298">
        <v>0</v>
      </c>
      <c r="R5298">
        <v>0</v>
      </c>
      <c r="S5298">
        <v>0</v>
      </c>
      <c r="T5298">
        <v>0</v>
      </c>
      <c r="U5298" t="s">
        <v>70</v>
      </c>
      <c r="V5298" t="s">
        <v>768</v>
      </c>
      <c r="W5298" t="s">
        <v>6693</v>
      </c>
      <c r="X5298" t="s">
        <v>6693</v>
      </c>
      <c r="Y5298" t="s">
        <v>6152</v>
      </c>
      <c r="Z5298">
        <v>33113846432</v>
      </c>
      <c r="AA5298">
        <v>0</v>
      </c>
      <c r="AB5298">
        <v>0</v>
      </c>
      <c r="AC5298">
        <v>0</v>
      </c>
      <c r="AD5298">
        <v>0</v>
      </c>
      <c r="AE5298" t="s">
        <v>70</v>
      </c>
      <c r="AF5298">
        <v>0</v>
      </c>
      <c r="AG5298">
        <v>0</v>
      </c>
      <c r="AH5298" t="s">
        <v>70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 t="s">
        <v>70</v>
      </c>
      <c r="AT5298">
        <v>-1.875</v>
      </c>
      <c r="AU5298">
        <v>-0.38</v>
      </c>
      <c r="AV5298">
        <v>0</v>
      </c>
      <c r="AW5298" t="s">
        <v>70</v>
      </c>
      <c r="AX5298">
        <v>0</v>
      </c>
      <c r="AY5298" t="s">
        <v>70</v>
      </c>
      <c r="AZ5298" t="s">
        <v>70</v>
      </c>
      <c r="BA5298" t="s">
        <v>70</v>
      </c>
      <c r="BB5298" t="s">
        <v>70</v>
      </c>
      <c r="BC5298" t="s">
        <v>83</v>
      </c>
      <c r="BD5298" t="s">
        <v>70</v>
      </c>
      <c r="BE5298">
        <v>0</v>
      </c>
      <c r="BF5298">
        <v>0</v>
      </c>
      <c r="BG5298">
        <v>2.25</v>
      </c>
      <c r="BH5298" t="s">
        <v>70</v>
      </c>
      <c r="BI5298" t="s">
        <v>70</v>
      </c>
      <c r="BJ5298">
        <v>0</v>
      </c>
      <c r="BK5298">
        <v>0</v>
      </c>
      <c r="BL5298">
        <v>0</v>
      </c>
      <c r="BM5298" t="s">
        <v>6714</v>
      </c>
      <c r="BN5298">
        <v>1</v>
      </c>
    </row>
    <row r="5299" spans="1:66" x14ac:dyDescent="0.2">
      <c r="A5299">
        <v>448912706</v>
      </c>
      <c r="B5299" t="s">
        <v>66</v>
      </c>
      <c r="C5299" t="s">
        <v>67</v>
      </c>
      <c r="D5299" t="s">
        <v>68</v>
      </c>
      <c r="E5299" t="s">
        <v>69</v>
      </c>
      <c r="F5299" t="s">
        <v>70</v>
      </c>
      <c r="G5299">
        <v>3036573393382</v>
      </c>
      <c r="H5299">
        <v>0</v>
      </c>
      <c r="I5299" t="s">
        <v>70</v>
      </c>
      <c r="J5299">
        <v>0</v>
      </c>
      <c r="K5299" t="s">
        <v>70</v>
      </c>
      <c r="L5299" t="s">
        <v>70</v>
      </c>
      <c r="M5299" t="s">
        <v>70</v>
      </c>
      <c r="N5299" t="s">
        <v>205</v>
      </c>
      <c r="O5299" t="s">
        <v>70</v>
      </c>
      <c r="P5299">
        <v>2</v>
      </c>
      <c r="Q5299">
        <v>0</v>
      </c>
      <c r="R5299">
        <v>0</v>
      </c>
      <c r="S5299">
        <v>0</v>
      </c>
      <c r="T5299">
        <v>0</v>
      </c>
      <c r="U5299" t="s">
        <v>70</v>
      </c>
      <c r="V5299" t="s">
        <v>768</v>
      </c>
      <c r="W5299" t="s">
        <v>6693</v>
      </c>
      <c r="X5299" t="s">
        <v>6693</v>
      </c>
      <c r="Y5299" t="s">
        <v>6152</v>
      </c>
      <c r="Z5299">
        <v>34192472073</v>
      </c>
      <c r="AA5299">
        <v>0</v>
      </c>
      <c r="AB5299">
        <v>0</v>
      </c>
      <c r="AC5299">
        <v>0</v>
      </c>
      <c r="AD5299">
        <v>0</v>
      </c>
      <c r="AE5299" t="s">
        <v>70</v>
      </c>
      <c r="AF5299">
        <v>0</v>
      </c>
      <c r="AG5299">
        <v>0</v>
      </c>
      <c r="AH5299" t="s">
        <v>70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 t="s">
        <v>70</v>
      </c>
      <c r="AT5299">
        <v>-1.5666666666666667</v>
      </c>
      <c r="AU5299">
        <v>-0.31</v>
      </c>
      <c r="AV5299">
        <v>0</v>
      </c>
      <c r="AW5299" t="s">
        <v>70</v>
      </c>
      <c r="AX5299">
        <v>0</v>
      </c>
      <c r="AY5299" t="s">
        <v>70</v>
      </c>
      <c r="AZ5299" t="s">
        <v>70</v>
      </c>
      <c r="BA5299" t="s">
        <v>70</v>
      </c>
      <c r="BB5299" t="s">
        <v>70</v>
      </c>
      <c r="BC5299" t="s">
        <v>83</v>
      </c>
      <c r="BD5299" t="s">
        <v>70</v>
      </c>
      <c r="BE5299">
        <v>0</v>
      </c>
      <c r="BF5299">
        <v>0</v>
      </c>
      <c r="BG5299">
        <v>1.88</v>
      </c>
      <c r="BH5299" t="s">
        <v>70</v>
      </c>
      <c r="BI5299" t="s">
        <v>70</v>
      </c>
      <c r="BJ5299">
        <v>0</v>
      </c>
      <c r="BK5299">
        <v>0</v>
      </c>
      <c r="BL5299">
        <v>0</v>
      </c>
      <c r="BM5299" t="s">
        <v>6715</v>
      </c>
      <c r="BN5299">
        <v>1</v>
      </c>
    </row>
    <row r="5300" spans="1:66" x14ac:dyDescent="0.2">
      <c r="A5300">
        <v>448912706</v>
      </c>
      <c r="B5300" t="s">
        <v>66</v>
      </c>
      <c r="C5300" t="s">
        <v>67</v>
      </c>
      <c r="D5300" t="s">
        <v>68</v>
      </c>
      <c r="E5300" t="s">
        <v>69</v>
      </c>
      <c r="F5300" t="s">
        <v>70</v>
      </c>
      <c r="G5300">
        <v>3036573393383</v>
      </c>
      <c r="H5300">
        <v>0</v>
      </c>
      <c r="I5300" t="s">
        <v>70</v>
      </c>
      <c r="J5300">
        <v>0</v>
      </c>
      <c r="K5300" t="s">
        <v>70</v>
      </c>
      <c r="L5300" t="s">
        <v>70</v>
      </c>
      <c r="M5300" t="s">
        <v>70</v>
      </c>
      <c r="N5300" t="s">
        <v>205</v>
      </c>
      <c r="O5300" t="s">
        <v>70</v>
      </c>
      <c r="P5300">
        <v>2</v>
      </c>
      <c r="Q5300">
        <v>0</v>
      </c>
      <c r="R5300">
        <v>0</v>
      </c>
      <c r="S5300">
        <v>0</v>
      </c>
      <c r="T5300">
        <v>0</v>
      </c>
      <c r="U5300" t="s">
        <v>70</v>
      </c>
      <c r="V5300" t="s">
        <v>768</v>
      </c>
      <c r="W5300" t="s">
        <v>6693</v>
      </c>
      <c r="X5300" t="s">
        <v>6693</v>
      </c>
      <c r="Y5300" t="s">
        <v>6152</v>
      </c>
      <c r="Z5300">
        <v>39803838158</v>
      </c>
      <c r="AA5300">
        <v>0</v>
      </c>
      <c r="AB5300">
        <v>0</v>
      </c>
      <c r="AC5300">
        <v>0</v>
      </c>
      <c r="AD5300">
        <v>0</v>
      </c>
      <c r="AE5300" t="s">
        <v>70</v>
      </c>
      <c r="AF5300">
        <v>0</v>
      </c>
      <c r="AG5300">
        <v>0</v>
      </c>
      <c r="AH5300" t="s">
        <v>70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 t="s">
        <v>70</v>
      </c>
      <c r="AT5300">
        <v>-1.85</v>
      </c>
      <c r="AU5300">
        <v>-0.37</v>
      </c>
      <c r="AV5300">
        <v>0</v>
      </c>
      <c r="AW5300" t="s">
        <v>70</v>
      </c>
      <c r="AX5300">
        <v>0</v>
      </c>
      <c r="AY5300" t="s">
        <v>70</v>
      </c>
      <c r="AZ5300" t="s">
        <v>70</v>
      </c>
      <c r="BA5300" t="s">
        <v>70</v>
      </c>
      <c r="BB5300" t="s">
        <v>70</v>
      </c>
      <c r="BC5300" t="s">
        <v>83</v>
      </c>
      <c r="BD5300" t="s">
        <v>70</v>
      </c>
      <c r="BE5300">
        <v>0</v>
      </c>
      <c r="BF5300">
        <v>0</v>
      </c>
      <c r="BG5300">
        <v>2.2200000000000002</v>
      </c>
      <c r="BH5300" t="s">
        <v>5776</v>
      </c>
      <c r="BI5300" t="s">
        <v>70</v>
      </c>
      <c r="BJ5300">
        <v>0</v>
      </c>
      <c r="BK5300">
        <v>0</v>
      </c>
      <c r="BL5300">
        <v>0</v>
      </c>
      <c r="BM5300" t="s">
        <v>4162</v>
      </c>
      <c r="BN5300">
        <v>1</v>
      </c>
    </row>
    <row r="5301" spans="1:66" x14ac:dyDescent="0.2">
      <c r="A5301">
        <v>448912706</v>
      </c>
      <c r="B5301" t="s">
        <v>66</v>
      </c>
      <c r="C5301" t="s">
        <v>67</v>
      </c>
      <c r="D5301" t="s">
        <v>68</v>
      </c>
      <c r="E5301" t="s">
        <v>69</v>
      </c>
      <c r="F5301" t="s">
        <v>70</v>
      </c>
      <c r="G5301">
        <v>3036573393384</v>
      </c>
      <c r="H5301">
        <v>0</v>
      </c>
      <c r="I5301" t="s">
        <v>70</v>
      </c>
      <c r="J5301">
        <v>0</v>
      </c>
      <c r="K5301" t="s">
        <v>70</v>
      </c>
      <c r="L5301" t="s">
        <v>70</v>
      </c>
      <c r="M5301" t="s">
        <v>70</v>
      </c>
      <c r="N5301" t="s">
        <v>95</v>
      </c>
      <c r="O5301" t="s">
        <v>70</v>
      </c>
      <c r="P5301">
        <v>2</v>
      </c>
      <c r="Q5301">
        <v>0</v>
      </c>
      <c r="R5301">
        <v>0</v>
      </c>
      <c r="S5301">
        <v>0</v>
      </c>
      <c r="T5301">
        <v>0</v>
      </c>
      <c r="U5301" t="s">
        <v>70</v>
      </c>
      <c r="V5301" t="s">
        <v>768</v>
      </c>
      <c r="W5301" t="s">
        <v>6693</v>
      </c>
      <c r="X5301" t="s">
        <v>6693</v>
      </c>
      <c r="Y5301" t="s">
        <v>6152</v>
      </c>
      <c r="Z5301">
        <v>35101538163</v>
      </c>
      <c r="AA5301">
        <v>0</v>
      </c>
      <c r="AB5301">
        <v>0</v>
      </c>
      <c r="AC5301">
        <v>0</v>
      </c>
      <c r="AD5301">
        <v>0</v>
      </c>
      <c r="AE5301" t="s">
        <v>70</v>
      </c>
      <c r="AF5301">
        <v>0</v>
      </c>
      <c r="AG5301">
        <v>0</v>
      </c>
      <c r="AH5301" t="s">
        <v>70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 t="s">
        <v>70</v>
      </c>
      <c r="AT5301">
        <v>-0.65</v>
      </c>
      <c r="AU5301">
        <v>-0.13</v>
      </c>
      <c r="AV5301">
        <v>0</v>
      </c>
      <c r="AW5301" t="s">
        <v>70</v>
      </c>
      <c r="AX5301">
        <v>0</v>
      </c>
      <c r="AY5301" t="s">
        <v>70</v>
      </c>
      <c r="AZ5301" t="s">
        <v>70</v>
      </c>
      <c r="BA5301" t="s">
        <v>70</v>
      </c>
      <c r="BB5301" t="s">
        <v>70</v>
      </c>
      <c r="BC5301" t="s">
        <v>83</v>
      </c>
      <c r="BD5301" t="s">
        <v>70</v>
      </c>
      <c r="BE5301">
        <v>0</v>
      </c>
      <c r="BF5301">
        <v>0</v>
      </c>
      <c r="BG5301">
        <v>0.78</v>
      </c>
      <c r="BH5301" t="s">
        <v>839</v>
      </c>
      <c r="BI5301" t="s">
        <v>70</v>
      </c>
      <c r="BJ5301">
        <v>0</v>
      </c>
      <c r="BK5301">
        <v>0</v>
      </c>
      <c r="BL5301">
        <v>0</v>
      </c>
      <c r="BM5301" t="s">
        <v>991</v>
      </c>
      <c r="BN5301">
        <v>1</v>
      </c>
    </row>
    <row r="5302" spans="1:66" x14ac:dyDescent="0.2">
      <c r="A5302">
        <v>448912706</v>
      </c>
      <c r="B5302" t="s">
        <v>66</v>
      </c>
      <c r="C5302" t="s">
        <v>67</v>
      </c>
      <c r="D5302" t="s">
        <v>68</v>
      </c>
      <c r="E5302" t="s">
        <v>69</v>
      </c>
      <c r="F5302" t="s">
        <v>70</v>
      </c>
      <c r="G5302">
        <v>3036573393385</v>
      </c>
      <c r="H5302">
        <v>0</v>
      </c>
      <c r="I5302" t="s">
        <v>70</v>
      </c>
      <c r="J5302">
        <v>0</v>
      </c>
      <c r="K5302" t="s">
        <v>70</v>
      </c>
      <c r="L5302" t="s">
        <v>70</v>
      </c>
      <c r="M5302" t="s">
        <v>70</v>
      </c>
      <c r="N5302" t="s">
        <v>103</v>
      </c>
      <c r="O5302" t="s">
        <v>70</v>
      </c>
      <c r="P5302">
        <v>2</v>
      </c>
      <c r="Q5302">
        <v>0</v>
      </c>
      <c r="R5302">
        <v>0</v>
      </c>
      <c r="S5302">
        <v>0</v>
      </c>
      <c r="T5302">
        <v>0</v>
      </c>
      <c r="U5302" t="s">
        <v>70</v>
      </c>
      <c r="V5302" t="s">
        <v>768</v>
      </c>
      <c r="W5302" t="s">
        <v>6693</v>
      </c>
      <c r="X5302" t="s">
        <v>6693</v>
      </c>
      <c r="Y5302" t="s">
        <v>6152</v>
      </c>
      <c r="Z5302">
        <v>34813615691</v>
      </c>
      <c r="AA5302">
        <v>0</v>
      </c>
      <c r="AB5302">
        <v>0</v>
      </c>
      <c r="AC5302">
        <v>0</v>
      </c>
      <c r="AD5302">
        <v>0</v>
      </c>
      <c r="AE5302" t="s">
        <v>70</v>
      </c>
      <c r="AF5302">
        <v>0</v>
      </c>
      <c r="AG5302">
        <v>0</v>
      </c>
      <c r="AH5302" t="s">
        <v>70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 t="s">
        <v>70</v>
      </c>
      <c r="AT5302">
        <v>-3.2166666666666668</v>
      </c>
      <c r="AU5302">
        <v>-0.64</v>
      </c>
      <c r="AV5302">
        <v>0</v>
      </c>
      <c r="AW5302" t="s">
        <v>70</v>
      </c>
      <c r="AX5302">
        <v>0</v>
      </c>
      <c r="AY5302" t="s">
        <v>70</v>
      </c>
      <c r="AZ5302" t="s">
        <v>70</v>
      </c>
      <c r="BA5302" t="s">
        <v>70</v>
      </c>
      <c r="BB5302" t="s">
        <v>70</v>
      </c>
      <c r="BC5302" t="s">
        <v>83</v>
      </c>
      <c r="BD5302" t="s">
        <v>70</v>
      </c>
      <c r="BE5302">
        <v>0</v>
      </c>
      <c r="BF5302">
        <v>0</v>
      </c>
      <c r="BG5302">
        <v>3.86</v>
      </c>
      <c r="BH5302" t="s">
        <v>908</v>
      </c>
      <c r="BI5302" t="s">
        <v>70</v>
      </c>
      <c r="BJ5302">
        <v>0</v>
      </c>
      <c r="BK5302">
        <v>0</v>
      </c>
      <c r="BL5302">
        <v>0</v>
      </c>
      <c r="BM5302" t="s">
        <v>3918</v>
      </c>
      <c r="BN5302">
        <v>1</v>
      </c>
    </row>
    <row r="5303" spans="1:66" x14ac:dyDescent="0.2">
      <c r="A5303">
        <v>448912706</v>
      </c>
      <c r="B5303" t="s">
        <v>66</v>
      </c>
      <c r="C5303" t="s">
        <v>67</v>
      </c>
      <c r="D5303" t="s">
        <v>68</v>
      </c>
      <c r="E5303" t="s">
        <v>69</v>
      </c>
      <c r="F5303" t="s">
        <v>70</v>
      </c>
      <c r="G5303">
        <v>3036573393386</v>
      </c>
      <c r="H5303">
        <v>0</v>
      </c>
      <c r="I5303" t="s">
        <v>70</v>
      </c>
      <c r="J5303">
        <v>0</v>
      </c>
      <c r="K5303" t="s">
        <v>70</v>
      </c>
      <c r="L5303" t="s">
        <v>70</v>
      </c>
      <c r="M5303" t="s">
        <v>70</v>
      </c>
      <c r="N5303" t="s">
        <v>205</v>
      </c>
      <c r="O5303" t="s">
        <v>70</v>
      </c>
      <c r="P5303">
        <v>2</v>
      </c>
      <c r="Q5303">
        <v>0</v>
      </c>
      <c r="R5303">
        <v>0</v>
      </c>
      <c r="S5303">
        <v>0</v>
      </c>
      <c r="T5303">
        <v>0</v>
      </c>
      <c r="U5303" t="s">
        <v>70</v>
      </c>
      <c r="V5303" t="s">
        <v>768</v>
      </c>
      <c r="W5303" t="s">
        <v>6693</v>
      </c>
      <c r="X5303" t="s">
        <v>6693</v>
      </c>
      <c r="Y5303" t="s">
        <v>6152</v>
      </c>
      <c r="Z5303">
        <v>34192472129</v>
      </c>
      <c r="AA5303">
        <v>0</v>
      </c>
      <c r="AB5303">
        <v>0</v>
      </c>
      <c r="AC5303">
        <v>0</v>
      </c>
      <c r="AD5303">
        <v>0</v>
      </c>
      <c r="AE5303" t="s">
        <v>70</v>
      </c>
      <c r="AF5303">
        <v>0</v>
      </c>
      <c r="AG5303">
        <v>0</v>
      </c>
      <c r="AH5303" t="s">
        <v>70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 t="s">
        <v>70</v>
      </c>
      <c r="AT5303">
        <v>-0.625</v>
      </c>
      <c r="AU5303">
        <v>-0.13</v>
      </c>
      <c r="AV5303">
        <v>0</v>
      </c>
      <c r="AW5303" t="s">
        <v>70</v>
      </c>
      <c r="AX5303">
        <v>0</v>
      </c>
      <c r="AY5303" t="s">
        <v>70</v>
      </c>
      <c r="AZ5303" t="s">
        <v>70</v>
      </c>
      <c r="BA5303" t="s">
        <v>70</v>
      </c>
      <c r="BB5303" t="s">
        <v>70</v>
      </c>
      <c r="BC5303" t="s">
        <v>83</v>
      </c>
      <c r="BD5303" t="s">
        <v>70</v>
      </c>
      <c r="BE5303">
        <v>0</v>
      </c>
      <c r="BF5303">
        <v>0</v>
      </c>
      <c r="BG5303">
        <v>0.75</v>
      </c>
      <c r="BH5303" t="s">
        <v>70</v>
      </c>
      <c r="BI5303" t="s">
        <v>70</v>
      </c>
      <c r="BJ5303">
        <v>0</v>
      </c>
      <c r="BK5303">
        <v>0</v>
      </c>
      <c r="BL5303">
        <v>0</v>
      </c>
      <c r="BM5303" t="s">
        <v>2807</v>
      </c>
      <c r="BN5303">
        <v>1</v>
      </c>
    </row>
    <row r="5304" spans="1:66" x14ac:dyDescent="0.2">
      <c r="A5304">
        <v>448912706</v>
      </c>
      <c r="B5304" t="s">
        <v>66</v>
      </c>
      <c r="C5304" t="s">
        <v>67</v>
      </c>
      <c r="D5304" t="s">
        <v>68</v>
      </c>
      <c r="E5304" t="s">
        <v>69</v>
      </c>
      <c r="F5304" t="s">
        <v>70</v>
      </c>
      <c r="G5304">
        <v>3036573393387</v>
      </c>
      <c r="H5304">
        <v>0</v>
      </c>
      <c r="I5304" t="s">
        <v>70</v>
      </c>
      <c r="J5304">
        <v>0</v>
      </c>
      <c r="K5304" t="s">
        <v>70</v>
      </c>
      <c r="L5304" t="s">
        <v>70</v>
      </c>
      <c r="M5304" t="s">
        <v>70</v>
      </c>
      <c r="N5304" t="s">
        <v>370</v>
      </c>
      <c r="O5304" t="s">
        <v>70</v>
      </c>
      <c r="P5304">
        <v>2</v>
      </c>
      <c r="Q5304">
        <v>0</v>
      </c>
      <c r="R5304">
        <v>0</v>
      </c>
      <c r="S5304">
        <v>0</v>
      </c>
      <c r="T5304">
        <v>0</v>
      </c>
      <c r="U5304" t="s">
        <v>70</v>
      </c>
      <c r="V5304" t="s">
        <v>768</v>
      </c>
      <c r="W5304" t="s">
        <v>6693</v>
      </c>
      <c r="X5304" t="s">
        <v>6693</v>
      </c>
      <c r="Y5304" t="s">
        <v>6152</v>
      </c>
      <c r="Z5304">
        <v>30680558945</v>
      </c>
      <c r="AA5304">
        <v>0</v>
      </c>
      <c r="AB5304">
        <v>0</v>
      </c>
      <c r="AC5304">
        <v>0</v>
      </c>
      <c r="AD5304">
        <v>0</v>
      </c>
      <c r="AE5304" t="s">
        <v>70</v>
      </c>
      <c r="AF5304">
        <v>0</v>
      </c>
      <c r="AG5304">
        <v>0</v>
      </c>
      <c r="AH5304" t="s">
        <v>70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 t="s">
        <v>70</v>
      </c>
      <c r="AT5304">
        <v>-0.81666666666666665</v>
      </c>
      <c r="AU5304">
        <v>-0.16</v>
      </c>
      <c r="AV5304">
        <v>0</v>
      </c>
      <c r="AW5304" t="s">
        <v>70</v>
      </c>
      <c r="AX5304">
        <v>0</v>
      </c>
      <c r="AY5304" t="s">
        <v>70</v>
      </c>
      <c r="AZ5304" t="s">
        <v>70</v>
      </c>
      <c r="BA5304" t="s">
        <v>70</v>
      </c>
      <c r="BB5304" t="s">
        <v>70</v>
      </c>
      <c r="BC5304" t="s">
        <v>83</v>
      </c>
      <c r="BD5304" t="s">
        <v>70</v>
      </c>
      <c r="BE5304">
        <v>0</v>
      </c>
      <c r="BF5304">
        <v>0</v>
      </c>
      <c r="BG5304">
        <v>0.98</v>
      </c>
      <c r="BH5304" t="s">
        <v>70</v>
      </c>
      <c r="BI5304" t="s">
        <v>70</v>
      </c>
      <c r="BJ5304">
        <v>0</v>
      </c>
      <c r="BK5304">
        <v>0</v>
      </c>
      <c r="BL5304">
        <v>0</v>
      </c>
      <c r="BM5304" t="s">
        <v>3080</v>
      </c>
      <c r="BN5304">
        <v>1</v>
      </c>
    </row>
    <row r="5305" spans="1:66" x14ac:dyDescent="0.2">
      <c r="A5305">
        <v>448912706</v>
      </c>
      <c r="B5305" t="s">
        <v>66</v>
      </c>
      <c r="C5305" t="s">
        <v>67</v>
      </c>
      <c r="D5305" t="s">
        <v>68</v>
      </c>
      <c r="E5305" t="s">
        <v>69</v>
      </c>
      <c r="F5305" t="s">
        <v>70</v>
      </c>
      <c r="G5305">
        <v>3036573393388</v>
      </c>
      <c r="H5305">
        <v>0</v>
      </c>
      <c r="I5305" t="s">
        <v>70</v>
      </c>
      <c r="J5305">
        <v>0</v>
      </c>
      <c r="K5305" t="s">
        <v>70</v>
      </c>
      <c r="L5305" t="s">
        <v>70</v>
      </c>
      <c r="M5305" t="s">
        <v>70</v>
      </c>
      <c r="N5305" t="s">
        <v>147</v>
      </c>
      <c r="O5305" t="s">
        <v>70</v>
      </c>
      <c r="P5305">
        <v>2</v>
      </c>
      <c r="Q5305">
        <v>0</v>
      </c>
      <c r="R5305">
        <v>0</v>
      </c>
      <c r="S5305">
        <v>0</v>
      </c>
      <c r="T5305">
        <v>0</v>
      </c>
      <c r="U5305" t="s">
        <v>70</v>
      </c>
      <c r="V5305" t="s">
        <v>768</v>
      </c>
      <c r="W5305" t="s">
        <v>6693</v>
      </c>
      <c r="X5305" t="s">
        <v>6693</v>
      </c>
      <c r="Y5305" t="s">
        <v>6152</v>
      </c>
      <c r="Z5305">
        <v>35215099344</v>
      </c>
      <c r="AA5305">
        <v>0</v>
      </c>
      <c r="AB5305">
        <v>0</v>
      </c>
      <c r="AC5305">
        <v>0</v>
      </c>
      <c r="AD5305">
        <v>0</v>
      </c>
      <c r="AE5305" t="s">
        <v>70</v>
      </c>
      <c r="AF5305">
        <v>0</v>
      </c>
      <c r="AG5305">
        <v>0</v>
      </c>
      <c r="AH5305" t="s">
        <v>70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 t="s">
        <v>70</v>
      </c>
      <c r="AT5305">
        <v>-0.83333333333333326</v>
      </c>
      <c r="AU5305">
        <v>-0.17</v>
      </c>
      <c r="AV5305">
        <v>0</v>
      </c>
      <c r="AW5305" t="s">
        <v>70</v>
      </c>
      <c r="AX5305">
        <v>0</v>
      </c>
      <c r="AY5305" t="s">
        <v>70</v>
      </c>
      <c r="AZ5305" t="s">
        <v>70</v>
      </c>
      <c r="BA5305" t="s">
        <v>70</v>
      </c>
      <c r="BB5305" t="s">
        <v>70</v>
      </c>
      <c r="BC5305" t="s">
        <v>83</v>
      </c>
      <c r="BD5305" t="s">
        <v>70</v>
      </c>
      <c r="BE5305">
        <v>0</v>
      </c>
      <c r="BF5305">
        <v>0</v>
      </c>
      <c r="BG5305">
        <v>1</v>
      </c>
      <c r="BH5305" t="s">
        <v>3372</v>
      </c>
      <c r="BI5305" t="s">
        <v>70</v>
      </c>
      <c r="BJ5305">
        <v>0</v>
      </c>
      <c r="BK5305">
        <v>0</v>
      </c>
      <c r="BL5305">
        <v>0</v>
      </c>
      <c r="BM5305" t="s">
        <v>4270</v>
      </c>
      <c r="BN5305">
        <v>1</v>
      </c>
    </row>
    <row r="5306" spans="1:66" x14ac:dyDescent="0.2">
      <c r="A5306">
        <v>448912706</v>
      </c>
      <c r="B5306" t="s">
        <v>66</v>
      </c>
      <c r="C5306" t="s">
        <v>67</v>
      </c>
      <c r="D5306" t="s">
        <v>68</v>
      </c>
      <c r="E5306" t="s">
        <v>69</v>
      </c>
      <c r="F5306" t="s">
        <v>70</v>
      </c>
      <c r="G5306">
        <v>3036573393389</v>
      </c>
      <c r="H5306">
        <v>0</v>
      </c>
      <c r="I5306" t="s">
        <v>70</v>
      </c>
      <c r="J5306">
        <v>0</v>
      </c>
      <c r="K5306" t="s">
        <v>70</v>
      </c>
      <c r="L5306" t="s">
        <v>70</v>
      </c>
      <c r="M5306" t="s">
        <v>70</v>
      </c>
      <c r="N5306" t="s">
        <v>474</v>
      </c>
      <c r="O5306" t="s">
        <v>70</v>
      </c>
      <c r="P5306">
        <v>2</v>
      </c>
      <c r="Q5306">
        <v>0</v>
      </c>
      <c r="R5306">
        <v>0</v>
      </c>
      <c r="S5306">
        <v>0</v>
      </c>
      <c r="T5306">
        <v>0</v>
      </c>
      <c r="U5306" t="s">
        <v>70</v>
      </c>
      <c r="V5306" t="s">
        <v>768</v>
      </c>
      <c r="W5306" t="s">
        <v>6693</v>
      </c>
      <c r="X5306" t="s">
        <v>6693</v>
      </c>
      <c r="Y5306" t="s">
        <v>6152</v>
      </c>
      <c r="Z5306">
        <v>31333961503</v>
      </c>
      <c r="AA5306">
        <v>0</v>
      </c>
      <c r="AB5306">
        <v>0</v>
      </c>
      <c r="AC5306">
        <v>0</v>
      </c>
      <c r="AD5306">
        <v>0</v>
      </c>
      <c r="AE5306" t="s">
        <v>70</v>
      </c>
      <c r="AF5306">
        <v>0</v>
      </c>
      <c r="AG5306">
        <v>0</v>
      </c>
      <c r="AH5306" t="s">
        <v>70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 t="s">
        <v>70</v>
      </c>
      <c r="AT5306">
        <v>-2.5750000000000002</v>
      </c>
      <c r="AU5306">
        <v>-0.52</v>
      </c>
      <c r="AV5306">
        <v>0</v>
      </c>
      <c r="AW5306" t="s">
        <v>70</v>
      </c>
      <c r="AX5306">
        <v>0</v>
      </c>
      <c r="AY5306" t="s">
        <v>70</v>
      </c>
      <c r="AZ5306" t="s">
        <v>70</v>
      </c>
      <c r="BA5306" t="s">
        <v>70</v>
      </c>
      <c r="BB5306" t="s">
        <v>70</v>
      </c>
      <c r="BC5306" t="s">
        <v>83</v>
      </c>
      <c r="BD5306" t="s">
        <v>70</v>
      </c>
      <c r="BE5306">
        <v>0</v>
      </c>
      <c r="BF5306">
        <v>0</v>
      </c>
      <c r="BG5306">
        <v>3.09</v>
      </c>
      <c r="BH5306" t="s">
        <v>2049</v>
      </c>
      <c r="BI5306" t="s">
        <v>70</v>
      </c>
      <c r="BJ5306">
        <v>0</v>
      </c>
      <c r="BK5306">
        <v>0</v>
      </c>
      <c r="BL5306">
        <v>0</v>
      </c>
      <c r="BM5306" t="s">
        <v>70</v>
      </c>
      <c r="BN5306">
        <v>1</v>
      </c>
    </row>
    <row r="5307" spans="1:66" x14ac:dyDescent="0.2">
      <c r="A5307">
        <v>448912706</v>
      </c>
      <c r="B5307" t="s">
        <v>66</v>
      </c>
      <c r="C5307" t="s">
        <v>67</v>
      </c>
      <c r="D5307" t="s">
        <v>68</v>
      </c>
      <c r="E5307" t="s">
        <v>69</v>
      </c>
      <c r="F5307" t="s">
        <v>70</v>
      </c>
      <c r="G5307">
        <v>3036573393390</v>
      </c>
      <c r="H5307">
        <v>0</v>
      </c>
      <c r="I5307" t="s">
        <v>70</v>
      </c>
      <c r="J5307">
        <v>0</v>
      </c>
      <c r="K5307" t="s">
        <v>70</v>
      </c>
      <c r="L5307" t="s">
        <v>70</v>
      </c>
      <c r="M5307" t="s">
        <v>70</v>
      </c>
      <c r="N5307" t="s">
        <v>147</v>
      </c>
      <c r="O5307" t="s">
        <v>70</v>
      </c>
      <c r="P5307">
        <v>2</v>
      </c>
      <c r="Q5307">
        <v>0</v>
      </c>
      <c r="R5307">
        <v>0</v>
      </c>
      <c r="S5307">
        <v>0</v>
      </c>
      <c r="T5307">
        <v>0</v>
      </c>
      <c r="U5307" t="s">
        <v>70</v>
      </c>
      <c r="V5307" t="s">
        <v>768</v>
      </c>
      <c r="W5307" t="s">
        <v>6693</v>
      </c>
      <c r="X5307" t="s">
        <v>6693</v>
      </c>
      <c r="Y5307" t="s">
        <v>6152</v>
      </c>
      <c r="Z5307">
        <v>34734901284</v>
      </c>
      <c r="AA5307">
        <v>0</v>
      </c>
      <c r="AB5307">
        <v>0</v>
      </c>
      <c r="AC5307">
        <v>0</v>
      </c>
      <c r="AD5307">
        <v>0</v>
      </c>
      <c r="AE5307" t="s">
        <v>70</v>
      </c>
      <c r="AF5307">
        <v>0</v>
      </c>
      <c r="AG5307">
        <v>0</v>
      </c>
      <c r="AH5307" t="s">
        <v>70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 t="s">
        <v>70</v>
      </c>
      <c r="AT5307">
        <v>-3.0416666666666665</v>
      </c>
      <c r="AU5307">
        <v>-0.61</v>
      </c>
      <c r="AV5307">
        <v>0</v>
      </c>
      <c r="AW5307" t="s">
        <v>70</v>
      </c>
      <c r="AX5307">
        <v>0</v>
      </c>
      <c r="AY5307" t="s">
        <v>70</v>
      </c>
      <c r="AZ5307" t="s">
        <v>70</v>
      </c>
      <c r="BA5307" t="s">
        <v>70</v>
      </c>
      <c r="BB5307" t="s">
        <v>70</v>
      </c>
      <c r="BC5307" t="s">
        <v>83</v>
      </c>
      <c r="BD5307" t="s">
        <v>70</v>
      </c>
      <c r="BE5307">
        <v>0</v>
      </c>
      <c r="BF5307">
        <v>0</v>
      </c>
      <c r="BG5307">
        <v>3.65</v>
      </c>
      <c r="BH5307" t="s">
        <v>889</v>
      </c>
      <c r="BI5307" t="s">
        <v>70</v>
      </c>
      <c r="BJ5307">
        <v>0</v>
      </c>
      <c r="BK5307">
        <v>0</v>
      </c>
      <c r="BL5307">
        <v>0</v>
      </c>
      <c r="BM5307" t="s">
        <v>6716</v>
      </c>
      <c r="BN5307">
        <v>1</v>
      </c>
    </row>
    <row r="5308" spans="1:66" x14ac:dyDescent="0.2">
      <c r="A5308">
        <v>448912706</v>
      </c>
      <c r="B5308" t="s">
        <v>66</v>
      </c>
      <c r="C5308" t="s">
        <v>67</v>
      </c>
      <c r="D5308" t="s">
        <v>68</v>
      </c>
      <c r="E5308" t="s">
        <v>69</v>
      </c>
      <c r="F5308" t="s">
        <v>70</v>
      </c>
      <c r="G5308">
        <v>3036573393391</v>
      </c>
      <c r="H5308">
        <v>0</v>
      </c>
      <c r="I5308" t="s">
        <v>70</v>
      </c>
      <c r="J5308">
        <v>0</v>
      </c>
      <c r="K5308" t="s">
        <v>70</v>
      </c>
      <c r="L5308" t="s">
        <v>70</v>
      </c>
      <c r="M5308" t="s">
        <v>70</v>
      </c>
      <c r="N5308" t="s">
        <v>89</v>
      </c>
      <c r="O5308" t="s">
        <v>70</v>
      </c>
      <c r="P5308">
        <v>2</v>
      </c>
      <c r="Q5308">
        <v>0</v>
      </c>
      <c r="R5308">
        <v>0</v>
      </c>
      <c r="S5308">
        <v>0</v>
      </c>
      <c r="T5308">
        <v>0</v>
      </c>
      <c r="U5308" t="s">
        <v>70</v>
      </c>
      <c r="V5308" t="s">
        <v>768</v>
      </c>
      <c r="W5308" t="s">
        <v>6693</v>
      </c>
      <c r="X5308" t="s">
        <v>6693</v>
      </c>
      <c r="Y5308" t="s">
        <v>6152</v>
      </c>
      <c r="Z5308">
        <v>35101538227</v>
      </c>
      <c r="AA5308">
        <v>0</v>
      </c>
      <c r="AB5308">
        <v>0</v>
      </c>
      <c r="AC5308">
        <v>0</v>
      </c>
      <c r="AD5308">
        <v>0</v>
      </c>
      <c r="AE5308" t="s">
        <v>70</v>
      </c>
      <c r="AF5308">
        <v>0</v>
      </c>
      <c r="AG5308">
        <v>0</v>
      </c>
      <c r="AH5308" t="s">
        <v>70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 t="s">
        <v>70</v>
      </c>
      <c r="AT5308">
        <v>-0.59166666666666667</v>
      </c>
      <c r="AU5308">
        <v>-0.12</v>
      </c>
      <c r="AV5308">
        <v>0</v>
      </c>
      <c r="AW5308" t="s">
        <v>70</v>
      </c>
      <c r="AX5308">
        <v>0</v>
      </c>
      <c r="AY5308" t="s">
        <v>70</v>
      </c>
      <c r="AZ5308" t="s">
        <v>70</v>
      </c>
      <c r="BA5308" t="s">
        <v>70</v>
      </c>
      <c r="BB5308" t="s">
        <v>70</v>
      </c>
      <c r="BC5308" t="s">
        <v>83</v>
      </c>
      <c r="BD5308" t="s">
        <v>70</v>
      </c>
      <c r="BE5308">
        <v>0</v>
      </c>
      <c r="BF5308">
        <v>0</v>
      </c>
      <c r="BG5308">
        <v>0.71</v>
      </c>
      <c r="BH5308" t="s">
        <v>70</v>
      </c>
      <c r="BI5308" t="s">
        <v>70</v>
      </c>
      <c r="BJ5308">
        <v>0</v>
      </c>
      <c r="BK5308">
        <v>0</v>
      </c>
      <c r="BL5308">
        <v>0</v>
      </c>
      <c r="BM5308" t="s">
        <v>2942</v>
      </c>
      <c r="BN5308">
        <v>1</v>
      </c>
    </row>
    <row r="5309" spans="1:66" x14ac:dyDescent="0.2">
      <c r="A5309">
        <v>448912706</v>
      </c>
      <c r="B5309" t="s">
        <v>66</v>
      </c>
      <c r="C5309" t="s">
        <v>67</v>
      </c>
      <c r="D5309" t="s">
        <v>68</v>
      </c>
      <c r="E5309" t="s">
        <v>69</v>
      </c>
      <c r="F5309" t="s">
        <v>70</v>
      </c>
      <c r="G5309">
        <v>3036573393392</v>
      </c>
      <c r="H5309">
        <v>0</v>
      </c>
      <c r="I5309" t="s">
        <v>70</v>
      </c>
      <c r="J5309">
        <v>0</v>
      </c>
      <c r="K5309" t="s">
        <v>70</v>
      </c>
      <c r="L5309" t="s">
        <v>70</v>
      </c>
      <c r="M5309" t="s">
        <v>70</v>
      </c>
      <c r="N5309" t="s">
        <v>198</v>
      </c>
      <c r="O5309" t="s">
        <v>70</v>
      </c>
      <c r="P5309">
        <v>2</v>
      </c>
      <c r="Q5309">
        <v>0</v>
      </c>
      <c r="R5309">
        <v>0</v>
      </c>
      <c r="S5309">
        <v>0</v>
      </c>
      <c r="T5309">
        <v>0</v>
      </c>
      <c r="U5309" t="s">
        <v>70</v>
      </c>
      <c r="V5309" t="s">
        <v>768</v>
      </c>
      <c r="W5309" t="s">
        <v>6693</v>
      </c>
      <c r="X5309" t="s">
        <v>6693</v>
      </c>
      <c r="Y5309" t="s">
        <v>6152</v>
      </c>
      <c r="Z5309">
        <v>33552750200</v>
      </c>
      <c r="AA5309">
        <v>0</v>
      </c>
      <c r="AB5309">
        <v>0</v>
      </c>
      <c r="AC5309">
        <v>0</v>
      </c>
      <c r="AD5309">
        <v>0</v>
      </c>
      <c r="AE5309" t="s">
        <v>70</v>
      </c>
      <c r="AF5309">
        <v>0</v>
      </c>
      <c r="AG5309">
        <v>0</v>
      </c>
      <c r="AH5309" t="s">
        <v>70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 t="s">
        <v>70</v>
      </c>
      <c r="AT5309">
        <v>-1.8916666666666666</v>
      </c>
      <c r="AU5309">
        <v>-0.38</v>
      </c>
      <c r="AV5309">
        <v>0</v>
      </c>
      <c r="AW5309" t="s">
        <v>70</v>
      </c>
      <c r="AX5309">
        <v>0</v>
      </c>
      <c r="AY5309" t="s">
        <v>70</v>
      </c>
      <c r="AZ5309" t="s">
        <v>70</v>
      </c>
      <c r="BA5309" t="s">
        <v>70</v>
      </c>
      <c r="BB5309" t="s">
        <v>70</v>
      </c>
      <c r="BC5309" t="s">
        <v>83</v>
      </c>
      <c r="BD5309" t="s">
        <v>70</v>
      </c>
      <c r="BE5309">
        <v>0</v>
      </c>
      <c r="BF5309">
        <v>0</v>
      </c>
      <c r="BG5309">
        <v>2.27</v>
      </c>
      <c r="BH5309" t="s">
        <v>70</v>
      </c>
      <c r="BI5309" t="s">
        <v>70</v>
      </c>
      <c r="BJ5309">
        <v>0</v>
      </c>
      <c r="BK5309">
        <v>0</v>
      </c>
      <c r="BL5309">
        <v>0</v>
      </c>
      <c r="BM5309" t="s">
        <v>3204</v>
      </c>
      <c r="BN5309">
        <v>1</v>
      </c>
    </row>
    <row r="5310" spans="1:66" x14ac:dyDescent="0.2">
      <c r="A5310">
        <v>448912706</v>
      </c>
      <c r="B5310" t="s">
        <v>66</v>
      </c>
      <c r="C5310" t="s">
        <v>67</v>
      </c>
      <c r="D5310" t="s">
        <v>68</v>
      </c>
      <c r="E5310" t="s">
        <v>69</v>
      </c>
      <c r="F5310" t="s">
        <v>70</v>
      </c>
      <c r="G5310">
        <v>3036573393393</v>
      </c>
      <c r="H5310">
        <v>0</v>
      </c>
      <c r="I5310" t="s">
        <v>70</v>
      </c>
      <c r="J5310">
        <v>0</v>
      </c>
      <c r="K5310" t="s">
        <v>70</v>
      </c>
      <c r="L5310" t="s">
        <v>70</v>
      </c>
      <c r="M5310" t="s">
        <v>70</v>
      </c>
      <c r="N5310" t="s">
        <v>756</v>
      </c>
      <c r="O5310" t="s">
        <v>70</v>
      </c>
      <c r="P5310">
        <v>2</v>
      </c>
      <c r="Q5310">
        <v>0</v>
      </c>
      <c r="R5310">
        <v>0</v>
      </c>
      <c r="S5310">
        <v>0</v>
      </c>
      <c r="T5310">
        <v>0</v>
      </c>
      <c r="U5310" t="s">
        <v>70</v>
      </c>
      <c r="V5310" t="s">
        <v>768</v>
      </c>
      <c r="W5310" t="s">
        <v>6693</v>
      </c>
      <c r="X5310" t="s">
        <v>6693</v>
      </c>
      <c r="Y5310" t="s">
        <v>6152</v>
      </c>
      <c r="Z5310">
        <v>32042457796</v>
      </c>
      <c r="AA5310">
        <v>0</v>
      </c>
      <c r="AB5310">
        <v>0</v>
      </c>
      <c r="AC5310">
        <v>0</v>
      </c>
      <c r="AD5310">
        <v>0</v>
      </c>
      <c r="AE5310" t="s">
        <v>70</v>
      </c>
      <c r="AF5310">
        <v>0</v>
      </c>
      <c r="AG5310">
        <v>0</v>
      </c>
      <c r="AH5310" t="s">
        <v>70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 t="s">
        <v>70</v>
      </c>
      <c r="AT5310">
        <v>-0.67500000000000004</v>
      </c>
      <c r="AU5310">
        <v>-0.14000000000000001</v>
      </c>
      <c r="AV5310">
        <v>0</v>
      </c>
      <c r="AW5310" t="s">
        <v>70</v>
      </c>
      <c r="AX5310">
        <v>0</v>
      </c>
      <c r="AY5310" t="s">
        <v>70</v>
      </c>
      <c r="AZ5310" t="s">
        <v>70</v>
      </c>
      <c r="BA5310" t="s">
        <v>70</v>
      </c>
      <c r="BB5310" t="s">
        <v>70</v>
      </c>
      <c r="BC5310" t="s">
        <v>83</v>
      </c>
      <c r="BD5310" t="s">
        <v>70</v>
      </c>
      <c r="BE5310">
        <v>0</v>
      </c>
      <c r="BF5310">
        <v>0</v>
      </c>
      <c r="BG5310">
        <v>0.81</v>
      </c>
      <c r="BH5310" t="s">
        <v>858</v>
      </c>
      <c r="BI5310" t="s">
        <v>70</v>
      </c>
      <c r="BJ5310">
        <v>0</v>
      </c>
      <c r="BK5310">
        <v>0</v>
      </c>
      <c r="BL5310">
        <v>0</v>
      </c>
      <c r="BM5310" t="s">
        <v>2907</v>
      </c>
      <c r="BN5310">
        <v>1</v>
      </c>
    </row>
    <row r="5311" spans="1:66" x14ac:dyDescent="0.2">
      <c r="A5311">
        <v>448912706</v>
      </c>
      <c r="B5311" t="s">
        <v>66</v>
      </c>
      <c r="C5311" t="s">
        <v>67</v>
      </c>
      <c r="D5311" t="s">
        <v>68</v>
      </c>
      <c r="E5311" t="s">
        <v>69</v>
      </c>
      <c r="F5311" t="s">
        <v>70</v>
      </c>
      <c r="G5311">
        <v>3036573393394</v>
      </c>
      <c r="H5311">
        <v>0</v>
      </c>
      <c r="I5311" t="s">
        <v>70</v>
      </c>
      <c r="J5311">
        <v>0</v>
      </c>
      <c r="K5311" t="s">
        <v>70</v>
      </c>
      <c r="L5311" t="s">
        <v>70</v>
      </c>
      <c r="M5311" t="s">
        <v>70</v>
      </c>
      <c r="N5311" t="s">
        <v>75</v>
      </c>
      <c r="O5311" t="s">
        <v>70</v>
      </c>
      <c r="P5311">
        <v>2</v>
      </c>
      <c r="Q5311">
        <v>0</v>
      </c>
      <c r="R5311">
        <v>0</v>
      </c>
      <c r="S5311">
        <v>0</v>
      </c>
      <c r="T5311">
        <v>0</v>
      </c>
      <c r="U5311" t="s">
        <v>70</v>
      </c>
      <c r="V5311" t="s">
        <v>768</v>
      </c>
      <c r="W5311" t="s">
        <v>6693</v>
      </c>
      <c r="X5311" t="s">
        <v>6693</v>
      </c>
      <c r="Y5311" t="s">
        <v>6152</v>
      </c>
      <c r="Z5311">
        <v>34578244007</v>
      </c>
      <c r="AA5311">
        <v>0</v>
      </c>
      <c r="AB5311">
        <v>0</v>
      </c>
      <c r="AC5311">
        <v>0</v>
      </c>
      <c r="AD5311">
        <v>0</v>
      </c>
      <c r="AE5311" t="s">
        <v>70</v>
      </c>
      <c r="AF5311">
        <v>0</v>
      </c>
      <c r="AG5311">
        <v>0</v>
      </c>
      <c r="AH5311" t="s">
        <v>70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 t="s">
        <v>70</v>
      </c>
      <c r="AT5311">
        <v>-0.67500000000000004</v>
      </c>
      <c r="AU5311">
        <v>-0.14000000000000001</v>
      </c>
      <c r="AV5311">
        <v>0</v>
      </c>
      <c r="AW5311" t="s">
        <v>70</v>
      </c>
      <c r="AX5311">
        <v>0</v>
      </c>
      <c r="AY5311" t="s">
        <v>70</v>
      </c>
      <c r="AZ5311" t="s">
        <v>70</v>
      </c>
      <c r="BA5311" t="s">
        <v>70</v>
      </c>
      <c r="BB5311" t="s">
        <v>70</v>
      </c>
      <c r="BC5311" t="s">
        <v>83</v>
      </c>
      <c r="BD5311" t="s">
        <v>70</v>
      </c>
      <c r="BE5311">
        <v>0</v>
      </c>
      <c r="BF5311">
        <v>0</v>
      </c>
      <c r="BG5311">
        <v>0.81</v>
      </c>
      <c r="BH5311" t="s">
        <v>858</v>
      </c>
      <c r="BI5311" t="s">
        <v>70</v>
      </c>
      <c r="BJ5311">
        <v>0</v>
      </c>
      <c r="BK5311">
        <v>0</v>
      </c>
      <c r="BL5311">
        <v>0</v>
      </c>
      <c r="BM5311" t="s">
        <v>2909</v>
      </c>
      <c r="BN5311">
        <v>1</v>
      </c>
    </row>
    <row r="5312" spans="1:66" x14ac:dyDescent="0.2">
      <c r="A5312">
        <v>448912706</v>
      </c>
      <c r="B5312" t="s">
        <v>66</v>
      </c>
      <c r="C5312" t="s">
        <v>67</v>
      </c>
      <c r="D5312" t="s">
        <v>68</v>
      </c>
      <c r="E5312" t="s">
        <v>69</v>
      </c>
      <c r="F5312" t="s">
        <v>70</v>
      </c>
      <c r="G5312">
        <v>3036573393395</v>
      </c>
      <c r="H5312">
        <v>0</v>
      </c>
      <c r="I5312" t="s">
        <v>70</v>
      </c>
      <c r="J5312">
        <v>0</v>
      </c>
      <c r="K5312" t="s">
        <v>70</v>
      </c>
      <c r="L5312" t="s">
        <v>70</v>
      </c>
      <c r="M5312" t="s">
        <v>70</v>
      </c>
      <c r="N5312" t="s">
        <v>644</v>
      </c>
      <c r="O5312" t="s">
        <v>70</v>
      </c>
      <c r="P5312">
        <v>2</v>
      </c>
      <c r="Q5312">
        <v>0</v>
      </c>
      <c r="R5312">
        <v>0</v>
      </c>
      <c r="S5312">
        <v>0</v>
      </c>
      <c r="T5312">
        <v>0</v>
      </c>
      <c r="U5312" t="s">
        <v>70</v>
      </c>
      <c r="V5312" t="s">
        <v>768</v>
      </c>
      <c r="W5312" t="s">
        <v>6693</v>
      </c>
      <c r="X5312" t="s">
        <v>6693</v>
      </c>
      <c r="Y5312" t="s">
        <v>6152</v>
      </c>
      <c r="Z5312">
        <v>34578244705</v>
      </c>
      <c r="AA5312">
        <v>0</v>
      </c>
      <c r="AB5312">
        <v>0</v>
      </c>
      <c r="AC5312">
        <v>0</v>
      </c>
      <c r="AD5312">
        <v>0</v>
      </c>
      <c r="AE5312" t="s">
        <v>70</v>
      </c>
      <c r="AF5312">
        <v>0</v>
      </c>
      <c r="AG5312">
        <v>0</v>
      </c>
      <c r="AH5312" t="s">
        <v>70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 t="s">
        <v>70</v>
      </c>
      <c r="AT5312">
        <v>-1.1916666666666667</v>
      </c>
      <c r="AU5312">
        <v>-0.24</v>
      </c>
      <c r="AV5312">
        <v>0</v>
      </c>
      <c r="AW5312" t="s">
        <v>70</v>
      </c>
      <c r="AX5312">
        <v>0</v>
      </c>
      <c r="AY5312" t="s">
        <v>70</v>
      </c>
      <c r="AZ5312" t="s">
        <v>70</v>
      </c>
      <c r="BA5312" t="s">
        <v>70</v>
      </c>
      <c r="BB5312" t="s">
        <v>70</v>
      </c>
      <c r="BC5312" t="s">
        <v>83</v>
      </c>
      <c r="BD5312" t="s">
        <v>70</v>
      </c>
      <c r="BE5312">
        <v>0</v>
      </c>
      <c r="BF5312">
        <v>0</v>
      </c>
      <c r="BG5312">
        <v>1.43</v>
      </c>
      <c r="BH5312" t="s">
        <v>70</v>
      </c>
      <c r="BI5312" t="s">
        <v>70</v>
      </c>
      <c r="BJ5312">
        <v>0</v>
      </c>
      <c r="BK5312">
        <v>0</v>
      </c>
      <c r="BL5312">
        <v>0</v>
      </c>
      <c r="BM5312" t="s">
        <v>2146</v>
      </c>
      <c r="BN5312">
        <v>1</v>
      </c>
    </row>
    <row r="5313" spans="1:66" x14ac:dyDescent="0.2">
      <c r="A5313">
        <v>448912706</v>
      </c>
      <c r="B5313" t="s">
        <v>66</v>
      </c>
      <c r="C5313" t="s">
        <v>67</v>
      </c>
      <c r="D5313" t="s">
        <v>68</v>
      </c>
      <c r="E5313" t="s">
        <v>69</v>
      </c>
      <c r="F5313" t="s">
        <v>70</v>
      </c>
      <c r="G5313">
        <v>3036573393396</v>
      </c>
      <c r="H5313">
        <v>0</v>
      </c>
      <c r="I5313" t="s">
        <v>70</v>
      </c>
      <c r="J5313">
        <v>0</v>
      </c>
      <c r="K5313" t="s">
        <v>70</v>
      </c>
      <c r="L5313" t="s">
        <v>70</v>
      </c>
      <c r="M5313" t="s">
        <v>70</v>
      </c>
      <c r="N5313" t="s">
        <v>147</v>
      </c>
      <c r="O5313" t="s">
        <v>70</v>
      </c>
      <c r="P5313">
        <v>2</v>
      </c>
      <c r="Q5313">
        <v>0</v>
      </c>
      <c r="R5313">
        <v>0</v>
      </c>
      <c r="S5313">
        <v>0</v>
      </c>
      <c r="T5313">
        <v>0</v>
      </c>
      <c r="U5313" t="s">
        <v>70</v>
      </c>
      <c r="V5313" t="s">
        <v>768</v>
      </c>
      <c r="W5313" t="s">
        <v>6693</v>
      </c>
      <c r="X5313" t="s">
        <v>6693</v>
      </c>
      <c r="Y5313" t="s">
        <v>6152</v>
      </c>
      <c r="Z5313">
        <v>34734901292</v>
      </c>
      <c r="AA5313">
        <v>0</v>
      </c>
      <c r="AB5313">
        <v>0</v>
      </c>
      <c r="AC5313">
        <v>0</v>
      </c>
      <c r="AD5313">
        <v>0</v>
      </c>
      <c r="AE5313" t="s">
        <v>70</v>
      </c>
      <c r="AF5313">
        <v>0</v>
      </c>
      <c r="AG5313">
        <v>0</v>
      </c>
      <c r="AH5313" t="s">
        <v>70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 t="s">
        <v>70</v>
      </c>
      <c r="AT5313">
        <v>-5.0999999999999996</v>
      </c>
      <c r="AU5313">
        <v>-1.02</v>
      </c>
      <c r="AV5313">
        <v>0</v>
      </c>
      <c r="AW5313" t="s">
        <v>70</v>
      </c>
      <c r="AX5313">
        <v>0</v>
      </c>
      <c r="AY5313" t="s">
        <v>70</v>
      </c>
      <c r="AZ5313" t="s">
        <v>70</v>
      </c>
      <c r="BA5313" t="s">
        <v>70</v>
      </c>
      <c r="BB5313" t="s">
        <v>70</v>
      </c>
      <c r="BC5313" t="s">
        <v>83</v>
      </c>
      <c r="BD5313" t="s">
        <v>70</v>
      </c>
      <c r="BE5313">
        <v>0</v>
      </c>
      <c r="BF5313">
        <v>0</v>
      </c>
      <c r="BG5313">
        <v>6.12</v>
      </c>
      <c r="BH5313" t="s">
        <v>4478</v>
      </c>
      <c r="BI5313" t="s">
        <v>70</v>
      </c>
      <c r="BJ5313">
        <v>0</v>
      </c>
      <c r="BK5313">
        <v>0</v>
      </c>
      <c r="BL5313">
        <v>0</v>
      </c>
      <c r="BM5313" t="s">
        <v>6717</v>
      </c>
      <c r="BN5313">
        <v>1</v>
      </c>
    </row>
    <row r="5314" spans="1:66" x14ac:dyDescent="0.2">
      <c r="A5314">
        <v>448912706</v>
      </c>
      <c r="B5314" t="s">
        <v>66</v>
      </c>
      <c r="C5314" t="s">
        <v>67</v>
      </c>
      <c r="D5314" t="s">
        <v>68</v>
      </c>
      <c r="E5314" t="s">
        <v>69</v>
      </c>
      <c r="F5314" t="s">
        <v>70</v>
      </c>
      <c r="G5314">
        <v>3036573393397</v>
      </c>
      <c r="H5314">
        <v>0</v>
      </c>
      <c r="I5314" t="s">
        <v>70</v>
      </c>
      <c r="J5314">
        <v>0</v>
      </c>
      <c r="K5314" t="s">
        <v>70</v>
      </c>
      <c r="L5314" t="s">
        <v>70</v>
      </c>
      <c r="M5314" t="s">
        <v>70</v>
      </c>
      <c r="N5314" t="s">
        <v>305</v>
      </c>
      <c r="O5314" t="s">
        <v>70</v>
      </c>
      <c r="P5314">
        <v>2</v>
      </c>
      <c r="Q5314">
        <v>0</v>
      </c>
      <c r="R5314">
        <v>0</v>
      </c>
      <c r="S5314">
        <v>0</v>
      </c>
      <c r="T5314">
        <v>0</v>
      </c>
      <c r="U5314" t="s">
        <v>70</v>
      </c>
      <c r="V5314" t="s">
        <v>768</v>
      </c>
      <c r="W5314" t="s">
        <v>6693</v>
      </c>
      <c r="X5314" t="s">
        <v>6693</v>
      </c>
      <c r="Y5314" t="s">
        <v>6152</v>
      </c>
      <c r="Z5314">
        <v>30866308826</v>
      </c>
      <c r="AA5314">
        <v>0</v>
      </c>
      <c r="AB5314">
        <v>0</v>
      </c>
      <c r="AC5314">
        <v>0</v>
      </c>
      <c r="AD5314">
        <v>0</v>
      </c>
      <c r="AE5314" t="s">
        <v>70</v>
      </c>
      <c r="AF5314">
        <v>0</v>
      </c>
      <c r="AG5314">
        <v>0</v>
      </c>
      <c r="AH5314" t="s">
        <v>70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 t="s">
        <v>70</v>
      </c>
      <c r="AT5314">
        <v>-3.5583333333333331</v>
      </c>
      <c r="AU5314">
        <v>-0.71</v>
      </c>
      <c r="AV5314">
        <v>0</v>
      </c>
      <c r="AW5314" t="s">
        <v>70</v>
      </c>
      <c r="AX5314">
        <v>0</v>
      </c>
      <c r="AY5314" t="s">
        <v>70</v>
      </c>
      <c r="AZ5314" t="s">
        <v>70</v>
      </c>
      <c r="BA5314" t="s">
        <v>70</v>
      </c>
      <c r="BB5314" t="s">
        <v>70</v>
      </c>
      <c r="BC5314" t="s">
        <v>83</v>
      </c>
      <c r="BD5314" t="s">
        <v>70</v>
      </c>
      <c r="BE5314">
        <v>0</v>
      </c>
      <c r="BF5314">
        <v>0</v>
      </c>
      <c r="BG5314">
        <v>4.2699999999999996</v>
      </c>
      <c r="BH5314" t="s">
        <v>1965</v>
      </c>
      <c r="BI5314" t="s">
        <v>70</v>
      </c>
      <c r="BJ5314">
        <v>0</v>
      </c>
      <c r="BK5314">
        <v>0</v>
      </c>
      <c r="BL5314">
        <v>0</v>
      </c>
      <c r="BM5314" t="s">
        <v>5102</v>
      </c>
      <c r="BN5314">
        <v>1</v>
      </c>
    </row>
    <row r="5315" spans="1:66" x14ac:dyDescent="0.2">
      <c r="A5315">
        <v>448912706</v>
      </c>
      <c r="B5315" t="s">
        <v>66</v>
      </c>
      <c r="C5315" t="s">
        <v>67</v>
      </c>
      <c r="D5315" t="s">
        <v>68</v>
      </c>
      <c r="E5315" t="s">
        <v>69</v>
      </c>
      <c r="F5315" t="s">
        <v>70</v>
      </c>
      <c r="G5315">
        <v>3036573393398</v>
      </c>
      <c r="H5315">
        <v>0</v>
      </c>
      <c r="I5315" t="s">
        <v>70</v>
      </c>
      <c r="J5315">
        <v>0</v>
      </c>
      <c r="K5315" t="s">
        <v>70</v>
      </c>
      <c r="L5315" t="s">
        <v>70</v>
      </c>
      <c r="M5315" t="s">
        <v>70</v>
      </c>
      <c r="N5315" t="s">
        <v>1471</v>
      </c>
      <c r="O5315" t="s">
        <v>70</v>
      </c>
      <c r="P5315">
        <v>2</v>
      </c>
      <c r="Q5315">
        <v>0</v>
      </c>
      <c r="R5315">
        <v>0</v>
      </c>
      <c r="S5315">
        <v>0</v>
      </c>
      <c r="T5315">
        <v>0</v>
      </c>
      <c r="U5315" t="s">
        <v>70</v>
      </c>
      <c r="V5315" t="s">
        <v>768</v>
      </c>
      <c r="W5315" t="s">
        <v>6693</v>
      </c>
      <c r="X5315" t="s">
        <v>6693</v>
      </c>
      <c r="Y5315" t="s">
        <v>6152</v>
      </c>
      <c r="Z5315">
        <v>34625605844</v>
      </c>
      <c r="AA5315">
        <v>0</v>
      </c>
      <c r="AB5315">
        <v>0</v>
      </c>
      <c r="AC5315">
        <v>0</v>
      </c>
      <c r="AD5315">
        <v>0</v>
      </c>
      <c r="AE5315" t="s">
        <v>70</v>
      </c>
      <c r="AF5315">
        <v>0</v>
      </c>
      <c r="AG5315">
        <v>0</v>
      </c>
      <c r="AH5315" t="s">
        <v>70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 t="s">
        <v>70</v>
      </c>
      <c r="AT5315">
        <v>-3.5583333333333331</v>
      </c>
      <c r="AU5315">
        <v>-0.71</v>
      </c>
      <c r="AV5315">
        <v>0</v>
      </c>
      <c r="AW5315" t="s">
        <v>70</v>
      </c>
      <c r="AX5315">
        <v>0</v>
      </c>
      <c r="AY5315" t="s">
        <v>70</v>
      </c>
      <c r="AZ5315" t="s">
        <v>70</v>
      </c>
      <c r="BA5315" t="s">
        <v>70</v>
      </c>
      <c r="BB5315" t="s">
        <v>70</v>
      </c>
      <c r="BC5315" t="s">
        <v>83</v>
      </c>
      <c r="BD5315" t="s">
        <v>70</v>
      </c>
      <c r="BE5315">
        <v>0</v>
      </c>
      <c r="BF5315">
        <v>0</v>
      </c>
      <c r="BG5315">
        <v>4.2699999999999996</v>
      </c>
      <c r="BH5315" t="s">
        <v>1965</v>
      </c>
      <c r="BI5315" t="s">
        <v>70</v>
      </c>
      <c r="BJ5315">
        <v>0</v>
      </c>
      <c r="BK5315">
        <v>0</v>
      </c>
      <c r="BL5315">
        <v>0</v>
      </c>
      <c r="BM5315" t="s">
        <v>5099</v>
      </c>
      <c r="BN5315">
        <v>1</v>
      </c>
    </row>
    <row r="5316" spans="1:66" x14ac:dyDescent="0.2">
      <c r="A5316">
        <v>448912706</v>
      </c>
      <c r="B5316" t="s">
        <v>66</v>
      </c>
      <c r="C5316" t="s">
        <v>67</v>
      </c>
      <c r="D5316" t="s">
        <v>68</v>
      </c>
      <c r="E5316" t="s">
        <v>69</v>
      </c>
      <c r="F5316" t="s">
        <v>70</v>
      </c>
      <c r="G5316">
        <v>3036573393399</v>
      </c>
      <c r="H5316">
        <v>0</v>
      </c>
      <c r="I5316" t="s">
        <v>70</v>
      </c>
      <c r="J5316">
        <v>0</v>
      </c>
      <c r="K5316" t="s">
        <v>70</v>
      </c>
      <c r="L5316" t="s">
        <v>70</v>
      </c>
      <c r="M5316" t="s">
        <v>70</v>
      </c>
      <c r="N5316" t="s">
        <v>89</v>
      </c>
      <c r="O5316" t="s">
        <v>70</v>
      </c>
      <c r="P5316">
        <v>2</v>
      </c>
      <c r="Q5316">
        <v>0</v>
      </c>
      <c r="R5316">
        <v>0</v>
      </c>
      <c r="S5316">
        <v>0</v>
      </c>
      <c r="T5316">
        <v>0</v>
      </c>
      <c r="U5316" t="s">
        <v>70</v>
      </c>
      <c r="V5316" t="s">
        <v>768</v>
      </c>
      <c r="W5316" t="s">
        <v>6693</v>
      </c>
      <c r="X5316" t="s">
        <v>6693</v>
      </c>
      <c r="Y5316" t="s">
        <v>6152</v>
      </c>
      <c r="Z5316">
        <v>34813665525</v>
      </c>
      <c r="AA5316">
        <v>0</v>
      </c>
      <c r="AB5316">
        <v>0</v>
      </c>
      <c r="AC5316">
        <v>0</v>
      </c>
      <c r="AD5316">
        <v>0</v>
      </c>
      <c r="AE5316" t="s">
        <v>70</v>
      </c>
      <c r="AF5316">
        <v>0</v>
      </c>
      <c r="AG5316">
        <v>0</v>
      </c>
      <c r="AH5316" t="s">
        <v>70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 t="s">
        <v>70</v>
      </c>
      <c r="AT5316">
        <v>-1.4166666666666667</v>
      </c>
      <c r="AU5316">
        <v>-0.28000000000000003</v>
      </c>
      <c r="AV5316">
        <v>0</v>
      </c>
      <c r="AW5316" t="s">
        <v>70</v>
      </c>
      <c r="AX5316">
        <v>0</v>
      </c>
      <c r="AY5316" t="s">
        <v>70</v>
      </c>
      <c r="AZ5316" t="s">
        <v>70</v>
      </c>
      <c r="BA5316" t="s">
        <v>70</v>
      </c>
      <c r="BB5316" t="s">
        <v>70</v>
      </c>
      <c r="BC5316" t="s">
        <v>83</v>
      </c>
      <c r="BD5316" t="s">
        <v>70</v>
      </c>
      <c r="BE5316">
        <v>0</v>
      </c>
      <c r="BF5316">
        <v>0</v>
      </c>
      <c r="BG5316">
        <v>1.7</v>
      </c>
      <c r="BH5316" t="s">
        <v>70</v>
      </c>
      <c r="BI5316" t="s">
        <v>70</v>
      </c>
      <c r="BJ5316">
        <v>0</v>
      </c>
      <c r="BK5316">
        <v>0</v>
      </c>
      <c r="BL5316">
        <v>0</v>
      </c>
      <c r="BM5316" t="s">
        <v>6718</v>
      </c>
      <c r="BN5316">
        <v>1</v>
      </c>
    </row>
    <row r="5317" spans="1:66" x14ac:dyDescent="0.2">
      <c r="A5317">
        <v>448912706</v>
      </c>
      <c r="B5317" t="s">
        <v>66</v>
      </c>
      <c r="C5317" t="s">
        <v>67</v>
      </c>
      <c r="D5317" t="s">
        <v>68</v>
      </c>
      <c r="E5317" t="s">
        <v>69</v>
      </c>
      <c r="F5317" t="s">
        <v>70</v>
      </c>
      <c r="G5317">
        <v>3036573393400</v>
      </c>
      <c r="H5317">
        <v>0</v>
      </c>
      <c r="I5317" t="s">
        <v>70</v>
      </c>
      <c r="J5317">
        <v>0</v>
      </c>
      <c r="K5317" t="s">
        <v>70</v>
      </c>
      <c r="L5317" t="s">
        <v>70</v>
      </c>
      <c r="M5317" t="s">
        <v>70</v>
      </c>
      <c r="N5317" t="s">
        <v>1273</v>
      </c>
      <c r="O5317" t="s">
        <v>70</v>
      </c>
      <c r="P5317">
        <v>2</v>
      </c>
      <c r="Q5317">
        <v>0</v>
      </c>
      <c r="R5317">
        <v>0</v>
      </c>
      <c r="S5317">
        <v>0</v>
      </c>
      <c r="T5317">
        <v>0</v>
      </c>
      <c r="U5317" t="s">
        <v>70</v>
      </c>
      <c r="V5317" t="s">
        <v>768</v>
      </c>
      <c r="W5317" t="s">
        <v>6693</v>
      </c>
      <c r="X5317" t="s">
        <v>6693</v>
      </c>
      <c r="Y5317" t="s">
        <v>6152</v>
      </c>
      <c r="Z5317">
        <v>34813615575</v>
      </c>
      <c r="AA5317">
        <v>0</v>
      </c>
      <c r="AB5317">
        <v>0</v>
      </c>
      <c r="AC5317">
        <v>0</v>
      </c>
      <c r="AD5317">
        <v>0</v>
      </c>
      <c r="AE5317" t="s">
        <v>70</v>
      </c>
      <c r="AF5317">
        <v>0</v>
      </c>
      <c r="AG5317">
        <v>0</v>
      </c>
      <c r="AH5317" t="s">
        <v>70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 t="s">
        <v>70</v>
      </c>
      <c r="AT5317">
        <v>-0.56666666666666665</v>
      </c>
      <c r="AU5317">
        <v>-0.11</v>
      </c>
      <c r="AV5317">
        <v>0</v>
      </c>
      <c r="AW5317" t="s">
        <v>70</v>
      </c>
      <c r="AX5317">
        <v>0</v>
      </c>
      <c r="AY5317" t="s">
        <v>70</v>
      </c>
      <c r="AZ5317" t="s">
        <v>70</v>
      </c>
      <c r="BA5317" t="s">
        <v>70</v>
      </c>
      <c r="BB5317" t="s">
        <v>70</v>
      </c>
      <c r="BC5317" t="s">
        <v>83</v>
      </c>
      <c r="BD5317" t="s">
        <v>70</v>
      </c>
      <c r="BE5317">
        <v>0</v>
      </c>
      <c r="BF5317">
        <v>0</v>
      </c>
      <c r="BG5317">
        <v>0.68</v>
      </c>
      <c r="BH5317" t="s">
        <v>2087</v>
      </c>
      <c r="BI5317" t="s">
        <v>70</v>
      </c>
      <c r="BJ5317">
        <v>0</v>
      </c>
      <c r="BK5317">
        <v>0</v>
      </c>
      <c r="BL5317">
        <v>0</v>
      </c>
      <c r="BM5317" t="s">
        <v>3016</v>
      </c>
      <c r="BN5317">
        <v>1</v>
      </c>
    </row>
    <row r="5318" spans="1:66" x14ac:dyDescent="0.2">
      <c r="A5318">
        <v>448912706</v>
      </c>
      <c r="B5318" t="s">
        <v>66</v>
      </c>
      <c r="C5318" t="s">
        <v>67</v>
      </c>
      <c r="D5318" t="s">
        <v>68</v>
      </c>
      <c r="E5318" t="s">
        <v>69</v>
      </c>
      <c r="F5318" t="s">
        <v>70</v>
      </c>
      <c r="G5318">
        <v>3036573393401</v>
      </c>
      <c r="H5318">
        <v>0</v>
      </c>
      <c r="I5318" t="s">
        <v>70</v>
      </c>
      <c r="J5318">
        <v>0</v>
      </c>
      <c r="K5318" t="s">
        <v>70</v>
      </c>
      <c r="L5318" t="s">
        <v>70</v>
      </c>
      <c r="M5318" t="s">
        <v>70</v>
      </c>
      <c r="N5318" t="s">
        <v>110</v>
      </c>
      <c r="O5318" t="s">
        <v>70</v>
      </c>
      <c r="P5318">
        <v>2</v>
      </c>
      <c r="Q5318">
        <v>0</v>
      </c>
      <c r="R5318">
        <v>0</v>
      </c>
      <c r="S5318">
        <v>0</v>
      </c>
      <c r="T5318">
        <v>0</v>
      </c>
      <c r="U5318" t="s">
        <v>70</v>
      </c>
      <c r="V5318" t="s">
        <v>768</v>
      </c>
      <c r="W5318" t="s">
        <v>6693</v>
      </c>
      <c r="X5318" t="s">
        <v>6693</v>
      </c>
      <c r="Y5318" t="s">
        <v>6152</v>
      </c>
      <c r="Z5318">
        <v>34813616215</v>
      </c>
      <c r="AA5318">
        <v>0</v>
      </c>
      <c r="AB5318">
        <v>0</v>
      </c>
      <c r="AC5318">
        <v>0</v>
      </c>
      <c r="AD5318">
        <v>0</v>
      </c>
      <c r="AE5318" t="s">
        <v>70</v>
      </c>
      <c r="AF5318">
        <v>0</v>
      </c>
      <c r="AG5318">
        <v>0</v>
      </c>
      <c r="AH5318" t="s">
        <v>70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 t="s">
        <v>70</v>
      </c>
      <c r="AT5318">
        <v>-0.3</v>
      </c>
      <c r="AU5318">
        <v>-0.06</v>
      </c>
      <c r="AV5318">
        <v>0</v>
      </c>
      <c r="AW5318" t="s">
        <v>70</v>
      </c>
      <c r="AX5318">
        <v>0</v>
      </c>
      <c r="AY5318" t="s">
        <v>70</v>
      </c>
      <c r="AZ5318" t="s">
        <v>70</v>
      </c>
      <c r="BA5318" t="s">
        <v>70</v>
      </c>
      <c r="BB5318" t="s">
        <v>70</v>
      </c>
      <c r="BC5318" t="s">
        <v>83</v>
      </c>
      <c r="BD5318" t="s">
        <v>70</v>
      </c>
      <c r="BE5318">
        <v>0</v>
      </c>
      <c r="BF5318">
        <v>0</v>
      </c>
      <c r="BG5318">
        <v>0.36</v>
      </c>
      <c r="BH5318" t="s">
        <v>2087</v>
      </c>
      <c r="BI5318" t="s">
        <v>70</v>
      </c>
      <c r="BJ5318">
        <v>0</v>
      </c>
      <c r="BK5318">
        <v>0</v>
      </c>
      <c r="BL5318">
        <v>0</v>
      </c>
      <c r="BM5318" t="s">
        <v>3008</v>
      </c>
      <c r="BN5318">
        <v>1</v>
      </c>
    </row>
    <row r="5319" spans="1:66" x14ac:dyDescent="0.2">
      <c r="A5319">
        <v>448912706</v>
      </c>
      <c r="B5319" t="s">
        <v>66</v>
      </c>
      <c r="C5319" t="s">
        <v>67</v>
      </c>
      <c r="D5319" t="s">
        <v>68</v>
      </c>
      <c r="E5319" t="s">
        <v>69</v>
      </c>
      <c r="F5319" t="s">
        <v>70</v>
      </c>
      <c r="G5319">
        <v>3036573393402</v>
      </c>
      <c r="H5319">
        <v>0</v>
      </c>
      <c r="I5319" t="s">
        <v>70</v>
      </c>
      <c r="J5319">
        <v>0</v>
      </c>
      <c r="K5319" t="s">
        <v>70</v>
      </c>
      <c r="L5319" t="s">
        <v>70</v>
      </c>
      <c r="M5319" t="s">
        <v>70</v>
      </c>
      <c r="N5319" t="s">
        <v>226</v>
      </c>
      <c r="O5319" t="s">
        <v>70</v>
      </c>
      <c r="P5319">
        <v>2</v>
      </c>
      <c r="Q5319">
        <v>0</v>
      </c>
      <c r="R5319">
        <v>0</v>
      </c>
      <c r="S5319">
        <v>0</v>
      </c>
      <c r="T5319">
        <v>0</v>
      </c>
      <c r="U5319" t="s">
        <v>70</v>
      </c>
      <c r="V5319" t="s">
        <v>768</v>
      </c>
      <c r="W5319" t="s">
        <v>6693</v>
      </c>
      <c r="X5319" t="s">
        <v>6693</v>
      </c>
      <c r="Y5319" t="s">
        <v>6152</v>
      </c>
      <c r="Z5319">
        <v>32898078635</v>
      </c>
      <c r="AA5319">
        <v>0</v>
      </c>
      <c r="AB5319">
        <v>0</v>
      </c>
      <c r="AC5319">
        <v>0</v>
      </c>
      <c r="AD5319">
        <v>0</v>
      </c>
      <c r="AE5319" t="s">
        <v>70</v>
      </c>
      <c r="AF5319">
        <v>0</v>
      </c>
      <c r="AG5319">
        <v>0</v>
      </c>
      <c r="AH5319" t="s">
        <v>70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 t="s">
        <v>70</v>
      </c>
      <c r="AT5319">
        <v>-5.041666666666667</v>
      </c>
      <c r="AU5319">
        <v>-1.01</v>
      </c>
      <c r="AV5319">
        <v>0</v>
      </c>
      <c r="AW5319" t="s">
        <v>70</v>
      </c>
      <c r="AX5319">
        <v>0</v>
      </c>
      <c r="AY5319" t="s">
        <v>70</v>
      </c>
      <c r="AZ5319" t="s">
        <v>70</v>
      </c>
      <c r="BA5319" t="s">
        <v>70</v>
      </c>
      <c r="BB5319" t="s">
        <v>70</v>
      </c>
      <c r="BC5319" t="s">
        <v>83</v>
      </c>
      <c r="BD5319" t="s">
        <v>70</v>
      </c>
      <c r="BE5319">
        <v>0</v>
      </c>
      <c r="BF5319">
        <v>0</v>
      </c>
      <c r="BG5319">
        <v>6.05</v>
      </c>
      <c r="BH5319" t="s">
        <v>6719</v>
      </c>
      <c r="BI5319" t="s">
        <v>70</v>
      </c>
      <c r="BJ5319">
        <v>0</v>
      </c>
      <c r="BK5319">
        <v>0</v>
      </c>
      <c r="BL5319">
        <v>0</v>
      </c>
      <c r="BM5319" t="s">
        <v>5266</v>
      </c>
      <c r="BN5319">
        <v>1</v>
      </c>
    </row>
    <row r="5320" spans="1:66" x14ac:dyDescent="0.2">
      <c r="A5320">
        <v>448912706</v>
      </c>
      <c r="B5320" t="s">
        <v>66</v>
      </c>
      <c r="C5320" t="s">
        <v>67</v>
      </c>
      <c r="D5320" t="s">
        <v>68</v>
      </c>
      <c r="E5320" t="s">
        <v>69</v>
      </c>
      <c r="F5320" t="s">
        <v>70</v>
      </c>
      <c r="G5320">
        <v>3036573393403</v>
      </c>
      <c r="H5320">
        <v>0</v>
      </c>
      <c r="I5320" t="s">
        <v>70</v>
      </c>
      <c r="J5320">
        <v>0</v>
      </c>
      <c r="K5320" t="s">
        <v>70</v>
      </c>
      <c r="L5320" t="s">
        <v>70</v>
      </c>
      <c r="M5320" t="s">
        <v>70</v>
      </c>
      <c r="N5320" t="s">
        <v>89</v>
      </c>
      <c r="O5320" t="s">
        <v>70</v>
      </c>
      <c r="P5320">
        <v>2</v>
      </c>
      <c r="Q5320">
        <v>0</v>
      </c>
      <c r="R5320">
        <v>0</v>
      </c>
      <c r="S5320">
        <v>0</v>
      </c>
      <c r="T5320">
        <v>0</v>
      </c>
      <c r="U5320" t="s">
        <v>70</v>
      </c>
      <c r="V5320" t="s">
        <v>768</v>
      </c>
      <c r="W5320" t="s">
        <v>6693</v>
      </c>
      <c r="X5320" t="s">
        <v>6693</v>
      </c>
      <c r="Y5320" t="s">
        <v>6152</v>
      </c>
      <c r="Z5320">
        <v>34800242075</v>
      </c>
      <c r="AA5320">
        <v>0</v>
      </c>
      <c r="AB5320">
        <v>0</v>
      </c>
      <c r="AC5320">
        <v>0</v>
      </c>
      <c r="AD5320">
        <v>0</v>
      </c>
      <c r="AE5320" t="s">
        <v>70</v>
      </c>
      <c r="AF5320">
        <v>0</v>
      </c>
      <c r="AG5320">
        <v>0</v>
      </c>
      <c r="AH5320" t="s">
        <v>70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 t="s">
        <v>70</v>
      </c>
      <c r="AT5320">
        <v>-0.91666666666666674</v>
      </c>
      <c r="AU5320">
        <v>-0.18</v>
      </c>
      <c r="AV5320">
        <v>0</v>
      </c>
      <c r="AW5320" t="s">
        <v>70</v>
      </c>
      <c r="AX5320">
        <v>0</v>
      </c>
      <c r="AY5320" t="s">
        <v>70</v>
      </c>
      <c r="AZ5320" t="s">
        <v>70</v>
      </c>
      <c r="BA5320" t="s">
        <v>70</v>
      </c>
      <c r="BB5320" t="s">
        <v>70</v>
      </c>
      <c r="BC5320" t="s">
        <v>83</v>
      </c>
      <c r="BD5320" t="s">
        <v>70</v>
      </c>
      <c r="BE5320">
        <v>0</v>
      </c>
      <c r="BF5320">
        <v>0</v>
      </c>
      <c r="BG5320">
        <v>1.1000000000000001</v>
      </c>
      <c r="BH5320" t="s">
        <v>70</v>
      </c>
      <c r="BI5320" t="s">
        <v>70</v>
      </c>
      <c r="BJ5320">
        <v>0</v>
      </c>
      <c r="BK5320">
        <v>0</v>
      </c>
      <c r="BL5320">
        <v>0</v>
      </c>
      <c r="BM5320" t="s">
        <v>957</v>
      </c>
      <c r="BN5320">
        <v>1</v>
      </c>
    </row>
    <row r="5321" spans="1:66" x14ac:dyDescent="0.2">
      <c r="A5321">
        <v>448912706</v>
      </c>
      <c r="B5321" t="s">
        <v>66</v>
      </c>
      <c r="C5321" t="s">
        <v>67</v>
      </c>
      <c r="D5321" t="s">
        <v>68</v>
      </c>
      <c r="E5321" t="s">
        <v>69</v>
      </c>
      <c r="F5321" t="s">
        <v>70</v>
      </c>
      <c r="G5321">
        <v>3036573393404</v>
      </c>
      <c r="H5321">
        <v>0</v>
      </c>
      <c r="I5321" t="s">
        <v>70</v>
      </c>
      <c r="J5321">
        <v>0</v>
      </c>
      <c r="K5321" t="s">
        <v>70</v>
      </c>
      <c r="L5321" t="s">
        <v>70</v>
      </c>
      <c r="M5321" t="s">
        <v>70</v>
      </c>
      <c r="N5321" t="s">
        <v>147</v>
      </c>
      <c r="O5321" t="s">
        <v>70</v>
      </c>
      <c r="P5321">
        <v>2</v>
      </c>
      <c r="Q5321">
        <v>0</v>
      </c>
      <c r="R5321">
        <v>0</v>
      </c>
      <c r="S5321">
        <v>0</v>
      </c>
      <c r="T5321">
        <v>0</v>
      </c>
      <c r="U5321" t="s">
        <v>70</v>
      </c>
      <c r="V5321" t="s">
        <v>768</v>
      </c>
      <c r="W5321" t="s">
        <v>6693</v>
      </c>
      <c r="X5321" t="s">
        <v>6693</v>
      </c>
      <c r="Y5321" t="s">
        <v>6152</v>
      </c>
      <c r="Z5321">
        <v>30961279795</v>
      </c>
      <c r="AA5321">
        <v>0</v>
      </c>
      <c r="AB5321">
        <v>0</v>
      </c>
      <c r="AC5321">
        <v>0</v>
      </c>
      <c r="AD5321">
        <v>0</v>
      </c>
      <c r="AE5321" t="s">
        <v>70</v>
      </c>
      <c r="AF5321">
        <v>0</v>
      </c>
      <c r="AG5321">
        <v>0</v>
      </c>
      <c r="AH5321" t="s">
        <v>70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 t="s">
        <v>70</v>
      </c>
      <c r="AT5321">
        <v>-0.45</v>
      </c>
      <c r="AU5321">
        <v>-0.09</v>
      </c>
      <c r="AV5321">
        <v>0</v>
      </c>
      <c r="AW5321" t="s">
        <v>70</v>
      </c>
      <c r="AX5321">
        <v>0</v>
      </c>
      <c r="AY5321" t="s">
        <v>70</v>
      </c>
      <c r="AZ5321" t="s">
        <v>70</v>
      </c>
      <c r="BA5321" t="s">
        <v>70</v>
      </c>
      <c r="BB5321" t="s">
        <v>70</v>
      </c>
      <c r="BC5321" t="s">
        <v>83</v>
      </c>
      <c r="BD5321" t="s">
        <v>70</v>
      </c>
      <c r="BE5321">
        <v>0</v>
      </c>
      <c r="BF5321">
        <v>0</v>
      </c>
      <c r="BG5321">
        <v>0.54</v>
      </c>
      <c r="BH5321" t="s">
        <v>4513</v>
      </c>
      <c r="BI5321" t="s">
        <v>70</v>
      </c>
      <c r="BJ5321">
        <v>0</v>
      </c>
      <c r="BK5321">
        <v>0</v>
      </c>
      <c r="BL5321">
        <v>0</v>
      </c>
      <c r="BM5321" t="s">
        <v>1667</v>
      </c>
      <c r="BN5321">
        <v>1</v>
      </c>
    </row>
    <row r="5322" spans="1:66" x14ac:dyDescent="0.2">
      <c r="A5322">
        <v>448912706</v>
      </c>
      <c r="B5322" t="s">
        <v>66</v>
      </c>
      <c r="C5322" t="s">
        <v>67</v>
      </c>
      <c r="D5322" t="s">
        <v>68</v>
      </c>
      <c r="E5322" t="s">
        <v>69</v>
      </c>
      <c r="F5322" t="s">
        <v>70</v>
      </c>
      <c r="G5322">
        <v>3036573393405</v>
      </c>
      <c r="H5322">
        <v>0</v>
      </c>
      <c r="I5322" t="s">
        <v>70</v>
      </c>
      <c r="J5322">
        <v>0</v>
      </c>
      <c r="K5322" t="s">
        <v>70</v>
      </c>
      <c r="L5322" t="s">
        <v>70</v>
      </c>
      <c r="M5322" t="s">
        <v>70</v>
      </c>
      <c r="N5322" t="s">
        <v>103</v>
      </c>
      <c r="O5322" t="s">
        <v>70</v>
      </c>
      <c r="P5322">
        <v>2</v>
      </c>
      <c r="Q5322">
        <v>0</v>
      </c>
      <c r="R5322">
        <v>0</v>
      </c>
      <c r="S5322">
        <v>0</v>
      </c>
      <c r="T5322">
        <v>0</v>
      </c>
      <c r="U5322" t="s">
        <v>70</v>
      </c>
      <c r="V5322" t="s">
        <v>768</v>
      </c>
      <c r="W5322" t="s">
        <v>6693</v>
      </c>
      <c r="X5322" t="s">
        <v>6693</v>
      </c>
      <c r="Y5322" t="s">
        <v>6152</v>
      </c>
      <c r="Z5322">
        <v>33552753730</v>
      </c>
      <c r="AA5322">
        <v>0</v>
      </c>
      <c r="AB5322">
        <v>0</v>
      </c>
      <c r="AC5322">
        <v>0</v>
      </c>
      <c r="AD5322">
        <v>0</v>
      </c>
      <c r="AE5322" t="s">
        <v>70</v>
      </c>
      <c r="AF5322">
        <v>0</v>
      </c>
      <c r="AG5322">
        <v>0</v>
      </c>
      <c r="AH5322" t="s">
        <v>70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 t="s">
        <v>70</v>
      </c>
      <c r="AT5322">
        <v>-0.45</v>
      </c>
      <c r="AU5322">
        <v>-0.09</v>
      </c>
      <c r="AV5322">
        <v>0</v>
      </c>
      <c r="AW5322" t="s">
        <v>70</v>
      </c>
      <c r="AX5322">
        <v>0</v>
      </c>
      <c r="AY5322" t="s">
        <v>70</v>
      </c>
      <c r="AZ5322" t="s">
        <v>70</v>
      </c>
      <c r="BA5322" t="s">
        <v>70</v>
      </c>
      <c r="BB5322" t="s">
        <v>70</v>
      </c>
      <c r="BC5322" t="s">
        <v>83</v>
      </c>
      <c r="BD5322" t="s">
        <v>70</v>
      </c>
      <c r="BE5322">
        <v>0</v>
      </c>
      <c r="BF5322">
        <v>0</v>
      </c>
      <c r="BG5322">
        <v>0.54</v>
      </c>
      <c r="BH5322" t="s">
        <v>4513</v>
      </c>
      <c r="BI5322" t="s">
        <v>70</v>
      </c>
      <c r="BJ5322">
        <v>0</v>
      </c>
      <c r="BK5322">
        <v>0</v>
      </c>
      <c r="BL5322">
        <v>0</v>
      </c>
      <c r="BM5322" t="s">
        <v>1664</v>
      </c>
      <c r="BN5322">
        <v>1</v>
      </c>
    </row>
    <row r="5323" spans="1:66" x14ac:dyDescent="0.2">
      <c r="A5323">
        <v>448912706</v>
      </c>
      <c r="B5323" t="s">
        <v>66</v>
      </c>
      <c r="C5323" t="s">
        <v>67</v>
      </c>
      <c r="D5323" t="s">
        <v>68</v>
      </c>
      <c r="E5323" t="s">
        <v>69</v>
      </c>
      <c r="F5323" t="s">
        <v>70</v>
      </c>
      <c r="G5323">
        <v>3036573393406</v>
      </c>
      <c r="H5323">
        <v>0</v>
      </c>
      <c r="I5323" t="s">
        <v>70</v>
      </c>
      <c r="J5323">
        <v>0</v>
      </c>
      <c r="K5323" t="s">
        <v>70</v>
      </c>
      <c r="L5323" t="s">
        <v>70</v>
      </c>
      <c r="M5323" t="s">
        <v>70</v>
      </c>
      <c r="N5323" t="s">
        <v>147</v>
      </c>
      <c r="O5323" t="s">
        <v>70</v>
      </c>
      <c r="P5323">
        <v>2</v>
      </c>
      <c r="Q5323">
        <v>0</v>
      </c>
      <c r="R5323">
        <v>0</v>
      </c>
      <c r="S5323">
        <v>0</v>
      </c>
      <c r="T5323">
        <v>0</v>
      </c>
      <c r="U5323" t="s">
        <v>70</v>
      </c>
      <c r="V5323" t="s">
        <v>768</v>
      </c>
      <c r="W5323" t="s">
        <v>6693</v>
      </c>
      <c r="X5323" t="s">
        <v>6693</v>
      </c>
      <c r="Y5323" t="s">
        <v>6152</v>
      </c>
      <c r="Z5323">
        <v>35215099382</v>
      </c>
      <c r="AA5323">
        <v>0</v>
      </c>
      <c r="AB5323">
        <v>0</v>
      </c>
      <c r="AC5323">
        <v>0</v>
      </c>
      <c r="AD5323">
        <v>0</v>
      </c>
      <c r="AE5323" t="s">
        <v>70</v>
      </c>
      <c r="AF5323">
        <v>0</v>
      </c>
      <c r="AG5323">
        <v>0</v>
      </c>
      <c r="AH5323" t="s">
        <v>70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 t="s">
        <v>70</v>
      </c>
      <c r="AT5323">
        <v>-2.7833333333333332</v>
      </c>
      <c r="AU5323">
        <v>-0.56000000000000005</v>
      </c>
      <c r="AV5323">
        <v>0</v>
      </c>
      <c r="AW5323" t="s">
        <v>70</v>
      </c>
      <c r="AX5323">
        <v>0</v>
      </c>
      <c r="AY5323" t="s">
        <v>70</v>
      </c>
      <c r="AZ5323" t="s">
        <v>70</v>
      </c>
      <c r="BA5323" t="s">
        <v>70</v>
      </c>
      <c r="BB5323" t="s">
        <v>70</v>
      </c>
      <c r="BC5323" t="s">
        <v>83</v>
      </c>
      <c r="BD5323" t="s">
        <v>70</v>
      </c>
      <c r="BE5323">
        <v>0</v>
      </c>
      <c r="BF5323">
        <v>0</v>
      </c>
      <c r="BG5323">
        <v>3.34</v>
      </c>
      <c r="BH5323" t="s">
        <v>70</v>
      </c>
      <c r="BI5323" t="s">
        <v>70</v>
      </c>
      <c r="BJ5323">
        <v>0</v>
      </c>
      <c r="BK5323">
        <v>0</v>
      </c>
      <c r="BL5323">
        <v>0</v>
      </c>
      <c r="BM5323" t="s">
        <v>70</v>
      </c>
      <c r="BN5323">
        <v>1</v>
      </c>
    </row>
    <row r="5324" spans="1:66" x14ac:dyDescent="0.2">
      <c r="A5324">
        <v>448912706</v>
      </c>
      <c r="B5324" t="s">
        <v>66</v>
      </c>
      <c r="C5324" t="s">
        <v>67</v>
      </c>
      <c r="D5324" t="s">
        <v>68</v>
      </c>
      <c r="E5324" t="s">
        <v>69</v>
      </c>
      <c r="F5324" t="s">
        <v>70</v>
      </c>
      <c r="G5324">
        <v>3036573393407</v>
      </c>
      <c r="H5324">
        <v>0</v>
      </c>
      <c r="I5324" t="s">
        <v>70</v>
      </c>
      <c r="J5324">
        <v>0</v>
      </c>
      <c r="K5324" t="s">
        <v>70</v>
      </c>
      <c r="L5324" t="s">
        <v>70</v>
      </c>
      <c r="M5324" t="s">
        <v>70</v>
      </c>
      <c r="N5324" t="s">
        <v>147</v>
      </c>
      <c r="O5324" t="s">
        <v>70</v>
      </c>
      <c r="P5324">
        <v>2</v>
      </c>
      <c r="Q5324">
        <v>0</v>
      </c>
      <c r="R5324">
        <v>0</v>
      </c>
      <c r="S5324">
        <v>0</v>
      </c>
      <c r="T5324">
        <v>0</v>
      </c>
      <c r="U5324" t="s">
        <v>70</v>
      </c>
      <c r="V5324" t="s">
        <v>768</v>
      </c>
      <c r="W5324" t="s">
        <v>6693</v>
      </c>
      <c r="X5324" t="s">
        <v>6693</v>
      </c>
      <c r="Y5324" t="s">
        <v>6152</v>
      </c>
      <c r="Z5324">
        <v>34734901400</v>
      </c>
      <c r="AA5324">
        <v>0</v>
      </c>
      <c r="AB5324">
        <v>0</v>
      </c>
      <c r="AC5324">
        <v>0</v>
      </c>
      <c r="AD5324">
        <v>0</v>
      </c>
      <c r="AE5324" t="s">
        <v>70</v>
      </c>
      <c r="AF5324">
        <v>0</v>
      </c>
      <c r="AG5324">
        <v>0</v>
      </c>
      <c r="AH5324" t="s">
        <v>70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 t="s">
        <v>70</v>
      </c>
      <c r="AT5324">
        <v>-1.3166666666666667</v>
      </c>
      <c r="AU5324">
        <v>-0.26</v>
      </c>
      <c r="AV5324">
        <v>0</v>
      </c>
      <c r="AW5324" t="s">
        <v>70</v>
      </c>
      <c r="AX5324">
        <v>0</v>
      </c>
      <c r="AY5324" t="s">
        <v>70</v>
      </c>
      <c r="AZ5324" t="s">
        <v>70</v>
      </c>
      <c r="BA5324" t="s">
        <v>70</v>
      </c>
      <c r="BB5324" t="s">
        <v>70</v>
      </c>
      <c r="BC5324" t="s">
        <v>83</v>
      </c>
      <c r="BD5324" t="s">
        <v>70</v>
      </c>
      <c r="BE5324">
        <v>0</v>
      </c>
      <c r="BF5324">
        <v>0</v>
      </c>
      <c r="BG5324">
        <v>1.58</v>
      </c>
      <c r="BH5324" t="s">
        <v>6697</v>
      </c>
      <c r="BI5324" t="s">
        <v>70</v>
      </c>
      <c r="BJ5324">
        <v>0</v>
      </c>
      <c r="BK5324">
        <v>0</v>
      </c>
      <c r="BL5324">
        <v>0</v>
      </c>
      <c r="BM5324" t="s">
        <v>4124</v>
      </c>
      <c r="BN5324">
        <v>1</v>
      </c>
    </row>
    <row r="5325" spans="1:66" x14ac:dyDescent="0.2">
      <c r="A5325">
        <v>448912706</v>
      </c>
      <c r="B5325" t="s">
        <v>66</v>
      </c>
      <c r="C5325" t="s">
        <v>67</v>
      </c>
      <c r="D5325" t="s">
        <v>68</v>
      </c>
      <c r="E5325" t="s">
        <v>69</v>
      </c>
      <c r="F5325" t="s">
        <v>70</v>
      </c>
      <c r="G5325">
        <v>3036573393408</v>
      </c>
      <c r="H5325">
        <v>0</v>
      </c>
      <c r="I5325" t="s">
        <v>70</v>
      </c>
      <c r="J5325">
        <v>0</v>
      </c>
      <c r="K5325" t="s">
        <v>70</v>
      </c>
      <c r="L5325" t="s">
        <v>70</v>
      </c>
      <c r="M5325" t="s">
        <v>70</v>
      </c>
      <c r="N5325" t="s">
        <v>593</v>
      </c>
      <c r="O5325" t="s">
        <v>70</v>
      </c>
      <c r="P5325">
        <v>2</v>
      </c>
      <c r="Q5325">
        <v>0</v>
      </c>
      <c r="R5325">
        <v>0</v>
      </c>
      <c r="S5325">
        <v>0</v>
      </c>
      <c r="T5325">
        <v>0</v>
      </c>
      <c r="U5325" t="s">
        <v>70</v>
      </c>
      <c r="V5325" t="s">
        <v>768</v>
      </c>
      <c r="W5325" t="s">
        <v>6693</v>
      </c>
      <c r="X5325" t="s">
        <v>6693</v>
      </c>
      <c r="Y5325" t="s">
        <v>6152</v>
      </c>
      <c r="Z5325">
        <v>28953010695</v>
      </c>
      <c r="AA5325">
        <v>0</v>
      </c>
      <c r="AB5325">
        <v>0</v>
      </c>
      <c r="AC5325">
        <v>0</v>
      </c>
      <c r="AD5325">
        <v>0</v>
      </c>
      <c r="AE5325" t="s">
        <v>70</v>
      </c>
      <c r="AF5325">
        <v>0</v>
      </c>
      <c r="AG5325">
        <v>0</v>
      </c>
      <c r="AH5325" t="s">
        <v>70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 t="s">
        <v>70</v>
      </c>
      <c r="AT5325">
        <v>-4.333333333333333</v>
      </c>
      <c r="AU5325">
        <v>-0.87</v>
      </c>
      <c r="AV5325">
        <v>0</v>
      </c>
      <c r="AW5325" t="s">
        <v>70</v>
      </c>
      <c r="AX5325">
        <v>0</v>
      </c>
      <c r="AY5325" t="s">
        <v>70</v>
      </c>
      <c r="AZ5325" t="s">
        <v>70</v>
      </c>
      <c r="BA5325" t="s">
        <v>70</v>
      </c>
      <c r="BB5325" t="s">
        <v>70</v>
      </c>
      <c r="BC5325" t="s">
        <v>83</v>
      </c>
      <c r="BD5325" t="s">
        <v>70</v>
      </c>
      <c r="BE5325">
        <v>0</v>
      </c>
      <c r="BF5325">
        <v>0</v>
      </c>
      <c r="BG5325">
        <v>5.2</v>
      </c>
      <c r="BH5325" t="s">
        <v>952</v>
      </c>
      <c r="BI5325" t="s">
        <v>70</v>
      </c>
      <c r="BJ5325">
        <v>0</v>
      </c>
      <c r="BK5325">
        <v>0</v>
      </c>
      <c r="BL5325">
        <v>0</v>
      </c>
      <c r="BM5325" t="s">
        <v>6720</v>
      </c>
      <c r="BN5325">
        <v>1</v>
      </c>
    </row>
    <row r="5326" spans="1:66" x14ac:dyDescent="0.2">
      <c r="A5326">
        <v>448912706</v>
      </c>
      <c r="B5326" t="s">
        <v>66</v>
      </c>
      <c r="C5326" t="s">
        <v>67</v>
      </c>
      <c r="D5326" t="s">
        <v>68</v>
      </c>
      <c r="E5326" t="s">
        <v>69</v>
      </c>
      <c r="F5326" t="s">
        <v>70</v>
      </c>
      <c r="G5326">
        <v>3036573393409</v>
      </c>
      <c r="H5326">
        <v>0</v>
      </c>
      <c r="I5326" t="s">
        <v>70</v>
      </c>
      <c r="J5326">
        <v>0</v>
      </c>
      <c r="K5326" t="s">
        <v>70</v>
      </c>
      <c r="L5326" t="s">
        <v>70</v>
      </c>
      <c r="M5326" t="s">
        <v>70</v>
      </c>
      <c r="N5326" t="s">
        <v>147</v>
      </c>
      <c r="O5326" t="s">
        <v>70</v>
      </c>
      <c r="P5326">
        <v>2</v>
      </c>
      <c r="Q5326">
        <v>0</v>
      </c>
      <c r="R5326">
        <v>0</v>
      </c>
      <c r="S5326">
        <v>0</v>
      </c>
      <c r="T5326">
        <v>0</v>
      </c>
      <c r="U5326" t="s">
        <v>70</v>
      </c>
      <c r="V5326" t="s">
        <v>768</v>
      </c>
      <c r="W5326" t="s">
        <v>6693</v>
      </c>
      <c r="X5326" t="s">
        <v>6693</v>
      </c>
      <c r="Y5326" t="s">
        <v>6152</v>
      </c>
      <c r="Z5326">
        <v>34797907357</v>
      </c>
      <c r="AA5326">
        <v>0</v>
      </c>
      <c r="AB5326">
        <v>0</v>
      </c>
      <c r="AC5326">
        <v>0</v>
      </c>
      <c r="AD5326">
        <v>0</v>
      </c>
      <c r="AE5326" t="s">
        <v>70</v>
      </c>
      <c r="AF5326">
        <v>0</v>
      </c>
      <c r="AG5326">
        <v>0</v>
      </c>
      <c r="AH5326" t="s">
        <v>70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 t="s">
        <v>70</v>
      </c>
      <c r="AT5326">
        <v>-4.3666666666666671</v>
      </c>
      <c r="AU5326">
        <v>-0.87</v>
      </c>
      <c r="AV5326">
        <v>0</v>
      </c>
      <c r="AW5326" t="s">
        <v>70</v>
      </c>
      <c r="AX5326">
        <v>0</v>
      </c>
      <c r="AY5326" t="s">
        <v>70</v>
      </c>
      <c r="AZ5326" t="s">
        <v>70</v>
      </c>
      <c r="BA5326" t="s">
        <v>70</v>
      </c>
      <c r="BB5326" t="s">
        <v>70</v>
      </c>
      <c r="BC5326" t="s">
        <v>83</v>
      </c>
      <c r="BD5326" t="s">
        <v>70</v>
      </c>
      <c r="BE5326">
        <v>0</v>
      </c>
      <c r="BF5326">
        <v>0</v>
      </c>
      <c r="BG5326">
        <v>5.24</v>
      </c>
      <c r="BH5326" t="s">
        <v>70</v>
      </c>
      <c r="BI5326" t="s">
        <v>70</v>
      </c>
      <c r="BJ5326">
        <v>0</v>
      </c>
      <c r="BK5326">
        <v>0</v>
      </c>
      <c r="BL5326">
        <v>0</v>
      </c>
      <c r="BM5326" t="s">
        <v>6195</v>
      </c>
      <c r="BN5326">
        <v>1</v>
      </c>
    </row>
    <row r="5327" spans="1:66" x14ac:dyDescent="0.2">
      <c r="A5327">
        <v>448912706</v>
      </c>
      <c r="B5327" t="s">
        <v>66</v>
      </c>
      <c r="C5327" t="s">
        <v>67</v>
      </c>
      <c r="D5327" t="s">
        <v>68</v>
      </c>
      <c r="E5327" t="s">
        <v>69</v>
      </c>
      <c r="F5327" t="s">
        <v>70</v>
      </c>
      <c r="G5327">
        <v>3036573393410</v>
      </c>
      <c r="H5327">
        <v>0</v>
      </c>
      <c r="I5327" t="s">
        <v>70</v>
      </c>
      <c r="J5327">
        <v>0</v>
      </c>
      <c r="K5327" t="s">
        <v>70</v>
      </c>
      <c r="L5327" t="s">
        <v>70</v>
      </c>
      <c r="M5327" t="s">
        <v>70</v>
      </c>
      <c r="N5327" t="s">
        <v>370</v>
      </c>
      <c r="O5327" t="s">
        <v>70</v>
      </c>
      <c r="P5327">
        <v>2</v>
      </c>
      <c r="Q5327">
        <v>0</v>
      </c>
      <c r="R5327">
        <v>0</v>
      </c>
      <c r="S5327">
        <v>0</v>
      </c>
      <c r="T5327">
        <v>0</v>
      </c>
      <c r="U5327" t="s">
        <v>70</v>
      </c>
      <c r="V5327" t="s">
        <v>768</v>
      </c>
      <c r="W5327" t="s">
        <v>6693</v>
      </c>
      <c r="X5327" t="s">
        <v>6693</v>
      </c>
      <c r="Y5327" t="s">
        <v>6152</v>
      </c>
      <c r="Z5327">
        <v>30680558859</v>
      </c>
      <c r="AA5327">
        <v>0</v>
      </c>
      <c r="AB5327">
        <v>0</v>
      </c>
      <c r="AC5327">
        <v>0</v>
      </c>
      <c r="AD5327">
        <v>0</v>
      </c>
      <c r="AE5327" t="s">
        <v>70</v>
      </c>
      <c r="AF5327">
        <v>0</v>
      </c>
      <c r="AG5327">
        <v>0</v>
      </c>
      <c r="AH5327" t="s">
        <v>70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 t="s">
        <v>70</v>
      </c>
      <c r="AT5327">
        <v>-1.5916666666666668</v>
      </c>
      <c r="AU5327">
        <v>-0.32</v>
      </c>
      <c r="AV5327">
        <v>0</v>
      </c>
      <c r="AW5327" t="s">
        <v>70</v>
      </c>
      <c r="AX5327">
        <v>0</v>
      </c>
      <c r="AY5327" t="s">
        <v>70</v>
      </c>
      <c r="AZ5327" t="s">
        <v>70</v>
      </c>
      <c r="BA5327" t="s">
        <v>70</v>
      </c>
      <c r="BB5327" t="s">
        <v>70</v>
      </c>
      <c r="BC5327" t="s">
        <v>83</v>
      </c>
      <c r="BD5327" t="s">
        <v>70</v>
      </c>
      <c r="BE5327">
        <v>0</v>
      </c>
      <c r="BF5327">
        <v>0</v>
      </c>
      <c r="BG5327">
        <v>1.91</v>
      </c>
      <c r="BH5327" t="s">
        <v>70</v>
      </c>
      <c r="BI5327" t="s">
        <v>70</v>
      </c>
      <c r="BJ5327">
        <v>0</v>
      </c>
      <c r="BK5327">
        <v>0</v>
      </c>
      <c r="BL5327">
        <v>0</v>
      </c>
      <c r="BM5327" t="s">
        <v>2000</v>
      </c>
      <c r="BN5327">
        <v>1</v>
      </c>
    </row>
    <row r="5328" spans="1:66" x14ac:dyDescent="0.2">
      <c r="A5328">
        <v>448912706</v>
      </c>
      <c r="B5328" t="s">
        <v>66</v>
      </c>
      <c r="C5328" t="s">
        <v>67</v>
      </c>
      <c r="D5328" t="s">
        <v>68</v>
      </c>
      <c r="E5328" t="s">
        <v>69</v>
      </c>
      <c r="F5328" t="s">
        <v>70</v>
      </c>
      <c r="G5328">
        <v>3036573393411</v>
      </c>
      <c r="H5328">
        <v>0</v>
      </c>
      <c r="I5328" t="s">
        <v>70</v>
      </c>
      <c r="J5328">
        <v>0</v>
      </c>
      <c r="K5328" t="s">
        <v>70</v>
      </c>
      <c r="L5328" t="s">
        <v>70</v>
      </c>
      <c r="M5328" t="s">
        <v>70</v>
      </c>
      <c r="N5328" t="s">
        <v>1471</v>
      </c>
      <c r="O5328" t="s">
        <v>70</v>
      </c>
      <c r="P5328">
        <v>2</v>
      </c>
      <c r="Q5328">
        <v>0</v>
      </c>
      <c r="R5328">
        <v>0</v>
      </c>
      <c r="S5328">
        <v>0</v>
      </c>
      <c r="T5328">
        <v>0</v>
      </c>
      <c r="U5328" t="s">
        <v>70</v>
      </c>
      <c r="V5328" t="s">
        <v>768</v>
      </c>
      <c r="W5328" t="s">
        <v>6693</v>
      </c>
      <c r="X5328" t="s">
        <v>6693</v>
      </c>
      <c r="Y5328" t="s">
        <v>6152</v>
      </c>
      <c r="Z5328">
        <v>34578244733</v>
      </c>
      <c r="AA5328">
        <v>0</v>
      </c>
      <c r="AB5328">
        <v>0</v>
      </c>
      <c r="AC5328">
        <v>0</v>
      </c>
      <c r="AD5328">
        <v>0</v>
      </c>
      <c r="AE5328" t="s">
        <v>70</v>
      </c>
      <c r="AF5328">
        <v>0</v>
      </c>
      <c r="AG5328">
        <v>0</v>
      </c>
      <c r="AH5328" t="s">
        <v>70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 t="s">
        <v>70</v>
      </c>
      <c r="AT5328">
        <v>-0.57499999999999996</v>
      </c>
      <c r="AU5328">
        <v>-0.12</v>
      </c>
      <c r="AV5328">
        <v>0</v>
      </c>
      <c r="AW5328" t="s">
        <v>70</v>
      </c>
      <c r="AX5328">
        <v>0</v>
      </c>
      <c r="AY5328" t="s">
        <v>70</v>
      </c>
      <c r="AZ5328" t="s">
        <v>70</v>
      </c>
      <c r="BA5328" t="s">
        <v>70</v>
      </c>
      <c r="BB5328" t="s">
        <v>70</v>
      </c>
      <c r="BC5328" t="s">
        <v>83</v>
      </c>
      <c r="BD5328" t="s">
        <v>70</v>
      </c>
      <c r="BE5328">
        <v>0</v>
      </c>
      <c r="BF5328">
        <v>0</v>
      </c>
      <c r="BG5328">
        <v>0.69</v>
      </c>
      <c r="BH5328" t="s">
        <v>1004</v>
      </c>
      <c r="BI5328" t="s">
        <v>70</v>
      </c>
      <c r="BJ5328">
        <v>0</v>
      </c>
      <c r="BK5328">
        <v>0</v>
      </c>
      <c r="BL5328">
        <v>0</v>
      </c>
      <c r="BM5328" t="s">
        <v>2699</v>
      </c>
      <c r="BN5328">
        <v>1</v>
      </c>
    </row>
    <row r="5329" spans="1:66" x14ac:dyDescent="0.2">
      <c r="A5329">
        <v>448912706</v>
      </c>
      <c r="B5329" t="s">
        <v>66</v>
      </c>
      <c r="C5329" t="s">
        <v>67</v>
      </c>
      <c r="D5329" t="s">
        <v>68</v>
      </c>
      <c r="E5329" t="s">
        <v>69</v>
      </c>
      <c r="F5329" t="s">
        <v>70</v>
      </c>
      <c r="G5329">
        <v>3036573393412</v>
      </c>
      <c r="H5329">
        <v>0</v>
      </c>
      <c r="I5329" t="s">
        <v>70</v>
      </c>
      <c r="J5329">
        <v>0</v>
      </c>
      <c r="K5329" t="s">
        <v>70</v>
      </c>
      <c r="L5329" t="s">
        <v>70</v>
      </c>
      <c r="M5329" t="s">
        <v>70</v>
      </c>
      <c r="N5329" t="s">
        <v>95</v>
      </c>
      <c r="O5329" t="s">
        <v>70</v>
      </c>
      <c r="P5329">
        <v>2</v>
      </c>
      <c r="Q5329">
        <v>0</v>
      </c>
      <c r="R5329">
        <v>0</v>
      </c>
      <c r="S5329">
        <v>0</v>
      </c>
      <c r="T5329">
        <v>0</v>
      </c>
      <c r="U5329" t="s">
        <v>70</v>
      </c>
      <c r="V5329" t="s">
        <v>768</v>
      </c>
      <c r="W5329" t="s">
        <v>6693</v>
      </c>
      <c r="X5329" t="s">
        <v>6693</v>
      </c>
      <c r="Y5329" t="s">
        <v>6152</v>
      </c>
      <c r="Z5329">
        <v>33113849980</v>
      </c>
      <c r="AA5329">
        <v>0</v>
      </c>
      <c r="AB5329">
        <v>0</v>
      </c>
      <c r="AC5329">
        <v>0</v>
      </c>
      <c r="AD5329">
        <v>0</v>
      </c>
      <c r="AE5329" t="s">
        <v>70</v>
      </c>
      <c r="AF5329">
        <v>0</v>
      </c>
      <c r="AG5329">
        <v>0</v>
      </c>
      <c r="AH5329" t="s">
        <v>70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 t="s">
        <v>70</v>
      </c>
      <c r="AT5329">
        <v>-0.55833333333333335</v>
      </c>
      <c r="AU5329">
        <v>-0.11</v>
      </c>
      <c r="AV5329">
        <v>0</v>
      </c>
      <c r="AW5329" t="s">
        <v>70</v>
      </c>
      <c r="AX5329">
        <v>0</v>
      </c>
      <c r="AY5329" t="s">
        <v>70</v>
      </c>
      <c r="AZ5329" t="s">
        <v>70</v>
      </c>
      <c r="BA5329" t="s">
        <v>70</v>
      </c>
      <c r="BB5329" t="s">
        <v>70</v>
      </c>
      <c r="BC5329" t="s">
        <v>83</v>
      </c>
      <c r="BD5329" t="s">
        <v>70</v>
      </c>
      <c r="BE5329">
        <v>0</v>
      </c>
      <c r="BF5329">
        <v>0</v>
      </c>
      <c r="BG5329">
        <v>0.67</v>
      </c>
      <c r="BH5329" t="s">
        <v>1979</v>
      </c>
      <c r="BI5329" t="s">
        <v>70</v>
      </c>
      <c r="BJ5329">
        <v>0</v>
      </c>
      <c r="BK5329">
        <v>0</v>
      </c>
      <c r="BL5329">
        <v>0</v>
      </c>
      <c r="BM5329" t="s">
        <v>3180</v>
      </c>
      <c r="BN5329">
        <v>1</v>
      </c>
    </row>
    <row r="5330" spans="1:66" x14ac:dyDescent="0.2">
      <c r="A5330">
        <v>448912706</v>
      </c>
      <c r="B5330" t="s">
        <v>66</v>
      </c>
      <c r="C5330" t="s">
        <v>67</v>
      </c>
      <c r="D5330" t="s">
        <v>68</v>
      </c>
      <c r="E5330" t="s">
        <v>69</v>
      </c>
      <c r="F5330" t="s">
        <v>70</v>
      </c>
      <c r="G5330">
        <v>3036573393413</v>
      </c>
      <c r="H5330">
        <v>0</v>
      </c>
      <c r="I5330" t="s">
        <v>70</v>
      </c>
      <c r="J5330">
        <v>0</v>
      </c>
      <c r="K5330" t="s">
        <v>70</v>
      </c>
      <c r="L5330" t="s">
        <v>70</v>
      </c>
      <c r="M5330" t="s">
        <v>70</v>
      </c>
      <c r="N5330" t="s">
        <v>312</v>
      </c>
      <c r="O5330" t="s">
        <v>70</v>
      </c>
      <c r="P5330">
        <v>2</v>
      </c>
      <c r="Q5330">
        <v>0</v>
      </c>
      <c r="R5330">
        <v>0</v>
      </c>
      <c r="S5330">
        <v>0</v>
      </c>
      <c r="T5330">
        <v>0</v>
      </c>
      <c r="U5330" t="s">
        <v>70</v>
      </c>
      <c r="V5330" t="s">
        <v>768</v>
      </c>
      <c r="W5330" t="s">
        <v>6693</v>
      </c>
      <c r="X5330" t="s">
        <v>6693</v>
      </c>
      <c r="Y5330" t="s">
        <v>6152</v>
      </c>
      <c r="Z5330">
        <v>33113849408</v>
      </c>
      <c r="AA5330">
        <v>0</v>
      </c>
      <c r="AB5330">
        <v>0</v>
      </c>
      <c r="AC5330">
        <v>0</v>
      </c>
      <c r="AD5330">
        <v>0</v>
      </c>
      <c r="AE5330" t="s">
        <v>70</v>
      </c>
      <c r="AF5330">
        <v>0</v>
      </c>
      <c r="AG5330">
        <v>0</v>
      </c>
      <c r="AH5330" t="s">
        <v>70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 t="s">
        <v>70</v>
      </c>
      <c r="AT5330">
        <v>-2</v>
      </c>
      <c r="AU5330">
        <v>-0.4</v>
      </c>
      <c r="AV5330">
        <v>0</v>
      </c>
      <c r="AW5330" t="s">
        <v>70</v>
      </c>
      <c r="AX5330">
        <v>0</v>
      </c>
      <c r="AY5330" t="s">
        <v>70</v>
      </c>
      <c r="AZ5330" t="s">
        <v>70</v>
      </c>
      <c r="BA5330" t="s">
        <v>70</v>
      </c>
      <c r="BB5330" t="s">
        <v>70</v>
      </c>
      <c r="BC5330" t="s">
        <v>83</v>
      </c>
      <c r="BD5330" t="s">
        <v>70</v>
      </c>
      <c r="BE5330">
        <v>0</v>
      </c>
      <c r="BF5330">
        <v>0</v>
      </c>
      <c r="BG5330">
        <v>2.4</v>
      </c>
      <c r="BH5330" t="s">
        <v>2099</v>
      </c>
      <c r="BI5330" t="s">
        <v>70</v>
      </c>
      <c r="BJ5330">
        <v>0</v>
      </c>
      <c r="BK5330">
        <v>0</v>
      </c>
      <c r="BL5330">
        <v>0</v>
      </c>
      <c r="BM5330" t="s">
        <v>5706</v>
      </c>
      <c r="BN5330">
        <v>1</v>
      </c>
    </row>
    <row r="5331" spans="1:66" x14ac:dyDescent="0.2">
      <c r="A5331">
        <v>448912706</v>
      </c>
      <c r="B5331" t="s">
        <v>66</v>
      </c>
      <c r="C5331" t="s">
        <v>67</v>
      </c>
      <c r="D5331" t="s">
        <v>68</v>
      </c>
      <c r="E5331" t="s">
        <v>69</v>
      </c>
      <c r="F5331" t="s">
        <v>70</v>
      </c>
      <c r="G5331">
        <v>3036573393414</v>
      </c>
      <c r="H5331">
        <v>0</v>
      </c>
      <c r="I5331" t="s">
        <v>70</v>
      </c>
      <c r="J5331">
        <v>0</v>
      </c>
      <c r="K5331" t="s">
        <v>70</v>
      </c>
      <c r="L5331" t="s">
        <v>70</v>
      </c>
      <c r="M5331" t="s">
        <v>70</v>
      </c>
      <c r="N5331" t="s">
        <v>426</v>
      </c>
      <c r="O5331" t="s">
        <v>70</v>
      </c>
      <c r="P5331">
        <v>2</v>
      </c>
      <c r="Q5331">
        <v>0</v>
      </c>
      <c r="R5331">
        <v>0</v>
      </c>
      <c r="S5331">
        <v>0</v>
      </c>
      <c r="T5331">
        <v>0</v>
      </c>
      <c r="U5331" t="s">
        <v>70</v>
      </c>
      <c r="V5331" t="s">
        <v>768</v>
      </c>
      <c r="W5331" t="s">
        <v>6693</v>
      </c>
      <c r="X5331" t="s">
        <v>6693</v>
      </c>
      <c r="Y5331" t="s">
        <v>6152</v>
      </c>
      <c r="Z5331">
        <v>34734901112</v>
      </c>
      <c r="AA5331">
        <v>0</v>
      </c>
      <c r="AB5331">
        <v>0</v>
      </c>
      <c r="AC5331">
        <v>0</v>
      </c>
      <c r="AD5331">
        <v>0</v>
      </c>
      <c r="AE5331" t="s">
        <v>70</v>
      </c>
      <c r="AF5331">
        <v>0</v>
      </c>
      <c r="AG5331">
        <v>0</v>
      </c>
      <c r="AH5331" t="s">
        <v>70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 t="s">
        <v>70</v>
      </c>
      <c r="AT5331">
        <v>-1.4083333333333332</v>
      </c>
      <c r="AU5331">
        <v>-0.28000000000000003</v>
      </c>
      <c r="AV5331">
        <v>0</v>
      </c>
      <c r="AW5331" t="s">
        <v>70</v>
      </c>
      <c r="AX5331">
        <v>0</v>
      </c>
      <c r="AY5331" t="s">
        <v>70</v>
      </c>
      <c r="AZ5331" t="s">
        <v>70</v>
      </c>
      <c r="BA5331" t="s">
        <v>70</v>
      </c>
      <c r="BB5331" t="s">
        <v>70</v>
      </c>
      <c r="BC5331" t="s">
        <v>83</v>
      </c>
      <c r="BD5331" t="s">
        <v>70</v>
      </c>
      <c r="BE5331">
        <v>0</v>
      </c>
      <c r="BF5331">
        <v>0</v>
      </c>
      <c r="BG5331">
        <v>1.69</v>
      </c>
      <c r="BH5331" t="s">
        <v>70</v>
      </c>
      <c r="BI5331" t="s">
        <v>70</v>
      </c>
      <c r="BJ5331">
        <v>0</v>
      </c>
      <c r="BK5331">
        <v>0</v>
      </c>
      <c r="BL5331">
        <v>0</v>
      </c>
      <c r="BM5331" t="s">
        <v>959</v>
      </c>
      <c r="BN5331">
        <v>1</v>
      </c>
    </row>
    <row r="5332" spans="1:66" x14ac:dyDescent="0.2">
      <c r="A5332">
        <v>448912706</v>
      </c>
      <c r="B5332" t="s">
        <v>66</v>
      </c>
      <c r="C5332" t="s">
        <v>67</v>
      </c>
      <c r="D5332" t="s">
        <v>68</v>
      </c>
      <c r="E5332" t="s">
        <v>69</v>
      </c>
      <c r="F5332" t="s">
        <v>70</v>
      </c>
      <c r="G5332">
        <v>3036573393415</v>
      </c>
      <c r="H5332">
        <v>0</v>
      </c>
      <c r="I5332" t="s">
        <v>70</v>
      </c>
      <c r="J5332">
        <v>0</v>
      </c>
      <c r="K5332" t="s">
        <v>70</v>
      </c>
      <c r="L5332" t="s">
        <v>70</v>
      </c>
      <c r="M5332" t="s">
        <v>70</v>
      </c>
      <c r="N5332" t="s">
        <v>233</v>
      </c>
      <c r="O5332" t="s">
        <v>70</v>
      </c>
      <c r="P5332">
        <v>2</v>
      </c>
      <c r="Q5332">
        <v>0</v>
      </c>
      <c r="R5332">
        <v>0</v>
      </c>
      <c r="S5332">
        <v>0</v>
      </c>
      <c r="T5332">
        <v>0</v>
      </c>
      <c r="U5332" t="s">
        <v>70</v>
      </c>
      <c r="V5332" t="s">
        <v>768</v>
      </c>
      <c r="W5332" t="s">
        <v>6693</v>
      </c>
      <c r="X5332" t="s">
        <v>6693</v>
      </c>
      <c r="Y5332" t="s">
        <v>6152</v>
      </c>
      <c r="Z5332">
        <v>31333961703</v>
      </c>
      <c r="AA5332">
        <v>0</v>
      </c>
      <c r="AB5332">
        <v>0</v>
      </c>
      <c r="AC5332">
        <v>0</v>
      </c>
      <c r="AD5332">
        <v>0</v>
      </c>
      <c r="AE5332" t="s">
        <v>70</v>
      </c>
      <c r="AF5332">
        <v>0</v>
      </c>
      <c r="AG5332">
        <v>0</v>
      </c>
      <c r="AH5332" t="s">
        <v>70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 t="s">
        <v>70</v>
      </c>
      <c r="AT5332">
        <v>-4.708333333333333</v>
      </c>
      <c r="AU5332">
        <v>-0.94</v>
      </c>
      <c r="AV5332">
        <v>0</v>
      </c>
      <c r="AW5332" t="s">
        <v>70</v>
      </c>
      <c r="AX5332">
        <v>0</v>
      </c>
      <c r="AY5332" t="s">
        <v>70</v>
      </c>
      <c r="AZ5332" t="s">
        <v>70</v>
      </c>
      <c r="BA5332" t="s">
        <v>70</v>
      </c>
      <c r="BB5332" t="s">
        <v>70</v>
      </c>
      <c r="BC5332" t="s">
        <v>83</v>
      </c>
      <c r="BD5332" t="s">
        <v>70</v>
      </c>
      <c r="BE5332">
        <v>0</v>
      </c>
      <c r="BF5332">
        <v>0</v>
      </c>
      <c r="BG5332">
        <v>5.65</v>
      </c>
      <c r="BH5332" t="s">
        <v>6721</v>
      </c>
      <c r="BI5332" t="s">
        <v>70</v>
      </c>
      <c r="BJ5332">
        <v>0</v>
      </c>
      <c r="BK5332">
        <v>0</v>
      </c>
      <c r="BL5332">
        <v>0</v>
      </c>
      <c r="BM5332" t="s">
        <v>70</v>
      </c>
      <c r="BN5332">
        <v>1</v>
      </c>
    </row>
    <row r="5333" spans="1:66" x14ac:dyDescent="0.2">
      <c r="A5333">
        <v>448912706</v>
      </c>
      <c r="B5333" t="s">
        <v>66</v>
      </c>
      <c r="C5333" t="s">
        <v>67</v>
      </c>
      <c r="D5333" t="s">
        <v>68</v>
      </c>
      <c r="E5333" t="s">
        <v>69</v>
      </c>
      <c r="F5333" t="s">
        <v>70</v>
      </c>
      <c r="G5333">
        <v>3036573393416</v>
      </c>
      <c r="H5333">
        <v>0</v>
      </c>
      <c r="I5333" t="s">
        <v>70</v>
      </c>
      <c r="J5333">
        <v>0</v>
      </c>
      <c r="K5333" t="s">
        <v>70</v>
      </c>
      <c r="L5333" t="s">
        <v>70</v>
      </c>
      <c r="M5333" t="s">
        <v>70</v>
      </c>
      <c r="N5333" t="s">
        <v>165</v>
      </c>
      <c r="O5333" t="s">
        <v>70</v>
      </c>
      <c r="P5333">
        <v>2</v>
      </c>
      <c r="Q5333">
        <v>0</v>
      </c>
      <c r="R5333">
        <v>0</v>
      </c>
      <c r="S5333">
        <v>0</v>
      </c>
      <c r="T5333">
        <v>0</v>
      </c>
      <c r="U5333" t="s">
        <v>70</v>
      </c>
      <c r="V5333" t="s">
        <v>768</v>
      </c>
      <c r="W5333" t="s">
        <v>6693</v>
      </c>
      <c r="X5333" t="s">
        <v>6693</v>
      </c>
      <c r="Y5333" t="s">
        <v>6152</v>
      </c>
      <c r="Z5333">
        <v>35101538583</v>
      </c>
      <c r="AA5333">
        <v>0</v>
      </c>
      <c r="AB5333">
        <v>0</v>
      </c>
      <c r="AC5333">
        <v>0</v>
      </c>
      <c r="AD5333">
        <v>0</v>
      </c>
      <c r="AE5333" t="s">
        <v>70</v>
      </c>
      <c r="AF5333">
        <v>0</v>
      </c>
      <c r="AG5333">
        <v>0</v>
      </c>
      <c r="AH5333" t="s">
        <v>70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 t="s">
        <v>70</v>
      </c>
      <c r="AT5333">
        <v>-3.7083333333333335</v>
      </c>
      <c r="AU5333">
        <v>-0.74</v>
      </c>
      <c r="AV5333">
        <v>0</v>
      </c>
      <c r="AW5333" t="s">
        <v>70</v>
      </c>
      <c r="AX5333">
        <v>0</v>
      </c>
      <c r="AY5333" t="s">
        <v>70</v>
      </c>
      <c r="AZ5333" t="s">
        <v>70</v>
      </c>
      <c r="BA5333" t="s">
        <v>70</v>
      </c>
      <c r="BB5333" t="s">
        <v>70</v>
      </c>
      <c r="BC5333" t="s">
        <v>83</v>
      </c>
      <c r="BD5333" t="s">
        <v>70</v>
      </c>
      <c r="BE5333">
        <v>0</v>
      </c>
      <c r="BF5333">
        <v>0</v>
      </c>
      <c r="BG5333">
        <v>4.45</v>
      </c>
      <c r="BH5333" t="s">
        <v>70</v>
      </c>
      <c r="BI5333" t="s">
        <v>70</v>
      </c>
      <c r="BJ5333">
        <v>0</v>
      </c>
      <c r="BK5333">
        <v>0</v>
      </c>
      <c r="BL5333">
        <v>0</v>
      </c>
      <c r="BM5333" t="s">
        <v>5415</v>
      </c>
      <c r="BN5333">
        <v>1</v>
      </c>
    </row>
    <row r="5334" spans="1:66" x14ac:dyDescent="0.2">
      <c r="A5334">
        <v>448912706</v>
      </c>
      <c r="B5334" t="s">
        <v>66</v>
      </c>
      <c r="C5334" t="s">
        <v>67</v>
      </c>
      <c r="D5334" t="s">
        <v>68</v>
      </c>
      <c r="E5334" t="s">
        <v>69</v>
      </c>
      <c r="F5334" t="s">
        <v>70</v>
      </c>
      <c r="G5334">
        <v>3036573393417</v>
      </c>
      <c r="H5334">
        <v>0</v>
      </c>
      <c r="I5334" t="s">
        <v>70</v>
      </c>
      <c r="J5334">
        <v>0</v>
      </c>
      <c r="K5334" t="s">
        <v>70</v>
      </c>
      <c r="L5334" t="s">
        <v>70</v>
      </c>
      <c r="M5334" t="s">
        <v>70</v>
      </c>
      <c r="N5334" t="s">
        <v>721</v>
      </c>
      <c r="O5334" t="s">
        <v>70</v>
      </c>
      <c r="P5334">
        <v>2</v>
      </c>
      <c r="Q5334">
        <v>0</v>
      </c>
      <c r="R5334">
        <v>0</v>
      </c>
      <c r="S5334">
        <v>0</v>
      </c>
      <c r="T5334">
        <v>0</v>
      </c>
      <c r="U5334" t="s">
        <v>70</v>
      </c>
      <c r="V5334" t="s">
        <v>768</v>
      </c>
      <c r="W5334" t="s">
        <v>6693</v>
      </c>
      <c r="X5334" t="s">
        <v>6693</v>
      </c>
      <c r="Y5334" t="s">
        <v>6152</v>
      </c>
      <c r="Z5334">
        <v>32608574836</v>
      </c>
      <c r="AA5334">
        <v>0</v>
      </c>
      <c r="AB5334">
        <v>0</v>
      </c>
      <c r="AC5334">
        <v>0</v>
      </c>
      <c r="AD5334">
        <v>0</v>
      </c>
      <c r="AE5334" t="s">
        <v>70</v>
      </c>
      <c r="AF5334">
        <v>0</v>
      </c>
      <c r="AG5334">
        <v>0</v>
      </c>
      <c r="AH5334" t="s">
        <v>70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 t="s">
        <v>70</v>
      </c>
      <c r="AT5334">
        <v>-0.79166666666666674</v>
      </c>
      <c r="AU5334">
        <v>-0.16</v>
      </c>
      <c r="AV5334">
        <v>0</v>
      </c>
      <c r="AW5334" t="s">
        <v>70</v>
      </c>
      <c r="AX5334">
        <v>0</v>
      </c>
      <c r="AY5334" t="s">
        <v>70</v>
      </c>
      <c r="AZ5334" t="s">
        <v>70</v>
      </c>
      <c r="BA5334" t="s">
        <v>70</v>
      </c>
      <c r="BB5334" t="s">
        <v>70</v>
      </c>
      <c r="BC5334" t="s">
        <v>83</v>
      </c>
      <c r="BD5334" t="s">
        <v>70</v>
      </c>
      <c r="BE5334">
        <v>0</v>
      </c>
      <c r="BF5334">
        <v>0</v>
      </c>
      <c r="BG5334">
        <v>0.95</v>
      </c>
      <c r="BH5334" t="s">
        <v>4480</v>
      </c>
      <c r="BI5334" t="s">
        <v>70</v>
      </c>
      <c r="BJ5334">
        <v>0</v>
      </c>
      <c r="BK5334">
        <v>0</v>
      </c>
      <c r="BL5334">
        <v>0</v>
      </c>
      <c r="BM5334" t="s">
        <v>4497</v>
      </c>
      <c r="BN5334">
        <v>1</v>
      </c>
    </row>
    <row r="5335" spans="1:66" x14ac:dyDescent="0.2">
      <c r="A5335">
        <v>448912706</v>
      </c>
      <c r="B5335" t="s">
        <v>66</v>
      </c>
      <c r="C5335" t="s">
        <v>67</v>
      </c>
      <c r="D5335" t="s">
        <v>68</v>
      </c>
      <c r="E5335" t="s">
        <v>69</v>
      </c>
      <c r="F5335" t="s">
        <v>70</v>
      </c>
      <c r="G5335">
        <v>3036573393418</v>
      </c>
      <c r="H5335">
        <v>0</v>
      </c>
      <c r="I5335" t="s">
        <v>70</v>
      </c>
      <c r="J5335">
        <v>0</v>
      </c>
      <c r="K5335" t="s">
        <v>70</v>
      </c>
      <c r="L5335" t="s">
        <v>70</v>
      </c>
      <c r="M5335" t="s">
        <v>70</v>
      </c>
      <c r="N5335" t="s">
        <v>110</v>
      </c>
      <c r="O5335" t="s">
        <v>70</v>
      </c>
      <c r="P5335">
        <v>2</v>
      </c>
      <c r="Q5335">
        <v>0</v>
      </c>
      <c r="R5335">
        <v>0</v>
      </c>
      <c r="S5335">
        <v>0</v>
      </c>
      <c r="T5335">
        <v>0</v>
      </c>
      <c r="U5335" t="s">
        <v>70</v>
      </c>
      <c r="V5335" t="s">
        <v>768</v>
      </c>
      <c r="W5335" t="s">
        <v>6693</v>
      </c>
      <c r="X5335" t="s">
        <v>6693</v>
      </c>
      <c r="Y5335" t="s">
        <v>6152</v>
      </c>
      <c r="Z5335">
        <v>34813615031</v>
      </c>
      <c r="AA5335">
        <v>0</v>
      </c>
      <c r="AB5335">
        <v>0</v>
      </c>
      <c r="AC5335">
        <v>0</v>
      </c>
      <c r="AD5335">
        <v>0</v>
      </c>
      <c r="AE5335" t="s">
        <v>70</v>
      </c>
      <c r="AF5335">
        <v>0</v>
      </c>
      <c r="AG5335">
        <v>0</v>
      </c>
      <c r="AH5335" t="s">
        <v>70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 t="s">
        <v>70</v>
      </c>
      <c r="AT5335">
        <v>-0.79166666666666674</v>
      </c>
      <c r="AU5335">
        <v>-0.16</v>
      </c>
      <c r="AV5335">
        <v>0</v>
      </c>
      <c r="AW5335" t="s">
        <v>70</v>
      </c>
      <c r="AX5335">
        <v>0</v>
      </c>
      <c r="AY5335" t="s">
        <v>70</v>
      </c>
      <c r="AZ5335" t="s">
        <v>70</v>
      </c>
      <c r="BA5335" t="s">
        <v>70</v>
      </c>
      <c r="BB5335" t="s">
        <v>70</v>
      </c>
      <c r="BC5335" t="s">
        <v>83</v>
      </c>
      <c r="BD5335" t="s">
        <v>70</v>
      </c>
      <c r="BE5335">
        <v>0</v>
      </c>
      <c r="BF5335">
        <v>0</v>
      </c>
      <c r="BG5335">
        <v>0.95</v>
      </c>
      <c r="BH5335" t="s">
        <v>4480</v>
      </c>
      <c r="BI5335" t="s">
        <v>70</v>
      </c>
      <c r="BJ5335">
        <v>0</v>
      </c>
      <c r="BK5335">
        <v>0</v>
      </c>
      <c r="BL5335">
        <v>0</v>
      </c>
      <c r="BM5335" t="s">
        <v>4498</v>
      </c>
      <c r="BN5335">
        <v>1</v>
      </c>
    </row>
    <row r="5336" spans="1:66" x14ac:dyDescent="0.2">
      <c r="A5336">
        <v>448912706</v>
      </c>
      <c r="B5336" t="s">
        <v>66</v>
      </c>
      <c r="C5336" t="s">
        <v>67</v>
      </c>
      <c r="D5336" t="s">
        <v>68</v>
      </c>
      <c r="E5336" t="s">
        <v>69</v>
      </c>
      <c r="F5336" t="s">
        <v>70</v>
      </c>
      <c r="G5336">
        <v>3036573393419</v>
      </c>
      <c r="H5336">
        <v>0</v>
      </c>
      <c r="I5336" t="s">
        <v>70</v>
      </c>
      <c r="J5336">
        <v>0</v>
      </c>
      <c r="K5336" t="s">
        <v>70</v>
      </c>
      <c r="L5336" t="s">
        <v>70</v>
      </c>
      <c r="M5336" t="s">
        <v>70</v>
      </c>
      <c r="N5336" t="s">
        <v>305</v>
      </c>
      <c r="O5336" t="s">
        <v>70</v>
      </c>
      <c r="P5336">
        <v>2</v>
      </c>
      <c r="Q5336">
        <v>0</v>
      </c>
      <c r="R5336">
        <v>0</v>
      </c>
      <c r="S5336">
        <v>0</v>
      </c>
      <c r="T5336">
        <v>0</v>
      </c>
      <c r="U5336" t="s">
        <v>70</v>
      </c>
      <c r="V5336" t="s">
        <v>768</v>
      </c>
      <c r="W5336" t="s">
        <v>6693</v>
      </c>
      <c r="X5336" t="s">
        <v>6693</v>
      </c>
      <c r="Y5336" t="s">
        <v>6152</v>
      </c>
      <c r="Z5336">
        <v>30866308830</v>
      </c>
      <c r="AA5336">
        <v>0</v>
      </c>
      <c r="AB5336">
        <v>0</v>
      </c>
      <c r="AC5336">
        <v>0</v>
      </c>
      <c r="AD5336">
        <v>0</v>
      </c>
      <c r="AE5336" t="s">
        <v>70</v>
      </c>
      <c r="AF5336">
        <v>0</v>
      </c>
      <c r="AG5336">
        <v>0</v>
      </c>
      <c r="AH5336" t="s">
        <v>70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 t="s">
        <v>70</v>
      </c>
      <c r="AT5336">
        <v>-0.71666666666666667</v>
      </c>
      <c r="AU5336">
        <v>-0.14000000000000001</v>
      </c>
      <c r="AV5336">
        <v>0</v>
      </c>
      <c r="AW5336" t="s">
        <v>70</v>
      </c>
      <c r="AX5336">
        <v>0</v>
      </c>
      <c r="AY5336" t="s">
        <v>70</v>
      </c>
      <c r="AZ5336" t="s">
        <v>70</v>
      </c>
      <c r="BA5336" t="s">
        <v>70</v>
      </c>
      <c r="BB5336" t="s">
        <v>70</v>
      </c>
      <c r="BC5336" t="s">
        <v>83</v>
      </c>
      <c r="BD5336" t="s">
        <v>70</v>
      </c>
      <c r="BE5336">
        <v>0</v>
      </c>
      <c r="BF5336">
        <v>0</v>
      </c>
      <c r="BG5336">
        <v>0.86</v>
      </c>
      <c r="BH5336" t="s">
        <v>70</v>
      </c>
      <c r="BI5336" t="s">
        <v>70</v>
      </c>
      <c r="BJ5336">
        <v>0</v>
      </c>
      <c r="BK5336">
        <v>0</v>
      </c>
      <c r="BL5336">
        <v>0</v>
      </c>
      <c r="BM5336" t="s">
        <v>2072</v>
      </c>
      <c r="BN5336">
        <v>1</v>
      </c>
    </row>
    <row r="5337" spans="1:66" x14ac:dyDescent="0.2">
      <c r="A5337">
        <v>448912706</v>
      </c>
      <c r="B5337" t="s">
        <v>66</v>
      </c>
      <c r="C5337" t="s">
        <v>67</v>
      </c>
      <c r="D5337" t="s">
        <v>68</v>
      </c>
      <c r="E5337" t="s">
        <v>69</v>
      </c>
      <c r="F5337" t="s">
        <v>70</v>
      </c>
      <c r="G5337">
        <v>3036573393420</v>
      </c>
      <c r="H5337">
        <v>0</v>
      </c>
      <c r="I5337" t="s">
        <v>70</v>
      </c>
      <c r="J5337">
        <v>0</v>
      </c>
      <c r="K5337" t="s">
        <v>70</v>
      </c>
      <c r="L5337" t="s">
        <v>70</v>
      </c>
      <c r="M5337" t="s">
        <v>70</v>
      </c>
      <c r="N5337" t="s">
        <v>800</v>
      </c>
      <c r="O5337" t="s">
        <v>70</v>
      </c>
      <c r="P5337">
        <v>2</v>
      </c>
      <c r="Q5337">
        <v>0</v>
      </c>
      <c r="R5337">
        <v>0</v>
      </c>
      <c r="S5337">
        <v>0</v>
      </c>
      <c r="T5337">
        <v>0</v>
      </c>
      <c r="U5337" t="s">
        <v>70</v>
      </c>
      <c r="V5337" t="s">
        <v>768</v>
      </c>
      <c r="W5337" t="s">
        <v>6693</v>
      </c>
      <c r="X5337" t="s">
        <v>6693</v>
      </c>
      <c r="Y5337" t="s">
        <v>6152</v>
      </c>
      <c r="Z5337">
        <v>34813616327</v>
      </c>
      <c r="AA5337">
        <v>0</v>
      </c>
      <c r="AB5337">
        <v>0</v>
      </c>
      <c r="AC5337">
        <v>0</v>
      </c>
      <c r="AD5337">
        <v>0</v>
      </c>
      <c r="AE5337" t="s">
        <v>70</v>
      </c>
      <c r="AF5337">
        <v>0</v>
      </c>
      <c r="AG5337">
        <v>0</v>
      </c>
      <c r="AH5337" t="s">
        <v>70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 t="s">
        <v>70</v>
      </c>
      <c r="AT5337">
        <v>-4.8166666666666664</v>
      </c>
      <c r="AU5337">
        <v>-0.96</v>
      </c>
      <c r="AV5337">
        <v>0</v>
      </c>
      <c r="AW5337" t="s">
        <v>70</v>
      </c>
      <c r="AX5337">
        <v>0</v>
      </c>
      <c r="AY5337" t="s">
        <v>70</v>
      </c>
      <c r="AZ5337" t="s">
        <v>70</v>
      </c>
      <c r="BA5337" t="s">
        <v>70</v>
      </c>
      <c r="BB5337" t="s">
        <v>70</v>
      </c>
      <c r="BC5337" t="s">
        <v>83</v>
      </c>
      <c r="BD5337" t="s">
        <v>70</v>
      </c>
      <c r="BE5337">
        <v>0</v>
      </c>
      <c r="BF5337">
        <v>0</v>
      </c>
      <c r="BG5337">
        <v>5.78</v>
      </c>
      <c r="BH5337" t="s">
        <v>70</v>
      </c>
      <c r="BI5337" t="s">
        <v>70</v>
      </c>
      <c r="BJ5337">
        <v>0</v>
      </c>
      <c r="BK5337">
        <v>0</v>
      </c>
      <c r="BL5337">
        <v>0</v>
      </c>
      <c r="BM5337" t="s">
        <v>4243</v>
      </c>
      <c r="BN5337">
        <v>1</v>
      </c>
    </row>
    <row r="5338" spans="1:66" x14ac:dyDescent="0.2">
      <c r="A5338">
        <v>448912706</v>
      </c>
      <c r="B5338" t="s">
        <v>66</v>
      </c>
      <c r="C5338" t="s">
        <v>67</v>
      </c>
      <c r="D5338" t="s">
        <v>68</v>
      </c>
      <c r="E5338" t="s">
        <v>69</v>
      </c>
      <c r="F5338" t="s">
        <v>70</v>
      </c>
      <c r="G5338">
        <v>3036573393421</v>
      </c>
      <c r="H5338">
        <v>0</v>
      </c>
      <c r="I5338" t="s">
        <v>70</v>
      </c>
      <c r="J5338">
        <v>0</v>
      </c>
      <c r="K5338" t="s">
        <v>70</v>
      </c>
      <c r="L5338" t="s">
        <v>70</v>
      </c>
      <c r="M5338" t="s">
        <v>70</v>
      </c>
      <c r="N5338" t="s">
        <v>103</v>
      </c>
      <c r="O5338" t="s">
        <v>70</v>
      </c>
      <c r="P5338">
        <v>2</v>
      </c>
      <c r="Q5338">
        <v>0</v>
      </c>
      <c r="R5338">
        <v>0</v>
      </c>
      <c r="S5338">
        <v>0</v>
      </c>
      <c r="T5338">
        <v>0</v>
      </c>
      <c r="U5338" t="s">
        <v>70</v>
      </c>
      <c r="V5338" t="s">
        <v>768</v>
      </c>
      <c r="W5338" t="s">
        <v>6693</v>
      </c>
      <c r="X5338" t="s">
        <v>6693</v>
      </c>
      <c r="Y5338" t="s">
        <v>6152</v>
      </c>
      <c r="Z5338">
        <v>34813615875</v>
      </c>
      <c r="AA5338">
        <v>0</v>
      </c>
      <c r="AB5338">
        <v>0</v>
      </c>
      <c r="AC5338">
        <v>0</v>
      </c>
      <c r="AD5338">
        <v>0</v>
      </c>
      <c r="AE5338" t="s">
        <v>70</v>
      </c>
      <c r="AF5338">
        <v>0</v>
      </c>
      <c r="AG5338">
        <v>0</v>
      </c>
      <c r="AH5338" t="s">
        <v>70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 t="s">
        <v>70</v>
      </c>
      <c r="AT5338">
        <v>-3.7333333333333334</v>
      </c>
      <c r="AU5338">
        <v>-0.75</v>
      </c>
      <c r="AV5338">
        <v>0</v>
      </c>
      <c r="AW5338" t="s">
        <v>70</v>
      </c>
      <c r="AX5338">
        <v>0</v>
      </c>
      <c r="AY5338" t="s">
        <v>70</v>
      </c>
      <c r="AZ5338" t="s">
        <v>70</v>
      </c>
      <c r="BA5338" t="s">
        <v>70</v>
      </c>
      <c r="BB5338" t="s">
        <v>70</v>
      </c>
      <c r="BC5338" t="s">
        <v>83</v>
      </c>
      <c r="BD5338" t="s">
        <v>70</v>
      </c>
      <c r="BE5338">
        <v>0</v>
      </c>
      <c r="BF5338">
        <v>0</v>
      </c>
      <c r="BG5338">
        <v>4.4800000000000004</v>
      </c>
      <c r="BH5338" t="s">
        <v>2097</v>
      </c>
      <c r="BI5338" t="s">
        <v>70</v>
      </c>
      <c r="BJ5338">
        <v>0</v>
      </c>
      <c r="BK5338">
        <v>0</v>
      </c>
      <c r="BL5338">
        <v>0</v>
      </c>
      <c r="BM5338" t="s">
        <v>6722</v>
      </c>
      <c r="BN5338">
        <v>1</v>
      </c>
    </row>
    <row r="5339" spans="1:66" x14ac:dyDescent="0.2">
      <c r="A5339">
        <v>448912706</v>
      </c>
      <c r="B5339" t="s">
        <v>66</v>
      </c>
      <c r="C5339" t="s">
        <v>67</v>
      </c>
      <c r="D5339" t="s">
        <v>68</v>
      </c>
      <c r="E5339" t="s">
        <v>69</v>
      </c>
      <c r="F5339" t="s">
        <v>70</v>
      </c>
      <c r="G5339">
        <v>3036573393422</v>
      </c>
      <c r="H5339">
        <v>0</v>
      </c>
      <c r="I5339" t="s">
        <v>70</v>
      </c>
      <c r="J5339">
        <v>0</v>
      </c>
      <c r="K5339" t="s">
        <v>70</v>
      </c>
      <c r="L5339" t="s">
        <v>70</v>
      </c>
      <c r="M5339" t="s">
        <v>70</v>
      </c>
      <c r="N5339" t="s">
        <v>312</v>
      </c>
      <c r="O5339" t="s">
        <v>70</v>
      </c>
      <c r="P5339">
        <v>2</v>
      </c>
      <c r="Q5339">
        <v>0</v>
      </c>
      <c r="R5339">
        <v>0</v>
      </c>
      <c r="S5339">
        <v>0</v>
      </c>
      <c r="T5339">
        <v>0</v>
      </c>
      <c r="U5339" t="s">
        <v>70</v>
      </c>
      <c r="V5339" t="s">
        <v>768</v>
      </c>
      <c r="W5339" t="s">
        <v>6693</v>
      </c>
      <c r="X5339" t="s">
        <v>6693</v>
      </c>
      <c r="Y5339" t="s">
        <v>6152</v>
      </c>
      <c r="Z5339">
        <v>34813615619</v>
      </c>
      <c r="AA5339">
        <v>0</v>
      </c>
      <c r="AB5339">
        <v>0</v>
      </c>
      <c r="AC5339">
        <v>0</v>
      </c>
      <c r="AD5339">
        <v>0</v>
      </c>
      <c r="AE5339" t="s">
        <v>70</v>
      </c>
      <c r="AF5339">
        <v>0</v>
      </c>
      <c r="AG5339">
        <v>0</v>
      </c>
      <c r="AH5339" t="s">
        <v>70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 t="s">
        <v>70</v>
      </c>
      <c r="AT5339">
        <v>-0.2583333333333333</v>
      </c>
      <c r="AU5339">
        <v>-0.05</v>
      </c>
      <c r="AV5339">
        <v>0</v>
      </c>
      <c r="AW5339" t="s">
        <v>70</v>
      </c>
      <c r="AX5339">
        <v>0</v>
      </c>
      <c r="AY5339" t="s">
        <v>70</v>
      </c>
      <c r="AZ5339" t="s">
        <v>70</v>
      </c>
      <c r="BA5339" t="s">
        <v>70</v>
      </c>
      <c r="BB5339" t="s">
        <v>70</v>
      </c>
      <c r="BC5339" t="s">
        <v>83</v>
      </c>
      <c r="BD5339" t="s">
        <v>70</v>
      </c>
      <c r="BE5339">
        <v>0</v>
      </c>
      <c r="BF5339">
        <v>0</v>
      </c>
      <c r="BG5339">
        <v>0.31</v>
      </c>
      <c r="BH5339" t="s">
        <v>70</v>
      </c>
      <c r="BI5339" t="s">
        <v>70</v>
      </c>
      <c r="BJ5339">
        <v>0</v>
      </c>
      <c r="BK5339">
        <v>0</v>
      </c>
      <c r="BL5339">
        <v>0</v>
      </c>
      <c r="BM5339" t="s">
        <v>3160</v>
      </c>
      <c r="BN5339">
        <v>1</v>
      </c>
    </row>
    <row r="5340" spans="1:66" x14ac:dyDescent="0.2">
      <c r="A5340">
        <v>448912706</v>
      </c>
      <c r="B5340" t="s">
        <v>66</v>
      </c>
      <c r="C5340" t="s">
        <v>67</v>
      </c>
      <c r="D5340" t="s">
        <v>68</v>
      </c>
      <c r="E5340" t="s">
        <v>69</v>
      </c>
      <c r="F5340" t="s">
        <v>70</v>
      </c>
      <c r="G5340">
        <v>3036573393423</v>
      </c>
      <c r="H5340">
        <v>0</v>
      </c>
      <c r="I5340" t="s">
        <v>70</v>
      </c>
      <c r="J5340">
        <v>0</v>
      </c>
      <c r="K5340" t="s">
        <v>70</v>
      </c>
      <c r="L5340" t="s">
        <v>70</v>
      </c>
      <c r="M5340" t="s">
        <v>70</v>
      </c>
      <c r="N5340" t="s">
        <v>103</v>
      </c>
      <c r="O5340" t="s">
        <v>70</v>
      </c>
      <c r="P5340">
        <v>2</v>
      </c>
      <c r="Q5340">
        <v>0</v>
      </c>
      <c r="R5340">
        <v>0</v>
      </c>
      <c r="S5340">
        <v>0</v>
      </c>
      <c r="T5340">
        <v>0</v>
      </c>
      <c r="U5340" t="s">
        <v>70</v>
      </c>
      <c r="V5340" t="s">
        <v>768</v>
      </c>
      <c r="W5340" t="s">
        <v>6693</v>
      </c>
      <c r="X5340" t="s">
        <v>6693</v>
      </c>
      <c r="Y5340" t="s">
        <v>6152</v>
      </c>
      <c r="Z5340">
        <v>34813615143</v>
      </c>
      <c r="AA5340">
        <v>0</v>
      </c>
      <c r="AB5340">
        <v>0</v>
      </c>
      <c r="AC5340">
        <v>0</v>
      </c>
      <c r="AD5340">
        <v>0</v>
      </c>
      <c r="AE5340" t="s">
        <v>70</v>
      </c>
      <c r="AF5340">
        <v>0</v>
      </c>
      <c r="AG5340">
        <v>0</v>
      </c>
      <c r="AH5340" t="s">
        <v>70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 t="s">
        <v>70</v>
      </c>
      <c r="AT5340">
        <v>-3.375</v>
      </c>
      <c r="AU5340">
        <v>-0.68</v>
      </c>
      <c r="AV5340">
        <v>0</v>
      </c>
      <c r="AW5340" t="s">
        <v>70</v>
      </c>
      <c r="AX5340">
        <v>0</v>
      </c>
      <c r="AY5340" t="s">
        <v>70</v>
      </c>
      <c r="AZ5340" t="s">
        <v>70</v>
      </c>
      <c r="BA5340" t="s">
        <v>70</v>
      </c>
      <c r="BB5340" t="s">
        <v>70</v>
      </c>
      <c r="BC5340" t="s">
        <v>83</v>
      </c>
      <c r="BD5340" t="s">
        <v>70</v>
      </c>
      <c r="BE5340">
        <v>0</v>
      </c>
      <c r="BF5340">
        <v>0</v>
      </c>
      <c r="BG5340">
        <v>4.05</v>
      </c>
      <c r="BH5340" t="s">
        <v>841</v>
      </c>
      <c r="BI5340" t="s">
        <v>70</v>
      </c>
      <c r="BJ5340">
        <v>0</v>
      </c>
      <c r="BK5340">
        <v>0</v>
      </c>
      <c r="BL5340">
        <v>0</v>
      </c>
      <c r="BM5340" t="s">
        <v>6723</v>
      </c>
      <c r="BN5340">
        <v>1</v>
      </c>
    </row>
    <row r="5341" spans="1:66" x14ac:dyDescent="0.2">
      <c r="A5341">
        <v>448912706</v>
      </c>
      <c r="B5341" t="s">
        <v>66</v>
      </c>
      <c r="C5341" t="s">
        <v>67</v>
      </c>
      <c r="D5341" t="s">
        <v>68</v>
      </c>
      <c r="E5341" t="s">
        <v>69</v>
      </c>
      <c r="F5341" t="s">
        <v>70</v>
      </c>
      <c r="G5341">
        <v>3036573393424</v>
      </c>
      <c r="H5341">
        <v>0</v>
      </c>
      <c r="I5341" t="s">
        <v>70</v>
      </c>
      <c r="J5341">
        <v>0</v>
      </c>
      <c r="K5341" t="s">
        <v>70</v>
      </c>
      <c r="L5341" t="s">
        <v>70</v>
      </c>
      <c r="M5341" t="s">
        <v>70</v>
      </c>
      <c r="N5341" t="s">
        <v>147</v>
      </c>
      <c r="O5341" t="s">
        <v>70</v>
      </c>
      <c r="P5341">
        <v>2</v>
      </c>
      <c r="Q5341">
        <v>0</v>
      </c>
      <c r="R5341">
        <v>0</v>
      </c>
      <c r="S5341">
        <v>0</v>
      </c>
      <c r="T5341">
        <v>0</v>
      </c>
      <c r="U5341" t="s">
        <v>70</v>
      </c>
      <c r="V5341" t="s">
        <v>768</v>
      </c>
      <c r="W5341" t="s">
        <v>6693</v>
      </c>
      <c r="X5341" t="s">
        <v>6693</v>
      </c>
      <c r="Y5341" t="s">
        <v>6152</v>
      </c>
      <c r="Z5341">
        <v>35215099328</v>
      </c>
      <c r="AA5341">
        <v>0</v>
      </c>
      <c r="AB5341">
        <v>0</v>
      </c>
      <c r="AC5341">
        <v>0</v>
      </c>
      <c r="AD5341">
        <v>0</v>
      </c>
      <c r="AE5341" t="s">
        <v>70</v>
      </c>
      <c r="AF5341">
        <v>0</v>
      </c>
      <c r="AG5341">
        <v>0</v>
      </c>
      <c r="AH5341" t="s">
        <v>70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 t="s">
        <v>70</v>
      </c>
      <c r="AT5341">
        <v>-3.375</v>
      </c>
      <c r="AU5341">
        <v>-0.68</v>
      </c>
      <c r="AV5341">
        <v>0</v>
      </c>
      <c r="AW5341" t="s">
        <v>70</v>
      </c>
      <c r="AX5341">
        <v>0</v>
      </c>
      <c r="AY5341" t="s">
        <v>70</v>
      </c>
      <c r="AZ5341" t="s">
        <v>70</v>
      </c>
      <c r="BA5341" t="s">
        <v>70</v>
      </c>
      <c r="BB5341" t="s">
        <v>70</v>
      </c>
      <c r="BC5341" t="s">
        <v>83</v>
      </c>
      <c r="BD5341" t="s">
        <v>70</v>
      </c>
      <c r="BE5341">
        <v>0</v>
      </c>
      <c r="BF5341">
        <v>0</v>
      </c>
      <c r="BG5341">
        <v>4.05</v>
      </c>
      <c r="BH5341" t="s">
        <v>841</v>
      </c>
      <c r="BI5341" t="s">
        <v>70</v>
      </c>
      <c r="BJ5341">
        <v>0</v>
      </c>
      <c r="BK5341">
        <v>0</v>
      </c>
      <c r="BL5341">
        <v>0</v>
      </c>
      <c r="BM5341" t="s">
        <v>6724</v>
      </c>
      <c r="BN5341">
        <v>1</v>
      </c>
    </row>
    <row r="5342" spans="1:66" x14ac:dyDescent="0.2">
      <c r="A5342">
        <v>448912706</v>
      </c>
      <c r="B5342" t="s">
        <v>66</v>
      </c>
      <c r="C5342" t="s">
        <v>67</v>
      </c>
      <c r="D5342" t="s">
        <v>68</v>
      </c>
      <c r="E5342" t="s">
        <v>69</v>
      </c>
      <c r="F5342" t="s">
        <v>70</v>
      </c>
      <c r="G5342">
        <v>3036573393425</v>
      </c>
      <c r="H5342">
        <v>0</v>
      </c>
      <c r="I5342" t="s">
        <v>70</v>
      </c>
      <c r="J5342">
        <v>0</v>
      </c>
      <c r="K5342" t="s">
        <v>70</v>
      </c>
      <c r="L5342" t="s">
        <v>70</v>
      </c>
      <c r="M5342" t="s">
        <v>70</v>
      </c>
      <c r="N5342" t="s">
        <v>89</v>
      </c>
      <c r="O5342" t="s">
        <v>70</v>
      </c>
      <c r="P5342">
        <v>2</v>
      </c>
      <c r="Q5342">
        <v>0</v>
      </c>
      <c r="R5342">
        <v>0</v>
      </c>
      <c r="S5342">
        <v>0</v>
      </c>
      <c r="T5342">
        <v>0</v>
      </c>
      <c r="U5342" t="s">
        <v>70</v>
      </c>
      <c r="V5342" t="s">
        <v>768</v>
      </c>
      <c r="W5342" t="s">
        <v>6693</v>
      </c>
      <c r="X5342" t="s">
        <v>6693</v>
      </c>
      <c r="Y5342" t="s">
        <v>6152</v>
      </c>
      <c r="Z5342">
        <v>35101538233</v>
      </c>
      <c r="AA5342">
        <v>0</v>
      </c>
      <c r="AB5342">
        <v>0</v>
      </c>
      <c r="AC5342">
        <v>0</v>
      </c>
      <c r="AD5342">
        <v>0</v>
      </c>
      <c r="AE5342" t="s">
        <v>70</v>
      </c>
      <c r="AF5342">
        <v>0</v>
      </c>
      <c r="AG5342">
        <v>0</v>
      </c>
      <c r="AH5342" t="s">
        <v>70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 t="s">
        <v>70</v>
      </c>
      <c r="AT5342">
        <v>-0.57499999999999996</v>
      </c>
      <c r="AU5342">
        <v>-0.12</v>
      </c>
      <c r="AV5342">
        <v>0</v>
      </c>
      <c r="AW5342" t="s">
        <v>70</v>
      </c>
      <c r="AX5342">
        <v>0</v>
      </c>
      <c r="AY5342" t="s">
        <v>70</v>
      </c>
      <c r="AZ5342" t="s">
        <v>70</v>
      </c>
      <c r="BA5342" t="s">
        <v>70</v>
      </c>
      <c r="BB5342" t="s">
        <v>70</v>
      </c>
      <c r="BC5342" t="s">
        <v>83</v>
      </c>
      <c r="BD5342" t="s">
        <v>70</v>
      </c>
      <c r="BE5342">
        <v>0</v>
      </c>
      <c r="BF5342">
        <v>0</v>
      </c>
      <c r="BG5342">
        <v>0.69</v>
      </c>
      <c r="BH5342" t="s">
        <v>5760</v>
      </c>
      <c r="BI5342" t="s">
        <v>70</v>
      </c>
      <c r="BJ5342">
        <v>0</v>
      </c>
      <c r="BK5342">
        <v>0</v>
      </c>
      <c r="BL5342">
        <v>0</v>
      </c>
      <c r="BM5342" t="s">
        <v>3274</v>
      </c>
      <c r="BN5342">
        <v>1</v>
      </c>
    </row>
    <row r="5343" spans="1:66" x14ac:dyDescent="0.2">
      <c r="A5343">
        <v>448912706</v>
      </c>
      <c r="B5343" t="s">
        <v>66</v>
      </c>
      <c r="C5343" t="s">
        <v>67</v>
      </c>
      <c r="D5343" t="s">
        <v>68</v>
      </c>
      <c r="E5343" t="s">
        <v>69</v>
      </c>
      <c r="F5343" t="s">
        <v>70</v>
      </c>
      <c r="G5343">
        <v>3036573393426</v>
      </c>
      <c r="H5343">
        <v>0</v>
      </c>
      <c r="I5343" t="s">
        <v>70</v>
      </c>
      <c r="J5343">
        <v>0</v>
      </c>
      <c r="K5343" t="s">
        <v>70</v>
      </c>
      <c r="L5343" t="s">
        <v>70</v>
      </c>
      <c r="M5343" t="s">
        <v>70</v>
      </c>
      <c r="N5343" t="s">
        <v>147</v>
      </c>
      <c r="O5343" t="s">
        <v>70</v>
      </c>
      <c r="P5343">
        <v>2</v>
      </c>
      <c r="Q5343">
        <v>0</v>
      </c>
      <c r="R5343">
        <v>0</v>
      </c>
      <c r="S5343">
        <v>0</v>
      </c>
      <c r="T5343">
        <v>0</v>
      </c>
      <c r="U5343" t="s">
        <v>70</v>
      </c>
      <c r="V5343" t="s">
        <v>768</v>
      </c>
      <c r="W5343" t="s">
        <v>6693</v>
      </c>
      <c r="X5343" t="s">
        <v>6693</v>
      </c>
      <c r="Y5343" t="s">
        <v>6152</v>
      </c>
      <c r="Z5343">
        <v>35215099358</v>
      </c>
      <c r="AA5343">
        <v>0</v>
      </c>
      <c r="AB5343">
        <v>0</v>
      </c>
      <c r="AC5343">
        <v>0</v>
      </c>
      <c r="AD5343">
        <v>0</v>
      </c>
      <c r="AE5343" t="s">
        <v>70</v>
      </c>
      <c r="AF5343">
        <v>0</v>
      </c>
      <c r="AG5343">
        <v>0</v>
      </c>
      <c r="AH5343" t="s">
        <v>70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 t="s">
        <v>70</v>
      </c>
      <c r="AT5343">
        <v>-0.57499999999999996</v>
      </c>
      <c r="AU5343">
        <v>-0.12</v>
      </c>
      <c r="AV5343">
        <v>0</v>
      </c>
      <c r="AW5343" t="s">
        <v>70</v>
      </c>
      <c r="AX5343">
        <v>0</v>
      </c>
      <c r="AY5343" t="s">
        <v>70</v>
      </c>
      <c r="AZ5343" t="s">
        <v>70</v>
      </c>
      <c r="BA5343" t="s">
        <v>70</v>
      </c>
      <c r="BB5343" t="s">
        <v>70</v>
      </c>
      <c r="BC5343" t="s">
        <v>83</v>
      </c>
      <c r="BD5343" t="s">
        <v>70</v>
      </c>
      <c r="BE5343">
        <v>0</v>
      </c>
      <c r="BF5343">
        <v>0</v>
      </c>
      <c r="BG5343">
        <v>0.69</v>
      </c>
      <c r="BH5343" t="s">
        <v>5760</v>
      </c>
      <c r="BI5343" t="s">
        <v>70</v>
      </c>
      <c r="BJ5343">
        <v>0</v>
      </c>
      <c r="BK5343">
        <v>0</v>
      </c>
      <c r="BL5343">
        <v>0</v>
      </c>
      <c r="BM5343" t="s">
        <v>3277</v>
      </c>
      <c r="BN5343">
        <v>1</v>
      </c>
    </row>
    <row r="5344" spans="1:66" x14ac:dyDescent="0.2">
      <c r="A5344">
        <v>448912706</v>
      </c>
      <c r="B5344" t="s">
        <v>66</v>
      </c>
      <c r="C5344" t="s">
        <v>67</v>
      </c>
      <c r="D5344" t="s">
        <v>68</v>
      </c>
      <c r="E5344" t="s">
        <v>69</v>
      </c>
      <c r="F5344" t="s">
        <v>70</v>
      </c>
      <c r="G5344">
        <v>3036573393427</v>
      </c>
      <c r="H5344">
        <v>0</v>
      </c>
      <c r="I5344" t="s">
        <v>70</v>
      </c>
      <c r="J5344">
        <v>0</v>
      </c>
      <c r="K5344" t="s">
        <v>70</v>
      </c>
      <c r="L5344" t="s">
        <v>70</v>
      </c>
      <c r="M5344" t="s">
        <v>70</v>
      </c>
      <c r="N5344" t="s">
        <v>103</v>
      </c>
      <c r="O5344" t="s">
        <v>70</v>
      </c>
      <c r="P5344">
        <v>2</v>
      </c>
      <c r="Q5344">
        <v>0</v>
      </c>
      <c r="R5344">
        <v>0</v>
      </c>
      <c r="S5344">
        <v>0</v>
      </c>
      <c r="T5344">
        <v>0</v>
      </c>
      <c r="U5344" t="s">
        <v>70</v>
      </c>
      <c r="V5344" t="s">
        <v>768</v>
      </c>
      <c r="W5344" t="s">
        <v>6693</v>
      </c>
      <c r="X5344" t="s">
        <v>6693</v>
      </c>
      <c r="Y5344" t="s">
        <v>6152</v>
      </c>
      <c r="Z5344">
        <v>34813615767</v>
      </c>
      <c r="AA5344">
        <v>0</v>
      </c>
      <c r="AB5344">
        <v>0</v>
      </c>
      <c r="AC5344">
        <v>0</v>
      </c>
      <c r="AD5344">
        <v>0</v>
      </c>
      <c r="AE5344" t="s">
        <v>70</v>
      </c>
      <c r="AF5344">
        <v>0</v>
      </c>
      <c r="AG5344">
        <v>0</v>
      </c>
      <c r="AH5344" t="s">
        <v>70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 t="s">
        <v>70</v>
      </c>
      <c r="AT5344">
        <v>-2.0750000000000002</v>
      </c>
      <c r="AU5344">
        <v>-0.42</v>
      </c>
      <c r="AV5344">
        <v>0</v>
      </c>
      <c r="AW5344" t="s">
        <v>70</v>
      </c>
      <c r="AX5344">
        <v>0</v>
      </c>
      <c r="AY5344" t="s">
        <v>70</v>
      </c>
      <c r="AZ5344" t="s">
        <v>70</v>
      </c>
      <c r="BA5344" t="s">
        <v>70</v>
      </c>
      <c r="BB5344" t="s">
        <v>70</v>
      </c>
      <c r="BC5344" t="s">
        <v>83</v>
      </c>
      <c r="BD5344" t="s">
        <v>70</v>
      </c>
      <c r="BE5344">
        <v>0</v>
      </c>
      <c r="BF5344">
        <v>0</v>
      </c>
      <c r="BG5344">
        <v>2.4900000000000002</v>
      </c>
      <c r="BH5344" t="s">
        <v>70</v>
      </c>
      <c r="BI5344" t="s">
        <v>70</v>
      </c>
      <c r="BJ5344">
        <v>0</v>
      </c>
      <c r="BK5344">
        <v>0</v>
      </c>
      <c r="BL5344">
        <v>0</v>
      </c>
      <c r="BM5344" t="s">
        <v>5321</v>
      </c>
      <c r="BN5344">
        <v>1</v>
      </c>
    </row>
    <row r="5345" spans="1:66" x14ac:dyDescent="0.2">
      <c r="A5345">
        <v>448912706</v>
      </c>
      <c r="B5345" t="s">
        <v>66</v>
      </c>
      <c r="C5345" t="s">
        <v>67</v>
      </c>
      <c r="D5345" t="s">
        <v>68</v>
      </c>
      <c r="E5345" t="s">
        <v>69</v>
      </c>
      <c r="F5345" t="s">
        <v>70</v>
      </c>
      <c r="G5345">
        <v>3036573393428</v>
      </c>
      <c r="H5345">
        <v>0</v>
      </c>
      <c r="I5345" t="s">
        <v>70</v>
      </c>
      <c r="J5345">
        <v>0</v>
      </c>
      <c r="K5345" t="s">
        <v>70</v>
      </c>
      <c r="L5345" t="s">
        <v>70</v>
      </c>
      <c r="M5345" t="s">
        <v>70</v>
      </c>
      <c r="N5345" t="s">
        <v>205</v>
      </c>
      <c r="O5345" t="s">
        <v>70</v>
      </c>
      <c r="P5345">
        <v>2</v>
      </c>
      <c r="Q5345">
        <v>0</v>
      </c>
      <c r="R5345">
        <v>0</v>
      </c>
      <c r="S5345">
        <v>0</v>
      </c>
      <c r="T5345">
        <v>0</v>
      </c>
      <c r="U5345" t="s">
        <v>70</v>
      </c>
      <c r="V5345" t="s">
        <v>768</v>
      </c>
      <c r="W5345" t="s">
        <v>6693</v>
      </c>
      <c r="X5345" t="s">
        <v>6693</v>
      </c>
      <c r="Y5345" t="s">
        <v>6152</v>
      </c>
      <c r="Z5345">
        <v>34813665405</v>
      </c>
      <c r="AA5345">
        <v>0</v>
      </c>
      <c r="AB5345">
        <v>0</v>
      </c>
      <c r="AC5345">
        <v>0</v>
      </c>
      <c r="AD5345">
        <v>0</v>
      </c>
      <c r="AE5345" t="s">
        <v>70</v>
      </c>
      <c r="AF5345">
        <v>0</v>
      </c>
      <c r="AG5345">
        <v>0</v>
      </c>
      <c r="AH5345" t="s">
        <v>70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 t="s">
        <v>70</v>
      </c>
      <c r="AT5345">
        <v>-0.40833333333333333</v>
      </c>
      <c r="AU5345">
        <v>-0.08</v>
      </c>
      <c r="AV5345">
        <v>0</v>
      </c>
      <c r="AW5345" t="s">
        <v>70</v>
      </c>
      <c r="AX5345">
        <v>0</v>
      </c>
      <c r="AY5345" t="s">
        <v>70</v>
      </c>
      <c r="AZ5345" t="s">
        <v>70</v>
      </c>
      <c r="BA5345" t="s">
        <v>70</v>
      </c>
      <c r="BB5345" t="s">
        <v>70</v>
      </c>
      <c r="BC5345" t="s">
        <v>83</v>
      </c>
      <c r="BD5345" t="s">
        <v>70</v>
      </c>
      <c r="BE5345">
        <v>0</v>
      </c>
      <c r="BF5345">
        <v>0</v>
      </c>
      <c r="BG5345">
        <v>0.49</v>
      </c>
      <c r="BH5345" t="s">
        <v>70</v>
      </c>
      <c r="BI5345" t="s">
        <v>70</v>
      </c>
      <c r="BJ5345">
        <v>0</v>
      </c>
      <c r="BK5345">
        <v>0</v>
      </c>
      <c r="BL5345">
        <v>0</v>
      </c>
      <c r="BM5345" t="s">
        <v>3085</v>
      </c>
      <c r="BN5345">
        <v>1</v>
      </c>
    </row>
    <row r="5346" spans="1:66" x14ac:dyDescent="0.2">
      <c r="A5346">
        <v>448912706</v>
      </c>
      <c r="B5346" t="s">
        <v>66</v>
      </c>
      <c r="C5346" t="s">
        <v>67</v>
      </c>
      <c r="D5346" t="s">
        <v>68</v>
      </c>
      <c r="E5346" t="s">
        <v>69</v>
      </c>
      <c r="F5346" t="s">
        <v>70</v>
      </c>
      <c r="G5346">
        <v>3036573393429</v>
      </c>
      <c r="H5346">
        <v>0</v>
      </c>
      <c r="I5346" t="s">
        <v>70</v>
      </c>
      <c r="J5346">
        <v>0</v>
      </c>
      <c r="K5346" t="s">
        <v>70</v>
      </c>
      <c r="L5346" t="s">
        <v>70</v>
      </c>
      <c r="M5346" t="s">
        <v>70</v>
      </c>
      <c r="N5346" t="s">
        <v>426</v>
      </c>
      <c r="O5346" t="s">
        <v>70</v>
      </c>
      <c r="P5346">
        <v>2</v>
      </c>
      <c r="Q5346">
        <v>0</v>
      </c>
      <c r="R5346">
        <v>0</v>
      </c>
      <c r="S5346">
        <v>0</v>
      </c>
      <c r="T5346">
        <v>0</v>
      </c>
      <c r="U5346" t="s">
        <v>70</v>
      </c>
      <c r="V5346" t="s">
        <v>768</v>
      </c>
      <c r="W5346" t="s">
        <v>6693</v>
      </c>
      <c r="X5346" t="s">
        <v>6693</v>
      </c>
      <c r="Y5346" t="s">
        <v>6152</v>
      </c>
      <c r="Z5346">
        <v>34734901092</v>
      </c>
      <c r="AA5346">
        <v>0</v>
      </c>
      <c r="AB5346">
        <v>0</v>
      </c>
      <c r="AC5346">
        <v>0</v>
      </c>
      <c r="AD5346">
        <v>0</v>
      </c>
      <c r="AE5346" t="s">
        <v>70</v>
      </c>
      <c r="AF5346">
        <v>0</v>
      </c>
      <c r="AG5346">
        <v>0</v>
      </c>
      <c r="AH5346" t="s">
        <v>70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 t="s">
        <v>70</v>
      </c>
      <c r="AT5346">
        <v>-1.7833333333333332</v>
      </c>
      <c r="AU5346">
        <v>-0.36</v>
      </c>
      <c r="AV5346">
        <v>0</v>
      </c>
      <c r="AW5346" t="s">
        <v>70</v>
      </c>
      <c r="AX5346">
        <v>0</v>
      </c>
      <c r="AY5346" t="s">
        <v>70</v>
      </c>
      <c r="AZ5346" t="s">
        <v>70</v>
      </c>
      <c r="BA5346" t="s">
        <v>70</v>
      </c>
      <c r="BB5346" t="s">
        <v>70</v>
      </c>
      <c r="BC5346" t="s">
        <v>83</v>
      </c>
      <c r="BD5346" t="s">
        <v>70</v>
      </c>
      <c r="BE5346">
        <v>0</v>
      </c>
      <c r="BF5346">
        <v>0</v>
      </c>
      <c r="BG5346">
        <v>2.14</v>
      </c>
      <c r="BH5346" t="s">
        <v>924</v>
      </c>
      <c r="BI5346" t="s">
        <v>70</v>
      </c>
      <c r="BJ5346">
        <v>0</v>
      </c>
      <c r="BK5346">
        <v>0</v>
      </c>
      <c r="BL5346">
        <v>0</v>
      </c>
      <c r="BM5346" t="s">
        <v>4036</v>
      </c>
      <c r="BN5346">
        <v>1</v>
      </c>
    </row>
    <row r="5347" spans="1:66" x14ac:dyDescent="0.2">
      <c r="A5347">
        <v>448912706</v>
      </c>
      <c r="B5347" t="s">
        <v>66</v>
      </c>
      <c r="C5347" t="s">
        <v>67</v>
      </c>
      <c r="D5347" t="s">
        <v>68</v>
      </c>
      <c r="E5347" t="s">
        <v>69</v>
      </c>
      <c r="F5347" t="s">
        <v>70</v>
      </c>
      <c r="G5347">
        <v>3036573393430</v>
      </c>
      <c r="H5347">
        <v>0</v>
      </c>
      <c r="I5347" t="s">
        <v>70</v>
      </c>
      <c r="J5347">
        <v>0</v>
      </c>
      <c r="K5347" t="s">
        <v>70</v>
      </c>
      <c r="L5347" t="s">
        <v>70</v>
      </c>
      <c r="M5347" t="s">
        <v>70</v>
      </c>
      <c r="N5347" t="s">
        <v>205</v>
      </c>
      <c r="O5347" t="s">
        <v>70</v>
      </c>
      <c r="P5347">
        <v>2</v>
      </c>
      <c r="Q5347">
        <v>0</v>
      </c>
      <c r="R5347">
        <v>0</v>
      </c>
      <c r="S5347">
        <v>0</v>
      </c>
      <c r="T5347">
        <v>0</v>
      </c>
      <c r="U5347" t="s">
        <v>70</v>
      </c>
      <c r="V5347" t="s">
        <v>768</v>
      </c>
      <c r="W5347" t="s">
        <v>6693</v>
      </c>
      <c r="X5347" t="s">
        <v>6693</v>
      </c>
      <c r="Y5347" t="s">
        <v>6152</v>
      </c>
      <c r="Z5347">
        <v>33113849736</v>
      </c>
      <c r="AA5347">
        <v>0</v>
      </c>
      <c r="AB5347">
        <v>0</v>
      </c>
      <c r="AC5347">
        <v>0</v>
      </c>
      <c r="AD5347">
        <v>0</v>
      </c>
      <c r="AE5347" t="s">
        <v>70</v>
      </c>
      <c r="AF5347">
        <v>0</v>
      </c>
      <c r="AG5347">
        <v>0</v>
      </c>
      <c r="AH5347" t="s">
        <v>70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 t="s">
        <v>70</v>
      </c>
      <c r="AT5347">
        <v>-1.7250000000000001</v>
      </c>
      <c r="AU5347">
        <v>-0.35</v>
      </c>
      <c r="AV5347">
        <v>0</v>
      </c>
      <c r="AW5347" t="s">
        <v>70</v>
      </c>
      <c r="AX5347">
        <v>0</v>
      </c>
      <c r="AY5347" t="s">
        <v>70</v>
      </c>
      <c r="AZ5347" t="s">
        <v>70</v>
      </c>
      <c r="BA5347" t="s">
        <v>70</v>
      </c>
      <c r="BB5347" t="s">
        <v>70</v>
      </c>
      <c r="BC5347" t="s">
        <v>83</v>
      </c>
      <c r="BD5347" t="s">
        <v>70</v>
      </c>
      <c r="BE5347">
        <v>0</v>
      </c>
      <c r="BF5347">
        <v>0</v>
      </c>
      <c r="BG5347">
        <v>2.0699999999999998</v>
      </c>
      <c r="BH5347" t="s">
        <v>851</v>
      </c>
      <c r="BI5347" t="s">
        <v>70</v>
      </c>
      <c r="BJ5347">
        <v>0</v>
      </c>
      <c r="BK5347">
        <v>0</v>
      </c>
      <c r="BL5347">
        <v>0</v>
      </c>
      <c r="BM5347" t="s">
        <v>3973</v>
      </c>
      <c r="BN5347">
        <v>1</v>
      </c>
    </row>
    <row r="5348" spans="1:66" x14ac:dyDescent="0.2">
      <c r="A5348">
        <v>448912706</v>
      </c>
      <c r="B5348" t="s">
        <v>66</v>
      </c>
      <c r="C5348" t="s">
        <v>67</v>
      </c>
      <c r="D5348" t="s">
        <v>68</v>
      </c>
      <c r="E5348" t="s">
        <v>69</v>
      </c>
      <c r="F5348" t="s">
        <v>70</v>
      </c>
      <c r="G5348">
        <v>3036573393431</v>
      </c>
      <c r="H5348">
        <v>0</v>
      </c>
      <c r="I5348" t="s">
        <v>70</v>
      </c>
      <c r="J5348">
        <v>0</v>
      </c>
      <c r="K5348" t="s">
        <v>70</v>
      </c>
      <c r="L5348" t="s">
        <v>70</v>
      </c>
      <c r="M5348" t="s">
        <v>70</v>
      </c>
      <c r="N5348" t="s">
        <v>95</v>
      </c>
      <c r="O5348" t="s">
        <v>70</v>
      </c>
      <c r="P5348">
        <v>2</v>
      </c>
      <c r="Q5348">
        <v>0</v>
      </c>
      <c r="R5348">
        <v>0</v>
      </c>
      <c r="S5348">
        <v>0</v>
      </c>
      <c r="T5348">
        <v>0</v>
      </c>
      <c r="U5348" t="s">
        <v>70</v>
      </c>
      <c r="V5348" t="s">
        <v>768</v>
      </c>
      <c r="W5348" t="s">
        <v>6693</v>
      </c>
      <c r="X5348" t="s">
        <v>6693</v>
      </c>
      <c r="Y5348" t="s">
        <v>6152</v>
      </c>
      <c r="Z5348">
        <v>33113849922</v>
      </c>
      <c r="AA5348">
        <v>0</v>
      </c>
      <c r="AB5348">
        <v>0</v>
      </c>
      <c r="AC5348">
        <v>0</v>
      </c>
      <c r="AD5348">
        <v>0</v>
      </c>
      <c r="AE5348" t="s">
        <v>70</v>
      </c>
      <c r="AF5348">
        <v>0</v>
      </c>
      <c r="AG5348">
        <v>0</v>
      </c>
      <c r="AH5348" t="s">
        <v>70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 t="s">
        <v>70</v>
      </c>
      <c r="AT5348">
        <v>-2.3083333333333331</v>
      </c>
      <c r="AU5348">
        <v>-0.46</v>
      </c>
      <c r="AV5348">
        <v>0</v>
      </c>
      <c r="AW5348" t="s">
        <v>70</v>
      </c>
      <c r="AX5348">
        <v>0</v>
      </c>
      <c r="AY5348" t="s">
        <v>70</v>
      </c>
      <c r="AZ5348" t="s">
        <v>70</v>
      </c>
      <c r="BA5348" t="s">
        <v>70</v>
      </c>
      <c r="BB5348" t="s">
        <v>70</v>
      </c>
      <c r="BC5348" t="s">
        <v>83</v>
      </c>
      <c r="BD5348" t="s">
        <v>70</v>
      </c>
      <c r="BE5348">
        <v>0</v>
      </c>
      <c r="BF5348">
        <v>0</v>
      </c>
      <c r="BG5348">
        <v>2.77</v>
      </c>
      <c r="BH5348" t="s">
        <v>6725</v>
      </c>
      <c r="BI5348" t="s">
        <v>70</v>
      </c>
      <c r="BJ5348">
        <v>0</v>
      </c>
      <c r="BK5348">
        <v>0</v>
      </c>
      <c r="BL5348">
        <v>0</v>
      </c>
      <c r="BM5348" t="s">
        <v>4322</v>
      </c>
      <c r="BN5348">
        <v>1</v>
      </c>
    </row>
    <row r="5349" spans="1:66" x14ac:dyDescent="0.2">
      <c r="A5349">
        <v>448912706</v>
      </c>
      <c r="B5349" t="s">
        <v>66</v>
      </c>
      <c r="C5349" t="s">
        <v>67</v>
      </c>
      <c r="D5349" t="s">
        <v>68</v>
      </c>
      <c r="E5349" t="s">
        <v>69</v>
      </c>
      <c r="F5349" t="s">
        <v>70</v>
      </c>
      <c r="G5349">
        <v>3036573393432</v>
      </c>
      <c r="H5349">
        <v>0</v>
      </c>
      <c r="I5349" t="s">
        <v>70</v>
      </c>
      <c r="J5349">
        <v>0</v>
      </c>
      <c r="K5349" t="s">
        <v>70</v>
      </c>
      <c r="L5349" t="s">
        <v>70</v>
      </c>
      <c r="M5349" t="s">
        <v>70</v>
      </c>
      <c r="N5349" t="s">
        <v>312</v>
      </c>
      <c r="O5349" t="s">
        <v>70</v>
      </c>
      <c r="P5349">
        <v>2</v>
      </c>
      <c r="Q5349">
        <v>0</v>
      </c>
      <c r="R5349">
        <v>0</v>
      </c>
      <c r="S5349">
        <v>0</v>
      </c>
      <c r="T5349">
        <v>0</v>
      </c>
      <c r="U5349" t="s">
        <v>70</v>
      </c>
      <c r="V5349" t="s">
        <v>768</v>
      </c>
      <c r="W5349" t="s">
        <v>6693</v>
      </c>
      <c r="X5349" t="s">
        <v>6693</v>
      </c>
      <c r="Y5349" t="s">
        <v>6152</v>
      </c>
      <c r="Z5349">
        <v>34813615675</v>
      </c>
      <c r="AA5349">
        <v>0</v>
      </c>
      <c r="AB5349">
        <v>0</v>
      </c>
      <c r="AC5349">
        <v>0</v>
      </c>
      <c r="AD5349">
        <v>0</v>
      </c>
      <c r="AE5349" t="s">
        <v>70</v>
      </c>
      <c r="AF5349">
        <v>0</v>
      </c>
      <c r="AG5349">
        <v>0</v>
      </c>
      <c r="AH5349" t="s">
        <v>70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 t="s">
        <v>70</v>
      </c>
      <c r="AT5349">
        <v>-2.6333333333333333</v>
      </c>
      <c r="AU5349">
        <v>-0.53</v>
      </c>
      <c r="AV5349">
        <v>0</v>
      </c>
      <c r="AW5349" t="s">
        <v>70</v>
      </c>
      <c r="AX5349">
        <v>0</v>
      </c>
      <c r="AY5349" t="s">
        <v>70</v>
      </c>
      <c r="AZ5349" t="s">
        <v>70</v>
      </c>
      <c r="BA5349" t="s">
        <v>70</v>
      </c>
      <c r="BB5349" t="s">
        <v>70</v>
      </c>
      <c r="BC5349" t="s">
        <v>83</v>
      </c>
      <c r="BD5349" t="s">
        <v>70</v>
      </c>
      <c r="BE5349">
        <v>0</v>
      </c>
      <c r="BF5349">
        <v>0</v>
      </c>
      <c r="BG5349">
        <v>3.16</v>
      </c>
      <c r="BH5349" t="s">
        <v>70</v>
      </c>
      <c r="BI5349" t="s">
        <v>70</v>
      </c>
      <c r="BJ5349">
        <v>0</v>
      </c>
      <c r="BK5349">
        <v>0</v>
      </c>
      <c r="BL5349">
        <v>0</v>
      </c>
      <c r="BM5349" t="s">
        <v>6726</v>
      </c>
      <c r="BN5349">
        <v>1</v>
      </c>
    </row>
    <row r="5350" spans="1:66" x14ac:dyDescent="0.2">
      <c r="A5350">
        <v>448912706</v>
      </c>
      <c r="B5350" t="s">
        <v>66</v>
      </c>
      <c r="C5350" t="s">
        <v>67</v>
      </c>
      <c r="D5350" t="s">
        <v>68</v>
      </c>
      <c r="E5350" t="s">
        <v>69</v>
      </c>
      <c r="F5350" t="s">
        <v>70</v>
      </c>
      <c r="G5350">
        <v>3036573393433</v>
      </c>
      <c r="H5350">
        <v>0</v>
      </c>
      <c r="I5350" t="s">
        <v>70</v>
      </c>
      <c r="J5350">
        <v>0</v>
      </c>
      <c r="K5350" t="s">
        <v>70</v>
      </c>
      <c r="L5350" t="s">
        <v>70</v>
      </c>
      <c r="M5350" t="s">
        <v>70</v>
      </c>
      <c r="N5350" t="s">
        <v>110</v>
      </c>
      <c r="O5350" t="s">
        <v>70</v>
      </c>
      <c r="P5350">
        <v>2</v>
      </c>
      <c r="Q5350">
        <v>0</v>
      </c>
      <c r="R5350">
        <v>0</v>
      </c>
      <c r="S5350">
        <v>0</v>
      </c>
      <c r="T5350">
        <v>0</v>
      </c>
      <c r="U5350" t="s">
        <v>70</v>
      </c>
      <c r="V5350" t="s">
        <v>768</v>
      </c>
      <c r="W5350" t="s">
        <v>6693</v>
      </c>
      <c r="X5350" t="s">
        <v>6693</v>
      </c>
      <c r="Y5350" t="s">
        <v>6152</v>
      </c>
      <c r="Z5350">
        <v>34813615047</v>
      </c>
      <c r="AA5350">
        <v>0</v>
      </c>
      <c r="AB5350">
        <v>0</v>
      </c>
      <c r="AC5350">
        <v>0</v>
      </c>
      <c r="AD5350">
        <v>0</v>
      </c>
      <c r="AE5350" t="s">
        <v>70</v>
      </c>
      <c r="AF5350">
        <v>0</v>
      </c>
      <c r="AG5350">
        <v>0</v>
      </c>
      <c r="AH5350" t="s">
        <v>70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 t="s">
        <v>70</v>
      </c>
      <c r="AT5350">
        <v>-0.53333333333333333</v>
      </c>
      <c r="AU5350">
        <v>-0.11</v>
      </c>
      <c r="AV5350">
        <v>0</v>
      </c>
      <c r="AW5350" t="s">
        <v>70</v>
      </c>
      <c r="AX5350">
        <v>0</v>
      </c>
      <c r="AY5350" t="s">
        <v>70</v>
      </c>
      <c r="AZ5350" t="s">
        <v>70</v>
      </c>
      <c r="BA5350" t="s">
        <v>70</v>
      </c>
      <c r="BB5350" t="s">
        <v>70</v>
      </c>
      <c r="BC5350" t="s">
        <v>83</v>
      </c>
      <c r="BD5350" t="s">
        <v>70</v>
      </c>
      <c r="BE5350">
        <v>0</v>
      </c>
      <c r="BF5350">
        <v>0</v>
      </c>
      <c r="BG5350">
        <v>0.64</v>
      </c>
      <c r="BH5350" t="s">
        <v>1941</v>
      </c>
      <c r="BI5350" t="s">
        <v>70</v>
      </c>
      <c r="BJ5350">
        <v>0</v>
      </c>
      <c r="BK5350">
        <v>0</v>
      </c>
      <c r="BL5350">
        <v>0</v>
      </c>
      <c r="BM5350" t="s">
        <v>3062</v>
      </c>
      <c r="BN5350">
        <v>1</v>
      </c>
    </row>
    <row r="5351" spans="1:66" x14ac:dyDescent="0.2">
      <c r="A5351">
        <v>448912706</v>
      </c>
      <c r="B5351" t="s">
        <v>66</v>
      </c>
      <c r="C5351" t="s">
        <v>67</v>
      </c>
      <c r="D5351" t="s">
        <v>68</v>
      </c>
      <c r="E5351" t="s">
        <v>69</v>
      </c>
      <c r="F5351" t="s">
        <v>70</v>
      </c>
      <c r="G5351">
        <v>3036573393434</v>
      </c>
      <c r="H5351">
        <v>0</v>
      </c>
      <c r="I5351" t="s">
        <v>70</v>
      </c>
      <c r="J5351">
        <v>0</v>
      </c>
      <c r="K5351" t="s">
        <v>70</v>
      </c>
      <c r="L5351" t="s">
        <v>70</v>
      </c>
      <c r="M5351" t="s">
        <v>70</v>
      </c>
      <c r="N5351" t="s">
        <v>103</v>
      </c>
      <c r="O5351" t="s">
        <v>70</v>
      </c>
      <c r="P5351">
        <v>2</v>
      </c>
      <c r="Q5351">
        <v>0</v>
      </c>
      <c r="R5351">
        <v>0</v>
      </c>
      <c r="S5351">
        <v>0</v>
      </c>
      <c r="T5351">
        <v>0</v>
      </c>
      <c r="U5351" t="s">
        <v>70</v>
      </c>
      <c r="V5351" t="s">
        <v>768</v>
      </c>
      <c r="W5351" t="s">
        <v>6693</v>
      </c>
      <c r="X5351" t="s">
        <v>6693</v>
      </c>
      <c r="Y5351" t="s">
        <v>6152</v>
      </c>
      <c r="Z5351">
        <v>34813615163</v>
      </c>
      <c r="AA5351">
        <v>0</v>
      </c>
      <c r="AB5351">
        <v>0</v>
      </c>
      <c r="AC5351">
        <v>0</v>
      </c>
      <c r="AD5351">
        <v>0</v>
      </c>
      <c r="AE5351" t="s">
        <v>70</v>
      </c>
      <c r="AF5351">
        <v>0</v>
      </c>
      <c r="AG5351">
        <v>0</v>
      </c>
      <c r="AH5351" t="s">
        <v>70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 t="s">
        <v>70</v>
      </c>
      <c r="AT5351">
        <v>-0.58333333333333326</v>
      </c>
      <c r="AU5351">
        <v>-0.12</v>
      </c>
      <c r="AV5351">
        <v>0</v>
      </c>
      <c r="AW5351" t="s">
        <v>70</v>
      </c>
      <c r="AX5351">
        <v>0</v>
      </c>
      <c r="AY5351" t="s">
        <v>70</v>
      </c>
      <c r="AZ5351" t="s">
        <v>70</v>
      </c>
      <c r="BA5351" t="s">
        <v>70</v>
      </c>
      <c r="BB5351" t="s">
        <v>70</v>
      </c>
      <c r="BC5351" t="s">
        <v>83</v>
      </c>
      <c r="BD5351" t="s">
        <v>70</v>
      </c>
      <c r="BE5351">
        <v>0</v>
      </c>
      <c r="BF5351">
        <v>0</v>
      </c>
      <c r="BG5351">
        <v>0.7</v>
      </c>
      <c r="BH5351" t="s">
        <v>1941</v>
      </c>
      <c r="BI5351" t="s">
        <v>70</v>
      </c>
      <c r="BJ5351">
        <v>0</v>
      </c>
      <c r="BK5351">
        <v>0</v>
      </c>
      <c r="BL5351">
        <v>0</v>
      </c>
      <c r="BM5351" t="s">
        <v>3125</v>
      </c>
      <c r="BN5351">
        <v>1</v>
      </c>
    </row>
    <row r="5352" spans="1:66" x14ac:dyDescent="0.2">
      <c r="A5352">
        <v>448912706</v>
      </c>
      <c r="B5352" t="s">
        <v>66</v>
      </c>
      <c r="C5352" t="s">
        <v>67</v>
      </c>
      <c r="D5352" t="s">
        <v>68</v>
      </c>
      <c r="E5352" t="s">
        <v>69</v>
      </c>
      <c r="F5352" t="s">
        <v>70</v>
      </c>
      <c r="G5352">
        <v>3036573393435</v>
      </c>
      <c r="H5352">
        <v>0</v>
      </c>
      <c r="I5352" t="s">
        <v>70</v>
      </c>
      <c r="J5352">
        <v>0</v>
      </c>
      <c r="K5352" t="s">
        <v>70</v>
      </c>
      <c r="L5352" t="s">
        <v>70</v>
      </c>
      <c r="M5352" t="s">
        <v>70</v>
      </c>
      <c r="N5352" t="s">
        <v>672</v>
      </c>
      <c r="O5352" t="s">
        <v>70</v>
      </c>
      <c r="P5352">
        <v>2</v>
      </c>
      <c r="Q5352">
        <v>0</v>
      </c>
      <c r="R5352">
        <v>0</v>
      </c>
      <c r="S5352">
        <v>0</v>
      </c>
      <c r="T5352">
        <v>0</v>
      </c>
      <c r="U5352" t="s">
        <v>70</v>
      </c>
      <c r="V5352" t="s">
        <v>768</v>
      </c>
      <c r="W5352" t="s">
        <v>6693</v>
      </c>
      <c r="X5352" t="s">
        <v>6693</v>
      </c>
      <c r="Y5352" t="s">
        <v>6152</v>
      </c>
      <c r="Z5352">
        <v>34734901572</v>
      </c>
      <c r="AA5352">
        <v>0</v>
      </c>
      <c r="AB5352">
        <v>0</v>
      </c>
      <c r="AC5352">
        <v>0</v>
      </c>
      <c r="AD5352">
        <v>0</v>
      </c>
      <c r="AE5352" t="s">
        <v>70</v>
      </c>
      <c r="AF5352">
        <v>0</v>
      </c>
      <c r="AG5352">
        <v>0</v>
      </c>
      <c r="AH5352" t="s">
        <v>70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 t="s">
        <v>70</v>
      </c>
      <c r="AT5352">
        <v>-2.1083333333333334</v>
      </c>
      <c r="AU5352">
        <v>-0.42</v>
      </c>
      <c r="AV5352">
        <v>0</v>
      </c>
      <c r="AW5352" t="s">
        <v>70</v>
      </c>
      <c r="AX5352">
        <v>0</v>
      </c>
      <c r="AY5352" t="s">
        <v>70</v>
      </c>
      <c r="AZ5352" t="s">
        <v>70</v>
      </c>
      <c r="BA5352" t="s">
        <v>70</v>
      </c>
      <c r="BB5352" t="s">
        <v>70</v>
      </c>
      <c r="BC5352" t="s">
        <v>83</v>
      </c>
      <c r="BD5352" t="s">
        <v>70</v>
      </c>
      <c r="BE5352">
        <v>0</v>
      </c>
      <c r="BF5352">
        <v>0</v>
      </c>
      <c r="BG5352">
        <v>2.5299999999999998</v>
      </c>
      <c r="BH5352" t="s">
        <v>70</v>
      </c>
      <c r="BI5352" t="s">
        <v>70</v>
      </c>
      <c r="BJ5352">
        <v>0</v>
      </c>
      <c r="BK5352">
        <v>0</v>
      </c>
      <c r="BL5352">
        <v>0</v>
      </c>
      <c r="BM5352" t="s">
        <v>4330</v>
      </c>
      <c r="BN5352">
        <v>1</v>
      </c>
    </row>
    <row r="5353" spans="1:66" x14ac:dyDescent="0.2">
      <c r="A5353">
        <v>448912706</v>
      </c>
      <c r="B5353" t="s">
        <v>66</v>
      </c>
      <c r="C5353" t="s">
        <v>67</v>
      </c>
      <c r="D5353" t="s">
        <v>68</v>
      </c>
      <c r="E5353" t="s">
        <v>69</v>
      </c>
      <c r="F5353" t="s">
        <v>70</v>
      </c>
      <c r="G5353">
        <v>3036573393436</v>
      </c>
      <c r="H5353">
        <v>0</v>
      </c>
      <c r="I5353" t="s">
        <v>70</v>
      </c>
      <c r="J5353">
        <v>0</v>
      </c>
      <c r="K5353" t="s">
        <v>70</v>
      </c>
      <c r="L5353" t="s">
        <v>70</v>
      </c>
      <c r="M5353" t="s">
        <v>70</v>
      </c>
      <c r="N5353" t="s">
        <v>125</v>
      </c>
      <c r="O5353" t="s">
        <v>70</v>
      </c>
      <c r="P5353">
        <v>2</v>
      </c>
      <c r="Q5353">
        <v>0</v>
      </c>
      <c r="R5353">
        <v>0</v>
      </c>
      <c r="S5353">
        <v>0</v>
      </c>
      <c r="T5353">
        <v>0</v>
      </c>
      <c r="U5353" t="s">
        <v>70</v>
      </c>
      <c r="V5353" t="s">
        <v>768</v>
      </c>
      <c r="W5353" t="s">
        <v>6693</v>
      </c>
      <c r="X5353" t="s">
        <v>6693</v>
      </c>
      <c r="Y5353" t="s">
        <v>6152</v>
      </c>
      <c r="Z5353">
        <v>34578244817</v>
      </c>
      <c r="AA5353">
        <v>0</v>
      </c>
      <c r="AB5353">
        <v>0</v>
      </c>
      <c r="AC5353">
        <v>0</v>
      </c>
      <c r="AD5353">
        <v>0</v>
      </c>
      <c r="AE5353" t="s">
        <v>70</v>
      </c>
      <c r="AF5353">
        <v>0</v>
      </c>
      <c r="AG5353">
        <v>0</v>
      </c>
      <c r="AH5353" t="s">
        <v>70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 t="s">
        <v>70</v>
      </c>
      <c r="AT5353">
        <v>-1</v>
      </c>
      <c r="AU5353">
        <v>-0.2</v>
      </c>
      <c r="AV5353">
        <v>0</v>
      </c>
      <c r="AW5353" t="s">
        <v>70</v>
      </c>
      <c r="AX5353">
        <v>0</v>
      </c>
      <c r="AY5353" t="s">
        <v>70</v>
      </c>
      <c r="AZ5353" t="s">
        <v>70</v>
      </c>
      <c r="BA5353" t="s">
        <v>70</v>
      </c>
      <c r="BB5353" t="s">
        <v>70</v>
      </c>
      <c r="BC5353" t="s">
        <v>83</v>
      </c>
      <c r="BD5353" t="s">
        <v>70</v>
      </c>
      <c r="BE5353">
        <v>0</v>
      </c>
      <c r="BF5353">
        <v>0</v>
      </c>
      <c r="BG5353">
        <v>1.2</v>
      </c>
      <c r="BH5353" t="s">
        <v>70</v>
      </c>
      <c r="BI5353" t="s">
        <v>70</v>
      </c>
      <c r="BJ5353">
        <v>0</v>
      </c>
      <c r="BK5353">
        <v>0</v>
      </c>
      <c r="BL5353">
        <v>0</v>
      </c>
      <c r="BM5353" t="s">
        <v>2976</v>
      </c>
      <c r="BN5353">
        <v>1</v>
      </c>
    </row>
    <row r="5354" spans="1:66" x14ac:dyDescent="0.2">
      <c r="A5354">
        <v>448912706</v>
      </c>
      <c r="B5354" t="s">
        <v>66</v>
      </c>
      <c r="C5354" t="s">
        <v>67</v>
      </c>
      <c r="D5354" t="s">
        <v>68</v>
      </c>
      <c r="E5354" t="s">
        <v>69</v>
      </c>
      <c r="F5354" t="s">
        <v>70</v>
      </c>
      <c r="G5354">
        <v>3036573393437</v>
      </c>
      <c r="H5354">
        <v>0</v>
      </c>
      <c r="I5354" t="s">
        <v>70</v>
      </c>
      <c r="J5354">
        <v>0</v>
      </c>
      <c r="K5354" t="s">
        <v>70</v>
      </c>
      <c r="L5354" t="s">
        <v>70</v>
      </c>
      <c r="M5354" t="s">
        <v>70</v>
      </c>
      <c r="N5354" t="s">
        <v>269</v>
      </c>
      <c r="O5354" t="s">
        <v>70</v>
      </c>
      <c r="P5354">
        <v>2</v>
      </c>
      <c r="Q5354">
        <v>0</v>
      </c>
      <c r="R5354">
        <v>0</v>
      </c>
      <c r="S5354">
        <v>0</v>
      </c>
      <c r="T5354">
        <v>0</v>
      </c>
      <c r="U5354" t="s">
        <v>70</v>
      </c>
      <c r="V5354" t="s">
        <v>768</v>
      </c>
      <c r="W5354" t="s">
        <v>6693</v>
      </c>
      <c r="X5354" t="s">
        <v>6693</v>
      </c>
      <c r="Y5354" t="s">
        <v>6152</v>
      </c>
      <c r="Z5354">
        <v>33552750198</v>
      </c>
      <c r="AA5354">
        <v>0</v>
      </c>
      <c r="AB5354">
        <v>0</v>
      </c>
      <c r="AC5354">
        <v>0</v>
      </c>
      <c r="AD5354">
        <v>0</v>
      </c>
      <c r="AE5354" t="s">
        <v>70</v>
      </c>
      <c r="AF5354">
        <v>0</v>
      </c>
      <c r="AG5354">
        <v>0</v>
      </c>
      <c r="AH5354" t="s">
        <v>70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 t="s">
        <v>70</v>
      </c>
      <c r="AT5354">
        <v>-0.6</v>
      </c>
      <c r="AU5354">
        <v>-0.12</v>
      </c>
      <c r="AV5354">
        <v>0</v>
      </c>
      <c r="AW5354" t="s">
        <v>70</v>
      </c>
      <c r="AX5354">
        <v>0</v>
      </c>
      <c r="AY5354" t="s">
        <v>70</v>
      </c>
      <c r="AZ5354" t="s">
        <v>70</v>
      </c>
      <c r="BA5354" t="s">
        <v>70</v>
      </c>
      <c r="BB5354" t="s">
        <v>70</v>
      </c>
      <c r="BC5354" t="s">
        <v>83</v>
      </c>
      <c r="BD5354" t="s">
        <v>70</v>
      </c>
      <c r="BE5354">
        <v>0</v>
      </c>
      <c r="BF5354">
        <v>0</v>
      </c>
      <c r="BG5354">
        <v>0.72</v>
      </c>
      <c r="BH5354" t="s">
        <v>1998</v>
      </c>
      <c r="BI5354" t="s">
        <v>70</v>
      </c>
      <c r="BJ5354">
        <v>0</v>
      </c>
      <c r="BK5354">
        <v>0</v>
      </c>
      <c r="BL5354">
        <v>0</v>
      </c>
      <c r="BM5354" t="s">
        <v>3258</v>
      </c>
      <c r="BN5354">
        <v>1</v>
      </c>
    </row>
    <row r="5355" spans="1:66" x14ac:dyDescent="0.2">
      <c r="A5355">
        <v>448912706</v>
      </c>
      <c r="B5355" t="s">
        <v>66</v>
      </c>
      <c r="C5355" t="s">
        <v>67</v>
      </c>
      <c r="D5355" t="s">
        <v>68</v>
      </c>
      <c r="E5355" t="s">
        <v>69</v>
      </c>
      <c r="F5355" t="s">
        <v>70</v>
      </c>
      <c r="G5355">
        <v>3036573393438</v>
      </c>
      <c r="H5355">
        <v>0</v>
      </c>
      <c r="I5355" t="s">
        <v>70</v>
      </c>
      <c r="J5355">
        <v>0</v>
      </c>
      <c r="K5355" t="s">
        <v>70</v>
      </c>
      <c r="L5355" t="s">
        <v>70</v>
      </c>
      <c r="M5355" t="s">
        <v>70</v>
      </c>
      <c r="N5355" t="s">
        <v>305</v>
      </c>
      <c r="O5355" t="s">
        <v>70</v>
      </c>
      <c r="P5355">
        <v>2</v>
      </c>
      <c r="Q5355">
        <v>0</v>
      </c>
      <c r="R5355">
        <v>0</v>
      </c>
      <c r="S5355">
        <v>0</v>
      </c>
      <c r="T5355">
        <v>0</v>
      </c>
      <c r="U5355" t="s">
        <v>70</v>
      </c>
      <c r="V5355" t="s">
        <v>768</v>
      </c>
      <c r="W5355" t="s">
        <v>6693</v>
      </c>
      <c r="X5355" t="s">
        <v>6693</v>
      </c>
      <c r="Y5355" t="s">
        <v>6152</v>
      </c>
      <c r="Z5355">
        <v>34578244073</v>
      </c>
      <c r="AA5355">
        <v>0</v>
      </c>
      <c r="AB5355">
        <v>0</v>
      </c>
      <c r="AC5355">
        <v>0</v>
      </c>
      <c r="AD5355">
        <v>0</v>
      </c>
      <c r="AE5355" t="s">
        <v>70</v>
      </c>
      <c r="AF5355">
        <v>0</v>
      </c>
      <c r="AG5355">
        <v>0</v>
      </c>
      <c r="AH5355" t="s">
        <v>70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 t="s">
        <v>70</v>
      </c>
      <c r="AT5355">
        <v>-0.625</v>
      </c>
      <c r="AU5355">
        <v>-0.13</v>
      </c>
      <c r="AV5355">
        <v>0</v>
      </c>
      <c r="AW5355" t="s">
        <v>70</v>
      </c>
      <c r="AX5355">
        <v>0</v>
      </c>
      <c r="AY5355" t="s">
        <v>70</v>
      </c>
      <c r="AZ5355" t="s">
        <v>70</v>
      </c>
      <c r="BA5355" t="s">
        <v>70</v>
      </c>
      <c r="BB5355" t="s">
        <v>70</v>
      </c>
      <c r="BC5355" t="s">
        <v>83</v>
      </c>
      <c r="BD5355" t="s">
        <v>70</v>
      </c>
      <c r="BE5355">
        <v>0</v>
      </c>
      <c r="BF5355">
        <v>0</v>
      </c>
      <c r="BG5355">
        <v>0.75</v>
      </c>
      <c r="BH5355" t="s">
        <v>70</v>
      </c>
      <c r="BI5355" t="s">
        <v>70</v>
      </c>
      <c r="BJ5355">
        <v>0</v>
      </c>
      <c r="BK5355">
        <v>0</v>
      </c>
      <c r="BL5355">
        <v>0</v>
      </c>
      <c r="BM5355" t="s">
        <v>3067</v>
      </c>
      <c r="BN5355">
        <v>1</v>
      </c>
    </row>
    <row r="5356" spans="1:66" x14ac:dyDescent="0.2">
      <c r="A5356">
        <v>448912706</v>
      </c>
      <c r="B5356" t="s">
        <v>66</v>
      </c>
      <c r="C5356" t="s">
        <v>67</v>
      </c>
      <c r="D5356" t="s">
        <v>68</v>
      </c>
      <c r="E5356" t="s">
        <v>69</v>
      </c>
      <c r="F5356" t="s">
        <v>70</v>
      </c>
      <c r="G5356">
        <v>3036573393439</v>
      </c>
      <c r="H5356">
        <v>0</v>
      </c>
      <c r="I5356" t="s">
        <v>70</v>
      </c>
      <c r="J5356">
        <v>0</v>
      </c>
      <c r="K5356" t="s">
        <v>70</v>
      </c>
      <c r="L5356" t="s">
        <v>70</v>
      </c>
      <c r="M5356" t="s">
        <v>70</v>
      </c>
      <c r="N5356" t="s">
        <v>75</v>
      </c>
      <c r="O5356" t="s">
        <v>70</v>
      </c>
      <c r="P5356">
        <v>2</v>
      </c>
      <c r="Q5356">
        <v>0</v>
      </c>
      <c r="R5356">
        <v>0</v>
      </c>
      <c r="S5356">
        <v>0</v>
      </c>
      <c r="T5356">
        <v>0</v>
      </c>
      <c r="U5356" t="s">
        <v>70</v>
      </c>
      <c r="V5356" t="s">
        <v>768</v>
      </c>
      <c r="W5356" t="s">
        <v>6693</v>
      </c>
      <c r="X5356" t="s">
        <v>6693</v>
      </c>
      <c r="Y5356" t="s">
        <v>6152</v>
      </c>
      <c r="Z5356">
        <v>34813615743</v>
      </c>
      <c r="AA5356">
        <v>0</v>
      </c>
      <c r="AB5356">
        <v>0</v>
      </c>
      <c r="AC5356">
        <v>0</v>
      </c>
      <c r="AD5356">
        <v>0</v>
      </c>
      <c r="AE5356" t="s">
        <v>70</v>
      </c>
      <c r="AF5356">
        <v>0</v>
      </c>
      <c r="AG5356">
        <v>0</v>
      </c>
      <c r="AH5356" t="s">
        <v>70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 t="s">
        <v>70</v>
      </c>
      <c r="AT5356">
        <v>-1.2833333333333332</v>
      </c>
      <c r="AU5356">
        <v>-0.26</v>
      </c>
      <c r="AV5356">
        <v>0</v>
      </c>
      <c r="AW5356" t="s">
        <v>70</v>
      </c>
      <c r="AX5356">
        <v>0</v>
      </c>
      <c r="AY5356" t="s">
        <v>70</v>
      </c>
      <c r="AZ5356" t="s">
        <v>70</v>
      </c>
      <c r="BA5356" t="s">
        <v>70</v>
      </c>
      <c r="BB5356" t="s">
        <v>70</v>
      </c>
      <c r="BC5356" t="s">
        <v>83</v>
      </c>
      <c r="BD5356" t="s">
        <v>70</v>
      </c>
      <c r="BE5356">
        <v>0</v>
      </c>
      <c r="BF5356">
        <v>0</v>
      </c>
      <c r="BG5356">
        <v>1.54</v>
      </c>
      <c r="BH5356" t="s">
        <v>70</v>
      </c>
      <c r="BI5356" t="s">
        <v>70</v>
      </c>
      <c r="BJ5356">
        <v>0</v>
      </c>
      <c r="BK5356">
        <v>0</v>
      </c>
      <c r="BL5356">
        <v>0</v>
      </c>
      <c r="BM5356" t="s">
        <v>4154</v>
      </c>
      <c r="BN5356">
        <v>1</v>
      </c>
    </row>
    <row r="5357" spans="1:66" x14ac:dyDescent="0.2">
      <c r="A5357">
        <v>448912706</v>
      </c>
      <c r="B5357" t="s">
        <v>66</v>
      </c>
      <c r="C5357" t="s">
        <v>67</v>
      </c>
      <c r="D5357" t="s">
        <v>68</v>
      </c>
      <c r="E5357" t="s">
        <v>69</v>
      </c>
      <c r="F5357" t="s">
        <v>70</v>
      </c>
      <c r="G5357">
        <v>3036573393440</v>
      </c>
      <c r="H5357">
        <v>0</v>
      </c>
      <c r="I5357" t="s">
        <v>70</v>
      </c>
      <c r="J5357">
        <v>0</v>
      </c>
      <c r="K5357" t="s">
        <v>70</v>
      </c>
      <c r="L5357" t="s">
        <v>70</v>
      </c>
      <c r="M5357" t="s">
        <v>70</v>
      </c>
      <c r="N5357" t="s">
        <v>874</v>
      </c>
      <c r="O5357" t="s">
        <v>70</v>
      </c>
      <c r="P5357">
        <v>2</v>
      </c>
      <c r="Q5357">
        <v>0</v>
      </c>
      <c r="R5357">
        <v>0</v>
      </c>
      <c r="S5357">
        <v>0</v>
      </c>
      <c r="T5357">
        <v>0</v>
      </c>
      <c r="U5357" t="s">
        <v>70</v>
      </c>
      <c r="V5357" t="s">
        <v>768</v>
      </c>
      <c r="W5357" t="s">
        <v>6693</v>
      </c>
      <c r="X5357" t="s">
        <v>6693</v>
      </c>
      <c r="Y5357" t="s">
        <v>6152</v>
      </c>
      <c r="Z5357">
        <v>28937498281</v>
      </c>
      <c r="AA5357">
        <v>0</v>
      </c>
      <c r="AB5357">
        <v>0</v>
      </c>
      <c r="AC5357">
        <v>0</v>
      </c>
      <c r="AD5357">
        <v>0</v>
      </c>
      <c r="AE5357" t="s">
        <v>70</v>
      </c>
      <c r="AF5357">
        <v>0</v>
      </c>
      <c r="AG5357">
        <v>0</v>
      </c>
      <c r="AH5357" t="s">
        <v>70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 t="s">
        <v>70</v>
      </c>
      <c r="AT5357">
        <v>-3.2416666666666667</v>
      </c>
      <c r="AU5357">
        <v>-0.65</v>
      </c>
      <c r="AV5357">
        <v>0</v>
      </c>
      <c r="AW5357" t="s">
        <v>70</v>
      </c>
      <c r="AX5357">
        <v>0</v>
      </c>
      <c r="AY5357" t="s">
        <v>70</v>
      </c>
      <c r="AZ5357" t="s">
        <v>70</v>
      </c>
      <c r="BA5357" t="s">
        <v>70</v>
      </c>
      <c r="BB5357" t="s">
        <v>70</v>
      </c>
      <c r="BC5357" t="s">
        <v>83</v>
      </c>
      <c r="BD5357" t="s">
        <v>70</v>
      </c>
      <c r="BE5357">
        <v>0</v>
      </c>
      <c r="BF5357">
        <v>0</v>
      </c>
      <c r="BG5357">
        <v>3.89</v>
      </c>
      <c r="BH5357" t="s">
        <v>6727</v>
      </c>
      <c r="BI5357" t="s">
        <v>70</v>
      </c>
      <c r="BJ5357">
        <v>0</v>
      </c>
      <c r="BK5357">
        <v>0</v>
      </c>
      <c r="BL5357">
        <v>0</v>
      </c>
      <c r="BM5357" t="s">
        <v>5149</v>
      </c>
      <c r="BN5357">
        <v>1</v>
      </c>
    </row>
    <row r="5358" spans="1:66" x14ac:dyDescent="0.2">
      <c r="A5358">
        <v>448912706</v>
      </c>
      <c r="B5358" t="s">
        <v>66</v>
      </c>
      <c r="C5358" t="s">
        <v>67</v>
      </c>
      <c r="D5358" t="s">
        <v>68</v>
      </c>
      <c r="E5358" t="s">
        <v>69</v>
      </c>
      <c r="F5358" t="s">
        <v>70</v>
      </c>
      <c r="G5358">
        <v>3036573393441</v>
      </c>
      <c r="H5358">
        <v>0</v>
      </c>
      <c r="I5358" t="s">
        <v>70</v>
      </c>
      <c r="J5358">
        <v>0</v>
      </c>
      <c r="K5358" t="s">
        <v>70</v>
      </c>
      <c r="L5358" t="s">
        <v>70</v>
      </c>
      <c r="M5358" t="s">
        <v>70</v>
      </c>
      <c r="N5358" t="s">
        <v>110</v>
      </c>
      <c r="O5358" t="s">
        <v>70</v>
      </c>
      <c r="P5358">
        <v>2</v>
      </c>
      <c r="Q5358">
        <v>0</v>
      </c>
      <c r="R5358">
        <v>0</v>
      </c>
      <c r="S5358">
        <v>0</v>
      </c>
      <c r="T5358">
        <v>0</v>
      </c>
      <c r="U5358" t="s">
        <v>70</v>
      </c>
      <c r="V5358" t="s">
        <v>768</v>
      </c>
      <c r="W5358" t="s">
        <v>6693</v>
      </c>
      <c r="X5358" t="s">
        <v>6693</v>
      </c>
      <c r="Y5358" t="s">
        <v>6152</v>
      </c>
      <c r="Z5358">
        <v>34578244133</v>
      </c>
      <c r="AA5358">
        <v>0</v>
      </c>
      <c r="AB5358">
        <v>0</v>
      </c>
      <c r="AC5358">
        <v>0</v>
      </c>
      <c r="AD5358">
        <v>0</v>
      </c>
      <c r="AE5358" t="s">
        <v>70</v>
      </c>
      <c r="AF5358">
        <v>0</v>
      </c>
      <c r="AG5358">
        <v>0</v>
      </c>
      <c r="AH5358" t="s">
        <v>70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 t="s">
        <v>70</v>
      </c>
      <c r="AT5358">
        <v>-0.4</v>
      </c>
      <c r="AU5358">
        <v>-0.08</v>
      </c>
      <c r="AV5358">
        <v>0</v>
      </c>
      <c r="AW5358" t="s">
        <v>70</v>
      </c>
      <c r="AX5358">
        <v>0</v>
      </c>
      <c r="AY5358" t="s">
        <v>70</v>
      </c>
      <c r="AZ5358" t="s">
        <v>70</v>
      </c>
      <c r="BA5358" t="s">
        <v>70</v>
      </c>
      <c r="BB5358" t="s">
        <v>70</v>
      </c>
      <c r="BC5358" t="s">
        <v>83</v>
      </c>
      <c r="BD5358" t="s">
        <v>70</v>
      </c>
      <c r="BE5358">
        <v>0</v>
      </c>
      <c r="BF5358">
        <v>0</v>
      </c>
      <c r="BG5358">
        <v>0.48</v>
      </c>
      <c r="BH5358" t="s">
        <v>70</v>
      </c>
      <c r="BI5358" t="s">
        <v>70</v>
      </c>
      <c r="BJ5358">
        <v>0</v>
      </c>
      <c r="BK5358">
        <v>0</v>
      </c>
      <c r="BL5358">
        <v>0</v>
      </c>
      <c r="BM5358" t="s">
        <v>3240</v>
      </c>
      <c r="BN5358">
        <v>1</v>
      </c>
    </row>
    <row r="5359" spans="1:66" x14ac:dyDescent="0.2">
      <c r="A5359">
        <v>448912706</v>
      </c>
      <c r="B5359" t="s">
        <v>66</v>
      </c>
      <c r="C5359" t="s">
        <v>67</v>
      </c>
      <c r="D5359" t="s">
        <v>68</v>
      </c>
      <c r="E5359" t="s">
        <v>69</v>
      </c>
      <c r="F5359" t="s">
        <v>70</v>
      </c>
      <c r="G5359">
        <v>3036573393442</v>
      </c>
      <c r="H5359">
        <v>0</v>
      </c>
      <c r="I5359" t="s">
        <v>70</v>
      </c>
      <c r="J5359">
        <v>0</v>
      </c>
      <c r="K5359" t="s">
        <v>70</v>
      </c>
      <c r="L5359" t="s">
        <v>70</v>
      </c>
      <c r="M5359" t="s">
        <v>70</v>
      </c>
      <c r="N5359" t="s">
        <v>721</v>
      </c>
      <c r="O5359" t="s">
        <v>70</v>
      </c>
      <c r="P5359">
        <v>2</v>
      </c>
      <c r="Q5359">
        <v>0</v>
      </c>
      <c r="R5359">
        <v>0</v>
      </c>
      <c r="S5359">
        <v>0</v>
      </c>
      <c r="T5359">
        <v>0</v>
      </c>
      <c r="U5359" t="s">
        <v>70</v>
      </c>
      <c r="V5359" t="s">
        <v>768</v>
      </c>
      <c r="W5359" t="s">
        <v>6693</v>
      </c>
      <c r="X5359" t="s">
        <v>6693</v>
      </c>
      <c r="Y5359" t="s">
        <v>6152</v>
      </c>
      <c r="Z5359">
        <v>34813615339</v>
      </c>
      <c r="AA5359">
        <v>0</v>
      </c>
      <c r="AB5359">
        <v>0</v>
      </c>
      <c r="AC5359">
        <v>0</v>
      </c>
      <c r="AD5359">
        <v>0</v>
      </c>
      <c r="AE5359" t="s">
        <v>70</v>
      </c>
      <c r="AF5359">
        <v>0</v>
      </c>
      <c r="AG5359">
        <v>0</v>
      </c>
      <c r="AH5359" t="s">
        <v>70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 t="s">
        <v>70</v>
      </c>
      <c r="AT5359">
        <v>-0.7416666666666667</v>
      </c>
      <c r="AU5359">
        <v>-0.15</v>
      </c>
      <c r="AV5359">
        <v>0</v>
      </c>
      <c r="AW5359" t="s">
        <v>70</v>
      </c>
      <c r="AX5359">
        <v>0</v>
      </c>
      <c r="AY5359" t="s">
        <v>70</v>
      </c>
      <c r="AZ5359" t="s">
        <v>70</v>
      </c>
      <c r="BA5359" t="s">
        <v>70</v>
      </c>
      <c r="BB5359" t="s">
        <v>70</v>
      </c>
      <c r="BC5359" t="s">
        <v>83</v>
      </c>
      <c r="BD5359" t="s">
        <v>70</v>
      </c>
      <c r="BE5359">
        <v>0</v>
      </c>
      <c r="BF5359">
        <v>0</v>
      </c>
      <c r="BG5359">
        <v>0.89</v>
      </c>
      <c r="BH5359" t="s">
        <v>70</v>
      </c>
      <c r="BI5359" t="s">
        <v>70</v>
      </c>
      <c r="BJ5359">
        <v>0</v>
      </c>
      <c r="BK5359">
        <v>0</v>
      </c>
      <c r="BL5359">
        <v>0</v>
      </c>
      <c r="BM5359" t="s">
        <v>3237</v>
      </c>
      <c r="BN5359">
        <v>1</v>
      </c>
    </row>
    <row r="5360" spans="1:66" x14ac:dyDescent="0.2">
      <c r="A5360">
        <v>448912706</v>
      </c>
      <c r="B5360" t="s">
        <v>66</v>
      </c>
      <c r="C5360" t="s">
        <v>67</v>
      </c>
      <c r="D5360" t="s">
        <v>68</v>
      </c>
      <c r="E5360" t="s">
        <v>69</v>
      </c>
      <c r="F5360" t="s">
        <v>70</v>
      </c>
      <c r="G5360">
        <v>3036573393443</v>
      </c>
      <c r="H5360">
        <v>0</v>
      </c>
      <c r="I5360" t="s">
        <v>70</v>
      </c>
      <c r="J5360">
        <v>0</v>
      </c>
      <c r="K5360" t="s">
        <v>70</v>
      </c>
      <c r="L5360" t="s">
        <v>70</v>
      </c>
      <c r="M5360" t="s">
        <v>70</v>
      </c>
      <c r="N5360" t="s">
        <v>103</v>
      </c>
      <c r="O5360" t="s">
        <v>70</v>
      </c>
      <c r="P5360">
        <v>2</v>
      </c>
      <c r="Q5360">
        <v>0</v>
      </c>
      <c r="R5360">
        <v>0</v>
      </c>
      <c r="S5360">
        <v>0</v>
      </c>
      <c r="T5360">
        <v>0</v>
      </c>
      <c r="U5360" t="s">
        <v>70</v>
      </c>
      <c r="V5360" t="s">
        <v>768</v>
      </c>
      <c r="W5360" t="s">
        <v>6693</v>
      </c>
      <c r="X5360" t="s">
        <v>6693</v>
      </c>
      <c r="Y5360" t="s">
        <v>6152</v>
      </c>
      <c r="Z5360">
        <v>33552753760</v>
      </c>
      <c r="AA5360">
        <v>0</v>
      </c>
      <c r="AB5360">
        <v>0</v>
      </c>
      <c r="AC5360">
        <v>0</v>
      </c>
      <c r="AD5360">
        <v>0</v>
      </c>
      <c r="AE5360" t="s">
        <v>70</v>
      </c>
      <c r="AF5360">
        <v>0</v>
      </c>
      <c r="AG5360">
        <v>0</v>
      </c>
      <c r="AH5360" t="s">
        <v>70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 t="s">
        <v>70</v>
      </c>
      <c r="AT5360">
        <v>-1.2</v>
      </c>
      <c r="AU5360">
        <v>-0.24</v>
      </c>
      <c r="AV5360">
        <v>0</v>
      </c>
      <c r="AW5360" t="s">
        <v>70</v>
      </c>
      <c r="AX5360">
        <v>0</v>
      </c>
      <c r="AY5360" t="s">
        <v>70</v>
      </c>
      <c r="AZ5360" t="s">
        <v>70</v>
      </c>
      <c r="BA5360" t="s">
        <v>70</v>
      </c>
      <c r="BB5360" t="s">
        <v>70</v>
      </c>
      <c r="BC5360" t="s">
        <v>83</v>
      </c>
      <c r="BD5360" t="s">
        <v>70</v>
      </c>
      <c r="BE5360">
        <v>0</v>
      </c>
      <c r="BF5360">
        <v>0</v>
      </c>
      <c r="BG5360">
        <v>1.44</v>
      </c>
      <c r="BH5360" t="s">
        <v>70</v>
      </c>
      <c r="BI5360" t="s">
        <v>70</v>
      </c>
      <c r="BJ5360">
        <v>0</v>
      </c>
      <c r="BK5360">
        <v>0</v>
      </c>
      <c r="BL5360">
        <v>0</v>
      </c>
      <c r="BM5360" t="s">
        <v>6728</v>
      </c>
      <c r="BN5360">
        <v>1</v>
      </c>
    </row>
    <row r="5361" spans="1:66" x14ac:dyDescent="0.2">
      <c r="A5361">
        <v>448912706</v>
      </c>
      <c r="B5361" t="s">
        <v>66</v>
      </c>
      <c r="C5361" t="s">
        <v>67</v>
      </c>
      <c r="D5361" t="s">
        <v>68</v>
      </c>
      <c r="E5361" t="s">
        <v>69</v>
      </c>
      <c r="F5361" t="s">
        <v>70</v>
      </c>
      <c r="G5361">
        <v>3036573393444</v>
      </c>
      <c r="H5361">
        <v>0</v>
      </c>
      <c r="I5361" t="s">
        <v>70</v>
      </c>
      <c r="J5361">
        <v>0</v>
      </c>
      <c r="K5361" t="s">
        <v>70</v>
      </c>
      <c r="L5361" t="s">
        <v>70</v>
      </c>
      <c r="M5361" t="s">
        <v>70</v>
      </c>
      <c r="N5361" t="s">
        <v>89</v>
      </c>
      <c r="O5361" t="s">
        <v>70</v>
      </c>
      <c r="P5361">
        <v>2</v>
      </c>
      <c r="Q5361">
        <v>0</v>
      </c>
      <c r="R5361">
        <v>0</v>
      </c>
      <c r="S5361">
        <v>0</v>
      </c>
      <c r="T5361">
        <v>0</v>
      </c>
      <c r="U5361" t="s">
        <v>70</v>
      </c>
      <c r="V5361" t="s">
        <v>768</v>
      </c>
      <c r="W5361" t="s">
        <v>6693</v>
      </c>
      <c r="X5361" t="s">
        <v>6693</v>
      </c>
      <c r="Y5361" t="s">
        <v>6152</v>
      </c>
      <c r="Z5361">
        <v>33113849586</v>
      </c>
      <c r="AA5361">
        <v>0</v>
      </c>
      <c r="AB5361">
        <v>0</v>
      </c>
      <c r="AC5361">
        <v>0</v>
      </c>
      <c r="AD5361">
        <v>0</v>
      </c>
      <c r="AE5361" t="s">
        <v>70</v>
      </c>
      <c r="AF5361">
        <v>0</v>
      </c>
      <c r="AG5361">
        <v>0</v>
      </c>
      <c r="AH5361" t="s">
        <v>70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 t="s">
        <v>70</v>
      </c>
      <c r="AT5361">
        <v>-1.375</v>
      </c>
      <c r="AU5361">
        <v>-0.28000000000000003</v>
      </c>
      <c r="AV5361">
        <v>0</v>
      </c>
      <c r="AW5361" t="s">
        <v>70</v>
      </c>
      <c r="AX5361">
        <v>0</v>
      </c>
      <c r="AY5361" t="s">
        <v>70</v>
      </c>
      <c r="AZ5361" t="s">
        <v>70</v>
      </c>
      <c r="BA5361" t="s">
        <v>70</v>
      </c>
      <c r="BB5361" t="s">
        <v>70</v>
      </c>
      <c r="BC5361" t="s">
        <v>83</v>
      </c>
      <c r="BD5361" t="s">
        <v>70</v>
      </c>
      <c r="BE5361">
        <v>0</v>
      </c>
      <c r="BF5361">
        <v>0</v>
      </c>
      <c r="BG5361">
        <v>1.65</v>
      </c>
      <c r="BH5361" t="s">
        <v>70</v>
      </c>
      <c r="BI5361" t="s">
        <v>70</v>
      </c>
      <c r="BJ5361">
        <v>0</v>
      </c>
      <c r="BK5361">
        <v>0</v>
      </c>
      <c r="BL5361">
        <v>0</v>
      </c>
      <c r="BM5361" t="s">
        <v>4409</v>
      </c>
      <c r="BN5361">
        <v>1</v>
      </c>
    </row>
    <row r="5362" spans="1:66" x14ac:dyDescent="0.2">
      <c r="A5362">
        <v>448912706</v>
      </c>
      <c r="B5362" t="s">
        <v>66</v>
      </c>
      <c r="C5362" t="s">
        <v>67</v>
      </c>
      <c r="D5362" t="s">
        <v>68</v>
      </c>
      <c r="E5362" t="s">
        <v>69</v>
      </c>
      <c r="F5362" t="s">
        <v>70</v>
      </c>
      <c r="G5362">
        <v>3036573393445</v>
      </c>
      <c r="H5362">
        <v>0</v>
      </c>
      <c r="I5362" t="s">
        <v>70</v>
      </c>
      <c r="J5362">
        <v>0</v>
      </c>
      <c r="K5362" t="s">
        <v>70</v>
      </c>
      <c r="L5362" t="s">
        <v>70</v>
      </c>
      <c r="M5362" t="s">
        <v>70</v>
      </c>
      <c r="N5362" t="s">
        <v>89</v>
      </c>
      <c r="O5362" t="s">
        <v>70</v>
      </c>
      <c r="P5362">
        <v>2</v>
      </c>
      <c r="Q5362">
        <v>0</v>
      </c>
      <c r="R5362">
        <v>0</v>
      </c>
      <c r="S5362">
        <v>0</v>
      </c>
      <c r="T5362">
        <v>0</v>
      </c>
      <c r="U5362" t="s">
        <v>70</v>
      </c>
      <c r="V5362" t="s">
        <v>768</v>
      </c>
      <c r="W5362" t="s">
        <v>6693</v>
      </c>
      <c r="X5362" t="s">
        <v>6693</v>
      </c>
      <c r="Y5362" t="s">
        <v>6152</v>
      </c>
      <c r="Z5362">
        <v>33113849570</v>
      </c>
      <c r="AA5362">
        <v>0</v>
      </c>
      <c r="AB5362">
        <v>0</v>
      </c>
      <c r="AC5362">
        <v>0</v>
      </c>
      <c r="AD5362">
        <v>0</v>
      </c>
      <c r="AE5362" t="s">
        <v>70</v>
      </c>
      <c r="AF5362">
        <v>0</v>
      </c>
      <c r="AG5362">
        <v>0</v>
      </c>
      <c r="AH5362" t="s">
        <v>70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 t="s">
        <v>70</v>
      </c>
      <c r="AT5362">
        <v>-2.8</v>
      </c>
      <c r="AU5362">
        <v>-0.56000000000000005</v>
      </c>
      <c r="AV5362">
        <v>0</v>
      </c>
      <c r="AW5362" t="s">
        <v>70</v>
      </c>
      <c r="AX5362">
        <v>0</v>
      </c>
      <c r="AY5362" t="s">
        <v>70</v>
      </c>
      <c r="AZ5362" t="s">
        <v>70</v>
      </c>
      <c r="BA5362" t="s">
        <v>70</v>
      </c>
      <c r="BB5362" t="s">
        <v>70</v>
      </c>
      <c r="BC5362" t="s">
        <v>83</v>
      </c>
      <c r="BD5362" t="s">
        <v>70</v>
      </c>
      <c r="BE5362">
        <v>0</v>
      </c>
      <c r="BF5362">
        <v>0</v>
      </c>
      <c r="BG5362">
        <v>3.36</v>
      </c>
      <c r="BH5362" t="s">
        <v>70</v>
      </c>
      <c r="BI5362" t="s">
        <v>70</v>
      </c>
      <c r="BJ5362">
        <v>0</v>
      </c>
      <c r="BK5362">
        <v>0</v>
      </c>
      <c r="BL5362">
        <v>0</v>
      </c>
      <c r="BM5362" t="s">
        <v>6729</v>
      </c>
      <c r="BN5362">
        <v>1</v>
      </c>
    </row>
    <row r="5363" spans="1:66" x14ac:dyDescent="0.2">
      <c r="A5363">
        <v>448912706</v>
      </c>
      <c r="B5363" t="s">
        <v>66</v>
      </c>
      <c r="C5363" t="s">
        <v>67</v>
      </c>
      <c r="D5363" t="s">
        <v>68</v>
      </c>
      <c r="E5363" t="s">
        <v>69</v>
      </c>
      <c r="F5363" t="s">
        <v>70</v>
      </c>
      <c r="G5363">
        <v>3036573393446</v>
      </c>
      <c r="H5363">
        <v>0</v>
      </c>
      <c r="I5363" t="s">
        <v>70</v>
      </c>
      <c r="J5363">
        <v>0</v>
      </c>
      <c r="K5363" t="s">
        <v>70</v>
      </c>
      <c r="L5363" t="s">
        <v>70</v>
      </c>
      <c r="M5363" t="s">
        <v>70</v>
      </c>
      <c r="N5363" t="s">
        <v>89</v>
      </c>
      <c r="O5363" t="s">
        <v>70</v>
      </c>
      <c r="P5363">
        <v>2</v>
      </c>
      <c r="Q5363">
        <v>0</v>
      </c>
      <c r="R5363">
        <v>0</v>
      </c>
      <c r="S5363">
        <v>0</v>
      </c>
      <c r="T5363">
        <v>0</v>
      </c>
      <c r="U5363" t="s">
        <v>70</v>
      </c>
      <c r="V5363" t="s">
        <v>768</v>
      </c>
      <c r="W5363" t="s">
        <v>6693</v>
      </c>
      <c r="X5363" t="s">
        <v>6693</v>
      </c>
      <c r="Y5363" t="s">
        <v>6152</v>
      </c>
      <c r="Z5363">
        <v>35215099768</v>
      </c>
      <c r="AA5363">
        <v>0</v>
      </c>
      <c r="AB5363">
        <v>0</v>
      </c>
      <c r="AC5363">
        <v>0</v>
      </c>
      <c r="AD5363">
        <v>0</v>
      </c>
      <c r="AE5363" t="s">
        <v>70</v>
      </c>
      <c r="AF5363">
        <v>0</v>
      </c>
      <c r="AG5363">
        <v>0</v>
      </c>
      <c r="AH5363" t="s">
        <v>70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 t="s">
        <v>70</v>
      </c>
      <c r="AT5363">
        <v>-4.4916666666666671</v>
      </c>
      <c r="AU5363">
        <v>-0.9</v>
      </c>
      <c r="AV5363">
        <v>0</v>
      </c>
      <c r="AW5363" t="s">
        <v>70</v>
      </c>
      <c r="AX5363">
        <v>0</v>
      </c>
      <c r="AY5363" t="s">
        <v>70</v>
      </c>
      <c r="AZ5363" t="s">
        <v>70</v>
      </c>
      <c r="BA5363" t="s">
        <v>70</v>
      </c>
      <c r="BB5363" t="s">
        <v>70</v>
      </c>
      <c r="BC5363" t="s">
        <v>83</v>
      </c>
      <c r="BD5363" t="s">
        <v>70</v>
      </c>
      <c r="BE5363">
        <v>0</v>
      </c>
      <c r="BF5363">
        <v>0</v>
      </c>
      <c r="BG5363">
        <v>5.39</v>
      </c>
      <c r="BH5363" t="s">
        <v>6711</v>
      </c>
      <c r="BI5363" t="s">
        <v>70</v>
      </c>
      <c r="BJ5363">
        <v>0</v>
      </c>
      <c r="BK5363">
        <v>0</v>
      </c>
      <c r="BL5363">
        <v>0</v>
      </c>
      <c r="BM5363" t="s">
        <v>6730</v>
      </c>
      <c r="BN5363">
        <v>1</v>
      </c>
    </row>
    <row r="5364" spans="1:66" x14ac:dyDescent="0.2">
      <c r="A5364">
        <v>448912706</v>
      </c>
      <c r="B5364" t="s">
        <v>66</v>
      </c>
      <c r="C5364" t="s">
        <v>67</v>
      </c>
      <c r="D5364" t="s">
        <v>68</v>
      </c>
      <c r="E5364" t="s">
        <v>69</v>
      </c>
      <c r="F5364" t="s">
        <v>70</v>
      </c>
      <c r="G5364">
        <v>3036573393447</v>
      </c>
      <c r="H5364">
        <v>0</v>
      </c>
      <c r="I5364" t="s">
        <v>70</v>
      </c>
      <c r="J5364">
        <v>0</v>
      </c>
      <c r="K5364" t="s">
        <v>70</v>
      </c>
      <c r="L5364" t="s">
        <v>70</v>
      </c>
      <c r="M5364" t="s">
        <v>70</v>
      </c>
      <c r="N5364" t="s">
        <v>89</v>
      </c>
      <c r="O5364" t="s">
        <v>70</v>
      </c>
      <c r="P5364">
        <v>2</v>
      </c>
      <c r="Q5364">
        <v>0</v>
      </c>
      <c r="R5364">
        <v>0</v>
      </c>
      <c r="S5364">
        <v>0</v>
      </c>
      <c r="T5364">
        <v>0</v>
      </c>
      <c r="U5364" t="s">
        <v>70</v>
      </c>
      <c r="V5364" t="s">
        <v>768</v>
      </c>
      <c r="W5364" t="s">
        <v>6693</v>
      </c>
      <c r="X5364" t="s">
        <v>6693</v>
      </c>
      <c r="Y5364" t="s">
        <v>6152</v>
      </c>
      <c r="Z5364">
        <v>33113849864</v>
      </c>
      <c r="AA5364">
        <v>0</v>
      </c>
      <c r="AB5364">
        <v>0</v>
      </c>
      <c r="AC5364">
        <v>0</v>
      </c>
      <c r="AD5364">
        <v>0</v>
      </c>
      <c r="AE5364" t="s">
        <v>70</v>
      </c>
      <c r="AF5364">
        <v>0</v>
      </c>
      <c r="AG5364">
        <v>0</v>
      </c>
      <c r="AH5364" t="s">
        <v>70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 t="s">
        <v>70</v>
      </c>
      <c r="AT5364">
        <v>-1.4916666666666667</v>
      </c>
      <c r="AU5364">
        <v>-0.3</v>
      </c>
      <c r="AV5364">
        <v>0</v>
      </c>
      <c r="AW5364" t="s">
        <v>70</v>
      </c>
      <c r="AX5364">
        <v>0</v>
      </c>
      <c r="AY5364" t="s">
        <v>70</v>
      </c>
      <c r="AZ5364" t="s">
        <v>70</v>
      </c>
      <c r="BA5364" t="s">
        <v>70</v>
      </c>
      <c r="BB5364" t="s">
        <v>70</v>
      </c>
      <c r="BC5364" t="s">
        <v>83</v>
      </c>
      <c r="BD5364" t="s">
        <v>70</v>
      </c>
      <c r="BE5364">
        <v>0</v>
      </c>
      <c r="BF5364">
        <v>0</v>
      </c>
      <c r="BG5364">
        <v>1.79</v>
      </c>
      <c r="BH5364" t="s">
        <v>70</v>
      </c>
      <c r="BI5364" t="s">
        <v>70</v>
      </c>
      <c r="BJ5364">
        <v>0</v>
      </c>
      <c r="BK5364">
        <v>0</v>
      </c>
      <c r="BL5364">
        <v>0</v>
      </c>
      <c r="BM5364" t="s">
        <v>4248</v>
      </c>
      <c r="BN5364">
        <v>1</v>
      </c>
    </row>
    <row r="5365" spans="1:66" x14ac:dyDescent="0.2">
      <c r="A5365">
        <v>448912706</v>
      </c>
      <c r="B5365" t="s">
        <v>66</v>
      </c>
      <c r="C5365" t="s">
        <v>67</v>
      </c>
      <c r="D5365" t="s">
        <v>68</v>
      </c>
      <c r="E5365" t="s">
        <v>69</v>
      </c>
      <c r="F5365" t="s">
        <v>70</v>
      </c>
      <c r="G5365">
        <v>3036573393448</v>
      </c>
      <c r="H5365">
        <v>0</v>
      </c>
      <c r="I5365" t="s">
        <v>70</v>
      </c>
      <c r="J5365">
        <v>0</v>
      </c>
      <c r="K5365" t="s">
        <v>70</v>
      </c>
      <c r="L5365" t="s">
        <v>70</v>
      </c>
      <c r="M5365" t="s">
        <v>70</v>
      </c>
      <c r="N5365" t="s">
        <v>147</v>
      </c>
      <c r="O5365" t="s">
        <v>70</v>
      </c>
      <c r="P5365">
        <v>2</v>
      </c>
      <c r="Q5365">
        <v>0</v>
      </c>
      <c r="R5365">
        <v>0</v>
      </c>
      <c r="S5365">
        <v>0</v>
      </c>
      <c r="T5365">
        <v>0</v>
      </c>
      <c r="U5365" t="s">
        <v>70</v>
      </c>
      <c r="V5365" t="s">
        <v>768</v>
      </c>
      <c r="W5365" t="s">
        <v>6693</v>
      </c>
      <c r="X5365" t="s">
        <v>6693</v>
      </c>
      <c r="Y5365" t="s">
        <v>6152</v>
      </c>
      <c r="Z5365">
        <v>35215099362</v>
      </c>
      <c r="AA5365">
        <v>0</v>
      </c>
      <c r="AB5365">
        <v>0</v>
      </c>
      <c r="AC5365">
        <v>0</v>
      </c>
      <c r="AD5365">
        <v>0</v>
      </c>
      <c r="AE5365" t="s">
        <v>70</v>
      </c>
      <c r="AF5365">
        <v>0</v>
      </c>
      <c r="AG5365">
        <v>0</v>
      </c>
      <c r="AH5365" t="s">
        <v>70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 t="s">
        <v>70</v>
      </c>
      <c r="AT5365">
        <v>-0.40833333333333333</v>
      </c>
      <c r="AU5365">
        <v>-0.08</v>
      </c>
      <c r="AV5365">
        <v>0</v>
      </c>
      <c r="AW5365" t="s">
        <v>70</v>
      </c>
      <c r="AX5365">
        <v>0</v>
      </c>
      <c r="AY5365" t="s">
        <v>70</v>
      </c>
      <c r="AZ5365" t="s">
        <v>70</v>
      </c>
      <c r="BA5365" t="s">
        <v>70</v>
      </c>
      <c r="BB5365" t="s">
        <v>70</v>
      </c>
      <c r="BC5365" t="s">
        <v>83</v>
      </c>
      <c r="BD5365" t="s">
        <v>70</v>
      </c>
      <c r="BE5365">
        <v>0</v>
      </c>
      <c r="BF5365">
        <v>0</v>
      </c>
      <c r="BG5365">
        <v>0.49</v>
      </c>
      <c r="BH5365" t="s">
        <v>3371</v>
      </c>
      <c r="BI5365" t="s">
        <v>70</v>
      </c>
      <c r="BJ5365">
        <v>0</v>
      </c>
      <c r="BK5365">
        <v>0</v>
      </c>
      <c r="BL5365">
        <v>0</v>
      </c>
      <c r="BM5365" t="s">
        <v>3151</v>
      </c>
      <c r="BN5365">
        <v>1</v>
      </c>
    </row>
    <row r="5366" spans="1:66" x14ac:dyDescent="0.2">
      <c r="A5366">
        <v>448912706</v>
      </c>
      <c r="B5366" t="s">
        <v>66</v>
      </c>
      <c r="C5366" t="s">
        <v>67</v>
      </c>
      <c r="D5366" t="s">
        <v>68</v>
      </c>
      <c r="E5366" t="s">
        <v>69</v>
      </c>
      <c r="F5366" t="s">
        <v>70</v>
      </c>
      <c r="G5366">
        <v>3036573393449</v>
      </c>
      <c r="H5366">
        <v>0</v>
      </c>
      <c r="I5366" t="s">
        <v>70</v>
      </c>
      <c r="J5366">
        <v>0</v>
      </c>
      <c r="K5366" t="s">
        <v>70</v>
      </c>
      <c r="L5366" t="s">
        <v>70</v>
      </c>
      <c r="M5366" t="s">
        <v>70</v>
      </c>
      <c r="N5366" t="s">
        <v>89</v>
      </c>
      <c r="O5366" t="s">
        <v>70</v>
      </c>
      <c r="P5366">
        <v>2</v>
      </c>
      <c r="Q5366">
        <v>0</v>
      </c>
      <c r="R5366">
        <v>0</v>
      </c>
      <c r="S5366">
        <v>0</v>
      </c>
      <c r="T5366">
        <v>0</v>
      </c>
      <c r="U5366" t="s">
        <v>70</v>
      </c>
      <c r="V5366" t="s">
        <v>768</v>
      </c>
      <c r="W5366" t="s">
        <v>6693</v>
      </c>
      <c r="X5366" t="s">
        <v>6693</v>
      </c>
      <c r="Y5366" t="s">
        <v>6152</v>
      </c>
      <c r="Z5366">
        <v>33552753630</v>
      </c>
      <c r="AA5366">
        <v>0</v>
      </c>
      <c r="AB5366">
        <v>0</v>
      </c>
      <c r="AC5366">
        <v>0</v>
      </c>
      <c r="AD5366">
        <v>0</v>
      </c>
      <c r="AE5366" t="s">
        <v>70</v>
      </c>
      <c r="AF5366">
        <v>0</v>
      </c>
      <c r="AG5366">
        <v>0</v>
      </c>
      <c r="AH5366" t="s">
        <v>70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 t="s">
        <v>70</v>
      </c>
      <c r="AT5366">
        <v>-1.1333333333333333</v>
      </c>
      <c r="AU5366">
        <v>-0.23</v>
      </c>
      <c r="AV5366">
        <v>0</v>
      </c>
      <c r="AW5366" t="s">
        <v>70</v>
      </c>
      <c r="AX5366">
        <v>0</v>
      </c>
      <c r="AY5366" t="s">
        <v>70</v>
      </c>
      <c r="AZ5366" t="s">
        <v>70</v>
      </c>
      <c r="BA5366" t="s">
        <v>70</v>
      </c>
      <c r="BB5366" t="s">
        <v>70</v>
      </c>
      <c r="BC5366" t="s">
        <v>83</v>
      </c>
      <c r="BD5366" t="s">
        <v>70</v>
      </c>
      <c r="BE5366">
        <v>0</v>
      </c>
      <c r="BF5366">
        <v>0</v>
      </c>
      <c r="BG5366">
        <v>1.36</v>
      </c>
      <c r="BH5366" t="s">
        <v>5725</v>
      </c>
      <c r="BI5366" t="s">
        <v>70</v>
      </c>
      <c r="BJ5366">
        <v>0</v>
      </c>
      <c r="BK5366">
        <v>0</v>
      </c>
      <c r="BL5366">
        <v>0</v>
      </c>
      <c r="BM5366" t="s">
        <v>3306</v>
      </c>
      <c r="BN5366">
        <v>1</v>
      </c>
    </row>
    <row r="5367" spans="1:66" x14ac:dyDescent="0.2">
      <c r="A5367">
        <v>448912706</v>
      </c>
      <c r="B5367" t="s">
        <v>66</v>
      </c>
      <c r="C5367" t="s">
        <v>67</v>
      </c>
      <c r="D5367" t="s">
        <v>68</v>
      </c>
      <c r="E5367" t="s">
        <v>69</v>
      </c>
      <c r="F5367" t="s">
        <v>70</v>
      </c>
      <c r="G5367">
        <v>3036573393450</v>
      </c>
      <c r="H5367">
        <v>0</v>
      </c>
      <c r="I5367" t="s">
        <v>70</v>
      </c>
      <c r="J5367">
        <v>0</v>
      </c>
      <c r="K5367" t="s">
        <v>70</v>
      </c>
      <c r="L5367" t="s">
        <v>70</v>
      </c>
      <c r="M5367" t="s">
        <v>70</v>
      </c>
      <c r="N5367" t="s">
        <v>205</v>
      </c>
      <c r="O5367" t="s">
        <v>70</v>
      </c>
      <c r="P5367">
        <v>2</v>
      </c>
      <c r="Q5367">
        <v>0</v>
      </c>
      <c r="R5367">
        <v>0</v>
      </c>
      <c r="S5367">
        <v>0</v>
      </c>
      <c r="T5367">
        <v>0</v>
      </c>
      <c r="U5367" t="s">
        <v>70</v>
      </c>
      <c r="V5367" t="s">
        <v>768</v>
      </c>
      <c r="W5367" t="s">
        <v>6693</v>
      </c>
      <c r="X5367" t="s">
        <v>6693</v>
      </c>
      <c r="Y5367" t="s">
        <v>6152</v>
      </c>
      <c r="Z5367">
        <v>33113849814</v>
      </c>
      <c r="AA5367">
        <v>0</v>
      </c>
      <c r="AB5367">
        <v>0</v>
      </c>
      <c r="AC5367">
        <v>0</v>
      </c>
      <c r="AD5367">
        <v>0</v>
      </c>
      <c r="AE5367" t="s">
        <v>70</v>
      </c>
      <c r="AF5367">
        <v>0</v>
      </c>
      <c r="AG5367">
        <v>0</v>
      </c>
      <c r="AH5367" t="s">
        <v>70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 t="s">
        <v>70</v>
      </c>
      <c r="AT5367">
        <v>-4.3499999999999996</v>
      </c>
      <c r="AU5367">
        <v>-0.87</v>
      </c>
      <c r="AV5367">
        <v>0</v>
      </c>
      <c r="AW5367" t="s">
        <v>70</v>
      </c>
      <c r="AX5367">
        <v>0</v>
      </c>
      <c r="AY5367" t="s">
        <v>70</v>
      </c>
      <c r="AZ5367" t="s">
        <v>70</v>
      </c>
      <c r="BA5367" t="s">
        <v>70</v>
      </c>
      <c r="BB5367" t="s">
        <v>70</v>
      </c>
      <c r="BC5367" t="s">
        <v>83</v>
      </c>
      <c r="BD5367" t="s">
        <v>70</v>
      </c>
      <c r="BE5367">
        <v>0</v>
      </c>
      <c r="BF5367">
        <v>0</v>
      </c>
      <c r="BG5367">
        <v>5.22</v>
      </c>
      <c r="BH5367" t="s">
        <v>70</v>
      </c>
      <c r="BI5367" t="s">
        <v>70</v>
      </c>
      <c r="BJ5367">
        <v>0</v>
      </c>
      <c r="BK5367">
        <v>0</v>
      </c>
      <c r="BL5367">
        <v>0</v>
      </c>
      <c r="BM5367" t="s">
        <v>6731</v>
      </c>
      <c r="BN5367">
        <v>1</v>
      </c>
    </row>
    <row r="5368" spans="1:66" x14ac:dyDescent="0.2">
      <c r="A5368">
        <v>448912706</v>
      </c>
      <c r="B5368" t="s">
        <v>66</v>
      </c>
      <c r="C5368" t="s">
        <v>67</v>
      </c>
      <c r="D5368" t="s">
        <v>68</v>
      </c>
      <c r="E5368" t="s">
        <v>69</v>
      </c>
      <c r="F5368" t="s">
        <v>70</v>
      </c>
      <c r="G5368">
        <v>3036573393451</v>
      </c>
      <c r="H5368">
        <v>0</v>
      </c>
      <c r="I5368" t="s">
        <v>70</v>
      </c>
      <c r="J5368">
        <v>0</v>
      </c>
      <c r="K5368" t="s">
        <v>70</v>
      </c>
      <c r="L5368" t="s">
        <v>70</v>
      </c>
      <c r="M5368" t="s">
        <v>70</v>
      </c>
      <c r="N5368" t="s">
        <v>1178</v>
      </c>
      <c r="O5368" t="s">
        <v>70</v>
      </c>
      <c r="P5368">
        <v>2</v>
      </c>
      <c r="Q5368">
        <v>0</v>
      </c>
      <c r="R5368">
        <v>0</v>
      </c>
      <c r="S5368">
        <v>0</v>
      </c>
      <c r="T5368">
        <v>0</v>
      </c>
      <c r="U5368" t="s">
        <v>70</v>
      </c>
      <c r="V5368" t="s">
        <v>768</v>
      </c>
      <c r="W5368" t="s">
        <v>6693</v>
      </c>
      <c r="X5368" t="s">
        <v>6693</v>
      </c>
      <c r="Y5368" t="s">
        <v>6152</v>
      </c>
      <c r="Z5368">
        <v>29157117478</v>
      </c>
      <c r="AA5368">
        <v>0</v>
      </c>
      <c r="AB5368">
        <v>0</v>
      </c>
      <c r="AC5368">
        <v>0</v>
      </c>
      <c r="AD5368">
        <v>0</v>
      </c>
      <c r="AE5368" t="s">
        <v>70</v>
      </c>
      <c r="AF5368">
        <v>0</v>
      </c>
      <c r="AG5368">
        <v>0</v>
      </c>
      <c r="AH5368" t="s">
        <v>70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 t="s">
        <v>70</v>
      </c>
      <c r="AT5368">
        <v>-4.4083333333333332</v>
      </c>
      <c r="AU5368">
        <v>-0.88</v>
      </c>
      <c r="AV5368">
        <v>0</v>
      </c>
      <c r="AW5368" t="s">
        <v>70</v>
      </c>
      <c r="AX5368">
        <v>0</v>
      </c>
      <c r="AY5368" t="s">
        <v>70</v>
      </c>
      <c r="AZ5368" t="s">
        <v>70</v>
      </c>
      <c r="BA5368" t="s">
        <v>70</v>
      </c>
      <c r="BB5368" t="s">
        <v>70</v>
      </c>
      <c r="BC5368" t="s">
        <v>83</v>
      </c>
      <c r="BD5368" t="s">
        <v>70</v>
      </c>
      <c r="BE5368">
        <v>0</v>
      </c>
      <c r="BF5368">
        <v>0</v>
      </c>
      <c r="BG5368">
        <v>5.29</v>
      </c>
      <c r="BH5368" t="s">
        <v>70</v>
      </c>
      <c r="BI5368" t="s">
        <v>70</v>
      </c>
      <c r="BJ5368">
        <v>0</v>
      </c>
      <c r="BK5368">
        <v>0</v>
      </c>
      <c r="BL5368">
        <v>0</v>
      </c>
      <c r="BM5368" t="s">
        <v>6732</v>
      </c>
      <c r="BN5368">
        <v>1</v>
      </c>
    </row>
    <row r="5369" spans="1:66" x14ac:dyDescent="0.2">
      <c r="A5369">
        <v>448912706</v>
      </c>
      <c r="B5369" t="s">
        <v>66</v>
      </c>
      <c r="C5369" t="s">
        <v>67</v>
      </c>
      <c r="D5369" t="s">
        <v>68</v>
      </c>
      <c r="E5369" t="s">
        <v>69</v>
      </c>
      <c r="F5369" t="s">
        <v>70</v>
      </c>
      <c r="G5369">
        <v>3036573393452</v>
      </c>
      <c r="H5369">
        <v>0</v>
      </c>
      <c r="I5369" t="s">
        <v>70</v>
      </c>
      <c r="J5369">
        <v>0</v>
      </c>
      <c r="K5369" t="s">
        <v>70</v>
      </c>
      <c r="L5369" t="s">
        <v>70</v>
      </c>
      <c r="M5369" t="s">
        <v>70</v>
      </c>
      <c r="N5369" t="s">
        <v>233</v>
      </c>
      <c r="O5369" t="s">
        <v>70</v>
      </c>
      <c r="P5369">
        <v>2</v>
      </c>
      <c r="Q5369">
        <v>0</v>
      </c>
      <c r="R5369">
        <v>0</v>
      </c>
      <c r="S5369">
        <v>0</v>
      </c>
      <c r="T5369">
        <v>0</v>
      </c>
      <c r="U5369" t="s">
        <v>70</v>
      </c>
      <c r="V5369" t="s">
        <v>768</v>
      </c>
      <c r="W5369" t="s">
        <v>6693</v>
      </c>
      <c r="X5369" t="s">
        <v>6693</v>
      </c>
      <c r="Y5369" t="s">
        <v>6152</v>
      </c>
      <c r="Z5369">
        <v>29157239013</v>
      </c>
      <c r="AA5369">
        <v>0</v>
      </c>
      <c r="AB5369">
        <v>0</v>
      </c>
      <c r="AC5369">
        <v>0</v>
      </c>
      <c r="AD5369">
        <v>0</v>
      </c>
      <c r="AE5369" t="s">
        <v>70</v>
      </c>
      <c r="AF5369">
        <v>0</v>
      </c>
      <c r="AG5369">
        <v>0</v>
      </c>
      <c r="AH5369" t="s">
        <v>70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 t="s">
        <v>70</v>
      </c>
      <c r="AT5369">
        <v>-4.4083333333333332</v>
      </c>
      <c r="AU5369">
        <v>-0.88</v>
      </c>
      <c r="AV5369">
        <v>0</v>
      </c>
      <c r="AW5369" t="s">
        <v>70</v>
      </c>
      <c r="AX5369">
        <v>0</v>
      </c>
      <c r="AY5369" t="s">
        <v>70</v>
      </c>
      <c r="AZ5369" t="s">
        <v>70</v>
      </c>
      <c r="BA5369" t="s">
        <v>70</v>
      </c>
      <c r="BB5369" t="s">
        <v>70</v>
      </c>
      <c r="BC5369" t="s">
        <v>83</v>
      </c>
      <c r="BD5369" t="s">
        <v>70</v>
      </c>
      <c r="BE5369">
        <v>0</v>
      </c>
      <c r="BF5369">
        <v>0</v>
      </c>
      <c r="BG5369">
        <v>5.29</v>
      </c>
      <c r="BH5369" t="s">
        <v>70</v>
      </c>
      <c r="BI5369" t="s">
        <v>70</v>
      </c>
      <c r="BJ5369">
        <v>0</v>
      </c>
      <c r="BK5369">
        <v>0</v>
      </c>
      <c r="BL5369">
        <v>0</v>
      </c>
      <c r="BM5369" t="s">
        <v>6733</v>
      </c>
      <c r="BN5369">
        <v>1</v>
      </c>
    </row>
    <row r="5370" spans="1:66" x14ac:dyDescent="0.2">
      <c r="A5370">
        <v>448912706</v>
      </c>
      <c r="B5370" t="s">
        <v>66</v>
      </c>
      <c r="C5370" t="s">
        <v>67</v>
      </c>
      <c r="D5370" t="s">
        <v>68</v>
      </c>
      <c r="E5370" t="s">
        <v>69</v>
      </c>
      <c r="F5370" t="s">
        <v>70</v>
      </c>
      <c r="G5370">
        <v>3036573393453</v>
      </c>
      <c r="H5370">
        <v>0</v>
      </c>
      <c r="I5370" t="s">
        <v>70</v>
      </c>
      <c r="J5370">
        <v>0</v>
      </c>
      <c r="K5370" t="s">
        <v>70</v>
      </c>
      <c r="L5370" t="s">
        <v>70</v>
      </c>
      <c r="M5370" t="s">
        <v>70</v>
      </c>
      <c r="N5370" t="s">
        <v>147</v>
      </c>
      <c r="O5370" t="s">
        <v>70</v>
      </c>
      <c r="P5370">
        <v>2</v>
      </c>
      <c r="Q5370">
        <v>0</v>
      </c>
      <c r="R5370">
        <v>0</v>
      </c>
      <c r="S5370">
        <v>0</v>
      </c>
      <c r="T5370">
        <v>0</v>
      </c>
      <c r="U5370" t="s">
        <v>70</v>
      </c>
      <c r="V5370" t="s">
        <v>768</v>
      </c>
      <c r="W5370" t="s">
        <v>6693</v>
      </c>
      <c r="X5370" t="s">
        <v>6693</v>
      </c>
      <c r="Y5370" t="s">
        <v>6152</v>
      </c>
      <c r="Z5370">
        <v>34578244213</v>
      </c>
      <c r="AA5370">
        <v>0</v>
      </c>
      <c r="AB5370">
        <v>0</v>
      </c>
      <c r="AC5370">
        <v>0</v>
      </c>
      <c r="AD5370">
        <v>0</v>
      </c>
      <c r="AE5370" t="s">
        <v>70</v>
      </c>
      <c r="AF5370">
        <v>0</v>
      </c>
      <c r="AG5370">
        <v>0</v>
      </c>
      <c r="AH5370" t="s">
        <v>70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 t="s">
        <v>70</v>
      </c>
      <c r="AT5370">
        <v>-2.2666666666666666</v>
      </c>
      <c r="AU5370">
        <v>-0.45</v>
      </c>
      <c r="AV5370">
        <v>0</v>
      </c>
      <c r="AW5370" t="s">
        <v>70</v>
      </c>
      <c r="AX5370">
        <v>0</v>
      </c>
      <c r="AY5370" t="s">
        <v>70</v>
      </c>
      <c r="AZ5370" t="s">
        <v>70</v>
      </c>
      <c r="BA5370" t="s">
        <v>70</v>
      </c>
      <c r="BB5370" t="s">
        <v>70</v>
      </c>
      <c r="BC5370" t="s">
        <v>83</v>
      </c>
      <c r="BD5370" t="s">
        <v>70</v>
      </c>
      <c r="BE5370">
        <v>0</v>
      </c>
      <c r="BF5370">
        <v>0</v>
      </c>
      <c r="BG5370">
        <v>2.72</v>
      </c>
      <c r="BH5370" t="s">
        <v>3358</v>
      </c>
      <c r="BI5370" t="s">
        <v>70</v>
      </c>
      <c r="BJ5370">
        <v>0</v>
      </c>
      <c r="BK5370">
        <v>0</v>
      </c>
      <c r="BL5370">
        <v>0</v>
      </c>
      <c r="BM5370" t="s">
        <v>4252</v>
      </c>
      <c r="BN5370">
        <v>1</v>
      </c>
    </row>
    <row r="5371" spans="1:66" x14ac:dyDescent="0.2">
      <c r="A5371">
        <v>448912706</v>
      </c>
      <c r="B5371" t="s">
        <v>66</v>
      </c>
      <c r="C5371" t="s">
        <v>67</v>
      </c>
      <c r="D5371" t="s">
        <v>68</v>
      </c>
      <c r="E5371" t="s">
        <v>69</v>
      </c>
      <c r="F5371" t="s">
        <v>70</v>
      </c>
      <c r="G5371">
        <v>3036573393454</v>
      </c>
      <c r="H5371">
        <v>0</v>
      </c>
      <c r="I5371" t="s">
        <v>70</v>
      </c>
      <c r="J5371">
        <v>0</v>
      </c>
      <c r="K5371" t="s">
        <v>70</v>
      </c>
      <c r="L5371" t="s">
        <v>70</v>
      </c>
      <c r="M5371" t="s">
        <v>70</v>
      </c>
      <c r="N5371" t="s">
        <v>198</v>
      </c>
      <c r="O5371" t="s">
        <v>70</v>
      </c>
      <c r="P5371">
        <v>2</v>
      </c>
      <c r="Q5371">
        <v>0</v>
      </c>
      <c r="R5371">
        <v>0</v>
      </c>
      <c r="S5371">
        <v>0</v>
      </c>
      <c r="T5371">
        <v>0</v>
      </c>
      <c r="U5371" t="s">
        <v>70</v>
      </c>
      <c r="V5371" t="s">
        <v>768</v>
      </c>
      <c r="W5371" t="s">
        <v>6693</v>
      </c>
      <c r="X5371" t="s">
        <v>6693</v>
      </c>
      <c r="Y5371" t="s">
        <v>6152</v>
      </c>
      <c r="Z5371">
        <v>34625605952</v>
      </c>
      <c r="AA5371">
        <v>0</v>
      </c>
      <c r="AB5371">
        <v>0</v>
      </c>
      <c r="AC5371">
        <v>0</v>
      </c>
      <c r="AD5371">
        <v>0</v>
      </c>
      <c r="AE5371" t="s">
        <v>70</v>
      </c>
      <c r="AF5371">
        <v>0</v>
      </c>
      <c r="AG5371">
        <v>0</v>
      </c>
      <c r="AH5371" t="s">
        <v>70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 t="s">
        <v>70</v>
      </c>
      <c r="AT5371">
        <v>-1.6166666666666667</v>
      </c>
      <c r="AU5371">
        <v>-0.32</v>
      </c>
      <c r="AV5371">
        <v>0</v>
      </c>
      <c r="AW5371" t="s">
        <v>70</v>
      </c>
      <c r="AX5371">
        <v>0</v>
      </c>
      <c r="AY5371" t="s">
        <v>70</v>
      </c>
      <c r="AZ5371" t="s">
        <v>70</v>
      </c>
      <c r="BA5371" t="s">
        <v>70</v>
      </c>
      <c r="BB5371" t="s">
        <v>70</v>
      </c>
      <c r="BC5371" t="s">
        <v>83</v>
      </c>
      <c r="BD5371" t="s">
        <v>70</v>
      </c>
      <c r="BE5371">
        <v>0</v>
      </c>
      <c r="BF5371">
        <v>0</v>
      </c>
      <c r="BG5371">
        <v>1.94</v>
      </c>
      <c r="BH5371" t="s">
        <v>70</v>
      </c>
      <c r="BI5371" t="s">
        <v>70</v>
      </c>
      <c r="BJ5371">
        <v>0</v>
      </c>
      <c r="BK5371">
        <v>0</v>
      </c>
      <c r="BL5371">
        <v>0</v>
      </c>
      <c r="BM5371" t="s">
        <v>3892</v>
      </c>
      <c r="BN5371">
        <v>1</v>
      </c>
    </row>
    <row r="5372" spans="1:66" x14ac:dyDescent="0.2">
      <c r="A5372">
        <v>448912706</v>
      </c>
      <c r="B5372" t="s">
        <v>66</v>
      </c>
      <c r="C5372" t="s">
        <v>67</v>
      </c>
      <c r="D5372" t="s">
        <v>68</v>
      </c>
      <c r="E5372" t="s">
        <v>69</v>
      </c>
      <c r="F5372" t="s">
        <v>70</v>
      </c>
      <c r="G5372">
        <v>3036573393455</v>
      </c>
      <c r="H5372">
        <v>0</v>
      </c>
      <c r="I5372" t="s">
        <v>70</v>
      </c>
      <c r="J5372">
        <v>0</v>
      </c>
      <c r="K5372" t="s">
        <v>70</v>
      </c>
      <c r="L5372" t="s">
        <v>70</v>
      </c>
      <c r="M5372" t="s">
        <v>70</v>
      </c>
      <c r="N5372" t="s">
        <v>426</v>
      </c>
      <c r="O5372" t="s">
        <v>70</v>
      </c>
      <c r="P5372">
        <v>2</v>
      </c>
      <c r="Q5372">
        <v>0</v>
      </c>
      <c r="R5372">
        <v>0</v>
      </c>
      <c r="S5372">
        <v>0</v>
      </c>
      <c r="T5372">
        <v>0</v>
      </c>
      <c r="U5372" t="s">
        <v>70</v>
      </c>
      <c r="V5372" t="s">
        <v>768</v>
      </c>
      <c r="W5372" t="s">
        <v>6693</v>
      </c>
      <c r="X5372" t="s">
        <v>6693</v>
      </c>
      <c r="Y5372" t="s">
        <v>6152</v>
      </c>
      <c r="Z5372">
        <v>34734901116</v>
      </c>
      <c r="AA5372">
        <v>0</v>
      </c>
      <c r="AB5372">
        <v>0</v>
      </c>
      <c r="AC5372">
        <v>0</v>
      </c>
      <c r="AD5372">
        <v>0</v>
      </c>
      <c r="AE5372" t="s">
        <v>70</v>
      </c>
      <c r="AF5372">
        <v>0</v>
      </c>
      <c r="AG5372">
        <v>0</v>
      </c>
      <c r="AH5372" t="s">
        <v>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 t="s">
        <v>70</v>
      </c>
      <c r="AT5372">
        <v>-0.65</v>
      </c>
      <c r="AU5372">
        <v>-0.13</v>
      </c>
      <c r="AV5372">
        <v>0</v>
      </c>
      <c r="AW5372" t="s">
        <v>70</v>
      </c>
      <c r="AX5372">
        <v>0</v>
      </c>
      <c r="AY5372" t="s">
        <v>70</v>
      </c>
      <c r="AZ5372" t="s">
        <v>70</v>
      </c>
      <c r="BA5372" t="s">
        <v>70</v>
      </c>
      <c r="BB5372" t="s">
        <v>70</v>
      </c>
      <c r="BC5372" t="s">
        <v>83</v>
      </c>
      <c r="BD5372" t="s">
        <v>70</v>
      </c>
      <c r="BE5372">
        <v>0</v>
      </c>
      <c r="BF5372">
        <v>0</v>
      </c>
      <c r="BG5372">
        <v>0.78</v>
      </c>
      <c r="BH5372" t="s">
        <v>70</v>
      </c>
      <c r="BI5372" t="s">
        <v>70</v>
      </c>
      <c r="BJ5372">
        <v>0</v>
      </c>
      <c r="BK5372">
        <v>0</v>
      </c>
      <c r="BL5372">
        <v>0</v>
      </c>
      <c r="BM5372" t="s">
        <v>2883</v>
      </c>
      <c r="BN5372">
        <v>1</v>
      </c>
    </row>
    <row r="5373" spans="1:66" x14ac:dyDescent="0.2">
      <c r="A5373">
        <v>448912706</v>
      </c>
      <c r="B5373" t="s">
        <v>66</v>
      </c>
      <c r="C5373" t="s">
        <v>67</v>
      </c>
      <c r="D5373" t="s">
        <v>68</v>
      </c>
      <c r="E5373" t="s">
        <v>69</v>
      </c>
      <c r="F5373" t="s">
        <v>70</v>
      </c>
      <c r="G5373">
        <v>3036573393456</v>
      </c>
      <c r="H5373">
        <v>0</v>
      </c>
      <c r="I5373" t="s">
        <v>70</v>
      </c>
      <c r="J5373">
        <v>0</v>
      </c>
      <c r="K5373" t="s">
        <v>70</v>
      </c>
      <c r="L5373" t="s">
        <v>70</v>
      </c>
      <c r="M5373" t="s">
        <v>70</v>
      </c>
      <c r="N5373" t="s">
        <v>672</v>
      </c>
      <c r="O5373" t="s">
        <v>70</v>
      </c>
      <c r="P5373">
        <v>2</v>
      </c>
      <c r="Q5373">
        <v>0</v>
      </c>
      <c r="R5373">
        <v>0</v>
      </c>
      <c r="S5373">
        <v>0</v>
      </c>
      <c r="T5373">
        <v>0</v>
      </c>
      <c r="U5373" t="s">
        <v>70</v>
      </c>
      <c r="V5373" t="s">
        <v>768</v>
      </c>
      <c r="W5373" t="s">
        <v>6693</v>
      </c>
      <c r="X5373" t="s">
        <v>6693</v>
      </c>
      <c r="Y5373" t="s">
        <v>6152</v>
      </c>
      <c r="Z5373">
        <v>34734901548</v>
      </c>
      <c r="AA5373">
        <v>0</v>
      </c>
      <c r="AB5373">
        <v>0</v>
      </c>
      <c r="AC5373">
        <v>0</v>
      </c>
      <c r="AD5373">
        <v>0</v>
      </c>
      <c r="AE5373" t="s">
        <v>70</v>
      </c>
      <c r="AF5373">
        <v>0</v>
      </c>
      <c r="AG5373">
        <v>0</v>
      </c>
      <c r="AH5373" t="s">
        <v>70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 t="s">
        <v>70</v>
      </c>
      <c r="AT5373">
        <v>-0.55833333333333335</v>
      </c>
      <c r="AU5373">
        <v>-0.11</v>
      </c>
      <c r="AV5373">
        <v>0</v>
      </c>
      <c r="AW5373" t="s">
        <v>70</v>
      </c>
      <c r="AX5373">
        <v>0</v>
      </c>
      <c r="AY5373" t="s">
        <v>70</v>
      </c>
      <c r="AZ5373" t="s">
        <v>70</v>
      </c>
      <c r="BA5373" t="s">
        <v>70</v>
      </c>
      <c r="BB5373" t="s">
        <v>70</v>
      </c>
      <c r="BC5373" t="s">
        <v>83</v>
      </c>
      <c r="BD5373" t="s">
        <v>70</v>
      </c>
      <c r="BE5373">
        <v>0</v>
      </c>
      <c r="BF5373">
        <v>0</v>
      </c>
      <c r="BG5373">
        <v>0.67</v>
      </c>
      <c r="BH5373" t="s">
        <v>70</v>
      </c>
      <c r="BI5373" t="s">
        <v>70</v>
      </c>
      <c r="BJ5373">
        <v>0</v>
      </c>
      <c r="BK5373">
        <v>0</v>
      </c>
      <c r="BL5373">
        <v>0</v>
      </c>
      <c r="BM5373" t="s">
        <v>2887</v>
      </c>
      <c r="BN5373">
        <v>1</v>
      </c>
    </row>
    <row r="5374" spans="1:66" x14ac:dyDescent="0.2">
      <c r="A5374">
        <v>448912706</v>
      </c>
      <c r="B5374" t="s">
        <v>66</v>
      </c>
      <c r="C5374" t="s">
        <v>67</v>
      </c>
      <c r="D5374" t="s">
        <v>68</v>
      </c>
      <c r="E5374" t="s">
        <v>69</v>
      </c>
      <c r="F5374" t="s">
        <v>70</v>
      </c>
      <c r="G5374">
        <v>3036573393457</v>
      </c>
      <c r="H5374">
        <v>0</v>
      </c>
      <c r="I5374" t="s">
        <v>70</v>
      </c>
      <c r="J5374">
        <v>0</v>
      </c>
      <c r="K5374" t="s">
        <v>70</v>
      </c>
      <c r="L5374" t="s">
        <v>70</v>
      </c>
      <c r="M5374" t="s">
        <v>70</v>
      </c>
      <c r="N5374" t="s">
        <v>95</v>
      </c>
      <c r="O5374" t="s">
        <v>70</v>
      </c>
      <c r="P5374">
        <v>2</v>
      </c>
      <c r="Q5374">
        <v>0</v>
      </c>
      <c r="R5374">
        <v>0</v>
      </c>
      <c r="S5374">
        <v>0</v>
      </c>
      <c r="T5374">
        <v>0</v>
      </c>
      <c r="U5374" t="s">
        <v>70</v>
      </c>
      <c r="V5374" t="s">
        <v>768</v>
      </c>
      <c r="W5374" t="s">
        <v>6693</v>
      </c>
      <c r="X5374" t="s">
        <v>6693</v>
      </c>
      <c r="Y5374" t="s">
        <v>6152</v>
      </c>
      <c r="Z5374">
        <v>33113849978</v>
      </c>
      <c r="AA5374">
        <v>0</v>
      </c>
      <c r="AB5374">
        <v>0</v>
      </c>
      <c r="AC5374">
        <v>0</v>
      </c>
      <c r="AD5374">
        <v>0</v>
      </c>
      <c r="AE5374" t="s">
        <v>70</v>
      </c>
      <c r="AF5374">
        <v>0</v>
      </c>
      <c r="AG5374">
        <v>0</v>
      </c>
      <c r="AH5374" t="s">
        <v>70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 t="s">
        <v>70</v>
      </c>
      <c r="AT5374">
        <v>-0.53333333333333333</v>
      </c>
      <c r="AU5374">
        <v>-0.11</v>
      </c>
      <c r="AV5374">
        <v>0</v>
      </c>
      <c r="AW5374" t="s">
        <v>70</v>
      </c>
      <c r="AX5374">
        <v>0</v>
      </c>
      <c r="AY5374" t="s">
        <v>70</v>
      </c>
      <c r="AZ5374" t="s">
        <v>70</v>
      </c>
      <c r="BA5374" t="s">
        <v>70</v>
      </c>
      <c r="BB5374" t="s">
        <v>70</v>
      </c>
      <c r="BC5374" t="s">
        <v>83</v>
      </c>
      <c r="BD5374" t="s">
        <v>70</v>
      </c>
      <c r="BE5374">
        <v>0</v>
      </c>
      <c r="BF5374">
        <v>0</v>
      </c>
      <c r="BG5374">
        <v>0.64</v>
      </c>
      <c r="BH5374" t="s">
        <v>2028</v>
      </c>
      <c r="BI5374" t="s">
        <v>70</v>
      </c>
      <c r="BJ5374">
        <v>0</v>
      </c>
      <c r="BK5374">
        <v>0</v>
      </c>
      <c r="BL5374">
        <v>0</v>
      </c>
      <c r="BM5374" t="s">
        <v>2098</v>
      </c>
      <c r="BN5374">
        <v>1</v>
      </c>
    </row>
    <row r="5375" spans="1:66" x14ac:dyDescent="0.2">
      <c r="A5375">
        <v>448912706</v>
      </c>
      <c r="B5375" t="s">
        <v>66</v>
      </c>
      <c r="C5375" t="s">
        <v>67</v>
      </c>
      <c r="D5375" t="s">
        <v>68</v>
      </c>
      <c r="E5375" t="s">
        <v>69</v>
      </c>
      <c r="F5375" t="s">
        <v>70</v>
      </c>
      <c r="G5375">
        <v>3036573393458</v>
      </c>
      <c r="H5375">
        <v>0</v>
      </c>
      <c r="I5375" t="s">
        <v>70</v>
      </c>
      <c r="J5375">
        <v>0</v>
      </c>
      <c r="K5375" t="s">
        <v>70</v>
      </c>
      <c r="L5375" t="s">
        <v>70</v>
      </c>
      <c r="M5375" t="s">
        <v>70</v>
      </c>
      <c r="N5375" t="s">
        <v>89</v>
      </c>
      <c r="O5375" t="s">
        <v>70</v>
      </c>
      <c r="P5375">
        <v>2</v>
      </c>
      <c r="Q5375">
        <v>0</v>
      </c>
      <c r="R5375">
        <v>0</v>
      </c>
      <c r="S5375">
        <v>0</v>
      </c>
      <c r="T5375">
        <v>0</v>
      </c>
      <c r="U5375" t="s">
        <v>70</v>
      </c>
      <c r="V5375" t="s">
        <v>768</v>
      </c>
      <c r="W5375" t="s">
        <v>6693</v>
      </c>
      <c r="X5375" t="s">
        <v>6693</v>
      </c>
      <c r="Y5375" t="s">
        <v>6152</v>
      </c>
      <c r="Z5375">
        <v>34813665465</v>
      </c>
      <c r="AA5375">
        <v>0</v>
      </c>
      <c r="AB5375">
        <v>0</v>
      </c>
      <c r="AC5375">
        <v>0</v>
      </c>
      <c r="AD5375">
        <v>0</v>
      </c>
      <c r="AE5375" t="s">
        <v>70</v>
      </c>
      <c r="AF5375">
        <v>0</v>
      </c>
      <c r="AG5375">
        <v>0</v>
      </c>
      <c r="AH5375" t="s">
        <v>70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 t="s">
        <v>70</v>
      </c>
      <c r="AT5375">
        <v>-0.53333333333333333</v>
      </c>
      <c r="AU5375">
        <v>-0.11</v>
      </c>
      <c r="AV5375">
        <v>0</v>
      </c>
      <c r="AW5375" t="s">
        <v>70</v>
      </c>
      <c r="AX5375">
        <v>0</v>
      </c>
      <c r="AY5375" t="s">
        <v>70</v>
      </c>
      <c r="AZ5375" t="s">
        <v>70</v>
      </c>
      <c r="BA5375" t="s">
        <v>70</v>
      </c>
      <c r="BB5375" t="s">
        <v>70</v>
      </c>
      <c r="BC5375" t="s">
        <v>83</v>
      </c>
      <c r="BD5375" t="s">
        <v>70</v>
      </c>
      <c r="BE5375">
        <v>0</v>
      </c>
      <c r="BF5375">
        <v>0</v>
      </c>
      <c r="BG5375">
        <v>0.64</v>
      </c>
      <c r="BH5375" t="s">
        <v>2028</v>
      </c>
      <c r="BI5375" t="s">
        <v>70</v>
      </c>
      <c r="BJ5375">
        <v>0</v>
      </c>
      <c r="BK5375">
        <v>0</v>
      </c>
      <c r="BL5375">
        <v>0</v>
      </c>
      <c r="BM5375" t="s">
        <v>3301</v>
      </c>
      <c r="BN5375">
        <v>1</v>
      </c>
    </row>
    <row r="5376" spans="1:66" x14ac:dyDescent="0.2">
      <c r="A5376">
        <v>448912706</v>
      </c>
      <c r="B5376" t="s">
        <v>66</v>
      </c>
      <c r="C5376" t="s">
        <v>67</v>
      </c>
      <c r="D5376" t="s">
        <v>68</v>
      </c>
      <c r="E5376" t="s">
        <v>69</v>
      </c>
      <c r="F5376" t="s">
        <v>70</v>
      </c>
      <c r="G5376">
        <v>3036573393459</v>
      </c>
      <c r="H5376">
        <v>0</v>
      </c>
      <c r="I5376" t="s">
        <v>70</v>
      </c>
      <c r="J5376">
        <v>0</v>
      </c>
      <c r="K5376" t="s">
        <v>70</v>
      </c>
      <c r="L5376" t="s">
        <v>70</v>
      </c>
      <c r="M5376" t="s">
        <v>70</v>
      </c>
      <c r="N5376" t="s">
        <v>305</v>
      </c>
      <c r="O5376" t="s">
        <v>70</v>
      </c>
      <c r="P5376">
        <v>2</v>
      </c>
      <c r="Q5376">
        <v>0</v>
      </c>
      <c r="R5376">
        <v>0</v>
      </c>
      <c r="S5376">
        <v>0</v>
      </c>
      <c r="T5376">
        <v>0</v>
      </c>
      <c r="U5376" t="s">
        <v>70</v>
      </c>
      <c r="V5376" t="s">
        <v>768</v>
      </c>
      <c r="W5376" t="s">
        <v>6693</v>
      </c>
      <c r="X5376" t="s">
        <v>6693</v>
      </c>
      <c r="Y5376" t="s">
        <v>6152</v>
      </c>
      <c r="Z5376">
        <v>31333961435</v>
      </c>
      <c r="AA5376">
        <v>0</v>
      </c>
      <c r="AB5376">
        <v>0</v>
      </c>
      <c r="AC5376">
        <v>0</v>
      </c>
      <c r="AD5376">
        <v>0</v>
      </c>
      <c r="AE5376" t="s">
        <v>70</v>
      </c>
      <c r="AF5376">
        <v>0</v>
      </c>
      <c r="AG5376">
        <v>0</v>
      </c>
      <c r="AH5376" t="s">
        <v>70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 t="s">
        <v>70</v>
      </c>
      <c r="AT5376">
        <v>-1.45</v>
      </c>
      <c r="AU5376">
        <v>-0.28999999999999998</v>
      </c>
      <c r="AV5376">
        <v>0</v>
      </c>
      <c r="AW5376" t="s">
        <v>70</v>
      </c>
      <c r="AX5376">
        <v>0</v>
      </c>
      <c r="AY5376" t="s">
        <v>70</v>
      </c>
      <c r="AZ5376" t="s">
        <v>70</v>
      </c>
      <c r="BA5376" t="s">
        <v>70</v>
      </c>
      <c r="BB5376" t="s">
        <v>70</v>
      </c>
      <c r="BC5376" t="s">
        <v>83</v>
      </c>
      <c r="BD5376" t="s">
        <v>70</v>
      </c>
      <c r="BE5376">
        <v>0</v>
      </c>
      <c r="BF5376">
        <v>0</v>
      </c>
      <c r="BG5376">
        <v>1.74</v>
      </c>
      <c r="BH5376" t="s">
        <v>6734</v>
      </c>
      <c r="BI5376" t="s">
        <v>70</v>
      </c>
      <c r="BJ5376">
        <v>0</v>
      </c>
      <c r="BK5376">
        <v>0</v>
      </c>
      <c r="BL5376">
        <v>0</v>
      </c>
      <c r="BM5376" t="s">
        <v>4553</v>
      </c>
      <c r="BN5376">
        <v>1</v>
      </c>
    </row>
    <row r="5377" spans="1:66" x14ac:dyDescent="0.2">
      <c r="A5377">
        <v>448912706</v>
      </c>
      <c r="B5377" t="s">
        <v>66</v>
      </c>
      <c r="C5377" t="s">
        <v>67</v>
      </c>
      <c r="D5377" t="s">
        <v>68</v>
      </c>
      <c r="E5377" t="s">
        <v>69</v>
      </c>
      <c r="F5377" t="s">
        <v>70</v>
      </c>
      <c r="G5377">
        <v>3036573393460</v>
      </c>
      <c r="H5377">
        <v>0</v>
      </c>
      <c r="I5377" t="s">
        <v>70</v>
      </c>
      <c r="J5377">
        <v>0</v>
      </c>
      <c r="K5377" t="s">
        <v>70</v>
      </c>
      <c r="L5377" t="s">
        <v>70</v>
      </c>
      <c r="M5377" t="s">
        <v>70</v>
      </c>
      <c r="N5377" t="s">
        <v>147</v>
      </c>
      <c r="O5377" t="s">
        <v>70</v>
      </c>
      <c r="P5377">
        <v>2</v>
      </c>
      <c r="Q5377">
        <v>0</v>
      </c>
      <c r="R5377">
        <v>0</v>
      </c>
      <c r="S5377">
        <v>0</v>
      </c>
      <c r="T5377">
        <v>0</v>
      </c>
      <c r="U5377" t="s">
        <v>70</v>
      </c>
      <c r="V5377" t="s">
        <v>768</v>
      </c>
      <c r="W5377" t="s">
        <v>6693</v>
      </c>
      <c r="X5377" t="s">
        <v>6693</v>
      </c>
      <c r="Y5377" t="s">
        <v>6152</v>
      </c>
      <c r="Z5377">
        <v>34868734934</v>
      </c>
      <c r="AA5377">
        <v>0</v>
      </c>
      <c r="AB5377">
        <v>0</v>
      </c>
      <c r="AC5377">
        <v>0</v>
      </c>
      <c r="AD5377">
        <v>0</v>
      </c>
      <c r="AE5377" t="s">
        <v>70</v>
      </c>
      <c r="AF5377">
        <v>0</v>
      </c>
      <c r="AG5377">
        <v>0</v>
      </c>
      <c r="AH5377" t="s">
        <v>70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 t="s">
        <v>70</v>
      </c>
      <c r="AT5377">
        <v>-0.52500000000000002</v>
      </c>
      <c r="AU5377">
        <v>-0.11</v>
      </c>
      <c r="AV5377">
        <v>0</v>
      </c>
      <c r="AW5377" t="s">
        <v>70</v>
      </c>
      <c r="AX5377">
        <v>0</v>
      </c>
      <c r="AY5377" t="s">
        <v>70</v>
      </c>
      <c r="AZ5377" t="s">
        <v>70</v>
      </c>
      <c r="BA5377" t="s">
        <v>70</v>
      </c>
      <c r="BB5377" t="s">
        <v>70</v>
      </c>
      <c r="BC5377" t="s">
        <v>83</v>
      </c>
      <c r="BD5377" t="s">
        <v>70</v>
      </c>
      <c r="BE5377">
        <v>0</v>
      </c>
      <c r="BF5377">
        <v>0</v>
      </c>
      <c r="BG5377">
        <v>0.63</v>
      </c>
      <c r="BH5377" t="s">
        <v>70</v>
      </c>
      <c r="BI5377" t="s">
        <v>70</v>
      </c>
      <c r="BJ5377">
        <v>0</v>
      </c>
      <c r="BK5377">
        <v>0</v>
      </c>
      <c r="BL5377">
        <v>0</v>
      </c>
      <c r="BM5377" t="s">
        <v>3155</v>
      </c>
      <c r="BN5377">
        <v>1</v>
      </c>
    </row>
    <row r="5378" spans="1:66" x14ac:dyDescent="0.2">
      <c r="A5378">
        <v>448912706</v>
      </c>
      <c r="B5378" t="s">
        <v>66</v>
      </c>
      <c r="C5378" t="s">
        <v>67</v>
      </c>
      <c r="D5378" t="s">
        <v>68</v>
      </c>
      <c r="E5378" t="s">
        <v>69</v>
      </c>
      <c r="F5378" t="s">
        <v>70</v>
      </c>
      <c r="G5378">
        <v>3036573393461</v>
      </c>
      <c r="H5378">
        <v>0</v>
      </c>
      <c r="I5378" t="s">
        <v>70</v>
      </c>
      <c r="J5378">
        <v>0</v>
      </c>
      <c r="K5378" t="s">
        <v>70</v>
      </c>
      <c r="L5378" t="s">
        <v>70</v>
      </c>
      <c r="M5378" t="s">
        <v>70</v>
      </c>
      <c r="N5378" t="s">
        <v>75</v>
      </c>
      <c r="O5378" t="s">
        <v>70</v>
      </c>
      <c r="P5378">
        <v>2</v>
      </c>
      <c r="Q5378">
        <v>0</v>
      </c>
      <c r="R5378">
        <v>0</v>
      </c>
      <c r="S5378">
        <v>0</v>
      </c>
      <c r="T5378">
        <v>0</v>
      </c>
      <c r="U5378" t="s">
        <v>70</v>
      </c>
      <c r="V5378" t="s">
        <v>768</v>
      </c>
      <c r="W5378" t="s">
        <v>6693</v>
      </c>
      <c r="X5378" t="s">
        <v>6693</v>
      </c>
      <c r="Y5378" t="s">
        <v>6152</v>
      </c>
      <c r="Z5378">
        <v>29157238705</v>
      </c>
      <c r="AA5378">
        <v>0</v>
      </c>
      <c r="AB5378">
        <v>0</v>
      </c>
      <c r="AC5378">
        <v>0</v>
      </c>
      <c r="AD5378">
        <v>0</v>
      </c>
      <c r="AE5378" t="s">
        <v>70</v>
      </c>
      <c r="AF5378">
        <v>0</v>
      </c>
      <c r="AG5378">
        <v>0</v>
      </c>
      <c r="AH5378" t="s">
        <v>70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 t="s">
        <v>70</v>
      </c>
      <c r="AT5378">
        <v>-0.51666666666666672</v>
      </c>
      <c r="AU5378">
        <v>-0.1</v>
      </c>
      <c r="AV5378">
        <v>0</v>
      </c>
      <c r="AW5378" t="s">
        <v>70</v>
      </c>
      <c r="AX5378">
        <v>0</v>
      </c>
      <c r="AY5378" t="s">
        <v>70</v>
      </c>
      <c r="AZ5378" t="s">
        <v>70</v>
      </c>
      <c r="BA5378" t="s">
        <v>70</v>
      </c>
      <c r="BB5378" t="s">
        <v>70</v>
      </c>
      <c r="BC5378" t="s">
        <v>83</v>
      </c>
      <c r="BD5378" t="s">
        <v>70</v>
      </c>
      <c r="BE5378">
        <v>0</v>
      </c>
      <c r="BF5378">
        <v>0</v>
      </c>
      <c r="BG5378">
        <v>0.62</v>
      </c>
      <c r="BH5378" t="s">
        <v>70</v>
      </c>
      <c r="BI5378" t="s">
        <v>70</v>
      </c>
      <c r="BJ5378">
        <v>0</v>
      </c>
      <c r="BK5378">
        <v>0</v>
      </c>
      <c r="BL5378">
        <v>0</v>
      </c>
      <c r="BM5378" t="s">
        <v>3112</v>
      </c>
      <c r="BN5378">
        <v>1</v>
      </c>
    </row>
    <row r="5379" spans="1:66" x14ac:dyDescent="0.2">
      <c r="A5379">
        <v>448912706</v>
      </c>
      <c r="B5379" t="s">
        <v>66</v>
      </c>
      <c r="C5379" t="s">
        <v>67</v>
      </c>
      <c r="D5379" t="s">
        <v>68</v>
      </c>
      <c r="E5379" t="s">
        <v>69</v>
      </c>
      <c r="F5379" t="s">
        <v>70</v>
      </c>
      <c r="G5379">
        <v>3036573393462</v>
      </c>
      <c r="H5379">
        <v>0</v>
      </c>
      <c r="I5379" t="s">
        <v>70</v>
      </c>
      <c r="J5379">
        <v>0</v>
      </c>
      <c r="K5379" t="s">
        <v>70</v>
      </c>
      <c r="L5379" t="s">
        <v>70</v>
      </c>
      <c r="M5379" t="s">
        <v>70</v>
      </c>
      <c r="N5379" t="s">
        <v>269</v>
      </c>
      <c r="O5379" t="s">
        <v>70</v>
      </c>
      <c r="P5379">
        <v>2</v>
      </c>
      <c r="Q5379">
        <v>0</v>
      </c>
      <c r="R5379">
        <v>0</v>
      </c>
      <c r="S5379">
        <v>0</v>
      </c>
      <c r="T5379">
        <v>0</v>
      </c>
      <c r="U5379" t="s">
        <v>70</v>
      </c>
      <c r="V5379" t="s">
        <v>768</v>
      </c>
      <c r="W5379" t="s">
        <v>6693</v>
      </c>
      <c r="X5379" t="s">
        <v>6693</v>
      </c>
      <c r="Y5379" t="s">
        <v>6152</v>
      </c>
      <c r="Z5379">
        <v>34813664893</v>
      </c>
      <c r="AA5379">
        <v>0</v>
      </c>
      <c r="AB5379">
        <v>0</v>
      </c>
      <c r="AC5379">
        <v>0</v>
      </c>
      <c r="AD5379">
        <v>0</v>
      </c>
      <c r="AE5379" t="s">
        <v>70</v>
      </c>
      <c r="AF5379">
        <v>0</v>
      </c>
      <c r="AG5379">
        <v>0</v>
      </c>
      <c r="AH5379" t="s">
        <v>70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 t="s">
        <v>70</v>
      </c>
      <c r="AT5379">
        <v>-1.7749999999999999</v>
      </c>
      <c r="AU5379">
        <v>-0.36</v>
      </c>
      <c r="AV5379">
        <v>0</v>
      </c>
      <c r="AW5379" t="s">
        <v>70</v>
      </c>
      <c r="AX5379">
        <v>0</v>
      </c>
      <c r="AY5379" t="s">
        <v>70</v>
      </c>
      <c r="AZ5379" t="s">
        <v>70</v>
      </c>
      <c r="BA5379" t="s">
        <v>70</v>
      </c>
      <c r="BB5379" t="s">
        <v>70</v>
      </c>
      <c r="BC5379" t="s">
        <v>83</v>
      </c>
      <c r="BD5379" t="s">
        <v>70</v>
      </c>
      <c r="BE5379">
        <v>0</v>
      </c>
      <c r="BF5379">
        <v>0</v>
      </c>
      <c r="BG5379">
        <v>2.13</v>
      </c>
      <c r="BH5379" t="s">
        <v>3328</v>
      </c>
      <c r="BI5379" t="s">
        <v>70</v>
      </c>
      <c r="BJ5379">
        <v>0</v>
      </c>
      <c r="BK5379">
        <v>0</v>
      </c>
      <c r="BL5379">
        <v>0</v>
      </c>
      <c r="BM5379" t="s">
        <v>4257</v>
      </c>
      <c r="BN5379">
        <v>1</v>
      </c>
    </row>
    <row r="5380" spans="1:66" x14ac:dyDescent="0.2">
      <c r="A5380">
        <v>448912706</v>
      </c>
      <c r="B5380" t="s">
        <v>66</v>
      </c>
      <c r="C5380" t="s">
        <v>67</v>
      </c>
      <c r="D5380" t="s">
        <v>68</v>
      </c>
      <c r="E5380" t="s">
        <v>69</v>
      </c>
      <c r="F5380" t="s">
        <v>70</v>
      </c>
      <c r="G5380">
        <v>3036573393463</v>
      </c>
      <c r="H5380">
        <v>0</v>
      </c>
      <c r="I5380" t="s">
        <v>70</v>
      </c>
      <c r="J5380">
        <v>0</v>
      </c>
      <c r="K5380" t="s">
        <v>70</v>
      </c>
      <c r="L5380" t="s">
        <v>70</v>
      </c>
      <c r="M5380" t="s">
        <v>70</v>
      </c>
      <c r="N5380" t="s">
        <v>1285</v>
      </c>
      <c r="O5380" t="s">
        <v>70</v>
      </c>
      <c r="P5380">
        <v>2</v>
      </c>
      <c r="Q5380">
        <v>0</v>
      </c>
      <c r="R5380">
        <v>0</v>
      </c>
      <c r="S5380">
        <v>0</v>
      </c>
      <c r="T5380">
        <v>0</v>
      </c>
      <c r="U5380" t="s">
        <v>70</v>
      </c>
      <c r="V5380" t="s">
        <v>768</v>
      </c>
      <c r="W5380" t="s">
        <v>6693</v>
      </c>
      <c r="X5380" t="s">
        <v>6693</v>
      </c>
      <c r="Y5380" t="s">
        <v>6152</v>
      </c>
      <c r="Z5380">
        <v>29835551355</v>
      </c>
      <c r="AA5380">
        <v>0</v>
      </c>
      <c r="AB5380">
        <v>0</v>
      </c>
      <c r="AC5380">
        <v>0</v>
      </c>
      <c r="AD5380">
        <v>0</v>
      </c>
      <c r="AE5380" t="s">
        <v>70</v>
      </c>
      <c r="AF5380">
        <v>0</v>
      </c>
      <c r="AG5380">
        <v>0</v>
      </c>
      <c r="AH5380" t="s">
        <v>70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 t="s">
        <v>70</v>
      </c>
      <c r="AT5380">
        <v>-0.68333333333333335</v>
      </c>
      <c r="AU5380">
        <v>-0.14000000000000001</v>
      </c>
      <c r="AV5380">
        <v>0</v>
      </c>
      <c r="AW5380" t="s">
        <v>70</v>
      </c>
      <c r="AX5380">
        <v>0</v>
      </c>
      <c r="AY5380" t="s">
        <v>70</v>
      </c>
      <c r="AZ5380" t="s">
        <v>70</v>
      </c>
      <c r="BA5380" t="s">
        <v>70</v>
      </c>
      <c r="BB5380" t="s">
        <v>70</v>
      </c>
      <c r="BC5380" t="s">
        <v>83</v>
      </c>
      <c r="BD5380" t="s">
        <v>70</v>
      </c>
      <c r="BE5380">
        <v>0</v>
      </c>
      <c r="BF5380">
        <v>0</v>
      </c>
      <c r="BG5380">
        <v>0.82</v>
      </c>
      <c r="BH5380" t="s">
        <v>1973</v>
      </c>
      <c r="BI5380" t="s">
        <v>70</v>
      </c>
      <c r="BJ5380">
        <v>0</v>
      </c>
      <c r="BK5380">
        <v>0</v>
      </c>
      <c r="BL5380">
        <v>0</v>
      </c>
      <c r="BM5380" t="s">
        <v>5047</v>
      </c>
      <c r="BN5380">
        <v>1</v>
      </c>
    </row>
    <row r="5381" spans="1:66" x14ac:dyDescent="0.2">
      <c r="A5381">
        <v>448912706</v>
      </c>
      <c r="B5381" t="s">
        <v>66</v>
      </c>
      <c r="C5381" t="s">
        <v>67</v>
      </c>
      <c r="D5381" t="s">
        <v>68</v>
      </c>
      <c r="E5381" t="s">
        <v>69</v>
      </c>
      <c r="F5381" t="s">
        <v>70</v>
      </c>
      <c r="G5381">
        <v>3036573393464</v>
      </c>
      <c r="H5381">
        <v>0</v>
      </c>
      <c r="I5381" t="s">
        <v>70</v>
      </c>
      <c r="J5381">
        <v>0</v>
      </c>
      <c r="K5381" t="s">
        <v>70</v>
      </c>
      <c r="L5381" t="s">
        <v>70</v>
      </c>
      <c r="M5381" t="s">
        <v>70</v>
      </c>
      <c r="N5381" t="s">
        <v>89</v>
      </c>
      <c r="O5381" t="s">
        <v>70</v>
      </c>
      <c r="P5381">
        <v>2</v>
      </c>
      <c r="Q5381">
        <v>0</v>
      </c>
      <c r="R5381">
        <v>0</v>
      </c>
      <c r="S5381">
        <v>0</v>
      </c>
      <c r="T5381">
        <v>0</v>
      </c>
      <c r="U5381" t="s">
        <v>70</v>
      </c>
      <c r="V5381" t="s">
        <v>768</v>
      </c>
      <c r="W5381" t="s">
        <v>6693</v>
      </c>
      <c r="X5381" t="s">
        <v>6693</v>
      </c>
      <c r="Y5381" t="s">
        <v>6152</v>
      </c>
      <c r="Z5381">
        <v>34797907617</v>
      </c>
      <c r="AA5381">
        <v>0</v>
      </c>
      <c r="AB5381">
        <v>0</v>
      </c>
      <c r="AC5381">
        <v>0</v>
      </c>
      <c r="AD5381">
        <v>0</v>
      </c>
      <c r="AE5381" t="s">
        <v>70</v>
      </c>
      <c r="AF5381">
        <v>0</v>
      </c>
      <c r="AG5381">
        <v>0</v>
      </c>
      <c r="AH5381" t="s">
        <v>70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 t="s">
        <v>70</v>
      </c>
      <c r="AT5381">
        <v>-2.4249999999999998</v>
      </c>
      <c r="AU5381">
        <v>-0.49</v>
      </c>
      <c r="AV5381">
        <v>0</v>
      </c>
      <c r="AW5381" t="s">
        <v>70</v>
      </c>
      <c r="AX5381">
        <v>0</v>
      </c>
      <c r="AY5381" t="s">
        <v>70</v>
      </c>
      <c r="AZ5381" t="s">
        <v>70</v>
      </c>
      <c r="BA5381" t="s">
        <v>70</v>
      </c>
      <c r="BB5381" t="s">
        <v>70</v>
      </c>
      <c r="BC5381" t="s">
        <v>83</v>
      </c>
      <c r="BD5381" t="s">
        <v>70</v>
      </c>
      <c r="BE5381">
        <v>0</v>
      </c>
      <c r="BF5381">
        <v>0</v>
      </c>
      <c r="BG5381">
        <v>2.91</v>
      </c>
      <c r="BH5381" t="s">
        <v>70</v>
      </c>
      <c r="BI5381" t="s">
        <v>70</v>
      </c>
      <c r="BJ5381">
        <v>0</v>
      </c>
      <c r="BK5381">
        <v>0</v>
      </c>
      <c r="BL5381">
        <v>0</v>
      </c>
      <c r="BM5381" t="s">
        <v>5237</v>
      </c>
      <c r="BN5381">
        <v>1</v>
      </c>
    </row>
    <row r="5382" spans="1:66" x14ac:dyDescent="0.2">
      <c r="A5382">
        <v>448912706</v>
      </c>
      <c r="B5382" t="s">
        <v>66</v>
      </c>
      <c r="C5382" t="s">
        <v>67</v>
      </c>
      <c r="D5382" t="s">
        <v>68</v>
      </c>
      <c r="E5382" t="s">
        <v>69</v>
      </c>
      <c r="F5382" t="s">
        <v>70</v>
      </c>
      <c r="G5382">
        <v>3036573393465</v>
      </c>
      <c r="H5382">
        <v>0</v>
      </c>
      <c r="I5382" t="s">
        <v>70</v>
      </c>
      <c r="J5382">
        <v>0</v>
      </c>
      <c r="K5382" t="s">
        <v>70</v>
      </c>
      <c r="L5382" t="s">
        <v>70</v>
      </c>
      <c r="M5382" t="s">
        <v>70</v>
      </c>
      <c r="N5382" t="s">
        <v>165</v>
      </c>
      <c r="O5382" t="s">
        <v>70</v>
      </c>
      <c r="P5382">
        <v>2</v>
      </c>
      <c r="Q5382">
        <v>0</v>
      </c>
      <c r="R5382">
        <v>0</v>
      </c>
      <c r="S5382">
        <v>0</v>
      </c>
      <c r="T5382">
        <v>0</v>
      </c>
      <c r="U5382" t="s">
        <v>70</v>
      </c>
      <c r="V5382" t="s">
        <v>768</v>
      </c>
      <c r="W5382" t="s">
        <v>6693</v>
      </c>
      <c r="X5382" t="s">
        <v>6693</v>
      </c>
      <c r="Y5382" t="s">
        <v>6152</v>
      </c>
      <c r="Z5382">
        <v>35101538427</v>
      </c>
      <c r="AA5382">
        <v>0</v>
      </c>
      <c r="AB5382">
        <v>0</v>
      </c>
      <c r="AC5382">
        <v>0</v>
      </c>
      <c r="AD5382">
        <v>0</v>
      </c>
      <c r="AE5382" t="s">
        <v>70</v>
      </c>
      <c r="AF5382">
        <v>0</v>
      </c>
      <c r="AG5382">
        <v>0</v>
      </c>
      <c r="AH5382" t="s">
        <v>70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 t="s">
        <v>70</v>
      </c>
      <c r="AT5382">
        <v>-0.6166666666666667</v>
      </c>
      <c r="AU5382">
        <v>-0.12</v>
      </c>
      <c r="AV5382">
        <v>0</v>
      </c>
      <c r="AW5382" t="s">
        <v>70</v>
      </c>
      <c r="AX5382">
        <v>0</v>
      </c>
      <c r="AY5382" t="s">
        <v>70</v>
      </c>
      <c r="AZ5382" t="s">
        <v>70</v>
      </c>
      <c r="BA5382" t="s">
        <v>70</v>
      </c>
      <c r="BB5382" t="s">
        <v>70</v>
      </c>
      <c r="BC5382" t="s">
        <v>83</v>
      </c>
      <c r="BD5382" t="s">
        <v>70</v>
      </c>
      <c r="BE5382">
        <v>0</v>
      </c>
      <c r="BF5382">
        <v>0</v>
      </c>
      <c r="BG5382">
        <v>0.74</v>
      </c>
      <c r="BH5382" t="s">
        <v>70</v>
      </c>
      <c r="BI5382" t="s">
        <v>70</v>
      </c>
      <c r="BJ5382">
        <v>0</v>
      </c>
      <c r="BK5382">
        <v>0</v>
      </c>
      <c r="BL5382">
        <v>0</v>
      </c>
      <c r="BM5382" t="s">
        <v>1806</v>
      </c>
      <c r="BN5382">
        <v>1</v>
      </c>
    </row>
    <row r="5383" spans="1:66" x14ac:dyDescent="0.2">
      <c r="A5383">
        <v>448912706</v>
      </c>
      <c r="B5383" t="s">
        <v>66</v>
      </c>
      <c r="C5383" t="s">
        <v>67</v>
      </c>
      <c r="D5383" t="s">
        <v>68</v>
      </c>
      <c r="E5383" t="s">
        <v>69</v>
      </c>
      <c r="F5383" t="s">
        <v>70</v>
      </c>
      <c r="G5383">
        <v>3036573393466</v>
      </c>
      <c r="H5383">
        <v>0</v>
      </c>
      <c r="I5383" t="s">
        <v>70</v>
      </c>
      <c r="J5383">
        <v>0</v>
      </c>
      <c r="K5383" t="s">
        <v>70</v>
      </c>
      <c r="L5383" t="s">
        <v>70</v>
      </c>
      <c r="M5383" t="s">
        <v>70</v>
      </c>
      <c r="N5383" t="s">
        <v>147</v>
      </c>
      <c r="O5383" t="s">
        <v>70</v>
      </c>
      <c r="P5383">
        <v>2</v>
      </c>
      <c r="Q5383">
        <v>0</v>
      </c>
      <c r="R5383">
        <v>0</v>
      </c>
      <c r="S5383">
        <v>0</v>
      </c>
      <c r="T5383">
        <v>0</v>
      </c>
      <c r="U5383" t="s">
        <v>70</v>
      </c>
      <c r="V5383" t="s">
        <v>768</v>
      </c>
      <c r="W5383" t="s">
        <v>6693</v>
      </c>
      <c r="X5383" t="s">
        <v>6693</v>
      </c>
      <c r="Y5383" t="s">
        <v>6152</v>
      </c>
      <c r="Z5383">
        <v>34734901248</v>
      </c>
      <c r="AA5383">
        <v>0</v>
      </c>
      <c r="AB5383">
        <v>0</v>
      </c>
      <c r="AC5383">
        <v>0</v>
      </c>
      <c r="AD5383">
        <v>0</v>
      </c>
      <c r="AE5383" t="s">
        <v>70</v>
      </c>
      <c r="AF5383">
        <v>0</v>
      </c>
      <c r="AG5383">
        <v>0</v>
      </c>
      <c r="AH5383" t="s">
        <v>70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 t="s">
        <v>70</v>
      </c>
      <c r="AT5383">
        <v>-0.57499999999999996</v>
      </c>
      <c r="AU5383">
        <v>-0.12</v>
      </c>
      <c r="AV5383">
        <v>0</v>
      </c>
      <c r="AW5383" t="s">
        <v>70</v>
      </c>
      <c r="AX5383">
        <v>0</v>
      </c>
      <c r="AY5383" t="s">
        <v>70</v>
      </c>
      <c r="AZ5383" t="s">
        <v>70</v>
      </c>
      <c r="BA5383" t="s">
        <v>70</v>
      </c>
      <c r="BB5383" t="s">
        <v>70</v>
      </c>
      <c r="BC5383" t="s">
        <v>83</v>
      </c>
      <c r="BD5383" t="s">
        <v>70</v>
      </c>
      <c r="BE5383">
        <v>0</v>
      </c>
      <c r="BF5383">
        <v>0</v>
      </c>
      <c r="BG5383">
        <v>0.69</v>
      </c>
      <c r="BH5383" t="s">
        <v>70</v>
      </c>
      <c r="BI5383" t="s">
        <v>70</v>
      </c>
      <c r="BJ5383">
        <v>0</v>
      </c>
      <c r="BK5383">
        <v>0</v>
      </c>
      <c r="BL5383">
        <v>0</v>
      </c>
      <c r="BM5383" t="s">
        <v>2154</v>
      </c>
      <c r="BN5383">
        <v>1</v>
      </c>
    </row>
    <row r="5384" spans="1:66" x14ac:dyDescent="0.2">
      <c r="A5384">
        <v>448912706</v>
      </c>
      <c r="B5384" t="s">
        <v>66</v>
      </c>
      <c r="C5384" t="s">
        <v>67</v>
      </c>
      <c r="D5384" t="s">
        <v>68</v>
      </c>
      <c r="E5384" t="s">
        <v>69</v>
      </c>
      <c r="F5384" t="s">
        <v>70</v>
      </c>
      <c r="G5384">
        <v>3036573393467</v>
      </c>
      <c r="H5384">
        <v>0</v>
      </c>
      <c r="I5384" t="s">
        <v>70</v>
      </c>
      <c r="J5384">
        <v>0</v>
      </c>
      <c r="K5384" t="s">
        <v>70</v>
      </c>
      <c r="L5384" t="s">
        <v>70</v>
      </c>
      <c r="M5384" t="s">
        <v>70</v>
      </c>
      <c r="N5384" t="s">
        <v>305</v>
      </c>
      <c r="O5384" t="s">
        <v>70</v>
      </c>
      <c r="P5384">
        <v>2</v>
      </c>
      <c r="Q5384">
        <v>0</v>
      </c>
      <c r="R5384">
        <v>0</v>
      </c>
      <c r="S5384">
        <v>0</v>
      </c>
      <c r="T5384">
        <v>0</v>
      </c>
      <c r="U5384" t="s">
        <v>70</v>
      </c>
      <c r="V5384" t="s">
        <v>768</v>
      </c>
      <c r="W5384" t="s">
        <v>6693</v>
      </c>
      <c r="X5384" t="s">
        <v>6693</v>
      </c>
      <c r="Y5384" t="s">
        <v>6152</v>
      </c>
      <c r="Z5384">
        <v>32042457176</v>
      </c>
      <c r="AA5384">
        <v>0</v>
      </c>
      <c r="AB5384">
        <v>0</v>
      </c>
      <c r="AC5384">
        <v>0</v>
      </c>
      <c r="AD5384">
        <v>0</v>
      </c>
      <c r="AE5384" t="s">
        <v>70</v>
      </c>
      <c r="AF5384">
        <v>0</v>
      </c>
      <c r="AG5384">
        <v>0</v>
      </c>
      <c r="AH5384" t="s">
        <v>70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 t="s">
        <v>70</v>
      </c>
      <c r="AT5384">
        <v>-3.2416666666666667</v>
      </c>
      <c r="AU5384">
        <v>-0.65</v>
      </c>
      <c r="AV5384">
        <v>0</v>
      </c>
      <c r="AW5384" t="s">
        <v>70</v>
      </c>
      <c r="AX5384">
        <v>0</v>
      </c>
      <c r="AY5384" t="s">
        <v>70</v>
      </c>
      <c r="AZ5384" t="s">
        <v>70</v>
      </c>
      <c r="BA5384" t="s">
        <v>70</v>
      </c>
      <c r="BB5384" t="s">
        <v>70</v>
      </c>
      <c r="BC5384" t="s">
        <v>83</v>
      </c>
      <c r="BD5384" t="s">
        <v>70</v>
      </c>
      <c r="BE5384">
        <v>0</v>
      </c>
      <c r="BF5384">
        <v>0</v>
      </c>
      <c r="BG5384">
        <v>3.89</v>
      </c>
      <c r="BH5384" t="s">
        <v>809</v>
      </c>
      <c r="BI5384" t="s">
        <v>70</v>
      </c>
      <c r="BJ5384">
        <v>0</v>
      </c>
      <c r="BK5384">
        <v>0</v>
      </c>
      <c r="BL5384">
        <v>0</v>
      </c>
      <c r="BM5384" t="s">
        <v>6735</v>
      </c>
      <c r="BN5384">
        <v>1</v>
      </c>
    </row>
    <row r="5385" spans="1:66" x14ac:dyDescent="0.2">
      <c r="A5385">
        <v>448912706</v>
      </c>
      <c r="B5385" t="s">
        <v>66</v>
      </c>
      <c r="C5385" t="s">
        <v>67</v>
      </c>
      <c r="D5385" t="s">
        <v>68</v>
      </c>
      <c r="E5385" t="s">
        <v>69</v>
      </c>
      <c r="F5385" t="s">
        <v>70</v>
      </c>
      <c r="G5385">
        <v>3036573393468</v>
      </c>
      <c r="H5385">
        <v>0</v>
      </c>
      <c r="I5385" t="s">
        <v>70</v>
      </c>
      <c r="J5385">
        <v>0</v>
      </c>
      <c r="K5385" t="s">
        <v>70</v>
      </c>
      <c r="L5385" t="s">
        <v>70</v>
      </c>
      <c r="M5385" t="s">
        <v>70</v>
      </c>
      <c r="N5385" t="s">
        <v>89</v>
      </c>
      <c r="O5385" t="s">
        <v>70</v>
      </c>
      <c r="P5385">
        <v>2</v>
      </c>
      <c r="Q5385">
        <v>0</v>
      </c>
      <c r="R5385">
        <v>0</v>
      </c>
      <c r="S5385">
        <v>0</v>
      </c>
      <c r="T5385">
        <v>0</v>
      </c>
      <c r="U5385" t="s">
        <v>70</v>
      </c>
      <c r="V5385" t="s">
        <v>768</v>
      </c>
      <c r="W5385" t="s">
        <v>6693</v>
      </c>
      <c r="X5385" t="s">
        <v>6693</v>
      </c>
      <c r="Y5385" t="s">
        <v>6152</v>
      </c>
      <c r="Z5385">
        <v>33113849578</v>
      </c>
      <c r="AA5385">
        <v>0</v>
      </c>
      <c r="AB5385">
        <v>0</v>
      </c>
      <c r="AC5385">
        <v>0</v>
      </c>
      <c r="AD5385">
        <v>0</v>
      </c>
      <c r="AE5385" t="s">
        <v>70</v>
      </c>
      <c r="AF5385">
        <v>0</v>
      </c>
      <c r="AG5385">
        <v>0</v>
      </c>
      <c r="AH5385" t="s">
        <v>70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 t="s">
        <v>70</v>
      </c>
      <c r="AT5385">
        <v>-3.2416666666666667</v>
      </c>
      <c r="AU5385">
        <v>-0.65</v>
      </c>
      <c r="AV5385">
        <v>0</v>
      </c>
      <c r="AW5385" t="s">
        <v>70</v>
      </c>
      <c r="AX5385">
        <v>0</v>
      </c>
      <c r="AY5385" t="s">
        <v>70</v>
      </c>
      <c r="AZ5385" t="s">
        <v>70</v>
      </c>
      <c r="BA5385" t="s">
        <v>70</v>
      </c>
      <c r="BB5385" t="s">
        <v>70</v>
      </c>
      <c r="BC5385" t="s">
        <v>83</v>
      </c>
      <c r="BD5385" t="s">
        <v>70</v>
      </c>
      <c r="BE5385">
        <v>0</v>
      </c>
      <c r="BF5385">
        <v>0</v>
      </c>
      <c r="BG5385">
        <v>3.89</v>
      </c>
      <c r="BH5385" t="s">
        <v>809</v>
      </c>
      <c r="BI5385" t="s">
        <v>70</v>
      </c>
      <c r="BJ5385">
        <v>0</v>
      </c>
      <c r="BK5385">
        <v>0</v>
      </c>
      <c r="BL5385">
        <v>0</v>
      </c>
      <c r="BM5385" t="s">
        <v>6736</v>
      </c>
      <c r="BN5385">
        <v>1</v>
      </c>
    </row>
    <row r="5386" spans="1:66" x14ac:dyDescent="0.2">
      <c r="A5386">
        <v>448912706</v>
      </c>
      <c r="B5386" t="s">
        <v>66</v>
      </c>
      <c r="C5386" t="s">
        <v>67</v>
      </c>
      <c r="D5386" t="s">
        <v>68</v>
      </c>
      <c r="E5386" t="s">
        <v>69</v>
      </c>
      <c r="F5386" t="s">
        <v>70</v>
      </c>
      <c r="G5386">
        <v>3036573393469</v>
      </c>
      <c r="H5386">
        <v>0</v>
      </c>
      <c r="I5386" t="s">
        <v>70</v>
      </c>
      <c r="J5386">
        <v>0</v>
      </c>
      <c r="K5386" t="s">
        <v>70</v>
      </c>
      <c r="L5386" t="s">
        <v>70</v>
      </c>
      <c r="M5386" t="s">
        <v>70</v>
      </c>
      <c r="N5386" t="s">
        <v>205</v>
      </c>
      <c r="O5386" t="s">
        <v>70</v>
      </c>
      <c r="P5386">
        <v>2</v>
      </c>
      <c r="Q5386">
        <v>0</v>
      </c>
      <c r="R5386">
        <v>0</v>
      </c>
      <c r="S5386">
        <v>0</v>
      </c>
      <c r="T5386">
        <v>0</v>
      </c>
      <c r="U5386" t="s">
        <v>70</v>
      </c>
      <c r="V5386" t="s">
        <v>768</v>
      </c>
      <c r="W5386" t="s">
        <v>6693</v>
      </c>
      <c r="X5386" t="s">
        <v>6693</v>
      </c>
      <c r="Y5386" t="s">
        <v>6152</v>
      </c>
      <c r="Z5386">
        <v>33113849806</v>
      </c>
      <c r="AA5386">
        <v>0</v>
      </c>
      <c r="AB5386">
        <v>0</v>
      </c>
      <c r="AC5386">
        <v>0</v>
      </c>
      <c r="AD5386">
        <v>0</v>
      </c>
      <c r="AE5386" t="s">
        <v>70</v>
      </c>
      <c r="AF5386">
        <v>0</v>
      </c>
      <c r="AG5386">
        <v>0</v>
      </c>
      <c r="AH5386" t="s">
        <v>70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 t="s">
        <v>70</v>
      </c>
      <c r="AT5386">
        <v>-3.2416666666666667</v>
      </c>
      <c r="AU5386">
        <v>-0.65</v>
      </c>
      <c r="AV5386">
        <v>0</v>
      </c>
      <c r="AW5386" t="s">
        <v>70</v>
      </c>
      <c r="AX5386">
        <v>0</v>
      </c>
      <c r="AY5386" t="s">
        <v>70</v>
      </c>
      <c r="AZ5386" t="s">
        <v>70</v>
      </c>
      <c r="BA5386" t="s">
        <v>70</v>
      </c>
      <c r="BB5386" t="s">
        <v>70</v>
      </c>
      <c r="BC5386" t="s">
        <v>83</v>
      </c>
      <c r="BD5386" t="s">
        <v>70</v>
      </c>
      <c r="BE5386">
        <v>0</v>
      </c>
      <c r="BF5386">
        <v>0</v>
      </c>
      <c r="BG5386">
        <v>3.89</v>
      </c>
      <c r="BH5386" t="s">
        <v>809</v>
      </c>
      <c r="BI5386" t="s">
        <v>70</v>
      </c>
      <c r="BJ5386">
        <v>0</v>
      </c>
      <c r="BK5386">
        <v>0</v>
      </c>
      <c r="BL5386">
        <v>0</v>
      </c>
      <c r="BM5386" t="s">
        <v>6737</v>
      </c>
      <c r="BN5386">
        <v>1</v>
      </c>
    </row>
    <row r="5387" spans="1:66" x14ac:dyDescent="0.2">
      <c r="A5387">
        <v>448912706</v>
      </c>
      <c r="B5387" t="s">
        <v>66</v>
      </c>
      <c r="C5387" t="s">
        <v>67</v>
      </c>
      <c r="D5387" t="s">
        <v>68</v>
      </c>
      <c r="E5387" t="s">
        <v>69</v>
      </c>
      <c r="F5387" t="s">
        <v>70</v>
      </c>
      <c r="G5387">
        <v>3036573393470</v>
      </c>
      <c r="H5387">
        <v>0</v>
      </c>
      <c r="I5387" t="s">
        <v>70</v>
      </c>
      <c r="J5387">
        <v>0</v>
      </c>
      <c r="K5387" t="s">
        <v>70</v>
      </c>
      <c r="L5387" t="s">
        <v>70</v>
      </c>
      <c r="M5387" t="s">
        <v>70</v>
      </c>
      <c r="N5387" t="s">
        <v>165</v>
      </c>
      <c r="O5387" t="s">
        <v>70</v>
      </c>
      <c r="P5387">
        <v>2</v>
      </c>
      <c r="Q5387">
        <v>0</v>
      </c>
      <c r="R5387">
        <v>0</v>
      </c>
      <c r="S5387">
        <v>0</v>
      </c>
      <c r="T5387">
        <v>0</v>
      </c>
      <c r="U5387" t="s">
        <v>70</v>
      </c>
      <c r="V5387" t="s">
        <v>768</v>
      </c>
      <c r="W5387" t="s">
        <v>6693</v>
      </c>
      <c r="X5387" t="s">
        <v>6693</v>
      </c>
      <c r="Y5387" t="s">
        <v>6152</v>
      </c>
      <c r="Z5387">
        <v>34578244655</v>
      </c>
      <c r="AA5387">
        <v>0</v>
      </c>
      <c r="AB5387">
        <v>0</v>
      </c>
      <c r="AC5387">
        <v>0</v>
      </c>
      <c r="AD5387">
        <v>0</v>
      </c>
      <c r="AE5387" t="s">
        <v>70</v>
      </c>
      <c r="AF5387">
        <v>0</v>
      </c>
      <c r="AG5387">
        <v>0</v>
      </c>
      <c r="AH5387" t="s">
        <v>70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 t="s">
        <v>70</v>
      </c>
      <c r="AT5387">
        <v>-2.7250000000000001</v>
      </c>
      <c r="AU5387">
        <v>-0.55000000000000004</v>
      </c>
      <c r="AV5387">
        <v>0</v>
      </c>
      <c r="AW5387" t="s">
        <v>70</v>
      </c>
      <c r="AX5387">
        <v>0</v>
      </c>
      <c r="AY5387" t="s">
        <v>70</v>
      </c>
      <c r="AZ5387" t="s">
        <v>70</v>
      </c>
      <c r="BA5387" t="s">
        <v>70</v>
      </c>
      <c r="BB5387" t="s">
        <v>70</v>
      </c>
      <c r="BC5387" t="s">
        <v>83</v>
      </c>
      <c r="BD5387" t="s">
        <v>70</v>
      </c>
      <c r="BE5387">
        <v>0</v>
      </c>
      <c r="BF5387">
        <v>0</v>
      </c>
      <c r="BG5387">
        <v>3.27</v>
      </c>
      <c r="BH5387" t="s">
        <v>2105</v>
      </c>
      <c r="BI5387" t="s">
        <v>70</v>
      </c>
      <c r="BJ5387">
        <v>0</v>
      </c>
      <c r="BK5387">
        <v>0</v>
      </c>
      <c r="BL5387">
        <v>0</v>
      </c>
      <c r="BM5387" t="s">
        <v>5577</v>
      </c>
      <c r="BN5387">
        <v>1</v>
      </c>
    </row>
    <row r="5388" spans="1:66" x14ac:dyDescent="0.2">
      <c r="A5388">
        <v>448912706</v>
      </c>
      <c r="B5388" t="s">
        <v>66</v>
      </c>
      <c r="C5388" t="s">
        <v>67</v>
      </c>
      <c r="D5388" t="s">
        <v>68</v>
      </c>
      <c r="E5388" t="s">
        <v>69</v>
      </c>
      <c r="F5388" t="s">
        <v>70</v>
      </c>
      <c r="G5388">
        <v>3036573393471</v>
      </c>
      <c r="H5388">
        <v>0</v>
      </c>
      <c r="I5388" t="s">
        <v>70</v>
      </c>
      <c r="J5388">
        <v>0</v>
      </c>
      <c r="K5388" t="s">
        <v>70</v>
      </c>
      <c r="L5388" t="s">
        <v>70</v>
      </c>
      <c r="M5388" t="s">
        <v>70</v>
      </c>
      <c r="N5388" t="s">
        <v>125</v>
      </c>
      <c r="O5388" t="s">
        <v>70</v>
      </c>
      <c r="P5388">
        <v>2</v>
      </c>
      <c r="Q5388">
        <v>0</v>
      </c>
      <c r="R5388">
        <v>0</v>
      </c>
      <c r="S5388">
        <v>0</v>
      </c>
      <c r="T5388">
        <v>0</v>
      </c>
      <c r="U5388" t="s">
        <v>70</v>
      </c>
      <c r="V5388" t="s">
        <v>768</v>
      </c>
      <c r="W5388" t="s">
        <v>6693</v>
      </c>
      <c r="X5388" t="s">
        <v>6693</v>
      </c>
      <c r="Y5388" t="s">
        <v>6152</v>
      </c>
      <c r="Z5388">
        <v>34895638910</v>
      </c>
      <c r="AA5388">
        <v>0</v>
      </c>
      <c r="AB5388">
        <v>0</v>
      </c>
      <c r="AC5388">
        <v>0</v>
      </c>
      <c r="AD5388">
        <v>0</v>
      </c>
      <c r="AE5388" t="s">
        <v>70</v>
      </c>
      <c r="AF5388">
        <v>0</v>
      </c>
      <c r="AG5388">
        <v>0</v>
      </c>
      <c r="AH5388" t="s">
        <v>70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 t="s">
        <v>70</v>
      </c>
      <c r="AT5388">
        <v>-1.3583333333333334</v>
      </c>
      <c r="AU5388">
        <v>-0.27</v>
      </c>
      <c r="AV5388">
        <v>0</v>
      </c>
      <c r="AW5388" t="s">
        <v>70</v>
      </c>
      <c r="AX5388">
        <v>0</v>
      </c>
      <c r="AY5388" t="s">
        <v>70</v>
      </c>
      <c r="AZ5388" t="s">
        <v>70</v>
      </c>
      <c r="BA5388" t="s">
        <v>70</v>
      </c>
      <c r="BB5388" t="s">
        <v>70</v>
      </c>
      <c r="BC5388" t="s">
        <v>83</v>
      </c>
      <c r="BD5388" t="s">
        <v>70</v>
      </c>
      <c r="BE5388">
        <v>0</v>
      </c>
      <c r="BF5388">
        <v>0</v>
      </c>
      <c r="BG5388">
        <v>1.63</v>
      </c>
      <c r="BH5388" t="s">
        <v>70</v>
      </c>
      <c r="BI5388" t="s">
        <v>70</v>
      </c>
      <c r="BJ5388">
        <v>0</v>
      </c>
      <c r="BK5388">
        <v>0</v>
      </c>
      <c r="BL5388">
        <v>0</v>
      </c>
      <c r="BM5388" t="s">
        <v>5632</v>
      </c>
      <c r="BN5388">
        <v>1</v>
      </c>
    </row>
    <row r="5389" spans="1:66" x14ac:dyDescent="0.2">
      <c r="A5389">
        <v>448912706</v>
      </c>
      <c r="B5389" t="s">
        <v>66</v>
      </c>
      <c r="C5389" t="s">
        <v>67</v>
      </c>
      <c r="D5389" t="s">
        <v>68</v>
      </c>
      <c r="E5389" t="s">
        <v>69</v>
      </c>
      <c r="F5389" t="s">
        <v>70</v>
      </c>
      <c r="G5389">
        <v>3036573393472</v>
      </c>
      <c r="H5389">
        <v>0</v>
      </c>
      <c r="I5389" t="s">
        <v>70</v>
      </c>
      <c r="J5389">
        <v>0</v>
      </c>
      <c r="K5389" t="s">
        <v>70</v>
      </c>
      <c r="L5389" t="s">
        <v>70</v>
      </c>
      <c r="M5389" t="s">
        <v>70</v>
      </c>
      <c r="N5389" t="s">
        <v>165</v>
      </c>
      <c r="O5389" t="s">
        <v>70</v>
      </c>
      <c r="P5389">
        <v>2</v>
      </c>
      <c r="Q5389">
        <v>0</v>
      </c>
      <c r="R5389">
        <v>0</v>
      </c>
      <c r="S5389">
        <v>0</v>
      </c>
      <c r="T5389">
        <v>0</v>
      </c>
      <c r="U5389" t="s">
        <v>70</v>
      </c>
      <c r="V5389" t="s">
        <v>768</v>
      </c>
      <c r="W5389" t="s">
        <v>6693</v>
      </c>
      <c r="X5389" t="s">
        <v>6693</v>
      </c>
      <c r="Y5389" t="s">
        <v>6152</v>
      </c>
      <c r="Z5389">
        <v>34813665281</v>
      </c>
      <c r="AA5389">
        <v>0</v>
      </c>
      <c r="AB5389">
        <v>0</v>
      </c>
      <c r="AC5389">
        <v>0</v>
      </c>
      <c r="AD5389">
        <v>0</v>
      </c>
      <c r="AE5389" t="s">
        <v>70</v>
      </c>
      <c r="AF5389">
        <v>0</v>
      </c>
      <c r="AG5389">
        <v>0</v>
      </c>
      <c r="AH5389" t="s">
        <v>70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 t="s">
        <v>70</v>
      </c>
      <c r="AT5389">
        <v>-3.5083333333333333</v>
      </c>
      <c r="AU5389">
        <v>-0.7</v>
      </c>
      <c r="AV5389">
        <v>0</v>
      </c>
      <c r="AW5389" t="s">
        <v>70</v>
      </c>
      <c r="AX5389">
        <v>0</v>
      </c>
      <c r="AY5389" t="s">
        <v>70</v>
      </c>
      <c r="AZ5389" t="s">
        <v>70</v>
      </c>
      <c r="BA5389" t="s">
        <v>70</v>
      </c>
      <c r="BB5389" t="s">
        <v>70</v>
      </c>
      <c r="BC5389" t="s">
        <v>83</v>
      </c>
      <c r="BD5389" t="s">
        <v>70</v>
      </c>
      <c r="BE5389">
        <v>0</v>
      </c>
      <c r="BF5389">
        <v>0</v>
      </c>
      <c r="BG5389">
        <v>4.21</v>
      </c>
      <c r="BH5389" t="s">
        <v>794</v>
      </c>
      <c r="BI5389" t="s">
        <v>70</v>
      </c>
      <c r="BJ5389">
        <v>0</v>
      </c>
      <c r="BK5389">
        <v>0</v>
      </c>
      <c r="BL5389">
        <v>0</v>
      </c>
      <c r="BM5389" t="s">
        <v>6738</v>
      </c>
      <c r="BN5389">
        <v>1</v>
      </c>
    </row>
    <row r="5390" spans="1:66" x14ac:dyDescent="0.2">
      <c r="A5390">
        <v>448912706</v>
      </c>
      <c r="B5390" t="s">
        <v>66</v>
      </c>
      <c r="C5390" t="s">
        <v>67</v>
      </c>
      <c r="D5390" t="s">
        <v>68</v>
      </c>
      <c r="E5390" t="s">
        <v>69</v>
      </c>
      <c r="F5390" t="s">
        <v>70</v>
      </c>
      <c r="G5390">
        <v>3036573393473</v>
      </c>
      <c r="H5390">
        <v>0</v>
      </c>
      <c r="I5390" t="s">
        <v>70</v>
      </c>
      <c r="J5390">
        <v>0</v>
      </c>
      <c r="K5390" t="s">
        <v>70</v>
      </c>
      <c r="L5390" t="s">
        <v>70</v>
      </c>
      <c r="M5390" t="s">
        <v>70</v>
      </c>
      <c r="N5390" t="s">
        <v>147</v>
      </c>
      <c r="O5390" t="s">
        <v>70</v>
      </c>
      <c r="P5390">
        <v>2</v>
      </c>
      <c r="Q5390">
        <v>0</v>
      </c>
      <c r="R5390">
        <v>0</v>
      </c>
      <c r="S5390">
        <v>0</v>
      </c>
      <c r="T5390">
        <v>0</v>
      </c>
      <c r="U5390" t="s">
        <v>70</v>
      </c>
      <c r="V5390" t="s">
        <v>768</v>
      </c>
      <c r="W5390" t="s">
        <v>6693</v>
      </c>
      <c r="X5390" t="s">
        <v>6693</v>
      </c>
      <c r="Y5390" t="s">
        <v>6152</v>
      </c>
      <c r="Z5390">
        <v>34734901308</v>
      </c>
      <c r="AA5390">
        <v>0</v>
      </c>
      <c r="AB5390">
        <v>0</v>
      </c>
      <c r="AC5390">
        <v>0</v>
      </c>
      <c r="AD5390">
        <v>0</v>
      </c>
      <c r="AE5390" t="s">
        <v>70</v>
      </c>
      <c r="AF5390">
        <v>0</v>
      </c>
      <c r="AG5390">
        <v>0</v>
      </c>
      <c r="AH5390" t="s">
        <v>70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 t="s">
        <v>70</v>
      </c>
      <c r="AT5390">
        <v>-1.7333333333333334</v>
      </c>
      <c r="AU5390">
        <v>-0.35</v>
      </c>
      <c r="AV5390">
        <v>0</v>
      </c>
      <c r="AW5390" t="s">
        <v>70</v>
      </c>
      <c r="AX5390">
        <v>0</v>
      </c>
      <c r="AY5390" t="s">
        <v>70</v>
      </c>
      <c r="AZ5390" t="s">
        <v>70</v>
      </c>
      <c r="BA5390" t="s">
        <v>70</v>
      </c>
      <c r="BB5390" t="s">
        <v>70</v>
      </c>
      <c r="BC5390" t="s">
        <v>83</v>
      </c>
      <c r="BD5390" t="s">
        <v>70</v>
      </c>
      <c r="BE5390">
        <v>0</v>
      </c>
      <c r="BF5390">
        <v>0</v>
      </c>
      <c r="BG5390">
        <v>2.08</v>
      </c>
      <c r="BH5390" t="s">
        <v>6721</v>
      </c>
      <c r="BI5390" t="s">
        <v>70</v>
      </c>
      <c r="BJ5390">
        <v>0</v>
      </c>
      <c r="BK5390">
        <v>0</v>
      </c>
      <c r="BL5390">
        <v>0</v>
      </c>
      <c r="BM5390" t="s">
        <v>6654</v>
      </c>
      <c r="BN5390">
        <v>1</v>
      </c>
    </row>
    <row r="5391" spans="1:66" x14ac:dyDescent="0.2">
      <c r="A5391">
        <v>448912706</v>
      </c>
      <c r="B5391" t="s">
        <v>66</v>
      </c>
      <c r="C5391" t="s">
        <v>67</v>
      </c>
      <c r="D5391" t="s">
        <v>68</v>
      </c>
      <c r="E5391" t="s">
        <v>69</v>
      </c>
      <c r="F5391" t="s">
        <v>70</v>
      </c>
      <c r="G5391">
        <v>3036573393474</v>
      </c>
      <c r="H5391">
        <v>0</v>
      </c>
      <c r="I5391" t="s">
        <v>70</v>
      </c>
      <c r="J5391">
        <v>0</v>
      </c>
      <c r="K5391" t="s">
        <v>70</v>
      </c>
      <c r="L5391" t="s">
        <v>70</v>
      </c>
      <c r="M5391" t="s">
        <v>70</v>
      </c>
      <c r="N5391" t="s">
        <v>205</v>
      </c>
      <c r="O5391" t="s">
        <v>70</v>
      </c>
      <c r="P5391">
        <v>2</v>
      </c>
      <c r="Q5391">
        <v>0</v>
      </c>
      <c r="R5391">
        <v>0</v>
      </c>
      <c r="S5391">
        <v>0</v>
      </c>
      <c r="T5391">
        <v>0</v>
      </c>
      <c r="U5391" t="s">
        <v>70</v>
      </c>
      <c r="V5391" t="s">
        <v>768</v>
      </c>
      <c r="W5391" t="s">
        <v>6693</v>
      </c>
      <c r="X5391" t="s">
        <v>6693</v>
      </c>
      <c r="Y5391" t="s">
        <v>6152</v>
      </c>
      <c r="Z5391">
        <v>36445256632</v>
      </c>
      <c r="AA5391">
        <v>0</v>
      </c>
      <c r="AB5391">
        <v>0</v>
      </c>
      <c r="AC5391">
        <v>0</v>
      </c>
      <c r="AD5391">
        <v>0</v>
      </c>
      <c r="AE5391" t="s">
        <v>70</v>
      </c>
      <c r="AF5391">
        <v>0</v>
      </c>
      <c r="AG5391">
        <v>0</v>
      </c>
      <c r="AH5391" t="s">
        <v>70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 t="s">
        <v>70</v>
      </c>
      <c r="AT5391">
        <v>-1.1083333333333334</v>
      </c>
      <c r="AU5391">
        <v>-0.22</v>
      </c>
      <c r="AV5391">
        <v>0</v>
      </c>
      <c r="AW5391" t="s">
        <v>70</v>
      </c>
      <c r="AX5391">
        <v>0</v>
      </c>
      <c r="AY5391" t="s">
        <v>70</v>
      </c>
      <c r="AZ5391" t="s">
        <v>70</v>
      </c>
      <c r="BA5391" t="s">
        <v>70</v>
      </c>
      <c r="BB5391" t="s">
        <v>70</v>
      </c>
      <c r="BC5391" t="s">
        <v>83</v>
      </c>
      <c r="BD5391" t="s">
        <v>70</v>
      </c>
      <c r="BE5391">
        <v>0</v>
      </c>
      <c r="BF5391">
        <v>0</v>
      </c>
      <c r="BG5391">
        <v>1.33</v>
      </c>
      <c r="BH5391" t="s">
        <v>70</v>
      </c>
      <c r="BI5391" t="s">
        <v>70</v>
      </c>
      <c r="BJ5391">
        <v>0</v>
      </c>
      <c r="BK5391">
        <v>0</v>
      </c>
      <c r="BL5391">
        <v>0</v>
      </c>
      <c r="BM5391" t="s">
        <v>6739</v>
      </c>
      <c r="BN5391">
        <v>1</v>
      </c>
    </row>
    <row r="5392" spans="1:66" x14ac:dyDescent="0.2">
      <c r="A5392">
        <v>448912706</v>
      </c>
      <c r="B5392" t="s">
        <v>66</v>
      </c>
      <c r="C5392" t="s">
        <v>67</v>
      </c>
      <c r="D5392" t="s">
        <v>68</v>
      </c>
      <c r="E5392" t="s">
        <v>69</v>
      </c>
      <c r="F5392" t="s">
        <v>70</v>
      </c>
      <c r="G5392">
        <v>3036573393475</v>
      </c>
      <c r="H5392">
        <v>0</v>
      </c>
      <c r="I5392" t="s">
        <v>70</v>
      </c>
      <c r="J5392">
        <v>0</v>
      </c>
      <c r="K5392" t="s">
        <v>70</v>
      </c>
      <c r="L5392" t="s">
        <v>70</v>
      </c>
      <c r="M5392" t="s">
        <v>70</v>
      </c>
      <c r="N5392" t="s">
        <v>449</v>
      </c>
      <c r="O5392" t="s">
        <v>70</v>
      </c>
      <c r="P5392">
        <v>2</v>
      </c>
      <c r="Q5392">
        <v>0</v>
      </c>
      <c r="R5392">
        <v>0</v>
      </c>
      <c r="S5392">
        <v>0</v>
      </c>
      <c r="T5392">
        <v>0</v>
      </c>
      <c r="U5392" t="s">
        <v>70</v>
      </c>
      <c r="V5392" t="s">
        <v>768</v>
      </c>
      <c r="W5392" t="s">
        <v>6693</v>
      </c>
      <c r="X5392" t="s">
        <v>6693</v>
      </c>
      <c r="Y5392" t="s">
        <v>6152</v>
      </c>
      <c r="Z5392">
        <v>28937498085</v>
      </c>
      <c r="AA5392">
        <v>0</v>
      </c>
      <c r="AB5392">
        <v>0</v>
      </c>
      <c r="AC5392">
        <v>0</v>
      </c>
      <c r="AD5392">
        <v>0</v>
      </c>
      <c r="AE5392" t="s">
        <v>70</v>
      </c>
      <c r="AF5392">
        <v>0</v>
      </c>
      <c r="AG5392">
        <v>0</v>
      </c>
      <c r="AH5392" t="s">
        <v>70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 t="s">
        <v>70</v>
      </c>
      <c r="AT5392">
        <v>-1.8916666666666666</v>
      </c>
      <c r="AU5392">
        <v>-0.38</v>
      </c>
      <c r="AV5392">
        <v>0</v>
      </c>
      <c r="AW5392" t="s">
        <v>70</v>
      </c>
      <c r="AX5392">
        <v>0</v>
      </c>
      <c r="AY5392" t="s">
        <v>70</v>
      </c>
      <c r="AZ5392" t="s">
        <v>70</v>
      </c>
      <c r="BA5392" t="s">
        <v>70</v>
      </c>
      <c r="BB5392" t="s">
        <v>70</v>
      </c>
      <c r="BC5392" t="s">
        <v>83</v>
      </c>
      <c r="BD5392" t="s">
        <v>70</v>
      </c>
      <c r="BE5392">
        <v>0</v>
      </c>
      <c r="BF5392">
        <v>0</v>
      </c>
      <c r="BG5392">
        <v>2.27</v>
      </c>
      <c r="BH5392" t="s">
        <v>6740</v>
      </c>
      <c r="BI5392" t="s">
        <v>70</v>
      </c>
      <c r="BJ5392">
        <v>0</v>
      </c>
      <c r="BK5392">
        <v>0</v>
      </c>
      <c r="BL5392">
        <v>0</v>
      </c>
      <c r="BM5392" t="s">
        <v>6741</v>
      </c>
      <c r="BN5392">
        <v>1</v>
      </c>
    </row>
    <row r="5393" spans="1:66" x14ac:dyDescent="0.2">
      <c r="A5393">
        <v>448912706</v>
      </c>
      <c r="B5393" t="s">
        <v>66</v>
      </c>
      <c r="C5393" t="s">
        <v>67</v>
      </c>
      <c r="D5393" t="s">
        <v>68</v>
      </c>
      <c r="E5393" t="s">
        <v>69</v>
      </c>
      <c r="F5393" t="s">
        <v>70</v>
      </c>
      <c r="G5393">
        <v>3036573393476</v>
      </c>
      <c r="H5393">
        <v>0</v>
      </c>
      <c r="I5393" t="s">
        <v>70</v>
      </c>
      <c r="J5393">
        <v>0</v>
      </c>
      <c r="K5393" t="s">
        <v>70</v>
      </c>
      <c r="L5393" t="s">
        <v>70</v>
      </c>
      <c r="M5393" t="s">
        <v>70</v>
      </c>
      <c r="N5393" t="s">
        <v>530</v>
      </c>
      <c r="O5393" t="s">
        <v>70</v>
      </c>
      <c r="P5393">
        <v>2</v>
      </c>
      <c r="Q5393">
        <v>0</v>
      </c>
      <c r="R5393">
        <v>0</v>
      </c>
      <c r="S5393">
        <v>0</v>
      </c>
      <c r="T5393">
        <v>0</v>
      </c>
      <c r="U5393" t="s">
        <v>70</v>
      </c>
      <c r="V5393" t="s">
        <v>768</v>
      </c>
      <c r="W5393" t="s">
        <v>6693</v>
      </c>
      <c r="X5393" t="s">
        <v>6693</v>
      </c>
      <c r="Y5393" t="s">
        <v>6152</v>
      </c>
      <c r="Z5393">
        <v>28937498089</v>
      </c>
      <c r="AA5393">
        <v>0</v>
      </c>
      <c r="AB5393">
        <v>0</v>
      </c>
      <c r="AC5393">
        <v>0</v>
      </c>
      <c r="AD5393">
        <v>0</v>
      </c>
      <c r="AE5393" t="s">
        <v>70</v>
      </c>
      <c r="AF5393">
        <v>0</v>
      </c>
      <c r="AG5393">
        <v>0</v>
      </c>
      <c r="AH5393" t="s">
        <v>70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 t="s">
        <v>70</v>
      </c>
      <c r="AT5393">
        <v>-1.8916666666666666</v>
      </c>
      <c r="AU5393">
        <v>-0.38</v>
      </c>
      <c r="AV5393">
        <v>0</v>
      </c>
      <c r="AW5393" t="s">
        <v>70</v>
      </c>
      <c r="AX5393">
        <v>0</v>
      </c>
      <c r="AY5393" t="s">
        <v>70</v>
      </c>
      <c r="AZ5393" t="s">
        <v>70</v>
      </c>
      <c r="BA5393" t="s">
        <v>70</v>
      </c>
      <c r="BB5393" t="s">
        <v>70</v>
      </c>
      <c r="BC5393" t="s">
        <v>83</v>
      </c>
      <c r="BD5393" t="s">
        <v>70</v>
      </c>
      <c r="BE5393">
        <v>0</v>
      </c>
      <c r="BF5393">
        <v>0</v>
      </c>
      <c r="BG5393">
        <v>2.27</v>
      </c>
      <c r="BH5393" t="s">
        <v>6740</v>
      </c>
      <c r="BI5393" t="s">
        <v>70</v>
      </c>
      <c r="BJ5393">
        <v>0</v>
      </c>
      <c r="BK5393">
        <v>0</v>
      </c>
      <c r="BL5393">
        <v>0</v>
      </c>
      <c r="BM5393" t="s">
        <v>6742</v>
      </c>
      <c r="BN5393">
        <v>1</v>
      </c>
    </row>
    <row r="5394" spans="1:66" x14ac:dyDescent="0.2">
      <c r="A5394">
        <v>448912706</v>
      </c>
      <c r="B5394" t="s">
        <v>66</v>
      </c>
      <c r="C5394" t="s">
        <v>67</v>
      </c>
      <c r="D5394" t="s">
        <v>68</v>
      </c>
      <c r="E5394" t="s">
        <v>69</v>
      </c>
      <c r="F5394" t="s">
        <v>70</v>
      </c>
      <c r="G5394">
        <v>3036573393477</v>
      </c>
      <c r="H5394">
        <v>0</v>
      </c>
      <c r="I5394" t="s">
        <v>70</v>
      </c>
      <c r="J5394">
        <v>0</v>
      </c>
      <c r="K5394" t="s">
        <v>70</v>
      </c>
      <c r="L5394" t="s">
        <v>70</v>
      </c>
      <c r="M5394" t="s">
        <v>70</v>
      </c>
      <c r="N5394" t="s">
        <v>165</v>
      </c>
      <c r="O5394" t="s">
        <v>70</v>
      </c>
      <c r="P5394">
        <v>2</v>
      </c>
      <c r="Q5394">
        <v>0</v>
      </c>
      <c r="R5394">
        <v>0</v>
      </c>
      <c r="S5394">
        <v>0</v>
      </c>
      <c r="T5394">
        <v>0</v>
      </c>
      <c r="U5394" t="s">
        <v>70</v>
      </c>
      <c r="V5394" t="s">
        <v>768</v>
      </c>
      <c r="W5394" t="s">
        <v>6693</v>
      </c>
      <c r="X5394" t="s">
        <v>6693</v>
      </c>
      <c r="Y5394" t="s">
        <v>6152</v>
      </c>
      <c r="Z5394">
        <v>35101538551</v>
      </c>
      <c r="AA5394">
        <v>0</v>
      </c>
      <c r="AB5394">
        <v>0</v>
      </c>
      <c r="AC5394">
        <v>0</v>
      </c>
      <c r="AD5394">
        <v>0</v>
      </c>
      <c r="AE5394" t="s">
        <v>70</v>
      </c>
      <c r="AF5394">
        <v>0</v>
      </c>
      <c r="AG5394">
        <v>0</v>
      </c>
      <c r="AH5394" t="s">
        <v>70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 t="s">
        <v>70</v>
      </c>
      <c r="AT5394">
        <v>-1.4916666666666667</v>
      </c>
      <c r="AU5394">
        <v>-0.3</v>
      </c>
      <c r="AV5394">
        <v>0</v>
      </c>
      <c r="AW5394" t="s">
        <v>70</v>
      </c>
      <c r="AX5394">
        <v>0</v>
      </c>
      <c r="AY5394" t="s">
        <v>70</v>
      </c>
      <c r="AZ5394" t="s">
        <v>70</v>
      </c>
      <c r="BA5394" t="s">
        <v>70</v>
      </c>
      <c r="BB5394" t="s">
        <v>70</v>
      </c>
      <c r="BC5394" t="s">
        <v>83</v>
      </c>
      <c r="BD5394" t="s">
        <v>70</v>
      </c>
      <c r="BE5394">
        <v>0</v>
      </c>
      <c r="BF5394">
        <v>0</v>
      </c>
      <c r="BG5394">
        <v>1.79</v>
      </c>
      <c r="BH5394" t="s">
        <v>5729</v>
      </c>
      <c r="BI5394" t="s">
        <v>70</v>
      </c>
      <c r="BJ5394">
        <v>0</v>
      </c>
      <c r="BK5394">
        <v>0</v>
      </c>
      <c r="BL5394">
        <v>0</v>
      </c>
      <c r="BM5394" t="s">
        <v>5730</v>
      </c>
      <c r="BN5394">
        <v>1</v>
      </c>
    </row>
    <row r="5395" spans="1:66" x14ac:dyDescent="0.2">
      <c r="A5395">
        <v>448912706</v>
      </c>
      <c r="B5395" t="s">
        <v>66</v>
      </c>
      <c r="C5395" t="s">
        <v>67</v>
      </c>
      <c r="D5395" t="s">
        <v>68</v>
      </c>
      <c r="E5395" t="s">
        <v>69</v>
      </c>
      <c r="F5395" t="s">
        <v>70</v>
      </c>
      <c r="G5395">
        <v>3036573393478</v>
      </c>
      <c r="H5395">
        <v>0</v>
      </c>
      <c r="I5395" t="s">
        <v>70</v>
      </c>
      <c r="J5395">
        <v>0</v>
      </c>
      <c r="K5395" t="s">
        <v>70</v>
      </c>
      <c r="L5395" t="s">
        <v>70</v>
      </c>
      <c r="M5395" t="s">
        <v>70</v>
      </c>
      <c r="N5395" t="s">
        <v>1178</v>
      </c>
      <c r="O5395" t="s">
        <v>70</v>
      </c>
      <c r="P5395">
        <v>2</v>
      </c>
      <c r="Q5395">
        <v>0</v>
      </c>
      <c r="R5395">
        <v>0</v>
      </c>
      <c r="S5395">
        <v>0</v>
      </c>
      <c r="T5395">
        <v>0</v>
      </c>
      <c r="U5395" t="s">
        <v>70</v>
      </c>
      <c r="V5395" t="s">
        <v>768</v>
      </c>
      <c r="W5395" t="s">
        <v>6693</v>
      </c>
      <c r="X5395" t="s">
        <v>6693</v>
      </c>
      <c r="Y5395" t="s">
        <v>6152</v>
      </c>
      <c r="Z5395">
        <v>31333961665</v>
      </c>
      <c r="AA5395">
        <v>0</v>
      </c>
      <c r="AB5395">
        <v>0</v>
      </c>
      <c r="AC5395">
        <v>0</v>
      </c>
      <c r="AD5395">
        <v>0</v>
      </c>
      <c r="AE5395" t="s">
        <v>70</v>
      </c>
      <c r="AF5395">
        <v>0</v>
      </c>
      <c r="AG5395">
        <v>0</v>
      </c>
      <c r="AH5395" t="s">
        <v>70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 t="s">
        <v>70</v>
      </c>
      <c r="AT5395">
        <v>-2.6916666666666669</v>
      </c>
      <c r="AU5395">
        <v>-0.54</v>
      </c>
      <c r="AV5395">
        <v>0</v>
      </c>
      <c r="AW5395" t="s">
        <v>70</v>
      </c>
      <c r="AX5395">
        <v>0</v>
      </c>
      <c r="AY5395" t="s">
        <v>70</v>
      </c>
      <c r="AZ5395" t="s">
        <v>70</v>
      </c>
      <c r="BA5395" t="s">
        <v>70</v>
      </c>
      <c r="BB5395" t="s">
        <v>70</v>
      </c>
      <c r="BC5395" t="s">
        <v>83</v>
      </c>
      <c r="BD5395" t="s">
        <v>70</v>
      </c>
      <c r="BE5395">
        <v>0</v>
      </c>
      <c r="BF5395">
        <v>0</v>
      </c>
      <c r="BG5395">
        <v>3.23</v>
      </c>
      <c r="BH5395" t="s">
        <v>70</v>
      </c>
      <c r="BI5395" t="s">
        <v>70</v>
      </c>
      <c r="BJ5395">
        <v>0</v>
      </c>
      <c r="BK5395">
        <v>0</v>
      </c>
      <c r="BL5395">
        <v>0</v>
      </c>
      <c r="BM5395" t="s">
        <v>6743</v>
      </c>
      <c r="BN5395">
        <v>1</v>
      </c>
    </row>
    <row r="5396" spans="1:66" x14ac:dyDescent="0.2">
      <c r="A5396">
        <v>448912706</v>
      </c>
      <c r="B5396" t="s">
        <v>66</v>
      </c>
      <c r="C5396" t="s">
        <v>67</v>
      </c>
      <c r="D5396" t="s">
        <v>68</v>
      </c>
      <c r="E5396" t="s">
        <v>69</v>
      </c>
      <c r="F5396" t="s">
        <v>70</v>
      </c>
      <c r="G5396">
        <v>3036573393479</v>
      </c>
      <c r="H5396">
        <v>0</v>
      </c>
      <c r="I5396" t="s">
        <v>70</v>
      </c>
      <c r="J5396">
        <v>0</v>
      </c>
      <c r="K5396" t="s">
        <v>70</v>
      </c>
      <c r="L5396" t="s">
        <v>70</v>
      </c>
      <c r="M5396" t="s">
        <v>70</v>
      </c>
      <c r="N5396" t="s">
        <v>89</v>
      </c>
      <c r="O5396" t="s">
        <v>70</v>
      </c>
      <c r="P5396">
        <v>2</v>
      </c>
      <c r="Q5396">
        <v>0</v>
      </c>
      <c r="R5396">
        <v>0</v>
      </c>
      <c r="S5396">
        <v>0</v>
      </c>
      <c r="T5396">
        <v>0</v>
      </c>
      <c r="U5396" t="s">
        <v>70</v>
      </c>
      <c r="V5396" t="s">
        <v>768</v>
      </c>
      <c r="W5396" t="s">
        <v>6693</v>
      </c>
      <c r="X5396" t="s">
        <v>6693</v>
      </c>
      <c r="Y5396" t="s">
        <v>6152</v>
      </c>
      <c r="Z5396">
        <v>33113849580</v>
      </c>
      <c r="AA5396">
        <v>0</v>
      </c>
      <c r="AB5396">
        <v>0</v>
      </c>
      <c r="AC5396">
        <v>0</v>
      </c>
      <c r="AD5396">
        <v>0</v>
      </c>
      <c r="AE5396" t="s">
        <v>70</v>
      </c>
      <c r="AF5396">
        <v>0</v>
      </c>
      <c r="AG5396">
        <v>0</v>
      </c>
      <c r="AH5396" t="s">
        <v>70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 t="s">
        <v>70</v>
      </c>
      <c r="AT5396">
        <v>-0.4916666666666667</v>
      </c>
      <c r="AU5396">
        <v>-0.1</v>
      </c>
      <c r="AV5396">
        <v>0</v>
      </c>
      <c r="AW5396" t="s">
        <v>70</v>
      </c>
      <c r="AX5396">
        <v>0</v>
      </c>
      <c r="AY5396" t="s">
        <v>70</v>
      </c>
      <c r="AZ5396" t="s">
        <v>70</v>
      </c>
      <c r="BA5396" t="s">
        <v>70</v>
      </c>
      <c r="BB5396" t="s">
        <v>70</v>
      </c>
      <c r="BC5396" t="s">
        <v>83</v>
      </c>
      <c r="BD5396" t="s">
        <v>70</v>
      </c>
      <c r="BE5396">
        <v>0</v>
      </c>
      <c r="BF5396">
        <v>0</v>
      </c>
      <c r="BG5396">
        <v>0.59</v>
      </c>
      <c r="BH5396" t="s">
        <v>70</v>
      </c>
      <c r="BI5396" t="s">
        <v>70</v>
      </c>
      <c r="BJ5396">
        <v>0</v>
      </c>
      <c r="BK5396">
        <v>0</v>
      </c>
      <c r="BL5396">
        <v>0</v>
      </c>
      <c r="BM5396" t="s">
        <v>3282</v>
      </c>
      <c r="BN5396">
        <v>1</v>
      </c>
    </row>
    <row r="5397" spans="1:66" x14ac:dyDescent="0.2">
      <c r="A5397">
        <v>448912706</v>
      </c>
      <c r="B5397" t="s">
        <v>66</v>
      </c>
      <c r="C5397" t="s">
        <v>67</v>
      </c>
      <c r="D5397" t="s">
        <v>68</v>
      </c>
      <c r="E5397" t="s">
        <v>69</v>
      </c>
      <c r="F5397" t="s">
        <v>70</v>
      </c>
      <c r="G5397">
        <v>3036573393480</v>
      </c>
      <c r="H5397">
        <v>0</v>
      </c>
      <c r="I5397" t="s">
        <v>70</v>
      </c>
      <c r="J5397">
        <v>0</v>
      </c>
      <c r="K5397" t="s">
        <v>70</v>
      </c>
      <c r="L5397" t="s">
        <v>70</v>
      </c>
      <c r="M5397" t="s">
        <v>70</v>
      </c>
      <c r="N5397" t="s">
        <v>89</v>
      </c>
      <c r="O5397" t="s">
        <v>70</v>
      </c>
      <c r="P5397">
        <v>2</v>
      </c>
      <c r="Q5397">
        <v>0</v>
      </c>
      <c r="R5397">
        <v>0</v>
      </c>
      <c r="S5397">
        <v>0</v>
      </c>
      <c r="T5397">
        <v>0</v>
      </c>
      <c r="U5397" t="s">
        <v>70</v>
      </c>
      <c r="V5397" t="s">
        <v>768</v>
      </c>
      <c r="W5397" t="s">
        <v>6693</v>
      </c>
      <c r="X5397" t="s">
        <v>6693</v>
      </c>
      <c r="Y5397" t="s">
        <v>6152</v>
      </c>
      <c r="Z5397">
        <v>34192471745</v>
      </c>
      <c r="AA5397">
        <v>0</v>
      </c>
      <c r="AB5397">
        <v>0</v>
      </c>
      <c r="AC5397">
        <v>0</v>
      </c>
      <c r="AD5397">
        <v>0</v>
      </c>
      <c r="AE5397" t="s">
        <v>70</v>
      </c>
      <c r="AF5397">
        <v>0</v>
      </c>
      <c r="AG5397">
        <v>0</v>
      </c>
      <c r="AH5397" t="s">
        <v>70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 t="s">
        <v>70</v>
      </c>
      <c r="AT5397">
        <v>-1.7583333333333333</v>
      </c>
      <c r="AU5397">
        <v>-0.35</v>
      </c>
      <c r="AV5397">
        <v>0</v>
      </c>
      <c r="AW5397" t="s">
        <v>70</v>
      </c>
      <c r="AX5397">
        <v>0</v>
      </c>
      <c r="AY5397" t="s">
        <v>70</v>
      </c>
      <c r="AZ5397" t="s">
        <v>70</v>
      </c>
      <c r="BA5397" t="s">
        <v>70</v>
      </c>
      <c r="BB5397" t="s">
        <v>70</v>
      </c>
      <c r="BC5397" t="s">
        <v>83</v>
      </c>
      <c r="BD5397" t="s">
        <v>70</v>
      </c>
      <c r="BE5397">
        <v>0</v>
      </c>
      <c r="BF5397">
        <v>0</v>
      </c>
      <c r="BG5397">
        <v>2.11</v>
      </c>
      <c r="BH5397" t="s">
        <v>70</v>
      </c>
      <c r="BI5397" t="s">
        <v>70</v>
      </c>
      <c r="BJ5397">
        <v>0</v>
      </c>
      <c r="BK5397">
        <v>0</v>
      </c>
      <c r="BL5397">
        <v>0</v>
      </c>
      <c r="BM5397" t="s">
        <v>5107</v>
      </c>
      <c r="BN5397">
        <v>1</v>
      </c>
    </row>
    <row r="5398" spans="1:66" x14ac:dyDescent="0.2">
      <c r="A5398">
        <v>448912706</v>
      </c>
      <c r="B5398" t="s">
        <v>66</v>
      </c>
      <c r="C5398" t="s">
        <v>67</v>
      </c>
      <c r="D5398" t="s">
        <v>68</v>
      </c>
      <c r="E5398" t="s">
        <v>69</v>
      </c>
      <c r="F5398" t="s">
        <v>70</v>
      </c>
      <c r="G5398">
        <v>3036573393481</v>
      </c>
      <c r="H5398">
        <v>0</v>
      </c>
      <c r="I5398" t="s">
        <v>70</v>
      </c>
      <c r="J5398">
        <v>0</v>
      </c>
      <c r="K5398" t="s">
        <v>70</v>
      </c>
      <c r="L5398" t="s">
        <v>70</v>
      </c>
      <c r="M5398" t="s">
        <v>70</v>
      </c>
      <c r="N5398" t="s">
        <v>95</v>
      </c>
      <c r="O5398" t="s">
        <v>70</v>
      </c>
      <c r="P5398">
        <v>2</v>
      </c>
      <c r="Q5398">
        <v>0</v>
      </c>
      <c r="R5398">
        <v>0</v>
      </c>
      <c r="S5398">
        <v>0</v>
      </c>
      <c r="T5398">
        <v>0</v>
      </c>
      <c r="U5398" t="s">
        <v>70</v>
      </c>
      <c r="V5398" t="s">
        <v>768</v>
      </c>
      <c r="W5398" t="s">
        <v>6693</v>
      </c>
      <c r="X5398" t="s">
        <v>6693</v>
      </c>
      <c r="Y5398" t="s">
        <v>6152</v>
      </c>
      <c r="Z5398">
        <v>31333299692</v>
      </c>
      <c r="AA5398">
        <v>0</v>
      </c>
      <c r="AB5398">
        <v>0</v>
      </c>
      <c r="AC5398">
        <v>0</v>
      </c>
      <c r="AD5398">
        <v>0</v>
      </c>
      <c r="AE5398" t="s">
        <v>70</v>
      </c>
      <c r="AF5398">
        <v>0</v>
      </c>
      <c r="AG5398">
        <v>0</v>
      </c>
      <c r="AH5398" t="s">
        <v>70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 t="s">
        <v>70</v>
      </c>
      <c r="AT5398">
        <v>-1.0916666666666668</v>
      </c>
      <c r="AU5398">
        <v>-0.22</v>
      </c>
      <c r="AV5398">
        <v>0</v>
      </c>
      <c r="AW5398" t="s">
        <v>70</v>
      </c>
      <c r="AX5398">
        <v>0</v>
      </c>
      <c r="AY5398" t="s">
        <v>70</v>
      </c>
      <c r="AZ5398" t="s">
        <v>70</v>
      </c>
      <c r="BA5398" t="s">
        <v>70</v>
      </c>
      <c r="BB5398" t="s">
        <v>70</v>
      </c>
      <c r="BC5398" t="s">
        <v>83</v>
      </c>
      <c r="BD5398" t="s">
        <v>70</v>
      </c>
      <c r="BE5398">
        <v>0</v>
      </c>
      <c r="BF5398">
        <v>0</v>
      </c>
      <c r="BG5398">
        <v>1.31</v>
      </c>
      <c r="BH5398" t="s">
        <v>1979</v>
      </c>
      <c r="BI5398" t="s">
        <v>70</v>
      </c>
      <c r="BJ5398">
        <v>0</v>
      </c>
      <c r="BK5398">
        <v>0</v>
      </c>
      <c r="BL5398">
        <v>0</v>
      </c>
      <c r="BM5398" t="s">
        <v>4213</v>
      </c>
      <c r="BN5398">
        <v>1</v>
      </c>
    </row>
    <row r="5399" spans="1:66" x14ac:dyDescent="0.2">
      <c r="A5399">
        <v>448912706</v>
      </c>
      <c r="B5399" t="s">
        <v>66</v>
      </c>
      <c r="C5399" t="s">
        <v>67</v>
      </c>
      <c r="D5399" t="s">
        <v>68</v>
      </c>
      <c r="E5399" t="s">
        <v>69</v>
      </c>
      <c r="F5399" t="s">
        <v>70</v>
      </c>
      <c r="G5399">
        <v>3036573393482</v>
      </c>
      <c r="H5399">
        <v>0</v>
      </c>
      <c r="I5399" t="s">
        <v>70</v>
      </c>
      <c r="J5399">
        <v>0</v>
      </c>
      <c r="K5399" t="s">
        <v>70</v>
      </c>
      <c r="L5399" t="s">
        <v>70</v>
      </c>
      <c r="M5399" t="s">
        <v>70</v>
      </c>
      <c r="N5399" t="s">
        <v>345</v>
      </c>
      <c r="O5399" t="s">
        <v>70</v>
      </c>
      <c r="P5399">
        <v>2</v>
      </c>
      <c r="Q5399">
        <v>0</v>
      </c>
      <c r="R5399">
        <v>0</v>
      </c>
      <c r="S5399">
        <v>0</v>
      </c>
      <c r="T5399">
        <v>0</v>
      </c>
      <c r="U5399" t="s">
        <v>70</v>
      </c>
      <c r="V5399" t="s">
        <v>768</v>
      </c>
      <c r="W5399" t="s">
        <v>6693</v>
      </c>
      <c r="X5399" t="s">
        <v>6693</v>
      </c>
      <c r="Y5399" t="s">
        <v>6152</v>
      </c>
      <c r="Z5399">
        <v>34813665073</v>
      </c>
      <c r="AA5399">
        <v>0</v>
      </c>
      <c r="AB5399">
        <v>0</v>
      </c>
      <c r="AC5399">
        <v>0</v>
      </c>
      <c r="AD5399">
        <v>0</v>
      </c>
      <c r="AE5399" t="s">
        <v>70</v>
      </c>
      <c r="AF5399">
        <v>0</v>
      </c>
      <c r="AG5399">
        <v>0</v>
      </c>
      <c r="AH5399" t="s">
        <v>70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 t="s">
        <v>70</v>
      </c>
      <c r="AT5399">
        <v>-1.0916666666666668</v>
      </c>
      <c r="AU5399">
        <v>-0.22</v>
      </c>
      <c r="AV5399">
        <v>0</v>
      </c>
      <c r="AW5399" t="s">
        <v>70</v>
      </c>
      <c r="AX5399">
        <v>0</v>
      </c>
      <c r="AY5399" t="s">
        <v>70</v>
      </c>
      <c r="AZ5399" t="s">
        <v>70</v>
      </c>
      <c r="BA5399" t="s">
        <v>70</v>
      </c>
      <c r="BB5399" t="s">
        <v>70</v>
      </c>
      <c r="BC5399" t="s">
        <v>83</v>
      </c>
      <c r="BD5399" t="s">
        <v>70</v>
      </c>
      <c r="BE5399">
        <v>0</v>
      </c>
      <c r="BF5399">
        <v>0</v>
      </c>
      <c r="BG5399">
        <v>1.31</v>
      </c>
      <c r="BH5399" t="s">
        <v>1979</v>
      </c>
      <c r="BI5399" t="s">
        <v>70</v>
      </c>
      <c r="BJ5399">
        <v>0</v>
      </c>
      <c r="BK5399">
        <v>0</v>
      </c>
      <c r="BL5399">
        <v>0</v>
      </c>
      <c r="BM5399" t="s">
        <v>6640</v>
      </c>
      <c r="BN5399">
        <v>1</v>
      </c>
    </row>
    <row r="5400" spans="1:66" x14ac:dyDescent="0.2">
      <c r="A5400">
        <v>448912706</v>
      </c>
      <c r="B5400" t="s">
        <v>66</v>
      </c>
      <c r="C5400" t="s">
        <v>67</v>
      </c>
      <c r="D5400" t="s">
        <v>68</v>
      </c>
      <c r="E5400" t="s">
        <v>69</v>
      </c>
      <c r="F5400" t="s">
        <v>70</v>
      </c>
      <c r="G5400">
        <v>3036573393483</v>
      </c>
      <c r="H5400">
        <v>0</v>
      </c>
      <c r="I5400" t="s">
        <v>70</v>
      </c>
      <c r="J5400">
        <v>0</v>
      </c>
      <c r="K5400" t="s">
        <v>70</v>
      </c>
      <c r="L5400" t="s">
        <v>70</v>
      </c>
      <c r="M5400" t="s">
        <v>70</v>
      </c>
      <c r="N5400" t="s">
        <v>95</v>
      </c>
      <c r="O5400" t="s">
        <v>70</v>
      </c>
      <c r="P5400">
        <v>2</v>
      </c>
      <c r="Q5400">
        <v>0</v>
      </c>
      <c r="R5400">
        <v>0</v>
      </c>
      <c r="S5400">
        <v>0</v>
      </c>
      <c r="T5400">
        <v>0</v>
      </c>
      <c r="U5400" t="s">
        <v>70</v>
      </c>
      <c r="V5400" t="s">
        <v>768</v>
      </c>
      <c r="W5400" t="s">
        <v>6693</v>
      </c>
      <c r="X5400" t="s">
        <v>6693</v>
      </c>
      <c r="Y5400" t="s">
        <v>6152</v>
      </c>
      <c r="Z5400">
        <v>33113849976</v>
      </c>
      <c r="AA5400">
        <v>0</v>
      </c>
      <c r="AB5400">
        <v>0</v>
      </c>
      <c r="AC5400">
        <v>0</v>
      </c>
      <c r="AD5400">
        <v>0</v>
      </c>
      <c r="AE5400" t="s">
        <v>70</v>
      </c>
      <c r="AF5400">
        <v>0</v>
      </c>
      <c r="AG5400">
        <v>0</v>
      </c>
      <c r="AH5400" t="s">
        <v>70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 t="s">
        <v>70</v>
      </c>
      <c r="AT5400">
        <v>-2.5833333333333335</v>
      </c>
      <c r="AU5400">
        <v>-0.52</v>
      </c>
      <c r="AV5400">
        <v>0</v>
      </c>
      <c r="AW5400" t="s">
        <v>70</v>
      </c>
      <c r="AX5400">
        <v>0</v>
      </c>
      <c r="AY5400" t="s">
        <v>70</v>
      </c>
      <c r="AZ5400" t="s">
        <v>70</v>
      </c>
      <c r="BA5400" t="s">
        <v>70</v>
      </c>
      <c r="BB5400" t="s">
        <v>70</v>
      </c>
      <c r="BC5400" t="s">
        <v>83</v>
      </c>
      <c r="BD5400" t="s">
        <v>70</v>
      </c>
      <c r="BE5400">
        <v>0</v>
      </c>
      <c r="BF5400">
        <v>0</v>
      </c>
      <c r="BG5400">
        <v>3.1</v>
      </c>
      <c r="BH5400" t="s">
        <v>70</v>
      </c>
      <c r="BI5400" t="s">
        <v>70</v>
      </c>
      <c r="BJ5400">
        <v>0</v>
      </c>
      <c r="BK5400">
        <v>0</v>
      </c>
      <c r="BL5400">
        <v>0</v>
      </c>
      <c r="BM5400" t="s">
        <v>6744</v>
      </c>
      <c r="BN5400">
        <v>1</v>
      </c>
    </row>
    <row r="5401" spans="1:66" x14ac:dyDescent="0.2">
      <c r="A5401">
        <v>448912706</v>
      </c>
      <c r="B5401" t="s">
        <v>66</v>
      </c>
      <c r="C5401" t="s">
        <v>67</v>
      </c>
      <c r="D5401" t="s">
        <v>68</v>
      </c>
      <c r="E5401" t="s">
        <v>69</v>
      </c>
      <c r="F5401" t="s">
        <v>70</v>
      </c>
      <c r="G5401">
        <v>3036573393484</v>
      </c>
      <c r="H5401">
        <v>0</v>
      </c>
      <c r="I5401" t="s">
        <v>70</v>
      </c>
      <c r="J5401">
        <v>0</v>
      </c>
      <c r="K5401" t="s">
        <v>70</v>
      </c>
      <c r="L5401" t="s">
        <v>70</v>
      </c>
      <c r="M5401" t="s">
        <v>70</v>
      </c>
      <c r="N5401" t="s">
        <v>89</v>
      </c>
      <c r="O5401" t="s">
        <v>70</v>
      </c>
      <c r="P5401">
        <v>2</v>
      </c>
      <c r="Q5401">
        <v>0</v>
      </c>
      <c r="R5401">
        <v>0</v>
      </c>
      <c r="S5401">
        <v>0</v>
      </c>
      <c r="T5401">
        <v>0</v>
      </c>
      <c r="U5401" t="s">
        <v>70</v>
      </c>
      <c r="V5401" t="s">
        <v>768</v>
      </c>
      <c r="W5401" t="s">
        <v>6693</v>
      </c>
      <c r="X5401" t="s">
        <v>6693</v>
      </c>
      <c r="Y5401" t="s">
        <v>6152</v>
      </c>
      <c r="Z5401">
        <v>33113849576</v>
      </c>
      <c r="AA5401">
        <v>0</v>
      </c>
      <c r="AB5401">
        <v>0</v>
      </c>
      <c r="AC5401">
        <v>0</v>
      </c>
      <c r="AD5401">
        <v>0</v>
      </c>
      <c r="AE5401" t="s">
        <v>70</v>
      </c>
      <c r="AF5401">
        <v>0</v>
      </c>
      <c r="AG5401">
        <v>0</v>
      </c>
      <c r="AH5401" t="s">
        <v>70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 t="s">
        <v>70</v>
      </c>
      <c r="AT5401">
        <v>-2.5666666666666669</v>
      </c>
      <c r="AU5401">
        <v>-0.51</v>
      </c>
      <c r="AV5401">
        <v>0</v>
      </c>
      <c r="AW5401" t="s">
        <v>70</v>
      </c>
      <c r="AX5401">
        <v>0</v>
      </c>
      <c r="AY5401" t="s">
        <v>70</v>
      </c>
      <c r="AZ5401" t="s">
        <v>70</v>
      </c>
      <c r="BA5401" t="s">
        <v>70</v>
      </c>
      <c r="BB5401" t="s">
        <v>70</v>
      </c>
      <c r="BC5401" t="s">
        <v>83</v>
      </c>
      <c r="BD5401" t="s">
        <v>70</v>
      </c>
      <c r="BE5401">
        <v>0</v>
      </c>
      <c r="BF5401">
        <v>0</v>
      </c>
      <c r="BG5401">
        <v>3.08</v>
      </c>
      <c r="BH5401" t="s">
        <v>825</v>
      </c>
      <c r="BI5401" t="s">
        <v>70</v>
      </c>
      <c r="BJ5401">
        <v>0</v>
      </c>
      <c r="BK5401">
        <v>0</v>
      </c>
      <c r="BL5401">
        <v>0</v>
      </c>
      <c r="BM5401" t="s">
        <v>4159</v>
      </c>
      <c r="BN5401">
        <v>1</v>
      </c>
    </row>
    <row r="5402" spans="1:66" x14ac:dyDescent="0.2">
      <c r="A5402">
        <v>448912706</v>
      </c>
      <c r="B5402" t="s">
        <v>66</v>
      </c>
      <c r="C5402" t="s">
        <v>67</v>
      </c>
      <c r="D5402" t="s">
        <v>68</v>
      </c>
      <c r="E5402" t="s">
        <v>69</v>
      </c>
      <c r="F5402" t="s">
        <v>70</v>
      </c>
      <c r="G5402">
        <v>3036573393485</v>
      </c>
      <c r="H5402">
        <v>0</v>
      </c>
      <c r="I5402" t="s">
        <v>70</v>
      </c>
      <c r="J5402">
        <v>0</v>
      </c>
      <c r="K5402" t="s">
        <v>70</v>
      </c>
      <c r="L5402" t="s">
        <v>70</v>
      </c>
      <c r="M5402" t="s">
        <v>70</v>
      </c>
      <c r="N5402" t="s">
        <v>650</v>
      </c>
      <c r="O5402" t="s">
        <v>70</v>
      </c>
      <c r="P5402">
        <v>2</v>
      </c>
      <c r="Q5402">
        <v>0</v>
      </c>
      <c r="R5402">
        <v>0</v>
      </c>
      <c r="S5402">
        <v>0</v>
      </c>
      <c r="T5402">
        <v>0</v>
      </c>
      <c r="U5402" t="s">
        <v>70</v>
      </c>
      <c r="V5402" t="s">
        <v>768</v>
      </c>
      <c r="W5402" t="s">
        <v>6693</v>
      </c>
      <c r="X5402" t="s">
        <v>6693</v>
      </c>
      <c r="Y5402" t="s">
        <v>6152</v>
      </c>
      <c r="Z5402">
        <v>33552750228</v>
      </c>
      <c r="AA5402">
        <v>0</v>
      </c>
      <c r="AB5402">
        <v>0</v>
      </c>
      <c r="AC5402">
        <v>0</v>
      </c>
      <c r="AD5402">
        <v>0</v>
      </c>
      <c r="AE5402" t="s">
        <v>70</v>
      </c>
      <c r="AF5402">
        <v>0</v>
      </c>
      <c r="AG5402">
        <v>0</v>
      </c>
      <c r="AH5402" t="s">
        <v>70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 t="s">
        <v>70</v>
      </c>
      <c r="AT5402">
        <v>-2.0083333333333333</v>
      </c>
      <c r="AU5402">
        <v>-0.4</v>
      </c>
      <c r="AV5402">
        <v>0</v>
      </c>
      <c r="AW5402" t="s">
        <v>70</v>
      </c>
      <c r="AX5402">
        <v>0</v>
      </c>
      <c r="AY5402" t="s">
        <v>70</v>
      </c>
      <c r="AZ5402" t="s">
        <v>70</v>
      </c>
      <c r="BA5402" t="s">
        <v>70</v>
      </c>
      <c r="BB5402" t="s">
        <v>70</v>
      </c>
      <c r="BC5402" t="s">
        <v>83</v>
      </c>
      <c r="BD5402" t="s">
        <v>70</v>
      </c>
      <c r="BE5402">
        <v>0</v>
      </c>
      <c r="BF5402">
        <v>0</v>
      </c>
      <c r="BG5402">
        <v>2.41</v>
      </c>
      <c r="BH5402" t="s">
        <v>2074</v>
      </c>
      <c r="BI5402" t="s">
        <v>70</v>
      </c>
      <c r="BJ5402">
        <v>0</v>
      </c>
      <c r="BK5402">
        <v>0</v>
      </c>
      <c r="BL5402">
        <v>0</v>
      </c>
      <c r="BM5402" t="s">
        <v>6480</v>
      </c>
      <c r="BN5402">
        <v>1</v>
      </c>
    </row>
    <row r="5403" spans="1:66" x14ac:dyDescent="0.2">
      <c r="A5403">
        <v>448912706</v>
      </c>
      <c r="B5403" t="s">
        <v>66</v>
      </c>
      <c r="C5403" t="s">
        <v>67</v>
      </c>
      <c r="D5403" t="s">
        <v>68</v>
      </c>
      <c r="E5403" t="s">
        <v>69</v>
      </c>
      <c r="F5403" t="s">
        <v>70</v>
      </c>
      <c r="G5403">
        <v>3036573393486</v>
      </c>
      <c r="H5403">
        <v>0</v>
      </c>
      <c r="I5403" t="s">
        <v>70</v>
      </c>
      <c r="J5403">
        <v>0</v>
      </c>
      <c r="K5403" t="s">
        <v>70</v>
      </c>
      <c r="L5403" t="s">
        <v>70</v>
      </c>
      <c r="M5403" t="s">
        <v>70</v>
      </c>
      <c r="N5403" t="s">
        <v>756</v>
      </c>
      <c r="O5403" t="s">
        <v>70</v>
      </c>
      <c r="P5403">
        <v>2</v>
      </c>
      <c r="Q5403">
        <v>0</v>
      </c>
      <c r="R5403">
        <v>0</v>
      </c>
      <c r="S5403">
        <v>0</v>
      </c>
      <c r="T5403">
        <v>0</v>
      </c>
      <c r="U5403" t="s">
        <v>70</v>
      </c>
      <c r="V5403" t="s">
        <v>768</v>
      </c>
      <c r="W5403" t="s">
        <v>6693</v>
      </c>
      <c r="X5403" t="s">
        <v>6693</v>
      </c>
      <c r="Y5403" t="s">
        <v>6152</v>
      </c>
      <c r="Z5403">
        <v>31333961751</v>
      </c>
      <c r="AA5403">
        <v>0</v>
      </c>
      <c r="AB5403">
        <v>0</v>
      </c>
      <c r="AC5403">
        <v>0</v>
      </c>
      <c r="AD5403">
        <v>0</v>
      </c>
      <c r="AE5403" t="s">
        <v>70</v>
      </c>
      <c r="AF5403">
        <v>0</v>
      </c>
      <c r="AG5403">
        <v>0</v>
      </c>
      <c r="AH5403" t="s">
        <v>70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 t="s">
        <v>70</v>
      </c>
      <c r="AT5403">
        <v>-1.9833333333333334</v>
      </c>
      <c r="AU5403">
        <v>-0.4</v>
      </c>
      <c r="AV5403">
        <v>0</v>
      </c>
      <c r="AW5403" t="s">
        <v>70</v>
      </c>
      <c r="AX5403">
        <v>0</v>
      </c>
      <c r="AY5403" t="s">
        <v>70</v>
      </c>
      <c r="AZ5403" t="s">
        <v>70</v>
      </c>
      <c r="BA5403" t="s">
        <v>70</v>
      </c>
      <c r="BB5403" t="s">
        <v>70</v>
      </c>
      <c r="BC5403" t="s">
        <v>83</v>
      </c>
      <c r="BD5403" t="s">
        <v>70</v>
      </c>
      <c r="BE5403">
        <v>0</v>
      </c>
      <c r="BF5403">
        <v>0</v>
      </c>
      <c r="BG5403">
        <v>2.38</v>
      </c>
      <c r="BH5403" t="s">
        <v>70</v>
      </c>
      <c r="BI5403" t="s">
        <v>70</v>
      </c>
      <c r="BJ5403">
        <v>0</v>
      </c>
      <c r="BK5403">
        <v>0</v>
      </c>
      <c r="BL5403">
        <v>0</v>
      </c>
      <c r="BM5403" t="s">
        <v>5432</v>
      </c>
      <c r="BN5403">
        <v>1</v>
      </c>
    </row>
    <row r="5404" spans="1:66" x14ac:dyDescent="0.2">
      <c r="A5404">
        <v>448912706</v>
      </c>
      <c r="B5404" t="s">
        <v>66</v>
      </c>
      <c r="C5404" t="s">
        <v>67</v>
      </c>
      <c r="D5404" t="s">
        <v>68</v>
      </c>
      <c r="E5404" t="s">
        <v>69</v>
      </c>
      <c r="F5404" t="s">
        <v>70</v>
      </c>
      <c r="G5404">
        <v>3036573393487</v>
      </c>
      <c r="H5404">
        <v>0</v>
      </c>
      <c r="I5404" t="s">
        <v>70</v>
      </c>
      <c r="J5404">
        <v>0</v>
      </c>
      <c r="K5404" t="s">
        <v>70</v>
      </c>
      <c r="L5404" t="s">
        <v>70</v>
      </c>
      <c r="M5404" t="s">
        <v>70</v>
      </c>
      <c r="N5404" t="s">
        <v>165</v>
      </c>
      <c r="O5404" t="s">
        <v>70</v>
      </c>
      <c r="P5404">
        <v>2</v>
      </c>
      <c r="Q5404">
        <v>0</v>
      </c>
      <c r="R5404">
        <v>0</v>
      </c>
      <c r="S5404">
        <v>0</v>
      </c>
      <c r="T5404">
        <v>0</v>
      </c>
      <c r="U5404" t="s">
        <v>70</v>
      </c>
      <c r="V5404" t="s">
        <v>768</v>
      </c>
      <c r="W5404" t="s">
        <v>6693</v>
      </c>
      <c r="X5404" t="s">
        <v>6693</v>
      </c>
      <c r="Y5404" t="s">
        <v>6152</v>
      </c>
      <c r="Z5404">
        <v>33113849832</v>
      </c>
      <c r="AA5404">
        <v>0</v>
      </c>
      <c r="AB5404">
        <v>0</v>
      </c>
      <c r="AC5404">
        <v>0</v>
      </c>
      <c r="AD5404">
        <v>0</v>
      </c>
      <c r="AE5404" t="s">
        <v>70</v>
      </c>
      <c r="AF5404">
        <v>0</v>
      </c>
      <c r="AG5404">
        <v>0</v>
      </c>
      <c r="AH5404" t="s">
        <v>70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 t="s">
        <v>70</v>
      </c>
      <c r="AT5404">
        <v>-0.7</v>
      </c>
      <c r="AU5404">
        <v>-0.14000000000000001</v>
      </c>
      <c r="AV5404">
        <v>0</v>
      </c>
      <c r="AW5404" t="s">
        <v>70</v>
      </c>
      <c r="AX5404">
        <v>0</v>
      </c>
      <c r="AY5404" t="s">
        <v>70</v>
      </c>
      <c r="AZ5404" t="s">
        <v>70</v>
      </c>
      <c r="BA5404" t="s">
        <v>70</v>
      </c>
      <c r="BB5404" t="s">
        <v>70</v>
      </c>
      <c r="BC5404" t="s">
        <v>83</v>
      </c>
      <c r="BD5404" t="s">
        <v>70</v>
      </c>
      <c r="BE5404">
        <v>0</v>
      </c>
      <c r="BF5404">
        <v>0</v>
      </c>
      <c r="BG5404">
        <v>0.84</v>
      </c>
      <c r="BH5404" t="s">
        <v>70</v>
      </c>
      <c r="BI5404" t="s">
        <v>70</v>
      </c>
      <c r="BJ5404">
        <v>0</v>
      </c>
      <c r="BK5404">
        <v>0</v>
      </c>
      <c r="BL5404">
        <v>0</v>
      </c>
      <c r="BM5404" t="s">
        <v>2989</v>
      </c>
      <c r="BN5404">
        <v>1</v>
      </c>
    </row>
    <row r="5405" spans="1:66" x14ac:dyDescent="0.2">
      <c r="A5405">
        <v>448912706</v>
      </c>
      <c r="B5405" t="s">
        <v>66</v>
      </c>
      <c r="C5405" t="s">
        <v>67</v>
      </c>
      <c r="D5405" t="s">
        <v>68</v>
      </c>
      <c r="E5405" t="s">
        <v>69</v>
      </c>
      <c r="F5405" t="s">
        <v>70</v>
      </c>
      <c r="G5405">
        <v>3036573393488</v>
      </c>
      <c r="H5405">
        <v>0</v>
      </c>
      <c r="I5405" t="s">
        <v>70</v>
      </c>
      <c r="J5405">
        <v>0</v>
      </c>
      <c r="K5405" t="s">
        <v>70</v>
      </c>
      <c r="L5405" t="s">
        <v>70</v>
      </c>
      <c r="M5405" t="s">
        <v>70</v>
      </c>
      <c r="N5405" t="s">
        <v>226</v>
      </c>
      <c r="O5405" t="s">
        <v>70</v>
      </c>
      <c r="P5405">
        <v>2</v>
      </c>
      <c r="Q5405">
        <v>0</v>
      </c>
      <c r="R5405">
        <v>0</v>
      </c>
      <c r="S5405">
        <v>0</v>
      </c>
      <c r="T5405">
        <v>0</v>
      </c>
      <c r="U5405" t="s">
        <v>70</v>
      </c>
      <c r="V5405" t="s">
        <v>768</v>
      </c>
      <c r="W5405" t="s">
        <v>6693</v>
      </c>
      <c r="X5405" t="s">
        <v>6693</v>
      </c>
      <c r="Y5405" t="s">
        <v>6152</v>
      </c>
      <c r="Z5405">
        <v>32898078615</v>
      </c>
      <c r="AA5405">
        <v>0</v>
      </c>
      <c r="AB5405">
        <v>0</v>
      </c>
      <c r="AC5405">
        <v>0</v>
      </c>
      <c r="AD5405">
        <v>0</v>
      </c>
      <c r="AE5405" t="s">
        <v>70</v>
      </c>
      <c r="AF5405">
        <v>0</v>
      </c>
      <c r="AG5405">
        <v>0</v>
      </c>
      <c r="AH5405" t="s">
        <v>70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 t="s">
        <v>70</v>
      </c>
      <c r="AT5405">
        <v>-1.3083333333333333</v>
      </c>
      <c r="AU5405">
        <v>-0.26</v>
      </c>
      <c r="AV5405">
        <v>0</v>
      </c>
      <c r="AW5405" t="s">
        <v>70</v>
      </c>
      <c r="AX5405">
        <v>0</v>
      </c>
      <c r="AY5405" t="s">
        <v>70</v>
      </c>
      <c r="AZ5405" t="s">
        <v>70</v>
      </c>
      <c r="BA5405" t="s">
        <v>70</v>
      </c>
      <c r="BB5405" t="s">
        <v>70</v>
      </c>
      <c r="BC5405" t="s">
        <v>83</v>
      </c>
      <c r="BD5405" t="s">
        <v>70</v>
      </c>
      <c r="BE5405">
        <v>0</v>
      </c>
      <c r="BF5405">
        <v>0</v>
      </c>
      <c r="BG5405">
        <v>1.57</v>
      </c>
      <c r="BH5405" t="s">
        <v>1975</v>
      </c>
      <c r="BI5405" t="s">
        <v>70</v>
      </c>
      <c r="BJ5405">
        <v>0</v>
      </c>
      <c r="BK5405">
        <v>0</v>
      </c>
      <c r="BL5405">
        <v>0</v>
      </c>
      <c r="BM5405" t="s">
        <v>6200</v>
      </c>
      <c r="BN5405">
        <v>1</v>
      </c>
    </row>
    <row r="5406" spans="1:66" x14ac:dyDescent="0.2">
      <c r="A5406">
        <v>448912706</v>
      </c>
      <c r="B5406" t="s">
        <v>66</v>
      </c>
      <c r="C5406" t="s">
        <v>67</v>
      </c>
      <c r="D5406" t="s">
        <v>68</v>
      </c>
      <c r="E5406" t="s">
        <v>69</v>
      </c>
      <c r="F5406" t="s">
        <v>70</v>
      </c>
      <c r="G5406">
        <v>3036573393489</v>
      </c>
      <c r="H5406">
        <v>0</v>
      </c>
      <c r="I5406" t="s">
        <v>70</v>
      </c>
      <c r="J5406">
        <v>0</v>
      </c>
      <c r="K5406" t="s">
        <v>70</v>
      </c>
      <c r="L5406" t="s">
        <v>70</v>
      </c>
      <c r="M5406" t="s">
        <v>70</v>
      </c>
      <c r="N5406" t="s">
        <v>165</v>
      </c>
      <c r="O5406" t="s">
        <v>70</v>
      </c>
      <c r="P5406">
        <v>2</v>
      </c>
      <c r="Q5406">
        <v>0</v>
      </c>
      <c r="R5406">
        <v>0</v>
      </c>
      <c r="S5406">
        <v>0</v>
      </c>
      <c r="T5406">
        <v>0</v>
      </c>
      <c r="U5406" t="s">
        <v>70</v>
      </c>
      <c r="V5406" t="s">
        <v>768</v>
      </c>
      <c r="W5406" t="s">
        <v>6693</v>
      </c>
      <c r="X5406" t="s">
        <v>6693</v>
      </c>
      <c r="Y5406" t="s">
        <v>6152</v>
      </c>
      <c r="Z5406">
        <v>33113849714</v>
      </c>
      <c r="AA5406">
        <v>0</v>
      </c>
      <c r="AB5406">
        <v>0</v>
      </c>
      <c r="AC5406">
        <v>0</v>
      </c>
      <c r="AD5406">
        <v>0</v>
      </c>
      <c r="AE5406" t="s">
        <v>70</v>
      </c>
      <c r="AF5406">
        <v>0</v>
      </c>
      <c r="AG5406">
        <v>0</v>
      </c>
      <c r="AH5406" t="s">
        <v>70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 t="s">
        <v>70</v>
      </c>
      <c r="AT5406">
        <v>-2.875</v>
      </c>
      <c r="AU5406">
        <v>-0.57999999999999996</v>
      </c>
      <c r="AV5406">
        <v>0</v>
      </c>
      <c r="AW5406" t="s">
        <v>70</v>
      </c>
      <c r="AX5406">
        <v>0</v>
      </c>
      <c r="AY5406" t="s">
        <v>70</v>
      </c>
      <c r="AZ5406" t="s">
        <v>70</v>
      </c>
      <c r="BA5406" t="s">
        <v>70</v>
      </c>
      <c r="BB5406" t="s">
        <v>70</v>
      </c>
      <c r="BC5406" t="s">
        <v>83</v>
      </c>
      <c r="BD5406" t="s">
        <v>70</v>
      </c>
      <c r="BE5406">
        <v>0</v>
      </c>
      <c r="BF5406">
        <v>0</v>
      </c>
      <c r="BG5406">
        <v>3.45</v>
      </c>
      <c r="BH5406" t="s">
        <v>6725</v>
      </c>
      <c r="BI5406" t="s">
        <v>70</v>
      </c>
      <c r="BJ5406">
        <v>0</v>
      </c>
      <c r="BK5406">
        <v>0</v>
      </c>
      <c r="BL5406">
        <v>0</v>
      </c>
      <c r="BM5406" t="s">
        <v>4295</v>
      </c>
      <c r="BN5406">
        <v>1</v>
      </c>
    </row>
    <row r="5407" spans="1:66" x14ac:dyDescent="0.2">
      <c r="A5407">
        <v>448912706</v>
      </c>
      <c r="B5407" t="s">
        <v>66</v>
      </c>
      <c r="C5407" t="s">
        <v>67</v>
      </c>
      <c r="D5407" t="s">
        <v>68</v>
      </c>
      <c r="E5407" t="s">
        <v>69</v>
      </c>
      <c r="F5407" t="s">
        <v>70</v>
      </c>
      <c r="G5407">
        <v>3036573393490</v>
      </c>
      <c r="H5407">
        <v>0</v>
      </c>
      <c r="I5407" t="s">
        <v>70</v>
      </c>
      <c r="J5407">
        <v>0</v>
      </c>
      <c r="K5407" t="s">
        <v>70</v>
      </c>
      <c r="L5407" t="s">
        <v>70</v>
      </c>
      <c r="M5407" t="s">
        <v>70</v>
      </c>
      <c r="N5407" t="s">
        <v>95</v>
      </c>
      <c r="O5407" t="s">
        <v>70</v>
      </c>
      <c r="P5407">
        <v>2</v>
      </c>
      <c r="Q5407">
        <v>0</v>
      </c>
      <c r="R5407">
        <v>0</v>
      </c>
      <c r="S5407">
        <v>0</v>
      </c>
      <c r="T5407">
        <v>0</v>
      </c>
      <c r="U5407" t="s">
        <v>70</v>
      </c>
      <c r="V5407" t="s">
        <v>768</v>
      </c>
      <c r="W5407" t="s">
        <v>6693</v>
      </c>
      <c r="X5407" t="s">
        <v>6693</v>
      </c>
      <c r="Y5407" t="s">
        <v>6152</v>
      </c>
      <c r="Z5407">
        <v>34797907005</v>
      </c>
      <c r="AA5407">
        <v>0</v>
      </c>
      <c r="AB5407">
        <v>0</v>
      </c>
      <c r="AC5407">
        <v>0</v>
      </c>
      <c r="AD5407">
        <v>0</v>
      </c>
      <c r="AE5407" t="s">
        <v>70</v>
      </c>
      <c r="AF5407">
        <v>0</v>
      </c>
      <c r="AG5407">
        <v>0</v>
      </c>
      <c r="AH5407" t="s">
        <v>70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 t="s">
        <v>70</v>
      </c>
      <c r="AT5407">
        <v>-4.3583333333333334</v>
      </c>
      <c r="AU5407">
        <v>-0.87</v>
      </c>
      <c r="AV5407">
        <v>0</v>
      </c>
      <c r="AW5407" t="s">
        <v>70</v>
      </c>
      <c r="AX5407">
        <v>0</v>
      </c>
      <c r="AY5407" t="s">
        <v>70</v>
      </c>
      <c r="AZ5407" t="s">
        <v>70</v>
      </c>
      <c r="BA5407" t="s">
        <v>70</v>
      </c>
      <c r="BB5407" t="s">
        <v>70</v>
      </c>
      <c r="BC5407" t="s">
        <v>83</v>
      </c>
      <c r="BD5407" t="s">
        <v>70</v>
      </c>
      <c r="BE5407">
        <v>0</v>
      </c>
      <c r="BF5407">
        <v>0</v>
      </c>
      <c r="BG5407">
        <v>5.23</v>
      </c>
      <c r="BH5407" t="s">
        <v>6745</v>
      </c>
      <c r="BI5407" t="s">
        <v>70</v>
      </c>
      <c r="BJ5407">
        <v>0</v>
      </c>
      <c r="BK5407">
        <v>0</v>
      </c>
      <c r="BL5407">
        <v>0</v>
      </c>
      <c r="BM5407" t="s">
        <v>6746</v>
      </c>
      <c r="BN5407">
        <v>1</v>
      </c>
    </row>
    <row r="5408" spans="1:66" x14ac:dyDescent="0.2">
      <c r="A5408">
        <v>448912706</v>
      </c>
      <c r="B5408" t="s">
        <v>66</v>
      </c>
      <c r="C5408" t="s">
        <v>67</v>
      </c>
      <c r="D5408" t="s">
        <v>68</v>
      </c>
      <c r="E5408" t="s">
        <v>69</v>
      </c>
      <c r="F5408" t="s">
        <v>70</v>
      </c>
      <c r="G5408">
        <v>3036573393491</v>
      </c>
      <c r="H5408">
        <v>0</v>
      </c>
      <c r="I5408" t="s">
        <v>70</v>
      </c>
      <c r="J5408">
        <v>0</v>
      </c>
      <c r="K5408" t="s">
        <v>70</v>
      </c>
      <c r="L5408" t="s">
        <v>70</v>
      </c>
      <c r="M5408" t="s">
        <v>70</v>
      </c>
      <c r="N5408" t="s">
        <v>269</v>
      </c>
      <c r="O5408" t="s">
        <v>70</v>
      </c>
      <c r="P5408">
        <v>2</v>
      </c>
      <c r="Q5408">
        <v>0</v>
      </c>
      <c r="R5408">
        <v>0</v>
      </c>
      <c r="S5408">
        <v>0</v>
      </c>
      <c r="T5408">
        <v>0</v>
      </c>
      <c r="U5408" t="s">
        <v>70</v>
      </c>
      <c r="V5408" t="s">
        <v>768</v>
      </c>
      <c r="W5408" t="s">
        <v>6693</v>
      </c>
      <c r="X5408" t="s">
        <v>6693</v>
      </c>
      <c r="Y5408" t="s">
        <v>6152</v>
      </c>
      <c r="Z5408">
        <v>29968086255</v>
      </c>
      <c r="AA5408">
        <v>0</v>
      </c>
      <c r="AB5408">
        <v>0</v>
      </c>
      <c r="AC5408">
        <v>0</v>
      </c>
      <c r="AD5408">
        <v>0</v>
      </c>
      <c r="AE5408" t="s">
        <v>70</v>
      </c>
      <c r="AF5408">
        <v>0</v>
      </c>
      <c r="AG5408">
        <v>0</v>
      </c>
      <c r="AH5408" t="s">
        <v>70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 t="s">
        <v>70</v>
      </c>
      <c r="AT5408">
        <v>-0.7</v>
      </c>
      <c r="AU5408">
        <v>-0.14000000000000001</v>
      </c>
      <c r="AV5408">
        <v>0</v>
      </c>
      <c r="AW5408" t="s">
        <v>70</v>
      </c>
      <c r="AX5408">
        <v>0</v>
      </c>
      <c r="AY5408" t="s">
        <v>70</v>
      </c>
      <c r="AZ5408" t="s">
        <v>70</v>
      </c>
      <c r="BA5408" t="s">
        <v>70</v>
      </c>
      <c r="BB5408" t="s">
        <v>70</v>
      </c>
      <c r="BC5408" t="s">
        <v>83</v>
      </c>
      <c r="BD5408" t="s">
        <v>70</v>
      </c>
      <c r="BE5408">
        <v>0</v>
      </c>
      <c r="BF5408">
        <v>0</v>
      </c>
      <c r="BG5408">
        <v>0.84</v>
      </c>
      <c r="BH5408" t="s">
        <v>70</v>
      </c>
      <c r="BI5408" t="s">
        <v>70</v>
      </c>
      <c r="BJ5408">
        <v>0</v>
      </c>
      <c r="BK5408">
        <v>0</v>
      </c>
      <c r="BL5408">
        <v>0</v>
      </c>
      <c r="BM5408" t="s">
        <v>3227</v>
      </c>
      <c r="BN5408">
        <v>1</v>
      </c>
    </row>
    <row r="5409" spans="1:66" x14ac:dyDescent="0.2">
      <c r="A5409">
        <v>448912706</v>
      </c>
      <c r="B5409" t="s">
        <v>66</v>
      </c>
      <c r="C5409" t="s">
        <v>67</v>
      </c>
      <c r="D5409" t="s">
        <v>68</v>
      </c>
      <c r="E5409" t="s">
        <v>69</v>
      </c>
      <c r="F5409" t="s">
        <v>70</v>
      </c>
      <c r="G5409">
        <v>3036573393492</v>
      </c>
      <c r="H5409">
        <v>0</v>
      </c>
      <c r="I5409" t="s">
        <v>70</v>
      </c>
      <c r="J5409">
        <v>0</v>
      </c>
      <c r="K5409" t="s">
        <v>70</v>
      </c>
      <c r="L5409" t="s">
        <v>70</v>
      </c>
      <c r="M5409" t="s">
        <v>70</v>
      </c>
      <c r="N5409" t="s">
        <v>226</v>
      </c>
      <c r="O5409" t="s">
        <v>70</v>
      </c>
      <c r="P5409">
        <v>2</v>
      </c>
      <c r="Q5409">
        <v>0</v>
      </c>
      <c r="R5409">
        <v>0</v>
      </c>
      <c r="S5409">
        <v>0</v>
      </c>
      <c r="T5409">
        <v>0</v>
      </c>
      <c r="U5409" t="s">
        <v>70</v>
      </c>
      <c r="V5409" t="s">
        <v>768</v>
      </c>
      <c r="W5409" t="s">
        <v>6693</v>
      </c>
      <c r="X5409" t="s">
        <v>6693</v>
      </c>
      <c r="Y5409" t="s">
        <v>6152</v>
      </c>
      <c r="Z5409">
        <v>31333961649</v>
      </c>
      <c r="AA5409">
        <v>0</v>
      </c>
      <c r="AB5409">
        <v>0</v>
      </c>
      <c r="AC5409">
        <v>0</v>
      </c>
      <c r="AD5409">
        <v>0</v>
      </c>
      <c r="AE5409" t="s">
        <v>70</v>
      </c>
      <c r="AF5409">
        <v>0</v>
      </c>
      <c r="AG5409">
        <v>0</v>
      </c>
      <c r="AH5409" t="s">
        <v>70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 t="s">
        <v>70</v>
      </c>
      <c r="AT5409">
        <v>-0.7</v>
      </c>
      <c r="AU5409">
        <v>-0.14000000000000001</v>
      </c>
      <c r="AV5409">
        <v>0</v>
      </c>
      <c r="AW5409" t="s">
        <v>70</v>
      </c>
      <c r="AX5409">
        <v>0</v>
      </c>
      <c r="AY5409" t="s">
        <v>70</v>
      </c>
      <c r="AZ5409" t="s">
        <v>70</v>
      </c>
      <c r="BA5409" t="s">
        <v>70</v>
      </c>
      <c r="BB5409" t="s">
        <v>70</v>
      </c>
      <c r="BC5409" t="s">
        <v>83</v>
      </c>
      <c r="BD5409" t="s">
        <v>70</v>
      </c>
      <c r="BE5409">
        <v>0</v>
      </c>
      <c r="BF5409">
        <v>0</v>
      </c>
      <c r="BG5409">
        <v>0.84</v>
      </c>
      <c r="BH5409" t="s">
        <v>70</v>
      </c>
      <c r="BI5409" t="s">
        <v>70</v>
      </c>
      <c r="BJ5409">
        <v>0</v>
      </c>
      <c r="BK5409">
        <v>0</v>
      </c>
      <c r="BL5409">
        <v>0</v>
      </c>
      <c r="BM5409" t="s">
        <v>3253</v>
      </c>
      <c r="BN5409">
        <v>1</v>
      </c>
    </row>
    <row r="5410" spans="1:66" x14ac:dyDescent="0.2">
      <c r="A5410">
        <v>448912706</v>
      </c>
      <c r="B5410" t="s">
        <v>66</v>
      </c>
      <c r="C5410" t="s">
        <v>67</v>
      </c>
      <c r="D5410" t="s">
        <v>68</v>
      </c>
      <c r="E5410" t="s">
        <v>69</v>
      </c>
      <c r="F5410" t="s">
        <v>70</v>
      </c>
      <c r="G5410">
        <v>3036573393493</v>
      </c>
      <c r="H5410">
        <v>0</v>
      </c>
      <c r="I5410" t="s">
        <v>70</v>
      </c>
      <c r="J5410">
        <v>0</v>
      </c>
      <c r="K5410" t="s">
        <v>70</v>
      </c>
      <c r="L5410" t="s">
        <v>70</v>
      </c>
      <c r="M5410" t="s">
        <v>70</v>
      </c>
      <c r="N5410" t="s">
        <v>1178</v>
      </c>
      <c r="O5410" t="s">
        <v>70</v>
      </c>
      <c r="P5410">
        <v>2</v>
      </c>
      <c r="Q5410">
        <v>0</v>
      </c>
      <c r="R5410">
        <v>0</v>
      </c>
      <c r="S5410">
        <v>0</v>
      </c>
      <c r="T5410">
        <v>0</v>
      </c>
      <c r="U5410" t="s">
        <v>70</v>
      </c>
      <c r="V5410" t="s">
        <v>768</v>
      </c>
      <c r="W5410" t="s">
        <v>6693</v>
      </c>
      <c r="X5410" t="s">
        <v>6693</v>
      </c>
      <c r="Y5410" t="s">
        <v>6152</v>
      </c>
      <c r="Z5410">
        <v>33552753844</v>
      </c>
      <c r="AA5410">
        <v>0</v>
      </c>
      <c r="AB5410">
        <v>0</v>
      </c>
      <c r="AC5410">
        <v>0</v>
      </c>
      <c r="AD5410">
        <v>0</v>
      </c>
      <c r="AE5410" t="s">
        <v>70</v>
      </c>
      <c r="AF5410">
        <v>0</v>
      </c>
      <c r="AG5410">
        <v>0</v>
      </c>
      <c r="AH5410" t="s">
        <v>70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 t="s">
        <v>70</v>
      </c>
      <c r="AT5410">
        <v>-0.7</v>
      </c>
      <c r="AU5410">
        <v>-0.14000000000000001</v>
      </c>
      <c r="AV5410">
        <v>0</v>
      </c>
      <c r="AW5410" t="s">
        <v>70</v>
      </c>
      <c r="AX5410">
        <v>0</v>
      </c>
      <c r="AY5410" t="s">
        <v>70</v>
      </c>
      <c r="AZ5410" t="s">
        <v>70</v>
      </c>
      <c r="BA5410" t="s">
        <v>70</v>
      </c>
      <c r="BB5410" t="s">
        <v>70</v>
      </c>
      <c r="BC5410" t="s">
        <v>83</v>
      </c>
      <c r="BD5410" t="s">
        <v>70</v>
      </c>
      <c r="BE5410">
        <v>0</v>
      </c>
      <c r="BF5410">
        <v>0</v>
      </c>
      <c r="BG5410">
        <v>0.84</v>
      </c>
      <c r="BH5410" t="s">
        <v>70</v>
      </c>
      <c r="BI5410" t="s">
        <v>70</v>
      </c>
      <c r="BJ5410">
        <v>0</v>
      </c>
      <c r="BK5410">
        <v>0</v>
      </c>
      <c r="BL5410">
        <v>0</v>
      </c>
      <c r="BM5410" t="s">
        <v>3249</v>
      </c>
      <c r="BN5410">
        <v>1</v>
      </c>
    </row>
    <row r="5411" spans="1:66" x14ac:dyDescent="0.2">
      <c r="A5411">
        <v>448912706</v>
      </c>
      <c r="B5411" t="s">
        <v>66</v>
      </c>
      <c r="C5411" t="s">
        <v>67</v>
      </c>
      <c r="D5411" t="s">
        <v>68</v>
      </c>
      <c r="E5411" t="s">
        <v>69</v>
      </c>
      <c r="F5411" t="s">
        <v>70</v>
      </c>
      <c r="G5411">
        <v>3036573393494</v>
      </c>
      <c r="H5411">
        <v>0</v>
      </c>
      <c r="I5411" t="s">
        <v>70</v>
      </c>
      <c r="J5411">
        <v>0</v>
      </c>
      <c r="K5411" t="s">
        <v>70</v>
      </c>
      <c r="L5411" t="s">
        <v>70</v>
      </c>
      <c r="M5411" t="s">
        <v>70</v>
      </c>
      <c r="N5411" t="s">
        <v>2571</v>
      </c>
      <c r="O5411" t="s">
        <v>70</v>
      </c>
      <c r="P5411">
        <v>2</v>
      </c>
      <c r="Q5411">
        <v>0</v>
      </c>
      <c r="R5411">
        <v>0</v>
      </c>
      <c r="S5411">
        <v>0</v>
      </c>
      <c r="T5411">
        <v>0</v>
      </c>
      <c r="U5411" t="s">
        <v>70</v>
      </c>
      <c r="V5411" t="s">
        <v>768</v>
      </c>
      <c r="W5411" t="s">
        <v>6693</v>
      </c>
      <c r="X5411" t="s">
        <v>6693</v>
      </c>
      <c r="Y5411" t="s">
        <v>6152</v>
      </c>
      <c r="Z5411">
        <v>25424192279</v>
      </c>
      <c r="AA5411">
        <v>0</v>
      </c>
      <c r="AB5411">
        <v>0</v>
      </c>
      <c r="AC5411">
        <v>0</v>
      </c>
      <c r="AD5411">
        <v>0</v>
      </c>
      <c r="AE5411" t="s">
        <v>70</v>
      </c>
      <c r="AF5411">
        <v>0</v>
      </c>
      <c r="AG5411">
        <v>0</v>
      </c>
      <c r="AH5411" t="s">
        <v>70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 t="s">
        <v>70</v>
      </c>
      <c r="AT5411">
        <v>-6.9666666666666668</v>
      </c>
      <c r="AU5411">
        <v>-1.39</v>
      </c>
      <c r="AV5411">
        <v>0</v>
      </c>
      <c r="AW5411" t="s">
        <v>70</v>
      </c>
      <c r="AX5411">
        <v>0</v>
      </c>
      <c r="AY5411" t="s">
        <v>70</v>
      </c>
      <c r="AZ5411" t="s">
        <v>70</v>
      </c>
      <c r="BA5411" t="s">
        <v>70</v>
      </c>
      <c r="BB5411" t="s">
        <v>70</v>
      </c>
      <c r="BC5411" t="s">
        <v>83</v>
      </c>
      <c r="BD5411" t="s">
        <v>70</v>
      </c>
      <c r="BE5411">
        <v>0</v>
      </c>
      <c r="BF5411">
        <v>0</v>
      </c>
      <c r="BG5411">
        <v>8.36</v>
      </c>
      <c r="BH5411" t="s">
        <v>70</v>
      </c>
      <c r="BI5411" t="s">
        <v>70</v>
      </c>
      <c r="BJ5411">
        <v>0</v>
      </c>
      <c r="BK5411">
        <v>0</v>
      </c>
      <c r="BL5411">
        <v>0</v>
      </c>
      <c r="BM5411" t="s">
        <v>6285</v>
      </c>
      <c r="BN5411">
        <v>1</v>
      </c>
    </row>
    <row r="5412" spans="1:66" x14ac:dyDescent="0.2">
      <c r="A5412">
        <v>448912706</v>
      </c>
      <c r="B5412" t="s">
        <v>66</v>
      </c>
      <c r="C5412" t="s">
        <v>67</v>
      </c>
      <c r="D5412" t="s">
        <v>68</v>
      </c>
      <c r="E5412" t="s">
        <v>69</v>
      </c>
      <c r="F5412" t="s">
        <v>70</v>
      </c>
      <c r="G5412">
        <v>3036573393495</v>
      </c>
      <c r="H5412">
        <v>0</v>
      </c>
      <c r="I5412" t="s">
        <v>70</v>
      </c>
      <c r="J5412">
        <v>0</v>
      </c>
      <c r="K5412" t="s">
        <v>70</v>
      </c>
      <c r="L5412" t="s">
        <v>70</v>
      </c>
      <c r="M5412" t="s">
        <v>70</v>
      </c>
      <c r="N5412" t="s">
        <v>312</v>
      </c>
      <c r="O5412" t="s">
        <v>70</v>
      </c>
      <c r="P5412">
        <v>2</v>
      </c>
      <c r="Q5412">
        <v>0</v>
      </c>
      <c r="R5412">
        <v>0</v>
      </c>
      <c r="S5412">
        <v>0</v>
      </c>
      <c r="T5412">
        <v>0</v>
      </c>
      <c r="U5412" t="s">
        <v>70</v>
      </c>
      <c r="V5412" t="s">
        <v>768</v>
      </c>
      <c r="W5412" t="s">
        <v>6693</v>
      </c>
      <c r="X5412" t="s">
        <v>6693</v>
      </c>
      <c r="Y5412" t="s">
        <v>6152</v>
      </c>
      <c r="Z5412">
        <v>33552753688</v>
      </c>
      <c r="AA5412">
        <v>0</v>
      </c>
      <c r="AB5412">
        <v>0</v>
      </c>
      <c r="AC5412">
        <v>0</v>
      </c>
      <c r="AD5412">
        <v>0</v>
      </c>
      <c r="AE5412" t="s">
        <v>70</v>
      </c>
      <c r="AF5412">
        <v>0</v>
      </c>
      <c r="AG5412">
        <v>0</v>
      </c>
      <c r="AH5412" t="s">
        <v>70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 t="s">
        <v>70</v>
      </c>
      <c r="AT5412">
        <v>-13.375</v>
      </c>
      <c r="AU5412">
        <v>-2.68</v>
      </c>
      <c r="AV5412">
        <v>0</v>
      </c>
      <c r="AW5412" t="s">
        <v>70</v>
      </c>
      <c r="AX5412">
        <v>0</v>
      </c>
      <c r="AY5412" t="s">
        <v>70</v>
      </c>
      <c r="AZ5412" t="s">
        <v>70</v>
      </c>
      <c r="BA5412" t="s">
        <v>70</v>
      </c>
      <c r="BB5412" t="s">
        <v>70</v>
      </c>
      <c r="BC5412" t="s">
        <v>83</v>
      </c>
      <c r="BD5412" t="s">
        <v>70</v>
      </c>
      <c r="BE5412">
        <v>0</v>
      </c>
      <c r="BF5412">
        <v>0</v>
      </c>
      <c r="BG5412">
        <v>16.05</v>
      </c>
      <c r="BH5412" t="s">
        <v>70</v>
      </c>
      <c r="BI5412" t="s">
        <v>70</v>
      </c>
      <c r="BJ5412">
        <v>0</v>
      </c>
      <c r="BK5412">
        <v>0</v>
      </c>
      <c r="BL5412">
        <v>0</v>
      </c>
      <c r="BM5412" t="s">
        <v>6281</v>
      </c>
      <c r="BN5412">
        <v>1</v>
      </c>
    </row>
    <row r="5413" spans="1:66" x14ac:dyDescent="0.2">
      <c r="A5413">
        <v>448912706</v>
      </c>
      <c r="B5413" t="s">
        <v>66</v>
      </c>
      <c r="C5413" t="s">
        <v>67</v>
      </c>
      <c r="D5413" t="s">
        <v>68</v>
      </c>
      <c r="E5413" t="s">
        <v>69</v>
      </c>
      <c r="F5413" t="s">
        <v>70</v>
      </c>
      <c r="G5413">
        <v>3036573393496</v>
      </c>
      <c r="H5413">
        <v>0</v>
      </c>
      <c r="I5413" t="s">
        <v>70</v>
      </c>
      <c r="J5413">
        <v>0</v>
      </c>
      <c r="K5413" t="s">
        <v>70</v>
      </c>
      <c r="L5413" t="s">
        <v>70</v>
      </c>
      <c r="M5413" t="s">
        <v>70</v>
      </c>
      <c r="N5413" t="s">
        <v>95</v>
      </c>
      <c r="O5413" t="s">
        <v>70</v>
      </c>
      <c r="P5413">
        <v>2</v>
      </c>
      <c r="Q5413">
        <v>0</v>
      </c>
      <c r="R5413">
        <v>0</v>
      </c>
      <c r="S5413">
        <v>0</v>
      </c>
      <c r="T5413">
        <v>0</v>
      </c>
      <c r="U5413" t="s">
        <v>70</v>
      </c>
      <c r="V5413" t="s">
        <v>768</v>
      </c>
      <c r="W5413" t="s">
        <v>6693</v>
      </c>
      <c r="X5413" t="s">
        <v>6693</v>
      </c>
      <c r="Y5413" t="s">
        <v>6152</v>
      </c>
      <c r="Z5413">
        <v>33113849956</v>
      </c>
      <c r="AA5413">
        <v>0</v>
      </c>
      <c r="AB5413">
        <v>0</v>
      </c>
      <c r="AC5413">
        <v>0</v>
      </c>
      <c r="AD5413">
        <v>0</v>
      </c>
      <c r="AE5413" t="s">
        <v>70</v>
      </c>
      <c r="AF5413">
        <v>0</v>
      </c>
      <c r="AG5413">
        <v>0</v>
      </c>
      <c r="AH5413" t="s">
        <v>70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 t="s">
        <v>70</v>
      </c>
      <c r="AT5413">
        <v>-0.30833333333333329</v>
      </c>
      <c r="AU5413">
        <v>-0.06</v>
      </c>
      <c r="AV5413">
        <v>0</v>
      </c>
      <c r="AW5413" t="s">
        <v>70</v>
      </c>
      <c r="AX5413">
        <v>0</v>
      </c>
      <c r="AY5413" t="s">
        <v>70</v>
      </c>
      <c r="AZ5413" t="s">
        <v>70</v>
      </c>
      <c r="BA5413" t="s">
        <v>70</v>
      </c>
      <c r="BB5413" t="s">
        <v>70</v>
      </c>
      <c r="BC5413" t="s">
        <v>83</v>
      </c>
      <c r="BD5413" t="s">
        <v>70</v>
      </c>
      <c r="BE5413">
        <v>0</v>
      </c>
      <c r="BF5413">
        <v>0</v>
      </c>
      <c r="BG5413">
        <v>0.37</v>
      </c>
      <c r="BH5413" t="s">
        <v>1986</v>
      </c>
      <c r="BI5413" t="s">
        <v>70</v>
      </c>
      <c r="BJ5413">
        <v>0</v>
      </c>
      <c r="BK5413">
        <v>0</v>
      </c>
      <c r="BL5413">
        <v>0</v>
      </c>
      <c r="BM5413" t="s">
        <v>1987</v>
      </c>
      <c r="BN5413">
        <v>1</v>
      </c>
    </row>
    <row r="5414" spans="1:66" x14ac:dyDescent="0.2">
      <c r="A5414">
        <v>448912706</v>
      </c>
      <c r="B5414" t="s">
        <v>66</v>
      </c>
      <c r="C5414" t="s">
        <v>67</v>
      </c>
      <c r="D5414" t="s">
        <v>68</v>
      </c>
      <c r="E5414" t="s">
        <v>69</v>
      </c>
      <c r="F5414" t="s">
        <v>70</v>
      </c>
      <c r="G5414">
        <v>3036573393497</v>
      </c>
      <c r="H5414">
        <v>0</v>
      </c>
      <c r="I5414" t="s">
        <v>70</v>
      </c>
      <c r="J5414">
        <v>0</v>
      </c>
      <c r="K5414" t="s">
        <v>70</v>
      </c>
      <c r="L5414" t="s">
        <v>70</v>
      </c>
      <c r="M5414" t="s">
        <v>70</v>
      </c>
      <c r="N5414" t="s">
        <v>205</v>
      </c>
      <c r="O5414" t="s">
        <v>70</v>
      </c>
      <c r="P5414">
        <v>2</v>
      </c>
      <c r="Q5414">
        <v>0</v>
      </c>
      <c r="R5414">
        <v>0</v>
      </c>
      <c r="S5414">
        <v>0</v>
      </c>
      <c r="T5414">
        <v>0</v>
      </c>
      <c r="U5414" t="s">
        <v>70</v>
      </c>
      <c r="V5414" t="s">
        <v>768</v>
      </c>
      <c r="W5414" t="s">
        <v>6693</v>
      </c>
      <c r="X5414" t="s">
        <v>6693</v>
      </c>
      <c r="Y5414" t="s">
        <v>6152</v>
      </c>
      <c r="Z5414">
        <v>33113849802</v>
      </c>
      <c r="AA5414">
        <v>0</v>
      </c>
      <c r="AB5414">
        <v>0</v>
      </c>
      <c r="AC5414">
        <v>0</v>
      </c>
      <c r="AD5414">
        <v>0</v>
      </c>
      <c r="AE5414" t="s">
        <v>70</v>
      </c>
      <c r="AF5414">
        <v>0</v>
      </c>
      <c r="AG5414">
        <v>0</v>
      </c>
      <c r="AH5414" t="s">
        <v>70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 t="s">
        <v>70</v>
      </c>
      <c r="AT5414">
        <v>-1.575</v>
      </c>
      <c r="AU5414">
        <v>-0.32</v>
      </c>
      <c r="AV5414">
        <v>0</v>
      </c>
      <c r="AW5414" t="s">
        <v>70</v>
      </c>
      <c r="AX5414">
        <v>0</v>
      </c>
      <c r="AY5414" t="s">
        <v>70</v>
      </c>
      <c r="AZ5414" t="s">
        <v>70</v>
      </c>
      <c r="BA5414" t="s">
        <v>70</v>
      </c>
      <c r="BB5414" t="s">
        <v>70</v>
      </c>
      <c r="BC5414" t="s">
        <v>83</v>
      </c>
      <c r="BD5414" t="s">
        <v>70</v>
      </c>
      <c r="BE5414">
        <v>0</v>
      </c>
      <c r="BF5414">
        <v>0</v>
      </c>
      <c r="BG5414">
        <v>1.89</v>
      </c>
      <c r="BH5414" t="s">
        <v>6725</v>
      </c>
      <c r="BI5414" t="s">
        <v>70</v>
      </c>
      <c r="BJ5414">
        <v>0</v>
      </c>
      <c r="BK5414">
        <v>0</v>
      </c>
      <c r="BL5414">
        <v>0</v>
      </c>
      <c r="BM5414" t="s">
        <v>4209</v>
      </c>
      <c r="BN5414">
        <v>1</v>
      </c>
    </row>
    <row r="5415" spans="1:66" x14ac:dyDescent="0.2">
      <c r="A5415">
        <v>448912706</v>
      </c>
      <c r="B5415" t="s">
        <v>66</v>
      </c>
      <c r="C5415" t="s">
        <v>67</v>
      </c>
      <c r="D5415" t="s">
        <v>68</v>
      </c>
      <c r="E5415" t="s">
        <v>69</v>
      </c>
      <c r="F5415" t="s">
        <v>70</v>
      </c>
      <c r="G5415">
        <v>3036573393498</v>
      </c>
      <c r="H5415">
        <v>0</v>
      </c>
      <c r="I5415" t="s">
        <v>70</v>
      </c>
      <c r="J5415">
        <v>0</v>
      </c>
      <c r="K5415" t="s">
        <v>70</v>
      </c>
      <c r="L5415" t="s">
        <v>70</v>
      </c>
      <c r="M5415" t="s">
        <v>70</v>
      </c>
      <c r="N5415" t="s">
        <v>147</v>
      </c>
      <c r="O5415" t="s">
        <v>70</v>
      </c>
      <c r="P5415">
        <v>2</v>
      </c>
      <c r="Q5415">
        <v>0</v>
      </c>
      <c r="R5415">
        <v>0</v>
      </c>
      <c r="S5415">
        <v>0</v>
      </c>
      <c r="T5415">
        <v>0</v>
      </c>
      <c r="U5415" t="s">
        <v>70</v>
      </c>
      <c r="V5415" t="s">
        <v>768</v>
      </c>
      <c r="W5415" t="s">
        <v>6693</v>
      </c>
      <c r="X5415" t="s">
        <v>6693</v>
      </c>
      <c r="Y5415" t="s">
        <v>6152</v>
      </c>
      <c r="Z5415">
        <v>34578244305</v>
      </c>
      <c r="AA5415">
        <v>0</v>
      </c>
      <c r="AB5415">
        <v>0</v>
      </c>
      <c r="AC5415">
        <v>0</v>
      </c>
      <c r="AD5415">
        <v>0</v>
      </c>
      <c r="AE5415" t="s">
        <v>70</v>
      </c>
      <c r="AF5415">
        <v>0</v>
      </c>
      <c r="AG5415">
        <v>0</v>
      </c>
      <c r="AH5415" t="s">
        <v>70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 t="s">
        <v>70</v>
      </c>
      <c r="AT5415">
        <v>-2.7333333333333334</v>
      </c>
      <c r="AU5415">
        <v>-0.55000000000000004</v>
      </c>
      <c r="AV5415">
        <v>0</v>
      </c>
      <c r="AW5415" t="s">
        <v>70</v>
      </c>
      <c r="AX5415">
        <v>0</v>
      </c>
      <c r="AY5415" t="s">
        <v>70</v>
      </c>
      <c r="AZ5415" t="s">
        <v>70</v>
      </c>
      <c r="BA5415" t="s">
        <v>70</v>
      </c>
      <c r="BB5415" t="s">
        <v>70</v>
      </c>
      <c r="BC5415" t="s">
        <v>83</v>
      </c>
      <c r="BD5415" t="s">
        <v>70</v>
      </c>
      <c r="BE5415">
        <v>0</v>
      </c>
      <c r="BF5415">
        <v>0</v>
      </c>
      <c r="BG5415">
        <v>3.28</v>
      </c>
      <c r="BH5415" t="s">
        <v>2097</v>
      </c>
      <c r="BI5415" t="s">
        <v>70</v>
      </c>
      <c r="BJ5415">
        <v>0</v>
      </c>
      <c r="BK5415">
        <v>0</v>
      </c>
      <c r="BL5415">
        <v>0</v>
      </c>
      <c r="BM5415" t="s">
        <v>6747</v>
      </c>
      <c r="BN5415">
        <v>1</v>
      </c>
    </row>
    <row r="5416" spans="1:66" x14ac:dyDescent="0.2">
      <c r="A5416">
        <v>448912706</v>
      </c>
      <c r="B5416" t="s">
        <v>66</v>
      </c>
      <c r="C5416" t="s">
        <v>67</v>
      </c>
      <c r="D5416" t="s">
        <v>68</v>
      </c>
      <c r="E5416" t="s">
        <v>69</v>
      </c>
      <c r="F5416" t="s">
        <v>70</v>
      </c>
      <c r="G5416">
        <v>3036573393499</v>
      </c>
      <c r="H5416">
        <v>0</v>
      </c>
      <c r="I5416" t="s">
        <v>70</v>
      </c>
      <c r="J5416">
        <v>0</v>
      </c>
      <c r="K5416" t="s">
        <v>70</v>
      </c>
      <c r="L5416" t="s">
        <v>70</v>
      </c>
      <c r="M5416" t="s">
        <v>70</v>
      </c>
      <c r="N5416" t="s">
        <v>205</v>
      </c>
      <c r="O5416" t="s">
        <v>70</v>
      </c>
      <c r="P5416">
        <v>2</v>
      </c>
      <c r="Q5416">
        <v>0</v>
      </c>
      <c r="R5416">
        <v>0</v>
      </c>
      <c r="S5416">
        <v>0</v>
      </c>
      <c r="T5416">
        <v>0</v>
      </c>
      <c r="U5416" t="s">
        <v>70</v>
      </c>
      <c r="V5416" t="s">
        <v>768</v>
      </c>
      <c r="W5416" t="s">
        <v>6693</v>
      </c>
      <c r="X5416" t="s">
        <v>6693</v>
      </c>
      <c r="Y5416" t="s">
        <v>6152</v>
      </c>
      <c r="Z5416">
        <v>33113849778</v>
      </c>
      <c r="AA5416">
        <v>0</v>
      </c>
      <c r="AB5416">
        <v>0</v>
      </c>
      <c r="AC5416">
        <v>0</v>
      </c>
      <c r="AD5416">
        <v>0</v>
      </c>
      <c r="AE5416" t="s">
        <v>70</v>
      </c>
      <c r="AF5416">
        <v>0</v>
      </c>
      <c r="AG5416">
        <v>0</v>
      </c>
      <c r="AH5416" t="s">
        <v>70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 t="s">
        <v>70</v>
      </c>
      <c r="AT5416">
        <v>-1.95</v>
      </c>
      <c r="AU5416">
        <v>-0.39</v>
      </c>
      <c r="AV5416">
        <v>0</v>
      </c>
      <c r="AW5416" t="s">
        <v>70</v>
      </c>
      <c r="AX5416">
        <v>0</v>
      </c>
      <c r="AY5416" t="s">
        <v>70</v>
      </c>
      <c r="AZ5416" t="s">
        <v>70</v>
      </c>
      <c r="BA5416" t="s">
        <v>70</v>
      </c>
      <c r="BB5416" t="s">
        <v>70</v>
      </c>
      <c r="BC5416" t="s">
        <v>83</v>
      </c>
      <c r="BD5416" t="s">
        <v>70</v>
      </c>
      <c r="BE5416">
        <v>0</v>
      </c>
      <c r="BF5416">
        <v>0</v>
      </c>
      <c r="BG5416">
        <v>2.34</v>
      </c>
      <c r="BH5416" t="s">
        <v>4509</v>
      </c>
      <c r="BI5416" t="s">
        <v>70</v>
      </c>
      <c r="BJ5416">
        <v>0</v>
      </c>
      <c r="BK5416">
        <v>0</v>
      </c>
      <c r="BL5416">
        <v>0</v>
      </c>
      <c r="BM5416" t="s">
        <v>4619</v>
      </c>
      <c r="BN5416">
        <v>1</v>
      </c>
    </row>
    <row r="5417" spans="1:66" x14ac:dyDescent="0.2">
      <c r="A5417">
        <v>448912706</v>
      </c>
      <c r="B5417" t="s">
        <v>66</v>
      </c>
      <c r="C5417" t="s">
        <v>67</v>
      </c>
      <c r="D5417" t="s">
        <v>68</v>
      </c>
      <c r="E5417" t="s">
        <v>69</v>
      </c>
      <c r="F5417" t="s">
        <v>70</v>
      </c>
      <c r="G5417">
        <v>3036573393500</v>
      </c>
      <c r="H5417">
        <v>0</v>
      </c>
      <c r="I5417" t="s">
        <v>70</v>
      </c>
      <c r="J5417">
        <v>0</v>
      </c>
      <c r="K5417" t="s">
        <v>70</v>
      </c>
      <c r="L5417" t="s">
        <v>70</v>
      </c>
      <c r="M5417" t="s">
        <v>70</v>
      </c>
      <c r="N5417" t="s">
        <v>2312</v>
      </c>
      <c r="O5417" t="s">
        <v>70</v>
      </c>
      <c r="P5417">
        <v>2</v>
      </c>
      <c r="Q5417">
        <v>0</v>
      </c>
      <c r="R5417">
        <v>0</v>
      </c>
      <c r="S5417">
        <v>0</v>
      </c>
      <c r="T5417">
        <v>0</v>
      </c>
      <c r="U5417" t="s">
        <v>70</v>
      </c>
      <c r="V5417" t="s">
        <v>768</v>
      </c>
      <c r="W5417" t="s">
        <v>6693</v>
      </c>
      <c r="X5417" t="s">
        <v>6693</v>
      </c>
      <c r="Y5417" t="s">
        <v>6152</v>
      </c>
      <c r="Z5417">
        <v>29968086159</v>
      </c>
      <c r="AA5417">
        <v>0</v>
      </c>
      <c r="AB5417">
        <v>0</v>
      </c>
      <c r="AC5417">
        <v>0</v>
      </c>
      <c r="AD5417">
        <v>0</v>
      </c>
      <c r="AE5417" t="s">
        <v>70</v>
      </c>
      <c r="AF5417">
        <v>0</v>
      </c>
      <c r="AG5417">
        <v>0</v>
      </c>
      <c r="AH5417" t="s">
        <v>70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 t="s">
        <v>70</v>
      </c>
      <c r="AT5417">
        <v>-1.0833333333333333</v>
      </c>
      <c r="AU5417">
        <v>-0.22</v>
      </c>
      <c r="AV5417">
        <v>0</v>
      </c>
      <c r="AW5417" t="s">
        <v>70</v>
      </c>
      <c r="AX5417">
        <v>0</v>
      </c>
      <c r="AY5417" t="s">
        <v>70</v>
      </c>
      <c r="AZ5417" t="s">
        <v>70</v>
      </c>
      <c r="BA5417" t="s">
        <v>70</v>
      </c>
      <c r="BB5417" t="s">
        <v>70</v>
      </c>
      <c r="BC5417" t="s">
        <v>83</v>
      </c>
      <c r="BD5417" t="s">
        <v>70</v>
      </c>
      <c r="BE5417">
        <v>0</v>
      </c>
      <c r="BF5417">
        <v>0</v>
      </c>
      <c r="BG5417">
        <v>1.3</v>
      </c>
      <c r="BH5417" t="s">
        <v>70</v>
      </c>
      <c r="BI5417" t="s">
        <v>70</v>
      </c>
      <c r="BJ5417">
        <v>0</v>
      </c>
      <c r="BK5417">
        <v>0</v>
      </c>
      <c r="BL5417">
        <v>0</v>
      </c>
      <c r="BM5417" t="s">
        <v>6534</v>
      </c>
      <c r="BN5417">
        <v>1</v>
      </c>
    </row>
    <row r="5418" spans="1:66" x14ac:dyDescent="0.2">
      <c r="A5418">
        <v>448912706</v>
      </c>
      <c r="B5418" t="s">
        <v>66</v>
      </c>
      <c r="C5418" t="s">
        <v>67</v>
      </c>
      <c r="D5418" t="s">
        <v>68</v>
      </c>
      <c r="E5418" t="s">
        <v>69</v>
      </c>
      <c r="F5418" t="s">
        <v>70</v>
      </c>
      <c r="G5418">
        <v>3036573393501</v>
      </c>
      <c r="H5418">
        <v>0</v>
      </c>
      <c r="I5418" t="s">
        <v>70</v>
      </c>
      <c r="J5418">
        <v>0</v>
      </c>
      <c r="K5418" t="s">
        <v>70</v>
      </c>
      <c r="L5418" t="s">
        <v>70</v>
      </c>
      <c r="M5418" t="s">
        <v>70</v>
      </c>
      <c r="N5418" t="s">
        <v>165</v>
      </c>
      <c r="O5418" t="s">
        <v>70</v>
      </c>
      <c r="P5418">
        <v>2</v>
      </c>
      <c r="Q5418">
        <v>0</v>
      </c>
      <c r="R5418">
        <v>0</v>
      </c>
      <c r="S5418">
        <v>0</v>
      </c>
      <c r="T5418">
        <v>0</v>
      </c>
      <c r="U5418" t="s">
        <v>70</v>
      </c>
      <c r="V5418" t="s">
        <v>768</v>
      </c>
      <c r="W5418" t="s">
        <v>6693</v>
      </c>
      <c r="X5418" t="s">
        <v>6693</v>
      </c>
      <c r="Y5418" t="s">
        <v>6152</v>
      </c>
      <c r="Z5418">
        <v>36445256716</v>
      </c>
      <c r="AA5418">
        <v>0</v>
      </c>
      <c r="AB5418">
        <v>0</v>
      </c>
      <c r="AC5418">
        <v>0</v>
      </c>
      <c r="AD5418">
        <v>0</v>
      </c>
      <c r="AE5418" t="s">
        <v>70</v>
      </c>
      <c r="AF5418">
        <v>0</v>
      </c>
      <c r="AG5418">
        <v>0</v>
      </c>
      <c r="AH5418" t="s">
        <v>70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 t="s">
        <v>70</v>
      </c>
      <c r="AT5418">
        <v>-1.85</v>
      </c>
      <c r="AU5418">
        <v>-0.37</v>
      </c>
      <c r="AV5418">
        <v>0</v>
      </c>
      <c r="AW5418" t="s">
        <v>70</v>
      </c>
      <c r="AX5418">
        <v>0</v>
      </c>
      <c r="AY5418" t="s">
        <v>70</v>
      </c>
      <c r="AZ5418" t="s">
        <v>70</v>
      </c>
      <c r="BA5418" t="s">
        <v>70</v>
      </c>
      <c r="BB5418" t="s">
        <v>70</v>
      </c>
      <c r="BC5418" t="s">
        <v>83</v>
      </c>
      <c r="BD5418" t="s">
        <v>70</v>
      </c>
      <c r="BE5418">
        <v>0</v>
      </c>
      <c r="BF5418">
        <v>0</v>
      </c>
      <c r="BG5418">
        <v>2.2200000000000002</v>
      </c>
      <c r="BH5418" t="s">
        <v>801</v>
      </c>
      <c r="BI5418" t="s">
        <v>70</v>
      </c>
      <c r="BJ5418">
        <v>0</v>
      </c>
      <c r="BK5418">
        <v>0</v>
      </c>
      <c r="BL5418">
        <v>0</v>
      </c>
      <c r="BM5418" t="s">
        <v>6192</v>
      </c>
      <c r="BN5418">
        <v>1</v>
      </c>
    </row>
    <row r="5419" spans="1:66" x14ac:dyDescent="0.2">
      <c r="A5419">
        <v>448912706</v>
      </c>
      <c r="B5419" t="s">
        <v>66</v>
      </c>
      <c r="C5419" t="s">
        <v>67</v>
      </c>
      <c r="D5419" t="s">
        <v>68</v>
      </c>
      <c r="E5419" t="s">
        <v>69</v>
      </c>
      <c r="F5419" t="s">
        <v>70</v>
      </c>
      <c r="G5419">
        <v>3036573393502</v>
      </c>
      <c r="H5419">
        <v>0</v>
      </c>
      <c r="I5419" t="s">
        <v>70</v>
      </c>
      <c r="J5419">
        <v>0</v>
      </c>
      <c r="K5419" t="s">
        <v>70</v>
      </c>
      <c r="L5419" t="s">
        <v>70</v>
      </c>
      <c r="M5419" t="s">
        <v>70</v>
      </c>
      <c r="N5419" t="s">
        <v>147</v>
      </c>
      <c r="O5419" t="s">
        <v>70</v>
      </c>
      <c r="P5419">
        <v>2</v>
      </c>
      <c r="Q5419">
        <v>0</v>
      </c>
      <c r="R5419">
        <v>0</v>
      </c>
      <c r="S5419">
        <v>0</v>
      </c>
      <c r="T5419">
        <v>0</v>
      </c>
      <c r="U5419" t="s">
        <v>70</v>
      </c>
      <c r="V5419" t="s">
        <v>768</v>
      </c>
      <c r="W5419" t="s">
        <v>6693</v>
      </c>
      <c r="X5419" t="s">
        <v>6693</v>
      </c>
      <c r="Y5419" t="s">
        <v>6152</v>
      </c>
      <c r="Z5419">
        <v>35215099330</v>
      </c>
      <c r="AA5419">
        <v>0</v>
      </c>
      <c r="AB5419">
        <v>0</v>
      </c>
      <c r="AC5419">
        <v>0</v>
      </c>
      <c r="AD5419">
        <v>0</v>
      </c>
      <c r="AE5419" t="s">
        <v>70</v>
      </c>
      <c r="AF5419">
        <v>0</v>
      </c>
      <c r="AG5419">
        <v>0</v>
      </c>
      <c r="AH5419" t="s">
        <v>70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 t="s">
        <v>70</v>
      </c>
      <c r="AT5419">
        <v>-1.9166666666666667</v>
      </c>
      <c r="AU5419">
        <v>-0.38</v>
      </c>
      <c r="AV5419">
        <v>0</v>
      </c>
      <c r="AW5419" t="s">
        <v>70</v>
      </c>
      <c r="AX5419">
        <v>0</v>
      </c>
      <c r="AY5419" t="s">
        <v>70</v>
      </c>
      <c r="AZ5419" t="s">
        <v>70</v>
      </c>
      <c r="BA5419" t="s">
        <v>70</v>
      </c>
      <c r="BB5419" t="s">
        <v>70</v>
      </c>
      <c r="BC5419" t="s">
        <v>83</v>
      </c>
      <c r="BD5419" t="s">
        <v>70</v>
      </c>
      <c r="BE5419">
        <v>0</v>
      </c>
      <c r="BF5419">
        <v>0</v>
      </c>
      <c r="BG5419">
        <v>2.2999999999999998</v>
      </c>
      <c r="BH5419" t="s">
        <v>70</v>
      </c>
      <c r="BI5419" t="s">
        <v>70</v>
      </c>
      <c r="BJ5419">
        <v>0</v>
      </c>
      <c r="BK5419">
        <v>0</v>
      </c>
      <c r="BL5419">
        <v>0</v>
      </c>
      <c r="BM5419" t="s">
        <v>6428</v>
      </c>
      <c r="BN5419">
        <v>1</v>
      </c>
    </row>
    <row r="5420" spans="1:66" x14ac:dyDescent="0.2">
      <c r="A5420">
        <v>448912706</v>
      </c>
      <c r="B5420" t="s">
        <v>66</v>
      </c>
      <c r="C5420" t="s">
        <v>67</v>
      </c>
      <c r="D5420" t="s">
        <v>68</v>
      </c>
      <c r="E5420" t="s">
        <v>69</v>
      </c>
      <c r="F5420" t="s">
        <v>70</v>
      </c>
      <c r="G5420">
        <v>3036573393503</v>
      </c>
      <c r="H5420">
        <v>0</v>
      </c>
      <c r="I5420" t="s">
        <v>70</v>
      </c>
      <c r="J5420">
        <v>0</v>
      </c>
      <c r="K5420" t="s">
        <v>70</v>
      </c>
      <c r="L5420" t="s">
        <v>70</v>
      </c>
      <c r="M5420" t="s">
        <v>70</v>
      </c>
      <c r="N5420" t="s">
        <v>147</v>
      </c>
      <c r="O5420" t="s">
        <v>70</v>
      </c>
      <c r="P5420">
        <v>2</v>
      </c>
      <c r="Q5420">
        <v>0</v>
      </c>
      <c r="R5420">
        <v>0</v>
      </c>
      <c r="S5420">
        <v>0</v>
      </c>
      <c r="T5420">
        <v>0</v>
      </c>
      <c r="U5420" t="s">
        <v>70</v>
      </c>
      <c r="V5420" t="s">
        <v>768</v>
      </c>
      <c r="W5420" t="s">
        <v>6693</v>
      </c>
      <c r="X5420" t="s">
        <v>6693</v>
      </c>
      <c r="Y5420" t="s">
        <v>6152</v>
      </c>
      <c r="Z5420">
        <v>33113846608</v>
      </c>
      <c r="AA5420">
        <v>0</v>
      </c>
      <c r="AB5420">
        <v>0</v>
      </c>
      <c r="AC5420">
        <v>0</v>
      </c>
      <c r="AD5420">
        <v>0</v>
      </c>
      <c r="AE5420" t="s">
        <v>70</v>
      </c>
      <c r="AF5420">
        <v>0</v>
      </c>
      <c r="AG5420">
        <v>0</v>
      </c>
      <c r="AH5420" t="s">
        <v>70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 t="s">
        <v>70</v>
      </c>
      <c r="AT5420">
        <v>-1.7916666666666667</v>
      </c>
      <c r="AU5420">
        <v>-0.36</v>
      </c>
      <c r="AV5420">
        <v>0</v>
      </c>
      <c r="AW5420" t="s">
        <v>70</v>
      </c>
      <c r="AX5420">
        <v>0</v>
      </c>
      <c r="AY5420" t="s">
        <v>70</v>
      </c>
      <c r="AZ5420" t="s">
        <v>70</v>
      </c>
      <c r="BA5420" t="s">
        <v>70</v>
      </c>
      <c r="BB5420" t="s">
        <v>70</v>
      </c>
      <c r="BC5420" t="s">
        <v>83</v>
      </c>
      <c r="BD5420" t="s">
        <v>70</v>
      </c>
      <c r="BE5420">
        <v>0</v>
      </c>
      <c r="BF5420">
        <v>0</v>
      </c>
      <c r="BG5420">
        <v>2.15</v>
      </c>
      <c r="BH5420" t="s">
        <v>70</v>
      </c>
      <c r="BI5420" t="s">
        <v>70</v>
      </c>
      <c r="BJ5420">
        <v>0</v>
      </c>
      <c r="BK5420">
        <v>0</v>
      </c>
      <c r="BL5420">
        <v>0</v>
      </c>
      <c r="BM5420" t="s">
        <v>4413</v>
      </c>
      <c r="BN5420">
        <v>1</v>
      </c>
    </row>
    <row r="5421" spans="1:66" x14ac:dyDescent="0.2">
      <c r="A5421">
        <v>448912706</v>
      </c>
      <c r="B5421" t="s">
        <v>66</v>
      </c>
      <c r="C5421" t="s">
        <v>67</v>
      </c>
      <c r="D5421" t="s">
        <v>68</v>
      </c>
      <c r="E5421" t="s">
        <v>69</v>
      </c>
      <c r="F5421" t="s">
        <v>70</v>
      </c>
      <c r="G5421">
        <v>3036573393504</v>
      </c>
      <c r="H5421">
        <v>0</v>
      </c>
      <c r="I5421" t="s">
        <v>70</v>
      </c>
      <c r="J5421">
        <v>0</v>
      </c>
      <c r="K5421" t="s">
        <v>70</v>
      </c>
      <c r="L5421" t="s">
        <v>70</v>
      </c>
      <c r="M5421" t="s">
        <v>70</v>
      </c>
      <c r="N5421" t="s">
        <v>89</v>
      </c>
      <c r="O5421" t="s">
        <v>70</v>
      </c>
      <c r="P5421">
        <v>2</v>
      </c>
      <c r="Q5421">
        <v>0</v>
      </c>
      <c r="R5421">
        <v>0</v>
      </c>
      <c r="S5421">
        <v>0</v>
      </c>
      <c r="T5421">
        <v>0</v>
      </c>
      <c r="U5421" t="s">
        <v>70</v>
      </c>
      <c r="V5421" t="s">
        <v>768</v>
      </c>
      <c r="W5421" t="s">
        <v>6693</v>
      </c>
      <c r="X5421" t="s">
        <v>6693</v>
      </c>
      <c r="Y5421" t="s">
        <v>6152</v>
      </c>
      <c r="Z5421">
        <v>33113849596</v>
      </c>
      <c r="AA5421">
        <v>0</v>
      </c>
      <c r="AB5421">
        <v>0</v>
      </c>
      <c r="AC5421">
        <v>0</v>
      </c>
      <c r="AD5421">
        <v>0</v>
      </c>
      <c r="AE5421" t="s">
        <v>70</v>
      </c>
      <c r="AF5421">
        <v>0</v>
      </c>
      <c r="AG5421">
        <v>0</v>
      </c>
      <c r="AH5421" t="s">
        <v>70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 t="s">
        <v>70</v>
      </c>
      <c r="AT5421">
        <v>-1.5833333333333333</v>
      </c>
      <c r="AU5421">
        <v>-0.32</v>
      </c>
      <c r="AV5421">
        <v>0</v>
      </c>
      <c r="AW5421" t="s">
        <v>70</v>
      </c>
      <c r="AX5421">
        <v>0</v>
      </c>
      <c r="AY5421" t="s">
        <v>70</v>
      </c>
      <c r="AZ5421" t="s">
        <v>70</v>
      </c>
      <c r="BA5421" t="s">
        <v>70</v>
      </c>
      <c r="BB5421" t="s">
        <v>70</v>
      </c>
      <c r="BC5421" t="s">
        <v>83</v>
      </c>
      <c r="BD5421" t="s">
        <v>70</v>
      </c>
      <c r="BE5421">
        <v>0</v>
      </c>
      <c r="BF5421">
        <v>0</v>
      </c>
      <c r="BG5421">
        <v>1.9</v>
      </c>
      <c r="BH5421" t="s">
        <v>70</v>
      </c>
      <c r="BI5421" t="s">
        <v>70</v>
      </c>
      <c r="BJ5421">
        <v>0</v>
      </c>
      <c r="BK5421">
        <v>0</v>
      </c>
      <c r="BL5421">
        <v>0</v>
      </c>
      <c r="BM5421" t="s">
        <v>5498</v>
      </c>
      <c r="BN5421">
        <v>1</v>
      </c>
    </row>
    <row r="5422" spans="1:66" x14ac:dyDescent="0.2">
      <c r="A5422">
        <v>448912706</v>
      </c>
      <c r="B5422" t="s">
        <v>66</v>
      </c>
      <c r="C5422" t="s">
        <v>67</v>
      </c>
      <c r="D5422" t="s">
        <v>68</v>
      </c>
      <c r="E5422" t="s">
        <v>69</v>
      </c>
      <c r="F5422" t="s">
        <v>70</v>
      </c>
      <c r="G5422">
        <v>3036573393505</v>
      </c>
      <c r="H5422">
        <v>0</v>
      </c>
      <c r="I5422" t="s">
        <v>70</v>
      </c>
      <c r="J5422">
        <v>0</v>
      </c>
      <c r="K5422" t="s">
        <v>70</v>
      </c>
      <c r="L5422" t="s">
        <v>70</v>
      </c>
      <c r="M5422" t="s">
        <v>70</v>
      </c>
      <c r="N5422" t="s">
        <v>140</v>
      </c>
      <c r="O5422" t="s">
        <v>70</v>
      </c>
      <c r="P5422">
        <v>2</v>
      </c>
      <c r="Q5422">
        <v>0</v>
      </c>
      <c r="R5422">
        <v>0</v>
      </c>
      <c r="S5422">
        <v>0</v>
      </c>
      <c r="T5422">
        <v>0</v>
      </c>
      <c r="U5422" t="s">
        <v>70</v>
      </c>
      <c r="V5422" t="s">
        <v>768</v>
      </c>
      <c r="W5422" t="s">
        <v>6693</v>
      </c>
      <c r="X5422" t="s">
        <v>6693</v>
      </c>
      <c r="Y5422" t="s">
        <v>6152</v>
      </c>
      <c r="Z5422">
        <v>28937498335</v>
      </c>
      <c r="AA5422">
        <v>0</v>
      </c>
      <c r="AB5422">
        <v>0</v>
      </c>
      <c r="AC5422">
        <v>0</v>
      </c>
      <c r="AD5422">
        <v>0</v>
      </c>
      <c r="AE5422" t="s">
        <v>70</v>
      </c>
      <c r="AF5422">
        <v>0</v>
      </c>
      <c r="AG5422">
        <v>0</v>
      </c>
      <c r="AH5422" t="s">
        <v>70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 t="s">
        <v>70</v>
      </c>
      <c r="AT5422">
        <v>-2.4249999999999998</v>
      </c>
      <c r="AU5422">
        <v>-0.49</v>
      </c>
      <c r="AV5422">
        <v>0</v>
      </c>
      <c r="AW5422" t="s">
        <v>70</v>
      </c>
      <c r="AX5422">
        <v>0</v>
      </c>
      <c r="AY5422" t="s">
        <v>70</v>
      </c>
      <c r="AZ5422" t="s">
        <v>70</v>
      </c>
      <c r="BA5422" t="s">
        <v>70</v>
      </c>
      <c r="BB5422" t="s">
        <v>70</v>
      </c>
      <c r="BC5422" t="s">
        <v>83</v>
      </c>
      <c r="BD5422" t="s">
        <v>70</v>
      </c>
      <c r="BE5422">
        <v>0</v>
      </c>
      <c r="BF5422">
        <v>0</v>
      </c>
      <c r="BG5422">
        <v>2.91</v>
      </c>
      <c r="BH5422" t="s">
        <v>4470</v>
      </c>
      <c r="BI5422" t="s">
        <v>70</v>
      </c>
      <c r="BJ5422">
        <v>0</v>
      </c>
      <c r="BK5422">
        <v>0</v>
      </c>
      <c r="BL5422">
        <v>0</v>
      </c>
      <c r="BM5422" t="s">
        <v>6748</v>
      </c>
      <c r="BN5422">
        <v>1</v>
      </c>
    </row>
    <row r="5423" spans="1:66" x14ac:dyDescent="0.2">
      <c r="A5423">
        <v>448912706</v>
      </c>
      <c r="B5423" t="s">
        <v>66</v>
      </c>
      <c r="C5423" t="s">
        <v>67</v>
      </c>
      <c r="D5423" t="s">
        <v>68</v>
      </c>
      <c r="E5423" t="s">
        <v>69</v>
      </c>
      <c r="F5423" t="s">
        <v>70</v>
      </c>
      <c r="G5423">
        <v>3036573393506</v>
      </c>
      <c r="H5423">
        <v>0</v>
      </c>
      <c r="I5423" t="s">
        <v>70</v>
      </c>
      <c r="J5423">
        <v>0</v>
      </c>
      <c r="K5423" t="s">
        <v>70</v>
      </c>
      <c r="L5423" t="s">
        <v>70</v>
      </c>
      <c r="M5423" t="s">
        <v>70</v>
      </c>
      <c r="N5423" t="s">
        <v>593</v>
      </c>
      <c r="O5423" t="s">
        <v>70</v>
      </c>
      <c r="P5423">
        <v>2</v>
      </c>
      <c r="Q5423">
        <v>0</v>
      </c>
      <c r="R5423">
        <v>0</v>
      </c>
      <c r="S5423">
        <v>0</v>
      </c>
      <c r="T5423">
        <v>0</v>
      </c>
      <c r="U5423" t="s">
        <v>70</v>
      </c>
      <c r="V5423" t="s">
        <v>768</v>
      </c>
      <c r="W5423" t="s">
        <v>6693</v>
      </c>
      <c r="X5423" t="s">
        <v>6693</v>
      </c>
      <c r="Y5423" t="s">
        <v>6152</v>
      </c>
      <c r="Z5423">
        <v>28953010733</v>
      </c>
      <c r="AA5423">
        <v>0</v>
      </c>
      <c r="AB5423">
        <v>0</v>
      </c>
      <c r="AC5423">
        <v>0</v>
      </c>
      <c r="AD5423">
        <v>0</v>
      </c>
      <c r="AE5423" t="s">
        <v>70</v>
      </c>
      <c r="AF5423">
        <v>0</v>
      </c>
      <c r="AG5423">
        <v>0</v>
      </c>
      <c r="AH5423" t="s">
        <v>70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 t="s">
        <v>70</v>
      </c>
      <c r="AT5423">
        <v>-2.4249999999999998</v>
      </c>
      <c r="AU5423">
        <v>-0.49</v>
      </c>
      <c r="AV5423">
        <v>0</v>
      </c>
      <c r="AW5423" t="s">
        <v>70</v>
      </c>
      <c r="AX5423">
        <v>0</v>
      </c>
      <c r="AY5423" t="s">
        <v>70</v>
      </c>
      <c r="AZ5423" t="s">
        <v>70</v>
      </c>
      <c r="BA5423" t="s">
        <v>70</v>
      </c>
      <c r="BB5423" t="s">
        <v>70</v>
      </c>
      <c r="BC5423" t="s">
        <v>83</v>
      </c>
      <c r="BD5423" t="s">
        <v>70</v>
      </c>
      <c r="BE5423">
        <v>0</v>
      </c>
      <c r="BF5423">
        <v>0</v>
      </c>
      <c r="BG5423">
        <v>2.91</v>
      </c>
      <c r="BH5423" t="s">
        <v>4470</v>
      </c>
      <c r="BI5423" t="s">
        <v>70</v>
      </c>
      <c r="BJ5423">
        <v>0</v>
      </c>
      <c r="BK5423">
        <v>0</v>
      </c>
      <c r="BL5423">
        <v>0</v>
      </c>
      <c r="BM5423" t="s">
        <v>6749</v>
      </c>
      <c r="BN5423">
        <v>1</v>
      </c>
    </row>
    <row r="5424" spans="1:66" x14ac:dyDescent="0.2">
      <c r="A5424">
        <v>448912706</v>
      </c>
      <c r="B5424" t="s">
        <v>66</v>
      </c>
      <c r="C5424" t="s">
        <v>67</v>
      </c>
      <c r="D5424" t="s">
        <v>68</v>
      </c>
      <c r="E5424" t="s">
        <v>69</v>
      </c>
      <c r="F5424" t="s">
        <v>70</v>
      </c>
      <c r="G5424">
        <v>3036573393507</v>
      </c>
      <c r="H5424">
        <v>0</v>
      </c>
      <c r="I5424" t="s">
        <v>70</v>
      </c>
      <c r="J5424">
        <v>0</v>
      </c>
      <c r="K5424" t="s">
        <v>70</v>
      </c>
      <c r="L5424" t="s">
        <v>70</v>
      </c>
      <c r="M5424" t="s">
        <v>70</v>
      </c>
      <c r="N5424" t="s">
        <v>198</v>
      </c>
      <c r="O5424" t="s">
        <v>70</v>
      </c>
      <c r="P5424">
        <v>2</v>
      </c>
      <c r="Q5424">
        <v>0</v>
      </c>
      <c r="R5424">
        <v>0</v>
      </c>
      <c r="S5424">
        <v>0</v>
      </c>
      <c r="T5424">
        <v>0</v>
      </c>
      <c r="U5424" t="s">
        <v>70</v>
      </c>
      <c r="V5424" t="s">
        <v>768</v>
      </c>
      <c r="W5424" t="s">
        <v>6693</v>
      </c>
      <c r="X5424" t="s">
        <v>6693</v>
      </c>
      <c r="Y5424" t="s">
        <v>6152</v>
      </c>
      <c r="Z5424">
        <v>33552750210</v>
      </c>
      <c r="AA5424">
        <v>0</v>
      </c>
      <c r="AB5424">
        <v>0</v>
      </c>
      <c r="AC5424">
        <v>0</v>
      </c>
      <c r="AD5424">
        <v>0</v>
      </c>
      <c r="AE5424" t="s">
        <v>70</v>
      </c>
      <c r="AF5424">
        <v>0</v>
      </c>
      <c r="AG5424">
        <v>0</v>
      </c>
      <c r="AH5424" t="s">
        <v>70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 t="s">
        <v>70</v>
      </c>
      <c r="AT5424">
        <v>-1.7333333333333334</v>
      </c>
      <c r="AU5424">
        <v>-0.35</v>
      </c>
      <c r="AV5424">
        <v>0</v>
      </c>
      <c r="AW5424" t="s">
        <v>70</v>
      </c>
      <c r="AX5424">
        <v>0</v>
      </c>
      <c r="AY5424" t="s">
        <v>70</v>
      </c>
      <c r="AZ5424" t="s">
        <v>70</v>
      </c>
      <c r="BA5424" t="s">
        <v>70</v>
      </c>
      <c r="BB5424" t="s">
        <v>70</v>
      </c>
      <c r="BC5424" t="s">
        <v>83</v>
      </c>
      <c r="BD5424" t="s">
        <v>70</v>
      </c>
      <c r="BE5424">
        <v>0</v>
      </c>
      <c r="BF5424">
        <v>0</v>
      </c>
      <c r="BG5424">
        <v>2.08</v>
      </c>
      <c r="BH5424" t="s">
        <v>3328</v>
      </c>
      <c r="BI5424" t="s">
        <v>70</v>
      </c>
      <c r="BJ5424">
        <v>0</v>
      </c>
      <c r="BK5424">
        <v>0</v>
      </c>
      <c r="BL5424">
        <v>0</v>
      </c>
      <c r="BM5424" t="s">
        <v>4260</v>
      </c>
      <c r="BN5424">
        <v>1</v>
      </c>
    </row>
    <row r="5425" spans="1:66" x14ac:dyDescent="0.2">
      <c r="A5425">
        <v>448912706</v>
      </c>
      <c r="B5425" t="s">
        <v>66</v>
      </c>
      <c r="C5425" t="s">
        <v>67</v>
      </c>
      <c r="D5425" t="s">
        <v>68</v>
      </c>
      <c r="E5425" t="s">
        <v>69</v>
      </c>
      <c r="F5425" t="s">
        <v>70</v>
      </c>
      <c r="G5425">
        <v>3036573393508</v>
      </c>
      <c r="H5425">
        <v>0</v>
      </c>
      <c r="I5425" t="s">
        <v>70</v>
      </c>
      <c r="J5425">
        <v>0</v>
      </c>
      <c r="K5425" t="s">
        <v>70</v>
      </c>
      <c r="L5425" t="s">
        <v>70</v>
      </c>
      <c r="M5425" t="s">
        <v>70</v>
      </c>
      <c r="N5425" t="s">
        <v>721</v>
      </c>
      <c r="O5425" t="s">
        <v>70</v>
      </c>
      <c r="P5425">
        <v>2</v>
      </c>
      <c r="Q5425">
        <v>0</v>
      </c>
      <c r="R5425">
        <v>0</v>
      </c>
      <c r="S5425">
        <v>0</v>
      </c>
      <c r="T5425">
        <v>0</v>
      </c>
      <c r="U5425" t="s">
        <v>70</v>
      </c>
      <c r="V5425" t="s">
        <v>768</v>
      </c>
      <c r="W5425" t="s">
        <v>6693</v>
      </c>
      <c r="X5425" t="s">
        <v>6693</v>
      </c>
      <c r="Y5425" t="s">
        <v>6152</v>
      </c>
      <c r="Z5425">
        <v>34813615291</v>
      </c>
      <c r="AA5425">
        <v>0</v>
      </c>
      <c r="AB5425">
        <v>0</v>
      </c>
      <c r="AC5425">
        <v>0</v>
      </c>
      <c r="AD5425">
        <v>0</v>
      </c>
      <c r="AE5425" t="s">
        <v>70</v>
      </c>
      <c r="AF5425">
        <v>0</v>
      </c>
      <c r="AG5425">
        <v>0</v>
      </c>
      <c r="AH5425" t="s">
        <v>70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 t="s">
        <v>70</v>
      </c>
      <c r="AT5425">
        <v>-0.82499999999999996</v>
      </c>
      <c r="AU5425">
        <v>-0.17</v>
      </c>
      <c r="AV5425">
        <v>0</v>
      </c>
      <c r="AW5425" t="s">
        <v>70</v>
      </c>
      <c r="AX5425">
        <v>0</v>
      </c>
      <c r="AY5425" t="s">
        <v>70</v>
      </c>
      <c r="AZ5425" t="s">
        <v>70</v>
      </c>
      <c r="BA5425" t="s">
        <v>70</v>
      </c>
      <c r="BB5425" t="s">
        <v>70</v>
      </c>
      <c r="BC5425" t="s">
        <v>83</v>
      </c>
      <c r="BD5425" t="s">
        <v>70</v>
      </c>
      <c r="BE5425">
        <v>0</v>
      </c>
      <c r="BF5425">
        <v>0</v>
      </c>
      <c r="BG5425">
        <v>0.99</v>
      </c>
      <c r="BH5425" t="s">
        <v>70</v>
      </c>
      <c r="BI5425" t="s">
        <v>70</v>
      </c>
      <c r="BJ5425">
        <v>0</v>
      </c>
      <c r="BK5425">
        <v>0</v>
      </c>
      <c r="BL5425">
        <v>0</v>
      </c>
      <c r="BM5425" t="s">
        <v>3245</v>
      </c>
      <c r="BN5425">
        <v>1</v>
      </c>
    </row>
    <row r="5426" spans="1:66" x14ac:dyDescent="0.2">
      <c r="A5426">
        <v>448912706</v>
      </c>
      <c r="B5426" t="s">
        <v>66</v>
      </c>
      <c r="C5426" t="s">
        <v>67</v>
      </c>
      <c r="D5426" t="s">
        <v>68</v>
      </c>
      <c r="E5426" t="s">
        <v>69</v>
      </c>
      <c r="F5426" t="s">
        <v>70</v>
      </c>
      <c r="G5426">
        <v>3036573393509</v>
      </c>
      <c r="H5426">
        <v>0</v>
      </c>
      <c r="I5426" t="s">
        <v>70</v>
      </c>
      <c r="J5426">
        <v>0</v>
      </c>
      <c r="K5426" t="s">
        <v>70</v>
      </c>
      <c r="L5426" t="s">
        <v>70</v>
      </c>
      <c r="M5426" t="s">
        <v>70</v>
      </c>
      <c r="N5426" t="s">
        <v>110</v>
      </c>
      <c r="O5426" t="s">
        <v>70</v>
      </c>
      <c r="P5426">
        <v>2</v>
      </c>
      <c r="Q5426">
        <v>0</v>
      </c>
      <c r="R5426">
        <v>0</v>
      </c>
      <c r="S5426">
        <v>0</v>
      </c>
      <c r="T5426">
        <v>0</v>
      </c>
      <c r="U5426" t="s">
        <v>70</v>
      </c>
      <c r="V5426" t="s">
        <v>768</v>
      </c>
      <c r="W5426" t="s">
        <v>6693</v>
      </c>
      <c r="X5426" t="s">
        <v>6693</v>
      </c>
      <c r="Y5426" t="s">
        <v>6152</v>
      </c>
      <c r="Z5426">
        <v>34813615119</v>
      </c>
      <c r="AA5426">
        <v>0</v>
      </c>
      <c r="AB5426">
        <v>0</v>
      </c>
      <c r="AC5426">
        <v>0</v>
      </c>
      <c r="AD5426">
        <v>0</v>
      </c>
      <c r="AE5426" t="s">
        <v>70</v>
      </c>
      <c r="AF5426">
        <v>0</v>
      </c>
      <c r="AG5426">
        <v>0</v>
      </c>
      <c r="AH5426" t="s">
        <v>70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 t="s">
        <v>70</v>
      </c>
      <c r="AT5426">
        <v>-3.7333333333333334</v>
      </c>
      <c r="AU5426">
        <v>-0.75</v>
      </c>
      <c r="AV5426">
        <v>0</v>
      </c>
      <c r="AW5426" t="s">
        <v>70</v>
      </c>
      <c r="AX5426">
        <v>0</v>
      </c>
      <c r="AY5426" t="s">
        <v>70</v>
      </c>
      <c r="AZ5426" t="s">
        <v>70</v>
      </c>
      <c r="BA5426" t="s">
        <v>70</v>
      </c>
      <c r="BB5426" t="s">
        <v>70</v>
      </c>
      <c r="BC5426" t="s">
        <v>83</v>
      </c>
      <c r="BD5426" t="s">
        <v>70</v>
      </c>
      <c r="BE5426">
        <v>0</v>
      </c>
      <c r="BF5426">
        <v>0</v>
      </c>
      <c r="BG5426">
        <v>4.4800000000000004</v>
      </c>
      <c r="BH5426" t="s">
        <v>814</v>
      </c>
      <c r="BI5426" t="s">
        <v>70</v>
      </c>
      <c r="BJ5426">
        <v>0</v>
      </c>
      <c r="BK5426">
        <v>0</v>
      </c>
      <c r="BL5426">
        <v>0</v>
      </c>
      <c r="BM5426" t="s">
        <v>4343</v>
      </c>
      <c r="BN5426">
        <v>1</v>
      </c>
    </row>
    <row r="5427" spans="1:66" x14ac:dyDescent="0.2">
      <c r="A5427">
        <v>448912706</v>
      </c>
      <c r="B5427" t="s">
        <v>66</v>
      </c>
      <c r="C5427" t="s">
        <v>67</v>
      </c>
      <c r="D5427" t="s">
        <v>68</v>
      </c>
      <c r="E5427" t="s">
        <v>69</v>
      </c>
      <c r="F5427" t="s">
        <v>70</v>
      </c>
      <c r="G5427">
        <v>3036573393510</v>
      </c>
      <c r="H5427">
        <v>0</v>
      </c>
      <c r="I5427" t="s">
        <v>70</v>
      </c>
      <c r="J5427">
        <v>0</v>
      </c>
      <c r="K5427" t="s">
        <v>70</v>
      </c>
      <c r="L5427" t="s">
        <v>70</v>
      </c>
      <c r="M5427" t="s">
        <v>70</v>
      </c>
      <c r="N5427" t="s">
        <v>103</v>
      </c>
      <c r="O5427" t="s">
        <v>70</v>
      </c>
      <c r="P5427">
        <v>2</v>
      </c>
      <c r="Q5427">
        <v>0</v>
      </c>
      <c r="R5427">
        <v>0</v>
      </c>
      <c r="S5427">
        <v>0</v>
      </c>
      <c r="T5427">
        <v>0</v>
      </c>
      <c r="U5427" t="s">
        <v>70</v>
      </c>
      <c r="V5427" t="s">
        <v>768</v>
      </c>
      <c r="W5427" t="s">
        <v>6693</v>
      </c>
      <c r="X5427" t="s">
        <v>6693</v>
      </c>
      <c r="Y5427" t="s">
        <v>6152</v>
      </c>
      <c r="Z5427">
        <v>34813615887</v>
      </c>
      <c r="AA5427">
        <v>0</v>
      </c>
      <c r="AB5427">
        <v>0</v>
      </c>
      <c r="AC5427">
        <v>0</v>
      </c>
      <c r="AD5427">
        <v>0</v>
      </c>
      <c r="AE5427" t="s">
        <v>70</v>
      </c>
      <c r="AF5427">
        <v>0</v>
      </c>
      <c r="AG5427">
        <v>0</v>
      </c>
      <c r="AH5427" t="s">
        <v>70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 t="s">
        <v>70</v>
      </c>
      <c r="AT5427">
        <v>-2</v>
      </c>
      <c r="AU5427">
        <v>-0.4</v>
      </c>
      <c r="AV5427">
        <v>0</v>
      </c>
      <c r="AW5427" t="s">
        <v>70</v>
      </c>
      <c r="AX5427">
        <v>0</v>
      </c>
      <c r="AY5427" t="s">
        <v>70</v>
      </c>
      <c r="AZ5427" t="s">
        <v>70</v>
      </c>
      <c r="BA5427" t="s">
        <v>70</v>
      </c>
      <c r="BB5427" t="s">
        <v>70</v>
      </c>
      <c r="BC5427" t="s">
        <v>83</v>
      </c>
      <c r="BD5427" t="s">
        <v>70</v>
      </c>
      <c r="BE5427">
        <v>0</v>
      </c>
      <c r="BF5427">
        <v>0</v>
      </c>
      <c r="BG5427">
        <v>2.4</v>
      </c>
      <c r="BH5427" t="s">
        <v>814</v>
      </c>
      <c r="BI5427" t="s">
        <v>70</v>
      </c>
      <c r="BJ5427">
        <v>0</v>
      </c>
      <c r="BK5427">
        <v>0</v>
      </c>
      <c r="BL5427">
        <v>0</v>
      </c>
      <c r="BM5427" t="s">
        <v>4346</v>
      </c>
      <c r="BN5427">
        <v>1</v>
      </c>
    </row>
    <row r="5428" spans="1:66" x14ac:dyDescent="0.2">
      <c r="A5428">
        <v>448912706</v>
      </c>
      <c r="B5428" t="s">
        <v>66</v>
      </c>
      <c r="C5428" t="s">
        <v>67</v>
      </c>
      <c r="D5428" t="s">
        <v>68</v>
      </c>
      <c r="E5428" t="s">
        <v>69</v>
      </c>
      <c r="F5428" t="s">
        <v>70</v>
      </c>
      <c r="G5428">
        <v>3036573393511</v>
      </c>
      <c r="H5428">
        <v>0</v>
      </c>
      <c r="I5428" t="s">
        <v>70</v>
      </c>
      <c r="J5428">
        <v>0</v>
      </c>
      <c r="K5428" t="s">
        <v>70</v>
      </c>
      <c r="L5428" t="s">
        <v>70</v>
      </c>
      <c r="M5428" t="s">
        <v>70</v>
      </c>
      <c r="N5428" t="s">
        <v>165</v>
      </c>
      <c r="O5428" t="s">
        <v>70</v>
      </c>
      <c r="P5428">
        <v>2</v>
      </c>
      <c r="Q5428">
        <v>0</v>
      </c>
      <c r="R5428">
        <v>0</v>
      </c>
      <c r="S5428">
        <v>0</v>
      </c>
      <c r="T5428">
        <v>0</v>
      </c>
      <c r="U5428" t="s">
        <v>70</v>
      </c>
      <c r="V5428" t="s">
        <v>768</v>
      </c>
      <c r="W5428" t="s">
        <v>6693</v>
      </c>
      <c r="X5428" t="s">
        <v>6693</v>
      </c>
      <c r="Y5428" t="s">
        <v>6152</v>
      </c>
      <c r="Z5428">
        <v>35101538435</v>
      </c>
      <c r="AA5428">
        <v>0</v>
      </c>
      <c r="AB5428">
        <v>0</v>
      </c>
      <c r="AC5428">
        <v>0</v>
      </c>
      <c r="AD5428">
        <v>0</v>
      </c>
      <c r="AE5428" t="s">
        <v>70</v>
      </c>
      <c r="AF5428">
        <v>0</v>
      </c>
      <c r="AG5428">
        <v>0</v>
      </c>
      <c r="AH5428" t="s">
        <v>70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 t="s">
        <v>70</v>
      </c>
      <c r="AT5428">
        <v>-2.3166666666666669</v>
      </c>
      <c r="AU5428">
        <v>-0.46</v>
      </c>
      <c r="AV5428">
        <v>0</v>
      </c>
      <c r="AW5428" t="s">
        <v>70</v>
      </c>
      <c r="AX5428">
        <v>0</v>
      </c>
      <c r="AY5428" t="s">
        <v>70</v>
      </c>
      <c r="AZ5428" t="s">
        <v>70</v>
      </c>
      <c r="BA5428" t="s">
        <v>70</v>
      </c>
      <c r="BB5428" t="s">
        <v>70</v>
      </c>
      <c r="BC5428" t="s">
        <v>83</v>
      </c>
      <c r="BD5428" t="s">
        <v>70</v>
      </c>
      <c r="BE5428">
        <v>0</v>
      </c>
      <c r="BF5428">
        <v>0</v>
      </c>
      <c r="BG5428">
        <v>2.78</v>
      </c>
      <c r="BH5428" t="s">
        <v>70</v>
      </c>
      <c r="BI5428" t="s">
        <v>70</v>
      </c>
      <c r="BJ5428">
        <v>0</v>
      </c>
      <c r="BK5428">
        <v>0</v>
      </c>
      <c r="BL5428">
        <v>0</v>
      </c>
      <c r="BM5428" t="s">
        <v>4109</v>
      </c>
      <c r="BN5428">
        <v>1</v>
      </c>
    </row>
    <row r="5429" spans="1:66" x14ac:dyDescent="0.2">
      <c r="A5429">
        <v>448912706</v>
      </c>
      <c r="B5429" t="s">
        <v>66</v>
      </c>
      <c r="C5429" t="s">
        <v>67</v>
      </c>
      <c r="D5429" t="s">
        <v>68</v>
      </c>
      <c r="E5429" t="s">
        <v>69</v>
      </c>
      <c r="F5429" t="s">
        <v>70</v>
      </c>
      <c r="G5429">
        <v>3036573393512</v>
      </c>
      <c r="H5429">
        <v>0</v>
      </c>
      <c r="I5429" t="s">
        <v>70</v>
      </c>
      <c r="J5429">
        <v>0</v>
      </c>
      <c r="K5429" t="s">
        <v>70</v>
      </c>
      <c r="L5429" t="s">
        <v>70</v>
      </c>
      <c r="M5429" t="s">
        <v>70</v>
      </c>
      <c r="N5429" t="s">
        <v>95</v>
      </c>
      <c r="O5429" t="s">
        <v>70</v>
      </c>
      <c r="P5429">
        <v>2</v>
      </c>
      <c r="Q5429">
        <v>0</v>
      </c>
      <c r="R5429">
        <v>0</v>
      </c>
      <c r="S5429">
        <v>0</v>
      </c>
      <c r="T5429">
        <v>0</v>
      </c>
      <c r="U5429" t="s">
        <v>70</v>
      </c>
      <c r="V5429" t="s">
        <v>768</v>
      </c>
      <c r="W5429" t="s">
        <v>6693</v>
      </c>
      <c r="X5429" t="s">
        <v>6693</v>
      </c>
      <c r="Y5429" t="s">
        <v>6152</v>
      </c>
      <c r="Z5429">
        <v>31333299678</v>
      </c>
      <c r="AA5429">
        <v>0</v>
      </c>
      <c r="AB5429">
        <v>0</v>
      </c>
      <c r="AC5429">
        <v>0</v>
      </c>
      <c r="AD5429">
        <v>0</v>
      </c>
      <c r="AE5429" t="s">
        <v>70</v>
      </c>
      <c r="AF5429">
        <v>0</v>
      </c>
      <c r="AG5429">
        <v>0</v>
      </c>
      <c r="AH5429" t="s">
        <v>70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 t="s">
        <v>70</v>
      </c>
      <c r="AT5429">
        <v>-0.2416666666666667</v>
      </c>
      <c r="AU5429">
        <v>-0.05</v>
      </c>
      <c r="AV5429">
        <v>0</v>
      </c>
      <c r="AW5429" t="s">
        <v>70</v>
      </c>
      <c r="AX5429">
        <v>0</v>
      </c>
      <c r="AY5429" t="s">
        <v>70</v>
      </c>
      <c r="AZ5429" t="s">
        <v>70</v>
      </c>
      <c r="BA5429" t="s">
        <v>70</v>
      </c>
      <c r="BB5429" t="s">
        <v>70</v>
      </c>
      <c r="BC5429" t="s">
        <v>83</v>
      </c>
      <c r="BD5429" t="s">
        <v>70</v>
      </c>
      <c r="BE5429">
        <v>0</v>
      </c>
      <c r="BF5429">
        <v>0</v>
      </c>
      <c r="BG5429">
        <v>0.28999999999999998</v>
      </c>
      <c r="BH5429" t="s">
        <v>70</v>
      </c>
      <c r="BI5429" t="s">
        <v>70</v>
      </c>
      <c r="BJ5429">
        <v>0</v>
      </c>
      <c r="BK5429">
        <v>0</v>
      </c>
      <c r="BL5429">
        <v>0</v>
      </c>
      <c r="BM5429" t="s">
        <v>70</v>
      </c>
      <c r="BN5429">
        <v>1</v>
      </c>
    </row>
    <row r="5430" spans="1:66" x14ac:dyDescent="0.2">
      <c r="A5430">
        <v>448912706</v>
      </c>
      <c r="B5430" t="s">
        <v>66</v>
      </c>
      <c r="C5430" t="s">
        <v>67</v>
      </c>
      <c r="D5430" t="s">
        <v>68</v>
      </c>
      <c r="E5430" t="s">
        <v>69</v>
      </c>
      <c r="F5430" t="s">
        <v>70</v>
      </c>
      <c r="G5430">
        <v>3036573393513</v>
      </c>
      <c r="H5430">
        <v>0</v>
      </c>
      <c r="I5430" t="s">
        <v>70</v>
      </c>
      <c r="J5430">
        <v>0</v>
      </c>
      <c r="K5430" t="s">
        <v>70</v>
      </c>
      <c r="L5430" t="s">
        <v>70</v>
      </c>
      <c r="M5430" t="s">
        <v>70</v>
      </c>
      <c r="N5430" t="s">
        <v>226</v>
      </c>
      <c r="O5430" t="s">
        <v>70</v>
      </c>
      <c r="P5430">
        <v>2</v>
      </c>
      <c r="Q5430">
        <v>0</v>
      </c>
      <c r="R5430">
        <v>0</v>
      </c>
      <c r="S5430">
        <v>0</v>
      </c>
      <c r="T5430">
        <v>0</v>
      </c>
      <c r="U5430" t="s">
        <v>70</v>
      </c>
      <c r="V5430" t="s">
        <v>768</v>
      </c>
      <c r="W5430" t="s">
        <v>6693</v>
      </c>
      <c r="X5430" t="s">
        <v>6693</v>
      </c>
      <c r="Y5430" t="s">
        <v>6152</v>
      </c>
      <c r="Z5430">
        <v>32898078631</v>
      </c>
      <c r="AA5430">
        <v>0</v>
      </c>
      <c r="AB5430">
        <v>0</v>
      </c>
      <c r="AC5430">
        <v>0</v>
      </c>
      <c r="AD5430">
        <v>0</v>
      </c>
      <c r="AE5430" t="s">
        <v>70</v>
      </c>
      <c r="AF5430">
        <v>0</v>
      </c>
      <c r="AG5430">
        <v>0</v>
      </c>
      <c r="AH5430" t="s">
        <v>70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 t="s">
        <v>70</v>
      </c>
      <c r="AT5430">
        <v>-1.6166666666666667</v>
      </c>
      <c r="AU5430">
        <v>-0.32</v>
      </c>
      <c r="AV5430">
        <v>0</v>
      </c>
      <c r="AW5430" t="s">
        <v>70</v>
      </c>
      <c r="AX5430">
        <v>0</v>
      </c>
      <c r="AY5430" t="s">
        <v>70</v>
      </c>
      <c r="AZ5430" t="s">
        <v>70</v>
      </c>
      <c r="BA5430" t="s">
        <v>70</v>
      </c>
      <c r="BB5430" t="s">
        <v>70</v>
      </c>
      <c r="BC5430" t="s">
        <v>83</v>
      </c>
      <c r="BD5430" t="s">
        <v>70</v>
      </c>
      <c r="BE5430">
        <v>0</v>
      </c>
      <c r="BF5430">
        <v>0</v>
      </c>
      <c r="BG5430">
        <v>1.94</v>
      </c>
      <c r="BH5430" t="s">
        <v>70</v>
      </c>
      <c r="BI5430" t="s">
        <v>70</v>
      </c>
      <c r="BJ5430">
        <v>0</v>
      </c>
      <c r="BK5430">
        <v>0</v>
      </c>
      <c r="BL5430">
        <v>0</v>
      </c>
      <c r="BM5430" t="s">
        <v>5503</v>
      </c>
      <c r="BN5430">
        <v>1</v>
      </c>
    </row>
    <row r="5431" spans="1:66" x14ac:dyDescent="0.2">
      <c r="A5431">
        <v>448912706</v>
      </c>
      <c r="B5431" t="s">
        <v>66</v>
      </c>
      <c r="C5431" t="s">
        <v>67</v>
      </c>
      <c r="D5431" t="s">
        <v>68</v>
      </c>
      <c r="E5431" t="s">
        <v>69</v>
      </c>
      <c r="F5431" t="s">
        <v>70</v>
      </c>
      <c r="G5431">
        <v>3036573393514</v>
      </c>
      <c r="H5431">
        <v>0</v>
      </c>
      <c r="I5431" t="s">
        <v>70</v>
      </c>
      <c r="J5431">
        <v>0</v>
      </c>
      <c r="K5431" t="s">
        <v>70</v>
      </c>
      <c r="L5431" t="s">
        <v>70</v>
      </c>
      <c r="M5431" t="s">
        <v>70</v>
      </c>
      <c r="N5431" t="s">
        <v>312</v>
      </c>
      <c r="O5431" t="s">
        <v>70</v>
      </c>
      <c r="P5431">
        <v>2</v>
      </c>
      <c r="Q5431">
        <v>0</v>
      </c>
      <c r="R5431">
        <v>0</v>
      </c>
      <c r="S5431">
        <v>0</v>
      </c>
      <c r="T5431">
        <v>0</v>
      </c>
      <c r="U5431" t="s">
        <v>70</v>
      </c>
      <c r="V5431" t="s">
        <v>768</v>
      </c>
      <c r="W5431" t="s">
        <v>6693</v>
      </c>
      <c r="X5431" t="s">
        <v>6693</v>
      </c>
      <c r="Y5431" t="s">
        <v>6152</v>
      </c>
      <c r="Z5431">
        <v>34813615703</v>
      </c>
      <c r="AA5431">
        <v>0</v>
      </c>
      <c r="AB5431">
        <v>0</v>
      </c>
      <c r="AC5431">
        <v>0</v>
      </c>
      <c r="AD5431">
        <v>0</v>
      </c>
      <c r="AE5431" t="s">
        <v>70</v>
      </c>
      <c r="AF5431">
        <v>0</v>
      </c>
      <c r="AG5431">
        <v>0</v>
      </c>
      <c r="AH5431" t="s">
        <v>70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 t="s">
        <v>70</v>
      </c>
      <c r="AT5431">
        <v>-1.6416666666666666</v>
      </c>
      <c r="AU5431">
        <v>-0.33</v>
      </c>
      <c r="AV5431">
        <v>0</v>
      </c>
      <c r="AW5431" t="s">
        <v>70</v>
      </c>
      <c r="AX5431">
        <v>0</v>
      </c>
      <c r="AY5431" t="s">
        <v>70</v>
      </c>
      <c r="AZ5431" t="s">
        <v>70</v>
      </c>
      <c r="BA5431" t="s">
        <v>70</v>
      </c>
      <c r="BB5431" t="s">
        <v>70</v>
      </c>
      <c r="BC5431" t="s">
        <v>83</v>
      </c>
      <c r="BD5431" t="s">
        <v>70</v>
      </c>
      <c r="BE5431">
        <v>0</v>
      </c>
      <c r="BF5431">
        <v>0</v>
      </c>
      <c r="BG5431">
        <v>1.97</v>
      </c>
      <c r="BH5431" t="s">
        <v>70</v>
      </c>
      <c r="BI5431" t="s">
        <v>70</v>
      </c>
      <c r="BJ5431">
        <v>0</v>
      </c>
      <c r="BK5431">
        <v>0</v>
      </c>
      <c r="BL5431">
        <v>0</v>
      </c>
      <c r="BM5431" t="s">
        <v>4588</v>
      </c>
      <c r="BN5431">
        <v>1</v>
      </c>
    </row>
    <row r="5432" spans="1:66" x14ac:dyDescent="0.2">
      <c r="A5432">
        <v>448912706</v>
      </c>
      <c r="B5432" t="s">
        <v>66</v>
      </c>
      <c r="C5432" t="s">
        <v>67</v>
      </c>
      <c r="D5432" t="s">
        <v>68</v>
      </c>
      <c r="E5432" t="s">
        <v>69</v>
      </c>
      <c r="F5432" t="s">
        <v>70</v>
      </c>
      <c r="G5432">
        <v>3036573393515</v>
      </c>
      <c r="H5432">
        <v>0</v>
      </c>
      <c r="I5432" t="s">
        <v>70</v>
      </c>
      <c r="J5432">
        <v>0</v>
      </c>
      <c r="K5432" t="s">
        <v>70</v>
      </c>
      <c r="L5432" t="s">
        <v>70</v>
      </c>
      <c r="M5432" t="s">
        <v>70</v>
      </c>
      <c r="N5432" t="s">
        <v>147</v>
      </c>
      <c r="O5432" t="s">
        <v>70</v>
      </c>
      <c r="P5432">
        <v>2</v>
      </c>
      <c r="Q5432">
        <v>0</v>
      </c>
      <c r="R5432">
        <v>0</v>
      </c>
      <c r="S5432">
        <v>0</v>
      </c>
      <c r="T5432">
        <v>0</v>
      </c>
      <c r="U5432" t="s">
        <v>70</v>
      </c>
      <c r="V5432" t="s">
        <v>768</v>
      </c>
      <c r="W5432" t="s">
        <v>6693</v>
      </c>
      <c r="X5432" t="s">
        <v>6693</v>
      </c>
      <c r="Y5432" t="s">
        <v>6152</v>
      </c>
      <c r="Z5432">
        <v>34734901388</v>
      </c>
      <c r="AA5432">
        <v>0</v>
      </c>
      <c r="AB5432">
        <v>0</v>
      </c>
      <c r="AC5432">
        <v>0</v>
      </c>
      <c r="AD5432">
        <v>0</v>
      </c>
      <c r="AE5432" t="s">
        <v>70</v>
      </c>
      <c r="AF5432">
        <v>0</v>
      </c>
      <c r="AG5432">
        <v>0</v>
      </c>
      <c r="AH5432" t="s">
        <v>70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 t="s">
        <v>70</v>
      </c>
      <c r="AT5432">
        <v>-2.0583333333333331</v>
      </c>
      <c r="AU5432">
        <v>-0.41</v>
      </c>
      <c r="AV5432">
        <v>0</v>
      </c>
      <c r="AW5432" t="s">
        <v>70</v>
      </c>
      <c r="AX5432">
        <v>0</v>
      </c>
      <c r="AY5432" t="s">
        <v>70</v>
      </c>
      <c r="AZ5432" t="s">
        <v>70</v>
      </c>
      <c r="BA5432" t="s">
        <v>70</v>
      </c>
      <c r="BB5432" t="s">
        <v>70</v>
      </c>
      <c r="BC5432" t="s">
        <v>83</v>
      </c>
      <c r="BD5432" t="s">
        <v>70</v>
      </c>
      <c r="BE5432">
        <v>0</v>
      </c>
      <c r="BF5432">
        <v>0</v>
      </c>
      <c r="BG5432">
        <v>2.4700000000000002</v>
      </c>
      <c r="BH5432" t="s">
        <v>6750</v>
      </c>
      <c r="BI5432" t="s">
        <v>70</v>
      </c>
      <c r="BJ5432">
        <v>0</v>
      </c>
      <c r="BK5432">
        <v>0</v>
      </c>
      <c r="BL5432">
        <v>0</v>
      </c>
      <c r="BM5432" t="s">
        <v>4612</v>
      </c>
      <c r="BN5432">
        <v>1</v>
      </c>
    </row>
    <row r="5433" spans="1:66" x14ac:dyDescent="0.2">
      <c r="A5433">
        <v>448912706</v>
      </c>
      <c r="B5433" t="s">
        <v>66</v>
      </c>
      <c r="C5433" t="s">
        <v>67</v>
      </c>
      <c r="D5433" t="s">
        <v>68</v>
      </c>
      <c r="E5433" t="s">
        <v>69</v>
      </c>
      <c r="F5433" t="s">
        <v>70</v>
      </c>
      <c r="G5433">
        <v>3036573393516</v>
      </c>
      <c r="H5433">
        <v>0</v>
      </c>
      <c r="I5433" t="s">
        <v>70</v>
      </c>
      <c r="J5433">
        <v>0</v>
      </c>
      <c r="K5433" t="s">
        <v>70</v>
      </c>
      <c r="L5433" t="s">
        <v>70</v>
      </c>
      <c r="M5433" t="s">
        <v>70</v>
      </c>
      <c r="N5433" t="s">
        <v>345</v>
      </c>
      <c r="O5433" t="s">
        <v>70</v>
      </c>
      <c r="P5433">
        <v>2</v>
      </c>
      <c r="Q5433">
        <v>0</v>
      </c>
      <c r="R5433">
        <v>0</v>
      </c>
      <c r="S5433">
        <v>0</v>
      </c>
      <c r="T5433">
        <v>0</v>
      </c>
      <c r="U5433" t="s">
        <v>70</v>
      </c>
      <c r="V5433" t="s">
        <v>768</v>
      </c>
      <c r="W5433" t="s">
        <v>6693</v>
      </c>
      <c r="X5433" t="s">
        <v>6693</v>
      </c>
      <c r="Y5433" t="s">
        <v>6152</v>
      </c>
      <c r="Z5433">
        <v>34813616063</v>
      </c>
      <c r="AA5433">
        <v>0</v>
      </c>
      <c r="AB5433">
        <v>0</v>
      </c>
      <c r="AC5433">
        <v>0</v>
      </c>
      <c r="AD5433">
        <v>0</v>
      </c>
      <c r="AE5433" t="s">
        <v>70</v>
      </c>
      <c r="AF5433">
        <v>0</v>
      </c>
      <c r="AG5433">
        <v>0</v>
      </c>
      <c r="AH5433" t="s">
        <v>70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 t="s">
        <v>70</v>
      </c>
      <c r="AT5433">
        <v>-2.1</v>
      </c>
      <c r="AU5433">
        <v>-0.42</v>
      </c>
      <c r="AV5433">
        <v>0</v>
      </c>
      <c r="AW5433" t="s">
        <v>70</v>
      </c>
      <c r="AX5433">
        <v>0</v>
      </c>
      <c r="AY5433" t="s">
        <v>70</v>
      </c>
      <c r="AZ5433" t="s">
        <v>70</v>
      </c>
      <c r="BA5433" t="s">
        <v>70</v>
      </c>
      <c r="BB5433" t="s">
        <v>70</v>
      </c>
      <c r="BC5433" t="s">
        <v>83</v>
      </c>
      <c r="BD5433" t="s">
        <v>70</v>
      </c>
      <c r="BE5433">
        <v>0</v>
      </c>
      <c r="BF5433">
        <v>0</v>
      </c>
      <c r="BG5433">
        <v>2.52</v>
      </c>
      <c r="BH5433" t="s">
        <v>70</v>
      </c>
      <c r="BI5433" t="s">
        <v>70</v>
      </c>
      <c r="BJ5433">
        <v>0</v>
      </c>
      <c r="BK5433">
        <v>0</v>
      </c>
      <c r="BL5433">
        <v>0</v>
      </c>
      <c r="BM5433" t="s">
        <v>6751</v>
      </c>
      <c r="BN5433">
        <v>1</v>
      </c>
    </row>
    <row r="5434" spans="1:66" x14ac:dyDescent="0.2">
      <c r="A5434">
        <v>448912706</v>
      </c>
      <c r="B5434" t="s">
        <v>66</v>
      </c>
      <c r="C5434" t="s">
        <v>67</v>
      </c>
      <c r="D5434" t="s">
        <v>68</v>
      </c>
      <c r="E5434" t="s">
        <v>69</v>
      </c>
      <c r="F5434" t="s">
        <v>70</v>
      </c>
      <c r="G5434">
        <v>3036573393517</v>
      </c>
      <c r="H5434">
        <v>0</v>
      </c>
      <c r="I5434" t="s">
        <v>70</v>
      </c>
      <c r="J5434">
        <v>0</v>
      </c>
      <c r="K5434" t="s">
        <v>70</v>
      </c>
      <c r="L5434" t="s">
        <v>70</v>
      </c>
      <c r="M5434" t="s">
        <v>70</v>
      </c>
      <c r="N5434" t="s">
        <v>89</v>
      </c>
      <c r="O5434" t="s">
        <v>70</v>
      </c>
      <c r="P5434">
        <v>2</v>
      </c>
      <c r="Q5434">
        <v>0</v>
      </c>
      <c r="R5434">
        <v>0</v>
      </c>
      <c r="S5434">
        <v>0</v>
      </c>
      <c r="T5434">
        <v>0</v>
      </c>
      <c r="U5434" t="s">
        <v>70</v>
      </c>
      <c r="V5434" t="s">
        <v>768</v>
      </c>
      <c r="W5434" t="s">
        <v>6693</v>
      </c>
      <c r="X5434" t="s">
        <v>6693</v>
      </c>
      <c r="Y5434" t="s">
        <v>6152</v>
      </c>
      <c r="Z5434">
        <v>34578244313</v>
      </c>
      <c r="AA5434">
        <v>0</v>
      </c>
      <c r="AB5434">
        <v>0</v>
      </c>
      <c r="AC5434">
        <v>0</v>
      </c>
      <c r="AD5434">
        <v>0</v>
      </c>
      <c r="AE5434" t="s">
        <v>70</v>
      </c>
      <c r="AF5434">
        <v>0</v>
      </c>
      <c r="AG5434">
        <v>0</v>
      </c>
      <c r="AH5434" t="s">
        <v>70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 t="s">
        <v>70</v>
      </c>
      <c r="AT5434">
        <v>-0.53333333333333333</v>
      </c>
      <c r="AU5434">
        <v>-0.11</v>
      </c>
      <c r="AV5434">
        <v>0</v>
      </c>
      <c r="AW5434" t="s">
        <v>70</v>
      </c>
      <c r="AX5434">
        <v>0</v>
      </c>
      <c r="AY5434" t="s">
        <v>70</v>
      </c>
      <c r="AZ5434" t="s">
        <v>70</v>
      </c>
      <c r="BA5434" t="s">
        <v>70</v>
      </c>
      <c r="BB5434" t="s">
        <v>70</v>
      </c>
      <c r="BC5434" t="s">
        <v>83</v>
      </c>
      <c r="BD5434" t="s">
        <v>70</v>
      </c>
      <c r="BE5434">
        <v>0</v>
      </c>
      <c r="BF5434">
        <v>0</v>
      </c>
      <c r="BG5434">
        <v>0.64</v>
      </c>
      <c r="BH5434" t="s">
        <v>70</v>
      </c>
      <c r="BI5434" t="s">
        <v>70</v>
      </c>
      <c r="BJ5434">
        <v>0</v>
      </c>
      <c r="BK5434">
        <v>0</v>
      </c>
      <c r="BL5434">
        <v>0</v>
      </c>
      <c r="BM5434" t="s">
        <v>2722</v>
      </c>
      <c r="BN5434">
        <v>1</v>
      </c>
    </row>
    <row r="5435" spans="1:66" x14ac:dyDescent="0.2">
      <c r="A5435">
        <v>448912706</v>
      </c>
      <c r="B5435" t="s">
        <v>66</v>
      </c>
      <c r="C5435" t="s">
        <v>67</v>
      </c>
      <c r="D5435" t="s">
        <v>68</v>
      </c>
      <c r="E5435" t="s">
        <v>69</v>
      </c>
      <c r="F5435" t="s">
        <v>70</v>
      </c>
      <c r="G5435">
        <v>3036573393518</v>
      </c>
      <c r="H5435">
        <v>0</v>
      </c>
      <c r="I5435" t="s">
        <v>70</v>
      </c>
      <c r="J5435">
        <v>0</v>
      </c>
      <c r="K5435" t="s">
        <v>70</v>
      </c>
      <c r="L5435" t="s">
        <v>70</v>
      </c>
      <c r="M5435" t="s">
        <v>70</v>
      </c>
      <c r="N5435" t="s">
        <v>426</v>
      </c>
      <c r="O5435" t="s">
        <v>70</v>
      </c>
      <c r="P5435">
        <v>2</v>
      </c>
      <c r="Q5435">
        <v>0</v>
      </c>
      <c r="R5435">
        <v>0</v>
      </c>
      <c r="S5435">
        <v>0</v>
      </c>
      <c r="T5435">
        <v>0</v>
      </c>
      <c r="U5435" t="s">
        <v>70</v>
      </c>
      <c r="V5435" t="s">
        <v>768</v>
      </c>
      <c r="W5435" t="s">
        <v>6693</v>
      </c>
      <c r="X5435" t="s">
        <v>6693</v>
      </c>
      <c r="Y5435" t="s">
        <v>6152</v>
      </c>
      <c r="Z5435">
        <v>29969287395</v>
      </c>
      <c r="AA5435">
        <v>0</v>
      </c>
      <c r="AB5435">
        <v>0</v>
      </c>
      <c r="AC5435">
        <v>0</v>
      </c>
      <c r="AD5435">
        <v>0</v>
      </c>
      <c r="AE5435" t="s">
        <v>70</v>
      </c>
      <c r="AF5435">
        <v>0</v>
      </c>
      <c r="AG5435">
        <v>0</v>
      </c>
      <c r="AH5435" t="s">
        <v>70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 t="s">
        <v>70</v>
      </c>
      <c r="AT5435">
        <v>-2.8416666666666668</v>
      </c>
      <c r="AU5435">
        <v>-0.56999999999999995</v>
      </c>
      <c r="AV5435">
        <v>0</v>
      </c>
      <c r="AW5435" t="s">
        <v>70</v>
      </c>
      <c r="AX5435">
        <v>0</v>
      </c>
      <c r="AY5435" t="s">
        <v>70</v>
      </c>
      <c r="AZ5435" t="s">
        <v>70</v>
      </c>
      <c r="BA5435" t="s">
        <v>70</v>
      </c>
      <c r="BB5435" t="s">
        <v>70</v>
      </c>
      <c r="BC5435" t="s">
        <v>83</v>
      </c>
      <c r="BD5435" t="s">
        <v>70</v>
      </c>
      <c r="BE5435">
        <v>0</v>
      </c>
      <c r="BF5435">
        <v>0</v>
      </c>
      <c r="BG5435">
        <v>3.41</v>
      </c>
      <c r="BH5435" t="s">
        <v>841</v>
      </c>
      <c r="BI5435" t="s">
        <v>70</v>
      </c>
      <c r="BJ5435">
        <v>0</v>
      </c>
      <c r="BK5435">
        <v>0</v>
      </c>
      <c r="BL5435">
        <v>0</v>
      </c>
      <c r="BM5435" t="s">
        <v>6752</v>
      </c>
      <c r="BN5435">
        <v>1</v>
      </c>
    </row>
    <row r="5436" spans="1:66" x14ac:dyDescent="0.2">
      <c r="A5436">
        <v>448912706</v>
      </c>
      <c r="B5436" t="s">
        <v>66</v>
      </c>
      <c r="C5436" t="s">
        <v>67</v>
      </c>
      <c r="D5436" t="s">
        <v>68</v>
      </c>
      <c r="E5436" t="s">
        <v>69</v>
      </c>
      <c r="F5436" t="s">
        <v>70</v>
      </c>
      <c r="G5436">
        <v>3036573393519</v>
      </c>
      <c r="H5436">
        <v>0</v>
      </c>
      <c r="I5436" t="s">
        <v>70</v>
      </c>
      <c r="J5436">
        <v>0</v>
      </c>
      <c r="K5436" t="s">
        <v>70</v>
      </c>
      <c r="L5436" t="s">
        <v>70</v>
      </c>
      <c r="M5436" t="s">
        <v>70</v>
      </c>
      <c r="N5436" t="s">
        <v>406</v>
      </c>
      <c r="O5436" t="s">
        <v>70</v>
      </c>
      <c r="P5436">
        <v>2</v>
      </c>
      <c r="Q5436">
        <v>0</v>
      </c>
      <c r="R5436">
        <v>0</v>
      </c>
      <c r="S5436">
        <v>0</v>
      </c>
      <c r="T5436">
        <v>0</v>
      </c>
      <c r="U5436" t="s">
        <v>70</v>
      </c>
      <c r="V5436" t="s">
        <v>768</v>
      </c>
      <c r="W5436" t="s">
        <v>6693</v>
      </c>
      <c r="X5436" t="s">
        <v>6693</v>
      </c>
      <c r="Y5436" t="s">
        <v>6152</v>
      </c>
      <c r="Z5436">
        <v>30645434255</v>
      </c>
      <c r="AA5436">
        <v>0</v>
      </c>
      <c r="AB5436">
        <v>0</v>
      </c>
      <c r="AC5436">
        <v>0</v>
      </c>
      <c r="AD5436">
        <v>0</v>
      </c>
      <c r="AE5436" t="s">
        <v>70</v>
      </c>
      <c r="AF5436">
        <v>0</v>
      </c>
      <c r="AG5436">
        <v>0</v>
      </c>
      <c r="AH5436" t="s">
        <v>70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 t="s">
        <v>70</v>
      </c>
      <c r="AT5436">
        <v>-2.8416666666666668</v>
      </c>
      <c r="AU5436">
        <v>-0.56999999999999995</v>
      </c>
      <c r="AV5436">
        <v>0</v>
      </c>
      <c r="AW5436" t="s">
        <v>70</v>
      </c>
      <c r="AX5436">
        <v>0</v>
      </c>
      <c r="AY5436" t="s">
        <v>70</v>
      </c>
      <c r="AZ5436" t="s">
        <v>70</v>
      </c>
      <c r="BA5436" t="s">
        <v>70</v>
      </c>
      <c r="BB5436" t="s">
        <v>70</v>
      </c>
      <c r="BC5436" t="s">
        <v>83</v>
      </c>
      <c r="BD5436" t="s">
        <v>70</v>
      </c>
      <c r="BE5436">
        <v>0</v>
      </c>
      <c r="BF5436">
        <v>0</v>
      </c>
      <c r="BG5436">
        <v>3.41</v>
      </c>
      <c r="BH5436" t="s">
        <v>841</v>
      </c>
      <c r="BI5436" t="s">
        <v>70</v>
      </c>
      <c r="BJ5436">
        <v>0</v>
      </c>
      <c r="BK5436">
        <v>0</v>
      </c>
      <c r="BL5436">
        <v>0</v>
      </c>
      <c r="BM5436" t="s">
        <v>6753</v>
      </c>
      <c r="BN5436">
        <v>1</v>
      </c>
    </row>
    <row r="5437" spans="1:66" x14ac:dyDescent="0.2">
      <c r="A5437">
        <v>448912706</v>
      </c>
      <c r="B5437" t="s">
        <v>66</v>
      </c>
      <c r="C5437" t="s">
        <v>67</v>
      </c>
      <c r="D5437" t="s">
        <v>68</v>
      </c>
      <c r="E5437" t="s">
        <v>69</v>
      </c>
      <c r="F5437" t="s">
        <v>70</v>
      </c>
      <c r="G5437">
        <v>3036573393520</v>
      </c>
      <c r="H5437">
        <v>0</v>
      </c>
      <c r="I5437" t="s">
        <v>70</v>
      </c>
      <c r="J5437">
        <v>0</v>
      </c>
      <c r="K5437" t="s">
        <v>70</v>
      </c>
      <c r="L5437" t="s">
        <v>70</v>
      </c>
      <c r="M5437" t="s">
        <v>70</v>
      </c>
      <c r="N5437" t="s">
        <v>165</v>
      </c>
      <c r="O5437" t="s">
        <v>70</v>
      </c>
      <c r="P5437">
        <v>2</v>
      </c>
      <c r="Q5437">
        <v>0</v>
      </c>
      <c r="R5437">
        <v>0</v>
      </c>
      <c r="S5437">
        <v>0</v>
      </c>
      <c r="T5437">
        <v>0</v>
      </c>
      <c r="U5437" t="s">
        <v>70</v>
      </c>
      <c r="V5437" t="s">
        <v>768</v>
      </c>
      <c r="W5437" t="s">
        <v>6693</v>
      </c>
      <c r="X5437" t="s">
        <v>6693</v>
      </c>
      <c r="Y5437" t="s">
        <v>6152</v>
      </c>
      <c r="Z5437">
        <v>34813665197</v>
      </c>
      <c r="AA5437">
        <v>0</v>
      </c>
      <c r="AB5437">
        <v>0</v>
      </c>
      <c r="AC5437">
        <v>0</v>
      </c>
      <c r="AD5437">
        <v>0</v>
      </c>
      <c r="AE5437" t="s">
        <v>70</v>
      </c>
      <c r="AF5437">
        <v>0</v>
      </c>
      <c r="AG5437">
        <v>0</v>
      </c>
      <c r="AH5437" t="s">
        <v>70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 t="s">
        <v>70</v>
      </c>
      <c r="AT5437">
        <v>-0.1583333333333333</v>
      </c>
      <c r="AU5437">
        <v>-0.03</v>
      </c>
      <c r="AV5437">
        <v>0</v>
      </c>
      <c r="AW5437" t="s">
        <v>70</v>
      </c>
      <c r="AX5437">
        <v>0</v>
      </c>
      <c r="AY5437" t="s">
        <v>70</v>
      </c>
      <c r="AZ5437" t="s">
        <v>70</v>
      </c>
      <c r="BA5437" t="s">
        <v>70</v>
      </c>
      <c r="BB5437" t="s">
        <v>70</v>
      </c>
      <c r="BC5437" t="s">
        <v>83</v>
      </c>
      <c r="BD5437" t="s">
        <v>70</v>
      </c>
      <c r="BE5437">
        <v>0</v>
      </c>
      <c r="BF5437">
        <v>0</v>
      </c>
      <c r="BG5437">
        <v>0.19</v>
      </c>
      <c r="BH5437" t="s">
        <v>6754</v>
      </c>
      <c r="BI5437" t="s">
        <v>70</v>
      </c>
      <c r="BJ5437">
        <v>0</v>
      </c>
      <c r="BK5437">
        <v>0</v>
      </c>
      <c r="BL5437">
        <v>0</v>
      </c>
      <c r="BM5437" t="s">
        <v>3997</v>
      </c>
      <c r="BN5437">
        <v>1</v>
      </c>
    </row>
    <row r="5438" spans="1:66" x14ac:dyDescent="0.2">
      <c r="A5438">
        <v>448912706</v>
      </c>
      <c r="B5438" t="s">
        <v>66</v>
      </c>
      <c r="C5438" t="s">
        <v>67</v>
      </c>
      <c r="D5438" t="s">
        <v>68</v>
      </c>
      <c r="E5438" t="s">
        <v>69</v>
      </c>
      <c r="F5438" t="s">
        <v>70</v>
      </c>
      <c r="G5438">
        <v>3036573393521</v>
      </c>
      <c r="H5438">
        <v>0</v>
      </c>
      <c r="I5438" t="s">
        <v>70</v>
      </c>
      <c r="J5438">
        <v>0</v>
      </c>
      <c r="K5438" t="s">
        <v>70</v>
      </c>
      <c r="L5438" t="s">
        <v>70</v>
      </c>
      <c r="M5438" t="s">
        <v>70</v>
      </c>
      <c r="N5438" t="s">
        <v>147</v>
      </c>
      <c r="O5438" t="s">
        <v>70</v>
      </c>
      <c r="P5438">
        <v>2</v>
      </c>
      <c r="Q5438">
        <v>0</v>
      </c>
      <c r="R5438">
        <v>0</v>
      </c>
      <c r="S5438">
        <v>0</v>
      </c>
      <c r="T5438">
        <v>0</v>
      </c>
      <c r="U5438" t="s">
        <v>70</v>
      </c>
      <c r="V5438" t="s">
        <v>768</v>
      </c>
      <c r="W5438" t="s">
        <v>6693</v>
      </c>
      <c r="X5438" t="s">
        <v>6693</v>
      </c>
      <c r="Y5438" t="s">
        <v>6152</v>
      </c>
      <c r="Z5438">
        <v>35215099378</v>
      </c>
      <c r="AA5438">
        <v>0</v>
      </c>
      <c r="AB5438">
        <v>0</v>
      </c>
      <c r="AC5438">
        <v>0</v>
      </c>
      <c r="AD5438">
        <v>0</v>
      </c>
      <c r="AE5438" t="s">
        <v>70</v>
      </c>
      <c r="AF5438">
        <v>0</v>
      </c>
      <c r="AG5438">
        <v>0</v>
      </c>
      <c r="AH5438" t="s">
        <v>70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 t="s">
        <v>70</v>
      </c>
      <c r="AT5438">
        <v>-1.825</v>
      </c>
      <c r="AU5438">
        <v>-0.37</v>
      </c>
      <c r="AV5438">
        <v>0</v>
      </c>
      <c r="AW5438" t="s">
        <v>70</v>
      </c>
      <c r="AX5438">
        <v>0</v>
      </c>
      <c r="AY5438" t="s">
        <v>70</v>
      </c>
      <c r="AZ5438" t="s">
        <v>70</v>
      </c>
      <c r="BA5438" t="s">
        <v>70</v>
      </c>
      <c r="BB5438" t="s">
        <v>70</v>
      </c>
      <c r="BC5438" t="s">
        <v>83</v>
      </c>
      <c r="BD5438" t="s">
        <v>70</v>
      </c>
      <c r="BE5438">
        <v>0</v>
      </c>
      <c r="BF5438">
        <v>0</v>
      </c>
      <c r="BG5438">
        <v>2.19</v>
      </c>
      <c r="BH5438" t="s">
        <v>4509</v>
      </c>
      <c r="BI5438" t="s">
        <v>70</v>
      </c>
      <c r="BJ5438">
        <v>0</v>
      </c>
      <c r="BK5438">
        <v>0</v>
      </c>
      <c r="BL5438">
        <v>0</v>
      </c>
      <c r="BM5438" t="s">
        <v>5023</v>
      </c>
      <c r="BN5438">
        <v>1</v>
      </c>
    </row>
    <row r="5439" spans="1:66" x14ac:dyDescent="0.2">
      <c r="A5439">
        <v>448912706</v>
      </c>
      <c r="B5439" t="s">
        <v>66</v>
      </c>
      <c r="C5439" t="s">
        <v>67</v>
      </c>
      <c r="D5439" t="s">
        <v>68</v>
      </c>
      <c r="E5439" t="s">
        <v>69</v>
      </c>
      <c r="F5439" t="s">
        <v>70</v>
      </c>
      <c r="G5439">
        <v>3036573393522</v>
      </c>
      <c r="H5439">
        <v>0</v>
      </c>
      <c r="I5439" t="s">
        <v>70</v>
      </c>
      <c r="J5439">
        <v>0</v>
      </c>
      <c r="K5439" t="s">
        <v>70</v>
      </c>
      <c r="L5439" t="s">
        <v>70</v>
      </c>
      <c r="M5439" t="s">
        <v>70</v>
      </c>
      <c r="N5439" t="s">
        <v>226</v>
      </c>
      <c r="O5439" t="s">
        <v>70</v>
      </c>
      <c r="P5439">
        <v>2</v>
      </c>
      <c r="Q5439">
        <v>0</v>
      </c>
      <c r="R5439">
        <v>0</v>
      </c>
      <c r="S5439">
        <v>0</v>
      </c>
      <c r="T5439">
        <v>0</v>
      </c>
      <c r="U5439" t="s">
        <v>70</v>
      </c>
      <c r="V5439" t="s">
        <v>768</v>
      </c>
      <c r="W5439" t="s">
        <v>6693</v>
      </c>
      <c r="X5439" t="s">
        <v>6693</v>
      </c>
      <c r="Y5439" t="s">
        <v>6152</v>
      </c>
      <c r="Z5439">
        <v>29157117522</v>
      </c>
      <c r="AA5439">
        <v>0</v>
      </c>
      <c r="AB5439">
        <v>0</v>
      </c>
      <c r="AC5439">
        <v>0</v>
      </c>
      <c r="AD5439">
        <v>0</v>
      </c>
      <c r="AE5439" t="s">
        <v>70</v>
      </c>
      <c r="AF5439">
        <v>0</v>
      </c>
      <c r="AG5439">
        <v>0</v>
      </c>
      <c r="AH5439" t="s">
        <v>70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 t="s">
        <v>70</v>
      </c>
      <c r="AT5439">
        <v>-3.4249999999999998</v>
      </c>
      <c r="AU5439">
        <v>-0.69</v>
      </c>
      <c r="AV5439">
        <v>0</v>
      </c>
      <c r="AW5439" t="s">
        <v>70</v>
      </c>
      <c r="AX5439">
        <v>0</v>
      </c>
      <c r="AY5439" t="s">
        <v>70</v>
      </c>
      <c r="AZ5439" t="s">
        <v>70</v>
      </c>
      <c r="BA5439" t="s">
        <v>70</v>
      </c>
      <c r="BB5439" t="s">
        <v>70</v>
      </c>
      <c r="BC5439" t="s">
        <v>83</v>
      </c>
      <c r="BD5439" t="s">
        <v>70</v>
      </c>
      <c r="BE5439">
        <v>0</v>
      </c>
      <c r="BF5439">
        <v>0</v>
      </c>
      <c r="BG5439">
        <v>4.1100000000000003</v>
      </c>
      <c r="BH5439" t="s">
        <v>70</v>
      </c>
      <c r="BI5439" t="s">
        <v>70</v>
      </c>
      <c r="BJ5439">
        <v>0</v>
      </c>
      <c r="BK5439">
        <v>0</v>
      </c>
      <c r="BL5439">
        <v>0</v>
      </c>
      <c r="BM5439" t="s">
        <v>3978</v>
      </c>
      <c r="BN5439">
        <v>1</v>
      </c>
    </row>
    <row r="5440" spans="1:66" x14ac:dyDescent="0.2">
      <c r="A5440">
        <v>448912706</v>
      </c>
      <c r="B5440" t="s">
        <v>66</v>
      </c>
      <c r="C5440" t="s">
        <v>67</v>
      </c>
      <c r="D5440" t="s">
        <v>68</v>
      </c>
      <c r="E5440" t="s">
        <v>69</v>
      </c>
      <c r="F5440" t="s">
        <v>70</v>
      </c>
      <c r="G5440">
        <v>3036573393523</v>
      </c>
      <c r="H5440">
        <v>0</v>
      </c>
      <c r="I5440" t="s">
        <v>70</v>
      </c>
      <c r="J5440">
        <v>0</v>
      </c>
      <c r="K5440" t="s">
        <v>70</v>
      </c>
      <c r="L5440" t="s">
        <v>70</v>
      </c>
      <c r="M5440" t="s">
        <v>70</v>
      </c>
      <c r="N5440" t="s">
        <v>147</v>
      </c>
      <c r="O5440" t="s">
        <v>70</v>
      </c>
      <c r="P5440">
        <v>2</v>
      </c>
      <c r="Q5440">
        <v>0</v>
      </c>
      <c r="R5440">
        <v>0</v>
      </c>
      <c r="S5440">
        <v>0</v>
      </c>
      <c r="T5440">
        <v>0</v>
      </c>
      <c r="U5440" t="s">
        <v>70</v>
      </c>
      <c r="V5440" t="s">
        <v>768</v>
      </c>
      <c r="W5440" t="s">
        <v>6693</v>
      </c>
      <c r="X5440" t="s">
        <v>6693</v>
      </c>
      <c r="Y5440" t="s">
        <v>6152</v>
      </c>
      <c r="Z5440">
        <v>35215099376</v>
      </c>
      <c r="AA5440">
        <v>0</v>
      </c>
      <c r="AB5440">
        <v>0</v>
      </c>
      <c r="AC5440">
        <v>0</v>
      </c>
      <c r="AD5440">
        <v>0</v>
      </c>
      <c r="AE5440" t="s">
        <v>70</v>
      </c>
      <c r="AF5440">
        <v>0</v>
      </c>
      <c r="AG5440">
        <v>0</v>
      </c>
      <c r="AH5440" t="s">
        <v>70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 t="s">
        <v>70</v>
      </c>
      <c r="AT5440">
        <v>-1.6166666666666667</v>
      </c>
      <c r="AU5440">
        <v>-0.32</v>
      </c>
      <c r="AV5440">
        <v>0</v>
      </c>
      <c r="AW5440" t="s">
        <v>70</v>
      </c>
      <c r="AX5440">
        <v>0</v>
      </c>
      <c r="AY5440" t="s">
        <v>70</v>
      </c>
      <c r="AZ5440" t="s">
        <v>70</v>
      </c>
      <c r="BA5440" t="s">
        <v>70</v>
      </c>
      <c r="BB5440" t="s">
        <v>70</v>
      </c>
      <c r="BC5440" t="s">
        <v>83</v>
      </c>
      <c r="BD5440" t="s">
        <v>70</v>
      </c>
      <c r="BE5440">
        <v>0</v>
      </c>
      <c r="BF5440">
        <v>0</v>
      </c>
      <c r="BG5440">
        <v>1.94</v>
      </c>
      <c r="BH5440" t="s">
        <v>70</v>
      </c>
      <c r="BI5440" t="s">
        <v>70</v>
      </c>
      <c r="BJ5440">
        <v>0</v>
      </c>
      <c r="BK5440">
        <v>0</v>
      </c>
      <c r="BL5440">
        <v>0</v>
      </c>
      <c r="BM5440" t="s">
        <v>5329</v>
      </c>
      <c r="BN5440">
        <v>1</v>
      </c>
    </row>
    <row r="5441" spans="1:66" x14ac:dyDescent="0.2">
      <c r="A5441">
        <v>448912706</v>
      </c>
      <c r="B5441" t="s">
        <v>66</v>
      </c>
      <c r="C5441" t="s">
        <v>67</v>
      </c>
      <c r="D5441" t="s">
        <v>68</v>
      </c>
      <c r="E5441" t="s">
        <v>69</v>
      </c>
      <c r="F5441" t="s">
        <v>70</v>
      </c>
      <c r="G5441">
        <v>3036573393524</v>
      </c>
      <c r="H5441">
        <v>0</v>
      </c>
      <c r="I5441" t="s">
        <v>70</v>
      </c>
      <c r="J5441">
        <v>0</v>
      </c>
      <c r="K5441" t="s">
        <v>70</v>
      </c>
      <c r="L5441" t="s">
        <v>70</v>
      </c>
      <c r="M5441" t="s">
        <v>70</v>
      </c>
      <c r="N5441" t="s">
        <v>147</v>
      </c>
      <c r="O5441" t="s">
        <v>70</v>
      </c>
      <c r="P5441">
        <v>2</v>
      </c>
      <c r="Q5441">
        <v>0</v>
      </c>
      <c r="R5441">
        <v>0</v>
      </c>
      <c r="S5441">
        <v>0</v>
      </c>
      <c r="T5441">
        <v>0</v>
      </c>
      <c r="U5441" t="s">
        <v>70</v>
      </c>
      <c r="V5441" t="s">
        <v>768</v>
      </c>
      <c r="W5441" t="s">
        <v>6693</v>
      </c>
      <c r="X5441" t="s">
        <v>6693</v>
      </c>
      <c r="Y5441" t="s">
        <v>6152</v>
      </c>
      <c r="Z5441">
        <v>34734901352</v>
      </c>
      <c r="AA5441">
        <v>0</v>
      </c>
      <c r="AB5441">
        <v>0</v>
      </c>
      <c r="AC5441">
        <v>0</v>
      </c>
      <c r="AD5441">
        <v>0</v>
      </c>
      <c r="AE5441" t="s">
        <v>70</v>
      </c>
      <c r="AF5441">
        <v>0</v>
      </c>
      <c r="AG5441">
        <v>0</v>
      </c>
      <c r="AH5441" t="s">
        <v>70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 t="s">
        <v>70</v>
      </c>
      <c r="AT5441">
        <v>-3.3666666666666667</v>
      </c>
      <c r="AU5441">
        <v>-0.67</v>
      </c>
      <c r="AV5441">
        <v>0</v>
      </c>
      <c r="AW5441" t="s">
        <v>70</v>
      </c>
      <c r="AX5441">
        <v>0</v>
      </c>
      <c r="AY5441" t="s">
        <v>70</v>
      </c>
      <c r="AZ5441" t="s">
        <v>70</v>
      </c>
      <c r="BA5441" t="s">
        <v>70</v>
      </c>
      <c r="BB5441" t="s">
        <v>70</v>
      </c>
      <c r="BC5441" t="s">
        <v>83</v>
      </c>
      <c r="BD5441" t="s">
        <v>70</v>
      </c>
      <c r="BE5441">
        <v>0</v>
      </c>
      <c r="BF5441">
        <v>0</v>
      </c>
      <c r="BG5441">
        <v>4.04</v>
      </c>
      <c r="BH5441" t="s">
        <v>868</v>
      </c>
      <c r="BI5441" t="s">
        <v>70</v>
      </c>
      <c r="BJ5441">
        <v>0</v>
      </c>
      <c r="BK5441">
        <v>0</v>
      </c>
      <c r="BL5441">
        <v>0</v>
      </c>
      <c r="BM5441" t="s">
        <v>6755</v>
      </c>
      <c r="BN5441">
        <v>1</v>
      </c>
    </row>
    <row r="5442" spans="1:66" x14ac:dyDescent="0.2">
      <c r="A5442">
        <v>448912706</v>
      </c>
      <c r="B5442" t="s">
        <v>66</v>
      </c>
      <c r="C5442" t="s">
        <v>67</v>
      </c>
      <c r="D5442" t="s">
        <v>68</v>
      </c>
      <c r="E5442" t="s">
        <v>69</v>
      </c>
      <c r="F5442" t="s">
        <v>70</v>
      </c>
      <c r="G5442">
        <v>3036573393525</v>
      </c>
      <c r="H5442">
        <v>0</v>
      </c>
      <c r="I5442" t="s">
        <v>70</v>
      </c>
      <c r="J5442">
        <v>0</v>
      </c>
      <c r="K5442" t="s">
        <v>70</v>
      </c>
      <c r="L5442" t="s">
        <v>70</v>
      </c>
      <c r="M5442" t="s">
        <v>70</v>
      </c>
      <c r="N5442" t="s">
        <v>165</v>
      </c>
      <c r="O5442" t="s">
        <v>70</v>
      </c>
      <c r="P5442">
        <v>2</v>
      </c>
      <c r="Q5442">
        <v>0</v>
      </c>
      <c r="R5442">
        <v>0</v>
      </c>
      <c r="S5442">
        <v>0</v>
      </c>
      <c r="T5442">
        <v>0</v>
      </c>
      <c r="U5442" t="s">
        <v>70</v>
      </c>
      <c r="V5442" t="s">
        <v>768</v>
      </c>
      <c r="W5442" t="s">
        <v>6693</v>
      </c>
      <c r="X5442" t="s">
        <v>6693</v>
      </c>
      <c r="Y5442" t="s">
        <v>6152</v>
      </c>
      <c r="Z5442">
        <v>36445256468</v>
      </c>
      <c r="AA5442">
        <v>0</v>
      </c>
      <c r="AB5442">
        <v>0</v>
      </c>
      <c r="AC5442">
        <v>0</v>
      </c>
      <c r="AD5442">
        <v>0</v>
      </c>
      <c r="AE5442" t="s">
        <v>70</v>
      </c>
      <c r="AF5442">
        <v>0</v>
      </c>
      <c r="AG5442">
        <v>0</v>
      </c>
      <c r="AH5442" t="s">
        <v>70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 t="s">
        <v>70</v>
      </c>
      <c r="AT5442">
        <v>-2.2083333333333335</v>
      </c>
      <c r="AU5442">
        <v>-0.44</v>
      </c>
      <c r="AV5442">
        <v>0</v>
      </c>
      <c r="AW5442" t="s">
        <v>70</v>
      </c>
      <c r="AX5442">
        <v>0</v>
      </c>
      <c r="AY5442" t="s">
        <v>70</v>
      </c>
      <c r="AZ5442" t="s">
        <v>70</v>
      </c>
      <c r="BA5442" t="s">
        <v>70</v>
      </c>
      <c r="BB5442" t="s">
        <v>70</v>
      </c>
      <c r="BC5442" t="s">
        <v>83</v>
      </c>
      <c r="BD5442" t="s">
        <v>70</v>
      </c>
      <c r="BE5442">
        <v>0</v>
      </c>
      <c r="BF5442">
        <v>0</v>
      </c>
      <c r="BG5442">
        <v>2.65</v>
      </c>
      <c r="BH5442" t="s">
        <v>70</v>
      </c>
      <c r="BI5442" t="s">
        <v>70</v>
      </c>
      <c r="BJ5442">
        <v>0</v>
      </c>
      <c r="BK5442">
        <v>0</v>
      </c>
      <c r="BL5442">
        <v>0</v>
      </c>
      <c r="BM5442" t="s">
        <v>6756</v>
      </c>
      <c r="BN5442">
        <v>1</v>
      </c>
    </row>
    <row r="5443" spans="1:66" x14ac:dyDescent="0.2">
      <c r="A5443">
        <v>448912706</v>
      </c>
      <c r="B5443" t="s">
        <v>66</v>
      </c>
      <c r="C5443" t="s">
        <v>67</v>
      </c>
      <c r="D5443" t="s">
        <v>68</v>
      </c>
      <c r="E5443" t="s">
        <v>69</v>
      </c>
      <c r="F5443" t="s">
        <v>70</v>
      </c>
      <c r="G5443">
        <v>3036573393526</v>
      </c>
      <c r="H5443">
        <v>0</v>
      </c>
      <c r="I5443" t="s">
        <v>70</v>
      </c>
      <c r="J5443">
        <v>0</v>
      </c>
      <c r="K5443" t="s">
        <v>70</v>
      </c>
      <c r="L5443" t="s">
        <v>70</v>
      </c>
      <c r="M5443" t="s">
        <v>70</v>
      </c>
      <c r="N5443" t="s">
        <v>103</v>
      </c>
      <c r="O5443" t="s">
        <v>70</v>
      </c>
      <c r="P5443">
        <v>2</v>
      </c>
      <c r="Q5443">
        <v>0</v>
      </c>
      <c r="R5443">
        <v>0</v>
      </c>
      <c r="S5443">
        <v>0</v>
      </c>
      <c r="T5443">
        <v>0</v>
      </c>
      <c r="U5443" t="s">
        <v>70</v>
      </c>
      <c r="V5443" t="s">
        <v>768</v>
      </c>
      <c r="W5443" t="s">
        <v>6693</v>
      </c>
      <c r="X5443" t="s">
        <v>6693</v>
      </c>
      <c r="Y5443" t="s">
        <v>6152</v>
      </c>
      <c r="Z5443">
        <v>34813615691</v>
      </c>
      <c r="AA5443">
        <v>0</v>
      </c>
      <c r="AB5443">
        <v>0</v>
      </c>
      <c r="AC5443">
        <v>0</v>
      </c>
      <c r="AD5443">
        <v>0</v>
      </c>
      <c r="AE5443" t="s">
        <v>70</v>
      </c>
      <c r="AF5443">
        <v>0</v>
      </c>
      <c r="AG5443">
        <v>0</v>
      </c>
      <c r="AH5443" t="s">
        <v>70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 t="s">
        <v>70</v>
      </c>
      <c r="AT5443">
        <v>-1.175</v>
      </c>
      <c r="AU5443">
        <v>-0.24</v>
      </c>
      <c r="AV5443">
        <v>0</v>
      </c>
      <c r="AW5443" t="s">
        <v>70</v>
      </c>
      <c r="AX5443">
        <v>0</v>
      </c>
      <c r="AY5443" t="s">
        <v>70</v>
      </c>
      <c r="AZ5443" t="s">
        <v>70</v>
      </c>
      <c r="BA5443" t="s">
        <v>70</v>
      </c>
      <c r="BB5443" t="s">
        <v>70</v>
      </c>
      <c r="BC5443" t="s">
        <v>83</v>
      </c>
      <c r="BD5443" t="s">
        <v>70</v>
      </c>
      <c r="BE5443">
        <v>0</v>
      </c>
      <c r="BF5443">
        <v>0</v>
      </c>
      <c r="BG5443">
        <v>1.41</v>
      </c>
      <c r="BH5443" t="s">
        <v>908</v>
      </c>
      <c r="BI5443" t="s">
        <v>70</v>
      </c>
      <c r="BJ5443">
        <v>0</v>
      </c>
      <c r="BK5443">
        <v>0</v>
      </c>
      <c r="BL5443">
        <v>0</v>
      </c>
      <c r="BM5443" t="s">
        <v>3918</v>
      </c>
      <c r="BN5443">
        <v>1</v>
      </c>
    </row>
    <row r="5444" spans="1:66" x14ac:dyDescent="0.2">
      <c r="A5444">
        <v>448912706</v>
      </c>
      <c r="B5444" t="s">
        <v>66</v>
      </c>
      <c r="C5444" t="s">
        <v>67</v>
      </c>
      <c r="D5444" t="s">
        <v>68</v>
      </c>
      <c r="E5444" t="s">
        <v>69</v>
      </c>
      <c r="F5444" t="s">
        <v>70</v>
      </c>
      <c r="G5444">
        <v>3036573393527</v>
      </c>
      <c r="H5444">
        <v>0</v>
      </c>
      <c r="I5444" t="s">
        <v>70</v>
      </c>
      <c r="J5444">
        <v>0</v>
      </c>
      <c r="K5444" t="s">
        <v>70</v>
      </c>
      <c r="L5444" t="s">
        <v>70</v>
      </c>
      <c r="M5444" t="s">
        <v>70</v>
      </c>
      <c r="N5444" t="s">
        <v>345</v>
      </c>
      <c r="O5444" t="s">
        <v>70</v>
      </c>
      <c r="P5444">
        <v>2</v>
      </c>
      <c r="Q5444">
        <v>0</v>
      </c>
      <c r="R5444">
        <v>0</v>
      </c>
      <c r="S5444">
        <v>0</v>
      </c>
      <c r="T5444">
        <v>0</v>
      </c>
      <c r="U5444" t="s">
        <v>70</v>
      </c>
      <c r="V5444" t="s">
        <v>768</v>
      </c>
      <c r="W5444" t="s">
        <v>6693</v>
      </c>
      <c r="X5444" t="s">
        <v>6693</v>
      </c>
      <c r="Y5444" t="s">
        <v>6152</v>
      </c>
      <c r="Z5444">
        <v>35116832636</v>
      </c>
      <c r="AA5444">
        <v>0</v>
      </c>
      <c r="AB5444">
        <v>0</v>
      </c>
      <c r="AC5444">
        <v>0</v>
      </c>
      <c r="AD5444">
        <v>0</v>
      </c>
      <c r="AE5444" t="s">
        <v>70</v>
      </c>
      <c r="AF5444">
        <v>0</v>
      </c>
      <c r="AG5444">
        <v>0</v>
      </c>
      <c r="AH5444" t="s">
        <v>70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 t="s">
        <v>70</v>
      </c>
      <c r="AT5444">
        <v>-2.1749999999999998</v>
      </c>
      <c r="AU5444">
        <v>-0.44</v>
      </c>
      <c r="AV5444">
        <v>0</v>
      </c>
      <c r="AW5444" t="s">
        <v>70</v>
      </c>
      <c r="AX5444">
        <v>0</v>
      </c>
      <c r="AY5444" t="s">
        <v>70</v>
      </c>
      <c r="AZ5444" t="s">
        <v>70</v>
      </c>
      <c r="BA5444" t="s">
        <v>70</v>
      </c>
      <c r="BB5444" t="s">
        <v>70</v>
      </c>
      <c r="BC5444" t="s">
        <v>83</v>
      </c>
      <c r="BD5444" t="s">
        <v>70</v>
      </c>
      <c r="BE5444">
        <v>0</v>
      </c>
      <c r="BF5444">
        <v>0</v>
      </c>
      <c r="BG5444">
        <v>2.61</v>
      </c>
      <c r="BH5444" t="s">
        <v>6757</v>
      </c>
      <c r="BI5444" t="s">
        <v>70</v>
      </c>
      <c r="BJ5444">
        <v>0</v>
      </c>
      <c r="BK5444">
        <v>0</v>
      </c>
      <c r="BL5444">
        <v>0</v>
      </c>
      <c r="BM5444" t="s">
        <v>6682</v>
      </c>
      <c r="BN5444">
        <v>1</v>
      </c>
    </row>
    <row r="5445" spans="1:66" x14ac:dyDescent="0.2">
      <c r="A5445">
        <v>448912706</v>
      </c>
      <c r="B5445" t="s">
        <v>66</v>
      </c>
      <c r="C5445" t="s">
        <v>67</v>
      </c>
      <c r="D5445" t="s">
        <v>68</v>
      </c>
      <c r="E5445" t="s">
        <v>69</v>
      </c>
      <c r="F5445" t="s">
        <v>70</v>
      </c>
      <c r="G5445">
        <v>3036573393528</v>
      </c>
      <c r="H5445">
        <v>0</v>
      </c>
      <c r="I5445" t="s">
        <v>70</v>
      </c>
      <c r="J5445">
        <v>0</v>
      </c>
      <c r="K5445" t="s">
        <v>70</v>
      </c>
      <c r="L5445" t="s">
        <v>70</v>
      </c>
      <c r="M5445" t="s">
        <v>70</v>
      </c>
      <c r="N5445" t="s">
        <v>305</v>
      </c>
      <c r="O5445" t="s">
        <v>70</v>
      </c>
      <c r="P5445">
        <v>2</v>
      </c>
      <c r="Q5445">
        <v>0</v>
      </c>
      <c r="R5445">
        <v>0</v>
      </c>
      <c r="S5445">
        <v>0</v>
      </c>
      <c r="T5445">
        <v>0</v>
      </c>
      <c r="U5445" t="s">
        <v>70</v>
      </c>
      <c r="V5445" t="s">
        <v>768</v>
      </c>
      <c r="W5445" t="s">
        <v>6693</v>
      </c>
      <c r="X5445" t="s">
        <v>6693</v>
      </c>
      <c r="Y5445" t="s">
        <v>6152</v>
      </c>
      <c r="Z5445">
        <v>33113847294</v>
      </c>
      <c r="AA5445">
        <v>0</v>
      </c>
      <c r="AB5445">
        <v>0</v>
      </c>
      <c r="AC5445">
        <v>0</v>
      </c>
      <c r="AD5445">
        <v>0</v>
      </c>
      <c r="AE5445" t="s">
        <v>70</v>
      </c>
      <c r="AF5445">
        <v>0</v>
      </c>
      <c r="AG5445">
        <v>0</v>
      </c>
      <c r="AH5445" t="s">
        <v>70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 t="s">
        <v>70</v>
      </c>
      <c r="AT5445">
        <v>-2.125</v>
      </c>
      <c r="AU5445">
        <v>-0.43</v>
      </c>
      <c r="AV5445">
        <v>0</v>
      </c>
      <c r="AW5445" t="s">
        <v>70</v>
      </c>
      <c r="AX5445">
        <v>0</v>
      </c>
      <c r="AY5445" t="s">
        <v>70</v>
      </c>
      <c r="AZ5445" t="s">
        <v>70</v>
      </c>
      <c r="BA5445" t="s">
        <v>70</v>
      </c>
      <c r="BB5445" t="s">
        <v>70</v>
      </c>
      <c r="BC5445" t="s">
        <v>83</v>
      </c>
      <c r="BD5445" t="s">
        <v>70</v>
      </c>
      <c r="BE5445">
        <v>0</v>
      </c>
      <c r="BF5445">
        <v>0</v>
      </c>
      <c r="BG5445">
        <v>2.5499999999999998</v>
      </c>
      <c r="BH5445" t="s">
        <v>70</v>
      </c>
      <c r="BI5445" t="s">
        <v>70</v>
      </c>
      <c r="BJ5445">
        <v>0</v>
      </c>
      <c r="BK5445">
        <v>0</v>
      </c>
      <c r="BL5445">
        <v>0</v>
      </c>
      <c r="BM5445" t="s">
        <v>4614</v>
      </c>
      <c r="BN5445">
        <v>1</v>
      </c>
    </row>
    <row r="5446" spans="1:66" x14ac:dyDescent="0.2">
      <c r="A5446">
        <v>448912706</v>
      </c>
      <c r="B5446" t="s">
        <v>66</v>
      </c>
      <c r="C5446" t="s">
        <v>67</v>
      </c>
      <c r="D5446" t="s">
        <v>68</v>
      </c>
      <c r="E5446" t="s">
        <v>69</v>
      </c>
      <c r="F5446" t="s">
        <v>70</v>
      </c>
      <c r="G5446">
        <v>3036573393529</v>
      </c>
      <c r="H5446">
        <v>0</v>
      </c>
      <c r="I5446" t="s">
        <v>70</v>
      </c>
      <c r="J5446">
        <v>0</v>
      </c>
      <c r="K5446" t="s">
        <v>70</v>
      </c>
      <c r="L5446" t="s">
        <v>70</v>
      </c>
      <c r="M5446" t="s">
        <v>70</v>
      </c>
      <c r="N5446" t="s">
        <v>800</v>
      </c>
      <c r="O5446" t="s">
        <v>70</v>
      </c>
      <c r="P5446">
        <v>2</v>
      </c>
      <c r="Q5446">
        <v>0</v>
      </c>
      <c r="R5446">
        <v>0</v>
      </c>
      <c r="S5446">
        <v>0</v>
      </c>
      <c r="T5446">
        <v>0</v>
      </c>
      <c r="U5446" t="s">
        <v>70</v>
      </c>
      <c r="V5446" t="s">
        <v>768</v>
      </c>
      <c r="W5446" t="s">
        <v>6693</v>
      </c>
      <c r="X5446" t="s">
        <v>6693</v>
      </c>
      <c r="Y5446" t="s">
        <v>6152</v>
      </c>
      <c r="Z5446">
        <v>28973558585</v>
      </c>
      <c r="AA5446">
        <v>0</v>
      </c>
      <c r="AB5446">
        <v>0</v>
      </c>
      <c r="AC5446">
        <v>0</v>
      </c>
      <c r="AD5446">
        <v>0</v>
      </c>
      <c r="AE5446" t="s">
        <v>70</v>
      </c>
      <c r="AF5446">
        <v>0</v>
      </c>
      <c r="AG5446">
        <v>0</v>
      </c>
      <c r="AH5446" t="s">
        <v>70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 t="s">
        <v>70</v>
      </c>
      <c r="AT5446">
        <v>-2.5916666666666668</v>
      </c>
      <c r="AU5446">
        <v>-0.52</v>
      </c>
      <c r="AV5446">
        <v>0</v>
      </c>
      <c r="AW5446" t="s">
        <v>70</v>
      </c>
      <c r="AX5446">
        <v>0</v>
      </c>
      <c r="AY5446" t="s">
        <v>70</v>
      </c>
      <c r="AZ5446" t="s">
        <v>70</v>
      </c>
      <c r="BA5446" t="s">
        <v>70</v>
      </c>
      <c r="BB5446" t="s">
        <v>70</v>
      </c>
      <c r="BC5446" t="s">
        <v>83</v>
      </c>
      <c r="BD5446" t="s">
        <v>70</v>
      </c>
      <c r="BE5446">
        <v>0</v>
      </c>
      <c r="BF5446">
        <v>0</v>
      </c>
      <c r="BG5446">
        <v>3.11</v>
      </c>
      <c r="BH5446" t="s">
        <v>70</v>
      </c>
      <c r="BI5446" t="s">
        <v>70</v>
      </c>
      <c r="BJ5446">
        <v>0</v>
      </c>
      <c r="BK5446">
        <v>0</v>
      </c>
      <c r="BL5446">
        <v>0</v>
      </c>
      <c r="BM5446" t="s">
        <v>4174</v>
      </c>
      <c r="BN5446">
        <v>1</v>
      </c>
    </row>
    <row r="5447" spans="1:66" x14ac:dyDescent="0.2">
      <c r="A5447">
        <v>448912706</v>
      </c>
      <c r="B5447" t="s">
        <v>66</v>
      </c>
      <c r="C5447" t="s">
        <v>67</v>
      </c>
      <c r="D5447" t="s">
        <v>68</v>
      </c>
      <c r="E5447" t="s">
        <v>69</v>
      </c>
      <c r="F5447" t="s">
        <v>70</v>
      </c>
      <c r="G5447">
        <v>3036573393530</v>
      </c>
      <c r="H5447">
        <v>0</v>
      </c>
      <c r="I5447" t="s">
        <v>70</v>
      </c>
      <c r="J5447">
        <v>0</v>
      </c>
      <c r="K5447" t="s">
        <v>70</v>
      </c>
      <c r="L5447" t="s">
        <v>70</v>
      </c>
      <c r="M5447" t="s">
        <v>70</v>
      </c>
      <c r="N5447" t="s">
        <v>894</v>
      </c>
      <c r="O5447" t="s">
        <v>70</v>
      </c>
      <c r="P5447">
        <v>2</v>
      </c>
      <c r="Q5447">
        <v>0</v>
      </c>
      <c r="R5447">
        <v>0</v>
      </c>
      <c r="S5447">
        <v>0</v>
      </c>
      <c r="T5447">
        <v>0</v>
      </c>
      <c r="U5447" t="s">
        <v>70</v>
      </c>
      <c r="V5447" t="s">
        <v>768</v>
      </c>
      <c r="W5447" t="s">
        <v>6693</v>
      </c>
      <c r="X5447" t="s">
        <v>6693</v>
      </c>
      <c r="Y5447" t="s">
        <v>6152</v>
      </c>
      <c r="Z5447">
        <v>29835541368</v>
      </c>
      <c r="AA5447">
        <v>0</v>
      </c>
      <c r="AB5447">
        <v>0</v>
      </c>
      <c r="AC5447">
        <v>0</v>
      </c>
      <c r="AD5447">
        <v>0</v>
      </c>
      <c r="AE5447" t="s">
        <v>70</v>
      </c>
      <c r="AF5447">
        <v>0</v>
      </c>
      <c r="AG5447">
        <v>0</v>
      </c>
      <c r="AH5447" t="s">
        <v>70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 t="s">
        <v>70</v>
      </c>
      <c r="AT5447">
        <v>-2.2166666666666668</v>
      </c>
      <c r="AU5447">
        <v>-0.44</v>
      </c>
      <c r="AV5447">
        <v>0</v>
      </c>
      <c r="AW5447" t="s">
        <v>70</v>
      </c>
      <c r="AX5447">
        <v>0</v>
      </c>
      <c r="AY5447" t="s">
        <v>70</v>
      </c>
      <c r="AZ5447" t="s">
        <v>70</v>
      </c>
      <c r="BA5447" t="s">
        <v>70</v>
      </c>
      <c r="BB5447" t="s">
        <v>70</v>
      </c>
      <c r="BC5447" t="s">
        <v>83</v>
      </c>
      <c r="BD5447" t="s">
        <v>70</v>
      </c>
      <c r="BE5447">
        <v>0</v>
      </c>
      <c r="BF5447">
        <v>0</v>
      </c>
      <c r="BG5447">
        <v>2.66</v>
      </c>
      <c r="BH5447" t="s">
        <v>70</v>
      </c>
      <c r="BI5447" t="s">
        <v>70</v>
      </c>
      <c r="BJ5447">
        <v>0</v>
      </c>
      <c r="BK5447">
        <v>0</v>
      </c>
      <c r="BL5447">
        <v>0</v>
      </c>
      <c r="BM5447" t="s">
        <v>4177</v>
      </c>
      <c r="BN5447">
        <v>1</v>
      </c>
    </row>
    <row r="5448" spans="1:66" x14ac:dyDescent="0.2">
      <c r="A5448">
        <v>448912706</v>
      </c>
      <c r="B5448" t="s">
        <v>66</v>
      </c>
      <c r="C5448" t="s">
        <v>67</v>
      </c>
      <c r="D5448" t="s">
        <v>68</v>
      </c>
      <c r="E5448" t="s">
        <v>69</v>
      </c>
      <c r="F5448" t="s">
        <v>70</v>
      </c>
      <c r="G5448">
        <v>3036573393531</v>
      </c>
      <c r="H5448">
        <v>0</v>
      </c>
      <c r="I5448" t="s">
        <v>70</v>
      </c>
      <c r="J5448">
        <v>0</v>
      </c>
      <c r="K5448" t="s">
        <v>70</v>
      </c>
      <c r="L5448" t="s">
        <v>70</v>
      </c>
      <c r="M5448" t="s">
        <v>70</v>
      </c>
      <c r="N5448" t="s">
        <v>110</v>
      </c>
      <c r="O5448" t="s">
        <v>70</v>
      </c>
      <c r="P5448">
        <v>2</v>
      </c>
      <c r="Q5448">
        <v>0</v>
      </c>
      <c r="R5448">
        <v>0</v>
      </c>
      <c r="S5448">
        <v>0</v>
      </c>
      <c r="T5448">
        <v>0</v>
      </c>
      <c r="U5448" t="s">
        <v>70</v>
      </c>
      <c r="V5448" t="s">
        <v>768</v>
      </c>
      <c r="W5448" t="s">
        <v>6693</v>
      </c>
      <c r="X5448" t="s">
        <v>6693</v>
      </c>
      <c r="Y5448" t="s">
        <v>6152</v>
      </c>
      <c r="Z5448">
        <v>36445256820</v>
      </c>
      <c r="AA5448">
        <v>0</v>
      </c>
      <c r="AB5448">
        <v>0</v>
      </c>
      <c r="AC5448">
        <v>0</v>
      </c>
      <c r="AD5448">
        <v>0</v>
      </c>
      <c r="AE5448" t="s">
        <v>70</v>
      </c>
      <c r="AF5448">
        <v>0</v>
      </c>
      <c r="AG5448">
        <v>0</v>
      </c>
      <c r="AH5448" t="s">
        <v>70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 t="s">
        <v>70</v>
      </c>
      <c r="AT5448">
        <v>-0.5</v>
      </c>
      <c r="AU5448">
        <v>-0.1</v>
      </c>
      <c r="AV5448">
        <v>0</v>
      </c>
      <c r="AW5448" t="s">
        <v>70</v>
      </c>
      <c r="AX5448">
        <v>0</v>
      </c>
      <c r="AY5448" t="s">
        <v>70</v>
      </c>
      <c r="AZ5448" t="s">
        <v>70</v>
      </c>
      <c r="BA5448" t="s">
        <v>70</v>
      </c>
      <c r="BB5448" t="s">
        <v>70</v>
      </c>
      <c r="BC5448" t="s">
        <v>83</v>
      </c>
      <c r="BD5448" t="s">
        <v>70</v>
      </c>
      <c r="BE5448">
        <v>0</v>
      </c>
      <c r="BF5448">
        <v>0</v>
      </c>
      <c r="BG5448">
        <v>0.6</v>
      </c>
      <c r="BH5448" t="s">
        <v>70</v>
      </c>
      <c r="BI5448" t="s">
        <v>70</v>
      </c>
      <c r="BJ5448">
        <v>0</v>
      </c>
      <c r="BK5448">
        <v>0</v>
      </c>
      <c r="BL5448">
        <v>0</v>
      </c>
      <c r="BM5448" t="s">
        <v>3047</v>
      </c>
      <c r="BN5448">
        <v>1</v>
      </c>
    </row>
    <row r="5449" spans="1:66" x14ac:dyDescent="0.2">
      <c r="A5449">
        <v>448912706</v>
      </c>
      <c r="B5449" t="s">
        <v>66</v>
      </c>
      <c r="C5449" t="s">
        <v>67</v>
      </c>
      <c r="D5449" t="s">
        <v>68</v>
      </c>
      <c r="E5449" t="s">
        <v>69</v>
      </c>
      <c r="F5449" t="s">
        <v>70</v>
      </c>
      <c r="G5449">
        <v>3036573393532</v>
      </c>
      <c r="H5449">
        <v>0</v>
      </c>
      <c r="I5449" t="s">
        <v>70</v>
      </c>
      <c r="J5449">
        <v>0</v>
      </c>
      <c r="K5449" t="s">
        <v>70</v>
      </c>
      <c r="L5449" t="s">
        <v>70</v>
      </c>
      <c r="M5449" t="s">
        <v>70</v>
      </c>
      <c r="N5449" t="s">
        <v>233</v>
      </c>
      <c r="O5449" t="s">
        <v>70</v>
      </c>
      <c r="P5449">
        <v>2</v>
      </c>
      <c r="Q5449">
        <v>0</v>
      </c>
      <c r="R5449">
        <v>0</v>
      </c>
      <c r="S5449">
        <v>0</v>
      </c>
      <c r="T5449">
        <v>0</v>
      </c>
      <c r="U5449" t="s">
        <v>70</v>
      </c>
      <c r="V5449" t="s">
        <v>768</v>
      </c>
      <c r="W5449" t="s">
        <v>6693</v>
      </c>
      <c r="X5449" t="s">
        <v>6693</v>
      </c>
      <c r="Y5449" t="s">
        <v>6152</v>
      </c>
      <c r="Z5449">
        <v>31333961701</v>
      </c>
      <c r="AA5449">
        <v>0</v>
      </c>
      <c r="AB5449">
        <v>0</v>
      </c>
      <c r="AC5449">
        <v>0</v>
      </c>
      <c r="AD5449">
        <v>0</v>
      </c>
      <c r="AE5449" t="s">
        <v>70</v>
      </c>
      <c r="AF5449">
        <v>0</v>
      </c>
      <c r="AG5449">
        <v>0</v>
      </c>
      <c r="AH5449" t="s">
        <v>70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 t="s">
        <v>70</v>
      </c>
      <c r="AT5449">
        <v>-4.0750000000000002</v>
      </c>
      <c r="AU5449">
        <v>-0.82</v>
      </c>
      <c r="AV5449">
        <v>0</v>
      </c>
      <c r="AW5449" t="s">
        <v>70</v>
      </c>
      <c r="AX5449">
        <v>0</v>
      </c>
      <c r="AY5449" t="s">
        <v>70</v>
      </c>
      <c r="AZ5449" t="s">
        <v>70</v>
      </c>
      <c r="BA5449" t="s">
        <v>70</v>
      </c>
      <c r="BB5449" t="s">
        <v>70</v>
      </c>
      <c r="BC5449" t="s">
        <v>83</v>
      </c>
      <c r="BD5449" t="s">
        <v>70</v>
      </c>
      <c r="BE5449">
        <v>0</v>
      </c>
      <c r="BF5449">
        <v>0</v>
      </c>
      <c r="BG5449">
        <v>4.8899999999999997</v>
      </c>
      <c r="BH5449" t="s">
        <v>794</v>
      </c>
      <c r="BI5449" t="s">
        <v>70</v>
      </c>
      <c r="BJ5449">
        <v>0</v>
      </c>
      <c r="BK5449">
        <v>0</v>
      </c>
      <c r="BL5449">
        <v>0</v>
      </c>
      <c r="BM5449" t="s">
        <v>6758</v>
      </c>
      <c r="BN5449">
        <v>1</v>
      </c>
    </row>
    <row r="5450" spans="1:66" x14ac:dyDescent="0.2">
      <c r="A5450">
        <v>448912706</v>
      </c>
      <c r="B5450" t="s">
        <v>66</v>
      </c>
      <c r="C5450" t="s">
        <v>67</v>
      </c>
      <c r="D5450" t="s">
        <v>68</v>
      </c>
      <c r="E5450" t="s">
        <v>69</v>
      </c>
      <c r="F5450" t="s">
        <v>70</v>
      </c>
      <c r="G5450">
        <v>3036573393533</v>
      </c>
      <c r="H5450">
        <v>0</v>
      </c>
      <c r="I5450" t="s">
        <v>70</v>
      </c>
      <c r="J5450">
        <v>0</v>
      </c>
      <c r="K5450" t="s">
        <v>70</v>
      </c>
      <c r="L5450" t="s">
        <v>70</v>
      </c>
      <c r="M5450" t="s">
        <v>70</v>
      </c>
      <c r="N5450" t="s">
        <v>89</v>
      </c>
      <c r="O5450" t="s">
        <v>70</v>
      </c>
      <c r="P5450">
        <v>2</v>
      </c>
      <c r="Q5450">
        <v>0</v>
      </c>
      <c r="R5450">
        <v>0</v>
      </c>
      <c r="S5450">
        <v>0</v>
      </c>
      <c r="T5450">
        <v>0</v>
      </c>
      <c r="U5450" t="s">
        <v>70</v>
      </c>
      <c r="V5450" t="s">
        <v>768</v>
      </c>
      <c r="W5450" t="s">
        <v>6693</v>
      </c>
      <c r="X5450" t="s">
        <v>6693</v>
      </c>
      <c r="Y5450" t="s">
        <v>6152</v>
      </c>
      <c r="Z5450">
        <v>33113849582</v>
      </c>
      <c r="AA5450">
        <v>0</v>
      </c>
      <c r="AB5450">
        <v>0</v>
      </c>
      <c r="AC5450">
        <v>0</v>
      </c>
      <c r="AD5450">
        <v>0</v>
      </c>
      <c r="AE5450" t="s">
        <v>70</v>
      </c>
      <c r="AF5450">
        <v>0</v>
      </c>
      <c r="AG5450">
        <v>0</v>
      </c>
      <c r="AH5450" t="s">
        <v>70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 t="s">
        <v>70</v>
      </c>
      <c r="AT5450">
        <v>-1.2583333333333333</v>
      </c>
      <c r="AU5450">
        <v>-0.25</v>
      </c>
      <c r="AV5450">
        <v>0</v>
      </c>
      <c r="AW5450" t="s">
        <v>70</v>
      </c>
      <c r="AX5450">
        <v>0</v>
      </c>
      <c r="AY5450" t="s">
        <v>70</v>
      </c>
      <c r="AZ5450" t="s">
        <v>70</v>
      </c>
      <c r="BA5450" t="s">
        <v>70</v>
      </c>
      <c r="BB5450" t="s">
        <v>70</v>
      </c>
      <c r="BC5450" t="s">
        <v>83</v>
      </c>
      <c r="BD5450" t="s">
        <v>70</v>
      </c>
      <c r="BE5450">
        <v>0</v>
      </c>
      <c r="BF5450">
        <v>0</v>
      </c>
      <c r="BG5450">
        <v>1.51</v>
      </c>
      <c r="BH5450" t="s">
        <v>70</v>
      </c>
      <c r="BI5450" t="s">
        <v>70</v>
      </c>
      <c r="BJ5450">
        <v>0</v>
      </c>
      <c r="BK5450">
        <v>0</v>
      </c>
      <c r="BL5450">
        <v>0</v>
      </c>
      <c r="BM5450" t="s">
        <v>4418</v>
      </c>
      <c r="BN5450">
        <v>1</v>
      </c>
    </row>
    <row r="5451" spans="1:66" x14ac:dyDescent="0.2">
      <c r="A5451">
        <v>448912706</v>
      </c>
      <c r="B5451" t="s">
        <v>66</v>
      </c>
      <c r="C5451" t="s">
        <v>67</v>
      </c>
      <c r="D5451" t="s">
        <v>68</v>
      </c>
      <c r="E5451" t="s">
        <v>69</v>
      </c>
      <c r="F5451" t="s">
        <v>70</v>
      </c>
      <c r="G5451">
        <v>3036573393534</v>
      </c>
      <c r="H5451">
        <v>0</v>
      </c>
      <c r="I5451" t="s">
        <v>70</v>
      </c>
      <c r="J5451">
        <v>0</v>
      </c>
      <c r="K5451" t="s">
        <v>70</v>
      </c>
      <c r="L5451" t="s">
        <v>70</v>
      </c>
      <c r="M5451" t="s">
        <v>70</v>
      </c>
      <c r="N5451" t="s">
        <v>147</v>
      </c>
      <c r="O5451" t="s">
        <v>70</v>
      </c>
      <c r="P5451">
        <v>2</v>
      </c>
      <c r="Q5451">
        <v>0</v>
      </c>
      <c r="R5451">
        <v>0</v>
      </c>
      <c r="S5451">
        <v>0</v>
      </c>
      <c r="T5451">
        <v>0</v>
      </c>
      <c r="U5451" t="s">
        <v>70</v>
      </c>
      <c r="V5451" t="s">
        <v>768</v>
      </c>
      <c r="W5451" t="s">
        <v>6693</v>
      </c>
      <c r="X5451" t="s">
        <v>6693</v>
      </c>
      <c r="Y5451" t="s">
        <v>6152</v>
      </c>
      <c r="Z5451">
        <v>35215099380</v>
      </c>
      <c r="AA5451">
        <v>0</v>
      </c>
      <c r="AB5451">
        <v>0</v>
      </c>
      <c r="AC5451">
        <v>0</v>
      </c>
      <c r="AD5451">
        <v>0</v>
      </c>
      <c r="AE5451" t="s">
        <v>70</v>
      </c>
      <c r="AF5451">
        <v>0</v>
      </c>
      <c r="AG5451">
        <v>0</v>
      </c>
      <c r="AH5451" t="s">
        <v>70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 t="s">
        <v>70</v>
      </c>
      <c r="AT5451">
        <v>-0.67500000000000004</v>
      </c>
      <c r="AU5451">
        <v>-0.14000000000000001</v>
      </c>
      <c r="AV5451">
        <v>0</v>
      </c>
      <c r="AW5451" t="s">
        <v>70</v>
      </c>
      <c r="AX5451">
        <v>0</v>
      </c>
      <c r="AY5451" t="s">
        <v>70</v>
      </c>
      <c r="AZ5451" t="s">
        <v>70</v>
      </c>
      <c r="BA5451" t="s">
        <v>70</v>
      </c>
      <c r="BB5451" t="s">
        <v>70</v>
      </c>
      <c r="BC5451" t="s">
        <v>83</v>
      </c>
      <c r="BD5451" t="s">
        <v>70</v>
      </c>
      <c r="BE5451">
        <v>0</v>
      </c>
      <c r="BF5451">
        <v>0</v>
      </c>
      <c r="BG5451">
        <v>0.81</v>
      </c>
      <c r="BH5451" t="s">
        <v>70</v>
      </c>
      <c r="BI5451" t="s">
        <v>70</v>
      </c>
      <c r="BJ5451">
        <v>0</v>
      </c>
      <c r="BK5451">
        <v>0</v>
      </c>
      <c r="BL5451">
        <v>0</v>
      </c>
      <c r="BM5451" t="s">
        <v>4422</v>
      </c>
      <c r="BN5451">
        <v>1</v>
      </c>
    </row>
    <row r="5452" spans="1:66" x14ac:dyDescent="0.2">
      <c r="A5452">
        <v>448912706</v>
      </c>
      <c r="B5452" t="s">
        <v>66</v>
      </c>
      <c r="C5452" t="s">
        <v>67</v>
      </c>
      <c r="D5452" t="s">
        <v>68</v>
      </c>
      <c r="E5452" t="s">
        <v>69</v>
      </c>
      <c r="F5452" t="s">
        <v>70</v>
      </c>
      <c r="G5452">
        <v>3036573393535</v>
      </c>
      <c r="H5452">
        <v>0</v>
      </c>
      <c r="I5452" t="s">
        <v>70</v>
      </c>
      <c r="J5452">
        <v>0</v>
      </c>
      <c r="K5452" t="s">
        <v>70</v>
      </c>
      <c r="L5452" t="s">
        <v>70</v>
      </c>
      <c r="M5452" t="s">
        <v>70</v>
      </c>
      <c r="N5452" t="s">
        <v>1087</v>
      </c>
      <c r="O5452" t="s">
        <v>70</v>
      </c>
      <c r="P5452">
        <v>2</v>
      </c>
      <c r="Q5452">
        <v>0</v>
      </c>
      <c r="R5452">
        <v>0</v>
      </c>
      <c r="S5452">
        <v>0</v>
      </c>
      <c r="T5452">
        <v>0</v>
      </c>
      <c r="U5452" t="s">
        <v>70</v>
      </c>
      <c r="V5452" t="s">
        <v>768</v>
      </c>
      <c r="W5452" t="s">
        <v>6693</v>
      </c>
      <c r="X5452" t="s">
        <v>6693</v>
      </c>
      <c r="Y5452" t="s">
        <v>6152</v>
      </c>
      <c r="Z5452">
        <v>31131563710</v>
      </c>
      <c r="AA5452">
        <v>0</v>
      </c>
      <c r="AB5452">
        <v>0</v>
      </c>
      <c r="AC5452">
        <v>0</v>
      </c>
      <c r="AD5452">
        <v>0</v>
      </c>
      <c r="AE5452" t="s">
        <v>70</v>
      </c>
      <c r="AF5452">
        <v>0</v>
      </c>
      <c r="AG5452">
        <v>0</v>
      </c>
      <c r="AH5452" t="s">
        <v>70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 t="s">
        <v>70</v>
      </c>
      <c r="AT5452">
        <v>-1.7083333333333333</v>
      </c>
      <c r="AU5452">
        <v>-0.34</v>
      </c>
      <c r="AV5452">
        <v>0</v>
      </c>
      <c r="AW5452" t="s">
        <v>70</v>
      </c>
      <c r="AX5452">
        <v>0</v>
      </c>
      <c r="AY5452" t="s">
        <v>70</v>
      </c>
      <c r="AZ5452" t="s">
        <v>70</v>
      </c>
      <c r="BA5452" t="s">
        <v>70</v>
      </c>
      <c r="BB5452" t="s">
        <v>70</v>
      </c>
      <c r="BC5452" t="s">
        <v>83</v>
      </c>
      <c r="BD5452" t="s">
        <v>70</v>
      </c>
      <c r="BE5452">
        <v>0</v>
      </c>
      <c r="BF5452">
        <v>0</v>
      </c>
      <c r="BG5452">
        <v>2.0499999999999998</v>
      </c>
      <c r="BH5452" t="s">
        <v>2074</v>
      </c>
      <c r="BI5452" t="s">
        <v>70</v>
      </c>
      <c r="BJ5452">
        <v>0</v>
      </c>
      <c r="BK5452">
        <v>0</v>
      </c>
      <c r="BL5452">
        <v>0</v>
      </c>
      <c r="BM5452" t="s">
        <v>6477</v>
      </c>
      <c r="BN5452">
        <v>1</v>
      </c>
    </row>
    <row r="5453" spans="1:66" x14ac:dyDescent="0.2">
      <c r="A5453">
        <v>448912706</v>
      </c>
      <c r="B5453" t="s">
        <v>66</v>
      </c>
      <c r="C5453" t="s">
        <v>67</v>
      </c>
      <c r="D5453" t="s">
        <v>68</v>
      </c>
      <c r="E5453" t="s">
        <v>69</v>
      </c>
      <c r="F5453" t="s">
        <v>70</v>
      </c>
      <c r="G5453">
        <v>3036573393536</v>
      </c>
      <c r="H5453">
        <v>0</v>
      </c>
      <c r="I5453" t="s">
        <v>70</v>
      </c>
      <c r="J5453">
        <v>0</v>
      </c>
      <c r="K5453" t="s">
        <v>70</v>
      </c>
      <c r="L5453" t="s">
        <v>70</v>
      </c>
      <c r="M5453" t="s">
        <v>70</v>
      </c>
      <c r="N5453" t="s">
        <v>406</v>
      </c>
      <c r="O5453" t="s">
        <v>70</v>
      </c>
      <c r="P5453">
        <v>2</v>
      </c>
      <c r="Q5453">
        <v>0</v>
      </c>
      <c r="R5453">
        <v>0</v>
      </c>
      <c r="S5453">
        <v>0</v>
      </c>
      <c r="T5453">
        <v>0</v>
      </c>
      <c r="U5453" t="s">
        <v>70</v>
      </c>
      <c r="V5453" t="s">
        <v>768</v>
      </c>
      <c r="W5453" t="s">
        <v>6693</v>
      </c>
      <c r="X5453" t="s">
        <v>6693</v>
      </c>
      <c r="Y5453" t="s">
        <v>6152</v>
      </c>
      <c r="Z5453">
        <v>32829879321</v>
      </c>
      <c r="AA5453">
        <v>0</v>
      </c>
      <c r="AB5453">
        <v>0</v>
      </c>
      <c r="AC5453">
        <v>0</v>
      </c>
      <c r="AD5453">
        <v>0</v>
      </c>
      <c r="AE5453" t="s">
        <v>70</v>
      </c>
      <c r="AF5453">
        <v>0</v>
      </c>
      <c r="AG5453">
        <v>0</v>
      </c>
      <c r="AH5453" t="s">
        <v>70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 t="s">
        <v>70</v>
      </c>
      <c r="AT5453">
        <v>-2.0583333333333331</v>
      </c>
      <c r="AU5453">
        <v>-0.41</v>
      </c>
      <c r="AV5453">
        <v>0</v>
      </c>
      <c r="AW5453" t="s">
        <v>70</v>
      </c>
      <c r="AX5453">
        <v>0</v>
      </c>
      <c r="AY5453" t="s">
        <v>70</v>
      </c>
      <c r="AZ5453" t="s">
        <v>70</v>
      </c>
      <c r="BA5453" t="s">
        <v>70</v>
      </c>
      <c r="BB5453" t="s">
        <v>70</v>
      </c>
      <c r="BC5453" t="s">
        <v>83</v>
      </c>
      <c r="BD5453" t="s">
        <v>70</v>
      </c>
      <c r="BE5453">
        <v>0</v>
      </c>
      <c r="BF5453">
        <v>0</v>
      </c>
      <c r="BG5453">
        <v>2.4700000000000002</v>
      </c>
      <c r="BH5453" t="s">
        <v>772</v>
      </c>
      <c r="BI5453" t="s">
        <v>70</v>
      </c>
      <c r="BJ5453">
        <v>0</v>
      </c>
      <c r="BK5453">
        <v>0</v>
      </c>
      <c r="BL5453">
        <v>0</v>
      </c>
      <c r="BM5453" t="s">
        <v>6759</v>
      </c>
      <c r="BN5453">
        <v>1</v>
      </c>
    </row>
    <row r="5454" spans="1:66" x14ac:dyDescent="0.2">
      <c r="A5454">
        <v>448912706</v>
      </c>
      <c r="B5454" t="s">
        <v>66</v>
      </c>
      <c r="C5454" t="s">
        <v>67</v>
      </c>
      <c r="D5454" t="s">
        <v>68</v>
      </c>
      <c r="E5454" t="s">
        <v>69</v>
      </c>
      <c r="F5454" t="s">
        <v>70</v>
      </c>
      <c r="G5454">
        <v>3036573393537</v>
      </c>
      <c r="H5454">
        <v>0</v>
      </c>
      <c r="I5454" t="s">
        <v>70</v>
      </c>
      <c r="J5454">
        <v>0</v>
      </c>
      <c r="K5454" t="s">
        <v>70</v>
      </c>
      <c r="L5454" t="s">
        <v>70</v>
      </c>
      <c r="M5454" t="s">
        <v>70</v>
      </c>
      <c r="N5454" t="s">
        <v>426</v>
      </c>
      <c r="O5454" t="s">
        <v>70</v>
      </c>
      <c r="P5454">
        <v>2</v>
      </c>
      <c r="Q5454">
        <v>0</v>
      </c>
      <c r="R5454">
        <v>0</v>
      </c>
      <c r="S5454">
        <v>0</v>
      </c>
      <c r="T5454">
        <v>0</v>
      </c>
      <c r="U5454" t="s">
        <v>70</v>
      </c>
      <c r="V5454" t="s">
        <v>768</v>
      </c>
      <c r="W5454" t="s">
        <v>6693</v>
      </c>
      <c r="X5454" t="s">
        <v>6693</v>
      </c>
      <c r="Y5454" t="s">
        <v>6152</v>
      </c>
      <c r="Z5454">
        <v>34734901456</v>
      </c>
      <c r="AA5454">
        <v>0</v>
      </c>
      <c r="AB5454">
        <v>0</v>
      </c>
      <c r="AC5454">
        <v>0</v>
      </c>
      <c r="AD5454">
        <v>0</v>
      </c>
      <c r="AE5454" t="s">
        <v>70</v>
      </c>
      <c r="AF5454">
        <v>0</v>
      </c>
      <c r="AG5454">
        <v>0</v>
      </c>
      <c r="AH5454" t="s">
        <v>70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 t="s">
        <v>70</v>
      </c>
      <c r="AT5454">
        <v>-2.0583333333333331</v>
      </c>
      <c r="AU5454">
        <v>-0.41</v>
      </c>
      <c r="AV5454">
        <v>0</v>
      </c>
      <c r="AW5454" t="s">
        <v>70</v>
      </c>
      <c r="AX5454">
        <v>0</v>
      </c>
      <c r="AY5454" t="s">
        <v>70</v>
      </c>
      <c r="AZ5454" t="s">
        <v>70</v>
      </c>
      <c r="BA5454" t="s">
        <v>70</v>
      </c>
      <c r="BB5454" t="s">
        <v>70</v>
      </c>
      <c r="BC5454" t="s">
        <v>83</v>
      </c>
      <c r="BD5454" t="s">
        <v>70</v>
      </c>
      <c r="BE5454">
        <v>0</v>
      </c>
      <c r="BF5454">
        <v>0</v>
      </c>
      <c r="BG5454">
        <v>2.4700000000000002</v>
      </c>
      <c r="BH5454" t="s">
        <v>772</v>
      </c>
      <c r="BI5454" t="s">
        <v>70</v>
      </c>
      <c r="BJ5454">
        <v>0</v>
      </c>
      <c r="BK5454">
        <v>0</v>
      </c>
      <c r="BL5454">
        <v>0</v>
      </c>
      <c r="BM5454" t="s">
        <v>6760</v>
      </c>
      <c r="BN5454">
        <v>1</v>
      </c>
    </row>
    <row r="5455" spans="1:66" x14ac:dyDescent="0.2">
      <c r="A5455">
        <v>448912706</v>
      </c>
      <c r="B5455" t="s">
        <v>66</v>
      </c>
      <c r="C5455" t="s">
        <v>67</v>
      </c>
      <c r="D5455" t="s">
        <v>68</v>
      </c>
      <c r="E5455" t="s">
        <v>69</v>
      </c>
      <c r="F5455" t="s">
        <v>70</v>
      </c>
      <c r="G5455">
        <v>3036573393538</v>
      </c>
      <c r="H5455">
        <v>0</v>
      </c>
      <c r="I5455" t="s">
        <v>70</v>
      </c>
      <c r="J5455">
        <v>0</v>
      </c>
      <c r="K5455" t="s">
        <v>70</v>
      </c>
      <c r="L5455" t="s">
        <v>70</v>
      </c>
      <c r="M5455" t="s">
        <v>70</v>
      </c>
      <c r="N5455" t="s">
        <v>165</v>
      </c>
      <c r="O5455" t="s">
        <v>70</v>
      </c>
      <c r="P5455">
        <v>2</v>
      </c>
      <c r="Q5455">
        <v>0</v>
      </c>
      <c r="R5455">
        <v>0</v>
      </c>
      <c r="S5455">
        <v>0</v>
      </c>
      <c r="T5455">
        <v>0</v>
      </c>
      <c r="U5455" t="s">
        <v>70</v>
      </c>
      <c r="V5455" t="s">
        <v>768</v>
      </c>
      <c r="W5455" t="s">
        <v>6693</v>
      </c>
      <c r="X5455" t="s">
        <v>6693</v>
      </c>
      <c r="Y5455" t="s">
        <v>6152</v>
      </c>
      <c r="Z5455">
        <v>36445256672</v>
      </c>
      <c r="AA5455">
        <v>0</v>
      </c>
      <c r="AB5455">
        <v>0</v>
      </c>
      <c r="AC5455">
        <v>0</v>
      </c>
      <c r="AD5455">
        <v>0</v>
      </c>
      <c r="AE5455" t="s">
        <v>70</v>
      </c>
      <c r="AF5455">
        <v>0</v>
      </c>
      <c r="AG5455">
        <v>0</v>
      </c>
      <c r="AH5455" t="s">
        <v>70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 t="s">
        <v>70</v>
      </c>
      <c r="AT5455">
        <v>-1.8333333333333333</v>
      </c>
      <c r="AU5455">
        <v>-0.37</v>
      </c>
      <c r="AV5455">
        <v>0</v>
      </c>
      <c r="AW5455" t="s">
        <v>70</v>
      </c>
      <c r="AX5455">
        <v>0</v>
      </c>
      <c r="AY5455" t="s">
        <v>70</v>
      </c>
      <c r="AZ5455" t="s">
        <v>70</v>
      </c>
      <c r="BA5455" t="s">
        <v>70</v>
      </c>
      <c r="BB5455" t="s">
        <v>70</v>
      </c>
      <c r="BC5455" t="s">
        <v>83</v>
      </c>
      <c r="BD5455" t="s">
        <v>70</v>
      </c>
      <c r="BE5455">
        <v>0</v>
      </c>
      <c r="BF5455">
        <v>0</v>
      </c>
      <c r="BG5455">
        <v>2.2000000000000002</v>
      </c>
      <c r="BH5455" t="s">
        <v>822</v>
      </c>
      <c r="BI5455" t="s">
        <v>70</v>
      </c>
      <c r="BJ5455">
        <v>0</v>
      </c>
      <c r="BK5455">
        <v>0</v>
      </c>
      <c r="BL5455">
        <v>0</v>
      </c>
      <c r="BM5455" t="s">
        <v>5450</v>
      </c>
      <c r="BN5455">
        <v>1</v>
      </c>
    </row>
    <row r="5456" spans="1:66" x14ac:dyDescent="0.2">
      <c r="A5456">
        <v>448912706</v>
      </c>
      <c r="B5456" t="s">
        <v>66</v>
      </c>
      <c r="C5456" t="s">
        <v>67</v>
      </c>
      <c r="D5456" t="s">
        <v>68</v>
      </c>
      <c r="E5456" t="s">
        <v>69</v>
      </c>
      <c r="F5456" t="s">
        <v>70</v>
      </c>
      <c r="G5456">
        <v>3036573393539</v>
      </c>
      <c r="H5456">
        <v>0</v>
      </c>
      <c r="I5456" t="s">
        <v>70</v>
      </c>
      <c r="J5456">
        <v>0</v>
      </c>
      <c r="K5456" t="s">
        <v>70</v>
      </c>
      <c r="L5456" t="s">
        <v>70</v>
      </c>
      <c r="M5456" t="s">
        <v>70</v>
      </c>
      <c r="N5456" t="s">
        <v>3654</v>
      </c>
      <c r="O5456" t="s">
        <v>70</v>
      </c>
      <c r="P5456">
        <v>2</v>
      </c>
      <c r="Q5456">
        <v>0</v>
      </c>
      <c r="R5456">
        <v>0</v>
      </c>
      <c r="S5456">
        <v>0</v>
      </c>
      <c r="T5456">
        <v>0</v>
      </c>
      <c r="U5456" t="s">
        <v>70</v>
      </c>
      <c r="V5456" t="s">
        <v>768</v>
      </c>
      <c r="W5456" t="s">
        <v>6693</v>
      </c>
      <c r="X5456" t="s">
        <v>6693</v>
      </c>
      <c r="Y5456" t="s">
        <v>6152</v>
      </c>
      <c r="Z5456">
        <v>30961278979</v>
      </c>
      <c r="AA5456">
        <v>0</v>
      </c>
      <c r="AB5456">
        <v>0</v>
      </c>
      <c r="AC5456">
        <v>0</v>
      </c>
      <c r="AD5456">
        <v>0</v>
      </c>
      <c r="AE5456" t="s">
        <v>70</v>
      </c>
      <c r="AF5456">
        <v>0</v>
      </c>
      <c r="AG5456">
        <v>0</v>
      </c>
      <c r="AH5456" t="s">
        <v>70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 t="s">
        <v>70</v>
      </c>
      <c r="AT5456">
        <v>-1.8833333333333333</v>
      </c>
      <c r="AU5456">
        <v>-0.38</v>
      </c>
      <c r="AV5456">
        <v>0</v>
      </c>
      <c r="AW5456" t="s">
        <v>70</v>
      </c>
      <c r="AX5456">
        <v>0</v>
      </c>
      <c r="AY5456" t="s">
        <v>70</v>
      </c>
      <c r="AZ5456" t="s">
        <v>70</v>
      </c>
      <c r="BA5456" t="s">
        <v>70</v>
      </c>
      <c r="BB5456" t="s">
        <v>70</v>
      </c>
      <c r="BC5456" t="s">
        <v>83</v>
      </c>
      <c r="BD5456" t="s">
        <v>70</v>
      </c>
      <c r="BE5456">
        <v>0</v>
      </c>
      <c r="BF5456">
        <v>0</v>
      </c>
      <c r="BG5456">
        <v>2.2599999999999998</v>
      </c>
      <c r="BH5456" t="s">
        <v>70</v>
      </c>
      <c r="BI5456" t="s">
        <v>70</v>
      </c>
      <c r="BJ5456">
        <v>0</v>
      </c>
      <c r="BK5456">
        <v>0</v>
      </c>
      <c r="BL5456">
        <v>0</v>
      </c>
      <c r="BM5456" t="s">
        <v>4602</v>
      </c>
      <c r="BN5456">
        <v>1</v>
      </c>
    </row>
    <row r="5457" spans="1:66" x14ac:dyDescent="0.2">
      <c r="A5457">
        <v>448912706</v>
      </c>
      <c r="B5457" t="s">
        <v>66</v>
      </c>
      <c r="C5457" t="s">
        <v>67</v>
      </c>
      <c r="D5457" t="s">
        <v>68</v>
      </c>
      <c r="E5457" t="s">
        <v>69</v>
      </c>
      <c r="F5457" t="s">
        <v>70</v>
      </c>
      <c r="G5457">
        <v>3036573393540</v>
      </c>
      <c r="H5457">
        <v>0</v>
      </c>
      <c r="I5457" t="s">
        <v>70</v>
      </c>
      <c r="J5457">
        <v>0</v>
      </c>
      <c r="K5457" t="s">
        <v>70</v>
      </c>
      <c r="L5457" t="s">
        <v>70</v>
      </c>
      <c r="M5457" t="s">
        <v>70</v>
      </c>
      <c r="N5457" t="s">
        <v>89</v>
      </c>
      <c r="O5457" t="s">
        <v>70</v>
      </c>
      <c r="P5457">
        <v>2</v>
      </c>
      <c r="Q5457">
        <v>0</v>
      </c>
      <c r="R5457">
        <v>0</v>
      </c>
      <c r="S5457">
        <v>0</v>
      </c>
      <c r="T5457">
        <v>0</v>
      </c>
      <c r="U5457" t="s">
        <v>70</v>
      </c>
      <c r="V5457" t="s">
        <v>768</v>
      </c>
      <c r="W5457" t="s">
        <v>6693</v>
      </c>
      <c r="X5457" t="s">
        <v>6693</v>
      </c>
      <c r="Y5457" t="s">
        <v>6152</v>
      </c>
      <c r="Z5457">
        <v>32042457904</v>
      </c>
      <c r="AA5457">
        <v>0</v>
      </c>
      <c r="AB5457">
        <v>0</v>
      </c>
      <c r="AC5457">
        <v>0</v>
      </c>
      <c r="AD5457">
        <v>0</v>
      </c>
      <c r="AE5457" t="s">
        <v>70</v>
      </c>
      <c r="AF5457">
        <v>0</v>
      </c>
      <c r="AG5457">
        <v>0</v>
      </c>
      <c r="AH5457" t="s">
        <v>70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 t="s">
        <v>70</v>
      </c>
      <c r="AT5457">
        <v>-1.5416666666666667</v>
      </c>
      <c r="AU5457">
        <v>-0.31</v>
      </c>
      <c r="AV5457">
        <v>0</v>
      </c>
      <c r="AW5457" t="s">
        <v>70</v>
      </c>
      <c r="AX5457">
        <v>0</v>
      </c>
      <c r="AY5457" t="s">
        <v>70</v>
      </c>
      <c r="AZ5457" t="s">
        <v>70</v>
      </c>
      <c r="BA5457" t="s">
        <v>70</v>
      </c>
      <c r="BB5457" t="s">
        <v>70</v>
      </c>
      <c r="BC5457" t="s">
        <v>83</v>
      </c>
      <c r="BD5457" t="s">
        <v>70</v>
      </c>
      <c r="BE5457">
        <v>0</v>
      </c>
      <c r="BF5457">
        <v>0</v>
      </c>
      <c r="BG5457">
        <v>1.85</v>
      </c>
      <c r="BH5457" t="s">
        <v>908</v>
      </c>
      <c r="BI5457" t="s">
        <v>70</v>
      </c>
      <c r="BJ5457">
        <v>0</v>
      </c>
      <c r="BK5457">
        <v>0</v>
      </c>
      <c r="BL5457">
        <v>0</v>
      </c>
      <c r="BM5457" t="s">
        <v>5491</v>
      </c>
      <c r="BN5457">
        <v>1</v>
      </c>
    </row>
    <row r="5458" spans="1:66" x14ac:dyDescent="0.2">
      <c r="A5458">
        <v>448912706</v>
      </c>
      <c r="B5458" t="s">
        <v>66</v>
      </c>
      <c r="C5458" t="s">
        <v>67</v>
      </c>
      <c r="D5458" t="s">
        <v>68</v>
      </c>
      <c r="E5458" t="s">
        <v>69</v>
      </c>
      <c r="F5458" t="s">
        <v>70</v>
      </c>
      <c r="G5458">
        <v>3036573393541</v>
      </c>
      <c r="H5458">
        <v>0</v>
      </c>
      <c r="I5458" t="s">
        <v>70</v>
      </c>
      <c r="J5458">
        <v>0</v>
      </c>
      <c r="K5458" t="s">
        <v>70</v>
      </c>
      <c r="L5458" t="s">
        <v>70</v>
      </c>
      <c r="M5458" t="s">
        <v>70</v>
      </c>
      <c r="N5458" t="s">
        <v>125</v>
      </c>
      <c r="O5458" t="s">
        <v>70</v>
      </c>
      <c r="P5458">
        <v>2</v>
      </c>
      <c r="Q5458">
        <v>0</v>
      </c>
      <c r="R5458">
        <v>0</v>
      </c>
      <c r="S5458">
        <v>0</v>
      </c>
      <c r="T5458">
        <v>0</v>
      </c>
      <c r="U5458" t="s">
        <v>70</v>
      </c>
      <c r="V5458" t="s">
        <v>768</v>
      </c>
      <c r="W5458" t="s">
        <v>6693</v>
      </c>
      <c r="X5458" t="s">
        <v>6693</v>
      </c>
      <c r="Y5458" t="s">
        <v>6152</v>
      </c>
      <c r="Z5458">
        <v>34797906485</v>
      </c>
      <c r="AA5458">
        <v>0</v>
      </c>
      <c r="AB5458">
        <v>0</v>
      </c>
      <c r="AC5458">
        <v>0</v>
      </c>
      <c r="AD5458">
        <v>0</v>
      </c>
      <c r="AE5458" t="s">
        <v>70</v>
      </c>
      <c r="AF5458">
        <v>0</v>
      </c>
      <c r="AG5458">
        <v>0</v>
      </c>
      <c r="AH5458" t="s">
        <v>70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 t="s">
        <v>70</v>
      </c>
      <c r="AT5458">
        <v>-1.4916666666666667</v>
      </c>
      <c r="AU5458">
        <v>-0.3</v>
      </c>
      <c r="AV5458">
        <v>0</v>
      </c>
      <c r="AW5458" t="s">
        <v>70</v>
      </c>
      <c r="AX5458">
        <v>0</v>
      </c>
      <c r="AY5458" t="s">
        <v>70</v>
      </c>
      <c r="AZ5458" t="s">
        <v>70</v>
      </c>
      <c r="BA5458" t="s">
        <v>70</v>
      </c>
      <c r="BB5458" t="s">
        <v>70</v>
      </c>
      <c r="BC5458" t="s">
        <v>83</v>
      </c>
      <c r="BD5458" t="s">
        <v>70</v>
      </c>
      <c r="BE5458">
        <v>0</v>
      </c>
      <c r="BF5458">
        <v>0</v>
      </c>
      <c r="BG5458">
        <v>1.79</v>
      </c>
      <c r="BH5458" t="s">
        <v>908</v>
      </c>
      <c r="BI5458" t="s">
        <v>70</v>
      </c>
      <c r="BJ5458">
        <v>0</v>
      </c>
      <c r="BK5458">
        <v>0</v>
      </c>
      <c r="BL5458">
        <v>0</v>
      </c>
      <c r="BM5458" t="s">
        <v>5482</v>
      </c>
      <c r="BN5458">
        <v>1</v>
      </c>
    </row>
    <row r="5459" spans="1:66" x14ac:dyDescent="0.2">
      <c r="A5459">
        <v>448912706</v>
      </c>
      <c r="B5459" t="s">
        <v>66</v>
      </c>
      <c r="C5459" t="s">
        <v>67</v>
      </c>
      <c r="D5459" t="s">
        <v>68</v>
      </c>
      <c r="E5459" t="s">
        <v>69</v>
      </c>
      <c r="F5459" t="s">
        <v>70</v>
      </c>
      <c r="G5459">
        <v>3036573393542</v>
      </c>
      <c r="H5459">
        <v>0</v>
      </c>
      <c r="I5459" t="s">
        <v>70</v>
      </c>
      <c r="J5459">
        <v>0</v>
      </c>
      <c r="K5459" t="s">
        <v>70</v>
      </c>
      <c r="L5459" t="s">
        <v>70</v>
      </c>
      <c r="M5459" t="s">
        <v>70</v>
      </c>
      <c r="N5459" t="s">
        <v>89</v>
      </c>
      <c r="O5459" t="s">
        <v>70</v>
      </c>
      <c r="P5459">
        <v>2</v>
      </c>
      <c r="Q5459">
        <v>0</v>
      </c>
      <c r="R5459">
        <v>0</v>
      </c>
      <c r="S5459">
        <v>0</v>
      </c>
      <c r="T5459">
        <v>0</v>
      </c>
      <c r="U5459" t="s">
        <v>70</v>
      </c>
      <c r="V5459" t="s">
        <v>768</v>
      </c>
      <c r="W5459" t="s">
        <v>6693</v>
      </c>
      <c r="X5459" t="s">
        <v>6693</v>
      </c>
      <c r="Y5459" t="s">
        <v>6152</v>
      </c>
      <c r="Z5459">
        <v>33113849602</v>
      </c>
      <c r="AA5459">
        <v>0</v>
      </c>
      <c r="AB5459">
        <v>0</v>
      </c>
      <c r="AC5459">
        <v>0</v>
      </c>
      <c r="AD5459">
        <v>0</v>
      </c>
      <c r="AE5459" t="s">
        <v>70</v>
      </c>
      <c r="AF5459">
        <v>0</v>
      </c>
      <c r="AG5459">
        <v>0</v>
      </c>
      <c r="AH5459" t="s">
        <v>70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 t="s">
        <v>70</v>
      </c>
      <c r="AT5459">
        <v>-2.0916666666666668</v>
      </c>
      <c r="AU5459">
        <v>-0.42</v>
      </c>
      <c r="AV5459">
        <v>0</v>
      </c>
      <c r="AW5459" t="s">
        <v>70</v>
      </c>
      <c r="AX5459">
        <v>0</v>
      </c>
      <c r="AY5459" t="s">
        <v>70</v>
      </c>
      <c r="AZ5459" t="s">
        <v>70</v>
      </c>
      <c r="BA5459" t="s">
        <v>70</v>
      </c>
      <c r="BB5459" t="s">
        <v>70</v>
      </c>
      <c r="BC5459" t="s">
        <v>83</v>
      </c>
      <c r="BD5459" t="s">
        <v>70</v>
      </c>
      <c r="BE5459">
        <v>0</v>
      </c>
      <c r="BF5459">
        <v>0</v>
      </c>
      <c r="BG5459">
        <v>2.5099999999999998</v>
      </c>
      <c r="BH5459" t="s">
        <v>3328</v>
      </c>
      <c r="BI5459" t="s">
        <v>70</v>
      </c>
      <c r="BJ5459">
        <v>0</v>
      </c>
      <c r="BK5459">
        <v>0</v>
      </c>
      <c r="BL5459">
        <v>0</v>
      </c>
      <c r="BM5459" t="s">
        <v>6761</v>
      </c>
      <c r="BN5459">
        <v>1</v>
      </c>
    </row>
    <row r="5460" spans="1:66" x14ac:dyDescent="0.2">
      <c r="A5460">
        <v>448912706</v>
      </c>
      <c r="B5460" t="s">
        <v>66</v>
      </c>
      <c r="C5460" t="s">
        <v>67</v>
      </c>
      <c r="D5460" t="s">
        <v>68</v>
      </c>
      <c r="E5460" t="s">
        <v>69</v>
      </c>
      <c r="F5460" t="s">
        <v>70</v>
      </c>
      <c r="G5460">
        <v>3036573393543</v>
      </c>
      <c r="H5460">
        <v>0</v>
      </c>
      <c r="I5460" t="s">
        <v>70</v>
      </c>
      <c r="J5460">
        <v>0</v>
      </c>
      <c r="K5460" t="s">
        <v>70</v>
      </c>
      <c r="L5460" t="s">
        <v>70</v>
      </c>
      <c r="M5460" t="s">
        <v>70</v>
      </c>
      <c r="N5460" t="s">
        <v>3519</v>
      </c>
      <c r="O5460" t="s">
        <v>70</v>
      </c>
      <c r="P5460">
        <v>2</v>
      </c>
      <c r="Q5460">
        <v>0</v>
      </c>
      <c r="R5460">
        <v>0</v>
      </c>
      <c r="S5460">
        <v>0</v>
      </c>
      <c r="T5460">
        <v>0</v>
      </c>
      <c r="U5460" t="s">
        <v>70</v>
      </c>
      <c r="V5460" t="s">
        <v>768</v>
      </c>
      <c r="W5460" t="s">
        <v>6693</v>
      </c>
      <c r="X5460" t="s">
        <v>6693</v>
      </c>
      <c r="Y5460" t="s">
        <v>6152</v>
      </c>
      <c r="Z5460">
        <v>28937498209</v>
      </c>
      <c r="AA5460">
        <v>0</v>
      </c>
      <c r="AB5460">
        <v>0</v>
      </c>
      <c r="AC5460">
        <v>0</v>
      </c>
      <c r="AD5460">
        <v>0</v>
      </c>
      <c r="AE5460" t="s">
        <v>70</v>
      </c>
      <c r="AF5460">
        <v>0</v>
      </c>
      <c r="AG5460">
        <v>0</v>
      </c>
      <c r="AH5460" t="s">
        <v>70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 t="s">
        <v>70</v>
      </c>
      <c r="AT5460">
        <v>-2.0249999999999999</v>
      </c>
      <c r="AU5460">
        <v>-0.41</v>
      </c>
      <c r="AV5460">
        <v>0</v>
      </c>
      <c r="AW5460" t="s">
        <v>70</v>
      </c>
      <c r="AX5460">
        <v>0</v>
      </c>
      <c r="AY5460" t="s">
        <v>70</v>
      </c>
      <c r="AZ5460" t="s">
        <v>70</v>
      </c>
      <c r="BA5460" t="s">
        <v>70</v>
      </c>
      <c r="BB5460" t="s">
        <v>70</v>
      </c>
      <c r="BC5460" t="s">
        <v>83</v>
      </c>
      <c r="BD5460" t="s">
        <v>70</v>
      </c>
      <c r="BE5460">
        <v>0</v>
      </c>
      <c r="BF5460">
        <v>0</v>
      </c>
      <c r="BG5460">
        <v>2.4300000000000002</v>
      </c>
      <c r="BH5460" t="s">
        <v>70</v>
      </c>
      <c r="BI5460" t="s">
        <v>70</v>
      </c>
      <c r="BJ5460">
        <v>0</v>
      </c>
      <c r="BK5460">
        <v>0</v>
      </c>
      <c r="BL5460">
        <v>0</v>
      </c>
      <c r="BM5460" t="s">
        <v>4392</v>
      </c>
      <c r="BN5460">
        <v>1</v>
      </c>
    </row>
    <row r="5461" spans="1:66" x14ac:dyDescent="0.2">
      <c r="A5461">
        <v>448912706</v>
      </c>
      <c r="B5461" t="s">
        <v>66</v>
      </c>
      <c r="C5461" t="s">
        <v>67</v>
      </c>
      <c r="D5461" t="s">
        <v>68</v>
      </c>
      <c r="E5461" t="s">
        <v>69</v>
      </c>
      <c r="F5461" t="s">
        <v>70</v>
      </c>
      <c r="G5461">
        <v>3036573393544</v>
      </c>
      <c r="H5461">
        <v>0</v>
      </c>
      <c r="I5461" t="s">
        <v>70</v>
      </c>
      <c r="J5461">
        <v>0</v>
      </c>
      <c r="K5461" t="s">
        <v>70</v>
      </c>
      <c r="L5461" t="s">
        <v>70</v>
      </c>
      <c r="M5461" t="s">
        <v>70</v>
      </c>
      <c r="N5461" t="s">
        <v>312</v>
      </c>
      <c r="O5461" t="s">
        <v>70</v>
      </c>
      <c r="P5461">
        <v>2</v>
      </c>
      <c r="Q5461">
        <v>0</v>
      </c>
      <c r="R5461">
        <v>0</v>
      </c>
      <c r="S5461">
        <v>0</v>
      </c>
      <c r="T5461">
        <v>0</v>
      </c>
      <c r="U5461" t="s">
        <v>70</v>
      </c>
      <c r="V5461" t="s">
        <v>768</v>
      </c>
      <c r="W5461" t="s">
        <v>6693</v>
      </c>
      <c r="X5461" t="s">
        <v>6693</v>
      </c>
      <c r="Y5461" t="s">
        <v>6152</v>
      </c>
      <c r="Z5461">
        <v>35215099036</v>
      </c>
      <c r="AA5461">
        <v>0</v>
      </c>
      <c r="AB5461">
        <v>0</v>
      </c>
      <c r="AC5461">
        <v>0</v>
      </c>
      <c r="AD5461">
        <v>0</v>
      </c>
      <c r="AE5461" t="s">
        <v>70</v>
      </c>
      <c r="AF5461">
        <v>0</v>
      </c>
      <c r="AG5461">
        <v>0</v>
      </c>
      <c r="AH5461" t="s">
        <v>70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 t="s">
        <v>70</v>
      </c>
      <c r="AT5461">
        <v>-3.4333333333333331</v>
      </c>
      <c r="AU5461">
        <v>-0.69</v>
      </c>
      <c r="AV5461">
        <v>0</v>
      </c>
      <c r="AW5461" t="s">
        <v>70</v>
      </c>
      <c r="AX5461">
        <v>0</v>
      </c>
      <c r="AY5461" t="s">
        <v>70</v>
      </c>
      <c r="AZ5461" t="s">
        <v>70</v>
      </c>
      <c r="BA5461" t="s">
        <v>70</v>
      </c>
      <c r="BB5461" t="s">
        <v>70</v>
      </c>
      <c r="BC5461" t="s">
        <v>83</v>
      </c>
      <c r="BD5461" t="s">
        <v>70</v>
      </c>
      <c r="BE5461">
        <v>0</v>
      </c>
      <c r="BF5461">
        <v>0</v>
      </c>
      <c r="BG5461">
        <v>4.12</v>
      </c>
      <c r="BH5461" t="s">
        <v>809</v>
      </c>
      <c r="BI5461" t="s">
        <v>70</v>
      </c>
      <c r="BJ5461">
        <v>0</v>
      </c>
      <c r="BK5461">
        <v>0</v>
      </c>
      <c r="BL5461">
        <v>0</v>
      </c>
      <c r="BM5461" t="s">
        <v>6762</v>
      </c>
      <c r="BN5461">
        <v>1</v>
      </c>
    </row>
    <row r="5462" spans="1:66" x14ac:dyDescent="0.2">
      <c r="A5462">
        <v>448912706</v>
      </c>
      <c r="B5462" t="s">
        <v>66</v>
      </c>
      <c r="C5462" t="s">
        <v>67</v>
      </c>
      <c r="D5462" t="s">
        <v>68</v>
      </c>
      <c r="E5462" t="s">
        <v>69</v>
      </c>
      <c r="F5462" t="s">
        <v>70</v>
      </c>
      <c r="G5462">
        <v>3036573393545</v>
      </c>
      <c r="H5462">
        <v>0</v>
      </c>
      <c r="I5462" t="s">
        <v>70</v>
      </c>
      <c r="J5462">
        <v>0</v>
      </c>
      <c r="K5462" t="s">
        <v>70</v>
      </c>
      <c r="L5462" t="s">
        <v>70</v>
      </c>
      <c r="M5462" t="s">
        <v>70</v>
      </c>
      <c r="N5462" t="s">
        <v>165</v>
      </c>
      <c r="O5462" t="s">
        <v>70</v>
      </c>
      <c r="P5462">
        <v>2</v>
      </c>
      <c r="Q5462">
        <v>0</v>
      </c>
      <c r="R5462">
        <v>0</v>
      </c>
      <c r="S5462">
        <v>0</v>
      </c>
      <c r="T5462">
        <v>0</v>
      </c>
      <c r="U5462" t="s">
        <v>70</v>
      </c>
      <c r="V5462" t="s">
        <v>768</v>
      </c>
      <c r="W5462" t="s">
        <v>6693</v>
      </c>
      <c r="X5462" t="s">
        <v>6693</v>
      </c>
      <c r="Y5462" t="s">
        <v>6152</v>
      </c>
      <c r="Z5462">
        <v>32608574580</v>
      </c>
      <c r="AA5462">
        <v>0</v>
      </c>
      <c r="AB5462">
        <v>0</v>
      </c>
      <c r="AC5462">
        <v>0</v>
      </c>
      <c r="AD5462">
        <v>0</v>
      </c>
      <c r="AE5462" t="s">
        <v>70</v>
      </c>
      <c r="AF5462">
        <v>0</v>
      </c>
      <c r="AG5462">
        <v>0</v>
      </c>
      <c r="AH5462" t="s">
        <v>70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 t="s">
        <v>70</v>
      </c>
      <c r="AT5462">
        <v>-1.7666666666666666</v>
      </c>
      <c r="AU5462">
        <v>-0.35</v>
      </c>
      <c r="AV5462">
        <v>0</v>
      </c>
      <c r="AW5462" t="s">
        <v>70</v>
      </c>
      <c r="AX5462">
        <v>0</v>
      </c>
      <c r="AY5462" t="s">
        <v>70</v>
      </c>
      <c r="AZ5462" t="s">
        <v>70</v>
      </c>
      <c r="BA5462" t="s">
        <v>70</v>
      </c>
      <c r="BB5462" t="s">
        <v>70</v>
      </c>
      <c r="BC5462" t="s">
        <v>83</v>
      </c>
      <c r="BD5462" t="s">
        <v>70</v>
      </c>
      <c r="BE5462">
        <v>0</v>
      </c>
      <c r="BF5462">
        <v>0</v>
      </c>
      <c r="BG5462">
        <v>2.12</v>
      </c>
      <c r="BH5462" t="s">
        <v>825</v>
      </c>
      <c r="BI5462" t="s">
        <v>70</v>
      </c>
      <c r="BJ5462">
        <v>0</v>
      </c>
      <c r="BK5462">
        <v>0</v>
      </c>
      <c r="BL5462">
        <v>0</v>
      </c>
      <c r="BM5462" t="s">
        <v>5339</v>
      </c>
      <c r="BN5462">
        <v>1</v>
      </c>
    </row>
    <row r="5463" spans="1:66" x14ac:dyDescent="0.2">
      <c r="A5463">
        <v>448912706</v>
      </c>
      <c r="B5463" t="s">
        <v>66</v>
      </c>
      <c r="C5463" t="s">
        <v>67</v>
      </c>
      <c r="D5463" t="s">
        <v>68</v>
      </c>
      <c r="E5463" t="s">
        <v>69</v>
      </c>
      <c r="F5463" t="s">
        <v>70</v>
      </c>
      <c r="G5463">
        <v>3036573393546</v>
      </c>
      <c r="H5463">
        <v>0</v>
      </c>
      <c r="I5463" t="s">
        <v>70</v>
      </c>
      <c r="J5463">
        <v>0</v>
      </c>
      <c r="K5463" t="s">
        <v>70</v>
      </c>
      <c r="L5463" t="s">
        <v>70</v>
      </c>
      <c r="M5463" t="s">
        <v>70</v>
      </c>
      <c r="N5463" t="s">
        <v>650</v>
      </c>
      <c r="O5463" t="s">
        <v>70</v>
      </c>
      <c r="P5463">
        <v>2</v>
      </c>
      <c r="Q5463">
        <v>0</v>
      </c>
      <c r="R5463">
        <v>0</v>
      </c>
      <c r="S5463">
        <v>0</v>
      </c>
      <c r="T5463">
        <v>0</v>
      </c>
      <c r="U5463" t="s">
        <v>70</v>
      </c>
      <c r="V5463" t="s">
        <v>768</v>
      </c>
      <c r="W5463" t="s">
        <v>6693</v>
      </c>
      <c r="X5463" t="s">
        <v>6693</v>
      </c>
      <c r="Y5463" t="s">
        <v>6152</v>
      </c>
      <c r="Z5463">
        <v>33552750226</v>
      </c>
      <c r="AA5463">
        <v>0</v>
      </c>
      <c r="AB5463">
        <v>0</v>
      </c>
      <c r="AC5463">
        <v>0</v>
      </c>
      <c r="AD5463">
        <v>0</v>
      </c>
      <c r="AE5463" t="s">
        <v>70</v>
      </c>
      <c r="AF5463">
        <v>0</v>
      </c>
      <c r="AG5463">
        <v>0</v>
      </c>
      <c r="AH5463" t="s">
        <v>70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 t="s">
        <v>70</v>
      </c>
      <c r="AT5463">
        <v>-2.2833333333333332</v>
      </c>
      <c r="AU5463">
        <v>-0.46</v>
      </c>
      <c r="AV5463">
        <v>0</v>
      </c>
      <c r="AW5463" t="s">
        <v>70</v>
      </c>
      <c r="AX5463">
        <v>0</v>
      </c>
      <c r="AY5463" t="s">
        <v>70</v>
      </c>
      <c r="AZ5463" t="s">
        <v>70</v>
      </c>
      <c r="BA5463" t="s">
        <v>70</v>
      </c>
      <c r="BB5463" t="s">
        <v>70</v>
      </c>
      <c r="BC5463" t="s">
        <v>83</v>
      </c>
      <c r="BD5463" t="s">
        <v>70</v>
      </c>
      <c r="BE5463">
        <v>0</v>
      </c>
      <c r="BF5463">
        <v>0</v>
      </c>
      <c r="BG5463">
        <v>2.74</v>
      </c>
      <c r="BH5463" t="s">
        <v>70</v>
      </c>
      <c r="BI5463" t="s">
        <v>70</v>
      </c>
      <c r="BJ5463">
        <v>0</v>
      </c>
      <c r="BK5463">
        <v>0</v>
      </c>
      <c r="BL5463">
        <v>0</v>
      </c>
      <c r="BM5463" t="s">
        <v>6467</v>
      </c>
      <c r="BN5463">
        <v>1</v>
      </c>
    </row>
    <row r="5464" spans="1:66" x14ac:dyDescent="0.2">
      <c r="A5464">
        <v>448912706</v>
      </c>
      <c r="B5464" t="s">
        <v>66</v>
      </c>
      <c r="C5464" t="s">
        <v>67</v>
      </c>
      <c r="D5464" t="s">
        <v>68</v>
      </c>
      <c r="E5464" t="s">
        <v>69</v>
      </c>
      <c r="F5464" t="s">
        <v>70</v>
      </c>
      <c r="G5464">
        <v>3036573393547</v>
      </c>
      <c r="H5464">
        <v>0</v>
      </c>
      <c r="I5464" t="s">
        <v>70</v>
      </c>
      <c r="J5464">
        <v>0</v>
      </c>
      <c r="K5464" t="s">
        <v>70</v>
      </c>
      <c r="L5464" t="s">
        <v>70</v>
      </c>
      <c r="M5464" t="s">
        <v>70</v>
      </c>
      <c r="N5464" t="s">
        <v>110</v>
      </c>
      <c r="O5464" t="s">
        <v>70</v>
      </c>
      <c r="P5464">
        <v>2</v>
      </c>
      <c r="Q5464">
        <v>0</v>
      </c>
      <c r="R5464">
        <v>0</v>
      </c>
      <c r="S5464">
        <v>0</v>
      </c>
      <c r="T5464">
        <v>0</v>
      </c>
      <c r="U5464" t="s">
        <v>70</v>
      </c>
      <c r="V5464" t="s">
        <v>768</v>
      </c>
      <c r="W5464" t="s">
        <v>6693</v>
      </c>
      <c r="X5464" t="s">
        <v>6693</v>
      </c>
      <c r="Y5464" t="s">
        <v>6152</v>
      </c>
      <c r="Z5464">
        <v>34813615167</v>
      </c>
      <c r="AA5464">
        <v>0</v>
      </c>
      <c r="AB5464">
        <v>0</v>
      </c>
      <c r="AC5464">
        <v>0</v>
      </c>
      <c r="AD5464">
        <v>0</v>
      </c>
      <c r="AE5464" t="s">
        <v>70</v>
      </c>
      <c r="AF5464">
        <v>0</v>
      </c>
      <c r="AG5464">
        <v>0</v>
      </c>
      <c r="AH5464" t="s">
        <v>70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 t="s">
        <v>70</v>
      </c>
      <c r="AT5464">
        <v>-2.4333333333333331</v>
      </c>
      <c r="AU5464">
        <v>-0.49</v>
      </c>
      <c r="AV5464">
        <v>0</v>
      </c>
      <c r="AW5464" t="s">
        <v>70</v>
      </c>
      <c r="AX5464">
        <v>0</v>
      </c>
      <c r="AY5464" t="s">
        <v>70</v>
      </c>
      <c r="AZ5464" t="s">
        <v>70</v>
      </c>
      <c r="BA5464" t="s">
        <v>70</v>
      </c>
      <c r="BB5464" t="s">
        <v>70</v>
      </c>
      <c r="BC5464" t="s">
        <v>83</v>
      </c>
      <c r="BD5464" t="s">
        <v>70</v>
      </c>
      <c r="BE5464">
        <v>0</v>
      </c>
      <c r="BF5464">
        <v>0</v>
      </c>
      <c r="BG5464">
        <v>2.92</v>
      </c>
      <c r="BH5464" t="s">
        <v>6763</v>
      </c>
      <c r="BI5464" t="s">
        <v>70</v>
      </c>
      <c r="BJ5464">
        <v>0</v>
      </c>
      <c r="BK5464">
        <v>0</v>
      </c>
      <c r="BL5464">
        <v>0</v>
      </c>
      <c r="BM5464" t="s">
        <v>6764</v>
      </c>
      <c r="BN5464">
        <v>1</v>
      </c>
    </row>
    <row r="5465" spans="1:66" x14ac:dyDescent="0.2">
      <c r="A5465">
        <v>448912706</v>
      </c>
      <c r="B5465" t="s">
        <v>66</v>
      </c>
      <c r="C5465" t="s">
        <v>67</v>
      </c>
      <c r="D5465" t="s">
        <v>68</v>
      </c>
      <c r="E5465" t="s">
        <v>69</v>
      </c>
      <c r="F5465" t="s">
        <v>70</v>
      </c>
      <c r="G5465">
        <v>3036573393548</v>
      </c>
      <c r="H5465">
        <v>0</v>
      </c>
      <c r="I5465" t="s">
        <v>70</v>
      </c>
      <c r="J5465">
        <v>0</v>
      </c>
      <c r="K5465" t="s">
        <v>70</v>
      </c>
      <c r="L5465" t="s">
        <v>70</v>
      </c>
      <c r="M5465" t="s">
        <v>70</v>
      </c>
      <c r="N5465" t="s">
        <v>103</v>
      </c>
      <c r="O5465" t="s">
        <v>70</v>
      </c>
      <c r="P5465">
        <v>2</v>
      </c>
      <c r="Q5465">
        <v>0</v>
      </c>
      <c r="R5465">
        <v>0</v>
      </c>
      <c r="S5465">
        <v>0</v>
      </c>
      <c r="T5465">
        <v>0</v>
      </c>
      <c r="U5465" t="s">
        <v>70</v>
      </c>
      <c r="V5465" t="s">
        <v>768</v>
      </c>
      <c r="W5465" t="s">
        <v>6693</v>
      </c>
      <c r="X5465" t="s">
        <v>6693</v>
      </c>
      <c r="Y5465" t="s">
        <v>6152</v>
      </c>
      <c r="Z5465">
        <v>34813615919</v>
      </c>
      <c r="AA5465">
        <v>0</v>
      </c>
      <c r="AB5465">
        <v>0</v>
      </c>
      <c r="AC5465">
        <v>0</v>
      </c>
      <c r="AD5465">
        <v>0</v>
      </c>
      <c r="AE5465" t="s">
        <v>70</v>
      </c>
      <c r="AF5465">
        <v>0</v>
      </c>
      <c r="AG5465">
        <v>0</v>
      </c>
      <c r="AH5465" t="s">
        <v>70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 t="s">
        <v>70</v>
      </c>
      <c r="AT5465">
        <v>-2.4333333333333331</v>
      </c>
      <c r="AU5465">
        <v>-0.49</v>
      </c>
      <c r="AV5465">
        <v>0</v>
      </c>
      <c r="AW5465" t="s">
        <v>70</v>
      </c>
      <c r="AX5465">
        <v>0</v>
      </c>
      <c r="AY5465" t="s">
        <v>70</v>
      </c>
      <c r="AZ5465" t="s">
        <v>70</v>
      </c>
      <c r="BA5465" t="s">
        <v>70</v>
      </c>
      <c r="BB5465" t="s">
        <v>70</v>
      </c>
      <c r="BC5465" t="s">
        <v>83</v>
      </c>
      <c r="BD5465" t="s">
        <v>70</v>
      </c>
      <c r="BE5465">
        <v>0</v>
      </c>
      <c r="BF5465">
        <v>0</v>
      </c>
      <c r="BG5465">
        <v>2.92</v>
      </c>
      <c r="BH5465" t="s">
        <v>6763</v>
      </c>
      <c r="BI5465" t="s">
        <v>70</v>
      </c>
      <c r="BJ5465">
        <v>0</v>
      </c>
      <c r="BK5465">
        <v>0</v>
      </c>
      <c r="BL5465">
        <v>0</v>
      </c>
      <c r="BM5465" t="s">
        <v>6765</v>
      </c>
      <c r="BN5465">
        <v>1</v>
      </c>
    </row>
    <row r="5466" spans="1:66" x14ac:dyDescent="0.2">
      <c r="A5466">
        <v>448912706</v>
      </c>
      <c r="B5466" t="s">
        <v>66</v>
      </c>
      <c r="C5466" t="s">
        <v>67</v>
      </c>
      <c r="D5466" t="s">
        <v>68</v>
      </c>
      <c r="E5466" t="s">
        <v>69</v>
      </c>
      <c r="F5466" t="s">
        <v>70</v>
      </c>
      <c r="G5466">
        <v>3036573393549</v>
      </c>
      <c r="H5466">
        <v>0</v>
      </c>
      <c r="I5466" t="s">
        <v>70</v>
      </c>
      <c r="J5466">
        <v>0</v>
      </c>
      <c r="K5466" t="s">
        <v>70</v>
      </c>
      <c r="L5466" t="s">
        <v>70</v>
      </c>
      <c r="M5466" t="s">
        <v>70</v>
      </c>
      <c r="N5466" t="s">
        <v>226</v>
      </c>
      <c r="O5466" t="s">
        <v>70</v>
      </c>
      <c r="P5466">
        <v>2</v>
      </c>
      <c r="Q5466">
        <v>0</v>
      </c>
      <c r="R5466">
        <v>0</v>
      </c>
      <c r="S5466">
        <v>0</v>
      </c>
      <c r="T5466">
        <v>0</v>
      </c>
      <c r="U5466" t="s">
        <v>70</v>
      </c>
      <c r="V5466" t="s">
        <v>768</v>
      </c>
      <c r="W5466" t="s">
        <v>6693</v>
      </c>
      <c r="X5466" t="s">
        <v>6693</v>
      </c>
      <c r="Y5466" t="s">
        <v>6152</v>
      </c>
      <c r="Z5466">
        <v>29157117522</v>
      </c>
      <c r="AA5466">
        <v>0</v>
      </c>
      <c r="AB5466">
        <v>0</v>
      </c>
      <c r="AC5466">
        <v>0</v>
      </c>
      <c r="AD5466">
        <v>0</v>
      </c>
      <c r="AE5466" t="s">
        <v>70</v>
      </c>
      <c r="AF5466">
        <v>0</v>
      </c>
      <c r="AG5466">
        <v>0</v>
      </c>
      <c r="AH5466" t="s">
        <v>70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 t="s">
        <v>70</v>
      </c>
      <c r="AT5466">
        <v>-1.2333333333333334</v>
      </c>
      <c r="AU5466">
        <v>-0.25</v>
      </c>
      <c r="AV5466">
        <v>0</v>
      </c>
      <c r="AW5466" t="s">
        <v>70</v>
      </c>
      <c r="AX5466">
        <v>0</v>
      </c>
      <c r="AY5466" t="s">
        <v>70</v>
      </c>
      <c r="AZ5466" t="s">
        <v>70</v>
      </c>
      <c r="BA5466" t="s">
        <v>70</v>
      </c>
      <c r="BB5466" t="s">
        <v>70</v>
      </c>
      <c r="BC5466" t="s">
        <v>83</v>
      </c>
      <c r="BD5466" t="s">
        <v>70</v>
      </c>
      <c r="BE5466">
        <v>0</v>
      </c>
      <c r="BF5466">
        <v>0</v>
      </c>
      <c r="BG5466">
        <v>1.48</v>
      </c>
      <c r="BH5466" t="s">
        <v>70</v>
      </c>
      <c r="BI5466" t="s">
        <v>70</v>
      </c>
      <c r="BJ5466">
        <v>0</v>
      </c>
      <c r="BK5466">
        <v>0</v>
      </c>
      <c r="BL5466">
        <v>0</v>
      </c>
      <c r="BM5466" t="s">
        <v>3978</v>
      </c>
      <c r="BN5466">
        <v>1</v>
      </c>
    </row>
    <row r="5467" spans="1:66" x14ac:dyDescent="0.2">
      <c r="A5467">
        <v>448912706</v>
      </c>
      <c r="B5467" t="s">
        <v>66</v>
      </c>
      <c r="C5467" t="s">
        <v>67</v>
      </c>
      <c r="D5467" t="s">
        <v>68</v>
      </c>
      <c r="E5467" t="s">
        <v>69</v>
      </c>
      <c r="F5467" t="s">
        <v>70</v>
      </c>
      <c r="G5467">
        <v>3036573393550</v>
      </c>
      <c r="H5467">
        <v>0</v>
      </c>
      <c r="I5467" t="s">
        <v>70</v>
      </c>
      <c r="J5467">
        <v>0</v>
      </c>
      <c r="K5467" t="s">
        <v>70</v>
      </c>
      <c r="L5467" t="s">
        <v>70</v>
      </c>
      <c r="M5467" t="s">
        <v>70</v>
      </c>
      <c r="N5467" t="s">
        <v>89</v>
      </c>
      <c r="O5467" t="s">
        <v>70</v>
      </c>
      <c r="P5467">
        <v>2</v>
      </c>
      <c r="Q5467">
        <v>0</v>
      </c>
      <c r="R5467">
        <v>0</v>
      </c>
      <c r="S5467">
        <v>0</v>
      </c>
      <c r="T5467">
        <v>0</v>
      </c>
      <c r="U5467" t="s">
        <v>70</v>
      </c>
      <c r="V5467" t="s">
        <v>768</v>
      </c>
      <c r="W5467" t="s">
        <v>6693</v>
      </c>
      <c r="X5467" t="s">
        <v>6693</v>
      </c>
      <c r="Y5467" t="s">
        <v>6152</v>
      </c>
      <c r="Z5467">
        <v>33113849600</v>
      </c>
      <c r="AA5467">
        <v>0</v>
      </c>
      <c r="AB5467">
        <v>0</v>
      </c>
      <c r="AC5467">
        <v>0</v>
      </c>
      <c r="AD5467">
        <v>0</v>
      </c>
      <c r="AE5467" t="s">
        <v>70</v>
      </c>
      <c r="AF5467">
        <v>0</v>
      </c>
      <c r="AG5467">
        <v>0</v>
      </c>
      <c r="AH5467" t="s">
        <v>70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 t="s">
        <v>70</v>
      </c>
      <c r="AT5467">
        <v>-2.1583333333333332</v>
      </c>
      <c r="AU5467">
        <v>-0.43</v>
      </c>
      <c r="AV5467">
        <v>0</v>
      </c>
      <c r="AW5467" t="s">
        <v>70</v>
      </c>
      <c r="AX5467">
        <v>0</v>
      </c>
      <c r="AY5467" t="s">
        <v>70</v>
      </c>
      <c r="AZ5467" t="s">
        <v>70</v>
      </c>
      <c r="BA5467" t="s">
        <v>70</v>
      </c>
      <c r="BB5467" t="s">
        <v>70</v>
      </c>
      <c r="BC5467" t="s">
        <v>83</v>
      </c>
      <c r="BD5467" t="s">
        <v>70</v>
      </c>
      <c r="BE5467">
        <v>0</v>
      </c>
      <c r="BF5467">
        <v>0</v>
      </c>
      <c r="BG5467">
        <v>2.59</v>
      </c>
      <c r="BH5467" t="s">
        <v>70</v>
      </c>
      <c r="BI5467" t="s">
        <v>70</v>
      </c>
      <c r="BJ5467">
        <v>0</v>
      </c>
      <c r="BK5467">
        <v>0</v>
      </c>
      <c r="BL5467">
        <v>0</v>
      </c>
      <c r="BM5467" t="s">
        <v>4404</v>
      </c>
      <c r="BN5467">
        <v>1</v>
      </c>
    </row>
    <row r="5468" spans="1:66" x14ac:dyDescent="0.2">
      <c r="A5468">
        <v>448912706</v>
      </c>
      <c r="B5468" t="s">
        <v>66</v>
      </c>
      <c r="C5468" t="s">
        <v>67</v>
      </c>
      <c r="D5468" t="s">
        <v>68</v>
      </c>
      <c r="E5468" t="s">
        <v>69</v>
      </c>
      <c r="F5468" t="s">
        <v>70</v>
      </c>
      <c r="G5468">
        <v>3036573393551</v>
      </c>
      <c r="H5468">
        <v>0</v>
      </c>
      <c r="I5468" t="s">
        <v>70</v>
      </c>
      <c r="J5468">
        <v>0</v>
      </c>
      <c r="K5468" t="s">
        <v>70</v>
      </c>
      <c r="L5468" t="s">
        <v>70</v>
      </c>
      <c r="M5468" t="s">
        <v>70</v>
      </c>
      <c r="N5468" t="s">
        <v>198</v>
      </c>
      <c r="O5468" t="s">
        <v>70</v>
      </c>
      <c r="P5468">
        <v>2</v>
      </c>
      <c r="Q5468">
        <v>0</v>
      </c>
      <c r="R5468">
        <v>0</v>
      </c>
      <c r="S5468">
        <v>0</v>
      </c>
      <c r="T5468">
        <v>0</v>
      </c>
      <c r="U5468" t="s">
        <v>70</v>
      </c>
      <c r="V5468" t="s">
        <v>768</v>
      </c>
      <c r="W5468" t="s">
        <v>6693</v>
      </c>
      <c r="X5468" t="s">
        <v>6693</v>
      </c>
      <c r="Y5468" t="s">
        <v>6152</v>
      </c>
      <c r="Z5468">
        <v>33552750256</v>
      </c>
      <c r="AA5468">
        <v>0</v>
      </c>
      <c r="AB5468">
        <v>0</v>
      </c>
      <c r="AC5468">
        <v>0</v>
      </c>
      <c r="AD5468">
        <v>0</v>
      </c>
      <c r="AE5468" t="s">
        <v>70</v>
      </c>
      <c r="AF5468">
        <v>0</v>
      </c>
      <c r="AG5468">
        <v>0</v>
      </c>
      <c r="AH5468" t="s">
        <v>70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 t="s">
        <v>70</v>
      </c>
      <c r="AT5468">
        <v>-0.5</v>
      </c>
      <c r="AU5468">
        <v>-0.1</v>
      </c>
      <c r="AV5468">
        <v>0</v>
      </c>
      <c r="AW5468" t="s">
        <v>70</v>
      </c>
      <c r="AX5468">
        <v>0</v>
      </c>
      <c r="AY5468" t="s">
        <v>70</v>
      </c>
      <c r="AZ5468" t="s">
        <v>70</v>
      </c>
      <c r="BA5468" t="s">
        <v>70</v>
      </c>
      <c r="BB5468" t="s">
        <v>70</v>
      </c>
      <c r="BC5468" t="s">
        <v>83</v>
      </c>
      <c r="BD5468" t="s">
        <v>70</v>
      </c>
      <c r="BE5468">
        <v>0</v>
      </c>
      <c r="BF5468">
        <v>0</v>
      </c>
      <c r="BG5468">
        <v>0.6</v>
      </c>
      <c r="BH5468" t="s">
        <v>70</v>
      </c>
      <c r="BI5468" t="s">
        <v>70</v>
      </c>
      <c r="BJ5468">
        <v>0</v>
      </c>
      <c r="BK5468">
        <v>0</v>
      </c>
      <c r="BL5468">
        <v>0</v>
      </c>
      <c r="BM5468" t="s">
        <v>2797</v>
      </c>
      <c r="BN5468">
        <v>1</v>
      </c>
    </row>
    <row r="5469" spans="1:66" x14ac:dyDescent="0.2">
      <c r="A5469">
        <v>448912706</v>
      </c>
      <c r="B5469" t="s">
        <v>66</v>
      </c>
      <c r="C5469" t="s">
        <v>67</v>
      </c>
      <c r="D5469" t="s">
        <v>68</v>
      </c>
      <c r="E5469" t="s">
        <v>69</v>
      </c>
      <c r="F5469" t="s">
        <v>70</v>
      </c>
      <c r="G5469">
        <v>3036573393552</v>
      </c>
      <c r="H5469">
        <v>0</v>
      </c>
      <c r="I5469" t="s">
        <v>70</v>
      </c>
      <c r="J5469">
        <v>0</v>
      </c>
      <c r="K5469" t="s">
        <v>70</v>
      </c>
      <c r="L5469" t="s">
        <v>70</v>
      </c>
      <c r="M5469" t="s">
        <v>70</v>
      </c>
      <c r="N5469" t="s">
        <v>205</v>
      </c>
      <c r="O5469" t="s">
        <v>70</v>
      </c>
      <c r="P5469">
        <v>2</v>
      </c>
      <c r="Q5469">
        <v>0</v>
      </c>
      <c r="R5469">
        <v>0</v>
      </c>
      <c r="S5469">
        <v>0</v>
      </c>
      <c r="T5469">
        <v>0</v>
      </c>
      <c r="U5469" t="s">
        <v>70</v>
      </c>
      <c r="V5469" t="s">
        <v>768</v>
      </c>
      <c r="W5469" t="s">
        <v>6693</v>
      </c>
      <c r="X5469" t="s">
        <v>6693</v>
      </c>
      <c r="Y5469" t="s">
        <v>6152</v>
      </c>
      <c r="Z5469">
        <v>33113849690</v>
      </c>
      <c r="AA5469">
        <v>0</v>
      </c>
      <c r="AB5469">
        <v>0</v>
      </c>
      <c r="AC5469">
        <v>0</v>
      </c>
      <c r="AD5469">
        <v>0</v>
      </c>
      <c r="AE5469" t="s">
        <v>70</v>
      </c>
      <c r="AF5469">
        <v>0</v>
      </c>
      <c r="AG5469">
        <v>0</v>
      </c>
      <c r="AH5469" t="s">
        <v>70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 t="s">
        <v>70</v>
      </c>
      <c r="AT5469">
        <v>-0.73333333333333328</v>
      </c>
      <c r="AU5469">
        <v>-0.15</v>
      </c>
      <c r="AV5469">
        <v>0</v>
      </c>
      <c r="AW5469" t="s">
        <v>70</v>
      </c>
      <c r="AX5469">
        <v>0</v>
      </c>
      <c r="AY5469" t="s">
        <v>70</v>
      </c>
      <c r="AZ5469" t="s">
        <v>70</v>
      </c>
      <c r="BA5469" t="s">
        <v>70</v>
      </c>
      <c r="BB5469" t="s">
        <v>70</v>
      </c>
      <c r="BC5469" t="s">
        <v>83</v>
      </c>
      <c r="BD5469" t="s">
        <v>70</v>
      </c>
      <c r="BE5469">
        <v>0</v>
      </c>
      <c r="BF5469">
        <v>0</v>
      </c>
      <c r="BG5469">
        <v>0.88</v>
      </c>
      <c r="BH5469" t="s">
        <v>70</v>
      </c>
      <c r="BI5469" t="s">
        <v>70</v>
      </c>
      <c r="BJ5469">
        <v>0</v>
      </c>
      <c r="BK5469">
        <v>0</v>
      </c>
      <c r="BL5469">
        <v>0</v>
      </c>
      <c r="BM5469" t="s">
        <v>2043</v>
      </c>
      <c r="BN5469">
        <v>1</v>
      </c>
    </row>
    <row r="5470" spans="1:66" x14ac:dyDescent="0.2">
      <c r="A5470">
        <v>448912706</v>
      </c>
      <c r="B5470" t="s">
        <v>66</v>
      </c>
      <c r="C5470" t="s">
        <v>67</v>
      </c>
      <c r="D5470" t="s">
        <v>68</v>
      </c>
      <c r="E5470" t="s">
        <v>69</v>
      </c>
      <c r="F5470" t="s">
        <v>70</v>
      </c>
      <c r="G5470">
        <v>3036573393553</v>
      </c>
      <c r="H5470">
        <v>0</v>
      </c>
      <c r="I5470" t="s">
        <v>70</v>
      </c>
      <c r="J5470">
        <v>0</v>
      </c>
      <c r="K5470" t="s">
        <v>70</v>
      </c>
      <c r="L5470" t="s">
        <v>70</v>
      </c>
      <c r="M5470" t="s">
        <v>70</v>
      </c>
      <c r="N5470" t="s">
        <v>165</v>
      </c>
      <c r="O5470" t="s">
        <v>70</v>
      </c>
      <c r="P5470">
        <v>2</v>
      </c>
      <c r="Q5470">
        <v>0</v>
      </c>
      <c r="R5470">
        <v>0</v>
      </c>
      <c r="S5470">
        <v>0</v>
      </c>
      <c r="T5470">
        <v>0</v>
      </c>
      <c r="U5470" t="s">
        <v>70</v>
      </c>
      <c r="V5470" t="s">
        <v>768</v>
      </c>
      <c r="W5470" t="s">
        <v>6693</v>
      </c>
      <c r="X5470" t="s">
        <v>6693</v>
      </c>
      <c r="Y5470" t="s">
        <v>6152</v>
      </c>
      <c r="Z5470">
        <v>33113849780</v>
      </c>
      <c r="AA5470">
        <v>0</v>
      </c>
      <c r="AB5470">
        <v>0</v>
      </c>
      <c r="AC5470">
        <v>0</v>
      </c>
      <c r="AD5470">
        <v>0</v>
      </c>
      <c r="AE5470" t="s">
        <v>70</v>
      </c>
      <c r="AF5470">
        <v>0</v>
      </c>
      <c r="AG5470">
        <v>0</v>
      </c>
      <c r="AH5470" t="s">
        <v>70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 t="s">
        <v>70</v>
      </c>
      <c r="AT5470">
        <v>-1.6166666666666667</v>
      </c>
      <c r="AU5470">
        <v>-0.32</v>
      </c>
      <c r="AV5470">
        <v>0</v>
      </c>
      <c r="AW5470" t="s">
        <v>70</v>
      </c>
      <c r="AX5470">
        <v>0</v>
      </c>
      <c r="AY5470" t="s">
        <v>70</v>
      </c>
      <c r="AZ5470" t="s">
        <v>70</v>
      </c>
      <c r="BA5470" t="s">
        <v>70</v>
      </c>
      <c r="BB5470" t="s">
        <v>70</v>
      </c>
      <c r="BC5470" t="s">
        <v>83</v>
      </c>
      <c r="BD5470" t="s">
        <v>70</v>
      </c>
      <c r="BE5470">
        <v>0</v>
      </c>
      <c r="BF5470">
        <v>0</v>
      </c>
      <c r="BG5470">
        <v>1.94</v>
      </c>
      <c r="BH5470" t="s">
        <v>2007</v>
      </c>
      <c r="BI5470" t="s">
        <v>70</v>
      </c>
      <c r="BJ5470">
        <v>0</v>
      </c>
      <c r="BK5470">
        <v>0</v>
      </c>
      <c r="BL5470">
        <v>0</v>
      </c>
      <c r="BM5470" t="s">
        <v>4591</v>
      </c>
      <c r="BN5470">
        <v>1</v>
      </c>
    </row>
    <row r="5471" spans="1:66" x14ac:dyDescent="0.2">
      <c r="A5471">
        <v>448912706</v>
      </c>
      <c r="B5471" t="s">
        <v>66</v>
      </c>
      <c r="C5471" t="s">
        <v>67</v>
      </c>
      <c r="D5471" t="s">
        <v>68</v>
      </c>
      <c r="E5471" t="s">
        <v>69</v>
      </c>
      <c r="F5471" t="s">
        <v>70</v>
      </c>
      <c r="G5471">
        <v>3036573393554</v>
      </c>
      <c r="H5471">
        <v>0</v>
      </c>
      <c r="I5471" t="s">
        <v>70</v>
      </c>
      <c r="J5471">
        <v>0</v>
      </c>
      <c r="K5471" t="s">
        <v>70</v>
      </c>
      <c r="L5471" t="s">
        <v>70</v>
      </c>
      <c r="M5471" t="s">
        <v>70</v>
      </c>
      <c r="N5471" t="s">
        <v>147</v>
      </c>
      <c r="O5471" t="s">
        <v>70</v>
      </c>
      <c r="P5471">
        <v>2</v>
      </c>
      <c r="Q5471">
        <v>0</v>
      </c>
      <c r="R5471">
        <v>0</v>
      </c>
      <c r="S5471">
        <v>0</v>
      </c>
      <c r="T5471">
        <v>0</v>
      </c>
      <c r="U5471" t="s">
        <v>70</v>
      </c>
      <c r="V5471" t="s">
        <v>768</v>
      </c>
      <c r="W5471" t="s">
        <v>6693</v>
      </c>
      <c r="X5471" t="s">
        <v>6693</v>
      </c>
      <c r="Y5471" t="s">
        <v>6152</v>
      </c>
      <c r="Z5471">
        <v>34797907337</v>
      </c>
      <c r="AA5471">
        <v>0</v>
      </c>
      <c r="AB5471">
        <v>0</v>
      </c>
      <c r="AC5471">
        <v>0</v>
      </c>
      <c r="AD5471">
        <v>0</v>
      </c>
      <c r="AE5471" t="s">
        <v>70</v>
      </c>
      <c r="AF5471">
        <v>0</v>
      </c>
      <c r="AG5471">
        <v>0</v>
      </c>
      <c r="AH5471" t="s">
        <v>70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 t="s">
        <v>70</v>
      </c>
      <c r="AT5471">
        <v>-0.77500000000000002</v>
      </c>
      <c r="AU5471">
        <v>-0.16</v>
      </c>
      <c r="AV5471">
        <v>0</v>
      </c>
      <c r="AW5471" t="s">
        <v>70</v>
      </c>
      <c r="AX5471">
        <v>0</v>
      </c>
      <c r="AY5471" t="s">
        <v>70</v>
      </c>
      <c r="AZ5471" t="s">
        <v>70</v>
      </c>
      <c r="BA5471" t="s">
        <v>70</v>
      </c>
      <c r="BB5471" t="s">
        <v>70</v>
      </c>
      <c r="BC5471" t="s">
        <v>83</v>
      </c>
      <c r="BD5471" t="s">
        <v>70</v>
      </c>
      <c r="BE5471">
        <v>0</v>
      </c>
      <c r="BF5471">
        <v>0</v>
      </c>
      <c r="BG5471">
        <v>0.93</v>
      </c>
      <c r="BH5471" t="s">
        <v>70</v>
      </c>
      <c r="BI5471" t="s">
        <v>70</v>
      </c>
      <c r="BJ5471">
        <v>0</v>
      </c>
      <c r="BK5471">
        <v>0</v>
      </c>
      <c r="BL5471">
        <v>0</v>
      </c>
      <c r="BM5471" t="s">
        <v>2040</v>
      </c>
      <c r="BN5471">
        <v>1</v>
      </c>
    </row>
    <row r="5472" spans="1:66" x14ac:dyDescent="0.2">
      <c r="A5472">
        <v>448912706</v>
      </c>
      <c r="B5472" t="s">
        <v>66</v>
      </c>
      <c r="C5472" t="s">
        <v>67</v>
      </c>
      <c r="D5472" t="s">
        <v>68</v>
      </c>
      <c r="E5472" t="s">
        <v>69</v>
      </c>
      <c r="F5472" t="s">
        <v>70</v>
      </c>
      <c r="G5472">
        <v>3036573393555</v>
      </c>
      <c r="H5472">
        <v>0</v>
      </c>
      <c r="I5472" t="s">
        <v>70</v>
      </c>
      <c r="J5472">
        <v>0</v>
      </c>
      <c r="K5472" t="s">
        <v>70</v>
      </c>
      <c r="L5472" t="s">
        <v>70</v>
      </c>
      <c r="M5472" t="s">
        <v>70</v>
      </c>
      <c r="N5472" t="s">
        <v>147</v>
      </c>
      <c r="O5472" t="s">
        <v>70</v>
      </c>
      <c r="P5472">
        <v>2</v>
      </c>
      <c r="Q5472">
        <v>0</v>
      </c>
      <c r="R5472">
        <v>0</v>
      </c>
      <c r="S5472">
        <v>0</v>
      </c>
      <c r="T5472">
        <v>0</v>
      </c>
      <c r="U5472" t="s">
        <v>70</v>
      </c>
      <c r="V5472" t="s">
        <v>768</v>
      </c>
      <c r="W5472" t="s">
        <v>6693</v>
      </c>
      <c r="X5472" t="s">
        <v>6693</v>
      </c>
      <c r="Y5472" t="s">
        <v>6152</v>
      </c>
      <c r="Z5472">
        <v>30961279455</v>
      </c>
      <c r="AA5472">
        <v>0</v>
      </c>
      <c r="AB5472">
        <v>0</v>
      </c>
      <c r="AC5472">
        <v>0</v>
      </c>
      <c r="AD5472">
        <v>0</v>
      </c>
      <c r="AE5472" t="s">
        <v>70</v>
      </c>
      <c r="AF5472">
        <v>0</v>
      </c>
      <c r="AG5472">
        <v>0</v>
      </c>
      <c r="AH5472" t="s">
        <v>70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 t="s">
        <v>70</v>
      </c>
      <c r="AT5472">
        <v>-2.1333333333333333</v>
      </c>
      <c r="AU5472">
        <v>-0.43</v>
      </c>
      <c r="AV5472">
        <v>0</v>
      </c>
      <c r="AW5472" t="s">
        <v>70</v>
      </c>
      <c r="AX5472">
        <v>0</v>
      </c>
      <c r="AY5472" t="s">
        <v>70</v>
      </c>
      <c r="AZ5472" t="s">
        <v>70</v>
      </c>
      <c r="BA5472" t="s">
        <v>70</v>
      </c>
      <c r="BB5472" t="s">
        <v>70</v>
      </c>
      <c r="BC5472" t="s">
        <v>83</v>
      </c>
      <c r="BD5472" t="s">
        <v>70</v>
      </c>
      <c r="BE5472">
        <v>0</v>
      </c>
      <c r="BF5472">
        <v>0</v>
      </c>
      <c r="BG5472">
        <v>2.56</v>
      </c>
      <c r="BH5472" t="s">
        <v>70</v>
      </c>
      <c r="BI5472" t="s">
        <v>70</v>
      </c>
      <c r="BJ5472">
        <v>0</v>
      </c>
      <c r="BK5472">
        <v>0</v>
      </c>
      <c r="BL5472">
        <v>0</v>
      </c>
      <c r="BM5472" t="s">
        <v>853</v>
      </c>
      <c r="BN5472">
        <v>1</v>
      </c>
    </row>
    <row r="5473" spans="1:66" x14ac:dyDescent="0.2">
      <c r="A5473">
        <v>448912706</v>
      </c>
      <c r="B5473" t="s">
        <v>66</v>
      </c>
      <c r="C5473" t="s">
        <v>67</v>
      </c>
      <c r="D5473" t="s">
        <v>68</v>
      </c>
      <c r="E5473" t="s">
        <v>69</v>
      </c>
      <c r="F5473" t="s">
        <v>70</v>
      </c>
      <c r="G5473">
        <v>3036573393556</v>
      </c>
      <c r="H5473">
        <v>0</v>
      </c>
      <c r="I5473" t="s">
        <v>70</v>
      </c>
      <c r="J5473">
        <v>0</v>
      </c>
      <c r="K5473" t="s">
        <v>70</v>
      </c>
      <c r="L5473" t="s">
        <v>70</v>
      </c>
      <c r="M5473" t="s">
        <v>70</v>
      </c>
      <c r="N5473" t="s">
        <v>312</v>
      </c>
      <c r="O5473" t="s">
        <v>70</v>
      </c>
      <c r="P5473">
        <v>2</v>
      </c>
      <c r="Q5473">
        <v>0</v>
      </c>
      <c r="R5473">
        <v>0</v>
      </c>
      <c r="S5473">
        <v>0</v>
      </c>
      <c r="T5473">
        <v>0</v>
      </c>
      <c r="U5473" t="s">
        <v>70</v>
      </c>
      <c r="V5473" t="s">
        <v>768</v>
      </c>
      <c r="W5473" t="s">
        <v>6693</v>
      </c>
      <c r="X5473" t="s">
        <v>6693</v>
      </c>
      <c r="Y5473" t="s">
        <v>6152</v>
      </c>
      <c r="Z5473">
        <v>33552753746</v>
      </c>
      <c r="AA5473">
        <v>0</v>
      </c>
      <c r="AB5473">
        <v>0</v>
      </c>
      <c r="AC5473">
        <v>0</v>
      </c>
      <c r="AD5473">
        <v>0</v>
      </c>
      <c r="AE5473" t="s">
        <v>70</v>
      </c>
      <c r="AF5473">
        <v>0</v>
      </c>
      <c r="AG5473">
        <v>0</v>
      </c>
      <c r="AH5473" t="s">
        <v>70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 t="s">
        <v>70</v>
      </c>
      <c r="AT5473">
        <v>-2.9666666666666668</v>
      </c>
      <c r="AU5473">
        <v>-0.59</v>
      </c>
      <c r="AV5473">
        <v>0</v>
      </c>
      <c r="AW5473" t="s">
        <v>70</v>
      </c>
      <c r="AX5473">
        <v>0</v>
      </c>
      <c r="AY5473" t="s">
        <v>70</v>
      </c>
      <c r="AZ5473" t="s">
        <v>70</v>
      </c>
      <c r="BA5473" t="s">
        <v>70</v>
      </c>
      <c r="BB5473" t="s">
        <v>70</v>
      </c>
      <c r="BC5473" t="s">
        <v>83</v>
      </c>
      <c r="BD5473" t="s">
        <v>70</v>
      </c>
      <c r="BE5473">
        <v>0</v>
      </c>
      <c r="BF5473">
        <v>0</v>
      </c>
      <c r="BG5473">
        <v>3.56</v>
      </c>
      <c r="BH5473" t="s">
        <v>70</v>
      </c>
      <c r="BI5473" t="s">
        <v>70</v>
      </c>
      <c r="BJ5473">
        <v>0</v>
      </c>
      <c r="BK5473">
        <v>0</v>
      </c>
      <c r="BL5473">
        <v>0</v>
      </c>
      <c r="BM5473" t="s">
        <v>6766</v>
      </c>
      <c r="BN5473">
        <v>1</v>
      </c>
    </row>
    <row r="5474" spans="1:66" x14ac:dyDescent="0.2">
      <c r="A5474">
        <v>448912706</v>
      </c>
      <c r="B5474" t="s">
        <v>66</v>
      </c>
      <c r="C5474" t="s">
        <v>67</v>
      </c>
      <c r="D5474" t="s">
        <v>68</v>
      </c>
      <c r="E5474" t="s">
        <v>69</v>
      </c>
      <c r="F5474" t="s">
        <v>70</v>
      </c>
      <c r="G5474">
        <v>3036573393557</v>
      </c>
      <c r="H5474">
        <v>0</v>
      </c>
      <c r="I5474" t="s">
        <v>70</v>
      </c>
      <c r="J5474">
        <v>0</v>
      </c>
      <c r="K5474" t="s">
        <v>70</v>
      </c>
      <c r="L5474" t="s">
        <v>70</v>
      </c>
      <c r="M5474" t="s">
        <v>70</v>
      </c>
      <c r="N5474" t="s">
        <v>198</v>
      </c>
      <c r="O5474" t="s">
        <v>70</v>
      </c>
      <c r="P5474">
        <v>2</v>
      </c>
      <c r="Q5474">
        <v>0</v>
      </c>
      <c r="R5474">
        <v>0</v>
      </c>
      <c r="S5474">
        <v>0</v>
      </c>
      <c r="T5474">
        <v>0</v>
      </c>
      <c r="U5474" t="s">
        <v>70</v>
      </c>
      <c r="V5474" t="s">
        <v>768</v>
      </c>
      <c r="W5474" t="s">
        <v>6693</v>
      </c>
      <c r="X5474" t="s">
        <v>6693</v>
      </c>
      <c r="Y5474" t="s">
        <v>6152</v>
      </c>
      <c r="Z5474">
        <v>33552750210</v>
      </c>
      <c r="AA5474">
        <v>0</v>
      </c>
      <c r="AB5474">
        <v>0</v>
      </c>
      <c r="AC5474">
        <v>0</v>
      </c>
      <c r="AD5474">
        <v>0</v>
      </c>
      <c r="AE5474" t="s">
        <v>70</v>
      </c>
      <c r="AF5474">
        <v>0</v>
      </c>
      <c r="AG5474">
        <v>0</v>
      </c>
      <c r="AH5474" t="s">
        <v>70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 t="s">
        <v>70</v>
      </c>
      <c r="AT5474">
        <v>-0.55000000000000004</v>
      </c>
      <c r="AU5474">
        <v>-0.11</v>
      </c>
      <c r="AV5474">
        <v>0</v>
      </c>
      <c r="AW5474" t="s">
        <v>70</v>
      </c>
      <c r="AX5474">
        <v>0</v>
      </c>
      <c r="AY5474" t="s">
        <v>70</v>
      </c>
      <c r="AZ5474" t="s">
        <v>70</v>
      </c>
      <c r="BA5474" t="s">
        <v>70</v>
      </c>
      <c r="BB5474" t="s">
        <v>70</v>
      </c>
      <c r="BC5474" t="s">
        <v>83</v>
      </c>
      <c r="BD5474" t="s">
        <v>70</v>
      </c>
      <c r="BE5474">
        <v>0</v>
      </c>
      <c r="BF5474">
        <v>0</v>
      </c>
      <c r="BG5474">
        <v>0.66</v>
      </c>
      <c r="BH5474" t="s">
        <v>3328</v>
      </c>
      <c r="BI5474" t="s">
        <v>70</v>
      </c>
      <c r="BJ5474">
        <v>0</v>
      </c>
      <c r="BK5474">
        <v>0</v>
      </c>
      <c r="BL5474">
        <v>0</v>
      </c>
      <c r="BM5474" t="s">
        <v>4260</v>
      </c>
      <c r="BN5474">
        <v>1</v>
      </c>
    </row>
    <row r="5475" spans="1:66" x14ac:dyDescent="0.2">
      <c r="A5475">
        <v>448912706</v>
      </c>
      <c r="B5475" t="s">
        <v>66</v>
      </c>
      <c r="C5475" t="s">
        <v>67</v>
      </c>
      <c r="D5475" t="s">
        <v>68</v>
      </c>
      <c r="E5475" t="s">
        <v>69</v>
      </c>
      <c r="F5475" t="s">
        <v>70</v>
      </c>
      <c r="G5475">
        <v>3036573393558</v>
      </c>
      <c r="H5475">
        <v>0</v>
      </c>
      <c r="I5475" t="s">
        <v>70</v>
      </c>
      <c r="J5475">
        <v>0</v>
      </c>
      <c r="K5475" t="s">
        <v>70</v>
      </c>
      <c r="L5475" t="s">
        <v>70</v>
      </c>
      <c r="M5475" t="s">
        <v>70</v>
      </c>
      <c r="N5475" t="s">
        <v>269</v>
      </c>
      <c r="O5475" t="s">
        <v>70</v>
      </c>
      <c r="P5475">
        <v>2</v>
      </c>
      <c r="Q5475">
        <v>0</v>
      </c>
      <c r="R5475">
        <v>0</v>
      </c>
      <c r="S5475">
        <v>0</v>
      </c>
      <c r="T5475">
        <v>0</v>
      </c>
      <c r="U5475" t="s">
        <v>70</v>
      </c>
      <c r="V5475" t="s">
        <v>768</v>
      </c>
      <c r="W5475" t="s">
        <v>6693</v>
      </c>
      <c r="X5475" t="s">
        <v>6693</v>
      </c>
      <c r="Y5475" t="s">
        <v>6152</v>
      </c>
      <c r="Z5475">
        <v>34813664893</v>
      </c>
      <c r="AA5475">
        <v>0</v>
      </c>
      <c r="AB5475">
        <v>0</v>
      </c>
      <c r="AC5475">
        <v>0</v>
      </c>
      <c r="AD5475">
        <v>0</v>
      </c>
      <c r="AE5475" t="s">
        <v>70</v>
      </c>
      <c r="AF5475">
        <v>0</v>
      </c>
      <c r="AG5475">
        <v>0</v>
      </c>
      <c r="AH5475" t="s">
        <v>70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 t="s">
        <v>70</v>
      </c>
      <c r="AT5475">
        <v>-0.59166666666666667</v>
      </c>
      <c r="AU5475">
        <v>-0.12</v>
      </c>
      <c r="AV5475">
        <v>0</v>
      </c>
      <c r="AW5475" t="s">
        <v>70</v>
      </c>
      <c r="AX5475">
        <v>0</v>
      </c>
      <c r="AY5475" t="s">
        <v>70</v>
      </c>
      <c r="AZ5475" t="s">
        <v>70</v>
      </c>
      <c r="BA5475" t="s">
        <v>70</v>
      </c>
      <c r="BB5475" t="s">
        <v>70</v>
      </c>
      <c r="BC5475" t="s">
        <v>83</v>
      </c>
      <c r="BD5475" t="s">
        <v>70</v>
      </c>
      <c r="BE5475">
        <v>0</v>
      </c>
      <c r="BF5475">
        <v>0</v>
      </c>
      <c r="BG5475">
        <v>0.71</v>
      </c>
      <c r="BH5475" t="s">
        <v>3328</v>
      </c>
      <c r="BI5475" t="s">
        <v>70</v>
      </c>
      <c r="BJ5475">
        <v>0</v>
      </c>
      <c r="BK5475">
        <v>0</v>
      </c>
      <c r="BL5475">
        <v>0</v>
      </c>
      <c r="BM5475" t="s">
        <v>4257</v>
      </c>
      <c r="BN5475">
        <v>1</v>
      </c>
    </row>
    <row r="5476" spans="1:66" x14ac:dyDescent="0.2">
      <c r="A5476">
        <v>448912706</v>
      </c>
      <c r="B5476" t="s">
        <v>66</v>
      </c>
      <c r="C5476" t="s">
        <v>67</v>
      </c>
      <c r="D5476" t="s">
        <v>68</v>
      </c>
      <c r="E5476" t="s">
        <v>69</v>
      </c>
      <c r="F5476" t="s">
        <v>70</v>
      </c>
      <c r="G5476">
        <v>3036573393559</v>
      </c>
      <c r="H5476">
        <v>0</v>
      </c>
      <c r="I5476" t="s">
        <v>70</v>
      </c>
      <c r="J5476">
        <v>0</v>
      </c>
      <c r="K5476" t="s">
        <v>70</v>
      </c>
      <c r="L5476" t="s">
        <v>70</v>
      </c>
      <c r="M5476" t="s">
        <v>70</v>
      </c>
      <c r="N5476" t="s">
        <v>345</v>
      </c>
      <c r="O5476" t="s">
        <v>70</v>
      </c>
      <c r="P5476">
        <v>2</v>
      </c>
      <c r="Q5476">
        <v>0</v>
      </c>
      <c r="R5476">
        <v>0</v>
      </c>
      <c r="S5476">
        <v>0</v>
      </c>
      <c r="T5476">
        <v>0</v>
      </c>
      <c r="U5476" t="s">
        <v>70</v>
      </c>
      <c r="V5476" t="s">
        <v>768</v>
      </c>
      <c r="W5476" t="s">
        <v>6693</v>
      </c>
      <c r="X5476" t="s">
        <v>6693</v>
      </c>
      <c r="Y5476" t="s">
        <v>6152</v>
      </c>
      <c r="Z5476">
        <v>30645434459</v>
      </c>
      <c r="AA5476">
        <v>0</v>
      </c>
      <c r="AB5476">
        <v>0</v>
      </c>
      <c r="AC5476">
        <v>0</v>
      </c>
      <c r="AD5476">
        <v>0</v>
      </c>
      <c r="AE5476" t="s">
        <v>70</v>
      </c>
      <c r="AF5476">
        <v>0</v>
      </c>
      <c r="AG5476">
        <v>0</v>
      </c>
      <c r="AH5476" t="s">
        <v>70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 t="s">
        <v>70</v>
      </c>
      <c r="AT5476">
        <v>-2.1833333333333331</v>
      </c>
      <c r="AU5476">
        <v>-0.44</v>
      </c>
      <c r="AV5476">
        <v>0</v>
      </c>
      <c r="AW5476" t="s">
        <v>70</v>
      </c>
      <c r="AX5476">
        <v>0</v>
      </c>
      <c r="AY5476" t="s">
        <v>70</v>
      </c>
      <c r="AZ5476" t="s">
        <v>70</v>
      </c>
      <c r="BA5476" t="s">
        <v>70</v>
      </c>
      <c r="BB5476" t="s">
        <v>70</v>
      </c>
      <c r="BC5476" t="s">
        <v>83</v>
      </c>
      <c r="BD5476" t="s">
        <v>70</v>
      </c>
      <c r="BE5476">
        <v>0</v>
      </c>
      <c r="BF5476">
        <v>0</v>
      </c>
      <c r="BG5476">
        <v>2.62</v>
      </c>
      <c r="BH5476" t="s">
        <v>70</v>
      </c>
      <c r="BI5476" t="s">
        <v>70</v>
      </c>
      <c r="BJ5476">
        <v>0</v>
      </c>
      <c r="BK5476">
        <v>0</v>
      </c>
      <c r="BL5476">
        <v>0</v>
      </c>
      <c r="BM5476" t="s">
        <v>6525</v>
      </c>
      <c r="BN5476">
        <v>1</v>
      </c>
    </row>
    <row r="5477" spans="1:66" x14ac:dyDescent="0.2">
      <c r="A5477">
        <v>448912706</v>
      </c>
      <c r="B5477" t="s">
        <v>66</v>
      </c>
      <c r="C5477" t="s">
        <v>67</v>
      </c>
      <c r="D5477" t="s">
        <v>68</v>
      </c>
      <c r="E5477" t="s">
        <v>69</v>
      </c>
      <c r="F5477" t="s">
        <v>70</v>
      </c>
      <c r="G5477">
        <v>3036573393560</v>
      </c>
      <c r="H5477">
        <v>0</v>
      </c>
      <c r="I5477" t="s">
        <v>70</v>
      </c>
      <c r="J5477">
        <v>0</v>
      </c>
      <c r="K5477" t="s">
        <v>70</v>
      </c>
      <c r="L5477" t="s">
        <v>70</v>
      </c>
      <c r="M5477" t="s">
        <v>70</v>
      </c>
      <c r="N5477" t="s">
        <v>474</v>
      </c>
      <c r="O5477" t="s">
        <v>70</v>
      </c>
      <c r="P5477">
        <v>2</v>
      </c>
      <c r="Q5477">
        <v>0</v>
      </c>
      <c r="R5477">
        <v>0</v>
      </c>
      <c r="S5477">
        <v>0</v>
      </c>
      <c r="T5477">
        <v>0</v>
      </c>
      <c r="U5477" t="s">
        <v>70</v>
      </c>
      <c r="V5477" t="s">
        <v>768</v>
      </c>
      <c r="W5477" t="s">
        <v>6693</v>
      </c>
      <c r="X5477" t="s">
        <v>6693</v>
      </c>
      <c r="Y5477" t="s">
        <v>6152</v>
      </c>
      <c r="Z5477">
        <v>30645434471</v>
      </c>
      <c r="AA5477">
        <v>0</v>
      </c>
      <c r="AB5477">
        <v>0</v>
      </c>
      <c r="AC5477">
        <v>0</v>
      </c>
      <c r="AD5477">
        <v>0</v>
      </c>
      <c r="AE5477" t="s">
        <v>70</v>
      </c>
      <c r="AF5477">
        <v>0</v>
      </c>
      <c r="AG5477">
        <v>0</v>
      </c>
      <c r="AH5477" t="s">
        <v>70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 t="s">
        <v>70</v>
      </c>
      <c r="AT5477">
        <v>-2.1833333333333331</v>
      </c>
      <c r="AU5477">
        <v>-0.44</v>
      </c>
      <c r="AV5477">
        <v>0</v>
      </c>
      <c r="AW5477" t="s">
        <v>70</v>
      </c>
      <c r="AX5477">
        <v>0</v>
      </c>
      <c r="AY5477" t="s">
        <v>70</v>
      </c>
      <c r="AZ5477" t="s">
        <v>70</v>
      </c>
      <c r="BA5477" t="s">
        <v>70</v>
      </c>
      <c r="BB5477" t="s">
        <v>70</v>
      </c>
      <c r="BC5477" t="s">
        <v>83</v>
      </c>
      <c r="BD5477" t="s">
        <v>70</v>
      </c>
      <c r="BE5477">
        <v>0</v>
      </c>
      <c r="BF5477">
        <v>0</v>
      </c>
      <c r="BG5477">
        <v>2.62</v>
      </c>
      <c r="BH5477" t="s">
        <v>70</v>
      </c>
      <c r="BI5477" t="s">
        <v>70</v>
      </c>
      <c r="BJ5477">
        <v>0</v>
      </c>
      <c r="BK5477">
        <v>0</v>
      </c>
      <c r="BL5477">
        <v>0</v>
      </c>
      <c r="BM5477" t="s">
        <v>6529</v>
      </c>
      <c r="BN5477">
        <v>1</v>
      </c>
    </row>
    <row r="5478" spans="1:66" x14ac:dyDescent="0.2">
      <c r="A5478">
        <v>448912706</v>
      </c>
      <c r="B5478" t="s">
        <v>66</v>
      </c>
      <c r="C5478" t="s">
        <v>67</v>
      </c>
      <c r="D5478" t="s">
        <v>68</v>
      </c>
      <c r="E5478" t="s">
        <v>69</v>
      </c>
      <c r="F5478" t="s">
        <v>70</v>
      </c>
      <c r="G5478">
        <v>3036573393561</v>
      </c>
      <c r="H5478">
        <v>0</v>
      </c>
      <c r="I5478" t="s">
        <v>70</v>
      </c>
      <c r="J5478">
        <v>0</v>
      </c>
      <c r="K5478" t="s">
        <v>70</v>
      </c>
      <c r="L5478" t="s">
        <v>70</v>
      </c>
      <c r="M5478" t="s">
        <v>70</v>
      </c>
      <c r="N5478" t="s">
        <v>95</v>
      </c>
      <c r="O5478" t="s">
        <v>70</v>
      </c>
      <c r="P5478">
        <v>2</v>
      </c>
      <c r="Q5478">
        <v>0</v>
      </c>
      <c r="R5478">
        <v>0</v>
      </c>
      <c r="S5478">
        <v>0</v>
      </c>
      <c r="T5478">
        <v>0</v>
      </c>
      <c r="U5478" t="s">
        <v>70</v>
      </c>
      <c r="V5478" t="s">
        <v>768</v>
      </c>
      <c r="W5478" t="s">
        <v>6693</v>
      </c>
      <c r="X5478" t="s">
        <v>6693</v>
      </c>
      <c r="Y5478" t="s">
        <v>6152</v>
      </c>
      <c r="Z5478">
        <v>31333299692</v>
      </c>
      <c r="AA5478">
        <v>0</v>
      </c>
      <c r="AB5478">
        <v>0</v>
      </c>
      <c r="AC5478">
        <v>0</v>
      </c>
      <c r="AD5478">
        <v>0</v>
      </c>
      <c r="AE5478" t="s">
        <v>70</v>
      </c>
      <c r="AF5478">
        <v>0</v>
      </c>
      <c r="AG5478">
        <v>0</v>
      </c>
      <c r="AH5478" t="s">
        <v>70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 t="s">
        <v>70</v>
      </c>
      <c r="AT5478">
        <v>-0.60833333333333328</v>
      </c>
      <c r="AU5478">
        <v>-0.12</v>
      </c>
      <c r="AV5478">
        <v>0</v>
      </c>
      <c r="AW5478" t="s">
        <v>70</v>
      </c>
      <c r="AX5478">
        <v>0</v>
      </c>
      <c r="AY5478" t="s">
        <v>70</v>
      </c>
      <c r="AZ5478" t="s">
        <v>70</v>
      </c>
      <c r="BA5478" t="s">
        <v>70</v>
      </c>
      <c r="BB5478" t="s">
        <v>70</v>
      </c>
      <c r="BC5478" t="s">
        <v>83</v>
      </c>
      <c r="BD5478" t="s">
        <v>70</v>
      </c>
      <c r="BE5478">
        <v>0</v>
      </c>
      <c r="BF5478">
        <v>0</v>
      </c>
      <c r="BG5478">
        <v>0.73</v>
      </c>
      <c r="BH5478" t="s">
        <v>1979</v>
      </c>
      <c r="BI5478" t="s">
        <v>70</v>
      </c>
      <c r="BJ5478">
        <v>0</v>
      </c>
      <c r="BK5478">
        <v>0</v>
      </c>
      <c r="BL5478">
        <v>0</v>
      </c>
      <c r="BM5478" t="s">
        <v>4213</v>
      </c>
      <c r="BN5478">
        <v>1</v>
      </c>
    </row>
    <row r="5479" spans="1:66" x14ac:dyDescent="0.2">
      <c r="A5479">
        <v>448912706</v>
      </c>
      <c r="B5479" t="s">
        <v>66</v>
      </c>
      <c r="C5479" t="s">
        <v>67</v>
      </c>
      <c r="D5479" t="s">
        <v>68</v>
      </c>
      <c r="E5479" t="s">
        <v>69</v>
      </c>
      <c r="F5479" t="s">
        <v>70</v>
      </c>
      <c r="G5479">
        <v>3036573393562</v>
      </c>
      <c r="H5479">
        <v>0</v>
      </c>
      <c r="I5479" t="s">
        <v>70</v>
      </c>
      <c r="J5479">
        <v>0</v>
      </c>
      <c r="K5479" t="s">
        <v>70</v>
      </c>
      <c r="L5479" t="s">
        <v>70</v>
      </c>
      <c r="M5479" t="s">
        <v>70</v>
      </c>
      <c r="N5479" t="s">
        <v>756</v>
      </c>
      <c r="O5479" t="s">
        <v>70</v>
      </c>
      <c r="P5479">
        <v>2</v>
      </c>
      <c r="Q5479">
        <v>0</v>
      </c>
      <c r="R5479">
        <v>0</v>
      </c>
      <c r="S5479">
        <v>0</v>
      </c>
      <c r="T5479">
        <v>0</v>
      </c>
      <c r="U5479" t="s">
        <v>70</v>
      </c>
      <c r="V5479" t="s">
        <v>768</v>
      </c>
      <c r="W5479" t="s">
        <v>6693</v>
      </c>
      <c r="X5479" t="s">
        <v>6693</v>
      </c>
      <c r="Y5479" t="s">
        <v>6152</v>
      </c>
      <c r="Z5479">
        <v>32042457824</v>
      </c>
      <c r="AA5479">
        <v>0</v>
      </c>
      <c r="AB5479">
        <v>0</v>
      </c>
      <c r="AC5479">
        <v>0</v>
      </c>
      <c r="AD5479">
        <v>0</v>
      </c>
      <c r="AE5479" t="s">
        <v>70</v>
      </c>
      <c r="AF5479">
        <v>0</v>
      </c>
      <c r="AG5479">
        <v>0</v>
      </c>
      <c r="AH5479" t="s">
        <v>70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 t="s">
        <v>70</v>
      </c>
      <c r="AT5479">
        <v>-0.16666666666666671</v>
      </c>
      <c r="AU5479">
        <v>-0.03</v>
      </c>
      <c r="AV5479">
        <v>0</v>
      </c>
      <c r="AW5479" t="s">
        <v>70</v>
      </c>
      <c r="AX5479">
        <v>0</v>
      </c>
      <c r="AY5479" t="s">
        <v>70</v>
      </c>
      <c r="AZ5479" t="s">
        <v>70</v>
      </c>
      <c r="BA5479" t="s">
        <v>70</v>
      </c>
      <c r="BB5479" t="s">
        <v>70</v>
      </c>
      <c r="BC5479" t="s">
        <v>83</v>
      </c>
      <c r="BD5479" t="s">
        <v>70</v>
      </c>
      <c r="BE5479">
        <v>0</v>
      </c>
      <c r="BF5479">
        <v>0</v>
      </c>
      <c r="BG5479">
        <v>0.2</v>
      </c>
      <c r="BH5479" t="s">
        <v>70</v>
      </c>
      <c r="BI5479" t="s">
        <v>70</v>
      </c>
      <c r="BJ5479">
        <v>0</v>
      </c>
      <c r="BK5479">
        <v>0</v>
      </c>
      <c r="BL5479">
        <v>0</v>
      </c>
      <c r="BM5479" t="s">
        <v>3944</v>
      </c>
      <c r="BN5479">
        <v>1</v>
      </c>
    </row>
    <row r="5480" spans="1:66" x14ac:dyDescent="0.2">
      <c r="A5480">
        <v>448912706</v>
      </c>
      <c r="B5480" t="s">
        <v>66</v>
      </c>
      <c r="C5480" t="s">
        <v>67</v>
      </c>
      <c r="D5480" t="s">
        <v>68</v>
      </c>
      <c r="E5480" t="s">
        <v>69</v>
      </c>
      <c r="F5480" t="s">
        <v>70</v>
      </c>
      <c r="G5480">
        <v>3036573393563</v>
      </c>
      <c r="H5480">
        <v>0</v>
      </c>
      <c r="I5480" t="s">
        <v>70</v>
      </c>
      <c r="J5480">
        <v>0</v>
      </c>
      <c r="K5480" t="s">
        <v>70</v>
      </c>
      <c r="L5480" t="s">
        <v>70</v>
      </c>
      <c r="M5480" t="s">
        <v>70</v>
      </c>
      <c r="N5480" t="s">
        <v>426</v>
      </c>
      <c r="O5480" t="s">
        <v>70</v>
      </c>
      <c r="P5480">
        <v>2</v>
      </c>
      <c r="Q5480">
        <v>0</v>
      </c>
      <c r="R5480">
        <v>0</v>
      </c>
      <c r="S5480">
        <v>0</v>
      </c>
      <c r="T5480">
        <v>0</v>
      </c>
      <c r="U5480" t="s">
        <v>70</v>
      </c>
      <c r="V5480" t="s">
        <v>768</v>
      </c>
      <c r="W5480" t="s">
        <v>6693</v>
      </c>
      <c r="X5480" t="s">
        <v>6693</v>
      </c>
      <c r="Y5480" t="s">
        <v>6152</v>
      </c>
      <c r="Z5480">
        <v>34734901092</v>
      </c>
      <c r="AA5480">
        <v>0</v>
      </c>
      <c r="AB5480">
        <v>0</v>
      </c>
      <c r="AC5480">
        <v>0</v>
      </c>
      <c r="AD5480">
        <v>0</v>
      </c>
      <c r="AE5480" t="s">
        <v>70</v>
      </c>
      <c r="AF5480">
        <v>0</v>
      </c>
      <c r="AG5480">
        <v>0</v>
      </c>
      <c r="AH5480" t="s">
        <v>70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 t="s">
        <v>70</v>
      </c>
      <c r="AT5480">
        <v>-0.66666666666666674</v>
      </c>
      <c r="AU5480">
        <v>-0.13</v>
      </c>
      <c r="AV5480">
        <v>0</v>
      </c>
      <c r="AW5480" t="s">
        <v>70</v>
      </c>
      <c r="AX5480">
        <v>0</v>
      </c>
      <c r="AY5480" t="s">
        <v>70</v>
      </c>
      <c r="AZ5480" t="s">
        <v>70</v>
      </c>
      <c r="BA5480" t="s">
        <v>70</v>
      </c>
      <c r="BB5480" t="s">
        <v>70</v>
      </c>
      <c r="BC5480" t="s">
        <v>83</v>
      </c>
      <c r="BD5480" t="s">
        <v>70</v>
      </c>
      <c r="BE5480">
        <v>0</v>
      </c>
      <c r="BF5480">
        <v>0</v>
      </c>
      <c r="BG5480">
        <v>0.8</v>
      </c>
      <c r="BH5480" t="s">
        <v>6767</v>
      </c>
      <c r="BI5480" t="s">
        <v>70</v>
      </c>
      <c r="BJ5480">
        <v>0</v>
      </c>
      <c r="BK5480">
        <v>0</v>
      </c>
      <c r="BL5480">
        <v>0</v>
      </c>
      <c r="BM5480" t="s">
        <v>4036</v>
      </c>
      <c r="BN5480">
        <v>1</v>
      </c>
    </row>
    <row r="5481" spans="1:66" x14ac:dyDescent="0.2">
      <c r="A5481">
        <v>448912706</v>
      </c>
      <c r="B5481" t="s">
        <v>66</v>
      </c>
      <c r="C5481" t="s">
        <v>67</v>
      </c>
      <c r="D5481" t="s">
        <v>68</v>
      </c>
      <c r="E5481" t="s">
        <v>69</v>
      </c>
      <c r="F5481" t="s">
        <v>70</v>
      </c>
      <c r="G5481">
        <v>3036573393564</v>
      </c>
      <c r="H5481">
        <v>0</v>
      </c>
      <c r="I5481" t="s">
        <v>70</v>
      </c>
      <c r="J5481">
        <v>0</v>
      </c>
      <c r="K5481" t="s">
        <v>70</v>
      </c>
      <c r="L5481" t="s">
        <v>70</v>
      </c>
      <c r="M5481" t="s">
        <v>70</v>
      </c>
      <c r="N5481" t="s">
        <v>426</v>
      </c>
      <c r="O5481" t="s">
        <v>70</v>
      </c>
      <c r="P5481">
        <v>2</v>
      </c>
      <c r="Q5481">
        <v>0</v>
      </c>
      <c r="R5481">
        <v>0</v>
      </c>
      <c r="S5481">
        <v>0</v>
      </c>
      <c r="T5481">
        <v>0</v>
      </c>
      <c r="U5481" t="s">
        <v>70</v>
      </c>
      <c r="V5481" t="s">
        <v>768</v>
      </c>
      <c r="W5481" t="s">
        <v>6693</v>
      </c>
      <c r="X5481" t="s">
        <v>6693</v>
      </c>
      <c r="Y5481" t="s">
        <v>6152</v>
      </c>
      <c r="Z5481">
        <v>29969287397</v>
      </c>
      <c r="AA5481">
        <v>0</v>
      </c>
      <c r="AB5481">
        <v>0</v>
      </c>
      <c r="AC5481">
        <v>0</v>
      </c>
      <c r="AD5481">
        <v>0</v>
      </c>
      <c r="AE5481" t="s">
        <v>70</v>
      </c>
      <c r="AF5481">
        <v>0</v>
      </c>
      <c r="AG5481">
        <v>0</v>
      </c>
      <c r="AH5481" t="s">
        <v>70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 t="s">
        <v>70</v>
      </c>
      <c r="AT5481">
        <v>-1.9583333333333333</v>
      </c>
      <c r="AU5481">
        <v>-0.39</v>
      </c>
      <c r="AV5481">
        <v>0</v>
      </c>
      <c r="AW5481" t="s">
        <v>70</v>
      </c>
      <c r="AX5481">
        <v>0</v>
      </c>
      <c r="AY5481" t="s">
        <v>70</v>
      </c>
      <c r="AZ5481" t="s">
        <v>70</v>
      </c>
      <c r="BA5481" t="s">
        <v>70</v>
      </c>
      <c r="BB5481" t="s">
        <v>70</v>
      </c>
      <c r="BC5481" t="s">
        <v>83</v>
      </c>
      <c r="BD5481" t="s">
        <v>70</v>
      </c>
      <c r="BE5481">
        <v>0</v>
      </c>
      <c r="BF5481">
        <v>0</v>
      </c>
      <c r="BG5481">
        <v>2.35</v>
      </c>
      <c r="BH5481" t="s">
        <v>70</v>
      </c>
      <c r="BI5481" t="s">
        <v>70</v>
      </c>
      <c r="BJ5481">
        <v>0</v>
      </c>
      <c r="BK5481">
        <v>0</v>
      </c>
      <c r="BL5481">
        <v>0</v>
      </c>
      <c r="BM5481" t="s">
        <v>6174</v>
      </c>
      <c r="BN5481">
        <v>1</v>
      </c>
    </row>
    <row r="5482" spans="1:66" x14ac:dyDescent="0.2">
      <c r="A5482">
        <v>448912706</v>
      </c>
      <c r="B5482" t="s">
        <v>66</v>
      </c>
      <c r="C5482" t="s">
        <v>67</v>
      </c>
      <c r="D5482" t="s">
        <v>68</v>
      </c>
      <c r="E5482" t="s">
        <v>69</v>
      </c>
      <c r="F5482" t="s">
        <v>70</v>
      </c>
      <c r="G5482">
        <v>3036573393565</v>
      </c>
      <c r="H5482">
        <v>0</v>
      </c>
      <c r="I5482" t="s">
        <v>70</v>
      </c>
      <c r="J5482">
        <v>0</v>
      </c>
      <c r="K5482" t="s">
        <v>70</v>
      </c>
      <c r="L5482" t="s">
        <v>70</v>
      </c>
      <c r="M5482" t="s">
        <v>70</v>
      </c>
      <c r="N5482" t="s">
        <v>70</v>
      </c>
      <c r="O5482" t="s">
        <v>137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70</v>
      </c>
      <c r="V5482" t="s">
        <v>1006</v>
      </c>
      <c r="W5482" t="s">
        <v>6693</v>
      </c>
      <c r="X5482" t="s">
        <v>6693</v>
      </c>
      <c r="Y5482" t="s">
        <v>6152</v>
      </c>
      <c r="Z5482">
        <v>34813615299</v>
      </c>
      <c r="AA5482">
        <v>0</v>
      </c>
      <c r="AB5482">
        <v>0</v>
      </c>
      <c r="AC5482">
        <v>0</v>
      </c>
      <c r="AD5482">
        <v>0</v>
      </c>
      <c r="AE5482" t="s">
        <v>70</v>
      </c>
      <c r="AF5482">
        <v>0</v>
      </c>
      <c r="AG5482">
        <v>0</v>
      </c>
      <c r="AH5482" t="s">
        <v>70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80.332999999999998</v>
      </c>
      <c r="AQ5482">
        <v>0</v>
      </c>
      <c r="AR5482">
        <v>0</v>
      </c>
      <c r="AS5482" t="s">
        <v>70</v>
      </c>
      <c r="AT5482">
        <v>-66.944166666666661</v>
      </c>
      <c r="AU5482">
        <v>-13.39</v>
      </c>
      <c r="AV5482">
        <v>0</v>
      </c>
      <c r="AW5482" t="s">
        <v>70</v>
      </c>
      <c r="AX5482">
        <v>0</v>
      </c>
      <c r="AY5482" t="s">
        <v>70</v>
      </c>
      <c r="AZ5482" t="s">
        <v>70</v>
      </c>
      <c r="BA5482" t="s">
        <v>70</v>
      </c>
      <c r="BB5482" t="s">
        <v>70</v>
      </c>
      <c r="BC5482" t="s">
        <v>83</v>
      </c>
      <c r="BD5482" t="s">
        <v>70</v>
      </c>
      <c r="BE5482">
        <v>0</v>
      </c>
      <c r="BF5482">
        <v>0</v>
      </c>
      <c r="BG5482">
        <v>0</v>
      </c>
      <c r="BH5482" t="s">
        <v>70</v>
      </c>
      <c r="BI5482" t="s">
        <v>70</v>
      </c>
      <c r="BJ5482">
        <v>0</v>
      </c>
      <c r="BK5482">
        <v>0</v>
      </c>
      <c r="BL5482">
        <v>0</v>
      </c>
      <c r="BM5482" t="s">
        <v>3356</v>
      </c>
      <c r="BN5482">
        <v>1</v>
      </c>
    </row>
    <row r="5483" spans="1:66" x14ac:dyDescent="0.2">
      <c r="A5483">
        <v>448912706</v>
      </c>
      <c r="B5483" t="s">
        <v>66</v>
      </c>
      <c r="C5483" t="s">
        <v>67</v>
      </c>
      <c r="D5483" t="s">
        <v>68</v>
      </c>
      <c r="E5483" t="s">
        <v>69</v>
      </c>
      <c r="F5483" t="s">
        <v>70</v>
      </c>
      <c r="G5483">
        <v>3036573393566</v>
      </c>
      <c r="H5483">
        <v>0</v>
      </c>
      <c r="I5483" t="s">
        <v>70</v>
      </c>
      <c r="J5483">
        <v>0</v>
      </c>
      <c r="K5483" t="s">
        <v>70</v>
      </c>
      <c r="L5483" t="s">
        <v>70</v>
      </c>
      <c r="M5483" t="s">
        <v>70</v>
      </c>
      <c r="N5483" t="s">
        <v>70</v>
      </c>
      <c r="O5483" t="s">
        <v>137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70</v>
      </c>
      <c r="V5483" t="s">
        <v>1006</v>
      </c>
      <c r="W5483" t="s">
        <v>6693</v>
      </c>
      <c r="X5483" t="s">
        <v>6693</v>
      </c>
      <c r="Y5483" t="s">
        <v>6152</v>
      </c>
      <c r="Z5483">
        <v>34578244215</v>
      </c>
      <c r="AA5483">
        <v>0</v>
      </c>
      <c r="AB5483">
        <v>0</v>
      </c>
      <c r="AC5483">
        <v>0</v>
      </c>
      <c r="AD5483">
        <v>0</v>
      </c>
      <c r="AE5483" t="s">
        <v>70</v>
      </c>
      <c r="AF5483">
        <v>0</v>
      </c>
      <c r="AG5483">
        <v>0</v>
      </c>
      <c r="AH5483" t="s">
        <v>70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57.764000000000003</v>
      </c>
      <c r="AQ5483">
        <v>0</v>
      </c>
      <c r="AR5483">
        <v>0</v>
      </c>
      <c r="AS5483" t="s">
        <v>70</v>
      </c>
      <c r="AT5483">
        <v>-48.136666666666663</v>
      </c>
      <c r="AU5483">
        <v>-9.6300000000000008</v>
      </c>
      <c r="AV5483">
        <v>0</v>
      </c>
      <c r="AW5483" t="s">
        <v>70</v>
      </c>
      <c r="AX5483">
        <v>0</v>
      </c>
      <c r="AY5483" t="s">
        <v>70</v>
      </c>
      <c r="AZ5483" t="s">
        <v>70</v>
      </c>
      <c r="BA5483" t="s">
        <v>70</v>
      </c>
      <c r="BB5483" t="s">
        <v>70</v>
      </c>
      <c r="BC5483" t="s">
        <v>83</v>
      </c>
      <c r="BD5483" t="s">
        <v>70</v>
      </c>
      <c r="BE5483">
        <v>0</v>
      </c>
      <c r="BF5483">
        <v>0</v>
      </c>
      <c r="BG5483">
        <v>0</v>
      </c>
      <c r="BH5483" t="s">
        <v>70</v>
      </c>
      <c r="BI5483" t="s">
        <v>70</v>
      </c>
      <c r="BJ5483">
        <v>0</v>
      </c>
      <c r="BK5483">
        <v>0</v>
      </c>
      <c r="BL5483">
        <v>0</v>
      </c>
      <c r="BM5483" t="s">
        <v>6378</v>
      </c>
      <c r="BN5483">
        <v>1</v>
      </c>
    </row>
    <row r="5484" spans="1:66" x14ac:dyDescent="0.2">
      <c r="A5484">
        <v>448912706</v>
      </c>
      <c r="B5484" t="s">
        <v>66</v>
      </c>
      <c r="C5484" t="s">
        <v>67</v>
      </c>
      <c r="D5484" t="s">
        <v>68</v>
      </c>
      <c r="E5484" t="s">
        <v>69</v>
      </c>
      <c r="F5484" t="s">
        <v>70</v>
      </c>
      <c r="G5484">
        <v>3036573393567</v>
      </c>
      <c r="H5484">
        <v>0</v>
      </c>
      <c r="I5484" t="s">
        <v>70</v>
      </c>
      <c r="J5484">
        <v>0</v>
      </c>
      <c r="K5484" t="s">
        <v>70</v>
      </c>
      <c r="L5484" t="s">
        <v>70</v>
      </c>
      <c r="M5484" t="s">
        <v>70</v>
      </c>
      <c r="N5484" t="s">
        <v>70</v>
      </c>
      <c r="O5484" t="s">
        <v>137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70</v>
      </c>
      <c r="V5484" t="s">
        <v>1006</v>
      </c>
      <c r="W5484" t="s">
        <v>6693</v>
      </c>
      <c r="X5484" t="s">
        <v>6693</v>
      </c>
      <c r="Y5484" t="s">
        <v>6152</v>
      </c>
      <c r="Z5484">
        <v>35215099330</v>
      </c>
      <c r="AA5484">
        <v>0</v>
      </c>
      <c r="AB5484">
        <v>0</v>
      </c>
      <c r="AC5484">
        <v>0</v>
      </c>
      <c r="AD5484">
        <v>0</v>
      </c>
      <c r="AE5484" t="s">
        <v>70</v>
      </c>
      <c r="AF5484">
        <v>0</v>
      </c>
      <c r="AG5484">
        <v>0</v>
      </c>
      <c r="AH5484" t="s">
        <v>70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125.059</v>
      </c>
      <c r="AQ5484">
        <v>0</v>
      </c>
      <c r="AR5484">
        <v>0</v>
      </c>
      <c r="AS5484" t="s">
        <v>70</v>
      </c>
      <c r="AT5484">
        <v>-104.21583333333334</v>
      </c>
      <c r="AU5484">
        <v>-20.84</v>
      </c>
      <c r="AV5484">
        <v>0</v>
      </c>
      <c r="AW5484" t="s">
        <v>70</v>
      </c>
      <c r="AX5484">
        <v>0</v>
      </c>
      <c r="AY5484" t="s">
        <v>70</v>
      </c>
      <c r="AZ5484" t="s">
        <v>70</v>
      </c>
      <c r="BA5484" t="s">
        <v>70</v>
      </c>
      <c r="BB5484" t="s">
        <v>70</v>
      </c>
      <c r="BC5484" t="s">
        <v>83</v>
      </c>
      <c r="BD5484" t="s">
        <v>70</v>
      </c>
      <c r="BE5484">
        <v>0</v>
      </c>
      <c r="BF5484">
        <v>0</v>
      </c>
      <c r="BG5484">
        <v>0</v>
      </c>
      <c r="BH5484" t="s">
        <v>70</v>
      </c>
      <c r="BI5484" t="s">
        <v>70</v>
      </c>
      <c r="BJ5484">
        <v>0</v>
      </c>
      <c r="BK5484">
        <v>0</v>
      </c>
      <c r="BL5484">
        <v>0</v>
      </c>
      <c r="BM5484" t="s">
        <v>6428</v>
      </c>
      <c r="BN5484">
        <v>1</v>
      </c>
    </row>
    <row r="5485" spans="1:66" x14ac:dyDescent="0.2">
      <c r="A5485">
        <v>448912706</v>
      </c>
      <c r="B5485" t="s">
        <v>66</v>
      </c>
      <c r="C5485" t="s">
        <v>67</v>
      </c>
      <c r="D5485" t="s">
        <v>68</v>
      </c>
      <c r="E5485" t="s">
        <v>69</v>
      </c>
      <c r="F5485" t="s">
        <v>70</v>
      </c>
      <c r="G5485">
        <v>3036573393568</v>
      </c>
      <c r="H5485">
        <v>0</v>
      </c>
      <c r="I5485" t="s">
        <v>70</v>
      </c>
      <c r="J5485">
        <v>0</v>
      </c>
      <c r="K5485" t="s">
        <v>70</v>
      </c>
      <c r="L5485" t="s">
        <v>70</v>
      </c>
      <c r="M5485" t="s">
        <v>70</v>
      </c>
      <c r="N5485" t="s">
        <v>70</v>
      </c>
      <c r="O5485" t="s">
        <v>137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70</v>
      </c>
      <c r="V5485" t="s">
        <v>1006</v>
      </c>
      <c r="W5485" t="s">
        <v>6693</v>
      </c>
      <c r="X5485" t="s">
        <v>6693</v>
      </c>
      <c r="Y5485" t="s">
        <v>6152</v>
      </c>
      <c r="Z5485">
        <v>36445256740</v>
      </c>
      <c r="AA5485">
        <v>0</v>
      </c>
      <c r="AB5485">
        <v>0</v>
      </c>
      <c r="AC5485">
        <v>0</v>
      </c>
      <c r="AD5485">
        <v>0</v>
      </c>
      <c r="AE5485" t="s">
        <v>70</v>
      </c>
      <c r="AF5485">
        <v>0</v>
      </c>
      <c r="AG5485">
        <v>0</v>
      </c>
      <c r="AH5485" t="s">
        <v>70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57.820999999999998</v>
      </c>
      <c r="AQ5485">
        <v>0</v>
      </c>
      <c r="AR5485">
        <v>0</v>
      </c>
      <c r="AS5485" t="s">
        <v>70</v>
      </c>
      <c r="AT5485">
        <v>-48.18416666666667</v>
      </c>
      <c r="AU5485">
        <v>-9.64</v>
      </c>
      <c r="AV5485">
        <v>0</v>
      </c>
      <c r="AW5485" t="s">
        <v>70</v>
      </c>
      <c r="AX5485">
        <v>0</v>
      </c>
      <c r="AY5485" t="s">
        <v>70</v>
      </c>
      <c r="AZ5485" t="s">
        <v>70</v>
      </c>
      <c r="BA5485" t="s">
        <v>70</v>
      </c>
      <c r="BB5485" t="s">
        <v>70</v>
      </c>
      <c r="BC5485" t="s">
        <v>83</v>
      </c>
      <c r="BD5485" t="s">
        <v>70</v>
      </c>
      <c r="BE5485">
        <v>0</v>
      </c>
      <c r="BF5485">
        <v>0</v>
      </c>
      <c r="BG5485">
        <v>0</v>
      </c>
      <c r="BH5485" t="s">
        <v>70</v>
      </c>
      <c r="BI5485" t="s">
        <v>70</v>
      </c>
      <c r="BJ5485">
        <v>0</v>
      </c>
      <c r="BK5485">
        <v>0</v>
      </c>
      <c r="BL5485">
        <v>0</v>
      </c>
      <c r="BM5485" t="s">
        <v>6392</v>
      </c>
      <c r="BN5485">
        <v>1</v>
      </c>
    </row>
    <row r="5486" spans="1:66" x14ac:dyDescent="0.2">
      <c r="A5486">
        <v>448912706</v>
      </c>
      <c r="B5486" t="s">
        <v>66</v>
      </c>
      <c r="C5486" t="s">
        <v>67</v>
      </c>
      <c r="D5486" t="s">
        <v>68</v>
      </c>
      <c r="E5486" t="s">
        <v>69</v>
      </c>
      <c r="F5486" t="s">
        <v>70</v>
      </c>
      <c r="G5486">
        <v>3036573393569</v>
      </c>
      <c r="H5486">
        <v>0</v>
      </c>
      <c r="I5486" t="s">
        <v>70</v>
      </c>
      <c r="J5486">
        <v>0</v>
      </c>
      <c r="K5486" t="s">
        <v>70</v>
      </c>
      <c r="L5486" t="s">
        <v>70</v>
      </c>
      <c r="M5486" t="s">
        <v>70</v>
      </c>
      <c r="N5486" t="s">
        <v>70</v>
      </c>
      <c r="O5486" t="s">
        <v>137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70</v>
      </c>
      <c r="V5486" t="s">
        <v>1006</v>
      </c>
      <c r="W5486" t="s">
        <v>6693</v>
      </c>
      <c r="X5486" t="s">
        <v>6693</v>
      </c>
      <c r="Y5486" t="s">
        <v>6152</v>
      </c>
      <c r="Z5486">
        <v>29157238757</v>
      </c>
      <c r="AA5486">
        <v>0</v>
      </c>
      <c r="AB5486">
        <v>0</v>
      </c>
      <c r="AC5486">
        <v>0</v>
      </c>
      <c r="AD5486">
        <v>0</v>
      </c>
      <c r="AE5486" t="s">
        <v>70</v>
      </c>
      <c r="AF5486">
        <v>0</v>
      </c>
      <c r="AG5486">
        <v>0</v>
      </c>
      <c r="AH5486" t="s">
        <v>70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78.798000000000002</v>
      </c>
      <c r="AQ5486">
        <v>0</v>
      </c>
      <c r="AR5486">
        <v>0</v>
      </c>
      <c r="AS5486" t="s">
        <v>70</v>
      </c>
      <c r="AT5486">
        <v>-65.665000000000006</v>
      </c>
      <c r="AU5486">
        <v>-13.13</v>
      </c>
      <c r="AV5486">
        <v>0</v>
      </c>
      <c r="AW5486" t="s">
        <v>70</v>
      </c>
      <c r="AX5486">
        <v>0</v>
      </c>
      <c r="AY5486" t="s">
        <v>70</v>
      </c>
      <c r="AZ5486" t="s">
        <v>70</v>
      </c>
      <c r="BA5486" t="s">
        <v>70</v>
      </c>
      <c r="BB5486" t="s">
        <v>70</v>
      </c>
      <c r="BC5486" t="s">
        <v>83</v>
      </c>
      <c r="BD5486" t="s">
        <v>70</v>
      </c>
      <c r="BE5486">
        <v>0</v>
      </c>
      <c r="BF5486">
        <v>0</v>
      </c>
      <c r="BG5486">
        <v>0</v>
      </c>
      <c r="BH5486" t="s">
        <v>70</v>
      </c>
      <c r="BI5486" t="s">
        <v>70</v>
      </c>
      <c r="BJ5486">
        <v>0</v>
      </c>
      <c r="BK5486">
        <v>0</v>
      </c>
      <c r="BL5486">
        <v>0</v>
      </c>
      <c r="BM5486" t="s">
        <v>6442</v>
      </c>
      <c r="BN5486">
        <v>1</v>
      </c>
    </row>
    <row r="5487" spans="1:66" x14ac:dyDescent="0.2">
      <c r="A5487">
        <v>448912706</v>
      </c>
      <c r="B5487" t="s">
        <v>66</v>
      </c>
      <c r="C5487" t="s">
        <v>67</v>
      </c>
      <c r="D5487" t="s">
        <v>68</v>
      </c>
      <c r="E5487" t="s">
        <v>69</v>
      </c>
      <c r="F5487" t="s">
        <v>70</v>
      </c>
      <c r="G5487">
        <v>3036573393570</v>
      </c>
      <c r="H5487">
        <v>0</v>
      </c>
      <c r="I5487" t="s">
        <v>70</v>
      </c>
      <c r="J5487">
        <v>0</v>
      </c>
      <c r="K5487" t="s">
        <v>70</v>
      </c>
      <c r="L5487" t="s">
        <v>70</v>
      </c>
      <c r="M5487" t="s">
        <v>70</v>
      </c>
      <c r="N5487" t="s">
        <v>70</v>
      </c>
      <c r="O5487" t="s">
        <v>137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70</v>
      </c>
      <c r="V5487" t="s">
        <v>1006</v>
      </c>
      <c r="W5487" t="s">
        <v>6693</v>
      </c>
      <c r="X5487" t="s">
        <v>6693</v>
      </c>
      <c r="Y5487" t="s">
        <v>6152</v>
      </c>
      <c r="Z5487">
        <v>34813664961</v>
      </c>
      <c r="AA5487">
        <v>0</v>
      </c>
      <c r="AB5487">
        <v>0</v>
      </c>
      <c r="AC5487">
        <v>0</v>
      </c>
      <c r="AD5487">
        <v>0</v>
      </c>
      <c r="AE5487" t="s">
        <v>70</v>
      </c>
      <c r="AF5487">
        <v>0</v>
      </c>
      <c r="AG5487">
        <v>0</v>
      </c>
      <c r="AH5487" t="s">
        <v>70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78.798000000000002</v>
      </c>
      <c r="AQ5487">
        <v>0</v>
      </c>
      <c r="AR5487">
        <v>0</v>
      </c>
      <c r="AS5487" t="s">
        <v>70</v>
      </c>
      <c r="AT5487">
        <v>-65.665000000000006</v>
      </c>
      <c r="AU5487">
        <v>-13.13</v>
      </c>
      <c r="AV5487">
        <v>0</v>
      </c>
      <c r="AW5487" t="s">
        <v>70</v>
      </c>
      <c r="AX5487">
        <v>0</v>
      </c>
      <c r="AY5487" t="s">
        <v>70</v>
      </c>
      <c r="AZ5487" t="s">
        <v>70</v>
      </c>
      <c r="BA5487" t="s">
        <v>70</v>
      </c>
      <c r="BB5487" t="s">
        <v>70</v>
      </c>
      <c r="BC5487" t="s">
        <v>83</v>
      </c>
      <c r="BD5487" t="s">
        <v>70</v>
      </c>
      <c r="BE5487">
        <v>0</v>
      </c>
      <c r="BF5487">
        <v>0</v>
      </c>
      <c r="BG5487">
        <v>0</v>
      </c>
      <c r="BH5487" t="s">
        <v>70</v>
      </c>
      <c r="BI5487" t="s">
        <v>70</v>
      </c>
      <c r="BJ5487">
        <v>0</v>
      </c>
      <c r="BK5487">
        <v>0</v>
      </c>
      <c r="BL5487">
        <v>0</v>
      </c>
      <c r="BM5487" t="s">
        <v>6438</v>
      </c>
      <c r="BN5487">
        <v>1</v>
      </c>
    </row>
    <row r="5488" spans="1:66" x14ac:dyDescent="0.2">
      <c r="A5488">
        <v>448912706</v>
      </c>
      <c r="B5488" t="s">
        <v>66</v>
      </c>
      <c r="C5488" t="s">
        <v>67</v>
      </c>
      <c r="D5488" t="s">
        <v>68</v>
      </c>
      <c r="E5488" t="s">
        <v>69</v>
      </c>
      <c r="F5488" t="s">
        <v>70</v>
      </c>
      <c r="G5488">
        <v>3036573393571</v>
      </c>
      <c r="H5488">
        <v>0</v>
      </c>
      <c r="I5488" t="s">
        <v>70</v>
      </c>
      <c r="J5488">
        <v>0</v>
      </c>
      <c r="K5488" t="s">
        <v>70</v>
      </c>
      <c r="L5488" t="s">
        <v>70</v>
      </c>
      <c r="M5488" t="s">
        <v>70</v>
      </c>
      <c r="N5488" t="s">
        <v>70</v>
      </c>
      <c r="O5488" t="s">
        <v>137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70</v>
      </c>
      <c r="V5488" t="s">
        <v>1006</v>
      </c>
      <c r="W5488" t="s">
        <v>6693</v>
      </c>
      <c r="X5488" t="s">
        <v>6693</v>
      </c>
      <c r="Y5488" t="s">
        <v>6152</v>
      </c>
      <c r="Z5488">
        <v>34813615843</v>
      </c>
      <c r="AA5488">
        <v>0</v>
      </c>
      <c r="AB5488">
        <v>0</v>
      </c>
      <c r="AC5488">
        <v>0</v>
      </c>
      <c r="AD5488">
        <v>0</v>
      </c>
      <c r="AE5488" t="s">
        <v>70</v>
      </c>
      <c r="AF5488">
        <v>0</v>
      </c>
      <c r="AG5488">
        <v>0</v>
      </c>
      <c r="AH5488" t="s">
        <v>70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67.86</v>
      </c>
      <c r="AQ5488">
        <v>0</v>
      </c>
      <c r="AR5488">
        <v>0</v>
      </c>
      <c r="AS5488" t="s">
        <v>70</v>
      </c>
      <c r="AT5488">
        <v>-56.55</v>
      </c>
      <c r="AU5488">
        <v>-11.31</v>
      </c>
      <c r="AV5488">
        <v>0</v>
      </c>
      <c r="AW5488" t="s">
        <v>70</v>
      </c>
      <c r="AX5488">
        <v>0</v>
      </c>
      <c r="AY5488" t="s">
        <v>70</v>
      </c>
      <c r="AZ5488" t="s">
        <v>70</v>
      </c>
      <c r="BA5488" t="s">
        <v>70</v>
      </c>
      <c r="BB5488" t="s">
        <v>70</v>
      </c>
      <c r="BC5488" t="s">
        <v>83</v>
      </c>
      <c r="BD5488" t="s">
        <v>70</v>
      </c>
      <c r="BE5488">
        <v>0</v>
      </c>
      <c r="BF5488">
        <v>0</v>
      </c>
      <c r="BG5488">
        <v>0</v>
      </c>
      <c r="BH5488" t="s">
        <v>70</v>
      </c>
      <c r="BI5488" t="s">
        <v>70</v>
      </c>
      <c r="BJ5488">
        <v>0</v>
      </c>
      <c r="BK5488">
        <v>0</v>
      </c>
      <c r="BL5488">
        <v>0</v>
      </c>
      <c r="BM5488" t="s">
        <v>1976</v>
      </c>
      <c r="BN5488">
        <v>1</v>
      </c>
    </row>
    <row r="5489" spans="1:66" x14ac:dyDescent="0.2">
      <c r="A5489">
        <v>448912706</v>
      </c>
      <c r="B5489" t="s">
        <v>66</v>
      </c>
      <c r="C5489" t="s">
        <v>67</v>
      </c>
      <c r="D5489" t="s">
        <v>68</v>
      </c>
      <c r="E5489" t="s">
        <v>69</v>
      </c>
      <c r="F5489" t="s">
        <v>70</v>
      </c>
      <c r="G5489">
        <v>3036573393572</v>
      </c>
      <c r="H5489">
        <v>0</v>
      </c>
      <c r="I5489" t="s">
        <v>70</v>
      </c>
      <c r="J5489">
        <v>0</v>
      </c>
      <c r="K5489" t="s">
        <v>70</v>
      </c>
      <c r="L5489" t="s">
        <v>70</v>
      </c>
      <c r="M5489" t="s">
        <v>70</v>
      </c>
      <c r="N5489" t="s">
        <v>70</v>
      </c>
      <c r="O5489" t="s">
        <v>137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70</v>
      </c>
      <c r="V5489" t="s">
        <v>1006</v>
      </c>
      <c r="W5489" t="s">
        <v>6693</v>
      </c>
      <c r="X5489" t="s">
        <v>6693</v>
      </c>
      <c r="Y5489" t="s">
        <v>6152</v>
      </c>
      <c r="Z5489">
        <v>34192472031</v>
      </c>
      <c r="AA5489">
        <v>0</v>
      </c>
      <c r="AB5489">
        <v>0</v>
      </c>
      <c r="AC5489">
        <v>0</v>
      </c>
      <c r="AD5489">
        <v>0</v>
      </c>
      <c r="AE5489" t="s">
        <v>70</v>
      </c>
      <c r="AF5489">
        <v>0</v>
      </c>
      <c r="AG5489">
        <v>0</v>
      </c>
      <c r="AH5489" t="s">
        <v>70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58.758000000000003</v>
      </c>
      <c r="AQ5489">
        <v>0</v>
      </c>
      <c r="AR5489">
        <v>0</v>
      </c>
      <c r="AS5489" t="s">
        <v>70</v>
      </c>
      <c r="AT5489">
        <v>-48.965000000000003</v>
      </c>
      <c r="AU5489">
        <v>-9.7899999999999991</v>
      </c>
      <c r="AV5489">
        <v>0</v>
      </c>
      <c r="AW5489" t="s">
        <v>70</v>
      </c>
      <c r="AX5489">
        <v>0</v>
      </c>
      <c r="AY5489" t="s">
        <v>70</v>
      </c>
      <c r="AZ5489" t="s">
        <v>70</v>
      </c>
      <c r="BA5489" t="s">
        <v>70</v>
      </c>
      <c r="BB5489" t="s">
        <v>70</v>
      </c>
      <c r="BC5489" t="s">
        <v>83</v>
      </c>
      <c r="BD5489" t="s">
        <v>70</v>
      </c>
      <c r="BE5489">
        <v>0</v>
      </c>
      <c r="BF5489">
        <v>0</v>
      </c>
      <c r="BG5489">
        <v>0</v>
      </c>
      <c r="BH5489" t="s">
        <v>70</v>
      </c>
      <c r="BI5489" t="s">
        <v>70</v>
      </c>
      <c r="BJ5489">
        <v>0</v>
      </c>
      <c r="BK5489">
        <v>0</v>
      </c>
      <c r="BL5489">
        <v>0</v>
      </c>
      <c r="BM5489" t="s">
        <v>1956</v>
      </c>
      <c r="BN5489">
        <v>1</v>
      </c>
    </row>
    <row r="5490" spans="1:66" x14ac:dyDescent="0.2">
      <c r="A5490">
        <v>448912706</v>
      </c>
      <c r="B5490" t="s">
        <v>66</v>
      </c>
      <c r="C5490" t="s">
        <v>67</v>
      </c>
      <c r="D5490" t="s">
        <v>68</v>
      </c>
      <c r="E5490" t="s">
        <v>69</v>
      </c>
      <c r="F5490" t="s">
        <v>70</v>
      </c>
      <c r="G5490">
        <v>3036573393573</v>
      </c>
      <c r="H5490">
        <v>0</v>
      </c>
      <c r="I5490" t="s">
        <v>70</v>
      </c>
      <c r="J5490">
        <v>0</v>
      </c>
      <c r="K5490" t="s">
        <v>70</v>
      </c>
      <c r="L5490" t="s">
        <v>70</v>
      </c>
      <c r="M5490" t="s">
        <v>70</v>
      </c>
      <c r="N5490" t="s">
        <v>70</v>
      </c>
      <c r="O5490" t="s">
        <v>137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70</v>
      </c>
      <c r="V5490" t="s">
        <v>1006</v>
      </c>
      <c r="W5490" t="s">
        <v>6693</v>
      </c>
      <c r="X5490" t="s">
        <v>6693</v>
      </c>
      <c r="Y5490" t="s">
        <v>6152</v>
      </c>
      <c r="Z5490">
        <v>29969287397</v>
      </c>
      <c r="AA5490">
        <v>0</v>
      </c>
      <c r="AB5490">
        <v>0</v>
      </c>
      <c r="AC5490">
        <v>0</v>
      </c>
      <c r="AD5490">
        <v>0</v>
      </c>
      <c r="AE5490" t="s">
        <v>70</v>
      </c>
      <c r="AF5490">
        <v>0</v>
      </c>
      <c r="AG5490">
        <v>0</v>
      </c>
      <c r="AH5490" t="s">
        <v>70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54.92</v>
      </c>
      <c r="AQ5490">
        <v>0</v>
      </c>
      <c r="AR5490">
        <v>0</v>
      </c>
      <c r="AS5490" t="s">
        <v>70</v>
      </c>
      <c r="AT5490">
        <v>-45.766666666666666</v>
      </c>
      <c r="AU5490">
        <v>-9.15</v>
      </c>
      <c r="AV5490">
        <v>0</v>
      </c>
      <c r="AW5490" t="s">
        <v>70</v>
      </c>
      <c r="AX5490">
        <v>0</v>
      </c>
      <c r="AY5490" t="s">
        <v>70</v>
      </c>
      <c r="AZ5490" t="s">
        <v>70</v>
      </c>
      <c r="BA5490" t="s">
        <v>70</v>
      </c>
      <c r="BB5490" t="s">
        <v>70</v>
      </c>
      <c r="BC5490" t="s">
        <v>83</v>
      </c>
      <c r="BD5490" t="s">
        <v>70</v>
      </c>
      <c r="BE5490">
        <v>0</v>
      </c>
      <c r="BF5490">
        <v>0</v>
      </c>
      <c r="BG5490">
        <v>0</v>
      </c>
      <c r="BH5490" t="s">
        <v>70</v>
      </c>
      <c r="BI5490" t="s">
        <v>70</v>
      </c>
      <c r="BJ5490">
        <v>0</v>
      </c>
      <c r="BK5490">
        <v>0</v>
      </c>
      <c r="BL5490">
        <v>0</v>
      </c>
      <c r="BM5490" t="s">
        <v>6174</v>
      </c>
      <c r="BN5490">
        <v>1</v>
      </c>
    </row>
    <row r="5491" spans="1:66" x14ac:dyDescent="0.2">
      <c r="A5491">
        <v>448912706</v>
      </c>
      <c r="B5491" t="s">
        <v>66</v>
      </c>
      <c r="C5491" t="s">
        <v>67</v>
      </c>
      <c r="D5491" t="s">
        <v>68</v>
      </c>
      <c r="E5491" t="s">
        <v>69</v>
      </c>
      <c r="F5491" t="s">
        <v>70</v>
      </c>
      <c r="G5491">
        <v>3036573393574</v>
      </c>
      <c r="H5491">
        <v>0</v>
      </c>
      <c r="I5491" t="s">
        <v>70</v>
      </c>
      <c r="J5491">
        <v>0</v>
      </c>
      <c r="K5491" t="s">
        <v>70</v>
      </c>
      <c r="L5491" t="s">
        <v>70</v>
      </c>
      <c r="M5491" t="s">
        <v>70</v>
      </c>
      <c r="N5491" t="s">
        <v>70</v>
      </c>
      <c r="O5491" t="s">
        <v>137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70</v>
      </c>
      <c r="V5491" t="s">
        <v>1006</v>
      </c>
      <c r="W5491" t="s">
        <v>6693</v>
      </c>
      <c r="X5491" t="s">
        <v>6693</v>
      </c>
      <c r="Y5491" t="s">
        <v>6152</v>
      </c>
      <c r="Z5491">
        <v>29835541240</v>
      </c>
      <c r="AA5491">
        <v>0</v>
      </c>
      <c r="AB5491">
        <v>0</v>
      </c>
      <c r="AC5491">
        <v>0</v>
      </c>
      <c r="AD5491">
        <v>0</v>
      </c>
      <c r="AE5491" t="s">
        <v>70</v>
      </c>
      <c r="AF5491">
        <v>0</v>
      </c>
      <c r="AG5491">
        <v>0</v>
      </c>
      <c r="AH5491" t="s">
        <v>70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39.51</v>
      </c>
      <c r="AQ5491">
        <v>0</v>
      </c>
      <c r="AR5491">
        <v>0</v>
      </c>
      <c r="AS5491" t="s">
        <v>70</v>
      </c>
      <c r="AT5491">
        <v>-32.924999999999997</v>
      </c>
      <c r="AU5491">
        <v>-6.59</v>
      </c>
      <c r="AV5491">
        <v>0</v>
      </c>
      <c r="AW5491" t="s">
        <v>70</v>
      </c>
      <c r="AX5491">
        <v>0</v>
      </c>
      <c r="AY5491" t="s">
        <v>70</v>
      </c>
      <c r="AZ5491" t="s">
        <v>70</v>
      </c>
      <c r="BA5491" t="s">
        <v>70</v>
      </c>
      <c r="BB5491" t="s">
        <v>70</v>
      </c>
      <c r="BC5491" t="s">
        <v>83</v>
      </c>
      <c r="BD5491" t="s">
        <v>70</v>
      </c>
      <c r="BE5491">
        <v>0</v>
      </c>
      <c r="BF5491">
        <v>0</v>
      </c>
      <c r="BG5491">
        <v>0</v>
      </c>
      <c r="BH5491" t="s">
        <v>70</v>
      </c>
      <c r="BI5491" t="s">
        <v>70</v>
      </c>
      <c r="BJ5491">
        <v>0</v>
      </c>
      <c r="BK5491">
        <v>0</v>
      </c>
      <c r="BL5491">
        <v>0</v>
      </c>
      <c r="BM5491" t="s">
        <v>4492</v>
      </c>
      <c r="BN5491">
        <v>1</v>
      </c>
    </row>
    <row r="5492" spans="1:66" x14ac:dyDescent="0.2">
      <c r="A5492">
        <v>448912706</v>
      </c>
      <c r="B5492" t="s">
        <v>66</v>
      </c>
      <c r="C5492" t="s">
        <v>67</v>
      </c>
      <c r="D5492" t="s">
        <v>68</v>
      </c>
      <c r="E5492" t="s">
        <v>69</v>
      </c>
      <c r="F5492" t="s">
        <v>70</v>
      </c>
      <c r="G5492">
        <v>3036573393575</v>
      </c>
      <c r="H5492">
        <v>0</v>
      </c>
      <c r="I5492" t="s">
        <v>70</v>
      </c>
      <c r="J5492">
        <v>0</v>
      </c>
      <c r="K5492" t="s">
        <v>70</v>
      </c>
      <c r="L5492" t="s">
        <v>70</v>
      </c>
      <c r="M5492" t="s">
        <v>70</v>
      </c>
      <c r="N5492" t="s">
        <v>70</v>
      </c>
      <c r="O5492" t="s">
        <v>137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70</v>
      </c>
      <c r="V5492" t="s">
        <v>1006</v>
      </c>
      <c r="W5492" t="s">
        <v>6693</v>
      </c>
      <c r="X5492" t="s">
        <v>6693</v>
      </c>
      <c r="Y5492" t="s">
        <v>6152</v>
      </c>
      <c r="Z5492">
        <v>33113849740</v>
      </c>
      <c r="AA5492">
        <v>0</v>
      </c>
      <c r="AB5492">
        <v>0</v>
      </c>
      <c r="AC5492">
        <v>0</v>
      </c>
      <c r="AD5492">
        <v>0</v>
      </c>
      <c r="AE5492" t="s">
        <v>70</v>
      </c>
      <c r="AF5492">
        <v>0</v>
      </c>
      <c r="AG5492">
        <v>0</v>
      </c>
      <c r="AH5492" t="s">
        <v>70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51.363999999999997</v>
      </c>
      <c r="AQ5492">
        <v>0</v>
      </c>
      <c r="AR5492">
        <v>0</v>
      </c>
      <c r="AS5492" t="s">
        <v>70</v>
      </c>
      <c r="AT5492">
        <v>-42.803333333333335</v>
      </c>
      <c r="AU5492">
        <v>-8.56</v>
      </c>
      <c r="AV5492">
        <v>0</v>
      </c>
      <c r="AW5492" t="s">
        <v>70</v>
      </c>
      <c r="AX5492">
        <v>0</v>
      </c>
      <c r="AY5492" t="s">
        <v>70</v>
      </c>
      <c r="AZ5492" t="s">
        <v>70</v>
      </c>
      <c r="BA5492" t="s">
        <v>70</v>
      </c>
      <c r="BB5492" t="s">
        <v>70</v>
      </c>
      <c r="BC5492" t="s">
        <v>83</v>
      </c>
      <c r="BD5492" t="s">
        <v>70</v>
      </c>
      <c r="BE5492">
        <v>0</v>
      </c>
      <c r="BF5492">
        <v>0</v>
      </c>
      <c r="BG5492">
        <v>0</v>
      </c>
      <c r="BH5492" t="s">
        <v>70</v>
      </c>
      <c r="BI5492" t="s">
        <v>70</v>
      </c>
      <c r="BJ5492">
        <v>0</v>
      </c>
      <c r="BK5492">
        <v>0</v>
      </c>
      <c r="BL5492">
        <v>0</v>
      </c>
      <c r="BM5492" t="s">
        <v>4487</v>
      </c>
      <c r="BN5492">
        <v>1</v>
      </c>
    </row>
    <row r="5493" spans="1:66" x14ac:dyDescent="0.2">
      <c r="A5493">
        <v>448912706</v>
      </c>
      <c r="B5493" t="s">
        <v>66</v>
      </c>
      <c r="C5493" t="s">
        <v>67</v>
      </c>
      <c r="D5493" t="s">
        <v>68</v>
      </c>
      <c r="E5493" t="s">
        <v>69</v>
      </c>
      <c r="F5493" t="s">
        <v>70</v>
      </c>
      <c r="G5493">
        <v>3036573393576</v>
      </c>
      <c r="H5493">
        <v>0</v>
      </c>
      <c r="I5493" t="s">
        <v>70</v>
      </c>
      <c r="J5493">
        <v>0</v>
      </c>
      <c r="K5493" t="s">
        <v>70</v>
      </c>
      <c r="L5493" t="s">
        <v>70</v>
      </c>
      <c r="M5493" t="s">
        <v>70</v>
      </c>
      <c r="N5493" t="s">
        <v>70</v>
      </c>
      <c r="O5493" t="s">
        <v>137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70</v>
      </c>
      <c r="V5493" t="s">
        <v>1006</v>
      </c>
      <c r="W5493" t="s">
        <v>6693</v>
      </c>
      <c r="X5493" t="s">
        <v>6693</v>
      </c>
      <c r="Y5493" t="s">
        <v>6152</v>
      </c>
      <c r="Z5493">
        <v>34734901196</v>
      </c>
      <c r="AA5493">
        <v>0</v>
      </c>
      <c r="AB5493">
        <v>0</v>
      </c>
      <c r="AC5493">
        <v>0</v>
      </c>
      <c r="AD5493">
        <v>0</v>
      </c>
      <c r="AE5493" t="s">
        <v>70</v>
      </c>
      <c r="AF5493">
        <v>0</v>
      </c>
      <c r="AG5493">
        <v>0</v>
      </c>
      <c r="AH5493" t="s">
        <v>70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58.981999999999999</v>
      </c>
      <c r="AQ5493">
        <v>0</v>
      </c>
      <c r="AR5493">
        <v>0</v>
      </c>
      <c r="AS5493" t="s">
        <v>70</v>
      </c>
      <c r="AT5493">
        <v>-49.151666666666664</v>
      </c>
      <c r="AU5493">
        <v>-9.83</v>
      </c>
      <c r="AV5493">
        <v>0</v>
      </c>
      <c r="AW5493" t="s">
        <v>70</v>
      </c>
      <c r="AX5493">
        <v>0</v>
      </c>
      <c r="AY5493" t="s">
        <v>70</v>
      </c>
      <c r="AZ5493" t="s">
        <v>70</v>
      </c>
      <c r="BA5493" t="s">
        <v>70</v>
      </c>
      <c r="BB5493" t="s">
        <v>70</v>
      </c>
      <c r="BC5493" t="s">
        <v>83</v>
      </c>
      <c r="BD5493" t="s">
        <v>70</v>
      </c>
      <c r="BE5493">
        <v>0</v>
      </c>
      <c r="BF5493">
        <v>0</v>
      </c>
      <c r="BG5493">
        <v>0</v>
      </c>
      <c r="BH5493" t="s">
        <v>70</v>
      </c>
      <c r="BI5493" t="s">
        <v>70</v>
      </c>
      <c r="BJ5493">
        <v>0</v>
      </c>
      <c r="BK5493">
        <v>0</v>
      </c>
      <c r="BL5493">
        <v>0</v>
      </c>
      <c r="BM5493" t="s">
        <v>5721</v>
      </c>
      <c r="BN5493">
        <v>1</v>
      </c>
    </row>
    <row r="5494" spans="1:66" x14ac:dyDescent="0.2">
      <c r="A5494">
        <v>448912706</v>
      </c>
      <c r="B5494" t="s">
        <v>66</v>
      </c>
      <c r="C5494" t="s">
        <v>67</v>
      </c>
      <c r="D5494" t="s">
        <v>68</v>
      </c>
      <c r="E5494" t="s">
        <v>69</v>
      </c>
      <c r="F5494" t="s">
        <v>70</v>
      </c>
      <c r="G5494">
        <v>3036573393577</v>
      </c>
      <c r="H5494">
        <v>0</v>
      </c>
      <c r="I5494" t="s">
        <v>70</v>
      </c>
      <c r="J5494">
        <v>0</v>
      </c>
      <c r="K5494" t="s">
        <v>70</v>
      </c>
      <c r="L5494" t="s">
        <v>70</v>
      </c>
      <c r="M5494" t="s">
        <v>70</v>
      </c>
      <c r="N5494" t="s">
        <v>70</v>
      </c>
      <c r="O5494" t="s">
        <v>137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70</v>
      </c>
      <c r="V5494" t="s">
        <v>1006</v>
      </c>
      <c r="W5494" t="s">
        <v>6693</v>
      </c>
      <c r="X5494" t="s">
        <v>6693</v>
      </c>
      <c r="Y5494" t="s">
        <v>6152</v>
      </c>
      <c r="Z5494">
        <v>36445256616</v>
      </c>
      <c r="AA5494">
        <v>0</v>
      </c>
      <c r="AB5494">
        <v>0</v>
      </c>
      <c r="AC5494">
        <v>0</v>
      </c>
      <c r="AD5494">
        <v>0</v>
      </c>
      <c r="AE5494" t="s">
        <v>70</v>
      </c>
      <c r="AF5494">
        <v>0</v>
      </c>
      <c r="AG5494">
        <v>0</v>
      </c>
      <c r="AH5494" t="s">
        <v>70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60.015999999999998</v>
      </c>
      <c r="AQ5494">
        <v>0</v>
      </c>
      <c r="AR5494">
        <v>0</v>
      </c>
      <c r="AS5494" t="s">
        <v>70</v>
      </c>
      <c r="AT5494">
        <v>-50.013333333333335</v>
      </c>
      <c r="AU5494">
        <v>-10</v>
      </c>
      <c r="AV5494">
        <v>0</v>
      </c>
      <c r="AW5494" t="s">
        <v>70</v>
      </c>
      <c r="AX5494">
        <v>0</v>
      </c>
      <c r="AY5494" t="s">
        <v>70</v>
      </c>
      <c r="AZ5494" t="s">
        <v>70</v>
      </c>
      <c r="BA5494" t="s">
        <v>70</v>
      </c>
      <c r="BB5494" t="s">
        <v>70</v>
      </c>
      <c r="BC5494" t="s">
        <v>83</v>
      </c>
      <c r="BD5494" t="s">
        <v>70</v>
      </c>
      <c r="BE5494">
        <v>0</v>
      </c>
      <c r="BF5494">
        <v>0</v>
      </c>
      <c r="BG5494">
        <v>0</v>
      </c>
      <c r="BH5494" t="s">
        <v>70</v>
      </c>
      <c r="BI5494" t="s">
        <v>70</v>
      </c>
      <c r="BJ5494">
        <v>0</v>
      </c>
      <c r="BK5494">
        <v>0</v>
      </c>
      <c r="BL5494">
        <v>0</v>
      </c>
      <c r="BM5494" t="s">
        <v>5762</v>
      </c>
      <c r="BN5494">
        <v>1</v>
      </c>
    </row>
    <row r="5495" spans="1:66" x14ac:dyDescent="0.2">
      <c r="A5495">
        <v>448912706</v>
      </c>
      <c r="B5495" t="s">
        <v>66</v>
      </c>
      <c r="C5495" t="s">
        <v>67</v>
      </c>
      <c r="D5495" t="s">
        <v>68</v>
      </c>
      <c r="E5495" t="s">
        <v>69</v>
      </c>
      <c r="F5495" t="s">
        <v>70</v>
      </c>
      <c r="G5495">
        <v>3036573393578</v>
      </c>
      <c r="H5495">
        <v>0</v>
      </c>
      <c r="I5495" t="s">
        <v>70</v>
      </c>
      <c r="J5495">
        <v>0</v>
      </c>
      <c r="K5495" t="s">
        <v>70</v>
      </c>
      <c r="L5495" t="s">
        <v>70</v>
      </c>
      <c r="M5495" t="s">
        <v>70</v>
      </c>
      <c r="N5495" t="s">
        <v>70</v>
      </c>
      <c r="O5495" t="s">
        <v>137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70</v>
      </c>
      <c r="V5495" t="s">
        <v>1006</v>
      </c>
      <c r="W5495" t="s">
        <v>6693</v>
      </c>
      <c r="X5495" t="s">
        <v>6693</v>
      </c>
      <c r="Y5495" t="s">
        <v>6152</v>
      </c>
      <c r="Z5495">
        <v>34813615519</v>
      </c>
      <c r="AA5495">
        <v>0</v>
      </c>
      <c r="AB5495">
        <v>0</v>
      </c>
      <c r="AC5495">
        <v>0</v>
      </c>
      <c r="AD5495">
        <v>0</v>
      </c>
      <c r="AE5495" t="s">
        <v>70</v>
      </c>
      <c r="AF5495">
        <v>0</v>
      </c>
      <c r="AG5495">
        <v>0</v>
      </c>
      <c r="AH5495" t="s">
        <v>70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66.114000000000004</v>
      </c>
      <c r="AQ5495">
        <v>0</v>
      </c>
      <c r="AR5495">
        <v>0</v>
      </c>
      <c r="AS5495" t="s">
        <v>70</v>
      </c>
      <c r="AT5495">
        <v>-55.094999999999999</v>
      </c>
      <c r="AU5495">
        <v>-11.02</v>
      </c>
      <c r="AV5495">
        <v>0</v>
      </c>
      <c r="AW5495" t="s">
        <v>70</v>
      </c>
      <c r="AX5495">
        <v>0</v>
      </c>
      <c r="AY5495" t="s">
        <v>70</v>
      </c>
      <c r="AZ5495" t="s">
        <v>70</v>
      </c>
      <c r="BA5495" t="s">
        <v>70</v>
      </c>
      <c r="BB5495" t="s">
        <v>70</v>
      </c>
      <c r="BC5495" t="s">
        <v>83</v>
      </c>
      <c r="BD5495" t="s">
        <v>70</v>
      </c>
      <c r="BE5495">
        <v>0</v>
      </c>
      <c r="BF5495">
        <v>0</v>
      </c>
      <c r="BG5495">
        <v>0</v>
      </c>
      <c r="BH5495" t="s">
        <v>70</v>
      </c>
      <c r="BI5495" t="s">
        <v>70</v>
      </c>
      <c r="BJ5495">
        <v>0</v>
      </c>
      <c r="BK5495">
        <v>0</v>
      </c>
      <c r="BL5495">
        <v>0</v>
      </c>
      <c r="BM5495" t="s">
        <v>6276</v>
      </c>
      <c r="BN5495">
        <v>1</v>
      </c>
    </row>
    <row r="5496" spans="1:66" x14ac:dyDescent="0.2">
      <c r="A5496">
        <v>448912706</v>
      </c>
      <c r="B5496" t="s">
        <v>66</v>
      </c>
      <c r="C5496" t="s">
        <v>67</v>
      </c>
      <c r="D5496" t="s">
        <v>68</v>
      </c>
      <c r="E5496" t="s">
        <v>69</v>
      </c>
      <c r="F5496" t="s">
        <v>70</v>
      </c>
      <c r="G5496">
        <v>3036573393579</v>
      </c>
      <c r="H5496">
        <v>0</v>
      </c>
      <c r="I5496" t="s">
        <v>70</v>
      </c>
      <c r="J5496">
        <v>0</v>
      </c>
      <c r="K5496" t="s">
        <v>70</v>
      </c>
      <c r="L5496" t="s">
        <v>70</v>
      </c>
      <c r="M5496" t="s">
        <v>70</v>
      </c>
      <c r="N5496" t="s">
        <v>70</v>
      </c>
      <c r="O5496" t="s">
        <v>137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70</v>
      </c>
      <c r="V5496" t="s">
        <v>1006</v>
      </c>
      <c r="W5496" t="s">
        <v>6693</v>
      </c>
      <c r="X5496" t="s">
        <v>6693</v>
      </c>
      <c r="Y5496" t="s">
        <v>6152</v>
      </c>
      <c r="Z5496">
        <v>36445256564</v>
      </c>
      <c r="AA5496">
        <v>0</v>
      </c>
      <c r="AB5496">
        <v>0</v>
      </c>
      <c r="AC5496">
        <v>0</v>
      </c>
      <c r="AD5496">
        <v>0</v>
      </c>
      <c r="AE5496" t="s">
        <v>70</v>
      </c>
      <c r="AF5496">
        <v>0</v>
      </c>
      <c r="AG5496">
        <v>0</v>
      </c>
      <c r="AH5496" t="s">
        <v>70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51.753999999999998</v>
      </c>
      <c r="AQ5496">
        <v>0</v>
      </c>
      <c r="AR5496">
        <v>0</v>
      </c>
      <c r="AS5496" t="s">
        <v>70</v>
      </c>
      <c r="AT5496">
        <v>-43.12833333333333</v>
      </c>
      <c r="AU5496">
        <v>-8.6300000000000008</v>
      </c>
      <c r="AV5496">
        <v>0</v>
      </c>
      <c r="AW5496" t="s">
        <v>70</v>
      </c>
      <c r="AX5496">
        <v>0</v>
      </c>
      <c r="AY5496" t="s">
        <v>70</v>
      </c>
      <c r="AZ5496" t="s">
        <v>70</v>
      </c>
      <c r="BA5496" t="s">
        <v>70</v>
      </c>
      <c r="BB5496" t="s">
        <v>70</v>
      </c>
      <c r="BC5496" t="s">
        <v>83</v>
      </c>
      <c r="BD5496" t="s">
        <v>70</v>
      </c>
      <c r="BE5496">
        <v>0</v>
      </c>
      <c r="BF5496">
        <v>0</v>
      </c>
      <c r="BG5496">
        <v>0</v>
      </c>
      <c r="BH5496" t="s">
        <v>70</v>
      </c>
      <c r="BI5496" t="s">
        <v>70</v>
      </c>
      <c r="BJ5496">
        <v>0</v>
      </c>
      <c r="BK5496">
        <v>0</v>
      </c>
      <c r="BL5496">
        <v>0</v>
      </c>
      <c r="BM5496" t="s">
        <v>6472</v>
      </c>
      <c r="BN5496">
        <v>1</v>
      </c>
    </row>
    <row r="5497" spans="1:66" x14ac:dyDescent="0.2">
      <c r="A5497">
        <v>448912706</v>
      </c>
      <c r="B5497" t="s">
        <v>66</v>
      </c>
      <c r="C5497" t="s">
        <v>67</v>
      </c>
      <c r="D5497" t="s">
        <v>68</v>
      </c>
      <c r="E5497" t="s">
        <v>69</v>
      </c>
      <c r="F5497" t="s">
        <v>70</v>
      </c>
      <c r="G5497">
        <v>3036573393580</v>
      </c>
      <c r="H5497">
        <v>0</v>
      </c>
      <c r="I5497" t="s">
        <v>70</v>
      </c>
      <c r="J5497">
        <v>0</v>
      </c>
      <c r="K5497" t="s">
        <v>70</v>
      </c>
      <c r="L5497" t="s">
        <v>70</v>
      </c>
      <c r="M5497" t="s">
        <v>70</v>
      </c>
      <c r="N5497" t="s">
        <v>70</v>
      </c>
      <c r="O5497" t="s">
        <v>137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70</v>
      </c>
      <c r="V5497" t="s">
        <v>1006</v>
      </c>
      <c r="W5497" t="s">
        <v>6693</v>
      </c>
      <c r="X5497" t="s">
        <v>6693</v>
      </c>
      <c r="Y5497" t="s">
        <v>6152</v>
      </c>
      <c r="Z5497">
        <v>36460740057</v>
      </c>
      <c r="AA5497">
        <v>0</v>
      </c>
      <c r="AB5497">
        <v>0</v>
      </c>
      <c r="AC5497">
        <v>0</v>
      </c>
      <c r="AD5497">
        <v>0</v>
      </c>
      <c r="AE5497" t="s">
        <v>70</v>
      </c>
      <c r="AF5497">
        <v>0</v>
      </c>
      <c r="AG5497">
        <v>0</v>
      </c>
      <c r="AH5497" t="s">
        <v>70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47.741999999999997</v>
      </c>
      <c r="AQ5497">
        <v>0</v>
      </c>
      <c r="AR5497">
        <v>0</v>
      </c>
      <c r="AS5497" t="s">
        <v>70</v>
      </c>
      <c r="AT5497">
        <v>-39.784999999999997</v>
      </c>
      <c r="AU5497">
        <v>-7.96</v>
      </c>
      <c r="AV5497">
        <v>0</v>
      </c>
      <c r="AW5497" t="s">
        <v>70</v>
      </c>
      <c r="AX5497">
        <v>0</v>
      </c>
      <c r="AY5497" t="s">
        <v>70</v>
      </c>
      <c r="AZ5497" t="s">
        <v>70</v>
      </c>
      <c r="BA5497" t="s">
        <v>70</v>
      </c>
      <c r="BB5497" t="s">
        <v>70</v>
      </c>
      <c r="BC5497" t="s">
        <v>83</v>
      </c>
      <c r="BD5497" t="s">
        <v>70</v>
      </c>
      <c r="BE5497">
        <v>0</v>
      </c>
      <c r="BF5497">
        <v>0</v>
      </c>
      <c r="BG5497">
        <v>0</v>
      </c>
      <c r="BH5497" t="s">
        <v>70</v>
      </c>
      <c r="BI5497" t="s">
        <v>70</v>
      </c>
      <c r="BJ5497">
        <v>0</v>
      </c>
      <c r="BK5497">
        <v>0</v>
      </c>
      <c r="BL5497">
        <v>0</v>
      </c>
      <c r="BM5497" t="s">
        <v>6551</v>
      </c>
      <c r="BN5497">
        <v>1</v>
      </c>
    </row>
    <row r="5498" spans="1:66" x14ac:dyDescent="0.2">
      <c r="A5498">
        <v>448912706</v>
      </c>
      <c r="B5498" t="s">
        <v>66</v>
      </c>
      <c r="C5498" t="s">
        <v>67</v>
      </c>
      <c r="D5498" t="s">
        <v>68</v>
      </c>
      <c r="E5498" t="s">
        <v>69</v>
      </c>
      <c r="F5498" t="s">
        <v>70</v>
      </c>
      <c r="G5498">
        <v>3036573393581</v>
      </c>
      <c r="H5498">
        <v>0</v>
      </c>
      <c r="I5498" t="s">
        <v>70</v>
      </c>
      <c r="J5498">
        <v>0</v>
      </c>
      <c r="K5498" t="s">
        <v>70</v>
      </c>
      <c r="L5498" t="s">
        <v>70</v>
      </c>
      <c r="M5498" t="s">
        <v>70</v>
      </c>
      <c r="N5498" t="s">
        <v>70</v>
      </c>
      <c r="O5498" t="s">
        <v>137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70</v>
      </c>
      <c r="V5498" t="s">
        <v>1006</v>
      </c>
      <c r="W5498" t="s">
        <v>6693</v>
      </c>
      <c r="X5498" t="s">
        <v>6693</v>
      </c>
      <c r="Y5498" t="s">
        <v>6152</v>
      </c>
      <c r="Z5498">
        <v>33113849980</v>
      </c>
      <c r="AA5498">
        <v>0</v>
      </c>
      <c r="AB5498">
        <v>0</v>
      </c>
      <c r="AC5498">
        <v>0</v>
      </c>
      <c r="AD5498">
        <v>0</v>
      </c>
      <c r="AE5498" t="s">
        <v>70</v>
      </c>
      <c r="AF5498">
        <v>0</v>
      </c>
      <c r="AG5498">
        <v>0</v>
      </c>
      <c r="AH5498" t="s">
        <v>70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75.141000000000005</v>
      </c>
      <c r="AQ5498">
        <v>0</v>
      </c>
      <c r="AR5498">
        <v>0</v>
      </c>
      <c r="AS5498" t="s">
        <v>70</v>
      </c>
      <c r="AT5498">
        <v>-62.6175</v>
      </c>
      <c r="AU5498">
        <v>-12.52</v>
      </c>
      <c r="AV5498">
        <v>0</v>
      </c>
      <c r="AW5498" t="s">
        <v>70</v>
      </c>
      <c r="AX5498">
        <v>0</v>
      </c>
      <c r="AY5498" t="s">
        <v>70</v>
      </c>
      <c r="AZ5498" t="s">
        <v>70</v>
      </c>
      <c r="BA5498" t="s">
        <v>70</v>
      </c>
      <c r="BB5498" t="s">
        <v>70</v>
      </c>
      <c r="BC5498" t="s">
        <v>83</v>
      </c>
      <c r="BD5498" t="s">
        <v>70</v>
      </c>
      <c r="BE5498">
        <v>0</v>
      </c>
      <c r="BF5498">
        <v>0</v>
      </c>
      <c r="BG5498">
        <v>0</v>
      </c>
      <c r="BH5498" t="s">
        <v>70</v>
      </c>
      <c r="BI5498" t="s">
        <v>70</v>
      </c>
      <c r="BJ5498">
        <v>0</v>
      </c>
      <c r="BK5498">
        <v>0</v>
      </c>
      <c r="BL5498">
        <v>0</v>
      </c>
      <c r="BM5498" t="s">
        <v>6598</v>
      </c>
      <c r="BN5498">
        <v>1</v>
      </c>
    </row>
    <row r="5499" spans="1:66" x14ac:dyDescent="0.2">
      <c r="A5499">
        <v>448912706</v>
      </c>
      <c r="B5499" t="s">
        <v>66</v>
      </c>
      <c r="C5499" t="s">
        <v>67</v>
      </c>
      <c r="D5499" t="s">
        <v>68</v>
      </c>
      <c r="E5499" t="s">
        <v>69</v>
      </c>
      <c r="F5499" t="s">
        <v>70</v>
      </c>
      <c r="G5499">
        <v>3036573393582</v>
      </c>
      <c r="H5499">
        <v>0</v>
      </c>
      <c r="I5499" t="s">
        <v>70</v>
      </c>
      <c r="J5499">
        <v>0</v>
      </c>
      <c r="K5499" t="s">
        <v>70</v>
      </c>
      <c r="L5499" t="s">
        <v>70</v>
      </c>
      <c r="M5499" t="s">
        <v>70</v>
      </c>
      <c r="N5499" t="s">
        <v>70</v>
      </c>
      <c r="O5499" t="s">
        <v>137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70</v>
      </c>
      <c r="V5499" t="s">
        <v>1006</v>
      </c>
      <c r="W5499" t="s">
        <v>6693</v>
      </c>
      <c r="X5499" t="s">
        <v>6693</v>
      </c>
      <c r="Y5499" t="s">
        <v>6152</v>
      </c>
      <c r="Z5499">
        <v>35215099704</v>
      </c>
      <c r="AA5499">
        <v>0</v>
      </c>
      <c r="AB5499">
        <v>0</v>
      </c>
      <c r="AC5499">
        <v>0</v>
      </c>
      <c r="AD5499">
        <v>0</v>
      </c>
      <c r="AE5499" t="s">
        <v>70</v>
      </c>
      <c r="AF5499">
        <v>0</v>
      </c>
      <c r="AG5499">
        <v>0</v>
      </c>
      <c r="AH5499" t="s">
        <v>70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55.186</v>
      </c>
      <c r="AQ5499">
        <v>0</v>
      </c>
      <c r="AR5499">
        <v>0</v>
      </c>
      <c r="AS5499" t="s">
        <v>70</v>
      </c>
      <c r="AT5499">
        <v>-45.988333333333337</v>
      </c>
      <c r="AU5499">
        <v>-9.1999999999999993</v>
      </c>
      <c r="AV5499">
        <v>0</v>
      </c>
      <c r="AW5499" t="s">
        <v>70</v>
      </c>
      <c r="AX5499">
        <v>0</v>
      </c>
      <c r="AY5499" t="s">
        <v>70</v>
      </c>
      <c r="AZ5499" t="s">
        <v>70</v>
      </c>
      <c r="BA5499" t="s">
        <v>70</v>
      </c>
      <c r="BB5499" t="s">
        <v>70</v>
      </c>
      <c r="BC5499" t="s">
        <v>83</v>
      </c>
      <c r="BD5499" t="s">
        <v>70</v>
      </c>
      <c r="BE5499">
        <v>0</v>
      </c>
      <c r="BF5499">
        <v>0</v>
      </c>
      <c r="BG5499">
        <v>0</v>
      </c>
      <c r="BH5499" t="s">
        <v>70</v>
      </c>
      <c r="BI5499" t="s">
        <v>70</v>
      </c>
      <c r="BJ5499">
        <v>0</v>
      </c>
      <c r="BK5499">
        <v>0</v>
      </c>
      <c r="BL5499">
        <v>0</v>
      </c>
      <c r="BM5499" t="s">
        <v>5772</v>
      </c>
      <c r="BN5499">
        <v>1</v>
      </c>
    </row>
    <row r="5500" spans="1:66" x14ac:dyDescent="0.2">
      <c r="A5500">
        <v>448912706</v>
      </c>
      <c r="B5500" t="s">
        <v>66</v>
      </c>
      <c r="C5500" t="s">
        <v>67</v>
      </c>
      <c r="D5500" t="s">
        <v>68</v>
      </c>
      <c r="E5500" t="s">
        <v>69</v>
      </c>
      <c r="F5500" t="s">
        <v>70</v>
      </c>
      <c r="G5500">
        <v>3036573393583</v>
      </c>
      <c r="H5500">
        <v>0</v>
      </c>
      <c r="I5500" t="s">
        <v>70</v>
      </c>
      <c r="J5500">
        <v>0</v>
      </c>
      <c r="K5500" t="s">
        <v>70</v>
      </c>
      <c r="L5500" t="s">
        <v>70</v>
      </c>
      <c r="M5500" t="s">
        <v>70</v>
      </c>
      <c r="N5500" t="s">
        <v>70</v>
      </c>
      <c r="O5500" t="s">
        <v>137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70</v>
      </c>
      <c r="V5500" t="s">
        <v>1006</v>
      </c>
      <c r="W5500" t="s">
        <v>6693</v>
      </c>
      <c r="X5500" t="s">
        <v>6693</v>
      </c>
      <c r="Y5500" t="s">
        <v>6152</v>
      </c>
      <c r="Z5500">
        <v>37873823155</v>
      </c>
      <c r="AA5500">
        <v>0</v>
      </c>
      <c r="AB5500">
        <v>0</v>
      </c>
      <c r="AC5500">
        <v>0</v>
      </c>
      <c r="AD5500">
        <v>0</v>
      </c>
      <c r="AE5500" t="s">
        <v>70</v>
      </c>
      <c r="AF5500">
        <v>0</v>
      </c>
      <c r="AG5500">
        <v>0</v>
      </c>
      <c r="AH5500" t="s">
        <v>70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76.933999999999997</v>
      </c>
      <c r="AQ5500">
        <v>0</v>
      </c>
      <c r="AR5500">
        <v>0</v>
      </c>
      <c r="AS5500" t="s">
        <v>70</v>
      </c>
      <c r="AT5500">
        <v>-64.111666666666665</v>
      </c>
      <c r="AU5500">
        <v>-12.82</v>
      </c>
      <c r="AV5500">
        <v>0</v>
      </c>
      <c r="AW5500" t="s">
        <v>70</v>
      </c>
      <c r="AX5500">
        <v>0</v>
      </c>
      <c r="AY5500" t="s">
        <v>70</v>
      </c>
      <c r="AZ5500" t="s">
        <v>70</v>
      </c>
      <c r="BA5500" t="s">
        <v>70</v>
      </c>
      <c r="BB5500" t="s">
        <v>70</v>
      </c>
      <c r="BC5500" t="s">
        <v>83</v>
      </c>
      <c r="BD5500" t="s">
        <v>70</v>
      </c>
      <c r="BE5500">
        <v>0</v>
      </c>
      <c r="BF5500">
        <v>0</v>
      </c>
      <c r="BG5500">
        <v>0</v>
      </c>
      <c r="BH5500" t="s">
        <v>70</v>
      </c>
      <c r="BI5500" t="s">
        <v>70</v>
      </c>
      <c r="BJ5500">
        <v>0</v>
      </c>
      <c r="BK5500">
        <v>0</v>
      </c>
      <c r="BL5500">
        <v>0</v>
      </c>
      <c r="BM5500" t="s">
        <v>6179</v>
      </c>
      <c r="BN5500">
        <v>1</v>
      </c>
    </row>
    <row r="5501" spans="1:66" x14ac:dyDescent="0.2">
      <c r="A5501">
        <v>448912706</v>
      </c>
      <c r="B5501" t="s">
        <v>66</v>
      </c>
      <c r="C5501" t="s">
        <v>67</v>
      </c>
      <c r="D5501" t="s">
        <v>68</v>
      </c>
      <c r="E5501" t="s">
        <v>69</v>
      </c>
      <c r="F5501" t="s">
        <v>70</v>
      </c>
      <c r="G5501">
        <v>3036573393584</v>
      </c>
      <c r="H5501">
        <v>0</v>
      </c>
      <c r="I5501" t="s">
        <v>70</v>
      </c>
      <c r="J5501">
        <v>0</v>
      </c>
      <c r="K5501" t="s">
        <v>70</v>
      </c>
      <c r="L5501" t="s">
        <v>70</v>
      </c>
      <c r="M5501" t="s">
        <v>70</v>
      </c>
      <c r="N5501" t="s">
        <v>70</v>
      </c>
      <c r="O5501" t="s">
        <v>137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70</v>
      </c>
      <c r="V5501" t="s">
        <v>1006</v>
      </c>
      <c r="W5501" t="s">
        <v>6693</v>
      </c>
      <c r="X5501" t="s">
        <v>6693</v>
      </c>
      <c r="Y5501" t="s">
        <v>6152</v>
      </c>
      <c r="Z5501">
        <v>34813615383</v>
      </c>
      <c r="AA5501">
        <v>0</v>
      </c>
      <c r="AB5501">
        <v>0</v>
      </c>
      <c r="AC5501">
        <v>0</v>
      </c>
      <c r="AD5501">
        <v>0</v>
      </c>
      <c r="AE5501" t="s">
        <v>70</v>
      </c>
      <c r="AF5501">
        <v>0</v>
      </c>
      <c r="AG5501">
        <v>0</v>
      </c>
      <c r="AH5501" t="s">
        <v>70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53.085000000000001</v>
      </c>
      <c r="AQ5501">
        <v>0</v>
      </c>
      <c r="AR5501">
        <v>0</v>
      </c>
      <c r="AS5501" t="s">
        <v>70</v>
      </c>
      <c r="AT5501">
        <v>-44.237499999999997</v>
      </c>
      <c r="AU5501">
        <v>-8.85</v>
      </c>
      <c r="AV5501">
        <v>0</v>
      </c>
      <c r="AW5501" t="s">
        <v>70</v>
      </c>
      <c r="AX5501">
        <v>0</v>
      </c>
      <c r="AY5501" t="s">
        <v>70</v>
      </c>
      <c r="AZ5501" t="s">
        <v>70</v>
      </c>
      <c r="BA5501" t="s">
        <v>70</v>
      </c>
      <c r="BB5501" t="s">
        <v>70</v>
      </c>
      <c r="BC5501" t="s">
        <v>83</v>
      </c>
      <c r="BD5501" t="s">
        <v>70</v>
      </c>
      <c r="BE5501">
        <v>0</v>
      </c>
      <c r="BF5501">
        <v>0</v>
      </c>
      <c r="BG5501">
        <v>0</v>
      </c>
      <c r="BH5501" t="s">
        <v>70</v>
      </c>
      <c r="BI5501" t="s">
        <v>70</v>
      </c>
      <c r="BJ5501">
        <v>0</v>
      </c>
      <c r="BK5501">
        <v>0</v>
      </c>
      <c r="BL5501">
        <v>0</v>
      </c>
      <c r="BM5501" t="s">
        <v>6335</v>
      </c>
      <c r="BN5501">
        <v>1</v>
      </c>
    </row>
    <row r="5502" spans="1:66" x14ac:dyDescent="0.2">
      <c r="A5502">
        <v>448912706</v>
      </c>
      <c r="B5502" t="s">
        <v>66</v>
      </c>
      <c r="C5502" t="s">
        <v>67</v>
      </c>
      <c r="D5502" t="s">
        <v>68</v>
      </c>
      <c r="E5502" t="s">
        <v>69</v>
      </c>
      <c r="F5502" t="s">
        <v>70</v>
      </c>
      <c r="G5502">
        <v>3036573393585</v>
      </c>
      <c r="H5502">
        <v>0</v>
      </c>
      <c r="I5502" t="s">
        <v>70</v>
      </c>
      <c r="J5502">
        <v>0</v>
      </c>
      <c r="K5502" t="s">
        <v>70</v>
      </c>
      <c r="L5502" t="s">
        <v>70</v>
      </c>
      <c r="M5502" t="s">
        <v>70</v>
      </c>
      <c r="N5502" t="s">
        <v>70</v>
      </c>
      <c r="O5502" t="s">
        <v>137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70</v>
      </c>
      <c r="V5502" t="s">
        <v>1006</v>
      </c>
      <c r="W5502" t="s">
        <v>6693</v>
      </c>
      <c r="X5502" t="s">
        <v>6693</v>
      </c>
      <c r="Y5502" t="s">
        <v>6152</v>
      </c>
      <c r="Z5502">
        <v>32898078615</v>
      </c>
      <c r="AA5502">
        <v>0</v>
      </c>
      <c r="AB5502">
        <v>0</v>
      </c>
      <c r="AC5502">
        <v>0</v>
      </c>
      <c r="AD5502">
        <v>0</v>
      </c>
      <c r="AE5502" t="s">
        <v>70</v>
      </c>
      <c r="AF5502">
        <v>0</v>
      </c>
      <c r="AG5502">
        <v>0</v>
      </c>
      <c r="AH5502" t="s">
        <v>70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56.537999999999997</v>
      </c>
      <c r="AQ5502">
        <v>0</v>
      </c>
      <c r="AR5502">
        <v>0</v>
      </c>
      <c r="AS5502" t="s">
        <v>70</v>
      </c>
      <c r="AT5502">
        <v>-47.115000000000002</v>
      </c>
      <c r="AU5502">
        <v>-9.42</v>
      </c>
      <c r="AV5502">
        <v>0</v>
      </c>
      <c r="AW5502" t="s">
        <v>70</v>
      </c>
      <c r="AX5502">
        <v>0</v>
      </c>
      <c r="AY5502" t="s">
        <v>70</v>
      </c>
      <c r="AZ5502" t="s">
        <v>70</v>
      </c>
      <c r="BA5502" t="s">
        <v>70</v>
      </c>
      <c r="BB5502" t="s">
        <v>70</v>
      </c>
      <c r="BC5502" t="s">
        <v>83</v>
      </c>
      <c r="BD5502" t="s">
        <v>70</v>
      </c>
      <c r="BE5502">
        <v>0</v>
      </c>
      <c r="BF5502">
        <v>0</v>
      </c>
      <c r="BG5502">
        <v>0</v>
      </c>
      <c r="BH5502" t="s">
        <v>70</v>
      </c>
      <c r="BI5502" t="s">
        <v>70</v>
      </c>
      <c r="BJ5502">
        <v>0</v>
      </c>
      <c r="BK5502">
        <v>0</v>
      </c>
      <c r="BL5502">
        <v>0</v>
      </c>
      <c r="BM5502" t="s">
        <v>6200</v>
      </c>
      <c r="BN5502">
        <v>1</v>
      </c>
    </row>
    <row r="5503" spans="1:66" x14ac:dyDescent="0.2">
      <c r="A5503">
        <v>448912706</v>
      </c>
      <c r="B5503" t="s">
        <v>66</v>
      </c>
      <c r="C5503" t="s">
        <v>67</v>
      </c>
      <c r="D5503" t="s">
        <v>68</v>
      </c>
      <c r="E5503" t="s">
        <v>69</v>
      </c>
      <c r="F5503" t="s">
        <v>70</v>
      </c>
      <c r="G5503">
        <v>3036573393586</v>
      </c>
      <c r="H5503">
        <v>0</v>
      </c>
      <c r="I5503" t="s">
        <v>70</v>
      </c>
      <c r="J5503">
        <v>0</v>
      </c>
      <c r="K5503" t="s">
        <v>70</v>
      </c>
      <c r="L5503" t="s">
        <v>70</v>
      </c>
      <c r="M5503" t="s">
        <v>70</v>
      </c>
      <c r="N5503" t="s">
        <v>70</v>
      </c>
      <c r="O5503" t="s">
        <v>137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70</v>
      </c>
      <c r="V5503" t="s">
        <v>1006</v>
      </c>
      <c r="W5503" t="s">
        <v>6693</v>
      </c>
      <c r="X5503" t="s">
        <v>6693</v>
      </c>
      <c r="Y5503" t="s">
        <v>6152</v>
      </c>
      <c r="Z5503">
        <v>34625605718</v>
      </c>
      <c r="AA5503">
        <v>0</v>
      </c>
      <c r="AB5503">
        <v>0</v>
      </c>
      <c r="AC5503">
        <v>0</v>
      </c>
      <c r="AD5503">
        <v>0</v>
      </c>
      <c r="AE5503" t="s">
        <v>70</v>
      </c>
      <c r="AF5503">
        <v>0</v>
      </c>
      <c r="AG5503">
        <v>0</v>
      </c>
      <c r="AH5503" t="s">
        <v>70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47.887</v>
      </c>
      <c r="AQ5503">
        <v>0</v>
      </c>
      <c r="AR5503">
        <v>0</v>
      </c>
      <c r="AS5503" t="s">
        <v>70</v>
      </c>
      <c r="AT5503">
        <v>-39.905833333333334</v>
      </c>
      <c r="AU5503">
        <v>-7.98</v>
      </c>
      <c r="AV5503">
        <v>0</v>
      </c>
      <c r="AW5503" t="s">
        <v>70</v>
      </c>
      <c r="AX5503">
        <v>0</v>
      </c>
      <c r="AY5503" t="s">
        <v>70</v>
      </c>
      <c r="AZ5503" t="s">
        <v>70</v>
      </c>
      <c r="BA5503" t="s">
        <v>70</v>
      </c>
      <c r="BB5503" t="s">
        <v>70</v>
      </c>
      <c r="BC5503" t="s">
        <v>83</v>
      </c>
      <c r="BD5503" t="s">
        <v>70</v>
      </c>
      <c r="BE5503">
        <v>0</v>
      </c>
      <c r="BF5503">
        <v>0</v>
      </c>
      <c r="BG5503">
        <v>0</v>
      </c>
      <c r="BH5503" t="s">
        <v>70</v>
      </c>
      <c r="BI5503" t="s">
        <v>70</v>
      </c>
      <c r="BJ5503">
        <v>0</v>
      </c>
      <c r="BK5503">
        <v>0</v>
      </c>
      <c r="BL5503">
        <v>0</v>
      </c>
      <c r="BM5503" t="s">
        <v>4508</v>
      </c>
      <c r="BN5503">
        <v>1</v>
      </c>
    </row>
    <row r="5504" spans="1:66" x14ac:dyDescent="0.2">
      <c r="A5504">
        <v>448912706</v>
      </c>
      <c r="B5504" t="s">
        <v>66</v>
      </c>
      <c r="C5504" t="s">
        <v>67</v>
      </c>
      <c r="D5504" t="s">
        <v>68</v>
      </c>
      <c r="E5504" t="s">
        <v>69</v>
      </c>
      <c r="F5504" t="s">
        <v>70</v>
      </c>
      <c r="G5504">
        <v>3036573393587</v>
      </c>
      <c r="H5504">
        <v>0</v>
      </c>
      <c r="I5504" t="s">
        <v>70</v>
      </c>
      <c r="J5504">
        <v>0</v>
      </c>
      <c r="K5504" t="s">
        <v>70</v>
      </c>
      <c r="L5504" t="s">
        <v>70</v>
      </c>
      <c r="M5504" t="s">
        <v>70</v>
      </c>
      <c r="N5504" t="s">
        <v>70</v>
      </c>
      <c r="O5504" t="s">
        <v>137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70</v>
      </c>
      <c r="V5504" t="s">
        <v>1006</v>
      </c>
      <c r="W5504" t="s">
        <v>6693</v>
      </c>
      <c r="X5504" t="s">
        <v>6693</v>
      </c>
      <c r="Y5504" t="s">
        <v>6152</v>
      </c>
      <c r="Z5504">
        <v>35116832636</v>
      </c>
      <c r="AA5504">
        <v>0</v>
      </c>
      <c r="AB5504">
        <v>0</v>
      </c>
      <c r="AC5504">
        <v>0</v>
      </c>
      <c r="AD5504">
        <v>0</v>
      </c>
      <c r="AE5504" t="s">
        <v>70</v>
      </c>
      <c r="AF5504">
        <v>0</v>
      </c>
      <c r="AG5504">
        <v>0</v>
      </c>
      <c r="AH5504" t="s">
        <v>70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50.484999999999999</v>
      </c>
      <c r="AQ5504">
        <v>0</v>
      </c>
      <c r="AR5504">
        <v>0</v>
      </c>
      <c r="AS5504" t="s">
        <v>70</v>
      </c>
      <c r="AT5504">
        <v>-42.070833333333333</v>
      </c>
      <c r="AU5504">
        <v>-8.41</v>
      </c>
      <c r="AV5504">
        <v>0</v>
      </c>
      <c r="AW5504" t="s">
        <v>70</v>
      </c>
      <c r="AX5504">
        <v>0</v>
      </c>
      <c r="AY5504" t="s">
        <v>70</v>
      </c>
      <c r="AZ5504" t="s">
        <v>70</v>
      </c>
      <c r="BA5504" t="s">
        <v>70</v>
      </c>
      <c r="BB5504" t="s">
        <v>70</v>
      </c>
      <c r="BC5504" t="s">
        <v>83</v>
      </c>
      <c r="BD5504" t="s">
        <v>70</v>
      </c>
      <c r="BE5504">
        <v>0</v>
      </c>
      <c r="BF5504">
        <v>0</v>
      </c>
      <c r="BG5504">
        <v>0</v>
      </c>
      <c r="BH5504" t="s">
        <v>70</v>
      </c>
      <c r="BI5504" t="s">
        <v>70</v>
      </c>
      <c r="BJ5504">
        <v>0</v>
      </c>
      <c r="BK5504">
        <v>0</v>
      </c>
      <c r="BL5504">
        <v>0</v>
      </c>
      <c r="BM5504" t="s">
        <v>6682</v>
      </c>
      <c r="BN5504">
        <v>1</v>
      </c>
    </row>
    <row r="5505" spans="1:66" x14ac:dyDescent="0.2">
      <c r="A5505">
        <v>448912706</v>
      </c>
      <c r="B5505" t="s">
        <v>66</v>
      </c>
      <c r="C5505" t="s">
        <v>67</v>
      </c>
      <c r="D5505" t="s">
        <v>68</v>
      </c>
      <c r="E5505" t="s">
        <v>69</v>
      </c>
      <c r="F5505" t="s">
        <v>70</v>
      </c>
      <c r="G5505">
        <v>3036573393588</v>
      </c>
      <c r="H5505">
        <v>0</v>
      </c>
      <c r="I5505" t="s">
        <v>70</v>
      </c>
      <c r="J5505">
        <v>0</v>
      </c>
      <c r="K5505" t="s">
        <v>70</v>
      </c>
      <c r="L5505" t="s">
        <v>70</v>
      </c>
      <c r="M5505" t="s">
        <v>70</v>
      </c>
      <c r="N5505" t="s">
        <v>70</v>
      </c>
      <c r="O5505" t="s">
        <v>137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70</v>
      </c>
      <c r="V5505" t="s">
        <v>1006</v>
      </c>
      <c r="W5505" t="s">
        <v>6693</v>
      </c>
      <c r="X5505" t="s">
        <v>6693</v>
      </c>
      <c r="Y5505" t="s">
        <v>6152</v>
      </c>
      <c r="Z5505">
        <v>35109257125</v>
      </c>
      <c r="AA5505">
        <v>0</v>
      </c>
      <c r="AB5505">
        <v>0</v>
      </c>
      <c r="AC5505">
        <v>0</v>
      </c>
      <c r="AD5505">
        <v>0</v>
      </c>
      <c r="AE5505" t="s">
        <v>70</v>
      </c>
      <c r="AF5505">
        <v>0</v>
      </c>
      <c r="AG5505">
        <v>0</v>
      </c>
      <c r="AH5505" t="s">
        <v>70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7.5</v>
      </c>
      <c r="AQ5505">
        <v>0</v>
      </c>
      <c r="AR5505">
        <v>0</v>
      </c>
      <c r="AS5505" t="s">
        <v>70</v>
      </c>
      <c r="AT5505">
        <v>-6.25</v>
      </c>
      <c r="AU5505">
        <v>-1.25</v>
      </c>
      <c r="AV5505">
        <v>0</v>
      </c>
      <c r="AW5505" t="s">
        <v>70</v>
      </c>
      <c r="AX5505">
        <v>0</v>
      </c>
      <c r="AY5505" t="s">
        <v>70</v>
      </c>
      <c r="AZ5505" t="s">
        <v>70</v>
      </c>
      <c r="BA5505" t="s">
        <v>70</v>
      </c>
      <c r="BB5505" t="s">
        <v>70</v>
      </c>
      <c r="BC5505" t="s">
        <v>83</v>
      </c>
      <c r="BD5505" t="s">
        <v>70</v>
      </c>
      <c r="BE5505">
        <v>0</v>
      </c>
      <c r="BF5505">
        <v>0</v>
      </c>
      <c r="BG5505">
        <v>0</v>
      </c>
      <c r="BH5505" t="s">
        <v>70</v>
      </c>
      <c r="BI5505" t="s">
        <v>70</v>
      </c>
      <c r="BJ5505">
        <v>0</v>
      </c>
      <c r="BK5505">
        <v>0</v>
      </c>
      <c r="BL5505">
        <v>0</v>
      </c>
      <c r="BM5505" t="s">
        <v>6232</v>
      </c>
      <c r="BN5505">
        <v>1</v>
      </c>
    </row>
    <row r="5506" spans="1:66" x14ac:dyDescent="0.2">
      <c r="A5506">
        <v>448912706</v>
      </c>
      <c r="B5506" t="s">
        <v>66</v>
      </c>
      <c r="C5506" t="s">
        <v>67</v>
      </c>
      <c r="D5506" t="s">
        <v>68</v>
      </c>
      <c r="E5506" t="s">
        <v>69</v>
      </c>
      <c r="F5506" t="s">
        <v>70</v>
      </c>
      <c r="G5506">
        <v>3036573393589</v>
      </c>
      <c r="H5506">
        <v>0</v>
      </c>
      <c r="I5506" t="s">
        <v>70</v>
      </c>
      <c r="J5506">
        <v>0</v>
      </c>
      <c r="K5506" t="s">
        <v>70</v>
      </c>
      <c r="L5506" t="s">
        <v>70</v>
      </c>
      <c r="M5506" t="s">
        <v>70</v>
      </c>
      <c r="N5506" t="s">
        <v>70</v>
      </c>
      <c r="O5506" t="s">
        <v>137</v>
      </c>
      <c r="P5506">
        <v>0</v>
      </c>
      <c r="Q5506">
        <v>0</v>
      </c>
      <c r="R5506">
        <v>0</v>
      </c>
      <c r="S5506">
        <v>0</v>
      </c>
      <c r="T5506">
        <v>0</v>
      </c>
      <c r="U5506" t="s">
        <v>70</v>
      </c>
      <c r="V5506" t="s">
        <v>1006</v>
      </c>
      <c r="W5506" t="s">
        <v>6693</v>
      </c>
      <c r="X5506" t="s">
        <v>6693</v>
      </c>
      <c r="Y5506" t="s">
        <v>6152</v>
      </c>
      <c r="Z5506">
        <v>33552753688</v>
      </c>
      <c r="AA5506">
        <v>0</v>
      </c>
      <c r="AB5506">
        <v>0</v>
      </c>
      <c r="AC5506">
        <v>0</v>
      </c>
      <c r="AD5506">
        <v>0</v>
      </c>
      <c r="AE5506" t="s">
        <v>70</v>
      </c>
      <c r="AF5506">
        <v>0</v>
      </c>
      <c r="AG5506">
        <v>0</v>
      </c>
      <c r="AH5506" t="s">
        <v>70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93.295000000000002</v>
      </c>
      <c r="AQ5506">
        <v>0</v>
      </c>
      <c r="AR5506">
        <v>0</v>
      </c>
      <c r="AS5506" t="s">
        <v>70</v>
      </c>
      <c r="AT5506">
        <v>-77.745833333333337</v>
      </c>
      <c r="AU5506">
        <v>-15.55</v>
      </c>
      <c r="AV5506">
        <v>0</v>
      </c>
      <c r="AW5506" t="s">
        <v>70</v>
      </c>
      <c r="AX5506">
        <v>0</v>
      </c>
      <c r="AY5506" t="s">
        <v>70</v>
      </c>
      <c r="AZ5506" t="s">
        <v>70</v>
      </c>
      <c r="BA5506" t="s">
        <v>70</v>
      </c>
      <c r="BB5506" t="s">
        <v>70</v>
      </c>
      <c r="BC5506" t="s">
        <v>83</v>
      </c>
      <c r="BD5506" t="s">
        <v>70</v>
      </c>
      <c r="BE5506">
        <v>0</v>
      </c>
      <c r="BF5506">
        <v>0</v>
      </c>
      <c r="BG5506">
        <v>0</v>
      </c>
      <c r="BH5506" t="s">
        <v>70</v>
      </c>
      <c r="BI5506" t="s">
        <v>70</v>
      </c>
      <c r="BJ5506">
        <v>0</v>
      </c>
      <c r="BK5506">
        <v>0</v>
      </c>
      <c r="BL5506">
        <v>0</v>
      </c>
      <c r="BM5506" t="s">
        <v>6281</v>
      </c>
      <c r="BN5506">
        <v>1</v>
      </c>
    </row>
    <row r="5507" spans="1:66" x14ac:dyDescent="0.2">
      <c r="A5507">
        <v>448912706</v>
      </c>
      <c r="B5507" t="s">
        <v>66</v>
      </c>
      <c r="C5507" t="s">
        <v>67</v>
      </c>
      <c r="D5507" t="s">
        <v>68</v>
      </c>
      <c r="E5507" t="s">
        <v>69</v>
      </c>
      <c r="F5507" t="s">
        <v>70</v>
      </c>
      <c r="G5507">
        <v>3036573393590</v>
      </c>
      <c r="H5507">
        <v>0</v>
      </c>
      <c r="I5507" t="s">
        <v>70</v>
      </c>
      <c r="J5507">
        <v>0</v>
      </c>
      <c r="K5507" t="s">
        <v>70</v>
      </c>
      <c r="L5507" t="s">
        <v>70</v>
      </c>
      <c r="M5507" t="s">
        <v>70</v>
      </c>
      <c r="N5507" t="s">
        <v>70</v>
      </c>
      <c r="O5507" t="s">
        <v>137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70</v>
      </c>
      <c r="V5507" t="s">
        <v>1006</v>
      </c>
      <c r="W5507" t="s">
        <v>6693</v>
      </c>
      <c r="X5507" t="s">
        <v>6693</v>
      </c>
      <c r="Y5507" t="s">
        <v>6152</v>
      </c>
      <c r="Z5507">
        <v>25424192279</v>
      </c>
      <c r="AA5507">
        <v>0</v>
      </c>
      <c r="AB5507">
        <v>0</v>
      </c>
      <c r="AC5507">
        <v>0</v>
      </c>
      <c r="AD5507">
        <v>0</v>
      </c>
      <c r="AE5507" t="s">
        <v>70</v>
      </c>
      <c r="AF5507">
        <v>0</v>
      </c>
      <c r="AG5507">
        <v>0</v>
      </c>
      <c r="AH5507" t="s">
        <v>70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65.004000000000005</v>
      </c>
      <c r="AQ5507">
        <v>0</v>
      </c>
      <c r="AR5507">
        <v>0</v>
      </c>
      <c r="AS5507" t="s">
        <v>70</v>
      </c>
      <c r="AT5507">
        <v>-54.17</v>
      </c>
      <c r="AU5507">
        <v>-10.83</v>
      </c>
      <c r="AV5507">
        <v>0</v>
      </c>
      <c r="AW5507" t="s">
        <v>70</v>
      </c>
      <c r="AX5507">
        <v>0</v>
      </c>
      <c r="AY5507" t="s">
        <v>70</v>
      </c>
      <c r="AZ5507" t="s">
        <v>70</v>
      </c>
      <c r="BA5507" t="s">
        <v>70</v>
      </c>
      <c r="BB5507" t="s">
        <v>70</v>
      </c>
      <c r="BC5507" t="s">
        <v>83</v>
      </c>
      <c r="BD5507" t="s">
        <v>70</v>
      </c>
      <c r="BE5507">
        <v>0</v>
      </c>
      <c r="BF5507">
        <v>0</v>
      </c>
      <c r="BG5507">
        <v>0</v>
      </c>
      <c r="BH5507" t="s">
        <v>70</v>
      </c>
      <c r="BI5507" t="s">
        <v>70</v>
      </c>
      <c r="BJ5507">
        <v>0</v>
      </c>
      <c r="BK5507">
        <v>0</v>
      </c>
      <c r="BL5507">
        <v>0</v>
      </c>
      <c r="BM5507" t="s">
        <v>6285</v>
      </c>
      <c r="BN5507">
        <v>1</v>
      </c>
    </row>
    <row r="5508" spans="1:66" x14ac:dyDescent="0.2">
      <c r="A5508">
        <v>448912706</v>
      </c>
      <c r="B5508" t="s">
        <v>66</v>
      </c>
      <c r="C5508" t="s">
        <v>67</v>
      </c>
      <c r="D5508" t="s">
        <v>68</v>
      </c>
      <c r="E5508" t="s">
        <v>69</v>
      </c>
      <c r="F5508" t="s">
        <v>70</v>
      </c>
      <c r="G5508">
        <v>3036573393591</v>
      </c>
      <c r="H5508">
        <v>0</v>
      </c>
      <c r="I5508" t="s">
        <v>70</v>
      </c>
      <c r="J5508">
        <v>0</v>
      </c>
      <c r="K5508" t="s">
        <v>70</v>
      </c>
      <c r="L5508" t="s">
        <v>70</v>
      </c>
      <c r="M5508" t="s">
        <v>70</v>
      </c>
      <c r="N5508" t="s">
        <v>70</v>
      </c>
      <c r="O5508" t="s">
        <v>137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70</v>
      </c>
      <c r="V5508" t="s">
        <v>1006</v>
      </c>
      <c r="W5508" t="s">
        <v>6693</v>
      </c>
      <c r="X5508" t="s">
        <v>6693</v>
      </c>
      <c r="Y5508" t="s">
        <v>6152</v>
      </c>
      <c r="Z5508">
        <v>34797907265</v>
      </c>
      <c r="AA5508">
        <v>0</v>
      </c>
      <c r="AB5508">
        <v>0</v>
      </c>
      <c r="AC5508">
        <v>0</v>
      </c>
      <c r="AD5508">
        <v>0</v>
      </c>
      <c r="AE5508" t="s">
        <v>70</v>
      </c>
      <c r="AF5508">
        <v>0</v>
      </c>
      <c r="AG5508">
        <v>0</v>
      </c>
      <c r="AH5508" t="s">
        <v>70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7.5</v>
      </c>
      <c r="AQ5508">
        <v>0</v>
      </c>
      <c r="AR5508">
        <v>0</v>
      </c>
      <c r="AS5508" t="s">
        <v>70</v>
      </c>
      <c r="AT5508">
        <v>-6.25</v>
      </c>
      <c r="AU5508">
        <v>-1.25</v>
      </c>
      <c r="AV5508">
        <v>0</v>
      </c>
      <c r="AW5508" t="s">
        <v>70</v>
      </c>
      <c r="AX5508">
        <v>0</v>
      </c>
      <c r="AY5508" t="s">
        <v>70</v>
      </c>
      <c r="AZ5508" t="s">
        <v>70</v>
      </c>
      <c r="BA5508" t="s">
        <v>70</v>
      </c>
      <c r="BB5508" t="s">
        <v>70</v>
      </c>
      <c r="BC5508" t="s">
        <v>83</v>
      </c>
      <c r="BD5508" t="s">
        <v>70</v>
      </c>
      <c r="BE5508">
        <v>0</v>
      </c>
      <c r="BF5508">
        <v>0</v>
      </c>
      <c r="BG5508">
        <v>0</v>
      </c>
      <c r="BH5508" t="s">
        <v>70</v>
      </c>
      <c r="BI5508" t="s">
        <v>70</v>
      </c>
      <c r="BJ5508">
        <v>0</v>
      </c>
      <c r="BK5508">
        <v>0</v>
      </c>
      <c r="BL5508">
        <v>0</v>
      </c>
      <c r="BM5508" t="s">
        <v>6768</v>
      </c>
      <c r="BN5508">
        <v>1</v>
      </c>
    </row>
    <row r="5509" spans="1:66" x14ac:dyDescent="0.2">
      <c r="A5509">
        <v>448912706</v>
      </c>
      <c r="B5509" t="s">
        <v>66</v>
      </c>
      <c r="C5509" t="s">
        <v>67</v>
      </c>
      <c r="D5509" t="s">
        <v>68</v>
      </c>
      <c r="E5509" t="s">
        <v>69</v>
      </c>
      <c r="F5509" t="s">
        <v>70</v>
      </c>
      <c r="G5509">
        <v>3036573393592</v>
      </c>
      <c r="H5509">
        <v>0</v>
      </c>
      <c r="I5509" t="s">
        <v>70</v>
      </c>
      <c r="J5509">
        <v>0</v>
      </c>
      <c r="K5509" t="s">
        <v>70</v>
      </c>
      <c r="L5509" t="s">
        <v>70</v>
      </c>
      <c r="M5509" t="s">
        <v>70</v>
      </c>
      <c r="N5509" t="s">
        <v>70</v>
      </c>
      <c r="O5509" t="s">
        <v>137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70</v>
      </c>
      <c r="V5509" t="s">
        <v>1006</v>
      </c>
      <c r="W5509" t="s">
        <v>6693</v>
      </c>
      <c r="X5509" t="s">
        <v>6693</v>
      </c>
      <c r="Y5509" t="s">
        <v>6152</v>
      </c>
      <c r="Z5509">
        <v>33113849550</v>
      </c>
      <c r="AA5509">
        <v>0</v>
      </c>
      <c r="AB5509">
        <v>0</v>
      </c>
      <c r="AC5509">
        <v>0</v>
      </c>
      <c r="AD5509">
        <v>0</v>
      </c>
      <c r="AE5509" t="s">
        <v>70</v>
      </c>
      <c r="AF5509">
        <v>0</v>
      </c>
      <c r="AG5509">
        <v>0</v>
      </c>
      <c r="AH5509" t="s">
        <v>70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7.5</v>
      </c>
      <c r="AQ5509">
        <v>0</v>
      </c>
      <c r="AR5509">
        <v>0</v>
      </c>
      <c r="AS5509" t="s">
        <v>70</v>
      </c>
      <c r="AT5509">
        <v>-6.25</v>
      </c>
      <c r="AU5509">
        <v>-1.25</v>
      </c>
      <c r="AV5509">
        <v>0</v>
      </c>
      <c r="AW5509" t="s">
        <v>70</v>
      </c>
      <c r="AX5509">
        <v>0</v>
      </c>
      <c r="AY5509" t="s">
        <v>70</v>
      </c>
      <c r="AZ5509" t="s">
        <v>70</v>
      </c>
      <c r="BA5509" t="s">
        <v>70</v>
      </c>
      <c r="BB5509" t="s">
        <v>70</v>
      </c>
      <c r="BC5509" t="s">
        <v>83</v>
      </c>
      <c r="BD5509" t="s">
        <v>70</v>
      </c>
      <c r="BE5509">
        <v>0</v>
      </c>
      <c r="BF5509">
        <v>0</v>
      </c>
      <c r="BG5509">
        <v>0</v>
      </c>
      <c r="BH5509" t="s">
        <v>70</v>
      </c>
      <c r="BI5509" t="s">
        <v>70</v>
      </c>
      <c r="BJ5509">
        <v>0</v>
      </c>
      <c r="BK5509">
        <v>0</v>
      </c>
      <c r="BL5509">
        <v>0</v>
      </c>
      <c r="BM5509" t="s">
        <v>6769</v>
      </c>
      <c r="BN5509">
        <v>1</v>
      </c>
    </row>
    <row r="5510" spans="1:66" x14ac:dyDescent="0.2">
      <c r="A5510">
        <v>448912706</v>
      </c>
      <c r="B5510" t="s">
        <v>66</v>
      </c>
      <c r="C5510" t="s">
        <v>67</v>
      </c>
      <c r="D5510" t="s">
        <v>68</v>
      </c>
      <c r="E5510" t="s">
        <v>69</v>
      </c>
      <c r="F5510" t="s">
        <v>70</v>
      </c>
      <c r="G5510">
        <v>3036573393593</v>
      </c>
      <c r="H5510">
        <v>0</v>
      </c>
      <c r="I5510" t="s">
        <v>70</v>
      </c>
      <c r="J5510">
        <v>0</v>
      </c>
      <c r="K5510" t="s">
        <v>70</v>
      </c>
      <c r="L5510" t="s">
        <v>70</v>
      </c>
      <c r="M5510" t="s">
        <v>70</v>
      </c>
      <c r="N5510" t="s">
        <v>70</v>
      </c>
      <c r="O5510" t="s">
        <v>137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70</v>
      </c>
      <c r="V5510" t="s">
        <v>1006</v>
      </c>
      <c r="W5510" t="s">
        <v>6693</v>
      </c>
      <c r="X5510" t="s">
        <v>6693</v>
      </c>
      <c r="Y5510" t="s">
        <v>6152</v>
      </c>
      <c r="Z5510">
        <v>36445256640</v>
      </c>
      <c r="AA5510">
        <v>0</v>
      </c>
      <c r="AB5510">
        <v>0</v>
      </c>
      <c r="AC5510">
        <v>0</v>
      </c>
      <c r="AD5510">
        <v>0</v>
      </c>
      <c r="AE5510" t="s">
        <v>70</v>
      </c>
      <c r="AF5510">
        <v>0</v>
      </c>
      <c r="AG5510">
        <v>0</v>
      </c>
      <c r="AH5510" t="s">
        <v>70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65.974999999999994</v>
      </c>
      <c r="AQ5510">
        <v>0</v>
      </c>
      <c r="AR5510">
        <v>0</v>
      </c>
      <c r="AS5510" t="s">
        <v>70</v>
      </c>
      <c r="AT5510">
        <v>-54.979166666666664</v>
      </c>
      <c r="AU5510">
        <v>-11</v>
      </c>
      <c r="AV5510">
        <v>0</v>
      </c>
      <c r="AW5510" t="s">
        <v>70</v>
      </c>
      <c r="AX5510">
        <v>0</v>
      </c>
      <c r="AY5510" t="s">
        <v>70</v>
      </c>
      <c r="AZ5510" t="s">
        <v>70</v>
      </c>
      <c r="BA5510" t="s">
        <v>70</v>
      </c>
      <c r="BB5510" t="s">
        <v>70</v>
      </c>
      <c r="BC5510" t="s">
        <v>83</v>
      </c>
      <c r="BD5510" t="s">
        <v>70</v>
      </c>
      <c r="BE5510">
        <v>0</v>
      </c>
      <c r="BF5510">
        <v>0</v>
      </c>
      <c r="BG5510">
        <v>0</v>
      </c>
      <c r="BH5510" t="s">
        <v>70</v>
      </c>
      <c r="BI5510" t="s">
        <v>70</v>
      </c>
      <c r="BJ5510">
        <v>0</v>
      </c>
      <c r="BK5510">
        <v>0</v>
      </c>
      <c r="BL5510">
        <v>0</v>
      </c>
      <c r="BM5510" t="s">
        <v>6261</v>
      </c>
      <c r="BN5510">
        <v>1</v>
      </c>
    </row>
    <row r="5511" spans="1:66" x14ac:dyDescent="0.2">
      <c r="A5511">
        <v>448912706</v>
      </c>
      <c r="B5511" t="s">
        <v>66</v>
      </c>
      <c r="C5511" t="s">
        <v>67</v>
      </c>
      <c r="D5511" t="s">
        <v>68</v>
      </c>
      <c r="E5511" t="s">
        <v>69</v>
      </c>
      <c r="F5511" t="s">
        <v>70</v>
      </c>
      <c r="G5511">
        <v>3036573393594</v>
      </c>
      <c r="H5511">
        <v>0</v>
      </c>
      <c r="I5511" t="s">
        <v>70</v>
      </c>
      <c r="J5511">
        <v>0</v>
      </c>
      <c r="K5511" t="s">
        <v>70</v>
      </c>
      <c r="L5511" t="s">
        <v>70</v>
      </c>
      <c r="M5511" t="s">
        <v>70</v>
      </c>
      <c r="N5511" t="s">
        <v>70</v>
      </c>
      <c r="O5511" t="s">
        <v>137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70</v>
      </c>
      <c r="V5511" t="s">
        <v>1006</v>
      </c>
      <c r="W5511" t="s">
        <v>6693</v>
      </c>
      <c r="X5511" t="s">
        <v>6693</v>
      </c>
      <c r="Y5511" t="s">
        <v>6152</v>
      </c>
      <c r="Z5511">
        <v>35215099400</v>
      </c>
      <c r="AA5511">
        <v>0</v>
      </c>
      <c r="AB5511">
        <v>0</v>
      </c>
      <c r="AC5511">
        <v>0</v>
      </c>
      <c r="AD5511">
        <v>0</v>
      </c>
      <c r="AE5511" t="s">
        <v>70</v>
      </c>
      <c r="AF5511">
        <v>0</v>
      </c>
      <c r="AG5511">
        <v>0</v>
      </c>
      <c r="AH5511" t="s">
        <v>70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51.081000000000003</v>
      </c>
      <c r="AQ5511">
        <v>0</v>
      </c>
      <c r="AR5511">
        <v>0</v>
      </c>
      <c r="AS5511" t="s">
        <v>70</v>
      </c>
      <c r="AT5511">
        <v>-42.567500000000003</v>
      </c>
      <c r="AU5511">
        <v>-8.51</v>
      </c>
      <c r="AV5511">
        <v>0</v>
      </c>
      <c r="AW5511" t="s">
        <v>70</v>
      </c>
      <c r="AX5511">
        <v>0</v>
      </c>
      <c r="AY5511" t="s">
        <v>70</v>
      </c>
      <c r="AZ5511" t="s">
        <v>70</v>
      </c>
      <c r="BA5511" t="s">
        <v>70</v>
      </c>
      <c r="BB5511" t="s">
        <v>70</v>
      </c>
      <c r="BC5511" t="s">
        <v>83</v>
      </c>
      <c r="BD5511" t="s">
        <v>70</v>
      </c>
      <c r="BE5511">
        <v>0</v>
      </c>
      <c r="BF5511">
        <v>0</v>
      </c>
      <c r="BG5511">
        <v>0</v>
      </c>
      <c r="BH5511" t="s">
        <v>70</v>
      </c>
      <c r="BI5511" t="s">
        <v>70</v>
      </c>
      <c r="BJ5511">
        <v>0</v>
      </c>
      <c r="BK5511">
        <v>0</v>
      </c>
      <c r="BL5511">
        <v>0</v>
      </c>
      <c r="BM5511" t="s">
        <v>6451</v>
      </c>
      <c r="BN5511">
        <v>1</v>
      </c>
    </row>
    <row r="5512" spans="1:66" x14ac:dyDescent="0.2">
      <c r="A5512">
        <v>448912706</v>
      </c>
      <c r="B5512" t="s">
        <v>66</v>
      </c>
      <c r="C5512" t="s">
        <v>67</v>
      </c>
      <c r="D5512" t="s">
        <v>68</v>
      </c>
      <c r="E5512" t="s">
        <v>69</v>
      </c>
      <c r="F5512" t="s">
        <v>70</v>
      </c>
      <c r="G5512">
        <v>3036573393595</v>
      </c>
      <c r="H5512">
        <v>0</v>
      </c>
      <c r="I5512" t="s">
        <v>70</v>
      </c>
      <c r="J5512">
        <v>0</v>
      </c>
      <c r="K5512" t="s">
        <v>70</v>
      </c>
      <c r="L5512" t="s">
        <v>70</v>
      </c>
      <c r="M5512" t="s">
        <v>70</v>
      </c>
      <c r="N5512" t="s">
        <v>70</v>
      </c>
      <c r="O5512" t="s">
        <v>137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70</v>
      </c>
      <c r="V5512" t="s">
        <v>1006</v>
      </c>
      <c r="W5512" t="s">
        <v>6693</v>
      </c>
      <c r="X5512" t="s">
        <v>6693</v>
      </c>
      <c r="Y5512" t="s">
        <v>6152</v>
      </c>
      <c r="Z5512">
        <v>33113847118</v>
      </c>
      <c r="AA5512">
        <v>0</v>
      </c>
      <c r="AB5512">
        <v>0</v>
      </c>
      <c r="AC5512">
        <v>0</v>
      </c>
      <c r="AD5512">
        <v>0</v>
      </c>
      <c r="AE5512" t="s">
        <v>70</v>
      </c>
      <c r="AF5512">
        <v>0</v>
      </c>
      <c r="AG5512">
        <v>0</v>
      </c>
      <c r="AH5512" t="s">
        <v>70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52.872</v>
      </c>
      <c r="AQ5512">
        <v>0</v>
      </c>
      <c r="AR5512">
        <v>0</v>
      </c>
      <c r="AS5512" t="s">
        <v>70</v>
      </c>
      <c r="AT5512">
        <v>-44.06</v>
      </c>
      <c r="AU5512">
        <v>-8.81</v>
      </c>
      <c r="AV5512">
        <v>0</v>
      </c>
      <c r="AW5512" t="s">
        <v>70</v>
      </c>
      <c r="AX5512">
        <v>0</v>
      </c>
      <c r="AY5512" t="s">
        <v>70</v>
      </c>
      <c r="AZ5512" t="s">
        <v>70</v>
      </c>
      <c r="BA5512" t="s">
        <v>70</v>
      </c>
      <c r="BB5512" t="s">
        <v>70</v>
      </c>
      <c r="BC5512" t="s">
        <v>83</v>
      </c>
      <c r="BD5512" t="s">
        <v>70</v>
      </c>
      <c r="BE5512">
        <v>0</v>
      </c>
      <c r="BF5512">
        <v>0</v>
      </c>
      <c r="BG5512">
        <v>0</v>
      </c>
      <c r="BH5512" t="s">
        <v>70</v>
      </c>
      <c r="BI5512" t="s">
        <v>70</v>
      </c>
      <c r="BJ5512">
        <v>0</v>
      </c>
      <c r="BK5512">
        <v>0</v>
      </c>
      <c r="BL5512">
        <v>0</v>
      </c>
      <c r="BM5512" t="s">
        <v>6489</v>
      </c>
      <c r="BN5512">
        <v>1</v>
      </c>
    </row>
    <row r="5513" spans="1:66" x14ac:dyDescent="0.2">
      <c r="A5513">
        <v>448912706</v>
      </c>
      <c r="B5513" t="s">
        <v>66</v>
      </c>
      <c r="C5513" t="s">
        <v>67</v>
      </c>
      <c r="D5513" t="s">
        <v>68</v>
      </c>
      <c r="E5513" t="s">
        <v>69</v>
      </c>
      <c r="F5513" t="s">
        <v>70</v>
      </c>
      <c r="G5513">
        <v>3036573393596</v>
      </c>
      <c r="H5513">
        <v>0</v>
      </c>
      <c r="I5513" t="s">
        <v>70</v>
      </c>
      <c r="J5513">
        <v>0</v>
      </c>
      <c r="K5513" t="s">
        <v>70</v>
      </c>
      <c r="L5513" t="s">
        <v>70</v>
      </c>
      <c r="M5513" t="s">
        <v>70</v>
      </c>
      <c r="N5513" t="s">
        <v>70</v>
      </c>
      <c r="O5513" t="s">
        <v>137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70</v>
      </c>
      <c r="V5513" t="s">
        <v>1006</v>
      </c>
      <c r="W5513" t="s">
        <v>6693</v>
      </c>
      <c r="X5513" t="s">
        <v>6693</v>
      </c>
      <c r="Y5513" t="s">
        <v>6152</v>
      </c>
      <c r="Z5513">
        <v>29968086159</v>
      </c>
      <c r="AA5513">
        <v>0</v>
      </c>
      <c r="AB5513">
        <v>0</v>
      </c>
      <c r="AC5513">
        <v>0</v>
      </c>
      <c r="AD5513">
        <v>0</v>
      </c>
      <c r="AE5513" t="s">
        <v>70</v>
      </c>
      <c r="AF5513">
        <v>0</v>
      </c>
      <c r="AG5513">
        <v>0</v>
      </c>
      <c r="AH5513" t="s">
        <v>70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51.744999999999997</v>
      </c>
      <c r="AQ5513">
        <v>0</v>
      </c>
      <c r="AR5513">
        <v>0</v>
      </c>
      <c r="AS5513" t="s">
        <v>70</v>
      </c>
      <c r="AT5513">
        <v>-43.12083333333333</v>
      </c>
      <c r="AU5513">
        <v>-8.6199999999999992</v>
      </c>
      <c r="AV5513">
        <v>0</v>
      </c>
      <c r="AW5513" t="s">
        <v>70</v>
      </c>
      <c r="AX5513">
        <v>0</v>
      </c>
      <c r="AY5513" t="s">
        <v>70</v>
      </c>
      <c r="AZ5513" t="s">
        <v>70</v>
      </c>
      <c r="BA5513" t="s">
        <v>70</v>
      </c>
      <c r="BB5513" t="s">
        <v>70</v>
      </c>
      <c r="BC5513" t="s">
        <v>83</v>
      </c>
      <c r="BD5513" t="s">
        <v>70</v>
      </c>
      <c r="BE5513">
        <v>0</v>
      </c>
      <c r="BF5513">
        <v>0</v>
      </c>
      <c r="BG5513">
        <v>0</v>
      </c>
      <c r="BH5513" t="s">
        <v>70</v>
      </c>
      <c r="BI5513" t="s">
        <v>70</v>
      </c>
      <c r="BJ5513">
        <v>0</v>
      </c>
      <c r="BK5513">
        <v>0</v>
      </c>
      <c r="BL5513">
        <v>0</v>
      </c>
      <c r="BM5513" t="s">
        <v>6534</v>
      </c>
      <c r="BN5513">
        <v>1</v>
      </c>
    </row>
    <row r="5514" spans="1:66" x14ac:dyDescent="0.2">
      <c r="A5514">
        <v>448912706</v>
      </c>
      <c r="B5514" t="s">
        <v>66</v>
      </c>
      <c r="C5514" t="s">
        <v>67</v>
      </c>
      <c r="D5514" t="s">
        <v>68</v>
      </c>
      <c r="E5514" t="s">
        <v>69</v>
      </c>
      <c r="F5514" t="s">
        <v>70</v>
      </c>
      <c r="G5514">
        <v>3036573393597</v>
      </c>
      <c r="H5514">
        <v>0</v>
      </c>
      <c r="I5514" t="s">
        <v>70</v>
      </c>
      <c r="J5514">
        <v>0</v>
      </c>
      <c r="K5514" t="s">
        <v>70</v>
      </c>
      <c r="L5514" t="s">
        <v>70</v>
      </c>
      <c r="M5514" t="s">
        <v>70</v>
      </c>
      <c r="N5514" t="s">
        <v>70</v>
      </c>
      <c r="O5514" t="s">
        <v>137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70</v>
      </c>
      <c r="V5514" t="s">
        <v>1006</v>
      </c>
      <c r="W5514" t="s">
        <v>6693</v>
      </c>
      <c r="X5514" t="s">
        <v>6693</v>
      </c>
      <c r="Y5514" t="s">
        <v>6152</v>
      </c>
      <c r="Z5514">
        <v>30680558949</v>
      </c>
      <c r="AA5514">
        <v>0</v>
      </c>
      <c r="AB5514">
        <v>0</v>
      </c>
      <c r="AC5514">
        <v>0</v>
      </c>
      <c r="AD5514">
        <v>0</v>
      </c>
      <c r="AE5514" t="s">
        <v>70</v>
      </c>
      <c r="AF5514">
        <v>0</v>
      </c>
      <c r="AG5514">
        <v>0</v>
      </c>
      <c r="AH5514" t="s">
        <v>70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66.097999999999999</v>
      </c>
      <c r="AQ5514">
        <v>0</v>
      </c>
      <c r="AR5514">
        <v>0</v>
      </c>
      <c r="AS5514" t="s">
        <v>70</v>
      </c>
      <c r="AT5514">
        <v>-55.081666666666663</v>
      </c>
      <c r="AU5514">
        <v>-11.02</v>
      </c>
      <c r="AV5514">
        <v>0</v>
      </c>
      <c r="AW5514" t="s">
        <v>70</v>
      </c>
      <c r="AX5514">
        <v>0</v>
      </c>
      <c r="AY5514" t="s">
        <v>70</v>
      </c>
      <c r="AZ5514" t="s">
        <v>70</v>
      </c>
      <c r="BA5514" t="s">
        <v>70</v>
      </c>
      <c r="BB5514" t="s">
        <v>70</v>
      </c>
      <c r="BC5514" t="s">
        <v>83</v>
      </c>
      <c r="BD5514" t="s">
        <v>70</v>
      </c>
      <c r="BE5514">
        <v>0</v>
      </c>
      <c r="BF5514">
        <v>0</v>
      </c>
      <c r="BG5514">
        <v>0</v>
      </c>
      <c r="BH5514" t="s">
        <v>70</v>
      </c>
      <c r="BI5514" t="s">
        <v>70</v>
      </c>
      <c r="BJ5514">
        <v>0</v>
      </c>
      <c r="BK5514">
        <v>0</v>
      </c>
      <c r="BL5514">
        <v>0</v>
      </c>
      <c r="BM5514" t="s">
        <v>6687</v>
      </c>
      <c r="BN5514">
        <v>1</v>
      </c>
    </row>
    <row r="5515" spans="1:66" x14ac:dyDescent="0.2">
      <c r="A5515">
        <v>448912706</v>
      </c>
      <c r="B5515" t="s">
        <v>66</v>
      </c>
      <c r="C5515" t="s">
        <v>67</v>
      </c>
      <c r="D5515" t="s">
        <v>68</v>
      </c>
      <c r="E5515" t="s">
        <v>69</v>
      </c>
      <c r="F5515" t="s">
        <v>70</v>
      </c>
      <c r="G5515">
        <v>3036573393598</v>
      </c>
      <c r="H5515">
        <v>0</v>
      </c>
      <c r="I5515" t="s">
        <v>70</v>
      </c>
      <c r="J5515">
        <v>0</v>
      </c>
      <c r="K5515" t="s">
        <v>70</v>
      </c>
      <c r="L5515" t="s">
        <v>70</v>
      </c>
      <c r="M5515" t="s">
        <v>70</v>
      </c>
      <c r="N5515" t="s">
        <v>70</v>
      </c>
      <c r="O5515" t="s">
        <v>137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70</v>
      </c>
      <c r="V5515" t="s">
        <v>1006</v>
      </c>
      <c r="W5515" t="s">
        <v>6693</v>
      </c>
      <c r="X5515" t="s">
        <v>6693</v>
      </c>
      <c r="Y5515" t="s">
        <v>6152</v>
      </c>
      <c r="Z5515">
        <v>34800242051</v>
      </c>
      <c r="AA5515">
        <v>0</v>
      </c>
      <c r="AB5515">
        <v>0</v>
      </c>
      <c r="AC5515">
        <v>0</v>
      </c>
      <c r="AD5515">
        <v>0</v>
      </c>
      <c r="AE5515" t="s">
        <v>70</v>
      </c>
      <c r="AF5515">
        <v>0</v>
      </c>
      <c r="AG5515">
        <v>0</v>
      </c>
      <c r="AH5515" t="s">
        <v>70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3.54</v>
      </c>
      <c r="AQ5515">
        <v>0</v>
      </c>
      <c r="AR5515">
        <v>0</v>
      </c>
      <c r="AS5515" t="s">
        <v>70</v>
      </c>
      <c r="AT5515">
        <v>-2.95</v>
      </c>
      <c r="AU5515">
        <v>-0.59</v>
      </c>
      <c r="AV5515">
        <v>22</v>
      </c>
      <c r="AW5515" t="s">
        <v>70</v>
      </c>
      <c r="AX5515">
        <v>0</v>
      </c>
      <c r="AY5515" t="s">
        <v>70</v>
      </c>
      <c r="AZ5515" t="s">
        <v>70</v>
      </c>
      <c r="BA5515" t="s">
        <v>70</v>
      </c>
      <c r="BB5515" t="s">
        <v>70</v>
      </c>
      <c r="BC5515" t="s">
        <v>83</v>
      </c>
      <c r="BD5515" t="s">
        <v>70</v>
      </c>
      <c r="BE5515">
        <v>0</v>
      </c>
      <c r="BF5515">
        <v>0</v>
      </c>
      <c r="BG5515">
        <v>0</v>
      </c>
      <c r="BH5515" t="s">
        <v>70</v>
      </c>
      <c r="BI5515" t="s">
        <v>70</v>
      </c>
      <c r="BJ5515">
        <v>0</v>
      </c>
      <c r="BK5515">
        <v>0</v>
      </c>
      <c r="BL5515">
        <v>0</v>
      </c>
      <c r="BM5515" t="s">
        <v>6770</v>
      </c>
      <c r="BN5515">
        <v>1</v>
      </c>
    </row>
    <row r="5516" spans="1:66" x14ac:dyDescent="0.2">
      <c r="A5516">
        <v>448912706</v>
      </c>
      <c r="B5516" t="s">
        <v>66</v>
      </c>
      <c r="C5516" t="s">
        <v>67</v>
      </c>
      <c r="D5516" t="s">
        <v>68</v>
      </c>
      <c r="E5516" t="s">
        <v>69</v>
      </c>
      <c r="F5516" t="s">
        <v>70</v>
      </c>
      <c r="G5516">
        <v>3036573393599</v>
      </c>
      <c r="H5516">
        <v>0</v>
      </c>
      <c r="I5516" t="s">
        <v>70</v>
      </c>
      <c r="J5516">
        <v>0</v>
      </c>
      <c r="K5516" t="s">
        <v>70</v>
      </c>
      <c r="L5516" t="s">
        <v>70</v>
      </c>
      <c r="M5516" t="s">
        <v>70</v>
      </c>
      <c r="N5516" t="s">
        <v>70</v>
      </c>
      <c r="O5516" t="s">
        <v>137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70</v>
      </c>
      <c r="V5516" t="s">
        <v>1006</v>
      </c>
      <c r="W5516" t="s">
        <v>6693</v>
      </c>
      <c r="X5516" t="s">
        <v>6693</v>
      </c>
      <c r="Y5516" t="s">
        <v>6152</v>
      </c>
      <c r="Z5516">
        <v>31333961709</v>
      </c>
      <c r="AA5516">
        <v>0</v>
      </c>
      <c r="AB5516">
        <v>0</v>
      </c>
      <c r="AC5516">
        <v>0</v>
      </c>
      <c r="AD5516">
        <v>0</v>
      </c>
      <c r="AE5516" t="s">
        <v>70</v>
      </c>
      <c r="AF5516">
        <v>0</v>
      </c>
      <c r="AG5516">
        <v>0</v>
      </c>
      <c r="AH5516" t="s">
        <v>70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3.0015000000000001</v>
      </c>
      <c r="AQ5516">
        <v>0</v>
      </c>
      <c r="AR5516">
        <v>0</v>
      </c>
      <c r="AS5516" t="s">
        <v>70</v>
      </c>
      <c r="AT5516">
        <v>-2.5012500000000002</v>
      </c>
      <c r="AU5516">
        <v>-0.5</v>
      </c>
      <c r="AV5516">
        <v>207824</v>
      </c>
      <c r="AW5516" t="s">
        <v>70</v>
      </c>
      <c r="AX5516">
        <v>0</v>
      </c>
      <c r="AY5516" t="s">
        <v>70</v>
      </c>
      <c r="AZ5516" t="s">
        <v>70</v>
      </c>
      <c r="BA5516" t="s">
        <v>70</v>
      </c>
      <c r="BB5516" t="s">
        <v>70</v>
      </c>
      <c r="BC5516" t="s">
        <v>83</v>
      </c>
      <c r="BD5516" t="s">
        <v>70</v>
      </c>
      <c r="BE5516">
        <v>0</v>
      </c>
      <c r="BF5516">
        <v>0</v>
      </c>
      <c r="BG5516">
        <v>0</v>
      </c>
      <c r="BH5516" t="s">
        <v>70</v>
      </c>
      <c r="BI5516" t="s">
        <v>70</v>
      </c>
      <c r="BJ5516">
        <v>0</v>
      </c>
      <c r="BK5516">
        <v>0</v>
      </c>
      <c r="BL5516">
        <v>0</v>
      </c>
      <c r="BM5516" t="s">
        <v>6771</v>
      </c>
      <c r="BN5516">
        <v>1</v>
      </c>
    </row>
    <row r="5517" spans="1:66" x14ac:dyDescent="0.2">
      <c r="A5517">
        <v>448912706</v>
      </c>
      <c r="B5517" t="s">
        <v>66</v>
      </c>
      <c r="C5517" t="s">
        <v>67</v>
      </c>
      <c r="D5517" t="s">
        <v>68</v>
      </c>
      <c r="E5517" t="s">
        <v>69</v>
      </c>
      <c r="F5517" t="s">
        <v>70</v>
      </c>
      <c r="G5517">
        <v>3036573393600</v>
      </c>
      <c r="H5517">
        <v>0</v>
      </c>
      <c r="I5517" t="s">
        <v>70</v>
      </c>
      <c r="J5517">
        <v>0</v>
      </c>
      <c r="K5517" t="s">
        <v>70</v>
      </c>
      <c r="L5517" t="s">
        <v>70</v>
      </c>
      <c r="M5517" t="s">
        <v>70</v>
      </c>
      <c r="N5517" t="s">
        <v>70</v>
      </c>
      <c r="O5517" t="s">
        <v>137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70</v>
      </c>
      <c r="V5517" t="s">
        <v>1006</v>
      </c>
      <c r="W5517" t="s">
        <v>6693</v>
      </c>
      <c r="X5517" t="s">
        <v>6693</v>
      </c>
      <c r="Y5517" t="s">
        <v>6152</v>
      </c>
      <c r="Z5517">
        <v>32875448418</v>
      </c>
      <c r="AA5517">
        <v>0</v>
      </c>
      <c r="AB5517">
        <v>0</v>
      </c>
      <c r="AC5517">
        <v>0</v>
      </c>
      <c r="AD5517">
        <v>0</v>
      </c>
      <c r="AE5517" t="s">
        <v>70</v>
      </c>
      <c r="AF5517">
        <v>0</v>
      </c>
      <c r="AG5517">
        <v>0</v>
      </c>
      <c r="AH5517" t="s">
        <v>70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2.67</v>
      </c>
      <c r="AQ5517">
        <v>0</v>
      </c>
      <c r="AR5517">
        <v>0</v>
      </c>
      <c r="AS5517" t="s">
        <v>70</v>
      </c>
      <c r="AT5517">
        <v>-2.2250000000000001</v>
      </c>
      <c r="AU5517">
        <v>-0.45</v>
      </c>
      <c r="AV5517">
        <v>140320</v>
      </c>
      <c r="AW5517" t="s">
        <v>70</v>
      </c>
      <c r="AX5517">
        <v>0</v>
      </c>
      <c r="AY5517" t="s">
        <v>70</v>
      </c>
      <c r="AZ5517" t="s">
        <v>70</v>
      </c>
      <c r="BA5517" t="s">
        <v>70</v>
      </c>
      <c r="BB5517" t="s">
        <v>70</v>
      </c>
      <c r="BC5517" t="s">
        <v>83</v>
      </c>
      <c r="BD5517" t="s">
        <v>70</v>
      </c>
      <c r="BE5517">
        <v>0</v>
      </c>
      <c r="BF5517">
        <v>0</v>
      </c>
      <c r="BG5517">
        <v>0</v>
      </c>
      <c r="BH5517" t="s">
        <v>70</v>
      </c>
      <c r="BI5517" t="s">
        <v>70</v>
      </c>
      <c r="BJ5517">
        <v>0</v>
      </c>
      <c r="BK5517">
        <v>0</v>
      </c>
      <c r="BL5517">
        <v>0</v>
      </c>
      <c r="BM5517" t="s">
        <v>6772</v>
      </c>
      <c r="BN5517">
        <v>1</v>
      </c>
    </row>
    <row r="5518" spans="1:66" x14ac:dyDescent="0.2">
      <c r="A5518">
        <v>448912706</v>
      </c>
      <c r="B5518" t="s">
        <v>66</v>
      </c>
      <c r="C5518" t="s">
        <v>67</v>
      </c>
      <c r="D5518" t="s">
        <v>68</v>
      </c>
      <c r="E5518" t="s">
        <v>69</v>
      </c>
      <c r="F5518" t="s">
        <v>70</v>
      </c>
      <c r="G5518">
        <v>3036573393601</v>
      </c>
      <c r="H5518">
        <v>0</v>
      </c>
      <c r="I5518" t="s">
        <v>70</v>
      </c>
      <c r="J5518">
        <v>0</v>
      </c>
      <c r="K5518" t="s">
        <v>70</v>
      </c>
      <c r="L5518" t="s">
        <v>70</v>
      </c>
      <c r="M5518" t="s">
        <v>70</v>
      </c>
      <c r="N5518" t="s">
        <v>70</v>
      </c>
      <c r="O5518" t="s">
        <v>137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70</v>
      </c>
      <c r="V5518" t="s">
        <v>1006</v>
      </c>
      <c r="W5518" t="s">
        <v>6693</v>
      </c>
      <c r="X5518" t="s">
        <v>6693</v>
      </c>
      <c r="Y5518" t="s">
        <v>6152</v>
      </c>
      <c r="Z5518">
        <v>33113849574</v>
      </c>
      <c r="AA5518">
        <v>0</v>
      </c>
      <c r="AB5518">
        <v>0</v>
      </c>
      <c r="AC5518">
        <v>0</v>
      </c>
      <c r="AD5518">
        <v>0</v>
      </c>
      <c r="AE5518" t="s">
        <v>70</v>
      </c>
      <c r="AF5518">
        <v>0</v>
      </c>
      <c r="AG5518">
        <v>0</v>
      </c>
      <c r="AH5518" t="s">
        <v>70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4.5999999999999996</v>
      </c>
      <c r="AQ5518">
        <v>0</v>
      </c>
      <c r="AR5518">
        <v>0</v>
      </c>
      <c r="AS5518" t="s">
        <v>70</v>
      </c>
      <c r="AT5518">
        <v>-3.8333333333333335</v>
      </c>
      <c r="AU5518">
        <v>-0.77</v>
      </c>
      <c r="AV5518">
        <v>359444</v>
      </c>
      <c r="AW5518" t="s">
        <v>70</v>
      </c>
      <c r="AX5518">
        <v>0</v>
      </c>
      <c r="AY5518" t="s">
        <v>70</v>
      </c>
      <c r="AZ5518" t="s">
        <v>70</v>
      </c>
      <c r="BA5518" t="s">
        <v>70</v>
      </c>
      <c r="BB5518" t="s">
        <v>70</v>
      </c>
      <c r="BC5518" t="s">
        <v>83</v>
      </c>
      <c r="BD5518" t="s">
        <v>70</v>
      </c>
      <c r="BE5518">
        <v>0</v>
      </c>
      <c r="BF5518">
        <v>0</v>
      </c>
      <c r="BG5518">
        <v>0</v>
      </c>
      <c r="BH5518" t="s">
        <v>70</v>
      </c>
      <c r="BI5518" t="s">
        <v>70</v>
      </c>
      <c r="BJ5518">
        <v>0</v>
      </c>
      <c r="BK5518">
        <v>0</v>
      </c>
      <c r="BL5518">
        <v>0</v>
      </c>
      <c r="BM5518" t="s">
        <v>4567</v>
      </c>
      <c r="BN5518">
        <v>1</v>
      </c>
    </row>
    <row r="5519" spans="1:66" x14ac:dyDescent="0.2">
      <c r="A5519">
        <v>448912706</v>
      </c>
      <c r="B5519" t="s">
        <v>66</v>
      </c>
      <c r="C5519" t="s">
        <v>67</v>
      </c>
      <c r="D5519" t="s">
        <v>68</v>
      </c>
      <c r="E5519" t="s">
        <v>69</v>
      </c>
      <c r="F5519" t="s">
        <v>70</v>
      </c>
      <c r="G5519">
        <v>3036573393602</v>
      </c>
      <c r="H5519">
        <v>0</v>
      </c>
      <c r="I5519" t="s">
        <v>70</v>
      </c>
      <c r="J5519">
        <v>0</v>
      </c>
      <c r="K5519" t="s">
        <v>70</v>
      </c>
      <c r="L5519" t="s">
        <v>70</v>
      </c>
      <c r="M5519" t="s">
        <v>70</v>
      </c>
      <c r="N5519" t="s">
        <v>70</v>
      </c>
      <c r="O5519" t="s">
        <v>137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70</v>
      </c>
      <c r="V5519" t="s">
        <v>1006</v>
      </c>
      <c r="W5519" t="s">
        <v>6693</v>
      </c>
      <c r="X5519" t="s">
        <v>6693</v>
      </c>
      <c r="Y5519" t="s">
        <v>6152</v>
      </c>
      <c r="Z5519">
        <v>29835541254</v>
      </c>
      <c r="AA5519">
        <v>0</v>
      </c>
      <c r="AB5519">
        <v>0</v>
      </c>
      <c r="AC5519">
        <v>0</v>
      </c>
      <c r="AD5519">
        <v>0</v>
      </c>
      <c r="AE5519" t="s">
        <v>70</v>
      </c>
      <c r="AF5519">
        <v>0</v>
      </c>
      <c r="AG5519">
        <v>0</v>
      </c>
      <c r="AH5519" t="s">
        <v>70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5.1100000000000003</v>
      </c>
      <c r="AQ5519">
        <v>0</v>
      </c>
      <c r="AR5519">
        <v>0</v>
      </c>
      <c r="AS5519" t="s">
        <v>70</v>
      </c>
      <c r="AT5519">
        <v>-4.2583333333333329</v>
      </c>
      <c r="AU5519">
        <v>-0.85</v>
      </c>
      <c r="AV5519">
        <v>325368</v>
      </c>
      <c r="AW5519" t="s">
        <v>70</v>
      </c>
      <c r="AX5519">
        <v>0</v>
      </c>
      <c r="AY5519" t="s">
        <v>70</v>
      </c>
      <c r="AZ5519" t="s">
        <v>70</v>
      </c>
      <c r="BA5519" t="s">
        <v>70</v>
      </c>
      <c r="BB5519" t="s">
        <v>70</v>
      </c>
      <c r="BC5519" t="s">
        <v>83</v>
      </c>
      <c r="BD5519" t="s">
        <v>70</v>
      </c>
      <c r="BE5519">
        <v>0</v>
      </c>
      <c r="BF5519">
        <v>0</v>
      </c>
      <c r="BG5519">
        <v>0</v>
      </c>
      <c r="BH5519" t="s">
        <v>70</v>
      </c>
      <c r="BI5519" t="s">
        <v>70</v>
      </c>
      <c r="BJ5519">
        <v>0</v>
      </c>
      <c r="BK5519">
        <v>0</v>
      </c>
      <c r="BL5519">
        <v>0</v>
      </c>
      <c r="BM5519" t="s">
        <v>6321</v>
      </c>
      <c r="BN5519">
        <v>1</v>
      </c>
    </row>
    <row r="5520" spans="1:66" x14ac:dyDescent="0.2">
      <c r="A5520">
        <v>448912706</v>
      </c>
      <c r="B5520" t="s">
        <v>66</v>
      </c>
      <c r="C5520" t="s">
        <v>67</v>
      </c>
      <c r="D5520" t="s">
        <v>68</v>
      </c>
      <c r="E5520" t="s">
        <v>69</v>
      </c>
      <c r="F5520" t="s">
        <v>70</v>
      </c>
      <c r="G5520">
        <v>3036573393603</v>
      </c>
      <c r="H5520">
        <v>0</v>
      </c>
      <c r="I5520" t="s">
        <v>70</v>
      </c>
      <c r="J5520">
        <v>0</v>
      </c>
      <c r="K5520" t="s">
        <v>70</v>
      </c>
      <c r="L5520" t="s">
        <v>70</v>
      </c>
      <c r="M5520" t="s">
        <v>70</v>
      </c>
      <c r="N5520" t="s">
        <v>70</v>
      </c>
      <c r="O5520" t="s">
        <v>137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70</v>
      </c>
      <c r="V5520" t="s">
        <v>1006</v>
      </c>
      <c r="W5520" t="s">
        <v>6693</v>
      </c>
      <c r="X5520" t="s">
        <v>6693</v>
      </c>
      <c r="Y5520" t="s">
        <v>6152</v>
      </c>
      <c r="Z5520">
        <v>35101538217</v>
      </c>
      <c r="AA5520">
        <v>0</v>
      </c>
      <c r="AB5520">
        <v>0</v>
      </c>
      <c r="AC5520">
        <v>0</v>
      </c>
      <c r="AD5520">
        <v>0</v>
      </c>
      <c r="AE5520" t="s">
        <v>70</v>
      </c>
      <c r="AF5520">
        <v>0</v>
      </c>
      <c r="AG5520">
        <v>0</v>
      </c>
      <c r="AH5520" t="s">
        <v>70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3.7145000000000001</v>
      </c>
      <c r="AQ5520">
        <v>0</v>
      </c>
      <c r="AR5520">
        <v>0</v>
      </c>
      <c r="AS5520" t="s">
        <v>70</v>
      </c>
      <c r="AT5520">
        <v>-3.0954166666666665</v>
      </c>
      <c r="AU5520">
        <v>-0.62</v>
      </c>
      <c r="AV5520">
        <v>359724</v>
      </c>
      <c r="AW5520" t="s">
        <v>70</v>
      </c>
      <c r="AX5520">
        <v>0</v>
      </c>
      <c r="AY5520" t="s">
        <v>70</v>
      </c>
      <c r="AZ5520" t="s">
        <v>70</v>
      </c>
      <c r="BA5520" t="s">
        <v>70</v>
      </c>
      <c r="BB5520" t="s">
        <v>70</v>
      </c>
      <c r="BC5520" t="s">
        <v>83</v>
      </c>
      <c r="BD5520" t="s">
        <v>70</v>
      </c>
      <c r="BE5520">
        <v>0</v>
      </c>
      <c r="BF5520">
        <v>0</v>
      </c>
      <c r="BG5520">
        <v>0</v>
      </c>
      <c r="BH5520" t="s">
        <v>70</v>
      </c>
      <c r="BI5520" t="s">
        <v>70</v>
      </c>
      <c r="BJ5520">
        <v>0</v>
      </c>
      <c r="BK5520">
        <v>0</v>
      </c>
      <c r="BL5520">
        <v>0</v>
      </c>
      <c r="BM5520" t="s">
        <v>6773</v>
      </c>
      <c r="BN5520">
        <v>1</v>
      </c>
    </row>
    <row r="5521" spans="1:66" x14ac:dyDescent="0.2">
      <c r="A5521">
        <v>448912706</v>
      </c>
      <c r="B5521" t="s">
        <v>66</v>
      </c>
      <c r="C5521" t="s">
        <v>67</v>
      </c>
      <c r="D5521" t="s">
        <v>68</v>
      </c>
      <c r="E5521" t="s">
        <v>69</v>
      </c>
      <c r="F5521" t="s">
        <v>70</v>
      </c>
      <c r="G5521">
        <v>3036573393604</v>
      </c>
      <c r="H5521">
        <v>0</v>
      </c>
      <c r="I5521" t="s">
        <v>70</v>
      </c>
      <c r="J5521">
        <v>0</v>
      </c>
      <c r="K5521" t="s">
        <v>70</v>
      </c>
      <c r="L5521" t="s">
        <v>70</v>
      </c>
      <c r="M5521" t="s">
        <v>70</v>
      </c>
      <c r="N5521" t="s">
        <v>70</v>
      </c>
      <c r="O5521" t="s">
        <v>137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70</v>
      </c>
      <c r="V5521" t="s">
        <v>1006</v>
      </c>
      <c r="W5521" t="s">
        <v>6693</v>
      </c>
      <c r="X5521" t="s">
        <v>6693</v>
      </c>
      <c r="Y5521" t="s">
        <v>6152</v>
      </c>
      <c r="Z5521">
        <v>33552753638</v>
      </c>
      <c r="AA5521">
        <v>0</v>
      </c>
      <c r="AB5521">
        <v>0</v>
      </c>
      <c r="AC5521">
        <v>0</v>
      </c>
      <c r="AD5521">
        <v>0</v>
      </c>
      <c r="AE5521" t="s">
        <v>70</v>
      </c>
      <c r="AF5521">
        <v>0</v>
      </c>
      <c r="AG5521">
        <v>0</v>
      </c>
      <c r="AH5521" t="s">
        <v>70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3.8294999999999999</v>
      </c>
      <c r="AQ5521">
        <v>0</v>
      </c>
      <c r="AR5521">
        <v>0</v>
      </c>
      <c r="AS5521" t="s">
        <v>70</v>
      </c>
      <c r="AT5521">
        <v>-3.1912500000000001</v>
      </c>
      <c r="AU5521">
        <v>-0.64</v>
      </c>
      <c r="AV5521">
        <v>158447</v>
      </c>
      <c r="AW5521" t="s">
        <v>70</v>
      </c>
      <c r="AX5521">
        <v>0</v>
      </c>
      <c r="AY5521" t="s">
        <v>70</v>
      </c>
      <c r="AZ5521" t="s">
        <v>70</v>
      </c>
      <c r="BA5521" t="s">
        <v>70</v>
      </c>
      <c r="BB5521" t="s">
        <v>70</v>
      </c>
      <c r="BC5521" t="s">
        <v>83</v>
      </c>
      <c r="BD5521" t="s">
        <v>70</v>
      </c>
      <c r="BE5521">
        <v>0</v>
      </c>
      <c r="BF5521">
        <v>0</v>
      </c>
      <c r="BG5521">
        <v>0</v>
      </c>
      <c r="BH5521" t="s">
        <v>70</v>
      </c>
      <c r="BI5521" t="s">
        <v>70</v>
      </c>
      <c r="BJ5521">
        <v>0</v>
      </c>
      <c r="BK5521">
        <v>0</v>
      </c>
      <c r="BL5521">
        <v>0</v>
      </c>
      <c r="BM5521" t="s">
        <v>6774</v>
      </c>
      <c r="BN5521">
        <v>1</v>
      </c>
    </row>
    <row r="5522" spans="1:66" x14ac:dyDescent="0.2">
      <c r="A5522">
        <v>448912706</v>
      </c>
      <c r="B5522" t="s">
        <v>66</v>
      </c>
      <c r="C5522" t="s">
        <v>67</v>
      </c>
      <c r="D5522" t="s">
        <v>68</v>
      </c>
      <c r="E5522" t="s">
        <v>69</v>
      </c>
      <c r="F5522" t="s">
        <v>70</v>
      </c>
      <c r="G5522">
        <v>3036573393605</v>
      </c>
      <c r="H5522">
        <v>0</v>
      </c>
      <c r="I5522" t="s">
        <v>70</v>
      </c>
      <c r="J5522">
        <v>0</v>
      </c>
      <c r="K5522" t="s">
        <v>70</v>
      </c>
      <c r="L5522" t="s">
        <v>70</v>
      </c>
      <c r="M5522" t="s">
        <v>70</v>
      </c>
      <c r="N5522" t="s">
        <v>70</v>
      </c>
      <c r="O5522" t="s">
        <v>137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70</v>
      </c>
      <c r="V5522" t="s">
        <v>1006</v>
      </c>
      <c r="W5522" t="s">
        <v>6693</v>
      </c>
      <c r="X5522" t="s">
        <v>6693</v>
      </c>
      <c r="Y5522" t="s">
        <v>6152</v>
      </c>
      <c r="Z5522">
        <v>29157117514</v>
      </c>
      <c r="AA5522">
        <v>0</v>
      </c>
      <c r="AB5522">
        <v>0</v>
      </c>
      <c r="AC5522">
        <v>0</v>
      </c>
      <c r="AD5522">
        <v>0</v>
      </c>
      <c r="AE5522" t="s">
        <v>70</v>
      </c>
      <c r="AF5522">
        <v>0</v>
      </c>
      <c r="AG5522">
        <v>0</v>
      </c>
      <c r="AH5522" t="s">
        <v>70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5.2210000000000001</v>
      </c>
      <c r="AQ5522">
        <v>0</v>
      </c>
      <c r="AR5522">
        <v>0</v>
      </c>
      <c r="AS5522" t="s">
        <v>70</v>
      </c>
      <c r="AT5522">
        <v>-4.3508333333333331</v>
      </c>
      <c r="AU5522">
        <v>-0.87</v>
      </c>
      <c r="AV5522">
        <v>154792</v>
      </c>
      <c r="AW5522" t="s">
        <v>70</v>
      </c>
      <c r="AX5522">
        <v>0</v>
      </c>
      <c r="AY5522" t="s">
        <v>70</v>
      </c>
      <c r="AZ5522" t="s">
        <v>70</v>
      </c>
      <c r="BA5522" t="s">
        <v>70</v>
      </c>
      <c r="BB5522" t="s">
        <v>70</v>
      </c>
      <c r="BC5522" t="s">
        <v>83</v>
      </c>
      <c r="BD5522" t="s">
        <v>70</v>
      </c>
      <c r="BE5522">
        <v>0</v>
      </c>
      <c r="BF5522">
        <v>0</v>
      </c>
      <c r="BG5522">
        <v>0</v>
      </c>
      <c r="BH5522" t="s">
        <v>70</v>
      </c>
      <c r="BI5522" t="s">
        <v>70</v>
      </c>
      <c r="BJ5522">
        <v>0</v>
      </c>
      <c r="BK5522">
        <v>0</v>
      </c>
      <c r="BL5522">
        <v>0</v>
      </c>
      <c r="BM5522" t="s">
        <v>6422</v>
      </c>
      <c r="BN5522">
        <v>1</v>
      </c>
    </row>
    <row r="5523" spans="1:66" x14ac:dyDescent="0.2">
      <c r="A5523">
        <v>448912706</v>
      </c>
      <c r="B5523" t="s">
        <v>66</v>
      </c>
      <c r="C5523" t="s">
        <v>67</v>
      </c>
      <c r="D5523" t="s">
        <v>68</v>
      </c>
      <c r="E5523" t="s">
        <v>69</v>
      </c>
      <c r="F5523" t="s">
        <v>70</v>
      </c>
      <c r="G5523">
        <v>3036573393606</v>
      </c>
      <c r="H5523">
        <v>0</v>
      </c>
      <c r="I5523" t="s">
        <v>70</v>
      </c>
      <c r="J5523">
        <v>0</v>
      </c>
      <c r="K5523" t="s">
        <v>70</v>
      </c>
      <c r="L5523" t="s">
        <v>70</v>
      </c>
      <c r="M5523" t="s">
        <v>70</v>
      </c>
      <c r="N5523" t="s">
        <v>70</v>
      </c>
      <c r="O5523" t="s">
        <v>137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70</v>
      </c>
      <c r="V5523" t="s">
        <v>1006</v>
      </c>
      <c r="W5523" t="s">
        <v>6693</v>
      </c>
      <c r="X5523" t="s">
        <v>6693</v>
      </c>
      <c r="Y5523" t="s">
        <v>6152</v>
      </c>
      <c r="Z5523">
        <v>31333961839</v>
      </c>
      <c r="AA5523">
        <v>0</v>
      </c>
      <c r="AB5523">
        <v>0</v>
      </c>
      <c r="AC5523">
        <v>0</v>
      </c>
      <c r="AD5523">
        <v>0</v>
      </c>
      <c r="AE5523" t="s">
        <v>70</v>
      </c>
      <c r="AF5523">
        <v>0</v>
      </c>
      <c r="AG5523">
        <v>0</v>
      </c>
      <c r="AH5523" t="s">
        <v>70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3.2559999999999998</v>
      </c>
      <c r="AQ5523">
        <v>0</v>
      </c>
      <c r="AR5523">
        <v>0</v>
      </c>
      <c r="AS5523" t="s">
        <v>70</v>
      </c>
      <c r="AT5523">
        <v>-2.7133333333333334</v>
      </c>
      <c r="AU5523">
        <v>-0.54</v>
      </c>
      <c r="AV5523">
        <v>130672</v>
      </c>
      <c r="AW5523" t="s">
        <v>70</v>
      </c>
      <c r="AX5523">
        <v>0</v>
      </c>
      <c r="AY5523" t="s">
        <v>70</v>
      </c>
      <c r="AZ5523" t="s">
        <v>70</v>
      </c>
      <c r="BA5523" t="s">
        <v>70</v>
      </c>
      <c r="BB5523" t="s">
        <v>70</v>
      </c>
      <c r="BC5523" t="s">
        <v>83</v>
      </c>
      <c r="BD5523" t="s">
        <v>70</v>
      </c>
      <c r="BE5523">
        <v>0</v>
      </c>
      <c r="BF5523">
        <v>0</v>
      </c>
      <c r="BG5523">
        <v>0</v>
      </c>
      <c r="BH5523" t="s">
        <v>70</v>
      </c>
      <c r="BI5523" t="s">
        <v>70</v>
      </c>
      <c r="BJ5523">
        <v>0</v>
      </c>
      <c r="BK5523">
        <v>0</v>
      </c>
      <c r="BL5523">
        <v>0</v>
      </c>
      <c r="BM5523" t="s">
        <v>6775</v>
      </c>
      <c r="BN5523">
        <v>1</v>
      </c>
    </row>
    <row r="5524" spans="1:66" x14ac:dyDescent="0.2">
      <c r="A5524">
        <v>448912706</v>
      </c>
      <c r="B5524" t="s">
        <v>66</v>
      </c>
      <c r="C5524" t="s">
        <v>67</v>
      </c>
      <c r="D5524" t="s">
        <v>68</v>
      </c>
      <c r="E5524" t="s">
        <v>69</v>
      </c>
      <c r="F5524" t="s">
        <v>70</v>
      </c>
      <c r="G5524">
        <v>3036573393607</v>
      </c>
      <c r="H5524">
        <v>0</v>
      </c>
      <c r="I5524" t="s">
        <v>70</v>
      </c>
      <c r="J5524">
        <v>0</v>
      </c>
      <c r="K5524" t="s">
        <v>70</v>
      </c>
      <c r="L5524" t="s">
        <v>70</v>
      </c>
      <c r="M5524" t="s">
        <v>70</v>
      </c>
      <c r="N5524" t="s">
        <v>70</v>
      </c>
      <c r="O5524" t="s">
        <v>137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70</v>
      </c>
      <c r="V5524" t="s">
        <v>1006</v>
      </c>
      <c r="W5524" t="s">
        <v>6693</v>
      </c>
      <c r="X5524" t="s">
        <v>6693</v>
      </c>
      <c r="Y5524" t="s">
        <v>6152</v>
      </c>
      <c r="Z5524">
        <v>33113849648</v>
      </c>
      <c r="AA5524">
        <v>0</v>
      </c>
      <c r="AB5524">
        <v>0</v>
      </c>
      <c r="AC5524">
        <v>0</v>
      </c>
      <c r="AD5524">
        <v>0</v>
      </c>
      <c r="AE5524" t="s">
        <v>70</v>
      </c>
      <c r="AF5524">
        <v>0</v>
      </c>
      <c r="AG5524">
        <v>0</v>
      </c>
      <c r="AH5524" t="s">
        <v>70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2.72</v>
      </c>
      <c r="AQ5524">
        <v>0</v>
      </c>
      <c r="AR5524">
        <v>0</v>
      </c>
      <c r="AS5524" t="s">
        <v>70</v>
      </c>
      <c r="AT5524">
        <v>-2.2666666666666666</v>
      </c>
      <c r="AU5524">
        <v>-0.45</v>
      </c>
      <c r="AV5524">
        <v>214242</v>
      </c>
      <c r="AW5524" t="s">
        <v>70</v>
      </c>
      <c r="AX5524">
        <v>0</v>
      </c>
      <c r="AY5524" t="s">
        <v>70</v>
      </c>
      <c r="AZ5524" t="s">
        <v>70</v>
      </c>
      <c r="BA5524" t="s">
        <v>70</v>
      </c>
      <c r="BB5524" t="s">
        <v>70</v>
      </c>
      <c r="BC5524" t="s">
        <v>83</v>
      </c>
      <c r="BD5524" t="s">
        <v>70</v>
      </c>
      <c r="BE5524">
        <v>0</v>
      </c>
      <c r="BF5524">
        <v>0</v>
      </c>
      <c r="BG5524">
        <v>0</v>
      </c>
      <c r="BH5524" t="s">
        <v>70</v>
      </c>
      <c r="BI5524" t="s">
        <v>70</v>
      </c>
      <c r="BJ5524">
        <v>0</v>
      </c>
      <c r="BK5524">
        <v>0</v>
      </c>
      <c r="BL5524">
        <v>0</v>
      </c>
      <c r="BM5524" t="s">
        <v>6776</v>
      </c>
      <c r="BN5524">
        <v>1</v>
      </c>
    </row>
    <row r="5525" spans="1:66" x14ac:dyDescent="0.2">
      <c r="A5525">
        <v>448912706</v>
      </c>
      <c r="B5525" t="s">
        <v>66</v>
      </c>
      <c r="C5525" t="s">
        <v>67</v>
      </c>
      <c r="D5525" t="s">
        <v>68</v>
      </c>
      <c r="E5525" t="s">
        <v>69</v>
      </c>
      <c r="F5525" t="s">
        <v>70</v>
      </c>
      <c r="G5525">
        <v>3036573393608</v>
      </c>
      <c r="H5525">
        <v>0</v>
      </c>
      <c r="I5525" t="s">
        <v>70</v>
      </c>
      <c r="J5525">
        <v>0</v>
      </c>
      <c r="K5525" t="s">
        <v>70</v>
      </c>
      <c r="L5525" t="s">
        <v>70</v>
      </c>
      <c r="M5525" t="s">
        <v>70</v>
      </c>
      <c r="N5525" t="s">
        <v>70</v>
      </c>
      <c r="O5525" t="s">
        <v>137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70</v>
      </c>
      <c r="V5525" t="s">
        <v>1006</v>
      </c>
      <c r="W5525" t="s">
        <v>6693</v>
      </c>
      <c r="X5525" t="s">
        <v>6693</v>
      </c>
      <c r="Y5525" t="s">
        <v>6152</v>
      </c>
      <c r="Z5525">
        <v>33113846612</v>
      </c>
      <c r="AA5525">
        <v>0</v>
      </c>
      <c r="AB5525">
        <v>0</v>
      </c>
      <c r="AC5525">
        <v>0</v>
      </c>
      <c r="AD5525">
        <v>0</v>
      </c>
      <c r="AE5525" t="s">
        <v>70</v>
      </c>
      <c r="AF5525">
        <v>0</v>
      </c>
      <c r="AG5525">
        <v>0</v>
      </c>
      <c r="AH5525" t="s">
        <v>70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2.72</v>
      </c>
      <c r="AQ5525">
        <v>0</v>
      </c>
      <c r="AR5525">
        <v>0</v>
      </c>
      <c r="AS5525" t="s">
        <v>70</v>
      </c>
      <c r="AT5525">
        <v>-2.2666666666666666</v>
      </c>
      <c r="AU5525">
        <v>-0.45</v>
      </c>
      <c r="AV5525">
        <v>214242</v>
      </c>
      <c r="AW5525" t="s">
        <v>70</v>
      </c>
      <c r="AX5525">
        <v>0</v>
      </c>
      <c r="AY5525" t="s">
        <v>70</v>
      </c>
      <c r="AZ5525" t="s">
        <v>70</v>
      </c>
      <c r="BA5525" t="s">
        <v>70</v>
      </c>
      <c r="BB5525" t="s">
        <v>70</v>
      </c>
      <c r="BC5525" t="s">
        <v>83</v>
      </c>
      <c r="BD5525" t="s">
        <v>70</v>
      </c>
      <c r="BE5525">
        <v>0</v>
      </c>
      <c r="BF5525">
        <v>0</v>
      </c>
      <c r="BG5525">
        <v>0</v>
      </c>
      <c r="BH5525" t="s">
        <v>70</v>
      </c>
      <c r="BI5525" t="s">
        <v>70</v>
      </c>
      <c r="BJ5525">
        <v>0</v>
      </c>
      <c r="BK5525">
        <v>0</v>
      </c>
      <c r="BL5525">
        <v>0</v>
      </c>
      <c r="BM5525" t="s">
        <v>6777</v>
      </c>
      <c r="BN5525">
        <v>1</v>
      </c>
    </row>
    <row r="5526" spans="1:66" x14ac:dyDescent="0.2">
      <c r="A5526">
        <v>448912706</v>
      </c>
      <c r="B5526" t="s">
        <v>66</v>
      </c>
      <c r="C5526" t="s">
        <v>67</v>
      </c>
      <c r="D5526" t="s">
        <v>68</v>
      </c>
      <c r="E5526" t="s">
        <v>69</v>
      </c>
      <c r="F5526" t="s">
        <v>70</v>
      </c>
      <c r="G5526">
        <v>3036573393609</v>
      </c>
      <c r="H5526">
        <v>0</v>
      </c>
      <c r="I5526" t="s">
        <v>70</v>
      </c>
      <c r="J5526">
        <v>0</v>
      </c>
      <c r="K5526" t="s">
        <v>70</v>
      </c>
      <c r="L5526" t="s">
        <v>70</v>
      </c>
      <c r="M5526" t="s">
        <v>70</v>
      </c>
      <c r="N5526" t="s">
        <v>70</v>
      </c>
      <c r="O5526" t="s">
        <v>137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70</v>
      </c>
      <c r="V5526" t="s">
        <v>1006</v>
      </c>
      <c r="W5526" t="s">
        <v>6693</v>
      </c>
      <c r="X5526" t="s">
        <v>6693</v>
      </c>
      <c r="Y5526" t="s">
        <v>6152</v>
      </c>
      <c r="Z5526">
        <v>34813664937</v>
      </c>
      <c r="AA5526">
        <v>0</v>
      </c>
      <c r="AB5526">
        <v>0</v>
      </c>
      <c r="AC5526">
        <v>0</v>
      </c>
      <c r="AD5526">
        <v>0</v>
      </c>
      <c r="AE5526" t="s">
        <v>70</v>
      </c>
      <c r="AF5526">
        <v>0</v>
      </c>
      <c r="AG5526">
        <v>0</v>
      </c>
      <c r="AH5526" t="s">
        <v>70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3.27</v>
      </c>
      <c r="AQ5526">
        <v>0</v>
      </c>
      <c r="AR5526">
        <v>0</v>
      </c>
      <c r="AS5526" t="s">
        <v>70</v>
      </c>
      <c r="AT5526">
        <v>-2.7250000000000001</v>
      </c>
      <c r="AU5526">
        <v>-0.55000000000000004</v>
      </c>
      <c r="AV5526">
        <v>306302</v>
      </c>
      <c r="AW5526" t="s">
        <v>70</v>
      </c>
      <c r="AX5526">
        <v>0</v>
      </c>
      <c r="AY5526" t="s">
        <v>70</v>
      </c>
      <c r="AZ5526" t="s">
        <v>70</v>
      </c>
      <c r="BA5526" t="s">
        <v>70</v>
      </c>
      <c r="BB5526" t="s">
        <v>70</v>
      </c>
      <c r="BC5526" t="s">
        <v>83</v>
      </c>
      <c r="BD5526" t="s">
        <v>70</v>
      </c>
      <c r="BE5526">
        <v>0</v>
      </c>
      <c r="BF5526">
        <v>0</v>
      </c>
      <c r="BG5526">
        <v>0</v>
      </c>
      <c r="BH5526" t="s">
        <v>70</v>
      </c>
      <c r="BI5526" t="s">
        <v>70</v>
      </c>
      <c r="BJ5526">
        <v>0</v>
      </c>
      <c r="BK5526">
        <v>0</v>
      </c>
      <c r="BL5526">
        <v>0</v>
      </c>
      <c r="BM5526" t="s">
        <v>5829</v>
      </c>
      <c r="BN5526">
        <v>1</v>
      </c>
    </row>
    <row r="5527" spans="1:66" x14ac:dyDescent="0.2">
      <c r="A5527">
        <v>448912706</v>
      </c>
      <c r="B5527" t="s">
        <v>66</v>
      </c>
      <c r="C5527" t="s">
        <v>67</v>
      </c>
      <c r="D5527" t="s">
        <v>68</v>
      </c>
      <c r="E5527" t="s">
        <v>69</v>
      </c>
      <c r="F5527" t="s">
        <v>70</v>
      </c>
      <c r="G5527">
        <v>3036573393610</v>
      </c>
      <c r="H5527">
        <v>0</v>
      </c>
      <c r="I5527" t="s">
        <v>70</v>
      </c>
      <c r="J5527">
        <v>0</v>
      </c>
      <c r="K5527" t="s">
        <v>70</v>
      </c>
      <c r="L5527" t="s">
        <v>70</v>
      </c>
      <c r="M5527" t="s">
        <v>70</v>
      </c>
      <c r="N5527" t="s">
        <v>70</v>
      </c>
      <c r="O5527" t="s">
        <v>137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70</v>
      </c>
      <c r="V5527" t="s">
        <v>1006</v>
      </c>
      <c r="W5527" t="s">
        <v>6693</v>
      </c>
      <c r="X5527" t="s">
        <v>6693</v>
      </c>
      <c r="Y5527" t="s">
        <v>6152</v>
      </c>
      <c r="Z5527">
        <v>35101538179</v>
      </c>
      <c r="AA5527">
        <v>0</v>
      </c>
      <c r="AB5527">
        <v>0</v>
      </c>
      <c r="AC5527">
        <v>0</v>
      </c>
      <c r="AD5527">
        <v>0</v>
      </c>
      <c r="AE5527" t="s">
        <v>70</v>
      </c>
      <c r="AF5527">
        <v>0</v>
      </c>
      <c r="AG5527">
        <v>0</v>
      </c>
      <c r="AH5527" t="s">
        <v>70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7.5670000000000002</v>
      </c>
      <c r="AQ5527">
        <v>0</v>
      </c>
      <c r="AR5527">
        <v>0</v>
      </c>
      <c r="AS5527" t="s">
        <v>70</v>
      </c>
      <c r="AT5527">
        <v>-6.3058333333333332</v>
      </c>
      <c r="AU5527">
        <v>-1.26</v>
      </c>
      <c r="AV5527">
        <v>124720</v>
      </c>
      <c r="AW5527" t="s">
        <v>70</v>
      </c>
      <c r="AX5527">
        <v>0</v>
      </c>
      <c r="AY5527" t="s">
        <v>70</v>
      </c>
      <c r="AZ5527" t="s">
        <v>70</v>
      </c>
      <c r="BA5527" t="s">
        <v>70</v>
      </c>
      <c r="BB5527" t="s">
        <v>70</v>
      </c>
      <c r="BC5527" t="s">
        <v>83</v>
      </c>
      <c r="BD5527" t="s">
        <v>70</v>
      </c>
      <c r="BE5527">
        <v>0</v>
      </c>
      <c r="BF5527">
        <v>0</v>
      </c>
      <c r="BG5527">
        <v>0</v>
      </c>
      <c r="BH5527" t="s">
        <v>70</v>
      </c>
      <c r="BI5527" t="s">
        <v>70</v>
      </c>
      <c r="BJ5527">
        <v>0</v>
      </c>
      <c r="BK5527">
        <v>0</v>
      </c>
      <c r="BL5527">
        <v>0</v>
      </c>
      <c r="BM5527" t="s">
        <v>6594</v>
      </c>
      <c r="BN5527">
        <v>1</v>
      </c>
    </row>
    <row r="5528" spans="1:66" x14ac:dyDescent="0.2">
      <c r="A5528">
        <v>448912706</v>
      </c>
      <c r="B5528" t="s">
        <v>66</v>
      </c>
      <c r="C5528" t="s">
        <v>67</v>
      </c>
      <c r="D5528" t="s">
        <v>68</v>
      </c>
      <c r="E5528" t="s">
        <v>69</v>
      </c>
      <c r="F5528" t="s">
        <v>70</v>
      </c>
      <c r="G5528">
        <v>3036573393611</v>
      </c>
      <c r="H5528">
        <v>0</v>
      </c>
      <c r="I5528" t="s">
        <v>70</v>
      </c>
      <c r="J5528">
        <v>0</v>
      </c>
      <c r="K5528" t="s">
        <v>70</v>
      </c>
      <c r="L5528" t="s">
        <v>70</v>
      </c>
      <c r="M5528" t="s">
        <v>70</v>
      </c>
      <c r="N5528" t="s">
        <v>70</v>
      </c>
      <c r="O5528" t="s">
        <v>137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70</v>
      </c>
      <c r="V5528" t="s">
        <v>1006</v>
      </c>
      <c r="W5528" t="s">
        <v>6693</v>
      </c>
      <c r="X5528" t="s">
        <v>6693</v>
      </c>
      <c r="Y5528" t="s">
        <v>6152</v>
      </c>
      <c r="Z5528">
        <v>33552753544</v>
      </c>
      <c r="AA5528">
        <v>0</v>
      </c>
      <c r="AB5528">
        <v>0</v>
      </c>
      <c r="AC5528">
        <v>0</v>
      </c>
      <c r="AD5528">
        <v>0</v>
      </c>
      <c r="AE5528" t="s">
        <v>70</v>
      </c>
      <c r="AF5528">
        <v>0</v>
      </c>
      <c r="AG5528">
        <v>0</v>
      </c>
      <c r="AH5528" t="s">
        <v>70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5.52</v>
      </c>
      <c r="AQ5528">
        <v>0</v>
      </c>
      <c r="AR5528">
        <v>0</v>
      </c>
      <c r="AS5528" t="s">
        <v>70</v>
      </c>
      <c r="AT5528">
        <v>-4.5999999999999996</v>
      </c>
      <c r="AU5528">
        <v>-0.92</v>
      </c>
      <c r="AV5528">
        <v>205215</v>
      </c>
      <c r="AW5528" t="s">
        <v>70</v>
      </c>
      <c r="AX5528">
        <v>0</v>
      </c>
      <c r="AY5528" t="s">
        <v>70</v>
      </c>
      <c r="AZ5528" t="s">
        <v>70</v>
      </c>
      <c r="BA5528" t="s">
        <v>70</v>
      </c>
      <c r="BB5528" t="s">
        <v>70</v>
      </c>
      <c r="BC5528" t="s">
        <v>83</v>
      </c>
      <c r="BD5528" t="s">
        <v>70</v>
      </c>
      <c r="BE5528">
        <v>0</v>
      </c>
      <c r="BF5528">
        <v>0</v>
      </c>
      <c r="BG5528">
        <v>0</v>
      </c>
      <c r="BH5528" t="s">
        <v>70</v>
      </c>
      <c r="BI5528" t="s">
        <v>70</v>
      </c>
      <c r="BJ5528">
        <v>0</v>
      </c>
      <c r="BK5528">
        <v>0</v>
      </c>
      <c r="BL5528">
        <v>0</v>
      </c>
      <c r="BM5528" t="s">
        <v>6340</v>
      </c>
      <c r="BN5528">
        <v>1</v>
      </c>
    </row>
    <row r="5529" spans="1:66" x14ac:dyDescent="0.2">
      <c r="A5529">
        <v>448912706</v>
      </c>
      <c r="B5529" t="s">
        <v>66</v>
      </c>
      <c r="C5529" t="s">
        <v>67</v>
      </c>
      <c r="D5529" t="s">
        <v>68</v>
      </c>
      <c r="E5529" t="s">
        <v>69</v>
      </c>
      <c r="F5529" t="s">
        <v>70</v>
      </c>
      <c r="G5529">
        <v>3036573393612</v>
      </c>
      <c r="H5529">
        <v>0</v>
      </c>
      <c r="I5529" t="s">
        <v>70</v>
      </c>
      <c r="J5529">
        <v>0</v>
      </c>
      <c r="K5529" t="s">
        <v>70</v>
      </c>
      <c r="L5529" t="s">
        <v>70</v>
      </c>
      <c r="M5529" t="s">
        <v>70</v>
      </c>
      <c r="N5529" t="s">
        <v>70</v>
      </c>
      <c r="O5529" t="s">
        <v>137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70</v>
      </c>
      <c r="V5529" t="s">
        <v>1006</v>
      </c>
      <c r="W5529" t="s">
        <v>6693</v>
      </c>
      <c r="X5529" t="s">
        <v>6693</v>
      </c>
      <c r="Y5529" t="s">
        <v>6152</v>
      </c>
      <c r="Z5529">
        <v>29157117206</v>
      </c>
      <c r="AA5529">
        <v>0</v>
      </c>
      <c r="AB5529">
        <v>0</v>
      </c>
      <c r="AC5529">
        <v>0</v>
      </c>
      <c r="AD5529">
        <v>0</v>
      </c>
      <c r="AE5529" t="s">
        <v>70</v>
      </c>
      <c r="AF5529">
        <v>0</v>
      </c>
      <c r="AG5529">
        <v>0</v>
      </c>
      <c r="AH5529" t="s">
        <v>70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3.37</v>
      </c>
      <c r="AQ5529">
        <v>0</v>
      </c>
      <c r="AR5529">
        <v>0</v>
      </c>
      <c r="AS5529" t="s">
        <v>70</v>
      </c>
      <c r="AT5529">
        <v>-2.8083333333333331</v>
      </c>
      <c r="AU5529">
        <v>-0.56000000000000005</v>
      </c>
      <c r="AV5529">
        <v>207346</v>
      </c>
      <c r="AW5529" t="s">
        <v>70</v>
      </c>
      <c r="AX5529">
        <v>0</v>
      </c>
      <c r="AY5529" t="s">
        <v>70</v>
      </c>
      <c r="AZ5529" t="s">
        <v>70</v>
      </c>
      <c r="BA5529" t="s">
        <v>70</v>
      </c>
      <c r="BB5529" t="s">
        <v>70</v>
      </c>
      <c r="BC5529" t="s">
        <v>83</v>
      </c>
      <c r="BD5529" t="s">
        <v>70</v>
      </c>
      <c r="BE5529">
        <v>0</v>
      </c>
      <c r="BF5529">
        <v>0</v>
      </c>
      <c r="BG5529">
        <v>0</v>
      </c>
      <c r="BH5529" t="s">
        <v>70</v>
      </c>
      <c r="BI5529" t="s">
        <v>70</v>
      </c>
      <c r="BJ5529">
        <v>0</v>
      </c>
      <c r="BK5529">
        <v>0</v>
      </c>
      <c r="BL5529">
        <v>0</v>
      </c>
      <c r="BM5529" t="s">
        <v>1011</v>
      </c>
      <c r="BN5529">
        <v>1</v>
      </c>
    </row>
    <row r="5530" spans="1:66" x14ac:dyDescent="0.2">
      <c r="A5530">
        <v>448912706</v>
      </c>
      <c r="B5530" t="s">
        <v>66</v>
      </c>
      <c r="C5530" t="s">
        <v>67</v>
      </c>
      <c r="D5530" t="s">
        <v>68</v>
      </c>
      <c r="E5530" t="s">
        <v>69</v>
      </c>
      <c r="F5530" t="s">
        <v>70</v>
      </c>
      <c r="G5530">
        <v>3036573393613</v>
      </c>
      <c r="H5530">
        <v>0</v>
      </c>
      <c r="I5530" t="s">
        <v>70</v>
      </c>
      <c r="J5530">
        <v>0</v>
      </c>
      <c r="K5530" t="s">
        <v>70</v>
      </c>
      <c r="L5530" t="s">
        <v>70</v>
      </c>
      <c r="M5530" t="s">
        <v>70</v>
      </c>
      <c r="N5530" t="s">
        <v>70</v>
      </c>
      <c r="O5530" t="s">
        <v>137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70</v>
      </c>
      <c r="V5530" t="s">
        <v>1006</v>
      </c>
      <c r="W5530" t="s">
        <v>6693</v>
      </c>
      <c r="X5530" t="s">
        <v>6693</v>
      </c>
      <c r="Y5530" t="s">
        <v>6152</v>
      </c>
      <c r="Z5530">
        <v>34813615703</v>
      </c>
      <c r="AA5530">
        <v>0</v>
      </c>
      <c r="AB5530">
        <v>0</v>
      </c>
      <c r="AC5530">
        <v>0</v>
      </c>
      <c r="AD5530">
        <v>0</v>
      </c>
      <c r="AE5530" t="s">
        <v>70</v>
      </c>
      <c r="AF5530">
        <v>0</v>
      </c>
      <c r="AG5530">
        <v>0</v>
      </c>
      <c r="AH5530" t="s">
        <v>70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3.37</v>
      </c>
      <c r="AQ5530">
        <v>0</v>
      </c>
      <c r="AR5530">
        <v>0</v>
      </c>
      <c r="AS5530" t="s">
        <v>70</v>
      </c>
      <c r="AT5530">
        <v>-2.8083333333333331</v>
      </c>
      <c r="AU5530">
        <v>-0.56000000000000005</v>
      </c>
      <c r="AV5530">
        <v>207346</v>
      </c>
      <c r="AW5530" t="s">
        <v>70</v>
      </c>
      <c r="AX5530">
        <v>0</v>
      </c>
      <c r="AY5530" t="s">
        <v>70</v>
      </c>
      <c r="AZ5530" t="s">
        <v>70</v>
      </c>
      <c r="BA5530" t="s">
        <v>70</v>
      </c>
      <c r="BB5530" t="s">
        <v>70</v>
      </c>
      <c r="BC5530" t="s">
        <v>83</v>
      </c>
      <c r="BD5530" t="s">
        <v>70</v>
      </c>
      <c r="BE5530">
        <v>0</v>
      </c>
      <c r="BF5530">
        <v>0</v>
      </c>
      <c r="BG5530">
        <v>0</v>
      </c>
      <c r="BH5530" t="s">
        <v>70</v>
      </c>
      <c r="BI5530" t="s">
        <v>70</v>
      </c>
      <c r="BJ5530">
        <v>0</v>
      </c>
      <c r="BK5530">
        <v>0</v>
      </c>
      <c r="BL5530">
        <v>0</v>
      </c>
      <c r="BM5530" t="s">
        <v>4588</v>
      </c>
      <c r="BN5530">
        <v>1</v>
      </c>
    </row>
    <row r="5531" spans="1:66" x14ac:dyDescent="0.2">
      <c r="A5531">
        <v>448912706</v>
      </c>
      <c r="B5531" t="s">
        <v>66</v>
      </c>
      <c r="C5531" t="s">
        <v>67</v>
      </c>
      <c r="D5531" t="s">
        <v>68</v>
      </c>
      <c r="E5531" t="s">
        <v>69</v>
      </c>
      <c r="F5531" t="s">
        <v>70</v>
      </c>
      <c r="G5531">
        <v>3036573393614</v>
      </c>
      <c r="H5531">
        <v>0</v>
      </c>
      <c r="I5531" t="s">
        <v>70</v>
      </c>
      <c r="J5531">
        <v>0</v>
      </c>
      <c r="K5531" t="s">
        <v>70</v>
      </c>
      <c r="L5531" t="s">
        <v>70</v>
      </c>
      <c r="M5531" t="s">
        <v>70</v>
      </c>
      <c r="N5531" t="s">
        <v>70</v>
      </c>
      <c r="O5531" t="s">
        <v>137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70</v>
      </c>
      <c r="V5531" t="s">
        <v>1006</v>
      </c>
      <c r="W5531" t="s">
        <v>6693</v>
      </c>
      <c r="X5531" t="s">
        <v>6693</v>
      </c>
      <c r="Y5531" t="s">
        <v>6152</v>
      </c>
      <c r="Z5531">
        <v>34797906489</v>
      </c>
      <c r="AA5531">
        <v>0</v>
      </c>
      <c r="AB5531">
        <v>0</v>
      </c>
      <c r="AC5531">
        <v>0</v>
      </c>
      <c r="AD5531">
        <v>0</v>
      </c>
      <c r="AE5531" t="s">
        <v>70</v>
      </c>
      <c r="AF5531">
        <v>0</v>
      </c>
      <c r="AG5531">
        <v>0</v>
      </c>
      <c r="AH5531" t="s">
        <v>70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3.8610000000000002</v>
      </c>
      <c r="AQ5531">
        <v>0</v>
      </c>
      <c r="AR5531">
        <v>0</v>
      </c>
      <c r="AS5531" t="s">
        <v>70</v>
      </c>
      <c r="AT5531">
        <v>-3.2174999999999998</v>
      </c>
      <c r="AU5531">
        <v>-0.64</v>
      </c>
      <c r="AV5531">
        <v>354143</v>
      </c>
      <c r="AW5531" t="s">
        <v>70</v>
      </c>
      <c r="AX5531">
        <v>0</v>
      </c>
      <c r="AY5531" t="s">
        <v>70</v>
      </c>
      <c r="AZ5531" t="s">
        <v>70</v>
      </c>
      <c r="BA5531" t="s">
        <v>70</v>
      </c>
      <c r="BB5531" t="s">
        <v>70</v>
      </c>
      <c r="BC5531" t="s">
        <v>83</v>
      </c>
      <c r="BD5531" t="s">
        <v>70</v>
      </c>
      <c r="BE5531">
        <v>0</v>
      </c>
      <c r="BF5531">
        <v>0</v>
      </c>
      <c r="BG5531">
        <v>0</v>
      </c>
      <c r="BH5531" t="s">
        <v>70</v>
      </c>
      <c r="BI5531" t="s">
        <v>70</v>
      </c>
      <c r="BJ5531">
        <v>0</v>
      </c>
      <c r="BK5531">
        <v>0</v>
      </c>
      <c r="BL5531">
        <v>0</v>
      </c>
      <c r="BM5531" t="s">
        <v>6778</v>
      </c>
      <c r="BN5531">
        <v>1</v>
      </c>
    </row>
    <row r="5532" spans="1:66" x14ac:dyDescent="0.2">
      <c r="A5532">
        <v>448912706</v>
      </c>
      <c r="B5532" t="s">
        <v>66</v>
      </c>
      <c r="C5532" t="s">
        <v>67</v>
      </c>
      <c r="D5532" t="s">
        <v>68</v>
      </c>
      <c r="E5532" t="s">
        <v>69</v>
      </c>
      <c r="F5532" t="s">
        <v>70</v>
      </c>
      <c r="G5532">
        <v>3036573393615</v>
      </c>
      <c r="H5532">
        <v>0</v>
      </c>
      <c r="I5532" t="s">
        <v>70</v>
      </c>
      <c r="J5532">
        <v>0</v>
      </c>
      <c r="K5532" t="s">
        <v>70</v>
      </c>
      <c r="L5532" t="s">
        <v>70</v>
      </c>
      <c r="M5532" t="s">
        <v>70</v>
      </c>
      <c r="N5532" t="s">
        <v>70</v>
      </c>
      <c r="O5532" t="s">
        <v>137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70</v>
      </c>
      <c r="V5532" t="s">
        <v>1006</v>
      </c>
      <c r="W5532" t="s">
        <v>6693</v>
      </c>
      <c r="X5532" t="s">
        <v>6693</v>
      </c>
      <c r="Y5532" t="s">
        <v>6152</v>
      </c>
      <c r="Z5532">
        <v>30866308838</v>
      </c>
      <c r="AA5532">
        <v>0</v>
      </c>
      <c r="AB5532">
        <v>0</v>
      </c>
      <c r="AC5532">
        <v>0</v>
      </c>
      <c r="AD5532">
        <v>0</v>
      </c>
      <c r="AE5532" t="s">
        <v>70</v>
      </c>
      <c r="AF5532">
        <v>0</v>
      </c>
      <c r="AG5532">
        <v>0</v>
      </c>
      <c r="AH5532" t="s">
        <v>70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3.7145000000000001</v>
      </c>
      <c r="AQ5532">
        <v>0</v>
      </c>
      <c r="AR5532">
        <v>0</v>
      </c>
      <c r="AS5532" t="s">
        <v>70</v>
      </c>
      <c r="AT5532">
        <v>-3.0954166666666665</v>
      </c>
      <c r="AU5532">
        <v>-0.62</v>
      </c>
      <c r="AV5532">
        <v>210900</v>
      </c>
      <c r="AW5532" t="s">
        <v>70</v>
      </c>
      <c r="AX5532">
        <v>0</v>
      </c>
      <c r="AY5532" t="s">
        <v>70</v>
      </c>
      <c r="AZ5532" t="s">
        <v>70</v>
      </c>
      <c r="BA5532" t="s">
        <v>70</v>
      </c>
      <c r="BB5532" t="s">
        <v>70</v>
      </c>
      <c r="BC5532" t="s">
        <v>83</v>
      </c>
      <c r="BD5532" t="s">
        <v>70</v>
      </c>
      <c r="BE5532">
        <v>0</v>
      </c>
      <c r="BF5532">
        <v>0</v>
      </c>
      <c r="BG5532">
        <v>0</v>
      </c>
      <c r="BH5532" t="s">
        <v>70</v>
      </c>
      <c r="BI5532" t="s">
        <v>70</v>
      </c>
      <c r="BJ5532">
        <v>0</v>
      </c>
      <c r="BK5532">
        <v>0</v>
      </c>
      <c r="BL5532">
        <v>0</v>
      </c>
      <c r="BM5532" t="s">
        <v>6779</v>
      </c>
      <c r="BN5532">
        <v>1</v>
      </c>
    </row>
    <row r="5533" spans="1:66" x14ac:dyDescent="0.2">
      <c r="A5533">
        <v>448912706</v>
      </c>
      <c r="B5533" t="s">
        <v>66</v>
      </c>
      <c r="C5533" t="s">
        <v>67</v>
      </c>
      <c r="D5533" t="s">
        <v>68</v>
      </c>
      <c r="E5533" t="s">
        <v>69</v>
      </c>
      <c r="F5533" t="s">
        <v>70</v>
      </c>
      <c r="G5533">
        <v>3036573393616</v>
      </c>
      <c r="H5533">
        <v>0</v>
      </c>
      <c r="I5533" t="s">
        <v>70</v>
      </c>
      <c r="J5533">
        <v>0</v>
      </c>
      <c r="K5533" t="s">
        <v>70</v>
      </c>
      <c r="L5533" t="s">
        <v>70</v>
      </c>
      <c r="M5533" t="s">
        <v>70</v>
      </c>
      <c r="N5533" t="s">
        <v>70</v>
      </c>
      <c r="O5533" t="s">
        <v>137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70</v>
      </c>
      <c r="V5533" t="s">
        <v>1006</v>
      </c>
      <c r="W5533" t="s">
        <v>6693</v>
      </c>
      <c r="X5533" t="s">
        <v>6693</v>
      </c>
      <c r="Y5533" t="s">
        <v>6152</v>
      </c>
      <c r="Z5533">
        <v>33113849580</v>
      </c>
      <c r="AA5533">
        <v>0</v>
      </c>
      <c r="AB5533">
        <v>0</v>
      </c>
      <c r="AC5533">
        <v>0</v>
      </c>
      <c r="AD5533">
        <v>0</v>
      </c>
      <c r="AE5533" t="s">
        <v>70</v>
      </c>
      <c r="AF5533">
        <v>0</v>
      </c>
      <c r="AG5533">
        <v>0</v>
      </c>
      <c r="AH5533" t="s">
        <v>70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3.4020000000000001</v>
      </c>
      <c r="AQ5533">
        <v>0</v>
      </c>
      <c r="AR5533">
        <v>0</v>
      </c>
      <c r="AS5533" t="s">
        <v>70</v>
      </c>
      <c r="AT5533">
        <v>-2.835</v>
      </c>
      <c r="AU5533">
        <v>-0.56999999999999995</v>
      </c>
      <c r="AV5533">
        <v>104646</v>
      </c>
      <c r="AW5533" t="s">
        <v>70</v>
      </c>
      <c r="AX5533">
        <v>0</v>
      </c>
      <c r="AY5533" t="s">
        <v>70</v>
      </c>
      <c r="AZ5533" t="s">
        <v>70</v>
      </c>
      <c r="BA5533" t="s">
        <v>70</v>
      </c>
      <c r="BB5533" t="s">
        <v>70</v>
      </c>
      <c r="BC5533" t="s">
        <v>83</v>
      </c>
      <c r="BD5533" t="s">
        <v>70</v>
      </c>
      <c r="BE5533">
        <v>0</v>
      </c>
      <c r="BF5533">
        <v>0</v>
      </c>
      <c r="BG5533">
        <v>0</v>
      </c>
      <c r="BH5533" t="s">
        <v>70</v>
      </c>
      <c r="BI5533" t="s">
        <v>70</v>
      </c>
      <c r="BJ5533">
        <v>0</v>
      </c>
      <c r="BK5533">
        <v>0</v>
      </c>
      <c r="BL5533">
        <v>0</v>
      </c>
      <c r="BM5533" t="s">
        <v>6780</v>
      </c>
      <c r="BN5533">
        <v>1</v>
      </c>
    </row>
    <row r="5534" spans="1:66" x14ac:dyDescent="0.2">
      <c r="A5534">
        <v>448912706</v>
      </c>
      <c r="B5534" t="s">
        <v>66</v>
      </c>
      <c r="C5534" t="s">
        <v>67</v>
      </c>
      <c r="D5534" t="s">
        <v>68</v>
      </c>
      <c r="E5534" t="s">
        <v>69</v>
      </c>
      <c r="F5534" t="s">
        <v>70</v>
      </c>
      <c r="G5534">
        <v>3036573393617</v>
      </c>
      <c r="H5534">
        <v>0</v>
      </c>
      <c r="I5534" t="s">
        <v>70</v>
      </c>
      <c r="J5534">
        <v>0</v>
      </c>
      <c r="K5534" t="s">
        <v>70</v>
      </c>
      <c r="L5534" t="s">
        <v>70</v>
      </c>
      <c r="M5534" t="s">
        <v>70</v>
      </c>
      <c r="N5534" t="s">
        <v>70</v>
      </c>
      <c r="O5534" t="s">
        <v>137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70</v>
      </c>
      <c r="V5534" t="s">
        <v>1006</v>
      </c>
      <c r="W5534" t="s">
        <v>6693</v>
      </c>
      <c r="X5534" t="s">
        <v>6693</v>
      </c>
      <c r="Y5534" t="s">
        <v>6152</v>
      </c>
      <c r="Z5534">
        <v>33113849552</v>
      </c>
      <c r="AA5534">
        <v>0</v>
      </c>
      <c r="AB5534">
        <v>0</v>
      </c>
      <c r="AC5534">
        <v>0</v>
      </c>
      <c r="AD5534">
        <v>0</v>
      </c>
      <c r="AE5534" t="s">
        <v>70</v>
      </c>
      <c r="AF5534">
        <v>0</v>
      </c>
      <c r="AG5534">
        <v>0</v>
      </c>
      <c r="AH5534" t="s">
        <v>70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2.4900000000000002</v>
      </c>
      <c r="AQ5534">
        <v>0</v>
      </c>
      <c r="AR5534">
        <v>0</v>
      </c>
      <c r="AS5534" t="s">
        <v>70</v>
      </c>
      <c r="AT5534">
        <v>-2.0750000000000002</v>
      </c>
      <c r="AU5534">
        <v>-0.42</v>
      </c>
      <c r="AV5534">
        <v>4064</v>
      </c>
      <c r="AW5534" t="s">
        <v>70</v>
      </c>
      <c r="AX5534">
        <v>0</v>
      </c>
      <c r="AY5534" t="s">
        <v>70</v>
      </c>
      <c r="AZ5534" t="s">
        <v>70</v>
      </c>
      <c r="BA5534" t="s">
        <v>70</v>
      </c>
      <c r="BB5534" t="s">
        <v>70</v>
      </c>
      <c r="BC5534" t="s">
        <v>83</v>
      </c>
      <c r="BD5534" t="s">
        <v>70</v>
      </c>
      <c r="BE5534">
        <v>0</v>
      </c>
      <c r="BF5534">
        <v>0</v>
      </c>
      <c r="BG5534">
        <v>0</v>
      </c>
      <c r="BH5534" t="s">
        <v>70</v>
      </c>
      <c r="BI5534" t="s">
        <v>70</v>
      </c>
      <c r="BJ5534">
        <v>0</v>
      </c>
      <c r="BK5534">
        <v>0</v>
      </c>
      <c r="BL5534">
        <v>0</v>
      </c>
      <c r="BM5534" t="s">
        <v>6781</v>
      </c>
      <c r="BN5534">
        <v>1</v>
      </c>
    </row>
    <row r="5535" spans="1:66" x14ac:dyDescent="0.2">
      <c r="A5535">
        <v>448912706</v>
      </c>
      <c r="B5535" t="s">
        <v>66</v>
      </c>
      <c r="C5535" t="s">
        <v>67</v>
      </c>
      <c r="D5535" t="s">
        <v>68</v>
      </c>
      <c r="E5535" t="s">
        <v>69</v>
      </c>
      <c r="F5535" t="s">
        <v>70</v>
      </c>
      <c r="G5535">
        <v>3036573393618</v>
      </c>
      <c r="H5535">
        <v>0</v>
      </c>
      <c r="I5535" t="s">
        <v>70</v>
      </c>
      <c r="J5535">
        <v>0</v>
      </c>
      <c r="K5535" t="s">
        <v>70</v>
      </c>
      <c r="L5535" t="s">
        <v>70</v>
      </c>
      <c r="M5535" t="s">
        <v>70</v>
      </c>
      <c r="N5535" t="s">
        <v>70</v>
      </c>
      <c r="O5535" t="s">
        <v>137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70</v>
      </c>
      <c r="V5535" t="s">
        <v>1006</v>
      </c>
      <c r="W5535" t="s">
        <v>6693</v>
      </c>
      <c r="X5535" t="s">
        <v>6693</v>
      </c>
      <c r="Y5535" t="s">
        <v>6152</v>
      </c>
      <c r="Z5535">
        <v>34813665533</v>
      </c>
      <c r="AA5535">
        <v>0</v>
      </c>
      <c r="AB5535">
        <v>0</v>
      </c>
      <c r="AC5535">
        <v>0</v>
      </c>
      <c r="AD5535">
        <v>0</v>
      </c>
      <c r="AE5535" t="s">
        <v>70</v>
      </c>
      <c r="AF5535">
        <v>0</v>
      </c>
      <c r="AG5535">
        <v>0</v>
      </c>
      <c r="AH5535" t="s">
        <v>70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4.0365000000000002</v>
      </c>
      <c r="AQ5535">
        <v>0</v>
      </c>
      <c r="AR5535">
        <v>0</v>
      </c>
      <c r="AS5535" t="s">
        <v>70</v>
      </c>
      <c r="AT5535">
        <v>-3.36375</v>
      </c>
      <c r="AU5535">
        <v>-0.67</v>
      </c>
      <c r="AV5535">
        <v>106135</v>
      </c>
      <c r="AW5535" t="s">
        <v>70</v>
      </c>
      <c r="AX5535">
        <v>0</v>
      </c>
      <c r="AY5535" t="s">
        <v>70</v>
      </c>
      <c r="AZ5535" t="s">
        <v>70</v>
      </c>
      <c r="BA5535" t="s">
        <v>70</v>
      </c>
      <c r="BB5535" t="s">
        <v>70</v>
      </c>
      <c r="BC5535" t="s">
        <v>83</v>
      </c>
      <c r="BD5535" t="s">
        <v>70</v>
      </c>
      <c r="BE5535">
        <v>0</v>
      </c>
      <c r="BF5535">
        <v>0</v>
      </c>
      <c r="BG5535">
        <v>0</v>
      </c>
      <c r="BH5535" t="s">
        <v>70</v>
      </c>
      <c r="BI5535" t="s">
        <v>70</v>
      </c>
      <c r="BJ5535">
        <v>0</v>
      </c>
      <c r="BK5535">
        <v>0</v>
      </c>
      <c r="BL5535">
        <v>0</v>
      </c>
      <c r="BM5535" t="s">
        <v>5841</v>
      </c>
      <c r="BN5535">
        <v>1</v>
      </c>
    </row>
    <row r="5536" spans="1:66" x14ac:dyDescent="0.2">
      <c r="A5536">
        <v>448912706</v>
      </c>
      <c r="B5536" t="s">
        <v>66</v>
      </c>
      <c r="C5536" t="s">
        <v>67</v>
      </c>
      <c r="D5536" t="s">
        <v>68</v>
      </c>
      <c r="E5536" t="s">
        <v>69</v>
      </c>
      <c r="F5536" t="s">
        <v>70</v>
      </c>
      <c r="G5536">
        <v>3036573393619</v>
      </c>
      <c r="H5536">
        <v>0</v>
      </c>
      <c r="I5536" t="s">
        <v>70</v>
      </c>
      <c r="J5536">
        <v>0</v>
      </c>
      <c r="K5536" t="s">
        <v>70</v>
      </c>
      <c r="L5536" t="s">
        <v>70</v>
      </c>
      <c r="M5536" t="s">
        <v>70</v>
      </c>
      <c r="N5536" t="s">
        <v>70</v>
      </c>
      <c r="O5536" t="s">
        <v>137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70</v>
      </c>
      <c r="V5536" t="s">
        <v>1006</v>
      </c>
      <c r="W5536" t="s">
        <v>6693</v>
      </c>
      <c r="X5536" t="s">
        <v>6693</v>
      </c>
      <c r="Y5536" t="s">
        <v>6152</v>
      </c>
      <c r="Z5536">
        <v>32590854954</v>
      </c>
      <c r="AA5536">
        <v>0</v>
      </c>
      <c r="AB5536">
        <v>0</v>
      </c>
      <c r="AC5536">
        <v>0</v>
      </c>
      <c r="AD5536">
        <v>0</v>
      </c>
      <c r="AE5536" t="s">
        <v>70</v>
      </c>
      <c r="AF5536">
        <v>0</v>
      </c>
      <c r="AG5536">
        <v>0</v>
      </c>
      <c r="AH5536" t="s">
        <v>70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3.7145000000000001</v>
      </c>
      <c r="AQ5536">
        <v>0</v>
      </c>
      <c r="AR5536">
        <v>0</v>
      </c>
      <c r="AS5536" t="s">
        <v>70</v>
      </c>
      <c r="AT5536">
        <v>-3.0954166666666665</v>
      </c>
      <c r="AU5536">
        <v>-0.62</v>
      </c>
      <c r="AV5536">
        <v>2663</v>
      </c>
      <c r="AW5536" t="s">
        <v>70</v>
      </c>
      <c r="AX5536">
        <v>0</v>
      </c>
      <c r="AY5536" t="s">
        <v>70</v>
      </c>
      <c r="AZ5536" t="s">
        <v>70</v>
      </c>
      <c r="BA5536" t="s">
        <v>70</v>
      </c>
      <c r="BB5536" t="s">
        <v>70</v>
      </c>
      <c r="BC5536" t="s">
        <v>83</v>
      </c>
      <c r="BD5536" t="s">
        <v>70</v>
      </c>
      <c r="BE5536">
        <v>0</v>
      </c>
      <c r="BF5536">
        <v>0</v>
      </c>
      <c r="BG5536">
        <v>0</v>
      </c>
      <c r="BH5536" t="s">
        <v>70</v>
      </c>
      <c r="BI5536" t="s">
        <v>70</v>
      </c>
      <c r="BJ5536">
        <v>0</v>
      </c>
      <c r="BK5536">
        <v>0</v>
      </c>
      <c r="BL5536">
        <v>0</v>
      </c>
      <c r="BM5536" t="s">
        <v>6782</v>
      </c>
      <c r="BN5536">
        <v>1</v>
      </c>
    </row>
    <row r="5537" spans="1:66" x14ac:dyDescent="0.2">
      <c r="A5537">
        <v>448912706</v>
      </c>
      <c r="B5537" t="s">
        <v>66</v>
      </c>
      <c r="C5537" t="s">
        <v>67</v>
      </c>
      <c r="D5537" t="s">
        <v>68</v>
      </c>
      <c r="E5537" t="s">
        <v>69</v>
      </c>
      <c r="F5537" t="s">
        <v>70</v>
      </c>
      <c r="G5537">
        <v>3036573393620</v>
      </c>
      <c r="H5537">
        <v>0</v>
      </c>
      <c r="I5537" t="s">
        <v>70</v>
      </c>
      <c r="J5537">
        <v>0</v>
      </c>
      <c r="K5537" t="s">
        <v>70</v>
      </c>
      <c r="L5537" t="s">
        <v>70</v>
      </c>
      <c r="M5537" t="s">
        <v>70</v>
      </c>
      <c r="N5537" t="s">
        <v>70</v>
      </c>
      <c r="O5537" t="s">
        <v>137</v>
      </c>
      <c r="P5537">
        <v>0</v>
      </c>
      <c r="Q5537">
        <v>0</v>
      </c>
      <c r="R5537">
        <v>0</v>
      </c>
      <c r="S5537">
        <v>0</v>
      </c>
      <c r="T5537">
        <v>0</v>
      </c>
      <c r="U5537" t="s">
        <v>70</v>
      </c>
      <c r="V5537" t="s">
        <v>1006</v>
      </c>
      <c r="W5537" t="s">
        <v>6693</v>
      </c>
      <c r="X5537" t="s">
        <v>6693</v>
      </c>
      <c r="Y5537" t="s">
        <v>6152</v>
      </c>
      <c r="Z5537">
        <v>34813665573</v>
      </c>
      <c r="AA5537">
        <v>0</v>
      </c>
      <c r="AB5537">
        <v>0</v>
      </c>
      <c r="AC5537">
        <v>0</v>
      </c>
      <c r="AD5537">
        <v>0</v>
      </c>
      <c r="AE5537" t="s">
        <v>70</v>
      </c>
      <c r="AF5537">
        <v>0</v>
      </c>
      <c r="AG5537">
        <v>0</v>
      </c>
      <c r="AH5537" t="s">
        <v>70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4.0110000000000001</v>
      </c>
      <c r="AQ5537">
        <v>0</v>
      </c>
      <c r="AR5537">
        <v>0</v>
      </c>
      <c r="AS5537" t="s">
        <v>70</v>
      </c>
      <c r="AT5537">
        <v>-3.3424999999999998</v>
      </c>
      <c r="AU5537">
        <v>-0.67</v>
      </c>
      <c r="AV5537">
        <v>113507</v>
      </c>
      <c r="AW5537" t="s">
        <v>70</v>
      </c>
      <c r="AX5537">
        <v>0</v>
      </c>
      <c r="AY5537" t="s">
        <v>70</v>
      </c>
      <c r="AZ5537" t="s">
        <v>70</v>
      </c>
      <c r="BA5537" t="s">
        <v>70</v>
      </c>
      <c r="BB5537" t="s">
        <v>70</v>
      </c>
      <c r="BC5537" t="s">
        <v>83</v>
      </c>
      <c r="BD5537" t="s">
        <v>70</v>
      </c>
      <c r="BE5537">
        <v>0</v>
      </c>
      <c r="BF5537">
        <v>0</v>
      </c>
      <c r="BG5537">
        <v>0</v>
      </c>
      <c r="BH5537" t="s">
        <v>70</v>
      </c>
      <c r="BI5537" t="s">
        <v>70</v>
      </c>
      <c r="BJ5537">
        <v>0</v>
      </c>
      <c r="BK5537">
        <v>0</v>
      </c>
      <c r="BL5537">
        <v>0</v>
      </c>
      <c r="BM5537" t="s">
        <v>6301</v>
      </c>
      <c r="BN5537">
        <v>1</v>
      </c>
    </row>
    <row r="5538" spans="1:66" x14ac:dyDescent="0.2">
      <c r="A5538">
        <v>448912706</v>
      </c>
      <c r="B5538" t="s">
        <v>66</v>
      </c>
      <c r="C5538" t="s">
        <v>67</v>
      </c>
      <c r="D5538" t="s">
        <v>68</v>
      </c>
      <c r="E5538" t="s">
        <v>69</v>
      </c>
      <c r="F5538" t="s">
        <v>70</v>
      </c>
      <c r="G5538">
        <v>3036573393621</v>
      </c>
      <c r="H5538">
        <v>0</v>
      </c>
      <c r="I5538" t="s">
        <v>70</v>
      </c>
      <c r="J5538">
        <v>0</v>
      </c>
      <c r="K5538" t="s">
        <v>70</v>
      </c>
      <c r="L5538" t="s">
        <v>70</v>
      </c>
      <c r="M5538" t="s">
        <v>70</v>
      </c>
      <c r="N5538" t="s">
        <v>70</v>
      </c>
      <c r="O5538" t="s">
        <v>137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70</v>
      </c>
      <c r="V5538" t="s">
        <v>1006</v>
      </c>
      <c r="W5538" t="s">
        <v>6693</v>
      </c>
      <c r="X5538" t="s">
        <v>6693</v>
      </c>
      <c r="Y5538" t="s">
        <v>6152</v>
      </c>
      <c r="Z5538">
        <v>33113849612</v>
      </c>
      <c r="AA5538">
        <v>0</v>
      </c>
      <c r="AB5538">
        <v>0</v>
      </c>
      <c r="AC5538">
        <v>0</v>
      </c>
      <c r="AD5538">
        <v>0</v>
      </c>
      <c r="AE5538" t="s">
        <v>70</v>
      </c>
      <c r="AF5538">
        <v>0</v>
      </c>
      <c r="AG5538">
        <v>0</v>
      </c>
      <c r="AH5538" t="s">
        <v>70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2.3199999999999998</v>
      </c>
      <c r="AQ5538">
        <v>0</v>
      </c>
      <c r="AR5538">
        <v>0</v>
      </c>
      <c r="AS5538" t="s">
        <v>70</v>
      </c>
      <c r="AT5538">
        <v>-1.9333333333333333</v>
      </c>
      <c r="AU5538">
        <v>-0.39</v>
      </c>
      <c r="AV5538">
        <v>367086</v>
      </c>
      <c r="AW5538" t="s">
        <v>70</v>
      </c>
      <c r="AX5538">
        <v>0</v>
      </c>
      <c r="AY5538" t="s">
        <v>70</v>
      </c>
      <c r="AZ5538" t="s">
        <v>70</v>
      </c>
      <c r="BA5538" t="s">
        <v>70</v>
      </c>
      <c r="BB5538" t="s">
        <v>70</v>
      </c>
      <c r="BC5538" t="s">
        <v>83</v>
      </c>
      <c r="BD5538" t="s">
        <v>70</v>
      </c>
      <c r="BE5538">
        <v>0</v>
      </c>
      <c r="BF5538">
        <v>0</v>
      </c>
      <c r="BG5538">
        <v>0</v>
      </c>
      <c r="BH5538" t="s">
        <v>70</v>
      </c>
      <c r="BI5538" t="s">
        <v>70</v>
      </c>
      <c r="BJ5538">
        <v>0</v>
      </c>
      <c r="BK5538">
        <v>0</v>
      </c>
      <c r="BL5538">
        <v>0</v>
      </c>
      <c r="BM5538" t="s">
        <v>6783</v>
      </c>
      <c r="BN5538">
        <v>1</v>
      </c>
    </row>
    <row r="5539" spans="1:66" x14ac:dyDescent="0.2">
      <c r="A5539">
        <v>448912706</v>
      </c>
      <c r="B5539" t="s">
        <v>66</v>
      </c>
      <c r="C5539" t="s">
        <v>67</v>
      </c>
      <c r="D5539" t="s">
        <v>68</v>
      </c>
      <c r="E5539" t="s">
        <v>69</v>
      </c>
      <c r="F5539" t="s">
        <v>70</v>
      </c>
      <c r="G5539">
        <v>3036573393622</v>
      </c>
      <c r="H5539">
        <v>0</v>
      </c>
      <c r="I5539" t="s">
        <v>70</v>
      </c>
      <c r="J5539">
        <v>0</v>
      </c>
      <c r="K5539" t="s">
        <v>70</v>
      </c>
      <c r="L5539" t="s">
        <v>70</v>
      </c>
      <c r="M5539" t="s">
        <v>70</v>
      </c>
      <c r="N5539" t="s">
        <v>70</v>
      </c>
      <c r="O5539" t="s">
        <v>137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70</v>
      </c>
      <c r="V5539" t="s">
        <v>1006</v>
      </c>
      <c r="W5539" t="s">
        <v>6693</v>
      </c>
      <c r="X5539" t="s">
        <v>6693</v>
      </c>
      <c r="Y5539" t="s">
        <v>6152</v>
      </c>
      <c r="Z5539">
        <v>34734901464</v>
      </c>
      <c r="AA5539">
        <v>0</v>
      </c>
      <c r="AB5539">
        <v>0</v>
      </c>
      <c r="AC5539">
        <v>0</v>
      </c>
      <c r="AD5539">
        <v>0</v>
      </c>
      <c r="AE5539" t="s">
        <v>70</v>
      </c>
      <c r="AF5539">
        <v>0</v>
      </c>
      <c r="AG5539">
        <v>0</v>
      </c>
      <c r="AH5539" t="s">
        <v>70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2.8635000000000002</v>
      </c>
      <c r="AQ5539">
        <v>0</v>
      </c>
      <c r="AR5539">
        <v>0</v>
      </c>
      <c r="AS5539" t="s">
        <v>70</v>
      </c>
      <c r="AT5539">
        <v>-2.38625</v>
      </c>
      <c r="AU5539">
        <v>-0.48</v>
      </c>
      <c r="AV5539">
        <v>211170</v>
      </c>
      <c r="AW5539" t="s">
        <v>70</v>
      </c>
      <c r="AX5539">
        <v>0</v>
      </c>
      <c r="AY5539" t="s">
        <v>70</v>
      </c>
      <c r="AZ5539" t="s">
        <v>70</v>
      </c>
      <c r="BA5539" t="s">
        <v>70</v>
      </c>
      <c r="BB5539" t="s">
        <v>70</v>
      </c>
      <c r="BC5539" t="s">
        <v>83</v>
      </c>
      <c r="BD5539" t="s">
        <v>70</v>
      </c>
      <c r="BE5539">
        <v>0</v>
      </c>
      <c r="BF5539">
        <v>0</v>
      </c>
      <c r="BG5539">
        <v>0</v>
      </c>
      <c r="BH5539" t="s">
        <v>70</v>
      </c>
      <c r="BI5539" t="s">
        <v>70</v>
      </c>
      <c r="BJ5539">
        <v>0</v>
      </c>
      <c r="BK5539">
        <v>0</v>
      </c>
      <c r="BL5539">
        <v>0</v>
      </c>
      <c r="BM5539" t="s">
        <v>6784</v>
      </c>
      <c r="BN5539">
        <v>1</v>
      </c>
    </row>
    <row r="5540" spans="1:66" x14ac:dyDescent="0.2">
      <c r="A5540">
        <v>448912706</v>
      </c>
      <c r="B5540" t="s">
        <v>66</v>
      </c>
      <c r="C5540" t="s">
        <v>67</v>
      </c>
      <c r="D5540" t="s">
        <v>68</v>
      </c>
      <c r="E5540" t="s">
        <v>69</v>
      </c>
      <c r="F5540" t="s">
        <v>70</v>
      </c>
      <c r="G5540">
        <v>3036573393623</v>
      </c>
      <c r="H5540">
        <v>0</v>
      </c>
      <c r="I5540" t="s">
        <v>70</v>
      </c>
      <c r="J5540">
        <v>0</v>
      </c>
      <c r="K5540" t="s">
        <v>70</v>
      </c>
      <c r="L5540" t="s">
        <v>70</v>
      </c>
      <c r="M5540" t="s">
        <v>70</v>
      </c>
      <c r="N5540" t="s">
        <v>70</v>
      </c>
      <c r="O5540" t="s">
        <v>137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70</v>
      </c>
      <c r="V5540" t="s">
        <v>1006</v>
      </c>
      <c r="W5540" t="s">
        <v>6693</v>
      </c>
      <c r="X5540" t="s">
        <v>6693</v>
      </c>
      <c r="Y5540" t="s">
        <v>6152</v>
      </c>
      <c r="Z5540">
        <v>34625605986</v>
      </c>
      <c r="AA5540">
        <v>0</v>
      </c>
      <c r="AB5540">
        <v>0</v>
      </c>
      <c r="AC5540">
        <v>0</v>
      </c>
      <c r="AD5540">
        <v>0</v>
      </c>
      <c r="AE5540" t="s">
        <v>70</v>
      </c>
      <c r="AF5540">
        <v>0</v>
      </c>
      <c r="AG5540">
        <v>0</v>
      </c>
      <c r="AH5540" t="s">
        <v>70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3.8610000000000002</v>
      </c>
      <c r="AQ5540">
        <v>0</v>
      </c>
      <c r="AR5540">
        <v>0</v>
      </c>
      <c r="AS5540" t="s">
        <v>70</v>
      </c>
      <c r="AT5540">
        <v>-3.2174999999999998</v>
      </c>
      <c r="AU5540">
        <v>-0.64</v>
      </c>
      <c r="AV5540">
        <v>354143</v>
      </c>
      <c r="AW5540" t="s">
        <v>70</v>
      </c>
      <c r="AX5540">
        <v>0</v>
      </c>
      <c r="AY5540" t="s">
        <v>70</v>
      </c>
      <c r="AZ5540" t="s">
        <v>70</v>
      </c>
      <c r="BA5540" t="s">
        <v>70</v>
      </c>
      <c r="BB5540" t="s">
        <v>70</v>
      </c>
      <c r="BC5540" t="s">
        <v>83</v>
      </c>
      <c r="BD5540" t="s">
        <v>70</v>
      </c>
      <c r="BE5540">
        <v>0</v>
      </c>
      <c r="BF5540">
        <v>0</v>
      </c>
      <c r="BG5540">
        <v>0</v>
      </c>
      <c r="BH5540" t="s">
        <v>70</v>
      </c>
      <c r="BI5540" t="s">
        <v>70</v>
      </c>
      <c r="BJ5540">
        <v>0</v>
      </c>
      <c r="BK5540">
        <v>0</v>
      </c>
      <c r="BL5540">
        <v>0</v>
      </c>
      <c r="BM5540" t="s">
        <v>6785</v>
      </c>
      <c r="BN5540">
        <v>1</v>
      </c>
    </row>
    <row r="5541" spans="1:66" x14ac:dyDescent="0.2">
      <c r="A5541">
        <v>448912706</v>
      </c>
      <c r="B5541" t="s">
        <v>66</v>
      </c>
      <c r="C5541" t="s">
        <v>67</v>
      </c>
      <c r="D5541" t="s">
        <v>68</v>
      </c>
      <c r="E5541" t="s">
        <v>69</v>
      </c>
      <c r="F5541" t="s">
        <v>70</v>
      </c>
      <c r="G5541">
        <v>3036573393624</v>
      </c>
      <c r="H5541">
        <v>0</v>
      </c>
      <c r="I5541" t="s">
        <v>70</v>
      </c>
      <c r="J5541">
        <v>0</v>
      </c>
      <c r="K5541" t="s">
        <v>70</v>
      </c>
      <c r="L5541" t="s">
        <v>70</v>
      </c>
      <c r="M5541" t="s">
        <v>70</v>
      </c>
      <c r="N5541" t="s">
        <v>70</v>
      </c>
      <c r="O5541" t="s">
        <v>137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70</v>
      </c>
      <c r="V5541" t="s">
        <v>1006</v>
      </c>
      <c r="W5541" t="s">
        <v>6693</v>
      </c>
      <c r="X5541" t="s">
        <v>6693</v>
      </c>
      <c r="Y5541" t="s">
        <v>6152</v>
      </c>
      <c r="Z5541">
        <v>34868734924</v>
      </c>
      <c r="AA5541">
        <v>0</v>
      </c>
      <c r="AB5541">
        <v>0</v>
      </c>
      <c r="AC5541">
        <v>0</v>
      </c>
      <c r="AD5541">
        <v>0</v>
      </c>
      <c r="AE5541" t="s">
        <v>70</v>
      </c>
      <c r="AF5541">
        <v>0</v>
      </c>
      <c r="AG5541">
        <v>0</v>
      </c>
      <c r="AH5541" t="s">
        <v>70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2.67</v>
      </c>
      <c r="AQ5541">
        <v>0</v>
      </c>
      <c r="AR5541">
        <v>0</v>
      </c>
      <c r="AS5541" t="s">
        <v>70</v>
      </c>
      <c r="AT5541">
        <v>-2.2250000000000001</v>
      </c>
      <c r="AU5541">
        <v>-0.45</v>
      </c>
      <c r="AV5541">
        <v>386542</v>
      </c>
      <c r="AW5541" t="s">
        <v>70</v>
      </c>
      <c r="AX5541">
        <v>0</v>
      </c>
      <c r="AY5541" t="s">
        <v>70</v>
      </c>
      <c r="AZ5541" t="s">
        <v>70</v>
      </c>
      <c r="BA5541" t="s">
        <v>70</v>
      </c>
      <c r="BB5541" t="s">
        <v>70</v>
      </c>
      <c r="BC5541" t="s">
        <v>83</v>
      </c>
      <c r="BD5541" t="s">
        <v>70</v>
      </c>
      <c r="BE5541">
        <v>0</v>
      </c>
      <c r="BF5541">
        <v>0</v>
      </c>
      <c r="BG5541">
        <v>0</v>
      </c>
      <c r="BH5541" t="s">
        <v>70</v>
      </c>
      <c r="BI5541" t="s">
        <v>70</v>
      </c>
      <c r="BJ5541">
        <v>0</v>
      </c>
      <c r="BK5541">
        <v>0</v>
      </c>
      <c r="BL5541">
        <v>0</v>
      </c>
      <c r="BM5541" t="s">
        <v>6786</v>
      </c>
      <c r="BN5541">
        <v>1</v>
      </c>
    </row>
    <row r="5542" spans="1:66" x14ac:dyDescent="0.2">
      <c r="A5542">
        <v>448912706</v>
      </c>
      <c r="B5542" t="s">
        <v>66</v>
      </c>
      <c r="C5542" t="s">
        <v>67</v>
      </c>
      <c r="D5542" t="s">
        <v>68</v>
      </c>
      <c r="E5542" t="s">
        <v>69</v>
      </c>
      <c r="F5542" t="s">
        <v>70</v>
      </c>
      <c r="G5542">
        <v>3036573393625</v>
      </c>
      <c r="H5542">
        <v>0</v>
      </c>
      <c r="I5542" t="s">
        <v>70</v>
      </c>
      <c r="J5542">
        <v>0</v>
      </c>
      <c r="K5542" t="s">
        <v>70</v>
      </c>
      <c r="L5542" t="s">
        <v>70</v>
      </c>
      <c r="M5542" t="s">
        <v>70</v>
      </c>
      <c r="N5542" t="s">
        <v>70</v>
      </c>
      <c r="O5542" t="s">
        <v>137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70</v>
      </c>
      <c r="V5542" t="s">
        <v>1006</v>
      </c>
      <c r="W5542" t="s">
        <v>6693</v>
      </c>
      <c r="X5542" t="s">
        <v>6693</v>
      </c>
      <c r="Y5542" t="s">
        <v>6152</v>
      </c>
      <c r="Z5542">
        <v>29157117542</v>
      </c>
      <c r="AA5542">
        <v>0</v>
      </c>
      <c r="AB5542">
        <v>0</v>
      </c>
      <c r="AC5542">
        <v>0</v>
      </c>
      <c r="AD5542">
        <v>0</v>
      </c>
      <c r="AE5542" t="s">
        <v>70</v>
      </c>
      <c r="AF5542">
        <v>0</v>
      </c>
      <c r="AG5542">
        <v>0</v>
      </c>
      <c r="AH5542" t="s">
        <v>70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2.67</v>
      </c>
      <c r="AQ5542">
        <v>0</v>
      </c>
      <c r="AR5542">
        <v>0</v>
      </c>
      <c r="AS5542" t="s">
        <v>70</v>
      </c>
      <c r="AT5542">
        <v>-2.2250000000000001</v>
      </c>
      <c r="AU5542">
        <v>-0.45</v>
      </c>
      <c r="AV5542">
        <v>386542</v>
      </c>
      <c r="AW5542" t="s">
        <v>70</v>
      </c>
      <c r="AX5542">
        <v>0</v>
      </c>
      <c r="AY5542" t="s">
        <v>70</v>
      </c>
      <c r="AZ5542" t="s">
        <v>70</v>
      </c>
      <c r="BA5542" t="s">
        <v>70</v>
      </c>
      <c r="BB5542" t="s">
        <v>70</v>
      </c>
      <c r="BC5542" t="s">
        <v>83</v>
      </c>
      <c r="BD5542" t="s">
        <v>70</v>
      </c>
      <c r="BE5542">
        <v>0</v>
      </c>
      <c r="BF5542">
        <v>0</v>
      </c>
      <c r="BG5542">
        <v>0</v>
      </c>
      <c r="BH5542" t="s">
        <v>70</v>
      </c>
      <c r="BI5542" t="s">
        <v>70</v>
      </c>
      <c r="BJ5542">
        <v>0</v>
      </c>
      <c r="BK5542">
        <v>0</v>
      </c>
      <c r="BL5542">
        <v>0</v>
      </c>
      <c r="BM5542" t="s">
        <v>6787</v>
      </c>
      <c r="BN5542">
        <v>1</v>
      </c>
    </row>
    <row r="5543" spans="1:66" x14ac:dyDescent="0.2">
      <c r="A5543">
        <v>448912706</v>
      </c>
      <c r="B5543" t="s">
        <v>66</v>
      </c>
      <c r="C5543" t="s">
        <v>67</v>
      </c>
      <c r="D5543" t="s">
        <v>68</v>
      </c>
      <c r="E5543" t="s">
        <v>69</v>
      </c>
      <c r="F5543" t="s">
        <v>70</v>
      </c>
      <c r="G5543">
        <v>3036573393626</v>
      </c>
      <c r="H5543">
        <v>0</v>
      </c>
      <c r="I5543" t="s">
        <v>70</v>
      </c>
      <c r="J5543">
        <v>0</v>
      </c>
      <c r="K5543" t="s">
        <v>70</v>
      </c>
      <c r="L5543" t="s">
        <v>70</v>
      </c>
      <c r="M5543" t="s">
        <v>70</v>
      </c>
      <c r="N5543" t="s">
        <v>70</v>
      </c>
      <c r="O5543" t="s">
        <v>137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70</v>
      </c>
      <c r="V5543" t="s">
        <v>1006</v>
      </c>
      <c r="W5543" t="s">
        <v>6693</v>
      </c>
      <c r="X5543" t="s">
        <v>6693</v>
      </c>
      <c r="Y5543" t="s">
        <v>6152</v>
      </c>
      <c r="Z5543">
        <v>33113846596</v>
      </c>
      <c r="AA5543">
        <v>0</v>
      </c>
      <c r="AB5543">
        <v>0</v>
      </c>
      <c r="AC5543">
        <v>0</v>
      </c>
      <c r="AD5543">
        <v>0</v>
      </c>
      <c r="AE5543" t="s">
        <v>70</v>
      </c>
      <c r="AF5543">
        <v>0</v>
      </c>
      <c r="AG5543">
        <v>0</v>
      </c>
      <c r="AH5543" t="s">
        <v>70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2.7</v>
      </c>
      <c r="AQ5543">
        <v>0</v>
      </c>
      <c r="AR5543">
        <v>0</v>
      </c>
      <c r="AS5543" t="s">
        <v>70</v>
      </c>
      <c r="AT5543">
        <v>-2.25</v>
      </c>
      <c r="AU5543">
        <v>-0.45</v>
      </c>
      <c r="AV5543">
        <v>5107</v>
      </c>
      <c r="AW5543" t="s">
        <v>70</v>
      </c>
      <c r="AX5543">
        <v>0</v>
      </c>
      <c r="AY5543" t="s">
        <v>70</v>
      </c>
      <c r="AZ5543" t="s">
        <v>70</v>
      </c>
      <c r="BA5543" t="s">
        <v>70</v>
      </c>
      <c r="BB5543" t="s">
        <v>70</v>
      </c>
      <c r="BC5543" t="s">
        <v>83</v>
      </c>
      <c r="BD5543" t="s">
        <v>70</v>
      </c>
      <c r="BE5543">
        <v>0</v>
      </c>
      <c r="BF5543">
        <v>0</v>
      </c>
      <c r="BG5543">
        <v>0</v>
      </c>
      <c r="BH5543" t="s">
        <v>70</v>
      </c>
      <c r="BI5543" t="s">
        <v>70</v>
      </c>
      <c r="BJ5543">
        <v>0</v>
      </c>
      <c r="BK5543">
        <v>0</v>
      </c>
      <c r="BL5543">
        <v>0</v>
      </c>
      <c r="BM5543" t="s">
        <v>2158</v>
      </c>
      <c r="BN5543">
        <v>1</v>
      </c>
    </row>
    <row r="5544" spans="1:66" x14ac:dyDescent="0.2">
      <c r="A5544">
        <v>448912706</v>
      </c>
      <c r="B5544" t="s">
        <v>66</v>
      </c>
      <c r="C5544" t="s">
        <v>67</v>
      </c>
      <c r="D5544" t="s">
        <v>68</v>
      </c>
      <c r="E5544" t="s">
        <v>69</v>
      </c>
      <c r="F5544" t="s">
        <v>70</v>
      </c>
      <c r="G5544">
        <v>3036573393627</v>
      </c>
      <c r="H5544">
        <v>0</v>
      </c>
      <c r="I5544" t="s">
        <v>70</v>
      </c>
      <c r="J5544">
        <v>0</v>
      </c>
      <c r="K5544" t="s">
        <v>70</v>
      </c>
      <c r="L5544" t="s">
        <v>70</v>
      </c>
      <c r="M5544" t="s">
        <v>70</v>
      </c>
      <c r="N5544" t="s">
        <v>70</v>
      </c>
      <c r="O5544" t="s">
        <v>137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70</v>
      </c>
      <c r="V5544" t="s">
        <v>1006</v>
      </c>
      <c r="W5544" t="s">
        <v>6693</v>
      </c>
      <c r="X5544" t="s">
        <v>6693</v>
      </c>
      <c r="Y5544" t="s">
        <v>6152</v>
      </c>
      <c r="Z5544">
        <v>29157239305</v>
      </c>
      <c r="AA5544">
        <v>0</v>
      </c>
      <c r="AB5544">
        <v>0</v>
      </c>
      <c r="AC5544">
        <v>0</v>
      </c>
      <c r="AD5544">
        <v>0</v>
      </c>
      <c r="AE5544" t="s">
        <v>70</v>
      </c>
      <c r="AF5544">
        <v>0</v>
      </c>
      <c r="AG5544">
        <v>0</v>
      </c>
      <c r="AH5544" t="s">
        <v>70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3.32</v>
      </c>
      <c r="AQ5544">
        <v>0</v>
      </c>
      <c r="AR5544">
        <v>0</v>
      </c>
      <c r="AS5544" t="s">
        <v>70</v>
      </c>
      <c r="AT5544">
        <v>-2.7666666666666666</v>
      </c>
      <c r="AU5544">
        <v>-0.55000000000000004</v>
      </c>
      <c r="AV5544">
        <v>106777</v>
      </c>
      <c r="AW5544" t="s">
        <v>70</v>
      </c>
      <c r="AX5544">
        <v>0</v>
      </c>
      <c r="AY5544" t="s">
        <v>70</v>
      </c>
      <c r="AZ5544" t="s">
        <v>70</v>
      </c>
      <c r="BA5544" t="s">
        <v>70</v>
      </c>
      <c r="BB5544" t="s">
        <v>70</v>
      </c>
      <c r="BC5544" t="s">
        <v>83</v>
      </c>
      <c r="BD5544" t="s">
        <v>70</v>
      </c>
      <c r="BE5544">
        <v>0</v>
      </c>
      <c r="BF5544">
        <v>0</v>
      </c>
      <c r="BG5544">
        <v>0</v>
      </c>
      <c r="BH5544" t="s">
        <v>70</v>
      </c>
      <c r="BI5544" t="s">
        <v>70</v>
      </c>
      <c r="BJ5544">
        <v>0</v>
      </c>
      <c r="BK5544">
        <v>0</v>
      </c>
      <c r="BL5544">
        <v>0</v>
      </c>
      <c r="BM5544" t="s">
        <v>6590</v>
      </c>
      <c r="BN5544">
        <v>1</v>
      </c>
    </row>
    <row r="5545" spans="1:66" x14ac:dyDescent="0.2">
      <c r="A5545">
        <v>448912706</v>
      </c>
      <c r="B5545" t="s">
        <v>66</v>
      </c>
      <c r="C5545" t="s">
        <v>67</v>
      </c>
      <c r="D5545" t="s">
        <v>68</v>
      </c>
      <c r="E5545" t="s">
        <v>69</v>
      </c>
      <c r="F5545" t="s">
        <v>70</v>
      </c>
      <c r="G5545">
        <v>3036573393628</v>
      </c>
      <c r="H5545">
        <v>0</v>
      </c>
      <c r="I5545" t="s">
        <v>70</v>
      </c>
      <c r="J5545">
        <v>0</v>
      </c>
      <c r="K5545" t="s">
        <v>70</v>
      </c>
      <c r="L5545" t="s">
        <v>70</v>
      </c>
      <c r="M5545" t="s">
        <v>70</v>
      </c>
      <c r="N5545" t="s">
        <v>70</v>
      </c>
      <c r="O5545" t="s">
        <v>137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70</v>
      </c>
      <c r="V5545" t="s">
        <v>1006</v>
      </c>
      <c r="W5545" t="s">
        <v>6693</v>
      </c>
      <c r="X5545" t="s">
        <v>6693</v>
      </c>
      <c r="Y5545" t="s">
        <v>6152</v>
      </c>
      <c r="Z5545">
        <v>34813665345</v>
      </c>
      <c r="AA5545">
        <v>0</v>
      </c>
      <c r="AB5545">
        <v>0</v>
      </c>
      <c r="AC5545">
        <v>0</v>
      </c>
      <c r="AD5545">
        <v>0</v>
      </c>
      <c r="AE5545" t="s">
        <v>70</v>
      </c>
      <c r="AF5545">
        <v>0</v>
      </c>
      <c r="AG5545">
        <v>0</v>
      </c>
      <c r="AH5545" t="s">
        <v>70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4.3815</v>
      </c>
      <c r="AQ5545">
        <v>0</v>
      </c>
      <c r="AR5545">
        <v>0</v>
      </c>
      <c r="AS5545" t="s">
        <v>70</v>
      </c>
      <c r="AT5545">
        <v>-3.6512500000000001</v>
      </c>
      <c r="AU5545">
        <v>-0.73</v>
      </c>
      <c r="AV5545">
        <v>211163</v>
      </c>
      <c r="AW5545" t="s">
        <v>70</v>
      </c>
      <c r="AX5545">
        <v>0</v>
      </c>
      <c r="AY5545" t="s">
        <v>70</v>
      </c>
      <c r="AZ5545" t="s">
        <v>70</v>
      </c>
      <c r="BA5545" t="s">
        <v>70</v>
      </c>
      <c r="BB5545" t="s">
        <v>70</v>
      </c>
      <c r="BC5545" t="s">
        <v>83</v>
      </c>
      <c r="BD5545" t="s">
        <v>70</v>
      </c>
      <c r="BE5545">
        <v>0</v>
      </c>
      <c r="BF5545">
        <v>0</v>
      </c>
      <c r="BG5545">
        <v>0</v>
      </c>
      <c r="BH5545" t="s">
        <v>70</v>
      </c>
      <c r="BI5545" t="s">
        <v>70</v>
      </c>
      <c r="BJ5545">
        <v>0</v>
      </c>
      <c r="BK5545">
        <v>0</v>
      </c>
      <c r="BL5545">
        <v>0</v>
      </c>
      <c r="BM5545" t="s">
        <v>1014</v>
      </c>
      <c r="BN5545">
        <v>1</v>
      </c>
    </row>
    <row r="5546" spans="1:66" x14ac:dyDescent="0.2">
      <c r="A5546">
        <v>448912706</v>
      </c>
      <c r="B5546" t="s">
        <v>66</v>
      </c>
      <c r="C5546" t="s">
        <v>67</v>
      </c>
      <c r="D5546" t="s">
        <v>68</v>
      </c>
      <c r="E5546" t="s">
        <v>69</v>
      </c>
      <c r="F5546" t="s">
        <v>70</v>
      </c>
      <c r="G5546">
        <v>3036573393629</v>
      </c>
      <c r="H5546">
        <v>0</v>
      </c>
      <c r="I5546" t="s">
        <v>70</v>
      </c>
      <c r="J5546">
        <v>0</v>
      </c>
      <c r="K5546" t="s">
        <v>70</v>
      </c>
      <c r="L5546" t="s">
        <v>70</v>
      </c>
      <c r="M5546" t="s">
        <v>70</v>
      </c>
      <c r="N5546" t="s">
        <v>70</v>
      </c>
      <c r="O5546" t="s">
        <v>137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70</v>
      </c>
      <c r="V5546" t="s">
        <v>1006</v>
      </c>
      <c r="W5546" t="s">
        <v>6693</v>
      </c>
      <c r="X5546" t="s">
        <v>6693</v>
      </c>
      <c r="Y5546" t="s">
        <v>6152</v>
      </c>
      <c r="Z5546">
        <v>37811625923</v>
      </c>
      <c r="AA5546">
        <v>0</v>
      </c>
      <c r="AB5546">
        <v>0</v>
      </c>
      <c r="AC5546">
        <v>0</v>
      </c>
      <c r="AD5546">
        <v>0</v>
      </c>
      <c r="AE5546" t="s">
        <v>70</v>
      </c>
      <c r="AF5546">
        <v>0</v>
      </c>
      <c r="AG5546">
        <v>0</v>
      </c>
      <c r="AH5546" t="s">
        <v>70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3.2759999999999998</v>
      </c>
      <c r="AQ5546">
        <v>0</v>
      </c>
      <c r="AR5546">
        <v>0</v>
      </c>
      <c r="AS5546" t="s">
        <v>70</v>
      </c>
      <c r="AT5546">
        <v>-2.73</v>
      </c>
      <c r="AU5546">
        <v>-0.55000000000000004</v>
      </c>
      <c r="AV5546">
        <v>323245</v>
      </c>
      <c r="AW5546" t="s">
        <v>70</v>
      </c>
      <c r="AX5546">
        <v>0</v>
      </c>
      <c r="AY5546" t="s">
        <v>70</v>
      </c>
      <c r="AZ5546" t="s">
        <v>70</v>
      </c>
      <c r="BA5546" t="s">
        <v>70</v>
      </c>
      <c r="BB5546" t="s">
        <v>70</v>
      </c>
      <c r="BC5546" t="s">
        <v>83</v>
      </c>
      <c r="BD5546" t="s">
        <v>70</v>
      </c>
      <c r="BE5546">
        <v>0</v>
      </c>
      <c r="BF5546">
        <v>0</v>
      </c>
      <c r="BG5546">
        <v>0</v>
      </c>
      <c r="BH5546" t="s">
        <v>70</v>
      </c>
      <c r="BI5546" t="s">
        <v>70</v>
      </c>
      <c r="BJ5546">
        <v>0</v>
      </c>
      <c r="BK5546">
        <v>0</v>
      </c>
      <c r="BL5546">
        <v>0</v>
      </c>
      <c r="BM5546" t="s">
        <v>6788</v>
      </c>
      <c r="BN5546">
        <v>1</v>
      </c>
    </row>
    <row r="5547" spans="1:66" x14ac:dyDescent="0.2">
      <c r="A5547">
        <v>448912706</v>
      </c>
      <c r="B5547" t="s">
        <v>66</v>
      </c>
      <c r="C5547" t="s">
        <v>67</v>
      </c>
      <c r="D5547" t="s">
        <v>68</v>
      </c>
      <c r="E5547" t="s">
        <v>69</v>
      </c>
      <c r="F5547" t="s">
        <v>70</v>
      </c>
      <c r="G5547">
        <v>3036573393630</v>
      </c>
      <c r="H5547">
        <v>0</v>
      </c>
      <c r="I5547" t="s">
        <v>70</v>
      </c>
      <c r="J5547">
        <v>0</v>
      </c>
      <c r="K5547" t="s">
        <v>70</v>
      </c>
      <c r="L5547" t="s">
        <v>70</v>
      </c>
      <c r="M5547" t="s">
        <v>70</v>
      </c>
      <c r="N5547" t="s">
        <v>70</v>
      </c>
      <c r="O5547" t="s">
        <v>137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70</v>
      </c>
      <c r="V5547" t="s">
        <v>1006</v>
      </c>
      <c r="W5547" t="s">
        <v>6693</v>
      </c>
      <c r="X5547" t="s">
        <v>6693</v>
      </c>
      <c r="Y5547" t="s">
        <v>6152</v>
      </c>
      <c r="Z5547">
        <v>34800242023</v>
      </c>
      <c r="AA5547">
        <v>0</v>
      </c>
      <c r="AB5547">
        <v>0</v>
      </c>
      <c r="AC5547">
        <v>0</v>
      </c>
      <c r="AD5547">
        <v>0</v>
      </c>
      <c r="AE5547" t="s">
        <v>70</v>
      </c>
      <c r="AF5547">
        <v>0</v>
      </c>
      <c r="AG5547">
        <v>0</v>
      </c>
      <c r="AH5547" t="s">
        <v>70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3.8610000000000002</v>
      </c>
      <c r="AQ5547">
        <v>0</v>
      </c>
      <c r="AR5547">
        <v>0</v>
      </c>
      <c r="AS5547" t="s">
        <v>70</v>
      </c>
      <c r="AT5547">
        <v>-3.2174999999999998</v>
      </c>
      <c r="AU5547">
        <v>-0.64</v>
      </c>
      <c r="AV5547">
        <v>354143</v>
      </c>
      <c r="AW5547" t="s">
        <v>70</v>
      </c>
      <c r="AX5547">
        <v>0</v>
      </c>
      <c r="AY5547" t="s">
        <v>70</v>
      </c>
      <c r="AZ5547" t="s">
        <v>70</v>
      </c>
      <c r="BA5547" t="s">
        <v>70</v>
      </c>
      <c r="BB5547" t="s">
        <v>70</v>
      </c>
      <c r="BC5547" t="s">
        <v>83</v>
      </c>
      <c r="BD5547" t="s">
        <v>70</v>
      </c>
      <c r="BE5547">
        <v>0</v>
      </c>
      <c r="BF5547">
        <v>0</v>
      </c>
      <c r="BG5547">
        <v>0</v>
      </c>
      <c r="BH5547" t="s">
        <v>70</v>
      </c>
      <c r="BI5547" t="s">
        <v>70</v>
      </c>
      <c r="BJ5547">
        <v>0</v>
      </c>
      <c r="BK5547">
        <v>0</v>
      </c>
      <c r="BL5547">
        <v>0</v>
      </c>
      <c r="BM5547" t="s">
        <v>6789</v>
      </c>
      <c r="BN5547">
        <v>1</v>
      </c>
    </row>
    <row r="5548" spans="1:66" x14ac:dyDescent="0.2">
      <c r="A5548">
        <v>448912706</v>
      </c>
      <c r="B5548" t="s">
        <v>66</v>
      </c>
      <c r="C5548" t="s">
        <v>67</v>
      </c>
      <c r="D5548" t="s">
        <v>68</v>
      </c>
      <c r="E5548" t="s">
        <v>69</v>
      </c>
      <c r="F5548" t="s">
        <v>70</v>
      </c>
      <c r="G5548">
        <v>3036573393631</v>
      </c>
      <c r="H5548">
        <v>0</v>
      </c>
      <c r="I5548" t="s">
        <v>70</v>
      </c>
      <c r="J5548">
        <v>0</v>
      </c>
      <c r="K5548" t="s">
        <v>70</v>
      </c>
      <c r="L5548" t="s">
        <v>70</v>
      </c>
      <c r="M5548" t="s">
        <v>70</v>
      </c>
      <c r="N5548" t="s">
        <v>70</v>
      </c>
      <c r="O5548" t="s">
        <v>137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70</v>
      </c>
      <c r="V5548" t="s">
        <v>1006</v>
      </c>
      <c r="W5548" t="s">
        <v>6693</v>
      </c>
      <c r="X5548" t="s">
        <v>6693</v>
      </c>
      <c r="Y5548" t="s">
        <v>6152</v>
      </c>
      <c r="Z5548">
        <v>30680558963</v>
      </c>
      <c r="AA5548">
        <v>0</v>
      </c>
      <c r="AB5548">
        <v>0</v>
      </c>
      <c r="AC5548">
        <v>0</v>
      </c>
      <c r="AD5548">
        <v>0</v>
      </c>
      <c r="AE5548" t="s">
        <v>70</v>
      </c>
      <c r="AF5548">
        <v>0</v>
      </c>
      <c r="AG5548">
        <v>0</v>
      </c>
      <c r="AH5548" t="s">
        <v>70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2.61</v>
      </c>
      <c r="AQ5548">
        <v>0</v>
      </c>
      <c r="AR5548">
        <v>0</v>
      </c>
      <c r="AS5548" t="s">
        <v>70</v>
      </c>
      <c r="AT5548">
        <v>-2.1749999999999998</v>
      </c>
      <c r="AU5548">
        <v>-0.44</v>
      </c>
      <c r="AV5548">
        <v>207134</v>
      </c>
      <c r="AW5548" t="s">
        <v>70</v>
      </c>
      <c r="AX5548">
        <v>0</v>
      </c>
      <c r="AY5548" t="s">
        <v>70</v>
      </c>
      <c r="AZ5548" t="s">
        <v>70</v>
      </c>
      <c r="BA5548" t="s">
        <v>70</v>
      </c>
      <c r="BB5548" t="s">
        <v>70</v>
      </c>
      <c r="BC5548" t="s">
        <v>83</v>
      </c>
      <c r="BD5548" t="s">
        <v>70</v>
      </c>
      <c r="BE5548">
        <v>0</v>
      </c>
      <c r="BF5548">
        <v>0</v>
      </c>
      <c r="BG5548">
        <v>0</v>
      </c>
      <c r="BH5548" t="s">
        <v>70</v>
      </c>
      <c r="BI5548" t="s">
        <v>70</v>
      </c>
      <c r="BJ5548">
        <v>0</v>
      </c>
      <c r="BK5548">
        <v>0</v>
      </c>
      <c r="BL5548">
        <v>0</v>
      </c>
      <c r="BM5548" t="s">
        <v>6790</v>
      </c>
      <c r="BN5548">
        <v>1</v>
      </c>
    </row>
    <row r="5549" spans="1:66" x14ac:dyDescent="0.2">
      <c r="A5549">
        <v>448912706</v>
      </c>
      <c r="B5549" t="s">
        <v>66</v>
      </c>
      <c r="C5549" t="s">
        <v>67</v>
      </c>
      <c r="D5549" t="s">
        <v>68</v>
      </c>
      <c r="E5549" t="s">
        <v>69</v>
      </c>
      <c r="F5549" t="s">
        <v>70</v>
      </c>
      <c r="G5549">
        <v>3036573393632</v>
      </c>
      <c r="H5549">
        <v>0</v>
      </c>
      <c r="I5549" t="s">
        <v>70</v>
      </c>
      <c r="J5549">
        <v>0</v>
      </c>
      <c r="K5549" t="s">
        <v>70</v>
      </c>
      <c r="L5549" t="s">
        <v>70</v>
      </c>
      <c r="M5549" t="s">
        <v>70</v>
      </c>
      <c r="N5549" t="s">
        <v>70</v>
      </c>
      <c r="O5549" t="s">
        <v>137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70</v>
      </c>
      <c r="V5549" t="s">
        <v>1006</v>
      </c>
      <c r="W5549" t="s">
        <v>6693</v>
      </c>
      <c r="X5549" t="s">
        <v>6693</v>
      </c>
      <c r="Y5549" t="s">
        <v>6152</v>
      </c>
      <c r="Z5549">
        <v>33113849774</v>
      </c>
      <c r="AA5549">
        <v>0</v>
      </c>
      <c r="AB5549">
        <v>0</v>
      </c>
      <c r="AC5549">
        <v>0</v>
      </c>
      <c r="AD5549">
        <v>0</v>
      </c>
      <c r="AE5549" t="s">
        <v>70</v>
      </c>
      <c r="AF5549">
        <v>0</v>
      </c>
      <c r="AG5549">
        <v>0</v>
      </c>
      <c r="AH5549" t="s">
        <v>70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4.1859999999999999</v>
      </c>
      <c r="AQ5549">
        <v>0</v>
      </c>
      <c r="AR5549">
        <v>0</v>
      </c>
      <c r="AS5549" t="s">
        <v>70</v>
      </c>
      <c r="AT5549">
        <v>-3.4883333333333333</v>
      </c>
      <c r="AU5549">
        <v>-0.7</v>
      </c>
      <c r="AV5549">
        <v>110149</v>
      </c>
      <c r="AW5549" t="s">
        <v>70</v>
      </c>
      <c r="AX5549">
        <v>0</v>
      </c>
      <c r="AY5549" t="s">
        <v>70</v>
      </c>
      <c r="AZ5549" t="s">
        <v>70</v>
      </c>
      <c r="BA5549" t="s">
        <v>70</v>
      </c>
      <c r="BB5549" t="s">
        <v>70</v>
      </c>
      <c r="BC5549" t="s">
        <v>83</v>
      </c>
      <c r="BD5549" t="s">
        <v>70</v>
      </c>
      <c r="BE5549">
        <v>0</v>
      </c>
      <c r="BF5549">
        <v>0</v>
      </c>
      <c r="BG5549">
        <v>0</v>
      </c>
      <c r="BH5549" t="s">
        <v>70</v>
      </c>
      <c r="BI5549" t="s">
        <v>70</v>
      </c>
      <c r="BJ5549">
        <v>0</v>
      </c>
      <c r="BK5549">
        <v>0</v>
      </c>
      <c r="BL5549">
        <v>0</v>
      </c>
      <c r="BM5549" t="s">
        <v>6326</v>
      </c>
      <c r="BN5549">
        <v>1</v>
      </c>
    </row>
    <row r="5550" spans="1:66" x14ac:dyDescent="0.2">
      <c r="A5550">
        <v>448912706</v>
      </c>
      <c r="B5550" t="s">
        <v>66</v>
      </c>
      <c r="C5550" t="s">
        <v>67</v>
      </c>
      <c r="D5550" t="s">
        <v>68</v>
      </c>
      <c r="E5550" t="s">
        <v>69</v>
      </c>
      <c r="F5550" t="s">
        <v>70</v>
      </c>
      <c r="G5550">
        <v>3036573393633</v>
      </c>
      <c r="H5550">
        <v>0</v>
      </c>
      <c r="I5550" t="s">
        <v>70</v>
      </c>
      <c r="J5550">
        <v>0</v>
      </c>
      <c r="K5550" t="s">
        <v>70</v>
      </c>
      <c r="L5550" t="s">
        <v>70</v>
      </c>
      <c r="M5550" t="s">
        <v>70</v>
      </c>
      <c r="N5550" t="s">
        <v>70</v>
      </c>
      <c r="O5550" t="s">
        <v>137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70</v>
      </c>
      <c r="V5550" t="s">
        <v>1006</v>
      </c>
      <c r="W5550" t="s">
        <v>6693</v>
      </c>
      <c r="X5550" t="s">
        <v>6693</v>
      </c>
      <c r="Y5550" t="s">
        <v>6152</v>
      </c>
      <c r="Z5550">
        <v>31333961571</v>
      </c>
      <c r="AA5550">
        <v>0</v>
      </c>
      <c r="AB5550">
        <v>0</v>
      </c>
      <c r="AC5550">
        <v>0</v>
      </c>
      <c r="AD5550">
        <v>0</v>
      </c>
      <c r="AE5550" t="s">
        <v>70</v>
      </c>
      <c r="AF5550">
        <v>0</v>
      </c>
      <c r="AG5550">
        <v>0</v>
      </c>
      <c r="AH5550" t="s">
        <v>70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3.1395</v>
      </c>
      <c r="AQ5550">
        <v>0</v>
      </c>
      <c r="AR5550">
        <v>0</v>
      </c>
      <c r="AS5550" t="s">
        <v>70</v>
      </c>
      <c r="AT5550">
        <v>-2.61625</v>
      </c>
      <c r="AU5550">
        <v>-0.52</v>
      </c>
      <c r="AV5550">
        <v>320178</v>
      </c>
      <c r="AW5550" t="s">
        <v>70</v>
      </c>
      <c r="AX5550">
        <v>0</v>
      </c>
      <c r="AY5550" t="s">
        <v>70</v>
      </c>
      <c r="AZ5550" t="s">
        <v>70</v>
      </c>
      <c r="BA5550" t="s">
        <v>70</v>
      </c>
      <c r="BB5550" t="s">
        <v>70</v>
      </c>
      <c r="BC5550" t="s">
        <v>83</v>
      </c>
      <c r="BD5550" t="s">
        <v>70</v>
      </c>
      <c r="BE5550">
        <v>0</v>
      </c>
      <c r="BF5550">
        <v>0</v>
      </c>
      <c r="BG5550">
        <v>0</v>
      </c>
      <c r="BH5550" t="s">
        <v>70</v>
      </c>
      <c r="BI5550" t="s">
        <v>70</v>
      </c>
      <c r="BJ5550">
        <v>0</v>
      </c>
      <c r="BK5550">
        <v>0</v>
      </c>
      <c r="BL5550">
        <v>0</v>
      </c>
      <c r="BM5550" t="s">
        <v>6387</v>
      </c>
      <c r="BN5550">
        <v>1</v>
      </c>
    </row>
    <row r="5551" spans="1:66" x14ac:dyDescent="0.2">
      <c r="A5551">
        <v>448912706</v>
      </c>
      <c r="B5551" t="s">
        <v>66</v>
      </c>
      <c r="C5551" t="s">
        <v>67</v>
      </c>
      <c r="D5551" t="s">
        <v>68</v>
      </c>
      <c r="E5551" t="s">
        <v>69</v>
      </c>
      <c r="F5551" t="s">
        <v>70</v>
      </c>
      <c r="G5551">
        <v>3036573393634</v>
      </c>
      <c r="H5551">
        <v>0</v>
      </c>
      <c r="I5551" t="s">
        <v>70</v>
      </c>
      <c r="J5551">
        <v>0</v>
      </c>
      <c r="K5551" t="s">
        <v>70</v>
      </c>
      <c r="L5551" t="s">
        <v>70</v>
      </c>
      <c r="M5551" t="s">
        <v>70</v>
      </c>
      <c r="N5551" t="s">
        <v>70</v>
      </c>
      <c r="O5551" t="s">
        <v>137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70</v>
      </c>
      <c r="V5551" t="s">
        <v>1006</v>
      </c>
      <c r="W5551" t="s">
        <v>6693</v>
      </c>
      <c r="X5551" t="s">
        <v>6693</v>
      </c>
      <c r="Y5551" t="s">
        <v>6152</v>
      </c>
      <c r="Z5551">
        <v>33113849638</v>
      </c>
      <c r="AA5551">
        <v>0</v>
      </c>
      <c r="AB5551">
        <v>0</v>
      </c>
      <c r="AC5551">
        <v>0</v>
      </c>
      <c r="AD5551">
        <v>0</v>
      </c>
      <c r="AE5551" t="s">
        <v>70</v>
      </c>
      <c r="AF5551">
        <v>0</v>
      </c>
      <c r="AG5551">
        <v>0</v>
      </c>
      <c r="AH5551" t="s">
        <v>70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3.3809999999999998</v>
      </c>
      <c r="AQ5551">
        <v>0</v>
      </c>
      <c r="AR5551">
        <v>0</v>
      </c>
      <c r="AS5551" t="s">
        <v>70</v>
      </c>
      <c r="AT5551">
        <v>-2.8174999999999999</v>
      </c>
      <c r="AU5551">
        <v>-0.56000000000000005</v>
      </c>
      <c r="AV5551">
        <v>207460</v>
      </c>
      <c r="AW5551" t="s">
        <v>70</v>
      </c>
      <c r="AX5551">
        <v>0</v>
      </c>
      <c r="AY5551" t="s">
        <v>70</v>
      </c>
      <c r="AZ5551" t="s">
        <v>70</v>
      </c>
      <c r="BA5551" t="s">
        <v>70</v>
      </c>
      <c r="BB5551" t="s">
        <v>70</v>
      </c>
      <c r="BC5551" t="s">
        <v>83</v>
      </c>
      <c r="BD5551" t="s">
        <v>70</v>
      </c>
      <c r="BE5551">
        <v>0</v>
      </c>
      <c r="BF5551">
        <v>0</v>
      </c>
      <c r="BG5551">
        <v>0</v>
      </c>
      <c r="BH5551" t="s">
        <v>70</v>
      </c>
      <c r="BI5551" t="s">
        <v>70</v>
      </c>
      <c r="BJ5551">
        <v>0</v>
      </c>
      <c r="BK5551">
        <v>0</v>
      </c>
      <c r="BL5551">
        <v>0</v>
      </c>
      <c r="BM5551" t="s">
        <v>6791</v>
      </c>
      <c r="BN5551">
        <v>1</v>
      </c>
    </row>
    <row r="5552" spans="1:66" x14ac:dyDescent="0.2">
      <c r="A5552">
        <v>448912706</v>
      </c>
      <c r="B5552" t="s">
        <v>66</v>
      </c>
      <c r="C5552" t="s">
        <v>67</v>
      </c>
      <c r="D5552" t="s">
        <v>68</v>
      </c>
      <c r="E5552" t="s">
        <v>69</v>
      </c>
      <c r="F5552" t="s">
        <v>70</v>
      </c>
      <c r="G5552">
        <v>3036573393635</v>
      </c>
      <c r="H5552">
        <v>0</v>
      </c>
      <c r="I5552" t="s">
        <v>70</v>
      </c>
      <c r="J5552">
        <v>0</v>
      </c>
      <c r="K5552" t="s">
        <v>70</v>
      </c>
      <c r="L5552" t="s">
        <v>70</v>
      </c>
      <c r="M5552" t="s">
        <v>70</v>
      </c>
      <c r="N5552" t="s">
        <v>70</v>
      </c>
      <c r="O5552" t="s">
        <v>137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70</v>
      </c>
      <c r="V5552" t="s">
        <v>1006</v>
      </c>
      <c r="W5552" t="s">
        <v>6693</v>
      </c>
      <c r="X5552" t="s">
        <v>6693</v>
      </c>
      <c r="Y5552" t="s">
        <v>6152</v>
      </c>
      <c r="Z5552">
        <v>34813665181</v>
      </c>
      <c r="AA5552">
        <v>0</v>
      </c>
      <c r="AB5552">
        <v>0</v>
      </c>
      <c r="AC5552">
        <v>0</v>
      </c>
      <c r="AD5552">
        <v>0</v>
      </c>
      <c r="AE5552" t="s">
        <v>70</v>
      </c>
      <c r="AF5552">
        <v>0</v>
      </c>
      <c r="AG5552">
        <v>0</v>
      </c>
      <c r="AH5552" t="s">
        <v>70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2.63</v>
      </c>
      <c r="AQ5552">
        <v>0</v>
      </c>
      <c r="AR5552">
        <v>0</v>
      </c>
      <c r="AS5552" t="s">
        <v>70</v>
      </c>
      <c r="AT5552">
        <v>-2.1916666666666669</v>
      </c>
      <c r="AU5552">
        <v>-0.44</v>
      </c>
      <c r="AV5552">
        <v>316743</v>
      </c>
      <c r="AW5552" t="s">
        <v>70</v>
      </c>
      <c r="AX5552">
        <v>0</v>
      </c>
      <c r="AY5552" t="s">
        <v>70</v>
      </c>
      <c r="AZ5552" t="s">
        <v>70</v>
      </c>
      <c r="BA5552" t="s">
        <v>70</v>
      </c>
      <c r="BB5552" t="s">
        <v>70</v>
      </c>
      <c r="BC5552" t="s">
        <v>83</v>
      </c>
      <c r="BD5552" t="s">
        <v>70</v>
      </c>
      <c r="BE5552">
        <v>0</v>
      </c>
      <c r="BF5552">
        <v>0</v>
      </c>
      <c r="BG5552">
        <v>0</v>
      </c>
      <c r="BH5552" t="s">
        <v>70</v>
      </c>
      <c r="BI5552" t="s">
        <v>70</v>
      </c>
      <c r="BJ5552">
        <v>0</v>
      </c>
      <c r="BK5552">
        <v>0</v>
      </c>
      <c r="BL5552">
        <v>0</v>
      </c>
      <c r="BM5552" t="s">
        <v>6792</v>
      </c>
      <c r="BN5552">
        <v>1</v>
      </c>
    </row>
    <row r="5553" spans="1:66" x14ac:dyDescent="0.2">
      <c r="A5553">
        <v>448912706</v>
      </c>
      <c r="B5553" t="s">
        <v>66</v>
      </c>
      <c r="C5553" t="s">
        <v>67</v>
      </c>
      <c r="D5553" t="s">
        <v>68</v>
      </c>
      <c r="E5553" t="s">
        <v>69</v>
      </c>
      <c r="F5553" t="s">
        <v>70</v>
      </c>
      <c r="G5553">
        <v>3036573393636</v>
      </c>
      <c r="H5553">
        <v>0</v>
      </c>
      <c r="I5553" t="s">
        <v>70</v>
      </c>
      <c r="J5553">
        <v>0</v>
      </c>
      <c r="K5553" t="s">
        <v>70</v>
      </c>
      <c r="L5553" t="s">
        <v>70</v>
      </c>
      <c r="M5553" t="s">
        <v>70</v>
      </c>
      <c r="N5553" t="s">
        <v>370</v>
      </c>
      <c r="O5553" t="s">
        <v>70</v>
      </c>
      <c r="P5553">
        <v>2</v>
      </c>
      <c r="Q5553">
        <v>0</v>
      </c>
      <c r="R5553">
        <v>0</v>
      </c>
      <c r="S5553">
        <v>0</v>
      </c>
      <c r="T5553">
        <v>0</v>
      </c>
      <c r="U5553" t="s">
        <v>70</v>
      </c>
      <c r="V5553" t="s">
        <v>768</v>
      </c>
      <c r="W5553" t="s">
        <v>6693</v>
      </c>
      <c r="X5553" t="s">
        <v>6693</v>
      </c>
      <c r="Y5553" t="s">
        <v>6152</v>
      </c>
      <c r="Z5553">
        <v>30680558951</v>
      </c>
      <c r="AA5553">
        <v>0</v>
      </c>
      <c r="AB5553">
        <v>0</v>
      </c>
      <c r="AC5553">
        <v>0</v>
      </c>
      <c r="AD5553">
        <v>0</v>
      </c>
      <c r="AE5553" t="s">
        <v>70</v>
      </c>
      <c r="AF5553">
        <v>0</v>
      </c>
      <c r="AG5553">
        <v>0</v>
      </c>
      <c r="AH5553" t="s">
        <v>70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 t="s">
        <v>70</v>
      </c>
      <c r="AT5553">
        <v>-7.291666666666667</v>
      </c>
      <c r="AU5553">
        <v>-1.46</v>
      </c>
      <c r="AV5553">
        <v>0</v>
      </c>
      <c r="AW5553" t="s">
        <v>70</v>
      </c>
      <c r="AX5553">
        <v>0</v>
      </c>
      <c r="AY5553" t="s">
        <v>70</v>
      </c>
      <c r="AZ5553" t="s">
        <v>70</v>
      </c>
      <c r="BA5553" t="s">
        <v>70</v>
      </c>
      <c r="BB5553" t="s">
        <v>70</v>
      </c>
      <c r="BC5553" t="s">
        <v>83</v>
      </c>
      <c r="BD5553" t="s">
        <v>70</v>
      </c>
      <c r="BE5553">
        <v>0</v>
      </c>
      <c r="BF5553">
        <v>0</v>
      </c>
      <c r="BG5553">
        <v>8.75</v>
      </c>
      <c r="BH5553" t="s">
        <v>70</v>
      </c>
      <c r="BI5553" t="s">
        <v>70</v>
      </c>
      <c r="BJ5553">
        <v>0</v>
      </c>
      <c r="BK5553">
        <v>0</v>
      </c>
      <c r="BL5553">
        <v>0</v>
      </c>
      <c r="BM5553" t="s">
        <v>6793</v>
      </c>
      <c r="BN5553">
        <v>1</v>
      </c>
    </row>
    <row r="5554" spans="1:66" x14ac:dyDescent="0.2">
      <c r="A5554">
        <v>448912706</v>
      </c>
      <c r="B5554" t="s">
        <v>66</v>
      </c>
      <c r="C5554" t="s">
        <v>67</v>
      </c>
      <c r="D5554" t="s">
        <v>68</v>
      </c>
      <c r="E5554" t="s">
        <v>69</v>
      </c>
      <c r="F5554" t="s">
        <v>70</v>
      </c>
      <c r="G5554">
        <v>3036573393637</v>
      </c>
      <c r="H5554">
        <v>0</v>
      </c>
      <c r="I5554" t="s">
        <v>70</v>
      </c>
      <c r="J5554">
        <v>0</v>
      </c>
      <c r="K5554" t="s">
        <v>70</v>
      </c>
      <c r="L5554" t="s">
        <v>70</v>
      </c>
      <c r="M5554" t="s">
        <v>70</v>
      </c>
      <c r="N5554" t="s">
        <v>370</v>
      </c>
      <c r="O5554" t="s">
        <v>70</v>
      </c>
      <c r="P5554">
        <v>2</v>
      </c>
      <c r="Q5554">
        <v>0</v>
      </c>
      <c r="R5554">
        <v>0</v>
      </c>
      <c r="S5554">
        <v>0</v>
      </c>
      <c r="T5554">
        <v>0</v>
      </c>
      <c r="U5554" t="s">
        <v>70</v>
      </c>
      <c r="V5554" t="s">
        <v>768</v>
      </c>
      <c r="W5554" t="s">
        <v>6693</v>
      </c>
      <c r="X5554" t="s">
        <v>6693</v>
      </c>
      <c r="Y5554" t="s">
        <v>6152</v>
      </c>
      <c r="Z5554">
        <v>30680558953</v>
      </c>
      <c r="AA5554">
        <v>0</v>
      </c>
      <c r="AB5554">
        <v>0</v>
      </c>
      <c r="AC5554">
        <v>0</v>
      </c>
      <c r="AD5554">
        <v>0</v>
      </c>
      <c r="AE5554" t="s">
        <v>70</v>
      </c>
      <c r="AF5554">
        <v>0</v>
      </c>
      <c r="AG5554">
        <v>0</v>
      </c>
      <c r="AH5554" t="s">
        <v>70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 t="s">
        <v>70</v>
      </c>
      <c r="AT5554">
        <v>-1.1666666666666667</v>
      </c>
      <c r="AU5554">
        <v>-0.23</v>
      </c>
      <c r="AV5554">
        <v>0</v>
      </c>
      <c r="AW5554" t="s">
        <v>70</v>
      </c>
      <c r="AX5554">
        <v>0</v>
      </c>
      <c r="AY5554" t="s">
        <v>70</v>
      </c>
      <c r="AZ5554" t="s">
        <v>70</v>
      </c>
      <c r="BA5554" t="s">
        <v>70</v>
      </c>
      <c r="BB5554" t="s">
        <v>70</v>
      </c>
      <c r="BC5554" t="s">
        <v>83</v>
      </c>
      <c r="BD5554" t="s">
        <v>70</v>
      </c>
      <c r="BE5554">
        <v>0</v>
      </c>
      <c r="BF5554">
        <v>0</v>
      </c>
      <c r="BG5554">
        <v>1.4</v>
      </c>
      <c r="BH5554" t="s">
        <v>70</v>
      </c>
      <c r="BI5554" t="s">
        <v>70</v>
      </c>
      <c r="BJ5554">
        <v>0</v>
      </c>
      <c r="BK5554">
        <v>0</v>
      </c>
      <c r="BL5554">
        <v>0</v>
      </c>
      <c r="BM5554" t="s">
        <v>6794</v>
      </c>
      <c r="BN5554">
        <v>1</v>
      </c>
    </row>
    <row r="5555" spans="1:66" x14ac:dyDescent="0.2">
      <c r="A5555">
        <v>448912706</v>
      </c>
      <c r="B5555" t="s">
        <v>66</v>
      </c>
      <c r="C5555" t="s">
        <v>67</v>
      </c>
      <c r="D5555" t="s">
        <v>68</v>
      </c>
      <c r="E5555" t="s">
        <v>69</v>
      </c>
      <c r="F5555" t="s">
        <v>70</v>
      </c>
      <c r="G5555">
        <v>3036573393638</v>
      </c>
      <c r="H5555">
        <v>0</v>
      </c>
      <c r="I5555" t="s">
        <v>70</v>
      </c>
      <c r="J5555">
        <v>0</v>
      </c>
      <c r="K5555" t="s">
        <v>70</v>
      </c>
      <c r="L5555" t="s">
        <v>70</v>
      </c>
      <c r="M5555" t="s">
        <v>70</v>
      </c>
      <c r="N5555" t="s">
        <v>370</v>
      </c>
      <c r="O5555" t="s">
        <v>70</v>
      </c>
      <c r="P5555">
        <v>2</v>
      </c>
      <c r="Q5555">
        <v>0</v>
      </c>
      <c r="R5555">
        <v>0</v>
      </c>
      <c r="S5555">
        <v>0</v>
      </c>
      <c r="T5555">
        <v>0</v>
      </c>
      <c r="U5555" t="s">
        <v>70</v>
      </c>
      <c r="V5555" t="s">
        <v>768</v>
      </c>
      <c r="W5555" t="s">
        <v>6693</v>
      </c>
      <c r="X5555" t="s">
        <v>6693</v>
      </c>
      <c r="Y5555" t="s">
        <v>6152</v>
      </c>
      <c r="Z5555">
        <v>30680558955</v>
      </c>
      <c r="AA5555">
        <v>0</v>
      </c>
      <c r="AB5555">
        <v>0</v>
      </c>
      <c r="AC5555">
        <v>0</v>
      </c>
      <c r="AD5555">
        <v>0</v>
      </c>
      <c r="AE5555" t="s">
        <v>70</v>
      </c>
      <c r="AF5555">
        <v>0</v>
      </c>
      <c r="AG5555">
        <v>0</v>
      </c>
      <c r="AH5555" t="s">
        <v>70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 t="s">
        <v>70</v>
      </c>
      <c r="AT5555">
        <v>-4.1333333333333329</v>
      </c>
      <c r="AU5555">
        <v>-0.83</v>
      </c>
      <c r="AV5555">
        <v>0</v>
      </c>
      <c r="AW5555" t="s">
        <v>70</v>
      </c>
      <c r="AX5555">
        <v>0</v>
      </c>
      <c r="AY5555" t="s">
        <v>70</v>
      </c>
      <c r="AZ5555" t="s">
        <v>70</v>
      </c>
      <c r="BA5555" t="s">
        <v>70</v>
      </c>
      <c r="BB5555" t="s">
        <v>70</v>
      </c>
      <c r="BC5555" t="s">
        <v>83</v>
      </c>
      <c r="BD5555" t="s">
        <v>70</v>
      </c>
      <c r="BE5555">
        <v>0</v>
      </c>
      <c r="BF5555">
        <v>0</v>
      </c>
      <c r="BG5555">
        <v>4.96</v>
      </c>
      <c r="BH5555" t="s">
        <v>70</v>
      </c>
      <c r="BI5555" t="s">
        <v>70</v>
      </c>
      <c r="BJ5555">
        <v>0</v>
      </c>
      <c r="BK5555">
        <v>0</v>
      </c>
      <c r="BL5555">
        <v>0</v>
      </c>
      <c r="BM5555" t="s">
        <v>6795</v>
      </c>
      <c r="BN5555">
        <v>1</v>
      </c>
    </row>
    <row r="5556" spans="1:66" x14ac:dyDescent="0.2">
      <c r="A5556">
        <v>448912706</v>
      </c>
      <c r="B5556" t="s">
        <v>66</v>
      </c>
      <c r="C5556" t="s">
        <v>67</v>
      </c>
      <c r="D5556" t="s">
        <v>68</v>
      </c>
      <c r="E5556" t="s">
        <v>69</v>
      </c>
      <c r="F5556" t="s">
        <v>70</v>
      </c>
      <c r="G5556">
        <v>3036573393639</v>
      </c>
      <c r="H5556">
        <v>0</v>
      </c>
      <c r="I5556" t="s">
        <v>70</v>
      </c>
      <c r="J5556">
        <v>0</v>
      </c>
      <c r="K5556" t="s">
        <v>70</v>
      </c>
      <c r="L5556" t="s">
        <v>70</v>
      </c>
      <c r="M5556" t="s">
        <v>70</v>
      </c>
      <c r="N5556" t="s">
        <v>370</v>
      </c>
      <c r="O5556" t="s">
        <v>70</v>
      </c>
      <c r="P5556">
        <v>2</v>
      </c>
      <c r="Q5556">
        <v>0</v>
      </c>
      <c r="R5556">
        <v>0</v>
      </c>
      <c r="S5556">
        <v>0</v>
      </c>
      <c r="T5556">
        <v>0</v>
      </c>
      <c r="U5556" t="s">
        <v>70</v>
      </c>
      <c r="V5556" t="s">
        <v>768</v>
      </c>
      <c r="W5556" t="s">
        <v>6693</v>
      </c>
      <c r="X5556" t="s">
        <v>6693</v>
      </c>
      <c r="Y5556" t="s">
        <v>6152</v>
      </c>
      <c r="Z5556">
        <v>30680558963</v>
      </c>
      <c r="AA5556">
        <v>0</v>
      </c>
      <c r="AB5556">
        <v>0</v>
      </c>
      <c r="AC5556">
        <v>0</v>
      </c>
      <c r="AD5556">
        <v>0</v>
      </c>
      <c r="AE5556" t="s">
        <v>70</v>
      </c>
      <c r="AF5556">
        <v>0</v>
      </c>
      <c r="AG5556">
        <v>0</v>
      </c>
      <c r="AH5556" t="s">
        <v>70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 t="s">
        <v>70</v>
      </c>
      <c r="AT5556">
        <v>-3.4833333333333334</v>
      </c>
      <c r="AU5556">
        <v>-0.7</v>
      </c>
      <c r="AV5556">
        <v>0</v>
      </c>
      <c r="AW5556" t="s">
        <v>70</v>
      </c>
      <c r="AX5556">
        <v>0</v>
      </c>
      <c r="AY5556" t="s">
        <v>70</v>
      </c>
      <c r="AZ5556" t="s">
        <v>70</v>
      </c>
      <c r="BA5556" t="s">
        <v>70</v>
      </c>
      <c r="BB5556" t="s">
        <v>70</v>
      </c>
      <c r="BC5556" t="s">
        <v>83</v>
      </c>
      <c r="BD5556" t="s">
        <v>70</v>
      </c>
      <c r="BE5556">
        <v>0</v>
      </c>
      <c r="BF5556">
        <v>0</v>
      </c>
      <c r="BG5556">
        <v>4.18</v>
      </c>
      <c r="BH5556" t="s">
        <v>70</v>
      </c>
      <c r="BI5556" t="s">
        <v>70</v>
      </c>
      <c r="BJ5556">
        <v>0</v>
      </c>
      <c r="BK5556">
        <v>0</v>
      </c>
      <c r="BL5556">
        <v>0</v>
      </c>
      <c r="BM5556" t="s">
        <v>6796</v>
      </c>
      <c r="BN5556">
        <v>1</v>
      </c>
    </row>
    <row r="5557" spans="1:66" x14ac:dyDescent="0.2">
      <c r="A5557">
        <v>448912706</v>
      </c>
      <c r="B5557" t="s">
        <v>66</v>
      </c>
      <c r="C5557" t="s">
        <v>67</v>
      </c>
      <c r="D5557" t="s">
        <v>68</v>
      </c>
      <c r="E5557" t="s">
        <v>69</v>
      </c>
      <c r="F5557" t="s">
        <v>70</v>
      </c>
      <c r="G5557">
        <v>3036573393640</v>
      </c>
      <c r="H5557">
        <v>0</v>
      </c>
      <c r="I5557" t="s">
        <v>70</v>
      </c>
      <c r="J5557">
        <v>0</v>
      </c>
      <c r="K5557" t="s">
        <v>70</v>
      </c>
      <c r="L5557" t="s">
        <v>70</v>
      </c>
      <c r="M5557" t="s">
        <v>70</v>
      </c>
      <c r="N5557" t="s">
        <v>370</v>
      </c>
      <c r="O5557" t="s">
        <v>70</v>
      </c>
      <c r="P5557">
        <v>2</v>
      </c>
      <c r="Q5557">
        <v>0</v>
      </c>
      <c r="R5557">
        <v>0</v>
      </c>
      <c r="S5557">
        <v>0</v>
      </c>
      <c r="T5557">
        <v>0</v>
      </c>
      <c r="U5557" t="s">
        <v>70</v>
      </c>
      <c r="V5557" t="s">
        <v>768</v>
      </c>
      <c r="W5557" t="s">
        <v>6693</v>
      </c>
      <c r="X5557" t="s">
        <v>6693</v>
      </c>
      <c r="Y5557" t="s">
        <v>6152</v>
      </c>
      <c r="Z5557">
        <v>30680558965</v>
      </c>
      <c r="AA5557">
        <v>0</v>
      </c>
      <c r="AB5557">
        <v>0</v>
      </c>
      <c r="AC5557">
        <v>0</v>
      </c>
      <c r="AD5557">
        <v>0</v>
      </c>
      <c r="AE5557" t="s">
        <v>70</v>
      </c>
      <c r="AF5557">
        <v>0</v>
      </c>
      <c r="AG5557">
        <v>0</v>
      </c>
      <c r="AH5557" t="s">
        <v>70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 t="s">
        <v>70</v>
      </c>
      <c r="AT5557">
        <v>-4.0999999999999996</v>
      </c>
      <c r="AU5557">
        <v>-0.82</v>
      </c>
      <c r="AV5557">
        <v>0</v>
      </c>
      <c r="AW5557" t="s">
        <v>70</v>
      </c>
      <c r="AX5557">
        <v>0</v>
      </c>
      <c r="AY5557" t="s">
        <v>70</v>
      </c>
      <c r="AZ5557" t="s">
        <v>70</v>
      </c>
      <c r="BA5557" t="s">
        <v>70</v>
      </c>
      <c r="BB5557" t="s">
        <v>70</v>
      </c>
      <c r="BC5557" t="s">
        <v>83</v>
      </c>
      <c r="BD5557" t="s">
        <v>70</v>
      </c>
      <c r="BE5557">
        <v>0</v>
      </c>
      <c r="BF5557">
        <v>0</v>
      </c>
      <c r="BG5557">
        <v>4.92</v>
      </c>
      <c r="BH5557" t="s">
        <v>70</v>
      </c>
      <c r="BI5557" t="s">
        <v>70</v>
      </c>
      <c r="BJ5557">
        <v>0</v>
      </c>
      <c r="BK5557">
        <v>0</v>
      </c>
      <c r="BL5557">
        <v>0</v>
      </c>
      <c r="BM5557" t="s">
        <v>6797</v>
      </c>
      <c r="BN5557">
        <v>1</v>
      </c>
    </row>
    <row r="5558" spans="1:66" x14ac:dyDescent="0.2">
      <c r="A5558">
        <v>448912706</v>
      </c>
      <c r="B5558" t="s">
        <v>66</v>
      </c>
      <c r="C5558" t="s">
        <v>67</v>
      </c>
      <c r="D5558" t="s">
        <v>68</v>
      </c>
      <c r="E5558" t="s">
        <v>69</v>
      </c>
      <c r="F5558" t="s">
        <v>70</v>
      </c>
      <c r="G5558">
        <v>3036573393641</v>
      </c>
      <c r="H5558">
        <v>0</v>
      </c>
      <c r="I5558" t="s">
        <v>70</v>
      </c>
      <c r="J5558">
        <v>0</v>
      </c>
      <c r="K5558" t="s">
        <v>70</v>
      </c>
      <c r="L5558" t="s">
        <v>70</v>
      </c>
      <c r="M5558" t="s">
        <v>70</v>
      </c>
      <c r="N5558" t="s">
        <v>370</v>
      </c>
      <c r="O5558" t="s">
        <v>70</v>
      </c>
      <c r="P5558">
        <v>2</v>
      </c>
      <c r="Q5558">
        <v>0</v>
      </c>
      <c r="R5558">
        <v>0</v>
      </c>
      <c r="S5558">
        <v>0</v>
      </c>
      <c r="T5558">
        <v>0</v>
      </c>
      <c r="U5558" t="s">
        <v>70</v>
      </c>
      <c r="V5558" t="s">
        <v>768</v>
      </c>
      <c r="W5558" t="s">
        <v>6693</v>
      </c>
      <c r="X5558" t="s">
        <v>6693</v>
      </c>
      <c r="Y5558" t="s">
        <v>6152</v>
      </c>
      <c r="Z5558">
        <v>30680558971</v>
      </c>
      <c r="AA5558">
        <v>0</v>
      </c>
      <c r="AB5558">
        <v>0</v>
      </c>
      <c r="AC5558">
        <v>0</v>
      </c>
      <c r="AD5558">
        <v>0</v>
      </c>
      <c r="AE5558" t="s">
        <v>70</v>
      </c>
      <c r="AF5558">
        <v>0</v>
      </c>
      <c r="AG5558">
        <v>0</v>
      </c>
      <c r="AH5558" t="s">
        <v>70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 t="s">
        <v>70</v>
      </c>
      <c r="AT5558">
        <v>-1.325</v>
      </c>
      <c r="AU5558">
        <v>-0.27</v>
      </c>
      <c r="AV5558">
        <v>0</v>
      </c>
      <c r="AW5558" t="s">
        <v>70</v>
      </c>
      <c r="AX5558">
        <v>0</v>
      </c>
      <c r="AY5558" t="s">
        <v>70</v>
      </c>
      <c r="AZ5558" t="s">
        <v>70</v>
      </c>
      <c r="BA5558" t="s">
        <v>70</v>
      </c>
      <c r="BB5558" t="s">
        <v>70</v>
      </c>
      <c r="BC5558" t="s">
        <v>83</v>
      </c>
      <c r="BD5558" t="s">
        <v>70</v>
      </c>
      <c r="BE5558">
        <v>0</v>
      </c>
      <c r="BF5558">
        <v>0</v>
      </c>
      <c r="BG5558">
        <v>1.59</v>
      </c>
      <c r="BH5558" t="s">
        <v>70</v>
      </c>
      <c r="BI5558" t="s">
        <v>70</v>
      </c>
      <c r="BJ5558">
        <v>0</v>
      </c>
      <c r="BK5558">
        <v>0</v>
      </c>
      <c r="BL5558">
        <v>0</v>
      </c>
      <c r="BM5558" t="s">
        <v>6798</v>
      </c>
      <c r="BN5558">
        <v>1</v>
      </c>
    </row>
    <row r="5559" spans="1:66" x14ac:dyDescent="0.2">
      <c r="A5559">
        <v>448912706</v>
      </c>
      <c r="B5559" t="s">
        <v>66</v>
      </c>
      <c r="C5559" t="s">
        <v>67</v>
      </c>
      <c r="D5559" t="s">
        <v>68</v>
      </c>
      <c r="E5559" t="s">
        <v>69</v>
      </c>
      <c r="F5559" t="s">
        <v>70</v>
      </c>
      <c r="G5559">
        <v>3036573393642</v>
      </c>
      <c r="H5559">
        <v>0</v>
      </c>
      <c r="I5559" t="s">
        <v>70</v>
      </c>
      <c r="J5559">
        <v>0</v>
      </c>
      <c r="K5559" t="s">
        <v>70</v>
      </c>
      <c r="L5559" t="s">
        <v>70</v>
      </c>
      <c r="M5559" t="s">
        <v>70</v>
      </c>
      <c r="N5559" t="s">
        <v>312</v>
      </c>
      <c r="O5559" t="s">
        <v>70</v>
      </c>
      <c r="P5559">
        <v>2</v>
      </c>
      <c r="Q5559">
        <v>0</v>
      </c>
      <c r="R5559">
        <v>0</v>
      </c>
      <c r="S5559">
        <v>0</v>
      </c>
      <c r="T5559">
        <v>0</v>
      </c>
      <c r="U5559" t="s">
        <v>70</v>
      </c>
      <c r="V5559" t="s">
        <v>768</v>
      </c>
      <c r="W5559" t="s">
        <v>6693</v>
      </c>
      <c r="X5559" t="s">
        <v>6693</v>
      </c>
      <c r="Y5559" t="s">
        <v>6152</v>
      </c>
      <c r="Z5559">
        <v>30881172080</v>
      </c>
      <c r="AA5559">
        <v>0</v>
      </c>
      <c r="AB5559">
        <v>0</v>
      </c>
      <c r="AC5559">
        <v>0</v>
      </c>
      <c r="AD5559">
        <v>0</v>
      </c>
      <c r="AE5559" t="s">
        <v>70</v>
      </c>
      <c r="AF5559">
        <v>0</v>
      </c>
      <c r="AG5559">
        <v>0</v>
      </c>
      <c r="AH5559" t="s">
        <v>70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 t="s">
        <v>70</v>
      </c>
      <c r="AT5559">
        <v>-6.7</v>
      </c>
      <c r="AU5559">
        <v>-1.34</v>
      </c>
      <c r="AV5559">
        <v>0</v>
      </c>
      <c r="AW5559" t="s">
        <v>70</v>
      </c>
      <c r="AX5559">
        <v>0</v>
      </c>
      <c r="AY5559" t="s">
        <v>70</v>
      </c>
      <c r="AZ5559" t="s">
        <v>70</v>
      </c>
      <c r="BA5559" t="s">
        <v>70</v>
      </c>
      <c r="BB5559" t="s">
        <v>70</v>
      </c>
      <c r="BC5559" t="s">
        <v>83</v>
      </c>
      <c r="BD5559" t="s">
        <v>70</v>
      </c>
      <c r="BE5559">
        <v>0</v>
      </c>
      <c r="BF5559">
        <v>0</v>
      </c>
      <c r="BG5559">
        <v>8.0399999999999991</v>
      </c>
      <c r="BH5559" t="s">
        <v>70</v>
      </c>
      <c r="BI5559" t="s">
        <v>70</v>
      </c>
      <c r="BJ5559">
        <v>0</v>
      </c>
      <c r="BK5559">
        <v>0</v>
      </c>
      <c r="BL5559">
        <v>0</v>
      </c>
      <c r="BM5559" t="s">
        <v>6799</v>
      </c>
      <c r="BN5559">
        <v>1</v>
      </c>
    </row>
    <row r="5560" spans="1:66" x14ac:dyDescent="0.2">
      <c r="A5560">
        <v>448912706</v>
      </c>
      <c r="B5560" t="s">
        <v>66</v>
      </c>
      <c r="C5560" t="s">
        <v>67</v>
      </c>
      <c r="D5560" t="s">
        <v>68</v>
      </c>
      <c r="E5560" t="s">
        <v>69</v>
      </c>
      <c r="F5560" t="s">
        <v>70</v>
      </c>
      <c r="G5560">
        <v>3036573393643</v>
      </c>
      <c r="H5560">
        <v>0</v>
      </c>
      <c r="I5560" t="s">
        <v>70</v>
      </c>
      <c r="J5560">
        <v>0</v>
      </c>
      <c r="K5560" t="s">
        <v>70</v>
      </c>
      <c r="L5560" t="s">
        <v>70</v>
      </c>
      <c r="M5560" t="s">
        <v>70</v>
      </c>
      <c r="N5560" t="s">
        <v>800</v>
      </c>
      <c r="O5560" t="s">
        <v>70</v>
      </c>
      <c r="P5560">
        <v>2</v>
      </c>
      <c r="Q5560">
        <v>0</v>
      </c>
      <c r="R5560">
        <v>0</v>
      </c>
      <c r="S5560">
        <v>0</v>
      </c>
      <c r="T5560">
        <v>0</v>
      </c>
      <c r="U5560" t="s">
        <v>70</v>
      </c>
      <c r="V5560" t="s">
        <v>768</v>
      </c>
      <c r="W5560" t="s">
        <v>6693</v>
      </c>
      <c r="X5560" t="s">
        <v>6693</v>
      </c>
      <c r="Y5560" t="s">
        <v>6152</v>
      </c>
      <c r="Z5560">
        <v>30866309650</v>
      </c>
      <c r="AA5560">
        <v>0</v>
      </c>
      <c r="AB5560">
        <v>0</v>
      </c>
      <c r="AC5560">
        <v>0</v>
      </c>
      <c r="AD5560">
        <v>0</v>
      </c>
      <c r="AE5560" t="s">
        <v>70</v>
      </c>
      <c r="AF5560">
        <v>0</v>
      </c>
      <c r="AG5560">
        <v>0</v>
      </c>
      <c r="AH5560" t="s">
        <v>70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 t="s">
        <v>70</v>
      </c>
      <c r="AT5560">
        <v>-10.216666666666667</v>
      </c>
      <c r="AU5560">
        <v>-2.04</v>
      </c>
      <c r="AV5560">
        <v>0</v>
      </c>
      <c r="AW5560" t="s">
        <v>70</v>
      </c>
      <c r="AX5560">
        <v>0</v>
      </c>
      <c r="AY5560" t="s">
        <v>70</v>
      </c>
      <c r="AZ5560" t="s">
        <v>70</v>
      </c>
      <c r="BA5560" t="s">
        <v>70</v>
      </c>
      <c r="BB5560" t="s">
        <v>70</v>
      </c>
      <c r="BC5560" t="s">
        <v>83</v>
      </c>
      <c r="BD5560" t="s">
        <v>70</v>
      </c>
      <c r="BE5560">
        <v>0</v>
      </c>
      <c r="BF5560">
        <v>0</v>
      </c>
      <c r="BG5560">
        <v>12.26</v>
      </c>
      <c r="BH5560" t="s">
        <v>70</v>
      </c>
      <c r="BI5560" t="s">
        <v>70</v>
      </c>
      <c r="BJ5560">
        <v>0</v>
      </c>
      <c r="BK5560">
        <v>0</v>
      </c>
      <c r="BL5560">
        <v>0</v>
      </c>
      <c r="BM5560" t="s">
        <v>6800</v>
      </c>
      <c r="BN5560">
        <v>1</v>
      </c>
    </row>
    <row r="5561" spans="1:66" x14ac:dyDescent="0.2">
      <c r="A5561">
        <v>448912706</v>
      </c>
      <c r="B5561" t="s">
        <v>66</v>
      </c>
      <c r="C5561" t="s">
        <v>67</v>
      </c>
      <c r="D5561" t="s">
        <v>68</v>
      </c>
      <c r="E5561" t="s">
        <v>69</v>
      </c>
      <c r="F5561" t="s">
        <v>70</v>
      </c>
      <c r="G5561">
        <v>3036573393644</v>
      </c>
      <c r="H5561">
        <v>0</v>
      </c>
      <c r="I5561" t="s">
        <v>70</v>
      </c>
      <c r="J5561">
        <v>0</v>
      </c>
      <c r="K5561" t="s">
        <v>70</v>
      </c>
      <c r="L5561" t="s">
        <v>70</v>
      </c>
      <c r="M5561" t="s">
        <v>70</v>
      </c>
      <c r="N5561" t="s">
        <v>70</v>
      </c>
      <c r="O5561" t="s">
        <v>70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70</v>
      </c>
      <c r="V5561" t="s">
        <v>6801</v>
      </c>
      <c r="W5561" t="s">
        <v>6802</v>
      </c>
      <c r="X5561" t="s">
        <v>6802</v>
      </c>
      <c r="Y5561" t="s">
        <v>6152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t="s">
        <v>70</v>
      </c>
      <c r="AF5561">
        <v>0</v>
      </c>
      <c r="AG5561">
        <v>0</v>
      </c>
      <c r="AH5561" t="s">
        <v>70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 t="s">
        <v>70</v>
      </c>
      <c r="AT5561">
        <v>0</v>
      </c>
      <c r="AU5561">
        <v>0</v>
      </c>
      <c r="AV5561">
        <v>0</v>
      </c>
      <c r="AW5561" t="s">
        <v>70</v>
      </c>
      <c r="AX5561">
        <v>0</v>
      </c>
      <c r="AY5561" t="s">
        <v>70</v>
      </c>
      <c r="AZ5561" t="s">
        <v>70</v>
      </c>
      <c r="BA5561" t="s">
        <v>70</v>
      </c>
      <c r="BB5561" t="s">
        <v>70</v>
      </c>
      <c r="BC5561" t="s">
        <v>83</v>
      </c>
      <c r="BD5561" t="s">
        <v>70</v>
      </c>
      <c r="BE5561">
        <v>0</v>
      </c>
      <c r="BF5561">
        <v>0</v>
      </c>
      <c r="BG5561">
        <v>0</v>
      </c>
      <c r="BH5561" t="s">
        <v>70</v>
      </c>
      <c r="BI5561" t="s">
        <v>70</v>
      </c>
      <c r="BJ5561">
        <v>0</v>
      </c>
      <c r="BK5561">
        <v>0</v>
      </c>
      <c r="BL5561">
        <v>4467.7</v>
      </c>
      <c r="BM5561" t="s">
        <v>6803</v>
      </c>
      <c r="BN5561">
        <v>1</v>
      </c>
    </row>
    <row r="5562" spans="1:66" x14ac:dyDescent="0.2">
      <c r="A5562">
        <v>448912706</v>
      </c>
      <c r="B5562" t="s">
        <v>66</v>
      </c>
      <c r="C5562" t="s">
        <v>67</v>
      </c>
      <c r="D5562" t="s">
        <v>68</v>
      </c>
      <c r="E5562" t="s">
        <v>69</v>
      </c>
      <c r="F5562" t="s">
        <v>70</v>
      </c>
      <c r="G5562">
        <v>3036573393645</v>
      </c>
      <c r="H5562">
        <v>0</v>
      </c>
      <c r="I5562" t="s">
        <v>70</v>
      </c>
      <c r="J5562">
        <v>0</v>
      </c>
      <c r="K5562" t="s">
        <v>70</v>
      </c>
      <c r="L5562" t="s">
        <v>70</v>
      </c>
      <c r="M5562" t="s">
        <v>70</v>
      </c>
      <c r="N5562" t="s">
        <v>70</v>
      </c>
      <c r="O5562" t="s">
        <v>70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70</v>
      </c>
      <c r="V5562" t="s">
        <v>1368</v>
      </c>
      <c r="W5562" t="s">
        <v>6693</v>
      </c>
      <c r="X5562" t="s">
        <v>6693</v>
      </c>
      <c r="Y5562" t="s">
        <v>6152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t="s">
        <v>70</v>
      </c>
      <c r="AF5562">
        <v>0</v>
      </c>
      <c r="AG5562">
        <v>0</v>
      </c>
      <c r="AH5562" t="s">
        <v>70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 t="s">
        <v>70</v>
      </c>
      <c r="AT5562">
        <v>0</v>
      </c>
      <c r="AU5562">
        <v>0</v>
      </c>
      <c r="AV5562">
        <v>0</v>
      </c>
      <c r="AW5562" t="s">
        <v>70</v>
      </c>
      <c r="AX5562">
        <v>0</v>
      </c>
      <c r="AY5562" t="s">
        <v>70</v>
      </c>
      <c r="AZ5562" t="s">
        <v>70</v>
      </c>
      <c r="BA5562" t="s">
        <v>70</v>
      </c>
      <c r="BB5562" t="s">
        <v>70</v>
      </c>
      <c r="BC5562" t="s">
        <v>83</v>
      </c>
      <c r="BD5562" t="s">
        <v>70</v>
      </c>
      <c r="BE5562">
        <v>0</v>
      </c>
      <c r="BF5562">
        <v>0</v>
      </c>
      <c r="BG5562">
        <v>0</v>
      </c>
      <c r="BH5562" t="s">
        <v>70</v>
      </c>
      <c r="BI5562" t="s">
        <v>70</v>
      </c>
      <c r="BJ5562">
        <v>1193.47</v>
      </c>
      <c r="BK5562">
        <v>0</v>
      </c>
      <c r="BL5562">
        <v>0</v>
      </c>
      <c r="BM5562" t="s">
        <v>6804</v>
      </c>
      <c r="BN5562">
        <v>1</v>
      </c>
    </row>
    <row r="5563" spans="1:66" x14ac:dyDescent="0.2">
      <c r="A5563">
        <v>449555902</v>
      </c>
      <c r="B5563" t="s">
        <v>66</v>
      </c>
      <c r="C5563" t="s">
        <v>67</v>
      </c>
      <c r="D5563" t="s">
        <v>68</v>
      </c>
      <c r="E5563" t="s">
        <v>69</v>
      </c>
      <c r="F5563" t="s">
        <v>70</v>
      </c>
      <c r="G5563">
        <v>3036578784654</v>
      </c>
      <c r="H5563">
        <v>29691413</v>
      </c>
      <c r="I5563" t="s">
        <v>71</v>
      </c>
      <c r="J5563">
        <v>170181975</v>
      </c>
      <c r="K5563" t="s">
        <v>72</v>
      </c>
      <c r="L5563" t="s">
        <v>88</v>
      </c>
      <c r="M5563" t="s">
        <v>146</v>
      </c>
      <c r="N5563" t="s">
        <v>147</v>
      </c>
      <c r="O5563" t="s">
        <v>70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76</v>
      </c>
      <c r="V5563" t="s">
        <v>77</v>
      </c>
      <c r="W5563" t="s">
        <v>6805</v>
      </c>
      <c r="X5563" t="s">
        <v>6806</v>
      </c>
      <c r="Y5563" t="s">
        <v>67</v>
      </c>
      <c r="Z5563">
        <v>34868734948</v>
      </c>
      <c r="AA5563">
        <v>0</v>
      </c>
      <c r="AB5563">
        <v>1</v>
      </c>
      <c r="AC5563">
        <v>0</v>
      </c>
      <c r="AD5563">
        <v>71.09</v>
      </c>
      <c r="AE5563" t="s">
        <v>80</v>
      </c>
      <c r="AF5563">
        <v>0</v>
      </c>
      <c r="AG5563">
        <v>0</v>
      </c>
      <c r="AH5563" t="s">
        <v>70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 t="s">
        <v>70</v>
      </c>
      <c r="AT5563">
        <v>0</v>
      </c>
      <c r="AU5563">
        <v>0</v>
      </c>
      <c r="AV5563">
        <v>166662</v>
      </c>
      <c r="AW5563" t="s">
        <v>6807</v>
      </c>
      <c r="AX5563">
        <v>0</v>
      </c>
      <c r="AY5563" t="s">
        <v>70</v>
      </c>
      <c r="AZ5563" t="s">
        <v>70</v>
      </c>
      <c r="BA5563" t="s">
        <v>70</v>
      </c>
      <c r="BB5563" t="s">
        <v>82</v>
      </c>
      <c r="BC5563" t="s">
        <v>83</v>
      </c>
      <c r="BD5563" t="s">
        <v>2645</v>
      </c>
      <c r="BE5563">
        <v>0</v>
      </c>
      <c r="BF5563">
        <v>0</v>
      </c>
      <c r="BG5563">
        <v>0</v>
      </c>
      <c r="BH5563" t="s">
        <v>70</v>
      </c>
      <c r="BI5563" t="s">
        <v>6808</v>
      </c>
      <c r="BJ5563">
        <v>0</v>
      </c>
      <c r="BK5563">
        <v>0</v>
      </c>
      <c r="BL5563">
        <v>0</v>
      </c>
      <c r="BM5563" t="s">
        <v>6809</v>
      </c>
      <c r="BN5563">
        <v>2</v>
      </c>
    </row>
    <row r="5564" spans="1:66" x14ac:dyDescent="0.2">
      <c r="A5564">
        <v>449555902</v>
      </c>
      <c r="B5564" t="s">
        <v>66</v>
      </c>
      <c r="C5564" t="s">
        <v>67</v>
      </c>
      <c r="D5564" t="s">
        <v>68</v>
      </c>
      <c r="E5564" t="s">
        <v>69</v>
      </c>
      <c r="F5564" t="s">
        <v>70</v>
      </c>
      <c r="G5564">
        <v>3036578784655</v>
      </c>
      <c r="H5564">
        <v>29691413</v>
      </c>
      <c r="I5564" t="s">
        <v>71</v>
      </c>
      <c r="J5564">
        <v>170181975</v>
      </c>
      <c r="K5564" t="s">
        <v>72</v>
      </c>
      <c r="L5564" t="s">
        <v>88</v>
      </c>
      <c r="M5564" t="s">
        <v>146</v>
      </c>
      <c r="N5564" t="s">
        <v>147</v>
      </c>
      <c r="O5564" t="s">
        <v>70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76</v>
      </c>
      <c r="V5564" t="s">
        <v>77</v>
      </c>
      <c r="W5564" t="s">
        <v>6805</v>
      </c>
      <c r="X5564" t="s">
        <v>6806</v>
      </c>
      <c r="Y5564" t="s">
        <v>67</v>
      </c>
      <c r="Z5564">
        <v>34868734948</v>
      </c>
      <c r="AA5564">
        <v>0</v>
      </c>
      <c r="AB5564">
        <v>0</v>
      </c>
      <c r="AC5564">
        <v>1</v>
      </c>
      <c r="AD5564">
        <v>50</v>
      </c>
      <c r="AE5564" t="s">
        <v>80</v>
      </c>
      <c r="AF5564">
        <v>0</v>
      </c>
      <c r="AG5564">
        <v>0</v>
      </c>
      <c r="AH5564" t="s">
        <v>70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 t="s">
        <v>70</v>
      </c>
      <c r="AT5564">
        <v>0</v>
      </c>
      <c r="AU5564">
        <v>0</v>
      </c>
      <c r="AV5564">
        <v>166662</v>
      </c>
      <c r="AW5564" t="s">
        <v>6807</v>
      </c>
      <c r="AX5564">
        <v>0</v>
      </c>
      <c r="AY5564" t="s">
        <v>70</v>
      </c>
      <c r="AZ5564" t="s">
        <v>70</v>
      </c>
      <c r="BA5564" t="s">
        <v>70</v>
      </c>
      <c r="BB5564" t="s">
        <v>87</v>
      </c>
      <c r="BC5564" t="s">
        <v>83</v>
      </c>
      <c r="BD5564" t="s">
        <v>2645</v>
      </c>
      <c r="BE5564">
        <v>0</v>
      </c>
      <c r="BF5564">
        <v>0</v>
      </c>
      <c r="BG5564">
        <v>0</v>
      </c>
      <c r="BH5564" t="s">
        <v>70</v>
      </c>
      <c r="BI5564" t="s">
        <v>6808</v>
      </c>
      <c r="BJ5564">
        <v>0</v>
      </c>
      <c r="BK5564">
        <v>0</v>
      </c>
      <c r="BL5564">
        <v>0</v>
      </c>
      <c r="BM5564" t="s">
        <v>6809</v>
      </c>
      <c r="BN5564">
        <v>2</v>
      </c>
    </row>
    <row r="5565" spans="1:66" x14ac:dyDescent="0.2">
      <c r="A5565">
        <v>449555902</v>
      </c>
      <c r="B5565" t="s">
        <v>66</v>
      </c>
      <c r="C5565" t="s">
        <v>67</v>
      </c>
      <c r="D5565" t="s">
        <v>68</v>
      </c>
      <c r="E5565" t="s">
        <v>69</v>
      </c>
      <c r="F5565" t="s">
        <v>70</v>
      </c>
      <c r="G5565">
        <v>3036578784656</v>
      </c>
      <c r="H5565">
        <v>27953568</v>
      </c>
      <c r="I5565" t="s">
        <v>71</v>
      </c>
      <c r="J5565">
        <v>174354791</v>
      </c>
      <c r="K5565" t="s">
        <v>72</v>
      </c>
      <c r="L5565" t="s">
        <v>73</v>
      </c>
      <c r="M5565" t="s">
        <v>304</v>
      </c>
      <c r="N5565" t="s">
        <v>1285</v>
      </c>
      <c r="O5565" t="s">
        <v>70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76</v>
      </c>
      <c r="V5565" t="s">
        <v>77</v>
      </c>
      <c r="W5565" t="s">
        <v>6810</v>
      </c>
      <c r="X5565" t="s">
        <v>6811</v>
      </c>
      <c r="Y5565" t="s">
        <v>67</v>
      </c>
      <c r="Z5565">
        <v>29157117746</v>
      </c>
      <c r="AA5565">
        <v>0</v>
      </c>
      <c r="AB5565">
        <v>1</v>
      </c>
      <c r="AC5565">
        <v>0</v>
      </c>
      <c r="AD5565">
        <v>66.69</v>
      </c>
      <c r="AE5565" t="s">
        <v>80</v>
      </c>
      <c r="AF5565">
        <v>0</v>
      </c>
      <c r="AG5565">
        <v>0</v>
      </c>
      <c r="AH5565" t="s">
        <v>70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 t="s">
        <v>70</v>
      </c>
      <c r="AT5565">
        <v>0</v>
      </c>
      <c r="AU5565">
        <v>0</v>
      </c>
      <c r="AV5565">
        <v>50001023</v>
      </c>
      <c r="AW5565" t="s">
        <v>6812</v>
      </c>
      <c r="AX5565">
        <v>0</v>
      </c>
      <c r="AY5565" t="s">
        <v>70</v>
      </c>
      <c r="AZ5565" t="s">
        <v>70</v>
      </c>
      <c r="BA5565" t="s">
        <v>70</v>
      </c>
      <c r="BB5565" t="s">
        <v>134</v>
      </c>
      <c r="BC5565" t="s">
        <v>83</v>
      </c>
      <c r="BD5565" t="s">
        <v>2645</v>
      </c>
      <c r="BE5565">
        <v>0</v>
      </c>
      <c r="BF5565">
        <v>0</v>
      </c>
      <c r="BG5565">
        <v>0</v>
      </c>
      <c r="BH5565" t="s">
        <v>70</v>
      </c>
      <c r="BI5565" t="s">
        <v>6813</v>
      </c>
      <c r="BJ5565">
        <v>0</v>
      </c>
      <c r="BK5565">
        <v>0</v>
      </c>
      <c r="BL5565">
        <v>0</v>
      </c>
      <c r="BM5565" t="s">
        <v>6814</v>
      </c>
      <c r="BN5565">
        <v>2</v>
      </c>
    </row>
    <row r="5566" spans="1:66" x14ac:dyDescent="0.2">
      <c r="A5566">
        <v>449555902</v>
      </c>
      <c r="B5566" t="s">
        <v>66</v>
      </c>
      <c r="C5566" t="s">
        <v>67</v>
      </c>
      <c r="D5566" t="s">
        <v>68</v>
      </c>
      <c r="E5566" t="s">
        <v>69</v>
      </c>
      <c r="F5566" t="s">
        <v>70</v>
      </c>
      <c r="G5566">
        <v>3036578784657</v>
      </c>
      <c r="H5566">
        <v>27953568</v>
      </c>
      <c r="I5566" t="s">
        <v>71</v>
      </c>
      <c r="J5566">
        <v>174354791</v>
      </c>
      <c r="K5566" t="s">
        <v>72</v>
      </c>
      <c r="L5566" t="s">
        <v>73</v>
      </c>
      <c r="M5566" t="s">
        <v>304</v>
      </c>
      <c r="N5566" t="s">
        <v>1285</v>
      </c>
      <c r="O5566" t="s">
        <v>137</v>
      </c>
      <c r="P5566">
        <v>1</v>
      </c>
      <c r="Q5566">
        <v>2759.89</v>
      </c>
      <c r="R5566">
        <v>2229.46</v>
      </c>
      <c r="S5566">
        <v>0</v>
      </c>
      <c r="T5566">
        <v>29.5</v>
      </c>
      <c r="U5566" t="s">
        <v>76</v>
      </c>
      <c r="V5566" t="s">
        <v>137</v>
      </c>
      <c r="W5566" t="s">
        <v>6810</v>
      </c>
      <c r="X5566" t="s">
        <v>6811</v>
      </c>
      <c r="Y5566" t="s">
        <v>67</v>
      </c>
      <c r="Z5566">
        <v>29157117746</v>
      </c>
      <c r="AA5566">
        <v>2759.89</v>
      </c>
      <c r="AB5566">
        <v>0</v>
      </c>
      <c r="AC5566">
        <v>0</v>
      </c>
      <c r="AD5566">
        <v>0</v>
      </c>
      <c r="AE5566" t="s">
        <v>80</v>
      </c>
      <c r="AF5566">
        <v>0</v>
      </c>
      <c r="AG5566">
        <v>0</v>
      </c>
      <c r="AH5566" t="s">
        <v>70</v>
      </c>
      <c r="AI5566">
        <v>16.02</v>
      </c>
      <c r="AJ5566">
        <v>24.58</v>
      </c>
      <c r="AK5566">
        <v>8.56</v>
      </c>
      <c r="AL5566">
        <v>0</v>
      </c>
      <c r="AM5566">
        <v>0</v>
      </c>
      <c r="AN5566">
        <v>236.44</v>
      </c>
      <c r="AO5566">
        <v>1889.99</v>
      </c>
      <c r="AP5566">
        <v>0</v>
      </c>
      <c r="AQ5566">
        <v>55.74</v>
      </c>
      <c r="AR5566">
        <v>2.5</v>
      </c>
      <c r="AS5566" t="s">
        <v>70</v>
      </c>
      <c r="AT5566">
        <v>236.44166666666666</v>
      </c>
      <c r="AU5566">
        <v>47.29</v>
      </c>
      <c r="AV5566">
        <v>50001023</v>
      </c>
      <c r="AW5566" t="s">
        <v>6812</v>
      </c>
      <c r="AX5566">
        <v>0</v>
      </c>
      <c r="AY5566" t="s">
        <v>70</v>
      </c>
      <c r="AZ5566" t="s">
        <v>70</v>
      </c>
      <c r="BA5566" t="s">
        <v>70</v>
      </c>
      <c r="BB5566" t="s">
        <v>70</v>
      </c>
      <c r="BC5566" t="s">
        <v>83</v>
      </c>
      <c r="BD5566" t="s">
        <v>2645</v>
      </c>
      <c r="BE5566">
        <v>0</v>
      </c>
      <c r="BF5566">
        <v>0</v>
      </c>
      <c r="BG5566">
        <v>0</v>
      </c>
      <c r="BH5566" t="s">
        <v>70</v>
      </c>
      <c r="BI5566" t="s">
        <v>6813</v>
      </c>
      <c r="BJ5566">
        <v>0</v>
      </c>
      <c r="BK5566">
        <v>0</v>
      </c>
      <c r="BL5566">
        <v>0</v>
      </c>
      <c r="BM5566" t="s">
        <v>6814</v>
      </c>
      <c r="BN5566">
        <v>2</v>
      </c>
    </row>
    <row r="5567" spans="1:66" x14ac:dyDescent="0.2">
      <c r="A5567">
        <v>448912706</v>
      </c>
      <c r="B5567" t="s">
        <v>66</v>
      </c>
      <c r="C5567" t="s">
        <v>67</v>
      </c>
      <c r="D5567" t="s">
        <v>68</v>
      </c>
      <c r="E5567" t="s">
        <v>69</v>
      </c>
      <c r="F5567" t="s">
        <v>70</v>
      </c>
      <c r="G5567">
        <v>3036578805482</v>
      </c>
      <c r="H5567">
        <v>29654021</v>
      </c>
      <c r="I5567" t="s">
        <v>71</v>
      </c>
      <c r="J5567">
        <v>170181975</v>
      </c>
      <c r="K5567" t="s">
        <v>72</v>
      </c>
      <c r="L5567" t="s">
        <v>88</v>
      </c>
      <c r="M5567" t="s">
        <v>311</v>
      </c>
      <c r="N5567" t="s">
        <v>312</v>
      </c>
      <c r="O5567" t="s">
        <v>70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90</v>
      </c>
      <c r="V5567" t="s">
        <v>77</v>
      </c>
      <c r="W5567" t="s">
        <v>6815</v>
      </c>
      <c r="X5567" t="s">
        <v>6816</v>
      </c>
      <c r="Y5567" t="s">
        <v>67</v>
      </c>
      <c r="Z5567">
        <v>33552753776</v>
      </c>
      <c r="AA5567">
        <v>0</v>
      </c>
      <c r="AB5567">
        <v>1</v>
      </c>
      <c r="AC5567">
        <v>0</v>
      </c>
      <c r="AD5567">
        <v>94.79</v>
      </c>
      <c r="AE5567" t="s">
        <v>80</v>
      </c>
      <c r="AF5567">
        <v>0</v>
      </c>
      <c r="AG5567">
        <v>0</v>
      </c>
      <c r="AH5567" t="s">
        <v>70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 t="s">
        <v>70</v>
      </c>
      <c r="AT5567">
        <v>0</v>
      </c>
      <c r="AU5567">
        <v>0</v>
      </c>
      <c r="AV5567">
        <v>50008986</v>
      </c>
      <c r="AW5567" t="s">
        <v>6817</v>
      </c>
      <c r="AX5567">
        <v>0</v>
      </c>
      <c r="AY5567" t="s">
        <v>70</v>
      </c>
      <c r="AZ5567" t="s">
        <v>70</v>
      </c>
      <c r="BA5567" t="s">
        <v>70</v>
      </c>
      <c r="BB5567" t="s">
        <v>82</v>
      </c>
      <c r="BC5567" t="s">
        <v>83</v>
      </c>
      <c r="BD5567" t="s">
        <v>84</v>
      </c>
      <c r="BE5567">
        <v>0</v>
      </c>
      <c r="BF5567">
        <v>0</v>
      </c>
      <c r="BG5567">
        <v>0</v>
      </c>
      <c r="BH5567" t="s">
        <v>70</v>
      </c>
      <c r="BI5567" t="s">
        <v>6818</v>
      </c>
      <c r="BJ5567">
        <v>0</v>
      </c>
      <c r="BK5567">
        <v>0</v>
      </c>
      <c r="BL5567">
        <v>0</v>
      </c>
      <c r="BM5567" t="s">
        <v>6819</v>
      </c>
      <c r="BN5567">
        <v>1</v>
      </c>
    </row>
    <row r="5568" spans="1:66" x14ac:dyDescent="0.2">
      <c r="A5568">
        <v>448912706</v>
      </c>
      <c r="B5568" t="s">
        <v>66</v>
      </c>
      <c r="C5568" t="s">
        <v>67</v>
      </c>
      <c r="D5568" t="s">
        <v>68</v>
      </c>
      <c r="E5568" t="s">
        <v>69</v>
      </c>
      <c r="F5568" t="s">
        <v>70</v>
      </c>
      <c r="G5568">
        <v>3036578805483</v>
      </c>
      <c r="H5568">
        <v>29654021</v>
      </c>
      <c r="I5568" t="s">
        <v>71</v>
      </c>
      <c r="J5568">
        <v>170181975</v>
      </c>
      <c r="K5568" t="s">
        <v>72</v>
      </c>
      <c r="L5568" t="s">
        <v>88</v>
      </c>
      <c r="M5568" t="s">
        <v>311</v>
      </c>
      <c r="N5568" t="s">
        <v>312</v>
      </c>
      <c r="O5568" t="s">
        <v>70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90</v>
      </c>
      <c r="V5568" t="s">
        <v>77</v>
      </c>
      <c r="W5568" t="s">
        <v>6815</v>
      </c>
      <c r="X5568" t="s">
        <v>6816</v>
      </c>
      <c r="Y5568" t="s">
        <v>67</v>
      </c>
      <c r="Z5568">
        <v>33552753776</v>
      </c>
      <c r="AA5568">
        <v>0</v>
      </c>
      <c r="AB5568">
        <v>0</v>
      </c>
      <c r="AC5568">
        <v>1</v>
      </c>
      <c r="AD5568">
        <v>50</v>
      </c>
      <c r="AE5568" t="s">
        <v>80</v>
      </c>
      <c r="AF5568">
        <v>0</v>
      </c>
      <c r="AG5568">
        <v>0</v>
      </c>
      <c r="AH5568" t="s">
        <v>70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 t="s">
        <v>70</v>
      </c>
      <c r="AT5568">
        <v>0</v>
      </c>
      <c r="AU5568">
        <v>0</v>
      </c>
      <c r="AV5568">
        <v>50008986</v>
      </c>
      <c r="AW5568" t="s">
        <v>6817</v>
      </c>
      <c r="AX5568">
        <v>0</v>
      </c>
      <c r="AY5568" t="s">
        <v>70</v>
      </c>
      <c r="AZ5568" t="s">
        <v>70</v>
      </c>
      <c r="BA5568" t="s">
        <v>70</v>
      </c>
      <c r="BB5568" t="s">
        <v>87</v>
      </c>
      <c r="BC5568" t="s">
        <v>83</v>
      </c>
      <c r="BD5568" t="s">
        <v>84</v>
      </c>
      <c r="BE5568">
        <v>0</v>
      </c>
      <c r="BF5568">
        <v>0</v>
      </c>
      <c r="BG5568">
        <v>0</v>
      </c>
      <c r="BH5568" t="s">
        <v>70</v>
      </c>
      <c r="BI5568" t="s">
        <v>6818</v>
      </c>
      <c r="BJ5568">
        <v>0</v>
      </c>
      <c r="BK5568">
        <v>0</v>
      </c>
      <c r="BL5568">
        <v>0</v>
      </c>
      <c r="BM5568" t="s">
        <v>6819</v>
      </c>
      <c r="BN5568">
        <v>1</v>
      </c>
    </row>
    <row r="5569" spans="1:66" x14ac:dyDescent="0.2">
      <c r="A5569">
        <v>448912706</v>
      </c>
      <c r="B5569" t="s">
        <v>66</v>
      </c>
      <c r="C5569" t="s">
        <v>67</v>
      </c>
      <c r="D5569" t="s">
        <v>68</v>
      </c>
      <c r="E5569" t="s">
        <v>69</v>
      </c>
      <c r="F5569" t="s">
        <v>70</v>
      </c>
      <c r="G5569">
        <v>3036578805484</v>
      </c>
      <c r="H5569">
        <v>30296144</v>
      </c>
      <c r="I5569" t="s">
        <v>71</v>
      </c>
      <c r="J5569">
        <v>170181975</v>
      </c>
      <c r="K5569" t="s">
        <v>72</v>
      </c>
      <c r="L5569" t="s">
        <v>88</v>
      </c>
      <c r="M5569" t="s">
        <v>146</v>
      </c>
      <c r="N5569" t="s">
        <v>147</v>
      </c>
      <c r="O5569" t="s">
        <v>70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96</v>
      </c>
      <c r="V5569" t="s">
        <v>77</v>
      </c>
      <c r="W5569" t="s">
        <v>6820</v>
      </c>
      <c r="X5569" t="s">
        <v>6821</v>
      </c>
      <c r="Y5569" t="s">
        <v>67</v>
      </c>
      <c r="Z5569">
        <v>34734901292</v>
      </c>
      <c r="AA5569">
        <v>0</v>
      </c>
      <c r="AB5569">
        <v>1</v>
      </c>
      <c r="AC5569">
        <v>0</v>
      </c>
      <c r="AD5569">
        <v>94.79</v>
      </c>
      <c r="AE5569" t="s">
        <v>80</v>
      </c>
      <c r="AF5569">
        <v>0</v>
      </c>
      <c r="AG5569">
        <v>0</v>
      </c>
      <c r="AH5569" t="s">
        <v>70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 t="s">
        <v>70</v>
      </c>
      <c r="AT5569">
        <v>0</v>
      </c>
      <c r="AU5569">
        <v>0</v>
      </c>
      <c r="AV5569">
        <v>208213</v>
      </c>
      <c r="AW5569" t="s">
        <v>161</v>
      </c>
      <c r="AX5569">
        <v>0</v>
      </c>
      <c r="AY5569" t="s">
        <v>70</v>
      </c>
      <c r="AZ5569" t="s">
        <v>70</v>
      </c>
      <c r="BA5569" t="s">
        <v>70</v>
      </c>
      <c r="BB5569" t="s">
        <v>134</v>
      </c>
      <c r="BC5569" t="s">
        <v>83</v>
      </c>
      <c r="BD5569" t="s">
        <v>84</v>
      </c>
      <c r="BE5569">
        <v>0</v>
      </c>
      <c r="BF5569">
        <v>0</v>
      </c>
      <c r="BG5569">
        <v>0</v>
      </c>
      <c r="BH5569" t="s">
        <v>70</v>
      </c>
      <c r="BI5569" t="s">
        <v>6822</v>
      </c>
      <c r="BJ5569">
        <v>0</v>
      </c>
      <c r="BK5569">
        <v>0</v>
      </c>
      <c r="BL5569">
        <v>0</v>
      </c>
      <c r="BM5569" t="s">
        <v>6717</v>
      </c>
      <c r="BN5569">
        <v>1</v>
      </c>
    </row>
    <row r="5570" spans="1:66" x14ac:dyDescent="0.2">
      <c r="A5570">
        <v>448912706</v>
      </c>
      <c r="B5570" t="s">
        <v>66</v>
      </c>
      <c r="C5570" t="s">
        <v>67</v>
      </c>
      <c r="D5570" t="s">
        <v>68</v>
      </c>
      <c r="E5570" t="s">
        <v>69</v>
      </c>
      <c r="F5570" t="s">
        <v>70</v>
      </c>
      <c r="G5570">
        <v>3036578805485</v>
      </c>
      <c r="H5570">
        <v>30296144</v>
      </c>
      <c r="I5570" t="s">
        <v>71</v>
      </c>
      <c r="J5570">
        <v>170181975</v>
      </c>
      <c r="K5570" t="s">
        <v>72</v>
      </c>
      <c r="L5570" t="s">
        <v>88</v>
      </c>
      <c r="M5570" t="s">
        <v>146</v>
      </c>
      <c r="N5570" t="s">
        <v>147</v>
      </c>
      <c r="O5570" t="s">
        <v>137</v>
      </c>
      <c r="P5570">
        <v>1</v>
      </c>
      <c r="Q5570">
        <v>2880</v>
      </c>
      <c r="R5570">
        <v>2059</v>
      </c>
      <c r="S5570">
        <v>0</v>
      </c>
      <c r="T5570">
        <v>29.5</v>
      </c>
      <c r="U5570" t="s">
        <v>96</v>
      </c>
      <c r="V5570" t="s">
        <v>137</v>
      </c>
      <c r="W5570" t="s">
        <v>6820</v>
      </c>
      <c r="X5570" t="s">
        <v>6821</v>
      </c>
      <c r="Y5570" t="s">
        <v>67</v>
      </c>
      <c r="Z5570">
        <v>34734901292</v>
      </c>
      <c r="AA5570">
        <v>2880</v>
      </c>
      <c r="AB5570">
        <v>0</v>
      </c>
      <c r="AC5570">
        <v>0</v>
      </c>
      <c r="AD5570">
        <v>0</v>
      </c>
      <c r="AE5570" t="s">
        <v>80</v>
      </c>
      <c r="AF5570">
        <v>0</v>
      </c>
      <c r="AG5570">
        <v>0</v>
      </c>
      <c r="AH5570" t="s">
        <v>70</v>
      </c>
      <c r="AI5570">
        <v>23.76</v>
      </c>
      <c r="AJ5570">
        <v>24.58</v>
      </c>
      <c r="AK5570">
        <v>0.82</v>
      </c>
      <c r="AL5570">
        <v>0</v>
      </c>
      <c r="AM5570">
        <v>0</v>
      </c>
      <c r="AN5570">
        <v>23.83</v>
      </c>
      <c r="AO5570">
        <v>1991.28</v>
      </c>
      <c r="AP5570">
        <v>0</v>
      </c>
      <c r="AQ5570">
        <v>39.119999999999997</v>
      </c>
      <c r="AR5570">
        <v>1.9</v>
      </c>
      <c r="AS5570" t="s">
        <v>138</v>
      </c>
      <c r="AT5570">
        <v>23.833333333333332</v>
      </c>
      <c r="AU5570">
        <v>4.7699999999999996</v>
      </c>
      <c r="AV5570">
        <v>208213</v>
      </c>
      <c r="AW5570" t="s">
        <v>161</v>
      </c>
      <c r="AX5570">
        <v>0</v>
      </c>
      <c r="AY5570" t="s">
        <v>70</v>
      </c>
      <c r="AZ5570" t="s">
        <v>70</v>
      </c>
      <c r="BA5570" t="s">
        <v>70</v>
      </c>
      <c r="BB5570" t="s">
        <v>70</v>
      </c>
      <c r="BC5570" t="s">
        <v>83</v>
      </c>
      <c r="BD5570" t="s">
        <v>84</v>
      </c>
      <c r="BE5570">
        <v>0</v>
      </c>
      <c r="BF5570">
        <v>0</v>
      </c>
      <c r="BG5570">
        <v>0</v>
      </c>
      <c r="BH5570" t="s">
        <v>70</v>
      </c>
      <c r="BI5570" t="s">
        <v>6822</v>
      </c>
      <c r="BJ5570">
        <v>0</v>
      </c>
      <c r="BK5570">
        <v>0</v>
      </c>
      <c r="BL5570">
        <v>0</v>
      </c>
      <c r="BM5570" t="s">
        <v>6717</v>
      </c>
      <c r="BN5570">
        <v>1</v>
      </c>
    </row>
    <row r="5571" spans="1:66" x14ac:dyDescent="0.2">
      <c r="A5571">
        <v>448912706</v>
      </c>
      <c r="B5571" t="s">
        <v>66</v>
      </c>
      <c r="C5571" t="s">
        <v>67</v>
      </c>
      <c r="D5571" t="s">
        <v>68</v>
      </c>
      <c r="E5571" t="s">
        <v>69</v>
      </c>
      <c r="F5571" t="s">
        <v>70</v>
      </c>
      <c r="G5571">
        <v>3036578805486</v>
      </c>
      <c r="H5571">
        <v>29356168</v>
      </c>
      <c r="I5571" t="s">
        <v>367</v>
      </c>
      <c r="J5571">
        <v>286737187</v>
      </c>
      <c r="K5571" t="s">
        <v>72</v>
      </c>
      <c r="L5571" t="s">
        <v>368</v>
      </c>
      <c r="M5571" t="s">
        <v>369</v>
      </c>
      <c r="N5571" t="s">
        <v>370</v>
      </c>
      <c r="O5571" t="s">
        <v>70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255</v>
      </c>
      <c r="V5571" t="s">
        <v>77</v>
      </c>
      <c r="W5571" t="s">
        <v>6823</v>
      </c>
      <c r="X5571" t="s">
        <v>6824</v>
      </c>
      <c r="Y5571" t="s">
        <v>67</v>
      </c>
      <c r="Z5571">
        <v>30680558943</v>
      </c>
      <c r="AA5571">
        <v>0</v>
      </c>
      <c r="AB5571">
        <v>1</v>
      </c>
      <c r="AC5571">
        <v>0</v>
      </c>
      <c r="AD5571">
        <v>69.59</v>
      </c>
      <c r="AE5571" t="s">
        <v>373</v>
      </c>
      <c r="AF5571">
        <v>0</v>
      </c>
      <c r="AG5571">
        <v>0</v>
      </c>
      <c r="AH5571" t="s">
        <v>70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 t="s">
        <v>70</v>
      </c>
      <c r="AT5571">
        <v>0</v>
      </c>
      <c r="AU5571">
        <v>0</v>
      </c>
      <c r="AV5571">
        <v>202921</v>
      </c>
      <c r="AW5571" t="s">
        <v>6825</v>
      </c>
      <c r="AX5571">
        <v>0</v>
      </c>
      <c r="AY5571" t="s">
        <v>70</v>
      </c>
      <c r="AZ5571" t="s">
        <v>70</v>
      </c>
      <c r="BA5571" t="s">
        <v>70</v>
      </c>
      <c r="BB5571" t="s">
        <v>134</v>
      </c>
      <c r="BC5571" t="s">
        <v>83</v>
      </c>
      <c r="BD5571" t="s">
        <v>84</v>
      </c>
      <c r="BE5571">
        <v>0</v>
      </c>
      <c r="BF5571">
        <v>0</v>
      </c>
      <c r="BG5571">
        <v>0</v>
      </c>
      <c r="BH5571" t="s">
        <v>70</v>
      </c>
      <c r="BI5571" t="s">
        <v>6826</v>
      </c>
      <c r="BJ5571">
        <v>0</v>
      </c>
      <c r="BK5571">
        <v>0</v>
      </c>
      <c r="BL5571">
        <v>0</v>
      </c>
      <c r="BM5571" t="s">
        <v>6827</v>
      </c>
      <c r="BN5571">
        <v>1</v>
      </c>
    </row>
    <row r="5572" spans="1:66" x14ac:dyDescent="0.2">
      <c r="A5572">
        <v>448912706</v>
      </c>
      <c r="B5572" t="s">
        <v>66</v>
      </c>
      <c r="C5572" t="s">
        <v>67</v>
      </c>
      <c r="D5572" t="s">
        <v>68</v>
      </c>
      <c r="E5572" t="s">
        <v>69</v>
      </c>
      <c r="F5572" t="s">
        <v>70</v>
      </c>
      <c r="G5572">
        <v>3036578805487</v>
      </c>
      <c r="H5572">
        <v>29356168</v>
      </c>
      <c r="I5572" t="s">
        <v>367</v>
      </c>
      <c r="J5572">
        <v>286737187</v>
      </c>
      <c r="K5572" t="s">
        <v>72</v>
      </c>
      <c r="L5572" t="s">
        <v>368</v>
      </c>
      <c r="M5572" t="s">
        <v>369</v>
      </c>
      <c r="N5572" t="s">
        <v>370</v>
      </c>
      <c r="O5572" t="s">
        <v>137</v>
      </c>
      <c r="P5572">
        <v>1</v>
      </c>
      <c r="Q5572">
        <v>2900</v>
      </c>
      <c r="R5572">
        <v>2146</v>
      </c>
      <c r="S5572">
        <v>0</v>
      </c>
      <c r="T5572">
        <v>29.5</v>
      </c>
      <c r="U5572" t="s">
        <v>255</v>
      </c>
      <c r="V5572" t="s">
        <v>137</v>
      </c>
      <c r="W5572" t="s">
        <v>6823</v>
      </c>
      <c r="X5572" t="s">
        <v>6824</v>
      </c>
      <c r="Y5572" t="s">
        <v>67</v>
      </c>
      <c r="Z5572">
        <v>30680558943</v>
      </c>
      <c r="AA5572">
        <v>2900</v>
      </c>
      <c r="AB5572">
        <v>0</v>
      </c>
      <c r="AC5572">
        <v>0</v>
      </c>
      <c r="AD5572">
        <v>0</v>
      </c>
      <c r="AE5572" t="s">
        <v>373</v>
      </c>
      <c r="AF5572">
        <v>0</v>
      </c>
      <c r="AG5572">
        <v>0</v>
      </c>
      <c r="AH5572" t="s">
        <v>70</v>
      </c>
      <c r="AI5572">
        <v>21.67</v>
      </c>
      <c r="AJ5572">
        <v>24.58</v>
      </c>
      <c r="AK5572">
        <v>2.91</v>
      </c>
      <c r="AL5572">
        <v>0</v>
      </c>
      <c r="AM5572">
        <v>0</v>
      </c>
      <c r="AN5572">
        <v>84.58</v>
      </c>
      <c r="AO5572">
        <v>2033.34</v>
      </c>
      <c r="AP5572">
        <v>0</v>
      </c>
      <c r="AQ5572">
        <v>11.16</v>
      </c>
      <c r="AR5572">
        <v>0.52</v>
      </c>
      <c r="AS5572" t="s">
        <v>2694</v>
      </c>
      <c r="AT5572">
        <v>84.583333333333329</v>
      </c>
      <c r="AU5572">
        <v>16.920000000000002</v>
      </c>
      <c r="AV5572">
        <v>202921</v>
      </c>
      <c r="AW5572" t="s">
        <v>6825</v>
      </c>
      <c r="AX5572">
        <v>0</v>
      </c>
      <c r="AY5572" t="s">
        <v>70</v>
      </c>
      <c r="AZ5572" t="s">
        <v>70</v>
      </c>
      <c r="BA5572" t="s">
        <v>70</v>
      </c>
      <c r="BB5572" t="s">
        <v>70</v>
      </c>
      <c r="BC5572" t="s">
        <v>83</v>
      </c>
      <c r="BD5572" t="s">
        <v>84</v>
      </c>
      <c r="BE5572">
        <v>0</v>
      </c>
      <c r="BF5572">
        <v>0</v>
      </c>
      <c r="BG5572">
        <v>0</v>
      </c>
      <c r="BH5572" t="s">
        <v>70</v>
      </c>
      <c r="BI5572" t="s">
        <v>6826</v>
      </c>
      <c r="BJ5572">
        <v>0</v>
      </c>
      <c r="BK5572">
        <v>0</v>
      </c>
      <c r="BL5572">
        <v>0</v>
      </c>
      <c r="BM5572" t="s">
        <v>6827</v>
      </c>
      <c r="BN5572">
        <v>1</v>
      </c>
    </row>
    <row r="5573" spans="1:66" x14ac:dyDescent="0.2">
      <c r="A5573">
        <v>448912706</v>
      </c>
      <c r="B5573" t="s">
        <v>66</v>
      </c>
      <c r="C5573" t="s">
        <v>67</v>
      </c>
      <c r="D5573" t="s">
        <v>68</v>
      </c>
      <c r="E5573" t="s">
        <v>69</v>
      </c>
      <c r="F5573" t="s">
        <v>70</v>
      </c>
      <c r="G5573">
        <v>3036578805488</v>
      </c>
      <c r="H5573">
        <v>30296128</v>
      </c>
      <c r="I5573" t="s">
        <v>71</v>
      </c>
      <c r="J5573">
        <v>170181975</v>
      </c>
      <c r="K5573" t="s">
        <v>72</v>
      </c>
      <c r="L5573" t="s">
        <v>88</v>
      </c>
      <c r="M5573" t="s">
        <v>204</v>
      </c>
      <c r="N5573" t="s">
        <v>205</v>
      </c>
      <c r="O5573" t="s">
        <v>70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177</v>
      </c>
      <c r="V5573" t="s">
        <v>77</v>
      </c>
      <c r="W5573" t="s">
        <v>6828</v>
      </c>
      <c r="X5573" t="s">
        <v>6829</v>
      </c>
      <c r="Y5573" t="s">
        <v>67</v>
      </c>
      <c r="Z5573">
        <v>36445256668</v>
      </c>
      <c r="AA5573">
        <v>0</v>
      </c>
      <c r="AB5573">
        <v>1</v>
      </c>
      <c r="AC5573">
        <v>0</v>
      </c>
      <c r="AD5573">
        <v>71.09</v>
      </c>
      <c r="AE5573" t="s">
        <v>80</v>
      </c>
      <c r="AF5573">
        <v>0</v>
      </c>
      <c r="AG5573">
        <v>0</v>
      </c>
      <c r="AH5573" t="s">
        <v>70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 t="s">
        <v>70</v>
      </c>
      <c r="AT5573">
        <v>0</v>
      </c>
      <c r="AU5573">
        <v>0</v>
      </c>
      <c r="AV5573">
        <v>218799</v>
      </c>
      <c r="AW5573" t="s">
        <v>6830</v>
      </c>
      <c r="AX5573">
        <v>0</v>
      </c>
      <c r="AY5573" t="s">
        <v>70</v>
      </c>
      <c r="AZ5573" t="s">
        <v>70</v>
      </c>
      <c r="BA5573" t="s">
        <v>70</v>
      </c>
      <c r="BB5573" t="s">
        <v>134</v>
      </c>
      <c r="BC5573" t="s">
        <v>83</v>
      </c>
      <c r="BD5573" t="s">
        <v>84</v>
      </c>
      <c r="BE5573">
        <v>0</v>
      </c>
      <c r="BF5573">
        <v>0</v>
      </c>
      <c r="BG5573">
        <v>0</v>
      </c>
      <c r="BH5573" t="s">
        <v>70</v>
      </c>
      <c r="BI5573" t="s">
        <v>6831</v>
      </c>
      <c r="BJ5573">
        <v>0</v>
      </c>
      <c r="BK5573">
        <v>0</v>
      </c>
      <c r="BL5573">
        <v>0</v>
      </c>
      <c r="BM5573" t="s">
        <v>6832</v>
      </c>
      <c r="BN5573">
        <v>1</v>
      </c>
    </row>
    <row r="5574" spans="1:66" x14ac:dyDescent="0.2">
      <c r="A5574">
        <v>448912706</v>
      </c>
      <c r="B5574" t="s">
        <v>66</v>
      </c>
      <c r="C5574" t="s">
        <v>67</v>
      </c>
      <c r="D5574" t="s">
        <v>68</v>
      </c>
      <c r="E5574" t="s">
        <v>69</v>
      </c>
      <c r="F5574" t="s">
        <v>70</v>
      </c>
      <c r="G5574">
        <v>3036578805489</v>
      </c>
      <c r="H5574">
        <v>30296128</v>
      </c>
      <c r="I5574" t="s">
        <v>71</v>
      </c>
      <c r="J5574">
        <v>170181975</v>
      </c>
      <c r="K5574" t="s">
        <v>72</v>
      </c>
      <c r="L5574" t="s">
        <v>88</v>
      </c>
      <c r="M5574" t="s">
        <v>204</v>
      </c>
      <c r="N5574" t="s">
        <v>205</v>
      </c>
      <c r="O5574" t="s">
        <v>137</v>
      </c>
      <c r="P5574">
        <v>1</v>
      </c>
      <c r="Q5574">
        <v>2880</v>
      </c>
      <c r="R5574">
        <v>2160</v>
      </c>
      <c r="S5574">
        <v>0</v>
      </c>
      <c r="T5574">
        <v>29.5</v>
      </c>
      <c r="U5574" t="s">
        <v>177</v>
      </c>
      <c r="V5574" t="s">
        <v>137</v>
      </c>
      <c r="W5574" t="s">
        <v>6828</v>
      </c>
      <c r="X5574" t="s">
        <v>6829</v>
      </c>
      <c r="Y5574" t="s">
        <v>67</v>
      </c>
      <c r="Z5574">
        <v>36445256668</v>
      </c>
      <c r="AA5574">
        <v>2880</v>
      </c>
      <c r="AB5574">
        <v>0</v>
      </c>
      <c r="AC5574">
        <v>0</v>
      </c>
      <c r="AD5574">
        <v>0</v>
      </c>
      <c r="AE5574" t="s">
        <v>80</v>
      </c>
      <c r="AF5574">
        <v>0</v>
      </c>
      <c r="AG5574">
        <v>0</v>
      </c>
      <c r="AH5574" t="s">
        <v>70</v>
      </c>
      <c r="AI5574">
        <v>20.83</v>
      </c>
      <c r="AJ5574">
        <v>24.58</v>
      </c>
      <c r="AK5574">
        <v>3.75</v>
      </c>
      <c r="AL5574">
        <v>0</v>
      </c>
      <c r="AM5574">
        <v>0</v>
      </c>
      <c r="AN5574">
        <v>108</v>
      </c>
      <c r="AO5574">
        <v>2021.76</v>
      </c>
      <c r="AP5574">
        <v>0</v>
      </c>
      <c r="AQ5574">
        <v>8.64</v>
      </c>
      <c r="AR5574">
        <v>0.4</v>
      </c>
      <c r="AS5574" t="s">
        <v>138</v>
      </c>
      <c r="AT5574">
        <v>108</v>
      </c>
      <c r="AU5574">
        <v>21.6</v>
      </c>
      <c r="AV5574">
        <v>218799</v>
      </c>
      <c r="AW5574" t="s">
        <v>6830</v>
      </c>
      <c r="AX5574">
        <v>0</v>
      </c>
      <c r="AY5574" t="s">
        <v>70</v>
      </c>
      <c r="AZ5574" t="s">
        <v>70</v>
      </c>
      <c r="BA5574" t="s">
        <v>70</v>
      </c>
      <c r="BB5574" t="s">
        <v>70</v>
      </c>
      <c r="BC5574" t="s">
        <v>83</v>
      </c>
      <c r="BD5574" t="s">
        <v>84</v>
      </c>
      <c r="BE5574">
        <v>0</v>
      </c>
      <c r="BF5574">
        <v>0</v>
      </c>
      <c r="BG5574">
        <v>0</v>
      </c>
      <c r="BH5574" t="s">
        <v>70</v>
      </c>
      <c r="BI5574" t="s">
        <v>6831</v>
      </c>
      <c r="BJ5574">
        <v>0</v>
      </c>
      <c r="BK5574">
        <v>0</v>
      </c>
      <c r="BL5574">
        <v>0</v>
      </c>
      <c r="BM5574" t="s">
        <v>6832</v>
      </c>
      <c r="BN5574">
        <v>1</v>
      </c>
    </row>
    <row r="5575" spans="1:66" x14ac:dyDescent="0.2">
      <c r="A5575">
        <v>448912706</v>
      </c>
      <c r="B5575" t="s">
        <v>66</v>
      </c>
      <c r="C5575" t="s">
        <v>67</v>
      </c>
      <c r="D5575" t="s">
        <v>68</v>
      </c>
      <c r="E5575" t="s">
        <v>69</v>
      </c>
      <c r="F5575" t="s">
        <v>70</v>
      </c>
      <c r="G5575">
        <v>3036578805490</v>
      </c>
      <c r="H5575">
        <v>30446891</v>
      </c>
      <c r="I5575" t="s">
        <v>71</v>
      </c>
      <c r="J5575">
        <v>170181975</v>
      </c>
      <c r="K5575" t="s">
        <v>72</v>
      </c>
      <c r="L5575" t="s">
        <v>88</v>
      </c>
      <c r="M5575" t="s">
        <v>74</v>
      </c>
      <c r="N5575" t="s">
        <v>89</v>
      </c>
      <c r="O5575" t="s">
        <v>70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90</v>
      </c>
      <c r="V5575" t="s">
        <v>77</v>
      </c>
      <c r="W5575" t="s">
        <v>6833</v>
      </c>
      <c r="X5575" t="s">
        <v>6834</v>
      </c>
      <c r="Y5575" t="s">
        <v>67</v>
      </c>
      <c r="Z5575">
        <v>33113849580</v>
      </c>
      <c r="AA5575">
        <v>0</v>
      </c>
      <c r="AB5575">
        <v>1</v>
      </c>
      <c r="AC5575">
        <v>0</v>
      </c>
      <c r="AD5575">
        <v>66.78</v>
      </c>
      <c r="AE5575" t="s">
        <v>80</v>
      </c>
      <c r="AF5575">
        <v>0</v>
      </c>
      <c r="AG5575">
        <v>0</v>
      </c>
      <c r="AH5575" t="s">
        <v>70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 t="s">
        <v>70</v>
      </c>
      <c r="AT5575">
        <v>0</v>
      </c>
      <c r="AU5575">
        <v>0</v>
      </c>
      <c r="AV5575">
        <v>104646</v>
      </c>
      <c r="AW5575" t="s">
        <v>6835</v>
      </c>
      <c r="AX5575">
        <v>0</v>
      </c>
      <c r="AY5575" t="s">
        <v>70</v>
      </c>
      <c r="AZ5575" t="s">
        <v>70</v>
      </c>
      <c r="BA5575" t="s">
        <v>70</v>
      </c>
      <c r="BB5575" t="s">
        <v>82</v>
      </c>
      <c r="BC5575" t="s">
        <v>83</v>
      </c>
      <c r="BD5575" t="s">
        <v>84</v>
      </c>
      <c r="BE5575">
        <v>0</v>
      </c>
      <c r="BF5575">
        <v>0</v>
      </c>
      <c r="BG5575">
        <v>0</v>
      </c>
      <c r="BH5575" t="s">
        <v>70</v>
      </c>
      <c r="BI5575" t="s">
        <v>3281</v>
      </c>
      <c r="BJ5575">
        <v>0</v>
      </c>
      <c r="BK5575">
        <v>0</v>
      </c>
      <c r="BL5575">
        <v>0</v>
      </c>
      <c r="BM5575" t="s">
        <v>6780</v>
      </c>
      <c r="BN5575">
        <v>1</v>
      </c>
    </row>
    <row r="5576" spans="1:66" x14ac:dyDescent="0.2">
      <c r="A5576">
        <v>448912706</v>
      </c>
      <c r="B5576" t="s">
        <v>66</v>
      </c>
      <c r="C5576" t="s">
        <v>67</v>
      </c>
      <c r="D5576" t="s">
        <v>68</v>
      </c>
      <c r="E5576" t="s">
        <v>69</v>
      </c>
      <c r="F5576" t="s">
        <v>70</v>
      </c>
      <c r="G5576">
        <v>3036578805491</v>
      </c>
      <c r="H5576">
        <v>30446891</v>
      </c>
      <c r="I5576" t="s">
        <v>71</v>
      </c>
      <c r="J5576">
        <v>170181975</v>
      </c>
      <c r="K5576" t="s">
        <v>72</v>
      </c>
      <c r="L5576" t="s">
        <v>88</v>
      </c>
      <c r="M5576" t="s">
        <v>74</v>
      </c>
      <c r="N5576" t="s">
        <v>89</v>
      </c>
      <c r="O5576" t="s">
        <v>70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90</v>
      </c>
      <c r="V5576" t="s">
        <v>77</v>
      </c>
      <c r="W5576" t="s">
        <v>6833</v>
      </c>
      <c r="X5576" t="s">
        <v>6834</v>
      </c>
      <c r="Y5576" t="s">
        <v>67</v>
      </c>
      <c r="Z5576">
        <v>33113849580</v>
      </c>
      <c r="AA5576">
        <v>0</v>
      </c>
      <c r="AB5576">
        <v>0</v>
      </c>
      <c r="AC5576">
        <v>1</v>
      </c>
      <c r="AD5576">
        <v>50</v>
      </c>
      <c r="AE5576" t="s">
        <v>80</v>
      </c>
      <c r="AF5576">
        <v>0</v>
      </c>
      <c r="AG5576">
        <v>0</v>
      </c>
      <c r="AH5576" t="s">
        <v>70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 t="s">
        <v>70</v>
      </c>
      <c r="AT5576">
        <v>0</v>
      </c>
      <c r="AU5576">
        <v>0</v>
      </c>
      <c r="AV5576">
        <v>104646</v>
      </c>
      <c r="AW5576" t="s">
        <v>6835</v>
      </c>
      <c r="AX5576">
        <v>0</v>
      </c>
      <c r="AY5576" t="s">
        <v>70</v>
      </c>
      <c r="AZ5576" t="s">
        <v>70</v>
      </c>
      <c r="BA5576" t="s">
        <v>70</v>
      </c>
      <c r="BB5576" t="s">
        <v>87</v>
      </c>
      <c r="BC5576" t="s">
        <v>83</v>
      </c>
      <c r="BD5576" t="s">
        <v>84</v>
      </c>
      <c r="BE5576">
        <v>0</v>
      </c>
      <c r="BF5576">
        <v>0</v>
      </c>
      <c r="BG5576">
        <v>0</v>
      </c>
      <c r="BH5576" t="s">
        <v>70</v>
      </c>
      <c r="BI5576" t="s">
        <v>3281</v>
      </c>
      <c r="BJ5576">
        <v>0</v>
      </c>
      <c r="BK5576">
        <v>0</v>
      </c>
      <c r="BL5576">
        <v>0</v>
      </c>
      <c r="BM5576" t="s">
        <v>6780</v>
      </c>
      <c r="BN5576">
        <v>1</v>
      </c>
    </row>
    <row r="5577" spans="1:66" x14ac:dyDescent="0.2">
      <c r="A5577">
        <v>448912706</v>
      </c>
      <c r="B5577" t="s">
        <v>66</v>
      </c>
      <c r="C5577" t="s">
        <v>67</v>
      </c>
      <c r="D5577" t="s">
        <v>68</v>
      </c>
      <c r="E5577" t="s">
        <v>69</v>
      </c>
      <c r="F5577" t="s">
        <v>70</v>
      </c>
      <c r="G5577">
        <v>3036578805492</v>
      </c>
      <c r="H5577">
        <v>30446891</v>
      </c>
      <c r="I5577" t="s">
        <v>71</v>
      </c>
      <c r="J5577">
        <v>170181975</v>
      </c>
      <c r="K5577" t="s">
        <v>72</v>
      </c>
      <c r="L5577" t="s">
        <v>88</v>
      </c>
      <c r="M5577" t="s">
        <v>94</v>
      </c>
      <c r="N5577" t="s">
        <v>95</v>
      </c>
      <c r="O5577" t="s">
        <v>70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90</v>
      </c>
      <c r="V5577" t="s">
        <v>77</v>
      </c>
      <c r="W5577" t="s">
        <v>6836</v>
      </c>
      <c r="X5577" t="s">
        <v>6837</v>
      </c>
      <c r="Y5577" t="s">
        <v>67</v>
      </c>
      <c r="Z5577">
        <v>33113849930</v>
      </c>
      <c r="AA5577">
        <v>0</v>
      </c>
      <c r="AB5577">
        <v>1</v>
      </c>
      <c r="AC5577">
        <v>0</v>
      </c>
      <c r="AD5577">
        <v>66.78</v>
      </c>
      <c r="AE5577" t="s">
        <v>80</v>
      </c>
      <c r="AF5577">
        <v>0</v>
      </c>
      <c r="AG5577">
        <v>0</v>
      </c>
      <c r="AH5577" t="s">
        <v>70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 t="s">
        <v>70</v>
      </c>
      <c r="AT5577">
        <v>0</v>
      </c>
      <c r="AU5577">
        <v>0</v>
      </c>
      <c r="AV5577">
        <v>302178</v>
      </c>
      <c r="AW5577" t="s">
        <v>6838</v>
      </c>
      <c r="AX5577">
        <v>0</v>
      </c>
      <c r="AY5577" t="s">
        <v>70</v>
      </c>
      <c r="AZ5577" t="s">
        <v>70</v>
      </c>
      <c r="BA5577" t="s">
        <v>70</v>
      </c>
      <c r="BB5577" t="s">
        <v>134</v>
      </c>
      <c r="BC5577" t="s">
        <v>83</v>
      </c>
      <c r="BD5577" t="s">
        <v>84</v>
      </c>
      <c r="BE5577">
        <v>0</v>
      </c>
      <c r="BF5577">
        <v>0</v>
      </c>
      <c r="BG5577">
        <v>0</v>
      </c>
      <c r="BH5577" t="s">
        <v>70</v>
      </c>
      <c r="BI5577" t="s">
        <v>6839</v>
      </c>
      <c r="BJ5577">
        <v>0</v>
      </c>
      <c r="BK5577">
        <v>0</v>
      </c>
      <c r="BL5577">
        <v>0</v>
      </c>
      <c r="BM5577" t="s">
        <v>6840</v>
      </c>
      <c r="BN5577">
        <v>1</v>
      </c>
    </row>
    <row r="5578" spans="1:66" x14ac:dyDescent="0.2">
      <c r="A5578">
        <v>448912706</v>
      </c>
      <c r="B5578" t="s">
        <v>66</v>
      </c>
      <c r="C5578" t="s">
        <v>67</v>
      </c>
      <c r="D5578" t="s">
        <v>68</v>
      </c>
      <c r="E5578" t="s">
        <v>69</v>
      </c>
      <c r="F5578" t="s">
        <v>70</v>
      </c>
      <c r="G5578">
        <v>3036578805493</v>
      </c>
      <c r="H5578">
        <v>30446891</v>
      </c>
      <c r="I5578" t="s">
        <v>71</v>
      </c>
      <c r="J5578">
        <v>170181975</v>
      </c>
      <c r="K5578" t="s">
        <v>72</v>
      </c>
      <c r="L5578" t="s">
        <v>88</v>
      </c>
      <c r="M5578" t="s">
        <v>94</v>
      </c>
      <c r="N5578" t="s">
        <v>95</v>
      </c>
      <c r="O5578" t="s">
        <v>137</v>
      </c>
      <c r="P5578">
        <v>1</v>
      </c>
      <c r="Q5578">
        <v>2880</v>
      </c>
      <c r="R5578">
        <v>2088</v>
      </c>
      <c r="S5578">
        <v>0</v>
      </c>
      <c r="T5578">
        <v>29.5</v>
      </c>
      <c r="U5578" t="s">
        <v>90</v>
      </c>
      <c r="V5578" t="s">
        <v>137</v>
      </c>
      <c r="W5578" t="s">
        <v>6836</v>
      </c>
      <c r="X5578" t="s">
        <v>6837</v>
      </c>
      <c r="Y5578" t="s">
        <v>67</v>
      </c>
      <c r="Z5578">
        <v>33113849930</v>
      </c>
      <c r="AA5578">
        <v>2880</v>
      </c>
      <c r="AB5578">
        <v>0</v>
      </c>
      <c r="AC5578">
        <v>0</v>
      </c>
      <c r="AD5578">
        <v>0</v>
      </c>
      <c r="AE5578" t="s">
        <v>80</v>
      </c>
      <c r="AF5578">
        <v>0</v>
      </c>
      <c r="AG5578">
        <v>0</v>
      </c>
      <c r="AH5578" t="s">
        <v>70</v>
      </c>
      <c r="AI5578">
        <v>22.92</v>
      </c>
      <c r="AJ5578">
        <v>24.58</v>
      </c>
      <c r="AK5578">
        <v>1.66</v>
      </c>
      <c r="AL5578">
        <v>0</v>
      </c>
      <c r="AM5578">
        <v>0</v>
      </c>
      <c r="AN5578">
        <v>48</v>
      </c>
      <c r="AO5578">
        <v>1990.72</v>
      </c>
      <c r="AP5578">
        <v>0</v>
      </c>
      <c r="AQ5578">
        <v>39.68</v>
      </c>
      <c r="AR5578">
        <v>1.9</v>
      </c>
      <c r="AS5578" t="s">
        <v>138</v>
      </c>
      <c r="AT5578">
        <v>48</v>
      </c>
      <c r="AU5578">
        <v>9.6</v>
      </c>
      <c r="AV5578">
        <v>302178</v>
      </c>
      <c r="AW5578" t="s">
        <v>6838</v>
      </c>
      <c r="AX5578">
        <v>0</v>
      </c>
      <c r="AY5578" t="s">
        <v>70</v>
      </c>
      <c r="AZ5578" t="s">
        <v>70</v>
      </c>
      <c r="BA5578" t="s">
        <v>70</v>
      </c>
      <c r="BB5578" t="s">
        <v>70</v>
      </c>
      <c r="BC5578" t="s">
        <v>83</v>
      </c>
      <c r="BD5578" t="s">
        <v>84</v>
      </c>
      <c r="BE5578">
        <v>0</v>
      </c>
      <c r="BF5578">
        <v>0</v>
      </c>
      <c r="BG5578">
        <v>0</v>
      </c>
      <c r="BH5578" t="s">
        <v>70</v>
      </c>
      <c r="BI5578" t="s">
        <v>6839</v>
      </c>
      <c r="BJ5578">
        <v>0</v>
      </c>
      <c r="BK5578">
        <v>0</v>
      </c>
      <c r="BL5578">
        <v>0</v>
      </c>
      <c r="BM5578" t="s">
        <v>6840</v>
      </c>
      <c r="BN5578">
        <v>1</v>
      </c>
    </row>
    <row r="5579" spans="1:66" x14ac:dyDescent="0.2">
      <c r="A5579">
        <v>448912706</v>
      </c>
      <c r="B5579" t="s">
        <v>66</v>
      </c>
      <c r="C5579" t="s">
        <v>67</v>
      </c>
      <c r="D5579" t="s">
        <v>68</v>
      </c>
      <c r="E5579" t="s">
        <v>69</v>
      </c>
      <c r="F5579" t="s">
        <v>70</v>
      </c>
      <c r="G5579">
        <v>3036578805494</v>
      </c>
      <c r="H5579">
        <v>30296144</v>
      </c>
      <c r="I5579" t="s">
        <v>71</v>
      </c>
      <c r="J5579">
        <v>207482439</v>
      </c>
      <c r="K5579" t="s">
        <v>72</v>
      </c>
      <c r="L5579" t="s">
        <v>124</v>
      </c>
      <c r="M5579" t="s">
        <v>146</v>
      </c>
      <c r="N5579" t="s">
        <v>345</v>
      </c>
      <c r="O5579" t="s">
        <v>70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96</v>
      </c>
      <c r="V5579" t="s">
        <v>77</v>
      </c>
      <c r="W5579" t="s">
        <v>6841</v>
      </c>
      <c r="X5579" t="s">
        <v>6842</v>
      </c>
      <c r="Y5579" t="s">
        <v>67</v>
      </c>
      <c r="Z5579">
        <v>34813665093</v>
      </c>
      <c r="AA5579">
        <v>0</v>
      </c>
      <c r="AB5579">
        <v>1</v>
      </c>
      <c r="AC5579">
        <v>0</v>
      </c>
      <c r="AD5579">
        <v>96.8</v>
      </c>
      <c r="AE5579" t="s">
        <v>80</v>
      </c>
      <c r="AF5579">
        <v>0</v>
      </c>
      <c r="AG5579">
        <v>0</v>
      </c>
      <c r="AH5579" t="s">
        <v>70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 t="s">
        <v>70</v>
      </c>
      <c r="AT5579">
        <v>0</v>
      </c>
      <c r="AU5579">
        <v>0</v>
      </c>
      <c r="AV5579">
        <v>5775</v>
      </c>
      <c r="AW5579" t="s">
        <v>6843</v>
      </c>
      <c r="AX5579">
        <v>0</v>
      </c>
      <c r="AY5579" t="s">
        <v>70</v>
      </c>
      <c r="AZ5579" t="s">
        <v>70</v>
      </c>
      <c r="BA5579" t="s">
        <v>70</v>
      </c>
      <c r="BB5579" t="s">
        <v>134</v>
      </c>
      <c r="BC5579" t="s">
        <v>83</v>
      </c>
      <c r="BD5579" t="s">
        <v>84</v>
      </c>
      <c r="BE5579">
        <v>0</v>
      </c>
      <c r="BF5579">
        <v>0</v>
      </c>
      <c r="BG5579">
        <v>0</v>
      </c>
      <c r="BH5579" t="s">
        <v>70</v>
      </c>
      <c r="BI5579" t="s">
        <v>6844</v>
      </c>
      <c r="BJ5579">
        <v>0</v>
      </c>
      <c r="BK5579">
        <v>0</v>
      </c>
      <c r="BL5579">
        <v>0</v>
      </c>
      <c r="BM5579" t="s">
        <v>6845</v>
      </c>
      <c r="BN5579">
        <v>1</v>
      </c>
    </row>
    <row r="5580" spans="1:66" x14ac:dyDescent="0.2">
      <c r="A5580">
        <v>448912706</v>
      </c>
      <c r="B5580" t="s">
        <v>66</v>
      </c>
      <c r="C5580" t="s">
        <v>67</v>
      </c>
      <c r="D5580" t="s">
        <v>68</v>
      </c>
      <c r="E5580" t="s">
        <v>69</v>
      </c>
      <c r="F5580" t="s">
        <v>70</v>
      </c>
      <c r="G5580">
        <v>3036578805495</v>
      </c>
      <c r="H5580">
        <v>30296144</v>
      </c>
      <c r="I5580" t="s">
        <v>71</v>
      </c>
      <c r="J5580">
        <v>207482439</v>
      </c>
      <c r="K5580" t="s">
        <v>72</v>
      </c>
      <c r="L5580" t="s">
        <v>124</v>
      </c>
      <c r="M5580" t="s">
        <v>146</v>
      </c>
      <c r="N5580" t="s">
        <v>345</v>
      </c>
      <c r="O5580" t="s">
        <v>137</v>
      </c>
      <c r="P5580">
        <v>1</v>
      </c>
      <c r="Q5580">
        <v>2760</v>
      </c>
      <c r="R5580">
        <v>2001</v>
      </c>
      <c r="S5580">
        <v>0</v>
      </c>
      <c r="T5580">
        <v>29.5</v>
      </c>
      <c r="U5580" t="s">
        <v>96</v>
      </c>
      <c r="V5580" t="s">
        <v>137</v>
      </c>
      <c r="W5580" t="s">
        <v>6841</v>
      </c>
      <c r="X5580" t="s">
        <v>6842</v>
      </c>
      <c r="Y5580" t="s">
        <v>67</v>
      </c>
      <c r="Z5580">
        <v>34813665093</v>
      </c>
      <c r="AA5580">
        <v>2760</v>
      </c>
      <c r="AB5580">
        <v>0</v>
      </c>
      <c r="AC5580">
        <v>0</v>
      </c>
      <c r="AD5580">
        <v>0</v>
      </c>
      <c r="AE5580" t="s">
        <v>80</v>
      </c>
      <c r="AF5580">
        <v>0</v>
      </c>
      <c r="AG5580">
        <v>0</v>
      </c>
      <c r="AH5580" t="s">
        <v>70</v>
      </c>
      <c r="AI5580">
        <v>22.92</v>
      </c>
      <c r="AJ5580">
        <v>24.58</v>
      </c>
      <c r="AK5580">
        <v>1.66</v>
      </c>
      <c r="AL5580">
        <v>0</v>
      </c>
      <c r="AM5580">
        <v>0</v>
      </c>
      <c r="AN5580">
        <v>46</v>
      </c>
      <c r="AO5580">
        <v>1907.78</v>
      </c>
      <c r="AP5580">
        <v>0</v>
      </c>
      <c r="AQ5580">
        <v>38.020000000000003</v>
      </c>
      <c r="AR5580">
        <v>1.9</v>
      </c>
      <c r="AS5580" t="s">
        <v>138</v>
      </c>
      <c r="AT5580">
        <v>46</v>
      </c>
      <c r="AU5580">
        <v>9.1999999999999993</v>
      </c>
      <c r="AV5580">
        <v>5775</v>
      </c>
      <c r="AW5580" t="s">
        <v>6843</v>
      </c>
      <c r="AX5580">
        <v>0</v>
      </c>
      <c r="AY5580" t="s">
        <v>70</v>
      </c>
      <c r="AZ5580" t="s">
        <v>70</v>
      </c>
      <c r="BA5580" t="s">
        <v>70</v>
      </c>
      <c r="BB5580" t="s">
        <v>70</v>
      </c>
      <c r="BC5580" t="s">
        <v>83</v>
      </c>
      <c r="BD5580" t="s">
        <v>84</v>
      </c>
      <c r="BE5580">
        <v>0</v>
      </c>
      <c r="BF5580">
        <v>0</v>
      </c>
      <c r="BG5580">
        <v>0</v>
      </c>
      <c r="BH5580" t="s">
        <v>70</v>
      </c>
      <c r="BI5580" t="s">
        <v>6844</v>
      </c>
      <c r="BJ5580">
        <v>0</v>
      </c>
      <c r="BK5580">
        <v>0</v>
      </c>
      <c r="BL5580">
        <v>0</v>
      </c>
      <c r="BM5580" t="s">
        <v>6845</v>
      </c>
      <c r="BN5580">
        <v>1</v>
      </c>
    </row>
    <row r="5581" spans="1:66" x14ac:dyDescent="0.2">
      <c r="A5581">
        <v>448912706</v>
      </c>
      <c r="B5581" t="s">
        <v>66</v>
      </c>
      <c r="C5581" t="s">
        <v>67</v>
      </c>
      <c r="D5581" t="s">
        <v>68</v>
      </c>
      <c r="E5581" t="s">
        <v>69</v>
      </c>
      <c r="F5581" t="s">
        <v>70</v>
      </c>
      <c r="G5581">
        <v>3036578805496</v>
      </c>
      <c r="H5581">
        <v>30446891</v>
      </c>
      <c r="I5581" t="s">
        <v>71</v>
      </c>
      <c r="J5581">
        <v>170181975</v>
      </c>
      <c r="K5581" t="s">
        <v>72</v>
      </c>
      <c r="L5581" t="s">
        <v>88</v>
      </c>
      <c r="M5581" t="s">
        <v>74</v>
      </c>
      <c r="N5581" t="s">
        <v>89</v>
      </c>
      <c r="O5581" t="s">
        <v>70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96</v>
      </c>
      <c r="V5581" t="s">
        <v>77</v>
      </c>
      <c r="W5581" t="s">
        <v>6846</v>
      </c>
      <c r="X5581" t="s">
        <v>6847</v>
      </c>
      <c r="Y5581" t="s">
        <v>67</v>
      </c>
      <c r="Z5581">
        <v>33113849558</v>
      </c>
      <c r="AA5581">
        <v>0</v>
      </c>
      <c r="AB5581">
        <v>1</v>
      </c>
      <c r="AC5581">
        <v>0</v>
      </c>
      <c r="AD5581">
        <v>66.78</v>
      </c>
      <c r="AE5581" t="s">
        <v>80</v>
      </c>
      <c r="AF5581">
        <v>0</v>
      </c>
      <c r="AG5581">
        <v>0</v>
      </c>
      <c r="AH5581" t="s">
        <v>70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 t="s">
        <v>70</v>
      </c>
      <c r="AT5581">
        <v>0</v>
      </c>
      <c r="AU5581">
        <v>0</v>
      </c>
      <c r="AV5581">
        <v>302178</v>
      </c>
      <c r="AW5581" t="s">
        <v>6838</v>
      </c>
      <c r="AX5581">
        <v>0</v>
      </c>
      <c r="AY5581" t="s">
        <v>70</v>
      </c>
      <c r="AZ5581" t="s">
        <v>70</v>
      </c>
      <c r="BA5581" t="s">
        <v>70</v>
      </c>
      <c r="BB5581" t="s">
        <v>82</v>
      </c>
      <c r="BC5581" t="s">
        <v>83</v>
      </c>
      <c r="BD5581" t="s">
        <v>84</v>
      </c>
      <c r="BE5581">
        <v>0</v>
      </c>
      <c r="BF5581">
        <v>0</v>
      </c>
      <c r="BG5581">
        <v>0</v>
      </c>
      <c r="BH5581" t="s">
        <v>70</v>
      </c>
      <c r="BI5581" t="s">
        <v>267</v>
      </c>
      <c r="BJ5581">
        <v>0</v>
      </c>
      <c r="BK5581">
        <v>0</v>
      </c>
      <c r="BL5581">
        <v>0</v>
      </c>
      <c r="BM5581" t="s">
        <v>6848</v>
      </c>
      <c r="BN5581">
        <v>1</v>
      </c>
    </row>
    <row r="5582" spans="1:66" x14ac:dyDescent="0.2">
      <c r="A5582">
        <v>448912706</v>
      </c>
      <c r="B5582" t="s">
        <v>66</v>
      </c>
      <c r="C5582" t="s">
        <v>67</v>
      </c>
      <c r="D5582" t="s">
        <v>68</v>
      </c>
      <c r="E5582" t="s">
        <v>69</v>
      </c>
      <c r="F5582" t="s">
        <v>70</v>
      </c>
      <c r="G5582">
        <v>3036578805497</v>
      </c>
      <c r="H5582">
        <v>30446891</v>
      </c>
      <c r="I5582" t="s">
        <v>71</v>
      </c>
      <c r="J5582">
        <v>170181975</v>
      </c>
      <c r="K5582" t="s">
        <v>72</v>
      </c>
      <c r="L5582" t="s">
        <v>88</v>
      </c>
      <c r="M5582" t="s">
        <v>74</v>
      </c>
      <c r="N5582" t="s">
        <v>89</v>
      </c>
      <c r="O5582" t="s">
        <v>70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96</v>
      </c>
      <c r="V5582" t="s">
        <v>77</v>
      </c>
      <c r="W5582" t="s">
        <v>6846</v>
      </c>
      <c r="X5582" t="s">
        <v>6847</v>
      </c>
      <c r="Y5582" t="s">
        <v>67</v>
      </c>
      <c r="Z5582">
        <v>33113849558</v>
      </c>
      <c r="AA5582">
        <v>0</v>
      </c>
      <c r="AB5582">
        <v>0</v>
      </c>
      <c r="AC5582">
        <v>1</v>
      </c>
      <c r="AD5582">
        <v>50</v>
      </c>
      <c r="AE5582" t="s">
        <v>80</v>
      </c>
      <c r="AF5582">
        <v>0</v>
      </c>
      <c r="AG5582">
        <v>0</v>
      </c>
      <c r="AH5582" t="s">
        <v>70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 t="s">
        <v>70</v>
      </c>
      <c r="AT5582">
        <v>0</v>
      </c>
      <c r="AU5582">
        <v>0</v>
      </c>
      <c r="AV5582">
        <v>302178</v>
      </c>
      <c r="AW5582" t="s">
        <v>6838</v>
      </c>
      <c r="AX5582">
        <v>0</v>
      </c>
      <c r="AY5582" t="s">
        <v>70</v>
      </c>
      <c r="AZ5582" t="s">
        <v>70</v>
      </c>
      <c r="BA5582" t="s">
        <v>70</v>
      </c>
      <c r="BB5582" t="s">
        <v>87</v>
      </c>
      <c r="BC5582" t="s">
        <v>83</v>
      </c>
      <c r="BD5582" t="s">
        <v>84</v>
      </c>
      <c r="BE5582">
        <v>0</v>
      </c>
      <c r="BF5582">
        <v>0</v>
      </c>
      <c r="BG5582">
        <v>0</v>
      </c>
      <c r="BH5582" t="s">
        <v>70</v>
      </c>
      <c r="BI5582" t="s">
        <v>267</v>
      </c>
      <c r="BJ5582">
        <v>0</v>
      </c>
      <c r="BK5582">
        <v>0</v>
      </c>
      <c r="BL5582">
        <v>0</v>
      </c>
      <c r="BM5582" t="s">
        <v>6848</v>
      </c>
      <c r="BN5582">
        <v>1</v>
      </c>
    </row>
    <row r="5583" spans="1:66" x14ac:dyDescent="0.2">
      <c r="A5583">
        <v>448912706</v>
      </c>
      <c r="B5583" t="s">
        <v>66</v>
      </c>
      <c r="C5583" t="s">
        <v>67</v>
      </c>
      <c r="D5583" t="s">
        <v>68</v>
      </c>
      <c r="E5583" t="s">
        <v>69</v>
      </c>
      <c r="F5583" t="s">
        <v>70</v>
      </c>
      <c r="G5583">
        <v>3036578805498</v>
      </c>
      <c r="H5583">
        <v>27986958</v>
      </c>
      <c r="I5583" t="s">
        <v>71</v>
      </c>
      <c r="J5583">
        <v>170181975</v>
      </c>
      <c r="K5583" t="s">
        <v>72</v>
      </c>
      <c r="L5583" t="s">
        <v>88</v>
      </c>
      <c r="M5583" t="s">
        <v>146</v>
      </c>
      <c r="N5583" t="s">
        <v>147</v>
      </c>
      <c r="O5583" t="s">
        <v>70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70</v>
      </c>
      <c r="V5583" t="s">
        <v>77</v>
      </c>
      <c r="W5583" t="s">
        <v>6849</v>
      </c>
      <c r="X5583" t="s">
        <v>6850</v>
      </c>
      <c r="Y5583" t="s">
        <v>67</v>
      </c>
      <c r="Z5583">
        <v>29561257052</v>
      </c>
      <c r="AA5583">
        <v>0</v>
      </c>
      <c r="AB5583">
        <v>1</v>
      </c>
      <c r="AC5583">
        <v>0</v>
      </c>
      <c r="AD5583">
        <v>133.09</v>
      </c>
      <c r="AE5583" t="s">
        <v>80</v>
      </c>
      <c r="AF5583">
        <v>0</v>
      </c>
      <c r="AG5583">
        <v>0</v>
      </c>
      <c r="AH5583" t="s">
        <v>70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 t="s">
        <v>70</v>
      </c>
      <c r="AT5583">
        <v>0</v>
      </c>
      <c r="AU5583">
        <v>0</v>
      </c>
      <c r="AV5583">
        <v>50001438</v>
      </c>
      <c r="AW5583" t="s">
        <v>6229</v>
      </c>
      <c r="AX5583">
        <v>0</v>
      </c>
      <c r="AY5583" t="s">
        <v>70</v>
      </c>
      <c r="AZ5583" t="s">
        <v>70</v>
      </c>
      <c r="BA5583" t="s">
        <v>70</v>
      </c>
      <c r="BB5583" t="s">
        <v>6230</v>
      </c>
      <c r="BC5583" t="s">
        <v>83</v>
      </c>
      <c r="BD5583" t="s">
        <v>84</v>
      </c>
      <c r="BE5583">
        <v>0</v>
      </c>
      <c r="BF5583">
        <v>0</v>
      </c>
      <c r="BG5583">
        <v>0</v>
      </c>
      <c r="BH5583" t="s">
        <v>70</v>
      </c>
      <c r="BI5583" t="s">
        <v>6851</v>
      </c>
      <c r="BJ5583">
        <v>0</v>
      </c>
      <c r="BK5583">
        <v>0</v>
      </c>
      <c r="BL5583">
        <v>0</v>
      </c>
      <c r="BM5583" t="s">
        <v>897</v>
      </c>
      <c r="BN5583">
        <v>1</v>
      </c>
    </row>
    <row r="5584" spans="1:66" x14ac:dyDescent="0.2">
      <c r="A5584">
        <v>448912706</v>
      </c>
      <c r="B5584" t="s">
        <v>66</v>
      </c>
      <c r="C5584" t="s">
        <v>67</v>
      </c>
      <c r="D5584" t="s">
        <v>68</v>
      </c>
      <c r="E5584" t="s">
        <v>69</v>
      </c>
      <c r="F5584" t="s">
        <v>70</v>
      </c>
      <c r="G5584">
        <v>3036578805499</v>
      </c>
      <c r="H5584">
        <v>30164892</v>
      </c>
      <c r="I5584" t="s">
        <v>71</v>
      </c>
      <c r="J5584">
        <v>170181975</v>
      </c>
      <c r="K5584" t="s">
        <v>72</v>
      </c>
      <c r="L5584" t="s">
        <v>88</v>
      </c>
      <c r="M5584" t="s">
        <v>94</v>
      </c>
      <c r="N5584" t="s">
        <v>95</v>
      </c>
      <c r="O5584" t="s">
        <v>70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6852</v>
      </c>
      <c r="V5584" t="s">
        <v>77</v>
      </c>
      <c r="W5584" t="s">
        <v>6853</v>
      </c>
      <c r="X5584" t="s">
        <v>6854</v>
      </c>
      <c r="Y5584" t="s">
        <v>67</v>
      </c>
      <c r="Z5584">
        <v>34797907213</v>
      </c>
      <c r="AA5584">
        <v>0</v>
      </c>
      <c r="AB5584">
        <v>1</v>
      </c>
      <c r="AC5584">
        <v>0</v>
      </c>
      <c r="AD5584">
        <v>94.79</v>
      </c>
      <c r="AE5584" t="s">
        <v>80</v>
      </c>
      <c r="AF5584">
        <v>0</v>
      </c>
      <c r="AG5584">
        <v>0</v>
      </c>
      <c r="AH5584" t="s">
        <v>70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 t="s">
        <v>70</v>
      </c>
      <c r="AT5584">
        <v>0</v>
      </c>
      <c r="AU5584">
        <v>0</v>
      </c>
      <c r="AV5584">
        <v>103097</v>
      </c>
      <c r="AW5584" t="s">
        <v>6855</v>
      </c>
      <c r="AX5584">
        <v>0</v>
      </c>
      <c r="AY5584" t="s">
        <v>70</v>
      </c>
      <c r="AZ5584" t="s">
        <v>70</v>
      </c>
      <c r="BA5584" t="s">
        <v>70</v>
      </c>
      <c r="BB5584" t="s">
        <v>82</v>
      </c>
      <c r="BC5584" t="s">
        <v>83</v>
      </c>
      <c r="BD5584" t="s">
        <v>84</v>
      </c>
      <c r="BE5584">
        <v>0</v>
      </c>
      <c r="BF5584">
        <v>0</v>
      </c>
      <c r="BG5584">
        <v>0</v>
      </c>
      <c r="BH5584" t="s">
        <v>70</v>
      </c>
      <c r="BI5584" t="s">
        <v>6856</v>
      </c>
      <c r="BJ5584">
        <v>0</v>
      </c>
      <c r="BK5584">
        <v>0</v>
      </c>
      <c r="BL5584">
        <v>0</v>
      </c>
      <c r="BM5584" t="s">
        <v>3366</v>
      </c>
      <c r="BN5584">
        <v>1</v>
      </c>
    </row>
    <row r="5585" spans="1:66" x14ac:dyDescent="0.2">
      <c r="A5585">
        <v>448912706</v>
      </c>
      <c r="B5585" t="s">
        <v>66</v>
      </c>
      <c r="C5585" t="s">
        <v>67</v>
      </c>
      <c r="D5585" t="s">
        <v>68</v>
      </c>
      <c r="E5585" t="s">
        <v>69</v>
      </c>
      <c r="F5585" t="s">
        <v>70</v>
      </c>
      <c r="G5585">
        <v>3036578805500</v>
      </c>
      <c r="H5585">
        <v>30164892</v>
      </c>
      <c r="I5585" t="s">
        <v>71</v>
      </c>
      <c r="J5585">
        <v>170181975</v>
      </c>
      <c r="K5585" t="s">
        <v>72</v>
      </c>
      <c r="L5585" t="s">
        <v>88</v>
      </c>
      <c r="M5585" t="s">
        <v>94</v>
      </c>
      <c r="N5585" t="s">
        <v>95</v>
      </c>
      <c r="O5585" t="s">
        <v>70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6852</v>
      </c>
      <c r="V5585" t="s">
        <v>77</v>
      </c>
      <c r="W5585" t="s">
        <v>6853</v>
      </c>
      <c r="X5585" t="s">
        <v>6854</v>
      </c>
      <c r="Y5585" t="s">
        <v>67</v>
      </c>
      <c r="Z5585">
        <v>34797907213</v>
      </c>
      <c r="AA5585">
        <v>0</v>
      </c>
      <c r="AB5585">
        <v>0</v>
      </c>
      <c r="AC5585">
        <v>1</v>
      </c>
      <c r="AD5585">
        <v>50</v>
      </c>
      <c r="AE5585" t="s">
        <v>80</v>
      </c>
      <c r="AF5585">
        <v>0</v>
      </c>
      <c r="AG5585">
        <v>0</v>
      </c>
      <c r="AH5585" t="s">
        <v>70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 t="s">
        <v>70</v>
      </c>
      <c r="AT5585">
        <v>0</v>
      </c>
      <c r="AU5585">
        <v>0</v>
      </c>
      <c r="AV5585">
        <v>103097</v>
      </c>
      <c r="AW5585" t="s">
        <v>6855</v>
      </c>
      <c r="AX5585">
        <v>0</v>
      </c>
      <c r="AY5585" t="s">
        <v>70</v>
      </c>
      <c r="AZ5585" t="s">
        <v>70</v>
      </c>
      <c r="BA5585" t="s">
        <v>70</v>
      </c>
      <c r="BB5585" t="s">
        <v>87</v>
      </c>
      <c r="BC5585" t="s">
        <v>83</v>
      </c>
      <c r="BD5585" t="s">
        <v>84</v>
      </c>
      <c r="BE5585">
        <v>0</v>
      </c>
      <c r="BF5585">
        <v>0</v>
      </c>
      <c r="BG5585">
        <v>0</v>
      </c>
      <c r="BH5585" t="s">
        <v>70</v>
      </c>
      <c r="BI5585" t="s">
        <v>6856</v>
      </c>
      <c r="BJ5585">
        <v>0</v>
      </c>
      <c r="BK5585">
        <v>0</v>
      </c>
      <c r="BL5585">
        <v>0</v>
      </c>
      <c r="BM5585" t="s">
        <v>3366</v>
      </c>
      <c r="BN5585">
        <v>1</v>
      </c>
    </row>
    <row r="5586" spans="1:66" x14ac:dyDescent="0.2">
      <c r="A5586">
        <v>448912706</v>
      </c>
      <c r="B5586" t="s">
        <v>66</v>
      </c>
      <c r="C5586" t="s">
        <v>67</v>
      </c>
      <c r="D5586" t="s">
        <v>68</v>
      </c>
      <c r="E5586" t="s">
        <v>69</v>
      </c>
      <c r="F5586" t="s">
        <v>70</v>
      </c>
      <c r="G5586">
        <v>3036578805501</v>
      </c>
      <c r="H5586">
        <v>30446891</v>
      </c>
      <c r="I5586" t="s">
        <v>71</v>
      </c>
      <c r="J5586">
        <v>170181975</v>
      </c>
      <c r="K5586" t="s">
        <v>72</v>
      </c>
      <c r="L5586" t="s">
        <v>88</v>
      </c>
      <c r="M5586" t="s">
        <v>74</v>
      </c>
      <c r="N5586" t="s">
        <v>89</v>
      </c>
      <c r="O5586" t="s">
        <v>70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166</v>
      </c>
      <c r="V5586" t="s">
        <v>77</v>
      </c>
      <c r="W5586" t="s">
        <v>6857</v>
      </c>
      <c r="X5586" t="s">
        <v>6858</v>
      </c>
      <c r="Y5586" t="s">
        <v>67</v>
      </c>
      <c r="Z5586">
        <v>33113849634</v>
      </c>
      <c r="AA5586">
        <v>0</v>
      </c>
      <c r="AB5586">
        <v>1</v>
      </c>
      <c r="AC5586">
        <v>0</v>
      </c>
      <c r="AD5586">
        <v>66.78</v>
      </c>
      <c r="AE5586" t="s">
        <v>80</v>
      </c>
      <c r="AF5586">
        <v>0</v>
      </c>
      <c r="AG5586">
        <v>0</v>
      </c>
      <c r="AH5586" t="s">
        <v>70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 t="s">
        <v>70</v>
      </c>
      <c r="AT5586">
        <v>0</v>
      </c>
      <c r="AU5586">
        <v>0</v>
      </c>
      <c r="AV5586">
        <v>338231</v>
      </c>
      <c r="AW5586" t="s">
        <v>6859</v>
      </c>
      <c r="AX5586">
        <v>0</v>
      </c>
      <c r="AY5586" t="s">
        <v>70</v>
      </c>
      <c r="AZ5586" t="s">
        <v>70</v>
      </c>
      <c r="BA5586" t="s">
        <v>70</v>
      </c>
      <c r="BB5586" t="s">
        <v>134</v>
      </c>
      <c r="BC5586" t="s">
        <v>83</v>
      </c>
      <c r="BD5586" t="s">
        <v>84</v>
      </c>
      <c r="BE5586">
        <v>0</v>
      </c>
      <c r="BF5586">
        <v>0</v>
      </c>
      <c r="BG5586">
        <v>0</v>
      </c>
      <c r="BH5586" t="s">
        <v>70</v>
      </c>
      <c r="BI5586" t="s">
        <v>6860</v>
      </c>
      <c r="BJ5586">
        <v>0</v>
      </c>
      <c r="BK5586">
        <v>0</v>
      </c>
      <c r="BL5586">
        <v>0</v>
      </c>
      <c r="BM5586" t="s">
        <v>6861</v>
      </c>
      <c r="BN5586">
        <v>1</v>
      </c>
    </row>
    <row r="5587" spans="1:66" x14ac:dyDescent="0.2">
      <c r="A5587">
        <v>448912706</v>
      </c>
      <c r="B5587" t="s">
        <v>66</v>
      </c>
      <c r="C5587" t="s">
        <v>67</v>
      </c>
      <c r="D5587" t="s">
        <v>68</v>
      </c>
      <c r="E5587" t="s">
        <v>69</v>
      </c>
      <c r="F5587" t="s">
        <v>70</v>
      </c>
      <c r="G5587">
        <v>3036578805502</v>
      </c>
      <c r="H5587">
        <v>30446891</v>
      </c>
      <c r="I5587" t="s">
        <v>71</v>
      </c>
      <c r="J5587">
        <v>170181975</v>
      </c>
      <c r="K5587" t="s">
        <v>72</v>
      </c>
      <c r="L5587" t="s">
        <v>88</v>
      </c>
      <c r="M5587" t="s">
        <v>74</v>
      </c>
      <c r="N5587" t="s">
        <v>89</v>
      </c>
      <c r="O5587" t="s">
        <v>137</v>
      </c>
      <c r="P5587">
        <v>1</v>
      </c>
      <c r="Q5587">
        <v>2880</v>
      </c>
      <c r="R5587">
        <v>2131</v>
      </c>
      <c r="S5587">
        <v>0</v>
      </c>
      <c r="T5587">
        <v>29.5</v>
      </c>
      <c r="U5587" t="s">
        <v>166</v>
      </c>
      <c r="V5587" t="s">
        <v>137</v>
      </c>
      <c r="W5587" t="s">
        <v>6857</v>
      </c>
      <c r="X5587" t="s">
        <v>6858</v>
      </c>
      <c r="Y5587" t="s">
        <v>67</v>
      </c>
      <c r="Z5587">
        <v>33113849634</v>
      </c>
      <c r="AA5587">
        <v>2880</v>
      </c>
      <c r="AB5587">
        <v>0</v>
      </c>
      <c r="AC5587">
        <v>0</v>
      </c>
      <c r="AD5587">
        <v>0</v>
      </c>
      <c r="AE5587" t="s">
        <v>80</v>
      </c>
      <c r="AF5587">
        <v>0</v>
      </c>
      <c r="AG5587">
        <v>0</v>
      </c>
      <c r="AH5587" t="s">
        <v>70</v>
      </c>
      <c r="AI5587">
        <v>21.67</v>
      </c>
      <c r="AJ5587">
        <v>24.58</v>
      </c>
      <c r="AK5587">
        <v>2.91</v>
      </c>
      <c r="AL5587">
        <v>0</v>
      </c>
      <c r="AM5587">
        <v>0</v>
      </c>
      <c r="AN5587">
        <v>83.83</v>
      </c>
      <c r="AO5587">
        <v>1994.17</v>
      </c>
      <c r="AP5587">
        <v>0</v>
      </c>
      <c r="AQ5587">
        <v>36.229999999999997</v>
      </c>
      <c r="AR5587">
        <v>1.7</v>
      </c>
      <c r="AS5587" t="s">
        <v>138</v>
      </c>
      <c r="AT5587">
        <v>83.833333333333329</v>
      </c>
      <c r="AU5587">
        <v>16.77</v>
      </c>
      <c r="AV5587">
        <v>338231</v>
      </c>
      <c r="AW5587" t="s">
        <v>6859</v>
      </c>
      <c r="AX5587">
        <v>0</v>
      </c>
      <c r="AY5587" t="s">
        <v>70</v>
      </c>
      <c r="AZ5587" t="s">
        <v>70</v>
      </c>
      <c r="BA5587" t="s">
        <v>70</v>
      </c>
      <c r="BB5587" t="s">
        <v>70</v>
      </c>
      <c r="BC5587" t="s">
        <v>83</v>
      </c>
      <c r="BD5587" t="s">
        <v>84</v>
      </c>
      <c r="BE5587">
        <v>0</v>
      </c>
      <c r="BF5587">
        <v>0</v>
      </c>
      <c r="BG5587">
        <v>0</v>
      </c>
      <c r="BH5587" t="s">
        <v>70</v>
      </c>
      <c r="BI5587" t="s">
        <v>6860</v>
      </c>
      <c r="BJ5587">
        <v>0</v>
      </c>
      <c r="BK5587">
        <v>0</v>
      </c>
      <c r="BL5587">
        <v>0</v>
      </c>
      <c r="BM5587" t="s">
        <v>6861</v>
      </c>
      <c r="BN5587">
        <v>1</v>
      </c>
    </row>
    <row r="5588" spans="1:66" x14ac:dyDescent="0.2">
      <c r="A5588">
        <v>448912706</v>
      </c>
      <c r="B5588" t="s">
        <v>66</v>
      </c>
      <c r="C5588" t="s">
        <v>67</v>
      </c>
      <c r="D5588" t="s">
        <v>68</v>
      </c>
      <c r="E5588" t="s">
        <v>69</v>
      </c>
      <c r="F5588" t="s">
        <v>70</v>
      </c>
      <c r="G5588">
        <v>3036578805503</v>
      </c>
      <c r="H5588">
        <v>27060677</v>
      </c>
      <c r="I5588" t="s">
        <v>71</v>
      </c>
      <c r="J5588">
        <v>328574154</v>
      </c>
      <c r="K5588" t="s">
        <v>70</v>
      </c>
      <c r="L5588" t="s">
        <v>448</v>
      </c>
      <c r="M5588" t="s">
        <v>74</v>
      </c>
      <c r="N5588" t="s">
        <v>449</v>
      </c>
      <c r="O5588" t="s">
        <v>70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90</v>
      </c>
      <c r="V5588" t="s">
        <v>77</v>
      </c>
      <c r="W5588" t="s">
        <v>6862</v>
      </c>
      <c r="X5588" t="s">
        <v>6863</v>
      </c>
      <c r="Y5588" t="s">
        <v>67</v>
      </c>
      <c r="Z5588">
        <v>28953010703</v>
      </c>
      <c r="AA5588">
        <v>0</v>
      </c>
      <c r="AB5588">
        <v>1</v>
      </c>
      <c r="AC5588">
        <v>0</v>
      </c>
      <c r="AD5588">
        <v>83.9</v>
      </c>
      <c r="AE5588" t="s">
        <v>80</v>
      </c>
      <c r="AF5588">
        <v>0</v>
      </c>
      <c r="AG5588">
        <v>0</v>
      </c>
      <c r="AH5588" t="s">
        <v>70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 t="s">
        <v>70</v>
      </c>
      <c r="AT5588">
        <v>0</v>
      </c>
      <c r="AU5588">
        <v>0</v>
      </c>
      <c r="AV5588">
        <v>208863</v>
      </c>
      <c r="AW5588" t="s">
        <v>6864</v>
      </c>
      <c r="AX5588">
        <v>0</v>
      </c>
      <c r="AY5588" t="s">
        <v>70</v>
      </c>
      <c r="AZ5588" t="s">
        <v>70</v>
      </c>
      <c r="BA5588" t="s">
        <v>70</v>
      </c>
      <c r="BB5588" t="s">
        <v>82</v>
      </c>
      <c r="BC5588" t="s">
        <v>83</v>
      </c>
      <c r="BD5588" t="s">
        <v>84</v>
      </c>
      <c r="BE5588">
        <v>0</v>
      </c>
      <c r="BF5588">
        <v>0</v>
      </c>
      <c r="BG5588">
        <v>0</v>
      </c>
      <c r="BH5588" t="s">
        <v>70</v>
      </c>
      <c r="BI5588" t="s">
        <v>6865</v>
      </c>
      <c r="BJ5588">
        <v>0</v>
      </c>
      <c r="BK5588">
        <v>0</v>
      </c>
      <c r="BL5588">
        <v>0</v>
      </c>
      <c r="BM5588" t="s">
        <v>6866</v>
      </c>
      <c r="BN5588">
        <v>1</v>
      </c>
    </row>
    <row r="5589" spans="1:66" x14ac:dyDescent="0.2">
      <c r="A5589">
        <v>448912706</v>
      </c>
      <c r="B5589" t="s">
        <v>66</v>
      </c>
      <c r="C5589" t="s">
        <v>67</v>
      </c>
      <c r="D5589" t="s">
        <v>68</v>
      </c>
      <c r="E5589" t="s">
        <v>69</v>
      </c>
      <c r="F5589" t="s">
        <v>70</v>
      </c>
      <c r="G5589">
        <v>3036578805504</v>
      </c>
      <c r="H5589">
        <v>27060677</v>
      </c>
      <c r="I5589" t="s">
        <v>71</v>
      </c>
      <c r="J5589">
        <v>328574154</v>
      </c>
      <c r="K5589" t="s">
        <v>70</v>
      </c>
      <c r="L5589" t="s">
        <v>448</v>
      </c>
      <c r="M5589" t="s">
        <v>74</v>
      </c>
      <c r="N5589" t="s">
        <v>449</v>
      </c>
      <c r="O5589" t="s">
        <v>70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90</v>
      </c>
      <c r="V5589" t="s">
        <v>77</v>
      </c>
      <c r="W5589" t="s">
        <v>6862</v>
      </c>
      <c r="X5589" t="s">
        <v>6863</v>
      </c>
      <c r="Y5589" t="s">
        <v>67</v>
      </c>
      <c r="Z5589">
        <v>28953010703</v>
      </c>
      <c r="AA5589">
        <v>0</v>
      </c>
      <c r="AB5589">
        <v>0</v>
      </c>
      <c r="AC5589">
        <v>1</v>
      </c>
      <c r="AD5589">
        <v>50</v>
      </c>
      <c r="AE5589" t="s">
        <v>80</v>
      </c>
      <c r="AF5589">
        <v>0</v>
      </c>
      <c r="AG5589">
        <v>0</v>
      </c>
      <c r="AH5589" t="s">
        <v>70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 t="s">
        <v>70</v>
      </c>
      <c r="AT5589">
        <v>0</v>
      </c>
      <c r="AU5589">
        <v>0</v>
      </c>
      <c r="AV5589">
        <v>208863</v>
      </c>
      <c r="AW5589" t="s">
        <v>6864</v>
      </c>
      <c r="AX5589">
        <v>0</v>
      </c>
      <c r="AY5589" t="s">
        <v>70</v>
      </c>
      <c r="AZ5589" t="s">
        <v>70</v>
      </c>
      <c r="BA5589" t="s">
        <v>70</v>
      </c>
      <c r="BB5589" t="s">
        <v>87</v>
      </c>
      <c r="BC5589" t="s">
        <v>83</v>
      </c>
      <c r="BD5589" t="s">
        <v>84</v>
      </c>
      <c r="BE5589">
        <v>0</v>
      </c>
      <c r="BF5589">
        <v>0</v>
      </c>
      <c r="BG5589">
        <v>0</v>
      </c>
      <c r="BH5589" t="s">
        <v>70</v>
      </c>
      <c r="BI5589" t="s">
        <v>6865</v>
      </c>
      <c r="BJ5589">
        <v>0</v>
      </c>
      <c r="BK5589">
        <v>0</v>
      </c>
      <c r="BL5589">
        <v>0</v>
      </c>
      <c r="BM5589" t="s">
        <v>6866</v>
      </c>
      <c r="BN5589">
        <v>1</v>
      </c>
    </row>
    <row r="5590" spans="1:66" x14ac:dyDescent="0.2">
      <c r="A5590">
        <v>448912706</v>
      </c>
      <c r="B5590" t="s">
        <v>66</v>
      </c>
      <c r="C5590" t="s">
        <v>67</v>
      </c>
      <c r="D5590" t="s">
        <v>68</v>
      </c>
      <c r="E5590" t="s">
        <v>69</v>
      </c>
      <c r="F5590" t="s">
        <v>70</v>
      </c>
      <c r="G5590">
        <v>3036578805505</v>
      </c>
      <c r="H5590">
        <v>28658833</v>
      </c>
      <c r="I5590" t="s">
        <v>71</v>
      </c>
      <c r="J5590">
        <v>174354791</v>
      </c>
      <c r="K5590" t="s">
        <v>72</v>
      </c>
      <c r="L5590" t="s">
        <v>73</v>
      </c>
      <c r="M5590" t="s">
        <v>94</v>
      </c>
      <c r="N5590" t="s">
        <v>756</v>
      </c>
      <c r="O5590" t="s">
        <v>70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255</v>
      </c>
      <c r="V5590" t="s">
        <v>77</v>
      </c>
      <c r="W5590" t="s">
        <v>6867</v>
      </c>
      <c r="X5590" t="s">
        <v>6868</v>
      </c>
      <c r="Y5590" t="s">
        <v>67</v>
      </c>
      <c r="Z5590">
        <v>32590854954</v>
      </c>
      <c r="AA5590">
        <v>0</v>
      </c>
      <c r="AB5590">
        <v>1</v>
      </c>
      <c r="AC5590">
        <v>0</v>
      </c>
      <c r="AD5590">
        <v>86.69</v>
      </c>
      <c r="AE5590" t="s">
        <v>80</v>
      </c>
      <c r="AF5590">
        <v>0</v>
      </c>
      <c r="AG5590">
        <v>0</v>
      </c>
      <c r="AH5590" t="s">
        <v>70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 t="s">
        <v>70</v>
      </c>
      <c r="AT5590">
        <v>0</v>
      </c>
      <c r="AU5590">
        <v>0</v>
      </c>
      <c r="AV5590">
        <v>2663</v>
      </c>
      <c r="AW5590" t="s">
        <v>6869</v>
      </c>
      <c r="AX5590">
        <v>0</v>
      </c>
      <c r="AY5590" t="s">
        <v>70</v>
      </c>
      <c r="AZ5590" t="s">
        <v>70</v>
      </c>
      <c r="BA5590" t="s">
        <v>70</v>
      </c>
      <c r="BB5590" t="s">
        <v>82</v>
      </c>
      <c r="BC5590" t="s">
        <v>83</v>
      </c>
      <c r="BD5590" t="s">
        <v>84</v>
      </c>
      <c r="BE5590">
        <v>0</v>
      </c>
      <c r="BF5590">
        <v>0</v>
      </c>
      <c r="BG5590">
        <v>0</v>
      </c>
      <c r="BH5590" t="s">
        <v>70</v>
      </c>
      <c r="BI5590" t="s">
        <v>6870</v>
      </c>
      <c r="BJ5590">
        <v>0</v>
      </c>
      <c r="BK5590">
        <v>0</v>
      </c>
      <c r="BL5590">
        <v>0</v>
      </c>
      <c r="BM5590" t="s">
        <v>6782</v>
      </c>
      <c r="BN5590">
        <v>1</v>
      </c>
    </row>
    <row r="5591" spans="1:66" x14ac:dyDescent="0.2">
      <c r="A5591">
        <v>448912706</v>
      </c>
      <c r="B5591" t="s">
        <v>66</v>
      </c>
      <c r="C5591" t="s">
        <v>67</v>
      </c>
      <c r="D5591" t="s">
        <v>68</v>
      </c>
      <c r="E5591" t="s">
        <v>69</v>
      </c>
      <c r="F5591" t="s">
        <v>70</v>
      </c>
      <c r="G5591">
        <v>3036578805506</v>
      </c>
      <c r="H5591">
        <v>28658833</v>
      </c>
      <c r="I5591" t="s">
        <v>71</v>
      </c>
      <c r="J5591">
        <v>174354791</v>
      </c>
      <c r="K5591" t="s">
        <v>72</v>
      </c>
      <c r="L5591" t="s">
        <v>73</v>
      </c>
      <c r="M5591" t="s">
        <v>94</v>
      </c>
      <c r="N5591" t="s">
        <v>756</v>
      </c>
      <c r="O5591" t="s">
        <v>70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255</v>
      </c>
      <c r="V5591" t="s">
        <v>77</v>
      </c>
      <c r="W5591" t="s">
        <v>6867</v>
      </c>
      <c r="X5591" t="s">
        <v>6868</v>
      </c>
      <c r="Y5591" t="s">
        <v>67</v>
      </c>
      <c r="Z5591">
        <v>32590854954</v>
      </c>
      <c r="AA5591">
        <v>0</v>
      </c>
      <c r="AB5591">
        <v>0</v>
      </c>
      <c r="AC5591">
        <v>1</v>
      </c>
      <c r="AD5591">
        <v>50</v>
      </c>
      <c r="AE5591" t="s">
        <v>80</v>
      </c>
      <c r="AF5591">
        <v>0</v>
      </c>
      <c r="AG5591">
        <v>0</v>
      </c>
      <c r="AH5591" t="s">
        <v>70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 t="s">
        <v>70</v>
      </c>
      <c r="AT5591">
        <v>0</v>
      </c>
      <c r="AU5591">
        <v>0</v>
      </c>
      <c r="AV5591">
        <v>2663</v>
      </c>
      <c r="AW5591" t="s">
        <v>6869</v>
      </c>
      <c r="AX5591">
        <v>0</v>
      </c>
      <c r="AY5591" t="s">
        <v>70</v>
      </c>
      <c r="AZ5591" t="s">
        <v>70</v>
      </c>
      <c r="BA5591" t="s">
        <v>70</v>
      </c>
      <c r="BB5591" t="s">
        <v>87</v>
      </c>
      <c r="BC5591" t="s">
        <v>83</v>
      </c>
      <c r="BD5591" t="s">
        <v>84</v>
      </c>
      <c r="BE5591">
        <v>0</v>
      </c>
      <c r="BF5591">
        <v>0</v>
      </c>
      <c r="BG5591">
        <v>0</v>
      </c>
      <c r="BH5591" t="s">
        <v>70</v>
      </c>
      <c r="BI5591" t="s">
        <v>6870</v>
      </c>
      <c r="BJ5591">
        <v>0</v>
      </c>
      <c r="BK5591">
        <v>0</v>
      </c>
      <c r="BL5591">
        <v>0</v>
      </c>
      <c r="BM5591" t="s">
        <v>6782</v>
      </c>
      <c r="BN5591">
        <v>1</v>
      </c>
    </row>
    <row r="5592" spans="1:66" x14ac:dyDescent="0.2">
      <c r="A5592">
        <v>448912706</v>
      </c>
      <c r="B5592" t="s">
        <v>66</v>
      </c>
      <c r="C5592" t="s">
        <v>67</v>
      </c>
      <c r="D5592" t="s">
        <v>68</v>
      </c>
      <c r="E5592" t="s">
        <v>69</v>
      </c>
      <c r="F5592" t="s">
        <v>70</v>
      </c>
      <c r="G5592">
        <v>3036578805507</v>
      </c>
      <c r="H5592">
        <v>30164892</v>
      </c>
      <c r="I5592" t="s">
        <v>71</v>
      </c>
      <c r="J5592">
        <v>170181975</v>
      </c>
      <c r="K5592" t="s">
        <v>72</v>
      </c>
      <c r="L5592" t="s">
        <v>88</v>
      </c>
      <c r="M5592" t="s">
        <v>94</v>
      </c>
      <c r="N5592" t="s">
        <v>95</v>
      </c>
      <c r="O5592" t="s">
        <v>70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3960</v>
      </c>
      <c r="V5592" t="s">
        <v>77</v>
      </c>
      <c r="W5592" t="s">
        <v>6871</v>
      </c>
      <c r="X5592" t="s">
        <v>6872</v>
      </c>
      <c r="Y5592" t="s">
        <v>67</v>
      </c>
      <c r="Z5592">
        <v>34797907661</v>
      </c>
      <c r="AA5592">
        <v>0</v>
      </c>
      <c r="AB5592">
        <v>1</v>
      </c>
      <c r="AC5592">
        <v>0</v>
      </c>
      <c r="AD5592">
        <v>94.79</v>
      </c>
      <c r="AE5592" t="s">
        <v>80</v>
      </c>
      <c r="AF5592">
        <v>0</v>
      </c>
      <c r="AG5592">
        <v>0</v>
      </c>
      <c r="AH5592" t="s">
        <v>70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 t="s">
        <v>70</v>
      </c>
      <c r="AT5592">
        <v>0</v>
      </c>
      <c r="AU5592">
        <v>0</v>
      </c>
      <c r="AV5592">
        <v>208595</v>
      </c>
      <c r="AW5592" t="s">
        <v>6873</v>
      </c>
      <c r="AX5592">
        <v>0</v>
      </c>
      <c r="AY5592" t="s">
        <v>70</v>
      </c>
      <c r="AZ5592" t="s">
        <v>70</v>
      </c>
      <c r="BA5592" t="s">
        <v>70</v>
      </c>
      <c r="BB5592" t="s">
        <v>134</v>
      </c>
      <c r="BC5592" t="s">
        <v>83</v>
      </c>
      <c r="BD5592" t="s">
        <v>84</v>
      </c>
      <c r="BE5592">
        <v>0</v>
      </c>
      <c r="BF5592">
        <v>0</v>
      </c>
      <c r="BG5592">
        <v>0</v>
      </c>
      <c r="BH5592" t="s">
        <v>70</v>
      </c>
      <c r="BI5592" t="s">
        <v>6874</v>
      </c>
      <c r="BJ5592">
        <v>0</v>
      </c>
      <c r="BK5592">
        <v>0</v>
      </c>
      <c r="BL5592">
        <v>0</v>
      </c>
      <c r="BM5592" t="s">
        <v>6875</v>
      </c>
      <c r="BN5592">
        <v>1</v>
      </c>
    </row>
    <row r="5593" spans="1:66" x14ac:dyDescent="0.2">
      <c r="A5593">
        <v>448912706</v>
      </c>
      <c r="B5593" t="s">
        <v>66</v>
      </c>
      <c r="C5593" t="s">
        <v>67</v>
      </c>
      <c r="D5593" t="s">
        <v>68</v>
      </c>
      <c r="E5593" t="s">
        <v>69</v>
      </c>
      <c r="F5593" t="s">
        <v>70</v>
      </c>
      <c r="G5593">
        <v>3036578805508</v>
      </c>
      <c r="H5593">
        <v>30164892</v>
      </c>
      <c r="I5593" t="s">
        <v>71</v>
      </c>
      <c r="J5593">
        <v>170181975</v>
      </c>
      <c r="K5593" t="s">
        <v>72</v>
      </c>
      <c r="L5593" t="s">
        <v>88</v>
      </c>
      <c r="M5593" t="s">
        <v>94</v>
      </c>
      <c r="N5593" t="s">
        <v>95</v>
      </c>
      <c r="O5593" t="s">
        <v>137</v>
      </c>
      <c r="P5593">
        <v>1</v>
      </c>
      <c r="Q5593">
        <v>2880</v>
      </c>
      <c r="R5593">
        <v>2188</v>
      </c>
      <c r="S5593">
        <v>0</v>
      </c>
      <c r="T5593">
        <v>29.5</v>
      </c>
      <c r="U5593" t="s">
        <v>3960</v>
      </c>
      <c r="V5593" t="s">
        <v>137</v>
      </c>
      <c r="W5593" t="s">
        <v>6871</v>
      </c>
      <c r="X5593" t="s">
        <v>6872</v>
      </c>
      <c r="Y5593" t="s">
        <v>67</v>
      </c>
      <c r="Z5593">
        <v>34797907661</v>
      </c>
      <c r="AA5593">
        <v>2880</v>
      </c>
      <c r="AB5593">
        <v>0</v>
      </c>
      <c r="AC5593">
        <v>0</v>
      </c>
      <c r="AD5593">
        <v>0</v>
      </c>
      <c r="AE5593" t="s">
        <v>80</v>
      </c>
      <c r="AF5593">
        <v>0</v>
      </c>
      <c r="AG5593">
        <v>0</v>
      </c>
      <c r="AH5593" t="s">
        <v>70</v>
      </c>
      <c r="AI5593">
        <v>20.02</v>
      </c>
      <c r="AJ5593">
        <v>24.58</v>
      </c>
      <c r="AK5593">
        <v>4.5599999999999996</v>
      </c>
      <c r="AL5593">
        <v>0</v>
      </c>
      <c r="AM5593">
        <v>0</v>
      </c>
      <c r="AN5593">
        <v>131.33000000000001</v>
      </c>
      <c r="AO5593">
        <v>1988.82</v>
      </c>
      <c r="AP5593">
        <v>0</v>
      </c>
      <c r="AQ5593">
        <v>41.58</v>
      </c>
      <c r="AR5593">
        <v>1.9</v>
      </c>
      <c r="AS5593" t="s">
        <v>138</v>
      </c>
      <c r="AT5593">
        <v>131.33333333333334</v>
      </c>
      <c r="AU5593">
        <v>26.27</v>
      </c>
      <c r="AV5593">
        <v>208595</v>
      </c>
      <c r="AW5593" t="s">
        <v>6873</v>
      </c>
      <c r="AX5593">
        <v>0</v>
      </c>
      <c r="AY5593" t="s">
        <v>70</v>
      </c>
      <c r="AZ5593" t="s">
        <v>70</v>
      </c>
      <c r="BA5593" t="s">
        <v>70</v>
      </c>
      <c r="BB5593" t="s">
        <v>70</v>
      </c>
      <c r="BC5593" t="s">
        <v>83</v>
      </c>
      <c r="BD5593" t="s">
        <v>84</v>
      </c>
      <c r="BE5593">
        <v>0</v>
      </c>
      <c r="BF5593">
        <v>0</v>
      </c>
      <c r="BG5593">
        <v>0</v>
      </c>
      <c r="BH5593" t="s">
        <v>70</v>
      </c>
      <c r="BI5593" t="s">
        <v>6874</v>
      </c>
      <c r="BJ5593">
        <v>0</v>
      </c>
      <c r="BK5593">
        <v>0</v>
      </c>
      <c r="BL5593">
        <v>0</v>
      </c>
      <c r="BM5593" t="s">
        <v>6875</v>
      </c>
      <c r="BN5593">
        <v>1</v>
      </c>
    </row>
    <row r="5594" spans="1:66" x14ac:dyDescent="0.2">
      <c r="A5594">
        <v>448912706</v>
      </c>
      <c r="B5594" t="s">
        <v>66</v>
      </c>
      <c r="C5594" t="s">
        <v>67</v>
      </c>
      <c r="D5594" t="s">
        <v>68</v>
      </c>
      <c r="E5594" t="s">
        <v>69</v>
      </c>
      <c r="F5594" t="s">
        <v>70</v>
      </c>
      <c r="G5594">
        <v>3036578805509</v>
      </c>
      <c r="H5594">
        <v>30296144</v>
      </c>
      <c r="I5594" t="s">
        <v>71</v>
      </c>
      <c r="J5594">
        <v>170181975</v>
      </c>
      <c r="K5594" t="s">
        <v>72</v>
      </c>
      <c r="L5594" t="s">
        <v>88</v>
      </c>
      <c r="M5594" t="s">
        <v>213</v>
      </c>
      <c r="N5594" t="s">
        <v>721</v>
      </c>
      <c r="O5594" t="s">
        <v>70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255</v>
      </c>
      <c r="V5594" t="s">
        <v>77</v>
      </c>
      <c r="W5594" t="s">
        <v>6876</v>
      </c>
      <c r="X5594" t="s">
        <v>6877</v>
      </c>
      <c r="Y5594" t="s">
        <v>67</v>
      </c>
      <c r="Z5594">
        <v>34813615351</v>
      </c>
      <c r="AA5594">
        <v>0</v>
      </c>
      <c r="AB5594">
        <v>1</v>
      </c>
      <c r="AC5594">
        <v>0</v>
      </c>
      <c r="AD5594">
        <v>94.79</v>
      </c>
      <c r="AE5594" t="s">
        <v>80</v>
      </c>
      <c r="AF5594">
        <v>0</v>
      </c>
      <c r="AG5594">
        <v>0</v>
      </c>
      <c r="AH5594" t="s">
        <v>70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 t="s">
        <v>70</v>
      </c>
      <c r="AT5594">
        <v>0</v>
      </c>
      <c r="AU5594">
        <v>0</v>
      </c>
      <c r="AV5594">
        <v>308520</v>
      </c>
      <c r="AW5594" t="s">
        <v>6878</v>
      </c>
      <c r="AX5594">
        <v>0</v>
      </c>
      <c r="AY5594" t="s">
        <v>70</v>
      </c>
      <c r="AZ5594" t="s">
        <v>70</v>
      </c>
      <c r="BA5594" t="s">
        <v>70</v>
      </c>
      <c r="BB5594" t="s">
        <v>134</v>
      </c>
      <c r="BC5594" t="s">
        <v>83</v>
      </c>
      <c r="BD5594" t="s">
        <v>84</v>
      </c>
      <c r="BE5594">
        <v>0</v>
      </c>
      <c r="BF5594">
        <v>0</v>
      </c>
      <c r="BG5594">
        <v>0</v>
      </c>
      <c r="BH5594" t="s">
        <v>70</v>
      </c>
      <c r="BI5594" t="s">
        <v>6879</v>
      </c>
      <c r="BJ5594">
        <v>0</v>
      </c>
      <c r="BK5594">
        <v>0</v>
      </c>
      <c r="BL5594">
        <v>0</v>
      </c>
      <c r="BM5594" t="s">
        <v>3473</v>
      </c>
      <c r="BN5594">
        <v>1</v>
      </c>
    </row>
    <row r="5595" spans="1:66" x14ac:dyDescent="0.2">
      <c r="A5595">
        <v>448912706</v>
      </c>
      <c r="B5595" t="s">
        <v>66</v>
      </c>
      <c r="C5595" t="s">
        <v>67</v>
      </c>
      <c r="D5595" t="s">
        <v>68</v>
      </c>
      <c r="E5595" t="s">
        <v>69</v>
      </c>
      <c r="F5595" t="s">
        <v>70</v>
      </c>
      <c r="G5595">
        <v>3036578805510</v>
      </c>
      <c r="H5595">
        <v>30296144</v>
      </c>
      <c r="I5595" t="s">
        <v>71</v>
      </c>
      <c r="J5595">
        <v>170181975</v>
      </c>
      <c r="K5595" t="s">
        <v>72</v>
      </c>
      <c r="L5595" t="s">
        <v>88</v>
      </c>
      <c r="M5595" t="s">
        <v>213</v>
      </c>
      <c r="N5595" t="s">
        <v>721</v>
      </c>
      <c r="O5595" t="s">
        <v>137</v>
      </c>
      <c r="P5595">
        <v>1</v>
      </c>
      <c r="Q5595">
        <v>2880</v>
      </c>
      <c r="R5595">
        <v>2045</v>
      </c>
      <c r="S5595">
        <v>0</v>
      </c>
      <c r="T5595">
        <v>29.5</v>
      </c>
      <c r="U5595" t="s">
        <v>255</v>
      </c>
      <c r="V5595" t="s">
        <v>137</v>
      </c>
      <c r="W5595" t="s">
        <v>6876</v>
      </c>
      <c r="X5595" t="s">
        <v>6877</v>
      </c>
      <c r="Y5595" t="s">
        <v>67</v>
      </c>
      <c r="Z5595">
        <v>34813615351</v>
      </c>
      <c r="AA5595">
        <v>2880</v>
      </c>
      <c r="AB5595">
        <v>0</v>
      </c>
      <c r="AC5595">
        <v>0</v>
      </c>
      <c r="AD5595">
        <v>0</v>
      </c>
      <c r="AE5595" t="s">
        <v>80</v>
      </c>
      <c r="AF5595">
        <v>0</v>
      </c>
      <c r="AG5595">
        <v>0</v>
      </c>
      <c r="AH5595" t="s">
        <v>70</v>
      </c>
      <c r="AI5595">
        <v>24.16</v>
      </c>
      <c r="AJ5595">
        <v>24.58</v>
      </c>
      <c r="AK5595">
        <v>0.42</v>
      </c>
      <c r="AL5595">
        <v>0</v>
      </c>
      <c r="AM5595">
        <v>0</v>
      </c>
      <c r="AN5595">
        <v>48.17</v>
      </c>
      <c r="AO5595">
        <v>1987.2</v>
      </c>
      <c r="AP5595">
        <v>0</v>
      </c>
      <c r="AQ5595">
        <v>43.2</v>
      </c>
      <c r="AR5595">
        <v>1.5</v>
      </c>
      <c r="AS5595" t="s">
        <v>70</v>
      </c>
      <c r="AT5595">
        <v>48.166666666666664</v>
      </c>
      <c r="AU5595">
        <v>9.6300000000000008</v>
      </c>
      <c r="AV5595">
        <v>308520</v>
      </c>
      <c r="AW5595" t="s">
        <v>6878</v>
      </c>
      <c r="AX5595">
        <v>0</v>
      </c>
      <c r="AY5595" t="s">
        <v>70</v>
      </c>
      <c r="AZ5595" t="s">
        <v>70</v>
      </c>
      <c r="BA5595" t="s">
        <v>70</v>
      </c>
      <c r="BB5595" t="s">
        <v>70</v>
      </c>
      <c r="BC5595" t="s">
        <v>83</v>
      </c>
      <c r="BD5595" t="s">
        <v>84</v>
      </c>
      <c r="BE5595">
        <v>0</v>
      </c>
      <c r="BF5595">
        <v>0</v>
      </c>
      <c r="BG5595">
        <v>0</v>
      </c>
      <c r="BH5595" t="s">
        <v>70</v>
      </c>
      <c r="BI5595" t="s">
        <v>6879</v>
      </c>
      <c r="BJ5595">
        <v>0</v>
      </c>
      <c r="BK5595">
        <v>0</v>
      </c>
      <c r="BL5595">
        <v>0</v>
      </c>
      <c r="BM5595" t="s">
        <v>3473</v>
      </c>
      <c r="BN5595">
        <v>1</v>
      </c>
    </row>
    <row r="5596" spans="1:66" x14ac:dyDescent="0.2">
      <c r="A5596">
        <v>448912706</v>
      </c>
      <c r="B5596" t="s">
        <v>66</v>
      </c>
      <c r="C5596" t="s">
        <v>67</v>
      </c>
      <c r="D5596" t="s">
        <v>68</v>
      </c>
      <c r="E5596" t="s">
        <v>69</v>
      </c>
      <c r="F5596" t="s">
        <v>70</v>
      </c>
      <c r="G5596">
        <v>3036578805511</v>
      </c>
      <c r="H5596">
        <v>27063584</v>
      </c>
      <c r="I5596" t="s">
        <v>71</v>
      </c>
      <c r="J5596">
        <v>170181975</v>
      </c>
      <c r="K5596" t="s">
        <v>72</v>
      </c>
      <c r="L5596" t="s">
        <v>88</v>
      </c>
      <c r="M5596" t="s">
        <v>304</v>
      </c>
      <c r="N5596" t="s">
        <v>305</v>
      </c>
      <c r="O5596" t="s">
        <v>70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255</v>
      </c>
      <c r="V5596" t="s">
        <v>77</v>
      </c>
      <c r="W5596" t="s">
        <v>6880</v>
      </c>
      <c r="X5596" t="s">
        <v>6881</v>
      </c>
      <c r="Y5596" t="s">
        <v>67</v>
      </c>
      <c r="Z5596">
        <v>30866308838</v>
      </c>
      <c r="AA5596">
        <v>0</v>
      </c>
      <c r="AB5596">
        <v>1</v>
      </c>
      <c r="AC5596">
        <v>0</v>
      </c>
      <c r="AD5596">
        <v>84.02</v>
      </c>
      <c r="AE5596" t="s">
        <v>80</v>
      </c>
      <c r="AF5596">
        <v>0</v>
      </c>
      <c r="AG5596">
        <v>0</v>
      </c>
      <c r="AH5596" t="s">
        <v>70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 t="s">
        <v>70</v>
      </c>
      <c r="AT5596">
        <v>0</v>
      </c>
      <c r="AU5596">
        <v>0</v>
      </c>
      <c r="AV5596">
        <v>210900</v>
      </c>
      <c r="AW5596" t="s">
        <v>6882</v>
      </c>
      <c r="AX5596">
        <v>0</v>
      </c>
      <c r="AY5596" t="s">
        <v>70</v>
      </c>
      <c r="AZ5596" t="s">
        <v>70</v>
      </c>
      <c r="BA5596" t="s">
        <v>70</v>
      </c>
      <c r="BB5596" t="s">
        <v>134</v>
      </c>
      <c r="BC5596" t="s">
        <v>83</v>
      </c>
      <c r="BD5596" t="s">
        <v>84</v>
      </c>
      <c r="BE5596">
        <v>0</v>
      </c>
      <c r="BF5596">
        <v>0</v>
      </c>
      <c r="BG5596">
        <v>0</v>
      </c>
      <c r="BH5596" t="s">
        <v>70</v>
      </c>
      <c r="BI5596" t="s">
        <v>6883</v>
      </c>
      <c r="BJ5596">
        <v>0</v>
      </c>
      <c r="BK5596">
        <v>0</v>
      </c>
      <c r="BL5596">
        <v>0</v>
      </c>
      <c r="BM5596" t="s">
        <v>6779</v>
      </c>
      <c r="BN5596">
        <v>1</v>
      </c>
    </row>
    <row r="5597" spans="1:66" x14ac:dyDescent="0.2">
      <c r="A5597">
        <v>448912706</v>
      </c>
      <c r="B5597" t="s">
        <v>66</v>
      </c>
      <c r="C5597" t="s">
        <v>67</v>
      </c>
      <c r="D5597" t="s">
        <v>68</v>
      </c>
      <c r="E5597" t="s">
        <v>69</v>
      </c>
      <c r="F5597" t="s">
        <v>70</v>
      </c>
      <c r="G5597">
        <v>3036578805512</v>
      </c>
      <c r="H5597">
        <v>27063584</v>
      </c>
      <c r="I5597" t="s">
        <v>71</v>
      </c>
      <c r="J5597">
        <v>170181975</v>
      </c>
      <c r="K5597" t="s">
        <v>72</v>
      </c>
      <c r="L5597" t="s">
        <v>88</v>
      </c>
      <c r="M5597" t="s">
        <v>304</v>
      </c>
      <c r="N5597" t="s">
        <v>305</v>
      </c>
      <c r="O5597" t="s">
        <v>137</v>
      </c>
      <c r="P5597">
        <v>1</v>
      </c>
      <c r="Q5597">
        <v>2880</v>
      </c>
      <c r="R5597">
        <v>2059</v>
      </c>
      <c r="S5597">
        <v>0</v>
      </c>
      <c r="T5597">
        <v>29.5</v>
      </c>
      <c r="U5597" t="s">
        <v>255</v>
      </c>
      <c r="V5597" t="s">
        <v>137</v>
      </c>
      <c r="W5597" t="s">
        <v>6880</v>
      </c>
      <c r="X5597" t="s">
        <v>6881</v>
      </c>
      <c r="Y5597" t="s">
        <v>67</v>
      </c>
      <c r="Z5597">
        <v>30866308838</v>
      </c>
      <c r="AA5597">
        <v>2880</v>
      </c>
      <c r="AB5597">
        <v>0</v>
      </c>
      <c r="AC5597">
        <v>0</v>
      </c>
      <c r="AD5597">
        <v>0</v>
      </c>
      <c r="AE5597" t="s">
        <v>80</v>
      </c>
      <c r="AF5597">
        <v>0</v>
      </c>
      <c r="AG5597">
        <v>0</v>
      </c>
      <c r="AH5597" t="s">
        <v>70</v>
      </c>
      <c r="AI5597">
        <v>23.76</v>
      </c>
      <c r="AJ5597">
        <v>24.58</v>
      </c>
      <c r="AK5597">
        <v>0.82</v>
      </c>
      <c r="AL5597">
        <v>0</v>
      </c>
      <c r="AM5597">
        <v>0</v>
      </c>
      <c r="AN5597">
        <v>23.83</v>
      </c>
      <c r="AO5597">
        <v>1991.28</v>
      </c>
      <c r="AP5597">
        <v>0</v>
      </c>
      <c r="AQ5597">
        <v>39.119999999999997</v>
      </c>
      <c r="AR5597">
        <v>1.9</v>
      </c>
      <c r="AS5597" t="s">
        <v>6262</v>
      </c>
      <c r="AT5597">
        <v>23.833333333333332</v>
      </c>
      <c r="AU5597">
        <v>4.7699999999999996</v>
      </c>
      <c r="AV5597">
        <v>210900</v>
      </c>
      <c r="AW5597" t="s">
        <v>6882</v>
      </c>
      <c r="AX5597">
        <v>0</v>
      </c>
      <c r="AY5597" t="s">
        <v>70</v>
      </c>
      <c r="AZ5597" t="s">
        <v>70</v>
      </c>
      <c r="BA5597" t="s">
        <v>70</v>
      </c>
      <c r="BB5597" t="s">
        <v>70</v>
      </c>
      <c r="BC5597" t="s">
        <v>83</v>
      </c>
      <c r="BD5597" t="s">
        <v>84</v>
      </c>
      <c r="BE5597">
        <v>0</v>
      </c>
      <c r="BF5597">
        <v>0</v>
      </c>
      <c r="BG5597">
        <v>0</v>
      </c>
      <c r="BH5597" t="s">
        <v>70</v>
      </c>
      <c r="BI5597" t="s">
        <v>6883</v>
      </c>
      <c r="BJ5597">
        <v>0</v>
      </c>
      <c r="BK5597">
        <v>0</v>
      </c>
      <c r="BL5597">
        <v>0</v>
      </c>
      <c r="BM5597" t="s">
        <v>6779</v>
      </c>
      <c r="BN5597">
        <v>1</v>
      </c>
    </row>
    <row r="5598" spans="1:66" x14ac:dyDescent="0.2">
      <c r="A5598">
        <v>448912706</v>
      </c>
      <c r="B5598" t="s">
        <v>66</v>
      </c>
      <c r="C5598" t="s">
        <v>67</v>
      </c>
      <c r="D5598" t="s">
        <v>68</v>
      </c>
      <c r="E5598" t="s">
        <v>69</v>
      </c>
      <c r="F5598" t="s">
        <v>70</v>
      </c>
      <c r="G5598">
        <v>3036578805513</v>
      </c>
      <c r="H5598">
        <v>31576536</v>
      </c>
      <c r="I5598" t="s">
        <v>71</v>
      </c>
      <c r="J5598">
        <v>170181975</v>
      </c>
      <c r="K5598" t="s">
        <v>72</v>
      </c>
      <c r="L5598" t="s">
        <v>88</v>
      </c>
      <c r="M5598" t="s">
        <v>311</v>
      </c>
      <c r="N5598" t="s">
        <v>312</v>
      </c>
      <c r="O5598" t="s">
        <v>70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96</v>
      </c>
      <c r="V5598" t="s">
        <v>77</v>
      </c>
      <c r="W5598" t="s">
        <v>6884</v>
      </c>
      <c r="X5598" t="s">
        <v>6885</v>
      </c>
      <c r="Y5598" t="s">
        <v>67</v>
      </c>
      <c r="Z5598">
        <v>37811625939</v>
      </c>
      <c r="AA5598">
        <v>0</v>
      </c>
      <c r="AB5598">
        <v>1</v>
      </c>
      <c r="AC5598">
        <v>0</v>
      </c>
      <c r="AD5598">
        <v>94.79</v>
      </c>
      <c r="AE5598" t="s">
        <v>80</v>
      </c>
      <c r="AF5598">
        <v>0</v>
      </c>
      <c r="AG5598">
        <v>0</v>
      </c>
      <c r="AH5598" t="s">
        <v>70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 t="s">
        <v>70</v>
      </c>
      <c r="AT5598">
        <v>0</v>
      </c>
      <c r="AU5598">
        <v>0</v>
      </c>
      <c r="AV5598">
        <v>3324</v>
      </c>
      <c r="AW5598" t="s">
        <v>6886</v>
      </c>
      <c r="AX5598">
        <v>0</v>
      </c>
      <c r="AY5598" t="s">
        <v>70</v>
      </c>
      <c r="AZ5598" t="s">
        <v>70</v>
      </c>
      <c r="BA5598" t="s">
        <v>70</v>
      </c>
      <c r="BB5598" t="s">
        <v>134</v>
      </c>
      <c r="BC5598" t="s">
        <v>83</v>
      </c>
      <c r="BD5598" t="s">
        <v>84</v>
      </c>
      <c r="BE5598">
        <v>0</v>
      </c>
      <c r="BF5598">
        <v>0</v>
      </c>
      <c r="BG5598">
        <v>0</v>
      </c>
      <c r="BH5598" t="s">
        <v>70</v>
      </c>
      <c r="BI5598" t="s">
        <v>6887</v>
      </c>
      <c r="BJ5598">
        <v>0</v>
      </c>
      <c r="BK5598">
        <v>0</v>
      </c>
      <c r="BL5598">
        <v>0</v>
      </c>
      <c r="BM5598" t="s">
        <v>6888</v>
      </c>
      <c r="BN5598">
        <v>1</v>
      </c>
    </row>
    <row r="5599" spans="1:66" x14ac:dyDescent="0.2">
      <c r="A5599">
        <v>448912706</v>
      </c>
      <c r="B5599" t="s">
        <v>66</v>
      </c>
      <c r="C5599" t="s">
        <v>67</v>
      </c>
      <c r="D5599" t="s">
        <v>68</v>
      </c>
      <c r="E5599" t="s">
        <v>69</v>
      </c>
      <c r="F5599" t="s">
        <v>70</v>
      </c>
      <c r="G5599">
        <v>3036578805514</v>
      </c>
      <c r="H5599">
        <v>31576536</v>
      </c>
      <c r="I5599" t="s">
        <v>71</v>
      </c>
      <c r="J5599">
        <v>170181975</v>
      </c>
      <c r="K5599" t="s">
        <v>72</v>
      </c>
      <c r="L5599" t="s">
        <v>88</v>
      </c>
      <c r="M5599" t="s">
        <v>311</v>
      </c>
      <c r="N5599" t="s">
        <v>312</v>
      </c>
      <c r="O5599" t="s">
        <v>137</v>
      </c>
      <c r="P5599">
        <v>1</v>
      </c>
      <c r="Q5599">
        <v>2880</v>
      </c>
      <c r="R5599">
        <v>2088</v>
      </c>
      <c r="S5599">
        <v>0</v>
      </c>
      <c r="T5599">
        <v>29.5</v>
      </c>
      <c r="U5599" t="s">
        <v>96</v>
      </c>
      <c r="V5599" t="s">
        <v>137</v>
      </c>
      <c r="W5599" t="s">
        <v>6884</v>
      </c>
      <c r="X5599" t="s">
        <v>6885</v>
      </c>
      <c r="Y5599" t="s">
        <v>67</v>
      </c>
      <c r="Z5599">
        <v>37811625939</v>
      </c>
      <c r="AA5599">
        <v>2880</v>
      </c>
      <c r="AB5599">
        <v>0</v>
      </c>
      <c r="AC5599">
        <v>0</v>
      </c>
      <c r="AD5599">
        <v>0</v>
      </c>
      <c r="AE5599" t="s">
        <v>80</v>
      </c>
      <c r="AF5599">
        <v>0</v>
      </c>
      <c r="AG5599">
        <v>0</v>
      </c>
      <c r="AH5599" t="s">
        <v>70</v>
      </c>
      <c r="AI5599">
        <v>22.92</v>
      </c>
      <c r="AJ5599">
        <v>24.58</v>
      </c>
      <c r="AK5599">
        <v>1.66</v>
      </c>
      <c r="AL5599">
        <v>0</v>
      </c>
      <c r="AM5599">
        <v>0</v>
      </c>
      <c r="AN5599">
        <v>48</v>
      </c>
      <c r="AO5599">
        <v>1990.72</v>
      </c>
      <c r="AP5599">
        <v>0</v>
      </c>
      <c r="AQ5599">
        <v>39.68</v>
      </c>
      <c r="AR5599">
        <v>1.9</v>
      </c>
      <c r="AS5599" t="s">
        <v>138</v>
      </c>
      <c r="AT5599">
        <v>48</v>
      </c>
      <c r="AU5599">
        <v>9.6</v>
      </c>
      <c r="AV5599">
        <v>3324</v>
      </c>
      <c r="AW5599" t="s">
        <v>6886</v>
      </c>
      <c r="AX5599">
        <v>0</v>
      </c>
      <c r="AY5599" t="s">
        <v>70</v>
      </c>
      <c r="AZ5599" t="s">
        <v>70</v>
      </c>
      <c r="BA5599" t="s">
        <v>70</v>
      </c>
      <c r="BB5599" t="s">
        <v>70</v>
      </c>
      <c r="BC5599" t="s">
        <v>83</v>
      </c>
      <c r="BD5599" t="s">
        <v>84</v>
      </c>
      <c r="BE5599">
        <v>0</v>
      </c>
      <c r="BF5599">
        <v>0</v>
      </c>
      <c r="BG5599">
        <v>0</v>
      </c>
      <c r="BH5599" t="s">
        <v>70</v>
      </c>
      <c r="BI5599" t="s">
        <v>6887</v>
      </c>
      <c r="BJ5599">
        <v>0</v>
      </c>
      <c r="BK5599">
        <v>0</v>
      </c>
      <c r="BL5599">
        <v>0</v>
      </c>
      <c r="BM5599" t="s">
        <v>6888</v>
      </c>
      <c r="BN5599">
        <v>1</v>
      </c>
    </row>
    <row r="5600" spans="1:66" x14ac:dyDescent="0.2">
      <c r="A5600">
        <v>448912706</v>
      </c>
      <c r="B5600" t="s">
        <v>66</v>
      </c>
      <c r="C5600" t="s">
        <v>67</v>
      </c>
      <c r="D5600" t="s">
        <v>68</v>
      </c>
      <c r="E5600" t="s">
        <v>69</v>
      </c>
      <c r="F5600" t="s">
        <v>70</v>
      </c>
      <c r="G5600">
        <v>3036578805515</v>
      </c>
      <c r="H5600">
        <v>30296144</v>
      </c>
      <c r="I5600" t="s">
        <v>71</v>
      </c>
      <c r="J5600">
        <v>174354791</v>
      </c>
      <c r="K5600" t="s">
        <v>72</v>
      </c>
      <c r="L5600" t="s">
        <v>73</v>
      </c>
      <c r="M5600" t="s">
        <v>102</v>
      </c>
      <c r="N5600" t="s">
        <v>1283</v>
      </c>
      <c r="O5600" t="s">
        <v>70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552</v>
      </c>
      <c r="V5600" t="s">
        <v>77</v>
      </c>
      <c r="W5600" t="s">
        <v>6889</v>
      </c>
      <c r="X5600" t="s">
        <v>6890</v>
      </c>
      <c r="Y5600" t="s">
        <v>67</v>
      </c>
      <c r="Z5600">
        <v>34813615431</v>
      </c>
      <c r="AA5600">
        <v>0</v>
      </c>
      <c r="AB5600">
        <v>1</v>
      </c>
      <c r="AC5600">
        <v>0</v>
      </c>
      <c r="AD5600">
        <v>97.81</v>
      </c>
      <c r="AE5600" t="s">
        <v>80</v>
      </c>
      <c r="AF5600">
        <v>0</v>
      </c>
      <c r="AG5600">
        <v>0</v>
      </c>
      <c r="AH5600" t="s">
        <v>70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 t="s">
        <v>70</v>
      </c>
      <c r="AT5600">
        <v>0</v>
      </c>
      <c r="AU5600">
        <v>0</v>
      </c>
      <c r="AV5600">
        <v>50034722</v>
      </c>
      <c r="AW5600" t="s">
        <v>6891</v>
      </c>
      <c r="AX5600">
        <v>0</v>
      </c>
      <c r="AY5600" t="s">
        <v>70</v>
      </c>
      <c r="AZ5600" t="s">
        <v>70</v>
      </c>
      <c r="BA5600" t="s">
        <v>70</v>
      </c>
      <c r="BB5600" t="s">
        <v>82</v>
      </c>
      <c r="BC5600" t="s">
        <v>83</v>
      </c>
      <c r="BD5600" t="s">
        <v>84</v>
      </c>
      <c r="BE5600">
        <v>0</v>
      </c>
      <c r="BF5600">
        <v>0</v>
      </c>
      <c r="BG5600">
        <v>0</v>
      </c>
      <c r="BH5600" t="s">
        <v>70</v>
      </c>
      <c r="BI5600" t="s">
        <v>6892</v>
      </c>
      <c r="BJ5600">
        <v>0</v>
      </c>
      <c r="BK5600">
        <v>0</v>
      </c>
      <c r="BL5600">
        <v>0</v>
      </c>
      <c r="BM5600" t="s">
        <v>6893</v>
      </c>
      <c r="BN5600">
        <v>1</v>
      </c>
    </row>
    <row r="5601" spans="1:66" x14ac:dyDescent="0.2">
      <c r="A5601">
        <v>448912706</v>
      </c>
      <c r="B5601" t="s">
        <v>66</v>
      </c>
      <c r="C5601" t="s">
        <v>67</v>
      </c>
      <c r="D5601" t="s">
        <v>68</v>
      </c>
      <c r="E5601" t="s">
        <v>69</v>
      </c>
      <c r="F5601" t="s">
        <v>70</v>
      </c>
      <c r="G5601">
        <v>3036578805516</v>
      </c>
      <c r="H5601">
        <v>30296144</v>
      </c>
      <c r="I5601" t="s">
        <v>71</v>
      </c>
      <c r="J5601">
        <v>174354791</v>
      </c>
      <c r="K5601" t="s">
        <v>72</v>
      </c>
      <c r="L5601" t="s">
        <v>73</v>
      </c>
      <c r="M5601" t="s">
        <v>102</v>
      </c>
      <c r="N5601" t="s">
        <v>1283</v>
      </c>
      <c r="O5601" t="s">
        <v>70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552</v>
      </c>
      <c r="V5601" t="s">
        <v>77</v>
      </c>
      <c r="W5601" t="s">
        <v>6889</v>
      </c>
      <c r="X5601" t="s">
        <v>6890</v>
      </c>
      <c r="Y5601" t="s">
        <v>67</v>
      </c>
      <c r="Z5601">
        <v>34813615431</v>
      </c>
      <c r="AA5601">
        <v>0</v>
      </c>
      <c r="AB5601">
        <v>0</v>
      </c>
      <c r="AC5601">
        <v>1</v>
      </c>
      <c r="AD5601">
        <v>50</v>
      </c>
      <c r="AE5601" t="s">
        <v>80</v>
      </c>
      <c r="AF5601">
        <v>0</v>
      </c>
      <c r="AG5601">
        <v>0</v>
      </c>
      <c r="AH5601" t="s">
        <v>70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 t="s">
        <v>70</v>
      </c>
      <c r="AT5601">
        <v>0</v>
      </c>
      <c r="AU5601">
        <v>0</v>
      </c>
      <c r="AV5601">
        <v>50034722</v>
      </c>
      <c r="AW5601" t="s">
        <v>6891</v>
      </c>
      <c r="AX5601">
        <v>0</v>
      </c>
      <c r="AY5601" t="s">
        <v>70</v>
      </c>
      <c r="AZ5601" t="s">
        <v>70</v>
      </c>
      <c r="BA5601" t="s">
        <v>70</v>
      </c>
      <c r="BB5601" t="s">
        <v>87</v>
      </c>
      <c r="BC5601" t="s">
        <v>83</v>
      </c>
      <c r="BD5601" t="s">
        <v>84</v>
      </c>
      <c r="BE5601">
        <v>0</v>
      </c>
      <c r="BF5601">
        <v>0</v>
      </c>
      <c r="BG5601">
        <v>0</v>
      </c>
      <c r="BH5601" t="s">
        <v>70</v>
      </c>
      <c r="BI5601" t="s">
        <v>6892</v>
      </c>
      <c r="BJ5601">
        <v>0</v>
      </c>
      <c r="BK5601">
        <v>0</v>
      </c>
      <c r="BL5601">
        <v>0</v>
      </c>
      <c r="BM5601" t="s">
        <v>6893</v>
      </c>
      <c r="BN5601">
        <v>1</v>
      </c>
    </row>
    <row r="5602" spans="1:66" x14ac:dyDescent="0.2">
      <c r="A5602">
        <v>448912706</v>
      </c>
      <c r="B5602" t="s">
        <v>66</v>
      </c>
      <c r="C5602" t="s">
        <v>67</v>
      </c>
      <c r="D5602" t="s">
        <v>68</v>
      </c>
      <c r="E5602" t="s">
        <v>69</v>
      </c>
      <c r="F5602" t="s">
        <v>70</v>
      </c>
      <c r="G5602">
        <v>3036578805517</v>
      </c>
      <c r="H5602">
        <v>30296128</v>
      </c>
      <c r="I5602" t="s">
        <v>71</v>
      </c>
      <c r="J5602">
        <v>170181975</v>
      </c>
      <c r="K5602" t="s">
        <v>72</v>
      </c>
      <c r="L5602" t="s">
        <v>88</v>
      </c>
      <c r="M5602" t="s">
        <v>164</v>
      </c>
      <c r="N5602" t="s">
        <v>165</v>
      </c>
      <c r="O5602" t="s">
        <v>70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568</v>
      </c>
      <c r="V5602" t="s">
        <v>77</v>
      </c>
      <c r="W5602" t="s">
        <v>6468</v>
      </c>
      <c r="X5602" t="s">
        <v>6894</v>
      </c>
      <c r="Y5602" t="s">
        <v>67</v>
      </c>
      <c r="Z5602">
        <v>36445256564</v>
      </c>
      <c r="AA5602">
        <v>0</v>
      </c>
      <c r="AB5602">
        <v>0</v>
      </c>
      <c r="AC5602">
        <v>1</v>
      </c>
      <c r="AD5602">
        <v>50</v>
      </c>
      <c r="AE5602" t="s">
        <v>80</v>
      </c>
      <c r="AF5602">
        <v>0</v>
      </c>
      <c r="AG5602">
        <v>0</v>
      </c>
      <c r="AH5602" t="s">
        <v>70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 t="s">
        <v>70</v>
      </c>
      <c r="AT5602">
        <v>0</v>
      </c>
      <c r="AU5602">
        <v>0</v>
      </c>
      <c r="AV5602">
        <v>141026</v>
      </c>
      <c r="AW5602" t="s">
        <v>6470</v>
      </c>
      <c r="AX5602">
        <v>0</v>
      </c>
      <c r="AY5602" t="s">
        <v>70</v>
      </c>
      <c r="AZ5602" t="s">
        <v>70</v>
      </c>
      <c r="BA5602" t="s">
        <v>70</v>
      </c>
      <c r="BB5602" t="s">
        <v>328</v>
      </c>
      <c r="BC5602" t="s">
        <v>83</v>
      </c>
      <c r="BD5602" t="s">
        <v>84</v>
      </c>
      <c r="BE5602">
        <v>0</v>
      </c>
      <c r="BF5602">
        <v>0</v>
      </c>
      <c r="BG5602">
        <v>0</v>
      </c>
      <c r="BH5602" t="s">
        <v>70</v>
      </c>
      <c r="BI5602" t="s">
        <v>6471</v>
      </c>
      <c r="BJ5602">
        <v>0</v>
      </c>
      <c r="BK5602">
        <v>0</v>
      </c>
      <c r="BL5602">
        <v>0</v>
      </c>
      <c r="BM5602" t="s">
        <v>6472</v>
      </c>
      <c r="BN5602">
        <v>1</v>
      </c>
    </row>
    <row r="5603" spans="1:66" x14ac:dyDescent="0.2">
      <c r="A5603">
        <v>448912706</v>
      </c>
      <c r="B5603" t="s">
        <v>66</v>
      </c>
      <c r="C5603" t="s">
        <v>67</v>
      </c>
      <c r="D5603" t="s">
        <v>68</v>
      </c>
      <c r="E5603" t="s">
        <v>69</v>
      </c>
      <c r="F5603" t="s">
        <v>70</v>
      </c>
      <c r="G5603">
        <v>3036578805518</v>
      </c>
      <c r="H5603">
        <v>30296128</v>
      </c>
      <c r="I5603" t="s">
        <v>71</v>
      </c>
      <c r="J5603">
        <v>170181975</v>
      </c>
      <c r="K5603" t="s">
        <v>72</v>
      </c>
      <c r="L5603" t="s">
        <v>88</v>
      </c>
      <c r="M5603" t="s">
        <v>164</v>
      </c>
      <c r="N5603" t="s">
        <v>165</v>
      </c>
      <c r="O5603" t="s">
        <v>329</v>
      </c>
      <c r="P5603">
        <v>1</v>
      </c>
      <c r="Q5603">
        <v>2880</v>
      </c>
      <c r="R5603">
        <v>2088</v>
      </c>
      <c r="S5603">
        <v>0</v>
      </c>
      <c r="T5603">
        <v>29.5</v>
      </c>
      <c r="U5603" t="s">
        <v>568</v>
      </c>
      <c r="V5603" t="s">
        <v>329</v>
      </c>
      <c r="W5603" t="s">
        <v>6468</v>
      </c>
      <c r="X5603" t="s">
        <v>6894</v>
      </c>
      <c r="Y5603" t="s">
        <v>67</v>
      </c>
      <c r="Z5603">
        <v>36445256564</v>
      </c>
      <c r="AA5603">
        <v>2880</v>
      </c>
      <c r="AB5603">
        <v>0</v>
      </c>
      <c r="AC5603">
        <v>0</v>
      </c>
      <c r="AD5603">
        <v>0</v>
      </c>
      <c r="AE5603" t="s">
        <v>80</v>
      </c>
      <c r="AF5603">
        <v>0</v>
      </c>
      <c r="AG5603">
        <v>0</v>
      </c>
      <c r="AH5603" t="s">
        <v>70</v>
      </c>
      <c r="AI5603">
        <v>22.92</v>
      </c>
      <c r="AJ5603">
        <v>24.58</v>
      </c>
      <c r="AK5603">
        <v>1.66</v>
      </c>
      <c r="AL5603">
        <v>0</v>
      </c>
      <c r="AM5603">
        <v>0</v>
      </c>
      <c r="AN5603">
        <v>48</v>
      </c>
      <c r="AO5603">
        <v>1990.72</v>
      </c>
      <c r="AP5603">
        <v>0</v>
      </c>
      <c r="AQ5603">
        <v>39.68</v>
      </c>
      <c r="AR5603">
        <v>1.9</v>
      </c>
      <c r="AS5603" t="s">
        <v>138</v>
      </c>
      <c r="AT5603">
        <v>48</v>
      </c>
      <c r="AU5603">
        <v>9.6</v>
      </c>
      <c r="AV5603">
        <v>141026</v>
      </c>
      <c r="AW5603" t="s">
        <v>6470</v>
      </c>
      <c r="AX5603">
        <v>0</v>
      </c>
      <c r="AY5603" t="s">
        <v>70</v>
      </c>
      <c r="AZ5603" t="s">
        <v>70</v>
      </c>
      <c r="BA5603" t="s">
        <v>70</v>
      </c>
      <c r="BB5603" t="s">
        <v>70</v>
      </c>
      <c r="BC5603" t="s">
        <v>83</v>
      </c>
      <c r="BD5603" t="s">
        <v>84</v>
      </c>
      <c r="BE5603">
        <v>0</v>
      </c>
      <c r="BF5603">
        <v>0</v>
      </c>
      <c r="BG5603">
        <v>0</v>
      </c>
      <c r="BH5603" t="s">
        <v>70</v>
      </c>
      <c r="BI5603" t="s">
        <v>6471</v>
      </c>
      <c r="BJ5603">
        <v>0</v>
      </c>
      <c r="BK5603">
        <v>0</v>
      </c>
      <c r="BL5603">
        <v>0</v>
      </c>
      <c r="BM5603" t="s">
        <v>6472</v>
      </c>
      <c r="BN5603">
        <v>1</v>
      </c>
    </row>
    <row r="5604" spans="1:66" x14ac:dyDescent="0.2">
      <c r="A5604">
        <v>448912706</v>
      </c>
      <c r="B5604" t="s">
        <v>66</v>
      </c>
      <c r="C5604" t="s">
        <v>67</v>
      </c>
      <c r="D5604" t="s">
        <v>68</v>
      </c>
      <c r="E5604" t="s">
        <v>69</v>
      </c>
      <c r="F5604" t="s">
        <v>70</v>
      </c>
      <c r="G5604">
        <v>3036578805519</v>
      </c>
      <c r="H5604">
        <v>30296144</v>
      </c>
      <c r="I5604" t="s">
        <v>71</v>
      </c>
      <c r="J5604">
        <v>170181975</v>
      </c>
      <c r="K5604" t="s">
        <v>72</v>
      </c>
      <c r="L5604" t="s">
        <v>88</v>
      </c>
      <c r="M5604" t="s">
        <v>146</v>
      </c>
      <c r="N5604" t="s">
        <v>147</v>
      </c>
      <c r="O5604" t="s">
        <v>70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76</v>
      </c>
      <c r="V5604" t="s">
        <v>77</v>
      </c>
      <c r="W5604" t="s">
        <v>6895</v>
      </c>
      <c r="X5604" t="s">
        <v>6896</v>
      </c>
      <c r="Y5604" t="s">
        <v>67</v>
      </c>
      <c r="Z5604">
        <v>34734901412</v>
      </c>
      <c r="AA5604">
        <v>0</v>
      </c>
      <c r="AB5604">
        <v>1</v>
      </c>
      <c r="AC5604">
        <v>0</v>
      </c>
      <c r="AD5604">
        <v>94.79</v>
      </c>
      <c r="AE5604" t="s">
        <v>80</v>
      </c>
      <c r="AF5604">
        <v>0</v>
      </c>
      <c r="AG5604">
        <v>0</v>
      </c>
      <c r="AH5604" t="s">
        <v>70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 t="s">
        <v>70</v>
      </c>
      <c r="AT5604">
        <v>0</v>
      </c>
      <c r="AU5604">
        <v>0</v>
      </c>
      <c r="AV5604">
        <v>206574</v>
      </c>
      <c r="AW5604" t="s">
        <v>6897</v>
      </c>
      <c r="AX5604">
        <v>0</v>
      </c>
      <c r="AY5604" t="s">
        <v>70</v>
      </c>
      <c r="AZ5604" t="s">
        <v>70</v>
      </c>
      <c r="BA5604" t="s">
        <v>70</v>
      </c>
      <c r="BB5604" t="s">
        <v>134</v>
      </c>
      <c r="BC5604" t="s">
        <v>83</v>
      </c>
      <c r="BD5604" t="s">
        <v>84</v>
      </c>
      <c r="BE5604">
        <v>0</v>
      </c>
      <c r="BF5604">
        <v>0</v>
      </c>
      <c r="BG5604">
        <v>0</v>
      </c>
      <c r="BH5604" t="s">
        <v>70</v>
      </c>
      <c r="BI5604" t="s">
        <v>6898</v>
      </c>
      <c r="BJ5604">
        <v>0</v>
      </c>
      <c r="BK5604">
        <v>0</v>
      </c>
      <c r="BL5604">
        <v>0</v>
      </c>
      <c r="BM5604" t="s">
        <v>4592</v>
      </c>
      <c r="BN5604">
        <v>1</v>
      </c>
    </row>
    <row r="5605" spans="1:66" x14ac:dyDescent="0.2">
      <c r="A5605">
        <v>448912706</v>
      </c>
      <c r="B5605" t="s">
        <v>66</v>
      </c>
      <c r="C5605" t="s">
        <v>67</v>
      </c>
      <c r="D5605" t="s">
        <v>68</v>
      </c>
      <c r="E5605" t="s">
        <v>69</v>
      </c>
      <c r="F5605" t="s">
        <v>70</v>
      </c>
      <c r="G5605">
        <v>3036578805520</v>
      </c>
      <c r="H5605">
        <v>30296144</v>
      </c>
      <c r="I5605" t="s">
        <v>71</v>
      </c>
      <c r="J5605">
        <v>170181975</v>
      </c>
      <c r="K5605" t="s">
        <v>72</v>
      </c>
      <c r="L5605" t="s">
        <v>88</v>
      </c>
      <c r="M5605" t="s">
        <v>146</v>
      </c>
      <c r="N5605" t="s">
        <v>147</v>
      </c>
      <c r="O5605" t="s">
        <v>137</v>
      </c>
      <c r="P5605">
        <v>1</v>
      </c>
      <c r="Q5605">
        <v>2880</v>
      </c>
      <c r="R5605">
        <v>2025</v>
      </c>
      <c r="S5605">
        <v>0</v>
      </c>
      <c r="T5605">
        <v>29.5</v>
      </c>
      <c r="U5605" t="s">
        <v>76</v>
      </c>
      <c r="V5605" t="s">
        <v>137</v>
      </c>
      <c r="W5605" t="s">
        <v>6895</v>
      </c>
      <c r="X5605" t="s">
        <v>6896</v>
      </c>
      <c r="Y5605" t="s">
        <v>67</v>
      </c>
      <c r="Z5605">
        <v>34734901412</v>
      </c>
      <c r="AA5605">
        <v>2880</v>
      </c>
      <c r="AB5605">
        <v>0</v>
      </c>
      <c r="AC5605">
        <v>0</v>
      </c>
      <c r="AD5605">
        <v>0</v>
      </c>
      <c r="AE5605" t="s">
        <v>80</v>
      </c>
      <c r="AF5605">
        <v>0</v>
      </c>
      <c r="AG5605">
        <v>0</v>
      </c>
      <c r="AH5605" t="s">
        <v>70</v>
      </c>
      <c r="AI5605">
        <v>24.74</v>
      </c>
      <c r="AJ5605">
        <v>24.58</v>
      </c>
      <c r="AK5605">
        <v>-0.16</v>
      </c>
      <c r="AL5605">
        <v>0</v>
      </c>
      <c r="AM5605">
        <v>0</v>
      </c>
      <c r="AN5605">
        <v>-4.5</v>
      </c>
      <c r="AO5605">
        <v>1991.92</v>
      </c>
      <c r="AP5605">
        <v>0</v>
      </c>
      <c r="AQ5605">
        <v>38.479999999999997</v>
      </c>
      <c r="AR5605">
        <v>1.9</v>
      </c>
      <c r="AS5605" t="s">
        <v>138</v>
      </c>
      <c r="AT5605">
        <v>-4.5</v>
      </c>
      <c r="AU5605">
        <v>-0.9</v>
      </c>
      <c r="AV5605">
        <v>206574</v>
      </c>
      <c r="AW5605" t="s">
        <v>6897</v>
      </c>
      <c r="AX5605">
        <v>0</v>
      </c>
      <c r="AY5605" t="s">
        <v>70</v>
      </c>
      <c r="AZ5605" t="s">
        <v>70</v>
      </c>
      <c r="BA5605" t="s">
        <v>70</v>
      </c>
      <c r="BB5605" t="s">
        <v>70</v>
      </c>
      <c r="BC5605" t="s">
        <v>83</v>
      </c>
      <c r="BD5605" t="s">
        <v>84</v>
      </c>
      <c r="BE5605">
        <v>0</v>
      </c>
      <c r="BF5605">
        <v>0</v>
      </c>
      <c r="BG5605">
        <v>0</v>
      </c>
      <c r="BH5605" t="s">
        <v>70</v>
      </c>
      <c r="BI5605" t="s">
        <v>6898</v>
      </c>
      <c r="BJ5605">
        <v>0</v>
      </c>
      <c r="BK5605">
        <v>0</v>
      </c>
      <c r="BL5605">
        <v>0</v>
      </c>
      <c r="BM5605" t="s">
        <v>4592</v>
      </c>
      <c r="BN5605">
        <v>1</v>
      </c>
    </row>
    <row r="5606" spans="1:66" x14ac:dyDescent="0.2">
      <c r="A5606">
        <v>448912706</v>
      </c>
      <c r="B5606" t="s">
        <v>66</v>
      </c>
      <c r="C5606" t="s">
        <v>67</v>
      </c>
      <c r="D5606" t="s">
        <v>68</v>
      </c>
      <c r="E5606" t="s">
        <v>69</v>
      </c>
      <c r="F5606" t="s">
        <v>70</v>
      </c>
      <c r="G5606">
        <v>3036578805521</v>
      </c>
      <c r="H5606">
        <v>30446891</v>
      </c>
      <c r="I5606" t="s">
        <v>71</v>
      </c>
      <c r="J5606">
        <v>170181975</v>
      </c>
      <c r="K5606" t="s">
        <v>72</v>
      </c>
      <c r="L5606" t="s">
        <v>88</v>
      </c>
      <c r="M5606" t="s">
        <v>204</v>
      </c>
      <c r="N5606" t="s">
        <v>205</v>
      </c>
      <c r="O5606" t="s">
        <v>70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166</v>
      </c>
      <c r="V5606" t="s">
        <v>77</v>
      </c>
      <c r="W5606" t="s">
        <v>6899</v>
      </c>
      <c r="X5606" t="s">
        <v>6900</v>
      </c>
      <c r="Y5606" t="s">
        <v>67</v>
      </c>
      <c r="Z5606">
        <v>33113849766</v>
      </c>
      <c r="AA5606">
        <v>0</v>
      </c>
      <c r="AB5606">
        <v>1</v>
      </c>
      <c r="AC5606">
        <v>0</v>
      </c>
      <c r="AD5606">
        <v>66.78</v>
      </c>
      <c r="AE5606" t="s">
        <v>80</v>
      </c>
      <c r="AF5606">
        <v>0</v>
      </c>
      <c r="AG5606">
        <v>0</v>
      </c>
      <c r="AH5606" t="s">
        <v>70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 t="s">
        <v>70</v>
      </c>
      <c r="AT5606">
        <v>0</v>
      </c>
      <c r="AU5606">
        <v>0</v>
      </c>
      <c r="AV5606">
        <v>160280</v>
      </c>
      <c r="AW5606" t="s">
        <v>6901</v>
      </c>
      <c r="AX5606">
        <v>0</v>
      </c>
      <c r="AY5606" t="s">
        <v>70</v>
      </c>
      <c r="AZ5606" t="s">
        <v>70</v>
      </c>
      <c r="BA5606" t="s">
        <v>70</v>
      </c>
      <c r="BB5606" t="s">
        <v>134</v>
      </c>
      <c r="BC5606" t="s">
        <v>83</v>
      </c>
      <c r="BD5606" t="s">
        <v>84</v>
      </c>
      <c r="BE5606">
        <v>0</v>
      </c>
      <c r="BF5606">
        <v>0</v>
      </c>
      <c r="BG5606">
        <v>0</v>
      </c>
      <c r="BH5606" t="s">
        <v>70</v>
      </c>
      <c r="BI5606" t="s">
        <v>6902</v>
      </c>
      <c r="BJ5606">
        <v>0</v>
      </c>
      <c r="BK5606">
        <v>0</v>
      </c>
      <c r="BL5606">
        <v>0</v>
      </c>
      <c r="BM5606" t="s">
        <v>6903</v>
      </c>
      <c r="BN5606">
        <v>1</v>
      </c>
    </row>
    <row r="5607" spans="1:66" x14ac:dyDescent="0.2">
      <c r="A5607">
        <v>448912706</v>
      </c>
      <c r="B5607" t="s">
        <v>66</v>
      </c>
      <c r="C5607" t="s">
        <v>67</v>
      </c>
      <c r="D5607" t="s">
        <v>68</v>
      </c>
      <c r="E5607" t="s">
        <v>69</v>
      </c>
      <c r="F5607" t="s">
        <v>70</v>
      </c>
      <c r="G5607">
        <v>3036578805522</v>
      </c>
      <c r="H5607">
        <v>30446891</v>
      </c>
      <c r="I5607" t="s">
        <v>71</v>
      </c>
      <c r="J5607">
        <v>170181975</v>
      </c>
      <c r="K5607" t="s">
        <v>72</v>
      </c>
      <c r="L5607" t="s">
        <v>88</v>
      </c>
      <c r="M5607" t="s">
        <v>204</v>
      </c>
      <c r="N5607" t="s">
        <v>205</v>
      </c>
      <c r="O5607" t="s">
        <v>137</v>
      </c>
      <c r="P5607">
        <v>1</v>
      </c>
      <c r="Q5607">
        <v>2880</v>
      </c>
      <c r="R5607">
        <v>2105</v>
      </c>
      <c r="S5607">
        <v>0</v>
      </c>
      <c r="T5607">
        <v>29.5</v>
      </c>
      <c r="U5607" t="s">
        <v>166</v>
      </c>
      <c r="V5607" t="s">
        <v>137</v>
      </c>
      <c r="W5607" t="s">
        <v>6899</v>
      </c>
      <c r="X5607" t="s">
        <v>6900</v>
      </c>
      <c r="Y5607" t="s">
        <v>67</v>
      </c>
      <c r="Z5607">
        <v>33113849766</v>
      </c>
      <c r="AA5607">
        <v>2880</v>
      </c>
      <c r="AB5607">
        <v>0</v>
      </c>
      <c r="AC5607">
        <v>0</v>
      </c>
      <c r="AD5607">
        <v>0</v>
      </c>
      <c r="AE5607" t="s">
        <v>80</v>
      </c>
      <c r="AF5607">
        <v>0</v>
      </c>
      <c r="AG5607">
        <v>0</v>
      </c>
      <c r="AH5607" t="s">
        <v>70</v>
      </c>
      <c r="AI5607">
        <v>22.42</v>
      </c>
      <c r="AJ5607">
        <v>24.58</v>
      </c>
      <c r="AK5607">
        <v>2.16</v>
      </c>
      <c r="AL5607">
        <v>0</v>
      </c>
      <c r="AM5607">
        <v>0</v>
      </c>
      <c r="AN5607">
        <v>62.17</v>
      </c>
      <c r="AO5607">
        <v>2021.98</v>
      </c>
      <c r="AP5607">
        <v>0</v>
      </c>
      <c r="AQ5607">
        <v>8.42</v>
      </c>
      <c r="AR5607">
        <v>0.4</v>
      </c>
      <c r="AS5607" t="s">
        <v>138</v>
      </c>
      <c r="AT5607">
        <v>62.166666666666664</v>
      </c>
      <c r="AU5607">
        <v>12.43</v>
      </c>
      <c r="AV5607">
        <v>160280</v>
      </c>
      <c r="AW5607" t="s">
        <v>6901</v>
      </c>
      <c r="AX5607">
        <v>0</v>
      </c>
      <c r="AY5607" t="s">
        <v>70</v>
      </c>
      <c r="AZ5607" t="s">
        <v>70</v>
      </c>
      <c r="BA5607" t="s">
        <v>70</v>
      </c>
      <c r="BB5607" t="s">
        <v>70</v>
      </c>
      <c r="BC5607" t="s">
        <v>83</v>
      </c>
      <c r="BD5607" t="s">
        <v>84</v>
      </c>
      <c r="BE5607">
        <v>0</v>
      </c>
      <c r="BF5607">
        <v>0</v>
      </c>
      <c r="BG5607">
        <v>0</v>
      </c>
      <c r="BH5607" t="s">
        <v>70</v>
      </c>
      <c r="BI5607" t="s">
        <v>6902</v>
      </c>
      <c r="BJ5607">
        <v>0</v>
      </c>
      <c r="BK5607">
        <v>0</v>
      </c>
      <c r="BL5607">
        <v>0</v>
      </c>
      <c r="BM5607" t="s">
        <v>6903</v>
      </c>
      <c r="BN5607">
        <v>1</v>
      </c>
    </row>
    <row r="5608" spans="1:66" x14ac:dyDescent="0.2">
      <c r="A5608">
        <v>448912706</v>
      </c>
      <c r="B5608" t="s">
        <v>66</v>
      </c>
      <c r="C5608" t="s">
        <v>67</v>
      </c>
      <c r="D5608" t="s">
        <v>68</v>
      </c>
      <c r="E5608" t="s">
        <v>69</v>
      </c>
      <c r="F5608" t="s">
        <v>70</v>
      </c>
      <c r="G5608">
        <v>3036578805523</v>
      </c>
      <c r="H5608">
        <v>31576536</v>
      </c>
      <c r="I5608" t="s">
        <v>71</v>
      </c>
      <c r="J5608">
        <v>170181975</v>
      </c>
      <c r="K5608" t="s">
        <v>72</v>
      </c>
      <c r="L5608" t="s">
        <v>88</v>
      </c>
      <c r="M5608" t="s">
        <v>94</v>
      </c>
      <c r="N5608" t="s">
        <v>95</v>
      </c>
      <c r="O5608" t="s">
        <v>70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96</v>
      </c>
      <c r="V5608" t="s">
        <v>77</v>
      </c>
      <c r="W5608" t="s">
        <v>6904</v>
      </c>
      <c r="X5608" t="s">
        <v>6905</v>
      </c>
      <c r="Y5608" t="s">
        <v>67</v>
      </c>
      <c r="Z5608">
        <v>37811480315</v>
      </c>
      <c r="AA5608">
        <v>0</v>
      </c>
      <c r="AB5608">
        <v>1</v>
      </c>
      <c r="AC5608">
        <v>0</v>
      </c>
      <c r="AD5608">
        <v>94.79</v>
      </c>
      <c r="AE5608" t="s">
        <v>80</v>
      </c>
      <c r="AF5608">
        <v>0</v>
      </c>
      <c r="AG5608">
        <v>0</v>
      </c>
      <c r="AH5608" t="s">
        <v>70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 t="s">
        <v>70</v>
      </c>
      <c r="AT5608">
        <v>0</v>
      </c>
      <c r="AU5608">
        <v>0</v>
      </c>
      <c r="AV5608">
        <v>50003020</v>
      </c>
      <c r="AW5608" t="s">
        <v>5418</v>
      </c>
      <c r="AX5608">
        <v>0</v>
      </c>
      <c r="AY5608" t="s">
        <v>70</v>
      </c>
      <c r="AZ5608" t="s">
        <v>70</v>
      </c>
      <c r="BA5608" t="s">
        <v>70</v>
      </c>
      <c r="BB5608" t="s">
        <v>134</v>
      </c>
      <c r="BC5608" t="s">
        <v>83</v>
      </c>
      <c r="BD5608" t="s">
        <v>84</v>
      </c>
      <c r="BE5608">
        <v>0</v>
      </c>
      <c r="BF5608">
        <v>0</v>
      </c>
      <c r="BG5608">
        <v>0</v>
      </c>
      <c r="BH5608" t="s">
        <v>70</v>
      </c>
      <c r="BI5608" t="s">
        <v>6906</v>
      </c>
      <c r="BJ5608">
        <v>0</v>
      </c>
      <c r="BK5608">
        <v>0</v>
      </c>
      <c r="BL5608">
        <v>0</v>
      </c>
      <c r="BM5608" t="s">
        <v>6907</v>
      </c>
      <c r="BN5608">
        <v>1</v>
      </c>
    </row>
    <row r="5609" spans="1:66" x14ac:dyDescent="0.2">
      <c r="A5609">
        <v>448912706</v>
      </c>
      <c r="B5609" t="s">
        <v>66</v>
      </c>
      <c r="C5609" t="s">
        <v>67</v>
      </c>
      <c r="D5609" t="s">
        <v>68</v>
      </c>
      <c r="E5609" t="s">
        <v>69</v>
      </c>
      <c r="F5609" t="s">
        <v>70</v>
      </c>
      <c r="G5609">
        <v>3036578805524</v>
      </c>
      <c r="H5609">
        <v>31576536</v>
      </c>
      <c r="I5609" t="s">
        <v>71</v>
      </c>
      <c r="J5609">
        <v>170181975</v>
      </c>
      <c r="K5609" t="s">
        <v>72</v>
      </c>
      <c r="L5609" t="s">
        <v>88</v>
      </c>
      <c r="M5609" t="s">
        <v>94</v>
      </c>
      <c r="N5609" t="s">
        <v>95</v>
      </c>
      <c r="O5609" t="s">
        <v>137</v>
      </c>
      <c r="P5609">
        <v>1</v>
      </c>
      <c r="Q5609">
        <v>2880</v>
      </c>
      <c r="R5609">
        <v>2102</v>
      </c>
      <c r="S5609">
        <v>0</v>
      </c>
      <c r="T5609">
        <v>29.5</v>
      </c>
      <c r="U5609" t="s">
        <v>96</v>
      </c>
      <c r="V5609" t="s">
        <v>137</v>
      </c>
      <c r="W5609" t="s">
        <v>6904</v>
      </c>
      <c r="X5609" t="s">
        <v>6905</v>
      </c>
      <c r="Y5609" t="s">
        <v>67</v>
      </c>
      <c r="Z5609">
        <v>37811480315</v>
      </c>
      <c r="AA5609">
        <v>2880</v>
      </c>
      <c r="AB5609">
        <v>0</v>
      </c>
      <c r="AC5609">
        <v>0</v>
      </c>
      <c r="AD5609">
        <v>0</v>
      </c>
      <c r="AE5609" t="s">
        <v>80</v>
      </c>
      <c r="AF5609">
        <v>0</v>
      </c>
      <c r="AG5609">
        <v>0</v>
      </c>
      <c r="AH5609" t="s">
        <v>70</v>
      </c>
      <c r="AI5609">
        <v>22.51</v>
      </c>
      <c r="AJ5609">
        <v>24.58</v>
      </c>
      <c r="AK5609">
        <v>2.0699999999999998</v>
      </c>
      <c r="AL5609">
        <v>0</v>
      </c>
      <c r="AM5609">
        <v>0</v>
      </c>
      <c r="AN5609">
        <v>59.67</v>
      </c>
      <c r="AO5609">
        <v>1990.46</v>
      </c>
      <c r="AP5609">
        <v>0</v>
      </c>
      <c r="AQ5609">
        <v>39.94</v>
      </c>
      <c r="AR5609">
        <v>1.9</v>
      </c>
      <c r="AS5609" t="s">
        <v>138</v>
      </c>
      <c r="AT5609">
        <v>59.666666666666664</v>
      </c>
      <c r="AU5609">
        <v>11.93</v>
      </c>
      <c r="AV5609">
        <v>50003020</v>
      </c>
      <c r="AW5609" t="s">
        <v>5418</v>
      </c>
      <c r="AX5609">
        <v>0</v>
      </c>
      <c r="AY5609" t="s">
        <v>70</v>
      </c>
      <c r="AZ5609" t="s">
        <v>70</v>
      </c>
      <c r="BA5609" t="s">
        <v>70</v>
      </c>
      <c r="BB5609" t="s">
        <v>70</v>
      </c>
      <c r="BC5609" t="s">
        <v>83</v>
      </c>
      <c r="BD5609" t="s">
        <v>84</v>
      </c>
      <c r="BE5609">
        <v>0</v>
      </c>
      <c r="BF5609">
        <v>0</v>
      </c>
      <c r="BG5609">
        <v>0</v>
      </c>
      <c r="BH5609" t="s">
        <v>70</v>
      </c>
      <c r="BI5609" t="s">
        <v>6906</v>
      </c>
      <c r="BJ5609">
        <v>0</v>
      </c>
      <c r="BK5609">
        <v>0</v>
      </c>
      <c r="BL5609">
        <v>0</v>
      </c>
      <c r="BM5609" t="s">
        <v>6907</v>
      </c>
      <c r="BN5609">
        <v>1</v>
      </c>
    </row>
    <row r="5610" spans="1:66" x14ac:dyDescent="0.2">
      <c r="A5610">
        <v>448912706</v>
      </c>
      <c r="B5610" t="s">
        <v>66</v>
      </c>
      <c r="C5610" t="s">
        <v>67</v>
      </c>
      <c r="D5610" t="s">
        <v>68</v>
      </c>
      <c r="E5610" t="s">
        <v>69</v>
      </c>
      <c r="F5610" t="s">
        <v>70</v>
      </c>
      <c r="G5610">
        <v>3036578805525</v>
      </c>
      <c r="H5610">
        <v>29356168</v>
      </c>
      <c r="I5610" t="s">
        <v>367</v>
      </c>
      <c r="J5610">
        <v>286737187</v>
      </c>
      <c r="K5610" t="s">
        <v>72</v>
      </c>
      <c r="L5610" t="s">
        <v>368</v>
      </c>
      <c r="M5610" t="s">
        <v>369</v>
      </c>
      <c r="N5610" t="s">
        <v>370</v>
      </c>
      <c r="O5610" t="s">
        <v>70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177</v>
      </c>
      <c r="V5610" t="s">
        <v>77</v>
      </c>
      <c r="W5610" t="s">
        <v>6908</v>
      </c>
      <c r="X5610" t="s">
        <v>6909</v>
      </c>
      <c r="Y5610" t="s">
        <v>67</v>
      </c>
      <c r="Z5610">
        <v>30680558951</v>
      </c>
      <c r="AA5610">
        <v>0</v>
      </c>
      <c r="AB5610">
        <v>1</v>
      </c>
      <c r="AC5610">
        <v>0</v>
      </c>
      <c r="AD5610">
        <v>69.59</v>
      </c>
      <c r="AE5610" t="s">
        <v>373</v>
      </c>
      <c r="AF5610">
        <v>0</v>
      </c>
      <c r="AG5610">
        <v>0</v>
      </c>
      <c r="AH5610" t="s">
        <v>70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 t="s">
        <v>70</v>
      </c>
      <c r="AT5610">
        <v>0</v>
      </c>
      <c r="AU5610">
        <v>0</v>
      </c>
      <c r="AV5610">
        <v>50041515</v>
      </c>
      <c r="AW5610" t="s">
        <v>6910</v>
      </c>
      <c r="AX5610">
        <v>0</v>
      </c>
      <c r="AY5610" t="s">
        <v>70</v>
      </c>
      <c r="AZ5610" t="s">
        <v>70</v>
      </c>
      <c r="BA5610" t="s">
        <v>70</v>
      </c>
      <c r="BB5610" t="s">
        <v>134</v>
      </c>
      <c r="BC5610" t="s">
        <v>83</v>
      </c>
      <c r="BD5610" t="s">
        <v>84</v>
      </c>
      <c r="BE5610">
        <v>0</v>
      </c>
      <c r="BF5610">
        <v>0</v>
      </c>
      <c r="BG5610">
        <v>0</v>
      </c>
      <c r="BH5610" t="s">
        <v>70</v>
      </c>
      <c r="BI5610" t="s">
        <v>6911</v>
      </c>
      <c r="BJ5610">
        <v>0</v>
      </c>
      <c r="BK5610">
        <v>0</v>
      </c>
      <c r="BL5610">
        <v>0</v>
      </c>
      <c r="BM5610" t="s">
        <v>6912</v>
      </c>
      <c r="BN5610">
        <v>1</v>
      </c>
    </row>
    <row r="5611" spans="1:66" x14ac:dyDescent="0.2">
      <c r="A5611">
        <v>448912706</v>
      </c>
      <c r="B5611" t="s">
        <v>66</v>
      </c>
      <c r="C5611" t="s">
        <v>67</v>
      </c>
      <c r="D5611" t="s">
        <v>68</v>
      </c>
      <c r="E5611" t="s">
        <v>69</v>
      </c>
      <c r="F5611" t="s">
        <v>70</v>
      </c>
      <c r="G5611">
        <v>3036578805526</v>
      </c>
      <c r="H5611">
        <v>29356168</v>
      </c>
      <c r="I5611" t="s">
        <v>367</v>
      </c>
      <c r="J5611">
        <v>286737187</v>
      </c>
      <c r="K5611" t="s">
        <v>72</v>
      </c>
      <c r="L5611" t="s">
        <v>368</v>
      </c>
      <c r="M5611" t="s">
        <v>369</v>
      </c>
      <c r="N5611" t="s">
        <v>370</v>
      </c>
      <c r="O5611" t="s">
        <v>137</v>
      </c>
      <c r="P5611">
        <v>1</v>
      </c>
      <c r="Q5611">
        <v>2900</v>
      </c>
      <c r="R5611">
        <v>2146</v>
      </c>
      <c r="S5611">
        <v>0</v>
      </c>
      <c r="T5611">
        <v>29.5</v>
      </c>
      <c r="U5611" t="s">
        <v>177</v>
      </c>
      <c r="V5611" t="s">
        <v>137</v>
      </c>
      <c r="W5611" t="s">
        <v>6908</v>
      </c>
      <c r="X5611" t="s">
        <v>6909</v>
      </c>
      <c r="Y5611" t="s">
        <v>67</v>
      </c>
      <c r="Z5611">
        <v>30680558951</v>
      </c>
      <c r="AA5611">
        <v>2900</v>
      </c>
      <c r="AB5611">
        <v>0</v>
      </c>
      <c r="AC5611">
        <v>0</v>
      </c>
      <c r="AD5611">
        <v>0</v>
      </c>
      <c r="AE5611" t="s">
        <v>373</v>
      </c>
      <c r="AF5611">
        <v>0</v>
      </c>
      <c r="AG5611">
        <v>0</v>
      </c>
      <c r="AH5611" t="s">
        <v>70</v>
      </c>
      <c r="AI5611">
        <v>21.67</v>
      </c>
      <c r="AJ5611">
        <v>24.58</v>
      </c>
      <c r="AK5611">
        <v>2.91</v>
      </c>
      <c r="AL5611">
        <v>0</v>
      </c>
      <c r="AM5611">
        <v>0</v>
      </c>
      <c r="AN5611">
        <v>84.58</v>
      </c>
      <c r="AO5611">
        <v>2003.71</v>
      </c>
      <c r="AP5611">
        <v>0</v>
      </c>
      <c r="AQ5611">
        <v>40.79</v>
      </c>
      <c r="AR5611">
        <v>1.9</v>
      </c>
      <c r="AS5611" t="s">
        <v>1455</v>
      </c>
      <c r="AT5611">
        <v>84.583333333333329</v>
      </c>
      <c r="AU5611">
        <v>16.920000000000002</v>
      </c>
      <c r="AV5611">
        <v>50041515</v>
      </c>
      <c r="AW5611" t="s">
        <v>6910</v>
      </c>
      <c r="AX5611">
        <v>0</v>
      </c>
      <c r="AY5611" t="s">
        <v>70</v>
      </c>
      <c r="AZ5611" t="s">
        <v>70</v>
      </c>
      <c r="BA5611" t="s">
        <v>70</v>
      </c>
      <c r="BB5611" t="s">
        <v>70</v>
      </c>
      <c r="BC5611" t="s">
        <v>83</v>
      </c>
      <c r="BD5611" t="s">
        <v>84</v>
      </c>
      <c r="BE5611">
        <v>0</v>
      </c>
      <c r="BF5611">
        <v>0</v>
      </c>
      <c r="BG5611">
        <v>0</v>
      </c>
      <c r="BH5611" t="s">
        <v>70</v>
      </c>
      <c r="BI5611" t="s">
        <v>6911</v>
      </c>
      <c r="BJ5611">
        <v>0</v>
      </c>
      <c r="BK5611">
        <v>0</v>
      </c>
      <c r="BL5611">
        <v>0</v>
      </c>
      <c r="BM5611" t="s">
        <v>6912</v>
      </c>
      <c r="BN5611">
        <v>1</v>
      </c>
    </row>
    <row r="5612" spans="1:66" x14ac:dyDescent="0.2">
      <c r="A5612">
        <v>448912706</v>
      </c>
      <c r="B5612" t="s">
        <v>66</v>
      </c>
      <c r="C5612" t="s">
        <v>67</v>
      </c>
      <c r="D5612" t="s">
        <v>68</v>
      </c>
      <c r="E5612" t="s">
        <v>69</v>
      </c>
      <c r="F5612" t="s">
        <v>70</v>
      </c>
      <c r="G5612">
        <v>3036578805527</v>
      </c>
      <c r="H5612">
        <v>30296144</v>
      </c>
      <c r="I5612" t="s">
        <v>71</v>
      </c>
      <c r="J5612">
        <v>170181975</v>
      </c>
      <c r="K5612" t="s">
        <v>72</v>
      </c>
      <c r="L5612" t="s">
        <v>88</v>
      </c>
      <c r="M5612" t="s">
        <v>109</v>
      </c>
      <c r="N5612" t="s">
        <v>110</v>
      </c>
      <c r="O5612" t="s">
        <v>70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96</v>
      </c>
      <c r="V5612" t="s">
        <v>77</v>
      </c>
      <c r="W5612" t="s">
        <v>6913</v>
      </c>
      <c r="X5612" t="s">
        <v>6914</v>
      </c>
      <c r="Y5612" t="s">
        <v>67</v>
      </c>
      <c r="Z5612">
        <v>34813615167</v>
      </c>
      <c r="AA5612">
        <v>0</v>
      </c>
      <c r="AB5612">
        <v>1</v>
      </c>
      <c r="AC5612">
        <v>0</v>
      </c>
      <c r="AD5612">
        <v>94.79</v>
      </c>
      <c r="AE5612" t="s">
        <v>80</v>
      </c>
      <c r="AF5612">
        <v>0</v>
      </c>
      <c r="AG5612">
        <v>0</v>
      </c>
      <c r="AH5612" t="s">
        <v>70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 t="s">
        <v>70</v>
      </c>
      <c r="AT5612">
        <v>0</v>
      </c>
      <c r="AU5612">
        <v>0</v>
      </c>
      <c r="AV5612">
        <v>133207</v>
      </c>
      <c r="AW5612" t="s">
        <v>6915</v>
      </c>
      <c r="AX5612">
        <v>0</v>
      </c>
      <c r="AY5612" t="s">
        <v>70</v>
      </c>
      <c r="AZ5612" t="s">
        <v>70</v>
      </c>
      <c r="BA5612" t="s">
        <v>70</v>
      </c>
      <c r="BB5612" t="s">
        <v>134</v>
      </c>
      <c r="BC5612" t="s">
        <v>83</v>
      </c>
      <c r="BD5612" t="s">
        <v>84</v>
      </c>
      <c r="BE5612">
        <v>0</v>
      </c>
      <c r="BF5612">
        <v>0</v>
      </c>
      <c r="BG5612">
        <v>0</v>
      </c>
      <c r="BH5612" t="s">
        <v>70</v>
      </c>
      <c r="BI5612" t="s">
        <v>6916</v>
      </c>
      <c r="BJ5612">
        <v>0</v>
      </c>
      <c r="BK5612">
        <v>0</v>
      </c>
      <c r="BL5612">
        <v>0</v>
      </c>
      <c r="BM5612" t="s">
        <v>6764</v>
      </c>
      <c r="BN5612">
        <v>1</v>
      </c>
    </row>
    <row r="5613" spans="1:66" x14ac:dyDescent="0.2">
      <c r="A5613">
        <v>448912706</v>
      </c>
      <c r="B5613" t="s">
        <v>66</v>
      </c>
      <c r="C5613" t="s">
        <v>67</v>
      </c>
      <c r="D5613" t="s">
        <v>68</v>
      </c>
      <c r="E5613" t="s">
        <v>69</v>
      </c>
      <c r="F5613" t="s">
        <v>70</v>
      </c>
      <c r="G5613">
        <v>3036578805528</v>
      </c>
      <c r="H5613">
        <v>30296144</v>
      </c>
      <c r="I5613" t="s">
        <v>71</v>
      </c>
      <c r="J5613">
        <v>170181975</v>
      </c>
      <c r="K5613" t="s">
        <v>72</v>
      </c>
      <c r="L5613" t="s">
        <v>88</v>
      </c>
      <c r="M5613" t="s">
        <v>109</v>
      </c>
      <c r="N5613" t="s">
        <v>110</v>
      </c>
      <c r="O5613" t="s">
        <v>137</v>
      </c>
      <c r="P5613">
        <v>1</v>
      </c>
      <c r="Q5613">
        <v>2880</v>
      </c>
      <c r="R5613">
        <v>2025</v>
      </c>
      <c r="S5613">
        <v>0</v>
      </c>
      <c r="T5613">
        <v>29.5</v>
      </c>
      <c r="U5613" t="s">
        <v>96</v>
      </c>
      <c r="V5613" t="s">
        <v>137</v>
      </c>
      <c r="W5613" t="s">
        <v>6913</v>
      </c>
      <c r="X5613" t="s">
        <v>6914</v>
      </c>
      <c r="Y5613" t="s">
        <v>67</v>
      </c>
      <c r="Z5613">
        <v>34813615167</v>
      </c>
      <c r="AA5613">
        <v>2880</v>
      </c>
      <c r="AB5613">
        <v>0</v>
      </c>
      <c r="AC5613">
        <v>0</v>
      </c>
      <c r="AD5613">
        <v>0</v>
      </c>
      <c r="AE5613" t="s">
        <v>80</v>
      </c>
      <c r="AF5613">
        <v>0</v>
      </c>
      <c r="AG5613">
        <v>0</v>
      </c>
      <c r="AH5613" t="s">
        <v>70</v>
      </c>
      <c r="AI5613">
        <v>24.74</v>
      </c>
      <c r="AJ5613">
        <v>24.58</v>
      </c>
      <c r="AK5613">
        <v>-0.16</v>
      </c>
      <c r="AL5613">
        <v>0</v>
      </c>
      <c r="AM5613">
        <v>0</v>
      </c>
      <c r="AN5613">
        <v>-4.5</v>
      </c>
      <c r="AO5613">
        <v>1991.92</v>
      </c>
      <c r="AP5613">
        <v>0</v>
      </c>
      <c r="AQ5613">
        <v>38.479999999999997</v>
      </c>
      <c r="AR5613">
        <v>1.9</v>
      </c>
      <c r="AS5613" t="s">
        <v>138</v>
      </c>
      <c r="AT5613">
        <v>-4.5</v>
      </c>
      <c r="AU5613">
        <v>-0.9</v>
      </c>
      <c r="AV5613">
        <v>133207</v>
      </c>
      <c r="AW5613" t="s">
        <v>6915</v>
      </c>
      <c r="AX5613">
        <v>0</v>
      </c>
      <c r="AY5613" t="s">
        <v>70</v>
      </c>
      <c r="AZ5613" t="s">
        <v>70</v>
      </c>
      <c r="BA5613" t="s">
        <v>70</v>
      </c>
      <c r="BB5613" t="s">
        <v>70</v>
      </c>
      <c r="BC5613" t="s">
        <v>83</v>
      </c>
      <c r="BD5613" t="s">
        <v>84</v>
      </c>
      <c r="BE5613">
        <v>0</v>
      </c>
      <c r="BF5613">
        <v>0</v>
      </c>
      <c r="BG5613">
        <v>0</v>
      </c>
      <c r="BH5613" t="s">
        <v>70</v>
      </c>
      <c r="BI5613" t="s">
        <v>6916</v>
      </c>
      <c r="BJ5613">
        <v>0</v>
      </c>
      <c r="BK5613">
        <v>0</v>
      </c>
      <c r="BL5613">
        <v>0</v>
      </c>
      <c r="BM5613" t="s">
        <v>6764</v>
      </c>
      <c r="BN5613">
        <v>1</v>
      </c>
    </row>
    <row r="5614" spans="1:66" x14ac:dyDescent="0.2">
      <c r="A5614">
        <v>448912706</v>
      </c>
      <c r="B5614" t="s">
        <v>66</v>
      </c>
      <c r="C5614" t="s">
        <v>67</v>
      </c>
      <c r="D5614" t="s">
        <v>68</v>
      </c>
      <c r="E5614" t="s">
        <v>69</v>
      </c>
      <c r="F5614" t="s">
        <v>70</v>
      </c>
      <c r="G5614">
        <v>3036578805529</v>
      </c>
      <c r="H5614">
        <v>30296144</v>
      </c>
      <c r="I5614" t="s">
        <v>71</v>
      </c>
      <c r="J5614">
        <v>170181975</v>
      </c>
      <c r="K5614" t="s">
        <v>72</v>
      </c>
      <c r="L5614" t="s">
        <v>88</v>
      </c>
      <c r="M5614" t="s">
        <v>102</v>
      </c>
      <c r="N5614" t="s">
        <v>103</v>
      </c>
      <c r="O5614" t="s">
        <v>70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96</v>
      </c>
      <c r="V5614" t="s">
        <v>77</v>
      </c>
      <c r="W5614" t="s">
        <v>6913</v>
      </c>
      <c r="X5614" t="s">
        <v>6917</v>
      </c>
      <c r="Y5614" t="s">
        <v>67</v>
      </c>
      <c r="Z5614">
        <v>34813615919</v>
      </c>
      <c r="AA5614">
        <v>0</v>
      </c>
      <c r="AB5614">
        <v>1</v>
      </c>
      <c r="AC5614">
        <v>0</v>
      </c>
      <c r="AD5614">
        <v>94.79</v>
      </c>
      <c r="AE5614" t="s">
        <v>80</v>
      </c>
      <c r="AF5614">
        <v>0</v>
      </c>
      <c r="AG5614">
        <v>0</v>
      </c>
      <c r="AH5614" t="s">
        <v>70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 t="s">
        <v>70</v>
      </c>
      <c r="AT5614">
        <v>0</v>
      </c>
      <c r="AU5614">
        <v>0</v>
      </c>
      <c r="AV5614">
        <v>133207</v>
      </c>
      <c r="AW5614" t="s">
        <v>6915</v>
      </c>
      <c r="AX5614">
        <v>0</v>
      </c>
      <c r="AY5614" t="s">
        <v>70</v>
      </c>
      <c r="AZ5614" t="s">
        <v>70</v>
      </c>
      <c r="BA5614" t="s">
        <v>70</v>
      </c>
      <c r="BB5614" t="s">
        <v>82</v>
      </c>
      <c r="BC5614" t="s">
        <v>83</v>
      </c>
      <c r="BD5614" t="s">
        <v>84</v>
      </c>
      <c r="BE5614">
        <v>0</v>
      </c>
      <c r="BF5614">
        <v>0</v>
      </c>
      <c r="BG5614">
        <v>0</v>
      </c>
      <c r="BH5614" t="s">
        <v>70</v>
      </c>
      <c r="BI5614" t="s">
        <v>6918</v>
      </c>
      <c r="BJ5614">
        <v>0</v>
      </c>
      <c r="BK5614">
        <v>0</v>
      </c>
      <c r="BL5614">
        <v>0</v>
      </c>
      <c r="BM5614" t="s">
        <v>6765</v>
      </c>
      <c r="BN5614">
        <v>1</v>
      </c>
    </row>
    <row r="5615" spans="1:66" x14ac:dyDescent="0.2">
      <c r="A5615">
        <v>448912706</v>
      </c>
      <c r="B5615" t="s">
        <v>66</v>
      </c>
      <c r="C5615" t="s">
        <v>67</v>
      </c>
      <c r="D5615" t="s">
        <v>68</v>
      </c>
      <c r="E5615" t="s">
        <v>69</v>
      </c>
      <c r="F5615" t="s">
        <v>70</v>
      </c>
      <c r="G5615">
        <v>3036578805530</v>
      </c>
      <c r="H5615">
        <v>30296144</v>
      </c>
      <c r="I5615" t="s">
        <v>71</v>
      </c>
      <c r="J5615">
        <v>170181975</v>
      </c>
      <c r="K5615" t="s">
        <v>72</v>
      </c>
      <c r="L5615" t="s">
        <v>88</v>
      </c>
      <c r="M5615" t="s">
        <v>102</v>
      </c>
      <c r="N5615" t="s">
        <v>103</v>
      </c>
      <c r="O5615" t="s">
        <v>70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96</v>
      </c>
      <c r="V5615" t="s">
        <v>77</v>
      </c>
      <c r="W5615" t="s">
        <v>6913</v>
      </c>
      <c r="X5615" t="s">
        <v>6917</v>
      </c>
      <c r="Y5615" t="s">
        <v>67</v>
      </c>
      <c r="Z5615">
        <v>34813615919</v>
      </c>
      <c r="AA5615">
        <v>0</v>
      </c>
      <c r="AB5615">
        <v>0</v>
      </c>
      <c r="AC5615">
        <v>1</v>
      </c>
      <c r="AD5615">
        <v>50</v>
      </c>
      <c r="AE5615" t="s">
        <v>80</v>
      </c>
      <c r="AF5615">
        <v>0</v>
      </c>
      <c r="AG5615">
        <v>0</v>
      </c>
      <c r="AH5615" t="s">
        <v>70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 t="s">
        <v>70</v>
      </c>
      <c r="AT5615">
        <v>0</v>
      </c>
      <c r="AU5615">
        <v>0</v>
      </c>
      <c r="AV5615">
        <v>133207</v>
      </c>
      <c r="AW5615" t="s">
        <v>6915</v>
      </c>
      <c r="AX5615">
        <v>0</v>
      </c>
      <c r="AY5615" t="s">
        <v>70</v>
      </c>
      <c r="AZ5615" t="s">
        <v>70</v>
      </c>
      <c r="BA5615" t="s">
        <v>70</v>
      </c>
      <c r="BB5615" t="s">
        <v>87</v>
      </c>
      <c r="BC5615" t="s">
        <v>83</v>
      </c>
      <c r="BD5615" t="s">
        <v>84</v>
      </c>
      <c r="BE5615">
        <v>0</v>
      </c>
      <c r="BF5615">
        <v>0</v>
      </c>
      <c r="BG5615">
        <v>0</v>
      </c>
      <c r="BH5615" t="s">
        <v>70</v>
      </c>
      <c r="BI5615" t="s">
        <v>6918</v>
      </c>
      <c r="BJ5615">
        <v>0</v>
      </c>
      <c r="BK5615">
        <v>0</v>
      </c>
      <c r="BL5615">
        <v>0</v>
      </c>
      <c r="BM5615" t="s">
        <v>6765</v>
      </c>
      <c r="BN5615">
        <v>1</v>
      </c>
    </row>
    <row r="5616" spans="1:66" x14ac:dyDescent="0.2">
      <c r="A5616">
        <v>448912706</v>
      </c>
      <c r="B5616" t="s">
        <v>66</v>
      </c>
      <c r="C5616" t="s">
        <v>67</v>
      </c>
      <c r="D5616" t="s">
        <v>68</v>
      </c>
      <c r="E5616" t="s">
        <v>69</v>
      </c>
      <c r="F5616" t="s">
        <v>70</v>
      </c>
      <c r="G5616">
        <v>3036578805531</v>
      </c>
      <c r="H5616">
        <v>30296144</v>
      </c>
      <c r="I5616" t="s">
        <v>71</v>
      </c>
      <c r="J5616">
        <v>207482439</v>
      </c>
      <c r="K5616" t="s">
        <v>72</v>
      </c>
      <c r="L5616" t="s">
        <v>124</v>
      </c>
      <c r="M5616" t="s">
        <v>94</v>
      </c>
      <c r="N5616" t="s">
        <v>198</v>
      </c>
      <c r="O5616" t="s">
        <v>70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90</v>
      </c>
      <c r="V5616" t="s">
        <v>77</v>
      </c>
      <c r="W5616" t="s">
        <v>6919</v>
      </c>
      <c r="X5616" t="s">
        <v>6920</v>
      </c>
      <c r="Y5616" t="s">
        <v>67</v>
      </c>
      <c r="Z5616">
        <v>34813664941</v>
      </c>
      <c r="AA5616">
        <v>0</v>
      </c>
      <c r="AB5616">
        <v>1</v>
      </c>
      <c r="AC5616">
        <v>0</v>
      </c>
      <c r="AD5616">
        <v>96.8</v>
      </c>
      <c r="AE5616" t="s">
        <v>80</v>
      </c>
      <c r="AF5616">
        <v>0</v>
      </c>
      <c r="AG5616">
        <v>0</v>
      </c>
      <c r="AH5616" t="s">
        <v>70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 t="s">
        <v>70</v>
      </c>
      <c r="AT5616">
        <v>0</v>
      </c>
      <c r="AU5616">
        <v>0</v>
      </c>
      <c r="AV5616">
        <v>150571</v>
      </c>
      <c r="AW5616" t="s">
        <v>6921</v>
      </c>
      <c r="AX5616">
        <v>0</v>
      </c>
      <c r="AY5616" t="s">
        <v>70</v>
      </c>
      <c r="AZ5616" t="s">
        <v>70</v>
      </c>
      <c r="BA5616" t="s">
        <v>70</v>
      </c>
      <c r="BB5616" t="s">
        <v>82</v>
      </c>
      <c r="BC5616" t="s">
        <v>83</v>
      </c>
      <c r="BD5616" t="s">
        <v>84</v>
      </c>
      <c r="BE5616">
        <v>0</v>
      </c>
      <c r="BF5616">
        <v>0</v>
      </c>
      <c r="BG5616">
        <v>0</v>
      </c>
      <c r="BH5616" t="s">
        <v>70</v>
      </c>
      <c r="BI5616" t="s">
        <v>6922</v>
      </c>
      <c r="BJ5616">
        <v>0</v>
      </c>
      <c r="BK5616">
        <v>0</v>
      </c>
      <c r="BL5616">
        <v>0</v>
      </c>
      <c r="BM5616" t="s">
        <v>6923</v>
      </c>
      <c r="BN5616">
        <v>1</v>
      </c>
    </row>
    <row r="5617" spans="1:66" x14ac:dyDescent="0.2">
      <c r="A5617">
        <v>448912706</v>
      </c>
      <c r="B5617" t="s">
        <v>66</v>
      </c>
      <c r="C5617" t="s">
        <v>67</v>
      </c>
      <c r="D5617" t="s">
        <v>68</v>
      </c>
      <c r="E5617" t="s">
        <v>69</v>
      </c>
      <c r="F5617" t="s">
        <v>70</v>
      </c>
      <c r="G5617">
        <v>3036578805532</v>
      </c>
      <c r="H5617">
        <v>30296144</v>
      </c>
      <c r="I5617" t="s">
        <v>71</v>
      </c>
      <c r="J5617">
        <v>207482439</v>
      </c>
      <c r="K5617" t="s">
        <v>72</v>
      </c>
      <c r="L5617" t="s">
        <v>124</v>
      </c>
      <c r="M5617" t="s">
        <v>94</v>
      </c>
      <c r="N5617" t="s">
        <v>198</v>
      </c>
      <c r="O5617" t="s">
        <v>70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90</v>
      </c>
      <c r="V5617" t="s">
        <v>77</v>
      </c>
      <c r="W5617" t="s">
        <v>6919</v>
      </c>
      <c r="X5617" t="s">
        <v>6920</v>
      </c>
      <c r="Y5617" t="s">
        <v>67</v>
      </c>
      <c r="Z5617">
        <v>34813664941</v>
      </c>
      <c r="AA5617">
        <v>0</v>
      </c>
      <c r="AB5617">
        <v>0</v>
      </c>
      <c r="AC5617">
        <v>1</v>
      </c>
      <c r="AD5617">
        <v>50</v>
      </c>
      <c r="AE5617" t="s">
        <v>80</v>
      </c>
      <c r="AF5617">
        <v>0</v>
      </c>
      <c r="AG5617">
        <v>0</v>
      </c>
      <c r="AH5617" t="s">
        <v>70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 t="s">
        <v>70</v>
      </c>
      <c r="AT5617">
        <v>0</v>
      </c>
      <c r="AU5617">
        <v>0</v>
      </c>
      <c r="AV5617">
        <v>150571</v>
      </c>
      <c r="AW5617" t="s">
        <v>6921</v>
      </c>
      <c r="AX5617">
        <v>0</v>
      </c>
      <c r="AY5617" t="s">
        <v>70</v>
      </c>
      <c r="AZ5617" t="s">
        <v>70</v>
      </c>
      <c r="BA5617" t="s">
        <v>70</v>
      </c>
      <c r="BB5617" t="s">
        <v>87</v>
      </c>
      <c r="BC5617" t="s">
        <v>83</v>
      </c>
      <c r="BD5617" t="s">
        <v>84</v>
      </c>
      <c r="BE5617">
        <v>0</v>
      </c>
      <c r="BF5617">
        <v>0</v>
      </c>
      <c r="BG5617">
        <v>0</v>
      </c>
      <c r="BH5617" t="s">
        <v>70</v>
      </c>
      <c r="BI5617" t="s">
        <v>6922</v>
      </c>
      <c r="BJ5617">
        <v>0</v>
      </c>
      <c r="BK5617">
        <v>0</v>
      </c>
      <c r="BL5617">
        <v>0</v>
      </c>
      <c r="BM5617" t="s">
        <v>6923</v>
      </c>
      <c r="BN5617">
        <v>1</v>
      </c>
    </row>
    <row r="5618" spans="1:66" x14ac:dyDescent="0.2">
      <c r="A5618">
        <v>448912706</v>
      </c>
      <c r="B5618" t="s">
        <v>66</v>
      </c>
      <c r="C5618" t="s">
        <v>67</v>
      </c>
      <c r="D5618" t="s">
        <v>68</v>
      </c>
      <c r="E5618" t="s">
        <v>69</v>
      </c>
      <c r="F5618" t="s">
        <v>70</v>
      </c>
      <c r="G5618">
        <v>3036578805533</v>
      </c>
      <c r="H5618">
        <v>30296128</v>
      </c>
      <c r="I5618" t="s">
        <v>71</v>
      </c>
      <c r="J5618">
        <v>170181975</v>
      </c>
      <c r="K5618" t="s">
        <v>72</v>
      </c>
      <c r="L5618" t="s">
        <v>88</v>
      </c>
      <c r="M5618" t="s">
        <v>74</v>
      </c>
      <c r="N5618" t="s">
        <v>89</v>
      </c>
      <c r="O5618" t="s">
        <v>70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177</v>
      </c>
      <c r="V5618" t="s">
        <v>77</v>
      </c>
      <c r="W5618" t="s">
        <v>6924</v>
      </c>
      <c r="X5618" t="s">
        <v>6925</v>
      </c>
      <c r="Y5618" t="s">
        <v>67</v>
      </c>
      <c r="Z5618">
        <v>36460740033</v>
      </c>
      <c r="AA5618">
        <v>0</v>
      </c>
      <c r="AB5618">
        <v>1</v>
      </c>
      <c r="AC5618">
        <v>0</v>
      </c>
      <c r="AD5618">
        <v>71.09</v>
      </c>
      <c r="AE5618" t="s">
        <v>80</v>
      </c>
      <c r="AF5618">
        <v>0</v>
      </c>
      <c r="AG5618">
        <v>0</v>
      </c>
      <c r="AH5618" t="s">
        <v>70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 t="s">
        <v>70</v>
      </c>
      <c r="AT5618">
        <v>0</v>
      </c>
      <c r="AU5618">
        <v>0</v>
      </c>
      <c r="AV5618">
        <v>167837</v>
      </c>
      <c r="AW5618" t="s">
        <v>6926</v>
      </c>
      <c r="AX5618">
        <v>0</v>
      </c>
      <c r="AY5618" t="s">
        <v>70</v>
      </c>
      <c r="AZ5618" t="s">
        <v>70</v>
      </c>
      <c r="BA5618" t="s">
        <v>70</v>
      </c>
      <c r="BB5618" t="s">
        <v>134</v>
      </c>
      <c r="BC5618" t="s">
        <v>83</v>
      </c>
      <c r="BD5618" t="s">
        <v>84</v>
      </c>
      <c r="BE5618">
        <v>0</v>
      </c>
      <c r="BF5618">
        <v>0</v>
      </c>
      <c r="BG5618">
        <v>0</v>
      </c>
      <c r="BH5618" t="s">
        <v>70</v>
      </c>
      <c r="BI5618" t="s">
        <v>6927</v>
      </c>
      <c r="BJ5618">
        <v>0</v>
      </c>
      <c r="BK5618">
        <v>0</v>
      </c>
      <c r="BL5618">
        <v>0</v>
      </c>
      <c r="BM5618" t="s">
        <v>6928</v>
      </c>
      <c r="BN5618">
        <v>1</v>
      </c>
    </row>
    <row r="5619" spans="1:66" x14ac:dyDescent="0.2">
      <c r="A5619">
        <v>448912706</v>
      </c>
      <c r="B5619" t="s">
        <v>66</v>
      </c>
      <c r="C5619" t="s">
        <v>67</v>
      </c>
      <c r="D5619" t="s">
        <v>68</v>
      </c>
      <c r="E5619" t="s">
        <v>69</v>
      </c>
      <c r="F5619" t="s">
        <v>70</v>
      </c>
      <c r="G5619">
        <v>3036578805534</v>
      </c>
      <c r="H5619">
        <v>30296128</v>
      </c>
      <c r="I5619" t="s">
        <v>71</v>
      </c>
      <c r="J5619">
        <v>170181975</v>
      </c>
      <c r="K5619" t="s">
        <v>72</v>
      </c>
      <c r="L5619" t="s">
        <v>88</v>
      </c>
      <c r="M5619" t="s">
        <v>74</v>
      </c>
      <c r="N5619" t="s">
        <v>89</v>
      </c>
      <c r="O5619" t="s">
        <v>137</v>
      </c>
      <c r="P5619">
        <v>1</v>
      </c>
      <c r="Q5619">
        <v>2880</v>
      </c>
      <c r="R5619">
        <v>2088</v>
      </c>
      <c r="S5619">
        <v>0</v>
      </c>
      <c r="T5619">
        <v>29.5</v>
      </c>
      <c r="U5619" t="s">
        <v>177</v>
      </c>
      <c r="V5619" t="s">
        <v>137</v>
      </c>
      <c r="W5619" t="s">
        <v>6924</v>
      </c>
      <c r="X5619" t="s">
        <v>6925</v>
      </c>
      <c r="Y5619" t="s">
        <v>67</v>
      </c>
      <c r="Z5619">
        <v>36460740033</v>
      </c>
      <c r="AA5619">
        <v>2880</v>
      </c>
      <c r="AB5619">
        <v>0</v>
      </c>
      <c r="AC5619">
        <v>0</v>
      </c>
      <c r="AD5619">
        <v>0</v>
      </c>
      <c r="AE5619" t="s">
        <v>80</v>
      </c>
      <c r="AF5619">
        <v>0</v>
      </c>
      <c r="AG5619">
        <v>0</v>
      </c>
      <c r="AH5619" t="s">
        <v>70</v>
      </c>
      <c r="AI5619">
        <v>22.92</v>
      </c>
      <c r="AJ5619">
        <v>24.58</v>
      </c>
      <c r="AK5619">
        <v>1.66</v>
      </c>
      <c r="AL5619">
        <v>0</v>
      </c>
      <c r="AM5619">
        <v>0</v>
      </c>
      <c r="AN5619">
        <v>48</v>
      </c>
      <c r="AO5619">
        <v>1990.72</v>
      </c>
      <c r="AP5619">
        <v>0</v>
      </c>
      <c r="AQ5619">
        <v>39.68</v>
      </c>
      <c r="AR5619">
        <v>1.9</v>
      </c>
      <c r="AS5619" t="s">
        <v>138</v>
      </c>
      <c r="AT5619">
        <v>48</v>
      </c>
      <c r="AU5619">
        <v>9.6</v>
      </c>
      <c r="AV5619">
        <v>167837</v>
      </c>
      <c r="AW5619" t="s">
        <v>6926</v>
      </c>
      <c r="AX5619">
        <v>0</v>
      </c>
      <c r="AY5619" t="s">
        <v>70</v>
      </c>
      <c r="AZ5619" t="s">
        <v>70</v>
      </c>
      <c r="BA5619" t="s">
        <v>70</v>
      </c>
      <c r="BB5619" t="s">
        <v>70</v>
      </c>
      <c r="BC5619" t="s">
        <v>83</v>
      </c>
      <c r="BD5619" t="s">
        <v>84</v>
      </c>
      <c r="BE5619">
        <v>0</v>
      </c>
      <c r="BF5619">
        <v>0</v>
      </c>
      <c r="BG5619">
        <v>0</v>
      </c>
      <c r="BH5619" t="s">
        <v>70</v>
      </c>
      <c r="BI5619" t="s">
        <v>6927</v>
      </c>
      <c r="BJ5619">
        <v>0</v>
      </c>
      <c r="BK5619">
        <v>0</v>
      </c>
      <c r="BL5619">
        <v>0</v>
      </c>
      <c r="BM5619" t="s">
        <v>6928</v>
      </c>
      <c r="BN5619">
        <v>1</v>
      </c>
    </row>
    <row r="5620" spans="1:66" x14ac:dyDescent="0.2">
      <c r="A5620">
        <v>448912706</v>
      </c>
      <c r="B5620" t="s">
        <v>66</v>
      </c>
      <c r="C5620" t="s">
        <v>67</v>
      </c>
      <c r="D5620" t="s">
        <v>68</v>
      </c>
      <c r="E5620" t="s">
        <v>69</v>
      </c>
      <c r="F5620" t="s">
        <v>70</v>
      </c>
      <c r="G5620">
        <v>3036578805535</v>
      </c>
      <c r="H5620">
        <v>29654021</v>
      </c>
      <c r="I5620" t="s">
        <v>71</v>
      </c>
      <c r="J5620">
        <v>174354791</v>
      </c>
      <c r="K5620" t="s">
        <v>72</v>
      </c>
      <c r="L5620" t="s">
        <v>73</v>
      </c>
      <c r="M5620" t="s">
        <v>164</v>
      </c>
      <c r="N5620" t="s">
        <v>226</v>
      </c>
      <c r="O5620" t="s">
        <v>70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96</v>
      </c>
      <c r="V5620" t="s">
        <v>77</v>
      </c>
      <c r="W5620" t="s">
        <v>6929</v>
      </c>
      <c r="X5620" t="s">
        <v>6930</v>
      </c>
      <c r="Y5620" t="s">
        <v>67</v>
      </c>
      <c r="Z5620">
        <v>33552753836</v>
      </c>
      <c r="AA5620">
        <v>0</v>
      </c>
      <c r="AB5620">
        <v>1</v>
      </c>
      <c r="AC5620">
        <v>0</v>
      </c>
      <c r="AD5620">
        <v>97.81</v>
      </c>
      <c r="AE5620" t="s">
        <v>80</v>
      </c>
      <c r="AF5620">
        <v>0</v>
      </c>
      <c r="AG5620">
        <v>0</v>
      </c>
      <c r="AH5620" t="s">
        <v>70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 t="s">
        <v>70</v>
      </c>
      <c r="AT5620">
        <v>0</v>
      </c>
      <c r="AU5620">
        <v>0</v>
      </c>
      <c r="AV5620">
        <v>50003092</v>
      </c>
      <c r="AW5620" t="s">
        <v>3070</v>
      </c>
      <c r="AX5620">
        <v>0</v>
      </c>
      <c r="AY5620" t="s">
        <v>70</v>
      </c>
      <c r="AZ5620" t="s">
        <v>70</v>
      </c>
      <c r="BA5620" t="s">
        <v>70</v>
      </c>
      <c r="BB5620" t="s">
        <v>134</v>
      </c>
      <c r="BC5620" t="s">
        <v>83</v>
      </c>
      <c r="BD5620" t="s">
        <v>84</v>
      </c>
      <c r="BE5620">
        <v>0</v>
      </c>
      <c r="BF5620">
        <v>0</v>
      </c>
      <c r="BG5620">
        <v>0</v>
      </c>
      <c r="BH5620" t="s">
        <v>70</v>
      </c>
      <c r="BI5620" t="s">
        <v>6931</v>
      </c>
      <c r="BJ5620">
        <v>0</v>
      </c>
      <c r="BK5620">
        <v>0</v>
      </c>
      <c r="BL5620">
        <v>0</v>
      </c>
      <c r="BM5620" t="s">
        <v>6932</v>
      </c>
      <c r="BN5620">
        <v>1</v>
      </c>
    </row>
    <row r="5621" spans="1:66" x14ac:dyDescent="0.2">
      <c r="A5621">
        <v>448912706</v>
      </c>
      <c r="B5621" t="s">
        <v>66</v>
      </c>
      <c r="C5621" t="s">
        <v>67</v>
      </c>
      <c r="D5621" t="s">
        <v>68</v>
      </c>
      <c r="E5621" t="s">
        <v>69</v>
      </c>
      <c r="F5621" t="s">
        <v>70</v>
      </c>
      <c r="G5621">
        <v>3036578805536</v>
      </c>
      <c r="H5621">
        <v>29654021</v>
      </c>
      <c r="I5621" t="s">
        <v>71</v>
      </c>
      <c r="J5621">
        <v>174354791</v>
      </c>
      <c r="K5621" t="s">
        <v>72</v>
      </c>
      <c r="L5621" t="s">
        <v>73</v>
      </c>
      <c r="M5621" t="s">
        <v>164</v>
      </c>
      <c r="N5621" t="s">
        <v>226</v>
      </c>
      <c r="O5621" t="s">
        <v>137</v>
      </c>
      <c r="P5621">
        <v>1</v>
      </c>
      <c r="Q5621">
        <v>2760</v>
      </c>
      <c r="R5621">
        <v>1973</v>
      </c>
      <c r="S5621">
        <v>0</v>
      </c>
      <c r="T5621">
        <v>29.5</v>
      </c>
      <c r="U5621" t="s">
        <v>96</v>
      </c>
      <c r="V5621" t="s">
        <v>137</v>
      </c>
      <c r="W5621" t="s">
        <v>6929</v>
      </c>
      <c r="X5621" t="s">
        <v>6930</v>
      </c>
      <c r="Y5621" t="s">
        <v>67</v>
      </c>
      <c r="Z5621">
        <v>33552753836</v>
      </c>
      <c r="AA5621">
        <v>2760</v>
      </c>
      <c r="AB5621">
        <v>0</v>
      </c>
      <c r="AC5621">
        <v>0</v>
      </c>
      <c r="AD5621">
        <v>0</v>
      </c>
      <c r="AE5621" t="s">
        <v>80</v>
      </c>
      <c r="AF5621">
        <v>0</v>
      </c>
      <c r="AG5621">
        <v>0</v>
      </c>
      <c r="AH5621" t="s">
        <v>70</v>
      </c>
      <c r="AI5621">
        <v>23.76</v>
      </c>
      <c r="AJ5621">
        <v>24.58</v>
      </c>
      <c r="AK5621">
        <v>0.82</v>
      </c>
      <c r="AL5621">
        <v>0</v>
      </c>
      <c r="AM5621">
        <v>0</v>
      </c>
      <c r="AN5621">
        <v>22.67</v>
      </c>
      <c r="AO5621">
        <v>1908.31</v>
      </c>
      <c r="AP5621">
        <v>0</v>
      </c>
      <c r="AQ5621">
        <v>37.49</v>
      </c>
      <c r="AR5621">
        <v>1.9</v>
      </c>
      <c r="AS5621" t="s">
        <v>138</v>
      </c>
      <c r="AT5621">
        <v>22.666666666666668</v>
      </c>
      <c r="AU5621">
        <v>4.53</v>
      </c>
      <c r="AV5621">
        <v>50003092</v>
      </c>
      <c r="AW5621" t="s">
        <v>3070</v>
      </c>
      <c r="AX5621">
        <v>0</v>
      </c>
      <c r="AY5621" t="s">
        <v>70</v>
      </c>
      <c r="AZ5621" t="s">
        <v>70</v>
      </c>
      <c r="BA5621" t="s">
        <v>70</v>
      </c>
      <c r="BB5621" t="s">
        <v>70</v>
      </c>
      <c r="BC5621" t="s">
        <v>83</v>
      </c>
      <c r="BD5621" t="s">
        <v>84</v>
      </c>
      <c r="BE5621">
        <v>0</v>
      </c>
      <c r="BF5621">
        <v>0</v>
      </c>
      <c r="BG5621">
        <v>0</v>
      </c>
      <c r="BH5621" t="s">
        <v>70</v>
      </c>
      <c r="BI5621" t="s">
        <v>6931</v>
      </c>
      <c r="BJ5621">
        <v>0</v>
      </c>
      <c r="BK5621">
        <v>0</v>
      </c>
      <c r="BL5621">
        <v>0</v>
      </c>
      <c r="BM5621" t="s">
        <v>6932</v>
      </c>
      <c r="BN5621">
        <v>1</v>
      </c>
    </row>
    <row r="5622" spans="1:66" x14ac:dyDescent="0.2">
      <c r="A5622">
        <v>448912706</v>
      </c>
      <c r="B5622" t="s">
        <v>66</v>
      </c>
      <c r="C5622" t="s">
        <v>67</v>
      </c>
      <c r="D5622" t="s">
        <v>68</v>
      </c>
      <c r="E5622" t="s">
        <v>69</v>
      </c>
      <c r="F5622" t="s">
        <v>70</v>
      </c>
      <c r="G5622">
        <v>3036578805537</v>
      </c>
      <c r="H5622">
        <v>30164892</v>
      </c>
      <c r="I5622" t="s">
        <v>71</v>
      </c>
      <c r="J5622">
        <v>170181975</v>
      </c>
      <c r="K5622" t="s">
        <v>72</v>
      </c>
      <c r="L5622" t="s">
        <v>88</v>
      </c>
      <c r="M5622" t="s">
        <v>146</v>
      </c>
      <c r="N5622" t="s">
        <v>147</v>
      </c>
      <c r="O5622" t="s">
        <v>70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96</v>
      </c>
      <c r="V5622" t="s">
        <v>77</v>
      </c>
      <c r="W5622" t="s">
        <v>6933</v>
      </c>
      <c r="X5622" t="s">
        <v>6934</v>
      </c>
      <c r="Y5622" t="s">
        <v>67</v>
      </c>
      <c r="Z5622">
        <v>34797907465</v>
      </c>
      <c r="AA5622">
        <v>0</v>
      </c>
      <c r="AB5622">
        <v>1</v>
      </c>
      <c r="AC5622">
        <v>0</v>
      </c>
      <c r="AD5622">
        <v>94.79</v>
      </c>
      <c r="AE5622" t="s">
        <v>80</v>
      </c>
      <c r="AF5622">
        <v>0</v>
      </c>
      <c r="AG5622">
        <v>0</v>
      </c>
      <c r="AH5622" t="s">
        <v>70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 t="s">
        <v>70</v>
      </c>
      <c r="AT5622">
        <v>0</v>
      </c>
      <c r="AU5622">
        <v>0</v>
      </c>
      <c r="AV5622">
        <v>50005073</v>
      </c>
      <c r="AW5622" t="s">
        <v>6935</v>
      </c>
      <c r="AX5622">
        <v>0</v>
      </c>
      <c r="AY5622" t="s">
        <v>70</v>
      </c>
      <c r="AZ5622" t="s">
        <v>70</v>
      </c>
      <c r="BA5622" t="s">
        <v>70</v>
      </c>
      <c r="BB5622" t="s">
        <v>134</v>
      </c>
      <c r="BC5622" t="s">
        <v>83</v>
      </c>
      <c r="BD5622" t="s">
        <v>84</v>
      </c>
      <c r="BE5622">
        <v>0</v>
      </c>
      <c r="BF5622">
        <v>0</v>
      </c>
      <c r="BG5622">
        <v>0</v>
      </c>
      <c r="BH5622" t="s">
        <v>70</v>
      </c>
      <c r="BI5622" t="s">
        <v>6936</v>
      </c>
      <c r="BJ5622">
        <v>0</v>
      </c>
      <c r="BK5622">
        <v>0</v>
      </c>
      <c r="BL5622">
        <v>0</v>
      </c>
      <c r="BM5622" t="s">
        <v>6937</v>
      </c>
      <c r="BN5622">
        <v>1</v>
      </c>
    </row>
    <row r="5623" spans="1:66" x14ac:dyDescent="0.2">
      <c r="A5623">
        <v>448912706</v>
      </c>
      <c r="B5623" t="s">
        <v>66</v>
      </c>
      <c r="C5623" t="s">
        <v>67</v>
      </c>
      <c r="D5623" t="s">
        <v>68</v>
      </c>
      <c r="E5623" t="s">
        <v>69</v>
      </c>
      <c r="F5623" t="s">
        <v>70</v>
      </c>
      <c r="G5623">
        <v>3036578805538</v>
      </c>
      <c r="H5623">
        <v>30164892</v>
      </c>
      <c r="I5623" t="s">
        <v>71</v>
      </c>
      <c r="J5623">
        <v>170181975</v>
      </c>
      <c r="K5623" t="s">
        <v>72</v>
      </c>
      <c r="L5623" t="s">
        <v>88</v>
      </c>
      <c r="M5623" t="s">
        <v>146</v>
      </c>
      <c r="N5623" t="s">
        <v>147</v>
      </c>
      <c r="O5623" t="s">
        <v>137</v>
      </c>
      <c r="P5623">
        <v>1</v>
      </c>
      <c r="Q5623">
        <v>2880</v>
      </c>
      <c r="R5623">
        <v>2160</v>
      </c>
      <c r="S5623">
        <v>0</v>
      </c>
      <c r="T5623">
        <v>29.5</v>
      </c>
      <c r="U5623" t="s">
        <v>96</v>
      </c>
      <c r="V5623" t="s">
        <v>137</v>
      </c>
      <c r="W5623" t="s">
        <v>6933</v>
      </c>
      <c r="X5623" t="s">
        <v>6934</v>
      </c>
      <c r="Y5623" t="s">
        <v>67</v>
      </c>
      <c r="Z5623">
        <v>34797907465</v>
      </c>
      <c r="AA5623">
        <v>2880</v>
      </c>
      <c r="AB5623">
        <v>0</v>
      </c>
      <c r="AC5623">
        <v>0</v>
      </c>
      <c r="AD5623">
        <v>0</v>
      </c>
      <c r="AE5623" t="s">
        <v>80</v>
      </c>
      <c r="AF5623">
        <v>0</v>
      </c>
      <c r="AG5623">
        <v>0</v>
      </c>
      <c r="AH5623" t="s">
        <v>70</v>
      </c>
      <c r="AI5623">
        <v>20.83</v>
      </c>
      <c r="AJ5623">
        <v>24.58</v>
      </c>
      <c r="AK5623">
        <v>3.75</v>
      </c>
      <c r="AL5623">
        <v>0</v>
      </c>
      <c r="AM5623">
        <v>0</v>
      </c>
      <c r="AN5623">
        <v>144</v>
      </c>
      <c r="AO5623">
        <v>1987.2</v>
      </c>
      <c r="AP5623">
        <v>0</v>
      </c>
      <c r="AQ5623">
        <v>43.2</v>
      </c>
      <c r="AR5623">
        <v>1.5</v>
      </c>
      <c r="AS5623" t="s">
        <v>197</v>
      </c>
      <c r="AT5623">
        <v>144</v>
      </c>
      <c r="AU5623">
        <v>28.8</v>
      </c>
      <c r="AV5623">
        <v>50005073</v>
      </c>
      <c r="AW5623" t="s">
        <v>6935</v>
      </c>
      <c r="AX5623">
        <v>0</v>
      </c>
      <c r="AY5623" t="s">
        <v>70</v>
      </c>
      <c r="AZ5623" t="s">
        <v>70</v>
      </c>
      <c r="BA5623" t="s">
        <v>70</v>
      </c>
      <c r="BB5623" t="s">
        <v>70</v>
      </c>
      <c r="BC5623" t="s">
        <v>83</v>
      </c>
      <c r="BD5623" t="s">
        <v>84</v>
      </c>
      <c r="BE5623">
        <v>0</v>
      </c>
      <c r="BF5623">
        <v>0</v>
      </c>
      <c r="BG5623">
        <v>0</v>
      </c>
      <c r="BH5623" t="s">
        <v>70</v>
      </c>
      <c r="BI5623" t="s">
        <v>6936</v>
      </c>
      <c r="BJ5623">
        <v>0</v>
      </c>
      <c r="BK5623">
        <v>0</v>
      </c>
      <c r="BL5623">
        <v>0</v>
      </c>
      <c r="BM5623" t="s">
        <v>6937</v>
      </c>
      <c r="BN5623">
        <v>1</v>
      </c>
    </row>
    <row r="5624" spans="1:66" x14ac:dyDescent="0.2">
      <c r="A5624">
        <v>448912706</v>
      </c>
      <c r="B5624" t="s">
        <v>66</v>
      </c>
      <c r="C5624" t="s">
        <v>67</v>
      </c>
      <c r="D5624" t="s">
        <v>68</v>
      </c>
      <c r="E5624" t="s">
        <v>69</v>
      </c>
      <c r="F5624" t="s">
        <v>70</v>
      </c>
      <c r="G5624">
        <v>3036578805539</v>
      </c>
      <c r="H5624">
        <v>29654558</v>
      </c>
      <c r="I5624" t="s">
        <v>71</v>
      </c>
      <c r="J5624">
        <v>170181975</v>
      </c>
      <c r="K5624" t="s">
        <v>72</v>
      </c>
      <c r="L5624" t="s">
        <v>88</v>
      </c>
      <c r="M5624" t="s">
        <v>311</v>
      </c>
      <c r="N5624" t="s">
        <v>312</v>
      </c>
      <c r="O5624" t="s">
        <v>70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90</v>
      </c>
      <c r="V5624" t="s">
        <v>77</v>
      </c>
      <c r="W5624" t="s">
        <v>6938</v>
      </c>
      <c r="X5624" t="s">
        <v>6939</v>
      </c>
      <c r="Y5624" t="s">
        <v>67</v>
      </c>
      <c r="Z5624">
        <v>34192472029</v>
      </c>
      <c r="AA5624">
        <v>0</v>
      </c>
      <c r="AB5624">
        <v>1</v>
      </c>
      <c r="AC5624">
        <v>0</v>
      </c>
      <c r="AD5624">
        <v>73.25</v>
      </c>
      <c r="AE5624" t="s">
        <v>80</v>
      </c>
      <c r="AF5624">
        <v>0</v>
      </c>
      <c r="AG5624">
        <v>0</v>
      </c>
      <c r="AH5624" t="s">
        <v>70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t="s">
        <v>70</v>
      </c>
      <c r="AT5624">
        <v>0</v>
      </c>
      <c r="AU5624">
        <v>0</v>
      </c>
      <c r="AV5624">
        <v>103167</v>
      </c>
      <c r="AW5624" t="s">
        <v>6940</v>
      </c>
      <c r="AX5624">
        <v>0</v>
      </c>
      <c r="AY5624" t="s">
        <v>70</v>
      </c>
      <c r="AZ5624" t="s">
        <v>70</v>
      </c>
      <c r="BA5624" t="s">
        <v>70</v>
      </c>
      <c r="BB5624" t="s">
        <v>134</v>
      </c>
      <c r="BC5624" t="s">
        <v>83</v>
      </c>
      <c r="BD5624" t="s">
        <v>84</v>
      </c>
      <c r="BE5624">
        <v>0</v>
      </c>
      <c r="BF5624">
        <v>0</v>
      </c>
      <c r="BG5624">
        <v>0</v>
      </c>
      <c r="BH5624" t="s">
        <v>70</v>
      </c>
      <c r="BI5624" t="s">
        <v>6941</v>
      </c>
      <c r="BJ5624">
        <v>0</v>
      </c>
      <c r="BK5624">
        <v>0</v>
      </c>
      <c r="BL5624">
        <v>0</v>
      </c>
      <c r="BM5624" t="s">
        <v>5786</v>
      </c>
      <c r="BN5624">
        <v>1</v>
      </c>
    </row>
    <row r="5625" spans="1:66" x14ac:dyDescent="0.2">
      <c r="A5625">
        <v>448912706</v>
      </c>
      <c r="B5625" t="s">
        <v>66</v>
      </c>
      <c r="C5625" t="s">
        <v>67</v>
      </c>
      <c r="D5625" t="s">
        <v>68</v>
      </c>
      <c r="E5625" t="s">
        <v>69</v>
      </c>
      <c r="F5625" t="s">
        <v>70</v>
      </c>
      <c r="G5625">
        <v>3036578805540</v>
      </c>
      <c r="H5625">
        <v>29654558</v>
      </c>
      <c r="I5625" t="s">
        <v>71</v>
      </c>
      <c r="J5625">
        <v>170181975</v>
      </c>
      <c r="K5625" t="s">
        <v>72</v>
      </c>
      <c r="L5625" t="s">
        <v>88</v>
      </c>
      <c r="M5625" t="s">
        <v>311</v>
      </c>
      <c r="N5625" t="s">
        <v>312</v>
      </c>
      <c r="O5625" t="s">
        <v>137</v>
      </c>
      <c r="P5625">
        <v>1</v>
      </c>
      <c r="Q5625">
        <v>2880</v>
      </c>
      <c r="R5625">
        <v>2073</v>
      </c>
      <c r="S5625">
        <v>0</v>
      </c>
      <c r="T5625">
        <v>29.5</v>
      </c>
      <c r="U5625" t="s">
        <v>90</v>
      </c>
      <c r="V5625" t="s">
        <v>137</v>
      </c>
      <c r="W5625" t="s">
        <v>6938</v>
      </c>
      <c r="X5625" t="s">
        <v>6939</v>
      </c>
      <c r="Y5625" t="s">
        <v>67</v>
      </c>
      <c r="Z5625">
        <v>34192472029</v>
      </c>
      <c r="AA5625">
        <v>2880</v>
      </c>
      <c r="AB5625">
        <v>0</v>
      </c>
      <c r="AC5625">
        <v>0</v>
      </c>
      <c r="AD5625">
        <v>0</v>
      </c>
      <c r="AE5625" t="s">
        <v>80</v>
      </c>
      <c r="AF5625">
        <v>0</v>
      </c>
      <c r="AG5625">
        <v>0</v>
      </c>
      <c r="AH5625" t="s">
        <v>70</v>
      </c>
      <c r="AI5625">
        <v>23.35</v>
      </c>
      <c r="AJ5625">
        <v>24.58</v>
      </c>
      <c r="AK5625">
        <v>1.23</v>
      </c>
      <c r="AL5625">
        <v>0</v>
      </c>
      <c r="AM5625">
        <v>0</v>
      </c>
      <c r="AN5625">
        <v>71.5</v>
      </c>
      <c r="AO5625">
        <v>1987.2</v>
      </c>
      <c r="AP5625">
        <v>0</v>
      </c>
      <c r="AQ5625">
        <v>43.2</v>
      </c>
      <c r="AR5625">
        <v>1.5</v>
      </c>
      <c r="AS5625" t="s">
        <v>197</v>
      </c>
      <c r="AT5625">
        <v>71.5</v>
      </c>
      <c r="AU5625">
        <v>14.3</v>
      </c>
      <c r="AV5625">
        <v>103167</v>
      </c>
      <c r="AW5625" t="s">
        <v>6940</v>
      </c>
      <c r="AX5625">
        <v>0</v>
      </c>
      <c r="AY5625" t="s">
        <v>70</v>
      </c>
      <c r="AZ5625" t="s">
        <v>70</v>
      </c>
      <c r="BA5625" t="s">
        <v>70</v>
      </c>
      <c r="BB5625" t="s">
        <v>70</v>
      </c>
      <c r="BC5625" t="s">
        <v>83</v>
      </c>
      <c r="BD5625" t="s">
        <v>84</v>
      </c>
      <c r="BE5625">
        <v>0</v>
      </c>
      <c r="BF5625">
        <v>0</v>
      </c>
      <c r="BG5625">
        <v>0</v>
      </c>
      <c r="BH5625" t="s">
        <v>70</v>
      </c>
      <c r="BI5625" t="s">
        <v>6941</v>
      </c>
      <c r="BJ5625">
        <v>0</v>
      </c>
      <c r="BK5625">
        <v>0</v>
      </c>
      <c r="BL5625">
        <v>0</v>
      </c>
      <c r="BM5625" t="s">
        <v>5786</v>
      </c>
      <c r="BN5625">
        <v>1</v>
      </c>
    </row>
    <row r="5626" spans="1:66" x14ac:dyDescent="0.2">
      <c r="A5626">
        <v>448912706</v>
      </c>
      <c r="B5626" t="s">
        <v>66</v>
      </c>
      <c r="C5626" t="s">
        <v>67</v>
      </c>
      <c r="D5626" t="s">
        <v>68</v>
      </c>
      <c r="E5626" t="s">
        <v>69</v>
      </c>
      <c r="F5626" t="s">
        <v>70</v>
      </c>
      <c r="G5626">
        <v>3036578805541</v>
      </c>
      <c r="H5626">
        <v>30270450</v>
      </c>
      <c r="I5626" t="s">
        <v>71</v>
      </c>
      <c r="J5626">
        <v>170181975</v>
      </c>
      <c r="K5626" t="s">
        <v>72</v>
      </c>
      <c r="L5626" t="s">
        <v>88</v>
      </c>
      <c r="M5626" t="s">
        <v>146</v>
      </c>
      <c r="N5626" t="s">
        <v>147</v>
      </c>
      <c r="O5626" t="s">
        <v>70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90</v>
      </c>
      <c r="V5626" t="s">
        <v>77</v>
      </c>
      <c r="W5626" t="s">
        <v>6942</v>
      </c>
      <c r="X5626" t="s">
        <v>6943</v>
      </c>
      <c r="Y5626" t="s">
        <v>67</v>
      </c>
      <c r="Z5626">
        <v>35215099340</v>
      </c>
      <c r="AA5626">
        <v>0</v>
      </c>
      <c r="AB5626">
        <v>1</v>
      </c>
      <c r="AC5626">
        <v>0</v>
      </c>
      <c r="AD5626">
        <v>73.25</v>
      </c>
      <c r="AE5626" t="s">
        <v>80</v>
      </c>
      <c r="AF5626">
        <v>0</v>
      </c>
      <c r="AG5626">
        <v>0</v>
      </c>
      <c r="AH5626" t="s">
        <v>70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 t="s">
        <v>70</v>
      </c>
      <c r="AT5626">
        <v>0</v>
      </c>
      <c r="AU5626">
        <v>0</v>
      </c>
      <c r="AV5626">
        <v>306176</v>
      </c>
      <c r="AW5626" t="s">
        <v>6944</v>
      </c>
      <c r="AX5626">
        <v>0</v>
      </c>
      <c r="AY5626" t="s">
        <v>70</v>
      </c>
      <c r="AZ5626" t="s">
        <v>70</v>
      </c>
      <c r="BA5626" t="s">
        <v>70</v>
      </c>
      <c r="BB5626" t="s">
        <v>134</v>
      </c>
      <c r="BC5626" t="s">
        <v>83</v>
      </c>
      <c r="BD5626" t="s">
        <v>84</v>
      </c>
      <c r="BE5626">
        <v>0</v>
      </c>
      <c r="BF5626">
        <v>0</v>
      </c>
      <c r="BG5626">
        <v>0</v>
      </c>
      <c r="BH5626" t="s">
        <v>70</v>
      </c>
      <c r="BI5626" t="s">
        <v>6945</v>
      </c>
      <c r="BJ5626">
        <v>0</v>
      </c>
      <c r="BK5626">
        <v>0</v>
      </c>
      <c r="BL5626">
        <v>0</v>
      </c>
      <c r="BM5626" t="s">
        <v>6946</v>
      </c>
      <c r="BN5626">
        <v>1</v>
      </c>
    </row>
    <row r="5627" spans="1:66" x14ac:dyDescent="0.2">
      <c r="A5627">
        <v>448912706</v>
      </c>
      <c r="B5627" t="s">
        <v>66</v>
      </c>
      <c r="C5627" t="s">
        <v>67</v>
      </c>
      <c r="D5627" t="s">
        <v>68</v>
      </c>
      <c r="E5627" t="s">
        <v>69</v>
      </c>
      <c r="F5627" t="s">
        <v>70</v>
      </c>
      <c r="G5627">
        <v>3036578805542</v>
      </c>
      <c r="H5627">
        <v>30270450</v>
      </c>
      <c r="I5627" t="s">
        <v>71</v>
      </c>
      <c r="J5627">
        <v>170181975</v>
      </c>
      <c r="K5627" t="s">
        <v>72</v>
      </c>
      <c r="L5627" t="s">
        <v>88</v>
      </c>
      <c r="M5627" t="s">
        <v>146</v>
      </c>
      <c r="N5627" t="s">
        <v>147</v>
      </c>
      <c r="O5627" t="s">
        <v>137</v>
      </c>
      <c r="P5627">
        <v>1</v>
      </c>
      <c r="Q5627">
        <v>2880</v>
      </c>
      <c r="R5627">
        <v>2072</v>
      </c>
      <c r="S5627">
        <v>0</v>
      </c>
      <c r="T5627">
        <v>29.5</v>
      </c>
      <c r="U5627" t="s">
        <v>90</v>
      </c>
      <c r="V5627" t="s">
        <v>137</v>
      </c>
      <c r="W5627" t="s">
        <v>6942</v>
      </c>
      <c r="X5627" t="s">
        <v>6943</v>
      </c>
      <c r="Y5627" t="s">
        <v>67</v>
      </c>
      <c r="Z5627">
        <v>35215099340</v>
      </c>
      <c r="AA5627">
        <v>2880</v>
      </c>
      <c r="AB5627">
        <v>0</v>
      </c>
      <c r="AC5627">
        <v>0</v>
      </c>
      <c r="AD5627">
        <v>0</v>
      </c>
      <c r="AE5627" t="s">
        <v>80</v>
      </c>
      <c r="AF5627">
        <v>0</v>
      </c>
      <c r="AG5627">
        <v>0</v>
      </c>
      <c r="AH5627" t="s">
        <v>70</v>
      </c>
      <c r="AI5627">
        <v>23.38</v>
      </c>
      <c r="AJ5627">
        <v>24.58</v>
      </c>
      <c r="AK5627">
        <v>1.2</v>
      </c>
      <c r="AL5627">
        <v>0</v>
      </c>
      <c r="AM5627">
        <v>0</v>
      </c>
      <c r="AN5627">
        <v>34.67</v>
      </c>
      <c r="AO5627">
        <v>1991.03</v>
      </c>
      <c r="AP5627">
        <v>0</v>
      </c>
      <c r="AQ5627">
        <v>39.369999999999997</v>
      </c>
      <c r="AR5627">
        <v>1.9</v>
      </c>
      <c r="AS5627" t="s">
        <v>138</v>
      </c>
      <c r="AT5627">
        <v>34.666666666666664</v>
      </c>
      <c r="AU5627">
        <v>6.93</v>
      </c>
      <c r="AV5627">
        <v>306176</v>
      </c>
      <c r="AW5627" t="s">
        <v>6944</v>
      </c>
      <c r="AX5627">
        <v>0</v>
      </c>
      <c r="AY5627" t="s">
        <v>70</v>
      </c>
      <c r="AZ5627" t="s">
        <v>70</v>
      </c>
      <c r="BA5627" t="s">
        <v>70</v>
      </c>
      <c r="BB5627" t="s">
        <v>70</v>
      </c>
      <c r="BC5627" t="s">
        <v>83</v>
      </c>
      <c r="BD5627" t="s">
        <v>84</v>
      </c>
      <c r="BE5627">
        <v>0</v>
      </c>
      <c r="BF5627">
        <v>0</v>
      </c>
      <c r="BG5627">
        <v>0</v>
      </c>
      <c r="BH5627" t="s">
        <v>70</v>
      </c>
      <c r="BI5627" t="s">
        <v>6945</v>
      </c>
      <c r="BJ5627">
        <v>0</v>
      </c>
      <c r="BK5627">
        <v>0</v>
      </c>
      <c r="BL5627">
        <v>0</v>
      </c>
      <c r="BM5627" t="s">
        <v>6946</v>
      </c>
      <c r="BN5627">
        <v>1</v>
      </c>
    </row>
    <row r="5628" spans="1:66" x14ac:dyDescent="0.2">
      <c r="A5628">
        <v>448912706</v>
      </c>
      <c r="B5628" t="s">
        <v>66</v>
      </c>
      <c r="C5628" t="s">
        <v>67</v>
      </c>
      <c r="D5628" t="s">
        <v>68</v>
      </c>
      <c r="E5628" t="s">
        <v>69</v>
      </c>
      <c r="F5628" t="s">
        <v>70</v>
      </c>
      <c r="G5628">
        <v>3036578805543</v>
      </c>
      <c r="H5628">
        <v>30270450</v>
      </c>
      <c r="I5628" t="s">
        <v>71</v>
      </c>
      <c r="J5628">
        <v>170181975</v>
      </c>
      <c r="K5628" t="s">
        <v>72</v>
      </c>
      <c r="L5628" t="s">
        <v>88</v>
      </c>
      <c r="M5628" t="s">
        <v>74</v>
      </c>
      <c r="N5628" t="s">
        <v>89</v>
      </c>
      <c r="O5628" t="s">
        <v>70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96</v>
      </c>
      <c r="V5628" t="s">
        <v>77</v>
      </c>
      <c r="W5628" t="s">
        <v>6947</v>
      </c>
      <c r="X5628" t="s">
        <v>6948</v>
      </c>
      <c r="Y5628" t="s">
        <v>67</v>
      </c>
      <c r="Z5628">
        <v>35215099746</v>
      </c>
      <c r="AA5628">
        <v>0</v>
      </c>
      <c r="AB5628">
        <v>1</v>
      </c>
      <c r="AC5628">
        <v>0</v>
      </c>
      <c r="AD5628">
        <v>73.25</v>
      </c>
      <c r="AE5628" t="s">
        <v>80</v>
      </c>
      <c r="AF5628">
        <v>0</v>
      </c>
      <c r="AG5628">
        <v>0</v>
      </c>
      <c r="AH5628" t="s">
        <v>70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 t="s">
        <v>70</v>
      </c>
      <c r="AT5628">
        <v>0</v>
      </c>
      <c r="AU5628">
        <v>0</v>
      </c>
      <c r="AV5628">
        <v>50015446</v>
      </c>
      <c r="AW5628" t="s">
        <v>6949</v>
      </c>
      <c r="AX5628">
        <v>0</v>
      </c>
      <c r="AY5628" t="s">
        <v>70</v>
      </c>
      <c r="AZ5628" t="s">
        <v>70</v>
      </c>
      <c r="BA5628" t="s">
        <v>70</v>
      </c>
      <c r="BB5628" t="s">
        <v>82</v>
      </c>
      <c r="BC5628" t="s">
        <v>83</v>
      </c>
      <c r="BD5628" t="s">
        <v>84</v>
      </c>
      <c r="BE5628">
        <v>0</v>
      </c>
      <c r="BF5628">
        <v>0</v>
      </c>
      <c r="BG5628">
        <v>0</v>
      </c>
      <c r="BH5628" t="s">
        <v>70</v>
      </c>
      <c r="BI5628" t="s">
        <v>6950</v>
      </c>
      <c r="BJ5628">
        <v>0</v>
      </c>
      <c r="BK5628">
        <v>0</v>
      </c>
      <c r="BL5628">
        <v>0</v>
      </c>
      <c r="BM5628" t="s">
        <v>6951</v>
      </c>
      <c r="BN5628">
        <v>1</v>
      </c>
    </row>
    <row r="5629" spans="1:66" x14ac:dyDescent="0.2">
      <c r="A5629">
        <v>448912706</v>
      </c>
      <c r="B5629" t="s">
        <v>66</v>
      </c>
      <c r="C5629" t="s">
        <v>67</v>
      </c>
      <c r="D5629" t="s">
        <v>68</v>
      </c>
      <c r="E5629" t="s">
        <v>69</v>
      </c>
      <c r="F5629" t="s">
        <v>70</v>
      </c>
      <c r="G5629">
        <v>3036578805544</v>
      </c>
      <c r="H5629">
        <v>30270450</v>
      </c>
      <c r="I5629" t="s">
        <v>71</v>
      </c>
      <c r="J5629">
        <v>170181975</v>
      </c>
      <c r="K5629" t="s">
        <v>72</v>
      </c>
      <c r="L5629" t="s">
        <v>88</v>
      </c>
      <c r="M5629" t="s">
        <v>74</v>
      </c>
      <c r="N5629" t="s">
        <v>89</v>
      </c>
      <c r="O5629" t="s">
        <v>70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96</v>
      </c>
      <c r="V5629" t="s">
        <v>77</v>
      </c>
      <c r="W5629" t="s">
        <v>6947</v>
      </c>
      <c r="X5629" t="s">
        <v>6948</v>
      </c>
      <c r="Y5629" t="s">
        <v>67</v>
      </c>
      <c r="Z5629">
        <v>35215099746</v>
      </c>
      <c r="AA5629">
        <v>0</v>
      </c>
      <c r="AB5629">
        <v>0</v>
      </c>
      <c r="AC5629">
        <v>1</v>
      </c>
      <c r="AD5629">
        <v>50</v>
      </c>
      <c r="AE5629" t="s">
        <v>80</v>
      </c>
      <c r="AF5629">
        <v>0</v>
      </c>
      <c r="AG5629">
        <v>0</v>
      </c>
      <c r="AH5629" t="s">
        <v>70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 t="s">
        <v>70</v>
      </c>
      <c r="AT5629">
        <v>0</v>
      </c>
      <c r="AU5629">
        <v>0</v>
      </c>
      <c r="AV5629">
        <v>50015446</v>
      </c>
      <c r="AW5629" t="s">
        <v>6949</v>
      </c>
      <c r="AX5629">
        <v>0</v>
      </c>
      <c r="AY5629" t="s">
        <v>70</v>
      </c>
      <c r="AZ5629" t="s">
        <v>70</v>
      </c>
      <c r="BA5629" t="s">
        <v>70</v>
      </c>
      <c r="BB5629" t="s">
        <v>87</v>
      </c>
      <c r="BC5629" t="s">
        <v>83</v>
      </c>
      <c r="BD5629" t="s">
        <v>84</v>
      </c>
      <c r="BE5629">
        <v>0</v>
      </c>
      <c r="BF5629">
        <v>0</v>
      </c>
      <c r="BG5629">
        <v>0</v>
      </c>
      <c r="BH5629" t="s">
        <v>70</v>
      </c>
      <c r="BI5629" t="s">
        <v>6950</v>
      </c>
      <c r="BJ5629">
        <v>0</v>
      </c>
      <c r="BK5629">
        <v>0</v>
      </c>
      <c r="BL5629">
        <v>0</v>
      </c>
      <c r="BM5629" t="s">
        <v>6951</v>
      </c>
      <c r="BN5629">
        <v>1</v>
      </c>
    </row>
    <row r="5630" spans="1:66" x14ac:dyDescent="0.2">
      <c r="A5630">
        <v>448912706</v>
      </c>
      <c r="B5630" t="s">
        <v>66</v>
      </c>
      <c r="C5630" t="s">
        <v>67</v>
      </c>
      <c r="D5630" t="s">
        <v>68</v>
      </c>
      <c r="E5630" t="s">
        <v>69</v>
      </c>
      <c r="F5630" t="s">
        <v>70</v>
      </c>
      <c r="G5630">
        <v>3036578805545</v>
      </c>
      <c r="H5630">
        <v>30164892</v>
      </c>
      <c r="I5630" t="s">
        <v>71</v>
      </c>
      <c r="J5630">
        <v>170181975</v>
      </c>
      <c r="K5630" t="s">
        <v>72</v>
      </c>
      <c r="L5630" t="s">
        <v>88</v>
      </c>
      <c r="M5630" t="s">
        <v>74</v>
      </c>
      <c r="N5630" t="s">
        <v>89</v>
      </c>
      <c r="O5630" t="s">
        <v>70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659</v>
      </c>
      <c r="V5630" t="s">
        <v>77</v>
      </c>
      <c r="W5630" t="s">
        <v>6952</v>
      </c>
      <c r="X5630" t="s">
        <v>6953</v>
      </c>
      <c r="Y5630" t="s">
        <v>67</v>
      </c>
      <c r="Z5630">
        <v>34800242051</v>
      </c>
      <c r="AA5630">
        <v>0</v>
      </c>
      <c r="AB5630">
        <v>1</v>
      </c>
      <c r="AC5630">
        <v>0</v>
      </c>
      <c r="AD5630">
        <v>94.79</v>
      </c>
      <c r="AE5630" t="s">
        <v>80</v>
      </c>
      <c r="AF5630">
        <v>0</v>
      </c>
      <c r="AG5630">
        <v>0</v>
      </c>
      <c r="AH5630" t="s">
        <v>70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 t="s">
        <v>70</v>
      </c>
      <c r="AT5630">
        <v>0</v>
      </c>
      <c r="AU5630">
        <v>0</v>
      </c>
      <c r="AV5630">
        <v>22</v>
      </c>
      <c r="AW5630" t="s">
        <v>6954</v>
      </c>
      <c r="AX5630">
        <v>0</v>
      </c>
      <c r="AY5630" t="s">
        <v>70</v>
      </c>
      <c r="AZ5630" t="s">
        <v>70</v>
      </c>
      <c r="BA5630" t="s">
        <v>70</v>
      </c>
      <c r="BB5630" t="s">
        <v>134</v>
      </c>
      <c r="BC5630" t="s">
        <v>83</v>
      </c>
      <c r="BD5630" t="s">
        <v>84</v>
      </c>
      <c r="BE5630">
        <v>0</v>
      </c>
      <c r="BF5630">
        <v>0</v>
      </c>
      <c r="BG5630">
        <v>0</v>
      </c>
      <c r="BH5630" t="s">
        <v>70</v>
      </c>
      <c r="BI5630" t="s">
        <v>509</v>
      </c>
      <c r="BJ5630">
        <v>0</v>
      </c>
      <c r="BK5630">
        <v>0</v>
      </c>
      <c r="BL5630">
        <v>0</v>
      </c>
      <c r="BM5630" t="s">
        <v>6770</v>
      </c>
      <c r="BN5630">
        <v>1</v>
      </c>
    </row>
    <row r="5631" spans="1:66" x14ac:dyDescent="0.2">
      <c r="A5631">
        <v>448912706</v>
      </c>
      <c r="B5631" t="s">
        <v>66</v>
      </c>
      <c r="C5631" t="s">
        <v>67</v>
      </c>
      <c r="D5631" t="s">
        <v>68</v>
      </c>
      <c r="E5631" t="s">
        <v>69</v>
      </c>
      <c r="F5631" t="s">
        <v>70</v>
      </c>
      <c r="G5631">
        <v>3036578805546</v>
      </c>
      <c r="H5631">
        <v>30164892</v>
      </c>
      <c r="I5631" t="s">
        <v>71</v>
      </c>
      <c r="J5631">
        <v>170181975</v>
      </c>
      <c r="K5631" t="s">
        <v>72</v>
      </c>
      <c r="L5631" t="s">
        <v>88</v>
      </c>
      <c r="M5631" t="s">
        <v>74</v>
      </c>
      <c r="N5631" t="s">
        <v>89</v>
      </c>
      <c r="O5631" t="s">
        <v>137</v>
      </c>
      <c r="P5631">
        <v>1</v>
      </c>
      <c r="Q5631">
        <v>2880</v>
      </c>
      <c r="R5631">
        <v>2116</v>
      </c>
      <c r="S5631">
        <v>0</v>
      </c>
      <c r="T5631">
        <v>29.5</v>
      </c>
      <c r="U5631" t="s">
        <v>659</v>
      </c>
      <c r="V5631" t="s">
        <v>137</v>
      </c>
      <c r="W5631" t="s">
        <v>6952</v>
      </c>
      <c r="X5631" t="s">
        <v>6953</v>
      </c>
      <c r="Y5631" t="s">
        <v>67</v>
      </c>
      <c r="Z5631">
        <v>34800242051</v>
      </c>
      <c r="AA5631">
        <v>2880</v>
      </c>
      <c r="AB5631">
        <v>0</v>
      </c>
      <c r="AC5631">
        <v>0</v>
      </c>
      <c r="AD5631">
        <v>0</v>
      </c>
      <c r="AE5631" t="s">
        <v>80</v>
      </c>
      <c r="AF5631">
        <v>0</v>
      </c>
      <c r="AG5631">
        <v>0</v>
      </c>
      <c r="AH5631" t="s">
        <v>70</v>
      </c>
      <c r="AI5631">
        <v>22.11</v>
      </c>
      <c r="AJ5631">
        <v>24.58</v>
      </c>
      <c r="AK5631">
        <v>2.4700000000000002</v>
      </c>
      <c r="AL5631">
        <v>0</v>
      </c>
      <c r="AM5631">
        <v>0</v>
      </c>
      <c r="AN5631">
        <v>71.33</v>
      </c>
      <c r="AO5631">
        <v>1990.19</v>
      </c>
      <c r="AP5631">
        <v>0</v>
      </c>
      <c r="AQ5631">
        <v>40.21</v>
      </c>
      <c r="AR5631">
        <v>1.9</v>
      </c>
      <c r="AS5631" t="s">
        <v>138</v>
      </c>
      <c r="AT5631">
        <v>71.333333333333329</v>
      </c>
      <c r="AU5631">
        <v>14.27</v>
      </c>
      <c r="AV5631">
        <v>22</v>
      </c>
      <c r="AW5631" t="s">
        <v>6954</v>
      </c>
      <c r="AX5631">
        <v>0</v>
      </c>
      <c r="AY5631" t="s">
        <v>70</v>
      </c>
      <c r="AZ5631" t="s">
        <v>70</v>
      </c>
      <c r="BA5631" t="s">
        <v>70</v>
      </c>
      <c r="BB5631" t="s">
        <v>70</v>
      </c>
      <c r="BC5631" t="s">
        <v>83</v>
      </c>
      <c r="BD5631" t="s">
        <v>84</v>
      </c>
      <c r="BE5631">
        <v>0</v>
      </c>
      <c r="BF5631">
        <v>0</v>
      </c>
      <c r="BG5631">
        <v>0</v>
      </c>
      <c r="BH5631" t="s">
        <v>70</v>
      </c>
      <c r="BI5631" t="s">
        <v>509</v>
      </c>
      <c r="BJ5631">
        <v>0</v>
      </c>
      <c r="BK5631">
        <v>0</v>
      </c>
      <c r="BL5631">
        <v>0</v>
      </c>
      <c r="BM5631" t="s">
        <v>6770</v>
      </c>
      <c r="BN5631">
        <v>1</v>
      </c>
    </row>
    <row r="5632" spans="1:66" x14ac:dyDescent="0.2">
      <c r="A5632">
        <v>448912706</v>
      </c>
      <c r="B5632" t="s">
        <v>66</v>
      </c>
      <c r="C5632" t="s">
        <v>67</v>
      </c>
      <c r="D5632" t="s">
        <v>68</v>
      </c>
      <c r="E5632" t="s">
        <v>69</v>
      </c>
      <c r="F5632" t="s">
        <v>70</v>
      </c>
      <c r="G5632">
        <v>3036578805547</v>
      </c>
      <c r="H5632">
        <v>30881393</v>
      </c>
      <c r="I5632" t="s">
        <v>71</v>
      </c>
      <c r="J5632">
        <v>170181975</v>
      </c>
      <c r="K5632" t="s">
        <v>72</v>
      </c>
      <c r="L5632" t="s">
        <v>88</v>
      </c>
      <c r="M5632" t="s">
        <v>74</v>
      </c>
      <c r="N5632" t="s">
        <v>89</v>
      </c>
      <c r="O5632" t="s">
        <v>70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220</v>
      </c>
      <c r="V5632" t="s">
        <v>77</v>
      </c>
      <c r="W5632" t="s">
        <v>6955</v>
      </c>
      <c r="X5632" t="s">
        <v>6956</v>
      </c>
      <c r="Y5632" t="s">
        <v>67</v>
      </c>
      <c r="Z5632">
        <v>35101538201</v>
      </c>
      <c r="AA5632">
        <v>0</v>
      </c>
      <c r="AB5632">
        <v>1</v>
      </c>
      <c r="AC5632">
        <v>0</v>
      </c>
      <c r="AD5632">
        <v>60.32</v>
      </c>
      <c r="AE5632" t="s">
        <v>80</v>
      </c>
      <c r="AF5632">
        <v>0</v>
      </c>
      <c r="AG5632">
        <v>0</v>
      </c>
      <c r="AH5632" t="s">
        <v>70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t="s">
        <v>70</v>
      </c>
      <c r="AT5632">
        <v>0</v>
      </c>
      <c r="AU5632">
        <v>0</v>
      </c>
      <c r="AV5632">
        <v>306176</v>
      </c>
      <c r="AW5632" t="s">
        <v>6944</v>
      </c>
      <c r="AX5632">
        <v>0</v>
      </c>
      <c r="AY5632" t="s">
        <v>70</v>
      </c>
      <c r="AZ5632" t="s">
        <v>70</v>
      </c>
      <c r="BA5632" t="s">
        <v>70</v>
      </c>
      <c r="BB5632" t="s">
        <v>82</v>
      </c>
      <c r="BC5632" t="s">
        <v>83</v>
      </c>
      <c r="BD5632" t="s">
        <v>84</v>
      </c>
      <c r="BE5632">
        <v>0</v>
      </c>
      <c r="BF5632">
        <v>0</v>
      </c>
      <c r="BG5632">
        <v>0</v>
      </c>
      <c r="BH5632" t="s">
        <v>70</v>
      </c>
      <c r="BI5632" t="s">
        <v>6957</v>
      </c>
      <c r="BJ5632">
        <v>0</v>
      </c>
      <c r="BK5632">
        <v>0</v>
      </c>
      <c r="BL5632">
        <v>0</v>
      </c>
      <c r="BM5632" t="s">
        <v>6958</v>
      </c>
      <c r="BN5632">
        <v>1</v>
      </c>
    </row>
    <row r="5633" spans="1:66" x14ac:dyDescent="0.2">
      <c r="A5633">
        <v>448912706</v>
      </c>
      <c r="B5633" t="s">
        <v>66</v>
      </c>
      <c r="C5633" t="s">
        <v>67</v>
      </c>
      <c r="D5633" t="s">
        <v>68</v>
      </c>
      <c r="E5633" t="s">
        <v>69</v>
      </c>
      <c r="F5633" t="s">
        <v>70</v>
      </c>
      <c r="G5633">
        <v>3036578805548</v>
      </c>
      <c r="H5633">
        <v>30881393</v>
      </c>
      <c r="I5633" t="s">
        <v>71</v>
      </c>
      <c r="J5633">
        <v>170181975</v>
      </c>
      <c r="K5633" t="s">
        <v>72</v>
      </c>
      <c r="L5633" t="s">
        <v>88</v>
      </c>
      <c r="M5633" t="s">
        <v>74</v>
      </c>
      <c r="N5633" t="s">
        <v>89</v>
      </c>
      <c r="O5633" t="s">
        <v>70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220</v>
      </c>
      <c r="V5633" t="s">
        <v>77</v>
      </c>
      <c r="W5633" t="s">
        <v>6955</v>
      </c>
      <c r="X5633" t="s">
        <v>6956</v>
      </c>
      <c r="Y5633" t="s">
        <v>67</v>
      </c>
      <c r="Z5633">
        <v>35101538201</v>
      </c>
      <c r="AA5633">
        <v>0</v>
      </c>
      <c r="AB5633">
        <v>0</v>
      </c>
      <c r="AC5633">
        <v>1</v>
      </c>
      <c r="AD5633">
        <v>50</v>
      </c>
      <c r="AE5633" t="s">
        <v>80</v>
      </c>
      <c r="AF5633">
        <v>0</v>
      </c>
      <c r="AG5633">
        <v>0</v>
      </c>
      <c r="AH5633" t="s">
        <v>70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 t="s">
        <v>70</v>
      </c>
      <c r="AT5633">
        <v>0</v>
      </c>
      <c r="AU5633">
        <v>0</v>
      </c>
      <c r="AV5633">
        <v>306176</v>
      </c>
      <c r="AW5633" t="s">
        <v>6944</v>
      </c>
      <c r="AX5633">
        <v>0</v>
      </c>
      <c r="AY5633" t="s">
        <v>70</v>
      </c>
      <c r="AZ5633" t="s">
        <v>70</v>
      </c>
      <c r="BA5633" t="s">
        <v>70</v>
      </c>
      <c r="BB5633" t="s">
        <v>87</v>
      </c>
      <c r="BC5633" t="s">
        <v>83</v>
      </c>
      <c r="BD5633" t="s">
        <v>84</v>
      </c>
      <c r="BE5633">
        <v>0</v>
      </c>
      <c r="BF5633">
        <v>0</v>
      </c>
      <c r="BG5633">
        <v>0</v>
      </c>
      <c r="BH5633" t="s">
        <v>70</v>
      </c>
      <c r="BI5633" t="s">
        <v>6957</v>
      </c>
      <c r="BJ5633">
        <v>0</v>
      </c>
      <c r="BK5633">
        <v>0</v>
      </c>
      <c r="BL5633">
        <v>0</v>
      </c>
      <c r="BM5633" t="s">
        <v>6958</v>
      </c>
      <c r="BN5633">
        <v>1</v>
      </c>
    </row>
    <row r="5634" spans="1:66" x14ac:dyDescent="0.2">
      <c r="A5634">
        <v>448912706</v>
      </c>
      <c r="B5634" t="s">
        <v>66</v>
      </c>
      <c r="C5634" t="s">
        <v>67</v>
      </c>
      <c r="D5634" t="s">
        <v>68</v>
      </c>
      <c r="E5634" t="s">
        <v>69</v>
      </c>
      <c r="F5634" t="s">
        <v>70</v>
      </c>
      <c r="G5634">
        <v>3036578805549</v>
      </c>
      <c r="H5634">
        <v>30164892</v>
      </c>
      <c r="I5634" t="s">
        <v>71</v>
      </c>
      <c r="J5634">
        <v>170181975</v>
      </c>
      <c r="K5634" t="s">
        <v>72</v>
      </c>
      <c r="L5634" t="s">
        <v>88</v>
      </c>
      <c r="M5634" t="s">
        <v>94</v>
      </c>
      <c r="N5634" t="s">
        <v>95</v>
      </c>
      <c r="O5634" t="s">
        <v>70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76</v>
      </c>
      <c r="V5634" t="s">
        <v>77</v>
      </c>
      <c r="W5634" t="s">
        <v>6959</v>
      </c>
      <c r="X5634" t="s">
        <v>6960</v>
      </c>
      <c r="Y5634" t="s">
        <v>67</v>
      </c>
      <c r="Z5634">
        <v>34797907145</v>
      </c>
      <c r="AA5634">
        <v>0</v>
      </c>
      <c r="AB5634">
        <v>1</v>
      </c>
      <c r="AC5634">
        <v>0</v>
      </c>
      <c r="AD5634">
        <v>94.79</v>
      </c>
      <c r="AE5634" t="s">
        <v>80</v>
      </c>
      <c r="AF5634">
        <v>0</v>
      </c>
      <c r="AG5634">
        <v>0</v>
      </c>
      <c r="AH5634" t="s">
        <v>70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t="s">
        <v>70</v>
      </c>
      <c r="AT5634">
        <v>0</v>
      </c>
      <c r="AU5634">
        <v>0</v>
      </c>
      <c r="AV5634">
        <v>50041452</v>
      </c>
      <c r="AW5634" t="s">
        <v>6961</v>
      </c>
      <c r="AX5634">
        <v>0</v>
      </c>
      <c r="AY5634" t="s">
        <v>70</v>
      </c>
      <c r="AZ5634" t="s">
        <v>70</v>
      </c>
      <c r="BA5634" t="s">
        <v>70</v>
      </c>
      <c r="BB5634" t="s">
        <v>134</v>
      </c>
      <c r="BC5634" t="s">
        <v>83</v>
      </c>
      <c r="BD5634" t="s">
        <v>84</v>
      </c>
      <c r="BE5634">
        <v>0</v>
      </c>
      <c r="BF5634">
        <v>0</v>
      </c>
      <c r="BG5634">
        <v>0</v>
      </c>
      <c r="BH5634" t="s">
        <v>70</v>
      </c>
      <c r="BI5634" t="s">
        <v>6962</v>
      </c>
      <c r="BJ5634">
        <v>0</v>
      </c>
      <c r="BK5634">
        <v>0</v>
      </c>
      <c r="BL5634">
        <v>0</v>
      </c>
      <c r="BM5634" t="s">
        <v>3338</v>
      </c>
      <c r="BN5634">
        <v>1</v>
      </c>
    </row>
    <row r="5635" spans="1:66" x14ac:dyDescent="0.2">
      <c r="A5635">
        <v>448912706</v>
      </c>
      <c r="B5635" t="s">
        <v>66</v>
      </c>
      <c r="C5635" t="s">
        <v>67</v>
      </c>
      <c r="D5635" t="s">
        <v>68</v>
      </c>
      <c r="E5635" t="s">
        <v>69</v>
      </c>
      <c r="F5635" t="s">
        <v>70</v>
      </c>
      <c r="G5635">
        <v>3036578805550</v>
      </c>
      <c r="H5635">
        <v>30164892</v>
      </c>
      <c r="I5635" t="s">
        <v>71</v>
      </c>
      <c r="J5635">
        <v>170181975</v>
      </c>
      <c r="K5635" t="s">
        <v>72</v>
      </c>
      <c r="L5635" t="s">
        <v>88</v>
      </c>
      <c r="M5635" t="s">
        <v>94</v>
      </c>
      <c r="N5635" t="s">
        <v>95</v>
      </c>
      <c r="O5635" t="s">
        <v>137</v>
      </c>
      <c r="P5635">
        <v>1</v>
      </c>
      <c r="Q5635">
        <v>2880</v>
      </c>
      <c r="R5635">
        <v>1997</v>
      </c>
      <c r="S5635">
        <v>0</v>
      </c>
      <c r="T5635">
        <v>29.5</v>
      </c>
      <c r="U5635" t="s">
        <v>76</v>
      </c>
      <c r="V5635" t="s">
        <v>137</v>
      </c>
      <c r="W5635" t="s">
        <v>6959</v>
      </c>
      <c r="X5635" t="s">
        <v>6960</v>
      </c>
      <c r="Y5635" t="s">
        <v>67</v>
      </c>
      <c r="Z5635">
        <v>34797907145</v>
      </c>
      <c r="AA5635">
        <v>2880</v>
      </c>
      <c r="AB5635">
        <v>0</v>
      </c>
      <c r="AC5635">
        <v>0</v>
      </c>
      <c r="AD5635">
        <v>0</v>
      </c>
      <c r="AE5635" t="s">
        <v>80</v>
      </c>
      <c r="AF5635">
        <v>0</v>
      </c>
      <c r="AG5635">
        <v>0</v>
      </c>
      <c r="AH5635" t="s">
        <v>70</v>
      </c>
      <c r="AI5635">
        <v>25.55</v>
      </c>
      <c r="AJ5635">
        <v>24.58</v>
      </c>
      <c r="AK5635">
        <v>-0.97</v>
      </c>
      <c r="AL5635">
        <v>0</v>
      </c>
      <c r="AM5635">
        <v>0</v>
      </c>
      <c r="AN5635">
        <v>-27.83</v>
      </c>
      <c r="AO5635">
        <v>1992.45</v>
      </c>
      <c r="AP5635">
        <v>0</v>
      </c>
      <c r="AQ5635">
        <v>37.950000000000003</v>
      </c>
      <c r="AR5635">
        <v>1.9</v>
      </c>
      <c r="AS5635" t="s">
        <v>138</v>
      </c>
      <c r="AT5635">
        <v>-27.833333333333332</v>
      </c>
      <c r="AU5635">
        <v>-5.57</v>
      </c>
      <c r="AV5635">
        <v>50041452</v>
      </c>
      <c r="AW5635" t="s">
        <v>6961</v>
      </c>
      <c r="AX5635">
        <v>0</v>
      </c>
      <c r="AY5635" t="s">
        <v>70</v>
      </c>
      <c r="AZ5635" t="s">
        <v>70</v>
      </c>
      <c r="BA5635" t="s">
        <v>70</v>
      </c>
      <c r="BB5635" t="s">
        <v>70</v>
      </c>
      <c r="BC5635" t="s">
        <v>83</v>
      </c>
      <c r="BD5635" t="s">
        <v>84</v>
      </c>
      <c r="BE5635">
        <v>0</v>
      </c>
      <c r="BF5635">
        <v>0</v>
      </c>
      <c r="BG5635">
        <v>0</v>
      </c>
      <c r="BH5635" t="s">
        <v>70</v>
      </c>
      <c r="BI5635" t="s">
        <v>6962</v>
      </c>
      <c r="BJ5635">
        <v>0</v>
      </c>
      <c r="BK5635">
        <v>0</v>
      </c>
      <c r="BL5635">
        <v>0</v>
      </c>
      <c r="BM5635" t="s">
        <v>3338</v>
      </c>
      <c r="BN5635">
        <v>1</v>
      </c>
    </row>
    <row r="5636" spans="1:66" x14ac:dyDescent="0.2">
      <c r="A5636">
        <v>448912706</v>
      </c>
      <c r="B5636" t="s">
        <v>66</v>
      </c>
      <c r="C5636" t="s">
        <v>67</v>
      </c>
      <c r="D5636" t="s">
        <v>68</v>
      </c>
      <c r="E5636" t="s">
        <v>69</v>
      </c>
      <c r="F5636" t="s">
        <v>70</v>
      </c>
      <c r="G5636">
        <v>3036578805551</v>
      </c>
      <c r="H5636">
        <v>29691413</v>
      </c>
      <c r="I5636" t="s">
        <v>71</v>
      </c>
      <c r="J5636">
        <v>170181975</v>
      </c>
      <c r="K5636" t="s">
        <v>72</v>
      </c>
      <c r="L5636" t="s">
        <v>88</v>
      </c>
      <c r="M5636" t="s">
        <v>74</v>
      </c>
      <c r="N5636" t="s">
        <v>89</v>
      </c>
      <c r="O5636" t="s">
        <v>70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255</v>
      </c>
      <c r="V5636" t="s">
        <v>77</v>
      </c>
      <c r="W5636" t="s">
        <v>6963</v>
      </c>
      <c r="X5636" t="s">
        <v>6964</v>
      </c>
      <c r="Y5636" t="s">
        <v>67</v>
      </c>
      <c r="Z5636">
        <v>34868734912</v>
      </c>
      <c r="AA5636">
        <v>0</v>
      </c>
      <c r="AB5636">
        <v>1</v>
      </c>
      <c r="AC5636">
        <v>0</v>
      </c>
      <c r="AD5636">
        <v>71.09</v>
      </c>
      <c r="AE5636" t="s">
        <v>80</v>
      </c>
      <c r="AF5636">
        <v>0</v>
      </c>
      <c r="AG5636">
        <v>0</v>
      </c>
      <c r="AH5636" t="s">
        <v>70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t="s">
        <v>70</v>
      </c>
      <c r="AT5636">
        <v>0</v>
      </c>
      <c r="AU5636">
        <v>0</v>
      </c>
      <c r="AV5636">
        <v>201127</v>
      </c>
      <c r="AW5636" t="s">
        <v>5570</v>
      </c>
      <c r="AX5636">
        <v>0</v>
      </c>
      <c r="AY5636" t="s">
        <v>70</v>
      </c>
      <c r="AZ5636" t="s">
        <v>70</v>
      </c>
      <c r="BA5636" t="s">
        <v>70</v>
      </c>
      <c r="BB5636" t="s">
        <v>134</v>
      </c>
      <c r="BC5636" t="s">
        <v>83</v>
      </c>
      <c r="BD5636" t="s">
        <v>84</v>
      </c>
      <c r="BE5636">
        <v>0</v>
      </c>
      <c r="BF5636">
        <v>0</v>
      </c>
      <c r="BG5636">
        <v>0</v>
      </c>
      <c r="BH5636" t="s">
        <v>70</v>
      </c>
      <c r="BI5636" t="s">
        <v>6965</v>
      </c>
      <c r="BJ5636">
        <v>0</v>
      </c>
      <c r="BK5636">
        <v>0</v>
      </c>
      <c r="BL5636">
        <v>0</v>
      </c>
      <c r="BM5636" t="s">
        <v>6966</v>
      </c>
      <c r="BN5636">
        <v>1</v>
      </c>
    </row>
    <row r="5637" spans="1:66" x14ac:dyDescent="0.2">
      <c r="A5637">
        <v>448912706</v>
      </c>
      <c r="B5637" t="s">
        <v>66</v>
      </c>
      <c r="C5637" t="s">
        <v>67</v>
      </c>
      <c r="D5637" t="s">
        <v>68</v>
      </c>
      <c r="E5637" t="s">
        <v>69</v>
      </c>
      <c r="F5637" t="s">
        <v>70</v>
      </c>
      <c r="G5637">
        <v>3036578805552</v>
      </c>
      <c r="H5637">
        <v>29691413</v>
      </c>
      <c r="I5637" t="s">
        <v>71</v>
      </c>
      <c r="J5637">
        <v>170181975</v>
      </c>
      <c r="K5637" t="s">
        <v>72</v>
      </c>
      <c r="L5637" t="s">
        <v>88</v>
      </c>
      <c r="M5637" t="s">
        <v>74</v>
      </c>
      <c r="N5637" t="s">
        <v>89</v>
      </c>
      <c r="O5637" t="s">
        <v>137</v>
      </c>
      <c r="P5637">
        <v>1</v>
      </c>
      <c r="Q5637">
        <v>2880</v>
      </c>
      <c r="R5637">
        <v>2159</v>
      </c>
      <c r="S5637">
        <v>0</v>
      </c>
      <c r="T5637">
        <v>29.5</v>
      </c>
      <c r="U5637" t="s">
        <v>255</v>
      </c>
      <c r="V5637" t="s">
        <v>137</v>
      </c>
      <c r="W5637" t="s">
        <v>6963</v>
      </c>
      <c r="X5637" t="s">
        <v>6964</v>
      </c>
      <c r="Y5637" t="s">
        <v>67</v>
      </c>
      <c r="Z5637">
        <v>34868734912</v>
      </c>
      <c r="AA5637">
        <v>2880</v>
      </c>
      <c r="AB5637">
        <v>0</v>
      </c>
      <c r="AC5637">
        <v>0</v>
      </c>
      <c r="AD5637">
        <v>0</v>
      </c>
      <c r="AE5637" t="s">
        <v>80</v>
      </c>
      <c r="AF5637">
        <v>0</v>
      </c>
      <c r="AG5637">
        <v>0</v>
      </c>
      <c r="AH5637" t="s">
        <v>70</v>
      </c>
      <c r="AI5637">
        <v>20.86</v>
      </c>
      <c r="AJ5637">
        <v>24.58</v>
      </c>
      <c r="AK5637">
        <v>3.72</v>
      </c>
      <c r="AL5637">
        <v>0</v>
      </c>
      <c r="AM5637">
        <v>0</v>
      </c>
      <c r="AN5637">
        <v>107.17</v>
      </c>
      <c r="AO5637">
        <v>1989.39</v>
      </c>
      <c r="AP5637">
        <v>0</v>
      </c>
      <c r="AQ5637">
        <v>41.01</v>
      </c>
      <c r="AR5637">
        <v>1.9</v>
      </c>
      <c r="AS5637" t="s">
        <v>138</v>
      </c>
      <c r="AT5637">
        <v>107.16666666666667</v>
      </c>
      <c r="AU5637">
        <v>21.43</v>
      </c>
      <c r="AV5637">
        <v>201127</v>
      </c>
      <c r="AW5637" t="s">
        <v>5570</v>
      </c>
      <c r="AX5637">
        <v>0</v>
      </c>
      <c r="AY5637" t="s">
        <v>70</v>
      </c>
      <c r="AZ5637" t="s">
        <v>70</v>
      </c>
      <c r="BA5637" t="s">
        <v>70</v>
      </c>
      <c r="BB5637" t="s">
        <v>70</v>
      </c>
      <c r="BC5637" t="s">
        <v>83</v>
      </c>
      <c r="BD5637" t="s">
        <v>84</v>
      </c>
      <c r="BE5637">
        <v>0</v>
      </c>
      <c r="BF5637">
        <v>0</v>
      </c>
      <c r="BG5637">
        <v>0</v>
      </c>
      <c r="BH5637" t="s">
        <v>70</v>
      </c>
      <c r="BI5637" t="s">
        <v>6965</v>
      </c>
      <c r="BJ5637">
        <v>0</v>
      </c>
      <c r="BK5637">
        <v>0</v>
      </c>
      <c r="BL5637">
        <v>0</v>
      </c>
      <c r="BM5637" t="s">
        <v>6966</v>
      </c>
      <c r="BN5637">
        <v>1</v>
      </c>
    </row>
    <row r="5638" spans="1:66" x14ac:dyDescent="0.2">
      <c r="A5638">
        <v>448912706</v>
      </c>
      <c r="B5638" t="s">
        <v>66</v>
      </c>
      <c r="C5638" t="s">
        <v>67</v>
      </c>
      <c r="D5638" t="s">
        <v>68</v>
      </c>
      <c r="E5638" t="s">
        <v>69</v>
      </c>
      <c r="F5638" t="s">
        <v>70</v>
      </c>
      <c r="G5638">
        <v>3036578805553</v>
      </c>
      <c r="H5638">
        <v>30296144</v>
      </c>
      <c r="I5638" t="s">
        <v>71</v>
      </c>
      <c r="J5638">
        <v>170181975</v>
      </c>
      <c r="K5638" t="s">
        <v>72</v>
      </c>
      <c r="L5638" t="s">
        <v>88</v>
      </c>
      <c r="M5638" t="s">
        <v>74</v>
      </c>
      <c r="N5638" t="s">
        <v>89</v>
      </c>
      <c r="O5638" t="s">
        <v>70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76</v>
      </c>
      <c r="V5638" t="s">
        <v>77</v>
      </c>
      <c r="W5638" t="s">
        <v>6967</v>
      </c>
      <c r="X5638" t="s">
        <v>6968</v>
      </c>
      <c r="Y5638" t="s">
        <v>67</v>
      </c>
      <c r="Z5638">
        <v>34813665453</v>
      </c>
      <c r="AA5638">
        <v>0</v>
      </c>
      <c r="AB5638">
        <v>1</v>
      </c>
      <c r="AC5638">
        <v>0</v>
      </c>
      <c r="AD5638">
        <v>94.79</v>
      </c>
      <c r="AE5638" t="s">
        <v>80</v>
      </c>
      <c r="AF5638">
        <v>0</v>
      </c>
      <c r="AG5638">
        <v>0</v>
      </c>
      <c r="AH5638" t="s">
        <v>70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 t="s">
        <v>70</v>
      </c>
      <c r="AT5638">
        <v>0</v>
      </c>
      <c r="AU5638">
        <v>0</v>
      </c>
      <c r="AV5638">
        <v>1882</v>
      </c>
      <c r="AW5638" t="s">
        <v>6969</v>
      </c>
      <c r="AX5638">
        <v>0</v>
      </c>
      <c r="AY5638" t="s">
        <v>70</v>
      </c>
      <c r="AZ5638" t="s">
        <v>70</v>
      </c>
      <c r="BA5638" t="s">
        <v>70</v>
      </c>
      <c r="BB5638" t="s">
        <v>134</v>
      </c>
      <c r="BC5638" t="s">
        <v>83</v>
      </c>
      <c r="BD5638" t="s">
        <v>84</v>
      </c>
      <c r="BE5638">
        <v>0</v>
      </c>
      <c r="BF5638">
        <v>0</v>
      </c>
      <c r="BG5638">
        <v>0</v>
      </c>
      <c r="BH5638" t="s">
        <v>70</v>
      </c>
      <c r="BI5638" t="s">
        <v>1896</v>
      </c>
      <c r="BJ5638">
        <v>0</v>
      </c>
      <c r="BK5638">
        <v>0</v>
      </c>
      <c r="BL5638">
        <v>0</v>
      </c>
      <c r="BM5638" t="s">
        <v>6970</v>
      </c>
      <c r="BN5638">
        <v>1</v>
      </c>
    </row>
    <row r="5639" spans="1:66" x14ac:dyDescent="0.2">
      <c r="A5639">
        <v>448912706</v>
      </c>
      <c r="B5639" t="s">
        <v>66</v>
      </c>
      <c r="C5639" t="s">
        <v>67</v>
      </c>
      <c r="D5639" t="s">
        <v>68</v>
      </c>
      <c r="E5639" t="s">
        <v>69</v>
      </c>
      <c r="F5639" t="s">
        <v>70</v>
      </c>
      <c r="G5639">
        <v>3036578805554</v>
      </c>
      <c r="H5639">
        <v>30296144</v>
      </c>
      <c r="I5639" t="s">
        <v>71</v>
      </c>
      <c r="J5639">
        <v>170181975</v>
      </c>
      <c r="K5639" t="s">
        <v>72</v>
      </c>
      <c r="L5639" t="s">
        <v>88</v>
      </c>
      <c r="M5639" t="s">
        <v>74</v>
      </c>
      <c r="N5639" t="s">
        <v>89</v>
      </c>
      <c r="O5639" t="s">
        <v>137</v>
      </c>
      <c r="P5639">
        <v>1</v>
      </c>
      <c r="Q5639">
        <v>2880</v>
      </c>
      <c r="R5639">
        <v>2102</v>
      </c>
      <c r="S5639">
        <v>0</v>
      </c>
      <c r="T5639">
        <v>29.5</v>
      </c>
      <c r="U5639" t="s">
        <v>76</v>
      </c>
      <c r="V5639" t="s">
        <v>137</v>
      </c>
      <c r="W5639" t="s">
        <v>6967</v>
      </c>
      <c r="X5639" t="s">
        <v>6968</v>
      </c>
      <c r="Y5639" t="s">
        <v>67</v>
      </c>
      <c r="Z5639">
        <v>34813665453</v>
      </c>
      <c r="AA5639">
        <v>2880</v>
      </c>
      <c r="AB5639">
        <v>0</v>
      </c>
      <c r="AC5639">
        <v>0</v>
      </c>
      <c r="AD5639">
        <v>0</v>
      </c>
      <c r="AE5639" t="s">
        <v>80</v>
      </c>
      <c r="AF5639">
        <v>0</v>
      </c>
      <c r="AG5639">
        <v>0</v>
      </c>
      <c r="AH5639" t="s">
        <v>70</v>
      </c>
      <c r="AI5639">
        <v>22.51</v>
      </c>
      <c r="AJ5639">
        <v>24.58</v>
      </c>
      <c r="AK5639">
        <v>2.0699999999999998</v>
      </c>
      <c r="AL5639">
        <v>0</v>
      </c>
      <c r="AM5639">
        <v>0</v>
      </c>
      <c r="AN5639">
        <v>95.67</v>
      </c>
      <c r="AO5639">
        <v>1987.2</v>
      </c>
      <c r="AP5639">
        <v>0</v>
      </c>
      <c r="AQ5639">
        <v>43.2</v>
      </c>
      <c r="AR5639">
        <v>1.5</v>
      </c>
      <c r="AS5639" t="s">
        <v>197</v>
      </c>
      <c r="AT5639">
        <v>95.666666666666671</v>
      </c>
      <c r="AU5639">
        <v>19.13</v>
      </c>
      <c r="AV5639">
        <v>1882</v>
      </c>
      <c r="AW5639" t="s">
        <v>6969</v>
      </c>
      <c r="AX5639">
        <v>0</v>
      </c>
      <c r="AY5639" t="s">
        <v>70</v>
      </c>
      <c r="AZ5639" t="s">
        <v>70</v>
      </c>
      <c r="BA5639" t="s">
        <v>70</v>
      </c>
      <c r="BB5639" t="s">
        <v>70</v>
      </c>
      <c r="BC5639" t="s">
        <v>83</v>
      </c>
      <c r="BD5639" t="s">
        <v>84</v>
      </c>
      <c r="BE5639">
        <v>0</v>
      </c>
      <c r="BF5639">
        <v>0</v>
      </c>
      <c r="BG5639">
        <v>0</v>
      </c>
      <c r="BH5639" t="s">
        <v>70</v>
      </c>
      <c r="BI5639" t="s">
        <v>1896</v>
      </c>
      <c r="BJ5639">
        <v>0</v>
      </c>
      <c r="BK5639">
        <v>0</v>
      </c>
      <c r="BL5639">
        <v>0</v>
      </c>
      <c r="BM5639" t="s">
        <v>6970</v>
      </c>
      <c r="BN5639">
        <v>1</v>
      </c>
    </row>
    <row r="5640" spans="1:66" x14ac:dyDescent="0.2">
      <c r="A5640">
        <v>448912706</v>
      </c>
      <c r="B5640" t="s">
        <v>66</v>
      </c>
      <c r="C5640" t="s">
        <v>67</v>
      </c>
      <c r="D5640" t="s">
        <v>68</v>
      </c>
      <c r="E5640" t="s">
        <v>69</v>
      </c>
      <c r="F5640" t="s">
        <v>70</v>
      </c>
      <c r="G5640">
        <v>3036578805555</v>
      </c>
      <c r="H5640">
        <v>30296144</v>
      </c>
      <c r="I5640" t="s">
        <v>71</v>
      </c>
      <c r="J5640">
        <v>170181975</v>
      </c>
      <c r="K5640" t="s">
        <v>72</v>
      </c>
      <c r="L5640" t="s">
        <v>88</v>
      </c>
      <c r="M5640" t="s">
        <v>164</v>
      </c>
      <c r="N5640" t="s">
        <v>165</v>
      </c>
      <c r="O5640" t="s">
        <v>70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4318</v>
      </c>
      <c r="V5640" t="s">
        <v>77</v>
      </c>
      <c r="W5640" t="s">
        <v>6971</v>
      </c>
      <c r="X5640" t="s">
        <v>6972</v>
      </c>
      <c r="Y5640" t="s">
        <v>67</v>
      </c>
      <c r="Z5640">
        <v>34813665197</v>
      </c>
      <c r="AA5640">
        <v>0</v>
      </c>
      <c r="AB5640">
        <v>1</v>
      </c>
      <c r="AC5640">
        <v>0</v>
      </c>
      <c r="AD5640">
        <v>94.79</v>
      </c>
      <c r="AE5640" t="s">
        <v>80</v>
      </c>
      <c r="AF5640">
        <v>0</v>
      </c>
      <c r="AG5640">
        <v>0</v>
      </c>
      <c r="AH5640" t="s">
        <v>70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 t="s">
        <v>70</v>
      </c>
      <c r="AT5640">
        <v>0</v>
      </c>
      <c r="AU5640">
        <v>0</v>
      </c>
      <c r="AV5640">
        <v>208723</v>
      </c>
      <c r="AW5640" t="s">
        <v>6973</v>
      </c>
      <c r="AX5640">
        <v>0</v>
      </c>
      <c r="AY5640" t="s">
        <v>70</v>
      </c>
      <c r="AZ5640" t="s">
        <v>70</v>
      </c>
      <c r="BA5640" t="s">
        <v>70</v>
      </c>
      <c r="BB5640" t="s">
        <v>82</v>
      </c>
      <c r="BC5640" t="s">
        <v>83</v>
      </c>
      <c r="BD5640" t="s">
        <v>84</v>
      </c>
      <c r="BE5640">
        <v>0</v>
      </c>
      <c r="BF5640">
        <v>0</v>
      </c>
      <c r="BG5640">
        <v>0</v>
      </c>
      <c r="BH5640" t="s">
        <v>70</v>
      </c>
      <c r="BI5640" t="s">
        <v>3996</v>
      </c>
      <c r="BJ5640">
        <v>0</v>
      </c>
      <c r="BK5640">
        <v>0</v>
      </c>
      <c r="BL5640">
        <v>0</v>
      </c>
      <c r="BM5640" t="s">
        <v>6974</v>
      </c>
      <c r="BN5640">
        <v>1</v>
      </c>
    </row>
    <row r="5641" spans="1:66" x14ac:dyDescent="0.2">
      <c r="A5641">
        <v>448912706</v>
      </c>
      <c r="B5641" t="s">
        <v>66</v>
      </c>
      <c r="C5641" t="s">
        <v>67</v>
      </c>
      <c r="D5641" t="s">
        <v>68</v>
      </c>
      <c r="E5641" t="s">
        <v>69</v>
      </c>
      <c r="F5641" t="s">
        <v>70</v>
      </c>
      <c r="G5641">
        <v>3036578805556</v>
      </c>
      <c r="H5641">
        <v>30296144</v>
      </c>
      <c r="I5641" t="s">
        <v>71</v>
      </c>
      <c r="J5641">
        <v>170181975</v>
      </c>
      <c r="K5641" t="s">
        <v>72</v>
      </c>
      <c r="L5641" t="s">
        <v>88</v>
      </c>
      <c r="M5641" t="s">
        <v>164</v>
      </c>
      <c r="N5641" t="s">
        <v>165</v>
      </c>
      <c r="O5641" t="s">
        <v>70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4318</v>
      </c>
      <c r="V5641" t="s">
        <v>77</v>
      </c>
      <c r="W5641" t="s">
        <v>6971</v>
      </c>
      <c r="X5641" t="s">
        <v>6972</v>
      </c>
      <c r="Y5641" t="s">
        <v>67</v>
      </c>
      <c r="Z5641">
        <v>34813665197</v>
      </c>
      <c r="AA5641">
        <v>0</v>
      </c>
      <c r="AB5641">
        <v>0</v>
      </c>
      <c r="AC5641">
        <v>1</v>
      </c>
      <c r="AD5641">
        <v>50</v>
      </c>
      <c r="AE5641" t="s">
        <v>80</v>
      </c>
      <c r="AF5641">
        <v>0</v>
      </c>
      <c r="AG5641">
        <v>0</v>
      </c>
      <c r="AH5641" t="s">
        <v>70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t="s">
        <v>70</v>
      </c>
      <c r="AT5641">
        <v>0</v>
      </c>
      <c r="AU5641">
        <v>0</v>
      </c>
      <c r="AV5641">
        <v>208723</v>
      </c>
      <c r="AW5641" t="s">
        <v>6973</v>
      </c>
      <c r="AX5641">
        <v>0</v>
      </c>
      <c r="AY5641" t="s">
        <v>70</v>
      </c>
      <c r="AZ5641" t="s">
        <v>70</v>
      </c>
      <c r="BA5641" t="s">
        <v>70</v>
      </c>
      <c r="BB5641" t="s">
        <v>87</v>
      </c>
      <c r="BC5641" t="s">
        <v>83</v>
      </c>
      <c r="BD5641" t="s">
        <v>84</v>
      </c>
      <c r="BE5641">
        <v>0</v>
      </c>
      <c r="BF5641">
        <v>0</v>
      </c>
      <c r="BG5641">
        <v>0</v>
      </c>
      <c r="BH5641" t="s">
        <v>70</v>
      </c>
      <c r="BI5641" t="s">
        <v>3996</v>
      </c>
      <c r="BJ5641">
        <v>0</v>
      </c>
      <c r="BK5641">
        <v>0</v>
      </c>
      <c r="BL5641">
        <v>0</v>
      </c>
      <c r="BM5641" t="s">
        <v>6974</v>
      </c>
      <c r="BN5641">
        <v>1</v>
      </c>
    </row>
    <row r="5642" spans="1:66" x14ac:dyDescent="0.2">
      <c r="A5642">
        <v>448912706</v>
      </c>
      <c r="B5642" t="s">
        <v>66</v>
      </c>
      <c r="C5642" t="s">
        <v>67</v>
      </c>
      <c r="D5642" t="s">
        <v>68</v>
      </c>
      <c r="E5642" t="s">
        <v>69</v>
      </c>
      <c r="F5642" t="s">
        <v>70</v>
      </c>
      <c r="G5642">
        <v>3036578805557</v>
      </c>
      <c r="H5642">
        <v>29654021</v>
      </c>
      <c r="I5642" t="s">
        <v>71</v>
      </c>
      <c r="J5642">
        <v>207482439</v>
      </c>
      <c r="K5642" t="s">
        <v>72</v>
      </c>
      <c r="L5642" t="s">
        <v>124</v>
      </c>
      <c r="M5642" t="s">
        <v>109</v>
      </c>
      <c r="N5642" t="s">
        <v>832</v>
      </c>
      <c r="O5642" t="s">
        <v>70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90</v>
      </c>
      <c r="V5642" t="s">
        <v>77</v>
      </c>
      <c r="W5642" t="s">
        <v>6975</v>
      </c>
      <c r="X5642" t="s">
        <v>6976</v>
      </c>
      <c r="Y5642" t="s">
        <v>67</v>
      </c>
      <c r="Z5642">
        <v>34578244755</v>
      </c>
      <c r="AA5642">
        <v>0</v>
      </c>
      <c r="AB5642">
        <v>1</v>
      </c>
      <c r="AC5642">
        <v>0</v>
      </c>
      <c r="AD5642">
        <v>96.8</v>
      </c>
      <c r="AE5642" t="s">
        <v>80</v>
      </c>
      <c r="AF5642">
        <v>0</v>
      </c>
      <c r="AG5642">
        <v>0</v>
      </c>
      <c r="AH5642" t="s">
        <v>70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 t="s">
        <v>70</v>
      </c>
      <c r="AT5642">
        <v>0</v>
      </c>
      <c r="AU5642">
        <v>0</v>
      </c>
      <c r="AV5642">
        <v>151668</v>
      </c>
      <c r="AW5642" t="s">
        <v>6977</v>
      </c>
      <c r="AX5642">
        <v>0</v>
      </c>
      <c r="AY5642" t="s">
        <v>70</v>
      </c>
      <c r="AZ5642" t="s">
        <v>70</v>
      </c>
      <c r="BA5642" t="s">
        <v>70</v>
      </c>
      <c r="BB5642" t="s">
        <v>134</v>
      </c>
      <c r="BC5642" t="s">
        <v>83</v>
      </c>
      <c r="BD5642" t="s">
        <v>84</v>
      </c>
      <c r="BE5642">
        <v>0</v>
      </c>
      <c r="BF5642">
        <v>0</v>
      </c>
      <c r="BG5642">
        <v>0</v>
      </c>
      <c r="BH5642" t="s">
        <v>70</v>
      </c>
      <c r="BI5642" t="s">
        <v>6978</v>
      </c>
      <c r="BJ5642">
        <v>0</v>
      </c>
      <c r="BK5642">
        <v>0</v>
      </c>
      <c r="BL5642">
        <v>0</v>
      </c>
      <c r="BM5642" t="s">
        <v>6979</v>
      </c>
      <c r="BN5642">
        <v>1</v>
      </c>
    </row>
    <row r="5643" spans="1:66" x14ac:dyDescent="0.2">
      <c r="A5643">
        <v>448912706</v>
      </c>
      <c r="B5643" t="s">
        <v>66</v>
      </c>
      <c r="C5643" t="s">
        <v>67</v>
      </c>
      <c r="D5643" t="s">
        <v>68</v>
      </c>
      <c r="E5643" t="s">
        <v>69</v>
      </c>
      <c r="F5643" t="s">
        <v>70</v>
      </c>
      <c r="G5643">
        <v>3036578805558</v>
      </c>
      <c r="H5643">
        <v>29654021</v>
      </c>
      <c r="I5643" t="s">
        <v>71</v>
      </c>
      <c r="J5643">
        <v>207482439</v>
      </c>
      <c r="K5643" t="s">
        <v>72</v>
      </c>
      <c r="L5643" t="s">
        <v>124</v>
      </c>
      <c r="M5643" t="s">
        <v>109</v>
      </c>
      <c r="N5643" t="s">
        <v>832</v>
      </c>
      <c r="O5643" t="s">
        <v>137</v>
      </c>
      <c r="P5643">
        <v>1</v>
      </c>
      <c r="Q5643">
        <v>2760</v>
      </c>
      <c r="R5643">
        <v>2001</v>
      </c>
      <c r="S5643">
        <v>0</v>
      </c>
      <c r="T5643">
        <v>29.5</v>
      </c>
      <c r="U5643" t="s">
        <v>90</v>
      </c>
      <c r="V5643" t="s">
        <v>137</v>
      </c>
      <c r="W5643" t="s">
        <v>6975</v>
      </c>
      <c r="X5643" t="s">
        <v>6976</v>
      </c>
      <c r="Y5643" t="s">
        <v>67</v>
      </c>
      <c r="Z5643">
        <v>34578244755</v>
      </c>
      <c r="AA5643">
        <v>2760</v>
      </c>
      <c r="AB5643">
        <v>0</v>
      </c>
      <c r="AC5643">
        <v>0</v>
      </c>
      <c r="AD5643">
        <v>0</v>
      </c>
      <c r="AE5643" t="s">
        <v>80</v>
      </c>
      <c r="AF5643">
        <v>0</v>
      </c>
      <c r="AG5643">
        <v>0</v>
      </c>
      <c r="AH5643" t="s">
        <v>70</v>
      </c>
      <c r="AI5643">
        <v>22.92</v>
      </c>
      <c r="AJ5643">
        <v>24.58</v>
      </c>
      <c r="AK5643">
        <v>1.66</v>
      </c>
      <c r="AL5643">
        <v>0</v>
      </c>
      <c r="AM5643">
        <v>0</v>
      </c>
      <c r="AN5643">
        <v>46</v>
      </c>
      <c r="AO5643">
        <v>1907.78</v>
      </c>
      <c r="AP5643">
        <v>0</v>
      </c>
      <c r="AQ5643">
        <v>38.020000000000003</v>
      </c>
      <c r="AR5643">
        <v>1.9</v>
      </c>
      <c r="AS5643" t="s">
        <v>138</v>
      </c>
      <c r="AT5643">
        <v>46</v>
      </c>
      <c r="AU5643">
        <v>9.1999999999999993</v>
      </c>
      <c r="AV5643">
        <v>151668</v>
      </c>
      <c r="AW5643" t="s">
        <v>6977</v>
      </c>
      <c r="AX5643">
        <v>0</v>
      </c>
      <c r="AY5643" t="s">
        <v>70</v>
      </c>
      <c r="AZ5643" t="s">
        <v>70</v>
      </c>
      <c r="BA5643" t="s">
        <v>70</v>
      </c>
      <c r="BB5643" t="s">
        <v>70</v>
      </c>
      <c r="BC5643" t="s">
        <v>83</v>
      </c>
      <c r="BD5643" t="s">
        <v>84</v>
      </c>
      <c r="BE5643">
        <v>0</v>
      </c>
      <c r="BF5643">
        <v>0</v>
      </c>
      <c r="BG5643">
        <v>0</v>
      </c>
      <c r="BH5643" t="s">
        <v>70</v>
      </c>
      <c r="BI5643" t="s">
        <v>6978</v>
      </c>
      <c r="BJ5643">
        <v>0</v>
      </c>
      <c r="BK5643">
        <v>0</v>
      </c>
      <c r="BL5643">
        <v>0</v>
      </c>
      <c r="BM5643" t="s">
        <v>6979</v>
      </c>
      <c r="BN5643">
        <v>1</v>
      </c>
    </row>
    <row r="5644" spans="1:66" x14ac:dyDescent="0.2">
      <c r="A5644">
        <v>448912706</v>
      </c>
      <c r="B5644" t="s">
        <v>66</v>
      </c>
      <c r="C5644" t="s">
        <v>67</v>
      </c>
      <c r="D5644" t="s">
        <v>68</v>
      </c>
      <c r="E5644" t="s">
        <v>69</v>
      </c>
      <c r="F5644" t="s">
        <v>70</v>
      </c>
      <c r="G5644">
        <v>3036578805559</v>
      </c>
      <c r="H5644">
        <v>30296144</v>
      </c>
      <c r="I5644" t="s">
        <v>71</v>
      </c>
      <c r="J5644">
        <v>170181975</v>
      </c>
      <c r="K5644" t="s">
        <v>72</v>
      </c>
      <c r="L5644" t="s">
        <v>88</v>
      </c>
      <c r="M5644" t="s">
        <v>304</v>
      </c>
      <c r="N5644" t="s">
        <v>305</v>
      </c>
      <c r="O5644" t="s">
        <v>70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96</v>
      </c>
      <c r="V5644" t="s">
        <v>77</v>
      </c>
      <c r="W5644" t="s">
        <v>6980</v>
      </c>
      <c r="X5644" t="s">
        <v>6981</v>
      </c>
      <c r="Y5644" t="s">
        <v>67</v>
      </c>
      <c r="Z5644">
        <v>34813665005</v>
      </c>
      <c r="AA5644">
        <v>0</v>
      </c>
      <c r="AB5644">
        <v>1</v>
      </c>
      <c r="AC5644">
        <v>0</v>
      </c>
      <c r="AD5644">
        <v>94.79</v>
      </c>
      <c r="AE5644" t="s">
        <v>80</v>
      </c>
      <c r="AF5644">
        <v>0</v>
      </c>
      <c r="AG5644">
        <v>0</v>
      </c>
      <c r="AH5644" t="s">
        <v>70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 t="s">
        <v>70</v>
      </c>
      <c r="AT5644">
        <v>0</v>
      </c>
      <c r="AU5644">
        <v>0</v>
      </c>
      <c r="AV5644">
        <v>323103</v>
      </c>
      <c r="AW5644" t="s">
        <v>6982</v>
      </c>
      <c r="AX5644">
        <v>0</v>
      </c>
      <c r="AY5644" t="s">
        <v>70</v>
      </c>
      <c r="AZ5644" t="s">
        <v>70</v>
      </c>
      <c r="BA5644" t="s">
        <v>70</v>
      </c>
      <c r="BB5644" t="s">
        <v>134</v>
      </c>
      <c r="BC5644" t="s">
        <v>83</v>
      </c>
      <c r="BD5644" t="s">
        <v>84</v>
      </c>
      <c r="BE5644">
        <v>0</v>
      </c>
      <c r="BF5644">
        <v>0</v>
      </c>
      <c r="BG5644">
        <v>0</v>
      </c>
      <c r="BH5644" t="s">
        <v>70</v>
      </c>
      <c r="BI5644" t="s">
        <v>6983</v>
      </c>
      <c r="BJ5644">
        <v>0</v>
      </c>
      <c r="BK5644">
        <v>0</v>
      </c>
      <c r="BL5644">
        <v>0</v>
      </c>
      <c r="BM5644" t="s">
        <v>2062</v>
      </c>
      <c r="BN5644">
        <v>1</v>
      </c>
    </row>
    <row r="5645" spans="1:66" x14ac:dyDescent="0.2">
      <c r="A5645">
        <v>448912706</v>
      </c>
      <c r="B5645" t="s">
        <v>66</v>
      </c>
      <c r="C5645" t="s">
        <v>67</v>
      </c>
      <c r="D5645" t="s">
        <v>68</v>
      </c>
      <c r="E5645" t="s">
        <v>69</v>
      </c>
      <c r="F5645" t="s">
        <v>70</v>
      </c>
      <c r="G5645">
        <v>3036578805560</v>
      </c>
      <c r="H5645">
        <v>30296144</v>
      </c>
      <c r="I5645" t="s">
        <v>71</v>
      </c>
      <c r="J5645">
        <v>170181975</v>
      </c>
      <c r="K5645" t="s">
        <v>72</v>
      </c>
      <c r="L5645" t="s">
        <v>88</v>
      </c>
      <c r="M5645" t="s">
        <v>304</v>
      </c>
      <c r="N5645" t="s">
        <v>305</v>
      </c>
      <c r="O5645" t="s">
        <v>137</v>
      </c>
      <c r="P5645">
        <v>1</v>
      </c>
      <c r="Q5645">
        <v>2880</v>
      </c>
      <c r="R5645">
        <v>2073</v>
      </c>
      <c r="S5645">
        <v>0</v>
      </c>
      <c r="T5645">
        <v>29.5</v>
      </c>
      <c r="U5645" t="s">
        <v>96</v>
      </c>
      <c r="V5645" t="s">
        <v>137</v>
      </c>
      <c r="W5645" t="s">
        <v>6980</v>
      </c>
      <c r="X5645" t="s">
        <v>6981</v>
      </c>
      <c r="Y5645" t="s">
        <v>67</v>
      </c>
      <c r="Z5645">
        <v>34813665005</v>
      </c>
      <c r="AA5645">
        <v>2880</v>
      </c>
      <c r="AB5645">
        <v>0</v>
      </c>
      <c r="AC5645">
        <v>0</v>
      </c>
      <c r="AD5645">
        <v>0</v>
      </c>
      <c r="AE5645" t="s">
        <v>80</v>
      </c>
      <c r="AF5645">
        <v>0</v>
      </c>
      <c r="AG5645">
        <v>0</v>
      </c>
      <c r="AH5645" t="s">
        <v>70</v>
      </c>
      <c r="AI5645">
        <v>23.35</v>
      </c>
      <c r="AJ5645">
        <v>24.58</v>
      </c>
      <c r="AK5645">
        <v>1.23</v>
      </c>
      <c r="AL5645">
        <v>0</v>
      </c>
      <c r="AM5645">
        <v>0</v>
      </c>
      <c r="AN5645">
        <v>35.5</v>
      </c>
      <c r="AO5645">
        <v>1991.01</v>
      </c>
      <c r="AP5645">
        <v>0</v>
      </c>
      <c r="AQ5645">
        <v>39.39</v>
      </c>
      <c r="AR5645">
        <v>1.9</v>
      </c>
      <c r="AS5645" t="s">
        <v>70</v>
      </c>
      <c r="AT5645">
        <v>35.5</v>
      </c>
      <c r="AU5645">
        <v>7.1</v>
      </c>
      <c r="AV5645">
        <v>323103</v>
      </c>
      <c r="AW5645" t="s">
        <v>6982</v>
      </c>
      <c r="AX5645">
        <v>0</v>
      </c>
      <c r="AY5645" t="s">
        <v>70</v>
      </c>
      <c r="AZ5645" t="s">
        <v>70</v>
      </c>
      <c r="BA5645" t="s">
        <v>70</v>
      </c>
      <c r="BB5645" t="s">
        <v>70</v>
      </c>
      <c r="BC5645" t="s">
        <v>83</v>
      </c>
      <c r="BD5645" t="s">
        <v>84</v>
      </c>
      <c r="BE5645">
        <v>0</v>
      </c>
      <c r="BF5645">
        <v>0</v>
      </c>
      <c r="BG5645">
        <v>0</v>
      </c>
      <c r="BH5645" t="s">
        <v>70</v>
      </c>
      <c r="BI5645" t="s">
        <v>6983</v>
      </c>
      <c r="BJ5645">
        <v>0</v>
      </c>
      <c r="BK5645">
        <v>0</v>
      </c>
      <c r="BL5645">
        <v>0</v>
      </c>
      <c r="BM5645" t="s">
        <v>2062</v>
      </c>
      <c r="BN5645">
        <v>1</v>
      </c>
    </row>
    <row r="5646" spans="1:66" x14ac:dyDescent="0.2">
      <c r="A5646">
        <v>448912706</v>
      </c>
      <c r="B5646" t="s">
        <v>66</v>
      </c>
      <c r="C5646" t="s">
        <v>67</v>
      </c>
      <c r="D5646" t="s">
        <v>68</v>
      </c>
      <c r="E5646" t="s">
        <v>69</v>
      </c>
      <c r="F5646" t="s">
        <v>70</v>
      </c>
      <c r="G5646">
        <v>3036578805561</v>
      </c>
      <c r="H5646">
        <v>27953568</v>
      </c>
      <c r="I5646" t="s">
        <v>71</v>
      </c>
      <c r="J5646">
        <v>174354791</v>
      </c>
      <c r="K5646" t="s">
        <v>72</v>
      </c>
      <c r="L5646" t="s">
        <v>73</v>
      </c>
      <c r="M5646" t="s">
        <v>304</v>
      </c>
      <c r="N5646" t="s">
        <v>1285</v>
      </c>
      <c r="O5646" t="s">
        <v>70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96</v>
      </c>
      <c r="V5646" t="s">
        <v>77</v>
      </c>
      <c r="W5646" t="s">
        <v>6980</v>
      </c>
      <c r="X5646" t="s">
        <v>6981</v>
      </c>
      <c r="Y5646" t="s">
        <v>67</v>
      </c>
      <c r="Z5646">
        <v>29157117754</v>
      </c>
      <c r="AA5646">
        <v>0</v>
      </c>
      <c r="AB5646">
        <v>1</v>
      </c>
      <c r="AC5646">
        <v>0</v>
      </c>
      <c r="AD5646">
        <v>97.81</v>
      </c>
      <c r="AE5646" t="s">
        <v>80</v>
      </c>
      <c r="AF5646">
        <v>0</v>
      </c>
      <c r="AG5646">
        <v>0</v>
      </c>
      <c r="AH5646" t="s">
        <v>70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t="s">
        <v>70</v>
      </c>
      <c r="AT5646">
        <v>0</v>
      </c>
      <c r="AU5646">
        <v>0</v>
      </c>
      <c r="AV5646">
        <v>323103</v>
      </c>
      <c r="AW5646" t="s">
        <v>6982</v>
      </c>
      <c r="AX5646">
        <v>0</v>
      </c>
      <c r="AY5646" t="s">
        <v>70</v>
      </c>
      <c r="AZ5646" t="s">
        <v>70</v>
      </c>
      <c r="BA5646" t="s">
        <v>70</v>
      </c>
      <c r="BB5646" t="s">
        <v>134</v>
      </c>
      <c r="BC5646" t="s">
        <v>83</v>
      </c>
      <c r="BD5646" t="s">
        <v>84</v>
      </c>
      <c r="BE5646">
        <v>0</v>
      </c>
      <c r="BF5646">
        <v>0</v>
      </c>
      <c r="BG5646">
        <v>0</v>
      </c>
      <c r="BH5646" t="s">
        <v>70</v>
      </c>
      <c r="BI5646" t="s">
        <v>6984</v>
      </c>
      <c r="BJ5646">
        <v>0</v>
      </c>
      <c r="BK5646">
        <v>0</v>
      </c>
      <c r="BL5646">
        <v>0</v>
      </c>
      <c r="BM5646" t="s">
        <v>2061</v>
      </c>
      <c r="BN5646">
        <v>1</v>
      </c>
    </row>
    <row r="5647" spans="1:66" x14ac:dyDescent="0.2">
      <c r="A5647">
        <v>448912706</v>
      </c>
      <c r="B5647" t="s">
        <v>66</v>
      </c>
      <c r="C5647" t="s">
        <v>67</v>
      </c>
      <c r="D5647" t="s">
        <v>68</v>
      </c>
      <c r="E5647" t="s">
        <v>69</v>
      </c>
      <c r="F5647" t="s">
        <v>70</v>
      </c>
      <c r="G5647">
        <v>3036578805562</v>
      </c>
      <c r="H5647">
        <v>27953568</v>
      </c>
      <c r="I5647" t="s">
        <v>71</v>
      </c>
      <c r="J5647">
        <v>174354791</v>
      </c>
      <c r="K5647" t="s">
        <v>72</v>
      </c>
      <c r="L5647" t="s">
        <v>73</v>
      </c>
      <c r="M5647" t="s">
        <v>304</v>
      </c>
      <c r="N5647" t="s">
        <v>1285</v>
      </c>
      <c r="O5647" t="s">
        <v>137</v>
      </c>
      <c r="P5647">
        <v>1</v>
      </c>
      <c r="Q5647">
        <v>2760</v>
      </c>
      <c r="R5647">
        <v>1987</v>
      </c>
      <c r="S5647">
        <v>0</v>
      </c>
      <c r="T5647">
        <v>29.5</v>
      </c>
      <c r="U5647" t="s">
        <v>96</v>
      </c>
      <c r="V5647" t="s">
        <v>137</v>
      </c>
      <c r="W5647" t="s">
        <v>6980</v>
      </c>
      <c r="X5647" t="s">
        <v>6981</v>
      </c>
      <c r="Y5647" t="s">
        <v>67</v>
      </c>
      <c r="Z5647">
        <v>29157117754</v>
      </c>
      <c r="AA5647">
        <v>2760</v>
      </c>
      <c r="AB5647">
        <v>0</v>
      </c>
      <c r="AC5647">
        <v>0</v>
      </c>
      <c r="AD5647">
        <v>0</v>
      </c>
      <c r="AE5647" t="s">
        <v>80</v>
      </c>
      <c r="AF5647">
        <v>0</v>
      </c>
      <c r="AG5647">
        <v>0</v>
      </c>
      <c r="AH5647" t="s">
        <v>70</v>
      </c>
      <c r="AI5647">
        <v>23.34</v>
      </c>
      <c r="AJ5647">
        <v>24.58</v>
      </c>
      <c r="AK5647">
        <v>1.24</v>
      </c>
      <c r="AL5647">
        <v>0</v>
      </c>
      <c r="AM5647">
        <v>0</v>
      </c>
      <c r="AN5647">
        <v>34.33</v>
      </c>
      <c r="AO5647">
        <v>1908.05</v>
      </c>
      <c r="AP5647">
        <v>0</v>
      </c>
      <c r="AQ5647">
        <v>37.75</v>
      </c>
      <c r="AR5647">
        <v>1.9</v>
      </c>
      <c r="AS5647" t="s">
        <v>70</v>
      </c>
      <c r="AT5647">
        <v>34.333333333333336</v>
      </c>
      <c r="AU5647">
        <v>6.87</v>
      </c>
      <c r="AV5647">
        <v>323103</v>
      </c>
      <c r="AW5647" t="s">
        <v>6982</v>
      </c>
      <c r="AX5647">
        <v>0</v>
      </c>
      <c r="AY5647" t="s">
        <v>70</v>
      </c>
      <c r="AZ5647" t="s">
        <v>70</v>
      </c>
      <c r="BA5647" t="s">
        <v>70</v>
      </c>
      <c r="BB5647" t="s">
        <v>70</v>
      </c>
      <c r="BC5647" t="s">
        <v>83</v>
      </c>
      <c r="BD5647" t="s">
        <v>84</v>
      </c>
      <c r="BE5647">
        <v>0</v>
      </c>
      <c r="BF5647">
        <v>0</v>
      </c>
      <c r="BG5647">
        <v>0</v>
      </c>
      <c r="BH5647" t="s">
        <v>70</v>
      </c>
      <c r="BI5647" t="s">
        <v>6984</v>
      </c>
      <c r="BJ5647">
        <v>0</v>
      </c>
      <c r="BK5647">
        <v>0</v>
      </c>
      <c r="BL5647">
        <v>0</v>
      </c>
      <c r="BM5647" t="s">
        <v>2061</v>
      </c>
      <c r="BN5647">
        <v>1</v>
      </c>
    </row>
    <row r="5648" spans="1:66" x14ac:dyDescent="0.2">
      <c r="A5648">
        <v>448912706</v>
      </c>
      <c r="B5648" t="s">
        <v>66</v>
      </c>
      <c r="C5648" t="s">
        <v>67</v>
      </c>
      <c r="D5648" t="s">
        <v>68</v>
      </c>
      <c r="E5648" t="s">
        <v>69</v>
      </c>
      <c r="F5648" t="s">
        <v>70</v>
      </c>
      <c r="G5648">
        <v>3036578805563</v>
      </c>
      <c r="H5648">
        <v>30164892</v>
      </c>
      <c r="I5648" t="s">
        <v>71</v>
      </c>
      <c r="J5648">
        <v>170181975</v>
      </c>
      <c r="K5648" t="s">
        <v>72</v>
      </c>
      <c r="L5648" t="s">
        <v>88</v>
      </c>
      <c r="M5648" t="s">
        <v>146</v>
      </c>
      <c r="N5648" t="s">
        <v>147</v>
      </c>
      <c r="O5648" t="s">
        <v>70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76</v>
      </c>
      <c r="V5648" t="s">
        <v>77</v>
      </c>
      <c r="W5648" t="s">
        <v>6985</v>
      </c>
      <c r="X5648" t="s">
        <v>6986</v>
      </c>
      <c r="Y5648" t="s">
        <v>67</v>
      </c>
      <c r="Z5648">
        <v>34797907373</v>
      </c>
      <c r="AA5648">
        <v>0</v>
      </c>
      <c r="AB5648">
        <v>1</v>
      </c>
      <c r="AC5648">
        <v>0</v>
      </c>
      <c r="AD5648">
        <v>94.79</v>
      </c>
      <c r="AE5648" t="s">
        <v>80</v>
      </c>
      <c r="AF5648">
        <v>0</v>
      </c>
      <c r="AG5648">
        <v>0</v>
      </c>
      <c r="AH5648" t="s">
        <v>70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t="s">
        <v>70</v>
      </c>
      <c r="AT5648">
        <v>0</v>
      </c>
      <c r="AU5648">
        <v>0</v>
      </c>
      <c r="AV5648">
        <v>1171</v>
      </c>
      <c r="AW5648" t="s">
        <v>6987</v>
      </c>
      <c r="AX5648">
        <v>0</v>
      </c>
      <c r="AY5648" t="s">
        <v>70</v>
      </c>
      <c r="AZ5648" t="s">
        <v>70</v>
      </c>
      <c r="BA5648" t="s">
        <v>70</v>
      </c>
      <c r="BB5648" t="s">
        <v>134</v>
      </c>
      <c r="BC5648" t="s">
        <v>83</v>
      </c>
      <c r="BD5648" t="s">
        <v>84</v>
      </c>
      <c r="BE5648">
        <v>0</v>
      </c>
      <c r="BF5648">
        <v>0</v>
      </c>
      <c r="BG5648">
        <v>0</v>
      </c>
      <c r="BH5648" t="s">
        <v>70</v>
      </c>
      <c r="BI5648" t="s">
        <v>6988</v>
      </c>
      <c r="BJ5648">
        <v>0</v>
      </c>
      <c r="BK5648">
        <v>0</v>
      </c>
      <c r="BL5648">
        <v>0</v>
      </c>
      <c r="BM5648" t="s">
        <v>5826</v>
      </c>
      <c r="BN5648">
        <v>1</v>
      </c>
    </row>
    <row r="5649" spans="1:66" x14ac:dyDescent="0.2">
      <c r="A5649">
        <v>448912706</v>
      </c>
      <c r="B5649" t="s">
        <v>66</v>
      </c>
      <c r="C5649" t="s">
        <v>67</v>
      </c>
      <c r="D5649" t="s">
        <v>68</v>
      </c>
      <c r="E5649" t="s">
        <v>69</v>
      </c>
      <c r="F5649" t="s">
        <v>70</v>
      </c>
      <c r="G5649">
        <v>3036578805564</v>
      </c>
      <c r="H5649">
        <v>30164892</v>
      </c>
      <c r="I5649" t="s">
        <v>71</v>
      </c>
      <c r="J5649">
        <v>170181975</v>
      </c>
      <c r="K5649" t="s">
        <v>72</v>
      </c>
      <c r="L5649" t="s">
        <v>88</v>
      </c>
      <c r="M5649" t="s">
        <v>146</v>
      </c>
      <c r="N5649" t="s">
        <v>147</v>
      </c>
      <c r="O5649" t="s">
        <v>137</v>
      </c>
      <c r="P5649">
        <v>1</v>
      </c>
      <c r="Q5649">
        <v>2880</v>
      </c>
      <c r="R5649">
        <v>2088</v>
      </c>
      <c r="S5649">
        <v>0</v>
      </c>
      <c r="T5649">
        <v>29.5</v>
      </c>
      <c r="U5649" t="s">
        <v>76</v>
      </c>
      <c r="V5649" t="s">
        <v>137</v>
      </c>
      <c r="W5649" t="s">
        <v>6985</v>
      </c>
      <c r="X5649" t="s">
        <v>6986</v>
      </c>
      <c r="Y5649" t="s">
        <v>67</v>
      </c>
      <c r="Z5649">
        <v>34797907373</v>
      </c>
      <c r="AA5649">
        <v>2880</v>
      </c>
      <c r="AB5649">
        <v>0</v>
      </c>
      <c r="AC5649">
        <v>0</v>
      </c>
      <c r="AD5649">
        <v>0</v>
      </c>
      <c r="AE5649" t="s">
        <v>80</v>
      </c>
      <c r="AF5649">
        <v>0</v>
      </c>
      <c r="AG5649">
        <v>0</v>
      </c>
      <c r="AH5649" t="s">
        <v>70</v>
      </c>
      <c r="AI5649">
        <v>22.92</v>
      </c>
      <c r="AJ5649">
        <v>24.58</v>
      </c>
      <c r="AK5649">
        <v>1.66</v>
      </c>
      <c r="AL5649">
        <v>0</v>
      </c>
      <c r="AM5649">
        <v>0</v>
      </c>
      <c r="AN5649">
        <v>48</v>
      </c>
      <c r="AO5649">
        <v>1990.73</v>
      </c>
      <c r="AP5649">
        <v>0</v>
      </c>
      <c r="AQ5649">
        <v>39.67</v>
      </c>
      <c r="AR5649">
        <v>1.9</v>
      </c>
      <c r="AS5649" t="s">
        <v>138</v>
      </c>
      <c r="AT5649">
        <v>48</v>
      </c>
      <c r="AU5649">
        <v>9.6</v>
      </c>
      <c r="AV5649">
        <v>1171</v>
      </c>
      <c r="AW5649" t="s">
        <v>6987</v>
      </c>
      <c r="AX5649">
        <v>0</v>
      </c>
      <c r="AY5649" t="s">
        <v>70</v>
      </c>
      <c r="AZ5649" t="s">
        <v>70</v>
      </c>
      <c r="BA5649" t="s">
        <v>70</v>
      </c>
      <c r="BB5649" t="s">
        <v>70</v>
      </c>
      <c r="BC5649" t="s">
        <v>83</v>
      </c>
      <c r="BD5649" t="s">
        <v>84</v>
      </c>
      <c r="BE5649">
        <v>0</v>
      </c>
      <c r="BF5649">
        <v>0</v>
      </c>
      <c r="BG5649">
        <v>0</v>
      </c>
      <c r="BH5649" t="s">
        <v>70</v>
      </c>
      <c r="BI5649" t="s">
        <v>6988</v>
      </c>
      <c r="BJ5649">
        <v>0</v>
      </c>
      <c r="BK5649">
        <v>0</v>
      </c>
      <c r="BL5649">
        <v>0</v>
      </c>
      <c r="BM5649" t="s">
        <v>5826</v>
      </c>
      <c r="BN5649">
        <v>1</v>
      </c>
    </row>
    <row r="5650" spans="1:66" x14ac:dyDescent="0.2">
      <c r="A5650">
        <v>448912706</v>
      </c>
      <c r="B5650" t="s">
        <v>66</v>
      </c>
      <c r="C5650" t="s">
        <v>67</v>
      </c>
      <c r="D5650" t="s">
        <v>68</v>
      </c>
      <c r="E5650" t="s">
        <v>69</v>
      </c>
      <c r="F5650" t="s">
        <v>70</v>
      </c>
      <c r="G5650">
        <v>3036578805565</v>
      </c>
      <c r="H5650">
        <v>30446891</v>
      </c>
      <c r="I5650" t="s">
        <v>71</v>
      </c>
      <c r="J5650">
        <v>170181975</v>
      </c>
      <c r="K5650" t="s">
        <v>72</v>
      </c>
      <c r="L5650" t="s">
        <v>88</v>
      </c>
      <c r="M5650" t="s">
        <v>204</v>
      </c>
      <c r="N5650" t="s">
        <v>205</v>
      </c>
      <c r="O5650" t="s">
        <v>70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166</v>
      </c>
      <c r="V5650" t="s">
        <v>77</v>
      </c>
      <c r="W5650" t="s">
        <v>6989</v>
      </c>
      <c r="X5650" t="s">
        <v>6990</v>
      </c>
      <c r="Y5650" t="s">
        <v>67</v>
      </c>
      <c r="Z5650">
        <v>33113849808</v>
      </c>
      <c r="AA5650">
        <v>0</v>
      </c>
      <c r="AB5650">
        <v>1</v>
      </c>
      <c r="AC5650">
        <v>0</v>
      </c>
      <c r="AD5650">
        <v>66.78</v>
      </c>
      <c r="AE5650" t="s">
        <v>80</v>
      </c>
      <c r="AF5650">
        <v>0</v>
      </c>
      <c r="AG5650">
        <v>0</v>
      </c>
      <c r="AH5650" t="s">
        <v>70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t="s">
        <v>70</v>
      </c>
      <c r="AT5650">
        <v>0</v>
      </c>
      <c r="AU5650">
        <v>0</v>
      </c>
      <c r="AV5650">
        <v>5218</v>
      </c>
      <c r="AW5650" t="s">
        <v>3188</v>
      </c>
      <c r="AX5650">
        <v>0</v>
      </c>
      <c r="AY5650" t="s">
        <v>70</v>
      </c>
      <c r="AZ5650" t="s">
        <v>70</v>
      </c>
      <c r="BA5650" t="s">
        <v>70</v>
      </c>
      <c r="BB5650" t="s">
        <v>82</v>
      </c>
      <c r="BC5650" t="s">
        <v>83</v>
      </c>
      <c r="BD5650" t="s">
        <v>84</v>
      </c>
      <c r="BE5650">
        <v>0</v>
      </c>
      <c r="BF5650">
        <v>0</v>
      </c>
      <c r="BG5650">
        <v>0</v>
      </c>
      <c r="BH5650" t="s">
        <v>70</v>
      </c>
      <c r="BI5650" t="s">
        <v>6991</v>
      </c>
      <c r="BJ5650">
        <v>0</v>
      </c>
      <c r="BK5650">
        <v>0</v>
      </c>
      <c r="BL5650">
        <v>0</v>
      </c>
      <c r="BM5650" t="s">
        <v>4615</v>
      </c>
      <c r="BN5650">
        <v>1</v>
      </c>
    </row>
    <row r="5651" spans="1:66" x14ac:dyDescent="0.2">
      <c r="A5651">
        <v>448912706</v>
      </c>
      <c r="B5651" t="s">
        <v>66</v>
      </c>
      <c r="C5651" t="s">
        <v>67</v>
      </c>
      <c r="D5651" t="s">
        <v>68</v>
      </c>
      <c r="E5651" t="s">
        <v>69</v>
      </c>
      <c r="F5651" t="s">
        <v>70</v>
      </c>
      <c r="G5651">
        <v>3036578805566</v>
      </c>
      <c r="H5651">
        <v>30446891</v>
      </c>
      <c r="I5651" t="s">
        <v>71</v>
      </c>
      <c r="J5651">
        <v>170181975</v>
      </c>
      <c r="K5651" t="s">
        <v>72</v>
      </c>
      <c r="L5651" t="s">
        <v>88</v>
      </c>
      <c r="M5651" t="s">
        <v>204</v>
      </c>
      <c r="N5651" t="s">
        <v>205</v>
      </c>
      <c r="O5651" t="s">
        <v>70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166</v>
      </c>
      <c r="V5651" t="s">
        <v>77</v>
      </c>
      <c r="W5651" t="s">
        <v>6989</v>
      </c>
      <c r="X5651" t="s">
        <v>6990</v>
      </c>
      <c r="Y5651" t="s">
        <v>67</v>
      </c>
      <c r="Z5651">
        <v>33113849808</v>
      </c>
      <c r="AA5651">
        <v>0</v>
      </c>
      <c r="AB5651">
        <v>0</v>
      </c>
      <c r="AC5651">
        <v>1</v>
      </c>
      <c r="AD5651">
        <v>50</v>
      </c>
      <c r="AE5651" t="s">
        <v>80</v>
      </c>
      <c r="AF5651">
        <v>0</v>
      </c>
      <c r="AG5651">
        <v>0</v>
      </c>
      <c r="AH5651" t="s">
        <v>70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t="s">
        <v>70</v>
      </c>
      <c r="AT5651">
        <v>0</v>
      </c>
      <c r="AU5651">
        <v>0</v>
      </c>
      <c r="AV5651">
        <v>5218</v>
      </c>
      <c r="AW5651" t="s">
        <v>3188</v>
      </c>
      <c r="AX5651">
        <v>0</v>
      </c>
      <c r="AY5651" t="s">
        <v>70</v>
      </c>
      <c r="AZ5651" t="s">
        <v>70</v>
      </c>
      <c r="BA5651" t="s">
        <v>70</v>
      </c>
      <c r="BB5651" t="s">
        <v>87</v>
      </c>
      <c r="BC5651" t="s">
        <v>83</v>
      </c>
      <c r="BD5651" t="s">
        <v>84</v>
      </c>
      <c r="BE5651">
        <v>0</v>
      </c>
      <c r="BF5651">
        <v>0</v>
      </c>
      <c r="BG5651">
        <v>0</v>
      </c>
      <c r="BH5651" t="s">
        <v>70</v>
      </c>
      <c r="BI5651" t="s">
        <v>6991</v>
      </c>
      <c r="BJ5651">
        <v>0</v>
      </c>
      <c r="BK5651">
        <v>0</v>
      </c>
      <c r="BL5651">
        <v>0</v>
      </c>
      <c r="BM5651" t="s">
        <v>4615</v>
      </c>
      <c r="BN5651">
        <v>1</v>
      </c>
    </row>
    <row r="5652" spans="1:66" x14ac:dyDescent="0.2">
      <c r="A5652">
        <v>448912706</v>
      </c>
      <c r="B5652" t="s">
        <v>66</v>
      </c>
      <c r="C5652" t="s">
        <v>67</v>
      </c>
      <c r="D5652" t="s">
        <v>68</v>
      </c>
      <c r="E5652" t="s">
        <v>69</v>
      </c>
      <c r="F5652" t="s">
        <v>70</v>
      </c>
      <c r="G5652">
        <v>3036578805567</v>
      </c>
      <c r="H5652">
        <v>27953568</v>
      </c>
      <c r="I5652" t="s">
        <v>71</v>
      </c>
      <c r="J5652">
        <v>174824033</v>
      </c>
      <c r="K5652" t="s">
        <v>72</v>
      </c>
      <c r="L5652" t="s">
        <v>212</v>
      </c>
      <c r="M5652" t="s">
        <v>204</v>
      </c>
      <c r="N5652" t="s">
        <v>800</v>
      </c>
      <c r="O5652" t="s">
        <v>70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90</v>
      </c>
      <c r="V5652" t="s">
        <v>77</v>
      </c>
      <c r="W5652" t="s">
        <v>6992</v>
      </c>
      <c r="X5652" t="s">
        <v>6993</v>
      </c>
      <c r="Y5652" t="s">
        <v>67</v>
      </c>
      <c r="Z5652">
        <v>29157117258</v>
      </c>
      <c r="AA5652">
        <v>0</v>
      </c>
      <c r="AB5652">
        <v>1</v>
      </c>
      <c r="AC5652">
        <v>0</v>
      </c>
      <c r="AD5652">
        <v>77.52</v>
      </c>
      <c r="AE5652" t="s">
        <v>80</v>
      </c>
      <c r="AF5652">
        <v>0</v>
      </c>
      <c r="AG5652">
        <v>0</v>
      </c>
      <c r="AH5652" t="s">
        <v>70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t="s">
        <v>70</v>
      </c>
      <c r="AT5652">
        <v>0</v>
      </c>
      <c r="AU5652">
        <v>0</v>
      </c>
      <c r="AV5652">
        <v>2506</v>
      </c>
      <c r="AW5652" t="s">
        <v>6994</v>
      </c>
      <c r="AX5652">
        <v>0</v>
      </c>
      <c r="AY5652" t="s">
        <v>70</v>
      </c>
      <c r="AZ5652" t="s">
        <v>70</v>
      </c>
      <c r="BA5652" t="s">
        <v>70</v>
      </c>
      <c r="BB5652" t="s">
        <v>134</v>
      </c>
      <c r="BC5652" t="s">
        <v>83</v>
      </c>
      <c r="BD5652" t="s">
        <v>84</v>
      </c>
      <c r="BE5652">
        <v>0</v>
      </c>
      <c r="BF5652">
        <v>0</v>
      </c>
      <c r="BG5652">
        <v>0</v>
      </c>
      <c r="BH5652" t="s">
        <v>70</v>
      </c>
      <c r="BI5652" t="s">
        <v>6995</v>
      </c>
      <c r="BJ5652">
        <v>0</v>
      </c>
      <c r="BK5652">
        <v>0</v>
      </c>
      <c r="BL5652">
        <v>0</v>
      </c>
      <c r="BM5652" t="s">
        <v>6996</v>
      </c>
      <c r="BN5652">
        <v>1</v>
      </c>
    </row>
    <row r="5653" spans="1:66" x14ac:dyDescent="0.2">
      <c r="A5653">
        <v>448912706</v>
      </c>
      <c r="B5653" t="s">
        <v>66</v>
      </c>
      <c r="C5653" t="s">
        <v>67</v>
      </c>
      <c r="D5653" t="s">
        <v>68</v>
      </c>
      <c r="E5653" t="s">
        <v>69</v>
      </c>
      <c r="F5653" t="s">
        <v>70</v>
      </c>
      <c r="G5653">
        <v>3036578805568</v>
      </c>
      <c r="H5653">
        <v>27953568</v>
      </c>
      <c r="I5653" t="s">
        <v>71</v>
      </c>
      <c r="J5653">
        <v>174824033</v>
      </c>
      <c r="K5653" t="s">
        <v>72</v>
      </c>
      <c r="L5653" t="s">
        <v>212</v>
      </c>
      <c r="M5653" t="s">
        <v>204</v>
      </c>
      <c r="N5653" t="s">
        <v>800</v>
      </c>
      <c r="O5653" t="s">
        <v>137</v>
      </c>
      <c r="P5653">
        <v>1</v>
      </c>
      <c r="Q5653">
        <v>2760</v>
      </c>
      <c r="R5653">
        <v>2001</v>
      </c>
      <c r="S5653">
        <v>0</v>
      </c>
      <c r="T5653">
        <v>29.5</v>
      </c>
      <c r="U5653" t="s">
        <v>90</v>
      </c>
      <c r="V5653" t="s">
        <v>137</v>
      </c>
      <c r="W5653" t="s">
        <v>6992</v>
      </c>
      <c r="X5653" t="s">
        <v>6993</v>
      </c>
      <c r="Y5653" t="s">
        <v>67</v>
      </c>
      <c r="Z5653">
        <v>29157117258</v>
      </c>
      <c r="AA5653">
        <v>2760</v>
      </c>
      <c r="AB5653">
        <v>0</v>
      </c>
      <c r="AC5653">
        <v>0</v>
      </c>
      <c r="AD5653">
        <v>0</v>
      </c>
      <c r="AE5653" t="s">
        <v>80</v>
      </c>
      <c r="AF5653">
        <v>0</v>
      </c>
      <c r="AG5653">
        <v>0</v>
      </c>
      <c r="AH5653" t="s">
        <v>70</v>
      </c>
      <c r="AI5653">
        <v>22.92</v>
      </c>
      <c r="AJ5653">
        <v>24.58</v>
      </c>
      <c r="AK5653">
        <v>1.66</v>
      </c>
      <c r="AL5653">
        <v>0</v>
      </c>
      <c r="AM5653">
        <v>0</v>
      </c>
      <c r="AN5653">
        <v>46</v>
      </c>
      <c r="AO5653">
        <v>1907.78</v>
      </c>
      <c r="AP5653">
        <v>0</v>
      </c>
      <c r="AQ5653">
        <v>38.020000000000003</v>
      </c>
      <c r="AR5653">
        <v>1.9</v>
      </c>
      <c r="AS5653" t="s">
        <v>138</v>
      </c>
      <c r="AT5653">
        <v>46</v>
      </c>
      <c r="AU5653">
        <v>9.1999999999999993</v>
      </c>
      <c r="AV5653">
        <v>2506</v>
      </c>
      <c r="AW5653" t="s">
        <v>6994</v>
      </c>
      <c r="AX5653">
        <v>0</v>
      </c>
      <c r="AY5653" t="s">
        <v>70</v>
      </c>
      <c r="AZ5653" t="s">
        <v>70</v>
      </c>
      <c r="BA5653" t="s">
        <v>70</v>
      </c>
      <c r="BB5653" t="s">
        <v>70</v>
      </c>
      <c r="BC5653" t="s">
        <v>83</v>
      </c>
      <c r="BD5653" t="s">
        <v>84</v>
      </c>
      <c r="BE5653">
        <v>0</v>
      </c>
      <c r="BF5653">
        <v>0</v>
      </c>
      <c r="BG5653">
        <v>0</v>
      </c>
      <c r="BH5653" t="s">
        <v>70</v>
      </c>
      <c r="BI5653" t="s">
        <v>6995</v>
      </c>
      <c r="BJ5653">
        <v>0</v>
      </c>
      <c r="BK5653">
        <v>0</v>
      </c>
      <c r="BL5653">
        <v>0</v>
      </c>
      <c r="BM5653" t="s">
        <v>6996</v>
      </c>
      <c r="BN5653">
        <v>1</v>
      </c>
    </row>
    <row r="5654" spans="1:66" x14ac:dyDescent="0.2">
      <c r="A5654">
        <v>448912706</v>
      </c>
      <c r="B5654" t="s">
        <v>66</v>
      </c>
      <c r="C5654" t="s">
        <v>67</v>
      </c>
      <c r="D5654" t="s">
        <v>68</v>
      </c>
      <c r="E5654" t="s">
        <v>69</v>
      </c>
      <c r="F5654" t="s">
        <v>70</v>
      </c>
      <c r="G5654">
        <v>3036578805569</v>
      </c>
      <c r="H5654">
        <v>30296144</v>
      </c>
      <c r="I5654" t="s">
        <v>71</v>
      </c>
      <c r="J5654">
        <v>170181975</v>
      </c>
      <c r="K5654" t="s">
        <v>72</v>
      </c>
      <c r="L5654" t="s">
        <v>88</v>
      </c>
      <c r="M5654" t="s">
        <v>102</v>
      </c>
      <c r="N5654" t="s">
        <v>103</v>
      </c>
      <c r="O5654" t="s">
        <v>70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96</v>
      </c>
      <c r="V5654" t="s">
        <v>77</v>
      </c>
      <c r="W5654" t="s">
        <v>6997</v>
      </c>
      <c r="X5654" t="s">
        <v>6998</v>
      </c>
      <c r="Y5654" t="s">
        <v>67</v>
      </c>
      <c r="Z5654">
        <v>34813615811</v>
      </c>
      <c r="AA5654">
        <v>0</v>
      </c>
      <c r="AB5654">
        <v>1</v>
      </c>
      <c r="AC5654">
        <v>0</v>
      </c>
      <c r="AD5654">
        <v>94.79</v>
      </c>
      <c r="AE5654" t="s">
        <v>80</v>
      </c>
      <c r="AF5654">
        <v>0</v>
      </c>
      <c r="AG5654">
        <v>0</v>
      </c>
      <c r="AH5654" t="s">
        <v>70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 t="s">
        <v>70</v>
      </c>
      <c r="AT5654">
        <v>0</v>
      </c>
      <c r="AU5654">
        <v>0</v>
      </c>
      <c r="AV5654">
        <v>103179</v>
      </c>
      <c r="AW5654" t="s">
        <v>6999</v>
      </c>
      <c r="AX5654">
        <v>0</v>
      </c>
      <c r="AY5654" t="s">
        <v>70</v>
      </c>
      <c r="AZ5654" t="s">
        <v>70</v>
      </c>
      <c r="BA5654" t="s">
        <v>70</v>
      </c>
      <c r="BB5654" t="s">
        <v>134</v>
      </c>
      <c r="BC5654" t="s">
        <v>83</v>
      </c>
      <c r="BD5654" t="s">
        <v>84</v>
      </c>
      <c r="BE5654">
        <v>0</v>
      </c>
      <c r="BF5654">
        <v>0</v>
      </c>
      <c r="BG5654">
        <v>0</v>
      </c>
      <c r="BH5654" t="s">
        <v>70</v>
      </c>
      <c r="BI5654" t="s">
        <v>7000</v>
      </c>
      <c r="BJ5654">
        <v>0</v>
      </c>
      <c r="BK5654">
        <v>0</v>
      </c>
      <c r="BL5654">
        <v>0</v>
      </c>
      <c r="BM5654" t="s">
        <v>7001</v>
      </c>
      <c r="BN5654">
        <v>1</v>
      </c>
    </row>
    <row r="5655" spans="1:66" x14ac:dyDescent="0.2">
      <c r="A5655">
        <v>448912706</v>
      </c>
      <c r="B5655" t="s">
        <v>66</v>
      </c>
      <c r="C5655" t="s">
        <v>67</v>
      </c>
      <c r="D5655" t="s">
        <v>68</v>
      </c>
      <c r="E5655" t="s">
        <v>69</v>
      </c>
      <c r="F5655" t="s">
        <v>70</v>
      </c>
      <c r="G5655">
        <v>3036578805570</v>
      </c>
      <c r="H5655">
        <v>30296144</v>
      </c>
      <c r="I5655" t="s">
        <v>71</v>
      </c>
      <c r="J5655">
        <v>170181975</v>
      </c>
      <c r="K5655" t="s">
        <v>72</v>
      </c>
      <c r="L5655" t="s">
        <v>88</v>
      </c>
      <c r="M5655" t="s">
        <v>102</v>
      </c>
      <c r="N5655" t="s">
        <v>103</v>
      </c>
      <c r="O5655" t="s">
        <v>137</v>
      </c>
      <c r="P5655">
        <v>1</v>
      </c>
      <c r="Q5655">
        <v>2880</v>
      </c>
      <c r="R5655">
        <v>2032</v>
      </c>
      <c r="S5655">
        <v>0</v>
      </c>
      <c r="T5655">
        <v>29.5</v>
      </c>
      <c r="U5655" t="s">
        <v>96</v>
      </c>
      <c r="V5655" t="s">
        <v>137</v>
      </c>
      <c r="W5655" t="s">
        <v>6997</v>
      </c>
      <c r="X5655" t="s">
        <v>6998</v>
      </c>
      <c r="Y5655" t="s">
        <v>67</v>
      </c>
      <c r="Z5655">
        <v>34813615811</v>
      </c>
      <c r="AA5655">
        <v>2880</v>
      </c>
      <c r="AB5655">
        <v>0</v>
      </c>
      <c r="AC5655">
        <v>0</v>
      </c>
      <c r="AD5655">
        <v>0</v>
      </c>
      <c r="AE5655" t="s">
        <v>80</v>
      </c>
      <c r="AF5655">
        <v>0</v>
      </c>
      <c r="AG5655">
        <v>0</v>
      </c>
      <c r="AH5655" t="s">
        <v>70</v>
      </c>
      <c r="AI5655">
        <v>24.54</v>
      </c>
      <c r="AJ5655">
        <v>24.58</v>
      </c>
      <c r="AK5655">
        <v>0.04</v>
      </c>
      <c r="AL5655">
        <v>0</v>
      </c>
      <c r="AM5655">
        <v>0</v>
      </c>
      <c r="AN5655">
        <v>1.33</v>
      </c>
      <c r="AO5655">
        <v>1991.8</v>
      </c>
      <c r="AP5655">
        <v>0</v>
      </c>
      <c r="AQ5655">
        <v>38.6</v>
      </c>
      <c r="AR5655">
        <v>1.9</v>
      </c>
      <c r="AS5655" t="s">
        <v>138</v>
      </c>
      <c r="AT5655">
        <v>1.3333333333333333</v>
      </c>
      <c r="AU5655">
        <v>0.27</v>
      </c>
      <c r="AV5655">
        <v>103179</v>
      </c>
      <c r="AW5655" t="s">
        <v>6999</v>
      </c>
      <c r="AX5655">
        <v>0</v>
      </c>
      <c r="AY5655" t="s">
        <v>70</v>
      </c>
      <c r="AZ5655" t="s">
        <v>70</v>
      </c>
      <c r="BA5655" t="s">
        <v>70</v>
      </c>
      <c r="BB5655" t="s">
        <v>70</v>
      </c>
      <c r="BC5655" t="s">
        <v>83</v>
      </c>
      <c r="BD5655" t="s">
        <v>84</v>
      </c>
      <c r="BE5655">
        <v>0</v>
      </c>
      <c r="BF5655">
        <v>0</v>
      </c>
      <c r="BG5655">
        <v>0</v>
      </c>
      <c r="BH5655" t="s">
        <v>70</v>
      </c>
      <c r="BI5655" t="s">
        <v>7000</v>
      </c>
      <c r="BJ5655">
        <v>0</v>
      </c>
      <c r="BK5655">
        <v>0</v>
      </c>
      <c r="BL5655">
        <v>0</v>
      </c>
      <c r="BM5655" t="s">
        <v>7001</v>
      </c>
      <c r="BN5655">
        <v>1</v>
      </c>
    </row>
    <row r="5656" spans="1:66" x14ac:dyDescent="0.2">
      <c r="A5656">
        <v>448912706</v>
      </c>
      <c r="B5656" t="s">
        <v>66</v>
      </c>
      <c r="C5656" t="s">
        <v>67</v>
      </c>
      <c r="D5656" t="s">
        <v>68</v>
      </c>
      <c r="E5656" t="s">
        <v>69</v>
      </c>
      <c r="F5656" t="s">
        <v>70</v>
      </c>
      <c r="G5656">
        <v>3036578805571</v>
      </c>
      <c r="H5656">
        <v>27985644</v>
      </c>
      <c r="I5656" t="s">
        <v>71</v>
      </c>
      <c r="J5656">
        <v>170181975</v>
      </c>
      <c r="K5656" t="s">
        <v>72</v>
      </c>
      <c r="L5656" t="s">
        <v>88</v>
      </c>
      <c r="M5656" t="s">
        <v>94</v>
      </c>
      <c r="N5656" t="s">
        <v>95</v>
      </c>
      <c r="O5656" t="s">
        <v>70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659</v>
      </c>
      <c r="V5656" t="s">
        <v>77</v>
      </c>
      <c r="W5656" t="s">
        <v>7002</v>
      </c>
      <c r="X5656" t="s">
        <v>7003</v>
      </c>
      <c r="Y5656" t="s">
        <v>67</v>
      </c>
      <c r="Z5656">
        <v>30913149343</v>
      </c>
      <c r="AA5656">
        <v>0</v>
      </c>
      <c r="AB5656">
        <v>1</v>
      </c>
      <c r="AC5656">
        <v>0</v>
      </c>
      <c r="AD5656">
        <v>94.79</v>
      </c>
      <c r="AE5656" t="s">
        <v>80</v>
      </c>
      <c r="AF5656">
        <v>0</v>
      </c>
      <c r="AG5656">
        <v>0</v>
      </c>
      <c r="AH5656" t="s">
        <v>70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 t="s">
        <v>70</v>
      </c>
      <c r="AT5656">
        <v>0</v>
      </c>
      <c r="AU5656">
        <v>0</v>
      </c>
      <c r="AV5656">
        <v>141761</v>
      </c>
      <c r="AW5656" t="s">
        <v>7004</v>
      </c>
      <c r="AX5656">
        <v>0</v>
      </c>
      <c r="AY5656" t="s">
        <v>70</v>
      </c>
      <c r="AZ5656" t="s">
        <v>70</v>
      </c>
      <c r="BA5656" t="s">
        <v>70</v>
      </c>
      <c r="BB5656" t="s">
        <v>134</v>
      </c>
      <c r="BC5656" t="s">
        <v>83</v>
      </c>
      <c r="BD5656" t="s">
        <v>84</v>
      </c>
      <c r="BE5656">
        <v>0</v>
      </c>
      <c r="BF5656">
        <v>0</v>
      </c>
      <c r="BG5656">
        <v>0</v>
      </c>
      <c r="BH5656" t="s">
        <v>70</v>
      </c>
      <c r="BI5656" t="s">
        <v>117</v>
      </c>
      <c r="BJ5656">
        <v>0</v>
      </c>
      <c r="BK5656">
        <v>0</v>
      </c>
      <c r="BL5656">
        <v>0</v>
      </c>
      <c r="BM5656" t="s">
        <v>7005</v>
      </c>
      <c r="BN5656">
        <v>1</v>
      </c>
    </row>
    <row r="5657" spans="1:66" x14ac:dyDescent="0.2">
      <c r="A5657">
        <v>448912706</v>
      </c>
      <c r="B5657" t="s">
        <v>66</v>
      </c>
      <c r="C5657" t="s">
        <v>67</v>
      </c>
      <c r="D5657" t="s">
        <v>68</v>
      </c>
      <c r="E5657" t="s">
        <v>69</v>
      </c>
      <c r="F5657" t="s">
        <v>70</v>
      </c>
      <c r="G5657">
        <v>3036578805572</v>
      </c>
      <c r="H5657">
        <v>27985644</v>
      </c>
      <c r="I5657" t="s">
        <v>71</v>
      </c>
      <c r="J5657">
        <v>170181975</v>
      </c>
      <c r="K5657" t="s">
        <v>72</v>
      </c>
      <c r="L5657" t="s">
        <v>88</v>
      </c>
      <c r="M5657" t="s">
        <v>94</v>
      </c>
      <c r="N5657" t="s">
        <v>95</v>
      </c>
      <c r="O5657" t="s">
        <v>137</v>
      </c>
      <c r="P5657">
        <v>1</v>
      </c>
      <c r="Q5657">
        <v>2880</v>
      </c>
      <c r="R5657">
        <v>2193</v>
      </c>
      <c r="S5657">
        <v>0</v>
      </c>
      <c r="T5657">
        <v>29.5</v>
      </c>
      <c r="U5657" t="s">
        <v>659</v>
      </c>
      <c r="V5657" t="s">
        <v>137</v>
      </c>
      <c r="W5657" t="s">
        <v>7002</v>
      </c>
      <c r="X5657" t="s">
        <v>7003</v>
      </c>
      <c r="Y5657" t="s">
        <v>67</v>
      </c>
      <c r="Z5657">
        <v>30913149343</v>
      </c>
      <c r="AA5657">
        <v>2880</v>
      </c>
      <c r="AB5657">
        <v>0</v>
      </c>
      <c r="AC5657">
        <v>0</v>
      </c>
      <c r="AD5657">
        <v>0</v>
      </c>
      <c r="AE5657" t="s">
        <v>80</v>
      </c>
      <c r="AF5657">
        <v>0</v>
      </c>
      <c r="AG5657">
        <v>0</v>
      </c>
      <c r="AH5657" t="s">
        <v>70</v>
      </c>
      <c r="AI5657">
        <v>19.88</v>
      </c>
      <c r="AJ5657">
        <v>24.58</v>
      </c>
      <c r="AK5657">
        <v>4.7</v>
      </c>
      <c r="AL5657">
        <v>0</v>
      </c>
      <c r="AM5657">
        <v>0</v>
      </c>
      <c r="AN5657">
        <v>135.5</v>
      </c>
      <c r="AO5657">
        <v>1988.73</v>
      </c>
      <c r="AP5657">
        <v>0</v>
      </c>
      <c r="AQ5657">
        <v>41.67</v>
      </c>
      <c r="AR5657">
        <v>1.9</v>
      </c>
      <c r="AS5657" t="s">
        <v>138</v>
      </c>
      <c r="AT5657">
        <v>135.5</v>
      </c>
      <c r="AU5657">
        <v>27.1</v>
      </c>
      <c r="AV5657">
        <v>141761</v>
      </c>
      <c r="AW5657" t="s">
        <v>7004</v>
      </c>
      <c r="AX5657">
        <v>0</v>
      </c>
      <c r="AY5657" t="s">
        <v>70</v>
      </c>
      <c r="AZ5657" t="s">
        <v>70</v>
      </c>
      <c r="BA5657" t="s">
        <v>70</v>
      </c>
      <c r="BB5657" t="s">
        <v>70</v>
      </c>
      <c r="BC5657" t="s">
        <v>83</v>
      </c>
      <c r="BD5657" t="s">
        <v>84</v>
      </c>
      <c r="BE5657">
        <v>0</v>
      </c>
      <c r="BF5657">
        <v>0</v>
      </c>
      <c r="BG5657">
        <v>0</v>
      </c>
      <c r="BH5657" t="s">
        <v>70</v>
      </c>
      <c r="BI5657" t="s">
        <v>117</v>
      </c>
      <c r="BJ5657">
        <v>0</v>
      </c>
      <c r="BK5657">
        <v>0</v>
      </c>
      <c r="BL5657">
        <v>0</v>
      </c>
      <c r="BM5657" t="s">
        <v>7005</v>
      </c>
      <c r="BN5657">
        <v>1</v>
      </c>
    </row>
    <row r="5658" spans="1:66" x14ac:dyDescent="0.2">
      <c r="A5658">
        <v>448912706</v>
      </c>
      <c r="B5658" t="s">
        <v>66</v>
      </c>
      <c r="C5658" t="s">
        <v>67</v>
      </c>
      <c r="D5658" t="s">
        <v>68</v>
      </c>
      <c r="E5658" t="s">
        <v>69</v>
      </c>
      <c r="F5658" t="s">
        <v>70</v>
      </c>
      <c r="G5658">
        <v>3036578805573</v>
      </c>
      <c r="H5658">
        <v>30296144</v>
      </c>
      <c r="I5658" t="s">
        <v>71</v>
      </c>
      <c r="J5658">
        <v>170181975</v>
      </c>
      <c r="K5658" t="s">
        <v>72</v>
      </c>
      <c r="L5658" t="s">
        <v>88</v>
      </c>
      <c r="M5658" t="s">
        <v>146</v>
      </c>
      <c r="N5658" t="s">
        <v>147</v>
      </c>
      <c r="O5658" t="s">
        <v>70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96</v>
      </c>
      <c r="V5658" t="s">
        <v>77</v>
      </c>
      <c r="W5658" t="s">
        <v>7006</v>
      </c>
      <c r="X5658" t="s">
        <v>7007</v>
      </c>
      <c r="Y5658" t="s">
        <v>67</v>
      </c>
      <c r="Z5658">
        <v>34734901376</v>
      </c>
      <c r="AA5658">
        <v>0</v>
      </c>
      <c r="AB5658">
        <v>1</v>
      </c>
      <c r="AC5658">
        <v>0</v>
      </c>
      <c r="AD5658">
        <v>94.79</v>
      </c>
      <c r="AE5658" t="s">
        <v>80</v>
      </c>
      <c r="AF5658">
        <v>0</v>
      </c>
      <c r="AG5658">
        <v>0</v>
      </c>
      <c r="AH5658" t="s">
        <v>70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 t="s">
        <v>70</v>
      </c>
      <c r="AT5658">
        <v>0</v>
      </c>
      <c r="AU5658">
        <v>0</v>
      </c>
      <c r="AV5658">
        <v>50013554</v>
      </c>
      <c r="AW5658" t="s">
        <v>7008</v>
      </c>
      <c r="AX5658">
        <v>0</v>
      </c>
      <c r="AY5658" t="s">
        <v>70</v>
      </c>
      <c r="AZ5658" t="s">
        <v>70</v>
      </c>
      <c r="BA5658" t="s">
        <v>70</v>
      </c>
      <c r="BB5658" t="s">
        <v>82</v>
      </c>
      <c r="BC5658" t="s">
        <v>83</v>
      </c>
      <c r="BD5658" t="s">
        <v>84</v>
      </c>
      <c r="BE5658">
        <v>0</v>
      </c>
      <c r="BF5658">
        <v>0</v>
      </c>
      <c r="BG5658">
        <v>0</v>
      </c>
      <c r="BH5658" t="s">
        <v>70</v>
      </c>
      <c r="BI5658" t="s">
        <v>7009</v>
      </c>
      <c r="BJ5658">
        <v>0</v>
      </c>
      <c r="BK5658">
        <v>0</v>
      </c>
      <c r="BL5658">
        <v>0</v>
      </c>
      <c r="BM5658" t="s">
        <v>7010</v>
      </c>
      <c r="BN5658">
        <v>1</v>
      </c>
    </row>
    <row r="5659" spans="1:66" x14ac:dyDescent="0.2">
      <c r="A5659">
        <v>448912706</v>
      </c>
      <c r="B5659" t="s">
        <v>66</v>
      </c>
      <c r="C5659" t="s">
        <v>67</v>
      </c>
      <c r="D5659" t="s">
        <v>68</v>
      </c>
      <c r="E5659" t="s">
        <v>69</v>
      </c>
      <c r="F5659" t="s">
        <v>70</v>
      </c>
      <c r="G5659">
        <v>3036578805574</v>
      </c>
      <c r="H5659">
        <v>30296144</v>
      </c>
      <c r="I5659" t="s">
        <v>71</v>
      </c>
      <c r="J5659">
        <v>170181975</v>
      </c>
      <c r="K5659" t="s">
        <v>72</v>
      </c>
      <c r="L5659" t="s">
        <v>88</v>
      </c>
      <c r="M5659" t="s">
        <v>146</v>
      </c>
      <c r="N5659" t="s">
        <v>147</v>
      </c>
      <c r="O5659" t="s">
        <v>70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96</v>
      </c>
      <c r="V5659" t="s">
        <v>77</v>
      </c>
      <c r="W5659" t="s">
        <v>7006</v>
      </c>
      <c r="X5659" t="s">
        <v>7007</v>
      </c>
      <c r="Y5659" t="s">
        <v>67</v>
      </c>
      <c r="Z5659">
        <v>34734901376</v>
      </c>
      <c r="AA5659">
        <v>0</v>
      </c>
      <c r="AB5659">
        <v>0</v>
      </c>
      <c r="AC5659">
        <v>1</v>
      </c>
      <c r="AD5659">
        <v>50</v>
      </c>
      <c r="AE5659" t="s">
        <v>80</v>
      </c>
      <c r="AF5659">
        <v>0</v>
      </c>
      <c r="AG5659">
        <v>0</v>
      </c>
      <c r="AH5659" t="s">
        <v>70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 t="s">
        <v>70</v>
      </c>
      <c r="AT5659">
        <v>0</v>
      </c>
      <c r="AU5659">
        <v>0</v>
      </c>
      <c r="AV5659">
        <v>50013554</v>
      </c>
      <c r="AW5659" t="s">
        <v>7008</v>
      </c>
      <c r="AX5659">
        <v>0</v>
      </c>
      <c r="AY5659" t="s">
        <v>70</v>
      </c>
      <c r="AZ5659" t="s">
        <v>70</v>
      </c>
      <c r="BA5659" t="s">
        <v>70</v>
      </c>
      <c r="BB5659" t="s">
        <v>87</v>
      </c>
      <c r="BC5659" t="s">
        <v>83</v>
      </c>
      <c r="BD5659" t="s">
        <v>84</v>
      </c>
      <c r="BE5659">
        <v>0</v>
      </c>
      <c r="BF5659">
        <v>0</v>
      </c>
      <c r="BG5659">
        <v>0</v>
      </c>
      <c r="BH5659" t="s">
        <v>70</v>
      </c>
      <c r="BI5659" t="s">
        <v>7009</v>
      </c>
      <c r="BJ5659">
        <v>0</v>
      </c>
      <c r="BK5659">
        <v>0</v>
      </c>
      <c r="BL5659">
        <v>0</v>
      </c>
      <c r="BM5659" t="s">
        <v>7010</v>
      </c>
      <c r="BN5659">
        <v>1</v>
      </c>
    </row>
    <row r="5660" spans="1:66" x14ac:dyDescent="0.2">
      <c r="A5660">
        <v>448912706</v>
      </c>
      <c r="B5660" t="s">
        <v>66</v>
      </c>
      <c r="C5660" t="s">
        <v>67</v>
      </c>
      <c r="D5660" t="s">
        <v>68</v>
      </c>
      <c r="E5660" t="s">
        <v>69</v>
      </c>
      <c r="F5660" t="s">
        <v>70</v>
      </c>
      <c r="G5660">
        <v>3036578805575</v>
      </c>
      <c r="H5660">
        <v>30296144</v>
      </c>
      <c r="I5660" t="s">
        <v>71</v>
      </c>
      <c r="J5660">
        <v>170181975</v>
      </c>
      <c r="K5660" t="s">
        <v>72</v>
      </c>
      <c r="L5660" t="s">
        <v>88</v>
      </c>
      <c r="M5660" t="s">
        <v>311</v>
      </c>
      <c r="N5660" t="s">
        <v>312</v>
      </c>
      <c r="O5660" t="s">
        <v>70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460</v>
      </c>
      <c r="V5660" t="s">
        <v>77</v>
      </c>
      <c r="W5660" t="s">
        <v>7011</v>
      </c>
      <c r="X5660" t="s">
        <v>7012</v>
      </c>
      <c r="Y5660" t="s">
        <v>67</v>
      </c>
      <c r="Z5660">
        <v>34813615675</v>
      </c>
      <c r="AA5660">
        <v>0</v>
      </c>
      <c r="AB5660">
        <v>1</v>
      </c>
      <c r="AC5660">
        <v>0</v>
      </c>
      <c r="AD5660">
        <v>94.79</v>
      </c>
      <c r="AE5660" t="s">
        <v>80</v>
      </c>
      <c r="AF5660">
        <v>0</v>
      </c>
      <c r="AG5660">
        <v>0</v>
      </c>
      <c r="AH5660" t="s">
        <v>70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 t="s">
        <v>70</v>
      </c>
      <c r="AT5660">
        <v>0</v>
      </c>
      <c r="AU5660">
        <v>0</v>
      </c>
      <c r="AV5660">
        <v>50010064</v>
      </c>
      <c r="AW5660" t="s">
        <v>7013</v>
      </c>
      <c r="AX5660">
        <v>0</v>
      </c>
      <c r="AY5660" t="s">
        <v>70</v>
      </c>
      <c r="AZ5660" t="s">
        <v>70</v>
      </c>
      <c r="BA5660" t="s">
        <v>70</v>
      </c>
      <c r="BB5660" t="s">
        <v>134</v>
      </c>
      <c r="BC5660" t="s">
        <v>83</v>
      </c>
      <c r="BD5660" t="s">
        <v>84</v>
      </c>
      <c r="BE5660">
        <v>0</v>
      </c>
      <c r="BF5660">
        <v>0</v>
      </c>
      <c r="BG5660">
        <v>0</v>
      </c>
      <c r="BH5660" t="s">
        <v>70</v>
      </c>
      <c r="BI5660" t="s">
        <v>7014</v>
      </c>
      <c r="BJ5660">
        <v>0</v>
      </c>
      <c r="BK5660">
        <v>0</v>
      </c>
      <c r="BL5660">
        <v>0</v>
      </c>
      <c r="BM5660" t="s">
        <v>6726</v>
      </c>
      <c r="BN5660">
        <v>1</v>
      </c>
    </row>
    <row r="5661" spans="1:66" x14ac:dyDescent="0.2">
      <c r="A5661">
        <v>448912706</v>
      </c>
      <c r="B5661" t="s">
        <v>66</v>
      </c>
      <c r="C5661" t="s">
        <v>67</v>
      </c>
      <c r="D5661" t="s">
        <v>68</v>
      </c>
      <c r="E5661" t="s">
        <v>69</v>
      </c>
      <c r="F5661" t="s">
        <v>70</v>
      </c>
      <c r="G5661">
        <v>3036578805576</v>
      </c>
      <c r="H5661">
        <v>30296144</v>
      </c>
      <c r="I5661" t="s">
        <v>71</v>
      </c>
      <c r="J5661">
        <v>170181975</v>
      </c>
      <c r="K5661" t="s">
        <v>72</v>
      </c>
      <c r="L5661" t="s">
        <v>88</v>
      </c>
      <c r="M5661" t="s">
        <v>311</v>
      </c>
      <c r="N5661" t="s">
        <v>312</v>
      </c>
      <c r="O5661" t="s">
        <v>137</v>
      </c>
      <c r="P5661">
        <v>1</v>
      </c>
      <c r="Q5661">
        <v>2880</v>
      </c>
      <c r="R5661">
        <v>2131</v>
      </c>
      <c r="S5661">
        <v>0</v>
      </c>
      <c r="T5661">
        <v>29.5</v>
      </c>
      <c r="U5661" t="s">
        <v>460</v>
      </c>
      <c r="V5661" t="s">
        <v>137</v>
      </c>
      <c r="W5661" t="s">
        <v>7011</v>
      </c>
      <c r="X5661" t="s">
        <v>7012</v>
      </c>
      <c r="Y5661" t="s">
        <v>67</v>
      </c>
      <c r="Z5661">
        <v>34813615675</v>
      </c>
      <c r="AA5661">
        <v>2880</v>
      </c>
      <c r="AB5661">
        <v>0</v>
      </c>
      <c r="AC5661">
        <v>0</v>
      </c>
      <c r="AD5661">
        <v>0</v>
      </c>
      <c r="AE5661" t="s">
        <v>80</v>
      </c>
      <c r="AF5661">
        <v>0</v>
      </c>
      <c r="AG5661">
        <v>0</v>
      </c>
      <c r="AH5661" t="s">
        <v>70</v>
      </c>
      <c r="AI5661">
        <v>21.67</v>
      </c>
      <c r="AJ5661">
        <v>24.58</v>
      </c>
      <c r="AK5661">
        <v>2.91</v>
      </c>
      <c r="AL5661">
        <v>0</v>
      </c>
      <c r="AM5661">
        <v>0</v>
      </c>
      <c r="AN5661">
        <v>83.83</v>
      </c>
      <c r="AO5661">
        <v>2021.88</v>
      </c>
      <c r="AP5661">
        <v>0</v>
      </c>
      <c r="AQ5661">
        <v>8.52</v>
      </c>
      <c r="AR5661">
        <v>0.4</v>
      </c>
      <c r="AS5661" t="s">
        <v>138</v>
      </c>
      <c r="AT5661">
        <v>83.833333333333329</v>
      </c>
      <c r="AU5661">
        <v>16.77</v>
      </c>
      <c r="AV5661">
        <v>50010064</v>
      </c>
      <c r="AW5661" t="s">
        <v>7013</v>
      </c>
      <c r="AX5661">
        <v>0</v>
      </c>
      <c r="AY5661" t="s">
        <v>70</v>
      </c>
      <c r="AZ5661" t="s">
        <v>70</v>
      </c>
      <c r="BA5661" t="s">
        <v>70</v>
      </c>
      <c r="BB5661" t="s">
        <v>70</v>
      </c>
      <c r="BC5661" t="s">
        <v>83</v>
      </c>
      <c r="BD5661" t="s">
        <v>84</v>
      </c>
      <c r="BE5661">
        <v>0</v>
      </c>
      <c r="BF5661">
        <v>0</v>
      </c>
      <c r="BG5661">
        <v>0</v>
      </c>
      <c r="BH5661" t="s">
        <v>70</v>
      </c>
      <c r="BI5661" t="s">
        <v>7014</v>
      </c>
      <c r="BJ5661">
        <v>0</v>
      </c>
      <c r="BK5661">
        <v>0</v>
      </c>
      <c r="BL5661">
        <v>0</v>
      </c>
      <c r="BM5661" t="s">
        <v>6726</v>
      </c>
      <c r="BN5661">
        <v>1</v>
      </c>
    </row>
    <row r="5662" spans="1:66" x14ac:dyDescent="0.2">
      <c r="A5662">
        <v>448912706</v>
      </c>
      <c r="B5662" t="s">
        <v>66</v>
      </c>
      <c r="C5662" t="s">
        <v>67</v>
      </c>
      <c r="D5662" t="s">
        <v>68</v>
      </c>
      <c r="E5662" t="s">
        <v>69</v>
      </c>
      <c r="F5662" t="s">
        <v>70</v>
      </c>
      <c r="G5662">
        <v>3036578805577</v>
      </c>
      <c r="H5662">
        <v>27985644</v>
      </c>
      <c r="I5662" t="s">
        <v>71</v>
      </c>
      <c r="J5662">
        <v>170181975</v>
      </c>
      <c r="K5662" t="s">
        <v>72</v>
      </c>
      <c r="L5662" t="s">
        <v>88</v>
      </c>
      <c r="M5662" t="s">
        <v>304</v>
      </c>
      <c r="N5662" t="s">
        <v>305</v>
      </c>
      <c r="O5662" t="s">
        <v>70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90</v>
      </c>
      <c r="V5662" t="s">
        <v>77</v>
      </c>
      <c r="W5662" t="s">
        <v>7015</v>
      </c>
      <c r="X5662" t="s">
        <v>7016</v>
      </c>
      <c r="Y5662" t="s">
        <v>67</v>
      </c>
      <c r="Z5662">
        <v>30913149101</v>
      </c>
      <c r="AA5662">
        <v>0</v>
      </c>
      <c r="AB5662">
        <v>1</v>
      </c>
      <c r="AC5662">
        <v>0</v>
      </c>
      <c r="AD5662">
        <v>68.94</v>
      </c>
      <c r="AE5662" t="s">
        <v>80</v>
      </c>
      <c r="AF5662">
        <v>0</v>
      </c>
      <c r="AG5662">
        <v>0</v>
      </c>
      <c r="AH5662" t="s">
        <v>70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 t="s">
        <v>70</v>
      </c>
      <c r="AT5662">
        <v>0</v>
      </c>
      <c r="AU5662">
        <v>0</v>
      </c>
      <c r="AV5662">
        <v>50010064</v>
      </c>
      <c r="AW5662" t="s">
        <v>7013</v>
      </c>
      <c r="AX5662">
        <v>0</v>
      </c>
      <c r="AY5662" t="s">
        <v>70</v>
      </c>
      <c r="AZ5662" t="s">
        <v>70</v>
      </c>
      <c r="BA5662" t="s">
        <v>70</v>
      </c>
      <c r="BB5662" t="s">
        <v>82</v>
      </c>
      <c r="BC5662" t="s">
        <v>83</v>
      </c>
      <c r="BD5662" t="s">
        <v>84</v>
      </c>
      <c r="BE5662">
        <v>0</v>
      </c>
      <c r="BF5662">
        <v>0</v>
      </c>
      <c r="BG5662">
        <v>0</v>
      </c>
      <c r="BH5662" t="s">
        <v>70</v>
      </c>
      <c r="BI5662" t="s">
        <v>7017</v>
      </c>
      <c r="BJ5662">
        <v>0</v>
      </c>
      <c r="BK5662">
        <v>0</v>
      </c>
      <c r="BL5662">
        <v>0</v>
      </c>
      <c r="BM5662" t="s">
        <v>7018</v>
      </c>
      <c r="BN5662">
        <v>1</v>
      </c>
    </row>
    <row r="5663" spans="1:66" x14ac:dyDescent="0.2">
      <c r="A5663">
        <v>448912706</v>
      </c>
      <c r="B5663" t="s">
        <v>66</v>
      </c>
      <c r="C5663" t="s">
        <v>67</v>
      </c>
      <c r="D5663" t="s">
        <v>68</v>
      </c>
      <c r="E5663" t="s">
        <v>69</v>
      </c>
      <c r="F5663" t="s">
        <v>70</v>
      </c>
      <c r="G5663">
        <v>3036578805578</v>
      </c>
      <c r="H5663">
        <v>27985644</v>
      </c>
      <c r="I5663" t="s">
        <v>71</v>
      </c>
      <c r="J5663">
        <v>170181975</v>
      </c>
      <c r="K5663" t="s">
        <v>72</v>
      </c>
      <c r="L5663" t="s">
        <v>88</v>
      </c>
      <c r="M5663" t="s">
        <v>304</v>
      </c>
      <c r="N5663" t="s">
        <v>305</v>
      </c>
      <c r="O5663" t="s">
        <v>70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90</v>
      </c>
      <c r="V5663" t="s">
        <v>77</v>
      </c>
      <c r="W5663" t="s">
        <v>7015</v>
      </c>
      <c r="X5663" t="s">
        <v>7016</v>
      </c>
      <c r="Y5663" t="s">
        <v>67</v>
      </c>
      <c r="Z5663">
        <v>30913149101</v>
      </c>
      <c r="AA5663">
        <v>0</v>
      </c>
      <c r="AB5663">
        <v>0</v>
      </c>
      <c r="AC5663">
        <v>1</v>
      </c>
      <c r="AD5663">
        <v>50</v>
      </c>
      <c r="AE5663" t="s">
        <v>80</v>
      </c>
      <c r="AF5663">
        <v>0</v>
      </c>
      <c r="AG5663">
        <v>0</v>
      </c>
      <c r="AH5663" t="s">
        <v>70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 t="s">
        <v>70</v>
      </c>
      <c r="AT5663">
        <v>0</v>
      </c>
      <c r="AU5663">
        <v>0</v>
      </c>
      <c r="AV5663">
        <v>50010064</v>
      </c>
      <c r="AW5663" t="s">
        <v>7013</v>
      </c>
      <c r="AX5663">
        <v>0</v>
      </c>
      <c r="AY5663" t="s">
        <v>70</v>
      </c>
      <c r="AZ5663" t="s">
        <v>70</v>
      </c>
      <c r="BA5663" t="s">
        <v>70</v>
      </c>
      <c r="BB5663" t="s">
        <v>87</v>
      </c>
      <c r="BC5663" t="s">
        <v>83</v>
      </c>
      <c r="BD5663" t="s">
        <v>84</v>
      </c>
      <c r="BE5663">
        <v>0</v>
      </c>
      <c r="BF5663">
        <v>0</v>
      </c>
      <c r="BG5663">
        <v>0</v>
      </c>
      <c r="BH5663" t="s">
        <v>70</v>
      </c>
      <c r="BI5663" t="s">
        <v>7017</v>
      </c>
      <c r="BJ5663">
        <v>0</v>
      </c>
      <c r="BK5663">
        <v>0</v>
      </c>
      <c r="BL5663">
        <v>0</v>
      </c>
      <c r="BM5663" t="s">
        <v>7018</v>
      </c>
      <c r="BN5663">
        <v>1</v>
      </c>
    </row>
    <row r="5664" spans="1:66" x14ac:dyDescent="0.2">
      <c r="A5664">
        <v>448912706</v>
      </c>
      <c r="B5664" t="s">
        <v>66</v>
      </c>
      <c r="C5664" t="s">
        <v>67</v>
      </c>
      <c r="D5664" t="s">
        <v>68</v>
      </c>
      <c r="E5664" t="s">
        <v>69</v>
      </c>
      <c r="F5664" t="s">
        <v>70</v>
      </c>
      <c r="G5664">
        <v>3036578805579</v>
      </c>
      <c r="H5664">
        <v>30164892</v>
      </c>
      <c r="I5664" t="s">
        <v>71</v>
      </c>
      <c r="J5664">
        <v>170181975</v>
      </c>
      <c r="K5664" t="s">
        <v>72</v>
      </c>
      <c r="L5664" t="s">
        <v>88</v>
      </c>
      <c r="M5664" t="s">
        <v>74</v>
      </c>
      <c r="N5664" t="s">
        <v>89</v>
      </c>
      <c r="O5664" t="s">
        <v>70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90</v>
      </c>
      <c r="V5664" t="s">
        <v>77</v>
      </c>
      <c r="W5664" t="s">
        <v>7019</v>
      </c>
      <c r="X5664" t="s">
        <v>7020</v>
      </c>
      <c r="Y5664" t="s">
        <v>67</v>
      </c>
      <c r="Z5664">
        <v>34797907933</v>
      </c>
      <c r="AA5664">
        <v>0</v>
      </c>
      <c r="AB5664">
        <v>1</v>
      </c>
      <c r="AC5664">
        <v>0</v>
      </c>
      <c r="AD5664">
        <v>94.79</v>
      </c>
      <c r="AE5664" t="s">
        <v>80</v>
      </c>
      <c r="AF5664">
        <v>0</v>
      </c>
      <c r="AG5664">
        <v>0</v>
      </c>
      <c r="AH5664" t="s">
        <v>70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 t="s">
        <v>70</v>
      </c>
      <c r="AT5664">
        <v>0</v>
      </c>
      <c r="AU5664">
        <v>0</v>
      </c>
      <c r="AV5664">
        <v>50013554</v>
      </c>
      <c r="AW5664" t="s">
        <v>7008</v>
      </c>
      <c r="AX5664">
        <v>0</v>
      </c>
      <c r="AY5664" t="s">
        <v>70</v>
      </c>
      <c r="AZ5664" t="s">
        <v>70</v>
      </c>
      <c r="BA5664" t="s">
        <v>70</v>
      </c>
      <c r="BB5664" t="s">
        <v>82</v>
      </c>
      <c r="BC5664" t="s">
        <v>83</v>
      </c>
      <c r="BD5664" t="s">
        <v>84</v>
      </c>
      <c r="BE5664">
        <v>0</v>
      </c>
      <c r="BF5664">
        <v>0</v>
      </c>
      <c r="BG5664">
        <v>0</v>
      </c>
      <c r="BH5664" t="s">
        <v>70</v>
      </c>
      <c r="BI5664" t="s">
        <v>7021</v>
      </c>
      <c r="BJ5664">
        <v>0</v>
      </c>
      <c r="BK5664">
        <v>0</v>
      </c>
      <c r="BL5664">
        <v>0</v>
      </c>
      <c r="BM5664" t="s">
        <v>7022</v>
      </c>
      <c r="BN5664">
        <v>1</v>
      </c>
    </row>
    <row r="5665" spans="1:66" x14ac:dyDescent="0.2">
      <c r="A5665">
        <v>448912706</v>
      </c>
      <c r="B5665" t="s">
        <v>66</v>
      </c>
      <c r="C5665" t="s">
        <v>67</v>
      </c>
      <c r="D5665" t="s">
        <v>68</v>
      </c>
      <c r="E5665" t="s">
        <v>69</v>
      </c>
      <c r="F5665" t="s">
        <v>70</v>
      </c>
      <c r="G5665">
        <v>3036578805580</v>
      </c>
      <c r="H5665">
        <v>30164892</v>
      </c>
      <c r="I5665" t="s">
        <v>71</v>
      </c>
      <c r="J5665">
        <v>170181975</v>
      </c>
      <c r="K5665" t="s">
        <v>72</v>
      </c>
      <c r="L5665" t="s">
        <v>88</v>
      </c>
      <c r="M5665" t="s">
        <v>74</v>
      </c>
      <c r="N5665" t="s">
        <v>89</v>
      </c>
      <c r="O5665" t="s">
        <v>70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90</v>
      </c>
      <c r="V5665" t="s">
        <v>77</v>
      </c>
      <c r="W5665" t="s">
        <v>7019</v>
      </c>
      <c r="X5665" t="s">
        <v>7020</v>
      </c>
      <c r="Y5665" t="s">
        <v>67</v>
      </c>
      <c r="Z5665">
        <v>34797907933</v>
      </c>
      <c r="AA5665">
        <v>0</v>
      </c>
      <c r="AB5665">
        <v>0</v>
      </c>
      <c r="AC5665">
        <v>1</v>
      </c>
      <c r="AD5665">
        <v>50</v>
      </c>
      <c r="AE5665" t="s">
        <v>80</v>
      </c>
      <c r="AF5665">
        <v>0</v>
      </c>
      <c r="AG5665">
        <v>0</v>
      </c>
      <c r="AH5665" t="s">
        <v>70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 t="s">
        <v>70</v>
      </c>
      <c r="AT5665">
        <v>0</v>
      </c>
      <c r="AU5665">
        <v>0</v>
      </c>
      <c r="AV5665">
        <v>50013554</v>
      </c>
      <c r="AW5665" t="s">
        <v>7008</v>
      </c>
      <c r="AX5665">
        <v>0</v>
      </c>
      <c r="AY5665" t="s">
        <v>70</v>
      </c>
      <c r="AZ5665" t="s">
        <v>70</v>
      </c>
      <c r="BA5665" t="s">
        <v>70</v>
      </c>
      <c r="BB5665" t="s">
        <v>87</v>
      </c>
      <c r="BC5665" t="s">
        <v>83</v>
      </c>
      <c r="BD5665" t="s">
        <v>84</v>
      </c>
      <c r="BE5665">
        <v>0</v>
      </c>
      <c r="BF5665">
        <v>0</v>
      </c>
      <c r="BG5665">
        <v>0</v>
      </c>
      <c r="BH5665" t="s">
        <v>70</v>
      </c>
      <c r="BI5665" t="s">
        <v>7021</v>
      </c>
      <c r="BJ5665">
        <v>0</v>
      </c>
      <c r="BK5665">
        <v>0</v>
      </c>
      <c r="BL5665">
        <v>0</v>
      </c>
      <c r="BM5665" t="s">
        <v>7022</v>
      </c>
      <c r="BN5665">
        <v>1</v>
      </c>
    </row>
    <row r="5666" spans="1:66" x14ac:dyDescent="0.2">
      <c r="A5666">
        <v>448912706</v>
      </c>
      <c r="B5666" t="s">
        <v>66</v>
      </c>
      <c r="C5666" t="s">
        <v>67</v>
      </c>
      <c r="D5666" t="s">
        <v>68</v>
      </c>
      <c r="E5666" t="s">
        <v>69</v>
      </c>
      <c r="F5666" t="s">
        <v>70</v>
      </c>
      <c r="G5666">
        <v>3036578805581</v>
      </c>
      <c r="H5666">
        <v>30446891</v>
      </c>
      <c r="I5666" t="s">
        <v>71</v>
      </c>
      <c r="J5666">
        <v>170181975</v>
      </c>
      <c r="K5666" t="s">
        <v>72</v>
      </c>
      <c r="L5666" t="s">
        <v>88</v>
      </c>
      <c r="M5666" t="s">
        <v>146</v>
      </c>
      <c r="N5666" t="s">
        <v>147</v>
      </c>
      <c r="O5666" t="s">
        <v>70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166</v>
      </c>
      <c r="V5666" t="s">
        <v>77</v>
      </c>
      <c r="W5666" t="s">
        <v>7023</v>
      </c>
      <c r="X5666" t="s">
        <v>7024</v>
      </c>
      <c r="Y5666" t="s">
        <v>67</v>
      </c>
      <c r="Z5666">
        <v>33113846664</v>
      </c>
      <c r="AA5666">
        <v>0</v>
      </c>
      <c r="AB5666">
        <v>1</v>
      </c>
      <c r="AC5666">
        <v>0</v>
      </c>
      <c r="AD5666">
        <v>60.1</v>
      </c>
      <c r="AE5666" t="s">
        <v>80</v>
      </c>
      <c r="AF5666">
        <v>0</v>
      </c>
      <c r="AG5666">
        <v>0</v>
      </c>
      <c r="AH5666" t="s">
        <v>70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 t="s">
        <v>70</v>
      </c>
      <c r="AT5666">
        <v>0</v>
      </c>
      <c r="AU5666">
        <v>0</v>
      </c>
      <c r="AV5666">
        <v>140586</v>
      </c>
      <c r="AW5666" t="s">
        <v>7025</v>
      </c>
      <c r="AX5666">
        <v>0</v>
      </c>
      <c r="AY5666" t="s">
        <v>70</v>
      </c>
      <c r="AZ5666" t="s">
        <v>70</v>
      </c>
      <c r="BA5666" t="s">
        <v>70</v>
      </c>
      <c r="BB5666" t="s">
        <v>134</v>
      </c>
      <c r="BC5666" t="s">
        <v>83</v>
      </c>
      <c r="BD5666" t="s">
        <v>84</v>
      </c>
      <c r="BE5666">
        <v>0</v>
      </c>
      <c r="BF5666">
        <v>0</v>
      </c>
      <c r="BG5666">
        <v>0</v>
      </c>
      <c r="BH5666" t="s">
        <v>70</v>
      </c>
      <c r="BI5666" t="s">
        <v>7026</v>
      </c>
      <c r="BJ5666">
        <v>0</v>
      </c>
      <c r="BK5666">
        <v>0</v>
      </c>
      <c r="BL5666">
        <v>0</v>
      </c>
      <c r="BM5666" t="s">
        <v>7027</v>
      </c>
      <c r="BN5666">
        <v>1</v>
      </c>
    </row>
    <row r="5667" spans="1:66" x14ac:dyDescent="0.2">
      <c r="A5667">
        <v>448912706</v>
      </c>
      <c r="B5667" t="s">
        <v>66</v>
      </c>
      <c r="C5667" t="s">
        <v>67</v>
      </c>
      <c r="D5667" t="s">
        <v>68</v>
      </c>
      <c r="E5667" t="s">
        <v>69</v>
      </c>
      <c r="F5667" t="s">
        <v>70</v>
      </c>
      <c r="G5667">
        <v>3036578805582</v>
      </c>
      <c r="H5667">
        <v>30446891</v>
      </c>
      <c r="I5667" t="s">
        <v>71</v>
      </c>
      <c r="J5667">
        <v>170181975</v>
      </c>
      <c r="K5667" t="s">
        <v>72</v>
      </c>
      <c r="L5667" t="s">
        <v>88</v>
      </c>
      <c r="M5667" t="s">
        <v>146</v>
      </c>
      <c r="N5667" t="s">
        <v>147</v>
      </c>
      <c r="O5667" t="s">
        <v>137</v>
      </c>
      <c r="P5667">
        <v>1</v>
      </c>
      <c r="Q5667">
        <v>2880</v>
      </c>
      <c r="R5667">
        <v>2059</v>
      </c>
      <c r="S5667">
        <v>0</v>
      </c>
      <c r="T5667">
        <v>29.5</v>
      </c>
      <c r="U5667" t="s">
        <v>166</v>
      </c>
      <c r="V5667" t="s">
        <v>137</v>
      </c>
      <c r="W5667" t="s">
        <v>7023</v>
      </c>
      <c r="X5667" t="s">
        <v>7024</v>
      </c>
      <c r="Y5667" t="s">
        <v>67</v>
      </c>
      <c r="Z5667">
        <v>33113846664</v>
      </c>
      <c r="AA5667">
        <v>2880</v>
      </c>
      <c r="AB5667">
        <v>0</v>
      </c>
      <c r="AC5667">
        <v>0</v>
      </c>
      <c r="AD5667">
        <v>0</v>
      </c>
      <c r="AE5667" t="s">
        <v>80</v>
      </c>
      <c r="AF5667">
        <v>0</v>
      </c>
      <c r="AG5667">
        <v>0</v>
      </c>
      <c r="AH5667" t="s">
        <v>70</v>
      </c>
      <c r="AI5667">
        <v>23.76</v>
      </c>
      <c r="AJ5667">
        <v>24.58</v>
      </c>
      <c r="AK5667">
        <v>0.82</v>
      </c>
      <c r="AL5667">
        <v>0</v>
      </c>
      <c r="AM5667">
        <v>0</v>
      </c>
      <c r="AN5667">
        <v>23.83</v>
      </c>
      <c r="AO5667">
        <v>1991.28</v>
      </c>
      <c r="AP5667">
        <v>0</v>
      </c>
      <c r="AQ5667">
        <v>39.119999999999997</v>
      </c>
      <c r="AR5667">
        <v>1.9</v>
      </c>
      <c r="AS5667" t="s">
        <v>138</v>
      </c>
      <c r="AT5667">
        <v>23.833333333333332</v>
      </c>
      <c r="AU5667">
        <v>4.7699999999999996</v>
      </c>
      <c r="AV5667">
        <v>140586</v>
      </c>
      <c r="AW5667" t="s">
        <v>7025</v>
      </c>
      <c r="AX5667">
        <v>0</v>
      </c>
      <c r="AY5667" t="s">
        <v>70</v>
      </c>
      <c r="AZ5667" t="s">
        <v>70</v>
      </c>
      <c r="BA5667" t="s">
        <v>70</v>
      </c>
      <c r="BB5667" t="s">
        <v>70</v>
      </c>
      <c r="BC5667" t="s">
        <v>83</v>
      </c>
      <c r="BD5667" t="s">
        <v>84</v>
      </c>
      <c r="BE5667">
        <v>0</v>
      </c>
      <c r="BF5667">
        <v>0</v>
      </c>
      <c r="BG5667">
        <v>0</v>
      </c>
      <c r="BH5667" t="s">
        <v>70</v>
      </c>
      <c r="BI5667" t="s">
        <v>7026</v>
      </c>
      <c r="BJ5667">
        <v>0</v>
      </c>
      <c r="BK5667">
        <v>0</v>
      </c>
      <c r="BL5667">
        <v>0</v>
      </c>
      <c r="BM5667" t="s">
        <v>7027</v>
      </c>
      <c r="BN5667">
        <v>1</v>
      </c>
    </row>
    <row r="5668" spans="1:66" x14ac:dyDescent="0.2">
      <c r="A5668">
        <v>448912706</v>
      </c>
      <c r="B5668" t="s">
        <v>66</v>
      </c>
      <c r="C5668" t="s">
        <v>67</v>
      </c>
      <c r="D5668" t="s">
        <v>68</v>
      </c>
      <c r="E5668" t="s">
        <v>69</v>
      </c>
      <c r="F5668" t="s">
        <v>70</v>
      </c>
      <c r="G5668">
        <v>3036578805583</v>
      </c>
      <c r="H5668">
        <v>30296144</v>
      </c>
      <c r="I5668" t="s">
        <v>71</v>
      </c>
      <c r="J5668">
        <v>170181975</v>
      </c>
      <c r="K5668" t="s">
        <v>72</v>
      </c>
      <c r="L5668" t="s">
        <v>88</v>
      </c>
      <c r="M5668" t="s">
        <v>146</v>
      </c>
      <c r="N5668" t="s">
        <v>147</v>
      </c>
      <c r="O5668" t="s">
        <v>70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76</v>
      </c>
      <c r="V5668" t="s">
        <v>77</v>
      </c>
      <c r="W5668" t="s">
        <v>7028</v>
      </c>
      <c r="X5668" t="s">
        <v>7029</v>
      </c>
      <c r="Y5668" t="s">
        <v>67</v>
      </c>
      <c r="Z5668">
        <v>34734901436</v>
      </c>
      <c r="AA5668">
        <v>0</v>
      </c>
      <c r="AB5668">
        <v>1</v>
      </c>
      <c r="AC5668">
        <v>0</v>
      </c>
      <c r="AD5668">
        <v>94.79</v>
      </c>
      <c r="AE5668" t="s">
        <v>80</v>
      </c>
      <c r="AF5668">
        <v>0</v>
      </c>
      <c r="AG5668">
        <v>0</v>
      </c>
      <c r="AH5668" t="s">
        <v>70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 t="s">
        <v>70</v>
      </c>
      <c r="AT5668">
        <v>0</v>
      </c>
      <c r="AU5668">
        <v>0</v>
      </c>
      <c r="AV5668">
        <v>206574</v>
      </c>
      <c r="AW5668" t="s">
        <v>6897</v>
      </c>
      <c r="AX5668">
        <v>0</v>
      </c>
      <c r="AY5668" t="s">
        <v>70</v>
      </c>
      <c r="AZ5668" t="s">
        <v>70</v>
      </c>
      <c r="BA5668" t="s">
        <v>70</v>
      </c>
      <c r="BB5668" t="s">
        <v>82</v>
      </c>
      <c r="BC5668" t="s">
        <v>83</v>
      </c>
      <c r="BD5668" t="s">
        <v>84</v>
      </c>
      <c r="BE5668">
        <v>0</v>
      </c>
      <c r="BF5668">
        <v>0</v>
      </c>
      <c r="BG5668">
        <v>0</v>
      </c>
      <c r="BH5668" t="s">
        <v>70</v>
      </c>
      <c r="BI5668" t="s">
        <v>7030</v>
      </c>
      <c r="BJ5668">
        <v>0</v>
      </c>
      <c r="BK5668">
        <v>0</v>
      </c>
      <c r="BL5668">
        <v>0</v>
      </c>
      <c r="BM5668" t="s">
        <v>4609</v>
      </c>
      <c r="BN5668">
        <v>1</v>
      </c>
    </row>
    <row r="5669" spans="1:66" x14ac:dyDescent="0.2">
      <c r="A5669">
        <v>448912706</v>
      </c>
      <c r="B5669" t="s">
        <v>66</v>
      </c>
      <c r="C5669" t="s">
        <v>67</v>
      </c>
      <c r="D5669" t="s">
        <v>68</v>
      </c>
      <c r="E5669" t="s">
        <v>69</v>
      </c>
      <c r="F5669" t="s">
        <v>70</v>
      </c>
      <c r="G5669">
        <v>3036578805584</v>
      </c>
      <c r="H5669">
        <v>30296144</v>
      </c>
      <c r="I5669" t="s">
        <v>71</v>
      </c>
      <c r="J5669">
        <v>170181975</v>
      </c>
      <c r="K5669" t="s">
        <v>72</v>
      </c>
      <c r="L5669" t="s">
        <v>88</v>
      </c>
      <c r="M5669" t="s">
        <v>146</v>
      </c>
      <c r="N5669" t="s">
        <v>147</v>
      </c>
      <c r="O5669" t="s">
        <v>70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76</v>
      </c>
      <c r="V5669" t="s">
        <v>77</v>
      </c>
      <c r="W5669" t="s">
        <v>7028</v>
      </c>
      <c r="X5669" t="s">
        <v>7029</v>
      </c>
      <c r="Y5669" t="s">
        <v>67</v>
      </c>
      <c r="Z5669">
        <v>34734901436</v>
      </c>
      <c r="AA5669">
        <v>0</v>
      </c>
      <c r="AB5669">
        <v>0</v>
      </c>
      <c r="AC5669">
        <v>1</v>
      </c>
      <c r="AD5669">
        <v>50</v>
      </c>
      <c r="AE5669" t="s">
        <v>80</v>
      </c>
      <c r="AF5669">
        <v>0</v>
      </c>
      <c r="AG5669">
        <v>0</v>
      </c>
      <c r="AH5669" t="s">
        <v>70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 t="s">
        <v>70</v>
      </c>
      <c r="AT5669">
        <v>0</v>
      </c>
      <c r="AU5669">
        <v>0</v>
      </c>
      <c r="AV5669">
        <v>206574</v>
      </c>
      <c r="AW5669" t="s">
        <v>6897</v>
      </c>
      <c r="AX5669">
        <v>0</v>
      </c>
      <c r="AY5669" t="s">
        <v>70</v>
      </c>
      <c r="AZ5669" t="s">
        <v>70</v>
      </c>
      <c r="BA5669" t="s">
        <v>70</v>
      </c>
      <c r="BB5669" t="s">
        <v>87</v>
      </c>
      <c r="BC5669" t="s">
        <v>83</v>
      </c>
      <c r="BD5669" t="s">
        <v>84</v>
      </c>
      <c r="BE5669">
        <v>0</v>
      </c>
      <c r="BF5669">
        <v>0</v>
      </c>
      <c r="BG5669">
        <v>0</v>
      </c>
      <c r="BH5669" t="s">
        <v>70</v>
      </c>
      <c r="BI5669" t="s">
        <v>7030</v>
      </c>
      <c r="BJ5669">
        <v>0</v>
      </c>
      <c r="BK5669">
        <v>0</v>
      </c>
      <c r="BL5669">
        <v>0</v>
      </c>
      <c r="BM5669" t="s">
        <v>4609</v>
      </c>
      <c r="BN5669">
        <v>1</v>
      </c>
    </row>
    <row r="5670" spans="1:66" x14ac:dyDescent="0.2">
      <c r="A5670">
        <v>448912706</v>
      </c>
      <c r="B5670" t="s">
        <v>66</v>
      </c>
      <c r="C5670" t="s">
        <v>67</v>
      </c>
      <c r="D5670" t="s">
        <v>68</v>
      </c>
      <c r="E5670" t="s">
        <v>69</v>
      </c>
      <c r="F5670" t="s">
        <v>70</v>
      </c>
      <c r="G5670">
        <v>3036578805585</v>
      </c>
      <c r="H5670">
        <v>30296144</v>
      </c>
      <c r="I5670" t="s">
        <v>71</v>
      </c>
      <c r="J5670">
        <v>170181975</v>
      </c>
      <c r="K5670" t="s">
        <v>72</v>
      </c>
      <c r="L5670" t="s">
        <v>88</v>
      </c>
      <c r="M5670" t="s">
        <v>213</v>
      </c>
      <c r="N5670" t="s">
        <v>721</v>
      </c>
      <c r="O5670" t="s">
        <v>70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96</v>
      </c>
      <c r="V5670" t="s">
        <v>77</v>
      </c>
      <c r="W5670" t="s">
        <v>7031</v>
      </c>
      <c r="X5670" t="s">
        <v>7032</v>
      </c>
      <c r="Y5670" t="s">
        <v>67</v>
      </c>
      <c r="Z5670">
        <v>34813615523</v>
      </c>
      <c r="AA5670">
        <v>0</v>
      </c>
      <c r="AB5670">
        <v>1</v>
      </c>
      <c r="AC5670">
        <v>0</v>
      </c>
      <c r="AD5670">
        <v>94.79</v>
      </c>
      <c r="AE5670" t="s">
        <v>80</v>
      </c>
      <c r="AF5670">
        <v>0</v>
      </c>
      <c r="AG5670">
        <v>0</v>
      </c>
      <c r="AH5670" t="s">
        <v>70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 t="s">
        <v>70</v>
      </c>
      <c r="AT5670">
        <v>0</v>
      </c>
      <c r="AU5670">
        <v>0</v>
      </c>
      <c r="AV5670">
        <v>3959</v>
      </c>
      <c r="AW5670" t="s">
        <v>2945</v>
      </c>
      <c r="AX5670">
        <v>0</v>
      </c>
      <c r="AY5670" t="s">
        <v>70</v>
      </c>
      <c r="AZ5670" t="s">
        <v>70</v>
      </c>
      <c r="BA5670" t="s">
        <v>70</v>
      </c>
      <c r="BB5670" t="s">
        <v>134</v>
      </c>
      <c r="BC5670" t="s">
        <v>83</v>
      </c>
      <c r="BD5670" t="s">
        <v>84</v>
      </c>
      <c r="BE5670">
        <v>0</v>
      </c>
      <c r="BF5670">
        <v>0</v>
      </c>
      <c r="BG5670">
        <v>0</v>
      </c>
      <c r="BH5670" t="s">
        <v>70</v>
      </c>
      <c r="BI5670" t="s">
        <v>7033</v>
      </c>
      <c r="BJ5670">
        <v>0</v>
      </c>
      <c r="BK5670">
        <v>0</v>
      </c>
      <c r="BL5670">
        <v>0</v>
      </c>
      <c r="BM5670" t="s">
        <v>7034</v>
      </c>
      <c r="BN5670">
        <v>1</v>
      </c>
    </row>
    <row r="5671" spans="1:66" x14ac:dyDescent="0.2">
      <c r="A5671">
        <v>448912706</v>
      </c>
      <c r="B5671" t="s">
        <v>66</v>
      </c>
      <c r="C5671" t="s">
        <v>67</v>
      </c>
      <c r="D5671" t="s">
        <v>68</v>
      </c>
      <c r="E5671" t="s">
        <v>69</v>
      </c>
      <c r="F5671" t="s">
        <v>70</v>
      </c>
      <c r="G5671">
        <v>3036578805586</v>
      </c>
      <c r="H5671">
        <v>30296144</v>
      </c>
      <c r="I5671" t="s">
        <v>71</v>
      </c>
      <c r="J5671">
        <v>170181975</v>
      </c>
      <c r="K5671" t="s">
        <v>72</v>
      </c>
      <c r="L5671" t="s">
        <v>88</v>
      </c>
      <c r="M5671" t="s">
        <v>213</v>
      </c>
      <c r="N5671" t="s">
        <v>721</v>
      </c>
      <c r="O5671" t="s">
        <v>137</v>
      </c>
      <c r="P5671">
        <v>1</v>
      </c>
      <c r="Q5671">
        <v>2880</v>
      </c>
      <c r="R5671">
        <v>2116</v>
      </c>
      <c r="S5671">
        <v>0</v>
      </c>
      <c r="T5671">
        <v>29.5</v>
      </c>
      <c r="U5671" t="s">
        <v>96</v>
      </c>
      <c r="V5671" t="s">
        <v>137</v>
      </c>
      <c r="W5671" t="s">
        <v>7031</v>
      </c>
      <c r="X5671" t="s">
        <v>7032</v>
      </c>
      <c r="Y5671" t="s">
        <v>67</v>
      </c>
      <c r="Z5671">
        <v>34813615523</v>
      </c>
      <c r="AA5671">
        <v>2880</v>
      </c>
      <c r="AB5671">
        <v>0</v>
      </c>
      <c r="AC5671">
        <v>0</v>
      </c>
      <c r="AD5671">
        <v>0</v>
      </c>
      <c r="AE5671" t="s">
        <v>80</v>
      </c>
      <c r="AF5671">
        <v>0</v>
      </c>
      <c r="AG5671">
        <v>0</v>
      </c>
      <c r="AH5671" t="s">
        <v>70</v>
      </c>
      <c r="AI5671">
        <v>22.11</v>
      </c>
      <c r="AJ5671">
        <v>24.58</v>
      </c>
      <c r="AK5671">
        <v>2.4700000000000002</v>
      </c>
      <c r="AL5671">
        <v>0</v>
      </c>
      <c r="AM5671">
        <v>0</v>
      </c>
      <c r="AN5671">
        <v>71.33</v>
      </c>
      <c r="AO5671">
        <v>1990.2</v>
      </c>
      <c r="AP5671">
        <v>0</v>
      </c>
      <c r="AQ5671">
        <v>40.200000000000003</v>
      </c>
      <c r="AR5671">
        <v>1.9</v>
      </c>
      <c r="AS5671" t="s">
        <v>138</v>
      </c>
      <c r="AT5671">
        <v>71.333333333333329</v>
      </c>
      <c r="AU5671">
        <v>14.27</v>
      </c>
      <c r="AV5671">
        <v>3959</v>
      </c>
      <c r="AW5671" t="s">
        <v>2945</v>
      </c>
      <c r="AX5671">
        <v>0</v>
      </c>
      <c r="AY5671" t="s">
        <v>70</v>
      </c>
      <c r="AZ5671" t="s">
        <v>70</v>
      </c>
      <c r="BA5671" t="s">
        <v>70</v>
      </c>
      <c r="BB5671" t="s">
        <v>70</v>
      </c>
      <c r="BC5671" t="s">
        <v>83</v>
      </c>
      <c r="BD5671" t="s">
        <v>84</v>
      </c>
      <c r="BE5671">
        <v>0</v>
      </c>
      <c r="BF5671">
        <v>0</v>
      </c>
      <c r="BG5671">
        <v>0</v>
      </c>
      <c r="BH5671" t="s">
        <v>70</v>
      </c>
      <c r="BI5671" t="s">
        <v>7033</v>
      </c>
      <c r="BJ5671">
        <v>0</v>
      </c>
      <c r="BK5671">
        <v>0</v>
      </c>
      <c r="BL5671">
        <v>0</v>
      </c>
      <c r="BM5671" t="s">
        <v>7034</v>
      </c>
      <c r="BN5671">
        <v>1</v>
      </c>
    </row>
    <row r="5672" spans="1:66" x14ac:dyDescent="0.2">
      <c r="A5672">
        <v>448912706</v>
      </c>
      <c r="B5672" t="s">
        <v>66</v>
      </c>
      <c r="C5672" t="s">
        <v>67</v>
      </c>
      <c r="D5672" t="s">
        <v>68</v>
      </c>
      <c r="E5672" t="s">
        <v>69</v>
      </c>
      <c r="F5672" t="s">
        <v>70</v>
      </c>
      <c r="G5672">
        <v>3036578805587</v>
      </c>
      <c r="H5672">
        <v>30296144</v>
      </c>
      <c r="I5672" t="s">
        <v>71</v>
      </c>
      <c r="J5672">
        <v>170181975</v>
      </c>
      <c r="K5672" t="s">
        <v>72</v>
      </c>
      <c r="L5672" t="s">
        <v>88</v>
      </c>
      <c r="M5672" t="s">
        <v>109</v>
      </c>
      <c r="N5672" t="s">
        <v>110</v>
      </c>
      <c r="O5672" t="s">
        <v>70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96</v>
      </c>
      <c r="V5672" t="s">
        <v>77</v>
      </c>
      <c r="W5672" t="s">
        <v>7031</v>
      </c>
      <c r="X5672" t="s">
        <v>7035</v>
      </c>
      <c r="Y5672" t="s">
        <v>67</v>
      </c>
      <c r="Z5672">
        <v>34813615115</v>
      </c>
      <c r="AA5672">
        <v>0</v>
      </c>
      <c r="AB5672">
        <v>1</v>
      </c>
      <c r="AC5672">
        <v>0</v>
      </c>
      <c r="AD5672">
        <v>94.79</v>
      </c>
      <c r="AE5672" t="s">
        <v>80</v>
      </c>
      <c r="AF5672">
        <v>0</v>
      </c>
      <c r="AG5672">
        <v>0</v>
      </c>
      <c r="AH5672" t="s">
        <v>70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 t="s">
        <v>70</v>
      </c>
      <c r="AT5672">
        <v>0</v>
      </c>
      <c r="AU5672">
        <v>0</v>
      </c>
      <c r="AV5672">
        <v>3959</v>
      </c>
      <c r="AW5672" t="s">
        <v>2945</v>
      </c>
      <c r="AX5672">
        <v>0</v>
      </c>
      <c r="AY5672" t="s">
        <v>70</v>
      </c>
      <c r="AZ5672" t="s">
        <v>70</v>
      </c>
      <c r="BA5672" t="s">
        <v>70</v>
      </c>
      <c r="BB5672" t="s">
        <v>82</v>
      </c>
      <c r="BC5672" t="s">
        <v>83</v>
      </c>
      <c r="BD5672" t="s">
        <v>84</v>
      </c>
      <c r="BE5672">
        <v>0</v>
      </c>
      <c r="BF5672">
        <v>0</v>
      </c>
      <c r="BG5672">
        <v>0</v>
      </c>
      <c r="BH5672" t="s">
        <v>70</v>
      </c>
      <c r="BI5672" t="s">
        <v>7036</v>
      </c>
      <c r="BJ5672">
        <v>0</v>
      </c>
      <c r="BK5672">
        <v>0</v>
      </c>
      <c r="BL5672">
        <v>0</v>
      </c>
      <c r="BM5672" t="s">
        <v>7037</v>
      </c>
      <c r="BN5672">
        <v>1</v>
      </c>
    </row>
    <row r="5673" spans="1:66" x14ac:dyDescent="0.2">
      <c r="A5673">
        <v>448912706</v>
      </c>
      <c r="B5673" t="s">
        <v>66</v>
      </c>
      <c r="C5673" t="s">
        <v>67</v>
      </c>
      <c r="D5673" t="s">
        <v>68</v>
      </c>
      <c r="E5673" t="s">
        <v>69</v>
      </c>
      <c r="F5673" t="s">
        <v>70</v>
      </c>
      <c r="G5673">
        <v>3036578805588</v>
      </c>
      <c r="H5673">
        <v>30296144</v>
      </c>
      <c r="I5673" t="s">
        <v>71</v>
      </c>
      <c r="J5673">
        <v>170181975</v>
      </c>
      <c r="K5673" t="s">
        <v>72</v>
      </c>
      <c r="L5673" t="s">
        <v>88</v>
      </c>
      <c r="M5673" t="s">
        <v>109</v>
      </c>
      <c r="N5673" t="s">
        <v>110</v>
      </c>
      <c r="O5673" t="s">
        <v>70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96</v>
      </c>
      <c r="V5673" t="s">
        <v>77</v>
      </c>
      <c r="W5673" t="s">
        <v>7031</v>
      </c>
      <c r="X5673" t="s">
        <v>7035</v>
      </c>
      <c r="Y5673" t="s">
        <v>67</v>
      </c>
      <c r="Z5673">
        <v>34813615115</v>
      </c>
      <c r="AA5673">
        <v>0</v>
      </c>
      <c r="AB5673">
        <v>0</v>
      </c>
      <c r="AC5673">
        <v>1</v>
      </c>
      <c r="AD5673">
        <v>50</v>
      </c>
      <c r="AE5673" t="s">
        <v>80</v>
      </c>
      <c r="AF5673">
        <v>0</v>
      </c>
      <c r="AG5673">
        <v>0</v>
      </c>
      <c r="AH5673" t="s">
        <v>70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 t="s">
        <v>70</v>
      </c>
      <c r="AT5673">
        <v>0</v>
      </c>
      <c r="AU5673">
        <v>0</v>
      </c>
      <c r="AV5673">
        <v>3959</v>
      </c>
      <c r="AW5673" t="s">
        <v>2945</v>
      </c>
      <c r="AX5673">
        <v>0</v>
      </c>
      <c r="AY5673" t="s">
        <v>70</v>
      </c>
      <c r="AZ5673" t="s">
        <v>70</v>
      </c>
      <c r="BA5673" t="s">
        <v>70</v>
      </c>
      <c r="BB5673" t="s">
        <v>87</v>
      </c>
      <c r="BC5673" t="s">
        <v>83</v>
      </c>
      <c r="BD5673" t="s">
        <v>84</v>
      </c>
      <c r="BE5673">
        <v>0</v>
      </c>
      <c r="BF5673">
        <v>0</v>
      </c>
      <c r="BG5673">
        <v>0</v>
      </c>
      <c r="BH5673" t="s">
        <v>70</v>
      </c>
      <c r="BI5673" t="s">
        <v>7036</v>
      </c>
      <c r="BJ5673">
        <v>0</v>
      </c>
      <c r="BK5673">
        <v>0</v>
      </c>
      <c r="BL5673">
        <v>0</v>
      </c>
      <c r="BM5673" t="s">
        <v>7037</v>
      </c>
      <c r="BN5673">
        <v>1</v>
      </c>
    </row>
    <row r="5674" spans="1:66" x14ac:dyDescent="0.2">
      <c r="A5674">
        <v>448912706</v>
      </c>
      <c r="B5674" t="s">
        <v>66</v>
      </c>
      <c r="C5674" t="s">
        <v>67</v>
      </c>
      <c r="D5674" t="s">
        <v>68</v>
      </c>
      <c r="E5674" t="s">
        <v>69</v>
      </c>
      <c r="F5674" t="s">
        <v>70</v>
      </c>
      <c r="G5674">
        <v>3036578805589</v>
      </c>
      <c r="H5674">
        <v>30446891</v>
      </c>
      <c r="I5674" t="s">
        <v>71</v>
      </c>
      <c r="J5674">
        <v>170181975</v>
      </c>
      <c r="K5674" t="s">
        <v>72</v>
      </c>
      <c r="L5674" t="s">
        <v>88</v>
      </c>
      <c r="M5674" t="s">
        <v>146</v>
      </c>
      <c r="N5674" t="s">
        <v>147</v>
      </c>
      <c r="O5674" t="s">
        <v>70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166</v>
      </c>
      <c r="V5674" t="s">
        <v>77</v>
      </c>
      <c r="W5674" t="s">
        <v>7038</v>
      </c>
      <c r="X5674" t="s">
        <v>7039</v>
      </c>
      <c r="Y5674" t="s">
        <v>67</v>
      </c>
      <c r="Z5674">
        <v>33113846612</v>
      </c>
      <c r="AA5674">
        <v>0</v>
      </c>
      <c r="AB5674">
        <v>1</v>
      </c>
      <c r="AC5674">
        <v>0</v>
      </c>
      <c r="AD5674">
        <v>66.78</v>
      </c>
      <c r="AE5674" t="s">
        <v>80</v>
      </c>
      <c r="AF5674">
        <v>0</v>
      </c>
      <c r="AG5674">
        <v>0</v>
      </c>
      <c r="AH5674" t="s">
        <v>70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 t="s">
        <v>70</v>
      </c>
      <c r="AT5674">
        <v>0</v>
      </c>
      <c r="AU5674">
        <v>0</v>
      </c>
      <c r="AV5674">
        <v>214242</v>
      </c>
      <c r="AW5674" t="s">
        <v>7040</v>
      </c>
      <c r="AX5674">
        <v>0</v>
      </c>
      <c r="AY5674" t="s">
        <v>70</v>
      </c>
      <c r="AZ5674" t="s">
        <v>70</v>
      </c>
      <c r="BA5674" t="s">
        <v>70</v>
      </c>
      <c r="BB5674" t="s">
        <v>134</v>
      </c>
      <c r="BC5674" t="s">
        <v>83</v>
      </c>
      <c r="BD5674" t="s">
        <v>84</v>
      </c>
      <c r="BE5674">
        <v>0</v>
      </c>
      <c r="BF5674">
        <v>0</v>
      </c>
      <c r="BG5674">
        <v>0</v>
      </c>
      <c r="BH5674" t="s">
        <v>70</v>
      </c>
      <c r="BI5674" t="s">
        <v>7041</v>
      </c>
      <c r="BJ5674">
        <v>0</v>
      </c>
      <c r="BK5674">
        <v>0</v>
      </c>
      <c r="BL5674">
        <v>0</v>
      </c>
      <c r="BM5674" t="s">
        <v>6777</v>
      </c>
      <c r="BN5674">
        <v>1</v>
      </c>
    </row>
    <row r="5675" spans="1:66" x14ac:dyDescent="0.2">
      <c r="A5675">
        <v>448912706</v>
      </c>
      <c r="B5675" t="s">
        <v>66</v>
      </c>
      <c r="C5675" t="s">
        <v>67</v>
      </c>
      <c r="D5675" t="s">
        <v>68</v>
      </c>
      <c r="E5675" t="s">
        <v>69</v>
      </c>
      <c r="F5675" t="s">
        <v>70</v>
      </c>
      <c r="G5675">
        <v>3036578805590</v>
      </c>
      <c r="H5675">
        <v>30446891</v>
      </c>
      <c r="I5675" t="s">
        <v>71</v>
      </c>
      <c r="J5675">
        <v>170181975</v>
      </c>
      <c r="K5675" t="s">
        <v>72</v>
      </c>
      <c r="L5675" t="s">
        <v>88</v>
      </c>
      <c r="M5675" t="s">
        <v>146</v>
      </c>
      <c r="N5675" t="s">
        <v>147</v>
      </c>
      <c r="O5675" t="s">
        <v>137</v>
      </c>
      <c r="P5675">
        <v>1</v>
      </c>
      <c r="Q5675">
        <v>2880</v>
      </c>
      <c r="R5675">
        <v>2131</v>
      </c>
      <c r="S5675">
        <v>0</v>
      </c>
      <c r="T5675">
        <v>29.5</v>
      </c>
      <c r="U5675" t="s">
        <v>166</v>
      </c>
      <c r="V5675" t="s">
        <v>137</v>
      </c>
      <c r="W5675" t="s">
        <v>7038</v>
      </c>
      <c r="X5675" t="s">
        <v>7039</v>
      </c>
      <c r="Y5675" t="s">
        <v>67</v>
      </c>
      <c r="Z5675">
        <v>33113846612</v>
      </c>
      <c r="AA5675">
        <v>2880</v>
      </c>
      <c r="AB5675">
        <v>0</v>
      </c>
      <c r="AC5675">
        <v>0</v>
      </c>
      <c r="AD5675">
        <v>0</v>
      </c>
      <c r="AE5675" t="s">
        <v>80</v>
      </c>
      <c r="AF5675">
        <v>0</v>
      </c>
      <c r="AG5675">
        <v>0</v>
      </c>
      <c r="AH5675" t="s">
        <v>70</v>
      </c>
      <c r="AI5675">
        <v>21.67</v>
      </c>
      <c r="AJ5675">
        <v>24.58</v>
      </c>
      <c r="AK5675">
        <v>2.91</v>
      </c>
      <c r="AL5675">
        <v>0</v>
      </c>
      <c r="AM5675">
        <v>0</v>
      </c>
      <c r="AN5675">
        <v>119.83</v>
      </c>
      <c r="AO5675">
        <v>1987.2</v>
      </c>
      <c r="AP5675">
        <v>0</v>
      </c>
      <c r="AQ5675">
        <v>43.2</v>
      </c>
      <c r="AR5675">
        <v>1.5</v>
      </c>
      <c r="AS5675" t="s">
        <v>197</v>
      </c>
      <c r="AT5675">
        <v>119.83333333333333</v>
      </c>
      <c r="AU5675">
        <v>23.97</v>
      </c>
      <c r="AV5675">
        <v>214242</v>
      </c>
      <c r="AW5675" t="s">
        <v>7040</v>
      </c>
      <c r="AX5675">
        <v>0</v>
      </c>
      <c r="AY5675" t="s">
        <v>70</v>
      </c>
      <c r="AZ5675" t="s">
        <v>70</v>
      </c>
      <c r="BA5675" t="s">
        <v>70</v>
      </c>
      <c r="BB5675" t="s">
        <v>70</v>
      </c>
      <c r="BC5675" t="s">
        <v>83</v>
      </c>
      <c r="BD5675" t="s">
        <v>84</v>
      </c>
      <c r="BE5675">
        <v>0</v>
      </c>
      <c r="BF5675">
        <v>0</v>
      </c>
      <c r="BG5675">
        <v>0</v>
      </c>
      <c r="BH5675" t="s">
        <v>70</v>
      </c>
      <c r="BI5675" t="s">
        <v>7041</v>
      </c>
      <c r="BJ5675">
        <v>0</v>
      </c>
      <c r="BK5675">
        <v>0</v>
      </c>
      <c r="BL5675">
        <v>0</v>
      </c>
      <c r="BM5675" t="s">
        <v>6777</v>
      </c>
      <c r="BN5675">
        <v>1</v>
      </c>
    </row>
    <row r="5676" spans="1:66" x14ac:dyDescent="0.2">
      <c r="A5676">
        <v>448912706</v>
      </c>
      <c r="B5676" t="s">
        <v>66</v>
      </c>
      <c r="C5676" t="s">
        <v>67</v>
      </c>
      <c r="D5676" t="s">
        <v>68</v>
      </c>
      <c r="E5676" t="s">
        <v>69</v>
      </c>
      <c r="F5676" t="s">
        <v>70</v>
      </c>
      <c r="G5676">
        <v>3036578805591</v>
      </c>
      <c r="H5676">
        <v>30446891</v>
      </c>
      <c r="I5676" t="s">
        <v>71</v>
      </c>
      <c r="J5676">
        <v>170181975</v>
      </c>
      <c r="K5676" t="s">
        <v>72</v>
      </c>
      <c r="L5676" t="s">
        <v>88</v>
      </c>
      <c r="M5676" t="s">
        <v>74</v>
      </c>
      <c r="N5676" t="s">
        <v>89</v>
      </c>
      <c r="O5676" t="s">
        <v>70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166</v>
      </c>
      <c r="V5676" t="s">
        <v>77</v>
      </c>
      <c r="W5676" t="s">
        <v>7038</v>
      </c>
      <c r="X5676" t="s">
        <v>7042</v>
      </c>
      <c r="Y5676" t="s">
        <v>67</v>
      </c>
      <c r="Z5676">
        <v>33113849648</v>
      </c>
      <c r="AA5676">
        <v>0</v>
      </c>
      <c r="AB5676">
        <v>1</v>
      </c>
      <c r="AC5676">
        <v>0</v>
      </c>
      <c r="AD5676">
        <v>66.78</v>
      </c>
      <c r="AE5676" t="s">
        <v>80</v>
      </c>
      <c r="AF5676">
        <v>0</v>
      </c>
      <c r="AG5676">
        <v>0</v>
      </c>
      <c r="AH5676" t="s">
        <v>70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 t="s">
        <v>70</v>
      </c>
      <c r="AT5676">
        <v>0</v>
      </c>
      <c r="AU5676">
        <v>0</v>
      </c>
      <c r="AV5676">
        <v>214242</v>
      </c>
      <c r="AW5676" t="s">
        <v>7040</v>
      </c>
      <c r="AX5676">
        <v>0</v>
      </c>
      <c r="AY5676" t="s">
        <v>70</v>
      </c>
      <c r="AZ5676" t="s">
        <v>70</v>
      </c>
      <c r="BA5676" t="s">
        <v>70</v>
      </c>
      <c r="BB5676" t="s">
        <v>82</v>
      </c>
      <c r="BC5676" t="s">
        <v>83</v>
      </c>
      <c r="BD5676" t="s">
        <v>84</v>
      </c>
      <c r="BE5676">
        <v>0</v>
      </c>
      <c r="BF5676">
        <v>0</v>
      </c>
      <c r="BG5676">
        <v>0</v>
      </c>
      <c r="BH5676" t="s">
        <v>70</v>
      </c>
      <c r="BI5676" t="s">
        <v>7043</v>
      </c>
      <c r="BJ5676">
        <v>0</v>
      </c>
      <c r="BK5676">
        <v>0</v>
      </c>
      <c r="BL5676">
        <v>0</v>
      </c>
      <c r="BM5676" t="s">
        <v>6776</v>
      </c>
      <c r="BN5676">
        <v>1</v>
      </c>
    </row>
    <row r="5677" spans="1:66" x14ac:dyDescent="0.2">
      <c r="A5677">
        <v>448912706</v>
      </c>
      <c r="B5677" t="s">
        <v>66</v>
      </c>
      <c r="C5677" t="s">
        <v>67</v>
      </c>
      <c r="D5677" t="s">
        <v>68</v>
      </c>
      <c r="E5677" t="s">
        <v>69</v>
      </c>
      <c r="F5677" t="s">
        <v>70</v>
      </c>
      <c r="G5677">
        <v>3036578805592</v>
      </c>
      <c r="H5677">
        <v>30446891</v>
      </c>
      <c r="I5677" t="s">
        <v>71</v>
      </c>
      <c r="J5677">
        <v>170181975</v>
      </c>
      <c r="K5677" t="s">
        <v>72</v>
      </c>
      <c r="L5677" t="s">
        <v>88</v>
      </c>
      <c r="M5677" t="s">
        <v>74</v>
      </c>
      <c r="N5677" t="s">
        <v>89</v>
      </c>
      <c r="O5677" t="s">
        <v>70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166</v>
      </c>
      <c r="V5677" t="s">
        <v>77</v>
      </c>
      <c r="W5677" t="s">
        <v>7038</v>
      </c>
      <c r="X5677" t="s">
        <v>7042</v>
      </c>
      <c r="Y5677" t="s">
        <v>67</v>
      </c>
      <c r="Z5677">
        <v>33113849648</v>
      </c>
      <c r="AA5677">
        <v>0</v>
      </c>
      <c r="AB5677">
        <v>0</v>
      </c>
      <c r="AC5677">
        <v>1</v>
      </c>
      <c r="AD5677">
        <v>50</v>
      </c>
      <c r="AE5677" t="s">
        <v>80</v>
      </c>
      <c r="AF5677">
        <v>0</v>
      </c>
      <c r="AG5677">
        <v>0</v>
      </c>
      <c r="AH5677" t="s">
        <v>70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 t="s">
        <v>70</v>
      </c>
      <c r="AT5677">
        <v>0</v>
      </c>
      <c r="AU5677">
        <v>0</v>
      </c>
      <c r="AV5677">
        <v>214242</v>
      </c>
      <c r="AW5677" t="s">
        <v>7040</v>
      </c>
      <c r="AX5677">
        <v>0</v>
      </c>
      <c r="AY5677" t="s">
        <v>70</v>
      </c>
      <c r="AZ5677" t="s">
        <v>70</v>
      </c>
      <c r="BA5677" t="s">
        <v>70</v>
      </c>
      <c r="BB5677" t="s">
        <v>87</v>
      </c>
      <c r="BC5677" t="s">
        <v>83</v>
      </c>
      <c r="BD5677" t="s">
        <v>84</v>
      </c>
      <c r="BE5677">
        <v>0</v>
      </c>
      <c r="BF5677">
        <v>0</v>
      </c>
      <c r="BG5677">
        <v>0</v>
      </c>
      <c r="BH5677" t="s">
        <v>70</v>
      </c>
      <c r="BI5677" t="s">
        <v>7043</v>
      </c>
      <c r="BJ5677">
        <v>0</v>
      </c>
      <c r="BK5677">
        <v>0</v>
      </c>
      <c r="BL5677">
        <v>0</v>
      </c>
      <c r="BM5677" t="s">
        <v>6776</v>
      </c>
      <c r="BN5677">
        <v>1</v>
      </c>
    </row>
    <row r="5678" spans="1:66" x14ac:dyDescent="0.2">
      <c r="A5678">
        <v>448912706</v>
      </c>
      <c r="B5678" t="s">
        <v>66</v>
      </c>
      <c r="C5678" t="s">
        <v>67</v>
      </c>
      <c r="D5678" t="s">
        <v>68</v>
      </c>
      <c r="E5678" t="s">
        <v>69</v>
      </c>
      <c r="F5678" t="s">
        <v>70</v>
      </c>
      <c r="G5678">
        <v>3036578805593</v>
      </c>
      <c r="H5678">
        <v>30164892</v>
      </c>
      <c r="I5678" t="s">
        <v>71</v>
      </c>
      <c r="J5678">
        <v>170181975</v>
      </c>
      <c r="K5678" t="s">
        <v>72</v>
      </c>
      <c r="L5678" t="s">
        <v>88</v>
      </c>
      <c r="M5678" t="s">
        <v>94</v>
      </c>
      <c r="N5678" t="s">
        <v>95</v>
      </c>
      <c r="O5678" t="s">
        <v>70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90</v>
      </c>
      <c r="V5678" t="s">
        <v>77</v>
      </c>
      <c r="W5678" t="s">
        <v>7044</v>
      </c>
      <c r="X5678" t="s">
        <v>7045</v>
      </c>
      <c r="Y5678" t="s">
        <v>67</v>
      </c>
      <c r="Z5678">
        <v>34797907693</v>
      </c>
      <c r="AA5678">
        <v>0</v>
      </c>
      <c r="AB5678">
        <v>1</v>
      </c>
      <c r="AC5678">
        <v>0</v>
      </c>
      <c r="AD5678">
        <v>94.79</v>
      </c>
      <c r="AE5678" t="s">
        <v>80</v>
      </c>
      <c r="AF5678">
        <v>0</v>
      </c>
      <c r="AG5678">
        <v>0</v>
      </c>
      <c r="AH5678" t="s">
        <v>70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 t="s">
        <v>70</v>
      </c>
      <c r="AT5678">
        <v>0</v>
      </c>
      <c r="AU5678">
        <v>0</v>
      </c>
      <c r="AV5678">
        <v>333208</v>
      </c>
      <c r="AW5678" t="s">
        <v>7046</v>
      </c>
      <c r="AX5678">
        <v>0</v>
      </c>
      <c r="AY5678" t="s">
        <v>70</v>
      </c>
      <c r="AZ5678" t="s">
        <v>70</v>
      </c>
      <c r="BA5678" t="s">
        <v>70</v>
      </c>
      <c r="BB5678" t="s">
        <v>82</v>
      </c>
      <c r="BC5678" t="s">
        <v>83</v>
      </c>
      <c r="BD5678" t="s">
        <v>84</v>
      </c>
      <c r="BE5678">
        <v>0</v>
      </c>
      <c r="BF5678">
        <v>0</v>
      </c>
      <c r="BG5678">
        <v>0</v>
      </c>
      <c r="BH5678" t="s">
        <v>70</v>
      </c>
      <c r="BI5678" t="s">
        <v>7047</v>
      </c>
      <c r="BJ5678">
        <v>0</v>
      </c>
      <c r="BK5678">
        <v>0</v>
      </c>
      <c r="BL5678">
        <v>0</v>
      </c>
      <c r="BM5678" t="s">
        <v>972</v>
      </c>
      <c r="BN5678">
        <v>1</v>
      </c>
    </row>
    <row r="5679" spans="1:66" x14ac:dyDescent="0.2">
      <c r="A5679">
        <v>448912706</v>
      </c>
      <c r="B5679" t="s">
        <v>66</v>
      </c>
      <c r="C5679" t="s">
        <v>67</v>
      </c>
      <c r="D5679" t="s">
        <v>68</v>
      </c>
      <c r="E5679" t="s">
        <v>69</v>
      </c>
      <c r="F5679" t="s">
        <v>70</v>
      </c>
      <c r="G5679">
        <v>3036578805594</v>
      </c>
      <c r="H5679">
        <v>30164892</v>
      </c>
      <c r="I5679" t="s">
        <v>71</v>
      </c>
      <c r="J5679">
        <v>170181975</v>
      </c>
      <c r="K5679" t="s">
        <v>72</v>
      </c>
      <c r="L5679" t="s">
        <v>88</v>
      </c>
      <c r="M5679" t="s">
        <v>94</v>
      </c>
      <c r="N5679" t="s">
        <v>95</v>
      </c>
      <c r="O5679" t="s">
        <v>70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90</v>
      </c>
      <c r="V5679" t="s">
        <v>77</v>
      </c>
      <c r="W5679" t="s">
        <v>7044</v>
      </c>
      <c r="X5679" t="s">
        <v>7045</v>
      </c>
      <c r="Y5679" t="s">
        <v>67</v>
      </c>
      <c r="Z5679">
        <v>34797907693</v>
      </c>
      <c r="AA5679">
        <v>0</v>
      </c>
      <c r="AB5679">
        <v>0</v>
      </c>
      <c r="AC5679">
        <v>1</v>
      </c>
      <c r="AD5679">
        <v>50</v>
      </c>
      <c r="AE5679" t="s">
        <v>80</v>
      </c>
      <c r="AF5679">
        <v>0</v>
      </c>
      <c r="AG5679">
        <v>0</v>
      </c>
      <c r="AH5679" t="s">
        <v>70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 t="s">
        <v>70</v>
      </c>
      <c r="AT5679">
        <v>0</v>
      </c>
      <c r="AU5679">
        <v>0</v>
      </c>
      <c r="AV5679">
        <v>333208</v>
      </c>
      <c r="AW5679" t="s">
        <v>7046</v>
      </c>
      <c r="AX5679">
        <v>0</v>
      </c>
      <c r="AY5679" t="s">
        <v>70</v>
      </c>
      <c r="AZ5679" t="s">
        <v>70</v>
      </c>
      <c r="BA5679" t="s">
        <v>70</v>
      </c>
      <c r="BB5679" t="s">
        <v>87</v>
      </c>
      <c r="BC5679" t="s">
        <v>83</v>
      </c>
      <c r="BD5679" t="s">
        <v>84</v>
      </c>
      <c r="BE5679">
        <v>0</v>
      </c>
      <c r="BF5679">
        <v>0</v>
      </c>
      <c r="BG5679">
        <v>0</v>
      </c>
      <c r="BH5679" t="s">
        <v>70</v>
      </c>
      <c r="BI5679" t="s">
        <v>7047</v>
      </c>
      <c r="BJ5679">
        <v>0</v>
      </c>
      <c r="BK5679">
        <v>0</v>
      </c>
      <c r="BL5679">
        <v>0</v>
      </c>
      <c r="BM5679" t="s">
        <v>972</v>
      </c>
      <c r="BN5679">
        <v>1</v>
      </c>
    </row>
    <row r="5680" spans="1:66" x14ac:dyDescent="0.2">
      <c r="A5680">
        <v>448912706</v>
      </c>
      <c r="B5680" t="s">
        <v>66</v>
      </c>
      <c r="C5680" t="s">
        <v>67</v>
      </c>
      <c r="D5680" t="s">
        <v>68</v>
      </c>
      <c r="E5680" t="s">
        <v>69</v>
      </c>
      <c r="F5680" t="s">
        <v>70</v>
      </c>
      <c r="G5680">
        <v>3036578805595</v>
      </c>
      <c r="H5680">
        <v>30270450</v>
      </c>
      <c r="I5680" t="s">
        <v>71</v>
      </c>
      <c r="J5680">
        <v>170181975</v>
      </c>
      <c r="K5680" t="s">
        <v>72</v>
      </c>
      <c r="L5680" t="s">
        <v>88</v>
      </c>
      <c r="M5680" t="s">
        <v>311</v>
      </c>
      <c r="N5680" t="s">
        <v>312</v>
      </c>
      <c r="O5680" t="s">
        <v>70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90</v>
      </c>
      <c r="V5680" t="s">
        <v>77</v>
      </c>
      <c r="W5680" t="s">
        <v>7048</v>
      </c>
      <c r="X5680" t="s">
        <v>7049</v>
      </c>
      <c r="Y5680" t="s">
        <v>67</v>
      </c>
      <c r="Z5680">
        <v>35215099080</v>
      </c>
      <c r="AA5680">
        <v>0</v>
      </c>
      <c r="AB5680">
        <v>1</v>
      </c>
      <c r="AC5680">
        <v>0</v>
      </c>
      <c r="AD5680">
        <v>73.25</v>
      </c>
      <c r="AE5680" t="s">
        <v>80</v>
      </c>
      <c r="AF5680">
        <v>0</v>
      </c>
      <c r="AG5680">
        <v>0</v>
      </c>
      <c r="AH5680" t="s">
        <v>70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 t="s">
        <v>70</v>
      </c>
      <c r="AT5680">
        <v>0</v>
      </c>
      <c r="AU5680">
        <v>0</v>
      </c>
      <c r="AV5680">
        <v>164834</v>
      </c>
      <c r="AW5680" t="s">
        <v>7050</v>
      </c>
      <c r="AX5680">
        <v>0</v>
      </c>
      <c r="AY5680" t="s">
        <v>70</v>
      </c>
      <c r="AZ5680" t="s">
        <v>70</v>
      </c>
      <c r="BA5680" t="s">
        <v>70</v>
      </c>
      <c r="BB5680" t="s">
        <v>82</v>
      </c>
      <c r="BC5680" t="s">
        <v>83</v>
      </c>
      <c r="BD5680" t="s">
        <v>84</v>
      </c>
      <c r="BE5680">
        <v>0</v>
      </c>
      <c r="BF5680">
        <v>0</v>
      </c>
      <c r="BG5680">
        <v>0</v>
      </c>
      <c r="BH5680" t="s">
        <v>70</v>
      </c>
      <c r="BI5680" t="s">
        <v>7051</v>
      </c>
      <c r="BJ5680">
        <v>0</v>
      </c>
      <c r="BK5680">
        <v>0</v>
      </c>
      <c r="BL5680">
        <v>0</v>
      </c>
      <c r="BM5680" t="s">
        <v>6701</v>
      </c>
      <c r="BN5680">
        <v>1</v>
      </c>
    </row>
    <row r="5681" spans="1:66" x14ac:dyDescent="0.2">
      <c r="A5681">
        <v>448912706</v>
      </c>
      <c r="B5681" t="s">
        <v>66</v>
      </c>
      <c r="C5681" t="s">
        <v>67</v>
      </c>
      <c r="D5681" t="s">
        <v>68</v>
      </c>
      <c r="E5681" t="s">
        <v>69</v>
      </c>
      <c r="F5681" t="s">
        <v>70</v>
      </c>
      <c r="G5681">
        <v>3036578805596</v>
      </c>
      <c r="H5681">
        <v>30270450</v>
      </c>
      <c r="I5681" t="s">
        <v>71</v>
      </c>
      <c r="J5681">
        <v>170181975</v>
      </c>
      <c r="K5681" t="s">
        <v>72</v>
      </c>
      <c r="L5681" t="s">
        <v>88</v>
      </c>
      <c r="M5681" t="s">
        <v>311</v>
      </c>
      <c r="N5681" t="s">
        <v>312</v>
      </c>
      <c r="O5681" t="s">
        <v>70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90</v>
      </c>
      <c r="V5681" t="s">
        <v>77</v>
      </c>
      <c r="W5681" t="s">
        <v>7048</v>
      </c>
      <c r="X5681" t="s">
        <v>7049</v>
      </c>
      <c r="Y5681" t="s">
        <v>67</v>
      </c>
      <c r="Z5681">
        <v>35215099080</v>
      </c>
      <c r="AA5681">
        <v>0</v>
      </c>
      <c r="AB5681">
        <v>0</v>
      </c>
      <c r="AC5681">
        <v>1</v>
      </c>
      <c r="AD5681">
        <v>50</v>
      </c>
      <c r="AE5681" t="s">
        <v>80</v>
      </c>
      <c r="AF5681">
        <v>0</v>
      </c>
      <c r="AG5681">
        <v>0</v>
      </c>
      <c r="AH5681" t="s">
        <v>70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 t="s">
        <v>70</v>
      </c>
      <c r="AT5681">
        <v>0</v>
      </c>
      <c r="AU5681">
        <v>0</v>
      </c>
      <c r="AV5681">
        <v>164834</v>
      </c>
      <c r="AW5681" t="s">
        <v>7050</v>
      </c>
      <c r="AX5681">
        <v>0</v>
      </c>
      <c r="AY5681" t="s">
        <v>70</v>
      </c>
      <c r="AZ5681" t="s">
        <v>70</v>
      </c>
      <c r="BA5681" t="s">
        <v>70</v>
      </c>
      <c r="BB5681" t="s">
        <v>87</v>
      </c>
      <c r="BC5681" t="s">
        <v>83</v>
      </c>
      <c r="BD5681" t="s">
        <v>84</v>
      </c>
      <c r="BE5681">
        <v>0</v>
      </c>
      <c r="BF5681">
        <v>0</v>
      </c>
      <c r="BG5681">
        <v>0</v>
      </c>
      <c r="BH5681" t="s">
        <v>70</v>
      </c>
      <c r="BI5681" t="s">
        <v>7051</v>
      </c>
      <c r="BJ5681">
        <v>0</v>
      </c>
      <c r="BK5681">
        <v>0</v>
      </c>
      <c r="BL5681">
        <v>0</v>
      </c>
      <c r="BM5681" t="s">
        <v>6701</v>
      </c>
      <c r="BN5681">
        <v>1</v>
      </c>
    </row>
    <row r="5682" spans="1:66" x14ac:dyDescent="0.2">
      <c r="A5682">
        <v>448912706</v>
      </c>
      <c r="B5682" t="s">
        <v>66</v>
      </c>
      <c r="C5682" t="s">
        <v>67</v>
      </c>
      <c r="D5682" t="s">
        <v>68</v>
      </c>
      <c r="E5682" t="s">
        <v>69</v>
      </c>
      <c r="F5682" t="s">
        <v>70</v>
      </c>
      <c r="G5682">
        <v>3036578805597</v>
      </c>
      <c r="H5682">
        <v>30270450</v>
      </c>
      <c r="I5682" t="s">
        <v>71</v>
      </c>
      <c r="J5682">
        <v>170181975</v>
      </c>
      <c r="K5682" t="s">
        <v>72</v>
      </c>
      <c r="L5682" t="s">
        <v>88</v>
      </c>
      <c r="M5682" t="s">
        <v>311</v>
      </c>
      <c r="N5682" t="s">
        <v>312</v>
      </c>
      <c r="O5682" t="s">
        <v>70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90</v>
      </c>
      <c r="V5682" t="s">
        <v>77</v>
      </c>
      <c r="W5682" t="s">
        <v>7052</v>
      </c>
      <c r="X5682" t="s">
        <v>7053</v>
      </c>
      <c r="Y5682" t="s">
        <v>67</v>
      </c>
      <c r="Z5682">
        <v>35215099134</v>
      </c>
      <c r="AA5682">
        <v>0</v>
      </c>
      <c r="AB5682">
        <v>1</v>
      </c>
      <c r="AC5682">
        <v>0</v>
      </c>
      <c r="AD5682">
        <v>73.25</v>
      </c>
      <c r="AE5682" t="s">
        <v>80</v>
      </c>
      <c r="AF5682">
        <v>0</v>
      </c>
      <c r="AG5682">
        <v>0</v>
      </c>
      <c r="AH5682" t="s">
        <v>70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 t="s">
        <v>70</v>
      </c>
      <c r="AT5682">
        <v>0</v>
      </c>
      <c r="AU5682">
        <v>0</v>
      </c>
      <c r="AV5682">
        <v>213653</v>
      </c>
      <c r="AW5682" t="s">
        <v>7054</v>
      </c>
      <c r="AX5682">
        <v>0</v>
      </c>
      <c r="AY5682" t="s">
        <v>70</v>
      </c>
      <c r="AZ5682" t="s">
        <v>70</v>
      </c>
      <c r="BA5682" t="s">
        <v>70</v>
      </c>
      <c r="BB5682" t="s">
        <v>134</v>
      </c>
      <c r="BC5682" t="s">
        <v>83</v>
      </c>
      <c r="BD5682" t="s">
        <v>84</v>
      </c>
      <c r="BE5682">
        <v>0</v>
      </c>
      <c r="BF5682">
        <v>0</v>
      </c>
      <c r="BG5682">
        <v>0</v>
      </c>
      <c r="BH5682" t="s">
        <v>70</v>
      </c>
      <c r="BI5682" t="s">
        <v>7055</v>
      </c>
      <c r="BJ5682">
        <v>0</v>
      </c>
      <c r="BK5682">
        <v>0</v>
      </c>
      <c r="BL5682">
        <v>0</v>
      </c>
      <c r="BM5682" t="s">
        <v>4597</v>
      </c>
      <c r="BN5682">
        <v>1</v>
      </c>
    </row>
    <row r="5683" spans="1:66" x14ac:dyDescent="0.2">
      <c r="A5683">
        <v>448912706</v>
      </c>
      <c r="B5683" t="s">
        <v>66</v>
      </c>
      <c r="C5683" t="s">
        <v>67</v>
      </c>
      <c r="D5683" t="s">
        <v>68</v>
      </c>
      <c r="E5683" t="s">
        <v>69</v>
      </c>
      <c r="F5683" t="s">
        <v>70</v>
      </c>
      <c r="G5683">
        <v>3036578805598</v>
      </c>
      <c r="H5683">
        <v>30270450</v>
      </c>
      <c r="I5683" t="s">
        <v>71</v>
      </c>
      <c r="J5683">
        <v>170181975</v>
      </c>
      <c r="K5683" t="s">
        <v>72</v>
      </c>
      <c r="L5683" t="s">
        <v>88</v>
      </c>
      <c r="M5683" t="s">
        <v>311</v>
      </c>
      <c r="N5683" t="s">
        <v>312</v>
      </c>
      <c r="O5683" t="s">
        <v>137</v>
      </c>
      <c r="P5683">
        <v>1</v>
      </c>
      <c r="Q5683">
        <v>2880</v>
      </c>
      <c r="R5683">
        <v>2133</v>
      </c>
      <c r="S5683">
        <v>0</v>
      </c>
      <c r="T5683">
        <v>29.5</v>
      </c>
      <c r="U5683" t="s">
        <v>90</v>
      </c>
      <c r="V5683" t="s">
        <v>137</v>
      </c>
      <c r="W5683" t="s">
        <v>7052</v>
      </c>
      <c r="X5683" t="s">
        <v>7053</v>
      </c>
      <c r="Y5683" t="s">
        <v>67</v>
      </c>
      <c r="Z5683">
        <v>35215099134</v>
      </c>
      <c r="AA5683">
        <v>2880</v>
      </c>
      <c r="AB5683">
        <v>0</v>
      </c>
      <c r="AC5683">
        <v>0</v>
      </c>
      <c r="AD5683">
        <v>0</v>
      </c>
      <c r="AE5683" t="s">
        <v>80</v>
      </c>
      <c r="AF5683">
        <v>0</v>
      </c>
      <c r="AG5683">
        <v>0</v>
      </c>
      <c r="AH5683" t="s">
        <v>70</v>
      </c>
      <c r="AI5683">
        <v>21.61</v>
      </c>
      <c r="AJ5683">
        <v>24.58</v>
      </c>
      <c r="AK5683">
        <v>2.97</v>
      </c>
      <c r="AL5683">
        <v>0</v>
      </c>
      <c r="AM5683">
        <v>0</v>
      </c>
      <c r="AN5683">
        <v>85.5</v>
      </c>
      <c r="AO5683">
        <v>1989.87</v>
      </c>
      <c r="AP5683">
        <v>0</v>
      </c>
      <c r="AQ5683">
        <v>40.53</v>
      </c>
      <c r="AR5683">
        <v>1.9</v>
      </c>
      <c r="AS5683" t="s">
        <v>138</v>
      </c>
      <c r="AT5683">
        <v>85.5</v>
      </c>
      <c r="AU5683">
        <v>17.100000000000001</v>
      </c>
      <c r="AV5683">
        <v>213653</v>
      </c>
      <c r="AW5683" t="s">
        <v>7054</v>
      </c>
      <c r="AX5683">
        <v>0</v>
      </c>
      <c r="AY5683" t="s">
        <v>70</v>
      </c>
      <c r="AZ5683" t="s">
        <v>70</v>
      </c>
      <c r="BA5683" t="s">
        <v>70</v>
      </c>
      <c r="BB5683" t="s">
        <v>70</v>
      </c>
      <c r="BC5683" t="s">
        <v>83</v>
      </c>
      <c r="BD5683" t="s">
        <v>84</v>
      </c>
      <c r="BE5683">
        <v>0</v>
      </c>
      <c r="BF5683">
        <v>0</v>
      </c>
      <c r="BG5683">
        <v>0</v>
      </c>
      <c r="BH5683" t="s">
        <v>70</v>
      </c>
      <c r="BI5683" t="s">
        <v>7055</v>
      </c>
      <c r="BJ5683">
        <v>0</v>
      </c>
      <c r="BK5683">
        <v>0</v>
      </c>
      <c r="BL5683">
        <v>0</v>
      </c>
      <c r="BM5683" t="s">
        <v>4597</v>
      </c>
      <c r="BN5683">
        <v>1</v>
      </c>
    </row>
    <row r="5684" spans="1:66" x14ac:dyDescent="0.2">
      <c r="A5684">
        <v>448912706</v>
      </c>
      <c r="B5684" t="s">
        <v>66</v>
      </c>
      <c r="C5684" t="s">
        <v>67</v>
      </c>
      <c r="D5684" t="s">
        <v>68</v>
      </c>
      <c r="E5684" t="s">
        <v>69</v>
      </c>
      <c r="F5684" t="s">
        <v>70</v>
      </c>
      <c r="G5684">
        <v>3036578805599</v>
      </c>
      <c r="H5684">
        <v>27985644</v>
      </c>
      <c r="I5684" t="s">
        <v>71</v>
      </c>
      <c r="J5684">
        <v>174354791</v>
      </c>
      <c r="K5684" t="s">
        <v>72</v>
      </c>
      <c r="L5684" t="s">
        <v>73</v>
      </c>
      <c r="M5684" t="s">
        <v>232</v>
      </c>
      <c r="N5684" t="s">
        <v>233</v>
      </c>
      <c r="O5684" t="s">
        <v>70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76</v>
      </c>
      <c r="V5684" t="s">
        <v>77</v>
      </c>
      <c r="W5684" t="s">
        <v>7056</v>
      </c>
      <c r="X5684" t="s">
        <v>7057</v>
      </c>
      <c r="Y5684" t="s">
        <v>67</v>
      </c>
      <c r="Z5684">
        <v>30913149085</v>
      </c>
      <c r="AA5684">
        <v>0</v>
      </c>
      <c r="AB5684">
        <v>1</v>
      </c>
      <c r="AC5684">
        <v>0</v>
      </c>
      <c r="AD5684">
        <v>66.69</v>
      </c>
      <c r="AE5684" t="s">
        <v>80</v>
      </c>
      <c r="AF5684">
        <v>0</v>
      </c>
      <c r="AG5684">
        <v>0</v>
      </c>
      <c r="AH5684" t="s">
        <v>70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 t="s">
        <v>70</v>
      </c>
      <c r="AT5684">
        <v>0</v>
      </c>
      <c r="AU5684">
        <v>0</v>
      </c>
      <c r="AV5684">
        <v>134783</v>
      </c>
      <c r="AW5684" t="s">
        <v>7058</v>
      </c>
      <c r="AX5684">
        <v>0</v>
      </c>
      <c r="AY5684" t="s">
        <v>70</v>
      </c>
      <c r="AZ5684" t="s">
        <v>70</v>
      </c>
      <c r="BA5684" t="s">
        <v>70</v>
      </c>
      <c r="BB5684" t="s">
        <v>82</v>
      </c>
      <c r="BC5684" t="s">
        <v>83</v>
      </c>
      <c r="BD5684" t="s">
        <v>84</v>
      </c>
      <c r="BE5684">
        <v>0</v>
      </c>
      <c r="BF5684">
        <v>0</v>
      </c>
      <c r="BG5684">
        <v>0</v>
      </c>
      <c r="BH5684" t="s">
        <v>70</v>
      </c>
      <c r="BI5684" t="s">
        <v>7059</v>
      </c>
      <c r="BJ5684">
        <v>0</v>
      </c>
      <c r="BK5684">
        <v>0</v>
      </c>
      <c r="BL5684">
        <v>0</v>
      </c>
      <c r="BM5684" t="s">
        <v>7060</v>
      </c>
      <c r="BN5684">
        <v>1</v>
      </c>
    </row>
    <row r="5685" spans="1:66" x14ac:dyDescent="0.2">
      <c r="A5685">
        <v>448912706</v>
      </c>
      <c r="B5685" t="s">
        <v>66</v>
      </c>
      <c r="C5685" t="s">
        <v>67</v>
      </c>
      <c r="D5685" t="s">
        <v>68</v>
      </c>
      <c r="E5685" t="s">
        <v>69</v>
      </c>
      <c r="F5685" t="s">
        <v>70</v>
      </c>
      <c r="G5685">
        <v>3036578805600</v>
      </c>
      <c r="H5685">
        <v>27985644</v>
      </c>
      <c r="I5685" t="s">
        <v>71</v>
      </c>
      <c r="J5685">
        <v>174354791</v>
      </c>
      <c r="K5685" t="s">
        <v>72</v>
      </c>
      <c r="L5685" t="s">
        <v>73</v>
      </c>
      <c r="M5685" t="s">
        <v>232</v>
      </c>
      <c r="N5685" t="s">
        <v>233</v>
      </c>
      <c r="O5685" t="s">
        <v>70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76</v>
      </c>
      <c r="V5685" t="s">
        <v>77</v>
      </c>
      <c r="W5685" t="s">
        <v>7056</v>
      </c>
      <c r="X5685" t="s">
        <v>7057</v>
      </c>
      <c r="Y5685" t="s">
        <v>67</v>
      </c>
      <c r="Z5685">
        <v>30913149085</v>
      </c>
      <c r="AA5685">
        <v>0</v>
      </c>
      <c r="AB5685">
        <v>0</v>
      </c>
      <c r="AC5685">
        <v>1</v>
      </c>
      <c r="AD5685">
        <v>50</v>
      </c>
      <c r="AE5685" t="s">
        <v>80</v>
      </c>
      <c r="AF5685">
        <v>0</v>
      </c>
      <c r="AG5685">
        <v>0</v>
      </c>
      <c r="AH5685" t="s">
        <v>70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 t="s">
        <v>70</v>
      </c>
      <c r="AT5685">
        <v>0</v>
      </c>
      <c r="AU5685">
        <v>0</v>
      </c>
      <c r="AV5685">
        <v>134783</v>
      </c>
      <c r="AW5685" t="s">
        <v>7058</v>
      </c>
      <c r="AX5685">
        <v>0</v>
      </c>
      <c r="AY5685" t="s">
        <v>70</v>
      </c>
      <c r="AZ5685" t="s">
        <v>70</v>
      </c>
      <c r="BA5685" t="s">
        <v>70</v>
      </c>
      <c r="BB5685" t="s">
        <v>87</v>
      </c>
      <c r="BC5685" t="s">
        <v>83</v>
      </c>
      <c r="BD5685" t="s">
        <v>84</v>
      </c>
      <c r="BE5685">
        <v>0</v>
      </c>
      <c r="BF5685">
        <v>0</v>
      </c>
      <c r="BG5685">
        <v>0</v>
      </c>
      <c r="BH5685" t="s">
        <v>70</v>
      </c>
      <c r="BI5685" t="s">
        <v>7059</v>
      </c>
      <c r="BJ5685">
        <v>0</v>
      </c>
      <c r="BK5685">
        <v>0</v>
      </c>
      <c r="BL5685">
        <v>0</v>
      </c>
      <c r="BM5685" t="s">
        <v>7060</v>
      </c>
      <c r="BN5685">
        <v>1</v>
      </c>
    </row>
    <row r="5686" spans="1:66" x14ac:dyDescent="0.2">
      <c r="A5686">
        <v>448912706</v>
      </c>
      <c r="B5686" t="s">
        <v>66</v>
      </c>
      <c r="C5686" t="s">
        <v>67</v>
      </c>
      <c r="D5686" t="s">
        <v>68</v>
      </c>
      <c r="E5686" t="s">
        <v>69</v>
      </c>
      <c r="F5686" t="s">
        <v>70</v>
      </c>
      <c r="G5686">
        <v>3036578805601</v>
      </c>
      <c r="H5686">
        <v>29654021</v>
      </c>
      <c r="I5686" t="s">
        <v>71</v>
      </c>
      <c r="J5686">
        <v>207482439</v>
      </c>
      <c r="K5686" t="s">
        <v>72</v>
      </c>
      <c r="L5686" t="s">
        <v>124</v>
      </c>
      <c r="M5686" t="s">
        <v>74</v>
      </c>
      <c r="N5686" t="s">
        <v>125</v>
      </c>
      <c r="O5686" t="s">
        <v>70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76</v>
      </c>
      <c r="V5686" t="s">
        <v>77</v>
      </c>
      <c r="W5686" t="s">
        <v>7061</v>
      </c>
      <c r="X5686" t="s">
        <v>7062</v>
      </c>
      <c r="Y5686" t="s">
        <v>67</v>
      </c>
      <c r="Z5686">
        <v>34578244817</v>
      </c>
      <c r="AA5686">
        <v>0</v>
      </c>
      <c r="AB5686">
        <v>1</v>
      </c>
      <c r="AC5686">
        <v>0</v>
      </c>
      <c r="AD5686">
        <v>96.8</v>
      </c>
      <c r="AE5686" t="s">
        <v>80</v>
      </c>
      <c r="AF5686">
        <v>0</v>
      </c>
      <c r="AG5686">
        <v>0</v>
      </c>
      <c r="AH5686" t="s">
        <v>70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 t="s">
        <v>70</v>
      </c>
      <c r="AT5686">
        <v>0</v>
      </c>
      <c r="AU5686">
        <v>0</v>
      </c>
      <c r="AV5686">
        <v>149341</v>
      </c>
      <c r="AW5686" t="s">
        <v>7063</v>
      </c>
      <c r="AX5686">
        <v>0</v>
      </c>
      <c r="AY5686" t="s">
        <v>70</v>
      </c>
      <c r="AZ5686" t="s">
        <v>70</v>
      </c>
      <c r="BA5686" t="s">
        <v>70</v>
      </c>
      <c r="BB5686" t="s">
        <v>134</v>
      </c>
      <c r="BC5686" t="s">
        <v>83</v>
      </c>
      <c r="BD5686" t="s">
        <v>84</v>
      </c>
      <c r="BE5686">
        <v>0</v>
      </c>
      <c r="BF5686">
        <v>0</v>
      </c>
      <c r="BG5686">
        <v>0</v>
      </c>
      <c r="BH5686" t="s">
        <v>70</v>
      </c>
      <c r="BI5686" t="s">
        <v>2975</v>
      </c>
      <c r="BJ5686">
        <v>0</v>
      </c>
      <c r="BK5686">
        <v>0</v>
      </c>
      <c r="BL5686">
        <v>0</v>
      </c>
      <c r="BM5686" t="s">
        <v>7064</v>
      </c>
      <c r="BN5686">
        <v>1</v>
      </c>
    </row>
    <row r="5687" spans="1:66" x14ac:dyDescent="0.2">
      <c r="A5687">
        <v>448912706</v>
      </c>
      <c r="B5687" t="s">
        <v>66</v>
      </c>
      <c r="C5687" t="s">
        <v>67</v>
      </c>
      <c r="D5687" t="s">
        <v>68</v>
      </c>
      <c r="E5687" t="s">
        <v>69</v>
      </c>
      <c r="F5687" t="s">
        <v>70</v>
      </c>
      <c r="G5687">
        <v>3036578805602</v>
      </c>
      <c r="H5687">
        <v>29654021</v>
      </c>
      <c r="I5687" t="s">
        <v>71</v>
      </c>
      <c r="J5687">
        <v>207482439</v>
      </c>
      <c r="K5687" t="s">
        <v>72</v>
      </c>
      <c r="L5687" t="s">
        <v>124</v>
      </c>
      <c r="M5687" t="s">
        <v>74</v>
      </c>
      <c r="N5687" t="s">
        <v>125</v>
      </c>
      <c r="O5687" t="s">
        <v>137</v>
      </c>
      <c r="P5687">
        <v>1</v>
      </c>
      <c r="Q5687">
        <v>2760</v>
      </c>
      <c r="R5687">
        <v>1973</v>
      </c>
      <c r="S5687">
        <v>0</v>
      </c>
      <c r="T5687">
        <v>29.5</v>
      </c>
      <c r="U5687" t="s">
        <v>76</v>
      </c>
      <c r="V5687" t="s">
        <v>137</v>
      </c>
      <c r="W5687" t="s">
        <v>7061</v>
      </c>
      <c r="X5687" t="s">
        <v>7062</v>
      </c>
      <c r="Y5687" t="s">
        <v>67</v>
      </c>
      <c r="Z5687">
        <v>34578244817</v>
      </c>
      <c r="AA5687">
        <v>2760</v>
      </c>
      <c r="AB5687">
        <v>0</v>
      </c>
      <c r="AC5687">
        <v>0</v>
      </c>
      <c r="AD5687">
        <v>0</v>
      </c>
      <c r="AE5687" t="s">
        <v>80</v>
      </c>
      <c r="AF5687">
        <v>0</v>
      </c>
      <c r="AG5687">
        <v>0</v>
      </c>
      <c r="AH5687" t="s">
        <v>70</v>
      </c>
      <c r="AI5687">
        <v>23.76</v>
      </c>
      <c r="AJ5687">
        <v>24.58</v>
      </c>
      <c r="AK5687">
        <v>0.82</v>
      </c>
      <c r="AL5687">
        <v>0</v>
      </c>
      <c r="AM5687">
        <v>0</v>
      </c>
      <c r="AN5687">
        <v>22.67</v>
      </c>
      <c r="AO5687">
        <v>1908.31</v>
      </c>
      <c r="AP5687">
        <v>0</v>
      </c>
      <c r="AQ5687">
        <v>37.49</v>
      </c>
      <c r="AR5687">
        <v>1.9</v>
      </c>
      <c r="AS5687" t="s">
        <v>138</v>
      </c>
      <c r="AT5687">
        <v>22.666666666666668</v>
      </c>
      <c r="AU5687">
        <v>4.53</v>
      </c>
      <c r="AV5687">
        <v>149341</v>
      </c>
      <c r="AW5687" t="s">
        <v>7063</v>
      </c>
      <c r="AX5687">
        <v>0</v>
      </c>
      <c r="AY5687" t="s">
        <v>70</v>
      </c>
      <c r="AZ5687" t="s">
        <v>70</v>
      </c>
      <c r="BA5687" t="s">
        <v>70</v>
      </c>
      <c r="BB5687" t="s">
        <v>70</v>
      </c>
      <c r="BC5687" t="s">
        <v>83</v>
      </c>
      <c r="BD5687" t="s">
        <v>84</v>
      </c>
      <c r="BE5687">
        <v>0</v>
      </c>
      <c r="BF5687">
        <v>0</v>
      </c>
      <c r="BG5687">
        <v>0</v>
      </c>
      <c r="BH5687" t="s">
        <v>70</v>
      </c>
      <c r="BI5687" t="s">
        <v>2975</v>
      </c>
      <c r="BJ5687">
        <v>0</v>
      </c>
      <c r="BK5687">
        <v>0</v>
      </c>
      <c r="BL5687">
        <v>0</v>
      </c>
      <c r="BM5687" t="s">
        <v>7064</v>
      </c>
      <c r="BN5687">
        <v>1</v>
      </c>
    </row>
    <row r="5688" spans="1:66" x14ac:dyDescent="0.2">
      <c r="A5688">
        <v>448912706</v>
      </c>
      <c r="B5688" t="s">
        <v>66</v>
      </c>
      <c r="C5688" t="s">
        <v>67</v>
      </c>
      <c r="D5688" t="s">
        <v>68</v>
      </c>
      <c r="E5688" t="s">
        <v>69</v>
      </c>
      <c r="F5688" t="s">
        <v>70</v>
      </c>
      <c r="G5688">
        <v>3036578805603</v>
      </c>
      <c r="H5688">
        <v>27946301</v>
      </c>
      <c r="I5688" t="s">
        <v>71</v>
      </c>
      <c r="J5688">
        <v>174354791</v>
      </c>
      <c r="K5688" t="s">
        <v>72</v>
      </c>
      <c r="L5688" t="s">
        <v>73</v>
      </c>
      <c r="M5688" t="s">
        <v>204</v>
      </c>
      <c r="N5688" t="s">
        <v>1178</v>
      </c>
      <c r="O5688" t="s">
        <v>70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90</v>
      </c>
      <c r="V5688" t="s">
        <v>77</v>
      </c>
      <c r="W5688" t="s">
        <v>7056</v>
      </c>
      <c r="X5688" t="s">
        <v>7065</v>
      </c>
      <c r="Y5688" t="s">
        <v>67</v>
      </c>
      <c r="Z5688">
        <v>31333961665</v>
      </c>
      <c r="AA5688">
        <v>0</v>
      </c>
      <c r="AB5688">
        <v>1</v>
      </c>
      <c r="AC5688">
        <v>0</v>
      </c>
      <c r="AD5688">
        <v>71.13</v>
      </c>
      <c r="AE5688" t="s">
        <v>80</v>
      </c>
      <c r="AF5688">
        <v>0</v>
      </c>
      <c r="AG5688">
        <v>0</v>
      </c>
      <c r="AH5688" t="s">
        <v>70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 t="s">
        <v>70</v>
      </c>
      <c r="AT5688">
        <v>0</v>
      </c>
      <c r="AU5688">
        <v>0</v>
      </c>
      <c r="AV5688">
        <v>134783</v>
      </c>
      <c r="AW5688" t="s">
        <v>7058</v>
      </c>
      <c r="AX5688">
        <v>0</v>
      </c>
      <c r="AY5688" t="s">
        <v>70</v>
      </c>
      <c r="AZ5688" t="s">
        <v>70</v>
      </c>
      <c r="BA5688" t="s">
        <v>70</v>
      </c>
      <c r="BB5688" t="s">
        <v>82</v>
      </c>
      <c r="BC5688" t="s">
        <v>83</v>
      </c>
      <c r="BD5688" t="s">
        <v>84</v>
      </c>
      <c r="BE5688">
        <v>0</v>
      </c>
      <c r="BF5688">
        <v>0</v>
      </c>
      <c r="BG5688">
        <v>0</v>
      </c>
      <c r="BH5688" t="s">
        <v>70</v>
      </c>
      <c r="BI5688" t="s">
        <v>7066</v>
      </c>
      <c r="BJ5688">
        <v>0</v>
      </c>
      <c r="BK5688">
        <v>0</v>
      </c>
      <c r="BL5688">
        <v>0</v>
      </c>
      <c r="BM5688" t="s">
        <v>6743</v>
      </c>
      <c r="BN5688">
        <v>1</v>
      </c>
    </row>
    <row r="5689" spans="1:66" x14ac:dyDescent="0.2">
      <c r="A5689">
        <v>448912706</v>
      </c>
      <c r="B5689" t="s">
        <v>66</v>
      </c>
      <c r="C5689" t="s">
        <v>67</v>
      </c>
      <c r="D5689" t="s">
        <v>68</v>
      </c>
      <c r="E5689" t="s">
        <v>69</v>
      </c>
      <c r="F5689" t="s">
        <v>70</v>
      </c>
      <c r="G5689">
        <v>3036578805604</v>
      </c>
      <c r="H5689">
        <v>27946301</v>
      </c>
      <c r="I5689" t="s">
        <v>71</v>
      </c>
      <c r="J5689">
        <v>174354791</v>
      </c>
      <c r="K5689" t="s">
        <v>72</v>
      </c>
      <c r="L5689" t="s">
        <v>73</v>
      </c>
      <c r="M5689" t="s">
        <v>204</v>
      </c>
      <c r="N5689" t="s">
        <v>1178</v>
      </c>
      <c r="O5689" t="s">
        <v>70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90</v>
      </c>
      <c r="V5689" t="s">
        <v>77</v>
      </c>
      <c r="W5689" t="s">
        <v>7056</v>
      </c>
      <c r="X5689" t="s">
        <v>7065</v>
      </c>
      <c r="Y5689" t="s">
        <v>67</v>
      </c>
      <c r="Z5689">
        <v>31333961665</v>
      </c>
      <c r="AA5689">
        <v>0</v>
      </c>
      <c r="AB5689">
        <v>0</v>
      </c>
      <c r="AC5689">
        <v>1</v>
      </c>
      <c r="AD5689">
        <v>50</v>
      </c>
      <c r="AE5689" t="s">
        <v>80</v>
      </c>
      <c r="AF5689">
        <v>0</v>
      </c>
      <c r="AG5689">
        <v>0</v>
      </c>
      <c r="AH5689" t="s">
        <v>70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 t="s">
        <v>70</v>
      </c>
      <c r="AT5689">
        <v>0</v>
      </c>
      <c r="AU5689">
        <v>0</v>
      </c>
      <c r="AV5689">
        <v>134783</v>
      </c>
      <c r="AW5689" t="s">
        <v>7058</v>
      </c>
      <c r="AX5689">
        <v>0</v>
      </c>
      <c r="AY5689" t="s">
        <v>70</v>
      </c>
      <c r="AZ5689" t="s">
        <v>70</v>
      </c>
      <c r="BA5689" t="s">
        <v>70</v>
      </c>
      <c r="BB5689" t="s">
        <v>87</v>
      </c>
      <c r="BC5689" t="s">
        <v>83</v>
      </c>
      <c r="BD5689" t="s">
        <v>84</v>
      </c>
      <c r="BE5689">
        <v>0</v>
      </c>
      <c r="BF5689">
        <v>0</v>
      </c>
      <c r="BG5689">
        <v>0</v>
      </c>
      <c r="BH5689" t="s">
        <v>70</v>
      </c>
      <c r="BI5689" t="s">
        <v>7066</v>
      </c>
      <c r="BJ5689">
        <v>0</v>
      </c>
      <c r="BK5689">
        <v>0</v>
      </c>
      <c r="BL5689">
        <v>0</v>
      </c>
      <c r="BM5689" t="s">
        <v>6743</v>
      </c>
      <c r="BN5689">
        <v>1</v>
      </c>
    </row>
    <row r="5690" spans="1:66" x14ac:dyDescent="0.2">
      <c r="A5690">
        <v>448912706</v>
      </c>
      <c r="B5690" t="s">
        <v>66</v>
      </c>
      <c r="C5690" t="s">
        <v>67</v>
      </c>
      <c r="D5690" t="s">
        <v>68</v>
      </c>
      <c r="E5690" t="s">
        <v>69</v>
      </c>
      <c r="F5690" t="s">
        <v>70</v>
      </c>
      <c r="G5690">
        <v>3036578805605</v>
      </c>
      <c r="H5690">
        <v>30446891</v>
      </c>
      <c r="I5690" t="s">
        <v>71</v>
      </c>
      <c r="J5690">
        <v>170181975</v>
      </c>
      <c r="K5690" t="s">
        <v>72</v>
      </c>
      <c r="L5690" t="s">
        <v>88</v>
      </c>
      <c r="M5690" t="s">
        <v>204</v>
      </c>
      <c r="N5690" t="s">
        <v>205</v>
      </c>
      <c r="O5690" t="s">
        <v>70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166</v>
      </c>
      <c r="V5690" t="s">
        <v>77</v>
      </c>
      <c r="W5690" t="s">
        <v>7067</v>
      </c>
      <c r="X5690" t="s">
        <v>7068</v>
      </c>
      <c r="Y5690" t="s">
        <v>67</v>
      </c>
      <c r="Z5690">
        <v>33113849744</v>
      </c>
      <c r="AA5690">
        <v>0</v>
      </c>
      <c r="AB5690">
        <v>1</v>
      </c>
      <c r="AC5690">
        <v>0</v>
      </c>
      <c r="AD5690">
        <v>66.78</v>
      </c>
      <c r="AE5690" t="s">
        <v>80</v>
      </c>
      <c r="AF5690">
        <v>0</v>
      </c>
      <c r="AG5690">
        <v>0</v>
      </c>
      <c r="AH5690" t="s">
        <v>70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 t="s">
        <v>70</v>
      </c>
      <c r="AT5690">
        <v>0</v>
      </c>
      <c r="AU5690">
        <v>0</v>
      </c>
      <c r="AV5690">
        <v>365823</v>
      </c>
      <c r="AW5690" t="s">
        <v>7069</v>
      </c>
      <c r="AX5690">
        <v>0</v>
      </c>
      <c r="AY5690" t="s">
        <v>70</v>
      </c>
      <c r="AZ5690" t="s">
        <v>70</v>
      </c>
      <c r="BA5690" t="s">
        <v>70</v>
      </c>
      <c r="BB5690" t="s">
        <v>134</v>
      </c>
      <c r="BC5690" t="s">
        <v>83</v>
      </c>
      <c r="BD5690" t="s">
        <v>84</v>
      </c>
      <c r="BE5690">
        <v>0</v>
      </c>
      <c r="BF5690">
        <v>0</v>
      </c>
      <c r="BG5690">
        <v>0</v>
      </c>
      <c r="BH5690" t="s">
        <v>70</v>
      </c>
      <c r="BI5690" t="s">
        <v>7070</v>
      </c>
      <c r="BJ5690">
        <v>0</v>
      </c>
      <c r="BK5690">
        <v>0</v>
      </c>
      <c r="BL5690">
        <v>0</v>
      </c>
      <c r="BM5690" t="s">
        <v>2177</v>
      </c>
      <c r="BN5690">
        <v>1</v>
      </c>
    </row>
    <row r="5691" spans="1:66" x14ac:dyDescent="0.2">
      <c r="A5691">
        <v>448912706</v>
      </c>
      <c r="B5691" t="s">
        <v>66</v>
      </c>
      <c r="C5691" t="s">
        <v>67</v>
      </c>
      <c r="D5691" t="s">
        <v>68</v>
      </c>
      <c r="E5691" t="s">
        <v>69</v>
      </c>
      <c r="F5691" t="s">
        <v>70</v>
      </c>
      <c r="G5691">
        <v>3036578805606</v>
      </c>
      <c r="H5691">
        <v>30446891</v>
      </c>
      <c r="I5691" t="s">
        <v>71</v>
      </c>
      <c r="J5691">
        <v>170181975</v>
      </c>
      <c r="K5691" t="s">
        <v>72</v>
      </c>
      <c r="L5691" t="s">
        <v>88</v>
      </c>
      <c r="M5691" t="s">
        <v>204</v>
      </c>
      <c r="N5691" t="s">
        <v>205</v>
      </c>
      <c r="O5691" t="s">
        <v>137</v>
      </c>
      <c r="P5691">
        <v>1</v>
      </c>
      <c r="Q5691">
        <v>2880</v>
      </c>
      <c r="R5691">
        <v>2088</v>
      </c>
      <c r="S5691">
        <v>0</v>
      </c>
      <c r="T5691">
        <v>29.5</v>
      </c>
      <c r="U5691" t="s">
        <v>166</v>
      </c>
      <c r="V5691" t="s">
        <v>137</v>
      </c>
      <c r="W5691" t="s">
        <v>7067</v>
      </c>
      <c r="X5691" t="s">
        <v>7068</v>
      </c>
      <c r="Y5691" t="s">
        <v>67</v>
      </c>
      <c r="Z5691">
        <v>33113849744</v>
      </c>
      <c r="AA5691">
        <v>2880</v>
      </c>
      <c r="AB5691">
        <v>0</v>
      </c>
      <c r="AC5691">
        <v>0</v>
      </c>
      <c r="AD5691">
        <v>0</v>
      </c>
      <c r="AE5691" t="s">
        <v>80</v>
      </c>
      <c r="AF5691">
        <v>0</v>
      </c>
      <c r="AG5691">
        <v>0</v>
      </c>
      <c r="AH5691" t="s">
        <v>70</v>
      </c>
      <c r="AI5691">
        <v>22.92</v>
      </c>
      <c r="AJ5691">
        <v>24.58</v>
      </c>
      <c r="AK5691">
        <v>1.66</v>
      </c>
      <c r="AL5691">
        <v>0</v>
      </c>
      <c r="AM5691">
        <v>0</v>
      </c>
      <c r="AN5691">
        <v>48</v>
      </c>
      <c r="AO5691">
        <v>1990.72</v>
      </c>
      <c r="AP5691">
        <v>0</v>
      </c>
      <c r="AQ5691">
        <v>39.68</v>
      </c>
      <c r="AR5691">
        <v>1.9</v>
      </c>
      <c r="AS5691" t="s">
        <v>138</v>
      </c>
      <c r="AT5691">
        <v>48</v>
      </c>
      <c r="AU5691">
        <v>9.6</v>
      </c>
      <c r="AV5691">
        <v>365823</v>
      </c>
      <c r="AW5691" t="s">
        <v>7069</v>
      </c>
      <c r="AX5691">
        <v>0</v>
      </c>
      <c r="AY5691" t="s">
        <v>70</v>
      </c>
      <c r="AZ5691" t="s">
        <v>70</v>
      </c>
      <c r="BA5691" t="s">
        <v>70</v>
      </c>
      <c r="BB5691" t="s">
        <v>70</v>
      </c>
      <c r="BC5691" t="s">
        <v>83</v>
      </c>
      <c r="BD5691" t="s">
        <v>84</v>
      </c>
      <c r="BE5691">
        <v>0</v>
      </c>
      <c r="BF5691">
        <v>0</v>
      </c>
      <c r="BG5691">
        <v>0</v>
      </c>
      <c r="BH5691" t="s">
        <v>70</v>
      </c>
      <c r="BI5691" t="s">
        <v>7070</v>
      </c>
      <c r="BJ5691">
        <v>0</v>
      </c>
      <c r="BK5691">
        <v>0</v>
      </c>
      <c r="BL5691">
        <v>0</v>
      </c>
      <c r="BM5691" t="s">
        <v>2177</v>
      </c>
      <c r="BN5691">
        <v>1</v>
      </c>
    </row>
    <row r="5692" spans="1:66" x14ac:dyDescent="0.2">
      <c r="A5692">
        <v>448912706</v>
      </c>
      <c r="B5692" t="s">
        <v>66</v>
      </c>
      <c r="C5692" t="s">
        <v>67</v>
      </c>
      <c r="D5692" t="s">
        <v>68</v>
      </c>
      <c r="E5692" t="s">
        <v>69</v>
      </c>
      <c r="F5692" t="s">
        <v>70</v>
      </c>
      <c r="G5692">
        <v>3036578805607</v>
      </c>
      <c r="H5692">
        <v>29654021</v>
      </c>
      <c r="I5692" t="s">
        <v>71</v>
      </c>
      <c r="J5692">
        <v>170181975</v>
      </c>
      <c r="K5692" t="s">
        <v>72</v>
      </c>
      <c r="L5692" t="s">
        <v>88</v>
      </c>
      <c r="M5692" t="s">
        <v>102</v>
      </c>
      <c r="N5692" t="s">
        <v>103</v>
      </c>
      <c r="O5692" t="s">
        <v>70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96</v>
      </c>
      <c r="V5692" t="s">
        <v>77</v>
      </c>
      <c r="W5692" t="s">
        <v>7071</v>
      </c>
      <c r="X5692" t="s">
        <v>7072</v>
      </c>
      <c r="Y5692" t="s">
        <v>67</v>
      </c>
      <c r="Z5692">
        <v>33552753760</v>
      </c>
      <c r="AA5692">
        <v>0</v>
      </c>
      <c r="AB5692">
        <v>1</v>
      </c>
      <c r="AC5692">
        <v>0</v>
      </c>
      <c r="AD5692">
        <v>94.79</v>
      </c>
      <c r="AE5692" t="s">
        <v>80</v>
      </c>
      <c r="AF5692">
        <v>0</v>
      </c>
      <c r="AG5692">
        <v>0</v>
      </c>
      <c r="AH5692" t="s">
        <v>70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 t="s">
        <v>70</v>
      </c>
      <c r="AT5692">
        <v>0</v>
      </c>
      <c r="AU5692">
        <v>0</v>
      </c>
      <c r="AV5692">
        <v>50019371</v>
      </c>
      <c r="AW5692" t="s">
        <v>7073</v>
      </c>
      <c r="AX5692">
        <v>0</v>
      </c>
      <c r="AY5692" t="s">
        <v>70</v>
      </c>
      <c r="AZ5692" t="s">
        <v>70</v>
      </c>
      <c r="BA5692" t="s">
        <v>70</v>
      </c>
      <c r="BB5692" t="s">
        <v>134</v>
      </c>
      <c r="BC5692" t="s">
        <v>83</v>
      </c>
      <c r="BD5692" t="s">
        <v>84</v>
      </c>
      <c r="BE5692">
        <v>0</v>
      </c>
      <c r="BF5692">
        <v>0</v>
      </c>
      <c r="BG5692">
        <v>0</v>
      </c>
      <c r="BH5692" t="s">
        <v>70</v>
      </c>
      <c r="BI5692" t="s">
        <v>7074</v>
      </c>
      <c r="BJ5692">
        <v>0</v>
      </c>
      <c r="BK5692">
        <v>0</v>
      </c>
      <c r="BL5692">
        <v>0</v>
      </c>
      <c r="BM5692" t="s">
        <v>6728</v>
      </c>
      <c r="BN5692">
        <v>1</v>
      </c>
    </row>
    <row r="5693" spans="1:66" x14ac:dyDescent="0.2">
      <c r="A5693">
        <v>448912706</v>
      </c>
      <c r="B5693" t="s">
        <v>66</v>
      </c>
      <c r="C5693" t="s">
        <v>67</v>
      </c>
      <c r="D5693" t="s">
        <v>68</v>
      </c>
      <c r="E5693" t="s">
        <v>69</v>
      </c>
      <c r="F5693" t="s">
        <v>70</v>
      </c>
      <c r="G5693">
        <v>3036578805608</v>
      </c>
      <c r="H5693">
        <v>29654021</v>
      </c>
      <c r="I5693" t="s">
        <v>71</v>
      </c>
      <c r="J5693">
        <v>170181975</v>
      </c>
      <c r="K5693" t="s">
        <v>72</v>
      </c>
      <c r="L5693" t="s">
        <v>88</v>
      </c>
      <c r="M5693" t="s">
        <v>102</v>
      </c>
      <c r="N5693" t="s">
        <v>103</v>
      </c>
      <c r="O5693" t="s">
        <v>137</v>
      </c>
      <c r="P5693">
        <v>1</v>
      </c>
      <c r="Q5693">
        <v>2880</v>
      </c>
      <c r="R5693">
        <v>2088</v>
      </c>
      <c r="S5693">
        <v>0</v>
      </c>
      <c r="T5693">
        <v>29.5</v>
      </c>
      <c r="U5693" t="s">
        <v>96</v>
      </c>
      <c r="V5693" t="s">
        <v>137</v>
      </c>
      <c r="W5693" t="s">
        <v>7071</v>
      </c>
      <c r="X5693" t="s">
        <v>7072</v>
      </c>
      <c r="Y5693" t="s">
        <v>67</v>
      </c>
      <c r="Z5693">
        <v>33552753760</v>
      </c>
      <c r="AA5693">
        <v>2880</v>
      </c>
      <c r="AB5693">
        <v>0</v>
      </c>
      <c r="AC5693">
        <v>0</v>
      </c>
      <c r="AD5693">
        <v>0</v>
      </c>
      <c r="AE5693" t="s">
        <v>80</v>
      </c>
      <c r="AF5693">
        <v>0</v>
      </c>
      <c r="AG5693">
        <v>0</v>
      </c>
      <c r="AH5693" t="s">
        <v>70</v>
      </c>
      <c r="AI5693">
        <v>22.92</v>
      </c>
      <c r="AJ5693">
        <v>24.58</v>
      </c>
      <c r="AK5693">
        <v>1.66</v>
      </c>
      <c r="AL5693">
        <v>0</v>
      </c>
      <c r="AM5693">
        <v>0</v>
      </c>
      <c r="AN5693">
        <v>48</v>
      </c>
      <c r="AO5693">
        <v>1990.72</v>
      </c>
      <c r="AP5693">
        <v>0</v>
      </c>
      <c r="AQ5693">
        <v>39.68</v>
      </c>
      <c r="AR5693">
        <v>1.9</v>
      </c>
      <c r="AS5693" t="s">
        <v>138</v>
      </c>
      <c r="AT5693">
        <v>48</v>
      </c>
      <c r="AU5693">
        <v>9.6</v>
      </c>
      <c r="AV5693">
        <v>50019371</v>
      </c>
      <c r="AW5693" t="s">
        <v>7073</v>
      </c>
      <c r="AX5693">
        <v>0</v>
      </c>
      <c r="AY5693" t="s">
        <v>70</v>
      </c>
      <c r="AZ5693" t="s">
        <v>70</v>
      </c>
      <c r="BA5693" t="s">
        <v>70</v>
      </c>
      <c r="BB5693" t="s">
        <v>70</v>
      </c>
      <c r="BC5693" t="s">
        <v>83</v>
      </c>
      <c r="BD5693" t="s">
        <v>84</v>
      </c>
      <c r="BE5693">
        <v>0</v>
      </c>
      <c r="BF5693">
        <v>0</v>
      </c>
      <c r="BG5693">
        <v>0</v>
      </c>
      <c r="BH5693" t="s">
        <v>70</v>
      </c>
      <c r="BI5693" t="s">
        <v>7074</v>
      </c>
      <c r="BJ5693">
        <v>0</v>
      </c>
      <c r="BK5693">
        <v>0</v>
      </c>
      <c r="BL5693">
        <v>0</v>
      </c>
      <c r="BM5693" t="s">
        <v>6728</v>
      </c>
      <c r="BN5693">
        <v>1</v>
      </c>
    </row>
    <row r="5694" spans="1:66" x14ac:dyDescent="0.2">
      <c r="A5694">
        <v>448912706</v>
      </c>
      <c r="B5694" t="s">
        <v>66</v>
      </c>
      <c r="C5694" t="s">
        <v>67</v>
      </c>
      <c r="D5694" t="s">
        <v>68</v>
      </c>
      <c r="E5694" t="s">
        <v>69</v>
      </c>
      <c r="F5694" t="s">
        <v>70</v>
      </c>
      <c r="G5694">
        <v>3036578805609</v>
      </c>
      <c r="H5694">
        <v>30446891</v>
      </c>
      <c r="I5694" t="s">
        <v>71</v>
      </c>
      <c r="J5694">
        <v>170181975</v>
      </c>
      <c r="K5694" t="s">
        <v>72</v>
      </c>
      <c r="L5694" t="s">
        <v>88</v>
      </c>
      <c r="M5694" t="s">
        <v>74</v>
      </c>
      <c r="N5694" t="s">
        <v>89</v>
      </c>
      <c r="O5694" t="s">
        <v>70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166</v>
      </c>
      <c r="V5694" t="s">
        <v>77</v>
      </c>
      <c r="W5694" t="s">
        <v>7075</v>
      </c>
      <c r="X5694" t="s">
        <v>7076</v>
      </c>
      <c r="Y5694" t="s">
        <v>67</v>
      </c>
      <c r="Z5694">
        <v>33113849602</v>
      </c>
      <c r="AA5694">
        <v>0</v>
      </c>
      <c r="AB5694">
        <v>1</v>
      </c>
      <c r="AC5694">
        <v>0</v>
      </c>
      <c r="AD5694">
        <v>66.78</v>
      </c>
      <c r="AE5694" t="s">
        <v>80</v>
      </c>
      <c r="AF5694">
        <v>0</v>
      </c>
      <c r="AG5694">
        <v>0</v>
      </c>
      <c r="AH5694" t="s">
        <v>70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 t="s">
        <v>70</v>
      </c>
      <c r="AT5694">
        <v>0</v>
      </c>
      <c r="AU5694">
        <v>0</v>
      </c>
      <c r="AV5694">
        <v>310603</v>
      </c>
      <c r="AW5694" t="s">
        <v>7077</v>
      </c>
      <c r="AX5694">
        <v>0</v>
      </c>
      <c r="AY5694" t="s">
        <v>70</v>
      </c>
      <c r="AZ5694" t="s">
        <v>70</v>
      </c>
      <c r="BA5694" t="s">
        <v>70</v>
      </c>
      <c r="BB5694" t="s">
        <v>134</v>
      </c>
      <c r="BC5694" t="s">
        <v>83</v>
      </c>
      <c r="BD5694" t="s">
        <v>84</v>
      </c>
      <c r="BE5694">
        <v>0</v>
      </c>
      <c r="BF5694">
        <v>0</v>
      </c>
      <c r="BG5694">
        <v>0</v>
      </c>
      <c r="BH5694" t="s">
        <v>70</v>
      </c>
      <c r="BI5694" t="s">
        <v>7078</v>
      </c>
      <c r="BJ5694">
        <v>0</v>
      </c>
      <c r="BK5694">
        <v>0</v>
      </c>
      <c r="BL5694">
        <v>0</v>
      </c>
      <c r="BM5694" t="s">
        <v>6761</v>
      </c>
      <c r="BN5694">
        <v>1</v>
      </c>
    </row>
    <row r="5695" spans="1:66" x14ac:dyDescent="0.2">
      <c r="A5695">
        <v>448912706</v>
      </c>
      <c r="B5695" t="s">
        <v>66</v>
      </c>
      <c r="C5695" t="s">
        <v>67</v>
      </c>
      <c r="D5695" t="s">
        <v>68</v>
      </c>
      <c r="E5695" t="s">
        <v>69</v>
      </c>
      <c r="F5695" t="s">
        <v>70</v>
      </c>
      <c r="G5695">
        <v>3036578805610</v>
      </c>
      <c r="H5695">
        <v>30446891</v>
      </c>
      <c r="I5695" t="s">
        <v>71</v>
      </c>
      <c r="J5695">
        <v>170181975</v>
      </c>
      <c r="K5695" t="s">
        <v>72</v>
      </c>
      <c r="L5695" t="s">
        <v>88</v>
      </c>
      <c r="M5695" t="s">
        <v>74</v>
      </c>
      <c r="N5695" t="s">
        <v>89</v>
      </c>
      <c r="O5695" t="s">
        <v>137</v>
      </c>
      <c r="P5695">
        <v>1</v>
      </c>
      <c r="Q5695">
        <v>2880</v>
      </c>
      <c r="R5695">
        <v>2145</v>
      </c>
      <c r="S5695">
        <v>0</v>
      </c>
      <c r="T5695">
        <v>29.5</v>
      </c>
      <c r="U5695" t="s">
        <v>166</v>
      </c>
      <c r="V5695" t="s">
        <v>137</v>
      </c>
      <c r="W5695" t="s">
        <v>7075</v>
      </c>
      <c r="X5695" t="s">
        <v>7076</v>
      </c>
      <c r="Y5695" t="s">
        <v>67</v>
      </c>
      <c r="Z5695">
        <v>33113849602</v>
      </c>
      <c r="AA5695">
        <v>2880</v>
      </c>
      <c r="AB5695">
        <v>0</v>
      </c>
      <c r="AC5695">
        <v>0</v>
      </c>
      <c r="AD5695">
        <v>0</v>
      </c>
      <c r="AE5695" t="s">
        <v>80</v>
      </c>
      <c r="AF5695">
        <v>0</v>
      </c>
      <c r="AG5695">
        <v>0</v>
      </c>
      <c r="AH5695" t="s">
        <v>70</v>
      </c>
      <c r="AI5695">
        <v>21.27</v>
      </c>
      <c r="AJ5695">
        <v>24.58</v>
      </c>
      <c r="AK5695">
        <v>3.31</v>
      </c>
      <c r="AL5695">
        <v>0</v>
      </c>
      <c r="AM5695">
        <v>0</v>
      </c>
      <c r="AN5695">
        <v>95.5</v>
      </c>
      <c r="AO5695">
        <v>1989.64</v>
      </c>
      <c r="AP5695">
        <v>0</v>
      </c>
      <c r="AQ5695">
        <v>40.76</v>
      </c>
      <c r="AR5695">
        <v>1.9</v>
      </c>
      <c r="AS5695" t="s">
        <v>138</v>
      </c>
      <c r="AT5695">
        <v>95.5</v>
      </c>
      <c r="AU5695">
        <v>19.100000000000001</v>
      </c>
      <c r="AV5695">
        <v>310603</v>
      </c>
      <c r="AW5695" t="s">
        <v>7077</v>
      </c>
      <c r="AX5695">
        <v>0</v>
      </c>
      <c r="AY5695" t="s">
        <v>70</v>
      </c>
      <c r="AZ5695" t="s">
        <v>70</v>
      </c>
      <c r="BA5695" t="s">
        <v>70</v>
      </c>
      <c r="BB5695" t="s">
        <v>70</v>
      </c>
      <c r="BC5695" t="s">
        <v>83</v>
      </c>
      <c r="BD5695" t="s">
        <v>84</v>
      </c>
      <c r="BE5695">
        <v>0</v>
      </c>
      <c r="BF5695">
        <v>0</v>
      </c>
      <c r="BG5695">
        <v>0</v>
      </c>
      <c r="BH5695" t="s">
        <v>70</v>
      </c>
      <c r="BI5695" t="s">
        <v>7078</v>
      </c>
      <c r="BJ5695">
        <v>0</v>
      </c>
      <c r="BK5695">
        <v>0</v>
      </c>
      <c r="BL5695">
        <v>0</v>
      </c>
      <c r="BM5695" t="s">
        <v>6761</v>
      </c>
      <c r="BN5695">
        <v>1</v>
      </c>
    </row>
    <row r="5696" spans="1:66" x14ac:dyDescent="0.2">
      <c r="A5696">
        <v>448912706</v>
      </c>
      <c r="B5696" t="s">
        <v>66</v>
      </c>
      <c r="C5696" t="s">
        <v>67</v>
      </c>
      <c r="D5696" t="s">
        <v>68</v>
      </c>
      <c r="E5696" t="s">
        <v>69</v>
      </c>
      <c r="F5696" t="s">
        <v>70</v>
      </c>
      <c r="G5696">
        <v>3036578805611</v>
      </c>
      <c r="H5696">
        <v>28658833</v>
      </c>
      <c r="I5696" t="s">
        <v>71</v>
      </c>
      <c r="J5696">
        <v>170181975</v>
      </c>
      <c r="K5696" t="s">
        <v>72</v>
      </c>
      <c r="L5696" t="s">
        <v>88</v>
      </c>
      <c r="M5696" t="s">
        <v>213</v>
      </c>
      <c r="N5696" t="s">
        <v>721</v>
      </c>
      <c r="O5696" t="s">
        <v>70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255</v>
      </c>
      <c r="V5696" t="s">
        <v>77</v>
      </c>
      <c r="W5696" t="s">
        <v>7079</v>
      </c>
      <c r="X5696" t="s">
        <v>7080</v>
      </c>
      <c r="Y5696" t="s">
        <v>67</v>
      </c>
      <c r="Z5696">
        <v>32608574880</v>
      </c>
      <c r="AA5696">
        <v>0</v>
      </c>
      <c r="AB5696">
        <v>1</v>
      </c>
      <c r="AC5696">
        <v>0</v>
      </c>
      <c r="AD5696">
        <v>84.02</v>
      </c>
      <c r="AE5696" t="s">
        <v>80</v>
      </c>
      <c r="AF5696">
        <v>0</v>
      </c>
      <c r="AG5696">
        <v>0</v>
      </c>
      <c r="AH5696" t="s">
        <v>70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 t="s">
        <v>70</v>
      </c>
      <c r="AT5696">
        <v>0</v>
      </c>
      <c r="AU5696">
        <v>0</v>
      </c>
      <c r="AV5696">
        <v>210612</v>
      </c>
      <c r="AW5696" t="s">
        <v>7081</v>
      </c>
      <c r="AX5696">
        <v>0</v>
      </c>
      <c r="AY5696" t="s">
        <v>70</v>
      </c>
      <c r="AZ5696" t="s">
        <v>70</v>
      </c>
      <c r="BA5696" t="s">
        <v>70</v>
      </c>
      <c r="BB5696" t="s">
        <v>82</v>
      </c>
      <c r="BC5696" t="s">
        <v>83</v>
      </c>
      <c r="BD5696" t="s">
        <v>84</v>
      </c>
      <c r="BE5696">
        <v>0</v>
      </c>
      <c r="BF5696">
        <v>0</v>
      </c>
      <c r="BG5696">
        <v>0</v>
      </c>
      <c r="BH5696" t="s">
        <v>70</v>
      </c>
      <c r="BI5696" t="s">
        <v>7082</v>
      </c>
      <c r="BJ5696">
        <v>0</v>
      </c>
      <c r="BK5696">
        <v>0</v>
      </c>
      <c r="BL5696">
        <v>0</v>
      </c>
      <c r="BM5696" t="s">
        <v>5852</v>
      </c>
      <c r="BN5696">
        <v>1</v>
      </c>
    </row>
    <row r="5697" spans="1:66" x14ac:dyDescent="0.2">
      <c r="A5697">
        <v>448912706</v>
      </c>
      <c r="B5697" t="s">
        <v>66</v>
      </c>
      <c r="C5697" t="s">
        <v>67</v>
      </c>
      <c r="D5697" t="s">
        <v>68</v>
      </c>
      <c r="E5697" t="s">
        <v>69</v>
      </c>
      <c r="F5697" t="s">
        <v>70</v>
      </c>
      <c r="G5697">
        <v>3036578805612</v>
      </c>
      <c r="H5697">
        <v>28658833</v>
      </c>
      <c r="I5697" t="s">
        <v>71</v>
      </c>
      <c r="J5697">
        <v>170181975</v>
      </c>
      <c r="K5697" t="s">
        <v>72</v>
      </c>
      <c r="L5697" t="s">
        <v>88</v>
      </c>
      <c r="M5697" t="s">
        <v>213</v>
      </c>
      <c r="N5697" t="s">
        <v>721</v>
      </c>
      <c r="O5697" t="s">
        <v>70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255</v>
      </c>
      <c r="V5697" t="s">
        <v>77</v>
      </c>
      <c r="W5697" t="s">
        <v>7079</v>
      </c>
      <c r="X5697" t="s">
        <v>7080</v>
      </c>
      <c r="Y5697" t="s">
        <v>67</v>
      </c>
      <c r="Z5697">
        <v>32608574880</v>
      </c>
      <c r="AA5697">
        <v>0</v>
      </c>
      <c r="AB5697">
        <v>0</v>
      </c>
      <c r="AC5697">
        <v>1</v>
      </c>
      <c r="AD5697">
        <v>50</v>
      </c>
      <c r="AE5697" t="s">
        <v>80</v>
      </c>
      <c r="AF5697">
        <v>0</v>
      </c>
      <c r="AG5697">
        <v>0</v>
      </c>
      <c r="AH5697" t="s">
        <v>70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 t="s">
        <v>70</v>
      </c>
      <c r="AT5697">
        <v>0</v>
      </c>
      <c r="AU5697">
        <v>0</v>
      </c>
      <c r="AV5697">
        <v>210612</v>
      </c>
      <c r="AW5697" t="s">
        <v>7081</v>
      </c>
      <c r="AX5697">
        <v>0</v>
      </c>
      <c r="AY5697" t="s">
        <v>70</v>
      </c>
      <c r="AZ5697" t="s">
        <v>70</v>
      </c>
      <c r="BA5697" t="s">
        <v>70</v>
      </c>
      <c r="BB5697" t="s">
        <v>87</v>
      </c>
      <c r="BC5697" t="s">
        <v>83</v>
      </c>
      <c r="BD5697" t="s">
        <v>84</v>
      </c>
      <c r="BE5697">
        <v>0</v>
      </c>
      <c r="BF5697">
        <v>0</v>
      </c>
      <c r="BG5697">
        <v>0</v>
      </c>
      <c r="BH5697" t="s">
        <v>70</v>
      </c>
      <c r="BI5697" t="s">
        <v>7082</v>
      </c>
      <c r="BJ5697">
        <v>0</v>
      </c>
      <c r="BK5697">
        <v>0</v>
      </c>
      <c r="BL5697">
        <v>0</v>
      </c>
      <c r="BM5697" t="s">
        <v>5852</v>
      </c>
      <c r="BN5697">
        <v>1</v>
      </c>
    </row>
    <row r="5698" spans="1:66" x14ac:dyDescent="0.2">
      <c r="A5698">
        <v>448912706</v>
      </c>
      <c r="B5698" t="s">
        <v>66</v>
      </c>
      <c r="C5698" t="s">
        <v>67</v>
      </c>
      <c r="D5698" t="s">
        <v>68</v>
      </c>
      <c r="E5698" t="s">
        <v>69</v>
      </c>
      <c r="F5698" t="s">
        <v>70</v>
      </c>
      <c r="G5698">
        <v>3036578805613</v>
      </c>
      <c r="H5698">
        <v>30296144</v>
      </c>
      <c r="I5698" t="s">
        <v>71</v>
      </c>
      <c r="J5698">
        <v>170181975</v>
      </c>
      <c r="K5698" t="s">
        <v>72</v>
      </c>
      <c r="L5698" t="s">
        <v>88</v>
      </c>
      <c r="M5698" t="s">
        <v>204</v>
      </c>
      <c r="N5698" t="s">
        <v>205</v>
      </c>
      <c r="O5698" t="s">
        <v>70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90</v>
      </c>
      <c r="V5698" t="s">
        <v>77</v>
      </c>
      <c r="W5698" t="s">
        <v>7083</v>
      </c>
      <c r="X5698" t="s">
        <v>7084</v>
      </c>
      <c r="Y5698" t="s">
        <v>67</v>
      </c>
      <c r="Z5698">
        <v>34813665181</v>
      </c>
      <c r="AA5698">
        <v>0</v>
      </c>
      <c r="AB5698">
        <v>1</v>
      </c>
      <c r="AC5698">
        <v>0</v>
      </c>
      <c r="AD5698">
        <v>94.79</v>
      </c>
      <c r="AE5698" t="s">
        <v>80</v>
      </c>
      <c r="AF5698">
        <v>0</v>
      </c>
      <c r="AG5698">
        <v>0</v>
      </c>
      <c r="AH5698" t="s">
        <v>70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 t="s">
        <v>70</v>
      </c>
      <c r="AT5698">
        <v>0</v>
      </c>
      <c r="AU5698">
        <v>0</v>
      </c>
      <c r="AV5698">
        <v>316743</v>
      </c>
      <c r="AW5698" t="s">
        <v>7085</v>
      </c>
      <c r="AX5698">
        <v>0</v>
      </c>
      <c r="AY5698" t="s">
        <v>70</v>
      </c>
      <c r="AZ5698" t="s">
        <v>70</v>
      </c>
      <c r="BA5698" t="s">
        <v>70</v>
      </c>
      <c r="BB5698" t="s">
        <v>82</v>
      </c>
      <c r="BC5698" t="s">
        <v>83</v>
      </c>
      <c r="BD5698" t="s">
        <v>84</v>
      </c>
      <c r="BE5698">
        <v>0</v>
      </c>
      <c r="BF5698">
        <v>0</v>
      </c>
      <c r="BG5698">
        <v>0</v>
      </c>
      <c r="BH5698" t="s">
        <v>70</v>
      </c>
      <c r="BI5698" t="s">
        <v>1800</v>
      </c>
      <c r="BJ5698">
        <v>0</v>
      </c>
      <c r="BK5698">
        <v>0</v>
      </c>
      <c r="BL5698">
        <v>0</v>
      </c>
      <c r="BM5698" t="s">
        <v>6792</v>
      </c>
      <c r="BN5698">
        <v>1</v>
      </c>
    </row>
    <row r="5699" spans="1:66" x14ac:dyDescent="0.2">
      <c r="A5699">
        <v>448912706</v>
      </c>
      <c r="B5699" t="s">
        <v>66</v>
      </c>
      <c r="C5699" t="s">
        <v>67</v>
      </c>
      <c r="D5699" t="s">
        <v>68</v>
      </c>
      <c r="E5699" t="s">
        <v>69</v>
      </c>
      <c r="F5699" t="s">
        <v>70</v>
      </c>
      <c r="G5699">
        <v>3036578805614</v>
      </c>
      <c r="H5699">
        <v>30296144</v>
      </c>
      <c r="I5699" t="s">
        <v>71</v>
      </c>
      <c r="J5699">
        <v>170181975</v>
      </c>
      <c r="K5699" t="s">
        <v>72</v>
      </c>
      <c r="L5699" t="s">
        <v>88</v>
      </c>
      <c r="M5699" t="s">
        <v>204</v>
      </c>
      <c r="N5699" t="s">
        <v>205</v>
      </c>
      <c r="O5699" t="s">
        <v>70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90</v>
      </c>
      <c r="V5699" t="s">
        <v>77</v>
      </c>
      <c r="W5699" t="s">
        <v>7083</v>
      </c>
      <c r="X5699" t="s">
        <v>7084</v>
      </c>
      <c r="Y5699" t="s">
        <v>67</v>
      </c>
      <c r="Z5699">
        <v>34813665181</v>
      </c>
      <c r="AA5699">
        <v>0</v>
      </c>
      <c r="AB5699">
        <v>0</v>
      </c>
      <c r="AC5699">
        <v>1</v>
      </c>
      <c r="AD5699">
        <v>50</v>
      </c>
      <c r="AE5699" t="s">
        <v>80</v>
      </c>
      <c r="AF5699">
        <v>0</v>
      </c>
      <c r="AG5699">
        <v>0</v>
      </c>
      <c r="AH5699" t="s">
        <v>70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 t="s">
        <v>70</v>
      </c>
      <c r="AT5699">
        <v>0</v>
      </c>
      <c r="AU5699">
        <v>0</v>
      </c>
      <c r="AV5699">
        <v>316743</v>
      </c>
      <c r="AW5699" t="s">
        <v>7085</v>
      </c>
      <c r="AX5699">
        <v>0</v>
      </c>
      <c r="AY5699" t="s">
        <v>70</v>
      </c>
      <c r="AZ5699" t="s">
        <v>70</v>
      </c>
      <c r="BA5699" t="s">
        <v>70</v>
      </c>
      <c r="BB5699" t="s">
        <v>87</v>
      </c>
      <c r="BC5699" t="s">
        <v>83</v>
      </c>
      <c r="BD5699" t="s">
        <v>84</v>
      </c>
      <c r="BE5699">
        <v>0</v>
      </c>
      <c r="BF5699">
        <v>0</v>
      </c>
      <c r="BG5699">
        <v>0</v>
      </c>
      <c r="BH5699" t="s">
        <v>70</v>
      </c>
      <c r="BI5699" t="s">
        <v>1800</v>
      </c>
      <c r="BJ5699">
        <v>0</v>
      </c>
      <c r="BK5699">
        <v>0</v>
      </c>
      <c r="BL5699">
        <v>0</v>
      </c>
      <c r="BM5699" t="s">
        <v>6792</v>
      </c>
      <c r="BN5699">
        <v>1</v>
      </c>
    </row>
    <row r="5700" spans="1:66" x14ac:dyDescent="0.2">
      <c r="A5700">
        <v>448912706</v>
      </c>
      <c r="B5700" t="s">
        <v>66</v>
      </c>
      <c r="C5700" t="s">
        <v>67</v>
      </c>
      <c r="D5700" t="s">
        <v>68</v>
      </c>
      <c r="E5700" t="s">
        <v>69</v>
      </c>
      <c r="F5700" t="s">
        <v>70</v>
      </c>
      <c r="G5700">
        <v>3036578805615</v>
      </c>
      <c r="H5700">
        <v>30881393</v>
      </c>
      <c r="I5700" t="s">
        <v>71</v>
      </c>
      <c r="J5700">
        <v>170181975</v>
      </c>
      <c r="K5700" t="s">
        <v>72</v>
      </c>
      <c r="L5700" t="s">
        <v>88</v>
      </c>
      <c r="M5700" t="s">
        <v>164</v>
      </c>
      <c r="N5700" t="s">
        <v>165</v>
      </c>
      <c r="O5700" t="s">
        <v>70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220</v>
      </c>
      <c r="V5700" t="s">
        <v>77</v>
      </c>
      <c r="W5700" t="s">
        <v>7086</v>
      </c>
      <c r="X5700" t="s">
        <v>7087</v>
      </c>
      <c r="Y5700" t="s">
        <v>67</v>
      </c>
      <c r="Z5700">
        <v>35101538429</v>
      </c>
      <c r="AA5700">
        <v>0</v>
      </c>
      <c r="AB5700">
        <v>1</v>
      </c>
      <c r="AC5700">
        <v>0</v>
      </c>
      <c r="AD5700">
        <v>60.32</v>
      </c>
      <c r="AE5700" t="s">
        <v>80</v>
      </c>
      <c r="AF5700">
        <v>0</v>
      </c>
      <c r="AG5700">
        <v>0</v>
      </c>
      <c r="AH5700" t="s">
        <v>70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 t="s">
        <v>70</v>
      </c>
      <c r="AT5700">
        <v>0</v>
      </c>
      <c r="AU5700">
        <v>0</v>
      </c>
      <c r="AV5700">
        <v>365823</v>
      </c>
      <c r="AW5700" t="s">
        <v>7069</v>
      </c>
      <c r="AX5700">
        <v>0</v>
      </c>
      <c r="AY5700" t="s">
        <v>70</v>
      </c>
      <c r="AZ5700" t="s">
        <v>70</v>
      </c>
      <c r="BA5700" t="s">
        <v>70</v>
      </c>
      <c r="BB5700" t="s">
        <v>82</v>
      </c>
      <c r="BC5700" t="s">
        <v>83</v>
      </c>
      <c r="BD5700" t="s">
        <v>84</v>
      </c>
      <c r="BE5700">
        <v>0</v>
      </c>
      <c r="BF5700">
        <v>0</v>
      </c>
      <c r="BG5700">
        <v>0</v>
      </c>
      <c r="BH5700" t="s">
        <v>70</v>
      </c>
      <c r="BI5700" t="s">
        <v>7088</v>
      </c>
      <c r="BJ5700">
        <v>0</v>
      </c>
      <c r="BK5700">
        <v>0</v>
      </c>
      <c r="BL5700">
        <v>0</v>
      </c>
      <c r="BM5700" t="s">
        <v>1010</v>
      </c>
      <c r="BN5700">
        <v>1</v>
      </c>
    </row>
    <row r="5701" spans="1:66" x14ac:dyDescent="0.2">
      <c r="A5701">
        <v>448912706</v>
      </c>
      <c r="B5701" t="s">
        <v>66</v>
      </c>
      <c r="C5701" t="s">
        <v>67</v>
      </c>
      <c r="D5701" t="s">
        <v>68</v>
      </c>
      <c r="E5701" t="s">
        <v>69</v>
      </c>
      <c r="F5701" t="s">
        <v>70</v>
      </c>
      <c r="G5701">
        <v>3036578805616</v>
      </c>
      <c r="H5701">
        <v>30881393</v>
      </c>
      <c r="I5701" t="s">
        <v>71</v>
      </c>
      <c r="J5701">
        <v>170181975</v>
      </c>
      <c r="K5701" t="s">
        <v>72</v>
      </c>
      <c r="L5701" t="s">
        <v>88</v>
      </c>
      <c r="M5701" t="s">
        <v>164</v>
      </c>
      <c r="N5701" t="s">
        <v>165</v>
      </c>
      <c r="O5701" t="s">
        <v>70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220</v>
      </c>
      <c r="V5701" t="s">
        <v>77</v>
      </c>
      <c r="W5701" t="s">
        <v>7086</v>
      </c>
      <c r="X5701" t="s">
        <v>7087</v>
      </c>
      <c r="Y5701" t="s">
        <v>67</v>
      </c>
      <c r="Z5701">
        <v>35101538429</v>
      </c>
      <c r="AA5701">
        <v>0</v>
      </c>
      <c r="AB5701">
        <v>0</v>
      </c>
      <c r="AC5701">
        <v>1</v>
      </c>
      <c r="AD5701">
        <v>50</v>
      </c>
      <c r="AE5701" t="s">
        <v>80</v>
      </c>
      <c r="AF5701">
        <v>0</v>
      </c>
      <c r="AG5701">
        <v>0</v>
      </c>
      <c r="AH5701" t="s">
        <v>70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 t="s">
        <v>70</v>
      </c>
      <c r="AT5701">
        <v>0</v>
      </c>
      <c r="AU5701">
        <v>0</v>
      </c>
      <c r="AV5701">
        <v>365823</v>
      </c>
      <c r="AW5701" t="s">
        <v>7069</v>
      </c>
      <c r="AX5701">
        <v>0</v>
      </c>
      <c r="AY5701" t="s">
        <v>70</v>
      </c>
      <c r="AZ5701" t="s">
        <v>70</v>
      </c>
      <c r="BA5701" t="s">
        <v>70</v>
      </c>
      <c r="BB5701" t="s">
        <v>87</v>
      </c>
      <c r="BC5701" t="s">
        <v>83</v>
      </c>
      <c r="BD5701" t="s">
        <v>84</v>
      </c>
      <c r="BE5701">
        <v>0</v>
      </c>
      <c r="BF5701">
        <v>0</v>
      </c>
      <c r="BG5701">
        <v>0</v>
      </c>
      <c r="BH5701" t="s">
        <v>70</v>
      </c>
      <c r="BI5701" t="s">
        <v>7088</v>
      </c>
      <c r="BJ5701">
        <v>0</v>
      </c>
      <c r="BK5701">
        <v>0</v>
      </c>
      <c r="BL5701">
        <v>0</v>
      </c>
      <c r="BM5701" t="s">
        <v>1010</v>
      </c>
      <c r="BN5701">
        <v>1</v>
      </c>
    </row>
    <row r="5702" spans="1:66" x14ac:dyDescent="0.2">
      <c r="A5702">
        <v>448912706</v>
      </c>
      <c r="B5702" t="s">
        <v>66</v>
      </c>
      <c r="C5702" t="s">
        <v>67</v>
      </c>
      <c r="D5702" t="s">
        <v>68</v>
      </c>
      <c r="E5702" t="s">
        <v>69</v>
      </c>
      <c r="F5702" t="s">
        <v>70</v>
      </c>
      <c r="G5702">
        <v>3036578805617</v>
      </c>
      <c r="H5702">
        <v>31576536</v>
      </c>
      <c r="I5702" t="s">
        <v>71</v>
      </c>
      <c r="J5702">
        <v>170181975</v>
      </c>
      <c r="K5702" t="s">
        <v>72</v>
      </c>
      <c r="L5702" t="s">
        <v>88</v>
      </c>
      <c r="M5702" t="s">
        <v>164</v>
      </c>
      <c r="N5702" t="s">
        <v>165</v>
      </c>
      <c r="O5702" t="s">
        <v>70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96</v>
      </c>
      <c r="V5702" t="s">
        <v>77</v>
      </c>
      <c r="W5702" t="s">
        <v>7089</v>
      </c>
      <c r="X5702" t="s">
        <v>7090</v>
      </c>
      <c r="Y5702" t="s">
        <v>67</v>
      </c>
      <c r="Z5702">
        <v>37811613880</v>
      </c>
      <c r="AA5702">
        <v>0</v>
      </c>
      <c r="AB5702">
        <v>1</v>
      </c>
      <c r="AC5702">
        <v>0</v>
      </c>
      <c r="AD5702">
        <v>94.79</v>
      </c>
      <c r="AE5702" t="s">
        <v>80</v>
      </c>
      <c r="AF5702">
        <v>0</v>
      </c>
      <c r="AG5702">
        <v>0</v>
      </c>
      <c r="AH5702" t="s">
        <v>70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 t="s">
        <v>70</v>
      </c>
      <c r="AT5702">
        <v>0</v>
      </c>
      <c r="AU5702">
        <v>0</v>
      </c>
      <c r="AV5702">
        <v>112689</v>
      </c>
      <c r="AW5702" t="s">
        <v>7091</v>
      </c>
      <c r="AX5702">
        <v>0</v>
      </c>
      <c r="AY5702" t="s">
        <v>70</v>
      </c>
      <c r="AZ5702" t="s">
        <v>70</v>
      </c>
      <c r="BA5702" t="s">
        <v>70</v>
      </c>
      <c r="BB5702" t="s">
        <v>82</v>
      </c>
      <c r="BC5702" t="s">
        <v>83</v>
      </c>
      <c r="BD5702" t="s">
        <v>84</v>
      </c>
      <c r="BE5702">
        <v>0</v>
      </c>
      <c r="BF5702">
        <v>0</v>
      </c>
      <c r="BG5702">
        <v>0</v>
      </c>
      <c r="BH5702" t="s">
        <v>70</v>
      </c>
      <c r="BI5702" t="s">
        <v>7092</v>
      </c>
      <c r="BJ5702">
        <v>0</v>
      </c>
      <c r="BK5702">
        <v>0</v>
      </c>
      <c r="BL5702">
        <v>0</v>
      </c>
      <c r="BM5702" t="s">
        <v>7093</v>
      </c>
      <c r="BN5702">
        <v>1</v>
      </c>
    </row>
    <row r="5703" spans="1:66" x14ac:dyDescent="0.2">
      <c r="A5703">
        <v>448912706</v>
      </c>
      <c r="B5703" t="s">
        <v>66</v>
      </c>
      <c r="C5703" t="s">
        <v>67</v>
      </c>
      <c r="D5703" t="s">
        <v>68</v>
      </c>
      <c r="E5703" t="s">
        <v>69</v>
      </c>
      <c r="F5703" t="s">
        <v>70</v>
      </c>
      <c r="G5703">
        <v>3036578805618</v>
      </c>
      <c r="H5703">
        <v>31576536</v>
      </c>
      <c r="I5703" t="s">
        <v>71</v>
      </c>
      <c r="J5703">
        <v>170181975</v>
      </c>
      <c r="K5703" t="s">
        <v>72</v>
      </c>
      <c r="L5703" t="s">
        <v>88</v>
      </c>
      <c r="M5703" t="s">
        <v>164</v>
      </c>
      <c r="N5703" t="s">
        <v>165</v>
      </c>
      <c r="O5703" t="s">
        <v>70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96</v>
      </c>
      <c r="V5703" t="s">
        <v>77</v>
      </c>
      <c r="W5703" t="s">
        <v>7089</v>
      </c>
      <c r="X5703" t="s">
        <v>7090</v>
      </c>
      <c r="Y5703" t="s">
        <v>67</v>
      </c>
      <c r="Z5703">
        <v>37811613880</v>
      </c>
      <c r="AA5703">
        <v>0</v>
      </c>
      <c r="AB5703">
        <v>0</v>
      </c>
      <c r="AC5703">
        <v>1</v>
      </c>
      <c r="AD5703">
        <v>50</v>
      </c>
      <c r="AE5703" t="s">
        <v>80</v>
      </c>
      <c r="AF5703">
        <v>0</v>
      </c>
      <c r="AG5703">
        <v>0</v>
      </c>
      <c r="AH5703" t="s">
        <v>70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 t="s">
        <v>70</v>
      </c>
      <c r="AT5703">
        <v>0</v>
      </c>
      <c r="AU5703">
        <v>0</v>
      </c>
      <c r="AV5703">
        <v>112689</v>
      </c>
      <c r="AW5703" t="s">
        <v>7091</v>
      </c>
      <c r="AX5703">
        <v>0</v>
      </c>
      <c r="AY5703" t="s">
        <v>70</v>
      </c>
      <c r="AZ5703" t="s">
        <v>70</v>
      </c>
      <c r="BA5703" t="s">
        <v>70</v>
      </c>
      <c r="BB5703" t="s">
        <v>87</v>
      </c>
      <c r="BC5703" t="s">
        <v>83</v>
      </c>
      <c r="BD5703" t="s">
        <v>84</v>
      </c>
      <c r="BE5703">
        <v>0</v>
      </c>
      <c r="BF5703">
        <v>0</v>
      </c>
      <c r="BG5703">
        <v>0</v>
      </c>
      <c r="BH5703" t="s">
        <v>70</v>
      </c>
      <c r="BI5703" t="s">
        <v>7092</v>
      </c>
      <c r="BJ5703">
        <v>0</v>
      </c>
      <c r="BK5703">
        <v>0</v>
      </c>
      <c r="BL5703">
        <v>0</v>
      </c>
      <c r="BM5703" t="s">
        <v>7093</v>
      </c>
      <c r="BN5703">
        <v>1</v>
      </c>
    </row>
    <row r="5704" spans="1:66" x14ac:dyDescent="0.2">
      <c r="A5704">
        <v>448912706</v>
      </c>
      <c r="B5704" t="s">
        <v>66</v>
      </c>
      <c r="C5704" t="s">
        <v>67</v>
      </c>
      <c r="D5704" t="s">
        <v>68</v>
      </c>
      <c r="E5704" t="s">
        <v>69</v>
      </c>
      <c r="F5704" t="s">
        <v>70</v>
      </c>
      <c r="G5704">
        <v>3036578805619</v>
      </c>
      <c r="H5704">
        <v>30270450</v>
      </c>
      <c r="I5704" t="s">
        <v>71</v>
      </c>
      <c r="J5704">
        <v>170181975</v>
      </c>
      <c r="K5704" t="s">
        <v>72</v>
      </c>
      <c r="L5704" t="s">
        <v>88</v>
      </c>
      <c r="M5704" t="s">
        <v>311</v>
      </c>
      <c r="N5704" t="s">
        <v>312</v>
      </c>
      <c r="O5704" t="s">
        <v>70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90</v>
      </c>
      <c r="V5704" t="s">
        <v>77</v>
      </c>
      <c r="W5704" t="s">
        <v>7094</v>
      </c>
      <c r="X5704" t="s">
        <v>7095</v>
      </c>
      <c r="Y5704" t="s">
        <v>67</v>
      </c>
      <c r="Z5704">
        <v>35215099094</v>
      </c>
      <c r="AA5704">
        <v>0</v>
      </c>
      <c r="AB5704">
        <v>1</v>
      </c>
      <c r="AC5704">
        <v>0</v>
      </c>
      <c r="AD5704">
        <v>73.25</v>
      </c>
      <c r="AE5704" t="s">
        <v>80</v>
      </c>
      <c r="AF5704">
        <v>0</v>
      </c>
      <c r="AG5704">
        <v>0</v>
      </c>
      <c r="AH5704" t="s">
        <v>70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 t="s">
        <v>70</v>
      </c>
      <c r="AT5704">
        <v>0</v>
      </c>
      <c r="AU5704">
        <v>0</v>
      </c>
      <c r="AV5704">
        <v>2750</v>
      </c>
      <c r="AW5704" t="s">
        <v>7096</v>
      </c>
      <c r="AX5704">
        <v>0</v>
      </c>
      <c r="AY5704" t="s">
        <v>70</v>
      </c>
      <c r="AZ5704" t="s">
        <v>70</v>
      </c>
      <c r="BA5704" t="s">
        <v>70</v>
      </c>
      <c r="BB5704" t="s">
        <v>134</v>
      </c>
      <c r="BC5704" t="s">
        <v>83</v>
      </c>
      <c r="BD5704" t="s">
        <v>84</v>
      </c>
      <c r="BE5704">
        <v>0</v>
      </c>
      <c r="BF5704">
        <v>0</v>
      </c>
      <c r="BG5704">
        <v>0</v>
      </c>
      <c r="BH5704" t="s">
        <v>70</v>
      </c>
      <c r="BI5704" t="s">
        <v>7097</v>
      </c>
      <c r="BJ5704">
        <v>0</v>
      </c>
      <c r="BK5704">
        <v>0</v>
      </c>
      <c r="BL5704">
        <v>0</v>
      </c>
      <c r="BM5704" t="s">
        <v>7098</v>
      </c>
      <c r="BN5704">
        <v>1</v>
      </c>
    </row>
    <row r="5705" spans="1:66" x14ac:dyDescent="0.2">
      <c r="A5705">
        <v>448912706</v>
      </c>
      <c r="B5705" t="s">
        <v>66</v>
      </c>
      <c r="C5705" t="s">
        <v>67</v>
      </c>
      <c r="D5705" t="s">
        <v>68</v>
      </c>
      <c r="E5705" t="s">
        <v>69</v>
      </c>
      <c r="F5705" t="s">
        <v>70</v>
      </c>
      <c r="G5705">
        <v>3036578805620</v>
      </c>
      <c r="H5705">
        <v>30270450</v>
      </c>
      <c r="I5705" t="s">
        <v>71</v>
      </c>
      <c r="J5705">
        <v>170181975</v>
      </c>
      <c r="K5705" t="s">
        <v>72</v>
      </c>
      <c r="L5705" t="s">
        <v>88</v>
      </c>
      <c r="M5705" t="s">
        <v>311</v>
      </c>
      <c r="N5705" t="s">
        <v>312</v>
      </c>
      <c r="O5705" t="s">
        <v>137</v>
      </c>
      <c r="P5705">
        <v>1</v>
      </c>
      <c r="Q5705">
        <v>2880</v>
      </c>
      <c r="R5705">
        <v>2088</v>
      </c>
      <c r="S5705">
        <v>0</v>
      </c>
      <c r="T5705">
        <v>29.5</v>
      </c>
      <c r="U5705" t="s">
        <v>90</v>
      </c>
      <c r="V5705" t="s">
        <v>137</v>
      </c>
      <c r="W5705" t="s">
        <v>7094</v>
      </c>
      <c r="X5705" t="s">
        <v>7095</v>
      </c>
      <c r="Y5705" t="s">
        <v>67</v>
      </c>
      <c r="Z5705">
        <v>35215099094</v>
      </c>
      <c r="AA5705">
        <v>2880</v>
      </c>
      <c r="AB5705">
        <v>0</v>
      </c>
      <c r="AC5705">
        <v>0</v>
      </c>
      <c r="AD5705">
        <v>0</v>
      </c>
      <c r="AE5705" t="s">
        <v>80</v>
      </c>
      <c r="AF5705">
        <v>0</v>
      </c>
      <c r="AG5705">
        <v>0</v>
      </c>
      <c r="AH5705" t="s">
        <v>70</v>
      </c>
      <c r="AI5705">
        <v>22.92</v>
      </c>
      <c r="AJ5705">
        <v>24.58</v>
      </c>
      <c r="AK5705">
        <v>1.66</v>
      </c>
      <c r="AL5705">
        <v>0</v>
      </c>
      <c r="AM5705">
        <v>0</v>
      </c>
      <c r="AN5705">
        <v>48</v>
      </c>
      <c r="AO5705">
        <v>1990.72</v>
      </c>
      <c r="AP5705">
        <v>0</v>
      </c>
      <c r="AQ5705">
        <v>39.68</v>
      </c>
      <c r="AR5705">
        <v>1.9</v>
      </c>
      <c r="AS5705" t="s">
        <v>138</v>
      </c>
      <c r="AT5705">
        <v>48</v>
      </c>
      <c r="AU5705">
        <v>9.6</v>
      </c>
      <c r="AV5705">
        <v>2750</v>
      </c>
      <c r="AW5705" t="s">
        <v>7096</v>
      </c>
      <c r="AX5705">
        <v>0</v>
      </c>
      <c r="AY5705" t="s">
        <v>70</v>
      </c>
      <c r="AZ5705" t="s">
        <v>70</v>
      </c>
      <c r="BA5705" t="s">
        <v>70</v>
      </c>
      <c r="BB5705" t="s">
        <v>70</v>
      </c>
      <c r="BC5705" t="s">
        <v>83</v>
      </c>
      <c r="BD5705" t="s">
        <v>84</v>
      </c>
      <c r="BE5705">
        <v>0</v>
      </c>
      <c r="BF5705">
        <v>0</v>
      </c>
      <c r="BG5705">
        <v>0</v>
      </c>
      <c r="BH5705" t="s">
        <v>70</v>
      </c>
      <c r="BI5705" t="s">
        <v>7097</v>
      </c>
      <c r="BJ5705">
        <v>0</v>
      </c>
      <c r="BK5705">
        <v>0</v>
      </c>
      <c r="BL5705">
        <v>0</v>
      </c>
      <c r="BM5705" t="s">
        <v>7098</v>
      </c>
      <c r="BN5705">
        <v>1</v>
      </c>
    </row>
    <row r="5706" spans="1:66" x14ac:dyDescent="0.2">
      <c r="A5706">
        <v>448912706</v>
      </c>
      <c r="B5706" t="s">
        <v>66</v>
      </c>
      <c r="C5706" t="s">
        <v>67</v>
      </c>
      <c r="D5706" t="s">
        <v>68</v>
      </c>
      <c r="E5706" t="s">
        <v>69</v>
      </c>
      <c r="F5706" t="s">
        <v>70</v>
      </c>
      <c r="G5706">
        <v>3036578805621</v>
      </c>
      <c r="H5706">
        <v>30296144</v>
      </c>
      <c r="I5706" t="s">
        <v>71</v>
      </c>
      <c r="J5706">
        <v>170181975</v>
      </c>
      <c r="K5706" t="s">
        <v>72</v>
      </c>
      <c r="L5706" t="s">
        <v>88</v>
      </c>
      <c r="M5706" t="s">
        <v>164</v>
      </c>
      <c r="N5706" t="s">
        <v>165</v>
      </c>
      <c r="O5706" t="s">
        <v>70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90</v>
      </c>
      <c r="V5706" t="s">
        <v>77</v>
      </c>
      <c r="W5706" t="s">
        <v>7099</v>
      </c>
      <c r="X5706" t="s">
        <v>7100</v>
      </c>
      <c r="Y5706" t="s">
        <v>67</v>
      </c>
      <c r="Z5706">
        <v>34813665281</v>
      </c>
      <c r="AA5706">
        <v>0</v>
      </c>
      <c r="AB5706">
        <v>1</v>
      </c>
      <c r="AC5706">
        <v>0</v>
      </c>
      <c r="AD5706">
        <v>94.79</v>
      </c>
      <c r="AE5706" t="s">
        <v>80</v>
      </c>
      <c r="AF5706">
        <v>0</v>
      </c>
      <c r="AG5706">
        <v>0</v>
      </c>
      <c r="AH5706" t="s">
        <v>70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 t="s">
        <v>70</v>
      </c>
      <c r="AT5706">
        <v>0</v>
      </c>
      <c r="AU5706">
        <v>0</v>
      </c>
      <c r="AV5706">
        <v>306830</v>
      </c>
      <c r="AW5706" t="s">
        <v>7101</v>
      </c>
      <c r="AX5706">
        <v>0</v>
      </c>
      <c r="AY5706" t="s">
        <v>70</v>
      </c>
      <c r="AZ5706" t="s">
        <v>70</v>
      </c>
      <c r="BA5706" t="s">
        <v>70</v>
      </c>
      <c r="BB5706" t="s">
        <v>134</v>
      </c>
      <c r="BC5706" t="s">
        <v>83</v>
      </c>
      <c r="BD5706" t="s">
        <v>84</v>
      </c>
      <c r="BE5706">
        <v>0</v>
      </c>
      <c r="BF5706">
        <v>0</v>
      </c>
      <c r="BG5706">
        <v>0</v>
      </c>
      <c r="BH5706" t="s">
        <v>70</v>
      </c>
      <c r="BI5706" t="s">
        <v>7102</v>
      </c>
      <c r="BJ5706">
        <v>0</v>
      </c>
      <c r="BK5706">
        <v>0</v>
      </c>
      <c r="BL5706">
        <v>0</v>
      </c>
      <c r="BM5706" t="s">
        <v>6738</v>
      </c>
      <c r="BN5706">
        <v>1</v>
      </c>
    </row>
    <row r="5707" spans="1:66" x14ac:dyDescent="0.2">
      <c r="A5707">
        <v>448912706</v>
      </c>
      <c r="B5707" t="s">
        <v>66</v>
      </c>
      <c r="C5707" t="s">
        <v>67</v>
      </c>
      <c r="D5707" t="s">
        <v>68</v>
      </c>
      <c r="E5707" t="s">
        <v>69</v>
      </c>
      <c r="F5707" t="s">
        <v>70</v>
      </c>
      <c r="G5707">
        <v>3036578805622</v>
      </c>
      <c r="H5707">
        <v>30296144</v>
      </c>
      <c r="I5707" t="s">
        <v>71</v>
      </c>
      <c r="J5707">
        <v>170181975</v>
      </c>
      <c r="K5707" t="s">
        <v>72</v>
      </c>
      <c r="L5707" t="s">
        <v>88</v>
      </c>
      <c r="M5707" t="s">
        <v>164</v>
      </c>
      <c r="N5707" t="s">
        <v>165</v>
      </c>
      <c r="O5707" t="s">
        <v>137</v>
      </c>
      <c r="P5707">
        <v>1</v>
      </c>
      <c r="Q5707">
        <v>2880</v>
      </c>
      <c r="R5707">
        <v>2130</v>
      </c>
      <c r="S5707">
        <v>0</v>
      </c>
      <c r="T5707">
        <v>29.5</v>
      </c>
      <c r="U5707" t="s">
        <v>90</v>
      </c>
      <c r="V5707" t="s">
        <v>137</v>
      </c>
      <c r="W5707" t="s">
        <v>7099</v>
      </c>
      <c r="X5707" t="s">
        <v>7100</v>
      </c>
      <c r="Y5707" t="s">
        <v>67</v>
      </c>
      <c r="Z5707">
        <v>34813665281</v>
      </c>
      <c r="AA5707">
        <v>2880</v>
      </c>
      <c r="AB5707">
        <v>0</v>
      </c>
      <c r="AC5707">
        <v>0</v>
      </c>
      <c r="AD5707">
        <v>0</v>
      </c>
      <c r="AE5707" t="s">
        <v>80</v>
      </c>
      <c r="AF5707">
        <v>0</v>
      </c>
      <c r="AG5707">
        <v>0</v>
      </c>
      <c r="AH5707" t="s">
        <v>70</v>
      </c>
      <c r="AI5707">
        <v>21.7</v>
      </c>
      <c r="AJ5707">
        <v>24.58</v>
      </c>
      <c r="AK5707">
        <v>2.88</v>
      </c>
      <c r="AL5707">
        <v>0</v>
      </c>
      <c r="AM5707">
        <v>0</v>
      </c>
      <c r="AN5707">
        <v>119</v>
      </c>
      <c r="AO5707">
        <v>1987.2</v>
      </c>
      <c r="AP5707">
        <v>0</v>
      </c>
      <c r="AQ5707">
        <v>43.2</v>
      </c>
      <c r="AR5707">
        <v>1.5</v>
      </c>
      <c r="AS5707" t="s">
        <v>197</v>
      </c>
      <c r="AT5707">
        <v>119</v>
      </c>
      <c r="AU5707">
        <v>23.8</v>
      </c>
      <c r="AV5707">
        <v>306830</v>
      </c>
      <c r="AW5707" t="s">
        <v>7101</v>
      </c>
      <c r="AX5707">
        <v>0</v>
      </c>
      <c r="AY5707" t="s">
        <v>70</v>
      </c>
      <c r="AZ5707" t="s">
        <v>70</v>
      </c>
      <c r="BA5707" t="s">
        <v>70</v>
      </c>
      <c r="BB5707" t="s">
        <v>70</v>
      </c>
      <c r="BC5707" t="s">
        <v>83</v>
      </c>
      <c r="BD5707" t="s">
        <v>84</v>
      </c>
      <c r="BE5707">
        <v>0</v>
      </c>
      <c r="BF5707">
        <v>0</v>
      </c>
      <c r="BG5707">
        <v>0</v>
      </c>
      <c r="BH5707" t="s">
        <v>70</v>
      </c>
      <c r="BI5707" t="s">
        <v>7102</v>
      </c>
      <c r="BJ5707">
        <v>0</v>
      </c>
      <c r="BK5707">
        <v>0</v>
      </c>
      <c r="BL5707">
        <v>0</v>
      </c>
      <c r="BM5707" t="s">
        <v>6738</v>
      </c>
      <c r="BN5707">
        <v>1</v>
      </c>
    </row>
    <row r="5708" spans="1:66" x14ac:dyDescent="0.2">
      <c r="A5708">
        <v>448912706</v>
      </c>
      <c r="B5708" t="s">
        <v>66</v>
      </c>
      <c r="C5708" t="s">
        <v>67</v>
      </c>
      <c r="D5708" t="s">
        <v>68</v>
      </c>
      <c r="E5708" t="s">
        <v>69</v>
      </c>
      <c r="F5708" t="s">
        <v>70</v>
      </c>
      <c r="G5708">
        <v>3036578805623</v>
      </c>
      <c r="H5708">
        <v>27953568</v>
      </c>
      <c r="I5708" t="s">
        <v>71</v>
      </c>
      <c r="J5708">
        <v>174354791</v>
      </c>
      <c r="K5708" t="s">
        <v>72</v>
      </c>
      <c r="L5708" t="s">
        <v>73</v>
      </c>
      <c r="M5708" t="s">
        <v>146</v>
      </c>
      <c r="N5708" t="s">
        <v>382</v>
      </c>
      <c r="O5708" t="s">
        <v>70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90</v>
      </c>
      <c r="V5708" t="s">
        <v>77</v>
      </c>
      <c r="W5708" t="s">
        <v>4357</v>
      </c>
      <c r="X5708" t="s">
        <v>7103</v>
      </c>
      <c r="Y5708" t="s">
        <v>67</v>
      </c>
      <c r="Z5708">
        <v>29157238797</v>
      </c>
      <c r="AA5708">
        <v>0</v>
      </c>
      <c r="AB5708">
        <v>0</v>
      </c>
      <c r="AC5708">
        <v>1</v>
      </c>
      <c r="AD5708">
        <v>50</v>
      </c>
      <c r="AE5708" t="s">
        <v>80</v>
      </c>
      <c r="AF5708">
        <v>0</v>
      </c>
      <c r="AG5708">
        <v>0</v>
      </c>
      <c r="AH5708" t="s">
        <v>70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 t="s">
        <v>70</v>
      </c>
      <c r="AT5708">
        <v>0</v>
      </c>
      <c r="AU5708">
        <v>0</v>
      </c>
      <c r="AV5708">
        <v>210647</v>
      </c>
      <c r="AW5708" t="s">
        <v>4359</v>
      </c>
      <c r="AX5708">
        <v>0</v>
      </c>
      <c r="AY5708" t="s">
        <v>70</v>
      </c>
      <c r="AZ5708" t="s">
        <v>70</v>
      </c>
      <c r="BA5708" t="s">
        <v>70</v>
      </c>
      <c r="BB5708" t="s">
        <v>328</v>
      </c>
      <c r="BC5708" t="s">
        <v>83</v>
      </c>
      <c r="BD5708" t="s">
        <v>84</v>
      </c>
      <c r="BE5708">
        <v>0</v>
      </c>
      <c r="BF5708">
        <v>0</v>
      </c>
      <c r="BG5708">
        <v>0</v>
      </c>
      <c r="BH5708" t="s">
        <v>70</v>
      </c>
      <c r="BI5708" t="s">
        <v>4360</v>
      </c>
      <c r="BJ5708">
        <v>0</v>
      </c>
      <c r="BK5708">
        <v>0</v>
      </c>
      <c r="BL5708">
        <v>0</v>
      </c>
      <c r="BM5708" t="s">
        <v>4361</v>
      </c>
      <c r="BN5708">
        <v>1</v>
      </c>
    </row>
    <row r="5709" spans="1:66" x14ac:dyDescent="0.2">
      <c r="A5709">
        <v>448912706</v>
      </c>
      <c r="B5709" t="s">
        <v>66</v>
      </c>
      <c r="C5709" t="s">
        <v>67</v>
      </c>
      <c r="D5709" t="s">
        <v>68</v>
      </c>
      <c r="E5709" t="s">
        <v>69</v>
      </c>
      <c r="F5709" t="s">
        <v>70</v>
      </c>
      <c r="G5709">
        <v>3036578805624</v>
      </c>
      <c r="H5709">
        <v>27953568</v>
      </c>
      <c r="I5709" t="s">
        <v>71</v>
      </c>
      <c r="J5709">
        <v>174354791</v>
      </c>
      <c r="K5709" t="s">
        <v>72</v>
      </c>
      <c r="L5709" t="s">
        <v>73</v>
      </c>
      <c r="M5709" t="s">
        <v>146</v>
      </c>
      <c r="N5709" t="s">
        <v>382</v>
      </c>
      <c r="O5709" t="s">
        <v>329</v>
      </c>
      <c r="P5709">
        <v>1</v>
      </c>
      <c r="Q5709">
        <v>2760</v>
      </c>
      <c r="R5709">
        <v>1947</v>
      </c>
      <c r="S5709">
        <v>0</v>
      </c>
      <c r="T5709">
        <v>29.5</v>
      </c>
      <c r="U5709" t="s">
        <v>90</v>
      </c>
      <c r="V5709" t="s">
        <v>329</v>
      </c>
      <c r="W5709" t="s">
        <v>4357</v>
      </c>
      <c r="X5709" t="s">
        <v>7103</v>
      </c>
      <c r="Y5709" t="s">
        <v>67</v>
      </c>
      <c r="Z5709">
        <v>29157238797</v>
      </c>
      <c r="AA5709">
        <v>2760</v>
      </c>
      <c r="AB5709">
        <v>0</v>
      </c>
      <c r="AC5709">
        <v>0</v>
      </c>
      <c r="AD5709">
        <v>0</v>
      </c>
      <c r="AE5709" t="s">
        <v>80</v>
      </c>
      <c r="AF5709">
        <v>0</v>
      </c>
      <c r="AG5709">
        <v>0</v>
      </c>
      <c r="AH5709" t="s">
        <v>70</v>
      </c>
      <c r="AI5709">
        <v>24.55</v>
      </c>
      <c r="AJ5709">
        <v>24.58</v>
      </c>
      <c r="AK5709">
        <v>0.03</v>
      </c>
      <c r="AL5709">
        <v>0</v>
      </c>
      <c r="AM5709">
        <v>0</v>
      </c>
      <c r="AN5709">
        <v>1</v>
      </c>
      <c r="AO5709">
        <v>1908.81</v>
      </c>
      <c r="AP5709">
        <v>0</v>
      </c>
      <c r="AQ5709">
        <v>36.99</v>
      </c>
      <c r="AR5709">
        <v>1.9</v>
      </c>
      <c r="AS5709" t="s">
        <v>138</v>
      </c>
      <c r="AT5709">
        <v>1</v>
      </c>
      <c r="AU5709">
        <v>0.2</v>
      </c>
      <c r="AV5709">
        <v>210647</v>
      </c>
      <c r="AW5709" t="s">
        <v>4359</v>
      </c>
      <c r="AX5709">
        <v>0</v>
      </c>
      <c r="AY5709" t="s">
        <v>70</v>
      </c>
      <c r="AZ5709" t="s">
        <v>70</v>
      </c>
      <c r="BA5709" t="s">
        <v>70</v>
      </c>
      <c r="BB5709" t="s">
        <v>70</v>
      </c>
      <c r="BC5709" t="s">
        <v>83</v>
      </c>
      <c r="BD5709" t="s">
        <v>84</v>
      </c>
      <c r="BE5709">
        <v>0</v>
      </c>
      <c r="BF5709">
        <v>0</v>
      </c>
      <c r="BG5709">
        <v>0</v>
      </c>
      <c r="BH5709" t="s">
        <v>70</v>
      </c>
      <c r="BI5709" t="s">
        <v>4360</v>
      </c>
      <c r="BJ5709">
        <v>0</v>
      </c>
      <c r="BK5709">
        <v>0</v>
      </c>
      <c r="BL5709">
        <v>0</v>
      </c>
      <c r="BM5709" t="s">
        <v>4361</v>
      </c>
      <c r="BN5709">
        <v>1</v>
      </c>
    </row>
    <row r="5710" spans="1:66" x14ac:dyDescent="0.2">
      <c r="A5710">
        <v>448912706</v>
      </c>
      <c r="B5710" t="s">
        <v>66</v>
      </c>
      <c r="C5710" t="s">
        <v>67</v>
      </c>
      <c r="D5710" t="s">
        <v>68</v>
      </c>
      <c r="E5710" t="s">
        <v>69</v>
      </c>
      <c r="F5710" t="s">
        <v>70</v>
      </c>
      <c r="G5710">
        <v>3036578805625</v>
      </c>
      <c r="H5710">
        <v>27064010</v>
      </c>
      <c r="I5710" t="s">
        <v>71</v>
      </c>
      <c r="J5710">
        <v>170181975</v>
      </c>
      <c r="K5710" t="s">
        <v>72</v>
      </c>
      <c r="L5710" t="s">
        <v>88</v>
      </c>
      <c r="M5710" t="s">
        <v>311</v>
      </c>
      <c r="N5710" t="s">
        <v>312</v>
      </c>
      <c r="O5710" t="s">
        <v>70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76</v>
      </c>
      <c r="V5710" t="s">
        <v>77</v>
      </c>
      <c r="W5710" t="s">
        <v>7104</v>
      </c>
      <c r="X5710" t="s">
        <v>7105</v>
      </c>
      <c r="Y5710" t="s">
        <v>67</v>
      </c>
      <c r="Z5710">
        <v>31131563438</v>
      </c>
      <c r="AA5710">
        <v>0</v>
      </c>
      <c r="AB5710">
        <v>1</v>
      </c>
      <c r="AC5710">
        <v>0</v>
      </c>
      <c r="AD5710">
        <v>64.63</v>
      </c>
      <c r="AE5710" t="s">
        <v>80</v>
      </c>
      <c r="AF5710">
        <v>0</v>
      </c>
      <c r="AG5710">
        <v>0</v>
      </c>
      <c r="AH5710" t="s">
        <v>70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 t="s">
        <v>70</v>
      </c>
      <c r="AT5710">
        <v>0</v>
      </c>
      <c r="AU5710">
        <v>0</v>
      </c>
      <c r="AV5710">
        <v>123975</v>
      </c>
      <c r="AW5710" t="s">
        <v>7106</v>
      </c>
      <c r="AX5710">
        <v>0</v>
      </c>
      <c r="AY5710" t="s">
        <v>70</v>
      </c>
      <c r="AZ5710" t="s">
        <v>70</v>
      </c>
      <c r="BA5710" t="s">
        <v>70</v>
      </c>
      <c r="BB5710" t="s">
        <v>134</v>
      </c>
      <c r="BC5710" t="s">
        <v>83</v>
      </c>
      <c r="BD5710" t="s">
        <v>84</v>
      </c>
      <c r="BE5710">
        <v>0</v>
      </c>
      <c r="BF5710">
        <v>0</v>
      </c>
      <c r="BG5710">
        <v>0</v>
      </c>
      <c r="BH5710" t="s">
        <v>70</v>
      </c>
      <c r="BI5710" t="s">
        <v>1843</v>
      </c>
      <c r="BJ5710">
        <v>0</v>
      </c>
      <c r="BK5710">
        <v>0</v>
      </c>
      <c r="BL5710">
        <v>0</v>
      </c>
      <c r="BM5710" t="s">
        <v>7107</v>
      </c>
      <c r="BN5710">
        <v>1</v>
      </c>
    </row>
    <row r="5711" spans="1:66" x14ac:dyDescent="0.2">
      <c r="A5711">
        <v>448912706</v>
      </c>
      <c r="B5711" t="s">
        <v>66</v>
      </c>
      <c r="C5711" t="s">
        <v>67</v>
      </c>
      <c r="D5711" t="s">
        <v>68</v>
      </c>
      <c r="E5711" t="s">
        <v>69</v>
      </c>
      <c r="F5711" t="s">
        <v>70</v>
      </c>
      <c r="G5711">
        <v>3036578805626</v>
      </c>
      <c r="H5711">
        <v>27064010</v>
      </c>
      <c r="I5711" t="s">
        <v>71</v>
      </c>
      <c r="J5711">
        <v>170181975</v>
      </c>
      <c r="K5711" t="s">
        <v>72</v>
      </c>
      <c r="L5711" t="s">
        <v>88</v>
      </c>
      <c r="M5711" t="s">
        <v>311</v>
      </c>
      <c r="N5711" t="s">
        <v>312</v>
      </c>
      <c r="O5711" t="s">
        <v>137</v>
      </c>
      <c r="P5711">
        <v>1</v>
      </c>
      <c r="Q5711">
        <v>2880</v>
      </c>
      <c r="R5711">
        <v>2059</v>
      </c>
      <c r="S5711">
        <v>0</v>
      </c>
      <c r="T5711">
        <v>29.5</v>
      </c>
      <c r="U5711" t="s">
        <v>76</v>
      </c>
      <c r="V5711" t="s">
        <v>137</v>
      </c>
      <c r="W5711" t="s">
        <v>7104</v>
      </c>
      <c r="X5711" t="s">
        <v>7105</v>
      </c>
      <c r="Y5711" t="s">
        <v>67</v>
      </c>
      <c r="Z5711">
        <v>31131563438</v>
      </c>
      <c r="AA5711">
        <v>2880</v>
      </c>
      <c r="AB5711">
        <v>0</v>
      </c>
      <c r="AC5711">
        <v>0</v>
      </c>
      <c r="AD5711">
        <v>0</v>
      </c>
      <c r="AE5711" t="s">
        <v>80</v>
      </c>
      <c r="AF5711">
        <v>0</v>
      </c>
      <c r="AG5711">
        <v>0</v>
      </c>
      <c r="AH5711" t="s">
        <v>70</v>
      </c>
      <c r="AI5711">
        <v>23.76</v>
      </c>
      <c r="AJ5711">
        <v>24.58</v>
      </c>
      <c r="AK5711">
        <v>0.82</v>
      </c>
      <c r="AL5711">
        <v>0</v>
      </c>
      <c r="AM5711">
        <v>0</v>
      </c>
      <c r="AN5711">
        <v>23.83</v>
      </c>
      <c r="AO5711">
        <v>1991.28</v>
      </c>
      <c r="AP5711">
        <v>0</v>
      </c>
      <c r="AQ5711">
        <v>39.119999999999997</v>
      </c>
      <c r="AR5711">
        <v>1.9</v>
      </c>
      <c r="AS5711" t="s">
        <v>138</v>
      </c>
      <c r="AT5711">
        <v>23.833333333333332</v>
      </c>
      <c r="AU5711">
        <v>4.7699999999999996</v>
      </c>
      <c r="AV5711">
        <v>123975</v>
      </c>
      <c r="AW5711" t="s">
        <v>7106</v>
      </c>
      <c r="AX5711">
        <v>0</v>
      </c>
      <c r="AY5711" t="s">
        <v>70</v>
      </c>
      <c r="AZ5711" t="s">
        <v>70</v>
      </c>
      <c r="BA5711" t="s">
        <v>70</v>
      </c>
      <c r="BB5711" t="s">
        <v>70</v>
      </c>
      <c r="BC5711" t="s">
        <v>83</v>
      </c>
      <c r="BD5711" t="s">
        <v>84</v>
      </c>
      <c r="BE5711">
        <v>0</v>
      </c>
      <c r="BF5711">
        <v>0</v>
      </c>
      <c r="BG5711">
        <v>0</v>
      </c>
      <c r="BH5711" t="s">
        <v>70</v>
      </c>
      <c r="BI5711" t="s">
        <v>1843</v>
      </c>
      <c r="BJ5711">
        <v>0</v>
      </c>
      <c r="BK5711">
        <v>0</v>
      </c>
      <c r="BL5711">
        <v>0</v>
      </c>
      <c r="BM5711" t="s">
        <v>7107</v>
      </c>
      <c r="BN5711">
        <v>1</v>
      </c>
    </row>
    <row r="5712" spans="1:66" x14ac:dyDescent="0.2">
      <c r="A5712">
        <v>448912706</v>
      </c>
      <c r="B5712" t="s">
        <v>66</v>
      </c>
      <c r="C5712" t="s">
        <v>67</v>
      </c>
      <c r="D5712" t="s">
        <v>68</v>
      </c>
      <c r="E5712" t="s">
        <v>69</v>
      </c>
      <c r="F5712" t="s">
        <v>70</v>
      </c>
      <c r="G5712">
        <v>3036578805627</v>
      </c>
      <c r="H5712">
        <v>30446891</v>
      </c>
      <c r="I5712" t="s">
        <v>71</v>
      </c>
      <c r="J5712">
        <v>170181975</v>
      </c>
      <c r="K5712" t="s">
        <v>72</v>
      </c>
      <c r="L5712" t="s">
        <v>88</v>
      </c>
      <c r="M5712" t="s">
        <v>204</v>
      </c>
      <c r="N5712" t="s">
        <v>205</v>
      </c>
      <c r="O5712" t="s">
        <v>70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166</v>
      </c>
      <c r="V5712" t="s">
        <v>77</v>
      </c>
      <c r="W5712" t="s">
        <v>7052</v>
      </c>
      <c r="X5712" t="s">
        <v>7108</v>
      </c>
      <c r="Y5712" t="s">
        <v>67</v>
      </c>
      <c r="Z5712">
        <v>33113849764</v>
      </c>
      <c r="AA5712">
        <v>0</v>
      </c>
      <c r="AB5712">
        <v>1</v>
      </c>
      <c r="AC5712">
        <v>0</v>
      </c>
      <c r="AD5712">
        <v>66.78</v>
      </c>
      <c r="AE5712" t="s">
        <v>80</v>
      </c>
      <c r="AF5712">
        <v>0</v>
      </c>
      <c r="AG5712">
        <v>0</v>
      </c>
      <c r="AH5712" t="s">
        <v>70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 t="s">
        <v>70</v>
      </c>
      <c r="AT5712">
        <v>0</v>
      </c>
      <c r="AU5712">
        <v>0</v>
      </c>
      <c r="AV5712">
        <v>213653</v>
      </c>
      <c r="AW5712" t="s">
        <v>7054</v>
      </c>
      <c r="AX5712">
        <v>0</v>
      </c>
      <c r="AY5712" t="s">
        <v>70</v>
      </c>
      <c r="AZ5712" t="s">
        <v>70</v>
      </c>
      <c r="BA5712" t="s">
        <v>70</v>
      </c>
      <c r="BB5712" t="s">
        <v>82</v>
      </c>
      <c r="BC5712" t="s">
        <v>83</v>
      </c>
      <c r="BD5712" t="s">
        <v>84</v>
      </c>
      <c r="BE5712">
        <v>0</v>
      </c>
      <c r="BF5712">
        <v>0</v>
      </c>
      <c r="BG5712">
        <v>0</v>
      </c>
      <c r="BH5712" t="s">
        <v>70</v>
      </c>
      <c r="BI5712" t="s">
        <v>7109</v>
      </c>
      <c r="BJ5712">
        <v>0</v>
      </c>
      <c r="BK5712">
        <v>0</v>
      </c>
      <c r="BL5712">
        <v>0</v>
      </c>
      <c r="BM5712" t="s">
        <v>4596</v>
      </c>
      <c r="BN5712">
        <v>1</v>
      </c>
    </row>
    <row r="5713" spans="1:66" x14ac:dyDescent="0.2">
      <c r="A5713">
        <v>448912706</v>
      </c>
      <c r="B5713" t="s">
        <v>66</v>
      </c>
      <c r="C5713" t="s">
        <v>67</v>
      </c>
      <c r="D5713" t="s">
        <v>68</v>
      </c>
      <c r="E5713" t="s">
        <v>69</v>
      </c>
      <c r="F5713" t="s">
        <v>70</v>
      </c>
      <c r="G5713">
        <v>3036578805628</v>
      </c>
      <c r="H5713">
        <v>30446891</v>
      </c>
      <c r="I5713" t="s">
        <v>71</v>
      </c>
      <c r="J5713">
        <v>170181975</v>
      </c>
      <c r="K5713" t="s">
        <v>72</v>
      </c>
      <c r="L5713" t="s">
        <v>88</v>
      </c>
      <c r="M5713" t="s">
        <v>204</v>
      </c>
      <c r="N5713" t="s">
        <v>205</v>
      </c>
      <c r="O5713" t="s">
        <v>70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166</v>
      </c>
      <c r="V5713" t="s">
        <v>77</v>
      </c>
      <c r="W5713" t="s">
        <v>7052</v>
      </c>
      <c r="X5713" t="s">
        <v>7108</v>
      </c>
      <c r="Y5713" t="s">
        <v>67</v>
      </c>
      <c r="Z5713">
        <v>33113849764</v>
      </c>
      <c r="AA5713">
        <v>0</v>
      </c>
      <c r="AB5713">
        <v>0</v>
      </c>
      <c r="AC5713">
        <v>1</v>
      </c>
      <c r="AD5713">
        <v>50</v>
      </c>
      <c r="AE5713" t="s">
        <v>80</v>
      </c>
      <c r="AF5713">
        <v>0</v>
      </c>
      <c r="AG5713">
        <v>0</v>
      </c>
      <c r="AH5713" t="s">
        <v>70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 t="s">
        <v>70</v>
      </c>
      <c r="AT5713">
        <v>0</v>
      </c>
      <c r="AU5713">
        <v>0</v>
      </c>
      <c r="AV5713">
        <v>213653</v>
      </c>
      <c r="AW5713" t="s">
        <v>7054</v>
      </c>
      <c r="AX5713">
        <v>0</v>
      </c>
      <c r="AY5713" t="s">
        <v>70</v>
      </c>
      <c r="AZ5713" t="s">
        <v>70</v>
      </c>
      <c r="BA5713" t="s">
        <v>70</v>
      </c>
      <c r="BB5713" t="s">
        <v>87</v>
      </c>
      <c r="BC5713" t="s">
        <v>83</v>
      </c>
      <c r="BD5713" t="s">
        <v>84</v>
      </c>
      <c r="BE5713">
        <v>0</v>
      </c>
      <c r="BF5713">
        <v>0</v>
      </c>
      <c r="BG5713">
        <v>0</v>
      </c>
      <c r="BH5713" t="s">
        <v>70</v>
      </c>
      <c r="BI5713" t="s">
        <v>7109</v>
      </c>
      <c r="BJ5713">
        <v>0</v>
      </c>
      <c r="BK5713">
        <v>0</v>
      </c>
      <c r="BL5713">
        <v>0</v>
      </c>
      <c r="BM5713" t="s">
        <v>4596</v>
      </c>
      <c r="BN5713">
        <v>1</v>
      </c>
    </row>
    <row r="5714" spans="1:66" x14ac:dyDescent="0.2">
      <c r="A5714">
        <v>448912706</v>
      </c>
      <c r="B5714" t="s">
        <v>66</v>
      </c>
      <c r="C5714" t="s">
        <v>67</v>
      </c>
      <c r="D5714" t="s">
        <v>68</v>
      </c>
      <c r="E5714" t="s">
        <v>69</v>
      </c>
      <c r="F5714" t="s">
        <v>70</v>
      </c>
      <c r="G5714">
        <v>3036578805629</v>
      </c>
      <c r="H5714">
        <v>30296144</v>
      </c>
      <c r="I5714" t="s">
        <v>71</v>
      </c>
      <c r="J5714">
        <v>170181975</v>
      </c>
      <c r="K5714" t="s">
        <v>72</v>
      </c>
      <c r="L5714" t="s">
        <v>88</v>
      </c>
      <c r="M5714" t="s">
        <v>213</v>
      </c>
      <c r="N5714" t="s">
        <v>721</v>
      </c>
      <c r="O5714" t="s">
        <v>70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96</v>
      </c>
      <c r="V5714" t="s">
        <v>77</v>
      </c>
      <c r="W5714" t="s">
        <v>7110</v>
      </c>
      <c r="X5714" t="s">
        <v>7111</v>
      </c>
      <c r="Y5714" t="s">
        <v>67</v>
      </c>
      <c r="Z5714">
        <v>34813615379</v>
      </c>
      <c r="AA5714">
        <v>0</v>
      </c>
      <c r="AB5714">
        <v>1</v>
      </c>
      <c r="AC5714">
        <v>0</v>
      </c>
      <c r="AD5714">
        <v>94.79</v>
      </c>
      <c r="AE5714" t="s">
        <v>80</v>
      </c>
      <c r="AF5714">
        <v>0</v>
      </c>
      <c r="AG5714">
        <v>0</v>
      </c>
      <c r="AH5714" t="s">
        <v>70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 t="s">
        <v>70</v>
      </c>
      <c r="AT5714">
        <v>0</v>
      </c>
      <c r="AU5714">
        <v>0</v>
      </c>
      <c r="AV5714">
        <v>50064305</v>
      </c>
      <c r="AW5714" t="s">
        <v>7112</v>
      </c>
      <c r="AX5714">
        <v>0</v>
      </c>
      <c r="AY5714" t="s">
        <v>70</v>
      </c>
      <c r="AZ5714" t="s">
        <v>70</v>
      </c>
      <c r="BA5714" t="s">
        <v>70</v>
      </c>
      <c r="BB5714" t="s">
        <v>82</v>
      </c>
      <c r="BC5714" t="s">
        <v>83</v>
      </c>
      <c r="BD5714" t="s">
        <v>84</v>
      </c>
      <c r="BE5714">
        <v>0</v>
      </c>
      <c r="BF5714">
        <v>0</v>
      </c>
      <c r="BG5714">
        <v>0</v>
      </c>
      <c r="BH5714" t="s">
        <v>70</v>
      </c>
      <c r="BI5714" t="s">
        <v>7113</v>
      </c>
      <c r="BJ5714">
        <v>0</v>
      </c>
      <c r="BK5714">
        <v>0</v>
      </c>
      <c r="BL5714">
        <v>0</v>
      </c>
      <c r="BM5714" t="s">
        <v>5778</v>
      </c>
      <c r="BN5714">
        <v>1</v>
      </c>
    </row>
    <row r="5715" spans="1:66" x14ac:dyDescent="0.2">
      <c r="A5715">
        <v>448912706</v>
      </c>
      <c r="B5715" t="s">
        <v>66</v>
      </c>
      <c r="C5715" t="s">
        <v>67</v>
      </c>
      <c r="D5715" t="s">
        <v>68</v>
      </c>
      <c r="E5715" t="s">
        <v>69</v>
      </c>
      <c r="F5715" t="s">
        <v>70</v>
      </c>
      <c r="G5715">
        <v>3036578805630</v>
      </c>
      <c r="H5715">
        <v>30296144</v>
      </c>
      <c r="I5715" t="s">
        <v>71</v>
      </c>
      <c r="J5715">
        <v>170181975</v>
      </c>
      <c r="K5715" t="s">
        <v>72</v>
      </c>
      <c r="L5715" t="s">
        <v>88</v>
      </c>
      <c r="M5715" t="s">
        <v>213</v>
      </c>
      <c r="N5715" t="s">
        <v>721</v>
      </c>
      <c r="O5715" t="s">
        <v>70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96</v>
      </c>
      <c r="V5715" t="s">
        <v>77</v>
      </c>
      <c r="W5715" t="s">
        <v>7110</v>
      </c>
      <c r="X5715" t="s">
        <v>7111</v>
      </c>
      <c r="Y5715" t="s">
        <v>67</v>
      </c>
      <c r="Z5715">
        <v>34813615379</v>
      </c>
      <c r="AA5715">
        <v>0</v>
      </c>
      <c r="AB5715">
        <v>0</v>
      </c>
      <c r="AC5715">
        <v>1</v>
      </c>
      <c r="AD5715">
        <v>50</v>
      </c>
      <c r="AE5715" t="s">
        <v>80</v>
      </c>
      <c r="AF5715">
        <v>0</v>
      </c>
      <c r="AG5715">
        <v>0</v>
      </c>
      <c r="AH5715" t="s">
        <v>70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 t="s">
        <v>70</v>
      </c>
      <c r="AT5715">
        <v>0</v>
      </c>
      <c r="AU5715">
        <v>0</v>
      </c>
      <c r="AV5715">
        <v>50064305</v>
      </c>
      <c r="AW5715" t="s">
        <v>7112</v>
      </c>
      <c r="AX5715">
        <v>0</v>
      </c>
      <c r="AY5715" t="s">
        <v>70</v>
      </c>
      <c r="AZ5715" t="s">
        <v>70</v>
      </c>
      <c r="BA5715" t="s">
        <v>70</v>
      </c>
      <c r="BB5715" t="s">
        <v>87</v>
      </c>
      <c r="BC5715" t="s">
        <v>83</v>
      </c>
      <c r="BD5715" t="s">
        <v>84</v>
      </c>
      <c r="BE5715">
        <v>0</v>
      </c>
      <c r="BF5715">
        <v>0</v>
      </c>
      <c r="BG5715">
        <v>0</v>
      </c>
      <c r="BH5715" t="s">
        <v>70</v>
      </c>
      <c r="BI5715" t="s">
        <v>7113</v>
      </c>
      <c r="BJ5715">
        <v>0</v>
      </c>
      <c r="BK5715">
        <v>0</v>
      </c>
      <c r="BL5715">
        <v>0</v>
      </c>
      <c r="BM5715" t="s">
        <v>5778</v>
      </c>
      <c r="BN5715">
        <v>1</v>
      </c>
    </row>
    <row r="5716" spans="1:66" x14ac:dyDescent="0.2">
      <c r="A5716">
        <v>448912706</v>
      </c>
      <c r="B5716" t="s">
        <v>66</v>
      </c>
      <c r="C5716" t="s">
        <v>67</v>
      </c>
      <c r="D5716" t="s">
        <v>68</v>
      </c>
      <c r="E5716" t="s">
        <v>69</v>
      </c>
      <c r="F5716" t="s">
        <v>70</v>
      </c>
      <c r="G5716">
        <v>3036578805631</v>
      </c>
      <c r="H5716">
        <v>30296144</v>
      </c>
      <c r="I5716" t="s">
        <v>71</v>
      </c>
      <c r="J5716">
        <v>174824033</v>
      </c>
      <c r="K5716" t="s">
        <v>72</v>
      </c>
      <c r="L5716" t="s">
        <v>212</v>
      </c>
      <c r="M5716" t="s">
        <v>94</v>
      </c>
      <c r="N5716" t="s">
        <v>426</v>
      </c>
      <c r="O5716" t="s">
        <v>70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659</v>
      </c>
      <c r="V5716" t="s">
        <v>77</v>
      </c>
      <c r="W5716" t="s">
        <v>7114</v>
      </c>
      <c r="X5716" t="s">
        <v>7115</v>
      </c>
      <c r="Y5716" t="s">
        <v>67</v>
      </c>
      <c r="Z5716">
        <v>34734901100</v>
      </c>
      <c r="AA5716">
        <v>0</v>
      </c>
      <c r="AB5716">
        <v>1</v>
      </c>
      <c r="AC5716">
        <v>0</v>
      </c>
      <c r="AD5716">
        <v>106.59</v>
      </c>
      <c r="AE5716" t="s">
        <v>80</v>
      </c>
      <c r="AF5716">
        <v>0</v>
      </c>
      <c r="AG5716">
        <v>0</v>
      </c>
      <c r="AH5716" t="s">
        <v>70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 t="s">
        <v>70</v>
      </c>
      <c r="AT5716">
        <v>0</v>
      </c>
      <c r="AU5716">
        <v>0</v>
      </c>
      <c r="AV5716">
        <v>171683</v>
      </c>
      <c r="AW5716" t="s">
        <v>7116</v>
      </c>
      <c r="AX5716">
        <v>0</v>
      </c>
      <c r="AY5716" t="s">
        <v>70</v>
      </c>
      <c r="AZ5716" t="s">
        <v>70</v>
      </c>
      <c r="BA5716" t="s">
        <v>70</v>
      </c>
      <c r="BB5716" t="s">
        <v>82</v>
      </c>
      <c r="BC5716" t="s">
        <v>83</v>
      </c>
      <c r="BD5716" t="s">
        <v>84</v>
      </c>
      <c r="BE5716">
        <v>0</v>
      </c>
      <c r="BF5716">
        <v>0</v>
      </c>
      <c r="BG5716">
        <v>0</v>
      </c>
      <c r="BH5716" t="s">
        <v>70</v>
      </c>
      <c r="BI5716" t="s">
        <v>7117</v>
      </c>
      <c r="BJ5716">
        <v>0</v>
      </c>
      <c r="BK5716">
        <v>0</v>
      </c>
      <c r="BL5716">
        <v>0</v>
      </c>
      <c r="BM5716" t="s">
        <v>7118</v>
      </c>
      <c r="BN5716">
        <v>1</v>
      </c>
    </row>
    <row r="5717" spans="1:66" x14ac:dyDescent="0.2">
      <c r="A5717">
        <v>448912706</v>
      </c>
      <c r="B5717" t="s">
        <v>66</v>
      </c>
      <c r="C5717" t="s">
        <v>67</v>
      </c>
      <c r="D5717" t="s">
        <v>68</v>
      </c>
      <c r="E5717" t="s">
        <v>69</v>
      </c>
      <c r="F5717" t="s">
        <v>70</v>
      </c>
      <c r="G5717">
        <v>3036578805632</v>
      </c>
      <c r="H5717">
        <v>30296144</v>
      </c>
      <c r="I5717" t="s">
        <v>71</v>
      </c>
      <c r="J5717">
        <v>174824033</v>
      </c>
      <c r="K5717" t="s">
        <v>72</v>
      </c>
      <c r="L5717" t="s">
        <v>212</v>
      </c>
      <c r="M5717" t="s">
        <v>94</v>
      </c>
      <c r="N5717" t="s">
        <v>426</v>
      </c>
      <c r="O5717" t="s">
        <v>70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659</v>
      </c>
      <c r="V5717" t="s">
        <v>77</v>
      </c>
      <c r="W5717" t="s">
        <v>7114</v>
      </c>
      <c r="X5717" t="s">
        <v>7115</v>
      </c>
      <c r="Y5717" t="s">
        <v>67</v>
      </c>
      <c r="Z5717">
        <v>34734901100</v>
      </c>
      <c r="AA5717">
        <v>0</v>
      </c>
      <c r="AB5717">
        <v>0</v>
      </c>
      <c r="AC5717">
        <v>1</v>
      </c>
      <c r="AD5717">
        <v>50</v>
      </c>
      <c r="AE5717" t="s">
        <v>80</v>
      </c>
      <c r="AF5717">
        <v>0</v>
      </c>
      <c r="AG5717">
        <v>0</v>
      </c>
      <c r="AH5717" t="s">
        <v>70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 t="s">
        <v>70</v>
      </c>
      <c r="AT5717">
        <v>0</v>
      </c>
      <c r="AU5717">
        <v>0</v>
      </c>
      <c r="AV5717">
        <v>171683</v>
      </c>
      <c r="AW5717" t="s">
        <v>7116</v>
      </c>
      <c r="AX5717">
        <v>0</v>
      </c>
      <c r="AY5717" t="s">
        <v>70</v>
      </c>
      <c r="AZ5717" t="s">
        <v>70</v>
      </c>
      <c r="BA5717" t="s">
        <v>70</v>
      </c>
      <c r="BB5717" t="s">
        <v>87</v>
      </c>
      <c r="BC5717" t="s">
        <v>83</v>
      </c>
      <c r="BD5717" t="s">
        <v>84</v>
      </c>
      <c r="BE5717">
        <v>0</v>
      </c>
      <c r="BF5717">
        <v>0</v>
      </c>
      <c r="BG5717">
        <v>0</v>
      </c>
      <c r="BH5717" t="s">
        <v>70</v>
      </c>
      <c r="BI5717" t="s">
        <v>7117</v>
      </c>
      <c r="BJ5717">
        <v>0</v>
      </c>
      <c r="BK5717">
        <v>0</v>
      </c>
      <c r="BL5717">
        <v>0</v>
      </c>
      <c r="BM5717" t="s">
        <v>7118</v>
      </c>
      <c r="BN5717">
        <v>1</v>
      </c>
    </row>
    <row r="5718" spans="1:66" x14ac:dyDescent="0.2">
      <c r="A5718">
        <v>448912706</v>
      </c>
      <c r="B5718" t="s">
        <v>66</v>
      </c>
      <c r="C5718" t="s">
        <v>67</v>
      </c>
      <c r="D5718" t="s">
        <v>68</v>
      </c>
      <c r="E5718" t="s">
        <v>69</v>
      </c>
      <c r="F5718" t="s">
        <v>70</v>
      </c>
      <c r="G5718">
        <v>3036578805633</v>
      </c>
      <c r="H5718">
        <v>30164892</v>
      </c>
      <c r="I5718" t="s">
        <v>71</v>
      </c>
      <c r="J5718">
        <v>170181975</v>
      </c>
      <c r="K5718" t="s">
        <v>72</v>
      </c>
      <c r="L5718" t="s">
        <v>88</v>
      </c>
      <c r="M5718" t="s">
        <v>146</v>
      </c>
      <c r="N5718" t="s">
        <v>147</v>
      </c>
      <c r="O5718" t="s">
        <v>70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255</v>
      </c>
      <c r="V5718" t="s">
        <v>77</v>
      </c>
      <c r="W5718" t="s">
        <v>7119</v>
      </c>
      <c r="X5718" t="s">
        <v>7120</v>
      </c>
      <c r="Y5718" t="s">
        <v>67</v>
      </c>
      <c r="Z5718">
        <v>34797907405</v>
      </c>
      <c r="AA5718">
        <v>0</v>
      </c>
      <c r="AB5718">
        <v>1</v>
      </c>
      <c r="AC5718">
        <v>0</v>
      </c>
      <c r="AD5718">
        <v>94.79</v>
      </c>
      <c r="AE5718" t="s">
        <v>80</v>
      </c>
      <c r="AF5718">
        <v>0</v>
      </c>
      <c r="AG5718">
        <v>0</v>
      </c>
      <c r="AH5718" t="s">
        <v>70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 t="s">
        <v>70</v>
      </c>
      <c r="AT5718">
        <v>0</v>
      </c>
      <c r="AU5718">
        <v>0</v>
      </c>
      <c r="AV5718">
        <v>2791</v>
      </c>
      <c r="AW5718" t="s">
        <v>7121</v>
      </c>
      <c r="AX5718">
        <v>0</v>
      </c>
      <c r="AY5718" t="s">
        <v>70</v>
      </c>
      <c r="AZ5718" t="s">
        <v>70</v>
      </c>
      <c r="BA5718" t="s">
        <v>70</v>
      </c>
      <c r="BB5718" t="s">
        <v>82</v>
      </c>
      <c r="BC5718" t="s">
        <v>83</v>
      </c>
      <c r="BD5718" t="s">
        <v>84</v>
      </c>
      <c r="BE5718">
        <v>0</v>
      </c>
      <c r="BF5718">
        <v>0</v>
      </c>
      <c r="BG5718">
        <v>0</v>
      </c>
      <c r="BH5718" t="s">
        <v>70</v>
      </c>
      <c r="BI5718" t="s">
        <v>7122</v>
      </c>
      <c r="BJ5718">
        <v>0</v>
      </c>
      <c r="BK5718">
        <v>0</v>
      </c>
      <c r="BL5718">
        <v>0</v>
      </c>
      <c r="BM5718" t="s">
        <v>5783</v>
      </c>
      <c r="BN5718">
        <v>1</v>
      </c>
    </row>
    <row r="5719" spans="1:66" x14ac:dyDescent="0.2">
      <c r="A5719">
        <v>448912706</v>
      </c>
      <c r="B5719" t="s">
        <v>66</v>
      </c>
      <c r="C5719" t="s">
        <v>67</v>
      </c>
      <c r="D5719" t="s">
        <v>68</v>
      </c>
      <c r="E5719" t="s">
        <v>69</v>
      </c>
      <c r="F5719" t="s">
        <v>70</v>
      </c>
      <c r="G5719">
        <v>3036578805634</v>
      </c>
      <c r="H5719">
        <v>30164892</v>
      </c>
      <c r="I5719" t="s">
        <v>71</v>
      </c>
      <c r="J5719">
        <v>170181975</v>
      </c>
      <c r="K5719" t="s">
        <v>72</v>
      </c>
      <c r="L5719" t="s">
        <v>88</v>
      </c>
      <c r="M5719" t="s">
        <v>146</v>
      </c>
      <c r="N5719" t="s">
        <v>147</v>
      </c>
      <c r="O5719" t="s">
        <v>70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255</v>
      </c>
      <c r="V5719" t="s">
        <v>77</v>
      </c>
      <c r="W5719" t="s">
        <v>7119</v>
      </c>
      <c r="X5719" t="s">
        <v>7120</v>
      </c>
      <c r="Y5719" t="s">
        <v>67</v>
      </c>
      <c r="Z5719">
        <v>34797907405</v>
      </c>
      <c r="AA5719">
        <v>0</v>
      </c>
      <c r="AB5719">
        <v>0</v>
      </c>
      <c r="AC5719">
        <v>1</v>
      </c>
      <c r="AD5719">
        <v>50</v>
      </c>
      <c r="AE5719" t="s">
        <v>80</v>
      </c>
      <c r="AF5719">
        <v>0</v>
      </c>
      <c r="AG5719">
        <v>0</v>
      </c>
      <c r="AH5719" t="s">
        <v>70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 t="s">
        <v>70</v>
      </c>
      <c r="AT5719">
        <v>0</v>
      </c>
      <c r="AU5719">
        <v>0</v>
      </c>
      <c r="AV5719">
        <v>2791</v>
      </c>
      <c r="AW5719" t="s">
        <v>7121</v>
      </c>
      <c r="AX5719">
        <v>0</v>
      </c>
      <c r="AY5719" t="s">
        <v>70</v>
      </c>
      <c r="AZ5719" t="s">
        <v>70</v>
      </c>
      <c r="BA5719" t="s">
        <v>70</v>
      </c>
      <c r="BB5719" t="s">
        <v>87</v>
      </c>
      <c r="BC5719" t="s">
        <v>83</v>
      </c>
      <c r="BD5719" t="s">
        <v>84</v>
      </c>
      <c r="BE5719">
        <v>0</v>
      </c>
      <c r="BF5719">
        <v>0</v>
      </c>
      <c r="BG5719">
        <v>0</v>
      </c>
      <c r="BH5719" t="s">
        <v>70</v>
      </c>
      <c r="BI5719" t="s">
        <v>7122</v>
      </c>
      <c r="BJ5719">
        <v>0</v>
      </c>
      <c r="BK5719">
        <v>0</v>
      </c>
      <c r="BL5719">
        <v>0</v>
      </c>
      <c r="BM5719" t="s">
        <v>5783</v>
      </c>
      <c r="BN5719">
        <v>1</v>
      </c>
    </row>
    <row r="5720" spans="1:66" x14ac:dyDescent="0.2">
      <c r="A5720">
        <v>448912706</v>
      </c>
      <c r="B5720" t="s">
        <v>66</v>
      </c>
      <c r="C5720" t="s">
        <v>67</v>
      </c>
      <c r="D5720" t="s">
        <v>68</v>
      </c>
      <c r="E5720" t="s">
        <v>69</v>
      </c>
      <c r="F5720" t="s">
        <v>70</v>
      </c>
      <c r="G5720">
        <v>3036578805635</v>
      </c>
      <c r="H5720">
        <v>30164892</v>
      </c>
      <c r="I5720" t="s">
        <v>71</v>
      </c>
      <c r="J5720">
        <v>170181975</v>
      </c>
      <c r="K5720" t="s">
        <v>72</v>
      </c>
      <c r="L5720" t="s">
        <v>88</v>
      </c>
      <c r="M5720" t="s">
        <v>74</v>
      </c>
      <c r="N5720" t="s">
        <v>89</v>
      </c>
      <c r="O5720" t="s">
        <v>70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90</v>
      </c>
      <c r="V5720" t="s">
        <v>77</v>
      </c>
      <c r="W5720" t="s">
        <v>7119</v>
      </c>
      <c r="X5720" t="s">
        <v>7123</v>
      </c>
      <c r="Y5720" t="s">
        <v>67</v>
      </c>
      <c r="Z5720">
        <v>34797907957</v>
      </c>
      <c r="AA5720">
        <v>0</v>
      </c>
      <c r="AB5720">
        <v>1</v>
      </c>
      <c r="AC5720">
        <v>0</v>
      </c>
      <c r="AD5720">
        <v>94.79</v>
      </c>
      <c r="AE5720" t="s">
        <v>80</v>
      </c>
      <c r="AF5720">
        <v>0</v>
      </c>
      <c r="AG5720">
        <v>0</v>
      </c>
      <c r="AH5720" t="s">
        <v>70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 t="s">
        <v>70</v>
      </c>
      <c r="AT5720">
        <v>0</v>
      </c>
      <c r="AU5720">
        <v>0</v>
      </c>
      <c r="AV5720">
        <v>2791</v>
      </c>
      <c r="AW5720" t="s">
        <v>7121</v>
      </c>
      <c r="AX5720">
        <v>0</v>
      </c>
      <c r="AY5720" t="s">
        <v>70</v>
      </c>
      <c r="AZ5720" t="s">
        <v>70</v>
      </c>
      <c r="BA5720" t="s">
        <v>70</v>
      </c>
      <c r="BB5720" t="s">
        <v>82</v>
      </c>
      <c r="BC5720" t="s">
        <v>83</v>
      </c>
      <c r="BD5720" t="s">
        <v>84</v>
      </c>
      <c r="BE5720">
        <v>0</v>
      </c>
      <c r="BF5720">
        <v>0</v>
      </c>
      <c r="BG5720">
        <v>0</v>
      </c>
      <c r="BH5720" t="s">
        <v>70</v>
      </c>
      <c r="BI5720" t="s">
        <v>3041</v>
      </c>
      <c r="BJ5720">
        <v>0</v>
      </c>
      <c r="BK5720">
        <v>0</v>
      </c>
      <c r="BL5720">
        <v>0</v>
      </c>
      <c r="BM5720" t="s">
        <v>5784</v>
      </c>
      <c r="BN5720">
        <v>1</v>
      </c>
    </row>
    <row r="5721" spans="1:66" x14ac:dyDescent="0.2">
      <c r="A5721">
        <v>448912706</v>
      </c>
      <c r="B5721" t="s">
        <v>66</v>
      </c>
      <c r="C5721" t="s">
        <v>67</v>
      </c>
      <c r="D5721" t="s">
        <v>68</v>
      </c>
      <c r="E5721" t="s">
        <v>69</v>
      </c>
      <c r="F5721" t="s">
        <v>70</v>
      </c>
      <c r="G5721">
        <v>3036578805636</v>
      </c>
      <c r="H5721">
        <v>30164892</v>
      </c>
      <c r="I5721" t="s">
        <v>71</v>
      </c>
      <c r="J5721">
        <v>170181975</v>
      </c>
      <c r="K5721" t="s">
        <v>72</v>
      </c>
      <c r="L5721" t="s">
        <v>88</v>
      </c>
      <c r="M5721" t="s">
        <v>74</v>
      </c>
      <c r="N5721" t="s">
        <v>89</v>
      </c>
      <c r="O5721" t="s">
        <v>70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90</v>
      </c>
      <c r="V5721" t="s">
        <v>77</v>
      </c>
      <c r="W5721" t="s">
        <v>7119</v>
      </c>
      <c r="X5721" t="s">
        <v>7123</v>
      </c>
      <c r="Y5721" t="s">
        <v>67</v>
      </c>
      <c r="Z5721">
        <v>34797907957</v>
      </c>
      <c r="AA5721">
        <v>0</v>
      </c>
      <c r="AB5721">
        <v>0</v>
      </c>
      <c r="AC5721">
        <v>1</v>
      </c>
      <c r="AD5721">
        <v>50</v>
      </c>
      <c r="AE5721" t="s">
        <v>80</v>
      </c>
      <c r="AF5721">
        <v>0</v>
      </c>
      <c r="AG5721">
        <v>0</v>
      </c>
      <c r="AH5721" t="s">
        <v>70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 t="s">
        <v>70</v>
      </c>
      <c r="AT5721">
        <v>0</v>
      </c>
      <c r="AU5721">
        <v>0</v>
      </c>
      <c r="AV5721">
        <v>2791</v>
      </c>
      <c r="AW5721" t="s">
        <v>7121</v>
      </c>
      <c r="AX5721">
        <v>0</v>
      </c>
      <c r="AY5721" t="s">
        <v>70</v>
      </c>
      <c r="AZ5721" t="s">
        <v>70</v>
      </c>
      <c r="BA5721" t="s">
        <v>70</v>
      </c>
      <c r="BB5721" t="s">
        <v>87</v>
      </c>
      <c r="BC5721" t="s">
        <v>83</v>
      </c>
      <c r="BD5721" t="s">
        <v>84</v>
      </c>
      <c r="BE5721">
        <v>0</v>
      </c>
      <c r="BF5721">
        <v>0</v>
      </c>
      <c r="BG5721">
        <v>0</v>
      </c>
      <c r="BH5721" t="s">
        <v>70</v>
      </c>
      <c r="BI5721" t="s">
        <v>3041</v>
      </c>
      <c r="BJ5721">
        <v>0</v>
      </c>
      <c r="BK5721">
        <v>0</v>
      </c>
      <c r="BL5721">
        <v>0</v>
      </c>
      <c r="BM5721" t="s">
        <v>5784</v>
      </c>
      <c r="BN5721">
        <v>1</v>
      </c>
    </row>
    <row r="5722" spans="1:66" x14ac:dyDescent="0.2">
      <c r="A5722">
        <v>448912706</v>
      </c>
      <c r="B5722" t="s">
        <v>66</v>
      </c>
      <c r="C5722" t="s">
        <v>67</v>
      </c>
      <c r="D5722" t="s">
        <v>68</v>
      </c>
      <c r="E5722" t="s">
        <v>69</v>
      </c>
      <c r="F5722" t="s">
        <v>70</v>
      </c>
      <c r="G5722">
        <v>3036578805637</v>
      </c>
      <c r="H5722">
        <v>30446891</v>
      </c>
      <c r="I5722" t="s">
        <v>71</v>
      </c>
      <c r="J5722">
        <v>170181975</v>
      </c>
      <c r="K5722" t="s">
        <v>72</v>
      </c>
      <c r="L5722" t="s">
        <v>88</v>
      </c>
      <c r="M5722" t="s">
        <v>204</v>
      </c>
      <c r="N5722" t="s">
        <v>205</v>
      </c>
      <c r="O5722" t="s">
        <v>70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166</v>
      </c>
      <c r="V5722" t="s">
        <v>77</v>
      </c>
      <c r="W5722" t="s">
        <v>7124</v>
      </c>
      <c r="X5722" t="s">
        <v>7125</v>
      </c>
      <c r="Y5722" t="s">
        <v>67</v>
      </c>
      <c r="Z5722">
        <v>33113849804</v>
      </c>
      <c r="AA5722">
        <v>0</v>
      </c>
      <c r="AB5722">
        <v>1</v>
      </c>
      <c r="AC5722">
        <v>0</v>
      </c>
      <c r="AD5722">
        <v>66.78</v>
      </c>
      <c r="AE5722" t="s">
        <v>80</v>
      </c>
      <c r="AF5722">
        <v>0</v>
      </c>
      <c r="AG5722">
        <v>0</v>
      </c>
      <c r="AH5722" t="s">
        <v>70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 t="s">
        <v>70</v>
      </c>
      <c r="AT5722">
        <v>0</v>
      </c>
      <c r="AU5722">
        <v>0</v>
      </c>
      <c r="AV5722">
        <v>327535</v>
      </c>
      <c r="AW5722" t="s">
        <v>7126</v>
      </c>
      <c r="AX5722">
        <v>0</v>
      </c>
      <c r="AY5722" t="s">
        <v>70</v>
      </c>
      <c r="AZ5722" t="s">
        <v>70</v>
      </c>
      <c r="BA5722" t="s">
        <v>70</v>
      </c>
      <c r="BB5722" t="s">
        <v>82</v>
      </c>
      <c r="BC5722" t="s">
        <v>83</v>
      </c>
      <c r="BD5722" t="s">
        <v>84</v>
      </c>
      <c r="BE5722">
        <v>0</v>
      </c>
      <c r="BF5722">
        <v>0</v>
      </c>
      <c r="BG5722">
        <v>0</v>
      </c>
      <c r="BH5722" t="s">
        <v>70</v>
      </c>
      <c r="BI5722" t="s">
        <v>7127</v>
      </c>
      <c r="BJ5722">
        <v>0</v>
      </c>
      <c r="BK5722">
        <v>0</v>
      </c>
      <c r="BL5722">
        <v>0</v>
      </c>
      <c r="BM5722" t="s">
        <v>7128</v>
      </c>
      <c r="BN5722">
        <v>1</v>
      </c>
    </row>
    <row r="5723" spans="1:66" x14ac:dyDescent="0.2">
      <c r="A5723">
        <v>448912706</v>
      </c>
      <c r="B5723" t="s">
        <v>66</v>
      </c>
      <c r="C5723" t="s">
        <v>67</v>
      </c>
      <c r="D5723" t="s">
        <v>68</v>
      </c>
      <c r="E5723" t="s">
        <v>69</v>
      </c>
      <c r="F5723" t="s">
        <v>70</v>
      </c>
      <c r="G5723">
        <v>3036578805638</v>
      </c>
      <c r="H5723">
        <v>30446891</v>
      </c>
      <c r="I5723" t="s">
        <v>71</v>
      </c>
      <c r="J5723">
        <v>170181975</v>
      </c>
      <c r="K5723" t="s">
        <v>72</v>
      </c>
      <c r="L5723" t="s">
        <v>88</v>
      </c>
      <c r="M5723" t="s">
        <v>204</v>
      </c>
      <c r="N5723" t="s">
        <v>205</v>
      </c>
      <c r="O5723" t="s">
        <v>70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166</v>
      </c>
      <c r="V5723" t="s">
        <v>77</v>
      </c>
      <c r="W5723" t="s">
        <v>7124</v>
      </c>
      <c r="X5723" t="s">
        <v>7125</v>
      </c>
      <c r="Y5723" t="s">
        <v>67</v>
      </c>
      <c r="Z5723">
        <v>33113849804</v>
      </c>
      <c r="AA5723">
        <v>0</v>
      </c>
      <c r="AB5723">
        <v>0</v>
      </c>
      <c r="AC5723">
        <v>1</v>
      </c>
      <c r="AD5723">
        <v>50</v>
      </c>
      <c r="AE5723" t="s">
        <v>80</v>
      </c>
      <c r="AF5723">
        <v>0</v>
      </c>
      <c r="AG5723">
        <v>0</v>
      </c>
      <c r="AH5723" t="s">
        <v>70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 t="s">
        <v>70</v>
      </c>
      <c r="AT5723">
        <v>0</v>
      </c>
      <c r="AU5723">
        <v>0</v>
      </c>
      <c r="AV5723">
        <v>327535</v>
      </c>
      <c r="AW5723" t="s">
        <v>7126</v>
      </c>
      <c r="AX5723">
        <v>0</v>
      </c>
      <c r="AY5723" t="s">
        <v>70</v>
      </c>
      <c r="AZ5723" t="s">
        <v>70</v>
      </c>
      <c r="BA5723" t="s">
        <v>70</v>
      </c>
      <c r="BB5723" t="s">
        <v>87</v>
      </c>
      <c r="BC5723" t="s">
        <v>83</v>
      </c>
      <c r="BD5723" t="s">
        <v>84</v>
      </c>
      <c r="BE5723">
        <v>0</v>
      </c>
      <c r="BF5723">
        <v>0</v>
      </c>
      <c r="BG5723">
        <v>0</v>
      </c>
      <c r="BH5723" t="s">
        <v>70</v>
      </c>
      <c r="BI5723" t="s">
        <v>7127</v>
      </c>
      <c r="BJ5723">
        <v>0</v>
      </c>
      <c r="BK5723">
        <v>0</v>
      </c>
      <c r="BL5723">
        <v>0</v>
      </c>
      <c r="BM5723" t="s">
        <v>7128</v>
      </c>
      <c r="BN5723">
        <v>1</v>
      </c>
    </row>
    <row r="5724" spans="1:66" x14ac:dyDescent="0.2">
      <c r="A5724">
        <v>448912706</v>
      </c>
      <c r="B5724" t="s">
        <v>66</v>
      </c>
      <c r="C5724" t="s">
        <v>67</v>
      </c>
      <c r="D5724" t="s">
        <v>68</v>
      </c>
      <c r="E5724" t="s">
        <v>69</v>
      </c>
      <c r="F5724" t="s">
        <v>70</v>
      </c>
      <c r="G5724">
        <v>3036578805639</v>
      </c>
      <c r="H5724">
        <v>30446891</v>
      </c>
      <c r="I5724" t="s">
        <v>71</v>
      </c>
      <c r="J5724">
        <v>170181975</v>
      </c>
      <c r="K5724" t="s">
        <v>72</v>
      </c>
      <c r="L5724" t="s">
        <v>88</v>
      </c>
      <c r="M5724" t="s">
        <v>164</v>
      </c>
      <c r="N5724" t="s">
        <v>165</v>
      </c>
      <c r="O5724" t="s">
        <v>70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659</v>
      </c>
      <c r="V5724" t="s">
        <v>77</v>
      </c>
      <c r="W5724" t="s">
        <v>7129</v>
      </c>
      <c r="X5724" t="s">
        <v>7130</v>
      </c>
      <c r="Y5724" t="s">
        <v>67</v>
      </c>
      <c r="Z5724">
        <v>33113849824</v>
      </c>
      <c r="AA5724">
        <v>0</v>
      </c>
      <c r="AB5724">
        <v>1</v>
      </c>
      <c r="AC5724">
        <v>0</v>
      </c>
      <c r="AD5724">
        <v>66.78</v>
      </c>
      <c r="AE5724" t="s">
        <v>80</v>
      </c>
      <c r="AF5724">
        <v>0</v>
      </c>
      <c r="AG5724">
        <v>0</v>
      </c>
      <c r="AH5724" t="s">
        <v>70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 t="s">
        <v>70</v>
      </c>
      <c r="AT5724">
        <v>0</v>
      </c>
      <c r="AU5724">
        <v>0</v>
      </c>
      <c r="AV5724">
        <v>136601</v>
      </c>
      <c r="AW5724" t="s">
        <v>7131</v>
      </c>
      <c r="AX5724">
        <v>0</v>
      </c>
      <c r="AY5724" t="s">
        <v>70</v>
      </c>
      <c r="AZ5724" t="s">
        <v>70</v>
      </c>
      <c r="BA5724" t="s">
        <v>70</v>
      </c>
      <c r="BB5724" t="s">
        <v>134</v>
      </c>
      <c r="BC5724" t="s">
        <v>83</v>
      </c>
      <c r="BD5724" t="s">
        <v>84</v>
      </c>
      <c r="BE5724">
        <v>0</v>
      </c>
      <c r="BF5724">
        <v>0</v>
      </c>
      <c r="BG5724">
        <v>0</v>
      </c>
      <c r="BH5724" t="s">
        <v>70</v>
      </c>
      <c r="BI5724" t="s">
        <v>1422</v>
      </c>
      <c r="BJ5724">
        <v>0</v>
      </c>
      <c r="BK5724">
        <v>0</v>
      </c>
      <c r="BL5724">
        <v>0</v>
      </c>
      <c r="BM5724" t="s">
        <v>7132</v>
      </c>
      <c r="BN5724">
        <v>1</v>
      </c>
    </row>
    <row r="5725" spans="1:66" x14ac:dyDescent="0.2">
      <c r="A5725">
        <v>448912706</v>
      </c>
      <c r="B5725" t="s">
        <v>66</v>
      </c>
      <c r="C5725" t="s">
        <v>67</v>
      </c>
      <c r="D5725" t="s">
        <v>68</v>
      </c>
      <c r="E5725" t="s">
        <v>69</v>
      </c>
      <c r="F5725" t="s">
        <v>70</v>
      </c>
      <c r="G5725">
        <v>3036578805640</v>
      </c>
      <c r="H5725">
        <v>30446891</v>
      </c>
      <c r="I5725" t="s">
        <v>71</v>
      </c>
      <c r="J5725">
        <v>170181975</v>
      </c>
      <c r="K5725" t="s">
        <v>72</v>
      </c>
      <c r="L5725" t="s">
        <v>88</v>
      </c>
      <c r="M5725" t="s">
        <v>164</v>
      </c>
      <c r="N5725" t="s">
        <v>165</v>
      </c>
      <c r="O5725" t="s">
        <v>137</v>
      </c>
      <c r="P5725">
        <v>1</v>
      </c>
      <c r="Q5725">
        <v>2880</v>
      </c>
      <c r="R5725">
        <v>2088</v>
      </c>
      <c r="S5725">
        <v>0</v>
      </c>
      <c r="T5725">
        <v>29.5</v>
      </c>
      <c r="U5725" t="s">
        <v>659</v>
      </c>
      <c r="V5725" t="s">
        <v>137</v>
      </c>
      <c r="W5725" t="s">
        <v>7129</v>
      </c>
      <c r="X5725" t="s">
        <v>7130</v>
      </c>
      <c r="Y5725" t="s">
        <v>67</v>
      </c>
      <c r="Z5725">
        <v>33113849824</v>
      </c>
      <c r="AA5725">
        <v>2880</v>
      </c>
      <c r="AB5725">
        <v>0</v>
      </c>
      <c r="AC5725">
        <v>0</v>
      </c>
      <c r="AD5725">
        <v>0</v>
      </c>
      <c r="AE5725" t="s">
        <v>80</v>
      </c>
      <c r="AF5725">
        <v>0</v>
      </c>
      <c r="AG5725">
        <v>0</v>
      </c>
      <c r="AH5725" t="s">
        <v>70</v>
      </c>
      <c r="AI5725">
        <v>22.92</v>
      </c>
      <c r="AJ5725">
        <v>24.58</v>
      </c>
      <c r="AK5725">
        <v>1.66</v>
      </c>
      <c r="AL5725">
        <v>0</v>
      </c>
      <c r="AM5725">
        <v>0</v>
      </c>
      <c r="AN5725">
        <v>48</v>
      </c>
      <c r="AO5725">
        <v>1990.72</v>
      </c>
      <c r="AP5725">
        <v>0</v>
      </c>
      <c r="AQ5725">
        <v>39.68</v>
      </c>
      <c r="AR5725">
        <v>1.9</v>
      </c>
      <c r="AS5725" t="s">
        <v>138</v>
      </c>
      <c r="AT5725">
        <v>48</v>
      </c>
      <c r="AU5725">
        <v>9.6</v>
      </c>
      <c r="AV5725">
        <v>136601</v>
      </c>
      <c r="AW5725" t="s">
        <v>7131</v>
      </c>
      <c r="AX5725">
        <v>0</v>
      </c>
      <c r="AY5725" t="s">
        <v>70</v>
      </c>
      <c r="AZ5725" t="s">
        <v>70</v>
      </c>
      <c r="BA5725" t="s">
        <v>70</v>
      </c>
      <c r="BB5725" t="s">
        <v>70</v>
      </c>
      <c r="BC5725" t="s">
        <v>83</v>
      </c>
      <c r="BD5725" t="s">
        <v>84</v>
      </c>
      <c r="BE5725">
        <v>0</v>
      </c>
      <c r="BF5725">
        <v>0</v>
      </c>
      <c r="BG5725">
        <v>0</v>
      </c>
      <c r="BH5725" t="s">
        <v>70</v>
      </c>
      <c r="BI5725" t="s">
        <v>1422</v>
      </c>
      <c r="BJ5725">
        <v>0</v>
      </c>
      <c r="BK5725">
        <v>0</v>
      </c>
      <c r="BL5725">
        <v>0</v>
      </c>
      <c r="BM5725" t="s">
        <v>7132</v>
      </c>
      <c r="BN5725">
        <v>1</v>
      </c>
    </row>
    <row r="5726" spans="1:66" x14ac:dyDescent="0.2">
      <c r="A5726">
        <v>448912706</v>
      </c>
      <c r="B5726" t="s">
        <v>66</v>
      </c>
      <c r="C5726" t="s">
        <v>67</v>
      </c>
      <c r="D5726" t="s">
        <v>68</v>
      </c>
      <c r="E5726" t="s">
        <v>69</v>
      </c>
      <c r="F5726" t="s">
        <v>70</v>
      </c>
      <c r="G5726">
        <v>3036578805641</v>
      </c>
      <c r="H5726">
        <v>30296144</v>
      </c>
      <c r="I5726" t="s">
        <v>71</v>
      </c>
      <c r="J5726">
        <v>170181975</v>
      </c>
      <c r="K5726" t="s">
        <v>72</v>
      </c>
      <c r="L5726" t="s">
        <v>88</v>
      </c>
      <c r="M5726" t="s">
        <v>204</v>
      </c>
      <c r="N5726" t="s">
        <v>205</v>
      </c>
      <c r="O5726" t="s">
        <v>70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460</v>
      </c>
      <c r="V5726" t="s">
        <v>77</v>
      </c>
      <c r="W5726" t="s">
        <v>7133</v>
      </c>
      <c r="X5726" t="s">
        <v>7134</v>
      </c>
      <c r="Y5726" t="s">
        <v>67</v>
      </c>
      <c r="Z5726">
        <v>34813665305</v>
      </c>
      <c r="AA5726">
        <v>0</v>
      </c>
      <c r="AB5726">
        <v>1</v>
      </c>
      <c r="AC5726">
        <v>0</v>
      </c>
      <c r="AD5726">
        <v>94.79</v>
      </c>
      <c r="AE5726" t="s">
        <v>80</v>
      </c>
      <c r="AF5726">
        <v>0</v>
      </c>
      <c r="AG5726">
        <v>0</v>
      </c>
      <c r="AH5726" t="s">
        <v>70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 t="s">
        <v>70</v>
      </c>
      <c r="AT5726">
        <v>0</v>
      </c>
      <c r="AU5726">
        <v>0</v>
      </c>
      <c r="AV5726">
        <v>301220</v>
      </c>
      <c r="AW5726" t="s">
        <v>7135</v>
      </c>
      <c r="AX5726">
        <v>0</v>
      </c>
      <c r="AY5726" t="s">
        <v>70</v>
      </c>
      <c r="AZ5726" t="s">
        <v>70</v>
      </c>
      <c r="BA5726" t="s">
        <v>70</v>
      </c>
      <c r="BB5726" t="s">
        <v>82</v>
      </c>
      <c r="BC5726" t="s">
        <v>83</v>
      </c>
      <c r="BD5726" t="s">
        <v>84</v>
      </c>
      <c r="BE5726">
        <v>0</v>
      </c>
      <c r="BF5726">
        <v>0</v>
      </c>
      <c r="BG5726">
        <v>0</v>
      </c>
      <c r="BH5726" t="s">
        <v>70</v>
      </c>
      <c r="BI5726" t="s">
        <v>7136</v>
      </c>
      <c r="BJ5726">
        <v>0</v>
      </c>
      <c r="BK5726">
        <v>0</v>
      </c>
      <c r="BL5726">
        <v>0</v>
      </c>
      <c r="BM5726" t="s">
        <v>7137</v>
      </c>
      <c r="BN5726">
        <v>1</v>
      </c>
    </row>
    <row r="5727" spans="1:66" x14ac:dyDescent="0.2">
      <c r="A5727">
        <v>448912706</v>
      </c>
      <c r="B5727" t="s">
        <v>66</v>
      </c>
      <c r="C5727" t="s">
        <v>67</v>
      </c>
      <c r="D5727" t="s">
        <v>68</v>
      </c>
      <c r="E5727" t="s">
        <v>69</v>
      </c>
      <c r="F5727" t="s">
        <v>70</v>
      </c>
      <c r="G5727">
        <v>3036578805642</v>
      </c>
      <c r="H5727">
        <v>30296144</v>
      </c>
      <c r="I5727" t="s">
        <v>71</v>
      </c>
      <c r="J5727">
        <v>170181975</v>
      </c>
      <c r="K5727" t="s">
        <v>72</v>
      </c>
      <c r="L5727" t="s">
        <v>88</v>
      </c>
      <c r="M5727" t="s">
        <v>204</v>
      </c>
      <c r="N5727" t="s">
        <v>205</v>
      </c>
      <c r="O5727" t="s">
        <v>70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460</v>
      </c>
      <c r="V5727" t="s">
        <v>77</v>
      </c>
      <c r="W5727" t="s">
        <v>7133</v>
      </c>
      <c r="X5727" t="s">
        <v>7134</v>
      </c>
      <c r="Y5727" t="s">
        <v>67</v>
      </c>
      <c r="Z5727">
        <v>34813665305</v>
      </c>
      <c r="AA5727">
        <v>0</v>
      </c>
      <c r="AB5727">
        <v>0</v>
      </c>
      <c r="AC5727">
        <v>1</v>
      </c>
      <c r="AD5727">
        <v>50</v>
      </c>
      <c r="AE5727" t="s">
        <v>80</v>
      </c>
      <c r="AF5727">
        <v>0</v>
      </c>
      <c r="AG5727">
        <v>0</v>
      </c>
      <c r="AH5727" t="s">
        <v>70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 t="s">
        <v>70</v>
      </c>
      <c r="AT5727">
        <v>0</v>
      </c>
      <c r="AU5727">
        <v>0</v>
      </c>
      <c r="AV5727">
        <v>301220</v>
      </c>
      <c r="AW5727" t="s">
        <v>7135</v>
      </c>
      <c r="AX5727">
        <v>0</v>
      </c>
      <c r="AY5727" t="s">
        <v>70</v>
      </c>
      <c r="AZ5727" t="s">
        <v>70</v>
      </c>
      <c r="BA5727" t="s">
        <v>70</v>
      </c>
      <c r="BB5727" t="s">
        <v>87</v>
      </c>
      <c r="BC5727" t="s">
        <v>83</v>
      </c>
      <c r="BD5727" t="s">
        <v>84</v>
      </c>
      <c r="BE5727">
        <v>0</v>
      </c>
      <c r="BF5727">
        <v>0</v>
      </c>
      <c r="BG5727">
        <v>0</v>
      </c>
      <c r="BH5727" t="s">
        <v>70</v>
      </c>
      <c r="BI5727" t="s">
        <v>7136</v>
      </c>
      <c r="BJ5727">
        <v>0</v>
      </c>
      <c r="BK5727">
        <v>0</v>
      </c>
      <c r="BL5727">
        <v>0</v>
      </c>
      <c r="BM5727" t="s">
        <v>7137</v>
      </c>
      <c r="BN5727">
        <v>1</v>
      </c>
    </row>
    <row r="5728" spans="1:66" x14ac:dyDescent="0.2">
      <c r="A5728">
        <v>448912706</v>
      </c>
      <c r="B5728" t="s">
        <v>66</v>
      </c>
      <c r="C5728" t="s">
        <v>67</v>
      </c>
      <c r="D5728" t="s">
        <v>68</v>
      </c>
      <c r="E5728" t="s">
        <v>69</v>
      </c>
      <c r="F5728" t="s">
        <v>70</v>
      </c>
      <c r="G5728">
        <v>3036578805643</v>
      </c>
      <c r="H5728">
        <v>30296144</v>
      </c>
      <c r="I5728" t="s">
        <v>71</v>
      </c>
      <c r="J5728">
        <v>170181975</v>
      </c>
      <c r="K5728" t="s">
        <v>72</v>
      </c>
      <c r="L5728" t="s">
        <v>88</v>
      </c>
      <c r="M5728" t="s">
        <v>109</v>
      </c>
      <c r="N5728" t="s">
        <v>110</v>
      </c>
      <c r="O5728" t="s">
        <v>70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90</v>
      </c>
      <c r="V5728" t="s">
        <v>77</v>
      </c>
      <c r="W5728" t="s">
        <v>7138</v>
      </c>
      <c r="X5728" t="s">
        <v>7139</v>
      </c>
      <c r="Y5728" t="s">
        <v>67</v>
      </c>
      <c r="Z5728">
        <v>34813614967</v>
      </c>
      <c r="AA5728">
        <v>0</v>
      </c>
      <c r="AB5728">
        <v>1</v>
      </c>
      <c r="AC5728">
        <v>0</v>
      </c>
      <c r="AD5728">
        <v>94.79</v>
      </c>
      <c r="AE5728" t="s">
        <v>80</v>
      </c>
      <c r="AF5728">
        <v>0</v>
      </c>
      <c r="AG5728">
        <v>0</v>
      </c>
      <c r="AH5728" t="s">
        <v>70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 t="s">
        <v>70</v>
      </c>
      <c r="AT5728">
        <v>0</v>
      </c>
      <c r="AU5728">
        <v>0</v>
      </c>
      <c r="AV5728">
        <v>151668</v>
      </c>
      <c r="AW5728" t="s">
        <v>6977</v>
      </c>
      <c r="AX5728">
        <v>0</v>
      </c>
      <c r="AY5728" t="s">
        <v>70</v>
      </c>
      <c r="AZ5728" t="s">
        <v>70</v>
      </c>
      <c r="BA5728" t="s">
        <v>70</v>
      </c>
      <c r="BB5728" t="s">
        <v>82</v>
      </c>
      <c r="BC5728" t="s">
        <v>83</v>
      </c>
      <c r="BD5728" t="s">
        <v>84</v>
      </c>
      <c r="BE5728">
        <v>0</v>
      </c>
      <c r="BF5728">
        <v>0</v>
      </c>
      <c r="BG5728">
        <v>0</v>
      </c>
      <c r="BH5728" t="s">
        <v>70</v>
      </c>
      <c r="BI5728" t="s">
        <v>7140</v>
      </c>
      <c r="BJ5728">
        <v>0</v>
      </c>
      <c r="BK5728">
        <v>0</v>
      </c>
      <c r="BL5728">
        <v>0</v>
      </c>
      <c r="BM5728" t="s">
        <v>7141</v>
      </c>
      <c r="BN5728">
        <v>1</v>
      </c>
    </row>
    <row r="5729" spans="1:66" x14ac:dyDescent="0.2">
      <c r="A5729">
        <v>448912706</v>
      </c>
      <c r="B5729" t="s">
        <v>66</v>
      </c>
      <c r="C5729" t="s">
        <v>67</v>
      </c>
      <c r="D5729" t="s">
        <v>68</v>
      </c>
      <c r="E5729" t="s">
        <v>69</v>
      </c>
      <c r="F5729" t="s">
        <v>70</v>
      </c>
      <c r="G5729">
        <v>3036578805644</v>
      </c>
      <c r="H5729">
        <v>30296144</v>
      </c>
      <c r="I5729" t="s">
        <v>71</v>
      </c>
      <c r="J5729">
        <v>170181975</v>
      </c>
      <c r="K5729" t="s">
        <v>72</v>
      </c>
      <c r="L5729" t="s">
        <v>88</v>
      </c>
      <c r="M5729" t="s">
        <v>109</v>
      </c>
      <c r="N5729" t="s">
        <v>110</v>
      </c>
      <c r="O5729" t="s">
        <v>70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90</v>
      </c>
      <c r="V5729" t="s">
        <v>77</v>
      </c>
      <c r="W5729" t="s">
        <v>7138</v>
      </c>
      <c r="X5729" t="s">
        <v>7139</v>
      </c>
      <c r="Y5729" t="s">
        <v>67</v>
      </c>
      <c r="Z5729">
        <v>34813614967</v>
      </c>
      <c r="AA5729">
        <v>0</v>
      </c>
      <c r="AB5729">
        <v>0</v>
      </c>
      <c r="AC5729">
        <v>1</v>
      </c>
      <c r="AD5729">
        <v>50</v>
      </c>
      <c r="AE5729" t="s">
        <v>80</v>
      </c>
      <c r="AF5729">
        <v>0</v>
      </c>
      <c r="AG5729">
        <v>0</v>
      </c>
      <c r="AH5729" t="s">
        <v>70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 t="s">
        <v>70</v>
      </c>
      <c r="AT5729">
        <v>0</v>
      </c>
      <c r="AU5729">
        <v>0</v>
      </c>
      <c r="AV5729">
        <v>151668</v>
      </c>
      <c r="AW5729" t="s">
        <v>6977</v>
      </c>
      <c r="AX5729">
        <v>0</v>
      </c>
      <c r="AY5729" t="s">
        <v>70</v>
      </c>
      <c r="AZ5729" t="s">
        <v>70</v>
      </c>
      <c r="BA5729" t="s">
        <v>70</v>
      </c>
      <c r="BB5729" t="s">
        <v>87</v>
      </c>
      <c r="BC5729" t="s">
        <v>83</v>
      </c>
      <c r="BD5729" t="s">
        <v>84</v>
      </c>
      <c r="BE5729">
        <v>0</v>
      </c>
      <c r="BF5729">
        <v>0</v>
      </c>
      <c r="BG5729">
        <v>0</v>
      </c>
      <c r="BH5729" t="s">
        <v>70</v>
      </c>
      <c r="BI5729" t="s">
        <v>7140</v>
      </c>
      <c r="BJ5729">
        <v>0</v>
      </c>
      <c r="BK5729">
        <v>0</v>
      </c>
      <c r="BL5729">
        <v>0</v>
      </c>
      <c r="BM5729" t="s">
        <v>7141</v>
      </c>
      <c r="BN5729">
        <v>1</v>
      </c>
    </row>
    <row r="5730" spans="1:66" x14ac:dyDescent="0.2">
      <c r="A5730">
        <v>448912706</v>
      </c>
      <c r="B5730" t="s">
        <v>66</v>
      </c>
      <c r="C5730" t="s">
        <v>67</v>
      </c>
      <c r="D5730" t="s">
        <v>68</v>
      </c>
      <c r="E5730" t="s">
        <v>69</v>
      </c>
      <c r="F5730" t="s">
        <v>70</v>
      </c>
      <c r="G5730">
        <v>3036578805645</v>
      </c>
      <c r="H5730">
        <v>30881393</v>
      </c>
      <c r="I5730" t="s">
        <v>71</v>
      </c>
      <c r="J5730">
        <v>170181975</v>
      </c>
      <c r="K5730" t="s">
        <v>72</v>
      </c>
      <c r="L5730" t="s">
        <v>88</v>
      </c>
      <c r="M5730" t="s">
        <v>164</v>
      </c>
      <c r="N5730" t="s">
        <v>165</v>
      </c>
      <c r="O5730" t="s">
        <v>70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177</v>
      </c>
      <c r="V5730" t="s">
        <v>77</v>
      </c>
      <c r="W5730" t="s">
        <v>7142</v>
      </c>
      <c r="X5730" t="s">
        <v>7143</v>
      </c>
      <c r="Y5730" t="s">
        <v>67</v>
      </c>
      <c r="Z5730">
        <v>35101538395</v>
      </c>
      <c r="AA5730">
        <v>0</v>
      </c>
      <c r="AB5730">
        <v>1</v>
      </c>
      <c r="AC5730">
        <v>0</v>
      </c>
      <c r="AD5730">
        <v>60.32</v>
      </c>
      <c r="AE5730" t="s">
        <v>80</v>
      </c>
      <c r="AF5730">
        <v>0</v>
      </c>
      <c r="AG5730">
        <v>0</v>
      </c>
      <c r="AH5730" t="s">
        <v>70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 t="s">
        <v>70</v>
      </c>
      <c r="AT5730">
        <v>0</v>
      </c>
      <c r="AU5730">
        <v>0</v>
      </c>
      <c r="AV5730">
        <v>50061488</v>
      </c>
      <c r="AW5730" t="s">
        <v>7144</v>
      </c>
      <c r="AX5730">
        <v>0</v>
      </c>
      <c r="AY5730" t="s">
        <v>70</v>
      </c>
      <c r="AZ5730" t="s">
        <v>70</v>
      </c>
      <c r="BA5730" t="s">
        <v>70</v>
      </c>
      <c r="BB5730" t="s">
        <v>82</v>
      </c>
      <c r="BC5730" t="s">
        <v>83</v>
      </c>
      <c r="BD5730" t="s">
        <v>84</v>
      </c>
      <c r="BE5730">
        <v>0</v>
      </c>
      <c r="BF5730">
        <v>0</v>
      </c>
      <c r="BG5730">
        <v>0</v>
      </c>
      <c r="BH5730" t="s">
        <v>70</v>
      </c>
      <c r="BI5730" t="s">
        <v>749</v>
      </c>
      <c r="BJ5730">
        <v>0</v>
      </c>
      <c r="BK5730">
        <v>0</v>
      </c>
      <c r="BL5730">
        <v>0</v>
      </c>
      <c r="BM5730" t="s">
        <v>7145</v>
      </c>
      <c r="BN5730">
        <v>1</v>
      </c>
    </row>
    <row r="5731" spans="1:66" x14ac:dyDescent="0.2">
      <c r="A5731">
        <v>448912706</v>
      </c>
      <c r="B5731" t="s">
        <v>66</v>
      </c>
      <c r="C5731" t="s">
        <v>67</v>
      </c>
      <c r="D5731" t="s">
        <v>68</v>
      </c>
      <c r="E5731" t="s">
        <v>69</v>
      </c>
      <c r="F5731" t="s">
        <v>70</v>
      </c>
      <c r="G5731">
        <v>3036578805646</v>
      </c>
      <c r="H5731">
        <v>30881393</v>
      </c>
      <c r="I5731" t="s">
        <v>71</v>
      </c>
      <c r="J5731">
        <v>170181975</v>
      </c>
      <c r="K5731" t="s">
        <v>72</v>
      </c>
      <c r="L5731" t="s">
        <v>88</v>
      </c>
      <c r="M5731" t="s">
        <v>164</v>
      </c>
      <c r="N5731" t="s">
        <v>165</v>
      </c>
      <c r="O5731" t="s">
        <v>70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177</v>
      </c>
      <c r="V5731" t="s">
        <v>77</v>
      </c>
      <c r="W5731" t="s">
        <v>7142</v>
      </c>
      <c r="X5731" t="s">
        <v>7143</v>
      </c>
      <c r="Y5731" t="s">
        <v>67</v>
      </c>
      <c r="Z5731">
        <v>35101538395</v>
      </c>
      <c r="AA5731">
        <v>0</v>
      </c>
      <c r="AB5731">
        <v>0</v>
      </c>
      <c r="AC5731">
        <v>1</v>
      </c>
      <c r="AD5731">
        <v>50</v>
      </c>
      <c r="AE5731" t="s">
        <v>80</v>
      </c>
      <c r="AF5731">
        <v>0</v>
      </c>
      <c r="AG5731">
        <v>0</v>
      </c>
      <c r="AH5731" t="s">
        <v>70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 t="s">
        <v>70</v>
      </c>
      <c r="AT5731">
        <v>0</v>
      </c>
      <c r="AU5731">
        <v>0</v>
      </c>
      <c r="AV5731">
        <v>50061488</v>
      </c>
      <c r="AW5731" t="s">
        <v>7144</v>
      </c>
      <c r="AX5731">
        <v>0</v>
      </c>
      <c r="AY5731" t="s">
        <v>70</v>
      </c>
      <c r="AZ5731" t="s">
        <v>70</v>
      </c>
      <c r="BA5731" t="s">
        <v>70</v>
      </c>
      <c r="BB5731" t="s">
        <v>87</v>
      </c>
      <c r="BC5731" t="s">
        <v>83</v>
      </c>
      <c r="BD5731" t="s">
        <v>84</v>
      </c>
      <c r="BE5731">
        <v>0</v>
      </c>
      <c r="BF5731">
        <v>0</v>
      </c>
      <c r="BG5731">
        <v>0</v>
      </c>
      <c r="BH5731" t="s">
        <v>70</v>
      </c>
      <c r="BI5731" t="s">
        <v>749</v>
      </c>
      <c r="BJ5731">
        <v>0</v>
      </c>
      <c r="BK5731">
        <v>0</v>
      </c>
      <c r="BL5731">
        <v>0</v>
      </c>
      <c r="BM5731" t="s">
        <v>7145</v>
      </c>
      <c r="BN5731">
        <v>1</v>
      </c>
    </row>
    <row r="5732" spans="1:66" x14ac:dyDescent="0.2">
      <c r="A5732">
        <v>448912706</v>
      </c>
      <c r="B5732" t="s">
        <v>66</v>
      </c>
      <c r="C5732" t="s">
        <v>67</v>
      </c>
      <c r="D5732" t="s">
        <v>68</v>
      </c>
      <c r="E5732" t="s">
        <v>69</v>
      </c>
      <c r="F5732" t="s">
        <v>70</v>
      </c>
      <c r="G5732">
        <v>3036578805647</v>
      </c>
      <c r="H5732">
        <v>27953568</v>
      </c>
      <c r="I5732" t="s">
        <v>71</v>
      </c>
      <c r="J5732">
        <v>174354791</v>
      </c>
      <c r="K5732" t="s">
        <v>72</v>
      </c>
      <c r="L5732" t="s">
        <v>73</v>
      </c>
      <c r="M5732" t="s">
        <v>109</v>
      </c>
      <c r="N5732" t="s">
        <v>1137</v>
      </c>
      <c r="O5732" t="s">
        <v>70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90</v>
      </c>
      <c r="V5732" t="s">
        <v>77</v>
      </c>
      <c r="W5732" t="s">
        <v>6975</v>
      </c>
      <c r="X5732" t="s">
        <v>7146</v>
      </c>
      <c r="Y5732" t="s">
        <v>67</v>
      </c>
      <c r="Z5732">
        <v>29157239101</v>
      </c>
      <c r="AA5732">
        <v>0</v>
      </c>
      <c r="AB5732">
        <v>1</v>
      </c>
      <c r="AC5732">
        <v>0</v>
      </c>
      <c r="AD5732">
        <v>71.13</v>
      </c>
      <c r="AE5732" t="s">
        <v>80</v>
      </c>
      <c r="AF5732">
        <v>0</v>
      </c>
      <c r="AG5732">
        <v>0</v>
      </c>
      <c r="AH5732" t="s">
        <v>70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 t="s">
        <v>70</v>
      </c>
      <c r="AT5732">
        <v>0</v>
      </c>
      <c r="AU5732">
        <v>0</v>
      </c>
      <c r="AV5732">
        <v>151668</v>
      </c>
      <c r="AW5732" t="s">
        <v>6977</v>
      </c>
      <c r="AX5732">
        <v>0</v>
      </c>
      <c r="AY5732" t="s">
        <v>70</v>
      </c>
      <c r="AZ5732" t="s">
        <v>70</v>
      </c>
      <c r="BA5732" t="s">
        <v>70</v>
      </c>
      <c r="BB5732" t="s">
        <v>82</v>
      </c>
      <c r="BC5732" t="s">
        <v>83</v>
      </c>
      <c r="BD5732" t="s">
        <v>84</v>
      </c>
      <c r="BE5732">
        <v>0</v>
      </c>
      <c r="BF5732">
        <v>0</v>
      </c>
      <c r="BG5732">
        <v>0</v>
      </c>
      <c r="BH5732" t="s">
        <v>70</v>
      </c>
      <c r="BI5732" t="s">
        <v>7147</v>
      </c>
      <c r="BJ5732">
        <v>0</v>
      </c>
      <c r="BK5732">
        <v>0</v>
      </c>
      <c r="BL5732">
        <v>0</v>
      </c>
      <c r="BM5732" t="s">
        <v>7148</v>
      </c>
      <c r="BN5732">
        <v>1</v>
      </c>
    </row>
    <row r="5733" spans="1:66" x14ac:dyDescent="0.2">
      <c r="A5733">
        <v>448912706</v>
      </c>
      <c r="B5733" t="s">
        <v>66</v>
      </c>
      <c r="C5733" t="s">
        <v>67</v>
      </c>
      <c r="D5733" t="s">
        <v>68</v>
      </c>
      <c r="E5733" t="s">
        <v>69</v>
      </c>
      <c r="F5733" t="s">
        <v>70</v>
      </c>
      <c r="G5733">
        <v>3036578805648</v>
      </c>
      <c r="H5733">
        <v>27953568</v>
      </c>
      <c r="I5733" t="s">
        <v>71</v>
      </c>
      <c r="J5733">
        <v>174354791</v>
      </c>
      <c r="K5733" t="s">
        <v>72</v>
      </c>
      <c r="L5733" t="s">
        <v>73</v>
      </c>
      <c r="M5733" t="s">
        <v>109</v>
      </c>
      <c r="N5733" t="s">
        <v>1137</v>
      </c>
      <c r="O5733" t="s">
        <v>70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90</v>
      </c>
      <c r="V5733" t="s">
        <v>77</v>
      </c>
      <c r="W5733" t="s">
        <v>6975</v>
      </c>
      <c r="X5733" t="s">
        <v>7146</v>
      </c>
      <c r="Y5733" t="s">
        <v>67</v>
      </c>
      <c r="Z5733">
        <v>29157239101</v>
      </c>
      <c r="AA5733">
        <v>0</v>
      </c>
      <c r="AB5733">
        <v>0</v>
      </c>
      <c r="AC5733">
        <v>1</v>
      </c>
      <c r="AD5733">
        <v>50</v>
      </c>
      <c r="AE5733" t="s">
        <v>80</v>
      </c>
      <c r="AF5733">
        <v>0</v>
      </c>
      <c r="AG5733">
        <v>0</v>
      </c>
      <c r="AH5733" t="s">
        <v>70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 t="s">
        <v>70</v>
      </c>
      <c r="AT5733">
        <v>0</v>
      </c>
      <c r="AU5733">
        <v>0</v>
      </c>
      <c r="AV5733">
        <v>151668</v>
      </c>
      <c r="AW5733" t="s">
        <v>6977</v>
      </c>
      <c r="AX5733">
        <v>0</v>
      </c>
      <c r="AY5733" t="s">
        <v>70</v>
      </c>
      <c r="AZ5733" t="s">
        <v>70</v>
      </c>
      <c r="BA5733" t="s">
        <v>70</v>
      </c>
      <c r="BB5733" t="s">
        <v>87</v>
      </c>
      <c r="BC5733" t="s">
        <v>83</v>
      </c>
      <c r="BD5733" t="s">
        <v>84</v>
      </c>
      <c r="BE5733">
        <v>0</v>
      </c>
      <c r="BF5733">
        <v>0</v>
      </c>
      <c r="BG5733">
        <v>0</v>
      </c>
      <c r="BH5733" t="s">
        <v>70</v>
      </c>
      <c r="BI5733" t="s">
        <v>7147</v>
      </c>
      <c r="BJ5733">
        <v>0</v>
      </c>
      <c r="BK5733">
        <v>0</v>
      </c>
      <c r="BL5733">
        <v>0</v>
      </c>
      <c r="BM5733" t="s">
        <v>7148</v>
      </c>
      <c r="BN5733">
        <v>1</v>
      </c>
    </row>
    <row r="5734" spans="1:66" x14ac:dyDescent="0.2">
      <c r="A5734">
        <v>448912706</v>
      </c>
      <c r="B5734" t="s">
        <v>66</v>
      </c>
      <c r="C5734" t="s">
        <v>67</v>
      </c>
      <c r="D5734" t="s">
        <v>68</v>
      </c>
      <c r="E5734" t="s">
        <v>69</v>
      </c>
      <c r="F5734" t="s">
        <v>70</v>
      </c>
      <c r="G5734">
        <v>3036578805649</v>
      </c>
      <c r="H5734">
        <v>28658162</v>
      </c>
      <c r="I5734" t="s">
        <v>71</v>
      </c>
      <c r="J5734">
        <v>174824033</v>
      </c>
      <c r="K5734" t="s">
        <v>72</v>
      </c>
      <c r="L5734" t="s">
        <v>212</v>
      </c>
      <c r="M5734" t="s">
        <v>109</v>
      </c>
      <c r="N5734" t="s">
        <v>2312</v>
      </c>
      <c r="O5734" t="s">
        <v>70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90</v>
      </c>
      <c r="V5734" t="s">
        <v>77</v>
      </c>
      <c r="W5734" t="s">
        <v>6975</v>
      </c>
      <c r="X5734" t="s">
        <v>7149</v>
      </c>
      <c r="Y5734" t="s">
        <v>67</v>
      </c>
      <c r="Z5734">
        <v>32829880487</v>
      </c>
      <c r="AA5734">
        <v>0</v>
      </c>
      <c r="AB5734">
        <v>1</v>
      </c>
      <c r="AC5734">
        <v>0</v>
      </c>
      <c r="AD5734">
        <v>77.52</v>
      </c>
      <c r="AE5734" t="s">
        <v>80</v>
      </c>
      <c r="AF5734">
        <v>0</v>
      </c>
      <c r="AG5734">
        <v>0</v>
      </c>
      <c r="AH5734" t="s">
        <v>70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 t="s">
        <v>70</v>
      </c>
      <c r="AT5734">
        <v>0</v>
      </c>
      <c r="AU5734">
        <v>0</v>
      </c>
      <c r="AV5734">
        <v>151668</v>
      </c>
      <c r="AW5734" t="s">
        <v>6977</v>
      </c>
      <c r="AX5734">
        <v>0</v>
      </c>
      <c r="AY5734" t="s">
        <v>70</v>
      </c>
      <c r="AZ5734" t="s">
        <v>70</v>
      </c>
      <c r="BA5734" t="s">
        <v>70</v>
      </c>
      <c r="BB5734" t="s">
        <v>82</v>
      </c>
      <c r="BC5734" t="s">
        <v>83</v>
      </c>
      <c r="BD5734" t="s">
        <v>84</v>
      </c>
      <c r="BE5734">
        <v>0</v>
      </c>
      <c r="BF5734">
        <v>0</v>
      </c>
      <c r="BG5734">
        <v>0</v>
      </c>
      <c r="BH5734" t="s">
        <v>70</v>
      </c>
      <c r="BI5734" t="s">
        <v>7150</v>
      </c>
      <c r="BJ5734">
        <v>0</v>
      </c>
      <c r="BK5734">
        <v>0</v>
      </c>
      <c r="BL5734">
        <v>0</v>
      </c>
      <c r="BM5734" t="s">
        <v>7151</v>
      </c>
      <c r="BN5734">
        <v>1</v>
      </c>
    </row>
    <row r="5735" spans="1:66" x14ac:dyDescent="0.2">
      <c r="A5735">
        <v>448912706</v>
      </c>
      <c r="B5735" t="s">
        <v>66</v>
      </c>
      <c r="C5735" t="s">
        <v>67</v>
      </c>
      <c r="D5735" t="s">
        <v>68</v>
      </c>
      <c r="E5735" t="s">
        <v>69</v>
      </c>
      <c r="F5735" t="s">
        <v>70</v>
      </c>
      <c r="G5735">
        <v>3036578805650</v>
      </c>
      <c r="H5735">
        <v>28658162</v>
      </c>
      <c r="I5735" t="s">
        <v>71</v>
      </c>
      <c r="J5735">
        <v>174824033</v>
      </c>
      <c r="K5735" t="s">
        <v>72</v>
      </c>
      <c r="L5735" t="s">
        <v>212</v>
      </c>
      <c r="M5735" t="s">
        <v>109</v>
      </c>
      <c r="N5735" t="s">
        <v>2312</v>
      </c>
      <c r="O5735" t="s">
        <v>70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90</v>
      </c>
      <c r="V5735" t="s">
        <v>77</v>
      </c>
      <c r="W5735" t="s">
        <v>6975</v>
      </c>
      <c r="X5735" t="s">
        <v>7149</v>
      </c>
      <c r="Y5735" t="s">
        <v>67</v>
      </c>
      <c r="Z5735">
        <v>32829880487</v>
      </c>
      <c r="AA5735">
        <v>0</v>
      </c>
      <c r="AB5735">
        <v>0</v>
      </c>
      <c r="AC5735">
        <v>1</v>
      </c>
      <c r="AD5735">
        <v>50</v>
      </c>
      <c r="AE5735" t="s">
        <v>80</v>
      </c>
      <c r="AF5735">
        <v>0</v>
      </c>
      <c r="AG5735">
        <v>0</v>
      </c>
      <c r="AH5735" t="s">
        <v>70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 t="s">
        <v>70</v>
      </c>
      <c r="AT5735">
        <v>0</v>
      </c>
      <c r="AU5735">
        <v>0</v>
      </c>
      <c r="AV5735">
        <v>151668</v>
      </c>
      <c r="AW5735" t="s">
        <v>6977</v>
      </c>
      <c r="AX5735">
        <v>0</v>
      </c>
      <c r="AY5735" t="s">
        <v>70</v>
      </c>
      <c r="AZ5735" t="s">
        <v>70</v>
      </c>
      <c r="BA5735" t="s">
        <v>70</v>
      </c>
      <c r="BB5735" t="s">
        <v>87</v>
      </c>
      <c r="BC5735" t="s">
        <v>83</v>
      </c>
      <c r="BD5735" t="s">
        <v>84</v>
      </c>
      <c r="BE5735">
        <v>0</v>
      </c>
      <c r="BF5735">
        <v>0</v>
      </c>
      <c r="BG5735">
        <v>0</v>
      </c>
      <c r="BH5735" t="s">
        <v>70</v>
      </c>
      <c r="BI5735" t="s">
        <v>7150</v>
      </c>
      <c r="BJ5735">
        <v>0</v>
      </c>
      <c r="BK5735">
        <v>0</v>
      </c>
      <c r="BL5735">
        <v>0</v>
      </c>
      <c r="BM5735" t="s">
        <v>7151</v>
      </c>
      <c r="BN5735">
        <v>1</v>
      </c>
    </row>
    <row r="5736" spans="1:66" x14ac:dyDescent="0.2">
      <c r="A5736">
        <v>448912706</v>
      </c>
      <c r="B5736" t="s">
        <v>66</v>
      </c>
      <c r="C5736" t="s">
        <v>67</v>
      </c>
      <c r="D5736" t="s">
        <v>68</v>
      </c>
      <c r="E5736" t="s">
        <v>69</v>
      </c>
      <c r="F5736" t="s">
        <v>70</v>
      </c>
      <c r="G5736">
        <v>3036578805651</v>
      </c>
      <c r="H5736">
        <v>28658162</v>
      </c>
      <c r="I5736" t="s">
        <v>71</v>
      </c>
      <c r="J5736">
        <v>174824033</v>
      </c>
      <c r="K5736" t="s">
        <v>72</v>
      </c>
      <c r="L5736" t="s">
        <v>212</v>
      </c>
      <c r="M5736" t="s">
        <v>164</v>
      </c>
      <c r="N5736" t="s">
        <v>406</v>
      </c>
      <c r="O5736" t="s">
        <v>70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96</v>
      </c>
      <c r="V5736" t="s">
        <v>77</v>
      </c>
      <c r="W5736" t="s">
        <v>7152</v>
      </c>
      <c r="X5736" t="s">
        <v>7153</v>
      </c>
      <c r="Y5736" t="s">
        <v>67</v>
      </c>
      <c r="Z5736">
        <v>32829879325</v>
      </c>
      <c r="AA5736">
        <v>0</v>
      </c>
      <c r="AB5736">
        <v>1</v>
      </c>
      <c r="AC5736">
        <v>0</v>
      </c>
      <c r="AD5736">
        <v>106.59</v>
      </c>
      <c r="AE5736" t="s">
        <v>80</v>
      </c>
      <c r="AF5736">
        <v>0</v>
      </c>
      <c r="AG5736">
        <v>0</v>
      </c>
      <c r="AH5736" t="s">
        <v>70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 t="s">
        <v>70</v>
      </c>
      <c r="AT5736">
        <v>0</v>
      </c>
      <c r="AU5736">
        <v>0</v>
      </c>
      <c r="AV5736">
        <v>162805</v>
      </c>
      <c r="AW5736" t="s">
        <v>7154</v>
      </c>
      <c r="AX5736">
        <v>0</v>
      </c>
      <c r="AY5736" t="s">
        <v>70</v>
      </c>
      <c r="AZ5736" t="s">
        <v>70</v>
      </c>
      <c r="BA5736" t="s">
        <v>70</v>
      </c>
      <c r="BB5736" t="s">
        <v>134</v>
      </c>
      <c r="BC5736" t="s">
        <v>83</v>
      </c>
      <c r="BD5736" t="s">
        <v>84</v>
      </c>
      <c r="BE5736">
        <v>0</v>
      </c>
      <c r="BF5736">
        <v>0</v>
      </c>
      <c r="BG5736">
        <v>0</v>
      </c>
      <c r="BH5736" t="s">
        <v>70</v>
      </c>
      <c r="BI5736" t="s">
        <v>7155</v>
      </c>
      <c r="BJ5736">
        <v>0</v>
      </c>
      <c r="BK5736">
        <v>0</v>
      </c>
      <c r="BL5736">
        <v>0</v>
      </c>
      <c r="BM5736" t="s">
        <v>5755</v>
      </c>
      <c r="BN5736">
        <v>1</v>
      </c>
    </row>
    <row r="5737" spans="1:66" x14ac:dyDescent="0.2">
      <c r="A5737">
        <v>448912706</v>
      </c>
      <c r="B5737" t="s">
        <v>66</v>
      </c>
      <c r="C5737" t="s">
        <v>67</v>
      </c>
      <c r="D5737" t="s">
        <v>68</v>
      </c>
      <c r="E5737" t="s">
        <v>69</v>
      </c>
      <c r="F5737" t="s">
        <v>70</v>
      </c>
      <c r="G5737">
        <v>3036578805652</v>
      </c>
      <c r="H5737">
        <v>28658162</v>
      </c>
      <c r="I5737" t="s">
        <v>71</v>
      </c>
      <c r="J5737">
        <v>174824033</v>
      </c>
      <c r="K5737" t="s">
        <v>72</v>
      </c>
      <c r="L5737" t="s">
        <v>212</v>
      </c>
      <c r="M5737" t="s">
        <v>164</v>
      </c>
      <c r="N5737" t="s">
        <v>406</v>
      </c>
      <c r="O5737" t="s">
        <v>137</v>
      </c>
      <c r="P5737">
        <v>1</v>
      </c>
      <c r="Q5737">
        <v>2760</v>
      </c>
      <c r="R5737">
        <v>2072</v>
      </c>
      <c r="S5737">
        <v>0</v>
      </c>
      <c r="T5737">
        <v>29.5</v>
      </c>
      <c r="U5737" t="s">
        <v>96</v>
      </c>
      <c r="V5737" t="s">
        <v>137</v>
      </c>
      <c r="W5737" t="s">
        <v>7152</v>
      </c>
      <c r="X5737" t="s">
        <v>7153</v>
      </c>
      <c r="Y5737" t="s">
        <v>67</v>
      </c>
      <c r="Z5737">
        <v>32829879325</v>
      </c>
      <c r="AA5737">
        <v>2760</v>
      </c>
      <c r="AB5737">
        <v>0</v>
      </c>
      <c r="AC5737">
        <v>0</v>
      </c>
      <c r="AD5737">
        <v>0</v>
      </c>
      <c r="AE5737" t="s">
        <v>80</v>
      </c>
      <c r="AF5737">
        <v>0</v>
      </c>
      <c r="AG5737">
        <v>0</v>
      </c>
      <c r="AH5737" t="s">
        <v>70</v>
      </c>
      <c r="AI5737">
        <v>20.77</v>
      </c>
      <c r="AJ5737">
        <v>24.58</v>
      </c>
      <c r="AK5737">
        <v>3.81</v>
      </c>
      <c r="AL5737">
        <v>0</v>
      </c>
      <c r="AM5737">
        <v>0</v>
      </c>
      <c r="AN5737">
        <v>105.17</v>
      </c>
      <c r="AO5737">
        <v>1906.43</v>
      </c>
      <c r="AP5737">
        <v>0</v>
      </c>
      <c r="AQ5737">
        <v>39.369999999999997</v>
      </c>
      <c r="AR5737">
        <v>1.9</v>
      </c>
      <c r="AS5737" t="s">
        <v>138</v>
      </c>
      <c r="AT5737">
        <v>105.16666666666667</v>
      </c>
      <c r="AU5737">
        <v>21.03</v>
      </c>
      <c r="AV5737">
        <v>162805</v>
      </c>
      <c r="AW5737" t="s">
        <v>7154</v>
      </c>
      <c r="AX5737">
        <v>0</v>
      </c>
      <c r="AY5737" t="s">
        <v>70</v>
      </c>
      <c r="AZ5737" t="s">
        <v>70</v>
      </c>
      <c r="BA5737" t="s">
        <v>70</v>
      </c>
      <c r="BB5737" t="s">
        <v>70</v>
      </c>
      <c r="BC5737" t="s">
        <v>83</v>
      </c>
      <c r="BD5737" t="s">
        <v>84</v>
      </c>
      <c r="BE5737">
        <v>0</v>
      </c>
      <c r="BF5737">
        <v>0</v>
      </c>
      <c r="BG5737">
        <v>0</v>
      </c>
      <c r="BH5737" t="s">
        <v>70</v>
      </c>
      <c r="BI5737" t="s">
        <v>7155</v>
      </c>
      <c r="BJ5737">
        <v>0</v>
      </c>
      <c r="BK5737">
        <v>0</v>
      </c>
      <c r="BL5737">
        <v>0</v>
      </c>
      <c r="BM5737" t="s">
        <v>5755</v>
      </c>
      <c r="BN5737">
        <v>1</v>
      </c>
    </row>
    <row r="5738" spans="1:66" x14ac:dyDescent="0.2">
      <c r="A5738">
        <v>448912706</v>
      </c>
      <c r="B5738" t="s">
        <v>66</v>
      </c>
      <c r="C5738" t="s">
        <v>67</v>
      </c>
      <c r="D5738" t="s">
        <v>68</v>
      </c>
      <c r="E5738" t="s">
        <v>69</v>
      </c>
      <c r="F5738" t="s">
        <v>70</v>
      </c>
      <c r="G5738">
        <v>3036578805653</v>
      </c>
      <c r="H5738">
        <v>30164892</v>
      </c>
      <c r="I5738" t="s">
        <v>71</v>
      </c>
      <c r="J5738">
        <v>170181975</v>
      </c>
      <c r="K5738" t="s">
        <v>72</v>
      </c>
      <c r="L5738" t="s">
        <v>88</v>
      </c>
      <c r="M5738" t="s">
        <v>94</v>
      </c>
      <c r="N5738" t="s">
        <v>95</v>
      </c>
      <c r="O5738" t="s">
        <v>70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255</v>
      </c>
      <c r="V5738" t="s">
        <v>77</v>
      </c>
      <c r="W5738" t="s">
        <v>7156</v>
      </c>
      <c r="X5738" t="s">
        <v>7157</v>
      </c>
      <c r="Y5738" t="s">
        <v>67</v>
      </c>
      <c r="Z5738">
        <v>34797906953</v>
      </c>
      <c r="AA5738">
        <v>0</v>
      </c>
      <c r="AB5738">
        <v>1</v>
      </c>
      <c r="AC5738">
        <v>0</v>
      </c>
      <c r="AD5738">
        <v>94.79</v>
      </c>
      <c r="AE5738" t="s">
        <v>80</v>
      </c>
      <c r="AF5738">
        <v>0</v>
      </c>
      <c r="AG5738">
        <v>0</v>
      </c>
      <c r="AH5738" t="s">
        <v>70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 t="s">
        <v>70</v>
      </c>
      <c r="AT5738">
        <v>0</v>
      </c>
      <c r="AU5738">
        <v>0</v>
      </c>
      <c r="AV5738">
        <v>214235</v>
      </c>
      <c r="AW5738" t="s">
        <v>7158</v>
      </c>
      <c r="AX5738">
        <v>0</v>
      </c>
      <c r="AY5738" t="s">
        <v>70</v>
      </c>
      <c r="AZ5738" t="s">
        <v>70</v>
      </c>
      <c r="BA5738" t="s">
        <v>70</v>
      </c>
      <c r="BB5738" t="s">
        <v>82</v>
      </c>
      <c r="BC5738" t="s">
        <v>83</v>
      </c>
      <c r="BD5738" t="s">
        <v>84</v>
      </c>
      <c r="BE5738">
        <v>0</v>
      </c>
      <c r="BF5738">
        <v>0</v>
      </c>
      <c r="BG5738">
        <v>0</v>
      </c>
      <c r="BH5738" t="s">
        <v>70</v>
      </c>
      <c r="BI5738" t="s">
        <v>7159</v>
      </c>
      <c r="BJ5738">
        <v>0</v>
      </c>
      <c r="BK5738">
        <v>0</v>
      </c>
      <c r="BL5738">
        <v>0</v>
      </c>
      <c r="BM5738" t="s">
        <v>7160</v>
      </c>
      <c r="BN5738">
        <v>1</v>
      </c>
    </row>
    <row r="5739" spans="1:66" x14ac:dyDescent="0.2">
      <c r="A5739">
        <v>448912706</v>
      </c>
      <c r="B5739" t="s">
        <v>66</v>
      </c>
      <c r="C5739" t="s">
        <v>67</v>
      </c>
      <c r="D5739" t="s">
        <v>68</v>
      </c>
      <c r="E5739" t="s">
        <v>69</v>
      </c>
      <c r="F5739" t="s">
        <v>70</v>
      </c>
      <c r="G5739">
        <v>3036578805654</v>
      </c>
      <c r="H5739">
        <v>30164892</v>
      </c>
      <c r="I5739" t="s">
        <v>71</v>
      </c>
      <c r="J5739">
        <v>170181975</v>
      </c>
      <c r="K5739" t="s">
        <v>72</v>
      </c>
      <c r="L5739" t="s">
        <v>88</v>
      </c>
      <c r="M5739" t="s">
        <v>94</v>
      </c>
      <c r="N5739" t="s">
        <v>95</v>
      </c>
      <c r="O5739" t="s">
        <v>70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255</v>
      </c>
      <c r="V5739" t="s">
        <v>77</v>
      </c>
      <c r="W5739" t="s">
        <v>7156</v>
      </c>
      <c r="X5739" t="s">
        <v>7157</v>
      </c>
      <c r="Y5739" t="s">
        <v>67</v>
      </c>
      <c r="Z5739">
        <v>34797906953</v>
      </c>
      <c r="AA5739">
        <v>0</v>
      </c>
      <c r="AB5739">
        <v>0</v>
      </c>
      <c r="AC5739">
        <v>1</v>
      </c>
      <c r="AD5739">
        <v>50</v>
      </c>
      <c r="AE5739" t="s">
        <v>80</v>
      </c>
      <c r="AF5739">
        <v>0</v>
      </c>
      <c r="AG5739">
        <v>0</v>
      </c>
      <c r="AH5739" t="s">
        <v>70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 t="s">
        <v>70</v>
      </c>
      <c r="AT5739">
        <v>0</v>
      </c>
      <c r="AU5739">
        <v>0</v>
      </c>
      <c r="AV5739">
        <v>214235</v>
      </c>
      <c r="AW5739" t="s">
        <v>7158</v>
      </c>
      <c r="AX5739">
        <v>0</v>
      </c>
      <c r="AY5739" t="s">
        <v>70</v>
      </c>
      <c r="AZ5739" t="s">
        <v>70</v>
      </c>
      <c r="BA5739" t="s">
        <v>70</v>
      </c>
      <c r="BB5739" t="s">
        <v>87</v>
      </c>
      <c r="BC5739" t="s">
        <v>83</v>
      </c>
      <c r="BD5739" t="s">
        <v>84</v>
      </c>
      <c r="BE5739">
        <v>0</v>
      </c>
      <c r="BF5739">
        <v>0</v>
      </c>
      <c r="BG5739">
        <v>0</v>
      </c>
      <c r="BH5739" t="s">
        <v>70</v>
      </c>
      <c r="BI5739" t="s">
        <v>7159</v>
      </c>
      <c r="BJ5739">
        <v>0</v>
      </c>
      <c r="BK5739">
        <v>0</v>
      </c>
      <c r="BL5739">
        <v>0</v>
      </c>
      <c r="BM5739" t="s">
        <v>7160</v>
      </c>
      <c r="BN5739">
        <v>1</v>
      </c>
    </row>
    <row r="5740" spans="1:66" x14ac:dyDescent="0.2">
      <c r="A5740">
        <v>448912706</v>
      </c>
      <c r="B5740" t="s">
        <v>66</v>
      </c>
      <c r="C5740" t="s">
        <v>67</v>
      </c>
      <c r="D5740" t="s">
        <v>68</v>
      </c>
      <c r="E5740" t="s">
        <v>69</v>
      </c>
      <c r="F5740" t="s">
        <v>70</v>
      </c>
      <c r="G5740">
        <v>3036578805655</v>
      </c>
      <c r="H5740">
        <v>30446891</v>
      </c>
      <c r="I5740" t="s">
        <v>71</v>
      </c>
      <c r="J5740">
        <v>170181975</v>
      </c>
      <c r="K5740" t="s">
        <v>72</v>
      </c>
      <c r="L5740" t="s">
        <v>88</v>
      </c>
      <c r="M5740" t="s">
        <v>74</v>
      </c>
      <c r="N5740" t="s">
        <v>89</v>
      </c>
      <c r="O5740" t="s">
        <v>70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166</v>
      </c>
      <c r="V5740" t="s">
        <v>77</v>
      </c>
      <c r="W5740" t="s">
        <v>7161</v>
      </c>
      <c r="X5740" t="s">
        <v>7162</v>
      </c>
      <c r="Y5740" t="s">
        <v>67</v>
      </c>
      <c r="Z5740">
        <v>33113849630</v>
      </c>
      <c r="AA5740">
        <v>0</v>
      </c>
      <c r="AB5740">
        <v>1</v>
      </c>
      <c r="AC5740">
        <v>0</v>
      </c>
      <c r="AD5740">
        <v>66.78</v>
      </c>
      <c r="AE5740" t="s">
        <v>80</v>
      </c>
      <c r="AF5740">
        <v>0</v>
      </c>
      <c r="AG5740">
        <v>0</v>
      </c>
      <c r="AH5740" t="s">
        <v>70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 t="s">
        <v>70</v>
      </c>
      <c r="AT5740">
        <v>0</v>
      </c>
      <c r="AU5740">
        <v>0</v>
      </c>
      <c r="AV5740">
        <v>50035868</v>
      </c>
      <c r="AW5740" t="s">
        <v>7163</v>
      </c>
      <c r="AX5740">
        <v>0</v>
      </c>
      <c r="AY5740" t="s">
        <v>70</v>
      </c>
      <c r="AZ5740" t="s">
        <v>70</v>
      </c>
      <c r="BA5740" t="s">
        <v>70</v>
      </c>
      <c r="BB5740" t="s">
        <v>134</v>
      </c>
      <c r="BC5740" t="s">
        <v>83</v>
      </c>
      <c r="BD5740" t="s">
        <v>84</v>
      </c>
      <c r="BE5740">
        <v>0</v>
      </c>
      <c r="BF5740">
        <v>0</v>
      </c>
      <c r="BG5740">
        <v>0</v>
      </c>
      <c r="BH5740" t="s">
        <v>70</v>
      </c>
      <c r="BI5740" t="s">
        <v>7164</v>
      </c>
      <c r="BJ5740">
        <v>0</v>
      </c>
      <c r="BK5740">
        <v>0</v>
      </c>
      <c r="BL5740">
        <v>0</v>
      </c>
      <c r="BM5740" t="s">
        <v>7165</v>
      </c>
      <c r="BN5740">
        <v>1</v>
      </c>
    </row>
    <row r="5741" spans="1:66" x14ac:dyDescent="0.2">
      <c r="A5741">
        <v>448912706</v>
      </c>
      <c r="B5741" t="s">
        <v>66</v>
      </c>
      <c r="C5741" t="s">
        <v>67</v>
      </c>
      <c r="D5741" t="s">
        <v>68</v>
      </c>
      <c r="E5741" t="s">
        <v>69</v>
      </c>
      <c r="F5741" t="s">
        <v>70</v>
      </c>
      <c r="G5741">
        <v>3036578805656</v>
      </c>
      <c r="H5741">
        <v>30446891</v>
      </c>
      <c r="I5741" t="s">
        <v>71</v>
      </c>
      <c r="J5741">
        <v>170181975</v>
      </c>
      <c r="K5741" t="s">
        <v>72</v>
      </c>
      <c r="L5741" t="s">
        <v>88</v>
      </c>
      <c r="M5741" t="s">
        <v>74</v>
      </c>
      <c r="N5741" t="s">
        <v>89</v>
      </c>
      <c r="O5741" t="s">
        <v>137</v>
      </c>
      <c r="P5741">
        <v>1</v>
      </c>
      <c r="Q5741">
        <v>2880</v>
      </c>
      <c r="R5741">
        <v>2061</v>
      </c>
      <c r="S5741">
        <v>0</v>
      </c>
      <c r="T5741">
        <v>29.5</v>
      </c>
      <c r="U5741" t="s">
        <v>166</v>
      </c>
      <c r="V5741" t="s">
        <v>137</v>
      </c>
      <c r="W5741" t="s">
        <v>7161</v>
      </c>
      <c r="X5741" t="s">
        <v>7162</v>
      </c>
      <c r="Y5741" t="s">
        <v>67</v>
      </c>
      <c r="Z5741">
        <v>33113849630</v>
      </c>
      <c r="AA5741">
        <v>2880</v>
      </c>
      <c r="AB5741">
        <v>0</v>
      </c>
      <c r="AC5741">
        <v>0</v>
      </c>
      <c r="AD5741">
        <v>0</v>
      </c>
      <c r="AE5741" t="s">
        <v>80</v>
      </c>
      <c r="AF5741">
        <v>0</v>
      </c>
      <c r="AG5741">
        <v>0</v>
      </c>
      <c r="AH5741" t="s">
        <v>70</v>
      </c>
      <c r="AI5741">
        <v>23.7</v>
      </c>
      <c r="AJ5741">
        <v>24.58</v>
      </c>
      <c r="AK5741">
        <v>0.88</v>
      </c>
      <c r="AL5741">
        <v>0</v>
      </c>
      <c r="AM5741">
        <v>0</v>
      </c>
      <c r="AN5741">
        <v>25.5</v>
      </c>
      <c r="AO5741">
        <v>1991.24</v>
      </c>
      <c r="AP5741">
        <v>0</v>
      </c>
      <c r="AQ5741">
        <v>39.159999999999997</v>
      </c>
      <c r="AR5741">
        <v>1.9</v>
      </c>
      <c r="AS5741" t="s">
        <v>138</v>
      </c>
      <c r="AT5741">
        <v>25.5</v>
      </c>
      <c r="AU5741">
        <v>5.0999999999999996</v>
      </c>
      <c r="AV5741">
        <v>50035868</v>
      </c>
      <c r="AW5741" t="s">
        <v>7163</v>
      </c>
      <c r="AX5741">
        <v>0</v>
      </c>
      <c r="AY5741" t="s">
        <v>70</v>
      </c>
      <c r="AZ5741" t="s">
        <v>70</v>
      </c>
      <c r="BA5741" t="s">
        <v>70</v>
      </c>
      <c r="BB5741" t="s">
        <v>70</v>
      </c>
      <c r="BC5741" t="s">
        <v>83</v>
      </c>
      <c r="BD5741" t="s">
        <v>84</v>
      </c>
      <c r="BE5741">
        <v>0</v>
      </c>
      <c r="BF5741">
        <v>0</v>
      </c>
      <c r="BG5741">
        <v>0</v>
      </c>
      <c r="BH5741" t="s">
        <v>70</v>
      </c>
      <c r="BI5741" t="s">
        <v>7164</v>
      </c>
      <c r="BJ5741">
        <v>0</v>
      </c>
      <c r="BK5741">
        <v>0</v>
      </c>
      <c r="BL5741">
        <v>0</v>
      </c>
      <c r="BM5741" t="s">
        <v>7165</v>
      </c>
      <c r="BN5741">
        <v>1</v>
      </c>
    </row>
    <row r="5742" spans="1:66" x14ac:dyDescent="0.2">
      <c r="A5742">
        <v>448912706</v>
      </c>
      <c r="B5742" t="s">
        <v>66</v>
      </c>
      <c r="C5742" t="s">
        <v>67</v>
      </c>
      <c r="D5742" t="s">
        <v>68</v>
      </c>
      <c r="E5742" t="s">
        <v>69</v>
      </c>
      <c r="F5742" t="s">
        <v>70</v>
      </c>
      <c r="G5742">
        <v>3036578805657</v>
      </c>
      <c r="H5742">
        <v>28658162</v>
      </c>
      <c r="I5742" t="s">
        <v>71</v>
      </c>
      <c r="J5742">
        <v>174824033</v>
      </c>
      <c r="K5742" t="s">
        <v>72</v>
      </c>
      <c r="L5742" t="s">
        <v>212</v>
      </c>
      <c r="M5742" t="s">
        <v>204</v>
      </c>
      <c r="N5742" t="s">
        <v>800</v>
      </c>
      <c r="O5742" t="s">
        <v>70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96</v>
      </c>
      <c r="V5742" t="s">
        <v>77</v>
      </c>
      <c r="W5742" t="s">
        <v>7152</v>
      </c>
      <c r="X5742" t="s">
        <v>7166</v>
      </c>
      <c r="Y5742" t="s">
        <v>67</v>
      </c>
      <c r="Z5742">
        <v>32829879301</v>
      </c>
      <c r="AA5742">
        <v>0</v>
      </c>
      <c r="AB5742">
        <v>1</v>
      </c>
      <c r="AC5742">
        <v>0</v>
      </c>
      <c r="AD5742">
        <v>106.59</v>
      </c>
      <c r="AE5742" t="s">
        <v>80</v>
      </c>
      <c r="AF5742">
        <v>0</v>
      </c>
      <c r="AG5742">
        <v>0</v>
      </c>
      <c r="AH5742" t="s">
        <v>70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 t="s">
        <v>70</v>
      </c>
      <c r="AT5742">
        <v>0</v>
      </c>
      <c r="AU5742">
        <v>0</v>
      </c>
      <c r="AV5742">
        <v>162805</v>
      </c>
      <c r="AW5742" t="s">
        <v>7154</v>
      </c>
      <c r="AX5742">
        <v>0</v>
      </c>
      <c r="AY5742" t="s">
        <v>70</v>
      </c>
      <c r="AZ5742" t="s">
        <v>70</v>
      </c>
      <c r="BA5742" t="s">
        <v>70</v>
      </c>
      <c r="BB5742" t="s">
        <v>82</v>
      </c>
      <c r="BC5742" t="s">
        <v>83</v>
      </c>
      <c r="BD5742" t="s">
        <v>84</v>
      </c>
      <c r="BE5742">
        <v>0</v>
      </c>
      <c r="BF5742">
        <v>0</v>
      </c>
      <c r="BG5742">
        <v>0</v>
      </c>
      <c r="BH5742" t="s">
        <v>70</v>
      </c>
      <c r="BI5742" t="s">
        <v>7167</v>
      </c>
      <c r="BJ5742">
        <v>0</v>
      </c>
      <c r="BK5742">
        <v>0</v>
      </c>
      <c r="BL5742">
        <v>0</v>
      </c>
      <c r="BM5742" t="s">
        <v>5754</v>
      </c>
      <c r="BN5742">
        <v>1</v>
      </c>
    </row>
    <row r="5743" spans="1:66" x14ac:dyDescent="0.2">
      <c r="A5743">
        <v>448912706</v>
      </c>
      <c r="B5743" t="s">
        <v>66</v>
      </c>
      <c r="C5743" t="s">
        <v>67</v>
      </c>
      <c r="D5743" t="s">
        <v>68</v>
      </c>
      <c r="E5743" t="s">
        <v>69</v>
      </c>
      <c r="F5743" t="s">
        <v>70</v>
      </c>
      <c r="G5743">
        <v>3036578805658</v>
      </c>
      <c r="H5743">
        <v>28658162</v>
      </c>
      <c r="I5743" t="s">
        <v>71</v>
      </c>
      <c r="J5743">
        <v>174824033</v>
      </c>
      <c r="K5743" t="s">
        <v>72</v>
      </c>
      <c r="L5743" t="s">
        <v>212</v>
      </c>
      <c r="M5743" t="s">
        <v>204</v>
      </c>
      <c r="N5743" t="s">
        <v>800</v>
      </c>
      <c r="O5743" t="s">
        <v>70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96</v>
      </c>
      <c r="V5743" t="s">
        <v>77</v>
      </c>
      <c r="W5743" t="s">
        <v>7152</v>
      </c>
      <c r="X5743" t="s">
        <v>7166</v>
      </c>
      <c r="Y5743" t="s">
        <v>67</v>
      </c>
      <c r="Z5743">
        <v>32829879301</v>
      </c>
      <c r="AA5743">
        <v>0</v>
      </c>
      <c r="AB5743">
        <v>0</v>
      </c>
      <c r="AC5743">
        <v>1</v>
      </c>
      <c r="AD5743">
        <v>50</v>
      </c>
      <c r="AE5743" t="s">
        <v>80</v>
      </c>
      <c r="AF5743">
        <v>0</v>
      </c>
      <c r="AG5743">
        <v>0</v>
      </c>
      <c r="AH5743" t="s">
        <v>70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 t="s">
        <v>70</v>
      </c>
      <c r="AT5743">
        <v>0</v>
      </c>
      <c r="AU5743">
        <v>0</v>
      </c>
      <c r="AV5743">
        <v>162805</v>
      </c>
      <c r="AW5743" t="s">
        <v>7154</v>
      </c>
      <c r="AX5743">
        <v>0</v>
      </c>
      <c r="AY5743" t="s">
        <v>70</v>
      </c>
      <c r="AZ5743" t="s">
        <v>70</v>
      </c>
      <c r="BA5743" t="s">
        <v>70</v>
      </c>
      <c r="BB5743" t="s">
        <v>87</v>
      </c>
      <c r="BC5743" t="s">
        <v>83</v>
      </c>
      <c r="BD5743" t="s">
        <v>84</v>
      </c>
      <c r="BE5743">
        <v>0</v>
      </c>
      <c r="BF5743">
        <v>0</v>
      </c>
      <c r="BG5743">
        <v>0</v>
      </c>
      <c r="BH5743" t="s">
        <v>70</v>
      </c>
      <c r="BI5743" t="s">
        <v>7167</v>
      </c>
      <c r="BJ5743">
        <v>0</v>
      </c>
      <c r="BK5743">
        <v>0</v>
      </c>
      <c r="BL5743">
        <v>0</v>
      </c>
      <c r="BM5743" t="s">
        <v>5754</v>
      </c>
      <c r="BN5743">
        <v>1</v>
      </c>
    </row>
    <row r="5744" spans="1:66" x14ac:dyDescent="0.2">
      <c r="A5744">
        <v>448912706</v>
      </c>
      <c r="B5744" t="s">
        <v>66</v>
      </c>
      <c r="C5744" t="s">
        <v>67</v>
      </c>
      <c r="D5744" t="s">
        <v>68</v>
      </c>
      <c r="E5744" t="s">
        <v>69</v>
      </c>
      <c r="F5744" t="s">
        <v>70</v>
      </c>
      <c r="G5744">
        <v>3036578805659</v>
      </c>
      <c r="H5744">
        <v>29654021</v>
      </c>
      <c r="I5744" t="s">
        <v>71</v>
      </c>
      <c r="J5744">
        <v>207482439</v>
      </c>
      <c r="K5744" t="s">
        <v>72</v>
      </c>
      <c r="L5744" t="s">
        <v>124</v>
      </c>
      <c r="M5744" t="s">
        <v>213</v>
      </c>
      <c r="N5744" t="s">
        <v>1037</v>
      </c>
      <c r="O5744" t="s">
        <v>70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76</v>
      </c>
      <c r="V5744" t="s">
        <v>77</v>
      </c>
      <c r="W5744" t="s">
        <v>7168</v>
      </c>
      <c r="X5744" t="s">
        <v>7169</v>
      </c>
      <c r="Y5744" t="s">
        <v>67</v>
      </c>
      <c r="Z5744">
        <v>34578244511</v>
      </c>
      <c r="AA5744">
        <v>0</v>
      </c>
      <c r="AB5744">
        <v>1</v>
      </c>
      <c r="AC5744">
        <v>0</v>
      </c>
      <c r="AD5744">
        <v>96.8</v>
      </c>
      <c r="AE5744" t="s">
        <v>80</v>
      </c>
      <c r="AF5744">
        <v>0</v>
      </c>
      <c r="AG5744">
        <v>0</v>
      </c>
      <c r="AH5744" t="s">
        <v>70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 t="s">
        <v>70</v>
      </c>
      <c r="AT5744">
        <v>0</v>
      </c>
      <c r="AU5744">
        <v>0</v>
      </c>
      <c r="AV5744">
        <v>203258</v>
      </c>
      <c r="AW5744" t="s">
        <v>7170</v>
      </c>
      <c r="AX5744">
        <v>0</v>
      </c>
      <c r="AY5744" t="s">
        <v>70</v>
      </c>
      <c r="AZ5744" t="s">
        <v>70</v>
      </c>
      <c r="BA5744" t="s">
        <v>70</v>
      </c>
      <c r="BB5744" t="s">
        <v>82</v>
      </c>
      <c r="BC5744" t="s">
        <v>83</v>
      </c>
      <c r="BD5744" t="s">
        <v>84</v>
      </c>
      <c r="BE5744">
        <v>0</v>
      </c>
      <c r="BF5744">
        <v>0</v>
      </c>
      <c r="BG5744">
        <v>0</v>
      </c>
      <c r="BH5744" t="s">
        <v>70</v>
      </c>
      <c r="BI5744" t="s">
        <v>7171</v>
      </c>
      <c r="BJ5744">
        <v>0</v>
      </c>
      <c r="BK5744">
        <v>0</v>
      </c>
      <c r="BL5744">
        <v>0</v>
      </c>
      <c r="BM5744" t="s">
        <v>7172</v>
      </c>
      <c r="BN5744">
        <v>1</v>
      </c>
    </row>
    <row r="5745" spans="1:66" x14ac:dyDescent="0.2">
      <c r="A5745">
        <v>448912706</v>
      </c>
      <c r="B5745" t="s">
        <v>66</v>
      </c>
      <c r="C5745" t="s">
        <v>67</v>
      </c>
      <c r="D5745" t="s">
        <v>68</v>
      </c>
      <c r="E5745" t="s">
        <v>69</v>
      </c>
      <c r="F5745" t="s">
        <v>70</v>
      </c>
      <c r="G5745">
        <v>3036578805660</v>
      </c>
      <c r="H5745">
        <v>29654021</v>
      </c>
      <c r="I5745" t="s">
        <v>71</v>
      </c>
      <c r="J5745">
        <v>207482439</v>
      </c>
      <c r="K5745" t="s">
        <v>72</v>
      </c>
      <c r="L5745" t="s">
        <v>124</v>
      </c>
      <c r="M5745" t="s">
        <v>213</v>
      </c>
      <c r="N5745" t="s">
        <v>1037</v>
      </c>
      <c r="O5745" t="s">
        <v>70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76</v>
      </c>
      <c r="V5745" t="s">
        <v>77</v>
      </c>
      <c r="W5745" t="s">
        <v>7168</v>
      </c>
      <c r="X5745" t="s">
        <v>7169</v>
      </c>
      <c r="Y5745" t="s">
        <v>67</v>
      </c>
      <c r="Z5745">
        <v>34578244511</v>
      </c>
      <c r="AA5745">
        <v>0</v>
      </c>
      <c r="AB5745">
        <v>0</v>
      </c>
      <c r="AC5745">
        <v>1</v>
      </c>
      <c r="AD5745">
        <v>50</v>
      </c>
      <c r="AE5745" t="s">
        <v>80</v>
      </c>
      <c r="AF5745">
        <v>0</v>
      </c>
      <c r="AG5745">
        <v>0</v>
      </c>
      <c r="AH5745" t="s">
        <v>70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 t="s">
        <v>70</v>
      </c>
      <c r="AT5745">
        <v>0</v>
      </c>
      <c r="AU5745">
        <v>0</v>
      </c>
      <c r="AV5745">
        <v>203258</v>
      </c>
      <c r="AW5745" t="s">
        <v>7170</v>
      </c>
      <c r="AX5745">
        <v>0</v>
      </c>
      <c r="AY5745" t="s">
        <v>70</v>
      </c>
      <c r="AZ5745" t="s">
        <v>70</v>
      </c>
      <c r="BA5745" t="s">
        <v>70</v>
      </c>
      <c r="BB5745" t="s">
        <v>87</v>
      </c>
      <c r="BC5745" t="s">
        <v>83</v>
      </c>
      <c r="BD5745" t="s">
        <v>84</v>
      </c>
      <c r="BE5745">
        <v>0</v>
      </c>
      <c r="BF5745">
        <v>0</v>
      </c>
      <c r="BG5745">
        <v>0</v>
      </c>
      <c r="BH5745" t="s">
        <v>70</v>
      </c>
      <c r="BI5745" t="s">
        <v>7171</v>
      </c>
      <c r="BJ5745">
        <v>0</v>
      </c>
      <c r="BK5745">
        <v>0</v>
      </c>
      <c r="BL5745">
        <v>0</v>
      </c>
      <c r="BM5745" t="s">
        <v>7172</v>
      </c>
      <c r="BN5745">
        <v>1</v>
      </c>
    </row>
    <row r="5746" spans="1:66" x14ac:dyDescent="0.2">
      <c r="A5746">
        <v>448912706</v>
      </c>
      <c r="B5746" t="s">
        <v>66</v>
      </c>
      <c r="C5746" t="s">
        <v>67</v>
      </c>
      <c r="D5746" t="s">
        <v>68</v>
      </c>
      <c r="E5746" t="s">
        <v>69</v>
      </c>
      <c r="F5746" t="s">
        <v>70</v>
      </c>
      <c r="G5746">
        <v>3036578805661</v>
      </c>
      <c r="H5746">
        <v>31576536</v>
      </c>
      <c r="I5746" t="s">
        <v>71</v>
      </c>
      <c r="J5746">
        <v>170181975</v>
      </c>
      <c r="K5746" t="s">
        <v>72</v>
      </c>
      <c r="L5746" t="s">
        <v>88</v>
      </c>
      <c r="M5746" t="s">
        <v>164</v>
      </c>
      <c r="N5746" t="s">
        <v>165</v>
      </c>
      <c r="O5746" t="s">
        <v>70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96</v>
      </c>
      <c r="V5746" t="s">
        <v>77</v>
      </c>
      <c r="W5746" t="s">
        <v>7173</v>
      </c>
      <c r="X5746" t="s">
        <v>7174</v>
      </c>
      <c r="Y5746" t="s">
        <v>67</v>
      </c>
      <c r="Z5746">
        <v>37811613816</v>
      </c>
      <c r="AA5746">
        <v>0</v>
      </c>
      <c r="AB5746">
        <v>1</v>
      </c>
      <c r="AC5746">
        <v>0</v>
      </c>
      <c r="AD5746">
        <v>94.79</v>
      </c>
      <c r="AE5746" t="s">
        <v>80</v>
      </c>
      <c r="AF5746">
        <v>0</v>
      </c>
      <c r="AG5746">
        <v>0</v>
      </c>
      <c r="AH5746" t="s">
        <v>70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 t="s">
        <v>70</v>
      </c>
      <c r="AT5746">
        <v>0</v>
      </c>
      <c r="AU5746">
        <v>0</v>
      </c>
      <c r="AV5746">
        <v>50007197</v>
      </c>
      <c r="AW5746" t="s">
        <v>7175</v>
      </c>
      <c r="AX5746">
        <v>0</v>
      </c>
      <c r="AY5746" t="s">
        <v>70</v>
      </c>
      <c r="AZ5746" t="s">
        <v>70</v>
      </c>
      <c r="BA5746" t="s">
        <v>70</v>
      </c>
      <c r="BB5746" t="s">
        <v>134</v>
      </c>
      <c r="BC5746" t="s">
        <v>83</v>
      </c>
      <c r="BD5746" t="s">
        <v>84</v>
      </c>
      <c r="BE5746">
        <v>0</v>
      </c>
      <c r="BF5746">
        <v>0</v>
      </c>
      <c r="BG5746">
        <v>0</v>
      </c>
      <c r="BH5746" t="s">
        <v>70</v>
      </c>
      <c r="BI5746" t="s">
        <v>7176</v>
      </c>
      <c r="BJ5746">
        <v>0</v>
      </c>
      <c r="BK5746">
        <v>0</v>
      </c>
      <c r="BL5746">
        <v>0</v>
      </c>
      <c r="BM5746" t="s">
        <v>7177</v>
      </c>
      <c r="BN5746">
        <v>1</v>
      </c>
    </row>
    <row r="5747" spans="1:66" x14ac:dyDescent="0.2">
      <c r="A5747">
        <v>448912706</v>
      </c>
      <c r="B5747" t="s">
        <v>66</v>
      </c>
      <c r="C5747" t="s">
        <v>67</v>
      </c>
      <c r="D5747" t="s">
        <v>68</v>
      </c>
      <c r="E5747" t="s">
        <v>69</v>
      </c>
      <c r="F5747" t="s">
        <v>70</v>
      </c>
      <c r="G5747">
        <v>3036578805662</v>
      </c>
      <c r="H5747">
        <v>31576536</v>
      </c>
      <c r="I5747" t="s">
        <v>71</v>
      </c>
      <c r="J5747">
        <v>170181975</v>
      </c>
      <c r="K5747" t="s">
        <v>72</v>
      </c>
      <c r="L5747" t="s">
        <v>88</v>
      </c>
      <c r="M5747" t="s">
        <v>164</v>
      </c>
      <c r="N5747" t="s">
        <v>165</v>
      </c>
      <c r="O5747" t="s">
        <v>137</v>
      </c>
      <c r="P5747">
        <v>1</v>
      </c>
      <c r="Q5747">
        <v>2880</v>
      </c>
      <c r="R5747">
        <v>2081</v>
      </c>
      <c r="S5747">
        <v>0</v>
      </c>
      <c r="T5747">
        <v>29.5</v>
      </c>
      <c r="U5747" t="s">
        <v>96</v>
      </c>
      <c r="V5747" t="s">
        <v>137</v>
      </c>
      <c r="W5747" t="s">
        <v>7173</v>
      </c>
      <c r="X5747" t="s">
        <v>7174</v>
      </c>
      <c r="Y5747" t="s">
        <v>67</v>
      </c>
      <c r="Z5747">
        <v>37811613816</v>
      </c>
      <c r="AA5747">
        <v>2880</v>
      </c>
      <c r="AB5747">
        <v>0</v>
      </c>
      <c r="AC5747">
        <v>0</v>
      </c>
      <c r="AD5747">
        <v>0</v>
      </c>
      <c r="AE5747" t="s">
        <v>80</v>
      </c>
      <c r="AF5747">
        <v>0</v>
      </c>
      <c r="AG5747">
        <v>0</v>
      </c>
      <c r="AH5747" t="s">
        <v>70</v>
      </c>
      <c r="AI5747">
        <v>23.12</v>
      </c>
      <c r="AJ5747">
        <v>24.58</v>
      </c>
      <c r="AK5747">
        <v>1.46</v>
      </c>
      <c r="AL5747">
        <v>0</v>
      </c>
      <c r="AM5747">
        <v>0</v>
      </c>
      <c r="AN5747">
        <v>42.17</v>
      </c>
      <c r="AO5747">
        <v>1990.85</v>
      </c>
      <c r="AP5747">
        <v>0</v>
      </c>
      <c r="AQ5747">
        <v>39.549999999999997</v>
      </c>
      <c r="AR5747">
        <v>1.9</v>
      </c>
      <c r="AS5747" t="s">
        <v>138</v>
      </c>
      <c r="AT5747">
        <v>42.166666666666664</v>
      </c>
      <c r="AU5747">
        <v>8.43</v>
      </c>
      <c r="AV5747">
        <v>50007197</v>
      </c>
      <c r="AW5747" t="s">
        <v>7175</v>
      </c>
      <c r="AX5747">
        <v>0</v>
      </c>
      <c r="AY5747" t="s">
        <v>70</v>
      </c>
      <c r="AZ5747" t="s">
        <v>70</v>
      </c>
      <c r="BA5747" t="s">
        <v>70</v>
      </c>
      <c r="BB5747" t="s">
        <v>70</v>
      </c>
      <c r="BC5747" t="s">
        <v>83</v>
      </c>
      <c r="BD5747" t="s">
        <v>84</v>
      </c>
      <c r="BE5747">
        <v>0</v>
      </c>
      <c r="BF5747">
        <v>0</v>
      </c>
      <c r="BG5747">
        <v>0</v>
      </c>
      <c r="BH5747" t="s">
        <v>70</v>
      </c>
      <c r="BI5747" t="s">
        <v>7176</v>
      </c>
      <c r="BJ5747">
        <v>0</v>
      </c>
      <c r="BK5747">
        <v>0</v>
      </c>
      <c r="BL5747">
        <v>0</v>
      </c>
      <c r="BM5747" t="s">
        <v>7177</v>
      </c>
      <c r="BN5747">
        <v>1</v>
      </c>
    </row>
    <row r="5748" spans="1:66" x14ac:dyDescent="0.2">
      <c r="A5748">
        <v>448912706</v>
      </c>
      <c r="B5748" t="s">
        <v>66</v>
      </c>
      <c r="C5748" t="s">
        <v>67</v>
      </c>
      <c r="D5748" t="s">
        <v>68</v>
      </c>
      <c r="E5748" t="s">
        <v>69</v>
      </c>
      <c r="F5748" t="s">
        <v>70</v>
      </c>
      <c r="G5748">
        <v>3036578805663</v>
      </c>
      <c r="H5748">
        <v>30296128</v>
      </c>
      <c r="I5748" t="s">
        <v>71</v>
      </c>
      <c r="J5748">
        <v>170181975</v>
      </c>
      <c r="K5748" t="s">
        <v>72</v>
      </c>
      <c r="L5748" t="s">
        <v>88</v>
      </c>
      <c r="M5748" t="s">
        <v>74</v>
      </c>
      <c r="N5748" t="s">
        <v>89</v>
      </c>
      <c r="O5748" t="s">
        <v>70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177</v>
      </c>
      <c r="V5748" t="s">
        <v>77</v>
      </c>
      <c r="W5748" t="s">
        <v>7178</v>
      </c>
      <c r="X5748" t="s">
        <v>7179</v>
      </c>
      <c r="Y5748" t="s">
        <v>67</v>
      </c>
      <c r="Z5748">
        <v>36460740129</v>
      </c>
      <c r="AA5748">
        <v>0</v>
      </c>
      <c r="AB5748">
        <v>1</v>
      </c>
      <c r="AC5748">
        <v>0</v>
      </c>
      <c r="AD5748">
        <v>71.09</v>
      </c>
      <c r="AE5748" t="s">
        <v>80</v>
      </c>
      <c r="AF5748">
        <v>0</v>
      </c>
      <c r="AG5748">
        <v>0</v>
      </c>
      <c r="AH5748" t="s">
        <v>70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 t="s">
        <v>70</v>
      </c>
      <c r="AT5748">
        <v>0</v>
      </c>
      <c r="AU5748">
        <v>0</v>
      </c>
      <c r="AV5748">
        <v>130672</v>
      </c>
      <c r="AW5748" t="s">
        <v>5401</v>
      </c>
      <c r="AX5748">
        <v>0</v>
      </c>
      <c r="AY5748" t="s">
        <v>70</v>
      </c>
      <c r="AZ5748" t="s">
        <v>70</v>
      </c>
      <c r="BA5748" t="s">
        <v>70</v>
      </c>
      <c r="BB5748" t="s">
        <v>82</v>
      </c>
      <c r="BC5748" t="s">
        <v>83</v>
      </c>
      <c r="BD5748" t="s">
        <v>84</v>
      </c>
      <c r="BE5748">
        <v>0</v>
      </c>
      <c r="BF5748">
        <v>0</v>
      </c>
      <c r="BG5748">
        <v>0</v>
      </c>
      <c r="BH5748" t="s">
        <v>70</v>
      </c>
      <c r="BI5748" t="s">
        <v>7180</v>
      </c>
      <c r="BJ5748">
        <v>0</v>
      </c>
      <c r="BK5748">
        <v>0</v>
      </c>
      <c r="BL5748">
        <v>0</v>
      </c>
      <c r="BM5748" t="s">
        <v>7181</v>
      </c>
      <c r="BN5748">
        <v>1</v>
      </c>
    </row>
    <row r="5749" spans="1:66" x14ac:dyDescent="0.2">
      <c r="A5749">
        <v>448912706</v>
      </c>
      <c r="B5749" t="s">
        <v>66</v>
      </c>
      <c r="C5749" t="s">
        <v>67</v>
      </c>
      <c r="D5749" t="s">
        <v>68</v>
      </c>
      <c r="E5749" t="s">
        <v>69</v>
      </c>
      <c r="F5749" t="s">
        <v>70</v>
      </c>
      <c r="G5749">
        <v>3036578805664</v>
      </c>
      <c r="H5749">
        <v>30296128</v>
      </c>
      <c r="I5749" t="s">
        <v>71</v>
      </c>
      <c r="J5749">
        <v>170181975</v>
      </c>
      <c r="K5749" t="s">
        <v>72</v>
      </c>
      <c r="L5749" t="s">
        <v>88</v>
      </c>
      <c r="M5749" t="s">
        <v>74</v>
      </c>
      <c r="N5749" t="s">
        <v>89</v>
      </c>
      <c r="O5749" t="s">
        <v>70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177</v>
      </c>
      <c r="V5749" t="s">
        <v>77</v>
      </c>
      <c r="W5749" t="s">
        <v>7178</v>
      </c>
      <c r="X5749" t="s">
        <v>7179</v>
      </c>
      <c r="Y5749" t="s">
        <v>67</v>
      </c>
      <c r="Z5749">
        <v>36460740129</v>
      </c>
      <c r="AA5749">
        <v>0</v>
      </c>
      <c r="AB5749">
        <v>0</v>
      </c>
      <c r="AC5749">
        <v>1</v>
      </c>
      <c r="AD5749">
        <v>50</v>
      </c>
      <c r="AE5749" t="s">
        <v>80</v>
      </c>
      <c r="AF5749">
        <v>0</v>
      </c>
      <c r="AG5749">
        <v>0</v>
      </c>
      <c r="AH5749" t="s">
        <v>70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 t="s">
        <v>70</v>
      </c>
      <c r="AT5749">
        <v>0</v>
      </c>
      <c r="AU5749">
        <v>0</v>
      </c>
      <c r="AV5749">
        <v>130672</v>
      </c>
      <c r="AW5749" t="s">
        <v>5401</v>
      </c>
      <c r="AX5749">
        <v>0</v>
      </c>
      <c r="AY5749" t="s">
        <v>70</v>
      </c>
      <c r="AZ5749" t="s">
        <v>70</v>
      </c>
      <c r="BA5749" t="s">
        <v>70</v>
      </c>
      <c r="BB5749" t="s">
        <v>87</v>
      </c>
      <c r="BC5749" t="s">
        <v>83</v>
      </c>
      <c r="BD5749" t="s">
        <v>84</v>
      </c>
      <c r="BE5749">
        <v>0</v>
      </c>
      <c r="BF5749">
        <v>0</v>
      </c>
      <c r="BG5749">
        <v>0</v>
      </c>
      <c r="BH5749" t="s">
        <v>70</v>
      </c>
      <c r="BI5749" t="s">
        <v>7180</v>
      </c>
      <c r="BJ5749">
        <v>0</v>
      </c>
      <c r="BK5749">
        <v>0</v>
      </c>
      <c r="BL5749">
        <v>0</v>
      </c>
      <c r="BM5749" t="s">
        <v>7181</v>
      </c>
      <c r="BN5749">
        <v>1</v>
      </c>
    </row>
    <row r="5750" spans="1:66" x14ac:dyDescent="0.2">
      <c r="A5750">
        <v>448912706</v>
      </c>
      <c r="B5750" t="s">
        <v>66</v>
      </c>
      <c r="C5750" t="s">
        <v>67</v>
      </c>
      <c r="D5750" t="s">
        <v>68</v>
      </c>
      <c r="E5750" t="s">
        <v>69</v>
      </c>
      <c r="F5750" t="s">
        <v>70</v>
      </c>
      <c r="G5750">
        <v>3036578805665</v>
      </c>
      <c r="H5750">
        <v>30296128</v>
      </c>
      <c r="I5750" t="s">
        <v>71</v>
      </c>
      <c r="J5750">
        <v>170181975</v>
      </c>
      <c r="K5750" t="s">
        <v>72</v>
      </c>
      <c r="L5750" t="s">
        <v>88</v>
      </c>
      <c r="M5750" t="s">
        <v>102</v>
      </c>
      <c r="N5750" t="s">
        <v>103</v>
      </c>
      <c r="O5750" t="s">
        <v>70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177</v>
      </c>
      <c r="V5750" t="s">
        <v>77</v>
      </c>
      <c r="W5750" t="s">
        <v>7182</v>
      </c>
      <c r="X5750" t="s">
        <v>7183</v>
      </c>
      <c r="Y5750" t="s">
        <v>67</v>
      </c>
      <c r="Z5750">
        <v>36460740345</v>
      </c>
      <c r="AA5750">
        <v>0</v>
      </c>
      <c r="AB5750">
        <v>1</v>
      </c>
      <c r="AC5750">
        <v>0</v>
      </c>
      <c r="AD5750">
        <v>71.09</v>
      </c>
      <c r="AE5750" t="s">
        <v>80</v>
      </c>
      <c r="AF5750">
        <v>0</v>
      </c>
      <c r="AG5750">
        <v>0</v>
      </c>
      <c r="AH5750" t="s">
        <v>70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 t="s">
        <v>70</v>
      </c>
      <c r="AT5750">
        <v>0</v>
      </c>
      <c r="AU5750">
        <v>0</v>
      </c>
      <c r="AV5750">
        <v>163101</v>
      </c>
      <c r="AW5750" t="s">
        <v>5365</v>
      </c>
      <c r="AX5750">
        <v>0</v>
      </c>
      <c r="AY5750" t="s">
        <v>70</v>
      </c>
      <c r="AZ5750" t="s">
        <v>70</v>
      </c>
      <c r="BA5750" t="s">
        <v>70</v>
      </c>
      <c r="BB5750" t="s">
        <v>134</v>
      </c>
      <c r="BC5750" t="s">
        <v>83</v>
      </c>
      <c r="BD5750" t="s">
        <v>84</v>
      </c>
      <c r="BE5750">
        <v>0</v>
      </c>
      <c r="BF5750">
        <v>0</v>
      </c>
      <c r="BG5750">
        <v>0</v>
      </c>
      <c r="BH5750" t="s">
        <v>70</v>
      </c>
      <c r="BI5750" t="s">
        <v>185</v>
      </c>
      <c r="BJ5750">
        <v>0</v>
      </c>
      <c r="BK5750">
        <v>0</v>
      </c>
      <c r="BL5750">
        <v>0</v>
      </c>
      <c r="BM5750" t="s">
        <v>7184</v>
      </c>
      <c r="BN5750">
        <v>1</v>
      </c>
    </row>
    <row r="5751" spans="1:66" x14ac:dyDescent="0.2">
      <c r="A5751">
        <v>448912706</v>
      </c>
      <c r="B5751" t="s">
        <v>66</v>
      </c>
      <c r="C5751" t="s">
        <v>67</v>
      </c>
      <c r="D5751" t="s">
        <v>68</v>
      </c>
      <c r="E5751" t="s">
        <v>69</v>
      </c>
      <c r="F5751" t="s">
        <v>70</v>
      </c>
      <c r="G5751">
        <v>3036578805666</v>
      </c>
      <c r="H5751">
        <v>30296128</v>
      </c>
      <c r="I5751" t="s">
        <v>71</v>
      </c>
      <c r="J5751">
        <v>170181975</v>
      </c>
      <c r="K5751" t="s">
        <v>72</v>
      </c>
      <c r="L5751" t="s">
        <v>88</v>
      </c>
      <c r="M5751" t="s">
        <v>102</v>
      </c>
      <c r="N5751" t="s">
        <v>103</v>
      </c>
      <c r="O5751" t="s">
        <v>137</v>
      </c>
      <c r="P5751">
        <v>1</v>
      </c>
      <c r="Q5751">
        <v>2880</v>
      </c>
      <c r="R5751">
        <v>2059</v>
      </c>
      <c r="S5751">
        <v>0</v>
      </c>
      <c r="T5751">
        <v>29.5</v>
      </c>
      <c r="U5751" t="s">
        <v>177</v>
      </c>
      <c r="V5751" t="s">
        <v>137</v>
      </c>
      <c r="W5751" t="s">
        <v>7182</v>
      </c>
      <c r="X5751" t="s">
        <v>7183</v>
      </c>
      <c r="Y5751" t="s">
        <v>67</v>
      </c>
      <c r="Z5751">
        <v>36460740345</v>
      </c>
      <c r="AA5751">
        <v>2880</v>
      </c>
      <c r="AB5751">
        <v>0</v>
      </c>
      <c r="AC5751">
        <v>0</v>
      </c>
      <c r="AD5751">
        <v>0</v>
      </c>
      <c r="AE5751" t="s">
        <v>80</v>
      </c>
      <c r="AF5751">
        <v>0</v>
      </c>
      <c r="AG5751">
        <v>0</v>
      </c>
      <c r="AH5751" t="s">
        <v>70</v>
      </c>
      <c r="AI5751">
        <v>23.76</v>
      </c>
      <c r="AJ5751">
        <v>24.58</v>
      </c>
      <c r="AK5751">
        <v>0.82</v>
      </c>
      <c r="AL5751">
        <v>0</v>
      </c>
      <c r="AM5751">
        <v>0</v>
      </c>
      <c r="AN5751">
        <v>23.83</v>
      </c>
      <c r="AO5751">
        <v>1991.28</v>
      </c>
      <c r="AP5751">
        <v>0</v>
      </c>
      <c r="AQ5751">
        <v>39.119999999999997</v>
      </c>
      <c r="AR5751">
        <v>1.9</v>
      </c>
      <c r="AS5751" t="s">
        <v>138</v>
      </c>
      <c r="AT5751">
        <v>23.833333333333332</v>
      </c>
      <c r="AU5751">
        <v>4.7699999999999996</v>
      </c>
      <c r="AV5751">
        <v>163101</v>
      </c>
      <c r="AW5751" t="s">
        <v>5365</v>
      </c>
      <c r="AX5751">
        <v>0</v>
      </c>
      <c r="AY5751" t="s">
        <v>70</v>
      </c>
      <c r="AZ5751" t="s">
        <v>70</v>
      </c>
      <c r="BA5751" t="s">
        <v>70</v>
      </c>
      <c r="BB5751" t="s">
        <v>70</v>
      </c>
      <c r="BC5751" t="s">
        <v>83</v>
      </c>
      <c r="BD5751" t="s">
        <v>84</v>
      </c>
      <c r="BE5751">
        <v>0</v>
      </c>
      <c r="BF5751">
        <v>0</v>
      </c>
      <c r="BG5751">
        <v>0</v>
      </c>
      <c r="BH5751" t="s">
        <v>70</v>
      </c>
      <c r="BI5751" t="s">
        <v>185</v>
      </c>
      <c r="BJ5751">
        <v>0</v>
      </c>
      <c r="BK5751">
        <v>0</v>
      </c>
      <c r="BL5751">
        <v>0</v>
      </c>
      <c r="BM5751" t="s">
        <v>7184</v>
      </c>
      <c r="BN5751">
        <v>1</v>
      </c>
    </row>
    <row r="5752" spans="1:66" x14ac:dyDescent="0.2">
      <c r="A5752">
        <v>448912706</v>
      </c>
      <c r="B5752" t="s">
        <v>66</v>
      </c>
      <c r="C5752" t="s">
        <v>67</v>
      </c>
      <c r="D5752" t="s">
        <v>68</v>
      </c>
      <c r="E5752" t="s">
        <v>69</v>
      </c>
      <c r="F5752" t="s">
        <v>70</v>
      </c>
      <c r="G5752">
        <v>3036578805667</v>
      </c>
      <c r="H5752">
        <v>30446891</v>
      </c>
      <c r="I5752" t="s">
        <v>71</v>
      </c>
      <c r="J5752">
        <v>170181975</v>
      </c>
      <c r="K5752" t="s">
        <v>72</v>
      </c>
      <c r="L5752" t="s">
        <v>88</v>
      </c>
      <c r="M5752" t="s">
        <v>311</v>
      </c>
      <c r="N5752" t="s">
        <v>312</v>
      </c>
      <c r="O5752" t="s">
        <v>70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166</v>
      </c>
      <c r="V5752" t="s">
        <v>77</v>
      </c>
      <c r="W5752" t="s">
        <v>7185</v>
      </c>
      <c r="X5752" t="s">
        <v>7186</v>
      </c>
      <c r="Y5752" t="s">
        <v>67</v>
      </c>
      <c r="Z5752">
        <v>33113849372</v>
      </c>
      <c r="AA5752">
        <v>0</v>
      </c>
      <c r="AB5752">
        <v>1</v>
      </c>
      <c r="AC5752">
        <v>0</v>
      </c>
      <c r="AD5752">
        <v>66.78</v>
      </c>
      <c r="AE5752" t="s">
        <v>80</v>
      </c>
      <c r="AF5752">
        <v>0</v>
      </c>
      <c r="AG5752">
        <v>0</v>
      </c>
      <c r="AH5752" t="s">
        <v>70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 t="s">
        <v>70</v>
      </c>
      <c r="AT5752">
        <v>0</v>
      </c>
      <c r="AU5752">
        <v>0</v>
      </c>
      <c r="AV5752">
        <v>203126</v>
      </c>
      <c r="AW5752" t="s">
        <v>7187</v>
      </c>
      <c r="AX5752">
        <v>0</v>
      </c>
      <c r="AY5752" t="s">
        <v>70</v>
      </c>
      <c r="AZ5752" t="s">
        <v>70</v>
      </c>
      <c r="BA5752" t="s">
        <v>70</v>
      </c>
      <c r="BB5752" t="s">
        <v>82</v>
      </c>
      <c r="BC5752" t="s">
        <v>83</v>
      </c>
      <c r="BD5752" t="s">
        <v>84</v>
      </c>
      <c r="BE5752">
        <v>0</v>
      </c>
      <c r="BF5752">
        <v>0</v>
      </c>
      <c r="BG5752">
        <v>0</v>
      </c>
      <c r="BH5752" t="s">
        <v>70</v>
      </c>
      <c r="BI5752" t="s">
        <v>7188</v>
      </c>
      <c r="BJ5752">
        <v>0</v>
      </c>
      <c r="BK5752">
        <v>0</v>
      </c>
      <c r="BL5752">
        <v>0</v>
      </c>
      <c r="BM5752" t="s">
        <v>1939</v>
      </c>
      <c r="BN5752">
        <v>1</v>
      </c>
    </row>
    <row r="5753" spans="1:66" x14ac:dyDescent="0.2">
      <c r="A5753">
        <v>448912706</v>
      </c>
      <c r="B5753" t="s">
        <v>66</v>
      </c>
      <c r="C5753" t="s">
        <v>67</v>
      </c>
      <c r="D5753" t="s">
        <v>68</v>
      </c>
      <c r="E5753" t="s">
        <v>69</v>
      </c>
      <c r="F5753" t="s">
        <v>70</v>
      </c>
      <c r="G5753">
        <v>3036578805668</v>
      </c>
      <c r="H5753">
        <v>30446891</v>
      </c>
      <c r="I5753" t="s">
        <v>71</v>
      </c>
      <c r="J5753">
        <v>170181975</v>
      </c>
      <c r="K5753" t="s">
        <v>72</v>
      </c>
      <c r="L5753" t="s">
        <v>88</v>
      </c>
      <c r="M5753" t="s">
        <v>311</v>
      </c>
      <c r="N5753" t="s">
        <v>312</v>
      </c>
      <c r="O5753" t="s">
        <v>70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166</v>
      </c>
      <c r="V5753" t="s">
        <v>77</v>
      </c>
      <c r="W5753" t="s">
        <v>7185</v>
      </c>
      <c r="X5753" t="s">
        <v>7186</v>
      </c>
      <c r="Y5753" t="s">
        <v>67</v>
      </c>
      <c r="Z5753">
        <v>33113849372</v>
      </c>
      <c r="AA5753">
        <v>0</v>
      </c>
      <c r="AB5753">
        <v>0</v>
      </c>
      <c r="AC5753">
        <v>1</v>
      </c>
      <c r="AD5753">
        <v>50</v>
      </c>
      <c r="AE5753" t="s">
        <v>80</v>
      </c>
      <c r="AF5753">
        <v>0</v>
      </c>
      <c r="AG5753">
        <v>0</v>
      </c>
      <c r="AH5753" t="s">
        <v>70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 t="s">
        <v>70</v>
      </c>
      <c r="AT5753">
        <v>0</v>
      </c>
      <c r="AU5753">
        <v>0</v>
      </c>
      <c r="AV5753">
        <v>203126</v>
      </c>
      <c r="AW5753" t="s">
        <v>7187</v>
      </c>
      <c r="AX5753">
        <v>0</v>
      </c>
      <c r="AY5753" t="s">
        <v>70</v>
      </c>
      <c r="AZ5753" t="s">
        <v>70</v>
      </c>
      <c r="BA5753" t="s">
        <v>70</v>
      </c>
      <c r="BB5753" t="s">
        <v>87</v>
      </c>
      <c r="BC5753" t="s">
        <v>83</v>
      </c>
      <c r="BD5753" t="s">
        <v>84</v>
      </c>
      <c r="BE5753">
        <v>0</v>
      </c>
      <c r="BF5753">
        <v>0</v>
      </c>
      <c r="BG5753">
        <v>0</v>
      </c>
      <c r="BH5753" t="s">
        <v>70</v>
      </c>
      <c r="BI5753" t="s">
        <v>7188</v>
      </c>
      <c r="BJ5753">
        <v>0</v>
      </c>
      <c r="BK5753">
        <v>0</v>
      </c>
      <c r="BL5753">
        <v>0</v>
      </c>
      <c r="BM5753" t="s">
        <v>1939</v>
      </c>
      <c r="BN5753">
        <v>1</v>
      </c>
    </row>
    <row r="5754" spans="1:66" x14ac:dyDescent="0.2">
      <c r="A5754">
        <v>448912706</v>
      </c>
      <c r="B5754" t="s">
        <v>66</v>
      </c>
      <c r="C5754" t="s">
        <v>67</v>
      </c>
      <c r="D5754" t="s">
        <v>68</v>
      </c>
      <c r="E5754" t="s">
        <v>69</v>
      </c>
      <c r="F5754" t="s">
        <v>70</v>
      </c>
      <c r="G5754">
        <v>3036578805669</v>
      </c>
      <c r="H5754">
        <v>30446891</v>
      </c>
      <c r="I5754" t="s">
        <v>71</v>
      </c>
      <c r="J5754">
        <v>170181975</v>
      </c>
      <c r="K5754" t="s">
        <v>72</v>
      </c>
      <c r="L5754" t="s">
        <v>88</v>
      </c>
      <c r="M5754" t="s">
        <v>304</v>
      </c>
      <c r="N5754" t="s">
        <v>305</v>
      </c>
      <c r="O5754" t="s">
        <v>70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166</v>
      </c>
      <c r="V5754" t="s">
        <v>77</v>
      </c>
      <c r="W5754" t="s">
        <v>7189</v>
      </c>
      <c r="X5754" t="s">
        <v>7190</v>
      </c>
      <c r="Y5754" t="s">
        <v>67</v>
      </c>
      <c r="Z5754">
        <v>33113847290</v>
      </c>
      <c r="AA5754">
        <v>0</v>
      </c>
      <c r="AB5754">
        <v>1</v>
      </c>
      <c r="AC5754">
        <v>0</v>
      </c>
      <c r="AD5754">
        <v>66.78</v>
      </c>
      <c r="AE5754" t="s">
        <v>80</v>
      </c>
      <c r="AF5754">
        <v>0</v>
      </c>
      <c r="AG5754">
        <v>0</v>
      </c>
      <c r="AH5754" t="s">
        <v>70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 t="s">
        <v>70</v>
      </c>
      <c r="AT5754">
        <v>0</v>
      </c>
      <c r="AU5754">
        <v>0</v>
      </c>
      <c r="AV5754">
        <v>203126</v>
      </c>
      <c r="AW5754" t="s">
        <v>7187</v>
      </c>
      <c r="AX5754">
        <v>0</v>
      </c>
      <c r="AY5754" t="s">
        <v>70</v>
      </c>
      <c r="AZ5754" t="s">
        <v>70</v>
      </c>
      <c r="BA5754" t="s">
        <v>70</v>
      </c>
      <c r="BB5754" t="s">
        <v>82</v>
      </c>
      <c r="BC5754" t="s">
        <v>83</v>
      </c>
      <c r="BD5754" t="s">
        <v>84</v>
      </c>
      <c r="BE5754">
        <v>0</v>
      </c>
      <c r="BF5754">
        <v>0</v>
      </c>
      <c r="BG5754">
        <v>0</v>
      </c>
      <c r="BH5754" t="s">
        <v>70</v>
      </c>
      <c r="BI5754" t="s">
        <v>7191</v>
      </c>
      <c r="BJ5754">
        <v>0</v>
      </c>
      <c r="BK5754">
        <v>0</v>
      </c>
      <c r="BL5754">
        <v>0</v>
      </c>
      <c r="BM5754" t="s">
        <v>7192</v>
      </c>
      <c r="BN5754">
        <v>1</v>
      </c>
    </row>
    <row r="5755" spans="1:66" x14ac:dyDescent="0.2">
      <c r="A5755">
        <v>448912706</v>
      </c>
      <c r="B5755" t="s">
        <v>66</v>
      </c>
      <c r="C5755" t="s">
        <v>67</v>
      </c>
      <c r="D5755" t="s">
        <v>68</v>
      </c>
      <c r="E5755" t="s">
        <v>69</v>
      </c>
      <c r="F5755" t="s">
        <v>70</v>
      </c>
      <c r="G5755">
        <v>3036578805670</v>
      </c>
      <c r="H5755">
        <v>30446891</v>
      </c>
      <c r="I5755" t="s">
        <v>71</v>
      </c>
      <c r="J5755">
        <v>170181975</v>
      </c>
      <c r="K5755" t="s">
        <v>72</v>
      </c>
      <c r="L5755" t="s">
        <v>88</v>
      </c>
      <c r="M5755" t="s">
        <v>304</v>
      </c>
      <c r="N5755" t="s">
        <v>305</v>
      </c>
      <c r="O5755" t="s">
        <v>70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166</v>
      </c>
      <c r="V5755" t="s">
        <v>77</v>
      </c>
      <c r="W5755" t="s">
        <v>7189</v>
      </c>
      <c r="X5755" t="s">
        <v>7190</v>
      </c>
      <c r="Y5755" t="s">
        <v>67</v>
      </c>
      <c r="Z5755">
        <v>33113847290</v>
      </c>
      <c r="AA5755">
        <v>0</v>
      </c>
      <c r="AB5755">
        <v>0</v>
      </c>
      <c r="AC5755">
        <v>1</v>
      </c>
      <c r="AD5755">
        <v>50</v>
      </c>
      <c r="AE5755" t="s">
        <v>80</v>
      </c>
      <c r="AF5755">
        <v>0</v>
      </c>
      <c r="AG5755">
        <v>0</v>
      </c>
      <c r="AH5755" t="s">
        <v>70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 t="s">
        <v>70</v>
      </c>
      <c r="AT5755">
        <v>0</v>
      </c>
      <c r="AU5755">
        <v>0</v>
      </c>
      <c r="AV5755">
        <v>203126</v>
      </c>
      <c r="AW5755" t="s">
        <v>7187</v>
      </c>
      <c r="AX5755">
        <v>0</v>
      </c>
      <c r="AY5755" t="s">
        <v>70</v>
      </c>
      <c r="AZ5755" t="s">
        <v>70</v>
      </c>
      <c r="BA5755" t="s">
        <v>70</v>
      </c>
      <c r="BB5755" t="s">
        <v>87</v>
      </c>
      <c r="BC5755" t="s">
        <v>83</v>
      </c>
      <c r="BD5755" t="s">
        <v>84</v>
      </c>
      <c r="BE5755">
        <v>0</v>
      </c>
      <c r="BF5755">
        <v>0</v>
      </c>
      <c r="BG5755">
        <v>0</v>
      </c>
      <c r="BH5755" t="s">
        <v>70</v>
      </c>
      <c r="BI5755" t="s">
        <v>7191</v>
      </c>
      <c r="BJ5755">
        <v>0</v>
      </c>
      <c r="BK5755">
        <v>0</v>
      </c>
      <c r="BL5755">
        <v>0</v>
      </c>
      <c r="BM5755" t="s">
        <v>7192</v>
      </c>
      <c r="BN5755">
        <v>1</v>
      </c>
    </row>
    <row r="5756" spans="1:66" x14ac:dyDescent="0.2">
      <c r="A5756">
        <v>448912706</v>
      </c>
      <c r="B5756" t="s">
        <v>66</v>
      </c>
      <c r="C5756" t="s">
        <v>67</v>
      </c>
      <c r="D5756" t="s">
        <v>68</v>
      </c>
      <c r="E5756" t="s">
        <v>69</v>
      </c>
      <c r="F5756" t="s">
        <v>70</v>
      </c>
      <c r="G5756">
        <v>3036578805671</v>
      </c>
      <c r="H5756">
        <v>27953568</v>
      </c>
      <c r="I5756" t="s">
        <v>71</v>
      </c>
      <c r="J5756">
        <v>174824033</v>
      </c>
      <c r="K5756" t="s">
        <v>72</v>
      </c>
      <c r="L5756" t="s">
        <v>212</v>
      </c>
      <c r="M5756" t="s">
        <v>74</v>
      </c>
      <c r="N5756" t="s">
        <v>672</v>
      </c>
      <c r="O5756" t="s">
        <v>70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298</v>
      </c>
      <c r="V5756" t="s">
        <v>77</v>
      </c>
      <c r="W5756" t="s">
        <v>7161</v>
      </c>
      <c r="X5756" t="s">
        <v>7193</v>
      </c>
      <c r="Y5756" t="s">
        <v>67</v>
      </c>
      <c r="Z5756">
        <v>29157239221</v>
      </c>
      <c r="AA5756">
        <v>0</v>
      </c>
      <c r="AB5756">
        <v>1</v>
      </c>
      <c r="AC5756">
        <v>0</v>
      </c>
      <c r="AD5756">
        <v>130.81</v>
      </c>
      <c r="AE5756" t="s">
        <v>80</v>
      </c>
      <c r="AF5756">
        <v>0</v>
      </c>
      <c r="AG5756">
        <v>0</v>
      </c>
      <c r="AH5756" t="s">
        <v>70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 t="s">
        <v>70</v>
      </c>
      <c r="AT5756">
        <v>0</v>
      </c>
      <c r="AU5756">
        <v>0</v>
      </c>
      <c r="AV5756">
        <v>50035868</v>
      </c>
      <c r="AW5756" t="s">
        <v>7163</v>
      </c>
      <c r="AX5756">
        <v>0</v>
      </c>
      <c r="AY5756" t="s">
        <v>70</v>
      </c>
      <c r="AZ5756" t="s">
        <v>70</v>
      </c>
      <c r="BA5756" t="s">
        <v>70</v>
      </c>
      <c r="BB5756" t="s">
        <v>82</v>
      </c>
      <c r="BC5756" t="s">
        <v>83</v>
      </c>
      <c r="BD5756" t="s">
        <v>84</v>
      </c>
      <c r="BE5756">
        <v>0</v>
      </c>
      <c r="BF5756">
        <v>0</v>
      </c>
      <c r="BG5756">
        <v>0</v>
      </c>
      <c r="BH5756" t="s">
        <v>70</v>
      </c>
      <c r="BI5756" t="s">
        <v>7194</v>
      </c>
      <c r="BJ5756">
        <v>0</v>
      </c>
      <c r="BK5756">
        <v>0</v>
      </c>
      <c r="BL5756">
        <v>0</v>
      </c>
      <c r="BM5756" t="s">
        <v>7195</v>
      </c>
      <c r="BN5756">
        <v>1</v>
      </c>
    </row>
    <row r="5757" spans="1:66" x14ac:dyDescent="0.2">
      <c r="A5757">
        <v>448912706</v>
      </c>
      <c r="B5757" t="s">
        <v>66</v>
      </c>
      <c r="C5757" t="s">
        <v>67</v>
      </c>
      <c r="D5757" t="s">
        <v>68</v>
      </c>
      <c r="E5757" t="s">
        <v>69</v>
      </c>
      <c r="F5757" t="s">
        <v>70</v>
      </c>
      <c r="G5757">
        <v>3036578805672</v>
      </c>
      <c r="H5757">
        <v>27953568</v>
      </c>
      <c r="I5757" t="s">
        <v>71</v>
      </c>
      <c r="J5757">
        <v>174824033</v>
      </c>
      <c r="K5757" t="s">
        <v>72</v>
      </c>
      <c r="L5757" t="s">
        <v>212</v>
      </c>
      <c r="M5757" t="s">
        <v>74</v>
      </c>
      <c r="N5757" t="s">
        <v>672</v>
      </c>
      <c r="O5757" t="s">
        <v>70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298</v>
      </c>
      <c r="V5757" t="s">
        <v>77</v>
      </c>
      <c r="W5757" t="s">
        <v>7161</v>
      </c>
      <c r="X5757" t="s">
        <v>7193</v>
      </c>
      <c r="Y5757" t="s">
        <v>67</v>
      </c>
      <c r="Z5757">
        <v>29157239221</v>
      </c>
      <c r="AA5757">
        <v>0</v>
      </c>
      <c r="AB5757">
        <v>0</v>
      </c>
      <c r="AC5757">
        <v>1</v>
      </c>
      <c r="AD5757">
        <v>50</v>
      </c>
      <c r="AE5757" t="s">
        <v>80</v>
      </c>
      <c r="AF5757">
        <v>0</v>
      </c>
      <c r="AG5757">
        <v>0</v>
      </c>
      <c r="AH5757" t="s">
        <v>70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 t="s">
        <v>70</v>
      </c>
      <c r="AT5757">
        <v>0</v>
      </c>
      <c r="AU5757">
        <v>0</v>
      </c>
      <c r="AV5757">
        <v>50035868</v>
      </c>
      <c r="AW5757" t="s">
        <v>7163</v>
      </c>
      <c r="AX5757">
        <v>0</v>
      </c>
      <c r="AY5757" t="s">
        <v>70</v>
      </c>
      <c r="AZ5757" t="s">
        <v>70</v>
      </c>
      <c r="BA5757" t="s">
        <v>70</v>
      </c>
      <c r="BB5757" t="s">
        <v>87</v>
      </c>
      <c r="BC5757" t="s">
        <v>83</v>
      </c>
      <c r="BD5757" t="s">
        <v>84</v>
      </c>
      <c r="BE5757">
        <v>0</v>
      </c>
      <c r="BF5757">
        <v>0</v>
      </c>
      <c r="BG5757">
        <v>0</v>
      </c>
      <c r="BH5757" t="s">
        <v>70</v>
      </c>
      <c r="BI5757" t="s">
        <v>7194</v>
      </c>
      <c r="BJ5757">
        <v>0</v>
      </c>
      <c r="BK5757">
        <v>0</v>
      </c>
      <c r="BL5757">
        <v>0</v>
      </c>
      <c r="BM5757" t="s">
        <v>7195</v>
      </c>
      <c r="BN5757">
        <v>1</v>
      </c>
    </row>
    <row r="5758" spans="1:66" x14ac:dyDescent="0.2">
      <c r="A5758">
        <v>448912706</v>
      </c>
      <c r="B5758" t="s">
        <v>66</v>
      </c>
      <c r="C5758" t="s">
        <v>67</v>
      </c>
      <c r="D5758" t="s">
        <v>68</v>
      </c>
      <c r="E5758" t="s">
        <v>69</v>
      </c>
      <c r="F5758" t="s">
        <v>70</v>
      </c>
      <c r="G5758">
        <v>3036578805673</v>
      </c>
      <c r="H5758">
        <v>30446891</v>
      </c>
      <c r="I5758" t="s">
        <v>71</v>
      </c>
      <c r="J5758">
        <v>170181975</v>
      </c>
      <c r="K5758" t="s">
        <v>72</v>
      </c>
      <c r="L5758" t="s">
        <v>88</v>
      </c>
      <c r="M5758" t="s">
        <v>304</v>
      </c>
      <c r="N5758" t="s">
        <v>305</v>
      </c>
      <c r="O5758" t="s">
        <v>70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166</v>
      </c>
      <c r="V5758" t="s">
        <v>77</v>
      </c>
      <c r="W5758" t="s">
        <v>7196</v>
      </c>
      <c r="X5758" t="s">
        <v>7197</v>
      </c>
      <c r="Y5758" t="s">
        <v>67</v>
      </c>
      <c r="Z5758">
        <v>33113847294</v>
      </c>
      <c r="AA5758">
        <v>0</v>
      </c>
      <c r="AB5758">
        <v>1</v>
      </c>
      <c r="AC5758">
        <v>0</v>
      </c>
      <c r="AD5758">
        <v>66.78</v>
      </c>
      <c r="AE5758" t="s">
        <v>80</v>
      </c>
      <c r="AF5758">
        <v>0</v>
      </c>
      <c r="AG5758">
        <v>0</v>
      </c>
      <c r="AH5758" t="s">
        <v>70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 t="s">
        <v>70</v>
      </c>
      <c r="AT5758">
        <v>0</v>
      </c>
      <c r="AU5758">
        <v>0</v>
      </c>
      <c r="AV5758">
        <v>3450</v>
      </c>
      <c r="AW5758" t="s">
        <v>7198</v>
      </c>
      <c r="AX5758">
        <v>0</v>
      </c>
      <c r="AY5758" t="s">
        <v>70</v>
      </c>
      <c r="AZ5758" t="s">
        <v>70</v>
      </c>
      <c r="BA5758" t="s">
        <v>70</v>
      </c>
      <c r="BB5758" t="s">
        <v>82</v>
      </c>
      <c r="BC5758" t="s">
        <v>83</v>
      </c>
      <c r="BD5758" t="s">
        <v>84</v>
      </c>
      <c r="BE5758">
        <v>0</v>
      </c>
      <c r="BF5758">
        <v>0</v>
      </c>
      <c r="BG5758">
        <v>0</v>
      </c>
      <c r="BH5758" t="s">
        <v>70</v>
      </c>
      <c r="BI5758" t="s">
        <v>7199</v>
      </c>
      <c r="BJ5758">
        <v>0</v>
      </c>
      <c r="BK5758">
        <v>0</v>
      </c>
      <c r="BL5758">
        <v>0</v>
      </c>
      <c r="BM5758" t="s">
        <v>4614</v>
      </c>
      <c r="BN5758">
        <v>1</v>
      </c>
    </row>
    <row r="5759" spans="1:66" x14ac:dyDescent="0.2">
      <c r="A5759">
        <v>448912706</v>
      </c>
      <c r="B5759" t="s">
        <v>66</v>
      </c>
      <c r="C5759" t="s">
        <v>67</v>
      </c>
      <c r="D5759" t="s">
        <v>68</v>
      </c>
      <c r="E5759" t="s">
        <v>69</v>
      </c>
      <c r="F5759" t="s">
        <v>70</v>
      </c>
      <c r="G5759">
        <v>3036578805674</v>
      </c>
      <c r="H5759">
        <v>30446891</v>
      </c>
      <c r="I5759" t="s">
        <v>71</v>
      </c>
      <c r="J5759">
        <v>170181975</v>
      </c>
      <c r="K5759" t="s">
        <v>72</v>
      </c>
      <c r="L5759" t="s">
        <v>88</v>
      </c>
      <c r="M5759" t="s">
        <v>304</v>
      </c>
      <c r="N5759" t="s">
        <v>305</v>
      </c>
      <c r="O5759" t="s">
        <v>70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166</v>
      </c>
      <c r="V5759" t="s">
        <v>77</v>
      </c>
      <c r="W5759" t="s">
        <v>7196</v>
      </c>
      <c r="X5759" t="s">
        <v>7197</v>
      </c>
      <c r="Y5759" t="s">
        <v>67</v>
      </c>
      <c r="Z5759">
        <v>33113847294</v>
      </c>
      <c r="AA5759">
        <v>0</v>
      </c>
      <c r="AB5759">
        <v>0</v>
      </c>
      <c r="AC5759">
        <v>1</v>
      </c>
      <c r="AD5759">
        <v>50</v>
      </c>
      <c r="AE5759" t="s">
        <v>80</v>
      </c>
      <c r="AF5759">
        <v>0</v>
      </c>
      <c r="AG5759">
        <v>0</v>
      </c>
      <c r="AH5759" t="s">
        <v>70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 t="s">
        <v>70</v>
      </c>
      <c r="AT5759">
        <v>0</v>
      </c>
      <c r="AU5759">
        <v>0</v>
      </c>
      <c r="AV5759">
        <v>3450</v>
      </c>
      <c r="AW5759" t="s">
        <v>7198</v>
      </c>
      <c r="AX5759">
        <v>0</v>
      </c>
      <c r="AY5759" t="s">
        <v>70</v>
      </c>
      <c r="AZ5759" t="s">
        <v>70</v>
      </c>
      <c r="BA5759" t="s">
        <v>70</v>
      </c>
      <c r="BB5759" t="s">
        <v>87</v>
      </c>
      <c r="BC5759" t="s">
        <v>83</v>
      </c>
      <c r="BD5759" t="s">
        <v>84</v>
      </c>
      <c r="BE5759">
        <v>0</v>
      </c>
      <c r="BF5759">
        <v>0</v>
      </c>
      <c r="BG5759">
        <v>0</v>
      </c>
      <c r="BH5759" t="s">
        <v>70</v>
      </c>
      <c r="BI5759" t="s">
        <v>7199</v>
      </c>
      <c r="BJ5759">
        <v>0</v>
      </c>
      <c r="BK5759">
        <v>0</v>
      </c>
      <c r="BL5759">
        <v>0</v>
      </c>
      <c r="BM5759" t="s">
        <v>4614</v>
      </c>
      <c r="BN5759">
        <v>1</v>
      </c>
    </row>
    <row r="5760" spans="1:66" x14ac:dyDescent="0.2">
      <c r="A5760">
        <v>448912706</v>
      </c>
      <c r="B5760" t="s">
        <v>66</v>
      </c>
      <c r="C5760" t="s">
        <v>67</v>
      </c>
      <c r="D5760" t="s">
        <v>68</v>
      </c>
      <c r="E5760" t="s">
        <v>69</v>
      </c>
      <c r="F5760" t="s">
        <v>70</v>
      </c>
      <c r="G5760">
        <v>3036578805675</v>
      </c>
      <c r="H5760">
        <v>27985015</v>
      </c>
      <c r="I5760" t="s">
        <v>71</v>
      </c>
      <c r="J5760">
        <v>174354791</v>
      </c>
      <c r="K5760" t="s">
        <v>72</v>
      </c>
      <c r="L5760" t="s">
        <v>73</v>
      </c>
      <c r="M5760" t="s">
        <v>146</v>
      </c>
      <c r="N5760" t="s">
        <v>382</v>
      </c>
      <c r="O5760" t="s">
        <v>70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177</v>
      </c>
      <c r="V5760" t="s">
        <v>77</v>
      </c>
      <c r="W5760" t="s">
        <v>7200</v>
      </c>
      <c r="X5760" t="s">
        <v>7201</v>
      </c>
      <c r="Y5760" t="s">
        <v>67</v>
      </c>
      <c r="Z5760">
        <v>29835541274</v>
      </c>
      <c r="AA5760">
        <v>0</v>
      </c>
      <c r="AB5760">
        <v>1</v>
      </c>
      <c r="AC5760">
        <v>0</v>
      </c>
      <c r="AD5760">
        <v>71.13</v>
      </c>
      <c r="AE5760" t="s">
        <v>80</v>
      </c>
      <c r="AF5760">
        <v>0</v>
      </c>
      <c r="AG5760">
        <v>0</v>
      </c>
      <c r="AH5760" t="s">
        <v>70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 t="s">
        <v>70</v>
      </c>
      <c r="AT5760">
        <v>0</v>
      </c>
      <c r="AU5760">
        <v>0</v>
      </c>
      <c r="AV5760">
        <v>157317</v>
      </c>
      <c r="AW5760" t="s">
        <v>7202</v>
      </c>
      <c r="AX5760">
        <v>0</v>
      </c>
      <c r="AY5760" t="s">
        <v>70</v>
      </c>
      <c r="AZ5760" t="s">
        <v>70</v>
      </c>
      <c r="BA5760" t="s">
        <v>70</v>
      </c>
      <c r="BB5760" t="s">
        <v>134</v>
      </c>
      <c r="BC5760" t="s">
        <v>83</v>
      </c>
      <c r="BD5760" t="s">
        <v>84</v>
      </c>
      <c r="BE5760">
        <v>0</v>
      </c>
      <c r="BF5760">
        <v>0</v>
      </c>
      <c r="BG5760">
        <v>0</v>
      </c>
      <c r="BH5760" t="s">
        <v>70</v>
      </c>
      <c r="BI5760" t="s">
        <v>7203</v>
      </c>
      <c r="BJ5760">
        <v>0</v>
      </c>
      <c r="BK5760">
        <v>0</v>
      </c>
      <c r="BL5760">
        <v>0</v>
      </c>
      <c r="BM5760" t="s">
        <v>7204</v>
      </c>
      <c r="BN5760">
        <v>1</v>
      </c>
    </row>
    <row r="5761" spans="1:66" x14ac:dyDescent="0.2">
      <c r="A5761">
        <v>448912706</v>
      </c>
      <c r="B5761" t="s">
        <v>66</v>
      </c>
      <c r="C5761" t="s">
        <v>67</v>
      </c>
      <c r="D5761" t="s">
        <v>68</v>
      </c>
      <c r="E5761" t="s">
        <v>69</v>
      </c>
      <c r="F5761" t="s">
        <v>70</v>
      </c>
      <c r="G5761">
        <v>3036578805676</v>
      </c>
      <c r="H5761">
        <v>27985015</v>
      </c>
      <c r="I5761" t="s">
        <v>71</v>
      </c>
      <c r="J5761">
        <v>174354791</v>
      </c>
      <c r="K5761" t="s">
        <v>72</v>
      </c>
      <c r="L5761" t="s">
        <v>73</v>
      </c>
      <c r="M5761" t="s">
        <v>146</v>
      </c>
      <c r="N5761" t="s">
        <v>382</v>
      </c>
      <c r="O5761" t="s">
        <v>137</v>
      </c>
      <c r="P5761">
        <v>1</v>
      </c>
      <c r="Q5761">
        <v>2760</v>
      </c>
      <c r="R5761">
        <v>2028</v>
      </c>
      <c r="S5761">
        <v>0</v>
      </c>
      <c r="T5761">
        <v>29.5</v>
      </c>
      <c r="U5761" t="s">
        <v>177</v>
      </c>
      <c r="V5761" t="s">
        <v>137</v>
      </c>
      <c r="W5761" t="s">
        <v>7200</v>
      </c>
      <c r="X5761" t="s">
        <v>7201</v>
      </c>
      <c r="Y5761" t="s">
        <v>67</v>
      </c>
      <c r="Z5761">
        <v>29835541274</v>
      </c>
      <c r="AA5761">
        <v>2760</v>
      </c>
      <c r="AB5761">
        <v>0</v>
      </c>
      <c r="AC5761">
        <v>0</v>
      </c>
      <c r="AD5761">
        <v>0</v>
      </c>
      <c r="AE5761" t="s">
        <v>80</v>
      </c>
      <c r="AF5761">
        <v>0</v>
      </c>
      <c r="AG5761">
        <v>0</v>
      </c>
      <c r="AH5761" t="s">
        <v>70</v>
      </c>
      <c r="AI5761">
        <v>22.1</v>
      </c>
      <c r="AJ5761">
        <v>24.58</v>
      </c>
      <c r="AK5761">
        <v>2.48</v>
      </c>
      <c r="AL5761">
        <v>0</v>
      </c>
      <c r="AM5761">
        <v>0</v>
      </c>
      <c r="AN5761">
        <v>68.5</v>
      </c>
      <c r="AO5761">
        <v>1907.26</v>
      </c>
      <c r="AP5761">
        <v>0</v>
      </c>
      <c r="AQ5761">
        <v>38.54</v>
      </c>
      <c r="AR5761">
        <v>1.9</v>
      </c>
      <c r="AS5761" t="s">
        <v>138</v>
      </c>
      <c r="AT5761">
        <v>68.5</v>
      </c>
      <c r="AU5761">
        <v>13.7</v>
      </c>
      <c r="AV5761">
        <v>157317</v>
      </c>
      <c r="AW5761" t="s">
        <v>7202</v>
      </c>
      <c r="AX5761">
        <v>0</v>
      </c>
      <c r="AY5761" t="s">
        <v>70</v>
      </c>
      <c r="AZ5761" t="s">
        <v>70</v>
      </c>
      <c r="BA5761" t="s">
        <v>70</v>
      </c>
      <c r="BB5761" t="s">
        <v>70</v>
      </c>
      <c r="BC5761" t="s">
        <v>83</v>
      </c>
      <c r="BD5761" t="s">
        <v>84</v>
      </c>
      <c r="BE5761">
        <v>0</v>
      </c>
      <c r="BF5761">
        <v>0</v>
      </c>
      <c r="BG5761">
        <v>0</v>
      </c>
      <c r="BH5761" t="s">
        <v>70</v>
      </c>
      <c r="BI5761" t="s">
        <v>7203</v>
      </c>
      <c r="BJ5761">
        <v>0</v>
      </c>
      <c r="BK5761">
        <v>0</v>
      </c>
      <c r="BL5761">
        <v>0</v>
      </c>
      <c r="BM5761" t="s">
        <v>7204</v>
      </c>
      <c r="BN5761">
        <v>1</v>
      </c>
    </row>
    <row r="5762" spans="1:66" x14ac:dyDescent="0.2">
      <c r="A5762">
        <v>448912706</v>
      </c>
      <c r="B5762" t="s">
        <v>66</v>
      </c>
      <c r="C5762" t="s">
        <v>67</v>
      </c>
      <c r="D5762" t="s">
        <v>68</v>
      </c>
      <c r="E5762" t="s">
        <v>69</v>
      </c>
      <c r="F5762" t="s">
        <v>70</v>
      </c>
      <c r="G5762">
        <v>3036578805677</v>
      </c>
      <c r="H5762">
        <v>31576536</v>
      </c>
      <c r="I5762" t="s">
        <v>71</v>
      </c>
      <c r="J5762">
        <v>170181975</v>
      </c>
      <c r="K5762" t="s">
        <v>72</v>
      </c>
      <c r="L5762" t="s">
        <v>88</v>
      </c>
      <c r="M5762" t="s">
        <v>204</v>
      </c>
      <c r="N5762" t="s">
        <v>205</v>
      </c>
      <c r="O5762" t="s">
        <v>70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96</v>
      </c>
      <c r="V5762" t="s">
        <v>77</v>
      </c>
      <c r="W5762" t="s">
        <v>7205</v>
      </c>
      <c r="X5762" t="s">
        <v>7206</v>
      </c>
      <c r="Y5762" t="s">
        <v>67</v>
      </c>
      <c r="Z5762">
        <v>37813651569</v>
      </c>
      <c r="AA5762">
        <v>0</v>
      </c>
      <c r="AB5762">
        <v>1</v>
      </c>
      <c r="AC5762">
        <v>0</v>
      </c>
      <c r="AD5762">
        <v>94.79</v>
      </c>
      <c r="AE5762" t="s">
        <v>80</v>
      </c>
      <c r="AF5762">
        <v>0</v>
      </c>
      <c r="AG5762">
        <v>0</v>
      </c>
      <c r="AH5762" t="s">
        <v>70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 t="s">
        <v>70</v>
      </c>
      <c r="AT5762">
        <v>0</v>
      </c>
      <c r="AU5762">
        <v>0</v>
      </c>
      <c r="AV5762">
        <v>50010285</v>
      </c>
      <c r="AW5762" t="s">
        <v>7207</v>
      </c>
      <c r="AX5762">
        <v>0</v>
      </c>
      <c r="AY5762" t="s">
        <v>70</v>
      </c>
      <c r="AZ5762" t="s">
        <v>70</v>
      </c>
      <c r="BA5762" t="s">
        <v>70</v>
      </c>
      <c r="BB5762" t="s">
        <v>134</v>
      </c>
      <c r="BC5762" t="s">
        <v>83</v>
      </c>
      <c r="BD5762" t="s">
        <v>84</v>
      </c>
      <c r="BE5762">
        <v>0</v>
      </c>
      <c r="BF5762">
        <v>0</v>
      </c>
      <c r="BG5762">
        <v>0</v>
      </c>
      <c r="BH5762" t="s">
        <v>70</v>
      </c>
      <c r="BI5762" t="s">
        <v>7208</v>
      </c>
      <c r="BJ5762">
        <v>0</v>
      </c>
      <c r="BK5762">
        <v>0</v>
      </c>
      <c r="BL5762">
        <v>0</v>
      </c>
      <c r="BM5762" t="s">
        <v>7209</v>
      </c>
      <c r="BN5762">
        <v>1</v>
      </c>
    </row>
    <row r="5763" spans="1:66" x14ac:dyDescent="0.2">
      <c r="A5763">
        <v>448912706</v>
      </c>
      <c r="B5763" t="s">
        <v>66</v>
      </c>
      <c r="C5763" t="s">
        <v>67</v>
      </c>
      <c r="D5763" t="s">
        <v>68</v>
      </c>
      <c r="E5763" t="s">
        <v>69</v>
      </c>
      <c r="F5763" t="s">
        <v>70</v>
      </c>
      <c r="G5763">
        <v>3036578805678</v>
      </c>
      <c r="H5763">
        <v>31576536</v>
      </c>
      <c r="I5763" t="s">
        <v>71</v>
      </c>
      <c r="J5763">
        <v>170181975</v>
      </c>
      <c r="K5763" t="s">
        <v>72</v>
      </c>
      <c r="L5763" t="s">
        <v>88</v>
      </c>
      <c r="M5763" t="s">
        <v>204</v>
      </c>
      <c r="N5763" t="s">
        <v>205</v>
      </c>
      <c r="O5763" t="s">
        <v>137</v>
      </c>
      <c r="P5763">
        <v>1</v>
      </c>
      <c r="Q5763">
        <v>2880</v>
      </c>
      <c r="R5763">
        <v>2102</v>
      </c>
      <c r="S5763">
        <v>0</v>
      </c>
      <c r="T5763">
        <v>29.5</v>
      </c>
      <c r="U5763" t="s">
        <v>96</v>
      </c>
      <c r="V5763" t="s">
        <v>137</v>
      </c>
      <c r="W5763" t="s">
        <v>7205</v>
      </c>
      <c r="X5763" t="s">
        <v>7206</v>
      </c>
      <c r="Y5763" t="s">
        <v>67</v>
      </c>
      <c r="Z5763">
        <v>37813651569</v>
      </c>
      <c r="AA5763">
        <v>2880</v>
      </c>
      <c r="AB5763">
        <v>0</v>
      </c>
      <c r="AC5763">
        <v>0</v>
      </c>
      <c r="AD5763">
        <v>0</v>
      </c>
      <c r="AE5763" t="s">
        <v>80</v>
      </c>
      <c r="AF5763">
        <v>0</v>
      </c>
      <c r="AG5763">
        <v>0</v>
      </c>
      <c r="AH5763" t="s">
        <v>70</v>
      </c>
      <c r="AI5763">
        <v>22.51</v>
      </c>
      <c r="AJ5763">
        <v>24.58</v>
      </c>
      <c r="AK5763">
        <v>2.0699999999999998</v>
      </c>
      <c r="AL5763">
        <v>0</v>
      </c>
      <c r="AM5763">
        <v>0</v>
      </c>
      <c r="AN5763">
        <v>95.67</v>
      </c>
      <c r="AO5763">
        <v>1987.2</v>
      </c>
      <c r="AP5763">
        <v>0</v>
      </c>
      <c r="AQ5763">
        <v>43.2</v>
      </c>
      <c r="AR5763">
        <v>1.5</v>
      </c>
      <c r="AS5763" t="s">
        <v>197</v>
      </c>
      <c r="AT5763">
        <v>95.666666666666671</v>
      </c>
      <c r="AU5763">
        <v>19.13</v>
      </c>
      <c r="AV5763">
        <v>50010285</v>
      </c>
      <c r="AW5763" t="s">
        <v>7207</v>
      </c>
      <c r="AX5763">
        <v>0</v>
      </c>
      <c r="AY5763" t="s">
        <v>70</v>
      </c>
      <c r="AZ5763" t="s">
        <v>70</v>
      </c>
      <c r="BA5763" t="s">
        <v>70</v>
      </c>
      <c r="BB5763" t="s">
        <v>70</v>
      </c>
      <c r="BC5763" t="s">
        <v>83</v>
      </c>
      <c r="BD5763" t="s">
        <v>84</v>
      </c>
      <c r="BE5763">
        <v>0</v>
      </c>
      <c r="BF5763">
        <v>0</v>
      </c>
      <c r="BG5763">
        <v>0</v>
      </c>
      <c r="BH5763" t="s">
        <v>70</v>
      </c>
      <c r="BI5763" t="s">
        <v>7208</v>
      </c>
      <c r="BJ5763">
        <v>0</v>
      </c>
      <c r="BK5763">
        <v>0</v>
      </c>
      <c r="BL5763">
        <v>0</v>
      </c>
      <c r="BM5763" t="s">
        <v>7209</v>
      </c>
      <c r="BN5763">
        <v>1</v>
      </c>
    </row>
    <row r="5764" spans="1:66" x14ac:dyDescent="0.2">
      <c r="A5764">
        <v>448912706</v>
      </c>
      <c r="B5764" t="s">
        <v>66</v>
      </c>
      <c r="C5764" t="s">
        <v>67</v>
      </c>
      <c r="D5764" t="s">
        <v>68</v>
      </c>
      <c r="E5764" t="s">
        <v>69</v>
      </c>
      <c r="F5764" t="s">
        <v>70</v>
      </c>
      <c r="G5764">
        <v>3036578805679</v>
      </c>
      <c r="H5764">
        <v>30270450</v>
      </c>
      <c r="I5764" t="s">
        <v>71</v>
      </c>
      <c r="J5764">
        <v>170181975</v>
      </c>
      <c r="K5764" t="s">
        <v>72</v>
      </c>
      <c r="L5764" t="s">
        <v>88</v>
      </c>
      <c r="M5764" t="s">
        <v>311</v>
      </c>
      <c r="N5764" t="s">
        <v>312</v>
      </c>
      <c r="O5764" t="s">
        <v>70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90</v>
      </c>
      <c r="V5764" t="s">
        <v>77</v>
      </c>
      <c r="W5764" t="s">
        <v>7210</v>
      </c>
      <c r="X5764" t="s">
        <v>7211</v>
      </c>
      <c r="Y5764" t="s">
        <v>67</v>
      </c>
      <c r="Z5764">
        <v>35215099084</v>
      </c>
      <c r="AA5764">
        <v>0</v>
      </c>
      <c r="AB5764">
        <v>1</v>
      </c>
      <c r="AC5764">
        <v>0</v>
      </c>
      <c r="AD5764">
        <v>73.25</v>
      </c>
      <c r="AE5764" t="s">
        <v>80</v>
      </c>
      <c r="AF5764">
        <v>0</v>
      </c>
      <c r="AG5764">
        <v>0</v>
      </c>
      <c r="AH5764" t="s">
        <v>70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 t="s">
        <v>70</v>
      </c>
      <c r="AT5764">
        <v>0</v>
      </c>
      <c r="AU5764">
        <v>0</v>
      </c>
      <c r="AV5764">
        <v>50011621</v>
      </c>
      <c r="AW5764" t="s">
        <v>7212</v>
      </c>
      <c r="AX5764">
        <v>0</v>
      </c>
      <c r="AY5764" t="s">
        <v>70</v>
      </c>
      <c r="AZ5764" t="s">
        <v>70</v>
      </c>
      <c r="BA5764" t="s">
        <v>70</v>
      </c>
      <c r="BB5764" t="s">
        <v>82</v>
      </c>
      <c r="BC5764" t="s">
        <v>83</v>
      </c>
      <c r="BD5764" t="s">
        <v>84</v>
      </c>
      <c r="BE5764">
        <v>0</v>
      </c>
      <c r="BF5764">
        <v>0</v>
      </c>
      <c r="BG5764">
        <v>0</v>
      </c>
      <c r="BH5764" t="s">
        <v>70</v>
      </c>
      <c r="BI5764" t="s">
        <v>7213</v>
      </c>
      <c r="BJ5764">
        <v>0</v>
      </c>
      <c r="BK5764">
        <v>0</v>
      </c>
      <c r="BL5764">
        <v>0</v>
      </c>
      <c r="BM5764" t="s">
        <v>7214</v>
      </c>
      <c r="BN5764">
        <v>1</v>
      </c>
    </row>
    <row r="5765" spans="1:66" x14ac:dyDescent="0.2">
      <c r="A5765">
        <v>448912706</v>
      </c>
      <c r="B5765" t="s">
        <v>66</v>
      </c>
      <c r="C5765" t="s">
        <v>67</v>
      </c>
      <c r="D5765" t="s">
        <v>68</v>
      </c>
      <c r="E5765" t="s">
        <v>69</v>
      </c>
      <c r="F5765" t="s">
        <v>70</v>
      </c>
      <c r="G5765">
        <v>3036578805680</v>
      </c>
      <c r="H5765">
        <v>30270450</v>
      </c>
      <c r="I5765" t="s">
        <v>71</v>
      </c>
      <c r="J5765">
        <v>170181975</v>
      </c>
      <c r="K5765" t="s">
        <v>72</v>
      </c>
      <c r="L5765" t="s">
        <v>88</v>
      </c>
      <c r="M5765" t="s">
        <v>311</v>
      </c>
      <c r="N5765" t="s">
        <v>312</v>
      </c>
      <c r="O5765" t="s">
        <v>70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90</v>
      </c>
      <c r="V5765" t="s">
        <v>77</v>
      </c>
      <c r="W5765" t="s">
        <v>7210</v>
      </c>
      <c r="X5765" t="s">
        <v>7211</v>
      </c>
      <c r="Y5765" t="s">
        <v>67</v>
      </c>
      <c r="Z5765">
        <v>35215099084</v>
      </c>
      <c r="AA5765">
        <v>0</v>
      </c>
      <c r="AB5765">
        <v>0</v>
      </c>
      <c r="AC5765">
        <v>1</v>
      </c>
      <c r="AD5765">
        <v>50</v>
      </c>
      <c r="AE5765" t="s">
        <v>80</v>
      </c>
      <c r="AF5765">
        <v>0</v>
      </c>
      <c r="AG5765">
        <v>0</v>
      </c>
      <c r="AH5765" t="s">
        <v>70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 t="s">
        <v>70</v>
      </c>
      <c r="AT5765">
        <v>0</v>
      </c>
      <c r="AU5765">
        <v>0</v>
      </c>
      <c r="AV5765">
        <v>50011621</v>
      </c>
      <c r="AW5765" t="s">
        <v>7212</v>
      </c>
      <c r="AX5765">
        <v>0</v>
      </c>
      <c r="AY5765" t="s">
        <v>70</v>
      </c>
      <c r="AZ5765" t="s">
        <v>70</v>
      </c>
      <c r="BA5765" t="s">
        <v>70</v>
      </c>
      <c r="BB5765" t="s">
        <v>87</v>
      </c>
      <c r="BC5765" t="s">
        <v>83</v>
      </c>
      <c r="BD5765" t="s">
        <v>84</v>
      </c>
      <c r="BE5765">
        <v>0</v>
      </c>
      <c r="BF5765">
        <v>0</v>
      </c>
      <c r="BG5765">
        <v>0</v>
      </c>
      <c r="BH5765" t="s">
        <v>70</v>
      </c>
      <c r="BI5765" t="s">
        <v>7213</v>
      </c>
      <c r="BJ5765">
        <v>0</v>
      </c>
      <c r="BK5765">
        <v>0</v>
      </c>
      <c r="BL5765">
        <v>0</v>
      </c>
      <c r="BM5765" t="s">
        <v>7214</v>
      </c>
      <c r="BN5765">
        <v>1</v>
      </c>
    </row>
    <row r="5766" spans="1:66" x14ac:dyDescent="0.2">
      <c r="A5766">
        <v>448912706</v>
      </c>
      <c r="B5766" t="s">
        <v>66</v>
      </c>
      <c r="C5766" t="s">
        <v>67</v>
      </c>
      <c r="D5766" t="s">
        <v>68</v>
      </c>
      <c r="E5766" t="s">
        <v>69</v>
      </c>
      <c r="F5766" t="s">
        <v>70</v>
      </c>
      <c r="G5766">
        <v>3036578805681</v>
      </c>
      <c r="H5766">
        <v>30296128</v>
      </c>
      <c r="I5766" t="s">
        <v>71</v>
      </c>
      <c r="J5766">
        <v>170181975</v>
      </c>
      <c r="K5766" t="s">
        <v>72</v>
      </c>
      <c r="L5766" t="s">
        <v>88</v>
      </c>
      <c r="M5766" t="s">
        <v>74</v>
      </c>
      <c r="N5766" t="s">
        <v>89</v>
      </c>
      <c r="O5766" t="s">
        <v>70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177</v>
      </c>
      <c r="V5766" t="s">
        <v>77</v>
      </c>
      <c r="W5766" t="s">
        <v>7215</v>
      </c>
      <c r="X5766" t="s">
        <v>7216</v>
      </c>
      <c r="Y5766" t="s">
        <v>67</v>
      </c>
      <c r="Z5766">
        <v>36460740125</v>
      </c>
      <c r="AA5766">
        <v>0</v>
      </c>
      <c r="AB5766">
        <v>1</v>
      </c>
      <c r="AC5766">
        <v>0</v>
      </c>
      <c r="AD5766">
        <v>71.09</v>
      </c>
      <c r="AE5766" t="s">
        <v>80</v>
      </c>
      <c r="AF5766">
        <v>0</v>
      </c>
      <c r="AG5766">
        <v>0</v>
      </c>
      <c r="AH5766" t="s">
        <v>70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 t="s">
        <v>70</v>
      </c>
      <c r="AT5766">
        <v>0</v>
      </c>
      <c r="AU5766">
        <v>0</v>
      </c>
      <c r="AV5766">
        <v>50038155</v>
      </c>
      <c r="AW5766" t="s">
        <v>7217</v>
      </c>
      <c r="AX5766">
        <v>0</v>
      </c>
      <c r="AY5766" t="s">
        <v>70</v>
      </c>
      <c r="AZ5766" t="s">
        <v>70</v>
      </c>
      <c r="BA5766" t="s">
        <v>70</v>
      </c>
      <c r="BB5766" t="s">
        <v>134</v>
      </c>
      <c r="BC5766" t="s">
        <v>83</v>
      </c>
      <c r="BD5766" t="s">
        <v>84</v>
      </c>
      <c r="BE5766">
        <v>0</v>
      </c>
      <c r="BF5766">
        <v>0</v>
      </c>
      <c r="BG5766">
        <v>0</v>
      </c>
      <c r="BH5766" t="s">
        <v>70</v>
      </c>
      <c r="BI5766" t="s">
        <v>7218</v>
      </c>
      <c r="BJ5766">
        <v>0</v>
      </c>
      <c r="BK5766">
        <v>0</v>
      </c>
      <c r="BL5766">
        <v>0</v>
      </c>
      <c r="BM5766" t="s">
        <v>7219</v>
      </c>
      <c r="BN5766">
        <v>1</v>
      </c>
    </row>
    <row r="5767" spans="1:66" x14ac:dyDescent="0.2">
      <c r="A5767">
        <v>448912706</v>
      </c>
      <c r="B5767" t="s">
        <v>66</v>
      </c>
      <c r="C5767" t="s">
        <v>67</v>
      </c>
      <c r="D5767" t="s">
        <v>68</v>
      </c>
      <c r="E5767" t="s">
        <v>69</v>
      </c>
      <c r="F5767" t="s">
        <v>70</v>
      </c>
      <c r="G5767">
        <v>3036578805682</v>
      </c>
      <c r="H5767">
        <v>30296128</v>
      </c>
      <c r="I5767" t="s">
        <v>71</v>
      </c>
      <c r="J5767">
        <v>170181975</v>
      </c>
      <c r="K5767" t="s">
        <v>72</v>
      </c>
      <c r="L5767" t="s">
        <v>88</v>
      </c>
      <c r="M5767" t="s">
        <v>74</v>
      </c>
      <c r="N5767" t="s">
        <v>89</v>
      </c>
      <c r="O5767" t="s">
        <v>137</v>
      </c>
      <c r="P5767">
        <v>1</v>
      </c>
      <c r="Q5767">
        <v>2880</v>
      </c>
      <c r="R5767">
        <v>2059</v>
      </c>
      <c r="S5767">
        <v>0</v>
      </c>
      <c r="T5767">
        <v>29.5</v>
      </c>
      <c r="U5767" t="s">
        <v>177</v>
      </c>
      <c r="V5767" t="s">
        <v>137</v>
      </c>
      <c r="W5767" t="s">
        <v>7215</v>
      </c>
      <c r="X5767" t="s">
        <v>7216</v>
      </c>
      <c r="Y5767" t="s">
        <v>67</v>
      </c>
      <c r="Z5767">
        <v>36460740125</v>
      </c>
      <c r="AA5767">
        <v>2880</v>
      </c>
      <c r="AB5767">
        <v>0</v>
      </c>
      <c r="AC5767">
        <v>0</v>
      </c>
      <c r="AD5767">
        <v>0</v>
      </c>
      <c r="AE5767" t="s">
        <v>80</v>
      </c>
      <c r="AF5767">
        <v>0</v>
      </c>
      <c r="AG5767">
        <v>0</v>
      </c>
      <c r="AH5767" t="s">
        <v>70</v>
      </c>
      <c r="AI5767">
        <v>23.76</v>
      </c>
      <c r="AJ5767">
        <v>24.58</v>
      </c>
      <c r="AK5767">
        <v>0.82</v>
      </c>
      <c r="AL5767">
        <v>0</v>
      </c>
      <c r="AM5767">
        <v>0</v>
      </c>
      <c r="AN5767">
        <v>23.83</v>
      </c>
      <c r="AO5767">
        <v>1991.28</v>
      </c>
      <c r="AP5767">
        <v>0</v>
      </c>
      <c r="AQ5767">
        <v>39.119999999999997</v>
      </c>
      <c r="AR5767">
        <v>1.9</v>
      </c>
      <c r="AS5767" t="s">
        <v>138</v>
      </c>
      <c r="AT5767">
        <v>23.833333333333332</v>
      </c>
      <c r="AU5767">
        <v>4.7699999999999996</v>
      </c>
      <c r="AV5767">
        <v>50038155</v>
      </c>
      <c r="AW5767" t="s">
        <v>7217</v>
      </c>
      <c r="AX5767">
        <v>0</v>
      </c>
      <c r="AY5767" t="s">
        <v>70</v>
      </c>
      <c r="AZ5767" t="s">
        <v>70</v>
      </c>
      <c r="BA5767" t="s">
        <v>70</v>
      </c>
      <c r="BB5767" t="s">
        <v>70</v>
      </c>
      <c r="BC5767" t="s">
        <v>83</v>
      </c>
      <c r="BD5767" t="s">
        <v>84</v>
      </c>
      <c r="BE5767">
        <v>0</v>
      </c>
      <c r="BF5767">
        <v>0</v>
      </c>
      <c r="BG5767">
        <v>0</v>
      </c>
      <c r="BH5767" t="s">
        <v>70</v>
      </c>
      <c r="BI5767" t="s">
        <v>7218</v>
      </c>
      <c r="BJ5767">
        <v>0</v>
      </c>
      <c r="BK5767">
        <v>0</v>
      </c>
      <c r="BL5767">
        <v>0</v>
      </c>
      <c r="BM5767" t="s">
        <v>7219</v>
      </c>
      <c r="BN5767">
        <v>1</v>
      </c>
    </row>
    <row r="5768" spans="1:66" x14ac:dyDescent="0.2">
      <c r="A5768">
        <v>448912706</v>
      </c>
      <c r="B5768" t="s">
        <v>66</v>
      </c>
      <c r="C5768" t="s">
        <v>67</v>
      </c>
      <c r="D5768" t="s">
        <v>68</v>
      </c>
      <c r="E5768" t="s">
        <v>69</v>
      </c>
      <c r="F5768" t="s">
        <v>70</v>
      </c>
      <c r="G5768">
        <v>3036578805683</v>
      </c>
      <c r="H5768">
        <v>30296128</v>
      </c>
      <c r="I5768" t="s">
        <v>71</v>
      </c>
      <c r="J5768">
        <v>170181975</v>
      </c>
      <c r="K5768" t="s">
        <v>72</v>
      </c>
      <c r="L5768" t="s">
        <v>88</v>
      </c>
      <c r="M5768" t="s">
        <v>164</v>
      </c>
      <c r="N5768" t="s">
        <v>165</v>
      </c>
      <c r="O5768" t="s">
        <v>70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177</v>
      </c>
      <c r="V5768" t="s">
        <v>77</v>
      </c>
      <c r="W5768" t="s">
        <v>7220</v>
      </c>
      <c r="X5768" t="s">
        <v>7221</v>
      </c>
      <c r="Y5768" t="s">
        <v>67</v>
      </c>
      <c r="Z5768">
        <v>36445256552</v>
      </c>
      <c r="AA5768">
        <v>0</v>
      </c>
      <c r="AB5768">
        <v>1</v>
      </c>
      <c r="AC5768">
        <v>0</v>
      </c>
      <c r="AD5768">
        <v>71.09</v>
      </c>
      <c r="AE5768" t="s">
        <v>80</v>
      </c>
      <c r="AF5768">
        <v>0</v>
      </c>
      <c r="AG5768">
        <v>0</v>
      </c>
      <c r="AH5768" t="s">
        <v>70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 t="s">
        <v>70</v>
      </c>
      <c r="AT5768">
        <v>0</v>
      </c>
      <c r="AU5768">
        <v>0</v>
      </c>
      <c r="AV5768">
        <v>159447</v>
      </c>
      <c r="AW5768" t="s">
        <v>4142</v>
      </c>
      <c r="AX5768">
        <v>0</v>
      </c>
      <c r="AY5768" t="s">
        <v>70</v>
      </c>
      <c r="AZ5768" t="s">
        <v>70</v>
      </c>
      <c r="BA5768" t="s">
        <v>70</v>
      </c>
      <c r="BB5768" t="s">
        <v>134</v>
      </c>
      <c r="BC5768" t="s">
        <v>83</v>
      </c>
      <c r="BD5768" t="s">
        <v>84</v>
      </c>
      <c r="BE5768">
        <v>0</v>
      </c>
      <c r="BF5768">
        <v>0</v>
      </c>
      <c r="BG5768">
        <v>0</v>
      </c>
      <c r="BH5768" t="s">
        <v>70</v>
      </c>
      <c r="BI5768" t="s">
        <v>616</v>
      </c>
      <c r="BJ5768">
        <v>0</v>
      </c>
      <c r="BK5768">
        <v>0</v>
      </c>
      <c r="BL5768">
        <v>0</v>
      </c>
      <c r="BM5768" t="s">
        <v>7222</v>
      </c>
      <c r="BN5768">
        <v>1</v>
      </c>
    </row>
    <row r="5769" spans="1:66" x14ac:dyDescent="0.2">
      <c r="A5769">
        <v>448912706</v>
      </c>
      <c r="B5769" t="s">
        <v>66</v>
      </c>
      <c r="C5769" t="s">
        <v>67</v>
      </c>
      <c r="D5769" t="s">
        <v>68</v>
      </c>
      <c r="E5769" t="s">
        <v>69</v>
      </c>
      <c r="F5769" t="s">
        <v>70</v>
      </c>
      <c r="G5769">
        <v>3036578805684</v>
      </c>
      <c r="H5769">
        <v>30296128</v>
      </c>
      <c r="I5769" t="s">
        <v>71</v>
      </c>
      <c r="J5769">
        <v>170181975</v>
      </c>
      <c r="K5769" t="s">
        <v>72</v>
      </c>
      <c r="L5769" t="s">
        <v>88</v>
      </c>
      <c r="M5769" t="s">
        <v>164</v>
      </c>
      <c r="N5769" t="s">
        <v>165</v>
      </c>
      <c r="O5769" t="s">
        <v>137</v>
      </c>
      <c r="P5769">
        <v>1</v>
      </c>
      <c r="Q5769">
        <v>2880</v>
      </c>
      <c r="R5769">
        <v>2059</v>
      </c>
      <c r="S5769">
        <v>0</v>
      </c>
      <c r="T5769">
        <v>29.5</v>
      </c>
      <c r="U5769" t="s">
        <v>177</v>
      </c>
      <c r="V5769" t="s">
        <v>137</v>
      </c>
      <c r="W5769" t="s">
        <v>7220</v>
      </c>
      <c r="X5769" t="s">
        <v>7221</v>
      </c>
      <c r="Y5769" t="s">
        <v>67</v>
      </c>
      <c r="Z5769">
        <v>36445256552</v>
      </c>
      <c r="AA5769">
        <v>2880</v>
      </c>
      <c r="AB5769">
        <v>0</v>
      </c>
      <c r="AC5769">
        <v>0</v>
      </c>
      <c r="AD5769">
        <v>0</v>
      </c>
      <c r="AE5769" t="s">
        <v>80</v>
      </c>
      <c r="AF5769">
        <v>0</v>
      </c>
      <c r="AG5769">
        <v>0</v>
      </c>
      <c r="AH5769" t="s">
        <v>70</v>
      </c>
      <c r="AI5769">
        <v>23.76</v>
      </c>
      <c r="AJ5769">
        <v>24.58</v>
      </c>
      <c r="AK5769">
        <v>0.82</v>
      </c>
      <c r="AL5769">
        <v>0</v>
      </c>
      <c r="AM5769">
        <v>0</v>
      </c>
      <c r="AN5769">
        <v>23.83</v>
      </c>
      <c r="AO5769">
        <v>1991.28</v>
      </c>
      <c r="AP5769">
        <v>0</v>
      </c>
      <c r="AQ5769">
        <v>39.119999999999997</v>
      </c>
      <c r="AR5769">
        <v>1.9</v>
      </c>
      <c r="AS5769" t="s">
        <v>138</v>
      </c>
      <c r="AT5769">
        <v>23.833333333333332</v>
      </c>
      <c r="AU5769">
        <v>4.7699999999999996</v>
      </c>
      <c r="AV5769">
        <v>159447</v>
      </c>
      <c r="AW5769" t="s">
        <v>4142</v>
      </c>
      <c r="AX5769">
        <v>0</v>
      </c>
      <c r="AY5769" t="s">
        <v>70</v>
      </c>
      <c r="AZ5769" t="s">
        <v>70</v>
      </c>
      <c r="BA5769" t="s">
        <v>70</v>
      </c>
      <c r="BB5769" t="s">
        <v>70</v>
      </c>
      <c r="BC5769" t="s">
        <v>83</v>
      </c>
      <c r="BD5769" t="s">
        <v>84</v>
      </c>
      <c r="BE5769">
        <v>0</v>
      </c>
      <c r="BF5769">
        <v>0</v>
      </c>
      <c r="BG5769">
        <v>0</v>
      </c>
      <c r="BH5769" t="s">
        <v>70</v>
      </c>
      <c r="BI5769" t="s">
        <v>616</v>
      </c>
      <c r="BJ5769">
        <v>0</v>
      </c>
      <c r="BK5769">
        <v>0</v>
      </c>
      <c r="BL5769">
        <v>0</v>
      </c>
      <c r="BM5769" t="s">
        <v>7222</v>
      </c>
      <c r="BN5769">
        <v>1</v>
      </c>
    </row>
    <row r="5770" spans="1:66" x14ac:dyDescent="0.2">
      <c r="A5770">
        <v>448912706</v>
      </c>
      <c r="B5770" t="s">
        <v>66</v>
      </c>
      <c r="C5770" t="s">
        <v>67</v>
      </c>
      <c r="D5770" t="s">
        <v>68</v>
      </c>
      <c r="E5770" t="s">
        <v>69</v>
      </c>
      <c r="F5770" t="s">
        <v>70</v>
      </c>
      <c r="G5770">
        <v>3036578805685</v>
      </c>
      <c r="H5770">
        <v>30296144</v>
      </c>
      <c r="I5770" t="s">
        <v>71</v>
      </c>
      <c r="J5770">
        <v>170181975</v>
      </c>
      <c r="K5770" t="s">
        <v>72</v>
      </c>
      <c r="L5770" t="s">
        <v>88</v>
      </c>
      <c r="M5770" t="s">
        <v>102</v>
      </c>
      <c r="N5770" t="s">
        <v>103</v>
      </c>
      <c r="O5770" t="s">
        <v>70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96</v>
      </c>
      <c r="V5770" t="s">
        <v>77</v>
      </c>
      <c r="W5770" t="s">
        <v>7223</v>
      </c>
      <c r="X5770" t="s">
        <v>7224</v>
      </c>
      <c r="Y5770" t="s">
        <v>67</v>
      </c>
      <c r="Z5770">
        <v>34813615899</v>
      </c>
      <c r="AA5770">
        <v>0</v>
      </c>
      <c r="AB5770">
        <v>1</v>
      </c>
      <c r="AC5770">
        <v>0</v>
      </c>
      <c r="AD5770">
        <v>94.79</v>
      </c>
      <c r="AE5770" t="s">
        <v>80</v>
      </c>
      <c r="AF5770">
        <v>0</v>
      </c>
      <c r="AG5770">
        <v>0</v>
      </c>
      <c r="AH5770" t="s">
        <v>70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 t="s">
        <v>70</v>
      </c>
      <c r="AT5770">
        <v>0</v>
      </c>
      <c r="AU5770">
        <v>0</v>
      </c>
      <c r="AV5770">
        <v>140320</v>
      </c>
      <c r="AW5770" t="s">
        <v>7225</v>
      </c>
      <c r="AX5770">
        <v>0</v>
      </c>
      <c r="AY5770" t="s">
        <v>70</v>
      </c>
      <c r="AZ5770" t="s">
        <v>70</v>
      </c>
      <c r="BA5770" t="s">
        <v>70</v>
      </c>
      <c r="BB5770" t="s">
        <v>82</v>
      </c>
      <c r="BC5770" t="s">
        <v>83</v>
      </c>
      <c r="BD5770" t="s">
        <v>84</v>
      </c>
      <c r="BE5770">
        <v>0</v>
      </c>
      <c r="BF5770">
        <v>0</v>
      </c>
      <c r="BG5770">
        <v>0</v>
      </c>
      <c r="BH5770" t="s">
        <v>70</v>
      </c>
      <c r="BI5770" t="s">
        <v>7226</v>
      </c>
      <c r="BJ5770">
        <v>0</v>
      </c>
      <c r="BK5770">
        <v>0</v>
      </c>
      <c r="BL5770">
        <v>0</v>
      </c>
      <c r="BM5770" t="s">
        <v>5800</v>
      </c>
      <c r="BN5770">
        <v>1</v>
      </c>
    </row>
    <row r="5771" spans="1:66" x14ac:dyDescent="0.2">
      <c r="A5771">
        <v>448912706</v>
      </c>
      <c r="B5771" t="s">
        <v>66</v>
      </c>
      <c r="C5771" t="s">
        <v>67</v>
      </c>
      <c r="D5771" t="s">
        <v>68</v>
      </c>
      <c r="E5771" t="s">
        <v>69</v>
      </c>
      <c r="F5771" t="s">
        <v>70</v>
      </c>
      <c r="G5771">
        <v>3036578805686</v>
      </c>
      <c r="H5771">
        <v>30296144</v>
      </c>
      <c r="I5771" t="s">
        <v>71</v>
      </c>
      <c r="J5771">
        <v>170181975</v>
      </c>
      <c r="K5771" t="s">
        <v>72</v>
      </c>
      <c r="L5771" t="s">
        <v>88</v>
      </c>
      <c r="M5771" t="s">
        <v>102</v>
      </c>
      <c r="N5771" t="s">
        <v>103</v>
      </c>
      <c r="O5771" t="s">
        <v>70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96</v>
      </c>
      <c r="V5771" t="s">
        <v>77</v>
      </c>
      <c r="W5771" t="s">
        <v>7223</v>
      </c>
      <c r="X5771" t="s">
        <v>7224</v>
      </c>
      <c r="Y5771" t="s">
        <v>67</v>
      </c>
      <c r="Z5771">
        <v>34813615899</v>
      </c>
      <c r="AA5771">
        <v>0</v>
      </c>
      <c r="AB5771">
        <v>0</v>
      </c>
      <c r="AC5771">
        <v>1</v>
      </c>
      <c r="AD5771">
        <v>50</v>
      </c>
      <c r="AE5771" t="s">
        <v>80</v>
      </c>
      <c r="AF5771">
        <v>0</v>
      </c>
      <c r="AG5771">
        <v>0</v>
      </c>
      <c r="AH5771" t="s">
        <v>70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 t="s">
        <v>70</v>
      </c>
      <c r="AT5771">
        <v>0</v>
      </c>
      <c r="AU5771">
        <v>0</v>
      </c>
      <c r="AV5771">
        <v>140320</v>
      </c>
      <c r="AW5771" t="s">
        <v>7225</v>
      </c>
      <c r="AX5771">
        <v>0</v>
      </c>
      <c r="AY5771" t="s">
        <v>70</v>
      </c>
      <c r="AZ5771" t="s">
        <v>70</v>
      </c>
      <c r="BA5771" t="s">
        <v>70</v>
      </c>
      <c r="BB5771" t="s">
        <v>87</v>
      </c>
      <c r="BC5771" t="s">
        <v>83</v>
      </c>
      <c r="BD5771" t="s">
        <v>84</v>
      </c>
      <c r="BE5771">
        <v>0</v>
      </c>
      <c r="BF5771">
        <v>0</v>
      </c>
      <c r="BG5771">
        <v>0</v>
      </c>
      <c r="BH5771" t="s">
        <v>70</v>
      </c>
      <c r="BI5771" t="s">
        <v>7226</v>
      </c>
      <c r="BJ5771">
        <v>0</v>
      </c>
      <c r="BK5771">
        <v>0</v>
      </c>
      <c r="BL5771">
        <v>0</v>
      </c>
      <c r="BM5771" t="s">
        <v>5800</v>
      </c>
      <c r="BN5771">
        <v>1</v>
      </c>
    </row>
    <row r="5772" spans="1:66" x14ac:dyDescent="0.2">
      <c r="A5772">
        <v>448912706</v>
      </c>
      <c r="B5772" t="s">
        <v>66</v>
      </c>
      <c r="C5772" t="s">
        <v>67</v>
      </c>
      <c r="D5772" t="s">
        <v>68</v>
      </c>
      <c r="E5772" t="s">
        <v>69</v>
      </c>
      <c r="F5772" t="s">
        <v>70</v>
      </c>
      <c r="G5772">
        <v>3036578805687</v>
      </c>
      <c r="H5772">
        <v>28620270</v>
      </c>
      <c r="I5772" t="s">
        <v>71</v>
      </c>
      <c r="J5772">
        <v>170181975</v>
      </c>
      <c r="K5772" t="s">
        <v>72</v>
      </c>
      <c r="L5772" t="s">
        <v>88</v>
      </c>
      <c r="M5772" t="s">
        <v>146</v>
      </c>
      <c r="N5772" t="s">
        <v>147</v>
      </c>
      <c r="O5772" t="s">
        <v>70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220</v>
      </c>
      <c r="V5772" t="s">
        <v>77</v>
      </c>
      <c r="W5772" t="s">
        <v>7227</v>
      </c>
      <c r="X5772" t="s">
        <v>7228</v>
      </c>
      <c r="Y5772" t="s">
        <v>67</v>
      </c>
      <c r="Z5772">
        <v>32875448418</v>
      </c>
      <c r="AA5772">
        <v>0</v>
      </c>
      <c r="AB5772">
        <v>1</v>
      </c>
      <c r="AC5772">
        <v>0</v>
      </c>
      <c r="AD5772">
        <v>51.7</v>
      </c>
      <c r="AE5772" t="s">
        <v>80</v>
      </c>
      <c r="AF5772">
        <v>0</v>
      </c>
      <c r="AG5772">
        <v>0</v>
      </c>
      <c r="AH5772" t="s">
        <v>70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 t="s">
        <v>70</v>
      </c>
      <c r="AT5772">
        <v>0</v>
      </c>
      <c r="AU5772">
        <v>0</v>
      </c>
      <c r="AV5772">
        <v>140320</v>
      </c>
      <c r="AW5772" t="s">
        <v>7225</v>
      </c>
      <c r="AX5772">
        <v>0</v>
      </c>
      <c r="AY5772" t="s">
        <v>70</v>
      </c>
      <c r="AZ5772" t="s">
        <v>70</v>
      </c>
      <c r="BA5772" t="s">
        <v>70</v>
      </c>
      <c r="BB5772" t="s">
        <v>82</v>
      </c>
      <c r="BC5772" t="s">
        <v>83</v>
      </c>
      <c r="BD5772" t="s">
        <v>84</v>
      </c>
      <c r="BE5772">
        <v>0</v>
      </c>
      <c r="BF5772">
        <v>0</v>
      </c>
      <c r="BG5772">
        <v>0</v>
      </c>
      <c r="BH5772" t="s">
        <v>70</v>
      </c>
      <c r="BI5772" t="s">
        <v>729</v>
      </c>
      <c r="BJ5772">
        <v>0</v>
      </c>
      <c r="BK5772">
        <v>0</v>
      </c>
      <c r="BL5772">
        <v>0</v>
      </c>
      <c r="BM5772" t="s">
        <v>6772</v>
      </c>
      <c r="BN5772">
        <v>1</v>
      </c>
    </row>
    <row r="5773" spans="1:66" x14ac:dyDescent="0.2">
      <c r="A5773">
        <v>448912706</v>
      </c>
      <c r="B5773" t="s">
        <v>66</v>
      </c>
      <c r="C5773" t="s">
        <v>67</v>
      </c>
      <c r="D5773" t="s">
        <v>68</v>
      </c>
      <c r="E5773" t="s">
        <v>69</v>
      </c>
      <c r="F5773" t="s">
        <v>70</v>
      </c>
      <c r="G5773">
        <v>3036578805688</v>
      </c>
      <c r="H5773">
        <v>28620270</v>
      </c>
      <c r="I5773" t="s">
        <v>71</v>
      </c>
      <c r="J5773">
        <v>170181975</v>
      </c>
      <c r="K5773" t="s">
        <v>72</v>
      </c>
      <c r="L5773" t="s">
        <v>88</v>
      </c>
      <c r="M5773" t="s">
        <v>146</v>
      </c>
      <c r="N5773" t="s">
        <v>147</v>
      </c>
      <c r="O5773" t="s">
        <v>70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220</v>
      </c>
      <c r="V5773" t="s">
        <v>77</v>
      </c>
      <c r="W5773" t="s">
        <v>7227</v>
      </c>
      <c r="X5773" t="s">
        <v>7228</v>
      </c>
      <c r="Y5773" t="s">
        <v>67</v>
      </c>
      <c r="Z5773">
        <v>32875448418</v>
      </c>
      <c r="AA5773">
        <v>0</v>
      </c>
      <c r="AB5773">
        <v>0</v>
      </c>
      <c r="AC5773">
        <v>1</v>
      </c>
      <c r="AD5773">
        <v>50</v>
      </c>
      <c r="AE5773" t="s">
        <v>80</v>
      </c>
      <c r="AF5773">
        <v>0</v>
      </c>
      <c r="AG5773">
        <v>0</v>
      </c>
      <c r="AH5773" t="s">
        <v>70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 t="s">
        <v>70</v>
      </c>
      <c r="AT5773">
        <v>0</v>
      </c>
      <c r="AU5773">
        <v>0</v>
      </c>
      <c r="AV5773">
        <v>140320</v>
      </c>
      <c r="AW5773" t="s">
        <v>7225</v>
      </c>
      <c r="AX5773">
        <v>0</v>
      </c>
      <c r="AY5773" t="s">
        <v>70</v>
      </c>
      <c r="AZ5773" t="s">
        <v>70</v>
      </c>
      <c r="BA5773" t="s">
        <v>70</v>
      </c>
      <c r="BB5773" t="s">
        <v>87</v>
      </c>
      <c r="BC5773" t="s">
        <v>83</v>
      </c>
      <c r="BD5773" t="s">
        <v>84</v>
      </c>
      <c r="BE5773">
        <v>0</v>
      </c>
      <c r="BF5773">
        <v>0</v>
      </c>
      <c r="BG5773">
        <v>0</v>
      </c>
      <c r="BH5773" t="s">
        <v>70</v>
      </c>
      <c r="BI5773" t="s">
        <v>729</v>
      </c>
      <c r="BJ5773">
        <v>0</v>
      </c>
      <c r="BK5773">
        <v>0</v>
      </c>
      <c r="BL5773">
        <v>0</v>
      </c>
      <c r="BM5773" t="s">
        <v>6772</v>
      </c>
      <c r="BN5773">
        <v>1</v>
      </c>
    </row>
    <row r="5774" spans="1:66" x14ac:dyDescent="0.2">
      <c r="A5774">
        <v>448912706</v>
      </c>
      <c r="B5774" t="s">
        <v>66</v>
      </c>
      <c r="C5774" t="s">
        <v>67</v>
      </c>
      <c r="D5774" t="s">
        <v>68</v>
      </c>
      <c r="E5774" t="s">
        <v>69</v>
      </c>
      <c r="F5774" t="s">
        <v>70</v>
      </c>
      <c r="G5774">
        <v>3036578805689</v>
      </c>
      <c r="H5774">
        <v>30881393</v>
      </c>
      <c r="I5774" t="s">
        <v>71</v>
      </c>
      <c r="J5774">
        <v>170181975</v>
      </c>
      <c r="K5774" t="s">
        <v>72</v>
      </c>
      <c r="L5774" t="s">
        <v>88</v>
      </c>
      <c r="M5774" t="s">
        <v>164</v>
      </c>
      <c r="N5774" t="s">
        <v>165</v>
      </c>
      <c r="O5774" t="s">
        <v>70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96</v>
      </c>
      <c r="V5774" t="s">
        <v>77</v>
      </c>
      <c r="W5774" t="s">
        <v>7229</v>
      </c>
      <c r="X5774" t="s">
        <v>7230</v>
      </c>
      <c r="Y5774" t="s">
        <v>67</v>
      </c>
      <c r="Z5774">
        <v>35101538399</v>
      </c>
      <c r="AA5774">
        <v>0</v>
      </c>
      <c r="AB5774">
        <v>1</v>
      </c>
      <c r="AC5774">
        <v>0</v>
      </c>
      <c r="AD5774">
        <v>60.32</v>
      </c>
      <c r="AE5774" t="s">
        <v>80</v>
      </c>
      <c r="AF5774">
        <v>0</v>
      </c>
      <c r="AG5774">
        <v>0</v>
      </c>
      <c r="AH5774" t="s">
        <v>70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 t="s">
        <v>70</v>
      </c>
      <c r="AT5774">
        <v>0</v>
      </c>
      <c r="AU5774">
        <v>0</v>
      </c>
      <c r="AV5774">
        <v>121127</v>
      </c>
      <c r="AW5774" t="s">
        <v>398</v>
      </c>
      <c r="AX5774">
        <v>0</v>
      </c>
      <c r="AY5774" t="s">
        <v>70</v>
      </c>
      <c r="AZ5774" t="s">
        <v>70</v>
      </c>
      <c r="BA5774" t="s">
        <v>70</v>
      </c>
      <c r="BB5774" t="s">
        <v>82</v>
      </c>
      <c r="BC5774" t="s">
        <v>83</v>
      </c>
      <c r="BD5774" t="s">
        <v>84</v>
      </c>
      <c r="BE5774">
        <v>0</v>
      </c>
      <c r="BF5774">
        <v>0</v>
      </c>
      <c r="BG5774">
        <v>0</v>
      </c>
      <c r="BH5774" t="s">
        <v>70</v>
      </c>
      <c r="BI5774" t="s">
        <v>1934</v>
      </c>
      <c r="BJ5774">
        <v>0</v>
      </c>
      <c r="BK5774">
        <v>0</v>
      </c>
      <c r="BL5774">
        <v>0</v>
      </c>
      <c r="BM5774" t="s">
        <v>7231</v>
      </c>
      <c r="BN5774">
        <v>1</v>
      </c>
    </row>
    <row r="5775" spans="1:66" x14ac:dyDescent="0.2">
      <c r="A5775">
        <v>448912706</v>
      </c>
      <c r="B5775" t="s">
        <v>66</v>
      </c>
      <c r="C5775" t="s">
        <v>67</v>
      </c>
      <c r="D5775" t="s">
        <v>68</v>
      </c>
      <c r="E5775" t="s">
        <v>69</v>
      </c>
      <c r="F5775" t="s">
        <v>70</v>
      </c>
      <c r="G5775">
        <v>3036578805690</v>
      </c>
      <c r="H5775">
        <v>30881393</v>
      </c>
      <c r="I5775" t="s">
        <v>71</v>
      </c>
      <c r="J5775">
        <v>170181975</v>
      </c>
      <c r="K5775" t="s">
        <v>72</v>
      </c>
      <c r="L5775" t="s">
        <v>88</v>
      </c>
      <c r="M5775" t="s">
        <v>164</v>
      </c>
      <c r="N5775" t="s">
        <v>165</v>
      </c>
      <c r="O5775" t="s">
        <v>70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96</v>
      </c>
      <c r="V5775" t="s">
        <v>77</v>
      </c>
      <c r="W5775" t="s">
        <v>7229</v>
      </c>
      <c r="X5775" t="s">
        <v>7230</v>
      </c>
      <c r="Y5775" t="s">
        <v>67</v>
      </c>
      <c r="Z5775">
        <v>35101538399</v>
      </c>
      <c r="AA5775">
        <v>0</v>
      </c>
      <c r="AB5775">
        <v>0</v>
      </c>
      <c r="AC5775">
        <v>1</v>
      </c>
      <c r="AD5775">
        <v>50</v>
      </c>
      <c r="AE5775" t="s">
        <v>80</v>
      </c>
      <c r="AF5775">
        <v>0</v>
      </c>
      <c r="AG5775">
        <v>0</v>
      </c>
      <c r="AH5775" t="s">
        <v>70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 t="s">
        <v>70</v>
      </c>
      <c r="AT5775">
        <v>0</v>
      </c>
      <c r="AU5775">
        <v>0</v>
      </c>
      <c r="AV5775">
        <v>121127</v>
      </c>
      <c r="AW5775" t="s">
        <v>398</v>
      </c>
      <c r="AX5775">
        <v>0</v>
      </c>
      <c r="AY5775" t="s">
        <v>70</v>
      </c>
      <c r="AZ5775" t="s">
        <v>70</v>
      </c>
      <c r="BA5775" t="s">
        <v>70</v>
      </c>
      <c r="BB5775" t="s">
        <v>87</v>
      </c>
      <c r="BC5775" t="s">
        <v>83</v>
      </c>
      <c r="BD5775" t="s">
        <v>84</v>
      </c>
      <c r="BE5775">
        <v>0</v>
      </c>
      <c r="BF5775">
        <v>0</v>
      </c>
      <c r="BG5775">
        <v>0</v>
      </c>
      <c r="BH5775" t="s">
        <v>70</v>
      </c>
      <c r="BI5775" t="s">
        <v>1934</v>
      </c>
      <c r="BJ5775">
        <v>0</v>
      </c>
      <c r="BK5775">
        <v>0</v>
      </c>
      <c r="BL5775">
        <v>0</v>
      </c>
      <c r="BM5775" t="s">
        <v>7231</v>
      </c>
      <c r="BN5775">
        <v>1</v>
      </c>
    </row>
    <row r="5776" spans="1:66" x14ac:dyDescent="0.2">
      <c r="A5776">
        <v>448912706</v>
      </c>
      <c r="B5776" t="s">
        <v>66</v>
      </c>
      <c r="C5776" t="s">
        <v>67</v>
      </c>
      <c r="D5776" t="s">
        <v>68</v>
      </c>
      <c r="E5776" t="s">
        <v>69</v>
      </c>
      <c r="F5776" t="s">
        <v>70</v>
      </c>
      <c r="G5776">
        <v>3036578805691</v>
      </c>
      <c r="H5776">
        <v>30296144</v>
      </c>
      <c r="I5776" t="s">
        <v>71</v>
      </c>
      <c r="J5776">
        <v>170181975</v>
      </c>
      <c r="K5776" t="s">
        <v>72</v>
      </c>
      <c r="L5776" t="s">
        <v>88</v>
      </c>
      <c r="M5776" t="s">
        <v>94</v>
      </c>
      <c r="N5776" t="s">
        <v>95</v>
      </c>
      <c r="O5776" t="s">
        <v>70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90</v>
      </c>
      <c r="V5776" t="s">
        <v>77</v>
      </c>
      <c r="W5776" t="s">
        <v>7229</v>
      </c>
      <c r="X5776" t="s">
        <v>7232</v>
      </c>
      <c r="Y5776" t="s">
        <v>67</v>
      </c>
      <c r="Z5776">
        <v>34813665697</v>
      </c>
      <c r="AA5776">
        <v>0</v>
      </c>
      <c r="AB5776">
        <v>1</v>
      </c>
      <c r="AC5776">
        <v>0</v>
      </c>
      <c r="AD5776">
        <v>94.79</v>
      </c>
      <c r="AE5776" t="s">
        <v>80</v>
      </c>
      <c r="AF5776">
        <v>0</v>
      </c>
      <c r="AG5776">
        <v>0</v>
      </c>
      <c r="AH5776" t="s">
        <v>70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 t="s">
        <v>70</v>
      </c>
      <c r="AT5776">
        <v>0</v>
      </c>
      <c r="AU5776">
        <v>0</v>
      </c>
      <c r="AV5776">
        <v>121127</v>
      </c>
      <c r="AW5776" t="s">
        <v>398</v>
      </c>
      <c r="AX5776">
        <v>0</v>
      </c>
      <c r="AY5776" t="s">
        <v>70</v>
      </c>
      <c r="AZ5776" t="s">
        <v>70</v>
      </c>
      <c r="BA5776" t="s">
        <v>70</v>
      </c>
      <c r="BB5776" t="s">
        <v>82</v>
      </c>
      <c r="BC5776" t="s">
        <v>83</v>
      </c>
      <c r="BD5776" t="s">
        <v>84</v>
      </c>
      <c r="BE5776">
        <v>0</v>
      </c>
      <c r="BF5776">
        <v>0</v>
      </c>
      <c r="BG5776">
        <v>0</v>
      </c>
      <c r="BH5776" t="s">
        <v>70</v>
      </c>
      <c r="BI5776" t="s">
        <v>2771</v>
      </c>
      <c r="BJ5776">
        <v>0</v>
      </c>
      <c r="BK5776">
        <v>0</v>
      </c>
      <c r="BL5776">
        <v>0</v>
      </c>
      <c r="BM5776" t="s">
        <v>7233</v>
      </c>
      <c r="BN5776">
        <v>1</v>
      </c>
    </row>
    <row r="5777" spans="1:66" x14ac:dyDescent="0.2">
      <c r="A5777">
        <v>448912706</v>
      </c>
      <c r="B5777" t="s">
        <v>66</v>
      </c>
      <c r="C5777" t="s">
        <v>67</v>
      </c>
      <c r="D5777" t="s">
        <v>68</v>
      </c>
      <c r="E5777" t="s">
        <v>69</v>
      </c>
      <c r="F5777" t="s">
        <v>70</v>
      </c>
      <c r="G5777">
        <v>3036578805692</v>
      </c>
      <c r="H5777">
        <v>30296144</v>
      </c>
      <c r="I5777" t="s">
        <v>71</v>
      </c>
      <c r="J5777">
        <v>170181975</v>
      </c>
      <c r="K5777" t="s">
        <v>72</v>
      </c>
      <c r="L5777" t="s">
        <v>88</v>
      </c>
      <c r="M5777" t="s">
        <v>94</v>
      </c>
      <c r="N5777" t="s">
        <v>95</v>
      </c>
      <c r="O5777" t="s">
        <v>70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90</v>
      </c>
      <c r="V5777" t="s">
        <v>77</v>
      </c>
      <c r="W5777" t="s">
        <v>7229</v>
      </c>
      <c r="X5777" t="s">
        <v>7232</v>
      </c>
      <c r="Y5777" t="s">
        <v>67</v>
      </c>
      <c r="Z5777">
        <v>34813665697</v>
      </c>
      <c r="AA5777">
        <v>0</v>
      </c>
      <c r="AB5777">
        <v>0</v>
      </c>
      <c r="AC5777">
        <v>1</v>
      </c>
      <c r="AD5777">
        <v>50</v>
      </c>
      <c r="AE5777" t="s">
        <v>80</v>
      </c>
      <c r="AF5777">
        <v>0</v>
      </c>
      <c r="AG5777">
        <v>0</v>
      </c>
      <c r="AH5777" t="s">
        <v>70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 t="s">
        <v>70</v>
      </c>
      <c r="AT5777">
        <v>0</v>
      </c>
      <c r="AU5777">
        <v>0</v>
      </c>
      <c r="AV5777">
        <v>121127</v>
      </c>
      <c r="AW5777" t="s">
        <v>398</v>
      </c>
      <c r="AX5777">
        <v>0</v>
      </c>
      <c r="AY5777" t="s">
        <v>70</v>
      </c>
      <c r="AZ5777" t="s">
        <v>70</v>
      </c>
      <c r="BA5777" t="s">
        <v>70</v>
      </c>
      <c r="BB5777" t="s">
        <v>87</v>
      </c>
      <c r="BC5777" t="s">
        <v>83</v>
      </c>
      <c r="BD5777" t="s">
        <v>84</v>
      </c>
      <c r="BE5777">
        <v>0</v>
      </c>
      <c r="BF5777">
        <v>0</v>
      </c>
      <c r="BG5777">
        <v>0</v>
      </c>
      <c r="BH5777" t="s">
        <v>70</v>
      </c>
      <c r="BI5777" t="s">
        <v>2771</v>
      </c>
      <c r="BJ5777">
        <v>0</v>
      </c>
      <c r="BK5777">
        <v>0</v>
      </c>
      <c r="BL5777">
        <v>0</v>
      </c>
      <c r="BM5777" t="s">
        <v>7233</v>
      </c>
      <c r="BN5777">
        <v>1</v>
      </c>
    </row>
    <row r="5778" spans="1:66" x14ac:dyDescent="0.2">
      <c r="A5778">
        <v>448912706</v>
      </c>
      <c r="B5778" t="s">
        <v>66</v>
      </c>
      <c r="C5778" t="s">
        <v>67</v>
      </c>
      <c r="D5778" t="s">
        <v>68</v>
      </c>
      <c r="E5778" t="s">
        <v>69</v>
      </c>
      <c r="F5778" t="s">
        <v>70</v>
      </c>
      <c r="G5778">
        <v>3036578805693</v>
      </c>
      <c r="H5778">
        <v>30296128</v>
      </c>
      <c r="I5778" t="s">
        <v>71</v>
      </c>
      <c r="J5778">
        <v>170181975</v>
      </c>
      <c r="K5778" t="s">
        <v>72</v>
      </c>
      <c r="L5778" t="s">
        <v>88</v>
      </c>
      <c r="M5778" t="s">
        <v>94</v>
      </c>
      <c r="N5778" t="s">
        <v>95</v>
      </c>
      <c r="O5778" t="s">
        <v>70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177</v>
      </c>
      <c r="V5778" t="s">
        <v>77</v>
      </c>
      <c r="W5778" t="s">
        <v>7234</v>
      </c>
      <c r="X5778" t="s">
        <v>7235</v>
      </c>
      <c r="Y5778" t="s">
        <v>67</v>
      </c>
      <c r="Z5778">
        <v>36445256484</v>
      </c>
      <c r="AA5778">
        <v>0</v>
      </c>
      <c r="AB5778">
        <v>1</v>
      </c>
      <c r="AC5778">
        <v>0</v>
      </c>
      <c r="AD5778">
        <v>71.09</v>
      </c>
      <c r="AE5778" t="s">
        <v>80</v>
      </c>
      <c r="AF5778">
        <v>0</v>
      </c>
      <c r="AG5778">
        <v>0</v>
      </c>
      <c r="AH5778" t="s">
        <v>70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 t="s">
        <v>70</v>
      </c>
      <c r="AT5778">
        <v>0</v>
      </c>
      <c r="AU5778">
        <v>0</v>
      </c>
      <c r="AV5778">
        <v>150654</v>
      </c>
      <c r="AW5778" t="s">
        <v>7236</v>
      </c>
      <c r="AX5778">
        <v>0</v>
      </c>
      <c r="AY5778" t="s">
        <v>70</v>
      </c>
      <c r="AZ5778" t="s">
        <v>70</v>
      </c>
      <c r="BA5778" t="s">
        <v>70</v>
      </c>
      <c r="BB5778" t="s">
        <v>82</v>
      </c>
      <c r="BC5778" t="s">
        <v>83</v>
      </c>
      <c r="BD5778" t="s">
        <v>84</v>
      </c>
      <c r="BE5778">
        <v>0</v>
      </c>
      <c r="BF5778">
        <v>0</v>
      </c>
      <c r="BG5778">
        <v>0</v>
      </c>
      <c r="BH5778" t="s">
        <v>70</v>
      </c>
      <c r="BI5778" t="s">
        <v>7237</v>
      </c>
      <c r="BJ5778">
        <v>0</v>
      </c>
      <c r="BK5778">
        <v>0</v>
      </c>
      <c r="BL5778">
        <v>0</v>
      </c>
      <c r="BM5778" t="s">
        <v>7238</v>
      </c>
      <c r="BN5778">
        <v>1</v>
      </c>
    </row>
    <row r="5779" spans="1:66" x14ac:dyDescent="0.2">
      <c r="A5779">
        <v>448912706</v>
      </c>
      <c r="B5779" t="s">
        <v>66</v>
      </c>
      <c r="C5779" t="s">
        <v>67</v>
      </c>
      <c r="D5779" t="s">
        <v>68</v>
      </c>
      <c r="E5779" t="s">
        <v>69</v>
      </c>
      <c r="F5779" t="s">
        <v>70</v>
      </c>
      <c r="G5779">
        <v>3036578805694</v>
      </c>
      <c r="H5779">
        <v>30296128</v>
      </c>
      <c r="I5779" t="s">
        <v>71</v>
      </c>
      <c r="J5779">
        <v>170181975</v>
      </c>
      <c r="K5779" t="s">
        <v>72</v>
      </c>
      <c r="L5779" t="s">
        <v>88</v>
      </c>
      <c r="M5779" t="s">
        <v>94</v>
      </c>
      <c r="N5779" t="s">
        <v>95</v>
      </c>
      <c r="O5779" t="s">
        <v>70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177</v>
      </c>
      <c r="V5779" t="s">
        <v>77</v>
      </c>
      <c r="W5779" t="s">
        <v>7234</v>
      </c>
      <c r="X5779" t="s">
        <v>7235</v>
      </c>
      <c r="Y5779" t="s">
        <v>67</v>
      </c>
      <c r="Z5779">
        <v>36445256484</v>
      </c>
      <c r="AA5779">
        <v>0</v>
      </c>
      <c r="AB5779">
        <v>0</v>
      </c>
      <c r="AC5779">
        <v>1</v>
      </c>
      <c r="AD5779">
        <v>50</v>
      </c>
      <c r="AE5779" t="s">
        <v>80</v>
      </c>
      <c r="AF5779">
        <v>0</v>
      </c>
      <c r="AG5779">
        <v>0</v>
      </c>
      <c r="AH5779" t="s">
        <v>70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 t="s">
        <v>70</v>
      </c>
      <c r="AT5779">
        <v>0</v>
      </c>
      <c r="AU5779">
        <v>0</v>
      </c>
      <c r="AV5779">
        <v>150654</v>
      </c>
      <c r="AW5779" t="s">
        <v>7236</v>
      </c>
      <c r="AX5779">
        <v>0</v>
      </c>
      <c r="AY5779" t="s">
        <v>70</v>
      </c>
      <c r="AZ5779" t="s">
        <v>70</v>
      </c>
      <c r="BA5779" t="s">
        <v>70</v>
      </c>
      <c r="BB5779" t="s">
        <v>87</v>
      </c>
      <c r="BC5779" t="s">
        <v>83</v>
      </c>
      <c r="BD5779" t="s">
        <v>84</v>
      </c>
      <c r="BE5779">
        <v>0</v>
      </c>
      <c r="BF5779">
        <v>0</v>
      </c>
      <c r="BG5779">
        <v>0</v>
      </c>
      <c r="BH5779" t="s">
        <v>70</v>
      </c>
      <c r="BI5779" t="s">
        <v>7237</v>
      </c>
      <c r="BJ5779">
        <v>0</v>
      </c>
      <c r="BK5779">
        <v>0</v>
      </c>
      <c r="BL5779">
        <v>0</v>
      </c>
      <c r="BM5779" t="s">
        <v>7238</v>
      </c>
      <c r="BN5779">
        <v>1</v>
      </c>
    </row>
    <row r="5780" spans="1:66" x14ac:dyDescent="0.2">
      <c r="A5780">
        <v>448912706</v>
      </c>
      <c r="B5780" t="s">
        <v>66</v>
      </c>
      <c r="C5780" t="s">
        <v>67</v>
      </c>
      <c r="D5780" t="s">
        <v>68</v>
      </c>
      <c r="E5780" t="s">
        <v>69</v>
      </c>
      <c r="F5780" t="s">
        <v>70</v>
      </c>
      <c r="G5780">
        <v>3036578805695</v>
      </c>
      <c r="H5780">
        <v>30296128</v>
      </c>
      <c r="I5780" t="s">
        <v>71</v>
      </c>
      <c r="J5780">
        <v>170181975</v>
      </c>
      <c r="K5780" t="s">
        <v>72</v>
      </c>
      <c r="L5780" t="s">
        <v>88</v>
      </c>
      <c r="M5780" t="s">
        <v>164</v>
      </c>
      <c r="N5780" t="s">
        <v>165</v>
      </c>
      <c r="O5780" t="s">
        <v>70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90</v>
      </c>
      <c r="V5780" t="s">
        <v>77</v>
      </c>
      <c r="W5780" t="s">
        <v>7239</v>
      </c>
      <c r="X5780" t="s">
        <v>7240</v>
      </c>
      <c r="Y5780" t="s">
        <v>67</v>
      </c>
      <c r="Z5780">
        <v>36445256680</v>
      </c>
      <c r="AA5780">
        <v>0</v>
      </c>
      <c r="AB5780">
        <v>1</v>
      </c>
      <c r="AC5780">
        <v>0</v>
      </c>
      <c r="AD5780">
        <v>71.09</v>
      </c>
      <c r="AE5780" t="s">
        <v>80</v>
      </c>
      <c r="AF5780">
        <v>0</v>
      </c>
      <c r="AG5780">
        <v>0</v>
      </c>
      <c r="AH5780" t="s">
        <v>70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 t="s">
        <v>70</v>
      </c>
      <c r="AT5780">
        <v>0</v>
      </c>
      <c r="AU5780">
        <v>0</v>
      </c>
      <c r="AV5780">
        <v>50013195</v>
      </c>
      <c r="AW5780" t="s">
        <v>7241</v>
      </c>
      <c r="AX5780">
        <v>0</v>
      </c>
      <c r="AY5780" t="s">
        <v>70</v>
      </c>
      <c r="AZ5780" t="s">
        <v>70</v>
      </c>
      <c r="BA5780" t="s">
        <v>70</v>
      </c>
      <c r="BB5780" t="s">
        <v>134</v>
      </c>
      <c r="BC5780" t="s">
        <v>83</v>
      </c>
      <c r="BD5780" t="s">
        <v>84</v>
      </c>
      <c r="BE5780">
        <v>0</v>
      </c>
      <c r="BF5780">
        <v>0</v>
      </c>
      <c r="BG5780">
        <v>0</v>
      </c>
      <c r="BH5780" t="s">
        <v>70</v>
      </c>
      <c r="BI5780" t="s">
        <v>1797</v>
      </c>
      <c r="BJ5780">
        <v>0</v>
      </c>
      <c r="BK5780">
        <v>0</v>
      </c>
      <c r="BL5780">
        <v>0</v>
      </c>
      <c r="BM5780" t="s">
        <v>7242</v>
      </c>
      <c r="BN5780">
        <v>1</v>
      </c>
    </row>
    <row r="5781" spans="1:66" x14ac:dyDescent="0.2">
      <c r="A5781">
        <v>448912706</v>
      </c>
      <c r="B5781" t="s">
        <v>66</v>
      </c>
      <c r="C5781" t="s">
        <v>67</v>
      </c>
      <c r="D5781" t="s">
        <v>68</v>
      </c>
      <c r="E5781" t="s">
        <v>69</v>
      </c>
      <c r="F5781" t="s">
        <v>70</v>
      </c>
      <c r="G5781">
        <v>3036578805696</v>
      </c>
      <c r="H5781">
        <v>30296128</v>
      </c>
      <c r="I5781" t="s">
        <v>71</v>
      </c>
      <c r="J5781">
        <v>170181975</v>
      </c>
      <c r="K5781" t="s">
        <v>72</v>
      </c>
      <c r="L5781" t="s">
        <v>88</v>
      </c>
      <c r="M5781" t="s">
        <v>164</v>
      </c>
      <c r="N5781" t="s">
        <v>165</v>
      </c>
      <c r="O5781" t="s">
        <v>137</v>
      </c>
      <c r="P5781">
        <v>1</v>
      </c>
      <c r="Q5781">
        <v>2880</v>
      </c>
      <c r="R5781">
        <v>2102</v>
      </c>
      <c r="S5781">
        <v>0</v>
      </c>
      <c r="T5781">
        <v>29.5</v>
      </c>
      <c r="U5781" t="s">
        <v>90</v>
      </c>
      <c r="V5781" t="s">
        <v>137</v>
      </c>
      <c r="W5781" t="s">
        <v>7239</v>
      </c>
      <c r="X5781" t="s">
        <v>7240</v>
      </c>
      <c r="Y5781" t="s">
        <v>67</v>
      </c>
      <c r="Z5781">
        <v>36445256680</v>
      </c>
      <c r="AA5781">
        <v>2880</v>
      </c>
      <c r="AB5781">
        <v>0</v>
      </c>
      <c r="AC5781">
        <v>0</v>
      </c>
      <c r="AD5781">
        <v>0</v>
      </c>
      <c r="AE5781" t="s">
        <v>80</v>
      </c>
      <c r="AF5781">
        <v>0</v>
      </c>
      <c r="AG5781">
        <v>0</v>
      </c>
      <c r="AH5781" t="s">
        <v>70</v>
      </c>
      <c r="AI5781">
        <v>22.51</v>
      </c>
      <c r="AJ5781">
        <v>24.58</v>
      </c>
      <c r="AK5781">
        <v>2.0699999999999998</v>
      </c>
      <c r="AL5781">
        <v>0</v>
      </c>
      <c r="AM5781">
        <v>0</v>
      </c>
      <c r="AN5781">
        <v>95.67</v>
      </c>
      <c r="AO5781">
        <v>1987.2</v>
      </c>
      <c r="AP5781">
        <v>0</v>
      </c>
      <c r="AQ5781">
        <v>43.2</v>
      </c>
      <c r="AR5781">
        <v>1.5</v>
      </c>
      <c r="AS5781" t="s">
        <v>197</v>
      </c>
      <c r="AT5781">
        <v>95.666666666666671</v>
      </c>
      <c r="AU5781">
        <v>19.13</v>
      </c>
      <c r="AV5781">
        <v>50013195</v>
      </c>
      <c r="AW5781" t="s">
        <v>7241</v>
      </c>
      <c r="AX5781">
        <v>0</v>
      </c>
      <c r="AY5781" t="s">
        <v>70</v>
      </c>
      <c r="AZ5781" t="s">
        <v>70</v>
      </c>
      <c r="BA5781" t="s">
        <v>70</v>
      </c>
      <c r="BB5781" t="s">
        <v>70</v>
      </c>
      <c r="BC5781" t="s">
        <v>83</v>
      </c>
      <c r="BD5781" t="s">
        <v>84</v>
      </c>
      <c r="BE5781">
        <v>0</v>
      </c>
      <c r="BF5781">
        <v>0</v>
      </c>
      <c r="BG5781">
        <v>0</v>
      </c>
      <c r="BH5781" t="s">
        <v>70</v>
      </c>
      <c r="BI5781" t="s">
        <v>1797</v>
      </c>
      <c r="BJ5781">
        <v>0</v>
      </c>
      <c r="BK5781">
        <v>0</v>
      </c>
      <c r="BL5781">
        <v>0</v>
      </c>
      <c r="BM5781" t="s">
        <v>7242</v>
      </c>
      <c r="BN5781">
        <v>1</v>
      </c>
    </row>
    <row r="5782" spans="1:66" x14ac:dyDescent="0.2">
      <c r="A5782">
        <v>448912706</v>
      </c>
      <c r="B5782" t="s">
        <v>66</v>
      </c>
      <c r="C5782" t="s">
        <v>67</v>
      </c>
      <c r="D5782" t="s">
        <v>68</v>
      </c>
      <c r="E5782" t="s">
        <v>69</v>
      </c>
      <c r="F5782" t="s">
        <v>70</v>
      </c>
      <c r="G5782">
        <v>3036578805697</v>
      </c>
      <c r="H5782">
        <v>31576536</v>
      </c>
      <c r="I5782" t="s">
        <v>71</v>
      </c>
      <c r="J5782">
        <v>170181975</v>
      </c>
      <c r="K5782" t="s">
        <v>72</v>
      </c>
      <c r="L5782" t="s">
        <v>88</v>
      </c>
      <c r="M5782" t="s">
        <v>94</v>
      </c>
      <c r="N5782" t="s">
        <v>95</v>
      </c>
      <c r="O5782" t="s">
        <v>70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96</v>
      </c>
      <c r="V5782" t="s">
        <v>77</v>
      </c>
      <c r="W5782" t="s">
        <v>7239</v>
      </c>
      <c r="X5782" t="s">
        <v>7240</v>
      </c>
      <c r="Y5782" t="s">
        <v>67</v>
      </c>
      <c r="Z5782">
        <v>37811480295</v>
      </c>
      <c r="AA5782">
        <v>0</v>
      </c>
      <c r="AB5782">
        <v>1</v>
      </c>
      <c r="AC5782">
        <v>0</v>
      </c>
      <c r="AD5782">
        <v>94.79</v>
      </c>
      <c r="AE5782" t="s">
        <v>80</v>
      </c>
      <c r="AF5782">
        <v>0</v>
      </c>
      <c r="AG5782">
        <v>0</v>
      </c>
      <c r="AH5782" t="s">
        <v>70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 t="s">
        <v>70</v>
      </c>
      <c r="AT5782">
        <v>0</v>
      </c>
      <c r="AU5782">
        <v>0</v>
      </c>
      <c r="AV5782">
        <v>50013195</v>
      </c>
      <c r="AW5782" t="s">
        <v>7241</v>
      </c>
      <c r="AX5782">
        <v>0</v>
      </c>
      <c r="AY5782" t="s">
        <v>70</v>
      </c>
      <c r="AZ5782" t="s">
        <v>70</v>
      </c>
      <c r="BA5782" t="s">
        <v>70</v>
      </c>
      <c r="BB5782" t="s">
        <v>134</v>
      </c>
      <c r="BC5782" t="s">
        <v>83</v>
      </c>
      <c r="BD5782" t="s">
        <v>84</v>
      </c>
      <c r="BE5782">
        <v>0</v>
      </c>
      <c r="BF5782">
        <v>0</v>
      </c>
      <c r="BG5782">
        <v>0</v>
      </c>
      <c r="BH5782" t="s">
        <v>70</v>
      </c>
      <c r="BI5782" t="s">
        <v>7243</v>
      </c>
      <c r="BJ5782">
        <v>0</v>
      </c>
      <c r="BK5782">
        <v>0</v>
      </c>
      <c r="BL5782">
        <v>0</v>
      </c>
      <c r="BM5782" t="s">
        <v>7244</v>
      </c>
      <c r="BN5782">
        <v>1</v>
      </c>
    </row>
    <row r="5783" spans="1:66" x14ac:dyDescent="0.2">
      <c r="A5783">
        <v>448912706</v>
      </c>
      <c r="B5783" t="s">
        <v>66</v>
      </c>
      <c r="C5783" t="s">
        <v>67</v>
      </c>
      <c r="D5783" t="s">
        <v>68</v>
      </c>
      <c r="E5783" t="s">
        <v>69</v>
      </c>
      <c r="F5783" t="s">
        <v>70</v>
      </c>
      <c r="G5783">
        <v>3036578805698</v>
      </c>
      <c r="H5783">
        <v>31576536</v>
      </c>
      <c r="I5783" t="s">
        <v>71</v>
      </c>
      <c r="J5783">
        <v>170181975</v>
      </c>
      <c r="K5783" t="s">
        <v>72</v>
      </c>
      <c r="L5783" t="s">
        <v>88</v>
      </c>
      <c r="M5783" t="s">
        <v>94</v>
      </c>
      <c r="N5783" t="s">
        <v>95</v>
      </c>
      <c r="O5783" t="s">
        <v>137</v>
      </c>
      <c r="P5783">
        <v>1</v>
      </c>
      <c r="Q5783">
        <v>2880</v>
      </c>
      <c r="R5783">
        <v>2102</v>
      </c>
      <c r="S5783">
        <v>0</v>
      </c>
      <c r="T5783">
        <v>29.5</v>
      </c>
      <c r="U5783" t="s">
        <v>96</v>
      </c>
      <c r="V5783" t="s">
        <v>137</v>
      </c>
      <c r="W5783" t="s">
        <v>7239</v>
      </c>
      <c r="X5783" t="s">
        <v>7240</v>
      </c>
      <c r="Y5783" t="s">
        <v>67</v>
      </c>
      <c r="Z5783">
        <v>37811480295</v>
      </c>
      <c r="AA5783">
        <v>2880</v>
      </c>
      <c r="AB5783">
        <v>0</v>
      </c>
      <c r="AC5783">
        <v>0</v>
      </c>
      <c r="AD5783">
        <v>0</v>
      </c>
      <c r="AE5783" t="s">
        <v>80</v>
      </c>
      <c r="AF5783">
        <v>0</v>
      </c>
      <c r="AG5783">
        <v>0</v>
      </c>
      <c r="AH5783" t="s">
        <v>70</v>
      </c>
      <c r="AI5783">
        <v>22.51</v>
      </c>
      <c r="AJ5783">
        <v>24.58</v>
      </c>
      <c r="AK5783">
        <v>2.0699999999999998</v>
      </c>
      <c r="AL5783">
        <v>0</v>
      </c>
      <c r="AM5783">
        <v>0</v>
      </c>
      <c r="AN5783">
        <v>95.67</v>
      </c>
      <c r="AO5783">
        <v>1987.2</v>
      </c>
      <c r="AP5783">
        <v>0</v>
      </c>
      <c r="AQ5783">
        <v>43.2</v>
      </c>
      <c r="AR5783">
        <v>1.5</v>
      </c>
      <c r="AS5783" t="s">
        <v>197</v>
      </c>
      <c r="AT5783">
        <v>95.666666666666671</v>
      </c>
      <c r="AU5783">
        <v>19.13</v>
      </c>
      <c r="AV5783">
        <v>50013195</v>
      </c>
      <c r="AW5783" t="s">
        <v>7241</v>
      </c>
      <c r="AX5783">
        <v>0</v>
      </c>
      <c r="AY5783" t="s">
        <v>70</v>
      </c>
      <c r="AZ5783" t="s">
        <v>70</v>
      </c>
      <c r="BA5783" t="s">
        <v>70</v>
      </c>
      <c r="BB5783" t="s">
        <v>70</v>
      </c>
      <c r="BC5783" t="s">
        <v>83</v>
      </c>
      <c r="BD5783" t="s">
        <v>84</v>
      </c>
      <c r="BE5783">
        <v>0</v>
      </c>
      <c r="BF5783">
        <v>0</v>
      </c>
      <c r="BG5783">
        <v>0</v>
      </c>
      <c r="BH5783" t="s">
        <v>70</v>
      </c>
      <c r="BI5783" t="s">
        <v>7243</v>
      </c>
      <c r="BJ5783">
        <v>0</v>
      </c>
      <c r="BK5783">
        <v>0</v>
      </c>
      <c r="BL5783">
        <v>0</v>
      </c>
      <c r="BM5783" t="s">
        <v>7244</v>
      </c>
      <c r="BN5783">
        <v>1</v>
      </c>
    </row>
    <row r="5784" spans="1:66" x14ac:dyDescent="0.2">
      <c r="A5784">
        <v>448912706</v>
      </c>
      <c r="B5784" t="s">
        <v>66</v>
      </c>
      <c r="C5784" t="s">
        <v>67</v>
      </c>
      <c r="D5784" t="s">
        <v>68</v>
      </c>
      <c r="E5784" t="s">
        <v>69</v>
      </c>
      <c r="F5784" t="s">
        <v>70</v>
      </c>
      <c r="G5784">
        <v>3036578805699</v>
      </c>
      <c r="H5784">
        <v>30881393</v>
      </c>
      <c r="I5784" t="s">
        <v>71</v>
      </c>
      <c r="J5784">
        <v>170181975</v>
      </c>
      <c r="K5784" t="s">
        <v>72</v>
      </c>
      <c r="L5784" t="s">
        <v>88</v>
      </c>
      <c r="M5784" t="s">
        <v>74</v>
      </c>
      <c r="N5784" t="s">
        <v>89</v>
      </c>
      <c r="O5784" t="s">
        <v>70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76</v>
      </c>
      <c r="V5784" t="s">
        <v>77</v>
      </c>
      <c r="W5784" t="s">
        <v>7245</v>
      </c>
      <c r="X5784" t="s">
        <v>7246</v>
      </c>
      <c r="Y5784" t="s">
        <v>67</v>
      </c>
      <c r="Z5784">
        <v>35101538217</v>
      </c>
      <c r="AA5784">
        <v>0</v>
      </c>
      <c r="AB5784">
        <v>1</v>
      </c>
      <c r="AC5784">
        <v>0</v>
      </c>
      <c r="AD5784">
        <v>60.32</v>
      </c>
      <c r="AE5784" t="s">
        <v>80</v>
      </c>
      <c r="AF5784">
        <v>0</v>
      </c>
      <c r="AG5784">
        <v>0</v>
      </c>
      <c r="AH5784" t="s">
        <v>70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 t="s">
        <v>70</v>
      </c>
      <c r="AT5784">
        <v>0</v>
      </c>
      <c r="AU5784">
        <v>0</v>
      </c>
      <c r="AV5784">
        <v>359724</v>
      </c>
      <c r="AW5784" t="s">
        <v>7247</v>
      </c>
      <c r="AX5784">
        <v>0</v>
      </c>
      <c r="AY5784" t="s">
        <v>70</v>
      </c>
      <c r="AZ5784" t="s">
        <v>70</v>
      </c>
      <c r="BA5784" t="s">
        <v>70</v>
      </c>
      <c r="BB5784" t="s">
        <v>134</v>
      </c>
      <c r="BC5784" t="s">
        <v>83</v>
      </c>
      <c r="BD5784" t="s">
        <v>84</v>
      </c>
      <c r="BE5784">
        <v>0</v>
      </c>
      <c r="BF5784">
        <v>0</v>
      </c>
      <c r="BG5784">
        <v>0</v>
      </c>
      <c r="BH5784" t="s">
        <v>70</v>
      </c>
      <c r="BI5784" t="s">
        <v>1863</v>
      </c>
      <c r="BJ5784">
        <v>0</v>
      </c>
      <c r="BK5784">
        <v>0</v>
      </c>
      <c r="BL5784">
        <v>0</v>
      </c>
      <c r="BM5784" t="s">
        <v>6773</v>
      </c>
      <c r="BN5784">
        <v>1</v>
      </c>
    </row>
    <row r="5785" spans="1:66" x14ac:dyDescent="0.2">
      <c r="A5785">
        <v>448912706</v>
      </c>
      <c r="B5785" t="s">
        <v>66</v>
      </c>
      <c r="C5785" t="s">
        <v>67</v>
      </c>
      <c r="D5785" t="s">
        <v>68</v>
      </c>
      <c r="E5785" t="s">
        <v>69</v>
      </c>
      <c r="F5785" t="s">
        <v>70</v>
      </c>
      <c r="G5785">
        <v>3036578805700</v>
      </c>
      <c r="H5785">
        <v>30881393</v>
      </c>
      <c r="I5785" t="s">
        <v>71</v>
      </c>
      <c r="J5785">
        <v>170181975</v>
      </c>
      <c r="K5785" t="s">
        <v>72</v>
      </c>
      <c r="L5785" t="s">
        <v>88</v>
      </c>
      <c r="M5785" t="s">
        <v>74</v>
      </c>
      <c r="N5785" t="s">
        <v>89</v>
      </c>
      <c r="O5785" t="s">
        <v>137</v>
      </c>
      <c r="P5785">
        <v>1</v>
      </c>
      <c r="Q5785">
        <v>2880</v>
      </c>
      <c r="R5785">
        <v>1997</v>
      </c>
      <c r="S5785">
        <v>0</v>
      </c>
      <c r="T5785">
        <v>29.5</v>
      </c>
      <c r="U5785" t="s">
        <v>76</v>
      </c>
      <c r="V5785" t="s">
        <v>137</v>
      </c>
      <c r="W5785" t="s">
        <v>7245</v>
      </c>
      <c r="X5785" t="s">
        <v>7246</v>
      </c>
      <c r="Y5785" t="s">
        <v>67</v>
      </c>
      <c r="Z5785">
        <v>35101538217</v>
      </c>
      <c r="AA5785">
        <v>2880</v>
      </c>
      <c r="AB5785">
        <v>0</v>
      </c>
      <c r="AC5785">
        <v>0</v>
      </c>
      <c r="AD5785">
        <v>0</v>
      </c>
      <c r="AE5785" t="s">
        <v>80</v>
      </c>
      <c r="AF5785">
        <v>0</v>
      </c>
      <c r="AG5785">
        <v>0</v>
      </c>
      <c r="AH5785" t="s">
        <v>70</v>
      </c>
      <c r="AI5785">
        <v>25.55</v>
      </c>
      <c r="AJ5785">
        <v>24.58</v>
      </c>
      <c r="AK5785">
        <v>-0.97</v>
      </c>
      <c r="AL5785">
        <v>0</v>
      </c>
      <c r="AM5785">
        <v>0</v>
      </c>
      <c r="AN5785">
        <v>-27.83</v>
      </c>
      <c r="AO5785">
        <v>1992.46</v>
      </c>
      <c r="AP5785">
        <v>0</v>
      </c>
      <c r="AQ5785">
        <v>37.94</v>
      </c>
      <c r="AR5785">
        <v>1.9</v>
      </c>
      <c r="AS5785" t="s">
        <v>138</v>
      </c>
      <c r="AT5785">
        <v>-27.833333333333332</v>
      </c>
      <c r="AU5785">
        <v>-5.57</v>
      </c>
      <c r="AV5785">
        <v>359724</v>
      </c>
      <c r="AW5785" t="s">
        <v>7247</v>
      </c>
      <c r="AX5785">
        <v>0</v>
      </c>
      <c r="AY5785" t="s">
        <v>70</v>
      </c>
      <c r="AZ5785" t="s">
        <v>70</v>
      </c>
      <c r="BA5785" t="s">
        <v>70</v>
      </c>
      <c r="BB5785" t="s">
        <v>70</v>
      </c>
      <c r="BC5785" t="s">
        <v>83</v>
      </c>
      <c r="BD5785" t="s">
        <v>84</v>
      </c>
      <c r="BE5785">
        <v>0</v>
      </c>
      <c r="BF5785">
        <v>0</v>
      </c>
      <c r="BG5785">
        <v>0</v>
      </c>
      <c r="BH5785" t="s">
        <v>70</v>
      </c>
      <c r="BI5785" t="s">
        <v>1863</v>
      </c>
      <c r="BJ5785">
        <v>0</v>
      </c>
      <c r="BK5785">
        <v>0</v>
      </c>
      <c r="BL5785">
        <v>0</v>
      </c>
      <c r="BM5785" t="s">
        <v>6773</v>
      </c>
      <c r="BN5785">
        <v>1</v>
      </c>
    </row>
    <row r="5786" spans="1:66" x14ac:dyDescent="0.2">
      <c r="A5786">
        <v>448912706</v>
      </c>
      <c r="B5786" t="s">
        <v>66</v>
      </c>
      <c r="C5786" t="s">
        <v>67</v>
      </c>
      <c r="D5786" t="s">
        <v>68</v>
      </c>
      <c r="E5786" t="s">
        <v>69</v>
      </c>
      <c r="F5786" t="s">
        <v>70</v>
      </c>
      <c r="G5786">
        <v>3036578805701</v>
      </c>
      <c r="H5786">
        <v>27063584</v>
      </c>
      <c r="I5786" t="s">
        <v>71</v>
      </c>
      <c r="J5786">
        <v>170181975</v>
      </c>
      <c r="K5786" t="s">
        <v>72</v>
      </c>
      <c r="L5786" t="s">
        <v>88</v>
      </c>
      <c r="M5786" t="s">
        <v>74</v>
      </c>
      <c r="N5786" t="s">
        <v>89</v>
      </c>
      <c r="O5786" t="s">
        <v>70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4318</v>
      </c>
      <c r="V5786" t="s">
        <v>77</v>
      </c>
      <c r="W5786" t="s">
        <v>7248</v>
      </c>
      <c r="X5786" t="s">
        <v>7249</v>
      </c>
      <c r="Y5786" t="s">
        <v>67</v>
      </c>
      <c r="Z5786">
        <v>30866309194</v>
      </c>
      <c r="AA5786">
        <v>0</v>
      </c>
      <c r="AB5786">
        <v>1</v>
      </c>
      <c r="AC5786">
        <v>0</v>
      </c>
      <c r="AD5786">
        <v>47.39</v>
      </c>
      <c r="AE5786" t="s">
        <v>80</v>
      </c>
      <c r="AF5786">
        <v>0</v>
      </c>
      <c r="AG5786">
        <v>0</v>
      </c>
      <c r="AH5786" t="s">
        <v>70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 t="s">
        <v>70</v>
      </c>
      <c r="AT5786">
        <v>0</v>
      </c>
      <c r="AU5786">
        <v>0</v>
      </c>
      <c r="AV5786">
        <v>110823</v>
      </c>
      <c r="AW5786" t="s">
        <v>7250</v>
      </c>
      <c r="AX5786">
        <v>0</v>
      </c>
      <c r="AY5786" t="s">
        <v>70</v>
      </c>
      <c r="AZ5786" t="s">
        <v>70</v>
      </c>
      <c r="BA5786" t="s">
        <v>70</v>
      </c>
      <c r="BB5786" t="s">
        <v>82</v>
      </c>
      <c r="BC5786" t="s">
        <v>83</v>
      </c>
      <c r="BD5786" t="s">
        <v>84</v>
      </c>
      <c r="BE5786">
        <v>0</v>
      </c>
      <c r="BF5786">
        <v>0</v>
      </c>
      <c r="BG5786">
        <v>0</v>
      </c>
      <c r="BH5786" t="s">
        <v>70</v>
      </c>
      <c r="BI5786" t="s">
        <v>7251</v>
      </c>
      <c r="BJ5786">
        <v>0</v>
      </c>
      <c r="BK5786">
        <v>0</v>
      </c>
      <c r="BL5786">
        <v>0</v>
      </c>
      <c r="BM5786" t="s">
        <v>3447</v>
      </c>
      <c r="BN5786">
        <v>1</v>
      </c>
    </row>
    <row r="5787" spans="1:66" x14ac:dyDescent="0.2">
      <c r="A5787">
        <v>448912706</v>
      </c>
      <c r="B5787" t="s">
        <v>66</v>
      </c>
      <c r="C5787" t="s">
        <v>67</v>
      </c>
      <c r="D5787" t="s">
        <v>68</v>
      </c>
      <c r="E5787" t="s">
        <v>69</v>
      </c>
      <c r="F5787" t="s">
        <v>70</v>
      </c>
      <c r="G5787">
        <v>3036578805702</v>
      </c>
      <c r="H5787">
        <v>27063584</v>
      </c>
      <c r="I5787" t="s">
        <v>71</v>
      </c>
      <c r="J5787">
        <v>170181975</v>
      </c>
      <c r="K5787" t="s">
        <v>72</v>
      </c>
      <c r="L5787" t="s">
        <v>88</v>
      </c>
      <c r="M5787" t="s">
        <v>74</v>
      </c>
      <c r="N5787" t="s">
        <v>89</v>
      </c>
      <c r="O5787" t="s">
        <v>70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4318</v>
      </c>
      <c r="V5787" t="s">
        <v>77</v>
      </c>
      <c r="W5787" t="s">
        <v>7248</v>
      </c>
      <c r="X5787" t="s">
        <v>7249</v>
      </c>
      <c r="Y5787" t="s">
        <v>67</v>
      </c>
      <c r="Z5787">
        <v>30866309194</v>
      </c>
      <c r="AA5787">
        <v>0</v>
      </c>
      <c r="AB5787">
        <v>0</v>
      </c>
      <c r="AC5787">
        <v>1</v>
      </c>
      <c r="AD5787">
        <v>50</v>
      </c>
      <c r="AE5787" t="s">
        <v>80</v>
      </c>
      <c r="AF5787">
        <v>0</v>
      </c>
      <c r="AG5787">
        <v>0</v>
      </c>
      <c r="AH5787" t="s">
        <v>70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 t="s">
        <v>70</v>
      </c>
      <c r="AT5787">
        <v>0</v>
      </c>
      <c r="AU5787">
        <v>0</v>
      </c>
      <c r="AV5787">
        <v>110823</v>
      </c>
      <c r="AW5787" t="s">
        <v>7250</v>
      </c>
      <c r="AX5787">
        <v>0</v>
      </c>
      <c r="AY5787" t="s">
        <v>70</v>
      </c>
      <c r="AZ5787" t="s">
        <v>70</v>
      </c>
      <c r="BA5787" t="s">
        <v>70</v>
      </c>
      <c r="BB5787" t="s">
        <v>87</v>
      </c>
      <c r="BC5787" t="s">
        <v>83</v>
      </c>
      <c r="BD5787" t="s">
        <v>84</v>
      </c>
      <c r="BE5787">
        <v>0</v>
      </c>
      <c r="BF5787">
        <v>0</v>
      </c>
      <c r="BG5787">
        <v>0</v>
      </c>
      <c r="BH5787" t="s">
        <v>70</v>
      </c>
      <c r="BI5787" t="s">
        <v>7251</v>
      </c>
      <c r="BJ5787">
        <v>0</v>
      </c>
      <c r="BK5787">
        <v>0</v>
      </c>
      <c r="BL5787">
        <v>0</v>
      </c>
      <c r="BM5787" t="s">
        <v>3447</v>
      </c>
      <c r="BN5787">
        <v>1</v>
      </c>
    </row>
    <row r="5788" spans="1:66" x14ac:dyDescent="0.2">
      <c r="A5788">
        <v>448912706</v>
      </c>
      <c r="B5788" t="s">
        <v>66</v>
      </c>
      <c r="C5788" t="s">
        <v>67</v>
      </c>
      <c r="D5788" t="s">
        <v>68</v>
      </c>
      <c r="E5788" t="s">
        <v>69</v>
      </c>
      <c r="F5788" t="s">
        <v>70</v>
      </c>
      <c r="G5788">
        <v>3036578805703</v>
      </c>
      <c r="H5788">
        <v>30296128</v>
      </c>
      <c r="I5788" t="s">
        <v>71</v>
      </c>
      <c r="J5788">
        <v>170181975</v>
      </c>
      <c r="K5788" t="s">
        <v>72</v>
      </c>
      <c r="L5788" t="s">
        <v>88</v>
      </c>
      <c r="M5788" t="s">
        <v>109</v>
      </c>
      <c r="N5788" t="s">
        <v>110</v>
      </c>
      <c r="O5788" t="s">
        <v>70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177</v>
      </c>
      <c r="V5788" t="s">
        <v>77</v>
      </c>
      <c r="W5788" t="s">
        <v>7252</v>
      </c>
      <c r="X5788" t="s">
        <v>7253</v>
      </c>
      <c r="Y5788" t="s">
        <v>67</v>
      </c>
      <c r="Z5788">
        <v>36445256752</v>
      </c>
      <c r="AA5788">
        <v>0</v>
      </c>
      <c r="AB5788">
        <v>1</v>
      </c>
      <c r="AC5788">
        <v>0</v>
      </c>
      <c r="AD5788">
        <v>71.09</v>
      </c>
      <c r="AE5788" t="s">
        <v>80</v>
      </c>
      <c r="AF5788">
        <v>0</v>
      </c>
      <c r="AG5788">
        <v>0</v>
      </c>
      <c r="AH5788" t="s">
        <v>70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 t="s">
        <v>70</v>
      </c>
      <c r="AT5788">
        <v>0</v>
      </c>
      <c r="AU5788">
        <v>0</v>
      </c>
      <c r="AV5788">
        <v>50015462</v>
      </c>
      <c r="AW5788" t="s">
        <v>7254</v>
      </c>
      <c r="AX5788">
        <v>0</v>
      </c>
      <c r="AY5788" t="s">
        <v>70</v>
      </c>
      <c r="AZ5788" t="s">
        <v>70</v>
      </c>
      <c r="BA5788" t="s">
        <v>70</v>
      </c>
      <c r="BB5788" t="s">
        <v>82</v>
      </c>
      <c r="BC5788" t="s">
        <v>83</v>
      </c>
      <c r="BD5788" t="s">
        <v>84</v>
      </c>
      <c r="BE5788">
        <v>0</v>
      </c>
      <c r="BF5788">
        <v>0</v>
      </c>
      <c r="BG5788">
        <v>0</v>
      </c>
      <c r="BH5788" t="s">
        <v>70</v>
      </c>
      <c r="BI5788" t="s">
        <v>7255</v>
      </c>
      <c r="BJ5788">
        <v>0</v>
      </c>
      <c r="BK5788">
        <v>0</v>
      </c>
      <c r="BL5788">
        <v>0</v>
      </c>
      <c r="BM5788" t="s">
        <v>7256</v>
      </c>
      <c r="BN5788">
        <v>1</v>
      </c>
    </row>
    <row r="5789" spans="1:66" x14ac:dyDescent="0.2">
      <c r="A5789">
        <v>448912706</v>
      </c>
      <c r="B5789" t="s">
        <v>66</v>
      </c>
      <c r="C5789" t="s">
        <v>67</v>
      </c>
      <c r="D5789" t="s">
        <v>68</v>
      </c>
      <c r="E5789" t="s">
        <v>69</v>
      </c>
      <c r="F5789" t="s">
        <v>70</v>
      </c>
      <c r="G5789">
        <v>3036578805704</v>
      </c>
      <c r="H5789">
        <v>30296128</v>
      </c>
      <c r="I5789" t="s">
        <v>71</v>
      </c>
      <c r="J5789">
        <v>170181975</v>
      </c>
      <c r="K5789" t="s">
        <v>72</v>
      </c>
      <c r="L5789" t="s">
        <v>88</v>
      </c>
      <c r="M5789" t="s">
        <v>109</v>
      </c>
      <c r="N5789" t="s">
        <v>110</v>
      </c>
      <c r="O5789" t="s">
        <v>70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177</v>
      </c>
      <c r="V5789" t="s">
        <v>77</v>
      </c>
      <c r="W5789" t="s">
        <v>7252</v>
      </c>
      <c r="X5789" t="s">
        <v>7253</v>
      </c>
      <c r="Y5789" t="s">
        <v>67</v>
      </c>
      <c r="Z5789">
        <v>36445256752</v>
      </c>
      <c r="AA5789">
        <v>0</v>
      </c>
      <c r="AB5789">
        <v>0</v>
      </c>
      <c r="AC5789">
        <v>1</v>
      </c>
      <c r="AD5789">
        <v>50</v>
      </c>
      <c r="AE5789" t="s">
        <v>80</v>
      </c>
      <c r="AF5789">
        <v>0</v>
      </c>
      <c r="AG5789">
        <v>0</v>
      </c>
      <c r="AH5789" t="s">
        <v>70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 t="s">
        <v>70</v>
      </c>
      <c r="AT5789">
        <v>0</v>
      </c>
      <c r="AU5789">
        <v>0</v>
      </c>
      <c r="AV5789">
        <v>50015462</v>
      </c>
      <c r="AW5789" t="s">
        <v>7254</v>
      </c>
      <c r="AX5789">
        <v>0</v>
      </c>
      <c r="AY5789" t="s">
        <v>70</v>
      </c>
      <c r="AZ5789" t="s">
        <v>70</v>
      </c>
      <c r="BA5789" t="s">
        <v>70</v>
      </c>
      <c r="BB5789" t="s">
        <v>87</v>
      </c>
      <c r="BC5789" t="s">
        <v>83</v>
      </c>
      <c r="BD5789" t="s">
        <v>84</v>
      </c>
      <c r="BE5789">
        <v>0</v>
      </c>
      <c r="BF5789">
        <v>0</v>
      </c>
      <c r="BG5789">
        <v>0</v>
      </c>
      <c r="BH5789" t="s">
        <v>70</v>
      </c>
      <c r="BI5789" t="s">
        <v>7255</v>
      </c>
      <c r="BJ5789">
        <v>0</v>
      </c>
      <c r="BK5789">
        <v>0</v>
      </c>
      <c r="BL5789">
        <v>0</v>
      </c>
      <c r="BM5789" t="s">
        <v>7256</v>
      </c>
      <c r="BN5789">
        <v>1</v>
      </c>
    </row>
    <row r="5790" spans="1:66" x14ac:dyDescent="0.2">
      <c r="A5790">
        <v>448912706</v>
      </c>
      <c r="B5790" t="s">
        <v>66</v>
      </c>
      <c r="C5790" t="s">
        <v>67</v>
      </c>
      <c r="D5790" t="s">
        <v>68</v>
      </c>
      <c r="E5790" t="s">
        <v>69</v>
      </c>
      <c r="F5790" t="s">
        <v>70</v>
      </c>
      <c r="G5790">
        <v>3036578805705</v>
      </c>
      <c r="H5790">
        <v>30881393</v>
      </c>
      <c r="I5790" t="s">
        <v>71</v>
      </c>
      <c r="J5790">
        <v>170181975</v>
      </c>
      <c r="K5790" t="s">
        <v>72</v>
      </c>
      <c r="L5790" t="s">
        <v>88</v>
      </c>
      <c r="M5790" t="s">
        <v>74</v>
      </c>
      <c r="N5790" t="s">
        <v>89</v>
      </c>
      <c r="O5790" t="s">
        <v>70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220</v>
      </c>
      <c r="V5790" t="s">
        <v>77</v>
      </c>
      <c r="W5790" t="s">
        <v>7257</v>
      </c>
      <c r="X5790" t="s">
        <v>7258</v>
      </c>
      <c r="Y5790" t="s">
        <v>67</v>
      </c>
      <c r="Z5790">
        <v>35101538235</v>
      </c>
      <c r="AA5790">
        <v>0</v>
      </c>
      <c r="AB5790">
        <v>1</v>
      </c>
      <c r="AC5790">
        <v>0</v>
      </c>
      <c r="AD5790">
        <v>60.32</v>
      </c>
      <c r="AE5790" t="s">
        <v>80</v>
      </c>
      <c r="AF5790">
        <v>0</v>
      </c>
      <c r="AG5790">
        <v>0</v>
      </c>
      <c r="AH5790" t="s">
        <v>70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 t="s">
        <v>70</v>
      </c>
      <c r="AT5790">
        <v>0</v>
      </c>
      <c r="AU5790">
        <v>0</v>
      </c>
      <c r="AV5790">
        <v>102064</v>
      </c>
      <c r="AW5790" t="s">
        <v>7259</v>
      </c>
      <c r="AX5790">
        <v>0</v>
      </c>
      <c r="AY5790" t="s">
        <v>70</v>
      </c>
      <c r="AZ5790" t="s">
        <v>70</v>
      </c>
      <c r="BA5790" t="s">
        <v>70</v>
      </c>
      <c r="BB5790" t="s">
        <v>82</v>
      </c>
      <c r="BC5790" t="s">
        <v>83</v>
      </c>
      <c r="BD5790" t="s">
        <v>84</v>
      </c>
      <c r="BE5790">
        <v>0</v>
      </c>
      <c r="BF5790">
        <v>0</v>
      </c>
      <c r="BG5790">
        <v>0</v>
      </c>
      <c r="BH5790" t="s">
        <v>70</v>
      </c>
      <c r="BI5790" t="s">
        <v>7260</v>
      </c>
      <c r="BJ5790">
        <v>0</v>
      </c>
      <c r="BK5790">
        <v>0</v>
      </c>
      <c r="BL5790">
        <v>0</v>
      </c>
      <c r="BM5790" t="s">
        <v>2143</v>
      </c>
      <c r="BN5790">
        <v>1</v>
      </c>
    </row>
    <row r="5791" spans="1:66" x14ac:dyDescent="0.2">
      <c r="A5791">
        <v>448912706</v>
      </c>
      <c r="B5791" t="s">
        <v>66</v>
      </c>
      <c r="C5791" t="s">
        <v>67</v>
      </c>
      <c r="D5791" t="s">
        <v>68</v>
      </c>
      <c r="E5791" t="s">
        <v>69</v>
      </c>
      <c r="F5791" t="s">
        <v>70</v>
      </c>
      <c r="G5791">
        <v>3036578805706</v>
      </c>
      <c r="H5791">
        <v>30881393</v>
      </c>
      <c r="I5791" t="s">
        <v>71</v>
      </c>
      <c r="J5791">
        <v>170181975</v>
      </c>
      <c r="K5791" t="s">
        <v>72</v>
      </c>
      <c r="L5791" t="s">
        <v>88</v>
      </c>
      <c r="M5791" t="s">
        <v>74</v>
      </c>
      <c r="N5791" t="s">
        <v>89</v>
      </c>
      <c r="O5791" t="s">
        <v>70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220</v>
      </c>
      <c r="V5791" t="s">
        <v>77</v>
      </c>
      <c r="W5791" t="s">
        <v>7257</v>
      </c>
      <c r="X5791" t="s">
        <v>7258</v>
      </c>
      <c r="Y5791" t="s">
        <v>67</v>
      </c>
      <c r="Z5791">
        <v>35101538235</v>
      </c>
      <c r="AA5791">
        <v>0</v>
      </c>
      <c r="AB5791">
        <v>0</v>
      </c>
      <c r="AC5791">
        <v>1</v>
      </c>
      <c r="AD5791">
        <v>50</v>
      </c>
      <c r="AE5791" t="s">
        <v>80</v>
      </c>
      <c r="AF5791">
        <v>0</v>
      </c>
      <c r="AG5791">
        <v>0</v>
      </c>
      <c r="AH5791" t="s">
        <v>70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 t="s">
        <v>70</v>
      </c>
      <c r="AT5791">
        <v>0</v>
      </c>
      <c r="AU5791">
        <v>0</v>
      </c>
      <c r="AV5791">
        <v>102064</v>
      </c>
      <c r="AW5791" t="s">
        <v>7259</v>
      </c>
      <c r="AX5791">
        <v>0</v>
      </c>
      <c r="AY5791" t="s">
        <v>70</v>
      </c>
      <c r="AZ5791" t="s">
        <v>70</v>
      </c>
      <c r="BA5791" t="s">
        <v>70</v>
      </c>
      <c r="BB5791" t="s">
        <v>87</v>
      </c>
      <c r="BC5791" t="s">
        <v>83</v>
      </c>
      <c r="BD5791" t="s">
        <v>84</v>
      </c>
      <c r="BE5791">
        <v>0</v>
      </c>
      <c r="BF5791">
        <v>0</v>
      </c>
      <c r="BG5791">
        <v>0</v>
      </c>
      <c r="BH5791" t="s">
        <v>70</v>
      </c>
      <c r="BI5791" t="s">
        <v>7260</v>
      </c>
      <c r="BJ5791">
        <v>0</v>
      </c>
      <c r="BK5791">
        <v>0</v>
      </c>
      <c r="BL5791">
        <v>0</v>
      </c>
      <c r="BM5791" t="s">
        <v>2143</v>
      </c>
      <c r="BN5791">
        <v>1</v>
      </c>
    </row>
    <row r="5792" spans="1:66" x14ac:dyDescent="0.2">
      <c r="A5792">
        <v>448912706</v>
      </c>
      <c r="B5792" t="s">
        <v>66</v>
      </c>
      <c r="C5792" t="s">
        <v>67</v>
      </c>
      <c r="D5792" t="s">
        <v>68</v>
      </c>
      <c r="E5792" t="s">
        <v>69</v>
      </c>
      <c r="F5792" t="s">
        <v>70</v>
      </c>
      <c r="G5792">
        <v>3036578805707</v>
      </c>
      <c r="H5792">
        <v>27368317</v>
      </c>
      <c r="I5792" t="s">
        <v>71</v>
      </c>
      <c r="J5792">
        <v>174824033</v>
      </c>
      <c r="K5792" t="s">
        <v>72</v>
      </c>
      <c r="L5792" t="s">
        <v>212</v>
      </c>
      <c r="M5792" t="s">
        <v>109</v>
      </c>
      <c r="N5792" t="s">
        <v>2312</v>
      </c>
      <c r="O5792" t="s">
        <v>70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76</v>
      </c>
      <c r="V5792" t="s">
        <v>77</v>
      </c>
      <c r="W5792" t="s">
        <v>6530</v>
      </c>
      <c r="X5792" t="s">
        <v>7261</v>
      </c>
      <c r="Y5792" t="s">
        <v>67</v>
      </c>
      <c r="Z5792">
        <v>29968086159</v>
      </c>
      <c r="AA5792">
        <v>0</v>
      </c>
      <c r="AB5792">
        <v>0</v>
      </c>
      <c r="AC5792">
        <v>1</v>
      </c>
      <c r="AD5792">
        <v>50</v>
      </c>
      <c r="AE5792" t="s">
        <v>80</v>
      </c>
      <c r="AF5792">
        <v>0</v>
      </c>
      <c r="AG5792">
        <v>0</v>
      </c>
      <c r="AH5792" t="s">
        <v>70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 t="s">
        <v>70</v>
      </c>
      <c r="AT5792">
        <v>0</v>
      </c>
      <c r="AU5792">
        <v>0</v>
      </c>
      <c r="AV5792">
        <v>150418</v>
      </c>
      <c r="AW5792" t="s">
        <v>6532</v>
      </c>
      <c r="AX5792">
        <v>0</v>
      </c>
      <c r="AY5792" t="s">
        <v>70</v>
      </c>
      <c r="AZ5792" t="s">
        <v>70</v>
      </c>
      <c r="BA5792" t="s">
        <v>70</v>
      </c>
      <c r="BB5792" t="s">
        <v>328</v>
      </c>
      <c r="BC5792" t="s">
        <v>83</v>
      </c>
      <c r="BD5792" t="s">
        <v>84</v>
      </c>
      <c r="BE5792">
        <v>0</v>
      </c>
      <c r="BF5792">
        <v>0</v>
      </c>
      <c r="BG5792">
        <v>0</v>
      </c>
      <c r="BH5792" t="s">
        <v>70</v>
      </c>
      <c r="BI5792" t="s">
        <v>6533</v>
      </c>
      <c r="BJ5792">
        <v>0</v>
      </c>
      <c r="BK5792">
        <v>0</v>
      </c>
      <c r="BL5792">
        <v>0</v>
      </c>
      <c r="BM5792" t="s">
        <v>6534</v>
      </c>
      <c r="BN5792">
        <v>1</v>
      </c>
    </row>
    <row r="5793" spans="1:66" x14ac:dyDescent="0.2">
      <c r="A5793">
        <v>448912706</v>
      </c>
      <c r="B5793" t="s">
        <v>66</v>
      </c>
      <c r="C5793" t="s">
        <v>67</v>
      </c>
      <c r="D5793" t="s">
        <v>68</v>
      </c>
      <c r="E5793" t="s">
        <v>69</v>
      </c>
      <c r="F5793" t="s">
        <v>70</v>
      </c>
      <c r="G5793">
        <v>3036578805708</v>
      </c>
      <c r="H5793">
        <v>27368317</v>
      </c>
      <c r="I5793" t="s">
        <v>71</v>
      </c>
      <c r="J5793">
        <v>174824033</v>
      </c>
      <c r="K5793" t="s">
        <v>72</v>
      </c>
      <c r="L5793" t="s">
        <v>212</v>
      </c>
      <c r="M5793" t="s">
        <v>109</v>
      </c>
      <c r="N5793" t="s">
        <v>2312</v>
      </c>
      <c r="O5793" t="s">
        <v>329</v>
      </c>
      <c r="P5793">
        <v>1</v>
      </c>
      <c r="Q5793">
        <v>2760</v>
      </c>
      <c r="R5793">
        <v>2042</v>
      </c>
      <c r="S5793">
        <v>0</v>
      </c>
      <c r="T5793">
        <v>29.5</v>
      </c>
      <c r="U5793" t="s">
        <v>76</v>
      </c>
      <c r="V5793" t="s">
        <v>329</v>
      </c>
      <c r="W5793" t="s">
        <v>6530</v>
      </c>
      <c r="X5793" t="s">
        <v>7261</v>
      </c>
      <c r="Y5793" t="s">
        <v>67</v>
      </c>
      <c r="Z5793">
        <v>29968086159</v>
      </c>
      <c r="AA5793">
        <v>2760</v>
      </c>
      <c r="AB5793">
        <v>0</v>
      </c>
      <c r="AC5793">
        <v>0</v>
      </c>
      <c r="AD5793">
        <v>0</v>
      </c>
      <c r="AE5793" t="s">
        <v>80</v>
      </c>
      <c r="AF5793">
        <v>0</v>
      </c>
      <c r="AG5793">
        <v>0</v>
      </c>
      <c r="AH5793" t="s">
        <v>70</v>
      </c>
      <c r="AI5793">
        <v>21.68</v>
      </c>
      <c r="AJ5793">
        <v>24.58</v>
      </c>
      <c r="AK5793">
        <v>2.9</v>
      </c>
      <c r="AL5793">
        <v>0</v>
      </c>
      <c r="AM5793">
        <v>0</v>
      </c>
      <c r="AN5793">
        <v>80.17</v>
      </c>
      <c r="AO5793">
        <v>1906.99</v>
      </c>
      <c r="AP5793">
        <v>0</v>
      </c>
      <c r="AQ5793">
        <v>38.81</v>
      </c>
      <c r="AR5793">
        <v>1.9</v>
      </c>
      <c r="AS5793" t="s">
        <v>1455</v>
      </c>
      <c r="AT5793">
        <v>80.166666666666671</v>
      </c>
      <c r="AU5793">
        <v>16.03</v>
      </c>
      <c r="AV5793">
        <v>150418</v>
      </c>
      <c r="AW5793" t="s">
        <v>6532</v>
      </c>
      <c r="AX5793">
        <v>0</v>
      </c>
      <c r="AY5793" t="s">
        <v>70</v>
      </c>
      <c r="AZ5793" t="s">
        <v>70</v>
      </c>
      <c r="BA5793" t="s">
        <v>70</v>
      </c>
      <c r="BB5793" t="s">
        <v>70</v>
      </c>
      <c r="BC5793" t="s">
        <v>83</v>
      </c>
      <c r="BD5793" t="s">
        <v>84</v>
      </c>
      <c r="BE5793">
        <v>0</v>
      </c>
      <c r="BF5793">
        <v>0</v>
      </c>
      <c r="BG5793">
        <v>0</v>
      </c>
      <c r="BH5793" t="s">
        <v>70</v>
      </c>
      <c r="BI5793" t="s">
        <v>6533</v>
      </c>
      <c r="BJ5793">
        <v>0</v>
      </c>
      <c r="BK5793">
        <v>0</v>
      </c>
      <c r="BL5793">
        <v>0</v>
      </c>
      <c r="BM5793" t="s">
        <v>6534</v>
      </c>
      <c r="BN5793">
        <v>1</v>
      </c>
    </row>
    <row r="5794" spans="1:66" x14ac:dyDescent="0.2">
      <c r="A5794">
        <v>448912706</v>
      </c>
      <c r="B5794" t="s">
        <v>66</v>
      </c>
      <c r="C5794" t="s">
        <v>67</v>
      </c>
      <c r="D5794" t="s">
        <v>68</v>
      </c>
      <c r="E5794" t="s">
        <v>69</v>
      </c>
      <c r="F5794" t="s">
        <v>70</v>
      </c>
      <c r="G5794">
        <v>3036578805709</v>
      </c>
      <c r="H5794">
        <v>30296128</v>
      </c>
      <c r="I5794" t="s">
        <v>71</v>
      </c>
      <c r="J5794">
        <v>170181975</v>
      </c>
      <c r="K5794" t="s">
        <v>72</v>
      </c>
      <c r="L5794" t="s">
        <v>88</v>
      </c>
      <c r="M5794" t="s">
        <v>146</v>
      </c>
      <c r="N5794" t="s">
        <v>147</v>
      </c>
      <c r="O5794" t="s">
        <v>70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177</v>
      </c>
      <c r="V5794" t="s">
        <v>77</v>
      </c>
      <c r="W5794" t="s">
        <v>7262</v>
      </c>
      <c r="X5794" t="s">
        <v>7263</v>
      </c>
      <c r="Y5794" t="s">
        <v>67</v>
      </c>
      <c r="Z5794">
        <v>36460740093</v>
      </c>
      <c r="AA5794">
        <v>0</v>
      </c>
      <c r="AB5794">
        <v>1</v>
      </c>
      <c r="AC5794">
        <v>0</v>
      </c>
      <c r="AD5794">
        <v>71.09</v>
      </c>
      <c r="AE5794" t="s">
        <v>80</v>
      </c>
      <c r="AF5794">
        <v>0</v>
      </c>
      <c r="AG5794">
        <v>0</v>
      </c>
      <c r="AH5794" t="s">
        <v>70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 t="s">
        <v>70</v>
      </c>
      <c r="AT5794">
        <v>0</v>
      </c>
      <c r="AU5794">
        <v>0</v>
      </c>
      <c r="AV5794">
        <v>161911</v>
      </c>
      <c r="AW5794" t="s">
        <v>7264</v>
      </c>
      <c r="AX5794">
        <v>0</v>
      </c>
      <c r="AY5794" t="s">
        <v>70</v>
      </c>
      <c r="AZ5794" t="s">
        <v>70</v>
      </c>
      <c r="BA5794" t="s">
        <v>70</v>
      </c>
      <c r="BB5794" t="s">
        <v>82</v>
      </c>
      <c r="BC5794" t="s">
        <v>83</v>
      </c>
      <c r="BD5794" t="s">
        <v>84</v>
      </c>
      <c r="BE5794">
        <v>0</v>
      </c>
      <c r="BF5794">
        <v>0</v>
      </c>
      <c r="BG5794">
        <v>0</v>
      </c>
      <c r="BH5794" t="s">
        <v>70</v>
      </c>
      <c r="BI5794" t="s">
        <v>7265</v>
      </c>
      <c r="BJ5794">
        <v>0</v>
      </c>
      <c r="BK5794">
        <v>0</v>
      </c>
      <c r="BL5794">
        <v>0</v>
      </c>
      <c r="BM5794" t="s">
        <v>7266</v>
      </c>
      <c r="BN5794">
        <v>1</v>
      </c>
    </row>
    <row r="5795" spans="1:66" x14ac:dyDescent="0.2">
      <c r="A5795">
        <v>448912706</v>
      </c>
      <c r="B5795" t="s">
        <v>66</v>
      </c>
      <c r="C5795" t="s">
        <v>67</v>
      </c>
      <c r="D5795" t="s">
        <v>68</v>
      </c>
      <c r="E5795" t="s">
        <v>69</v>
      </c>
      <c r="F5795" t="s">
        <v>70</v>
      </c>
      <c r="G5795">
        <v>3036578805710</v>
      </c>
      <c r="H5795">
        <v>30296128</v>
      </c>
      <c r="I5795" t="s">
        <v>71</v>
      </c>
      <c r="J5795">
        <v>170181975</v>
      </c>
      <c r="K5795" t="s">
        <v>72</v>
      </c>
      <c r="L5795" t="s">
        <v>88</v>
      </c>
      <c r="M5795" t="s">
        <v>146</v>
      </c>
      <c r="N5795" t="s">
        <v>147</v>
      </c>
      <c r="O5795" t="s">
        <v>70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177</v>
      </c>
      <c r="V5795" t="s">
        <v>77</v>
      </c>
      <c r="W5795" t="s">
        <v>7262</v>
      </c>
      <c r="X5795" t="s">
        <v>7263</v>
      </c>
      <c r="Y5795" t="s">
        <v>67</v>
      </c>
      <c r="Z5795">
        <v>36460740093</v>
      </c>
      <c r="AA5795">
        <v>0</v>
      </c>
      <c r="AB5795">
        <v>0</v>
      </c>
      <c r="AC5795">
        <v>1</v>
      </c>
      <c r="AD5795">
        <v>50</v>
      </c>
      <c r="AE5795" t="s">
        <v>80</v>
      </c>
      <c r="AF5795">
        <v>0</v>
      </c>
      <c r="AG5795">
        <v>0</v>
      </c>
      <c r="AH5795" t="s">
        <v>70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 t="s">
        <v>70</v>
      </c>
      <c r="AT5795">
        <v>0</v>
      </c>
      <c r="AU5795">
        <v>0</v>
      </c>
      <c r="AV5795">
        <v>161911</v>
      </c>
      <c r="AW5795" t="s">
        <v>7264</v>
      </c>
      <c r="AX5795">
        <v>0</v>
      </c>
      <c r="AY5795" t="s">
        <v>70</v>
      </c>
      <c r="AZ5795" t="s">
        <v>70</v>
      </c>
      <c r="BA5795" t="s">
        <v>70</v>
      </c>
      <c r="BB5795" t="s">
        <v>87</v>
      </c>
      <c r="BC5795" t="s">
        <v>83</v>
      </c>
      <c r="BD5795" t="s">
        <v>84</v>
      </c>
      <c r="BE5795">
        <v>0</v>
      </c>
      <c r="BF5795">
        <v>0</v>
      </c>
      <c r="BG5795">
        <v>0</v>
      </c>
      <c r="BH5795" t="s">
        <v>70</v>
      </c>
      <c r="BI5795" t="s">
        <v>7265</v>
      </c>
      <c r="BJ5795">
        <v>0</v>
      </c>
      <c r="BK5795">
        <v>0</v>
      </c>
      <c r="BL5795">
        <v>0</v>
      </c>
      <c r="BM5795" t="s">
        <v>7266</v>
      </c>
      <c r="BN5795">
        <v>1</v>
      </c>
    </row>
    <row r="5796" spans="1:66" x14ac:dyDescent="0.2">
      <c r="A5796">
        <v>448912706</v>
      </c>
      <c r="B5796" t="s">
        <v>66</v>
      </c>
      <c r="C5796" t="s">
        <v>67</v>
      </c>
      <c r="D5796" t="s">
        <v>68</v>
      </c>
      <c r="E5796" t="s">
        <v>69</v>
      </c>
      <c r="F5796" t="s">
        <v>70</v>
      </c>
      <c r="G5796">
        <v>3036578805711</v>
      </c>
      <c r="H5796">
        <v>31576536</v>
      </c>
      <c r="I5796" t="s">
        <v>71</v>
      </c>
      <c r="J5796">
        <v>207482439</v>
      </c>
      <c r="K5796" t="s">
        <v>72</v>
      </c>
      <c r="L5796" t="s">
        <v>124</v>
      </c>
      <c r="M5796" t="s">
        <v>94</v>
      </c>
      <c r="N5796" t="s">
        <v>198</v>
      </c>
      <c r="O5796" t="s">
        <v>70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96</v>
      </c>
      <c r="V5796" t="s">
        <v>77</v>
      </c>
      <c r="W5796" t="s">
        <v>7061</v>
      </c>
      <c r="X5796" t="s">
        <v>7267</v>
      </c>
      <c r="Y5796" t="s">
        <v>67</v>
      </c>
      <c r="Z5796">
        <v>37873822275</v>
      </c>
      <c r="AA5796">
        <v>0</v>
      </c>
      <c r="AB5796">
        <v>1</v>
      </c>
      <c r="AC5796">
        <v>0</v>
      </c>
      <c r="AD5796">
        <v>96.8</v>
      </c>
      <c r="AE5796" t="s">
        <v>80</v>
      </c>
      <c r="AF5796">
        <v>0</v>
      </c>
      <c r="AG5796">
        <v>0</v>
      </c>
      <c r="AH5796" t="s">
        <v>70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 t="s">
        <v>70</v>
      </c>
      <c r="AT5796">
        <v>0</v>
      </c>
      <c r="AU5796">
        <v>0</v>
      </c>
      <c r="AV5796">
        <v>149341</v>
      </c>
      <c r="AW5796" t="s">
        <v>7063</v>
      </c>
      <c r="AX5796">
        <v>0</v>
      </c>
      <c r="AY5796" t="s">
        <v>70</v>
      </c>
      <c r="AZ5796" t="s">
        <v>70</v>
      </c>
      <c r="BA5796" t="s">
        <v>70</v>
      </c>
      <c r="BB5796" t="s">
        <v>82</v>
      </c>
      <c r="BC5796" t="s">
        <v>83</v>
      </c>
      <c r="BD5796" t="s">
        <v>84</v>
      </c>
      <c r="BE5796">
        <v>0</v>
      </c>
      <c r="BF5796">
        <v>0</v>
      </c>
      <c r="BG5796">
        <v>0</v>
      </c>
      <c r="BH5796" t="s">
        <v>70</v>
      </c>
      <c r="BI5796" t="s">
        <v>7268</v>
      </c>
      <c r="BJ5796">
        <v>0</v>
      </c>
      <c r="BK5796">
        <v>0</v>
      </c>
      <c r="BL5796">
        <v>0</v>
      </c>
      <c r="BM5796" t="s">
        <v>7269</v>
      </c>
      <c r="BN5796">
        <v>1</v>
      </c>
    </row>
    <row r="5797" spans="1:66" x14ac:dyDescent="0.2">
      <c r="A5797">
        <v>448912706</v>
      </c>
      <c r="B5797" t="s">
        <v>66</v>
      </c>
      <c r="C5797" t="s">
        <v>67</v>
      </c>
      <c r="D5797" t="s">
        <v>68</v>
      </c>
      <c r="E5797" t="s">
        <v>69</v>
      </c>
      <c r="F5797" t="s">
        <v>70</v>
      </c>
      <c r="G5797">
        <v>3036578805712</v>
      </c>
      <c r="H5797">
        <v>31576536</v>
      </c>
      <c r="I5797" t="s">
        <v>71</v>
      </c>
      <c r="J5797">
        <v>207482439</v>
      </c>
      <c r="K5797" t="s">
        <v>72</v>
      </c>
      <c r="L5797" t="s">
        <v>124</v>
      </c>
      <c r="M5797" t="s">
        <v>94</v>
      </c>
      <c r="N5797" t="s">
        <v>198</v>
      </c>
      <c r="O5797" t="s">
        <v>70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96</v>
      </c>
      <c r="V5797" t="s">
        <v>77</v>
      </c>
      <c r="W5797" t="s">
        <v>7061</v>
      </c>
      <c r="X5797" t="s">
        <v>7267</v>
      </c>
      <c r="Y5797" t="s">
        <v>67</v>
      </c>
      <c r="Z5797">
        <v>37873822275</v>
      </c>
      <c r="AA5797">
        <v>0</v>
      </c>
      <c r="AB5797">
        <v>0</v>
      </c>
      <c r="AC5797">
        <v>1</v>
      </c>
      <c r="AD5797">
        <v>50</v>
      </c>
      <c r="AE5797" t="s">
        <v>80</v>
      </c>
      <c r="AF5797">
        <v>0</v>
      </c>
      <c r="AG5797">
        <v>0</v>
      </c>
      <c r="AH5797" t="s">
        <v>70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 t="s">
        <v>70</v>
      </c>
      <c r="AT5797">
        <v>0</v>
      </c>
      <c r="AU5797">
        <v>0</v>
      </c>
      <c r="AV5797">
        <v>149341</v>
      </c>
      <c r="AW5797" t="s">
        <v>7063</v>
      </c>
      <c r="AX5797">
        <v>0</v>
      </c>
      <c r="AY5797" t="s">
        <v>70</v>
      </c>
      <c r="AZ5797" t="s">
        <v>70</v>
      </c>
      <c r="BA5797" t="s">
        <v>70</v>
      </c>
      <c r="BB5797" t="s">
        <v>87</v>
      </c>
      <c r="BC5797" t="s">
        <v>83</v>
      </c>
      <c r="BD5797" t="s">
        <v>84</v>
      </c>
      <c r="BE5797">
        <v>0</v>
      </c>
      <c r="BF5797">
        <v>0</v>
      </c>
      <c r="BG5797">
        <v>0</v>
      </c>
      <c r="BH5797" t="s">
        <v>70</v>
      </c>
      <c r="BI5797" t="s">
        <v>7268</v>
      </c>
      <c r="BJ5797">
        <v>0</v>
      </c>
      <c r="BK5797">
        <v>0</v>
      </c>
      <c r="BL5797">
        <v>0</v>
      </c>
      <c r="BM5797" t="s">
        <v>7269</v>
      </c>
      <c r="BN5797">
        <v>1</v>
      </c>
    </row>
    <row r="5798" spans="1:66" x14ac:dyDescent="0.2">
      <c r="A5798">
        <v>448912706</v>
      </c>
      <c r="B5798" t="s">
        <v>66</v>
      </c>
      <c r="C5798" t="s">
        <v>67</v>
      </c>
      <c r="D5798" t="s">
        <v>68</v>
      </c>
      <c r="E5798" t="s">
        <v>69</v>
      </c>
      <c r="F5798" t="s">
        <v>70</v>
      </c>
      <c r="G5798">
        <v>3036578805713</v>
      </c>
      <c r="H5798">
        <v>31576536</v>
      </c>
      <c r="I5798" t="s">
        <v>71</v>
      </c>
      <c r="J5798">
        <v>170181975</v>
      </c>
      <c r="K5798" t="s">
        <v>72</v>
      </c>
      <c r="L5798" t="s">
        <v>88</v>
      </c>
      <c r="M5798" t="s">
        <v>94</v>
      </c>
      <c r="N5798" t="s">
        <v>95</v>
      </c>
      <c r="O5798" t="s">
        <v>70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96</v>
      </c>
      <c r="V5798" t="s">
        <v>77</v>
      </c>
      <c r="W5798" t="s">
        <v>7270</v>
      </c>
      <c r="X5798" t="s">
        <v>7271</v>
      </c>
      <c r="Y5798" t="s">
        <v>67</v>
      </c>
      <c r="Z5798">
        <v>37811480323</v>
      </c>
      <c r="AA5798">
        <v>0</v>
      </c>
      <c r="AB5798">
        <v>1</v>
      </c>
      <c r="AC5798">
        <v>0</v>
      </c>
      <c r="AD5798">
        <v>94.79</v>
      </c>
      <c r="AE5798" t="s">
        <v>80</v>
      </c>
      <c r="AF5798">
        <v>0</v>
      </c>
      <c r="AG5798">
        <v>0</v>
      </c>
      <c r="AH5798" t="s">
        <v>70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 t="s">
        <v>70</v>
      </c>
      <c r="AT5798">
        <v>0</v>
      </c>
      <c r="AU5798">
        <v>0</v>
      </c>
      <c r="AV5798">
        <v>50013468</v>
      </c>
      <c r="AW5798" t="s">
        <v>7272</v>
      </c>
      <c r="AX5798">
        <v>0</v>
      </c>
      <c r="AY5798" t="s">
        <v>70</v>
      </c>
      <c r="AZ5798" t="s">
        <v>70</v>
      </c>
      <c r="BA5798" t="s">
        <v>70</v>
      </c>
      <c r="BB5798" t="s">
        <v>134</v>
      </c>
      <c r="BC5798" t="s">
        <v>83</v>
      </c>
      <c r="BD5798" t="s">
        <v>84</v>
      </c>
      <c r="BE5798">
        <v>0</v>
      </c>
      <c r="BF5798">
        <v>0</v>
      </c>
      <c r="BG5798">
        <v>0</v>
      </c>
      <c r="BH5798" t="s">
        <v>70</v>
      </c>
      <c r="BI5798" t="s">
        <v>7273</v>
      </c>
      <c r="BJ5798">
        <v>0</v>
      </c>
      <c r="BK5798">
        <v>0</v>
      </c>
      <c r="BL5798">
        <v>0</v>
      </c>
      <c r="BM5798" t="s">
        <v>7274</v>
      </c>
      <c r="BN5798">
        <v>1</v>
      </c>
    </row>
    <row r="5799" spans="1:66" x14ac:dyDescent="0.2">
      <c r="A5799">
        <v>448912706</v>
      </c>
      <c r="B5799" t="s">
        <v>66</v>
      </c>
      <c r="C5799" t="s">
        <v>67</v>
      </c>
      <c r="D5799" t="s">
        <v>68</v>
      </c>
      <c r="E5799" t="s">
        <v>69</v>
      </c>
      <c r="F5799" t="s">
        <v>70</v>
      </c>
      <c r="G5799">
        <v>3036578805714</v>
      </c>
      <c r="H5799">
        <v>31576536</v>
      </c>
      <c r="I5799" t="s">
        <v>71</v>
      </c>
      <c r="J5799">
        <v>170181975</v>
      </c>
      <c r="K5799" t="s">
        <v>72</v>
      </c>
      <c r="L5799" t="s">
        <v>88</v>
      </c>
      <c r="M5799" t="s">
        <v>94</v>
      </c>
      <c r="N5799" t="s">
        <v>95</v>
      </c>
      <c r="O5799" t="s">
        <v>137</v>
      </c>
      <c r="P5799">
        <v>1</v>
      </c>
      <c r="Q5799">
        <v>2880</v>
      </c>
      <c r="R5799">
        <v>2017</v>
      </c>
      <c r="S5799">
        <v>0</v>
      </c>
      <c r="T5799">
        <v>29.5</v>
      </c>
      <c r="U5799" t="s">
        <v>96</v>
      </c>
      <c r="V5799" t="s">
        <v>137</v>
      </c>
      <c r="W5799" t="s">
        <v>7270</v>
      </c>
      <c r="X5799" t="s">
        <v>7271</v>
      </c>
      <c r="Y5799" t="s">
        <v>67</v>
      </c>
      <c r="Z5799">
        <v>37811480323</v>
      </c>
      <c r="AA5799">
        <v>2880</v>
      </c>
      <c r="AB5799">
        <v>0</v>
      </c>
      <c r="AC5799">
        <v>0</v>
      </c>
      <c r="AD5799">
        <v>0</v>
      </c>
      <c r="AE5799" t="s">
        <v>80</v>
      </c>
      <c r="AF5799">
        <v>0</v>
      </c>
      <c r="AG5799">
        <v>0</v>
      </c>
      <c r="AH5799" t="s">
        <v>70</v>
      </c>
      <c r="AI5799">
        <v>24.97</v>
      </c>
      <c r="AJ5799">
        <v>24.58</v>
      </c>
      <c r="AK5799">
        <v>-0.39</v>
      </c>
      <c r="AL5799">
        <v>0</v>
      </c>
      <c r="AM5799">
        <v>0</v>
      </c>
      <c r="AN5799">
        <v>-11.17</v>
      </c>
      <c r="AO5799">
        <v>1992.07</v>
      </c>
      <c r="AP5799">
        <v>0</v>
      </c>
      <c r="AQ5799">
        <v>38.33</v>
      </c>
      <c r="AR5799">
        <v>1.9</v>
      </c>
      <c r="AS5799" t="s">
        <v>138</v>
      </c>
      <c r="AT5799">
        <v>-11.166666666666666</v>
      </c>
      <c r="AU5799">
        <v>-2.23</v>
      </c>
      <c r="AV5799">
        <v>50013468</v>
      </c>
      <c r="AW5799" t="s">
        <v>7272</v>
      </c>
      <c r="AX5799">
        <v>0</v>
      </c>
      <c r="AY5799" t="s">
        <v>70</v>
      </c>
      <c r="AZ5799" t="s">
        <v>70</v>
      </c>
      <c r="BA5799" t="s">
        <v>70</v>
      </c>
      <c r="BB5799" t="s">
        <v>70</v>
      </c>
      <c r="BC5799" t="s">
        <v>83</v>
      </c>
      <c r="BD5799" t="s">
        <v>84</v>
      </c>
      <c r="BE5799">
        <v>0</v>
      </c>
      <c r="BF5799">
        <v>0</v>
      </c>
      <c r="BG5799">
        <v>0</v>
      </c>
      <c r="BH5799" t="s">
        <v>70</v>
      </c>
      <c r="BI5799" t="s">
        <v>7273</v>
      </c>
      <c r="BJ5799">
        <v>0</v>
      </c>
      <c r="BK5799">
        <v>0</v>
      </c>
      <c r="BL5799">
        <v>0</v>
      </c>
      <c r="BM5799" t="s">
        <v>7274</v>
      </c>
      <c r="BN5799">
        <v>1</v>
      </c>
    </row>
    <row r="5800" spans="1:66" x14ac:dyDescent="0.2">
      <c r="A5800">
        <v>448912706</v>
      </c>
      <c r="B5800" t="s">
        <v>66</v>
      </c>
      <c r="C5800" t="s">
        <v>67</v>
      </c>
      <c r="D5800" t="s">
        <v>68</v>
      </c>
      <c r="E5800" t="s">
        <v>69</v>
      </c>
      <c r="F5800" t="s">
        <v>70</v>
      </c>
      <c r="G5800">
        <v>3036578805715</v>
      </c>
      <c r="H5800">
        <v>26373676</v>
      </c>
      <c r="I5800" t="s">
        <v>71</v>
      </c>
      <c r="J5800">
        <v>174824033</v>
      </c>
      <c r="K5800" t="s">
        <v>72</v>
      </c>
      <c r="L5800" t="s">
        <v>212</v>
      </c>
      <c r="M5800" t="s">
        <v>204</v>
      </c>
      <c r="N5800" t="s">
        <v>800</v>
      </c>
      <c r="O5800" t="s">
        <v>70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76</v>
      </c>
      <c r="V5800" t="s">
        <v>77</v>
      </c>
      <c r="W5800" t="s">
        <v>7275</v>
      </c>
      <c r="X5800" t="s">
        <v>7276</v>
      </c>
      <c r="Y5800" t="s">
        <v>67</v>
      </c>
      <c r="Z5800">
        <v>28973558567</v>
      </c>
      <c r="AA5800">
        <v>0</v>
      </c>
      <c r="AB5800">
        <v>1</v>
      </c>
      <c r="AC5800">
        <v>0</v>
      </c>
      <c r="AD5800">
        <v>72.67</v>
      </c>
      <c r="AE5800" t="s">
        <v>80</v>
      </c>
      <c r="AF5800">
        <v>0</v>
      </c>
      <c r="AG5800">
        <v>0</v>
      </c>
      <c r="AH5800" t="s">
        <v>70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 t="s">
        <v>70</v>
      </c>
      <c r="AT5800">
        <v>0</v>
      </c>
      <c r="AU5800">
        <v>0</v>
      </c>
      <c r="AV5800">
        <v>150927</v>
      </c>
      <c r="AW5800" t="s">
        <v>7277</v>
      </c>
      <c r="AX5800">
        <v>0</v>
      </c>
      <c r="AY5800" t="s">
        <v>70</v>
      </c>
      <c r="AZ5800" t="s">
        <v>70</v>
      </c>
      <c r="BA5800" t="s">
        <v>70</v>
      </c>
      <c r="BB5800" t="s">
        <v>82</v>
      </c>
      <c r="BC5800" t="s">
        <v>83</v>
      </c>
      <c r="BD5800" t="s">
        <v>84</v>
      </c>
      <c r="BE5800">
        <v>0</v>
      </c>
      <c r="BF5800">
        <v>0</v>
      </c>
      <c r="BG5800">
        <v>0</v>
      </c>
      <c r="BH5800" t="s">
        <v>70</v>
      </c>
      <c r="BI5800" t="s">
        <v>7278</v>
      </c>
      <c r="BJ5800">
        <v>0</v>
      </c>
      <c r="BK5800">
        <v>0</v>
      </c>
      <c r="BL5800">
        <v>0</v>
      </c>
      <c r="BM5800" t="s">
        <v>7279</v>
      </c>
      <c r="BN5800">
        <v>1</v>
      </c>
    </row>
    <row r="5801" spans="1:66" x14ac:dyDescent="0.2">
      <c r="A5801">
        <v>448912706</v>
      </c>
      <c r="B5801" t="s">
        <v>66</v>
      </c>
      <c r="C5801" t="s">
        <v>67</v>
      </c>
      <c r="D5801" t="s">
        <v>68</v>
      </c>
      <c r="E5801" t="s">
        <v>69</v>
      </c>
      <c r="F5801" t="s">
        <v>70</v>
      </c>
      <c r="G5801">
        <v>3036578805716</v>
      </c>
      <c r="H5801">
        <v>26373676</v>
      </c>
      <c r="I5801" t="s">
        <v>71</v>
      </c>
      <c r="J5801">
        <v>174824033</v>
      </c>
      <c r="K5801" t="s">
        <v>72</v>
      </c>
      <c r="L5801" t="s">
        <v>212</v>
      </c>
      <c r="M5801" t="s">
        <v>204</v>
      </c>
      <c r="N5801" t="s">
        <v>800</v>
      </c>
      <c r="O5801" t="s">
        <v>70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76</v>
      </c>
      <c r="V5801" t="s">
        <v>77</v>
      </c>
      <c r="W5801" t="s">
        <v>7275</v>
      </c>
      <c r="X5801" t="s">
        <v>7276</v>
      </c>
      <c r="Y5801" t="s">
        <v>67</v>
      </c>
      <c r="Z5801">
        <v>28973558567</v>
      </c>
      <c r="AA5801">
        <v>0</v>
      </c>
      <c r="AB5801">
        <v>0</v>
      </c>
      <c r="AC5801">
        <v>1</v>
      </c>
      <c r="AD5801">
        <v>50</v>
      </c>
      <c r="AE5801" t="s">
        <v>80</v>
      </c>
      <c r="AF5801">
        <v>0</v>
      </c>
      <c r="AG5801">
        <v>0</v>
      </c>
      <c r="AH5801" t="s">
        <v>70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 t="s">
        <v>70</v>
      </c>
      <c r="AT5801">
        <v>0</v>
      </c>
      <c r="AU5801">
        <v>0</v>
      </c>
      <c r="AV5801">
        <v>150927</v>
      </c>
      <c r="AW5801" t="s">
        <v>7277</v>
      </c>
      <c r="AX5801">
        <v>0</v>
      </c>
      <c r="AY5801" t="s">
        <v>70</v>
      </c>
      <c r="AZ5801" t="s">
        <v>70</v>
      </c>
      <c r="BA5801" t="s">
        <v>70</v>
      </c>
      <c r="BB5801" t="s">
        <v>87</v>
      </c>
      <c r="BC5801" t="s">
        <v>83</v>
      </c>
      <c r="BD5801" t="s">
        <v>84</v>
      </c>
      <c r="BE5801">
        <v>0</v>
      </c>
      <c r="BF5801">
        <v>0</v>
      </c>
      <c r="BG5801">
        <v>0</v>
      </c>
      <c r="BH5801" t="s">
        <v>70</v>
      </c>
      <c r="BI5801" t="s">
        <v>7278</v>
      </c>
      <c r="BJ5801">
        <v>0</v>
      </c>
      <c r="BK5801">
        <v>0</v>
      </c>
      <c r="BL5801">
        <v>0</v>
      </c>
      <c r="BM5801" t="s">
        <v>7279</v>
      </c>
      <c r="BN5801">
        <v>1</v>
      </c>
    </row>
    <row r="5802" spans="1:66" x14ac:dyDescent="0.2">
      <c r="A5802">
        <v>448912706</v>
      </c>
      <c r="B5802" t="s">
        <v>66</v>
      </c>
      <c r="C5802" t="s">
        <v>67</v>
      </c>
      <c r="D5802" t="s">
        <v>68</v>
      </c>
      <c r="E5802" t="s">
        <v>69</v>
      </c>
      <c r="F5802" t="s">
        <v>70</v>
      </c>
      <c r="G5802">
        <v>3036578805717</v>
      </c>
      <c r="H5802">
        <v>30164892</v>
      </c>
      <c r="I5802" t="s">
        <v>71</v>
      </c>
      <c r="J5802">
        <v>170181975</v>
      </c>
      <c r="K5802" t="s">
        <v>72</v>
      </c>
      <c r="L5802" t="s">
        <v>88</v>
      </c>
      <c r="M5802" t="s">
        <v>94</v>
      </c>
      <c r="N5802" t="s">
        <v>95</v>
      </c>
      <c r="O5802" t="s">
        <v>70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90</v>
      </c>
      <c r="V5802" t="s">
        <v>77</v>
      </c>
      <c r="W5802" t="s">
        <v>7280</v>
      </c>
      <c r="X5802" t="s">
        <v>7281</v>
      </c>
      <c r="Y5802" t="s">
        <v>67</v>
      </c>
      <c r="Z5802">
        <v>34797907685</v>
      </c>
      <c r="AA5802">
        <v>0</v>
      </c>
      <c r="AB5802">
        <v>1</v>
      </c>
      <c r="AC5802">
        <v>0</v>
      </c>
      <c r="AD5802">
        <v>94.79</v>
      </c>
      <c r="AE5802" t="s">
        <v>80</v>
      </c>
      <c r="AF5802">
        <v>0</v>
      </c>
      <c r="AG5802">
        <v>0</v>
      </c>
      <c r="AH5802" t="s">
        <v>70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 t="s">
        <v>70</v>
      </c>
      <c r="AT5802">
        <v>0</v>
      </c>
      <c r="AU5802">
        <v>0</v>
      </c>
      <c r="AV5802">
        <v>112737</v>
      </c>
      <c r="AW5802" t="s">
        <v>7282</v>
      </c>
      <c r="AX5802">
        <v>0</v>
      </c>
      <c r="AY5802" t="s">
        <v>70</v>
      </c>
      <c r="AZ5802" t="s">
        <v>70</v>
      </c>
      <c r="BA5802" t="s">
        <v>70</v>
      </c>
      <c r="BB5802" t="s">
        <v>82</v>
      </c>
      <c r="BC5802" t="s">
        <v>83</v>
      </c>
      <c r="BD5802" t="s">
        <v>84</v>
      </c>
      <c r="BE5802">
        <v>0</v>
      </c>
      <c r="BF5802">
        <v>0</v>
      </c>
      <c r="BG5802">
        <v>0</v>
      </c>
      <c r="BH5802" t="s">
        <v>70</v>
      </c>
      <c r="BI5802" t="s">
        <v>7283</v>
      </c>
      <c r="BJ5802">
        <v>0</v>
      </c>
      <c r="BK5802">
        <v>0</v>
      </c>
      <c r="BL5802">
        <v>0</v>
      </c>
      <c r="BM5802" t="s">
        <v>5855</v>
      </c>
      <c r="BN5802">
        <v>1</v>
      </c>
    </row>
    <row r="5803" spans="1:66" x14ac:dyDescent="0.2">
      <c r="A5803">
        <v>448912706</v>
      </c>
      <c r="B5803" t="s">
        <v>66</v>
      </c>
      <c r="C5803" t="s">
        <v>67</v>
      </c>
      <c r="D5803" t="s">
        <v>68</v>
      </c>
      <c r="E5803" t="s">
        <v>69</v>
      </c>
      <c r="F5803" t="s">
        <v>70</v>
      </c>
      <c r="G5803">
        <v>3036578805718</v>
      </c>
      <c r="H5803">
        <v>30164892</v>
      </c>
      <c r="I5803" t="s">
        <v>71</v>
      </c>
      <c r="J5803">
        <v>170181975</v>
      </c>
      <c r="K5803" t="s">
        <v>72</v>
      </c>
      <c r="L5803" t="s">
        <v>88</v>
      </c>
      <c r="M5803" t="s">
        <v>94</v>
      </c>
      <c r="N5803" t="s">
        <v>95</v>
      </c>
      <c r="O5803" t="s">
        <v>70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90</v>
      </c>
      <c r="V5803" t="s">
        <v>77</v>
      </c>
      <c r="W5803" t="s">
        <v>7280</v>
      </c>
      <c r="X5803" t="s">
        <v>7281</v>
      </c>
      <c r="Y5803" t="s">
        <v>67</v>
      </c>
      <c r="Z5803">
        <v>34797907685</v>
      </c>
      <c r="AA5803">
        <v>0</v>
      </c>
      <c r="AB5803">
        <v>0</v>
      </c>
      <c r="AC5803">
        <v>1</v>
      </c>
      <c r="AD5803">
        <v>50</v>
      </c>
      <c r="AE5803" t="s">
        <v>80</v>
      </c>
      <c r="AF5803">
        <v>0</v>
      </c>
      <c r="AG5803">
        <v>0</v>
      </c>
      <c r="AH5803" t="s">
        <v>70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 t="s">
        <v>70</v>
      </c>
      <c r="AT5803">
        <v>0</v>
      </c>
      <c r="AU5803">
        <v>0</v>
      </c>
      <c r="AV5803">
        <v>112737</v>
      </c>
      <c r="AW5803" t="s">
        <v>7282</v>
      </c>
      <c r="AX5803">
        <v>0</v>
      </c>
      <c r="AY5803" t="s">
        <v>70</v>
      </c>
      <c r="AZ5803" t="s">
        <v>70</v>
      </c>
      <c r="BA5803" t="s">
        <v>70</v>
      </c>
      <c r="BB5803" t="s">
        <v>87</v>
      </c>
      <c r="BC5803" t="s">
        <v>83</v>
      </c>
      <c r="BD5803" t="s">
        <v>84</v>
      </c>
      <c r="BE5803">
        <v>0</v>
      </c>
      <c r="BF5803">
        <v>0</v>
      </c>
      <c r="BG5803">
        <v>0</v>
      </c>
      <c r="BH5803" t="s">
        <v>70</v>
      </c>
      <c r="BI5803" t="s">
        <v>7283</v>
      </c>
      <c r="BJ5803">
        <v>0</v>
      </c>
      <c r="BK5803">
        <v>0</v>
      </c>
      <c r="BL5803">
        <v>0</v>
      </c>
      <c r="BM5803" t="s">
        <v>5855</v>
      </c>
      <c r="BN5803">
        <v>1</v>
      </c>
    </row>
    <row r="5804" spans="1:66" x14ac:dyDescent="0.2">
      <c r="A5804">
        <v>448912706</v>
      </c>
      <c r="B5804" t="s">
        <v>66</v>
      </c>
      <c r="C5804" t="s">
        <v>67</v>
      </c>
      <c r="D5804" t="s">
        <v>68</v>
      </c>
      <c r="E5804" t="s">
        <v>69</v>
      </c>
      <c r="F5804" t="s">
        <v>70</v>
      </c>
      <c r="G5804">
        <v>3036578805719</v>
      </c>
      <c r="H5804">
        <v>0</v>
      </c>
      <c r="I5804" t="s">
        <v>71</v>
      </c>
      <c r="J5804">
        <v>170181975</v>
      </c>
      <c r="K5804" t="s">
        <v>72</v>
      </c>
      <c r="L5804" t="s">
        <v>88</v>
      </c>
      <c r="M5804" t="s">
        <v>311</v>
      </c>
      <c r="N5804" t="s">
        <v>312</v>
      </c>
      <c r="O5804" t="s">
        <v>70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4318</v>
      </c>
      <c r="V5804" t="s">
        <v>77</v>
      </c>
      <c r="W5804" t="s">
        <v>7284</v>
      </c>
      <c r="X5804" t="s">
        <v>7285</v>
      </c>
      <c r="Y5804" t="s">
        <v>67</v>
      </c>
      <c r="Z5804">
        <v>30881172080</v>
      </c>
      <c r="AA5804">
        <v>0</v>
      </c>
      <c r="AB5804">
        <v>1</v>
      </c>
      <c r="AC5804">
        <v>0</v>
      </c>
      <c r="AD5804">
        <v>47.39</v>
      </c>
      <c r="AE5804" t="s">
        <v>70</v>
      </c>
      <c r="AF5804">
        <v>0</v>
      </c>
      <c r="AG5804">
        <v>0</v>
      </c>
      <c r="AH5804" t="s">
        <v>70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 t="s">
        <v>70</v>
      </c>
      <c r="AT5804">
        <v>0</v>
      </c>
      <c r="AU5804">
        <v>0</v>
      </c>
      <c r="AV5804">
        <v>318279</v>
      </c>
      <c r="AW5804" t="s">
        <v>7286</v>
      </c>
      <c r="AX5804">
        <v>0</v>
      </c>
      <c r="AY5804" t="s">
        <v>70</v>
      </c>
      <c r="AZ5804" t="s">
        <v>70</v>
      </c>
      <c r="BA5804" t="s">
        <v>70</v>
      </c>
      <c r="BB5804" t="s">
        <v>82</v>
      </c>
      <c r="BC5804" t="s">
        <v>83</v>
      </c>
      <c r="BD5804" t="s">
        <v>84</v>
      </c>
      <c r="BE5804">
        <v>0</v>
      </c>
      <c r="BF5804">
        <v>0</v>
      </c>
      <c r="BG5804">
        <v>0</v>
      </c>
      <c r="BH5804" t="s">
        <v>70</v>
      </c>
      <c r="BI5804" t="s">
        <v>70</v>
      </c>
      <c r="BJ5804">
        <v>0</v>
      </c>
      <c r="BK5804">
        <v>0</v>
      </c>
      <c r="BL5804">
        <v>0</v>
      </c>
      <c r="BM5804" t="s">
        <v>7287</v>
      </c>
      <c r="BN5804">
        <v>1</v>
      </c>
    </row>
    <row r="5805" spans="1:66" x14ac:dyDescent="0.2">
      <c r="A5805">
        <v>448912706</v>
      </c>
      <c r="B5805" t="s">
        <v>66</v>
      </c>
      <c r="C5805" t="s">
        <v>67</v>
      </c>
      <c r="D5805" t="s">
        <v>68</v>
      </c>
      <c r="E5805" t="s">
        <v>69</v>
      </c>
      <c r="F5805" t="s">
        <v>70</v>
      </c>
      <c r="G5805">
        <v>3036578805720</v>
      </c>
      <c r="H5805">
        <v>0</v>
      </c>
      <c r="I5805" t="s">
        <v>71</v>
      </c>
      <c r="J5805">
        <v>170181975</v>
      </c>
      <c r="K5805" t="s">
        <v>72</v>
      </c>
      <c r="L5805" t="s">
        <v>88</v>
      </c>
      <c r="M5805" t="s">
        <v>311</v>
      </c>
      <c r="N5805" t="s">
        <v>312</v>
      </c>
      <c r="O5805" t="s">
        <v>70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4318</v>
      </c>
      <c r="V5805" t="s">
        <v>77</v>
      </c>
      <c r="W5805" t="s">
        <v>7284</v>
      </c>
      <c r="X5805" t="s">
        <v>7285</v>
      </c>
      <c r="Y5805" t="s">
        <v>67</v>
      </c>
      <c r="Z5805">
        <v>30881172080</v>
      </c>
      <c r="AA5805">
        <v>0</v>
      </c>
      <c r="AB5805">
        <v>0</v>
      </c>
      <c r="AC5805">
        <v>1</v>
      </c>
      <c r="AD5805">
        <v>50</v>
      </c>
      <c r="AE5805" t="s">
        <v>70</v>
      </c>
      <c r="AF5805">
        <v>0</v>
      </c>
      <c r="AG5805">
        <v>0</v>
      </c>
      <c r="AH5805" t="s">
        <v>70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 t="s">
        <v>70</v>
      </c>
      <c r="AT5805">
        <v>0</v>
      </c>
      <c r="AU5805">
        <v>0</v>
      </c>
      <c r="AV5805">
        <v>318279</v>
      </c>
      <c r="AW5805" t="s">
        <v>7286</v>
      </c>
      <c r="AX5805">
        <v>0</v>
      </c>
      <c r="AY5805" t="s">
        <v>70</v>
      </c>
      <c r="AZ5805" t="s">
        <v>70</v>
      </c>
      <c r="BA5805" t="s">
        <v>70</v>
      </c>
      <c r="BB5805" t="s">
        <v>87</v>
      </c>
      <c r="BC5805" t="s">
        <v>83</v>
      </c>
      <c r="BD5805" t="s">
        <v>84</v>
      </c>
      <c r="BE5805">
        <v>0</v>
      </c>
      <c r="BF5805">
        <v>0</v>
      </c>
      <c r="BG5805">
        <v>0</v>
      </c>
      <c r="BH5805" t="s">
        <v>70</v>
      </c>
      <c r="BI5805" t="s">
        <v>70</v>
      </c>
      <c r="BJ5805">
        <v>0</v>
      </c>
      <c r="BK5805">
        <v>0</v>
      </c>
      <c r="BL5805">
        <v>0</v>
      </c>
      <c r="BM5805" t="s">
        <v>7287</v>
      </c>
      <c r="BN5805">
        <v>1</v>
      </c>
    </row>
    <row r="5806" spans="1:66" x14ac:dyDescent="0.2">
      <c r="A5806">
        <v>448912706</v>
      </c>
      <c r="B5806" t="s">
        <v>66</v>
      </c>
      <c r="C5806" t="s">
        <v>67</v>
      </c>
      <c r="D5806" t="s">
        <v>68</v>
      </c>
      <c r="E5806" t="s">
        <v>69</v>
      </c>
      <c r="F5806" t="s">
        <v>70</v>
      </c>
      <c r="G5806">
        <v>3036578805721</v>
      </c>
      <c r="H5806">
        <v>29654021</v>
      </c>
      <c r="I5806" t="s">
        <v>71</v>
      </c>
      <c r="J5806">
        <v>207482439</v>
      </c>
      <c r="K5806" t="s">
        <v>72</v>
      </c>
      <c r="L5806" t="s">
        <v>124</v>
      </c>
      <c r="M5806" t="s">
        <v>213</v>
      </c>
      <c r="N5806" t="s">
        <v>1037</v>
      </c>
      <c r="O5806" t="s">
        <v>70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255</v>
      </c>
      <c r="V5806" t="s">
        <v>77</v>
      </c>
      <c r="W5806" t="s">
        <v>7288</v>
      </c>
      <c r="X5806" t="s">
        <v>7289</v>
      </c>
      <c r="Y5806" t="s">
        <v>67</v>
      </c>
      <c r="Z5806">
        <v>34578244509</v>
      </c>
      <c r="AA5806">
        <v>0</v>
      </c>
      <c r="AB5806">
        <v>1</v>
      </c>
      <c r="AC5806">
        <v>0</v>
      </c>
      <c r="AD5806">
        <v>96.8</v>
      </c>
      <c r="AE5806" t="s">
        <v>80</v>
      </c>
      <c r="AF5806">
        <v>0</v>
      </c>
      <c r="AG5806">
        <v>0</v>
      </c>
      <c r="AH5806" t="s">
        <v>70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 t="s">
        <v>70</v>
      </c>
      <c r="AT5806">
        <v>0</v>
      </c>
      <c r="AU5806">
        <v>0</v>
      </c>
      <c r="AV5806">
        <v>164563</v>
      </c>
      <c r="AW5806" t="s">
        <v>7290</v>
      </c>
      <c r="AX5806">
        <v>0</v>
      </c>
      <c r="AY5806" t="s">
        <v>70</v>
      </c>
      <c r="AZ5806" t="s">
        <v>70</v>
      </c>
      <c r="BA5806" t="s">
        <v>70</v>
      </c>
      <c r="BB5806" t="s">
        <v>82</v>
      </c>
      <c r="BC5806" t="s">
        <v>83</v>
      </c>
      <c r="BD5806" t="s">
        <v>84</v>
      </c>
      <c r="BE5806">
        <v>0</v>
      </c>
      <c r="BF5806">
        <v>0</v>
      </c>
      <c r="BG5806">
        <v>0</v>
      </c>
      <c r="BH5806" t="s">
        <v>70</v>
      </c>
      <c r="BI5806" t="s">
        <v>7291</v>
      </c>
      <c r="BJ5806">
        <v>0</v>
      </c>
      <c r="BK5806">
        <v>0</v>
      </c>
      <c r="BL5806">
        <v>0</v>
      </c>
      <c r="BM5806" t="s">
        <v>4535</v>
      </c>
      <c r="BN5806">
        <v>1</v>
      </c>
    </row>
    <row r="5807" spans="1:66" x14ac:dyDescent="0.2">
      <c r="A5807">
        <v>448912706</v>
      </c>
      <c r="B5807" t="s">
        <v>66</v>
      </c>
      <c r="C5807" t="s">
        <v>67</v>
      </c>
      <c r="D5807" t="s">
        <v>68</v>
      </c>
      <c r="E5807" t="s">
        <v>69</v>
      </c>
      <c r="F5807" t="s">
        <v>70</v>
      </c>
      <c r="G5807">
        <v>3036578805722</v>
      </c>
      <c r="H5807">
        <v>29654021</v>
      </c>
      <c r="I5807" t="s">
        <v>71</v>
      </c>
      <c r="J5807">
        <v>207482439</v>
      </c>
      <c r="K5807" t="s">
        <v>72</v>
      </c>
      <c r="L5807" t="s">
        <v>124</v>
      </c>
      <c r="M5807" t="s">
        <v>213</v>
      </c>
      <c r="N5807" t="s">
        <v>1037</v>
      </c>
      <c r="O5807" t="s">
        <v>70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255</v>
      </c>
      <c r="V5807" t="s">
        <v>77</v>
      </c>
      <c r="W5807" t="s">
        <v>7288</v>
      </c>
      <c r="X5807" t="s">
        <v>7289</v>
      </c>
      <c r="Y5807" t="s">
        <v>67</v>
      </c>
      <c r="Z5807">
        <v>34578244509</v>
      </c>
      <c r="AA5807">
        <v>0</v>
      </c>
      <c r="AB5807">
        <v>0</v>
      </c>
      <c r="AC5807">
        <v>1</v>
      </c>
      <c r="AD5807">
        <v>50</v>
      </c>
      <c r="AE5807" t="s">
        <v>80</v>
      </c>
      <c r="AF5807">
        <v>0</v>
      </c>
      <c r="AG5807">
        <v>0</v>
      </c>
      <c r="AH5807" t="s">
        <v>70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 t="s">
        <v>70</v>
      </c>
      <c r="AT5807">
        <v>0</v>
      </c>
      <c r="AU5807">
        <v>0</v>
      </c>
      <c r="AV5807">
        <v>164563</v>
      </c>
      <c r="AW5807" t="s">
        <v>7290</v>
      </c>
      <c r="AX5807">
        <v>0</v>
      </c>
      <c r="AY5807" t="s">
        <v>70</v>
      </c>
      <c r="AZ5807" t="s">
        <v>70</v>
      </c>
      <c r="BA5807" t="s">
        <v>70</v>
      </c>
      <c r="BB5807" t="s">
        <v>87</v>
      </c>
      <c r="BC5807" t="s">
        <v>83</v>
      </c>
      <c r="BD5807" t="s">
        <v>84</v>
      </c>
      <c r="BE5807">
        <v>0</v>
      </c>
      <c r="BF5807">
        <v>0</v>
      </c>
      <c r="BG5807">
        <v>0</v>
      </c>
      <c r="BH5807" t="s">
        <v>70</v>
      </c>
      <c r="BI5807" t="s">
        <v>7291</v>
      </c>
      <c r="BJ5807">
        <v>0</v>
      </c>
      <c r="BK5807">
        <v>0</v>
      </c>
      <c r="BL5807">
        <v>0</v>
      </c>
      <c r="BM5807" t="s">
        <v>4535</v>
      </c>
      <c r="BN5807">
        <v>1</v>
      </c>
    </row>
    <row r="5808" spans="1:66" x14ac:dyDescent="0.2">
      <c r="A5808">
        <v>448912706</v>
      </c>
      <c r="B5808" t="s">
        <v>66</v>
      </c>
      <c r="C5808" t="s">
        <v>67</v>
      </c>
      <c r="D5808" t="s">
        <v>68</v>
      </c>
      <c r="E5808" t="s">
        <v>69</v>
      </c>
      <c r="F5808" t="s">
        <v>70</v>
      </c>
      <c r="G5808">
        <v>3036578805723</v>
      </c>
      <c r="H5808">
        <v>30446891</v>
      </c>
      <c r="I5808" t="s">
        <v>71</v>
      </c>
      <c r="J5808">
        <v>170181975</v>
      </c>
      <c r="K5808" t="s">
        <v>72</v>
      </c>
      <c r="L5808" t="s">
        <v>88</v>
      </c>
      <c r="M5808" t="s">
        <v>204</v>
      </c>
      <c r="N5808" t="s">
        <v>205</v>
      </c>
      <c r="O5808" t="s">
        <v>70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166</v>
      </c>
      <c r="V5808" t="s">
        <v>77</v>
      </c>
      <c r="W5808" t="s">
        <v>7292</v>
      </c>
      <c r="X5808" t="s">
        <v>7293</v>
      </c>
      <c r="Y5808" t="s">
        <v>67</v>
      </c>
      <c r="Z5808">
        <v>33113849772</v>
      </c>
      <c r="AA5808">
        <v>0</v>
      </c>
      <c r="AB5808">
        <v>1</v>
      </c>
      <c r="AC5808">
        <v>0</v>
      </c>
      <c r="AD5808">
        <v>66.78</v>
      </c>
      <c r="AE5808" t="s">
        <v>80</v>
      </c>
      <c r="AF5808">
        <v>0</v>
      </c>
      <c r="AG5808">
        <v>0</v>
      </c>
      <c r="AH5808" t="s">
        <v>70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 t="s">
        <v>70</v>
      </c>
      <c r="AT5808">
        <v>0</v>
      </c>
      <c r="AU5808">
        <v>0</v>
      </c>
      <c r="AV5808">
        <v>5964</v>
      </c>
      <c r="AW5808" t="s">
        <v>7294</v>
      </c>
      <c r="AX5808">
        <v>0</v>
      </c>
      <c r="AY5808" t="s">
        <v>70</v>
      </c>
      <c r="AZ5808" t="s">
        <v>70</v>
      </c>
      <c r="BA5808" t="s">
        <v>70</v>
      </c>
      <c r="BB5808" t="s">
        <v>134</v>
      </c>
      <c r="BC5808" t="s">
        <v>83</v>
      </c>
      <c r="BD5808" t="s">
        <v>84</v>
      </c>
      <c r="BE5808">
        <v>0</v>
      </c>
      <c r="BF5808">
        <v>0</v>
      </c>
      <c r="BG5808">
        <v>0</v>
      </c>
      <c r="BH5808" t="s">
        <v>70</v>
      </c>
      <c r="BI5808" t="s">
        <v>7295</v>
      </c>
      <c r="BJ5808">
        <v>0</v>
      </c>
      <c r="BK5808">
        <v>0</v>
      </c>
      <c r="BL5808">
        <v>0</v>
      </c>
      <c r="BM5808" t="s">
        <v>3401</v>
      </c>
      <c r="BN5808">
        <v>1</v>
      </c>
    </row>
    <row r="5809" spans="1:66" x14ac:dyDescent="0.2">
      <c r="A5809">
        <v>448912706</v>
      </c>
      <c r="B5809" t="s">
        <v>66</v>
      </c>
      <c r="C5809" t="s">
        <v>67</v>
      </c>
      <c r="D5809" t="s">
        <v>68</v>
      </c>
      <c r="E5809" t="s">
        <v>69</v>
      </c>
      <c r="F5809" t="s">
        <v>70</v>
      </c>
      <c r="G5809">
        <v>3036578805724</v>
      </c>
      <c r="H5809">
        <v>30446891</v>
      </c>
      <c r="I5809" t="s">
        <v>71</v>
      </c>
      <c r="J5809">
        <v>170181975</v>
      </c>
      <c r="K5809" t="s">
        <v>72</v>
      </c>
      <c r="L5809" t="s">
        <v>88</v>
      </c>
      <c r="M5809" t="s">
        <v>204</v>
      </c>
      <c r="N5809" t="s">
        <v>205</v>
      </c>
      <c r="O5809" t="s">
        <v>137</v>
      </c>
      <c r="P5809">
        <v>1</v>
      </c>
      <c r="Q5809">
        <v>2880</v>
      </c>
      <c r="R5809">
        <v>2183</v>
      </c>
      <c r="S5809">
        <v>0</v>
      </c>
      <c r="T5809">
        <v>29.5</v>
      </c>
      <c r="U5809" t="s">
        <v>166</v>
      </c>
      <c r="V5809" t="s">
        <v>137</v>
      </c>
      <c r="W5809" t="s">
        <v>7292</v>
      </c>
      <c r="X5809" t="s">
        <v>7293</v>
      </c>
      <c r="Y5809" t="s">
        <v>67</v>
      </c>
      <c r="Z5809">
        <v>33113849772</v>
      </c>
      <c r="AA5809">
        <v>2880</v>
      </c>
      <c r="AB5809">
        <v>0</v>
      </c>
      <c r="AC5809">
        <v>0</v>
      </c>
      <c r="AD5809">
        <v>0</v>
      </c>
      <c r="AE5809" t="s">
        <v>80</v>
      </c>
      <c r="AF5809">
        <v>0</v>
      </c>
      <c r="AG5809">
        <v>0</v>
      </c>
      <c r="AH5809" t="s">
        <v>70</v>
      </c>
      <c r="AI5809">
        <v>20.170000000000002</v>
      </c>
      <c r="AJ5809">
        <v>24.58</v>
      </c>
      <c r="AK5809">
        <v>4.41</v>
      </c>
      <c r="AL5809">
        <v>0</v>
      </c>
      <c r="AM5809">
        <v>0</v>
      </c>
      <c r="AN5809">
        <v>127.17</v>
      </c>
      <c r="AO5809">
        <v>1988.92</v>
      </c>
      <c r="AP5809">
        <v>0</v>
      </c>
      <c r="AQ5809">
        <v>41.48</v>
      </c>
      <c r="AR5809">
        <v>1.9</v>
      </c>
      <c r="AS5809" t="s">
        <v>138</v>
      </c>
      <c r="AT5809">
        <v>127.16666666666667</v>
      </c>
      <c r="AU5809">
        <v>25.43</v>
      </c>
      <c r="AV5809">
        <v>5964</v>
      </c>
      <c r="AW5809" t="s">
        <v>7294</v>
      </c>
      <c r="AX5809">
        <v>0</v>
      </c>
      <c r="AY5809" t="s">
        <v>70</v>
      </c>
      <c r="AZ5809" t="s">
        <v>70</v>
      </c>
      <c r="BA5809" t="s">
        <v>70</v>
      </c>
      <c r="BB5809" t="s">
        <v>70</v>
      </c>
      <c r="BC5809" t="s">
        <v>83</v>
      </c>
      <c r="BD5809" t="s">
        <v>84</v>
      </c>
      <c r="BE5809">
        <v>0</v>
      </c>
      <c r="BF5809">
        <v>0</v>
      </c>
      <c r="BG5809">
        <v>0</v>
      </c>
      <c r="BH5809" t="s">
        <v>70</v>
      </c>
      <c r="BI5809" t="s">
        <v>7295</v>
      </c>
      <c r="BJ5809">
        <v>0</v>
      </c>
      <c r="BK5809">
        <v>0</v>
      </c>
      <c r="BL5809">
        <v>0</v>
      </c>
      <c r="BM5809" t="s">
        <v>3401</v>
      </c>
      <c r="BN5809">
        <v>1</v>
      </c>
    </row>
    <row r="5810" spans="1:66" x14ac:dyDescent="0.2">
      <c r="A5810">
        <v>448912706</v>
      </c>
      <c r="B5810" t="s">
        <v>66</v>
      </c>
      <c r="C5810" t="s">
        <v>67</v>
      </c>
      <c r="D5810" t="s">
        <v>68</v>
      </c>
      <c r="E5810" t="s">
        <v>69</v>
      </c>
      <c r="F5810" t="s">
        <v>70</v>
      </c>
      <c r="G5810">
        <v>3036578805725</v>
      </c>
      <c r="H5810">
        <v>30164892</v>
      </c>
      <c r="I5810" t="s">
        <v>71</v>
      </c>
      <c r="J5810">
        <v>170181975</v>
      </c>
      <c r="K5810" t="s">
        <v>72</v>
      </c>
      <c r="L5810" t="s">
        <v>88</v>
      </c>
      <c r="M5810" t="s">
        <v>74</v>
      </c>
      <c r="N5810" t="s">
        <v>89</v>
      </c>
      <c r="O5810" t="s">
        <v>70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90</v>
      </c>
      <c r="V5810" t="s">
        <v>77</v>
      </c>
      <c r="W5810" t="s">
        <v>7296</v>
      </c>
      <c r="X5810" t="s">
        <v>7297</v>
      </c>
      <c r="Y5810" t="s">
        <v>67</v>
      </c>
      <c r="Z5810">
        <v>34800241991</v>
      </c>
      <c r="AA5810">
        <v>0</v>
      </c>
      <c r="AB5810">
        <v>1</v>
      </c>
      <c r="AC5810">
        <v>0</v>
      </c>
      <c r="AD5810">
        <v>94.79</v>
      </c>
      <c r="AE5810" t="s">
        <v>80</v>
      </c>
      <c r="AF5810">
        <v>0</v>
      </c>
      <c r="AG5810">
        <v>0</v>
      </c>
      <c r="AH5810" t="s">
        <v>70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t="s">
        <v>70</v>
      </c>
      <c r="AT5810">
        <v>0</v>
      </c>
      <c r="AU5810">
        <v>0</v>
      </c>
      <c r="AV5810">
        <v>50034343</v>
      </c>
      <c r="AW5810" t="s">
        <v>7298</v>
      </c>
      <c r="AX5810">
        <v>0</v>
      </c>
      <c r="AY5810" t="s">
        <v>70</v>
      </c>
      <c r="AZ5810" t="s">
        <v>70</v>
      </c>
      <c r="BA5810" t="s">
        <v>70</v>
      </c>
      <c r="BB5810" t="s">
        <v>134</v>
      </c>
      <c r="BC5810" t="s">
        <v>83</v>
      </c>
      <c r="BD5810" t="s">
        <v>84</v>
      </c>
      <c r="BE5810">
        <v>0</v>
      </c>
      <c r="BF5810">
        <v>0</v>
      </c>
      <c r="BG5810">
        <v>0</v>
      </c>
      <c r="BH5810" t="s">
        <v>70</v>
      </c>
      <c r="BI5810" t="s">
        <v>7299</v>
      </c>
      <c r="BJ5810">
        <v>0</v>
      </c>
      <c r="BK5810">
        <v>0</v>
      </c>
      <c r="BL5810">
        <v>0</v>
      </c>
      <c r="BM5810" t="s">
        <v>7300</v>
      </c>
      <c r="BN5810">
        <v>1</v>
      </c>
    </row>
    <row r="5811" spans="1:66" x14ac:dyDescent="0.2">
      <c r="A5811">
        <v>448912706</v>
      </c>
      <c r="B5811" t="s">
        <v>66</v>
      </c>
      <c r="C5811" t="s">
        <v>67</v>
      </c>
      <c r="D5811" t="s">
        <v>68</v>
      </c>
      <c r="E5811" t="s">
        <v>69</v>
      </c>
      <c r="F5811" t="s">
        <v>70</v>
      </c>
      <c r="G5811">
        <v>3036578805726</v>
      </c>
      <c r="H5811">
        <v>30164892</v>
      </c>
      <c r="I5811" t="s">
        <v>71</v>
      </c>
      <c r="J5811">
        <v>170181975</v>
      </c>
      <c r="K5811" t="s">
        <v>72</v>
      </c>
      <c r="L5811" t="s">
        <v>88</v>
      </c>
      <c r="M5811" t="s">
        <v>74</v>
      </c>
      <c r="N5811" t="s">
        <v>89</v>
      </c>
      <c r="O5811" t="s">
        <v>137</v>
      </c>
      <c r="P5811">
        <v>1</v>
      </c>
      <c r="Q5811">
        <v>2880</v>
      </c>
      <c r="R5811">
        <v>2102</v>
      </c>
      <c r="S5811">
        <v>0</v>
      </c>
      <c r="T5811">
        <v>29.5</v>
      </c>
      <c r="U5811" t="s">
        <v>90</v>
      </c>
      <c r="V5811" t="s">
        <v>137</v>
      </c>
      <c r="W5811" t="s">
        <v>7296</v>
      </c>
      <c r="X5811" t="s">
        <v>7297</v>
      </c>
      <c r="Y5811" t="s">
        <v>67</v>
      </c>
      <c r="Z5811">
        <v>34800241991</v>
      </c>
      <c r="AA5811">
        <v>2880</v>
      </c>
      <c r="AB5811">
        <v>0</v>
      </c>
      <c r="AC5811">
        <v>0</v>
      </c>
      <c r="AD5811">
        <v>0</v>
      </c>
      <c r="AE5811" t="s">
        <v>80</v>
      </c>
      <c r="AF5811">
        <v>0</v>
      </c>
      <c r="AG5811">
        <v>0</v>
      </c>
      <c r="AH5811" t="s">
        <v>70</v>
      </c>
      <c r="AI5811">
        <v>22.51</v>
      </c>
      <c r="AJ5811">
        <v>24.58</v>
      </c>
      <c r="AK5811">
        <v>2.0699999999999998</v>
      </c>
      <c r="AL5811">
        <v>0</v>
      </c>
      <c r="AM5811">
        <v>0</v>
      </c>
      <c r="AN5811">
        <v>59.67</v>
      </c>
      <c r="AO5811">
        <v>2021.99</v>
      </c>
      <c r="AP5811">
        <v>0</v>
      </c>
      <c r="AQ5811">
        <v>8.41</v>
      </c>
      <c r="AR5811">
        <v>0.4</v>
      </c>
      <c r="AS5811" t="s">
        <v>138</v>
      </c>
      <c r="AT5811">
        <v>59.666666666666664</v>
      </c>
      <c r="AU5811">
        <v>11.93</v>
      </c>
      <c r="AV5811">
        <v>50034343</v>
      </c>
      <c r="AW5811" t="s">
        <v>7298</v>
      </c>
      <c r="AX5811">
        <v>0</v>
      </c>
      <c r="AY5811" t="s">
        <v>70</v>
      </c>
      <c r="AZ5811" t="s">
        <v>70</v>
      </c>
      <c r="BA5811" t="s">
        <v>70</v>
      </c>
      <c r="BB5811" t="s">
        <v>70</v>
      </c>
      <c r="BC5811" t="s">
        <v>83</v>
      </c>
      <c r="BD5811" t="s">
        <v>84</v>
      </c>
      <c r="BE5811">
        <v>0</v>
      </c>
      <c r="BF5811">
        <v>0</v>
      </c>
      <c r="BG5811">
        <v>0</v>
      </c>
      <c r="BH5811" t="s">
        <v>70</v>
      </c>
      <c r="BI5811" t="s">
        <v>7299</v>
      </c>
      <c r="BJ5811">
        <v>0</v>
      </c>
      <c r="BK5811">
        <v>0</v>
      </c>
      <c r="BL5811">
        <v>0</v>
      </c>
      <c r="BM5811" t="s">
        <v>7300</v>
      </c>
      <c r="BN5811">
        <v>1</v>
      </c>
    </row>
    <row r="5812" spans="1:66" x14ac:dyDescent="0.2">
      <c r="A5812">
        <v>448912706</v>
      </c>
      <c r="B5812" t="s">
        <v>66</v>
      </c>
      <c r="C5812" t="s">
        <v>67</v>
      </c>
      <c r="D5812" t="s">
        <v>68</v>
      </c>
      <c r="E5812" t="s">
        <v>69</v>
      </c>
      <c r="F5812" t="s">
        <v>70</v>
      </c>
      <c r="G5812">
        <v>3036578805727</v>
      </c>
      <c r="H5812">
        <v>31576536</v>
      </c>
      <c r="I5812" t="s">
        <v>71</v>
      </c>
      <c r="J5812">
        <v>170181975</v>
      </c>
      <c r="K5812" t="s">
        <v>72</v>
      </c>
      <c r="L5812" t="s">
        <v>88</v>
      </c>
      <c r="M5812" t="s">
        <v>204</v>
      </c>
      <c r="N5812" t="s">
        <v>205</v>
      </c>
      <c r="O5812" t="s">
        <v>70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96</v>
      </c>
      <c r="V5812" t="s">
        <v>77</v>
      </c>
      <c r="W5812" t="s">
        <v>7301</v>
      </c>
      <c r="X5812" t="s">
        <v>7302</v>
      </c>
      <c r="Y5812" t="s">
        <v>67</v>
      </c>
      <c r="Z5812">
        <v>37813651589</v>
      </c>
      <c r="AA5812">
        <v>0</v>
      </c>
      <c r="AB5812">
        <v>1</v>
      </c>
      <c r="AC5812">
        <v>0</v>
      </c>
      <c r="AD5812">
        <v>94.79</v>
      </c>
      <c r="AE5812" t="s">
        <v>80</v>
      </c>
      <c r="AF5812">
        <v>0</v>
      </c>
      <c r="AG5812">
        <v>0</v>
      </c>
      <c r="AH5812" t="s">
        <v>70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 t="s">
        <v>70</v>
      </c>
      <c r="AT5812">
        <v>0</v>
      </c>
      <c r="AU5812">
        <v>0</v>
      </c>
      <c r="AV5812">
        <v>346423</v>
      </c>
      <c r="AW5812" t="s">
        <v>7303</v>
      </c>
      <c r="AX5812">
        <v>0</v>
      </c>
      <c r="AY5812" t="s">
        <v>70</v>
      </c>
      <c r="AZ5812" t="s">
        <v>70</v>
      </c>
      <c r="BA5812" t="s">
        <v>70</v>
      </c>
      <c r="BB5812" t="s">
        <v>134</v>
      </c>
      <c r="BC5812" t="s">
        <v>83</v>
      </c>
      <c r="BD5812" t="s">
        <v>84</v>
      </c>
      <c r="BE5812">
        <v>0</v>
      </c>
      <c r="BF5812">
        <v>0</v>
      </c>
      <c r="BG5812">
        <v>0</v>
      </c>
      <c r="BH5812" t="s">
        <v>70</v>
      </c>
      <c r="BI5812" t="s">
        <v>7304</v>
      </c>
      <c r="BJ5812">
        <v>0</v>
      </c>
      <c r="BK5812">
        <v>0</v>
      </c>
      <c r="BL5812">
        <v>0</v>
      </c>
      <c r="BM5812" t="s">
        <v>7305</v>
      </c>
      <c r="BN5812">
        <v>1</v>
      </c>
    </row>
    <row r="5813" spans="1:66" x14ac:dyDescent="0.2">
      <c r="A5813">
        <v>448912706</v>
      </c>
      <c r="B5813" t="s">
        <v>66</v>
      </c>
      <c r="C5813" t="s">
        <v>67</v>
      </c>
      <c r="D5813" t="s">
        <v>68</v>
      </c>
      <c r="E5813" t="s">
        <v>69</v>
      </c>
      <c r="F5813" t="s">
        <v>70</v>
      </c>
      <c r="G5813">
        <v>3036578805728</v>
      </c>
      <c r="H5813">
        <v>31576536</v>
      </c>
      <c r="I5813" t="s">
        <v>71</v>
      </c>
      <c r="J5813">
        <v>170181975</v>
      </c>
      <c r="K5813" t="s">
        <v>72</v>
      </c>
      <c r="L5813" t="s">
        <v>88</v>
      </c>
      <c r="M5813" t="s">
        <v>204</v>
      </c>
      <c r="N5813" t="s">
        <v>205</v>
      </c>
      <c r="O5813" t="s">
        <v>137</v>
      </c>
      <c r="P5813">
        <v>1</v>
      </c>
      <c r="Q5813">
        <v>2880</v>
      </c>
      <c r="R5813">
        <v>2059</v>
      </c>
      <c r="S5813">
        <v>0</v>
      </c>
      <c r="T5813">
        <v>29.5</v>
      </c>
      <c r="U5813" t="s">
        <v>96</v>
      </c>
      <c r="V5813" t="s">
        <v>137</v>
      </c>
      <c r="W5813" t="s">
        <v>7301</v>
      </c>
      <c r="X5813" t="s">
        <v>7302</v>
      </c>
      <c r="Y5813" t="s">
        <v>67</v>
      </c>
      <c r="Z5813">
        <v>37813651589</v>
      </c>
      <c r="AA5813">
        <v>2880</v>
      </c>
      <c r="AB5813">
        <v>0</v>
      </c>
      <c r="AC5813">
        <v>0</v>
      </c>
      <c r="AD5813">
        <v>0</v>
      </c>
      <c r="AE5813" t="s">
        <v>80</v>
      </c>
      <c r="AF5813">
        <v>0</v>
      </c>
      <c r="AG5813">
        <v>0</v>
      </c>
      <c r="AH5813" t="s">
        <v>70</v>
      </c>
      <c r="AI5813">
        <v>23.76</v>
      </c>
      <c r="AJ5813">
        <v>24.58</v>
      </c>
      <c r="AK5813">
        <v>0.82</v>
      </c>
      <c r="AL5813">
        <v>0</v>
      </c>
      <c r="AM5813">
        <v>0</v>
      </c>
      <c r="AN5813">
        <v>23.83</v>
      </c>
      <c r="AO5813">
        <v>1991.28</v>
      </c>
      <c r="AP5813">
        <v>0</v>
      </c>
      <c r="AQ5813">
        <v>39.119999999999997</v>
      </c>
      <c r="AR5813">
        <v>1.9</v>
      </c>
      <c r="AS5813" t="s">
        <v>138</v>
      </c>
      <c r="AT5813">
        <v>23.833333333333332</v>
      </c>
      <c r="AU5813">
        <v>4.7699999999999996</v>
      </c>
      <c r="AV5813">
        <v>346423</v>
      </c>
      <c r="AW5813" t="s">
        <v>7303</v>
      </c>
      <c r="AX5813">
        <v>0</v>
      </c>
      <c r="AY5813" t="s">
        <v>70</v>
      </c>
      <c r="AZ5813" t="s">
        <v>70</v>
      </c>
      <c r="BA5813" t="s">
        <v>70</v>
      </c>
      <c r="BB5813" t="s">
        <v>70</v>
      </c>
      <c r="BC5813" t="s">
        <v>83</v>
      </c>
      <c r="BD5813" t="s">
        <v>84</v>
      </c>
      <c r="BE5813">
        <v>0</v>
      </c>
      <c r="BF5813">
        <v>0</v>
      </c>
      <c r="BG5813">
        <v>0</v>
      </c>
      <c r="BH5813" t="s">
        <v>70</v>
      </c>
      <c r="BI5813" t="s">
        <v>7304</v>
      </c>
      <c r="BJ5813">
        <v>0</v>
      </c>
      <c r="BK5813">
        <v>0</v>
      </c>
      <c r="BL5813">
        <v>0</v>
      </c>
      <c r="BM5813" t="s">
        <v>7305</v>
      </c>
      <c r="BN5813">
        <v>1</v>
      </c>
    </row>
    <row r="5814" spans="1:66" x14ac:dyDescent="0.2">
      <c r="A5814">
        <v>448912706</v>
      </c>
      <c r="B5814" t="s">
        <v>66</v>
      </c>
      <c r="C5814" t="s">
        <v>67</v>
      </c>
      <c r="D5814" t="s">
        <v>68</v>
      </c>
      <c r="E5814" t="s">
        <v>69</v>
      </c>
      <c r="F5814" t="s">
        <v>70</v>
      </c>
      <c r="G5814">
        <v>3036578805729</v>
      </c>
      <c r="H5814">
        <v>27060677</v>
      </c>
      <c r="I5814" t="s">
        <v>71</v>
      </c>
      <c r="J5814">
        <v>328574154</v>
      </c>
      <c r="K5814" t="s">
        <v>70</v>
      </c>
      <c r="L5814" t="s">
        <v>448</v>
      </c>
      <c r="M5814" t="s">
        <v>74</v>
      </c>
      <c r="N5814" t="s">
        <v>449</v>
      </c>
      <c r="O5814" t="s">
        <v>70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255</v>
      </c>
      <c r="V5814" t="s">
        <v>77</v>
      </c>
      <c r="W5814" t="s">
        <v>7306</v>
      </c>
      <c r="X5814" t="s">
        <v>7307</v>
      </c>
      <c r="Y5814" t="s">
        <v>67</v>
      </c>
      <c r="Z5814">
        <v>28937498101</v>
      </c>
      <c r="AA5814">
        <v>0</v>
      </c>
      <c r="AB5814">
        <v>1</v>
      </c>
      <c r="AC5814">
        <v>0</v>
      </c>
      <c r="AD5814">
        <v>102.25</v>
      </c>
      <c r="AE5814" t="s">
        <v>80</v>
      </c>
      <c r="AF5814">
        <v>0</v>
      </c>
      <c r="AG5814">
        <v>0</v>
      </c>
      <c r="AH5814" t="s">
        <v>70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 t="s">
        <v>70</v>
      </c>
      <c r="AT5814">
        <v>0</v>
      </c>
      <c r="AU5814">
        <v>0</v>
      </c>
      <c r="AV5814">
        <v>50019469</v>
      </c>
      <c r="AW5814" t="s">
        <v>7308</v>
      </c>
      <c r="AX5814">
        <v>0</v>
      </c>
      <c r="AY5814" t="s">
        <v>70</v>
      </c>
      <c r="AZ5814" t="s">
        <v>70</v>
      </c>
      <c r="BA5814" t="s">
        <v>70</v>
      </c>
      <c r="BB5814" t="s">
        <v>134</v>
      </c>
      <c r="BC5814" t="s">
        <v>83</v>
      </c>
      <c r="BD5814" t="s">
        <v>84</v>
      </c>
      <c r="BE5814">
        <v>0</v>
      </c>
      <c r="BF5814">
        <v>0</v>
      </c>
      <c r="BG5814">
        <v>0</v>
      </c>
      <c r="BH5814" t="s">
        <v>70</v>
      </c>
      <c r="BI5814" t="s">
        <v>7309</v>
      </c>
      <c r="BJ5814">
        <v>0</v>
      </c>
      <c r="BK5814">
        <v>0</v>
      </c>
      <c r="BL5814">
        <v>0</v>
      </c>
      <c r="BM5814" t="s">
        <v>7310</v>
      </c>
      <c r="BN5814">
        <v>1</v>
      </c>
    </row>
    <row r="5815" spans="1:66" x14ac:dyDescent="0.2">
      <c r="A5815">
        <v>448912706</v>
      </c>
      <c r="B5815" t="s">
        <v>66</v>
      </c>
      <c r="C5815" t="s">
        <v>67</v>
      </c>
      <c r="D5815" t="s">
        <v>68</v>
      </c>
      <c r="E5815" t="s">
        <v>69</v>
      </c>
      <c r="F5815" t="s">
        <v>70</v>
      </c>
      <c r="G5815">
        <v>3036578805730</v>
      </c>
      <c r="H5815">
        <v>27060677</v>
      </c>
      <c r="I5815" t="s">
        <v>71</v>
      </c>
      <c r="J5815">
        <v>328574154</v>
      </c>
      <c r="K5815" t="s">
        <v>70</v>
      </c>
      <c r="L5815" t="s">
        <v>448</v>
      </c>
      <c r="M5815" t="s">
        <v>74</v>
      </c>
      <c r="N5815" t="s">
        <v>449</v>
      </c>
      <c r="O5815" t="s">
        <v>137</v>
      </c>
      <c r="P5815">
        <v>1</v>
      </c>
      <c r="Q5815">
        <v>800</v>
      </c>
      <c r="R5815">
        <v>580</v>
      </c>
      <c r="S5815">
        <v>0</v>
      </c>
      <c r="T5815">
        <v>29.5</v>
      </c>
      <c r="U5815" t="s">
        <v>255</v>
      </c>
      <c r="V5815" t="s">
        <v>137</v>
      </c>
      <c r="W5815" t="s">
        <v>7306</v>
      </c>
      <c r="X5815" t="s">
        <v>7307</v>
      </c>
      <c r="Y5815" t="s">
        <v>67</v>
      </c>
      <c r="Z5815">
        <v>28937498101</v>
      </c>
      <c r="AA5815">
        <v>800</v>
      </c>
      <c r="AB5815">
        <v>0</v>
      </c>
      <c r="AC5815">
        <v>0</v>
      </c>
      <c r="AD5815">
        <v>0</v>
      </c>
      <c r="AE5815" t="s">
        <v>80</v>
      </c>
      <c r="AF5815">
        <v>0</v>
      </c>
      <c r="AG5815">
        <v>0</v>
      </c>
      <c r="AH5815" t="s">
        <v>70</v>
      </c>
      <c r="AI5815">
        <v>22.92</v>
      </c>
      <c r="AJ5815">
        <v>24.58</v>
      </c>
      <c r="AK5815">
        <v>1.66</v>
      </c>
      <c r="AL5815">
        <v>0</v>
      </c>
      <c r="AM5815">
        <v>0</v>
      </c>
      <c r="AN5815">
        <v>13.33</v>
      </c>
      <c r="AO5815">
        <v>546.6</v>
      </c>
      <c r="AP5815">
        <v>0</v>
      </c>
      <c r="AQ5815">
        <v>17.399999999999999</v>
      </c>
      <c r="AR5815">
        <v>3</v>
      </c>
      <c r="AS5815" t="s">
        <v>138</v>
      </c>
      <c r="AT5815">
        <v>13.333333333333334</v>
      </c>
      <c r="AU5815">
        <v>2.67</v>
      </c>
      <c r="AV5815">
        <v>50019469</v>
      </c>
      <c r="AW5815" t="s">
        <v>7308</v>
      </c>
      <c r="AX5815">
        <v>0</v>
      </c>
      <c r="AY5815" t="s">
        <v>70</v>
      </c>
      <c r="AZ5815" t="s">
        <v>70</v>
      </c>
      <c r="BA5815" t="s">
        <v>70</v>
      </c>
      <c r="BB5815" t="s">
        <v>70</v>
      </c>
      <c r="BC5815" t="s">
        <v>83</v>
      </c>
      <c r="BD5815" t="s">
        <v>84</v>
      </c>
      <c r="BE5815">
        <v>0</v>
      </c>
      <c r="BF5815">
        <v>0</v>
      </c>
      <c r="BG5815">
        <v>0</v>
      </c>
      <c r="BH5815" t="s">
        <v>70</v>
      </c>
      <c r="BI5815" t="s">
        <v>7309</v>
      </c>
      <c r="BJ5815">
        <v>0</v>
      </c>
      <c r="BK5815">
        <v>0</v>
      </c>
      <c r="BL5815">
        <v>0</v>
      </c>
      <c r="BM5815" t="s">
        <v>7310</v>
      </c>
      <c r="BN5815">
        <v>1</v>
      </c>
    </row>
    <row r="5816" spans="1:66" x14ac:dyDescent="0.2">
      <c r="A5816">
        <v>448912706</v>
      </c>
      <c r="B5816" t="s">
        <v>66</v>
      </c>
      <c r="C5816" t="s">
        <v>67</v>
      </c>
      <c r="D5816" t="s">
        <v>68</v>
      </c>
      <c r="E5816" t="s">
        <v>69</v>
      </c>
      <c r="F5816" t="s">
        <v>70</v>
      </c>
      <c r="G5816">
        <v>3036578805731</v>
      </c>
      <c r="H5816">
        <v>31576536</v>
      </c>
      <c r="I5816" t="s">
        <v>71</v>
      </c>
      <c r="J5816">
        <v>170181975</v>
      </c>
      <c r="K5816" t="s">
        <v>72</v>
      </c>
      <c r="L5816" t="s">
        <v>88</v>
      </c>
      <c r="M5816" t="s">
        <v>164</v>
      </c>
      <c r="N5816" t="s">
        <v>165</v>
      </c>
      <c r="O5816" t="s">
        <v>70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96</v>
      </c>
      <c r="V5816" t="s">
        <v>77</v>
      </c>
      <c r="W5816" t="s">
        <v>7311</v>
      </c>
      <c r="X5816" t="s">
        <v>7312</v>
      </c>
      <c r="Y5816" t="s">
        <v>67</v>
      </c>
      <c r="Z5816">
        <v>37813651473</v>
      </c>
      <c r="AA5816">
        <v>0</v>
      </c>
      <c r="AB5816">
        <v>1</v>
      </c>
      <c r="AC5816">
        <v>0</v>
      </c>
      <c r="AD5816">
        <v>94.79</v>
      </c>
      <c r="AE5816" t="s">
        <v>80</v>
      </c>
      <c r="AF5816">
        <v>0</v>
      </c>
      <c r="AG5816">
        <v>0</v>
      </c>
      <c r="AH5816" t="s">
        <v>70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 t="s">
        <v>70</v>
      </c>
      <c r="AT5816">
        <v>0</v>
      </c>
      <c r="AU5816">
        <v>0</v>
      </c>
      <c r="AV5816">
        <v>50002019</v>
      </c>
      <c r="AW5816" t="s">
        <v>7313</v>
      </c>
      <c r="AX5816">
        <v>0</v>
      </c>
      <c r="AY5816" t="s">
        <v>70</v>
      </c>
      <c r="AZ5816" t="s">
        <v>70</v>
      </c>
      <c r="BA5816" t="s">
        <v>70</v>
      </c>
      <c r="BB5816" t="s">
        <v>134</v>
      </c>
      <c r="BC5816" t="s">
        <v>83</v>
      </c>
      <c r="BD5816" t="s">
        <v>84</v>
      </c>
      <c r="BE5816">
        <v>0</v>
      </c>
      <c r="BF5816">
        <v>0</v>
      </c>
      <c r="BG5816">
        <v>0</v>
      </c>
      <c r="BH5816" t="s">
        <v>70</v>
      </c>
      <c r="BI5816" t="s">
        <v>7314</v>
      </c>
      <c r="BJ5816">
        <v>0</v>
      </c>
      <c r="BK5816">
        <v>0</v>
      </c>
      <c r="BL5816">
        <v>0</v>
      </c>
      <c r="BM5816" t="s">
        <v>7315</v>
      </c>
      <c r="BN5816">
        <v>1</v>
      </c>
    </row>
    <row r="5817" spans="1:66" x14ac:dyDescent="0.2">
      <c r="A5817">
        <v>448912706</v>
      </c>
      <c r="B5817" t="s">
        <v>66</v>
      </c>
      <c r="C5817" t="s">
        <v>67</v>
      </c>
      <c r="D5817" t="s">
        <v>68</v>
      </c>
      <c r="E5817" t="s">
        <v>69</v>
      </c>
      <c r="F5817" t="s">
        <v>70</v>
      </c>
      <c r="G5817">
        <v>3036578805732</v>
      </c>
      <c r="H5817">
        <v>31576536</v>
      </c>
      <c r="I5817" t="s">
        <v>71</v>
      </c>
      <c r="J5817">
        <v>170181975</v>
      </c>
      <c r="K5817" t="s">
        <v>72</v>
      </c>
      <c r="L5817" t="s">
        <v>88</v>
      </c>
      <c r="M5817" t="s">
        <v>164</v>
      </c>
      <c r="N5817" t="s">
        <v>165</v>
      </c>
      <c r="O5817" t="s">
        <v>137</v>
      </c>
      <c r="P5817">
        <v>1</v>
      </c>
      <c r="Q5817">
        <v>2880</v>
      </c>
      <c r="R5817">
        <v>2208</v>
      </c>
      <c r="S5817">
        <v>0</v>
      </c>
      <c r="T5817">
        <v>29.5</v>
      </c>
      <c r="U5817" t="s">
        <v>96</v>
      </c>
      <c r="V5817" t="s">
        <v>137</v>
      </c>
      <c r="W5817" t="s">
        <v>7311</v>
      </c>
      <c r="X5817" t="s">
        <v>7312</v>
      </c>
      <c r="Y5817" t="s">
        <v>67</v>
      </c>
      <c r="Z5817">
        <v>37813651473</v>
      </c>
      <c r="AA5817">
        <v>2880</v>
      </c>
      <c r="AB5817">
        <v>0</v>
      </c>
      <c r="AC5817">
        <v>0</v>
      </c>
      <c r="AD5817">
        <v>0</v>
      </c>
      <c r="AE5817" t="s">
        <v>80</v>
      </c>
      <c r="AF5817">
        <v>0</v>
      </c>
      <c r="AG5817">
        <v>0</v>
      </c>
      <c r="AH5817" t="s">
        <v>70</v>
      </c>
      <c r="AI5817">
        <v>19.440000000000001</v>
      </c>
      <c r="AJ5817">
        <v>24.58</v>
      </c>
      <c r="AK5817">
        <v>5.14</v>
      </c>
      <c r="AL5817">
        <v>0</v>
      </c>
      <c r="AM5817">
        <v>0</v>
      </c>
      <c r="AN5817">
        <v>148</v>
      </c>
      <c r="AO5817">
        <v>2018.92</v>
      </c>
      <c r="AP5817">
        <v>0</v>
      </c>
      <c r="AQ5817">
        <v>11.48</v>
      </c>
      <c r="AR5817">
        <v>0.52</v>
      </c>
      <c r="AS5817" t="s">
        <v>7316</v>
      </c>
      <c r="AT5817">
        <v>148</v>
      </c>
      <c r="AU5817">
        <v>29.6</v>
      </c>
      <c r="AV5817">
        <v>50002019</v>
      </c>
      <c r="AW5817" t="s">
        <v>7313</v>
      </c>
      <c r="AX5817">
        <v>0</v>
      </c>
      <c r="AY5817" t="s">
        <v>70</v>
      </c>
      <c r="AZ5817" t="s">
        <v>70</v>
      </c>
      <c r="BA5817" t="s">
        <v>70</v>
      </c>
      <c r="BB5817" t="s">
        <v>70</v>
      </c>
      <c r="BC5817" t="s">
        <v>83</v>
      </c>
      <c r="BD5817" t="s">
        <v>84</v>
      </c>
      <c r="BE5817">
        <v>0</v>
      </c>
      <c r="BF5817">
        <v>0</v>
      </c>
      <c r="BG5817">
        <v>0</v>
      </c>
      <c r="BH5817" t="s">
        <v>70</v>
      </c>
      <c r="BI5817" t="s">
        <v>7314</v>
      </c>
      <c r="BJ5817">
        <v>0</v>
      </c>
      <c r="BK5817">
        <v>0</v>
      </c>
      <c r="BL5817">
        <v>0</v>
      </c>
      <c r="BM5817" t="s">
        <v>7315</v>
      </c>
      <c r="BN5817">
        <v>1</v>
      </c>
    </row>
    <row r="5818" spans="1:66" x14ac:dyDescent="0.2">
      <c r="A5818">
        <v>448912706</v>
      </c>
      <c r="B5818" t="s">
        <v>66</v>
      </c>
      <c r="C5818" t="s">
        <v>67</v>
      </c>
      <c r="D5818" t="s">
        <v>68</v>
      </c>
      <c r="E5818" t="s">
        <v>69</v>
      </c>
      <c r="F5818" t="s">
        <v>70</v>
      </c>
      <c r="G5818">
        <v>3036578805733</v>
      </c>
      <c r="H5818">
        <v>30296128</v>
      </c>
      <c r="I5818" t="s">
        <v>71</v>
      </c>
      <c r="J5818">
        <v>170181975</v>
      </c>
      <c r="K5818" t="s">
        <v>72</v>
      </c>
      <c r="L5818" t="s">
        <v>88</v>
      </c>
      <c r="M5818" t="s">
        <v>164</v>
      </c>
      <c r="N5818" t="s">
        <v>165</v>
      </c>
      <c r="O5818" t="s">
        <v>70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90</v>
      </c>
      <c r="V5818" t="s">
        <v>77</v>
      </c>
      <c r="W5818" t="s">
        <v>7239</v>
      </c>
      <c r="X5818" t="s">
        <v>7317</v>
      </c>
      <c r="Y5818" t="s">
        <v>67</v>
      </c>
      <c r="Z5818">
        <v>36445256680</v>
      </c>
      <c r="AA5818">
        <v>0</v>
      </c>
      <c r="AB5818">
        <v>0</v>
      </c>
      <c r="AC5818">
        <v>1</v>
      </c>
      <c r="AD5818">
        <v>50</v>
      </c>
      <c r="AE5818" t="s">
        <v>80</v>
      </c>
      <c r="AF5818">
        <v>0</v>
      </c>
      <c r="AG5818">
        <v>0</v>
      </c>
      <c r="AH5818" t="s">
        <v>70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 t="s">
        <v>70</v>
      </c>
      <c r="AT5818">
        <v>0</v>
      </c>
      <c r="AU5818">
        <v>0</v>
      </c>
      <c r="AV5818">
        <v>50013195</v>
      </c>
      <c r="AW5818" t="s">
        <v>7241</v>
      </c>
      <c r="AX5818">
        <v>0</v>
      </c>
      <c r="AY5818" t="s">
        <v>70</v>
      </c>
      <c r="AZ5818" t="s">
        <v>70</v>
      </c>
      <c r="BA5818" t="s">
        <v>70</v>
      </c>
      <c r="BB5818" t="s">
        <v>328</v>
      </c>
      <c r="BC5818" t="s">
        <v>83</v>
      </c>
      <c r="BD5818" t="s">
        <v>84</v>
      </c>
      <c r="BE5818">
        <v>0</v>
      </c>
      <c r="BF5818">
        <v>0</v>
      </c>
      <c r="BG5818">
        <v>0</v>
      </c>
      <c r="BH5818" t="s">
        <v>70</v>
      </c>
      <c r="BI5818" t="s">
        <v>1797</v>
      </c>
      <c r="BJ5818">
        <v>0</v>
      </c>
      <c r="BK5818">
        <v>0</v>
      </c>
      <c r="BL5818">
        <v>0</v>
      </c>
      <c r="BM5818" t="s">
        <v>7242</v>
      </c>
      <c r="BN5818">
        <v>1</v>
      </c>
    </row>
    <row r="5819" spans="1:66" x14ac:dyDescent="0.2">
      <c r="A5819">
        <v>448912706</v>
      </c>
      <c r="B5819" t="s">
        <v>66</v>
      </c>
      <c r="C5819" t="s">
        <v>67</v>
      </c>
      <c r="D5819" t="s">
        <v>68</v>
      </c>
      <c r="E5819" t="s">
        <v>69</v>
      </c>
      <c r="F5819" t="s">
        <v>70</v>
      </c>
      <c r="G5819">
        <v>3036578805734</v>
      </c>
      <c r="H5819">
        <v>30296128</v>
      </c>
      <c r="I5819" t="s">
        <v>71</v>
      </c>
      <c r="J5819">
        <v>170181975</v>
      </c>
      <c r="K5819" t="s">
        <v>72</v>
      </c>
      <c r="L5819" t="s">
        <v>88</v>
      </c>
      <c r="M5819" t="s">
        <v>164</v>
      </c>
      <c r="N5819" t="s">
        <v>165</v>
      </c>
      <c r="O5819" t="s">
        <v>329</v>
      </c>
      <c r="P5819">
        <v>1</v>
      </c>
      <c r="Q5819">
        <v>2880</v>
      </c>
      <c r="R5819">
        <v>2102</v>
      </c>
      <c r="S5819">
        <v>0</v>
      </c>
      <c r="T5819">
        <v>29.5</v>
      </c>
      <c r="U5819" t="s">
        <v>90</v>
      </c>
      <c r="V5819" t="s">
        <v>329</v>
      </c>
      <c r="W5819" t="s">
        <v>7239</v>
      </c>
      <c r="X5819" t="s">
        <v>7317</v>
      </c>
      <c r="Y5819" t="s">
        <v>67</v>
      </c>
      <c r="Z5819">
        <v>36445256680</v>
      </c>
      <c r="AA5819">
        <v>2880</v>
      </c>
      <c r="AB5819">
        <v>0</v>
      </c>
      <c r="AC5819">
        <v>0</v>
      </c>
      <c r="AD5819">
        <v>0</v>
      </c>
      <c r="AE5819" t="s">
        <v>80</v>
      </c>
      <c r="AF5819">
        <v>0</v>
      </c>
      <c r="AG5819">
        <v>0</v>
      </c>
      <c r="AH5819" t="s">
        <v>70</v>
      </c>
      <c r="AI5819">
        <v>22.51</v>
      </c>
      <c r="AJ5819">
        <v>24.58</v>
      </c>
      <c r="AK5819">
        <v>2.0699999999999998</v>
      </c>
      <c r="AL5819">
        <v>0</v>
      </c>
      <c r="AM5819">
        <v>0</v>
      </c>
      <c r="AN5819">
        <v>95.67</v>
      </c>
      <c r="AO5819">
        <v>1987.2</v>
      </c>
      <c r="AP5819">
        <v>0</v>
      </c>
      <c r="AQ5819">
        <v>43.2</v>
      </c>
      <c r="AR5819">
        <v>1.5</v>
      </c>
      <c r="AS5819" t="s">
        <v>197</v>
      </c>
      <c r="AT5819">
        <v>95.666666666666671</v>
      </c>
      <c r="AU5819">
        <v>19.13</v>
      </c>
      <c r="AV5819">
        <v>50013195</v>
      </c>
      <c r="AW5819" t="s">
        <v>7241</v>
      </c>
      <c r="AX5819">
        <v>0</v>
      </c>
      <c r="AY5819" t="s">
        <v>70</v>
      </c>
      <c r="AZ5819" t="s">
        <v>70</v>
      </c>
      <c r="BA5819" t="s">
        <v>70</v>
      </c>
      <c r="BB5819" t="s">
        <v>70</v>
      </c>
      <c r="BC5819" t="s">
        <v>83</v>
      </c>
      <c r="BD5819" t="s">
        <v>84</v>
      </c>
      <c r="BE5819">
        <v>0</v>
      </c>
      <c r="BF5819">
        <v>0</v>
      </c>
      <c r="BG5819">
        <v>0</v>
      </c>
      <c r="BH5819" t="s">
        <v>70</v>
      </c>
      <c r="BI5819" t="s">
        <v>1797</v>
      </c>
      <c r="BJ5819">
        <v>0</v>
      </c>
      <c r="BK5819">
        <v>0</v>
      </c>
      <c r="BL5819">
        <v>0</v>
      </c>
      <c r="BM5819" t="s">
        <v>7242</v>
      </c>
      <c r="BN5819">
        <v>1</v>
      </c>
    </row>
    <row r="5820" spans="1:66" x14ac:dyDescent="0.2">
      <c r="A5820">
        <v>448912706</v>
      </c>
      <c r="B5820" t="s">
        <v>66</v>
      </c>
      <c r="C5820" t="s">
        <v>67</v>
      </c>
      <c r="D5820" t="s">
        <v>68</v>
      </c>
      <c r="E5820" t="s">
        <v>69</v>
      </c>
      <c r="F5820" t="s">
        <v>70</v>
      </c>
      <c r="G5820">
        <v>3036578805735</v>
      </c>
      <c r="H5820">
        <v>27060677</v>
      </c>
      <c r="I5820" t="s">
        <v>71</v>
      </c>
      <c r="J5820">
        <v>328574154</v>
      </c>
      <c r="K5820" t="s">
        <v>70</v>
      </c>
      <c r="L5820" t="s">
        <v>448</v>
      </c>
      <c r="M5820" t="s">
        <v>74</v>
      </c>
      <c r="N5820" t="s">
        <v>449</v>
      </c>
      <c r="O5820" t="s">
        <v>70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76</v>
      </c>
      <c r="V5820" t="s">
        <v>77</v>
      </c>
      <c r="W5820" t="s">
        <v>7318</v>
      </c>
      <c r="X5820" t="s">
        <v>7319</v>
      </c>
      <c r="Y5820" t="s">
        <v>67</v>
      </c>
      <c r="Z5820">
        <v>28937498107</v>
      </c>
      <c r="AA5820">
        <v>0</v>
      </c>
      <c r="AB5820">
        <v>1</v>
      </c>
      <c r="AC5820">
        <v>0</v>
      </c>
      <c r="AD5820">
        <v>78.66</v>
      </c>
      <c r="AE5820" t="s">
        <v>80</v>
      </c>
      <c r="AF5820">
        <v>0</v>
      </c>
      <c r="AG5820">
        <v>0</v>
      </c>
      <c r="AH5820" t="s">
        <v>70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 t="s">
        <v>70</v>
      </c>
      <c r="AT5820">
        <v>0</v>
      </c>
      <c r="AU5820">
        <v>0</v>
      </c>
      <c r="AV5820">
        <v>153832</v>
      </c>
      <c r="AW5820" t="s">
        <v>7320</v>
      </c>
      <c r="AX5820">
        <v>0</v>
      </c>
      <c r="AY5820" t="s">
        <v>70</v>
      </c>
      <c r="AZ5820" t="s">
        <v>70</v>
      </c>
      <c r="BA5820" t="s">
        <v>70</v>
      </c>
      <c r="BB5820" t="s">
        <v>82</v>
      </c>
      <c r="BC5820" t="s">
        <v>83</v>
      </c>
      <c r="BD5820" t="s">
        <v>84</v>
      </c>
      <c r="BE5820">
        <v>0</v>
      </c>
      <c r="BF5820">
        <v>0</v>
      </c>
      <c r="BG5820">
        <v>0</v>
      </c>
      <c r="BH5820" t="s">
        <v>70</v>
      </c>
      <c r="BI5820" t="s">
        <v>7321</v>
      </c>
      <c r="BJ5820">
        <v>0</v>
      </c>
      <c r="BK5820">
        <v>0</v>
      </c>
      <c r="BL5820">
        <v>0</v>
      </c>
      <c r="BM5820" t="s">
        <v>7322</v>
      </c>
      <c r="BN5820">
        <v>1</v>
      </c>
    </row>
    <row r="5821" spans="1:66" x14ac:dyDescent="0.2">
      <c r="A5821">
        <v>448912706</v>
      </c>
      <c r="B5821" t="s">
        <v>66</v>
      </c>
      <c r="C5821" t="s">
        <v>67</v>
      </c>
      <c r="D5821" t="s">
        <v>68</v>
      </c>
      <c r="E5821" t="s">
        <v>69</v>
      </c>
      <c r="F5821" t="s">
        <v>70</v>
      </c>
      <c r="G5821">
        <v>3036578805736</v>
      </c>
      <c r="H5821">
        <v>27060677</v>
      </c>
      <c r="I5821" t="s">
        <v>71</v>
      </c>
      <c r="J5821">
        <v>328574154</v>
      </c>
      <c r="K5821" t="s">
        <v>70</v>
      </c>
      <c r="L5821" t="s">
        <v>448</v>
      </c>
      <c r="M5821" t="s">
        <v>74</v>
      </c>
      <c r="N5821" t="s">
        <v>449</v>
      </c>
      <c r="O5821" t="s">
        <v>70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76</v>
      </c>
      <c r="V5821" t="s">
        <v>77</v>
      </c>
      <c r="W5821" t="s">
        <v>7318</v>
      </c>
      <c r="X5821" t="s">
        <v>7319</v>
      </c>
      <c r="Y5821" t="s">
        <v>67</v>
      </c>
      <c r="Z5821">
        <v>28937498107</v>
      </c>
      <c r="AA5821">
        <v>0</v>
      </c>
      <c r="AB5821">
        <v>0</v>
      </c>
      <c r="AC5821">
        <v>1</v>
      </c>
      <c r="AD5821">
        <v>50</v>
      </c>
      <c r="AE5821" t="s">
        <v>80</v>
      </c>
      <c r="AF5821">
        <v>0</v>
      </c>
      <c r="AG5821">
        <v>0</v>
      </c>
      <c r="AH5821" t="s">
        <v>70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 t="s">
        <v>70</v>
      </c>
      <c r="AT5821">
        <v>0</v>
      </c>
      <c r="AU5821">
        <v>0</v>
      </c>
      <c r="AV5821">
        <v>153832</v>
      </c>
      <c r="AW5821" t="s">
        <v>7320</v>
      </c>
      <c r="AX5821">
        <v>0</v>
      </c>
      <c r="AY5821" t="s">
        <v>70</v>
      </c>
      <c r="AZ5821" t="s">
        <v>70</v>
      </c>
      <c r="BA5821" t="s">
        <v>70</v>
      </c>
      <c r="BB5821" t="s">
        <v>87</v>
      </c>
      <c r="BC5821" t="s">
        <v>83</v>
      </c>
      <c r="BD5821" t="s">
        <v>84</v>
      </c>
      <c r="BE5821">
        <v>0</v>
      </c>
      <c r="BF5821">
        <v>0</v>
      </c>
      <c r="BG5821">
        <v>0</v>
      </c>
      <c r="BH5821" t="s">
        <v>70</v>
      </c>
      <c r="BI5821" t="s">
        <v>7321</v>
      </c>
      <c r="BJ5821">
        <v>0</v>
      </c>
      <c r="BK5821">
        <v>0</v>
      </c>
      <c r="BL5821">
        <v>0</v>
      </c>
      <c r="BM5821" t="s">
        <v>7322</v>
      </c>
      <c r="BN5821">
        <v>1</v>
      </c>
    </row>
    <row r="5822" spans="1:66" x14ac:dyDescent="0.2">
      <c r="A5822">
        <v>448912706</v>
      </c>
      <c r="B5822" t="s">
        <v>66</v>
      </c>
      <c r="C5822" t="s">
        <v>67</v>
      </c>
      <c r="D5822" t="s">
        <v>68</v>
      </c>
      <c r="E5822" t="s">
        <v>69</v>
      </c>
      <c r="F5822" t="s">
        <v>70</v>
      </c>
      <c r="G5822">
        <v>3036578805737</v>
      </c>
      <c r="H5822">
        <v>30164892</v>
      </c>
      <c r="I5822" t="s">
        <v>71</v>
      </c>
      <c r="J5822">
        <v>170181975</v>
      </c>
      <c r="K5822" t="s">
        <v>72</v>
      </c>
      <c r="L5822" t="s">
        <v>88</v>
      </c>
      <c r="M5822" t="s">
        <v>74</v>
      </c>
      <c r="N5822" t="s">
        <v>89</v>
      </c>
      <c r="O5822" t="s">
        <v>70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220</v>
      </c>
      <c r="V5822" t="s">
        <v>77</v>
      </c>
      <c r="W5822" t="s">
        <v>7323</v>
      </c>
      <c r="X5822" t="s">
        <v>7324</v>
      </c>
      <c r="Y5822" t="s">
        <v>67</v>
      </c>
      <c r="Z5822">
        <v>34800242023</v>
      </c>
      <c r="AA5822">
        <v>0</v>
      </c>
      <c r="AB5822">
        <v>1</v>
      </c>
      <c r="AC5822">
        <v>0</v>
      </c>
      <c r="AD5822">
        <v>94.79</v>
      </c>
      <c r="AE5822" t="s">
        <v>80</v>
      </c>
      <c r="AF5822">
        <v>0</v>
      </c>
      <c r="AG5822">
        <v>0</v>
      </c>
      <c r="AH5822" t="s">
        <v>70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 t="s">
        <v>70</v>
      </c>
      <c r="AT5822">
        <v>0</v>
      </c>
      <c r="AU5822">
        <v>0</v>
      </c>
      <c r="AV5822">
        <v>354143</v>
      </c>
      <c r="AW5822" t="s">
        <v>7325</v>
      </c>
      <c r="AX5822">
        <v>0</v>
      </c>
      <c r="AY5822" t="s">
        <v>70</v>
      </c>
      <c r="AZ5822" t="s">
        <v>70</v>
      </c>
      <c r="BA5822" t="s">
        <v>70</v>
      </c>
      <c r="BB5822" t="s">
        <v>134</v>
      </c>
      <c r="BC5822" t="s">
        <v>83</v>
      </c>
      <c r="BD5822" t="s">
        <v>84</v>
      </c>
      <c r="BE5822">
        <v>0</v>
      </c>
      <c r="BF5822">
        <v>0</v>
      </c>
      <c r="BG5822">
        <v>0</v>
      </c>
      <c r="BH5822" t="s">
        <v>70</v>
      </c>
      <c r="BI5822" t="s">
        <v>1439</v>
      </c>
      <c r="BJ5822">
        <v>0</v>
      </c>
      <c r="BK5822">
        <v>0</v>
      </c>
      <c r="BL5822">
        <v>0</v>
      </c>
      <c r="BM5822" t="s">
        <v>6789</v>
      </c>
      <c r="BN5822">
        <v>1</v>
      </c>
    </row>
    <row r="5823" spans="1:66" x14ac:dyDescent="0.2">
      <c r="A5823">
        <v>448912706</v>
      </c>
      <c r="B5823" t="s">
        <v>66</v>
      </c>
      <c r="C5823" t="s">
        <v>67</v>
      </c>
      <c r="D5823" t="s">
        <v>68</v>
      </c>
      <c r="E5823" t="s">
        <v>69</v>
      </c>
      <c r="F5823" t="s">
        <v>70</v>
      </c>
      <c r="G5823">
        <v>3036578805738</v>
      </c>
      <c r="H5823">
        <v>30164892</v>
      </c>
      <c r="I5823" t="s">
        <v>71</v>
      </c>
      <c r="J5823">
        <v>170181975</v>
      </c>
      <c r="K5823" t="s">
        <v>72</v>
      </c>
      <c r="L5823" t="s">
        <v>88</v>
      </c>
      <c r="M5823" t="s">
        <v>74</v>
      </c>
      <c r="N5823" t="s">
        <v>89</v>
      </c>
      <c r="O5823" t="s">
        <v>137</v>
      </c>
      <c r="P5823">
        <v>1</v>
      </c>
      <c r="Q5823">
        <v>2880</v>
      </c>
      <c r="R5823">
        <v>2088</v>
      </c>
      <c r="S5823">
        <v>0</v>
      </c>
      <c r="T5823">
        <v>29.5</v>
      </c>
      <c r="U5823" t="s">
        <v>220</v>
      </c>
      <c r="V5823" t="s">
        <v>137</v>
      </c>
      <c r="W5823" t="s">
        <v>7323</v>
      </c>
      <c r="X5823" t="s">
        <v>7324</v>
      </c>
      <c r="Y5823" t="s">
        <v>67</v>
      </c>
      <c r="Z5823">
        <v>34800242023</v>
      </c>
      <c r="AA5823">
        <v>2880</v>
      </c>
      <c r="AB5823">
        <v>0</v>
      </c>
      <c r="AC5823">
        <v>0</v>
      </c>
      <c r="AD5823">
        <v>0</v>
      </c>
      <c r="AE5823" t="s">
        <v>80</v>
      </c>
      <c r="AF5823">
        <v>0</v>
      </c>
      <c r="AG5823">
        <v>0</v>
      </c>
      <c r="AH5823" t="s">
        <v>70</v>
      </c>
      <c r="AI5823">
        <v>22.92</v>
      </c>
      <c r="AJ5823">
        <v>24.58</v>
      </c>
      <c r="AK5823">
        <v>1.66</v>
      </c>
      <c r="AL5823">
        <v>0</v>
      </c>
      <c r="AM5823">
        <v>0</v>
      </c>
      <c r="AN5823">
        <v>48</v>
      </c>
      <c r="AO5823">
        <v>1990.73</v>
      </c>
      <c r="AP5823">
        <v>0</v>
      </c>
      <c r="AQ5823">
        <v>39.67</v>
      </c>
      <c r="AR5823">
        <v>1.9</v>
      </c>
      <c r="AS5823" t="s">
        <v>138</v>
      </c>
      <c r="AT5823">
        <v>48</v>
      </c>
      <c r="AU5823">
        <v>9.6</v>
      </c>
      <c r="AV5823">
        <v>354143</v>
      </c>
      <c r="AW5823" t="s">
        <v>7325</v>
      </c>
      <c r="AX5823">
        <v>0</v>
      </c>
      <c r="AY5823" t="s">
        <v>70</v>
      </c>
      <c r="AZ5823" t="s">
        <v>70</v>
      </c>
      <c r="BA5823" t="s">
        <v>70</v>
      </c>
      <c r="BB5823" t="s">
        <v>70</v>
      </c>
      <c r="BC5823" t="s">
        <v>83</v>
      </c>
      <c r="BD5823" t="s">
        <v>84</v>
      </c>
      <c r="BE5823">
        <v>0</v>
      </c>
      <c r="BF5823">
        <v>0</v>
      </c>
      <c r="BG5823">
        <v>0</v>
      </c>
      <c r="BH5823" t="s">
        <v>70</v>
      </c>
      <c r="BI5823" t="s">
        <v>1439</v>
      </c>
      <c r="BJ5823">
        <v>0</v>
      </c>
      <c r="BK5823">
        <v>0</v>
      </c>
      <c r="BL5823">
        <v>0</v>
      </c>
      <c r="BM5823" t="s">
        <v>6789</v>
      </c>
      <c r="BN5823">
        <v>1</v>
      </c>
    </row>
    <row r="5824" spans="1:66" x14ac:dyDescent="0.2">
      <c r="A5824">
        <v>448912706</v>
      </c>
      <c r="B5824" t="s">
        <v>66</v>
      </c>
      <c r="C5824" t="s">
        <v>67</v>
      </c>
      <c r="D5824" t="s">
        <v>68</v>
      </c>
      <c r="E5824" t="s">
        <v>69</v>
      </c>
      <c r="F5824" t="s">
        <v>70</v>
      </c>
      <c r="G5824">
        <v>3036578805739</v>
      </c>
      <c r="H5824">
        <v>30296128</v>
      </c>
      <c r="I5824" t="s">
        <v>71</v>
      </c>
      <c r="J5824">
        <v>170181975</v>
      </c>
      <c r="K5824" t="s">
        <v>72</v>
      </c>
      <c r="L5824" t="s">
        <v>88</v>
      </c>
      <c r="M5824" t="s">
        <v>94</v>
      </c>
      <c r="N5824" t="s">
        <v>95</v>
      </c>
      <c r="O5824" t="s">
        <v>70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255</v>
      </c>
      <c r="V5824" t="s">
        <v>77</v>
      </c>
      <c r="W5824" t="s">
        <v>7326</v>
      </c>
      <c r="X5824" t="s">
        <v>7327</v>
      </c>
      <c r="Y5824" t="s">
        <v>67</v>
      </c>
      <c r="Z5824">
        <v>36445256600</v>
      </c>
      <c r="AA5824">
        <v>0</v>
      </c>
      <c r="AB5824">
        <v>1</v>
      </c>
      <c r="AC5824">
        <v>0</v>
      </c>
      <c r="AD5824">
        <v>71.09</v>
      </c>
      <c r="AE5824" t="s">
        <v>80</v>
      </c>
      <c r="AF5824">
        <v>0</v>
      </c>
      <c r="AG5824">
        <v>0</v>
      </c>
      <c r="AH5824" t="s">
        <v>70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 t="s">
        <v>70</v>
      </c>
      <c r="AT5824">
        <v>0</v>
      </c>
      <c r="AU5824">
        <v>0</v>
      </c>
      <c r="AV5824">
        <v>358619</v>
      </c>
      <c r="AW5824" t="s">
        <v>2869</v>
      </c>
      <c r="AX5824">
        <v>0</v>
      </c>
      <c r="AY5824" t="s">
        <v>70</v>
      </c>
      <c r="AZ5824" t="s">
        <v>70</v>
      </c>
      <c r="BA5824" t="s">
        <v>70</v>
      </c>
      <c r="BB5824" t="s">
        <v>134</v>
      </c>
      <c r="BC5824" t="s">
        <v>83</v>
      </c>
      <c r="BD5824" t="s">
        <v>84</v>
      </c>
      <c r="BE5824">
        <v>0</v>
      </c>
      <c r="BF5824">
        <v>0</v>
      </c>
      <c r="BG5824">
        <v>0</v>
      </c>
      <c r="BH5824" t="s">
        <v>70</v>
      </c>
      <c r="BI5824" t="s">
        <v>292</v>
      </c>
      <c r="BJ5824">
        <v>0</v>
      </c>
      <c r="BK5824">
        <v>0</v>
      </c>
      <c r="BL5824">
        <v>0</v>
      </c>
      <c r="BM5824" t="s">
        <v>7328</v>
      </c>
      <c r="BN5824">
        <v>1</v>
      </c>
    </row>
    <row r="5825" spans="1:66" x14ac:dyDescent="0.2">
      <c r="A5825">
        <v>448912706</v>
      </c>
      <c r="B5825" t="s">
        <v>66</v>
      </c>
      <c r="C5825" t="s">
        <v>67</v>
      </c>
      <c r="D5825" t="s">
        <v>68</v>
      </c>
      <c r="E5825" t="s">
        <v>69</v>
      </c>
      <c r="F5825" t="s">
        <v>70</v>
      </c>
      <c r="G5825">
        <v>3036578805740</v>
      </c>
      <c r="H5825">
        <v>30296128</v>
      </c>
      <c r="I5825" t="s">
        <v>71</v>
      </c>
      <c r="J5825">
        <v>170181975</v>
      </c>
      <c r="K5825" t="s">
        <v>72</v>
      </c>
      <c r="L5825" t="s">
        <v>88</v>
      </c>
      <c r="M5825" t="s">
        <v>94</v>
      </c>
      <c r="N5825" t="s">
        <v>95</v>
      </c>
      <c r="O5825" t="s">
        <v>137</v>
      </c>
      <c r="P5825">
        <v>1</v>
      </c>
      <c r="Q5825">
        <v>2880</v>
      </c>
      <c r="R5825">
        <v>2059</v>
      </c>
      <c r="S5825">
        <v>0</v>
      </c>
      <c r="T5825">
        <v>29.5</v>
      </c>
      <c r="U5825" t="s">
        <v>255</v>
      </c>
      <c r="V5825" t="s">
        <v>137</v>
      </c>
      <c r="W5825" t="s">
        <v>7326</v>
      </c>
      <c r="X5825" t="s">
        <v>7327</v>
      </c>
      <c r="Y5825" t="s">
        <v>67</v>
      </c>
      <c r="Z5825">
        <v>36445256600</v>
      </c>
      <c r="AA5825">
        <v>2880</v>
      </c>
      <c r="AB5825">
        <v>0</v>
      </c>
      <c r="AC5825">
        <v>0</v>
      </c>
      <c r="AD5825">
        <v>0</v>
      </c>
      <c r="AE5825" t="s">
        <v>80</v>
      </c>
      <c r="AF5825">
        <v>0</v>
      </c>
      <c r="AG5825">
        <v>0</v>
      </c>
      <c r="AH5825" t="s">
        <v>70</v>
      </c>
      <c r="AI5825">
        <v>23.76</v>
      </c>
      <c r="AJ5825">
        <v>24.58</v>
      </c>
      <c r="AK5825">
        <v>0.82</v>
      </c>
      <c r="AL5825">
        <v>0</v>
      </c>
      <c r="AM5825">
        <v>0</v>
      </c>
      <c r="AN5825">
        <v>23.83</v>
      </c>
      <c r="AO5825">
        <v>1991.28</v>
      </c>
      <c r="AP5825">
        <v>0</v>
      </c>
      <c r="AQ5825">
        <v>39.119999999999997</v>
      </c>
      <c r="AR5825">
        <v>1.9</v>
      </c>
      <c r="AS5825" t="s">
        <v>138</v>
      </c>
      <c r="AT5825">
        <v>23.833333333333332</v>
      </c>
      <c r="AU5825">
        <v>4.7699999999999996</v>
      </c>
      <c r="AV5825">
        <v>358619</v>
      </c>
      <c r="AW5825" t="s">
        <v>2869</v>
      </c>
      <c r="AX5825">
        <v>0</v>
      </c>
      <c r="AY5825" t="s">
        <v>70</v>
      </c>
      <c r="AZ5825" t="s">
        <v>70</v>
      </c>
      <c r="BA5825" t="s">
        <v>70</v>
      </c>
      <c r="BB5825" t="s">
        <v>70</v>
      </c>
      <c r="BC5825" t="s">
        <v>83</v>
      </c>
      <c r="BD5825" t="s">
        <v>84</v>
      </c>
      <c r="BE5825">
        <v>0</v>
      </c>
      <c r="BF5825">
        <v>0</v>
      </c>
      <c r="BG5825">
        <v>0</v>
      </c>
      <c r="BH5825" t="s">
        <v>70</v>
      </c>
      <c r="BI5825" t="s">
        <v>292</v>
      </c>
      <c r="BJ5825">
        <v>0</v>
      </c>
      <c r="BK5825">
        <v>0</v>
      </c>
      <c r="BL5825">
        <v>0</v>
      </c>
      <c r="BM5825" t="s">
        <v>7328</v>
      </c>
      <c r="BN5825">
        <v>1</v>
      </c>
    </row>
    <row r="5826" spans="1:66" x14ac:dyDescent="0.2">
      <c r="A5826">
        <v>448912706</v>
      </c>
      <c r="B5826" t="s">
        <v>66</v>
      </c>
      <c r="C5826" t="s">
        <v>67</v>
      </c>
      <c r="D5826" t="s">
        <v>68</v>
      </c>
      <c r="E5826" t="s">
        <v>69</v>
      </c>
      <c r="F5826" t="s">
        <v>70</v>
      </c>
      <c r="G5826">
        <v>3036578805741</v>
      </c>
      <c r="H5826">
        <v>29654558</v>
      </c>
      <c r="I5826" t="s">
        <v>71</v>
      </c>
      <c r="J5826">
        <v>207482439</v>
      </c>
      <c r="K5826" t="s">
        <v>72</v>
      </c>
      <c r="L5826" t="s">
        <v>124</v>
      </c>
      <c r="M5826" t="s">
        <v>102</v>
      </c>
      <c r="N5826" t="s">
        <v>644</v>
      </c>
      <c r="O5826" t="s">
        <v>70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177</v>
      </c>
      <c r="V5826" t="s">
        <v>77</v>
      </c>
      <c r="W5826" t="s">
        <v>7329</v>
      </c>
      <c r="X5826" t="s">
        <v>7330</v>
      </c>
      <c r="Y5826" t="s">
        <v>67</v>
      </c>
      <c r="Z5826">
        <v>34625605872</v>
      </c>
      <c r="AA5826">
        <v>0</v>
      </c>
      <c r="AB5826">
        <v>1</v>
      </c>
      <c r="AC5826">
        <v>0</v>
      </c>
      <c r="AD5826">
        <v>74.8</v>
      </c>
      <c r="AE5826" t="s">
        <v>80</v>
      </c>
      <c r="AF5826">
        <v>0</v>
      </c>
      <c r="AG5826">
        <v>0</v>
      </c>
      <c r="AH5826" t="s">
        <v>70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 t="s">
        <v>70</v>
      </c>
      <c r="AT5826">
        <v>0</v>
      </c>
      <c r="AU5826">
        <v>0</v>
      </c>
      <c r="AV5826">
        <v>162533</v>
      </c>
      <c r="AW5826" t="s">
        <v>6167</v>
      </c>
      <c r="AX5826">
        <v>0</v>
      </c>
      <c r="AY5826" t="s">
        <v>70</v>
      </c>
      <c r="AZ5826" t="s">
        <v>70</v>
      </c>
      <c r="BA5826" t="s">
        <v>70</v>
      </c>
      <c r="BB5826" t="s">
        <v>82</v>
      </c>
      <c r="BC5826" t="s">
        <v>83</v>
      </c>
      <c r="BD5826" t="s">
        <v>84</v>
      </c>
      <c r="BE5826">
        <v>0</v>
      </c>
      <c r="BF5826">
        <v>0</v>
      </c>
      <c r="BG5826">
        <v>0</v>
      </c>
      <c r="BH5826" t="s">
        <v>70</v>
      </c>
      <c r="BI5826" t="s">
        <v>7331</v>
      </c>
      <c r="BJ5826">
        <v>0</v>
      </c>
      <c r="BK5826">
        <v>0</v>
      </c>
      <c r="BL5826">
        <v>0</v>
      </c>
      <c r="BM5826" t="s">
        <v>7332</v>
      </c>
      <c r="BN5826">
        <v>1</v>
      </c>
    </row>
    <row r="5827" spans="1:66" x14ac:dyDescent="0.2">
      <c r="A5827">
        <v>448912706</v>
      </c>
      <c r="B5827" t="s">
        <v>66</v>
      </c>
      <c r="C5827" t="s">
        <v>67</v>
      </c>
      <c r="D5827" t="s">
        <v>68</v>
      </c>
      <c r="E5827" t="s">
        <v>69</v>
      </c>
      <c r="F5827" t="s">
        <v>70</v>
      </c>
      <c r="G5827">
        <v>3036578805742</v>
      </c>
      <c r="H5827">
        <v>29654558</v>
      </c>
      <c r="I5827" t="s">
        <v>71</v>
      </c>
      <c r="J5827">
        <v>207482439</v>
      </c>
      <c r="K5827" t="s">
        <v>72</v>
      </c>
      <c r="L5827" t="s">
        <v>124</v>
      </c>
      <c r="M5827" t="s">
        <v>102</v>
      </c>
      <c r="N5827" t="s">
        <v>644</v>
      </c>
      <c r="O5827" t="s">
        <v>70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177</v>
      </c>
      <c r="V5827" t="s">
        <v>77</v>
      </c>
      <c r="W5827" t="s">
        <v>7329</v>
      </c>
      <c r="X5827" t="s">
        <v>7330</v>
      </c>
      <c r="Y5827" t="s">
        <v>67</v>
      </c>
      <c r="Z5827">
        <v>34625605872</v>
      </c>
      <c r="AA5827">
        <v>0</v>
      </c>
      <c r="AB5827">
        <v>0</v>
      </c>
      <c r="AC5827">
        <v>1</v>
      </c>
      <c r="AD5827">
        <v>50</v>
      </c>
      <c r="AE5827" t="s">
        <v>80</v>
      </c>
      <c r="AF5827">
        <v>0</v>
      </c>
      <c r="AG5827">
        <v>0</v>
      </c>
      <c r="AH5827" t="s">
        <v>70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 t="s">
        <v>70</v>
      </c>
      <c r="AT5827">
        <v>0</v>
      </c>
      <c r="AU5827">
        <v>0</v>
      </c>
      <c r="AV5827">
        <v>162533</v>
      </c>
      <c r="AW5827" t="s">
        <v>6167</v>
      </c>
      <c r="AX5827">
        <v>0</v>
      </c>
      <c r="AY5827" t="s">
        <v>70</v>
      </c>
      <c r="AZ5827" t="s">
        <v>70</v>
      </c>
      <c r="BA5827" t="s">
        <v>70</v>
      </c>
      <c r="BB5827" t="s">
        <v>87</v>
      </c>
      <c r="BC5827" t="s">
        <v>83</v>
      </c>
      <c r="BD5827" t="s">
        <v>84</v>
      </c>
      <c r="BE5827">
        <v>0</v>
      </c>
      <c r="BF5827">
        <v>0</v>
      </c>
      <c r="BG5827">
        <v>0</v>
      </c>
      <c r="BH5827" t="s">
        <v>70</v>
      </c>
      <c r="BI5827" t="s">
        <v>7331</v>
      </c>
      <c r="BJ5827">
        <v>0</v>
      </c>
      <c r="BK5827">
        <v>0</v>
      </c>
      <c r="BL5827">
        <v>0</v>
      </c>
      <c r="BM5827" t="s">
        <v>7332</v>
      </c>
      <c r="BN5827">
        <v>1</v>
      </c>
    </row>
    <row r="5828" spans="1:66" x14ac:dyDescent="0.2">
      <c r="A5828">
        <v>448912706</v>
      </c>
      <c r="B5828" t="s">
        <v>66</v>
      </c>
      <c r="C5828" t="s">
        <v>67</v>
      </c>
      <c r="D5828" t="s">
        <v>68</v>
      </c>
      <c r="E5828" t="s">
        <v>69</v>
      </c>
      <c r="F5828" t="s">
        <v>70</v>
      </c>
      <c r="G5828">
        <v>3036578805743</v>
      </c>
      <c r="H5828">
        <v>30881393</v>
      </c>
      <c r="I5828" t="s">
        <v>71</v>
      </c>
      <c r="J5828">
        <v>170181975</v>
      </c>
      <c r="K5828" t="s">
        <v>72</v>
      </c>
      <c r="L5828" t="s">
        <v>88</v>
      </c>
      <c r="M5828" t="s">
        <v>164</v>
      </c>
      <c r="N5828" t="s">
        <v>165</v>
      </c>
      <c r="O5828" t="s">
        <v>70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220</v>
      </c>
      <c r="V5828" t="s">
        <v>77</v>
      </c>
      <c r="W5828" t="s">
        <v>7333</v>
      </c>
      <c r="X5828" t="s">
        <v>7334</v>
      </c>
      <c r="Y5828" t="s">
        <v>67</v>
      </c>
      <c r="Z5828">
        <v>35101538535</v>
      </c>
      <c r="AA5828">
        <v>0</v>
      </c>
      <c r="AB5828">
        <v>1</v>
      </c>
      <c r="AC5828">
        <v>0</v>
      </c>
      <c r="AD5828">
        <v>60.32</v>
      </c>
      <c r="AE5828" t="s">
        <v>80</v>
      </c>
      <c r="AF5828">
        <v>0</v>
      </c>
      <c r="AG5828">
        <v>0</v>
      </c>
      <c r="AH5828" t="s">
        <v>70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 t="s">
        <v>70</v>
      </c>
      <c r="AT5828">
        <v>0</v>
      </c>
      <c r="AU5828">
        <v>0</v>
      </c>
      <c r="AV5828">
        <v>315894</v>
      </c>
      <c r="AW5828" t="s">
        <v>7335</v>
      </c>
      <c r="AX5828">
        <v>0</v>
      </c>
      <c r="AY5828" t="s">
        <v>70</v>
      </c>
      <c r="AZ5828" t="s">
        <v>70</v>
      </c>
      <c r="BA5828" t="s">
        <v>70</v>
      </c>
      <c r="BB5828" t="s">
        <v>82</v>
      </c>
      <c r="BC5828" t="s">
        <v>83</v>
      </c>
      <c r="BD5828" t="s">
        <v>84</v>
      </c>
      <c r="BE5828">
        <v>0</v>
      </c>
      <c r="BF5828">
        <v>0</v>
      </c>
      <c r="BG5828">
        <v>0</v>
      </c>
      <c r="BH5828" t="s">
        <v>70</v>
      </c>
      <c r="BI5828" t="s">
        <v>7336</v>
      </c>
      <c r="BJ5828">
        <v>0</v>
      </c>
      <c r="BK5828">
        <v>0</v>
      </c>
      <c r="BL5828">
        <v>0</v>
      </c>
      <c r="BM5828" t="s">
        <v>6699</v>
      </c>
      <c r="BN5828">
        <v>1</v>
      </c>
    </row>
    <row r="5829" spans="1:66" x14ac:dyDescent="0.2">
      <c r="A5829">
        <v>448912706</v>
      </c>
      <c r="B5829" t="s">
        <v>66</v>
      </c>
      <c r="C5829" t="s">
        <v>67</v>
      </c>
      <c r="D5829" t="s">
        <v>68</v>
      </c>
      <c r="E5829" t="s">
        <v>69</v>
      </c>
      <c r="F5829" t="s">
        <v>70</v>
      </c>
      <c r="G5829">
        <v>3036578805744</v>
      </c>
      <c r="H5829">
        <v>30881393</v>
      </c>
      <c r="I5829" t="s">
        <v>71</v>
      </c>
      <c r="J5829">
        <v>170181975</v>
      </c>
      <c r="K5829" t="s">
        <v>72</v>
      </c>
      <c r="L5829" t="s">
        <v>88</v>
      </c>
      <c r="M5829" t="s">
        <v>164</v>
      </c>
      <c r="N5829" t="s">
        <v>165</v>
      </c>
      <c r="O5829" t="s">
        <v>70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220</v>
      </c>
      <c r="V5829" t="s">
        <v>77</v>
      </c>
      <c r="W5829" t="s">
        <v>7333</v>
      </c>
      <c r="X5829" t="s">
        <v>7334</v>
      </c>
      <c r="Y5829" t="s">
        <v>67</v>
      </c>
      <c r="Z5829">
        <v>35101538535</v>
      </c>
      <c r="AA5829">
        <v>0</v>
      </c>
      <c r="AB5829">
        <v>0</v>
      </c>
      <c r="AC5829">
        <v>1</v>
      </c>
      <c r="AD5829">
        <v>50</v>
      </c>
      <c r="AE5829" t="s">
        <v>80</v>
      </c>
      <c r="AF5829">
        <v>0</v>
      </c>
      <c r="AG5829">
        <v>0</v>
      </c>
      <c r="AH5829" t="s">
        <v>70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 t="s">
        <v>70</v>
      </c>
      <c r="AT5829">
        <v>0</v>
      </c>
      <c r="AU5829">
        <v>0</v>
      </c>
      <c r="AV5829">
        <v>315894</v>
      </c>
      <c r="AW5829" t="s">
        <v>7335</v>
      </c>
      <c r="AX5829">
        <v>0</v>
      </c>
      <c r="AY5829" t="s">
        <v>70</v>
      </c>
      <c r="AZ5829" t="s">
        <v>70</v>
      </c>
      <c r="BA5829" t="s">
        <v>70</v>
      </c>
      <c r="BB5829" t="s">
        <v>87</v>
      </c>
      <c r="BC5829" t="s">
        <v>83</v>
      </c>
      <c r="BD5829" t="s">
        <v>84</v>
      </c>
      <c r="BE5829">
        <v>0</v>
      </c>
      <c r="BF5829">
        <v>0</v>
      </c>
      <c r="BG5829">
        <v>0</v>
      </c>
      <c r="BH5829" t="s">
        <v>70</v>
      </c>
      <c r="BI5829" t="s">
        <v>7336</v>
      </c>
      <c r="BJ5829">
        <v>0</v>
      </c>
      <c r="BK5829">
        <v>0</v>
      </c>
      <c r="BL5829">
        <v>0</v>
      </c>
      <c r="BM5829" t="s">
        <v>6699</v>
      </c>
      <c r="BN5829">
        <v>1</v>
      </c>
    </row>
    <row r="5830" spans="1:66" x14ac:dyDescent="0.2">
      <c r="A5830">
        <v>448912706</v>
      </c>
      <c r="B5830" t="s">
        <v>66</v>
      </c>
      <c r="C5830" t="s">
        <v>67</v>
      </c>
      <c r="D5830" t="s">
        <v>68</v>
      </c>
      <c r="E5830" t="s">
        <v>69</v>
      </c>
      <c r="F5830" t="s">
        <v>70</v>
      </c>
      <c r="G5830">
        <v>3036578805745</v>
      </c>
      <c r="H5830">
        <v>27946301</v>
      </c>
      <c r="I5830" t="s">
        <v>71</v>
      </c>
      <c r="J5830">
        <v>174354791</v>
      </c>
      <c r="K5830" t="s">
        <v>72</v>
      </c>
      <c r="L5830" t="s">
        <v>73</v>
      </c>
      <c r="M5830" t="s">
        <v>204</v>
      </c>
      <c r="N5830" t="s">
        <v>1178</v>
      </c>
      <c r="O5830" t="s">
        <v>70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255</v>
      </c>
      <c r="V5830" t="s">
        <v>77</v>
      </c>
      <c r="W5830" t="s">
        <v>7337</v>
      </c>
      <c r="X5830" t="s">
        <v>7338</v>
      </c>
      <c r="Y5830" t="s">
        <v>67</v>
      </c>
      <c r="Z5830">
        <v>31333961931</v>
      </c>
      <c r="AA5830">
        <v>0</v>
      </c>
      <c r="AB5830">
        <v>0</v>
      </c>
      <c r="AC5830">
        <v>1</v>
      </c>
      <c r="AD5830">
        <v>50</v>
      </c>
      <c r="AE5830" t="s">
        <v>80</v>
      </c>
      <c r="AF5830">
        <v>0</v>
      </c>
      <c r="AG5830">
        <v>0</v>
      </c>
      <c r="AH5830" t="s">
        <v>70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 t="s">
        <v>70</v>
      </c>
      <c r="AT5830">
        <v>0</v>
      </c>
      <c r="AU5830">
        <v>0</v>
      </c>
      <c r="AV5830">
        <v>50006105</v>
      </c>
      <c r="AW5830" t="s">
        <v>7339</v>
      </c>
      <c r="AX5830">
        <v>0</v>
      </c>
      <c r="AY5830" t="s">
        <v>70</v>
      </c>
      <c r="AZ5830" t="s">
        <v>70</v>
      </c>
      <c r="BA5830" t="s">
        <v>70</v>
      </c>
      <c r="BB5830" t="s">
        <v>328</v>
      </c>
      <c r="BC5830" t="s">
        <v>83</v>
      </c>
      <c r="BD5830" t="s">
        <v>84</v>
      </c>
      <c r="BE5830">
        <v>0</v>
      </c>
      <c r="BF5830">
        <v>0</v>
      </c>
      <c r="BG5830">
        <v>0</v>
      </c>
      <c r="BH5830" t="s">
        <v>70</v>
      </c>
      <c r="BI5830" t="s">
        <v>7340</v>
      </c>
      <c r="BJ5830">
        <v>0</v>
      </c>
      <c r="BK5830">
        <v>0</v>
      </c>
      <c r="BL5830">
        <v>0</v>
      </c>
      <c r="BM5830" t="s">
        <v>7341</v>
      </c>
      <c r="BN5830">
        <v>1</v>
      </c>
    </row>
    <row r="5831" spans="1:66" x14ac:dyDescent="0.2">
      <c r="A5831">
        <v>448912706</v>
      </c>
      <c r="B5831" t="s">
        <v>66</v>
      </c>
      <c r="C5831" t="s">
        <v>67</v>
      </c>
      <c r="D5831" t="s">
        <v>68</v>
      </c>
      <c r="E5831" t="s">
        <v>69</v>
      </c>
      <c r="F5831" t="s">
        <v>70</v>
      </c>
      <c r="G5831">
        <v>3036578805746</v>
      </c>
      <c r="H5831">
        <v>27946301</v>
      </c>
      <c r="I5831" t="s">
        <v>71</v>
      </c>
      <c r="J5831">
        <v>174354791</v>
      </c>
      <c r="K5831" t="s">
        <v>72</v>
      </c>
      <c r="L5831" t="s">
        <v>73</v>
      </c>
      <c r="M5831" t="s">
        <v>204</v>
      </c>
      <c r="N5831" t="s">
        <v>1178</v>
      </c>
      <c r="O5831" t="s">
        <v>329</v>
      </c>
      <c r="P5831">
        <v>1</v>
      </c>
      <c r="Q5831">
        <v>2760</v>
      </c>
      <c r="R5831">
        <v>1870</v>
      </c>
      <c r="S5831">
        <v>0</v>
      </c>
      <c r="T5831">
        <v>29.5</v>
      </c>
      <c r="U5831" t="s">
        <v>255</v>
      </c>
      <c r="V5831" t="s">
        <v>329</v>
      </c>
      <c r="W5831" t="s">
        <v>7337</v>
      </c>
      <c r="X5831" t="s">
        <v>7338</v>
      </c>
      <c r="Y5831" t="s">
        <v>67</v>
      </c>
      <c r="Z5831">
        <v>31333961931</v>
      </c>
      <c r="AA5831">
        <v>2760</v>
      </c>
      <c r="AB5831">
        <v>0</v>
      </c>
      <c r="AC5831">
        <v>0</v>
      </c>
      <c r="AD5831">
        <v>0</v>
      </c>
      <c r="AE5831" t="s">
        <v>80</v>
      </c>
      <c r="AF5831">
        <v>0</v>
      </c>
      <c r="AG5831">
        <v>0</v>
      </c>
      <c r="AH5831" t="s">
        <v>70</v>
      </c>
      <c r="AI5831">
        <v>26.87</v>
      </c>
      <c r="AJ5831">
        <v>24.58</v>
      </c>
      <c r="AK5831">
        <v>-2.29</v>
      </c>
      <c r="AL5831">
        <v>0</v>
      </c>
      <c r="AM5831">
        <v>0</v>
      </c>
      <c r="AN5831">
        <v>-63.17</v>
      </c>
      <c r="AO5831">
        <v>1910.27</v>
      </c>
      <c r="AP5831">
        <v>0</v>
      </c>
      <c r="AQ5831">
        <v>35.53</v>
      </c>
      <c r="AR5831">
        <v>1.9</v>
      </c>
      <c r="AS5831" t="s">
        <v>138</v>
      </c>
      <c r="AT5831">
        <v>-63.166666666666664</v>
      </c>
      <c r="AU5831">
        <v>-12.63</v>
      </c>
      <c r="AV5831">
        <v>50006105</v>
      </c>
      <c r="AW5831" t="s">
        <v>7339</v>
      </c>
      <c r="AX5831">
        <v>0</v>
      </c>
      <c r="AY5831" t="s">
        <v>70</v>
      </c>
      <c r="AZ5831" t="s">
        <v>70</v>
      </c>
      <c r="BA5831" t="s">
        <v>70</v>
      </c>
      <c r="BB5831" t="s">
        <v>70</v>
      </c>
      <c r="BC5831" t="s">
        <v>83</v>
      </c>
      <c r="BD5831" t="s">
        <v>84</v>
      </c>
      <c r="BE5831">
        <v>0</v>
      </c>
      <c r="BF5831">
        <v>0</v>
      </c>
      <c r="BG5831">
        <v>0</v>
      </c>
      <c r="BH5831" t="s">
        <v>70</v>
      </c>
      <c r="BI5831" t="s">
        <v>7340</v>
      </c>
      <c r="BJ5831">
        <v>0</v>
      </c>
      <c r="BK5831">
        <v>0</v>
      </c>
      <c r="BL5831">
        <v>0</v>
      </c>
      <c r="BM5831" t="s">
        <v>7341</v>
      </c>
      <c r="BN5831">
        <v>1</v>
      </c>
    </row>
    <row r="5832" spans="1:66" x14ac:dyDescent="0.2">
      <c r="A5832">
        <v>448912706</v>
      </c>
      <c r="B5832" t="s">
        <v>66</v>
      </c>
      <c r="C5832" t="s">
        <v>67</v>
      </c>
      <c r="D5832" t="s">
        <v>68</v>
      </c>
      <c r="E5832" t="s">
        <v>69</v>
      </c>
      <c r="F5832" t="s">
        <v>70</v>
      </c>
      <c r="G5832">
        <v>3036578805747</v>
      </c>
      <c r="H5832">
        <v>27063584</v>
      </c>
      <c r="I5832" t="s">
        <v>71</v>
      </c>
      <c r="J5832">
        <v>207482439</v>
      </c>
      <c r="K5832" t="s">
        <v>72</v>
      </c>
      <c r="L5832" t="s">
        <v>124</v>
      </c>
      <c r="M5832" t="s">
        <v>213</v>
      </c>
      <c r="N5832" t="s">
        <v>1037</v>
      </c>
      <c r="O5832" t="s">
        <v>70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76</v>
      </c>
      <c r="V5832" t="s">
        <v>77</v>
      </c>
      <c r="W5832" t="s">
        <v>7342</v>
      </c>
      <c r="X5832" t="s">
        <v>7343</v>
      </c>
      <c r="Y5832" t="s">
        <v>67</v>
      </c>
      <c r="Z5832">
        <v>30961279027</v>
      </c>
      <c r="AA5832">
        <v>0</v>
      </c>
      <c r="AB5832">
        <v>1</v>
      </c>
      <c r="AC5832">
        <v>0</v>
      </c>
      <c r="AD5832">
        <v>66</v>
      </c>
      <c r="AE5832" t="s">
        <v>80</v>
      </c>
      <c r="AF5832">
        <v>0</v>
      </c>
      <c r="AG5832">
        <v>0</v>
      </c>
      <c r="AH5832" t="s">
        <v>70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 t="s">
        <v>70</v>
      </c>
      <c r="AT5832">
        <v>0</v>
      </c>
      <c r="AU5832">
        <v>0</v>
      </c>
      <c r="AV5832">
        <v>105788</v>
      </c>
      <c r="AW5832" t="s">
        <v>7344</v>
      </c>
      <c r="AX5832">
        <v>0</v>
      </c>
      <c r="AY5832" t="s">
        <v>70</v>
      </c>
      <c r="AZ5832" t="s">
        <v>70</v>
      </c>
      <c r="BA5832" t="s">
        <v>70</v>
      </c>
      <c r="BB5832" t="s">
        <v>82</v>
      </c>
      <c r="BC5832" t="s">
        <v>83</v>
      </c>
      <c r="BD5832" t="s">
        <v>84</v>
      </c>
      <c r="BE5832">
        <v>0</v>
      </c>
      <c r="BF5832">
        <v>0</v>
      </c>
      <c r="BG5832">
        <v>0</v>
      </c>
      <c r="BH5832" t="s">
        <v>70</v>
      </c>
      <c r="BI5832" t="s">
        <v>7345</v>
      </c>
      <c r="BJ5832">
        <v>0</v>
      </c>
      <c r="BK5832">
        <v>0</v>
      </c>
      <c r="BL5832">
        <v>0</v>
      </c>
      <c r="BM5832" t="s">
        <v>4506</v>
      </c>
      <c r="BN5832">
        <v>1</v>
      </c>
    </row>
    <row r="5833" spans="1:66" x14ac:dyDescent="0.2">
      <c r="A5833">
        <v>448912706</v>
      </c>
      <c r="B5833" t="s">
        <v>66</v>
      </c>
      <c r="C5833" t="s">
        <v>67</v>
      </c>
      <c r="D5833" t="s">
        <v>68</v>
      </c>
      <c r="E5833" t="s">
        <v>69</v>
      </c>
      <c r="F5833" t="s">
        <v>70</v>
      </c>
      <c r="G5833">
        <v>3036578805748</v>
      </c>
      <c r="H5833">
        <v>27063584</v>
      </c>
      <c r="I5833" t="s">
        <v>71</v>
      </c>
      <c r="J5833">
        <v>207482439</v>
      </c>
      <c r="K5833" t="s">
        <v>72</v>
      </c>
      <c r="L5833" t="s">
        <v>124</v>
      </c>
      <c r="M5833" t="s">
        <v>213</v>
      </c>
      <c r="N5833" t="s">
        <v>1037</v>
      </c>
      <c r="O5833" t="s">
        <v>70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76</v>
      </c>
      <c r="V5833" t="s">
        <v>77</v>
      </c>
      <c r="W5833" t="s">
        <v>7342</v>
      </c>
      <c r="X5833" t="s">
        <v>7343</v>
      </c>
      <c r="Y5833" t="s">
        <v>67</v>
      </c>
      <c r="Z5833">
        <v>30961279027</v>
      </c>
      <c r="AA5833">
        <v>0</v>
      </c>
      <c r="AB5833">
        <v>0</v>
      </c>
      <c r="AC5833">
        <v>1</v>
      </c>
      <c r="AD5833">
        <v>50</v>
      </c>
      <c r="AE5833" t="s">
        <v>80</v>
      </c>
      <c r="AF5833">
        <v>0</v>
      </c>
      <c r="AG5833">
        <v>0</v>
      </c>
      <c r="AH5833" t="s">
        <v>70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 t="s">
        <v>70</v>
      </c>
      <c r="AT5833">
        <v>0</v>
      </c>
      <c r="AU5833">
        <v>0</v>
      </c>
      <c r="AV5833">
        <v>105788</v>
      </c>
      <c r="AW5833" t="s">
        <v>7344</v>
      </c>
      <c r="AX5833">
        <v>0</v>
      </c>
      <c r="AY5833" t="s">
        <v>70</v>
      </c>
      <c r="AZ5833" t="s">
        <v>70</v>
      </c>
      <c r="BA5833" t="s">
        <v>70</v>
      </c>
      <c r="BB5833" t="s">
        <v>87</v>
      </c>
      <c r="BC5833" t="s">
        <v>83</v>
      </c>
      <c r="BD5833" t="s">
        <v>84</v>
      </c>
      <c r="BE5833">
        <v>0</v>
      </c>
      <c r="BF5833">
        <v>0</v>
      </c>
      <c r="BG5833">
        <v>0</v>
      </c>
      <c r="BH5833" t="s">
        <v>70</v>
      </c>
      <c r="BI5833" t="s">
        <v>7345</v>
      </c>
      <c r="BJ5833">
        <v>0</v>
      </c>
      <c r="BK5833">
        <v>0</v>
      </c>
      <c r="BL5833">
        <v>0</v>
      </c>
      <c r="BM5833" t="s">
        <v>4506</v>
      </c>
      <c r="BN5833">
        <v>1</v>
      </c>
    </row>
    <row r="5834" spans="1:66" x14ac:dyDescent="0.2">
      <c r="A5834">
        <v>448912706</v>
      </c>
      <c r="B5834" t="s">
        <v>66</v>
      </c>
      <c r="C5834" t="s">
        <v>67</v>
      </c>
      <c r="D5834" t="s">
        <v>68</v>
      </c>
      <c r="E5834" t="s">
        <v>69</v>
      </c>
      <c r="F5834" t="s">
        <v>70</v>
      </c>
      <c r="G5834">
        <v>3036578805749</v>
      </c>
      <c r="H5834">
        <v>27953568</v>
      </c>
      <c r="I5834" t="s">
        <v>71</v>
      </c>
      <c r="J5834">
        <v>174354791</v>
      </c>
      <c r="K5834" t="s">
        <v>72</v>
      </c>
      <c r="L5834" t="s">
        <v>73</v>
      </c>
      <c r="M5834" t="s">
        <v>74</v>
      </c>
      <c r="N5834" t="s">
        <v>75</v>
      </c>
      <c r="O5834" t="s">
        <v>70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90</v>
      </c>
      <c r="V5834" t="s">
        <v>77</v>
      </c>
      <c r="W5834" t="s">
        <v>7346</v>
      </c>
      <c r="X5834" t="s">
        <v>7347</v>
      </c>
      <c r="Y5834" t="s">
        <v>67</v>
      </c>
      <c r="Z5834">
        <v>29157238633</v>
      </c>
      <c r="AA5834">
        <v>0</v>
      </c>
      <c r="AB5834">
        <v>1</v>
      </c>
      <c r="AC5834">
        <v>0</v>
      </c>
      <c r="AD5834">
        <v>71.13</v>
      </c>
      <c r="AE5834" t="s">
        <v>80</v>
      </c>
      <c r="AF5834">
        <v>0</v>
      </c>
      <c r="AG5834">
        <v>0</v>
      </c>
      <c r="AH5834" t="s">
        <v>70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 t="s">
        <v>70</v>
      </c>
      <c r="AT5834">
        <v>0</v>
      </c>
      <c r="AU5834">
        <v>0</v>
      </c>
      <c r="AV5834">
        <v>50014013</v>
      </c>
      <c r="AW5834" t="s">
        <v>7348</v>
      </c>
      <c r="AX5834">
        <v>0</v>
      </c>
      <c r="AY5834" t="s">
        <v>70</v>
      </c>
      <c r="AZ5834" t="s">
        <v>70</v>
      </c>
      <c r="BA5834" t="s">
        <v>70</v>
      </c>
      <c r="BB5834" t="s">
        <v>134</v>
      </c>
      <c r="BC5834" t="s">
        <v>83</v>
      </c>
      <c r="BD5834" t="s">
        <v>84</v>
      </c>
      <c r="BE5834">
        <v>0</v>
      </c>
      <c r="BF5834">
        <v>0</v>
      </c>
      <c r="BG5834">
        <v>0</v>
      </c>
      <c r="BH5834" t="s">
        <v>70</v>
      </c>
      <c r="BI5834" t="s">
        <v>7349</v>
      </c>
      <c r="BJ5834">
        <v>0</v>
      </c>
      <c r="BK5834">
        <v>0</v>
      </c>
      <c r="BL5834">
        <v>0</v>
      </c>
      <c r="BM5834" t="s">
        <v>4510</v>
      </c>
      <c r="BN5834">
        <v>1</v>
      </c>
    </row>
    <row r="5835" spans="1:66" x14ac:dyDescent="0.2">
      <c r="A5835">
        <v>448912706</v>
      </c>
      <c r="B5835" t="s">
        <v>66</v>
      </c>
      <c r="C5835" t="s">
        <v>67</v>
      </c>
      <c r="D5835" t="s">
        <v>68</v>
      </c>
      <c r="E5835" t="s">
        <v>69</v>
      </c>
      <c r="F5835" t="s">
        <v>70</v>
      </c>
      <c r="G5835">
        <v>3036578805750</v>
      </c>
      <c r="H5835">
        <v>27953568</v>
      </c>
      <c r="I5835" t="s">
        <v>71</v>
      </c>
      <c r="J5835">
        <v>174354791</v>
      </c>
      <c r="K5835" t="s">
        <v>72</v>
      </c>
      <c r="L5835" t="s">
        <v>73</v>
      </c>
      <c r="M5835" t="s">
        <v>74</v>
      </c>
      <c r="N5835" t="s">
        <v>75</v>
      </c>
      <c r="O5835" t="s">
        <v>137</v>
      </c>
      <c r="P5835">
        <v>1</v>
      </c>
      <c r="Q5835">
        <v>2760</v>
      </c>
      <c r="R5835">
        <v>2014</v>
      </c>
      <c r="S5835">
        <v>0</v>
      </c>
      <c r="T5835">
        <v>29.5</v>
      </c>
      <c r="U5835" t="s">
        <v>90</v>
      </c>
      <c r="V5835" t="s">
        <v>137</v>
      </c>
      <c r="W5835" t="s">
        <v>7346</v>
      </c>
      <c r="X5835" t="s">
        <v>7347</v>
      </c>
      <c r="Y5835" t="s">
        <v>67</v>
      </c>
      <c r="Z5835">
        <v>29157238633</v>
      </c>
      <c r="AA5835">
        <v>2760</v>
      </c>
      <c r="AB5835">
        <v>0</v>
      </c>
      <c r="AC5835">
        <v>0</v>
      </c>
      <c r="AD5835">
        <v>0</v>
      </c>
      <c r="AE5835" t="s">
        <v>80</v>
      </c>
      <c r="AF5835">
        <v>0</v>
      </c>
      <c r="AG5835">
        <v>0</v>
      </c>
      <c r="AH5835" t="s">
        <v>70</v>
      </c>
      <c r="AI5835">
        <v>22.52</v>
      </c>
      <c r="AJ5835">
        <v>24.58</v>
      </c>
      <c r="AK5835">
        <v>2.06</v>
      </c>
      <c r="AL5835">
        <v>0</v>
      </c>
      <c r="AM5835">
        <v>0</v>
      </c>
      <c r="AN5835">
        <v>56.83</v>
      </c>
      <c r="AO5835">
        <v>1907.53</v>
      </c>
      <c r="AP5835">
        <v>0</v>
      </c>
      <c r="AQ5835">
        <v>38.270000000000003</v>
      </c>
      <c r="AR5835">
        <v>1.9</v>
      </c>
      <c r="AS5835" t="s">
        <v>70</v>
      </c>
      <c r="AT5835">
        <v>56.833333333333336</v>
      </c>
      <c r="AU5835">
        <v>11.37</v>
      </c>
      <c r="AV5835">
        <v>50014013</v>
      </c>
      <c r="AW5835" t="s">
        <v>7348</v>
      </c>
      <c r="AX5835">
        <v>0</v>
      </c>
      <c r="AY5835" t="s">
        <v>70</v>
      </c>
      <c r="AZ5835" t="s">
        <v>70</v>
      </c>
      <c r="BA5835" t="s">
        <v>70</v>
      </c>
      <c r="BB5835" t="s">
        <v>70</v>
      </c>
      <c r="BC5835" t="s">
        <v>83</v>
      </c>
      <c r="BD5835" t="s">
        <v>84</v>
      </c>
      <c r="BE5835">
        <v>0</v>
      </c>
      <c r="BF5835">
        <v>0</v>
      </c>
      <c r="BG5835">
        <v>0</v>
      </c>
      <c r="BH5835" t="s">
        <v>70</v>
      </c>
      <c r="BI5835" t="s">
        <v>7349</v>
      </c>
      <c r="BJ5835">
        <v>0</v>
      </c>
      <c r="BK5835">
        <v>0</v>
      </c>
      <c r="BL5835">
        <v>0</v>
      </c>
      <c r="BM5835" t="s">
        <v>4510</v>
      </c>
      <c r="BN5835">
        <v>1</v>
      </c>
    </row>
    <row r="5836" spans="1:66" x14ac:dyDescent="0.2">
      <c r="A5836">
        <v>448912706</v>
      </c>
      <c r="B5836" t="s">
        <v>66</v>
      </c>
      <c r="C5836" t="s">
        <v>67</v>
      </c>
      <c r="D5836" t="s">
        <v>68</v>
      </c>
      <c r="E5836" t="s">
        <v>69</v>
      </c>
      <c r="F5836" t="s">
        <v>70</v>
      </c>
      <c r="G5836">
        <v>3036578805751</v>
      </c>
      <c r="H5836">
        <v>27956503</v>
      </c>
      <c r="I5836" t="s">
        <v>71</v>
      </c>
      <c r="J5836">
        <v>174354791</v>
      </c>
      <c r="K5836" t="s">
        <v>72</v>
      </c>
      <c r="L5836" t="s">
        <v>73</v>
      </c>
      <c r="M5836" t="s">
        <v>94</v>
      </c>
      <c r="N5836" t="s">
        <v>756</v>
      </c>
      <c r="O5836" t="s">
        <v>70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90</v>
      </c>
      <c r="V5836" t="s">
        <v>77</v>
      </c>
      <c r="W5836" t="s">
        <v>7346</v>
      </c>
      <c r="X5836" t="s">
        <v>7350</v>
      </c>
      <c r="Y5836" t="s">
        <v>67</v>
      </c>
      <c r="Z5836">
        <v>32042457850</v>
      </c>
      <c r="AA5836">
        <v>0</v>
      </c>
      <c r="AB5836">
        <v>1</v>
      </c>
      <c r="AC5836">
        <v>0</v>
      </c>
      <c r="AD5836">
        <v>71.13</v>
      </c>
      <c r="AE5836" t="s">
        <v>80</v>
      </c>
      <c r="AF5836">
        <v>0</v>
      </c>
      <c r="AG5836">
        <v>0</v>
      </c>
      <c r="AH5836" t="s">
        <v>70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 t="s">
        <v>70</v>
      </c>
      <c r="AT5836">
        <v>0</v>
      </c>
      <c r="AU5836">
        <v>0</v>
      </c>
      <c r="AV5836">
        <v>50014013</v>
      </c>
      <c r="AW5836" t="s">
        <v>7348</v>
      </c>
      <c r="AX5836">
        <v>0</v>
      </c>
      <c r="AY5836" t="s">
        <v>70</v>
      </c>
      <c r="AZ5836" t="s">
        <v>70</v>
      </c>
      <c r="BA5836" t="s">
        <v>70</v>
      </c>
      <c r="BB5836" t="s">
        <v>82</v>
      </c>
      <c r="BC5836" t="s">
        <v>83</v>
      </c>
      <c r="BD5836" t="s">
        <v>84</v>
      </c>
      <c r="BE5836">
        <v>0</v>
      </c>
      <c r="BF5836">
        <v>0</v>
      </c>
      <c r="BG5836">
        <v>0</v>
      </c>
      <c r="BH5836" t="s">
        <v>70</v>
      </c>
      <c r="BI5836" t="s">
        <v>7351</v>
      </c>
      <c r="BJ5836">
        <v>0</v>
      </c>
      <c r="BK5836">
        <v>0</v>
      </c>
      <c r="BL5836">
        <v>0</v>
      </c>
      <c r="BM5836" t="s">
        <v>4483</v>
      </c>
      <c r="BN5836">
        <v>1</v>
      </c>
    </row>
    <row r="5837" spans="1:66" x14ac:dyDescent="0.2">
      <c r="A5837">
        <v>448912706</v>
      </c>
      <c r="B5837" t="s">
        <v>66</v>
      </c>
      <c r="C5837" t="s">
        <v>67</v>
      </c>
      <c r="D5837" t="s">
        <v>68</v>
      </c>
      <c r="E5837" t="s">
        <v>69</v>
      </c>
      <c r="F5837" t="s">
        <v>70</v>
      </c>
      <c r="G5837">
        <v>3036578805752</v>
      </c>
      <c r="H5837">
        <v>27956503</v>
      </c>
      <c r="I5837" t="s">
        <v>71</v>
      </c>
      <c r="J5837">
        <v>174354791</v>
      </c>
      <c r="K5837" t="s">
        <v>72</v>
      </c>
      <c r="L5837" t="s">
        <v>73</v>
      </c>
      <c r="M5837" t="s">
        <v>94</v>
      </c>
      <c r="N5837" t="s">
        <v>756</v>
      </c>
      <c r="O5837" t="s">
        <v>70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90</v>
      </c>
      <c r="V5837" t="s">
        <v>77</v>
      </c>
      <c r="W5837" t="s">
        <v>7346</v>
      </c>
      <c r="X5837" t="s">
        <v>7350</v>
      </c>
      <c r="Y5837" t="s">
        <v>67</v>
      </c>
      <c r="Z5837">
        <v>32042457850</v>
      </c>
      <c r="AA5837">
        <v>0</v>
      </c>
      <c r="AB5837">
        <v>0</v>
      </c>
      <c r="AC5837">
        <v>1</v>
      </c>
      <c r="AD5837">
        <v>50</v>
      </c>
      <c r="AE5837" t="s">
        <v>80</v>
      </c>
      <c r="AF5837">
        <v>0</v>
      </c>
      <c r="AG5837">
        <v>0</v>
      </c>
      <c r="AH5837" t="s">
        <v>70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 t="s">
        <v>70</v>
      </c>
      <c r="AT5837">
        <v>0</v>
      </c>
      <c r="AU5837">
        <v>0</v>
      </c>
      <c r="AV5837">
        <v>50014013</v>
      </c>
      <c r="AW5837" t="s">
        <v>7348</v>
      </c>
      <c r="AX5837">
        <v>0</v>
      </c>
      <c r="AY5837" t="s">
        <v>70</v>
      </c>
      <c r="AZ5837" t="s">
        <v>70</v>
      </c>
      <c r="BA5837" t="s">
        <v>70</v>
      </c>
      <c r="BB5837" t="s">
        <v>87</v>
      </c>
      <c r="BC5837" t="s">
        <v>83</v>
      </c>
      <c r="BD5837" t="s">
        <v>84</v>
      </c>
      <c r="BE5837">
        <v>0</v>
      </c>
      <c r="BF5837">
        <v>0</v>
      </c>
      <c r="BG5837">
        <v>0</v>
      </c>
      <c r="BH5837" t="s">
        <v>70</v>
      </c>
      <c r="BI5837" t="s">
        <v>7351</v>
      </c>
      <c r="BJ5837">
        <v>0</v>
      </c>
      <c r="BK5837">
        <v>0</v>
      </c>
      <c r="BL5837">
        <v>0</v>
      </c>
      <c r="BM5837" t="s">
        <v>4483</v>
      </c>
      <c r="BN5837">
        <v>1</v>
      </c>
    </row>
    <row r="5838" spans="1:66" x14ac:dyDescent="0.2">
      <c r="A5838">
        <v>448912706</v>
      </c>
      <c r="B5838" t="s">
        <v>66</v>
      </c>
      <c r="C5838" t="s">
        <v>67</v>
      </c>
      <c r="D5838" t="s">
        <v>68</v>
      </c>
      <c r="E5838" t="s">
        <v>69</v>
      </c>
      <c r="F5838" t="s">
        <v>70</v>
      </c>
      <c r="G5838">
        <v>3036578805753</v>
      </c>
      <c r="H5838">
        <v>29654558</v>
      </c>
      <c r="I5838" t="s">
        <v>71</v>
      </c>
      <c r="J5838">
        <v>207482439</v>
      </c>
      <c r="K5838" t="s">
        <v>72</v>
      </c>
      <c r="L5838" t="s">
        <v>124</v>
      </c>
      <c r="M5838" t="s">
        <v>94</v>
      </c>
      <c r="N5838" t="s">
        <v>198</v>
      </c>
      <c r="O5838" t="s">
        <v>70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90</v>
      </c>
      <c r="V5838" t="s">
        <v>77</v>
      </c>
      <c r="W5838" t="s">
        <v>7352</v>
      </c>
      <c r="X5838" t="s">
        <v>7353</v>
      </c>
      <c r="Y5838" t="s">
        <v>67</v>
      </c>
      <c r="Z5838">
        <v>34625605986</v>
      </c>
      <c r="AA5838">
        <v>0</v>
      </c>
      <c r="AB5838">
        <v>1</v>
      </c>
      <c r="AC5838">
        <v>0</v>
      </c>
      <c r="AD5838">
        <v>74.8</v>
      </c>
      <c r="AE5838" t="s">
        <v>80</v>
      </c>
      <c r="AF5838">
        <v>0</v>
      </c>
      <c r="AG5838">
        <v>0</v>
      </c>
      <c r="AH5838" t="s">
        <v>70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 t="s">
        <v>70</v>
      </c>
      <c r="AT5838">
        <v>0</v>
      </c>
      <c r="AU5838">
        <v>0</v>
      </c>
      <c r="AV5838">
        <v>354143</v>
      </c>
      <c r="AW5838" t="s">
        <v>7325</v>
      </c>
      <c r="AX5838">
        <v>0</v>
      </c>
      <c r="AY5838" t="s">
        <v>70</v>
      </c>
      <c r="AZ5838" t="s">
        <v>70</v>
      </c>
      <c r="BA5838" t="s">
        <v>70</v>
      </c>
      <c r="BB5838" t="s">
        <v>82</v>
      </c>
      <c r="BC5838" t="s">
        <v>83</v>
      </c>
      <c r="BD5838" t="s">
        <v>84</v>
      </c>
      <c r="BE5838">
        <v>0</v>
      </c>
      <c r="BF5838">
        <v>0</v>
      </c>
      <c r="BG5838">
        <v>0</v>
      </c>
      <c r="BH5838" t="s">
        <v>70</v>
      </c>
      <c r="BI5838" t="s">
        <v>7354</v>
      </c>
      <c r="BJ5838">
        <v>0</v>
      </c>
      <c r="BK5838">
        <v>0</v>
      </c>
      <c r="BL5838">
        <v>0</v>
      </c>
      <c r="BM5838" t="s">
        <v>6785</v>
      </c>
      <c r="BN5838">
        <v>1</v>
      </c>
    </row>
    <row r="5839" spans="1:66" x14ac:dyDescent="0.2">
      <c r="A5839">
        <v>448912706</v>
      </c>
      <c r="B5839" t="s">
        <v>66</v>
      </c>
      <c r="C5839" t="s">
        <v>67</v>
      </c>
      <c r="D5839" t="s">
        <v>68</v>
      </c>
      <c r="E5839" t="s">
        <v>69</v>
      </c>
      <c r="F5839" t="s">
        <v>70</v>
      </c>
      <c r="G5839">
        <v>3036578805754</v>
      </c>
      <c r="H5839">
        <v>29654558</v>
      </c>
      <c r="I5839" t="s">
        <v>71</v>
      </c>
      <c r="J5839">
        <v>207482439</v>
      </c>
      <c r="K5839" t="s">
        <v>72</v>
      </c>
      <c r="L5839" t="s">
        <v>124</v>
      </c>
      <c r="M5839" t="s">
        <v>94</v>
      </c>
      <c r="N5839" t="s">
        <v>198</v>
      </c>
      <c r="O5839" t="s">
        <v>70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90</v>
      </c>
      <c r="V5839" t="s">
        <v>77</v>
      </c>
      <c r="W5839" t="s">
        <v>7352</v>
      </c>
      <c r="X5839" t="s">
        <v>7353</v>
      </c>
      <c r="Y5839" t="s">
        <v>67</v>
      </c>
      <c r="Z5839">
        <v>34625605986</v>
      </c>
      <c r="AA5839">
        <v>0</v>
      </c>
      <c r="AB5839">
        <v>0</v>
      </c>
      <c r="AC5839">
        <v>1</v>
      </c>
      <c r="AD5839">
        <v>50</v>
      </c>
      <c r="AE5839" t="s">
        <v>80</v>
      </c>
      <c r="AF5839">
        <v>0</v>
      </c>
      <c r="AG5839">
        <v>0</v>
      </c>
      <c r="AH5839" t="s">
        <v>70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 t="s">
        <v>70</v>
      </c>
      <c r="AT5839">
        <v>0</v>
      </c>
      <c r="AU5839">
        <v>0</v>
      </c>
      <c r="AV5839">
        <v>354143</v>
      </c>
      <c r="AW5839" t="s">
        <v>7325</v>
      </c>
      <c r="AX5839">
        <v>0</v>
      </c>
      <c r="AY5839" t="s">
        <v>70</v>
      </c>
      <c r="AZ5839" t="s">
        <v>70</v>
      </c>
      <c r="BA5839" t="s">
        <v>70</v>
      </c>
      <c r="BB5839" t="s">
        <v>87</v>
      </c>
      <c r="BC5839" t="s">
        <v>83</v>
      </c>
      <c r="BD5839" t="s">
        <v>84</v>
      </c>
      <c r="BE5839">
        <v>0</v>
      </c>
      <c r="BF5839">
        <v>0</v>
      </c>
      <c r="BG5839">
        <v>0</v>
      </c>
      <c r="BH5839" t="s">
        <v>70</v>
      </c>
      <c r="BI5839" t="s">
        <v>7354</v>
      </c>
      <c r="BJ5839">
        <v>0</v>
      </c>
      <c r="BK5839">
        <v>0</v>
      </c>
      <c r="BL5839">
        <v>0</v>
      </c>
      <c r="BM5839" t="s">
        <v>6785</v>
      </c>
      <c r="BN5839">
        <v>1</v>
      </c>
    </row>
    <row r="5840" spans="1:66" x14ac:dyDescent="0.2">
      <c r="A5840">
        <v>448912706</v>
      </c>
      <c r="B5840" t="s">
        <v>66</v>
      </c>
      <c r="C5840" t="s">
        <v>67</v>
      </c>
      <c r="D5840" t="s">
        <v>68</v>
      </c>
      <c r="E5840" t="s">
        <v>69</v>
      </c>
      <c r="F5840" t="s">
        <v>70</v>
      </c>
      <c r="G5840">
        <v>3036578805755</v>
      </c>
      <c r="H5840">
        <v>30164892</v>
      </c>
      <c r="I5840" t="s">
        <v>71</v>
      </c>
      <c r="J5840">
        <v>207482439</v>
      </c>
      <c r="K5840" t="s">
        <v>72</v>
      </c>
      <c r="L5840" t="s">
        <v>124</v>
      </c>
      <c r="M5840" t="s">
        <v>74</v>
      </c>
      <c r="N5840" t="s">
        <v>125</v>
      </c>
      <c r="O5840" t="s">
        <v>70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90</v>
      </c>
      <c r="V5840" t="s">
        <v>77</v>
      </c>
      <c r="W5840" t="s">
        <v>7355</v>
      </c>
      <c r="X5840" t="s">
        <v>7356</v>
      </c>
      <c r="Y5840" t="s">
        <v>67</v>
      </c>
      <c r="Z5840">
        <v>34797906489</v>
      </c>
      <c r="AA5840">
        <v>0</v>
      </c>
      <c r="AB5840">
        <v>1</v>
      </c>
      <c r="AC5840">
        <v>0</v>
      </c>
      <c r="AD5840">
        <v>96.8</v>
      </c>
      <c r="AE5840" t="s">
        <v>80</v>
      </c>
      <c r="AF5840">
        <v>0</v>
      </c>
      <c r="AG5840">
        <v>0</v>
      </c>
      <c r="AH5840" t="s">
        <v>70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 t="s">
        <v>70</v>
      </c>
      <c r="AT5840">
        <v>0</v>
      </c>
      <c r="AU5840">
        <v>0</v>
      </c>
      <c r="AV5840">
        <v>354143</v>
      </c>
      <c r="AW5840" t="s">
        <v>7325</v>
      </c>
      <c r="AX5840">
        <v>0</v>
      </c>
      <c r="AY5840" t="s">
        <v>70</v>
      </c>
      <c r="AZ5840" t="s">
        <v>70</v>
      </c>
      <c r="BA5840" t="s">
        <v>70</v>
      </c>
      <c r="BB5840" t="s">
        <v>82</v>
      </c>
      <c r="BC5840" t="s">
        <v>83</v>
      </c>
      <c r="BD5840" t="s">
        <v>84</v>
      </c>
      <c r="BE5840">
        <v>0</v>
      </c>
      <c r="BF5840">
        <v>0</v>
      </c>
      <c r="BG5840">
        <v>0</v>
      </c>
      <c r="BH5840" t="s">
        <v>70</v>
      </c>
      <c r="BI5840" t="s">
        <v>7357</v>
      </c>
      <c r="BJ5840">
        <v>0</v>
      </c>
      <c r="BK5840">
        <v>0</v>
      </c>
      <c r="BL5840">
        <v>0</v>
      </c>
      <c r="BM5840" t="s">
        <v>6778</v>
      </c>
      <c r="BN5840">
        <v>1</v>
      </c>
    </row>
    <row r="5841" spans="1:66" x14ac:dyDescent="0.2">
      <c r="A5841">
        <v>448912706</v>
      </c>
      <c r="B5841" t="s">
        <v>66</v>
      </c>
      <c r="C5841" t="s">
        <v>67</v>
      </c>
      <c r="D5841" t="s">
        <v>68</v>
      </c>
      <c r="E5841" t="s">
        <v>69</v>
      </c>
      <c r="F5841" t="s">
        <v>70</v>
      </c>
      <c r="G5841">
        <v>3036578805756</v>
      </c>
      <c r="H5841">
        <v>30164892</v>
      </c>
      <c r="I5841" t="s">
        <v>71</v>
      </c>
      <c r="J5841">
        <v>207482439</v>
      </c>
      <c r="K5841" t="s">
        <v>72</v>
      </c>
      <c r="L5841" t="s">
        <v>124</v>
      </c>
      <c r="M5841" t="s">
        <v>74</v>
      </c>
      <c r="N5841" t="s">
        <v>125</v>
      </c>
      <c r="O5841" t="s">
        <v>70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90</v>
      </c>
      <c r="V5841" t="s">
        <v>77</v>
      </c>
      <c r="W5841" t="s">
        <v>7355</v>
      </c>
      <c r="X5841" t="s">
        <v>7356</v>
      </c>
      <c r="Y5841" t="s">
        <v>67</v>
      </c>
      <c r="Z5841">
        <v>34797906489</v>
      </c>
      <c r="AA5841">
        <v>0</v>
      </c>
      <c r="AB5841">
        <v>0</v>
      </c>
      <c r="AC5841">
        <v>1</v>
      </c>
      <c r="AD5841">
        <v>50</v>
      </c>
      <c r="AE5841" t="s">
        <v>80</v>
      </c>
      <c r="AF5841">
        <v>0</v>
      </c>
      <c r="AG5841">
        <v>0</v>
      </c>
      <c r="AH5841" t="s">
        <v>70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 t="s">
        <v>70</v>
      </c>
      <c r="AT5841">
        <v>0</v>
      </c>
      <c r="AU5841">
        <v>0</v>
      </c>
      <c r="AV5841">
        <v>354143</v>
      </c>
      <c r="AW5841" t="s">
        <v>7325</v>
      </c>
      <c r="AX5841">
        <v>0</v>
      </c>
      <c r="AY5841" t="s">
        <v>70</v>
      </c>
      <c r="AZ5841" t="s">
        <v>70</v>
      </c>
      <c r="BA5841" t="s">
        <v>70</v>
      </c>
      <c r="BB5841" t="s">
        <v>87</v>
      </c>
      <c r="BC5841" t="s">
        <v>83</v>
      </c>
      <c r="BD5841" t="s">
        <v>84</v>
      </c>
      <c r="BE5841">
        <v>0</v>
      </c>
      <c r="BF5841">
        <v>0</v>
      </c>
      <c r="BG5841">
        <v>0</v>
      </c>
      <c r="BH5841" t="s">
        <v>70</v>
      </c>
      <c r="BI5841" t="s">
        <v>7357</v>
      </c>
      <c r="BJ5841">
        <v>0</v>
      </c>
      <c r="BK5841">
        <v>0</v>
      </c>
      <c r="BL5841">
        <v>0</v>
      </c>
      <c r="BM5841" t="s">
        <v>6778</v>
      </c>
      <c r="BN5841">
        <v>1</v>
      </c>
    </row>
    <row r="5842" spans="1:66" x14ac:dyDescent="0.2">
      <c r="A5842">
        <v>448912706</v>
      </c>
      <c r="B5842" t="s">
        <v>66</v>
      </c>
      <c r="C5842" t="s">
        <v>67</v>
      </c>
      <c r="D5842" t="s">
        <v>68</v>
      </c>
      <c r="E5842" t="s">
        <v>69</v>
      </c>
      <c r="F5842" t="s">
        <v>70</v>
      </c>
      <c r="G5842">
        <v>3036578805757</v>
      </c>
      <c r="H5842">
        <v>31576536</v>
      </c>
      <c r="I5842" t="s">
        <v>71</v>
      </c>
      <c r="J5842">
        <v>170181975</v>
      </c>
      <c r="K5842" t="s">
        <v>72</v>
      </c>
      <c r="L5842" t="s">
        <v>88</v>
      </c>
      <c r="M5842" t="s">
        <v>94</v>
      </c>
      <c r="N5842" t="s">
        <v>95</v>
      </c>
      <c r="O5842" t="s">
        <v>70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96</v>
      </c>
      <c r="V5842" t="s">
        <v>77</v>
      </c>
      <c r="W5842" t="s">
        <v>7239</v>
      </c>
      <c r="X5842" t="s">
        <v>7358</v>
      </c>
      <c r="Y5842" t="s">
        <v>67</v>
      </c>
      <c r="Z5842">
        <v>37811480295</v>
      </c>
      <c r="AA5842">
        <v>0</v>
      </c>
      <c r="AB5842">
        <v>0</v>
      </c>
      <c r="AC5842">
        <v>1</v>
      </c>
      <c r="AD5842">
        <v>50</v>
      </c>
      <c r="AE5842" t="s">
        <v>80</v>
      </c>
      <c r="AF5842">
        <v>0</v>
      </c>
      <c r="AG5842">
        <v>0</v>
      </c>
      <c r="AH5842" t="s">
        <v>70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 t="s">
        <v>70</v>
      </c>
      <c r="AT5842">
        <v>0</v>
      </c>
      <c r="AU5842">
        <v>0</v>
      </c>
      <c r="AV5842">
        <v>50013195</v>
      </c>
      <c r="AW5842" t="s">
        <v>7241</v>
      </c>
      <c r="AX5842">
        <v>0</v>
      </c>
      <c r="AY5842" t="s">
        <v>70</v>
      </c>
      <c r="AZ5842" t="s">
        <v>70</v>
      </c>
      <c r="BA5842" t="s">
        <v>70</v>
      </c>
      <c r="BB5842" t="s">
        <v>328</v>
      </c>
      <c r="BC5842" t="s">
        <v>83</v>
      </c>
      <c r="BD5842" t="s">
        <v>84</v>
      </c>
      <c r="BE5842">
        <v>0</v>
      </c>
      <c r="BF5842">
        <v>0</v>
      </c>
      <c r="BG5842">
        <v>0</v>
      </c>
      <c r="BH5842" t="s">
        <v>70</v>
      </c>
      <c r="BI5842" t="s">
        <v>7243</v>
      </c>
      <c r="BJ5842">
        <v>0</v>
      </c>
      <c r="BK5842">
        <v>0</v>
      </c>
      <c r="BL5842">
        <v>0</v>
      </c>
      <c r="BM5842" t="s">
        <v>7244</v>
      </c>
      <c r="BN5842">
        <v>1</v>
      </c>
    </row>
    <row r="5843" spans="1:66" x14ac:dyDescent="0.2">
      <c r="A5843">
        <v>448912706</v>
      </c>
      <c r="B5843" t="s">
        <v>66</v>
      </c>
      <c r="C5843" t="s">
        <v>67</v>
      </c>
      <c r="D5843" t="s">
        <v>68</v>
      </c>
      <c r="E5843" t="s">
        <v>69</v>
      </c>
      <c r="F5843" t="s">
        <v>70</v>
      </c>
      <c r="G5843">
        <v>3036578805758</v>
      </c>
      <c r="H5843">
        <v>31576536</v>
      </c>
      <c r="I5843" t="s">
        <v>71</v>
      </c>
      <c r="J5843">
        <v>170181975</v>
      </c>
      <c r="K5843" t="s">
        <v>72</v>
      </c>
      <c r="L5843" t="s">
        <v>88</v>
      </c>
      <c r="M5843" t="s">
        <v>94</v>
      </c>
      <c r="N5843" t="s">
        <v>95</v>
      </c>
      <c r="O5843" t="s">
        <v>329</v>
      </c>
      <c r="P5843">
        <v>1</v>
      </c>
      <c r="Q5843">
        <v>2880</v>
      </c>
      <c r="R5843">
        <v>2102</v>
      </c>
      <c r="S5843">
        <v>0</v>
      </c>
      <c r="T5843">
        <v>29.5</v>
      </c>
      <c r="U5843" t="s">
        <v>96</v>
      </c>
      <c r="V5843" t="s">
        <v>329</v>
      </c>
      <c r="W5843" t="s">
        <v>7239</v>
      </c>
      <c r="X5843" t="s">
        <v>7358</v>
      </c>
      <c r="Y5843" t="s">
        <v>67</v>
      </c>
      <c r="Z5843">
        <v>37811480295</v>
      </c>
      <c r="AA5843">
        <v>2880</v>
      </c>
      <c r="AB5843">
        <v>0</v>
      </c>
      <c r="AC5843">
        <v>0</v>
      </c>
      <c r="AD5843">
        <v>0</v>
      </c>
      <c r="AE5843" t="s">
        <v>80</v>
      </c>
      <c r="AF5843">
        <v>0</v>
      </c>
      <c r="AG5843">
        <v>0</v>
      </c>
      <c r="AH5843" t="s">
        <v>70</v>
      </c>
      <c r="AI5843">
        <v>22.51</v>
      </c>
      <c r="AJ5843">
        <v>24.58</v>
      </c>
      <c r="AK5843">
        <v>2.0699999999999998</v>
      </c>
      <c r="AL5843">
        <v>0</v>
      </c>
      <c r="AM5843">
        <v>0</v>
      </c>
      <c r="AN5843">
        <v>95.67</v>
      </c>
      <c r="AO5843">
        <v>1987.2</v>
      </c>
      <c r="AP5843">
        <v>0</v>
      </c>
      <c r="AQ5843">
        <v>43.2</v>
      </c>
      <c r="AR5843">
        <v>1.5</v>
      </c>
      <c r="AS5843" t="s">
        <v>197</v>
      </c>
      <c r="AT5843">
        <v>95.666666666666671</v>
      </c>
      <c r="AU5843">
        <v>19.13</v>
      </c>
      <c r="AV5843">
        <v>50013195</v>
      </c>
      <c r="AW5843" t="s">
        <v>7241</v>
      </c>
      <c r="AX5843">
        <v>0</v>
      </c>
      <c r="AY5843" t="s">
        <v>70</v>
      </c>
      <c r="AZ5843" t="s">
        <v>70</v>
      </c>
      <c r="BA5843" t="s">
        <v>70</v>
      </c>
      <c r="BB5843" t="s">
        <v>70</v>
      </c>
      <c r="BC5843" t="s">
        <v>83</v>
      </c>
      <c r="BD5843" t="s">
        <v>84</v>
      </c>
      <c r="BE5843">
        <v>0</v>
      </c>
      <c r="BF5843">
        <v>0</v>
      </c>
      <c r="BG5843">
        <v>0</v>
      </c>
      <c r="BH5843" t="s">
        <v>70</v>
      </c>
      <c r="BI5843" t="s">
        <v>7243</v>
      </c>
      <c r="BJ5843">
        <v>0</v>
      </c>
      <c r="BK5843">
        <v>0</v>
      </c>
      <c r="BL5843">
        <v>0</v>
      </c>
      <c r="BM5843" t="s">
        <v>7244</v>
      </c>
      <c r="BN5843">
        <v>1</v>
      </c>
    </row>
    <row r="5844" spans="1:66" x14ac:dyDescent="0.2">
      <c r="A5844">
        <v>448912706</v>
      </c>
      <c r="B5844" t="s">
        <v>66</v>
      </c>
      <c r="C5844" t="s">
        <v>67</v>
      </c>
      <c r="D5844" t="s">
        <v>68</v>
      </c>
      <c r="E5844" t="s">
        <v>69</v>
      </c>
      <c r="F5844" t="s">
        <v>70</v>
      </c>
      <c r="G5844">
        <v>3036578805759</v>
      </c>
      <c r="H5844">
        <v>30296128</v>
      </c>
      <c r="I5844" t="s">
        <v>71</v>
      </c>
      <c r="J5844">
        <v>170181975</v>
      </c>
      <c r="K5844" t="s">
        <v>72</v>
      </c>
      <c r="L5844" t="s">
        <v>88</v>
      </c>
      <c r="M5844" t="s">
        <v>164</v>
      </c>
      <c r="N5844" t="s">
        <v>165</v>
      </c>
      <c r="O5844" t="s">
        <v>70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255</v>
      </c>
      <c r="V5844" t="s">
        <v>77</v>
      </c>
      <c r="W5844" t="s">
        <v>7359</v>
      </c>
      <c r="X5844" t="s">
        <v>7360</v>
      </c>
      <c r="Y5844" t="s">
        <v>67</v>
      </c>
      <c r="Z5844">
        <v>36445256732</v>
      </c>
      <c r="AA5844">
        <v>0</v>
      </c>
      <c r="AB5844">
        <v>1</v>
      </c>
      <c r="AC5844">
        <v>0</v>
      </c>
      <c r="AD5844">
        <v>71.09</v>
      </c>
      <c r="AE5844" t="s">
        <v>80</v>
      </c>
      <c r="AF5844">
        <v>0</v>
      </c>
      <c r="AG5844">
        <v>0</v>
      </c>
      <c r="AH5844" t="s">
        <v>70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 t="s">
        <v>70</v>
      </c>
      <c r="AT5844">
        <v>0</v>
      </c>
      <c r="AU5844">
        <v>0</v>
      </c>
      <c r="AV5844">
        <v>50017495</v>
      </c>
      <c r="AW5844" t="s">
        <v>7361</v>
      </c>
      <c r="AX5844">
        <v>0</v>
      </c>
      <c r="AY5844" t="s">
        <v>70</v>
      </c>
      <c r="AZ5844" t="s">
        <v>70</v>
      </c>
      <c r="BA5844" t="s">
        <v>70</v>
      </c>
      <c r="BB5844" t="s">
        <v>82</v>
      </c>
      <c r="BC5844" t="s">
        <v>83</v>
      </c>
      <c r="BD5844" t="s">
        <v>84</v>
      </c>
      <c r="BE5844">
        <v>0</v>
      </c>
      <c r="BF5844">
        <v>0</v>
      </c>
      <c r="BG5844">
        <v>0</v>
      </c>
      <c r="BH5844" t="s">
        <v>70</v>
      </c>
      <c r="BI5844" t="s">
        <v>5153</v>
      </c>
      <c r="BJ5844">
        <v>0</v>
      </c>
      <c r="BK5844">
        <v>0</v>
      </c>
      <c r="BL5844">
        <v>0</v>
      </c>
      <c r="BM5844" t="s">
        <v>7362</v>
      </c>
      <c r="BN5844">
        <v>1</v>
      </c>
    </row>
    <row r="5845" spans="1:66" x14ac:dyDescent="0.2">
      <c r="A5845">
        <v>448912706</v>
      </c>
      <c r="B5845" t="s">
        <v>66</v>
      </c>
      <c r="C5845" t="s">
        <v>67</v>
      </c>
      <c r="D5845" t="s">
        <v>68</v>
      </c>
      <c r="E5845" t="s">
        <v>69</v>
      </c>
      <c r="F5845" t="s">
        <v>70</v>
      </c>
      <c r="G5845">
        <v>3036578805760</v>
      </c>
      <c r="H5845">
        <v>30296128</v>
      </c>
      <c r="I5845" t="s">
        <v>71</v>
      </c>
      <c r="J5845">
        <v>170181975</v>
      </c>
      <c r="K5845" t="s">
        <v>72</v>
      </c>
      <c r="L5845" t="s">
        <v>88</v>
      </c>
      <c r="M5845" t="s">
        <v>164</v>
      </c>
      <c r="N5845" t="s">
        <v>165</v>
      </c>
      <c r="O5845" t="s">
        <v>70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255</v>
      </c>
      <c r="V5845" t="s">
        <v>77</v>
      </c>
      <c r="W5845" t="s">
        <v>7359</v>
      </c>
      <c r="X5845" t="s">
        <v>7360</v>
      </c>
      <c r="Y5845" t="s">
        <v>67</v>
      </c>
      <c r="Z5845">
        <v>36445256732</v>
      </c>
      <c r="AA5845">
        <v>0</v>
      </c>
      <c r="AB5845">
        <v>0</v>
      </c>
      <c r="AC5845">
        <v>1</v>
      </c>
      <c r="AD5845">
        <v>50</v>
      </c>
      <c r="AE5845" t="s">
        <v>80</v>
      </c>
      <c r="AF5845">
        <v>0</v>
      </c>
      <c r="AG5845">
        <v>0</v>
      </c>
      <c r="AH5845" t="s">
        <v>70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 t="s">
        <v>70</v>
      </c>
      <c r="AT5845">
        <v>0</v>
      </c>
      <c r="AU5845">
        <v>0</v>
      </c>
      <c r="AV5845">
        <v>50017495</v>
      </c>
      <c r="AW5845" t="s">
        <v>7361</v>
      </c>
      <c r="AX5845">
        <v>0</v>
      </c>
      <c r="AY5845" t="s">
        <v>70</v>
      </c>
      <c r="AZ5845" t="s">
        <v>70</v>
      </c>
      <c r="BA5845" t="s">
        <v>70</v>
      </c>
      <c r="BB5845" t="s">
        <v>87</v>
      </c>
      <c r="BC5845" t="s">
        <v>83</v>
      </c>
      <c r="BD5845" t="s">
        <v>84</v>
      </c>
      <c r="BE5845">
        <v>0</v>
      </c>
      <c r="BF5845">
        <v>0</v>
      </c>
      <c r="BG5845">
        <v>0</v>
      </c>
      <c r="BH5845" t="s">
        <v>70</v>
      </c>
      <c r="BI5845" t="s">
        <v>5153</v>
      </c>
      <c r="BJ5845">
        <v>0</v>
      </c>
      <c r="BK5845">
        <v>0</v>
      </c>
      <c r="BL5845">
        <v>0</v>
      </c>
      <c r="BM5845" t="s">
        <v>7362</v>
      </c>
      <c r="BN5845">
        <v>1</v>
      </c>
    </row>
    <row r="5846" spans="1:66" x14ac:dyDescent="0.2">
      <c r="A5846">
        <v>448912706</v>
      </c>
      <c r="B5846" t="s">
        <v>66</v>
      </c>
      <c r="C5846" t="s">
        <v>67</v>
      </c>
      <c r="D5846" t="s">
        <v>68</v>
      </c>
      <c r="E5846" t="s">
        <v>69</v>
      </c>
      <c r="F5846" t="s">
        <v>70</v>
      </c>
      <c r="G5846">
        <v>3036578805761</v>
      </c>
      <c r="H5846">
        <v>27946301</v>
      </c>
      <c r="I5846" t="s">
        <v>71</v>
      </c>
      <c r="J5846">
        <v>170181975</v>
      </c>
      <c r="K5846" t="s">
        <v>72</v>
      </c>
      <c r="L5846" t="s">
        <v>88</v>
      </c>
      <c r="M5846" t="s">
        <v>146</v>
      </c>
      <c r="N5846" t="s">
        <v>147</v>
      </c>
      <c r="O5846" t="s">
        <v>70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568</v>
      </c>
      <c r="V5846" t="s">
        <v>77</v>
      </c>
      <c r="W5846" t="s">
        <v>7363</v>
      </c>
      <c r="X5846" t="s">
        <v>7364</v>
      </c>
      <c r="Y5846" t="s">
        <v>67</v>
      </c>
      <c r="Z5846">
        <v>31333961839</v>
      </c>
      <c r="AA5846">
        <v>0</v>
      </c>
      <c r="AB5846">
        <v>1</v>
      </c>
      <c r="AC5846">
        <v>0</v>
      </c>
      <c r="AD5846">
        <v>56.01</v>
      </c>
      <c r="AE5846" t="s">
        <v>80</v>
      </c>
      <c r="AF5846">
        <v>0</v>
      </c>
      <c r="AG5846">
        <v>0</v>
      </c>
      <c r="AH5846" t="s">
        <v>70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 t="s">
        <v>70</v>
      </c>
      <c r="AT5846">
        <v>0</v>
      </c>
      <c r="AU5846">
        <v>0</v>
      </c>
      <c r="AV5846">
        <v>130672</v>
      </c>
      <c r="AW5846" t="s">
        <v>5401</v>
      </c>
      <c r="AX5846">
        <v>0</v>
      </c>
      <c r="AY5846" t="s">
        <v>70</v>
      </c>
      <c r="AZ5846" t="s">
        <v>70</v>
      </c>
      <c r="BA5846" t="s">
        <v>70</v>
      </c>
      <c r="BB5846" t="s">
        <v>82</v>
      </c>
      <c r="BC5846" t="s">
        <v>83</v>
      </c>
      <c r="BD5846" t="s">
        <v>84</v>
      </c>
      <c r="BE5846">
        <v>0</v>
      </c>
      <c r="BF5846">
        <v>0</v>
      </c>
      <c r="BG5846">
        <v>0</v>
      </c>
      <c r="BH5846" t="s">
        <v>70</v>
      </c>
      <c r="BI5846" t="s">
        <v>7365</v>
      </c>
      <c r="BJ5846">
        <v>0</v>
      </c>
      <c r="BK5846">
        <v>0</v>
      </c>
      <c r="BL5846">
        <v>0</v>
      </c>
      <c r="BM5846" t="s">
        <v>6775</v>
      </c>
      <c r="BN5846">
        <v>1</v>
      </c>
    </row>
    <row r="5847" spans="1:66" x14ac:dyDescent="0.2">
      <c r="A5847">
        <v>448912706</v>
      </c>
      <c r="B5847" t="s">
        <v>66</v>
      </c>
      <c r="C5847" t="s">
        <v>67</v>
      </c>
      <c r="D5847" t="s">
        <v>68</v>
      </c>
      <c r="E5847" t="s">
        <v>69</v>
      </c>
      <c r="F5847" t="s">
        <v>70</v>
      </c>
      <c r="G5847">
        <v>3036578805762</v>
      </c>
      <c r="H5847">
        <v>27946301</v>
      </c>
      <c r="I5847" t="s">
        <v>71</v>
      </c>
      <c r="J5847">
        <v>170181975</v>
      </c>
      <c r="K5847" t="s">
        <v>72</v>
      </c>
      <c r="L5847" t="s">
        <v>88</v>
      </c>
      <c r="M5847" t="s">
        <v>146</v>
      </c>
      <c r="N5847" t="s">
        <v>147</v>
      </c>
      <c r="O5847" t="s">
        <v>70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568</v>
      </c>
      <c r="V5847" t="s">
        <v>77</v>
      </c>
      <c r="W5847" t="s">
        <v>7363</v>
      </c>
      <c r="X5847" t="s">
        <v>7364</v>
      </c>
      <c r="Y5847" t="s">
        <v>67</v>
      </c>
      <c r="Z5847">
        <v>31333961839</v>
      </c>
      <c r="AA5847">
        <v>0</v>
      </c>
      <c r="AB5847">
        <v>0</v>
      </c>
      <c r="AC5847">
        <v>1</v>
      </c>
      <c r="AD5847">
        <v>50</v>
      </c>
      <c r="AE5847" t="s">
        <v>80</v>
      </c>
      <c r="AF5847">
        <v>0</v>
      </c>
      <c r="AG5847">
        <v>0</v>
      </c>
      <c r="AH5847" t="s">
        <v>70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 t="s">
        <v>70</v>
      </c>
      <c r="AT5847">
        <v>0</v>
      </c>
      <c r="AU5847">
        <v>0</v>
      </c>
      <c r="AV5847">
        <v>130672</v>
      </c>
      <c r="AW5847" t="s">
        <v>5401</v>
      </c>
      <c r="AX5847">
        <v>0</v>
      </c>
      <c r="AY5847" t="s">
        <v>70</v>
      </c>
      <c r="AZ5847" t="s">
        <v>70</v>
      </c>
      <c r="BA5847" t="s">
        <v>70</v>
      </c>
      <c r="BB5847" t="s">
        <v>87</v>
      </c>
      <c r="BC5847" t="s">
        <v>83</v>
      </c>
      <c r="BD5847" t="s">
        <v>84</v>
      </c>
      <c r="BE5847">
        <v>0</v>
      </c>
      <c r="BF5847">
        <v>0</v>
      </c>
      <c r="BG5847">
        <v>0</v>
      </c>
      <c r="BH5847" t="s">
        <v>70</v>
      </c>
      <c r="BI5847" t="s">
        <v>7365</v>
      </c>
      <c r="BJ5847">
        <v>0</v>
      </c>
      <c r="BK5847">
        <v>0</v>
      </c>
      <c r="BL5847">
        <v>0</v>
      </c>
      <c r="BM5847" t="s">
        <v>6775</v>
      </c>
      <c r="BN5847">
        <v>1</v>
      </c>
    </row>
    <row r="5848" spans="1:66" x14ac:dyDescent="0.2">
      <c r="A5848">
        <v>448912706</v>
      </c>
      <c r="B5848" t="s">
        <v>66</v>
      </c>
      <c r="C5848" t="s">
        <v>67</v>
      </c>
      <c r="D5848" t="s">
        <v>68</v>
      </c>
      <c r="E5848" t="s">
        <v>69</v>
      </c>
      <c r="F5848" t="s">
        <v>70</v>
      </c>
      <c r="G5848">
        <v>3036578805763</v>
      </c>
      <c r="H5848">
        <v>30296128</v>
      </c>
      <c r="I5848" t="s">
        <v>71</v>
      </c>
      <c r="J5848">
        <v>170181975</v>
      </c>
      <c r="K5848" t="s">
        <v>72</v>
      </c>
      <c r="L5848" t="s">
        <v>88</v>
      </c>
      <c r="M5848" t="s">
        <v>94</v>
      </c>
      <c r="N5848" t="s">
        <v>95</v>
      </c>
      <c r="O5848" t="s">
        <v>70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90</v>
      </c>
      <c r="V5848" t="s">
        <v>77</v>
      </c>
      <c r="W5848" t="s">
        <v>7359</v>
      </c>
      <c r="X5848" t="s">
        <v>7366</v>
      </c>
      <c r="Y5848" t="s">
        <v>67</v>
      </c>
      <c r="Z5848">
        <v>36445256596</v>
      </c>
      <c r="AA5848">
        <v>0</v>
      </c>
      <c r="AB5848">
        <v>1</v>
      </c>
      <c r="AC5848">
        <v>0</v>
      </c>
      <c r="AD5848">
        <v>71.09</v>
      </c>
      <c r="AE5848" t="s">
        <v>80</v>
      </c>
      <c r="AF5848">
        <v>0</v>
      </c>
      <c r="AG5848">
        <v>0</v>
      </c>
      <c r="AH5848" t="s">
        <v>70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 t="s">
        <v>70</v>
      </c>
      <c r="AT5848">
        <v>0</v>
      </c>
      <c r="AU5848">
        <v>0</v>
      </c>
      <c r="AV5848">
        <v>50017495</v>
      </c>
      <c r="AW5848" t="s">
        <v>7361</v>
      </c>
      <c r="AX5848">
        <v>0</v>
      </c>
      <c r="AY5848" t="s">
        <v>70</v>
      </c>
      <c r="AZ5848" t="s">
        <v>70</v>
      </c>
      <c r="BA5848" t="s">
        <v>70</v>
      </c>
      <c r="BB5848" t="s">
        <v>82</v>
      </c>
      <c r="BC5848" t="s">
        <v>83</v>
      </c>
      <c r="BD5848" t="s">
        <v>84</v>
      </c>
      <c r="BE5848">
        <v>0</v>
      </c>
      <c r="BF5848">
        <v>0</v>
      </c>
      <c r="BG5848">
        <v>0</v>
      </c>
      <c r="BH5848" t="s">
        <v>70</v>
      </c>
      <c r="BI5848" t="s">
        <v>2671</v>
      </c>
      <c r="BJ5848">
        <v>0</v>
      </c>
      <c r="BK5848">
        <v>0</v>
      </c>
      <c r="BL5848">
        <v>0</v>
      </c>
      <c r="BM5848" t="s">
        <v>7367</v>
      </c>
      <c r="BN5848">
        <v>1</v>
      </c>
    </row>
    <row r="5849" spans="1:66" x14ac:dyDescent="0.2">
      <c r="A5849">
        <v>448912706</v>
      </c>
      <c r="B5849" t="s">
        <v>66</v>
      </c>
      <c r="C5849" t="s">
        <v>67</v>
      </c>
      <c r="D5849" t="s">
        <v>68</v>
      </c>
      <c r="E5849" t="s">
        <v>69</v>
      </c>
      <c r="F5849" t="s">
        <v>70</v>
      </c>
      <c r="G5849">
        <v>3036578805764</v>
      </c>
      <c r="H5849">
        <v>30296128</v>
      </c>
      <c r="I5849" t="s">
        <v>71</v>
      </c>
      <c r="J5849">
        <v>170181975</v>
      </c>
      <c r="K5849" t="s">
        <v>72</v>
      </c>
      <c r="L5849" t="s">
        <v>88</v>
      </c>
      <c r="M5849" t="s">
        <v>94</v>
      </c>
      <c r="N5849" t="s">
        <v>95</v>
      </c>
      <c r="O5849" t="s">
        <v>70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90</v>
      </c>
      <c r="V5849" t="s">
        <v>77</v>
      </c>
      <c r="W5849" t="s">
        <v>7359</v>
      </c>
      <c r="X5849" t="s">
        <v>7366</v>
      </c>
      <c r="Y5849" t="s">
        <v>67</v>
      </c>
      <c r="Z5849">
        <v>36445256596</v>
      </c>
      <c r="AA5849">
        <v>0</v>
      </c>
      <c r="AB5849">
        <v>0</v>
      </c>
      <c r="AC5849">
        <v>1</v>
      </c>
      <c r="AD5849">
        <v>50</v>
      </c>
      <c r="AE5849" t="s">
        <v>80</v>
      </c>
      <c r="AF5849">
        <v>0</v>
      </c>
      <c r="AG5849">
        <v>0</v>
      </c>
      <c r="AH5849" t="s">
        <v>70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 t="s">
        <v>70</v>
      </c>
      <c r="AT5849">
        <v>0</v>
      </c>
      <c r="AU5849">
        <v>0</v>
      </c>
      <c r="AV5849">
        <v>50017495</v>
      </c>
      <c r="AW5849" t="s">
        <v>7361</v>
      </c>
      <c r="AX5849">
        <v>0</v>
      </c>
      <c r="AY5849" t="s">
        <v>70</v>
      </c>
      <c r="AZ5849" t="s">
        <v>70</v>
      </c>
      <c r="BA5849" t="s">
        <v>70</v>
      </c>
      <c r="BB5849" t="s">
        <v>87</v>
      </c>
      <c r="BC5849" t="s">
        <v>83</v>
      </c>
      <c r="BD5849" t="s">
        <v>84</v>
      </c>
      <c r="BE5849">
        <v>0</v>
      </c>
      <c r="BF5849">
        <v>0</v>
      </c>
      <c r="BG5849">
        <v>0</v>
      </c>
      <c r="BH5849" t="s">
        <v>70</v>
      </c>
      <c r="BI5849" t="s">
        <v>2671</v>
      </c>
      <c r="BJ5849">
        <v>0</v>
      </c>
      <c r="BK5849">
        <v>0</v>
      </c>
      <c r="BL5849">
        <v>0</v>
      </c>
      <c r="BM5849" t="s">
        <v>7367</v>
      </c>
      <c r="BN5849">
        <v>1</v>
      </c>
    </row>
    <row r="5850" spans="1:66" x14ac:dyDescent="0.2">
      <c r="A5850">
        <v>448912706</v>
      </c>
      <c r="B5850" t="s">
        <v>66</v>
      </c>
      <c r="C5850" t="s">
        <v>67</v>
      </c>
      <c r="D5850" t="s">
        <v>68</v>
      </c>
      <c r="E5850" t="s">
        <v>69</v>
      </c>
      <c r="F5850" t="s">
        <v>70</v>
      </c>
      <c r="G5850">
        <v>3036578805765</v>
      </c>
      <c r="H5850">
        <v>0</v>
      </c>
      <c r="I5850" t="s">
        <v>70</v>
      </c>
      <c r="J5850">
        <v>0</v>
      </c>
      <c r="K5850" t="s">
        <v>70</v>
      </c>
      <c r="L5850" t="s">
        <v>70</v>
      </c>
      <c r="M5850" t="s">
        <v>70</v>
      </c>
      <c r="N5850" t="s">
        <v>140</v>
      </c>
      <c r="O5850" t="s">
        <v>70</v>
      </c>
      <c r="P5850">
        <v>2</v>
      </c>
      <c r="Q5850">
        <v>0</v>
      </c>
      <c r="R5850">
        <v>0</v>
      </c>
      <c r="S5850">
        <v>0</v>
      </c>
      <c r="T5850">
        <v>0</v>
      </c>
      <c r="U5850" t="s">
        <v>70</v>
      </c>
      <c r="V5850" t="s">
        <v>768</v>
      </c>
      <c r="W5850" t="s">
        <v>7368</v>
      </c>
      <c r="X5850" t="s">
        <v>7368</v>
      </c>
      <c r="Y5850" t="s">
        <v>67</v>
      </c>
      <c r="Z5850">
        <v>28937498329</v>
      </c>
      <c r="AA5850">
        <v>0</v>
      </c>
      <c r="AB5850">
        <v>0</v>
      </c>
      <c r="AC5850">
        <v>0</v>
      </c>
      <c r="AD5850">
        <v>0</v>
      </c>
      <c r="AE5850" t="s">
        <v>70</v>
      </c>
      <c r="AF5850">
        <v>0</v>
      </c>
      <c r="AG5850">
        <v>0</v>
      </c>
      <c r="AH5850" t="s">
        <v>70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 t="s">
        <v>70</v>
      </c>
      <c r="AT5850">
        <v>-3.2</v>
      </c>
      <c r="AU5850">
        <v>-0.64</v>
      </c>
      <c r="AV5850">
        <v>0</v>
      </c>
      <c r="AW5850" t="s">
        <v>70</v>
      </c>
      <c r="AX5850">
        <v>0</v>
      </c>
      <c r="AY5850" t="s">
        <v>70</v>
      </c>
      <c r="AZ5850" t="s">
        <v>70</v>
      </c>
      <c r="BA5850" t="s">
        <v>70</v>
      </c>
      <c r="BB5850" t="s">
        <v>70</v>
      </c>
      <c r="BC5850" t="s">
        <v>83</v>
      </c>
      <c r="BD5850" t="s">
        <v>70</v>
      </c>
      <c r="BE5850">
        <v>0</v>
      </c>
      <c r="BF5850">
        <v>0</v>
      </c>
      <c r="BG5850">
        <v>3.84</v>
      </c>
      <c r="BH5850" t="s">
        <v>70</v>
      </c>
      <c r="BI5850" t="s">
        <v>70</v>
      </c>
      <c r="BJ5850">
        <v>0</v>
      </c>
      <c r="BK5850">
        <v>0</v>
      </c>
      <c r="BL5850">
        <v>0</v>
      </c>
      <c r="BM5850" t="s">
        <v>6433</v>
      </c>
      <c r="BN5850">
        <v>1</v>
      </c>
    </row>
    <row r="5851" spans="1:66" x14ac:dyDescent="0.2">
      <c r="A5851">
        <v>448912706</v>
      </c>
      <c r="B5851" t="s">
        <v>66</v>
      </c>
      <c r="C5851" t="s">
        <v>67</v>
      </c>
      <c r="D5851" t="s">
        <v>68</v>
      </c>
      <c r="E5851" t="s">
        <v>69</v>
      </c>
      <c r="F5851" t="s">
        <v>70</v>
      </c>
      <c r="G5851">
        <v>3036578805766</v>
      </c>
      <c r="H5851">
        <v>0</v>
      </c>
      <c r="I5851" t="s">
        <v>70</v>
      </c>
      <c r="J5851">
        <v>0</v>
      </c>
      <c r="K5851" t="s">
        <v>70</v>
      </c>
      <c r="L5851" t="s">
        <v>70</v>
      </c>
      <c r="M5851" t="s">
        <v>70</v>
      </c>
      <c r="N5851" t="s">
        <v>140</v>
      </c>
      <c r="O5851" t="s">
        <v>70</v>
      </c>
      <c r="P5851">
        <v>2</v>
      </c>
      <c r="Q5851">
        <v>0</v>
      </c>
      <c r="R5851">
        <v>0</v>
      </c>
      <c r="S5851">
        <v>0</v>
      </c>
      <c r="T5851">
        <v>0</v>
      </c>
      <c r="U5851" t="s">
        <v>70</v>
      </c>
      <c r="V5851" t="s">
        <v>768</v>
      </c>
      <c r="W5851" t="s">
        <v>7368</v>
      </c>
      <c r="X5851" t="s">
        <v>7368</v>
      </c>
      <c r="Y5851" t="s">
        <v>67</v>
      </c>
      <c r="Z5851">
        <v>28937498331</v>
      </c>
      <c r="AA5851">
        <v>0</v>
      </c>
      <c r="AB5851">
        <v>0</v>
      </c>
      <c r="AC5851">
        <v>0</v>
      </c>
      <c r="AD5851">
        <v>0</v>
      </c>
      <c r="AE5851" t="s">
        <v>70</v>
      </c>
      <c r="AF5851">
        <v>0</v>
      </c>
      <c r="AG5851">
        <v>0</v>
      </c>
      <c r="AH5851" t="s">
        <v>70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 t="s">
        <v>70</v>
      </c>
      <c r="AT5851">
        <v>-3.2</v>
      </c>
      <c r="AU5851">
        <v>-0.64</v>
      </c>
      <c r="AV5851">
        <v>0</v>
      </c>
      <c r="AW5851" t="s">
        <v>70</v>
      </c>
      <c r="AX5851">
        <v>0</v>
      </c>
      <c r="AY5851" t="s">
        <v>70</v>
      </c>
      <c r="AZ5851" t="s">
        <v>70</v>
      </c>
      <c r="BA5851" t="s">
        <v>70</v>
      </c>
      <c r="BB5851" t="s">
        <v>70</v>
      </c>
      <c r="BC5851" t="s">
        <v>83</v>
      </c>
      <c r="BD5851" t="s">
        <v>70</v>
      </c>
      <c r="BE5851">
        <v>0</v>
      </c>
      <c r="BF5851">
        <v>0</v>
      </c>
      <c r="BG5851">
        <v>3.84</v>
      </c>
      <c r="BH5851" t="s">
        <v>70</v>
      </c>
      <c r="BI5851" t="s">
        <v>70</v>
      </c>
      <c r="BJ5851">
        <v>0</v>
      </c>
      <c r="BK5851">
        <v>0</v>
      </c>
      <c r="BL5851">
        <v>0</v>
      </c>
      <c r="BM5851" t="s">
        <v>6454</v>
      </c>
      <c r="BN5851">
        <v>1</v>
      </c>
    </row>
    <row r="5852" spans="1:66" x14ac:dyDescent="0.2">
      <c r="A5852">
        <v>448912706</v>
      </c>
      <c r="B5852" t="s">
        <v>66</v>
      </c>
      <c r="C5852" t="s">
        <v>67</v>
      </c>
      <c r="D5852" t="s">
        <v>68</v>
      </c>
      <c r="E5852" t="s">
        <v>69</v>
      </c>
      <c r="F5852" t="s">
        <v>70</v>
      </c>
      <c r="G5852">
        <v>3036578805767</v>
      </c>
      <c r="H5852">
        <v>0</v>
      </c>
      <c r="I5852" t="s">
        <v>70</v>
      </c>
      <c r="J5852">
        <v>0</v>
      </c>
      <c r="K5852" t="s">
        <v>70</v>
      </c>
      <c r="L5852" t="s">
        <v>70</v>
      </c>
      <c r="M5852" t="s">
        <v>70</v>
      </c>
      <c r="N5852" t="s">
        <v>226</v>
      </c>
      <c r="O5852" t="s">
        <v>70</v>
      </c>
      <c r="P5852">
        <v>2</v>
      </c>
      <c r="Q5852">
        <v>0</v>
      </c>
      <c r="R5852">
        <v>0</v>
      </c>
      <c r="S5852">
        <v>0</v>
      </c>
      <c r="T5852">
        <v>0</v>
      </c>
      <c r="U5852" t="s">
        <v>70</v>
      </c>
      <c r="V5852" t="s">
        <v>768</v>
      </c>
      <c r="W5852" t="s">
        <v>7368</v>
      </c>
      <c r="X5852" t="s">
        <v>7368</v>
      </c>
      <c r="Y5852" t="s">
        <v>67</v>
      </c>
      <c r="Z5852">
        <v>32898078503</v>
      </c>
      <c r="AA5852">
        <v>0</v>
      </c>
      <c r="AB5852">
        <v>0</v>
      </c>
      <c r="AC5852">
        <v>0</v>
      </c>
      <c r="AD5852">
        <v>0</v>
      </c>
      <c r="AE5852" t="s">
        <v>70</v>
      </c>
      <c r="AF5852">
        <v>0</v>
      </c>
      <c r="AG5852">
        <v>0</v>
      </c>
      <c r="AH5852" t="s">
        <v>70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 t="s">
        <v>70</v>
      </c>
      <c r="AT5852">
        <v>-1.3083333333333333</v>
      </c>
      <c r="AU5852">
        <v>-0.26</v>
      </c>
      <c r="AV5852">
        <v>0</v>
      </c>
      <c r="AW5852" t="s">
        <v>70</v>
      </c>
      <c r="AX5852">
        <v>0</v>
      </c>
      <c r="AY5852" t="s">
        <v>70</v>
      </c>
      <c r="AZ5852" t="s">
        <v>70</v>
      </c>
      <c r="BA5852" t="s">
        <v>70</v>
      </c>
      <c r="BB5852" t="s">
        <v>70</v>
      </c>
      <c r="BC5852" t="s">
        <v>83</v>
      </c>
      <c r="BD5852" t="s">
        <v>70</v>
      </c>
      <c r="BE5852">
        <v>0</v>
      </c>
      <c r="BF5852">
        <v>0</v>
      </c>
      <c r="BG5852">
        <v>1.57</v>
      </c>
      <c r="BH5852" t="s">
        <v>3321</v>
      </c>
      <c r="BI5852" t="s">
        <v>70</v>
      </c>
      <c r="BJ5852">
        <v>0</v>
      </c>
      <c r="BK5852">
        <v>0</v>
      </c>
      <c r="BL5852">
        <v>0</v>
      </c>
      <c r="BM5852" t="s">
        <v>463</v>
      </c>
      <c r="BN5852">
        <v>1</v>
      </c>
    </row>
    <row r="5853" spans="1:66" x14ac:dyDescent="0.2">
      <c r="A5853">
        <v>448912706</v>
      </c>
      <c r="B5853" t="s">
        <v>66</v>
      </c>
      <c r="C5853" t="s">
        <v>67</v>
      </c>
      <c r="D5853" t="s">
        <v>68</v>
      </c>
      <c r="E5853" t="s">
        <v>69</v>
      </c>
      <c r="F5853" t="s">
        <v>70</v>
      </c>
      <c r="G5853">
        <v>3036578805768</v>
      </c>
      <c r="H5853">
        <v>0</v>
      </c>
      <c r="I5853" t="s">
        <v>70</v>
      </c>
      <c r="J5853">
        <v>0</v>
      </c>
      <c r="K5853" t="s">
        <v>70</v>
      </c>
      <c r="L5853" t="s">
        <v>70</v>
      </c>
      <c r="M5853" t="s">
        <v>70</v>
      </c>
      <c r="N5853" t="s">
        <v>89</v>
      </c>
      <c r="O5853" t="s">
        <v>70</v>
      </c>
      <c r="P5853">
        <v>2</v>
      </c>
      <c r="Q5853">
        <v>0</v>
      </c>
      <c r="R5853">
        <v>0</v>
      </c>
      <c r="S5853">
        <v>0</v>
      </c>
      <c r="T5853">
        <v>0</v>
      </c>
      <c r="U5853" t="s">
        <v>70</v>
      </c>
      <c r="V5853" t="s">
        <v>768</v>
      </c>
      <c r="W5853" t="s">
        <v>7368</v>
      </c>
      <c r="X5853" t="s">
        <v>7368</v>
      </c>
      <c r="Y5853" t="s">
        <v>67</v>
      </c>
      <c r="Z5853">
        <v>36460739981</v>
      </c>
      <c r="AA5853">
        <v>0</v>
      </c>
      <c r="AB5853">
        <v>0</v>
      </c>
      <c r="AC5853">
        <v>0</v>
      </c>
      <c r="AD5853">
        <v>0</v>
      </c>
      <c r="AE5853" t="s">
        <v>70</v>
      </c>
      <c r="AF5853">
        <v>0</v>
      </c>
      <c r="AG5853">
        <v>0</v>
      </c>
      <c r="AH5853" t="s">
        <v>70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 t="s">
        <v>70</v>
      </c>
      <c r="AT5853">
        <v>-3.25</v>
      </c>
      <c r="AU5853">
        <v>-0.65</v>
      </c>
      <c r="AV5853">
        <v>0</v>
      </c>
      <c r="AW5853" t="s">
        <v>70</v>
      </c>
      <c r="AX5853">
        <v>0</v>
      </c>
      <c r="AY5853" t="s">
        <v>70</v>
      </c>
      <c r="AZ5853" t="s">
        <v>70</v>
      </c>
      <c r="BA5853" t="s">
        <v>70</v>
      </c>
      <c r="BB5853" t="s">
        <v>70</v>
      </c>
      <c r="BC5853" t="s">
        <v>83</v>
      </c>
      <c r="BD5853" t="s">
        <v>70</v>
      </c>
      <c r="BE5853">
        <v>0</v>
      </c>
      <c r="BF5853">
        <v>0</v>
      </c>
      <c r="BG5853">
        <v>3.9</v>
      </c>
      <c r="BH5853" t="s">
        <v>70</v>
      </c>
      <c r="BI5853" t="s">
        <v>70</v>
      </c>
      <c r="BJ5853">
        <v>0</v>
      </c>
      <c r="BK5853">
        <v>0</v>
      </c>
      <c r="BL5853">
        <v>0</v>
      </c>
      <c r="BM5853" t="s">
        <v>3936</v>
      </c>
      <c r="BN5853">
        <v>1</v>
      </c>
    </row>
    <row r="5854" spans="1:66" x14ac:dyDescent="0.2">
      <c r="A5854">
        <v>448912706</v>
      </c>
      <c r="B5854" t="s">
        <v>66</v>
      </c>
      <c r="C5854" t="s">
        <v>67</v>
      </c>
      <c r="D5854" t="s">
        <v>68</v>
      </c>
      <c r="E5854" t="s">
        <v>69</v>
      </c>
      <c r="F5854" t="s">
        <v>70</v>
      </c>
      <c r="G5854">
        <v>3036578805769</v>
      </c>
      <c r="H5854">
        <v>0</v>
      </c>
      <c r="I5854" t="s">
        <v>70</v>
      </c>
      <c r="J5854">
        <v>0</v>
      </c>
      <c r="K5854" t="s">
        <v>70</v>
      </c>
      <c r="L5854" t="s">
        <v>70</v>
      </c>
      <c r="M5854" t="s">
        <v>70</v>
      </c>
      <c r="N5854" t="s">
        <v>1471</v>
      </c>
      <c r="O5854" t="s">
        <v>70</v>
      </c>
      <c r="P5854">
        <v>2</v>
      </c>
      <c r="Q5854">
        <v>0</v>
      </c>
      <c r="R5854">
        <v>0</v>
      </c>
      <c r="S5854">
        <v>0</v>
      </c>
      <c r="T5854">
        <v>0</v>
      </c>
      <c r="U5854" t="s">
        <v>70</v>
      </c>
      <c r="V5854" t="s">
        <v>768</v>
      </c>
      <c r="W5854" t="s">
        <v>7368</v>
      </c>
      <c r="X5854" t="s">
        <v>7368</v>
      </c>
      <c r="Y5854" t="s">
        <v>67</v>
      </c>
      <c r="Z5854">
        <v>34578244727</v>
      </c>
      <c r="AA5854">
        <v>0</v>
      </c>
      <c r="AB5854">
        <v>0</v>
      </c>
      <c r="AC5854">
        <v>0</v>
      </c>
      <c r="AD5854">
        <v>0</v>
      </c>
      <c r="AE5854" t="s">
        <v>70</v>
      </c>
      <c r="AF5854">
        <v>0</v>
      </c>
      <c r="AG5854">
        <v>0</v>
      </c>
      <c r="AH5854" t="s">
        <v>70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 t="s">
        <v>70</v>
      </c>
      <c r="AT5854">
        <v>-0.89166666666666672</v>
      </c>
      <c r="AU5854">
        <v>-0.18</v>
      </c>
      <c r="AV5854">
        <v>0</v>
      </c>
      <c r="AW5854" t="s">
        <v>70</v>
      </c>
      <c r="AX5854">
        <v>0</v>
      </c>
      <c r="AY5854" t="s">
        <v>70</v>
      </c>
      <c r="AZ5854" t="s">
        <v>70</v>
      </c>
      <c r="BA5854" t="s">
        <v>70</v>
      </c>
      <c r="BB5854" t="s">
        <v>70</v>
      </c>
      <c r="BC5854" t="s">
        <v>83</v>
      </c>
      <c r="BD5854" t="s">
        <v>70</v>
      </c>
      <c r="BE5854">
        <v>0</v>
      </c>
      <c r="BF5854">
        <v>0</v>
      </c>
      <c r="BG5854">
        <v>1.07</v>
      </c>
      <c r="BH5854" t="s">
        <v>70</v>
      </c>
      <c r="BI5854" t="s">
        <v>70</v>
      </c>
      <c r="BJ5854">
        <v>0</v>
      </c>
      <c r="BK5854">
        <v>0</v>
      </c>
      <c r="BL5854">
        <v>0</v>
      </c>
      <c r="BM5854" t="s">
        <v>1695</v>
      </c>
      <c r="BN5854">
        <v>1</v>
      </c>
    </row>
    <row r="5855" spans="1:66" x14ac:dyDescent="0.2">
      <c r="A5855">
        <v>448912706</v>
      </c>
      <c r="B5855" t="s">
        <v>66</v>
      </c>
      <c r="C5855" t="s">
        <v>67</v>
      </c>
      <c r="D5855" t="s">
        <v>68</v>
      </c>
      <c r="E5855" t="s">
        <v>69</v>
      </c>
      <c r="F5855" t="s">
        <v>70</v>
      </c>
      <c r="G5855">
        <v>3036578805770</v>
      </c>
      <c r="H5855">
        <v>0</v>
      </c>
      <c r="I5855" t="s">
        <v>70</v>
      </c>
      <c r="J5855">
        <v>0</v>
      </c>
      <c r="K5855" t="s">
        <v>70</v>
      </c>
      <c r="L5855" t="s">
        <v>70</v>
      </c>
      <c r="M5855" t="s">
        <v>70</v>
      </c>
      <c r="N5855" t="s">
        <v>165</v>
      </c>
      <c r="O5855" t="s">
        <v>70</v>
      </c>
      <c r="P5855">
        <v>2</v>
      </c>
      <c r="Q5855">
        <v>0</v>
      </c>
      <c r="R5855">
        <v>0</v>
      </c>
      <c r="S5855">
        <v>0</v>
      </c>
      <c r="T5855">
        <v>0</v>
      </c>
      <c r="U5855" t="s">
        <v>70</v>
      </c>
      <c r="V5855" t="s">
        <v>768</v>
      </c>
      <c r="W5855" t="s">
        <v>7368</v>
      </c>
      <c r="X5855" t="s">
        <v>7368</v>
      </c>
      <c r="Y5855" t="s">
        <v>67</v>
      </c>
      <c r="Z5855">
        <v>33113849886</v>
      </c>
      <c r="AA5855">
        <v>0</v>
      </c>
      <c r="AB5855">
        <v>0</v>
      </c>
      <c r="AC5855">
        <v>0</v>
      </c>
      <c r="AD5855">
        <v>0</v>
      </c>
      <c r="AE5855" t="s">
        <v>70</v>
      </c>
      <c r="AF5855">
        <v>0</v>
      </c>
      <c r="AG5855">
        <v>0</v>
      </c>
      <c r="AH5855" t="s">
        <v>70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 t="s">
        <v>70</v>
      </c>
      <c r="AT5855">
        <v>-0.7</v>
      </c>
      <c r="AU5855">
        <v>-0.14000000000000001</v>
      </c>
      <c r="AV5855">
        <v>0</v>
      </c>
      <c r="AW5855" t="s">
        <v>70</v>
      </c>
      <c r="AX5855">
        <v>0</v>
      </c>
      <c r="AY5855" t="s">
        <v>70</v>
      </c>
      <c r="AZ5855" t="s">
        <v>70</v>
      </c>
      <c r="BA5855" t="s">
        <v>70</v>
      </c>
      <c r="BB5855" t="s">
        <v>70</v>
      </c>
      <c r="BC5855" t="s">
        <v>83</v>
      </c>
      <c r="BD5855" t="s">
        <v>70</v>
      </c>
      <c r="BE5855">
        <v>0</v>
      </c>
      <c r="BF5855">
        <v>0</v>
      </c>
      <c r="BG5855">
        <v>0.84</v>
      </c>
      <c r="BH5855" t="s">
        <v>70</v>
      </c>
      <c r="BI5855" t="s">
        <v>70</v>
      </c>
      <c r="BJ5855">
        <v>0</v>
      </c>
      <c r="BK5855">
        <v>0</v>
      </c>
      <c r="BL5855">
        <v>0</v>
      </c>
      <c r="BM5855" t="s">
        <v>1879</v>
      </c>
      <c r="BN5855">
        <v>1</v>
      </c>
    </row>
    <row r="5856" spans="1:66" x14ac:dyDescent="0.2">
      <c r="A5856">
        <v>448912706</v>
      </c>
      <c r="B5856" t="s">
        <v>66</v>
      </c>
      <c r="C5856" t="s">
        <v>67</v>
      </c>
      <c r="D5856" t="s">
        <v>68</v>
      </c>
      <c r="E5856" t="s">
        <v>69</v>
      </c>
      <c r="F5856" t="s">
        <v>70</v>
      </c>
      <c r="G5856">
        <v>3036578805771</v>
      </c>
      <c r="H5856">
        <v>0</v>
      </c>
      <c r="I5856" t="s">
        <v>70</v>
      </c>
      <c r="J5856">
        <v>0</v>
      </c>
      <c r="K5856" t="s">
        <v>70</v>
      </c>
      <c r="L5856" t="s">
        <v>70</v>
      </c>
      <c r="M5856" t="s">
        <v>70</v>
      </c>
      <c r="N5856" t="s">
        <v>650</v>
      </c>
      <c r="O5856" t="s">
        <v>70</v>
      </c>
      <c r="P5856">
        <v>2</v>
      </c>
      <c r="Q5856">
        <v>0</v>
      </c>
      <c r="R5856">
        <v>0</v>
      </c>
      <c r="S5856">
        <v>0</v>
      </c>
      <c r="T5856">
        <v>0</v>
      </c>
      <c r="U5856" t="s">
        <v>70</v>
      </c>
      <c r="V5856" t="s">
        <v>768</v>
      </c>
      <c r="W5856" t="s">
        <v>7368</v>
      </c>
      <c r="X5856" t="s">
        <v>7368</v>
      </c>
      <c r="Y5856" t="s">
        <v>67</v>
      </c>
      <c r="Z5856">
        <v>33552750312</v>
      </c>
      <c r="AA5856">
        <v>0</v>
      </c>
      <c r="AB5856">
        <v>0</v>
      </c>
      <c r="AC5856">
        <v>0</v>
      </c>
      <c r="AD5856">
        <v>0</v>
      </c>
      <c r="AE5856" t="s">
        <v>70</v>
      </c>
      <c r="AF5856">
        <v>0</v>
      </c>
      <c r="AG5856">
        <v>0</v>
      </c>
      <c r="AH5856" t="s">
        <v>70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 t="s">
        <v>70</v>
      </c>
      <c r="AT5856">
        <v>-1.0833333333333333</v>
      </c>
      <c r="AU5856">
        <v>-0.22</v>
      </c>
      <c r="AV5856">
        <v>0</v>
      </c>
      <c r="AW5856" t="s">
        <v>70</v>
      </c>
      <c r="AX5856">
        <v>0</v>
      </c>
      <c r="AY5856" t="s">
        <v>70</v>
      </c>
      <c r="AZ5856" t="s">
        <v>70</v>
      </c>
      <c r="BA5856" t="s">
        <v>70</v>
      </c>
      <c r="BB5856" t="s">
        <v>70</v>
      </c>
      <c r="BC5856" t="s">
        <v>83</v>
      </c>
      <c r="BD5856" t="s">
        <v>70</v>
      </c>
      <c r="BE5856">
        <v>0</v>
      </c>
      <c r="BF5856">
        <v>0</v>
      </c>
      <c r="BG5856">
        <v>1.3</v>
      </c>
      <c r="BH5856" t="s">
        <v>70</v>
      </c>
      <c r="BI5856" t="s">
        <v>70</v>
      </c>
      <c r="BJ5856">
        <v>0</v>
      </c>
      <c r="BK5856">
        <v>0</v>
      </c>
      <c r="BL5856">
        <v>0</v>
      </c>
      <c r="BM5856" t="s">
        <v>1646</v>
      </c>
      <c r="BN5856">
        <v>1</v>
      </c>
    </row>
    <row r="5857" spans="1:66" x14ac:dyDescent="0.2">
      <c r="A5857">
        <v>448912706</v>
      </c>
      <c r="B5857" t="s">
        <v>66</v>
      </c>
      <c r="C5857" t="s">
        <v>67</v>
      </c>
      <c r="D5857" t="s">
        <v>68</v>
      </c>
      <c r="E5857" t="s">
        <v>69</v>
      </c>
      <c r="F5857" t="s">
        <v>70</v>
      </c>
      <c r="G5857">
        <v>3036578805772</v>
      </c>
      <c r="H5857">
        <v>0</v>
      </c>
      <c r="I5857" t="s">
        <v>70</v>
      </c>
      <c r="J5857">
        <v>0</v>
      </c>
      <c r="K5857" t="s">
        <v>70</v>
      </c>
      <c r="L5857" t="s">
        <v>70</v>
      </c>
      <c r="M5857" t="s">
        <v>70</v>
      </c>
      <c r="N5857" t="s">
        <v>205</v>
      </c>
      <c r="O5857" t="s">
        <v>70</v>
      </c>
      <c r="P5857">
        <v>2</v>
      </c>
      <c r="Q5857">
        <v>0</v>
      </c>
      <c r="R5857">
        <v>0</v>
      </c>
      <c r="S5857">
        <v>0</v>
      </c>
      <c r="T5857">
        <v>0</v>
      </c>
      <c r="U5857" t="s">
        <v>70</v>
      </c>
      <c r="V5857" t="s">
        <v>768</v>
      </c>
      <c r="W5857" t="s">
        <v>7368</v>
      </c>
      <c r="X5857" t="s">
        <v>7368</v>
      </c>
      <c r="Y5857" t="s">
        <v>67</v>
      </c>
      <c r="Z5857">
        <v>34797907505</v>
      </c>
      <c r="AA5857">
        <v>0</v>
      </c>
      <c r="AB5857">
        <v>0</v>
      </c>
      <c r="AC5857">
        <v>0</v>
      </c>
      <c r="AD5857">
        <v>0</v>
      </c>
      <c r="AE5857" t="s">
        <v>70</v>
      </c>
      <c r="AF5857">
        <v>0</v>
      </c>
      <c r="AG5857">
        <v>0</v>
      </c>
      <c r="AH5857" t="s">
        <v>70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 t="s">
        <v>70</v>
      </c>
      <c r="AT5857">
        <v>-1.65</v>
      </c>
      <c r="AU5857">
        <v>-0.33</v>
      </c>
      <c r="AV5857">
        <v>0</v>
      </c>
      <c r="AW5857" t="s">
        <v>70</v>
      </c>
      <c r="AX5857">
        <v>0</v>
      </c>
      <c r="AY5857" t="s">
        <v>70</v>
      </c>
      <c r="AZ5857" t="s">
        <v>70</v>
      </c>
      <c r="BA5857" t="s">
        <v>70</v>
      </c>
      <c r="BB5857" t="s">
        <v>70</v>
      </c>
      <c r="BC5857" t="s">
        <v>83</v>
      </c>
      <c r="BD5857" t="s">
        <v>70</v>
      </c>
      <c r="BE5857">
        <v>0</v>
      </c>
      <c r="BF5857">
        <v>0</v>
      </c>
      <c r="BG5857">
        <v>1.98</v>
      </c>
      <c r="BH5857" t="s">
        <v>901</v>
      </c>
      <c r="BI5857" t="s">
        <v>70</v>
      </c>
      <c r="BJ5857">
        <v>0</v>
      </c>
      <c r="BK5857">
        <v>0</v>
      </c>
      <c r="BL5857">
        <v>0</v>
      </c>
      <c r="BM5857" t="s">
        <v>1811</v>
      </c>
      <c r="BN5857">
        <v>1</v>
      </c>
    </row>
    <row r="5858" spans="1:66" x14ac:dyDescent="0.2">
      <c r="A5858">
        <v>448912706</v>
      </c>
      <c r="B5858" t="s">
        <v>66</v>
      </c>
      <c r="C5858" t="s">
        <v>67</v>
      </c>
      <c r="D5858" t="s">
        <v>68</v>
      </c>
      <c r="E5858" t="s">
        <v>69</v>
      </c>
      <c r="F5858" t="s">
        <v>70</v>
      </c>
      <c r="G5858">
        <v>3036578805773</v>
      </c>
      <c r="H5858">
        <v>0</v>
      </c>
      <c r="I5858" t="s">
        <v>70</v>
      </c>
      <c r="J5858">
        <v>0</v>
      </c>
      <c r="K5858" t="s">
        <v>70</v>
      </c>
      <c r="L5858" t="s">
        <v>70</v>
      </c>
      <c r="M5858" t="s">
        <v>70</v>
      </c>
      <c r="N5858" t="s">
        <v>89</v>
      </c>
      <c r="O5858" t="s">
        <v>70</v>
      </c>
      <c r="P5858">
        <v>2</v>
      </c>
      <c r="Q5858">
        <v>0</v>
      </c>
      <c r="R5858">
        <v>0</v>
      </c>
      <c r="S5858">
        <v>0</v>
      </c>
      <c r="T5858">
        <v>0</v>
      </c>
      <c r="U5858" t="s">
        <v>70</v>
      </c>
      <c r="V5858" t="s">
        <v>768</v>
      </c>
      <c r="W5858" t="s">
        <v>7368</v>
      </c>
      <c r="X5858" t="s">
        <v>7368</v>
      </c>
      <c r="Y5858" t="s">
        <v>67</v>
      </c>
      <c r="Z5858">
        <v>33113849550</v>
      </c>
      <c r="AA5858">
        <v>0</v>
      </c>
      <c r="AB5858">
        <v>0</v>
      </c>
      <c r="AC5858">
        <v>0</v>
      </c>
      <c r="AD5858">
        <v>0</v>
      </c>
      <c r="AE5858" t="s">
        <v>70</v>
      </c>
      <c r="AF5858">
        <v>0</v>
      </c>
      <c r="AG5858">
        <v>0</v>
      </c>
      <c r="AH5858" t="s">
        <v>70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 t="s">
        <v>70</v>
      </c>
      <c r="AT5858">
        <v>-0.8</v>
      </c>
      <c r="AU5858">
        <v>-0.16</v>
      </c>
      <c r="AV5858">
        <v>0</v>
      </c>
      <c r="AW5858" t="s">
        <v>70</v>
      </c>
      <c r="AX5858">
        <v>0</v>
      </c>
      <c r="AY5858" t="s">
        <v>70</v>
      </c>
      <c r="AZ5858" t="s">
        <v>70</v>
      </c>
      <c r="BA5858" t="s">
        <v>70</v>
      </c>
      <c r="BB5858" t="s">
        <v>70</v>
      </c>
      <c r="BC5858" t="s">
        <v>83</v>
      </c>
      <c r="BD5858" t="s">
        <v>70</v>
      </c>
      <c r="BE5858">
        <v>0</v>
      </c>
      <c r="BF5858">
        <v>0</v>
      </c>
      <c r="BG5858">
        <v>0.96</v>
      </c>
      <c r="BH5858" t="s">
        <v>801</v>
      </c>
      <c r="BI5858" t="s">
        <v>70</v>
      </c>
      <c r="BJ5858">
        <v>0</v>
      </c>
      <c r="BK5858">
        <v>0</v>
      </c>
      <c r="BL5858">
        <v>0</v>
      </c>
      <c r="BM5858" t="s">
        <v>735</v>
      </c>
      <c r="BN5858">
        <v>1</v>
      </c>
    </row>
    <row r="5859" spans="1:66" x14ac:dyDescent="0.2">
      <c r="A5859">
        <v>448912706</v>
      </c>
      <c r="B5859" t="s">
        <v>66</v>
      </c>
      <c r="C5859" t="s">
        <v>67</v>
      </c>
      <c r="D5859" t="s">
        <v>68</v>
      </c>
      <c r="E5859" t="s">
        <v>69</v>
      </c>
      <c r="F5859" t="s">
        <v>70</v>
      </c>
      <c r="G5859">
        <v>3036578805774</v>
      </c>
      <c r="H5859">
        <v>0</v>
      </c>
      <c r="I5859" t="s">
        <v>70</v>
      </c>
      <c r="J5859">
        <v>0</v>
      </c>
      <c r="K5859" t="s">
        <v>70</v>
      </c>
      <c r="L5859" t="s">
        <v>70</v>
      </c>
      <c r="M5859" t="s">
        <v>70</v>
      </c>
      <c r="N5859" t="s">
        <v>147</v>
      </c>
      <c r="O5859" t="s">
        <v>70</v>
      </c>
      <c r="P5859">
        <v>2</v>
      </c>
      <c r="Q5859">
        <v>0</v>
      </c>
      <c r="R5859">
        <v>0</v>
      </c>
      <c r="S5859">
        <v>0</v>
      </c>
      <c r="T5859">
        <v>0</v>
      </c>
      <c r="U5859" t="s">
        <v>70</v>
      </c>
      <c r="V5859" t="s">
        <v>768</v>
      </c>
      <c r="W5859" t="s">
        <v>7368</v>
      </c>
      <c r="X5859" t="s">
        <v>7368</v>
      </c>
      <c r="Y5859" t="s">
        <v>67</v>
      </c>
      <c r="Z5859">
        <v>35215099356</v>
      </c>
      <c r="AA5859">
        <v>0</v>
      </c>
      <c r="AB5859">
        <v>0</v>
      </c>
      <c r="AC5859">
        <v>0</v>
      </c>
      <c r="AD5859">
        <v>0</v>
      </c>
      <c r="AE5859" t="s">
        <v>70</v>
      </c>
      <c r="AF5859">
        <v>0</v>
      </c>
      <c r="AG5859">
        <v>0</v>
      </c>
      <c r="AH5859" t="s">
        <v>70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 t="s">
        <v>70</v>
      </c>
      <c r="AT5859">
        <v>-3.0750000000000002</v>
      </c>
      <c r="AU5859">
        <v>-0.62</v>
      </c>
      <c r="AV5859">
        <v>0</v>
      </c>
      <c r="AW5859" t="s">
        <v>70</v>
      </c>
      <c r="AX5859">
        <v>0</v>
      </c>
      <c r="AY5859" t="s">
        <v>70</v>
      </c>
      <c r="AZ5859" t="s">
        <v>70</v>
      </c>
      <c r="BA5859" t="s">
        <v>70</v>
      </c>
      <c r="BB5859" t="s">
        <v>70</v>
      </c>
      <c r="BC5859" t="s">
        <v>83</v>
      </c>
      <c r="BD5859" t="s">
        <v>70</v>
      </c>
      <c r="BE5859">
        <v>0</v>
      </c>
      <c r="BF5859">
        <v>0</v>
      </c>
      <c r="BG5859">
        <v>3.69</v>
      </c>
      <c r="BH5859" t="s">
        <v>70</v>
      </c>
      <c r="BI5859" t="s">
        <v>70</v>
      </c>
      <c r="BJ5859">
        <v>0</v>
      </c>
      <c r="BK5859">
        <v>0</v>
      </c>
      <c r="BL5859">
        <v>0</v>
      </c>
      <c r="BM5859" t="s">
        <v>6616</v>
      </c>
      <c r="BN5859">
        <v>1</v>
      </c>
    </row>
    <row r="5860" spans="1:66" x14ac:dyDescent="0.2">
      <c r="A5860">
        <v>448912706</v>
      </c>
      <c r="B5860" t="s">
        <v>66</v>
      </c>
      <c r="C5860" t="s">
        <v>67</v>
      </c>
      <c r="D5860" t="s">
        <v>68</v>
      </c>
      <c r="E5860" t="s">
        <v>69</v>
      </c>
      <c r="F5860" t="s">
        <v>70</v>
      </c>
      <c r="G5860">
        <v>3036578805775</v>
      </c>
      <c r="H5860">
        <v>0</v>
      </c>
      <c r="I5860" t="s">
        <v>70</v>
      </c>
      <c r="J5860">
        <v>0</v>
      </c>
      <c r="K5860" t="s">
        <v>70</v>
      </c>
      <c r="L5860" t="s">
        <v>70</v>
      </c>
      <c r="M5860" t="s">
        <v>70</v>
      </c>
      <c r="N5860" t="s">
        <v>305</v>
      </c>
      <c r="O5860" t="s">
        <v>70</v>
      </c>
      <c r="P5860">
        <v>2</v>
      </c>
      <c r="Q5860">
        <v>0</v>
      </c>
      <c r="R5860">
        <v>0</v>
      </c>
      <c r="S5860">
        <v>0</v>
      </c>
      <c r="T5860">
        <v>0</v>
      </c>
      <c r="U5860" t="s">
        <v>70</v>
      </c>
      <c r="V5860" t="s">
        <v>768</v>
      </c>
      <c r="W5860" t="s">
        <v>7368</v>
      </c>
      <c r="X5860" t="s">
        <v>7368</v>
      </c>
      <c r="Y5860" t="s">
        <v>67</v>
      </c>
      <c r="Z5860">
        <v>34813665057</v>
      </c>
      <c r="AA5860">
        <v>0</v>
      </c>
      <c r="AB5860">
        <v>0</v>
      </c>
      <c r="AC5860">
        <v>0</v>
      </c>
      <c r="AD5860">
        <v>0</v>
      </c>
      <c r="AE5860" t="s">
        <v>70</v>
      </c>
      <c r="AF5860">
        <v>0</v>
      </c>
      <c r="AG5860">
        <v>0</v>
      </c>
      <c r="AH5860" t="s">
        <v>70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 t="s">
        <v>70</v>
      </c>
      <c r="AT5860">
        <v>-3.9416666666666669</v>
      </c>
      <c r="AU5860">
        <v>-0.79</v>
      </c>
      <c r="AV5860">
        <v>0</v>
      </c>
      <c r="AW5860" t="s">
        <v>70</v>
      </c>
      <c r="AX5860">
        <v>0</v>
      </c>
      <c r="AY5860" t="s">
        <v>70</v>
      </c>
      <c r="AZ5860" t="s">
        <v>70</v>
      </c>
      <c r="BA5860" t="s">
        <v>70</v>
      </c>
      <c r="BB5860" t="s">
        <v>70</v>
      </c>
      <c r="BC5860" t="s">
        <v>83</v>
      </c>
      <c r="BD5860" t="s">
        <v>70</v>
      </c>
      <c r="BE5860">
        <v>0</v>
      </c>
      <c r="BF5860">
        <v>0</v>
      </c>
      <c r="BG5860">
        <v>4.7300000000000004</v>
      </c>
      <c r="BH5860" t="s">
        <v>3328</v>
      </c>
      <c r="BI5860" t="s">
        <v>70</v>
      </c>
      <c r="BJ5860">
        <v>0</v>
      </c>
      <c r="BK5860">
        <v>0</v>
      </c>
      <c r="BL5860">
        <v>0</v>
      </c>
      <c r="BM5860" t="s">
        <v>7369</v>
      </c>
      <c r="BN5860">
        <v>1</v>
      </c>
    </row>
    <row r="5861" spans="1:66" x14ac:dyDescent="0.2">
      <c r="A5861">
        <v>448912706</v>
      </c>
      <c r="B5861" t="s">
        <v>66</v>
      </c>
      <c r="C5861" t="s">
        <v>67</v>
      </c>
      <c r="D5861" t="s">
        <v>68</v>
      </c>
      <c r="E5861" t="s">
        <v>69</v>
      </c>
      <c r="F5861" t="s">
        <v>70</v>
      </c>
      <c r="G5861">
        <v>3036578805776</v>
      </c>
      <c r="H5861">
        <v>0</v>
      </c>
      <c r="I5861" t="s">
        <v>70</v>
      </c>
      <c r="J5861">
        <v>0</v>
      </c>
      <c r="K5861" t="s">
        <v>70</v>
      </c>
      <c r="L5861" t="s">
        <v>70</v>
      </c>
      <c r="M5861" t="s">
        <v>70</v>
      </c>
      <c r="N5861" t="s">
        <v>89</v>
      </c>
      <c r="O5861" t="s">
        <v>70</v>
      </c>
      <c r="P5861">
        <v>2</v>
      </c>
      <c r="Q5861">
        <v>0</v>
      </c>
      <c r="R5861">
        <v>0</v>
      </c>
      <c r="S5861">
        <v>0</v>
      </c>
      <c r="T5861">
        <v>0</v>
      </c>
      <c r="U5861" t="s">
        <v>70</v>
      </c>
      <c r="V5861" t="s">
        <v>768</v>
      </c>
      <c r="W5861" t="s">
        <v>7368</v>
      </c>
      <c r="X5861" t="s">
        <v>7368</v>
      </c>
      <c r="Y5861" t="s">
        <v>67</v>
      </c>
      <c r="Z5861">
        <v>34800241975</v>
      </c>
      <c r="AA5861">
        <v>0</v>
      </c>
      <c r="AB5861">
        <v>0</v>
      </c>
      <c r="AC5861">
        <v>0</v>
      </c>
      <c r="AD5861">
        <v>0</v>
      </c>
      <c r="AE5861" t="s">
        <v>70</v>
      </c>
      <c r="AF5861">
        <v>0</v>
      </c>
      <c r="AG5861">
        <v>0</v>
      </c>
      <c r="AH5861" t="s">
        <v>70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 t="s">
        <v>70</v>
      </c>
      <c r="AT5861">
        <v>-3.3916666666666666</v>
      </c>
      <c r="AU5861">
        <v>-0.68</v>
      </c>
      <c r="AV5861">
        <v>0</v>
      </c>
      <c r="AW5861" t="s">
        <v>70</v>
      </c>
      <c r="AX5861">
        <v>0</v>
      </c>
      <c r="AY5861" t="s">
        <v>70</v>
      </c>
      <c r="AZ5861" t="s">
        <v>70</v>
      </c>
      <c r="BA5861" t="s">
        <v>70</v>
      </c>
      <c r="BB5861" t="s">
        <v>70</v>
      </c>
      <c r="BC5861" t="s">
        <v>83</v>
      </c>
      <c r="BD5861" t="s">
        <v>70</v>
      </c>
      <c r="BE5861">
        <v>0</v>
      </c>
      <c r="BF5861">
        <v>0</v>
      </c>
      <c r="BG5861">
        <v>4.07</v>
      </c>
      <c r="BH5861" t="s">
        <v>70</v>
      </c>
      <c r="BI5861" t="s">
        <v>70</v>
      </c>
      <c r="BJ5861">
        <v>0</v>
      </c>
      <c r="BK5861">
        <v>0</v>
      </c>
      <c r="BL5861">
        <v>0</v>
      </c>
      <c r="BM5861" t="s">
        <v>3910</v>
      </c>
      <c r="BN5861">
        <v>1</v>
      </c>
    </row>
    <row r="5862" spans="1:66" x14ac:dyDescent="0.2">
      <c r="A5862">
        <v>448912706</v>
      </c>
      <c r="B5862" t="s">
        <v>66</v>
      </c>
      <c r="C5862" t="s">
        <v>67</v>
      </c>
      <c r="D5862" t="s">
        <v>68</v>
      </c>
      <c r="E5862" t="s">
        <v>69</v>
      </c>
      <c r="F5862" t="s">
        <v>70</v>
      </c>
      <c r="G5862">
        <v>3036578805777</v>
      </c>
      <c r="H5862">
        <v>0</v>
      </c>
      <c r="I5862" t="s">
        <v>70</v>
      </c>
      <c r="J5862">
        <v>0</v>
      </c>
      <c r="K5862" t="s">
        <v>70</v>
      </c>
      <c r="L5862" t="s">
        <v>70</v>
      </c>
      <c r="M5862" t="s">
        <v>70</v>
      </c>
      <c r="N5862" t="s">
        <v>89</v>
      </c>
      <c r="O5862" t="s">
        <v>70</v>
      </c>
      <c r="P5862">
        <v>2</v>
      </c>
      <c r="Q5862">
        <v>0</v>
      </c>
      <c r="R5862">
        <v>0</v>
      </c>
      <c r="S5862">
        <v>0</v>
      </c>
      <c r="T5862">
        <v>0</v>
      </c>
      <c r="U5862" t="s">
        <v>70</v>
      </c>
      <c r="V5862" t="s">
        <v>768</v>
      </c>
      <c r="W5862" t="s">
        <v>7368</v>
      </c>
      <c r="X5862" t="s">
        <v>7368</v>
      </c>
      <c r="Y5862" t="s">
        <v>67</v>
      </c>
      <c r="Z5862">
        <v>34797908069</v>
      </c>
      <c r="AA5862">
        <v>0</v>
      </c>
      <c r="AB5862">
        <v>0</v>
      </c>
      <c r="AC5862">
        <v>0</v>
      </c>
      <c r="AD5862">
        <v>0</v>
      </c>
      <c r="AE5862" t="s">
        <v>70</v>
      </c>
      <c r="AF5862">
        <v>0</v>
      </c>
      <c r="AG5862">
        <v>0</v>
      </c>
      <c r="AH5862" t="s">
        <v>70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 t="s">
        <v>70</v>
      </c>
      <c r="AT5862">
        <v>-0.5</v>
      </c>
      <c r="AU5862">
        <v>-0.1</v>
      </c>
      <c r="AV5862">
        <v>0</v>
      </c>
      <c r="AW5862" t="s">
        <v>70</v>
      </c>
      <c r="AX5862">
        <v>0</v>
      </c>
      <c r="AY5862" t="s">
        <v>70</v>
      </c>
      <c r="AZ5862" t="s">
        <v>70</v>
      </c>
      <c r="BA5862" t="s">
        <v>70</v>
      </c>
      <c r="BB5862" t="s">
        <v>70</v>
      </c>
      <c r="BC5862" t="s">
        <v>83</v>
      </c>
      <c r="BD5862" t="s">
        <v>70</v>
      </c>
      <c r="BE5862">
        <v>0</v>
      </c>
      <c r="BF5862">
        <v>0</v>
      </c>
      <c r="BG5862">
        <v>0.6</v>
      </c>
      <c r="BH5862" t="s">
        <v>1965</v>
      </c>
      <c r="BI5862" t="s">
        <v>70</v>
      </c>
      <c r="BJ5862">
        <v>0</v>
      </c>
      <c r="BK5862">
        <v>0</v>
      </c>
      <c r="BL5862">
        <v>0</v>
      </c>
      <c r="BM5862" t="s">
        <v>2124</v>
      </c>
      <c r="BN5862">
        <v>1</v>
      </c>
    </row>
    <row r="5863" spans="1:66" x14ac:dyDescent="0.2">
      <c r="A5863">
        <v>448912706</v>
      </c>
      <c r="B5863" t="s">
        <v>66</v>
      </c>
      <c r="C5863" t="s">
        <v>67</v>
      </c>
      <c r="D5863" t="s">
        <v>68</v>
      </c>
      <c r="E5863" t="s">
        <v>69</v>
      </c>
      <c r="F5863" t="s">
        <v>70</v>
      </c>
      <c r="G5863">
        <v>3036578805778</v>
      </c>
      <c r="H5863">
        <v>0</v>
      </c>
      <c r="I5863" t="s">
        <v>70</v>
      </c>
      <c r="J5863">
        <v>0</v>
      </c>
      <c r="K5863" t="s">
        <v>70</v>
      </c>
      <c r="L5863" t="s">
        <v>70</v>
      </c>
      <c r="M5863" t="s">
        <v>70</v>
      </c>
      <c r="N5863" t="s">
        <v>165</v>
      </c>
      <c r="O5863" t="s">
        <v>70</v>
      </c>
      <c r="P5863">
        <v>2</v>
      </c>
      <c r="Q5863">
        <v>0</v>
      </c>
      <c r="R5863">
        <v>0</v>
      </c>
      <c r="S5863">
        <v>0</v>
      </c>
      <c r="T5863">
        <v>0</v>
      </c>
      <c r="U5863" t="s">
        <v>70</v>
      </c>
      <c r="V5863" t="s">
        <v>768</v>
      </c>
      <c r="W5863" t="s">
        <v>7368</v>
      </c>
      <c r="X5863" t="s">
        <v>7368</v>
      </c>
      <c r="Y5863" t="s">
        <v>67</v>
      </c>
      <c r="Z5863">
        <v>35101538527</v>
      </c>
      <c r="AA5863">
        <v>0</v>
      </c>
      <c r="AB5863">
        <v>0</v>
      </c>
      <c r="AC5863">
        <v>0</v>
      </c>
      <c r="AD5863">
        <v>0</v>
      </c>
      <c r="AE5863" t="s">
        <v>70</v>
      </c>
      <c r="AF5863">
        <v>0</v>
      </c>
      <c r="AG5863">
        <v>0</v>
      </c>
      <c r="AH5863" t="s">
        <v>70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 t="s">
        <v>70</v>
      </c>
      <c r="AT5863">
        <v>-0.5</v>
      </c>
      <c r="AU5863">
        <v>-0.1</v>
      </c>
      <c r="AV5863">
        <v>0</v>
      </c>
      <c r="AW5863" t="s">
        <v>70</v>
      </c>
      <c r="AX5863">
        <v>0</v>
      </c>
      <c r="AY5863" t="s">
        <v>70</v>
      </c>
      <c r="AZ5863" t="s">
        <v>70</v>
      </c>
      <c r="BA5863" t="s">
        <v>70</v>
      </c>
      <c r="BB5863" t="s">
        <v>70</v>
      </c>
      <c r="BC5863" t="s">
        <v>83</v>
      </c>
      <c r="BD5863" t="s">
        <v>70</v>
      </c>
      <c r="BE5863">
        <v>0</v>
      </c>
      <c r="BF5863">
        <v>0</v>
      </c>
      <c r="BG5863">
        <v>0.6</v>
      </c>
      <c r="BH5863" t="s">
        <v>1965</v>
      </c>
      <c r="BI5863" t="s">
        <v>70</v>
      </c>
      <c r="BJ5863">
        <v>0</v>
      </c>
      <c r="BK5863">
        <v>0</v>
      </c>
      <c r="BL5863">
        <v>0</v>
      </c>
      <c r="BM5863" t="s">
        <v>2123</v>
      </c>
      <c r="BN5863">
        <v>1</v>
      </c>
    </row>
    <row r="5864" spans="1:66" x14ac:dyDescent="0.2">
      <c r="A5864">
        <v>448912706</v>
      </c>
      <c r="B5864" t="s">
        <v>66</v>
      </c>
      <c r="C5864" t="s">
        <v>67</v>
      </c>
      <c r="D5864" t="s">
        <v>68</v>
      </c>
      <c r="E5864" t="s">
        <v>69</v>
      </c>
      <c r="F5864" t="s">
        <v>70</v>
      </c>
      <c r="G5864">
        <v>3036578805779</v>
      </c>
      <c r="H5864">
        <v>0</v>
      </c>
      <c r="I5864" t="s">
        <v>70</v>
      </c>
      <c r="J5864">
        <v>0</v>
      </c>
      <c r="K5864" t="s">
        <v>70</v>
      </c>
      <c r="L5864" t="s">
        <v>70</v>
      </c>
      <c r="M5864" t="s">
        <v>70</v>
      </c>
      <c r="N5864" t="s">
        <v>147</v>
      </c>
      <c r="O5864" t="s">
        <v>70</v>
      </c>
      <c r="P5864">
        <v>2</v>
      </c>
      <c r="Q5864">
        <v>0</v>
      </c>
      <c r="R5864">
        <v>0</v>
      </c>
      <c r="S5864">
        <v>0</v>
      </c>
      <c r="T5864">
        <v>0</v>
      </c>
      <c r="U5864" t="s">
        <v>70</v>
      </c>
      <c r="V5864" t="s">
        <v>768</v>
      </c>
      <c r="W5864" t="s">
        <v>7368</v>
      </c>
      <c r="X5864" t="s">
        <v>7368</v>
      </c>
      <c r="Y5864" t="s">
        <v>67</v>
      </c>
      <c r="Z5864">
        <v>34192471947</v>
      </c>
      <c r="AA5864">
        <v>0</v>
      </c>
      <c r="AB5864">
        <v>0</v>
      </c>
      <c r="AC5864">
        <v>0</v>
      </c>
      <c r="AD5864">
        <v>0</v>
      </c>
      <c r="AE5864" t="s">
        <v>70</v>
      </c>
      <c r="AF5864">
        <v>0</v>
      </c>
      <c r="AG5864">
        <v>0</v>
      </c>
      <c r="AH5864" t="s">
        <v>70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 t="s">
        <v>70</v>
      </c>
      <c r="AT5864">
        <v>-2.6</v>
      </c>
      <c r="AU5864">
        <v>-0.52</v>
      </c>
      <c r="AV5864">
        <v>0</v>
      </c>
      <c r="AW5864" t="s">
        <v>70</v>
      </c>
      <c r="AX5864">
        <v>0</v>
      </c>
      <c r="AY5864" t="s">
        <v>70</v>
      </c>
      <c r="AZ5864" t="s">
        <v>70</v>
      </c>
      <c r="BA5864" t="s">
        <v>70</v>
      </c>
      <c r="BB5864" t="s">
        <v>70</v>
      </c>
      <c r="BC5864" t="s">
        <v>83</v>
      </c>
      <c r="BD5864" t="s">
        <v>70</v>
      </c>
      <c r="BE5864">
        <v>0</v>
      </c>
      <c r="BF5864">
        <v>0</v>
      </c>
      <c r="BG5864">
        <v>3.12</v>
      </c>
      <c r="BH5864" t="s">
        <v>825</v>
      </c>
      <c r="BI5864" t="s">
        <v>70</v>
      </c>
      <c r="BJ5864">
        <v>0</v>
      </c>
      <c r="BK5864">
        <v>0</v>
      </c>
      <c r="BL5864">
        <v>0</v>
      </c>
      <c r="BM5864" t="s">
        <v>4233</v>
      </c>
      <c r="BN5864">
        <v>1</v>
      </c>
    </row>
    <row r="5865" spans="1:66" x14ac:dyDescent="0.2">
      <c r="A5865">
        <v>448912706</v>
      </c>
      <c r="B5865" t="s">
        <v>66</v>
      </c>
      <c r="C5865" t="s">
        <v>67</v>
      </c>
      <c r="D5865" t="s">
        <v>68</v>
      </c>
      <c r="E5865" t="s">
        <v>69</v>
      </c>
      <c r="F5865" t="s">
        <v>70</v>
      </c>
      <c r="G5865">
        <v>3036578805780</v>
      </c>
      <c r="H5865">
        <v>0</v>
      </c>
      <c r="I5865" t="s">
        <v>70</v>
      </c>
      <c r="J5865">
        <v>0</v>
      </c>
      <c r="K5865" t="s">
        <v>70</v>
      </c>
      <c r="L5865" t="s">
        <v>70</v>
      </c>
      <c r="M5865" t="s">
        <v>70</v>
      </c>
      <c r="N5865" t="s">
        <v>312</v>
      </c>
      <c r="O5865" t="s">
        <v>70</v>
      </c>
      <c r="P5865">
        <v>2</v>
      </c>
      <c r="Q5865">
        <v>0</v>
      </c>
      <c r="R5865">
        <v>0</v>
      </c>
      <c r="S5865">
        <v>0</v>
      </c>
      <c r="T5865">
        <v>0</v>
      </c>
      <c r="U5865" t="s">
        <v>70</v>
      </c>
      <c r="V5865" t="s">
        <v>768</v>
      </c>
      <c r="W5865" t="s">
        <v>7368</v>
      </c>
      <c r="X5865" t="s">
        <v>7368</v>
      </c>
      <c r="Y5865" t="s">
        <v>67</v>
      </c>
      <c r="Z5865">
        <v>35215099030</v>
      </c>
      <c r="AA5865">
        <v>0</v>
      </c>
      <c r="AB5865">
        <v>0</v>
      </c>
      <c r="AC5865">
        <v>0</v>
      </c>
      <c r="AD5865">
        <v>0</v>
      </c>
      <c r="AE5865" t="s">
        <v>70</v>
      </c>
      <c r="AF5865">
        <v>0</v>
      </c>
      <c r="AG5865">
        <v>0</v>
      </c>
      <c r="AH5865" t="s">
        <v>70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 t="s">
        <v>70</v>
      </c>
      <c r="AT5865">
        <v>-1.2749999999999999</v>
      </c>
      <c r="AU5865">
        <v>-0.26</v>
      </c>
      <c r="AV5865">
        <v>0</v>
      </c>
      <c r="AW5865" t="s">
        <v>70</v>
      </c>
      <c r="AX5865">
        <v>0</v>
      </c>
      <c r="AY5865" t="s">
        <v>70</v>
      </c>
      <c r="AZ5865" t="s">
        <v>70</v>
      </c>
      <c r="BA5865" t="s">
        <v>70</v>
      </c>
      <c r="BB5865" t="s">
        <v>70</v>
      </c>
      <c r="BC5865" t="s">
        <v>83</v>
      </c>
      <c r="BD5865" t="s">
        <v>70</v>
      </c>
      <c r="BE5865">
        <v>0</v>
      </c>
      <c r="BF5865">
        <v>0</v>
      </c>
      <c r="BG5865">
        <v>1.53</v>
      </c>
      <c r="BH5865" t="s">
        <v>70</v>
      </c>
      <c r="BI5865" t="s">
        <v>70</v>
      </c>
      <c r="BJ5865">
        <v>0</v>
      </c>
      <c r="BK5865">
        <v>0</v>
      </c>
      <c r="BL5865">
        <v>0</v>
      </c>
      <c r="BM5865" t="s">
        <v>2767</v>
      </c>
      <c r="BN5865">
        <v>1</v>
      </c>
    </row>
    <row r="5866" spans="1:66" x14ac:dyDescent="0.2">
      <c r="A5866">
        <v>448912706</v>
      </c>
      <c r="B5866" t="s">
        <v>66</v>
      </c>
      <c r="C5866" t="s">
        <v>67</v>
      </c>
      <c r="D5866" t="s">
        <v>68</v>
      </c>
      <c r="E5866" t="s">
        <v>69</v>
      </c>
      <c r="F5866" t="s">
        <v>70</v>
      </c>
      <c r="G5866">
        <v>3036578805781</v>
      </c>
      <c r="H5866">
        <v>0</v>
      </c>
      <c r="I5866" t="s">
        <v>70</v>
      </c>
      <c r="J5866">
        <v>0</v>
      </c>
      <c r="K5866" t="s">
        <v>70</v>
      </c>
      <c r="L5866" t="s">
        <v>70</v>
      </c>
      <c r="M5866" t="s">
        <v>70</v>
      </c>
      <c r="N5866" t="s">
        <v>1285</v>
      </c>
      <c r="O5866" t="s">
        <v>70</v>
      </c>
      <c r="P5866">
        <v>2</v>
      </c>
      <c r="Q5866">
        <v>0</v>
      </c>
      <c r="R5866">
        <v>0</v>
      </c>
      <c r="S5866">
        <v>0</v>
      </c>
      <c r="T5866">
        <v>0</v>
      </c>
      <c r="U5866" t="s">
        <v>70</v>
      </c>
      <c r="V5866" t="s">
        <v>768</v>
      </c>
      <c r="W5866" t="s">
        <v>7368</v>
      </c>
      <c r="X5866" t="s">
        <v>7368</v>
      </c>
      <c r="Y5866" t="s">
        <v>67</v>
      </c>
      <c r="Z5866">
        <v>31333961607</v>
      </c>
      <c r="AA5866">
        <v>0</v>
      </c>
      <c r="AB5866">
        <v>0</v>
      </c>
      <c r="AC5866">
        <v>0</v>
      </c>
      <c r="AD5866">
        <v>0</v>
      </c>
      <c r="AE5866" t="s">
        <v>70</v>
      </c>
      <c r="AF5866">
        <v>0</v>
      </c>
      <c r="AG5866">
        <v>0</v>
      </c>
      <c r="AH5866" t="s">
        <v>70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 t="s">
        <v>70</v>
      </c>
      <c r="AT5866">
        <v>-6.8666666666666671</v>
      </c>
      <c r="AU5866">
        <v>-1.37</v>
      </c>
      <c r="AV5866">
        <v>0</v>
      </c>
      <c r="AW5866" t="s">
        <v>70</v>
      </c>
      <c r="AX5866">
        <v>0</v>
      </c>
      <c r="AY5866" t="s">
        <v>70</v>
      </c>
      <c r="AZ5866" t="s">
        <v>70</v>
      </c>
      <c r="BA5866" t="s">
        <v>70</v>
      </c>
      <c r="BB5866" t="s">
        <v>70</v>
      </c>
      <c r="BC5866" t="s">
        <v>83</v>
      </c>
      <c r="BD5866" t="s">
        <v>70</v>
      </c>
      <c r="BE5866">
        <v>0</v>
      </c>
      <c r="BF5866">
        <v>0</v>
      </c>
      <c r="BG5866">
        <v>8.24</v>
      </c>
      <c r="BH5866" t="s">
        <v>774</v>
      </c>
      <c r="BI5866" t="s">
        <v>70</v>
      </c>
      <c r="BJ5866">
        <v>0</v>
      </c>
      <c r="BK5866">
        <v>0</v>
      </c>
      <c r="BL5866">
        <v>0</v>
      </c>
      <c r="BM5866" t="s">
        <v>6572</v>
      </c>
      <c r="BN5866">
        <v>1</v>
      </c>
    </row>
    <row r="5867" spans="1:66" x14ac:dyDescent="0.2">
      <c r="A5867">
        <v>448912706</v>
      </c>
      <c r="B5867" t="s">
        <v>66</v>
      </c>
      <c r="C5867" t="s">
        <v>67</v>
      </c>
      <c r="D5867" t="s">
        <v>68</v>
      </c>
      <c r="E5867" t="s">
        <v>69</v>
      </c>
      <c r="F5867" t="s">
        <v>70</v>
      </c>
      <c r="G5867">
        <v>3036578805782</v>
      </c>
      <c r="H5867">
        <v>0</v>
      </c>
      <c r="I5867" t="s">
        <v>70</v>
      </c>
      <c r="J5867">
        <v>0</v>
      </c>
      <c r="K5867" t="s">
        <v>70</v>
      </c>
      <c r="L5867" t="s">
        <v>70</v>
      </c>
      <c r="M5867" t="s">
        <v>70</v>
      </c>
      <c r="N5867" t="s">
        <v>147</v>
      </c>
      <c r="O5867" t="s">
        <v>70</v>
      </c>
      <c r="P5867">
        <v>2</v>
      </c>
      <c r="Q5867">
        <v>0</v>
      </c>
      <c r="R5867">
        <v>0</v>
      </c>
      <c r="S5867">
        <v>0</v>
      </c>
      <c r="T5867">
        <v>0</v>
      </c>
      <c r="U5867" t="s">
        <v>70</v>
      </c>
      <c r="V5867" t="s">
        <v>768</v>
      </c>
      <c r="W5867" t="s">
        <v>7368</v>
      </c>
      <c r="X5867" t="s">
        <v>7368</v>
      </c>
      <c r="Y5867" t="s">
        <v>67</v>
      </c>
      <c r="Z5867">
        <v>35215099352</v>
      </c>
      <c r="AA5867">
        <v>0</v>
      </c>
      <c r="AB5867">
        <v>0</v>
      </c>
      <c r="AC5867">
        <v>0</v>
      </c>
      <c r="AD5867">
        <v>0</v>
      </c>
      <c r="AE5867" t="s">
        <v>70</v>
      </c>
      <c r="AF5867">
        <v>0</v>
      </c>
      <c r="AG5867">
        <v>0</v>
      </c>
      <c r="AH5867" t="s">
        <v>70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 t="s">
        <v>70</v>
      </c>
      <c r="AT5867">
        <v>-3.6916666666666669</v>
      </c>
      <c r="AU5867">
        <v>-0.74</v>
      </c>
      <c r="AV5867">
        <v>0</v>
      </c>
      <c r="AW5867" t="s">
        <v>70</v>
      </c>
      <c r="AX5867">
        <v>0</v>
      </c>
      <c r="AY5867" t="s">
        <v>70</v>
      </c>
      <c r="AZ5867" t="s">
        <v>70</v>
      </c>
      <c r="BA5867" t="s">
        <v>70</v>
      </c>
      <c r="BB5867" t="s">
        <v>70</v>
      </c>
      <c r="BC5867" t="s">
        <v>83</v>
      </c>
      <c r="BD5867" t="s">
        <v>70</v>
      </c>
      <c r="BE5867">
        <v>0</v>
      </c>
      <c r="BF5867">
        <v>0</v>
      </c>
      <c r="BG5867">
        <v>4.43</v>
      </c>
      <c r="BH5867" t="s">
        <v>70</v>
      </c>
      <c r="BI5867" t="s">
        <v>70</v>
      </c>
      <c r="BJ5867">
        <v>0</v>
      </c>
      <c r="BK5867">
        <v>0</v>
      </c>
      <c r="BL5867">
        <v>0</v>
      </c>
      <c r="BM5867" t="s">
        <v>4238</v>
      </c>
      <c r="BN5867">
        <v>1</v>
      </c>
    </row>
    <row r="5868" spans="1:66" x14ac:dyDescent="0.2">
      <c r="A5868">
        <v>448912706</v>
      </c>
      <c r="B5868" t="s">
        <v>66</v>
      </c>
      <c r="C5868" t="s">
        <v>67</v>
      </c>
      <c r="D5868" t="s">
        <v>68</v>
      </c>
      <c r="E5868" t="s">
        <v>69</v>
      </c>
      <c r="F5868" t="s">
        <v>70</v>
      </c>
      <c r="G5868">
        <v>3036578805783</v>
      </c>
      <c r="H5868">
        <v>0</v>
      </c>
      <c r="I5868" t="s">
        <v>70</v>
      </c>
      <c r="J5868">
        <v>0</v>
      </c>
      <c r="K5868" t="s">
        <v>70</v>
      </c>
      <c r="L5868" t="s">
        <v>70</v>
      </c>
      <c r="M5868" t="s">
        <v>70</v>
      </c>
      <c r="N5868" t="s">
        <v>147</v>
      </c>
      <c r="O5868" t="s">
        <v>70</v>
      </c>
      <c r="P5868">
        <v>2</v>
      </c>
      <c r="Q5868">
        <v>0</v>
      </c>
      <c r="R5868">
        <v>0</v>
      </c>
      <c r="S5868">
        <v>0</v>
      </c>
      <c r="T5868">
        <v>0</v>
      </c>
      <c r="U5868" t="s">
        <v>70</v>
      </c>
      <c r="V5868" t="s">
        <v>768</v>
      </c>
      <c r="W5868" t="s">
        <v>7368</v>
      </c>
      <c r="X5868" t="s">
        <v>7368</v>
      </c>
      <c r="Y5868" t="s">
        <v>67</v>
      </c>
      <c r="Z5868">
        <v>35109257139</v>
      </c>
      <c r="AA5868">
        <v>0</v>
      </c>
      <c r="AB5868">
        <v>0</v>
      </c>
      <c r="AC5868">
        <v>0</v>
      </c>
      <c r="AD5868">
        <v>0</v>
      </c>
      <c r="AE5868" t="s">
        <v>70</v>
      </c>
      <c r="AF5868">
        <v>0</v>
      </c>
      <c r="AG5868">
        <v>0</v>
      </c>
      <c r="AH5868" t="s">
        <v>70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 t="s">
        <v>70</v>
      </c>
      <c r="AT5868">
        <v>-6.6</v>
      </c>
      <c r="AU5868">
        <v>-1.32</v>
      </c>
      <c r="AV5868">
        <v>0</v>
      </c>
      <c r="AW5868" t="s">
        <v>70</v>
      </c>
      <c r="AX5868">
        <v>0</v>
      </c>
      <c r="AY5868" t="s">
        <v>70</v>
      </c>
      <c r="AZ5868" t="s">
        <v>70</v>
      </c>
      <c r="BA5868" t="s">
        <v>70</v>
      </c>
      <c r="BB5868" t="s">
        <v>70</v>
      </c>
      <c r="BC5868" t="s">
        <v>83</v>
      </c>
      <c r="BD5868" t="s">
        <v>70</v>
      </c>
      <c r="BE5868">
        <v>0</v>
      </c>
      <c r="BF5868">
        <v>0</v>
      </c>
      <c r="BG5868">
        <v>7.92</v>
      </c>
      <c r="BH5868" t="s">
        <v>70</v>
      </c>
      <c r="BI5868" t="s">
        <v>70</v>
      </c>
      <c r="BJ5868">
        <v>0</v>
      </c>
      <c r="BK5868">
        <v>0</v>
      </c>
      <c r="BL5868">
        <v>0</v>
      </c>
      <c r="BM5868" t="s">
        <v>4557</v>
      </c>
      <c r="BN5868">
        <v>1</v>
      </c>
    </row>
    <row r="5869" spans="1:66" x14ac:dyDescent="0.2">
      <c r="A5869">
        <v>448912706</v>
      </c>
      <c r="B5869" t="s">
        <v>66</v>
      </c>
      <c r="C5869" t="s">
        <v>67</v>
      </c>
      <c r="D5869" t="s">
        <v>68</v>
      </c>
      <c r="E5869" t="s">
        <v>69</v>
      </c>
      <c r="F5869" t="s">
        <v>70</v>
      </c>
      <c r="G5869">
        <v>3036578805784</v>
      </c>
      <c r="H5869">
        <v>0</v>
      </c>
      <c r="I5869" t="s">
        <v>70</v>
      </c>
      <c r="J5869">
        <v>0</v>
      </c>
      <c r="K5869" t="s">
        <v>70</v>
      </c>
      <c r="L5869" t="s">
        <v>70</v>
      </c>
      <c r="M5869" t="s">
        <v>70</v>
      </c>
      <c r="N5869" t="s">
        <v>89</v>
      </c>
      <c r="O5869" t="s">
        <v>70</v>
      </c>
      <c r="P5869">
        <v>2</v>
      </c>
      <c r="Q5869">
        <v>0</v>
      </c>
      <c r="R5869">
        <v>0</v>
      </c>
      <c r="S5869">
        <v>0</v>
      </c>
      <c r="T5869">
        <v>0</v>
      </c>
      <c r="U5869" t="s">
        <v>70</v>
      </c>
      <c r="V5869" t="s">
        <v>768</v>
      </c>
      <c r="W5869" t="s">
        <v>7368</v>
      </c>
      <c r="X5869" t="s">
        <v>7368</v>
      </c>
      <c r="Y5869" t="s">
        <v>67</v>
      </c>
      <c r="Z5869">
        <v>36460739989</v>
      </c>
      <c r="AA5869">
        <v>0</v>
      </c>
      <c r="AB5869">
        <v>0</v>
      </c>
      <c r="AC5869">
        <v>0</v>
      </c>
      <c r="AD5869">
        <v>0</v>
      </c>
      <c r="AE5869" t="s">
        <v>70</v>
      </c>
      <c r="AF5869">
        <v>0</v>
      </c>
      <c r="AG5869">
        <v>0</v>
      </c>
      <c r="AH5869" t="s">
        <v>70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 t="s">
        <v>70</v>
      </c>
      <c r="AT5869">
        <v>-3.05</v>
      </c>
      <c r="AU5869">
        <v>-0.61</v>
      </c>
      <c r="AV5869">
        <v>0</v>
      </c>
      <c r="AW5869" t="s">
        <v>70</v>
      </c>
      <c r="AX5869">
        <v>0</v>
      </c>
      <c r="AY5869" t="s">
        <v>70</v>
      </c>
      <c r="AZ5869" t="s">
        <v>70</v>
      </c>
      <c r="BA5869" t="s">
        <v>70</v>
      </c>
      <c r="BB5869" t="s">
        <v>70</v>
      </c>
      <c r="BC5869" t="s">
        <v>83</v>
      </c>
      <c r="BD5869" t="s">
        <v>70</v>
      </c>
      <c r="BE5869">
        <v>0</v>
      </c>
      <c r="BF5869">
        <v>0</v>
      </c>
      <c r="BG5869">
        <v>3.66</v>
      </c>
      <c r="BH5869" t="s">
        <v>70</v>
      </c>
      <c r="BI5869" t="s">
        <v>70</v>
      </c>
      <c r="BJ5869">
        <v>0</v>
      </c>
      <c r="BK5869">
        <v>0</v>
      </c>
      <c r="BL5869">
        <v>0</v>
      </c>
      <c r="BM5869" t="s">
        <v>4556</v>
      </c>
      <c r="BN5869">
        <v>1</v>
      </c>
    </row>
    <row r="5870" spans="1:66" x14ac:dyDescent="0.2">
      <c r="A5870">
        <v>448912706</v>
      </c>
      <c r="B5870" t="s">
        <v>66</v>
      </c>
      <c r="C5870" t="s">
        <v>67</v>
      </c>
      <c r="D5870" t="s">
        <v>68</v>
      </c>
      <c r="E5870" t="s">
        <v>69</v>
      </c>
      <c r="F5870" t="s">
        <v>70</v>
      </c>
      <c r="G5870">
        <v>3036578805785</v>
      </c>
      <c r="H5870">
        <v>0</v>
      </c>
      <c r="I5870" t="s">
        <v>70</v>
      </c>
      <c r="J5870">
        <v>0</v>
      </c>
      <c r="K5870" t="s">
        <v>70</v>
      </c>
      <c r="L5870" t="s">
        <v>70</v>
      </c>
      <c r="M5870" t="s">
        <v>70</v>
      </c>
      <c r="N5870" t="s">
        <v>305</v>
      </c>
      <c r="O5870" t="s">
        <v>70</v>
      </c>
      <c r="P5870">
        <v>2</v>
      </c>
      <c r="Q5870">
        <v>0</v>
      </c>
      <c r="R5870">
        <v>0</v>
      </c>
      <c r="S5870">
        <v>0</v>
      </c>
      <c r="T5870">
        <v>0</v>
      </c>
      <c r="U5870" t="s">
        <v>70</v>
      </c>
      <c r="V5870" t="s">
        <v>768</v>
      </c>
      <c r="W5870" t="s">
        <v>7368</v>
      </c>
      <c r="X5870" t="s">
        <v>7368</v>
      </c>
      <c r="Y5870" t="s">
        <v>67</v>
      </c>
      <c r="Z5870">
        <v>34813665065</v>
      </c>
      <c r="AA5870">
        <v>0</v>
      </c>
      <c r="AB5870">
        <v>0</v>
      </c>
      <c r="AC5870">
        <v>0</v>
      </c>
      <c r="AD5870">
        <v>0</v>
      </c>
      <c r="AE5870" t="s">
        <v>70</v>
      </c>
      <c r="AF5870">
        <v>0</v>
      </c>
      <c r="AG5870">
        <v>0</v>
      </c>
      <c r="AH5870" t="s">
        <v>70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 t="s">
        <v>70</v>
      </c>
      <c r="AT5870">
        <v>-4.8583333333333334</v>
      </c>
      <c r="AU5870">
        <v>-0.97</v>
      </c>
      <c r="AV5870">
        <v>0</v>
      </c>
      <c r="AW5870" t="s">
        <v>70</v>
      </c>
      <c r="AX5870">
        <v>0</v>
      </c>
      <c r="AY5870" t="s">
        <v>70</v>
      </c>
      <c r="AZ5870" t="s">
        <v>70</v>
      </c>
      <c r="BA5870" t="s">
        <v>70</v>
      </c>
      <c r="BB5870" t="s">
        <v>70</v>
      </c>
      <c r="BC5870" t="s">
        <v>83</v>
      </c>
      <c r="BD5870" t="s">
        <v>70</v>
      </c>
      <c r="BE5870">
        <v>0</v>
      </c>
      <c r="BF5870">
        <v>0</v>
      </c>
      <c r="BG5870">
        <v>5.83</v>
      </c>
      <c r="BH5870" t="s">
        <v>1962</v>
      </c>
      <c r="BI5870" t="s">
        <v>70</v>
      </c>
      <c r="BJ5870">
        <v>0</v>
      </c>
      <c r="BK5870">
        <v>0</v>
      </c>
      <c r="BL5870">
        <v>0</v>
      </c>
      <c r="BM5870" t="s">
        <v>5079</v>
      </c>
      <c r="BN5870">
        <v>1</v>
      </c>
    </row>
    <row r="5871" spans="1:66" x14ac:dyDescent="0.2">
      <c r="A5871">
        <v>448912706</v>
      </c>
      <c r="B5871" t="s">
        <v>66</v>
      </c>
      <c r="C5871" t="s">
        <v>67</v>
      </c>
      <c r="D5871" t="s">
        <v>68</v>
      </c>
      <c r="E5871" t="s">
        <v>69</v>
      </c>
      <c r="F5871" t="s">
        <v>70</v>
      </c>
      <c r="G5871">
        <v>3036578805786</v>
      </c>
      <c r="H5871">
        <v>0</v>
      </c>
      <c r="I5871" t="s">
        <v>70</v>
      </c>
      <c r="J5871">
        <v>0</v>
      </c>
      <c r="K5871" t="s">
        <v>70</v>
      </c>
      <c r="L5871" t="s">
        <v>70</v>
      </c>
      <c r="M5871" t="s">
        <v>70</v>
      </c>
      <c r="N5871" t="s">
        <v>165</v>
      </c>
      <c r="O5871" t="s">
        <v>70</v>
      </c>
      <c r="P5871">
        <v>2</v>
      </c>
      <c r="Q5871">
        <v>0</v>
      </c>
      <c r="R5871">
        <v>0</v>
      </c>
      <c r="S5871">
        <v>0</v>
      </c>
      <c r="T5871">
        <v>0</v>
      </c>
      <c r="U5871" t="s">
        <v>70</v>
      </c>
      <c r="V5871" t="s">
        <v>768</v>
      </c>
      <c r="W5871" t="s">
        <v>7368</v>
      </c>
      <c r="X5871" t="s">
        <v>7368</v>
      </c>
      <c r="Y5871" t="s">
        <v>67</v>
      </c>
      <c r="Z5871">
        <v>33113849724</v>
      </c>
      <c r="AA5871">
        <v>0</v>
      </c>
      <c r="AB5871">
        <v>0</v>
      </c>
      <c r="AC5871">
        <v>0</v>
      </c>
      <c r="AD5871">
        <v>0</v>
      </c>
      <c r="AE5871" t="s">
        <v>70</v>
      </c>
      <c r="AF5871">
        <v>0</v>
      </c>
      <c r="AG5871">
        <v>0</v>
      </c>
      <c r="AH5871" t="s">
        <v>70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 t="s">
        <v>70</v>
      </c>
      <c r="AT5871">
        <v>-1.8916666666666666</v>
      </c>
      <c r="AU5871">
        <v>-0.38</v>
      </c>
      <c r="AV5871">
        <v>0</v>
      </c>
      <c r="AW5871" t="s">
        <v>70</v>
      </c>
      <c r="AX5871">
        <v>0</v>
      </c>
      <c r="AY5871" t="s">
        <v>70</v>
      </c>
      <c r="AZ5871" t="s">
        <v>70</v>
      </c>
      <c r="BA5871" t="s">
        <v>70</v>
      </c>
      <c r="BB5871" t="s">
        <v>70</v>
      </c>
      <c r="BC5871" t="s">
        <v>83</v>
      </c>
      <c r="BD5871" t="s">
        <v>70</v>
      </c>
      <c r="BE5871">
        <v>0</v>
      </c>
      <c r="BF5871">
        <v>0</v>
      </c>
      <c r="BG5871">
        <v>2.27</v>
      </c>
      <c r="BH5871" t="s">
        <v>1982</v>
      </c>
      <c r="BI5871" t="s">
        <v>70</v>
      </c>
      <c r="BJ5871">
        <v>0</v>
      </c>
      <c r="BK5871">
        <v>0</v>
      </c>
      <c r="BL5871">
        <v>0</v>
      </c>
      <c r="BM5871" t="s">
        <v>2742</v>
      </c>
      <c r="BN5871">
        <v>1</v>
      </c>
    </row>
    <row r="5872" spans="1:66" x14ac:dyDescent="0.2">
      <c r="A5872">
        <v>448912706</v>
      </c>
      <c r="B5872" t="s">
        <v>66</v>
      </c>
      <c r="C5872" t="s">
        <v>67</v>
      </c>
      <c r="D5872" t="s">
        <v>68</v>
      </c>
      <c r="E5872" t="s">
        <v>69</v>
      </c>
      <c r="F5872" t="s">
        <v>70</v>
      </c>
      <c r="G5872">
        <v>3036578805787</v>
      </c>
      <c r="H5872">
        <v>0</v>
      </c>
      <c r="I5872" t="s">
        <v>70</v>
      </c>
      <c r="J5872">
        <v>0</v>
      </c>
      <c r="K5872" t="s">
        <v>70</v>
      </c>
      <c r="L5872" t="s">
        <v>70</v>
      </c>
      <c r="M5872" t="s">
        <v>70</v>
      </c>
      <c r="N5872" t="s">
        <v>198</v>
      </c>
      <c r="O5872" t="s">
        <v>70</v>
      </c>
      <c r="P5872">
        <v>2</v>
      </c>
      <c r="Q5872">
        <v>0</v>
      </c>
      <c r="R5872">
        <v>0</v>
      </c>
      <c r="S5872">
        <v>0</v>
      </c>
      <c r="T5872">
        <v>0</v>
      </c>
      <c r="U5872" t="s">
        <v>70</v>
      </c>
      <c r="V5872" t="s">
        <v>768</v>
      </c>
      <c r="W5872" t="s">
        <v>7368</v>
      </c>
      <c r="X5872" t="s">
        <v>7368</v>
      </c>
      <c r="Y5872" t="s">
        <v>67</v>
      </c>
      <c r="Z5872">
        <v>33552750256</v>
      </c>
      <c r="AA5872">
        <v>0</v>
      </c>
      <c r="AB5872">
        <v>0</v>
      </c>
      <c r="AC5872">
        <v>0</v>
      </c>
      <c r="AD5872">
        <v>0</v>
      </c>
      <c r="AE5872" t="s">
        <v>70</v>
      </c>
      <c r="AF5872">
        <v>0</v>
      </c>
      <c r="AG5872">
        <v>0</v>
      </c>
      <c r="AH5872" t="s">
        <v>70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 t="s">
        <v>70</v>
      </c>
      <c r="AT5872">
        <v>-0.95</v>
      </c>
      <c r="AU5872">
        <v>-0.19</v>
      </c>
      <c r="AV5872">
        <v>0</v>
      </c>
      <c r="AW5872" t="s">
        <v>70</v>
      </c>
      <c r="AX5872">
        <v>0</v>
      </c>
      <c r="AY5872" t="s">
        <v>70</v>
      </c>
      <c r="AZ5872" t="s">
        <v>70</v>
      </c>
      <c r="BA5872" t="s">
        <v>70</v>
      </c>
      <c r="BB5872" t="s">
        <v>70</v>
      </c>
      <c r="BC5872" t="s">
        <v>83</v>
      </c>
      <c r="BD5872" t="s">
        <v>70</v>
      </c>
      <c r="BE5872">
        <v>0</v>
      </c>
      <c r="BF5872">
        <v>0</v>
      </c>
      <c r="BG5872">
        <v>1.1399999999999999</v>
      </c>
      <c r="BH5872" t="s">
        <v>70</v>
      </c>
      <c r="BI5872" t="s">
        <v>70</v>
      </c>
      <c r="BJ5872">
        <v>0</v>
      </c>
      <c r="BK5872">
        <v>0</v>
      </c>
      <c r="BL5872">
        <v>0</v>
      </c>
      <c r="BM5872" t="s">
        <v>2797</v>
      </c>
      <c r="BN5872">
        <v>1</v>
      </c>
    </row>
    <row r="5873" spans="1:66" x14ac:dyDescent="0.2">
      <c r="A5873">
        <v>448912706</v>
      </c>
      <c r="B5873" t="s">
        <v>66</v>
      </c>
      <c r="C5873" t="s">
        <v>67</v>
      </c>
      <c r="D5873" t="s">
        <v>68</v>
      </c>
      <c r="E5873" t="s">
        <v>69</v>
      </c>
      <c r="F5873" t="s">
        <v>70</v>
      </c>
      <c r="G5873">
        <v>3036578805788</v>
      </c>
      <c r="H5873">
        <v>0</v>
      </c>
      <c r="I5873" t="s">
        <v>70</v>
      </c>
      <c r="J5873">
        <v>0</v>
      </c>
      <c r="K5873" t="s">
        <v>70</v>
      </c>
      <c r="L5873" t="s">
        <v>70</v>
      </c>
      <c r="M5873" t="s">
        <v>70</v>
      </c>
      <c r="N5873" t="s">
        <v>103</v>
      </c>
      <c r="O5873" t="s">
        <v>70</v>
      </c>
      <c r="P5873">
        <v>2</v>
      </c>
      <c r="Q5873">
        <v>0</v>
      </c>
      <c r="R5873">
        <v>0</v>
      </c>
      <c r="S5873">
        <v>0</v>
      </c>
      <c r="T5873">
        <v>0</v>
      </c>
      <c r="U5873" t="s">
        <v>70</v>
      </c>
      <c r="V5873" t="s">
        <v>768</v>
      </c>
      <c r="W5873" t="s">
        <v>7368</v>
      </c>
      <c r="X5873" t="s">
        <v>7368</v>
      </c>
      <c r="Y5873" t="s">
        <v>67</v>
      </c>
      <c r="Z5873">
        <v>34813615807</v>
      </c>
      <c r="AA5873">
        <v>0</v>
      </c>
      <c r="AB5873">
        <v>0</v>
      </c>
      <c r="AC5873">
        <v>0</v>
      </c>
      <c r="AD5873">
        <v>0</v>
      </c>
      <c r="AE5873" t="s">
        <v>70</v>
      </c>
      <c r="AF5873">
        <v>0</v>
      </c>
      <c r="AG5873">
        <v>0</v>
      </c>
      <c r="AH5873" t="s">
        <v>70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 t="s">
        <v>70</v>
      </c>
      <c r="AT5873">
        <v>-2.0916666666666668</v>
      </c>
      <c r="AU5873">
        <v>-0.42</v>
      </c>
      <c r="AV5873">
        <v>0</v>
      </c>
      <c r="AW5873" t="s">
        <v>70</v>
      </c>
      <c r="AX5873">
        <v>0</v>
      </c>
      <c r="AY5873" t="s">
        <v>70</v>
      </c>
      <c r="AZ5873" t="s">
        <v>70</v>
      </c>
      <c r="BA5873" t="s">
        <v>70</v>
      </c>
      <c r="BB5873" t="s">
        <v>70</v>
      </c>
      <c r="BC5873" t="s">
        <v>83</v>
      </c>
      <c r="BD5873" t="s">
        <v>70</v>
      </c>
      <c r="BE5873">
        <v>0</v>
      </c>
      <c r="BF5873">
        <v>0</v>
      </c>
      <c r="BG5873">
        <v>2.5099999999999998</v>
      </c>
      <c r="BH5873" t="s">
        <v>6702</v>
      </c>
      <c r="BI5873" t="s">
        <v>70</v>
      </c>
      <c r="BJ5873">
        <v>0</v>
      </c>
      <c r="BK5873">
        <v>0</v>
      </c>
      <c r="BL5873">
        <v>0</v>
      </c>
      <c r="BM5873" t="s">
        <v>3128</v>
      </c>
      <c r="BN5873">
        <v>1</v>
      </c>
    </row>
    <row r="5874" spans="1:66" x14ac:dyDescent="0.2">
      <c r="A5874">
        <v>448912706</v>
      </c>
      <c r="B5874" t="s">
        <v>66</v>
      </c>
      <c r="C5874" t="s">
        <v>67</v>
      </c>
      <c r="D5874" t="s">
        <v>68</v>
      </c>
      <c r="E5874" t="s">
        <v>69</v>
      </c>
      <c r="F5874" t="s">
        <v>70</v>
      </c>
      <c r="G5874">
        <v>3036578805789</v>
      </c>
      <c r="H5874">
        <v>0</v>
      </c>
      <c r="I5874" t="s">
        <v>70</v>
      </c>
      <c r="J5874">
        <v>0</v>
      </c>
      <c r="K5874" t="s">
        <v>70</v>
      </c>
      <c r="L5874" t="s">
        <v>70</v>
      </c>
      <c r="M5874" t="s">
        <v>70</v>
      </c>
      <c r="N5874" t="s">
        <v>110</v>
      </c>
      <c r="O5874" t="s">
        <v>70</v>
      </c>
      <c r="P5874">
        <v>2</v>
      </c>
      <c r="Q5874">
        <v>0</v>
      </c>
      <c r="R5874">
        <v>0</v>
      </c>
      <c r="S5874">
        <v>0</v>
      </c>
      <c r="T5874">
        <v>0</v>
      </c>
      <c r="U5874" t="s">
        <v>70</v>
      </c>
      <c r="V5874" t="s">
        <v>768</v>
      </c>
      <c r="W5874" t="s">
        <v>7368</v>
      </c>
      <c r="X5874" t="s">
        <v>7368</v>
      </c>
      <c r="Y5874" t="s">
        <v>67</v>
      </c>
      <c r="Z5874">
        <v>34813616207</v>
      </c>
      <c r="AA5874">
        <v>0</v>
      </c>
      <c r="AB5874">
        <v>0</v>
      </c>
      <c r="AC5874">
        <v>0</v>
      </c>
      <c r="AD5874">
        <v>0</v>
      </c>
      <c r="AE5874" t="s">
        <v>70</v>
      </c>
      <c r="AF5874">
        <v>0</v>
      </c>
      <c r="AG5874">
        <v>0</v>
      </c>
      <c r="AH5874" t="s">
        <v>70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 t="s">
        <v>70</v>
      </c>
      <c r="AT5874">
        <v>-2.0916666666666668</v>
      </c>
      <c r="AU5874">
        <v>-0.42</v>
      </c>
      <c r="AV5874">
        <v>0</v>
      </c>
      <c r="AW5874" t="s">
        <v>70</v>
      </c>
      <c r="AX5874">
        <v>0</v>
      </c>
      <c r="AY5874" t="s">
        <v>70</v>
      </c>
      <c r="AZ5874" t="s">
        <v>70</v>
      </c>
      <c r="BA5874" t="s">
        <v>70</v>
      </c>
      <c r="BB5874" t="s">
        <v>70</v>
      </c>
      <c r="BC5874" t="s">
        <v>83</v>
      </c>
      <c r="BD5874" t="s">
        <v>70</v>
      </c>
      <c r="BE5874">
        <v>0</v>
      </c>
      <c r="BF5874">
        <v>0</v>
      </c>
      <c r="BG5874">
        <v>2.5099999999999998</v>
      </c>
      <c r="BH5874" t="s">
        <v>6702</v>
      </c>
      <c r="BI5874" t="s">
        <v>70</v>
      </c>
      <c r="BJ5874">
        <v>0</v>
      </c>
      <c r="BK5874">
        <v>0</v>
      </c>
      <c r="BL5874">
        <v>0</v>
      </c>
      <c r="BM5874" t="s">
        <v>3122</v>
      </c>
      <c r="BN5874">
        <v>1</v>
      </c>
    </row>
    <row r="5875" spans="1:66" x14ac:dyDescent="0.2">
      <c r="A5875">
        <v>448912706</v>
      </c>
      <c r="B5875" t="s">
        <v>66</v>
      </c>
      <c r="C5875" t="s">
        <v>67</v>
      </c>
      <c r="D5875" t="s">
        <v>68</v>
      </c>
      <c r="E5875" t="s">
        <v>69</v>
      </c>
      <c r="F5875" t="s">
        <v>70</v>
      </c>
      <c r="G5875">
        <v>3036578805790</v>
      </c>
      <c r="H5875">
        <v>0</v>
      </c>
      <c r="I5875" t="s">
        <v>70</v>
      </c>
      <c r="J5875">
        <v>0</v>
      </c>
      <c r="K5875" t="s">
        <v>70</v>
      </c>
      <c r="L5875" t="s">
        <v>70</v>
      </c>
      <c r="M5875" t="s">
        <v>70</v>
      </c>
      <c r="N5875" t="s">
        <v>1285</v>
      </c>
      <c r="O5875" t="s">
        <v>70</v>
      </c>
      <c r="P5875">
        <v>2</v>
      </c>
      <c r="Q5875">
        <v>0</v>
      </c>
      <c r="R5875">
        <v>0</v>
      </c>
      <c r="S5875">
        <v>0</v>
      </c>
      <c r="T5875">
        <v>0</v>
      </c>
      <c r="U5875" t="s">
        <v>70</v>
      </c>
      <c r="V5875" t="s">
        <v>768</v>
      </c>
      <c r="W5875" t="s">
        <v>7368</v>
      </c>
      <c r="X5875" t="s">
        <v>7368</v>
      </c>
      <c r="Y5875" t="s">
        <v>67</v>
      </c>
      <c r="Z5875">
        <v>33113846944</v>
      </c>
      <c r="AA5875">
        <v>0</v>
      </c>
      <c r="AB5875">
        <v>0</v>
      </c>
      <c r="AC5875">
        <v>0</v>
      </c>
      <c r="AD5875">
        <v>0</v>
      </c>
      <c r="AE5875" t="s">
        <v>70</v>
      </c>
      <c r="AF5875">
        <v>0</v>
      </c>
      <c r="AG5875">
        <v>0</v>
      </c>
      <c r="AH5875" t="s">
        <v>70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 t="s">
        <v>70</v>
      </c>
      <c r="AT5875">
        <v>-3.1416666666666666</v>
      </c>
      <c r="AU5875">
        <v>-0.63</v>
      </c>
      <c r="AV5875">
        <v>0</v>
      </c>
      <c r="AW5875" t="s">
        <v>70</v>
      </c>
      <c r="AX5875">
        <v>0</v>
      </c>
      <c r="AY5875" t="s">
        <v>70</v>
      </c>
      <c r="AZ5875" t="s">
        <v>70</v>
      </c>
      <c r="BA5875" t="s">
        <v>70</v>
      </c>
      <c r="BB5875" t="s">
        <v>70</v>
      </c>
      <c r="BC5875" t="s">
        <v>83</v>
      </c>
      <c r="BD5875" t="s">
        <v>70</v>
      </c>
      <c r="BE5875">
        <v>0</v>
      </c>
      <c r="BF5875">
        <v>0</v>
      </c>
      <c r="BG5875">
        <v>3.77</v>
      </c>
      <c r="BH5875" t="s">
        <v>783</v>
      </c>
      <c r="BI5875" t="s">
        <v>70</v>
      </c>
      <c r="BJ5875">
        <v>0</v>
      </c>
      <c r="BK5875">
        <v>0</v>
      </c>
      <c r="BL5875">
        <v>0</v>
      </c>
      <c r="BM5875" t="s">
        <v>5251</v>
      </c>
      <c r="BN5875">
        <v>1</v>
      </c>
    </row>
    <row r="5876" spans="1:66" x14ac:dyDescent="0.2">
      <c r="A5876">
        <v>448912706</v>
      </c>
      <c r="B5876" t="s">
        <v>66</v>
      </c>
      <c r="C5876" t="s">
        <v>67</v>
      </c>
      <c r="D5876" t="s">
        <v>68</v>
      </c>
      <c r="E5876" t="s">
        <v>69</v>
      </c>
      <c r="F5876" t="s">
        <v>70</v>
      </c>
      <c r="G5876">
        <v>3036578805791</v>
      </c>
      <c r="H5876">
        <v>0</v>
      </c>
      <c r="I5876" t="s">
        <v>70</v>
      </c>
      <c r="J5876">
        <v>0</v>
      </c>
      <c r="K5876" t="s">
        <v>70</v>
      </c>
      <c r="L5876" t="s">
        <v>70</v>
      </c>
      <c r="M5876" t="s">
        <v>70</v>
      </c>
      <c r="N5876" t="s">
        <v>3850</v>
      </c>
      <c r="O5876" t="s">
        <v>70</v>
      </c>
      <c r="P5876">
        <v>2</v>
      </c>
      <c r="Q5876">
        <v>0</v>
      </c>
      <c r="R5876">
        <v>0</v>
      </c>
      <c r="S5876">
        <v>0</v>
      </c>
      <c r="T5876">
        <v>0</v>
      </c>
      <c r="U5876" t="s">
        <v>70</v>
      </c>
      <c r="V5876" t="s">
        <v>768</v>
      </c>
      <c r="W5876" t="s">
        <v>7368</v>
      </c>
      <c r="X5876" t="s">
        <v>7368</v>
      </c>
      <c r="Y5876" t="s">
        <v>67</v>
      </c>
      <c r="Z5876">
        <v>15350040101</v>
      </c>
      <c r="AA5876">
        <v>0</v>
      </c>
      <c r="AB5876">
        <v>0</v>
      </c>
      <c r="AC5876">
        <v>0</v>
      </c>
      <c r="AD5876">
        <v>0</v>
      </c>
      <c r="AE5876" t="s">
        <v>70</v>
      </c>
      <c r="AF5876">
        <v>0</v>
      </c>
      <c r="AG5876">
        <v>0</v>
      </c>
      <c r="AH5876" t="s">
        <v>70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 t="s">
        <v>70</v>
      </c>
      <c r="AT5876">
        <v>-7.5083333333333329</v>
      </c>
      <c r="AU5876">
        <v>-1.5</v>
      </c>
      <c r="AV5876">
        <v>0</v>
      </c>
      <c r="AW5876" t="s">
        <v>70</v>
      </c>
      <c r="AX5876">
        <v>0</v>
      </c>
      <c r="AY5876" t="s">
        <v>70</v>
      </c>
      <c r="AZ5876" t="s">
        <v>70</v>
      </c>
      <c r="BA5876" t="s">
        <v>70</v>
      </c>
      <c r="BB5876" t="s">
        <v>70</v>
      </c>
      <c r="BC5876" t="s">
        <v>83</v>
      </c>
      <c r="BD5876" t="s">
        <v>70</v>
      </c>
      <c r="BE5876">
        <v>0</v>
      </c>
      <c r="BF5876">
        <v>0</v>
      </c>
      <c r="BG5876">
        <v>9.01</v>
      </c>
      <c r="BH5876" t="s">
        <v>774</v>
      </c>
      <c r="BI5876" t="s">
        <v>70</v>
      </c>
      <c r="BJ5876">
        <v>0</v>
      </c>
      <c r="BK5876">
        <v>0</v>
      </c>
      <c r="BL5876">
        <v>0</v>
      </c>
      <c r="BM5876" t="s">
        <v>6581</v>
      </c>
      <c r="BN5876">
        <v>1</v>
      </c>
    </row>
    <row r="5877" spans="1:66" x14ac:dyDescent="0.2">
      <c r="A5877">
        <v>448912706</v>
      </c>
      <c r="B5877" t="s">
        <v>66</v>
      </c>
      <c r="C5877" t="s">
        <v>67</v>
      </c>
      <c r="D5877" t="s">
        <v>68</v>
      </c>
      <c r="E5877" t="s">
        <v>69</v>
      </c>
      <c r="F5877" t="s">
        <v>70</v>
      </c>
      <c r="G5877">
        <v>3036578805792</v>
      </c>
      <c r="H5877">
        <v>0</v>
      </c>
      <c r="I5877" t="s">
        <v>70</v>
      </c>
      <c r="J5877">
        <v>0</v>
      </c>
      <c r="K5877" t="s">
        <v>70</v>
      </c>
      <c r="L5877" t="s">
        <v>70</v>
      </c>
      <c r="M5877" t="s">
        <v>70</v>
      </c>
      <c r="N5877" t="s">
        <v>75</v>
      </c>
      <c r="O5877" t="s">
        <v>70</v>
      </c>
      <c r="P5877">
        <v>2</v>
      </c>
      <c r="Q5877">
        <v>0</v>
      </c>
      <c r="R5877">
        <v>0</v>
      </c>
      <c r="S5877">
        <v>0</v>
      </c>
      <c r="T5877">
        <v>0</v>
      </c>
      <c r="U5877" t="s">
        <v>70</v>
      </c>
      <c r="V5877" t="s">
        <v>768</v>
      </c>
      <c r="W5877" t="s">
        <v>7368</v>
      </c>
      <c r="X5877" t="s">
        <v>7368</v>
      </c>
      <c r="Y5877" t="s">
        <v>67</v>
      </c>
      <c r="Z5877">
        <v>34813615755</v>
      </c>
      <c r="AA5877">
        <v>0</v>
      </c>
      <c r="AB5877">
        <v>0</v>
      </c>
      <c r="AC5877">
        <v>0</v>
      </c>
      <c r="AD5877">
        <v>0</v>
      </c>
      <c r="AE5877" t="s">
        <v>70</v>
      </c>
      <c r="AF5877">
        <v>0</v>
      </c>
      <c r="AG5877">
        <v>0</v>
      </c>
      <c r="AH5877" t="s">
        <v>70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 t="s">
        <v>70</v>
      </c>
      <c r="AT5877">
        <v>-4.3499999999999996</v>
      </c>
      <c r="AU5877">
        <v>-0.87</v>
      </c>
      <c r="AV5877">
        <v>0</v>
      </c>
      <c r="AW5877" t="s">
        <v>70</v>
      </c>
      <c r="AX5877">
        <v>0</v>
      </c>
      <c r="AY5877" t="s">
        <v>70</v>
      </c>
      <c r="AZ5877" t="s">
        <v>70</v>
      </c>
      <c r="BA5877" t="s">
        <v>70</v>
      </c>
      <c r="BB5877" t="s">
        <v>70</v>
      </c>
      <c r="BC5877" t="s">
        <v>83</v>
      </c>
      <c r="BD5877" t="s">
        <v>70</v>
      </c>
      <c r="BE5877">
        <v>0</v>
      </c>
      <c r="BF5877">
        <v>0</v>
      </c>
      <c r="BG5877">
        <v>5.22</v>
      </c>
      <c r="BH5877" t="s">
        <v>70</v>
      </c>
      <c r="BI5877" t="s">
        <v>70</v>
      </c>
      <c r="BJ5877">
        <v>0</v>
      </c>
      <c r="BK5877">
        <v>0</v>
      </c>
      <c r="BL5877">
        <v>0</v>
      </c>
      <c r="BM5877" t="s">
        <v>4286</v>
      </c>
      <c r="BN5877">
        <v>1</v>
      </c>
    </row>
    <row r="5878" spans="1:66" x14ac:dyDescent="0.2">
      <c r="A5878">
        <v>448912706</v>
      </c>
      <c r="B5878" t="s">
        <v>66</v>
      </c>
      <c r="C5878" t="s">
        <v>67</v>
      </c>
      <c r="D5878" t="s">
        <v>68</v>
      </c>
      <c r="E5878" t="s">
        <v>69</v>
      </c>
      <c r="F5878" t="s">
        <v>70</v>
      </c>
      <c r="G5878">
        <v>3036578805793</v>
      </c>
      <c r="H5878">
        <v>0</v>
      </c>
      <c r="I5878" t="s">
        <v>70</v>
      </c>
      <c r="J5878">
        <v>0</v>
      </c>
      <c r="K5878" t="s">
        <v>70</v>
      </c>
      <c r="L5878" t="s">
        <v>70</v>
      </c>
      <c r="M5878" t="s">
        <v>70</v>
      </c>
      <c r="N5878" t="s">
        <v>312</v>
      </c>
      <c r="O5878" t="s">
        <v>70</v>
      </c>
      <c r="P5878">
        <v>2</v>
      </c>
      <c r="Q5878">
        <v>0</v>
      </c>
      <c r="R5878">
        <v>0</v>
      </c>
      <c r="S5878">
        <v>0</v>
      </c>
      <c r="T5878">
        <v>0</v>
      </c>
      <c r="U5878" t="s">
        <v>70</v>
      </c>
      <c r="V5878" t="s">
        <v>768</v>
      </c>
      <c r="W5878" t="s">
        <v>7368</v>
      </c>
      <c r="X5878" t="s">
        <v>7368</v>
      </c>
      <c r="Y5878" t="s">
        <v>67</v>
      </c>
      <c r="Z5878">
        <v>34813615635</v>
      </c>
      <c r="AA5878">
        <v>0</v>
      </c>
      <c r="AB5878">
        <v>0</v>
      </c>
      <c r="AC5878">
        <v>0</v>
      </c>
      <c r="AD5878">
        <v>0</v>
      </c>
      <c r="AE5878" t="s">
        <v>70</v>
      </c>
      <c r="AF5878">
        <v>0</v>
      </c>
      <c r="AG5878">
        <v>0</v>
      </c>
      <c r="AH5878" t="s">
        <v>70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 t="s">
        <v>70</v>
      </c>
      <c r="AT5878">
        <v>-2.9</v>
      </c>
      <c r="AU5878">
        <v>-0.57999999999999996</v>
      </c>
      <c r="AV5878">
        <v>0</v>
      </c>
      <c r="AW5878" t="s">
        <v>70</v>
      </c>
      <c r="AX5878">
        <v>0</v>
      </c>
      <c r="AY5878" t="s">
        <v>70</v>
      </c>
      <c r="AZ5878" t="s">
        <v>70</v>
      </c>
      <c r="BA5878" t="s">
        <v>70</v>
      </c>
      <c r="BB5878" t="s">
        <v>70</v>
      </c>
      <c r="BC5878" t="s">
        <v>83</v>
      </c>
      <c r="BD5878" t="s">
        <v>70</v>
      </c>
      <c r="BE5878">
        <v>0</v>
      </c>
      <c r="BF5878">
        <v>0</v>
      </c>
      <c r="BG5878">
        <v>3.48</v>
      </c>
      <c r="BH5878" t="s">
        <v>790</v>
      </c>
      <c r="BI5878" t="s">
        <v>70</v>
      </c>
      <c r="BJ5878">
        <v>0</v>
      </c>
      <c r="BK5878">
        <v>0</v>
      </c>
      <c r="BL5878">
        <v>0</v>
      </c>
      <c r="BM5878" t="s">
        <v>7370</v>
      </c>
      <c r="BN5878">
        <v>1</v>
      </c>
    </row>
    <row r="5879" spans="1:66" x14ac:dyDescent="0.2">
      <c r="A5879">
        <v>448912706</v>
      </c>
      <c r="B5879" t="s">
        <v>66</v>
      </c>
      <c r="C5879" t="s">
        <v>67</v>
      </c>
      <c r="D5879" t="s">
        <v>68</v>
      </c>
      <c r="E5879" t="s">
        <v>69</v>
      </c>
      <c r="F5879" t="s">
        <v>70</v>
      </c>
      <c r="G5879">
        <v>3036578805794</v>
      </c>
      <c r="H5879">
        <v>0</v>
      </c>
      <c r="I5879" t="s">
        <v>70</v>
      </c>
      <c r="J5879">
        <v>0</v>
      </c>
      <c r="K5879" t="s">
        <v>70</v>
      </c>
      <c r="L5879" t="s">
        <v>70</v>
      </c>
      <c r="M5879" t="s">
        <v>70</v>
      </c>
      <c r="N5879" t="s">
        <v>721</v>
      </c>
      <c r="O5879" t="s">
        <v>70</v>
      </c>
      <c r="P5879">
        <v>2</v>
      </c>
      <c r="Q5879">
        <v>0</v>
      </c>
      <c r="R5879">
        <v>0</v>
      </c>
      <c r="S5879">
        <v>0</v>
      </c>
      <c r="T5879">
        <v>0</v>
      </c>
      <c r="U5879" t="s">
        <v>70</v>
      </c>
      <c r="V5879" t="s">
        <v>768</v>
      </c>
      <c r="W5879" t="s">
        <v>7368</v>
      </c>
      <c r="X5879" t="s">
        <v>7368</v>
      </c>
      <c r="Y5879" t="s">
        <v>67</v>
      </c>
      <c r="Z5879">
        <v>34813615383</v>
      </c>
      <c r="AA5879">
        <v>0</v>
      </c>
      <c r="AB5879">
        <v>0</v>
      </c>
      <c r="AC5879">
        <v>0</v>
      </c>
      <c r="AD5879">
        <v>0</v>
      </c>
      <c r="AE5879" t="s">
        <v>70</v>
      </c>
      <c r="AF5879">
        <v>0</v>
      </c>
      <c r="AG5879">
        <v>0</v>
      </c>
      <c r="AH5879" t="s">
        <v>70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 t="s">
        <v>70</v>
      </c>
      <c r="AT5879">
        <v>-3.6916666666666669</v>
      </c>
      <c r="AU5879">
        <v>-0.74</v>
      </c>
      <c r="AV5879">
        <v>0</v>
      </c>
      <c r="AW5879" t="s">
        <v>70</v>
      </c>
      <c r="AX5879">
        <v>0</v>
      </c>
      <c r="AY5879" t="s">
        <v>70</v>
      </c>
      <c r="AZ5879" t="s">
        <v>70</v>
      </c>
      <c r="BA5879" t="s">
        <v>70</v>
      </c>
      <c r="BB5879" t="s">
        <v>70</v>
      </c>
      <c r="BC5879" t="s">
        <v>83</v>
      </c>
      <c r="BD5879" t="s">
        <v>70</v>
      </c>
      <c r="BE5879">
        <v>0</v>
      </c>
      <c r="BF5879">
        <v>0</v>
      </c>
      <c r="BG5879">
        <v>4.43</v>
      </c>
      <c r="BH5879" t="s">
        <v>5735</v>
      </c>
      <c r="BI5879" t="s">
        <v>70</v>
      </c>
      <c r="BJ5879">
        <v>0</v>
      </c>
      <c r="BK5879">
        <v>0</v>
      </c>
      <c r="BL5879">
        <v>0</v>
      </c>
      <c r="BM5879" t="s">
        <v>6335</v>
      </c>
      <c r="BN5879">
        <v>1</v>
      </c>
    </row>
    <row r="5880" spans="1:66" x14ac:dyDescent="0.2">
      <c r="A5880">
        <v>448912706</v>
      </c>
      <c r="B5880" t="s">
        <v>66</v>
      </c>
      <c r="C5880" t="s">
        <v>67</v>
      </c>
      <c r="D5880" t="s">
        <v>68</v>
      </c>
      <c r="E5880" t="s">
        <v>69</v>
      </c>
      <c r="F5880" t="s">
        <v>70</v>
      </c>
      <c r="G5880">
        <v>3036578805795</v>
      </c>
      <c r="H5880">
        <v>0</v>
      </c>
      <c r="I5880" t="s">
        <v>70</v>
      </c>
      <c r="J5880">
        <v>0</v>
      </c>
      <c r="K5880" t="s">
        <v>70</v>
      </c>
      <c r="L5880" t="s">
        <v>70</v>
      </c>
      <c r="M5880" t="s">
        <v>70</v>
      </c>
      <c r="N5880" t="s">
        <v>103</v>
      </c>
      <c r="O5880" t="s">
        <v>70</v>
      </c>
      <c r="P5880">
        <v>2</v>
      </c>
      <c r="Q5880">
        <v>0</v>
      </c>
      <c r="R5880">
        <v>0</v>
      </c>
      <c r="S5880">
        <v>0</v>
      </c>
      <c r="T5880">
        <v>0</v>
      </c>
      <c r="U5880" t="s">
        <v>70</v>
      </c>
      <c r="V5880" t="s">
        <v>768</v>
      </c>
      <c r="W5880" t="s">
        <v>7368</v>
      </c>
      <c r="X5880" t="s">
        <v>7368</v>
      </c>
      <c r="Y5880" t="s">
        <v>67</v>
      </c>
      <c r="Z5880">
        <v>33552753714</v>
      </c>
      <c r="AA5880">
        <v>0</v>
      </c>
      <c r="AB5880">
        <v>0</v>
      </c>
      <c r="AC5880">
        <v>0</v>
      </c>
      <c r="AD5880">
        <v>0</v>
      </c>
      <c r="AE5880" t="s">
        <v>70</v>
      </c>
      <c r="AF5880">
        <v>0</v>
      </c>
      <c r="AG5880">
        <v>0</v>
      </c>
      <c r="AH5880" t="s">
        <v>70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 t="s">
        <v>70</v>
      </c>
      <c r="AT5880">
        <v>-7.2333333333333334</v>
      </c>
      <c r="AU5880">
        <v>-1.45</v>
      </c>
      <c r="AV5880">
        <v>0</v>
      </c>
      <c r="AW5880" t="s">
        <v>70</v>
      </c>
      <c r="AX5880">
        <v>0</v>
      </c>
      <c r="AY5880" t="s">
        <v>70</v>
      </c>
      <c r="AZ5880" t="s">
        <v>70</v>
      </c>
      <c r="BA5880" t="s">
        <v>70</v>
      </c>
      <c r="BB5880" t="s">
        <v>70</v>
      </c>
      <c r="BC5880" t="s">
        <v>83</v>
      </c>
      <c r="BD5880" t="s">
        <v>70</v>
      </c>
      <c r="BE5880">
        <v>0</v>
      </c>
      <c r="BF5880">
        <v>0</v>
      </c>
      <c r="BG5880">
        <v>8.68</v>
      </c>
      <c r="BH5880" t="s">
        <v>1982</v>
      </c>
      <c r="BI5880" t="s">
        <v>70</v>
      </c>
      <c r="BJ5880">
        <v>0</v>
      </c>
      <c r="BK5880">
        <v>0</v>
      </c>
      <c r="BL5880">
        <v>0</v>
      </c>
      <c r="BM5880" t="s">
        <v>7371</v>
      </c>
      <c r="BN5880">
        <v>1</v>
      </c>
    </row>
    <row r="5881" spans="1:66" x14ac:dyDescent="0.2">
      <c r="A5881">
        <v>448912706</v>
      </c>
      <c r="B5881" t="s">
        <v>66</v>
      </c>
      <c r="C5881" t="s">
        <v>67</v>
      </c>
      <c r="D5881" t="s">
        <v>68</v>
      </c>
      <c r="E5881" t="s">
        <v>69</v>
      </c>
      <c r="F5881" t="s">
        <v>70</v>
      </c>
      <c r="G5881">
        <v>3036578805796</v>
      </c>
      <c r="H5881">
        <v>0</v>
      </c>
      <c r="I5881" t="s">
        <v>70</v>
      </c>
      <c r="J5881">
        <v>0</v>
      </c>
      <c r="K5881" t="s">
        <v>70</v>
      </c>
      <c r="L5881" t="s">
        <v>70</v>
      </c>
      <c r="M5881" t="s">
        <v>70</v>
      </c>
      <c r="N5881" t="s">
        <v>406</v>
      </c>
      <c r="O5881" t="s">
        <v>70</v>
      </c>
      <c r="P5881">
        <v>2</v>
      </c>
      <c r="Q5881">
        <v>0</v>
      </c>
      <c r="R5881">
        <v>0</v>
      </c>
      <c r="S5881">
        <v>0</v>
      </c>
      <c r="T5881">
        <v>0</v>
      </c>
      <c r="U5881" t="s">
        <v>70</v>
      </c>
      <c r="V5881" t="s">
        <v>768</v>
      </c>
      <c r="W5881" t="s">
        <v>7368</v>
      </c>
      <c r="X5881" t="s">
        <v>7368</v>
      </c>
      <c r="Y5881" t="s">
        <v>67</v>
      </c>
      <c r="Z5881">
        <v>28973558479</v>
      </c>
      <c r="AA5881">
        <v>0</v>
      </c>
      <c r="AB5881">
        <v>0</v>
      </c>
      <c r="AC5881">
        <v>0</v>
      </c>
      <c r="AD5881">
        <v>0</v>
      </c>
      <c r="AE5881" t="s">
        <v>70</v>
      </c>
      <c r="AF5881">
        <v>0</v>
      </c>
      <c r="AG5881">
        <v>0</v>
      </c>
      <c r="AH5881" t="s">
        <v>70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 t="s">
        <v>70</v>
      </c>
      <c r="AT5881">
        <v>-2.4500000000000002</v>
      </c>
      <c r="AU5881">
        <v>-0.49</v>
      </c>
      <c r="AV5881">
        <v>0</v>
      </c>
      <c r="AW5881" t="s">
        <v>70</v>
      </c>
      <c r="AX5881">
        <v>0</v>
      </c>
      <c r="AY5881" t="s">
        <v>70</v>
      </c>
      <c r="AZ5881" t="s">
        <v>70</v>
      </c>
      <c r="BA5881" t="s">
        <v>70</v>
      </c>
      <c r="BB5881" t="s">
        <v>70</v>
      </c>
      <c r="BC5881" t="s">
        <v>83</v>
      </c>
      <c r="BD5881" t="s">
        <v>70</v>
      </c>
      <c r="BE5881">
        <v>0</v>
      </c>
      <c r="BF5881">
        <v>0</v>
      </c>
      <c r="BG5881">
        <v>2.94</v>
      </c>
      <c r="BH5881" t="s">
        <v>70</v>
      </c>
      <c r="BI5881" t="s">
        <v>70</v>
      </c>
      <c r="BJ5881">
        <v>0</v>
      </c>
      <c r="BK5881">
        <v>0</v>
      </c>
      <c r="BL5881">
        <v>0</v>
      </c>
      <c r="BM5881" t="s">
        <v>4095</v>
      </c>
      <c r="BN5881">
        <v>1</v>
      </c>
    </row>
    <row r="5882" spans="1:66" x14ac:dyDescent="0.2">
      <c r="A5882">
        <v>448912706</v>
      </c>
      <c r="B5882" t="s">
        <v>66</v>
      </c>
      <c r="C5882" t="s">
        <v>67</v>
      </c>
      <c r="D5882" t="s">
        <v>68</v>
      </c>
      <c r="E5882" t="s">
        <v>69</v>
      </c>
      <c r="F5882" t="s">
        <v>70</v>
      </c>
      <c r="G5882">
        <v>3036578805797</v>
      </c>
      <c r="H5882">
        <v>0</v>
      </c>
      <c r="I5882" t="s">
        <v>70</v>
      </c>
      <c r="J5882">
        <v>0</v>
      </c>
      <c r="K5882" t="s">
        <v>70</v>
      </c>
      <c r="L5882" t="s">
        <v>70</v>
      </c>
      <c r="M5882" t="s">
        <v>70</v>
      </c>
      <c r="N5882" t="s">
        <v>312</v>
      </c>
      <c r="O5882" t="s">
        <v>70</v>
      </c>
      <c r="P5882">
        <v>2</v>
      </c>
      <c r="Q5882">
        <v>0</v>
      </c>
      <c r="R5882">
        <v>0</v>
      </c>
      <c r="S5882">
        <v>0</v>
      </c>
      <c r="T5882">
        <v>0</v>
      </c>
      <c r="U5882" t="s">
        <v>70</v>
      </c>
      <c r="V5882" t="s">
        <v>768</v>
      </c>
      <c r="W5882" t="s">
        <v>7368</v>
      </c>
      <c r="X5882" t="s">
        <v>7368</v>
      </c>
      <c r="Y5882" t="s">
        <v>67</v>
      </c>
      <c r="Z5882">
        <v>34192471983</v>
      </c>
      <c r="AA5882">
        <v>0</v>
      </c>
      <c r="AB5882">
        <v>0</v>
      </c>
      <c r="AC5882">
        <v>0</v>
      </c>
      <c r="AD5882">
        <v>0</v>
      </c>
      <c r="AE5882" t="s">
        <v>70</v>
      </c>
      <c r="AF5882">
        <v>0</v>
      </c>
      <c r="AG5882">
        <v>0</v>
      </c>
      <c r="AH5882" t="s">
        <v>70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 t="s">
        <v>70</v>
      </c>
      <c r="AT5882">
        <v>-1.925</v>
      </c>
      <c r="AU5882">
        <v>-0.39</v>
      </c>
      <c r="AV5882">
        <v>0</v>
      </c>
      <c r="AW5882" t="s">
        <v>70</v>
      </c>
      <c r="AX5882">
        <v>0</v>
      </c>
      <c r="AY5882" t="s">
        <v>70</v>
      </c>
      <c r="AZ5882" t="s">
        <v>70</v>
      </c>
      <c r="BA5882" t="s">
        <v>70</v>
      </c>
      <c r="BB5882" t="s">
        <v>70</v>
      </c>
      <c r="BC5882" t="s">
        <v>83</v>
      </c>
      <c r="BD5882" t="s">
        <v>70</v>
      </c>
      <c r="BE5882">
        <v>0</v>
      </c>
      <c r="BF5882">
        <v>0</v>
      </c>
      <c r="BG5882">
        <v>2.31</v>
      </c>
      <c r="BH5882" t="s">
        <v>70</v>
      </c>
      <c r="BI5882" t="s">
        <v>70</v>
      </c>
      <c r="BJ5882">
        <v>0</v>
      </c>
      <c r="BK5882">
        <v>0</v>
      </c>
      <c r="BL5882">
        <v>0</v>
      </c>
      <c r="BM5882" t="s">
        <v>4180</v>
      </c>
      <c r="BN5882">
        <v>1</v>
      </c>
    </row>
    <row r="5883" spans="1:66" x14ac:dyDescent="0.2">
      <c r="A5883">
        <v>448912706</v>
      </c>
      <c r="B5883" t="s">
        <v>66</v>
      </c>
      <c r="C5883" t="s">
        <v>67</v>
      </c>
      <c r="D5883" t="s">
        <v>68</v>
      </c>
      <c r="E5883" t="s">
        <v>69</v>
      </c>
      <c r="F5883" t="s">
        <v>70</v>
      </c>
      <c r="G5883">
        <v>3036578805798</v>
      </c>
      <c r="H5883">
        <v>0</v>
      </c>
      <c r="I5883" t="s">
        <v>70</v>
      </c>
      <c r="J5883">
        <v>0</v>
      </c>
      <c r="K5883" t="s">
        <v>70</v>
      </c>
      <c r="L5883" t="s">
        <v>70</v>
      </c>
      <c r="M5883" t="s">
        <v>70</v>
      </c>
      <c r="N5883" t="s">
        <v>165</v>
      </c>
      <c r="O5883" t="s">
        <v>70</v>
      </c>
      <c r="P5883">
        <v>2</v>
      </c>
      <c r="Q5883">
        <v>0</v>
      </c>
      <c r="R5883">
        <v>0</v>
      </c>
      <c r="S5883">
        <v>0</v>
      </c>
      <c r="T5883">
        <v>0</v>
      </c>
      <c r="U5883" t="s">
        <v>70</v>
      </c>
      <c r="V5883" t="s">
        <v>768</v>
      </c>
      <c r="W5883" t="s">
        <v>7368</v>
      </c>
      <c r="X5883" t="s">
        <v>7368</v>
      </c>
      <c r="Y5883" t="s">
        <v>67</v>
      </c>
      <c r="Z5883">
        <v>34868734882</v>
      </c>
      <c r="AA5883">
        <v>0</v>
      </c>
      <c r="AB5883">
        <v>0</v>
      </c>
      <c r="AC5883">
        <v>0</v>
      </c>
      <c r="AD5883">
        <v>0</v>
      </c>
      <c r="AE5883" t="s">
        <v>70</v>
      </c>
      <c r="AF5883">
        <v>0</v>
      </c>
      <c r="AG5883">
        <v>0</v>
      </c>
      <c r="AH5883" t="s">
        <v>70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 t="s">
        <v>70</v>
      </c>
      <c r="AT5883">
        <v>-2.4500000000000002</v>
      </c>
      <c r="AU5883">
        <v>-0.49</v>
      </c>
      <c r="AV5883">
        <v>0</v>
      </c>
      <c r="AW5883" t="s">
        <v>70</v>
      </c>
      <c r="AX5883">
        <v>0</v>
      </c>
      <c r="AY5883" t="s">
        <v>70</v>
      </c>
      <c r="AZ5883" t="s">
        <v>70</v>
      </c>
      <c r="BA5883" t="s">
        <v>70</v>
      </c>
      <c r="BB5883" t="s">
        <v>70</v>
      </c>
      <c r="BC5883" t="s">
        <v>83</v>
      </c>
      <c r="BD5883" t="s">
        <v>70</v>
      </c>
      <c r="BE5883">
        <v>0</v>
      </c>
      <c r="BF5883">
        <v>0</v>
      </c>
      <c r="BG5883">
        <v>2.94</v>
      </c>
      <c r="BH5883" t="s">
        <v>70</v>
      </c>
      <c r="BI5883" t="s">
        <v>70</v>
      </c>
      <c r="BJ5883">
        <v>0</v>
      </c>
      <c r="BK5883">
        <v>0</v>
      </c>
      <c r="BL5883">
        <v>0</v>
      </c>
      <c r="BM5883" t="s">
        <v>4093</v>
      </c>
      <c r="BN5883">
        <v>1</v>
      </c>
    </row>
    <row r="5884" spans="1:66" x14ac:dyDescent="0.2">
      <c r="A5884">
        <v>448912706</v>
      </c>
      <c r="B5884" t="s">
        <v>66</v>
      </c>
      <c r="C5884" t="s">
        <v>67</v>
      </c>
      <c r="D5884" t="s">
        <v>68</v>
      </c>
      <c r="E5884" t="s">
        <v>69</v>
      </c>
      <c r="F5884" t="s">
        <v>70</v>
      </c>
      <c r="G5884">
        <v>3036578805799</v>
      </c>
      <c r="H5884">
        <v>0</v>
      </c>
      <c r="I5884" t="s">
        <v>70</v>
      </c>
      <c r="J5884">
        <v>0</v>
      </c>
      <c r="K5884" t="s">
        <v>70</v>
      </c>
      <c r="L5884" t="s">
        <v>70</v>
      </c>
      <c r="M5884" t="s">
        <v>70</v>
      </c>
      <c r="N5884" t="s">
        <v>147</v>
      </c>
      <c r="O5884" t="s">
        <v>70</v>
      </c>
      <c r="P5884">
        <v>2</v>
      </c>
      <c r="Q5884">
        <v>0</v>
      </c>
      <c r="R5884">
        <v>0</v>
      </c>
      <c r="S5884">
        <v>0</v>
      </c>
      <c r="T5884">
        <v>0</v>
      </c>
      <c r="U5884" t="s">
        <v>70</v>
      </c>
      <c r="V5884" t="s">
        <v>768</v>
      </c>
      <c r="W5884" t="s">
        <v>7368</v>
      </c>
      <c r="X5884" t="s">
        <v>7368</v>
      </c>
      <c r="Y5884" t="s">
        <v>67</v>
      </c>
      <c r="Z5884">
        <v>39636964204</v>
      </c>
      <c r="AA5884">
        <v>0</v>
      </c>
      <c r="AB5884">
        <v>0</v>
      </c>
      <c r="AC5884">
        <v>0</v>
      </c>
      <c r="AD5884">
        <v>0</v>
      </c>
      <c r="AE5884" t="s">
        <v>70</v>
      </c>
      <c r="AF5884">
        <v>0</v>
      </c>
      <c r="AG5884">
        <v>0</v>
      </c>
      <c r="AH5884" t="s">
        <v>70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 t="s">
        <v>70</v>
      </c>
      <c r="AT5884">
        <v>-5.6166666666666671</v>
      </c>
      <c r="AU5884">
        <v>-1.1200000000000001</v>
      </c>
      <c r="AV5884">
        <v>0</v>
      </c>
      <c r="AW5884" t="s">
        <v>70</v>
      </c>
      <c r="AX5884">
        <v>0</v>
      </c>
      <c r="AY5884" t="s">
        <v>70</v>
      </c>
      <c r="AZ5884" t="s">
        <v>70</v>
      </c>
      <c r="BA5884" t="s">
        <v>70</v>
      </c>
      <c r="BB5884" t="s">
        <v>70</v>
      </c>
      <c r="BC5884" t="s">
        <v>83</v>
      </c>
      <c r="BD5884" t="s">
        <v>70</v>
      </c>
      <c r="BE5884">
        <v>0</v>
      </c>
      <c r="BF5884">
        <v>0</v>
      </c>
      <c r="BG5884">
        <v>6.74</v>
      </c>
      <c r="BH5884" t="s">
        <v>70</v>
      </c>
      <c r="BI5884" t="s">
        <v>70</v>
      </c>
      <c r="BJ5884">
        <v>0</v>
      </c>
      <c r="BK5884">
        <v>0</v>
      </c>
      <c r="BL5884">
        <v>0</v>
      </c>
      <c r="BM5884" t="s">
        <v>6373</v>
      </c>
      <c r="BN5884">
        <v>1</v>
      </c>
    </row>
    <row r="5885" spans="1:66" x14ac:dyDescent="0.2">
      <c r="A5885">
        <v>448912706</v>
      </c>
      <c r="B5885" t="s">
        <v>66</v>
      </c>
      <c r="C5885" t="s">
        <v>67</v>
      </c>
      <c r="D5885" t="s">
        <v>68</v>
      </c>
      <c r="E5885" t="s">
        <v>69</v>
      </c>
      <c r="F5885" t="s">
        <v>70</v>
      </c>
      <c r="G5885">
        <v>3036578805800</v>
      </c>
      <c r="H5885">
        <v>0</v>
      </c>
      <c r="I5885" t="s">
        <v>70</v>
      </c>
      <c r="J5885">
        <v>0</v>
      </c>
      <c r="K5885" t="s">
        <v>70</v>
      </c>
      <c r="L5885" t="s">
        <v>70</v>
      </c>
      <c r="M5885" t="s">
        <v>70</v>
      </c>
      <c r="N5885" t="s">
        <v>756</v>
      </c>
      <c r="O5885" t="s">
        <v>70</v>
      </c>
      <c r="P5885">
        <v>2</v>
      </c>
      <c r="Q5885">
        <v>0</v>
      </c>
      <c r="R5885">
        <v>0</v>
      </c>
      <c r="S5885">
        <v>0</v>
      </c>
      <c r="T5885">
        <v>0</v>
      </c>
      <c r="U5885" t="s">
        <v>70</v>
      </c>
      <c r="V5885" t="s">
        <v>768</v>
      </c>
      <c r="W5885" t="s">
        <v>7368</v>
      </c>
      <c r="X5885" t="s">
        <v>7368</v>
      </c>
      <c r="Y5885" t="s">
        <v>67</v>
      </c>
      <c r="Z5885">
        <v>32042457830</v>
      </c>
      <c r="AA5885">
        <v>0</v>
      </c>
      <c r="AB5885">
        <v>0</v>
      </c>
      <c r="AC5885">
        <v>0</v>
      </c>
      <c r="AD5885">
        <v>0</v>
      </c>
      <c r="AE5885" t="s">
        <v>70</v>
      </c>
      <c r="AF5885">
        <v>0</v>
      </c>
      <c r="AG5885">
        <v>0</v>
      </c>
      <c r="AH5885" t="s">
        <v>70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 t="s">
        <v>70</v>
      </c>
      <c r="AT5885">
        <v>-6.75</v>
      </c>
      <c r="AU5885">
        <v>-1.35</v>
      </c>
      <c r="AV5885">
        <v>0</v>
      </c>
      <c r="AW5885" t="s">
        <v>70</v>
      </c>
      <c r="AX5885">
        <v>0</v>
      </c>
      <c r="AY5885" t="s">
        <v>70</v>
      </c>
      <c r="AZ5885" t="s">
        <v>70</v>
      </c>
      <c r="BA5885" t="s">
        <v>70</v>
      </c>
      <c r="BB5885" t="s">
        <v>70</v>
      </c>
      <c r="BC5885" t="s">
        <v>83</v>
      </c>
      <c r="BD5885" t="s">
        <v>70</v>
      </c>
      <c r="BE5885">
        <v>0</v>
      </c>
      <c r="BF5885">
        <v>0</v>
      </c>
      <c r="BG5885">
        <v>8.1</v>
      </c>
      <c r="BH5885" t="s">
        <v>6719</v>
      </c>
      <c r="BI5885" t="s">
        <v>70</v>
      </c>
      <c r="BJ5885">
        <v>0</v>
      </c>
      <c r="BK5885">
        <v>0</v>
      </c>
      <c r="BL5885">
        <v>0</v>
      </c>
      <c r="BM5885" t="s">
        <v>5507</v>
      </c>
      <c r="BN5885">
        <v>1</v>
      </c>
    </row>
    <row r="5886" spans="1:66" x14ac:dyDescent="0.2">
      <c r="A5886">
        <v>448912706</v>
      </c>
      <c r="B5886" t="s">
        <v>66</v>
      </c>
      <c r="C5886" t="s">
        <v>67</v>
      </c>
      <c r="D5886" t="s">
        <v>68</v>
      </c>
      <c r="E5886" t="s">
        <v>69</v>
      </c>
      <c r="F5886" t="s">
        <v>70</v>
      </c>
      <c r="G5886">
        <v>3036578805801</v>
      </c>
      <c r="H5886">
        <v>0</v>
      </c>
      <c r="I5886" t="s">
        <v>70</v>
      </c>
      <c r="J5886">
        <v>0</v>
      </c>
      <c r="K5886" t="s">
        <v>70</v>
      </c>
      <c r="L5886" t="s">
        <v>70</v>
      </c>
      <c r="M5886" t="s">
        <v>70</v>
      </c>
      <c r="N5886" t="s">
        <v>205</v>
      </c>
      <c r="O5886" t="s">
        <v>70</v>
      </c>
      <c r="P5886">
        <v>2</v>
      </c>
      <c r="Q5886">
        <v>0</v>
      </c>
      <c r="R5886">
        <v>0</v>
      </c>
      <c r="S5886">
        <v>0</v>
      </c>
      <c r="T5886">
        <v>0</v>
      </c>
      <c r="U5886" t="s">
        <v>70</v>
      </c>
      <c r="V5886" t="s">
        <v>768</v>
      </c>
      <c r="W5886" t="s">
        <v>7368</v>
      </c>
      <c r="X5886" t="s">
        <v>7368</v>
      </c>
      <c r="Y5886" t="s">
        <v>67</v>
      </c>
      <c r="Z5886">
        <v>33113849808</v>
      </c>
      <c r="AA5886">
        <v>0</v>
      </c>
      <c r="AB5886">
        <v>0</v>
      </c>
      <c r="AC5886">
        <v>0</v>
      </c>
      <c r="AD5886">
        <v>0</v>
      </c>
      <c r="AE5886" t="s">
        <v>70</v>
      </c>
      <c r="AF5886">
        <v>0</v>
      </c>
      <c r="AG5886">
        <v>0</v>
      </c>
      <c r="AH5886" t="s">
        <v>70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 t="s">
        <v>70</v>
      </c>
      <c r="AT5886">
        <v>-4.166666666666667</v>
      </c>
      <c r="AU5886">
        <v>-0.83</v>
      </c>
      <c r="AV5886">
        <v>0</v>
      </c>
      <c r="AW5886" t="s">
        <v>70</v>
      </c>
      <c r="AX5886">
        <v>0</v>
      </c>
      <c r="AY5886" t="s">
        <v>70</v>
      </c>
      <c r="AZ5886" t="s">
        <v>70</v>
      </c>
      <c r="BA5886" t="s">
        <v>70</v>
      </c>
      <c r="BB5886" t="s">
        <v>70</v>
      </c>
      <c r="BC5886" t="s">
        <v>83</v>
      </c>
      <c r="BD5886" t="s">
        <v>70</v>
      </c>
      <c r="BE5886">
        <v>0</v>
      </c>
      <c r="BF5886">
        <v>0</v>
      </c>
      <c r="BG5886">
        <v>5</v>
      </c>
      <c r="BH5886" t="s">
        <v>70</v>
      </c>
      <c r="BI5886" t="s">
        <v>70</v>
      </c>
      <c r="BJ5886">
        <v>0</v>
      </c>
      <c r="BK5886">
        <v>0</v>
      </c>
      <c r="BL5886">
        <v>0</v>
      </c>
      <c r="BM5886" t="s">
        <v>4615</v>
      </c>
      <c r="BN5886">
        <v>1</v>
      </c>
    </row>
    <row r="5887" spans="1:66" x14ac:dyDescent="0.2">
      <c r="A5887">
        <v>448912706</v>
      </c>
      <c r="B5887" t="s">
        <v>66</v>
      </c>
      <c r="C5887" t="s">
        <v>67</v>
      </c>
      <c r="D5887" t="s">
        <v>68</v>
      </c>
      <c r="E5887" t="s">
        <v>69</v>
      </c>
      <c r="F5887" t="s">
        <v>70</v>
      </c>
      <c r="G5887">
        <v>3036578805802</v>
      </c>
      <c r="H5887">
        <v>0</v>
      </c>
      <c r="I5887" t="s">
        <v>70</v>
      </c>
      <c r="J5887">
        <v>0</v>
      </c>
      <c r="K5887" t="s">
        <v>70</v>
      </c>
      <c r="L5887" t="s">
        <v>70</v>
      </c>
      <c r="M5887" t="s">
        <v>70</v>
      </c>
      <c r="N5887" t="s">
        <v>205</v>
      </c>
      <c r="O5887" t="s">
        <v>70</v>
      </c>
      <c r="P5887">
        <v>2</v>
      </c>
      <c r="Q5887">
        <v>0</v>
      </c>
      <c r="R5887">
        <v>0</v>
      </c>
      <c r="S5887">
        <v>0</v>
      </c>
      <c r="T5887">
        <v>0</v>
      </c>
      <c r="U5887" t="s">
        <v>70</v>
      </c>
      <c r="V5887" t="s">
        <v>768</v>
      </c>
      <c r="W5887" t="s">
        <v>7368</v>
      </c>
      <c r="X5887" t="s">
        <v>7368</v>
      </c>
      <c r="Y5887" t="s">
        <v>67</v>
      </c>
      <c r="Z5887">
        <v>33113849762</v>
      </c>
      <c r="AA5887">
        <v>0</v>
      </c>
      <c r="AB5887">
        <v>0</v>
      </c>
      <c r="AC5887">
        <v>0</v>
      </c>
      <c r="AD5887">
        <v>0</v>
      </c>
      <c r="AE5887" t="s">
        <v>70</v>
      </c>
      <c r="AF5887">
        <v>0</v>
      </c>
      <c r="AG5887">
        <v>0</v>
      </c>
      <c r="AH5887" t="s">
        <v>70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 t="s">
        <v>70</v>
      </c>
      <c r="AT5887">
        <v>-1.3916666666666666</v>
      </c>
      <c r="AU5887">
        <v>-0.28000000000000003</v>
      </c>
      <c r="AV5887">
        <v>0</v>
      </c>
      <c r="AW5887" t="s">
        <v>70</v>
      </c>
      <c r="AX5887">
        <v>0</v>
      </c>
      <c r="AY5887" t="s">
        <v>70</v>
      </c>
      <c r="AZ5887" t="s">
        <v>70</v>
      </c>
      <c r="BA5887" t="s">
        <v>70</v>
      </c>
      <c r="BB5887" t="s">
        <v>70</v>
      </c>
      <c r="BC5887" t="s">
        <v>83</v>
      </c>
      <c r="BD5887" t="s">
        <v>70</v>
      </c>
      <c r="BE5887">
        <v>0</v>
      </c>
      <c r="BF5887">
        <v>0</v>
      </c>
      <c r="BG5887">
        <v>1.67</v>
      </c>
      <c r="BH5887" t="s">
        <v>70</v>
      </c>
      <c r="BI5887" t="s">
        <v>70</v>
      </c>
      <c r="BJ5887">
        <v>0</v>
      </c>
      <c r="BK5887">
        <v>0</v>
      </c>
      <c r="BL5887">
        <v>0</v>
      </c>
      <c r="BM5887" t="s">
        <v>1900</v>
      </c>
      <c r="BN5887">
        <v>1</v>
      </c>
    </row>
    <row r="5888" spans="1:66" x14ac:dyDescent="0.2">
      <c r="A5888">
        <v>448912706</v>
      </c>
      <c r="B5888" t="s">
        <v>66</v>
      </c>
      <c r="C5888" t="s">
        <v>67</v>
      </c>
      <c r="D5888" t="s">
        <v>68</v>
      </c>
      <c r="E5888" t="s">
        <v>69</v>
      </c>
      <c r="F5888" t="s">
        <v>70</v>
      </c>
      <c r="G5888">
        <v>3036578805803</v>
      </c>
      <c r="H5888">
        <v>0</v>
      </c>
      <c r="I5888" t="s">
        <v>70</v>
      </c>
      <c r="J5888">
        <v>0</v>
      </c>
      <c r="K5888" t="s">
        <v>70</v>
      </c>
      <c r="L5888" t="s">
        <v>70</v>
      </c>
      <c r="M5888" t="s">
        <v>70</v>
      </c>
      <c r="N5888" t="s">
        <v>89</v>
      </c>
      <c r="O5888" t="s">
        <v>70</v>
      </c>
      <c r="P5888">
        <v>2</v>
      </c>
      <c r="Q5888">
        <v>0</v>
      </c>
      <c r="R5888">
        <v>0</v>
      </c>
      <c r="S5888">
        <v>0</v>
      </c>
      <c r="T5888">
        <v>0</v>
      </c>
      <c r="U5888" t="s">
        <v>70</v>
      </c>
      <c r="V5888" t="s">
        <v>768</v>
      </c>
      <c r="W5888" t="s">
        <v>7368</v>
      </c>
      <c r="X5888" t="s">
        <v>7368</v>
      </c>
      <c r="Y5888" t="s">
        <v>67</v>
      </c>
      <c r="Z5888">
        <v>34813665453</v>
      </c>
      <c r="AA5888">
        <v>0</v>
      </c>
      <c r="AB5888">
        <v>0</v>
      </c>
      <c r="AC5888">
        <v>0</v>
      </c>
      <c r="AD5888">
        <v>0</v>
      </c>
      <c r="AE5888" t="s">
        <v>70</v>
      </c>
      <c r="AF5888">
        <v>0</v>
      </c>
      <c r="AG5888">
        <v>0</v>
      </c>
      <c r="AH5888" t="s">
        <v>70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 t="s">
        <v>70</v>
      </c>
      <c r="AT5888">
        <v>-1.125</v>
      </c>
      <c r="AU5888">
        <v>-0.23</v>
      </c>
      <c r="AV5888">
        <v>0</v>
      </c>
      <c r="AW5888" t="s">
        <v>70</v>
      </c>
      <c r="AX5888">
        <v>0</v>
      </c>
      <c r="AY5888" t="s">
        <v>70</v>
      </c>
      <c r="AZ5888" t="s">
        <v>70</v>
      </c>
      <c r="BA5888" t="s">
        <v>70</v>
      </c>
      <c r="BB5888" t="s">
        <v>70</v>
      </c>
      <c r="BC5888" t="s">
        <v>83</v>
      </c>
      <c r="BD5888" t="s">
        <v>70</v>
      </c>
      <c r="BE5888">
        <v>0</v>
      </c>
      <c r="BF5888">
        <v>0</v>
      </c>
      <c r="BG5888">
        <v>1.35</v>
      </c>
      <c r="BH5888" t="s">
        <v>70</v>
      </c>
      <c r="BI5888" t="s">
        <v>70</v>
      </c>
      <c r="BJ5888">
        <v>0</v>
      </c>
      <c r="BK5888">
        <v>0</v>
      </c>
      <c r="BL5888">
        <v>0</v>
      </c>
      <c r="BM5888" t="s">
        <v>1897</v>
      </c>
      <c r="BN5888">
        <v>1</v>
      </c>
    </row>
    <row r="5889" spans="1:66" x14ac:dyDescent="0.2">
      <c r="A5889">
        <v>448912706</v>
      </c>
      <c r="B5889" t="s">
        <v>66</v>
      </c>
      <c r="C5889" t="s">
        <v>67</v>
      </c>
      <c r="D5889" t="s">
        <v>68</v>
      </c>
      <c r="E5889" t="s">
        <v>69</v>
      </c>
      <c r="F5889" t="s">
        <v>70</v>
      </c>
      <c r="G5889">
        <v>3036578805804</v>
      </c>
      <c r="H5889">
        <v>0</v>
      </c>
      <c r="I5889" t="s">
        <v>70</v>
      </c>
      <c r="J5889">
        <v>0</v>
      </c>
      <c r="K5889" t="s">
        <v>70</v>
      </c>
      <c r="L5889" t="s">
        <v>70</v>
      </c>
      <c r="M5889" t="s">
        <v>70</v>
      </c>
      <c r="N5889" t="s">
        <v>89</v>
      </c>
      <c r="O5889" t="s">
        <v>70</v>
      </c>
      <c r="P5889">
        <v>2</v>
      </c>
      <c r="Q5889">
        <v>0</v>
      </c>
      <c r="R5889">
        <v>0</v>
      </c>
      <c r="S5889">
        <v>0</v>
      </c>
      <c r="T5889">
        <v>0</v>
      </c>
      <c r="U5889" t="s">
        <v>70</v>
      </c>
      <c r="V5889" t="s">
        <v>768</v>
      </c>
      <c r="W5889" t="s">
        <v>7368</v>
      </c>
      <c r="X5889" t="s">
        <v>7368</v>
      </c>
      <c r="Y5889" t="s">
        <v>67</v>
      </c>
      <c r="Z5889">
        <v>33113849564</v>
      </c>
      <c r="AA5889">
        <v>0</v>
      </c>
      <c r="AB5889">
        <v>0</v>
      </c>
      <c r="AC5889">
        <v>0</v>
      </c>
      <c r="AD5889">
        <v>0</v>
      </c>
      <c r="AE5889" t="s">
        <v>70</v>
      </c>
      <c r="AF5889">
        <v>0</v>
      </c>
      <c r="AG5889">
        <v>0</v>
      </c>
      <c r="AH5889" t="s">
        <v>70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 t="s">
        <v>70</v>
      </c>
      <c r="AT5889">
        <v>-0.5083333333333333</v>
      </c>
      <c r="AU5889">
        <v>-0.1</v>
      </c>
      <c r="AV5889">
        <v>0</v>
      </c>
      <c r="AW5889" t="s">
        <v>70</v>
      </c>
      <c r="AX5889">
        <v>0</v>
      </c>
      <c r="AY5889" t="s">
        <v>70</v>
      </c>
      <c r="AZ5889" t="s">
        <v>70</v>
      </c>
      <c r="BA5889" t="s">
        <v>70</v>
      </c>
      <c r="BB5889" t="s">
        <v>70</v>
      </c>
      <c r="BC5889" t="s">
        <v>83</v>
      </c>
      <c r="BD5889" t="s">
        <v>70</v>
      </c>
      <c r="BE5889">
        <v>0</v>
      </c>
      <c r="BF5889">
        <v>0</v>
      </c>
      <c r="BG5889">
        <v>0.61</v>
      </c>
      <c r="BH5889" t="s">
        <v>2057</v>
      </c>
      <c r="BI5889" t="s">
        <v>70</v>
      </c>
      <c r="BJ5889">
        <v>0</v>
      </c>
      <c r="BK5889">
        <v>0</v>
      </c>
      <c r="BL5889">
        <v>0</v>
      </c>
      <c r="BM5889" t="s">
        <v>3269</v>
      </c>
      <c r="BN5889">
        <v>1</v>
      </c>
    </row>
    <row r="5890" spans="1:66" x14ac:dyDescent="0.2">
      <c r="A5890">
        <v>448912706</v>
      </c>
      <c r="B5890" t="s">
        <v>66</v>
      </c>
      <c r="C5890" t="s">
        <v>67</v>
      </c>
      <c r="D5890" t="s">
        <v>68</v>
      </c>
      <c r="E5890" t="s">
        <v>69</v>
      </c>
      <c r="F5890" t="s">
        <v>70</v>
      </c>
      <c r="G5890">
        <v>3036578805805</v>
      </c>
      <c r="H5890">
        <v>0</v>
      </c>
      <c r="I5890" t="s">
        <v>70</v>
      </c>
      <c r="J5890">
        <v>0</v>
      </c>
      <c r="K5890" t="s">
        <v>70</v>
      </c>
      <c r="L5890" t="s">
        <v>70</v>
      </c>
      <c r="M5890" t="s">
        <v>70</v>
      </c>
      <c r="N5890" t="s">
        <v>855</v>
      </c>
      <c r="O5890" t="s">
        <v>70</v>
      </c>
      <c r="P5890">
        <v>2</v>
      </c>
      <c r="Q5890">
        <v>0</v>
      </c>
      <c r="R5890">
        <v>0</v>
      </c>
      <c r="S5890">
        <v>0</v>
      </c>
      <c r="T5890">
        <v>0</v>
      </c>
      <c r="U5890" t="s">
        <v>70</v>
      </c>
      <c r="V5890" t="s">
        <v>768</v>
      </c>
      <c r="W5890" t="s">
        <v>7368</v>
      </c>
      <c r="X5890" t="s">
        <v>7368</v>
      </c>
      <c r="Y5890" t="s">
        <v>67</v>
      </c>
      <c r="Z5890">
        <v>28937498309</v>
      </c>
      <c r="AA5890">
        <v>0</v>
      </c>
      <c r="AB5890">
        <v>0</v>
      </c>
      <c r="AC5890">
        <v>0</v>
      </c>
      <c r="AD5890">
        <v>0</v>
      </c>
      <c r="AE5890" t="s">
        <v>70</v>
      </c>
      <c r="AF5890">
        <v>0</v>
      </c>
      <c r="AG5890">
        <v>0</v>
      </c>
      <c r="AH5890" t="s">
        <v>70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 t="s">
        <v>70</v>
      </c>
      <c r="AT5890">
        <v>-3.125</v>
      </c>
      <c r="AU5890">
        <v>-0.63</v>
      </c>
      <c r="AV5890">
        <v>0</v>
      </c>
      <c r="AW5890" t="s">
        <v>70</v>
      </c>
      <c r="AX5890">
        <v>0</v>
      </c>
      <c r="AY5890" t="s">
        <v>70</v>
      </c>
      <c r="AZ5890" t="s">
        <v>70</v>
      </c>
      <c r="BA5890" t="s">
        <v>70</v>
      </c>
      <c r="BB5890" t="s">
        <v>70</v>
      </c>
      <c r="BC5890" t="s">
        <v>83</v>
      </c>
      <c r="BD5890" t="s">
        <v>70</v>
      </c>
      <c r="BE5890">
        <v>0</v>
      </c>
      <c r="BF5890">
        <v>0</v>
      </c>
      <c r="BG5890">
        <v>3.75</v>
      </c>
      <c r="BH5890" t="s">
        <v>70</v>
      </c>
      <c r="BI5890" t="s">
        <v>70</v>
      </c>
      <c r="BJ5890">
        <v>0</v>
      </c>
      <c r="BK5890">
        <v>0</v>
      </c>
      <c r="BL5890">
        <v>0</v>
      </c>
      <c r="BM5890" t="s">
        <v>7372</v>
      </c>
      <c r="BN5890">
        <v>1</v>
      </c>
    </row>
    <row r="5891" spans="1:66" x14ac:dyDescent="0.2">
      <c r="A5891">
        <v>448912706</v>
      </c>
      <c r="B5891" t="s">
        <v>66</v>
      </c>
      <c r="C5891" t="s">
        <v>67</v>
      </c>
      <c r="D5891" t="s">
        <v>68</v>
      </c>
      <c r="E5891" t="s">
        <v>69</v>
      </c>
      <c r="F5891" t="s">
        <v>70</v>
      </c>
      <c r="G5891">
        <v>3036578805806</v>
      </c>
      <c r="H5891">
        <v>0</v>
      </c>
      <c r="I5891" t="s">
        <v>70</v>
      </c>
      <c r="J5891">
        <v>0</v>
      </c>
      <c r="K5891" t="s">
        <v>70</v>
      </c>
      <c r="L5891" t="s">
        <v>70</v>
      </c>
      <c r="M5891" t="s">
        <v>70</v>
      </c>
      <c r="N5891" t="s">
        <v>147</v>
      </c>
      <c r="O5891" t="s">
        <v>70</v>
      </c>
      <c r="P5891">
        <v>2</v>
      </c>
      <c r="Q5891">
        <v>0</v>
      </c>
      <c r="R5891">
        <v>0</v>
      </c>
      <c r="S5891">
        <v>0</v>
      </c>
      <c r="T5891">
        <v>0</v>
      </c>
      <c r="U5891" t="s">
        <v>70</v>
      </c>
      <c r="V5891" t="s">
        <v>768</v>
      </c>
      <c r="W5891" t="s">
        <v>7368</v>
      </c>
      <c r="X5891" t="s">
        <v>7368</v>
      </c>
      <c r="Y5891" t="s">
        <v>67</v>
      </c>
      <c r="Z5891">
        <v>34578244215</v>
      </c>
      <c r="AA5891">
        <v>0</v>
      </c>
      <c r="AB5891">
        <v>0</v>
      </c>
      <c r="AC5891">
        <v>0</v>
      </c>
      <c r="AD5891">
        <v>0</v>
      </c>
      <c r="AE5891" t="s">
        <v>70</v>
      </c>
      <c r="AF5891">
        <v>0</v>
      </c>
      <c r="AG5891">
        <v>0</v>
      </c>
      <c r="AH5891" t="s">
        <v>70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 t="s">
        <v>70</v>
      </c>
      <c r="AT5891">
        <v>-4.4416666666666664</v>
      </c>
      <c r="AU5891">
        <v>-0.89</v>
      </c>
      <c r="AV5891">
        <v>0</v>
      </c>
      <c r="AW5891" t="s">
        <v>70</v>
      </c>
      <c r="AX5891">
        <v>0</v>
      </c>
      <c r="AY5891" t="s">
        <v>70</v>
      </c>
      <c r="AZ5891" t="s">
        <v>70</v>
      </c>
      <c r="BA5891" t="s">
        <v>70</v>
      </c>
      <c r="BB5891" t="s">
        <v>70</v>
      </c>
      <c r="BC5891" t="s">
        <v>83</v>
      </c>
      <c r="BD5891" t="s">
        <v>70</v>
      </c>
      <c r="BE5891">
        <v>0</v>
      </c>
      <c r="BF5891">
        <v>0</v>
      </c>
      <c r="BG5891">
        <v>5.33</v>
      </c>
      <c r="BH5891" t="s">
        <v>6721</v>
      </c>
      <c r="BI5891" t="s">
        <v>70</v>
      </c>
      <c r="BJ5891">
        <v>0</v>
      </c>
      <c r="BK5891">
        <v>0</v>
      </c>
      <c r="BL5891">
        <v>0</v>
      </c>
      <c r="BM5891" t="s">
        <v>6378</v>
      </c>
      <c r="BN5891">
        <v>1</v>
      </c>
    </row>
    <row r="5892" spans="1:66" x14ac:dyDescent="0.2">
      <c r="A5892">
        <v>448912706</v>
      </c>
      <c r="B5892" t="s">
        <v>66</v>
      </c>
      <c r="C5892" t="s">
        <v>67</v>
      </c>
      <c r="D5892" t="s">
        <v>68</v>
      </c>
      <c r="E5892" t="s">
        <v>69</v>
      </c>
      <c r="F5892" t="s">
        <v>70</v>
      </c>
      <c r="G5892">
        <v>3036578805807</v>
      </c>
      <c r="H5892">
        <v>0</v>
      </c>
      <c r="I5892" t="s">
        <v>70</v>
      </c>
      <c r="J5892">
        <v>0</v>
      </c>
      <c r="K5892" t="s">
        <v>70</v>
      </c>
      <c r="L5892" t="s">
        <v>70</v>
      </c>
      <c r="M5892" t="s">
        <v>70</v>
      </c>
      <c r="N5892" t="s">
        <v>95</v>
      </c>
      <c r="O5892" t="s">
        <v>70</v>
      </c>
      <c r="P5892">
        <v>2</v>
      </c>
      <c r="Q5892">
        <v>0</v>
      </c>
      <c r="R5892">
        <v>0</v>
      </c>
      <c r="S5892">
        <v>0</v>
      </c>
      <c r="T5892">
        <v>0</v>
      </c>
      <c r="U5892" t="s">
        <v>70</v>
      </c>
      <c r="V5892" t="s">
        <v>768</v>
      </c>
      <c r="W5892" t="s">
        <v>7368</v>
      </c>
      <c r="X5892" t="s">
        <v>7368</v>
      </c>
      <c r="Y5892" t="s">
        <v>67</v>
      </c>
      <c r="Z5892">
        <v>34797907161</v>
      </c>
      <c r="AA5892">
        <v>0</v>
      </c>
      <c r="AB5892">
        <v>0</v>
      </c>
      <c r="AC5892">
        <v>0</v>
      </c>
      <c r="AD5892">
        <v>0</v>
      </c>
      <c r="AE5892" t="s">
        <v>70</v>
      </c>
      <c r="AF5892">
        <v>0</v>
      </c>
      <c r="AG5892">
        <v>0</v>
      </c>
      <c r="AH5892" t="s">
        <v>70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 t="s">
        <v>70</v>
      </c>
      <c r="AT5892">
        <v>-0.45</v>
      </c>
      <c r="AU5892">
        <v>-0.09</v>
      </c>
      <c r="AV5892">
        <v>0</v>
      </c>
      <c r="AW5892" t="s">
        <v>70</v>
      </c>
      <c r="AX5892">
        <v>0</v>
      </c>
      <c r="AY5892" t="s">
        <v>70</v>
      </c>
      <c r="AZ5892" t="s">
        <v>70</v>
      </c>
      <c r="BA5892" t="s">
        <v>70</v>
      </c>
      <c r="BB5892" t="s">
        <v>70</v>
      </c>
      <c r="BC5892" t="s">
        <v>83</v>
      </c>
      <c r="BD5892" t="s">
        <v>70</v>
      </c>
      <c r="BE5892">
        <v>0</v>
      </c>
      <c r="BF5892">
        <v>0</v>
      </c>
      <c r="BG5892">
        <v>0.54</v>
      </c>
      <c r="BH5892" t="s">
        <v>5731</v>
      </c>
      <c r="BI5892" t="s">
        <v>70</v>
      </c>
      <c r="BJ5892">
        <v>0</v>
      </c>
      <c r="BK5892">
        <v>0</v>
      </c>
      <c r="BL5892">
        <v>0</v>
      </c>
      <c r="BM5892" t="s">
        <v>2785</v>
      </c>
      <c r="BN5892">
        <v>1</v>
      </c>
    </row>
    <row r="5893" spans="1:66" x14ac:dyDescent="0.2">
      <c r="A5893">
        <v>448912706</v>
      </c>
      <c r="B5893" t="s">
        <v>66</v>
      </c>
      <c r="C5893" t="s">
        <v>67</v>
      </c>
      <c r="D5893" t="s">
        <v>68</v>
      </c>
      <c r="E5893" t="s">
        <v>69</v>
      </c>
      <c r="F5893" t="s">
        <v>70</v>
      </c>
      <c r="G5893">
        <v>3036578805808</v>
      </c>
      <c r="H5893">
        <v>0</v>
      </c>
      <c r="I5893" t="s">
        <v>70</v>
      </c>
      <c r="J5893">
        <v>0</v>
      </c>
      <c r="K5893" t="s">
        <v>70</v>
      </c>
      <c r="L5893" t="s">
        <v>70</v>
      </c>
      <c r="M5893" t="s">
        <v>70</v>
      </c>
      <c r="N5893" t="s">
        <v>165</v>
      </c>
      <c r="O5893" t="s">
        <v>70</v>
      </c>
      <c r="P5893">
        <v>2</v>
      </c>
      <c r="Q5893">
        <v>0</v>
      </c>
      <c r="R5893">
        <v>0</v>
      </c>
      <c r="S5893">
        <v>0</v>
      </c>
      <c r="T5893">
        <v>0</v>
      </c>
      <c r="U5893" t="s">
        <v>70</v>
      </c>
      <c r="V5893" t="s">
        <v>768</v>
      </c>
      <c r="W5893" t="s">
        <v>7368</v>
      </c>
      <c r="X5893" t="s">
        <v>7368</v>
      </c>
      <c r="Y5893" t="s">
        <v>67</v>
      </c>
      <c r="Z5893">
        <v>35101538529</v>
      </c>
      <c r="AA5893">
        <v>0</v>
      </c>
      <c r="AB5893">
        <v>0</v>
      </c>
      <c r="AC5893">
        <v>0</v>
      </c>
      <c r="AD5893">
        <v>0</v>
      </c>
      <c r="AE5893" t="s">
        <v>70</v>
      </c>
      <c r="AF5893">
        <v>0</v>
      </c>
      <c r="AG5893">
        <v>0</v>
      </c>
      <c r="AH5893" t="s">
        <v>70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 t="s">
        <v>70</v>
      </c>
      <c r="AT5893">
        <v>-0.97499999999999998</v>
      </c>
      <c r="AU5893">
        <v>-0.2</v>
      </c>
      <c r="AV5893">
        <v>0</v>
      </c>
      <c r="AW5893" t="s">
        <v>70</v>
      </c>
      <c r="AX5893">
        <v>0</v>
      </c>
      <c r="AY5893" t="s">
        <v>70</v>
      </c>
      <c r="AZ5893" t="s">
        <v>70</v>
      </c>
      <c r="BA5893" t="s">
        <v>70</v>
      </c>
      <c r="BB5893" t="s">
        <v>70</v>
      </c>
      <c r="BC5893" t="s">
        <v>83</v>
      </c>
      <c r="BD5893" t="s">
        <v>70</v>
      </c>
      <c r="BE5893">
        <v>0</v>
      </c>
      <c r="BF5893">
        <v>0</v>
      </c>
      <c r="BG5893">
        <v>1.17</v>
      </c>
      <c r="BH5893" t="s">
        <v>5731</v>
      </c>
      <c r="BI5893" t="s">
        <v>70</v>
      </c>
      <c r="BJ5893">
        <v>0</v>
      </c>
      <c r="BK5893">
        <v>0</v>
      </c>
      <c r="BL5893">
        <v>0</v>
      </c>
      <c r="BM5893" t="s">
        <v>2788</v>
      </c>
      <c r="BN5893">
        <v>1</v>
      </c>
    </row>
    <row r="5894" spans="1:66" x14ac:dyDescent="0.2">
      <c r="A5894">
        <v>448912706</v>
      </c>
      <c r="B5894" t="s">
        <v>66</v>
      </c>
      <c r="C5894" t="s">
        <v>67</v>
      </c>
      <c r="D5894" t="s">
        <v>68</v>
      </c>
      <c r="E5894" t="s">
        <v>69</v>
      </c>
      <c r="F5894" t="s">
        <v>70</v>
      </c>
      <c r="G5894">
        <v>3036578805809</v>
      </c>
      <c r="H5894">
        <v>0</v>
      </c>
      <c r="I5894" t="s">
        <v>70</v>
      </c>
      <c r="J5894">
        <v>0</v>
      </c>
      <c r="K5894" t="s">
        <v>70</v>
      </c>
      <c r="L5894" t="s">
        <v>70</v>
      </c>
      <c r="M5894" t="s">
        <v>70</v>
      </c>
      <c r="N5894" t="s">
        <v>89</v>
      </c>
      <c r="O5894" t="s">
        <v>70</v>
      </c>
      <c r="P5894">
        <v>2</v>
      </c>
      <c r="Q5894">
        <v>0</v>
      </c>
      <c r="R5894">
        <v>0</v>
      </c>
      <c r="S5894">
        <v>0</v>
      </c>
      <c r="T5894">
        <v>0</v>
      </c>
      <c r="U5894" t="s">
        <v>70</v>
      </c>
      <c r="V5894" t="s">
        <v>768</v>
      </c>
      <c r="W5894" t="s">
        <v>7368</v>
      </c>
      <c r="X5894" t="s">
        <v>7368</v>
      </c>
      <c r="Y5894" t="s">
        <v>67</v>
      </c>
      <c r="Z5894">
        <v>36460739997</v>
      </c>
      <c r="AA5894">
        <v>0</v>
      </c>
      <c r="AB5894">
        <v>0</v>
      </c>
      <c r="AC5894">
        <v>0</v>
      </c>
      <c r="AD5894">
        <v>0</v>
      </c>
      <c r="AE5894" t="s">
        <v>70</v>
      </c>
      <c r="AF5894">
        <v>0</v>
      </c>
      <c r="AG5894">
        <v>0</v>
      </c>
      <c r="AH5894" t="s">
        <v>70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 t="s">
        <v>70</v>
      </c>
      <c r="AT5894">
        <v>-2.0083333333333333</v>
      </c>
      <c r="AU5894">
        <v>-0.4</v>
      </c>
      <c r="AV5894">
        <v>0</v>
      </c>
      <c r="AW5894" t="s">
        <v>70</v>
      </c>
      <c r="AX5894">
        <v>0</v>
      </c>
      <c r="AY5894" t="s">
        <v>70</v>
      </c>
      <c r="AZ5894" t="s">
        <v>70</v>
      </c>
      <c r="BA5894" t="s">
        <v>70</v>
      </c>
      <c r="BB5894" t="s">
        <v>70</v>
      </c>
      <c r="BC5894" t="s">
        <v>83</v>
      </c>
      <c r="BD5894" t="s">
        <v>70</v>
      </c>
      <c r="BE5894">
        <v>0</v>
      </c>
      <c r="BF5894">
        <v>0</v>
      </c>
      <c r="BG5894">
        <v>2.41</v>
      </c>
      <c r="BH5894" t="s">
        <v>839</v>
      </c>
      <c r="BI5894" t="s">
        <v>70</v>
      </c>
      <c r="BJ5894">
        <v>0</v>
      </c>
      <c r="BK5894">
        <v>0</v>
      </c>
      <c r="BL5894">
        <v>0</v>
      </c>
      <c r="BM5894" t="s">
        <v>5534</v>
      </c>
      <c r="BN5894">
        <v>1</v>
      </c>
    </row>
    <row r="5895" spans="1:66" x14ac:dyDescent="0.2">
      <c r="A5895">
        <v>448912706</v>
      </c>
      <c r="B5895" t="s">
        <v>66</v>
      </c>
      <c r="C5895" t="s">
        <v>67</v>
      </c>
      <c r="D5895" t="s">
        <v>68</v>
      </c>
      <c r="E5895" t="s">
        <v>69</v>
      </c>
      <c r="F5895" t="s">
        <v>70</v>
      </c>
      <c r="G5895">
        <v>3036578805810</v>
      </c>
      <c r="H5895">
        <v>0</v>
      </c>
      <c r="I5895" t="s">
        <v>70</v>
      </c>
      <c r="J5895">
        <v>0</v>
      </c>
      <c r="K5895" t="s">
        <v>70</v>
      </c>
      <c r="L5895" t="s">
        <v>70</v>
      </c>
      <c r="M5895" t="s">
        <v>70</v>
      </c>
      <c r="N5895" t="s">
        <v>95</v>
      </c>
      <c r="O5895" t="s">
        <v>70</v>
      </c>
      <c r="P5895">
        <v>2</v>
      </c>
      <c r="Q5895">
        <v>0</v>
      </c>
      <c r="R5895">
        <v>0</v>
      </c>
      <c r="S5895">
        <v>0</v>
      </c>
      <c r="T5895">
        <v>0</v>
      </c>
      <c r="U5895" t="s">
        <v>70</v>
      </c>
      <c r="V5895" t="s">
        <v>768</v>
      </c>
      <c r="W5895" t="s">
        <v>7368</v>
      </c>
      <c r="X5895" t="s">
        <v>7368</v>
      </c>
      <c r="Y5895" t="s">
        <v>67</v>
      </c>
      <c r="Z5895">
        <v>34797906985</v>
      </c>
      <c r="AA5895">
        <v>0</v>
      </c>
      <c r="AB5895">
        <v>0</v>
      </c>
      <c r="AC5895">
        <v>0</v>
      </c>
      <c r="AD5895">
        <v>0</v>
      </c>
      <c r="AE5895" t="s">
        <v>70</v>
      </c>
      <c r="AF5895">
        <v>0</v>
      </c>
      <c r="AG5895">
        <v>0</v>
      </c>
      <c r="AH5895" t="s">
        <v>70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 t="s">
        <v>70</v>
      </c>
      <c r="AT5895">
        <v>-2.7749999999999999</v>
      </c>
      <c r="AU5895">
        <v>-0.56000000000000005</v>
      </c>
      <c r="AV5895">
        <v>0</v>
      </c>
      <c r="AW5895" t="s">
        <v>70</v>
      </c>
      <c r="AX5895">
        <v>0</v>
      </c>
      <c r="AY5895" t="s">
        <v>70</v>
      </c>
      <c r="AZ5895" t="s">
        <v>70</v>
      </c>
      <c r="BA5895" t="s">
        <v>70</v>
      </c>
      <c r="BB5895" t="s">
        <v>70</v>
      </c>
      <c r="BC5895" t="s">
        <v>83</v>
      </c>
      <c r="BD5895" t="s">
        <v>70</v>
      </c>
      <c r="BE5895">
        <v>0</v>
      </c>
      <c r="BF5895">
        <v>0</v>
      </c>
      <c r="BG5895">
        <v>3.33</v>
      </c>
      <c r="BH5895" t="s">
        <v>6763</v>
      </c>
      <c r="BI5895" t="s">
        <v>70</v>
      </c>
      <c r="BJ5895">
        <v>0</v>
      </c>
      <c r="BK5895">
        <v>0</v>
      </c>
      <c r="BL5895">
        <v>0</v>
      </c>
      <c r="BM5895" t="s">
        <v>5349</v>
      </c>
      <c r="BN5895">
        <v>1</v>
      </c>
    </row>
    <row r="5896" spans="1:66" x14ac:dyDescent="0.2">
      <c r="A5896">
        <v>448912706</v>
      </c>
      <c r="B5896" t="s">
        <v>66</v>
      </c>
      <c r="C5896" t="s">
        <v>67</v>
      </c>
      <c r="D5896" t="s">
        <v>68</v>
      </c>
      <c r="E5896" t="s">
        <v>69</v>
      </c>
      <c r="F5896" t="s">
        <v>70</v>
      </c>
      <c r="G5896">
        <v>3036578805811</v>
      </c>
      <c r="H5896">
        <v>0</v>
      </c>
      <c r="I5896" t="s">
        <v>70</v>
      </c>
      <c r="J5896">
        <v>0</v>
      </c>
      <c r="K5896" t="s">
        <v>70</v>
      </c>
      <c r="L5896" t="s">
        <v>70</v>
      </c>
      <c r="M5896" t="s">
        <v>70</v>
      </c>
      <c r="N5896" t="s">
        <v>110</v>
      </c>
      <c r="O5896" t="s">
        <v>70</v>
      </c>
      <c r="P5896">
        <v>2</v>
      </c>
      <c r="Q5896">
        <v>0</v>
      </c>
      <c r="R5896">
        <v>0</v>
      </c>
      <c r="S5896">
        <v>0</v>
      </c>
      <c r="T5896">
        <v>0</v>
      </c>
      <c r="U5896" t="s">
        <v>70</v>
      </c>
      <c r="V5896" t="s">
        <v>768</v>
      </c>
      <c r="W5896" t="s">
        <v>7368</v>
      </c>
      <c r="X5896" t="s">
        <v>7368</v>
      </c>
      <c r="Y5896" t="s">
        <v>67</v>
      </c>
      <c r="Z5896">
        <v>33113846772</v>
      </c>
      <c r="AA5896">
        <v>0</v>
      </c>
      <c r="AB5896">
        <v>0</v>
      </c>
      <c r="AC5896">
        <v>0</v>
      </c>
      <c r="AD5896">
        <v>0</v>
      </c>
      <c r="AE5896" t="s">
        <v>70</v>
      </c>
      <c r="AF5896">
        <v>0</v>
      </c>
      <c r="AG5896">
        <v>0</v>
      </c>
      <c r="AH5896" t="s">
        <v>70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 t="s">
        <v>70</v>
      </c>
      <c r="AT5896">
        <v>-4.4666666666666668</v>
      </c>
      <c r="AU5896">
        <v>-0.89</v>
      </c>
      <c r="AV5896">
        <v>0</v>
      </c>
      <c r="AW5896" t="s">
        <v>70</v>
      </c>
      <c r="AX5896">
        <v>0</v>
      </c>
      <c r="AY5896" t="s">
        <v>70</v>
      </c>
      <c r="AZ5896" t="s">
        <v>70</v>
      </c>
      <c r="BA5896" t="s">
        <v>70</v>
      </c>
      <c r="BB5896" t="s">
        <v>70</v>
      </c>
      <c r="BC5896" t="s">
        <v>83</v>
      </c>
      <c r="BD5896" t="s">
        <v>70</v>
      </c>
      <c r="BE5896">
        <v>0</v>
      </c>
      <c r="BF5896">
        <v>0</v>
      </c>
      <c r="BG5896">
        <v>5.36</v>
      </c>
      <c r="BH5896" t="s">
        <v>4466</v>
      </c>
      <c r="BI5896" t="s">
        <v>70</v>
      </c>
      <c r="BJ5896">
        <v>0</v>
      </c>
      <c r="BK5896">
        <v>0</v>
      </c>
      <c r="BL5896">
        <v>0</v>
      </c>
      <c r="BM5896" t="s">
        <v>4578</v>
      </c>
      <c r="BN5896">
        <v>1</v>
      </c>
    </row>
    <row r="5897" spans="1:66" x14ac:dyDescent="0.2">
      <c r="A5897">
        <v>448912706</v>
      </c>
      <c r="B5897" t="s">
        <v>66</v>
      </c>
      <c r="C5897" t="s">
        <v>67</v>
      </c>
      <c r="D5897" t="s">
        <v>68</v>
      </c>
      <c r="E5897" t="s">
        <v>69</v>
      </c>
      <c r="F5897" t="s">
        <v>70</v>
      </c>
      <c r="G5897">
        <v>3036578805812</v>
      </c>
      <c r="H5897">
        <v>0</v>
      </c>
      <c r="I5897" t="s">
        <v>70</v>
      </c>
      <c r="J5897">
        <v>0</v>
      </c>
      <c r="K5897" t="s">
        <v>70</v>
      </c>
      <c r="L5897" t="s">
        <v>70</v>
      </c>
      <c r="M5897" t="s">
        <v>70</v>
      </c>
      <c r="N5897" t="s">
        <v>103</v>
      </c>
      <c r="O5897" t="s">
        <v>70</v>
      </c>
      <c r="P5897">
        <v>2</v>
      </c>
      <c r="Q5897">
        <v>0</v>
      </c>
      <c r="R5897">
        <v>0</v>
      </c>
      <c r="S5897">
        <v>0</v>
      </c>
      <c r="T5897">
        <v>0</v>
      </c>
      <c r="U5897" t="s">
        <v>70</v>
      </c>
      <c r="V5897" t="s">
        <v>768</v>
      </c>
      <c r="W5897" t="s">
        <v>7368</v>
      </c>
      <c r="X5897" t="s">
        <v>7368</v>
      </c>
      <c r="Y5897" t="s">
        <v>67</v>
      </c>
      <c r="Z5897">
        <v>34813615799</v>
      </c>
      <c r="AA5897">
        <v>0</v>
      </c>
      <c r="AB5897">
        <v>0</v>
      </c>
      <c r="AC5897">
        <v>0</v>
      </c>
      <c r="AD5897">
        <v>0</v>
      </c>
      <c r="AE5897" t="s">
        <v>70</v>
      </c>
      <c r="AF5897">
        <v>0</v>
      </c>
      <c r="AG5897">
        <v>0</v>
      </c>
      <c r="AH5897" t="s">
        <v>70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 t="s">
        <v>70</v>
      </c>
      <c r="AT5897">
        <v>-4.333333333333333</v>
      </c>
      <c r="AU5897">
        <v>-0.87</v>
      </c>
      <c r="AV5897">
        <v>0</v>
      </c>
      <c r="AW5897" t="s">
        <v>70</v>
      </c>
      <c r="AX5897">
        <v>0</v>
      </c>
      <c r="AY5897" t="s">
        <v>70</v>
      </c>
      <c r="AZ5897" t="s">
        <v>70</v>
      </c>
      <c r="BA5897" t="s">
        <v>70</v>
      </c>
      <c r="BB5897" t="s">
        <v>70</v>
      </c>
      <c r="BC5897" t="s">
        <v>83</v>
      </c>
      <c r="BD5897" t="s">
        <v>70</v>
      </c>
      <c r="BE5897">
        <v>0</v>
      </c>
      <c r="BF5897">
        <v>0</v>
      </c>
      <c r="BG5897">
        <v>5.2</v>
      </c>
      <c r="BH5897" t="s">
        <v>4466</v>
      </c>
      <c r="BI5897" t="s">
        <v>70</v>
      </c>
      <c r="BJ5897">
        <v>0</v>
      </c>
      <c r="BK5897">
        <v>0</v>
      </c>
      <c r="BL5897">
        <v>0</v>
      </c>
      <c r="BM5897" t="s">
        <v>4577</v>
      </c>
      <c r="BN5897">
        <v>1</v>
      </c>
    </row>
    <row r="5898" spans="1:66" x14ac:dyDescent="0.2">
      <c r="A5898">
        <v>448912706</v>
      </c>
      <c r="B5898" t="s">
        <v>66</v>
      </c>
      <c r="C5898" t="s">
        <v>67</v>
      </c>
      <c r="D5898" t="s">
        <v>68</v>
      </c>
      <c r="E5898" t="s">
        <v>69</v>
      </c>
      <c r="F5898" t="s">
        <v>70</v>
      </c>
      <c r="G5898">
        <v>3036578805813</v>
      </c>
      <c r="H5898">
        <v>0</v>
      </c>
      <c r="I5898" t="s">
        <v>70</v>
      </c>
      <c r="J5898">
        <v>0</v>
      </c>
      <c r="K5898" t="s">
        <v>70</v>
      </c>
      <c r="L5898" t="s">
        <v>70</v>
      </c>
      <c r="M5898" t="s">
        <v>70</v>
      </c>
      <c r="N5898" t="s">
        <v>205</v>
      </c>
      <c r="O5898" t="s">
        <v>70</v>
      </c>
      <c r="P5898">
        <v>2</v>
      </c>
      <c r="Q5898">
        <v>0</v>
      </c>
      <c r="R5898">
        <v>0</v>
      </c>
      <c r="S5898">
        <v>0</v>
      </c>
      <c r="T5898">
        <v>0</v>
      </c>
      <c r="U5898" t="s">
        <v>70</v>
      </c>
      <c r="V5898" t="s">
        <v>768</v>
      </c>
      <c r="W5898" t="s">
        <v>7368</v>
      </c>
      <c r="X5898" t="s">
        <v>7368</v>
      </c>
      <c r="Y5898" t="s">
        <v>67</v>
      </c>
      <c r="Z5898">
        <v>33113849804</v>
      </c>
      <c r="AA5898">
        <v>0</v>
      </c>
      <c r="AB5898">
        <v>0</v>
      </c>
      <c r="AC5898">
        <v>0</v>
      </c>
      <c r="AD5898">
        <v>0</v>
      </c>
      <c r="AE5898" t="s">
        <v>70</v>
      </c>
      <c r="AF5898">
        <v>0</v>
      </c>
      <c r="AG5898">
        <v>0</v>
      </c>
      <c r="AH5898" t="s">
        <v>70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 t="s">
        <v>70</v>
      </c>
      <c r="AT5898">
        <v>-2.3583333333333334</v>
      </c>
      <c r="AU5898">
        <v>-0.47</v>
      </c>
      <c r="AV5898">
        <v>0</v>
      </c>
      <c r="AW5898" t="s">
        <v>70</v>
      </c>
      <c r="AX5898">
        <v>0</v>
      </c>
      <c r="AY5898" t="s">
        <v>70</v>
      </c>
      <c r="AZ5898" t="s">
        <v>70</v>
      </c>
      <c r="BA5898" t="s">
        <v>70</v>
      </c>
      <c r="BB5898" t="s">
        <v>70</v>
      </c>
      <c r="BC5898" t="s">
        <v>83</v>
      </c>
      <c r="BD5898" t="s">
        <v>70</v>
      </c>
      <c r="BE5898">
        <v>0</v>
      </c>
      <c r="BF5898">
        <v>0</v>
      </c>
      <c r="BG5898">
        <v>2.83</v>
      </c>
      <c r="BH5898" t="s">
        <v>70</v>
      </c>
      <c r="BI5898" t="s">
        <v>70</v>
      </c>
      <c r="BJ5898">
        <v>0</v>
      </c>
      <c r="BK5898">
        <v>0</v>
      </c>
      <c r="BL5898">
        <v>0</v>
      </c>
      <c r="BM5898" t="s">
        <v>7128</v>
      </c>
      <c r="BN5898">
        <v>1</v>
      </c>
    </row>
    <row r="5899" spans="1:66" x14ac:dyDescent="0.2">
      <c r="A5899">
        <v>448912706</v>
      </c>
      <c r="B5899" t="s">
        <v>66</v>
      </c>
      <c r="C5899" t="s">
        <v>67</v>
      </c>
      <c r="D5899" t="s">
        <v>68</v>
      </c>
      <c r="E5899" t="s">
        <v>69</v>
      </c>
      <c r="F5899" t="s">
        <v>70</v>
      </c>
      <c r="G5899">
        <v>3036578805814</v>
      </c>
      <c r="H5899">
        <v>0</v>
      </c>
      <c r="I5899" t="s">
        <v>70</v>
      </c>
      <c r="J5899">
        <v>0</v>
      </c>
      <c r="K5899" t="s">
        <v>70</v>
      </c>
      <c r="L5899" t="s">
        <v>70</v>
      </c>
      <c r="M5899" t="s">
        <v>70</v>
      </c>
      <c r="N5899" t="s">
        <v>312</v>
      </c>
      <c r="O5899" t="s">
        <v>70</v>
      </c>
      <c r="P5899">
        <v>2</v>
      </c>
      <c r="Q5899">
        <v>0</v>
      </c>
      <c r="R5899">
        <v>0</v>
      </c>
      <c r="S5899">
        <v>0</v>
      </c>
      <c r="T5899">
        <v>0</v>
      </c>
      <c r="U5899" t="s">
        <v>70</v>
      </c>
      <c r="V5899" t="s">
        <v>768</v>
      </c>
      <c r="W5899" t="s">
        <v>7368</v>
      </c>
      <c r="X5899" t="s">
        <v>7368</v>
      </c>
      <c r="Y5899" t="s">
        <v>67</v>
      </c>
      <c r="Z5899">
        <v>34895639004</v>
      </c>
      <c r="AA5899">
        <v>0</v>
      </c>
      <c r="AB5899">
        <v>0</v>
      </c>
      <c r="AC5899">
        <v>0</v>
      </c>
      <c r="AD5899">
        <v>0</v>
      </c>
      <c r="AE5899" t="s">
        <v>70</v>
      </c>
      <c r="AF5899">
        <v>0</v>
      </c>
      <c r="AG5899">
        <v>0</v>
      </c>
      <c r="AH5899" t="s">
        <v>70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 t="s">
        <v>70</v>
      </c>
      <c r="AT5899">
        <v>-4.3499999999999996</v>
      </c>
      <c r="AU5899">
        <v>-0.87</v>
      </c>
      <c r="AV5899">
        <v>0</v>
      </c>
      <c r="AW5899" t="s">
        <v>70</v>
      </c>
      <c r="AX5899">
        <v>0</v>
      </c>
      <c r="AY5899" t="s">
        <v>70</v>
      </c>
      <c r="AZ5899" t="s">
        <v>70</v>
      </c>
      <c r="BA5899" t="s">
        <v>70</v>
      </c>
      <c r="BB5899" t="s">
        <v>70</v>
      </c>
      <c r="BC5899" t="s">
        <v>83</v>
      </c>
      <c r="BD5899" t="s">
        <v>70</v>
      </c>
      <c r="BE5899">
        <v>0</v>
      </c>
      <c r="BF5899">
        <v>0</v>
      </c>
      <c r="BG5899">
        <v>5.22</v>
      </c>
      <c r="BH5899" t="s">
        <v>2097</v>
      </c>
      <c r="BI5899" t="s">
        <v>70</v>
      </c>
      <c r="BJ5899">
        <v>0</v>
      </c>
      <c r="BK5899">
        <v>0</v>
      </c>
      <c r="BL5899">
        <v>0</v>
      </c>
      <c r="BM5899" t="s">
        <v>6417</v>
      </c>
      <c r="BN5899">
        <v>1</v>
      </c>
    </row>
    <row r="5900" spans="1:66" x14ac:dyDescent="0.2">
      <c r="A5900">
        <v>448912706</v>
      </c>
      <c r="B5900" t="s">
        <v>66</v>
      </c>
      <c r="C5900" t="s">
        <v>67</v>
      </c>
      <c r="D5900" t="s">
        <v>68</v>
      </c>
      <c r="E5900" t="s">
        <v>69</v>
      </c>
      <c r="F5900" t="s">
        <v>70</v>
      </c>
      <c r="G5900">
        <v>3036578805815</v>
      </c>
      <c r="H5900">
        <v>0</v>
      </c>
      <c r="I5900" t="s">
        <v>70</v>
      </c>
      <c r="J5900">
        <v>0</v>
      </c>
      <c r="K5900" t="s">
        <v>70</v>
      </c>
      <c r="L5900" t="s">
        <v>70</v>
      </c>
      <c r="M5900" t="s">
        <v>70</v>
      </c>
      <c r="N5900" t="s">
        <v>205</v>
      </c>
      <c r="O5900" t="s">
        <v>70</v>
      </c>
      <c r="P5900">
        <v>2</v>
      </c>
      <c r="Q5900">
        <v>0</v>
      </c>
      <c r="R5900">
        <v>0</v>
      </c>
      <c r="S5900">
        <v>0</v>
      </c>
      <c r="T5900">
        <v>0</v>
      </c>
      <c r="U5900" t="s">
        <v>70</v>
      </c>
      <c r="V5900" t="s">
        <v>768</v>
      </c>
      <c r="W5900" t="s">
        <v>7368</v>
      </c>
      <c r="X5900" t="s">
        <v>7368</v>
      </c>
      <c r="Y5900" t="s">
        <v>67</v>
      </c>
      <c r="Z5900">
        <v>33113849764</v>
      </c>
      <c r="AA5900">
        <v>0</v>
      </c>
      <c r="AB5900">
        <v>0</v>
      </c>
      <c r="AC5900">
        <v>0</v>
      </c>
      <c r="AD5900">
        <v>0</v>
      </c>
      <c r="AE5900" t="s">
        <v>70</v>
      </c>
      <c r="AF5900">
        <v>0</v>
      </c>
      <c r="AG5900">
        <v>0</v>
      </c>
      <c r="AH5900" t="s">
        <v>70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 t="s">
        <v>70</v>
      </c>
      <c r="AT5900">
        <v>-5.3916666666666666</v>
      </c>
      <c r="AU5900">
        <v>-1.08</v>
      </c>
      <c r="AV5900">
        <v>0</v>
      </c>
      <c r="AW5900" t="s">
        <v>70</v>
      </c>
      <c r="AX5900">
        <v>0</v>
      </c>
      <c r="AY5900" t="s">
        <v>70</v>
      </c>
      <c r="AZ5900" t="s">
        <v>70</v>
      </c>
      <c r="BA5900" t="s">
        <v>70</v>
      </c>
      <c r="BB5900" t="s">
        <v>70</v>
      </c>
      <c r="BC5900" t="s">
        <v>83</v>
      </c>
      <c r="BD5900" t="s">
        <v>70</v>
      </c>
      <c r="BE5900">
        <v>0</v>
      </c>
      <c r="BF5900">
        <v>0</v>
      </c>
      <c r="BG5900">
        <v>6.47</v>
      </c>
      <c r="BH5900" t="s">
        <v>70</v>
      </c>
      <c r="BI5900" t="s">
        <v>70</v>
      </c>
      <c r="BJ5900">
        <v>0</v>
      </c>
      <c r="BK5900">
        <v>0</v>
      </c>
      <c r="BL5900">
        <v>0</v>
      </c>
      <c r="BM5900" t="s">
        <v>4596</v>
      </c>
      <c r="BN5900">
        <v>1</v>
      </c>
    </row>
    <row r="5901" spans="1:66" x14ac:dyDescent="0.2">
      <c r="A5901">
        <v>448912706</v>
      </c>
      <c r="B5901" t="s">
        <v>66</v>
      </c>
      <c r="C5901" t="s">
        <v>67</v>
      </c>
      <c r="D5901" t="s">
        <v>68</v>
      </c>
      <c r="E5901" t="s">
        <v>69</v>
      </c>
      <c r="F5901" t="s">
        <v>70</v>
      </c>
      <c r="G5901">
        <v>3036578805816</v>
      </c>
      <c r="H5901">
        <v>0</v>
      </c>
      <c r="I5901" t="s">
        <v>70</v>
      </c>
      <c r="J5901">
        <v>0</v>
      </c>
      <c r="K5901" t="s">
        <v>70</v>
      </c>
      <c r="L5901" t="s">
        <v>70</v>
      </c>
      <c r="M5901" t="s">
        <v>70</v>
      </c>
      <c r="N5901" t="s">
        <v>312</v>
      </c>
      <c r="O5901" t="s">
        <v>70</v>
      </c>
      <c r="P5901">
        <v>2</v>
      </c>
      <c r="Q5901">
        <v>0</v>
      </c>
      <c r="R5901">
        <v>0</v>
      </c>
      <c r="S5901">
        <v>0</v>
      </c>
      <c r="T5901">
        <v>0</v>
      </c>
      <c r="U5901" t="s">
        <v>70</v>
      </c>
      <c r="V5901" t="s">
        <v>768</v>
      </c>
      <c r="W5901" t="s">
        <v>7368</v>
      </c>
      <c r="X5901" t="s">
        <v>7368</v>
      </c>
      <c r="Y5901" t="s">
        <v>67</v>
      </c>
      <c r="Z5901">
        <v>35215099134</v>
      </c>
      <c r="AA5901">
        <v>0</v>
      </c>
      <c r="AB5901">
        <v>0</v>
      </c>
      <c r="AC5901">
        <v>0</v>
      </c>
      <c r="AD5901">
        <v>0</v>
      </c>
      <c r="AE5901" t="s">
        <v>70</v>
      </c>
      <c r="AF5901">
        <v>0</v>
      </c>
      <c r="AG5901">
        <v>0</v>
      </c>
      <c r="AH5901" t="s">
        <v>70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 t="s">
        <v>70</v>
      </c>
      <c r="AT5901">
        <v>-5.3916666666666666</v>
      </c>
      <c r="AU5901">
        <v>-1.08</v>
      </c>
      <c r="AV5901">
        <v>0</v>
      </c>
      <c r="AW5901" t="s">
        <v>70</v>
      </c>
      <c r="AX5901">
        <v>0</v>
      </c>
      <c r="AY5901" t="s">
        <v>70</v>
      </c>
      <c r="AZ5901" t="s">
        <v>70</v>
      </c>
      <c r="BA5901" t="s">
        <v>70</v>
      </c>
      <c r="BB5901" t="s">
        <v>70</v>
      </c>
      <c r="BC5901" t="s">
        <v>83</v>
      </c>
      <c r="BD5901" t="s">
        <v>70</v>
      </c>
      <c r="BE5901">
        <v>0</v>
      </c>
      <c r="BF5901">
        <v>0</v>
      </c>
      <c r="BG5901">
        <v>6.47</v>
      </c>
      <c r="BH5901" t="s">
        <v>70</v>
      </c>
      <c r="BI5901" t="s">
        <v>70</v>
      </c>
      <c r="BJ5901">
        <v>0</v>
      </c>
      <c r="BK5901">
        <v>0</v>
      </c>
      <c r="BL5901">
        <v>0</v>
      </c>
      <c r="BM5901" t="s">
        <v>4597</v>
      </c>
      <c r="BN5901">
        <v>1</v>
      </c>
    </row>
    <row r="5902" spans="1:66" x14ac:dyDescent="0.2">
      <c r="A5902">
        <v>448912706</v>
      </c>
      <c r="B5902" t="s">
        <v>66</v>
      </c>
      <c r="C5902" t="s">
        <v>67</v>
      </c>
      <c r="D5902" t="s">
        <v>68</v>
      </c>
      <c r="E5902" t="s">
        <v>69</v>
      </c>
      <c r="F5902" t="s">
        <v>70</v>
      </c>
      <c r="G5902">
        <v>3036578805817</v>
      </c>
      <c r="H5902">
        <v>0</v>
      </c>
      <c r="I5902" t="s">
        <v>70</v>
      </c>
      <c r="J5902">
        <v>0</v>
      </c>
      <c r="K5902" t="s">
        <v>70</v>
      </c>
      <c r="L5902" t="s">
        <v>70</v>
      </c>
      <c r="M5902" t="s">
        <v>70</v>
      </c>
      <c r="N5902" t="s">
        <v>89</v>
      </c>
      <c r="O5902" t="s">
        <v>70</v>
      </c>
      <c r="P5902">
        <v>2</v>
      </c>
      <c r="Q5902">
        <v>0</v>
      </c>
      <c r="R5902">
        <v>0</v>
      </c>
      <c r="S5902">
        <v>0</v>
      </c>
      <c r="T5902">
        <v>0</v>
      </c>
      <c r="U5902" t="s">
        <v>70</v>
      </c>
      <c r="V5902" t="s">
        <v>768</v>
      </c>
      <c r="W5902" t="s">
        <v>7368</v>
      </c>
      <c r="X5902" t="s">
        <v>7368</v>
      </c>
      <c r="Y5902" t="s">
        <v>67</v>
      </c>
      <c r="Z5902">
        <v>34192471757</v>
      </c>
      <c r="AA5902">
        <v>0</v>
      </c>
      <c r="AB5902">
        <v>0</v>
      </c>
      <c r="AC5902">
        <v>0</v>
      </c>
      <c r="AD5902">
        <v>0</v>
      </c>
      <c r="AE5902" t="s">
        <v>70</v>
      </c>
      <c r="AF5902">
        <v>0</v>
      </c>
      <c r="AG5902">
        <v>0</v>
      </c>
      <c r="AH5902" t="s">
        <v>70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 t="s">
        <v>70</v>
      </c>
      <c r="AT5902">
        <v>-1.1583333333333332</v>
      </c>
      <c r="AU5902">
        <v>-0.23</v>
      </c>
      <c r="AV5902">
        <v>0</v>
      </c>
      <c r="AW5902" t="s">
        <v>70</v>
      </c>
      <c r="AX5902">
        <v>0</v>
      </c>
      <c r="AY5902" t="s">
        <v>70</v>
      </c>
      <c r="AZ5902" t="s">
        <v>70</v>
      </c>
      <c r="BA5902" t="s">
        <v>70</v>
      </c>
      <c r="BB5902" t="s">
        <v>70</v>
      </c>
      <c r="BC5902" t="s">
        <v>83</v>
      </c>
      <c r="BD5902" t="s">
        <v>70</v>
      </c>
      <c r="BE5902">
        <v>0</v>
      </c>
      <c r="BF5902">
        <v>0</v>
      </c>
      <c r="BG5902">
        <v>1.39</v>
      </c>
      <c r="BH5902" t="s">
        <v>871</v>
      </c>
      <c r="BI5902" t="s">
        <v>70</v>
      </c>
      <c r="BJ5902">
        <v>0</v>
      </c>
      <c r="BK5902">
        <v>0</v>
      </c>
      <c r="BL5902">
        <v>0</v>
      </c>
      <c r="BM5902" t="s">
        <v>2973</v>
      </c>
      <c r="BN5902">
        <v>1</v>
      </c>
    </row>
    <row r="5903" spans="1:66" x14ac:dyDescent="0.2">
      <c r="A5903">
        <v>448912706</v>
      </c>
      <c r="B5903" t="s">
        <v>66</v>
      </c>
      <c r="C5903" t="s">
        <v>67</v>
      </c>
      <c r="D5903" t="s">
        <v>68</v>
      </c>
      <c r="E5903" t="s">
        <v>69</v>
      </c>
      <c r="F5903" t="s">
        <v>70</v>
      </c>
      <c r="G5903">
        <v>3036578805818</v>
      </c>
      <c r="H5903">
        <v>0</v>
      </c>
      <c r="I5903" t="s">
        <v>70</v>
      </c>
      <c r="J5903">
        <v>0</v>
      </c>
      <c r="K5903" t="s">
        <v>70</v>
      </c>
      <c r="L5903" t="s">
        <v>70</v>
      </c>
      <c r="M5903" t="s">
        <v>70</v>
      </c>
      <c r="N5903" t="s">
        <v>95</v>
      </c>
      <c r="O5903" t="s">
        <v>70</v>
      </c>
      <c r="P5903">
        <v>2</v>
      </c>
      <c r="Q5903">
        <v>0</v>
      </c>
      <c r="R5903">
        <v>0</v>
      </c>
      <c r="S5903">
        <v>0</v>
      </c>
      <c r="T5903">
        <v>0</v>
      </c>
      <c r="U5903" t="s">
        <v>70</v>
      </c>
      <c r="V5903" t="s">
        <v>768</v>
      </c>
      <c r="W5903" t="s">
        <v>7368</v>
      </c>
      <c r="X5903" t="s">
        <v>7368</v>
      </c>
      <c r="Y5903" t="s">
        <v>67</v>
      </c>
      <c r="Z5903">
        <v>34813665749</v>
      </c>
      <c r="AA5903">
        <v>0</v>
      </c>
      <c r="AB5903">
        <v>0</v>
      </c>
      <c r="AC5903">
        <v>0</v>
      </c>
      <c r="AD5903">
        <v>0</v>
      </c>
      <c r="AE5903" t="s">
        <v>70</v>
      </c>
      <c r="AF5903">
        <v>0</v>
      </c>
      <c r="AG5903">
        <v>0</v>
      </c>
      <c r="AH5903" t="s">
        <v>70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 t="s">
        <v>70</v>
      </c>
      <c r="AT5903">
        <v>-0.53333333333333333</v>
      </c>
      <c r="AU5903">
        <v>-0.11</v>
      </c>
      <c r="AV5903">
        <v>0</v>
      </c>
      <c r="AW5903" t="s">
        <v>70</v>
      </c>
      <c r="AX5903">
        <v>0</v>
      </c>
      <c r="AY5903" t="s">
        <v>70</v>
      </c>
      <c r="AZ5903" t="s">
        <v>70</v>
      </c>
      <c r="BA5903" t="s">
        <v>70</v>
      </c>
      <c r="BB5903" t="s">
        <v>70</v>
      </c>
      <c r="BC5903" t="s">
        <v>83</v>
      </c>
      <c r="BD5903" t="s">
        <v>70</v>
      </c>
      <c r="BE5903">
        <v>0</v>
      </c>
      <c r="BF5903">
        <v>0</v>
      </c>
      <c r="BG5903">
        <v>0.64</v>
      </c>
      <c r="BH5903" t="s">
        <v>871</v>
      </c>
      <c r="BI5903" t="s">
        <v>70</v>
      </c>
      <c r="BJ5903">
        <v>0</v>
      </c>
      <c r="BK5903">
        <v>0</v>
      </c>
      <c r="BL5903">
        <v>0</v>
      </c>
      <c r="BM5903" t="s">
        <v>2969</v>
      </c>
      <c r="BN5903">
        <v>1</v>
      </c>
    </row>
    <row r="5904" spans="1:66" x14ac:dyDescent="0.2">
      <c r="A5904">
        <v>448912706</v>
      </c>
      <c r="B5904" t="s">
        <v>66</v>
      </c>
      <c r="C5904" t="s">
        <v>67</v>
      </c>
      <c r="D5904" t="s">
        <v>68</v>
      </c>
      <c r="E5904" t="s">
        <v>69</v>
      </c>
      <c r="F5904" t="s">
        <v>70</v>
      </c>
      <c r="G5904">
        <v>3036578805819</v>
      </c>
      <c r="H5904">
        <v>0</v>
      </c>
      <c r="I5904" t="s">
        <v>70</v>
      </c>
      <c r="J5904">
        <v>0</v>
      </c>
      <c r="K5904" t="s">
        <v>70</v>
      </c>
      <c r="L5904" t="s">
        <v>70</v>
      </c>
      <c r="M5904" t="s">
        <v>70</v>
      </c>
      <c r="N5904" t="s">
        <v>312</v>
      </c>
      <c r="O5904" t="s">
        <v>70</v>
      </c>
      <c r="P5904">
        <v>2</v>
      </c>
      <c r="Q5904">
        <v>0</v>
      </c>
      <c r="R5904">
        <v>0</v>
      </c>
      <c r="S5904">
        <v>0</v>
      </c>
      <c r="T5904">
        <v>0</v>
      </c>
      <c r="U5904" t="s">
        <v>70</v>
      </c>
      <c r="V5904" t="s">
        <v>768</v>
      </c>
      <c r="W5904" t="s">
        <v>7368</v>
      </c>
      <c r="X5904" t="s">
        <v>7368</v>
      </c>
      <c r="Y5904" t="s">
        <v>67</v>
      </c>
      <c r="Z5904">
        <v>34895639012</v>
      </c>
      <c r="AA5904">
        <v>0</v>
      </c>
      <c r="AB5904">
        <v>0</v>
      </c>
      <c r="AC5904">
        <v>0</v>
      </c>
      <c r="AD5904">
        <v>0</v>
      </c>
      <c r="AE5904" t="s">
        <v>70</v>
      </c>
      <c r="AF5904">
        <v>0</v>
      </c>
      <c r="AG5904">
        <v>0</v>
      </c>
      <c r="AH5904" t="s">
        <v>70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 t="s">
        <v>70</v>
      </c>
      <c r="AT5904">
        <v>-2.9916666666666667</v>
      </c>
      <c r="AU5904">
        <v>-0.6</v>
      </c>
      <c r="AV5904">
        <v>0</v>
      </c>
      <c r="AW5904" t="s">
        <v>70</v>
      </c>
      <c r="AX5904">
        <v>0</v>
      </c>
      <c r="AY5904" t="s">
        <v>70</v>
      </c>
      <c r="AZ5904" t="s">
        <v>70</v>
      </c>
      <c r="BA5904" t="s">
        <v>70</v>
      </c>
      <c r="BB5904" t="s">
        <v>70</v>
      </c>
      <c r="BC5904" t="s">
        <v>83</v>
      </c>
      <c r="BD5904" t="s">
        <v>70</v>
      </c>
      <c r="BE5904">
        <v>0</v>
      </c>
      <c r="BF5904">
        <v>0</v>
      </c>
      <c r="BG5904">
        <v>3.59</v>
      </c>
      <c r="BH5904" t="s">
        <v>70</v>
      </c>
      <c r="BI5904" t="s">
        <v>70</v>
      </c>
      <c r="BJ5904">
        <v>0</v>
      </c>
      <c r="BK5904">
        <v>0</v>
      </c>
      <c r="BL5904">
        <v>0</v>
      </c>
      <c r="BM5904" t="s">
        <v>4595</v>
      </c>
      <c r="BN5904">
        <v>1</v>
      </c>
    </row>
    <row r="5905" spans="1:66" x14ac:dyDescent="0.2">
      <c r="A5905">
        <v>448912706</v>
      </c>
      <c r="B5905" t="s">
        <v>66</v>
      </c>
      <c r="C5905" t="s">
        <v>67</v>
      </c>
      <c r="D5905" t="s">
        <v>68</v>
      </c>
      <c r="E5905" t="s">
        <v>69</v>
      </c>
      <c r="F5905" t="s">
        <v>70</v>
      </c>
      <c r="G5905">
        <v>3036578805820</v>
      </c>
      <c r="H5905">
        <v>0</v>
      </c>
      <c r="I5905" t="s">
        <v>70</v>
      </c>
      <c r="J5905">
        <v>0</v>
      </c>
      <c r="K5905" t="s">
        <v>70</v>
      </c>
      <c r="L5905" t="s">
        <v>70</v>
      </c>
      <c r="M5905" t="s">
        <v>70</v>
      </c>
      <c r="N5905" t="s">
        <v>305</v>
      </c>
      <c r="O5905" t="s">
        <v>70</v>
      </c>
      <c r="P5905">
        <v>2</v>
      </c>
      <c r="Q5905">
        <v>0</v>
      </c>
      <c r="R5905">
        <v>0</v>
      </c>
      <c r="S5905">
        <v>0</v>
      </c>
      <c r="T5905">
        <v>0</v>
      </c>
      <c r="U5905" t="s">
        <v>70</v>
      </c>
      <c r="V5905" t="s">
        <v>768</v>
      </c>
      <c r="W5905" t="s">
        <v>7368</v>
      </c>
      <c r="X5905" t="s">
        <v>7368</v>
      </c>
      <c r="Y5905" t="s">
        <v>67</v>
      </c>
      <c r="Z5905">
        <v>34895638838</v>
      </c>
      <c r="AA5905">
        <v>0</v>
      </c>
      <c r="AB5905">
        <v>0</v>
      </c>
      <c r="AC5905">
        <v>0</v>
      </c>
      <c r="AD5905">
        <v>0</v>
      </c>
      <c r="AE5905" t="s">
        <v>70</v>
      </c>
      <c r="AF5905">
        <v>0</v>
      </c>
      <c r="AG5905">
        <v>0</v>
      </c>
      <c r="AH5905" t="s">
        <v>70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 t="s">
        <v>70</v>
      </c>
      <c r="AT5905">
        <v>-0.45833333333333331</v>
      </c>
      <c r="AU5905">
        <v>-0.09</v>
      </c>
      <c r="AV5905">
        <v>0</v>
      </c>
      <c r="AW5905" t="s">
        <v>70</v>
      </c>
      <c r="AX5905">
        <v>0</v>
      </c>
      <c r="AY5905" t="s">
        <v>70</v>
      </c>
      <c r="AZ5905" t="s">
        <v>70</v>
      </c>
      <c r="BA5905" t="s">
        <v>70</v>
      </c>
      <c r="BB5905" t="s">
        <v>70</v>
      </c>
      <c r="BC5905" t="s">
        <v>83</v>
      </c>
      <c r="BD5905" t="s">
        <v>70</v>
      </c>
      <c r="BE5905">
        <v>0</v>
      </c>
      <c r="BF5905">
        <v>0</v>
      </c>
      <c r="BG5905">
        <v>0.55000000000000004</v>
      </c>
      <c r="BH5905" t="s">
        <v>4486</v>
      </c>
      <c r="BI5905" t="s">
        <v>70</v>
      </c>
      <c r="BJ5905">
        <v>0</v>
      </c>
      <c r="BK5905">
        <v>0</v>
      </c>
      <c r="BL5905">
        <v>0</v>
      </c>
      <c r="BM5905" t="s">
        <v>3057</v>
      </c>
      <c r="BN5905">
        <v>1</v>
      </c>
    </row>
    <row r="5906" spans="1:66" x14ac:dyDescent="0.2">
      <c r="A5906">
        <v>448912706</v>
      </c>
      <c r="B5906" t="s">
        <v>66</v>
      </c>
      <c r="C5906" t="s">
        <v>67</v>
      </c>
      <c r="D5906" t="s">
        <v>68</v>
      </c>
      <c r="E5906" t="s">
        <v>69</v>
      </c>
      <c r="F5906" t="s">
        <v>70</v>
      </c>
      <c r="G5906">
        <v>3036578805821</v>
      </c>
      <c r="H5906">
        <v>0</v>
      </c>
      <c r="I5906" t="s">
        <v>70</v>
      </c>
      <c r="J5906">
        <v>0</v>
      </c>
      <c r="K5906" t="s">
        <v>70</v>
      </c>
      <c r="L5906" t="s">
        <v>70</v>
      </c>
      <c r="M5906" t="s">
        <v>70</v>
      </c>
      <c r="N5906" t="s">
        <v>370</v>
      </c>
      <c r="O5906" t="s">
        <v>70</v>
      </c>
      <c r="P5906">
        <v>2</v>
      </c>
      <c r="Q5906">
        <v>0</v>
      </c>
      <c r="R5906">
        <v>0</v>
      </c>
      <c r="S5906">
        <v>0</v>
      </c>
      <c r="T5906">
        <v>0</v>
      </c>
      <c r="U5906" t="s">
        <v>70</v>
      </c>
      <c r="V5906" t="s">
        <v>768</v>
      </c>
      <c r="W5906" t="s">
        <v>7368</v>
      </c>
      <c r="X5906" t="s">
        <v>7368</v>
      </c>
      <c r="Y5906" t="s">
        <v>67</v>
      </c>
      <c r="Z5906">
        <v>30680558949</v>
      </c>
      <c r="AA5906">
        <v>0</v>
      </c>
      <c r="AB5906">
        <v>0</v>
      </c>
      <c r="AC5906">
        <v>0</v>
      </c>
      <c r="AD5906">
        <v>0</v>
      </c>
      <c r="AE5906" t="s">
        <v>70</v>
      </c>
      <c r="AF5906">
        <v>0</v>
      </c>
      <c r="AG5906">
        <v>0</v>
      </c>
      <c r="AH5906" t="s">
        <v>70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 t="s">
        <v>70</v>
      </c>
      <c r="AT5906">
        <v>-3.4666666666666668</v>
      </c>
      <c r="AU5906">
        <v>-0.69</v>
      </c>
      <c r="AV5906">
        <v>0</v>
      </c>
      <c r="AW5906" t="s">
        <v>70</v>
      </c>
      <c r="AX5906">
        <v>0</v>
      </c>
      <c r="AY5906" t="s">
        <v>70</v>
      </c>
      <c r="AZ5906" t="s">
        <v>70</v>
      </c>
      <c r="BA5906" t="s">
        <v>70</v>
      </c>
      <c r="BB5906" t="s">
        <v>70</v>
      </c>
      <c r="BC5906" t="s">
        <v>83</v>
      </c>
      <c r="BD5906" t="s">
        <v>70</v>
      </c>
      <c r="BE5906">
        <v>0</v>
      </c>
      <c r="BF5906">
        <v>0</v>
      </c>
      <c r="BG5906">
        <v>4.16</v>
      </c>
      <c r="BH5906" t="s">
        <v>70</v>
      </c>
      <c r="BI5906" t="s">
        <v>70</v>
      </c>
      <c r="BJ5906">
        <v>0</v>
      </c>
      <c r="BK5906">
        <v>0</v>
      </c>
      <c r="BL5906">
        <v>0</v>
      </c>
      <c r="BM5906" t="s">
        <v>6687</v>
      </c>
      <c r="BN5906">
        <v>1</v>
      </c>
    </row>
    <row r="5907" spans="1:66" x14ac:dyDescent="0.2">
      <c r="A5907">
        <v>448912706</v>
      </c>
      <c r="B5907" t="s">
        <v>66</v>
      </c>
      <c r="C5907" t="s">
        <v>67</v>
      </c>
      <c r="D5907" t="s">
        <v>68</v>
      </c>
      <c r="E5907" t="s">
        <v>69</v>
      </c>
      <c r="F5907" t="s">
        <v>70</v>
      </c>
      <c r="G5907">
        <v>3036578805822</v>
      </c>
      <c r="H5907">
        <v>0</v>
      </c>
      <c r="I5907" t="s">
        <v>70</v>
      </c>
      <c r="J5907">
        <v>0</v>
      </c>
      <c r="K5907" t="s">
        <v>70</v>
      </c>
      <c r="L5907" t="s">
        <v>70</v>
      </c>
      <c r="M5907" t="s">
        <v>70</v>
      </c>
      <c r="N5907" t="s">
        <v>756</v>
      </c>
      <c r="O5907" t="s">
        <v>70</v>
      </c>
      <c r="P5907">
        <v>2</v>
      </c>
      <c r="Q5907">
        <v>0</v>
      </c>
      <c r="R5907">
        <v>0</v>
      </c>
      <c r="S5907">
        <v>0</v>
      </c>
      <c r="T5907">
        <v>0</v>
      </c>
      <c r="U5907" t="s">
        <v>70</v>
      </c>
      <c r="V5907" t="s">
        <v>768</v>
      </c>
      <c r="W5907" t="s">
        <v>7368</v>
      </c>
      <c r="X5907" t="s">
        <v>7368</v>
      </c>
      <c r="Y5907" t="s">
        <v>67</v>
      </c>
      <c r="Z5907">
        <v>33113849492</v>
      </c>
      <c r="AA5907">
        <v>0</v>
      </c>
      <c r="AB5907">
        <v>0</v>
      </c>
      <c r="AC5907">
        <v>0</v>
      </c>
      <c r="AD5907">
        <v>0</v>
      </c>
      <c r="AE5907" t="s">
        <v>70</v>
      </c>
      <c r="AF5907">
        <v>0</v>
      </c>
      <c r="AG5907">
        <v>0</v>
      </c>
      <c r="AH5907" t="s">
        <v>70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 t="s">
        <v>70</v>
      </c>
      <c r="AT5907">
        <v>-2.9833333333333334</v>
      </c>
      <c r="AU5907">
        <v>-0.6</v>
      </c>
      <c r="AV5907">
        <v>0</v>
      </c>
      <c r="AW5907" t="s">
        <v>70</v>
      </c>
      <c r="AX5907">
        <v>0</v>
      </c>
      <c r="AY5907" t="s">
        <v>70</v>
      </c>
      <c r="AZ5907" t="s">
        <v>70</v>
      </c>
      <c r="BA5907" t="s">
        <v>70</v>
      </c>
      <c r="BB5907" t="s">
        <v>70</v>
      </c>
      <c r="BC5907" t="s">
        <v>83</v>
      </c>
      <c r="BD5907" t="s">
        <v>70</v>
      </c>
      <c r="BE5907">
        <v>0</v>
      </c>
      <c r="BF5907">
        <v>0</v>
      </c>
      <c r="BG5907">
        <v>3.58</v>
      </c>
      <c r="BH5907" t="s">
        <v>6725</v>
      </c>
      <c r="BI5907" t="s">
        <v>70</v>
      </c>
      <c r="BJ5907">
        <v>0</v>
      </c>
      <c r="BK5907">
        <v>0</v>
      </c>
      <c r="BL5907">
        <v>0</v>
      </c>
      <c r="BM5907" t="s">
        <v>4611</v>
      </c>
      <c r="BN5907">
        <v>1</v>
      </c>
    </row>
    <row r="5908" spans="1:66" x14ac:dyDescent="0.2">
      <c r="A5908">
        <v>448912706</v>
      </c>
      <c r="B5908" t="s">
        <v>66</v>
      </c>
      <c r="C5908" t="s">
        <v>67</v>
      </c>
      <c r="D5908" t="s">
        <v>68</v>
      </c>
      <c r="E5908" t="s">
        <v>69</v>
      </c>
      <c r="F5908" t="s">
        <v>70</v>
      </c>
      <c r="G5908">
        <v>3036578805823</v>
      </c>
      <c r="H5908">
        <v>0</v>
      </c>
      <c r="I5908" t="s">
        <v>70</v>
      </c>
      <c r="J5908">
        <v>0</v>
      </c>
      <c r="K5908" t="s">
        <v>70</v>
      </c>
      <c r="L5908" t="s">
        <v>70</v>
      </c>
      <c r="M5908" t="s">
        <v>70</v>
      </c>
      <c r="N5908" t="s">
        <v>89</v>
      </c>
      <c r="O5908" t="s">
        <v>70</v>
      </c>
      <c r="P5908">
        <v>2</v>
      </c>
      <c r="Q5908">
        <v>0</v>
      </c>
      <c r="R5908">
        <v>0</v>
      </c>
      <c r="S5908">
        <v>0</v>
      </c>
      <c r="T5908">
        <v>0</v>
      </c>
      <c r="U5908" t="s">
        <v>70</v>
      </c>
      <c r="V5908" t="s">
        <v>768</v>
      </c>
      <c r="W5908" t="s">
        <v>7368</v>
      </c>
      <c r="X5908" t="s">
        <v>7368</v>
      </c>
      <c r="Y5908" t="s">
        <v>67</v>
      </c>
      <c r="Z5908">
        <v>33113849550</v>
      </c>
      <c r="AA5908">
        <v>0</v>
      </c>
      <c r="AB5908">
        <v>0</v>
      </c>
      <c r="AC5908">
        <v>0</v>
      </c>
      <c r="AD5908">
        <v>0</v>
      </c>
      <c r="AE5908" t="s">
        <v>70</v>
      </c>
      <c r="AF5908">
        <v>0</v>
      </c>
      <c r="AG5908">
        <v>0</v>
      </c>
      <c r="AH5908" t="s">
        <v>70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 t="s">
        <v>70</v>
      </c>
      <c r="AT5908">
        <v>-1.05</v>
      </c>
      <c r="AU5908">
        <v>-0.21</v>
      </c>
      <c r="AV5908">
        <v>0</v>
      </c>
      <c r="AW5908" t="s">
        <v>70</v>
      </c>
      <c r="AX5908">
        <v>0</v>
      </c>
      <c r="AY5908" t="s">
        <v>70</v>
      </c>
      <c r="AZ5908" t="s">
        <v>70</v>
      </c>
      <c r="BA5908" t="s">
        <v>70</v>
      </c>
      <c r="BB5908" t="s">
        <v>70</v>
      </c>
      <c r="BC5908" t="s">
        <v>83</v>
      </c>
      <c r="BD5908" t="s">
        <v>70</v>
      </c>
      <c r="BE5908">
        <v>0</v>
      </c>
      <c r="BF5908">
        <v>0</v>
      </c>
      <c r="BG5908">
        <v>1.26</v>
      </c>
      <c r="BH5908" t="s">
        <v>70</v>
      </c>
      <c r="BI5908" t="s">
        <v>70</v>
      </c>
      <c r="BJ5908">
        <v>0</v>
      </c>
      <c r="BK5908">
        <v>0</v>
      </c>
      <c r="BL5908">
        <v>0</v>
      </c>
      <c r="BM5908" t="s">
        <v>735</v>
      </c>
      <c r="BN5908">
        <v>1</v>
      </c>
    </row>
    <row r="5909" spans="1:66" x14ac:dyDescent="0.2">
      <c r="A5909">
        <v>448912706</v>
      </c>
      <c r="B5909" t="s">
        <v>66</v>
      </c>
      <c r="C5909" t="s">
        <v>67</v>
      </c>
      <c r="D5909" t="s">
        <v>68</v>
      </c>
      <c r="E5909" t="s">
        <v>69</v>
      </c>
      <c r="F5909" t="s">
        <v>70</v>
      </c>
      <c r="G5909">
        <v>3036578805824</v>
      </c>
      <c r="H5909">
        <v>0</v>
      </c>
      <c r="I5909" t="s">
        <v>70</v>
      </c>
      <c r="J5909">
        <v>0</v>
      </c>
      <c r="K5909" t="s">
        <v>70</v>
      </c>
      <c r="L5909" t="s">
        <v>70</v>
      </c>
      <c r="M5909" t="s">
        <v>70</v>
      </c>
      <c r="N5909" t="s">
        <v>95</v>
      </c>
      <c r="O5909" t="s">
        <v>70</v>
      </c>
      <c r="P5909">
        <v>2</v>
      </c>
      <c r="Q5909">
        <v>0</v>
      </c>
      <c r="R5909">
        <v>0</v>
      </c>
      <c r="S5909">
        <v>0</v>
      </c>
      <c r="T5909">
        <v>0</v>
      </c>
      <c r="U5909" t="s">
        <v>70</v>
      </c>
      <c r="V5909" t="s">
        <v>768</v>
      </c>
      <c r="W5909" t="s">
        <v>7368</v>
      </c>
      <c r="X5909" t="s">
        <v>7368</v>
      </c>
      <c r="Y5909" t="s">
        <v>67</v>
      </c>
      <c r="Z5909">
        <v>34813665725</v>
      </c>
      <c r="AA5909">
        <v>0</v>
      </c>
      <c r="AB5909">
        <v>0</v>
      </c>
      <c r="AC5909">
        <v>0</v>
      </c>
      <c r="AD5909">
        <v>0</v>
      </c>
      <c r="AE5909" t="s">
        <v>70</v>
      </c>
      <c r="AF5909">
        <v>0</v>
      </c>
      <c r="AG5909">
        <v>0</v>
      </c>
      <c r="AH5909" t="s">
        <v>70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 t="s">
        <v>70</v>
      </c>
      <c r="AT5909">
        <v>-0.9</v>
      </c>
      <c r="AU5909">
        <v>-0.18</v>
      </c>
      <c r="AV5909">
        <v>0</v>
      </c>
      <c r="AW5909" t="s">
        <v>70</v>
      </c>
      <c r="AX5909">
        <v>0</v>
      </c>
      <c r="AY5909" t="s">
        <v>70</v>
      </c>
      <c r="AZ5909" t="s">
        <v>70</v>
      </c>
      <c r="BA5909" t="s">
        <v>70</v>
      </c>
      <c r="BB5909" t="s">
        <v>70</v>
      </c>
      <c r="BC5909" t="s">
        <v>83</v>
      </c>
      <c r="BD5909" t="s">
        <v>70</v>
      </c>
      <c r="BE5909">
        <v>0</v>
      </c>
      <c r="BF5909">
        <v>0</v>
      </c>
      <c r="BG5909">
        <v>1.08</v>
      </c>
      <c r="BH5909" t="s">
        <v>822</v>
      </c>
      <c r="BI5909" t="s">
        <v>70</v>
      </c>
      <c r="BJ5909">
        <v>0</v>
      </c>
      <c r="BK5909">
        <v>0</v>
      </c>
      <c r="BL5909">
        <v>0</v>
      </c>
      <c r="BM5909" t="s">
        <v>2762</v>
      </c>
      <c r="BN5909">
        <v>1</v>
      </c>
    </row>
    <row r="5910" spans="1:66" x14ac:dyDescent="0.2">
      <c r="A5910">
        <v>448912706</v>
      </c>
      <c r="B5910" t="s">
        <v>66</v>
      </c>
      <c r="C5910" t="s">
        <v>67</v>
      </c>
      <c r="D5910" t="s">
        <v>68</v>
      </c>
      <c r="E5910" t="s">
        <v>69</v>
      </c>
      <c r="F5910" t="s">
        <v>70</v>
      </c>
      <c r="G5910">
        <v>3036578805825</v>
      </c>
      <c r="H5910">
        <v>0</v>
      </c>
      <c r="I5910" t="s">
        <v>70</v>
      </c>
      <c r="J5910">
        <v>0</v>
      </c>
      <c r="K5910" t="s">
        <v>70</v>
      </c>
      <c r="L5910" t="s">
        <v>70</v>
      </c>
      <c r="M5910" t="s">
        <v>70</v>
      </c>
      <c r="N5910" t="s">
        <v>382</v>
      </c>
      <c r="O5910" t="s">
        <v>70</v>
      </c>
      <c r="P5910">
        <v>2</v>
      </c>
      <c r="Q5910">
        <v>0</v>
      </c>
      <c r="R5910">
        <v>0</v>
      </c>
      <c r="S5910">
        <v>0</v>
      </c>
      <c r="T5910">
        <v>0</v>
      </c>
      <c r="U5910" t="s">
        <v>70</v>
      </c>
      <c r="V5910" t="s">
        <v>768</v>
      </c>
      <c r="W5910" t="s">
        <v>7368</v>
      </c>
      <c r="X5910" t="s">
        <v>7368</v>
      </c>
      <c r="Y5910" t="s">
        <v>67</v>
      </c>
      <c r="Z5910">
        <v>29835541274</v>
      </c>
      <c r="AA5910">
        <v>0</v>
      </c>
      <c r="AB5910">
        <v>0</v>
      </c>
      <c r="AC5910">
        <v>0</v>
      </c>
      <c r="AD5910">
        <v>0</v>
      </c>
      <c r="AE5910" t="s">
        <v>70</v>
      </c>
      <c r="AF5910">
        <v>0</v>
      </c>
      <c r="AG5910">
        <v>0</v>
      </c>
      <c r="AH5910" t="s">
        <v>70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 t="s">
        <v>70</v>
      </c>
      <c r="AT5910">
        <v>-2.4416666666666669</v>
      </c>
      <c r="AU5910">
        <v>-0.49</v>
      </c>
      <c r="AV5910">
        <v>0</v>
      </c>
      <c r="AW5910" t="s">
        <v>70</v>
      </c>
      <c r="AX5910">
        <v>0</v>
      </c>
      <c r="AY5910" t="s">
        <v>70</v>
      </c>
      <c r="AZ5910" t="s">
        <v>70</v>
      </c>
      <c r="BA5910" t="s">
        <v>70</v>
      </c>
      <c r="BB5910" t="s">
        <v>70</v>
      </c>
      <c r="BC5910" t="s">
        <v>83</v>
      </c>
      <c r="BD5910" t="s">
        <v>70</v>
      </c>
      <c r="BE5910">
        <v>0</v>
      </c>
      <c r="BF5910">
        <v>0</v>
      </c>
      <c r="BG5910">
        <v>2.93</v>
      </c>
      <c r="BH5910" t="s">
        <v>70</v>
      </c>
      <c r="BI5910" t="s">
        <v>70</v>
      </c>
      <c r="BJ5910">
        <v>0</v>
      </c>
      <c r="BK5910">
        <v>0</v>
      </c>
      <c r="BL5910">
        <v>0</v>
      </c>
      <c r="BM5910" t="s">
        <v>7204</v>
      </c>
      <c r="BN5910">
        <v>1</v>
      </c>
    </row>
    <row r="5911" spans="1:66" x14ac:dyDescent="0.2">
      <c r="A5911">
        <v>448912706</v>
      </c>
      <c r="B5911" t="s">
        <v>66</v>
      </c>
      <c r="C5911" t="s">
        <v>67</v>
      </c>
      <c r="D5911" t="s">
        <v>68</v>
      </c>
      <c r="E5911" t="s">
        <v>69</v>
      </c>
      <c r="F5911" t="s">
        <v>70</v>
      </c>
      <c r="G5911">
        <v>3036578805826</v>
      </c>
      <c r="H5911">
        <v>0</v>
      </c>
      <c r="I5911" t="s">
        <v>70</v>
      </c>
      <c r="J5911">
        <v>0</v>
      </c>
      <c r="K5911" t="s">
        <v>70</v>
      </c>
      <c r="L5911" t="s">
        <v>70</v>
      </c>
      <c r="M5911" t="s">
        <v>70</v>
      </c>
      <c r="N5911" t="s">
        <v>89</v>
      </c>
      <c r="O5911" t="s">
        <v>70</v>
      </c>
      <c r="P5911">
        <v>2</v>
      </c>
      <c r="Q5911">
        <v>0</v>
      </c>
      <c r="R5911">
        <v>0</v>
      </c>
      <c r="S5911">
        <v>0</v>
      </c>
      <c r="T5911">
        <v>0</v>
      </c>
      <c r="U5911" t="s">
        <v>70</v>
      </c>
      <c r="V5911" t="s">
        <v>768</v>
      </c>
      <c r="W5911" t="s">
        <v>7368</v>
      </c>
      <c r="X5911" t="s">
        <v>7368</v>
      </c>
      <c r="Y5911" t="s">
        <v>67</v>
      </c>
      <c r="Z5911">
        <v>35101538231</v>
      </c>
      <c r="AA5911">
        <v>0</v>
      </c>
      <c r="AB5911">
        <v>0</v>
      </c>
      <c r="AC5911">
        <v>0</v>
      </c>
      <c r="AD5911">
        <v>0</v>
      </c>
      <c r="AE5911" t="s">
        <v>70</v>
      </c>
      <c r="AF5911">
        <v>0</v>
      </c>
      <c r="AG5911">
        <v>0</v>
      </c>
      <c r="AH5911" t="s">
        <v>70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 t="s">
        <v>70</v>
      </c>
      <c r="AT5911">
        <v>-2.4416666666666669</v>
      </c>
      <c r="AU5911">
        <v>-0.49</v>
      </c>
      <c r="AV5911">
        <v>0</v>
      </c>
      <c r="AW5911" t="s">
        <v>70</v>
      </c>
      <c r="AX5911">
        <v>0</v>
      </c>
      <c r="AY5911" t="s">
        <v>70</v>
      </c>
      <c r="AZ5911" t="s">
        <v>70</v>
      </c>
      <c r="BA5911" t="s">
        <v>70</v>
      </c>
      <c r="BB5911" t="s">
        <v>70</v>
      </c>
      <c r="BC5911" t="s">
        <v>83</v>
      </c>
      <c r="BD5911" t="s">
        <v>70</v>
      </c>
      <c r="BE5911">
        <v>0</v>
      </c>
      <c r="BF5911">
        <v>0</v>
      </c>
      <c r="BG5911">
        <v>2.93</v>
      </c>
      <c r="BH5911" t="s">
        <v>803</v>
      </c>
      <c r="BI5911" t="s">
        <v>70</v>
      </c>
      <c r="BJ5911">
        <v>0</v>
      </c>
      <c r="BK5911">
        <v>0</v>
      </c>
      <c r="BL5911">
        <v>0</v>
      </c>
      <c r="BM5911" t="s">
        <v>4547</v>
      </c>
      <c r="BN5911">
        <v>1</v>
      </c>
    </row>
    <row r="5912" spans="1:66" x14ac:dyDescent="0.2">
      <c r="A5912">
        <v>448912706</v>
      </c>
      <c r="B5912" t="s">
        <v>66</v>
      </c>
      <c r="C5912" t="s">
        <v>67</v>
      </c>
      <c r="D5912" t="s">
        <v>68</v>
      </c>
      <c r="E5912" t="s">
        <v>69</v>
      </c>
      <c r="F5912" t="s">
        <v>70</v>
      </c>
      <c r="G5912">
        <v>3036578805827</v>
      </c>
      <c r="H5912">
        <v>0</v>
      </c>
      <c r="I5912" t="s">
        <v>70</v>
      </c>
      <c r="J5912">
        <v>0</v>
      </c>
      <c r="K5912" t="s">
        <v>70</v>
      </c>
      <c r="L5912" t="s">
        <v>70</v>
      </c>
      <c r="M5912" t="s">
        <v>70</v>
      </c>
      <c r="N5912" t="s">
        <v>593</v>
      </c>
      <c r="O5912" t="s">
        <v>70</v>
      </c>
      <c r="P5912">
        <v>2</v>
      </c>
      <c r="Q5912">
        <v>0</v>
      </c>
      <c r="R5912">
        <v>0</v>
      </c>
      <c r="S5912">
        <v>0</v>
      </c>
      <c r="T5912">
        <v>0</v>
      </c>
      <c r="U5912" t="s">
        <v>70</v>
      </c>
      <c r="V5912" t="s">
        <v>768</v>
      </c>
      <c r="W5912" t="s">
        <v>7368</v>
      </c>
      <c r="X5912" t="s">
        <v>7368</v>
      </c>
      <c r="Y5912" t="s">
        <v>67</v>
      </c>
      <c r="Z5912">
        <v>28953010699</v>
      </c>
      <c r="AA5912">
        <v>0</v>
      </c>
      <c r="AB5912">
        <v>0</v>
      </c>
      <c r="AC5912">
        <v>0</v>
      </c>
      <c r="AD5912">
        <v>0</v>
      </c>
      <c r="AE5912" t="s">
        <v>70</v>
      </c>
      <c r="AF5912">
        <v>0</v>
      </c>
      <c r="AG5912">
        <v>0</v>
      </c>
      <c r="AH5912" t="s">
        <v>70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 t="s">
        <v>70</v>
      </c>
      <c r="AT5912">
        <v>-1.6083333333333334</v>
      </c>
      <c r="AU5912">
        <v>-0.32</v>
      </c>
      <c r="AV5912">
        <v>0</v>
      </c>
      <c r="AW5912" t="s">
        <v>70</v>
      </c>
      <c r="AX5912">
        <v>0</v>
      </c>
      <c r="AY5912" t="s">
        <v>70</v>
      </c>
      <c r="AZ5912" t="s">
        <v>70</v>
      </c>
      <c r="BA5912" t="s">
        <v>70</v>
      </c>
      <c r="BB5912" t="s">
        <v>70</v>
      </c>
      <c r="BC5912" t="s">
        <v>83</v>
      </c>
      <c r="BD5912" t="s">
        <v>70</v>
      </c>
      <c r="BE5912">
        <v>0</v>
      </c>
      <c r="BF5912">
        <v>0</v>
      </c>
      <c r="BG5912">
        <v>1.93</v>
      </c>
      <c r="BH5912" t="s">
        <v>4480</v>
      </c>
      <c r="BI5912" t="s">
        <v>70</v>
      </c>
      <c r="BJ5912">
        <v>0</v>
      </c>
      <c r="BK5912">
        <v>0</v>
      </c>
      <c r="BL5912">
        <v>0</v>
      </c>
      <c r="BM5912" t="s">
        <v>5761</v>
      </c>
      <c r="BN5912">
        <v>1</v>
      </c>
    </row>
    <row r="5913" spans="1:66" x14ac:dyDescent="0.2">
      <c r="A5913">
        <v>448912706</v>
      </c>
      <c r="B5913" t="s">
        <v>66</v>
      </c>
      <c r="C5913" t="s">
        <v>67</v>
      </c>
      <c r="D5913" t="s">
        <v>68</v>
      </c>
      <c r="E5913" t="s">
        <v>69</v>
      </c>
      <c r="F5913" t="s">
        <v>70</v>
      </c>
      <c r="G5913">
        <v>3036578805828</v>
      </c>
      <c r="H5913">
        <v>0</v>
      </c>
      <c r="I5913" t="s">
        <v>70</v>
      </c>
      <c r="J5913">
        <v>0</v>
      </c>
      <c r="K5913" t="s">
        <v>70</v>
      </c>
      <c r="L5913" t="s">
        <v>70</v>
      </c>
      <c r="M5913" t="s">
        <v>70</v>
      </c>
      <c r="N5913" t="s">
        <v>75</v>
      </c>
      <c r="O5913" t="s">
        <v>70</v>
      </c>
      <c r="P5913">
        <v>2</v>
      </c>
      <c r="Q5913">
        <v>0</v>
      </c>
      <c r="R5913">
        <v>0</v>
      </c>
      <c r="S5913">
        <v>0</v>
      </c>
      <c r="T5913">
        <v>0</v>
      </c>
      <c r="U5913" t="s">
        <v>70</v>
      </c>
      <c r="V5913" t="s">
        <v>768</v>
      </c>
      <c r="W5913" t="s">
        <v>7368</v>
      </c>
      <c r="X5913" t="s">
        <v>7368</v>
      </c>
      <c r="Y5913" t="s">
        <v>67</v>
      </c>
      <c r="Z5913">
        <v>33113849458</v>
      </c>
      <c r="AA5913">
        <v>0</v>
      </c>
      <c r="AB5913">
        <v>0</v>
      </c>
      <c r="AC5913">
        <v>0</v>
      </c>
      <c r="AD5913">
        <v>0</v>
      </c>
      <c r="AE5913" t="s">
        <v>70</v>
      </c>
      <c r="AF5913">
        <v>0</v>
      </c>
      <c r="AG5913">
        <v>0</v>
      </c>
      <c r="AH5913" t="s">
        <v>70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 t="s">
        <v>70</v>
      </c>
      <c r="AT5913">
        <v>-2.1</v>
      </c>
      <c r="AU5913">
        <v>-0.42</v>
      </c>
      <c r="AV5913">
        <v>0</v>
      </c>
      <c r="AW5913" t="s">
        <v>70</v>
      </c>
      <c r="AX5913">
        <v>0</v>
      </c>
      <c r="AY5913" t="s">
        <v>70</v>
      </c>
      <c r="AZ5913" t="s">
        <v>70</v>
      </c>
      <c r="BA5913" t="s">
        <v>70</v>
      </c>
      <c r="BB5913" t="s">
        <v>70</v>
      </c>
      <c r="BC5913" t="s">
        <v>83</v>
      </c>
      <c r="BD5913" t="s">
        <v>70</v>
      </c>
      <c r="BE5913">
        <v>0</v>
      </c>
      <c r="BF5913">
        <v>0</v>
      </c>
      <c r="BG5913">
        <v>2.52</v>
      </c>
      <c r="BH5913" t="s">
        <v>70</v>
      </c>
      <c r="BI5913" t="s">
        <v>70</v>
      </c>
      <c r="BJ5913">
        <v>0</v>
      </c>
      <c r="BK5913">
        <v>0</v>
      </c>
      <c r="BL5913">
        <v>0</v>
      </c>
      <c r="BM5913" t="s">
        <v>4548</v>
      </c>
      <c r="BN5913">
        <v>1</v>
      </c>
    </row>
    <row r="5914" spans="1:66" x14ac:dyDescent="0.2">
      <c r="A5914">
        <v>448912706</v>
      </c>
      <c r="B5914" t="s">
        <v>66</v>
      </c>
      <c r="C5914" t="s">
        <v>67</v>
      </c>
      <c r="D5914" t="s">
        <v>68</v>
      </c>
      <c r="E5914" t="s">
        <v>69</v>
      </c>
      <c r="F5914" t="s">
        <v>70</v>
      </c>
      <c r="G5914">
        <v>3036578805829</v>
      </c>
      <c r="H5914">
        <v>0</v>
      </c>
      <c r="I5914" t="s">
        <v>70</v>
      </c>
      <c r="J5914">
        <v>0</v>
      </c>
      <c r="K5914" t="s">
        <v>70</v>
      </c>
      <c r="L5914" t="s">
        <v>70</v>
      </c>
      <c r="M5914" t="s">
        <v>70</v>
      </c>
      <c r="N5914" t="s">
        <v>530</v>
      </c>
      <c r="O5914" t="s">
        <v>70</v>
      </c>
      <c r="P5914">
        <v>2</v>
      </c>
      <c r="Q5914">
        <v>0</v>
      </c>
      <c r="R5914">
        <v>0</v>
      </c>
      <c r="S5914">
        <v>0</v>
      </c>
      <c r="T5914">
        <v>0</v>
      </c>
      <c r="U5914" t="s">
        <v>70</v>
      </c>
      <c r="V5914" t="s">
        <v>768</v>
      </c>
      <c r="W5914" t="s">
        <v>7368</v>
      </c>
      <c r="X5914" t="s">
        <v>7368</v>
      </c>
      <c r="Y5914" t="s">
        <v>67</v>
      </c>
      <c r="Z5914">
        <v>28937498105</v>
      </c>
      <c r="AA5914">
        <v>0</v>
      </c>
      <c r="AB5914">
        <v>0</v>
      </c>
      <c r="AC5914">
        <v>0</v>
      </c>
      <c r="AD5914">
        <v>0</v>
      </c>
      <c r="AE5914" t="s">
        <v>70</v>
      </c>
      <c r="AF5914">
        <v>0</v>
      </c>
      <c r="AG5914">
        <v>0</v>
      </c>
      <c r="AH5914" t="s">
        <v>70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 t="s">
        <v>70</v>
      </c>
      <c r="AT5914">
        <v>-3.1583333333333332</v>
      </c>
      <c r="AU5914">
        <v>-0.63</v>
      </c>
      <c r="AV5914">
        <v>0</v>
      </c>
      <c r="AW5914" t="s">
        <v>70</v>
      </c>
      <c r="AX5914">
        <v>0</v>
      </c>
      <c r="AY5914" t="s">
        <v>70</v>
      </c>
      <c r="AZ5914" t="s">
        <v>70</v>
      </c>
      <c r="BA5914" t="s">
        <v>70</v>
      </c>
      <c r="BB5914" t="s">
        <v>70</v>
      </c>
      <c r="BC5914" t="s">
        <v>83</v>
      </c>
      <c r="BD5914" t="s">
        <v>70</v>
      </c>
      <c r="BE5914">
        <v>0</v>
      </c>
      <c r="BF5914">
        <v>0</v>
      </c>
      <c r="BG5914">
        <v>3.79</v>
      </c>
      <c r="BH5914" t="s">
        <v>70</v>
      </c>
      <c r="BI5914" t="s">
        <v>70</v>
      </c>
      <c r="BJ5914">
        <v>0</v>
      </c>
      <c r="BK5914">
        <v>0</v>
      </c>
      <c r="BL5914">
        <v>0</v>
      </c>
      <c r="BM5914" t="s">
        <v>7373</v>
      </c>
      <c r="BN5914">
        <v>1</v>
      </c>
    </row>
    <row r="5915" spans="1:66" x14ac:dyDescent="0.2">
      <c r="A5915">
        <v>448912706</v>
      </c>
      <c r="B5915" t="s">
        <v>66</v>
      </c>
      <c r="C5915" t="s">
        <v>67</v>
      </c>
      <c r="D5915" t="s">
        <v>68</v>
      </c>
      <c r="E5915" t="s">
        <v>69</v>
      </c>
      <c r="F5915" t="s">
        <v>70</v>
      </c>
      <c r="G5915">
        <v>3036578805830</v>
      </c>
      <c r="H5915">
        <v>0</v>
      </c>
      <c r="I5915" t="s">
        <v>70</v>
      </c>
      <c r="J5915">
        <v>0</v>
      </c>
      <c r="K5915" t="s">
        <v>70</v>
      </c>
      <c r="L5915" t="s">
        <v>70</v>
      </c>
      <c r="M5915" t="s">
        <v>70</v>
      </c>
      <c r="N5915" t="s">
        <v>305</v>
      </c>
      <c r="O5915" t="s">
        <v>70</v>
      </c>
      <c r="P5915">
        <v>2</v>
      </c>
      <c r="Q5915">
        <v>0</v>
      </c>
      <c r="R5915">
        <v>0</v>
      </c>
      <c r="S5915">
        <v>0</v>
      </c>
      <c r="T5915">
        <v>0</v>
      </c>
      <c r="U5915" t="s">
        <v>70</v>
      </c>
      <c r="V5915" t="s">
        <v>768</v>
      </c>
      <c r="W5915" t="s">
        <v>7368</v>
      </c>
      <c r="X5915" t="s">
        <v>7368</v>
      </c>
      <c r="Y5915" t="s">
        <v>67</v>
      </c>
      <c r="Z5915">
        <v>33113847292</v>
      </c>
      <c r="AA5915">
        <v>0</v>
      </c>
      <c r="AB5915">
        <v>0</v>
      </c>
      <c r="AC5915">
        <v>0</v>
      </c>
      <c r="AD5915">
        <v>0</v>
      </c>
      <c r="AE5915" t="s">
        <v>70</v>
      </c>
      <c r="AF5915">
        <v>0</v>
      </c>
      <c r="AG5915">
        <v>0</v>
      </c>
      <c r="AH5915" t="s">
        <v>70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 t="s">
        <v>70</v>
      </c>
      <c r="AT5915">
        <v>-3.6416666666666666</v>
      </c>
      <c r="AU5915">
        <v>-0.73</v>
      </c>
      <c r="AV5915">
        <v>0</v>
      </c>
      <c r="AW5915" t="s">
        <v>70</v>
      </c>
      <c r="AX5915">
        <v>0</v>
      </c>
      <c r="AY5915" t="s">
        <v>70</v>
      </c>
      <c r="AZ5915" t="s">
        <v>70</v>
      </c>
      <c r="BA5915" t="s">
        <v>70</v>
      </c>
      <c r="BB5915" t="s">
        <v>70</v>
      </c>
      <c r="BC5915" t="s">
        <v>83</v>
      </c>
      <c r="BD5915" t="s">
        <v>70</v>
      </c>
      <c r="BE5915">
        <v>0</v>
      </c>
      <c r="BF5915">
        <v>0</v>
      </c>
      <c r="BG5915">
        <v>4.37</v>
      </c>
      <c r="BH5915" t="s">
        <v>783</v>
      </c>
      <c r="BI5915" t="s">
        <v>70</v>
      </c>
      <c r="BJ5915">
        <v>0</v>
      </c>
      <c r="BK5915">
        <v>0</v>
      </c>
      <c r="BL5915">
        <v>0</v>
      </c>
      <c r="BM5915" t="s">
        <v>5176</v>
      </c>
      <c r="BN5915">
        <v>1</v>
      </c>
    </row>
    <row r="5916" spans="1:66" x14ac:dyDescent="0.2">
      <c r="A5916">
        <v>448912706</v>
      </c>
      <c r="B5916" t="s">
        <v>66</v>
      </c>
      <c r="C5916" t="s">
        <v>67</v>
      </c>
      <c r="D5916" t="s">
        <v>68</v>
      </c>
      <c r="E5916" t="s">
        <v>69</v>
      </c>
      <c r="F5916" t="s">
        <v>70</v>
      </c>
      <c r="G5916">
        <v>3036578805831</v>
      </c>
      <c r="H5916">
        <v>0</v>
      </c>
      <c r="I5916" t="s">
        <v>70</v>
      </c>
      <c r="J5916">
        <v>0</v>
      </c>
      <c r="K5916" t="s">
        <v>70</v>
      </c>
      <c r="L5916" t="s">
        <v>70</v>
      </c>
      <c r="M5916" t="s">
        <v>70</v>
      </c>
      <c r="N5916" t="s">
        <v>103</v>
      </c>
      <c r="O5916" t="s">
        <v>70</v>
      </c>
      <c r="P5916">
        <v>2</v>
      </c>
      <c r="Q5916">
        <v>0</v>
      </c>
      <c r="R5916">
        <v>0</v>
      </c>
      <c r="S5916">
        <v>0</v>
      </c>
      <c r="T5916">
        <v>0</v>
      </c>
      <c r="U5916" t="s">
        <v>70</v>
      </c>
      <c r="V5916" t="s">
        <v>768</v>
      </c>
      <c r="W5916" t="s">
        <v>7368</v>
      </c>
      <c r="X5916" t="s">
        <v>7368</v>
      </c>
      <c r="Y5916" t="s">
        <v>67</v>
      </c>
      <c r="Z5916">
        <v>33552753714</v>
      </c>
      <c r="AA5916">
        <v>0</v>
      </c>
      <c r="AB5916">
        <v>0</v>
      </c>
      <c r="AC5916">
        <v>0</v>
      </c>
      <c r="AD5916">
        <v>0</v>
      </c>
      <c r="AE5916" t="s">
        <v>70</v>
      </c>
      <c r="AF5916">
        <v>0</v>
      </c>
      <c r="AG5916">
        <v>0</v>
      </c>
      <c r="AH5916" t="s">
        <v>70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 t="s">
        <v>70</v>
      </c>
      <c r="AT5916">
        <v>-8.0749999999999993</v>
      </c>
      <c r="AU5916">
        <v>-1.62</v>
      </c>
      <c r="AV5916">
        <v>0</v>
      </c>
      <c r="AW5916" t="s">
        <v>70</v>
      </c>
      <c r="AX5916">
        <v>0</v>
      </c>
      <c r="AY5916" t="s">
        <v>70</v>
      </c>
      <c r="AZ5916" t="s">
        <v>70</v>
      </c>
      <c r="BA5916" t="s">
        <v>70</v>
      </c>
      <c r="BB5916" t="s">
        <v>70</v>
      </c>
      <c r="BC5916" t="s">
        <v>83</v>
      </c>
      <c r="BD5916" t="s">
        <v>70</v>
      </c>
      <c r="BE5916">
        <v>0</v>
      </c>
      <c r="BF5916">
        <v>0</v>
      </c>
      <c r="BG5916">
        <v>9.69</v>
      </c>
      <c r="BH5916" t="s">
        <v>1982</v>
      </c>
      <c r="BI5916" t="s">
        <v>70</v>
      </c>
      <c r="BJ5916">
        <v>0</v>
      </c>
      <c r="BK5916">
        <v>0</v>
      </c>
      <c r="BL5916">
        <v>0</v>
      </c>
      <c r="BM5916" t="s">
        <v>7371</v>
      </c>
      <c r="BN5916">
        <v>1</v>
      </c>
    </row>
    <row r="5917" spans="1:66" x14ac:dyDescent="0.2">
      <c r="A5917">
        <v>448912706</v>
      </c>
      <c r="B5917" t="s">
        <v>66</v>
      </c>
      <c r="C5917" t="s">
        <v>67</v>
      </c>
      <c r="D5917" t="s">
        <v>68</v>
      </c>
      <c r="E5917" t="s">
        <v>69</v>
      </c>
      <c r="F5917" t="s">
        <v>70</v>
      </c>
      <c r="G5917">
        <v>3036578805832</v>
      </c>
      <c r="H5917">
        <v>0</v>
      </c>
      <c r="I5917" t="s">
        <v>70</v>
      </c>
      <c r="J5917">
        <v>0</v>
      </c>
      <c r="K5917" t="s">
        <v>70</v>
      </c>
      <c r="L5917" t="s">
        <v>70</v>
      </c>
      <c r="M5917" t="s">
        <v>70</v>
      </c>
      <c r="N5917" t="s">
        <v>607</v>
      </c>
      <c r="O5917" t="s">
        <v>70</v>
      </c>
      <c r="P5917">
        <v>2</v>
      </c>
      <c r="Q5917">
        <v>0</v>
      </c>
      <c r="R5917">
        <v>0</v>
      </c>
      <c r="S5917">
        <v>0</v>
      </c>
      <c r="T5917">
        <v>0</v>
      </c>
      <c r="U5917" t="s">
        <v>70</v>
      </c>
      <c r="V5917" t="s">
        <v>768</v>
      </c>
      <c r="W5917" t="s">
        <v>7368</v>
      </c>
      <c r="X5917" t="s">
        <v>7368</v>
      </c>
      <c r="Y5917" t="s">
        <v>67</v>
      </c>
      <c r="Z5917">
        <v>34797907533</v>
      </c>
      <c r="AA5917">
        <v>0</v>
      </c>
      <c r="AB5917">
        <v>0</v>
      </c>
      <c r="AC5917">
        <v>0</v>
      </c>
      <c r="AD5917">
        <v>0</v>
      </c>
      <c r="AE5917" t="s">
        <v>70</v>
      </c>
      <c r="AF5917">
        <v>0</v>
      </c>
      <c r="AG5917">
        <v>0</v>
      </c>
      <c r="AH5917" t="s">
        <v>70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 t="s">
        <v>70</v>
      </c>
      <c r="AT5917">
        <v>-0.96666666666666667</v>
      </c>
      <c r="AU5917">
        <v>-0.19</v>
      </c>
      <c r="AV5917">
        <v>0</v>
      </c>
      <c r="AW5917" t="s">
        <v>70</v>
      </c>
      <c r="AX5917">
        <v>0</v>
      </c>
      <c r="AY5917" t="s">
        <v>70</v>
      </c>
      <c r="AZ5917" t="s">
        <v>70</v>
      </c>
      <c r="BA5917" t="s">
        <v>70</v>
      </c>
      <c r="BB5917" t="s">
        <v>70</v>
      </c>
      <c r="BC5917" t="s">
        <v>83</v>
      </c>
      <c r="BD5917" t="s">
        <v>70</v>
      </c>
      <c r="BE5917">
        <v>0</v>
      </c>
      <c r="BF5917">
        <v>0</v>
      </c>
      <c r="BG5917">
        <v>1.1599999999999999</v>
      </c>
      <c r="BH5917" t="s">
        <v>952</v>
      </c>
      <c r="BI5917" t="s">
        <v>70</v>
      </c>
      <c r="BJ5917">
        <v>0</v>
      </c>
      <c r="BK5917">
        <v>0</v>
      </c>
      <c r="BL5917">
        <v>0</v>
      </c>
      <c r="BM5917" t="s">
        <v>3923</v>
      </c>
      <c r="BN5917">
        <v>1</v>
      </c>
    </row>
    <row r="5918" spans="1:66" x14ac:dyDescent="0.2">
      <c r="A5918">
        <v>448912706</v>
      </c>
      <c r="B5918" t="s">
        <v>66</v>
      </c>
      <c r="C5918" t="s">
        <v>67</v>
      </c>
      <c r="D5918" t="s">
        <v>68</v>
      </c>
      <c r="E5918" t="s">
        <v>69</v>
      </c>
      <c r="F5918" t="s">
        <v>70</v>
      </c>
      <c r="G5918">
        <v>3036578805833</v>
      </c>
      <c r="H5918">
        <v>0</v>
      </c>
      <c r="I5918" t="s">
        <v>70</v>
      </c>
      <c r="J5918">
        <v>0</v>
      </c>
      <c r="K5918" t="s">
        <v>70</v>
      </c>
      <c r="L5918" t="s">
        <v>70</v>
      </c>
      <c r="M5918" t="s">
        <v>70</v>
      </c>
      <c r="N5918" t="s">
        <v>165</v>
      </c>
      <c r="O5918" t="s">
        <v>70</v>
      </c>
      <c r="P5918">
        <v>2</v>
      </c>
      <c r="Q5918">
        <v>0</v>
      </c>
      <c r="R5918">
        <v>0</v>
      </c>
      <c r="S5918">
        <v>0</v>
      </c>
      <c r="T5918">
        <v>0</v>
      </c>
      <c r="U5918" t="s">
        <v>70</v>
      </c>
      <c r="V5918" t="s">
        <v>768</v>
      </c>
      <c r="W5918" t="s">
        <v>7368</v>
      </c>
      <c r="X5918" t="s">
        <v>7368</v>
      </c>
      <c r="Y5918" t="s">
        <v>67</v>
      </c>
      <c r="Z5918">
        <v>33113849842</v>
      </c>
      <c r="AA5918">
        <v>0</v>
      </c>
      <c r="AB5918">
        <v>0</v>
      </c>
      <c r="AC5918">
        <v>0</v>
      </c>
      <c r="AD5918">
        <v>0</v>
      </c>
      <c r="AE5918" t="s">
        <v>70</v>
      </c>
      <c r="AF5918">
        <v>0</v>
      </c>
      <c r="AG5918">
        <v>0</v>
      </c>
      <c r="AH5918" t="s">
        <v>70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 t="s">
        <v>70</v>
      </c>
      <c r="AT5918">
        <v>-0.80833333333333335</v>
      </c>
      <c r="AU5918">
        <v>-0.16</v>
      </c>
      <c r="AV5918">
        <v>0</v>
      </c>
      <c r="AW5918" t="s">
        <v>70</v>
      </c>
      <c r="AX5918">
        <v>0</v>
      </c>
      <c r="AY5918" t="s">
        <v>70</v>
      </c>
      <c r="AZ5918" t="s">
        <v>70</v>
      </c>
      <c r="BA5918" t="s">
        <v>70</v>
      </c>
      <c r="BB5918" t="s">
        <v>70</v>
      </c>
      <c r="BC5918" t="s">
        <v>83</v>
      </c>
      <c r="BD5918" t="s">
        <v>70</v>
      </c>
      <c r="BE5918">
        <v>0</v>
      </c>
      <c r="BF5918">
        <v>0</v>
      </c>
      <c r="BG5918">
        <v>0.97</v>
      </c>
      <c r="BH5918" t="s">
        <v>70</v>
      </c>
      <c r="BI5918" t="s">
        <v>70</v>
      </c>
      <c r="BJ5918">
        <v>0</v>
      </c>
      <c r="BK5918">
        <v>0</v>
      </c>
      <c r="BL5918">
        <v>0</v>
      </c>
      <c r="BM5918" t="s">
        <v>1949</v>
      </c>
      <c r="BN5918">
        <v>1</v>
      </c>
    </row>
    <row r="5919" spans="1:66" x14ac:dyDescent="0.2">
      <c r="A5919">
        <v>448912706</v>
      </c>
      <c r="B5919" t="s">
        <v>66</v>
      </c>
      <c r="C5919" t="s">
        <v>67</v>
      </c>
      <c r="D5919" t="s">
        <v>68</v>
      </c>
      <c r="E5919" t="s">
        <v>69</v>
      </c>
      <c r="F5919" t="s">
        <v>70</v>
      </c>
      <c r="G5919">
        <v>3036578805834</v>
      </c>
      <c r="H5919">
        <v>0</v>
      </c>
      <c r="I5919" t="s">
        <v>70</v>
      </c>
      <c r="J5919">
        <v>0</v>
      </c>
      <c r="K5919" t="s">
        <v>70</v>
      </c>
      <c r="L5919" t="s">
        <v>70</v>
      </c>
      <c r="M5919" t="s">
        <v>70</v>
      </c>
      <c r="N5919" t="s">
        <v>89</v>
      </c>
      <c r="O5919" t="s">
        <v>70</v>
      </c>
      <c r="P5919">
        <v>2</v>
      </c>
      <c r="Q5919">
        <v>0</v>
      </c>
      <c r="R5919">
        <v>0</v>
      </c>
      <c r="S5919">
        <v>0</v>
      </c>
      <c r="T5919">
        <v>0</v>
      </c>
      <c r="U5919" t="s">
        <v>70</v>
      </c>
      <c r="V5919" t="s">
        <v>768</v>
      </c>
      <c r="W5919" t="s">
        <v>7368</v>
      </c>
      <c r="X5919" t="s">
        <v>7368</v>
      </c>
      <c r="Y5919" t="s">
        <v>67</v>
      </c>
      <c r="Z5919">
        <v>33113849572</v>
      </c>
      <c r="AA5919">
        <v>0</v>
      </c>
      <c r="AB5919">
        <v>0</v>
      </c>
      <c r="AC5919">
        <v>0</v>
      </c>
      <c r="AD5919">
        <v>0</v>
      </c>
      <c r="AE5919" t="s">
        <v>70</v>
      </c>
      <c r="AF5919">
        <v>0</v>
      </c>
      <c r="AG5919">
        <v>0</v>
      </c>
      <c r="AH5919" t="s">
        <v>70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 t="s">
        <v>70</v>
      </c>
      <c r="AT5919">
        <v>-2.7666666666666666</v>
      </c>
      <c r="AU5919">
        <v>-0.55000000000000004</v>
      </c>
      <c r="AV5919">
        <v>0</v>
      </c>
      <c r="AW5919" t="s">
        <v>70</v>
      </c>
      <c r="AX5919">
        <v>0</v>
      </c>
      <c r="AY5919" t="s">
        <v>70</v>
      </c>
      <c r="AZ5919" t="s">
        <v>70</v>
      </c>
      <c r="BA5919" t="s">
        <v>70</v>
      </c>
      <c r="BB5919" t="s">
        <v>70</v>
      </c>
      <c r="BC5919" t="s">
        <v>83</v>
      </c>
      <c r="BD5919" t="s">
        <v>70</v>
      </c>
      <c r="BE5919">
        <v>0</v>
      </c>
      <c r="BF5919">
        <v>0</v>
      </c>
      <c r="BG5919">
        <v>3.32</v>
      </c>
      <c r="BH5919" t="s">
        <v>70</v>
      </c>
      <c r="BI5919" t="s">
        <v>70</v>
      </c>
      <c r="BJ5919">
        <v>0</v>
      </c>
      <c r="BK5919">
        <v>0</v>
      </c>
      <c r="BL5919">
        <v>0</v>
      </c>
      <c r="BM5919" t="s">
        <v>7374</v>
      </c>
      <c r="BN5919">
        <v>1</v>
      </c>
    </row>
    <row r="5920" spans="1:66" x14ac:dyDescent="0.2">
      <c r="A5920">
        <v>448912706</v>
      </c>
      <c r="B5920" t="s">
        <v>66</v>
      </c>
      <c r="C5920" t="s">
        <v>67</v>
      </c>
      <c r="D5920" t="s">
        <v>68</v>
      </c>
      <c r="E5920" t="s">
        <v>69</v>
      </c>
      <c r="F5920" t="s">
        <v>70</v>
      </c>
      <c r="G5920">
        <v>3036578805835</v>
      </c>
      <c r="H5920">
        <v>0</v>
      </c>
      <c r="I5920" t="s">
        <v>70</v>
      </c>
      <c r="J5920">
        <v>0</v>
      </c>
      <c r="K5920" t="s">
        <v>70</v>
      </c>
      <c r="L5920" t="s">
        <v>70</v>
      </c>
      <c r="M5920" t="s">
        <v>70</v>
      </c>
      <c r="N5920" t="s">
        <v>721</v>
      </c>
      <c r="O5920" t="s">
        <v>70</v>
      </c>
      <c r="P5920">
        <v>2</v>
      </c>
      <c r="Q5920">
        <v>0</v>
      </c>
      <c r="R5920">
        <v>0</v>
      </c>
      <c r="S5920">
        <v>0</v>
      </c>
      <c r="T5920">
        <v>0</v>
      </c>
      <c r="U5920" t="s">
        <v>70</v>
      </c>
      <c r="V5920" t="s">
        <v>768</v>
      </c>
      <c r="W5920" t="s">
        <v>7368</v>
      </c>
      <c r="X5920" t="s">
        <v>7368</v>
      </c>
      <c r="Y5920" t="s">
        <v>67</v>
      </c>
      <c r="Z5920">
        <v>32950914025</v>
      </c>
      <c r="AA5920">
        <v>0</v>
      </c>
      <c r="AB5920">
        <v>0</v>
      </c>
      <c r="AC5920">
        <v>0</v>
      </c>
      <c r="AD5920">
        <v>0</v>
      </c>
      <c r="AE5920" t="s">
        <v>70</v>
      </c>
      <c r="AF5920">
        <v>0</v>
      </c>
      <c r="AG5920">
        <v>0</v>
      </c>
      <c r="AH5920" t="s">
        <v>70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 t="s">
        <v>70</v>
      </c>
      <c r="AT5920">
        <v>-1.1083333333333334</v>
      </c>
      <c r="AU5920">
        <v>-0.22</v>
      </c>
      <c r="AV5920">
        <v>0</v>
      </c>
      <c r="AW5920" t="s">
        <v>70</v>
      </c>
      <c r="AX5920">
        <v>0</v>
      </c>
      <c r="AY5920" t="s">
        <v>70</v>
      </c>
      <c r="AZ5920" t="s">
        <v>70</v>
      </c>
      <c r="BA5920" t="s">
        <v>70</v>
      </c>
      <c r="BB5920" t="s">
        <v>70</v>
      </c>
      <c r="BC5920" t="s">
        <v>83</v>
      </c>
      <c r="BD5920" t="s">
        <v>70</v>
      </c>
      <c r="BE5920">
        <v>0</v>
      </c>
      <c r="BF5920">
        <v>0</v>
      </c>
      <c r="BG5920">
        <v>1.33</v>
      </c>
      <c r="BH5920" t="s">
        <v>6696</v>
      </c>
      <c r="BI5920" t="s">
        <v>70</v>
      </c>
      <c r="BJ5920">
        <v>0</v>
      </c>
      <c r="BK5920">
        <v>0</v>
      </c>
      <c r="BL5920">
        <v>0</v>
      </c>
      <c r="BM5920" t="s">
        <v>3983</v>
      </c>
      <c r="BN5920">
        <v>1</v>
      </c>
    </row>
    <row r="5921" spans="1:66" x14ac:dyDescent="0.2">
      <c r="A5921">
        <v>448912706</v>
      </c>
      <c r="B5921" t="s">
        <v>66</v>
      </c>
      <c r="C5921" t="s">
        <v>67</v>
      </c>
      <c r="D5921" t="s">
        <v>68</v>
      </c>
      <c r="E5921" t="s">
        <v>69</v>
      </c>
      <c r="F5921" t="s">
        <v>70</v>
      </c>
      <c r="G5921">
        <v>3036578805836</v>
      </c>
      <c r="H5921">
        <v>0</v>
      </c>
      <c r="I5921" t="s">
        <v>70</v>
      </c>
      <c r="J5921">
        <v>0</v>
      </c>
      <c r="K5921" t="s">
        <v>70</v>
      </c>
      <c r="L5921" t="s">
        <v>70</v>
      </c>
      <c r="M5921" t="s">
        <v>70</v>
      </c>
      <c r="N5921" t="s">
        <v>406</v>
      </c>
      <c r="O5921" t="s">
        <v>70</v>
      </c>
      <c r="P5921">
        <v>2</v>
      </c>
      <c r="Q5921">
        <v>0</v>
      </c>
      <c r="R5921">
        <v>0</v>
      </c>
      <c r="S5921">
        <v>0</v>
      </c>
      <c r="T5921">
        <v>0</v>
      </c>
      <c r="U5921" t="s">
        <v>70</v>
      </c>
      <c r="V5921" t="s">
        <v>768</v>
      </c>
      <c r="W5921" t="s">
        <v>7368</v>
      </c>
      <c r="X5921" t="s">
        <v>7368</v>
      </c>
      <c r="Y5921" t="s">
        <v>67</v>
      </c>
      <c r="Z5921">
        <v>32829879313</v>
      </c>
      <c r="AA5921">
        <v>0</v>
      </c>
      <c r="AB5921">
        <v>0</v>
      </c>
      <c r="AC5921">
        <v>0</v>
      </c>
      <c r="AD5921">
        <v>0</v>
      </c>
      <c r="AE5921" t="s">
        <v>70</v>
      </c>
      <c r="AF5921">
        <v>0</v>
      </c>
      <c r="AG5921">
        <v>0</v>
      </c>
      <c r="AH5921" t="s">
        <v>70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 t="s">
        <v>70</v>
      </c>
      <c r="AT5921">
        <v>-0.8666666666666667</v>
      </c>
      <c r="AU5921">
        <v>-0.17</v>
      </c>
      <c r="AV5921">
        <v>0</v>
      </c>
      <c r="AW5921" t="s">
        <v>70</v>
      </c>
      <c r="AX5921">
        <v>0</v>
      </c>
      <c r="AY5921" t="s">
        <v>70</v>
      </c>
      <c r="AZ5921" t="s">
        <v>70</v>
      </c>
      <c r="BA5921" t="s">
        <v>70</v>
      </c>
      <c r="BB5921" t="s">
        <v>70</v>
      </c>
      <c r="BC5921" t="s">
        <v>83</v>
      </c>
      <c r="BD5921" t="s">
        <v>70</v>
      </c>
      <c r="BE5921">
        <v>0</v>
      </c>
      <c r="BF5921">
        <v>0</v>
      </c>
      <c r="BG5921">
        <v>1.04</v>
      </c>
      <c r="BH5921" t="s">
        <v>70</v>
      </c>
      <c r="BI5921" t="s">
        <v>70</v>
      </c>
      <c r="BJ5921">
        <v>0</v>
      </c>
      <c r="BK5921">
        <v>0</v>
      </c>
      <c r="BL5921">
        <v>0</v>
      </c>
      <c r="BM5921" t="s">
        <v>4054</v>
      </c>
      <c r="BN5921">
        <v>1</v>
      </c>
    </row>
    <row r="5922" spans="1:66" x14ac:dyDescent="0.2">
      <c r="A5922">
        <v>448912706</v>
      </c>
      <c r="B5922" t="s">
        <v>66</v>
      </c>
      <c r="C5922" t="s">
        <v>67</v>
      </c>
      <c r="D5922" t="s">
        <v>68</v>
      </c>
      <c r="E5922" t="s">
        <v>69</v>
      </c>
      <c r="F5922" t="s">
        <v>70</v>
      </c>
      <c r="G5922">
        <v>3036578805837</v>
      </c>
      <c r="H5922">
        <v>0</v>
      </c>
      <c r="I5922" t="s">
        <v>70</v>
      </c>
      <c r="J5922">
        <v>0</v>
      </c>
      <c r="K5922" t="s">
        <v>70</v>
      </c>
      <c r="L5922" t="s">
        <v>70</v>
      </c>
      <c r="M5922" t="s">
        <v>70</v>
      </c>
      <c r="N5922" t="s">
        <v>756</v>
      </c>
      <c r="O5922" t="s">
        <v>70</v>
      </c>
      <c r="P5922">
        <v>2</v>
      </c>
      <c r="Q5922">
        <v>0</v>
      </c>
      <c r="R5922">
        <v>0</v>
      </c>
      <c r="S5922">
        <v>0</v>
      </c>
      <c r="T5922">
        <v>0</v>
      </c>
      <c r="U5922" t="s">
        <v>70</v>
      </c>
      <c r="V5922" t="s">
        <v>768</v>
      </c>
      <c r="W5922" t="s">
        <v>7368</v>
      </c>
      <c r="X5922" t="s">
        <v>7368</v>
      </c>
      <c r="Y5922" t="s">
        <v>67</v>
      </c>
      <c r="Z5922">
        <v>32042457824</v>
      </c>
      <c r="AA5922">
        <v>0</v>
      </c>
      <c r="AB5922">
        <v>0</v>
      </c>
      <c r="AC5922">
        <v>0</v>
      </c>
      <c r="AD5922">
        <v>0</v>
      </c>
      <c r="AE5922" t="s">
        <v>70</v>
      </c>
      <c r="AF5922">
        <v>0</v>
      </c>
      <c r="AG5922">
        <v>0</v>
      </c>
      <c r="AH5922" t="s">
        <v>70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 t="s">
        <v>70</v>
      </c>
      <c r="AT5922">
        <v>-0.66666666666666674</v>
      </c>
      <c r="AU5922">
        <v>-0.13</v>
      </c>
      <c r="AV5922">
        <v>0</v>
      </c>
      <c r="AW5922" t="s">
        <v>70</v>
      </c>
      <c r="AX5922">
        <v>0</v>
      </c>
      <c r="AY5922" t="s">
        <v>70</v>
      </c>
      <c r="AZ5922" t="s">
        <v>70</v>
      </c>
      <c r="BA5922" t="s">
        <v>70</v>
      </c>
      <c r="BB5922" t="s">
        <v>70</v>
      </c>
      <c r="BC5922" t="s">
        <v>83</v>
      </c>
      <c r="BD5922" t="s">
        <v>70</v>
      </c>
      <c r="BE5922">
        <v>0</v>
      </c>
      <c r="BF5922">
        <v>0</v>
      </c>
      <c r="BG5922">
        <v>0.8</v>
      </c>
      <c r="BH5922" t="s">
        <v>70</v>
      </c>
      <c r="BI5922" t="s">
        <v>70</v>
      </c>
      <c r="BJ5922">
        <v>0</v>
      </c>
      <c r="BK5922">
        <v>0</v>
      </c>
      <c r="BL5922">
        <v>0</v>
      </c>
      <c r="BM5922" t="s">
        <v>3944</v>
      </c>
      <c r="BN5922">
        <v>1</v>
      </c>
    </row>
    <row r="5923" spans="1:66" x14ac:dyDescent="0.2">
      <c r="A5923">
        <v>448912706</v>
      </c>
      <c r="B5923" t="s">
        <v>66</v>
      </c>
      <c r="C5923" t="s">
        <v>67</v>
      </c>
      <c r="D5923" t="s">
        <v>68</v>
      </c>
      <c r="E5923" t="s">
        <v>69</v>
      </c>
      <c r="F5923" t="s">
        <v>70</v>
      </c>
      <c r="G5923">
        <v>3036578805838</v>
      </c>
      <c r="H5923">
        <v>0</v>
      </c>
      <c r="I5923" t="s">
        <v>70</v>
      </c>
      <c r="J5923">
        <v>0</v>
      </c>
      <c r="K5923" t="s">
        <v>70</v>
      </c>
      <c r="L5923" t="s">
        <v>70</v>
      </c>
      <c r="M5923" t="s">
        <v>70</v>
      </c>
      <c r="N5923" t="s">
        <v>269</v>
      </c>
      <c r="O5923" t="s">
        <v>70</v>
      </c>
      <c r="P5923">
        <v>2</v>
      </c>
      <c r="Q5923">
        <v>0</v>
      </c>
      <c r="R5923">
        <v>0</v>
      </c>
      <c r="S5923">
        <v>0</v>
      </c>
      <c r="T5923">
        <v>0</v>
      </c>
      <c r="U5923" t="s">
        <v>70</v>
      </c>
      <c r="V5923" t="s">
        <v>768</v>
      </c>
      <c r="W5923" t="s">
        <v>7368</v>
      </c>
      <c r="X5923" t="s">
        <v>7368</v>
      </c>
      <c r="Y5923" t="s">
        <v>67</v>
      </c>
      <c r="Z5923">
        <v>31131563662</v>
      </c>
      <c r="AA5923">
        <v>0</v>
      </c>
      <c r="AB5923">
        <v>0</v>
      </c>
      <c r="AC5923">
        <v>0</v>
      </c>
      <c r="AD5923">
        <v>0</v>
      </c>
      <c r="AE5923" t="s">
        <v>70</v>
      </c>
      <c r="AF5923">
        <v>0</v>
      </c>
      <c r="AG5923">
        <v>0</v>
      </c>
      <c r="AH5923" t="s">
        <v>70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 t="s">
        <v>70</v>
      </c>
      <c r="AT5923">
        <v>-3.6</v>
      </c>
      <c r="AU5923">
        <v>-0.72</v>
      </c>
      <c r="AV5923">
        <v>0</v>
      </c>
      <c r="AW5923" t="s">
        <v>70</v>
      </c>
      <c r="AX5923">
        <v>0</v>
      </c>
      <c r="AY5923" t="s">
        <v>70</v>
      </c>
      <c r="AZ5923" t="s">
        <v>70</v>
      </c>
      <c r="BA5923" t="s">
        <v>70</v>
      </c>
      <c r="BB5923" t="s">
        <v>70</v>
      </c>
      <c r="BC5923" t="s">
        <v>83</v>
      </c>
      <c r="BD5923" t="s">
        <v>70</v>
      </c>
      <c r="BE5923">
        <v>0</v>
      </c>
      <c r="BF5923">
        <v>0</v>
      </c>
      <c r="BG5923">
        <v>4.32</v>
      </c>
      <c r="BH5923" t="s">
        <v>70</v>
      </c>
      <c r="BI5923" t="s">
        <v>70</v>
      </c>
      <c r="BJ5923">
        <v>0</v>
      </c>
      <c r="BK5923">
        <v>0</v>
      </c>
      <c r="BL5923">
        <v>0</v>
      </c>
      <c r="BM5923" t="s">
        <v>4593</v>
      </c>
      <c r="BN5923">
        <v>1</v>
      </c>
    </row>
    <row r="5924" spans="1:66" x14ac:dyDescent="0.2">
      <c r="A5924">
        <v>448912706</v>
      </c>
      <c r="B5924" t="s">
        <v>66</v>
      </c>
      <c r="C5924" t="s">
        <v>67</v>
      </c>
      <c r="D5924" t="s">
        <v>68</v>
      </c>
      <c r="E5924" t="s">
        <v>69</v>
      </c>
      <c r="F5924" t="s">
        <v>70</v>
      </c>
      <c r="G5924">
        <v>3036578805839</v>
      </c>
      <c r="H5924">
        <v>0</v>
      </c>
      <c r="I5924" t="s">
        <v>70</v>
      </c>
      <c r="J5924">
        <v>0</v>
      </c>
      <c r="K5924" t="s">
        <v>70</v>
      </c>
      <c r="L5924" t="s">
        <v>70</v>
      </c>
      <c r="M5924" t="s">
        <v>70</v>
      </c>
      <c r="N5924" t="s">
        <v>205</v>
      </c>
      <c r="O5924" t="s">
        <v>70</v>
      </c>
      <c r="P5924">
        <v>2</v>
      </c>
      <c r="Q5924">
        <v>0</v>
      </c>
      <c r="R5924">
        <v>0</v>
      </c>
      <c r="S5924">
        <v>0</v>
      </c>
      <c r="T5924">
        <v>0</v>
      </c>
      <c r="U5924" t="s">
        <v>70</v>
      </c>
      <c r="V5924" t="s">
        <v>768</v>
      </c>
      <c r="W5924" t="s">
        <v>7368</v>
      </c>
      <c r="X5924" t="s">
        <v>7368</v>
      </c>
      <c r="Y5924" t="s">
        <v>67</v>
      </c>
      <c r="Z5924">
        <v>33113849676</v>
      </c>
      <c r="AA5924">
        <v>0</v>
      </c>
      <c r="AB5924">
        <v>0</v>
      </c>
      <c r="AC5924">
        <v>0</v>
      </c>
      <c r="AD5924">
        <v>0</v>
      </c>
      <c r="AE5924" t="s">
        <v>70</v>
      </c>
      <c r="AF5924">
        <v>0</v>
      </c>
      <c r="AG5924">
        <v>0</v>
      </c>
      <c r="AH5924" t="s">
        <v>70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 t="s">
        <v>70</v>
      </c>
      <c r="AT5924">
        <v>-1.1916666666666667</v>
      </c>
      <c r="AU5924">
        <v>-0.24</v>
      </c>
      <c r="AV5924">
        <v>0</v>
      </c>
      <c r="AW5924" t="s">
        <v>70</v>
      </c>
      <c r="AX5924">
        <v>0</v>
      </c>
      <c r="AY5924" t="s">
        <v>70</v>
      </c>
      <c r="AZ5924" t="s">
        <v>70</v>
      </c>
      <c r="BA5924" t="s">
        <v>70</v>
      </c>
      <c r="BB5924" t="s">
        <v>70</v>
      </c>
      <c r="BC5924" t="s">
        <v>83</v>
      </c>
      <c r="BD5924" t="s">
        <v>70</v>
      </c>
      <c r="BE5924">
        <v>0</v>
      </c>
      <c r="BF5924">
        <v>0</v>
      </c>
      <c r="BG5924">
        <v>1.43</v>
      </c>
      <c r="BH5924" t="s">
        <v>7375</v>
      </c>
      <c r="BI5924" t="s">
        <v>70</v>
      </c>
      <c r="BJ5924">
        <v>0</v>
      </c>
      <c r="BK5924">
        <v>0</v>
      </c>
      <c r="BL5924">
        <v>0</v>
      </c>
      <c r="BM5924" t="s">
        <v>7376</v>
      </c>
      <c r="BN5924">
        <v>1</v>
      </c>
    </row>
    <row r="5925" spans="1:66" x14ac:dyDescent="0.2">
      <c r="A5925">
        <v>448912706</v>
      </c>
      <c r="B5925" t="s">
        <v>66</v>
      </c>
      <c r="C5925" t="s">
        <v>67</v>
      </c>
      <c r="D5925" t="s">
        <v>68</v>
      </c>
      <c r="E5925" t="s">
        <v>69</v>
      </c>
      <c r="F5925" t="s">
        <v>70</v>
      </c>
      <c r="G5925">
        <v>3036578805840</v>
      </c>
      <c r="H5925">
        <v>0</v>
      </c>
      <c r="I5925" t="s">
        <v>70</v>
      </c>
      <c r="J5925">
        <v>0</v>
      </c>
      <c r="K5925" t="s">
        <v>70</v>
      </c>
      <c r="L5925" t="s">
        <v>70</v>
      </c>
      <c r="M5925" t="s">
        <v>70</v>
      </c>
      <c r="N5925" t="s">
        <v>426</v>
      </c>
      <c r="O5925" t="s">
        <v>70</v>
      </c>
      <c r="P5925">
        <v>2</v>
      </c>
      <c r="Q5925">
        <v>0</v>
      </c>
      <c r="R5925">
        <v>0</v>
      </c>
      <c r="S5925">
        <v>0</v>
      </c>
      <c r="T5925">
        <v>0</v>
      </c>
      <c r="U5925" t="s">
        <v>70</v>
      </c>
      <c r="V5925" t="s">
        <v>768</v>
      </c>
      <c r="W5925" t="s">
        <v>7368</v>
      </c>
      <c r="X5925" t="s">
        <v>7368</v>
      </c>
      <c r="Y5925" t="s">
        <v>67</v>
      </c>
      <c r="Z5925">
        <v>29969287391</v>
      </c>
      <c r="AA5925">
        <v>0</v>
      </c>
      <c r="AB5925">
        <v>0</v>
      </c>
      <c r="AC5925">
        <v>0</v>
      </c>
      <c r="AD5925">
        <v>0</v>
      </c>
      <c r="AE5925" t="s">
        <v>70</v>
      </c>
      <c r="AF5925">
        <v>0</v>
      </c>
      <c r="AG5925">
        <v>0</v>
      </c>
      <c r="AH5925" t="s">
        <v>70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 t="s">
        <v>70</v>
      </c>
      <c r="AT5925">
        <v>-0.55833333333333335</v>
      </c>
      <c r="AU5925">
        <v>-0.11</v>
      </c>
      <c r="AV5925">
        <v>0</v>
      </c>
      <c r="AW5925" t="s">
        <v>70</v>
      </c>
      <c r="AX5925">
        <v>0</v>
      </c>
      <c r="AY5925" t="s">
        <v>70</v>
      </c>
      <c r="AZ5925" t="s">
        <v>70</v>
      </c>
      <c r="BA5925" t="s">
        <v>70</v>
      </c>
      <c r="BB5925" t="s">
        <v>70</v>
      </c>
      <c r="BC5925" t="s">
        <v>83</v>
      </c>
      <c r="BD5925" t="s">
        <v>70</v>
      </c>
      <c r="BE5925">
        <v>0</v>
      </c>
      <c r="BF5925">
        <v>0</v>
      </c>
      <c r="BG5925">
        <v>0.67</v>
      </c>
      <c r="BH5925" t="s">
        <v>1982</v>
      </c>
      <c r="BI5925" t="s">
        <v>70</v>
      </c>
      <c r="BJ5925">
        <v>0</v>
      </c>
      <c r="BK5925">
        <v>0</v>
      </c>
      <c r="BL5925">
        <v>0</v>
      </c>
      <c r="BM5925" t="s">
        <v>5843</v>
      </c>
      <c r="BN5925">
        <v>1</v>
      </c>
    </row>
    <row r="5926" spans="1:66" x14ac:dyDescent="0.2">
      <c r="A5926">
        <v>448912706</v>
      </c>
      <c r="B5926" t="s">
        <v>66</v>
      </c>
      <c r="C5926" t="s">
        <v>67</v>
      </c>
      <c r="D5926" t="s">
        <v>68</v>
      </c>
      <c r="E5926" t="s">
        <v>69</v>
      </c>
      <c r="F5926" t="s">
        <v>70</v>
      </c>
      <c r="G5926">
        <v>3036578805841</v>
      </c>
      <c r="H5926">
        <v>0</v>
      </c>
      <c r="I5926" t="s">
        <v>70</v>
      </c>
      <c r="J5926">
        <v>0</v>
      </c>
      <c r="K5926" t="s">
        <v>70</v>
      </c>
      <c r="L5926" t="s">
        <v>70</v>
      </c>
      <c r="M5926" t="s">
        <v>70</v>
      </c>
      <c r="N5926" t="s">
        <v>305</v>
      </c>
      <c r="O5926" t="s">
        <v>70</v>
      </c>
      <c r="P5926">
        <v>2</v>
      </c>
      <c r="Q5926">
        <v>0</v>
      </c>
      <c r="R5926">
        <v>0</v>
      </c>
      <c r="S5926">
        <v>0</v>
      </c>
      <c r="T5926">
        <v>0</v>
      </c>
      <c r="U5926" t="s">
        <v>70</v>
      </c>
      <c r="V5926" t="s">
        <v>768</v>
      </c>
      <c r="W5926" t="s">
        <v>7368</v>
      </c>
      <c r="X5926" t="s">
        <v>7368</v>
      </c>
      <c r="Y5926" t="s">
        <v>67</v>
      </c>
      <c r="Z5926">
        <v>36460740493</v>
      </c>
      <c r="AA5926">
        <v>0</v>
      </c>
      <c r="AB5926">
        <v>0</v>
      </c>
      <c r="AC5926">
        <v>0</v>
      </c>
      <c r="AD5926">
        <v>0</v>
      </c>
      <c r="AE5926" t="s">
        <v>70</v>
      </c>
      <c r="AF5926">
        <v>0</v>
      </c>
      <c r="AG5926">
        <v>0</v>
      </c>
      <c r="AH5926" t="s">
        <v>70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 t="s">
        <v>70</v>
      </c>
      <c r="AT5926">
        <v>-3.5</v>
      </c>
      <c r="AU5926">
        <v>-0.7</v>
      </c>
      <c r="AV5926">
        <v>0</v>
      </c>
      <c r="AW5926" t="s">
        <v>70</v>
      </c>
      <c r="AX5926">
        <v>0</v>
      </c>
      <c r="AY5926" t="s">
        <v>70</v>
      </c>
      <c r="AZ5926" t="s">
        <v>70</v>
      </c>
      <c r="BA5926" t="s">
        <v>70</v>
      </c>
      <c r="BB5926" t="s">
        <v>70</v>
      </c>
      <c r="BC5926" t="s">
        <v>83</v>
      </c>
      <c r="BD5926" t="s">
        <v>70</v>
      </c>
      <c r="BE5926">
        <v>0</v>
      </c>
      <c r="BF5926">
        <v>0</v>
      </c>
      <c r="BG5926">
        <v>4.2</v>
      </c>
      <c r="BH5926" t="s">
        <v>908</v>
      </c>
      <c r="BI5926" t="s">
        <v>70</v>
      </c>
      <c r="BJ5926">
        <v>0</v>
      </c>
      <c r="BK5926">
        <v>0</v>
      </c>
      <c r="BL5926">
        <v>0</v>
      </c>
      <c r="BM5926" t="s">
        <v>4599</v>
      </c>
      <c r="BN5926">
        <v>1</v>
      </c>
    </row>
    <row r="5927" spans="1:66" x14ac:dyDescent="0.2">
      <c r="A5927">
        <v>448912706</v>
      </c>
      <c r="B5927" t="s">
        <v>66</v>
      </c>
      <c r="C5927" t="s">
        <v>67</v>
      </c>
      <c r="D5927" t="s">
        <v>68</v>
      </c>
      <c r="E5927" t="s">
        <v>69</v>
      </c>
      <c r="F5927" t="s">
        <v>70</v>
      </c>
      <c r="G5927">
        <v>3036578805842</v>
      </c>
      <c r="H5927">
        <v>0</v>
      </c>
      <c r="I5927" t="s">
        <v>70</v>
      </c>
      <c r="J5927">
        <v>0</v>
      </c>
      <c r="K5927" t="s">
        <v>70</v>
      </c>
      <c r="L5927" t="s">
        <v>70</v>
      </c>
      <c r="M5927" t="s">
        <v>70</v>
      </c>
      <c r="N5927" t="s">
        <v>89</v>
      </c>
      <c r="O5927" t="s">
        <v>70</v>
      </c>
      <c r="P5927">
        <v>2</v>
      </c>
      <c r="Q5927">
        <v>0</v>
      </c>
      <c r="R5927">
        <v>0</v>
      </c>
      <c r="S5927">
        <v>0</v>
      </c>
      <c r="T5927">
        <v>0</v>
      </c>
      <c r="U5927" t="s">
        <v>70</v>
      </c>
      <c r="V5927" t="s">
        <v>768</v>
      </c>
      <c r="W5927" t="s">
        <v>7368</v>
      </c>
      <c r="X5927" t="s">
        <v>7368</v>
      </c>
      <c r="Y5927" t="s">
        <v>67</v>
      </c>
      <c r="Z5927">
        <v>33113849594</v>
      </c>
      <c r="AA5927">
        <v>0</v>
      </c>
      <c r="AB5927">
        <v>0</v>
      </c>
      <c r="AC5927">
        <v>0</v>
      </c>
      <c r="AD5927">
        <v>0</v>
      </c>
      <c r="AE5927" t="s">
        <v>70</v>
      </c>
      <c r="AF5927">
        <v>0</v>
      </c>
      <c r="AG5927">
        <v>0</v>
      </c>
      <c r="AH5927" t="s">
        <v>70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 t="s">
        <v>70</v>
      </c>
      <c r="AT5927">
        <v>-2.5166666666666666</v>
      </c>
      <c r="AU5927">
        <v>-0.5</v>
      </c>
      <c r="AV5927">
        <v>0</v>
      </c>
      <c r="AW5927" t="s">
        <v>70</v>
      </c>
      <c r="AX5927">
        <v>0</v>
      </c>
      <c r="AY5927" t="s">
        <v>70</v>
      </c>
      <c r="AZ5927" t="s">
        <v>70</v>
      </c>
      <c r="BA5927" t="s">
        <v>70</v>
      </c>
      <c r="BB5927" t="s">
        <v>70</v>
      </c>
      <c r="BC5927" t="s">
        <v>83</v>
      </c>
      <c r="BD5927" t="s">
        <v>70</v>
      </c>
      <c r="BE5927">
        <v>0</v>
      </c>
      <c r="BF5927">
        <v>0</v>
      </c>
      <c r="BG5927">
        <v>3.02</v>
      </c>
      <c r="BH5927" t="s">
        <v>889</v>
      </c>
      <c r="BI5927" t="s">
        <v>70</v>
      </c>
      <c r="BJ5927">
        <v>0</v>
      </c>
      <c r="BK5927">
        <v>0</v>
      </c>
      <c r="BL5927">
        <v>0</v>
      </c>
      <c r="BM5927" t="s">
        <v>4544</v>
      </c>
      <c r="BN5927">
        <v>1</v>
      </c>
    </row>
    <row r="5928" spans="1:66" x14ac:dyDescent="0.2">
      <c r="A5928">
        <v>448912706</v>
      </c>
      <c r="B5928" t="s">
        <v>66</v>
      </c>
      <c r="C5928" t="s">
        <v>67</v>
      </c>
      <c r="D5928" t="s">
        <v>68</v>
      </c>
      <c r="E5928" t="s">
        <v>69</v>
      </c>
      <c r="F5928" t="s">
        <v>70</v>
      </c>
      <c r="G5928">
        <v>3036578805843</v>
      </c>
      <c r="H5928">
        <v>0</v>
      </c>
      <c r="I5928" t="s">
        <v>70</v>
      </c>
      <c r="J5928">
        <v>0</v>
      </c>
      <c r="K5928" t="s">
        <v>70</v>
      </c>
      <c r="L5928" t="s">
        <v>70</v>
      </c>
      <c r="M5928" t="s">
        <v>70</v>
      </c>
      <c r="N5928" t="s">
        <v>89</v>
      </c>
      <c r="O5928" t="s">
        <v>70</v>
      </c>
      <c r="P5928">
        <v>2</v>
      </c>
      <c r="Q5928">
        <v>0</v>
      </c>
      <c r="R5928">
        <v>0</v>
      </c>
      <c r="S5928">
        <v>0</v>
      </c>
      <c r="T5928">
        <v>0</v>
      </c>
      <c r="U5928" t="s">
        <v>70</v>
      </c>
      <c r="V5928" t="s">
        <v>768</v>
      </c>
      <c r="W5928" t="s">
        <v>7368</v>
      </c>
      <c r="X5928" t="s">
        <v>7368</v>
      </c>
      <c r="Y5928" t="s">
        <v>67</v>
      </c>
      <c r="Z5928">
        <v>35215099784</v>
      </c>
      <c r="AA5928">
        <v>0</v>
      </c>
      <c r="AB5928">
        <v>0</v>
      </c>
      <c r="AC5928">
        <v>0</v>
      </c>
      <c r="AD5928">
        <v>0</v>
      </c>
      <c r="AE5928" t="s">
        <v>70</v>
      </c>
      <c r="AF5928">
        <v>0</v>
      </c>
      <c r="AG5928">
        <v>0</v>
      </c>
      <c r="AH5928" t="s">
        <v>70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 t="s">
        <v>70</v>
      </c>
      <c r="AT5928">
        <v>-5.4666666666666668</v>
      </c>
      <c r="AU5928">
        <v>-1.0900000000000001</v>
      </c>
      <c r="AV5928">
        <v>0</v>
      </c>
      <c r="AW5928" t="s">
        <v>70</v>
      </c>
      <c r="AX5928">
        <v>0</v>
      </c>
      <c r="AY5928" t="s">
        <v>70</v>
      </c>
      <c r="AZ5928" t="s">
        <v>70</v>
      </c>
      <c r="BA5928" t="s">
        <v>70</v>
      </c>
      <c r="BB5928" t="s">
        <v>70</v>
      </c>
      <c r="BC5928" t="s">
        <v>83</v>
      </c>
      <c r="BD5928" t="s">
        <v>70</v>
      </c>
      <c r="BE5928">
        <v>0</v>
      </c>
      <c r="BF5928">
        <v>0</v>
      </c>
      <c r="BG5928">
        <v>6.56</v>
      </c>
      <c r="BH5928" t="s">
        <v>7377</v>
      </c>
      <c r="BI5928" t="s">
        <v>70</v>
      </c>
      <c r="BJ5928">
        <v>0</v>
      </c>
      <c r="BK5928">
        <v>0</v>
      </c>
      <c r="BL5928">
        <v>0</v>
      </c>
      <c r="BM5928" t="s">
        <v>5840</v>
      </c>
      <c r="BN5928">
        <v>1</v>
      </c>
    </row>
    <row r="5929" spans="1:66" x14ac:dyDescent="0.2">
      <c r="A5929">
        <v>448912706</v>
      </c>
      <c r="B5929" t="s">
        <v>66</v>
      </c>
      <c r="C5929" t="s">
        <v>67</v>
      </c>
      <c r="D5929" t="s">
        <v>68</v>
      </c>
      <c r="E5929" t="s">
        <v>69</v>
      </c>
      <c r="F5929" t="s">
        <v>70</v>
      </c>
      <c r="G5929">
        <v>3036578805844</v>
      </c>
      <c r="H5929">
        <v>0</v>
      </c>
      <c r="I5929" t="s">
        <v>70</v>
      </c>
      <c r="J5929">
        <v>0</v>
      </c>
      <c r="K5929" t="s">
        <v>70</v>
      </c>
      <c r="L5929" t="s">
        <v>70</v>
      </c>
      <c r="M5929" t="s">
        <v>70</v>
      </c>
      <c r="N5929" t="s">
        <v>312</v>
      </c>
      <c r="O5929" t="s">
        <v>70</v>
      </c>
      <c r="P5929">
        <v>2</v>
      </c>
      <c r="Q5929">
        <v>0</v>
      </c>
      <c r="R5929">
        <v>0</v>
      </c>
      <c r="S5929">
        <v>0</v>
      </c>
      <c r="T5929">
        <v>0</v>
      </c>
      <c r="U5929" t="s">
        <v>70</v>
      </c>
      <c r="V5929" t="s">
        <v>768</v>
      </c>
      <c r="W5929" t="s">
        <v>7368</v>
      </c>
      <c r="X5929" t="s">
        <v>7368</v>
      </c>
      <c r="Y5929" t="s">
        <v>67</v>
      </c>
      <c r="Z5929">
        <v>33552753774</v>
      </c>
      <c r="AA5929">
        <v>0</v>
      </c>
      <c r="AB5929">
        <v>0</v>
      </c>
      <c r="AC5929">
        <v>0</v>
      </c>
      <c r="AD5929">
        <v>0</v>
      </c>
      <c r="AE5929" t="s">
        <v>70</v>
      </c>
      <c r="AF5929">
        <v>0</v>
      </c>
      <c r="AG5929">
        <v>0</v>
      </c>
      <c r="AH5929" t="s">
        <v>70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 t="s">
        <v>70</v>
      </c>
      <c r="AT5929">
        <v>-0.9</v>
      </c>
      <c r="AU5929">
        <v>-0.18</v>
      </c>
      <c r="AV5929">
        <v>0</v>
      </c>
      <c r="AW5929" t="s">
        <v>70</v>
      </c>
      <c r="AX5929">
        <v>0</v>
      </c>
      <c r="AY5929" t="s">
        <v>70</v>
      </c>
      <c r="AZ5929" t="s">
        <v>70</v>
      </c>
      <c r="BA5929" t="s">
        <v>70</v>
      </c>
      <c r="BB5929" t="s">
        <v>70</v>
      </c>
      <c r="BC5929" t="s">
        <v>83</v>
      </c>
      <c r="BD5929" t="s">
        <v>70</v>
      </c>
      <c r="BE5929">
        <v>0</v>
      </c>
      <c r="BF5929">
        <v>0</v>
      </c>
      <c r="BG5929">
        <v>1.08</v>
      </c>
      <c r="BH5929" t="s">
        <v>841</v>
      </c>
      <c r="BI5929" t="s">
        <v>70</v>
      </c>
      <c r="BJ5929">
        <v>0</v>
      </c>
      <c r="BK5929">
        <v>0</v>
      </c>
      <c r="BL5929">
        <v>0</v>
      </c>
      <c r="BM5929" t="s">
        <v>6704</v>
      </c>
      <c r="BN5929">
        <v>1</v>
      </c>
    </row>
    <row r="5930" spans="1:66" x14ac:dyDescent="0.2">
      <c r="A5930">
        <v>448912706</v>
      </c>
      <c r="B5930" t="s">
        <v>66</v>
      </c>
      <c r="C5930" t="s">
        <v>67</v>
      </c>
      <c r="D5930" t="s">
        <v>68</v>
      </c>
      <c r="E5930" t="s">
        <v>69</v>
      </c>
      <c r="F5930" t="s">
        <v>70</v>
      </c>
      <c r="G5930">
        <v>3036578805845</v>
      </c>
      <c r="H5930">
        <v>0</v>
      </c>
      <c r="I5930" t="s">
        <v>70</v>
      </c>
      <c r="J5930">
        <v>0</v>
      </c>
      <c r="K5930" t="s">
        <v>70</v>
      </c>
      <c r="L5930" t="s">
        <v>70</v>
      </c>
      <c r="M5930" t="s">
        <v>70</v>
      </c>
      <c r="N5930" t="s">
        <v>110</v>
      </c>
      <c r="O5930" t="s">
        <v>70</v>
      </c>
      <c r="P5930">
        <v>2</v>
      </c>
      <c r="Q5930">
        <v>0</v>
      </c>
      <c r="R5930">
        <v>0</v>
      </c>
      <c r="S5930">
        <v>0</v>
      </c>
      <c r="T5930">
        <v>0</v>
      </c>
      <c r="U5930" t="s">
        <v>70</v>
      </c>
      <c r="V5930" t="s">
        <v>768</v>
      </c>
      <c r="W5930" t="s">
        <v>7368</v>
      </c>
      <c r="X5930" t="s">
        <v>7368</v>
      </c>
      <c r="Y5930" t="s">
        <v>67</v>
      </c>
      <c r="Z5930">
        <v>34625605798</v>
      </c>
      <c r="AA5930">
        <v>0</v>
      </c>
      <c r="AB5930">
        <v>0</v>
      </c>
      <c r="AC5930">
        <v>0</v>
      </c>
      <c r="AD5930">
        <v>0</v>
      </c>
      <c r="AE5930" t="s">
        <v>70</v>
      </c>
      <c r="AF5930">
        <v>0</v>
      </c>
      <c r="AG5930">
        <v>0</v>
      </c>
      <c r="AH5930" t="s">
        <v>70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 t="s">
        <v>70</v>
      </c>
      <c r="AT5930">
        <v>-0.51666666666666672</v>
      </c>
      <c r="AU5930">
        <v>-0.1</v>
      </c>
      <c r="AV5930">
        <v>0</v>
      </c>
      <c r="AW5930" t="s">
        <v>70</v>
      </c>
      <c r="AX5930">
        <v>0</v>
      </c>
      <c r="AY5930" t="s">
        <v>70</v>
      </c>
      <c r="AZ5930" t="s">
        <v>70</v>
      </c>
      <c r="BA5930" t="s">
        <v>70</v>
      </c>
      <c r="BB5930" t="s">
        <v>70</v>
      </c>
      <c r="BC5930" t="s">
        <v>83</v>
      </c>
      <c r="BD5930" t="s">
        <v>70</v>
      </c>
      <c r="BE5930">
        <v>0</v>
      </c>
      <c r="BF5930">
        <v>0</v>
      </c>
      <c r="BG5930">
        <v>0.62</v>
      </c>
      <c r="BH5930" t="s">
        <v>70</v>
      </c>
      <c r="BI5930" t="s">
        <v>70</v>
      </c>
      <c r="BJ5930">
        <v>0</v>
      </c>
      <c r="BK5930">
        <v>0</v>
      </c>
      <c r="BL5930">
        <v>0</v>
      </c>
      <c r="BM5930" t="s">
        <v>3294</v>
      </c>
      <c r="BN5930">
        <v>1</v>
      </c>
    </row>
    <row r="5931" spans="1:66" x14ac:dyDescent="0.2">
      <c r="A5931">
        <v>448912706</v>
      </c>
      <c r="B5931" t="s">
        <v>66</v>
      </c>
      <c r="C5931" t="s">
        <v>67</v>
      </c>
      <c r="D5931" t="s">
        <v>68</v>
      </c>
      <c r="E5931" t="s">
        <v>69</v>
      </c>
      <c r="F5931" t="s">
        <v>70</v>
      </c>
      <c r="G5931">
        <v>3036578805846</v>
      </c>
      <c r="H5931">
        <v>0</v>
      </c>
      <c r="I5931" t="s">
        <v>70</v>
      </c>
      <c r="J5931">
        <v>0</v>
      </c>
      <c r="K5931" t="s">
        <v>70</v>
      </c>
      <c r="L5931" t="s">
        <v>70</v>
      </c>
      <c r="M5931" t="s">
        <v>70</v>
      </c>
      <c r="N5931" t="s">
        <v>103</v>
      </c>
      <c r="O5931" t="s">
        <v>70</v>
      </c>
      <c r="P5931">
        <v>2</v>
      </c>
      <c r="Q5931">
        <v>0</v>
      </c>
      <c r="R5931">
        <v>0</v>
      </c>
      <c r="S5931">
        <v>0</v>
      </c>
      <c r="T5931">
        <v>0</v>
      </c>
      <c r="U5931" t="s">
        <v>70</v>
      </c>
      <c r="V5931" t="s">
        <v>768</v>
      </c>
      <c r="W5931" t="s">
        <v>7368</v>
      </c>
      <c r="X5931" t="s">
        <v>7368</v>
      </c>
      <c r="Y5931" t="s">
        <v>67</v>
      </c>
      <c r="Z5931">
        <v>34813615199</v>
      </c>
      <c r="AA5931">
        <v>0</v>
      </c>
      <c r="AB5931">
        <v>0</v>
      </c>
      <c r="AC5931">
        <v>0</v>
      </c>
      <c r="AD5931">
        <v>0</v>
      </c>
      <c r="AE5931" t="s">
        <v>70</v>
      </c>
      <c r="AF5931">
        <v>0</v>
      </c>
      <c r="AG5931">
        <v>0</v>
      </c>
      <c r="AH5931" t="s">
        <v>70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 t="s">
        <v>70</v>
      </c>
      <c r="AT5931">
        <v>-0.3</v>
      </c>
      <c r="AU5931">
        <v>-0.06</v>
      </c>
      <c r="AV5931">
        <v>0</v>
      </c>
      <c r="AW5931" t="s">
        <v>70</v>
      </c>
      <c r="AX5931">
        <v>0</v>
      </c>
      <c r="AY5931" t="s">
        <v>70</v>
      </c>
      <c r="AZ5931" t="s">
        <v>70</v>
      </c>
      <c r="BA5931" t="s">
        <v>70</v>
      </c>
      <c r="BB5931" t="s">
        <v>70</v>
      </c>
      <c r="BC5931" t="s">
        <v>83</v>
      </c>
      <c r="BD5931" t="s">
        <v>70</v>
      </c>
      <c r="BE5931">
        <v>0</v>
      </c>
      <c r="BF5931">
        <v>0</v>
      </c>
      <c r="BG5931">
        <v>0.36</v>
      </c>
      <c r="BH5931" t="s">
        <v>70</v>
      </c>
      <c r="BI5931" t="s">
        <v>70</v>
      </c>
      <c r="BJ5931">
        <v>0</v>
      </c>
      <c r="BK5931">
        <v>0</v>
      </c>
      <c r="BL5931">
        <v>0</v>
      </c>
      <c r="BM5931" t="s">
        <v>3297</v>
      </c>
      <c r="BN5931">
        <v>1</v>
      </c>
    </row>
    <row r="5932" spans="1:66" x14ac:dyDescent="0.2">
      <c r="A5932">
        <v>448912706</v>
      </c>
      <c r="B5932" t="s">
        <v>66</v>
      </c>
      <c r="C5932" t="s">
        <v>67</v>
      </c>
      <c r="D5932" t="s">
        <v>68</v>
      </c>
      <c r="E5932" t="s">
        <v>69</v>
      </c>
      <c r="F5932" t="s">
        <v>70</v>
      </c>
      <c r="G5932">
        <v>3036578805847</v>
      </c>
      <c r="H5932">
        <v>0</v>
      </c>
      <c r="I5932" t="s">
        <v>70</v>
      </c>
      <c r="J5932">
        <v>0</v>
      </c>
      <c r="K5932" t="s">
        <v>70</v>
      </c>
      <c r="L5932" t="s">
        <v>70</v>
      </c>
      <c r="M5932" t="s">
        <v>70</v>
      </c>
      <c r="N5932" t="s">
        <v>205</v>
      </c>
      <c r="O5932" t="s">
        <v>70</v>
      </c>
      <c r="P5932">
        <v>2</v>
      </c>
      <c r="Q5932">
        <v>0</v>
      </c>
      <c r="R5932">
        <v>0</v>
      </c>
      <c r="S5932">
        <v>0</v>
      </c>
      <c r="T5932">
        <v>0</v>
      </c>
      <c r="U5932" t="s">
        <v>70</v>
      </c>
      <c r="V5932" t="s">
        <v>768</v>
      </c>
      <c r="W5932" t="s">
        <v>7368</v>
      </c>
      <c r="X5932" t="s">
        <v>7368</v>
      </c>
      <c r="Y5932" t="s">
        <v>67</v>
      </c>
      <c r="Z5932">
        <v>32042457380</v>
      </c>
      <c r="AA5932">
        <v>0</v>
      </c>
      <c r="AB5932">
        <v>0</v>
      </c>
      <c r="AC5932">
        <v>0</v>
      </c>
      <c r="AD5932">
        <v>0</v>
      </c>
      <c r="AE5932" t="s">
        <v>70</v>
      </c>
      <c r="AF5932">
        <v>0</v>
      </c>
      <c r="AG5932">
        <v>0</v>
      </c>
      <c r="AH5932" t="s">
        <v>70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 t="s">
        <v>70</v>
      </c>
      <c r="AT5932">
        <v>-2.5750000000000002</v>
      </c>
      <c r="AU5932">
        <v>-0.52</v>
      </c>
      <c r="AV5932">
        <v>0</v>
      </c>
      <c r="AW5932" t="s">
        <v>70</v>
      </c>
      <c r="AX5932">
        <v>0</v>
      </c>
      <c r="AY5932" t="s">
        <v>70</v>
      </c>
      <c r="AZ5932" t="s">
        <v>70</v>
      </c>
      <c r="BA5932" t="s">
        <v>70</v>
      </c>
      <c r="BB5932" t="s">
        <v>70</v>
      </c>
      <c r="BC5932" t="s">
        <v>83</v>
      </c>
      <c r="BD5932" t="s">
        <v>70</v>
      </c>
      <c r="BE5932">
        <v>0</v>
      </c>
      <c r="BF5932">
        <v>0</v>
      </c>
      <c r="BG5932">
        <v>3.09</v>
      </c>
      <c r="BH5932" t="s">
        <v>801</v>
      </c>
      <c r="BI5932" t="s">
        <v>70</v>
      </c>
      <c r="BJ5932">
        <v>0</v>
      </c>
      <c r="BK5932">
        <v>0</v>
      </c>
      <c r="BL5932">
        <v>0</v>
      </c>
      <c r="BM5932" t="s">
        <v>5122</v>
      </c>
      <c r="BN5932">
        <v>1</v>
      </c>
    </row>
    <row r="5933" spans="1:66" x14ac:dyDescent="0.2">
      <c r="A5933">
        <v>448912706</v>
      </c>
      <c r="B5933" t="s">
        <v>66</v>
      </c>
      <c r="C5933" t="s">
        <v>67</v>
      </c>
      <c r="D5933" t="s">
        <v>68</v>
      </c>
      <c r="E5933" t="s">
        <v>69</v>
      </c>
      <c r="F5933" t="s">
        <v>70</v>
      </c>
      <c r="G5933">
        <v>3036578805848</v>
      </c>
      <c r="H5933">
        <v>0</v>
      </c>
      <c r="I5933" t="s">
        <v>70</v>
      </c>
      <c r="J5933">
        <v>0</v>
      </c>
      <c r="K5933" t="s">
        <v>70</v>
      </c>
      <c r="L5933" t="s">
        <v>70</v>
      </c>
      <c r="M5933" t="s">
        <v>70</v>
      </c>
      <c r="N5933" t="s">
        <v>382</v>
      </c>
      <c r="O5933" t="s">
        <v>70</v>
      </c>
      <c r="P5933">
        <v>2</v>
      </c>
      <c r="Q5933">
        <v>0</v>
      </c>
      <c r="R5933">
        <v>0</v>
      </c>
      <c r="S5933">
        <v>0</v>
      </c>
      <c r="T5933">
        <v>0</v>
      </c>
      <c r="U5933" t="s">
        <v>70</v>
      </c>
      <c r="V5933" t="s">
        <v>768</v>
      </c>
      <c r="W5933" t="s">
        <v>7368</v>
      </c>
      <c r="X5933" t="s">
        <v>7368</v>
      </c>
      <c r="Y5933" t="s">
        <v>67</v>
      </c>
      <c r="Z5933">
        <v>31333869127</v>
      </c>
      <c r="AA5933">
        <v>0</v>
      </c>
      <c r="AB5933">
        <v>0</v>
      </c>
      <c r="AC5933">
        <v>0</v>
      </c>
      <c r="AD5933">
        <v>0</v>
      </c>
      <c r="AE5933" t="s">
        <v>70</v>
      </c>
      <c r="AF5933">
        <v>0</v>
      </c>
      <c r="AG5933">
        <v>0</v>
      </c>
      <c r="AH5933" t="s">
        <v>70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 t="s">
        <v>70</v>
      </c>
      <c r="AT5933">
        <v>-1.3833333333333333</v>
      </c>
      <c r="AU5933">
        <v>-0.28000000000000003</v>
      </c>
      <c r="AV5933">
        <v>0</v>
      </c>
      <c r="AW5933" t="s">
        <v>70</v>
      </c>
      <c r="AX5933">
        <v>0</v>
      </c>
      <c r="AY5933" t="s">
        <v>70</v>
      </c>
      <c r="AZ5933" t="s">
        <v>70</v>
      </c>
      <c r="BA5933" t="s">
        <v>70</v>
      </c>
      <c r="BB5933" t="s">
        <v>70</v>
      </c>
      <c r="BC5933" t="s">
        <v>83</v>
      </c>
      <c r="BD5933" t="s">
        <v>70</v>
      </c>
      <c r="BE5933">
        <v>0</v>
      </c>
      <c r="BF5933">
        <v>0</v>
      </c>
      <c r="BG5933">
        <v>1.66</v>
      </c>
      <c r="BH5933" t="s">
        <v>4468</v>
      </c>
      <c r="BI5933" t="s">
        <v>70</v>
      </c>
      <c r="BJ5933">
        <v>0</v>
      </c>
      <c r="BK5933">
        <v>0</v>
      </c>
      <c r="BL5933">
        <v>0</v>
      </c>
      <c r="BM5933" t="s">
        <v>4025</v>
      </c>
      <c r="BN5933">
        <v>1</v>
      </c>
    </row>
    <row r="5934" spans="1:66" x14ac:dyDescent="0.2">
      <c r="A5934">
        <v>448912706</v>
      </c>
      <c r="B5934" t="s">
        <v>66</v>
      </c>
      <c r="C5934" t="s">
        <v>67</v>
      </c>
      <c r="D5934" t="s">
        <v>68</v>
      </c>
      <c r="E5934" t="s">
        <v>69</v>
      </c>
      <c r="F5934" t="s">
        <v>70</v>
      </c>
      <c r="G5934">
        <v>3036578805849</v>
      </c>
      <c r="H5934">
        <v>0</v>
      </c>
      <c r="I5934" t="s">
        <v>70</v>
      </c>
      <c r="J5934">
        <v>0</v>
      </c>
      <c r="K5934" t="s">
        <v>70</v>
      </c>
      <c r="L5934" t="s">
        <v>70</v>
      </c>
      <c r="M5934" t="s">
        <v>70</v>
      </c>
      <c r="N5934" t="s">
        <v>305</v>
      </c>
      <c r="O5934" t="s">
        <v>70</v>
      </c>
      <c r="P5934">
        <v>2</v>
      </c>
      <c r="Q5934">
        <v>0</v>
      </c>
      <c r="R5934">
        <v>0</v>
      </c>
      <c r="S5934">
        <v>0</v>
      </c>
      <c r="T5934">
        <v>0</v>
      </c>
      <c r="U5934" t="s">
        <v>70</v>
      </c>
      <c r="V5934" t="s">
        <v>768</v>
      </c>
      <c r="W5934" t="s">
        <v>7368</v>
      </c>
      <c r="X5934" t="s">
        <v>7368</v>
      </c>
      <c r="Y5934" t="s">
        <v>67</v>
      </c>
      <c r="Z5934">
        <v>33113847286</v>
      </c>
      <c r="AA5934">
        <v>0</v>
      </c>
      <c r="AB5934">
        <v>0</v>
      </c>
      <c r="AC5934">
        <v>0</v>
      </c>
      <c r="AD5934">
        <v>0</v>
      </c>
      <c r="AE5934" t="s">
        <v>70</v>
      </c>
      <c r="AF5934">
        <v>0</v>
      </c>
      <c r="AG5934">
        <v>0</v>
      </c>
      <c r="AH5934" t="s">
        <v>70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 t="s">
        <v>70</v>
      </c>
      <c r="AT5934">
        <v>-0.93333333333333335</v>
      </c>
      <c r="AU5934">
        <v>-0.19</v>
      </c>
      <c r="AV5934">
        <v>0</v>
      </c>
      <c r="AW5934" t="s">
        <v>70</v>
      </c>
      <c r="AX5934">
        <v>0</v>
      </c>
      <c r="AY5934" t="s">
        <v>70</v>
      </c>
      <c r="AZ5934" t="s">
        <v>70</v>
      </c>
      <c r="BA5934" t="s">
        <v>70</v>
      </c>
      <c r="BB5934" t="s">
        <v>70</v>
      </c>
      <c r="BC5934" t="s">
        <v>83</v>
      </c>
      <c r="BD5934" t="s">
        <v>70</v>
      </c>
      <c r="BE5934">
        <v>0</v>
      </c>
      <c r="BF5934">
        <v>0</v>
      </c>
      <c r="BG5934">
        <v>1.1200000000000001</v>
      </c>
      <c r="BH5934" t="s">
        <v>70</v>
      </c>
      <c r="BI5934" t="s">
        <v>70</v>
      </c>
      <c r="BJ5934">
        <v>0</v>
      </c>
      <c r="BK5934">
        <v>0</v>
      </c>
      <c r="BL5934">
        <v>0</v>
      </c>
      <c r="BM5934" t="s">
        <v>4198</v>
      </c>
      <c r="BN5934">
        <v>1</v>
      </c>
    </row>
    <row r="5935" spans="1:66" x14ac:dyDescent="0.2">
      <c r="A5935">
        <v>448912706</v>
      </c>
      <c r="B5935" t="s">
        <v>66</v>
      </c>
      <c r="C5935" t="s">
        <v>67</v>
      </c>
      <c r="D5935" t="s">
        <v>68</v>
      </c>
      <c r="E5935" t="s">
        <v>69</v>
      </c>
      <c r="F5935" t="s">
        <v>70</v>
      </c>
      <c r="G5935">
        <v>3036578805850</v>
      </c>
      <c r="H5935">
        <v>0</v>
      </c>
      <c r="I5935" t="s">
        <v>70</v>
      </c>
      <c r="J5935">
        <v>0</v>
      </c>
      <c r="K5935" t="s">
        <v>70</v>
      </c>
      <c r="L5935" t="s">
        <v>70</v>
      </c>
      <c r="M5935" t="s">
        <v>70</v>
      </c>
      <c r="N5935" t="s">
        <v>312</v>
      </c>
      <c r="O5935" t="s">
        <v>70</v>
      </c>
      <c r="P5935">
        <v>2</v>
      </c>
      <c r="Q5935">
        <v>0</v>
      </c>
      <c r="R5935">
        <v>0</v>
      </c>
      <c r="S5935">
        <v>0</v>
      </c>
      <c r="T5935">
        <v>0</v>
      </c>
      <c r="U5935" t="s">
        <v>70</v>
      </c>
      <c r="V5935" t="s">
        <v>768</v>
      </c>
      <c r="W5935" t="s">
        <v>7368</v>
      </c>
      <c r="X5935" t="s">
        <v>7368</v>
      </c>
      <c r="Y5935" t="s">
        <v>67</v>
      </c>
      <c r="Z5935">
        <v>33113849352</v>
      </c>
      <c r="AA5935">
        <v>0</v>
      </c>
      <c r="AB5935">
        <v>0</v>
      </c>
      <c r="AC5935">
        <v>0</v>
      </c>
      <c r="AD5935">
        <v>0</v>
      </c>
      <c r="AE5935" t="s">
        <v>70</v>
      </c>
      <c r="AF5935">
        <v>0</v>
      </c>
      <c r="AG5935">
        <v>0</v>
      </c>
      <c r="AH5935" t="s">
        <v>70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 t="s">
        <v>70</v>
      </c>
      <c r="AT5935">
        <v>-0.93333333333333335</v>
      </c>
      <c r="AU5935">
        <v>-0.19</v>
      </c>
      <c r="AV5935">
        <v>0</v>
      </c>
      <c r="AW5935" t="s">
        <v>70</v>
      </c>
      <c r="AX5935">
        <v>0</v>
      </c>
      <c r="AY5935" t="s">
        <v>70</v>
      </c>
      <c r="AZ5935" t="s">
        <v>70</v>
      </c>
      <c r="BA5935" t="s">
        <v>70</v>
      </c>
      <c r="BB5935" t="s">
        <v>70</v>
      </c>
      <c r="BC5935" t="s">
        <v>83</v>
      </c>
      <c r="BD5935" t="s">
        <v>70</v>
      </c>
      <c r="BE5935">
        <v>0</v>
      </c>
      <c r="BF5935">
        <v>0</v>
      </c>
      <c r="BG5935">
        <v>1.1200000000000001</v>
      </c>
      <c r="BH5935" t="s">
        <v>70</v>
      </c>
      <c r="BI5935" t="s">
        <v>70</v>
      </c>
      <c r="BJ5935">
        <v>0</v>
      </c>
      <c r="BK5935">
        <v>0</v>
      </c>
      <c r="BL5935">
        <v>0</v>
      </c>
      <c r="BM5935" t="s">
        <v>4196</v>
      </c>
      <c r="BN5935">
        <v>1</v>
      </c>
    </row>
    <row r="5936" spans="1:66" x14ac:dyDescent="0.2">
      <c r="A5936">
        <v>448912706</v>
      </c>
      <c r="B5936" t="s">
        <v>66</v>
      </c>
      <c r="C5936" t="s">
        <v>67</v>
      </c>
      <c r="D5936" t="s">
        <v>68</v>
      </c>
      <c r="E5936" t="s">
        <v>69</v>
      </c>
      <c r="F5936" t="s">
        <v>70</v>
      </c>
      <c r="G5936">
        <v>3036578805851</v>
      </c>
      <c r="H5936">
        <v>0</v>
      </c>
      <c r="I5936" t="s">
        <v>70</v>
      </c>
      <c r="J5936">
        <v>0</v>
      </c>
      <c r="K5936" t="s">
        <v>70</v>
      </c>
      <c r="L5936" t="s">
        <v>70</v>
      </c>
      <c r="M5936" t="s">
        <v>70</v>
      </c>
      <c r="N5936" t="s">
        <v>800</v>
      </c>
      <c r="O5936" t="s">
        <v>70</v>
      </c>
      <c r="P5936">
        <v>2</v>
      </c>
      <c r="Q5936">
        <v>0</v>
      </c>
      <c r="R5936">
        <v>0</v>
      </c>
      <c r="S5936">
        <v>0</v>
      </c>
      <c r="T5936">
        <v>0</v>
      </c>
      <c r="U5936" t="s">
        <v>70</v>
      </c>
      <c r="V5936" t="s">
        <v>768</v>
      </c>
      <c r="W5936" t="s">
        <v>7368</v>
      </c>
      <c r="X5936" t="s">
        <v>7368</v>
      </c>
      <c r="Y5936" t="s">
        <v>67</v>
      </c>
      <c r="Z5936">
        <v>29157117258</v>
      </c>
      <c r="AA5936">
        <v>0</v>
      </c>
      <c r="AB5936">
        <v>0</v>
      </c>
      <c r="AC5936">
        <v>0</v>
      </c>
      <c r="AD5936">
        <v>0</v>
      </c>
      <c r="AE5936" t="s">
        <v>70</v>
      </c>
      <c r="AF5936">
        <v>0</v>
      </c>
      <c r="AG5936">
        <v>0</v>
      </c>
      <c r="AH5936" t="s">
        <v>70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 t="s">
        <v>70</v>
      </c>
      <c r="AT5936">
        <v>-2.0416666666666665</v>
      </c>
      <c r="AU5936">
        <v>-0.41</v>
      </c>
      <c r="AV5936">
        <v>0</v>
      </c>
      <c r="AW5936" t="s">
        <v>70</v>
      </c>
      <c r="AX5936">
        <v>0</v>
      </c>
      <c r="AY5936" t="s">
        <v>70</v>
      </c>
      <c r="AZ5936" t="s">
        <v>70</v>
      </c>
      <c r="BA5936" t="s">
        <v>70</v>
      </c>
      <c r="BB5936" t="s">
        <v>70</v>
      </c>
      <c r="BC5936" t="s">
        <v>83</v>
      </c>
      <c r="BD5936" t="s">
        <v>70</v>
      </c>
      <c r="BE5936">
        <v>0</v>
      </c>
      <c r="BF5936">
        <v>0</v>
      </c>
      <c r="BG5936">
        <v>2.4500000000000002</v>
      </c>
      <c r="BH5936" t="s">
        <v>2066</v>
      </c>
      <c r="BI5936" t="s">
        <v>70</v>
      </c>
      <c r="BJ5936">
        <v>0</v>
      </c>
      <c r="BK5936">
        <v>0</v>
      </c>
      <c r="BL5936">
        <v>0</v>
      </c>
      <c r="BM5936" t="s">
        <v>6996</v>
      </c>
      <c r="BN5936">
        <v>1</v>
      </c>
    </row>
    <row r="5937" spans="1:66" x14ac:dyDescent="0.2">
      <c r="A5937">
        <v>448912706</v>
      </c>
      <c r="B5937" t="s">
        <v>66</v>
      </c>
      <c r="C5937" t="s">
        <v>67</v>
      </c>
      <c r="D5937" t="s">
        <v>68</v>
      </c>
      <c r="E5937" t="s">
        <v>69</v>
      </c>
      <c r="F5937" t="s">
        <v>70</v>
      </c>
      <c r="G5937">
        <v>3036578805852</v>
      </c>
      <c r="H5937">
        <v>0</v>
      </c>
      <c r="I5937" t="s">
        <v>70</v>
      </c>
      <c r="J5937">
        <v>0</v>
      </c>
      <c r="K5937" t="s">
        <v>70</v>
      </c>
      <c r="L5937" t="s">
        <v>70</v>
      </c>
      <c r="M5937" t="s">
        <v>70</v>
      </c>
      <c r="N5937" t="s">
        <v>147</v>
      </c>
      <c r="O5937" t="s">
        <v>70</v>
      </c>
      <c r="P5937">
        <v>2</v>
      </c>
      <c r="Q5937">
        <v>0</v>
      </c>
      <c r="R5937">
        <v>0</v>
      </c>
      <c r="S5937">
        <v>0</v>
      </c>
      <c r="T5937">
        <v>0</v>
      </c>
      <c r="U5937" t="s">
        <v>70</v>
      </c>
      <c r="V5937" t="s">
        <v>768</v>
      </c>
      <c r="W5937" t="s">
        <v>7368</v>
      </c>
      <c r="X5937" t="s">
        <v>7368</v>
      </c>
      <c r="Y5937" t="s">
        <v>67</v>
      </c>
      <c r="Z5937">
        <v>34734901416</v>
      </c>
      <c r="AA5937">
        <v>0</v>
      </c>
      <c r="AB5937">
        <v>0</v>
      </c>
      <c r="AC5937">
        <v>0</v>
      </c>
      <c r="AD5937">
        <v>0</v>
      </c>
      <c r="AE5937" t="s">
        <v>70</v>
      </c>
      <c r="AF5937">
        <v>0</v>
      </c>
      <c r="AG5937">
        <v>0</v>
      </c>
      <c r="AH5937" t="s">
        <v>70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 t="s">
        <v>70</v>
      </c>
      <c r="AT5937">
        <v>-10.466666666666667</v>
      </c>
      <c r="AU5937">
        <v>-2.09</v>
      </c>
      <c r="AV5937">
        <v>0</v>
      </c>
      <c r="AW5937" t="s">
        <v>70</v>
      </c>
      <c r="AX5937">
        <v>0</v>
      </c>
      <c r="AY5937" t="s">
        <v>70</v>
      </c>
      <c r="AZ5937" t="s">
        <v>70</v>
      </c>
      <c r="BA5937" t="s">
        <v>70</v>
      </c>
      <c r="BB5937" t="s">
        <v>70</v>
      </c>
      <c r="BC5937" t="s">
        <v>83</v>
      </c>
      <c r="BD5937" t="s">
        <v>70</v>
      </c>
      <c r="BE5937">
        <v>0</v>
      </c>
      <c r="BF5937">
        <v>0</v>
      </c>
      <c r="BG5937">
        <v>12.56</v>
      </c>
      <c r="BH5937" t="s">
        <v>4539</v>
      </c>
      <c r="BI5937" t="s">
        <v>70</v>
      </c>
      <c r="BJ5937">
        <v>0</v>
      </c>
      <c r="BK5937">
        <v>0</v>
      </c>
      <c r="BL5937">
        <v>0</v>
      </c>
      <c r="BM5937" t="s">
        <v>7378</v>
      </c>
      <c r="BN5937">
        <v>1</v>
      </c>
    </row>
    <row r="5938" spans="1:66" x14ac:dyDescent="0.2">
      <c r="A5938">
        <v>448912706</v>
      </c>
      <c r="B5938" t="s">
        <v>66</v>
      </c>
      <c r="C5938" t="s">
        <v>67</v>
      </c>
      <c r="D5938" t="s">
        <v>68</v>
      </c>
      <c r="E5938" t="s">
        <v>69</v>
      </c>
      <c r="F5938" t="s">
        <v>70</v>
      </c>
      <c r="G5938">
        <v>3036578805853</v>
      </c>
      <c r="H5938">
        <v>0</v>
      </c>
      <c r="I5938" t="s">
        <v>70</v>
      </c>
      <c r="J5938">
        <v>0</v>
      </c>
      <c r="K5938" t="s">
        <v>70</v>
      </c>
      <c r="L5938" t="s">
        <v>70</v>
      </c>
      <c r="M5938" t="s">
        <v>70</v>
      </c>
      <c r="N5938" t="s">
        <v>89</v>
      </c>
      <c r="O5938" t="s">
        <v>70</v>
      </c>
      <c r="P5938">
        <v>2</v>
      </c>
      <c r="Q5938">
        <v>0</v>
      </c>
      <c r="R5938">
        <v>0</v>
      </c>
      <c r="S5938">
        <v>0</v>
      </c>
      <c r="T5938">
        <v>0</v>
      </c>
      <c r="U5938" t="s">
        <v>70</v>
      </c>
      <c r="V5938" t="s">
        <v>768</v>
      </c>
      <c r="W5938" t="s">
        <v>7368</v>
      </c>
      <c r="X5938" t="s">
        <v>7368</v>
      </c>
      <c r="Y5938" t="s">
        <v>67</v>
      </c>
      <c r="Z5938">
        <v>34192471857</v>
      </c>
      <c r="AA5938">
        <v>0</v>
      </c>
      <c r="AB5938">
        <v>0</v>
      </c>
      <c r="AC5938">
        <v>0</v>
      </c>
      <c r="AD5938">
        <v>0</v>
      </c>
      <c r="AE5938" t="s">
        <v>70</v>
      </c>
      <c r="AF5938">
        <v>0</v>
      </c>
      <c r="AG5938">
        <v>0</v>
      </c>
      <c r="AH5938" t="s">
        <v>70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 t="s">
        <v>70</v>
      </c>
      <c r="AT5938">
        <v>-4.5750000000000002</v>
      </c>
      <c r="AU5938">
        <v>-0.92</v>
      </c>
      <c r="AV5938">
        <v>0</v>
      </c>
      <c r="AW5938" t="s">
        <v>70</v>
      </c>
      <c r="AX5938">
        <v>0</v>
      </c>
      <c r="AY5938" t="s">
        <v>70</v>
      </c>
      <c r="AZ5938" t="s">
        <v>70</v>
      </c>
      <c r="BA5938" t="s">
        <v>70</v>
      </c>
      <c r="BB5938" t="s">
        <v>70</v>
      </c>
      <c r="BC5938" t="s">
        <v>83</v>
      </c>
      <c r="BD5938" t="s">
        <v>70</v>
      </c>
      <c r="BE5938">
        <v>0</v>
      </c>
      <c r="BF5938">
        <v>0</v>
      </c>
      <c r="BG5938">
        <v>5.49</v>
      </c>
      <c r="BH5938" t="s">
        <v>7375</v>
      </c>
      <c r="BI5938" t="s">
        <v>70</v>
      </c>
      <c r="BJ5938">
        <v>0</v>
      </c>
      <c r="BK5938">
        <v>0</v>
      </c>
      <c r="BL5938">
        <v>0</v>
      </c>
      <c r="BM5938" t="s">
        <v>7379</v>
      </c>
      <c r="BN5938">
        <v>1</v>
      </c>
    </row>
    <row r="5939" spans="1:66" x14ac:dyDescent="0.2">
      <c r="A5939">
        <v>448912706</v>
      </c>
      <c r="B5939" t="s">
        <v>66</v>
      </c>
      <c r="C5939" t="s">
        <v>67</v>
      </c>
      <c r="D5939" t="s">
        <v>68</v>
      </c>
      <c r="E5939" t="s">
        <v>69</v>
      </c>
      <c r="F5939" t="s">
        <v>70</v>
      </c>
      <c r="G5939">
        <v>3036578805854</v>
      </c>
      <c r="H5939">
        <v>0</v>
      </c>
      <c r="I5939" t="s">
        <v>70</v>
      </c>
      <c r="J5939">
        <v>0</v>
      </c>
      <c r="K5939" t="s">
        <v>70</v>
      </c>
      <c r="L5939" t="s">
        <v>70</v>
      </c>
      <c r="M5939" t="s">
        <v>70</v>
      </c>
      <c r="N5939" t="s">
        <v>147</v>
      </c>
      <c r="O5939" t="s">
        <v>70</v>
      </c>
      <c r="P5939">
        <v>2</v>
      </c>
      <c r="Q5939">
        <v>0</v>
      </c>
      <c r="R5939">
        <v>0</v>
      </c>
      <c r="S5939">
        <v>0</v>
      </c>
      <c r="T5939">
        <v>0</v>
      </c>
      <c r="U5939" t="s">
        <v>70</v>
      </c>
      <c r="V5939" t="s">
        <v>768</v>
      </c>
      <c r="W5939" t="s">
        <v>7368</v>
      </c>
      <c r="X5939" t="s">
        <v>7368</v>
      </c>
      <c r="Y5939" t="s">
        <v>67</v>
      </c>
      <c r="Z5939">
        <v>35215099672</v>
      </c>
      <c r="AA5939">
        <v>0</v>
      </c>
      <c r="AB5939">
        <v>0</v>
      </c>
      <c r="AC5939">
        <v>0</v>
      </c>
      <c r="AD5939">
        <v>0</v>
      </c>
      <c r="AE5939" t="s">
        <v>70</v>
      </c>
      <c r="AF5939">
        <v>0</v>
      </c>
      <c r="AG5939">
        <v>0</v>
      </c>
      <c r="AH5939" t="s">
        <v>70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 t="s">
        <v>70</v>
      </c>
      <c r="AT5939">
        <v>-3.45</v>
      </c>
      <c r="AU5939">
        <v>-0.69</v>
      </c>
      <c r="AV5939">
        <v>0</v>
      </c>
      <c r="AW5939" t="s">
        <v>70</v>
      </c>
      <c r="AX5939">
        <v>0</v>
      </c>
      <c r="AY5939" t="s">
        <v>70</v>
      </c>
      <c r="AZ5939" t="s">
        <v>70</v>
      </c>
      <c r="BA5939" t="s">
        <v>70</v>
      </c>
      <c r="BB5939" t="s">
        <v>70</v>
      </c>
      <c r="BC5939" t="s">
        <v>83</v>
      </c>
      <c r="BD5939" t="s">
        <v>70</v>
      </c>
      <c r="BE5939">
        <v>0</v>
      </c>
      <c r="BF5939">
        <v>0</v>
      </c>
      <c r="BG5939">
        <v>4.1399999999999997</v>
      </c>
      <c r="BH5939" t="s">
        <v>6763</v>
      </c>
      <c r="BI5939" t="s">
        <v>70</v>
      </c>
      <c r="BJ5939">
        <v>0</v>
      </c>
      <c r="BK5939">
        <v>0</v>
      </c>
      <c r="BL5939">
        <v>0</v>
      </c>
      <c r="BM5939" t="s">
        <v>5334</v>
      </c>
      <c r="BN5939">
        <v>1</v>
      </c>
    </row>
    <row r="5940" spans="1:66" x14ac:dyDescent="0.2">
      <c r="A5940">
        <v>448912706</v>
      </c>
      <c r="B5940" t="s">
        <v>66</v>
      </c>
      <c r="C5940" t="s">
        <v>67</v>
      </c>
      <c r="D5940" t="s">
        <v>68</v>
      </c>
      <c r="E5940" t="s">
        <v>69</v>
      </c>
      <c r="F5940" t="s">
        <v>70</v>
      </c>
      <c r="G5940">
        <v>3036578805855</v>
      </c>
      <c r="H5940">
        <v>0</v>
      </c>
      <c r="I5940" t="s">
        <v>70</v>
      </c>
      <c r="J5940">
        <v>0</v>
      </c>
      <c r="K5940" t="s">
        <v>70</v>
      </c>
      <c r="L5940" t="s">
        <v>70</v>
      </c>
      <c r="M5940" t="s">
        <v>70</v>
      </c>
      <c r="N5940" t="s">
        <v>800</v>
      </c>
      <c r="O5940" t="s">
        <v>70</v>
      </c>
      <c r="P5940">
        <v>2</v>
      </c>
      <c r="Q5940">
        <v>0</v>
      </c>
      <c r="R5940">
        <v>0</v>
      </c>
      <c r="S5940">
        <v>0</v>
      </c>
      <c r="T5940">
        <v>0</v>
      </c>
      <c r="U5940" t="s">
        <v>70</v>
      </c>
      <c r="V5940" t="s">
        <v>768</v>
      </c>
      <c r="W5940" t="s">
        <v>7368</v>
      </c>
      <c r="X5940" t="s">
        <v>7368</v>
      </c>
      <c r="Y5940" t="s">
        <v>67</v>
      </c>
      <c r="Z5940">
        <v>28973558585</v>
      </c>
      <c r="AA5940">
        <v>0</v>
      </c>
      <c r="AB5940">
        <v>0</v>
      </c>
      <c r="AC5940">
        <v>0</v>
      </c>
      <c r="AD5940">
        <v>0</v>
      </c>
      <c r="AE5940" t="s">
        <v>70</v>
      </c>
      <c r="AF5940">
        <v>0</v>
      </c>
      <c r="AG5940">
        <v>0</v>
      </c>
      <c r="AH5940" t="s">
        <v>70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 t="s">
        <v>70</v>
      </c>
      <c r="AT5940">
        <v>-0.75</v>
      </c>
      <c r="AU5940">
        <v>-0.15</v>
      </c>
      <c r="AV5940">
        <v>0</v>
      </c>
      <c r="AW5940" t="s">
        <v>70</v>
      </c>
      <c r="AX5940">
        <v>0</v>
      </c>
      <c r="AY5940" t="s">
        <v>70</v>
      </c>
      <c r="AZ5940" t="s">
        <v>70</v>
      </c>
      <c r="BA5940" t="s">
        <v>70</v>
      </c>
      <c r="BB5940" t="s">
        <v>70</v>
      </c>
      <c r="BC5940" t="s">
        <v>83</v>
      </c>
      <c r="BD5940" t="s">
        <v>70</v>
      </c>
      <c r="BE5940">
        <v>0</v>
      </c>
      <c r="BF5940">
        <v>0</v>
      </c>
      <c r="BG5940">
        <v>0.9</v>
      </c>
      <c r="BH5940" t="s">
        <v>70</v>
      </c>
      <c r="BI5940" t="s">
        <v>70</v>
      </c>
      <c r="BJ5940">
        <v>0</v>
      </c>
      <c r="BK5940">
        <v>0</v>
      </c>
      <c r="BL5940">
        <v>0</v>
      </c>
      <c r="BM5940" t="s">
        <v>4174</v>
      </c>
      <c r="BN5940">
        <v>1</v>
      </c>
    </row>
    <row r="5941" spans="1:66" x14ac:dyDescent="0.2">
      <c r="A5941">
        <v>448912706</v>
      </c>
      <c r="B5941" t="s">
        <v>66</v>
      </c>
      <c r="C5941" t="s">
        <v>67</v>
      </c>
      <c r="D5941" t="s">
        <v>68</v>
      </c>
      <c r="E5941" t="s">
        <v>69</v>
      </c>
      <c r="F5941" t="s">
        <v>70</v>
      </c>
      <c r="G5941">
        <v>3036578805856</v>
      </c>
      <c r="H5941">
        <v>0</v>
      </c>
      <c r="I5941" t="s">
        <v>70</v>
      </c>
      <c r="J5941">
        <v>0</v>
      </c>
      <c r="K5941" t="s">
        <v>70</v>
      </c>
      <c r="L5941" t="s">
        <v>70</v>
      </c>
      <c r="M5941" t="s">
        <v>70</v>
      </c>
      <c r="N5941" t="s">
        <v>894</v>
      </c>
      <c r="O5941" t="s">
        <v>70</v>
      </c>
      <c r="P5941">
        <v>2</v>
      </c>
      <c r="Q5941">
        <v>0</v>
      </c>
      <c r="R5941">
        <v>0</v>
      </c>
      <c r="S5941">
        <v>0</v>
      </c>
      <c r="T5941">
        <v>0</v>
      </c>
      <c r="U5941" t="s">
        <v>70</v>
      </c>
      <c r="V5941" t="s">
        <v>768</v>
      </c>
      <c r="W5941" t="s">
        <v>7368</v>
      </c>
      <c r="X5941" t="s">
        <v>7368</v>
      </c>
      <c r="Y5941" t="s">
        <v>67</v>
      </c>
      <c r="Z5941">
        <v>29835541368</v>
      </c>
      <c r="AA5941">
        <v>0</v>
      </c>
      <c r="AB5941">
        <v>0</v>
      </c>
      <c r="AC5941">
        <v>0</v>
      </c>
      <c r="AD5941">
        <v>0</v>
      </c>
      <c r="AE5941" t="s">
        <v>70</v>
      </c>
      <c r="AF5941">
        <v>0</v>
      </c>
      <c r="AG5941">
        <v>0</v>
      </c>
      <c r="AH5941" t="s">
        <v>70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 t="s">
        <v>70</v>
      </c>
      <c r="AT5941">
        <v>-0.64166666666666672</v>
      </c>
      <c r="AU5941">
        <v>-0.13</v>
      </c>
      <c r="AV5941">
        <v>0</v>
      </c>
      <c r="AW5941" t="s">
        <v>70</v>
      </c>
      <c r="AX5941">
        <v>0</v>
      </c>
      <c r="AY5941" t="s">
        <v>70</v>
      </c>
      <c r="AZ5941" t="s">
        <v>70</v>
      </c>
      <c r="BA5941" t="s">
        <v>70</v>
      </c>
      <c r="BB5941" t="s">
        <v>70</v>
      </c>
      <c r="BC5941" t="s">
        <v>83</v>
      </c>
      <c r="BD5941" t="s">
        <v>70</v>
      </c>
      <c r="BE5941">
        <v>0</v>
      </c>
      <c r="BF5941">
        <v>0</v>
      </c>
      <c r="BG5941">
        <v>0.77</v>
      </c>
      <c r="BH5941" t="s">
        <v>70</v>
      </c>
      <c r="BI5941" t="s">
        <v>70</v>
      </c>
      <c r="BJ5941">
        <v>0</v>
      </c>
      <c r="BK5941">
        <v>0</v>
      </c>
      <c r="BL5941">
        <v>0</v>
      </c>
      <c r="BM5941" t="s">
        <v>4177</v>
      </c>
      <c r="BN5941">
        <v>1</v>
      </c>
    </row>
    <row r="5942" spans="1:66" x14ac:dyDescent="0.2">
      <c r="A5942">
        <v>448912706</v>
      </c>
      <c r="B5942" t="s">
        <v>66</v>
      </c>
      <c r="C5942" t="s">
        <v>67</v>
      </c>
      <c r="D5942" t="s">
        <v>68</v>
      </c>
      <c r="E5942" t="s">
        <v>69</v>
      </c>
      <c r="F5942" t="s">
        <v>70</v>
      </c>
      <c r="G5942">
        <v>3036578805857</v>
      </c>
      <c r="H5942">
        <v>0</v>
      </c>
      <c r="I5942" t="s">
        <v>70</v>
      </c>
      <c r="J5942">
        <v>0</v>
      </c>
      <c r="K5942" t="s">
        <v>70</v>
      </c>
      <c r="L5942" t="s">
        <v>70</v>
      </c>
      <c r="M5942" t="s">
        <v>70</v>
      </c>
      <c r="N5942" t="s">
        <v>312</v>
      </c>
      <c r="O5942" t="s">
        <v>70</v>
      </c>
      <c r="P5942">
        <v>2</v>
      </c>
      <c r="Q5942">
        <v>0</v>
      </c>
      <c r="R5942">
        <v>0</v>
      </c>
      <c r="S5942">
        <v>0</v>
      </c>
      <c r="T5942">
        <v>0</v>
      </c>
      <c r="U5942" t="s">
        <v>70</v>
      </c>
      <c r="V5942" t="s">
        <v>768</v>
      </c>
      <c r="W5942" t="s">
        <v>7368</v>
      </c>
      <c r="X5942" t="s">
        <v>7368</v>
      </c>
      <c r="Y5942" t="s">
        <v>67</v>
      </c>
      <c r="Z5942">
        <v>34192471983</v>
      </c>
      <c r="AA5942">
        <v>0</v>
      </c>
      <c r="AB5942">
        <v>0</v>
      </c>
      <c r="AC5942">
        <v>0</v>
      </c>
      <c r="AD5942">
        <v>0</v>
      </c>
      <c r="AE5942" t="s">
        <v>70</v>
      </c>
      <c r="AF5942">
        <v>0</v>
      </c>
      <c r="AG5942">
        <v>0</v>
      </c>
      <c r="AH5942" t="s">
        <v>70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 t="s">
        <v>70</v>
      </c>
      <c r="AT5942">
        <v>-0.59166666666666667</v>
      </c>
      <c r="AU5942">
        <v>-0.12</v>
      </c>
      <c r="AV5942">
        <v>0</v>
      </c>
      <c r="AW5942" t="s">
        <v>70</v>
      </c>
      <c r="AX5942">
        <v>0</v>
      </c>
      <c r="AY5942" t="s">
        <v>70</v>
      </c>
      <c r="AZ5942" t="s">
        <v>70</v>
      </c>
      <c r="BA5942" t="s">
        <v>70</v>
      </c>
      <c r="BB5942" t="s">
        <v>70</v>
      </c>
      <c r="BC5942" t="s">
        <v>83</v>
      </c>
      <c r="BD5942" t="s">
        <v>70</v>
      </c>
      <c r="BE5942">
        <v>0</v>
      </c>
      <c r="BF5942">
        <v>0</v>
      </c>
      <c r="BG5942">
        <v>0.71</v>
      </c>
      <c r="BH5942" t="s">
        <v>70</v>
      </c>
      <c r="BI5942" t="s">
        <v>70</v>
      </c>
      <c r="BJ5942">
        <v>0</v>
      </c>
      <c r="BK5942">
        <v>0</v>
      </c>
      <c r="BL5942">
        <v>0</v>
      </c>
      <c r="BM5942" t="s">
        <v>4180</v>
      </c>
      <c r="BN5942">
        <v>1</v>
      </c>
    </row>
    <row r="5943" spans="1:66" x14ac:dyDescent="0.2">
      <c r="A5943">
        <v>448912706</v>
      </c>
      <c r="B5943" t="s">
        <v>66</v>
      </c>
      <c r="C5943" t="s">
        <v>67</v>
      </c>
      <c r="D5943" t="s">
        <v>68</v>
      </c>
      <c r="E5943" t="s">
        <v>69</v>
      </c>
      <c r="F5943" t="s">
        <v>70</v>
      </c>
      <c r="G5943">
        <v>3036578805858</v>
      </c>
      <c r="H5943">
        <v>0</v>
      </c>
      <c r="I5943" t="s">
        <v>70</v>
      </c>
      <c r="J5943">
        <v>0</v>
      </c>
      <c r="K5943" t="s">
        <v>70</v>
      </c>
      <c r="L5943" t="s">
        <v>70</v>
      </c>
      <c r="M5943" t="s">
        <v>70</v>
      </c>
      <c r="N5943" t="s">
        <v>125</v>
      </c>
      <c r="O5943" t="s">
        <v>70</v>
      </c>
      <c r="P5943">
        <v>2</v>
      </c>
      <c r="Q5943">
        <v>0</v>
      </c>
      <c r="R5943">
        <v>0</v>
      </c>
      <c r="S5943">
        <v>0</v>
      </c>
      <c r="T5943">
        <v>0</v>
      </c>
      <c r="U5943" t="s">
        <v>70</v>
      </c>
      <c r="V5943" t="s">
        <v>768</v>
      </c>
      <c r="W5943" t="s">
        <v>7368</v>
      </c>
      <c r="X5943" t="s">
        <v>7368</v>
      </c>
      <c r="Y5943" t="s">
        <v>67</v>
      </c>
      <c r="Z5943">
        <v>34797906553</v>
      </c>
      <c r="AA5943">
        <v>0</v>
      </c>
      <c r="AB5943">
        <v>0</v>
      </c>
      <c r="AC5943">
        <v>0</v>
      </c>
      <c r="AD5943">
        <v>0</v>
      </c>
      <c r="AE5943" t="s">
        <v>70</v>
      </c>
      <c r="AF5943">
        <v>0</v>
      </c>
      <c r="AG5943">
        <v>0</v>
      </c>
      <c r="AH5943" t="s">
        <v>70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 t="s">
        <v>70</v>
      </c>
      <c r="AT5943">
        <v>-1.95</v>
      </c>
      <c r="AU5943">
        <v>-0.39</v>
      </c>
      <c r="AV5943">
        <v>0</v>
      </c>
      <c r="AW5943" t="s">
        <v>70</v>
      </c>
      <c r="AX5943">
        <v>0</v>
      </c>
      <c r="AY5943" t="s">
        <v>70</v>
      </c>
      <c r="AZ5943" t="s">
        <v>70</v>
      </c>
      <c r="BA5943" t="s">
        <v>70</v>
      </c>
      <c r="BB5943" t="s">
        <v>70</v>
      </c>
      <c r="BC5943" t="s">
        <v>83</v>
      </c>
      <c r="BD5943" t="s">
        <v>70</v>
      </c>
      <c r="BE5943">
        <v>0</v>
      </c>
      <c r="BF5943">
        <v>0</v>
      </c>
      <c r="BG5943">
        <v>2.34</v>
      </c>
      <c r="BH5943" t="s">
        <v>70</v>
      </c>
      <c r="BI5943" t="s">
        <v>70</v>
      </c>
      <c r="BJ5943">
        <v>0</v>
      </c>
      <c r="BK5943">
        <v>0</v>
      </c>
      <c r="BL5943">
        <v>0</v>
      </c>
      <c r="BM5943" t="s">
        <v>5009</v>
      </c>
      <c r="BN5943">
        <v>1</v>
      </c>
    </row>
    <row r="5944" spans="1:66" x14ac:dyDescent="0.2">
      <c r="A5944">
        <v>448912706</v>
      </c>
      <c r="B5944" t="s">
        <v>66</v>
      </c>
      <c r="C5944" t="s">
        <v>67</v>
      </c>
      <c r="D5944" t="s">
        <v>68</v>
      </c>
      <c r="E5944" t="s">
        <v>69</v>
      </c>
      <c r="F5944" t="s">
        <v>70</v>
      </c>
      <c r="G5944">
        <v>3036578805859</v>
      </c>
      <c r="H5944">
        <v>0</v>
      </c>
      <c r="I5944" t="s">
        <v>70</v>
      </c>
      <c r="J5944">
        <v>0</v>
      </c>
      <c r="K5944" t="s">
        <v>70</v>
      </c>
      <c r="L5944" t="s">
        <v>70</v>
      </c>
      <c r="M5944" t="s">
        <v>70</v>
      </c>
      <c r="N5944" t="s">
        <v>756</v>
      </c>
      <c r="O5944" t="s">
        <v>70</v>
      </c>
      <c r="P5944">
        <v>2</v>
      </c>
      <c r="Q5944">
        <v>0</v>
      </c>
      <c r="R5944">
        <v>0</v>
      </c>
      <c r="S5944">
        <v>0</v>
      </c>
      <c r="T5944">
        <v>0</v>
      </c>
      <c r="U5944" t="s">
        <v>70</v>
      </c>
      <c r="V5944" t="s">
        <v>768</v>
      </c>
      <c r="W5944" t="s">
        <v>7368</v>
      </c>
      <c r="X5944" t="s">
        <v>7368</v>
      </c>
      <c r="Y5944" t="s">
        <v>67</v>
      </c>
      <c r="Z5944">
        <v>31333961745</v>
      </c>
      <c r="AA5944">
        <v>0</v>
      </c>
      <c r="AB5944">
        <v>0</v>
      </c>
      <c r="AC5944">
        <v>0</v>
      </c>
      <c r="AD5944">
        <v>0</v>
      </c>
      <c r="AE5944" t="s">
        <v>70</v>
      </c>
      <c r="AF5944">
        <v>0</v>
      </c>
      <c r="AG5944">
        <v>0</v>
      </c>
      <c r="AH5944" t="s">
        <v>70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 t="s">
        <v>70</v>
      </c>
      <c r="AT5944">
        <v>-0.53333333333333333</v>
      </c>
      <c r="AU5944">
        <v>-0.11</v>
      </c>
      <c r="AV5944">
        <v>0</v>
      </c>
      <c r="AW5944" t="s">
        <v>70</v>
      </c>
      <c r="AX5944">
        <v>0</v>
      </c>
      <c r="AY5944" t="s">
        <v>70</v>
      </c>
      <c r="AZ5944" t="s">
        <v>70</v>
      </c>
      <c r="BA5944" t="s">
        <v>70</v>
      </c>
      <c r="BB5944" t="s">
        <v>70</v>
      </c>
      <c r="BC5944" t="s">
        <v>83</v>
      </c>
      <c r="BD5944" t="s">
        <v>70</v>
      </c>
      <c r="BE5944">
        <v>0</v>
      </c>
      <c r="BF5944">
        <v>0</v>
      </c>
      <c r="BG5944">
        <v>0.64</v>
      </c>
      <c r="BH5944" t="s">
        <v>969</v>
      </c>
      <c r="BI5944" t="s">
        <v>70</v>
      </c>
      <c r="BJ5944">
        <v>0</v>
      </c>
      <c r="BK5944">
        <v>0</v>
      </c>
      <c r="BL5944">
        <v>0</v>
      </c>
      <c r="BM5944" t="s">
        <v>4079</v>
      </c>
      <c r="BN5944">
        <v>1</v>
      </c>
    </row>
    <row r="5945" spans="1:66" x14ac:dyDescent="0.2">
      <c r="A5945">
        <v>448912706</v>
      </c>
      <c r="B5945" t="s">
        <v>66</v>
      </c>
      <c r="C5945" t="s">
        <v>67</v>
      </c>
      <c r="D5945" t="s">
        <v>68</v>
      </c>
      <c r="E5945" t="s">
        <v>69</v>
      </c>
      <c r="F5945" t="s">
        <v>70</v>
      </c>
      <c r="G5945">
        <v>3036578805860</v>
      </c>
      <c r="H5945">
        <v>0</v>
      </c>
      <c r="I5945" t="s">
        <v>70</v>
      </c>
      <c r="J5945">
        <v>0</v>
      </c>
      <c r="K5945" t="s">
        <v>70</v>
      </c>
      <c r="L5945" t="s">
        <v>70</v>
      </c>
      <c r="M5945" t="s">
        <v>70</v>
      </c>
      <c r="N5945" t="s">
        <v>89</v>
      </c>
      <c r="O5945" t="s">
        <v>70</v>
      </c>
      <c r="P5945">
        <v>2</v>
      </c>
      <c r="Q5945">
        <v>0</v>
      </c>
      <c r="R5945">
        <v>0</v>
      </c>
      <c r="S5945">
        <v>0</v>
      </c>
      <c r="T5945">
        <v>0</v>
      </c>
      <c r="U5945" t="s">
        <v>70</v>
      </c>
      <c r="V5945" t="s">
        <v>768</v>
      </c>
      <c r="W5945" t="s">
        <v>7368</v>
      </c>
      <c r="X5945" t="s">
        <v>7368</v>
      </c>
      <c r="Y5945" t="s">
        <v>67</v>
      </c>
      <c r="Z5945">
        <v>33113849574</v>
      </c>
      <c r="AA5945">
        <v>0</v>
      </c>
      <c r="AB5945">
        <v>0</v>
      </c>
      <c r="AC5945">
        <v>0</v>
      </c>
      <c r="AD5945">
        <v>0</v>
      </c>
      <c r="AE5945" t="s">
        <v>70</v>
      </c>
      <c r="AF5945">
        <v>0</v>
      </c>
      <c r="AG5945">
        <v>0</v>
      </c>
      <c r="AH5945" t="s">
        <v>70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 t="s">
        <v>70</v>
      </c>
      <c r="AT5945">
        <v>-2.4583333333333335</v>
      </c>
      <c r="AU5945">
        <v>-0.49</v>
      </c>
      <c r="AV5945">
        <v>0</v>
      </c>
      <c r="AW5945" t="s">
        <v>70</v>
      </c>
      <c r="AX5945">
        <v>0</v>
      </c>
      <c r="AY5945" t="s">
        <v>70</v>
      </c>
      <c r="AZ5945" t="s">
        <v>70</v>
      </c>
      <c r="BA5945" t="s">
        <v>70</v>
      </c>
      <c r="BB5945" t="s">
        <v>70</v>
      </c>
      <c r="BC5945" t="s">
        <v>83</v>
      </c>
      <c r="BD5945" t="s">
        <v>70</v>
      </c>
      <c r="BE5945">
        <v>0</v>
      </c>
      <c r="BF5945">
        <v>0</v>
      </c>
      <c r="BG5945">
        <v>2.95</v>
      </c>
      <c r="BH5945" t="s">
        <v>7380</v>
      </c>
      <c r="BI5945" t="s">
        <v>70</v>
      </c>
      <c r="BJ5945">
        <v>0</v>
      </c>
      <c r="BK5945">
        <v>0</v>
      </c>
      <c r="BL5945">
        <v>0</v>
      </c>
      <c r="BM5945" t="s">
        <v>4567</v>
      </c>
      <c r="BN5945">
        <v>1</v>
      </c>
    </row>
    <row r="5946" spans="1:66" x14ac:dyDescent="0.2">
      <c r="A5946">
        <v>448912706</v>
      </c>
      <c r="B5946" t="s">
        <v>66</v>
      </c>
      <c r="C5946" t="s">
        <v>67</v>
      </c>
      <c r="D5946" t="s">
        <v>68</v>
      </c>
      <c r="E5946" t="s">
        <v>69</v>
      </c>
      <c r="F5946" t="s">
        <v>70</v>
      </c>
      <c r="G5946">
        <v>3036578805861</v>
      </c>
      <c r="H5946">
        <v>0</v>
      </c>
      <c r="I5946" t="s">
        <v>70</v>
      </c>
      <c r="J5946">
        <v>0</v>
      </c>
      <c r="K5946" t="s">
        <v>70</v>
      </c>
      <c r="L5946" t="s">
        <v>70</v>
      </c>
      <c r="M5946" t="s">
        <v>70</v>
      </c>
      <c r="N5946" t="s">
        <v>147</v>
      </c>
      <c r="O5946" t="s">
        <v>70</v>
      </c>
      <c r="P5946">
        <v>2</v>
      </c>
      <c r="Q5946">
        <v>0</v>
      </c>
      <c r="R5946">
        <v>0</v>
      </c>
      <c r="S5946">
        <v>0</v>
      </c>
      <c r="T5946">
        <v>0</v>
      </c>
      <c r="U5946" t="s">
        <v>70</v>
      </c>
      <c r="V5946" t="s">
        <v>768</v>
      </c>
      <c r="W5946" t="s">
        <v>7368</v>
      </c>
      <c r="X5946" t="s">
        <v>7368</v>
      </c>
      <c r="Y5946" t="s">
        <v>67</v>
      </c>
      <c r="Z5946">
        <v>35215099408</v>
      </c>
      <c r="AA5946">
        <v>0</v>
      </c>
      <c r="AB5946">
        <v>0</v>
      </c>
      <c r="AC5946">
        <v>0</v>
      </c>
      <c r="AD5946">
        <v>0</v>
      </c>
      <c r="AE5946" t="s">
        <v>70</v>
      </c>
      <c r="AF5946">
        <v>0</v>
      </c>
      <c r="AG5946">
        <v>0</v>
      </c>
      <c r="AH5946" t="s">
        <v>70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 t="s">
        <v>70</v>
      </c>
      <c r="AT5946">
        <v>-2.4583333333333335</v>
      </c>
      <c r="AU5946">
        <v>-0.49</v>
      </c>
      <c r="AV5946">
        <v>0</v>
      </c>
      <c r="AW5946" t="s">
        <v>70</v>
      </c>
      <c r="AX5946">
        <v>0</v>
      </c>
      <c r="AY5946" t="s">
        <v>70</v>
      </c>
      <c r="AZ5946" t="s">
        <v>70</v>
      </c>
      <c r="BA5946" t="s">
        <v>70</v>
      </c>
      <c r="BB5946" t="s">
        <v>70</v>
      </c>
      <c r="BC5946" t="s">
        <v>83</v>
      </c>
      <c r="BD5946" t="s">
        <v>70</v>
      </c>
      <c r="BE5946">
        <v>0</v>
      </c>
      <c r="BF5946">
        <v>0</v>
      </c>
      <c r="BG5946">
        <v>2.95</v>
      </c>
      <c r="BH5946" t="s">
        <v>7380</v>
      </c>
      <c r="BI5946" t="s">
        <v>70</v>
      </c>
      <c r="BJ5946">
        <v>0</v>
      </c>
      <c r="BK5946">
        <v>0</v>
      </c>
      <c r="BL5946">
        <v>0</v>
      </c>
      <c r="BM5946" t="s">
        <v>4568</v>
      </c>
      <c r="BN5946">
        <v>1</v>
      </c>
    </row>
    <row r="5947" spans="1:66" x14ac:dyDescent="0.2">
      <c r="A5947">
        <v>448912706</v>
      </c>
      <c r="B5947" t="s">
        <v>66</v>
      </c>
      <c r="C5947" t="s">
        <v>67</v>
      </c>
      <c r="D5947" t="s">
        <v>68</v>
      </c>
      <c r="E5947" t="s">
        <v>69</v>
      </c>
      <c r="F5947" t="s">
        <v>70</v>
      </c>
      <c r="G5947">
        <v>3036578805862</v>
      </c>
      <c r="H5947">
        <v>0</v>
      </c>
      <c r="I5947" t="s">
        <v>70</v>
      </c>
      <c r="J5947">
        <v>0</v>
      </c>
      <c r="K5947" t="s">
        <v>70</v>
      </c>
      <c r="L5947" t="s">
        <v>70</v>
      </c>
      <c r="M5947" t="s">
        <v>70</v>
      </c>
      <c r="N5947" t="s">
        <v>165</v>
      </c>
      <c r="O5947" t="s">
        <v>70</v>
      </c>
      <c r="P5947">
        <v>2</v>
      </c>
      <c r="Q5947">
        <v>0</v>
      </c>
      <c r="R5947">
        <v>0</v>
      </c>
      <c r="S5947">
        <v>0</v>
      </c>
      <c r="T5947">
        <v>0</v>
      </c>
      <c r="U5947" t="s">
        <v>70</v>
      </c>
      <c r="V5947" t="s">
        <v>768</v>
      </c>
      <c r="W5947" t="s">
        <v>7368</v>
      </c>
      <c r="X5947" t="s">
        <v>7368</v>
      </c>
      <c r="Y5947" t="s">
        <v>67</v>
      </c>
      <c r="Z5947">
        <v>35101538581</v>
      </c>
      <c r="AA5947">
        <v>0</v>
      </c>
      <c r="AB5947">
        <v>0</v>
      </c>
      <c r="AC5947">
        <v>0</v>
      </c>
      <c r="AD5947">
        <v>0</v>
      </c>
      <c r="AE5947" t="s">
        <v>70</v>
      </c>
      <c r="AF5947">
        <v>0</v>
      </c>
      <c r="AG5947">
        <v>0</v>
      </c>
      <c r="AH5947" t="s">
        <v>70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 t="s">
        <v>70</v>
      </c>
      <c r="AT5947">
        <v>-0.83333333333333326</v>
      </c>
      <c r="AU5947">
        <v>-0.17</v>
      </c>
      <c r="AV5947">
        <v>0</v>
      </c>
      <c r="AW5947" t="s">
        <v>70</v>
      </c>
      <c r="AX5947">
        <v>0</v>
      </c>
      <c r="AY5947" t="s">
        <v>70</v>
      </c>
      <c r="AZ5947" t="s">
        <v>70</v>
      </c>
      <c r="BA5947" t="s">
        <v>70</v>
      </c>
      <c r="BB5947" t="s">
        <v>70</v>
      </c>
      <c r="BC5947" t="s">
        <v>83</v>
      </c>
      <c r="BD5947" t="s">
        <v>70</v>
      </c>
      <c r="BE5947">
        <v>0</v>
      </c>
      <c r="BF5947">
        <v>0</v>
      </c>
      <c r="BG5947">
        <v>1</v>
      </c>
      <c r="BH5947" t="s">
        <v>70</v>
      </c>
      <c r="BI5947" t="s">
        <v>70</v>
      </c>
      <c r="BJ5947">
        <v>0</v>
      </c>
      <c r="BK5947">
        <v>0</v>
      </c>
      <c r="BL5947">
        <v>0</v>
      </c>
      <c r="BM5947" t="s">
        <v>3931</v>
      </c>
      <c r="BN5947">
        <v>1</v>
      </c>
    </row>
    <row r="5948" spans="1:66" x14ac:dyDescent="0.2">
      <c r="A5948">
        <v>448912706</v>
      </c>
      <c r="B5948" t="s">
        <v>66</v>
      </c>
      <c r="C5948" t="s">
        <v>67</v>
      </c>
      <c r="D5948" t="s">
        <v>68</v>
      </c>
      <c r="E5948" t="s">
        <v>69</v>
      </c>
      <c r="F5948" t="s">
        <v>70</v>
      </c>
      <c r="G5948">
        <v>3036578805863</v>
      </c>
      <c r="H5948">
        <v>0</v>
      </c>
      <c r="I5948" t="s">
        <v>70</v>
      </c>
      <c r="J5948">
        <v>0</v>
      </c>
      <c r="K5948" t="s">
        <v>70</v>
      </c>
      <c r="L5948" t="s">
        <v>70</v>
      </c>
      <c r="M5948" t="s">
        <v>70</v>
      </c>
      <c r="N5948" t="s">
        <v>165</v>
      </c>
      <c r="O5948" t="s">
        <v>70</v>
      </c>
      <c r="P5948">
        <v>2</v>
      </c>
      <c r="Q5948">
        <v>0</v>
      </c>
      <c r="R5948">
        <v>0</v>
      </c>
      <c r="S5948">
        <v>0</v>
      </c>
      <c r="T5948">
        <v>0</v>
      </c>
      <c r="U5948" t="s">
        <v>70</v>
      </c>
      <c r="V5948" t="s">
        <v>768</v>
      </c>
      <c r="W5948" t="s">
        <v>7368</v>
      </c>
      <c r="X5948" t="s">
        <v>7368</v>
      </c>
      <c r="Y5948" t="s">
        <v>67</v>
      </c>
      <c r="Z5948">
        <v>35101538423</v>
      </c>
      <c r="AA5948">
        <v>0</v>
      </c>
      <c r="AB5948">
        <v>0</v>
      </c>
      <c r="AC5948">
        <v>0</v>
      </c>
      <c r="AD5948">
        <v>0</v>
      </c>
      <c r="AE5948" t="s">
        <v>70</v>
      </c>
      <c r="AF5948">
        <v>0</v>
      </c>
      <c r="AG5948">
        <v>0</v>
      </c>
      <c r="AH5948" t="s">
        <v>70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 t="s">
        <v>70</v>
      </c>
      <c r="AT5948">
        <v>-0.35</v>
      </c>
      <c r="AU5948">
        <v>-7.0000000000000007E-2</v>
      </c>
      <c r="AV5948">
        <v>0</v>
      </c>
      <c r="AW5948" t="s">
        <v>70</v>
      </c>
      <c r="AX5948">
        <v>0</v>
      </c>
      <c r="AY5948" t="s">
        <v>70</v>
      </c>
      <c r="AZ5948" t="s">
        <v>70</v>
      </c>
      <c r="BA5948" t="s">
        <v>70</v>
      </c>
      <c r="BB5948" t="s">
        <v>70</v>
      </c>
      <c r="BC5948" t="s">
        <v>83</v>
      </c>
      <c r="BD5948" t="s">
        <v>70</v>
      </c>
      <c r="BE5948">
        <v>0</v>
      </c>
      <c r="BF5948">
        <v>0</v>
      </c>
      <c r="BG5948">
        <v>0.42</v>
      </c>
      <c r="BH5948" t="s">
        <v>3372</v>
      </c>
      <c r="BI5948" t="s">
        <v>70</v>
      </c>
      <c r="BJ5948">
        <v>0</v>
      </c>
      <c r="BK5948">
        <v>0</v>
      </c>
      <c r="BL5948">
        <v>0</v>
      </c>
      <c r="BM5948" t="s">
        <v>3992</v>
      </c>
      <c r="BN5948">
        <v>1</v>
      </c>
    </row>
    <row r="5949" spans="1:66" x14ac:dyDescent="0.2">
      <c r="A5949">
        <v>448912706</v>
      </c>
      <c r="B5949" t="s">
        <v>66</v>
      </c>
      <c r="C5949" t="s">
        <v>67</v>
      </c>
      <c r="D5949" t="s">
        <v>68</v>
      </c>
      <c r="E5949" t="s">
        <v>69</v>
      </c>
      <c r="F5949" t="s">
        <v>70</v>
      </c>
      <c r="G5949">
        <v>3036578805864</v>
      </c>
      <c r="H5949">
        <v>0</v>
      </c>
      <c r="I5949" t="s">
        <v>70</v>
      </c>
      <c r="J5949">
        <v>0</v>
      </c>
      <c r="K5949" t="s">
        <v>70</v>
      </c>
      <c r="L5949" t="s">
        <v>70</v>
      </c>
      <c r="M5949" t="s">
        <v>70</v>
      </c>
      <c r="N5949" t="s">
        <v>147</v>
      </c>
      <c r="O5949" t="s">
        <v>70</v>
      </c>
      <c r="P5949">
        <v>2</v>
      </c>
      <c r="Q5949">
        <v>0</v>
      </c>
      <c r="R5949">
        <v>0</v>
      </c>
      <c r="S5949">
        <v>0</v>
      </c>
      <c r="T5949">
        <v>0</v>
      </c>
      <c r="U5949" t="s">
        <v>70</v>
      </c>
      <c r="V5949" t="s">
        <v>768</v>
      </c>
      <c r="W5949" t="s">
        <v>7368</v>
      </c>
      <c r="X5949" t="s">
        <v>7368</v>
      </c>
      <c r="Y5949" t="s">
        <v>67</v>
      </c>
      <c r="Z5949">
        <v>34734901412</v>
      </c>
      <c r="AA5949">
        <v>0</v>
      </c>
      <c r="AB5949">
        <v>0</v>
      </c>
      <c r="AC5949">
        <v>0</v>
      </c>
      <c r="AD5949">
        <v>0</v>
      </c>
      <c r="AE5949" t="s">
        <v>70</v>
      </c>
      <c r="AF5949">
        <v>0</v>
      </c>
      <c r="AG5949">
        <v>0</v>
      </c>
      <c r="AH5949" t="s">
        <v>70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 t="s">
        <v>70</v>
      </c>
      <c r="AT5949">
        <v>-5.7416666666666671</v>
      </c>
      <c r="AU5949">
        <v>-1.1499999999999999</v>
      </c>
      <c r="AV5949">
        <v>0</v>
      </c>
      <c r="AW5949" t="s">
        <v>70</v>
      </c>
      <c r="AX5949">
        <v>0</v>
      </c>
      <c r="AY5949" t="s">
        <v>70</v>
      </c>
      <c r="AZ5949" t="s">
        <v>70</v>
      </c>
      <c r="BA5949" t="s">
        <v>70</v>
      </c>
      <c r="BB5949" t="s">
        <v>70</v>
      </c>
      <c r="BC5949" t="s">
        <v>83</v>
      </c>
      <c r="BD5949" t="s">
        <v>70</v>
      </c>
      <c r="BE5949">
        <v>0</v>
      </c>
      <c r="BF5949">
        <v>0</v>
      </c>
      <c r="BG5949">
        <v>6.89</v>
      </c>
      <c r="BH5949" t="s">
        <v>70</v>
      </c>
      <c r="BI5949" t="s">
        <v>70</v>
      </c>
      <c r="BJ5949">
        <v>0</v>
      </c>
      <c r="BK5949">
        <v>0</v>
      </c>
      <c r="BL5949">
        <v>0</v>
      </c>
      <c r="BM5949" t="s">
        <v>4592</v>
      </c>
      <c r="BN5949">
        <v>1</v>
      </c>
    </row>
    <row r="5950" spans="1:66" x14ac:dyDescent="0.2">
      <c r="A5950">
        <v>448912706</v>
      </c>
      <c r="B5950" t="s">
        <v>66</v>
      </c>
      <c r="C5950" t="s">
        <v>67</v>
      </c>
      <c r="D5950" t="s">
        <v>68</v>
      </c>
      <c r="E5950" t="s">
        <v>69</v>
      </c>
      <c r="F5950" t="s">
        <v>70</v>
      </c>
      <c r="G5950">
        <v>3036578805865</v>
      </c>
      <c r="H5950">
        <v>0</v>
      </c>
      <c r="I5950" t="s">
        <v>70</v>
      </c>
      <c r="J5950">
        <v>0</v>
      </c>
      <c r="K5950" t="s">
        <v>70</v>
      </c>
      <c r="L5950" t="s">
        <v>70</v>
      </c>
      <c r="M5950" t="s">
        <v>70</v>
      </c>
      <c r="N5950" t="s">
        <v>147</v>
      </c>
      <c r="O5950" t="s">
        <v>70</v>
      </c>
      <c r="P5950">
        <v>2</v>
      </c>
      <c r="Q5950">
        <v>0</v>
      </c>
      <c r="R5950">
        <v>0</v>
      </c>
      <c r="S5950">
        <v>0</v>
      </c>
      <c r="T5950">
        <v>0</v>
      </c>
      <c r="U5950" t="s">
        <v>70</v>
      </c>
      <c r="V5950" t="s">
        <v>768</v>
      </c>
      <c r="W5950" t="s">
        <v>7368</v>
      </c>
      <c r="X5950" t="s">
        <v>7368</v>
      </c>
      <c r="Y5950" t="s">
        <v>67</v>
      </c>
      <c r="Z5950">
        <v>34734901436</v>
      </c>
      <c r="AA5950">
        <v>0</v>
      </c>
      <c r="AB5950">
        <v>0</v>
      </c>
      <c r="AC5950">
        <v>0</v>
      </c>
      <c r="AD5950">
        <v>0</v>
      </c>
      <c r="AE5950" t="s">
        <v>70</v>
      </c>
      <c r="AF5950">
        <v>0</v>
      </c>
      <c r="AG5950">
        <v>0</v>
      </c>
      <c r="AH5950" t="s">
        <v>70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 t="s">
        <v>70</v>
      </c>
      <c r="AT5950">
        <v>-5.7416666666666671</v>
      </c>
      <c r="AU5950">
        <v>-1.1499999999999999</v>
      </c>
      <c r="AV5950">
        <v>0</v>
      </c>
      <c r="AW5950" t="s">
        <v>70</v>
      </c>
      <c r="AX5950">
        <v>0</v>
      </c>
      <c r="AY5950" t="s">
        <v>70</v>
      </c>
      <c r="AZ5950" t="s">
        <v>70</v>
      </c>
      <c r="BA5950" t="s">
        <v>70</v>
      </c>
      <c r="BB5950" t="s">
        <v>70</v>
      </c>
      <c r="BC5950" t="s">
        <v>83</v>
      </c>
      <c r="BD5950" t="s">
        <v>70</v>
      </c>
      <c r="BE5950">
        <v>0</v>
      </c>
      <c r="BF5950">
        <v>0</v>
      </c>
      <c r="BG5950">
        <v>6.89</v>
      </c>
      <c r="BH5950" t="s">
        <v>70</v>
      </c>
      <c r="BI5950" t="s">
        <v>70</v>
      </c>
      <c r="BJ5950">
        <v>0</v>
      </c>
      <c r="BK5950">
        <v>0</v>
      </c>
      <c r="BL5950">
        <v>0</v>
      </c>
      <c r="BM5950" t="s">
        <v>7381</v>
      </c>
      <c r="BN5950">
        <v>1</v>
      </c>
    </row>
    <row r="5951" spans="1:66" x14ac:dyDescent="0.2">
      <c r="A5951">
        <v>448912706</v>
      </c>
      <c r="B5951" t="s">
        <v>66</v>
      </c>
      <c r="C5951" t="s">
        <v>67</v>
      </c>
      <c r="D5951" t="s">
        <v>68</v>
      </c>
      <c r="E5951" t="s">
        <v>69</v>
      </c>
      <c r="F5951" t="s">
        <v>70</v>
      </c>
      <c r="G5951">
        <v>3036578805866</v>
      </c>
      <c r="H5951">
        <v>0</v>
      </c>
      <c r="I5951" t="s">
        <v>70</v>
      </c>
      <c r="J5951">
        <v>0</v>
      </c>
      <c r="K5951" t="s">
        <v>70</v>
      </c>
      <c r="L5951" t="s">
        <v>70</v>
      </c>
      <c r="M5951" t="s">
        <v>70</v>
      </c>
      <c r="N5951" t="s">
        <v>75</v>
      </c>
      <c r="O5951" t="s">
        <v>70</v>
      </c>
      <c r="P5951">
        <v>2</v>
      </c>
      <c r="Q5951">
        <v>0</v>
      </c>
      <c r="R5951">
        <v>0</v>
      </c>
      <c r="S5951">
        <v>0</v>
      </c>
      <c r="T5951">
        <v>0</v>
      </c>
      <c r="U5951" t="s">
        <v>70</v>
      </c>
      <c r="V5951" t="s">
        <v>768</v>
      </c>
      <c r="W5951" t="s">
        <v>7368</v>
      </c>
      <c r="X5951" t="s">
        <v>7368</v>
      </c>
      <c r="Y5951" t="s">
        <v>67</v>
      </c>
      <c r="Z5951">
        <v>34578244009</v>
      </c>
      <c r="AA5951">
        <v>0</v>
      </c>
      <c r="AB5951">
        <v>0</v>
      </c>
      <c r="AC5951">
        <v>0</v>
      </c>
      <c r="AD5951">
        <v>0</v>
      </c>
      <c r="AE5951" t="s">
        <v>70</v>
      </c>
      <c r="AF5951">
        <v>0</v>
      </c>
      <c r="AG5951">
        <v>0</v>
      </c>
      <c r="AH5951" t="s">
        <v>70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 t="s">
        <v>70</v>
      </c>
      <c r="AT5951">
        <v>-1.0833333333333333</v>
      </c>
      <c r="AU5951">
        <v>-0.22</v>
      </c>
      <c r="AV5951">
        <v>0</v>
      </c>
      <c r="AW5951" t="s">
        <v>70</v>
      </c>
      <c r="AX5951">
        <v>0</v>
      </c>
      <c r="AY5951" t="s">
        <v>70</v>
      </c>
      <c r="AZ5951" t="s">
        <v>70</v>
      </c>
      <c r="BA5951" t="s">
        <v>70</v>
      </c>
      <c r="BB5951" t="s">
        <v>70</v>
      </c>
      <c r="BC5951" t="s">
        <v>83</v>
      </c>
      <c r="BD5951" t="s">
        <v>70</v>
      </c>
      <c r="BE5951">
        <v>0</v>
      </c>
      <c r="BF5951">
        <v>0</v>
      </c>
      <c r="BG5951">
        <v>1.3</v>
      </c>
      <c r="BH5951" t="s">
        <v>937</v>
      </c>
      <c r="BI5951" t="s">
        <v>70</v>
      </c>
      <c r="BJ5951">
        <v>0</v>
      </c>
      <c r="BK5951">
        <v>0</v>
      </c>
      <c r="BL5951">
        <v>0</v>
      </c>
      <c r="BM5951" t="s">
        <v>2103</v>
      </c>
      <c r="BN5951">
        <v>1</v>
      </c>
    </row>
    <row r="5952" spans="1:66" x14ac:dyDescent="0.2">
      <c r="A5952">
        <v>448912706</v>
      </c>
      <c r="B5952" t="s">
        <v>66</v>
      </c>
      <c r="C5952" t="s">
        <v>67</v>
      </c>
      <c r="D5952" t="s">
        <v>68</v>
      </c>
      <c r="E5952" t="s">
        <v>69</v>
      </c>
      <c r="F5952" t="s">
        <v>70</v>
      </c>
      <c r="G5952">
        <v>3036578805867</v>
      </c>
      <c r="H5952">
        <v>0</v>
      </c>
      <c r="I5952" t="s">
        <v>70</v>
      </c>
      <c r="J5952">
        <v>0</v>
      </c>
      <c r="K5952" t="s">
        <v>70</v>
      </c>
      <c r="L5952" t="s">
        <v>70</v>
      </c>
      <c r="M5952" t="s">
        <v>70</v>
      </c>
      <c r="N5952" t="s">
        <v>205</v>
      </c>
      <c r="O5952" t="s">
        <v>70</v>
      </c>
      <c r="P5952">
        <v>2</v>
      </c>
      <c r="Q5952">
        <v>0</v>
      </c>
      <c r="R5952">
        <v>0</v>
      </c>
      <c r="S5952">
        <v>0</v>
      </c>
      <c r="T5952">
        <v>0</v>
      </c>
      <c r="U5952" t="s">
        <v>70</v>
      </c>
      <c r="V5952" t="s">
        <v>768</v>
      </c>
      <c r="W5952" t="s">
        <v>7368</v>
      </c>
      <c r="X5952" t="s">
        <v>7368</v>
      </c>
      <c r="Y5952" t="s">
        <v>67</v>
      </c>
      <c r="Z5952">
        <v>33113849688</v>
      </c>
      <c r="AA5952">
        <v>0</v>
      </c>
      <c r="AB5952">
        <v>0</v>
      </c>
      <c r="AC5952">
        <v>0</v>
      </c>
      <c r="AD5952">
        <v>0</v>
      </c>
      <c r="AE5952" t="s">
        <v>70</v>
      </c>
      <c r="AF5952">
        <v>0</v>
      </c>
      <c r="AG5952">
        <v>0</v>
      </c>
      <c r="AH5952" t="s">
        <v>70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 t="s">
        <v>70</v>
      </c>
      <c r="AT5952">
        <v>-1.2166666666666668</v>
      </c>
      <c r="AU5952">
        <v>-0.24</v>
      </c>
      <c r="AV5952">
        <v>0</v>
      </c>
      <c r="AW5952" t="s">
        <v>70</v>
      </c>
      <c r="AX5952">
        <v>0</v>
      </c>
      <c r="AY5952" t="s">
        <v>70</v>
      </c>
      <c r="AZ5952" t="s">
        <v>70</v>
      </c>
      <c r="BA5952" t="s">
        <v>70</v>
      </c>
      <c r="BB5952" t="s">
        <v>70</v>
      </c>
      <c r="BC5952" t="s">
        <v>83</v>
      </c>
      <c r="BD5952" t="s">
        <v>70</v>
      </c>
      <c r="BE5952">
        <v>0</v>
      </c>
      <c r="BF5952">
        <v>0</v>
      </c>
      <c r="BG5952">
        <v>1.46</v>
      </c>
      <c r="BH5952" t="s">
        <v>70</v>
      </c>
      <c r="BI5952" t="s">
        <v>70</v>
      </c>
      <c r="BJ5952">
        <v>0</v>
      </c>
      <c r="BK5952">
        <v>0</v>
      </c>
      <c r="BL5952">
        <v>0</v>
      </c>
      <c r="BM5952" t="s">
        <v>1993</v>
      </c>
      <c r="BN5952">
        <v>1</v>
      </c>
    </row>
    <row r="5953" spans="1:66" x14ac:dyDescent="0.2">
      <c r="A5953">
        <v>448912706</v>
      </c>
      <c r="B5953" t="s">
        <v>66</v>
      </c>
      <c r="C5953" t="s">
        <v>67</v>
      </c>
      <c r="D5953" t="s">
        <v>68</v>
      </c>
      <c r="E5953" t="s">
        <v>69</v>
      </c>
      <c r="F5953" t="s">
        <v>70</v>
      </c>
      <c r="G5953">
        <v>3036578805868</v>
      </c>
      <c r="H5953">
        <v>0</v>
      </c>
      <c r="I5953" t="s">
        <v>70</v>
      </c>
      <c r="J5953">
        <v>0</v>
      </c>
      <c r="K5953" t="s">
        <v>70</v>
      </c>
      <c r="L5953" t="s">
        <v>70</v>
      </c>
      <c r="M5953" t="s">
        <v>70</v>
      </c>
      <c r="N5953" t="s">
        <v>205</v>
      </c>
      <c r="O5953" t="s">
        <v>70</v>
      </c>
      <c r="P5953">
        <v>2</v>
      </c>
      <c r="Q5953">
        <v>0</v>
      </c>
      <c r="R5953">
        <v>0</v>
      </c>
      <c r="S5953">
        <v>0</v>
      </c>
      <c r="T5953">
        <v>0</v>
      </c>
      <c r="U5953" t="s">
        <v>70</v>
      </c>
      <c r="V5953" t="s">
        <v>768</v>
      </c>
      <c r="W5953" t="s">
        <v>7368</v>
      </c>
      <c r="X5953" t="s">
        <v>7368</v>
      </c>
      <c r="Y5953" t="s">
        <v>67</v>
      </c>
      <c r="Z5953">
        <v>33113849696</v>
      </c>
      <c r="AA5953">
        <v>0</v>
      </c>
      <c r="AB5953">
        <v>0</v>
      </c>
      <c r="AC5953">
        <v>0</v>
      </c>
      <c r="AD5953">
        <v>0</v>
      </c>
      <c r="AE5953" t="s">
        <v>70</v>
      </c>
      <c r="AF5953">
        <v>0</v>
      </c>
      <c r="AG5953">
        <v>0</v>
      </c>
      <c r="AH5953" t="s">
        <v>70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 t="s">
        <v>70</v>
      </c>
      <c r="AT5953">
        <v>-2.2250000000000001</v>
      </c>
      <c r="AU5953">
        <v>-0.45</v>
      </c>
      <c r="AV5953">
        <v>0</v>
      </c>
      <c r="AW5953" t="s">
        <v>70</v>
      </c>
      <c r="AX5953">
        <v>0</v>
      </c>
      <c r="AY5953" t="s">
        <v>70</v>
      </c>
      <c r="AZ5953" t="s">
        <v>70</v>
      </c>
      <c r="BA5953" t="s">
        <v>70</v>
      </c>
      <c r="BB5953" t="s">
        <v>70</v>
      </c>
      <c r="BC5953" t="s">
        <v>83</v>
      </c>
      <c r="BD5953" t="s">
        <v>70</v>
      </c>
      <c r="BE5953">
        <v>0</v>
      </c>
      <c r="BF5953">
        <v>0</v>
      </c>
      <c r="BG5953">
        <v>2.67</v>
      </c>
      <c r="BH5953" t="s">
        <v>70</v>
      </c>
      <c r="BI5953" t="s">
        <v>70</v>
      </c>
      <c r="BJ5953">
        <v>0</v>
      </c>
      <c r="BK5953">
        <v>0</v>
      </c>
      <c r="BL5953">
        <v>0</v>
      </c>
      <c r="BM5953" t="s">
        <v>5248</v>
      </c>
      <c r="BN5953">
        <v>1</v>
      </c>
    </row>
    <row r="5954" spans="1:66" x14ac:dyDescent="0.2">
      <c r="A5954">
        <v>448912706</v>
      </c>
      <c r="B5954" t="s">
        <v>66</v>
      </c>
      <c r="C5954" t="s">
        <v>67</v>
      </c>
      <c r="D5954" t="s">
        <v>68</v>
      </c>
      <c r="E5954" t="s">
        <v>69</v>
      </c>
      <c r="F5954" t="s">
        <v>70</v>
      </c>
      <c r="G5954">
        <v>3036578805869</v>
      </c>
      <c r="H5954">
        <v>0</v>
      </c>
      <c r="I5954" t="s">
        <v>70</v>
      </c>
      <c r="J5954">
        <v>0</v>
      </c>
      <c r="K5954" t="s">
        <v>70</v>
      </c>
      <c r="L5954" t="s">
        <v>70</v>
      </c>
      <c r="M5954" t="s">
        <v>70</v>
      </c>
      <c r="N5954" t="s">
        <v>89</v>
      </c>
      <c r="O5954" t="s">
        <v>70</v>
      </c>
      <c r="P5954">
        <v>2</v>
      </c>
      <c r="Q5954">
        <v>0</v>
      </c>
      <c r="R5954">
        <v>0</v>
      </c>
      <c r="S5954">
        <v>0</v>
      </c>
      <c r="T5954">
        <v>0</v>
      </c>
      <c r="U5954" t="s">
        <v>70</v>
      </c>
      <c r="V5954" t="s">
        <v>768</v>
      </c>
      <c r="W5954" t="s">
        <v>7368</v>
      </c>
      <c r="X5954" t="s">
        <v>7368</v>
      </c>
      <c r="Y5954" t="s">
        <v>67</v>
      </c>
      <c r="Z5954">
        <v>35215099836</v>
      </c>
      <c r="AA5954">
        <v>0</v>
      </c>
      <c r="AB5954">
        <v>0</v>
      </c>
      <c r="AC5954">
        <v>0</v>
      </c>
      <c r="AD5954">
        <v>0</v>
      </c>
      <c r="AE5954" t="s">
        <v>70</v>
      </c>
      <c r="AF5954">
        <v>0</v>
      </c>
      <c r="AG5954">
        <v>0</v>
      </c>
      <c r="AH5954" t="s">
        <v>70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 t="s">
        <v>70</v>
      </c>
      <c r="AT5954">
        <v>-2.375</v>
      </c>
      <c r="AU5954">
        <v>-0.48</v>
      </c>
      <c r="AV5954">
        <v>0</v>
      </c>
      <c r="AW5954" t="s">
        <v>70</v>
      </c>
      <c r="AX5954">
        <v>0</v>
      </c>
      <c r="AY5954" t="s">
        <v>70</v>
      </c>
      <c r="AZ5954" t="s">
        <v>70</v>
      </c>
      <c r="BA5954" t="s">
        <v>70</v>
      </c>
      <c r="BB5954" t="s">
        <v>70</v>
      </c>
      <c r="BC5954" t="s">
        <v>83</v>
      </c>
      <c r="BD5954" t="s">
        <v>70</v>
      </c>
      <c r="BE5954">
        <v>0</v>
      </c>
      <c r="BF5954">
        <v>0</v>
      </c>
      <c r="BG5954">
        <v>2.85</v>
      </c>
      <c r="BH5954" t="s">
        <v>969</v>
      </c>
      <c r="BI5954" t="s">
        <v>70</v>
      </c>
      <c r="BJ5954">
        <v>0</v>
      </c>
      <c r="BK5954">
        <v>0</v>
      </c>
      <c r="BL5954">
        <v>0</v>
      </c>
      <c r="BM5954" t="s">
        <v>6585</v>
      </c>
      <c r="BN5954">
        <v>1</v>
      </c>
    </row>
    <row r="5955" spans="1:66" x14ac:dyDescent="0.2">
      <c r="A5955">
        <v>448912706</v>
      </c>
      <c r="B5955" t="s">
        <v>66</v>
      </c>
      <c r="C5955" t="s">
        <v>67</v>
      </c>
      <c r="D5955" t="s">
        <v>68</v>
      </c>
      <c r="E5955" t="s">
        <v>69</v>
      </c>
      <c r="F5955" t="s">
        <v>70</v>
      </c>
      <c r="G5955">
        <v>3036578805870</v>
      </c>
      <c r="H5955">
        <v>0</v>
      </c>
      <c r="I5955" t="s">
        <v>70</v>
      </c>
      <c r="J5955">
        <v>0</v>
      </c>
      <c r="K5955" t="s">
        <v>70</v>
      </c>
      <c r="L5955" t="s">
        <v>70</v>
      </c>
      <c r="M5955" t="s">
        <v>70</v>
      </c>
      <c r="N5955" t="s">
        <v>95</v>
      </c>
      <c r="O5955" t="s">
        <v>70</v>
      </c>
      <c r="P5955">
        <v>2</v>
      </c>
      <c r="Q5955">
        <v>0</v>
      </c>
      <c r="R5955">
        <v>0</v>
      </c>
      <c r="S5955">
        <v>0</v>
      </c>
      <c r="T5955">
        <v>0</v>
      </c>
      <c r="U5955" t="s">
        <v>70</v>
      </c>
      <c r="V5955" t="s">
        <v>768</v>
      </c>
      <c r="W5955" t="s">
        <v>7368</v>
      </c>
      <c r="X5955" t="s">
        <v>7368</v>
      </c>
      <c r="Y5955" t="s">
        <v>67</v>
      </c>
      <c r="Z5955">
        <v>34813665645</v>
      </c>
      <c r="AA5955">
        <v>0</v>
      </c>
      <c r="AB5955">
        <v>0</v>
      </c>
      <c r="AC5955">
        <v>0</v>
      </c>
      <c r="AD5955">
        <v>0</v>
      </c>
      <c r="AE5955" t="s">
        <v>70</v>
      </c>
      <c r="AF5955">
        <v>0</v>
      </c>
      <c r="AG5955">
        <v>0</v>
      </c>
      <c r="AH5955" t="s">
        <v>70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 t="s">
        <v>70</v>
      </c>
      <c r="AT5955">
        <v>-3.3333333333333335</v>
      </c>
      <c r="AU5955">
        <v>-0.67</v>
      </c>
      <c r="AV5955">
        <v>0</v>
      </c>
      <c r="AW5955" t="s">
        <v>70</v>
      </c>
      <c r="AX5955">
        <v>0</v>
      </c>
      <c r="AY5955" t="s">
        <v>70</v>
      </c>
      <c r="AZ5955" t="s">
        <v>70</v>
      </c>
      <c r="BA5955" t="s">
        <v>70</v>
      </c>
      <c r="BB5955" t="s">
        <v>70</v>
      </c>
      <c r="BC5955" t="s">
        <v>83</v>
      </c>
      <c r="BD5955" t="s">
        <v>70</v>
      </c>
      <c r="BE5955">
        <v>0</v>
      </c>
      <c r="BF5955">
        <v>0</v>
      </c>
      <c r="BG5955">
        <v>4</v>
      </c>
      <c r="BH5955" t="s">
        <v>70</v>
      </c>
      <c r="BI5955" t="s">
        <v>70</v>
      </c>
      <c r="BJ5955">
        <v>0</v>
      </c>
      <c r="BK5955">
        <v>0</v>
      </c>
      <c r="BL5955">
        <v>0</v>
      </c>
      <c r="BM5955" t="s">
        <v>5402</v>
      </c>
      <c r="BN5955">
        <v>1</v>
      </c>
    </row>
    <row r="5956" spans="1:66" x14ac:dyDescent="0.2">
      <c r="A5956">
        <v>448912706</v>
      </c>
      <c r="B5956" t="s">
        <v>66</v>
      </c>
      <c r="C5956" t="s">
        <v>67</v>
      </c>
      <c r="D5956" t="s">
        <v>68</v>
      </c>
      <c r="E5956" t="s">
        <v>69</v>
      </c>
      <c r="F5956" t="s">
        <v>70</v>
      </c>
      <c r="G5956">
        <v>3036578805871</v>
      </c>
      <c r="H5956">
        <v>0</v>
      </c>
      <c r="I5956" t="s">
        <v>70</v>
      </c>
      <c r="J5956">
        <v>0</v>
      </c>
      <c r="K5956" t="s">
        <v>70</v>
      </c>
      <c r="L5956" t="s">
        <v>70</v>
      </c>
      <c r="M5956" t="s">
        <v>70</v>
      </c>
      <c r="N5956" t="s">
        <v>721</v>
      </c>
      <c r="O5956" t="s">
        <v>70</v>
      </c>
      <c r="P5956">
        <v>2</v>
      </c>
      <c r="Q5956">
        <v>0</v>
      </c>
      <c r="R5956">
        <v>0</v>
      </c>
      <c r="S5956">
        <v>0</v>
      </c>
      <c r="T5956">
        <v>0</v>
      </c>
      <c r="U5956" t="s">
        <v>70</v>
      </c>
      <c r="V5956" t="s">
        <v>768</v>
      </c>
      <c r="W5956" t="s">
        <v>7368</v>
      </c>
      <c r="X5956" t="s">
        <v>7368</v>
      </c>
      <c r="Y5956" t="s">
        <v>67</v>
      </c>
      <c r="Z5956">
        <v>34813615375</v>
      </c>
      <c r="AA5956">
        <v>0</v>
      </c>
      <c r="AB5956">
        <v>0</v>
      </c>
      <c r="AC5956">
        <v>0</v>
      </c>
      <c r="AD5956">
        <v>0</v>
      </c>
      <c r="AE5956" t="s">
        <v>70</v>
      </c>
      <c r="AF5956">
        <v>0</v>
      </c>
      <c r="AG5956">
        <v>0</v>
      </c>
      <c r="AH5956" t="s">
        <v>70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 t="s">
        <v>70</v>
      </c>
      <c r="AT5956">
        <v>-21.4</v>
      </c>
      <c r="AU5956">
        <v>-4.28</v>
      </c>
      <c r="AV5956">
        <v>0</v>
      </c>
      <c r="AW5956" t="s">
        <v>70</v>
      </c>
      <c r="AX5956">
        <v>0</v>
      </c>
      <c r="AY5956" t="s">
        <v>70</v>
      </c>
      <c r="AZ5956" t="s">
        <v>70</v>
      </c>
      <c r="BA5956" t="s">
        <v>70</v>
      </c>
      <c r="BB5956" t="s">
        <v>70</v>
      </c>
      <c r="BC5956" t="s">
        <v>83</v>
      </c>
      <c r="BD5956" t="s">
        <v>70</v>
      </c>
      <c r="BE5956">
        <v>0</v>
      </c>
      <c r="BF5956">
        <v>0</v>
      </c>
      <c r="BG5956">
        <v>25.68</v>
      </c>
      <c r="BH5956" t="s">
        <v>7382</v>
      </c>
      <c r="BI5956" t="s">
        <v>70</v>
      </c>
      <c r="BJ5956">
        <v>0</v>
      </c>
      <c r="BK5956">
        <v>0</v>
      </c>
      <c r="BL5956">
        <v>0</v>
      </c>
      <c r="BM5956" t="s">
        <v>5113</v>
      </c>
      <c r="BN5956">
        <v>1</v>
      </c>
    </row>
    <row r="5957" spans="1:66" x14ac:dyDescent="0.2">
      <c r="A5957">
        <v>448912706</v>
      </c>
      <c r="B5957" t="s">
        <v>66</v>
      </c>
      <c r="C5957" t="s">
        <v>67</v>
      </c>
      <c r="D5957" t="s">
        <v>68</v>
      </c>
      <c r="E5957" t="s">
        <v>69</v>
      </c>
      <c r="F5957" t="s">
        <v>70</v>
      </c>
      <c r="G5957">
        <v>3036578805872</v>
      </c>
      <c r="H5957">
        <v>0</v>
      </c>
      <c r="I5957" t="s">
        <v>70</v>
      </c>
      <c r="J5957">
        <v>0</v>
      </c>
      <c r="K5957" t="s">
        <v>70</v>
      </c>
      <c r="L5957" t="s">
        <v>70</v>
      </c>
      <c r="M5957" t="s">
        <v>70</v>
      </c>
      <c r="N5957" t="s">
        <v>1194</v>
      </c>
      <c r="O5957" t="s">
        <v>70</v>
      </c>
      <c r="P5957">
        <v>2</v>
      </c>
      <c r="Q5957">
        <v>0</v>
      </c>
      <c r="R5957">
        <v>0</v>
      </c>
      <c r="S5957">
        <v>0</v>
      </c>
      <c r="T5957">
        <v>0</v>
      </c>
      <c r="U5957" t="s">
        <v>70</v>
      </c>
      <c r="V5957" t="s">
        <v>768</v>
      </c>
      <c r="W5957" t="s">
        <v>7368</v>
      </c>
      <c r="X5957" t="s">
        <v>7368</v>
      </c>
      <c r="Y5957" t="s">
        <v>67</v>
      </c>
      <c r="Z5957">
        <v>25297205639</v>
      </c>
      <c r="AA5957">
        <v>0</v>
      </c>
      <c r="AB5957">
        <v>0</v>
      </c>
      <c r="AC5957">
        <v>0</v>
      </c>
      <c r="AD5957">
        <v>0</v>
      </c>
      <c r="AE5957" t="s">
        <v>70</v>
      </c>
      <c r="AF5957">
        <v>0</v>
      </c>
      <c r="AG5957">
        <v>0</v>
      </c>
      <c r="AH5957" t="s">
        <v>70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 t="s">
        <v>70</v>
      </c>
      <c r="AT5957">
        <v>-0.79166666666666674</v>
      </c>
      <c r="AU5957">
        <v>-0.16</v>
      </c>
      <c r="AV5957">
        <v>0</v>
      </c>
      <c r="AW5957" t="s">
        <v>70</v>
      </c>
      <c r="AX5957">
        <v>0</v>
      </c>
      <c r="AY5957" t="s">
        <v>70</v>
      </c>
      <c r="AZ5957" t="s">
        <v>70</v>
      </c>
      <c r="BA5957" t="s">
        <v>70</v>
      </c>
      <c r="BB5957" t="s">
        <v>70</v>
      </c>
      <c r="BC5957" t="s">
        <v>83</v>
      </c>
      <c r="BD5957" t="s">
        <v>70</v>
      </c>
      <c r="BE5957">
        <v>0</v>
      </c>
      <c r="BF5957">
        <v>0</v>
      </c>
      <c r="BG5957">
        <v>0.95</v>
      </c>
      <c r="BH5957" t="s">
        <v>70</v>
      </c>
      <c r="BI5957" t="s">
        <v>70</v>
      </c>
      <c r="BJ5957">
        <v>0</v>
      </c>
      <c r="BK5957">
        <v>0</v>
      </c>
      <c r="BL5957">
        <v>0</v>
      </c>
      <c r="BM5957" t="s">
        <v>7383</v>
      </c>
      <c r="BN5957">
        <v>1</v>
      </c>
    </row>
    <row r="5958" spans="1:66" x14ac:dyDescent="0.2">
      <c r="A5958">
        <v>448912706</v>
      </c>
      <c r="B5958" t="s">
        <v>66</v>
      </c>
      <c r="C5958" t="s">
        <v>67</v>
      </c>
      <c r="D5958" t="s">
        <v>68</v>
      </c>
      <c r="E5958" t="s">
        <v>69</v>
      </c>
      <c r="F5958" t="s">
        <v>70</v>
      </c>
      <c r="G5958">
        <v>3036578805873</v>
      </c>
      <c r="H5958">
        <v>0</v>
      </c>
      <c r="I5958" t="s">
        <v>70</v>
      </c>
      <c r="J5958">
        <v>0</v>
      </c>
      <c r="K5958" t="s">
        <v>70</v>
      </c>
      <c r="L5958" t="s">
        <v>70</v>
      </c>
      <c r="M5958" t="s">
        <v>70</v>
      </c>
      <c r="N5958" t="s">
        <v>214</v>
      </c>
      <c r="O5958" t="s">
        <v>70</v>
      </c>
      <c r="P5958">
        <v>2</v>
      </c>
      <c r="Q5958">
        <v>0</v>
      </c>
      <c r="R5958">
        <v>0</v>
      </c>
      <c r="S5958">
        <v>0</v>
      </c>
      <c r="T5958">
        <v>0</v>
      </c>
      <c r="U5958" t="s">
        <v>70</v>
      </c>
      <c r="V5958" t="s">
        <v>768</v>
      </c>
      <c r="W5958" t="s">
        <v>7368</v>
      </c>
      <c r="X5958" t="s">
        <v>7368</v>
      </c>
      <c r="Y5958" t="s">
        <v>67</v>
      </c>
      <c r="Z5958">
        <v>30961278967</v>
      </c>
      <c r="AA5958">
        <v>0</v>
      </c>
      <c r="AB5958">
        <v>0</v>
      </c>
      <c r="AC5958">
        <v>0</v>
      </c>
      <c r="AD5958">
        <v>0</v>
      </c>
      <c r="AE5958" t="s">
        <v>70</v>
      </c>
      <c r="AF5958">
        <v>0</v>
      </c>
      <c r="AG5958">
        <v>0</v>
      </c>
      <c r="AH5958" t="s">
        <v>70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 t="s">
        <v>70</v>
      </c>
      <c r="AT5958">
        <v>-0.5</v>
      </c>
      <c r="AU5958">
        <v>-0.1</v>
      </c>
      <c r="AV5958">
        <v>0</v>
      </c>
      <c r="AW5958" t="s">
        <v>70</v>
      </c>
      <c r="AX5958">
        <v>0</v>
      </c>
      <c r="AY5958" t="s">
        <v>70</v>
      </c>
      <c r="AZ5958" t="s">
        <v>70</v>
      </c>
      <c r="BA5958" t="s">
        <v>70</v>
      </c>
      <c r="BB5958" t="s">
        <v>70</v>
      </c>
      <c r="BC5958" t="s">
        <v>83</v>
      </c>
      <c r="BD5958" t="s">
        <v>70</v>
      </c>
      <c r="BE5958">
        <v>0</v>
      </c>
      <c r="BF5958">
        <v>0</v>
      </c>
      <c r="BG5958">
        <v>0.6</v>
      </c>
      <c r="BH5958" t="s">
        <v>70</v>
      </c>
      <c r="BI5958" t="s">
        <v>70</v>
      </c>
      <c r="BJ5958">
        <v>0</v>
      </c>
      <c r="BK5958">
        <v>0</v>
      </c>
      <c r="BL5958">
        <v>0</v>
      </c>
      <c r="BM5958" t="s">
        <v>4129</v>
      </c>
      <c r="BN5958">
        <v>1</v>
      </c>
    </row>
    <row r="5959" spans="1:66" x14ac:dyDescent="0.2">
      <c r="A5959">
        <v>448912706</v>
      </c>
      <c r="B5959" t="s">
        <v>66</v>
      </c>
      <c r="C5959" t="s">
        <v>67</v>
      </c>
      <c r="D5959" t="s">
        <v>68</v>
      </c>
      <c r="E5959" t="s">
        <v>69</v>
      </c>
      <c r="F5959" t="s">
        <v>70</v>
      </c>
      <c r="G5959">
        <v>3036578805874</v>
      </c>
      <c r="H5959">
        <v>0</v>
      </c>
      <c r="I5959" t="s">
        <v>70</v>
      </c>
      <c r="J5959">
        <v>0</v>
      </c>
      <c r="K5959" t="s">
        <v>70</v>
      </c>
      <c r="L5959" t="s">
        <v>70</v>
      </c>
      <c r="M5959" t="s">
        <v>70</v>
      </c>
      <c r="N5959" t="s">
        <v>147</v>
      </c>
      <c r="O5959" t="s">
        <v>70</v>
      </c>
      <c r="P5959">
        <v>2</v>
      </c>
      <c r="Q5959">
        <v>0</v>
      </c>
      <c r="R5959">
        <v>0</v>
      </c>
      <c r="S5959">
        <v>0</v>
      </c>
      <c r="T5959">
        <v>0</v>
      </c>
      <c r="U5959" t="s">
        <v>70</v>
      </c>
      <c r="V5959" t="s">
        <v>768</v>
      </c>
      <c r="W5959" t="s">
        <v>7368</v>
      </c>
      <c r="X5959" t="s">
        <v>7368</v>
      </c>
      <c r="Y5959" t="s">
        <v>67</v>
      </c>
      <c r="Z5959">
        <v>34734901400</v>
      </c>
      <c r="AA5959">
        <v>0</v>
      </c>
      <c r="AB5959">
        <v>0</v>
      </c>
      <c r="AC5959">
        <v>0</v>
      </c>
      <c r="AD5959">
        <v>0</v>
      </c>
      <c r="AE5959" t="s">
        <v>70</v>
      </c>
      <c r="AF5959">
        <v>0</v>
      </c>
      <c r="AG5959">
        <v>0</v>
      </c>
      <c r="AH5959" t="s">
        <v>70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 t="s">
        <v>70</v>
      </c>
      <c r="AT5959">
        <v>-0.39166666666666672</v>
      </c>
      <c r="AU5959">
        <v>-0.08</v>
      </c>
      <c r="AV5959">
        <v>0</v>
      </c>
      <c r="AW5959" t="s">
        <v>70</v>
      </c>
      <c r="AX5959">
        <v>0</v>
      </c>
      <c r="AY5959" t="s">
        <v>70</v>
      </c>
      <c r="AZ5959" t="s">
        <v>70</v>
      </c>
      <c r="BA5959" t="s">
        <v>70</v>
      </c>
      <c r="BB5959" t="s">
        <v>70</v>
      </c>
      <c r="BC5959" t="s">
        <v>83</v>
      </c>
      <c r="BD5959" t="s">
        <v>70</v>
      </c>
      <c r="BE5959">
        <v>0</v>
      </c>
      <c r="BF5959">
        <v>0</v>
      </c>
      <c r="BG5959">
        <v>0.47</v>
      </c>
      <c r="BH5959" t="s">
        <v>833</v>
      </c>
      <c r="BI5959" t="s">
        <v>70</v>
      </c>
      <c r="BJ5959">
        <v>0</v>
      </c>
      <c r="BK5959">
        <v>0</v>
      </c>
      <c r="BL5959">
        <v>0</v>
      </c>
      <c r="BM5959" t="s">
        <v>4124</v>
      </c>
      <c r="BN5959">
        <v>1</v>
      </c>
    </row>
    <row r="5960" spans="1:66" x14ac:dyDescent="0.2">
      <c r="A5960">
        <v>448912706</v>
      </c>
      <c r="B5960" t="s">
        <v>66</v>
      </c>
      <c r="C5960" t="s">
        <v>67</v>
      </c>
      <c r="D5960" t="s">
        <v>68</v>
      </c>
      <c r="E5960" t="s">
        <v>69</v>
      </c>
      <c r="F5960" t="s">
        <v>70</v>
      </c>
      <c r="G5960">
        <v>3036578805875</v>
      </c>
      <c r="H5960">
        <v>0</v>
      </c>
      <c r="I5960" t="s">
        <v>70</v>
      </c>
      <c r="J5960">
        <v>0</v>
      </c>
      <c r="K5960" t="s">
        <v>70</v>
      </c>
      <c r="L5960" t="s">
        <v>70</v>
      </c>
      <c r="M5960" t="s">
        <v>70</v>
      </c>
      <c r="N5960" t="s">
        <v>305</v>
      </c>
      <c r="O5960" t="s">
        <v>70</v>
      </c>
      <c r="P5960">
        <v>2</v>
      </c>
      <c r="Q5960">
        <v>0</v>
      </c>
      <c r="R5960">
        <v>0</v>
      </c>
      <c r="S5960">
        <v>0</v>
      </c>
      <c r="T5960">
        <v>0</v>
      </c>
      <c r="U5960" t="s">
        <v>70</v>
      </c>
      <c r="V5960" t="s">
        <v>768</v>
      </c>
      <c r="W5960" t="s">
        <v>7368</v>
      </c>
      <c r="X5960" t="s">
        <v>7368</v>
      </c>
      <c r="Y5960" t="s">
        <v>67</v>
      </c>
      <c r="Z5960">
        <v>34813665021</v>
      </c>
      <c r="AA5960">
        <v>0</v>
      </c>
      <c r="AB5960">
        <v>0</v>
      </c>
      <c r="AC5960">
        <v>0</v>
      </c>
      <c r="AD5960">
        <v>0</v>
      </c>
      <c r="AE5960" t="s">
        <v>70</v>
      </c>
      <c r="AF5960">
        <v>0</v>
      </c>
      <c r="AG5960">
        <v>0</v>
      </c>
      <c r="AH5960" t="s">
        <v>70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 t="s">
        <v>70</v>
      </c>
      <c r="AT5960">
        <v>-1.95</v>
      </c>
      <c r="AU5960">
        <v>-0.39</v>
      </c>
      <c r="AV5960">
        <v>0</v>
      </c>
      <c r="AW5960" t="s">
        <v>70</v>
      </c>
      <c r="AX5960">
        <v>0</v>
      </c>
      <c r="AY5960" t="s">
        <v>70</v>
      </c>
      <c r="AZ5960" t="s">
        <v>70</v>
      </c>
      <c r="BA5960" t="s">
        <v>70</v>
      </c>
      <c r="BB5960" t="s">
        <v>70</v>
      </c>
      <c r="BC5960" t="s">
        <v>83</v>
      </c>
      <c r="BD5960" t="s">
        <v>70</v>
      </c>
      <c r="BE5960">
        <v>0</v>
      </c>
      <c r="BF5960">
        <v>0</v>
      </c>
      <c r="BG5960">
        <v>2.34</v>
      </c>
      <c r="BH5960" t="s">
        <v>2099</v>
      </c>
      <c r="BI5960" t="s">
        <v>70</v>
      </c>
      <c r="BJ5960">
        <v>0</v>
      </c>
      <c r="BK5960">
        <v>0</v>
      </c>
      <c r="BL5960">
        <v>0</v>
      </c>
      <c r="BM5960" t="s">
        <v>919</v>
      </c>
      <c r="BN5960">
        <v>1</v>
      </c>
    </row>
    <row r="5961" spans="1:66" x14ac:dyDescent="0.2">
      <c r="A5961">
        <v>448912706</v>
      </c>
      <c r="B5961" t="s">
        <v>66</v>
      </c>
      <c r="C5961" t="s">
        <v>67</v>
      </c>
      <c r="D5961" t="s">
        <v>68</v>
      </c>
      <c r="E5961" t="s">
        <v>69</v>
      </c>
      <c r="F5961" t="s">
        <v>70</v>
      </c>
      <c r="G5961">
        <v>3036578805876</v>
      </c>
      <c r="H5961">
        <v>0</v>
      </c>
      <c r="I5961" t="s">
        <v>70</v>
      </c>
      <c r="J5961">
        <v>0</v>
      </c>
      <c r="K5961" t="s">
        <v>70</v>
      </c>
      <c r="L5961" t="s">
        <v>70</v>
      </c>
      <c r="M5961" t="s">
        <v>70</v>
      </c>
      <c r="N5961" t="s">
        <v>89</v>
      </c>
      <c r="O5961" t="s">
        <v>70</v>
      </c>
      <c r="P5961">
        <v>2</v>
      </c>
      <c r="Q5961">
        <v>0</v>
      </c>
      <c r="R5961">
        <v>0</v>
      </c>
      <c r="S5961">
        <v>0</v>
      </c>
      <c r="T5961">
        <v>0</v>
      </c>
      <c r="U5961" t="s">
        <v>70</v>
      </c>
      <c r="V5961" t="s">
        <v>768</v>
      </c>
      <c r="W5961" t="s">
        <v>7368</v>
      </c>
      <c r="X5961" t="s">
        <v>7368</v>
      </c>
      <c r="Y5961" t="s">
        <v>67</v>
      </c>
      <c r="Z5961">
        <v>36460740037</v>
      </c>
      <c r="AA5961">
        <v>0</v>
      </c>
      <c r="AB5961">
        <v>0</v>
      </c>
      <c r="AC5961">
        <v>0</v>
      </c>
      <c r="AD5961">
        <v>0</v>
      </c>
      <c r="AE5961" t="s">
        <v>70</v>
      </c>
      <c r="AF5961">
        <v>0</v>
      </c>
      <c r="AG5961">
        <v>0</v>
      </c>
      <c r="AH5961" t="s">
        <v>70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 t="s">
        <v>70</v>
      </c>
      <c r="AT5961">
        <v>-0.625</v>
      </c>
      <c r="AU5961">
        <v>-0.13</v>
      </c>
      <c r="AV5961">
        <v>0</v>
      </c>
      <c r="AW5961" t="s">
        <v>70</v>
      </c>
      <c r="AX5961">
        <v>0</v>
      </c>
      <c r="AY5961" t="s">
        <v>70</v>
      </c>
      <c r="AZ5961" t="s">
        <v>70</v>
      </c>
      <c r="BA5961" t="s">
        <v>70</v>
      </c>
      <c r="BB5961" t="s">
        <v>70</v>
      </c>
      <c r="BC5961" t="s">
        <v>83</v>
      </c>
      <c r="BD5961" t="s">
        <v>70</v>
      </c>
      <c r="BE5961">
        <v>0</v>
      </c>
      <c r="BF5961">
        <v>0</v>
      </c>
      <c r="BG5961">
        <v>0.75</v>
      </c>
      <c r="BH5961" t="s">
        <v>70</v>
      </c>
      <c r="BI5961" t="s">
        <v>70</v>
      </c>
      <c r="BJ5961">
        <v>0</v>
      </c>
      <c r="BK5961">
        <v>0</v>
      </c>
      <c r="BL5961">
        <v>0</v>
      </c>
      <c r="BM5961" t="s">
        <v>807</v>
      </c>
      <c r="BN5961">
        <v>1</v>
      </c>
    </row>
    <row r="5962" spans="1:66" x14ac:dyDescent="0.2">
      <c r="A5962">
        <v>448912706</v>
      </c>
      <c r="B5962" t="s">
        <v>66</v>
      </c>
      <c r="C5962" t="s">
        <v>67</v>
      </c>
      <c r="D5962" t="s">
        <v>68</v>
      </c>
      <c r="E5962" t="s">
        <v>69</v>
      </c>
      <c r="F5962" t="s">
        <v>70</v>
      </c>
      <c r="G5962">
        <v>3036578805877</v>
      </c>
      <c r="H5962">
        <v>0</v>
      </c>
      <c r="I5962" t="s">
        <v>70</v>
      </c>
      <c r="J5962">
        <v>0</v>
      </c>
      <c r="K5962" t="s">
        <v>70</v>
      </c>
      <c r="L5962" t="s">
        <v>70</v>
      </c>
      <c r="M5962" t="s">
        <v>70</v>
      </c>
      <c r="N5962" t="s">
        <v>147</v>
      </c>
      <c r="O5962" t="s">
        <v>70</v>
      </c>
      <c r="P5962">
        <v>2</v>
      </c>
      <c r="Q5962">
        <v>0</v>
      </c>
      <c r="R5962">
        <v>0</v>
      </c>
      <c r="S5962">
        <v>0</v>
      </c>
      <c r="T5962">
        <v>0</v>
      </c>
      <c r="U5962" t="s">
        <v>70</v>
      </c>
      <c r="V5962" t="s">
        <v>768</v>
      </c>
      <c r="W5962" t="s">
        <v>7368</v>
      </c>
      <c r="X5962" t="s">
        <v>7368</v>
      </c>
      <c r="Y5962" t="s">
        <v>67</v>
      </c>
      <c r="Z5962">
        <v>36460740181</v>
      </c>
      <c r="AA5962">
        <v>0</v>
      </c>
      <c r="AB5962">
        <v>0</v>
      </c>
      <c r="AC5962">
        <v>0</v>
      </c>
      <c r="AD5962">
        <v>0</v>
      </c>
      <c r="AE5962" t="s">
        <v>70</v>
      </c>
      <c r="AF5962">
        <v>0</v>
      </c>
      <c r="AG5962">
        <v>0</v>
      </c>
      <c r="AH5962" t="s">
        <v>70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 t="s">
        <v>70</v>
      </c>
      <c r="AT5962">
        <v>-1.3583333333333334</v>
      </c>
      <c r="AU5962">
        <v>-0.27</v>
      </c>
      <c r="AV5962">
        <v>0</v>
      </c>
      <c r="AW5962" t="s">
        <v>70</v>
      </c>
      <c r="AX5962">
        <v>0</v>
      </c>
      <c r="AY5962" t="s">
        <v>70</v>
      </c>
      <c r="AZ5962" t="s">
        <v>70</v>
      </c>
      <c r="BA5962" t="s">
        <v>70</v>
      </c>
      <c r="BB5962" t="s">
        <v>70</v>
      </c>
      <c r="BC5962" t="s">
        <v>83</v>
      </c>
      <c r="BD5962" t="s">
        <v>70</v>
      </c>
      <c r="BE5962">
        <v>0</v>
      </c>
      <c r="BF5962">
        <v>0</v>
      </c>
      <c r="BG5962">
        <v>1.63</v>
      </c>
      <c r="BH5962" t="s">
        <v>70</v>
      </c>
      <c r="BI5962" t="s">
        <v>70</v>
      </c>
      <c r="BJ5962">
        <v>0</v>
      </c>
      <c r="BK5962">
        <v>0</v>
      </c>
      <c r="BL5962">
        <v>0</v>
      </c>
      <c r="BM5962" t="s">
        <v>808</v>
      </c>
      <c r="BN5962">
        <v>1</v>
      </c>
    </row>
    <row r="5963" spans="1:66" x14ac:dyDescent="0.2">
      <c r="A5963">
        <v>448912706</v>
      </c>
      <c r="B5963" t="s">
        <v>66</v>
      </c>
      <c r="C5963" t="s">
        <v>67</v>
      </c>
      <c r="D5963" t="s">
        <v>68</v>
      </c>
      <c r="E5963" t="s">
        <v>69</v>
      </c>
      <c r="F5963" t="s">
        <v>70</v>
      </c>
      <c r="G5963">
        <v>3036578805878</v>
      </c>
      <c r="H5963">
        <v>0</v>
      </c>
      <c r="I5963" t="s">
        <v>70</v>
      </c>
      <c r="J5963">
        <v>0</v>
      </c>
      <c r="K5963" t="s">
        <v>70</v>
      </c>
      <c r="L5963" t="s">
        <v>70</v>
      </c>
      <c r="M5963" t="s">
        <v>70</v>
      </c>
      <c r="N5963" t="s">
        <v>426</v>
      </c>
      <c r="O5963" t="s">
        <v>70</v>
      </c>
      <c r="P5963">
        <v>2</v>
      </c>
      <c r="Q5963">
        <v>0</v>
      </c>
      <c r="R5963">
        <v>0</v>
      </c>
      <c r="S5963">
        <v>0</v>
      </c>
      <c r="T5963">
        <v>0</v>
      </c>
      <c r="U5963" t="s">
        <v>70</v>
      </c>
      <c r="V5963" t="s">
        <v>768</v>
      </c>
      <c r="W5963" t="s">
        <v>7368</v>
      </c>
      <c r="X5963" t="s">
        <v>7368</v>
      </c>
      <c r="Y5963" t="s">
        <v>67</v>
      </c>
      <c r="Z5963">
        <v>34734901092</v>
      </c>
      <c r="AA5963">
        <v>0</v>
      </c>
      <c r="AB5963">
        <v>0</v>
      </c>
      <c r="AC5963">
        <v>0</v>
      </c>
      <c r="AD5963">
        <v>0</v>
      </c>
      <c r="AE5963" t="s">
        <v>70</v>
      </c>
      <c r="AF5963">
        <v>0</v>
      </c>
      <c r="AG5963">
        <v>0</v>
      </c>
      <c r="AH5963" t="s">
        <v>70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 t="s">
        <v>70</v>
      </c>
      <c r="AT5963">
        <v>-0.69166666666666665</v>
      </c>
      <c r="AU5963">
        <v>-0.14000000000000001</v>
      </c>
      <c r="AV5963">
        <v>0</v>
      </c>
      <c r="AW5963" t="s">
        <v>70</v>
      </c>
      <c r="AX5963">
        <v>0</v>
      </c>
      <c r="AY5963" t="s">
        <v>70</v>
      </c>
      <c r="AZ5963" t="s">
        <v>70</v>
      </c>
      <c r="BA5963" t="s">
        <v>70</v>
      </c>
      <c r="BB5963" t="s">
        <v>70</v>
      </c>
      <c r="BC5963" t="s">
        <v>83</v>
      </c>
      <c r="BD5963" t="s">
        <v>70</v>
      </c>
      <c r="BE5963">
        <v>0</v>
      </c>
      <c r="BF5963">
        <v>0</v>
      </c>
      <c r="BG5963">
        <v>0.83</v>
      </c>
      <c r="BH5963" t="s">
        <v>924</v>
      </c>
      <c r="BI5963" t="s">
        <v>70</v>
      </c>
      <c r="BJ5963">
        <v>0</v>
      </c>
      <c r="BK5963">
        <v>0</v>
      </c>
      <c r="BL5963">
        <v>0</v>
      </c>
      <c r="BM5963" t="s">
        <v>4036</v>
      </c>
      <c r="BN5963">
        <v>1</v>
      </c>
    </row>
    <row r="5964" spans="1:66" x14ac:dyDescent="0.2">
      <c r="A5964">
        <v>448912706</v>
      </c>
      <c r="B5964" t="s">
        <v>66</v>
      </c>
      <c r="C5964" t="s">
        <v>67</v>
      </c>
      <c r="D5964" t="s">
        <v>68</v>
      </c>
      <c r="E5964" t="s">
        <v>69</v>
      </c>
      <c r="F5964" t="s">
        <v>70</v>
      </c>
      <c r="G5964">
        <v>3036578805879</v>
      </c>
      <c r="H5964">
        <v>0</v>
      </c>
      <c r="I5964" t="s">
        <v>70</v>
      </c>
      <c r="J5964">
        <v>0</v>
      </c>
      <c r="K5964" t="s">
        <v>70</v>
      </c>
      <c r="L5964" t="s">
        <v>70</v>
      </c>
      <c r="M5964" t="s">
        <v>70</v>
      </c>
      <c r="N5964" t="s">
        <v>147</v>
      </c>
      <c r="O5964" t="s">
        <v>70</v>
      </c>
      <c r="P5964">
        <v>2</v>
      </c>
      <c r="Q5964">
        <v>0</v>
      </c>
      <c r="R5964">
        <v>0</v>
      </c>
      <c r="S5964">
        <v>0</v>
      </c>
      <c r="T5964">
        <v>0</v>
      </c>
      <c r="U5964" t="s">
        <v>70</v>
      </c>
      <c r="V5964" t="s">
        <v>768</v>
      </c>
      <c r="W5964" t="s">
        <v>7368</v>
      </c>
      <c r="X5964" t="s">
        <v>7368</v>
      </c>
      <c r="Y5964" t="s">
        <v>67</v>
      </c>
      <c r="Z5964">
        <v>35215099344</v>
      </c>
      <c r="AA5964">
        <v>0</v>
      </c>
      <c r="AB5964">
        <v>0</v>
      </c>
      <c r="AC5964">
        <v>0</v>
      </c>
      <c r="AD5964">
        <v>0</v>
      </c>
      <c r="AE5964" t="s">
        <v>70</v>
      </c>
      <c r="AF5964">
        <v>0</v>
      </c>
      <c r="AG5964">
        <v>0</v>
      </c>
      <c r="AH5964" t="s">
        <v>70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 t="s">
        <v>70</v>
      </c>
      <c r="AT5964">
        <v>-0.33333333333333331</v>
      </c>
      <c r="AU5964">
        <v>-7.0000000000000007E-2</v>
      </c>
      <c r="AV5964">
        <v>0</v>
      </c>
      <c r="AW5964" t="s">
        <v>70</v>
      </c>
      <c r="AX5964">
        <v>0</v>
      </c>
      <c r="AY5964" t="s">
        <v>70</v>
      </c>
      <c r="AZ5964" t="s">
        <v>70</v>
      </c>
      <c r="BA5964" t="s">
        <v>70</v>
      </c>
      <c r="BB5964" t="s">
        <v>70</v>
      </c>
      <c r="BC5964" t="s">
        <v>83</v>
      </c>
      <c r="BD5964" t="s">
        <v>70</v>
      </c>
      <c r="BE5964">
        <v>0</v>
      </c>
      <c r="BF5964">
        <v>0</v>
      </c>
      <c r="BG5964">
        <v>0.4</v>
      </c>
      <c r="BH5964" t="s">
        <v>3372</v>
      </c>
      <c r="BI5964" t="s">
        <v>70</v>
      </c>
      <c r="BJ5964">
        <v>0</v>
      </c>
      <c r="BK5964">
        <v>0</v>
      </c>
      <c r="BL5964">
        <v>0</v>
      </c>
      <c r="BM5964" t="s">
        <v>4270</v>
      </c>
      <c r="BN5964">
        <v>1</v>
      </c>
    </row>
    <row r="5965" spans="1:66" x14ac:dyDescent="0.2">
      <c r="A5965">
        <v>448912706</v>
      </c>
      <c r="B5965" t="s">
        <v>66</v>
      </c>
      <c r="C5965" t="s">
        <v>67</v>
      </c>
      <c r="D5965" t="s">
        <v>68</v>
      </c>
      <c r="E5965" t="s">
        <v>69</v>
      </c>
      <c r="F5965" t="s">
        <v>70</v>
      </c>
      <c r="G5965">
        <v>3036578805880</v>
      </c>
      <c r="H5965">
        <v>0</v>
      </c>
      <c r="I5965" t="s">
        <v>70</v>
      </c>
      <c r="J5965">
        <v>0</v>
      </c>
      <c r="K5965" t="s">
        <v>70</v>
      </c>
      <c r="L5965" t="s">
        <v>70</v>
      </c>
      <c r="M5965" t="s">
        <v>70</v>
      </c>
      <c r="N5965" t="s">
        <v>876</v>
      </c>
      <c r="O5965" t="s">
        <v>70</v>
      </c>
      <c r="P5965">
        <v>2</v>
      </c>
      <c r="Q5965">
        <v>0</v>
      </c>
      <c r="R5965">
        <v>0</v>
      </c>
      <c r="S5965">
        <v>0</v>
      </c>
      <c r="T5965">
        <v>0</v>
      </c>
      <c r="U5965" t="s">
        <v>70</v>
      </c>
      <c r="V5965" t="s">
        <v>768</v>
      </c>
      <c r="W5965" t="s">
        <v>7368</v>
      </c>
      <c r="X5965" t="s">
        <v>7368</v>
      </c>
      <c r="Y5965" t="s">
        <v>67</v>
      </c>
      <c r="Z5965">
        <v>28937509696</v>
      </c>
      <c r="AA5965">
        <v>0</v>
      </c>
      <c r="AB5965">
        <v>0</v>
      </c>
      <c r="AC5965">
        <v>0</v>
      </c>
      <c r="AD5965">
        <v>0</v>
      </c>
      <c r="AE5965" t="s">
        <v>70</v>
      </c>
      <c r="AF5965">
        <v>0</v>
      </c>
      <c r="AG5965">
        <v>0</v>
      </c>
      <c r="AH5965" t="s">
        <v>70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 t="s">
        <v>70</v>
      </c>
      <c r="AT5965">
        <v>-2.0499999999999998</v>
      </c>
      <c r="AU5965">
        <v>-0.41</v>
      </c>
      <c r="AV5965">
        <v>0</v>
      </c>
      <c r="AW5965" t="s">
        <v>70</v>
      </c>
      <c r="AX5965">
        <v>0</v>
      </c>
      <c r="AY5965" t="s">
        <v>70</v>
      </c>
      <c r="AZ5965" t="s">
        <v>70</v>
      </c>
      <c r="BA5965" t="s">
        <v>70</v>
      </c>
      <c r="BB5965" t="s">
        <v>70</v>
      </c>
      <c r="BC5965" t="s">
        <v>83</v>
      </c>
      <c r="BD5965" t="s">
        <v>70</v>
      </c>
      <c r="BE5965">
        <v>0</v>
      </c>
      <c r="BF5965">
        <v>0</v>
      </c>
      <c r="BG5965">
        <v>2.46</v>
      </c>
      <c r="BH5965" t="s">
        <v>70</v>
      </c>
      <c r="BI5965" t="s">
        <v>70</v>
      </c>
      <c r="BJ5965">
        <v>0</v>
      </c>
      <c r="BK5965">
        <v>0</v>
      </c>
      <c r="BL5965">
        <v>0</v>
      </c>
      <c r="BM5965" t="s">
        <v>4610</v>
      </c>
      <c r="BN5965">
        <v>1</v>
      </c>
    </row>
    <row r="5966" spans="1:66" x14ac:dyDescent="0.2">
      <c r="A5966">
        <v>448912706</v>
      </c>
      <c r="B5966" t="s">
        <v>66</v>
      </c>
      <c r="C5966" t="s">
        <v>67</v>
      </c>
      <c r="D5966" t="s">
        <v>68</v>
      </c>
      <c r="E5966" t="s">
        <v>69</v>
      </c>
      <c r="F5966" t="s">
        <v>70</v>
      </c>
      <c r="G5966">
        <v>3036578805881</v>
      </c>
      <c r="H5966">
        <v>0</v>
      </c>
      <c r="I5966" t="s">
        <v>70</v>
      </c>
      <c r="J5966">
        <v>0</v>
      </c>
      <c r="K5966" t="s">
        <v>70</v>
      </c>
      <c r="L5966" t="s">
        <v>70</v>
      </c>
      <c r="M5966" t="s">
        <v>70</v>
      </c>
      <c r="N5966" t="s">
        <v>205</v>
      </c>
      <c r="O5966" t="s">
        <v>70</v>
      </c>
      <c r="P5966">
        <v>2</v>
      </c>
      <c r="Q5966">
        <v>0</v>
      </c>
      <c r="R5966">
        <v>0</v>
      </c>
      <c r="S5966">
        <v>0</v>
      </c>
      <c r="T5966">
        <v>0</v>
      </c>
      <c r="U5966" t="s">
        <v>70</v>
      </c>
      <c r="V5966" t="s">
        <v>768</v>
      </c>
      <c r="W5966" t="s">
        <v>7368</v>
      </c>
      <c r="X5966" t="s">
        <v>7368</v>
      </c>
      <c r="Y5966" t="s">
        <v>67</v>
      </c>
      <c r="Z5966">
        <v>34578244587</v>
      </c>
      <c r="AA5966">
        <v>0</v>
      </c>
      <c r="AB5966">
        <v>0</v>
      </c>
      <c r="AC5966">
        <v>0</v>
      </c>
      <c r="AD5966">
        <v>0</v>
      </c>
      <c r="AE5966" t="s">
        <v>70</v>
      </c>
      <c r="AF5966">
        <v>0</v>
      </c>
      <c r="AG5966">
        <v>0</v>
      </c>
      <c r="AH5966" t="s">
        <v>70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 t="s">
        <v>70</v>
      </c>
      <c r="AT5966">
        <v>-1.9166666666666667</v>
      </c>
      <c r="AU5966">
        <v>-0.38</v>
      </c>
      <c r="AV5966">
        <v>0</v>
      </c>
      <c r="AW5966" t="s">
        <v>70</v>
      </c>
      <c r="AX5966">
        <v>0</v>
      </c>
      <c r="AY5966" t="s">
        <v>70</v>
      </c>
      <c r="AZ5966" t="s">
        <v>70</v>
      </c>
      <c r="BA5966" t="s">
        <v>70</v>
      </c>
      <c r="BB5966" t="s">
        <v>70</v>
      </c>
      <c r="BC5966" t="s">
        <v>83</v>
      </c>
      <c r="BD5966" t="s">
        <v>70</v>
      </c>
      <c r="BE5966">
        <v>0</v>
      </c>
      <c r="BF5966">
        <v>0</v>
      </c>
      <c r="BG5966">
        <v>2.2999999999999998</v>
      </c>
      <c r="BH5966" t="s">
        <v>4469</v>
      </c>
      <c r="BI5966" t="s">
        <v>70</v>
      </c>
      <c r="BJ5966">
        <v>0</v>
      </c>
      <c r="BK5966">
        <v>0</v>
      </c>
      <c r="BL5966">
        <v>0</v>
      </c>
      <c r="BM5966" t="s">
        <v>7384</v>
      </c>
      <c r="BN5966">
        <v>1</v>
      </c>
    </row>
    <row r="5967" spans="1:66" x14ac:dyDescent="0.2">
      <c r="A5967">
        <v>448912706</v>
      </c>
      <c r="B5967" t="s">
        <v>66</v>
      </c>
      <c r="C5967" t="s">
        <v>67</v>
      </c>
      <c r="D5967" t="s">
        <v>68</v>
      </c>
      <c r="E5967" t="s">
        <v>69</v>
      </c>
      <c r="F5967" t="s">
        <v>70</v>
      </c>
      <c r="G5967">
        <v>3036578805882</v>
      </c>
      <c r="H5967">
        <v>0</v>
      </c>
      <c r="I5967" t="s">
        <v>70</v>
      </c>
      <c r="J5967">
        <v>0</v>
      </c>
      <c r="K5967" t="s">
        <v>70</v>
      </c>
      <c r="L5967" t="s">
        <v>70</v>
      </c>
      <c r="M5967" t="s">
        <v>70</v>
      </c>
      <c r="N5967" t="s">
        <v>312</v>
      </c>
      <c r="O5967" t="s">
        <v>70</v>
      </c>
      <c r="P5967">
        <v>2</v>
      </c>
      <c r="Q5967">
        <v>0</v>
      </c>
      <c r="R5967">
        <v>0</v>
      </c>
      <c r="S5967">
        <v>0</v>
      </c>
      <c r="T5967">
        <v>0</v>
      </c>
      <c r="U5967" t="s">
        <v>70</v>
      </c>
      <c r="V5967" t="s">
        <v>768</v>
      </c>
      <c r="W5967" t="s">
        <v>7368</v>
      </c>
      <c r="X5967" t="s">
        <v>7368</v>
      </c>
      <c r="Y5967" t="s">
        <v>67</v>
      </c>
      <c r="Z5967">
        <v>33113849350</v>
      </c>
      <c r="AA5967">
        <v>0</v>
      </c>
      <c r="AB5967">
        <v>0</v>
      </c>
      <c r="AC5967">
        <v>0</v>
      </c>
      <c r="AD5967">
        <v>0</v>
      </c>
      <c r="AE5967" t="s">
        <v>70</v>
      </c>
      <c r="AF5967">
        <v>0</v>
      </c>
      <c r="AG5967">
        <v>0</v>
      </c>
      <c r="AH5967" t="s">
        <v>70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 t="s">
        <v>70</v>
      </c>
      <c r="AT5967">
        <v>-2.5249999999999999</v>
      </c>
      <c r="AU5967">
        <v>-0.51</v>
      </c>
      <c r="AV5967">
        <v>0</v>
      </c>
      <c r="AW5967" t="s">
        <v>70</v>
      </c>
      <c r="AX5967">
        <v>0</v>
      </c>
      <c r="AY5967" t="s">
        <v>70</v>
      </c>
      <c r="AZ5967" t="s">
        <v>70</v>
      </c>
      <c r="BA5967" t="s">
        <v>70</v>
      </c>
      <c r="BB5967" t="s">
        <v>70</v>
      </c>
      <c r="BC5967" t="s">
        <v>83</v>
      </c>
      <c r="BD5967" t="s">
        <v>70</v>
      </c>
      <c r="BE5967">
        <v>0</v>
      </c>
      <c r="BF5967">
        <v>0</v>
      </c>
      <c r="BG5967">
        <v>3.03</v>
      </c>
      <c r="BH5967" t="s">
        <v>70</v>
      </c>
      <c r="BI5967" t="s">
        <v>70</v>
      </c>
      <c r="BJ5967">
        <v>0</v>
      </c>
      <c r="BK5967">
        <v>0</v>
      </c>
      <c r="BL5967">
        <v>0</v>
      </c>
      <c r="BM5967" t="s">
        <v>5292</v>
      </c>
      <c r="BN5967">
        <v>1</v>
      </c>
    </row>
    <row r="5968" spans="1:66" x14ac:dyDescent="0.2">
      <c r="A5968">
        <v>448912706</v>
      </c>
      <c r="B5968" t="s">
        <v>66</v>
      </c>
      <c r="C5968" t="s">
        <v>67</v>
      </c>
      <c r="D5968" t="s">
        <v>68</v>
      </c>
      <c r="E5968" t="s">
        <v>69</v>
      </c>
      <c r="F5968" t="s">
        <v>70</v>
      </c>
      <c r="G5968">
        <v>3036578805883</v>
      </c>
      <c r="H5968">
        <v>0</v>
      </c>
      <c r="I5968" t="s">
        <v>70</v>
      </c>
      <c r="J5968">
        <v>0</v>
      </c>
      <c r="K5968" t="s">
        <v>70</v>
      </c>
      <c r="L5968" t="s">
        <v>70</v>
      </c>
      <c r="M5968" t="s">
        <v>70</v>
      </c>
      <c r="N5968" t="s">
        <v>305</v>
      </c>
      <c r="O5968" t="s">
        <v>70</v>
      </c>
      <c r="P5968">
        <v>2</v>
      </c>
      <c r="Q5968">
        <v>0</v>
      </c>
      <c r="R5968">
        <v>0</v>
      </c>
      <c r="S5968">
        <v>0</v>
      </c>
      <c r="T5968">
        <v>0</v>
      </c>
      <c r="U5968" t="s">
        <v>70</v>
      </c>
      <c r="V5968" t="s">
        <v>768</v>
      </c>
      <c r="W5968" t="s">
        <v>7368</v>
      </c>
      <c r="X5968" t="s">
        <v>7368</v>
      </c>
      <c r="Y5968" t="s">
        <v>67</v>
      </c>
      <c r="Z5968">
        <v>29157239149</v>
      </c>
      <c r="AA5968">
        <v>0</v>
      </c>
      <c r="AB5968">
        <v>0</v>
      </c>
      <c r="AC5968">
        <v>0</v>
      </c>
      <c r="AD5968">
        <v>0</v>
      </c>
      <c r="AE5968" t="s">
        <v>70</v>
      </c>
      <c r="AF5968">
        <v>0</v>
      </c>
      <c r="AG5968">
        <v>0</v>
      </c>
      <c r="AH5968" t="s">
        <v>70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 t="s">
        <v>70</v>
      </c>
      <c r="AT5968">
        <v>-1</v>
      </c>
      <c r="AU5968">
        <v>-0.2</v>
      </c>
      <c r="AV5968">
        <v>0</v>
      </c>
      <c r="AW5968" t="s">
        <v>70</v>
      </c>
      <c r="AX5968">
        <v>0</v>
      </c>
      <c r="AY5968" t="s">
        <v>70</v>
      </c>
      <c r="AZ5968" t="s">
        <v>70</v>
      </c>
      <c r="BA5968" t="s">
        <v>70</v>
      </c>
      <c r="BB5968" t="s">
        <v>70</v>
      </c>
      <c r="BC5968" t="s">
        <v>83</v>
      </c>
      <c r="BD5968" t="s">
        <v>70</v>
      </c>
      <c r="BE5968">
        <v>0</v>
      </c>
      <c r="BF5968">
        <v>0</v>
      </c>
      <c r="BG5968">
        <v>1.2</v>
      </c>
      <c r="BH5968" t="s">
        <v>70</v>
      </c>
      <c r="BI5968" t="s">
        <v>70</v>
      </c>
      <c r="BJ5968">
        <v>0</v>
      </c>
      <c r="BK5968">
        <v>0</v>
      </c>
      <c r="BL5968">
        <v>0</v>
      </c>
      <c r="BM5968" t="s">
        <v>4045</v>
      </c>
      <c r="BN5968">
        <v>1</v>
      </c>
    </row>
    <row r="5969" spans="1:66" x14ac:dyDescent="0.2">
      <c r="A5969">
        <v>448912706</v>
      </c>
      <c r="B5969" t="s">
        <v>66</v>
      </c>
      <c r="C5969" t="s">
        <v>67</v>
      </c>
      <c r="D5969" t="s">
        <v>68</v>
      </c>
      <c r="E5969" t="s">
        <v>69</v>
      </c>
      <c r="F5969" t="s">
        <v>70</v>
      </c>
      <c r="G5969">
        <v>3036578805884</v>
      </c>
      <c r="H5969">
        <v>0</v>
      </c>
      <c r="I5969" t="s">
        <v>70</v>
      </c>
      <c r="J5969">
        <v>0</v>
      </c>
      <c r="K5969" t="s">
        <v>70</v>
      </c>
      <c r="L5969" t="s">
        <v>70</v>
      </c>
      <c r="M5969" t="s">
        <v>70</v>
      </c>
      <c r="N5969" t="s">
        <v>312</v>
      </c>
      <c r="O5969" t="s">
        <v>70</v>
      </c>
      <c r="P5969">
        <v>2</v>
      </c>
      <c r="Q5969">
        <v>0</v>
      </c>
      <c r="R5969">
        <v>0</v>
      </c>
      <c r="S5969">
        <v>0</v>
      </c>
      <c r="T5969">
        <v>0</v>
      </c>
      <c r="U5969" t="s">
        <v>70</v>
      </c>
      <c r="V5969" t="s">
        <v>768</v>
      </c>
      <c r="W5969" t="s">
        <v>7368</v>
      </c>
      <c r="X5969" t="s">
        <v>7368</v>
      </c>
      <c r="Y5969" t="s">
        <v>67</v>
      </c>
      <c r="Z5969">
        <v>34192471903</v>
      </c>
      <c r="AA5969">
        <v>0</v>
      </c>
      <c r="AB5969">
        <v>0</v>
      </c>
      <c r="AC5969">
        <v>0</v>
      </c>
      <c r="AD5969">
        <v>0</v>
      </c>
      <c r="AE5969" t="s">
        <v>70</v>
      </c>
      <c r="AF5969">
        <v>0</v>
      </c>
      <c r="AG5969">
        <v>0</v>
      </c>
      <c r="AH5969" t="s">
        <v>70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 t="s">
        <v>70</v>
      </c>
      <c r="AT5969">
        <v>-0.47499999999999998</v>
      </c>
      <c r="AU5969">
        <v>-0.1</v>
      </c>
      <c r="AV5969">
        <v>0</v>
      </c>
      <c r="AW5969" t="s">
        <v>70</v>
      </c>
      <c r="AX5969">
        <v>0</v>
      </c>
      <c r="AY5969" t="s">
        <v>70</v>
      </c>
      <c r="AZ5969" t="s">
        <v>70</v>
      </c>
      <c r="BA5969" t="s">
        <v>70</v>
      </c>
      <c r="BB5969" t="s">
        <v>70</v>
      </c>
      <c r="BC5969" t="s">
        <v>83</v>
      </c>
      <c r="BD5969" t="s">
        <v>70</v>
      </c>
      <c r="BE5969">
        <v>0</v>
      </c>
      <c r="BF5969">
        <v>0</v>
      </c>
      <c r="BG5969">
        <v>0.56999999999999995</v>
      </c>
      <c r="BH5969" t="s">
        <v>70</v>
      </c>
      <c r="BI5969" t="s">
        <v>70</v>
      </c>
      <c r="BJ5969">
        <v>0</v>
      </c>
      <c r="BK5969">
        <v>0</v>
      </c>
      <c r="BL5969">
        <v>0</v>
      </c>
      <c r="BM5969" t="s">
        <v>4048</v>
      </c>
      <c r="BN5969">
        <v>1</v>
      </c>
    </row>
    <row r="5970" spans="1:66" x14ac:dyDescent="0.2">
      <c r="A5970">
        <v>448912706</v>
      </c>
      <c r="B5970" t="s">
        <v>66</v>
      </c>
      <c r="C5970" t="s">
        <v>67</v>
      </c>
      <c r="D5970" t="s">
        <v>68</v>
      </c>
      <c r="E5970" t="s">
        <v>69</v>
      </c>
      <c r="F5970" t="s">
        <v>70</v>
      </c>
      <c r="G5970">
        <v>3036578805885</v>
      </c>
      <c r="H5970">
        <v>0</v>
      </c>
      <c r="I5970" t="s">
        <v>70</v>
      </c>
      <c r="J5970">
        <v>0</v>
      </c>
      <c r="K5970" t="s">
        <v>70</v>
      </c>
      <c r="L5970" t="s">
        <v>70</v>
      </c>
      <c r="M5970" t="s">
        <v>70</v>
      </c>
      <c r="N5970" t="s">
        <v>305</v>
      </c>
      <c r="O5970" t="s">
        <v>70</v>
      </c>
      <c r="P5970">
        <v>2</v>
      </c>
      <c r="Q5970">
        <v>0</v>
      </c>
      <c r="R5970">
        <v>0</v>
      </c>
      <c r="S5970">
        <v>0</v>
      </c>
      <c r="T5970">
        <v>0</v>
      </c>
      <c r="U5970" t="s">
        <v>70</v>
      </c>
      <c r="V5970" t="s">
        <v>768</v>
      </c>
      <c r="W5970" t="s">
        <v>7368</v>
      </c>
      <c r="X5970" t="s">
        <v>7368</v>
      </c>
      <c r="Y5970" t="s">
        <v>67</v>
      </c>
      <c r="Z5970">
        <v>34813665053</v>
      </c>
      <c r="AA5970">
        <v>0</v>
      </c>
      <c r="AB5970">
        <v>0</v>
      </c>
      <c r="AC5970">
        <v>0</v>
      </c>
      <c r="AD5970">
        <v>0</v>
      </c>
      <c r="AE5970" t="s">
        <v>70</v>
      </c>
      <c r="AF5970">
        <v>0</v>
      </c>
      <c r="AG5970">
        <v>0</v>
      </c>
      <c r="AH5970" t="s">
        <v>70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 t="s">
        <v>70</v>
      </c>
      <c r="AT5970">
        <v>-1.0666666666666667</v>
      </c>
      <c r="AU5970">
        <v>-0.21</v>
      </c>
      <c r="AV5970">
        <v>0</v>
      </c>
      <c r="AW5970" t="s">
        <v>70</v>
      </c>
      <c r="AX5970">
        <v>0</v>
      </c>
      <c r="AY5970" t="s">
        <v>70</v>
      </c>
      <c r="AZ5970" t="s">
        <v>70</v>
      </c>
      <c r="BA5970" t="s">
        <v>70</v>
      </c>
      <c r="BB5970" t="s">
        <v>70</v>
      </c>
      <c r="BC5970" t="s">
        <v>83</v>
      </c>
      <c r="BD5970" t="s">
        <v>70</v>
      </c>
      <c r="BE5970">
        <v>0</v>
      </c>
      <c r="BF5970">
        <v>0</v>
      </c>
      <c r="BG5970">
        <v>1.28</v>
      </c>
      <c r="BH5970" t="s">
        <v>70</v>
      </c>
      <c r="BI5970" t="s">
        <v>70</v>
      </c>
      <c r="BJ5970">
        <v>0</v>
      </c>
      <c r="BK5970">
        <v>0</v>
      </c>
      <c r="BL5970">
        <v>0</v>
      </c>
      <c r="BM5970" t="s">
        <v>4317</v>
      </c>
      <c r="BN5970">
        <v>1</v>
      </c>
    </row>
    <row r="5971" spans="1:66" x14ac:dyDescent="0.2">
      <c r="A5971">
        <v>448912706</v>
      </c>
      <c r="B5971" t="s">
        <v>66</v>
      </c>
      <c r="C5971" t="s">
        <v>67</v>
      </c>
      <c r="D5971" t="s">
        <v>68</v>
      </c>
      <c r="E5971" t="s">
        <v>69</v>
      </c>
      <c r="F5971" t="s">
        <v>70</v>
      </c>
      <c r="G5971">
        <v>3036578805886</v>
      </c>
      <c r="H5971">
        <v>0</v>
      </c>
      <c r="I5971" t="s">
        <v>70</v>
      </c>
      <c r="J5971">
        <v>0</v>
      </c>
      <c r="K5971" t="s">
        <v>70</v>
      </c>
      <c r="L5971" t="s">
        <v>70</v>
      </c>
      <c r="M5971" t="s">
        <v>70</v>
      </c>
      <c r="N5971" t="s">
        <v>312</v>
      </c>
      <c r="O5971" t="s">
        <v>70</v>
      </c>
      <c r="P5971">
        <v>2</v>
      </c>
      <c r="Q5971">
        <v>0</v>
      </c>
      <c r="R5971">
        <v>0</v>
      </c>
      <c r="S5971">
        <v>0</v>
      </c>
      <c r="T5971">
        <v>0</v>
      </c>
      <c r="U5971" t="s">
        <v>70</v>
      </c>
      <c r="V5971" t="s">
        <v>768</v>
      </c>
      <c r="W5971" t="s">
        <v>7368</v>
      </c>
      <c r="X5971" t="s">
        <v>7368</v>
      </c>
      <c r="Y5971" t="s">
        <v>67</v>
      </c>
      <c r="Z5971">
        <v>35215099032</v>
      </c>
      <c r="AA5971">
        <v>0</v>
      </c>
      <c r="AB5971">
        <v>0</v>
      </c>
      <c r="AC5971">
        <v>0</v>
      </c>
      <c r="AD5971">
        <v>0</v>
      </c>
      <c r="AE5971" t="s">
        <v>70</v>
      </c>
      <c r="AF5971">
        <v>0</v>
      </c>
      <c r="AG5971">
        <v>0</v>
      </c>
      <c r="AH5971" t="s">
        <v>70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 t="s">
        <v>70</v>
      </c>
      <c r="AT5971">
        <v>-1.0666666666666667</v>
      </c>
      <c r="AU5971">
        <v>-0.21</v>
      </c>
      <c r="AV5971">
        <v>0</v>
      </c>
      <c r="AW5971" t="s">
        <v>70</v>
      </c>
      <c r="AX5971">
        <v>0</v>
      </c>
      <c r="AY5971" t="s">
        <v>70</v>
      </c>
      <c r="AZ5971" t="s">
        <v>70</v>
      </c>
      <c r="BA5971" t="s">
        <v>70</v>
      </c>
      <c r="BB5971" t="s">
        <v>70</v>
      </c>
      <c r="BC5971" t="s">
        <v>83</v>
      </c>
      <c r="BD5971" t="s">
        <v>70</v>
      </c>
      <c r="BE5971">
        <v>0</v>
      </c>
      <c r="BF5971">
        <v>0</v>
      </c>
      <c r="BG5971">
        <v>1.28</v>
      </c>
      <c r="BH5971" t="s">
        <v>70</v>
      </c>
      <c r="BI5971" t="s">
        <v>70</v>
      </c>
      <c r="BJ5971">
        <v>0</v>
      </c>
      <c r="BK5971">
        <v>0</v>
      </c>
      <c r="BL5971">
        <v>0</v>
      </c>
      <c r="BM5971" t="s">
        <v>4325</v>
      </c>
      <c r="BN5971">
        <v>1</v>
      </c>
    </row>
    <row r="5972" spans="1:66" x14ac:dyDescent="0.2">
      <c r="A5972">
        <v>448912706</v>
      </c>
      <c r="B5972" t="s">
        <v>66</v>
      </c>
      <c r="C5972" t="s">
        <v>67</v>
      </c>
      <c r="D5972" t="s">
        <v>68</v>
      </c>
      <c r="E5972" t="s">
        <v>69</v>
      </c>
      <c r="F5972" t="s">
        <v>70</v>
      </c>
      <c r="G5972">
        <v>3036578805887</v>
      </c>
      <c r="H5972">
        <v>0</v>
      </c>
      <c r="I5972" t="s">
        <v>70</v>
      </c>
      <c r="J5972">
        <v>0</v>
      </c>
      <c r="K5972" t="s">
        <v>70</v>
      </c>
      <c r="L5972" t="s">
        <v>70</v>
      </c>
      <c r="M5972" t="s">
        <v>70</v>
      </c>
      <c r="N5972" t="s">
        <v>312</v>
      </c>
      <c r="O5972" t="s">
        <v>70</v>
      </c>
      <c r="P5972">
        <v>2</v>
      </c>
      <c r="Q5972">
        <v>0</v>
      </c>
      <c r="R5972">
        <v>0</v>
      </c>
      <c r="S5972">
        <v>0</v>
      </c>
      <c r="T5972">
        <v>0</v>
      </c>
      <c r="U5972" t="s">
        <v>70</v>
      </c>
      <c r="V5972" t="s">
        <v>768</v>
      </c>
      <c r="W5972" t="s">
        <v>7368</v>
      </c>
      <c r="X5972" t="s">
        <v>7368</v>
      </c>
      <c r="Y5972" t="s">
        <v>67</v>
      </c>
      <c r="Z5972">
        <v>34895638990</v>
      </c>
      <c r="AA5972">
        <v>0</v>
      </c>
      <c r="AB5972">
        <v>0</v>
      </c>
      <c r="AC5972">
        <v>0</v>
      </c>
      <c r="AD5972">
        <v>0</v>
      </c>
      <c r="AE5972" t="s">
        <v>70</v>
      </c>
      <c r="AF5972">
        <v>0</v>
      </c>
      <c r="AG5972">
        <v>0</v>
      </c>
      <c r="AH5972" t="s">
        <v>70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 t="s">
        <v>70</v>
      </c>
      <c r="AT5972">
        <v>-0.73333333333333328</v>
      </c>
      <c r="AU5972">
        <v>-0.15</v>
      </c>
      <c r="AV5972">
        <v>0</v>
      </c>
      <c r="AW5972" t="s">
        <v>70</v>
      </c>
      <c r="AX5972">
        <v>0</v>
      </c>
      <c r="AY5972" t="s">
        <v>70</v>
      </c>
      <c r="AZ5972" t="s">
        <v>70</v>
      </c>
      <c r="BA5972" t="s">
        <v>70</v>
      </c>
      <c r="BB5972" t="s">
        <v>70</v>
      </c>
      <c r="BC5972" t="s">
        <v>83</v>
      </c>
      <c r="BD5972" t="s">
        <v>70</v>
      </c>
      <c r="BE5972">
        <v>0</v>
      </c>
      <c r="BF5972">
        <v>0</v>
      </c>
      <c r="BG5972">
        <v>0.88</v>
      </c>
      <c r="BH5972" t="s">
        <v>70</v>
      </c>
      <c r="BI5972" t="s">
        <v>70</v>
      </c>
      <c r="BJ5972">
        <v>0</v>
      </c>
      <c r="BK5972">
        <v>0</v>
      </c>
      <c r="BL5972">
        <v>0</v>
      </c>
      <c r="BM5972" t="s">
        <v>4227</v>
      </c>
      <c r="BN5972">
        <v>1</v>
      </c>
    </row>
    <row r="5973" spans="1:66" x14ac:dyDescent="0.2">
      <c r="A5973">
        <v>448912706</v>
      </c>
      <c r="B5973" t="s">
        <v>66</v>
      </c>
      <c r="C5973" t="s">
        <v>67</v>
      </c>
      <c r="D5973" t="s">
        <v>68</v>
      </c>
      <c r="E5973" t="s">
        <v>69</v>
      </c>
      <c r="F5973" t="s">
        <v>70</v>
      </c>
      <c r="G5973">
        <v>3036578805888</v>
      </c>
      <c r="H5973">
        <v>0</v>
      </c>
      <c r="I5973" t="s">
        <v>70</v>
      </c>
      <c r="J5973">
        <v>0</v>
      </c>
      <c r="K5973" t="s">
        <v>70</v>
      </c>
      <c r="L5973" t="s">
        <v>70</v>
      </c>
      <c r="M5973" t="s">
        <v>70</v>
      </c>
      <c r="N5973" t="s">
        <v>205</v>
      </c>
      <c r="O5973" t="s">
        <v>70</v>
      </c>
      <c r="P5973">
        <v>2</v>
      </c>
      <c r="Q5973">
        <v>0</v>
      </c>
      <c r="R5973">
        <v>0</v>
      </c>
      <c r="S5973">
        <v>0</v>
      </c>
      <c r="T5973">
        <v>0</v>
      </c>
      <c r="U5973" t="s">
        <v>70</v>
      </c>
      <c r="V5973" t="s">
        <v>768</v>
      </c>
      <c r="W5973" t="s">
        <v>7368</v>
      </c>
      <c r="X5973" t="s">
        <v>7368</v>
      </c>
      <c r="Y5973" t="s">
        <v>67</v>
      </c>
      <c r="Z5973">
        <v>36445256636</v>
      </c>
      <c r="AA5973">
        <v>0</v>
      </c>
      <c r="AB5973">
        <v>0</v>
      </c>
      <c r="AC5973">
        <v>0</v>
      </c>
      <c r="AD5973">
        <v>0</v>
      </c>
      <c r="AE5973" t="s">
        <v>70</v>
      </c>
      <c r="AF5973">
        <v>0</v>
      </c>
      <c r="AG5973">
        <v>0</v>
      </c>
      <c r="AH5973" t="s">
        <v>70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 t="s">
        <v>70</v>
      </c>
      <c r="AT5973">
        <v>-0.39166666666666672</v>
      </c>
      <c r="AU5973">
        <v>-0.08</v>
      </c>
      <c r="AV5973">
        <v>0</v>
      </c>
      <c r="AW5973" t="s">
        <v>70</v>
      </c>
      <c r="AX5973">
        <v>0</v>
      </c>
      <c r="AY5973" t="s">
        <v>70</v>
      </c>
      <c r="AZ5973" t="s">
        <v>70</v>
      </c>
      <c r="BA5973" t="s">
        <v>70</v>
      </c>
      <c r="BB5973" t="s">
        <v>70</v>
      </c>
      <c r="BC5973" t="s">
        <v>83</v>
      </c>
      <c r="BD5973" t="s">
        <v>70</v>
      </c>
      <c r="BE5973">
        <v>0</v>
      </c>
      <c r="BF5973">
        <v>0</v>
      </c>
      <c r="BG5973">
        <v>0.47</v>
      </c>
      <c r="BH5973" t="s">
        <v>70</v>
      </c>
      <c r="BI5973" t="s">
        <v>70</v>
      </c>
      <c r="BJ5973">
        <v>0</v>
      </c>
      <c r="BK5973">
        <v>0</v>
      </c>
      <c r="BL5973">
        <v>0</v>
      </c>
      <c r="BM5973" t="s">
        <v>4230</v>
      </c>
      <c r="BN5973">
        <v>1</v>
      </c>
    </row>
    <row r="5974" spans="1:66" x14ac:dyDescent="0.2">
      <c r="A5974">
        <v>448912706</v>
      </c>
      <c r="B5974" t="s">
        <v>66</v>
      </c>
      <c r="C5974" t="s">
        <v>67</v>
      </c>
      <c r="D5974" t="s">
        <v>68</v>
      </c>
      <c r="E5974" t="s">
        <v>69</v>
      </c>
      <c r="F5974" t="s">
        <v>70</v>
      </c>
      <c r="G5974">
        <v>3036578805889</v>
      </c>
      <c r="H5974">
        <v>0</v>
      </c>
      <c r="I5974" t="s">
        <v>70</v>
      </c>
      <c r="J5974">
        <v>0</v>
      </c>
      <c r="K5974" t="s">
        <v>70</v>
      </c>
      <c r="L5974" t="s">
        <v>70</v>
      </c>
      <c r="M5974" t="s">
        <v>70</v>
      </c>
      <c r="N5974" t="s">
        <v>103</v>
      </c>
      <c r="O5974" t="s">
        <v>70</v>
      </c>
      <c r="P5974">
        <v>2</v>
      </c>
      <c r="Q5974">
        <v>0</v>
      </c>
      <c r="R5974">
        <v>0</v>
      </c>
      <c r="S5974">
        <v>0</v>
      </c>
      <c r="T5974">
        <v>0</v>
      </c>
      <c r="U5974" t="s">
        <v>70</v>
      </c>
      <c r="V5974" t="s">
        <v>768</v>
      </c>
      <c r="W5974" t="s">
        <v>7368</v>
      </c>
      <c r="X5974" t="s">
        <v>7368</v>
      </c>
      <c r="Y5974" t="s">
        <v>67</v>
      </c>
      <c r="Z5974">
        <v>34813615787</v>
      </c>
      <c r="AA5974">
        <v>0</v>
      </c>
      <c r="AB5974">
        <v>0</v>
      </c>
      <c r="AC5974">
        <v>0</v>
      </c>
      <c r="AD5974">
        <v>0</v>
      </c>
      <c r="AE5974" t="s">
        <v>70</v>
      </c>
      <c r="AF5974">
        <v>0</v>
      </c>
      <c r="AG5974">
        <v>0</v>
      </c>
      <c r="AH5974" t="s">
        <v>70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 t="s">
        <v>70</v>
      </c>
      <c r="AT5974">
        <v>-3.45</v>
      </c>
      <c r="AU5974">
        <v>-0.69</v>
      </c>
      <c r="AV5974">
        <v>0</v>
      </c>
      <c r="AW5974" t="s">
        <v>70</v>
      </c>
      <c r="AX5974">
        <v>0</v>
      </c>
      <c r="AY5974" t="s">
        <v>70</v>
      </c>
      <c r="AZ5974" t="s">
        <v>70</v>
      </c>
      <c r="BA5974" t="s">
        <v>70</v>
      </c>
      <c r="BB5974" t="s">
        <v>70</v>
      </c>
      <c r="BC5974" t="s">
        <v>83</v>
      </c>
      <c r="BD5974" t="s">
        <v>70</v>
      </c>
      <c r="BE5974">
        <v>0</v>
      </c>
      <c r="BF5974">
        <v>0</v>
      </c>
      <c r="BG5974">
        <v>4.1399999999999997</v>
      </c>
      <c r="BH5974" t="s">
        <v>6740</v>
      </c>
      <c r="BI5974" t="s">
        <v>70</v>
      </c>
      <c r="BJ5974">
        <v>0</v>
      </c>
      <c r="BK5974">
        <v>0</v>
      </c>
      <c r="BL5974">
        <v>0</v>
      </c>
      <c r="BM5974" t="s">
        <v>7385</v>
      </c>
      <c r="BN5974">
        <v>1</v>
      </c>
    </row>
    <row r="5975" spans="1:66" x14ac:dyDescent="0.2">
      <c r="A5975">
        <v>448912706</v>
      </c>
      <c r="B5975" t="s">
        <v>66</v>
      </c>
      <c r="C5975" t="s">
        <v>67</v>
      </c>
      <c r="D5975" t="s">
        <v>68</v>
      </c>
      <c r="E5975" t="s">
        <v>69</v>
      </c>
      <c r="F5975" t="s">
        <v>70</v>
      </c>
      <c r="G5975">
        <v>3036578805890</v>
      </c>
      <c r="H5975">
        <v>0</v>
      </c>
      <c r="I5975" t="s">
        <v>70</v>
      </c>
      <c r="J5975">
        <v>0</v>
      </c>
      <c r="K5975" t="s">
        <v>70</v>
      </c>
      <c r="L5975" t="s">
        <v>70</v>
      </c>
      <c r="M5975" t="s">
        <v>70</v>
      </c>
      <c r="N5975" t="s">
        <v>449</v>
      </c>
      <c r="O5975" t="s">
        <v>70</v>
      </c>
      <c r="P5975">
        <v>2</v>
      </c>
      <c r="Q5975">
        <v>0</v>
      </c>
      <c r="R5975">
        <v>0</v>
      </c>
      <c r="S5975">
        <v>0</v>
      </c>
      <c r="T5975">
        <v>0</v>
      </c>
      <c r="U5975" t="s">
        <v>70</v>
      </c>
      <c r="V5975" t="s">
        <v>768</v>
      </c>
      <c r="W5975" t="s">
        <v>7368</v>
      </c>
      <c r="X5975" t="s">
        <v>7368</v>
      </c>
      <c r="Y5975" t="s">
        <v>67</v>
      </c>
      <c r="Z5975">
        <v>28937498081</v>
      </c>
      <c r="AA5975">
        <v>0</v>
      </c>
      <c r="AB5975">
        <v>0</v>
      </c>
      <c r="AC5975">
        <v>0</v>
      </c>
      <c r="AD5975">
        <v>0</v>
      </c>
      <c r="AE5975" t="s">
        <v>70</v>
      </c>
      <c r="AF5975">
        <v>0</v>
      </c>
      <c r="AG5975">
        <v>0</v>
      </c>
      <c r="AH5975" t="s">
        <v>70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 t="s">
        <v>70</v>
      </c>
      <c r="AT5975">
        <v>-4.2750000000000004</v>
      </c>
      <c r="AU5975">
        <v>-0.86</v>
      </c>
      <c r="AV5975">
        <v>0</v>
      </c>
      <c r="AW5975" t="s">
        <v>70</v>
      </c>
      <c r="AX5975">
        <v>0</v>
      </c>
      <c r="AY5975" t="s">
        <v>70</v>
      </c>
      <c r="AZ5975" t="s">
        <v>70</v>
      </c>
      <c r="BA5975" t="s">
        <v>70</v>
      </c>
      <c r="BB5975" t="s">
        <v>70</v>
      </c>
      <c r="BC5975" t="s">
        <v>83</v>
      </c>
      <c r="BD5975" t="s">
        <v>70</v>
      </c>
      <c r="BE5975">
        <v>0</v>
      </c>
      <c r="BF5975">
        <v>0</v>
      </c>
      <c r="BG5975">
        <v>5.13</v>
      </c>
      <c r="BH5975" t="s">
        <v>70</v>
      </c>
      <c r="BI5975" t="s">
        <v>70</v>
      </c>
      <c r="BJ5975">
        <v>0</v>
      </c>
      <c r="BK5975">
        <v>0</v>
      </c>
      <c r="BL5975">
        <v>0</v>
      </c>
      <c r="BM5975" t="s">
        <v>7386</v>
      </c>
      <c r="BN5975">
        <v>1</v>
      </c>
    </row>
    <row r="5976" spans="1:66" x14ac:dyDescent="0.2">
      <c r="A5976">
        <v>448912706</v>
      </c>
      <c r="B5976" t="s">
        <v>66</v>
      </c>
      <c r="C5976" t="s">
        <v>67</v>
      </c>
      <c r="D5976" t="s">
        <v>68</v>
      </c>
      <c r="E5976" t="s">
        <v>69</v>
      </c>
      <c r="F5976" t="s">
        <v>70</v>
      </c>
      <c r="G5976">
        <v>3036578805891</v>
      </c>
      <c r="H5976">
        <v>0</v>
      </c>
      <c r="I5976" t="s">
        <v>70</v>
      </c>
      <c r="J5976">
        <v>0</v>
      </c>
      <c r="K5976" t="s">
        <v>70</v>
      </c>
      <c r="L5976" t="s">
        <v>70</v>
      </c>
      <c r="M5976" t="s">
        <v>70</v>
      </c>
      <c r="N5976" t="s">
        <v>103</v>
      </c>
      <c r="O5976" t="s">
        <v>70</v>
      </c>
      <c r="P5976">
        <v>2</v>
      </c>
      <c r="Q5976">
        <v>0</v>
      </c>
      <c r="R5976">
        <v>0</v>
      </c>
      <c r="S5976">
        <v>0</v>
      </c>
      <c r="T5976">
        <v>0</v>
      </c>
      <c r="U5976" t="s">
        <v>70</v>
      </c>
      <c r="V5976" t="s">
        <v>768</v>
      </c>
      <c r="W5976" t="s">
        <v>7368</v>
      </c>
      <c r="X5976" t="s">
        <v>7368</v>
      </c>
      <c r="Y5976" t="s">
        <v>67</v>
      </c>
      <c r="Z5976">
        <v>34813615791</v>
      </c>
      <c r="AA5976">
        <v>0</v>
      </c>
      <c r="AB5976">
        <v>0</v>
      </c>
      <c r="AC5976">
        <v>0</v>
      </c>
      <c r="AD5976">
        <v>0</v>
      </c>
      <c r="AE5976" t="s">
        <v>70</v>
      </c>
      <c r="AF5976">
        <v>0</v>
      </c>
      <c r="AG5976">
        <v>0</v>
      </c>
      <c r="AH5976" t="s">
        <v>70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 t="s">
        <v>70</v>
      </c>
      <c r="AT5976">
        <v>-1.6416666666666666</v>
      </c>
      <c r="AU5976">
        <v>-0.33</v>
      </c>
      <c r="AV5976">
        <v>0</v>
      </c>
      <c r="AW5976" t="s">
        <v>70</v>
      </c>
      <c r="AX5976">
        <v>0</v>
      </c>
      <c r="AY5976" t="s">
        <v>70</v>
      </c>
      <c r="AZ5976" t="s">
        <v>70</v>
      </c>
      <c r="BA5976" t="s">
        <v>70</v>
      </c>
      <c r="BB5976" t="s">
        <v>70</v>
      </c>
      <c r="BC5976" t="s">
        <v>83</v>
      </c>
      <c r="BD5976" t="s">
        <v>70</v>
      </c>
      <c r="BE5976">
        <v>0</v>
      </c>
      <c r="BF5976">
        <v>0</v>
      </c>
      <c r="BG5976">
        <v>1.97</v>
      </c>
      <c r="BH5976" t="s">
        <v>6721</v>
      </c>
      <c r="BI5976" t="s">
        <v>70</v>
      </c>
      <c r="BJ5976">
        <v>0</v>
      </c>
      <c r="BK5976">
        <v>0</v>
      </c>
      <c r="BL5976">
        <v>0</v>
      </c>
      <c r="BM5976" t="s">
        <v>6650</v>
      </c>
      <c r="BN5976">
        <v>1</v>
      </c>
    </row>
    <row r="5977" spans="1:66" x14ac:dyDescent="0.2">
      <c r="A5977">
        <v>448912706</v>
      </c>
      <c r="B5977" t="s">
        <v>66</v>
      </c>
      <c r="C5977" t="s">
        <v>67</v>
      </c>
      <c r="D5977" t="s">
        <v>68</v>
      </c>
      <c r="E5977" t="s">
        <v>69</v>
      </c>
      <c r="F5977" t="s">
        <v>70</v>
      </c>
      <c r="G5977">
        <v>3036578805892</v>
      </c>
      <c r="H5977">
        <v>0</v>
      </c>
      <c r="I5977" t="s">
        <v>70</v>
      </c>
      <c r="J5977">
        <v>0</v>
      </c>
      <c r="K5977" t="s">
        <v>70</v>
      </c>
      <c r="L5977" t="s">
        <v>70</v>
      </c>
      <c r="M5977" t="s">
        <v>70</v>
      </c>
      <c r="N5977" t="s">
        <v>75</v>
      </c>
      <c r="O5977" t="s">
        <v>70</v>
      </c>
      <c r="P5977">
        <v>2</v>
      </c>
      <c r="Q5977">
        <v>0</v>
      </c>
      <c r="R5977">
        <v>0</v>
      </c>
      <c r="S5977">
        <v>0</v>
      </c>
      <c r="T5977">
        <v>0</v>
      </c>
      <c r="U5977" t="s">
        <v>70</v>
      </c>
      <c r="V5977" t="s">
        <v>768</v>
      </c>
      <c r="W5977" t="s">
        <v>7368</v>
      </c>
      <c r="X5977" t="s">
        <v>7368</v>
      </c>
      <c r="Y5977" t="s">
        <v>67</v>
      </c>
      <c r="Z5977">
        <v>34813615743</v>
      </c>
      <c r="AA5977">
        <v>0</v>
      </c>
      <c r="AB5977">
        <v>0</v>
      </c>
      <c r="AC5977">
        <v>0</v>
      </c>
      <c r="AD5977">
        <v>0</v>
      </c>
      <c r="AE5977" t="s">
        <v>70</v>
      </c>
      <c r="AF5977">
        <v>0</v>
      </c>
      <c r="AG5977">
        <v>0</v>
      </c>
      <c r="AH5977" t="s">
        <v>70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 t="s">
        <v>70</v>
      </c>
      <c r="AT5977">
        <v>-0.65</v>
      </c>
      <c r="AU5977">
        <v>-0.13</v>
      </c>
      <c r="AV5977">
        <v>0</v>
      </c>
      <c r="AW5977" t="s">
        <v>70</v>
      </c>
      <c r="AX5977">
        <v>0</v>
      </c>
      <c r="AY5977" t="s">
        <v>70</v>
      </c>
      <c r="AZ5977" t="s">
        <v>70</v>
      </c>
      <c r="BA5977" t="s">
        <v>70</v>
      </c>
      <c r="BB5977" t="s">
        <v>70</v>
      </c>
      <c r="BC5977" t="s">
        <v>83</v>
      </c>
      <c r="BD5977" t="s">
        <v>70</v>
      </c>
      <c r="BE5977">
        <v>0</v>
      </c>
      <c r="BF5977">
        <v>0</v>
      </c>
      <c r="BG5977">
        <v>0.78</v>
      </c>
      <c r="BH5977" t="s">
        <v>70</v>
      </c>
      <c r="BI5977" t="s">
        <v>70</v>
      </c>
      <c r="BJ5977">
        <v>0</v>
      </c>
      <c r="BK5977">
        <v>0</v>
      </c>
      <c r="BL5977">
        <v>0</v>
      </c>
      <c r="BM5977" t="s">
        <v>4154</v>
      </c>
      <c r="BN5977">
        <v>1</v>
      </c>
    </row>
    <row r="5978" spans="1:66" x14ac:dyDescent="0.2">
      <c r="A5978">
        <v>448912706</v>
      </c>
      <c r="B5978" t="s">
        <v>66</v>
      </c>
      <c r="C5978" t="s">
        <v>67</v>
      </c>
      <c r="D5978" t="s">
        <v>68</v>
      </c>
      <c r="E5978" t="s">
        <v>69</v>
      </c>
      <c r="F5978" t="s">
        <v>70</v>
      </c>
      <c r="G5978">
        <v>3036578805893</v>
      </c>
      <c r="H5978">
        <v>0</v>
      </c>
      <c r="I5978" t="s">
        <v>70</v>
      </c>
      <c r="J5978">
        <v>0</v>
      </c>
      <c r="K5978" t="s">
        <v>70</v>
      </c>
      <c r="L5978" t="s">
        <v>70</v>
      </c>
      <c r="M5978" t="s">
        <v>70</v>
      </c>
      <c r="N5978" t="s">
        <v>75</v>
      </c>
      <c r="O5978" t="s">
        <v>70</v>
      </c>
      <c r="P5978">
        <v>2</v>
      </c>
      <c r="Q5978">
        <v>0</v>
      </c>
      <c r="R5978">
        <v>0</v>
      </c>
      <c r="S5978">
        <v>0</v>
      </c>
      <c r="T5978">
        <v>0</v>
      </c>
      <c r="U5978" t="s">
        <v>70</v>
      </c>
      <c r="V5978" t="s">
        <v>768</v>
      </c>
      <c r="W5978" t="s">
        <v>7368</v>
      </c>
      <c r="X5978" t="s">
        <v>7368</v>
      </c>
      <c r="Y5978" t="s">
        <v>67</v>
      </c>
      <c r="Z5978">
        <v>29157238557</v>
      </c>
      <c r="AA5978">
        <v>0</v>
      </c>
      <c r="AB5978">
        <v>0</v>
      </c>
      <c r="AC5978">
        <v>0</v>
      </c>
      <c r="AD5978">
        <v>0</v>
      </c>
      <c r="AE5978" t="s">
        <v>70</v>
      </c>
      <c r="AF5978">
        <v>0</v>
      </c>
      <c r="AG5978">
        <v>0</v>
      </c>
      <c r="AH5978" t="s">
        <v>70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 t="s">
        <v>70</v>
      </c>
      <c r="AT5978">
        <v>-0.79166666666666674</v>
      </c>
      <c r="AU5978">
        <v>-0.16</v>
      </c>
      <c r="AV5978">
        <v>0</v>
      </c>
      <c r="AW5978" t="s">
        <v>70</v>
      </c>
      <c r="AX5978">
        <v>0</v>
      </c>
      <c r="AY5978" t="s">
        <v>70</v>
      </c>
      <c r="AZ5978" t="s">
        <v>70</v>
      </c>
      <c r="BA5978" t="s">
        <v>70</v>
      </c>
      <c r="BB5978" t="s">
        <v>70</v>
      </c>
      <c r="BC5978" t="s">
        <v>83</v>
      </c>
      <c r="BD5978" t="s">
        <v>70</v>
      </c>
      <c r="BE5978">
        <v>0</v>
      </c>
      <c r="BF5978">
        <v>0</v>
      </c>
      <c r="BG5978">
        <v>0.95</v>
      </c>
      <c r="BH5978" t="s">
        <v>965</v>
      </c>
      <c r="BI5978" t="s">
        <v>70</v>
      </c>
      <c r="BJ5978">
        <v>0</v>
      </c>
      <c r="BK5978">
        <v>0</v>
      </c>
      <c r="BL5978">
        <v>0</v>
      </c>
      <c r="BM5978" t="s">
        <v>4351</v>
      </c>
      <c r="BN5978">
        <v>1</v>
      </c>
    </row>
    <row r="5979" spans="1:66" x14ac:dyDescent="0.2">
      <c r="A5979">
        <v>448912706</v>
      </c>
      <c r="B5979" t="s">
        <v>66</v>
      </c>
      <c r="C5979" t="s">
        <v>67</v>
      </c>
      <c r="D5979" t="s">
        <v>68</v>
      </c>
      <c r="E5979" t="s">
        <v>69</v>
      </c>
      <c r="F5979" t="s">
        <v>70</v>
      </c>
      <c r="G5979">
        <v>3036578805894</v>
      </c>
      <c r="H5979">
        <v>0</v>
      </c>
      <c r="I5979" t="s">
        <v>70</v>
      </c>
      <c r="J5979">
        <v>0</v>
      </c>
      <c r="K5979" t="s">
        <v>70</v>
      </c>
      <c r="L5979" t="s">
        <v>70</v>
      </c>
      <c r="M5979" t="s">
        <v>70</v>
      </c>
      <c r="N5979" t="s">
        <v>205</v>
      </c>
      <c r="O5979" t="s">
        <v>70</v>
      </c>
      <c r="P5979">
        <v>2</v>
      </c>
      <c r="Q5979">
        <v>0</v>
      </c>
      <c r="R5979">
        <v>0</v>
      </c>
      <c r="S5979">
        <v>0</v>
      </c>
      <c r="T5979">
        <v>0</v>
      </c>
      <c r="U5979" t="s">
        <v>70</v>
      </c>
      <c r="V5979" t="s">
        <v>768</v>
      </c>
      <c r="W5979" t="s">
        <v>7368</v>
      </c>
      <c r="X5979" t="s">
        <v>7368</v>
      </c>
      <c r="Y5979" t="s">
        <v>67</v>
      </c>
      <c r="Z5979">
        <v>34578244555</v>
      </c>
      <c r="AA5979">
        <v>0</v>
      </c>
      <c r="AB5979">
        <v>0</v>
      </c>
      <c r="AC5979">
        <v>0</v>
      </c>
      <c r="AD5979">
        <v>0</v>
      </c>
      <c r="AE5979" t="s">
        <v>70</v>
      </c>
      <c r="AF5979">
        <v>0</v>
      </c>
      <c r="AG5979">
        <v>0</v>
      </c>
      <c r="AH5979" t="s">
        <v>70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 t="s">
        <v>70</v>
      </c>
      <c r="AT5979">
        <v>-3.8333333333333335</v>
      </c>
      <c r="AU5979">
        <v>-0.77</v>
      </c>
      <c r="AV5979">
        <v>0</v>
      </c>
      <c r="AW5979" t="s">
        <v>70</v>
      </c>
      <c r="AX5979">
        <v>0</v>
      </c>
      <c r="AY5979" t="s">
        <v>70</v>
      </c>
      <c r="AZ5979" t="s">
        <v>70</v>
      </c>
      <c r="BA5979" t="s">
        <v>70</v>
      </c>
      <c r="BB5979" t="s">
        <v>70</v>
      </c>
      <c r="BC5979" t="s">
        <v>83</v>
      </c>
      <c r="BD5979" t="s">
        <v>70</v>
      </c>
      <c r="BE5979">
        <v>0</v>
      </c>
      <c r="BF5979">
        <v>0</v>
      </c>
      <c r="BG5979">
        <v>4.5999999999999996</v>
      </c>
      <c r="BH5979" t="s">
        <v>7387</v>
      </c>
      <c r="BI5979" t="s">
        <v>70</v>
      </c>
      <c r="BJ5979">
        <v>0</v>
      </c>
      <c r="BK5979">
        <v>0</v>
      </c>
      <c r="BL5979">
        <v>0</v>
      </c>
      <c r="BM5979" t="s">
        <v>5674</v>
      </c>
      <c r="BN5979">
        <v>1</v>
      </c>
    </row>
    <row r="5980" spans="1:66" x14ac:dyDescent="0.2">
      <c r="A5980">
        <v>448912706</v>
      </c>
      <c r="B5980" t="s">
        <v>66</v>
      </c>
      <c r="C5980" t="s">
        <v>67</v>
      </c>
      <c r="D5980" t="s">
        <v>68</v>
      </c>
      <c r="E5980" t="s">
        <v>69</v>
      </c>
      <c r="F5980" t="s">
        <v>70</v>
      </c>
      <c r="G5980">
        <v>3036578805895</v>
      </c>
      <c r="H5980">
        <v>0</v>
      </c>
      <c r="I5980" t="s">
        <v>70</v>
      </c>
      <c r="J5980">
        <v>0</v>
      </c>
      <c r="K5980" t="s">
        <v>70</v>
      </c>
      <c r="L5980" t="s">
        <v>70</v>
      </c>
      <c r="M5980" t="s">
        <v>70</v>
      </c>
      <c r="N5980" t="s">
        <v>800</v>
      </c>
      <c r="O5980" t="s">
        <v>70</v>
      </c>
      <c r="P5980">
        <v>2</v>
      </c>
      <c r="Q5980">
        <v>0</v>
      </c>
      <c r="R5980">
        <v>0</v>
      </c>
      <c r="S5980">
        <v>0</v>
      </c>
      <c r="T5980">
        <v>0</v>
      </c>
      <c r="U5980" t="s">
        <v>70</v>
      </c>
      <c r="V5980" t="s">
        <v>768</v>
      </c>
      <c r="W5980" t="s">
        <v>7368</v>
      </c>
      <c r="X5980" t="s">
        <v>7368</v>
      </c>
      <c r="Y5980" t="s">
        <v>67</v>
      </c>
      <c r="Z5980">
        <v>28973558563</v>
      </c>
      <c r="AA5980">
        <v>0</v>
      </c>
      <c r="AB5980">
        <v>0</v>
      </c>
      <c r="AC5980">
        <v>0</v>
      </c>
      <c r="AD5980">
        <v>0</v>
      </c>
      <c r="AE5980" t="s">
        <v>70</v>
      </c>
      <c r="AF5980">
        <v>0</v>
      </c>
      <c r="AG5980">
        <v>0</v>
      </c>
      <c r="AH5980" t="s">
        <v>70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 t="s">
        <v>70</v>
      </c>
      <c r="AT5980">
        <v>-0.55833333333333335</v>
      </c>
      <c r="AU5980">
        <v>-0.11</v>
      </c>
      <c r="AV5980">
        <v>0</v>
      </c>
      <c r="AW5980" t="s">
        <v>70</v>
      </c>
      <c r="AX5980">
        <v>0</v>
      </c>
      <c r="AY5980" t="s">
        <v>70</v>
      </c>
      <c r="AZ5980" t="s">
        <v>70</v>
      </c>
      <c r="BA5980" t="s">
        <v>70</v>
      </c>
      <c r="BB5980" t="s">
        <v>70</v>
      </c>
      <c r="BC5980" t="s">
        <v>83</v>
      </c>
      <c r="BD5980" t="s">
        <v>70</v>
      </c>
      <c r="BE5980">
        <v>0</v>
      </c>
      <c r="BF5980">
        <v>0</v>
      </c>
      <c r="BG5980">
        <v>0.67</v>
      </c>
      <c r="BH5980" t="s">
        <v>70</v>
      </c>
      <c r="BI5980" t="s">
        <v>70</v>
      </c>
      <c r="BJ5980">
        <v>0</v>
      </c>
      <c r="BK5980">
        <v>0</v>
      </c>
      <c r="BL5980">
        <v>0</v>
      </c>
      <c r="BM5980" t="s">
        <v>4399</v>
      </c>
      <c r="BN5980">
        <v>1</v>
      </c>
    </row>
    <row r="5981" spans="1:66" x14ac:dyDescent="0.2">
      <c r="A5981">
        <v>448912706</v>
      </c>
      <c r="B5981" t="s">
        <v>66</v>
      </c>
      <c r="C5981" t="s">
        <v>67</v>
      </c>
      <c r="D5981" t="s">
        <v>68</v>
      </c>
      <c r="E5981" t="s">
        <v>69</v>
      </c>
      <c r="F5981" t="s">
        <v>70</v>
      </c>
      <c r="G5981">
        <v>3036578805896</v>
      </c>
      <c r="H5981">
        <v>0</v>
      </c>
      <c r="I5981" t="s">
        <v>70</v>
      </c>
      <c r="J5981">
        <v>0</v>
      </c>
      <c r="K5981" t="s">
        <v>70</v>
      </c>
      <c r="L5981" t="s">
        <v>70</v>
      </c>
      <c r="M5981" t="s">
        <v>70</v>
      </c>
      <c r="N5981" t="s">
        <v>147</v>
      </c>
      <c r="O5981" t="s">
        <v>70</v>
      </c>
      <c r="P5981">
        <v>2</v>
      </c>
      <c r="Q5981">
        <v>0</v>
      </c>
      <c r="R5981">
        <v>0</v>
      </c>
      <c r="S5981">
        <v>0</v>
      </c>
      <c r="T5981">
        <v>0</v>
      </c>
      <c r="U5981" t="s">
        <v>70</v>
      </c>
      <c r="V5981" t="s">
        <v>768</v>
      </c>
      <c r="W5981" t="s">
        <v>7368</v>
      </c>
      <c r="X5981" t="s">
        <v>7368</v>
      </c>
      <c r="Y5981" t="s">
        <v>67</v>
      </c>
      <c r="Z5981">
        <v>35215099326</v>
      </c>
      <c r="AA5981">
        <v>0</v>
      </c>
      <c r="AB5981">
        <v>0</v>
      </c>
      <c r="AC5981">
        <v>0</v>
      </c>
      <c r="AD5981">
        <v>0</v>
      </c>
      <c r="AE5981" t="s">
        <v>70</v>
      </c>
      <c r="AF5981">
        <v>0</v>
      </c>
      <c r="AG5981">
        <v>0</v>
      </c>
      <c r="AH5981" t="s">
        <v>70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 t="s">
        <v>70</v>
      </c>
      <c r="AT5981">
        <v>-0.5083333333333333</v>
      </c>
      <c r="AU5981">
        <v>-0.1</v>
      </c>
      <c r="AV5981">
        <v>0</v>
      </c>
      <c r="AW5981" t="s">
        <v>70</v>
      </c>
      <c r="AX5981">
        <v>0</v>
      </c>
      <c r="AY5981" t="s">
        <v>70</v>
      </c>
      <c r="AZ5981" t="s">
        <v>70</v>
      </c>
      <c r="BA5981" t="s">
        <v>70</v>
      </c>
      <c r="BB5981" t="s">
        <v>70</v>
      </c>
      <c r="BC5981" t="s">
        <v>83</v>
      </c>
      <c r="BD5981" t="s">
        <v>70</v>
      </c>
      <c r="BE5981">
        <v>0</v>
      </c>
      <c r="BF5981">
        <v>0</v>
      </c>
      <c r="BG5981">
        <v>0.61</v>
      </c>
      <c r="BH5981" t="s">
        <v>7388</v>
      </c>
      <c r="BI5981" t="s">
        <v>70</v>
      </c>
      <c r="BJ5981">
        <v>0</v>
      </c>
      <c r="BK5981">
        <v>0</v>
      </c>
      <c r="BL5981">
        <v>0</v>
      </c>
      <c r="BM5981" t="s">
        <v>3415</v>
      </c>
      <c r="BN5981">
        <v>1</v>
      </c>
    </row>
    <row r="5982" spans="1:66" x14ac:dyDescent="0.2">
      <c r="A5982">
        <v>448912706</v>
      </c>
      <c r="B5982" t="s">
        <v>66</v>
      </c>
      <c r="C5982" t="s">
        <v>67</v>
      </c>
      <c r="D5982" t="s">
        <v>68</v>
      </c>
      <c r="E5982" t="s">
        <v>69</v>
      </c>
      <c r="F5982" t="s">
        <v>70</v>
      </c>
      <c r="G5982">
        <v>3036578805897</v>
      </c>
      <c r="H5982">
        <v>0</v>
      </c>
      <c r="I5982" t="s">
        <v>70</v>
      </c>
      <c r="J5982">
        <v>0</v>
      </c>
      <c r="K5982" t="s">
        <v>70</v>
      </c>
      <c r="L5982" t="s">
        <v>70</v>
      </c>
      <c r="M5982" t="s">
        <v>70</v>
      </c>
      <c r="N5982" t="s">
        <v>89</v>
      </c>
      <c r="O5982" t="s">
        <v>70</v>
      </c>
      <c r="P5982">
        <v>2</v>
      </c>
      <c r="Q5982">
        <v>0</v>
      </c>
      <c r="R5982">
        <v>0</v>
      </c>
      <c r="S5982">
        <v>0</v>
      </c>
      <c r="T5982">
        <v>0</v>
      </c>
      <c r="U5982" t="s">
        <v>70</v>
      </c>
      <c r="V5982" t="s">
        <v>768</v>
      </c>
      <c r="W5982" t="s">
        <v>7368</v>
      </c>
      <c r="X5982" t="s">
        <v>7368</v>
      </c>
      <c r="Y5982" t="s">
        <v>67</v>
      </c>
      <c r="Z5982">
        <v>35215099780</v>
      </c>
      <c r="AA5982">
        <v>0</v>
      </c>
      <c r="AB5982">
        <v>0</v>
      </c>
      <c r="AC5982">
        <v>0</v>
      </c>
      <c r="AD5982">
        <v>0</v>
      </c>
      <c r="AE5982" t="s">
        <v>70</v>
      </c>
      <c r="AF5982">
        <v>0</v>
      </c>
      <c r="AG5982">
        <v>0</v>
      </c>
      <c r="AH5982" t="s">
        <v>70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 t="s">
        <v>70</v>
      </c>
      <c r="AT5982">
        <v>-0.4916666666666667</v>
      </c>
      <c r="AU5982">
        <v>-0.1</v>
      </c>
      <c r="AV5982">
        <v>0</v>
      </c>
      <c r="AW5982" t="s">
        <v>70</v>
      </c>
      <c r="AX5982">
        <v>0</v>
      </c>
      <c r="AY5982" t="s">
        <v>70</v>
      </c>
      <c r="AZ5982" t="s">
        <v>70</v>
      </c>
      <c r="BA5982" t="s">
        <v>70</v>
      </c>
      <c r="BB5982" t="s">
        <v>70</v>
      </c>
      <c r="BC5982" t="s">
        <v>83</v>
      </c>
      <c r="BD5982" t="s">
        <v>70</v>
      </c>
      <c r="BE5982">
        <v>0</v>
      </c>
      <c r="BF5982">
        <v>0</v>
      </c>
      <c r="BG5982">
        <v>0.59</v>
      </c>
      <c r="BH5982" t="s">
        <v>7388</v>
      </c>
      <c r="BI5982" t="s">
        <v>70</v>
      </c>
      <c r="BJ5982">
        <v>0</v>
      </c>
      <c r="BK5982">
        <v>0</v>
      </c>
      <c r="BL5982">
        <v>0</v>
      </c>
      <c r="BM5982" t="s">
        <v>2138</v>
      </c>
      <c r="BN5982">
        <v>1</v>
      </c>
    </row>
    <row r="5983" spans="1:66" x14ac:dyDescent="0.2">
      <c r="A5983">
        <v>448912706</v>
      </c>
      <c r="B5983" t="s">
        <v>66</v>
      </c>
      <c r="C5983" t="s">
        <v>67</v>
      </c>
      <c r="D5983" t="s">
        <v>68</v>
      </c>
      <c r="E5983" t="s">
        <v>69</v>
      </c>
      <c r="F5983" t="s">
        <v>70</v>
      </c>
      <c r="G5983">
        <v>3036578805898</v>
      </c>
      <c r="H5983">
        <v>0</v>
      </c>
      <c r="I5983" t="s">
        <v>70</v>
      </c>
      <c r="J5983">
        <v>0</v>
      </c>
      <c r="K5983" t="s">
        <v>70</v>
      </c>
      <c r="L5983" t="s">
        <v>70</v>
      </c>
      <c r="M5983" t="s">
        <v>70</v>
      </c>
      <c r="N5983" t="s">
        <v>205</v>
      </c>
      <c r="O5983" t="s">
        <v>70</v>
      </c>
      <c r="P5983">
        <v>2</v>
      </c>
      <c r="Q5983">
        <v>0</v>
      </c>
      <c r="R5983">
        <v>0</v>
      </c>
      <c r="S5983">
        <v>0</v>
      </c>
      <c r="T5983">
        <v>0</v>
      </c>
      <c r="U5983" t="s">
        <v>70</v>
      </c>
      <c r="V5983" t="s">
        <v>768</v>
      </c>
      <c r="W5983" t="s">
        <v>7368</v>
      </c>
      <c r="X5983" t="s">
        <v>7368</v>
      </c>
      <c r="Y5983" t="s">
        <v>67</v>
      </c>
      <c r="Z5983">
        <v>36445256644</v>
      </c>
      <c r="AA5983">
        <v>0</v>
      </c>
      <c r="AB5983">
        <v>0</v>
      </c>
      <c r="AC5983">
        <v>0</v>
      </c>
      <c r="AD5983">
        <v>0</v>
      </c>
      <c r="AE5983" t="s">
        <v>70</v>
      </c>
      <c r="AF5983">
        <v>0</v>
      </c>
      <c r="AG5983">
        <v>0</v>
      </c>
      <c r="AH5983" t="s">
        <v>70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 t="s">
        <v>70</v>
      </c>
      <c r="AT5983">
        <v>-0.93333333333333335</v>
      </c>
      <c r="AU5983">
        <v>-0.19</v>
      </c>
      <c r="AV5983">
        <v>0</v>
      </c>
      <c r="AW5983" t="s">
        <v>70</v>
      </c>
      <c r="AX5983">
        <v>0</v>
      </c>
      <c r="AY5983" t="s">
        <v>70</v>
      </c>
      <c r="AZ5983" t="s">
        <v>70</v>
      </c>
      <c r="BA5983" t="s">
        <v>70</v>
      </c>
      <c r="BB5983" t="s">
        <v>70</v>
      </c>
      <c r="BC5983" t="s">
        <v>83</v>
      </c>
      <c r="BD5983" t="s">
        <v>70</v>
      </c>
      <c r="BE5983">
        <v>0</v>
      </c>
      <c r="BF5983">
        <v>0</v>
      </c>
      <c r="BG5983">
        <v>1.1200000000000001</v>
      </c>
      <c r="BH5983" t="s">
        <v>70</v>
      </c>
      <c r="BI5983" t="s">
        <v>70</v>
      </c>
      <c r="BJ5983">
        <v>0</v>
      </c>
      <c r="BK5983">
        <v>0</v>
      </c>
      <c r="BL5983">
        <v>0</v>
      </c>
      <c r="BM5983" t="s">
        <v>5684</v>
      </c>
      <c r="BN5983">
        <v>1</v>
      </c>
    </row>
    <row r="5984" spans="1:66" x14ac:dyDescent="0.2">
      <c r="A5984">
        <v>448912706</v>
      </c>
      <c r="B5984" t="s">
        <v>66</v>
      </c>
      <c r="C5984" t="s">
        <v>67</v>
      </c>
      <c r="D5984" t="s">
        <v>68</v>
      </c>
      <c r="E5984" t="s">
        <v>69</v>
      </c>
      <c r="F5984" t="s">
        <v>70</v>
      </c>
      <c r="G5984">
        <v>3036578805899</v>
      </c>
      <c r="H5984">
        <v>0</v>
      </c>
      <c r="I5984" t="s">
        <v>70</v>
      </c>
      <c r="J5984">
        <v>0</v>
      </c>
      <c r="K5984" t="s">
        <v>70</v>
      </c>
      <c r="L5984" t="s">
        <v>70</v>
      </c>
      <c r="M5984" t="s">
        <v>70</v>
      </c>
      <c r="N5984" t="s">
        <v>205</v>
      </c>
      <c r="O5984" t="s">
        <v>70</v>
      </c>
      <c r="P5984">
        <v>2</v>
      </c>
      <c r="Q5984">
        <v>0</v>
      </c>
      <c r="R5984">
        <v>0</v>
      </c>
      <c r="S5984">
        <v>0</v>
      </c>
      <c r="T5984">
        <v>0</v>
      </c>
      <c r="U5984" t="s">
        <v>70</v>
      </c>
      <c r="V5984" t="s">
        <v>768</v>
      </c>
      <c r="W5984" t="s">
        <v>7368</v>
      </c>
      <c r="X5984" t="s">
        <v>7368</v>
      </c>
      <c r="Y5984" t="s">
        <v>67</v>
      </c>
      <c r="Z5984">
        <v>34813665401</v>
      </c>
      <c r="AA5984">
        <v>0</v>
      </c>
      <c r="AB5984">
        <v>0</v>
      </c>
      <c r="AC5984">
        <v>0</v>
      </c>
      <c r="AD5984">
        <v>0</v>
      </c>
      <c r="AE5984" t="s">
        <v>70</v>
      </c>
      <c r="AF5984">
        <v>0</v>
      </c>
      <c r="AG5984">
        <v>0</v>
      </c>
      <c r="AH5984" t="s">
        <v>70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 t="s">
        <v>70</v>
      </c>
      <c r="AT5984">
        <v>-1.0249999999999999</v>
      </c>
      <c r="AU5984">
        <v>-0.21</v>
      </c>
      <c r="AV5984">
        <v>0</v>
      </c>
      <c r="AW5984" t="s">
        <v>70</v>
      </c>
      <c r="AX5984">
        <v>0</v>
      </c>
      <c r="AY5984" t="s">
        <v>70</v>
      </c>
      <c r="AZ5984" t="s">
        <v>70</v>
      </c>
      <c r="BA5984" t="s">
        <v>70</v>
      </c>
      <c r="BB5984" t="s">
        <v>70</v>
      </c>
      <c r="BC5984" t="s">
        <v>83</v>
      </c>
      <c r="BD5984" t="s">
        <v>70</v>
      </c>
      <c r="BE5984">
        <v>0</v>
      </c>
      <c r="BF5984">
        <v>0</v>
      </c>
      <c r="BG5984">
        <v>1.23</v>
      </c>
      <c r="BH5984" t="s">
        <v>2007</v>
      </c>
      <c r="BI5984" t="s">
        <v>70</v>
      </c>
      <c r="BJ5984">
        <v>0</v>
      </c>
      <c r="BK5984">
        <v>0</v>
      </c>
      <c r="BL5984">
        <v>0</v>
      </c>
      <c r="BM5984" t="s">
        <v>5131</v>
      </c>
      <c r="BN5984">
        <v>1</v>
      </c>
    </row>
    <row r="5985" spans="1:66" x14ac:dyDescent="0.2">
      <c r="A5985">
        <v>448912706</v>
      </c>
      <c r="B5985" t="s">
        <v>66</v>
      </c>
      <c r="C5985" t="s">
        <v>67</v>
      </c>
      <c r="D5985" t="s">
        <v>68</v>
      </c>
      <c r="E5985" t="s">
        <v>69</v>
      </c>
      <c r="F5985" t="s">
        <v>70</v>
      </c>
      <c r="G5985">
        <v>3036578805900</v>
      </c>
      <c r="H5985">
        <v>0</v>
      </c>
      <c r="I5985" t="s">
        <v>70</v>
      </c>
      <c r="J5985">
        <v>0</v>
      </c>
      <c r="K5985" t="s">
        <v>70</v>
      </c>
      <c r="L5985" t="s">
        <v>70</v>
      </c>
      <c r="M5985" t="s">
        <v>70</v>
      </c>
      <c r="N5985" t="s">
        <v>89</v>
      </c>
      <c r="O5985" t="s">
        <v>70</v>
      </c>
      <c r="P5985">
        <v>2</v>
      </c>
      <c r="Q5985">
        <v>0</v>
      </c>
      <c r="R5985">
        <v>0</v>
      </c>
      <c r="S5985">
        <v>0</v>
      </c>
      <c r="T5985">
        <v>0</v>
      </c>
      <c r="U5985" t="s">
        <v>70</v>
      </c>
      <c r="V5985" t="s">
        <v>768</v>
      </c>
      <c r="W5985" t="s">
        <v>7368</v>
      </c>
      <c r="X5985" t="s">
        <v>7368</v>
      </c>
      <c r="Y5985" t="s">
        <v>67</v>
      </c>
      <c r="Z5985">
        <v>34797907949</v>
      </c>
      <c r="AA5985">
        <v>0</v>
      </c>
      <c r="AB5985">
        <v>0</v>
      </c>
      <c r="AC5985">
        <v>0</v>
      </c>
      <c r="AD5985">
        <v>0</v>
      </c>
      <c r="AE5985" t="s">
        <v>70</v>
      </c>
      <c r="AF5985">
        <v>0</v>
      </c>
      <c r="AG5985">
        <v>0</v>
      </c>
      <c r="AH5985" t="s">
        <v>70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 t="s">
        <v>70</v>
      </c>
      <c r="AT5985">
        <v>-0.68333333333333335</v>
      </c>
      <c r="AU5985">
        <v>-0.14000000000000001</v>
      </c>
      <c r="AV5985">
        <v>0</v>
      </c>
      <c r="AW5985" t="s">
        <v>70</v>
      </c>
      <c r="AX5985">
        <v>0</v>
      </c>
      <c r="AY5985" t="s">
        <v>70</v>
      </c>
      <c r="AZ5985" t="s">
        <v>70</v>
      </c>
      <c r="BA5985" t="s">
        <v>70</v>
      </c>
      <c r="BB5985" t="s">
        <v>70</v>
      </c>
      <c r="BC5985" t="s">
        <v>83</v>
      </c>
      <c r="BD5985" t="s">
        <v>70</v>
      </c>
      <c r="BE5985">
        <v>0</v>
      </c>
      <c r="BF5985">
        <v>0</v>
      </c>
      <c r="BG5985">
        <v>0.82</v>
      </c>
      <c r="BH5985" t="s">
        <v>976</v>
      </c>
      <c r="BI5985" t="s">
        <v>70</v>
      </c>
      <c r="BJ5985">
        <v>0</v>
      </c>
      <c r="BK5985">
        <v>0</v>
      </c>
      <c r="BL5985">
        <v>0</v>
      </c>
      <c r="BM5985" t="s">
        <v>2137</v>
      </c>
      <c r="BN5985">
        <v>1</v>
      </c>
    </row>
    <row r="5986" spans="1:66" x14ac:dyDescent="0.2">
      <c r="A5986">
        <v>448912706</v>
      </c>
      <c r="B5986" t="s">
        <v>66</v>
      </c>
      <c r="C5986" t="s">
        <v>67</v>
      </c>
      <c r="D5986" t="s">
        <v>68</v>
      </c>
      <c r="E5986" t="s">
        <v>69</v>
      </c>
      <c r="F5986" t="s">
        <v>70</v>
      </c>
      <c r="G5986">
        <v>3036578805901</v>
      </c>
      <c r="H5986">
        <v>0</v>
      </c>
      <c r="I5986" t="s">
        <v>70</v>
      </c>
      <c r="J5986">
        <v>0</v>
      </c>
      <c r="K5986" t="s">
        <v>70</v>
      </c>
      <c r="L5986" t="s">
        <v>70</v>
      </c>
      <c r="M5986" t="s">
        <v>70</v>
      </c>
      <c r="N5986" t="s">
        <v>95</v>
      </c>
      <c r="O5986" t="s">
        <v>70</v>
      </c>
      <c r="P5986">
        <v>2</v>
      </c>
      <c r="Q5986">
        <v>0</v>
      </c>
      <c r="R5986">
        <v>0</v>
      </c>
      <c r="S5986">
        <v>0</v>
      </c>
      <c r="T5986">
        <v>0</v>
      </c>
      <c r="U5986" t="s">
        <v>70</v>
      </c>
      <c r="V5986" t="s">
        <v>768</v>
      </c>
      <c r="W5986" t="s">
        <v>7368</v>
      </c>
      <c r="X5986" t="s">
        <v>7368</v>
      </c>
      <c r="Y5986" t="s">
        <v>67</v>
      </c>
      <c r="Z5986">
        <v>33113849922</v>
      </c>
      <c r="AA5986">
        <v>0</v>
      </c>
      <c r="AB5986">
        <v>0</v>
      </c>
      <c r="AC5986">
        <v>0</v>
      </c>
      <c r="AD5986">
        <v>0</v>
      </c>
      <c r="AE5986" t="s">
        <v>70</v>
      </c>
      <c r="AF5986">
        <v>0</v>
      </c>
      <c r="AG5986">
        <v>0</v>
      </c>
      <c r="AH5986" t="s">
        <v>70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 t="s">
        <v>70</v>
      </c>
      <c r="AT5986">
        <v>-1.0666666666666667</v>
      </c>
      <c r="AU5986">
        <v>-0.21</v>
      </c>
      <c r="AV5986">
        <v>0</v>
      </c>
      <c r="AW5986" t="s">
        <v>70</v>
      </c>
      <c r="AX5986">
        <v>0</v>
      </c>
      <c r="AY5986" t="s">
        <v>70</v>
      </c>
      <c r="AZ5986" t="s">
        <v>70</v>
      </c>
      <c r="BA5986" t="s">
        <v>70</v>
      </c>
      <c r="BB5986" t="s">
        <v>70</v>
      </c>
      <c r="BC5986" t="s">
        <v>83</v>
      </c>
      <c r="BD5986" t="s">
        <v>70</v>
      </c>
      <c r="BE5986">
        <v>0</v>
      </c>
      <c r="BF5986">
        <v>0</v>
      </c>
      <c r="BG5986">
        <v>1.28</v>
      </c>
      <c r="BH5986" t="s">
        <v>6725</v>
      </c>
      <c r="BI5986" t="s">
        <v>70</v>
      </c>
      <c r="BJ5986">
        <v>0</v>
      </c>
      <c r="BK5986">
        <v>0</v>
      </c>
      <c r="BL5986">
        <v>0</v>
      </c>
      <c r="BM5986" t="s">
        <v>4322</v>
      </c>
      <c r="BN5986">
        <v>1</v>
      </c>
    </row>
    <row r="5987" spans="1:66" x14ac:dyDescent="0.2">
      <c r="A5987">
        <v>448912706</v>
      </c>
      <c r="B5987" t="s">
        <v>66</v>
      </c>
      <c r="C5987" t="s">
        <v>67</v>
      </c>
      <c r="D5987" t="s">
        <v>68</v>
      </c>
      <c r="E5987" t="s">
        <v>69</v>
      </c>
      <c r="F5987" t="s">
        <v>70</v>
      </c>
      <c r="G5987">
        <v>3036578805902</v>
      </c>
      <c r="H5987">
        <v>0</v>
      </c>
      <c r="I5987" t="s">
        <v>70</v>
      </c>
      <c r="J5987">
        <v>0</v>
      </c>
      <c r="K5987" t="s">
        <v>70</v>
      </c>
      <c r="L5987" t="s">
        <v>70</v>
      </c>
      <c r="M5987" t="s">
        <v>70</v>
      </c>
      <c r="N5987" t="s">
        <v>89</v>
      </c>
      <c r="O5987" t="s">
        <v>70</v>
      </c>
      <c r="P5987">
        <v>2</v>
      </c>
      <c r="Q5987">
        <v>0</v>
      </c>
      <c r="R5987">
        <v>0</v>
      </c>
      <c r="S5987">
        <v>0</v>
      </c>
      <c r="T5987">
        <v>0</v>
      </c>
      <c r="U5987" t="s">
        <v>70</v>
      </c>
      <c r="V5987" t="s">
        <v>768</v>
      </c>
      <c r="W5987" t="s">
        <v>7368</v>
      </c>
      <c r="X5987" t="s">
        <v>7368</v>
      </c>
      <c r="Y5987" t="s">
        <v>67</v>
      </c>
      <c r="Z5987">
        <v>33113849644</v>
      </c>
      <c r="AA5987">
        <v>0</v>
      </c>
      <c r="AB5987">
        <v>0</v>
      </c>
      <c r="AC5987">
        <v>0</v>
      </c>
      <c r="AD5987">
        <v>0</v>
      </c>
      <c r="AE5987" t="s">
        <v>70</v>
      </c>
      <c r="AF5987">
        <v>0</v>
      </c>
      <c r="AG5987">
        <v>0</v>
      </c>
      <c r="AH5987" t="s">
        <v>70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 t="s">
        <v>70</v>
      </c>
      <c r="AT5987">
        <v>-2.1083333333333334</v>
      </c>
      <c r="AU5987">
        <v>-0.42</v>
      </c>
      <c r="AV5987">
        <v>0</v>
      </c>
      <c r="AW5987" t="s">
        <v>70</v>
      </c>
      <c r="AX5987">
        <v>0</v>
      </c>
      <c r="AY5987" t="s">
        <v>70</v>
      </c>
      <c r="AZ5987" t="s">
        <v>70</v>
      </c>
      <c r="BA5987" t="s">
        <v>70</v>
      </c>
      <c r="BB5987" t="s">
        <v>70</v>
      </c>
      <c r="BC5987" t="s">
        <v>83</v>
      </c>
      <c r="BD5987" t="s">
        <v>70</v>
      </c>
      <c r="BE5987">
        <v>0</v>
      </c>
      <c r="BF5987">
        <v>0</v>
      </c>
      <c r="BG5987">
        <v>2.5299999999999998</v>
      </c>
      <c r="BH5987" t="s">
        <v>6750</v>
      </c>
      <c r="BI5987" t="s">
        <v>70</v>
      </c>
      <c r="BJ5987">
        <v>0</v>
      </c>
      <c r="BK5987">
        <v>0</v>
      </c>
      <c r="BL5987">
        <v>0</v>
      </c>
      <c r="BM5987" t="s">
        <v>5639</v>
      </c>
      <c r="BN5987">
        <v>1</v>
      </c>
    </row>
    <row r="5988" spans="1:66" x14ac:dyDescent="0.2">
      <c r="A5988">
        <v>448912706</v>
      </c>
      <c r="B5988" t="s">
        <v>66</v>
      </c>
      <c r="C5988" t="s">
        <v>67</v>
      </c>
      <c r="D5988" t="s">
        <v>68</v>
      </c>
      <c r="E5988" t="s">
        <v>69</v>
      </c>
      <c r="F5988" t="s">
        <v>70</v>
      </c>
      <c r="G5988">
        <v>3036578805903</v>
      </c>
      <c r="H5988">
        <v>0</v>
      </c>
      <c r="I5988" t="s">
        <v>70</v>
      </c>
      <c r="J5988">
        <v>0</v>
      </c>
      <c r="K5988" t="s">
        <v>70</v>
      </c>
      <c r="L5988" t="s">
        <v>70</v>
      </c>
      <c r="M5988" t="s">
        <v>70</v>
      </c>
      <c r="N5988" t="s">
        <v>672</v>
      </c>
      <c r="O5988" t="s">
        <v>70</v>
      </c>
      <c r="P5988">
        <v>2</v>
      </c>
      <c r="Q5988">
        <v>0</v>
      </c>
      <c r="R5988">
        <v>0</v>
      </c>
      <c r="S5988">
        <v>0</v>
      </c>
      <c r="T5988">
        <v>0</v>
      </c>
      <c r="U5988" t="s">
        <v>70</v>
      </c>
      <c r="V5988" t="s">
        <v>768</v>
      </c>
      <c r="W5988" t="s">
        <v>7368</v>
      </c>
      <c r="X5988" t="s">
        <v>7368</v>
      </c>
      <c r="Y5988" t="s">
        <v>67</v>
      </c>
      <c r="Z5988">
        <v>31333299558</v>
      </c>
      <c r="AA5988">
        <v>0</v>
      </c>
      <c r="AB5988">
        <v>0</v>
      </c>
      <c r="AC5988">
        <v>0</v>
      </c>
      <c r="AD5988">
        <v>0</v>
      </c>
      <c r="AE5988" t="s">
        <v>70</v>
      </c>
      <c r="AF5988">
        <v>0</v>
      </c>
      <c r="AG5988">
        <v>0</v>
      </c>
      <c r="AH5988" t="s">
        <v>70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 t="s">
        <v>70</v>
      </c>
      <c r="AT5988">
        <v>-0.52500000000000002</v>
      </c>
      <c r="AU5988">
        <v>-0.11</v>
      </c>
      <c r="AV5988">
        <v>0</v>
      </c>
      <c r="AW5988" t="s">
        <v>70</v>
      </c>
      <c r="AX5988">
        <v>0</v>
      </c>
      <c r="AY5988" t="s">
        <v>70</v>
      </c>
      <c r="AZ5988" t="s">
        <v>70</v>
      </c>
      <c r="BA5988" t="s">
        <v>70</v>
      </c>
      <c r="BB5988" t="s">
        <v>70</v>
      </c>
      <c r="BC5988" t="s">
        <v>83</v>
      </c>
      <c r="BD5988" t="s">
        <v>70</v>
      </c>
      <c r="BE5988">
        <v>0</v>
      </c>
      <c r="BF5988">
        <v>0</v>
      </c>
      <c r="BG5988">
        <v>0.63</v>
      </c>
      <c r="BH5988" t="s">
        <v>70</v>
      </c>
      <c r="BI5988" t="s">
        <v>70</v>
      </c>
      <c r="BJ5988">
        <v>0</v>
      </c>
      <c r="BK5988">
        <v>0</v>
      </c>
      <c r="BL5988">
        <v>0</v>
      </c>
      <c r="BM5988" t="s">
        <v>922</v>
      </c>
      <c r="BN5988">
        <v>1</v>
      </c>
    </row>
    <row r="5989" spans="1:66" x14ac:dyDescent="0.2">
      <c r="A5989">
        <v>448912706</v>
      </c>
      <c r="B5989" t="s">
        <v>66</v>
      </c>
      <c r="C5989" t="s">
        <v>67</v>
      </c>
      <c r="D5989" t="s">
        <v>68</v>
      </c>
      <c r="E5989" t="s">
        <v>69</v>
      </c>
      <c r="F5989" t="s">
        <v>70</v>
      </c>
      <c r="G5989">
        <v>3036578805904</v>
      </c>
      <c r="H5989">
        <v>0</v>
      </c>
      <c r="I5989" t="s">
        <v>70</v>
      </c>
      <c r="J5989">
        <v>0</v>
      </c>
      <c r="K5989" t="s">
        <v>70</v>
      </c>
      <c r="L5989" t="s">
        <v>70</v>
      </c>
      <c r="M5989" t="s">
        <v>70</v>
      </c>
      <c r="N5989" t="s">
        <v>89</v>
      </c>
      <c r="O5989" t="s">
        <v>70</v>
      </c>
      <c r="P5989">
        <v>2</v>
      </c>
      <c r="Q5989">
        <v>0</v>
      </c>
      <c r="R5989">
        <v>0</v>
      </c>
      <c r="S5989">
        <v>0</v>
      </c>
      <c r="T5989">
        <v>0</v>
      </c>
      <c r="U5989" t="s">
        <v>70</v>
      </c>
      <c r="V5989" t="s">
        <v>768</v>
      </c>
      <c r="W5989" t="s">
        <v>7368</v>
      </c>
      <c r="X5989" t="s">
        <v>7368</v>
      </c>
      <c r="Y5989" t="s">
        <v>67</v>
      </c>
      <c r="Z5989">
        <v>35215099880</v>
      </c>
      <c r="AA5989">
        <v>0</v>
      </c>
      <c r="AB5989">
        <v>0</v>
      </c>
      <c r="AC5989">
        <v>0</v>
      </c>
      <c r="AD5989">
        <v>0</v>
      </c>
      <c r="AE5989" t="s">
        <v>70</v>
      </c>
      <c r="AF5989">
        <v>0</v>
      </c>
      <c r="AG5989">
        <v>0</v>
      </c>
      <c r="AH5989" t="s">
        <v>70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 t="s">
        <v>70</v>
      </c>
      <c r="AT5989">
        <v>-0.51666666666666672</v>
      </c>
      <c r="AU5989">
        <v>-0.1</v>
      </c>
      <c r="AV5989">
        <v>0</v>
      </c>
      <c r="AW5989" t="s">
        <v>70</v>
      </c>
      <c r="AX5989">
        <v>0</v>
      </c>
      <c r="AY5989" t="s">
        <v>70</v>
      </c>
      <c r="AZ5989" t="s">
        <v>70</v>
      </c>
      <c r="BA5989" t="s">
        <v>70</v>
      </c>
      <c r="BB5989" t="s">
        <v>70</v>
      </c>
      <c r="BC5989" t="s">
        <v>83</v>
      </c>
      <c r="BD5989" t="s">
        <v>70</v>
      </c>
      <c r="BE5989">
        <v>0</v>
      </c>
      <c r="BF5989">
        <v>0</v>
      </c>
      <c r="BG5989">
        <v>0.62</v>
      </c>
      <c r="BH5989" t="s">
        <v>70</v>
      </c>
      <c r="BI5989" t="s">
        <v>70</v>
      </c>
      <c r="BJ5989">
        <v>0</v>
      </c>
      <c r="BK5989">
        <v>0</v>
      </c>
      <c r="BL5989">
        <v>0</v>
      </c>
      <c r="BM5989" t="s">
        <v>923</v>
      </c>
      <c r="BN5989">
        <v>1</v>
      </c>
    </row>
    <row r="5990" spans="1:66" x14ac:dyDescent="0.2">
      <c r="A5990">
        <v>448912706</v>
      </c>
      <c r="B5990" t="s">
        <v>66</v>
      </c>
      <c r="C5990" t="s">
        <v>67</v>
      </c>
      <c r="D5990" t="s">
        <v>68</v>
      </c>
      <c r="E5990" t="s">
        <v>69</v>
      </c>
      <c r="F5990" t="s">
        <v>70</v>
      </c>
      <c r="G5990">
        <v>3036578805905</v>
      </c>
      <c r="H5990">
        <v>0</v>
      </c>
      <c r="I5990" t="s">
        <v>70</v>
      </c>
      <c r="J5990">
        <v>0</v>
      </c>
      <c r="K5990" t="s">
        <v>70</v>
      </c>
      <c r="L5990" t="s">
        <v>70</v>
      </c>
      <c r="M5990" t="s">
        <v>70</v>
      </c>
      <c r="N5990" t="s">
        <v>95</v>
      </c>
      <c r="O5990" t="s">
        <v>70</v>
      </c>
      <c r="P5990">
        <v>2</v>
      </c>
      <c r="Q5990">
        <v>0</v>
      </c>
      <c r="R5990">
        <v>0</v>
      </c>
      <c r="S5990">
        <v>0</v>
      </c>
      <c r="T5990">
        <v>0</v>
      </c>
      <c r="U5990" t="s">
        <v>70</v>
      </c>
      <c r="V5990" t="s">
        <v>768</v>
      </c>
      <c r="W5990" t="s">
        <v>7368</v>
      </c>
      <c r="X5990" t="s">
        <v>7368</v>
      </c>
      <c r="Y5990" t="s">
        <v>67</v>
      </c>
      <c r="Z5990">
        <v>34813665673</v>
      </c>
      <c r="AA5990">
        <v>0</v>
      </c>
      <c r="AB5990">
        <v>0</v>
      </c>
      <c r="AC5990">
        <v>0</v>
      </c>
      <c r="AD5990">
        <v>0</v>
      </c>
      <c r="AE5990" t="s">
        <v>70</v>
      </c>
      <c r="AF5990">
        <v>0</v>
      </c>
      <c r="AG5990">
        <v>0</v>
      </c>
      <c r="AH5990" t="s">
        <v>70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 t="s">
        <v>70</v>
      </c>
      <c r="AT5990">
        <v>-0.59166666666666667</v>
      </c>
      <c r="AU5990">
        <v>-0.12</v>
      </c>
      <c r="AV5990">
        <v>0</v>
      </c>
      <c r="AW5990" t="s">
        <v>70</v>
      </c>
      <c r="AX5990">
        <v>0</v>
      </c>
      <c r="AY5990" t="s">
        <v>70</v>
      </c>
      <c r="AZ5990" t="s">
        <v>70</v>
      </c>
      <c r="BA5990" t="s">
        <v>70</v>
      </c>
      <c r="BB5990" t="s">
        <v>70</v>
      </c>
      <c r="BC5990" t="s">
        <v>83</v>
      </c>
      <c r="BD5990" t="s">
        <v>70</v>
      </c>
      <c r="BE5990">
        <v>0</v>
      </c>
      <c r="BF5990">
        <v>0</v>
      </c>
      <c r="BG5990">
        <v>0.71</v>
      </c>
      <c r="BH5990" t="s">
        <v>70</v>
      </c>
      <c r="BI5990" t="s">
        <v>70</v>
      </c>
      <c r="BJ5990">
        <v>0</v>
      </c>
      <c r="BK5990">
        <v>0</v>
      </c>
      <c r="BL5990">
        <v>0</v>
      </c>
      <c r="BM5990" t="s">
        <v>3453</v>
      </c>
      <c r="BN5990">
        <v>1</v>
      </c>
    </row>
    <row r="5991" spans="1:66" x14ac:dyDescent="0.2">
      <c r="A5991">
        <v>448912706</v>
      </c>
      <c r="B5991" t="s">
        <v>66</v>
      </c>
      <c r="C5991" t="s">
        <v>67</v>
      </c>
      <c r="D5991" t="s">
        <v>68</v>
      </c>
      <c r="E5991" t="s">
        <v>69</v>
      </c>
      <c r="F5991" t="s">
        <v>70</v>
      </c>
      <c r="G5991">
        <v>3036578805906</v>
      </c>
      <c r="H5991">
        <v>0</v>
      </c>
      <c r="I5991" t="s">
        <v>70</v>
      </c>
      <c r="J5991">
        <v>0</v>
      </c>
      <c r="K5991" t="s">
        <v>70</v>
      </c>
      <c r="L5991" t="s">
        <v>70</v>
      </c>
      <c r="M5991" t="s">
        <v>70</v>
      </c>
      <c r="N5991" t="s">
        <v>305</v>
      </c>
      <c r="O5991" t="s">
        <v>70</v>
      </c>
      <c r="P5991">
        <v>2</v>
      </c>
      <c r="Q5991">
        <v>0</v>
      </c>
      <c r="R5991">
        <v>0</v>
      </c>
      <c r="S5991">
        <v>0</v>
      </c>
      <c r="T5991">
        <v>0</v>
      </c>
      <c r="U5991" t="s">
        <v>70</v>
      </c>
      <c r="V5991" t="s">
        <v>768</v>
      </c>
      <c r="W5991" t="s">
        <v>7368</v>
      </c>
      <c r="X5991" t="s">
        <v>7368</v>
      </c>
      <c r="Y5991" t="s">
        <v>67</v>
      </c>
      <c r="Z5991">
        <v>36460740489</v>
      </c>
      <c r="AA5991">
        <v>0</v>
      </c>
      <c r="AB5991">
        <v>0</v>
      </c>
      <c r="AC5991">
        <v>0</v>
      </c>
      <c r="AD5991">
        <v>0</v>
      </c>
      <c r="AE5991" t="s">
        <v>70</v>
      </c>
      <c r="AF5991">
        <v>0</v>
      </c>
      <c r="AG5991">
        <v>0</v>
      </c>
      <c r="AH5991" t="s">
        <v>70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 t="s">
        <v>70</v>
      </c>
      <c r="AT5991">
        <v>-1.05</v>
      </c>
      <c r="AU5991">
        <v>-0.21</v>
      </c>
      <c r="AV5991">
        <v>0</v>
      </c>
      <c r="AW5991" t="s">
        <v>70</v>
      </c>
      <c r="AX5991">
        <v>0</v>
      </c>
      <c r="AY5991" t="s">
        <v>70</v>
      </c>
      <c r="AZ5991" t="s">
        <v>70</v>
      </c>
      <c r="BA5991" t="s">
        <v>70</v>
      </c>
      <c r="BB5991" t="s">
        <v>70</v>
      </c>
      <c r="BC5991" t="s">
        <v>83</v>
      </c>
      <c r="BD5991" t="s">
        <v>70</v>
      </c>
      <c r="BE5991">
        <v>0</v>
      </c>
      <c r="BF5991">
        <v>0</v>
      </c>
      <c r="BG5991">
        <v>1.26</v>
      </c>
      <c r="BH5991" t="s">
        <v>70</v>
      </c>
      <c r="BI5991" t="s">
        <v>70</v>
      </c>
      <c r="BJ5991">
        <v>0</v>
      </c>
      <c r="BK5991">
        <v>0</v>
      </c>
      <c r="BL5991">
        <v>0</v>
      </c>
      <c r="BM5991" t="s">
        <v>4338</v>
      </c>
      <c r="BN5991">
        <v>1</v>
      </c>
    </row>
    <row r="5992" spans="1:66" x14ac:dyDescent="0.2">
      <c r="A5992">
        <v>448912706</v>
      </c>
      <c r="B5992" t="s">
        <v>66</v>
      </c>
      <c r="C5992" t="s">
        <v>67</v>
      </c>
      <c r="D5992" t="s">
        <v>68</v>
      </c>
      <c r="E5992" t="s">
        <v>69</v>
      </c>
      <c r="F5992" t="s">
        <v>70</v>
      </c>
      <c r="G5992">
        <v>3036578805907</v>
      </c>
      <c r="H5992">
        <v>0</v>
      </c>
      <c r="I5992" t="s">
        <v>70</v>
      </c>
      <c r="J5992">
        <v>0</v>
      </c>
      <c r="K5992" t="s">
        <v>70</v>
      </c>
      <c r="L5992" t="s">
        <v>70</v>
      </c>
      <c r="M5992" t="s">
        <v>70</v>
      </c>
      <c r="N5992" t="s">
        <v>103</v>
      </c>
      <c r="O5992" t="s">
        <v>70</v>
      </c>
      <c r="P5992">
        <v>2</v>
      </c>
      <c r="Q5992">
        <v>0</v>
      </c>
      <c r="R5992">
        <v>0</v>
      </c>
      <c r="S5992">
        <v>0</v>
      </c>
      <c r="T5992">
        <v>0</v>
      </c>
      <c r="U5992" t="s">
        <v>70</v>
      </c>
      <c r="V5992" t="s">
        <v>768</v>
      </c>
      <c r="W5992" t="s">
        <v>7368</v>
      </c>
      <c r="X5992" t="s">
        <v>7368</v>
      </c>
      <c r="Y5992" t="s">
        <v>67</v>
      </c>
      <c r="Z5992">
        <v>34813615219</v>
      </c>
      <c r="AA5992">
        <v>0</v>
      </c>
      <c r="AB5992">
        <v>0</v>
      </c>
      <c r="AC5992">
        <v>0</v>
      </c>
      <c r="AD5992">
        <v>0</v>
      </c>
      <c r="AE5992" t="s">
        <v>70</v>
      </c>
      <c r="AF5992">
        <v>0</v>
      </c>
      <c r="AG5992">
        <v>0</v>
      </c>
      <c r="AH5992" t="s">
        <v>70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 t="s">
        <v>70</v>
      </c>
      <c r="AT5992">
        <v>-0.98333333333333328</v>
      </c>
      <c r="AU5992">
        <v>-0.2</v>
      </c>
      <c r="AV5992">
        <v>0</v>
      </c>
      <c r="AW5992" t="s">
        <v>70</v>
      </c>
      <c r="AX5992">
        <v>0</v>
      </c>
      <c r="AY5992" t="s">
        <v>70</v>
      </c>
      <c r="AZ5992" t="s">
        <v>70</v>
      </c>
      <c r="BA5992" t="s">
        <v>70</v>
      </c>
      <c r="BB5992" t="s">
        <v>70</v>
      </c>
      <c r="BC5992" t="s">
        <v>83</v>
      </c>
      <c r="BD5992" t="s">
        <v>70</v>
      </c>
      <c r="BE5992">
        <v>0</v>
      </c>
      <c r="BF5992">
        <v>0</v>
      </c>
      <c r="BG5992">
        <v>1.18</v>
      </c>
      <c r="BH5992" t="s">
        <v>70</v>
      </c>
      <c r="BI5992" t="s">
        <v>70</v>
      </c>
      <c r="BJ5992">
        <v>0</v>
      </c>
      <c r="BK5992">
        <v>0</v>
      </c>
      <c r="BL5992">
        <v>0</v>
      </c>
      <c r="BM5992" t="s">
        <v>4134</v>
      </c>
      <c r="BN5992">
        <v>1</v>
      </c>
    </row>
    <row r="5993" spans="1:66" x14ac:dyDescent="0.2">
      <c r="A5993">
        <v>448912706</v>
      </c>
      <c r="B5993" t="s">
        <v>66</v>
      </c>
      <c r="C5993" t="s">
        <v>67</v>
      </c>
      <c r="D5993" t="s">
        <v>68</v>
      </c>
      <c r="E5993" t="s">
        <v>69</v>
      </c>
      <c r="F5993" t="s">
        <v>70</v>
      </c>
      <c r="G5993">
        <v>3036578805908</v>
      </c>
      <c r="H5993">
        <v>0</v>
      </c>
      <c r="I5993" t="s">
        <v>70</v>
      </c>
      <c r="J5993">
        <v>0</v>
      </c>
      <c r="K5993" t="s">
        <v>70</v>
      </c>
      <c r="L5993" t="s">
        <v>70</v>
      </c>
      <c r="M5993" t="s">
        <v>70</v>
      </c>
      <c r="N5993" t="s">
        <v>95</v>
      </c>
      <c r="O5993" t="s">
        <v>70</v>
      </c>
      <c r="P5993">
        <v>2</v>
      </c>
      <c r="Q5993">
        <v>0</v>
      </c>
      <c r="R5993">
        <v>0</v>
      </c>
      <c r="S5993">
        <v>0</v>
      </c>
      <c r="T5993">
        <v>0</v>
      </c>
      <c r="U5993" t="s">
        <v>70</v>
      </c>
      <c r="V5993" t="s">
        <v>768</v>
      </c>
      <c r="W5993" t="s">
        <v>7368</v>
      </c>
      <c r="X5993" t="s">
        <v>7368</v>
      </c>
      <c r="Y5993" t="s">
        <v>67</v>
      </c>
      <c r="Z5993">
        <v>34797907005</v>
      </c>
      <c r="AA5993">
        <v>0</v>
      </c>
      <c r="AB5993">
        <v>0</v>
      </c>
      <c r="AC5993">
        <v>0</v>
      </c>
      <c r="AD5993">
        <v>0</v>
      </c>
      <c r="AE5993" t="s">
        <v>70</v>
      </c>
      <c r="AF5993">
        <v>0</v>
      </c>
      <c r="AG5993">
        <v>0</v>
      </c>
      <c r="AH5993" t="s">
        <v>70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 t="s">
        <v>70</v>
      </c>
      <c r="AT5993">
        <v>-4.3166666666666664</v>
      </c>
      <c r="AU5993">
        <v>-0.86</v>
      </c>
      <c r="AV5993">
        <v>0</v>
      </c>
      <c r="AW5993" t="s">
        <v>70</v>
      </c>
      <c r="AX5993">
        <v>0</v>
      </c>
      <c r="AY5993" t="s">
        <v>70</v>
      </c>
      <c r="AZ5993" t="s">
        <v>70</v>
      </c>
      <c r="BA5993" t="s">
        <v>70</v>
      </c>
      <c r="BB5993" t="s">
        <v>70</v>
      </c>
      <c r="BC5993" t="s">
        <v>83</v>
      </c>
      <c r="BD5993" t="s">
        <v>70</v>
      </c>
      <c r="BE5993">
        <v>0</v>
      </c>
      <c r="BF5993">
        <v>0</v>
      </c>
      <c r="BG5993">
        <v>5.18</v>
      </c>
      <c r="BH5993" t="s">
        <v>6745</v>
      </c>
      <c r="BI5993" t="s">
        <v>70</v>
      </c>
      <c r="BJ5993">
        <v>0</v>
      </c>
      <c r="BK5993">
        <v>0</v>
      </c>
      <c r="BL5993">
        <v>0</v>
      </c>
      <c r="BM5993" t="s">
        <v>6746</v>
      </c>
      <c r="BN5993">
        <v>1</v>
      </c>
    </row>
    <row r="5994" spans="1:66" x14ac:dyDescent="0.2">
      <c r="A5994">
        <v>448912706</v>
      </c>
      <c r="B5994" t="s">
        <v>66</v>
      </c>
      <c r="C5994" t="s">
        <v>67</v>
      </c>
      <c r="D5994" t="s">
        <v>68</v>
      </c>
      <c r="E5994" t="s">
        <v>69</v>
      </c>
      <c r="F5994" t="s">
        <v>70</v>
      </c>
      <c r="G5994">
        <v>3036578805909</v>
      </c>
      <c r="H5994">
        <v>0</v>
      </c>
      <c r="I5994" t="s">
        <v>70</v>
      </c>
      <c r="J5994">
        <v>0</v>
      </c>
      <c r="K5994" t="s">
        <v>70</v>
      </c>
      <c r="L5994" t="s">
        <v>70</v>
      </c>
      <c r="M5994" t="s">
        <v>70</v>
      </c>
      <c r="N5994" t="s">
        <v>756</v>
      </c>
      <c r="O5994" t="s">
        <v>70</v>
      </c>
      <c r="P5994">
        <v>2</v>
      </c>
      <c r="Q5994">
        <v>0</v>
      </c>
      <c r="R5994">
        <v>0</v>
      </c>
      <c r="S5994">
        <v>0</v>
      </c>
      <c r="T5994">
        <v>0</v>
      </c>
      <c r="U5994" t="s">
        <v>70</v>
      </c>
      <c r="V5994" t="s">
        <v>768</v>
      </c>
      <c r="W5994" t="s">
        <v>7368</v>
      </c>
      <c r="X5994" t="s">
        <v>7368</v>
      </c>
      <c r="Y5994" t="s">
        <v>67</v>
      </c>
      <c r="Z5994">
        <v>32042457844</v>
      </c>
      <c r="AA5994">
        <v>0</v>
      </c>
      <c r="AB5994">
        <v>0</v>
      </c>
      <c r="AC5994">
        <v>0</v>
      </c>
      <c r="AD5994">
        <v>0</v>
      </c>
      <c r="AE5994" t="s">
        <v>70</v>
      </c>
      <c r="AF5994">
        <v>0</v>
      </c>
      <c r="AG5994">
        <v>0</v>
      </c>
      <c r="AH5994" t="s">
        <v>70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 t="s">
        <v>70</v>
      </c>
      <c r="AT5994">
        <v>-1.1333333333333333</v>
      </c>
      <c r="AU5994">
        <v>-0.23</v>
      </c>
      <c r="AV5994">
        <v>0</v>
      </c>
      <c r="AW5994" t="s">
        <v>70</v>
      </c>
      <c r="AX5994">
        <v>0</v>
      </c>
      <c r="AY5994" t="s">
        <v>70</v>
      </c>
      <c r="AZ5994" t="s">
        <v>70</v>
      </c>
      <c r="BA5994" t="s">
        <v>70</v>
      </c>
      <c r="BB5994" t="s">
        <v>70</v>
      </c>
      <c r="BC5994" t="s">
        <v>83</v>
      </c>
      <c r="BD5994" t="s">
        <v>70</v>
      </c>
      <c r="BE5994">
        <v>0</v>
      </c>
      <c r="BF5994">
        <v>0</v>
      </c>
      <c r="BG5994">
        <v>1.36</v>
      </c>
      <c r="BH5994" t="s">
        <v>7389</v>
      </c>
      <c r="BI5994" t="s">
        <v>70</v>
      </c>
      <c r="BJ5994">
        <v>0</v>
      </c>
      <c r="BK5994">
        <v>0</v>
      </c>
      <c r="BL5994">
        <v>0</v>
      </c>
      <c r="BM5994" t="s">
        <v>7390</v>
      </c>
      <c r="BN5994">
        <v>1</v>
      </c>
    </row>
    <row r="5995" spans="1:66" x14ac:dyDescent="0.2">
      <c r="A5995">
        <v>448912706</v>
      </c>
      <c r="B5995" t="s">
        <v>66</v>
      </c>
      <c r="C5995" t="s">
        <v>67</v>
      </c>
      <c r="D5995" t="s">
        <v>68</v>
      </c>
      <c r="E5995" t="s">
        <v>69</v>
      </c>
      <c r="F5995" t="s">
        <v>70</v>
      </c>
      <c r="G5995">
        <v>3036578805910</v>
      </c>
      <c r="H5995">
        <v>0</v>
      </c>
      <c r="I5995" t="s">
        <v>70</v>
      </c>
      <c r="J5995">
        <v>0</v>
      </c>
      <c r="K5995" t="s">
        <v>70</v>
      </c>
      <c r="L5995" t="s">
        <v>70</v>
      </c>
      <c r="M5995" t="s">
        <v>70</v>
      </c>
      <c r="N5995" t="s">
        <v>312</v>
      </c>
      <c r="O5995" t="s">
        <v>70</v>
      </c>
      <c r="P5995">
        <v>2</v>
      </c>
      <c r="Q5995">
        <v>0</v>
      </c>
      <c r="R5995">
        <v>0</v>
      </c>
      <c r="S5995">
        <v>0</v>
      </c>
      <c r="T5995">
        <v>0</v>
      </c>
      <c r="U5995" t="s">
        <v>70</v>
      </c>
      <c r="V5995" t="s">
        <v>768</v>
      </c>
      <c r="W5995" t="s">
        <v>7368</v>
      </c>
      <c r="X5995" t="s">
        <v>7368</v>
      </c>
      <c r="Y5995" t="s">
        <v>67</v>
      </c>
      <c r="Z5995">
        <v>34192471931</v>
      </c>
      <c r="AA5995">
        <v>0</v>
      </c>
      <c r="AB5995">
        <v>0</v>
      </c>
      <c r="AC5995">
        <v>0</v>
      </c>
      <c r="AD5995">
        <v>0</v>
      </c>
      <c r="AE5995" t="s">
        <v>70</v>
      </c>
      <c r="AF5995">
        <v>0</v>
      </c>
      <c r="AG5995">
        <v>0</v>
      </c>
      <c r="AH5995" t="s">
        <v>70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 t="s">
        <v>70</v>
      </c>
      <c r="AT5995">
        <v>-3.125</v>
      </c>
      <c r="AU5995">
        <v>-0.63</v>
      </c>
      <c r="AV5995">
        <v>0</v>
      </c>
      <c r="AW5995" t="s">
        <v>70</v>
      </c>
      <c r="AX5995">
        <v>0</v>
      </c>
      <c r="AY5995" t="s">
        <v>70</v>
      </c>
      <c r="AZ5995" t="s">
        <v>70</v>
      </c>
      <c r="BA5995" t="s">
        <v>70</v>
      </c>
      <c r="BB5995" t="s">
        <v>70</v>
      </c>
      <c r="BC5995" t="s">
        <v>83</v>
      </c>
      <c r="BD5995" t="s">
        <v>70</v>
      </c>
      <c r="BE5995">
        <v>0</v>
      </c>
      <c r="BF5995">
        <v>0</v>
      </c>
      <c r="BG5995">
        <v>3.75</v>
      </c>
      <c r="BH5995" t="s">
        <v>70</v>
      </c>
      <c r="BI5995" t="s">
        <v>70</v>
      </c>
      <c r="BJ5995">
        <v>0</v>
      </c>
      <c r="BK5995">
        <v>0</v>
      </c>
      <c r="BL5995">
        <v>0</v>
      </c>
      <c r="BM5995" t="s">
        <v>5860</v>
      </c>
      <c r="BN5995">
        <v>1</v>
      </c>
    </row>
    <row r="5996" spans="1:66" x14ac:dyDescent="0.2">
      <c r="A5996">
        <v>448912706</v>
      </c>
      <c r="B5996" t="s">
        <v>66</v>
      </c>
      <c r="C5996" t="s">
        <v>67</v>
      </c>
      <c r="D5996" t="s">
        <v>68</v>
      </c>
      <c r="E5996" t="s">
        <v>69</v>
      </c>
      <c r="F5996" t="s">
        <v>70</v>
      </c>
      <c r="G5996">
        <v>3036578805911</v>
      </c>
      <c r="H5996">
        <v>0</v>
      </c>
      <c r="I5996" t="s">
        <v>70</v>
      </c>
      <c r="J5996">
        <v>0</v>
      </c>
      <c r="K5996" t="s">
        <v>70</v>
      </c>
      <c r="L5996" t="s">
        <v>70</v>
      </c>
      <c r="M5996" t="s">
        <v>70</v>
      </c>
      <c r="N5996" t="s">
        <v>226</v>
      </c>
      <c r="O5996" t="s">
        <v>70</v>
      </c>
      <c r="P5996">
        <v>2</v>
      </c>
      <c r="Q5996">
        <v>0</v>
      </c>
      <c r="R5996">
        <v>0</v>
      </c>
      <c r="S5996">
        <v>0</v>
      </c>
      <c r="T5996">
        <v>0</v>
      </c>
      <c r="U5996" t="s">
        <v>70</v>
      </c>
      <c r="V5996" t="s">
        <v>768</v>
      </c>
      <c r="W5996" t="s">
        <v>7368</v>
      </c>
      <c r="X5996" t="s">
        <v>7368</v>
      </c>
      <c r="Y5996" t="s">
        <v>67</v>
      </c>
      <c r="Z5996">
        <v>31333961661</v>
      </c>
      <c r="AA5996">
        <v>0</v>
      </c>
      <c r="AB5996">
        <v>0</v>
      </c>
      <c r="AC5996">
        <v>0</v>
      </c>
      <c r="AD5996">
        <v>0</v>
      </c>
      <c r="AE5996" t="s">
        <v>70</v>
      </c>
      <c r="AF5996">
        <v>0</v>
      </c>
      <c r="AG5996">
        <v>0</v>
      </c>
      <c r="AH5996" t="s">
        <v>70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 t="s">
        <v>70</v>
      </c>
      <c r="AT5996">
        <v>-2.6</v>
      </c>
      <c r="AU5996">
        <v>-0.52</v>
      </c>
      <c r="AV5996">
        <v>0</v>
      </c>
      <c r="AW5996" t="s">
        <v>70</v>
      </c>
      <c r="AX5996">
        <v>0</v>
      </c>
      <c r="AY5996" t="s">
        <v>70</v>
      </c>
      <c r="AZ5996" t="s">
        <v>70</v>
      </c>
      <c r="BA5996" t="s">
        <v>70</v>
      </c>
      <c r="BB5996" t="s">
        <v>70</v>
      </c>
      <c r="BC5996" t="s">
        <v>83</v>
      </c>
      <c r="BD5996" t="s">
        <v>70</v>
      </c>
      <c r="BE5996">
        <v>0</v>
      </c>
      <c r="BF5996">
        <v>0</v>
      </c>
      <c r="BG5996">
        <v>3.12</v>
      </c>
      <c r="BH5996" t="s">
        <v>70</v>
      </c>
      <c r="BI5996" t="s">
        <v>70</v>
      </c>
      <c r="BJ5996">
        <v>0</v>
      </c>
      <c r="BK5996">
        <v>0</v>
      </c>
      <c r="BL5996">
        <v>0</v>
      </c>
      <c r="BM5996" t="s">
        <v>5388</v>
      </c>
      <c r="BN5996">
        <v>1</v>
      </c>
    </row>
    <row r="5997" spans="1:66" x14ac:dyDescent="0.2">
      <c r="A5997">
        <v>448912706</v>
      </c>
      <c r="B5997" t="s">
        <v>66</v>
      </c>
      <c r="C5997" t="s">
        <v>67</v>
      </c>
      <c r="D5997" t="s">
        <v>68</v>
      </c>
      <c r="E5997" t="s">
        <v>69</v>
      </c>
      <c r="F5997" t="s">
        <v>70</v>
      </c>
      <c r="G5997">
        <v>3036578805912</v>
      </c>
      <c r="H5997">
        <v>0</v>
      </c>
      <c r="I5997" t="s">
        <v>70</v>
      </c>
      <c r="J5997">
        <v>0</v>
      </c>
      <c r="K5997" t="s">
        <v>70</v>
      </c>
      <c r="L5997" t="s">
        <v>70</v>
      </c>
      <c r="M5997" t="s">
        <v>70</v>
      </c>
      <c r="N5997" t="s">
        <v>110</v>
      </c>
      <c r="O5997" t="s">
        <v>70</v>
      </c>
      <c r="P5997">
        <v>2</v>
      </c>
      <c r="Q5997">
        <v>0</v>
      </c>
      <c r="R5997">
        <v>0</v>
      </c>
      <c r="S5997">
        <v>0</v>
      </c>
      <c r="T5997">
        <v>0</v>
      </c>
      <c r="U5997" t="s">
        <v>70</v>
      </c>
      <c r="V5997" t="s">
        <v>768</v>
      </c>
      <c r="W5997" t="s">
        <v>7368</v>
      </c>
      <c r="X5997" t="s">
        <v>7368</v>
      </c>
      <c r="Y5997" t="s">
        <v>67</v>
      </c>
      <c r="Z5997">
        <v>34813615051</v>
      </c>
      <c r="AA5997">
        <v>0</v>
      </c>
      <c r="AB5997">
        <v>0</v>
      </c>
      <c r="AC5997">
        <v>0</v>
      </c>
      <c r="AD5997">
        <v>0</v>
      </c>
      <c r="AE5997" t="s">
        <v>70</v>
      </c>
      <c r="AF5997">
        <v>0</v>
      </c>
      <c r="AG5997">
        <v>0</v>
      </c>
      <c r="AH5997" t="s">
        <v>70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 t="s">
        <v>70</v>
      </c>
      <c r="AT5997">
        <v>-1.0083333333333333</v>
      </c>
      <c r="AU5997">
        <v>-0.2</v>
      </c>
      <c r="AV5997">
        <v>0</v>
      </c>
      <c r="AW5997" t="s">
        <v>70</v>
      </c>
      <c r="AX5997">
        <v>0</v>
      </c>
      <c r="AY5997" t="s">
        <v>70</v>
      </c>
      <c r="AZ5997" t="s">
        <v>70</v>
      </c>
      <c r="BA5997" t="s">
        <v>70</v>
      </c>
      <c r="BB5997" t="s">
        <v>70</v>
      </c>
      <c r="BC5997" t="s">
        <v>83</v>
      </c>
      <c r="BD5997" t="s">
        <v>70</v>
      </c>
      <c r="BE5997">
        <v>0</v>
      </c>
      <c r="BF5997">
        <v>0</v>
      </c>
      <c r="BG5997">
        <v>1.21</v>
      </c>
      <c r="BH5997" t="s">
        <v>2007</v>
      </c>
      <c r="BI5997" t="s">
        <v>70</v>
      </c>
      <c r="BJ5997">
        <v>0</v>
      </c>
      <c r="BK5997">
        <v>0</v>
      </c>
      <c r="BL5997">
        <v>0</v>
      </c>
      <c r="BM5997" t="s">
        <v>7391</v>
      </c>
      <c r="BN5997">
        <v>1</v>
      </c>
    </row>
    <row r="5998" spans="1:66" x14ac:dyDescent="0.2">
      <c r="A5998">
        <v>448912706</v>
      </c>
      <c r="B5998" t="s">
        <v>66</v>
      </c>
      <c r="C5998" t="s">
        <v>67</v>
      </c>
      <c r="D5998" t="s">
        <v>68</v>
      </c>
      <c r="E5998" t="s">
        <v>69</v>
      </c>
      <c r="F5998" t="s">
        <v>70</v>
      </c>
      <c r="G5998">
        <v>3036578805913</v>
      </c>
      <c r="H5998">
        <v>0</v>
      </c>
      <c r="I5998" t="s">
        <v>70</v>
      </c>
      <c r="J5998">
        <v>0</v>
      </c>
      <c r="K5998" t="s">
        <v>70</v>
      </c>
      <c r="L5998" t="s">
        <v>70</v>
      </c>
      <c r="M5998" t="s">
        <v>70</v>
      </c>
      <c r="N5998" t="s">
        <v>721</v>
      </c>
      <c r="O5998" t="s">
        <v>70</v>
      </c>
      <c r="P5998">
        <v>2</v>
      </c>
      <c r="Q5998">
        <v>0</v>
      </c>
      <c r="R5998">
        <v>0</v>
      </c>
      <c r="S5998">
        <v>0</v>
      </c>
      <c r="T5998">
        <v>0</v>
      </c>
      <c r="U5998" t="s">
        <v>70</v>
      </c>
      <c r="V5998" t="s">
        <v>768</v>
      </c>
      <c r="W5998" t="s">
        <v>7368</v>
      </c>
      <c r="X5998" t="s">
        <v>7368</v>
      </c>
      <c r="Y5998" t="s">
        <v>67</v>
      </c>
      <c r="Z5998">
        <v>34813615387</v>
      </c>
      <c r="AA5998">
        <v>0</v>
      </c>
      <c r="AB5998">
        <v>0</v>
      </c>
      <c r="AC5998">
        <v>0</v>
      </c>
      <c r="AD5998">
        <v>0</v>
      </c>
      <c r="AE5998" t="s">
        <v>70</v>
      </c>
      <c r="AF5998">
        <v>0</v>
      </c>
      <c r="AG5998">
        <v>0</v>
      </c>
      <c r="AH5998" t="s">
        <v>70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 t="s">
        <v>70</v>
      </c>
      <c r="AT5998">
        <v>-1.0083333333333333</v>
      </c>
      <c r="AU5998">
        <v>-0.2</v>
      </c>
      <c r="AV5998">
        <v>0</v>
      </c>
      <c r="AW5998" t="s">
        <v>70</v>
      </c>
      <c r="AX5998">
        <v>0</v>
      </c>
      <c r="AY5998" t="s">
        <v>70</v>
      </c>
      <c r="AZ5998" t="s">
        <v>70</v>
      </c>
      <c r="BA5998" t="s">
        <v>70</v>
      </c>
      <c r="BB5998" t="s">
        <v>70</v>
      </c>
      <c r="BC5998" t="s">
        <v>83</v>
      </c>
      <c r="BD5998" t="s">
        <v>70</v>
      </c>
      <c r="BE5998">
        <v>0</v>
      </c>
      <c r="BF5998">
        <v>0</v>
      </c>
      <c r="BG5998">
        <v>1.21</v>
      </c>
      <c r="BH5998" t="s">
        <v>2007</v>
      </c>
      <c r="BI5998" t="s">
        <v>70</v>
      </c>
      <c r="BJ5998">
        <v>0</v>
      </c>
      <c r="BK5998">
        <v>0</v>
      </c>
      <c r="BL5998">
        <v>0</v>
      </c>
      <c r="BM5998" t="s">
        <v>7392</v>
      </c>
      <c r="BN5998">
        <v>1</v>
      </c>
    </row>
    <row r="5999" spans="1:66" x14ac:dyDescent="0.2">
      <c r="A5999">
        <v>448912706</v>
      </c>
      <c r="B5999" t="s">
        <v>66</v>
      </c>
      <c r="C5999" t="s">
        <v>67</v>
      </c>
      <c r="D5999" t="s">
        <v>68</v>
      </c>
      <c r="E5999" t="s">
        <v>69</v>
      </c>
      <c r="F5999" t="s">
        <v>70</v>
      </c>
      <c r="G5999">
        <v>3036578805914</v>
      </c>
      <c r="H5999">
        <v>0</v>
      </c>
      <c r="I5999" t="s">
        <v>70</v>
      </c>
      <c r="J5999">
        <v>0</v>
      </c>
      <c r="K5999" t="s">
        <v>70</v>
      </c>
      <c r="L5999" t="s">
        <v>70</v>
      </c>
      <c r="M5999" t="s">
        <v>70</v>
      </c>
      <c r="N5999" t="s">
        <v>147</v>
      </c>
      <c r="O5999" t="s">
        <v>70</v>
      </c>
      <c r="P5999">
        <v>2</v>
      </c>
      <c r="Q5999">
        <v>0</v>
      </c>
      <c r="R5999">
        <v>0</v>
      </c>
      <c r="S5999">
        <v>0</v>
      </c>
      <c r="T5999">
        <v>0</v>
      </c>
      <c r="U5999" t="s">
        <v>70</v>
      </c>
      <c r="V5999" t="s">
        <v>768</v>
      </c>
      <c r="W5999" t="s">
        <v>7368</v>
      </c>
      <c r="X5999" t="s">
        <v>7368</v>
      </c>
      <c r="Y5999" t="s">
        <v>67</v>
      </c>
      <c r="Z5999">
        <v>34578244213</v>
      </c>
      <c r="AA5999">
        <v>0</v>
      </c>
      <c r="AB5999">
        <v>0</v>
      </c>
      <c r="AC5999">
        <v>0</v>
      </c>
      <c r="AD5999">
        <v>0</v>
      </c>
      <c r="AE5999" t="s">
        <v>70</v>
      </c>
      <c r="AF5999">
        <v>0</v>
      </c>
      <c r="AG5999">
        <v>0</v>
      </c>
      <c r="AH5999" t="s">
        <v>70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 t="s">
        <v>70</v>
      </c>
      <c r="AT5999">
        <v>-0.69166666666666665</v>
      </c>
      <c r="AU5999">
        <v>-0.14000000000000001</v>
      </c>
      <c r="AV5999">
        <v>0</v>
      </c>
      <c r="AW5999" t="s">
        <v>70</v>
      </c>
      <c r="AX5999">
        <v>0</v>
      </c>
      <c r="AY5999" t="s">
        <v>70</v>
      </c>
      <c r="AZ5999" t="s">
        <v>70</v>
      </c>
      <c r="BA5999" t="s">
        <v>70</v>
      </c>
      <c r="BB5999" t="s">
        <v>70</v>
      </c>
      <c r="BC5999" t="s">
        <v>83</v>
      </c>
      <c r="BD5999" t="s">
        <v>70</v>
      </c>
      <c r="BE5999">
        <v>0</v>
      </c>
      <c r="BF5999">
        <v>0</v>
      </c>
      <c r="BG5999">
        <v>0.83</v>
      </c>
      <c r="BH5999" t="s">
        <v>3358</v>
      </c>
      <c r="BI5999" t="s">
        <v>70</v>
      </c>
      <c r="BJ5999">
        <v>0</v>
      </c>
      <c r="BK5999">
        <v>0</v>
      </c>
      <c r="BL5999">
        <v>0</v>
      </c>
      <c r="BM5999" t="s">
        <v>4252</v>
      </c>
      <c r="BN5999">
        <v>1</v>
      </c>
    </row>
    <row r="6000" spans="1:66" x14ac:dyDescent="0.2">
      <c r="A6000">
        <v>448912706</v>
      </c>
      <c r="B6000" t="s">
        <v>66</v>
      </c>
      <c r="C6000" t="s">
        <v>67</v>
      </c>
      <c r="D6000" t="s">
        <v>68</v>
      </c>
      <c r="E6000" t="s">
        <v>69</v>
      </c>
      <c r="F6000" t="s">
        <v>70</v>
      </c>
      <c r="G6000">
        <v>3036578805915</v>
      </c>
      <c r="H6000">
        <v>0</v>
      </c>
      <c r="I6000" t="s">
        <v>70</v>
      </c>
      <c r="J6000">
        <v>0</v>
      </c>
      <c r="K6000" t="s">
        <v>70</v>
      </c>
      <c r="L6000" t="s">
        <v>70</v>
      </c>
      <c r="M6000" t="s">
        <v>70</v>
      </c>
      <c r="N6000" t="s">
        <v>165</v>
      </c>
      <c r="O6000" t="s">
        <v>70</v>
      </c>
      <c r="P6000">
        <v>2</v>
      </c>
      <c r="Q6000">
        <v>0</v>
      </c>
      <c r="R6000">
        <v>0</v>
      </c>
      <c r="S6000">
        <v>0</v>
      </c>
      <c r="T6000">
        <v>0</v>
      </c>
      <c r="U6000" t="s">
        <v>70</v>
      </c>
      <c r="V6000" t="s">
        <v>768</v>
      </c>
      <c r="W6000" t="s">
        <v>7368</v>
      </c>
      <c r="X6000" t="s">
        <v>7368</v>
      </c>
      <c r="Y6000" t="s">
        <v>67</v>
      </c>
      <c r="Z6000">
        <v>35101538419</v>
      </c>
      <c r="AA6000">
        <v>0</v>
      </c>
      <c r="AB6000">
        <v>0</v>
      </c>
      <c r="AC6000">
        <v>0</v>
      </c>
      <c r="AD6000">
        <v>0</v>
      </c>
      <c r="AE6000" t="s">
        <v>70</v>
      </c>
      <c r="AF6000">
        <v>0</v>
      </c>
      <c r="AG6000">
        <v>0</v>
      </c>
      <c r="AH6000" t="s">
        <v>70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 t="s">
        <v>70</v>
      </c>
      <c r="AT6000">
        <v>-1.7083333333333333</v>
      </c>
      <c r="AU6000">
        <v>-0.34</v>
      </c>
      <c r="AV6000">
        <v>0</v>
      </c>
      <c r="AW6000" t="s">
        <v>70</v>
      </c>
      <c r="AX6000">
        <v>0</v>
      </c>
      <c r="AY6000" t="s">
        <v>70</v>
      </c>
      <c r="AZ6000" t="s">
        <v>70</v>
      </c>
      <c r="BA6000" t="s">
        <v>70</v>
      </c>
      <c r="BB6000" t="s">
        <v>70</v>
      </c>
      <c r="BC6000" t="s">
        <v>83</v>
      </c>
      <c r="BD6000" t="s">
        <v>70</v>
      </c>
      <c r="BE6000">
        <v>0</v>
      </c>
      <c r="BF6000">
        <v>0</v>
      </c>
      <c r="BG6000">
        <v>2.0499999999999998</v>
      </c>
      <c r="BH6000" t="s">
        <v>70</v>
      </c>
      <c r="BI6000" t="s">
        <v>70</v>
      </c>
      <c r="BJ6000">
        <v>0</v>
      </c>
      <c r="BK6000">
        <v>0</v>
      </c>
      <c r="BL6000">
        <v>0</v>
      </c>
      <c r="BM6000" t="s">
        <v>7393</v>
      </c>
      <c r="BN6000">
        <v>1</v>
      </c>
    </row>
    <row r="6001" spans="1:66" x14ac:dyDescent="0.2">
      <c r="A6001">
        <v>448912706</v>
      </c>
      <c r="B6001" t="s">
        <v>66</v>
      </c>
      <c r="C6001" t="s">
        <v>67</v>
      </c>
      <c r="D6001" t="s">
        <v>68</v>
      </c>
      <c r="E6001" t="s">
        <v>69</v>
      </c>
      <c r="F6001" t="s">
        <v>70</v>
      </c>
      <c r="G6001">
        <v>3036578805916</v>
      </c>
      <c r="H6001">
        <v>0</v>
      </c>
      <c r="I6001" t="s">
        <v>70</v>
      </c>
      <c r="J6001">
        <v>0</v>
      </c>
      <c r="K6001" t="s">
        <v>70</v>
      </c>
      <c r="L6001" t="s">
        <v>70</v>
      </c>
      <c r="M6001" t="s">
        <v>70</v>
      </c>
      <c r="N6001" t="s">
        <v>165</v>
      </c>
      <c r="O6001" t="s">
        <v>70</v>
      </c>
      <c r="P6001">
        <v>2</v>
      </c>
      <c r="Q6001">
        <v>0</v>
      </c>
      <c r="R6001">
        <v>0</v>
      </c>
      <c r="S6001">
        <v>0</v>
      </c>
      <c r="T6001">
        <v>0</v>
      </c>
      <c r="U6001" t="s">
        <v>70</v>
      </c>
      <c r="V6001" t="s">
        <v>768</v>
      </c>
      <c r="W6001" t="s">
        <v>7368</v>
      </c>
      <c r="X6001" t="s">
        <v>7368</v>
      </c>
      <c r="Y6001" t="s">
        <v>67</v>
      </c>
      <c r="Z6001">
        <v>33113849850</v>
      </c>
      <c r="AA6001">
        <v>0</v>
      </c>
      <c r="AB6001">
        <v>0</v>
      </c>
      <c r="AC6001">
        <v>0</v>
      </c>
      <c r="AD6001">
        <v>0</v>
      </c>
      <c r="AE6001" t="s">
        <v>70</v>
      </c>
      <c r="AF6001">
        <v>0</v>
      </c>
      <c r="AG6001">
        <v>0</v>
      </c>
      <c r="AH6001" t="s">
        <v>70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 t="s">
        <v>70</v>
      </c>
      <c r="AT6001">
        <v>-1.7</v>
      </c>
      <c r="AU6001">
        <v>-0.34</v>
      </c>
      <c r="AV6001">
        <v>0</v>
      </c>
      <c r="AW6001" t="s">
        <v>70</v>
      </c>
      <c r="AX6001">
        <v>0</v>
      </c>
      <c r="AY6001" t="s">
        <v>70</v>
      </c>
      <c r="AZ6001" t="s">
        <v>70</v>
      </c>
      <c r="BA6001" t="s">
        <v>70</v>
      </c>
      <c r="BB6001" t="s">
        <v>70</v>
      </c>
      <c r="BC6001" t="s">
        <v>83</v>
      </c>
      <c r="BD6001" t="s">
        <v>70</v>
      </c>
      <c r="BE6001">
        <v>0</v>
      </c>
      <c r="BF6001">
        <v>0</v>
      </c>
      <c r="BG6001">
        <v>2.04</v>
      </c>
      <c r="BH6001" t="s">
        <v>786</v>
      </c>
      <c r="BI6001" t="s">
        <v>70</v>
      </c>
      <c r="BJ6001">
        <v>0</v>
      </c>
      <c r="BK6001">
        <v>0</v>
      </c>
      <c r="BL6001">
        <v>0</v>
      </c>
      <c r="BM6001" t="s">
        <v>821</v>
      </c>
      <c r="BN6001">
        <v>1</v>
      </c>
    </row>
    <row r="6002" spans="1:66" x14ac:dyDescent="0.2">
      <c r="A6002">
        <v>448912706</v>
      </c>
      <c r="B6002" t="s">
        <v>66</v>
      </c>
      <c r="C6002" t="s">
        <v>67</v>
      </c>
      <c r="D6002" t="s">
        <v>68</v>
      </c>
      <c r="E6002" t="s">
        <v>69</v>
      </c>
      <c r="F6002" t="s">
        <v>70</v>
      </c>
      <c r="G6002">
        <v>3036578805917</v>
      </c>
      <c r="H6002">
        <v>0</v>
      </c>
      <c r="I6002" t="s">
        <v>70</v>
      </c>
      <c r="J6002">
        <v>0</v>
      </c>
      <c r="K6002" t="s">
        <v>70</v>
      </c>
      <c r="L6002" t="s">
        <v>70</v>
      </c>
      <c r="M6002" t="s">
        <v>70</v>
      </c>
      <c r="N6002" t="s">
        <v>205</v>
      </c>
      <c r="O6002" t="s">
        <v>70</v>
      </c>
      <c r="P6002">
        <v>2</v>
      </c>
      <c r="Q6002">
        <v>0</v>
      </c>
      <c r="R6002">
        <v>0</v>
      </c>
      <c r="S6002">
        <v>0</v>
      </c>
      <c r="T6002">
        <v>0</v>
      </c>
      <c r="U6002" t="s">
        <v>70</v>
      </c>
      <c r="V6002" t="s">
        <v>768</v>
      </c>
      <c r="W6002" t="s">
        <v>7368</v>
      </c>
      <c r="X6002" t="s">
        <v>7368</v>
      </c>
      <c r="Y6002" t="s">
        <v>67</v>
      </c>
      <c r="Z6002">
        <v>34797907389</v>
      </c>
      <c r="AA6002">
        <v>0</v>
      </c>
      <c r="AB6002">
        <v>0</v>
      </c>
      <c r="AC6002">
        <v>0</v>
      </c>
      <c r="AD6002">
        <v>0</v>
      </c>
      <c r="AE6002" t="s">
        <v>70</v>
      </c>
      <c r="AF6002">
        <v>0</v>
      </c>
      <c r="AG6002">
        <v>0</v>
      </c>
      <c r="AH6002" t="s">
        <v>70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 t="s">
        <v>70</v>
      </c>
      <c r="AT6002">
        <v>-1.55</v>
      </c>
      <c r="AU6002">
        <v>-0.31</v>
      </c>
      <c r="AV6002">
        <v>0</v>
      </c>
      <c r="AW6002" t="s">
        <v>70</v>
      </c>
      <c r="AX6002">
        <v>0</v>
      </c>
      <c r="AY6002" t="s">
        <v>70</v>
      </c>
      <c r="AZ6002" t="s">
        <v>70</v>
      </c>
      <c r="BA6002" t="s">
        <v>70</v>
      </c>
      <c r="BB6002" t="s">
        <v>70</v>
      </c>
      <c r="BC6002" t="s">
        <v>83</v>
      </c>
      <c r="BD6002" t="s">
        <v>70</v>
      </c>
      <c r="BE6002">
        <v>0</v>
      </c>
      <c r="BF6002">
        <v>0</v>
      </c>
      <c r="BG6002">
        <v>1.86</v>
      </c>
      <c r="BH6002" t="s">
        <v>786</v>
      </c>
      <c r="BI6002" t="s">
        <v>70</v>
      </c>
      <c r="BJ6002">
        <v>0</v>
      </c>
      <c r="BK6002">
        <v>0</v>
      </c>
      <c r="BL6002">
        <v>0</v>
      </c>
      <c r="BM6002" t="s">
        <v>787</v>
      </c>
      <c r="BN6002">
        <v>1</v>
      </c>
    </row>
    <row r="6003" spans="1:66" x14ac:dyDescent="0.2">
      <c r="A6003">
        <v>448912706</v>
      </c>
      <c r="B6003" t="s">
        <v>66</v>
      </c>
      <c r="C6003" t="s">
        <v>67</v>
      </c>
      <c r="D6003" t="s">
        <v>68</v>
      </c>
      <c r="E6003" t="s">
        <v>69</v>
      </c>
      <c r="F6003" t="s">
        <v>70</v>
      </c>
      <c r="G6003">
        <v>3036578805918</v>
      </c>
      <c r="H6003">
        <v>0</v>
      </c>
      <c r="I6003" t="s">
        <v>70</v>
      </c>
      <c r="J6003">
        <v>0</v>
      </c>
      <c r="K6003" t="s">
        <v>70</v>
      </c>
      <c r="L6003" t="s">
        <v>70</v>
      </c>
      <c r="M6003" t="s">
        <v>70</v>
      </c>
      <c r="N6003" t="s">
        <v>3519</v>
      </c>
      <c r="O6003" t="s">
        <v>70</v>
      </c>
      <c r="P6003">
        <v>2</v>
      </c>
      <c r="Q6003">
        <v>0</v>
      </c>
      <c r="R6003">
        <v>0</v>
      </c>
      <c r="S6003">
        <v>0</v>
      </c>
      <c r="T6003">
        <v>0</v>
      </c>
      <c r="U6003" t="s">
        <v>70</v>
      </c>
      <c r="V6003" t="s">
        <v>768</v>
      </c>
      <c r="W6003" t="s">
        <v>7368</v>
      </c>
      <c r="X6003" t="s">
        <v>7368</v>
      </c>
      <c r="Y6003" t="s">
        <v>67</v>
      </c>
      <c r="Z6003">
        <v>28937498205</v>
      </c>
      <c r="AA6003">
        <v>0</v>
      </c>
      <c r="AB6003">
        <v>0</v>
      </c>
      <c r="AC6003">
        <v>0</v>
      </c>
      <c r="AD6003">
        <v>0</v>
      </c>
      <c r="AE6003" t="s">
        <v>70</v>
      </c>
      <c r="AF6003">
        <v>0</v>
      </c>
      <c r="AG6003">
        <v>0</v>
      </c>
      <c r="AH6003" t="s">
        <v>70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 t="s">
        <v>70</v>
      </c>
      <c r="AT6003">
        <v>-1.7083333333333333</v>
      </c>
      <c r="AU6003">
        <v>-0.34</v>
      </c>
      <c r="AV6003">
        <v>0</v>
      </c>
      <c r="AW6003" t="s">
        <v>70</v>
      </c>
      <c r="AX6003">
        <v>0</v>
      </c>
      <c r="AY6003" t="s">
        <v>70</v>
      </c>
      <c r="AZ6003" t="s">
        <v>70</v>
      </c>
      <c r="BA6003" t="s">
        <v>70</v>
      </c>
      <c r="BB6003" t="s">
        <v>70</v>
      </c>
      <c r="BC6003" t="s">
        <v>83</v>
      </c>
      <c r="BD6003" t="s">
        <v>70</v>
      </c>
      <c r="BE6003">
        <v>0</v>
      </c>
      <c r="BF6003">
        <v>0</v>
      </c>
      <c r="BG6003">
        <v>2.0499999999999998</v>
      </c>
      <c r="BH6003" t="s">
        <v>70</v>
      </c>
      <c r="BI6003" t="s">
        <v>70</v>
      </c>
      <c r="BJ6003">
        <v>0</v>
      </c>
      <c r="BK6003">
        <v>0</v>
      </c>
      <c r="BL6003">
        <v>0</v>
      </c>
      <c r="BM6003" t="s">
        <v>3897</v>
      </c>
      <c r="BN6003">
        <v>1</v>
      </c>
    </row>
    <row r="6004" spans="1:66" x14ac:dyDescent="0.2">
      <c r="A6004">
        <v>448912706</v>
      </c>
      <c r="B6004" t="s">
        <v>66</v>
      </c>
      <c r="C6004" t="s">
        <v>67</v>
      </c>
      <c r="D6004" t="s">
        <v>68</v>
      </c>
      <c r="E6004" t="s">
        <v>69</v>
      </c>
      <c r="F6004" t="s">
        <v>70</v>
      </c>
      <c r="G6004">
        <v>3036578805919</v>
      </c>
      <c r="H6004">
        <v>0</v>
      </c>
      <c r="I6004" t="s">
        <v>70</v>
      </c>
      <c r="J6004">
        <v>0</v>
      </c>
      <c r="K6004" t="s">
        <v>70</v>
      </c>
      <c r="L6004" t="s">
        <v>70</v>
      </c>
      <c r="M6004" t="s">
        <v>70</v>
      </c>
      <c r="N6004" t="s">
        <v>140</v>
      </c>
      <c r="O6004" t="s">
        <v>70</v>
      </c>
      <c r="P6004">
        <v>2</v>
      </c>
      <c r="Q6004">
        <v>0</v>
      </c>
      <c r="R6004">
        <v>0</v>
      </c>
      <c r="S6004">
        <v>0</v>
      </c>
      <c r="T6004">
        <v>0</v>
      </c>
      <c r="U6004" t="s">
        <v>70</v>
      </c>
      <c r="V6004" t="s">
        <v>768</v>
      </c>
      <c r="W6004" t="s">
        <v>7368</v>
      </c>
      <c r="X6004" t="s">
        <v>7368</v>
      </c>
      <c r="Y6004" t="s">
        <v>67</v>
      </c>
      <c r="Z6004">
        <v>28937498333</v>
      </c>
      <c r="AA6004">
        <v>0</v>
      </c>
      <c r="AB6004">
        <v>0</v>
      </c>
      <c r="AC6004">
        <v>0</v>
      </c>
      <c r="AD6004">
        <v>0</v>
      </c>
      <c r="AE6004" t="s">
        <v>70</v>
      </c>
      <c r="AF6004">
        <v>0</v>
      </c>
      <c r="AG6004">
        <v>0</v>
      </c>
      <c r="AH6004" t="s">
        <v>70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 t="s">
        <v>70</v>
      </c>
      <c r="AT6004">
        <v>-1.7083333333333333</v>
      </c>
      <c r="AU6004">
        <v>-0.34</v>
      </c>
      <c r="AV6004">
        <v>0</v>
      </c>
      <c r="AW6004" t="s">
        <v>70</v>
      </c>
      <c r="AX6004">
        <v>0</v>
      </c>
      <c r="AY6004" t="s">
        <v>70</v>
      </c>
      <c r="AZ6004" t="s">
        <v>70</v>
      </c>
      <c r="BA6004" t="s">
        <v>70</v>
      </c>
      <c r="BB6004" t="s">
        <v>70</v>
      </c>
      <c r="BC6004" t="s">
        <v>83</v>
      </c>
      <c r="BD6004" t="s">
        <v>70</v>
      </c>
      <c r="BE6004">
        <v>0</v>
      </c>
      <c r="BF6004">
        <v>0</v>
      </c>
      <c r="BG6004">
        <v>2.0499999999999998</v>
      </c>
      <c r="BH6004" t="s">
        <v>70</v>
      </c>
      <c r="BI6004" t="s">
        <v>70</v>
      </c>
      <c r="BJ6004">
        <v>0</v>
      </c>
      <c r="BK6004">
        <v>0</v>
      </c>
      <c r="BL6004">
        <v>0</v>
      </c>
      <c r="BM6004" t="s">
        <v>3901</v>
      </c>
      <c r="BN6004">
        <v>1</v>
      </c>
    </row>
    <row r="6005" spans="1:66" x14ac:dyDescent="0.2">
      <c r="A6005">
        <v>448912706</v>
      </c>
      <c r="B6005" t="s">
        <v>66</v>
      </c>
      <c r="C6005" t="s">
        <v>67</v>
      </c>
      <c r="D6005" t="s">
        <v>68</v>
      </c>
      <c r="E6005" t="s">
        <v>69</v>
      </c>
      <c r="F6005" t="s">
        <v>70</v>
      </c>
      <c r="G6005">
        <v>3036578805920</v>
      </c>
      <c r="H6005">
        <v>0</v>
      </c>
      <c r="I6005" t="s">
        <v>70</v>
      </c>
      <c r="J6005">
        <v>0</v>
      </c>
      <c r="K6005" t="s">
        <v>70</v>
      </c>
      <c r="L6005" t="s">
        <v>70</v>
      </c>
      <c r="M6005" t="s">
        <v>70</v>
      </c>
      <c r="N6005" t="s">
        <v>89</v>
      </c>
      <c r="O6005" t="s">
        <v>70</v>
      </c>
      <c r="P6005">
        <v>2</v>
      </c>
      <c r="Q6005">
        <v>0</v>
      </c>
      <c r="R6005">
        <v>0</v>
      </c>
      <c r="S6005">
        <v>0</v>
      </c>
      <c r="T6005">
        <v>0</v>
      </c>
      <c r="U6005" t="s">
        <v>70</v>
      </c>
      <c r="V6005" t="s">
        <v>768</v>
      </c>
      <c r="W6005" t="s">
        <v>7368</v>
      </c>
      <c r="X6005" t="s">
        <v>7368</v>
      </c>
      <c r="Y6005" t="s">
        <v>67</v>
      </c>
      <c r="Z6005">
        <v>33113849600</v>
      </c>
      <c r="AA6005">
        <v>0</v>
      </c>
      <c r="AB6005">
        <v>0</v>
      </c>
      <c r="AC6005">
        <v>0</v>
      </c>
      <c r="AD6005">
        <v>0</v>
      </c>
      <c r="AE6005" t="s">
        <v>70</v>
      </c>
      <c r="AF6005">
        <v>0</v>
      </c>
      <c r="AG6005">
        <v>0</v>
      </c>
      <c r="AH6005" t="s">
        <v>70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 t="s">
        <v>70</v>
      </c>
      <c r="AT6005">
        <v>-0.47499999999999998</v>
      </c>
      <c r="AU6005">
        <v>-0.1</v>
      </c>
      <c r="AV6005">
        <v>0</v>
      </c>
      <c r="AW6005" t="s">
        <v>70</v>
      </c>
      <c r="AX6005">
        <v>0</v>
      </c>
      <c r="AY6005" t="s">
        <v>70</v>
      </c>
      <c r="AZ6005" t="s">
        <v>70</v>
      </c>
      <c r="BA6005" t="s">
        <v>70</v>
      </c>
      <c r="BB6005" t="s">
        <v>70</v>
      </c>
      <c r="BC6005" t="s">
        <v>83</v>
      </c>
      <c r="BD6005" t="s">
        <v>70</v>
      </c>
      <c r="BE6005">
        <v>0</v>
      </c>
      <c r="BF6005">
        <v>0</v>
      </c>
      <c r="BG6005">
        <v>0.56999999999999995</v>
      </c>
      <c r="BH6005" t="s">
        <v>70</v>
      </c>
      <c r="BI6005" t="s">
        <v>70</v>
      </c>
      <c r="BJ6005">
        <v>0</v>
      </c>
      <c r="BK6005">
        <v>0</v>
      </c>
      <c r="BL6005">
        <v>0</v>
      </c>
      <c r="BM6005" t="s">
        <v>4404</v>
      </c>
      <c r="BN6005">
        <v>1</v>
      </c>
    </row>
    <row r="6006" spans="1:66" x14ac:dyDescent="0.2">
      <c r="A6006">
        <v>448912706</v>
      </c>
      <c r="B6006" t="s">
        <v>66</v>
      </c>
      <c r="C6006" t="s">
        <v>67</v>
      </c>
      <c r="D6006" t="s">
        <v>68</v>
      </c>
      <c r="E6006" t="s">
        <v>69</v>
      </c>
      <c r="F6006" t="s">
        <v>70</v>
      </c>
      <c r="G6006">
        <v>3036578805921</v>
      </c>
      <c r="H6006">
        <v>0</v>
      </c>
      <c r="I6006" t="s">
        <v>70</v>
      </c>
      <c r="J6006">
        <v>0</v>
      </c>
      <c r="K6006" t="s">
        <v>70</v>
      </c>
      <c r="L6006" t="s">
        <v>70</v>
      </c>
      <c r="M6006" t="s">
        <v>70</v>
      </c>
      <c r="N6006" t="s">
        <v>89</v>
      </c>
      <c r="O6006" t="s">
        <v>70</v>
      </c>
      <c r="P6006">
        <v>2</v>
      </c>
      <c r="Q6006">
        <v>0</v>
      </c>
      <c r="R6006">
        <v>0</v>
      </c>
      <c r="S6006">
        <v>0</v>
      </c>
      <c r="T6006">
        <v>0</v>
      </c>
      <c r="U6006" t="s">
        <v>70</v>
      </c>
      <c r="V6006" t="s">
        <v>768</v>
      </c>
      <c r="W6006" t="s">
        <v>7368</v>
      </c>
      <c r="X6006" t="s">
        <v>7368</v>
      </c>
      <c r="Y6006" t="s">
        <v>67</v>
      </c>
      <c r="Z6006">
        <v>33113849598</v>
      </c>
      <c r="AA6006">
        <v>0</v>
      </c>
      <c r="AB6006">
        <v>0</v>
      </c>
      <c r="AC6006">
        <v>0</v>
      </c>
      <c r="AD6006">
        <v>0</v>
      </c>
      <c r="AE6006" t="s">
        <v>70</v>
      </c>
      <c r="AF6006">
        <v>0</v>
      </c>
      <c r="AG6006">
        <v>0</v>
      </c>
      <c r="AH6006" t="s">
        <v>70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 t="s">
        <v>70</v>
      </c>
      <c r="AT6006">
        <v>-0.43333333333333329</v>
      </c>
      <c r="AU6006">
        <v>-0.09</v>
      </c>
      <c r="AV6006">
        <v>0</v>
      </c>
      <c r="AW6006" t="s">
        <v>70</v>
      </c>
      <c r="AX6006">
        <v>0</v>
      </c>
      <c r="AY6006" t="s">
        <v>70</v>
      </c>
      <c r="AZ6006" t="s">
        <v>70</v>
      </c>
      <c r="BA6006" t="s">
        <v>70</v>
      </c>
      <c r="BB6006" t="s">
        <v>70</v>
      </c>
      <c r="BC6006" t="s">
        <v>83</v>
      </c>
      <c r="BD6006" t="s">
        <v>70</v>
      </c>
      <c r="BE6006">
        <v>0</v>
      </c>
      <c r="BF6006">
        <v>0</v>
      </c>
      <c r="BG6006">
        <v>0.52</v>
      </c>
      <c r="BH6006" t="s">
        <v>70</v>
      </c>
      <c r="BI6006" t="s">
        <v>70</v>
      </c>
      <c r="BJ6006">
        <v>0</v>
      </c>
      <c r="BK6006">
        <v>0</v>
      </c>
      <c r="BL6006">
        <v>0</v>
      </c>
      <c r="BM6006" t="s">
        <v>4449</v>
      </c>
      <c r="BN6006">
        <v>1</v>
      </c>
    </row>
    <row r="6007" spans="1:66" x14ac:dyDescent="0.2">
      <c r="A6007">
        <v>448912706</v>
      </c>
      <c r="B6007" t="s">
        <v>66</v>
      </c>
      <c r="C6007" t="s">
        <v>67</v>
      </c>
      <c r="D6007" t="s">
        <v>68</v>
      </c>
      <c r="E6007" t="s">
        <v>69</v>
      </c>
      <c r="F6007" t="s">
        <v>70</v>
      </c>
      <c r="G6007">
        <v>3036578805922</v>
      </c>
      <c r="H6007">
        <v>0</v>
      </c>
      <c r="I6007" t="s">
        <v>70</v>
      </c>
      <c r="J6007">
        <v>0</v>
      </c>
      <c r="K6007" t="s">
        <v>70</v>
      </c>
      <c r="L6007" t="s">
        <v>70</v>
      </c>
      <c r="M6007" t="s">
        <v>70</v>
      </c>
      <c r="N6007" t="s">
        <v>147</v>
      </c>
      <c r="O6007" t="s">
        <v>70</v>
      </c>
      <c r="P6007">
        <v>2</v>
      </c>
      <c r="Q6007">
        <v>0</v>
      </c>
      <c r="R6007">
        <v>0</v>
      </c>
      <c r="S6007">
        <v>0</v>
      </c>
      <c r="T6007">
        <v>0</v>
      </c>
      <c r="U6007" t="s">
        <v>70</v>
      </c>
      <c r="V6007" t="s">
        <v>768</v>
      </c>
      <c r="W6007" t="s">
        <v>7368</v>
      </c>
      <c r="X6007" t="s">
        <v>7368</v>
      </c>
      <c r="Y6007" t="s">
        <v>67</v>
      </c>
      <c r="Z6007">
        <v>34797907325</v>
      </c>
      <c r="AA6007">
        <v>0</v>
      </c>
      <c r="AB6007">
        <v>0</v>
      </c>
      <c r="AC6007">
        <v>0</v>
      </c>
      <c r="AD6007">
        <v>0</v>
      </c>
      <c r="AE6007" t="s">
        <v>70</v>
      </c>
      <c r="AF6007">
        <v>0</v>
      </c>
      <c r="AG6007">
        <v>0</v>
      </c>
      <c r="AH6007" t="s">
        <v>70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 t="s">
        <v>70</v>
      </c>
      <c r="AT6007">
        <v>-0.45</v>
      </c>
      <c r="AU6007">
        <v>-0.09</v>
      </c>
      <c r="AV6007">
        <v>0</v>
      </c>
      <c r="AW6007" t="s">
        <v>70</v>
      </c>
      <c r="AX6007">
        <v>0</v>
      </c>
      <c r="AY6007" t="s">
        <v>70</v>
      </c>
      <c r="AZ6007" t="s">
        <v>70</v>
      </c>
      <c r="BA6007" t="s">
        <v>70</v>
      </c>
      <c r="BB6007" t="s">
        <v>70</v>
      </c>
      <c r="BC6007" t="s">
        <v>83</v>
      </c>
      <c r="BD6007" t="s">
        <v>70</v>
      </c>
      <c r="BE6007">
        <v>0</v>
      </c>
      <c r="BF6007">
        <v>0</v>
      </c>
      <c r="BG6007">
        <v>0.54</v>
      </c>
      <c r="BH6007" t="s">
        <v>70</v>
      </c>
      <c r="BI6007" t="s">
        <v>70</v>
      </c>
      <c r="BJ6007">
        <v>0</v>
      </c>
      <c r="BK6007">
        <v>0</v>
      </c>
      <c r="BL6007">
        <v>0</v>
      </c>
      <c r="BM6007" t="s">
        <v>4446</v>
      </c>
      <c r="BN6007">
        <v>1</v>
      </c>
    </row>
    <row r="6008" spans="1:66" x14ac:dyDescent="0.2">
      <c r="A6008">
        <v>448912706</v>
      </c>
      <c r="B6008" t="s">
        <v>66</v>
      </c>
      <c r="C6008" t="s">
        <v>67</v>
      </c>
      <c r="D6008" t="s">
        <v>68</v>
      </c>
      <c r="E6008" t="s">
        <v>69</v>
      </c>
      <c r="F6008" t="s">
        <v>70</v>
      </c>
      <c r="G6008">
        <v>3036578805923</v>
      </c>
      <c r="H6008">
        <v>0</v>
      </c>
      <c r="I6008" t="s">
        <v>70</v>
      </c>
      <c r="J6008">
        <v>0</v>
      </c>
      <c r="K6008" t="s">
        <v>70</v>
      </c>
      <c r="L6008" t="s">
        <v>70</v>
      </c>
      <c r="M6008" t="s">
        <v>70</v>
      </c>
      <c r="N6008" t="s">
        <v>89</v>
      </c>
      <c r="O6008" t="s">
        <v>70</v>
      </c>
      <c r="P6008">
        <v>2</v>
      </c>
      <c r="Q6008">
        <v>0</v>
      </c>
      <c r="R6008">
        <v>0</v>
      </c>
      <c r="S6008">
        <v>0</v>
      </c>
      <c r="T6008">
        <v>0</v>
      </c>
      <c r="U6008" t="s">
        <v>70</v>
      </c>
      <c r="V6008" t="s">
        <v>768</v>
      </c>
      <c r="W6008" t="s">
        <v>7368</v>
      </c>
      <c r="X6008" t="s">
        <v>7368</v>
      </c>
      <c r="Y6008" t="s">
        <v>67</v>
      </c>
      <c r="Z6008">
        <v>33113849598</v>
      </c>
      <c r="AA6008">
        <v>0</v>
      </c>
      <c r="AB6008">
        <v>0</v>
      </c>
      <c r="AC6008">
        <v>0</v>
      </c>
      <c r="AD6008">
        <v>0</v>
      </c>
      <c r="AE6008" t="s">
        <v>70</v>
      </c>
      <c r="AF6008">
        <v>0</v>
      </c>
      <c r="AG6008">
        <v>0</v>
      </c>
      <c r="AH6008" t="s">
        <v>70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 t="s">
        <v>70</v>
      </c>
      <c r="AT6008">
        <v>-0.57499999999999996</v>
      </c>
      <c r="AU6008">
        <v>-0.12</v>
      </c>
      <c r="AV6008">
        <v>0</v>
      </c>
      <c r="AW6008" t="s">
        <v>70</v>
      </c>
      <c r="AX6008">
        <v>0</v>
      </c>
      <c r="AY6008" t="s">
        <v>70</v>
      </c>
      <c r="AZ6008" t="s">
        <v>70</v>
      </c>
      <c r="BA6008" t="s">
        <v>70</v>
      </c>
      <c r="BB6008" t="s">
        <v>70</v>
      </c>
      <c r="BC6008" t="s">
        <v>83</v>
      </c>
      <c r="BD6008" t="s">
        <v>70</v>
      </c>
      <c r="BE6008">
        <v>0</v>
      </c>
      <c r="BF6008">
        <v>0</v>
      </c>
      <c r="BG6008">
        <v>0.69</v>
      </c>
      <c r="BH6008" t="s">
        <v>70</v>
      </c>
      <c r="BI6008" t="s">
        <v>70</v>
      </c>
      <c r="BJ6008">
        <v>0</v>
      </c>
      <c r="BK6008">
        <v>0</v>
      </c>
      <c r="BL6008">
        <v>0</v>
      </c>
      <c r="BM6008" t="s">
        <v>4449</v>
      </c>
      <c r="BN6008">
        <v>1</v>
      </c>
    </row>
    <row r="6009" spans="1:66" x14ac:dyDescent="0.2">
      <c r="A6009">
        <v>448912706</v>
      </c>
      <c r="B6009" t="s">
        <v>66</v>
      </c>
      <c r="C6009" t="s">
        <v>67</v>
      </c>
      <c r="D6009" t="s">
        <v>68</v>
      </c>
      <c r="E6009" t="s">
        <v>69</v>
      </c>
      <c r="F6009" t="s">
        <v>70</v>
      </c>
      <c r="G6009">
        <v>3036578805924</v>
      </c>
      <c r="H6009">
        <v>0</v>
      </c>
      <c r="I6009" t="s">
        <v>70</v>
      </c>
      <c r="J6009">
        <v>0</v>
      </c>
      <c r="K6009" t="s">
        <v>70</v>
      </c>
      <c r="L6009" t="s">
        <v>70</v>
      </c>
      <c r="M6009" t="s">
        <v>70</v>
      </c>
      <c r="N6009" t="s">
        <v>147</v>
      </c>
      <c r="O6009" t="s">
        <v>70</v>
      </c>
      <c r="P6009">
        <v>2</v>
      </c>
      <c r="Q6009">
        <v>0</v>
      </c>
      <c r="R6009">
        <v>0</v>
      </c>
      <c r="S6009">
        <v>0</v>
      </c>
      <c r="T6009">
        <v>0</v>
      </c>
      <c r="U6009" t="s">
        <v>70</v>
      </c>
      <c r="V6009" t="s">
        <v>768</v>
      </c>
      <c r="W6009" t="s">
        <v>7368</v>
      </c>
      <c r="X6009" t="s">
        <v>7368</v>
      </c>
      <c r="Y6009" t="s">
        <v>67</v>
      </c>
      <c r="Z6009">
        <v>34797907325</v>
      </c>
      <c r="AA6009">
        <v>0</v>
      </c>
      <c r="AB6009">
        <v>0</v>
      </c>
      <c r="AC6009">
        <v>0</v>
      </c>
      <c r="AD6009">
        <v>0</v>
      </c>
      <c r="AE6009" t="s">
        <v>70</v>
      </c>
      <c r="AF6009">
        <v>0</v>
      </c>
      <c r="AG6009">
        <v>0</v>
      </c>
      <c r="AH6009" t="s">
        <v>70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 t="s">
        <v>70</v>
      </c>
      <c r="AT6009">
        <v>-0.59166666666666667</v>
      </c>
      <c r="AU6009">
        <v>-0.12</v>
      </c>
      <c r="AV6009">
        <v>0</v>
      </c>
      <c r="AW6009" t="s">
        <v>70</v>
      </c>
      <c r="AX6009">
        <v>0</v>
      </c>
      <c r="AY6009" t="s">
        <v>70</v>
      </c>
      <c r="AZ6009" t="s">
        <v>70</v>
      </c>
      <c r="BA6009" t="s">
        <v>70</v>
      </c>
      <c r="BB6009" t="s">
        <v>70</v>
      </c>
      <c r="BC6009" t="s">
        <v>83</v>
      </c>
      <c r="BD6009" t="s">
        <v>70</v>
      </c>
      <c r="BE6009">
        <v>0</v>
      </c>
      <c r="BF6009">
        <v>0</v>
      </c>
      <c r="BG6009">
        <v>0.71</v>
      </c>
      <c r="BH6009" t="s">
        <v>70</v>
      </c>
      <c r="BI6009" t="s">
        <v>70</v>
      </c>
      <c r="BJ6009">
        <v>0</v>
      </c>
      <c r="BK6009">
        <v>0</v>
      </c>
      <c r="BL6009">
        <v>0</v>
      </c>
      <c r="BM6009" t="s">
        <v>4446</v>
      </c>
      <c r="BN6009">
        <v>1</v>
      </c>
    </row>
    <row r="6010" spans="1:66" x14ac:dyDescent="0.2">
      <c r="A6010">
        <v>448912706</v>
      </c>
      <c r="B6010" t="s">
        <v>66</v>
      </c>
      <c r="C6010" t="s">
        <v>67</v>
      </c>
      <c r="D6010" t="s">
        <v>68</v>
      </c>
      <c r="E6010" t="s">
        <v>69</v>
      </c>
      <c r="F6010" t="s">
        <v>70</v>
      </c>
      <c r="G6010">
        <v>3036578805925</v>
      </c>
      <c r="H6010">
        <v>0</v>
      </c>
      <c r="I6010" t="s">
        <v>70</v>
      </c>
      <c r="J6010">
        <v>0</v>
      </c>
      <c r="K6010" t="s">
        <v>70</v>
      </c>
      <c r="L6010" t="s">
        <v>70</v>
      </c>
      <c r="M6010" t="s">
        <v>70</v>
      </c>
      <c r="N6010" t="s">
        <v>205</v>
      </c>
      <c r="O6010" t="s">
        <v>70</v>
      </c>
      <c r="P6010">
        <v>2</v>
      </c>
      <c r="Q6010">
        <v>0</v>
      </c>
      <c r="R6010">
        <v>0</v>
      </c>
      <c r="S6010">
        <v>0</v>
      </c>
      <c r="T6010">
        <v>0</v>
      </c>
      <c r="U6010" t="s">
        <v>70</v>
      </c>
      <c r="V6010" t="s">
        <v>768</v>
      </c>
      <c r="W6010" t="s">
        <v>7368</v>
      </c>
      <c r="X6010" t="s">
        <v>7368</v>
      </c>
      <c r="Y6010" t="s">
        <v>67</v>
      </c>
      <c r="Z6010">
        <v>33113849776</v>
      </c>
      <c r="AA6010">
        <v>0</v>
      </c>
      <c r="AB6010">
        <v>0</v>
      </c>
      <c r="AC6010">
        <v>0</v>
      </c>
      <c r="AD6010">
        <v>0</v>
      </c>
      <c r="AE6010" t="s">
        <v>70</v>
      </c>
      <c r="AF6010">
        <v>0</v>
      </c>
      <c r="AG6010">
        <v>0</v>
      </c>
      <c r="AH6010" t="s">
        <v>70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 t="s">
        <v>70</v>
      </c>
      <c r="AT6010">
        <v>-2.6583333333333332</v>
      </c>
      <c r="AU6010">
        <v>-0.53</v>
      </c>
      <c r="AV6010">
        <v>0</v>
      </c>
      <c r="AW6010" t="s">
        <v>70</v>
      </c>
      <c r="AX6010">
        <v>0</v>
      </c>
      <c r="AY6010" t="s">
        <v>70</v>
      </c>
      <c r="AZ6010" t="s">
        <v>70</v>
      </c>
      <c r="BA6010" t="s">
        <v>70</v>
      </c>
      <c r="BB6010" t="s">
        <v>70</v>
      </c>
      <c r="BC6010" t="s">
        <v>83</v>
      </c>
      <c r="BD6010" t="s">
        <v>70</v>
      </c>
      <c r="BE6010">
        <v>0</v>
      </c>
      <c r="BF6010">
        <v>0</v>
      </c>
      <c r="BG6010">
        <v>3.19</v>
      </c>
      <c r="BH6010" t="s">
        <v>835</v>
      </c>
      <c r="BI6010" t="s">
        <v>70</v>
      </c>
      <c r="BJ6010">
        <v>0</v>
      </c>
      <c r="BK6010">
        <v>0</v>
      </c>
      <c r="BL6010">
        <v>0</v>
      </c>
      <c r="BM6010" t="s">
        <v>6668</v>
      </c>
      <c r="BN6010">
        <v>1</v>
      </c>
    </row>
    <row r="6011" spans="1:66" x14ac:dyDescent="0.2">
      <c r="A6011">
        <v>448912706</v>
      </c>
      <c r="B6011" t="s">
        <v>66</v>
      </c>
      <c r="C6011" t="s">
        <v>67</v>
      </c>
      <c r="D6011" t="s">
        <v>68</v>
      </c>
      <c r="E6011" t="s">
        <v>69</v>
      </c>
      <c r="F6011" t="s">
        <v>70</v>
      </c>
      <c r="G6011">
        <v>3036578805926</v>
      </c>
      <c r="H6011">
        <v>0</v>
      </c>
      <c r="I6011" t="s">
        <v>70</v>
      </c>
      <c r="J6011">
        <v>0</v>
      </c>
      <c r="K6011" t="s">
        <v>70</v>
      </c>
      <c r="L6011" t="s">
        <v>70</v>
      </c>
      <c r="M6011" t="s">
        <v>70</v>
      </c>
      <c r="N6011" t="s">
        <v>312</v>
      </c>
      <c r="O6011" t="s">
        <v>70</v>
      </c>
      <c r="P6011">
        <v>2</v>
      </c>
      <c r="Q6011">
        <v>0</v>
      </c>
      <c r="R6011">
        <v>0</v>
      </c>
      <c r="S6011">
        <v>0</v>
      </c>
      <c r="T6011">
        <v>0</v>
      </c>
      <c r="U6011" t="s">
        <v>70</v>
      </c>
      <c r="V6011" t="s">
        <v>768</v>
      </c>
      <c r="W6011" t="s">
        <v>7368</v>
      </c>
      <c r="X6011" t="s">
        <v>7368</v>
      </c>
      <c r="Y6011" t="s">
        <v>67</v>
      </c>
      <c r="Z6011">
        <v>34813615715</v>
      </c>
      <c r="AA6011">
        <v>0</v>
      </c>
      <c r="AB6011">
        <v>0</v>
      </c>
      <c r="AC6011">
        <v>0</v>
      </c>
      <c r="AD6011">
        <v>0</v>
      </c>
      <c r="AE6011" t="s">
        <v>70</v>
      </c>
      <c r="AF6011">
        <v>0</v>
      </c>
      <c r="AG6011">
        <v>0</v>
      </c>
      <c r="AH6011" t="s">
        <v>70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 t="s">
        <v>70</v>
      </c>
      <c r="AT6011">
        <v>-3.2166666666666668</v>
      </c>
      <c r="AU6011">
        <v>-0.64</v>
      </c>
      <c r="AV6011">
        <v>0</v>
      </c>
      <c r="AW6011" t="s">
        <v>70</v>
      </c>
      <c r="AX6011">
        <v>0</v>
      </c>
      <c r="AY6011" t="s">
        <v>70</v>
      </c>
      <c r="AZ6011" t="s">
        <v>70</v>
      </c>
      <c r="BA6011" t="s">
        <v>70</v>
      </c>
      <c r="BB6011" t="s">
        <v>70</v>
      </c>
      <c r="BC6011" t="s">
        <v>83</v>
      </c>
      <c r="BD6011" t="s">
        <v>70</v>
      </c>
      <c r="BE6011">
        <v>0</v>
      </c>
      <c r="BF6011">
        <v>0</v>
      </c>
      <c r="BG6011">
        <v>3.86</v>
      </c>
      <c r="BH6011" t="s">
        <v>801</v>
      </c>
      <c r="BI6011" t="s">
        <v>70</v>
      </c>
      <c r="BJ6011">
        <v>0</v>
      </c>
      <c r="BK6011">
        <v>0</v>
      </c>
      <c r="BL6011">
        <v>0</v>
      </c>
      <c r="BM6011" t="s">
        <v>6141</v>
      </c>
      <c r="BN6011">
        <v>1</v>
      </c>
    </row>
    <row r="6012" spans="1:66" x14ac:dyDescent="0.2">
      <c r="A6012">
        <v>448912706</v>
      </c>
      <c r="B6012" t="s">
        <v>66</v>
      </c>
      <c r="C6012" t="s">
        <v>67</v>
      </c>
      <c r="D6012" t="s">
        <v>68</v>
      </c>
      <c r="E6012" t="s">
        <v>69</v>
      </c>
      <c r="F6012" t="s">
        <v>70</v>
      </c>
      <c r="G6012">
        <v>3036578805927</v>
      </c>
      <c r="H6012">
        <v>0</v>
      </c>
      <c r="I6012" t="s">
        <v>70</v>
      </c>
      <c r="J6012">
        <v>0</v>
      </c>
      <c r="K6012" t="s">
        <v>70</v>
      </c>
      <c r="L6012" t="s">
        <v>70</v>
      </c>
      <c r="M6012" t="s">
        <v>70</v>
      </c>
      <c r="N6012" t="s">
        <v>449</v>
      </c>
      <c r="O6012" t="s">
        <v>70</v>
      </c>
      <c r="P6012">
        <v>2</v>
      </c>
      <c r="Q6012">
        <v>0</v>
      </c>
      <c r="R6012">
        <v>0</v>
      </c>
      <c r="S6012">
        <v>0</v>
      </c>
      <c r="T6012">
        <v>0</v>
      </c>
      <c r="U6012" t="s">
        <v>70</v>
      </c>
      <c r="V6012" t="s">
        <v>768</v>
      </c>
      <c r="W6012" t="s">
        <v>7368</v>
      </c>
      <c r="X6012" t="s">
        <v>7368</v>
      </c>
      <c r="Y6012" t="s">
        <v>67</v>
      </c>
      <c r="Z6012">
        <v>28953010717</v>
      </c>
      <c r="AA6012">
        <v>0</v>
      </c>
      <c r="AB6012">
        <v>0</v>
      </c>
      <c r="AC6012">
        <v>0</v>
      </c>
      <c r="AD6012">
        <v>0</v>
      </c>
      <c r="AE6012" t="s">
        <v>70</v>
      </c>
      <c r="AF6012">
        <v>0</v>
      </c>
      <c r="AG6012">
        <v>0</v>
      </c>
      <c r="AH6012" t="s">
        <v>70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 t="s">
        <v>70</v>
      </c>
      <c r="AT6012">
        <v>-1.85</v>
      </c>
      <c r="AU6012">
        <v>-0.37</v>
      </c>
      <c r="AV6012">
        <v>0</v>
      </c>
      <c r="AW6012" t="s">
        <v>70</v>
      </c>
      <c r="AX6012">
        <v>0</v>
      </c>
      <c r="AY6012" t="s">
        <v>70</v>
      </c>
      <c r="AZ6012" t="s">
        <v>70</v>
      </c>
      <c r="BA6012" t="s">
        <v>70</v>
      </c>
      <c r="BB6012" t="s">
        <v>70</v>
      </c>
      <c r="BC6012" t="s">
        <v>83</v>
      </c>
      <c r="BD6012" t="s">
        <v>70</v>
      </c>
      <c r="BE6012">
        <v>0</v>
      </c>
      <c r="BF6012">
        <v>0</v>
      </c>
      <c r="BG6012">
        <v>2.2200000000000002</v>
      </c>
      <c r="BH6012" t="s">
        <v>70</v>
      </c>
      <c r="BI6012" t="s">
        <v>70</v>
      </c>
      <c r="BJ6012">
        <v>0</v>
      </c>
      <c r="BK6012">
        <v>0</v>
      </c>
      <c r="BL6012">
        <v>0</v>
      </c>
      <c r="BM6012" t="s">
        <v>7394</v>
      </c>
      <c r="BN6012">
        <v>1</v>
      </c>
    </row>
    <row r="6013" spans="1:66" x14ac:dyDescent="0.2">
      <c r="A6013">
        <v>448912706</v>
      </c>
      <c r="B6013" t="s">
        <v>66</v>
      </c>
      <c r="C6013" t="s">
        <v>67</v>
      </c>
      <c r="D6013" t="s">
        <v>68</v>
      </c>
      <c r="E6013" t="s">
        <v>69</v>
      </c>
      <c r="F6013" t="s">
        <v>70</v>
      </c>
      <c r="G6013">
        <v>3036578805928</v>
      </c>
      <c r="H6013">
        <v>0</v>
      </c>
      <c r="I6013" t="s">
        <v>70</v>
      </c>
      <c r="J6013">
        <v>0</v>
      </c>
      <c r="K6013" t="s">
        <v>70</v>
      </c>
      <c r="L6013" t="s">
        <v>70</v>
      </c>
      <c r="M6013" t="s">
        <v>70</v>
      </c>
      <c r="N6013" t="s">
        <v>89</v>
      </c>
      <c r="O6013" t="s">
        <v>70</v>
      </c>
      <c r="P6013">
        <v>2</v>
      </c>
      <c r="Q6013">
        <v>0</v>
      </c>
      <c r="R6013">
        <v>0</v>
      </c>
      <c r="S6013">
        <v>0</v>
      </c>
      <c r="T6013">
        <v>0</v>
      </c>
      <c r="U6013" t="s">
        <v>70</v>
      </c>
      <c r="V6013" t="s">
        <v>768</v>
      </c>
      <c r="W6013" t="s">
        <v>7368</v>
      </c>
      <c r="X6013" t="s">
        <v>7368</v>
      </c>
      <c r="Y6013" t="s">
        <v>67</v>
      </c>
      <c r="Z6013">
        <v>33113849934</v>
      </c>
      <c r="AA6013">
        <v>0</v>
      </c>
      <c r="AB6013">
        <v>0</v>
      </c>
      <c r="AC6013">
        <v>0</v>
      </c>
      <c r="AD6013">
        <v>0</v>
      </c>
      <c r="AE6013" t="s">
        <v>70</v>
      </c>
      <c r="AF6013">
        <v>0</v>
      </c>
      <c r="AG6013">
        <v>0</v>
      </c>
      <c r="AH6013" t="s">
        <v>70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 t="s">
        <v>70</v>
      </c>
      <c r="AT6013">
        <v>-1.5249999999999999</v>
      </c>
      <c r="AU6013">
        <v>-0.31</v>
      </c>
      <c r="AV6013">
        <v>0</v>
      </c>
      <c r="AW6013" t="s">
        <v>70</v>
      </c>
      <c r="AX6013">
        <v>0</v>
      </c>
      <c r="AY6013" t="s">
        <v>70</v>
      </c>
      <c r="AZ6013" t="s">
        <v>70</v>
      </c>
      <c r="BA6013" t="s">
        <v>70</v>
      </c>
      <c r="BB6013" t="s">
        <v>70</v>
      </c>
      <c r="BC6013" t="s">
        <v>83</v>
      </c>
      <c r="BD6013" t="s">
        <v>70</v>
      </c>
      <c r="BE6013">
        <v>0</v>
      </c>
      <c r="BF6013">
        <v>0</v>
      </c>
      <c r="BG6013">
        <v>1.83</v>
      </c>
      <c r="BH6013" t="s">
        <v>841</v>
      </c>
      <c r="BI6013" t="s">
        <v>70</v>
      </c>
      <c r="BJ6013">
        <v>0</v>
      </c>
      <c r="BK6013">
        <v>0</v>
      </c>
      <c r="BL6013">
        <v>0</v>
      </c>
      <c r="BM6013" t="s">
        <v>7395</v>
      </c>
      <c r="BN6013">
        <v>1</v>
      </c>
    </row>
    <row r="6014" spans="1:66" x14ac:dyDescent="0.2">
      <c r="A6014">
        <v>448912706</v>
      </c>
      <c r="B6014" t="s">
        <v>66</v>
      </c>
      <c r="C6014" t="s">
        <v>67</v>
      </c>
      <c r="D6014" t="s">
        <v>68</v>
      </c>
      <c r="E6014" t="s">
        <v>69</v>
      </c>
      <c r="F6014" t="s">
        <v>70</v>
      </c>
      <c r="G6014">
        <v>3036578805929</v>
      </c>
      <c r="H6014">
        <v>0</v>
      </c>
      <c r="I6014" t="s">
        <v>70</v>
      </c>
      <c r="J6014">
        <v>0</v>
      </c>
      <c r="K6014" t="s">
        <v>70</v>
      </c>
      <c r="L6014" t="s">
        <v>70</v>
      </c>
      <c r="M6014" t="s">
        <v>70</v>
      </c>
      <c r="N6014" t="s">
        <v>876</v>
      </c>
      <c r="O6014" t="s">
        <v>70</v>
      </c>
      <c r="P6014">
        <v>2</v>
      </c>
      <c r="Q6014">
        <v>0</v>
      </c>
      <c r="R6014">
        <v>0</v>
      </c>
      <c r="S6014">
        <v>0</v>
      </c>
      <c r="T6014">
        <v>0</v>
      </c>
      <c r="U6014" t="s">
        <v>70</v>
      </c>
      <c r="V6014" t="s">
        <v>768</v>
      </c>
      <c r="W6014" t="s">
        <v>7368</v>
      </c>
      <c r="X6014" t="s">
        <v>7368</v>
      </c>
      <c r="Y6014" t="s">
        <v>67</v>
      </c>
      <c r="Z6014">
        <v>28937509720</v>
      </c>
      <c r="AA6014">
        <v>0</v>
      </c>
      <c r="AB6014">
        <v>0</v>
      </c>
      <c r="AC6014">
        <v>0</v>
      </c>
      <c r="AD6014">
        <v>0</v>
      </c>
      <c r="AE6014" t="s">
        <v>70</v>
      </c>
      <c r="AF6014">
        <v>0</v>
      </c>
      <c r="AG6014">
        <v>0</v>
      </c>
      <c r="AH6014" t="s">
        <v>70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 t="s">
        <v>70</v>
      </c>
      <c r="AT6014">
        <v>-8.5916666666666668</v>
      </c>
      <c r="AU6014">
        <v>-1.72</v>
      </c>
      <c r="AV6014">
        <v>0</v>
      </c>
      <c r="AW6014" t="s">
        <v>70</v>
      </c>
      <c r="AX6014">
        <v>0</v>
      </c>
      <c r="AY6014" t="s">
        <v>70</v>
      </c>
      <c r="AZ6014" t="s">
        <v>70</v>
      </c>
      <c r="BA6014" t="s">
        <v>70</v>
      </c>
      <c r="BB6014" t="s">
        <v>70</v>
      </c>
      <c r="BC6014" t="s">
        <v>83</v>
      </c>
      <c r="BD6014" t="s">
        <v>70</v>
      </c>
      <c r="BE6014">
        <v>0</v>
      </c>
      <c r="BF6014">
        <v>0</v>
      </c>
      <c r="BG6014">
        <v>10.31</v>
      </c>
      <c r="BH6014" t="s">
        <v>70</v>
      </c>
      <c r="BI6014" t="s">
        <v>70</v>
      </c>
      <c r="BJ6014">
        <v>0</v>
      </c>
      <c r="BK6014">
        <v>0</v>
      </c>
      <c r="BL6014">
        <v>0</v>
      </c>
      <c r="BM6014" t="s">
        <v>5653</v>
      </c>
      <c r="BN6014">
        <v>1</v>
      </c>
    </row>
    <row r="6015" spans="1:66" x14ac:dyDescent="0.2">
      <c r="A6015">
        <v>448912706</v>
      </c>
      <c r="B6015" t="s">
        <v>66</v>
      </c>
      <c r="C6015" t="s">
        <v>67</v>
      </c>
      <c r="D6015" t="s">
        <v>68</v>
      </c>
      <c r="E6015" t="s">
        <v>69</v>
      </c>
      <c r="F6015" t="s">
        <v>70</v>
      </c>
      <c r="G6015">
        <v>3036578805930</v>
      </c>
      <c r="H6015">
        <v>0</v>
      </c>
      <c r="I6015" t="s">
        <v>70</v>
      </c>
      <c r="J6015">
        <v>0</v>
      </c>
      <c r="K6015" t="s">
        <v>70</v>
      </c>
      <c r="L6015" t="s">
        <v>70</v>
      </c>
      <c r="M6015" t="s">
        <v>70</v>
      </c>
      <c r="N6015" t="s">
        <v>165</v>
      </c>
      <c r="O6015" t="s">
        <v>70</v>
      </c>
      <c r="P6015">
        <v>2</v>
      </c>
      <c r="Q6015">
        <v>0</v>
      </c>
      <c r="R6015">
        <v>0</v>
      </c>
      <c r="S6015">
        <v>0</v>
      </c>
      <c r="T6015">
        <v>0</v>
      </c>
      <c r="U6015" t="s">
        <v>70</v>
      </c>
      <c r="V6015" t="s">
        <v>768</v>
      </c>
      <c r="W6015" t="s">
        <v>7368</v>
      </c>
      <c r="X6015" t="s">
        <v>7368</v>
      </c>
      <c r="Y6015" t="s">
        <v>67</v>
      </c>
      <c r="Z6015">
        <v>36445256584</v>
      </c>
      <c r="AA6015">
        <v>0</v>
      </c>
      <c r="AB6015">
        <v>0</v>
      </c>
      <c r="AC6015">
        <v>0</v>
      </c>
      <c r="AD6015">
        <v>0</v>
      </c>
      <c r="AE6015" t="s">
        <v>70</v>
      </c>
      <c r="AF6015">
        <v>0</v>
      </c>
      <c r="AG6015">
        <v>0</v>
      </c>
      <c r="AH6015" t="s">
        <v>70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 t="s">
        <v>70</v>
      </c>
      <c r="AT6015">
        <v>-1.175</v>
      </c>
      <c r="AU6015">
        <v>-0.24</v>
      </c>
      <c r="AV6015">
        <v>0</v>
      </c>
      <c r="AW6015" t="s">
        <v>70</v>
      </c>
      <c r="AX6015">
        <v>0</v>
      </c>
      <c r="AY6015" t="s">
        <v>70</v>
      </c>
      <c r="AZ6015" t="s">
        <v>70</v>
      </c>
      <c r="BA6015" t="s">
        <v>70</v>
      </c>
      <c r="BB6015" t="s">
        <v>70</v>
      </c>
      <c r="BC6015" t="s">
        <v>83</v>
      </c>
      <c r="BD6015" t="s">
        <v>70</v>
      </c>
      <c r="BE6015">
        <v>0</v>
      </c>
      <c r="BF6015">
        <v>0</v>
      </c>
      <c r="BG6015">
        <v>1.41</v>
      </c>
      <c r="BH6015" t="s">
        <v>839</v>
      </c>
      <c r="BI6015" t="s">
        <v>70</v>
      </c>
      <c r="BJ6015">
        <v>0</v>
      </c>
      <c r="BK6015">
        <v>0</v>
      </c>
      <c r="BL6015">
        <v>0</v>
      </c>
      <c r="BM6015" t="s">
        <v>5537</v>
      </c>
      <c r="BN6015">
        <v>1</v>
      </c>
    </row>
    <row r="6016" spans="1:66" x14ac:dyDescent="0.2">
      <c r="A6016">
        <v>448912706</v>
      </c>
      <c r="B6016" t="s">
        <v>66</v>
      </c>
      <c r="C6016" t="s">
        <v>67</v>
      </c>
      <c r="D6016" t="s">
        <v>68</v>
      </c>
      <c r="E6016" t="s">
        <v>69</v>
      </c>
      <c r="F6016" t="s">
        <v>70</v>
      </c>
      <c r="G6016">
        <v>3036578805931</v>
      </c>
      <c r="H6016">
        <v>0</v>
      </c>
      <c r="I6016" t="s">
        <v>70</v>
      </c>
      <c r="J6016">
        <v>0</v>
      </c>
      <c r="K6016" t="s">
        <v>70</v>
      </c>
      <c r="L6016" t="s">
        <v>70</v>
      </c>
      <c r="M6016" t="s">
        <v>70</v>
      </c>
      <c r="N6016" t="s">
        <v>205</v>
      </c>
      <c r="O6016" t="s">
        <v>70</v>
      </c>
      <c r="P6016">
        <v>2</v>
      </c>
      <c r="Q6016">
        <v>0</v>
      </c>
      <c r="R6016">
        <v>0</v>
      </c>
      <c r="S6016">
        <v>0</v>
      </c>
      <c r="T6016">
        <v>0</v>
      </c>
      <c r="U6016" t="s">
        <v>70</v>
      </c>
      <c r="V6016" t="s">
        <v>768</v>
      </c>
      <c r="W6016" t="s">
        <v>7368</v>
      </c>
      <c r="X6016" t="s">
        <v>7368</v>
      </c>
      <c r="Y6016" t="s">
        <v>67</v>
      </c>
      <c r="Z6016">
        <v>33113849768</v>
      </c>
      <c r="AA6016">
        <v>0</v>
      </c>
      <c r="AB6016">
        <v>0</v>
      </c>
      <c r="AC6016">
        <v>0</v>
      </c>
      <c r="AD6016">
        <v>0</v>
      </c>
      <c r="AE6016" t="s">
        <v>70</v>
      </c>
      <c r="AF6016">
        <v>0</v>
      </c>
      <c r="AG6016">
        <v>0</v>
      </c>
      <c r="AH6016" t="s">
        <v>70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 t="s">
        <v>70</v>
      </c>
      <c r="AT6016">
        <v>-0.6333333333333333</v>
      </c>
      <c r="AU6016">
        <v>-0.13</v>
      </c>
      <c r="AV6016">
        <v>0</v>
      </c>
      <c r="AW6016" t="s">
        <v>70</v>
      </c>
      <c r="AX6016">
        <v>0</v>
      </c>
      <c r="AY6016" t="s">
        <v>70</v>
      </c>
      <c r="AZ6016" t="s">
        <v>70</v>
      </c>
      <c r="BA6016" t="s">
        <v>70</v>
      </c>
      <c r="BB6016" t="s">
        <v>70</v>
      </c>
      <c r="BC6016" t="s">
        <v>83</v>
      </c>
      <c r="BD6016" t="s">
        <v>70</v>
      </c>
      <c r="BE6016">
        <v>0</v>
      </c>
      <c r="BF6016">
        <v>0</v>
      </c>
      <c r="BG6016">
        <v>0.76</v>
      </c>
      <c r="BH6016" t="s">
        <v>4513</v>
      </c>
      <c r="BI6016" t="s">
        <v>70</v>
      </c>
      <c r="BJ6016">
        <v>0</v>
      </c>
      <c r="BK6016">
        <v>0</v>
      </c>
      <c r="BL6016">
        <v>0</v>
      </c>
      <c r="BM6016" t="s">
        <v>4275</v>
      </c>
      <c r="BN6016">
        <v>1</v>
      </c>
    </row>
    <row r="6017" spans="1:66" x14ac:dyDescent="0.2">
      <c r="A6017">
        <v>448912706</v>
      </c>
      <c r="B6017" t="s">
        <v>66</v>
      </c>
      <c r="C6017" t="s">
        <v>67</v>
      </c>
      <c r="D6017" t="s">
        <v>68</v>
      </c>
      <c r="E6017" t="s">
        <v>69</v>
      </c>
      <c r="F6017" t="s">
        <v>70</v>
      </c>
      <c r="G6017">
        <v>3036578805932</v>
      </c>
      <c r="H6017">
        <v>0</v>
      </c>
      <c r="I6017" t="s">
        <v>70</v>
      </c>
      <c r="J6017">
        <v>0</v>
      </c>
      <c r="K6017" t="s">
        <v>70</v>
      </c>
      <c r="L6017" t="s">
        <v>70</v>
      </c>
      <c r="M6017" t="s">
        <v>70</v>
      </c>
      <c r="N6017" t="s">
        <v>874</v>
      </c>
      <c r="O6017" t="s">
        <v>70</v>
      </c>
      <c r="P6017">
        <v>2</v>
      </c>
      <c r="Q6017">
        <v>0</v>
      </c>
      <c r="R6017">
        <v>0</v>
      </c>
      <c r="S6017">
        <v>0</v>
      </c>
      <c r="T6017">
        <v>0</v>
      </c>
      <c r="U6017" t="s">
        <v>70</v>
      </c>
      <c r="V6017" t="s">
        <v>768</v>
      </c>
      <c r="W6017" t="s">
        <v>7368</v>
      </c>
      <c r="X6017" t="s">
        <v>7368</v>
      </c>
      <c r="Y6017" t="s">
        <v>67</v>
      </c>
      <c r="Z6017">
        <v>28937498295</v>
      </c>
      <c r="AA6017">
        <v>0</v>
      </c>
      <c r="AB6017">
        <v>0</v>
      </c>
      <c r="AC6017">
        <v>0</v>
      </c>
      <c r="AD6017">
        <v>0</v>
      </c>
      <c r="AE6017" t="s">
        <v>70</v>
      </c>
      <c r="AF6017">
        <v>0</v>
      </c>
      <c r="AG6017">
        <v>0</v>
      </c>
      <c r="AH6017" t="s">
        <v>70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 t="s">
        <v>70</v>
      </c>
      <c r="AT6017">
        <v>-5.375</v>
      </c>
      <c r="AU6017">
        <v>-1.08</v>
      </c>
      <c r="AV6017">
        <v>0</v>
      </c>
      <c r="AW6017" t="s">
        <v>70</v>
      </c>
      <c r="AX6017">
        <v>0</v>
      </c>
      <c r="AY6017" t="s">
        <v>70</v>
      </c>
      <c r="AZ6017" t="s">
        <v>70</v>
      </c>
      <c r="BA6017" t="s">
        <v>70</v>
      </c>
      <c r="BB6017" t="s">
        <v>70</v>
      </c>
      <c r="BC6017" t="s">
        <v>83</v>
      </c>
      <c r="BD6017" t="s">
        <v>70</v>
      </c>
      <c r="BE6017">
        <v>0</v>
      </c>
      <c r="BF6017">
        <v>0</v>
      </c>
      <c r="BG6017">
        <v>6.45</v>
      </c>
      <c r="BH6017" t="s">
        <v>4507</v>
      </c>
      <c r="BI6017" t="s">
        <v>70</v>
      </c>
      <c r="BJ6017">
        <v>0</v>
      </c>
      <c r="BK6017">
        <v>0</v>
      </c>
      <c r="BL6017">
        <v>0</v>
      </c>
      <c r="BM6017" t="s">
        <v>7396</v>
      </c>
      <c r="BN6017">
        <v>1</v>
      </c>
    </row>
    <row r="6018" spans="1:66" x14ac:dyDescent="0.2">
      <c r="A6018">
        <v>448912706</v>
      </c>
      <c r="B6018" t="s">
        <v>66</v>
      </c>
      <c r="C6018" t="s">
        <v>67</v>
      </c>
      <c r="D6018" t="s">
        <v>68</v>
      </c>
      <c r="E6018" t="s">
        <v>69</v>
      </c>
      <c r="F6018" t="s">
        <v>70</v>
      </c>
      <c r="G6018">
        <v>3036578805933</v>
      </c>
      <c r="H6018">
        <v>0</v>
      </c>
      <c r="I6018" t="s">
        <v>70</v>
      </c>
      <c r="J6018">
        <v>0</v>
      </c>
      <c r="K6018" t="s">
        <v>70</v>
      </c>
      <c r="L6018" t="s">
        <v>70</v>
      </c>
      <c r="M6018" t="s">
        <v>70</v>
      </c>
      <c r="N6018" t="s">
        <v>874</v>
      </c>
      <c r="O6018" t="s">
        <v>70</v>
      </c>
      <c r="P6018">
        <v>2</v>
      </c>
      <c r="Q6018">
        <v>0</v>
      </c>
      <c r="R6018">
        <v>0</v>
      </c>
      <c r="S6018">
        <v>0</v>
      </c>
      <c r="T6018">
        <v>0</v>
      </c>
      <c r="U6018" t="s">
        <v>70</v>
      </c>
      <c r="V6018" t="s">
        <v>768</v>
      </c>
      <c r="W6018" t="s">
        <v>7368</v>
      </c>
      <c r="X6018" t="s">
        <v>7368</v>
      </c>
      <c r="Y6018" t="s">
        <v>67</v>
      </c>
      <c r="Z6018">
        <v>28937498301</v>
      </c>
      <c r="AA6018">
        <v>0</v>
      </c>
      <c r="AB6018">
        <v>0</v>
      </c>
      <c r="AC6018">
        <v>0</v>
      </c>
      <c r="AD6018">
        <v>0</v>
      </c>
      <c r="AE6018" t="s">
        <v>70</v>
      </c>
      <c r="AF6018">
        <v>0</v>
      </c>
      <c r="AG6018">
        <v>0</v>
      </c>
      <c r="AH6018" t="s">
        <v>70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 t="s">
        <v>70</v>
      </c>
      <c r="AT6018">
        <v>-5.375</v>
      </c>
      <c r="AU6018">
        <v>-1.08</v>
      </c>
      <c r="AV6018">
        <v>0</v>
      </c>
      <c r="AW6018" t="s">
        <v>70</v>
      </c>
      <c r="AX6018">
        <v>0</v>
      </c>
      <c r="AY6018" t="s">
        <v>70</v>
      </c>
      <c r="AZ6018" t="s">
        <v>70</v>
      </c>
      <c r="BA6018" t="s">
        <v>70</v>
      </c>
      <c r="BB6018" t="s">
        <v>70</v>
      </c>
      <c r="BC6018" t="s">
        <v>83</v>
      </c>
      <c r="BD6018" t="s">
        <v>70</v>
      </c>
      <c r="BE6018">
        <v>0</v>
      </c>
      <c r="BF6018">
        <v>0</v>
      </c>
      <c r="BG6018">
        <v>6.45</v>
      </c>
      <c r="BH6018" t="s">
        <v>4507</v>
      </c>
      <c r="BI6018" t="s">
        <v>70</v>
      </c>
      <c r="BJ6018">
        <v>0</v>
      </c>
      <c r="BK6018">
        <v>0</v>
      </c>
      <c r="BL6018">
        <v>0</v>
      </c>
      <c r="BM6018" t="s">
        <v>7397</v>
      </c>
      <c r="BN6018">
        <v>1</v>
      </c>
    </row>
    <row r="6019" spans="1:66" x14ac:dyDescent="0.2">
      <c r="A6019">
        <v>448912706</v>
      </c>
      <c r="B6019" t="s">
        <v>66</v>
      </c>
      <c r="C6019" t="s">
        <v>67</v>
      </c>
      <c r="D6019" t="s">
        <v>68</v>
      </c>
      <c r="E6019" t="s">
        <v>69</v>
      </c>
      <c r="F6019" t="s">
        <v>70</v>
      </c>
      <c r="G6019">
        <v>3036578805934</v>
      </c>
      <c r="H6019">
        <v>0</v>
      </c>
      <c r="I6019" t="s">
        <v>70</v>
      </c>
      <c r="J6019">
        <v>0</v>
      </c>
      <c r="K6019" t="s">
        <v>70</v>
      </c>
      <c r="L6019" t="s">
        <v>70</v>
      </c>
      <c r="M6019" t="s">
        <v>70</v>
      </c>
      <c r="N6019" t="s">
        <v>89</v>
      </c>
      <c r="O6019" t="s">
        <v>70</v>
      </c>
      <c r="P6019">
        <v>2</v>
      </c>
      <c r="Q6019">
        <v>0</v>
      </c>
      <c r="R6019">
        <v>0</v>
      </c>
      <c r="S6019">
        <v>0</v>
      </c>
      <c r="T6019">
        <v>0</v>
      </c>
      <c r="U6019" t="s">
        <v>70</v>
      </c>
      <c r="V6019" t="s">
        <v>768</v>
      </c>
      <c r="W6019" t="s">
        <v>7368</v>
      </c>
      <c r="X6019" t="s">
        <v>7368</v>
      </c>
      <c r="Y6019" t="s">
        <v>67</v>
      </c>
      <c r="Z6019">
        <v>34192471863</v>
      </c>
      <c r="AA6019">
        <v>0</v>
      </c>
      <c r="AB6019">
        <v>0</v>
      </c>
      <c r="AC6019">
        <v>0</v>
      </c>
      <c r="AD6019">
        <v>0</v>
      </c>
      <c r="AE6019" t="s">
        <v>70</v>
      </c>
      <c r="AF6019">
        <v>0</v>
      </c>
      <c r="AG6019">
        <v>0</v>
      </c>
      <c r="AH6019" t="s">
        <v>70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 t="s">
        <v>70</v>
      </c>
      <c r="AT6019">
        <v>-1.9666666666666668</v>
      </c>
      <c r="AU6019">
        <v>-0.39</v>
      </c>
      <c r="AV6019">
        <v>0</v>
      </c>
      <c r="AW6019" t="s">
        <v>70</v>
      </c>
      <c r="AX6019">
        <v>0</v>
      </c>
      <c r="AY6019" t="s">
        <v>70</v>
      </c>
      <c r="AZ6019" t="s">
        <v>70</v>
      </c>
      <c r="BA6019" t="s">
        <v>70</v>
      </c>
      <c r="BB6019" t="s">
        <v>70</v>
      </c>
      <c r="BC6019" t="s">
        <v>83</v>
      </c>
      <c r="BD6019" t="s">
        <v>70</v>
      </c>
      <c r="BE6019">
        <v>0</v>
      </c>
      <c r="BF6019">
        <v>0</v>
      </c>
      <c r="BG6019">
        <v>2.36</v>
      </c>
      <c r="BH6019" t="s">
        <v>70</v>
      </c>
      <c r="BI6019" t="s">
        <v>70</v>
      </c>
      <c r="BJ6019">
        <v>0</v>
      </c>
      <c r="BK6019">
        <v>0</v>
      </c>
      <c r="BL6019">
        <v>0</v>
      </c>
      <c r="BM6019" t="s">
        <v>5493</v>
      </c>
      <c r="BN6019">
        <v>1</v>
      </c>
    </row>
    <row r="6020" spans="1:66" x14ac:dyDescent="0.2">
      <c r="A6020">
        <v>448912706</v>
      </c>
      <c r="B6020" t="s">
        <v>66</v>
      </c>
      <c r="C6020" t="s">
        <v>67</v>
      </c>
      <c r="D6020" t="s">
        <v>68</v>
      </c>
      <c r="E6020" t="s">
        <v>69</v>
      </c>
      <c r="F6020" t="s">
        <v>70</v>
      </c>
      <c r="G6020">
        <v>3036578805935</v>
      </c>
      <c r="H6020">
        <v>0</v>
      </c>
      <c r="I6020" t="s">
        <v>70</v>
      </c>
      <c r="J6020">
        <v>0</v>
      </c>
      <c r="K6020" t="s">
        <v>70</v>
      </c>
      <c r="L6020" t="s">
        <v>70</v>
      </c>
      <c r="M6020" t="s">
        <v>70</v>
      </c>
      <c r="N6020" t="s">
        <v>95</v>
      </c>
      <c r="O6020" t="s">
        <v>70</v>
      </c>
      <c r="P6020">
        <v>2</v>
      </c>
      <c r="Q6020">
        <v>0</v>
      </c>
      <c r="R6020">
        <v>0</v>
      </c>
      <c r="S6020">
        <v>0</v>
      </c>
      <c r="T6020">
        <v>0</v>
      </c>
      <c r="U6020" t="s">
        <v>70</v>
      </c>
      <c r="V6020" t="s">
        <v>768</v>
      </c>
      <c r="W6020" t="s">
        <v>7368</v>
      </c>
      <c r="X6020" t="s">
        <v>7368</v>
      </c>
      <c r="Y6020" t="s">
        <v>67</v>
      </c>
      <c r="Z6020">
        <v>34813665709</v>
      </c>
      <c r="AA6020">
        <v>0</v>
      </c>
      <c r="AB6020">
        <v>0</v>
      </c>
      <c r="AC6020">
        <v>0</v>
      </c>
      <c r="AD6020">
        <v>0</v>
      </c>
      <c r="AE6020" t="s">
        <v>70</v>
      </c>
      <c r="AF6020">
        <v>0</v>
      </c>
      <c r="AG6020">
        <v>0</v>
      </c>
      <c r="AH6020" t="s">
        <v>70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 t="s">
        <v>70</v>
      </c>
      <c r="AT6020">
        <v>-2.2083333333333335</v>
      </c>
      <c r="AU6020">
        <v>-0.44</v>
      </c>
      <c r="AV6020">
        <v>0</v>
      </c>
      <c r="AW6020" t="s">
        <v>70</v>
      </c>
      <c r="AX6020">
        <v>0</v>
      </c>
      <c r="AY6020" t="s">
        <v>70</v>
      </c>
      <c r="AZ6020" t="s">
        <v>70</v>
      </c>
      <c r="BA6020" t="s">
        <v>70</v>
      </c>
      <c r="BB6020" t="s">
        <v>70</v>
      </c>
      <c r="BC6020" t="s">
        <v>83</v>
      </c>
      <c r="BD6020" t="s">
        <v>70</v>
      </c>
      <c r="BE6020">
        <v>0</v>
      </c>
      <c r="BF6020">
        <v>0</v>
      </c>
      <c r="BG6020">
        <v>2.65</v>
      </c>
      <c r="BH6020" t="s">
        <v>2007</v>
      </c>
      <c r="BI6020" t="s">
        <v>70</v>
      </c>
      <c r="BJ6020">
        <v>0</v>
      </c>
      <c r="BK6020">
        <v>0</v>
      </c>
      <c r="BL6020">
        <v>0</v>
      </c>
      <c r="BM6020" t="s">
        <v>7398</v>
      </c>
      <c r="BN6020">
        <v>1</v>
      </c>
    </row>
    <row r="6021" spans="1:66" x14ac:dyDescent="0.2">
      <c r="A6021">
        <v>448912706</v>
      </c>
      <c r="B6021" t="s">
        <v>66</v>
      </c>
      <c r="C6021" t="s">
        <v>67</v>
      </c>
      <c r="D6021" t="s">
        <v>68</v>
      </c>
      <c r="E6021" t="s">
        <v>69</v>
      </c>
      <c r="F6021" t="s">
        <v>70</v>
      </c>
      <c r="G6021">
        <v>3036578805936</v>
      </c>
      <c r="H6021">
        <v>0</v>
      </c>
      <c r="I6021" t="s">
        <v>70</v>
      </c>
      <c r="J6021">
        <v>0</v>
      </c>
      <c r="K6021" t="s">
        <v>70</v>
      </c>
      <c r="L6021" t="s">
        <v>70</v>
      </c>
      <c r="M6021" t="s">
        <v>70</v>
      </c>
      <c r="N6021" t="s">
        <v>147</v>
      </c>
      <c r="O6021" t="s">
        <v>70</v>
      </c>
      <c r="P6021">
        <v>2</v>
      </c>
      <c r="Q6021">
        <v>0</v>
      </c>
      <c r="R6021">
        <v>0</v>
      </c>
      <c r="S6021">
        <v>0</v>
      </c>
      <c r="T6021">
        <v>0</v>
      </c>
      <c r="U6021" t="s">
        <v>70</v>
      </c>
      <c r="V6021" t="s">
        <v>768</v>
      </c>
      <c r="W6021" t="s">
        <v>7368</v>
      </c>
      <c r="X6021" t="s">
        <v>7368</v>
      </c>
      <c r="Y6021" t="s">
        <v>67</v>
      </c>
      <c r="Z6021">
        <v>32875448370</v>
      </c>
      <c r="AA6021">
        <v>0</v>
      </c>
      <c r="AB6021">
        <v>0</v>
      </c>
      <c r="AC6021">
        <v>0</v>
      </c>
      <c r="AD6021">
        <v>0</v>
      </c>
      <c r="AE6021" t="s">
        <v>70</v>
      </c>
      <c r="AF6021">
        <v>0</v>
      </c>
      <c r="AG6021">
        <v>0</v>
      </c>
      <c r="AH6021" t="s">
        <v>70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 t="s">
        <v>70</v>
      </c>
      <c r="AT6021">
        <v>-1.7583333333333333</v>
      </c>
      <c r="AU6021">
        <v>-0.35</v>
      </c>
      <c r="AV6021">
        <v>0</v>
      </c>
      <c r="AW6021" t="s">
        <v>70</v>
      </c>
      <c r="AX6021">
        <v>0</v>
      </c>
      <c r="AY6021" t="s">
        <v>70</v>
      </c>
      <c r="AZ6021" t="s">
        <v>70</v>
      </c>
      <c r="BA6021" t="s">
        <v>70</v>
      </c>
      <c r="BB6021" t="s">
        <v>70</v>
      </c>
      <c r="BC6021" t="s">
        <v>83</v>
      </c>
      <c r="BD6021" t="s">
        <v>70</v>
      </c>
      <c r="BE6021">
        <v>0</v>
      </c>
      <c r="BF6021">
        <v>0</v>
      </c>
      <c r="BG6021">
        <v>2.11</v>
      </c>
      <c r="BH6021" t="s">
        <v>70</v>
      </c>
      <c r="BI6021" t="s">
        <v>70</v>
      </c>
      <c r="BJ6021">
        <v>0</v>
      </c>
      <c r="BK6021">
        <v>0</v>
      </c>
      <c r="BL6021">
        <v>0</v>
      </c>
      <c r="BM6021" t="s">
        <v>4171</v>
      </c>
      <c r="BN6021">
        <v>1</v>
      </c>
    </row>
    <row r="6022" spans="1:66" x14ac:dyDescent="0.2">
      <c r="A6022">
        <v>448912706</v>
      </c>
      <c r="B6022" t="s">
        <v>66</v>
      </c>
      <c r="C6022" t="s">
        <v>67</v>
      </c>
      <c r="D6022" t="s">
        <v>68</v>
      </c>
      <c r="E6022" t="s">
        <v>69</v>
      </c>
      <c r="F6022" t="s">
        <v>70</v>
      </c>
      <c r="G6022">
        <v>3036578805937</v>
      </c>
      <c r="H6022">
        <v>0</v>
      </c>
      <c r="I6022" t="s">
        <v>70</v>
      </c>
      <c r="J6022">
        <v>0</v>
      </c>
      <c r="K6022" t="s">
        <v>70</v>
      </c>
      <c r="L6022" t="s">
        <v>70</v>
      </c>
      <c r="M6022" t="s">
        <v>70</v>
      </c>
      <c r="N6022" t="s">
        <v>205</v>
      </c>
      <c r="O6022" t="s">
        <v>70</v>
      </c>
      <c r="P6022">
        <v>2</v>
      </c>
      <c r="Q6022">
        <v>0</v>
      </c>
      <c r="R6022">
        <v>0</v>
      </c>
      <c r="S6022">
        <v>0</v>
      </c>
      <c r="T6022">
        <v>0</v>
      </c>
      <c r="U6022" t="s">
        <v>70</v>
      </c>
      <c r="V6022" t="s">
        <v>768</v>
      </c>
      <c r="W6022" t="s">
        <v>7368</v>
      </c>
      <c r="X6022" t="s">
        <v>7368</v>
      </c>
      <c r="Y6022" t="s">
        <v>67</v>
      </c>
      <c r="Z6022">
        <v>34813665305</v>
      </c>
      <c r="AA6022">
        <v>0</v>
      </c>
      <c r="AB6022">
        <v>0</v>
      </c>
      <c r="AC6022">
        <v>0</v>
      </c>
      <c r="AD6022">
        <v>0</v>
      </c>
      <c r="AE6022" t="s">
        <v>70</v>
      </c>
      <c r="AF6022">
        <v>0</v>
      </c>
      <c r="AG6022">
        <v>0</v>
      </c>
      <c r="AH6022" t="s">
        <v>70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 t="s">
        <v>70</v>
      </c>
      <c r="AT6022">
        <v>-3.7416666666666667</v>
      </c>
      <c r="AU6022">
        <v>-0.75</v>
      </c>
      <c r="AV6022">
        <v>0</v>
      </c>
      <c r="AW6022" t="s">
        <v>70</v>
      </c>
      <c r="AX6022">
        <v>0</v>
      </c>
      <c r="AY6022" t="s">
        <v>70</v>
      </c>
      <c r="AZ6022" t="s">
        <v>70</v>
      </c>
      <c r="BA6022" t="s">
        <v>70</v>
      </c>
      <c r="BB6022" t="s">
        <v>70</v>
      </c>
      <c r="BC6022" t="s">
        <v>83</v>
      </c>
      <c r="BD6022" t="s">
        <v>70</v>
      </c>
      <c r="BE6022">
        <v>0</v>
      </c>
      <c r="BF6022">
        <v>0</v>
      </c>
      <c r="BG6022">
        <v>4.49</v>
      </c>
      <c r="BH6022" t="s">
        <v>937</v>
      </c>
      <c r="BI6022" t="s">
        <v>70</v>
      </c>
      <c r="BJ6022">
        <v>0</v>
      </c>
      <c r="BK6022">
        <v>0</v>
      </c>
      <c r="BL6022">
        <v>0</v>
      </c>
      <c r="BM6022" t="s">
        <v>7137</v>
      </c>
      <c r="BN6022">
        <v>1</v>
      </c>
    </row>
    <row r="6023" spans="1:66" x14ac:dyDescent="0.2">
      <c r="A6023">
        <v>448912706</v>
      </c>
      <c r="B6023" t="s">
        <v>66</v>
      </c>
      <c r="C6023" t="s">
        <v>67</v>
      </c>
      <c r="D6023" t="s">
        <v>68</v>
      </c>
      <c r="E6023" t="s">
        <v>69</v>
      </c>
      <c r="F6023" t="s">
        <v>70</v>
      </c>
      <c r="G6023">
        <v>3036578805938</v>
      </c>
      <c r="H6023">
        <v>0</v>
      </c>
      <c r="I6023" t="s">
        <v>70</v>
      </c>
      <c r="J6023">
        <v>0</v>
      </c>
      <c r="K6023" t="s">
        <v>70</v>
      </c>
      <c r="L6023" t="s">
        <v>70</v>
      </c>
      <c r="M6023" t="s">
        <v>70</v>
      </c>
      <c r="N6023" t="s">
        <v>95</v>
      </c>
      <c r="O6023" t="s">
        <v>70</v>
      </c>
      <c r="P6023">
        <v>2</v>
      </c>
      <c r="Q6023">
        <v>0</v>
      </c>
      <c r="R6023">
        <v>0</v>
      </c>
      <c r="S6023">
        <v>0</v>
      </c>
      <c r="T6023">
        <v>0</v>
      </c>
      <c r="U6023" t="s">
        <v>70</v>
      </c>
      <c r="V6023" t="s">
        <v>768</v>
      </c>
      <c r="W6023" t="s">
        <v>7368</v>
      </c>
      <c r="X6023" t="s">
        <v>7368</v>
      </c>
      <c r="Y6023" t="s">
        <v>67</v>
      </c>
      <c r="Z6023">
        <v>36445256500</v>
      </c>
      <c r="AA6023">
        <v>0</v>
      </c>
      <c r="AB6023">
        <v>0</v>
      </c>
      <c r="AC6023">
        <v>0</v>
      </c>
      <c r="AD6023">
        <v>0</v>
      </c>
      <c r="AE6023" t="s">
        <v>70</v>
      </c>
      <c r="AF6023">
        <v>0</v>
      </c>
      <c r="AG6023">
        <v>0</v>
      </c>
      <c r="AH6023" t="s">
        <v>70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 t="s">
        <v>70</v>
      </c>
      <c r="AT6023">
        <v>-1.6166666666666667</v>
      </c>
      <c r="AU6023">
        <v>-0.32</v>
      </c>
      <c r="AV6023">
        <v>0</v>
      </c>
      <c r="AW6023" t="s">
        <v>70</v>
      </c>
      <c r="AX6023">
        <v>0</v>
      </c>
      <c r="AY6023" t="s">
        <v>70</v>
      </c>
      <c r="AZ6023" t="s">
        <v>70</v>
      </c>
      <c r="BA6023" t="s">
        <v>70</v>
      </c>
      <c r="BB6023" t="s">
        <v>70</v>
      </c>
      <c r="BC6023" t="s">
        <v>83</v>
      </c>
      <c r="BD6023" t="s">
        <v>70</v>
      </c>
      <c r="BE6023">
        <v>0</v>
      </c>
      <c r="BF6023">
        <v>0</v>
      </c>
      <c r="BG6023">
        <v>1.94</v>
      </c>
      <c r="BH6023" t="s">
        <v>70</v>
      </c>
      <c r="BI6023" t="s">
        <v>70</v>
      </c>
      <c r="BJ6023">
        <v>0</v>
      </c>
      <c r="BK6023">
        <v>0</v>
      </c>
      <c r="BL6023">
        <v>0</v>
      </c>
      <c r="BM6023" t="s">
        <v>5619</v>
      </c>
      <c r="BN6023">
        <v>1</v>
      </c>
    </row>
    <row r="6024" spans="1:66" x14ac:dyDescent="0.2">
      <c r="A6024">
        <v>448912706</v>
      </c>
      <c r="B6024" t="s">
        <v>66</v>
      </c>
      <c r="C6024" t="s">
        <v>67</v>
      </c>
      <c r="D6024" t="s">
        <v>68</v>
      </c>
      <c r="E6024" t="s">
        <v>69</v>
      </c>
      <c r="F6024" t="s">
        <v>70</v>
      </c>
      <c r="G6024">
        <v>3036578805939</v>
      </c>
      <c r="H6024">
        <v>0</v>
      </c>
      <c r="I6024" t="s">
        <v>70</v>
      </c>
      <c r="J6024">
        <v>0</v>
      </c>
      <c r="K6024" t="s">
        <v>70</v>
      </c>
      <c r="L6024" t="s">
        <v>70</v>
      </c>
      <c r="M6024" t="s">
        <v>70</v>
      </c>
      <c r="N6024" t="s">
        <v>205</v>
      </c>
      <c r="O6024" t="s">
        <v>70</v>
      </c>
      <c r="P6024">
        <v>2</v>
      </c>
      <c r="Q6024">
        <v>0</v>
      </c>
      <c r="R6024">
        <v>0</v>
      </c>
      <c r="S6024">
        <v>0</v>
      </c>
      <c r="T6024">
        <v>0</v>
      </c>
      <c r="U6024" t="s">
        <v>70</v>
      </c>
      <c r="V6024" t="s">
        <v>768</v>
      </c>
      <c r="W6024" t="s">
        <v>7368</v>
      </c>
      <c r="X6024" t="s">
        <v>7368</v>
      </c>
      <c r="Y6024" t="s">
        <v>67</v>
      </c>
      <c r="Z6024">
        <v>36445256652</v>
      </c>
      <c r="AA6024">
        <v>0</v>
      </c>
      <c r="AB6024">
        <v>0</v>
      </c>
      <c r="AC6024">
        <v>0</v>
      </c>
      <c r="AD6024">
        <v>0</v>
      </c>
      <c r="AE6024" t="s">
        <v>70</v>
      </c>
      <c r="AF6024">
        <v>0</v>
      </c>
      <c r="AG6024">
        <v>0</v>
      </c>
      <c r="AH6024" t="s">
        <v>70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 t="s">
        <v>70</v>
      </c>
      <c r="AT6024">
        <v>-3.3666666666666667</v>
      </c>
      <c r="AU6024">
        <v>-0.67</v>
      </c>
      <c r="AV6024">
        <v>0</v>
      </c>
      <c r="AW6024" t="s">
        <v>70</v>
      </c>
      <c r="AX6024">
        <v>0</v>
      </c>
      <c r="AY6024" t="s">
        <v>70</v>
      </c>
      <c r="AZ6024" t="s">
        <v>70</v>
      </c>
      <c r="BA6024" t="s">
        <v>70</v>
      </c>
      <c r="BB6024" t="s">
        <v>70</v>
      </c>
      <c r="BC6024" t="s">
        <v>83</v>
      </c>
      <c r="BD6024" t="s">
        <v>70</v>
      </c>
      <c r="BE6024">
        <v>0</v>
      </c>
      <c r="BF6024">
        <v>0</v>
      </c>
      <c r="BG6024">
        <v>4.04</v>
      </c>
      <c r="BH6024" t="s">
        <v>70</v>
      </c>
      <c r="BI6024" t="s">
        <v>70</v>
      </c>
      <c r="BJ6024">
        <v>0</v>
      </c>
      <c r="BK6024">
        <v>0</v>
      </c>
      <c r="BL6024">
        <v>0</v>
      </c>
      <c r="BM6024" t="s">
        <v>5393</v>
      </c>
      <c r="BN6024">
        <v>1</v>
      </c>
    </row>
    <row r="6025" spans="1:66" x14ac:dyDescent="0.2">
      <c r="A6025">
        <v>448912706</v>
      </c>
      <c r="B6025" t="s">
        <v>66</v>
      </c>
      <c r="C6025" t="s">
        <v>67</v>
      </c>
      <c r="D6025" t="s">
        <v>68</v>
      </c>
      <c r="E6025" t="s">
        <v>69</v>
      </c>
      <c r="F6025" t="s">
        <v>70</v>
      </c>
      <c r="G6025">
        <v>3036578805940</v>
      </c>
      <c r="H6025">
        <v>0</v>
      </c>
      <c r="I6025" t="s">
        <v>70</v>
      </c>
      <c r="J6025">
        <v>0</v>
      </c>
      <c r="K6025" t="s">
        <v>70</v>
      </c>
      <c r="L6025" t="s">
        <v>70</v>
      </c>
      <c r="M6025" t="s">
        <v>70</v>
      </c>
      <c r="N6025" t="s">
        <v>406</v>
      </c>
      <c r="O6025" t="s">
        <v>70</v>
      </c>
      <c r="P6025">
        <v>2</v>
      </c>
      <c r="Q6025">
        <v>0</v>
      </c>
      <c r="R6025">
        <v>0</v>
      </c>
      <c r="S6025">
        <v>0</v>
      </c>
      <c r="T6025">
        <v>0</v>
      </c>
      <c r="U6025" t="s">
        <v>70</v>
      </c>
      <c r="V6025" t="s">
        <v>768</v>
      </c>
      <c r="W6025" t="s">
        <v>7368</v>
      </c>
      <c r="X6025" t="s">
        <v>7368</v>
      </c>
      <c r="Y6025" t="s">
        <v>67</v>
      </c>
      <c r="Z6025">
        <v>29157117086</v>
      </c>
      <c r="AA6025">
        <v>0</v>
      </c>
      <c r="AB6025">
        <v>0</v>
      </c>
      <c r="AC6025">
        <v>0</v>
      </c>
      <c r="AD6025">
        <v>0</v>
      </c>
      <c r="AE6025" t="s">
        <v>70</v>
      </c>
      <c r="AF6025">
        <v>0</v>
      </c>
      <c r="AG6025">
        <v>0</v>
      </c>
      <c r="AH6025" t="s">
        <v>70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 t="s">
        <v>70</v>
      </c>
      <c r="AT6025">
        <v>-1.125</v>
      </c>
      <c r="AU6025">
        <v>-0.23</v>
      </c>
      <c r="AV6025">
        <v>0</v>
      </c>
      <c r="AW6025" t="s">
        <v>70</v>
      </c>
      <c r="AX6025">
        <v>0</v>
      </c>
      <c r="AY6025" t="s">
        <v>70</v>
      </c>
      <c r="AZ6025" t="s">
        <v>70</v>
      </c>
      <c r="BA6025" t="s">
        <v>70</v>
      </c>
      <c r="BB6025" t="s">
        <v>70</v>
      </c>
      <c r="BC6025" t="s">
        <v>83</v>
      </c>
      <c r="BD6025" t="s">
        <v>70</v>
      </c>
      <c r="BE6025">
        <v>0</v>
      </c>
      <c r="BF6025">
        <v>0</v>
      </c>
      <c r="BG6025">
        <v>1.35</v>
      </c>
      <c r="BH6025" t="s">
        <v>70</v>
      </c>
      <c r="BI6025" t="s">
        <v>70</v>
      </c>
      <c r="BJ6025">
        <v>0</v>
      </c>
      <c r="BK6025">
        <v>0</v>
      </c>
      <c r="BL6025">
        <v>0</v>
      </c>
      <c r="BM6025" t="s">
        <v>7399</v>
      </c>
      <c r="BN6025">
        <v>1</v>
      </c>
    </row>
    <row r="6026" spans="1:66" x14ac:dyDescent="0.2">
      <c r="A6026">
        <v>448912706</v>
      </c>
      <c r="B6026" t="s">
        <v>66</v>
      </c>
      <c r="C6026" t="s">
        <v>67</v>
      </c>
      <c r="D6026" t="s">
        <v>68</v>
      </c>
      <c r="E6026" t="s">
        <v>69</v>
      </c>
      <c r="F6026" t="s">
        <v>70</v>
      </c>
      <c r="G6026">
        <v>3036578805941</v>
      </c>
      <c r="H6026">
        <v>0</v>
      </c>
      <c r="I6026" t="s">
        <v>70</v>
      </c>
      <c r="J6026">
        <v>0</v>
      </c>
      <c r="K6026" t="s">
        <v>70</v>
      </c>
      <c r="L6026" t="s">
        <v>70</v>
      </c>
      <c r="M6026" t="s">
        <v>70</v>
      </c>
      <c r="N6026" t="s">
        <v>894</v>
      </c>
      <c r="O6026" t="s">
        <v>70</v>
      </c>
      <c r="P6026">
        <v>2</v>
      </c>
      <c r="Q6026">
        <v>0</v>
      </c>
      <c r="R6026">
        <v>0</v>
      </c>
      <c r="S6026">
        <v>0</v>
      </c>
      <c r="T6026">
        <v>0</v>
      </c>
      <c r="U6026" t="s">
        <v>70</v>
      </c>
      <c r="V6026" t="s">
        <v>768</v>
      </c>
      <c r="W6026" t="s">
        <v>7368</v>
      </c>
      <c r="X6026" t="s">
        <v>7368</v>
      </c>
      <c r="Y6026" t="s">
        <v>67</v>
      </c>
      <c r="Z6026">
        <v>29157117142</v>
      </c>
      <c r="AA6026">
        <v>0</v>
      </c>
      <c r="AB6026">
        <v>0</v>
      </c>
      <c r="AC6026">
        <v>0</v>
      </c>
      <c r="AD6026">
        <v>0</v>
      </c>
      <c r="AE6026" t="s">
        <v>70</v>
      </c>
      <c r="AF6026">
        <v>0</v>
      </c>
      <c r="AG6026">
        <v>0</v>
      </c>
      <c r="AH6026" t="s">
        <v>70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 t="s">
        <v>70</v>
      </c>
      <c r="AT6026">
        <v>-1.125</v>
      </c>
      <c r="AU6026">
        <v>-0.23</v>
      </c>
      <c r="AV6026">
        <v>0</v>
      </c>
      <c r="AW6026" t="s">
        <v>70</v>
      </c>
      <c r="AX6026">
        <v>0</v>
      </c>
      <c r="AY6026" t="s">
        <v>70</v>
      </c>
      <c r="AZ6026" t="s">
        <v>70</v>
      </c>
      <c r="BA6026" t="s">
        <v>70</v>
      </c>
      <c r="BB6026" t="s">
        <v>70</v>
      </c>
      <c r="BC6026" t="s">
        <v>83</v>
      </c>
      <c r="BD6026" t="s">
        <v>70</v>
      </c>
      <c r="BE6026">
        <v>0</v>
      </c>
      <c r="BF6026">
        <v>0</v>
      </c>
      <c r="BG6026">
        <v>1.35</v>
      </c>
      <c r="BH6026" t="s">
        <v>70</v>
      </c>
      <c r="BI6026" t="s">
        <v>70</v>
      </c>
      <c r="BJ6026">
        <v>0</v>
      </c>
      <c r="BK6026">
        <v>0</v>
      </c>
      <c r="BL6026">
        <v>0</v>
      </c>
      <c r="BM6026" t="s">
        <v>7400</v>
      </c>
      <c r="BN6026">
        <v>1</v>
      </c>
    </row>
    <row r="6027" spans="1:66" x14ac:dyDescent="0.2">
      <c r="A6027">
        <v>448912706</v>
      </c>
      <c r="B6027" t="s">
        <v>66</v>
      </c>
      <c r="C6027" t="s">
        <v>67</v>
      </c>
      <c r="D6027" t="s">
        <v>68</v>
      </c>
      <c r="E6027" t="s">
        <v>69</v>
      </c>
      <c r="F6027" t="s">
        <v>70</v>
      </c>
      <c r="G6027">
        <v>3036578805942</v>
      </c>
      <c r="H6027">
        <v>0</v>
      </c>
      <c r="I6027" t="s">
        <v>70</v>
      </c>
      <c r="J6027">
        <v>0</v>
      </c>
      <c r="K6027" t="s">
        <v>70</v>
      </c>
      <c r="L6027" t="s">
        <v>70</v>
      </c>
      <c r="M6027" t="s">
        <v>70</v>
      </c>
      <c r="N6027" t="s">
        <v>312</v>
      </c>
      <c r="O6027" t="s">
        <v>70</v>
      </c>
      <c r="P6027">
        <v>2</v>
      </c>
      <c r="Q6027">
        <v>0</v>
      </c>
      <c r="R6027">
        <v>0</v>
      </c>
      <c r="S6027">
        <v>0</v>
      </c>
      <c r="T6027">
        <v>0</v>
      </c>
      <c r="U6027" t="s">
        <v>70</v>
      </c>
      <c r="V6027" t="s">
        <v>768</v>
      </c>
      <c r="W6027" t="s">
        <v>7368</v>
      </c>
      <c r="X6027" t="s">
        <v>7368</v>
      </c>
      <c r="Y6027" t="s">
        <v>67</v>
      </c>
      <c r="Z6027">
        <v>35215099040</v>
      </c>
      <c r="AA6027">
        <v>0</v>
      </c>
      <c r="AB6027">
        <v>0</v>
      </c>
      <c r="AC6027">
        <v>0</v>
      </c>
      <c r="AD6027">
        <v>0</v>
      </c>
      <c r="AE6027" t="s">
        <v>70</v>
      </c>
      <c r="AF6027">
        <v>0</v>
      </c>
      <c r="AG6027">
        <v>0</v>
      </c>
      <c r="AH6027" t="s">
        <v>70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 t="s">
        <v>70</v>
      </c>
      <c r="AT6027">
        <v>-1.125</v>
      </c>
      <c r="AU6027">
        <v>-0.23</v>
      </c>
      <c r="AV6027">
        <v>0</v>
      </c>
      <c r="AW6027" t="s">
        <v>70</v>
      </c>
      <c r="AX6027">
        <v>0</v>
      </c>
      <c r="AY6027" t="s">
        <v>70</v>
      </c>
      <c r="AZ6027" t="s">
        <v>70</v>
      </c>
      <c r="BA6027" t="s">
        <v>70</v>
      </c>
      <c r="BB6027" t="s">
        <v>70</v>
      </c>
      <c r="BC6027" t="s">
        <v>83</v>
      </c>
      <c r="BD6027" t="s">
        <v>70</v>
      </c>
      <c r="BE6027">
        <v>0</v>
      </c>
      <c r="BF6027">
        <v>0</v>
      </c>
      <c r="BG6027">
        <v>1.35</v>
      </c>
      <c r="BH6027" t="s">
        <v>70</v>
      </c>
      <c r="BI6027" t="s">
        <v>70</v>
      </c>
      <c r="BJ6027">
        <v>0</v>
      </c>
      <c r="BK6027">
        <v>0</v>
      </c>
      <c r="BL6027">
        <v>0</v>
      </c>
      <c r="BM6027" t="s">
        <v>7401</v>
      </c>
      <c r="BN6027">
        <v>1</v>
      </c>
    </row>
    <row r="6028" spans="1:66" x14ac:dyDescent="0.2">
      <c r="A6028">
        <v>448912706</v>
      </c>
      <c r="B6028" t="s">
        <v>66</v>
      </c>
      <c r="C6028" t="s">
        <v>67</v>
      </c>
      <c r="D6028" t="s">
        <v>68</v>
      </c>
      <c r="E6028" t="s">
        <v>69</v>
      </c>
      <c r="F6028" t="s">
        <v>70</v>
      </c>
      <c r="G6028">
        <v>3036578805943</v>
      </c>
      <c r="H6028">
        <v>0</v>
      </c>
      <c r="I6028" t="s">
        <v>70</v>
      </c>
      <c r="J6028">
        <v>0</v>
      </c>
      <c r="K6028" t="s">
        <v>70</v>
      </c>
      <c r="L6028" t="s">
        <v>70</v>
      </c>
      <c r="M6028" t="s">
        <v>70</v>
      </c>
      <c r="N6028" t="s">
        <v>370</v>
      </c>
      <c r="O6028" t="s">
        <v>70</v>
      </c>
      <c r="P6028">
        <v>2</v>
      </c>
      <c r="Q6028">
        <v>0</v>
      </c>
      <c r="R6028">
        <v>0</v>
      </c>
      <c r="S6028">
        <v>0</v>
      </c>
      <c r="T6028">
        <v>0</v>
      </c>
      <c r="U6028" t="s">
        <v>70</v>
      </c>
      <c r="V6028" t="s">
        <v>768</v>
      </c>
      <c r="W6028" t="s">
        <v>7368</v>
      </c>
      <c r="X6028" t="s">
        <v>7368</v>
      </c>
      <c r="Y6028" t="s">
        <v>67</v>
      </c>
      <c r="Z6028">
        <v>30680558959</v>
      </c>
      <c r="AA6028">
        <v>0</v>
      </c>
      <c r="AB6028">
        <v>0</v>
      </c>
      <c r="AC6028">
        <v>0</v>
      </c>
      <c r="AD6028">
        <v>0</v>
      </c>
      <c r="AE6028" t="s">
        <v>70</v>
      </c>
      <c r="AF6028">
        <v>0</v>
      </c>
      <c r="AG6028">
        <v>0</v>
      </c>
      <c r="AH6028" t="s">
        <v>70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 t="s">
        <v>70</v>
      </c>
      <c r="AT6028">
        <v>-1.9333333333333333</v>
      </c>
      <c r="AU6028">
        <v>-0.39</v>
      </c>
      <c r="AV6028">
        <v>0</v>
      </c>
      <c r="AW6028" t="s">
        <v>70</v>
      </c>
      <c r="AX6028">
        <v>0</v>
      </c>
      <c r="AY6028" t="s">
        <v>70</v>
      </c>
      <c r="AZ6028" t="s">
        <v>70</v>
      </c>
      <c r="BA6028" t="s">
        <v>70</v>
      </c>
      <c r="BB6028" t="s">
        <v>70</v>
      </c>
      <c r="BC6028" t="s">
        <v>83</v>
      </c>
      <c r="BD6028" t="s">
        <v>70</v>
      </c>
      <c r="BE6028">
        <v>0</v>
      </c>
      <c r="BF6028">
        <v>0</v>
      </c>
      <c r="BG6028">
        <v>2.3199999999999998</v>
      </c>
      <c r="BH6028" t="s">
        <v>7402</v>
      </c>
      <c r="BI6028" t="s">
        <v>70</v>
      </c>
      <c r="BJ6028">
        <v>0</v>
      </c>
      <c r="BK6028">
        <v>0</v>
      </c>
      <c r="BL6028">
        <v>0</v>
      </c>
      <c r="BM6028" t="s">
        <v>5689</v>
      </c>
      <c r="BN6028">
        <v>1</v>
      </c>
    </row>
    <row r="6029" spans="1:66" x14ac:dyDescent="0.2">
      <c r="A6029">
        <v>448912706</v>
      </c>
      <c r="B6029" t="s">
        <v>66</v>
      </c>
      <c r="C6029" t="s">
        <v>67</v>
      </c>
      <c r="D6029" t="s">
        <v>68</v>
      </c>
      <c r="E6029" t="s">
        <v>69</v>
      </c>
      <c r="F6029" t="s">
        <v>70</v>
      </c>
      <c r="G6029">
        <v>3036578805944</v>
      </c>
      <c r="H6029">
        <v>0</v>
      </c>
      <c r="I6029" t="s">
        <v>70</v>
      </c>
      <c r="J6029">
        <v>0</v>
      </c>
      <c r="K6029" t="s">
        <v>70</v>
      </c>
      <c r="L6029" t="s">
        <v>70</v>
      </c>
      <c r="M6029" t="s">
        <v>70</v>
      </c>
      <c r="N6029" t="s">
        <v>370</v>
      </c>
      <c r="O6029" t="s">
        <v>70</v>
      </c>
      <c r="P6029">
        <v>2</v>
      </c>
      <c r="Q6029">
        <v>0</v>
      </c>
      <c r="R6029">
        <v>0</v>
      </c>
      <c r="S6029">
        <v>0</v>
      </c>
      <c r="T6029">
        <v>0</v>
      </c>
      <c r="U6029" t="s">
        <v>70</v>
      </c>
      <c r="V6029" t="s">
        <v>768</v>
      </c>
      <c r="W6029" t="s">
        <v>7368</v>
      </c>
      <c r="X6029" t="s">
        <v>7368</v>
      </c>
      <c r="Y6029" t="s">
        <v>67</v>
      </c>
      <c r="Z6029">
        <v>30680558943</v>
      </c>
      <c r="AA6029">
        <v>0</v>
      </c>
      <c r="AB6029">
        <v>0</v>
      </c>
      <c r="AC6029">
        <v>0</v>
      </c>
      <c r="AD6029">
        <v>0</v>
      </c>
      <c r="AE6029" t="s">
        <v>70</v>
      </c>
      <c r="AF6029">
        <v>0</v>
      </c>
      <c r="AG6029">
        <v>0</v>
      </c>
      <c r="AH6029" t="s">
        <v>70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 t="s">
        <v>70</v>
      </c>
      <c r="AT6029">
        <v>-2.3166666666666669</v>
      </c>
      <c r="AU6029">
        <v>-0.46</v>
      </c>
      <c r="AV6029">
        <v>0</v>
      </c>
      <c r="AW6029" t="s">
        <v>70</v>
      </c>
      <c r="AX6029">
        <v>0</v>
      </c>
      <c r="AY6029" t="s">
        <v>70</v>
      </c>
      <c r="AZ6029" t="s">
        <v>70</v>
      </c>
      <c r="BA6029" t="s">
        <v>70</v>
      </c>
      <c r="BB6029" t="s">
        <v>70</v>
      </c>
      <c r="BC6029" t="s">
        <v>83</v>
      </c>
      <c r="BD6029" t="s">
        <v>70</v>
      </c>
      <c r="BE6029">
        <v>0</v>
      </c>
      <c r="BF6029">
        <v>0</v>
      </c>
      <c r="BG6029">
        <v>2.78</v>
      </c>
      <c r="BH6029" t="s">
        <v>974</v>
      </c>
      <c r="BI6029" t="s">
        <v>70</v>
      </c>
      <c r="BJ6029">
        <v>0</v>
      </c>
      <c r="BK6029">
        <v>0</v>
      </c>
      <c r="BL6029">
        <v>0</v>
      </c>
      <c r="BM6029" t="s">
        <v>6827</v>
      </c>
      <c r="BN6029">
        <v>1</v>
      </c>
    </row>
    <row r="6030" spans="1:66" x14ac:dyDescent="0.2">
      <c r="A6030">
        <v>448912706</v>
      </c>
      <c r="B6030" t="s">
        <v>66</v>
      </c>
      <c r="C6030" t="s">
        <v>67</v>
      </c>
      <c r="D6030" t="s">
        <v>68</v>
      </c>
      <c r="E6030" t="s">
        <v>69</v>
      </c>
      <c r="F6030" t="s">
        <v>70</v>
      </c>
      <c r="G6030">
        <v>3036578805945</v>
      </c>
      <c r="H6030">
        <v>0</v>
      </c>
      <c r="I6030" t="s">
        <v>70</v>
      </c>
      <c r="J6030">
        <v>0</v>
      </c>
      <c r="K6030" t="s">
        <v>70</v>
      </c>
      <c r="L6030" t="s">
        <v>70</v>
      </c>
      <c r="M6030" t="s">
        <v>70</v>
      </c>
      <c r="N6030" t="s">
        <v>305</v>
      </c>
      <c r="O6030" t="s">
        <v>70</v>
      </c>
      <c r="P6030">
        <v>2</v>
      </c>
      <c r="Q6030">
        <v>0</v>
      </c>
      <c r="R6030">
        <v>0</v>
      </c>
      <c r="S6030">
        <v>0</v>
      </c>
      <c r="T6030">
        <v>0</v>
      </c>
      <c r="U6030" t="s">
        <v>70</v>
      </c>
      <c r="V6030" t="s">
        <v>768</v>
      </c>
      <c r="W6030" t="s">
        <v>7368</v>
      </c>
      <c r="X6030" t="s">
        <v>7368</v>
      </c>
      <c r="Y6030" t="s">
        <v>67</v>
      </c>
      <c r="Z6030">
        <v>30913149101</v>
      </c>
      <c r="AA6030">
        <v>0</v>
      </c>
      <c r="AB6030">
        <v>0</v>
      </c>
      <c r="AC6030">
        <v>0</v>
      </c>
      <c r="AD6030">
        <v>0</v>
      </c>
      <c r="AE6030" t="s">
        <v>70</v>
      </c>
      <c r="AF6030">
        <v>0</v>
      </c>
      <c r="AG6030">
        <v>0</v>
      </c>
      <c r="AH6030" t="s">
        <v>70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 t="s">
        <v>70</v>
      </c>
      <c r="AT6030">
        <v>-2.6333333333333333</v>
      </c>
      <c r="AU6030">
        <v>-0.53</v>
      </c>
      <c r="AV6030">
        <v>0</v>
      </c>
      <c r="AW6030" t="s">
        <v>70</v>
      </c>
      <c r="AX6030">
        <v>0</v>
      </c>
      <c r="AY6030" t="s">
        <v>70</v>
      </c>
      <c r="AZ6030" t="s">
        <v>70</v>
      </c>
      <c r="BA6030" t="s">
        <v>70</v>
      </c>
      <c r="BB6030" t="s">
        <v>70</v>
      </c>
      <c r="BC6030" t="s">
        <v>83</v>
      </c>
      <c r="BD6030" t="s">
        <v>70</v>
      </c>
      <c r="BE6030">
        <v>0</v>
      </c>
      <c r="BF6030">
        <v>0</v>
      </c>
      <c r="BG6030">
        <v>3.16</v>
      </c>
      <c r="BH6030" t="s">
        <v>70</v>
      </c>
      <c r="BI6030" t="s">
        <v>70</v>
      </c>
      <c r="BJ6030">
        <v>0</v>
      </c>
      <c r="BK6030">
        <v>0</v>
      </c>
      <c r="BL6030">
        <v>0</v>
      </c>
      <c r="BM6030" t="s">
        <v>7018</v>
      </c>
      <c r="BN6030">
        <v>1</v>
      </c>
    </row>
    <row r="6031" spans="1:66" x14ac:dyDescent="0.2">
      <c r="A6031">
        <v>448912706</v>
      </c>
      <c r="B6031" t="s">
        <v>66</v>
      </c>
      <c r="C6031" t="s">
        <v>67</v>
      </c>
      <c r="D6031" t="s">
        <v>68</v>
      </c>
      <c r="E6031" t="s">
        <v>69</v>
      </c>
      <c r="F6031" t="s">
        <v>70</v>
      </c>
      <c r="G6031">
        <v>3036578805946</v>
      </c>
      <c r="H6031">
        <v>0</v>
      </c>
      <c r="I6031" t="s">
        <v>70</v>
      </c>
      <c r="J6031">
        <v>0</v>
      </c>
      <c r="K6031" t="s">
        <v>70</v>
      </c>
      <c r="L6031" t="s">
        <v>70</v>
      </c>
      <c r="M6031" t="s">
        <v>70</v>
      </c>
      <c r="N6031" t="s">
        <v>89</v>
      </c>
      <c r="O6031" t="s">
        <v>70</v>
      </c>
      <c r="P6031">
        <v>2</v>
      </c>
      <c r="Q6031">
        <v>0</v>
      </c>
      <c r="R6031">
        <v>0</v>
      </c>
      <c r="S6031">
        <v>0</v>
      </c>
      <c r="T6031">
        <v>0</v>
      </c>
      <c r="U6031" t="s">
        <v>70</v>
      </c>
      <c r="V6031" t="s">
        <v>768</v>
      </c>
      <c r="W6031" t="s">
        <v>7368</v>
      </c>
      <c r="X6031" t="s">
        <v>7368</v>
      </c>
      <c r="Y6031" t="s">
        <v>67</v>
      </c>
      <c r="Z6031">
        <v>33113849568</v>
      </c>
      <c r="AA6031">
        <v>0</v>
      </c>
      <c r="AB6031">
        <v>0</v>
      </c>
      <c r="AC6031">
        <v>0</v>
      </c>
      <c r="AD6031">
        <v>0</v>
      </c>
      <c r="AE6031" t="s">
        <v>70</v>
      </c>
      <c r="AF6031">
        <v>0</v>
      </c>
      <c r="AG6031">
        <v>0</v>
      </c>
      <c r="AH6031" t="s">
        <v>70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 t="s">
        <v>70</v>
      </c>
      <c r="AT6031">
        <v>-1.0416666666666667</v>
      </c>
      <c r="AU6031">
        <v>-0.21</v>
      </c>
      <c r="AV6031">
        <v>0</v>
      </c>
      <c r="AW6031" t="s">
        <v>70</v>
      </c>
      <c r="AX6031">
        <v>0</v>
      </c>
      <c r="AY6031" t="s">
        <v>70</v>
      </c>
      <c r="AZ6031" t="s">
        <v>70</v>
      </c>
      <c r="BA6031" t="s">
        <v>70</v>
      </c>
      <c r="BB6031" t="s">
        <v>70</v>
      </c>
      <c r="BC6031" t="s">
        <v>83</v>
      </c>
      <c r="BD6031" t="s">
        <v>70</v>
      </c>
      <c r="BE6031">
        <v>0</v>
      </c>
      <c r="BF6031">
        <v>0</v>
      </c>
      <c r="BG6031">
        <v>1.25</v>
      </c>
      <c r="BH6031" t="s">
        <v>70</v>
      </c>
      <c r="BI6031" t="s">
        <v>70</v>
      </c>
      <c r="BJ6031">
        <v>0</v>
      </c>
      <c r="BK6031">
        <v>0</v>
      </c>
      <c r="BL6031">
        <v>0</v>
      </c>
      <c r="BM6031" t="s">
        <v>5380</v>
      </c>
      <c r="BN6031">
        <v>1</v>
      </c>
    </row>
    <row r="6032" spans="1:66" x14ac:dyDescent="0.2">
      <c r="A6032">
        <v>448912706</v>
      </c>
      <c r="B6032" t="s">
        <v>66</v>
      </c>
      <c r="C6032" t="s">
        <v>67</v>
      </c>
      <c r="D6032" t="s">
        <v>68</v>
      </c>
      <c r="E6032" t="s">
        <v>69</v>
      </c>
      <c r="F6032" t="s">
        <v>70</v>
      </c>
      <c r="G6032">
        <v>3036578805947</v>
      </c>
      <c r="H6032">
        <v>0</v>
      </c>
      <c r="I6032" t="s">
        <v>70</v>
      </c>
      <c r="J6032">
        <v>0</v>
      </c>
      <c r="K6032" t="s">
        <v>70</v>
      </c>
      <c r="L6032" t="s">
        <v>70</v>
      </c>
      <c r="M6032" t="s">
        <v>70</v>
      </c>
      <c r="N6032" t="s">
        <v>312</v>
      </c>
      <c r="O6032" t="s">
        <v>70</v>
      </c>
      <c r="P6032">
        <v>2</v>
      </c>
      <c r="Q6032">
        <v>0</v>
      </c>
      <c r="R6032">
        <v>0</v>
      </c>
      <c r="S6032">
        <v>0</v>
      </c>
      <c r="T6032">
        <v>0</v>
      </c>
      <c r="U6032" t="s">
        <v>70</v>
      </c>
      <c r="V6032" t="s">
        <v>768</v>
      </c>
      <c r="W6032" t="s">
        <v>7368</v>
      </c>
      <c r="X6032" t="s">
        <v>7368</v>
      </c>
      <c r="Y6032" t="s">
        <v>67</v>
      </c>
      <c r="Z6032">
        <v>34895639000</v>
      </c>
      <c r="AA6032">
        <v>0</v>
      </c>
      <c r="AB6032">
        <v>0</v>
      </c>
      <c r="AC6032">
        <v>0</v>
      </c>
      <c r="AD6032">
        <v>0</v>
      </c>
      <c r="AE6032" t="s">
        <v>70</v>
      </c>
      <c r="AF6032">
        <v>0</v>
      </c>
      <c r="AG6032">
        <v>0</v>
      </c>
      <c r="AH6032" t="s">
        <v>70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 t="s">
        <v>70</v>
      </c>
      <c r="AT6032">
        <v>-0.85</v>
      </c>
      <c r="AU6032">
        <v>-0.17</v>
      </c>
      <c r="AV6032">
        <v>0</v>
      </c>
      <c r="AW6032" t="s">
        <v>70</v>
      </c>
      <c r="AX6032">
        <v>0</v>
      </c>
      <c r="AY6032" t="s">
        <v>70</v>
      </c>
      <c r="AZ6032" t="s">
        <v>70</v>
      </c>
      <c r="BA6032" t="s">
        <v>70</v>
      </c>
      <c r="BB6032" t="s">
        <v>70</v>
      </c>
      <c r="BC6032" t="s">
        <v>83</v>
      </c>
      <c r="BD6032" t="s">
        <v>70</v>
      </c>
      <c r="BE6032">
        <v>0</v>
      </c>
      <c r="BF6032">
        <v>0</v>
      </c>
      <c r="BG6032">
        <v>1.02</v>
      </c>
      <c r="BH6032" t="s">
        <v>2099</v>
      </c>
      <c r="BI6032" t="s">
        <v>70</v>
      </c>
      <c r="BJ6032">
        <v>0</v>
      </c>
      <c r="BK6032">
        <v>0</v>
      </c>
      <c r="BL6032">
        <v>0</v>
      </c>
      <c r="BM6032" t="s">
        <v>1751</v>
      </c>
      <c r="BN6032">
        <v>1</v>
      </c>
    </row>
    <row r="6033" spans="1:66" x14ac:dyDescent="0.2">
      <c r="A6033">
        <v>448912706</v>
      </c>
      <c r="B6033" t="s">
        <v>66</v>
      </c>
      <c r="C6033" t="s">
        <v>67</v>
      </c>
      <c r="D6033" t="s">
        <v>68</v>
      </c>
      <c r="E6033" t="s">
        <v>69</v>
      </c>
      <c r="F6033" t="s">
        <v>70</v>
      </c>
      <c r="G6033">
        <v>3036578805948</v>
      </c>
      <c r="H6033">
        <v>0</v>
      </c>
      <c r="I6033" t="s">
        <v>70</v>
      </c>
      <c r="J6033">
        <v>0</v>
      </c>
      <c r="K6033" t="s">
        <v>70</v>
      </c>
      <c r="L6033" t="s">
        <v>70</v>
      </c>
      <c r="M6033" t="s">
        <v>70</v>
      </c>
      <c r="N6033" t="s">
        <v>198</v>
      </c>
      <c r="O6033" t="s">
        <v>70</v>
      </c>
      <c r="P6033">
        <v>2</v>
      </c>
      <c r="Q6033">
        <v>0</v>
      </c>
      <c r="R6033">
        <v>0</v>
      </c>
      <c r="S6033">
        <v>0</v>
      </c>
      <c r="T6033">
        <v>0</v>
      </c>
      <c r="U6033" t="s">
        <v>70</v>
      </c>
      <c r="V6033" t="s">
        <v>768</v>
      </c>
      <c r="W6033" t="s">
        <v>7368</v>
      </c>
      <c r="X6033" t="s">
        <v>7368</v>
      </c>
      <c r="Y6033" t="s">
        <v>67</v>
      </c>
      <c r="Z6033">
        <v>34813664937</v>
      </c>
      <c r="AA6033">
        <v>0</v>
      </c>
      <c r="AB6033">
        <v>0</v>
      </c>
      <c r="AC6033">
        <v>0</v>
      </c>
      <c r="AD6033">
        <v>0</v>
      </c>
      <c r="AE6033" t="s">
        <v>70</v>
      </c>
      <c r="AF6033">
        <v>0</v>
      </c>
      <c r="AG6033">
        <v>0</v>
      </c>
      <c r="AH6033" t="s">
        <v>70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 t="s">
        <v>70</v>
      </c>
      <c r="AT6033">
        <v>-3.2</v>
      </c>
      <c r="AU6033">
        <v>-0.64</v>
      </c>
      <c r="AV6033">
        <v>0</v>
      </c>
      <c r="AW6033" t="s">
        <v>70</v>
      </c>
      <c r="AX6033">
        <v>0</v>
      </c>
      <c r="AY6033" t="s">
        <v>70</v>
      </c>
      <c r="AZ6033" t="s">
        <v>70</v>
      </c>
      <c r="BA6033" t="s">
        <v>70</v>
      </c>
      <c r="BB6033" t="s">
        <v>70</v>
      </c>
      <c r="BC6033" t="s">
        <v>83</v>
      </c>
      <c r="BD6033" t="s">
        <v>70</v>
      </c>
      <c r="BE6033">
        <v>0</v>
      </c>
      <c r="BF6033">
        <v>0</v>
      </c>
      <c r="BG6033">
        <v>3.84</v>
      </c>
      <c r="BH6033" t="s">
        <v>7403</v>
      </c>
      <c r="BI6033" t="s">
        <v>70</v>
      </c>
      <c r="BJ6033">
        <v>0</v>
      </c>
      <c r="BK6033">
        <v>0</v>
      </c>
      <c r="BL6033">
        <v>0</v>
      </c>
      <c r="BM6033" t="s">
        <v>5829</v>
      </c>
      <c r="BN6033">
        <v>1</v>
      </c>
    </row>
    <row r="6034" spans="1:66" x14ac:dyDescent="0.2">
      <c r="A6034">
        <v>448912706</v>
      </c>
      <c r="B6034" t="s">
        <v>66</v>
      </c>
      <c r="C6034" t="s">
        <v>67</v>
      </c>
      <c r="D6034" t="s">
        <v>68</v>
      </c>
      <c r="E6034" t="s">
        <v>69</v>
      </c>
      <c r="F6034" t="s">
        <v>70</v>
      </c>
      <c r="G6034">
        <v>3036578805949</v>
      </c>
      <c r="H6034">
        <v>0</v>
      </c>
      <c r="I6034" t="s">
        <v>70</v>
      </c>
      <c r="J6034">
        <v>0</v>
      </c>
      <c r="K6034" t="s">
        <v>70</v>
      </c>
      <c r="L6034" t="s">
        <v>70</v>
      </c>
      <c r="M6034" t="s">
        <v>70</v>
      </c>
      <c r="N6034" t="s">
        <v>198</v>
      </c>
      <c r="O6034" t="s">
        <v>70</v>
      </c>
      <c r="P6034">
        <v>2</v>
      </c>
      <c r="Q6034">
        <v>0</v>
      </c>
      <c r="R6034">
        <v>0</v>
      </c>
      <c r="S6034">
        <v>0</v>
      </c>
      <c r="T6034">
        <v>0</v>
      </c>
      <c r="U6034" t="s">
        <v>70</v>
      </c>
      <c r="V6034" t="s">
        <v>768</v>
      </c>
      <c r="W6034" t="s">
        <v>7368</v>
      </c>
      <c r="X6034" t="s">
        <v>7368</v>
      </c>
      <c r="Y6034" t="s">
        <v>67</v>
      </c>
      <c r="Z6034">
        <v>34625605980</v>
      </c>
      <c r="AA6034">
        <v>0</v>
      </c>
      <c r="AB6034">
        <v>0</v>
      </c>
      <c r="AC6034">
        <v>0</v>
      </c>
      <c r="AD6034">
        <v>0</v>
      </c>
      <c r="AE6034" t="s">
        <v>70</v>
      </c>
      <c r="AF6034">
        <v>0</v>
      </c>
      <c r="AG6034">
        <v>0</v>
      </c>
      <c r="AH6034" t="s">
        <v>70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 t="s">
        <v>70</v>
      </c>
      <c r="AT6034">
        <v>-2.2250000000000001</v>
      </c>
      <c r="AU6034">
        <v>-0.45</v>
      </c>
      <c r="AV6034">
        <v>0</v>
      </c>
      <c r="AW6034" t="s">
        <v>70</v>
      </c>
      <c r="AX6034">
        <v>0</v>
      </c>
      <c r="AY6034" t="s">
        <v>70</v>
      </c>
      <c r="AZ6034" t="s">
        <v>70</v>
      </c>
      <c r="BA6034" t="s">
        <v>70</v>
      </c>
      <c r="BB6034" t="s">
        <v>70</v>
      </c>
      <c r="BC6034" t="s">
        <v>83</v>
      </c>
      <c r="BD6034" t="s">
        <v>70</v>
      </c>
      <c r="BE6034">
        <v>0</v>
      </c>
      <c r="BF6034">
        <v>0</v>
      </c>
      <c r="BG6034">
        <v>2.67</v>
      </c>
      <c r="BH6034" t="s">
        <v>70</v>
      </c>
      <c r="BI6034" t="s">
        <v>70</v>
      </c>
      <c r="BJ6034">
        <v>0</v>
      </c>
      <c r="BK6034">
        <v>0</v>
      </c>
      <c r="BL6034">
        <v>0</v>
      </c>
      <c r="BM6034" t="s">
        <v>5782</v>
      </c>
      <c r="BN6034">
        <v>1</v>
      </c>
    </row>
    <row r="6035" spans="1:66" x14ac:dyDescent="0.2">
      <c r="A6035">
        <v>448912706</v>
      </c>
      <c r="B6035" t="s">
        <v>66</v>
      </c>
      <c r="C6035" t="s">
        <v>67</v>
      </c>
      <c r="D6035" t="s">
        <v>68</v>
      </c>
      <c r="E6035" t="s">
        <v>69</v>
      </c>
      <c r="F6035" t="s">
        <v>70</v>
      </c>
      <c r="G6035">
        <v>3036578805950</v>
      </c>
      <c r="H6035">
        <v>0</v>
      </c>
      <c r="I6035" t="s">
        <v>70</v>
      </c>
      <c r="J6035">
        <v>0</v>
      </c>
      <c r="K6035" t="s">
        <v>70</v>
      </c>
      <c r="L6035" t="s">
        <v>70</v>
      </c>
      <c r="M6035" t="s">
        <v>70</v>
      </c>
      <c r="N6035" t="s">
        <v>89</v>
      </c>
      <c r="O6035" t="s">
        <v>70</v>
      </c>
      <c r="P6035">
        <v>2</v>
      </c>
      <c r="Q6035">
        <v>0</v>
      </c>
      <c r="R6035">
        <v>0</v>
      </c>
      <c r="S6035">
        <v>0</v>
      </c>
      <c r="T6035">
        <v>0</v>
      </c>
      <c r="U6035" t="s">
        <v>70</v>
      </c>
      <c r="V6035" t="s">
        <v>768</v>
      </c>
      <c r="W6035" t="s">
        <v>7368</v>
      </c>
      <c r="X6035" t="s">
        <v>7368</v>
      </c>
      <c r="Y6035" t="s">
        <v>67</v>
      </c>
      <c r="Z6035">
        <v>33113849590</v>
      </c>
      <c r="AA6035">
        <v>0</v>
      </c>
      <c r="AB6035">
        <v>0</v>
      </c>
      <c r="AC6035">
        <v>0</v>
      </c>
      <c r="AD6035">
        <v>0</v>
      </c>
      <c r="AE6035" t="s">
        <v>70</v>
      </c>
      <c r="AF6035">
        <v>0</v>
      </c>
      <c r="AG6035">
        <v>0</v>
      </c>
      <c r="AH6035" t="s">
        <v>70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 t="s">
        <v>70</v>
      </c>
      <c r="AT6035">
        <v>-0.52500000000000002</v>
      </c>
      <c r="AU6035">
        <v>-0.11</v>
      </c>
      <c r="AV6035">
        <v>0</v>
      </c>
      <c r="AW6035" t="s">
        <v>70</v>
      </c>
      <c r="AX6035">
        <v>0</v>
      </c>
      <c r="AY6035" t="s">
        <v>70</v>
      </c>
      <c r="AZ6035" t="s">
        <v>70</v>
      </c>
      <c r="BA6035" t="s">
        <v>70</v>
      </c>
      <c r="BB6035" t="s">
        <v>70</v>
      </c>
      <c r="BC6035" t="s">
        <v>83</v>
      </c>
      <c r="BD6035" t="s">
        <v>70</v>
      </c>
      <c r="BE6035">
        <v>0</v>
      </c>
      <c r="BF6035">
        <v>0</v>
      </c>
      <c r="BG6035">
        <v>0.63</v>
      </c>
      <c r="BH6035" t="s">
        <v>5768</v>
      </c>
      <c r="BI6035" t="s">
        <v>70</v>
      </c>
      <c r="BJ6035">
        <v>0</v>
      </c>
      <c r="BK6035">
        <v>0</v>
      </c>
      <c r="BL6035">
        <v>0</v>
      </c>
      <c r="BM6035" t="s">
        <v>4282</v>
      </c>
      <c r="BN6035">
        <v>1</v>
      </c>
    </row>
    <row r="6036" spans="1:66" x14ac:dyDescent="0.2">
      <c r="A6036">
        <v>448912706</v>
      </c>
      <c r="B6036" t="s">
        <v>66</v>
      </c>
      <c r="C6036" t="s">
        <v>67</v>
      </c>
      <c r="D6036" t="s">
        <v>68</v>
      </c>
      <c r="E6036" t="s">
        <v>69</v>
      </c>
      <c r="F6036" t="s">
        <v>70</v>
      </c>
      <c r="G6036">
        <v>3036578805951</v>
      </c>
      <c r="H6036">
        <v>0</v>
      </c>
      <c r="I6036" t="s">
        <v>70</v>
      </c>
      <c r="J6036">
        <v>0</v>
      </c>
      <c r="K6036" t="s">
        <v>70</v>
      </c>
      <c r="L6036" t="s">
        <v>70</v>
      </c>
      <c r="M6036" t="s">
        <v>70</v>
      </c>
      <c r="N6036" t="s">
        <v>110</v>
      </c>
      <c r="O6036" t="s">
        <v>70</v>
      </c>
      <c r="P6036">
        <v>2</v>
      </c>
      <c r="Q6036">
        <v>0</v>
      </c>
      <c r="R6036">
        <v>0</v>
      </c>
      <c r="S6036">
        <v>0</v>
      </c>
      <c r="T6036">
        <v>0</v>
      </c>
      <c r="U6036" t="s">
        <v>70</v>
      </c>
      <c r="V6036" t="s">
        <v>768</v>
      </c>
      <c r="W6036" t="s">
        <v>7368</v>
      </c>
      <c r="X6036" t="s">
        <v>7368</v>
      </c>
      <c r="Y6036" t="s">
        <v>67</v>
      </c>
      <c r="Z6036">
        <v>36748719250</v>
      </c>
      <c r="AA6036">
        <v>0</v>
      </c>
      <c r="AB6036">
        <v>0</v>
      </c>
      <c r="AC6036">
        <v>0</v>
      </c>
      <c r="AD6036">
        <v>0</v>
      </c>
      <c r="AE6036" t="s">
        <v>70</v>
      </c>
      <c r="AF6036">
        <v>0</v>
      </c>
      <c r="AG6036">
        <v>0</v>
      </c>
      <c r="AH6036" t="s">
        <v>70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 t="s">
        <v>70</v>
      </c>
      <c r="AT6036">
        <v>-1.6583333333333332</v>
      </c>
      <c r="AU6036">
        <v>-0.33</v>
      </c>
      <c r="AV6036">
        <v>0</v>
      </c>
      <c r="AW6036" t="s">
        <v>70</v>
      </c>
      <c r="AX6036">
        <v>0</v>
      </c>
      <c r="AY6036" t="s">
        <v>70</v>
      </c>
      <c r="AZ6036" t="s">
        <v>70</v>
      </c>
      <c r="BA6036" t="s">
        <v>70</v>
      </c>
      <c r="BB6036" t="s">
        <v>70</v>
      </c>
      <c r="BC6036" t="s">
        <v>83</v>
      </c>
      <c r="BD6036" t="s">
        <v>70</v>
      </c>
      <c r="BE6036">
        <v>0</v>
      </c>
      <c r="BF6036">
        <v>0</v>
      </c>
      <c r="BG6036">
        <v>1.99</v>
      </c>
      <c r="BH6036" t="s">
        <v>70</v>
      </c>
      <c r="BI6036" t="s">
        <v>70</v>
      </c>
      <c r="BJ6036">
        <v>0</v>
      </c>
      <c r="BK6036">
        <v>0</v>
      </c>
      <c r="BL6036">
        <v>0</v>
      </c>
      <c r="BM6036" t="s">
        <v>5521</v>
      </c>
      <c r="BN6036">
        <v>1</v>
      </c>
    </row>
    <row r="6037" spans="1:66" x14ac:dyDescent="0.2">
      <c r="A6037">
        <v>448912706</v>
      </c>
      <c r="B6037" t="s">
        <v>66</v>
      </c>
      <c r="C6037" t="s">
        <v>67</v>
      </c>
      <c r="D6037" t="s">
        <v>68</v>
      </c>
      <c r="E6037" t="s">
        <v>69</v>
      </c>
      <c r="F6037" t="s">
        <v>70</v>
      </c>
      <c r="G6037">
        <v>3036578805952</v>
      </c>
      <c r="H6037">
        <v>0</v>
      </c>
      <c r="I6037" t="s">
        <v>70</v>
      </c>
      <c r="J6037">
        <v>0</v>
      </c>
      <c r="K6037" t="s">
        <v>70</v>
      </c>
      <c r="L6037" t="s">
        <v>70</v>
      </c>
      <c r="M6037" t="s">
        <v>70</v>
      </c>
      <c r="N6037" t="s">
        <v>607</v>
      </c>
      <c r="O6037" t="s">
        <v>70</v>
      </c>
      <c r="P6037">
        <v>2</v>
      </c>
      <c r="Q6037">
        <v>0</v>
      </c>
      <c r="R6037">
        <v>0</v>
      </c>
      <c r="S6037">
        <v>0</v>
      </c>
      <c r="T6037">
        <v>0</v>
      </c>
      <c r="U6037" t="s">
        <v>70</v>
      </c>
      <c r="V6037" t="s">
        <v>768</v>
      </c>
      <c r="W6037" t="s">
        <v>7368</v>
      </c>
      <c r="X6037" t="s">
        <v>7368</v>
      </c>
      <c r="Y6037" t="s">
        <v>67</v>
      </c>
      <c r="Z6037">
        <v>34797907605</v>
      </c>
      <c r="AA6037">
        <v>0</v>
      </c>
      <c r="AB6037">
        <v>0</v>
      </c>
      <c r="AC6037">
        <v>0</v>
      </c>
      <c r="AD6037">
        <v>0</v>
      </c>
      <c r="AE6037" t="s">
        <v>70</v>
      </c>
      <c r="AF6037">
        <v>0</v>
      </c>
      <c r="AG6037">
        <v>0</v>
      </c>
      <c r="AH6037" t="s">
        <v>70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 t="s">
        <v>70</v>
      </c>
      <c r="AT6037">
        <v>-2.2666666666666666</v>
      </c>
      <c r="AU6037">
        <v>-0.45</v>
      </c>
      <c r="AV6037">
        <v>0</v>
      </c>
      <c r="AW6037" t="s">
        <v>70</v>
      </c>
      <c r="AX6037">
        <v>0</v>
      </c>
      <c r="AY6037" t="s">
        <v>70</v>
      </c>
      <c r="AZ6037" t="s">
        <v>70</v>
      </c>
      <c r="BA6037" t="s">
        <v>70</v>
      </c>
      <c r="BB6037" t="s">
        <v>70</v>
      </c>
      <c r="BC6037" t="s">
        <v>83</v>
      </c>
      <c r="BD6037" t="s">
        <v>70</v>
      </c>
      <c r="BE6037">
        <v>0</v>
      </c>
      <c r="BF6037">
        <v>0</v>
      </c>
      <c r="BG6037">
        <v>2.72</v>
      </c>
      <c r="BH6037" t="s">
        <v>70</v>
      </c>
      <c r="BI6037" t="s">
        <v>70</v>
      </c>
      <c r="BJ6037">
        <v>0</v>
      </c>
      <c r="BK6037">
        <v>0</v>
      </c>
      <c r="BL6037">
        <v>0</v>
      </c>
      <c r="BM6037" t="s">
        <v>5830</v>
      </c>
      <c r="BN6037">
        <v>1</v>
      </c>
    </row>
    <row r="6038" spans="1:66" x14ac:dyDescent="0.2">
      <c r="A6038">
        <v>448912706</v>
      </c>
      <c r="B6038" t="s">
        <v>66</v>
      </c>
      <c r="C6038" t="s">
        <v>67</v>
      </c>
      <c r="D6038" t="s">
        <v>68</v>
      </c>
      <c r="E6038" t="s">
        <v>69</v>
      </c>
      <c r="F6038" t="s">
        <v>70</v>
      </c>
      <c r="G6038">
        <v>3036578805953</v>
      </c>
      <c r="H6038">
        <v>0</v>
      </c>
      <c r="I6038" t="s">
        <v>70</v>
      </c>
      <c r="J6038">
        <v>0</v>
      </c>
      <c r="K6038" t="s">
        <v>70</v>
      </c>
      <c r="L6038" t="s">
        <v>70</v>
      </c>
      <c r="M6038" t="s">
        <v>70</v>
      </c>
      <c r="N6038" t="s">
        <v>89</v>
      </c>
      <c r="O6038" t="s">
        <v>70</v>
      </c>
      <c r="P6038">
        <v>2</v>
      </c>
      <c r="Q6038">
        <v>0</v>
      </c>
      <c r="R6038">
        <v>0</v>
      </c>
      <c r="S6038">
        <v>0</v>
      </c>
      <c r="T6038">
        <v>0</v>
      </c>
      <c r="U6038" t="s">
        <v>70</v>
      </c>
      <c r="V6038" t="s">
        <v>768</v>
      </c>
      <c r="W6038" t="s">
        <v>7368</v>
      </c>
      <c r="X6038" t="s">
        <v>7368</v>
      </c>
      <c r="Y6038" t="s">
        <v>67</v>
      </c>
      <c r="Z6038">
        <v>33113849560</v>
      </c>
      <c r="AA6038">
        <v>0</v>
      </c>
      <c r="AB6038">
        <v>0</v>
      </c>
      <c r="AC6038">
        <v>0</v>
      </c>
      <c r="AD6038">
        <v>0</v>
      </c>
      <c r="AE6038" t="s">
        <v>70</v>
      </c>
      <c r="AF6038">
        <v>0</v>
      </c>
      <c r="AG6038">
        <v>0</v>
      </c>
      <c r="AH6038" t="s">
        <v>70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 t="s">
        <v>70</v>
      </c>
      <c r="AT6038">
        <v>-1.3416666666666668</v>
      </c>
      <c r="AU6038">
        <v>-0.27</v>
      </c>
      <c r="AV6038">
        <v>0</v>
      </c>
      <c r="AW6038" t="s">
        <v>70</v>
      </c>
      <c r="AX6038">
        <v>0</v>
      </c>
      <c r="AY6038" t="s">
        <v>70</v>
      </c>
      <c r="AZ6038" t="s">
        <v>70</v>
      </c>
      <c r="BA6038" t="s">
        <v>70</v>
      </c>
      <c r="BB6038" t="s">
        <v>70</v>
      </c>
      <c r="BC6038" t="s">
        <v>83</v>
      </c>
      <c r="BD6038" t="s">
        <v>70</v>
      </c>
      <c r="BE6038">
        <v>0</v>
      </c>
      <c r="BF6038">
        <v>0</v>
      </c>
      <c r="BG6038">
        <v>1.61</v>
      </c>
      <c r="BH6038" t="s">
        <v>7404</v>
      </c>
      <c r="BI6038" t="s">
        <v>70</v>
      </c>
      <c r="BJ6038">
        <v>0</v>
      </c>
      <c r="BK6038">
        <v>0</v>
      </c>
      <c r="BL6038">
        <v>0</v>
      </c>
      <c r="BM6038" t="s">
        <v>7405</v>
      </c>
      <c r="BN6038">
        <v>1</v>
      </c>
    </row>
    <row r="6039" spans="1:66" x14ac:dyDescent="0.2">
      <c r="A6039">
        <v>448912706</v>
      </c>
      <c r="B6039" t="s">
        <v>66</v>
      </c>
      <c r="C6039" t="s">
        <v>67</v>
      </c>
      <c r="D6039" t="s">
        <v>68</v>
      </c>
      <c r="E6039" t="s">
        <v>69</v>
      </c>
      <c r="F6039" t="s">
        <v>70</v>
      </c>
      <c r="G6039">
        <v>3036578805954</v>
      </c>
      <c r="H6039">
        <v>0</v>
      </c>
      <c r="I6039" t="s">
        <v>70</v>
      </c>
      <c r="J6039">
        <v>0</v>
      </c>
      <c r="K6039" t="s">
        <v>70</v>
      </c>
      <c r="L6039" t="s">
        <v>70</v>
      </c>
      <c r="M6039" t="s">
        <v>70</v>
      </c>
      <c r="N6039" t="s">
        <v>165</v>
      </c>
      <c r="O6039" t="s">
        <v>70</v>
      </c>
      <c r="P6039">
        <v>2</v>
      </c>
      <c r="Q6039">
        <v>0</v>
      </c>
      <c r="R6039">
        <v>0</v>
      </c>
      <c r="S6039">
        <v>0</v>
      </c>
      <c r="T6039">
        <v>0</v>
      </c>
      <c r="U6039" t="s">
        <v>70</v>
      </c>
      <c r="V6039" t="s">
        <v>768</v>
      </c>
      <c r="W6039" t="s">
        <v>7368</v>
      </c>
      <c r="X6039" t="s">
        <v>7368</v>
      </c>
      <c r="Y6039" t="s">
        <v>67</v>
      </c>
      <c r="Z6039">
        <v>35101538435</v>
      </c>
      <c r="AA6039">
        <v>0</v>
      </c>
      <c r="AB6039">
        <v>0</v>
      </c>
      <c r="AC6039">
        <v>0</v>
      </c>
      <c r="AD6039">
        <v>0</v>
      </c>
      <c r="AE6039" t="s">
        <v>70</v>
      </c>
      <c r="AF6039">
        <v>0</v>
      </c>
      <c r="AG6039">
        <v>0</v>
      </c>
      <c r="AH6039" t="s">
        <v>70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 t="s">
        <v>70</v>
      </c>
      <c r="AT6039">
        <v>-1.2583333333333333</v>
      </c>
      <c r="AU6039">
        <v>-0.25</v>
      </c>
      <c r="AV6039">
        <v>0</v>
      </c>
      <c r="AW6039" t="s">
        <v>70</v>
      </c>
      <c r="AX6039">
        <v>0</v>
      </c>
      <c r="AY6039" t="s">
        <v>70</v>
      </c>
      <c r="AZ6039" t="s">
        <v>70</v>
      </c>
      <c r="BA6039" t="s">
        <v>70</v>
      </c>
      <c r="BB6039" t="s">
        <v>70</v>
      </c>
      <c r="BC6039" t="s">
        <v>83</v>
      </c>
      <c r="BD6039" t="s">
        <v>70</v>
      </c>
      <c r="BE6039">
        <v>0</v>
      </c>
      <c r="BF6039">
        <v>0</v>
      </c>
      <c r="BG6039">
        <v>1.51</v>
      </c>
      <c r="BH6039" t="s">
        <v>70</v>
      </c>
      <c r="BI6039" t="s">
        <v>70</v>
      </c>
      <c r="BJ6039">
        <v>0</v>
      </c>
      <c r="BK6039">
        <v>0</v>
      </c>
      <c r="BL6039">
        <v>0</v>
      </c>
      <c r="BM6039" t="s">
        <v>4109</v>
      </c>
      <c r="BN6039">
        <v>1</v>
      </c>
    </row>
    <row r="6040" spans="1:66" x14ac:dyDescent="0.2">
      <c r="A6040">
        <v>448912706</v>
      </c>
      <c r="B6040" t="s">
        <v>66</v>
      </c>
      <c r="C6040" t="s">
        <v>67</v>
      </c>
      <c r="D6040" t="s">
        <v>68</v>
      </c>
      <c r="E6040" t="s">
        <v>69</v>
      </c>
      <c r="F6040" t="s">
        <v>70</v>
      </c>
      <c r="G6040">
        <v>3036578805955</v>
      </c>
      <c r="H6040">
        <v>0</v>
      </c>
      <c r="I6040" t="s">
        <v>70</v>
      </c>
      <c r="J6040">
        <v>0</v>
      </c>
      <c r="K6040" t="s">
        <v>70</v>
      </c>
      <c r="L6040" t="s">
        <v>70</v>
      </c>
      <c r="M6040" t="s">
        <v>70</v>
      </c>
      <c r="N6040" t="s">
        <v>89</v>
      </c>
      <c r="O6040" t="s">
        <v>70</v>
      </c>
      <c r="P6040">
        <v>2</v>
      </c>
      <c r="Q6040">
        <v>0</v>
      </c>
      <c r="R6040">
        <v>0</v>
      </c>
      <c r="S6040">
        <v>0</v>
      </c>
      <c r="T6040">
        <v>0</v>
      </c>
      <c r="U6040" t="s">
        <v>70</v>
      </c>
      <c r="V6040" t="s">
        <v>768</v>
      </c>
      <c r="W6040" t="s">
        <v>7368</v>
      </c>
      <c r="X6040" t="s">
        <v>7368</v>
      </c>
      <c r="Y6040" t="s">
        <v>67</v>
      </c>
      <c r="Z6040">
        <v>33113849640</v>
      </c>
      <c r="AA6040">
        <v>0</v>
      </c>
      <c r="AB6040">
        <v>0</v>
      </c>
      <c r="AC6040">
        <v>0</v>
      </c>
      <c r="AD6040">
        <v>0</v>
      </c>
      <c r="AE6040" t="s">
        <v>70</v>
      </c>
      <c r="AF6040">
        <v>0</v>
      </c>
      <c r="AG6040">
        <v>0</v>
      </c>
      <c r="AH6040" t="s">
        <v>70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 t="s">
        <v>70</v>
      </c>
      <c r="AT6040">
        <v>-2.8916666666666666</v>
      </c>
      <c r="AU6040">
        <v>-0.57999999999999996</v>
      </c>
      <c r="AV6040">
        <v>0</v>
      </c>
      <c r="AW6040" t="s">
        <v>70</v>
      </c>
      <c r="AX6040">
        <v>0</v>
      </c>
      <c r="AY6040" t="s">
        <v>70</v>
      </c>
      <c r="AZ6040" t="s">
        <v>70</v>
      </c>
      <c r="BA6040" t="s">
        <v>70</v>
      </c>
      <c r="BB6040" t="s">
        <v>70</v>
      </c>
      <c r="BC6040" t="s">
        <v>83</v>
      </c>
      <c r="BD6040" t="s">
        <v>70</v>
      </c>
      <c r="BE6040">
        <v>0</v>
      </c>
      <c r="BF6040">
        <v>0</v>
      </c>
      <c r="BG6040">
        <v>3.47</v>
      </c>
      <c r="BH6040" t="s">
        <v>70</v>
      </c>
      <c r="BI6040" t="s">
        <v>70</v>
      </c>
      <c r="BJ6040">
        <v>0</v>
      </c>
      <c r="BK6040">
        <v>0</v>
      </c>
      <c r="BL6040">
        <v>0</v>
      </c>
      <c r="BM6040" t="s">
        <v>7406</v>
      </c>
      <c r="BN6040">
        <v>1</v>
      </c>
    </row>
    <row r="6041" spans="1:66" x14ac:dyDescent="0.2">
      <c r="A6041">
        <v>448912706</v>
      </c>
      <c r="B6041" t="s">
        <v>66</v>
      </c>
      <c r="C6041" t="s">
        <v>67</v>
      </c>
      <c r="D6041" t="s">
        <v>68</v>
      </c>
      <c r="E6041" t="s">
        <v>69</v>
      </c>
      <c r="F6041" t="s">
        <v>70</v>
      </c>
      <c r="G6041">
        <v>3036578805956</v>
      </c>
      <c r="H6041">
        <v>0</v>
      </c>
      <c r="I6041" t="s">
        <v>70</v>
      </c>
      <c r="J6041">
        <v>0</v>
      </c>
      <c r="K6041" t="s">
        <v>70</v>
      </c>
      <c r="L6041" t="s">
        <v>70</v>
      </c>
      <c r="M6041" t="s">
        <v>70</v>
      </c>
      <c r="N6041" t="s">
        <v>89</v>
      </c>
      <c r="O6041" t="s">
        <v>70</v>
      </c>
      <c r="P6041">
        <v>2</v>
      </c>
      <c r="Q6041">
        <v>0</v>
      </c>
      <c r="R6041">
        <v>0</v>
      </c>
      <c r="S6041">
        <v>0</v>
      </c>
      <c r="T6041">
        <v>0</v>
      </c>
      <c r="U6041" t="s">
        <v>70</v>
      </c>
      <c r="V6041" t="s">
        <v>768</v>
      </c>
      <c r="W6041" t="s">
        <v>7368</v>
      </c>
      <c r="X6041" t="s">
        <v>7368</v>
      </c>
      <c r="Y6041" t="s">
        <v>67</v>
      </c>
      <c r="Z6041">
        <v>34797907977</v>
      </c>
      <c r="AA6041">
        <v>0</v>
      </c>
      <c r="AB6041">
        <v>0</v>
      </c>
      <c r="AC6041">
        <v>0</v>
      </c>
      <c r="AD6041">
        <v>0</v>
      </c>
      <c r="AE6041" t="s">
        <v>70</v>
      </c>
      <c r="AF6041">
        <v>0</v>
      </c>
      <c r="AG6041">
        <v>0</v>
      </c>
      <c r="AH6041" t="s">
        <v>70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 t="s">
        <v>70</v>
      </c>
      <c r="AT6041">
        <v>-1.5666666666666667</v>
      </c>
      <c r="AU6041">
        <v>-0.31</v>
      </c>
      <c r="AV6041">
        <v>0</v>
      </c>
      <c r="AW6041" t="s">
        <v>70</v>
      </c>
      <c r="AX6041">
        <v>0</v>
      </c>
      <c r="AY6041" t="s">
        <v>70</v>
      </c>
      <c r="AZ6041" t="s">
        <v>70</v>
      </c>
      <c r="BA6041" t="s">
        <v>70</v>
      </c>
      <c r="BB6041" t="s">
        <v>70</v>
      </c>
      <c r="BC6041" t="s">
        <v>83</v>
      </c>
      <c r="BD6041" t="s">
        <v>70</v>
      </c>
      <c r="BE6041">
        <v>0</v>
      </c>
      <c r="BF6041">
        <v>0</v>
      </c>
      <c r="BG6041">
        <v>1.88</v>
      </c>
      <c r="BH6041" t="s">
        <v>70</v>
      </c>
      <c r="BI6041" t="s">
        <v>70</v>
      </c>
      <c r="BJ6041">
        <v>0</v>
      </c>
      <c r="BK6041">
        <v>0</v>
      </c>
      <c r="BL6041">
        <v>0</v>
      </c>
      <c r="BM6041" t="s">
        <v>5326</v>
      </c>
      <c r="BN6041">
        <v>1</v>
      </c>
    </row>
    <row r="6042" spans="1:66" x14ac:dyDescent="0.2">
      <c r="A6042">
        <v>448912706</v>
      </c>
      <c r="B6042" t="s">
        <v>66</v>
      </c>
      <c r="C6042" t="s">
        <v>67</v>
      </c>
      <c r="D6042" t="s">
        <v>68</v>
      </c>
      <c r="E6042" t="s">
        <v>69</v>
      </c>
      <c r="F6042" t="s">
        <v>70</v>
      </c>
      <c r="G6042">
        <v>3036578805957</v>
      </c>
      <c r="H6042">
        <v>0</v>
      </c>
      <c r="I6042" t="s">
        <v>70</v>
      </c>
      <c r="J6042">
        <v>0</v>
      </c>
      <c r="K6042" t="s">
        <v>70</v>
      </c>
      <c r="L6042" t="s">
        <v>70</v>
      </c>
      <c r="M6042" t="s">
        <v>70</v>
      </c>
      <c r="N6042" t="s">
        <v>165</v>
      </c>
      <c r="O6042" t="s">
        <v>70</v>
      </c>
      <c r="P6042">
        <v>2</v>
      </c>
      <c r="Q6042">
        <v>0</v>
      </c>
      <c r="R6042">
        <v>0</v>
      </c>
      <c r="S6042">
        <v>0</v>
      </c>
      <c r="T6042">
        <v>0</v>
      </c>
      <c r="U6042" t="s">
        <v>70</v>
      </c>
      <c r="V6042" t="s">
        <v>768</v>
      </c>
      <c r="W6042" t="s">
        <v>7368</v>
      </c>
      <c r="X6042" t="s">
        <v>7368</v>
      </c>
      <c r="Y6042" t="s">
        <v>67</v>
      </c>
      <c r="Z6042">
        <v>36445256564</v>
      </c>
      <c r="AA6042">
        <v>0</v>
      </c>
      <c r="AB6042">
        <v>0</v>
      </c>
      <c r="AC6042">
        <v>0</v>
      </c>
      <c r="AD6042">
        <v>0</v>
      </c>
      <c r="AE6042" t="s">
        <v>70</v>
      </c>
      <c r="AF6042">
        <v>0</v>
      </c>
      <c r="AG6042">
        <v>0</v>
      </c>
      <c r="AH6042" t="s">
        <v>70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 t="s">
        <v>70</v>
      </c>
      <c r="AT6042">
        <v>-2.1083333333333334</v>
      </c>
      <c r="AU6042">
        <v>-0.42</v>
      </c>
      <c r="AV6042">
        <v>0</v>
      </c>
      <c r="AW6042" t="s">
        <v>70</v>
      </c>
      <c r="AX6042">
        <v>0</v>
      </c>
      <c r="AY6042" t="s">
        <v>70</v>
      </c>
      <c r="AZ6042" t="s">
        <v>70</v>
      </c>
      <c r="BA6042" t="s">
        <v>70</v>
      </c>
      <c r="BB6042" t="s">
        <v>70</v>
      </c>
      <c r="BC6042" t="s">
        <v>83</v>
      </c>
      <c r="BD6042" t="s">
        <v>70</v>
      </c>
      <c r="BE6042">
        <v>0</v>
      </c>
      <c r="BF6042">
        <v>0</v>
      </c>
      <c r="BG6042">
        <v>2.5299999999999998</v>
      </c>
      <c r="BH6042" t="s">
        <v>3337</v>
      </c>
      <c r="BI6042" t="s">
        <v>70</v>
      </c>
      <c r="BJ6042">
        <v>0</v>
      </c>
      <c r="BK6042">
        <v>0</v>
      </c>
      <c r="BL6042">
        <v>0</v>
      </c>
      <c r="BM6042" t="s">
        <v>6472</v>
      </c>
      <c r="BN6042">
        <v>1</v>
      </c>
    </row>
    <row r="6043" spans="1:66" x14ac:dyDescent="0.2">
      <c r="A6043">
        <v>448912706</v>
      </c>
      <c r="B6043" t="s">
        <v>66</v>
      </c>
      <c r="C6043" t="s">
        <v>67</v>
      </c>
      <c r="D6043" t="s">
        <v>68</v>
      </c>
      <c r="E6043" t="s">
        <v>69</v>
      </c>
      <c r="F6043" t="s">
        <v>70</v>
      </c>
      <c r="G6043">
        <v>3036578805958</v>
      </c>
      <c r="H6043">
        <v>0</v>
      </c>
      <c r="I6043" t="s">
        <v>70</v>
      </c>
      <c r="J6043">
        <v>0</v>
      </c>
      <c r="K6043" t="s">
        <v>70</v>
      </c>
      <c r="L6043" t="s">
        <v>70</v>
      </c>
      <c r="M6043" t="s">
        <v>70</v>
      </c>
      <c r="N6043" t="s">
        <v>205</v>
      </c>
      <c r="O6043" t="s">
        <v>70</v>
      </c>
      <c r="P6043">
        <v>2</v>
      </c>
      <c r="Q6043">
        <v>0</v>
      </c>
      <c r="R6043">
        <v>0</v>
      </c>
      <c r="S6043">
        <v>0</v>
      </c>
      <c r="T6043">
        <v>0</v>
      </c>
      <c r="U6043" t="s">
        <v>70</v>
      </c>
      <c r="V6043" t="s">
        <v>768</v>
      </c>
      <c r="W6043" t="s">
        <v>7368</v>
      </c>
      <c r="X6043" t="s">
        <v>7368</v>
      </c>
      <c r="Y6043" t="s">
        <v>67</v>
      </c>
      <c r="Z6043">
        <v>39803838158</v>
      </c>
      <c r="AA6043">
        <v>0</v>
      </c>
      <c r="AB6043">
        <v>0</v>
      </c>
      <c r="AC6043">
        <v>0</v>
      </c>
      <c r="AD6043">
        <v>0</v>
      </c>
      <c r="AE6043" t="s">
        <v>70</v>
      </c>
      <c r="AF6043">
        <v>0</v>
      </c>
      <c r="AG6043">
        <v>0</v>
      </c>
      <c r="AH6043" t="s">
        <v>70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 t="s">
        <v>70</v>
      </c>
      <c r="AT6043">
        <v>-0.64166666666666672</v>
      </c>
      <c r="AU6043">
        <v>-0.13</v>
      </c>
      <c r="AV6043">
        <v>0</v>
      </c>
      <c r="AW6043" t="s">
        <v>70</v>
      </c>
      <c r="AX6043">
        <v>0</v>
      </c>
      <c r="AY6043" t="s">
        <v>70</v>
      </c>
      <c r="AZ6043" t="s">
        <v>70</v>
      </c>
      <c r="BA6043" t="s">
        <v>70</v>
      </c>
      <c r="BB6043" t="s">
        <v>70</v>
      </c>
      <c r="BC6043" t="s">
        <v>83</v>
      </c>
      <c r="BD6043" t="s">
        <v>70</v>
      </c>
      <c r="BE6043">
        <v>0</v>
      </c>
      <c r="BF6043">
        <v>0</v>
      </c>
      <c r="BG6043">
        <v>0.77</v>
      </c>
      <c r="BH6043" t="s">
        <v>5776</v>
      </c>
      <c r="BI6043" t="s">
        <v>70</v>
      </c>
      <c r="BJ6043">
        <v>0</v>
      </c>
      <c r="BK6043">
        <v>0</v>
      </c>
      <c r="BL6043">
        <v>0</v>
      </c>
      <c r="BM6043" t="s">
        <v>4162</v>
      </c>
      <c r="BN6043">
        <v>1</v>
      </c>
    </row>
    <row r="6044" spans="1:66" x14ac:dyDescent="0.2">
      <c r="A6044">
        <v>448912706</v>
      </c>
      <c r="B6044" t="s">
        <v>66</v>
      </c>
      <c r="C6044" t="s">
        <v>67</v>
      </c>
      <c r="D6044" t="s">
        <v>68</v>
      </c>
      <c r="E6044" t="s">
        <v>69</v>
      </c>
      <c r="F6044" t="s">
        <v>70</v>
      </c>
      <c r="G6044">
        <v>3036578805959</v>
      </c>
      <c r="H6044">
        <v>0</v>
      </c>
      <c r="I6044" t="s">
        <v>70</v>
      </c>
      <c r="J6044">
        <v>0</v>
      </c>
      <c r="K6044" t="s">
        <v>70</v>
      </c>
      <c r="L6044" t="s">
        <v>70</v>
      </c>
      <c r="M6044" t="s">
        <v>70</v>
      </c>
      <c r="N6044" t="s">
        <v>89</v>
      </c>
      <c r="O6044" t="s">
        <v>70</v>
      </c>
      <c r="P6044">
        <v>2</v>
      </c>
      <c r="Q6044">
        <v>0</v>
      </c>
      <c r="R6044">
        <v>0</v>
      </c>
      <c r="S6044">
        <v>0</v>
      </c>
      <c r="T6044">
        <v>0</v>
      </c>
      <c r="U6044" t="s">
        <v>70</v>
      </c>
      <c r="V6044" t="s">
        <v>768</v>
      </c>
      <c r="W6044" t="s">
        <v>7368</v>
      </c>
      <c r="X6044" t="s">
        <v>7368</v>
      </c>
      <c r="Y6044" t="s">
        <v>67</v>
      </c>
      <c r="Z6044">
        <v>33113849616</v>
      </c>
      <c r="AA6044">
        <v>0</v>
      </c>
      <c r="AB6044">
        <v>0</v>
      </c>
      <c r="AC6044">
        <v>0</v>
      </c>
      <c r="AD6044">
        <v>0</v>
      </c>
      <c r="AE6044" t="s">
        <v>70</v>
      </c>
      <c r="AF6044">
        <v>0</v>
      </c>
      <c r="AG6044">
        <v>0</v>
      </c>
      <c r="AH6044" t="s">
        <v>70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 t="s">
        <v>70</v>
      </c>
      <c r="AT6044">
        <v>-2.2999999999999998</v>
      </c>
      <c r="AU6044">
        <v>-0.46</v>
      </c>
      <c r="AV6044">
        <v>0</v>
      </c>
      <c r="AW6044" t="s">
        <v>70</v>
      </c>
      <c r="AX6044">
        <v>0</v>
      </c>
      <c r="AY6044" t="s">
        <v>70</v>
      </c>
      <c r="AZ6044" t="s">
        <v>70</v>
      </c>
      <c r="BA6044" t="s">
        <v>70</v>
      </c>
      <c r="BB6044" t="s">
        <v>70</v>
      </c>
      <c r="BC6044" t="s">
        <v>83</v>
      </c>
      <c r="BD6044" t="s">
        <v>70</v>
      </c>
      <c r="BE6044">
        <v>0</v>
      </c>
      <c r="BF6044">
        <v>0</v>
      </c>
      <c r="BG6044">
        <v>2.76</v>
      </c>
      <c r="BH6044" t="s">
        <v>70</v>
      </c>
      <c r="BI6044" t="s">
        <v>70</v>
      </c>
      <c r="BJ6044">
        <v>0</v>
      </c>
      <c r="BK6044">
        <v>0</v>
      </c>
      <c r="BL6044">
        <v>0</v>
      </c>
      <c r="BM6044" t="s">
        <v>7407</v>
      </c>
      <c r="BN6044">
        <v>1</v>
      </c>
    </row>
    <row r="6045" spans="1:66" x14ac:dyDescent="0.2">
      <c r="A6045">
        <v>448912706</v>
      </c>
      <c r="B6045" t="s">
        <v>66</v>
      </c>
      <c r="C6045" t="s">
        <v>67</v>
      </c>
      <c r="D6045" t="s">
        <v>68</v>
      </c>
      <c r="E6045" t="s">
        <v>69</v>
      </c>
      <c r="F6045" t="s">
        <v>70</v>
      </c>
      <c r="G6045">
        <v>3036578805960</v>
      </c>
      <c r="H6045">
        <v>0</v>
      </c>
      <c r="I6045" t="s">
        <v>70</v>
      </c>
      <c r="J6045">
        <v>0</v>
      </c>
      <c r="K6045" t="s">
        <v>70</v>
      </c>
      <c r="L6045" t="s">
        <v>70</v>
      </c>
      <c r="M6045" t="s">
        <v>70</v>
      </c>
      <c r="N6045" t="s">
        <v>103</v>
      </c>
      <c r="O6045" t="s">
        <v>70</v>
      </c>
      <c r="P6045">
        <v>2</v>
      </c>
      <c r="Q6045">
        <v>0</v>
      </c>
      <c r="R6045">
        <v>0</v>
      </c>
      <c r="S6045">
        <v>0</v>
      </c>
      <c r="T6045">
        <v>0</v>
      </c>
      <c r="U6045" t="s">
        <v>70</v>
      </c>
      <c r="V6045" t="s">
        <v>768</v>
      </c>
      <c r="W6045" t="s">
        <v>7368</v>
      </c>
      <c r="X6045" t="s">
        <v>7368</v>
      </c>
      <c r="Y6045" t="s">
        <v>67</v>
      </c>
      <c r="Z6045">
        <v>34813615887</v>
      </c>
      <c r="AA6045">
        <v>0</v>
      </c>
      <c r="AB6045">
        <v>0</v>
      </c>
      <c r="AC6045">
        <v>0</v>
      </c>
      <c r="AD6045">
        <v>0</v>
      </c>
      <c r="AE6045" t="s">
        <v>70</v>
      </c>
      <c r="AF6045">
        <v>0</v>
      </c>
      <c r="AG6045">
        <v>0</v>
      </c>
      <c r="AH6045" t="s">
        <v>70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 t="s">
        <v>70</v>
      </c>
      <c r="AT6045">
        <v>-0.69166666666666665</v>
      </c>
      <c r="AU6045">
        <v>-0.14000000000000001</v>
      </c>
      <c r="AV6045">
        <v>0</v>
      </c>
      <c r="AW6045" t="s">
        <v>70</v>
      </c>
      <c r="AX6045">
        <v>0</v>
      </c>
      <c r="AY6045" t="s">
        <v>70</v>
      </c>
      <c r="AZ6045" t="s">
        <v>70</v>
      </c>
      <c r="BA6045" t="s">
        <v>70</v>
      </c>
      <c r="BB6045" t="s">
        <v>70</v>
      </c>
      <c r="BC6045" t="s">
        <v>83</v>
      </c>
      <c r="BD6045" t="s">
        <v>70</v>
      </c>
      <c r="BE6045">
        <v>0</v>
      </c>
      <c r="BF6045">
        <v>0</v>
      </c>
      <c r="BG6045">
        <v>0.83</v>
      </c>
      <c r="BH6045" t="s">
        <v>814</v>
      </c>
      <c r="BI6045" t="s">
        <v>70</v>
      </c>
      <c r="BJ6045">
        <v>0</v>
      </c>
      <c r="BK6045">
        <v>0</v>
      </c>
      <c r="BL6045">
        <v>0</v>
      </c>
      <c r="BM6045" t="s">
        <v>4346</v>
      </c>
      <c r="BN6045">
        <v>1</v>
      </c>
    </row>
    <row r="6046" spans="1:66" x14ac:dyDescent="0.2">
      <c r="A6046">
        <v>448912706</v>
      </c>
      <c r="B6046" t="s">
        <v>66</v>
      </c>
      <c r="C6046" t="s">
        <v>67</v>
      </c>
      <c r="D6046" t="s">
        <v>68</v>
      </c>
      <c r="E6046" t="s">
        <v>69</v>
      </c>
      <c r="F6046" t="s">
        <v>70</v>
      </c>
      <c r="G6046">
        <v>3036578805961</v>
      </c>
      <c r="H6046">
        <v>0</v>
      </c>
      <c r="I6046" t="s">
        <v>70</v>
      </c>
      <c r="J6046">
        <v>0</v>
      </c>
      <c r="K6046" t="s">
        <v>70</v>
      </c>
      <c r="L6046" t="s">
        <v>70</v>
      </c>
      <c r="M6046" t="s">
        <v>70</v>
      </c>
      <c r="N6046" t="s">
        <v>1037</v>
      </c>
      <c r="O6046" t="s">
        <v>70</v>
      </c>
      <c r="P6046">
        <v>2</v>
      </c>
      <c r="Q6046">
        <v>0</v>
      </c>
      <c r="R6046">
        <v>0</v>
      </c>
      <c r="S6046">
        <v>0</v>
      </c>
      <c r="T6046">
        <v>0</v>
      </c>
      <c r="U6046" t="s">
        <v>70</v>
      </c>
      <c r="V6046" t="s">
        <v>768</v>
      </c>
      <c r="W6046" t="s">
        <v>7368</v>
      </c>
      <c r="X6046" t="s">
        <v>7368</v>
      </c>
      <c r="Y6046" t="s">
        <v>67</v>
      </c>
      <c r="Z6046">
        <v>34578244525</v>
      </c>
      <c r="AA6046">
        <v>0</v>
      </c>
      <c r="AB6046">
        <v>0</v>
      </c>
      <c r="AC6046">
        <v>0</v>
      </c>
      <c r="AD6046">
        <v>0</v>
      </c>
      <c r="AE6046" t="s">
        <v>70</v>
      </c>
      <c r="AF6046">
        <v>0</v>
      </c>
      <c r="AG6046">
        <v>0</v>
      </c>
      <c r="AH6046" t="s">
        <v>70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 t="s">
        <v>70</v>
      </c>
      <c r="AT6046">
        <v>-1.9083333333333332</v>
      </c>
      <c r="AU6046">
        <v>-0.38</v>
      </c>
      <c r="AV6046">
        <v>0</v>
      </c>
      <c r="AW6046" t="s">
        <v>70</v>
      </c>
      <c r="AX6046">
        <v>0</v>
      </c>
      <c r="AY6046" t="s">
        <v>70</v>
      </c>
      <c r="AZ6046" t="s">
        <v>70</v>
      </c>
      <c r="BA6046" t="s">
        <v>70</v>
      </c>
      <c r="BB6046" t="s">
        <v>70</v>
      </c>
      <c r="BC6046" t="s">
        <v>83</v>
      </c>
      <c r="BD6046" t="s">
        <v>70</v>
      </c>
      <c r="BE6046">
        <v>0</v>
      </c>
      <c r="BF6046">
        <v>0</v>
      </c>
      <c r="BG6046">
        <v>2.29</v>
      </c>
      <c r="BH6046" t="s">
        <v>70</v>
      </c>
      <c r="BI6046" t="s">
        <v>70</v>
      </c>
      <c r="BJ6046">
        <v>0</v>
      </c>
      <c r="BK6046">
        <v>0</v>
      </c>
      <c r="BL6046">
        <v>0</v>
      </c>
      <c r="BM6046" t="s">
        <v>5558</v>
      </c>
      <c r="BN6046">
        <v>1</v>
      </c>
    </row>
    <row r="6047" spans="1:66" x14ac:dyDescent="0.2">
      <c r="A6047">
        <v>448912706</v>
      </c>
      <c r="B6047" t="s">
        <v>66</v>
      </c>
      <c r="C6047" t="s">
        <v>67</v>
      </c>
      <c r="D6047" t="s">
        <v>68</v>
      </c>
      <c r="E6047" t="s">
        <v>69</v>
      </c>
      <c r="F6047" t="s">
        <v>70</v>
      </c>
      <c r="G6047">
        <v>3036578805962</v>
      </c>
      <c r="H6047">
        <v>0</v>
      </c>
      <c r="I6047" t="s">
        <v>70</v>
      </c>
      <c r="J6047">
        <v>0</v>
      </c>
      <c r="K6047" t="s">
        <v>70</v>
      </c>
      <c r="L6047" t="s">
        <v>70</v>
      </c>
      <c r="M6047" t="s">
        <v>70</v>
      </c>
      <c r="N6047" t="s">
        <v>89</v>
      </c>
      <c r="O6047" t="s">
        <v>70</v>
      </c>
      <c r="P6047">
        <v>2</v>
      </c>
      <c r="Q6047">
        <v>0</v>
      </c>
      <c r="R6047">
        <v>0</v>
      </c>
      <c r="S6047">
        <v>0</v>
      </c>
      <c r="T6047">
        <v>0</v>
      </c>
      <c r="U6047" t="s">
        <v>70</v>
      </c>
      <c r="V6047" t="s">
        <v>768</v>
      </c>
      <c r="W6047" t="s">
        <v>7368</v>
      </c>
      <c r="X6047" t="s">
        <v>7368</v>
      </c>
      <c r="Y6047" t="s">
        <v>67</v>
      </c>
      <c r="Z6047">
        <v>33113849582</v>
      </c>
      <c r="AA6047">
        <v>0</v>
      </c>
      <c r="AB6047">
        <v>0</v>
      </c>
      <c r="AC6047">
        <v>0</v>
      </c>
      <c r="AD6047">
        <v>0</v>
      </c>
      <c r="AE6047" t="s">
        <v>70</v>
      </c>
      <c r="AF6047">
        <v>0</v>
      </c>
      <c r="AG6047">
        <v>0</v>
      </c>
      <c r="AH6047" t="s">
        <v>70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 t="s">
        <v>70</v>
      </c>
      <c r="AT6047">
        <v>-0.65</v>
      </c>
      <c r="AU6047">
        <v>-0.13</v>
      </c>
      <c r="AV6047">
        <v>0</v>
      </c>
      <c r="AW6047" t="s">
        <v>70</v>
      </c>
      <c r="AX6047">
        <v>0</v>
      </c>
      <c r="AY6047" t="s">
        <v>70</v>
      </c>
      <c r="AZ6047" t="s">
        <v>70</v>
      </c>
      <c r="BA6047" t="s">
        <v>70</v>
      </c>
      <c r="BB6047" t="s">
        <v>70</v>
      </c>
      <c r="BC6047" t="s">
        <v>83</v>
      </c>
      <c r="BD6047" t="s">
        <v>70</v>
      </c>
      <c r="BE6047">
        <v>0</v>
      </c>
      <c r="BF6047">
        <v>0</v>
      </c>
      <c r="BG6047">
        <v>0.78</v>
      </c>
      <c r="BH6047" t="s">
        <v>70</v>
      </c>
      <c r="BI6047" t="s">
        <v>70</v>
      </c>
      <c r="BJ6047">
        <v>0</v>
      </c>
      <c r="BK6047">
        <v>0</v>
      </c>
      <c r="BL6047">
        <v>0</v>
      </c>
      <c r="BM6047" t="s">
        <v>4418</v>
      </c>
      <c r="BN6047">
        <v>1</v>
      </c>
    </row>
    <row r="6048" spans="1:66" x14ac:dyDescent="0.2">
      <c r="A6048">
        <v>448912706</v>
      </c>
      <c r="B6048" t="s">
        <v>66</v>
      </c>
      <c r="C6048" t="s">
        <v>67</v>
      </c>
      <c r="D6048" t="s">
        <v>68</v>
      </c>
      <c r="E6048" t="s">
        <v>69</v>
      </c>
      <c r="F6048" t="s">
        <v>70</v>
      </c>
      <c r="G6048">
        <v>3036578805963</v>
      </c>
      <c r="H6048">
        <v>0</v>
      </c>
      <c r="I6048" t="s">
        <v>70</v>
      </c>
      <c r="J6048">
        <v>0</v>
      </c>
      <c r="K6048" t="s">
        <v>70</v>
      </c>
      <c r="L6048" t="s">
        <v>70</v>
      </c>
      <c r="M6048" t="s">
        <v>70</v>
      </c>
      <c r="N6048" t="s">
        <v>147</v>
      </c>
      <c r="O6048" t="s">
        <v>70</v>
      </c>
      <c r="P6048">
        <v>2</v>
      </c>
      <c r="Q6048">
        <v>0</v>
      </c>
      <c r="R6048">
        <v>0</v>
      </c>
      <c r="S6048">
        <v>0</v>
      </c>
      <c r="T6048">
        <v>0</v>
      </c>
      <c r="U6048" t="s">
        <v>70</v>
      </c>
      <c r="V6048" t="s">
        <v>768</v>
      </c>
      <c r="W6048" t="s">
        <v>7368</v>
      </c>
      <c r="X6048" t="s">
        <v>7368</v>
      </c>
      <c r="Y6048" t="s">
        <v>67</v>
      </c>
      <c r="Z6048">
        <v>35215099380</v>
      </c>
      <c r="AA6048">
        <v>0</v>
      </c>
      <c r="AB6048">
        <v>0</v>
      </c>
      <c r="AC6048">
        <v>0</v>
      </c>
      <c r="AD6048">
        <v>0</v>
      </c>
      <c r="AE6048" t="s">
        <v>70</v>
      </c>
      <c r="AF6048">
        <v>0</v>
      </c>
      <c r="AG6048">
        <v>0</v>
      </c>
      <c r="AH6048" t="s">
        <v>70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 t="s">
        <v>70</v>
      </c>
      <c r="AT6048">
        <v>-0.35</v>
      </c>
      <c r="AU6048">
        <v>-7.0000000000000007E-2</v>
      </c>
      <c r="AV6048">
        <v>0</v>
      </c>
      <c r="AW6048" t="s">
        <v>70</v>
      </c>
      <c r="AX6048">
        <v>0</v>
      </c>
      <c r="AY6048" t="s">
        <v>70</v>
      </c>
      <c r="AZ6048" t="s">
        <v>70</v>
      </c>
      <c r="BA6048" t="s">
        <v>70</v>
      </c>
      <c r="BB6048" t="s">
        <v>70</v>
      </c>
      <c r="BC6048" t="s">
        <v>83</v>
      </c>
      <c r="BD6048" t="s">
        <v>70</v>
      </c>
      <c r="BE6048">
        <v>0</v>
      </c>
      <c r="BF6048">
        <v>0</v>
      </c>
      <c r="BG6048">
        <v>0.42</v>
      </c>
      <c r="BH6048" t="s">
        <v>70</v>
      </c>
      <c r="BI6048" t="s">
        <v>70</v>
      </c>
      <c r="BJ6048">
        <v>0</v>
      </c>
      <c r="BK6048">
        <v>0</v>
      </c>
      <c r="BL6048">
        <v>0</v>
      </c>
      <c r="BM6048" t="s">
        <v>4422</v>
      </c>
      <c r="BN6048">
        <v>1</v>
      </c>
    </row>
    <row r="6049" spans="1:66" x14ac:dyDescent="0.2">
      <c r="A6049">
        <v>448912706</v>
      </c>
      <c r="B6049" t="s">
        <v>66</v>
      </c>
      <c r="C6049" t="s">
        <v>67</v>
      </c>
      <c r="D6049" t="s">
        <v>68</v>
      </c>
      <c r="E6049" t="s">
        <v>69</v>
      </c>
      <c r="F6049" t="s">
        <v>70</v>
      </c>
      <c r="G6049">
        <v>3036578805964</v>
      </c>
      <c r="H6049">
        <v>0</v>
      </c>
      <c r="I6049" t="s">
        <v>70</v>
      </c>
      <c r="J6049">
        <v>0</v>
      </c>
      <c r="K6049" t="s">
        <v>70</v>
      </c>
      <c r="L6049" t="s">
        <v>70</v>
      </c>
      <c r="M6049" t="s">
        <v>70</v>
      </c>
      <c r="N6049" t="s">
        <v>147</v>
      </c>
      <c r="O6049" t="s">
        <v>70</v>
      </c>
      <c r="P6049">
        <v>2</v>
      </c>
      <c r="Q6049">
        <v>0</v>
      </c>
      <c r="R6049">
        <v>0</v>
      </c>
      <c r="S6049">
        <v>0</v>
      </c>
      <c r="T6049">
        <v>0</v>
      </c>
      <c r="U6049" t="s">
        <v>70</v>
      </c>
      <c r="V6049" t="s">
        <v>768</v>
      </c>
      <c r="W6049" t="s">
        <v>7368</v>
      </c>
      <c r="X6049" t="s">
        <v>7368</v>
      </c>
      <c r="Y6049" t="s">
        <v>67</v>
      </c>
      <c r="Z6049">
        <v>34734901352</v>
      </c>
      <c r="AA6049">
        <v>0</v>
      </c>
      <c r="AB6049">
        <v>0</v>
      </c>
      <c r="AC6049">
        <v>0</v>
      </c>
      <c r="AD6049">
        <v>0</v>
      </c>
      <c r="AE6049" t="s">
        <v>70</v>
      </c>
      <c r="AF6049">
        <v>0</v>
      </c>
      <c r="AG6049">
        <v>0</v>
      </c>
      <c r="AH6049" t="s">
        <v>70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 t="s">
        <v>70</v>
      </c>
      <c r="AT6049">
        <v>-1</v>
      </c>
      <c r="AU6049">
        <v>-0.2</v>
      </c>
      <c r="AV6049">
        <v>0</v>
      </c>
      <c r="AW6049" t="s">
        <v>70</v>
      </c>
      <c r="AX6049">
        <v>0</v>
      </c>
      <c r="AY6049" t="s">
        <v>70</v>
      </c>
      <c r="AZ6049" t="s">
        <v>70</v>
      </c>
      <c r="BA6049" t="s">
        <v>70</v>
      </c>
      <c r="BB6049" t="s">
        <v>70</v>
      </c>
      <c r="BC6049" t="s">
        <v>83</v>
      </c>
      <c r="BD6049" t="s">
        <v>70</v>
      </c>
      <c r="BE6049">
        <v>0</v>
      </c>
      <c r="BF6049">
        <v>0</v>
      </c>
      <c r="BG6049">
        <v>1.2</v>
      </c>
      <c r="BH6049" t="s">
        <v>868</v>
      </c>
      <c r="BI6049" t="s">
        <v>70</v>
      </c>
      <c r="BJ6049">
        <v>0</v>
      </c>
      <c r="BK6049">
        <v>0</v>
      </c>
      <c r="BL6049">
        <v>0</v>
      </c>
      <c r="BM6049" t="s">
        <v>6755</v>
      </c>
      <c r="BN6049">
        <v>1</v>
      </c>
    </row>
    <row r="6050" spans="1:66" x14ac:dyDescent="0.2">
      <c r="A6050">
        <v>448912706</v>
      </c>
      <c r="B6050" t="s">
        <v>66</v>
      </c>
      <c r="C6050" t="s">
        <v>67</v>
      </c>
      <c r="D6050" t="s">
        <v>68</v>
      </c>
      <c r="E6050" t="s">
        <v>69</v>
      </c>
      <c r="F6050" t="s">
        <v>70</v>
      </c>
      <c r="G6050">
        <v>3036578805965</v>
      </c>
      <c r="H6050">
        <v>0</v>
      </c>
      <c r="I6050" t="s">
        <v>70</v>
      </c>
      <c r="J6050">
        <v>0</v>
      </c>
      <c r="K6050" t="s">
        <v>70</v>
      </c>
      <c r="L6050" t="s">
        <v>70</v>
      </c>
      <c r="M6050" t="s">
        <v>70</v>
      </c>
      <c r="N6050" t="s">
        <v>672</v>
      </c>
      <c r="O6050" t="s">
        <v>70</v>
      </c>
      <c r="P6050">
        <v>2</v>
      </c>
      <c r="Q6050">
        <v>0</v>
      </c>
      <c r="R6050">
        <v>0</v>
      </c>
      <c r="S6050">
        <v>0</v>
      </c>
      <c r="T6050">
        <v>0</v>
      </c>
      <c r="U6050" t="s">
        <v>70</v>
      </c>
      <c r="V6050" t="s">
        <v>768</v>
      </c>
      <c r="W6050" t="s">
        <v>7368</v>
      </c>
      <c r="X6050" t="s">
        <v>7368</v>
      </c>
      <c r="Y6050" t="s">
        <v>67</v>
      </c>
      <c r="Z6050">
        <v>29157239221</v>
      </c>
      <c r="AA6050">
        <v>0</v>
      </c>
      <c r="AB6050">
        <v>0</v>
      </c>
      <c r="AC6050">
        <v>0</v>
      </c>
      <c r="AD6050">
        <v>0</v>
      </c>
      <c r="AE6050" t="s">
        <v>70</v>
      </c>
      <c r="AF6050">
        <v>0</v>
      </c>
      <c r="AG6050">
        <v>0</v>
      </c>
      <c r="AH6050" t="s">
        <v>70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 t="s">
        <v>70</v>
      </c>
      <c r="AT6050">
        <v>-2.1416666666666666</v>
      </c>
      <c r="AU6050">
        <v>-0.43</v>
      </c>
      <c r="AV6050">
        <v>0</v>
      </c>
      <c r="AW6050" t="s">
        <v>70</v>
      </c>
      <c r="AX6050">
        <v>0</v>
      </c>
      <c r="AY6050" t="s">
        <v>70</v>
      </c>
      <c r="AZ6050" t="s">
        <v>70</v>
      </c>
      <c r="BA6050" t="s">
        <v>70</v>
      </c>
      <c r="BB6050" t="s">
        <v>70</v>
      </c>
      <c r="BC6050" t="s">
        <v>83</v>
      </c>
      <c r="BD6050" t="s">
        <v>70</v>
      </c>
      <c r="BE6050">
        <v>0</v>
      </c>
      <c r="BF6050">
        <v>0</v>
      </c>
      <c r="BG6050">
        <v>2.57</v>
      </c>
      <c r="BH6050" t="s">
        <v>7408</v>
      </c>
      <c r="BI6050" t="s">
        <v>70</v>
      </c>
      <c r="BJ6050">
        <v>0</v>
      </c>
      <c r="BK6050">
        <v>0</v>
      </c>
      <c r="BL6050">
        <v>0</v>
      </c>
      <c r="BM6050" t="s">
        <v>7195</v>
      </c>
      <c r="BN6050">
        <v>1</v>
      </c>
    </row>
    <row r="6051" spans="1:66" x14ac:dyDescent="0.2">
      <c r="A6051">
        <v>448912706</v>
      </c>
      <c r="B6051" t="s">
        <v>66</v>
      </c>
      <c r="C6051" t="s">
        <v>67</v>
      </c>
      <c r="D6051" t="s">
        <v>68</v>
      </c>
      <c r="E6051" t="s">
        <v>69</v>
      </c>
      <c r="F6051" t="s">
        <v>70</v>
      </c>
      <c r="G6051">
        <v>3036578805966</v>
      </c>
      <c r="H6051">
        <v>0</v>
      </c>
      <c r="I6051" t="s">
        <v>70</v>
      </c>
      <c r="J6051">
        <v>0</v>
      </c>
      <c r="K6051" t="s">
        <v>70</v>
      </c>
      <c r="L6051" t="s">
        <v>70</v>
      </c>
      <c r="M6051" t="s">
        <v>70</v>
      </c>
      <c r="N6051" t="s">
        <v>370</v>
      </c>
      <c r="O6051" t="s">
        <v>70</v>
      </c>
      <c r="P6051">
        <v>2</v>
      </c>
      <c r="Q6051">
        <v>0</v>
      </c>
      <c r="R6051">
        <v>0</v>
      </c>
      <c r="S6051">
        <v>0</v>
      </c>
      <c r="T6051">
        <v>0</v>
      </c>
      <c r="U6051" t="s">
        <v>70</v>
      </c>
      <c r="V6051" t="s">
        <v>768</v>
      </c>
      <c r="W6051" t="s">
        <v>7368</v>
      </c>
      <c r="X6051" t="s">
        <v>7368</v>
      </c>
      <c r="Y6051" t="s">
        <v>67</v>
      </c>
      <c r="Z6051">
        <v>30680558971</v>
      </c>
      <c r="AA6051">
        <v>0</v>
      </c>
      <c r="AB6051">
        <v>0</v>
      </c>
      <c r="AC6051">
        <v>0</v>
      </c>
      <c r="AD6051">
        <v>0</v>
      </c>
      <c r="AE6051" t="s">
        <v>70</v>
      </c>
      <c r="AF6051">
        <v>0</v>
      </c>
      <c r="AG6051">
        <v>0</v>
      </c>
      <c r="AH6051" t="s">
        <v>70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 t="s">
        <v>70</v>
      </c>
      <c r="AT6051">
        <v>-1.2333333333333334</v>
      </c>
      <c r="AU6051">
        <v>-0.25</v>
      </c>
      <c r="AV6051">
        <v>0</v>
      </c>
      <c r="AW6051" t="s">
        <v>70</v>
      </c>
      <c r="AX6051">
        <v>0</v>
      </c>
      <c r="AY6051" t="s">
        <v>70</v>
      </c>
      <c r="AZ6051" t="s">
        <v>70</v>
      </c>
      <c r="BA6051" t="s">
        <v>70</v>
      </c>
      <c r="BB6051" t="s">
        <v>70</v>
      </c>
      <c r="BC6051" t="s">
        <v>83</v>
      </c>
      <c r="BD6051" t="s">
        <v>70</v>
      </c>
      <c r="BE6051">
        <v>0</v>
      </c>
      <c r="BF6051">
        <v>0</v>
      </c>
      <c r="BG6051">
        <v>1.48</v>
      </c>
      <c r="BH6051" t="s">
        <v>70</v>
      </c>
      <c r="BI6051" t="s">
        <v>70</v>
      </c>
      <c r="BJ6051">
        <v>0</v>
      </c>
      <c r="BK6051">
        <v>0</v>
      </c>
      <c r="BL6051">
        <v>0</v>
      </c>
      <c r="BM6051" t="s">
        <v>7409</v>
      </c>
      <c r="BN6051">
        <v>1</v>
      </c>
    </row>
    <row r="6052" spans="1:66" x14ac:dyDescent="0.2">
      <c r="A6052">
        <v>448912706</v>
      </c>
      <c r="B6052" t="s">
        <v>66</v>
      </c>
      <c r="C6052" t="s">
        <v>67</v>
      </c>
      <c r="D6052" t="s">
        <v>68</v>
      </c>
      <c r="E6052" t="s">
        <v>69</v>
      </c>
      <c r="F6052" t="s">
        <v>70</v>
      </c>
      <c r="G6052">
        <v>3036578805967</v>
      </c>
      <c r="H6052">
        <v>0</v>
      </c>
      <c r="I6052" t="s">
        <v>70</v>
      </c>
      <c r="J6052">
        <v>0</v>
      </c>
      <c r="K6052" t="s">
        <v>70</v>
      </c>
      <c r="L6052" t="s">
        <v>70</v>
      </c>
      <c r="M6052" t="s">
        <v>70</v>
      </c>
      <c r="N6052" t="s">
        <v>147</v>
      </c>
      <c r="O6052" t="s">
        <v>70</v>
      </c>
      <c r="P6052">
        <v>2</v>
      </c>
      <c r="Q6052">
        <v>0</v>
      </c>
      <c r="R6052">
        <v>0</v>
      </c>
      <c r="S6052">
        <v>0</v>
      </c>
      <c r="T6052">
        <v>0</v>
      </c>
      <c r="U6052" t="s">
        <v>70</v>
      </c>
      <c r="V6052" t="s">
        <v>768</v>
      </c>
      <c r="W6052" t="s">
        <v>7368</v>
      </c>
      <c r="X6052" t="s">
        <v>7368</v>
      </c>
      <c r="Y6052" t="s">
        <v>67</v>
      </c>
      <c r="Z6052">
        <v>35215099690</v>
      </c>
      <c r="AA6052">
        <v>0</v>
      </c>
      <c r="AB6052">
        <v>0</v>
      </c>
      <c r="AC6052">
        <v>0</v>
      </c>
      <c r="AD6052">
        <v>0</v>
      </c>
      <c r="AE6052" t="s">
        <v>70</v>
      </c>
      <c r="AF6052">
        <v>0</v>
      </c>
      <c r="AG6052">
        <v>0</v>
      </c>
      <c r="AH6052" t="s">
        <v>70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 t="s">
        <v>70</v>
      </c>
      <c r="AT6052">
        <v>-2.125</v>
      </c>
      <c r="AU6052">
        <v>-0.43</v>
      </c>
      <c r="AV6052">
        <v>0</v>
      </c>
      <c r="AW6052" t="s">
        <v>70</v>
      </c>
      <c r="AX6052">
        <v>0</v>
      </c>
      <c r="AY6052" t="s">
        <v>70</v>
      </c>
      <c r="AZ6052" t="s">
        <v>70</v>
      </c>
      <c r="BA6052" t="s">
        <v>70</v>
      </c>
      <c r="BB6052" t="s">
        <v>70</v>
      </c>
      <c r="BC6052" t="s">
        <v>83</v>
      </c>
      <c r="BD6052" t="s">
        <v>70</v>
      </c>
      <c r="BE6052">
        <v>0</v>
      </c>
      <c r="BF6052">
        <v>0</v>
      </c>
      <c r="BG6052">
        <v>2.5499999999999998</v>
      </c>
      <c r="BH6052" t="s">
        <v>70</v>
      </c>
      <c r="BI6052" t="s">
        <v>70</v>
      </c>
      <c r="BJ6052">
        <v>0</v>
      </c>
      <c r="BK6052">
        <v>0</v>
      </c>
      <c r="BL6052">
        <v>0</v>
      </c>
      <c r="BM6052" t="s">
        <v>5487</v>
      </c>
      <c r="BN6052">
        <v>1</v>
      </c>
    </row>
    <row r="6053" spans="1:66" x14ac:dyDescent="0.2">
      <c r="A6053">
        <v>448912706</v>
      </c>
      <c r="B6053" t="s">
        <v>66</v>
      </c>
      <c r="C6053" t="s">
        <v>67</v>
      </c>
      <c r="D6053" t="s">
        <v>68</v>
      </c>
      <c r="E6053" t="s">
        <v>69</v>
      </c>
      <c r="F6053" t="s">
        <v>70</v>
      </c>
      <c r="G6053">
        <v>3036578805968</v>
      </c>
      <c r="H6053">
        <v>0</v>
      </c>
      <c r="I6053" t="s">
        <v>70</v>
      </c>
      <c r="J6053">
        <v>0</v>
      </c>
      <c r="K6053" t="s">
        <v>70</v>
      </c>
      <c r="L6053" t="s">
        <v>70</v>
      </c>
      <c r="M6053" t="s">
        <v>70</v>
      </c>
      <c r="N6053" t="s">
        <v>103</v>
      </c>
      <c r="O6053" t="s">
        <v>70</v>
      </c>
      <c r="P6053">
        <v>2</v>
      </c>
      <c r="Q6053">
        <v>0</v>
      </c>
      <c r="R6053">
        <v>0</v>
      </c>
      <c r="S6053">
        <v>0</v>
      </c>
      <c r="T6053">
        <v>0</v>
      </c>
      <c r="U6053" t="s">
        <v>70</v>
      </c>
      <c r="V6053" t="s">
        <v>768</v>
      </c>
      <c r="W6053" t="s">
        <v>7368</v>
      </c>
      <c r="X6053" t="s">
        <v>7368</v>
      </c>
      <c r="Y6053" t="s">
        <v>67</v>
      </c>
      <c r="Z6053">
        <v>34813615139</v>
      </c>
      <c r="AA6053">
        <v>0</v>
      </c>
      <c r="AB6053">
        <v>0</v>
      </c>
      <c r="AC6053">
        <v>0</v>
      </c>
      <c r="AD6053">
        <v>0</v>
      </c>
      <c r="AE6053" t="s">
        <v>70</v>
      </c>
      <c r="AF6053">
        <v>0</v>
      </c>
      <c r="AG6053">
        <v>0</v>
      </c>
      <c r="AH6053" t="s">
        <v>70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 t="s">
        <v>70</v>
      </c>
      <c r="AT6053">
        <v>-2.0583333333333331</v>
      </c>
      <c r="AU6053">
        <v>-0.41</v>
      </c>
      <c r="AV6053">
        <v>0</v>
      </c>
      <c r="AW6053" t="s">
        <v>70</v>
      </c>
      <c r="AX6053">
        <v>0</v>
      </c>
      <c r="AY6053" t="s">
        <v>70</v>
      </c>
      <c r="AZ6053" t="s">
        <v>70</v>
      </c>
      <c r="BA6053" t="s">
        <v>70</v>
      </c>
      <c r="BB6053" t="s">
        <v>70</v>
      </c>
      <c r="BC6053" t="s">
        <v>83</v>
      </c>
      <c r="BD6053" t="s">
        <v>70</v>
      </c>
      <c r="BE6053">
        <v>0</v>
      </c>
      <c r="BF6053">
        <v>0</v>
      </c>
      <c r="BG6053">
        <v>2.4700000000000002</v>
      </c>
      <c r="BH6053" t="s">
        <v>7410</v>
      </c>
      <c r="BI6053" t="s">
        <v>70</v>
      </c>
      <c r="BJ6053">
        <v>0</v>
      </c>
      <c r="BK6053">
        <v>0</v>
      </c>
      <c r="BL6053">
        <v>0</v>
      </c>
      <c r="BM6053" t="s">
        <v>5194</v>
      </c>
      <c r="BN6053">
        <v>1</v>
      </c>
    </row>
    <row r="6054" spans="1:66" x14ac:dyDescent="0.2">
      <c r="A6054">
        <v>448912706</v>
      </c>
      <c r="B6054" t="s">
        <v>66</v>
      </c>
      <c r="C6054" t="s">
        <v>67</v>
      </c>
      <c r="D6054" t="s">
        <v>68</v>
      </c>
      <c r="E6054" t="s">
        <v>69</v>
      </c>
      <c r="F6054" t="s">
        <v>70</v>
      </c>
      <c r="G6054">
        <v>3036578805969</v>
      </c>
      <c r="H6054">
        <v>0</v>
      </c>
      <c r="I6054" t="s">
        <v>70</v>
      </c>
      <c r="J6054">
        <v>0</v>
      </c>
      <c r="K6054" t="s">
        <v>70</v>
      </c>
      <c r="L6054" t="s">
        <v>70</v>
      </c>
      <c r="M6054" t="s">
        <v>70</v>
      </c>
      <c r="N6054" t="s">
        <v>95</v>
      </c>
      <c r="O6054" t="s">
        <v>70</v>
      </c>
      <c r="P6054">
        <v>2</v>
      </c>
      <c r="Q6054">
        <v>0</v>
      </c>
      <c r="R6054">
        <v>0</v>
      </c>
      <c r="S6054">
        <v>0</v>
      </c>
      <c r="T6054">
        <v>0</v>
      </c>
      <c r="U6054" t="s">
        <v>70</v>
      </c>
      <c r="V6054" t="s">
        <v>768</v>
      </c>
      <c r="W6054" t="s">
        <v>7368</v>
      </c>
      <c r="X6054" t="s">
        <v>7368</v>
      </c>
      <c r="Y6054" t="s">
        <v>67</v>
      </c>
      <c r="Z6054">
        <v>34797907685</v>
      </c>
      <c r="AA6054">
        <v>0</v>
      </c>
      <c r="AB6054">
        <v>0</v>
      </c>
      <c r="AC6054">
        <v>0</v>
      </c>
      <c r="AD6054">
        <v>0</v>
      </c>
      <c r="AE6054" t="s">
        <v>70</v>
      </c>
      <c r="AF6054">
        <v>0</v>
      </c>
      <c r="AG6054">
        <v>0</v>
      </c>
      <c r="AH6054" t="s">
        <v>70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 t="s">
        <v>70</v>
      </c>
      <c r="AT6054">
        <v>-2.125</v>
      </c>
      <c r="AU6054">
        <v>-0.43</v>
      </c>
      <c r="AV6054">
        <v>0</v>
      </c>
      <c r="AW6054" t="s">
        <v>70</v>
      </c>
      <c r="AX6054">
        <v>0</v>
      </c>
      <c r="AY6054" t="s">
        <v>70</v>
      </c>
      <c r="AZ6054" t="s">
        <v>70</v>
      </c>
      <c r="BA6054" t="s">
        <v>70</v>
      </c>
      <c r="BB6054" t="s">
        <v>70</v>
      </c>
      <c r="BC6054" t="s">
        <v>83</v>
      </c>
      <c r="BD6054" t="s">
        <v>70</v>
      </c>
      <c r="BE6054">
        <v>0</v>
      </c>
      <c r="BF6054">
        <v>0</v>
      </c>
      <c r="BG6054">
        <v>2.5499999999999998</v>
      </c>
      <c r="BH6054" t="s">
        <v>965</v>
      </c>
      <c r="BI6054" t="s">
        <v>70</v>
      </c>
      <c r="BJ6054">
        <v>0</v>
      </c>
      <c r="BK6054">
        <v>0</v>
      </c>
      <c r="BL6054">
        <v>0</v>
      </c>
      <c r="BM6054" t="s">
        <v>5855</v>
      </c>
      <c r="BN6054">
        <v>1</v>
      </c>
    </row>
    <row r="6055" spans="1:66" x14ac:dyDescent="0.2">
      <c r="A6055">
        <v>448912706</v>
      </c>
      <c r="B6055" t="s">
        <v>66</v>
      </c>
      <c r="C6055" t="s">
        <v>67</v>
      </c>
      <c r="D6055" t="s">
        <v>68</v>
      </c>
      <c r="E6055" t="s">
        <v>69</v>
      </c>
      <c r="F6055" t="s">
        <v>70</v>
      </c>
      <c r="G6055">
        <v>3036578805970</v>
      </c>
      <c r="H6055">
        <v>0</v>
      </c>
      <c r="I6055" t="s">
        <v>70</v>
      </c>
      <c r="J6055">
        <v>0</v>
      </c>
      <c r="K6055" t="s">
        <v>70</v>
      </c>
      <c r="L6055" t="s">
        <v>70</v>
      </c>
      <c r="M6055" t="s">
        <v>70</v>
      </c>
      <c r="N6055" t="s">
        <v>449</v>
      </c>
      <c r="O6055" t="s">
        <v>70</v>
      </c>
      <c r="P6055">
        <v>2</v>
      </c>
      <c r="Q6055">
        <v>0</v>
      </c>
      <c r="R6055">
        <v>0</v>
      </c>
      <c r="S6055">
        <v>0</v>
      </c>
      <c r="T6055">
        <v>0</v>
      </c>
      <c r="U6055" t="s">
        <v>70</v>
      </c>
      <c r="V6055" t="s">
        <v>768</v>
      </c>
      <c r="W6055" t="s">
        <v>7368</v>
      </c>
      <c r="X6055" t="s">
        <v>7368</v>
      </c>
      <c r="Y6055" t="s">
        <v>67</v>
      </c>
      <c r="Z6055">
        <v>28937498101</v>
      </c>
      <c r="AA6055">
        <v>0</v>
      </c>
      <c r="AB6055">
        <v>0</v>
      </c>
      <c r="AC6055">
        <v>0</v>
      </c>
      <c r="AD6055">
        <v>0</v>
      </c>
      <c r="AE6055" t="s">
        <v>70</v>
      </c>
      <c r="AF6055">
        <v>0</v>
      </c>
      <c r="AG6055">
        <v>0</v>
      </c>
      <c r="AH6055" t="s">
        <v>70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 t="s">
        <v>70</v>
      </c>
      <c r="AT6055">
        <v>-2.7666666666666666</v>
      </c>
      <c r="AU6055">
        <v>-0.55000000000000004</v>
      </c>
      <c r="AV6055">
        <v>0</v>
      </c>
      <c r="AW6055" t="s">
        <v>70</v>
      </c>
      <c r="AX6055">
        <v>0</v>
      </c>
      <c r="AY6055" t="s">
        <v>70</v>
      </c>
      <c r="AZ6055" t="s">
        <v>70</v>
      </c>
      <c r="BA6055" t="s">
        <v>70</v>
      </c>
      <c r="BB6055" t="s">
        <v>70</v>
      </c>
      <c r="BC6055" t="s">
        <v>83</v>
      </c>
      <c r="BD6055" t="s">
        <v>70</v>
      </c>
      <c r="BE6055">
        <v>0</v>
      </c>
      <c r="BF6055">
        <v>0</v>
      </c>
      <c r="BG6055">
        <v>3.32</v>
      </c>
      <c r="BH6055" t="s">
        <v>70</v>
      </c>
      <c r="BI6055" t="s">
        <v>70</v>
      </c>
      <c r="BJ6055">
        <v>0</v>
      </c>
      <c r="BK6055">
        <v>0</v>
      </c>
      <c r="BL6055">
        <v>0</v>
      </c>
      <c r="BM6055" t="s">
        <v>7310</v>
      </c>
      <c r="BN6055">
        <v>1</v>
      </c>
    </row>
    <row r="6056" spans="1:66" x14ac:dyDescent="0.2">
      <c r="A6056">
        <v>448912706</v>
      </c>
      <c r="B6056" t="s">
        <v>66</v>
      </c>
      <c r="C6056" t="s">
        <v>67</v>
      </c>
      <c r="D6056" t="s">
        <v>68</v>
      </c>
      <c r="E6056" t="s">
        <v>69</v>
      </c>
      <c r="F6056" t="s">
        <v>70</v>
      </c>
      <c r="G6056">
        <v>3036578805971</v>
      </c>
      <c r="H6056">
        <v>0</v>
      </c>
      <c r="I6056" t="s">
        <v>70</v>
      </c>
      <c r="J6056">
        <v>0</v>
      </c>
      <c r="K6056" t="s">
        <v>70</v>
      </c>
      <c r="L6056" t="s">
        <v>70</v>
      </c>
      <c r="M6056" t="s">
        <v>70</v>
      </c>
      <c r="N6056" t="s">
        <v>89</v>
      </c>
      <c r="O6056" t="s">
        <v>70</v>
      </c>
      <c r="P6056">
        <v>2</v>
      </c>
      <c r="Q6056">
        <v>0</v>
      </c>
      <c r="R6056">
        <v>0</v>
      </c>
      <c r="S6056">
        <v>0</v>
      </c>
      <c r="T6056">
        <v>0</v>
      </c>
      <c r="U6056" t="s">
        <v>70</v>
      </c>
      <c r="V6056" t="s">
        <v>768</v>
      </c>
      <c r="W6056" t="s">
        <v>7368</v>
      </c>
      <c r="X6056" t="s">
        <v>7368</v>
      </c>
      <c r="Y6056" t="s">
        <v>67</v>
      </c>
      <c r="Z6056">
        <v>33113849604</v>
      </c>
      <c r="AA6056">
        <v>0</v>
      </c>
      <c r="AB6056">
        <v>0</v>
      </c>
      <c r="AC6056">
        <v>0</v>
      </c>
      <c r="AD6056">
        <v>0</v>
      </c>
      <c r="AE6056" t="s">
        <v>70</v>
      </c>
      <c r="AF6056">
        <v>0</v>
      </c>
      <c r="AG6056">
        <v>0</v>
      </c>
      <c r="AH6056" t="s">
        <v>70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 t="s">
        <v>70</v>
      </c>
      <c r="AT6056">
        <v>-1.9833333333333334</v>
      </c>
      <c r="AU6056">
        <v>-0.4</v>
      </c>
      <c r="AV6056">
        <v>0</v>
      </c>
      <c r="AW6056" t="s">
        <v>70</v>
      </c>
      <c r="AX6056">
        <v>0</v>
      </c>
      <c r="AY6056" t="s">
        <v>70</v>
      </c>
      <c r="AZ6056" t="s">
        <v>70</v>
      </c>
      <c r="BA6056" t="s">
        <v>70</v>
      </c>
      <c r="BB6056" t="s">
        <v>70</v>
      </c>
      <c r="BC6056" t="s">
        <v>83</v>
      </c>
      <c r="BD6056" t="s">
        <v>70</v>
      </c>
      <c r="BE6056">
        <v>0</v>
      </c>
      <c r="BF6056">
        <v>0</v>
      </c>
      <c r="BG6056">
        <v>2.38</v>
      </c>
      <c r="BH6056" t="s">
        <v>70</v>
      </c>
      <c r="BI6056" t="s">
        <v>70</v>
      </c>
      <c r="BJ6056">
        <v>0</v>
      </c>
      <c r="BK6056">
        <v>0</v>
      </c>
      <c r="BL6056">
        <v>0</v>
      </c>
      <c r="BM6056" t="s">
        <v>7411</v>
      </c>
      <c r="BN6056">
        <v>1</v>
      </c>
    </row>
    <row r="6057" spans="1:66" x14ac:dyDescent="0.2">
      <c r="A6057">
        <v>448912706</v>
      </c>
      <c r="B6057" t="s">
        <v>66</v>
      </c>
      <c r="C6057" t="s">
        <v>67</v>
      </c>
      <c r="D6057" t="s">
        <v>68</v>
      </c>
      <c r="E6057" t="s">
        <v>69</v>
      </c>
      <c r="F6057" t="s">
        <v>70</v>
      </c>
      <c r="G6057">
        <v>3036578805972</v>
      </c>
      <c r="H6057">
        <v>0</v>
      </c>
      <c r="I6057" t="s">
        <v>70</v>
      </c>
      <c r="J6057">
        <v>0</v>
      </c>
      <c r="K6057" t="s">
        <v>70</v>
      </c>
      <c r="L6057" t="s">
        <v>70</v>
      </c>
      <c r="M6057" t="s">
        <v>70</v>
      </c>
      <c r="N6057" t="s">
        <v>312</v>
      </c>
      <c r="O6057" t="s">
        <v>70</v>
      </c>
      <c r="P6057">
        <v>2</v>
      </c>
      <c r="Q6057">
        <v>0</v>
      </c>
      <c r="R6057">
        <v>0</v>
      </c>
      <c r="S6057">
        <v>0</v>
      </c>
      <c r="T6057">
        <v>0</v>
      </c>
      <c r="U6057" t="s">
        <v>70</v>
      </c>
      <c r="V6057" t="s">
        <v>768</v>
      </c>
      <c r="W6057" t="s">
        <v>7368</v>
      </c>
      <c r="X6057" t="s">
        <v>7368</v>
      </c>
      <c r="Y6057" t="s">
        <v>67</v>
      </c>
      <c r="Z6057">
        <v>34192471929</v>
      </c>
      <c r="AA6057">
        <v>0</v>
      </c>
      <c r="AB6057">
        <v>0</v>
      </c>
      <c r="AC6057">
        <v>0</v>
      </c>
      <c r="AD6057">
        <v>0</v>
      </c>
      <c r="AE6057" t="s">
        <v>70</v>
      </c>
      <c r="AF6057">
        <v>0</v>
      </c>
      <c r="AG6057">
        <v>0</v>
      </c>
      <c r="AH6057" t="s">
        <v>70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 t="s">
        <v>70</v>
      </c>
      <c r="AT6057">
        <v>-2.2000000000000002</v>
      </c>
      <c r="AU6057">
        <v>-0.44</v>
      </c>
      <c r="AV6057">
        <v>0</v>
      </c>
      <c r="AW6057" t="s">
        <v>70</v>
      </c>
      <c r="AX6057">
        <v>0</v>
      </c>
      <c r="AY6057" t="s">
        <v>70</v>
      </c>
      <c r="AZ6057" t="s">
        <v>70</v>
      </c>
      <c r="BA6057" t="s">
        <v>70</v>
      </c>
      <c r="BB6057" t="s">
        <v>70</v>
      </c>
      <c r="BC6057" t="s">
        <v>83</v>
      </c>
      <c r="BD6057" t="s">
        <v>70</v>
      </c>
      <c r="BE6057">
        <v>0</v>
      </c>
      <c r="BF6057">
        <v>0</v>
      </c>
      <c r="BG6057">
        <v>2.64</v>
      </c>
      <c r="BH6057" t="s">
        <v>70</v>
      </c>
      <c r="BI6057" t="s">
        <v>70</v>
      </c>
      <c r="BJ6057">
        <v>0</v>
      </c>
      <c r="BK6057">
        <v>0</v>
      </c>
      <c r="BL6057">
        <v>0</v>
      </c>
      <c r="BM6057" t="s">
        <v>7412</v>
      </c>
      <c r="BN6057">
        <v>1</v>
      </c>
    </row>
    <row r="6058" spans="1:66" x14ac:dyDescent="0.2">
      <c r="A6058">
        <v>448912706</v>
      </c>
      <c r="B6058" t="s">
        <v>66</v>
      </c>
      <c r="C6058" t="s">
        <v>67</v>
      </c>
      <c r="D6058" t="s">
        <v>68</v>
      </c>
      <c r="E6058" t="s">
        <v>69</v>
      </c>
      <c r="F6058" t="s">
        <v>70</v>
      </c>
      <c r="G6058">
        <v>3036578805973</v>
      </c>
      <c r="H6058">
        <v>0</v>
      </c>
      <c r="I6058" t="s">
        <v>70</v>
      </c>
      <c r="J6058">
        <v>0</v>
      </c>
      <c r="K6058" t="s">
        <v>70</v>
      </c>
      <c r="L6058" t="s">
        <v>70</v>
      </c>
      <c r="M6058" t="s">
        <v>70</v>
      </c>
      <c r="N6058" t="s">
        <v>89</v>
      </c>
      <c r="O6058" t="s">
        <v>70</v>
      </c>
      <c r="P6058">
        <v>2</v>
      </c>
      <c r="Q6058">
        <v>0</v>
      </c>
      <c r="R6058">
        <v>0</v>
      </c>
      <c r="S6058">
        <v>0</v>
      </c>
      <c r="T6058">
        <v>0</v>
      </c>
      <c r="U6058" t="s">
        <v>70</v>
      </c>
      <c r="V6058" t="s">
        <v>768</v>
      </c>
      <c r="W6058" t="s">
        <v>7368</v>
      </c>
      <c r="X6058" t="s">
        <v>7368</v>
      </c>
      <c r="Y6058" t="s">
        <v>67</v>
      </c>
      <c r="Z6058">
        <v>33113849578</v>
      </c>
      <c r="AA6058">
        <v>0</v>
      </c>
      <c r="AB6058">
        <v>0</v>
      </c>
      <c r="AC6058">
        <v>0</v>
      </c>
      <c r="AD6058">
        <v>0</v>
      </c>
      <c r="AE6058" t="s">
        <v>70</v>
      </c>
      <c r="AF6058">
        <v>0</v>
      </c>
      <c r="AG6058">
        <v>0</v>
      </c>
      <c r="AH6058" t="s">
        <v>70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 t="s">
        <v>70</v>
      </c>
      <c r="AT6058">
        <v>-1.0833333333333333</v>
      </c>
      <c r="AU6058">
        <v>-0.22</v>
      </c>
      <c r="AV6058">
        <v>0</v>
      </c>
      <c r="AW6058" t="s">
        <v>70</v>
      </c>
      <c r="AX6058">
        <v>0</v>
      </c>
      <c r="AY6058" t="s">
        <v>70</v>
      </c>
      <c r="AZ6058" t="s">
        <v>70</v>
      </c>
      <c r="BA6058" t="s">
        <v>70</v>
      </c>
      <c r="BB6058" t="s">
        <v>70</v>
      </c>
      <c r="BC6058" t="s">
        <v>83</v>
      </c>
      <c r="BD6058" t="s">
        <v>70</v>
      </c>
      <c r="BE6058">
        <v>0</v>
      </c>
      <c r="BF6058">
        <v>0</v>
      </c>
      <c r="BG6058">
        <v>1.3</v>
      </c>
      <c r="BH6058" t="s">
        <v>809</v>
      </c>
      <c r="BI6058" t="s">
        <v>70</v>
      </c>
      <c r="BJ6058">
        <v>0</v>
      </c>
      <c r="BK6058">
        <v>0</v>
      </c>
      <c r="BL6058">
        <v>0</v>
      </c>
      <c r="BM6058" t="s">
        <v>6736</v>
      </c>
      <c r="BN6058">
        <v>1</v>
      </c>
    </row>
    <row r="6059" spans="1:66" x14ac:dyDescent="0.2">
      <c r="A6059">
        <v>448912706</v>
      </c>
      <c r="B6059" t="s">
        <v>66</v>
      </c>
      <c r="C6059" t="s">
        <v>67</v>
      </c>
      <c r="D6059" t="s">
        <v>68</v>
      </c>
      <c r="E6059" t="s">
        <v>69</v>
      </c>
      <c r="F6059" t="s">
        <v>70</v>
      </c>
      <c r="G6059">
        <v>3036578805974</v>
      </c>
      <c r="H6059">
        <v>0</v>
      </c>
      <c r="I6059" t="s">
        <v>70</v>
      </c>
      <c r="J6059">
        <v>0</v>
      </c>
      <c r="K6059" t="s">
        <v>70</v>
      </c>
      <c r="L6059" t="s">
        <v>70</v>
      </c>
      <c r="M6059" t="s">
        <v>70</v>
      </c>
      <c r="N6059" t="s">
        <v>89</v>
      </c>
      <c r="O6059" t="s">
        <v>70</v>
      </c>
      <c r="P6059">
        <v>2</v>
      </c>
      <c r="Q6059">
        <v>0</v>
      </c>
      <c r="R6059">
        <v>0</v>
      </c>
      <c r="S6059">
        <v>0</v>
      </c>
      <c r="T6059">
        <v>0</v>
      </c>
      <c r="U6059" t="s">
        <v>70</v>
      </c>
      <c r="V6059" t="s">
        <v>768</v>
      </c>
      <c r="W6059" t="s">
        <v>7368</v>
      </c>
      <c r="X6059" t="s">
        <v>7368</v>
      </c>
      <c r="Y6059" t="s">
        <v>67</v>
      </c>
      <c r="Z6059">
        <v>33113849626</v>
      </c>
      <c r="AA6059">
        <v>0</v>
      </c>
      <c r="AB6059">
        <v>0</v>
      </c>
      <c r="AC6059">
        <v>0</v>
      </c>
      <c r="AD6059">
        <v>0</v>
      </c>
      <c r="AE6059" t="s">
        <v>70</v>
      </c>
      <c r="AF6059">
        <v>0</v>
      </c>
      <c r="AG6059">
        <v>0</v>
      </c>
      <c r="AH6059" t="s">
        <v>70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 t="s">
        <v>70</v>
      </c>
      <c r="AT6059">
        <v>-1.1666666666666667</v>
      </c>
      <c r="AU6059">
        <v>-0.23</v>
      </c>
      <c r="AV6059">
        <v>0</v>
      </c>
      <c r="AW6059" t="s">
        <v>70</v>
      </c>
      <c r="AX6059">
        <v>0</v>
      </c>
      <c r="AY6059" t="s">
        <v>70</v>
      </c>
      <c r="AZ6059" t="s">
        <v>70</v>
      </c>
      <c r="BA6059" t="s">
        <v>70</v>
      </c>
      <c r="BB6059" t="s">
        <v>70</v>
      </c>
      <c r="BC6059" t="s">
        <v>83</v>
      </c>
      <c r="BD6059" t="s">
        <v>70</v>
      </c>
      <c r="BE6059">
        <v>0</v>
      </c>
      <c r="BF6059">
        <v>0</v>
      </c>
      <c r="BG6059">
        <v>1.4</v>
      </c>
      <c r="BH6059" t="s">
        <v>7413</v>
      </c>
      <c r="BI6059" t="s">
        <v>70</v>
      </c>
      <c r="BJ6059">
        <v>0</v>
      </c>
      <c r="BK6059">
        <v>0</v>
      </c>
      <c r="BL6059">
        <v>0</v>
      </c>
      <c r="BM6059" t="s">
        <v>6256</v>
      </c>
      <c r="BN6059">
        <v>1</v>
      </c>
    </row>
    <row r="6060" spans="1:66" x14ac:dyDescent="0.2">
      <c r="A6060">
        <v>448912706</v>
      </c>
      <c r="B6060" t="s">
        <v>66</v>
      </c>
      <c r="C6060" t="s">
        <v>67</v>
      </c>
      <c r="D6060" t="s">
        <v>68</v>
      </c>
      <c r="E6060" t="s">
        <v>69</v>
      </c>
      <c r="F6060" t="s">
        <v>70</v>
      </c>
      <c r="G6060">
        <v>3036578805975</v>
      </c>
      <c r="H6060">
        <v>0</v>
      </c>
      <c r="I6060" t="s">
        <v>70</v>
      </c>
      <c r="J6060">
        <v>0</v>
      </c>
      <c r="K6060" t="s">
        <v>70</v>
      </c>
      <c r="L6060" t="s">
        <v>70</v>
      </c>
      <c r="M6060" t="s">
        <v>70</v>
      </c>
      <c r="N6060" t="s">
        <v>756</v>
      </c>
      <c r="O6060" t="s">
        <v>70</v>
      </c>
      <c r="P6060">
        <v>2</v>
      </c>
      <c r="Q6060">
        <v>0</v>
      </c>
      <c r="R6060">
        <v>0</v>
      </c>
      <c r="S6060">
        <v>0</v>
      </c>
      <c r="T6060">
        <v>0</v>
      </c>
      <c r="U6060" t="s">
        <v>70</v>
      </c>
      <c r="V6060" t="s">
        <v>768</v>
      </c>
      <c r="W6060" t="s">
        <v>7368</v>
      </c>
      <c r="X6060" t="s">
        <v>7368</v>
      </c>
      <c r="Y6060" t="s">
        <v>67</v>
      </c>
      <c r="Z6060">
        <v>33113849484</v>
      </c>
      <c r="AA6060">
        <v>0</v>
      </c>
      <c r="AB6060">
        <v>0</v>
      </c>
      <c r="AC6060">
        <v>0</v>
      </c>
      <c r="AD6060">
        <v>0</v>
      </c>
      <c r="AE6060" t="s">
        <v>70</v>
      </c>
      <c r="AF6060">
        <v>0</v>
      </c>
      <c r="AG6060">
        <v>0</v>
      </c>
      <c r="AH6060" t="s">
        <v>70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 t="s">
        <v>70</v>
      </c>
      <c r="AT6060">
        <v>-1.0916666666666668</v>
      </c>
      <c r="AU6060">
        <v>-0.22</v>
      </c>
      <c r="AV6060">
        <v>0</v>
      </c>
      <c r="AW6060" t="s">
        <v>70</v>
      </c>
      <c r="AX6060">
        <v>0</v>
      </c>
      <c r="AY6060" t="s">
        <v>70</v>
      </c>
      <c r="AZ6060" t="s">
        <v>70</v>
      </c>
      <c r="BA6060" t="s">
        <v>70</v>
      </c>
      <c r="BB6060" t="s">
        <v>70</v>
      </c>
      <c r="BC6060" t="s">
        <v>83</v>
      </c>
      <c r="BD6060" t="s">
        <v>70</v>
      </c>
      <c r="BE6060">
        <v>0</v>
      </c>
      <c r="BF6060">
        <v>0</v>
      </c>
      <c r="BG6060">
        <v>1.31</v>
      </c>
      <c r="BH6060" t="s">
        <v>880</v>
      </c>
      <c r="BI6060" t="s">
        <v>70</v>
      </c>
      <c r="BJ6060">
        <v>0</v>
      </c>
      <c r="BK6060">
        <v>0</v>
      </c>
      <c r="BL6060">
        <v>0</v>
      </c>
      <c r="BM6060" t="s">
        <v>5837</v>
      </c>
      <c r="BN6060">
        <v>1</v>
      </c>
    </row>
    <row r="6061" spans="1:66" x14ac:dyDescent="0.2">
      <c r="A6061">
        <v>448912706</v>
      </c>
      <c r="B6061" t="s">
        <v>66</v>
      </c>
      <c r="C6061" t="s">
        <v>67</v>
      </c>
      <c r="D6061" t="s">
        <v>68</v>
      </c>
      <c r="E6061" t="s">
        <v>69</v>
      </c>
      <c r="F6061" t="s">
        <v>70</v>
      </c>
      <c r="G6061">
        <v>3036578805976</v>
      </c>
      <c r="H6061">
        <v>0</v>
      </c>
      <c r="I6061" t="s">
        <v>70</v>
      </c>
      <c r="J6061">
        <v>0</v>
      </c>
      <c r="K6061" t="s">
        <v>70</v>
      </c>
      <c r="L6061" t="s">
        <v>70</v>
      </c>
      <c r="M6061" t="s">
        <v>70</v>
      </c>
      <c r="N6061" t="s">
        <v>474</v>
      </c>
      <c r="O6061" t="s">
        <v>70</v>
      </c>
      <c r="P6061">
        <v>2</v>
      </c>
      <c r="Q6061">
        <v>0</v>
      </c>
      <c r="R6061">
        <v>0</v>
      </c>
      <c r="S6061">
        <v>0</v>
      </c>
      <c r="T6061">
        <v>0</v>
      </c>
      <c r="U6061" t="s">
        <v>70</v>
      </c>
      <c r="V6061" t="s">
        <v>768</v>
      </c>
      <c r="W6061" t="s">
        <v>7368</v>
      </c>
      <c r="X6061" t="s">
        <v>7368</v>
      </c>
      <c r="Y6061" t="s">
        <v>67</v>
      </c>
      <c r="Z6061">
        <v>31333961507</v>
      </c>
      <c r="AA6061">
        <v>0</v>
      </c>
      <c r="AB6061">
        <v>0</v>
      </c>
      <c r="AC6061">
        <v>0</v>
      </c>
      <c r="AD6061">
        <v>0</v>
      </c>
      <c r="AE6061" t="s">
        <v>70</v>
      </c>
      <c r="AF6061">
        <v>0</v>
      </c>
      <c r="AG6061">
        <v>0</v>
      </c>
      <c r="AH6061" t="s">
        <v>70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 t="s">
        <v>70</v>
      </c>
      <c r="AT6061">
        <v>-2.8250000000000002</v>
      </c>
      <c r="AU6061">
        <v>-0.56999999999999995</v>
      </c>
      <c r="AV6061">
        <v>0</v>
      </c>
      <c r="AW6061" t="s">
        <v>70</v>
      </c>
      <c r="AX6061">
        <v>0</v>
      </c>
      <c r="AY6061" t="s">
        <v>70</v>
      </c>
      <c r="AZ6061" t="s">
        <v>70</v>
      </c>
      <c r="BA6061" t="s">
        <v>70</v>
      </c>
      <c r="BB6061" t="s">
        <v>70</v>
      </c>
      <c r="BC6061" t="s">
        <v>83</v>
      </c>
      <c r="BD6061" t="s">
        <v>70</v>
      </c>
      <c r="BE6061">
        <v>0</v>
      </c>
      <c r="BF6061">
        <v>0</v>
      </c>
      <c r="BG6061">
        <v>3.39</v>
      </c>
      <c r="BH6061" t="s">
        <v>70</v>
      </c>
      <c r="BI6061" t="s">
        <v>70</v>
      </c>
      <c r="BJ6061">
        <v>0</v>
      </c>
      <c r="BK6061">
        <v>0</v>
      </c>
      <c r="BL6061">
        <v>0</v>
      </c>
      <c r="BM6061" t="s">
        <v>5847</v>
      </c>
      <c r="BN6061">
        <v>1</v>
      </c>
    </row>
    <row r="6062" spans="1:66" x14ac:dyDescent="0.2">
      <c r="A6062">
        <v>448912706</v>
      </c>
      <c r="B6062" t="s">
        <v>66</v>
      </c>
      <c r="C6062" t="s">
        <v>67</v>
      </c>
      <c r="D6062" t="s">
        <v>68</v>
      </c>
      <c r="E6062" t="s">
        <v>69</v>
      </c>
      <c r="F6062" t="s">
        <v>70</v>
      </c>
      <c r="G6062">
        <v>3036578805977</v>
      </c>
      <c r="H6062">
        <v>0</v>
      </c>
      <c r="I6062" t="s">
        <v>70</v>
      </c>
      <c r="J6062">
        <v>0</v>
      </c>
      <c r="K6062" t="s">
        <v>70</v>
      </c>
      <c r="L6062" t="s">
        <v>70</v>
      </c>
      <c r="M6062" t="s">
        <v>70</v>
      </c>
      <c r="N6062" t="s">
        <v>89</v>
      </c>
      <c r="O6062" t="s">
        <v>70</v>
      </c>
      <c r="P6062">
        <v>2</v>
      </c>
      <c r="Q6062">
        <v>0</v>
      </c>
      <c r="R6062">
        <v>0</v>
      </c>
      <c r="S6062">
        <v>0</v>
      </c>
      <c r="T6062">
        <v>0</v>
      </c>
      <c r="U6062" t="s">
        <v>70</v>
      </c>
      <c r="V6062" t="s">
        <v>768</v>
      </c>
      <c r="W6062" t="s">
        <v>7368</v>
      </c>
      <c r="X6062" t="s">
        <v>7368</v>
      </c>
      <c r="Y6062" t="s">
        <v>67</v>
      </c>
      <c r="Z6062">
        <v>33113849618</v>
      </c>
      <c r="AA6062">
        <v>0</v>
      </c>
      <c r="AB6062">
        <v>0</v>
      </c>
      <c r="AC6062">
        <v>0</v>
      </c>
      <c r="AD6062">
        <v>0</v>
      </c>
      <c r="AE6062" t="s">
        <v>70</v>
      </c>
      <c r="AF6062">
        <v>0</v>
      </c>
      <c r="AG6062">
        <v>0</v>
      </c>
      <c r="AH6062" t="s">
        <v>70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 t="s">
        <v>70</v>
      </c>
      <c r="AT6062">
        <v>-1.6</v>
      </c>
      <c r="AU6062">
        <v>-0.32</v>
      </c>
      <c r="AV6062">
        <v>0</v>
      </c>
      <c r="AW6062" t="s">
        <v>70</v>
      </c>
      <c r="AX6062">
        <v>0</v>
      </c>
      <c r="AY6062" t="s">
        <v>70</v>
      </c>
      <c r="AZ6062" t="s">
        <v>70</v>
      </c>
      <c r="BA6062" t="s">
        <v>70</v>
      </c>
      <c r="BB6062" t="s">
        <v>70</v>
      </c>
      <c r="BC6062" t="s">
        <v>83</v>
      </c>
      <c r="BD6062" t="s">
        <v>70</v>
      </c>
      <c r="BE6062">
        <v>0</v>
      </c>
      <c r="BF6062">
        <v>0</v>
      </c>
      <c r="BG6062">
        <v>1.92</v>
      </c>
      <c r="BH6062" t="s">
        <v>2099</v>
      </c>
      <c r="BI6062" t="s">
        <v>70</v>
      </c>
      <c r="BJ6062">
        <v>0</v>
      </c>
      <c r="BK6062">
        <v>0</v>
      </c>
      <c r="BL6062">
        <v>0</v>
      </c>
      <c r="BM6062" t="s">
        <v>7414</v>
      </c>
      <c r="BN6062">
        <v>1</v>
      </c>
    </row>
    <row r="6063" spans="1:66" x14ac:dyDescent="0.2">
      <c r="A6063">
        <v>448912706</v>
      </c>
      <c r="B6063" t="s">
        <v>66</v>
      </c>
      <c r="C6063" t="s">
        <v>67</v>
      </c>
      <c r="D6063" t="s">
        <v>68</v>
      </c>
      <c r="E6063" t="s">
        <v>69</v>
      </c>
      <c r="F6063" t="s">
        <v>70</v>
      </c>
      <c r="G6063">
        <v>3036578805978</v>
      </c>
      <c r="H6063">
        <v>0</v>
      </c>
      <c r="I6063" t="s">
        <v>70</v>
      </c>
      <c r="J6063">
        <v>0</v>
      </c>
      <c r="K6063" t="s">
        <v>70</v>
      </c>
      <c r="L6063" t="s">
        <v>70</v>
      </c>
      <c r="M6063" t="s">
        <v>70</v>
      </c>
      <c r="N6063" t="s">
        <v>89</v>
      </c>
      <c r="O6063" t="s">
        <v>70</v>
      </c>
      <c r="P6063">
        <v>2</v>
      </c>
      <c r="Q6063">
        <v>0</v>
      </c>
      <c r="R6063">
        <v>0</v>
      </c>
      <c r="S6063">
        <v>0</v>
      </c>
      <c r="T6063">
        <v>0</v>
      </c>
      <c r="U6063" t="s">
        <v>70</v>
      </c>
      <c r="V6063" t="s">
        <v>768</v>
      </c>
      <c r="W6063" t="s">
        <v>7368</v>
      </c>
      <c r="X6063" t="s">
        <v>7368</v>
      </c>
      <c r="Y6063" t="s">
        <v>67</v>
      </c>
      <c r="Z6063">
        <v>33113849606</v>
      </c>
      <c r="AA6063">
        <v>0</v>
      </c>
      <c r="AB6063">
        <v>0</v>
      </c>
      <c r="AC6063">
        <v>0</v>
      </c>
      <c r="AD6063">
        <v>0</v>
      </c>
      <c r="AE6063" t="s">
        <v>70</v>
      </c>
      <c r="AF6063">
        <v>0</v>
      </c>
      <c r="AG6063">
        <v>0</v>
      </c>
      <c r="AH6063" t="s">
        <v>70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 t="s">
        <v>70</v>
      </c>
      <c r="AT6063">
        <v>-1.8416666666666668</v>
      </c>
      <c r="AU6063">
        <v>-0.37</v>
      </c>
      <c r="AV6063">
        <v>0</v>
      </c>
      <c r="AW6063" t="s">
        <v>70</v>
      </c>
      <c r="AX6063">
        <v>0</v>
      </c>
      <c r="AY6063" t="s">
        <v>70</v>
      </c>
      <c r="AZ6063" t="s">
        <v>70</v>
      </c>
      <c r="BA6063" t="s">
        <v>70</v>
      </c>
      <c r="BB6063" t="s">
        <v>70</v>
      </c>
      <c r="BC6063" t="s">
        <v>83</v>
      </c>
      <c r="BD6063" t="s">
        <v>70</v>
      </c>
      <c r="BE6063">
        <v>0</v>
      </c>
      <c r="BF6063">
        <v>0</v>
      </c>
      <c r="BG6063">
        <v>2.21</v>
      </c>
      <c r="BH6063" t="s">
        <v>70</v>
      </c>
      <c r="BI6063" t="s">
        <v>70</v>
      </c>
      <c r="BJ6063">
        <v>0</v>
      </c>
      <c r="BK6063">
        <v>0</v>
      </c>
      <c r="BL6063">
        <v>0</v>
      </c>
      <c r="BM6063" t="s">
        <v>7415</v>
      </c>
      <c r="BN6063">
        <v>1</v>
      </c>
    </row>
    <row r="6064" spans="1:66" x14ac:dyDescent="0.2">
      <c r="A6064">
        <v>448912706</v>
      </c>
      <c r="B6064" t="s">
        <v>66</v>
      </c>
      <c r="C6064" t="s">
        <v>67</v>
      </c>
      <c r="D6064" t="s">
        <v>68</v>
      </c>
      <c r="E6064" t="s">
        <v>69</v>
      </c>
      <c r="F6064" t="s">
        <v>70</v>
      </c>
      <c r="G6064">
        <v>3036578805979</v>
      </c>
      <c r="H6064">
        <v>0</v>
      </c>
      <c r="I6064" t="s">
        <v>70</v>
      </c>
      <c r="J6064">
        <v>0</v>
      </c>
      <c r="K6064" t="s">
        <v>70</v>
      </c>
      <c r="L6064" t="s">
        <v>70</v>
      </c>
      <c r="M6064" t="s">
        <v>70</v>
      </c>
      <c r="N6064" t="s">
        <v>205</v>
      </c>
      <c r="O6064" t="s">
        <v>70</v>
      </c>
      <c r="P6064">
        <v>2</v>
      </c>
      <c r="Q6064">
        <v>0</v>
      </c>
      <c r="R6064">
        <v>0</v>
      </c>
      <c r="S6064">
        <v>0</v>
      </c>
      <c r="T6064">
        <v>0</v>
      </c>
      <c r="U6064" t="s">
        <v>70</v>
      </c>
      <c r="V6064" t="s">
        <v>768</v>
      </c>
      <c r="W6064" t="s">
        <v>7368</v>
      </c>
      <c r="X6064" t="s">
        <v>7368</v>
      </c>
      <c r="Y6064" t="s">
        <v>67</v>
      </c>
      <c r="Z6064">
        <v>36445256656</v>
      </c>
      <c r="AA6064">
        <v>0</v>
      </c>
      <c r="AB6064">
        <v>0</v>
      </c>
      <c r="AC6064">
        <v>0</v>
      </c>
      <c r="AD6064">
        <v>0</v>
      </c>
      <c r="AE6064" t="s">
        <v>70</v>
      </c>
      <c r="AF6064">
        <v>0</v>
      </c>
      <c r="AG6064">
        <v>0</v>
      </c>
      <c r="AH6064" t="s">
        <v>70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 t="s">
        <v>70</v>
      </c>
      <c r="AT6064">
        <v>-2.65</v>
      </c>
      <c r="AU6064">
        <v>-0.53</v>
      </c>
      <c r="AV6064">
        <v>0</v>
      </c>
      <c r="AW6064" t="s">
        <v>70</v>
      </c>
      <c r="AX6064">
        <v>0</v>
      </c>
      <c r="AY6064" t="s">
        <v>70</v>
      </c>
      <c r="AZ6064" t="s">
        <v>70</v>
      </c>
      <c r="BA6064" t="s">
        <v>70</v>
      </c>
      <c r="BB6064" t="s">
        <v>70</v>
      </c>
      <c r="BC6064" t="s">
        <v>83</v>
      </c>
      <c r="BD6064" t="s">
        <v>70</v>
      </c>
      <c r="BE6064">
        <v>0</v>
      </c>
      <c r="BF6064">
        <v>0</v>
      </c>
      <c r="BG6064">
        <v>3.18</v>
      </c>
      <c r="BH6064" t="s">
        <v>70</v>
      </c>
      <c r="BI6064" t="s">
        <v>70</v>
      </c>
      <c r="BJ6064">
        <v>0</v>
      </c>
      <c r="BK6064">
        <v>0</v>
      </c>
      <c r="BL6064">
        <v>0</v>
      </c>
      <c r="BM6064" t="s">
        <v>5346</v>
      </c>
      <c r="BN6064">
        <v>1</v>
      </c>
    </row>
    <row r="6065" spans="1:66" x14ac:dyDescent="0.2">
      <c r="A6065">
        <v>448912706</v>
      </c>
      <c r="B6065" t="s">
        <v>66</v>
      </c>
      <c r="C6065" t="s">
        <v>67</v>
      </c>
      <c r="D6065" t="s">
        <v>68</v>
      </c>
      <c r="E6065" t="s">
        <v>69</v>
      </c>
      <c r="F6065" t="s">
        <v>70</v>
      </c>
      <c r="G6065">
        <v>3036578805980</v>
      </c>
      <c r="H6065">
        <v>0</v>
      </c>
      <c r="I6065" t="s">
        <v>70</v>
      </c>
      <c r="J6065">
        <v>0</v>
      </c>
      <c r="K6065" t="s">
        <v>70</v>
      </c>
      <c r="L6065" t="s">
        <v>70</v>
      </c>
      <c r="M6065" t="s">
        <v>70</v>
      </c>
      <c r="N6065" t="s">
        <v>165</v>
      </c>
      <c r="O6065" t="s">
        <v>70</v>
      </c>
      <c r="P6065">
        <v>2</v>
      </c>
      <c r="Q6065">
        <v>0</v>
      </c>
      <c r="R6065">
        <v>0</v>
      </c>
      <c r="S6065">
        <v>0</v>
      </c>
      <c r="T6065">
        <v>0</v>
      </c>
      <c r="U6065" t="s">
        <v>70</v>
      </c>
      <c r="V6065" t="s">
        <v>768</v>
      </c>
      <c r="W6065" t="s">
        <v>7368</v>
      </c>
      <c r="X6065" t="s">
        <v>7368</v>
      </c>
      <c r="Y6065" t="s">
        <v>67</v>
      </c>
      <c r="Z6065">
        <v>33113849780</v>
      </c>
      <c r="AA6065">
        <v>0</v>
      </c>
      <c r="AB6065">
        <v>0</v>
      </c>
      <c r="AC6065">
        <v>0</v>
      </c>
      <c r="AD6065">
        <v>0</v>
      </c>
      <c r="AE6065" t="s">
        <v>70</v>
      </c>
      <c r="AF6065">
        <v>0</v>
      </c>
      <c r="AG6065">
        <v>0</v>
      </c>
      <c r="AH6065" t="s">
        <v>70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 t="s">
        <v>70</v>
      </c>
      <c r="AT6065">
        <v>-0.4916666666666667</v>
      </c>
      <c r="AU6065">
        <v>-0.1</v>
      </c>
      <c r="AV6065">
        <v>0</v>
      </c>
      <c r="AW6065" t="s">
        <v>70</v>
      </c>
      <c r="AX6065">
        <v>0</v>
      </c>
      <c r="AY6065" t="s">
        <v>70</v>
      </c>
      <c r="AZ6065" t="s">
        <v>70</v>
      </c>
      <c r="BA6065" t="s">
        <v>70</v>
      </c>
      <c r="BB6065" t="s">
        <v>70</v>
      </c>
      <c r="BC6065" t="s">
        <v>83</v>
      </c>
      <c r="BD6065" t="s">
        <v>70</v>
      </c>
      <c r="BE6065">
        <v>0</v>
      </c>
      <c r="BF6065">
        <v>0</v>
      </c>
      <c r="BG6065">
        <v>0.59</v>
      </c>
      <c r="BH6065" t="s">
        <v>2007</v>
      </c>
      <c r="BI6065" t="s">
        <v>70</v>
      </c>
      <c r="BJ6065">
        <v>0</v>
      </c>
      <c r="BK6065">
        <v>0</v>
      </c>
      <c r="BL6065">
        <v>0</v>
      </c>
      <c r="BM6065" t="s">
        <v>4591</v>
      </c>
      <c r="BN6065">
        <v>1</v>
      </c>
    </row>
    <row r="6066" spans="1:66" x14ac:dyDescent="0.2">
      <c r="A6066">
        <v>448912706</v>
      </c>
      <c r="B6066" t="s">
        <v>66</v>
      </c>
      <c r="C6066" t="s">
        <v>67</v>
      </c>
      <c r="D6066" t="s">
        <v>68</v>
      </c>
      <c r="E6066" t="s">
        <v>69</v>
      </c>
      <c r="F6066" t="s">
        <v>70</v>
      </c>
      <c r="G6066">
        <v>3036578805981</v>
      </c>
      <c r="H6066">
        <v>0</v>
      </c>
      <c r="I6066" t="s">
        <v>70</v>
      </c>
      <c r="J6066">
        <v>0</v>
      </c>
      <c r="K6066" t="s">
        <v>70</v>
      </c>
      <c r="L6066" t="s">
        <v>70</v>
      </c>
      <c r="M6066" t="s">
        <v>70</v>
      </c>
      <c r="N6066" t="s">
        <v>205</v>
      </c>
      <c r="O6066" t="s">
        <v>70</v>
      </c>
      <c r="P6066">
        <v>2</v>
      </c>
      <c r="Q6066">
        <v>0</v>
      </c>
      <c r="R6066">
        <v>0</v>
      </c>
      <c r="S6066">
        <v>0</v>
      </c>
      <c r="T6066">
        <v>0</v>
      </c>
      <c r="U6066" t="s">
        <v>70</v>
      </c>
      <c r="V6066" t="s">
        <v>768</v>
      </c>
      <c r="W6066" t="s">
        <v>7368</v>
      </c>
      <c r="X6066" t="s">
        <v>7368</v>
      </c>
      <c r="Y6066" t="s">
        <v>67</v>
      </c>
      <c r="Z6066">
        <v>34813665401</v>
      </c>
      <c r="AA6066">
        <v>0</v>
      </c>
      <c r="AB6066">
        <v>0</v>
      </c>
      <c r="AC6066">
        <v>0</v>
      </c>
      <c r="AD6066">
        <v>0</v>
      </c>
      <c r="AE6066" t="s">
        <v>70</v>
      </c>
      <c r="AF6066">
        <v>0</v>
      </c>
      <c r="AG6066">
        <v>0</v>
      </c>
      <c r="AH6066" t="s">
        <v>70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 t="s">
        <v>70</v>
      </c>
      <c r="AT6066">
        <v>-0.625</v>
      </c>
      <c r="AU6066">
        <v>-0.13</v>
      </c>
      <c r="AV6066">
        <v>0</v>
      </c>
      <c r="AW6066" t="s">
        <v>70</v>
      </c>
      <c r="AX6066">
        <v>0</v>
      </c>
      <c r="AY6066" t="s">
        <v>70</v>
      </c>
      <c r="AZ6066" t="s">
        <v>70</v>
      </c>
      <c r="BA6066" t="s">
        <v>70</v>
      </c>
      <c r="BB6066" t="s">
        <v>70</v>
      </c>
      <c r="BC6066" t="s">
        <v>83</v>
      </c>
      <c r="BD6066" t="s">
        <v>70</v>
      </c>
      <c r="BE6066">
        <v>0</v>
      </c>
      <c r="BF6066">
        <v>0</v>
      </c>
      <c r="BG6066">
        <v>0.75</v>
      </c>
      <c r="BH6066" t="s">
        <v>2007</v>
      </c>
      <c r="BI6066" t="s">
        <v>70</v>
      </c>
      <c r="BJ6066">
        <v>0</v>
      </c>
      <c r="BK6066">
        <v>0</v>
      </c>
      <c r="BL6066">
        <v>0</v>
      </c>
      <c r="BM6066" t="s">
        <v>5131</v>
      </c>
      <c r="BN6066">
        <v>1</v>
      </c>
    </row>
    <row r="6067" spans="1:66" x14ac:dyDescent="0.2">
      <c r="A6067">
        <v>448912706</v>
      </c>
      <c r="B6067" t="s">
        <v>66</v>
      </c>
      <c r="C6067" t="s">
        <v>67</v>
      </c>
      <c r="D6067" t="s">
        <v>68</v>
      </c>
      <c r="E6067" t="s">
        <v>69</v>
      </c>
      <c r="F6067" t="s">
        <v>70</v>
      </c>
      <c r="G6067">
        <v>3036578805982</v>
      </c>
      <c r="H6067">
        <v>0</v>
      </c>
      <c r="I6067" t="s">
        <v>70</v>
      </c>
      <c r="J6067">
        <v>0</v>
      </c>
      <c r="K6067" t="s">
        <v>70</v>
      </c>
      <c r="L6067" t="s">
        <v>70</v>
      </c>
      <c r="M6067" t="s">
        <v>70</v>
      </c>
      <c r="N6067" t="s">
        <v>95</v>
      </c>
      <c r="O6067" t="s">
        <v>70</v>
      </c>
      <c r="P6067">
        <v>2</v>
      </c>
      <c r="Q6067">
        <v>0</v>
      </c>
      <c r="R6067">
        <v>0</v>
      </c>
      <c r="S6067">
        <v>0</v>
      </c>
      <c r="T6067">
        <v>0</v>
      </c>
      <c r="U6067" t="s">
        <v>70</v>
      </c>
      <c r="V6067" t="s">
        <v>768</v>
      </c>
      <c r="W6067" t="s">
        <v>7368</v>
      </c>
      <c r="X6067" t="s">
        <v>7368</v>
      </c>
      <c r="Y6067" t="s">
        <v>67</v>
      </c>
      <c r="Z6067">
        <v>34192471775</v>
      </c>
      <c r="AA6067">
        <v>0</v>
      </c>
      <c r="AB6067">
        <v>0</v>
      </c>
      <c r="AC6067">
        <v>0</v>
      </c>
      <c r="AD6067">
        <v>0</v>
      </c>
      <c r="AE6067" t="s">
        <v>70</v>
      </c>
      <c r="AF6067">
        <v>0</v>
      </c>
      <c r="AG6067">
        <v>0</v>
      </c>
      <c r="AH6067" t="s">
        <v>70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 t="s">
        <v>70</v>
      </c>
      <c r="AT6067">
        <v>-0.625</v>
      </c>
      <c r="AU6067">
        <v>-0.13</v>
      </c>
      <c r="AV6067">
        <v>0</v>
      </c>
      <c r="AW6067" t="s">
        <v>70</v>
      </c>
      <c r="AX6067">
        <v>0</v>
      </c>
      <c r="AY6067" t="s">
        <v>70</v>
      </c>
      <c r="AZ6067" t="s">
        <v>70</v>
      </c>
      <c r="BA6067" t="s">
        <v>70</v>
      </c>
      <c r="BB6067" t="s">
        <v>70</v>
      </c>
      <c r="BC6067" t="s">
        <v>83</v>
      </c>
      <c r="BD6067" t="s">
        <v>70</v>
      </c>
      <c r="BE6067">
        <v>0</v>
      </c>
      <c r="BF6067">
        <v>0</v>
      </c>
      <c r="BG6067">
        <v>0.75</v>
      </c>
      <c r="BH6067" t="s">
        <v>963</v>
      </c>
      <c r="BI6067" t="s">
        <v>70</v>
      </c>
      <c r="BJ6067">
        <v>0</v>
      </c>
      <c r="BK6067">
        <v>0</v>
      </c>
      <c r="BL6067">
        <v>0</v>
      </c>
      <c r="BM6067" t="s">
        <v>964</v>
      </c>
      <c r="BN6067">
        <v>1</v>
      </c>
    </row>
    <row r="6068" spans="1:66" x14ac:dyDescent="0.2">
      <c r="A6068">
        <v>448912706</v>
      </c>
      <c r="B6068" t="s">
        <v>66</v>
      </c>
      <c r="C6068" t="s">
        <v>67</v>
      </c>
      <c r="D6068" t="s">
        <v>68</v>
      </c>
      <c r="E6068" t="s">
        <v>69</v>
      </c>
      <c r="F6068" t="s">
        <v>70</v>
      </c>
      <c r="G6068">
        <v>3036578805983</v>
      </c>
      <c r="H6068">
        <v>0</v>
      </c>
      <c r="I6068" t="s">
        <v>70</v>
      </c>
      <c r="J6068">
        <v>0</v>
      </c>
      <c r="K6068" t="s">
        <v>70</v>
      </c>
      <c r="L6068" t="s">
        <v>70</v>
      </c>
      <c r="M6068" t="s">
        <v>70</v>
      </c>
      <c r="N6068" t="s">
        <v>205</v>
      </c>
      <c r="O6068" t="s">
        <v>70</v>
      </c>
      <c r="P6068">
        <v>2</v>
      </c>
      <c r="Q6068">
        <v>0</v>
      </c>
      <c r="R6068">
        <v>0</v>
      </c>
      <c r="S6068">
        <v>0</v>
      </c>
      <c r="T6068">
        <v>0</v>
      </c>
      <c r="U6068" t="s">
        <v>70</v>
      </c>
      <c r="V6068" t="s">
        <v>768</v>
      </c>
      <c r="W6068" t="s">
        <v>7368</v>
      </c>
      <c r="X6068" t="s">
        <v>7368</v>
      </c>
      <c r="Y6068" t="s">
        <v>67</v>
      </c>
      <c r="Z6068">
        <v>33113849690</v>
      </c>
      <c r="AA6068">
        <v>0</v>
      </c>
      <c r="AB6068">
        <v>0</v>
      </c>
      <c r="AC6068">
        <v>0</v>
      </c>
      <c r="AD6068">
        <v>0</v>
      </c>
      <c r="AE6068" t="s">
        <v>70</v>
      </c>
      <c r="AF6068">
        <v>0</v>
      </c>
      <c r="AG6068">
        <v>0</v>
      </c>
      <c r="AH6068" t="s">
        <v>70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 t="s">
        <v>70</v>
      </c>
      <c r="AT6068">
        <v>-1.4166666666666667</v>
      </c>
      <c r="AU6068">
        <v>-0.28000000000000003</v>
      </c>
      <c r="AV6068">
        <v>0</v>
      </c>
      <c r="AW6068" t="s">
        <v>70</v>
      </c>
      <c r="AX6068">
        <v>0</v>
      </c>
      <c r="AY6068" t="s">
        <v>70</v>
      </c>
      <c r="AZ6068" t="s">
        <v>70</v>
      </c>
      <c r="BA6068" t="s">
        <v>70</v>
      </c>
      <c r="BB6068" t="s">
        <v>70</v>
      </c>
      <c r="BC6068" t="s">
        <v>83</v>
      </c>
      <c r="BD6068" t="s">
        <v>70</v>
      </c>
      <c r="BE6068">
        <v>0</v>
      </c>
      <c r="BF6068">
        <v>0</v>
      </c>
      <c r="BG6068">
        <v>1.7</v>
      </c>
      <c r="BH6068" t="s">
        <v>70</v>
      </c>
      <c r="BI6068" t="s">
        <v>70</v>
      </c>
      <c r="BJ6068">
        <v>0</v>
      </c>
      <c r="BK6068">
        <v>0</v>
      </c>
      <c r="BL6068">
        <v>0</v>
      </c>
      <c r="BM6068" t="s">
        <v>5780</v>
      </c>
      <c r="BN6068">
        <v>1</v>
      </c>
    </row>
    <row r="6069" spans="1:66" x14ac:dyDescent="0.2">
      <c r="A6069">
        <v>448912706</v>
      </c>
      <c r="B6069" t="s">
        <v>66</v>
      </c>
      <c r="C6069" t="s">
        <v>67</v>
      </c>
      <c r="D6069" t="s">
        <v>68</v>
      </c>
      <c r="E6069" t="s">
        <v>69</v>
      </c>
      <c r="F6069" t="s">
        <v>70</v>
      </c>
      <c r="G6069">
        <v>3036578805984</v>
      </c>
      <c r="H6069">
        <v>0</v>
      </c>
      <c r="I6069" t="s">
        <v>70</v>
      </c>
      <c r="J6069">
        <v>0</v>
      </c>
      <c r="K6069" t="s">
        <v>70</v>
      </c>
      <c r="L6069" t="s">
        <v>70</v>
      </c>
      <c r="M6069" t="s">
        <v>70</v>
      </c>
      <c r="N6069" t="s">
        <v>449</v>
      </c>
      <c r="O6069" t="s">
        <v>70</v>
      </c>
      <c r="P6069">
        <v>2</v>
      </c>
      <c r="Q6069">
        <v>0</v>
      </c>
      <c r="R6069">
        <v>0</v>
      </c>
      <c r="S6069">
        <v>0</v>
      </c>
      <c r="T6069">
        <v>0</v>
      </c>
      <c r="U6069" t="s">
        <v>70</v>
      </c>
      <c r="V6069" t="s">
        <v>768</v>
      </c>
      <c r="W6069" t="s">
        <v>7368</v>
      </c>
      <c r="X6069" t="s">
        <v>7368</v>
      </c>
      <c r="Y6069" t="s">
        <v>67</v>
      </c>
      <c r="Z6069">
        <v>28953010703</v>
      </c>
      <c r="AA6069">
        <v>0</v>
      </c>
      <c r="AB6069">
        <v>0</v>
      </c>
      <c r="AC6069">
        <v>0</v>
      </c>
      <c r="AD6069">
        <v>0</v>
      </c>
      <c r="AE6069" t="s">
        <v>70</v>
      </c>
      <c r="AF6069">
        <v>0</v>
      </c>
      <c r="AG6069">
        <v>0</v>
      </c>
      <c r="AH6069" t="s">
        <v>70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 t="s">
        <v>70</v>
      </c>
      <c r="AT6069">
        <v>-3.0249999999999999</v>
      </c>
      <c r="AU6069">
        <v>-0.61</v>
      </c>
      <c r="AV6069">
        <v>0</v>
      </c>
      <c r="AW6069" t="s">
        <v>70</v>
      </c>
      <c r="AX6069">
        <v>0</v>
      </c>
      <c r="AY6069" t="s">
        <v>70</v>
      </c>
      <c r="AZ6069" t="s">
        <v>70</v>
      </c>
      <c r="BA6069" t="s">
        <v>70</v>
      </c>
      <c r="BB6069" t="s">
        <v>70</v>
      </c>
      <c r="BC6069" t="s">
        <v>83</v>
      </c>
      <c r="BD6069" t="s">
        <v>70</v>
      </c>
      <c r="BE6069">
        <v>0</v>
      </c>
      <c r="BF6069">
        <v>0</v>
      </c>
      <c r="BG6069">
        <v>3.63</v>
      </c>
      <c r="BH6069" t="s">
        <v>70</v>
      </c>
      <c r="BI6069" t="s">
        <v>70</v>
      </c>
      <c r="BJ6069">
        <v>0</v>
      </c>
      <c r="BK6069">
        <v>0</v>
      </c>
      <c r="BL6069">
        <v>0</v>
      </c>
      <c r="BM6069" t="s">
        <v>6866</v>
      </c>
      <c r="BN6069">
        <v>1</v>
      </c>
    </row>
    <row r="6070" spans="1:66" x14ac:dyDescent="0.2">
      <c r="A6070">
        <v>448912706</v>
      </c>
      <c r="B6070" t="s">
        <v>66</v>
      </c>
      <c r="C6070" t="s">
        <v>67</v>
      </c>
      <c r="D6070" t="s">
        <v>68</v>
      </c>
      <c r="E6070" t="s">
        <v>69</v>
      </c>
      <c r="F6070" t="s">
        <v>70</v>
      </c>
      <c r="G6070">
        <v>3036578805985</v>
      </c>
      <c r="H6070">
        <v>0</v>
      </c>
      <c r="I6070" t="s">
        <v>70</v>
      </c>
      <c r="J6070">
        <v>0</v>
      </c>
      <c r="K6070" t="s">
        <v>70</v>
      </c>
      <c r="L6070" t="s">
        <v>70</v>
      </c>
      <c r="M6070" t="s">
        <v>70</v>
      </c>
      <c r="N6070" t="s">
        <v>110</v>
      </c>
      <c r="O6070" t="s">
        <v>70</v>
      </c>
      <c r="P6070">
        <v>2</v>
      </c>
      <c r="Q6070">
        <v>0</v>
      </c>
      <c r="R6070">
        <v>0</v>
      </c>
      <c r="S6070">
        <v>0</v>
      </c>
      <c r="T6070">
        <v>0</v>
      </c>
      <c r="U6070" t="s">
        <v>70</v>
      </c>
      <c r="V6070" t="s">
        <v>768</v>
      </c>
      <c r="W6070" t="s">
        <v>7368</v>
      </c>
      <c r="X6070" t="s">
        <v>7368</v>
      </c>
      <c r="Y6070" t="s">
        <v>67</v>
      </c>
      <c r="Z6070">
        <v>34578244133</v>
      </c>
      <c r="AA6070">
        <v>0</v>
      </c>
      <c r="AB6070">
        <v>0</v>
      </c>
      <c r="AC6070">
        <v>0</v>
      </c>
      <c r="AD6070">
        <v>0</v>
      </c>
      <c r="AE6070" t="s">
        <v>70</v>
      </c>
      <c r="AF6070">
        <v>0</v>
      </c>
      <c r="AG6070">
        <v>0</v>
      </c>
      <c r="AH6070" t="s">
        <v>70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 t="s">
        <v>70</v>
      </c>
      <c r="AT6070">
        <v>-1.5833333333333333</v>
      </c>
      <c r="AU6070">
        <v>-0.32</v>
      </c>
      <c r="AV6070">
        <v>0</v>
      </c>
      <c r="AW6070" t="s">
        <v>70</v>
      </c>
      <c r="AX6070">
        <v>0</v>
      </c>
      <c r="AY6070" t="s">
        <v>70</v>
      </c>
      <c r="AZ6070" t="s">
        <v>70</v>
      </c>
      <c r="BA6070" t="s">
        <v>70</v>
      </c>
      <c r="BB6070" t="s">
        <v>70</v>
      </c>
      <c r="BC6070" t="s">
        <v>83</v>
      </c>
      <c r="BD6070" t="s">
        <v>70</v>
      </c>
      <c r="BE6070">
        <v>0</v>
      </c>
      <c r="BF6070">
        <v>0</v>
      </c>
      <c r="BG6070">
        <v>1.9</v>
      </c>
      <c r="BH6070" t="s">
        <v>70</v>
      </c>
      <c r="BI6070" t="s">
        <v>70</v>
      </c>
      <c r="BJ6070">
        <v>0</v>
      </c>
      <c r="BK6070">
        <v>0</v>
      </c>
      <c r="BL6070">
        <v>0</v>
      </c>
      <c r="BM6070" t="s">
        <v>3240</v>
      </c>
      <c r="BN6070">
        <v>1</v>
      </c>
    </row>
    <row r="6071" spans="1:66" x14ac:dyDescent="0.2">
      <c r="A6071">
        <v>448912706</v>
      </c>
      <c r="B6071" t="s">
        <v>66</v>
      </c>
      <c r="C6071" t="s">
        <v>67</v>
      </c>
      <c r="D6071" t="s">
        <v>68</v>
      </c>
      <c r="E6071" t="s">
        <v>69</v>
      </c>
      <c r="F6071" t="s">
        <v>70</v>
      </c>
      <c r="G6071">
        <v>3036578805986</v>
      </c>
      <c r="H6071">
        <v>0</v>
      </c>
      <c r="I6071" t="s">
        <v>70</v>
      </c>
      <c r="J6071">
        <v>0</v>
      </c>
      <c r="K6071" t="s">
        <v>70</v>
      </c>
      <c r="L6071" t="s">
        <v>70</v>
      </c>
      <c r="M6071" t="s">
        <v>70</v>
      </c>
      <c r="N6071" t="s">
        <v>345</v>
      </c>
      <c r="O6071" t="s">
        <v>70</v>
      </c>
      <c r="P6071">
        <v>2</v>
      </c>
      <c r="Q6071">
        <v>0</v>
      </c>
      <c r="R6071">
        <v>0</v>
      </c>
      <c r="S6071">
        <v>0</v>
      </c>
      <c r="T6071">
        <v>0</v>
      </c>
      <c r="U6071" t="s">
        <v>70</v>
      </c>
      <c r="V6071" t="s">
        <v>768</v>
      </c>
      <c r="W6071" t="s">
        <v>7368</v>
      </c>
      <c r="X6071" t="s">
        <v>7368</v>
      </c>
      <c r="Y6071" t="s">
        <v>67</v>
      </c>
      <c r="Z6071">
        <v>34578244783</v>
      </c>
      <c r="AA6071">
        <v>0</v>
      </c>
      <c r="AB6071">
        <v>0</v>
      </c>
      <c r="AC6071">
        <v>0</v>
      </c>
      <c r="AD6071">
        <v>0</v>
      </c>
      <c r="AE6071" t="s">
        <v>70</v>
      </c>
      <c r="AF6071">
        <v>0</v>
      </c>
      <c r="AG6071">
        <v>0</v>
      </c>
      <c r="AH6071" t="s">
        <v>70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 t="s">
        <v>70</v>
      </c>
      <c r="AT6071">
        <v>-0.71666666666666667</v>
      </c>
      <c r="AU6071">
        <v>-0.14000000000000001</v>
      </c>
      <c r="AV6071">
        <v>0</v>
      </c>
      <c r="AW6071" t="s">
        <v>70</v>
      </c>
      <c r="AX6071">
        <v>0</v>
      </c>
      <c r="AY6071" t="s">
        <v>70</v>
      </c>
      <c r="AZ6071" t="s">
        <v>70</v>
      </c>
      <c r="BA6071" t="s">
        <v>70</v>
      </c>
      <c r="BB6071" t="s">
        <v>70</v>
      </c>
      <c r="BC6071" t="s">
        <v>83</v>
      </c>
      <c r="BD6071" t="s">
        <v>70</v>
      </c>
      <c r="BE6071">
        <v>0</v>
      </c>
      <c r="BF6071">
        <v>0</v>
      </c>
      <c r="BG6071">
        <v>0.86</v>
      </c>
      <c r="BH6071" t="s">
        <v>70</v>
      </c>
      <c r="BI6071" t="s">
        <v>70</v>
      </c>
      <c r="BJ6071">
        <v>0</v>
      </c>
      <c r="BK6071">
        <v>0</v>
      </c>
      <c r="BL6071">
        <v>0</v>
      </c>
      <c r="BM6071" t="s">
        <v>3095</v>
      </c>
      <c r="BN6071">
        <v>1</v>
      </c>
    </row>
    <row r="6072" spans="1:66" x14ac:dyDescent="0.2">
      <c r="A6072">
        <v>448912706</v>
      </c>
      <c r="B6072" t="s">
        <v>66</v>
      </c>
      <c r="C6072" t="s">
        <v>67</v>
      </c>
      <c r="D6072" t="s">
        <v>68</v>
      </c>
      <c r="E6072" t="s">
        <v>69</v>
      </c>
      <c r="F6072" t="s">
        <v>70</v>
      </c>
      <c r="G6072">
        <v>3036578805987</v>
      </c>
      <c r="H6072">
        <v>0</v>
      </c>
      <c r="I6072" t="s">
        <v>70</v>
      </c>
      <c r="J6072">
        <v>0</v>
      </c>
      <c r="K6072" t="s">
        <v>70</v>
      </c>
      <c r="L6072" t="s">
        <v>70</v>
      </c>
      <c r="M6072" t="s">
        <v>70</v>
      </c>
      <c r="N6072" t="s">
        <v>644</v>
      </c>
      <c r="O6072" t="s">
        <v>70</v>
      </c>
      <c r="P6072">
        <v>2</v>
      </c>
      <c r="Q6072">
        <v>0</v>
      </c>
      <c r="R6072">
        <v>0</v>
      </c>
      <c r="S6072">
        <v>0</v>
      </c>
      <c r="T6072">
        <v>0</v>
      </c>
      <c r="U6072" t="s">
        <v>70</v>
      </c>
      <c r="V6072" t="s">
        <v>768</v>
      </c>
      <c r="W6072" t="s">
        <v>7368</v>
      </c>
      <c r="X6072" t="s">
        <v>7368</v>
      </c>
      <c r="Y6072" t="s">
        <v>67</v>
      </c>
      <c r="Z6072">
        <v>34625605934</v>
      </c>
      <c r="AA6072">
        <v>0</v>
      </c>
      <c r="AB6072">
        <v>0</v>
      </c>
      <c r="AC6072">
        <v>0</v>
      </c>
      <c r="AD6072">
        <v>0</v>
      </c>
      <c r="AE6072" t="s">
        <v>70</v>
      </c>
      <c r="AF6072">
        <v>0</v>
      </c>
      <c r="AG6072">
        <v>0</v>
      </c>
      <c r="AH6072" t="s">
        <v>70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 t="s">
        <v>70</v>
      </c>
      <c r="AT6072">
        <v>-0.69166666666666665</v>
      </c>
      <c r="AU6072">
        <v>-0.14000000000000001</v>
      </c>
      <c r="AV6072">
        <v>0</v>
      </c>
      <c r="AW6072" t="s">
        <v>70</v>
      </c>
      <c r="AX6072">
        <v>0</v>
      </c>
      <c r="AY6072" t="s">
        <v>70</v>
      </c>
      <c r="AZ6072" t="s">
        <v>70</v>
      </c>
      <c r="BA6072" t="s">
        <v>70</v>
      </c>
      <c r="BB6072" t="s">
        <v>70</v>
      </c>
      <c r="BC6072" t="s">
        <v>83</v>
      </c>
      <c r="BD6072" t="s">
        <v>70</v>
      </c>
      <c r="BE6072">
        <v>0</v>
      </c>
      <c r="BF6072">
        <v>0</v>
      </c>
      <c r="BG6072">
        <v>0.83</v>
      </c>
      <c r="BH6072" t="s">
        <v>70</v>
      </c>
      <c r="BI6072" t="s">
        <v>70</v>
      </c>
      <c r="BJ6072">
        <v>0</v>
      </c>
      <c r="BK6072">
        <v>0</v>
      </c>
      <c r="BL6072">
        <v>0</v>
      </c>
      <c r="BM6072" t="s">
        <v>3107</v>
      </c>
      <c r="BN6072">
        <v>1</v>
      </c>
    </row>
    <row r="6073" spans="1:66" x14ac:dyDescent="0.2">
      <c r="A6073">
        <v>448912706</v>
      </c>
      <c r="B6073" t="s">
        <v>66</v>
      </c>
      <c r="C6073" t="s">
        <v>67</v>
      </c>
      <c r="D6073" t="s">
        <v>68</v>
      </c>
      <c r="E6073" t="s">
        <v>69</v>
      </c>
      <c r="F6073" t="s">
        <v>70</v>
      </c>
      <c r="G6073">
        <v>3036578805988</v>
      </c>
      <c r="H6073">
        <v>0</v>
      </c>
      <c r="I6073" t="s">
        <v>70</v>
      </c>
      <c r="J6073">
        <v>0</v>
      </c>
      <c r="K6073" t="s">
        <v>70</v>
      </c>
      <c r="L6073" t="s">
        <v>70</v>
      </c>
      <c r="M6073" t="s">
        <v>70</v>
      </c>
      <c r="N6073" t="s">
        <v>95</v>
      </c>
      <c r="O6073" t="s">
        <v>70</v>
      </c>
      <c r="P6073">
        <v>2</v>
      </c>
      <c r="Q6073">
        <v>0</v>
      </c>
      <c r="R6073">
        <v>0</v>
      </c>
      <c r="S6073">
        <v>0</v>
      </c>
      <c r="T6073">
        <v>0</v>
      </c>
      <c r="U6073" t="s">
        <v>70</v>
      </c>
      <c r="V6073" t="s">
        <v>768</v>
      </c>
      <c r="W6073" t="s">
        <v>7368</v>
      </c>
      <c r="X6073" t="s">
        <v>7368</v>
      </c>
      <c r="Y6073" t="s">
        <v>67</v>
      </c>
      <c r="Z6073">
        <v>34797906953</v>
      </c>
      <c r="AA6073">
        <v>0</v>
      </c>
      <c r="AB6073">
        <v>0</v>
      </c>
      <c r="AC6073">
        <v>0</v>
      </c>
      <c r="AD6073">
        <v>0</v>
      </c>
      <c r="AE6073" t="s">
        <v>70</v>
      </c>
      <c r="AF6073">
        <v>0</v>
      </c>
      <c r="AG6073">
        <v>0</v>
      </c>
      <c r="AH6073" t="s">
        <v>70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 t="s">
        <v>70</v>
      </c>
      <c r="AT6073">
        <v>-4.1166666666666671</v>
      </c>
      <c r="AU6073">
        <v>-0.82</v>
      </c>
      <c r="AV6073">
        <v>0</v>
      </c>
      <c r="AW6073" t="s">
        <v>70</v>
      </c>
      <c r="AX6073">
        <v>0</v>
      </c>
      <c r="AY6073" t="s">
        <v>70</v>
      </c>
      <c r="AZ6073" t="s">
        <v>70</v>
      </c>
      <c r="BA6073" t="s">
        <v>70</v>
      </c>
      <c r="BB6073" t="s">
        <v>70</v>
      </c>
      <c r="BC6073" t="s">
        <v>83</v>
      </c>
      <c r="BD6073" t="s">
        <v>70</v>
      </c>
      <c r="BE6073">
        <v>0</v>
      </c>
      <c r="BF6073">
        <v>0</v>
      </c>
      <c r="BG6073">
        <v>4.9400000000000004</v>
      </c>
      <c r="BH6073" t="s">
        <v>70</v>
      </c>
      <c r="BI6073" t="s">
        <v>70</v>
      </c>
      <c r="BJ6073">
        <v>0</v>
      </c>
      <c r="BK6073">
        <v>0</v>
      </c>
      <c r="BL6073">
        <v>0</v>
      </c>
      <c r="BM6073" t="s">
        <v>7160</v>
      </c>
      <c r="BN6073">
        <v>1</v>
      </c>
    </row>
    <row r="6074" spans="1:66" x14ac:dyDescent="0.2">
      <c r="A6074">
        <v>448912706</v>
      </c>
      <c r="B6074" t="s">
        <v>66</v>
      </c>
      <c r="C6074" t="s">
        <v>67</v>
      </c>
      <c r="D6074" t="s">
        <v>68</v>
      </c>
      <c r="E6074" t="s">
        <v>69</v>
      </c>
      <c r="F6074" t="s">
        <v>70</v>
      </c>
      <c r="G6074">
        <v>3036578805989</v>
      </c>
      <c r="H6074">
        <v>0</v>
      </c>
      <c r="I6074" t="s">
        <v>70</v>
      </c>
      <c r="J6074">
        <v>0</v>
      </c>
      <c r="K6074" t="s">
        <v>70</v>
      </c>
      <c r="L6074" t="s">
        <v>70</v>
      </c>
      <c r="M6074" t="s">
        <v>70</v>
      </c>
      <c r="N6074" t="s">
        <v>312</v>
      </c>
      <c r="O6074" t="s">
        <v>70</v>
      </c>
      <c r="P6074">
        <v>2</v>
      </c>
      <c r="Q6074">
        <v>0</v>
      </c>
      <c r="R6074">
        <v>0</v>
      </c>
      <c r="S6074">
        <v>0</v>
      </c>
      <c r="T6074">
        <v>0</v>
      </c>
      <c r="U6074" t="s">
        <v>70</v>
      </c>
      <c r="V6074" t="s">
        <v>768</v>
      </c>
      <c r="W6074" t="s">
        <v>7368</v>
      </c>
      <c r="X6074" t="s">
        <v>7368</v>
      </c>
      <c r="Y6074" t="s">
        <v>67</v>
      </c>
      <c r="Z6074">
        <v>31131563438</v>
      </c>
      <c r="AA6074">
        <v>0</v>
      </c>
      <c r="AB6074">
        <v>0</v>
      </c>
      <c r="AC6074">
        <v>0</v>
      </c>
      <c r="AD6074">
        <v>0</v>
      </c>
      <c r="AE6074" t="s">
        <v>70</v>
      </c>
      <c r="AF6074">
        <v>0</v>
      </c>
      <c r="AG6074">
        <v>0</v>
      </c>
      <c r="AH6074" t="s">
        <v>70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 t="s">
        <v>70</v>
      </c>
      <c r="AT6074">
        <v>-2.3250000000000002</v>
      </c>
      <c r="AU6074">
        <v>-0.47</v>
      </c>
      <c r="AV6074">
        <v>0</v>
      </c>
      <c r="AW6074" t="s">
        <v>70</v>
      </c>
      <c r="AX6074">
        <v>0</v>
      </c>
      <c r="AY6074" t="s">
        <v>70</v>
      </c>
      <c r="AZ6074" t="s">
        <v>70</v>
      </c>
      <c r="BA6074" t="s">
        <v>70</v>
      </c>
      <c r="BB6074" t="s">
        <v>70</v>
      </c>
      <c r="BC6074" t="s">
        <v>83</v>
      </c>
      <c r="BD6074" t="s">
        <v>70</v>
      </c>
      <c r="BE6074">
        <v>0</v>
      </c>
      <c r="BF6074">
        <v>0</v>
      </c>
      <c r="BG6074">
        <v>2.79</v>
      </c>
      <c r="BH6074" t="s">
        <v>70</v>
      </c>
      <c r="BI6074" t="s">
        <v>70</v>
      </c>
      <c r="BJ6074">
        <v>0</v>
      </c>
      <c r="BK6074">
        <v>0</v>
      </c>
      <c r="BL6074">
        <v>0</v>
      </c>
      <c r="BM6074" t="s">
        <v>7107</v>
      </c>
      <c r="BN6074">
        <v>1</v>
      </c>
    </row>
    <row r="6075" spans="1:66" x14ac:dyDescent="0.2">
      <c r="A6075">
        <v>448912706</v>
      </c>
      <c r="B6075" t="s">
        <v>66</v>
      </c>
      <c r="C6075" t="s">
        <v>67</v>
      </c>
      <c r="D6075" t="s">
        <v>68</v>
      </c>
      <c r="E6075" t="s">
        <v>69</v>
      </c>
      <c r="F6075" t="s">
        <v>70</v>
      </c>
      <c r="G6075">
        <v>3036578805990</v>
      </c>
      <c r="H6075">
        <v>0</v>
      </c>
      <c r="I6075" t="s">
        <v>70</v>
      </c>
      <c r="J6075">
        <v>0</v>
      </c>
      <c r="K6075" t="s">
        <v>70</v>
      </c>
      <c r="L6075" t="s">
        <v>70</v>
      </c>
      <c r="M6075" t="s">
        <v>70</v>
      </c>
      <c r="N6075" t="s">
        <v>103</v>
      </c>
      <c r="O6075" t="s">
        <v>70</v>
      </c>
      <c r="P6075">
        <v>2</v>
      </c>
      <c r="Q6075">
        <v>0</v>
      </c>
      <c r="R6075">
        <v>0</v>
      </c>
      <c r="S6075">
        <v>0</v>
      </c>
      <c r="T6075">
        <v>0</v>
      </c>
      <c r="U6075" t="s">
        <v>70</v>
      </c>
      <c r="V6075" t="s">
        <v>768</v>
      </c>
      <c r="W6075" t="s">
        <v>7368</v>
      </c>
      <c r="X6075" t="s">
        <v>7368</v>
      </c>
      <c r="Y6075" t="s">
        <v>67</v>
      </c>
      <c r="Z6075">
        <v>34813615123</v>
      </c>
      <c r="AA6075">
        <v>0</v>
      </c>
      <c r="AB6075">
        <v>0</v>
      </c>
      <c r="AC6075">
        <v>0</v>
      </c>
      <c r="AD6075">
        <v>0</v>
      </c>
      <c r="AE6075" t="s">
        <v>70</v>
      </c>
      <c r="AF6075">
        <v>0</v>
      </c>
      <c r="AG6075">
        <v>0</v>
      </c>
      <c r="AH6075" t="s">
        <v>70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 t="s">
        <v>70</v>
      </c>
      <c r="AT6075">
        <v>-0.65</v>
      </c>
      <c r="AU6075">
        <v>-0.13</v>
      </c>
      <c r="AV6075">
        <v>0</v>
      </c>
      <c r="AW6075" t="s">
        <v>70</v>
      </c>
      <c r="AX6075">
        <v>0</v>
      </c>
      <c r="AY6075" t="s">
        <v>70</v>
      </c>
      <c r="AZ6075" t="s">
        <v>70</v>
      </c>
      <c r="BA6075" t="s">
        <v>70</v>
      </c>
      <c r="BB6075" t="s">
        <v>70</v>
      </c>
      <c r="BC6075" t="s">
        <v>83</v>
      </c>
      <c r="BD6075" t="s">
        <v>70</v>
      </c>
      <c r="BE6075">
        <v>0</v>
      </c>
      <c r="BF6075">
        <v>0</v>
      </c>
      <c r="BG6075">
        <v>0.78</v>
      </c>
      <c r="BH6075" t="s">
        <v>70</v>
      </c>
      <c r="BI6075" t="s">
        <v>70</v>
      </c>
      <c r="BJ6075">
        <v>0</v>
      </c>
      <c r="BK6075">
        <v>0</v>
      </c>
      <c r="BL6075">
        <v>0</v>
      </c>
      <c r="BM6075" t="s">
        <v>5180</v>
      </c>
      <c r="BN6075">
        <v>1</v>
      </c>
    </row>
    <row r="6076" spans="1:66" x14ac:dyDescent="0.2">
      <c r="A6076">
        <v>448912706</v>
      </c>
      <c r="B6076" t="s">
        <v>66</v>
      </c>
      <c r="C6076" t="s">
        <v>67</v>
      </c>
      <c r="D6076" t="s">
        <v>68</v>
      </c>
      <c r="E6076" t="s">
        <v>69</v>
      </c>
      <c r="F6076" t="s">
        <v>70</v>
      </c>
      <c r="G6076">
        <v>3036578805991</v>
      </c>
      <c r="H6076">
        <v>0</v>
      </c>
      <c r="I6076" t="s">
        <v>70</v>
      </c>
      <c r="J6076">
        <v>0</v>
      </c>
      <c r="K6076" t="s">
        <v>70</v>
      </c>
      <c r="L6076" t="s">
        <v>70</v>
      </c>
      <c r="M6076" t="s">
        <v>70</v>
      </c>
      <c r="N6076" t="s">
        <v>756</v>
      </c>
      <c r="O6076" t="s">
        <v>70</v>
      </c>
      <c r="P6076">
        <v>2</v>
      </c>
      <c r="Q6076">
        <v>0</v>
      </c>
      <c r="R6076">
        <v>0</v>
      </c>
      <c r="S6076">
        <v>0</v>
      </c>
      <c r="T6076">
        <v>0</v>
      </c>
      <c r="U6076" t="s">
        <v>70</v>
      </c>
      <c r="V6076" t="s">
        <v>768</v>
      </c>
      <c r="W6076" t="s">
        <v>7368</v>
      </c>
      <c r="X6076" t="s">
        <v>7368</v>
      </c>
      <c r="Y6076" t="s">
        <v>67</v>
      </c>
      <c r="Z6076">
        <v>33113849488</v>
      </c>
      <c r="AA6076">
        <v>0</v>
      </c>
      <c r="AB6076">
        <v>0</v>
      </c>
      <c r="AC6076">
        <v>0</v>
      </c>
      <c r="AD6076">
        <v>0</v>
      </c>
      <c r="AE6076" t="s">
        <v>70</v>
      </c>
      <c r="AF6076">
        <v>0</v>
      </c>
      <c r="AG6076">
        <v>0</v>
      </c>
      <c r="AH6076" t="s">
        <v>70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 t="s">
        <v>70</v>
      </c>
      <c r="AT6076">
        <v>-1.4416666666666667</v>
      </c>
      <c r="AU6076">
        <v>-0.28999999999999998</v>
      </c>
      <c r="AV6076">
        <v>0</v>
      </c>
      <c r="AW6076" t="s">
        <v>70</v>
      </c>
      <c r="AX6076">
        <v>0</v>
      </c>
      <c r="AY6076" t="s">
        <v>70</v>
      </c>
      <c r="AZ6076" t="s">
        <v>70</v>
      </c>
      <c r="BA6076" t="s">
        <v>70</v>
      </c>
      <c r="BB6076" t="s">
        <v>70</v>
      </c>
      <c r="BC6076" t="s">
        <v>83</v>
      </c>
      <c r="BD6076" t="s">
        <v>70</v>
      </c>
      <c r="BE6076">
        <v>0</v>
      </c>
      <c r="BF6076">
        <v>0</v>
      </c>
      <c r="BG6076">
        <v>1.73</v>
      </c>
      <c r="BH6076" t="s">
        <v>70</v>
      </c>
      <c r="BI6076" t="s">
        <v>70</v>
      </c>
      <c r="BJ6076">
        <v>0</v>
      </c>
      <c r="BK6076">
        <v>0</v>
      </c>
      <c r="BL6076">
        <v>0</v>
      </c>
      <c r="BM6076" t="s">
        <v>7416</v>
      </c>
      <c r="BN6076">
        <v>1</v>
      </c>
    </row>
    <row r="6077" spans="1:66" x14ac:dyDescent="0.2">
      <c r="A6077">
        <v>448912706</v>
      </c>
      <c r="B6077" t="s">
        <v>66</v>
      </c>
      <c r="C6077" t="s">
        <v>67</v>
      </c>
      <c r="D6077" t="s">
        <v>68</v>
      </c>
      <c r="E6077" t="s">
        <v>69</v>
      </c>
      <c r="F6077" t="s">
        <v>70</v>
      </c>
      <c r="G6077">
        <v>3036578805992</v>
      </c>
      <c r="H6077">
        <v>0</v>
      </c>
      <c r="I6077" t="s">
        <v>70</v>
      </c>
      <c r="J6077">
        <v>0</v>
      </c>
      <c r="K6077" t="s">
        <v>70</v>
      </c>
      <c r="L6077" t="s">
        <v>70</v>
      </c>
      <c r="M6077" t="s">
        <v>70</v>
      </c>
      <c r="N6077" t="s">
        <v>226</v>
      </c>
      <c r="O6077" t="s">
        <v>70</v>
      </c>
      <c r="P6077">
        <v>2</v>
      </c>
      <c r="Q6077">
        <v>0</v>
      </c>
      <c r="R6077">
        <v>0</v>
      </c>
      <c r="S6077">
        <v>0</v>
      </c>
      <c r="T6077">
        <v>0</v>
      </c>
      <c r="U6077" t="s">
        <v>70</v>
      </c>
      <c r="V6077" t="s">
        <v>768</v>
      </c>
      <c r="W6077" t="s">
        <v>7368</v>
      </c>
      <c r="X6077" t="s">
        <v>7368</v>
      </c>
      <c r="Y6077" t="s">
        <v>67</v>
      </c>
      <c r="Z6077">
        <v>32898078535</v>
      </c>
      <c r="AA6077">
        <v>0</v>
      </c>
      <c r="AB6077">
        <v>0</v>
      </c>
      <c r="AC6077">
        <v>0</v>
      </c>
      <c r="AD6077">
        <v>0</v>
      </c>
      <c r="AE6077" t="s">
        <v>70</v>
      </c>
      <c r="AF6077">
        <v>0</v>
      </c>
      <c r="AG6077">
        <v>0</v>
      </c>
      <c r="AH6077" t="s">
        <v>70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 t="s">
        <v>70</v>
      </c>
      <c r="AT6077">
        <v>-0.65833333333333333</v>
      </c>
      <c r="AU6077">
        <v>-0.13</v>
      </c>
      <c r="AV6077">
        <v>0</v>
      </c>
      <c r="AW6077" t="s">
        <v>70</v>
      </c>
      <c r="AX6077">
        <v>0</v>
      </c>
      <c r="AY6077" t="s">
        <v>70</v>
      </c>
      <c r="AZ6077" t="s">
        <v>70</v>
      </c>
      <c r="BA6077" t="s">
        <v>70</v>
      </c>
      <c r="BB6077" t="s">
        <v>70</v>
      </c>
      <c r="BC6077" t="s">
        <v>83</v>
      </c>
      <c r="BD6077" t="s">
        <v>70</v>
      </c>
      <c r="BE6077">
        <v>0</v>
      </c>
      <c r="BF6077">
        <v>0</v>
      </c>
      <c r="BG6077">
        <v>0.79</v>
      </c>
      <c r="BH6077" t="s">
        <v>794</v>
      </c>
      <c r="BI6077" t="s">
        <v>70</v>
      </c>
      <c r="BJ6077">
        <v>0</v>
      </c>
      <c r="BK6077">
        <v>0</v>
      </c>
      <c r="BL6077">
        <v>0</v>
      </c>
      <c r="BM6077" t="s">
        <v>5066</v>
      </c>
      <c r="BN6077">
        <v>1</v>
      </c>
    </row>
    <row r="6078" spans="1:66" x14ac:dyDescent="0.2">
      <c r="A6078">
        <v>448912706</v>
      </c>
      <c r="B6078" t="s">
        <v>66</v>
      </c>
      <c r="C6078" t="s">
        <v>67</v>
      </c>
      <c r="D6078" t="s">
        <v>68</v>
      </c>
      <c r="E6078" t="s">
        <v>69</v>
      </c>
      <c r="F6078" t="s">
        <v>70</v>
      </c>
      <c r="G6078">
        <v>3036578805993</v>
      </c>
      <c r="H6078">
        <v>0</v>
      </c>
      <c r="I6078" t="s">
        <v>70</v>
      </c>
      <c r="J6078">
        <v>0</v>
      </c>
      <c r="K6078" t="s">
        <v>70</v>
      </c>
      <c r="L6078" t="s">
        <v>70</v>
      </c>
      <c r="M6078" t="s">
        <v>70</v>
      </c>
      <c r="N6078" t="s">
        <v>89</v>
      </c>
      <c r="O6078" t="s">
        <v>70</v>
      </c>
      <c r="P6078">
        <v>2</v>
      </c>
      <c r="Q6078">
        <v>0</v>
      </c>
      <c r="R6078">
        <v>0</v>
      </c>
      <c r="S6078">
        <v>0</v>
      </c>
      <c r="T6078">
        <v>0</v>
      </c>
      <c r="U6078" t="s">
        <v>70</v>
      </c>
      <c r="V6078" t="s">
        <v>768</v>
      </c>
      <c r="W6078" t="s">
        <v>7368</v>
      </c>
      <c r="X6078" t="s">
        <v>7368</v>
      </c>
      <c r="Y6078" t="s">
        <v>67</v>
      </c>
      <c r="Z6078">
        <v>34797907977</v>
      </c>
      <c r="AA6078">
        <v>0</v>
      </c>
      <c r="AB6078">
        <v>0</v>
      </c>
      <c r="AC6078">
        <v>0</v>
      </c>
      <c r="AD6078">
        <v>0</v>
      </c>
      <c r="AE6078" t="s">
        <v>70</v>
      </c>
      <c r="AF6078">
        <v>0</v>
      </c>
      <c r="AG6078">
        <v>0</v>
      </c>
      <c r="AH6078" t="s">
        <v>70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 t="s">
        <v>70</v>
      </c>
      <c r="AT6078">
        <v>-0.6</v>
      </c>
      <c r="AU6078">
        <v>-0.12</v>
      </c>
      <c r="AV6078">
        <v>0</v>
      </c>
      <c r="AW6078" t="s">
        <v>70</v>
      </c>
      <c r="AX6078">
        <v>0</v>
      </c>
      <c r="AY6078" t="s">
        <v>70</v>
      </c>
      <c r="AZ6078" t="s">
        <v>70</v>
      </c>
      <c r="BA6078" t="s">
        <v>70</v>
      </c>
      <c r="BB6078" t="s">
        <v>70</v>
      </c>
      <c r="BC6078" t="s">
        <v>83</v>
      </c>
      <c r="BD6078" t="s">
        <v>70</v>
      </c>
      <c r="BE6078">
        <v>0</v>
      </c>
      <c r="BF6078">
        <v>0</v>
      </c>
      <c r="BG6078">
        <v>0.72</v>
      </c>
      <c r="BH6078" t="s">
        <v>70</v>
      </c>
      <c r="BI6078" t="s">
        <v>70</v>
      </c>
      <c r="BJ6078">
        <v>0</v>
      </c>
      <c r="BK6078">
        <v>0</v>
      </c>
      <c r="BL6078">
        <v>0</v>
      </c>
      <c r="BM6078" t="s">
        <v>5326</v>
      </c>
      <c r="BN6078">
        <v>1</v>
      </c>
    </row>
    <row r="6079" spans="1:66" x14ac:dyDescent="0.2">
      <c r="A6079">
        <v>448912706</v>
      </c>
      <c r="B6079" t="s">
        <v>66</v>
      </c>
      <c r="C6079" t="s">
        <v>67</v>
      </c>
      <c r="D6079" t="s">
        <v>68</v>
      </c>
      <c r="E6079" t="s">
        <v>69</v>
      </c>
      <c r="F6079" t="s">
        <v>70</v>
      </c>
      <c r="G6079">
        <v>3036578805994</v>
      </c>
      <c r="H6079">
        <v>0</v>
      </c>
      <c r="I6079" t="s">
        <v>70</v>
      </c>
      <c r="J6079">
        <v>0</v>
      </c>
      <c r="K6079" t="s">
        <v>70</v>
      </c>
      <c r="L6079" t="s">
        <v>70</v>
      </c>
      <c r="M6079" t="s">
        <v>70</v>
      </c>
      <c r="N6079" t="s">
        <v>205</v>
      </c>
      <c r="O6079" t="s">
        <v>70</v>
      </c>
      <c r="P6079">
        <v>2</v>
      </c>
      <c r="Q6079">
        <v>0</v>
      </c>
      <c r="R6079">
        <v>0</v>
      </c>
      <c r="S6079">
        <v>0</v>
      </c>
      <c r="T6079">
        <v>0</v>
      </c>
      <c r="U6079" t="s">
        <v>70</v>
      </c>
      <c r="V6079" t="s">
        <v>768</v>
      </c>
      <c r="W6079" t="s">
        <v>7368</v>
      </c>
      <c r="X6079" t="s">
        <v>7368</v>
      </c>
      <c r="Y6079" t="s">
        <v>67</v>
      </c>
      <c r="Z6079">
        <v>34797907493</v>
      </c>
      <c r="AA6079">
        <v>0</v>
      </c>
      <c r="AB6079">
        <v>0</v>
      </c>
      <c r="AC6079">
        <v>0</v>
      </c>
      <c r="AD6079">
        <v>0</v>
      </c>
      <c r="AE6079" t="s">
        <v>70</v>
      </c>
      <c r="AF6079">
        <v>0</v>
      </c>
      <c r="AG6079">
        <v>0</v>
      </c>
      <c r="AH6079" t="s">
        <v>70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 t="s">
        <v>70</v>
      </c>
      <c r="AT6079">
        <v>-0.7416666666666667</v>
      </c>
      <c r="AU6079">
        <v>-0.15</v>
      </c>
      <c r="AV6079">
        <v>0</v>
      </c>
      <c r="AW6079" t="s">
        <v>70</v>
      </c>
      <c r="AX6079">
        <v>0</v>
      </c>
      <c r="AY6079" t="s">
        <v>70</v>
      </c>
      <c r="AZ6079" t="s">
        <v>70</v>
      </c>
      <c r="BA6079" t="s">
        <v>70</v>
      </c>
      <c r="BB6079" t="s">
        <v>70</v>
      </c>
      <c r="BC6079" t="s">
        <v>83</v>
      </c>
      <c r="BD6079" t="s">
        <v>70</v>
      </c>
      <c r="BE6079">
        <v>0</v>
      </c>
      <c r="BF6079">
        <v>0</v>
      </c>
      <c r="BG6079">
        <v>0.89</v>
      </c>
      <c r="BH6079" t="s">
        <v>70</v>
      </c>
      <c r="BI6079" t="s">
        <v>70</v>
      </c>
      <c r="BJ6079">
        <v>0</v>
      </c>
      <c r="BK6079">
        <v>0</v>
      </c>
      <c r="BL6079">
        <v>0</v>
      </c>
      <c r="BM6079" t="s">
        <v>3385</v>
      </c>
      <c r="BN6079">
        <v>1</v>
      </c>
    </row>
    <row r="6080" spans="1:66" x14ac:dyDescent="0.2">
      <c r="A6080">
        <v>448912706</v>
      </c>
      <c r="B6080" t="s">
        <v>66</v>
      </c>
      <c r="C6080" t="s">
        <v>67</v>
      </c>
      <c r="D6080" t="s">
        <v>68</v>
      </c>
      <c r="E6080" t="s">
        <v>69</v>
      </c>
      <c r="F6080" t="s">
        <v>70</v>
      </c>
      <c r="G6080">
        <v>3036578805995</v>
      </c>
      <c r="H6080">
        <v>0</v>
      </c>
      <c r="I6080" t="s">
        <v>70</v>
      </c>
      <c r="J6080">
        <v>0</v>
      </c>
      <c r="K6080" t="s">
        <v>70</v>
      </c>
      <c r="L6080" t="s">
        <v>70</v>
      </c>
      <c r="M6080" t="s">
        <v>70</v>
      </c>
      <c r="N6080" t="s">
        <v>165</v>
      </c>
      <c r="O6080" t="s">
        <v>70</v>
      </c>
      <c r="P6080">
        <v>2</v>
      </c>
      <c r="Q6080">
        <v>0</v>
      </c>
      <c r="R6080">
        <v>0</v>
      </c>
      <c r="S6080">
        <v>0</v>
      </c>
      <c r="T6080">
        <v>0</v>
      </c>
      <c r="U6080" t="s">
        <v>70</v>
      </c>
      <c r="V6080" t="s">
        <v>768</v>
      </c>
      <c r="W6080" t="s">
        <v>7368</v>
      </c>
      <c r="X6080" t="s">
        <v>7368</v>
      </c>
      <c r="Y6080" t="s">
        <v>67</v>
      </c>
      <c r="Z6080">
        <v>36445256732</v>
      </c>
      <c r="AA6080">
        <v>0</v>
      </c>
      <c r="AB6080">
        <v>0</v>
      </c>
      <c r="AC6080">
        <v>0</v>
      </c>
      <c r="AD6080">
        <v>0</v>
      </c>
      <c r="AE6080" t="s">
        <v>70</v>
      </c>
      <c r="AF6080">
        <v>0</v>
      </c>
      <c r="AG6080">
        <v>0</v>
      </c>
      <c r="AH6080" t="s">
        <v>70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 t="s">
        <v>70</v>
      </c>
      <c r="AT6080">
        <v>-0.7</v>
      </c>
      <c r="AU6080">
        <v>-0.14000000000000001</v>
      </c>
      <c r="AV6080">
        <v>0</v>
      </c>
      <c r="AW6080" t="s">
        <v>70</v>
      </c>
      <c r="AX6080">
        <v>0</v>
      </c>
      <c r="AY6080" t="s">
        <v>70</v>
      </c>
      <c r="AZ6080" t="s">
        <v>70</v>
      </c>
      <c r="BA6080" t="s">
        <v>70</v>
      </c>
      <c r="BB6080" t="s">
        <v>70</v>
      </c>
      <c r="BC6080" t="s">
        <v>83</v>
      </c>
      <c r="BD6080" t="s">
        <v>70</v>
      </c>
      <c r="BE6080">
        <v>0</v>
      </c>
      <c r="BF6080">
        <v>0</v>
      </c>
      <c r="BG6080">
        <v>0.84</v>
      </c>
      <c r="BH6080" t="s">
        <v>883</v>
      </c>
      <c r="BI6080" t="s">
        <v>70</v>
      </c>
      <c r="BJ6080">
        <v>0</v>
      </c>
      <c r="BK6080">
        <v>0</v>
      </c>
      <c r="BL6080">
        <v>0</v>
      </c>
      <c r="BM6080" t="s">
        <v>884</v>
      </c>
      <c r="BN6080">
        <v>1</v>
      </c>
    </row>
    <row r="6081" spans="1:66" x14ac:dyDescent="0.2">
      <c r="A6081">
        <v>448912706</v>
      </c>
      <c r="B6081" t="s">
        <v>66</v>
      </c>
      <c r="C6081" t="s">
        <v>67</v>
      </c>
      <c r="D6081" t="s">
        <v>68</v>
      </c>
      <c r="E6081" t="s">
        <v>69</v>
      </c>
      <c r="F6081" t="s">
        <v>70</v>
      </c>
      <c r="G6081">
        <v>3036578805996</v>
      </c>
      <c r="H6081">
        <v>0</v>
      </c>
      <c r="I6081" t="s">
        <v>70</v>
      </c>
      <c r="J6081">
        <v>0</v>
      </c>
      <c r="K6081" t="s">
        <v>70</v>
      </c>
      <c r="L6081" t="s">
        <v>70</v>
      </c>
      <c r="M6081" t="s">
        <v>70</v>
      </c>
      <c r="N6081" t="s">
        <v>89</v>
      </c>
      <c r="O6081" t="s">
        <v>70</v>
      </c>
      <c r="P6081">
        <v>2</v>
      </c>
      <c r="Q6081">
        <v>0</v>
      </c>
      <c r="R6081">
        <v>0</v>
      </c>
      <c r="S6081">
        <v>0</v>
      </c>
      <c r="T6081">
        <v>0</v>
      </c>
      <c r="U6081" t="s">
        <v>70</v>
      </c>
      <c r="V6081" t="s">
        <v>768</v>
      </c>
      <c r="W6081" t="s">
        <v>7368</v>
      </c>
      <c r="X6081" t="s">
        <v>7368</v>
      </c>
      <c r="Y6081" t="s">
        <v>67</v>
      </c>
      <c r="Z6081">
        <v>34813665433</v>
      </c>
      <c r="AA6081">
        <v>0</v>
      </c>
      <c r="AB6081">
        <v>0</v>
      </c>
      <c r="AC6081">
        <v>0</v>
      </c>
      <c r="AD6081">
        <v>0</v>
      </c>
      <c r="AE6081" t="s">
        <v>70</v>
      </c>
      <c r="AF6081">
        <v>0</v>
      </c>
      <c r="AG6081">
        <v>0</v>
      </c>
      <c r="AH6081" t="s">
        <v>70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 t="s">
        <v>70</v>
      </c>
      <c r="AT6081">
        <v>-0.65833333333333333</v>
      </c>
      <c r="AU6081">
        <v>-0.13</v>
      </c>
      <c r="AV6081">
        <v>0</v>
      </c>
      <c r="AW6081" t="s">
        <v>70</v>
      </c>
      <c r="AX6081">
        <v>0</v>
      </c>
      <c r="AY6081" t="s">
        <v>70</v>
      </c>
      <c r="AZ6081" t="s">
        <v>70</v>
      </c>
      <c r="BA6081" t="s">
        <v>70</v>
      </c>
      <c r="BB6081" t="s">
        <v>70</v>
      </c>
      <c r="BC6081" t="s">
        <v>83</v>
      </c>
      <c r="BD6081" t="s">
        <v>70</v>
      </c>
      <c r="BE6081">
        <v>0</v>
      </c>
      <c r="BF6081">
        <v>0</v>
      </c>
      <c r="BG6081">
        <v>0.79</v>
      </c>
      <c r="BH6081" t="s">
        <v>70</v>
      </c>
      <c r="BI6081" t="s">
        <v>70</v>
      </c>
      <c r="BJ6081">
        <v>0</v>
      </c>
      <c r="BK6081">
        <v>0</v>
      </c>
      <c r="BL6081">
        <v>0</v>
      </c>
      <c r="BM6081" t="s">
        <v>1465</v>
      </c>
      <c r="BN6081">
        <v>1</v>
      </c>
    </row>
    <row r="6082" spans="1:66" x14ac:dyDescent="0.2">
      <c r="A6082">
        <v>448912706</v>
      </c>
      <c r="B6082" t="s">
        <v>66</v>
      </c>
      <c r="C6082" t="s">
        <v>67</v>
      </c>
      <c r="D6082" t="s">
        <v>68</v>
      </c>
      <c r="E6082" t="s">
        <v>69</v>
      </c>
      <c r="F6082" t="s">
        <v>70</v>
      </c>
      <c r="G6082">
        <v>3036578805997</v>
      </c>
      <c r="H6082">
        <v>0</v>
      </c>
      <c r="I6082" t="s">
        <v>70</v>
      </c>
      <c r="J6082">
        <v>0</v>
      </c>
      <c r="K6082" t="s">
        <v>70</v>
      </c>
      <c r="L6082" t="s">
        <v>70</v>
      </c>
      <c r="M6082" t="s">
        <v>70</v>
      </c>
      <c r="N6082" t="s">
        <v>1087</v>
      </c>
      <c r="O6082" t="s">
        <v>70</v>
      </c>
      <c r="P6082">
        <v>2</v>
      </c>
      <c r="Q6082">
        <v>0</v>
      </c>
      <c r="R6082">
        <v>0</v>
      </c>
      <c r="S6082">
        <v>0</v>
      </c>
      <c r="T6082">
        <v>0</v>
      </c>
      <c r="U6082" t="s">
        <v>70</v>
      </c>
      <c r="V6082" t="s">
        <v>768</v>
      </c>
      <c r="W6082" t="s">
        <v>7368</v>
      </c>
      <c r="X6082" t="s">
        <v>7368</v>
      </c>
      <c r="Y6082" t="s">
        <v>67</v>
      </c>
      <c r="Z6082">
        <v>34625605760</v>
      </c>
      <c r="AA6082">
        <v>0</v>
      </c>
      <c r="AB6082">
        <v>0</v>
      </c>
      <c r="AC6082">
        <v>0</v>
      </c>
      <c r="AD6082">
        <v>0</v>
      </c>
      <c r="AE6082" t="s">
        <v>70</v>
      </c>
      <c r="AF6082">
        <v>0</v>
      </c>
      <c r="AG6082">
        <v>0</v>
      </c>
      <c r="AH6082" t="s">
        <v>70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 t="s">
        <v>70</v>
      </c>
      <c r="AT6082">
        <v>-0.7</v>
      </c>
      <c r="AU6082">
        <v>-0.14000000000000001</v>
      </c>
      <c r="AV6082">
        <v>0</v>
      </c>
      <c r="AW6082" t="s">
        <v>70</v>
      </c>
      <c r="AX6082">
        <v>0</v>
      </c>
      <c r="AY6082" t="s">
        <v>70</v>
      </c>
      <c r="AZ6082" t="s">
        <v>70</v>
      </c>
      <c r="BA6082" t="s">
        <v>70</v>
      </c>
      <c r="BB6082" t="s">
        <v>70</v>
      </c>
      <c r="BC6082" t="s">
        <v>83</v>
      </c>
      <c r="BD6082" t="s">
        <v>70</v>
      </c>
      <c r="BE6082">
        <v>0</v>
      </c>
      <c r="BF6082">
        <v>0</v>
      </c>
      <c r="BG6082">
        <v>0.84</v>
      </c>
      <c r="BH6082" t="s">
        <v>5770</v>
      </c>
      <c r="BI6082" t="s">
        <v>70</v>
      </c>
      <c r="BJ6082">
        <v>0</v>
      </c>
      <c r="BK6082">
        <v>0</v>
      </c>
      <c r="BL6082">
        <v>0</v>
      </c>
      <c r="BM6082" t="s">
        <v>5375</v>
      </c>
      <c r="BN6082">
        <v>1</v>
      </c>
    </row>
    <row r="6083" spans="1:66" x14ac:dyDescent="0.2">
      <c r="A6083">
        <v>448912706</v>
      </c>
      <c r="B6083" t="s">
        <v>66</v>
      </c>
      <c r="C6083" t="s">
        <v>67</v>
      </c>
      <c r="D6083" t="s">
        <v>68</v>
      </c>
      <c r="E6083" t="s">
        <v>69</v>
      </c>
      <c r="F6083" t="s">
        <v>70</v>
      </c>
      <c r="G6083">
        <v>3036578805998</v>
      </c>
      <c r="H6083">
        <v>0</v>
      </c>
      <c r="I6083" t="s">
        <v>70</v>
      </c>
      <c r="J6083">
        <v>0</v>
      </c>
      <c r="K6083" t="s">
        <v>70</v>
      </c>
      <c r="L6083" t="s">
        <v>70</v>
      </c>
      <c r="M6083" t="s">
        <v>70</v>
      </c>
      <c r="N6083" t="s">
        <v>1471</v>
      </c>
      <c r="O6083" t="s">
        <v>70</v>
      </c>
      <c r="P6083">
        <v>2</v>
      </c>
      <c r="Q6083">
        <v>0</v>
      </c>
      <c r="R6083">
        <v>0</v>
      </c>
      <c r="S6083">
        <v>0</v>
      </c>
      <c r="T6083">
        <v>0</v>
      </c>
      <c r="U6083" t="s">
        <v>70</v>
      </c>
      <c r="V6083" t="s">
        <v>768</v>
      </c>
      <c r="W6083" t="s">
        <v>7368</v>
      </c>
      <c r="X6083" t="s">
        <v>7368</v>
      </c>
      <c r="Y6083" t="s">
        <v>67</v>
      </c>
      <c r="Z6083">
        <v>34625605842</v>
      </c>
      <c r="AA6083">
        <v>0</v>
      </c>
      <c r="AB6083">
        <v>0</v>
      </c>
      <c r="AC6083">
        <v>0</v>
      </c>
      <c r="AD6083">
        <v>0</v>
      </c>
      <c r="AE6083" t="s">
        <v>70</v>
      </c>
      <c r="AF6083">
        <v>0</v>
      </c>
      <c r="AG6083">
        <v>0</v>
      </c>
      <c r="AH6083" t="s">
        <v>70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 t="s">
        <v>70</v>
      </c>
      <c r="AT6083">
        <v>-0.7</v>
      </c>
      <c r="AU6083">
        <v>-0.14000000000000001</v>
      </c>
      <c r="AV6083">
        <v>0</v>
      </c>
      <c r="AW6083" t="s">
        <v>70</v>
      </c>
      <c r="AX6083">
        <v>0</v>
      </c>
      <c r="AY6083" t="s">
        <v>70</v>
      </c>
      <c r="AZ6083" t="s">
        <v>70</v>
      </c>
      <c r="BA6083" t="s">
        <v>70</v>
      </c>
      <c r="BB6083" t="s">
        <v>70</v>
      </c>
      <c r="BC6083" t="s">
        <v>83</v>
      </c>
      <c r="BD6083" t="s">
        <v>70</v>
      </c>
      <c r="BE6083">
        <v>0</v>
      </c>
      <c r="BF6083">
        <v>0</v>
      </c>
      <c r="BG6083">
        <v>0.84</v>
      </c>
      <c r="BH6083" t="s">
        <v>5770</v>
      </c>
      <c r="BI6083" t="s">
        <v>70</v>
      </c>
      <c r="BJ6083">
        <v>0</v>
      </c>
      <c r="BK6083">
        <v>0</v>
      </c>
      <c r="BL6083">
        <v>0</v>
      </c>
      <c r="BM6083" t="s">
        <v>5384</v>
      </c>
      <c r="BN6083">
        <v>1</v>
      </c>
    </row>
    <row r="6084" spans="1:66" x14ac:dyDescent="0.2">
      <c r="A6084">
        <v>448912706</v>
      </c>
      <c r="B6084" t="s">
        <v>66</v>
      </c>
      <c r="C6084" t="s">
        <v>67</v>
      </c>
      <c r="D6084" t="s">
        <v>68</v>
      </c>
      <c r="E6084" t="s">
        <v>69</v>
      </c>
      <c r="F6084" t="s">
        <v>70</v>
      </c>
      <c r="G6084">
        <v>3036578805999</v>
      </c>
      <c r="H6084">
        <v>0</v>
      </c>
      <c r="I6084" t="s">
        <v>70</v>
      </c>
      <c r="J6084">
        <v>0</v>
      </c>
      <c r="K6084" t="s">
        <v>70</v>
      </c>
      <c r="L6084" t="s">
        <v>70</v>
      </c>
      <c r="M6084" t="s">
        <v>70</v>
      </c>
      <c r="N6084" t="s">
        <v>382</v>
      </c>
      <c r="O6084" t="s">
        <v>70</v>
      </c>
      <c r="P6084">
        <v>2</v>
      </c>
      <c r="Q6084">
        <v>0</v>
      </c>
      <c r="R6084">
        <v>0</v>
      </c>
      <c r="S6084">
        <v>0</v>
      </c>
      <c r="T6084">
        <v>0</v>
      </c>
      <c r="U6084" t="s">
        <v>70</v>
      </c>
      <c r="V6084" t="s">
        <v>768</v>
      </c>
      <c r="W6084" t="s">
        <v>7368</v>
      </c>
      <c r="X6084" t="s">
        <v>7368</v>
      </c>
      <c r="Y6084" t="s">
        <v>67</v>
      </c>
      <c r="Z6084">
        <v>31333869145</v>
      </c>
      <c r="AA6084">
        <v>0</v>
      </c>
      <c r="AB6084">
        <v>0</v>
      </c>
      <c r="AC6084">
        <v>0</v>
      </c>
      <c r="AD6084">
        <v>0</v>
      </c>
      <c r="AE6084" t="s">
        <v>70</v>
      </c>
      <c r="AF6084">
        <v>0</v>
      </c>
      <c r="AG6084">
        <v>0</v>
      </c>
      <c r="AH6084" t="s">
        <v>70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 t="s">
        <v>70</v>
      </c>
      <c r="AT6084">
        <v>-2.1583333333333332</v>
      </c>
      <c r="AU6084">
        <v>-0.43</v>
      </c>
      <c r="AV6084">
        <v>0</v>
      </c>
      <c r="AW6084" t="s">
        <v>70</v>
      </c>
      <c r="AX6084">
        <v>0</v>
      </c>
      <c r="AY6084" t="s">
        <v>70</v>
      </c>
      <c r="AZ6084" t="s">
        <v>70</v>
      </c>
      <c r="BA6084" t="s">
        <v>70</v>
      </c>
      <c r="BB6084" t="s">
        <v>70</v>
      </c>
      <c r="BC6084" t="s">
        <v>83</v>
      </c>
      <c r="BD6084" t="s">
        <v>70</v>
      </c>
      <c r="BE6084">
        <v>0</v>
      </c>
      <c r="BF6084">
        <v>0</v>
      </c>
      <c r="BG6084">
        <v>2.59</v>
      </c>
      <c r="BH6084" t="s">
        <v>70</v>
      </c>
      <c r="BI6084" t="s">
        <v>70</v>
      </c>
      <c r="BJ6084">
        <v>0</v>
      </c>
      <c r="BK6084">
        <v>0</v>
      </c>
      <c r="BL6084">
        <v>0</v>
      </c>
      <c r="BM6084" t="s">
        <v>5669</v>
      </c>
      <c r="BN6084">
        <v>1</v>
      </c>
    </row>
    <row r="6085" spans="1:66" x14ac:dyDescent="0.2">
      <c r="A6085">
        <v>448912706</v>
      </c>
      <c r="B6085" t="s">
        <v>66</v>
      </c>
      <c r="C6085" t="s">
        <v>67</v>
      </c>
      <c r="D6085" t="s">
        <v>68</v>
      </c>
      <c r="E6085" t="s">
        <v>69</v>
      </c>
      <c r="F6085" t="s">
        <v>70</v>
      </c>
      <c r="G6085">
        <v>3036578806000</v>
      </c>
      <c r="H6085">
        <v>0</v>
      </c>
      <c r="I6085" t="s">
        <v>70</v>
      </c>
      <c r="J6085">
        <v>0</v>
      </c>
      <c r="K6085" t="s">
        <v>70</v>
      </c>
      <c r="L6085" t="s">
        <v>70</v>
      </c>
      <c r="M6085" t="s">
        <v>70</v>
      </c>
      <c r="N6085" t="s">
        <v>205</v>
      </c>
      <c r="O6085" t="s">
        <v>70</v>
      </c>
      <c r="P6085">
        <v>2</v>
      </c>
      <c r="Q6085">
        <v>0</v>
      </c>
      <c r="R6085">
        <v>0</v>
      </c>
      <c r="S6085">
        <v>0</v>
      </c>
      <c r="T6085">
        <v>0</v>
      </c>
      <c r="U6085" t="s">
        <v>70</v>
      </c>
      <c r="V6085" t="s">
        <v>768</v>
      </c>
      <c r="W6085" t="s">
        <v>7368</v>
      </c>
      <c r="X6085" t="s">
        <v>7368</v>
      </c>
      <c r="Y6085" t="s">
        <v>67</v>
      </c>
      <c r="Z6085">
        <v>36445256740</v>
      </c>
      <c r="AA6085">
        <v>0</v>
      </c>
      <c r="AB6085">
        <v>0</v>
      </c>
      <c r="AC6085">
        <v>0</v>
      </c>
      <c r="AD6085">
        <v>0</v>
      </c>
      <c r="AE6085" t="s">
        <v>70</v>
      </c>
      <c r="AF6085">
        <v>0</v>
      </c>
      <c r="AG6085">
        <v>0</v>
      </c>
      <c r="AH6085" t="s">
        <v>70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 t="s">
        <v>70</v>
      </c>
      <c r="AT6085">
        <v>-1.25</v>
      </c>
      <c r="AU6085">
        <v>-0.25</v>
      </c>
      <c r="AV6085">
        <v>0</v>
      </c>
      <c r="AW6085" t="s">
        <v>70</v>
      </c>
      <c r="AX6085">
        <v>0</v>
      </c>
      <c r="AY6085" t="s">
        <v>70</v>
      </c>
      <c r="AZ6085" t="s">
        <v>70</v>
      </c>
      <c r="BA6085" t="s">
        <v>70</v>
      </c>
      <c r="BB6085" t="s">
        <v>70</v>
      </c>
      <c r="BC6085" t="s">
        <v>83</v>
      </c>
      <c r="BD6085" t="s">
        <v>70</v>
      </c>
      <c r="BE6085">
        <v>0</v>
      </c>
      <c r="BF6085">
        <v>0</v>
      </c>
      <c r="BG6085">
        <v>1.5</v>
      </c>
      <c r="BH6085" t="s">
        <v>70</v>
      </c>
      <c r="BI6085" t="s">
        <v>70</v>
      </c>
      <c r="BJ6085">
        <v>0</v>
      </c>
      <c r="BK6085">
        <v>0</v>
      </c>
      <c r="BL6085">
        <v>0</v>
      </c>
      <c r="BM6085" t="s">
        <v>6392</v>
      </c>
      <c r="BN6085">
        <v>1</v>
      </c>
    </row>
    <row r="6086" spans="1:66" x14ac:dyDescent="0.2">
      <c r="A6086">
        <v>448912706</v>
      </c>
      <c r="B6086" t="s">
        <v>66</v>
      </c>
      <c r="C6086" t="s">
        <v>67</v>
      </c>
      <c r="D6086" t="s">
        <v>68</v>
      </c>
      <c r="E6086" t="s">
        <v>69</v>
      </c>
      <c r="F6086" t="s">
        <v>70</v>
      </c>
      <c r="G6086">
        <v>3036578806001</v>
      </c>
      <c r="H6086">
        <v>0</v>
      </c>
      <c r="I6086" t="s">
        <v>70</v>
      </c>
      <c r="J6086">
        <v>0</v>
      </c>
      <c r="K6086" t="s">
        <v>70</v>
      </c>
      <c r="L6086" t="s">
        <v>70</v>
      </c>
      <c r="M6086" t="s">
        <v>70</v>
      </c>
      <c r="N6086" t="s">
        <v>226</v>
      </c>
      <c r="O6086" t="s">
        <v>70</v>
      </c>
      <c r="P6086">
        <v>2</v>
      </c>
      <c r="Q6086">
        <v>0</v>
      </c>
      <c r="R6086">
        <v>0</v>
      </c>
      <c r="S6086">
        <v>0</v>
      </c>
      <c r="T6086">
        <v>0</v>
      </c>
      <c r="U6086" t="s">
        <v>70</v>
      </c>
      <c r="V6086" t="s">
        <v>768</v>
      </c>
      <c r="W6086" t="s">
        <v>7368</v>
      </c>
      <c r="X6086" t="s">
        <v>7368</v>
      </c>
      <c r="Y6086" t="s">
        <v>67</v>
      </c>
      <c r="Z6086">
        <v>32898078619</v>
      </c>
      <c r="AA6086">
        <v>0</v>
      </c>
      <c r="AB6086">
        <v>0</v>
      </c>
      <c r="AC6086">
        <v>0</v>
      </c>
      <c r="AD6086">
        <v>0</v>
      </c>
      <c r="AE6086" t="s">
        <v>70</v>
      </c>
      <c r="AF6086">
        <v>0</v>
      </c>
      <c r="AG6086">
        <v>0</v>
      </c>
      <c r="AH6086" t="s">
        <v>70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 t="s">
        <v>70</v>
      </c>
      <c r="AT6086">
        <v>-2.35</v>
      </c>
      <c r="AU6086">
        <v>-0.47</v>
      </c>
      <c r="AV6086">
        <v>0</v>
      </c>
      <c r="AW6086" t="s">
        <v>70</v>
      </c>
      <c r="AX6086">
        <v>0</v>
      </c>
      <c r="AY6086" t="s">
        <v>70</v>
      </c>
      <c r="AZ6086" t="s">
        <v>70</v>
      </c>
      <c r="BA6086" t="s">
        <v>70</v>
      </c>
      <c r="BB6086" t="s">
        <v>70</v>
      </c>
      <c r="BC6086" t="s">
        <v>83</v>
      </c>
      <c r="BD6086" t="s">
        <v>70</v>
      </c>
      <c r="BE6086">
        <v>0</v>
      </c>
      <c r="BF6086">
        <v>0</v>
      </c>
      <c r="BG6086">
        <v>2.82</v>
      </c>
      <c r="BH6086" t="s">
        <v>2007</v>
      </c>
      <c r="BI6086" t="s">
        <v>70</v>
      </c>
      <c r="BJ6086">
        <v>0</v>
      </c>
      <c r="BK6086">
        <v>0</v>
      </c>
      <c r="BL6086">
        <v>0</v>
      </c>
      <c r="BM6086" t="s">
        <v>7417</v>
      </c>
      <c r="BN6086">
        <v>1</v>
      </c>
    </row>
    <row r="6087" spans="1:66" x14ac:dyDescent="0.2">
      <c r="A6087">
        <v>448912706</v>
      </c>
      <c r="B6087" t="s">
        <v>66</v>
      </c>
      <c r="C6087" t="s">
        <v>67</v>
      </c>
      <c r="D6087" t="s">
        <v>68</v>
      </c>
      <c r="E6087" t="s">
        <v>69</v>
      </c>
      <c r="F6087" t="s">
        <v>70</v>
      </c>
      <c r="G6087">
        <v>3036578806002</v>
      </c>
      <c r="H6087">
        <v>0</v>
      </c>
      <c r="I6087" t="s">
        <v>70</v>
      </c>
      <c r="J6087">
        <v>0</v>
      </c>
      <c r="K6087" t="s">
        <v>70</v>
      </c>
      <c r="L6087" t="s">
        <v>70</v>
      </c>
      <c r="M6087" t="s">
        <v>70</v>
      </c>
      <c r="N6087" t="s">
        <v>70</v>
      </c>
      <c r="O6087" t="s">
        <v>137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70</v>
      </c>
      <c r="V6087" t="s">
        <v>1006</v>
      </c>
      <c r="W6087" t="s">
        <v>7368</v>
      </c>
      <c r="X6087" t="s">
        <v>7368</v>
      </c>
      <c r="Y6087" t="s">
        <v>67</v>
      </c>
      <c r="Z6087">
        <v>30680558951</v>
      </c>
      <c r="AA6087">
        <v>0</v>
      </c>
      <c r="AB6087">
        <v>0</v>
      </c>
      <c r="AC6087">
        <v>0</v>
      </c>
      <c r="AD6087">
        <v>0</v>
      </c>
      <c r="AE6087" t="s">
        <v>70</v>
      </c>
      <c r="AF6087">
        <v>0</v>
      </c>
      <c r="AG6087">
        <v>0</v>
      </c>
      <c r="AH6087" t="s">
        <v>70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75.846000000000004</v>
      </c>
      <c r="AQ6087">
        <v>0</v>
      </c>
      <c r="AR6087">
        <v>0</v>
      </c>
      <c r="AS6087" t="s">
        <v>70</v>
      </c>
      <c r="AT6087">
        <v>-63.204999999999998</v>
      </c>
      <c r="AU6087">
        <v>-12.64</v>
      </c>
      <c r="AV6087">
        <v>0</v>
      </c>
      <c r="AW6087" t="s">
        <v>70</v>
      </c>
      <c r="AX6087">
        <v>0</v>
      </c>
      <c r="AY6087" t="s">
        <v>70</v>
      </c>
      <c r="AZ6087" t="s">
        <v>70</v>
      </c>
      <c r="BA6087" t="s">
        <v>70</v>
      </c>
      <c r="BB6087" t="s">
        <v>70</v>
      </c>
      <c r="BC6087" t="s">
        <v>83</v>
      </c>
      <c r="BD6087" t="s">
        <v>70</v>
      </c>
      <c r="BE6087">
        <v>0</v>
      </c>
      <c r="BF6087">
        <v>0</v>
      </c>
      <c r="BG6087">
        <v>0</v>
      </c>
      <c r="BH6087" t="s">
        <v>70</v>
      </c>
      <c r="BI6087" t="s">
        <v>70</v>
      </c>
      <c r="BJ6087">
        <v>0</v>
      </c>
      <c r="BK6087">
        <v>0</v>
      </c>
      <c r="BL6087">
        <v>0</v>
      </c>
      <c r="BM6087" t="s">
        <v>6912</v>
      </c>
      <c r="BN6087">
        <v>1</v>
      </c>
    </row>
    <row r="6088" spans="1:66" x14ac:dyDescent="0.2">
      <c r="A6088">
        <v>448912706</v>
      </c>
      <c r="B6088" t="s">
        <v>66</v>
      </c>
      <c r="C6088" t="s">
        <v>67</v>
      </c>
      <c r="D6088" t="s">
        <v>68</v>
      </c>
      <c r="E6088" t="s">
        <v>69</v>
      </c>
      <c r="F6088" t="s">
        <v>70</v>
      </c>
      <c r="G6088">
        <v>3036578806003</v>
      </c>
      <c r="H6088">
        <v>0</v>
      </c>
      <c r="I6088" t="s">
        <v>70</v>
      </c>
      <c r="J6088">
        <v>0</v>
      </c>
      <c r="K6088" t="s">
        <v>70</v>
      </c>
      <c r="L6088" t="s">
        <v>70</v>
      </c>
      <c r="M6088" t="s">
        <v>70</v>
      </c>
      <c r="N6088" t="s">
        <v>70</v>
      </c>
      <c r="O6088" t="s">
        <v>137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70</v>
      </c>
      <c r="V6088" t="s">
        <v>1006</v>
      </c>
      <c r="W6088" t="s">
        <v>7368</v>
      </c>
      <c r="X6088" t="s">
        <v>7368</v>
      </c>
      <c r="Y6088" t="s">
        <v>67</v>
      </c>
      <c r="Z6088">
        <v>30680558943</v>
      </c>
      <c r="AA6088">
        <v>0</v>
      </c>
      <c r="AB6088">
        <v>0</v>
      </c>
      <c r="AC6088">
        <v>0</v>
      </c>
      <c r="AD6088">
        <v>0</v>
      </c>
      <c r="AE6088" t="s">
        <v>70</v>
      </c>
      <c r="AF6088">
        <v>0</v>
      </c>
      <c r="AG6088">
        <v>0</v>
      </c>
      <c r="AH6088" t="s">
        <v>70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61.921999999999997</v>
      </c>
      <c r="AQ6088">
        <v>0</v>
      </c>
      <c r="AR6088">
        <v>0</v>
      </c>
      <c r="AS6088" t="s">
        <v>70</v>
      </c>
      <c r="AT6088">
        <v>-51.601666666666667</v>
      </c>
      <c r="AU6088">
        <v>-10.32</v>
      </c>
      <c r="AV6088">
        <v>0</v>
      </c>
      <c r="AW6088" t="s">
        <v>70</v>
      </c>
      <c r="AX6088">
        <v>0</v>
      </c>
      <c r="AY6088" t="s">
        <v>70</v>
      </c>
      <c r="AZ6088" t="s">
        <v>70</v>
      </c>
      <c r="BA6088" t="s">
        <v>70</v>
      </c>
      <c r="BB6088" t="s">
        <v>70</v>
      </c>
      <c r="BC6088" t="s">
        <v>83</v>
      </c>
      <c r="BD6088" t="s">
        <v>70</v>
      </c>
      <c r="BE6088">
        <v>0</v>
      </c>
      <c r="BF6088">
        <v>0</v>
      </c>
      <c r="BG6088">
        <v>0</v>
      </c>
      <c r="BH6088" t="s">
        <v>70</v>
      </c>
      <c r="BI6088" t="s">
        <v>70</v>
      </c>
      <c r="BJ6088">
        <v>0</v>
      </c>
      <c r="BK6088">
        <v>0</v>
      </c>
      <c r="BL6088">
        <v>0</v>
      </c>
      <c r="BM6088" t="s">
        <v>6827</v>
      </c>
      <c r="BN6088">
        <v>1</v>
      </c>
    </row>
    <row r="6089" spans="1:66" x14ac:dyDescent="0.2">
      <c r="A6089">
        <v>448912706</v>
      </c>
      <c r="B6089" t="s">
        <v>66</v>
      </c>
      <c r="C6089" t="s">
        <v>67</v>
      </c>
      <c r="D6089" t="s">
        <v>68</v>
      </c>
      <c r="E6089" t="s">
        <v>69</v>
      </c>
      <c r="F6089" t="s">
        <v>70</v>
      </c>
      <c r="G6089">
        <v>3036578806004</v>
      </c>
      <c r="H6089">
        <v>0</v>
      </c>
      <c r="I6089" t="s">
        <v>70</v>
      </c>
      <c r="J6089">
        <v>0</v>
      </c>
      <c r="K6089" t="s">
        <v>70</v>
      </c>
      <c r="L6089" t="s">
        <v>70</v>
      </c>
      <c r="M6089" t="s">
        <v>70</v>
      </c>
      <c r="N6089" t="s">
        <v>70</v>
      </c>
      <c r="O6089" t="s">
        <v>137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70</v>
      </c>
      <c r="V6089" t="s">
        <v>1006</v>
      </c>
      <c r="W6089" t="s">
        <v>7368</v>
      </c>
      <c r="X6089" t="s">
        <v>7368</v>
      </c>
      <c r="Y6089" t="s">
        <v>67</v>
      </c>
      <c r="Z6089">
        <v>36460740033</v>
      </c>
      <c r="AA6089">
        <v>0</v>
      </c>
      <c r="AB6089">
        <v>0</v>
      </c>
      <c r="AC6089">
        <v>0</v>
      </c>
      <c r="AD6089">
        <v>0</v>
      </c>
      <c r="AE6089" t="s">
        <v>70</v>
      </c>
      <c r="AF6089">
        <v>0</v>
      </c>
      <c r="AG6089">
        <v>0</v>
      </c>
      <c r="AH6089" t="s">
        <v>70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57.42</v>
      </c>
      <c r="AQ6089">
        <v>0</v>
      </c>
      <c r="AR6089">
        <v>0</v>
      </c>
      <c r="AS6089" t="s">
        <v>70</v>
      </c>
      <c r="AT6089">
        <v>-47.85</v>
      </c>
      <c r="AU6089">
        <v>-9.57</v>
      </c>
      <c r="AV6089">
        <v>0</v>
      </c>
      <c r="AW6089" t="s">
        <v>70</v>
      </c>
      <c r="AX6089">
        <v>0</v>
      </c>
      <c r="AY6089" t="s">
        <v>70</v>
      </c>
      <c r="AZ6089" t="s">
        <v>70</v>
      </c>
      <c r="BA6089" t="s">
        <v>70</v>
      </c>
      <c r="BB6089" t="s">
        <v>70</v>
      </c>
      <c r="BC6089" t="s">
        <v>83</v>
      </c>
      <c r="BD6089" t="s">
        <v>70</v>
      </c>
      <c r="BE6089">
        <v>0</v>
      </c>
      <c r="BF6089">
        <v>0</v>
      </c>
      <c r="BG6089">
        <v>0</v>
      </c>
      <c r="BH6089" t="s">
        <v>70</v>
      </c>
      <c r="BI6089" t="s">
        <v>70</v>
      </c>
      <c r="BJ6089">
        <v>0</v>
      </c>
      <c r="BK6089">
        <v>0</v>
      </c>
      <c r="BL6089">
        <v>0</v>
      </c>
      <c r="BM6089" t="s">
        <v>6928</v>
      </c>
      <c r="BN6089">
        <v>1</v>
      </c>
    </row>
    <row r="6090" spans="1:66" x14ac:dyDescent="0.2">
      <c r="A6090">
        <v>448912706</v>
      </c>
      <c r="B6090" t="s">
        <v>66</v>
      </c>
      <c r="C6090" t="s">
        <v>67</v>
      </c>
      <c r="D6090" t="s">
        <v>68</v>
      </c>
      <c r="E6090" t="s">
        <v>69</v>
      </c>
      <c r="F6090" t="s">
        <v>70</v>
      </c>
      <c r="G6090">
        <v>3036578806005</v>
      </c>
      <c r="H6090">
        <v>0</v>
      </c>
      <c r="I6090" t="s">
        <v>70</v>
      </c>
      <c r="J6090">
        <v>0</v>
      </c>
      <c r="K6090" t="s">
        <v>70</v>
      </c>
      <c r="L6090" t="s">
        <v>70</v>
      </c>
      <c r="M6090" t="s">
        <v>70</v>
      </c>
      <c r="N6090" t="s">
        <v>70</v>
      </c>
      <c r="O6090" t="s">
        <v>137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70</v>
      </c>
      <c r="V6090" t="s">
        <v>1006</v>
      </c>
      <c r="W6090" t="s">
        <v>7368</v>
      </c>
      <c r="X6090" t="s">
        <v>7368</v>
      </c>
      <c r="Y6090" t="s">
        <v>67</v>
      </c>
      <c r="Z6090">
        <v>33552753836</v>
      </c>
      <c r="AA6090">
        <v>0</v>
      </c>
      <c r="AB6090">
        <v>0</v>
      </c>
      <c r="AC6090">
        <v>0</v>
      </c>
      <c r="AD6090">
        <v>0</v>
      </c>
      <c r="AE6090" t="s">
        <v>70</v>
      </c>
      <c r="AF6090">
        <v>0</v>
      </c>
      <c r="AG6090">
        <v>0</v>
      </c>
      <c r="AH6090" t="s">
        <v>70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56.481000000000002</v>
      </c>
      <c r="AQ6090">
        <v>0</v>
      </c>
      <c r="AR6090">
        <v>0</v>
      </c>
      <c r="AS6090" t="s">
        <v>70</v>
      </c>
      <c r="AT6090">
        <v>-47.067500000000003</v>
      </c>
      <c r="AU6090">
        <v>-9.41</v>
      </c>
      <c r="AV6090">
        <v>0</v>
      </c>
      <c r="AW6090" t="s">
        <v>70</v>
      </c>
      <c r="AX6090">
        <v>0</v>
      </c>
      <c r="AY6090" t="s">
        <v>70</v>
      </c>
      <c r="AZ6090" t="s">
        <v>70</v>
      </c>
      <c r="BA6090" t="s">
        <v>70</v>
      </c>
      <c r="BB6090" t="s">
        <v>70</v>
      </c>
      <c r="BC6090" t="s">
        <v>83</v>
      </c>
      <c r="BD6090" t="s">
        <v>70</v>
      </c>
      <c r="BE6090">
        <v>0</v>
      </c>
      <c r="BF6090">
        <v>0</v>
      </c>
      <c r="BG6090">
        <v>0</v>
      </c>
      <c r="BH6090" t="s">
        <v>70</v>
      </c>
      <c r="BI6090" t="s">
        <v>70</v>
      </c>
      <c r="BJ6090">
        <v>0</v>
      </c>
      <c r="BK6090">
        <v>0</v>
      </c>
      <c r="BL6090">
        <v>0</v>
      </c>
      <c r="BM6090" t="s">
        <v>6932</v>
      </c>
      <c r="BN6090">
        <v>1</v>
      </c>
    </row>
    <row r="6091" spans="1:66" x14ac:dyDescent="0.2">
      <c r="A6091">
        <v>448912706</v>
      </c>
      <c r="B6091" t="s">
        <v>66</v>
      </c>
      <c r="C6091" t="s">
        <v>67</v>
      </c>
      <c r="D6091" t="s">
        <v>68</v>
      </c>
      <c r="E6091" t="s">
        <v>69</v>
      </c>
      <c r="F6091" t="s">
        <v>70</v>
      </c>
      <c r="G6091">
        <v>3036578806006</v>
      </c>
      <c r="H6091">
        <v>0</v>
      </c>
      <c r="I6091" t="s">
        <v>70</v>
      </c>
      <c r="J6091">
        <v>0</v>
      </c>
      <c r="K6091" t="s">
        <v>70</v>
      </c>
      <c r="L6091" t="s">
        <v>70</v>
      </c>
      <c r="M6091" t="s">
        <v>70</v>
      </c>
      <c r="N6091" t="s">
        <v>70</v>
      </c>
      <c r="O6091" t="s">
        <v>137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70</v>
      </c>
      <c r="V6091" t="s">
        <v>1006</v>
      </c>
      <c r="W6091" t="s">
        <v>7368</v>
      </c>
      <c r="X6091" t="s">
        <v>7368</v>
      </c>
      <c r="Y6091" t="s">
        <v>67</v>
      </c>
      <c r="Z6091">
        <v>32829879325</v>
      </c>
      <c r="AA6091">
        <v>0</v>
      </c>
      <c r="AB6091">
        <v>0</v>
      </c>
      <c r="AC6091">
        <v>0</v>
      </c>
      <c r="AD6091">
        <v>0</v>
      </c>
      <c r="AE6091" t="s">
        <v>70</v>
      </c>
      <c r="AF6091">
        <v>0</v>
      </c>
      <c r="AG6091">
        <v>0</v>
      </c>
      <c r="AH6091" t="s">
        <v>70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58.372</v>
      </c>
      <c r="AQ6091">
        <v>0</v>
      </c>
      <c r="AR6091">
        <v>0</v>
      </c>
      <c r="AS6091" t="s">
        <v>70</v>
      </c>
      <c r="AT6091">
        <v>-48.643333333333331</v>
      </c>
      <c r="AU6091">
        <v>-9.73</v>
      </c>
      <c r="AV6091">
        <v>0</v>
      </c>
      <c r="AW6091" t="s">
        <v>70</v>
      </c>
      <c r="AX6091">
        <v>0</v>
      </c>
      <c r="AY6091" t="s">
        <v>70</v>
      </c>
      <c r="AZ6091" t="s">
        <v>70</v>
      </c>
      <c r="BA6091" t="s">
        <v>70</v>
      </c>
      <c r="BB6091" t="s">
        <v>70</v>
      </c>
      <c r="BC6091" t="s">
        <v>83</v>
      </c>
      <c r="BD6091" t="s">
        <v>70</v>
      </c>
      <c r="BE6091">
        <v>0</v>
      </c>
      <c r="BF6091">
        <v>0</v>
      </c>
      <c r="BG6091">
        <v>0</v>
      </c>
      <c r="BH6091" t="s">
        <v>70</v>
      </c>
      <c r="BI6091" t="s">
        <v>70</v>
      </c>
      <c r="BJ6091">
        <v>0</v>
      </c>
      <c r="BK6091">
        <v>0</v>
      </c>
      <c r="BL6091">
        <v>0</v>
      </c>
      <c r="BM6091" t="s">
        <v>5755</v>
      </c>
      <c r="BN6091">
        <v>1</v>
      </c>
    </row>
    <row r="6092" spans="1:66" x14ac:dyDescent="0.2">
      <c r="A6092">
        <v>448912706</v>
      </c>
      <c r="B6092" t="s">
        <v>66</v>
      </c>
      <c r="C6092" t="s">
        <v>67</v>
      </c>
      <c r="D6092" t="s">
        <v>68</v>
      </c>
      <c r="E6092" t="s">
        <v>69</v>
      </c>
      <c r="F6092" t="s">
        <v>70</v>
      </c>
      <c r="G6092">
        <v>3036578806007</v>
      </c>
      <c r="H6092">
        <v>0</v>
      </c>
      <c r="I6092" t="s">
        <v>70</v>
      </c>
      <c r="J6092">
        <v>0</v>
      </c>
      <c r="K6092" t="s">
        <v>70</v>
      </c>
      <c r="L6092" t="s">
        <v>70</v>
      </c>
      <c r="M6092" t="s">
        <v>70</v>
      </c>
      <c r="N6092" t="s">
        <v>70</v>
      </c>
      <c r="O6092" t="s">
        <v>137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70</v>
      </c>
      <c r="V6092" t="s">
        <v>1006</v>
      </c>
      <c r="W6092" t="s">
        <v>7368</v>
      </c>
      <c r="X6092" t="s">
        <v>7368</v>
      </c>
      <c r="Y6092" t="s">
        <v>67</v>
      </c>
      <c r="Z6092">
        <v>36460740345</v>
      </c>
      <c r="AA6092">
        <v>0</v>
      </c>
      <c r="AB6092">
        <v>0</v>
      </c>
      <c r="AC6092">
        <v>0</v>
      </c>
      <c r="AD6092">
        <v>0</v>
      </c>
      <c r="AE6092" t="s">
        <v>70</v>
      </c>
      <c r="AF6092">
        <v>0</v>
      </c>
      <c r="AG6092">
        <v>0</v>
      </c>
      <c r="AH6092" t="s">
        <v>70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53.719000000000001</v>
      </c>
      <c r="AQ6092">
        <v>0</v>
      </c>
      <c r="AR6092">
        <v>0</v>
      </c>
      <c r="AS6092" t="s">
        <v>70</v>
      </c>
      <c r="AT6092">
        <v>-44.765833333333333</v>
      </c>
      <c r="AU6092">
        <v>-8.9499999999999993</v>
      </c>
      <c r="AV6092">
        <v>0</v>
      </c>
      <c r="AW6092" t="s">
        <v>70</v>
      </c>
      <c r="AX6092">
        <v>0</v>
      </c>
      <c r="AY6092" t="s">
        <v>70</v>
      </c>
      <c r="AZ6092" t="s">
        <v>70</v>
      </c>
      <c r="BA6092" t="s">
        <v>70</v>
      </c>
      <c r="BB6092" t="s">
        <v>70</v>
      </c>
      <c r="BC6092" t="s">
        <v>83</v>
      </c>
      <c r="BD6092" t="s">
        <v>70</v>
      </c>
      <c r="BE6092">
        <v>0</v>
      </c>
      <c r="BF6092">
        <v>0</v>
      </c>
      <c r="BG6092">
        <v>0</v>
      </c>
      <c r="BH6092" t="s">
        <v>70</v>
      </c>
      <c r="BI6092" t="s">
        <v>70</v>
      </c>
      <c r="BJ6092">
        <v>0</v>
      </c>
      <c r="BK6092">
        <v>0</v>
      </c>
      <c r="BL6092">
        <v>0</v>
      </c>
      <c r="BM6092" t="s">
        <v>7184</v>
      </c>
      <c r="BN6092">
        <v>1</v>
      </c>
    </row>
    <row r="6093" spans="1:66" x14ac:dyDescent="0.2">
      <c r="A6093">
        <v>448912706</v>
      </c>
      <c r="B6093" t="s">
        <v>66</v>
      </c>
      <c r="C6093" t="s">
        <v>67</v>
      </c>
      <c r="D6093" t="s">
        <v>68</v>
      </c>
      <c r="E6093" t="s">
        <v>69</v>
      </c>
      <c r="F6093" t="s">
        <v>70</v>
      </c>
      <c r="G6093">
        <v>3036578806008</v>
      </c>
      <c r="H6093">
        <v>0</v>
      </c>
      <c r="I6093" t="s">
        <v>70</v>
      </c>
      <c r="J6093">
        <v>0</v>
      </c>
      <c r="K6093" t="s">
        <v>70</v>
      </c>
      <c r="L6093" t="s">
        <v>70</v>
      </c>
      <c r="M6093" t="s">
        <v>70</v>
      </c>
      <c r="N6093" t="s">
        <v>70</v>
      </c>
      <c r="O6093" t="s">
        <v>137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70</v>
      </c>
      <c r="V6093" t="s">
        <v>1006</v>
      </c>
      <c r="W6093" t="s">
        <v>7368</v>
      </c>
      <c r="X6093" t="s">
        <v>7368</v>
      </c>
      <c r="Y6093" t="s">
        <v>67</v>
      </c>
      <c r="Z6093">
        <v>29835541274</v>
      </c>
      <c r="AA6093">
        <v>0</v>
      </c>
      <c r="AB6093">
        <v>0</v>
      </c>
      <c r="AC6093">
        <v>0</v>
      </c>
      <c r="AD6093">
        <v>0</v>
      </c>
      <c r="AE6093" t="s">
        <v>70</v>
      </c>
      <c r="AF6093">
        <v>0</v>
      </c>
      <c r="AG6093">
        <v>0</v>
      </c>
      <c r="AH6093" t="s">
        <v>70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51.488</v>
      </c>
      <c r="AQ6093">
        <v>0</v>
      </c>
      <c r="AR6093">
        <v>0</v>
      </c>
      <c r="AS6093" t="s">
        <v>70</v>
      </c>
      <c r="AT6093">
        <v>-42.906666666666666</v>
      </c>
      <c r="AU6093">
        <v>-8.58</v>
      </c>
      <c r="AV6093">
        <v>0</v>
      </c>
      <c r="AW6093" t="s">
        <v>70</v>
      </c>
      <c r="AX6093">
        <v>0</v>
      </c>
      <c r="AY6093" t="s">
        <v>70</v>
      </c>
      <c r="AZ6093" t="s">
        <v>70</v>
      </c>
      <c r="BA6093" t="s">
        <v>70</v>
      </c>
      <c r="BB6093" t="s">
        <v>70</v>
      </c>
      <c r="BC6093" t="s">
        <v>83</v>
      </c>
      <c r="BD6093" t="s">
        <v>70</v>
      </c>
      <c r="BE6093">
        <v>0</v>
      </c>
      <c r="BF6093">
        <v>0</v>
      </c>
      <c r="BG6093">
        <v>0</v>
      </c>
      <c r="BH6093" t="s">
        <v>70</v>
      </c>
      <c r="BI6093" t="s">
        <v>70</v>
      </c>
      <c r="BJ6093">
        <v>0</v>
      </c>
      <c r="BK6093">
        <v>0</v>
      </c>
      <c r="BL6093">
        <v>0</v>
      </c>
      <c r="BM6093" t="s">
        <v>7204</v>
      </c>
      <c r="BN6093">
        <v>1</v>
      </c>
    </row>
    <row r="6094" spans="1:66" x14ac:dyDescent="0.2">
      <c r="A6094">
        <v>448912706</v>
      </c>
      <c r="B6094" t="s">
        <v>66</v>
      </c>
      <c r="C6094" t="s">
        <v>67</v>
      </c>
      <c r="D6094" t="s">
        <v>68</v>
      </c>
      <c r="E6094" t="s">
        <v>69</v>
      </c>
      <c r="F6094" t="s">
        <v>70</v>
      </c>
      <c r="G6094">
        <v>3036578806009</v>
      </c>
      <c r="H6094">
        <v>0</v>
      </c>
      <c r="I6094" t="s">
        <v>70</v>
      </c>
      <c r="J6094">
        <v>0</v>
      </c>
      <c r="K6094" t="s">
        <v>70</v>
      </c>
      <c r="L6094" t="s">
        <v>70</v>
      </c>
      <c r="M6094" t="s">
        <v>70</v>
      </c>
      <c r="N6094" t="s">
        <v>70</v>
      </c>
      <c r="O6094" t="s">
        <v>137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70</v>
      </c>
      <c r="V6094" t="s">
        <v>1006</v>
      </c>
      <c r="W6094" t="s">
        <v>7368</v>
      </c>
      <c r="X6094" t="s">
        <v>7368</v>
      </c>
      <c r="Y6094" t="s">
        <v>67</v>
      </c>
      <c r="Z6094">
        <v>36460740125</v>
      </c>
      <c r="AA6094">
        <v>0</v>
      </c>
      <c r="AB6094">
        <v>0</v>
      </c>
      <c r="AC6094">
        <v>0</v>
      </c>
      <c r="AD6094">
        <v>0</v>
      </c>
      <c r="AE6094" t="s">
        <v>70</v>
      </c>
      <c r="AF6094">
        <v>0</v>
      </c>
      <c r="AG6094">
        <v>0</v>
      </c>
      <c r="AH6094" t="s">
        <v>70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56.343000000000004</v>
      </c>
      <c r="AQ6094">
        <v>0</v>
      </c>
      <c r="AR6094">
        <v>0</v>
      </c>
      <c r="AS6094" t="s">
        <v>70</v>
      </c>
      <c r="AT6094">
        <v>-46.952500000000001</v>
      </c>
      <c r="AU6094">
        <v>-9.39</v>
      </c>
      <c r="AV6094">
        <v>0</v>
      </c>
      <c r="AW6094" t="s">
        <v>70</v>
      </c>
      <c r="AX6094">
        <v>0</v>
      </c>
      <c r="AY6094" t="s">
        <v>70</v>
      </c>
      <c r="AZ6094" t="s">
        <v>70</v>
      </c>
      <c r="BA6094" t="s">
        <v>70</v>
      </c>
      <c r="BB6094" t="s">
        <v>70</v>
      </c>
      <c r="BC6094" t="s">
        <v>83</v>
      </c>
      <c r="BD6094" t="s">
        <v>70</v>
      </c>
      <c r="BE6094">
        <v>0</v>
      </c>
      <c r="BF6094">
        <v>0</v>
      </c>
      <c r="BG6094">
        <v>0</v>
      </c>
      <c r="BH6094" t="s">
        <v>70</v>
      </c>
      <c r="BI6094" t="s">
        <v>70</v>
      </c>
      <c r="BJ6094">
        <v>0</v>
      </c>
      <c r="BK6094">
        <v>0</v>
      </c>
      <c r="BL6094">
        <v>0</v>
      </c>
      <c r="BM6094" t="s">
        <v>7219</v>
      </c>
      <c r="BN6094">
        <v>1</v>
      </c>
    </row>
    <row r="6095" spans="1:66" x14ac:dyDescent="0.2">
      <c r="A6095">
        <v>448912706</v>
      </c>
      <c r="B6095" t="s">
        <v>66</v>
      </c>
      <c r="C6095" t="s">
        <v>67</v>
      </c>
      <c r="D6095" t="s">
        <v>68</v>
      </c>
      <c r="E6095" t="s">
        <v>69</v>
      </c>
      <c r="F6095" t="s">
        <v>70</v>
      </c>
      <c r="G6095">
        <v>3036578806010</v>
      </c>
      <c r="H6095">
        <v>0</v>
      </c>
      <c r="I6095" t="s">
        <v>70</v>
      </c>
      <c r="J6095">
        <v>0</v>
      </c>
      <c r="K6095" t="s">
        <v>70</v>
      </c>
      <c r="L6095" t="s">
        <v>70</v>
      </c>
      <c r="M6095" t="s">
        <v>70</v>
      </c>
      <c r="N6095" t="s">
        <v>70</v>
      </c>
      <c r="O6095" t="s">
        <v>137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70</v>
      </c>
      <c r="V6095" t="s">
        <v>1006</v>
      </c>
      <c r="W6095" t="s">
        <v>7368</v>
      </c>
      <c r="X6095" t="s">
        <v>7368</v>
      </c>
      <c r="Y6095" t="s">
        <v>67</v>
      </c>
      <c r="Z6095">
        <v>33113849930</v>
      </c>
      <c r="AA6095">
        <v>0</v>
      </c>
      <c r="AB6095">
        <v>0</v>
      </c>
      <c r="AC6095">
        <v>0</v>
      </c>
      <c r="AD6095">
        <v>0</v>
      </c>
      <c r="AE6095" t="s">
        <v>70</v>
      </c>
      <c r="AF6095">
        <v>0</v>
      </c>
      <c r="AG6095">
        <v>0</v>
      </c>
      <c r="AH6095" t="s">
        <v>70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51.353999999999999</v>
      </c>
      <c r="AQ6095">
        <v>0</v>
      </c>
      <c r="AR6095">
        <v>0</v>
      </c>
      <c r="AS6095" t="s">
        <v>70</v>
      </c>
      <c r="AT6095">
        <v>-42.795000000000002</v>
      </c>
      <c r="AU6095">
        <v>-8.56</v>
      </c>
      <c r="AV6095">
        <v>0</v>
      </c>
      <c r="AW6095" t="s">
        <v>70</v>
      </c>
      <c r="AX6095">
        <v>0</v>
      </c>
      <c r="AY6095" t="s">
        <v>70</v>
      </c>
      <c r="AZ6095" t="s">
        <v>70</v>
      </c>
      <c r="BA6095" t="s">
        <v>70</v>
      </c>
      <c r="BB6095" t="s">
        <v>70</v>
      </c>
      <c r="BC6095" t="s">
        <v>83</v>
      </c>
      <c r="BD6095" t="s">
        <v>70</v>
      </c>
      <c r="BE6095">
        <v>0</v>
      </c>
      <c r="BF6095">
        <v>0</v>
      </c>
      <c r="BG6095">
        <v>0</v>
      </c>
      <c r="BH6095" t="s">
        <v>70</v>
      </c>
      <c r="BI6095" t="s">
        <v>70</v>
      </c>
      <c r="BJ6095">
        <v>0</v>
      </c>
      <c r="BK6095">
        <v>0</v>
      </c>
      <c r="BL6095">
        <v>0</v>
      </c>
      <c r="BM6095" t="s">
        <v>6840</v>
      </c>
      <c r="BN6095">
        <v>1</v>
      </c>
    </row>
    <row r="6096" spans="1:66" x14ac:dyDescent="0.2">
      <c r="A6096">
        <v>448912706</v>
      </c>
      <c r="B6096" t="s">
        <v>66</v>
      </c>
      <c r="C6096" t="s">
        <v>67</v>
      </c>
      <c r="D6096" t="s">
        <v>68</v>
      </c>
      <c r="E6096" t="s">
        <v>69</v>
      </c>
      <c r="F6096" t="s">
        <v>70</v>
      </c>
      <c r="G6096">
        <v>3036578806011</v>
      </c>
      <c r="H6096">
        <v>0</v>
      </c>
      <c r="I6096" t="s">
        <v>70</v>
      </c>
      <c r="J6096">
        <v>0</v>
      </c>
      <c r="K6096" t="s">
        <v>70</v>
      </c>
      <c r="L6096" t="s">
        <v>70</v>
      </c>
      <c r="M6096" t="s">
        <v>70</v>
      </c>
      <c r="N6096" t="s">
        <v>70</v>
      </c>
      <c r="O6096" t="s">
        <v>137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70</v>
      </c>
      <c r="V6096" t="s">
        <v>1006</v>
      </c>
      <c r="W6096" t="s">
        <v>7368</v>
      </c>
      <c r="X6096" t="s">
        <v>7368</v>
      </c>
      <c r="Y6096" t="s">
        <v>67</v>
      </c>
      <c r="Z6096">
        <v>34797907145</v>
      </c>
      <c r="AA6096">
        <v>0</v>
      </c>
      <c r="AB6096">
        <v>0</v>
      </c>
      <c r="AC6096">
        <v>0</v>
      </c>
      <c r="AD6096">
        <v>0</v>
      </c>
      <c r="AE6096" t="s">
        <v>70</v>
      </c>
      <c r="AF6096">
        <v>0</v>
      </c>
      <c r="AG6096">
        <v>0</v>
      </c>
      <c r="AH6096" t="s">
        <v>70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59.024999999999999</v>
      </c>
      <c r="AQ6096">
        <v>0</v>
      </c>
      <c r="AR6096">
        <v>0</v>
      </c>
      <c r="AS6096" t="s">
        <v>70</v>
      </c>
      <c r="AT6096">
        <v>-49.1875</v>
      </c>
      <c r="AU6096">
        <v>-9.84</v>
      </c>
      <c r="AV6096">
        <v>0</v>
      </c>
      <c r="AW6096" t="s">
        <v>70</v>
      </c>
      <c r="AX6096">
        <v>0</v>
      </c>
      <c r="AY6096" t="s">
        <v>70</v>
      </c>
      <c r="AZ6096" t="s">
        <v>70</v>
      </c>
      <c r="BA6096" t="s">
        <v>70</v>
      </c>
      <c r="BB6096" t="s">
        <v>70</v>
      </c>
      <c r="BC6096" t="s">
        <v>83</v>
      </c>
      <c r="BD6096" t="s">
        <v>70</v>
      </c>
      <c r="BE6096">
        <v>0</v>
      </c>
      <c r="BF6096">
        <v>0</v>
      </c>
      <c r="BG6096">
        <v>0</v>
      </c>
      <c r="BH6096" t="s">
        <v>70</v>
      </c>
      <c r="BI6096" t="s">
        <v>70</v>
      </c>
      <c r="BJ6096">
        <v>0</v>
      </c>
      <c r="BK6096">
        <v>0</v>
      </c>
      <c r="BL6096">
        <v>0</v>
      </c>
      <c r="BM6096" t="s">
        <v>3338</v>
      </c>
      <c r="BN6096">
        <v>1</v>
      </c>
    </row>
    <row r="6097" spans="1:66" x14ac:dyDescent="0.2">
      <c r="A6097">
        <v>448912706</v>
      </c>
      <c r="B6097" t="s">
        <v>66</v>
      </c>
      <c r="C6097" t="s">
        <v>67</v>
      </c>
      <c r="D6097" t="s">
        <v>68</v>
      </c>
      <c r="E6097" t="s">
        <v>69</v>
      </c>
      <c r="F6097" t="s">
        <v>70</v>
      </c>
      <c r="G6097">
        <v>3036578806012</v>
      </c>
      <c r="H6097">
        <v>0</v>
      </c>
      <c r="I6097" t="s">
        <v>70</v>
      </c>
      <c r="J6097">
        <v>0</v>
      </c>
      <c r="K6097" t="s">
        <v>70</v>
      </c>
      <c r="L6097" t="s">
        <v>70</v>
      </c>
      <c r="M6097" t="s">
        <v>70</v>
      </c>
      <c r="N6097" t="s">
        <v>70</v>
      </c>
      <c r="O6097" t="s">
        <v>137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70</v>
      </c>
      <c r="V6097" t="s">
        <v>1006</v>
      </c>
      <c r="W6097" t="s">
        <v>7368</v>
      </c>
      <c r="X6097" t="s">
        <v>7368</v>
      </c>
      <c r="Y6097" t="s">
        <v>67</v>
      </c>
      <c r="Z6097">
        <v>30913149343</v>
      </c>
      <c r="AA6097">
        <v>0</v>
      </c>
      <c r="AB6097">
        <v>0</v>
      </c>
      <c r="AC6097">
        <v>0</v>
      </c>
      <c r="AD6097">
        <v>0</v>
      </c>
      <c r="AE6097" t="s">
        <v>70</v>
      </c>
      <c r="AF6097">
        <v>0</v>
      </c>
      <c r="AG6097">
        <v>0</v>
      </c>
      <c r="AH6097" t="s">
        <v>70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61.136000000000003</v>
      </c>
      <c r="AQ6097">
        <v>0</v>
      </c>
      <c r="AR6097">
        <v>0</v>
      </c>
      <c r="AS6097" t="s">
        <v>70</v>
      </c>
      <c r="AT6097">
        <v>-50.946666666666665</v>
      </c>
      <c r="AU6097">
        <v>-10.19</v>
      </c>
      <c r="AV6097">
        <v>0</v>
      </c>
      <c r="AW6097" t="s">
        <v>70</v>
      </c>
      <c r="AX6097">
        <v>0</v>
      </c>
      <c r="AY6097" t="s">
        <v>70</v>
      </c>
      <c r="AZ6097" t="s">
        <v>70</v>
      </c>
      <c r="BA6097" t="s">
        <v>70</v>
      </c>
      <c r="BB6097" t="s">
        <v>70</v>
      </c>
      <c r="BC6097" t="s">
        <v>83</v>
      </c>
      <c r="BD6097" t="s">
        <v>70</v>
      </c>
      <c r="BE6097">
        <v>0</v>
      </c>
      <c r="BF6097">
        <v>0</v>
      </c>
      <c r="BG6097">
        <v>0</v>
      </c>
      <c r="BH6097" t="s">
        <v>70</v>
      </c>
      <c r="BI6097" t="s">
        <v>70</v>
      </c>
      <c r="BJ6097">
        <v>0</v>
      </c>
      <c r="BK6097">
        <v>0</v>
      </c>
      <c r="BL6097">
        <v>0</v>
      </c>
      <c r="BM6097" t="s">
        <v>7005</v>
      </c>
      <c r="BN6097">
        <v>1</v>
      </c>
    </row>
    <row r="6098" spans="1:66" x14ac:dyDescent="0.2">
      <c r="A6098">
        <v>448912706</v>
      </c>
      <c r="B6098" t="s">
        <v>66</v>
      </c>
      <c r="C6098" t="s">
        <v>67</v>
      </c>
      <c r="D6098" t="s">
        <v>68</v>
      </c>
      <c r="E6098" t="s">
        <v>69</v>
      </c>
      <c r="F6098" t="s">
        <v>70</v>
      </c>
      <c r="G6098">
        <v>3036578806013</v>
      </c>
      <c r="H6098">
        <v>0</v>
      </c>
      <c r="I6098" t="s">
        <v>70</v>
      </c>
      <c r="J6098">
        <v>0</v>
      </c>
      <c r="K6098" t="s">
        <v>70</v>
      </c>
      <c r="L6098" t="s">
        <v>70</v>
      </c>
      <c r="M6098" t="s">
        <v>70</v>
      </c>
      <c r="N6098" t="s">
        <v>70</v>
      </c>
      <c r="O6098" t="s">
        <v>137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70</v>
      </c>
      <c r="V6098" t="s">
        <v>1006</v>
      </c>
      <c r="W6098" t="s">
        <v>7368</v>
      </c>
      <c r="X6098" t="s">
        <v>7368</v>
      </c>
      <c r="Y6098" t="s">
        <v>67</v>
      </c>
      <c r="Z6098">
        <v>34813615675</v>
      </c>
      <c r="AA6098">
        <v>0</v>
      </c>
      <c r="AB6098">
        <v>0</v>
      </c>
      <c r="AC6098">
        <v>0</v>
      </c>
      <c r="AD6098">
        <v>0</v>
      </c>
      <c r="AE6098" t="s">
        <v>70</v>
      </c>
      <c r="AF6098">
        <v>0</v>
      </c>
      <c r="AG6098">
        <v>0</v>
      </c>
      <c r="AH6098" t="s">
        <v>70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53.747999999999998</v>
      </c>
      <c r="AQ6098">
        <v>0</v>
      </c>
      <c r="AR6098">
        <v>0</v>
      </c>
      <c r="AS6098" t="s">
        <v>70</v>
      </c>
      <c r="AT6098">
        <v>-44.79</v>
      </c>
      <c r="AU6098">
        <v>-8.9600000000000009</v>
      </c>
      <c r="AV6098">
        <v>0</v>
      </c>
      <c r="AW6098" t="s">
        <v>70</v>
      </c>
      <c r="AX6098">
        <v>0</v>
      </c>
      <c r="AY6098" t="s">
        <v>70</v>
      </c>
      <c r="AZ6098" t="s">
        <v>70</v>
      </c>
      <c r="BA6098" t="s">
        <v>70</v>
      </c>
      <c r="BB6098" t="s">
        <v>70</v>
      </c>
      <c r="BC6098" t="s">
        <v>83</v>
      </c>
      <c r="BD6098" t="s">
        <v>70</v>
      </c>
      <c r="BE6098">
        <v>0</v>
      </c>
      <c r="BF6098">
        <v>0</v>
      </c>
      <c r="BG6098">
        <v>0</v>
      </c>
      <c r="BH6098" t="s">
        <v>70</v>
      </c>
      <c r="BI6098" t="s">
        <v>70</v>
      </c>
      <c r="BJ6098">
        <v>0</v>
      </c>
      <c r="BK6098">
        <v>0</v>
      </c>
      <c r="BL6098">
        <v>0</v>
      </c>
      <c r="BM6098" t="s">
        <v>6726</v>
      </c>
      <c r="BN6098">
        <v>1</v>
      </c>
    </row>
    <row r="6099" spans="1:66" x14ac:dyDescent="0.2">
      <c r="A6099">
        <v>448912706</v>
      </c>
      <c r="B6099" t="s">
        <v>66</v>
      </c>
      <c r="C6099" t="s">
        <v>67</v>
      </c>
      <c r="D6099" t="s">
        <v>68</v>
      </c>
      <c r="E6099" t="s">
        <v>69</v>
      </c>
      <c r="F6099" t="s">
        <v>70</v>
      </c>
      <c r="G6099">
        <v>3036578806014</v>
      </c>
      <c r="H6099">
        <v>0</v>
      </c>
      <c r="I6099" t="s">
        <v>70</v>
      </c>
      <c r="J6099">
        <v>0</v>
      </c>
      <c r="K6099" t="s">
        <v>70</v>
      </c>
      <c r="L6099" t="s">
        <v>70</v>
      </c>
      <c r="M6099" t="s">
        <v>70</v>
      </c>
      <c r="N6099" t="s">
        <v>70</v>
      </c>
      <c r="O6099" t="s">
        <v>137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70</v>
      </c>
      <c r="V6099" t="s">
        <v>1006</v>
      </c>
      <c r="W6099" t="s">
        <v>7368</v>
      </c>
      <c r="X6099" t="s">
        <v>7368</v>
      </c>
      <c r="Y6099" t="s">
        <v>67</v>
      </c>
      <c r="Z6099">
        <v>33552753760</v>
      </c>
      <c r="AA6099">
        <v>0</v>
      </c>
      <c r="AB6099">
        <v>0</v>
      </c>
      <c r="AC6099">
        <v>0</v>
      </c>
      <c r="AD6099">
        <v>0</v>
      </c>
      <c r="AE6099" t="s">
        <v>70</v>
      </c>
      <c r="AF6099">
        <v>0</v>
      </c>
      <c r="AG6099">
        <v>0</v>
      </c>
      <c r="AH6099" t="s">
        <v>70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67.646000000000001</v>
      </c>
      <c r="AQ6099">
        <v>0</v>
      </c>
      <c r="AR6099">
        <v>0</v>
      </c>
      <c r="AS6099" t="s">
        <v>70</v>
      </c>
      <c r="AT6099">
        <v>-56.37166666666667</v>
      </c>
      <c r="AU6099">
        <v>-11.27</v>
      </c>
      <c r="AV6099">
        <v>0</v>
      </c>
      <c r="AW6099" t="s">
        <v>70</v>
      </c>
      <c r="AX6099">
        <v>0</v>
      </c>
      <c r="AY6099" t="s">
        <v>70</v>
      </c>
      <c r="AZ6099" t="s">
        <v>70</v>
      </c>
      <c r="BA6099" t="s">
        <v>70</v>
      </c>
      <c r="BB6099" t="s">
        <v>70</v>
      </c>
      <c r="BC6099" t="s">
        <v>83</v>
      </c>
      <c r="BD6099" t="s">
        <v>70</v>
      </c>
      <c r="BE6099">
        <v>0</v>
      </c>
      <c r="BF6099">
        <v>0</v>
      </c>
      <c r="BG6099">
        <v>0</v>
      </c>
      <c r="BH6099" t="s">
        <v>70</v>
      </c>
      <c r="BI6099" t="s">
        <v>70</v>
      </c>
      <c r="BJ6099">
        <v>0</v>
      </c>
      <c r="BK6099">
        <v>0</v>
      </c>
      <c r="BL6099">
        <v>0</v>
      </c>
      <c r="BM6099" t="s">
        <v>6728</v>
      </c>
      <c r="BN6099">
        <v>1</v>
      </c>
    </row>
    <row r="6100" spans="1:66" x14ac:dyDescent="0.2">
      <c r="A6100">
        <v>448912706</v>
      </c>
      <c r="B6100" t="s">
        <v>66</v>
      </c>
      <c r="C6100" t="s">
        <v>67</v>
      </c>
      <c r="D6100" t="s">
        <v>68</v>
      </c>
      <c r="E6100" t="s">
        <v>69</v>
      </c>
      <c r="F6100" t="s">
        <v>70</v>
      </c>
      <c r="G6100">
        <v>3036578806015</v>
      </c>
      <c r="H6100">
        <v>0</v>
      </c>
      <c r="I6100" t="s">
        <v>70</v>
      </c>
      <c r="J6100">
        <v>0</v>
      </c>
      <c r="K6100" t="s">
        <v>70</v>
      </c>
      <c r="L6100" t="s">
        <v>70</v>
      </c>
      <c r="M6100" t="s">
        <v>70</v>
      </c>
      <c r="N6100" t="s">
        <v>70</v>
      </c>
      <c r="O6100" t="s">
        <v>137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70</v>
      </c>
      <c r="V6100" t="s">
        <v>1006</v>
      </c>
      <c r="W6100" t="s">
        <v>7368</v>
      </c>
      <c r="X6100" t="s">
        <v>7368</v>
      </c>
      <c r="Y6100" t="s">
        <v>67</v>
      </c>
      <c r="Z6100">
        <v>34813665281</v>
      </c>
      <c r="AA6100">
        <v>0</v>
      </c>
      <c r="AB6100">
        <v>0</v>
      </c>
      <c r="AC6100">
        <v>0</v>
      </c>
      <c r="AD6100">
        <v>0</v>
      </c>
      <c r="AE6100" t="s">
        <v>70</v>
      </c>
      <c r="AF6100">
        <v>0</v>
      </c>
      <c r="AG6100">
        <v>0</v>
      </c>
      <c r="AH6100" t="s">
        <v>70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82.483000000000004</v>
      </c>
      <c r="AQ6100">
        <v>0</v>
      </c>
      <c r="AR6100">
        <v>0</v>
      </c>
      <c r="AS6100" t="s">
        <v>70</v>
      </c>
      <c r="AT6100">
        <v>-68.735833333333332</v>
      </c>
      <c r="AU6100">
        <v>-13.75</v>
      </c>
      <c r="AV6100">
        <v>0</v>
      </c>
      <c r="AW6100" t="s">
        <v>70</v>
      </c>
      <c r="AX6100">
        <v>0</v>
      </c>
      <c r="AY6100" t="s">
        <v>70</v>
      </c>
      <c r="AZ6100" t="s">
        <v>70</v>
      </c>
      <c r="BA6100" t="s">
        <v>70</v>
      </c>
      <c r="BB6100" t="s">
        <v>70</v>
      </c>
      <c r="BC6100" t="s">
        <v>83</v>
      </c>
      <c r="BD6100" t="s">
        <v>70</v>
      </c>
      <c r="BE6100">
        <v>0</v>
      </c>
      <c r="BF6100">
        <v>0</v>
      </c>
      <c r="BG6100">
        <v>0</v>
      </c>
      <c r="BH6100" t="s">
        <v>70</v>
      </c>
      <c r="BI6100" t="s">
        <v>70</v>
      </c>
      <c r="BJ6100">
        <v>0</v>
      </c>
      <c r="BK6100">
        <v>0</v>
      </c>
      <c r="BL6100">
        <v>0</v>
      </c>
      <c r="BM6100" t="s">
        <v>6738</v>
      </c>
      <c r="BN6100">
        <v>1</v>
      </c>
    </row>
    <row r="6101" spans="1:66" x14ac:dyDescent="0.2">
      <c r="A6101">
        <v>448912706</v>
      </c>
      <c r="B6101" t="s">
        <v>66</v>
      </c>
      <c r="C6101" t="s">
        <v>67</v>
      </c>
      <c r="D6101" t="s">
        <v>68</v>
      </c>
      <c r="E6101" t="s">
        <v>69</v>
      </c>
      <c r="F6101" t="s">
        <v>70</v>
      </c>
      <c r="G6101">
        <v>3036578806016</v>
      </c>
      <c r="H6101">
        <v>0</v>
      </c>
      <c r="I6101" t="s">
        <v>70</v>
      </c>
      <c r="J6101">
        <v>0</v>
      </c>
      <c r="K6101" t="s">
        <v>70</v>
      </c>
      <c r="L6101" t="s">
        <v>70</v>
      </c>
      <c r="M6101" t="s">
        <v>70</v>
      </c>
      <c r="N6101" t="s">
        <v>70</v>
      </c>
      <c r="O6101" t="s">
        <v>137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70</v>
      </c>
      <c r="V6101" t="s">
        <v>1006</v>
      </c>
      <c r="W6101" t="s">
        <v>7368</v>
      </c>
      <c r="X6101" t="s">
        <v>7368</v>
      </c>
      <c r="Y6101" t="s">
        <v>67</v>
      </c>
      <c r="Z6101">
        <v>37811480323</v>
      </c>
      <c r="AA6101">
        <v>0</v>
      </c>
      <c r="AB6101">
        <v>0</v>
      </c>
      <c r="AC6101">
        <v>0</v>
      </c>
      <c r="AD6101">
        <v>0</v>
      </c>
      <c r="AE6101" t="s">
        <v>70</v>
      </c>
      <c r="AF6101">
        <v>0</v>
      </c>
      <c r="AG6101">
        <v>0</v>
      </c>
      <c r="AH6101" t="s">
        <v>70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65.36</v>
      </c>
      <c r="AQ6101">
        <v>0</v>
      </c>
      <c r="AR6101">
        <v>0</v>
      </c>
      <c r="AS6101" t="s">
        <v>70</v>
      </c>
      <c r="AT6101">
        <v>-54.466666666666669</v>
      </c>
      <c r="AU6101">
        <v>-10.89</v>
      </c>
      <c r="AV6101">
        <v>0</v>
      </c>
      <c r="AW6101" t="s">
        <v>70</v>
      </c>
      <c r="AX6101">
        <v>0</v>
      </c>
      <c r="AY6101" t="s">
        <v>70</v>
      </c>
      <c r="AZ6101" t="s">
        <v>70</v>
      </c>
      <c r="BA6101" t="s">
        <v>70</v>
      </c>
      <c r="BB6101" t="s">
        <v>70</v>
      </c>
      <c r="BC6101" t="s">
        <v>83</v>
      </c>
      <c r="BD6101" t="s">
        <v>70</v>
      </c>
      <c r="BE6101">
        <v>0</v>
      </c>
      <c r="BF6101">
        <v>0</v>
      </c>
      <c r="BG6101">
        <v>0</v>
      </c>
      <c r="BH6101" t="s">
        <v>70</v>
      </c>
      <c r="BI6101" t="s">
        <v>70</v>
      </c>
      <c r="BJ6101">
        <v>0</v>
      </c>
      <c r="BK6101">
        <v>0</v>
      </c>
      <c r="BL6101">
        <v>0</v>
      </c>
      <c r="BM6101" t="s">
        <v>7274</v>
      </c>
      <c r="BN6101">
        <v>1</v>
      </c>
    </row>
    <row r="6102" spans="1:66" x14ac:dyDescent="0.2">
      <c r="A6102">
        <v>448912706</v>
      </c>
      <c r="B6102" t="s">
        <v>66</v>
      </c>
      <c r="C6102" t="s">
        <v>67</v>
      </c>
      <c r="D6102" t="s">
        <v>68</v>
      </c>
      <c r="E6102" t="s">
        <v>69</v>
      </c>
      <c r="F6102" t="s">
        <v>70</v>
      </c>
      <c r="G6102">
        <v>3036578806017</v>
      </c>
      <c r="H6102">
        <v>0</v>
      </c>
      <c r="I6102" t="s">
        <v>70</v>
      </c>
      <c r="J6102">
        <v>0</v>
      </c>
      <c r="K6102" t="s">
        <v>70</v>
      </c>
      <c r="L6102" t="s">
        <v>70</v>
      </c>
      <c r="M6102" t="s">
        <v>70</v>
      </c>
      <c r="N6102" t="s">
        <v>70</v>
      </c>
      <c r="O6102" t="s">
        <v>137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70</v>
      </c>
      <c r="V6102" t="s">
        <v>1006</v>
      </c>
      <c r="W6102" t="s">
        <v>7368</v>
      </c>
      <c r="X6102" t="s">
        <v>7368</v>
      </c>
      <c r="Y6102" t="s">
        <v>67</v>
      </c>
      <c r="Z6102">
        <v>34800241991</v>
      </c>
      <c r="AA6102">
        <v>0</v>
      </c>
      <c r="AB6102">
        <v>0</v>
      </c>
      <c r="AC6102">
        <v>0</v>
      </c>
      <c r="AD6102">
        <v>0</v>
      </c>
      <c r="AE6102" t="s">
        <v>70</v>
      </c>
      <c r="AF6102">
        <v>0</v>
      </c>
      <c r="AG6102">
        <v>0</v>
      </c>
      <c r="AH6102" t="s">
        <v>70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51.704000000000001</v>
      </c>
      <c r="AQ6102">
        <v>0</v>
      </c>
      <c r="AR6102">
        <v>0</v>
      </c>
      <c r="AS6102" t="s">
        <v>70</v>
      </c>
      <c r="AT6102">
        <v>-43.086666666666666</v>
      </c>
      <c r="AU6102">
        <v>-8.6199999999999992</v>
      </c>
      <c r="AV6102">
        <v>0</v>
      </c>
      <c r="AW6102" t="s">
        <v>70</v>
      </c>
      <c r="AX6102">
        <v>0</v>
      </c>
      <c r="AY6102" t="s">
        <v>70</v>
      </c>
      <c r="AZ6102" t="s">
        <v>70</v>
      </c>
      <c r="BA6102" t="s">
        <v>70</v>
      </c>
      <c r="BB6102" t="s">
        <v>70</v>
      </c>
      <c r="BC6102" t="s">
        <v>83</v>
      </c>
      <c r="BD6102" t="s">
        <v>70</v>
      </c>
      <c r="BE6102">
        <v>0</v>
      </c>
      <c r="BF6102">
        <v>0</v>
      </c>
      <c r="BG6102">
        <v>0</v>
      </c>
      <c r="BH6102" t="s">
        <v>70</v>
      </c>
      <c r="BI6102" t="s">
        <v>70</v>
      </c>
      <c r="BJ6102">
        <v>0</v>
      </c>
      <c r="BK6102">
        <v>0</v>
      </c>
      <c r="BL6102">
        <v>0</v>
      </c>
      <c r="BM6102" t="s">
        <v>7300</v>
      </c>
      <c r="BN6102">
        <v>1</v>
      </c>
    </row>
    <row r="6103" spans="1:66" x14ac:dyDescent="0.2">
      <c r="A6103">
        <v>448912706</v>
      </c>
      <c r="B6103" t="s">
        <v>66</v>
      </c>
      <c r="C6103" t="s">
        <v>67</v>
      </c>
      <c r="D6103" t="s">
        <v>68</v>
      </c>
      <c r="E6103" t="s">
        <v>69</v>
      </c>
      <c r="F6103" t="s">
        <v>70</v>
      </c>
      <c r="G6103">
        <v>3036578806018</v>
      </c>
      <c r="H6103">
        <v>0</v>
      </c>
      <c r="I6103" t="s">
        <v>70</v>
      </c>
      <c r="J6103">
        <v>0</v>
      </c>
      <c r="K6103" t="s">
        <v>70</v>
      </c>
      <c r="L6103" t="s">
        <v>70</v>
      </c>
      <c r="M6103" t="s">
        <v>70</v>
      </c>
      <c r="N6103" t="s">
        <v>70</v>
      </c>
      <c r="O6103" t="s">
        <v>137</v>
      </c>
      <c r="P6103">
        <v>0</v>
      </c>
      <c r="Q6103">
        <v>0</v>
      </c>
      <c r="R6103">
        <v>0</v>
      </c>
      <c r="S6103">
        <v>0</v>
      </c>
      <c r="T6103">
        <v>0</v>
      </c>
      <c r="U6103" t="s">
        <v>70</v>
      </c>
      <c r="V6103" t="s">
        <v>1006</v>
      </c>
      <c r="W6103" t="s">
        <v>7368</v>
      </c>
      <c r="X6103" t="s">
        <v>7368</v>
      </c>
      <c r="Y6103" t="s">
        <v>67</v>
      </c>
      <c r="Z6103">
        <v>34734901292</v>
      </c>
      <c r="AA6103">
        <v>0</v>
      </c>
      <c r="AB6103">
        <v>0</v>
      </c>
      <c r="AC6103">
        <v>0</v>
      </c>
      <c r="AD6103">
        <v>0</v>
      </c>
      <c r="AE6103" t="s">
        <v>70</v>
      </c>
      <c r="AF6103">
        <v>0</v>
      </c>
      <c r="AG6103">
        <v>0</v>
      </c>
      <c r="AH6103" t="s">
        <v>70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69.102999999999994</v>
      </c>
      <c r="AQ6103">
        <v>0</v>
      </c>
      <c r="AR6103">
        <v>0</v>
      </c>
      <c r="AS6103" t="s">
        <v>70</v>
      </c>
      <c r="AT6103">
        <v>-57.585833333333333</v>
      </c>
      <c r="AU6103">
        <v>-11.52</v>
      </c>
      <c r="AV6103">
        <v>0</v>
      </c>
      <c r="AW6103" t="s">
        <v>70</v>
      </c>
      <c r="AX6103">
        <v>0</v>
      </c>
      <c r="AY6103" t="s">
        <v>70</v>
      </c>
      <c r="AZ6103" t="s">
        <v>70</v>
      </c>
      <c r="BA6103" t="s">
        <v>70</v>
      </c>
      <c r="BB6103" t="s">
        <v>70</v>
      </c>
      <c r="BC6103" t="s">
        <v>83</v>
      </c>
      <c r="BD6103" t="s">
        <v>70</v>
      </c>
      <c r="BE6103">
        <v>0</v>
      </c>
      <c r="BF6103">
        <v>0</v>
      </c>
      <c r="BG6103">
        <v>0</v>
      </c>
      <c r="BH6103" t="s">
        <v>70</v>
      </c>
      <c r="BI6103" t="s">
        <v>70</v>
      </c>
      <c r="BJ6103">
        <v>0</v>
      </c>
      <c r="BK6103">
        <v>0</v>
      </c>
      <c r="BL6103">
        <v>0</v>
      </c>
      <c r="BM6103" t="s">
        <v>6717</v>
      </c>
      <c r="BN6103">
        <v>1</v>
      </c>
    </row>
    <row r="6104" spans="1:66" x14ac:dyDescent="0.2">
      <c r="A6104">
        <v>448912706</v>
      </c>
      <c r="B6104" t="s">
        <v>66</v>
      </c>
      <c r="C6104" t="s">
        <v>67</v>
      </c>
      <c r="D6104" t="s">
        <v>68</v>
      </c>
      <c r="E6104" t="s">
        <v>69</v>
      </c>
      <c r="F6104" t="s">
        <v>70</v>
      </c>
      <c r="G6104">
        <v>3036578806019</v>
      </c>
      <c r="H6104">
        <v>0</v>
      </c>
      <c r="I6104" t="s">
        <v>70</v>
      </c>
      <c r="J6104">
        <v>0</v>
      </c>
      <c r="K6104" t="s">
        <v>70</v>
      </c>
      <c r="L6104" t="s">
        <v>70</v>
      </c>
      <c r="M6104" t="s">
        <v>70</v>
      </c>
      <c r="N6104" t="s">
        <v>70</v>
      </c>
      <c r="O6104" t="s">
        <v>137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70</v>
      </c>
      <c r="V6104" t="s">
        <v>1006</v>
      </c>
      <c r="W6104" t="s">
        <v>7368</v>
      </c>
      <c r="X6104" t="s">
        <v>7368</v>
      </c>
      <c r="Y6104" t="s">
        <v>67</v>
      </c>
      <c r="Z6104">
        <v>33113849766</v>
      </c>
      <c r="AA6104">
        <v>0</v>
      </c>
      <c r="AB6104">
        <v>0</v>
      </c>
      <c r="AC6104">
        <v>0</v>
      </c>
      <c r="AD6104">
        <v>0</v>
      </c>
      <c r="AE6104" t="s">
        <v>70</v>
      </c>
      <c r="AF6104">
        <v>0</v>
      </c>
      <c r="AG6104">
        <v>0</v>
      </c>
      <c r="AH6104" t="s">
        <v>70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75.78</v>
      </c>
      <c r="AQ6104">
        <v>0</v>
      </c>
      <c r="AR6104">
        <v>0</v>
      </c>
      <c r="AS6104" t="s">
        <v>70</v>
      </c>
      <c r="AT6104">
        <v>-63.15</v>
      </c>
      <c r="AU6104">
        <v>-12.63</v>
      </c>
      <c r="AV6104">
        <v>0</v>
      </c>
      <c r="AW6104" t="s">
        <v>70</v>
      </c>
      <c r="AX6104">
        <v>0</v>
      </c>
      <c r="AY6104" t="s">
        <v>70</v>
      </c>
      <c r="AZ6104" t="s">
        <v>70</v>
      </c>
      <c r="BA6104" t="s">
        <v>70</v>
      </c>
      <c r="BB6104" t="s">
        <v>70</v>
      </c>
      <c r="BC6104" t="s">
        <v>83</v>
      </c>
      <c r="BD6104" t="s">
        <v>70</v>
      </c>
      <c r="BE6104">
        <v>0</v>
      </c>
      <c r="BF6104">
        <v>0</v>
      </c>
      <c r="BG6104">
        <v>0</v>
      </c>
      <c r="BH6104" t="s">
        <v>70</v>
      </c>
      <c r="BI6104" t="s">
        <v>70</v>
      </c>
      <c r="BJ6104">
        <v>0</v>
      </c>
      <c r="BK6104">
        <v>0</v>
      </c>
      <c r="BL6104">
        <v>0</v>
      </c>
      <c r="BM6104" t="s">
        <v>6903</v>
      </c>
      <c r="BN6104">
        <v>1</v>
      </c>
    </row>
    <row r="6105" spans="1:66" x14ac:dyDescent="0.2">
      <c r="A6105">
        <v>448912706</v>
      </c>
      <c r="B6105" t="s">
        <v>66</v>
      </c>
      <c r="C6105" t="s">
        <v>67</v>
      </c>
      <c r="D6105" t="s">
        <v>68</v>
      </c>
      <c r="E6105" t="s">
        <v>69</v>
      </c>
      <c r="F6105" t="s">
        <v>70</v>
      </c>
      <c r="G6105">
        <v>3036578806020</v>
      </c>
      <c r="H6105">
        <v>0</v>
      </c>
      <c r="I6105" t="s">
        <v>70</v>
      </c>
      <c r="J6105">
        <v>0</v>
      </c>
      <c r="K6105" t="s">
        <v>70</v>
      </c>
      <c r="L6105" t="s">
        <v>70</v>
      </c>
      <c r="M6105" t="s">
        <v>70</v>
      </c>
      <c r="N6105" t="s">
        <v>70</v>
      </c>
      <c r="O6105" t="s">
        <v>137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70</v>
      </c>
      <c r="V6105" t="s">
        <v>1006</v>
      </c>
      <c r="W6105" t="s">
        <v>7368</v>
      </c>
      <c r="X6105" t="s">
        <v>7368</v>
      </c>
      <c r="Y6105" t="s">
        <v>67</v>
      </c>
      <c r="Z6105">
        <v>34813615167</v>
      </c>
      <c r="AA6105">
        <v>0</v>
      </c>
      <c r="AB6105">
        <v>0</v>
      </c>
      <c r="AC6105">
        <v>0</v>
      </c>
      <c r="AD6105">
        <v>0</v>
      </c>
      <c r="AE6105" t="s">
        <v>70</v>
      </c>
      <c r="AF6105">
        <v>0</v>
      </c>
      <c r="AG6105">
        <v>0</v>
      </c>
      <c r="AH6105" t="s">
        <v>70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58.308999999999997</v>
      </c>
      <c r="AQ6105">
        <v>0</v>
      </c>
      <c r="AR6105">
        <v>0</v>
      </c>
      <c r="AS6105" t="s">
        <v>70</v>
      </c>
      <c r="AT6105">
        <v>-48.590833333333336</v>
      </c>
      <c r="AU6105">
        <v>-9.7200000000000006</v>
      </c>
      <c r="AV6105">
        <v>0</v>
      </c>
      <c r="AW6105" t="s">
        <v>70</v>
      </c>
      <c r="AX6105">
        <v>0</v>
      </c>
      <c r="AY6105" t="s">
        <v>70</v>
      </c>
      <c r="AZ6105" t="s">
        <v>70</v>
      </c>
      <c r="BA6105" t="s">
        <v>70</v>
      </c>
      <c r="BB6105" t="s">
        <v>70</v>
      </c>
      <c r="BC6105" t="s">
        <v>83</v>
      </c>
      <c r="BD6105" t="s">
        <v>70</v>
      </c>
      <c r="BE6105">
        <v>0</v>
      </c>
      <c r="BF6105">
        <v>0</v>
      </c>
      <c r="BG6105">
        <v>0</v>
      </c>
      <c r="BH6105" t="s">
        <v>70</v>
      </c>
      <c r="BI6105" t="s">
        <v>70</v>
      </c>
      <c r="BJ6105">
        <v>0</v>
      </c>
      <c r="BK6105">
        <v>0</v>
      </c>
      <c r="BL6105">
        <v>0</v>
      </c>
      <c r="BM6105" t="s">
        <v>6764</v>
      </c>
      <c r="BN6105">
        <v>1</v>
      </c>
    </row>
    <row r="6106" spans="1:66" x14ac:dyDescent="0.2">
      <c r="A6106">
        <v>448912706</v>
      </c>
      <c r="B6106" t="s">
        <v>66</v>
      </c>
      <c r="C6106" t="s">
        <v>67</v>
      </c>
      <c r="D6106" t="s">
        <v>68</v>
      </c>
      <c r="E6106" t="s">
        <v>69</v>
      </c>
      <c r="F6106" t="s">
        <v>70</v>
      </c>
      <c r="G6106">
        <v>3036578806021</v>
      </c>
      <c r="H6106">
        <v>0</v>
      </c>
      <c r="I6106" t="s">
        <v>70</v>
      </c>
      <c r="J6106">
        <v>0</v>
      </c>
      <c r="K6106" t="s">
        <v>70</v>
      </c>
      <c r="L6106" t="s">
        <v>70</v>
      </c>
      <c r="M6106" t="s">
        <v>70</v>
      </c>
      <c r="N6106" t="s">
        <v>70</v>
      </c>
      <c r="O6106" t="s">
        <v>137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70</v>
      </c>
      <c r="V6106" t="s">
        <v>1006</v>
      </c>
      <c r="W6106" t="s">
        <v>7368</v>
      </c>
      <c r="X6106" t="s">
        <v>7368</v>
      </c>
      <c r="Y6106" t="s">
        <v>67</v>
      </c>
      <c r="Z6106">
        <v>34797907465</v>
      </c>
      <c r="AA6106">
        <v>0</v>
      </c>
      <c r="AB6106">
        <v>0</v>
      </c>
      <c r="AC6106">
        <v>0</v>
      </c>
      <c r="AD6106">
        <v>0</v>
      </c>
      <c r="AE6106" t="s">
        <v>70</v>
      </c>
      <c r="AF6106">
        <v>0</v>
      </c>
      <c r="AG6106">
        <v>0</v>
      </c>
      <c r="AH6106" t="s">
        <v>70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75.855000000000004</v>
      </c>
      <c r="AQ6106">
        <v>0</v>
      </c>
      <c r="AR6106">
        <v>0</v>
      </c>
      <c r="AS6106" t="s">
        <v>70</v>
      </c>
      <c r="AT6106">
        <v>-63.212499999999999</v>
      </c>
      <c r="AU6106">
        <v>-12.64</v>
      </c>
      <c r="AV6106">
        <v>0</v>
      </c>
      <c r="AW6106" t="s">
        <v>70</v>
      </c>
      <c r="AX6106">
        <v>0</v>
      </c>
      <c r="AY6106" t="s">
        <v>70</v>
      </c>
      <c r="AZ6106" t="s">
        <v>70</v>
      </c>
      <c r="BA6106" t="s">
        <v>70</v>
      </c>
      <c r="BB6106" t="s">
        <v>70</v>
      </c>
      <c r="BC6106" t="s">
        <v>83</v>
      </c>
      <c r="BD6106" t="s">
        <v>70</v>
      </c>
      <c r="BE6106">
        <v>0</v>
      </c>
      <c r="BF6106">
        <v>0</v>
      </c>
      <c r="BG6106">
        <v>0</v>
      </c>
      <c r="BH6106" t="s">
        <v>70</v>
      </c>
      <c r="BI6106" t="s">
        <v>70</v>
      </c>
      <c r="BJ6106">
        <v>0</v>
      </c>
      <c r="BK6106">
        <v>0</v>
      </c>
      <c r="BL6106">
        <v>0</v>
      </c>
      <c r="BM6106" t="s">
        <v>6937</v>
      </c>
      <c r="BN6106">
        <v>1</v>
      </c>
    </row>
    <row r="6107" spans="1:66" x14ac:dyDescent="0.2">
      <c r="A6107">
        <v>448912706</v>
      </c>
      <c r="B6107" t="s">
        <v>66</v>
      </c>
      <c r="C6107" t="s">
        <v>67</v>
      </c>
      <c r="D6107" t="s">
        <v>68</v>
      </c>
      <c r="E6107" t="s">
        <v>69</v>
      </c>
      <c r="F6107" t="s">
        <v>70</v>
      </c>
      <c r="G6107">
        <v>3036578806022</v>
      </c>
      <c r="H6107">
        <v>0</v>
      </c>
      <c r="I6107" t="s">
        <v>70</v>
      </c>
      <c r="J6107">
        <v>0</v>
      </c>
      <c r="K6107" t="s">
        <v>70</v>
      </c>
      <c r="L6107" t="s">
        <v>70</v>
      </c>
      <c r="M6107" t="s">
        <v>70</v>
      </c>
      <c r="N6107" t="s">
        <v>70</v>
      </c>
      <c r="O6107" t="s">
        <v>137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70</v>
      </c>
      <c r="V6107" t="s">
        <v>1006</v>
      </c>
      <c r="W6107" t="s">
        <v>7368</v>
      </c>
      <c r="X6107" t="s">
        <v>7368</v>
      </c>
      <c r="Y6107" t="s">
        <v>67</v>
      </c>
      <c r="Z6107">
        <v>34578244755</v>
      </c>
      <c r="AA6107">
        <v>0</v>
      </c>
      <c r="AB6107">
        <v>0</v>
      </c>
      <c r="AC6107">
        <v>0</v>
      </c>
      <c r="AD6107">
        <v>0</v>
      </c>
      <c r="AE6107" t="s">
        <v>70</v>
      </c>
      <c r="AF6107">
        <v>0</v>
      </c>
      <c r="AG6107">
        <v>0</v>
      </c>
      <c r="AH6107" t="s">
        <v>70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53.143999999999998</v>
      </c>
      <c r="AQ6107">
        <v>0</v>
      </c>
      <c r="AR6107">
        <v>0</v>
      </c>
      <c r="AS6107" t="s">
        <v>70</v>
      </c>
      <c r="AT6107">
        <v>-44.286666666666669</v>
      </c>
      <c r="AU6107">
        <v>-8.86</v>
      </c>
      <c r="AV6107">
        <v>0</v>
      </c>
      <c r="AW6107" t="s">
        <v>70</v>
      </c>
      <c r="AX6107">
        <v>0</v>
      </c>
      <c r="AY6107" t="s">
        <v>70</v>
      </c>
      <c r="AZ6107" t="s">
        <v>70</v>
      </c>
      <c r="BA6107" t="s">
        <v>70</v>
      </c>
      <c r="BB6107" t="s">
        <v>70</v>
      </c>
      <c r="BC6107" t="s">
        <v>83</v>
      </c>
      <c r="BD6107" t="s">
        <v>70</v>
      </c>
      <c r="BE6107">
        <v>0</v>
      </c>
      <c r="BF6107">
        <v>0</v>
      </c>
      <c r="BG6107">
        <v>0</v>
      </c>
      <c r="BH6107" t="s">
        <v>70</v>
      </c>
      <c r="BI6107" t="s">
        <v>70</v>
      </c>
      <c r="BJ6107">
        <v>0</v>
      </c>
      <c r="BK6107">
        <v>0</v>
      </c>
      <c r="BL6107">
        <v>0</v>
      </c>
      <c r="BM6107" t="s">
        <v>6979</v>
      </c>
      <c r="BN6107">
        <v>1</v>
      </c>
    </row>
    <row r="6108" spans="1:66" x14ac:dyDescent="0.2">
      <c r="A6108">
        <v>448912706</v>
      </c>
      <c r="B6108" t="s">
        <v>66</v>
      </c>
      <c r="C6108" t="s">
        <v>67</v>
      </c>
      <c r="D6108" t="s">
        <v>68</v>
      </c>
      <c r="E6108" t="s">
        <v>69</v>
      </c>
      <c r="F6108" t="s">
        <v>70</v>
      </c>
      <c r="G6108">
        <v>3036578806023</v>
      </c>
      <c r="H6108">
        <v>0</v>
      </c>
      <c r="I6108" t="s">
        <v>70</v>
      </c>
      <c r="J6108">
        <v>0</v>
      </c>
      <c r="K6108" t="s">
        <v>70</v>
      </c>
      <c r="L6108" t="s">
        <v>70</v>
      </c>
      <c r="M6108" t="s">
        <v>70</v>
      </c>
      <c r="N6108" t="s">
        <v>70</v>
      </c>
      <c r="O6108" t="s">
        <v>137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70</v>
      </c>
      <c r="V6108" t="s">
        <v>1006</v>
      </c>
      <c r="W6108" t="s">
        <v>7368</v>
      </c>
      <c r="X6108" t="s">
        <v>7368</v>
      </c>
      <c r="Y6108" t="s">
        <v>67</v>
      </c>
      <c r="Z6108">
        <v>34813665005</v>
      </c>
      <c r="AA6108">
        <v>0</v>
      </c>
      <c r="AB6108">
        <v>0</v>
      </c>
      <c r="AC6108">
        <v>0</v>
      </c>
      <c r="AD6108">
        <v>0</v>
      </c>
      <c r="AE6108" t="s">
        <v>70</v>
      </c>
      <c r="AF6108">
        <v>0</v>
      </c>
      <c r="AG6108">
        <v>0</v>
      </c>
      <c r="AH6108" t="s">
        <v>70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63.384999999999998</v>
      </c>
      <c r="AQ6108">
        <v>0</v>
      </c>
      <c r="AR6108">
        <v>0</v>
      </c>
      <c r="AS6108" t="s">
        <v>70</v>
      </c>
      <c r="AT6108">
        <v>-52.820833333333333</v>
      </c>
      <c r="AU6108">
        <v>-10.56</v>
      </c>
      <c r="AV6108">
        <v>0</v>
      </c>
      <c r="AW6108" t="s">
        <v>70</v>
      </c>
      <c r="AX6108">
        <v>0</v>
      </c>
      <c r="AY6108" t="s">
        <v>70</v>
      </c>
      <c r="AZ6108" t="s">
        <v>70</v>
      </c>
      <c r="BA6108" t="s">
        <v>70</v>
      </c>
      <c r="BB6108" t="s">
        <v>70</v>
      </c>
      <c r="BC6108" t="s">
        <v>83</v>
      </c>
      <c r="BD6108" t="s">
        <v>70</v>
      </c>
      <c r="BE6108">
        <v>0</v>
      </c>
      <c r="BF6108">
        <v>0</v>
      </c>
      <c r="BG6108">
        <v>0</v>
      </c>
      <c r="BH6108" t="s">
        <v>70</v>
      </c>
      <c r="BI6108" t="s">
        <v>70</v>
      </c>
      <c r="BJ6108">
        <v>0</v>
      </c>
      <c r="BK6108">
        <v>0</v>
      </c>
      <c r="BL6108">
        <v>0</v>
      </c>
      <c r="BM6108" t="s">
        <v>2062</v>
      </c>
      <c r="BN6108">
        <v>1</v>
      </c>
    </row>
    <row r="6109" spans="1:66" x14ac:dyDescent="0.2">
      <c r="A6109">
        <v>448912706</v>
      </c>
      <c r="B6109" t="s">
        <v>66</v>
      </c>
      <c r="C6109" t="s">
        <v>67</v>
      </c>
      <c r="D6109" t="s">
        <v>68</v>
      </c>
      <c r="E6109" t="s">
        <v>69</v>
      </c>
      <c r="F6109" t="s">
        <v>70</v>
      </c>
      <c r="G6109">
        <v>3036578806024</v>
      </c>
      <c r="H6109">
        <v>0</v>
      </c>
      <c r="I6109" t="s">
        <v>70</v>
      </c>
      <c r="J6109">
        <v>0</v>
      </c>
      <c r="K6109" t="s">
        <v>70</v>
      </c>
      <c r="L6109" t="s">
        <v>70</v>
      </c>
      <c r="M6109" t="s">
        <v>70</v>
      </c>
      <c r="N6109" t="s">
        <v>70</v>
      </c>
      <c r="O6109" t="s">
        <v>137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70</v>
      </c>
      <c r="V6109" t="s">
        <v>1006</v>
      </c>
      <c r="W6109" t="s">
        <v>7368</v>
      </c>
      <c r="X6109" t="s">
        <v>7368</v>
      </c>
      <c r="Y6109" t="s">
        <v>67</v>
      </c>
      <c r="Z6109">
        <v>29157117754</v>
      </c>
      <c r="AA6109">
        <v>0</v>
      </c>
      <c r="AB6109">
        <v>0</v>
      </c>
      <c r="AC6109">
        <v>0</v>
      </c>
      <c r="AD6109">
        <v>0</v>
      </c>
      <c r="AE6109" t="s">
        <v>70</v>
      </c>
      <c r="AF6109">
        <v>0</v>
      </c>
      <c r="AG6109">
        <v>0</v>
      </c>
      <c r="AH6109" t="s">
        <v>70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60.755000000000003</v>
      </c>
      <c r="AQ6109">
        <v>0</v>
      </c>
      <c r="AR6109">
        <v>0</v>
      </c>
      <c r="AS6109" t="s">
        <v>70</v>
      </c>
      <c r="AT6109">
        <v>-50.62916666666667</v>
      </c>
      <c r="AU6109">
        <v>-10.130000000000001</v>
      </c>
      <c r="AV6109">
        <v>0</v>
      </c>
      <c r="AW6109" t="s">
        <v>70</v>
      </c>
      <c r="AX6109">
        <v>0</v>
      </c>
      <c r="AY6109" t="s">
        <v>70</v>
      </c>
      <c r="AZ6109" t="s">
        <v>70</v>
      </c>
      <c r="BA6109" t="s">
        <v>70</v>
      </c>
      <c r="BB6109" t="s">
        <v>70</v>
      </c>
      <c r="BC6109" t="s">
        <v>83</v>
      </c>
      <c r="BD6109" t="s">
        <v>70</v>
      </c>
      <c r="BE6109">
        <v>0</v>
      </c>
      <c r="BF6109">
        <v>0</v>
      </c>
      <c r="BG6109">
        <v>0</v>
      </c>
      <c r="BH6109" t="s">
        <v>70</v>
      </c>
      <c r="BI6109" t="s">
        <v>70</v>
      </c>
      <c r="BJ6109">
        <v>0</v>
      </c>
      <c r="BK6109">
        <v>0</v>
      </c>
      <c r="BL6109">
        <v>0</v>
      </c>
      <c r="BM6109" t="s">
        <v>2061</v>
      </c>
      <c r="BN6109">
        <v>1</v>
      </c>
    </row>
    <row r="6110" spans="1:66" x14ac:dyDescent="0.2">
      <c r="A6110">
        <v>448912706</v>
      </c>
      <c r="B6110" t="s">
        <v>66</v>
      </c>
      <c r="C6110" t="s">
        <v>67</v>
      </c>
      <c r="D6110" t="s">
        <v>68</v>
      </c>
      <c r="E6110" t="s">
        <v>69</v>
      </c>
      <c r="F6110" t="s">
        <v>70</v>
      </c>
      <c r="G6110">
        <v>3036578806025</v>
      </c>
      <c r="H6110">
        <v>0</v>
      </c>
      <c r="I6110" t="s">
        <v>70</v>
      </c>
      <c r="J6110">
        <v>0</v>
      </c>
      <c r="K6110" t="s">
        <v>70</v>
      </c>
      <c r="L6110" t="s">
        <v>70</v>
      </c>
      <c r="M6110" t="s">
        <v>70</v>
      </c>
      <c r="N6110" t="s">
        <v>70</v>
      </c>
      <c r="O6110" t="s">
        <v>137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70</v>
      </c>
      <c r="V6110" t="s">
        <v>1006</v>
      </c>
      <c r="W6110" t="s">
        <v>7368</v>
      </c>
      <c r="X6110" t="s">
        <v>7368</v>
      </c>
      <c r="Y6110" t="s">
        <v>67</v>
      </c>
      <c r="Z6110">
        <v>33113849602</v>
      </c>
      <c r="AA6110">
        <v>0</v>
      </c>
      <c r="AB6110">
        <v>0</v>
      </c>
      <c r="AC6110">
        <v>0</v>
      </c>
      <c r="AD6110">
        <v>0</v>
      </c>
      <c r="AE6110" t="s">
        <v>70</v>
      </c>
      <c r="AF6110">
        <v>0</v>
      </c>
      <c r="AG6110">
        <v>0</v>
      </c>
      <c r="AH6110" t="s">
        <v>70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57.426000000000002</v>
      </c>
      <c r="AQ6110">
        <v>0</v>
      </c>
      <c r="AR6110">
        <v>0</v>
      </c>
      <c r="AS6110" t="s">
        <v>70</v>
      </c>
      <c r="AT6110">
        <v>-47.854999999999997</v>
      </c>
      <c r="AU6110">
        <v>-9.57</v>
      </c>
      <c r="AV6110">
        <v>0</v>
      </c>
      <c r="AW6110" t="s">
        <v>70</v>
      </c>
      <c r="AX6110">
        <v>0</v>
      </c>
      <c r="AY6110" t="s">
        <v>70</v>
      </c>
      <c r="AZ6110" t="s">
        <v>70</v>
      </c>
      <c r="BA6110" t="s">
        <v>70</v>
      </c>
      <c r="BB6110" t="s">
        <v>70</v>
      </c>
      <c r="BC6110" t="s">
        <v>83</v>
      </c>
      <c r="BD6110" t="s">
        <v>70</v>
      </c>
      <c r="BE6110">
        <v>0</v>
      </c>
      <c r="BF6110">
        <v>0</v>
      </c>
      <c r="BG6110">
        <v>0</v>
      </c>
      <c r="BH6110" t="s">
        <v>70</v>
      </c>
      <c r="BI6110" t="s">
        <v>70</v>
      </c>
      <c r="BJ6110">
        <v>0</v>
      </c>
      <c r="BK6110">
        <v>0</v>
      </c>
      <c r="BL6110">
        <v>0</v>
      </c>
      <c r="BM6110" t="s">
        <v>6761</v>
      </c>
      <c r="BN6110">
        <v>1</v>
      </c>
    </row>
    <row r="6111" spans="1:66" x14ac:dyDescent="0.2">
      <c r="A6111">
        <v>448912706</v>
      </c>
      <c r="B6111" t="s">
        <v>66</v>
      </c>
      <c r="C6111" t="s">
        <v>67</v>
      </c>
      <c r="D6111" t="s">
        <v>68</v>
      </c>
      <c r="E6111" t="s">
        <v>69</v>
      </c>
      <c r="F6111" t="s">
        <v>70</v>
      </c>
      <c r="G6111">
        <v>3036578806026</v>
      </c>
      <c r="H6111">
        <v>0</v>
      </c>
      <c r="I6111" t="s">
        <v>70</v>
      </c>
      <c r="J6111">
        <v>0</v>
      </c>
      <c r="K6111" t="s">
        <v>70</v>
      </c>
      <c r="L6111" t="s">
        <v>70</v>
      </c>
      <c r="M6111" t="s">
        <v>70</v>
      </c>
      <c r="N6111" t="s">
        <v>70</v>
      </c>
      <c r="O6111" t="s">
        <v>137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70</v>
      </c>
      <c r="V6111" t="s">
        <v>1006</v>
      </c>
      <c r="W6111" t="s">
        <v>7368</v>
      </c>
      <c r="X6111" t="s">
        <v>7368</v>
      </c>
      <c r="Y6111" t="s">
        <v>67</v>
      </c>
      <c r="Z6111">
        <v>31131563438</v>
      </c>
      <c r="AA6111">
        <v>0</v>
      </c>
      <c r="AB6111">
        <v>0</v>
      </c>
      <c r="AC6111">
        <v>0</v>
      </c>
      <c r="AD6111">
        <v>0</v>
      </c>
      <c r="AE6111" t="s">
        <v>70</v>
      </c>
      <c r="AF6111">
        <v>0</v>
      </c>
      <c r="AG6111">
        <v>0</v>
      </c>
      <c r="AH6111" t="s">
        <v>70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58.761000000000003</v>
      </c>
      <c r="AQ6111">
        <v>0</v>
      </c>
      <c r="AR6111">
        <v>0</v>
      </c>
      <c r="AS6111" t="s">
        <v>70</v>
      </c>
      <c r="AT6111">
        <v>-48.967500000000001</v>
      </c>
      <c r="AU6111">
        <v>-9.7899999999999991</v>
      </c>
      <c r="AV6111">
        <v>0</v>
      </c>
      <c r="AW6111" t="s">
        <v>70</v>
      </c>
      <c r="AX6111">
        <v>0</v>
      </c>
      <c r="AY6111" t="s">
        <v>70</v>
      </c>
      <c r="AZ6111" t="s">
        <v>70</v>
      </c>
      <c r="BA6111" t="s">
        <v>70</v>
      </c>
      <c r="BB6111" t="s">
        <v>70</v>
      </c>
      <c r="BC6111" t="s">
        <v>83</v>
      </c>
      <c r="BD6111" t="s">
        <v>70</v>
      </c>
      <c r="BE6111">
        <v>0</v>
      </c>
      <c r="BF6111">
        <v>0</v>
      </c>
      <c r="BG6111">
        <v>0</v>
      </c>
      <c r="BH6111" t="s">
        <v>70</v>
      </c>
      <c r="BI6111" t="s">
        <v>70</v>
      </c>
      <c r="BJ6111">
        <v>0</v>
      </c>
      <c r="BK6111">
        <v>0</v>
      </c>
      <c r="BL6111">
        <v>0</v>
      </c>
      <c r="BM6111" t="s">
        <v>7107</v>
      </c>
      <c r="BN6111">
        <v>1</v>
      </c>
    </row>
    <row r="6112" spans="1:66" x14ac:dyDescent="0.2">
      <c r="A6112">
        <v>448912706</v>
      </c>
      <c r="B6112" t="s">
        <v>66</v>
      </c>
      <c r="C6112" t="s">
        <v>67</v>
      </c>
      <c r="D6112" t="s">
        <v>68</v>
      </c>
      <c r="E6112" t="s">
        <v>69</v>
      </c>
      <c r="F6112" t="s">
        <v>70</v>
      </c>
      <c r="G6112">
        <v>3036578806027</v>
      </c>
      <c r="H6112">
        <v>0</v>
      </c>
      <c r="I6112" t="s">
        <v>70</v>
      </c>
      <c r="J6112">
        <v>0</v>
      </c>
      <c r="K6112" t="s">
        <v>70</v>
      </c>
      <c r="L6112" t="s">
        <v>70</v>
      </c>
      <c r="M6112" t="s">
        <v>70</v>
      </c>
      <c r="N6112" t="s">
        <v>70</v>
      </c>
      <c r="O6112" t="s">
        <v>137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70</v>
      </c>
      <c r="V6112" t="s">
        <v>1006</v>
      </c>
      <c r="W6112" t="s">
        <v>7368</v>
      </c>
      <c r="X6112" t="s">
        <v>7368</v>
      </c>
      <c r="Y6112" t="s">
        <v>67</v>
      </c>
      <c r="Z6112">
        <v>33113849824</v>
      </c>
      <c r="AA6112">
        <v>0</v>
      </c>
      <c r="AB6112">
        <v>0</v>
      </c>
      <c r="AC6112">
        <v>0</v>
      </c>
      <c r="AD6112">
        <v>0</v>
      </c>
      <c r="AE6112" t="s">
        <v>70</v>
      </c>
      <c r="AF6112">
        <v>0</v>
      </c>
      <c r="AG6112">
        <v>0</v>
      </c>
      <c r="AH6112" t="s">
        <v>70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67.754000000000005</v>
      </c>
      <c r="AQ6112">
        <v>0</v>
      </c>
      <c r="AR6112">
        <v>0</v>
      </c>
      <c r="AS6112" t="s">
        <v>70</v>
      </c>
      <c r="AT6112">
        <v>-56.461666666666666</v>
      </c>
      <c r="AU6112">
        <v>-11.29</v>
      </c>
      <c r="AV6112">
        <v>0</v>
      </c>
      <c r="AW6112" t="s">
        <v>70</v>
      </c>
      <c r="AX6112">
        <v>0</v>
      </c>
      <c r="AY6112" t="s">
        <v>70</v>
      </c>
      <c r="AZ6112" t="s">
        <v>70</v>
      </c>
      <c r="BA6112" t="s">
        <v>70</v>
      </c>
      <c r="BB6112" t="s">
        <v>70</v>
      </c>
      <c r="BC6112" t="s">
        <v>83</v>
      </c>
      <c r="BD6112" t="s">
        <v>70</v>
      </c>
      <c r="BE6112">
        <v>0</v>
      </c>
      <c r="BF6112">
        <v>0</v>
      </c>
      <c r="BG6112">
        <v>0</v>
      </c>
      <c r="BH6112" t="s">
        <v>70</v>
      </c>
      <c r="BI6112" t="s">
        <v>70</v>
      </c>
      <c r="BJ6112">
        <v>0</v>
      </c>
      <c r="BK6112">
        <v>0</v>
      </c>
      <c r="BL6112">
        <v>0</v>
      </c>
      <c r="BM6112" t="s">
        <v>7132</v>
      </c>
      <c r="BN6112">
        <v>1</v>
      </c>
    </row>
    <row r="6113" spans="1:66" x14ac:dyDescent="0.2">
      <c r="A6113">
        <v>448912706</v>
      </c>
      <c r="B6113" t="s">
        <v>66</v>
      </c>
      <c r="C6113" t="s">
        <v>67</v>
      </c>
      <c r="D6113" t="s">
        <v>68</v>
      </c>
      <c r="E6113" t="s">
        <v>69</v>
      </c>
      <c r="F6113" t="s">
        <v>70</v>
      </c>
      <c r="G6113">
        <v>3036578806028</v>
      </c>
      <c r="H6113">
        <v>0</v>
      </c>
      <c r="I6113" t="s">
        <v>70</v>
      </c>
      <c r="J6113">
        <v>0</v>
      </c>
      <c r="K6113" t="s">
        <v>70</v>
      </c>
      <c r="L6113" t="s">
        <v>70</v>
      </c>
      <c r="M6113" t="s">
        <v>70</v>
      </c>
      <c r="N6113" t="s">
        <v>70</v>
      </c>
      <c r="O6113" t="s">
        <v>137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70</v>
      </c>
      <c r="V6113" t="s">
        <v>1006</v>
      </c>
      <c r="W6113" t="s">
        <v>7368</v>
      </c>
      <c r="X6113" t="s">
        <v>7368</v>
      </c>
      <c r="Y6113" t="s">
        <v>67</v>
      </c>
      <c r="Z6113">
        <v>36445256552</v>
      </c>
      <c r="AA6113">
        <v>0</v>
      </c>
      <c r="AB6113">
        <v>0</v>
      </c>
      <c r="AC6113">
        <v>0</v>
      </c>
      <c r="AD6113">
        <v>0</v>
      </c>
      <c r="AE6113" t="s">
        <v>70</v>
      </c>
      <c r="AF6113">
        <v>0</v>
      </c>
      <c r="AG6113">
        <v>0</v>
      </c>
      <c r="AH6113" t="s">
        <v>70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59.307000000000002</v>
      </c>
      <c r="AQ6113">
        <v>0</v>
      </c>
      <c r="AR6113">
        <v>0</v>
      </c>
      <c r="AS6113" t="s">
        <v>70</v>
      </c>
      <c r="AT6113">
        <v>-49.422499999999999</v>
      </c>
      <c r="AU6113">
        <v>-9.8800000000000008</v>
      </c>
      <c r="AV6113">
        <v>0</v>
      </c>
      <c r="AW6113" t="s">
        <v>70</v>
      </c>
      <c r="AX6113">
        <v>0</v>
      </c>
      <c r="AY6113" t="s">
        <v>70</v>
      </c>
      <c r="AZ6113" t="s">
        <v>70</v>
      </c>
      <c r="BA6113" t="s">
        <v>70</v>
      </c>
      <c r="BB6113" t="s">
        <v>70</v>
      </c>
      <c r="BC6113" t="s">
        <v>83</v>
      </c>
      <c r="BD6113" t="s">
        <v>70</v>
      </c>
      <c r="BE6113">
        <v>0</v>
      </c>
      <c r="BF6113">
        <v>0</v>
      </c>
      <c r="BG6113">
        <v>0</v>
      </c>
      <c r="BH6113" t="s">
        <v>70</v>
      </c>
      <c r="BI6113" t="s">
        <v>70</v>
      </c>
      <c r="BJ6113">
        <v>0</v>
      </c>
      <c r="BK6113">
        <v>0</v>
      </c>
      <c r="BL6113">
        <v>0</v>
      </c>
      <c r="BM6113" t="s">
        <v>7222</v>
      </c>
      <c r="BN6113">
        <v>1</v>
      </c>
    </row>
    <row r="6114" spans="1:66" x14ac:dyDescent="0.2">
      <c r="A6114">
        <v>448912706</v>
      </c>
      <c r="B6114" t="s">
        <v>66</v>
      </c>
      <c r="C6114" t="s">
        <v>67</v>
      </c>
      <c r="D6114" t="s">
        <v>68</v>
      </c>
      <c r="E6114" t="s">
        <v>69</v>
      </c>
      <c r="F6114" t="s">
        <v>70</v>
      </c>
      <c r="G6114">
        <v>3036578806029</v>
      </c>
      <c r="H6114">
        <v>0</v>
      </c>
      <c r="I6114" t="s">
        <v>70</v>
      </c>
      <c r="J6114">
        <v>0</v>
      </c>
      <c r="K6114" t="s">
        <v>70</v>
      </c>
      <c r="L6114" t="s">
        <v>70</v>
      </c>
      <c r="M6114" t="s">
        <v>70</v>
      </c>
      <c r="N6114" t="s">
        <v>70</v>
      </c>
      <c r="O6114" t="s">
        <v>137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70</v>
      </c>
      <c r="V6114" t="s">
        <v>1006</v>
      </c>
      <c r="W6114" t="s">
        <v>7368</v>
      </c>
      <c r="X6114" t="s">
        <v>7368</v>
      </c>
      <c r="Y6114" t="s">
        <v>67</v>
      </c>
      <c r="Z6114">
        <v>36445256680</v>
      </c>
      <c r="AA6114">
        <v>0</v>
      </c>
      <c r="AB6114">
        <v>0</v>
      </c>
      <c r="AC6114">
        <v>0</v>
      </c>
      <c r="AD6114">
        <v>0</v>
      </c>
      <c r="AE6114" t="s">
        <v>70</v>
      </c>
      <c r="AF6114">
        <v>0</v>
      </c>
      <c r="AG6114">
        <v>0</v>
      </c>
      <c r="AH6114" t="s">
        <v>70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55.448999999999998</v>
      </c>
      <c r="AQ6114">
        <v>0</v>
      </c>
      <c r="AR6114">
        <v>0</v>
      </c>
      <c r="AS6114" t="s">
        <v>70</v>
      </c>
      <c r="AT6114">
        <v>-46.207500000000003</v>
      </c>
      <c r="AU6114">
        <v>-9.24</v>
      </c>
      <c r="AV6114">
        <v>0</v>
      </c>
      <c r="AW6114" t="s">
        <v>70</v>
      </c>
      <c r="AX6114">
        <v>0</v>
      </c>
      <c r="AY6114" t="s">
        <v>70</v>
      </c>
      <c r="AZ6114" t="s">
        <v>70</v>
      </c>
      <c r="BA6114" t="s">
        <v>70</v>
      </c>
      <c r="BB6114" t="s">
        <v>70</v>
      </c>
      <c r="BC6114" t="s">
        <v>83</v>
      </c>
      <c r="BD6114" t="s">
        <v>70</v>
      </c>
      <c r="BE6114">
        <v>0</v>
      </c>
      <c r="BF6114">
        <v>0</v>
      </c>
      <c r="BG6114">
        <v>0</v>
      </c>
      <c r="BH6114" t="s">
        <v>70</v>
      </c>
      <c r="BI6114" t="s">
        <v>70</v>
      </c>
      <c r="BJ6114">
        <v>0</v>
      </c>
      <c r="BK6114">
        <v>0</v>
      </c>
      <c r="BL6114">
        <v>0</v>
      </c>
      <c r="BM6114" t="s">
        <v>7242</v>
      </c>
      <c r="BN6114">
        <v>1</v>
      </c>
    </row>
    <row r="6115" spans="1:66" x14ac:dyDescent="0.2">
      <c r="A6115">
        <v>448912706</v>
      </c>
      <c r="B6115" t="s">
        <v>66</v>
      </c>
      <c r="C6115" t="s">
        <v>67</v>
      </c>
      <c r="D6115" t="s">
        <v>68</v>
      </c>
      <c r="E6115" t="s">
        <v>69</v>
      </c>
      <c r="F6115" t="s">
        <v>70</v>
      </c>
      <c r="G6115">
        <v>3036578806030</v>
      </c>
      <c r="H6115">
        <v>0</v>
      </c>
      <c r="I6115" t="s">
        <v>70</v>
      </c>
      <c r="J6115">
        <v>0</v>
      </c>
      <c r="K6115" t="s">
        <v>70</v>
      </c>
      <c r="L6115" t="s">
        <v>70</v>
      </c>
      <c r="M6115" t="s">
        <v>70</v>
      </c>
      <c r="N6115" t="s">
        <v>70</v>
      </c>
      <c r="O6115" t="s">
        <v>137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70</v>
      </c>
      <c r="V6115" t="s">
        <v>1006</v>
      </c>
      <c r="W6115" t="s">
        <v>7368</v>
      </c>
      <c r="X6115" t="s">
        <v>7368</v>
      </c>
      <c r="Y6115" t="s">
        <v>67</v>
      </c>
      <c r="Z6115">
        <v>37811480295</v>
      </c>
      <c r="AA6115">
        <v>0</v>
      </c>
      <c r="AB6115">
        <v>0</v>
      </c>
      <c r="AC6115">
        <v>0</v>
      </c>
      <c r="AD6115">
        <v>0</v>
      </c>
      <c r="AE6115" t="s">
        <v>70</v>
      </c>
      <c r="AF6115">
        <v>0</v>
      </c>
      <c r="AG6115">
        <v>0</v>
      </c>
      <c r="AH6115" t="s">
        <v>70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55.448999999999998</v>
      </c>
      <c r="AQ6115">
        <v>0</v>
      </c>
      <c r="AR6115">
        <v>0</v>
      </c>
      <c r="AS6115" t="s">
        <v>70</v>
      </c>
      <c r="AT6115">
        <v>-46.207500000000003</v>
      </c>
      <c r="AU6115">
        <v>-9.24</v>
      </c>
      <c r="AV6115">
        <v>0</v>
      </c>
      <c r="AW6115" t="s">
        <v>70</v>
      </c>
      <c r="AX6115">
        <v>0</v>
      </c>
      <c r="AY6115" t="s">
        <v>70</v>
      </c>
      <c r="AZ6115" t="s">
        <v>70</v>
      </c>
      <c r="BA6115" t="s">
        <v>70</v>
      </c>
      <c r="BB6115" t="s">
        <v>70</v>
      </c>
      <c r="BC6115" t="s">
        <v>83</v>
      </c>
      <c r="BD6115" t="s">
        <v>70</v>
      </c>
      <c r="BE6115">
        <v>0</v>
      </c>
      <c r="BF6115">
        <v>0</v>
      </c>
      <c r="BG6115">
        <v>0</v>
      </c>
      <c r="BH6115" t="s">
        <v>70</v>
      </c>
      <c r="BI6115" t="s">
        <v>70</v>
      </c>
      <c r="BJ6115">
        <v>0</v>
      </c>
      <c r="BK6115">
        <v>0</v>
      </c>
      <c r="BL6115">
        <v>0</v>
      </c>
      <c r="BM6115" t="s">
        <v>7244</v>
      </c>
      <c r="BN6115">
        <v>1</v>
      </c>
    </row>
    <row r="6116" spans="1:66" x14ac:dyDescent="0.2">
      <c r="A6116">
        <v>448912706</v>
      </c>
      <c r="B6116" t="s">
        <v>66</v>
      </c>
      <c r="C6116" t="s">
        <v>67</v>
      </c>
      <c r="D6116" t="s">
        <v>68</v>
      </c>
      <c r="E6116" t="s">
        <v>69</v>
      </c>
      <c r="F6116" t="s">
        <v>70</v>
      </c>
      <c r="G6116">
        <v>3036578806031</v>
      </c>
      <c r="H6116">
        <v>0</v>
      </c>
      <c r="I6116" t="s">
        <v>70</v>
      </c>
      <c r="J6116">
        <v>0</v>
      </c>
      <c r="K6116" t="s">
        <v>70</v>
      </c>
      <c r="L6116" t="s">
        <v>70</v>
      </c>
      <c r="M6116" t="s">
        <v>70</v>
      </c>
      <c r="N6116" t="s">
        <v>70</v>
      </c>
      <c r="O6116" t="s">
        <v>137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70</v>
      </c>
      <c r="V6116" t="s">
        <v>1006</v>
      </c>
      <c r="W6116" t="s">
        <v>7368</v>
      </c>
      <c r="X6116" t="s">
        <v>7368</v>
      </c>
      <c r="Y6116" t="s">
        <v>67</v>
      </c>
      <c r="Z6116">
        <v>29561257052</v>
      </c>
      <c r="AA6116">
        <v>0</v>
      </c>
      <c r="AB6116">
        <v>0</v>
      </c>
      <c r="AC6116">
        <v>0</v>
      </c>
      <c r="AD6116">
        <v>0</v>
      </c>
      <c r="AE6116" t="s">
        <v>70</v>
      </c>
      <c r="AF6116">
        <v>0</v>
      </c>
      <c r="AG6116">
        <v>0</v>
      </c>
      <c r="AH6116" t="s">
        <v>70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7.5</v>
      </c>
      <c r="AQ6116">
        <v>0</v>
      </c>
      <c r="AR6116">
        <v>0</v>
      </c>
      <c r="AS6116" t="s">
        <v>70</v>
      </c>
      <c r="AT6116">
        <v>-6.25</v>
      </c>
      <c r="AU6116">
        <v>-1.25</v>
      </c>
      <c r="AV6116">
        <v>0</v>
      </c>
      <c r="AW6116" t="s">
        <v>70</v>
      </c>
      <c r="AX6116">
        <v>0</v>
      </c>
      <c r="AY6116" t="s">
        <v>70</v>
      </c>
      <c r="AZ6116" t="s">
        <v>70</v>
      </c>
      <c r="BA6116" t="s">
        <v>70</v>
      </c>
      <c r="BB6116" t="s">
        <v>70</v>
      </c>
      <c r="BC6116" t="s">
        <v>83</v>
      </c>
      <c r="BD6116" t="s">
        <v>70</v>
      </c>
      <c r="BE6116">
        <v>0</v>
      </c>
      <c r="BF6116">
        <v>0</v>
      </c>
      <c r="BG6116">
        <v>0</v>
      </c>
      <c r="BH6116" t="s">
        <v>70</v>
      </c>
      <c r="BI6116" t="s">
        <v>70</v>
      </c>
      <c r="BJ6116">
        <v>0</v>
      </c>
      <c r="BK6116">
        <v>0</v>
      </c>
      <c r="BL6116">
        <v>0</v>
      </c>
      <c r="BM6116" t="s">
        <v>897</v>
      </c>
      <c r="BN6116">
        <v>1</v>
      </c>
    </row>
    <row r="6117" spans="1:66" x14ac:dyDescent="0.2">
      <c r="A6117">
        <v>448912706</v>
      </c>
      <c r="B6117" t="s">
        <v>66</v>
      </c>
      <c r="C6117" t="s">
        <v>67</v>
      </c>
      <c r="D6117" t="s">
        <v>68</v>
      </c>
      <c r="E6117" t="s">
        <v>69</v>
      </c>
      <c r="F6117" t="s">
        <v>70</v>
      </c>
      <c r="G6117">
        <v>3036578806032</v>
      </c>
      <c r="H6117">
        <v>0</v>
      </c>
      <c r="I6117" t="s">
        <v>70</v>
      </c>
      <c r="J6117">
        <v>0</v>
      </c>
      <c r="K6117" t="s">
        <v>70</v>
      </c>
      <c r="L6117" t="s">
        <v>70</v>
      </c>
      <c r="M6117" t="s">
        <v>70</v>
      </c>
      <c r="N6117" t="s">
        <v>70</v>
      </c>
      <c r="O6117" t="s">
        <v>137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70</v>
      </c>
      <c r="V6117" t="s">
        <v>1006</v>
      </c>
      <c r="W6117" t="s">
        <v>7368</v>
      </c>
      <c r="X6117" t="s">
        <v>7368</v>
      </c>
      <c r="Y6117" t="s">
        <v>67</v>
      </c>
      <c r="Z6117">
        <v>37873823487</v>
      </c>
      <c r="AA6117">
        <v>0</v>
      </c>
      <c r="AB6117">
        <v>0</v>
      </c>
      <c r="AC6117">
        <v>0</v>
      </c>
      <c r="AD6117">
        <v>0</v>
      </c>
      <c r="AE6117" t="s">
        <v>70</v>
      </c>
      <c r="AF6117">
        <v>0</v>
      </c>
      <c r="AG6117">
        <v>0</v>
      </c>
      <c r="AH6117" t="s">
        <v>70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7.5</v>
      </c>
      <c r="AQ6117">
        <v>0</v>
      </c>
      <c r="AR6117">
        <v>0</v>
      </c>
      <c r="AS6117" t="s">
        <v>70</v>
      </c>
      <c r="AT6117">
        <v>-6.25</v>
      </c>
      <c r="AU6117">
        <v>-1.25</v>
      </c>
      <c r="AV6117">
        <v>0</v>
      </c>
      <c r="AW6117" t="s">
        <v>70</v>
      </c>
      <c r="AX6117">
        <v>0</v>
      </c>
      <c r="AY6117" t="s">
        <v>70</v>
      </c>
      <c r="AZ6117" t="s">
        <v>70</v>
      </c>
      <c r="BA6117" t="s">
        <v>70</v>
      </c>
      <c r="BB6117" t="s">
        <v>70</v>
      </c>
      <c r="BC6117" t="s">
        <v>83</v>
      </c>
      <c r="BD6117" t="s">
        <v>70</v>
      </c>
      <c r="BE6117">
        <v>0</v>
      </c>
      <c r="BF6117">
        <v>0</v>
      </c>
      <c r="BG6117">
        <v>0</v>
      </c>
      <c r="BH6117" t="s">
        <v>70</v>
      </c>
      <c r="BI6117" t="s">
        <v>70</v>
      </c>
      <c r="BJ6117">
        <v>0</v>
      </c>
      <c r="BK6117">
        <v>0</v>
      </c>
      <c r="BL6117">
        <v>0</v>
      </c>
      <c r="BM6117" t="s">
        <v>7418</v>
      </c>
      <c r="BN6117">
        <v>1</v>
      </c>
    </row>
    <row r="6118" spans="1:66" x14ac:dyDescent="0.2">
      <c r="A6118">
        <v>448912706</v>
      </c>
      <c r="B6118" t="s">
        <v>66</v>
      </c>
      <c r="C6118" t="s">
        <v>67</v>
      </c>
      <c r="D6118" t="s">
        <v>68</v>
      </c>
      <c r="E6118" t="s">
        <v>69</v>
      </c>
      <c r="F6118" t="s">
        <v>70</v>
      </c>
      <c r="G6118">
        <v>3036578806033</v>
      </c>
      <c r="H6118">
        <v>0</v>
      </c>
      <c r="I6118" t="s">
        <v>70</v>
      </c>
      <c r="J6118">
        <v>0</v>
      </c>
      <c r="K6118" t="s">
        <v>70</v>
      </c>
      <c r="L6118" t="s">
        <v>70</v>
      </c>
      <c r="M6118" t="s">
        <v>70</v>
      </c>
      <c r="N6118" t="s">
        <v>70</v>
      </c>
      <c r="O6118" t="s">
        <v>137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70</v>
      </c>
      <c r="V6118" t="s">
        <v>1006</v>
      </c>
      <c r="W6118" t="s">
        <v>7368</v>
      </c>
      <c r="X6118" t="s">
        <v>7368</v>
      </c>
      <c r="Y6118" t="s">
        <v>67</v>
      </c>
      <c r="Z6118">
        <v>37873822067</v>
      </c>
      <c r="AA6118">
        <v>0</v>
      </c>
      <c r="AB6118">
        <v>0</v>
      </c>
      <c r="AC6118">
        <v>0</v>
      </c>
      <c r="AD6118">
        <v>0</v>
      </c>
      <c r="AE6118" t="s">
        <v>70</v>
      </c>
      <c r="AF6118">
        <v>0</v>
      </c>
      <c r="AG6118">
        <v>0</v>
      </c>
      <c r="AH6118" t="s">
        <v>70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7.5</v>
      </c>
      <c r="AQ6118">
        <v>0</v>
      </c>
      <c r="AR6118">
        <v>0</v>
      </c>
      <c r="AS6118" t="s">
        <v>70</v>
      </c>
      <c r="AT6118">
        <v>-6.25</v>
      </c>
      <c r="AU6118">
        <v>-1.25</v>
      </c>
      <c r="AV6118">
        <v>0</v>
      </c>
      <c r="AW6118" t="s">
        <v>70</v>
      </c>
      <c r="AX6118">
        <v>0</v>
      </c>
      <c r="AY6118" t="s">
        <v>70</v>
      </c>
      <c r="AZ6118" t="s">
        <v>70</v>
      </c>
      <c r="BA6118" t="s">
        <v>70</v>
      </c>
      <c r="BB6118" t="s">
        <v>70</v>
      </c>
      <c r="BC6118" t="s">
        <v>83</v>
      </c>
      <c r="BD6118" t="s">
        <v>70</v>
      </c>
      <c r="BE6118">
        <v>0</v>
      </c>
      <c r="BF6118">
        <v>0</v>
      </c>
      <c r="BG6118">
        <v>0</v>
      </c>
      <c r="BH6118" t="s">
        <v>70</v>
      </c>
      <c r="BI6118" t="s">
        <v>70</v>
      </c>
      <c r="BJ6118">
        <v>0</v>
      </c>
      <c r="BK6118">
        <v>0</v>
      </c>
      <c r="BL6118">
        <v>0</v>
      </c>
      <c r="BM6118" t="s">
        <v>7419</v>
      </c>
      <c r="BN6118">
        <v>1</v>
      </c>
    </row>
    <row r="6119" spans="1:66" x14ac:dyDescent="0.2">
      <c r="A6119">
        <v>448912706</v>
      </c>
      <c r="B6119" t="s">
        <v>66</v>
      </c>
      <c r="C6119" t="s">
        <v>67</v>
      </c>
      <c r="D6119" t="s">
        <v>68</v>
      </c>
      <c r="E6119" t="s">
        <v>69</v>
      </c>
      <c r="F6119" t="s">
        <v>70</v>
      </c>
      <c r="G6119">
        <v>3036578806034</v>
      </c>
      <c r="H6119">
        <v>0</v>
      </c>
      <c r="I6119" t="s">
        <v>70</v>
      </c>
      <c r="J6119">
        <v>0</v>
      </c>
      <c r="K6119" t="s">
        <v>70</v>
      </c>
      <c r="L6119" t="s">
        <v>70</v>
      </c>
      <c r="M6119" t="s">
        <v>70</v>
      </c>
      <c r="N6119" t="s">
        <v>70</v>
      </c>
      <c r="O6119" t="s">
        <v>137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70</v>
      </c>
      <c r="V6119" t="s">
        <v>1006</v>
      </c>
      <c r="W6119" t="s">
        <v>7368</v>
      </c>
      <c r="X6119" t="s">
        <v>7368</v>
      </c>
      <c r="Y6119" t="s">
        <v>67</v>
      </c>
      <c r="Z6119">
        <v>37873340498</v>
      </c>
      <c r="AA6119">
        <v>0</v>
      </c>
      <c r="AB6119">
        <v>0</v>
      </c>
      <c r="AC6119">
        <v>0</v>
      </c>
      <c r="AD6119">
        <v>0</v>
      </c>
      <c r="AE6119" t="s">
        <v>70</v>
      </c>
      <c r="AF6119">
        <v>0</v>
      </c>
      <c r="AG6119">
        <v>0</v>
      </c>
      <c r="AH6119" t="s">
        <v>70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7.5</v>
      </c>
      <c r="AQ6119">
        <v>0</v>
      </c>
      <c r="AR6119">
        <v>0</v>
      </c>
      <c r="AS6119" t="s">
        <v>70</v>
      </c>
      <c r="AT6119">
        <v>-6.25</v>
      </c>
      <c r="AU6119">
        <v>-1.25</v>
      </c>
      <c r="AV6119">
        <v>0</v>
      </c>
      <c r="AW6119" t="s">
        <v>70</v>
      </c>
      <c r="AX6119">
        <v>0</v>
      </c>
      <c r="AY6119" t="s">
        <v>70</v>
      </c>
      <c r="AZ6119" t="s">
        <v>70</v>
      </c>
      <c r="BA6119" t="s">
        <v>70</v>
      </c>
      <c r="BB6119" t="s">
        <v>70</v>
      </c>
      <c r="BC6119" t="s">
        <v>83</v>
      </c>
      <c r="BD6119" t="s">
        <v>70</v>
      </c>
      <c r="BE6119">
        <v>0</v>
      </c>
      <c r="BF6119">
        <v>0</v>
      </c>
      <c r="BG6119">
        <v>0</v>
      </c>
      <c r="BH6119" t="s">
        <v>70</v>
      </c>
      <c r="BI6119" t="s">
        <v>70</v>
      </c>
      <c r="BJ6119">
        <v>0</v>
      </c>
      <c r="BK6119">
        <v>0</v>
      </c>
      <c r="BL6119">
        <v>0</v>
      </c>
      <c r="BM6119" t="s">
        <v>7420</v>
      </c>
      <c r="BN6119">
        <v>1</v>
      </c>
    </row>
    <row r="6120" spans="1:66" x14ac:dyDescent="0.2">
      <c r="A6120">
        <v>448912706</v>
      </c>
      <c r="B6120" t="s">
        <v>66</v>
      </c>
      <c r="C6120" t="s">
        <v>67</v>
      </c>
      <c r="D6120" t="s">
        <v>68</v>
      </c>
      <c r="E6120" t="s">
        <v>69</v>
      </c>
      <c r="F6120" t="s">
        <v>70</v>
      </c>
      <c r="G6120">
        <v>3036578806035</v>
      </c>
      <c r="H6120">
        <v>0</v>
      </c>
      <c r="I6120" t="s">
        <v>70</v>
      </c>
      <c r="J6120">
        <v>0</v>
      </c>
      <c r="K6120" t="s">
        <v>70</v>
      </c>
      <c r="L6120" t="s">
        <v>70</v>
      </c>
      <c r="M6120" t="s">
        <v>70</v>
      </c>
      <c r="N6120" t="s">
        <v>70</v>
      </c>
      <c r="O6120" t="s">
        <v>137</v>
      </c>
      <c r="P6120">
        <v>0</v>
      </c>
      <c r="Q6120">
        <v>0</v>
      </c>
      <c r="R6120">
        <v>0</v>
      </c>
      <c r="S6120">
        <v>0</v>
      </c>
      <c r="T6120">
        <v>0</v>
      </c>
      <c r="U6120" t="s">
        <v>70</v>
      </c>
      <c r="V6120" t="s">
        <v>1006</v>
      </c>
      <c r="W6120" t="s">
        <v>7368</v>
      </c>
      <c r="X6120" t="s">
        <v>7368</v>
      </c>
      <c r="Y6120" t="s">
        <v>67</v>
      </c>
      <c r="Z6120">
        <v>37811480315</v>
      </c>
      <c r="AA6120">
        <v>0</v>
      </c>
      <c r="AB6120">
        <v>0</v>
      </c>
      <c r="AC6120">
        <v>0</v>
      </c>
      <c r="AD6120">
        <v>0</v>
      </c>
      <c r="AE6120" t="s">
        <v>70</v>
      </c>
      <c r="AF6120">
        <v>0</v>
      </c>
      <c r="AG6120">
        <v>0</v>
      </c>
      <c r="AH6120" t="s">
        <v>70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56.201000000000001</v>
      </c>
      <c r="AQ6120">
        <v>0</v>
      </c>
      <c r="AR6120">
        <v>0</v>
      </c>
      <c r="AS6120" t="s">
        <v>70</v>
      </c>
      <c r="AT6120">
        <v>-46.834166666666668</v>
      </c>
      <c r="AU6120">
        <v>-9.3699999999999992</v>
      </c>
      <c r="AV6120">
        <v>0</v>
      </c>
      <c r="AW6120" t="s">
        <v>70</v>
      </c>
      <c r="AX6120">
        <v>0</v>
      </c>
      <c r="AY6120" t="s">
        <v>70</v>
      </c>
      <c r="AZ6120" t="s">
        <v>70</v>
      </c>
      <c r="BA6120" t="s">
        <v>70</v>
      </c>
      <c r="BB6120" t="s">
        <v>70</v>
      </c>
      <c r="BC6120" t="s">
        <v>83</v>
      </c>
      <c r="BD6120" t="s">
        <v>70</v>
      </c>
      <c r="BE6120">
        <v>0</v>
      </c>
      <c r="BF6120">
        <v>0</v>
      </c>
      <c r="BG6120">
        <v>0</v>
      </c>
      <c r="BH6120" t="s">
        <v>70</v>
      </c>
      <c r="BI6120" t="s">
        <v>70</v>
      </c>
      <c r="BJ6120">
        <v>0</v>
      </c>
      <c r="BK6120">
        <v>0</v>
      </c>
      <c r="BL6120">
        <v>0</v>
      </c>
      <c r="BM6120" t="s">
        <v>6907</v>
      </c>
      <c r="BN6120">
        <v>1</v>
      </c>
    </row>
    <row r="6121" spans="1:66" x14ac:dyDescent="0.2">
      <c r="A6121">
        <v>448912706</v>
      </c>
      <c r="B6121" t="s">
        <v>66</v>
      </c>
      <c r="C6121" t="s">
        <v>67</v>
      </c>
      <c r="D6121" t="s">
        <v>68</v>
      </c>
      <c r="E6121" t="s">
        <v>69</v>
      </c>
      <c r="F6121" t="s">
        <v>70</v>
      </c>
      <c r="G6121">
        <v>3036578806036</v>
      </c>
      <c r="H6121">
        <v>0</v>
      </c>
      <c r="I6121" t="s">
        <v>70</v>
      </c>
      <c r="J6121">
        <v>0</v>
      </c>
      <c r="K6121" t="s">
        <v>70</v>
      </c>
      <c r="L6121" t="s">
        <v>70</v>
      </c>
      <c r="M6121" t="s">
        <v>70</v>
      </c>
      <c r="N6121" t="s">
        <v>70</v>
      </c>
      <c r="O6121" t="s">
        <v>137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70</v>
      </c>
      <c r="V6121" t="s">
        <v>1006</v>
      </c>
      <c r="W6121" t="s">
        <v>7368</v>
      </c>
      <c r="X6121" t="s">
        <v>7368</v>
      </c>
      <c r="Y6121" t="s">
        <v>67</v>
      </c>
      <c r="Z6121">
        <v>37811613816</v>
      </c>
      <c r="AA6121">
        <v>0</v>
      </c>
      <c r="AB6121">
        <v>0</v>
      </c>
      <c r="AC6121">
        <v>0</v>
      </c>
      <c r="AD6121">
        <v>0</v>
      </c>
      <c r="AE6121" t="s">
        <v>70</v>
      </c>
      <c r="AF6121">
        <v>0</v>
      </c>
      <c r="AG6121">
        <v>0</v>
      </c>
      <c r="AH6121" t="s">
        <v>70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99.463999999999999</v>
      </c>
      <c r="AQ6121">
        <v>0</v>
      </c>
      <c r="AR6121">
        <v>0</v>
      </c>
      <c r="AS6121" t="s">
        <v>70</v>
      </c>
      <c r="AT6121">
        <v>-82.88666666666667</v>
      </c>
      <c r="AU6121">
        <v>-16.579999999999998</v>
      </c>
      <c r="AV6121">
        <v>0</v>
      </c>
      <c r="AW6121" t="s">
        <v>70</v>
      </c>
      <c r="AX6121">
        <v>0</v>
      </c>
      <c r="AY6121" t="s">
        <v>70</v>
      </c>
      <c r="AZ6121" t="s">
        <v>70</v>
      </c>
      <c r="BA6121" t="s">
        <v>70</v>
      </c>
      <c r="BB6121" t="s">
        <v>70</v>
      </c>
      <c r="BC6121" t="s">
        <v>83</v>
      </c>
      <c r="BD6121" t="s">
        <v>70</v>
      </c>
      <c r="BE6121">
        <v>0</v>
      </c>
      <c r="BF6121">
        <v>0</v>
      </c>
      <c r="BG6121">
        <v>0</v>
      </c>
      <c r="BH6121" t="s">
        <v>70</v>
      </c>
      <c r="BI6121" t="s">
        <v>70</v>
      </c>
      <c r="BJ6121">
        <v>0</v>
      </c>
      <c r="BK6121">
        <v>0</v>
      </c>
      <c r="BL6121">
        <v>0</v>
      </c>
      <c r="BM6121" t="s">
        <v>7177</v>
      </c>
      <c r="BN6121">
        <v>1</v>
      </c>
    </row>
    <row r="6122" spans="1:66" x14ac:dyDescent="0.2">
      <c r="A6122">
        <v>448912706</v>
      </c>
      <c r="B6122" t="s">
        <v>66</v>
      </c>
      <c r="C6122" t="s">
        <v>67</v>
      </c>
      <c r="D6122" t="s">
        <v>68</v>
      </c>
      <c r="E6122" t="s">
        <v>69</v>
      </c>
      <c r="F6122" t="s">
        <v>70</v>
      </c>
      <c r="G6122">
        <v>3036578806037</v>
      </c>
      <c r="H6122">
        <v>0</v>
      </c>
      <c r="I6122" t="s">
        <v>70</v>
      </c>
      <c r="J6122">
        <v>0</v>
      </c>
      <c r="K6122" t="s">
        <v>70</v>
      </c>
      <c r="L6122" t="s">
        <v>70</v>
      </c>
      <c r="M6122" t="s">
        <v>70</v>
      </c>
      <c r="N6122" t="s">
        <v>70</v>
      </c>
      <c r="O6122" t="s">
        <v>137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70</v>
      </c>
      <c r="V6122" t="s">
        <v>1006</v>
      </c>
      <c r="W6122" t="s">
        <v>7368</v>
      </c>
      <c r="X6122" t="s">
        <v>7368</v>
      </c>
      <c r="Y6122" t="s">
        <v>67</v>
      </c>
      <c r="Z6122">
        <v>37813651569</v>
      </c>
      <c r="AA6122">
        <v>0</v>
      </c>
      <c r="AB6122">
        <v>0</v>
      </c>
      <c r="AC6122">
        <v>0</v>
      </c>
      <c r="AD6122">
        <v>0</v>
      </c>
      <c r="AE6122" t="s">
        <v>70</v>
      </c>
      <c r="AF6122">
        <v>0</v>
      </c>
      <c r="AG6122">
        <v>0</v>
      </c>
      <c r="AH6122" t="s">
        <v>70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83.866</v>
      </c>
      <c r="AQ6122">
        <v>0</v>
      </c>
      <c r="AR6122">
        <v>0</v>
      </c>
      <c r="AS6122" t="s">
        <v>70</v>
      </c>
      <c r="AT6122">
        <v>-69.888333333333335</v>
      </c>
      <c r="AU6122">
        <v>-13.98</v>
      </c>
      <c r="AV6122">
        <v>0</v>
      </c>
      <c r="AW6122" t="s">
        <v>70</v>
      </c>
      <c r="AX6122">
        <v>0</v>
      </c>
      <c r="AY6122" t="s">
        <v>70</v>
      </c>
      <c r="AZ6122" t="s">
        <v>70</v>
      </c>
      <c r="BA6122" t="s">
        <v>70</v>
      </c>
      <c r="BB6122" t="s">
        <v>70</v>
      </c>
      <c r="BC6122" t="s">
        <v>83</v>
      </c>
      <c r="BD6122" t="s">
        <v>70</v>
      </c>
      <c r="BE6122">
        <v>0</v>
      </c>
      <c r="BF6122">
        <v>0</v>
      </c>
      <c r="BG6122">
        <v>0</v>
      </c>
      <c r="BH6122" t="s">
        <v>70</v>
      </c>
      <c r="BI6122" t="s">
        <v>70</v>
      </c>
      <c r="BJ6122">
        <v>0</v>
      </c>
      <c r="BK6122">
        <v>0</v>
      </c>
      <c r="BL6122">
        <v>0</v>
      </c>
      <c r="BM6122" t="s">
        <v>7209</v>
      </c>
      <c r="BN6122">
        <v>1</v>
      </c>
    </row>
    <row r="6123" spans="1:66" x14ac:dyDescent="0.2">
      <c r="A6123">
        <v>448912706</v>
      </c>
      <c r="B6123" t="s">
        <v>66</v>
      </c>
      <c r="C6123" t="s">
        <v>67</v>
      </c>
      <c r="D6123" t="s">
        <v>68</v>
      </c>
      <c r="E6123" t="s">
        <v>69</v>
      </c>
      <c r="F6123" t="s">
        <v>70</v>
      </c>
      <c r="G6123">
        <v>3036578806038</v>
      </c>
      <c r="H6123">
        <v>0</v>
      </c>
      <c r="I6123" t="s">
        <v>70</v>
      </c>
      <c r="J6123">
        <v>0</v>
      </c>
      <c r="K6123" t="s">
        <v>70</v>
      </c>
      <c r="L6123" t="s">
        <v>70</v>
      </c>
      <c r="M6123" t="s">
        <v>70</v>
      </c>
      <c r="N6123" t="s">
        <v>70</v>
      </c>
      <c r="O6123" t="s">
        <v>137</v>
      </c>
      <c r="P6123">
        <v>0</v>
      </c>
      <c r="Q6123">
        <v>0</v>
      </c>
      <c r="R6123">
        <v>0</v>
      </c>
      <c r="S6123">
        <v>0</v>
      </c>
      <c r="T6123">
        <v>0</v>
      </c>
      <c r="U6123" t="s">
        <v>70</v>
      </c>
      <c r="V6123" t="s">
        <v>1006</v>
      </c>
      <c r="W6123" t="s">
        <v>7368</v>
      </c>
      <c r="X6123" t="s">
        <v>7368</v>
      </c>
      <c r="Y6123" t="s">
        <v>67</v>
      </c>
      <c r="Z6123">
        <v>37813651473</v>
      </c>
      <c r="AA6123">
        <v>0</v>
      </c>
      <c r="AB6123">
        <v>0</v>
      </c>
      <c r="AC6123">
        <v>0</v>
      </c>
      <c r="AD6123">
        <v>0</v>
      </c>
      <c r="AE6123" t="s">
        <v>70</v>
      </c>
      <c r="AF6123">
        <v>0</v>
      </c>
      <c r="AG6123">
        <v>0</v>
      </c>
      <c r="AH6123" t="s">
        <v>70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59.078000000000003</v>
      </c>
      <c r="AQ6123">
        <v>0</v>
      </c>
      <c r="AR6123">
        <v>0</v>
      </c>
      <c r="AS6123" t="s">
        <v>70</v>
      </c>
      <c r="AT6123">
        <v>-49.231666666666669</v>
      </c>
      <c r="AU6123">
        <v>-9.85</v>
      </c>
      <c r="AV6123">
        <v>0</v>
      </c>
      <c r="AW6123" t="s">
        <v>70</v>
      </c>
      <c r="AX6123">
        <v>0</v>
      </c>
      <c r="AY6123" t="s">
        <v>70</v>
      </c>
      <c r="AZ6123" t="s">
        <v>70</v>
      </c>
      <c r="BA6123" t="s">
        <v>70</v>
      </c>
      <c r="BB6123" t="s">
        <v>70</v>
      </c>
      <c r="BC6123" t="s">
        <v>83</v>
      </c>
      <c r="BD6123" t="s">
        <v>70</v>
      </c>
      <c r="BE6123">
        <v>0</v>
      </c>
      <c r="BF6123">
        <v>0</v>
      </c>
      <c r="BG6123">
        <v>0</v>
      </c>
      <c r="BH6123" t="s">
        <v>70</v>
      </c>
      <c r="BI6123" t="s">
        <v>70</v>
      </c>
      <c r="BJ6123">
        <v>0</v>
      </c>
      <c r="BK6123">
        <v>0</v>
      </c>
      <c r="BL6123">
        <v>0</v>
      </c>
      <c r="BM6123" t="s">
        <v>7315</v>
      </c>
      <c r="BN6123">
        <v>1</v>
      </c>
    </row>
    <row r="6124" spans="1:66" x14ac:dyDescent="0.2">
      <c r="A6124">
        <v>448912706</v>
      </c>
      <c r="B6124" t="s">
        <v>66</v>
      </c>
      <c r="C6124" t="s">
        <v>67</v>
      </c>
      <c r="D6124" t="s">
        <v>68</v>
      </c>
      <c r="E6124" t="s">
        <v>69</v>
      </c>
      <c r="F6124" t="s">
        <v>70</v>
      </c>
      <c r="G6124">
        <v>3036578806039</v>
      </c>
      <c r="H6124">
        <v>0</v>
      </c>
      <c r="I6124" t="s">
        <v>70</v>
      </c>
      <c r="J6124">
        <v>0</v>
      </c>
      <c r="K6124" t="s">
        <v>70</v>
      </c>
      <c r="L6124" t="s">
        <v>70</v>
      </c>
      <c r="M6124" t="s">
        <v>70</v>
      </c>
      <c r="N6124" t="s">
        <v>70</v>
      </c>
      <c r="O6124" t="s">
        <v>137</v>
      </c>
      <c r="P6124">
        <v>0</v>
      </c>
      <c r="Q6124">
        <v>0</v>
      </c>
      <c r="R6124">
        <v>0</v>
      </c>
      <c r="S6124">
        <v>0</v>
      </c>
      <c r="T6124">
        <v>0</v>
      </c>
      <c r="U6124" t="s">
        <v>70</v>
      </c>
      <c r="V6124" t="s">
        <v>1006</v>
      </c>
      <c r="W6124" t="s">
        <v>7368</v>
      </c>
      <c r="X6124" t="s">
        <v>7368</v>
      </c>
      <c r="Y6124" t="s">
        <v>67</v>
      </c>
      <c r="Z6124">
        <v>37873823683</v>
      </c>
      <c r="AA6124">
        <v>0</v>
      </c>
      <c r="AB6124">
        <v>0</v>
      </c>
      <c r="AC6124">
        <v>0</v>
      </c>
      <c r="AD6124">
        <v>0</v>
      </c>
      <c r="AE6124" t="s">
        <v>70</v>
      </c>
      <c r="AF6124">
        <v>0</v>
      </c>
      <c r="AG6124">
        <v>0</v>
      </c>
      <c r="AH6124" t="s">
        <v>70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3.4020000000000001</v>
      </c>
      <c r="AQ6124">
        <v>0</v>
      </c>
      <c r="AR6124">
        <v>0</v>
      </c>
      <c r="AS6124" t="s">
        <v>70</v>
      </c>
      <c r="AT6124">
        <v>-2.835</v>
      </c>
      <c r="AU6124">
        <v>-0.56999999999999995</v>
      </c>
      <c r="AV6124">
        <v>357326</v>
      </c>
      <c r="AW6124" t="s">
        <v>70</v>
      </c>
      <c r="AX6124">
        <v>0</v>
      </c>
      <c r="AY6124" t="s">
        <v>70</v>
      </c>
      <c r="AZ6124" t="s">
        <v>70</v>
      </c>
      <c r="BA6124" t="s">
        <v>70</v>
      </c>
      <c r="BB6124" t="s">
        <v>70</v>
      </c>
      <c r="BC6124" t="s">
        <v>83</v>
      </c>
      <c r="BD6124" t="s">
        <v>70</v>
      </c>
      <c r="BE6124">
        <v>0</v>
      </c>
      <c r="BF6124">
        <v>0</v>
      </c>
      <c r="BG6124">
        <v>0</v>
      </c>
      <c r="BH6124" t="s">
        <v>70</v>
      </c>
      <c r="BI6124" t="s">
        <v>70</v>
      </c>
      <c r="BJ6124">
        <v>0</v>
      </c>
      <c r="BK6124">
        <v>0</v>
      </c>
      <c r="BL6124">
        <v>0</v>
      </c>
      <c r="BM6124" t="s">
        <v>7421</v>
      </c>
      <c r="BN6124">
        <v>1</v>
      </c>
    </row>
    <row r="6125" spans="1:66" x14ac:dyDescent="0.2">
      <c r="A6125">
        <v>448912706</v>
      </c>
      <c r="B6125" t="s">
        <v>66</v>
      </c>
      <c r="C6125" t="s">
        <v>67</v>
      </c>
      <c r="D6125" t="s">
        <v>68</v>
      </c>
      <c r="E6125" t="s">
        <v>69</v>
      </c>
      <c r="F6125" t="s">
        <v>70</v>
      </c>
      <c r="G6125">
        <v>3036578806040</v>
      </c>
      <c r="H6125">
        <v>0</v>
      </c>
      <c r="I6125" t="s">
        <v>70</v>
      </c>
      <c r="J6125">
        <v>0</v>
      </c>
      <c r="K6125" t="s">
        <v>70</v>
      </c>
      <c r="L6125" t="s">
        <v>70</v>
      </c>
      <c r="M6125" t="s">
        <v>70</v>
      </c>
      <c r="N6125" t="s">
        <v>70</v>
      </c>
      <c r="O6125" t="s">
        <v>137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70</v>
      </c>
      <c r="V6125" t="s">
        <v>1006</v>
      </c>
      <c r="W6125" t="s">
        <v>7368</v>
      </c>
      <c r="X6125" t="s">
        <v>7368</v>
      </c>
      <c r="Y6125" t="s">
        <v>67</v>
      </c>
      <c r="Z6125">
        <v>33113849676</v>
      </c>
      <c r="AA6125">
        <v>0</v>
      </c>
      <c r="AB6125">
        <v>0</v>
      </c>
      <c r="AC6125">
        <v>0</v>
      </c>
      <c r="AD6125">
        <v>0</v>
      </c>
      <c r="AE6125" t="s">
        <v>70</v>
      </c>
      <c r="AF6125">
        <v>0</v>
      </c>
      <c r="AG6125">
        <v>0</v>
      </c>
      <c r="AH6125" t="s">
        <v>70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3.01</v>
      </c>
      <c r="AQ6125">
        <v>0</v>
      </c>
      <c r="AR6125">
        <v>0</v>
      </c>
      <c r="AS6125" t="s">
        <v>70</v>
      </c>
      <c r="AT6125">
        <v>-2.5083333333333333</v>
      </c>
      <c r="AU6125">
        <v>-0.5</v>
      </c>
      <c r="AV6125">
        <v>214897</v>
      </c>
      <c r="AW6125" t="s">
        <v>70</v>
      </c>
      <c r="AX6125">
        <v>0</v>
      </c>
      <c r="AY6125" t="s">
        <v>70</v>
      </c>
      <c r="AZ6125" t="s">
        <v>70</v>
      </c>
      <c r="BA6125" t="s">
        <v>70</v>
      </c>
      <c r="BB6125" t="s">
        <v>70</v>
      </c>
      <c r="BC6125" t="s">
        <v>83</v>
      </c>
      <c r="BD6125" t="s">
        <v>70</v>
      </c>
      <c r="BE6125">
        <v>0</v>
      </c>
      <c r="BF6125">
        <v>0</v>
      </c>
      <c r="BG6125">
        <v>0</v>
      </c>
      <c r="BH6125" t="s">
        <v>70</v>
      </c>
      <c r="BI6125" t="s">
        <v>70</v>
      </c>
      <c r="BJ6125">
        <v>0</v>
      </c>
      <c r="BK6125">
        <v>0</v>
      </c>
      <c r="BL6125">
        <v>0</v>
      </c>
      <c r="BM6125" t="s">
        <v>7422</v>
      </c>
      <c r="BN6125">
        <v>1</v>
      </c>
    </row>
    <row r="6126" spans="1:66" x14ac:dyDescent="0.2">
      <c r="A6126">
        <v>448912706</v>
      </c>
      <c r="B6126" t="s">
        <v>66</v>
      </c>
      <c r="C6126" t="s">
        <v>67</v>
      </c>
      <c r="D6126" t="s">
        <v>68</v>
      </c>
      <c r="E6126" t="s">
        <v>69</v>
      </c>
      <c r="F6126" t="s">
        <v>70</v>
      </c>
      <c r="G6126">
        <v>3036578806041</v>
      </c>
      <c r="H6126">
        <v>0</v>
      </c>
      <c r="I6126" t="s">
        <v>70</v>
      </c>
      <c r="J6126">
        <v>0</v>
      </c>
      <c r="K6126" t="s">
        <v>70</v>
      </c>
      <c r="L6126" t="s">
        <v>70</v>
      </c>
      <c r="M6126" t="s">
        <v>70</v>
      </c>
      <c r="N6126" t="s">
        <v>70</v>
      </c>
      <c r="O6126" t="s">
        <v>137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70</v>
      </c>
      <c r="V6126" t="s">
        <v>1006</v>
      </c>
      <c r="W6126" t="s">
        <v>7368</v>
      </c>
      <c r="X6126" t="s">
        <v>7368</v>
      </c>
      <c r="Y6126" t="s">
        <v>67</v>
      </c>
      <c r="Z6126">
        <v>29157239425</v>
      </c>
      <c r="AA6126">
        <v>0</v>
      </c>
      <c r="AB6126">
        <v>0</v>
      </c>
      <c r="AC6126">
        <v>0</v>
      </c>
      <c r="AD6126">
        <v>0</v>
      </c>
      <c r="AE6126" t="s">
        <v>70</v>
      </c>
      <c r="AF6126">
        <v>0</v>
      </c>
      <c r="AG6126">
        <v>0</v>
      </c>
      <c r="AH6126" t="s">
        <v>70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3.7145000000000001</v>
      </c>
      <c r="AQ6126">
        <v>0</v>
      </c>
      <c r="AR6126">
        <v>0</v>
      </c>
      <c r="AS6126" t="s">
        <v>70</v>
      </c>
      <c r="AT6126">
        <v>-3.0954166666666665</v>
      </c>
      <c r="AU6126">
        <v>-0.62</v>
      </c>
      <c r="AV6126">
        <v>110184</v>
      </c>
      <c r="AW6126" t="s">
        <v>70</v>
      </c>
      <c r="AX6126">
        <v>0</v>
      </c>
      <c r="AY6126" t="s">
        <v>70</v>
      </c>
      <c r="AZ6126" t="s">
        <v>70</v>
      </c>
      <c r="BA6126" t="s">
        <v>70</v>
      </c>
      <c r="BB6126" t="s">
        <v>70</v>
      </c>
      <c r="BC6126" t="s">
        <v>83</v>
      </c>
      <c r="BD6126" t="s">
        <v>70</v>
      </c>
      <c r="BE6126">
        <v>0</v>
      </c>
      <c r="BF6126">
        <v>0</v>
      </c>
      <c r="BG6126">
        <v>0</v>
      </c>
      <c r="BH6126" t="s">
        <v>70</v>
      </c>
      <c r="BI6126" t="s">
        <v>70</v>
      </c>
      <c r="BJ6126">
        <v>0</v>
      </c>
      <c r="BK6126">
        <v>0</v>
      </c>
      <c r="BL6126">
        <v>0</v>
      </c>
      <c r="BM6126" t="s">
        <v>7423</v>
      </c>
      <c r="BN6126">
        <v>1</v>
      </c>
    </row>
    <row r="6127" spans="1:66" x14ac:dyDescent="0.2">
      <c r="A6127">
        <v>448912706</v>
      </c>
      <c r="B6127" t="s">
        <v>66</v>
      </c>
      <c r="C6127" t="s">
        <v>67</v>
      </c>
      <c r="D6127" t="s">
        <v>68</v>
      </c>
      <c r="E6127" t="s">
        <v>69</v>
      </c>
      <c r="F6127" t="s">
        <v>70</v>
      </c>
      <c r="G6127">
        <v>3036578806042</v>
      </c>
      <c r="H6127">
        <v>0</v>
      </c>
      <c r="I6127" t="s">
        <v>70</v>
      </c>
      <c r="J6127">
        <v>0</v>
      </c>
      <c r="K6127" t="s">
        <v>70</v>
      </c>
      <c r="L6127" t="s">
        <v>70</v>
      </c>
      <c r="M6127" t="s">
        <v>70</v>
      </c>
      <c r="N6127" t="s">
        <v>70</v>
      </c>
      <c r="O6127" t="s">
        <v>137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70</v>
      </c>
      <c r="V6127" t="s">
        <v>1006</v>
      </c>
      <c r="W6127" t="s">
        <v>7368</v>
      </c>
      <c r="X6127" t="s">
        <v>7368</v>
      </c>
      <c r="Y6127" t="s">
        <v>67</v>
      </c>
      <c r="Z6127">
        <v>33113849772</v>
      </c>
      <c r="AA6127">
        <v>0</v>
      </c>
      <c r="AB6127">
        <v>0</v>
      </c>
      <c r="AC6127">
        <v>0</v>
      </c>
      <c r="AD6127">
        <v>0</v>
      </c>
      <c r="AE6127" t="s">
        <v>70</v>
      </c>
      <c r="AF6127">
        <v>0</v>
      </c>
      <c r="AG6127">
        <v>0</v>
      </c>
      <c r="AH6127" t="s">
        <v>70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4.1859999999999999</v>
      </c>
      <c r="AQ6127">
        <v>0</v>
      </c>
      <c r="AR6127">
        <v>0</v>
      </c>
      <c r="AS6127" t="s">
        <v>70</v>
      </c>
      <c r="AT6127">
        <v>-3.4883333333333333</v>
      </c>
      <c r="AU6127">
        <v>-0.7</v>
      </c>
      <c r="AV6127">
        <v>5964</v>
      </c>
      <c r="AW6127" t="s">
        <v>70</v>
      </c>
      <c r="AX6127">
        <v>0</v>
      </c>
      <c r="AY6127" t="s">
        <v>70</v>
      </c>
      <c r="AZ6127" t="s">
        <v>70</v>
      </c>
      <c r="BA6127" t="s">
        <v>70</v>
      </c>
      <c r="BB6127" t="s">
        <v>70</v>
      </c>
      <c r="BC6127" t="s">
        <v>83</v>
      </c>
      <c r="BD6127" t="s">
        <v>70</v>
      </c>
      <c r="BE6127">
        <v>0</v>
      </c>
      <c r="BF6127">
        <v>0</v>
      </c>
      <c r="BG6127">
        <v>0</v>
      </c>
      <c r="BH6127" t="s">
        <v>70</v>
      </c>
      <c r="BI6127" t="s">
        <v>70</v>
      </c>
      <c r="BJ6127">
        <v>0</v>
      </c>
      <c r="BK6127">
        <v>0</v>
      </c>
      <c r="BL6127">
        <v>0</v>
      </c>
      <c r="BM6127" t="s">
        <v>3401</v>
      </c>
      <c r="BN6127">
        <v>1</v>
      </c>
    </row>
    <row r="6128" spans="1:66" x14ac:dyDescent="0.2">
      <c r="A6128">
        <v>448912706</v>
      </c>
      <c r="B6128" t="s">
        <v>66</v>
      </c>
      <c r="C6128" t="s">
        <v>67</v>
      </c>
      <c r="D6128" t="s">
        <v>68</v>
      </c>
      <c r="E6128" t="s">
        <v>69</v>
      </c>
      <c r="F6128" t="s">
        <v>70</v>
      </c>
      <c r="G6128">
        <v>3036578806043</v>
      </c>
      <c r="H6128">
        <v>0</v>
      </c>
      <c r="I6128" t="s">
        <v>70</v>
      </c>
      <c r="J6128">
        <v>0</v>
      </c>
      <c r="K6128" t="s">
        <v>70</v>
      </c>
      <c r="L6128" t="s">
        <v>70</v>
      </c>
      <c r="M6128" t="s">
        <v>70</v>
      </c>
      <c r="N6128" t="s">
        <v>70</v>
      </c>
      <c r="O6128" t="s">
        <v>137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70</v>
      </c>
      <c r="V6128" t="s">
        <v>1006</v>
      </c>
      <c r="W6128" t="s">
        <v>7368</v>
      </c>
      <c r="X6128" t="s">
        <v>7368</v>
      </c>
      <c r="Y6128" t="s">
        <v>67</v>
      </c>
      <c r="Z6128">
        <v>37873823519</v>
      </c>
      <c r="AA6128">
        <v>0</v>
      </c>
      <c r="AB6128">
        <v>0</v>
      </c>
      <c r="AC6128">
        <v>0</v>
      </c>
      <c r="AD6128">
        <v>0</v>
      </c>
      <c r="AE6128" t="s">
        <v>70</v>
      </c>
      <c r="AF6128">
        <v>0</v>
      </c>
      <c r="AG6128">
        <v>0</v>
      </c>
      <c r="AH6128" t="s">
        <v>70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3.04</v>
      </c>
      <c r="AQ6128">
        <v>0</v>
      </c>
      <c r="AR6128">
        <v>0</v>
      </c>
      <c r="AS6128" t="s">
        <v>70</v>
      </c>
      <c r="AT6128">
        <v>-2.5333333333333332</v>
      </c>
      <c r="AU6128">
        <v>-0.51</v>
      </c>
      <c r="AV6128">
        <v>375637</v>
      </c>
      <c r="AW6128" t="s">
        <v>70</v>
      </c>
      <c r="AX6128">
        <v>0</v>
      </c>
      <c r="AY6128" t="s">
        <v>70</v>
      </c>
      <c r="AZ6128" t="s">
        <v>70</v>
      </c>
      <c r="BA6128" t="s">
        <v>70</v>
      </c>
      <c r="BB6128" t="s">
        <v>70</v>
      </c>
      <c r="BC6128" t="s">
        <v>83</v>
      </c>
      <c r="BD6128" t="s">
        <v>70</v>
      </c>
      <c r="BE6128">
        <v>0</v>
      </c>
      <c r="BF6128">
        <v>0</v>
      </c>
      <c r="BG6128">
        <v>0</v>
      </c>
      <c r="BH6128" t="s">
        <v>70</v>
      </c>
      <c r="BI6128" t="s">
        <v>70</v>
      </c>
      <c r="BJ6128">
        <v>0</v>
      </c>
      <c r="BK6128">
        <v>0</v>
      </c>
      <c r="BL6128">
        <v>0</v>
      </c>
      <c r="BM6128" t="s">
        <v>7424</v>
      </c>
      <c r="BN6128">
        <v>1</v>
      </c>
    </row>
    <row r="6129" spans="1:66" x14ac:dyDescent="0.2">
      <c r="A6129">
        <v>448912706</v>
      </c>
      <c r="B6129" t="s">
        <v>66</v>
      </c>
      <c r="C6129" t="s">
        <v>67</v>
      </c>
      <c r="D6129" t="s">
        <v>68</v>
      </c>
      <c r="E6129" t="s">
        <v>69</v>
      </c>
      <c r="F6129" t="s">
        <v>70</v>
      </c>
      <c r="G6129">
        <v>3036578806044</v>
      </c>
      <c r="H6129">
        <v>0</v>
      </c>
      <c r="I6129" t="s">
        <v>70</v>
      </c>
      <c r="J6129">
        <v>0</v>
      </c>
      <c r="K6129" t="s">
        <v>70</v>
      </c>
      <c r="L6129" t="s">
        <v>70</v>
      </c>
      <c r="M6129" t="s">
        <v>70</v>
      </c>
      <c r="N6129" t="s">
        <v>70</v>
      </c>
      <c r="O6129" t="s">
        <v>137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70</v>
      </c>
      <c r="V6129" t="s">
        <v>1006</v>
      </c>
      <c r="W6129" t="s">
        <v>7368</v>
      </c>
      <c r="X6129" t="s">
        <v>7368</v>
      </c>
      <c r="Y6129" t="s">
        <v>67</v>
      </c>
      <c r="Z6129">
        <v>36460740329</v>
      </c>
      <c r="AA6129">
        <v>0</v>
      </c>
      <c r="AB6129">
        <v>0</v>
      </c>
      <c r="AC6129">
        <v>0</v>
      </c>
      <c r="AD6129">
        <v>0</v>
      </c>
      <c r="AE6129" t="s">
        <v>70</v>
      </c>
      <c r="AF6129">
        <v>0</v>
      </c>
      <c r="AG6129">
        <v>0</v>
      </c>
      <c r="AH6129" t="s">
        <v>70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2.04</v>
      </c>
      <c r="AQ6129">
        <v>0</v>
      </c>
      <c r="AR6129">
        <v>0</v>
      </c>
      <c r="AS6129" t="s">
        <v>70</v>
      </c>
      <c r="AT6129">
        <v>-1.7</v>
      </c>
      <c r="AU6129">
        <v>-0.34</v>
      </c>
      <c r="AV6129">
        <v>103999</v>
      </c>
      <c r="AW6129" t="s">
        <v>70</v>
      </c>
      <c r="AX6129">
        <v>0</v>
      </c>
      <c r="AY6129" t="s">
        <v>70</v>
      </c>
      <c r="AZ6129" t="s">
        <v>70</v>
      </c>
      <c r="BA6129" t="s">
        <v>70</v>
      </c>
      <c r="BB6129" t="s">
        <v>70</v>
      </c>
      <c r="BC6129" t="s">
        <v>83</v>
      </c>
      <c r="BD6129" t="s">
        <v>70</v>
      </c>
      <c r="BE6129">
        <v>0</v>
      </c>
      <c r="BF6129">
        <v>0</v>
      </c>
      <c r="BG6129">
        <v>0</v>
      </c>
      <c r="BH6129" t="s">
        <v>70</v>
      </c>
      <c r="BI6129" t="s">
        <v>70</v>
      </c>
      <c r="BJ6129">
        <v>0</v>
      </c>
      <c r="BK6129">
        <v>0</v>
      </c>
      <c r="BL6129">
        <v>0</v>
      </c>
      <c r="BM6129" t="s">
        <v>7425</v>
      </c>
      <c r="BN6129">
        <v>1</v>
      </c>
    </row>
    <row r="6130" spans="1:66" x14ac:dyDescent="0.2">
      <c r="A6130">
        <v>448912706</v>
      </c>
      <c r="B6130" t="s">
        <v>66</v>
      </c>
      <c r="C6130" t="s">
        <v>67</v>
      </c>
      <c r="D6130" t="s">
        <v>68</v>
      </c>
      <c r="E6130" t="s">
        <v>69</v>
      </c>
      <c r="F6130" t="s">
        <v>70</v>
      </c>
      <c r="G6130">
        <v>3036578806045</v>
      </c>
      <c r="H6130">
        <v>0</v>
      </c>
      <c r="I6130" t="s">
        <v>70</v>
      </c>
      <c r="J6130">
        <v>0</v>
      </c>
      <c r="K6130" t="s">
        <v>70</v>
      </c>
      <c r="L6130" t="s">
        <v>70</v>
      </c>
      <c r="M6130" t="s">
        <v>70</v>
      </c>
      <c r="N6130" t="s">
        <v>70</v>
      </c>
      <c r="O6130" t="s">
        <v>137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70</v>
      </c>
      <c r="V6130" t="s">
        <v>1006</v>
      </c>
      <c r="W6130" t="s">
        <v>7368</v>
      </c>
      <c r="X6130" t="s">
        <v>7368</v>
      </c>
      <c r="Y6130" t="s">
        <v>67</v>
      </c>
      <c r="Z6130">
        <v>37873823239</v>
      </c>
      <c r="AA6130">
        <v>0</v>
      </c>
      <c r="AB6130">
        <v>0</v>
      </c>
      <c r="AC6130">
        <v>0</v>
      </c>
      <c r="AD6130">
        <v>0</v>
      </c>
      <c r="AE6130" t="s">
        <v>70</v>
      </c>
      <c r="AF6130">
        <v>0</v>
      </c>
      <c r="AG6130">
        <v>0</v>
      </c>
      <c r="AH6130" t="s">
        <v>70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1.87</v>
      </c>
      <c r="AQ6130">
        <v>0</v>
      </c>
      <c r="AR6130">
        <v>0</v>
      </c>
      <c r="AS6130" t="s">
        <v>70</v>
      </c>
      <c r="AT6130">
        <v>-1.5583333333333333</v>
      </c>
      <c r="AU6130">
        <v>-0.31</v>
      </c>
      <c r="AV6130">
        <v>107110</v>
      </c>
      <c r="AW6130" t="s">
        <v>70</v>
      </c>
      <c r="AX6130">
        <v>0</v>
      </c>
      <c r="AY6130" t="s">
        <v>70</v>
      </c>
      <c r="AZ6130" t="s">
        <v>70</v>
      </c>
      <c r="BA6130" t="s">
        <v>70</v>
      </c>
      <c r="BB6130" t="s">
        <v>70</v>
      </c>
      <c r="BC6130" t="s">
        <v>83</v>
      </c>
      <c r="BD6130" t="s">
        <v>70</v>
      </c>
      <c r="BE6130">
        <v>0</v>
      </c>
      <c r="BF6130">
        <v>0</v>
      </c>
      <c r="BG6130">
        <v>0</v>
      </c>
      <c r="BH6130" t="s">
        <v>70</v>
      </c>
      <c r="BI6130" t="s">
        <v>70</v>
      </c>
      <c r="BJ6130">
        <v>0</v>
      </c>
      <c r="BK6130">
        <v>0</v>
      </c>
      <c r="BL6130">
        <v>0</v>
      </c>
      <c r="BM6130" t="s">
        <v>7426</v>
      </c>
      <c r="BN6130">
        <v>1</v>
      </c>
    </row>
    <row r="6131" spans="1:66" x14ac:dyDescent="0.2">
      <c r="A6131">
        <v>448912706</v>
      </c>
      <c r="B6131" t="s">
        <v>66</v>
      </c>
      <c r="C6131" t="s">
        <v>67</v>
      </c>
      <c r="D6131" t="s">
        <v>68</v>
      </c>
      <c r="E6131" t="s">
        <v>69</v>
      </c>
      <c r="F6131" t="s">
        <v>70</v>
      </c>
      <c r="G6131">
        <v>3036578806046</v>
      </c>
      <c r="H6131">
        <v>0</v>
      </c>
      <c r="I6131" t="s">
        <v>70</v>
      </c>
      <c r="J6131">
        <v>0</v>
      </c>
      <c r="K6131" t="s">
        <v>70</v>
      </c>
      <c r="L6131" t="s">
        <v>70</v>
      </c>
      <c r="M6131" t="s">
        <v>70</v>
      </c>
      <c r="N6131" t="s">
        <v>70</v>
      </c>
      <c r="O6131" t="s">
        <v>137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70</v>
      </c>
      <c r="V6131" t="s">
        <v>1006</v>
      </c>
      <c r="W6131" t="s">
        <v>7368</v>
      </c>
      <c r="X6131" t="s">
        <v>7368</v>
      </c>
      <c r="Y6131" t="s">
        <v>67</v>
      </c>
      <c r="Z6131">
        <v>37811480443</v>
      </c>
      <c r="AA6131">
        <v>0</v>
      </c>
      <c r="AB6131">
        <v>0</v>
      </c>
      <c r="AC6131">
        <v>0</v>
      </c>
      <c r="AD6131">
        <v>0</v>
      </c>
      <c r="AE6131" t="s">
        <v>70</v>
      </c>
      <c r="AF6131">
        <v>0</v>
      </c>
      <c r="AG6131">
        <v>0</v>
      </c>
      <c r="AH6131" t="s">
        <v>70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1.87</v>
      </c>
      <c r="AQ6131">
        <v>0</v>
      </c>
      <c r="AR6131">
        <v>0</v>
      </c>
      <c r="AS6131" t="s">
        <v>70</v>
      </c>
      <c r="AT6131">
        <v>-1.5583333333333333</v>
      </c>
      <c r="AU6131">
        <v>-0.31</v>
      </c>
      <c r="AV6131">
        <v>317045</v>
      </c>
      <c r="AW6131" t="s">
        <v>70</v>
      </c>
      <c r="AX6131">
        <v>0</v>
      </c>
      <c r="AY6131" t="s">
        <v>70</v>
      </c>
      <c r="AZ6131" t="s">
        <v>70</v>
      </c>
      <c r="BA6131" t="s">
        <v>70</v>
      </c>
      <c r="BB6131" t="s">
        <v>70</v>
      </c>
      <c r="BC6131" t="s">
        <v>83</v>
      </c>
      <c r="BD6131" t="s">
        <v>70</v>
      </c>
      <c r="BE6131">
        <v>0</v>
      </c>
      <c r="BF6131">
        <v>0</v>
      </c>
      <c r="BG6131">
        <v>0</v>
      </c>
      <c r="BH6131" t="s">
        <v>70</v>
      </c>
      <c r="BI6131" t="s">
        <v>70</v>
      </c>
      <c r="BJ6131">
        <v>0</v>
      </c>
      <c r="BK6131">
        <v>0</v>
      </c>
      <c r="BL6131">
        <v>0</v>
      </c>
      <c r="BM6131" t="s">
        <v>7427</v>
      </c>
      <c r="BN6131">
        <v>1</v>
      </c>
    </row>
    <row r="6132" spans="1:66" x14ac:dyDescent="0.2">
      <c r="A6132">
        <v>448912706</v>
      </c>
      <c r="B6132" t="s">
        <v>66</v>
      </c>
      <c r="C6132" t="s">
        <v>67</v>
      </c>
      <c r="D6132" t="s">
        <v>68</v>
      </c>
      <c r="E6132" t="s">
        <v>69</v>
      </c>
      <c r="F6132" t="s">
        <v>70</v>
      </c>
      <c r="G6132">
        <v>3036578806047</v>
      </c>
      <c r="H6132">
        <v>0</v>
      </c>
      <c r="I6132" t="s">
        <v>70</v>
      </c>
      <c r="J6132">
        <v>0</v>
      </c>
      <c r="K6132" t="s">
        <v>70</v>
      </c>
      <c r="L6132" t="s">
        <v>70</v>
      </c>
      <c r="M6132" t="s">
        <v>70</v>
      </c>
      <c r="N6132" t="s">
        <v>70</v>
      </c>
      <c r="O6132" t="s">
        <v>137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70</v>
      </c>
      <c r="V6132" t="s">
        <v>1006</v>
      </c>
      <c r="W6132" t="s">
        <v>7368</v>
      </c>
      <c r="X6132" t="s">
        <v>7368</v>
      </c>
      <c r="Y6132" t="s">
        <v>67</v>
      </c>
      <c r="Z6132">
        <v>37811614060</v>
      </c>
      <c r="AA6132">
        <v>0</v>
      </c>
      <c r="AB6132">
        <v>0</v>
      </c>
      <c r="AC6132">
        <v>0</v>
      </c>
      <c r="AD6132">
        <v>0</v>
      </c>
      <c r="AE6132" t="s">
        <v>70</v>
      </c>
      <c r="AF6132">
        <v>0</v>
      </c>
      <c r="AG6132">
        <v>0</v>
      </c>
      <c r="AH6132" t="s">
        <v>70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2.72</v>
      </c>
      <c r="AQ6132">
        <v>0</v>
      </c>
      <c r="AR6132">
        <v>0</v>
      </c>
      <c r="AS6132" t="s">
        <v>70</v>
      </c>
      <c r="AT6132">
        <v>-2.2666666666666666</v>
      </c>
      <c r="AU6132">
        <v>-0.45</v>
      </c>
      <c r="AV6132">
        <v>114392</v>
      </c>
      <c r="AW6132" t="s">
        <v>70</v>
      </c>
      <c r="AX6132">
        <v>0</v>
      </c>
      <c r="AY6132" t="s">
        <v>70</v>
      </c>
      <c r="AZ6132" t="s">
        <v>70</v>
      </c>
      <c r="BA6132" t="s">
        <v>70</v>
      </c>
      <c r="BB6132" t="s">
        <v>70</v>
      </c>
      <c r="BC6132" t="s">
        <v>83</v>
      </c>
      <c r="BD6132" t="s">
        <v>70</v>
      </c>
      <c r="BE6132">
        <v>0</v>
      </c>
      <c r="BF6132">
        <v>0</v>
      </c>
      <c r="BG6132">
        <v>0</v>
      </c>
      <c r="BH6132" t="s">
        <v>70</v>
      </c>
      <c r="BI6132" t="s">
        <v>70</v>
      </c>
      <c r="BJ6132">
        <v>0</v>
      </c>
      <c r="BK6132">
        <v>0</v>
      </c>
      <c r="BL6132">
        <v>0</v>
      </c>
      <c r="BM6132" t="s">
        <v>7428</v>
      </c>
      <c r="BN6132">
        <v>1</v>
      </c>
    </row>
    <row r="6133" spans="1:66" x14ac:dyDescent="0.2">
      <c r="A6133">
        <v>448912706</v>
      </c>
      <c r="B6133" t="s">
        <v>66</v>
      </c>
      <c r="C6133" t="s">
        <v>67</v>
      </c>
      <c r="D6133" t="s">
        <v>68</v>
      </c>
      <c r="E6133" t="s">
        <v>69</v>
      </c>
      <c r="F6133" t="s">
        <v>70</v>
      </c>
      <c r="G6133">
        <v>3036578806048</v>
      </c>
      <c r="H6133">
        <v>0</v>
      </c>
      <c r="I6133" t="s">
        <v>70</v>
      </c>
      <c r="J6133">
        <v>0</v>
      </c>
      <c r="K6133" t="s">
        <v>70</v>
      </c>
      <c r="L6133" t="s">
        <v>70</v>
      </c>
      <c r="M6133" t="s">
        <v>70</v>
      </c>
      <c r="N6133" t="s">
        <v>70</v>
      </c>
      <c r="O6133" t="s">
        <v>137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70</v>
      </c>
      <c r="V6133" t="s">
        <v>1006</v>
      </c>
      <c r="W6133" t="s">
        <v>7368</v>
      </c>
      <c r="X6133" t="s">
        <v>7368</v>
      </c>
      <c r="Y6133" t="s">
        <v>67</v>
      </c>
      <c r="Z6133">
        <v>28973558489</v>
      </c>
      <c r="AA6133">
        <v>0</v>
      </c>
      <c r="AB6133">
        <v>0</v>
      </c>
      <c r="AC6133">
        <v>0</v>
      </c>
      <c r="AD6133">
        <v>0</v>
      </c>
      <c r="AE6133" t="s">
        <v>70</v>
      </c>
      <c r="AF6133">
        <v>0</v>
      </c>
      <c r="AG6133">
        <v>0</v>
      </c>
      <c r="AH6133" t="s">
        <v>70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2.8559999999999999</v>
      </c>
      <c r="AQ6133">
        <v>0</v>
      </c>
      <c r="AR6133">
        <v>0</v>
      </c>
      <c r="AS6133" t="s">
        <v>70</v>
      </c>
      <c r="AT6133">
        <v>-2.38</v>
      </c>
      <c r="AU6133">
        <v>-0.48</v>
      </c>
      <c r="AV6133">
        <v>136542</v>
      </c>
      <c r="AW6133" t="s">
        <v>70</v>
      </c>
      <c r="AX6133">
        <v>0</v>
      </c>
      <c r="AY6133" t="s">
        <v>70</v>
      </c>
      <c r="AZ6133" t="s">
        <v>70</v>
      </c>
      <c r="BA6133" t="s">
        <v>70</v>
      </c>
      <c r="BB6133" t="s">
        <v>70</v>
      </c>
      <c r="BC6133" t="s">
        <v>83</v>
      </c>
      <c r="BD6133" t="s">
        <v>70</v>
      </c>
      <c r="BE6133">
        <v>0</v>
      </c>
      <c r="BF6133">
        <v>0</v>
      </c>
      <c r="BG6133">
        <v>0</v>
      </c>
      <c r="BH6133" t="s">
        <v>70</v>
      </c>
      <c r="BI6133" t="s">
        <v>70</v>
      </c>
      <c r="BJ6133">
        <v>0</v>
      </c>
      <c r="BK6133">
        <v>0</v>
      </c>
      <c r="BL6133">
        <v>0</v>
      </c>
      <c r="BM6133" t="s">
        <v>7429</v>
      </c>
      <c r="BN6133">
        <v>1</v>
      </c>
    </row>
    <row r="6134" spans="1:66" x14ac:dyDescent="0.2">
      <c r="A6134">
        <v>448912706</v>
      </c>
      <c r="B6134" t="s">
        <v>66</v>
      </c>
      <c r="C6134" t="s">
        <v>67</v>
      </c>
      <c r="D6134" t="s">
        <v>68</v>
      </c>
      <c r="E6134" t="s">
        <v>69</v>
      </c>
      <c r="F6134" t="s">
        <v>70</v>
      </c>
      <c r="G6134">
        <v>3036578806049</v>
      </c>
      <c r="H6134">
        <v>0</v>
      </c>
      <c r="I6134" t="s">
        <v>70</v>
      </c>
      <c r="J6134">
        <v>0</v>
      </c>
      <c r="K6134" t="s">
        <v>70</v>
      </c>
      <c r="L6134" t="s">
        <v>70</v>
      </c>
      <c r="M6134" t="s">
        <v>70</v>
      </c>
      <c r="N6134" t="s">
        <v>70</v>
      </c>
      <c r="O6134" t="s">
        <v>137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70</v>
      </c>
      <c r="V6134" t="s">
        <v>1006</v>
      </c>
      <c r="W6134" t="s">
        <v>7368</v>
      </c>
      <c r="X6134" t="s">
        <v>7368</v>
      </c>
      <c r="Y6134" t="s">
        <v>67</v>
      </c>
      <c r="Z6134">
        <v>32608574864</v>
      </c>
      <c r="AA6134">
        <v>0</v>
      </c>
      <c r="AB6134">
        <v>0</v>
      </c>
      <c r="AC6134">
        <v>0</v>
      </c>
      <c r="AD6134">
        <v>0</v>
      </c>
      <c r="AE6134" t="s">
        <v>70</v>
      </c>
      <c r="AF6134">
        <v>0</v>
      </c>
      <c r="AG6134">
        <v>0</v>
      </c>
      <c r="AH6134" t="s">
        <v>70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3.3809999999999998</v>
      </c>
      <c r="AQ6134">
        <v>0</v>
      </c>
      <c r="AR6134">
        <v>0</v>
      </c>
      <c r="AS6134" t="s">
        <v>70</v>
      </c>
      <c r="AT6134">
        <v>-2.8174999999999999</v>
      </c>
      <c r="AU6134">
        <v>-0.56000000000000005</v>
      </c>
      <c r="AV6134">
        <v>168237</v>
      </c>
      <c r="AW6134" t="s">
        <v>70</v>
      </c>
      <c r="AX6134">
        <v>0</v>
      </c>
      <c r="AY6134" t="s">
        <v>70</v>
      </c>
      <c r="AZ6134" t="s">
        <v>70</v>
      </c>
      <c r="BA6134" t="s">
        <v>70</v>
      </c>
      <c r="BB6134" t="s">
        <v>70</v>
      </c>
      <c r="BC6134" t="s">
        <v>83</v>
      </c>
      <c r="BD6134" t="s">
        <v>70</v>
      </c>
      <c r="BE6134">
        <v>0</v>
      </c>
      <c r="BF6134">
        <v>0</v>
      </c>
      <c r="BG6134">
        <v>0</v>
      </c>
      <c r="BH6134" t="s">
        <v>70</v>
      </c>
      <c r="BI6134" t="s">
        <v>70</v>
      </c>
      <c r="BJ6134">
        <v>0</v>
      </c>
      <c r="BK6134">
        <v>0</v>
      </c>
      <c r="BL6134">
        <v>0</v>
      </c>
      <c r="BM6134" t="s">
        <v>7430</v>
      </c>
      <c r="BN6134">
        <v>1</v>
      </c>
    </row>
    <row r="6135" spans="1:66" x14ac:dyDescent="0.2">
      <c r="A6135">
        <v>448912706</v>
      </c>
      <c r="B6135" t="s">
        <v>66</v>
      </c>
      <c r="C6135" t="s">
        <v>67</v>
      </c>
      <c r="D6135" t="s">
        <v>68</v>
      </c>
      <c r="E6135" t="s">
        <v>69</v>
      </c>
      <c r="F6135" t="s">
        <v>70</v>
      </c>
      <c r="G6135">
        <v>3036578806050</v>
      </c>
      <c r="H6135">
        <v>0</v>
      </c>
      <c r="I6135" t="s">
        <v>70</v>
      </c>
      <c r="J6135">
        <v>0</v>
      </c>
      <c r="K6135" t="s">
        <v>70</v>
      </c>
      <c r="L6135" t="s">
        <v>70</v>
      </c>
      <c r="M6135" t="s">
        <v>70</v>
      </c>
      <c r="N6135" t="s">
        <v>70</v>
      </c>
      <c r="O6135" t="s">
        <v>137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70</v>
      </c>
      <c r="V6135" t="s">
        <v>1006</v>
      </c>
      <c r="W6135" t="s">
        <v>7368</v>
      </c>
      <c r="X6135" t="s">
        <v>7368</v>
      </c>
      <c r="Y6135" t="s">
        <v>67</v>
      </c>
      <c r="Z6135">
        <v>35101538217</v>
      </c>
      <c r="AA6135">
        <v>0</v>
      </c>
      <c r="AB6135">
        <v>0</v>
      </c>
      <c r="AC6135">
        <v>0</v>
      </c>
      <c r="AD6135">
        <v>0</v>
      </c>
      <c r="AE6135" t="s">
        <v>70</v>
      </c>
      <c r="AF6135">
        <v>0</v>
      </c>
      <c r="AG6135">
        <v>0</v>
      </c>
      <c r="AH6135" t="s">
        <v>70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4.5999999999999996</v>
      </c>
      <c r="AQ6135">
        <v>0</v>
      </c>
      <c r="AR6135">
        <v>0</v>
      </c>
      <c r="AS6135" t="s">
        <v>70</v>
      </c>
      <c r="AT6135">
        <v>-3.8333333333333335</v>
      </c>
      <c r="AU6135">
        <v>-0.77</v>
      </c>
      <c r="AV6135">
        <v>359724</v>
      </c>
      <c r="AW6135" t="s">
        <v>70</v>
      </c>
      <c r="AX6135">
        <v>0</v>
      </c>
      <c r="AY6135" t="s">
        <v>70</v>
      </c>
      <c r="AZ6135" t="s">
        <v>70</v>
      </c>
      <c r="BA6135" t="s">
        <v>70</v>
      </c>
      <c r="BB6135" t="s">
        <v>70</v>
      </c>
      <c r="BC6135" t="s">
        <v>83</v>
      </c>
      <c r="BD6135" t="s">
        <v>70</v>
      </c>
      <c r="BE6135">
        <v>0</v>
      </c>
      <c r="BF6135">
        <v>0</v>
      </c>
      <c r="BG6135">
        <v>0</v>
      </c>
      <c r="BH6135" t="s">
        <v>70</v>
      </c>
      <c r="BI6135" t="s">
        <v>70</v>
      </c>
      <c r="BJ6135">
        <v>0</v>
      </c>
      <c r="BK6135">
        <v>0</v>
      </c>
      <c r="BL6135">
        <v>0</v>
      </c>
      <c r="BM6135" t="s">
        <v>6773</v>
      </c>
      <c r="BN6135">
        <v>1</v>
      </c>
    </row>
    <row r="6136" spans="1:66" x14ac:dyDescent="0.2">
      <c r="A6136">
        <v>448912706</v>
      </c>
      <c r="B6136" t="s">
        <v>66</v>
      </c>
      <c r="C6136" t="s">
        <v>67</v>
      </c>
      <c r="D6136" t="s">
        <v>68</v>
      </c>
      <c r="E6136" t="s">
        <v>69</v>
      </c>
      <c r="F6136" t="s">
        <v>70</v>
      </c>
      <c r="G6136">
        <v>3036578806051</v>
      </c>
      <c r="H6136">
        <v>0</v>
      </c>
      <c r="I6136" t="s">
        <v>70</v>
      </c>
      <c r="J6136">
        <v>0</v>
      </c>
      <c r="K6136" t="s">
        <v>70</v>
      </c>
      <c r="L6136" t="s">
        <v>70</v>
      </c>
      <c r="M6136" t="s">
        <v>70</v>
      </c>
      <c r="N6136" t="s">
        <v>70</v>
      </c>
      <c r="O6136" t="s">
        <v>137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70</v>
      </c>
      <c r="V6136" t="s">
        <v>1006</v>
      </c>
      <c r="W6136" t="s">
        <v>7368</v>
      </c>
      <c r="X6136" t="s">
        <v>7368</v>
      </c>
      <c r="Y6136" t="s">
        <v>67</v>
      </c>
      <c r="Z6136">
        <v>36460740129</v>
      </c>
      <c r="AA6136">
        <v>0</v>
      </c>
      <c r="AB6136">
        <v>0</v>
      </c>
      <c r="AC6136">
        <v>0</v>
      </c>
      <c r="AD6136">
        <v>0</v>
      </c>
      <c r="AE6136" t="s">
        <v>70</v>
      </c>
      <c r="AF6136">
        <v>0</v>
      </c>
      <c r="AG6136">
        <v>0</v>
      </c>
      <c r="AH6136" t="s">
        <v>70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3.2559999999999998</v>
      </c>
      <c r="AQ6136">
        <v>0</v>
      </c>
      <c r="AR6136">
        <v>0</v>
      </c>
      <c r="AS6136" t="s">
        <v>70</v>
      </c>
      <c r="AT6136">
        <v>-2.7133333333333334</v>
      </c>
      <c r="AU6136">
        <v>-0.54</v>
      </c>
      <c r="AV6136">
        <v>130672</v>
      </c>
      <c r="AW6136" t="s">
        <v>70</v>
      </c>
      <c r="AX6136">
        <v>0</v>
      </c>
      <c r="AY6136" t="s">
        <v>70</v>
      </c>
      <c r="AZ6136" t="s">
        <v>70</v>
      </c>
      <c r="BA6136" t="s">
        <v>70</v>
      </c>
      <c r="BB6136" t="s">
        <v>70</v>
      </c>
      <c r="BC6136" t="s">
        <v>83</v>
      </c>
      <c r="BD6136" t="s">
        <v>70</v>
      </c>
      <c r="BE6136">
        <v>0</v>
      </c>
      <c r="BF6136">
        <v>0</v>
      </c>
      <c r="BG6136">
        <v>0</v>
      </c>
      <c r="BH6136" t="s">
        <v>70</v>
      </c>
      <c r="BI6136" t="s">
        <v>70</v>
      </c>
      <c r="BJ6136">
        <v>0</v>
      </c>
      <c r="BK6136">
        <v>0</v>
      </c>
      <c r="BL6136">
        <v>0</v>
      </c>
      <c r="BM6136" t="s">
        <v>7181</v>
      </c>
      <c r="BN6136">
        <v>1</v>
      </c>
    </row>
    <row r="6137" spans="1:66" x14ac:dyDescent="0.2">
      <c r="A6137">
        <v>448912706</v>
      </c>
      <c r="B6137" t="s">
        <v>66</v>
      </c>
      <c r="C6137" t="s">
        <v>67</v>
      </c>
      <c r="D6137" t="s">
        <v>68</v>
      </c>
      <c r="E6137" t="s">
        <v>69</v>
      </c>
      <c r="F6137" t="s">
        <v>70</v>
      </c>
      <c r="G6137">
        <v>3036578806052</v>
      </c>
      <c r="H6137">
        <v>0</v>
      </c>
      <c r="I6137" t="s">
        <v>70</v>
      </c>
      <c r="J6137">
        <v>0</v>
      </c>
      <c r="K6137" t="s">
        <v>70</v>
      </c>
      <c r="L6137" t="s">
        <v>70</v>
      </c>
      <c r="M6137" t="s">
        <v>70</v>
      </c>
      <c r="N6137" t="s">
        <v>70</v>
      </c>
      <c r="O6137" t="s">
        <v>137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70</v>
      </c>
      <c r="V6137" t="s">
        <v>1006</v>
      </c>
      <c r="W6137" t="s">
        <v>7368</v>
      </c>
      <c r="X6137" t="s">
        <v>7368</v>
      </c>
      <c r="Y6137" t="s">
        <v>67</v>
      </c>
      <c r="Z6137">
        <v>33113846612</v>
      </c>
      <c r="AA6137">
        <v>0</v>
      </c>
      <c r="AB6137">
        <v>0</v>
      </c>
      <c r="AC6137">
        <v>0</v>
      </c>
      <c r="AD6137">
        <v>0</v>
      </c>
      <c r="AE6137" t="s">
        <v>70</v>
      </c>
      <c r="AF6137">
        <v>0</v>
      </c>
      <c r="AG6137">
        <v>0</v>
      </c>
      <c r="AH6137" t="s">
        <v>70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3.37</v>
      </c>
      <c r="AQ6137">
        <v>0</v>
      </c>
      <c r="AR6137">
        <v>0</v>
      </c>
      <c r="AS6137" t="s">
        <v>70</v>
      </c>
      <c r="AT6137">
        <v>-2.8083333333333331</v>
      </c>
      <c r="AU6137">
        <v>-0.56000000000000005</v>
      </c>
      <c r="AV6137">
        <v>214242</v>
      </c>
      <c r="AW6137" t="s">
        <v>70</v>
      </c>
      <c r="AX6137">
        <v>0</v>
      </c>
      <c r="AY6137" t="s">
        <v>70</v>
      </c>
      <c r="AZ6137" t="s">
        <v>70</v>
      </c>
      <c r="BA6137" t="s">
        <v>70</v>
      </c>
      <c r="BB6137" t="s">
        <v>70</v>
      </c>
      <c r="BC6137" t="s">
        <v>83</v>
      </c>
      <c r="BD6137" t="s">
        <v>70</v>
      </c>
      <c r="BE6137">
        <v>0</v>
      </c>
      <c r="BF6137">
        <v>0</v>
      </c>
      <c r="BG6137">
        <v>0</v>
      </c>
      <c r="BH6137" t="s">
        <v>70</v>
      </c>
      <c r="BI6137" t="s">
        <v>70</v>
      </c>
      <c r="BJ6137">
        <v>0</v>
      </c>
      <c r="BK6137">
        <v>0</v>
      </c>
      <c r="BL6137">
        <v>0</v>
      </c>
      <c r="BM6137" t="s">
        <v>6777</v>
      </c>
      <c r="BN6137">
        <v>1</v>
      </c>
    </row>
    <row r="6138" spans="1:66" x14ac:dyDescent="0.2">
      <c r="A6138">
        <v>448912706</v>
      </c>
      <c r="B6138" t="s">
        <v>66</v>
      </c>
      <c r="C6138" t="s">
        <v>67</v>
      </c>
      <c r="D6138" t="s">
        <v>68</v>
      </c>
      <c r="E6138" t="s">
        <v>69</v>
      </c>
      <c r="F6138" t="s">
        <v>70</v>
      </c>
      <c r="G6138">
        <v>3036578806053</v>
      </c>
      <c r="H6138">
        <v>0</v>
      </c>
      <c r="I6138" t="s">
        <v>70</v>
      </c>
      <c r="J6138">
        <v>0</v>
      </c>
      <c r="K6138" t="s">
        <v>70</v>
      </c>
      <c r="L6138" t="s">
        <v>70</v>
      </c>
      <c r="M6138" t="s">
        <v>70</v>
      </c>
      <c r="N6138" t="s">
        <v>70</v>
      </c>
      <c r="O6138" t="s">
        <v>137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70</v>
      </c>
      <c r="V6138" t="s">
        <v>1006</v>
      </c>
      <c r="W6138" t="s">
        <v>7368</v>
      </c>
      <c r="X6138" t="s">
        <v>7368</v>
      </c>
      <c r="Y6138" t="s">
        <v>67</v>
      </c>
      <c r="Z6138">
        <v>28953010721</v>
      </c>
      <c r="AA6138">
        <v>0</v>
      </c>
      <c r="AB6138">
        <v>0</v>
      </c>
      <c r="AC6138">
        <v>0</v>
      </c>
      <c r="AD6138">
        <v>0</v>
      </c>
      <c r="AE6138" t="s">
        <v>70</v>
      </c>
      <c r="AF6138">
        <v>0</v>
      </c>
      <c r="AG6138">
        <v>0</v>
      </c>
      <c r="AH6138" t="s">
        <v>70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3.5994999999999999</v>
      </c>
      <c r="AQ6138">
        <v>0</v>
      </c>
      <c r="AR6138">
        <v>0</v>
      </c>
      <c r="AS6138" t="s">
        <v>70</v>
      </c>
      <c r="AT6138">
        <v>-2.9995833333333333</v>
      </c>
      <c r="AU6138">
        <v>-0.6</v>
      </c>
      <c r="AV6138">
        <v>325163</v>
      </c>
      <c r="AW6138" t="s">
        <v>70</v>
      </c>
      <c r="AX6138">
        <v>0</v>
      </c>
      <c r="AY6138" t="s">
        <v>70</v>
      </c>
      <c r="AZ6138" t="s">
        <v>70</v>
      </c>
      <c r="BA6138" t="s">
        <v>70</v>
      </c>
      <c r="BB6138" t="s">
        <v>70</v>
      </c>
      <c r="BC6138" t="s">
        <v>83</v>
      </c>
      <c r="BD6138" t="s">
        <v>70</v>
      </c>
      <c r="BE6138">
        <v>0</v>
      </c>
      <c r="BF6138">
        <v>0</v>
      </c>
      <c r="BG6138">
        <v>0</v>
      </c>
      <c r="BH6138" t="s">
        <v>70</v>
      </c>
      <c r="BI6138" t="s">
        <v>70</v>
      </c>
      <c r="BJ6138">
        <v>0</v>
      </c>
      <c r="BK6138">
        <v>0</v>
      </c>
      <c r="BL6138">
        <v>0</v>
      </c>
      <c r="BM6138" t="s">
        <v>7431</v>
      </c>
      <c r="BN6138">
        <v>1</v>
      </c>
    </row>
    <row r="6139" spans="1:66" x14ac:dyDescent="0.2">
      <c r="A6139">
        <v>448912706</v>
      </c>
      <c r="B6139" t="s">
        <v>66</v>
      </c>
      <c r="C6139" t="s">
        <v>67</v>
      </c>
      <c r="D6139" t="s">
        <v>68</v>
      </c>
      <c r="E6139" t="s">
        <v>69</v>
      </c>
      <c r="F6139" t="s">
        <v>70</v>
      </c>
      <c r="G6139">
        <v>3036578806054</v>
      </c>
      <c r="H6139">
        <v>0</v>
      </c>
      <c r="I6139" t="s">
        <v>70</v>
      </c>
      <c r="J6139">
        <v>0</v>
      </c>
      <c r="K6139" t="s">
        <v>70</v>
      </c>
      <c r="L6139" t="s">
        <v>70</v>
      </c>
      <c r="M6139" t="s">
        <v>70</v>
      </c>
      <c r="N6139" t="s">
        <v>70</v>
      </c>
      <c r="O6139" t="s">
        <v>137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70</v>
      </c>
      <c r="V6139" t="s">
        <v>1006</v>
      </c>
      <c r="W6139" t="s">
        <v>7368</v>
      </c>
      <c r="X6139" t="s">
        <v>7368</v>
      </c>
      <c r="Y6139" t="s">
        <v>67</v>
      </c>
      <c r="Z6139">
        <v>29157239181</v>
      </c>
      <c r="AA6139">
        <v>0</v>
      </c>
      <c r="AB6139">
        <v>0</v>
      </c>
      <c r="AC6139">
        <v>0</v>
      </c>
      <c r="AD6139">
        <v>0</v>
      </c>
      <c r="AE6139" t="s">
        <v>70</v>
      </c>
      <c r="AF6139">
        <v>0</v>
      </c>
      <c r="AG6139">
        <v>0</v>
      </c>
      <c r="AH6139" t="s">
        <v>70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2.35</v>
      </c>
      <c r="AQ6139">
        <v>0</v>
      </c>
      <c r="AR6139">
        <v>0</v>
      </c>
      <c r="AS6139" t="s">
        <v>70</v>
      </c>
      <c r="AT6139">
        <v>-1.9583333333333333</v>
      </c>
      <c r="AU6139">
        <v>-0.39</v>
      </c>
      <c r="AV6139">
        <v>211504</v>
      </c>
      <c r="AW6139" t="s">
        <v>70</v>
      </c>
      <c r="AX6139">
        <v>0</v>
      </c>
      <c r="AY6139" t="s">
        <v>70</v>
      </c>
      <c r="AZ6139" t="s">
        <v>70</v>
      </c>
      <c r="BA6139" t="s">
        <v>70</v>
      </c>
      <c r="BB6139" t="s">
        <v>70</v>
      </c>
      <c r="BC6139" t="s">
        <v>83</v>
      </c>
      <c r="BD6139" t="s">
        <v>70</v>
      </c>
      <c r="BE6139">
        <v>0</v>
      </c>
      <c r="BF6139">
        <v>0</v>
      </c>
      <c r="BG6139">
        <v>0</v>
      </c>
      <c r="BH6139" t="s">
        <v>70</v>
      </c>
      <c r="BI6139" t="s">
        <v>70</v>
      </c>
      <c r="BJ6139">
        <v>0</v>
      </c>
      <c r="BK6139">
        <v>0</v>
      </c>
      <c r="BL6139">
        <v>0</v>
      </c>
      <c r="BM6139" t="s">
        <v>7432</v>
      </c>
      <c r="BN6139">
        <v>1</v>
      </c>
    </row>
    <row r="6140" spans="1:66" x14ac:dyDescent="0.2">
      <c r="A6140">
        <v>448912706</v>
      </c>
      <c r="B6140" t="s">
        <v>66</v>
      </c>
      <c r="C6140" t="s">
        <v>67</v>
      </c>
      <c r="D6140" t="s">
        <v>68</v>
      </c>
      <c r="E6140" t="s">
        <v>69</v>
      </c>
      <c r="F6140" t="s">
        <v>70</v>
      </c>
      <c r="G6140">
        <v>3036578806055</v>
      </c>
      <c r="H6140">
        <v>0</v>
      </c>
      <c r="I6140" t="s">
        <v>70</v>
      </c>
      <c r="J6140">
        <v>0</v>
      </c>
      <c r="K6140" t="s">
        <v>70</v>
      </c>
      <c r="L6140" t="s">
        <v>70</v>
      </c>
      <c r="M6140" t="s">
        <v>70</v>
      </c>
      <c r="N6140" t="s">
        <v>70</v>
      </c>
      <c r="O6140" t="s">
        <v>137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70</v>
      </c>
      <c r="V6140" t="s">
        <v>1006</v>
      </c>
      <c r="W6140" t="s">
        <v>7368</v>
      </c>
      <c r="X6140" t="s">
        <v>7368</v>
      </c>
      <c r="Y6140" t="s">
        <v>67</v>
      </c>
      <c r="Z6140">
        <v>34813665449</v>
      </c>
      <c r="AA6140">
        <v>0</v>
      </c>
      <c r="AB6140">
        <v>0</v>
      </c>
      <c r="AC6140">
        <v>0</v>
      </c>
      <c r="AD6140">
        <v>0</v>
      </c>
      <c r="AE6140" t="s">
        <v>70</v>
      </c>
      <c r="AF6140">
        <v>0</v>
      </c>
      <c r="AG6140">
        <v>0</v>
      </c>
      <c r="AH6140" t="s">
        <v>70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3.157</v>
      </c>
      <c r="AQ6140">
        <v>0</v>
      </c>
      <c r="AR6140">
        <v>0</v>
      </c>
      <c r="AS6140" t="s">
        <v>70</v>
      </c>
      <c r="AT6140">
        <v>-2.6308333333333334</v>
      </c>
      <c r="AU6140">
        <v>-0.53</v>
      </c>
      <c r="AV6140">
        <v>3304</v>
      </c>
      <c r="AW6140" t="s">
        <v>70</v>
      </c>
      <c r="AX6140">
        <v>0</v>
      </c>
      <c r="AY6140" t="s">
        <v>70</v>
      </c>
      <c r="AZ6140" t="s">
        <v>70</v>
      </c>
      <c r="BA6140" t="s">
        <v>70</v>
      </c>
      <c r="BB6140" t="s">
        <v>70</v>
      </c>
      <c r="BC6140" t="s">
        <v>83</v>
      </c>
      <c r="BD6140" t="s">
        <v>70</v>
      </c>
      <c r="BE6140">
        <v>0</v>
      </c>
      <c r="BF6140">
        <v>0</v>
      </c>
      <c r="BG6140">
        <v>0</v>
      </c>
      <c r="BH6140" t="s">
        <v>70</v>
      </c>
      <c r="BI6140" t="s">
        <v>70</v>
      </c>
      <c r="BJ6140">
        <v>0</v>
      </c>
      <c r="BK6140">
        <v>0</v>
      </c>
      <c r="BL6140">
        <v>0</v>
      </c>
      <c r="BM6140" t="s">
        <v>7433</v>
      </c>
      <c r="BN6140">
        <v>1</v>
      </c>
    </row>
    <row r="6141" spans="1:66" x14ac:dyDescent="0.2">
      <c r="A6141">
        <v>448912706</v>
      </c>
      <c r="B6141" t="s">
        <v>66</v>
      </c>
      <c r="C6141" t="s">
        <v>67</v>
      </c>
      <c r="D6141" t="s">
        <v>68</v>
      </c>
      <c r="E6141" t="s">
        <v>69</v>
      </c>
      <c r="F6141" t="s">
        <v>70</v>
      </c>
      <c r="G6141">
        <v>3036578806056</v>
      </c>
      <c r="H6141">
        <v>0</v>
      </c>
      <c r="I6141" t="s">
        <v>70</v>
      </c>
      <c r="J6141">
        <v>0</v>
      </c>
      <c r="K6141" t="s">
        <v>70</v>
      </c>
      <c r="L6141" t="s">
        <v>70</v>
      </c>
      <c r="M6141" t="s">
        <v>70</v>
      </c>
      <c r="N6141" t="s">
        <v>70</v>
      </c>
      <c r="O6141" t="s">
        <v>137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70</v>
      </c>
      <c r="V6141" t="s">
        <v>1006</v>
      </c>
      <c r="W6141" t="s">
        <v>7368</v>
      </c>
      <c r="X6141" t="s">
        <v>7368</v>
      </c>
      <c r="Y6141" t="s">
        <v>67</v>
      </c>
      <c r="Z6141">
        <v>34578244817</v>
      </c>
      <c r="AA6141">
        <v>0</v>
      </c>
      <c r="AB6141">
        <v>0</v>
      </c>
      <c r="AC6141">
        <v>0</v>
      </c>
      <c r="AD6141">
        <v>0</v>
      </c>
      <c r="AE6141" t="s">
        <v>70</v>
      </c>
      <c r="AF6141">
        <v>0</v>
      </c>
      <c r="AG6141">
        <v>0</v>
      </c>
      <c r="AH6141" t="s">
        <v>70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6.52</v>
      </c>
      <c r="AQ6141">
        <v>0</v>
      </c>
      <c r="AR6141">
        <v>0</v>
      </c>
      <c r="AS6141" t="s">
        <v>70</v>
      </c>
      <c r="AT6141">
        <v>-5.4333333333333336</v>
      </c>
      <c r="AU6141">
        <v>-1.0900000000000001</v>
      </c>
      <c r="AV6141">
        <v>149341</v>
      </c>
      <c r="AW6141" t="s">
        <v>70</v>
      </c>
      <c r="AX6141">
        <v>0</v>
      </c>
      <c r="AY6141" t="s">
        <v>70</v>
      </c>
      <c r="AZ6141" t="s">
        <v>70</v>
      </c>
      <c r="BA6141" t="s">
        <v>70</v>
      </c>
      <c r="BB6141" t="s">
        <v>70</v>
      </c>
      <c r="BC6141" t="s">
        <v>83</v>
      </c>
      <c r="BD6141" t="s">
        <v>70</v>
      </c>
      <c r="BE6141">
        <v>0</v>
      </c>
      <c r="BF6141">
        <v>0</v>
      </c>
      <c r="BG6141">
        <v>0</v>
      </c>
      <c r="BH6141" t="s">
        <v>70</v>
      </c>
      <c r="BI6141" t="s">
        <v>70</v>
      </c>
      <c r="BJ6141">
        <v>0</v>
      </c>
      <c r="BK6141">
        <v>0</v>
      </c>
      <c r="BL6141">
        <v>0</v>
      </c>
      <c r="BM6141" t="s">
        <v>7064</v>
      </c>
      <c r="BN6141">
        <v>1</v>
      </c>
    </row>
    <row r="6142" spans="1:66" x14ac:dyDescent="0.2">
      <c r="A6142">
        <v>448912706</v>
      </c>
      <c r="B6142" t="s">
        <v>66</v>
      </c>
      <c r="C6142" t="s">
        <v>67</v>
      </c>
      <c r="D6142" t="s">
        <v>68</v>
      </c>
      <c r="E6142" t="s">
        <v>69</v>
      </c>
      <c r="F6142" t="s">
        <v>70</v>
      </c>
      <c r="G6142">
        <v>3036578806057</v>
      </c>
      <c r="H6142">
        <v>0</v>
      </c>
      <c r="I6142" t="s">
        <v>70</v>
      </c>
      <c r="J6142">
        <v>0</v>
      </c>
      <c r="K6142" t="s">
        <v>70</v>
      </c>
      <c r="L6142" t="s">
        <v>70</v>
      </c>
      <c r="M6142" t="s">
        <v>70</v>
      </c>
      <c r="N6142" t="s">
        <v>70</v>
      </c>
      <c r="O6142" t="s">
        <v>137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70</v>
      </c>
      <c r="V6142" t="s">
        <v>1006</v>
      </c>
      <c r="W6142" t="s">
        <v>7368</v>
      </c>
      <c r="X6142" t="s">
        <v>7368</v>
      </c>
      <c r="Y6142" t="s">
        <v>67</v>
      </c>
      <c r="Z6142">
        <v>37873822275</v>
      </c>
      <c r="AA6142">
        <v>0</v>
      </c>
      <c r="AB6142">
        <v>0</v>
      </c>
      <c r="AC6142">
        <v>0</v>
      </c>
      <c r="AD6142">
        <v>0</v>
      </c>
      <c r="AE6142" t="s">
        <v>70</v>
      </c>
      <c r="AF6142">
        <v>0</v>
      </c>
      <c r="AG6142">
        <v>0</v>
      </c>
      <c r="AH6142" t="s">
        <v>70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2.97</v>
      </c>
      <c r="AQ6142">
        <v>0</v>
      </c>
      <c r="AR6142">
        <v>0</v>
      </c>
      <c r="AS6142" t="s">
        <v>70</v>
      </c>
      <c r="AT6142">
        <v>-2.4750000000000001</v>
      </c>
      <c r="AU6142">
        <v>-0.5</v>
      </c>
      <c r="AV6142">
        <v>149341</v>
      </c>
      <c r="AW6142" t="s">
        <v>70</v>
      </c>
      <c r="AX6142">
        <v>0</v>
      </c>
      <c r="AY6142" t="s">
        <v>70</v>
      </c>
      <c r="AZ6142" t="s">
        <v>70</v>
      </c>
      <c r="BA6142" t="s">
        <v>70</v>
      </c>
      <c r="BB6142" t="s">
        <v>70</v>
      </c>
      <c r="BC6142" t="s">
        <v>83</v>
      </c>
      <c r="BD6142" t="s">
        <v>70</v>
      </c>
      <c r="BE6142">
        <v>0</v>
      </c>
      <c r="BF6142">
        <v>0</v>
      </c>
      <c r="BG6142">
        <v>0</v>
      </c>
      <c r="BH6142" t="s">
        <v>70</v>
      </c>
      <c r="BI6142" t="s">
        <v>70</v>
      </c>
      <c r="BJ6142">
        <v>0</v>
      </c>
      <c r="BK6142">
        <v>0</v>
      </c>
      <c r="BL6142">
        <v>0</v>
      </c>
      <c r="BM6142" t="s">
        <v>7269</v>
      </c>
      <c r="BN6142">
        <v>1</v>
      </c>
    </row>
    <row r="6143" spans="1:66" x14ac:dyDescent="0.2">
      <c r="A6143">
        <v>448912706</v>
      </c>
      <c r="B6143" t="s">
        <v>66</v>
      </c>
      <c r="C6143" t="s">
        <v>67</v>
      </c>
      <c r="D6143" t="s">
        <v>68</v>
      </c>
      <c r="E6143" t="s">
        <v>69</v>
      </c>
      <c r="F6143" t="s">
        <v>70</v>
      </c>
      <c r="G6143">
        <v>3036578806058</v>
      </c>
      <c r="H6143">
        <v>0</v>
      </c>
      <c r="I6143" t="s">
        <v>70</v>
      </c>
      <c r="J6143">
        <v>0</v>
      </c>
      <c r="K6143" t="s">
        <v>70</v>
      </c>
      <c r="L6143" t="s">
        <v>70</v>
      </c>
      <c r="M6143" t="s">
        <v>70</v>
      </c>
      <c r="N6143" t="s">
        <v>70</v>
      </c>
      <c r="O6143" t="s">
        <v>137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70</v>
      </c>
      <c r="V6143" t="s">
        <v>1006</v>
      </c>
      <c r="W6143" t="s">
        <v>7368</v>
      </c>
      <c r="X6143" t="s">
        <v>7368</v>
      </c>
      <c r="Y6143" t="s">
        <v>67</v>
      </c>
      <c r="Z6143">
        <v>34734901412</v>
      </c>
      <c r="AA6143">
        <v>0</v>
      </c>
      <c r="AB6143">
        <v>0</v>
      </c>
      <c r="AC6143">
        <v>0</v>
      </c>
      <c r="AD6143">
        <v>0</v>
      </c>
      <c r="AE6143" t="s">
        <v>70</v>
      </c>
      <c r="AF6143">
        <v>0</v>
      </c>
      <c r="AG6143">
        <v>0</v>
      </c>
      <c r="AH6143" t="s">
        <v>70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2.86</v>
      </c>
      <c r="AQ6143">
        <v>0</v>
      </c>
      <c r="AR6143">
        <v>0</v>
      </c>
      <c r="AS6143" t="s">
        <v>70</v>
      </c>
      <c r="AT6143">
        <v>-2.3833333333333333</v>
      </c>
      <c r="AU6143">
        <v>-0.48</v>
      </c>
      <c r="AV6143">
        <v>206574</v>
      </c>
      <c r="AW6143" t="s">
        <v>70</v>
      </c>
      <c r="AX6143">
        <v>0</v>
      </c>
      <c r="AY6143" t="s">
        <v>70</v>
      </c>
      <c r="AZ6143" t="s">
        <v>70</v>
      </c>
      <c r="BA6143" t="s">
        <v>70</v>
      </c>
      <c r="BB6143" t="s">
        <v>70</v>
      </c>
      <c r="BC6143" t="s">
        <v>83</v>
      </c>
      <c r="BD6143" t="s">
        <v>70</v>
      </c>
      <c r="BE6143">
        <v>0</v>
      </c>
      <c r="BF6143">
        <v>0</v>
      </c>
      <c r="BG6143">
        <v>0</v>
      </c>
      <c r="BH6143" t="s">
        <v>70</v>
      </c>
      <c r="BI6143" t="s">
        <v>70</v>
      </c>
      <c r="BJ6143">
        <v>0</v>
      </c>
      <c r="BK6143">
        <v>0</v>
      </c>
      <c r="BL6143">
        <v>0</v>
      </c>
      <c r="BM6143" t="s">
        <v>4592</v>
      </c>
      <c r="BN6143">
        <v>1</v>
      </c>
    </row>
    <row r="6144" spans="1:66" x14ac:dyDescent="0.2">
      <c r="A6144">
        <v>448912706</v>
      </c>
      <c r="B6144" t="s">
        <v>66</v>
      </c>
      <c r="C6144" t="s">
        <v>67</v>
      </c>
      <c r="D6144" t="s">
        <v>68</v>
      </c>
      <c r="E6144" t="s">
        <v>69</v>
      </c>
      <c r="F6144" t="s">
        <v>70</v>
      </c>
      <c r="G6144">
        <v>3036578806059</v>
      </c>
      <c r="H6144">
        <v>0</v>
      </c>
      <c r="I6144" t="s">
        <v>70</v>
      </c>
      <c r="J6144">
        <v>0</v>
      </c>
      <c r="K6144" t="s">
        <v>70</v>
      </c>
      <c r="L6144" t="s">
        <v>70</v>
      </c>
      <c r="M6144" t="s">
        <v>70</v>
      </c>
      <c r="N6144" t="s">
        <v>70</v>
      </c>
      <c r="O6144" t="s">
        <v>137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70</v>
      </c>
      <c r="V6144" t="s">
        <v>1006</v>
      </c>
      <c r="W6144" t="s">
        <v>7368</v>
      </c>
      <c r="X6144" t="s">
        <v>7368</v>
      </c>
      <c r="Y6144" t="s">
        <v>67</v>
      </c>
      <c r="Z6144">
        <v>30866308838</v>
      </c>
      <c r="AA6144">
        <v>0</v>
      </c>
      <c r="AB6144">
        <v>0</v>
      </c>
      <c r="AC6144">
        <v>0</v>
      </c>
      <c r="AD6144">
        <v>0</v>
      </c>
      <c r="AE6144" t="s">
        <v>70</v>
      </c>
      <c r="AF6144">
        <v>0</v>
      </c>
      <c r="AG6144">
        <v>0</v>
      </c>
      <c r="AH6144" t="s">
        <v>70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4.5999999999999996</v>
      </c>
      <c r="AQ6144">
        <v>0</v>
      </c>
      <c r="AR6144">
        <v>0</v>
      </c>
      <c r="AS6144" t="s">
        <v>70</v>
      </c>
      <c r="AT6144">
        <v>-3.8333333333333335</v>
      </c>
      <c r="AU6144">
        <v>-0.77</v>
      </c>
      <c r="AV6144">
        <v>210900</v>
      </c>
      <c r="AW6144" t="s">
        <v>70</v>
      </c>
      <c r="AX6144">
        <v>0</v>
      </c>
      <c r="AY6144" t="s">
        <v>70</v>
      </c>
      <c r="AZ6144" t="s">
        <v>70</v>
      </c>
      <c r="BA6144" t="s">
        <v>70</v>
      </c>
      <c r="BB6144" t="s">
        <v>70</v>
      </c>
      <c r="BC6144" t="s">
        <v>83</v>
      </c>
      <c r="BD6144" t="s">
        <v>70</v>
      </c>
      <c r="BE6144">
        <v>0</v>
      </c>
      <c r="BF6144">
        <v>0</v>
      </c>
      <c r="BG6144">
        <v>0</v>
      </c>
      <c r="BH6144" t="s">
        <v>70</v>
      </c>
      <c r="BI6144" t="s">
        <v>70</v>
      </c>
      <c r="BJ6144">
        <v>0</v>
      </c>
      <c r="BK6144">
        <v>0</v>
      </c>
      <c r="BL6144">
        <v>0</v>
      </c>
      <c r="BM6144" t="s">
        <v>6779</v>
      </c>
      <c r="BN6144">
        <v>1</v>
      </c>
    </row>
    <row r="6145" spans="1:66" x14ac:dyDescent="0.2">
      <c r="A6145">
        <v>448912706</v>
      </c>
      <c r="B6145" t="s">
        <v>66</v>
      </c>
      <c r="C6145" t="s">
        <v>67</v>
      </c>
      <c r="D6145" t="s">
        <v>68</v>
      </c>
      <c r="E6145" t="s">
        <v>69</v>
      </c>
      <c r="F6145" t="s">
        <v>70</v>
      </c>
      <c r="G6145">
        <v>3036578806060</v>
      </c>
      <c r="H6145">
        <v>0</v>
      </c>
      <c r="I6145" t="s">
        <v>70</v>
      </c>
      <c r="J6145">
        <v>0</v>
      </c>
      <c r="K6145" t="s">
        <v>70</v>
      </c>
      <c r="L6145" t="s">
        <v>70</v>
      </c>
      <c r="M6145" t="s">
        <v>70</v>
      </c>
      <c r="N6145" t="s">
        <v>70</v>
      </c>
      <c r="O6145" t="s">
        <v>137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70</v>
      </c>
      <c r="V6145" t="s">
        <v>1006</v>
      </c>
      <c r="W6145" t="s">
        <v>7368</v>
      </c>
      <c r="X6145" t="s">
        <v>7368</v>
      </c>
      <c r="Y6145" t="s">
        <v>67</v>
      </c>
      <c r="Z6145">
        <v>37813651589</v>
      </c>
      <c r="AA6145">
        <v>0</v>
      </c>
      <c r="AB6145">
        <v>0</v>
      </c>
      <c r="AC6145">
        <v>0</v>
      </c>
      <c r="AD6145">
        <v>0</v>
      </c>
      <c r="AE6145" t="s">
        <v>70</v>
      </c>
      <c r="AF6145">
        <v>0</v>
      </c>
      <c r="AG6145">
        <v>0</v>
      </c>
      <c r="AH6145" t="s">
        <v>70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7.5670000000000002</v>
      </c>
      <c r="AQ6145">
        <v>0</v>
      </c>
      <c r="AR6145">
        <v>0</v>
      </c>
      <c r="AS6145" t="s">
        <v>70</v>
      </c>
      <c r="AT6145">
        <v>-6.3058333333333332</v>
      </c>
      <c r="AU6145">
        <v>-1.26</v>
      </c>
      <c r="AV6145">
        <v>346423</v>
      </c>
      <c r="AW6145" t="s">
        <v>70</v>
      </c>
      <c r="AX6145">
        <v>0</v>
      </c>
      <c r="AY6145" t="s">
        <v>70</v>
      </c>
      <c r="AZ6145" t="s">
        <v>70</v>
      </c>
      <c r="BA6145" t="s">
        <v>70</v>
      </c>
      <c r="BB6145" t="s">
        <v>70</v>
      </c>
      <c r="BC6145" t="s">
        <v>83</v>
      </c>
      <c r="BD6145" t="s">
        <v>70</v>
      </c>
      <c r="BE6145">
        <v>0</v>
      </c>
      <c r="BF6145">
        <v>0</v>
      </c>
      <c r="BG6145">
        <v>0</v>
      </c>
      <c r="BH6145" t="s">
        <v>70</v>
      </c>
      <c r="BI6145" t="s">
        <v>70</v>
      </c>
      <c r="BJ6145">
        <v>0</v>
      </c>
      <c r="BK6145">
        <v>0</v>
      </c>
      <c r="BL6145">
        <v>0</v>
      </c>
      <c r="BM6145" t="s">
        <v>7305</v>
      </c>
      <c r="BN6145">
        <v>1</v>
      </c>
    </row>
    <row r="6146" spans="1:66" x14ac:dyDescent="0.2">
      <c r="A6146">
        <v>448912706</v>
      </c>
      <c r="B6146" t="s">
        <v>66</v>
      </c>
      <c r="C6146" t="s">
        <v>67</v>
      </c>
      <c r="D6146" t="s">
        <v>68</v>
      </c>
      <c r="E6146" t="s">
        <v>69</v>
      </c>
      <c r="F6146" t="s">
        <v>70</v>
      </c>
      <c r="G6146">
        <v>3036578806061</v>
      </c>
      <c r="H6146">
        <v>0</v>
      </c>
      <c r="I6146" t="s">
        <v>70</v>
      </c>
      <c r="J6146">
        <v>0</v>
      </c>
      <c r="K6146" t="s">
        <v>70</v>
      </c>
      <c r="L6146" t="s">
        <v>70</v>
      </c>
      <c r="M6146" t="s">
        <v>70</v>
      </c>
      <c r="N6146" t="s">
        <v>70</v>
      </c>
      <c r="O6146" t="s">
        <v>137</v>
      </c>
      <c r="P6146">
        <v>0</v>
      </c>
      <c r="Q6146">
        <v>0</v>
      </c>
      <c r="R6146">
        <v>0</v>
      </c>
      <c r="S6146">
        <v>0</v>
      </c>
      <c r="T6146">
        <v>0</v>
      </c>
      <c r="U6146" t="s">
        <v>70</v>
      </c>
      <c r="V6146" t="s">
        <v>1006</v>
      </c>
      <c r="W6146" t="s">
        <v>7368</v>
      </c>
      <c r="X6146" t="s">
        <v>7368</v>
      </c>
      <c r="Y6146" t="s">
        <v>67</v>
      </c>
      <c r="Z6146">
        <v>33113846664</v>
      </c>
      <c r="AA6146">
        <v>0</v>
      </c>
      <c r="AB6146">
        <v>0</v>
      </c>
      <c r="AC6146">
        <v>0</v>
      </c>
      <c r="AD6146">
        <v>0</v>
      </c>
      <c r="AE6146" t="s">
        <v>70</v>
      </c>
      <c r="AF6146">
        <v>0</v>
      </c>
      <c r="AG6146">
        <v>0</v>
      </c>
      <c r="AH6146" t="s">
        <v>70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5.95</v>
      </c>
      <c r="AQ6146">
        <v>0</v>
      </c>
      <c r="AR6146">
        <v>0</v>
      </c>
      <c r="AS6146" t="s">
        <v>70</v>
      </c>
      <c r="AT6146">
        <v>-4.958333333333333</v>
      </c>
      <c r="AU6146">
        <v>-0.99</v>
      </c>
      <c r="AV6146">
        <v>140586</v>
      </c>
      <c r="AW6146" t="s">
        <v>70</v>
      </c>
      <c r="AX6146">
        <v>0</v>
      </c>
      <c r="AY6146" t="s">
        <v>70</v>
      </c>
      <c r="AZ6146" t="s">
        <v>70</v>
      </c>
      <c r="BA6146" t="s">
        <v>70</v>
      </c>
      <c r="BB6146" t="s">
        <v>70</v>
      </c>
      <c r="BC6146" t="s">
        <v>83</v>
      </c>
      <c r="BD6146" t="s">
        <v>70</v>
      </c>
      <c r="BE6146">
        <v>0</v>
      </c>
      <c r="BF6146">
        <v>0</v>
      </c>
      <c r="BG6146">
        <v>0</v>
      </c>
      <c r="BH6146" t="s">
        <v>70</v>
      </c>
      <c r="BI6146" t="s">
        <v>70</v>
      </c>
      <c r="BJ6146">
        <v>0</v>
      </c>
      <c r="BK6146">
        <v>0</v>
      </c>
      <c r="BL6146">
        <v>0</v>
      </c>
      <c r="BM6146" t="s">
        <v>7027</v>
      </c>
      <c r="BN6146">
        <v>1</v>
      </c>
    </row>
    <row r="6147" spans="1:66" x14ac:dyDescent="0.2">
      <c r="A6147">
        <v>448912706</v>
      </c>
      <c r="B6147" t="s">
        <v>66</v>
      </c>
      <c r="C6147" t="s">
        <v>67</v>
      </c>
      <c r="D6147" t="s">
        <v>68</v>
      </c>
      <c r="E6147" t="s">
        <v>69</v>
      </c>
      <c r="F6147" t="s">
        <v>70</v>
      </c>
      <c r="G6147">
        <v>3036578806062</v>
      </c>
      <c r="H6147">
        <v>0</v>
      </c>
      <c r="I6147" t="s">
        <v>70</v>
      </c>
      <c r="J6147">
        <v>0</v>
      </c>
      <c r="K6147" t="s">
        <v>70</v>
      </c>
      <c r="L6147" t="s">
        <v>70</v>
      </c>
      <c r="M6147" t="s">
        <v>70</v>
      </c>
      <c r="N6147" t="s">
        <v>70</v>
      </c>
      <c r="O6147" t="s">
        <v>137</v>
      </c>
      <c r="P6147">
        <v>0</v>
      </c>
      <c r="Q6147">
        <v>0</v>
      </c>
      <c r="R6147">
        <v>0</v>
      </c>
      <c r="S6147">
        <v>0</v>
      </c>
      <c r="T6147">
        <v>0</v>
      </c>
      <c r="U6147" t="s">
        <v>70</v>
      </c>
      <c r="V6147" t="s">
        <v>1006</v>
      </c>
      <c r="W6147" t="s">
        <v>7368</v>
      </c>
      <c r="X6147" t="s">
        <v>7368</v>
      </c>
      <c r="Y6147" t="s">
        <v>67</v>
      </c>
      <c r="Z6147">
        <v>37873823343</v>
      </c>
      <c r="AA6147">
        <v>0</v>
      </c>
      <c r="AB6147">
        <v>0</v>
      </c>
      <c r="AC6147">
        <v>0</v>
      </c>
      <c r="AD6147">
        <v>0</v>
      </c>
      <c r="AE6147" t="s">
        <v>70</v>
      </c>
      <c r="AF6147">
        <v>0</v>
      </c>
      <c r="AG6147">
        <v>0</v>
      </c>
      <c r="AH6147" t="s">
        <v>70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2.72</v>
      </c>
      <c r="AQ6147">
        <v>0</v>
      </c>
      <c r="AR6147">
        <v>0</v>
      </c>
      <c r="AS6147" t="s">
        <v>70</v>
      </c>
      <c r="AT6147">
        <v>-2.2666666666666666</v>
      </c>
      <c r="AU6147">
        <v>-0.45</v>
      </c>
      <c r="AV6147">
        <v>114392</v>
      </c>
      <c r="AW6147" t="s">
        <v>70</v>
      </c>
      <c r="AX6147">
        <v>0</v>
      </c>
      <c r="AY6147" t="s">
        <v>70</v>
      </c>
      <c r="AZ6147" t="s">
        <v>70</v>
      </c>
      <c r="BA6147" t="s">
        <v>70</v>
      </c>
      <c r="BB6147" t="s">
        <v>70</v>
      </c>
      <c r="BC6147" t="s">
        <v>83</v>
      </c>
      <c r="BD6147" t="s">
        <v>70</v>
      </c>
      <c r="BE6147">
        <v>0</v>
      </c>
      <c r="BF6147">
        <v>0</v>
      </c>
      <c r="BG6147">
        <v>0</v>
      </c>
      <c r="BH6147" t="s">
        <v>70</v>
      </c>
      <c r="BI6147" t="s">
        <v>70</v>
      </c>
      <c r="BJ6147">
        <v>0</v>
      </c>
      <c r="BK6147">
        <v>0</v>
      </c>
      <c r="BL6147">
        <v>0</v>
      </c>
      <c r="BM6147" t="s">
        <v>7434</v>
      </c>
      <c r="BN6147">
        <v>1</v>
      </c>
    </row>
    <row r="6148" spans="1:66" x14ac:dyDescent="0.2">
      <c r="A6148">
        <v>448912706</v>
      </c>
      <c r="B6148" t="s">
        <v>66</v>
      </c>
      <c r="C6148" t="s">
        <v>67</v>
      </c>
      <c r="D6148" t="s">
        <v>68</v>
      </c>
      <c r="E6148" t="s">
        <v>69</v>
      </c>
      <c r="F6148" t="s">
        <v>70</v>
      </c>
      <c r="G6148">
        <v>3036578806063</v>
      </c>
      <c r="H6148">
        <v>0</v>
      </c>
      <c r="I6148" t="s">
        <v>70</v>
      </c>
      <c r="J6148">
        <v>0</v>
      </c>
      <c r="K6148" t="s">
        <v>70</v>
      </c>
      <c r="L6148" t="s">
        <v>70</v>
      </c>
      <c r="M6148" t="s">
        <v>70</v>
      </c>
      <c r="N6148" t="s">
        <v>70</v>
      </c>
      <c r="O6148" t="s">
        <v>137</v>
      </c>
      <c r="P6148">
        <v>0</v>
      </c>
      <c r="Q6148">
        <v>0</v>
      </c>
      <c r="R6148">
        <v>0</v>
      </c>
      <c r="S6148">
        <v>0</v>
      </c>
      <c r="T6148">
        <v>0</v>
      </c>
      <c r="U6148" t="s">
        <v>70</v>
      </c>
      <c r="V6148" t="s">
        <v>1006</v>
      </c>
      <c r="W6148" t="s">
        <v>7368</v>
      </c>
      <c r="X6148" t="s">
        <v>7368</v>
      </c>
      <c r="Y6148" t="s">
        <v>67</v>
      </c>
      <c r="Z6148">
        <v>35215099078</v>
      </c>
      <c r="AA6148">
        <v>0</v>
      </c>
      <c r="AB6148">
        <v>0</v>
      </c>
      <c r="AC6148">
        <v>0</v>
      </c>
      <c r="AD6148">
        <v>0</v>
      </c>
      <c r="AE6148" t="s">
        <v>70</v>
      </c>
      <c r="AF6148">
        <v>0</v>
      </c>
      <c r="AG6148">
        <v>0</v>
      </c>
      <c r="AH6148" t="s">
        <v>70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2.91</v>
      </c>
      <c r="AQ6148">
        <v>0</v>
      </c>
      <c r="AR6148">
        <v>0</v>
      </c>
      <c r="AS6148" t="s">
        <v>70</v>
      </c>
      <c r="AT6148">
        <v>-2.4249999999999998</v>
      </c>
      <c r="AU6148">
        <v>-0.49</v>
      </c>
      <c r="AV6148">
        <v>104305</v>
      </c>
      <c r="AW6148" t="s">
        <v>70</v>
      </c>
      <c r="AX6148">
        <v>0</v>
      </c>
      <c r="AY6148" t="s">
        <v>70</v>
      </c>
      <c r="AZ6148" t="s">
        <v>70</v>
      </c>
      <c r="BA6148" t="s">
        <v>70</v>
      </c>
      <c r="BB6148" t="s">
        <v>70</v>
      </c>
      <c r="BC6148" t="s">
        <v>83</v>
      </c>
      <c r="BD6148" t="s">
        <v>70</v>
      </c>
      <c r="BE6148">
        <v>0</v>
      </c>
      <c r="BF6148">
        <v>0</v>
      </c>
      <c r="BG6148">
        <v>0</v>
      </c>
      <c r="BH6148" t="s">
        <v>70</v>
      </c>
      <c r="BI6148" t="s">
        <v>70</v>
      </c>
      <c r="BJ6148">
        <v>0</v>
      </c>
      <c r="BK6148">
        <v>0</v>
      </c>
      <c r="BL6148">
        <v>0</v>
      </c>
      <c r="BM6148" t="s">
        <v>7435</v>
      </c>
      <c r="BN6148">
        <v>1</v>
      </c>
    </row>
    <row r="6149" spans="1:66" x14ac:dyDescent="0.2">
      <c r="A6149">
        <v>448912706</v>
      </c>
      <c r="B6149" t="s">
        <v>66</v>
      </c>
      <c r="C6149" t="s">
        <v>67</v>
      </c>
      <c r="D6149" t="s">
        <v>68</v>
      </c>
      <c r="E6149" t="s">
        <v>69</v>
      </c>
      <c r="F6149" t="s">
        <v>70</v>
      </c>
      <c r="G6149">
        <v>3036578806064</v>
      </c>
      <c r="H6149">
        <v>0</v>
      </c>
      <c r="I6149" t="s">
        <v>70</v>
      </c>
      <c r="J6149">
        <v>0</v>
      </c>
      <c r="K6149" t="s">
        <v>70</v>
      </c>
      <c r="L6149" t="s">
        <v>70</v>
      </c>
      <c r="M6149" t="s">
        <v>70</v>
      </c>
      <c r="N6149" t="s">
        <v>70</v>
      </c>
      <c r="O6149" t="s">
        <v>137</v>
      </c>
      <c r="P6149">
        <v>0</v>
      </c>
      <c r="Q6149">
        <v>0</v>
      </c>
      <c r="R6149">
        <v>0</v>
      </c>
      <c r="S6149">
        <v>0</v>
      </c>
      <c r="T6149">
        <v>0</v>
      </c>
      <c r="U6149" t="s">
        <v>70</v>
      </c>
      <c r="V6149" t="s">
        <v>1006</v>
      </c>
      <c r="W6149" t="s">
        <v>7368</v>
      </c>
      <c r="X6149" t="s">
        <v>7368</v>
      </c>
      <c r="Y6149" t="s">
        <v>67</v>
      </c>
      <c r="Z6149">
        <v>37811613800</v>
      </c>
      <c r="AA6149">
        <v>0</v>
      </c>
      <c r="AB6149">
        <v>0</v>
      </c>
      <c r="AC6149">
        <v>0</v>
      </c>
      <c r="AD6149">
        <v>0</v>
      </c>
      <c r="AE6149" t="s">
        <v>70</v>
      </c>
      <c r="AF6149">
        <v>0</v>
      </c>
      <c r="AG6149">
        <v>0</v>
      </c>
      <c r="AH6149" t="s">
        <v>70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2.3199999999999998</v>
      </c>
      <c r="AQ6149">
        <v>0</v>
      </c>
      <c r="AR6149">
        <v>0</v>
      </c>
      <c r="AS6149" t="s">
        <v>70</v>
      </c>
      <c r="AT6149">
        <v>-1.9333333333333333</v>
      </c>
      <c r="AU6149">
        <v>-0.39</v>
      </c>
      <c r="AV6149">
        <v>110417</v>
      </c>
      <c r="AW6149" t="s">
        <v>70</v>
      </c>
      <c r="AX6149">
        <v>0</v>
      </c>
      <c r="AY6149" t="s">
        <v>70</v>
      </c>
      <c r="AZ6149" t="s">
        <v>70</v>
      </c>
      <c r="BA6149" t="s">
        <v>70</v>
      </c>
      <c r="BB6149" t="s">
        <v>70</v>
      </c>
      <c r="BC6149" t="s">
        <v>83</v>
      </c>
      <c r="BD6149" t="s">
        <v>70</v>
      </c>
      <c r="BE6149">
        <v>0</v>
      </c>
      <c r="BF6149">
        <v>0</v>
      </c>
      <c r="BG6149">
        <v>0</v>
      </c>
      <c r="BH6149" t="s">
        <v>70</v>
      </c>
      <c r="BI6149" t="s">
        <v>70</v>
      </c>
      <c r="BJ6149">
        <v>0</v>
      </c>
      <c r="BK6149">
        <v>0</v>
      </c>
      <c r="BL6149">
        <v>0</v>
      </c>
      <c r="BM6149" t="s">
        <v>7436</v>
      </c>
      <c r="BN6149">
        <v>1</v>
      </c>
    </row>
    <row r="6150" spans="1:66" x14ac:dyDescent="0.2">
      <c r="A6150">
        <v>448912706</v>
      </c>
      <c r="B6150" t="s">
        <v>66</v>
      </c>
      <c r="C6150" t="s">
        <v>67</v>
      </c>
      <c r="D6150" t="s">
        <v>68</v>
      </c>
      <c r="E6150" t="s">
        <v>69</v>
      </c>
      <c r="F6150" t="s">
        <v>70</v>
      </c>
      <c r="G6150">
        <v>3036578806065</v>
      </c>
      <c r="H6150">
        <v>0</v>
      </c>
      <c r="I6150" t="s">
        <v>70</v>
      </c>
      <c r="J6150">
        <v>0</v>
      </c>
      <c r="K6150" t="s">
        <v>70</v>
      </c>
      <c r="L6150" t="s">
        <v>70</v>
      </c>
      <c r="M6150" t="s">
        <v>70</v>
      </c>
      <c r="N6150" t="s">
        <v>70</v>
      </c>
      <c r="O6150" t="s">
        <v>137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70</v>
      </c>
      <c r="V6150" t="s">
        <v>1006</v>
      </c>
      <c r="W6150" t="s">
        <v>7368</v>
      </c>
      <c r="X6150" t="s">
        <v>7368</v>
      </c>
      <c r="Y6150" t="s">
        <v>67</v>
      </c>
      <c r="Z6150">
        <v>35215099134</v>
      </c>
      <c r="AA6150">
        <v>0</v>
      </c>
      <c r="AB6150">
        <v>0</v>
      </c>
      <c r="AC6150">
        <v>0</v>
      </c>
      <c r="AD6150">
        <v>0</v>
      </c>
      <c r="AE6150" t="s">
        <v>70</v>
      </c>
      <c r="AF6150">
        <v>0</v>
      </c>
      <c r="AG6150">
        <v>0</v>
      </c>
      <c r="AH6150" t="s">
        <v>70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3.4209999999999998</v>
      </c>
      <c r="AQ6150">
        <v>0</v>
      </c>
      <c r="AR6150">
        <v>0</v>
      </c>
      <c r="AS6150" t="s">
        <v>70</v>
      </c>
      <c r="AT6150">
        <v>-2.8508333333333331</v>
      </c>
      <c r="AU6150">
        <v>-0.56999999999999995</v>
      </c>
      <c r="AV6150">
        <v>213653</v>
      </c>
      <c r="AW6150" t="s">
        <v>70</v>
      </c>
      <c r="AX6150">
        <v>0</v>
      </c>
      <c r="AY6150" t="s">
        <v>70</v>
      </c>
      <c r="AZ6150" t="s">
        <v>70</v>
      </c>
      <c r="BA6150" t="s">
        <v>70</v>
      </c>
      <c r="BB6150" t="s">
        <v>70</v>
      </c>
      <c r="BC6150" t="s">
        <v>83</v>
      </c>
      <c r="BD6150" t="s">
        <v>70</v>
      </c>
      <c r="BE6150">
        <v>0</v>
      </c>
      <c r="BF6150">
        <v>0</v>
      </c>
      <c r="BG6150">
        <v>0</v>
      </c>
      <c r="BH6150" t="s">
        <v>70</v>
      </c>
      <c r="BI6150" t="s">
        <v>70</v>
      </c>
      <c r="BJ6150">
        <v>0</v>
      </c>
      <c r="BK6150">
        <v>0</v>
      </c>
      <c r="BL6150">
        <v>0</v>
      </c>
      <c r="BM6150" t="s">
        <v>4597</v>
      </c>
      <c r="BN6150">
        <v>1</v>
      </c>
    </row>
    <row r="6151" spans="1:66" x14ac:dyDescent="0.2">
      <c r="A6151">
        <v>448912706</v>
      </c>
      <c r="B6151" t="s">
        <v>66</v>
      </c>
      <c r="C6151" t="s">
        <v>67</v>
      </c>
      <c r="D6151" t="s">
        <v>68</v>
      </c>
      <c r="E6151" t="s">
        <v>69</v>
      </c>
      <c r="F6151" t="s">
        <v>70</v>
      </c>
      <c r="G6151">
        <v>3036578806066</v>
      </c>
      <c r="H6151">
        <v>0</v>
      </c>
      <c r="I6151" t="s">
        <v>70</v>
      </c>
      <c r="J6151">
        <v>0</v>
      </c>
      <c r="K6151" t="s">
        <v>70</v>
      </c>
      <c r="L6151" t="s">
        <v>70</v>
      </c>
      <c r="M6151" t="s">
        <v>70</v>
      </c>
      <c r="N6151" t="s">
        <v>70</v>
      </c>
      <c r="O6151" t="s">
        <v>137</v>
      </c>
      <c r="P6151">
        <v>0</v>
      </c>
      <c r="Q6151">
        <v>0</v>
      </c>
      <c r="R6151">
        <v>0</v>
      </c>
      <c r="S6151">
        <v>0</v>
      </c>
      <c r="T6151">
        <v>0</v>
      </c>
      <c r="U6151" t="s">
        <v>70</v>
      </c>
      <c r="V6151" t="s">
        <v>1006</v>
      </c>
      <c r="W6151" t="s">
        <v>7368</v>
      </c>
      <c r="X6151" t="s">
        <v>7368</v>
      </c>
      <c r="Y6151" t="s">
        <v>67</v>
      </c>
      <c r="Z6151">
        <v>34813665617</v>
      </c>
      <c r="AA6151">
        <v>0</v>
      </c>
      <c r="AB6151">
        <v>0</v>
      </c>
      <c r="AC6151">
        <v>0</v>
      </c>
      <c r="AD6151">
        <v>0</v>
      </c>
      <c r="AE6151" t="s">
        <v>70</v>
      </c>
      <c r="AF6151">
        <v>0</v>
      </c>
      <c r="AG6151">
        <v>0</v>
      </c>
      <c r="AH6151" t="s">
        <v>70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2.67</v>
      </c>
      <c r="AQ6151">
        <v>0</v>
      </c>
      <c r="AR6151">
        <v>0</v>
      </c>
      <c r="AS6151" t="s">
        <v>70</v>
      </c>
      <c r="AT6151">
        <v>-2.2250000000000001</v>
      </c>
      <c r="AU6151">
        <v>-0.45</v>
      </c>
      <c r="AV6151">
        <v>310260</v>
      </c>
      <c r="AW6151" t="s">
        <v>70</v>
      </c>
      <c r="AX6151">
        <v>0</v>
      </c>
      <c r="AY6151" t="s">
        <v>70</v>
      </c>
      <c r="AZ6151" t="s">
        <v>70</v>
      </c>
      <c r="BA6151" t="s">
        <v>70</v>
      </c>
      <c r="BB6151" t="s">
        <v>70</v>
      </c>
      <c r="BC6151" t="s">
        <v>83</v>
      </c>
      <c r="BD6151" t="s">
        <v>70</v>
      </c>
      <c r="BE6151">
        <v>0</v>
      </c>
      <c r="BF6151">
        <v>0</v>
      </c>
      <c r="BG6151">
        <v>0</v>
      </c>
      <c r="BH6151" t="s">
        <v>70</v>
      </c>
      <c r="BI6151" t="s">
        <v>70</v>
      </c>
      <c r="BJ6151">
        <v>0</v>
      </c>
      <c r="BK6151">
        <v>0</v>
      </c>
      <c r="BL6151">
        <v>0</v>
      </c>
      <c r="BM6151" t="s">
        <v>7437</v>
      </c>
      <c r="BN6151">
        <v>1</v>
      </c>
    </row>
    <row r="6152" spans="1:66" x14ac:dyDescent="0.2">
      <c r="A6152">
        <v>448912706</v>
      </c>
      <c r="B6152" t="s">
        <v>66</v>
      </c>
      <c r="C6152" t="s">
        <v>67</v>
      </c>
      <c r="D6152" t="s">
        <v>68</v>
      </c>
      <c r="E6152" t="s">
        <v>69</v>
      </c>
      <c r="F6152" t="s">
        <v>70</v>
      </c>
      <c r="G6152">
        <v>3036578806067</v>
      </c>
      <c r="H6152">
        <v>0</v>
      </c>
      <c r="I6152" t="s">
        <v>70</v>
      </c>
      <c r="J6152">
        <v>0</v>
      </c>
      <c r="K6152" t="s">
        <v>70</v>
      </c>
      <c r="L6152" t="s">
        <v>70</v>
      </c>
      <c r="M6152" t="s">
        <v>70</v>
      </c>
      <c r="N6152" t="s">
        <v>70</v>
      </c>
      <c r="O6152" t="s">
        <v>137</v>
      </c>
      <c r="P6152">
        <v>0</v>
      </c>
      <c r="Q6152">
        <v>0</v>
      </c>
      <c r="R6152">
        <v>0</v>
      </c>
      <c r="S6152">
        <v>0</v>
      </c>
      <c r="T6152">
        <v>0</v>
      </c>
      <c r="U6152" t="s">
        <v>70</v>
      </c>
      <c r="V6152" t="s">
        <v>1006</v>
      </c>
      <c r="W6152" t="s">
        <v>7368</v>
      </c>
      <c r="X6152" t="s">
        <v>7368</v>
      </c>
      <c r="Y6152" t="s">
        <v>67</v>
      </c>
      <c r="Z6152">
        <v>35101538551</v>
      </c>
      <c r="AA6152">
        <v>0</v>
      </c>
      <c r="AB6152">
        <v>0</v>
      </c>
      <c r="AC6152">
        <v>0</v>
      </c>
      <c r="AD6152">
        <v>0</v>
      </c>
      <c r="AE6152" t="s">
        <v>70</v>
      </c>
      <c r="AF6152">
        <v>0</v>
      </c>
      <c r="AG6152">
        <v>0</v>
      </c>
      <c r="AH6152" t="s">
        <v>70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3.3809999999999998</v>
      </c>
      <c r="AQ6152">
        <v>0</v>
      </c>
      <c r="AR6152">
        <v>0</v>
      </c>
      <c r="AS6152" t="s">
        <v>70</v>
      </c>
      <c r="AT6152">
        <v>-2.8174999999999999</v>
      </c>
      <c r="AU6152">
        <v>-0.56000000000000005</v>
      </c>
      <c r="AV6152">
        <v>108073</v>
      </c>
      <c r="AW6152" t="s">
        <v>70</v>
      </c>
      <c r="AX6152">
        <v>0</v>
      </c>
      <c r="AY6152" t="s">
        <v>70</v>
      </c>
      <c r="AZ6152" t="s">
        <v>70</v>
      </c>
      <c r="BA6152" t="s">
        <v>70</v>
      </c>
      <c r="BB6152" t="s">
        <v>70</v>
      </c>
      <c r="BC6152" t="s">
        <v>83</v>
      </c>
      <c r="BD6152" t="s">
        <v>70</v>
      </c>
      <c r="BE6152">
        <v>0</v>
      </c>
      <c r="BF6152">
        <v>0</v>
      </c>
      <c r="BG6152">
        <v>0</v>
      </c>
      <c r="BH6152" t="s">
        <v>70</v>
      </c>
      <c r="BI6152" t="s">
        <v>70</v>
      </c>
      <c r="BJ6152">
        <v>0</v>
      </c>
      <c r="BK6152">
        <v>0</v>
      </c>
      <c r="BL6152">
        <v>0</v>
      </c>
      <c r="BM6152" t="s">
        <v>7438</v>
      </c>
      <c r="BN6152">
        <v>1</v>
      </c>
    </row>
    <row r="6153" spans="1:66" x14ac:dyDescent="0.2">
      <c r="A6153">
        <v>448912706</v>
      </c>
      <c r="B6153" t="s">
        <v>66</v>
      </c>
      <c r="C6153" t="s">
        <v>67</v>
      </c>
      <c r="D6153" t="s">
        <v>68</v>
      </c>
      <c r="E6153" t="s">
        <v>69</v>
      </c>
      <c r="F6153" t="s">
        <v>70</v>
      </c>
      <c r="G6153">
        <v>3036578806068</v>
      </c>
      <c r="H6153">
        <v>0</v>
      </c>
      <c r="I6153" t="s">
        <v>70</v>
      </c>
      <c r="J6153">
        <v>0</v>
      </c>
      <c r="K6153" t="s">
        <v>70</v>
      </c>
      <c r="L6153" t="s">
        <v>70</v>
      </c>
      <c r="M6153" t="s">
        <v>70</v>
      </c>
      <c r="N6153" t="s">
        <v>70</v>
      </c>
      <c r="O6153" t="s">
        <v>137</v>
      </c>
      <c r="P6153">
        <v>0</v>
      </c>
      <c r="Q6153">
        <v>0</v>
      </c>
      <c r="R6153">
        <v>0</v>
      </c>
      <c r="S6153">
        <v>0</v>
      </c>
      <c r="T6153">
        <v>0</v>
      </c>
      <c r="U6153" t="s">
        <v>70</v>
      </c>
      <c r="V6153" t="s">
        <v>1006</v>
      </c>
      <c r="W6153" t="s">
        <v>7368</v>
      </c>
      <c r="X6153" t="s">
        <v>7368</v>
      </c>
      <c r="Y6153" t="s">
        <v>67</v>
      </c>
      <c r="Z6153">
        <v>29157117558</v>
      </c>
      <c r="AA6153">
        <v>0</v>
      </c>
      <c r="AB6153">
        <v>0</v>
      </c>
      <c r="AC6153">
        <v>0</v>
      </c>
      <c r="AD6153">
        <v>0</v>
      </c>
      <c r="AE6153" t="s">
        <v>70</v>
      </c>
      <c r="AF6153">
        <v>0</v>
      </c>
      <c r="AG6153">
        <v>0</v>
      </c>
      <c r="AH6153" t="s">
        <v>70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2.76</v>
      </c>
      <c r="AQ6153">
        <v>0</v>
      </c>
      <c r="AR6153">
        <v>0</v>
      </c>
      <c r="AS6153" t="s">
        <v>70</v>
      </c>
      <c r="AT6153">
        <v>-2.2999999999999998</v>
      </c>
      <c r="AU6153">
        <v>-0.46</v>
      </c>
      <c r="AV6153">
        <v>3896</v>
      </c>
      <c r="AW6153" t="s">
        <v>70</v>
      </c>
      <c r="AX6153">
        <v>0</v>
      </c>
      <c r="AY6153" t="s">
        <v>70</v>
      </c>
      <c r="AZ6153" t="s">
        <v>70</v>
      </c>
      <c r="BA6153" t="s">
        <v>70</v>
      </c>
      <c r="BB6153" t="s">
        <v>70</v>
      </c>
      <c r="BC6153" t="s">
        <v>83</v>
      </c>
      <c r="BD6153" t="s">
        <v>70</v>
      </c>
      <c r="BE6153">
        <v>0</v>
      </c>
      <c r="BF6153">
        <v>0</v>
      </c>
      <c r="BG6153">
        <v>0</v>
      </c>
      <c r="BH6153" t="s">
        <v>70</v>
      </c>
      <c r="BI6153" t="s">
        <v>70</v>
      </c>
      <c r="BJ6153">
        <v>0</v>
      </c>
      <c r="BK6153">
        <v>0</v>
      </c>
      <c r="BL6153">
        <v>0</v>
      </c>
      <c r="BM6153" t="s">
        <v>7439</v>
      </c>
      <c r="BN6153">
        <v>1</v>
      </c>
    </row>
    <row r="6154" spans="1:66" x14ac:dyDescent="0.2">
      <c r="A6154">
        <v>448912706</v>
      </c>
      <c r="B6154" t="s">
        <v>66</v>
      </c>
      <c r="C6154" t="s">
        <v>67</v>
      </c>
      <c r="D6154" t="s">
        <v>68</v>
      </c>
      <c r="E6154" t="s">
        <v>69</v>
      </c>
      <c r="F6154" t="s">
        <v>70</v>
      </c>
      <c r="G6154">
        <v>3036578806069</v>
      </c>
      <c r="H6154">
        <v>0</v>
      </c>
      <c r="I6154" t="s">
        <v>70</v>
      </c>
      <c r="J6154">
        <v>0</v>
      </c>
      <c r="K6154" t="s">
        <v>70</v>
      </c>
      <c r="L6154" t="s">
        <v>70</v>
      </c>
      <c r="M6154" t="s">
        <v>70</v>
      </c>
      <c r="N6154" t="s">
        <v>70</v>
      </c>
      <c r="O6154" t="s">
        <v>137</v>
      </c>
      <c r="P6154">
        <v>0</v>
      </c>
      <c r="Q6154">
        <v>0</v>
      </c>
      <c r="R6154">
        <v>0</v>
      </c>
      <c r="S6154">
        <v>0</v>
      </c>
      <c r="T6154">
        <v>0</v>
      </c>
      <c r="U6154" t="s">
        <v>70</v>
      </c>
      <c r="V6154" t="s">
        <v>1006</v>
      </c>
      <c r="W6154" t="s">
        <v>7368</v>
      </c>
      <c r="X6154" t="s">
        <v>7368</v>
      </c>
      <c r="Y6154" t="s">
        <v>67</v>
      </c>
      <c r="Z6154">
        <v>33113849634</v>
      </c>
      <c r="AA6154">
        <v>0</v>
      </c>
      <c r="AB6154">
        <v>0</v>
      </c>
      <c r="AC6154">
        <v>0</v>
      </c>
      <c r="AD6154">
        <v>0</v>
      </c>
      <c r="AE6154" t="s">
        <v>70</v>
      </c>
      <c r="AF6154">
        <v>0</v>
      </c>
      <c r="AG6154">
        <v>0</v>
      </c>
      <c r="AH6154" t="s">
        <v>70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7.056</v>
      </c>
      <c r="AQ6154">
        <v>0</v>
      </c>
      <c r="AR6154">
        <v>0</v>
      </c>
      <c r="AS6154" t="s">
        <v>70</v>
      </c>
      <c r="AT6154">
        <v>-5.88</v>
      </c>
      <c r="AU6154">
        <v>-1.18</v>
      </c>
      <c r="AV6154">
        <v>338231</v>
      </c>
      <c r="AW6154" t="s">
        <v>70</v>
      </c>
      <c r="AX6154">
        <v>0</v>
      </c>
      <c r="AY6154" t="s">
        <v>70</v>
      </c>
      <c r="AZ6154" t="s">
        <v>70</v>
      </c>
      <c r="BA6154" t="s">
        <v>70</v>
      </c>
      <c r="BB6154" t="s">
        <v>70</v>
      </c>
      <c r="BC6154" t="s">
        <v>83</v>
      </c>
      <c r="BD6154" t="s">
        <v>70</v>
      </c>
      <c r="BE6154">
        <v>0</v>
      </c>
      <c r="BF6154">
        <v>0</v>
      </c>
      <c r="BG6154">
        <v>0</v>
      </c>
      <c r="BH6154" t="s">
        <v>70</v>
      </c>
      <c r="BI6154" t="s">
        <v>70</v>
      </c>
      <c r="BJ6154">
        <v>0</v>
      </c>
      <c r="BK6154">
        <v>0</v>
      </c>
      <c r="BL6154">
        <v>0</v>
      </c>
      <c r="BM6154" t="s">
        <v>6861</v>
      </c>
      <c r="BN6154">
        <v>1</v>
      </c>
    </row>
    <row r="6155" spans="1:66" x14ac:dyDescent="0.2">
      <c r="A6155">
        <v>448912706</v>
      </c>
      <c r="B6155" t="s">
        <v>66</v>
      </c>
      <c r="C6155" t="s">
        <v>67</v>
      </c>
      <c r="D6155" t="s">
        <v>68</v>
      </c>
      <c r="E6155" t="s">
        <v>69</v>
      </c>
      <c r="F6155" t="s">
        <v>70</v>
      </c>
      <c r="G6155">
        <v>3036578806070</v>
      </c>
      <c r="H6155">
        <v>0</v>
      </c>
      <c r="I6155" t="s">
        <v>70</v>
      </c>
      <c r="J6155">
        <v>0</v>
      </c>
      <c r="K6155" t="s">
        <v>70</v>
      </c>
      <c r="L6155" t="s">
        <v>70</v>
      </c>
      <c r="M6155" t="s">
        <v>70</v>
      </c>
      <c r="N6155" t="s">
        <v>70</v>
      </c>
      <c r="O6155" t="s">
        <v>137</v>
      </c>
      <c r="P6155">
        <v>0</v>
      </c>
      <c r="Q6155">
        <v>0</v>
      </c>
      <c r="R6155">
        <v>0</v>
      </c>
      <c r="S6155">
        <v>0</v>
      </c>
      <c r="T6155">
        <v>0</v>
      </c>
      <c r="U6155" t="s">
        <v>70</v>
      </c>
      <c r="V6155" t="s">
        <v>1006</v>
      </c>
      <c r="W6155" t="s">
        <v>7368</v>
      </c>
      <c r="X6155" t="s">
        <v>7368</v>
      </c>
      <c r="Y6155" t="s">
        <v>67</v>
      </c>
      <c r="Z6155">
        <v>34813615811</v>
      </c>
      <c r="AA6155">
        <v>0</v>
      </c>
      <c r="AB6155">
        <v>0</v>
      </c>
      <c r="AC6155">
        <v>0</v>
      </c>
      <c r="AD6155">
        <v>0</v>
      </c>
      <c r="AE6155" t="s">
        <v>70</v>
      </c>
      <c r="AF6155">
        <v>0</v>
      </c>
      <c r="AG6155">
        <v>0</v>
      </c>
      <c r="AH6155" t="s">
        <v>70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3.7374999999999998</v>
      </c>
      <c r="AQ6155">
        <v>0</v>
      </c>
      <c r="AR6155">
        <v>0</v>
      </c>
      <c r="AS6155" t="s">
        <v>70</v>
      </c>
      <c r="AT6155">
        <v>-3.1145833333333335</v>
      </c>
      <c r="AU6155">
        <v>-0.62</v>
      </c>
      <c r="AV6155">
        <v>103179</v>
      </c>
      <c r="AW6155" t="s">
        <v>70</v>
      </c>
      <c r="AX6155">
        <v>0</v>
      </c>
      <c r="AY6155" t="s">
        <v>70</v>
      </c>
      <c r="AZ6155" t="s">
        <v>70</v>
      </c>
      <c r="BA6155" t="s">
        <v>70</v>
      </c>
      <c r="BB6155" t="s">
        <v>70</v>
      </c>
      <c r="BC6155" t="s">
        <v>83</v>
      </c>
      <c r="BD6155" t="s">
        <v>70</v>
      </c>
      <c r="BE6155">
        <v>0</v>
      </c>
      <c r="BF6155">
        <v>0</v>
      </c>
      <c r="BG6155">
        <v>0</v>
      </c>
      <c r="BH6155" t="s">
        <v>70</v>
      </c>
      <c r="BI6155" t="s">
        <v>70</v>
      </c>
      <c r="BJ6155">
        <v>0</v>
      </c>
      <c r="BK6155">
        <v>0</v>
      </c>
      <c r="BL6155">
        <v>0</v>
      </c>
      <c r="BM6155" t="s">
        <v>7001</v>
      </c>
      <c r="BN6155">
        <v>1</v>
      </c>
    </row>
    <row r="6156" spans="1:66" x14ac:dyDescent="0.2">
      <c r="A6156">
        <v>448912706</v>
      </c>
      <c r="B6156" t="s">
        <v>66</v>
      </c>
      <c r="C6156" t="s">
        <v>67</v>
      </c>
      <c r="D6156" t="s">
        <v>68</v>
      </c>
      <c r="E6156" t="s">
        <v>69</v>
      </c>
      <c r="F6156" t="s">
        <v>70</v>
      </c>
      <c r="G6156">
        <v>3036578806071</v>
      </c>
      <c r="H6156">
        <v>0</v>
      </c>
      <c r="I6156" t="s">
        <v>70</v>
      </c>
      <c r="J6156">
        <v>0</v>
      </c>
      <c r="K6156" t="s">
        <v>70</v>
      </c>
      <c r="L6156" t="s">
        <v>70</v>
      </c>
      <c r="M6156" t="s">
        <v>70</v>
      </c>
      <c r="N6156" t="s">
        <v>70</v>
      </c>
      <c r="O6156" t="s">
        <v>137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70</v>
      </c>
      <c r="V6156" t="s">
        <v>1006</v>
      </c>
      <c r="W6156" t="s">
        <v>7368</v>
      </c>
      <c r="X6156" t="s">
        <v>7368</v>
      </c>
      <c r="Y6156" t="s">
        <v>67</v>
      </c>
      <c r="Z6156">
        <v>34192471903</v>
      </c>
      <c r="AA6156">
        <v>0</v>
      </c>
      <c r="AB6156">
        <v>0</v>
      </c>
      <c r="AC6156">
        <v>0</v>
      </c>
      <c r="AD6156">
        <v>0</v>
      </c>
      <c r="AE6156" t="s">
        <v>70</v>
      </c>
      <c r="AF6156">
        <v>0</v>
      </c>
      <c r="AG6156">
        <v>0</v>
      </c>
      <c r="AH6156" t="s">
        <v>70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3.7145000000000001</v>
      </c>
      <c r="AQ6156">
        <v>0</v>
      </c>
      <c r="AR6156">
        <v>0</v>
      </c>
      <c r="AS6156" t="s">
        <v>70</v>
      </c>
      <c r="AT6156">
        <v>-3.0954166666666665</v>
      </c>
      <c r="AU6156">
        <v>-0.62</v>
      </c>
      <c r="AV6156">
        <v>123582</v>
      </c>
      <c r="AW6156" t="s">
        <v>70</v>
      </c>
      <c r="AX6156">
        <v>0</v>
      </c>
      <c r="AY6156" t="s">
        <v>70</v>
      </c>
      <c r="AZ6156" t="s">
        <v>70</v>
      </c>
      <c r="BA6156" t="s">
        <v>70</v>
      </c>
      <c r="BB6156" t="s">
        <v>70</v>
      </c>
      <c r="BC6156" t="s">
        <v>83</v>
      </c>
      <c r="BD6156" t="s">
        <v>70</v>
      </c>
      <c r="BE6156">
        <v>0</v>
      </c>
      <c r="BF6156">
        <v>0</v>
      </c>
      <c r="BG6156">
        <v>0</v>
      </c>
      <c r="BH6156" t="s">
        <v>70</v>
      </c>
      <c r="BI6156" t="s">
        <v>70</v>
      </c>
      <c r="BJ6156">
        <v>0</v>
      </c>
      <c r="BK6156">
        <v>0</v>
      </c>
      <c r="BL6156">
        <v>0</v>
      </c>
      <c r="BM6156" t="s">
        <v>7440</v>
      </c>
      <c r="BN6156">
        <v>1</v>
      </c>
    </row>
    <row r="6157" spans="1:66" x14ac:dyDescent="0.2">
      <c r="A6157">
        <v>448912706</v>
      </c>
      <c r="B6157" t="s">
        <v>66</v>
      </c>
      <c r="C6157" t="s">
        <v>67</v>
      </c>
      <c r="D6157" t="s">
        <v>68</v>
      </c>
      <c r="E6157" t="s">
        <v>69</v>
      </c>
      <c r="F6157" t="s">
        <v>70</v>
      </c>
      <c r="G6157">
        <v>3036578806072</v>
      </c>
      <c r="H6157">
        <v>0</v>
      </c>
      <c r="I6157" t="s">
        <v>70</v>
      </c>
      <c r="J6157">
        <v>0</v>
      </c>
      <c r="K6157" t="s">
        <v>70</v>
      </c>
      <c r="L6157" t="s">
        <v>70</v>
      </c>
      <c r="M6157" t="s">
        <v>70</v>
      </c>
      <c r="N6157" t="s">
        <v>70</v>
      </c>
      <c r="O6157" t="s">
        <v>137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70</v>
      </c>
      <c r="V6157" t="s">
        <v>1006</v>
      </c>
      <c r="W6157" t="s">
        <v>7368</v>
      </c>
      <c r="X6157" t="s">
        <v>7368</v>
      </c>
      <c r="Y6157" t="s">
        <v>67</v>
      </c>
      <c r="Z6157">
        <v>36445256600</v>
      </c>
      <c r="AA6157">
        <v>0</v>
      </c>
      <c r="AB6157">
        <v>0</v>
      </c>
      <c r="AC6157">
        <v>0</v>
      </c>
      <c r="AD6157">
        <v>0</v>
      </c>
      <c r="AE6157" t="s">
        <v>70</v>
      </c>
      <c r="AF6157">
        <v>0</v>
      </c>
      <c r="AG6157">
        <v>0</v>
      </c>
      <c r="AH6157" t="s">
        <v>70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6.56</v>
      </c>
      <c r="AQ6157">
        <v>0</v>
      </c>
      <c r="AR6157">
        <v>0</v>
      </c>
      <c r="AS6157" t="s">
        <v>70</v>
      </c>
      <c r="AT6157">
        <v>-5.4666666666666668</v>
      </c>
      <c r="AU6157">
        <v>-1.0900000000000001</v>
      </c>
      <c r="AV6157">
        <v>358619</v>
      </c>
      <c r="AW6157" t="s">
        <v>70</v>
      </c>
      <c r="AX6157">
        <v>0</v>
      </c>
      <c r="AY6157" t="s">
        <v>70</v>
      </c>
      <c r="AZ6157" t="s">
        <v>70</v>
      </c>
      <c r="BA6157" t="s">
        <v>70</v>
      </c>
      <c r="BB6157" t="s">
        <v>70</v>
      </c>
      <c r="BC6157" t="s">
        <v>83</v>
      </c>
      <c r="BD6157" t="s">
        <v>70</v>
      </c>
      <c r="BE6157">
        <v>0</v>
      </c>
      <c r="BF6157">
        <v>0</v>
      </c>
      <c r="BG6157">
        <v>0</v>
      </c>
      <c r="BH6157" t="s">
        <v>70</v>
      </c>
      <c r="BI6157" t="s">
        <v>70</v>
      </c>
      <c r="BJ6157">
        <v>0</v>
      </c>
      <c r="BK6157">
        <v>0</v>
      </c>
      <c r="BL6157">
        <v>0</v>
      </c>
      <c r="BM6157" t="s">
        <v>7328</v>
      </c>
      <c r="BN6157">
        <v>1</v>
      </c>
    </row>
    <row r="6158" spans="1:66" x14ac:dyDescent="0.2">
      <c r="A6158">
        <v>448912706</v>
      </c>
      <c r="B6158" t="s">
        <v>66</v>
      </c>
      <c r="C6158" t="s">
        <v>67</v>
      </c>
      <c r="D6158" t="s">
        <v>68</v>
      </c>
      <c r="E6158" t="s">
        <v>69</v>
      </c>
      <c r="F6158" t="s">
        <v>70</v>
      </c>
      <c r="G6158">
        <v>3036578806073</v>
      </c>
      <c r="H6158">
        <v>0</v>
      </c>
      <c r="I6158" t="s">
        <v>70</v>
      </c>
      <c r="J6158">
        <v>0</v>
      </c>
      <c r="K6158" t="s">
        <v>70</v>
      </c>
      <c r="L6158" t="s">
        <v>70</v>
      </c>
      <c r="M6158" t="s">
        <v>70</v>
      </c>
      <c r="N6158" t="s">
        <v>70</v>
      </c>
      <c r="O6158" t="s">
        <v>137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70</v>
      </c>
      <c r="V6158" t="s">
        <v>1006</v>
      </c>
      <c r="W6158" t="s">
        <v>7368</v>
      </c>
      <c r="X6158" t="s">
        <v>7368</v>
      </c>
      <c r="Y6158" t="s">
        <v>67</v>
      </c>
      <c r="Z6158">
        <v>33113849582</v>
      </c>
      <c r="AA6158">
        <v>0</v>
      </c>
      <c r="AB6158">
        <v>0</v>
      </c>
      <c r="AC6158">
        <v>0</v>
      </c>
      <c r="AD6158">
        <v>0</v>
      </c>
      <c r="AE6158" t="s">
        <v>70</v>
      </c>
      <c r="AF6158">
        <v>0</v>
      </c>
      <c r="AG6158">
        <v>0</v>
      </c>
      <c r="AH6158" t="s">
        <v>70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3.3809999999999998</v>
      </c>
      <c r="AQ6158">
        <v>0</v>
      </c>
      <c r="AR6158">
        <v>0</v>
      </c>
      <c r="AS6158" t="s">
        <v>70</v>
      </c>
      <c r="AT6158">
        <v>-2.8174999999999999</v>
      </c>
      <c r="AU6158">
        <v>-0.56000000000000005</v>
      </c>
      <c r="AV6158">
        <v>158057</v>
      </c>
      <c r="AW6158" t="s">
        <v>70</v>
      </c>
      <c r="AX6158">
        <v>0</v>
      </c>
      <c r="AY6158" t="s">
        <v>70</v>
      </c>
      <c r="AZ6158" t="s">
        <v>70</v>
      </c>
      <c r="BA6158" t="s">
        <v>70</v>
      </c>
      <c r="BB6158" t="s">
        <v>70</v>
      </c>
      <c r="BC6158" t="s">
        <v>83</v>
      </c>
      <c r="BD6158" t="s">
        <v>70</v>
      </c>
      <c r="BE6158">
        <v>0</v>
      </c>
      <c r="BF6158">
        <v>0</v>
      </c>
      <c r="BG6158">
        <v>0</v>
      </c>
      <c r="BH6158" t="s">
        <v>70</v>
      </c>
      <c r="BI6158" t="s">
        <v>70</v>
      </c>
      <c r="BJ6158">
        <v>0</v>
      </c>
      <c r="BK6158">
        <v>0</v>
      </c>
      <c r="BL6158">
        <v>0</v>
      </c>
      <c r="BM6158" t="s">
        <v>7441</v>
      </c>
      <c r="BN6158">
        <v>1</v>
      </c>
    </row>
    <row r="6159" spans="1:66" x14ac:dyDescent="0.2">
      <c r="A6159">
        <v>448912706</v>
      </c>
      <c r="B6159" t="s">
        <v>66</v>
      </c>
      <c r="C6159" t="s">
        <v>67</v>
      </c>
      <c r="D6159" t="s">
        <v>68</v>
      </c>
      <c r="E6159" t="s">
        <v>69</v>
      </c>
      <c r="F6159" t="s">
        <v>70</v>
      </c>
      <c r="G6159">
        <v>3036578806074</v>
      </c>
      <c r="H6159">
        <v>0</v>
      </c>
      <c r="I6159" t="s">
        <v>70</v>
      </c>
      <c r="J6159">
        <v>0</v>
      </c>
      <c r="K6159" t="s">
        <v>70</v>
      </c>
      <c r="L6159" t="s">
        <v>70</v>
      </c>
      <c r="M6159" t="s">
        <v>70</v>
      </c>
      <c r="N6159" t="s">
        <v>70</v>
      </c>
      <c r="O6159" t="s">
        <v>137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70</v>
      </c>
      <c r="V6159" t="s">
        <v>1006</v>
      </c>
      <c r="W6159" t="s">
        <v>7368</v>
      </c>
      <c r="X6159" t="s">
        <v>7368</v>
      </c>
      <c r="Y6159" t="s">
        <v>67</v>
      </c>
      <c r="Z6159">
        <v>32829880323</v>
      </c>
      <c r="AA6159">
        <v>0</v>
      </c>
      <c r="AB6159">
        <v>0</v>
      </c>
      <c r="AC6159">
        <v>0</v>
      </c>
      <c r="AD6159">
        <v>0</v>
      </c>
      <c r="AE6159" t="s">
        <v>70</v>
      </c>
      <c r="AF6159">
        <v>0</v>
      </c>
      <c r="AG6159">
        <v>0</v>
      </c>
      <c r="AH6159" t="s">
        <v>70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3.7145000000000001</v>
      </c>
      <c r="AQ6159">
        <v>0</v>
      </c>
      <c r="AR6159">
        <v>0</v>
      </c>
      <c r="AS6159" t="s">
        <v>70</v>
      </c>
      <c r="AT6159">
        <v>-3.0954166666666665</v>
      </c>
      <c r="AU6159">
        <v>-0.62</v>
      </c>
      <c r="AV6159">
        <v>123582</v>
      </c>
      <c r="AW6159" t="s">
        <v>70</v>
      </c>
      <c r="AX6159">
        <v>0</v>
      </c>
      <c r="AY6159" t="s">
        <v>70</v>
      </c>
      <c r="AZ6159" t="s">
        <v>70</v>
      </c>
      <c r="BA6159" t="s">
        <v>70</v>
      </c>
      <c r="BB6159" t="s">
        <v>70</v>
      </c>
      <c r="BC6159" t="s">
        <v>83</v>
      </c>
      <c r="BD6159" t="s">
        <v>70</v>
      </c>
      <c r="BE6159">
        <v>0</v>
      </c>
      <c r="BF6159">
        <v>0</v>
      </c>
      <c r="BG6159">
        <v>0</v>
      </c>
      <c r="BH6159" t="s">
        <v>70</v>
      </c>
      <c r="BI6159" t="s">
        <v>70</v>
      </c>
      <c r="BJ6159">
        <v>0</v>
      </c>
      <c r="BK6159">
        <v>0</v>
      </c>
      <c r="BL6159">
        <v>0</v>
      </c>
      <c r="BM6159" t="s">
        <v>7442</v>
      </c>
      <c r="BN6159">
        <v>1</v>
      </c>
    </row>
    <row r="6160" spans="1:66" x14ac:dyDescent="0.2">
      <c r="A6160">
        <v>448912706</v>
      </c>
      <c r="B6160" t="s">
        <v>66</v>
      </c>
      <c r="C6160" t="s">
        <v>67</v>
      </c>
      <c r="D6160" t="s">
        <v>68</v>
      </c>
      <c r="E6160" t="s">
        <v>69</v>
      </c>
      <c r="F6160" t="s">
        <v>70</v>
      </c>
      <c r="G6160">
        <v>3036578806075</v>
      </c>
      <c r="H6160">
        <v>0</v>
      </c>
      <c r="I6160" t="s">
        <v>70</v>
      </c>
      <c r="J6160">
        <v>0</v>
      </c>
      <c r="K6160" t="s">
        <v>70</v>
      </c>
      <c r="L6160" t="s">
        <v>70</v>
      </c>
      <c r="M6160" t="s">
        <v>70</v>
      </c>
      <c r="N6160" t="s">
        <v>70</v>
      </c>
      <c r="O6160" t="s">
        <v>137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70</v>
      </c>
      <c r="V6160" t="s">
        <v>1006</v>
      </c>
      <c r="W6160" t="s">
        <v>7368</v>
      </c>
      <c r="X6160" t="s">
        <v>7368</v>
      </c>
      <c r="Y6160" t="s">
        <v>67</v>
      </c>
      <c r="Z6160">
        <v>34578244401</v>
      </c>
      <c r="AA6160">
        <v>0</v>
      </c>
      <c r="AB6160">
        <v>0</v>
      </c>
      <c r="AC6160">
        <v>0</v>
      </c>
      <c r="AD6160">
        <v>0</v>
      </c>
      <c r="AE6160" t="s">
        <v>70</v>
      </c>
      <c r="AF6160">
        <v>0</v>
      </c>
      <c r="AG6160">
        <v>0</v>
      </c>
      <c r="AH6160" t="s">
        <v>70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3.04</v>
      </c>
      <c r="AQ6160">
        <v>0</v>
      </c>
      <c r="AR6160">
        <v>0</v>
      </c>
      <c r="AS6160" t="s">
        <v>70</v>
      </c>
      <c r="AT6160">
        <v>-2.5333333333333332</v>
      </c>
      <c r="AU6160">
        <v>-0.51</v>
      </c>
      <c r="AV6160">
        <v>104023</v>
      </c>
      <c r="AW6160" t="s">
        <v>70</v>
      </c>
      <c r="AX6160">
        <v>0</v>
      </c>
      <c r="AY6160" t="s">
        <v>70</v>
      </c>
      <c r="AZ6160" t="s">
        <v>70</v>
      </c>
      <c r="BA6160" t="s">
        <v>70</v>
      </c>
      <c r="BB6160" t="s">
        <v>70</v>
      </c>
      <c r="BC6160" t="s">
        <v>83</v>
      </c>
      <c r="BD6160" t="s">
        <v>70</v>
      </c>
      <c r="BE6160">
        <v>0</v>
      </c>
      <c r="BF6160">
        <v>0</v>
      </c>
      <c r="BG6160">
        <v>0</v>
      </c>
      <c r="BH6160" t="s">
        <v>70</v>
      </c>
      <c r="BI6160" t="s">
        <v>70</v>
      </c>
      <c r="BJ6160">
        <v>0</v>
      </c>
      <c r="BK6160">
        <v>0</v>
      </c>
      <c r="BL6160">
        <v>0</v>
      </c>
      <c r="BM6160" t="s">
        <v>7443</v>
      </c>
      <c r="BN6160">
        <v>1</v>
      </c>
    </row>
    <row r="6161" spans="1:66" x14ac:dyDescent="0.2">
      <c r="A6161">
        <v>448912706</v>
      </c>
      <c r="B6161" t="s">
        <v>66</v>
      </c>
      <c r="C6161" t="s">
        <v>67</v>
      </c>
      <c r="D6161" t="s">
        <v>68</v>
      </c>
      <c r="E6161" t="s">
        <v>69</v>
      </c>
      <c r="F6161" t="s">
        <v>70</v>
      </c>
      <c r="G6161">
        <v>3036578806076</v>
      </c>
      <c r="H6161">
        <v>0</v>
      </c>
      <c r="I6161" t="s">
        <v>70</v>
      </c>
      <c r="J6161">
        <v>0</v>
      </c>
      <c r="K6161" t="s">
        <v>70</v>
      </c>
      <c r="L6161" t="s">
        <v>70</v>
      </c>
      <c r="M6161" t="s">
        <v>70</v>
      </c>
      <c r="N6161" t="s">
        <v>70</v>
      </c>
      <c r="O6161" t="s">
        <v>137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70</v>
      </c>
      <c r="V6161" t="s">
        <v>1006</v>
      </c>
      <c r="W6161" t="s">
        <v>7368</v>
      </c>
      <c r="X6161" t="s">
        <v>7368</v>
      </c>
      <c r="Y6161" t="s">
        <v>67</v>
      </c>
      <c r="Z6161">
        <v>34578244661</v>
      </c>
      <c r="AA6161">
        <v>0</v>
      </c>
      <c r="AB6161">
        <v>0</v>
      </c>
      <c r="AC6161">
        <v>0</v>
      </c>
      <c r="AD6161">
        <v>0</v>
      </c>
      <c r="AE6161" t="s">
        <v>70</v>
      </c>
      <c r="AF6161">
        <v>0</v>
      </c>
      <c r="AG6161">
        <v>0</v>
      </c>
      <c r="AH6161" t="s">
        <v>70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4.1515000000000004</v>
      </c>
      <c r="AQ6161">
        <v>0</v>
      </c>
      <c r="AR6161">
        <v>0</v>
      </c>
      <c r="AS6161" t="s">
        <v>70</v>
      </c>
      <c r="AT6161">
        <v>-3.4595833333333332</v>
      </c>
      <c r="AU6161">
        <v>-0.69</v>
      </c>
      <c r="AV6161">
        <v>304002</v>
      </c>
      <c r="AW6161" t="s">
        <v>70</v>
      </c>
      <c r="AX6161">
        <v>0</v>
      </c>
      <c r="AY6161" t="s">
        <v>70</v>
      </c>
      <c r="AZ6161" t="s">
        <v>70</v>
      </c>
      <c r="BA6161" t="s">
        <v>70</v>
      </c>
      <c r="BB6161" t="s">
        <v>70</v>
      </c>
      <c r="BC6161" t="s">
        <v>83</v>
      </c>
      <c r="BD6161" t="s">
        <v>70</v>
      </c>
      <c r="BE6161">
        <v>0</v>
      </c>
      <c r="BF6161">
        <v>0</v>
      </c>
      <c r="BG6161">
        <v>0</v>
      </c>
      <c r="BH6161" t="s">
        <v>70</v>
      </c>
      <c r="BI6161" t="s">
        <v>70</v>
      </c>
      <c r="BJ6161">
        <v>0</v>
      </c>
      <c r="BK6161">
        <v>0</v>
      </c>
      <c r="BL6161">
        <v>0</v>
      </c>
      <c r="BM6161" t="s">
        <v>7444</v>
      </c>
      <c r="BN6161">
        <v>1</v>
      </c>
    </row>
    <row r="6162" spans="1:66" x14ac:dyDescent="0.2">
      <c r="A6162">
        <v>448912706</v>
      </c>
      <c r="B6162" t="s">
        <v>66</v>
      </c>
      <c r="C6162" t="s">
        <v>67</v>
      </c>
      <c r="D6162" t="s">
        <v>68</v>
      </c>
      <c r="E6162" t="s">
        <v>69</v>
      </c>
      <c r="F6162" t="s">
        <v>70</v>
      </c>
      <c r="G6162">
        <v>3036578806077</v>
      </c>
      <c r="H6162">
        <v>0</v>
      </c>
      <c r="I6162" t="s">
        <v>70</v>
      </c>
      <c r="J6162">
        <v>0</v>
      </c>
      <c r="K6162" t="s">
        <v>70</v>
      </c>
      <c r="L6162" t="s">
        <v>70</v>
      </c>
      <c r="M6162" t="s">
        <v>70</v>
      </c>
      <c r="N6162" t="s">
        <v>70</v>
      </c>
      <c r="O6162" t="s">
        <v>137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70</v>
      </c>
      <c r="V6162" t="s">
        <v>1006</v>
      </c>
      <c r="W6162" t="s">
        <v>7368</v>
      </c>
      <c r="X6162" t="s">
        <v>7368</v>
      </c>
      <c r="Y6162" t="s">
        <v>67</v>
      </c>
      <c r="Z6162">
        <v>32590854942</v>
      </c>
      <c r="AA6162">
        <v>0</v>
      </c>
      <c r="AB6162">
        <v>0</v>
      </c>
      <c r="AC6162">
        <v>0</v>
      </c>
      <c r="AD6162">
        <v>0</v>
      </c>
      <c r="AE6162" t="s">
        <v>70</v>
      </c>
      <c r="AF6162">
        <v>0</v>
      </c>
      <c r="AG6162">
        <v>0</v>
      </c>
      <c r="AH6162" t="s">
        <v>70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3.3809999999999998</v>
      </c>
      <c r="AQ6162">
        <v>0</v>
      </c>
      <c r="AR6162">
        <v>0</v>
      </c>
      <c r="AS6162" t="s">
        <v>70</v>
      </c>
      <c r="AT6162">
        <v>-2.8174999999999999</v>
      </c>
      <c r="AU6162">
        <v>-0.56000000000000005</v>
      </c>
      <c r="AV6162">
        <v>108073</v>
      </c>
      <c r="AW6162" t="s">
        <v>70</v>
      </c>
      <c r="AX6162">
        <v>0</v>
      </c>
      <c r="AY6162" t="s">
        <v>70</v>
      </c>
      <c r="AZ6162" t="s">
        <v>70</v>
      </c>
      <c r="BA6162" t="s">
        <v>70</v>
      </c>
      <c r="BB6162" t="s">
        <v>70</v>
      </c>
      <c r="BC6162" t="s">
        <v>83</v>
      </c>
      <c r="BD6162" t="s">
        <v>70</v>
      </c>
      <c r="BE6162">
        <v>0</v>
      </c>
      <c r="BF6162">
        <v>0</v>
      </c>
      <c r="BG6162">
        <v>0</v>
      </c>
      <c r="BH6162" t="s">
        <v>70</v>
      </c>
      <c r="BI6162" t="s">
        <v>70</v>
      </c>
      <c r="BJ6162">
        <v>0</v>
      </c>
      <c r="BK6162">
        <v>0</v>
      </c>
      <c r="BL6162">
        <v>0</v>
      </c>
      <c r="BM6162" t="s">
        <v>7445</v>
      </c>
      <c r="BN6162">
        <v>1</v>
      </c>
    </row>
    <row r="6163" spans="1:66" x14ac:dyDescent="0.2">
      <c r="A6163">
        <v>448912706</v>
      </c>
      <c r="B6163" t="s">
        <v>66</v>
      </c>
      <c r="C6163" t="s">
        <v>67</v>
      </c>
      <c r="D6163" t="s">
        <v>68</v>
      </c>
      <c r="E6163" t="s">
        <v>69</v>
      </c>
      <c r="F6163" t="s">
        <v>70</v>
      </c>
      <c r="G6163">
        <v>3036578806078</v>
      </c>
      <c r="H6163">
        <v>0</v>
      </c>
      <c r="I6163" t="s">
        <v>70</v>
      </c>
      <c r="J6163">
        <v>0</v>
      </c>
      <c r="K6163" t="s">
        <v>70</v>
      </c>
      <c r="L6163" t="s">
        <v>70</v>
      </c>
      <c r="M6163" t="s">
        <v>70</v>
      </c>
      <c r="N6163" t="s">
        <v>70</v>
      </c>
      <c r="O6163" t="s">
        <v>137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70</v>
      </c>
      <c r="V6163" t="s">
        <v>1006</v>
      </c>
      <c r="W6163" t="s">
        <v>7368</v>
      </c>
      <c r="X6163" t="s">
        <v>7368</v>
      </c>
      <c r="Y6163" t="s">
        <v>67</v>
      </c>
      <c r="Z6163">
        <v>34800242023</v>
      </c>
      <c r="AA6163">
        <v>0</v>
      </c>
      <c r="AB6163">
        <v>0</v>
      </c>
      <c r="AC6163">
        <v>0</v>
      </c>
      <c r="AD6163">
        <v>0</v>
      </c>
      <c r="AE6163" t="s">
        <v>70</v>
      </c>
      <c r="AF6163">
        <v>0</v>
      </c>
      <c r="AG6163">
        <v>0</v>
      </c>
      <c r="AH6163" t="s">
        <v>70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4.202</v>
      </c>
      <c r="AQ6163">
        <v>0</v>
      </c>
      <c r="AR6163">
        <v>0</v>
      </c>
      <c r="AS6163" t="s">
        <v>70</v>
      </c>
      <c r="AT6163">
        <v>-3.5016666666666665</v>
      </c>
      <c r="AU6163">
        <v>-0.7</v>
      </c>
      <c r="AV6163">
        <v>354143</v>
      </c>
      <c r="AW6163" t="s">
        <v>70</v>
      </c>
      <c r="AX6163">
        <v>0</v>
      </c>
      <c r="AY6163" t="s">
        <v>70</v>
      </c>
      <c r="AZ6163" t="s">
        <v>70</v>
      </c>
      <c r="BA6163" t="s">
        <v>70</v>
      </c>
      <c r="BB6163" t="s">
        <v>70</v>
      </c>
      <c r="BC6163" t="s">
        <v>83</v>
      </c>
      <c r="BD6163" t="s">
        <v>70</v>
      </c>
      <c r="BE6163">
        <v>0</v>
      </c>
      <c r="BF6163">
        <v>0</v>
      </c>
      <c r="BG6163">
        <v>0</v>
      </c>
      <c r="BH6163" t="s">
        <v>70</v>
      </c>
      <c r="BI6163" t="s">
        <v>70</v>
      </c>
      <c r="BJ6163">
        <v>0</v>
      </c>
      <c r="BK6163">
        <v>0</v>
      </c>
      <c r="BL6163">
        <v>0</v>
      </c>
      <c r="BM6163" t="s">
        <v>6789</v>
      </c>
      <c r="BN6163">
        <v>1</v>
      </c>
    </row>
    <row r="6164" spans="1:66" x14ac:dyDescent="0.2">
      <c r="A6164">
        <v>448912706</v>
      </c>
      <c r="B6164" t="s">
        <v>66</v>
      </c>
      <c r="C6164" t="s">
        <v>67</v>
      </c>
      <c r="D6164" t="s">
        <v>68</v>
      </c>
      <c r="E6164" t="s">
        <v>69</v>
      </c>
      <c r="F6164" t="s">
        <v>70</v>
      </c>
      <c r="G6164">
        <v>3036578806079</v>
      </c>
      <c r="H6164">
        <v>0</v>
      </c>
      <c r="I6164" t="s">
        <v>70</v>
      </c>
      <c r="J6164">
        <v>0</v>
      </c>
      <c r="K6164" t="s">
        <v>70</v>
      </c>
      <c r="L6164" t="s">
        <v>70</v>
      </c>
      <c r="M6164" t="s">
        <v>70</v>
      </c>
      <c r="N6164" t="s">
        <v>70</v>
      </c>
      <c r="O6164" t="s">
        <v>137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70</v>
      </c>
      <c r="V6164" t="s">
        <v>1006</v>
      </c>
      <c r="W6164" t="s">
        <v>7368</v>
      </c>
      <c r="X6164" t="s">
        <v>7368</v>
      </c>
      <c r="Y6164" t="s">
        <v>67</v>
      </c>
      <c r="Z6164">
        <v>36460740133</v>
      </c>
      <c r="AA6164">
        <v>0</v>
      </c>
      <c r="AB6164">
        <v>0</v>
      </c>
      <c r="AC6164">
        <v>0</v>
      </c>
      <c r="AD6164">
        <v>0</v>
      </c>
      <c r="AE6164" t="s">
        <v>70</v>
      </c>
      <c r="AF6164">
        <v>0</v>
      </c>
      <c r="AG6164">
        <v>0</v>
      </c>
      <c r="AH6164" t="s">
        <v>70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2.34</v>
      </c>
      <c r="AQ6164">
        <v>0</v>
      </c>
      <c r="AR6164">
        <v>0</v>
      </c>
      <c r="AS6164" t="s">
        <v>70</v>
      </c>
      <c r="AT6164">
        <v>-1.95</v>
      </c>
      <c r="AU6164">
        <v>-0.39</v>
      </c>
      <c r="AV6164">
        <v>212647</v>
      </c>
      <c r="AW6164" t="s">
        <v>70</v>
      </c>
      <c r="AX6164">
        <v>0</v>
      </c>
      <c r="AY6164" t="s">
        <v>70</v>
      </c>
      <c r="AZ6164" t="s">
        <v>70</v>
      </c>
      <c r="BA6164" t="s">
        <v>70</v>
      </c>
      <c r="BB6164" t="s">
        <v>70</v>
      </c>
      <c r="BC6164" t="s">
        <v>83</v>
      </c>
      <c r="BD6164" t="s">
        <v>70</v>
      </c>
      <c r="BE6164">
        <v>0</v>
      </c>
      <c r="BF6164">
        <v>0</v>
      </c>
      <c r="BG6164">
        <v>0</v>
      </c>
      <c r="BH6164" t="s">
        <v>70</v>
      </c>
      <c r="BI6164" t="s">
        <v>70</v>
      </c>
      <c r="BJ6164">
        <v>0</v>
      </c>
      <c r="BK6164">
        <v>0</v>
      </c>
      <c r="BL6164">
        <v>0</v>
      </c>
      <c r="BM6164" t="s">
        <v>7446</v>
      </c>
      <c r="BN6164">
        <v>1</v>
      </c>
    </row>
    <row r="6165" spans="1:66" x14ac:dyDescent="0.2">
      <c r="A6165">
        <v>448912706</v>
      </c>
      <c r="B6165" t="s">
        <v>66</v>
      </c>
      <c r="C6165" t="s">
        <v>67</v>
      </c>
      <c r="D6165" t="s">
        <v>68</v>
      </c>
      <c r="E6165" t="s">
        <v>69</v>
      </c>
      <c r="F6165" t="s">
        <v>70</v>
      </c>
      <c r="G6165">
        <v>3036578806080</v>
      </c>
      <c r="H6165">
        <v>0</v>
      </c>
      <c r="I6165" t="s">
        <v>70</v>
      </c>
      <c r="J6165">
        <v>0</v>
      </c>
      <c r="K6165" t="s">
        <v>70</v>
      </c>
      <c r="L6165" t="s">
        <v>70</v>
      </c>
      <c r="M6165" t="s">
        <v>70</v>
      </c>
      <c r="N6165" t="s">
        <v>70</v>
      </c>
      <c r="O6165" t="s">
        <v>137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70</v>
      </c>
      <c r="V6165" t="s">
        <v>1006</v>
      </c>
      <c r="W6165" t="s">
        <v>7368</v>
      </c>
      <c r="X6165" t="s">
        <v>7368</v>
      </c>
      <c r="Y6165" t="s">
        <v>67</v>
      </c>
      <c r="Z6165">
        <v>37811613880</v>
      </c>
      <c r="AA6165">
        <v>0</v>
      </c>
      <c r="AB6165">
        <v>0</v>
      </c>
      <c r="AC6165">
        <v>0</v>
      </c>
      <c r="AD6165">
        <v>0</v>
      </c>
      <c r="AE6165" t="s">
        <v>70</v>
      </c>
      <c r="AF6165">
        <v>0</v>
      </c>
      <c r="AG6165">
        <v>0</v>
      </c>
      <c r="AH6165" t="s">
        <v>70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3.4020000000000001</v>
      </c>
      <c r="AQ6165">
        <v>0</v>
      </c>
      <c r="AR6165">
        <v>0</v>
      </c>
      <c r="AS6165" t="s">
        <v>70</v>
      </c>
      <c r="AT6165">
        <v>-2.835</v>
      </c>
      <c r="AU6165">
        <v>-0.56999999999999995</v>
      </c>
      <c r="AV6165">
        <v>112689</v>
      </c>
      <c r="AW6165" t="s">
        <v>70</v>
      </c>
      <c r="AX6165">
        <v>0</v>
      </c>
      <c r="AY6165" t="s">
        <v>70</v>
      </c>
      <c r="AZ6165" t="s">
        <v>70</v>
      </c>
      <c r="BA6165" t="s">
        <v>70</v>
      </c>
      <c r="BB6165" t="s">
        <v>70</v>
      </c>
      <c r="BC6165" t="s">
        <v>83</v>
      </c>
      <c r="BD6165" t="s">
        <v>70</v>
      </c>
      <c r="BE6165">
        <v>0</v>
      </c>
      <c r="BF6165">
        <v>0</v>
      </c>
      <c r="BG6165">
        <v>0</v>
      </c>
      <c r="BH6165" t="s">
        <v>70</v>
      </c>
      <c r="BI6165" t="s">
        <v>70</v>
      </c>
      <c r="BJ6165">
        <v>0</v>
      </c>
      <c r="BK6165">
        <v>0</v>
      </c>
      <c r="BL6165">
        <v>0</v>
      </c>
      <c r="BM6165" t="s">
        <v>7093</v>
      </c>
      <c r="BN6165">
        <v>1</v>
      </c>
    </row>
    <row r="6166" spans="1:66" x14ac:dyDescent="0.2">
      <c r="A6166">
        <v>448912706</v>
      </c>
      <c r="B6166" t="s">
        <v>66</v>
      </c>
      <c r="C6166" t="s">
        <v>67</v>
      </c>
      <c r="D6166" t="s">
        <v>68</v>
      </c>
      <c r="E6166" t="s">
        <v>69</v>
      </c>
      <c r="F6166" t="s">
        <v>70</v>
      </c>
      <c r="G6166">
        <v>3036578806081</v>
      </c>
      <c r="H6166">
        <v>0</v>
      </c>
      <c r="I6166" t="s">
        <v>70</v>
      </c>
      <c r="J6166">
        <v>0</v>
      </c>
      <c r="K6166" t="s">
        <v>70</v>
      </c>
      <c r="L6166" t="s">
        <v>70</v>
      </c>
      <c r="M6166" t="s">
        <v>70</v>
      </c>
      <c r="N6166" t="s">
        <v>70</v>
      </c>
      <c r="O6166" t="s">
        <v>137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70</v>
      </c>
      <c r="V6166" t="s">
        <v>1006</v>
      </c>
      <c r="W6166" t="s">
        <v>7368</v>
      </c>
      <c r="X6166" t="s">
        <v>7368</v>
      </c>
      <c r="Y6166" t="s">
        <v>67</v>
      </c>
      <c r="Z6166">
        <v>33113849960</v>
      </c>
      <c r="AA6166">
        <v>0</v>
      </c>
      <c r="AB6166">
        <v>0</v>
      </c>
      <c r="AC6166">
        <v>0</v>
      </c>
      <c r="AD6166">
        <v>0</v>
      </c>
      <c r="AE6166" t="s">
        <v>70</v>
      </c>
      <c r="AF6166">
        <v>0</v>
      </c>
      <c r="AG6166">
        <v>0</v>
      </c>
      <c r="AH6166" t="s">
        <v>70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3.3809999999999998</v>
      </c>
      <c r="AQ6166">
        <v>0</v>
      </c>
      <c r="AR6166">
        <v>0</v>
      </c>
      <c r="AS6166" t="s">
        <v>70</v>
      </c>
      <c r="AT6166">
        <v>-2.8174999999999999</v>
      </c>
      <c r="AU6166">
        <v>-0.56000000000000005</v>
      </c>
      <c r="AV6166">
        <v>207460</v>
      </c>
      <c r="AW6166" t="s">
        <v>70</v>
      </c>
      <c r="AX6166">
        <v>0</v>
      </c>
      <c r="AY6166" t="s">
        <v>70</v>
      </c>
      <c r="AZ6166" t="s">
        <v>70</v>
      </c>
      <c r="BA6166" t="s">
        <v>70</v>
      </c>
      <c r="BB6166" t="s">
        <v>70</v>
      </c>
      <c r="BC6166" t="s">
        <v>83</v>
      </c>
      <c r="BD6166" t="s">
        <v>70</v>
      </c>
      <c r="BE6166">
        <v>0</v>
      </c>
      <c r="BF6166">
        <v>0</v>
      </c>
      <c r="BG6166">
        <v>0</v>
      </c>
      <c r="BH6166" t="s">
        <v>70</v>
      </c>
      <c r="BI6166" t="s">
        <v>70</v>
      </c>
      <c r="BJ6166">
        <v>0</v>
      </c>
      <c r="BK6166">
        <v>0</v>
      </c>
      <c r="BL6166">
        <v>0</v>
      </c>
      <c r="BM6166" t="s">
        <v>7447</v>
      </c>
      <c r="BN6166">
        <v>1</v>
      </c>
    </row>
    <row r="6167" spans="1:66" x14ac:dyDescent="0.2">
      <c r="A6167">
        <v>448912706</v>
      </c>
      <c r="B6167" t="s">
        <v>66</v>
      </c>
      <c r="C6167" t="s">
        <v>67</v>
      </c>
      <c r="D6167" t="s">
        <v>68</v>
      </c>
      <c r="E6167" t="s">
        <v>69</v>
      </c>
      <c r="F6167" t="s">
        <v>70</v>
      </c>
      <c r="G6167">
        <v>3036578806082</v>
      </c>
      <c r="H6167">
        <v>0</v>
      </c>
      <c r="I6167" t="s">
        <v>70</v>
      </c>
      <c r="J6167">
        <v>0</v>
      </c>
      <c r="K6167" t="s">
        <v>70</v>
      </c>
      <c r="L6167" t="s">
        <v>70</v>
      </c>
      <c r="M6167" t="s">
        <v>70</v>
      </c>
      <c r="N6167" t="s">
        <v>70</v>
      </c>
      <c r="O6167" t="s">
        <v>137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70</v>
      </c>
      <c r="V6167" t="s">
        <v>1006</v>
      </c>
      <c r="W6167" t="s">
        <v>7368</v>
      </c>
      <c r="X6167" t="s">
        <v>7368</v>
      </c>
      <c r="Y6167" t="s">
        <v>67</v>
      </c>
      <c r="Z6167">
        <v>33113849744</v>
      </c>
      <c r="AA6167">
        <v>0</v>
      </c>
      <c r="AB6167">
        <v>0</v>
      </c>
      <c r="AC6167">
        <v>0</v>
      </c>
      <c r="AD6167">
        <v>0</v>
      </c>
      <c r="AE6167" t="s">
        <v>70</v>
      </c>
      <c r="AF6167">
        <v>0</v>
      </c>
      <c r="AG6167">
        <v>0</v>
      </c>
      <c r="AH6167" t="s">
        <v>70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3.4</v>
      </c>
      <c r="AQ6167">
        <v>0</v>
      </c>
      <c r="AR6167">
        <v>0</v>
      </c>
      <c r="AS6167" t="s">
        <v>70</v>
      </c>
      <c r="AT6167">
        <v>-2.8333333333333335</v>
      </c>
      <c r="AU6167">
        <v>-0.56999999999999995</v>
      </c>
      <c r="AV6167">
        <v>365823</v>
      </c>
      <c r="AW6167" t="s">
        <v>70</v>
      </c>
      <c r="AX6167">
        <v>0</v>
      </c>
      <c r="AY6167" t="s">
        <v>70</v>
      </c>
      <c r="AZ6167" t="s">
        <v>70</v>
      </c>
      <c r="BA6167" t="s">
        <v>70</v>
      </c>
      <c r="BB6167" t="s">
        <v>70</v>
      </c>
      <c r="BC6167" t="s">
        <v>83</v>
      </c>
      <c r="BD6167" t="s">
        <v>70</v>
      </c>
      <c r="BE6167">
        <v>0</v>
      </c>
      <c r="BF6167">
        <v>0</v>
      </c>
      <c r="BG6167">
        <v>0</v>
      </c>
      <c r="BH6167" t="s">
        <v>70</v>
      </c>
      <c r="BI6167" t="s">
        <v>70</v>
      </c>
      <c r="BJ6167">
        <v>0</v>
      </c>
      <c r="BK6167">
        <v>0</v>
      </c>
      <c r="BL6167">
        <v>0</v>
      </c>
      <c r="BM6167" t="s">
        <v>2177</v>
      </c>
      <c r="BN6167">
        <v>1</v>
      </c>
    </row>
    <row r="6168" spans="1:66" x14ac:dyDescent="0.2">
      <c r="A6168">
        <v>448912706</v>
      </c>
      <c r="B6168" t="s">
        <v>66</v>
      </c>
      <c r="C6168" t="s">
        <v>67</v>
      </c>
      <c r="D6168" t="s">
        <v>68</v>
      </c>
      <c r="E6168" t="s">
        <v>69</v>
      </c>
      <c r="F6168" t="s">
        <v>70</v>
      </c>
      <c r="G6168">
        <v>3036578806083</v>
      </c>
      <c r="H6168">
        <v>0</v>
      </c>
      <c r="I6168" t="s">
        <v>70</v>
      </c>
      <c r="J6168">
        <v>0</v>
      </c>
      <c r="K6168" t="s">
        <v>70</v>
      </c>
      <c r="L6168" t="s">
        <v>70</v>
      </c>
      <c r="M6168" t="s">
        <v>70</v>
      </c>
      <c r="N6168" t="s">
        <v>70</v>
      </c>
      <c r="O6168" t="s">
        <v>137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70</v>
      </c>
      <c r="V6168" t="s">
        <v>1006</v>
      </c>
      <c r="W6168" t="s">
        <v>7368</v>
      </c>
      <c r="X6168" t="s">
        <v>7368</v>
      </c>
      <c r="Y6168" t="s">
        <v>67</v>
      </c>
      <c r="Z6168">
        <v>34797907661</v>
      </c>
      <c r="AA6168">
        <v>0</v>
      </c>
      <c r="AB6168">
        <v>0</v>
      </c>
      <c r="AC6168">
        <v>0</v>
      </c>
      <c r="AD6168">
        <v>0</v>
      </c>
      <c r="AE6168" t="s">
        <v>70</v>
      </c>
      <c r="AF6168">
        <v>0</v>
      </c>
      <c r="AG6168">
        <v>0</v>
      </c>
      <c r="AH6168" t="s">
        <v>70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5.016</v>
      </c>
      <c r="AQ6168">
        <v>0</v>
      </c>
      <c r="AR6168">
        <v>0</v>
      </c>
      <c r="AS6168" t="s">
        <v>70</v>
      </c>
      <c r="AT6168">
        <v>-4.18</v>
      </c>
      <c r="AU6168">
        <v>-0.84</v>
      </c>
      <c r="AV6168">
        <v>208595</v>
      </c>
      <c r="AW6168" t="s">
        <v>70</v>
      </c>
      <c r="AX6168">
        <v>0</v>
      </c>
      <c r="AY6168" t="s">
        <v>70</v>
      </c>
      <c r="AZ6168" t="s">
        <v>70</v>
      </c>
      <c r="BA6168" t="s">
        <v>70</v>
      </c>
      <c r="BB6168" t="s">
        <v>70</v>
      </c>
      <c r="BC6168" t="s">
        <v>83</v>
      </c>
      <c r="BD6168" t="s">
        <v>70</v>
      </c>
      <c r="BE6168">
        <v>0</v>
      </c>
      <c r="BF6168">
        <v>0</v>
      </c>
      <c r="BG6168">
        <v>0</v>
      </c>
      <c r="BH6168" t="s">
        <v>70</v>
      </c>
      <c r="BI6168" t="s">
        <v>70</v>
      </c>
      <c r="BJ6168">
        <v>0</v>
      </c>
      <c r="BK6168">
        <v>0</v>
      </c>
      <c r="BL6168">
        <v>0</v>
      </c>
      <c r="BM6168" t="s">
        <v>6875</v>
      </c>
      <c r="BN6168">
        <v>1</v>
      </c>
    </row>
    <row r="6169" spans="1:66" x14ac:dyDescent="0.2">
      <c r="A6169">
        <v>448912706</v>
      </c>
      <c r="B6169" t="s">
        <v>66</v>
      </c>
      <c r="C6169" t="s">
        <v>67</v>
      </c>
      <c r="D6169" t="s">
        <v>68</v>
      </c>
      <c r="E6169" t="s">
        <v>69</v>
      </c>
      <c r="F6169" t="s">
        <v>70</v>
      </c>
      <c r="G6169">
        <v>3036578806084</v>
      </c>
      <c r="H6169">
        <v>0</v>
      </c>
      <c r="I6169" t="s">
        <v>70</v>
      </c>
      <c r="J6169">
        <v>0</v>
      </c>
      <c r="K6169" t="s">
        <v>70</v>
      </c>
      <c r="L6169" t="s">
        <v>70</v>
      </c>
      <c r="M6169" t="s">
        <v>70</v>
      </c>
      <c r="N6169" t="s">
        <v>70</v>
      </c>
      <c r="O6169" t="s">
        <v>137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70</v>
      </c>
      <c r="V6169" t="s">
        <v>1006</v>
      </c>
      <c r="W6169" t="s">
        <v>7368</v>
      </c>
      <c r="X6169" t="s">
        <v>7368</v>
      </c>
      <c r="Y6169" t="s">
        <v>67</v>
      </c>
      <c r="Z6169">
        <v>34813615351</v>
      </c>
      <c r="AA6169">
        <v>0</v>
      </c>
      <c r="AB6169">
        <v>0</v>
      </c>
      <c r="AC6169">
        <v>0</v>
      </c>
      <c r="AD6169">
        <v>0</v>
      </c>
      <c r="AE6169" t="s">
        <v>70</v>
      </c>
      <c r="AF6169">
        <v>0</v>
      </c>
      <c r="AG6169">
        <v>0</v>
      </c>
      <c r="AH6169" t="s">
        <v>70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4.1859999999999999</v>
      </c>
      <c r="AQ6169">
        <v>0</v>
      </c>
      <c r="AR6169">
        <v>0</v>
      </c>
      <c r="AS6169" t="s">
        <v>70</v>
      </c>
      <c r="AT6169">
        <v>-3.4883333333333333</v>
      </c>
      <c r="AU6169">
        <v>-0.7</v>
      </c>
      <c r="AV6169">
        <v>308520</v>
      </c>
      <c r="AW6169" t="s">
        <v>70</v>
      </c>
      <c r="AX6169">
        <v>0</v>
      </c>
      <c r="AY6169" t="s">
        <v>70</v>
      </c>
      <c r="AZ6169" t="s">
        <v>70</v>
      </c>
      <c r="BA6169" t="s">
        <v>70</v>
      </c>
      <c r="BB6169" t="s">
        <v>70</v>
      </c>
      <c r="BC6169" t="s">
        <v>83</v>
      </c>
      <c r="BD6169" t="s">
        <v>70</v>
      </c>
      <c r="BE6169">
        <v>0</v>
      </c>
      <c r="BF6169">
        <v>0</v>
      </c>
      <c r="BG6169">
        <v>0</v>
      </c>
      <c r="BH6169" t="s">
        <v>70</v>
      </c>
      <c r="BI6169" t="s">
        <v>70</v>
      </c>
      <c r="BJ6169">
        <v>0</v>
      </c>
      <c r="BK6169">
        <v>0</v>
      </c>
      <c r="BL6169">
        <v>0</v>
      </c>
      <c r="BM6169" t="s">
        <v>3473</v>
      </c>
      <c r="BN6169">
        <v>1</v>
      </c>
    </row>
    <row r="6170" spans="1:66" x14ac:dyDescent="0.2">
      <c r="A6170">
        <v>448912706</v>
      </c>
      <c r="B6170" t="s">
        <v>66</v>
      </c>
      <c r="C6170" t="s">
        <v>67</v>
      </c>
      <c r="D6170" t="s">
        <v>68</v>
      </c>
      <c r="E6170" t="s">
        <v>69</v>
      </c>
      <c r="F6170" t="s">
        <v>70</v>
      </c>
      <c r="G6170">
        <v>3036578806085</v>
      </c>
      <c r="H6170">
        <v>0</v>
      </c>
      <c r="I6170" t="s">
        <v>70</v>
      </c>
      <c r="J6170">
        <v>0</v>
      </c>
      <c r="K6170" t="s">
        <v>70</v>
      </c>
      <c r="L6170" t="s">
        <v>70</v>
      </c>
      <c r="M6170" t="s">
        <v>70</v>
      </c>
      <c r="N6170" t="s">
        <v>70</v>
      </c>
      <c r="O6170" t="s">
        <v>70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70</v>
      </c>
      <c r="V6170" t="s">
        <v>1370</v>
      </c>
      <c r="W6170" t="s">
        <v>7448</v>
      </c>
      <c r="X6170" t="s">
        <v>7448</v>
      </c>
      <c r="Y6170" t="s">
        <v>67</v>
      </c>
      <c r="Z6170">
        <v>0</v>
      </c>
      <c r="AA6170">
        <v>0</v>
      </c>
      <c r="AB6170">
        <v>0</v>
      </c>
      <c r="AC6170">
        <v>0</v>
      </c>
      <c r="AD6170">
        <v>0</v>
      </c>
      <c r="AE6170" t="s">
        <v>70</v>
      </c>
      <c r="AF6170">
        <v>0</v>
      </c>
      <c r="AG6170">
        <v>0</v>
      </c>
      <c r="AH6170" t="s">
        <v>70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 t="s">
        <v>70</v>
      </c>
      <c r="AT6170">
        <v>0</v>
      </c>
      <c r="AU6170">
        <v>0</v>
      </c>
      <c r="AV6170">
        <v>0</v>
      </c>
      <c r="AW6170" t="s">
        <v>70</v>
      </c>
      <c r="AX6170">
        <v>0</v>
      </c>
      <c r="AY6170" t="s">
        <v>70</v>
      </c>
      <c r="AZ6170" t="s">
        <v>70</v>
      </c>
      <c r="BA6170" t="s">
        <v>70</v>
      </c>
      <c r="BB6170" t="s">
        <v>7449</v>
      </c>
      <c r="BC6170" t="s">
        <v>83</v>
      </c>
      <c r="BD6170" t="s">
        <v>70</v>
      </c>
      <c r="BE6170">
        <v>0</v>
      </c>
      <c r="BF6170">
        <v>0</v>
      </c>
      <c r="BG6170">
        <v>0</v>
      </c>
      <c r="BH6170" t="s">
        <v>70</v>
      </c>
      <c r="BI6170" t="s">
        <v>70</v>
      </c>
      <c r="BJ6170">
        <v>0</v>
      </c>
      <c r="BK6170">
        <v>136740</v>
      </c>
      <c r="BL6170">
        <v>0</v>
      </c>
      <c r="BM6170" t="s">
        <v>7450</v>
      </c>
      <c r="BN6170">
        <v>1</v>
      </c>
    </row>
    <row r="6171" spans="1:66" x14ac:dyDescent="0.2">
      <c r="A6171">
        <v>448912706</v>
      </c>
      <c r="B6171" t="s">
        <v>66</v>
      </c>
      <c r="C6171" t="s">
        <v>67</v>
      </c>
      <c r="D6171" t="s">
        <v>68</v>
      </c>
      <c r="E6171" t="s">
        <v>69</v>
      </c>
      <c r="F6171" t="s">
        <v>70</v>
      </c>
      <c r="G6171">
        <v>3036578806086</v>
      </c>
      <c r="H6171">
        <v>0</v>
      </c>
      <c r="I6171" t="s">
        <v>70</v>
      </c>
      <c r="J6171">
        <v>0</v>
      </c>
      <c r="K6171" t="s">
        <v>70</v>
      </c>
      <c r="L6171" t="s">
        <v>70</v>
      </c>
      <c r="M6171" t="s">
        <v>70</v>
      </c>
      <c r="N6171" t="s">
        <v>70</v>
      </c>
      <c r="O6171" t="s">
        <v>70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70</v>
      </c>
      <c r="V6171" t="s">
        <v>1368</v>
      </c>
      <c r="W6171" t="s">
        <v>7368</v>
      </c>
      <c r="X6171" t="s">
        <v>7368</v>
      </c>
      <c r="Y6171" t="s">
        <v>67</v>
      </c>
      <c r="Z6171">
        <v>0</v>
      </c>
      <c r="AA6171">
        <v>0</v>
      </c>
      <c r="AB6171">
        <v>0</v>
      </c>
      <c r="AC6171">
        <v>0</v>
      </c>
      <c r="AD6171">
        <v>0</v>
      </c>
      <c r="AE6171" t="s">
        <v>70</v>
      </c>
      <c r="AF6171">
        <v>0</v>
      </c>
      <c r="AG6171">
        <v>0</v>
      </c>
      <c r="AH6171" t="s">
        <v>70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 t="s">
        <v>70</v>
      </c>
      <c r="AT6171">
        <v>0</v>
      </c>
      <c r="AU6171">
        <v>0</v>
      </c>
      <c r="AV6171">
        <v>0</v>
      </c>
      <c r="AW6171" t="s">
        <v>70</v>
      </c>
      <c r="AX6171">
        <v>0</v>
      </c>
      <c r="AY6171" t="s">
        <v>70</v>
      </c>
      <c r="AZ6171" t="s">
        <v>70</v>
      </c>
      <c r="BA6171" t="s">
        <v>70</v>
      </c>
      <c r="BB6171" t="s">
        <v>70</v>
      </c>
      <c r="BC6171" t="s">
        <v>83</v>
      </c>
      <c r="BD6171" t="s">
        <v>70</v>
      </c>
      <c r="BE6171">
        <v>0</v>
      </c>
      <c r="BF6171">
        <v>0</v>
      </c>
      <c r="BG6171">
        <v>0</v>
      </c>
      <c r="BH6171" t="s">
        <v>70</v>
      </c>
      <c r="BI6171" t="s">
        <v>70</v>
      </c>
      <c r="BJ6171">
        <v>1164.99</v>
      </c>
      <c r="BK6171">
        <v>0</v>
      </c>
      <c r="BL6171">
        <v>0</v>
      </c>
      <c r="BM6171" t="s">
        <v>7451</v>
      </c>
      <c r="BN6171">
        <v>1</v>
      </c>
    </row>
  </sheetData>
  <autoFilter ref="A1:BN1" xr:uid="{00000000-0001-0000-0000-000000000000}"/>
  <pageMargins left="0.7" right="0.7" top="0.75" bottom="0.75" header="0.3" footer="0.3"/>
  <ignoredErrors>
    <ignoredError sqref="A1:BN617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870"/>
  <sheetViews>
    <sheetView workbookViewId="0">
      <selection sqref="A1:XFD1"/>
    </sheetView>
  </sheetViews>
  <sheetFormatPr baseColWidth="10" defaultRowHeight="16" x14ac:dyDescent="0.2"/>
  <sheetData>
    <row r="1" spans="1:23" x14ac:dyDescent="0.2">
      <c r="A1" t="s">
        <v>7452</v>
      </c>
      <c r="B1" t="s">
        <v>7453</v>
      </c>
      <c r="C1" t="s">
        <v>7454</v>
      </c>
      <c r="D1" t="s">
        <v>7455</v>
      </c>
      <c r="E1" t="s">
        <v>7456</v>
      </c>
      <c r="F1" t="s">
        <v>7457</v>
      </c>
      <c r="G1" t="s">
        <v>7458</v>
      </c>
      <c r="H1" t="s">
        <v>7459</v>
      </c>
      <c r="I1" t="s">
        <v>13</v>
      </c>
      <c r="J1" t="s">
        <v>7460</v>
      </c>
      <c r="K1" t="s">
        <v>7461</v>
      </c>
      <c r="L1" t="s">
        <v>7462</v>
      </c>
      <c r="M1" t="s">
        <v>7463</v>
      </c>
      <c r="N1" t="s">
        <v>7464</v>
      </c>
      <c r="O1" t="s">
        <v>7465</v>
      </c>
      <c r="P1" t="s">
        <v>7466</v>
      </c>
      <c r="Q1" t="s">
        <v>7467</v>
      </c>
      <c r="R1" t="s">
        <v>7468</v>
      </c>
      <c r="S1" t="s">
        <v>7469</v>
      </c>
      <c r="T1" t="s">
        <v>7470</v>
      </c>
      <c r="U1" t="s">
        <v>7471</v>
      </c>
      <c r="V1" t="s">
        <v>7472</v>
      </c>
      <c r="W1" t="s">
        <v>7473</v>
      </c>
    </row>
    <row r="2" spans="1:23" x14ac:dyDescent="0.2">
      <c r="A2" t="s">
        <v>66</v>
      </c>
      <c r="B2">
        <v>0</v>
      </c>
      <c r="C2">
        <v>120762</v>
      </c>
      <c r="D2" t="s">
        <v>90</v>
      </c>
      <c r="E2">
        <v>1.4</v>
      </c>
      <c r="F2">
        <v>25048581</v>
      </c>
      <c r="G2">
        <v>438692480</v>
      </c>
      <c r="H2" t="s">
        <v>369</v>
      </c>
      <c r="I2" t="s">
        <v>370</v>
      </c>
      <c r="J2" t="s">
        <v>367</v>
      </c>
      <c r="K2" t="s">
        <v>72</v>
      </c>
      <c r="L2" t="s">
        <v>7474</v>
      </c>
      <c r="M2">
        <v>286737187</v>
      </c>
      <c r="N2">
        <v>1.44</v>
      </c>
      <c r="O2" t="s">
        <v>7475</v>
      </c>
      <c r="P2">
        <v>0.16128000000000001</v>
      </c>
      <c r="Q2">
        <v>1</v>
      </c>
      <c r="R2">
        <v>0</v>
      </c>
      <c r="S2">
        <v>0</v>
      </c>
      <c r="T2" t="s">
        <v>66</v>
      </c>
      <c r="U2">
        <v>0</v>
      </c>
      <c r="V2" t="s">
        <v>7476</v>
      </c>
      <c r="W2" t="s">
        <v>70</v>
      </c>
    </row>
    <row r="3" spans="1:23" x14ac:dyDescent="0.2">
      <c r="A3" t="s">
        <v>66</v>
      </c>
      <c r="B3">
        <v>0</v>
      </c>
      <c r="C3">
        <v>117986</v>
      </c>
      <c r="D3" t="s">
        <v>96</v>
      </c>
      <c r="E3">
        <v>2.2000000000000002</v>
      </c>
      <c r="F3">
        <v>29654021</v>
      </c>
      <c r="G3">
        <v>332847094</v>
      </c>
      <c r="H3" t="s">
        <v>204</v>
      </c>
      <c r="I3" t="s">
        <v>650</v>
      </c>
      <c r="J3" t="s">
        <v>71</v>
      </c>
      <c r="K3" t="s">
        <v>72</v>
      </c>
      <c r="L3" t="s">
        <v>7477</v>
      </c>
      <c r="M3">
        <v>207482439</v>
      </c>
      <c r="N3">
        <v>1.6319999999999999</v>
      </c>
      <c r="O3" t="s">
        <v>7475</v>
      </c>
      <c r="P3">
        <v>1.1489279999999999</v>
      </c>
      <c r="Q3">
        <v>4</v>
      </c>
      <c r="R3">
        <v>0</v>
      </c>
      <c r="S3">
        <v>0</v>
      </c>
      <c r="T3" t="s">
        <v>66</v>
      </c>
      <c r="U3">
        <v>0</v>
      </c>
      <c r="V3" t="s">
        <v>7478</v>
      </c>
      <c r="W3" t="s">
        <v>70</v>
      </c>
    </row>
    <row r="4" spans="1:23" x14ac:dyDescent="0.2">
      <c r="A4" t="s">
        <v>66</v>
      </c>
      <c r="B4">
        <v>0</v>
      </c>
      <c r="C4">
        <v>120762</v>
      </c>
      <c r="D4" t="s">
        <v>90</v>
      </c>
      <c r="E4">
        <v>2.2000000000000002</v>
      </c>
      <c r="F4">
        <v>28658162</v>
      </c>
      <c r="G4">
        <v>294115181</v>
      </c>
      <c r="H4" t="s">
        <v>109</v>
      </c>
      <c r="I4" t="s">
        <v>1137</v>
      </c>
      <c r="J4" t="s">
        <v>71</v>
      </c>
      <c r="K4" t="s">
        <v>72</v>
      </c>
      <c r="L4" t="s">
        <v>7479</v>
      </c>
      <c r="M4">
        <v>174354791</v>
      </c>
      <c r="N4">
        <v>1.68</v>
      </c>
      <c r="O4" t="s">
        <v>7475</v>
      </c>
      <c r="P4">
        <v>0.88704000000000005</v>
      </c>
      <c r="Q4">
        <v>3</v>
      </c>
      <c r="R4">
        <v>0</v>
      </c>
      <c r="S4">
        <v>0</v>
      </c>
      <c r="T4" t="s">
        <v>66</v>
      </c>
      <c r="U4">
        <v>0</v>
      </c>
      <c r="V4" t="s">
        <v>7480</v>
      </c>
      <c r="W4" t="s">
        <v>70</v>
      </c>
    </row>
    <row r="5" spans="1:23" x14ac:dyDescent="0.2">
      <c r="A5" t="s">
        <v>66</v>
      </c>
      <c r="B5">
        <v>0</v>
      </c>
      <c r="C5">
        <v>507</v>
      </c>
      <c r="D5" t="s">
        <v>255</v>
      </c>
      <c r="E5">
        <v>1.35</v>
      </c>
      <c r="F5">
        <v>24944779</v>
      </c>
      <c r="G5">
        <v>332847093</v>
      </c>
      <c r="H5" t="s">
        <v>311</v>
      </c>
      <c r="I5" t="s">
        <v>1087</v>
      </c>
      <c r="J5" t="s">
        <v>71</v>
      </c>
      <c r="K5" t="s">
        <v>72</v>
      </c>
      <c r="L5" t="s">
        <v>7477</v>
      </c>
      <c r="M5">
        <v>207482439</v>
      </c>
      <c r="N5">
        <v>1.6319999999999999</v>
      </c>
      <c r="O5" t="s">
        <v>7475</v>
      </c>
      <c r="P5">
        <v>0.176256</v>
      </c>
      <c r="Q5">
        <v>1</v>
      </c>
      <c r="R5">
        <v>0</v>
      </c>
      <c r="S5">
        <v>0</v>
      </c>
      <c r="T5" t="s">
        <v>66</v>
      </c>
      <c r="U5">
        <v>0</v>
      </c>
      <c r="V5" t="s">
        <v>7481</v>
      </c>
      <c r="W5" t="s">
        <v>7482</v>
      </c>
    </row>
    <row r="6" spans="1:23" x14ac:dyDescent="0.2">
      <c r="A6" t="s">
        <v>66</v>
      </c>
      <c r="B6">
        <v>0</v>
      </c>
      <c r="C6">
        <v>120762</v>
      </c>
      <c r="D6" t="s">
        <v>90</v>
      </c>
      <c r="E6">
        <v>1.7</v>
      </c>
      <c r="F6">
        <v>29654558</v>
      </c>
      <c r="G6">
        <v>314483128</v>
      </c>
      <c r="H6" t="s">
        <v>304</v>
      </c>
      <c r="I6" t="s">
        <v>305</v>
      </c>
      <c r="J6" t="s">
        <v>71</v>
      </c>
      <c r="K6" t="s">
        <v>72</v>
      </c>
      <c r="L6" t="s">
        <v>7483</v>
      </c>
      <c r="M6">
        <v>170181975</v>
      </c>
      <c r="N6">
        <v>1.536</v>
      </c>
      <c r="O6" t="s">
        <v>7475</v>
      </c>
      <c r="P6">
        <v>3.1334399999999998</v>
      </c>
      <c r="Q6">
        <v>15</v>
      </c>
      <c r="R6">
        <v>0</v>
      </c>
      <c r="S6">
        <v>0</v>
      </c>
      <c r="T6" t="s">
        <v>66</v>
      </c>
      <c r="U6">
        <v>0</v>
      </c>
      <c r="V6" t="s">
        <v>7484</v>
      </c>
      <c r="W6" t="s">
        <v>70</v>
      </c>
    </row>
    <row r="7" spans="1:23" x14ac:dyDescent="0.2">
      <c r="A7" t="s">
        <v>66</v>
      </c>
      <c r="B7">
        <v>0</v>
      </c>
      <c r="C7">
        <v>120762</v>
      </c>
      <c r="D7" t="s">
        <v>90</v>
      </c>
      <c r="E7">
        <v>2.2000000000000002</v>
      </c>
      <c r="F7">
        <v>29654021</v>
      </c>
      <c r="G7">
        <v>332847095</v>
      </c>
      <c r="H7" t="s">
        <v>164</v>
      </c>
      <c r="I7" t="s">
        <v>269</v>
      </c>
      <c r="J7" t="s">
        <v>71</v>
      </c>
      <c r="K7" t="s">
        <v>72</v>
      </c>
      <c r="L7" t="s">
        <v>7477</v>
      </c>
      <c r="M7">
        <v>207482439</v>
      </c>
      <c r="N7">
        <v>1.6319999999999999</v>
      </c>
      <c r="O7" t="s">
        <v>7475</v>
      </c>
      <c r="P7">
        <v>1.1489279999999999</v>
      </c>
      <c r="Q7">
        <v>4</v>
      </c>
      <c r="R7">
        <v>0</v>
      </c>
      <c r="S7">
        <v>0</v>
      </c>
      <c r="T7" t="s">
        <v>66</v>
      </c>
      <c r="U7">
        <v>0</v>
      </c>
      <c r="V7" t="s">
        <v>7478</v>
      </c>
      <c r="W7" t="s">
        <v>70</v>
      </c>
    </row>
    <row r="8" spans="1:23" x14ac:dyDescent="0.2">
      <c r="A8" t="s">
        <v>66</v>
      </c>
      <c r="B8">
        <v>0</v>
      </c>
      <c r="C8">
        <v>507</v>
      </c>
      <c r="D8" t="s">
        <v>255</v>
      </c>
      <c r="E8">
        <v>2.2000000000000002</v>
      </c>
      <c r="F8">
        <v>28658162</v>
      </c>
      <c r="G8">
        <v>294115181</v>
      </c>
      <c r="H8" t="s">
        <v>109</v>
      </c>
      <c r="I8" t="s">
        <v>1137</v>
      </c>
      <c r="J8" t="s">
        <v>71</v>
      </c>
      <c r="K8" t="s">
        <v>72</v>
      </c>
      <c r="L8" t="s">
        <v>7479</v>
      </c>
      <c r="M8">
        <v>174354791</v>
      </c>
      <c r="N8">
        <v>1.68</v>
      </c>
      <c r="O8" t="s">
        <v>7475</v>
      </c>
      <c r="P8">
        <v>0.29568</v>
      </c>
      <c r="Q8">
        <v>1</v>
      </c>
      <c r="R8">
        <v>0</v>
      </c>
      <c r="S8">
        <v>0</v>
      </c>
      <c r="T8" t="s">
        <v>66</v>
      </c>
      <c r="U8">
        <v>0</v>
      </c>
      <c r="V8" t="s">
        <v>7480</v>
      </c>
      <c r="W8" t="s">
        <v>70</v>
      </c>
    </row>
    <row r="9" spans="1:23" x14ac:dyDescent="0.2">
      <c r="A9" t="s">
        <v>66</v>
      </c>
      <c r="B9">
        <v>0</v>
      </c>
      <c r="C9">
        <v>117986</v>
      </c>
      <c r="D9" t="s">
        <v>96</v>
      </c>
      <c r="E9">
        <v>2.2000000000000002</v>
      </c>
      <c r="F9">
        <v>30164892</v>
      </c>
      <c r="G9">
        <v>335974413</v>
      </c>
      <c r="H9" t="s">
        <v>213</v>
      </c>
      <c r="I9" t="s">
        <v>1037</v>
      </c>
      <c r="J9" t="s">
        <v>71</v>
      </c>
      <c r="K9" t="s">
        <v>72</v>
      </c>
      <c r="L9" t="s">
        <v>7477</v>
      </c>
      <c r="M9">
        <v>207482439</v>
      </c>
      <c r="N9">
        <v>1.6319999999999999</v>
      </c>
      <c r="O9" t="s">
        <v>7475</v>
      </c>
      <c r="P9">
        <v>5.7446400000000004</v>
      </c>
      <c r="Q9">
        <v>20</v>
      </c>
      <c r="R9">
        <v>0</v>
      </c>
      <c r="S9">
        <v>0</v>
      </c>
      <c r="T9" t="s">
        <v>66</v>
      </c>
      <c r="U9">
        <v>0</v>
      </c>
      <c r="V9" t="s">
        <v>7485</v>
      </c>
      <c r="W9" t="s">
        <v>70</v>
      </c>
    </row>
    <row r="10" spans="1:23" x14ac:dyDescent="0.2">
      <c r="A10" t="s">
        <v>66</v>
      </c>
      <c r="B10">
        <v>0</v>
      </c>
      <c r="C10">
        <v>301809</v>
      </c>
      <c r="D10" t="s">
        <v>166</v>
      </c>
      <c r="E10">
        <v>1.7</v>
      </c>
      <c r="F10">
        <v>30270450</v>
      </c>
      <c r="G10">
        <v>282636961</v>
      </c>
      <c r="H10" t="s">
        <v>204</v>
      </c>
      <c r="I10" t="s">
        <v>205</v>
      </c>
      <c r="J10" t="s">
        <v>71</v>
      </c>
      <c r="K10" t="s">
        <v>72</v>
      </c>
      <c r="L10" t="s">
        <v>7483</v>
      </c>
      <c r="M10">
        <v>170181975</v>
      </c>
      <c r="N10">
        <v>1.536</v>
      </c>
      <c r="O10" t="s">
        <v>7475</v>
      </c>
      <c r="P10">
        <v>0.208896</v>
      </c>
      <c r="Q10">
        <v>1</v>
      </c>
      <c r="R10">
        <v>0</v>
      </c>
      <c r="S10">
        <v>0</v>
      </c>
      <c r="T10" t="s">
        <v>66</v>
      </c>
      <c r="U10">
        <v>0</v>
      </c>
      <c r="V10" t="s">
        <v>7486</v>
      </c>
      <c r="W10" t="s">
        <v>70</v>
      </c>
    </row>
    <row r="11" spans="1:23" x14ac:dyDescent="0.2">
      <c r="A11" t="s">
        <v>66</v>
      </c>
      <c r="B11">
        <v>0</v>
      </c>
      <c r="C11">
        <v>208277</v>
      </c>
      <c r="D11" t="s">
        <v>568</v>
      </c>
      <c r="E11">
        <v>1.2</v>
      </c>
      <c r="F11">
        <v>27985015</v>
      </c>
      <c r="G11">
        <v>289803236</v>
      </c>
      <c r="H11" t="s">
        <v>74</v>
      </c>
      <c r="I11" t="s">
        <v>672</v>
      </c>
      <c r="J11" t="s">
        <v>71</v>
      </c>
      <c r="K11" t="s">
        <v>72</v>
      </c>
      <c r="L11" t="s">
        <v>7487</v>
      </c>
      <c r="M11">
        <v>174824033</v>
      </c>
      <c r="N11">
        <v>2.1</v>
      </c>
      <c r="O11" t="s">
        <v>7475</v>
      </c>
      <c r="P11">
        <v>0.2016</v>
      </c>
      <c r="Q11">
        <v>1</v>
      </c>
      <c r="R11">
        <v>0</v>
      </c>
      <c r="S11">
        <v>0</v>
      </c>
      <c r="T11" t="s">
        <v>66</v>
      </c>
      <c r="U11">
        <v>0</v>
      </c>
      <c r="V11" t="s">
        <v>7488</v>
      </c>
      <c r="W11" t="s">
        <v>70</v>
      </c>
    </row>
    <row r="12" spans="1:23" x14ac:dyDescent="0.2">
      <c r="A12" t="s">
        <v>66</v>
      </c>
      <c r="B12">
        <v>0</v>
      </c>
      <c r="C12">
        <v>130744</v>
      </c>
      <c r="D12" t="s">
        <v>177</v>
      </c>
      <c r="E12">
        <v>1.2</v>
      </c>
      <c r="F12">
        <v>27985015</v>
      </c>
      <c r="G12">
        <v>289803237</v>
      </c>
      <c r="H12" t="s">
        <v>146</v>
      </c>
      <c r="I12" t="s">
        <v>474</v>
      </c>
      <c r="J12" t="s">
        <v>71</v>
      </c>
      <c r="K12" t="s">
        <v>72</v>
      </c>
      <c r="L12" t="s">
        <v>7487</v>
      </c>
      <c r="M12">
        <v>174824033</v>
      </c>
      <c r="N12">
        <v>2.1</v>
      </c>
      <c r="O12" t="s">
        <v>7475</v>
      </c>
      <c r="P12">
        <v>0.6048</v>
      </c>
      <c r="Q12">
        <v>3</v>
      </c>
      <c r="R12">
        <v>0</v>
      </c>
      <c r="S12">
        <v>0</v>
      </c>
      <c r="T12" t="s">
        <v>66</v>
      </c>
      <c r="U12">
        <v>0</v>
      </c>
      <c r="V12" t="s">
        <v>7488</v>
      </c>
      <c r="W12" t="s">
        <v>70</v>
      </c>
    </row>
    <row r="13" spans="1:23" x14ac:dyDescent="0.2">
      <c r="A13" t="s">
        <v>66</v>
      </c>
      <c r="B13">
        <v>0</v>
      </c>
      <c r="C13">
        <v>120762</v>
      </c>
      <c r="D13" t="s">
        <v>90</v>
      </c>
      <c r="E13">
        <v>2.2000000000000002</v>
      </c>
      <c r="F13">
        <v>28658162</v>
      </c>
      <c r="G13">
        <v>289091075</v>
      </c>
      <c r="H13" t="s">
        <v>146</v>
      </c>
      <c r="I13" t="s">
        <v>382</v>
      </c>
      <c r="J13" t="s">
        <v>71</v>
      </c>
      <c r="K13" t="s">
        <v>72</v>
      </c>
      <c r="L13" t="s">
        <v>7479</v>
      </c>
      <c r="M13">
        <v>174354791</v>
      </c>
      <c r="N13">
        <v>1.68</v>
      </c>
      <c r="O13" t="s">
        <v>7475</v>
      </c>
      <c r="P13">
        <v>3.5481600000000002</v>
      </c>
      <c r="Q13">
        <v>12</v>
      </c>
      <c r="R13">
        <v>0</v>
      </c>
      <c r="S13">
        <v>0</v>
      </c>
      <c r="T13" t="s">
        <v>66</v>
      </c>
      <c r="U13">
        <v>0</v>
      </c>
      <c r="V13" t="s">
        <v>7480</v>
      </c>
      <c r="W13" t="s">
        <v>70</v>
      </c>
    </row>
    <row r="14" spans="1:23" x14ac:dyDescent="0.2">
      <c r="A14" t="s">
        <v>66</v>
      </c>
      <c r="B14">
        <v>0</v>
      </c>
      <c r="C14">
        <v>120762</v>
      </c>
      <c r="D14" t="s">
        <v>90</v>
      </c>
      <c r="E14">
        <v>1.6</v>
      </c>
      <c r="F14">
        <v>27956503</v>
      </c>
      <c r="G14">
        <v>335974419</v>
      </c>
      <c r="H14" t="s">
        <v>304</v>
      </c>
      <c r="I14" t="s">
        <v>3654</v>
      </c>
      <c r="J14" t="s">
        <v>71</v>
      </c>
      <c r="K14" t="s">
        <v>72</v>
      </c>
      <c r="L14" t="s">
        <v>7487</v>
      </c>
      <c r="M14">
        <v>174824033</v>
      </c>
      <c r="N14">
        <v>2.1</v>
      </c>
      <c r="O14" t="s">
        <v>7475</v>
      </c>
      <c r="P14">
        <v>1.0751999999999999</v>
      </c>
      <c r="Q14">
        <v>4</v>
      </c>
      <c r="R14">
        <v>0</v>
      </c>
      <c r="S14">
        <v>0</v>
      </c>
      <c r="T14" t="s">
        <v>66</v>
      </c>
      <c r="U14">
        <v>0</v>
      </c>
      <c r="V14" t="s">
        <v>7489</v>
      </c>
      <c r="W14" t="s">
        <v>70</v>
      </c>
    </row>
    <row r="15" spans="1:23" x14ac:dyDescent="0.2">
      <c r="A15" t="s">
        <v>66</v>
      </c>
      <c r="B15">
        <v>0</v>
      </c>
      <c r="C15">
        <v>206348</v>
      </c>
      <c r="D15" t="s">
        <v>76</v>
      </c>
      <c r="E15">
        <v>2.2000000000000002</v>
      </c>
      <c r="F15">
        <v>27063584</v>
      </c>
      <c r="G15">
        <v>289803234</v>
      </c>
      <c r="H15" t="s">
        <v>164</v>
      </c>
      <c r="I15" t="s">
        <v>406</v>
      </c>
      <c r="J15" t="s">
        <v>71</v>
      </c>
      <c r="K15" t="s">
        <v>72</v>
      </c>
      <c r="L15" t="s">
        <v>7487</v>
      </c>
      <c r="M15">
        <v>174824033</v>
      </c>
      <c r="N15">
        <v>2.1</v>
      </c>
      <c r="O15" t="s">
        <v>7475</v>
      </c>
      <c r="P15">
        <v>0.36959999999999998</v>
      </c>
      <c r="Q15">
        <v>1</v>
      </c>
      <c r="R15">
        <v>0</v>
      </c>
      <c r="S15">
        <v>0</v>
      </c>
      <c r="T15" t="s">
        <v>66</v>
      </c>
      <c r="U15">
        <v>0</v>
      </c>
      <c r="V15" t="s">
        <v>7490</v>
      </c>
      <c r="W15" t="s">
        <v>70</v>
      </c>
    </row>
    <row r="16" spans="1:23" x14ac:dyDescent="0.2">
      <c r="A16" t="s">
        <v>66</v>
      </c>
      <c r="B16">
        <v>0</v>
      </c>
      <c r="C16">
        <v>206348</v>
      </c>
      <c r="D16" t="s">
        <v>76</v>
      </c>
      <c r="E16">
        <v>2.2000000000000002</v>
      </c>
      <c r="F16">
        <v>28658162</v>
      </c>
      <c r="G16">
        <v>289803237</v>
      </c>
      <c r="H16" t="s">
        <v>146</v>
      </c>
      <c r="I16" t="s">
        <v>474</v>
      </c>
      <c r="J16" t="s">
        <v>71</v>
      </c>
      <c r="K16" t="s">
        <v>72</v>
      </c>
      <c r="L16" t="s">
        <v>7487</v>
      </c>
      <c r="M16">
        <v>174824033</v>
      </c>
      <c r="N16">
        <v>2.1</v>
      </c>
      <c r="O16" t="s">
        <v>7475</v>
      </c>
      <c r="P16">
        <v>0.73919999999999997</v>
      </c>
      <c r="Q16">
        <v>2</v>
      </c>
      <c r="R16">
        <v>0</v>
      </c>
      <c r="S16">
        <v>0</v>
      </c>
      <c r="T16" t="s">
        <v>66</v>
      </c>
      <c r="U16">
        <v>0</v>
      </c>
      <c r="V16" t="s">
        <v>7480</v>
      </c>
      <c r="W16" t="s">
        <v>70</v>
      </c>
    </row>
    <row r="17" spans="1:23" x14ac:dyDescent="0.2">
      <c r="A17" t="s">
        <v>66</v>
      </c>
      <c r="B17">
        <v>0</v>
      </c>
      <c r="C17">
        <v>2737</v>
      </c>
      <c r="D17" t="s">
        <v>298</v>
      </c>
      <c r="E17">
        <v>1.7</v>
      </c>
      <c r="F17">
        <v>29654558</v>
      </c>
      <c r="G17">
        <v>332847100</v>
      </c>
      <c r="H17" t="s">
        <v>109</v>
      </c>
      <c r="I17" t="s">
        <v>832</v>
      </c>
      <c r="J17" t="s">
        <v>71</v>
      </c>
      <c r="K17" t="s">
        <v>72</v>
      </c>
      <c r="L17" t="s">
        <v>7477</v>
      </c>
      <c r="M17">
        <v>207482439</v>
      </c>
      <c r="N17">
        <v>1.6319999999999999</v>
      </c>
      <c r="O17" t="s">
        <v>7475</v>
      </c>
      <c r="P17">
        <v>0.22195200000000001</v>
      </c>
      <c r="Q17">
        <v>1</v>
      </c>
      <c r="R17">
        <v>0</v>
      </c>
      <c r="S17">
        <v>0</v>
      </c>
      <c r="T17" t="s">
        <v>66</v>
      </c>
      <c r="U17">
        <v>0</v>
      </c>
      <c r="V17" t="s">
        <v>7484</v>
      </c>
      <c r="W17" t="s">
        <v>70</v>
      </c>
    </row>
    <row r="18" spans="1:23" x14ac:dyDescent="0.2">
      <c r="A18" t="s">
        <v>66</v>
      </c>
      <c r="B18">
        <v>0</v>
      </c>
      <c r="C18">
        <v>120762</v>
      </c>
      <c r="D18" t="s">
        <v>90</v>
      </c>
      <c r="E18">
        <v>2.2000000000000002</v>
      </c>
      <c r="F18">
        <v>30296144</v>
      </c>
      <c r="G18">
        <v>332847096</v>
      </c>
      <c r="H18" t="s">
        <v>94</v>
      </c>
      <c r="I18" t="s">
        <v>198</v>
      </c>
      <c r="J18" t="s">
        <v>71</v>
      </c>
      <c r="K18" t="s">
        <v>72</v>
      </c>
      <c r="L18" t="s">
        <v>7477</v>
      </c>
      <c r="M18">
        <v>207482439</v>
      </c>
      <c r="N18">
        <v>1.6319999999999999</v>
      </c>
      <c r="O18" t="s">
        <v>7475</v>
      </c>
      <c r="P18">
        <v>1.1489279999999999</v>
      </c>
      <c r="Q18">
        <v>4</v>
      </c>
      <c r="R18">
        <v>0</v>
      </c>
      <c r="S18">
        <v>0</v>
      </c>
      <c r="T18" t="s">
        <v>66</v>
      </c>
      <c r="U18">
        <v>0</v>
      </c>
      <c r="V18" t="s">
        <v>7491</v>
      </c>
      <c r="W18" t="s">
        <v>70</v>
      </c>
    </row>
    <row r="19" spans="1:23" x14ac:dyDescent="0.2">
      <c r="A19" t="s">
        <v>66</v>
      </c>
      <c r="B19">
        <v>0</v>
      </c>
      <c r="C19">
        <v>507</v>
      </c>
      <c r="D19" t="s">
        <v>255</v>
      </c>
      <c r="E19">
        <v>1.6</v>
      </c>
      <c r="F19">
        <v>27956503</v>
      </c>
      <c r="G19">
        <v>289803237</v>
      </c>
      <c r="H19" t="s">
        <v>146</v>
      </c>
      <c r="I19" t="s">
        <v>474</v>
      </c>
      <c r="J19" t="s">
        <v>71</v>
      </c>
      <c r="K19" t="s">
        <v>72</v>
      </c>
      <c r="L19" t="s">
        <v>7487</v>
      </c>
      <c r="M19">
        <v>174824033</v>
      </c>
      <c r="N19">
        <v>2.1</v>
      </c>
      <c r="O19" t="s">
        <v>7475</v>
      </c>
      <c r="P19">
        <v>0.26879999999999998</v>
      </c>
      <c r="Q19">
        <v>1</v>
      </c>
      <c r="R19">
        <v>0</v>
      </c>
      <c r="S19">
        <v>0</v>
      </c>
      <c r="T19" t="s">
        <v>66</v>
      </c>
      <c r="U19">
        <v>0</v>
      </c>
      <c r="V19" t="s">
        <v>7489</v>
      </c>
      <c r="W19" t="s">
        <v>70</v>
      </c>
    </row>
    <row r="20" spans="1:23" x14ac:dyDescent="0.2">
      <c r="A20" t="s">
        <v>66</v>
      </c>
      <c r="B20">
        <v>0</v>
      </c>
      <c r="C20">
        <v>301809</v>
      </c>
      <c r="D20" t="s">
        <v>166</v>
      </c>
      <c r="E20">
        <v>1.4</v>
      </c>
      <c r="F20">
        <v>30446891</v>
      </c>
      <c r="G20">
        <v>335974420</v>
      </c>
      <c r="H20" t="s">
        <v>213</v>
      </c>
      <c r="I20" t="s">
        <v>214</v>
      </c>
      <c r="J20" t="s">
        <v>71</v>
      </c>
      <c r="K20" t="s">
        <v>72</v>
      </c>
      <c r="L20" t="s">
        <v>7487</v>
      </c>
      <c r="M20">
        <v>174824033</v>
      </c>
      <c r="N20">
        <v>2.1</v>
      </c>
      <c r="O20" t="s">
        <v>7475</v>
      </c>
      <c r="P20">
        <v>2.3519999999999999</v>
      </c>
      <c r="Q20">
        <v>10</v>
      </c>
      <c r="R20">
        <v>0</v>
      </c>
      <c r="S20">
        <v>0</v>
      </c>
      <c r="T20" t="s">
        <v>66</v>
      </c>
      <c r="U20">
        <v>0</v>
      </c>
      <c r="V20" t="s">
        <v>7492</v>
      </c>
      <c r="W20" t="s">
        <v>7493</v>
      </c>
    </row>
    <row r="21" spans="1:23" x14ac:dyDescent="0.2">
      <c r="A21" t="s">
        <v>2643</v>
      </c>
      <c r="B21">
        <v>0</v>
      </c>
      <c r="C21">
        <v>120762</v>
      </c>
      <c r="D21" t="s">
        <v>90</v>
      </c>
      <c r="E21">
        <v>2.2000000000000002</v>
      </c>
      <c r="F21">
        <v>29654021</v>
      </c>
      <c r="G21">
        <v>332847095</v>
      </c>
      <c r="H21" t="s">
        <v>164</v>
      </c>
      <c r="I21" t="s">
        <v>269</v>
      </c>
      <c r="J21" t="s">
        <v>71</v>
      </c>
      <c r="K21" t="s">
        <v>72</v>
      </c>
      <c r="L21" t="s">
        <v>7477</v>
      </c>
      <c r="M21">
        <v>207482439</v>
      </c>
      <c r="N21">
        <v>1.6319999999999999</v>
      </c>
      <c r="O21" t="s">
        <v>7475</v>
      </c>
      <c r="P21">
        <v>0.86169600000000002</v>
      </c>
      <c r="Q21">
        <v>3</v>
      </c>
      <c r="R21">
        <v>0</v>
      </c>
      <c r="S21">
        <v>0</v>
      </c>
      <c r="T21" t="s">
        <v>2643</v>
      </c>
      <c r="U21">
        <v>0</v>
      </c>
      <c r="V21" t="s">
        <v>7478</v>
      </c>
      <c r="W21" t="s">
        <v>70</v>
      </c>
    </row>
    <row r="22" spans="1:23" x14ac:dyDescent="0.2">
      <c r="A22" t="s">
        <v>2643</v>
      </c>
      <c r="B22">
        <v>0</v>
      </c>
      <c r="C22">
        <v>301983</v>
      </c>
      <c r="D22" t="s">
        <v>4318</v>
      </c>
      <c r="E22">
        <v>1.1000000000000001</v>
      </c>
      <c r="F22">
        <v>27986958</v>
      </c>
      <c r="G22">
        <v>289803234</v>
      </c>
      <c r="H22" t="s">
        <v>164</v>
      </c>
      <c r="I22" t="s">
        <v>406</v>
      </c>
      <c r="J22" t="s">
        <v>71</v>
      </c>
      <c r="K22" t="s">
        <v>72</v>
      </c>
      <c r="L22" t="s">
        <v>7487</v>
      </c>
      <c r="M22">
        <v>174824033</v>
      </c>
      <c r="N22">
        <v>2.1</v>
      </c>
      <c r="O22" t="s">
        <v>7475</v>
      </c>
      <c r="P22">
        <v>1.2936000000000001</v>
      </c>
      <c r="Q22">
        <v>7</v>
      </c>
      <c r="R22">
        <v>0</v>
      </c>
      <c r="S22">
        <v>0</v>
      </c>
      <c r="T22" t="s">
        <v>2643</v>
      </c>
      <c r="U22">
        <v>0</v>
      </c>
      <c r="V22" t="s">
        <v>7494</v>
      </c>
      <c r="W22" t="s">
        <v>70</v>
      </c>
    </row>
    <row r="23" spans="1:23" x14ac:dyDescent="0.2">
      <c r="A23" t="s">
        <v>2643</v>
      </c>
      <c r="B23">
        <v>0</v>
      </c>
      <c r="C23">
        <v>120762</v>
      </c>
      <c r="D23" t="s">
        <v>90</v>
      </c>
      <c r="E23">
        <v>1.95</v>
      </c>
      <c r="F23">
        <v>27946301</v>
      </c>
      <c r="G23">
        <v>314483128</v>
      </c>
      <c r="H23" t="s">
        <v>304</v>
      </c>
      <c r="I23" t="s">
        <v>305</v>
      </c>
      <c r="J23" t="s">
        <v>71</v>
      </c>
      <c r="K23" t="s">
        <v>72</v>
      </c>
      <c r="L23" t="s">
        <v>7483</v>
      </c>
      <c r="M23">
        <v>170181975</v>
      </c>
      <c r="N23">
        <v>1.536</v>
      </c>
      <c r="O23" t="s">
        <v>7475</v>
      </c>
      <c r="P23">
        <v>0.47923199999999999</v>
      </c>
      <c r="Q23">
        <v>2</v>
      </c>
      <c r="R23">
        <v>0</v>
      </c>
      <c r="S23">
        <v>0</v>
      </c>
      <c r="T23" t="s">
        <v>2643</v>
      </c>
      <c r="U23">
        <v>0</v>
      </c>
      <c r="V23" t="s">
        <v>7495</v>
      </c>
      <c r="W23" t="s">
        <v>70</v>
      </c>
    </row>
    <row r="24" spans="1:23" x14ac:dyDescent="0.2">
      <c r="A24" t="s">
        <v>2643</v>
      </c>
      <c r="B24">
        <v>0</v>
      </c>
      <c r="C24">
        <v>117986</v>
      </c>
      <c r="D24" t="s">
        <v>96</v>
      </c>
      <c r="E24">
        <v>2.2000000000000002</v>
      </c>
      <c r="F24">
        <v>30296144</v>
      </c>
      <c r="G24">
        <v>332847098</v>
      </c>
      <c r="H24" t="s">
        <v>146</v>
      </c>
      <c r="I24" t="s">
        <v>345</v>
      </c>
      <c r="J24" t="s">
        <v>71</v>
      </c>
      <c r="K24" t="s">
        <v>72</v>
      </c>
      <c r="L24" t="s">
        <v>7477</v>
      </c>
      <c r="M24">
        <v>207482439</v>
      </c>
      <c r="N24">
        <v>1.6319999999999999</v>
      </c>
      <c r="O24" t="s">
        <v>7475</v>
      </c>
      <c r="P24">
        <v>2.2978559999999999</v>
      </c>
      <c r="Q24">
        <v>8</v>
      </c>
      <c r="R24">
        <v>0</v>
      </c>
      <c r="S24">
        <v>0</v>
      </c>
      <c r="T24" t="s">
        <v>2643</v>
      </c>
      <c r="U24">
        <v>0</v>
      </c>
      <c r="V24" t="s">
        <v>7491</v>
      </c>
      <c r="W24" t="s">
        <v>70</v>
      </c>
    </row>
    <row r="25" spans="1:23" x14ac:dyDescent="0.2">
      <c r="A25" t="s">
        <v>2643</v>
      </c>
      <c r="B25">
        <v>0</v>
      </c>
      <c r="C25">
        <v>507</v>
      </c>
      <c r="D25" t="s">
        <v>255</v>
      </c>
      <c r="E25">
        <v>2.2000000000000002</v>
      </c>
      <c r="F25">
        <v>28658162</v>
      </c>
      <c r="G25">
        <v>289091075</v>
      </c>
      <c r="H25" t="s">
        <v>146</v>
      </c>
      <c r="I25" t="s">
        <v>382</v>
      </c>
      <c r="J25" t="s">
        <v>71</v>
      </c>
      <c r="K25" t="s">
        <v>72</v>
      </c>
      <c r="L25" t="s">
        <v>7479</v>
      </c>
      <c r="M25">
        <v>174354791</v>
      </c>
      <c r="N25">
        <v>1.68</v>
      </c>
      <c r="O25" t="s">
        <v>7475</v>
      </c>
      <c r="P25">
        <v>0.29568</v>
      </c>
      <c r="Q25">
        <v>1</v>
      </c>
      <c r="R25">
        <v>0</v>
      </c>
      <c r="S25">
        <v>0</v>
      </c>
      <c r="T25" t="s">
        <v>2643</v>
      </c>
      <c r="U25">
        <v>0</v>
      </c>
      <c r="V25" t="s">
        <v>7480</v>
      </c>
      <c r="W25" t="s">
        <v>70</v>
      </c>
    </row>
    <row r="26" spans="1:23" x14ac:dyDescent="0.2">
      <c r="A26" t="s">
        <v>2643</v>
      </c>
      <c r="B26">
        <v>0</v>
      </c>
      <c r="C26">
        <v>301760</v>
      </c>
      <c r="D26" t="s">
        <v>220</v>
      </c>
      <c r="E26">
        <v>2.2000000000000002</v>
      </c>
      <c r="F26">
        <v>30296144</v>
      </c>
      <c r="G26">
        <v>282636965</v>
      </c>
      <c r="H26" t="s">
        <v>146</v>
      </c>
      <c r="I26" t="s">
        <v>147</v>
      </c>
      <c r="J26" t="s">
        <v>71</v>
      </c>
      <c r="K26" t="s">
        <v>72</v>
      </c>
      <c r="L26" t="s">
        <v>7483</v>
      </c>
      <c r="M26">
        <v>170181975</v>
      </c>
      <c r="N26">
        <v>1.536</v>
      </c>
      <c r="O26" t="s">
        <v>7475</v>
      </c>
      <c r="P26">
        <v>0.81100799999999995</v>
      </c>
      <c r="Q26">
        <v>3</v>
      </c>
      <c r="R26">
        <v>0</v>
      </c>
      <c r="S26">
        <v>0</v>
      </c>
      <c r="T26" t="s">
        <v>2643</v>
      </c>
      <c r="U26">
        <v>0</v>
      </c>
      <c r="V26" t="s">
        <v>7491</v>
      </c>
      <c r="W26" t="s">
        <v>70</v>
      </c>
    </row>
    <row r="27" spans="1:23" x14ac:dyDescent="0.2">
      <c r="A27" t="s">
        <v>2643</v>
      </c>
      <c r="B27">
        <v>0</v>
      </c>
      <c r="C27">
        <v>130744</v>
      </c>
      <c r="D27" t="s">
        <v>177</v>
      </c>
      <c r="E27">
        <v>1.45</v>
      </c>
      <c r="F27">
        <v>0</v>
      </c>
      <c r="G27">
        <v>289803238</v>
      </c>
      <c r="H27" t="s">
        <v>102</v>
      </c>
      <c r="I27" t="s">
        <v>1273</v>
      </c>
      <c r="J27" t="s">
        <v>71</v>
      </c>
      <c r="K27" t="s">
        <v>72</v>
      </c>
      <c r="L27" t="s">
        <v>7487</v>
      </c>
      <c r="M27">
        <v>174824033</v>
      </c>
      <c r="N27">
        <v>2.1</v>
      </c>
      <c r="O27" t="s">
        <v>7475</v>
      </c>
      <c r="P27">
        <v>0.21315000000000001</v>
      </c>
      <c r="Q27">
        <v>1</v>
      </c>
      <c r="R27">
        <v>0</v>
      </c>
      <c r="S27">
        <v>0</v>
      </c>
      <c r="T27" t="s">
        <v>2643</v>
      </c>
      <c r="U27">
        <v>0</v>
      </c>
      <c r="V27" t="s">
        <v>70</v>
      </c>
      <c r="W27" t="s">
        <v>70</v>
      </c>
    </row>
    <row r="28" spans="1:23" x14ac:dyDescent="0.2">
      <c r="A28" t="s">
        <v>2643</v>
      </c>
      <c r="B28">
        <v>0</v>
      </c>
      <c r="C28">
        <v>301809</v>
      </c>
      <c r="D28" t="s">
        <v>166</v>
      </c>
      <c r="E28">
        <v>1.4</v>
      </c>
      <c r="F28">
        <v>30446891</v>
      </c>
      <c r="G28">
        <v>332847096</v>
      </c>
      <c r="H28" t="s">
        <v>94</v>
      </c>
      <c r="I28" t="s">
        <v>198</v>
      </c>
      <c r="J28" t="s">
        <v>71</v>
      </c>
      <c r="K28" t="s">
        <v>72</v>
      </c>
      <c r="L28" t="s">
        <v>7477</v>
      </c>
      <c r="M28">
        <v>207482439</v>
      </c>
      <c r="N28">
        <v>1.6319999999999999</v>
      </c>
      <c r="O28" t="s">
        <v>7475</v>
      </c>
      <c r="P28">
        <v>5.3007359999999997</v>
      </c>
      <c r="Q28">
        <v>29</v>
      </c>
      <c r="R28">
        <v>0</v>
      </c>
      <c r="S28">
        <v>0</v>
      </c>
      <c r="T28" t="s">
        <v>2643</v>
      </c>
      <c r="U28">
        <v>0</v>
      </c>
      <c r="V28" t="s">
        <v>7492</v>
      </c>
      <c r="W28" t="s">
        <v>7493</v>
      </c>
    </row>
    <row r="29" spans="1:23" x14ac:dyDescent="0.2">
      <c r="A29" t="s">
        <v>2643</v>
      </c>
      <c r="B29">
        <v>0</v>
      </c>
      <c r="C29">
        <v>301809</v>
      </c>
      <c r="D29" t="s">
        <v>166</v>
      </c>
      <c r="E29">
        <v>2.2000000000000002</v>
      </c>
      <c r="F29">
        <v>29654021</v>
      </c>
      <c r="G29">
        <v>282636964</v>
      </c>
      <c r="H29" t="s">
        <v>74</v>
      </c>
      <c r="I29" t="s">
        <v>89</v>
      </c>
      <c r="J29" t="s">
        <v>71</v>
      </c>
      <c r="K29" t="s">
        <v>72</v>
      </c>
      <c r="L29" t="s">
        <v>7483</v>
      </c>
      <c r="M29">
        <v>170181975</v>
      </c>
      <c r="N29">
        <v>1.536</v>
      </c>
      <c r="O29" t="s">
        <v>7475</v>
      </c>
      <c r="P29">
        <v>0.27033600000000002</v>
      </c>
      <c r="Q29">
        <v>1</v>
      </c>
      <c r="R29">
        <v>0</v>
      </c>
      <c r="S29">
        <v>0</v>
      </c>
      <c r="T29" t="s">
        <v>2643</v>
      </c>
      <c r="U29">
        <v>0</v>
      </c>
      <c r="V29" t="s">
        <v>7478</v>
      </c>
      <c r="W29" t="s">
        <v>70</v>
      </c>
    </row>
    <row r="30" spans="1:23" x14ac:dyDescent="0.2">
      <c r="A30" t="s">
        <v>2643</v>
      </c>
      <c r="B30">
        <v>0</v>
      </c>
      <c r="C30">
        <v>507</v>
      </c>
      <c r="D30" t="s">
        <v>255</v>
      </c>
      <c r="E30">
        <v>1.45</v>
      </c>
      <c r="F30">
        <v>0</v>
      </c>
      <c r="G30">
        <v>332847095</v>
      </c>
      <c r="H30" t="s">
        <v>164</v>
      </c>
      <c r="I30" t="s">
        <v>269</v>
      </c>
      <c r="J30" t="s">
        <v>71</v>
      </c>
      <c r="K30" t="s">
        <v>72</v>
      </c>
      <c r="L30" t="s">
        <v>7477</v>
      </c>
      <c r="M30">
        <v>207482439</v>
      </c>
      <c r="N30">
        <v>1.6319999999999999</v>
      </c>
      <c r="O30" t="s">
        <v>7475</v>
      </c>
      <c r="P30">
        <v>0.16564799999999999</v>
      </c>
      <c r="Q30">
        <v>1</v>
      </c>
      <c r="R30">
        <v>0</v>
      </c>
      <c r="S30">
        <v>0</v>
      </c>
      <c r="T30" t="s">
        <v>2643</v>
      </c>
      <c r="U30">
        <v>0</v>
      </c>
      <c r="V30" t="s">
        <v>70</v>
      </c>
      <c r="W30" t="s">
        <v>70</v>
      </c>
    </row>
    <row r="31" spans="1:23" x14ac:dyDescent="0.2">
      <c r="A31" t="s">
        <v>2643</v>
      </c>
      <c r="B31">
        <v>0</v>
      </c>
      <c r="C31">
        <v>2737</v>
      </c>
      <c r="D31" t="s">
        <v>298</v>
      </c>
      <c r="E31">
        <v>2.2000000000000002</v>
      </c>
      <c r="F31">
        <v>29654021</v>
      </c>
      <c r="G31">
        <v>332847098</v>
      </c>
      <c r="H31" t="s">
        <v>146</v>
      </c>
      <c r="I31" t="s">
        <v>345</v>
      </c>
      <c r="J31" t="s">
        <v>71</v>
      </c>
      <c r="K31" t="s">
        <v>72</v>
      </c>
      <c r="L31" t="s">
        <v>7477</v>
      </c>
      <c r="M31">
        <v>207482439</v>
      </c>
      <c r="N31">
        <v>1.6319999999999999</v>
      </c>
      <c r="O31" t="s">
        <v>7475</v>
      </c>
      <c r="P31">
        <v>0.28723199999999999</v>
      </c>
      <c r="Q31">
        <v>1</v>
      </c>
      <c r="R31">
        <v>0</v>
      </c>
      <c r="S31">
        <v>0</v>
      </c>
      <c r="T31" t="s">
        <v>2643</v>
      </c>
      <c r="U31">
        <v>0</v>
      </c>
      <c r="V31" t="s">
        <v>7478</v>
      </c>
      <c r="W31" t="s">
        <v>70</v>
      </c>
    </row>
    <row r="32" spans="1:23" x14ac:dyDescent="0.2">
      <c r="A32" t="s">
        <v>2643</v>
      </c>
      <c r="B32">
        <v>0</v>
      </c>
      <c r="C32">
        <v>206348</v>
      </c>
      <c r="D32" t="s">
        <v>76</v>
      </c>
      <c r="E32">
        <v>1.6</v>
      </c>
      <c r="F32">
        <v>27956503</v>
      </c>
      <c r="G32">
        <v>335974420</v>
      </c>
      <c r="H32" t="s">
        <v>213</v>
      </c>
      <c r="I32" t="s">
        <v>214</v>
      </c>
      <c r="J32" t="s">
        <v>71</v>
      </c>
      <c r="K32" t="s">
        <v>72</v>
      </c>
      <c r="L32" t="s">
        <v>7487</v>
      </c>
      <c r="M32">
        <v>174824033</v>
      </c>
      <c r="N32">
        <v>2.1</v>
      </c>
      <c r="O32" t="s">
        <v>7475</v>
      </c>
      <c r="P32">
        <v>0.53759999999999997</v>
      </c>
      <c r="Q32">
        <v>2</v>
      </c>
      <c r="R32">
        <v>0</v>
      </c>
      <c r="S32">
        <v>0</v>
      </c>
      <c r="T32" t="s">
        <v>2643</v>
      </c>
      <c r="U32">
        <v>0</v>
      </c>
      <c r="V32" t="s">
        <v>7489</v>
      </c>
      <c r="W32" t="s">
        <v>70</v>
      </c>
    </row>
    <row r="33" spans="1:23" x14ac:dyDescent="0.2">
      <c r="A33" t="s">
        <v>2643</v>
      </c>
      <c r="B33">
        <v>0</v>
      </c>
      <c r="C33">
        <v>301809</v>
      </c>
      <c r="D33" t="s">
        <v>166</v>
      </c>
      <c r="E33">
        <v>1.8</v>
      </c>
      <c r="F33">
        <v>0</v>
      </c>
      <c r="G33">
        <v>332847097</v>
      </c>
      <c r="H33" t="s">
        <v>74</v>
      </c>
      <c r="I33" t="s">
        <v>125</v>
      </c>
      <c r="J33" t="s">
        <v>71</v>
      </c>
      <c r="K33" t="s">
        <v>72</v>
      </c>
      <c r="L33" t="s">
        <v>7477</v>
      </c>
      <c r="M33">
        <v>207482439</v>
      </c>
      <c r="N33">
        <v>1.6319999999999999</v>
      </c>
      <c r="O33" t="s">
        <v>7475</v>
      </c>
      <c r="P33">
        <v>0.20563200000000001</v>
      </c>
      <c r="Q33">
        <v>1</v>
      </c>
      <c r="R33">
        <v>0</v>
      </c>
      <c r="S33">
        <v>0</v>
      </c>
      <c r="T33" t="s">
        <v>2643</v>
      </c>
      <c r="U33">
        <v>0</v>
      </c>
      <c r="V33" t="s">
        <v>70</v>
      </c>
      <c r="W33" t="s">
        <v>70</v>
      </c>
    </row>
    <row r="34" spans="1:23" x14ac:dyDescent="0.2">
      <c r="A34" t="s">
        <v>2643</v>
      </c>
      <c r="B34">
        <v>0</v>
      </c>
      <c r="C34">
        <v>301983</v>
      </c>
      <c r="D34" t="s">
        <v>4318</v>
      </c>
      <c r="E34">
        <v>1.1000000000000001</v>
      </c>
      <c r="F34">
        <v>27986958</v>
      </c>
      <c r="G34">
        <v>289803235</v>
      </c>
      <c r="H34" t="s">
        <v>94</v>
      </c>
      <c r="I34" t="s">
        <v>426</v>
      </c>
      <c r="J34" t="s">
        <v>71</v>
      </c>
      <c r="K34" t="s">
        <v>72</v>
      </c>
      <c r="L34" t="s">
        <v>7487</v>
      </c>
      <c r="M34">
        <v>174824033</v>
      </c>
      <c r="N34">
        <v>2.1</v>
      </c>
      <c r="O34" t="s">
        <v>7475</v>
      </c>
      <c r="P34">
        <v>1.4783999999999999</v>
      </c>
      <c r="Q34">
        <v>8</v>
      </c>
      <c r="R34">
        <v>0</v>
      </c>
      <c r="S34">
        <v>0</v>
      </c>
      <c r="T34" t="s">
        <v>2643</v>
      </c>
      <c r="U34">
        <v>0</v>
      </c>
      <c r="V34" t="s">
        <v>7494</v>
      </c>
      <c r="W34" t="s">
        <v>70</v>
      </c>
    </row>
    <row r="35" spans="1:23" x14ac:dyDescent="0.2">
      <c r="A35" t="s">
        <v>4987</v>
      </c>
      <c r="B35">
        <v>0</v>
      </c>
      <c r="C35">
        <v>206348</v>
      </c>
      <c r="D35" t="s">
        <v>76</v>
      </c>
      <c r="E35">
        <v>1.95</v>
      </c>
      <c r="F35">
        <v>27368317</v>
      </c>
      <c r="G35">
        <v>289803236</v>
      </c>
      <c r="H35" t="s">
        <v>74</v>
      </c>
      <c r="I35" t="s">
        <v>672</v>
      </c>
      <c r="J35" t="s">
        <v>71</v>
      </c>
      <c r="K35" t="s">
        <v>72</v>
      </c>
      <c r="L35" t="s">
        <v>7487</v>
      </c>
      <c r="M35">
        <v>174824033</v>
      </c>
      <c r="N35">
        <v>2.1</v>
      </c>
      <c r="O35" t="s">
        <v>7475</v>
      </c>
      <c r="P35">
        <v>0.6552</v>
      </c>
      <c r="Q35">
        <v>2</v>
      </c>
      <c r="R35">
        <v>0</v>
      </c>
      <c r="S35">
        <v>0</v>
      </c>
      <c r="T35" t="s">
        <v>4987</v>
      </c>
      <c r="U35">
        <v>0</v>
      </c>
      <c r="V35" t="s">
        <v>7496</v>
      </c>
      <c r="W35" t="s">
        <v>70</v>
      </c>
    </row>
    <row r="36" spans="1:23" x14ac:dyDescent="0.2">
      <c r="A36" t="s">
        <v>4987</v>
      </c>
      <c r="B36">
        <v>0</v>
      </c>
      <c r="C36">
        <v>120762</v>
      </c>
      <c r="D36" t="s">
        <v>90</v>
      </c>
      <c r="E36">
        <v>2.2000000000000002</v>
      </c>
      <c r="F36">
        <v>29654021</v>
      </c>
      <c r="G36">
        <v>289803236</v>
      </c>
      <c r="H36" t="s">
        <v>74</v>
      </c>
      <c r="I36" t="s">
        <v>672</v>
      </c>
      <c r="J36" t="s">
        <v>71</v>
      </c>
      <c r="K36" t="s">
        <v>72</v>
      </c>
      <c r="L36" t="s">
        <v>7487</v>
      </c>
      <c r="M36">
        <v>174824033</v>
      </c>
      <c r="N36">
        <v>2.1</v>
      </c>
      <c r="O36" t="s">
        <v>7475</v>
      </c>
      <c r="P36">
        <v>1.1088</v>
      </c>
      <c r="Q36">
        <v>3</v>
      </c>
      <c r="R36">
        <v>0</v>
      </c>
      <c r="S36">
        <v>0</v>
      </c>
      <c r="T36" t="s">
        <v>4987</v>
      </c>
      <c r="U36">
        <v>0</v>
      </c>
      <c r="V36" t="s">
        <v>7478</v>
      </c>
      <c r="W36" t="s">
        <v>70</v>
      </c>
    </row>
    <row r="37" spans="1:23" x14ac:dyDescent="0.2">
      <c r="A37" t="s">
        <v>4987</v>
      </c>
      <c r="B37">
        <v>0</v>
      </c>
      <c r="C37">
        <v>206348</v>
      </c>
      <c r="D37" t="s">
        <v>76</v>
      </c>
      <c r="E37">
        <v>2.2000000000000002</v>
      </c>
      <c r="F37">
        <v>29654021</v>
      </c>
      <c r="G37">
        <v>282636965</v>
      </c>
      <c r="H37" t="s">
        <v>146</v>
      </c>
      <c r="I37" t="s">
        <v>147</v>
      </c>
      <c r="J37" t="s">
        <v>71</v>
      </c>
      <c r="K37" t="s">
        <v>72</v>
      </c>
      <c r="L37" t="s">
        <v>7483</v>
      </c>
      <c r="M37">
        <v>170181975</v>
      </c>
      <c r="N37">
        <v>1.536</v>
      </c>
      <c r="O37" t="s">
        <v>7475</v>
      </c>
      <c r="P37">
        <v>0.27033600000000002</v>
      </c>
      <c r="Q37">
        <v>1</v>
      </c>
      <c r="R37">
        <v>0</v>
      </c>
      <c r="S37">
        <v>0</v>
      </c>
      <c r="T37" t="s">
        <v>4987</v>
      </c>
      <c r="U37">
        <v>0</v>
      </c>
      <c r="V37" t="s">
        <v>7478</v>
      </c>
      <c r="W37" t="s">
        <v>70</v>
      </c>
    </row>
    <row r="38" spans="1:23" x14ac:dyDescent="0.2">
      <c r="A38" t="s">
        <v>4987</v>
      </c>
      <c r="B38">
        <v>0</v>
      </c>
      <c r="C38">
        <v>301809</v>
      </c>
      <c r="D38" t="s">
        <v>166</v>
      </c>
      <c r="E38">
        <v>1.4</v>
      </c>
      <c r="F38">
        <v>30446891</v>
      </c>
      <c r="G38">
        <v>289803235</v>
      </c>
      <c r="H38" t="s">
        <v>94</v>
      </c>
      <c r="I38" t="s">
        <v>426</v>
      </c>
      <c r="J38" t="s">
        <v>71</v>
      </c>
      <c r="K38" t="s">
        <v>72</v>
      </c>
      <c r="L38" t="s">
        <v>7487</v>
      </c>
      <c r="M38">
        <v>174824033</v>
      </c>
      <c r="N38">
        <v>2.1</v>
      </c>
      <c r="O38" t="s">
        <v>7475</v>
      </c>
      <c r="P38">
        <v>4.2336</v>
      </c>
      <c r="Q38">
        <v>18</v>
      </c>
      <c r="R38">
        <v>0</v>
      </c>
      <c r="S38">
        <v>0</v>
      </c>
      <c r="T38" t="s">
        <v>4987</v>
      </c>
      <c r="U38">
        <v>0</v>
      </c>
      <c r="V38" t="s">
        <v>7492</v>
      </c>
      <c r="W38" t="s">
        <v>7493</v>
      </c>
    </row>
    <row r="39" spans="1:23" x14ac:dyDescent="0.2">
      <c r="A39" t="s">
        <v>4987</v>
      </c>
      <c r="B39">
        <v>0</v>
      </c>
      <c r="C39">
        <v>301809</v>
      </c>
      <c r="D39" t="s">
        <v>166</v>
      </c>
      <c r="E39">
        <v>1.4</v>
      </c>
      <c r="F39">
        <v>30446891</v>
      </c>
      <c r="G39">
        <v>289803235</v>
      </c>
      <c r="H39" t="s">
        <v>94</v>
      </c>
      <c r="I39" t="s">
        <v>426</v>
      </c>
      <c r="J39" t="s">
        <v>71</v>
      </c>
      <c r="K39" t="s">
        <v>72</v>
      </c>
      <c r="L39" t="s">
        <v>7487</v>
      </c>
      <c r="M39">
        <v>174824033</v>
      </c>
      <c r="N39">
        <v>2.1</v>
      </c>
      <c r="O39" t="s">
        <v>7497</v>
      </c>
      <c r="P39">
        <v>-4.2336</v>
      </c>
      <c r="Q39">
        <v>0</v>
      </c>
      <c r="R39">
        <v>0</v>
      </c>
      <c r="S39">
        <v>0</v>
      </c>
      <c r="T39" t="s">
        <v>4987</v>
      </c>
      <c r="U39">
        <v>0</v>
      </c>
      <c r="V39" t="s">
        <v>7492</v>
      </c>
      <c r="W39" t="s">
        <v>7493</v>
      </c>
    </row>
    <row r="40" spans="1:23" x14ac:dyDescent="0.2">
      <c r="A40" t="s">
        <v>4987</v>
      </c>
      <c r="B40">
        <v>0</v>
      </c>
      <c r="C40">
        <v>206348</v>
      </c>
      <c r="D40" t="s">
        <v>76</v>
      </c>
      <c r="E40">
        <v>1.2</v>
      </c>
      <c r="F40">
        <v>27064010</v>
      </c>
      <c r="G40">
        <v>289803239</v>
      </c>
      <c r="H40" t="s">
        <v>109</v>
      </c>
      <c r="I40" t="s">
        <v>2312</v>
      </c>
      <c r="J40" t="s">
        <v>71</v>
      </c>
      <c r="K40" t="s">
        <v>72</v>
      </c>
      <c r="L40" t="s">
        <v>7487</v>
      </c>
      <c r="M40">
        <v>174824033</v>
      </c>
      <c r="N40">
        <v>2.1</v>
      </c>
      <c r="O40" t="s">
        <v>7475</v>
      </c>
      <c r="P40">
        <v>0.2016</v>
      </c>
      <c r="Q40">
        <v>1</v>
      </c>
      <c r="R40">
        <v>0</v>
      </c>
      <c r="S40">
        <v>0</v>
      </c>
      <c r="T40" t="s">
        <v>4987</v>
      </c>
      <c r="U40">
        <v>0</v>
      </c>
      <c r="V40" t="s">
        <v>7498</v>
      </c>
      <c r="W40" t="s">
        <v>70</v>
      </c>
    </row>
    <row r="41" spans="1:23" x14ac:dyDescent="0.2">
      <c r="A41" t="s">
        <v>4987</v>
      </c>
      <c r="B41">
        <v>0</v>
      </c>
      <c r="C41">
        <v>301983</v>
      </c>
      <c r="D41" t="s">
        <v>4318</v>
      </c>
      <c r="E41">
        <v>2.2000000000000002</v>
      </c>
      <c r="F41">
        <v>29654021</v>
      </c>
      <c r="G41">
        <v>335974413</v>
      </c>
      <c r="H41" t="s">
        <v>213</v>
      </c>
      <c r="I41" t="s">
        <v>1037</v>
      </c>
      <c r="J41" t="s">
        <v>71</v>
      </c>
      <c r="K41" t="s">
        <v>72</v>
      </c>
      <c r="L41" t="s">
        <v>7477</v>
      </c>
      <c r="M41">
        <v>207482439</v>
      </c>
      <c r="N41">
        <v>1.6319999999999999</v>
      </c>
      <c r="O41" t="s">
        <v>7475</v>
      </c>
      <c r="P41">
        <v>0.57446399999999997</v>
      </c>
      <c r="Q41">
        <v>2</v>
      </c>
      <c r="R41">
        <v>0</v>
      </c>
      <c r="S41">
        <v>0</v>
      </c>
      <c r="T41" t="s">
        <v>4987</v>
      </c>
      <c r="U41">
        <v>0</v>
      </c>
      <c r="V41" t="s">
        <v>7478</v>
      </c>
      <c r="W41" t="s">
        <v>70</v>
      </c>
    </row>
    <row r="42" spans="1:23" x14ac:dyDescent="0.2">
      <c r="A42" t="s">
        <v>4987</v>
      </c>
      <c r="B42">
        <v>0</v>
      </c>
      <c r="C42">
        <v>507</v>
      </c>
      <c r="D42" t="s">
        <v>255</v>
      </c>
      <c r="E42">
        <v>1.95</v>
      </c>
      <c r="F42">
        <v>27368317</v>
      </c>
      <c r="G42">
        <v>289803233</v>
      </c>
      <c r="H42" t="s">
        <v>204</v>
      </c>
      <c r="I42" t="s">
        <v>800</v>
      </c>
      <c r="J42" t="s">
        <v>71</v>
      </c>
      <c r="K42" t="s">
        <v>72</v>
      </c>
      <c r="L42" t="s">
        <v>7487</v>
      </c>
      <c r="M42">
        <v>174824033</v>
      </c>
      <c r="N42">
        <v>2.1</v>
      </c>
      <c r="O42" t="s">
        <v>7475</v>
      </c>
      <c r="P42">
        <v>1.6379999999999999</v>
      </c>
      <c r="Q42">
        <v>5</v>
      </c>
      <c r="R42">
        <v>0</v>
      </c>
      <c r="S42">
        <v>0</v>
      </c>
      <c r="T42" t="s">
        <v>4987</v>
      </c>
      <c r="U42">
        <v>0</v>
      </c>
      <c r="V42" t="s">
        <v>7496</v>
      </c>
      <c r="W42" t="s">
        <v>70</v>
      </c>
    </row>
    <row r="43" spans="1:23" x14ac:dyDescent="0.2">
      <c r="A43" t="s">
        <v>4987</v>
      </c>
      <c r="B43">
        <v>0</v>
      </c>
      <c r="C43">
        <v>507</v>
      </c>
      <c r="D43" t="s">
        <v>255</v>
      </c>
      <c r="E43">
        <v>1.95</v>
      </c>
      <c r="F43">
        <v>27946301</v>
      </c>
      <c r="G43">
        <v>294115182</v>
      </c>
      <c r="H43" t="s">
        <v>213</v>
      </c>
      <c r="I43" t="s">
        <v>607</v>
      </c>
      <c r="J43" t="s">
        <v>71</v>
      </c>
      <c r="K43" t="s">
        <v>72</v>
      </c>
      <c r="L43" t="s">
        <v>7479</v>
      </c>
      <c r="M43">
        <v>174354791</v>
      </c>
      <c r="N43">
        <v>1.68</v>
      </c>
      <c r="O43" t="s">
        <v>7475</v>
      </c>
      <c r="P43">
        <v>0.26207999999999998</v>
      </c>
      <c r="Q43">
        <v>1</v>
      </c>
      <c r="R43">
        <v>0</v>
      </c>
      <c r="S43">
        <v>0</v>
      </c>
      <c r="T43" t="s">
        <v>4987</v>
      </c>
      <c r="U43">
        <v>0</v>
      </c>
      <c r="V43" t="s">
        <v>7495</v>
      </c>
      <c r="W43" t="s">
        <v>70</v>
      </c>
    </row>
    <row r="44" spans="1:23" x14ac:dyDescent="0.2">
      <c r="A44" t="s">
        <v>4987</v>
      </c>
      <c r="B44">
        <v>0</v>
      </c>
      <c r="C44">
        <v>206348</v>
      </c>
      <c r="D44" t="s">
        <v>76</v>
      </c>
      <c r="E44">
        <v>1.5</v>
      </c>
      <c r="F44">
        <v>27985644</v>
      </c>
      <c r="G44">
        <v>289803235</v>
      </c>
      <c r="H44" t="s">
        <v>94</v>
      </c>
      <c r="I44" t="s">
        <v>426</v>
      </c>
      <c r="J44" t="s">
        <v>71</v>
      </c>
      <c r="K44" t="s">
        <v>72</v>
      </c>
      <c r="L44" t="s">
        <v>7487</v>
      </c>
      <c r="M44">
        <v>174824033</v>
      </c>
      <c r="N44">
        <v>2.1</v>
      </c>
      <c r="O44" t="s">
        <v>7475</v>
      </c>
      <c r="P44">
        <v>2.016</v>
      </c>
      <c r="Q44">
        <v>8</v>
      </c>
      <c r="R44">
        <v>0</v>
      </c>
      <c r="S44">
        <v>0</v>
      </c>
      <c r="T44" t="s">
        <v>4987</v>
      </c>
      <c r="U44">
        <v>0</v>
      </c>
      <c r="V44" t="s">
        <v>7499</v>
      </c>
      <c r="W44" t="s">
        <v>70</v>
      </c>
    </row>
    <row r="45" spans="1:23" x14ac:dyDescent="0.2">
      <c r="A45" t="s">
        <v>4987</v>
      </c>
      <c r="B45">
        <v>0</v>
      </c>
      <c r="C45">
        <v>2737</v>
      </c>
      <c r="D45" t="s">
        <v>298</v>
      </c>
      <c r="E45">
        <v>1.95</v>
      </c>
      <c r="F45">
        <v>27946301</v>
      </c>
      <c r="G45">
        <v>289803237</v>
      </c>
      <c r="H45" t="s">
        <v>146</v>
      </c>
      <c r="I45" t="s">
        <v>474</v>
      </c>
      <c r="J45" t="s">
        <v>71</v>
      </c>
      <c r="K45" t="s">
        <v>72</v>
      </c>
      <c r="L45" t="s">
        <v>7487</v>
      </c>
      <c r="M45">
        <v>174824033</v>
      </c>
      <c r="N45">
        <v>2.1</v>
      </c>
      <c r="O45" t="s">
        <v>7475</v>
      </c>
      <c r="P45">
        <v>0.3276</v>
      </c>
      <c r="Q45">
        <v>1</v>
      </c>
      <c r="R45">
        <v>0</v>
      </c>
      <c r="S45">
        <v>0</v>
      </c>
      <c r="T45" t="s">
        <v>4987</v>
      </c>
      <c r="U45">
        <v>0</v>
      </c>
      <c r="V45" t="s">
        <v>7495</v>
      </c>
      <c r="W45" t="s">
        <v>70</v>
      </c>
    </row>
    <row r="46" spans="1:23" x14ac:dyDescent="0.2">
      <c r="A46" t="s">
        <v>4987</v>
      </c>
      <c r="B46">
        <v>0</v>
      </c>
      <c r="C46">
        <v>130744</v>
      </c>
      <c r="D46" t="s">
        <v>177</v>
      </c>
      <c r="E46">
        <v>1.65</v>
      </c>
      <c r="F46">
        <v>30296128</v>
      </c>
      <c r="G46">
        <v>289803234</v>
      </c>
      <c r="H46" t="s">
        <v>164</v>
      </c>
      <c r="I46" t="s">
        <v>406</v>
      </c>
      <c r="J46" t="s">
        <v>71</v>
      </c>
      <c r="K46" t="s">
        <v>72</v>
      </c>
      <c r="L46" t="s">
        <v>7487</v>
      </c>
      <c r="M46">
        <v>174824033</v>
      </c>
      <c r="N46">
        <v>2.1</v>
      </c>
      <c r="O46" t="s">
        <v>7475</v>
      </c>
      <c r="P46">
        <v>2.7719999999999998</v>
      </c>
      <c r="Q46">
        <v>10</v>
      </c>
      <c r="R46">
        <v>0</v>
      </c>
      <c r="S46">
        <v>0</v>
      </c>
      <c r="T46" t="s">
        <v>4987</v>
      </c>
      <c r="U46">
        <v>0</v>
      </c>
      <c r="V46" t="s">
        <v>7500</v>
      </c>
      <c r="W46" t="s">
        <v>70</v>
      </c>
    </row>
    <row r="47" spans="1:23" x14ac:dyDescent="0.2">
      <c r="A47" t="s">
        <v>4987</v>
      </c>
      <c r="B47">
        <v>0</v>
      </c>
      <c r="C47">
        <v>507</v>
      </c>
      <c r="D47" t="s">
        <v>255</v>
      </c>
      <c r="E47">
        <v>1.95</v>
      </c>
      <c r="F47">
        <v>27946301</v>
      </c>
      <c r="G47">
        <v>289803237</v>
      </c>
      <c r="H47" t="s">
        <v>146</v>
      </c>
      <c r="I47" t="s">
        <v>474</v>
      </c>
      <c r="J47" t="s">
        <v>71</v>
      </c>
      <c r="K47" t="s">
        <v>72</v>
      </c>
      <c r="L47" t="s">
        <v>7487</v>
      </c>
      <c r="M47">
        <v>174824033</v>
      </c>
      <c r="N47">
        <v>2.1</v>
      </c>
      <c r="O47" t="s">
        <v>7475</v>
      </c>
      <c r="P47">
        <v>1.6379999999999999</v>
      </c>
      <c r="Q47">
        <v>5</v>
      </c>
      <c r="R47">
        <v>0</v>
      </c>
      <c r="S47">
        <v>0</v>
      </c>
      <c r="T47" t="s">
        <v>4987</v>
      </c>
      <c r="U47">
        <v>0</v>
      </c>
      <c r="V47" t="s">
        <v>7495</v>
      </c>
      <c r="W47" t="s">
        <v>70</v>
      </c>
    </row>
    <row r="48" spans="1:23" x14ac:dyDescent="0.2">
      <c r="A48" t="s">
        <v>4987</v>
      </c>
      <c r="B48">
        <v>0</v>
      </c>
      <c r="C48">
        <v>507</v>
      </c>
      <c r="D48" t="s">
        <v>255</v>
      </c>
      <c r="E48">
        <v>1.95</v>
      </c>
      <c r="F48">
        <v>27946301</v>
      </c>
      <c r="G48">
        <v>289803239</v>
      </c>
      <c r="H48" t="s">
        <v>109</v>
      </c>
      <c r="I48" t="s">
        <v>2312</v>
      </c>
      <c r="J48" t="s">
        <v>71</v>
      </c>
      <c r="K48" t="s">
        <v>72</v>
      </c>
      <c r="L48" t="s">
        <v>7487</v>
      </c>
      <c r="M48">
        <v>174824033</v>
      </c>
      <c r="N48">
        <v>2.1</v>
      </c>
      <c r="O48" t="s">
        <v>7475</v>
      </c>
      <c r="P48">
        <v>0.3276</v>
      </c>
      <c r="Q48">
        <v>1</v>
      </c>
      <c r="R48">
        <v>0</v>
      </c>
      <c r="S48">
        <v>0</v>
      </c>
      <c r="T48" t="s">
        <v>4987</v>
      </c>
      <c r="U48">
        <v>0</v>
      </c>
      <c r="V48" t="s">
        <v>7495</v>
      </c>
      <c r="W48" t="s">
        <v>70</v>
      </c>
    </row>
    <row r="49" spans="1:23" x14ac:dyDescent="0.2">
      <c r="A49" t="s">
        <v>6152</v>
      </c>
      <c r="B49">
        <v>0</v>
      </c>
      <c r="C49">
        <v>117986</v>
      </c>
      <c r="D49" t="s">
        <v>96</v>
      </c>
      <c r="E49">
        <v>2.2000000000000002</v>
      </c>
      <c r="F49">
        <v>31576536</v>
      </c>
      <c r="G49">
        <v>335974419</v>
      </c>
      <c r="H49" t="s">
        <v>304</v>
      </c>
      <c r="I49" t="s">
        <v>3654</v>
      </c>
      <c r="J49" t="s">
        <v>71</v>
      </c>
      <c r="K49" t="s">
        <v>72</v>
      </c>
      <c r="L49" t="s">
        <v>7487</v>
      </c>
      <c r="M49">
        <v>174824033</v>
      </c>
      <c r="N49">
        <v>2.1</v>
      </c>
      <c r="O49" t="s">
        <v>7475</v>
      </c>
      <c r="P49">
        <v>1.8480000000000001</v>
      </c>
      <c r="Q49">
        <v>5</v>
      </c>
      <c r="R49">
        <v>0</v>
      </c>
      <c r="S49">
        <v>0</v>
      </c>
      <c r="T49" t="s">
        <v>6152</v>
      </c>
      <c r="U49">
        <v>0</v>
      </c>
      <c r="V49" t="s">
        <v>3882</v>
      </c>
      <c r="W49" t="s">
        <v>70</v>
      </c>
    </row>
    <row r="50" spans="1:23" x14ac:dyDescent="0.2">
      <c r="A50" t="s">
        <v>6152</v>
      </c>
      <c r="B50">
        <v>0</v>
      </c>
      <c r="C50">
        <v>507</v>
      </c>
      <c r="D50" t="s">
        <v>255</v>
      </c>
      <c r="E50">
        <v>1.95</v>
      </c>
      <c r="F50">
        <v>27946301</v>
      </c>
      <c r="G50">
        <v>289803233</v>
      </c>
      <c r="H50" t="s">
        <v>204</v>
      </c>
      <c r="I50" t="s">
        <v>800</v>
      </c>
      <c r="J50" t="s">
        <v>71</v>
      </c>
      <c r="K50" t="s">
        <v>72</v>
      </c>
      <c r="L50" t="s">
        <v>7487</v>
      </c>
      <c r="M50">
        <v>174824033</v>
      </c>
      <c r="N50">
        <v>2.1</v>
      </c>
      <c r="O50" t="s">
        <v>7475</v>
      </c>
      <c r="P50">
        <v>3.9312</v>
      </c>
      <c r="Q50">
        <v>12</v>
      </c>
      <c r="R50">
        <v>0</v>
      </c>
      <c r="S50">
        <v>0</v>
      </c>
      <c r="T50" t="s">
        <v>6152</v>
      </c>
      <c r="U50">
        <v>0</v>
      </c>
      <c r="V50" t="s">
        <v>7495</v>
      </c>
      <c r="W50" t="s">
        <v>70</v>
      </c>
    </row>
    <row r="51" spans="1:23" x14ac:dyDescent="0.2">
      <c r="A51" t="s">
        <v>6152</v>
      </c>
      <c r="B51">
        <v>0</v>
      </c>
      <c r="C51">
        <v>301760</v>
      </c>
      <c r="D51" t="s">
        <v>220</v>
      </c>
      <c r="E51">
        <v>2.2000000000000002</v>
      </c>
      <c r="F51">
        <v>27953568</v>
      </c>
      <c r="G51">
        <v>289803235</v>
      </c>
      <c r="H51" t="s">
        <v>94</v>
      </c>
      <c r="I51" t="s">
        <v>426</v>
      </c>
      <c r="J51" t="s">
        <v>71</v>
      </c>
      <c r="K51" t="s">
        <v>72</v>
      </c>
      <c r="L51" t="s">
        <v>7487</v>
      </c>
      <c r="M51">
        <v>174824033</v>
      </c>
      <c r="N51">
        <v>2.1</v>
      </c>
      <c r="O51" t="s">
        <v>7475</v>
      </c>
      <c r="P51">
        <v>0.36959999999999998</v>
      </c>
      <c r="Q51">
        <v>1</v>
      </c>
      <c r="R51">
        <v>0</v>
      </c>
      <c r="S51">
        <v>0</v>
      </c>
      <c r="T51" t="s">
        <v>6152</v>
      </c>
      <c r="U51">
        <v>0</v>
      </c>
      <c r="V51" t="s">
        <v>7488</v>
      </c>
      <c r="W51" t="s">
        <v>70</v>
      </c>
    </row>
    <row r="52" spans="1:23" x14ac:dyDescent="0.2">
      <c r="A52" t="s">
        <v>6152</v>
      </c>
      <c r="B52">
        <v>0</v>
      </c>
      <c r="C52">
        <v>206348</v>
      </c>
      <c r="D52" t="s">
        <v>76</v>
      </c>
      <c r="E52">
        <v>1.95</v>
      </c>
      <c r="F52">
        <v>27946301</v>
      </c>
      <c r="G52">
        <v>289091075</v>
      </c>
      <c r="H52" t="s">
        <v>146</v>
      </c>
      <c r="I52" t="s">
        <v>382</v>
      </c>
      <c r="J52" t="s">
        <v>71</v>
      </c>
      <c r="K52" t="s">
        <v>72</v>
      </c>
      <c r="L52" t="s">
        <v>7479</v>
      </c>
      <c r="M52">
        <v>174354791</v>
      </c>
      <c r="N52">
        <v>1.68</v>
      </c>
      <c r="O52" t="s">
        <v>7475</v>
      </c>
      <c r="P52">
        <v>0.26207999999999998</v>
      </c>
      <c r="Q52">
        <v>1</v>
      </c>
      <c r="R52">
        <v>0</v>
      </c>
      <c r="S52">
        <v>0</v>
      </c>
      <c r="T52" t="s">
        <v>6152</v>
      </c>
      <c r="U52">
        <v>0</v>
      </c>
      <c r="V52" t="s">
        <v>7495</v>
      </c>
      <c r="W52" t="s">
        <v>70</v>
      </c>
    </row>
    <row r="53" spans="1:23" x14ac:dyDescent="0.2">
      <c r="A53" t="s">
        <v>6152</v>
      </c>
      <c r="B53">
        <v>0</v>
      </c>
      <c r="C53">
        <v>507</v>
      </c>
      <c r="D53" t="s">
        <v>255</v>
      </c>
      <c r="E53">
        <v>2.2000000000000002</v>
      </c>
      <c r="F53">
        <v>27953568</v>
      </c>
      <c r="G53">
        <v>289803238</v>
      </c>
      <c r="H53" t="s">
        <v>102</v>
      </c>
      <c r="I53" t="s">
        <v>1273</v>
      </c>
      <c r="J53" t="s">
        <v>71</v>
      </c>
      <c r="K53" t="s">
        <v>72</v>
      </c>
      <c r="L53" t="s">
        <v>7487</v>
      </c>
      <c r="M53">
        <v>174824033</v>
      </c>
      <c r="N53">
        <v>2.1</v>
      </c>
      <c r="O53" t="s">
        <v>7475</v>
      </c>
      <c r="P53">
        <v>0.36959999999999998</v>
      </c>
      <c r="Q53">
        <v>1</v>
      </c>
      <c r="R53">
        <v>0</v>
      </c>
      <c r="S53">
        <v>0</v>
      </c>
      <c r="T53" t="s">
        <v>6152</v>
      </c>
      <c r="U53">
        <v>0</v>
      </c>
      <c r="V53" t="s">
        <v>7488</v>
      </c>
      <c r="W53" t="s">
        <v>70</v>
      </c>
    </row>
    <row r="54" spans="1:23" x14ac:dyDescent="0.2">
      <c r="A54" t="s">
        <v>6152</v>
      </c>
      <c r="B54">
        <v>0</v>
      </c>
      <c r="C54">
        <v>507</v>
      </c>
      <c r="D54" t="s">
        <v>255</v>
      </c>
      <c r="E54">
        <v>1.95</v>
      </c>
      <c r="F54">
        <v>28658833</v>
      </c>
      <c r="G54">
        <v>289803234</v>
      </c>
      <c r="H54" t="s">
        <v>164</v>
      </c>
      <c r="I54" t="s">
        <v>406</v>
      </c>
      <c r="J54" t="s">
        <v>71</v>
      </c>
      <c r="K54" t="s">
        <v>72</v>
      </c>
      <c r="L54" t="s">
        <v>7487</v>
      </c>
      <c r="M54">
        <v>174824033</v>
      </c>
      <c r="N54">
        <v>2.1</v>
      </c>
      <c r="O54" t="s">
        <v>7475</v>
      </c>
      <c r="P54">
        <v>5.5692000000000004</v>
      </c>
      <c r="Q54">
        <v>17</v>
      </c>
      <c r="R54">
        <v>0</v>
      </c>
      <c r="S54">
        <v>0</v>
      </c>
      <c r="T54" t="s">
        <v>6152</v>
      </c>
      <c r="U54">
        <v>0</v>
      </c>
      <c r="V54" t="s">
        <v>7501</v>
      </c>
      <c r="W54" t="s">
        <v>70</v>
      </c>
    </row>
    <row r="55" spans="1:23" x14ac:dyDescent="0.2">
      <c r="A55" t="s">
        <v>6152</v>
      </c>
      <c r="B55">
        <v>0</v>
      </c>
      <c r="C55">
        <v>120762</v>
      </c>
      <c r="D55" t="s">
        <v>90</v>
      </c>
      <c r="E55">
        <v>1.7</v>
      </c>
      <c r="F55">
        <v>29654558</v>
      </c>
      <c r="G55">
        <v>332847098</v>
      </c>
      <c r="H55" t="s">
        <v>146</v>
      </c>
      <c r="I55" t="s">
        <v>345</v>
      </c>
      <c r="J55" t="s">
        <v>71</v>
      </c>
      <c r="K55" t="s">
        <v>72</v>
      </c>
      <c r="L55" t="s">
        <v>7477</v>
      </c>
      <c r="M55">
        <v>207482439</v>
      </c>
      <c r="N55">
        <v>1.6319999999999999</v>
      </c>
      <c r="O55" t="s">
        <v>7475</v>
      </c>
      <c r="P55">
        <v>2.8853759999999999</v>
      </c>
      <c r="Q55">
        <v>13</v>
      </c>
      <c r="R55">
        <v>0</v>
      </c>
      <c r="S55">
        <v>0</v>
      </c>
      <c r="T55" t="s">
        <v>6152</v>
      </c>
      <c r="U55">
        <v>0</v>
      </c>
      <c r="V55" t="s">
        <v>7484</v>
      </c>
      <c r="W55" t="s">
        <v>70</v>
      </c>
    </row>
    <row r="56" spans="1:23" x14ac:dyDescent="0.2">
      <c r="A56" t="s">
        <v>6152</v>
      </c>
      <c r="B56">
        <v>0</v>
      </c>
      <c r="C56">
        <v>130744</v>
      </c>
      <c r="D56" t="s">
        <v>177</v>
      </c>
      <c r="E56">
        <v>1.65</v>
      </c>
      <c r="F56">
        <v>29691413</v>
      </c>
      <c r="G56">
        <v>332847097</v>
      </c>
      <c r="H56" t="s">
        <v>74</v>
      </c>
      <c r="I56" t="s">
        <v>125</v>
      </c>
      <c r="J56" t="s">
        <v>71</v>
      </c>
      <c r="K56" t="s">
        <v>72</v>
      </c>
      <c r="L56" t="s">
        <v>7477</v>
      </c>
      <c r="M56">
        <v>207482439</v>
      </c>
      <c r="N56">
        <v>1.6319999999999999</v>
      </c>
      <c r="O56" t="s">
        <v>7475</v>
      </c>
      <c r="P56">
        <v>1.0771200000000001</v>
      </c>
      <c r="Q56">
        <v>5</v>
      </c>
      <c r="R56">
        <v>0</v>
      </c>
      <c r="S56">
        <v>0</v>
      </c>
      <c r="T56" t="s">
        <v>6152</v>
      </c>
      <c r="U56">
        <v>0</v>
      </c>
      <c r="V56" t="s">
        <v>7502</v>
      </c>
      <c r="W56" t="s">
        <v>70</v>
      </c>
    </row>
    <row r="57" spans="1:23" x14ac:dyDescent="0.2">
      <c r="A57" t="s">
        <v>6152</v>
      </c>
      <c r="B57">
        <v>0</v>
      </c>
      <c r="C57">
        <v>206348</v>
      </c>
      <c r="D57" t="s">
        <v>76</v>
      </c>
      <c r="E57">
        <v>1.5</v>
      </c>
      <c r="F57">
        <v>27985644</v>
      </c>
      <c r="G57">
        <v>289803235</v>
      </c>
      <c r="H57" t="s">
        <v>94</v>
      </c>
      <c r="I57" t="s">
        <v>426</v>
      </c>
      <c r="J57" t="s">
        <v>71</v>
      </c>
      <c r="K57" t="s">
        <v>72</v>
      </c>
      <c r="L57" t="s">
        <v>7487</v>
      </c>
      <c r="M57">
        <v>174824033</v>
      </c>
      <c r="N57">
        <v>2.1</v>
      </c>
      <c r="O57" t="s">
        <v>7475</v>
      </c>
      <c r="P57">
        <v>2.016</v>
      </c>
      <c r="Q57">
        <v>8</v>
      </c>
      <c r="R57">
        <v>0</v>
      </c>
      <c r="S57">
        <v>0</v>
      </c>
      <c r="T57" t="s">
        <v>6152</v>
      </c>
      <c r="U57">
        <v>0</v>
      </c>
      <c r="V57" t="s">
        <v>7499</v>
      </c>
      <c r="W57" t="s">
        <v>70</v>
      </c>
    </row>
    <row r="58" spans="1:23" x14ac:dyDescent="0.2">
      <c r="A58" t="s">
        <v>6152</v>
      </c>
      <c r="B58">
        <v>0</v>
      </c>
      <c r="C58">
        <v>120762</v>
      </c>
      <c r="D58" t="s">
        <v>90</v>
      </c>
      <c r="E58">
        <v>2.2000000000000002</v>
      </c>
      <c r="F58">
        <v>28658162</v>
      </c>
      <c r="G58">
        <v>289091075</v>
      </c>
      <c r="H58" t="s">
        <v>146</v>
      </c>
      <c r="I58" t="s">
        <v>382</v>
      </c>
      <c r="J58" t="s">
        <v>71</v>
      </c>
      <c r="K58" t="s">
        <v>72</v>
      </c>
      <c r="L58" t="s">
        <v>7479</v>
      </c>
      <c r="M58">
        <v>174354791</v>
      </c>
      <c r="N58">
        <v>1.68</v>
      </c>
      <c r="O58" t="s">
        <v>7475</v>
      </c>
      <c r="P58">
        <v>3.5481600000000002</v>
      </c>
      <c r="Q58">
        <v>12</v>
      </c>
      <c r="R58">
        <v>0</v>
      </c>
      <c r="S58">
        <v>0</v>
      </c>
      <c r="T58" t="s">
        <v>6152</v>
      </c>
      <c r="U58">
        <v>0</v>
      </c>
      <c r="V58" t="s">
        <v>7480</v>
      </c>
      <c r="W58" t="s">
        <v>70</v>
      </c>
    </row>
    <row r="59" spans="1:23" x14ac:dyDescent="0.2">
      <c r="A59" t="s">
        <v>6152</v>
      </c>
      <c r="B59">
        <v>0</v>
      </c>
      <c r="C59">
        <v>301760</v>
      </c>
      <c r="D59" t="s">
        <v>220</v>
      </c>
      <c r="E59">
        <v>1</v>
      </c>
      <c r="F59">
        <v>28620270</v>
      </c>
      <c r="G59">
        <v>294115182</v>
      </c>
      <c r="H59" t="s">
        <v>213</v>
      </c>
      <c r="I59" t="s">
        <v>607</v>
      </c>
      <c r="J59" t="s">
        <v>71</v>
      </c>
      <c r="K59" t="s">
        <v>72</v>
      </c>
      <c r="L59" t="s">
        <v>7479</v>
      </c>
      <c r="M59">
        <v>174354791</v>
      </c>
      <c r="N59">
        <v>1.68</v>
      </c>
      <c r="O59" t="s">
        <v>7475</v>
      </c>
      <c r="P59">
        <v>0.13439999999999999</v>
      </c>
      <c r="Q59">
        <v>1</v>
      </c>
      <c r="R59">
        <v>0</v>
      </c>
      <c r="S59">
        <v>0</v>
      </c>
      <c r="T59" t="s">
        <v>6152</v>
      </c>
      <c r="U59">
        <v>0</v>
      </c>
      <c r="V59" t="s">
        <v>7503</v>
      </c>
      <c r="W59" t="s">
        <v>70</v>
      </c>
    </row>
    <row r="60" spans="1:23" x14ac:dyDescent="0.2">
      <c r="A60" t="s">
        <v>6152</v>
      </c>
      <c r="B60">
        <v>0</v>
      </c>
      <c r="C60">
        <v>120762</v>
      </c>
      <c r="D60" t="s">
        <v>90</v>
      </c>
      <c r="E60">
        <v>1.7</v>
      </c>
      <c r="F60">
        <v>29654558</v>
      </c>
      <c r="G60">
        <v>332847095</v>
      </c>
      <c r="H60" t="s">
        <v>164</v>
      </c>
      <c r="I60" t="s">
        <v>269</v>
      </c>
      <c r="J60" t="s">
        <v>71</v>
      </c>
      <c r="K60" t="s">
        <v>72</v>
      </c>
      <c r="L60" t="s">
        <v>7477</v>
      </c>
      <c r="M60">
        <v>207482439</v>
      </c>
      <c r="N60">
        <v>1.6319999999999999</v>
      </c>
      <c r="O60" t="s">
        <v>7475</v>
      </c>
      <c r="P60">
        <v>2.8853759999999999</v>
      </c>
      <c r="Q60">
        <v>13</v>
      </c>
      <c r="R60">
        <v>0</v>
      </c>
      <c r="S60">
        <v>0</v>
      </c>
      <c r="T60" t="s">
        <v>6152</v>
      </c>
      <c r="U60">
        <v>0</v>
      </c>
      <c r="V60" t="s">
        <v>7484</v>
      </c>
      <c r="W60" t="s">
        <v>70</v>
      </c>
    </row>
    <row r="61" spans="1:23" x14ac:dyDescent="0.2">
      <c r="A61" t="s">
        <v>6152</v>
      </c>
      <c r="B61">
        <v>0</v>
      </c>
      <c r="C61">
        <v>301981</v>
      </c>
      <c r="D61" t="s">
        <v>3960</v>
      </c>
      <c r="E61">
        <v>2.2000000000000002</v>
      </c>
      <c r="F61">
        <v>27063584</v>
      </c>
      <c r="G61">
        <v>332847096</v>
      </c>
      <c r="H61" t="s">
        <v>94</v>
      </c>
      <c r="I61" t="s">
        <v>198</v>
      </c>
      <c r="J61" t="s">
        <v>71</v>
      </c>
      <c r="K61" t="s">
        <v>72</v>
      </c>
      <c r="L61" t="s">
        <v>7477</v>
      </c>
      <c r="M61">
        <v>207482439</v>
      </c>
      <c r="N61">
        <v>1.6319999999999999</v>
      </c>
      <c r="O61" t="s">
        <v>7475</v>
      </c>
      <c r="P61">
        <v>0.28723199999999999</v>
      </c>
      <c r="Q61">
        <v>1</v>
      </c>
      <c r="R61">
        <v>0</v>
      </c>
      <c r="S61">
        <v>0</v>
      </c>
      <c r="T61" t="s">
        <v>6152</v>
      </c>
      <c r="U61">
        <v>0</v>
      </c>
      <c r="V61" t="s">
        <v>7490</v>
      </c>
      <c r="W61" t="s">
        <v>70</v>
      </c>
    </row>
    <row r="62" spans="1:23" x14ac:dyDescent="0.2">
      <c r="A62" t="s">
        <v>6152</v>
      </c>
      <c r="B62">
        <v>0</v>
      </c>
      <c r="C62">
        <v>301981</v>
      </c>
      <c r="D62" t="s">
        <v>3960</v>
      </c>
      <c r="E62">
        <v>2.2000000000000002</v>
      </c>
      <c r="F62">
        <v>27063584</v>
      </c>
      <c r="G62">
        <v>332847096</v>
      </c>
      <c r="H62" t="s">
        <v>94</v>
      </c>
      <c r="I62" t="s">
        <v>198</v>
      </c>
      <c r="J62" t="s">
        <v>71</v>
      </c>
      <c r="K62" t="s">
        <v>72</v>
      </c>
      <c r="L62" t="s">
        <v>7477</v>
      </c>
      <c r="M62">
        <v>207482439</v>
      </c>
      <c r="N62">
        <v>1.6319999999999999</v>
      </c>
      <c r="O62" t="s">
        <v>7497</v>
      </c>
      <c r="P62">
        <v>-0.28723199999999999</v>
      </c>
      <c r="Q62">
        <v>0</v>
      </c>
      <c r="R62">
        <v>0</v>
      </c>
      <c r="S62">
        <v>0</v>
      </c>
      <c r="T62" t="s">
        <v>6152</v>
      </c>
      <c r="U62">
        <v>0</v>
      </c>
      <c r="V62" t="s">
        <v>7490</v>
      </c>
      <c r="W62" t="s">
        <v>70</v>
      </c>
    </row>
    <row r="63" spans="1:23" x14ac:dyDescent="0.2">
      <c r="A63" t="s">
        <v>6152</v>
      </c>
      <c r="B63">
        <v>0</v>
      </c>
      <c r="C63">
        <v>206348</v>
      </c>
      <c r="D63" t="s">
        <v>76</v>
      </c>
      <c r="E63">
        <v>1.35</v>
      </c>
      <c r="F63">
        <v>27425952</v>
      </c>
      <c r="G63">
        <v>289803235</v>
      </c>
      <c r="H63" t="s">
        <v>94</v>
      </c>
      <c r="I63" t="s">
        <v>426</v>
      </c>
      <c r="J63" t="s">
        <v>71</v>
      </c>
      <c r="K63" t="s">
        <v>72</v>
      </c>
      <c r="L63" t="s">
        <v>7487</v>
      </c>
      <c r="M63">
        <v>174824033</v>
      </c>
      <c r="N63">
        <v>2.1</v>
      </c>
      <c r="O63" t="s">
        <v>7475</v>
      </c>
      <c r="P63">
        <v>2.2679999999999998</v>
      </c>
      <c r="Q63">
        <v>10</v>
      </c>
      <c r="R63">
        <v>0</v>
      </c>
      <c r="S63">
        <v>0</v>
      </c>
      <c r="T63" t="s">
        <v>6152</v>
      </c>
      <c r="U63">
        <v>0</v>
      </c>
      <c r="V63" t="s">
        <v>7504</v>
      </c>
      <c r="W63" t="s">
        <v>70</v>
      </c>
    </row>
    <row r="64" spans="1:23" x14ac:dyDescent="0.2">
      <c r="A64" t="s">
        <v>6152</v>
      </c>
      <c r="B64">
        <v>0</v>
      </c>
      <c r="C64">
        <v>117986</v>
      </c>
      <c r="D64" t="s">
        <v>96</v>
      </c>
      <c r="E64">
        <v>2.2000000000000002</v>
      </c>
      <c r="F64">
        <v>29654021</v>
      </c>
      <c r="G64">
        <v>289803234</v>
      </c>
      <c r="H64" t="s">
        <v>164</v>
      </c>
      <c r="I64" t="s">
        <v>406</v>
      </c>
      <c r="J64" t="s">
        <v>71</v>
      </c>
      <c r="K64" t="s">
        <v>72</v>
      </c>
      <c r="L64" t="s">
        <v>7487</v>
      </c>
      <c r="M64">
        <v>174824033</v>
      </c>
      <c r="N64">
        <v>2.1</v>
      </c>
      <c r="O64" t="s">
        <v>7475</v>
      </c>
      <c r="P64">
        <v>1.8480000000000001</v>
      </c>
      <c r="Q64">
        <v>5</v>
      </c>
      <c r="R64">
        <v>0</v>
      </c>
      <c r="S64">
        <v>0</v>
      </c>
      <c r="T64" t="s">
        <v>6152</v>
      </c>
      <c r="U64">
        <v>0</v>
      </c>
      <c r="V64" t="s">
        <v>7478</v>
      </c>
      <c r="W64" t="s">
        <v>70</v>
      </c>
    </row>
    <row r="65" spans="1:23" x14ac:dyDescent="0.2">
      <c r="A65" t="s">
        <v>6152</v>
      </c>
      <c r="B65">
        <v>0</v>
      </c>
      <c r="C65">
        <v>117986</v>
      </c>
      <c r="D65" t="s">
        <v>96</v>
      </c>
      <c r="E65">
        <v>2.2000000000000002</v>
      </c>
      <c r="F65">
        <v>30296144</v>
      </c>
      <c r="G65">
        <v>335974419</v>
      </c>
      <c r="H65" t="s">
        <v>304</v>
      </c>
      <c r="I65" t="s">
        <v>3654</v>
      </c>
      <c r="J65" t="s">
        <v>71</v>
      </c>
      <c r="K65" t="s">
        <v>72</v>
      </c>
      <c r="L65" t="s">
        <v>7487</v>
      </c>
      <c r="M65">
        <v>174824033</v>
      </c>
      <c r="N65">
        <v>2.1</v>
      </c>
      <c r="O65" t="s">
        <v>7475</v>
      </c>
      <c r="P65">
        <v>1.8480000000000001</v>
      </c>
      <c r="Q65">
        <v>5</v>
      </c>
      <c r="R65">
        <v>0</v>
      </c>
      <c r="S65">
        <v>0</v>
      </c>
      <c r="T65" t="s">
        <v>6152</v>
      </c>
      <c r="U65">
        <v>0</v>
      </c>
      <c r="V65" t="s">
        <v>7491</v>
      </c>
      <c r="W65" t="s">
        <v>70</v>
      </c>
    </row>
    <row r="66" spans="1:23" x14ac:dyDescent="0.2">
      <c r="A66" t="s">
        <v>67</v>
      </c>
      <c r="B66">
        <v>0</v>
      </c>
      <c r="C66">
        <v>301760</v>
      </c>
      <c r="D66" t="s">
        <v>220</v>
      </c>
      <c r="E66">
        <v>1.6</v>
      </c>
      <c r="F66">
        <v>27956503</v>
      </c>
      <c r="G66">
        <v>289784442</v>
      </c>
      <c r="H66" t="s">
        <v>109</v>
      </c>
      <c r="I66" t="s">
        <v>110</v>
      </c>
      <c r="J66" t="s">
        <v>71</v>
      </c>
      <c r="K66" t="s">
        <v>72</v>
      </c>
      <c r="L66" t="s">
        <v>7483</v>
      </c>
      <c r="M66">
        <v>170181975</v>
      </c>
      <c r="N66">
        <v>1.536</v>
      </c>
      <c r="O66" t="s">
        <v>7475</v>
      </c>
      <c r="P66">
        <v>0.196608</v>
      </c>
      <c r="Q66">
        <v>1</v>
      </c>
      <c r="R66">
        <v>0</v>
      </c>
      <c r="S66">
        <v>0</v>
      </c>
      <c r="T66" t="s">
        <v>67</v>
      </c>
      <c r="U66">
        <v>0</v>
      </c>
      <c r="V66" t="s">
        <v>7489</v>
      </c>
      <c r="W66" t="s">
        <v>70</v>
      </c>
    </row>
    <row r="67" spans="1:23" x14ac:dyDescent="0.2">
      <c r="A67" t="s">
        <v>67</v>
      </c>
      <c r="B67">
        <v>0</v>
      </c>
      <c r="C67">
        <v>206348</v>
      </c>
      <c r="D67" t="s">
        <v>76</v>
      </c>
      <c r="E67">
        <v>1.5</v>
      </c>
      <c r="F67">
        <v>27985644</v>
      </c>
      <c r="G67">
        <v>289803234</v>
      </c>
      <c r="H67" t="s">
        <v>164</v>
      </c>
      <c r="I67" t="s">
        <v>406</v>
      </c>
      <c r="J67" t="s">
        <v>71</v>
      </c>
      <c r="K67" t="s">
        <v>72</v>
      </c>
      <c r="L67" t="s">
        <v>7487</v>
      </c>
      <c r="M67">
        <v>174824033</v>
      </c>
      <c r="N67">
        <v>2.1</v>
      </c>
      <c r="O67" t="s">
        <v>7475</v>
      </c>
      <c r="P67">
        <v>1.764</v>
      </c>
      <c r="Q67">
        <v>7</v>
      </c>
      <c r="R67">
        <v>0</v>
      </c>
      <c r="S67">
        <v>0</v>
      </c>
      <c r="T67" t="s">
        <v>67</v>
      </c>
      <c r="U67">
        <v>0</v>
      </c>
      <c r="V67" t="s">
        <v>7499</v>
      </c>
      <c r="W67" t="s">
        <v>70</v>
      </c>
    </row>
    <row r="68" spans="1:23" x14ac:dyDescent="0.2">
      <c r="A68" t="s">
        <v>67</v>
      </c>
      <c r="B68">
        <v>0</v>
      </c>
      <c r="C68">
        <v>301983</v>
      </c>
      <c r="D68" t="s">
        <v>4318</v>
      </c>
      <c r="E68">
        <v>1.1000000000000001</v>
      </c>
      <c r="F68">
        <v>27986958</v>
      </c>
      <c r="G68">
        <v>289091074</v>
      </c>
      <c r="H68" t="s">
        <v>74</v>
      </c>
      <c r="I68" t="s">
        <v>75</v>
      </c>
      <c r="J68" t="s">
        <v>71</v>
      </c>
      <c r="K68" t="s">
        <v>72</v>
      </c>
      <c r="L68" t="s">
        <v>7479</v>
      </c>
      <c r="M68">
        <v>174354791</v>
      </c>
      <c r="N68">
        <v>1.68</v>
      </c>
      <c r="O68" t="s">
        <v>7475</v>
      </c>
      <c r="P68">
        <v>1.18272</v>
      </c>
      <c r="Q68">
        <v>8</v>
      </c>
      <c r="R68">
        <v>0</v>
      </c>
      <c r="S68">
        <v>0</v>
      </c>
      <c r="T68" t="s">
        <v>67</v>
      </c>
      <c r="U68">
        <v>0</v>
      </c>
      <c r="V68" t="s">
        <v>7494</v>
      </c>
      <c r="W68" t="s">
        <v>70</v>
      </c>
    </row>
    <row r="69" spans="1:23" x14ac:dyDescent="0.2">
      <c r="A69" t="s">
        <v>67</v>
      </c>
      <c r="B69">
        <v>0</v>
      </c>
      <c r="C69">
        <v>507</v>
      </c>
      <c r="D69" t="s">
        <v>255</v>
      </c>
      <c r="E69">
        <v>2.2000000000000002</v>
      </c>
      <c r="F69">
        <v>27953568</v>
      </c>
      <c r="G69">
        <v>289803238</v>
      </c>
      <c r="H69" t="s">
        <v>102</v>
      </c>
      <c r="I69" t="s">
        <v>1273</v>
      </c>
      <c r="J69" t="s">
        <v>71</v>
      </c>
      <c r="K69" t="s">
        <v>72</v>
      </c>
      <c r="L69" t="s">
        <v>7487</v>
      </c>
      <c r="M69">
        <v>174824033</v>
      </c>
      <c r="N69">
        <v>2.1</v>
      </c>
      <c r="O69" t="s">
        <v>7475</v>
      </c>
      <c r="P69">
        <v>0.36959999999999998</v>
      </c>
      <c r="Q69">
        <v>1</v>
      </c>
      <c r="R69">
        <v>0</v>
      </c>
      <c r="S69">
        <v>0</v>
      </c>
      <c r="T69" t="s">
        <v>67</v>
      </c>
      <c r="U69">
        <v>0</v>
      </c>
      <c r="V69" t="s">
        <v>7488</v>
      </c>
      <c r="W69" t="s">
        <v>70</v>
      </c>
    </row>
    <row r="70" spans="1:23" x14ac:dyDescent="0.2">
      <c r="A70" t="s">
        <v>67</v>
      </c>
      <c r="B70">
        <v>0</v>
      </c>
      <c r="C70">
        <v>120762</v>
      </c>
      <c r="D70" t="s">
        <v>90</v>
      </c>
      <c r="E70">
        <v>1.65</v>
      </c>
      <c r="F70">
        <v>29691413</v>
      </c>
      <c r="G70">
        <v>332847099</v>
      </c>
      <c r="H70" t="s">
        <v>102</v>
      </c>
      <c r="I70" t="s">
        <v>644</v>
      </c>
      <c r="J70" t="s">
        <v>71</v>
      </c>
      <c r="K70" t="s">
        <v>72</v>
      </c>
      <c r="L70" t="s">
        <v>7477</v>
      </c>
      <c r="M70">
        <v>207482439</v>
      </c>
      <c r="N70">
        <v>1.6319999999999999</v>
      </c>
      <c r="O70" t="s">
        <v>7475</v>
      </c>
      <c r="P70">
        <v>0.215424</v>
      </c>
      <c r="Q70">
        <v>1</v>
      </c>
      <c r="R70">
        <v>0</v>
      </c>
      <c r="S70">
        <v>0</v>
      </c>
      <c r="T70" t="s">
        <v>67</v>
      </c>
      <c r="U70">
        <v>0</v>
      </c>
      <c r="V70" t="s">
        <v>7502</v>
      </c>
      <c r="W70" t="s">
        <v>70</v>
      </c>
    </row>
    <row r="71" spans="1:23" x14ac:dyDescent="0.2">
      <c r="A71" t="s">
        <v>67</v>
      </c>
      <c r="B71">
        <v>0</v>
      </c>
      <c r="C71">
        <v>301809</v>
      </c>
      <c r="D71" t="s">
        <v>166</v>
      </c>
      <c r="E71">
        <v>1.4</v>
      </c>
      <c r="F71">
        <v>30446891</v>
      </c>
      <c r="G71">
        <v>335974420</v>
      </c>
      <c r="H71" t="s">
        <v>213</v>
      </c>
      <c r="I71" t="s">
        <v>214</v>
      </c>
      <c r="J71" t="s">
        <v>71</v>
      </c>
      <c r="K71" t="s">
        <v>72</v>
      </c>
      <c r="L71" t="s">
        <v>7487</v>
      </c>
      <c r="M71">
        <v>174824033</v>
      </c>
      <c r="N71">
        <v>2.1</v>
      </c>
      <c r="O71" t="s">
        <v>7475</v>
      </c>
      <c r="P71">
        <v>2.3519999999999999</v>
      </c>
      <c r="Q71">
        <v>10</v>
      </c>
      <c r="R71">
        <v>0</v>
      </c>
      <c r="S71">
        <v>0</v>
      </c>
      <c r="T71" t="s">
        <v>67</v>
      </c>
      <c r="U71">
        <v>0</v>
      </c>
      <c r="V71" t="s">
        <v>7492</v>
      </c>
      <c r="W71" t="s">
        <v>7493</v>
      </c>
    </row>
    <row r="72" spans="1:23" x14ac:dyDescent="0.2">
      <c r="A72" t="s">
        <v>67</v>
      </c>
      <c r="B72">
        <v>0</v>
      </c>
      <c r="C72">
        <v>301809</v>
      </c>
      <c r="D72" t="s">
        <v>166</v>
      </c>
      <c r="E72">
        <v>1.4</v>
      </c>
      <c r="F72">
        <v>30446891</v>
      </c>
      <c r="G72">
        <v>335974420</v>
      </c>
      <c r="H72" t="s">
        <v>213</v>
      </c>
      <c r="I72" t="s">
        <v>214</v>
      </c>
      <c r="J72" t="s">
        <v>71</v>
      </c>
      <c r="K72" t="s">
        <v>72</v>
      </c>
      <c r="L72" t="s">
        <v>7487</v>
      </c>
      <c r="M72">
        <v>174824033</v>
      </c>
      <c r="N72">
        <v>2.1</v>
      </c>
      <c r="O72" t="s">
        <v>7497</v>
      </c>
      <c r="P72">
        <v>-2.3519999999999999</v>
      </c>
      <c r="Q72">
        <v>0</v>
      </c>
      <c r="R72">
        <v>0</v>
      </c>
      <c r="S72">
        <v>0</v>
      </c>
      <c r="T72" t="s">
        <v>67</v>
      </c>
      <c r="U72">
        <v>0</v>
      </c>
      <c r="V72" t="s">
        <v>7492</v>
      </c>
      <c r="W72" t="s">
        <v>7493</v>
      </c>
    </row>
    <row r="73" spans="1:23" x14ac:dyDescent="0.2">
      <c r="A73" t="s">
        <v>67</v>
      </c>
      <c r="B73">
        <v>0</v>
      </c>
      <c r="C73">
        <v>301808</v>
      </c>
      <c r="D73" t="s">
        <v>7505</v>
      </c>
      <c r="E73">
        <v>1.8</v>
      </c>
      <c r="F73">
        <v>26373676</v>
      </c>
      <c r="G73">
        <v>289803234</v>
      </c>
      <c r="H73" t="s">
        <v>164</v>
      </c>
      <c r="I73" t="s">
        <v>406</v>
      </c>
      <c r="J73" t="s">
        <v>71</v>
      </c>
      <c r="K73" t="s">
        <v>72</v>
      </c>
      <c r="L73" t="s">
        <v>7487</v>
      </c>
      <c r="M73">
        <v>174824033</v>
      </c>
      <c r="N73">
        <v>2.1</v>
      </c>
      <c r="O73" t="s">
        <v>7475</v>
      </c>
      <c r="P73">
        <v>0.3024</v>
      </c>
      <c r="Q73">
        <v>1</v>
      </c>
      <c r="R73">
        <v>0</v>
      </c>
      <c r="S73">
        <v>0</v>
      </c>
      <c r="T73" t="s">
        <v>67</v>
      </c>
      <c r="U73">
        <v>0</v>
      </c>
      <c r="V73" t="s">
        <v>7506</v>
      </c>
      <c r="W73" t="s">
        <v>70</v>
      </c>
    </row>
    <row r="74" spans="1:23" x14ac:dyDescent="0.2">
      <c r="A74" t="s">
        <v>67</v>
      </c>
      <c r="B74">
        <v>0</v>
      </c>
      <c r="C74">
        <v>301808</v>
      </c>
      <c r="D74" t="s">
        <v>7505</v>
      </c>
      <c r="E74">
        <v>1.8</v>
      </c>
      <c r="F74">
        <v>26373676</v>
      </c>
      <c r="G74">
        <v>289803234</v>
      </c>
      <c r="H74" t="s">
        <v>164</v>
      </c>
      <c r="I74" t="s">
        <v>406</v>
      </c>
      <c r="J74" t="s">
        <v>71</v>
      </c>
      <c r="K74" t="s">
        <v>72</v>
      </c>
      <c r="L74" t="s">
        <v>7487</v>
      </c>
      <c r="M74">
        <v>174824033</v>
      </c>
      <c r="N74">
        <v>2.1</v>
      </c>
      <c r="O74" t="s">
        <v>7497</v>
      </c>
      <c r="P74">
        <v>-0.3024</v>
      </c>
      <c r="Q74">
        <v>0</v>
      </c>
      <c r="R74">
        <v>0</v>
      </c>
      <c r="S74">
        <v>0</v>
      </c>
      <c r="T74" t="s">
        <v>67</v>
      </c>
      <c r="U74">
        <v>0</v>
      </c>
      <c r="V74" t="s">
        <v>7506</v>
      </c>
      <c r="W74" t="s">
        <v>70</v>
      </c>
    </row>
    <row r="75" spans="1:23" x14ac:dyDescent="0.2">
      <c r="A75" t="s">
        <v>67</v>
      </c>
      <c r="B75">
        <v>0</v>
      </c>
      <c r="C75">
        <v>208277</v>
      </c>
      <c r="D75" t="s">
        <v>568</v>
      </c>
      <c r="E75">
        <v>2.2000000000000002</v>
      </c>
      <c r="F75">
        <v>29654021</v>
      </c>
      <c r="G75">
        <v>332847094</v>
      </c>
      <c r="H75" t="s">
        <v>204</v>
      </c>
      <c r="I75" t="s">
        <v>650</v>
      </c>
      <c r="J75" t="s">
        <v>71</v>
      </c>
      <c r="K75" t="s">
        <v>72</v>
      </c>
      <c r="L75" t="s">
        <v>7477</v>
      </c>
      <c r="M75">
        <v>207482439</v>
      </c>
      <c r="N75">
        <v>1.6319999999999999</v>
      </c>
      <c r="O75" t="s">
        <v>7475</v>
      </c>
      <c r="P75">
        <v>0.28723199999999999</v>
      </c>
      <c r="Q75">
        <v>1</v>
      </c>
      <c r="R75">
        <v>0</v>
      </c>
      <c r="S75">
        <v>0</v>
      </c>
      <c r="T75" t="s">
        <v>67</v>
      </c>
      <c r="U75">
        <v>0</v>
      </c>
      <c r="V75" t="s">
        <v>7478</v>
      </c>
      <c r="W75" t="s">
        <v>70</v>
      </c>
    </row>
    <row r="76" spans="1:23" x14ac:dyDescent="0.2">
      <c r="A76" t="s">
        <v>67</v>
      </c>
      <c r="B76">
        <v>0</v>
      </c>
      <c r="C76">
        <v>205228</v>
      </c>
      <c r="D76" t="s">
        <v>6852</v>
      </c>
      <c r="E76">
        <v>2.2000000000000002</v>
      </c>
      <c r="F76">
        <v>28658162</v>
      </c>
      <c r="G76">
        <v>289091074</v>
      </c>
      <c r="H76" t="s">
        <v>74</v>
      </c>
      <c r="I76" t="s">
        <v>75</v>
      </c>
      <c r="J76" t="s">
        <v>71</v>
      </c>
      <c r="K76" t="s">
        <v>72</v>
      </c>
      <c r="L76" t="s">
        <v>7479</v>
      </c>
      <c r="M76">
        <v>174354791</v>
      </c>
      <c r="N76">
        <v>1.68</v>
      </c>
      <c r="O76" t="s">
        <v>7475</v>
      </c>
      <c r="P76">
        <v>0.29568</v>
      </c>
      <c r="Q76">
        <v>1</v>
      </c>
      <c r="R76">
        <v>0</v>
      </c>
      <c r="S76">
        <v>0</v>
      </c>
      <c r="T76" t="s">
        <v>67</v>
      </c>
      <c r="U76">
        <v>0</v>
      </c>
      <c r="V76" t="s">
        <v>7480</v>
      </c>
      <c r="W76" t="s">
        <v>70</v>
      </c>
    </row>
    <row r="77" spans="1:23" x14ac:dyDescent="0.2">
      <c r="A77" t="s">
        <v>67</v>
      </c>
      <c r="B77">
        <v>0</v>
      </c>
      <c r="C77">
        <v>120762</v>
      </c>
      <c r="D77" t="s">
        <v>90</v>
      </c>
      <c r="E77">
        <v>2.2000000000000002</v>
      </c>
      <c r="F77">
        <v>27063584</v>
      </c>
      <c r="G77">
        <v>289803236</v>
      </c>
      <c r="H77" t="s">
        <v>74</v>
      </c>
      <c r="I77" t="s">
        <v>672</v>
      </c>
      <c r="J77" t="s">
        <v>71</v>
      </c>
      <c r="K77" t="s">
        <v>72</v>
      </c>
      <c r="L77" t="s">
        <v>7487</v>
      </c>
      <c r="M77">
        <v>174824033</v>
      </c>
      <c r="N77">
        <v>2.1</v>
      </c>
      <c r="O77" t="s">
        <v>7475</v>
      </c>
      <c r="P77">
        <v>2.9567999999999999</v>
      </c>
      <c r="Q77">
        <v>8</v>
      </c>
      <c r="R77">
        <v>0</v>
      </c>
      <c r="S77">
        <v>0</v>
      </c>
      <c r="T77" t="s">
        <v>67</v>
      </c>
      <c r="U77">
        <v>0</v>
      </c>
      <c r="V77" t="s">
        <v>7490</v>
      </c>
      <c r="W77" t="s">
        <v>70</v>
      </c>
    </row>
    <row r="78" spans="1:23" x14ac:dyDescent="0.2">
      <c r="A78" t="s">
        <v>67</v>
      </c>
      <c r="B78">
        <v>0</v>
      </c>
      <c r="C78">
        <v>301760</v>
      </c>
      <c r="D78" t="s">
        <v>220</v>
      </c>
      <c r="E78">
        <v>1</v>
      </c>
      <c r="F78">
        <v>28620270</v>
      </c>
      <c r="G78">
        <v>314483128</v>
      </c>
      <c r="H78" t="s">
        <v>304</v>
      </c>
      <c r="I78" t="s">
        <v>305</v>
      </c>
      <c r="J78" t="s">
        <v>71</v>
      </c>
      <c r="K78" t="s">
        <v>72</v>
      </c>
      <c r="L78" t="s">
        <v>7483</v>
      </c>
      <c r="M78">
        <v>170181975</v>
      </c>
      <c r="N78">
        <v>1.536</v>
      </c>
      <c r="O78" t="s">
        <v>7475</v>
      </c>
      <c r="P78">
        <v>0.12288</v>
      </c>
      <c r="Q78">
        <v>1</v>
      </c>
      <c r="R78">
        <v>0</v>
      </c>
      <c r="S78">
        <v>0</v>
      </c>
      <c r="T78" t="s">
        <v>67</v>
      </c>
      <c r="U78">
        <v>0</v>
      </c>
      <c r="V78" t="s">
        <v>7503</v>
      </c>
      <c r="W78" t="s">
        <v>70</v>
      </c>
    </row>
    <row r="79" spans="1:23" x14ac:dyDescent="0.2">
      <c r="A79" t="s">
        <v>67</v>
      </c>
      <c r="B79">
        <v>0</v>
      </c>
      <c r="C79">
        <v>117986</v>
      </c>
      <c r="D79" t="s">
        <v>96</v>
      </c>
      <c r="E79">
        <v>2.2000000000000002</v>
      </c>
      <c r="F79">
        <v>30296144</v>
      </c>
      <c r="G79">
        <v>289803233</v>
      </c>
      <c r="H79" t="s">
        <v>204</v>
      </c>
      <c r="I79" t="s">
        <v>800</v>
      </c>
      <c r="J79" t="s">
        <v>71</v>
      </c>
      <c r="K79" t="s">
        <v>72</v>
      </c>
      <c r="L79" t="s">
        <v>7487</v>
      </c>
      <c r="M79">
        <v>174824033</v>
      </c>
      <c r="N79">
        <v>2.1</v>
      </c>
      <c r="O79" t="s">
        <v>7475</v>
      </c>
      <c r="P79">
        <v>0.36959999999999998</v>
      </c>
      <c r="Q79">
        <v>1</v>
      </c>
      <c r="R79">
        <v>0</v>
      </c>
      <c r="S79">
        <v>0</v>
      </c>
      <c r="T79" t="s">
        <v>67</v>
      </c>
      <c r="U79">
        <v>0</v>
      </c>
      <c r="V79" t="s">
        <v>7491</v>
      </c>
      <c r="W79" t="s">
        <v>70</v>
      </c>
    </row>
    <row r="80" spans="1:23" x14ac:dyDescent="0.2">
      <c r="A80" t="s">
        <v>67</v>
      </c>
      <c r="B80">
        <v>0</v>
      </c>
      <c r="C80">
        <v>130744</v>
      </c>
      <c r="D80" t="s">
        <v>177</v>
      </c>
      <c r="E80">
        <v>1.2</v>
      </c>
      <c r="F80">
        <v>27064010</v>
      </c>
      <c r="G80">
        <v>335974419</v>
      </c>
      <c r="H80" t="s">
        <v>304</v>
      </c>
      <c r="I80" t="s">
        <v>3654</v>
      </c>
      <c r="J80" t="s">
        <v>71</v>
      </c>
      <c r="K80" t="s">
        <v>72</v>
      </c>
      <c r="L80" t="s">
        <v>7487</v>
      </c>
      <c r="M80">
        <v>174824033</v>
      </c>
      <c r="N80">
        <v>2.1</v>
      </c>
      <c r="O80" t="s">
        <v>7475</v>
      </c>
      <c r="P80">
        <v>1.008</v>
      </c>
      <c r="Q80">
        <v>5</v>
      </c>
      <c r="R80">
        <v>0</v>
      </c>
      <c r="S80">
        <v>0</v>
      </c>
      <c r="T80" t="s">
        <v>67</v>
      </c>
      <c r="U80">
        <v>0</v>
      </c>
      <c r="V80" t="s">
        <v>7498</v>
      </c>
      <c r="W80" t="s">
        <v>70</v>
      </c>
    </row>
    <row r="81" spans="1:23" x14ac:dyDescent="0.2">
      <c r="A81" t="s">
        <v>67</v>
      </c>
      <c r="B81">
        <v>0</v>
      </c>
      <c r="C81">
        <v>120762</v>
      </c>
      <c r="D81" t="s">
        <v>90</v>
      </c>
      <c r="E81">
        <v>2.2000000000000002</v>
      </c>
      <c r="F81">
        <v>29654021</v>
      </c>
      <c r="G81">
        <v>289803239</v>
      </c>
      <c r="H81" t="s">
        <v>109</v>
      </c>
      <c r="I81" t="s">
        <v>2312</v>
      </c>
      <c r="J81" t="s">
        <v>71</v>
      </c>
      <c r="K81" t="s">
        <v>72</v>
      </c>
      <c r="L81" t="s">
        <v>7487</v>
      </c>
      <c r="M81">
        <v>174824033</v>
      </c>
      <c r="N81">
        <v>2.1</v>
      </c>
      <c r="O81" t="s">
        <v>7475</v>
      </c>
      <c r="P81">
        <v>0.73919999999999997</v>
      </c>
      <c r="Q81">
        <v>2</v>
      </c>
      <c r="R81">
        <v>0</v>
      </c>
      <c r="S81">
        <v>0</v>
      </c>
      <c r="T81" t="s">
        <v>67</v>
      </c>
      <c r="U81">
        <v>0</v>
      </c>
      <c r="V81" t="s">
        <v>7478</v>
      </c>
      <c r="W81" t="s">
        <v>70</v>
      </c>
    </row>
    <row r="82" spans="1:23" x14ac:dyDescent="0.2">
      <c r="A82" t="s">
        <v>67</v>
      </c>
      <c r="B82">
        <v>0</v>
      </c>
      <c r="C82">
        <v>301983</v>
      </c>
      <c r="D82" t="s">
        <v>4318</v>
      </c>
      <c r="E82">
        <v>1.1000000000000001</v>
      </c>
      <c r="F82">
        <v>27986958</v>
      </c>
      <c r="G82">
        <v>335974416</v>
      </c>
      <c r="H82" t="s">
        <v>304</v>
      </c>
      <c r="I82" t="s">
        <v>1285</v>
      </c>
      <c r="J82" t="s">
        <v>71</v>
      </c>
      <c r="K82" t="s">
        <v>72</v>
      </c>
      <c r="L82" t="s">
        <v>7479</v>
      </c>
      <c r="M82">
        <v>174354791</v>
      </c>
      <c r="N82">
        <v>1.68</v>
      </c>
      <c r="O82" t="s">
        <v>7475</v>
      </c>
      <c r="P82">
        <v>0.29568</v>
      </c>
      <c r="Q82">
        <v>2</v>
      </c>
      <c r="R82">
        <v>0</v>
      </c>
      <c r="S82">
        <v>0</v>
      </c>
      <c r="T82" t="s">
        <v>67</v>
      </c>
      <c r="U82">
        <v>0</v>
      </c>
      <c r="V82" t="s">
        <v>7494</v>
      </c>
      <c r="W82" t="s">
        <v>70</v>
      </c>
    </row>
    <row r="83" spans="1:23" x14ac:dyDescent="0.2">
      <c r="A83" t="s">
        <v>67</v>
      </c>
      <c r="B83">
        <v>0</v>
      </c>
      <c r="C83">
        <v>301760</v>
      </c>
      <c r="D83" t="s">
        <v>220</v>
      </c>
      <c r="E83">
        <v>1</v>
      </c>
      <c r="F83">
        <v>28620270</v>
      </c>
      <c r="G83">
        <v>289803239</v>
      </c>
      <c r="H83" t="s">
        <v>109</v>
      </c>
      <c r="I83" t="s">
        <v>2312</v>
      </c>
      <c r="J83" t="s">
        <v>71</v>
      </c>
      <c r="K83" t="s">
        <v>72</v>
      </c>
      <c r="L83" t="s">
        <v>7487</v>
      </c>
      <c r="M83">
        <v>174824033</v>
      </c>
      <c r="N83">
        <v>2.1</v>
      </c>
      <c r="O83" t="s">
        <v>7475</v>
      </c>
      <c r="P83">
        <v>0.67200000000000004</v>
      </c>
      <c r="Q83">
        <v>4</v>
      </c>
      <c r="R83">
        <v>0</v>
      </c>
      <c r="S83">
        <v>0</v>
      </c>
      <c r="T83" t="s">
        <v>67</v>
      </c>
      <c r="U83">
        <v>0</v>
      </c>
      <c r="V83" t="s">
        <v>7503</v>
      </c>
      <c r="W83" t="s">
        <v>70</v>
      </c>
    </row>
    <row r="84" spans="1:23" x14ac:dyDescent="0.2">
      <c r="A84" t="s">
        <v>67</v>
      </c>
      <c r="B84">
        <v>0</v>
      </c>
      <c r="C84">
        <v>120762</v>
      </c>
      <c r="D84" t="s">
        <v>90</v>
      </c>
      <c r="E84">
        <v>2.2000000000000002</v>
      </c>
      <c r="F84">
        <v>30296144</v>
      </c>
      <c r="G84">
        <v>289803239</v>
      </c>
      <c r="H84" t="s">
        <v>109</v>
      </c>
      <c r="I84" t="s">
        <v>2312</v>
      </c>
      <c r="J84" t="s">
        <v>71</v>
      </c>
      <c r="K84" t="s">
        <v>72</v>
      </c>
      <c r="L84" t="s">
        <v>7487</v>
      </c>
      <c r="M84">
        <v>174824033</v>
      </c>
      <c r="N84">
        <v>2.1</v>
      </c>
      <c r="O84" t="s">
        <v>7475</v>
      </c>
      <c r="P84">
        <v>0.36959999999999998</v>
      </c>
      <c r="Q84">
        <v>1</v>
      </c>
      <c r="R84">
        <v>0</v>
      </c>
      <c r="S84">
        <v>0</v>
      </c>
      <c r="T84" t="s">
        <v>67</v>
      </c>
      <c r="U84">
        <v>0</v>
      </c>
      <c r="V84" t="s">
        <v>7491</v>
      </c>
      <c r="W84" t="s">
        <v>70</v>
      </c>
    </row>
    <row r="85" spans="1:23" x14ac:dyDescent="0.2">
      <c r="A85" t="s">
        <v>67</v>
      </c>
      <c r="B85">
        <v>0</v>
      </c>
      <c r="C85">
        <v>206348</v>
      </c>
      <c r="D85" t="s">
        <v>76</v>
      </c>
      <c r="E85">
        <v>1</v>
      </c>
      <c r="F85">
        <v>28620270</v>
      </c>
      <c r="G85">
        <v>294115182</v>
      </c>
      <c r="H85" t="s">
        <v>213</v>
      </c>
      <c r="I85" t="s">
        <v>607</v>
      </c>
      <c r="J85" t="s">
        <v>71</v>
      </c>
      <c r="K85" t="s">
        <v>72</v>
      </c>
      <c r="L85" t="s">
        <v>7479</v>
      </c>
      <c r="M85">
        <v>174354791</v>
      </c>
      <c r="N85">
        <v>1.68</v>
      </c>
      <c r="O85" t="s">
        <v>7475</v>
      </c>
      <c r="P85">
        <v>0.13439999999999999</v>
      </c>
      <c r="Q85">
        <v>1</v>
      </c>
      <c r="R85">
        <v>0</v>
      </c>
      <c r="S85">
        <v>0</v>
      </c>
      <c r="T85" t="s">
        <v>67</v>
      </c>
      <c r="U85">
        <v>0</v>
      </c>
      <c r="V85" t="s">
        <v>7503</v>
      </c>
      <c r="W85" t="s">
        <v>70</v>
      </c>
    </row>
    <row r="86" spans="1:23" x14ac:dyDescent="0.2">
      <c r="A86" t="s">
        <v>67</v>
      </c>
      <c r="B86">
        <v>0</v>
      </c>
      <c r="C86">
        <v>117986</v>
      </c>
      <c r="D86" t="s">
        <v>96</v>
      </c>
      <c r="E86">
        <v>2.2000000000000002</v>
      </c>
      <c r="F86">
        <v>30296144</v>
      </c>
      <c r="G86">
        <v>289784442</v>
      </c>
      <c r="H86" t="s">
        <v>109</v>
      </c>
      <c r="I86" t="s">
        <v>110</v>
      </c>
      <c r="J86" t="s">
        <v>71</v>
      </c>
      <c r="K86" t="s">
        <v>72</v>
      </c>
      <c r="L86" t="s">
        <v>7483</v>
      </c>
      <c r="M86">
        <v>170181975</v>
      </c>
      <c r="N86">
        <v>1.536</v>
      </c>
      <c r="O86" t="s">
        <v>7475</v>
      </c>
      <c r="P86">
        <v>8.11008</v>
      </c>
      <c r="Q86">
        <v>30</v>
      </c>
      <c r="R86">
        <v>0</v>
      </c>
      <c r="S86">
        <v>0</v>
      </c>
      <c r="T86" t="s">
        <v>67</v>
      </c>
      <c r="U86">
        <v>0</v>
      </c>
      <c r="V86" t="s">
        <v>7491</v>
      </c>
      <c r="W86" t="s">
        <v>70</v>
      </c>
    </row>
    <row r="87" spans="1:23" x14ac:dyDescent="0.2">
      <c r="A87" t="s">
        <v>67</v>
      </c>
      <c r="B87">
        <v>0</v>
      </c>
      <c r="C87">
        <v>507</v>
      </c>
      <c r="D87" t="s">
        <v>255</v>
      </c>
      <c r="E87">
        <v>2.2000000000000002</v>
      </c>
      <c r="F87">
        <v>27953568</v>
      </c>
      <c r="G87">
        <v>314483128</v>
      </c>
      <c r="H87" t="s">
        <v>304</v>
      </c>
      <c r="I87" t="s">
        <v>305</v>
      </c>
      <c r="J87" t="s">
        <v>71</v>
      </c>
      <c r="K87" t="s">
        <v>72</v>
      </c>
      <c r="L87" t="s">
        <v>7483</v>
      </c>
      <c r="M87">
        <v>170181975</v>
      </c>
      <c r="N87">
        <v>1.536</v>
      </c>
      <c r="O87" t="s">
        <v>7475</v>
      </c>
      <c r="P87">
        <v>0.27033600000000002</v>
      </c>
      <c r="Q87">
        <v>1</v>
      </c>
      <c r="R87">
        <v>0</v>
      </c>
      <c r="S87">
        <v>0</v>
      </c>
      <c r="T87" t="s">
        <v>67</v>
      </c>
      <c r="U87">
        <v>0</v>
      </c>
      <c r="V87" t="s">
        <v>7488</v>
      </c>
      <c r="W87" t="s">
        <v>70</v>
      </c>
    </row>
    <row r="88" spans="1:23" x14ac:dyDescent="0.2">
      <c r="A88" t="s">
        <v>67</v>
      </c>
      <c r="B88">
        <v>0</v>
      </c>
      <c r="C88">
        <v>206348</v>
      </c>
      <c r="D88" t="s">
        <v>76</v>
      </c>
      <c r="E88">
        <v>2.2000000000000002</v>
      </c>
      <c r="F88">
        <v>30296144</v>
      </c>
      <c r="G88">
        <v>314483128</v>
      </c>
      <c r="H88" t="s">
        <v>304</v>
      </c>
      <c r="I88" t="s">
        <v>305</v>
      </c>
      <c r="J88" t="s">
        <v>71</v>
      </c>
      <c r="K88" t="s">
        <v>72</v>
      </c>
      <c r="L88" t="s">
        <v>7483</v>
      </c>
      <c r="M88">
        <v>170181975</v>
      </c>
      <c r="N88">
        <v>1.536</v>
      </c>
      <c r="O88" t="s">
        <v>7475</v>
      </c>
      <c r="P88">
        <v>0.27033600000000002</v>
      </c>
      <c r="Q88">
        <v>1</v>
      </c>
      <c r="R88">
        <v>0</v>
      </c>
      <c r="S88">
        <v>0</v>
      </c>
      <c r="T88" t="s">
        <v>67</v>
      </c>
      <c r="U88">
        <v>0</v>
      </c>
      <c r="V88" t="s">
        <v>7491</v>
      </c>
      <c r="W88" t="s">
        <v>70</v>
      </c>
    </row>
    <row r="89" spans="1:23" x14ac:dyDescent="0.2">
      <c r="A89" t="s">
        <v>67</v>
      </c>
      <c r="B89">
        <v>0</v>
      </c>
      <c r="C89">
        <v>206348</v>
      </c>
      <c r="D89" t="s">
        <v>76</v>
      </c>
      <c r="E89">
        <v>1.8</v>
      </c>
      <c r="F89">
        <v>26373676</v>
      </c>
      <c r="G89">
        <v>289803233</v>
      </c>
      <c r="H89" t="s">
        <v>204</v>
      </c>
      <c r="I89" t="s">
        <v>800</v>
      </c>
      <c r="J89" t="s">
        <v>71</v>
      </c>
      <c r="K89" t="s">
        <v>72</v>
      </c>
      <c r="L89" t="s">
        <v>7487</v>
      </c>
      <c r="M89">
        <v>174824033</v>
      </c>
      <c r="N89">
        <v>2.1</v>
      </c>
      <c r="O89" t="s">
        <v>7475</v>
      </c>
      <c r="P89">
        <v>1.2096</v>
      </c>
      <c r="Q89">
        <v>4</v>
      </c>
      <c r="R89">
        <v>0</v>
      </c>
      <c r="S89">
        <v>0</v>
      </c>
      <c r="T89" t="s">
        <v>67</v>
      </c>
      <c r="U89">
        <v>0</v>
      </c>
      <c r="V89" t="s">
        <v>7506</v>
      </c>
      <c r="W89" t="s">
        <v>70</v>
      </c>
    </row>
    <row r="90" spans="1:23" x14ac:dyDescent="0.2">
      <c r="A90" t="s">
        <v>67</v>
      </c>
      <c r="B90">
        <v>0</v>
      </c>
      <c r="C90">
        <v>301760</v>
      </c>
      <c r="D90" t="s">
        <v>220</v>
      </c>
      <c r="E90">
        <v>1.4</v>
      </c>
      <c r="F90">
        <v>30881393</v>
      </c>
      <c r="G90">
        <v>294115181</v>
      </c>
      <c r="H90" t="s">
        <v>109</v>
      </c>
      <c r="I90" t="s">
        <v>1137</v>
      </c>
      <c r="J90" t="s">
        <v>71</v>
      </c>
      <c r="K90" t="s">
        <v>72</v>
      </c>
      <c r="L90" t="s">
        <v>7479</v>
      </c>
      <c r="M90">
        <v>174354791</v>
      </c>
      <c r="N90">
        <v>1.68</v>
      </c>
      <c r="O90" t="s">
        <v>7475</v>
      </c>
      <c r="P90">
        <v>0.94079999999999997</v>
      </c>
      <c r="Q90">
        <v>5</v>
      </c>
      <c r="R90">
        <v>0</v>
      </c>
      <c r="S90">
        <v>0</v>
      </c>
      <c r="T90" t="s">
        <v>67</v>
      </c>
      <c r="U90">
        <v>0</v>
      </c>
      <c r="V90" t="s">
        <v>7507</v>
      </c>
      <c r="W90" t="s">
        <v>70</v>
      </c>
    </row>
    <row r="91" spans="1:23" x14ac:dyDescent="0.2">
      <c r="A91" t="s">
        <v>67</v>
      </c>
      <c r="B91">
        <v>0</v>
      </c>
      <c r="C91">
        <v>130744</v>
      </c>
      <c r="D91" t="s">
        <v>177</v>
      </c>
      <c r="E91">
        <v>1.65</v>
      </c>
      <c r="F91">
        <v>29691413</v>
      </c>
      <c r="G91">
        <v>289803231</v>
      </c>
      <c r="H91" t="s">
        <v>311</v>
      </c>
      <c r="I91" t="s">
        <v>894</v>
      </c>
      <c r="J91" t="s">
        <v>71</v>
      </c>
      <c r="K91" t="s">
        <v>72</v>
      </c>
      <c r="L91" t="s">
        <v>7487</v>
      </c>
      <c r="M91">
        <v>174824033</v>
      </c>
      <c r="N91">
        <v>2.1</v>
      </c>
      <c r="O91" t="s">
        <v>7475</v>
      </c>
      <c r="P91">
        <v>1.3859999999999999</v>
      </c>
      <c r="Q91">
        <v>5</v>
      </c>
      <c r="R91">
        <v>0</v>
      </c>
      <c r="S91">
        <v>0</v>
      </c>
      <c r="T91" t="s">
        <v>67</v>
      </c>
      <c r="U91">
        <v>0</v>
      </c>
      <c r="V91" t="s">
        <v>7502</v>
      </c>
      <c r="W91" t="s">
        <v>70</v>
      </c>
    </row>
    <row r="92" spans="1:23" x14ac:dyDescent="0.2">
      <c r="A92" t="s">
        <v>67</v>
      </c>
      <c r="B92">
        <v>0</v>
      </c>
      <c r="C92">
        <v>120762</v>
      </c>
      <c r="D92" t="s">
        <v>90</v>
      </c>
      <c r="E92">
        <v>2.2000000000000002</v>
      </c>
      <c r="F92">
        <v>30296144</v>
      </c>
      <c r="G92">
        <v>289091071</v>
      </c>
      <c r="H92" t="s">
        <v>204</v>
      </c>
      <c r="I92" t="s">
        <v>1178</v>
      </c>
      <c r="J92" t="s">
        <v>71</v>
      </c>
      <c r="K92" t="s">
        <v>72</v>
      </c>
      <c r="L92" t="s">
        <v>7479</v>
      </c>
      <c r="M92">
        <v>174354791</v>
      </c>
      <c r="N92">
        <v>1.68</v>
      </c>
      <c r="O92" t="s">
        <v>7475</v>
      </c>
      <c r="P92">
        <v>0.29568</v>
      </c>
      <c r="Q92">
        <v>1</v>
      </c>
      <c r="R92">
        <v>0</v>
      </c>
      <c r="S92">
        <v>0</v>
      </c>
      <c r="T92" t="s">
        <v>67</v>
      </c>
      <c r="U92">
        <v>0</v>
      </c>
      <c r="V92" t="s">
        <v>7491</v>
      </c>
      <c r="W92" t="s">
        <v>70</v>
      </c>
    </row>
    <row r="93" spans="1:23" x14ac:dyDescent="0.2">
      <c r="A93" t="s">
        <v>67</v>
      </c>
      <c r="B93">
        <v>0</v>
      </c>
      <c r="C93">
        <v>117986</v>
      </c>
      <c r="D93" t="s">
        <v>96</v>
      </c>
      <c r="E93">
        <v>2.2000000000000002</v>
      </c>
      <c r="F93">
        <v>29654021</v>
      </c>
      <c r="G93">
        <v>289803234</v>
      </c>
      <c r="H93" t="s">
        <v>164</v>
      </c>
      <c r="I93" t="s">
        <v>406</v>
      </c>
      <c r="J93" t="s">
        <v>71</v>
      </c>
      <c r="K93" t="s">
        <v>72</v>
      </c>
      <c r="L93" t="s">
        <v>7487</v>
      </c>
      <c r="M93">
        <v>174824033</v>
      </c>
      <c r="N93">
        <v>2.1</v>
      </c>
      <c r="O93" t="s">
        <v>7475</v>
      </c>
      <c r="P93">
        <v>1.8480000000000001</v>
      </c>
      <c r="Q93">
        <v>5</v>
      </c>
      <c r="R93">
        <v>0</v>
      </c>
      <c r="S93">
        <v>0</v>
      </c>
      <c r="T93" t="s">
        <v>67</v>
      </c>
      <c r="U93">
        <v>0</v>
      </c>
      <c r="V93" t="s">
        <v>7478</v>
      </c>
      <c r="W93" t="s">
        <v>70</v>
      </c>
    </row>
    <row r="94" spans="1:23" x14ac:dyDescent="0.2">
      <c r="A94" t="s">
        <v>67</v>
      </c>
      <c r="B94">
        <v>0</v>
      </c>
      <c r="C94">
        <v>206348</v>
      </c>
      <c r="D94" t="s">
        <v>76</v>
      </c>
      <c r="E94">
        <v>1.95</v>
      </c>
      <c r="F94">
        <v>27946301</v>
      </c>
      <c r="G94">
        <v>335974420</v>
      </c>
      <c r="H94" t="s">
        <v>213</v>
      </c>
      <c r="I94" t="s">
        <v>214</v>
      </c>
      <c r="J94" t="s">
        <v>71</v>
      </c>
      <c r="K94" t="s">
        <v>72</v>
      </c>
      <c r="L94" t="s">
        <v>7487</v>
      </c>
      <c r="M94">
        <v>174824033</v>
      </c>
      <c r="N94">
        <v>2.1</v>
      </c>
      <c r="O94" t="s">
        <v>7475</v>
      </c>
      <c r="P94">
        <v>0.3276</v>
      </c>
      <c r="Q94">
        <v>1</v>
      </c>
      <c r="R94">
        <v>0</v>
      </c>
      <c r="S94">
        <v>0</v>
      </c>
      <c r="T94" t="s">
        <v>67</v>
      </c>
      <c r="U94">
        <v>0</v>
      </c>
      <c r="V94" t="s">
        <v>7495</v>
      </c>
      <c r="W94" t="s">
        <v>70</v>
      </c>
    </row>
    <row r="95" spans="1:23" x14ac:dyDescent="0.2">
      <c r="A95" t="s">
        <v>67</v>
      </c>
      <c r="B95">
        <v>0</v>
      </c>
      <c r="C95">
        <v>120762</v>
      </c>
      <c r="D95" t="s">
        <v>90</v>
      </c>
      <c r="E95">
        <v>2.2000000000000002</v>
      </c>
      <c r="F95">
        <v>28658162</v>
      </c>
      <c r="G95">
        <v>289091073</v>
      </c>
      <c r="H95" t="s">
        <v>94</v>
      </c>
      <c r="I95" t="s">
        <v>756</v>
      </c>
      <c r="J95" t="s">
        <v>71</v>
      </c>
      <c r="K95" t="s">
        <v>72</v>
      </c>
      <c r="L95" t="s">
        <v>7479</v>
      </c>
      <c r="M95">
        <v>174354791</v>
      </c>
      <c r="N95">
        <v>1.68</v>
      </c>
      <c r="O95" t="s">
        <v>7475</v>
      </c>
      <c r="P95">
        <v>2.06976</v>
      </c>
      <c r="Q95">
        <v>7</v>
      </c>
      <c r="R95">
        <v>0</v>
      </c>
      <c r="S95">
        <v>0</v>
      </c>
      <c r="T95" t="s">
        <v>67</v>
      </c>
      <c r="U95">
        <v>0</v>
      </c>
      <c r="V95" t="s">
        <v>7480</v>
      </c>
      <c r="W95" t="s">
        <v>70</v>
      </c>
    </row>
    <row r="96" spans="1:23" x14ac:dyDescent="0.2">
      <c r="A96" t="s">
        <v>67</v>
      </c>
      <c r="B96">
        <v>0</v>
      </c>
      <c r="C96">
        <v>120762</v>
      </c>
      <c r="D96" t="s">
        <v>90</v>
      </c>
      <c r="E96">
        <v>1.6</v>
      </c>
      <c r="F96">
        <v>27060677</v>
      </c>
      <c r="G96">
        <v>494261531</v>
      </c>
      <c r="H96" t="s">
        <v>74</v>
      </c>
      <c r="I96" t="s">
        <v>449</v>
      </c>
      <c r="J96" t="s">
        <v>71</v>
      </c>
      <c r="K96" t="s">
        <v>70</v>
      </c>
      <c r="L96" t="s">
        <v>7508</v>
      </c>
      <c r="M96">
        <v>328574154</v>
      </c>
      <c r="N96">
        <v>2.52</v>
      </c>
      <c r="O96" t="s">
        <v>7475</v>
      </c>
      <c r="P96">
        <v>0.96767999999999998</v>
      </c>
      <c r="Q96">
        <v>3</v>
      </c>
      <c r="R96">
        <v>0</v>
      </c>
      <c r="S96">
        <v>0</v>
      </c>
      <c r="T96" t="s">
        <v>67</v>
      </c>
      <c r="U96">
        <v>0</v>
      </c>
      <c r="V96" t="s">
        <v>7509</v>
      </c>
      <c r="W96" t="s">
        <v>70</v>
      </c>
    </row>
    <row r="97" spans="1:23" x14ac:dyDescent="0.2">
      <c r="A97" t="s">
        <v>67</v>
      </c>
      <c r="B97">
        <v>0</v>
      </c>
      <c r="C97">
        <v>120762</v>
      </c>
      <c r="D97" t="s">
        <v>90</v>
      </c>
      <c r="E97">
        <v>1.6</v>
      </c>
      <c r="F97">
        <v>27060677</v>
      </c>
      <c r="G97">
        <v>494261531</v>
      </c>
      <c r="H97" t="s">
        <v>74</v>
      </c>
      <c r="I97" t="s">
        <v>449</v>
      </c>
      <c r="J97" t="s">
        <v>71</v>
      </c>
      <c r="K97" t="s">
        <v>70</v>
      </c>
      <c r="L97" t="s">
        <v>7508</v>
      </c>
      <c r="M97">
        <v>328574154</v>
      </c>
      <c r="N97">
        <v>2.52</v>
      </c>
      <c r="O97" t="s">
        <v>7510</v>
      </c>
      <c r="P97">
        <v>-0.29030400000000001</v>
      </c>
      <c r="Q97">
        <v>0</v>
      </c>
      <c r="R97">
        <v>0</v>
      </c>
      <c r="S97">
        <v>0</v>
      </c>
      <c r="T97" t="s">
        <v>67</v>
      </c>
      <c r="U97">
        <v>0</v>
      </c>
      <c r="V97" t="s">
        <v>7509</v>
      </c>
      <c r="W97" t="s">
        <v>70</v>
      </c>
    </row>
    <row r="98" spans="1:23" x14ac:dyDescent="0.2">
      <c r="A98" t="s">
        <v>67</v>
      </c>
      <c r="B98">
        <v>0</v>
      </c>
      <c r="C98">
        <v>130744</v>
      </c>
      <c r="D98" t="s">
        <v>177</v>
      </c>
      <c r="E98">
        <v>1.65</v>
      </c>
      <c r="F98">
        <v>29691413</v>
      </c>
      <c r="G98">
        <v>314483128</v>
      </c>
      <c r="H98" t="s">
        <v>304</v>
      </c>
      <c r="I98" t="s">
        <v>305</v>
      </c>
      <c r="J98" t="s">
        <v>71</v>
      </c>
      <c r="K98" t="s">
        <v>72</v>
      </c>
      <c r="L98" t="s">
        <v>7483</v>
      </c>
      <c r="M98">
        <v>170181975</v>
      </c>
      <c r="N98">
        <v>1.536</v>
      </c>
      <c r="O98" t="s">
        <v>7475</v>
      </c>
      <c r="P98">
        <v>0.20275199999999999</v>
      </c>
      <c r="Q98">
        <v>1</v>
      </c>
      <c r="R98">
        <v>0</v>
      </c>
      <c r="S98">
        <v>0</v>
      </c>
      <c r="T98" t="s">
        <v>67</v>
      </c>
      <c r="U98">
        <v>0</v>
      </c>
      <c r="V98" t="s">
        <v>7502</v>
      </c>
      <c r="W98" t="s">
        <v>70</v>
      </c>
    </row>
    <row r="99" spans="1:23" x14ac:dyDescent="0.2">
      <c r="A99" t="s">
        <v>67</v>
      </c>
      <c r="B99">
        <v>0</v>
      </c>
      <c r="C99">
        <v>120762</v>
      </c>
      <c r="D99" t="s">
        <v>90</v>
      </c>
      <c r="E99">
        <v>1.7</v>
      </c>
      <c r="F99">
        <v>29654558</v>
      </c>
      <c r="G99">
        <v>332847098</v>
      </c>
      <c r="H99" t="s">
        <v>146</v>
      </c>
      <c r="I99" t="s">
        <v>345</v>
      </c>
      <c r="J99" t="s">
        <v>71</v>
      </c>
      <c r="K99" t="s">
        <v>72</v>
      </c>
      <c r="L99" t="s">
        <v>7477</v>
      </c>
      <c r="M99">
        <v>207482439</v>
      </c>
      <c r="N99">
        <v>1.6319999999999999</v>
      </c>
      <c r="O99" t="s">
        <v>7475</v>
      </c>
      <c r="P99">
        <v>2.8853759999999999</v>
      </c>
      <c r="Q99">
        <v>13</v>
      </c>
      <c r="R99">
        <v>0</v>
      </c>
      <c r="S99">
        <v>0</v>
      </c>
      <c r="T99" t="s">
        <v>67</v>
      </c>
      <c r="U99">
        <v>0</v>
      </c>
      <c r="V99" t="s">
        <v>7484</v>
      </c>
      <c r="W99" t="s">
        <v>70</v>
      </c>
    </row>
    <row r="100" spans="1:23" x14ac:dyDescent="0.2">
      <c r="A100" t="s">
        <v>67</v>
      </c>
      <c r="B100">
        <v>0</v>
      </c>
      <c r="C100">
        <v>120762</v>
      </c>
      <c r="D100" t="s">
        <v>90</v>
      </c>
      <c r="E100">
        <v>1.6</v>
      </c>
      <c r="F100">
        <v>27956503</v>
      </c>
      <c r="G100">
        <v>335974416</v>
      </c>
      <c r="H100" t="s">
        <v>304</v>
      </c>
      <c r="I100" t="s">
        <v>1285</v>
      </c>
      <c r="J100" t="s">
        <v>71</v>
      </c>
      <c r="K100" t="s">
        <v>72</v>
      </c>
      <c r="L100" t="s">
        <v>7479</v>
      </c>
      <c r="M100">
        <v>174354791</v>
      </c>
      <c r="N100">
        <v>1.68</v>
      </c>
      <c r="O100" t="s">
        <v>7475</v>
      </c>
      <c r="P100">
        <v>0.86016000000000004</v>
      </c>
      <c r="Q100">
        <v>4</v>
      </c>
      <c r="R100">
        <v>0</v>
      </c>
      <c r="S100">
        <v>0</v>
      </c>
      <c r="T100" t="s">
        <v>67</v>
      </c>
      <c r="U100">
        <v>0</v>
      </c>
      <c r="V100" t="s">
        <v>7489</v>
      </c>
      <c r="W100" t="s">
        <v>70</v>
      </c>
    </row>
    <row r="101" spans="1:23" x14ac:dyDescent="0.2">
      <c r="A101" t="s">
        <v>67</v>
      </c>
      <c r="B101">
        <v>0</v>
      </c>
      <c r="C101">
        <v>208277</v>
      </c>
      <c r="D101" t="s">
        <v>568</v>
      </c>
      <c r="E101">
        <v>1.2</v>
      </c>
      <c r="F101">
        <v>27985015</v>
      </c>
      <c r="G101">
        <v>289091073</v>
      </c>
      <c r="H101" t="s">
        <v>94</v>
      </c>
      <c r="I101" t="s">
        <v>756</v>
      </c>
      <c r="J101" t="s">
        <v>71</v>
      </c>
      <c r="K101" t="s">
        <v>72</v>
      </c>
      <c r="L101" t="s">
        <v>7479</v>
      </c>
      <c r="M101">
        <v>174354791</v>
      </c>
      <c r="N101">
        <v>1.68</v>
      </c>
      <c r="O101" t="s">
        <v>7475</v>
      </c>
      <c r="P101">
        <v>0.48383999999999999</v>
      </c>
      <c r="Q101">
        <v>3</v>
      </c>
      <c r="R101">
        <v>0</v>
      </c>
      <c r="S101">
        <v>0</v>
      </c>
      <c r="T101" t="s">
        <v>67</v>
      </c>
      <c r="U101">
        <v>0</v>
      </c>
      <c r="V101" t="s">
        <v>7488</v>
      </c>
      <c r="W101" t="s">
        <v>70</v>
      </c>
    </row>
    <row r="102" spans="1:23" x14ac:dyDescent="0.2">
      <c r="A102" t="s">
        <v>67</v>
      </c>
      <c r="B102">
        <v>0</v>
      </c>
      <c r="C102">
        <v>206348</v>
      </c>
      <c r="D102" t="s">
        <v>76</v>
      </c>
      <c r="E102">
        <v>1.6</v>
      </c>
      <c r="F102">
        <v>27956503</v>
      </c>
      <c r="G102">
        <v>289803233</v>
      </c>
      <c r="H102" t="s">
        <v>204</v>
      </c>
      <c r="I102" t="s">
        <v>800</v>
      </c>
      <c r="J102" t="s">
        <v>71</v>
      </c>
      <c r="K102" t="s">
        <v>72</v>
      </c>
      <c r="L102" t="s">
        <v>7487</v>
      </c>
      <c r="M102">
        <v>174824033</v>
      </c>
      <c r="N102">
        <v>2.1</v>
      </c>
      <c r="O102" t="s">
        <v>7475</v>
      </c>
      <c r="P102">
        <v>0.26879999999999998</v>
      </c>
      <c r="Q102">
        <v>1</v>
      </c>
      <c r="R102">
        <v>0</v>
      </c>
      <c r="S102">
        <v>0</v>
      </c>
      <c r="T102" t="s">
        <v>67</v>
      </c>
      <c r="U102">
        <v>0</v>
      </c>
      <c r="V102" t="s">
        <v>7489</v>
      </c>
      <c r="W102" t="s">
        <v>70</v>
      </c>
    </row>
    <row r="103" spans="1:23" x14ac:dyDescent="0.2">
      <c r="A103" t="s">
        <v>67</v>
      </c>
      <c r="B103">
        <v>0</v>
      </c>
      <c r="C103">
        <v>206348</v>
      </c>
      <c r="D103" t="s">
        <v>76</v>
      </c>
      <c r="E103">
        <v>1.65</v>
      </c>
      <c r="F103">
        <v>29356168</v>
      </c>
      <c r="G103">
        <v>438692480</v>
      </c>
      <c r="H103" t="s">
        <v>369</v>
      </c>
      <c r="I103" t="s">
        <v>370</v>
      </c>
      <c r="J103" t="s">
        <v>367</v>
      </c>
      <c r="K103" t="s">
        <v>72</v>
      </c>
      <c r="L103" t="s">
        <v>7474</v>
      </c>
      <c r="M103">
        <v>286737187</v>
      </c>
      <c r="N103">
        <v>1.44</v>
      </c>
      <c r="O103" t="s">
        <v>7475</v>
      </c>
      <c r="P103">
        <v>0.19008</v>
      </c>
      <c r="Q103">
        <v>1</v>
      </c>
      <c r="R103">
        <v>0</v>
      </c>
      <c r="S103">
        <v>0</v>
      </c>
      <c r="T103" t="s">
        <v>67</v>
      </c>
      <c r="U103">
        <v>0</v>
      </c>
      <c r="V103" t="s">
        <v>7511</v>
      </c>
      <c r="W103" t="s">
        <v>70</v>
      </c>
    </row>
    <row r="104" spans="1:23" x14ac:dyDescent="0.2">
      <c r="A104" t="s">
        <v>67</v>
      </c>
      <c r="B104">
        <v>0</v>
      </c>
      <c r="C104">
        <v>206348</v>
      </c>
      <c r="D104" t="s">
        <v>76</v>
      </c>
      <c r="E104">
        <v>1.4</v>
      </c>
      <c r="F104">
        <v>30446891</v>
      </c>
      <c r="G104">
        <v>289091074</v>
      </c>
      <c r="H104" t="s">
        <v>74</v>
      </c>
      <c r="I104" t="s">
        <v>75</v>
      </c>
      <c r="J104" t="s">
        <v>71</v>
      </c>
      <c r="K104" t="s">
        <v>72</v>
      </c>
      <c r="L104" t="s">
        <v>7479</v>
      </c>
      <c r="M104">
        <v>174354791</v>
      </c>
      <c r="N104">
        <v>1.68</v>
      </c>
      <c r="O104" t="s">
        <v>7475</v>
      </c>
      <c r="P104">
        <v>0.18815999999999999</v>
      </c>
      <c r="Q104">
        <v>1</v>
      </c>
      <c r="R104">
        <v>0</v>
      </c>
      <c r="S104">
        <v>0</v>
      </c>
      <c r="T104" t="s">
        <v>67</v>
      </c>
      <c r="U104">
        <v>0</v>
      </c>
      <c r="V104" t="s">
        <v>7492</v>
      </c>
      <c r="W104" t="s">
        <v>7493</v>
      </c>
    </row>
    <row r="105" spans="1:23" x14ac:dyDescent="0.2">
      <c r="A105" t="s">
        <v>67</v>
      </c>
      <c r="B105">
        <v>0</v>
      </c>
      <c r="C105">
        <v>301981</v>
      </c>
      <c r="D105" t="s">
        <v>3960</v>
      </c>
      <c r="E105">
        <v>2.2000000000000002</v>
      </c>
      <c r="F105">
        <v>27063584</v>
      </c>
      <c r="G105">
        <v>332847096</v>
      </c>
      <c r="H105" t="s">
        <v>94</v>
      </c>
      <c r="I105" t="s">
        <v>198</v>
      </c>
      <c r="J105" t="s">
        <v>71</v>
      </c>
      <c r="K105" t="s">
        <v>72</v>
      </c>
      <c r="L105" t="s">
        <v>7477</v>
      </c>
      <c r="M105">
        <v>207482439</v>
      </c>
      <c r="N105">
        <v>1.6319999999999999</v>
      </c>
      <c r="O105" t="s">
        <v>7475</v>
      </c>
      <c r="P105">
        <v>0.28723199999999999</v>
      </c>
      <c r="Q105">
        <v>1</v>
      </c>
      <c r="R105">
        <v>0</v>
      </c>
      <c r="S105">
        <v>0</v>
      </c>
      <c r="T105" t="s">
        <v>67</v>
      </c>
      <c r="U105">
        <v>0</v>
      </c>
      <c r="V105" t="s">
        <v>7490</v>
      </c>
      <c r="W105" t="s">
        <v>70</v>
      </c>
    </row>
    <row r="106" spans="1:23" x14ac:dyDescent="0.2">
      <c r="A106" t="s">
        <v>67</v>
      </c>
      <c r="B106">
        <v>0</v>
      </c>
      <c r="C106">
        <v>301981</v>
      </c>
      <c r="D106" t="s">
        <v>3960</v>
      </c>
      <c r="E106">
        <v>2.2000000000000002</v>
      </c>
      <c r="F106">
        <v>27063584</v>
      </c>
      <c r="G106">
        <v>332847096</v>
      </c>
      <c r="H106" t="s">
        <v>94</v>
      </c>
      <c r="I106" t="s">
        <v>198</v>
      </c>
      <c r="J106" t="s">
        <v>71</v>
      </c>
      <c r="K106" t="s">
        <v>72</v>
      </c>
      <c r="L106" t="s">
        <v>7477</v>
      </c>
      <c r="M106">
        <v>207482439</v>
      </c>
      <c r="N106">
        <v>1.6319999999999999</v>
      </c>
      <c r="O106" t="s">
        <v>7497</v>
      </c>
      <c r="P106">
        <v>-0.28723199999999999</v>
      </c>
      <c r="Q106">
        <v>0</v>
      </c>
      <c r="R106">
        <v>0</v>
      </c>
      <c r="S106">
        <v>0</v>
      </c>
      <c r="T106" t="s">
        <v>67</v>
      </c>
      <c r="U106">
        <v>0</v>
      </c>
      <c r="V106" t="s">
        <v>7490</v>
      </c>
      <c r="W106" t="s">
        <v>70</v>
      </c>
    </row>
    <row r="107" spans="1:23" x14ac:dyDescent="0.2">
      <c r="A107" t="s">
        <v>67</v>
      </c>
      <c r="B107">
        <v>0</v>
      </c>
      <c r="C107">
        <v>206348</v>
      </c>
      <c r="D107" t="s">
        <v>76</v>
      </c>
      <c r="E107">
        <v>1.95</v>
      </c>
      <c r="F107">
        <v>27946301</v>
      </c>
      <c r="G107">
        <v>289803237</v>
      </c>
      <c r="H107" t="s">
        <v>146</v>
      </c>
      <c r="I107" t="s">
        <v>474</v>
      </c>
      <c r="J107" t="s">
        <v>71</v>
      </c>
      <c r="K107" t="s">
        <v>72</v>
      </c>
      <c r="L107" t="s">
        <v>7487</v>
      </c>
      <c r="M107">
        <v>174824033</v>
      </c>
      <c r="N107">
        <v>2.1</v>
      </c>
      <c r="O107" t="s">
        <v>7475</v>
      </c>
      <c r="P107">
        <v>2.6208</v>
      </c>
      <c r="Q107">
        <v>8</v>
      </c>
      <c r="R107">
        <v>0</v>
      </c>
      <c r="S107">
        <v>0</v>
      </c>
      <c r="T107" t="s">
        <v>67</v>
      </c>
      <c r="U107">
        <v>0</v>
      </c>
      <c r="V107" t="s">
        <v>7495</v>
      </c>
      <c r="W107" t="s">
        <v>70</v>
      </c>
    </row>
    <row r="108" spans="1:23" x14ac:dyDescent="0.2">
      <c r="A108" t="s">
        <v>67</v>
      </c>
      <c r="B108">
        <v>0</v>
      </c>
      <c r="C108">
        <v>206348</v>
      </c>
      <c r="D108" t="s">
        <v>76</v>
      </c>
      <c r="E108">
        <v>2.2000000000000002</v>
      </c>
      <c r="F108">
        <v>27953568</v>
      </c>
      <c r="G108">
        <v>289803233</v>
      </c>
      <c r="H108" t="s">
        <v>204</v>
      </c>
      <c r="I108" t="s">
        <v>800</v>
      </c>
      <c r="J108" t="s">
        <v>71</v>
      </c>
      <c r="K108" t="s">
        <v>72</v>
      </c>
      <c r="L108" t="s">
        <v>7487</v>
      </c>
      <c r="M108">
        <v>174824033</v>
      </c>
      <c r="N108">
        <v>2.1</v>
      </c>
      <c r="O108" t="s">
        <v>7475</v>
      </c>
      <c r="P108">
        <v>0.36959999999999998</v>
      </c>
      <c r="Q108">
        <v>1</v>
      </c>
      <c r="R108">
        <v>0</v>
      </c>
      <c r="S108">
        <v>0</v>
      </c>
      <c r="T108" t="s">
        <v>67</v>
      </c>
      <c r="U108">
        <v>0</v>
      </c>
      <c r="V108" t="s">
        <v>7488</v>
      </c>
      <c r="W108" t="s">
        <v>70</v>
      </c>
    </row>
    <row r="109" spans="1:23" x14ac:dyDescent="0.2">
      <c r="A109" t="s">
        <v>66</v>
      </c>
      <c r="B109">
        <v>0</v>
      </c>
      <c r="C109">
        <v>117986</v>
      </c>
      <c r="D109" t="s">
        <v>96</v>
      </c>
      <c r="E109">
        <v>2.2000000000000002</v>
      </c>
      <c r="F109">
        <v>30296144</v>
      </c>
      <c r="G109">
        <v>289784441</v>
      </c>
      <c r="H109" t="s">
        <v>102</v>
      </c>
      <c r="I109" t="s">
        <v>103</v>
      </c>
      <c r="J109" t="s">
        <v>71</v>
      </c>
      <c r="K109" t="s">
        <v>72</v>
      </c>
      <c r="L109" t="s">
        <v>7483</v>
      </c>
      <c r="M109">
        <v>170181975</v>
      </c>
      <c r="N109">
        <v>1.536</v>
      </c>
      <c r="O109" t="s">
        <v>7475</v>
      </c>
      <c r="P109">
        <v>3.5143680000000002</v>
      </c>
      <c r="Q109">
        <v>13</v>
      </c>
      <c r="R109">
        <v>0</v>
      </c>
      <c r="S109">
        <v>0</v>
      </c>
      <c r="T109" t="s">
        <v>66</v>
      </c>
      <c r="U109">
        <v>0</v>
      </c>
      <c r="V109" t="s">
        <v>7491</v>
      </c>
      <c r="W109" t="s">
        <v>70</v>
      </c>
    </row>
    <row r="110" spans="1:23" x14ac:dyDescent="0.2">
      <c r="A110" t="s">
        <v>66</v>
      </c>
      <c r="B110">
        <v>0</v>
      </c>
      <c r="C110">
        <v>120762</v>
      </c>
      <c r="D110" t="s">
        <v>90</v>
      </c>
      <c r="E110">
        <v>1.1499999999999999</v>
      </c>
      <c r="F110">
        <v>0</v>
      </c>
      <c r="G110">
        <v>332847098</v>
      </c>
      <c r="H110" t="s">
        <v>146</v>
      </c>
      <c r="I110" t="s">
        <v>345</v>
      </c>
      <c r="J110" t="s">
        <v>71</v>
      </c>
      <c r="K110" t="s">
        <v>72</v>
      </c>
      <c r="L110" t="s">
        <v>7477</v>
      </c>
      <c r="M110">
        <v>207482439</v>
      </c>
      <c r="N110">
        <v>1.6319999999999999</v>
      </c>
      <c r="O110" t="s">
        <v>7475</v>
      </c>
      <c r="P110">
        <v>0.13137599999999999</v>
      </c>
      <c r="Q110">
        <v>1</v>
      </c>
      <c r="R110">
        <v>0</v>
      </c>
      <c r="S110">
        <v>0</v>
      </c>
      <c r="T110" t="s">
        <v>66</v>
      </c>
      <c r="U110">
        <v>0</v>
      </c>
      <c r="V110" t="s">
        <v>70</v>
      </c>
      <c r="W110" t="s">
        <v>70</v>
      </c>
    </row>
    <row r="111" spans="1:23" x14ac:dyDescent="0.2">
      <c r="A111" t="s">
        <v>66</v>
      </c>
      <c r="B111">
        <v>0</v>
      </c>
      <c r="C111">
        <v>507</v>
      </c>
      <c r="D111" t="s">
        <v>255</v>
      </c>
      <c r="E111">
        <v>1.6</v>
      </c>
      <c r="F111">
        <v>27060677</v>
      </c>
      <c r="G111">
        <v>494261531</v>
      </c>
      <c r="H111" t="s">
        <v>74</v>
      </c>
      <c r="I111" t="s">
        <v>449</v>
      </c>
      <c r="J111" t="s">
        <v>71</v>
      </c>
      <c r="K111" t="s">
        <v>70</v>
      </c>
      <c r="L111" t="s">
        <v>7508</v>
      </c>
      <c r="M111">
        <v>328574154</v>
      </c>
      <c r="N111">
        <v>2.52</v>
      </c>
      <c r="O111" t="s">
        <v>7475</v>
      </c>
      <c r="P111">
        <v>0.64512000000000003</v>
      </c>
      <c r="Q111">
        <v>2</v>
      </c>
      <c r="R111">
        <v>0</v>
      </c>
      <c r="S111">
        <v>0</v>
      </c>
      <c r="T111" t="s">
        <v>66</v>
      </c>
      <c r="U111">
        <v>0</v>
      </c>
      <c r="V111" t="s">
        <v>7509</v>
      </c>
      <c r="W111" t="s">
        <v>70</v>
      </c>
    </row>
    <row r="112" spans="1:23" x14ac:dyDescent="0.2">
      <c r="A112" t="s">
        <v>66</v>
      </c>
      <c r="B112">
        <v>0</v>
      </c>
      <c r="C112">
        <v>507</v>
      </c>
      <c r="D112" t="s">
        <v>255</v>
      </c>
      <c r="E112">
        <v>1.6</v>
      </c>
      <c r="F112">
        <v>27060677</v>
      </c>
      <c r="G112">
        <v>494261531</v>
      </c>
      <c r="H112" t="s">
        <v>74</v>
      </c>
      <c r="I112" t="s">
        <v>449</v>
      </c>
      <c r="J112" t="s">
        <v>71</v>
      </c>
      <c r="K112" t="s">
        <v>70</v>
      </c>
      <c r="L112" t="s">
        <v>7508</v>
      </c>
      <c r="M112">
        <v>328574154</v>
      </c>
      <c r="N112">
        <v>2.52</v>
      </c>
      <c r="O112" t="s">
        <v>7510</v>
      </c>
      <c r="P112">
        <v>-0.19353600000000001</v>
      </c>
      <c r="Q112">
        <v>0</v>
      </c>
      <c r="R112">
        <v>0</v>
      </c>
      <c r="S112">
        <v>0</v>
      </c>
      <c r="T112" t="s">
        <v>66</v>
      </c>
      <c r="U112">
        <v>0</v>
      </c>
      <c r="V112" t="s">
        <v>7509</v>
      </c>
      <c r="W112" t="s">
        <v>70</v>
      </c>
    </row>
    <row r="113" spans="1:23" x14ac:dyDescent="0.2">
      <c r="A113" t="s">
        <v>66</v>
      </c>
      <c r="B113">
        <v>0</v>
      </c>
      <c r="C113">
        <v>120762</v>
      </c>
      <c r="D113" t="s">
        <v>90</v>
      </c>
      <c r="E113">
        <v>2.2000000000000002</v>
      </c>
      <c r="F113">
        <v>30296144</v>
      </c>
      <c r="G113">
        <v>289784441</v>
      </c>
      <c r="H113" t="s">
        <v>102</v>
      </c>
      <c r="I113" t="s">
        <v>103</v>
      </c>
      <c r="J113" t="s">
        <v>71</v>
      </c>
      <c r="K113" t="s">
        <v>72</v>
      </c>
      <c r="L113" t="s">
        <v>7483</v>
      </c>
      <c r="M113">
        <v>170181975</v>
      </c>
      <c r="N113">
        <v>1.536</v>
      </c>
      <c r="O113" t="s">
        <v>7475</v>
      </c>
      <c r="P113">
        <v>2.1626880000000002</v>
      </c>
      <c r="Q113">
        <v>8</v>
      </c>
      <c r="R113">
        <v>0</v>
      </c>
      <c r="S113">
        <v>0</v>
      </c>
      <c r="T113" t="s">
        <v>66</v>
      </c>
      <c r="U113">
        <v>0</v>
      </c>
      <c r="V113" t="s">
        <v>7491</v>
      </c>
      <c r="W113" t="s">
        <v>70</v>
      </c>
    </row>
    <row r="114" spans="1:23" x14ac:dyDescent="0.2">
      <c r="A114" t="s">
        <v>66</v>
      </c>
      <c r="B114">
        <v>0</v>
      </c>
      <c r="C114">
        <v>301983</v>
      </c>
      <c r="D114" t="s">
        <v>4318</v>
      </c>
      <c r="E114">
        <v>1.6</v>
      </c>
      <c r="F114">
        <v>27060677</v>
      </c>
      <c r="G114">
        <v>494261537</v>
      </c>
      <c r="H114" t="s">
        <v>2854</v>
      </c>
      <c r="I114" t="s">
        <v>876</v>
      </c>
      <c r="J114" t="s">
        <v>71</v>
      </c>
      <c r="K114" t="s">
        <v>70</v>
      </c>
      <c r="L114" t="s">
        <v>7512</v>
      </c>
      <c r="M114">
        <v>329876067</v>
      </c>
      <c r="N114">
        <v>2.52</v>
      </c>
      <c r="O114" t="s">
        <v>7475</v>
      </c>
      <c r="P114">
        <v>0.32256000000000001</v>
      </c>
      <c r="Q114">
        <v>1</v>
      </c>
      <c r="R114">
        <v>0</v>
      </c>
      <c r="S114">
        <v>0</v>
      </c>
      <c r="T114" t="s">
        <v>66</v>
      </c>
      <c r="U114">
        <v>0</v>
      </c>
      <c r="V114" t="s">
        <v>7509</v>
      </c>
      <c r="W114" t="s">
        <v>70</v>
      </c>
    </row>
    <row r="115" spans="1:23" x14ac:dyDescent="0.2">
      <c r="A115" t="s">
        <v>66</v>
      </c>
      <c r="B115">
        <v>0</v>
      </c>
      <c r="C115">
        <v>301983</v>
      </c>
      <c r="D115" t="s">
        <v>4318</v>
      </c>
      <c r="E115">
        <v>1.6</v>
      </c>
      <c r="F115">
        <v>27060677</v>
      </c>
      <c r="G115">
        <v>494261537</v>
      </c>
      <c r="H115" t="s">
        <v>2854</v>
      </c>
      <c r="I115" t="s">
        <v>876</v>
      </c>
      <c r="J115" t="s">
        <v>71</v>
      </c>
      <c r="K115" t="s">
        <v>70</v>
      </c>
      <c r="L115" t="s">
        <v>7512</v>
      </c>
      <c r="M115">
        <v>329876067</v>
      </c>
      <c r="N115">
        <v>2.52</v>
      </c>
      <c r="O115" t="s">
        <v>7510</v>
      </c>
      <c r="P115">
        <v>-9.6768000000000007E-2</v>
      </c>
      <c r="Q115">
        <v>0</v>
      </c>
      <c r="R115">
        <v>0</v>
      </c>
      <c r="S115">
        <v>0</v>
      </c>
      <c r="T115" t="s">
        <v>66</v>
      </c>
      <c r="U115">
        <v>0</v>
      </c>
      <c r="V115" t="s">
        <v>7509</v>
      </c>
      <c r="W115" t="s">
        <v>70</v>
      </c>
    </row>
    <row r="116" spans="1:23" x14ac:dyDescent="0.2">
      <c r="A116" t="s">
        <v>66</v>
      </c>
      <c r="B116">
        <v>0</v>
      </c>
      <c r="C116">
        <v>208277</v>
      </c>
      <c r="D116" t="s">
        <v>568</v>
      </c>
      <c r="E116">
        <v>1.65</v>
      </c>
      <c r="F116">
        <v>29691413</v>
      </c>
      <c r="G116">
        <v>289784442</v>
      </c>
      <c r="H116" t="s">
        <v>109</v>
      </c>
      <c r="I116" t="s">
        <v>110</v>
      </c>
      <c r="J116" t="s">
        <v>71</v>
      </c>
      <c r="K116" t="s">
        <v>72</v>
      </c>
      <c r="L116" t="s">
        <v>7483</v>
      </c>
      <c r="M116">
        <v>170181975</v>
      </c>
      <c r="N116">
        <v>1.536</v>
      </c>
      <c r="O116" t="s">
        <v>7475</v>
      </c>
      <c r="P116">
        <v>0.20275199999999999</v>
      </c>
      <c r="Q116">
        <v>1</v>
      </c>
      <c r="R116">
        <v>0</v>
      </c>
      <c r="S116">
        <v>0</v>
      </c>
      <c r="T116" t="s">
        <v>66</v>
      </c>
      <c r="U116">
        <v>0</v>
      </c>
      <c r="V116" t="s">
        <v>7502</v>
      </c>
      <c r="W116" t="s">
        <v>70</v>
      </c>
    </row>
    <row r="117" spans="1:23" x14ac:dyDescent="0.2">
      <c r="A117" t="s">
        <v>66</v>
      </c>
      <c r="B117">
        <v>0</v>
      </c>
      <c r="C117">
        <v>301809</v>
      </c>
      <c r="D117" t="s">
        <v>166</v>
      </c>
      <c r="E117">
        <v>1.4</v>
      </c>
      <c r="F117">
        <v>30446891</v>
      </c>
      <c r="G117">
        <v>289091074</v>
      </c>
      <c r="H117" t="s">
        <v>74</v>
      </c>
      <c r="I117" t="s">
        <v>75</v>
      </c>
      <c r="J117" t="s">
        <v>71</v>
      </c>
      <c r="K117" t="s">
        <v>72</v>
      </c>
      <c r="L117" t="s">
        <v>7479</v>
      </c>
      <c r="M117">
        <v>174354791</v>
      </c>
      <c r="N117">
        <v>1.68</v>
      </c>
      <c r="O117" t="s">
        <v>7475</v>
      </c>
      <c r="P117">
        <v>1.6934400000000001</v>
      </c>
      <c r="Q117">
        <v>9</v>
      </c>
      <c r="R117">
        <v>0</v>
      </c>
      <c r="S117">
        <v>0</v>
      </c>
      <c r="T117" t="s">
        <v>66</v>
      </c>
      <c r="U117">
        <v>0</v>
      </c>
      <c r="V117" t="s">
        <v>7492</v>
      </c>
      <c r="W117" t="s">
        <v>7493</v>
      </c>
    </row>
    <row r="118" spans="1:23" x14ac:dyDescent="0.2">
      <c r="A118" t="s">
        <v>66</v>
      </c>
      <c r="B118">
        <v>0</v>
      </c>
      <c r="C118">
        <v>130744</v>
      </c>
      <c r="D118" t="s">
        <v>177</v>
      </c>
      <c r="E118">
        <v>1.2</v>
      </c>
      <c r="F118">
        <v>27985015</v>
      </c>
      <c r="G118">
        <v>289091074</v>
      </c>
      <c r="H118" t="s">
        <v>74</v>
      </c>
      <c r="I118" t="s">
        <v>75</v>
      </c>
      <c r="J118" t="s">
        <v>71</v>
      </c>
      <c r="K118" t="s">
        <v>72</v>
      </c>
      <c r="L118" t="s">
        <v>7479</v>
      </c>
      <c r="M118">
        <v>174354791</v>
      </c>
      <c r="N118">
        <v>1.68</v>
      </c>
      <c r="O118" t="s">
        <v>7475</v>
      </c>
      <c r="P118">
        <v>1.6128</v>
      </c>
      <c r="Q118">
        <v>10</v>
      </c>
      <c r="R118">
        <v>0</v>
      </c>
      <c r="S118">
        <v>0</v>
      </c>
      <c r="T118" t="s">
        <v>66</v>
      </c>
      <c r="U118">
        <v>0</v>
      </c>
      <c r="V118" t="s">
        <v>7488</v>
      </c>
      <c r="W118" t="s">
        <v>70</v>
      </c>
    </row>
    <row r="119" spans="1:23" x14ac:dyDescent="0.2">
      <c r="A119" t="s">
        <v>66</v>
      </c>
      <c r="B119">
        <v>0</v>
      </c>
      <c r="C119">
        <v>301983</v>
      </c>
      <c r="D119" t="s">
        <v>4318</v>
      </c>
      <c r="E119">
        <v>1.1000000000000001</v>
      </c>
      <c r="F119">
        <v>27986958</v>
      </c>
      <c r="G119">
        <v>289803236</v>
      </c>
      <c r="H119" t="s">
        <v>74</v>
      </c>
      <c r="I119" t="s">
        <v>672</v>
      </c>
      <c r="J119" t="s">
        <v>71</v>
      </c>
      <c r="K119" t="s">
        <v>72</v>
      </c>
      <c r="L119" t="s">
        <v>7487</v>
      </c>
      <c r="M119">
        <v>174824033</v>
      </c>
      <c r="N119">
        <v>2.1</v>
      </c>
      <c r="O119" t="s">
        <v>7475</v>
      </c>
      <c r="P119">
        <v>1.2936000000000001</v>
      </c>
      <c r="Q119">
        <v>7</v>
      </c>
      <c r="R119">
        <v>0</v>
      </c>
      <c r="S119">
        <v>0</v>
      </c>
      <c r="T119" t="s">
        <v>66</v>
      </c>
      <c r="U119">
        <v>0</v>
      </c>
      <c r="V119" t="s">
        <v>7494</v>
      </c>
      <c r="W119" t="s">
        <v>70</v>
      </c>
    </row>
    <row r="120" spans="1:23" x14ac:dyDescent="0.2">
      <c r="A120" t="s">
        <v>66</v>
      </c>
      <c r="B120">
        <v>0</v>
      </c>
      <c r="C120">
        <v>120762</v>
      </c>
      <c r="D120" t="s">
        <v>90</v>
      </c>
      <c r="E120">
        <v>2.2000000000000002</v>
      </c>
      <c r="F120">
        <v>27063584</v>
      </c>
      <c r="G120">
        <v>289803234</v>
      </c>
      <c r="H120" t="s">
        <v>164</v>
      </c>
      <c r="I120" t="s">
        <v>406</v>
      </c>
      <c r="J120" t="s">
        <v>71</v>
      </c>
      <c r="K120" t="s">
        <v>72</v>
      </c>
      <c r="L120" t="s">
        <v>7487</v>
      </c>
      <c r="M120">
        <v>174824033</v>
      </c>
      <c r="N120">
        <v>2.1</v>
      </c>
      <c r="O120" t="s">
        <v>7475</v>
      </c>
      <c r="P120">
        <v>2.2176</v>
      </c>
      <c r="Q120">
        <v>6</v>
      </c>
      <c r="R120">
        <v>0</v>
      </c>
      <c r="S120">
        <v>0</v>
      </c>
      <c r="T120" t="s">
        <v>66</v>
      </c>
      <c r="U120">
        <v>0</v>
      </c>
      <c r="V120" t="s">
        <v>7490</v>
      </c>
      <c r="W120" t="s">
        <v>70</v>
      </c>
    </row>
    <row r="121" spans="1:23" x14ac:dyDescent="0.2">
      <c r="A121" t="s">
        <v>66</v>
      </c>
      <c r="B121">
        <v>0</v>
      </c>
      <c r="C121">
        <v>206348</v>
      </c>
      <c r="D121" t="s">
        <v>76</v>
      </c>
      <c r="E121">
        <v>1.95</v>
      </c>
      <c r="F121">
        <v>27368317</v>
      </c>
      <c r="G121">
        <v>289803236</v>
      </c>
      <c r="H121" t="s">
        <v>74</v>
      </c>
      <c r="I121" t="s">
        <v>672</v>
      </c>
      <c r="J121" t="s">
        <v>71</v>
      </c>
      <c r="K121" t="s">
        <v>72</v>
      </c>
      <c r="L121" t="s">
        <v>7487</v>
      </c>
      <c r="M121">
        <v>174824033</v>
      </c>
      <c r="N121">
        <v>2.1</v>
      </c>
      <c r="O121" t="s">
        <v>7475</v>
      </c>
      <c r="P121">
        <v>0.6552</v>
      </c>
      <c r="Q121">
        <v>2</v>
      </c>
      <c r="R121">
        <v>0</v>
      </c>
      <c r="S121">
        <v>0</v>
      </c>
      <c r="T121" t="s">
        <v>66</v>
      </c>
      <c r="U121">
        <v>0</v>
      </c>
      <c r="V121" t="s">
        <v>7496</v>
      </c>
      <c r="W121" t="s">
        <v>70</v>
      </c>
    </row>
    <row r="122" spans="1:23" x14ac:dyDescent="0.2">
      <c r="A122" t="s">
        <v>66</v>
      </c>
      <c r="B122">
        <v>0</v>
      </c>
      <c r="C122">
        <v>507</v>
      </c>
      <c r="D122" t="s">
        <v>255</v>
      </c>
      <c r="E122">
        <v>2.2000000000000002</v>
      </c>
      <c r="F122">
        <v>30296144</v>
      </c>
      <c r="G122">
        <v>289784441</v>
      </c>
      <c r="H122" t="s">
        <v>102</v>
      </c>
      <c r="I122" t="s">
        <v>103</v>
      </c>
      <c r="J122" t="s">
        <v>71</v>
      </c>
      <c r="K122" t="s">
        <v>72</v>
      </c>
      <c r="L122" t="s">
        <v>7483</v>
      </c>
      <c r="M122">
        <v>170181975</v>
      </c>
      <c r="N122">
        <v>1.536</v>
      </c>
      <c r="O122" t="s">
        <v>7475</v>
      </c>
      <c r="P122">
        <v>0.27033600000000002</v>
      </c>
      <c r="Q122">
        <v>1</v>
      </c>
      <c r="R122">
        <v>0</v>
      </c>
      <c r="S122">
        <v>0</v>
      </c>
      <c r="T122" t="s">
        <v>66</v>
      </c>
      <c r="U122">
        <v>0</v>
      </c>
      <c r="V122" t="s">
        <v>7491</v>
      </c>
      <c r="W122" t="s">
        <v>70</v>
      </c>
    </row>
    <row r="123" spans="1:23" x14ac:dyDescent="0.2">
      <c r="A123" t="s">
        <v>66</v>
      </c>
      <c r="B123">
        <v>0</v>
      </c>
      <c r="C123">
        <v>208277</v>
      </c>
      <c r="D123" t="s">
        <v>568</v>
      </c>
      <c r="E123">
        <v>1.65</v>
      </c>
      <c r="F123">
        <v>29691413</v>
      </c>
      <c r="G123">
        <v>332847094</v>
      </c>
      <c r="H123" t="s">
        <v>204</v>
      </c>
      <c r="I123" t="s">
        <v>650</v>
      </c>
      <c r="J123" t="s">
        <v>71</v>
      </c>
      <c r="K123" t="s">
        <v>72</v>
      </c>
      <c r="L123" t="s">
        <v>7477</v>
      </c>
      <c r="M123">
        <v>207482439</v>
      </c>
      <c r="N123">
        <v>1.6319999999999999</v>
      </c>
      <c r="O123" t="s">
        <v>7475</v>
      </c>
      <c r="P123">
        <v>0.43084800000000001</v>
      </c>
      <c r="Q123">
        <v>2</v>
      </c>
      <c r="R123">
        <v>0</v>
      </c>
      <c r="S123">
        <v>0</v>
      </c>
      <c r="T123" t="s">
        <v>66</v>
      </c>
      <c r="U123">
        <v>0</v>
      </c>
      <c r="V123" t="s">
        <v>7502</v>
      </c>
      <c r="W123" t="s">
        <v>70</v>
      </c>
    </row>
    <row r="124" spans="1:23" x14ac:dyDescent="0.2">
      <c r="A124" t="s">
        <v>66</v>
      </c>
      <c r="B124">
        <v>0</v>
      </c>
      <c r="C124">
        <v>130744</v>
      </c>
      <c r="D124" t="s">
        <v>177</v>
      </c>
      <c r="E124">
        <v>1.65</v>
      </c>
      <c r="F124">
        <v>30296128</v>
      </c>
      <c r="G124">
        <v>289803235</v>
      </c>
      <c r="H124" t="s">
        <v>94</v>
      </c>
      <c r="I124" t="s">
        <v>426</v>
      </c>
      <c r="J124" t="s">
        <v>71</v>
      </c>
      <c r="K124" t="s">
        <v>72</v>
      </c>
      <c r="L124" t="s">
        <v>7487</v>
      </c>
      <c r="M124">
        <v>174824033</v>
      </c>
      <c r="N124">
        <v>2.1</v>
      </c>
      <c r="O124" t="s">
        <v>7475</v>
      </c>
      <c r="P124">
        <v>2.7719999999999998</v>
      </c>
      <c r="Q124">
        <v>10</v>
      </c>
      <c r="R124">
        <v>0</v>
      </c>
      <c r="S124">
        <v>0</v>
      </c>
      <c r="T124" t="s">
        <v>66</v>
      </c>
      <c r="U124">
        <v>0</v>
      </c>
      <c r="V124" t="s">
        <v>7500</v>
      </c>
      <c r="W124" t="s">
        <v>70</v>
      </c>
    </row>
    <row r="125" spans="1:23" x14ac:dyDescent="0.2">
      <c r="A125" t="s">
        <v>66</v>
      </c>
      <c r="B125">
        <v>0</v>
      </c>
      <c r="C125">
        <v>507</v>
      </c>
      <c r="D125" t="s">
        <v>255</v>
      </c>
      <c r="E125">
        <v>2.2000000000000002</v>
      </c>
      <c r="F125">
        <v>29654021</v>
      </c>
      <c r="G125">
        <v>289782296</v>
      </c>
      <c r="H125" t="s">
        <v>311</v>
      </c>
      <c r="I125" t="s">
        <v>312</v>
      </c>
      <c r="J125" t="s">
        <v>71</v>
      </c>
      <c r="K125" t="s">
        <v>72</v>
      </c>
      <c r="L125" t="s">
        <v>7483</v>
      </c>
      <c r="M125">
        <v>170181975</v>
      </c>
      <c r="N125">
        <v>1.536</v>
      </c>
      <c r="O125" t="s">
        <v>7475</v>
      </c>
      <c r="P125">
        <v>0.27033600000000002</v>
      </c>
      <c r="Q125">
        <v>1</v>
      </c>
      <c r="R125">
        <v>0</v>
      </c>
      <c r="S125">
        <v>0</v>
      </c>
      <c r="T125" t="s">
        <v>66</v>
      </c>
      <c r="U125">
        <v>0</v>
      </c>
      <c r="V125" t="s">
        <v>7478</v>
      </c>
      <c r="W125" t="s">
        <v>70</v>
      </c>
    </row>
    <row r="126" spans="1:23" x14ac:dyDescent="0.2">
      <c r="A126" t="s">
        <v>66</v>
      </c>
      <c r="B126">
        <v>0</v>
      </c>
      <c r="C126">
        <v>117986</v>
      </c>
      <c r="D126" t="s">
        <v>96</v>
      </c>
      <c r="E126">
        <v>2.2000000000000002</v>
      </c>
      <c r="F126">
        <v>30296144</v>
      </c>
      <c r="G126">
        <v>332847095</v>
      </c>
      <c r="H126" t="s">
        <v>164</v>
      </c>
      <c r="I126" t="s">
        <v>269</v>
      </c>
      <c r="J126" t="s">
        <v>71</v>
      </c>
      <c r="K126" t="s">
        <v>72</v>
      </c>
      <c r="L126" t="s">
        <v>7477</v>
      </c>
      <c r="M126">
        <v>207482439</v>
      </c>
      <c r="N126">
        <v>1.6319999999999999</v>
      </c>
      <c r="O126" t="s">
        <v>7475</v>
      </c>
      <c r="P126">
        <v>2.8723200000000002</v>
      </c>
      <c r="Q126">
        <v>10</v>
      </c>
      <c r="R126">
        <v>0</v>
      </c>
      <c r="S126">
        <v>0</v>
      </c>
      <c r="T126" t="s">
        <v>66</v>
      </c>
      <c r="U126">
        <v>0</v>
      </c>
      <c r="V126" t="s">
        <v>7491</v>
      </c>
      <c r="W126" t="s">
        <v>70</v>
      </c>
    </row>
    <row r="127" spans="1:23" x14ac:dyDescent="0.2">
      <c r="A127" t="s">
        <v>66</v>
      </c>
      <c r="B127">
        <v>0</v>
      </c>
      <c r="C127">
        <v>130744</v>
      </c>
      <c r="D127" t="s">
        <v>177</v>
      </c>
      <c r="E127">
        <v>1.65</v>
      </c>
      <c r="F127">
        <v>30296128</v>
      </c>
      <c r="G127">
        <v>289782296</v>
      </c>
      <c r="H127" t="s">
        <v>311</v>
      </c>
      <c r="I127" t="s">
        <v>312</v>
      </c>
      <c r="J127" t="s">
        <v>71</v>
      </c>
      <c r="K127" t="s">
        <v>72</v>
      </c>
      <c r="L127" t="s">
        <v>7483</v>
      </c>
      <c r="M127">
        <v>170181975</v>
      </c>
      <c r="N127">
        <v>1.536</v>
      </c>
      <c r="O127" t="s">
        <v>7475</v>
      </c>
      <c r="P127">
        <v>1.01376</v>
      </c>
      <c r="Q127">
        <v>5</v>
      </c>
      <c r="R127">
        <v>0</v>
      </c>
      <c r="S127">
        <v>0</v>
      </c>
      <c r="T127" t="s">
        <v>66</v>
      </c>
      <c r="U127">
        <v>0</v>
      </c>
      <c r="V127" t="s">
        <v>7500</v>
      </c>
      <c r="W127" t="s">
        <v>70</v>
      </c>
    </row>
    <row r="128" spans="1:23" x14ac:dyDescent="0.2">
      <c r="A128" t="s">
        <v>66</v>
      </c>
      <c r="B128">
        <v>0</v>
      </c>
      <c r="C128">
        <v>301809</v>
      </c>
      <c r="D128" t="s">
        <v>166</v>
      </c>
      <c r="E128">
        <v>1.4</v>
      </c>
      <c r="F128">
        <v>30446891</v>
      </c>
      <c r="G128">
        <v>282636965</v>
      </c>
      <c r="H128" t="s">
        <v>146</v>
      </c>
      <c r="I128" t="s">
        <v>147</v>
      </c>
      <c r="J128" t="s">
        <v>71</v>
      </c>
      <c r="K128" t="s">
        <v>72</v>
      </c>
      <c r="L128" t="s">
        <v>7483</v>
      </c>
      <c r="M128">
        <v>170181975</v>
      </c>
      <c r="N128">
        <v>1.536</v>
      </c>
      <c r="O128" t="s">
        <v>7475</v>
      </c>
      <c r="P128">
        <v>12.214271999999999</v>
      </c>
      <c r="Q128">
        <v>71</v>
      </c>
      <c r="R128">
        <v>0</v>
      </c>
      <c r="S128">
        <v>0</v>
      </c>
      <c r="T128" t="s">
        <v>66</v>
      </c>
      <c r="U128">
        <v>0</v>
      </c>
      <c r="V128" t="s">
        <v>7492</v>
      </c>
      <c r="W128" t="s">
        <v>7493</v>
      </c>
    </row>
    <row r="129" spans="1:23" x14ac:dyDescent="0.2">
      <c r="A129" t="s">
        <v>66</v>
      </c>
      <c r="B129">
        <v>0</v>
      </c>
      <c r="C129">
        <v>120762</v>
      </c>
      <c r="D129" t="s">
        <v>90</v>
      </c>
      <c r="E129">
        <v>1.95</v>
      </c>
      <c r="F129">
        <v>27946301</v>
      </c>
      <c r="G129">
        <v>289091074</v>
      </c>
      <c r="H129" t="s">
        <v>74</v>
      </c>
      <c r="I129" t="s">
        <v>75</v>
      </c>
      <c r="J129" t="s">
        <v>71</v>
      </c>
      <c r="K129" t="s">
        <v>72</v>
      </c>
      <c r="L129" t="s">
        <v>7479</v>
      </c>
      <c r="M129">
        <v>174354791</v>
      </c>
      <c r="N129">
        <v>1.68</v>
      </c>
      <c r="O129" t="s">
        <v>7475</v>
      </c>
      <c r="P129">
        <v>0.78624000000000005</v>
      </c>
      <c r="Q129">
        <v>3</v>
      </c>
      <c r="R129">
        <v>0</v>
      </c>
      <c r="S129">
        <v>0</v>
      </c>
      <c r="T129" t="s">
        <v>66</v>
      </c>
      <c r="U129">
        <v>0</v>
      </c>
      <c r="V129" t="s">
        <v>7495</v>
      </c>
      <c r="W129" t="s">
        <v>70</v>
      </c>
    </row>
    <row r="130" spans="1:23" x14ac:dyDescent="0.2">
      <c r="A130" t="s">
        <v>66</v>
      </c>
      <c r="B130">
        <v>0</v>
      </c>
      <c r="C130">
        <v>301760</v>
      </c>
      <c r="D130" t="s">
        <v>220</v>
      </c>
      <c r="E130">
        <v>1.4</v>
      </c>
      <c r="F130">
        <v>30881393</v>
      </c>
      <c r="G130">
        <v>294115180</v>
      </c>
      <c r="H130" t="s">
        <v>102</v>
      </c>
      <c r="I130" t="s">
        <v>1283</v>
      </c>
      <c r="J130" t="s">
        <v>71</v>
      </c>
      <c r="K130" t="s">
        <v>72</v>
      </c>
      <c r="L130" t="s">
        <v>7479</v>
      </c>
      <c r="M130">
        <v>174354791</v>
      </c>
      <c r="N130">
        <v>1.68</v>
      </c>
      <c r="O130" t="s">
        <v>7475</v>
      </c>
      <c r="P130">
        <v>0.94079999999999997</v>
      </c>
      <c r="Q130">
        <v>5</v>
      </c>
      <c r="R130">
        <v>0</v>
      </c>
      <c r="S130">
        <v>0</v>
      </c>
      <c r="T130" t="s">
        <v>66</v>
      </c>
      <c r="U130">
        <v>0</v>
      </c>
      <c r="V130" t="s">
        <v>7507</v>
      </c>
      <c r="W130" t="s">
        <v>70</v>
      </c>
    </row>
    <row r="131" spans="1:23" x14ac:dyDescent="0.2">
      <c r="A131" t="s">
        <v>66</v>
      </c>
      <c r="B131">
        <v>0</v>
      </c>
      <c r="C131">
        <v>301760</v>
      </c>
      <c r="D131" t="s">
        <v>220</v>
      </c>
      <c r="E131">
        <v>1.95</v>
      </c>
      <c r="F131">
        <v>27368317</v>
      </c>
      <c r="G131">
        <v>335974420</v>
      </c>
      <c r="H131" t="s">
        <v>213</v>
      </c>
      <c r="I131" t="s">
        <v>214</v>
      </c>
      <c r="J131" t="s">
        <v>71</v>
      </c>
      <c r="K131" t="s">
        <v>72</v>
      </c>
      <c r="L131" t="s">
        <v>7487</v>
      </c>
      <c r="M131">
        <v>174824033</v>
      </c>
      <c r="N131">
        <v>2.1</v>
      </c>
      <c r="O131" t="s">
        <v>7475</v>
      </c>
      <c r="P131">
        <v>0.3276</v>
      </c>
      <c r="Q131">
        <v>1</v>
      </c>
      <c r="R131">
        <v>0</v>
      </c>
      <c r="S131">
        <v>0</v>
      </c>
      <c r="T131" t="s">
        <v>66</v>
      </c>
      <c r="U131">
        <v>0</v>
      </c>
      <c r="V131" t="s">
        <v>7496</v>
      </c>
      <c r="W131" t="s">
        <v>70</v>
      </c>
    </row>
    <row r="132" spans="1:23" x14ac:dyDescent="0.2">
      <c r="A132" t="s">
        <v>66</v>
      </c>
      <c r="B132">
        <v>0</v>
      </c>
      <c r="C132">
        <v>301760</v>
      </c>
      <c r="D132" t="s">
        <v>220</v>
      </c>
      <c r="E132">
        <v>1.4</v>
      </c>
      <c r="F132">
        <v>30881393</v>
      </c>
      <c r="G132">
        <v>335974419</v>
      </c>
      <c r="H132" t="s">
        <v>304</v>
      </c>
      <c r="I132" t="s">
        <v>3654</v>
      </c>
      <c r="J132" t="s">
        <v>71</v>
      </c>
      <c r="K132" t="s">
        <v>72</v>
      </c>
      <c r="L132" t="s">
        <v>7487</v>
      </c>
      <c r="M132">
        <v>174824033</v>
      </c>
      <c r="N132">
        <v>2.1</v>
      </c>
      <c r="O132" t="s">
        <v>7475</v>
      </c>
      <c r="P132">
        <v>1.1759999999999999</v>
      </c>
      <c r="Q132">
        <v>5</v>
      </c>
      <c r="R132">
        <v>0</v>
      </c>
      <c r="S132">
        <v>0</v>
      </c>
      <c r="T132" t="s">
        <v>66</v>
      </c>
      <c r="U132">
        <v>0</v>
      </c>
      <c r="V132" t="s">
        <v>7507</v>
      </c>
      <c r="W132" t="s">
        <v>70</v>
      </c>
    </row>
    <row r="133" spans="1:23" x14ac:dyDescent="0.2">
      <c r="A133" t="s">
        <v>66</v>
      </c>
      <c r="B133">
        <v>0</v>
      </c>
      <c r="C133">
        <v>507</v>
      </c>
      <c r="D133" t="s">
        <v>255</v>
      </c>
      <c r="E133">
        <v>2.2000000000000002</v>
      </c>
      <c r="F133">
        <v>28658162</v>
      </c>
      <c r="G133">
        <v>289803237</v>
      </c>
      <c r="H133" t="s">
        <v>146</v>
      </c>
      <c r="I133" t="s">
        <v>474</v>
      </c>
      <c r="J133" t="s">
        <v>71</v>
      </c>
      <c r="K133" t="s">
        <v>72</v>
      </c>
      <c r="L133" t="s">
        <v>7487</v>
      </c>
      <c r="M133">
        <v>174824033</v>
      </c>
      <c r="N133">
        <v>2.1</v>
      </c>
      <c r="O133" t="s">
        <v>7475</v>
      </c>
      <c r="P133">
        <v>2.5872000000000002</v>
      </c>
      <c r="Q133">
        <v>7</v>
      </c>
      <c r="R133">
        <v>0</v>
      </c>
      <c r="S133">
        <v>0</v>
      </c>
      <c r="T133" t="s">
        <v>66</v>
      </c>
      <c r="U133">
        <v>0</v>
      </c>
      <c r="V133" t="s">
        <v>7480</v>
      </c>
      <c r="W133" t="s">
        <v>70</v>
      </c>
    </row>
    <row r="134" spans="1:23" x14ac:dyDescent="0.2">
      <c r="A134" t="s">
        <v>66</v>
      </c>
      <c r="B134">
        <v>0</v>
      </c>
      <c r="C134">
        <v>206348</v>
      </c>
      <c r="D134" t="s">
        <v>76</v>
      </c>
      <c r="E134">
        <v>2.2000000000000002</v>
      </c>
      <c r="F134">
        <v>28658162</v>
      </c>
      <c r="G134">
        <v>289803235</v>
      </c>
      <c r="H134" t="s">
        <v>94</v>
      </c>
      <c r="I134" t="s">
        <v>426</v>
      </c>
      <c r="J134" t="s">
        <v>71</v>
      </c>
      <c r="K134" t="s">
        <v>72</v>
      </c>
      <c r="L134" t="s">
        <v>7487</v>
      </c>
      <c r="M134">
        <v>174824033</v>
      </c>
      <c r="N134">
        <v>2.1</v>
      </c>
      <c r="O134" t="s">
        <v>7475</v>
      </c>
      <c r="P134">
        <v>0.36959999999999998</v>
      </c>
      <c r="Q134">
        <v>1</v>
      </c>
      <c r="R134">
        <v>0</v>
      </c>
      <c r="S134">
        <v>0</v>
      </c>
      <c r="T134" t="s">
        <v>66</v>
      </c>
      <c r="U134">
        <v>0</v>
      </c>
      <c r="V134" t="s">
        <v>7480</v>
      </c>
      <c r="W134" t="s">
        <v>70</v>
      </c>
    </row>
    <row r="135" spans="1:23" x14ac:dyDescent="0.2">
      <c r="A135" t="s">
        <v>66</v>
      </c>
      <c r="B135">
        <v>0</v>
      </c>
      <c r="C135">
        <v>117986</v>
      </c>
      <c r="D135" t="s">
        <v>96</v>
      </c>
      <c r="E135">
        <v>2.2000000000000002</v>
      </c>
      <c r="F135">
        <v>30296144</v>
      </c>
      <c r="G135">
        <v>332847098</v>
      </c>
      <c r="H135" t="s">
        <v>146</v>
      </c>
      <c r="I135" t="s">
        <v>345</v>
      </c>
      <c r="J135" t="s">
        <v>71</v>
      </c>
      <c r="K135" t="s">
        <v>72</v>
      </c>
      <c r="L135" t="s">
        <v>7477</v>
      </c>
      <c r="M135">
        <v>207482439</v>
      </c>
      <c r="N135">
        <v>1.6319999999999999</v>
      </c>
      <c r="O135" t="s">
        <v>7475</v>
      </c>
      <c r="P135">
        <v>2.5850879999999998</v>
      </c>
      <c r="Q135">
        <v>9</v>
      </c>
      <c r="R135">
        <v>0</v>
      </c>
      <c r="S135">
        <v>0</v>
      </c>
      <c r="T135" t="s">
        <v>66</v>
      </c>
      <c r="U135">
        <v>0</v>
      </c>
      <c r="V135" t="s">
        <v>7491</v>
      </c>
      <c r="W135" t="s">
        <v>70</v>
      </c>
    </row>
    <row r="136" spans="1:23" x14ac:dyDescent="0.2">
      <c r="A136" t="s">
        <v>66</v>
      </c>
      <c r="B136">
        <v>0</v>
      </c>
      <c r="C136">
        <v>117986</v>
      </c>
      <c r="D136" t="s">
        <v>96</v>
      </c>
      <c r="E136">
        <v>2.2000000000000002</v>
      </c>
      <c r="F136">
        <v>30296144</v>
      </c>
      <c r="G136">
        <v>335974420</v>
      </c>
      <c r="H136" t="s">
        <v>213</v>
      </c>
      <c r="I136" t="s">
        <v>214</v>
      </c>
      <c r="J136" t="s">
        <v>71</v>
      </c>
      <c r="K136" t="s">
        <v>72</v>
      </c>
      <c r="L136" t="s">
        <v>7487</v>
      </c>
      <c r="M136">
        <v>174824033</v>
      </c>
      <c r="N136">
        <v>2.1</v>
      </c>
      <c r="O136" t="s">
        <v>7475</v>
      </c>
      <c r="P136">
        <v>2.2176</v>
      </c>
      <c r="Q136">
        <v>6</v>
      </c>
      <c r="R136">
        <v>0</v>
      </c>
      <c r="S136">
        <v>0</v>
      </c>
      <c r="T136" t="s">
        <v>66</v>
      </c>
      <c r="U136">
        <v>0</v>
      </c>
      <c r="V136" t="s">
        <v>7491</v>
      </c>
      <c r="W136" t="s">
        <v>70</v>
      </c>
    </row>
    <row r="137" spans="1:23" x14ac:dyDescent="0.2">
      <c r="A137" t="s">
        <v>66</v>
      </c>
      <c r="B137">
        <v>0</v>
      </c>
      <c r="C137">
        <v>120762</v>
      </c>
      <c r="D137" t="s">
        <v>90</v>
      </c>
      <c r="E137">
        <v>1.6</v>
      </c>
      <c r="F137">
        <v>27956503</v>
      </c>
      <c r="G137">
        <v>289803233</v>
      </c>
      <c r="H137" t="s">
        <v>204</v>
      </c>
      <c r="I137" t="s">
        <v>800</v>
      </c>
      <c r="J137" t="s">
        <v>71</v>
      </c>
      <c r="K137" t="s">
        <v>72</v>
      </c>
      <c r="L137" t="s">
        <v>7487</v>
      </c>
      <c r="M137">
        <v>174824033</v>
      </c>
      <c r="N137">
        <v>2.1</v>
      </c>
      <c r="O137" t="s">
        <v>7475</v>
      </c>
      <c r="P137">
        <v>1.0751999999999999</v>
      </c>
      <c r="Q137">
        <v>4</v>
      </c>
      <c r="R137">
        <v>0</v>
      </c>
      <c r="S137">
        <v>0</v>
      </c>
      <c r="T137" t="s">
        <v>66</v>
      </c>
      <c r="U137">
        <v>0</v>
      </c>
      <c r="V137" t="s">
        <v>7489</v>
      </c>
      <c r="W137" t="s">
        <v>70</v>
      </c>
    </row>
    <row r="138" spans="1:23" x14ac:dyDescent="0.2">
      <c r="A138" t="s">
        <v>66</v>
      </c>
      <c r="B138">
        <v>0</v>
      </c>
      <c r="C138">
        <v>321932</v>
      </c>
      <c r="D138" t="s">
        <v>1410</v>
      </c>
      <c r="E138">
        <v>1.7</v>
      </c>
      <c r="F138">
        <v>29654558</v>
      </c>
      <c r="G138">
        <v>289782296</v>
      </c>
      <c r="H138" t="s">
        <v>311</v>
      </c>
      <c r="I138" t="s">
        <v>312</v>
      </c>
      <c r="J138" t="s">
        <v>71</v>
      </c>
      <c r="K138" t="s">
        <v>72</v>
      </c>
      <c r="L138" t="s">
        <v>7483</v>
      </c>
      <c r="M138">
        <v>170181975</v>
      </c>
      <c r="N138">
        <v>1.536</v>
      </c>
      <c r="O138" t="s">
        <v>7475</v>
      </c>
      <c r="P138">
        <v>0.208896</v>
      </c>
      <c r="Q138">
        <v>1</v>
      </c>
      <c r="R138">
        <v>0</v>
      </c>
      <c r="S138">
        <v>0</v>
      </c>
      <c r="T138" t="s">
        <v>66</v>
      </c>
      <c r="U138">
        <v>0</v>
      </c>
      <c r="V138" t="s">
        <v>7484</v>
      </c>
      <c r="W138" t="s">
        <v>70</v>
      </c>
    </row>
    <row r="139" spans="1:23" x14ac:dyDescent="0.2">
      <c r="A139" t="s">
        <v>66</v>
      </c>
      <c r="B139">
        <v>0</v>
      </c>
      <c r="C139">
        <v>301809</v>
      </c>
      <c r="D139" t="s">
        <v>166</v>
      </c>
      <c r="E139">
        <v>1.4</v>
      </c>
      <c r="F139">
        <v>30446891</v>
      </c>
      <c r="G139">
        <v>335974416</v>
      </c>
      <c r="H139" t="s">
        <v>304</v>
      </c>
      <c r="I139" t="s">
        <v>1285</v>
      </c>
      <c r="J139" t="s">
        <v>71</v>
      </c>
      <c r="K139" t="s">
        <v>72</v>
      </c>
      <c r="L139" t="s">
        <v>7479</v>
      </c>
      <c r="M139">
        <v>174354791</v>
      </c>
      <c r="N139">
        <v>1.68</v>
      </c>
      <c r="O139" t="s">
        <v>7475</v>
      </c>
      <c r="P139">
        <v>3.7631999999999999</v>
      </c>
      <c r="Q139">
        <v>20</v>
      </c>
      <c r="R139">
        <v>0</v>
      </c>
      <c r="S139">
        <v>0</v>
      </c>
      <c r="T139" t="s">
        <v>66</v>
      </c>
      <c r="U139">
        <v>0</v>
      </c>
      <c r="V139" t="s">
        <v>7492</v>
      </c>
      <c r="W139" t="s">
        <v>7493</v>
      </c>
    </row>
    <row r="140" spans="1:23" x14ac:dyDescent="0.2">
      <c r="A140" t="s">
        <v>66</v>
      </c>
      <c r="B140">
        <v>0</v>
      </c>
      <c r="C140">
        <v>301983</v>
      </c>
      <c r="D140" t="s">
        <v>4318</v>
      </c>
      <c r="E140">
        <v>1.1000000000000001</v>
      </c>
      <c r="F140">
        <v>27986958</v>
      </c>
      <c r="G140">
        <v>289803231</v>
      </c>
      <c r="H140" t="s">
        <v>311</v>
      </c>
      <c r="I140" t="s">
        <v>894</v>
      </c>
      <c r="J140" t="s">
        <v>71</v>
      </c>
      <c r="K140" t="s">
        <v>72</v>
      </c>
      <c r="L140" t="s">
        <v>7487</v>
      </c>
      <c r="M140">
        <v>174824033</v>
      </c>
      <c r="N140">
        <v>2.1</v>
      </c>
      <c r="O140" t="s">
        <v>7475</v>
      </c>
      <c r="P140">
        <v>0.36959999999999998</v>
      </c>
      <c r="Q140">
        <v>2</v>
      </c>
      <c r="R140">
        <v>0</v>
      </c>
      <c r="S140">
        <v>0</v>
      </c>
      <c r="T140" t="s">
        <v>66</v>
      </c>
      <c r="U140">
        <v>0</v>
      </c>
      <c r="V140" t="s">
        <v>7494</v>
      </c>
      <c r="W140" t="s">
        <v>70</v>
      </c>
    </row>
    <row r="141" spans="1:23" x14ac:dyDescent="0.2">
      <c r="A141" t="s">
        <v>66</v>
      </c>
      <c r="B141">
        <v>0</v>
      </c>
      <c r="C141">
        <v>117986</v>
      </c>
      <c r="D141" t="s">
        <v>96</v>
      </c>
      <c r="E141">
        <v>2.2000000000000002</v>
      </c>
      <c r="F141">
        <v>30296144</v>
      </c>
      <c r="G141">
        <v>294115179</v>
      </c>
      <c r="H141" t="s">
        <v>232</v>
      </c>
      <c r="I141" t="s">
        <v>233</v>
      </c>
      <c r="J141" t="s">
        <v>71</v>
      </c>
      <c r="K141" t="s">
        <v>72</v>
      </c>
      <c r="L141" t="s">
        <v>7479</v>
      </c>
      <c r="M141">
        <v>174354791</v>
      </c>
      <c r="N141">
        <v>1.68</v>
      </c>
      <c r="O141" t="s">
        <v>7475</v>
      </c>
      <c r="P141">
        <v>2.9567999999999999</v>
      </c>
      <c r="Q141">
        <v>10</v>
      </c>
      <c r="R141">
        <v>0</v>
      </c>
      <c r="S141">
        <v>0</v>
      </c>
      <c r="T141" t="s">
        <v>66</v>
      </c>
      <c r="U141">
        <v>0</v>
      </c>
      <c r="V141" t="s">
        <v>7491</v>
      </c>
      <c r="W141" t="s">
        <v>70</v>
      </c>
    </row>
    <row r="142" spans="1:23" x14ac:dyDescent="0.2">
      <c r="A142" t="s">
        <v>66</v>
      </c>
      <c r="B142">
        <v>0</v>
      </c>
      <c r="C142">
        <v>206348</v>
      </c>
      <c r="D142" t="s">
        <v>76</v>
      </c>
      <c r="E142">
        <v>1.95</v>
      </c>
      <c r="F142">
        <v>27368317</v>
      </c>
      <c r="G142">
        <v>335974419</v>
      </c>
      <c r="H142" t="s">
        <v>304</v>
      </c>
      <c r="I142" t="s">
        <v>3654</v>
      </c>
      <c r="J142" t="s">
        <v>71</v>
      </c>
      <c r="K142" t="s">
        <v>72</v>
      </c>
      <c r="L142" t="s">
        <v>7487</v>
      </c>
      <c r="M142">
        <v>174824033</v>
      </c>
      <c r="N142">
        <v>2.1</v>
      </c>
      <c r="O142" t="s">
        <v>7475</v>
      </c>
      <c r="P142">
        <v>0.98280000000000001</v>
      </c>
      <c r="Q142">
        <v>3</v>
      </c>
      <c r="R142">
        <v>0</v>
      </c>
      <c r="S142">
        <v>0</v>
      </c>
      <c r="T142" t="s">
        <v>66</v>
      </c>
      <c r="U142">
        <v>0</v>
      </c>
      <c r="V142" t="s">
        <v>7496</v>
      </c>
      <c r="W142" t="s">
        <v>70</v>
      </c>
    </row>
    <row r="143" spans="1:23" x14ac:dyDescent="0.2">
      <c r="A143" t="s">
        <v>66</v>
      </c>
      <c r="B143">
        <v>0</v>
      </c>
      <c r="C143">
        <v>130744</v>
      </c>
      <c r="D143" t="s">
        <v>177</v>
      </c>
      <c r="E143">
        <v>1.65</v>
      </c>
      <c r="F143">
        <v>30296128</v>
      </c>
      <c r="G143">
        <v>282636965</v>
      </c>
      <c r="H143" t="s">
        <v>146</v>
      </c>
      <c r="I143" t="s">
        <v>147</v>
      </c>
      <c r="J143" t="s">
        <v>71</v>
      </c>
      <c r="K143" t="s">
        <v>72</v>
      </c>
      <c r="L143" t="s">
        <v>7483</v>
      </c>
      <c r="M143">
        <v>170181975</v>
      </c>
      <c r="N143">
        <v>1.536</v>
      </c>
      <c r="O143" t="s">
        <v>7475</v>
      </c>
      <c r="P143">
        <v>5.0688000000000004</v>
      </c>
      <c r="Q143">
        <v>25</v>
      </c>
      <c r="R143">
        <v>0</v>
      </c>
      <c r="S143">
        <v>0</v>
      </c>
      <c r="T143" t="s">
        <v>66</v>
      </c>
      <c r="U143">
        <v>0</v>
      </c>
      <c r="V143" t="s">
        <v>7500</v>
      </c>
      <c r="W143" t="s">
        <v>70</v>
      </c>
    </row>
    <row r="144" spans="1:23" x14ac:dyDescent="0.2">
      <c r="A144" t="s">
        <v>66</v>
      </c>
      <c r="B144">
        <v>0</v>
      </c>
      <c r="C144">
        <v>205228</v>
      </c>
      <c r="D144" t="s">
        <v>6852</v>
      </c>
      <c r="E144">
        <v>1.5</v>
      </c>
      <c r="F144">
        <v>27985644</v>
      </c>
      <c r="G144">
        <v>289091072</v>
      </c>
      <c r="H144" t="s">
        <v>164</v>
      </c>
      <c r="I144" t="s">
        <v>226</v>
      </c>
      <c r="J144" t="s">
        <v>71</v>
      </c>
      <c r="K144" t="s">
        <v>72</v>
      </c>
      <c r="L144" t="s">
        <v>7479</v>
      </c>
      <c r="M144">
        <v>174354791</v>
      </c>
      <c r="N144">
        <v>1.68</v>
      </c>
      <c r="O144" t="s">
        <v>7475</v>
      </c>
      <c r="P144">
        <v>0.2016</v>
      </c>
      <c r="Q144">
        <v>1</v>
      </c>
      <c r="R144">
        <v>0</v>
      </c>
      <c r="S144">
        <v>0</v>
      </c>
      <c r="T144" t="s">
        <v>66</v>
      </c>
      <c r="U144">
        <v>0</v>
      </c>
      <c r="V144" t="s">
        <v>7499</v>
      </c>
      <c r="W144" t="s">
        <v>70</v>
      </c>
    </row>
    <row r="145" spans="1:23" x14ac:dyDescent="0.2">
      <c r="A145" t="s">
        <v>66</v>
      </c>
      <c r="B145">
        <v>0</v>
      </c>
      <c r="C145">
        <v>208277</v>
      </c>
      <c r="D145" t="s">
        <v>568</v>
      </c>
      <c r="E145">
        <v>1.2</v>
      </c>
      <c r="F145">
        <v>27985015</v>
      </c>
      <c r="G145">
        <v>335974416</v>
      </c>
      <c r="H145" t="s">
        <v>304</v>
      </c>
      <c r="I145" t="s">
        <v>1285</v>
      </c>
      <c r="J145" t="s">
        <v>71</v>
      </c>
      <c r="K145" t="s">
        <v>72</v>
      </c>
      <c r="L145" t="s">
        <v>7479</v>
      </c>
      <c r="M145">
        <v>174354791</v>
      </c>
      <c r="N145">
        <v>1.68</v>
      </c>
      <c r="O145" t="s">
        <v>7475</v>
      </c>
      <c r="P145">
        <v>0.16128000000000001</v>
      </c>
      <c r="Q145">
        <v>1</v>
      </c>
      <c r="R145">
        <v>0</v>
      </c>
      <c r="S145">
        <v>0</v>
      </c>
      <c r="T145" t="s">
        <v>66</v>
      </c>
      <c r="U145">
        <v>0</v>
      </c>
      <c r="V145" t="s">
        <v>7488</v>
      </c>
      <c r="W145" t="s">
        <v>70</v>
      </c>
    </row>
    <row r="146" spans="1:23" x14ac:dyDescent="0.2">
      <c r="A146" t="s">
        <v>66</v>
      </c>
      <c r="B146">
        <v>0</v>
      </c>
      <c r="C146">
        <v>206348</v>
      </c>
      <c r="D146" t="s">
        <v>76</v>
      </c>
      <c r="E146">
        <v>1.5</v>
      </c>
      <c r="F146">
        <v>27985644</v>
      </c>
      <c r="G146">
        <v>289803237</v>
      </c>
      <c r="H146" t="s">
        <v>146</v>
      </c>
      <c r="I146" t="s">
        <v>474</v>
      </c>
      <c r="J146" t="s">
        <v>71</v>
      </c>
      <c r="K146" t="s">
        <v>72</v>
      </c>
      <c r="L146" t="s">
        <v>7487</v>
      </c>
      <c r="M146">
        <v>174824033</v>
      </c>
      <c r="N146">
        <v>2.1</v>
      </c>
      <c r="O146" t="s">
        <v>7475</v>
      </c>
      <c r="P146">
        <v>1.764</v>
      </c>
      <c r="Q146">
        <v>7</v>
      </c>
      <c r="R146">
        <v>0</v>
      </c>
      <c r="S146">
        <v>0</v>
      </c>
      <c r="T146" t="s">
        <v>66</v>
      </c>
      <c r="U146">
        <v>0</v>
      </c>
      <c r="V146" t="s">
        <v>7499</v>
      </c>
      <c r="W146" t="s">
        <v>70</v>
      </c>
    </row>
    <row r="147" spans="1:23" x14ac:dyDescent="0.2">
      <c r="A147" t="s">
        <v>66</v>
      </c>
      <c r="B147">
        <v>0</v>
      </c>
      <c r="C147">
        <v>301809</v>
      </c>
      <c r="D147" t="s">
        <v>166</v>
      </c>
      <c r="E147">
        <v>1.8</v>
      </c>
      <c r="F147">
        <v>26373676</v>
      </c>
      <c r="G147">
        <v>289803236</v>
      </c>
      <c r="H147" t="s">
        <v>74</v>
      </c>
      <c r="I147" t="s">
        <v>672</v>
      </c>
      <c r="J147" t="s">
        <v>71</v>
      </c>
      <c r="K147" t="s">
        <v>72</v>
      </c>
      <c r="L147" t="s">
        <v>7487</v>
      </c>
      <c r="M147">
        <v>174824033</v>
      </c>
      <c r="N147">
        <v>2.1</v>
      </c>
      <c r="O147" t="s">
        <v>7475</v>
      </c>
      <c r="P147">
        <v>0.3024</v>
      </c>
      <c r="Q147">
        <v>1</v>
      </c>
      <c r="R147">
        <v>0</v>
      </c>
      <c r="S147">
        <v>0</v>
      </c>
      <c r="T147" t="s">
        <v>66</v>
      </c>
      <c r="U147">
        <v>0</v>
      </c>
      <c r="V147" t="s">
        <v>7506</v>
      </c>
      <c r="W147" t="s">
        <v>70</v>
      </c>
    </row>
    <row r="148" spans="1:23" x14ac:dyDescent="0.2">
      <c r="A148" t="s">
        <v>66</v>
      </c>
      <c r="B148">
        <v>0</v>
      </c>
      <c r="C148">
        <v>206348</v>
      </c>
      <c r="D148" t="s">
        <v>76</v>
      </c>
      <c r="E148">
        <v>1.35</v>
      </c>
      <c r="F148">
        <v>27425952</v>
      </c>
      <c r="G148">
        <v>289803235</v>
      </c>
      <c r="H148" t="s">
        <v>94</v>
      </c>
      <c r="I148" t="s">
        <v>426</v>
      </c>
      <c r="J148" t="s">
        <v>71</v>
      </c>
      <c r="K148" t="s">
        <v>72</v>
      </c>
      <c r="L148" t="s">
        <v>7487</v>
      </c>
      <c r="M148">
        <v>174824033</v>
      </c>
      <c r="N148">
        <v>2.1</v>
      </c>
      <c r="O148" t="s">
        <v>7475</v>
      </c>
      <c r="P148">
        <v>2.2679999999999998</v>
      </c>
      <c r="Q148">
        <v>10</v>
      </c>
      <c r="R148">
        <v>0</v>
      </c>
      <c r="S148">
        <v>0</v>
      </c>
      <c r="T148" t="s">
        <v>66</v>
      </c>
      <c r="U148">
        <v>0</v>
      </c>
      <c r="V148" t="s">
        <v>7504</v>
      </c>
      <c r="W148" t="s">
        <v>70</v>
      </c>
    </row>
    <row r="149" spans="1:23" x14ac:dyDescent="0.2">
      <c r="A149" t="s">
        <v>66</v>
      </c>
      <c r="B149">
        <v>0</v>
      </c>
      <c r="C149">
        <v>120762</v>
      </c>
      <c r="D149" t="s">
        <v>90</v>
      </c>
      <c r="E149">
        <v>1.6</v>
      </c>
      <c r="F149">
        <v>27956503</v>
      </c>
      <c r="G149">
        <v>335974420</v>
      </c>
      <c r="H149" t="s">
        <v>213</v>
      </c>
      <c r="I149" t="s">
        <v>214</v>
      </c>
      <c r="J149" t="s">
        <v>71</v>
      </c>
      <c r="K149" t="s">
        <v>72</v>
      </c>
      <c r="L149" t="s">
        <v>7487</v>
      </c>
      <c r="M149">
        <v>174824033</v>
      </c>
      <c r="N149">
        <v>2.1</v>
      </c>
      <c r="O149" t="s">
        <v>7475</v>
      </c>
      <c r="P149">
        <v>0.26879999999999998</v>
      </c>
      <c r="Q149">
        <v>1</v>
      </c>
      <c r="R149">
        <v>0</v>
      </c>
      <c r="S149">
        <v>0</v>
      </c>
      <c r="T149" t="s">
        <v>66</v>
      </c>
      <c r="U149">
        <v>0</v>
      </c>
      <c r="V149" t="s">
        <v>7489</v>
      </c>
      <c r="W149" t="s">
        <v>70</v>
      </c>
    </row>
    <row r="150" spans="1:23" x14ac:dyDescent="0.2">
      <c r="A150" t="s">
        <v>66</v>
      </c>
      <c r="B150">
        <v>0</v>
      </c>
      <c r="C150">
        <v>208277</v>
      </c>
      <c r="D150" t="s">
        <v>568</v>
      </c>
      <c r="E150">
        <v>1.65</v>
      </c>
      <c r="F150">
        <v>30296128</v>
      </c>
      <c r="G150">
        <v>282636964</v>
      </c>
      <c r="H150" t="s">
        <v>74</v>
      </c>
      <c r="I150" t="s">
        <v>89</v>
      </c>
      <c r="J150" t="s">
        <v>71</v>
      </c>
      <c r="K150" t="s">
        <v>72</v>
      </c>
      <c r="L150" t="s">
        <v>7483</v>
      </c>
      <c r="M150">
        <v>170181975</v>
      </c>
      <c r="N150">
        <v>1.536</v>
      </c>
      <c r="O150" t="s">
        <v>7475</v>
      </c>
      <c r="P150">
        <v>0.20275199999999999</v>
      </c>
      <c r="Q150">
        <v>1</v>
      </c>
      <c r="R150">
        <v>0</v>
      </c>
      <c r="S150">
        <v>0</v>
      </c>
      <c r="T150" t="s">
        <v>66</v>
      </c>
      <c r="U150">
        <v>0</v>
      </c>
      <c r="V150" t="s">
        <v>7500</v>
      </c>
      <c r="W150" t="s">
        <v>70</v>
      </c>
    </row>
    <row r="151" spans="1:23" x14ac:dyDescent="0.2">
      <c r="A151" t="s">
        <v>66</v>
      </c>
      <c r="B151">
        <v>0</v>
      </c>
      <c r="C151">
        <v>130744</v>
      </c>
      <c r="D151" t="s">
        <v>177</v>
      </c>
      <c r="E151">
        <v>1.45</v>
      </c>
      <c r="F151">
        <v>0</v>
      </c>
      <c r="G151">
        <v>289803239</v>
      </c>
      <c r="H151" t="s">
        <v>109</v>
      </c>
      <c r="I151" t="s">
        <v>2312</v>
      </c>
      <c r="J151" t="s">
        <v>71</v>
      </c>
      <c r="K151" t="s">
        <v>72</v>
      </c>
      <c r="L151" t="s">
        <v>7487</v>
      </c>
      <c r="M151">
        <v>174824033</v>
      </c>
      <c r="N151">
        <v>2.1</v>
      </c>
      <c r="O151" t="s">
        <v>7475</v>
      </c>
      <c r="P151">
        <v>0.21315000000000001</v>
      </c>
      <c r="Q151">
        <v>1</v>
      </c>
      <c r="R151">
        <v>0</v>
      </c>
      <c r="S151">
        <v>0</v>
      </c>
      <c r="T151" t="s">
        <v>66</v>
      </c>
      <c r="U151">
        <v>0</v>
      </c>
      <c r="V151" t="s">
        <v>70</v>
      </c>
      <c r="W151" t="s">
        <v>70</v>
      </c>
    </row>
    <row r="152" spans="1:23" x14ac:dyDescent="0.2">
      <c r="A152" t="s">
        <v>66</v>
      </c>
      <c r="B152">
        <v>0</v>
      </c>
      <c r="C152">
        <v>117986</v>
      </c>
      <c r="D152" t="s">
        <v>96</v>
      </c>
      <c r="E152">
        <v>2.2000000000000002</v>
      </c>
      <c r="F152">
        <v>30164892</v>
      </c>
      <c r="G152">
        <v>294115182</v>
      </c>
      <c r="H152" t="s">
        <v>213</v>
      </c>
      <c r="I152" t="s">
        <v>607</v>
      </c>
      <c r="J152" t="s">
        <v>71</v>
      </c>
      <c r="K152" t="s">
        <v>72</v>
      </c>
      <c r="L152" t="s">
        <v>7479</v>
      </c>
      <c r="M152">
        <v>174354791</v>
      </c>
      <c r="N152">
        <v>1.68</v>
      </c>
      <c r="O152" t="s">
        <v>7475</v>
      </c>
      <c r="P152">
        <v>4.1395200000000001</v>
      </c>
      <c r="Q152">
        <v>14</v>
      </c>
      <c r="R152">
        <v>0</v>
      </c>
      <c r="S152">
        <v>0</v>
      </c>
      <c r="T152" t="s">
        <v>66</v>
      </c>
      <c r="U152">
        <v>0</v>
      </c>
      <c r="V152" t="s">
        <v>7485</v>
      </c>
      <c r="W152" t="s">
        <v>70</v>
      </c>
    </row>
    <row r="153" spans="1:23" x14ac:dyDescent="0.2">
      <c r="A153" t="s">
        <v>66</v>
      </c>
      <c r="B153">
        <v>0</v>
      </c>
      <c r="C153">
        <v>206348</v>
      </c>
      <c r="D153" t="s">
        <v>76</v>
      </c>
      <c r="E153">
        <v>2.2000000000000002</v>
      </c>
      <c r="F153">
        <v>28658162</v>
      </c>
      <c r="G153">
        <v>294115182</v>
      </c>
      <c r="H153" t="s">
        <v>213</v>
      </c>
      <c r="I153" t="s">
        <v>607</v>
      </c>
      <c r="J153" t="s">
        <v>71</v>
      </c>
      <c r="K153" t="s">
        <v>72</v>
      </c>
      <c r="L153" t="s">
        <v>7479</v>
      </c>
      <c r="M153">
        <v>174354791</v>
      </c>
      <c r="N153">
        <v>1.68</v>
      </c>
      <c r="O153" t="s">
        <v>7475</v>
      </c>
      <c r="P153">
        <v>0.29568</v>
      </c>
      <c r="Q153">
        <v>1</v>
      </c>
      <c r="R153">
        <v>0</v>
      </c>
      <c r="S153">
        <v>0</v>
      </c>
      <c r="T153" t="s">
        <v>66</v>
      </c>
      <c r="U153">
        <v>0</v>
      </c>
      <c r="V153" t="s">
        <v>7480</v>
      </c>
      <c r="W153" t="s">
        <v>70</v>
      </c>
    </row>
    <row r="154" spans="1:23" x14ac:dyDescent="0.2">
      <c r="A154" t="s">
        <v>66</v>
      </c>
      <c r="B154">
        <v>0</v>
      </c>
      <c r="C154">
        <v>130744</v>
      </c>
      <c r="D154" t="s">
        <v>177</v>
      </c>
      <c r="E154">
        <v>1.65</v>
      </c>
      <c r="F154">
        <v>29691413</v>
      </c>
      <c r="G154">
        <v>332847097</v>
      </c>
      <c r="H154" t="s">
        <v>74</v>
      </c>
      <c r="I154" t="s">
        <v>125</v>
      </c>
      <c r="J154" t="s">
        <v>71</v>
      </c>
      <c r="K154" t="s">
        <v>72</v>
      </c>
      <c r="L154" t="s">
        <v>7477</v>
      </c>
      <c r="M154">
        <v>207482439</v>
      </c>
      <c r="N154">
        <v>1.6319999999999999</v>
      </c>
      <c r="O154" t="s">
        <v>7475</v>
      </c>
      <c r="P154">
        <v>1.723392</v>
      </c>
      <c r="Q154">
        <v>8</v>
      </c>
      <c r="R154">
        <v>0</v>
      </c>
      <c r="S154">
        <v>0</v>
      </c>
      <c r="T154" t="s">
        <v>66</v>
      </c>
      <c r="U154">
        <v>0</v>
      </c>
      <c r="V154" t="s">
        <v>7502</v>
      </c>
      <c r="W154" t="s">
        <v>70</v>
      </c>
    </row>
    <row r="155" spans="1:23" x14ac:dyDescent="0.2">
      <c r="A155" t="s">
        <v>66</v>
      </c>
      <c r="B155">
        <v>0</v>
      </c>
      <c r="C155">
        <v>507</v>
      </c>
      <c r="D155" t="s">
        <v>255</v>
      </c>
      <c r="E155">
        <v>1.6</v>
      </c>
      <c r="F155">
        <v>27060677</v>
      </c>
      <c r="G155">
        <v>494261536</v>
      </c>
      <c r="H155" t="s">
        <v>146</v>
      </c>
      <c r="I155" t="s">
        <v>3519</v>
      </c>
      <c r="J155" t="s">
        <v>71</v>
      </c>
      <c r="K155" t="s">
        <v>70</v>
      </c>
      <c r="L155" t="s">
        <v>7512</v>
      </c>
      <c r="M155">
        <v>329876067</v>
      </c>
      <c r="N155">
        <v>2.52</v>
      </c>
      <c r="O155" t="s">
        <v>7475</v>
      </c>
      <c r="P155">
        <v>0.32256000000000001</v>
      </c>
      <c r="Q155">
        <v>1</v>
      </c>
      <c r="R155">
        <v>0</v>
      </c>
      <c r="S155">
        <v>0</v>
      </c>
      <c r="T155" t="s">
        <v>66</v>
      </c>
      <c r="U155">
        <v>0</v>
      </c>
      <c r="V155" t="s">
        <v>7509</v>
      </c>
      <c r="W155" t="s">
        <v>70</v>
      </c>
    </row>
    <row r="156" spans="1:23" x14ac:dyDescent="0.2">
      <c r="A156" t="s">
        <v>66</v>
      </c>
      <c r="B156">
        <v>0</v>
      </c>
      <c r="C156">
        <v>507</v>
      </c>
      <c r="D156" t="s">
        <v>255</v>
      </c>
      <c r="E156">
        <v>1.6</v>
      </c>
      <c r="F156">
        <v>27060677</v>
      </c>
      <c r="G156">
        <v>494261536</v>
      </c>
      <c r="H156" t="s">
        <v>146</v>
      </c>
      <c r="I156" t="s">
        <v>3519</v>
      </c>
      <c r="J156" t="s">
        <v>71</v>
      </c>
      <c r="K156" t="s">
        <v>70</v>
      </c>
      <c r="L156" t="s">
        <v>7512</v>
      </c>
      <c r="M156">
        <v>329876067</v>
      </c>
      <c r="N156">
        <v>2.52</v>
      </c>
      <c r="O156" t="s">
        <v>7510</v>
      </c>
      <c r="P156">
        <v>-9.6768000000000007E-2</v>
      </c>
      <c r="Q156">
        <v>0</v>
      </c>
      <c r="R156">
        <v>0</v>
      </c>
      <c r="S156">
        <v>0</v>
      </c>
      <c r="T156" t="s">
        <v>66</v>
      </c>
      <c r="U156">
        <v>0</v>
      </c>
      <c r="V156" t="s">
        <v>7509</v>
      </c>
      <c r="W156" t="s">
        <v>70</v>
      </c>
    </row>
    <row r="157" spans="1:23" x14ac:dyDescent="0.2">
      <c r="A157" t="s">
        <v>66</v>
      </c>
      <c r="B157">
        <v>0</v>
      </c>
      <c r="C157">
        <v>130744</v>
      </c>
      <c r="D157" t="s">
        <v>177</v>
      </c>
      <c r="E157">
        <v>1.2</v>
      </c>
      <c r="F157">
        <v>27985015</v>
      </c>
      <c r="G157">
        <v>289091073</v>
      </c>
      <c r="H157" t="s">
        <v>94</v>
      </c>
      <c r="I157" t="s">
        <v>756</v>
      </c>
      <c r="J157" t="s">
        <v>71</v>
      </c>
      <c r="K157" t="s">
        <v>72</v>
      </c>
      <c r="L157" t="s">
        <v>7479</v>
      </c>
      <c r="M157">
        <v>174354791</v>
      </c>
      <c r="N157">
        <v>1.68</v>
      </c>
      <c r="O157" t="s">
        <v>7475</v>
      </c>
      <c r="P157">
        <v>1.4515199999999999</v>
      </c>
      <c r="Q157">
        <v>9</v>
      </c>
      <c r="R157">
        <v>0</v>
      </c>
      <c r="S157">
        <v>0</v>
      </c>
      <c r="T157" t="s">
        <v>66</v>
      </c>
      <c r="U157">
        <v>0</v>
      </c>
      <c r="V157" t="s">
        <v>7488</v>
      </c>
      <c r="W157" t="s">
        <v>70</v>
      </c>
    </row>
    <row r="158" spans="1:23" x14ac:dyDescent="0.2">
      <c r="A158" t="s">
        <v>66</v>
      </c>
      <c r="B158">
        <v>0</v>
      </c>
      <c r="C158">
        <v>130744</v>
      </c>
      <c r="D158" t="s">
        <v>177</v>
      </c>
      <c r="E158">
        <v>1.65</v>
      </c>
      <c r="F158">
        <v>30296128</v>
      </c>
      <c r="G158">
        <v>289803233</v>
      </c>
      <c r="H158" t="s">
        <v>204</v>
      </c>
      <c r="I158" t="s">
        <v>800</v>
      </c>
      <c r="J158" t="s">
        <v>71</v>
      </c>
      <c r="K158" t="s">
        <v>72</v>
      </c>
      <c r="L158" t="s">
        <v>7487</v>
      </c>
      <c r="M158">
        <v>174824033</v>
      </c>
      <c r="N158">
        <v>2.1</v>
      </c>
      <c r="O158" t="s">
        <v>7475</v>
      </c>
      <c r="P158">
        <v>1.3859999999999999</v>
      </c>
      <c r="Q158">
        <v>5</v>
      </c>
      <c r="R158">
        <v>0</v>
      </c>
      <c r="S158">
        <v>0</v>
      </c>
      <c r="T158" t="s">
        <v>66</v>
      </c>
      <c r="U158">
        <v>0</v>
      </c>
      <c r="V158" t="s">
        <v>7500</v>
      </c>
      <c r="W158" t="s">
        <v>70</v>
      </c>
    </row>
    <row r="159" spans="1:23" x14ac:dyDescent="0.2">
      <c r="A159" t="s">
        <v>66</v>
      </c>
      <c r="B159">
        <v>0</v>
      </c>
      <c r="C159">
        <v>301809</v>
      </c>
      <c r="D159" t="s">
        <v>166</v>
      </c>
      <c r="E159">
        <v>1.4</v>
      </c>
      <c r="F159">
        <v>30446891</v>
      </c>
      <c r="G159">
        <v>289784442</v>
      </c>
      <c r="H159" t="s">
        <v>109</v>
      </c>
      <c r="I159" t="s">
        <v>110</v>
      </c>
      <c r="J159" t="s">
        <v>71</v>
      </c>
      <c r="K159" t="s">
        <v>72</v>
      </c>
      <c r="L159" t="s">
        <v>7483</v>
      </c>
      <c r="M159">
        <v>170181975</v>
      </c>
      <c r="N159">
        <v>1.536</v>
      </c>
      <c r="O159" t="s">
        <v>7475</v>
      </c>
      <c r="P159">
        <v>7.3973760000000004</v>
      </c>
      <c r="Q159">
        <v>43</v>
      </c>
      <c r="R159">
        <v>0</v>
      </c>
      <c r="S159">
        <v>0</v>
      </c>
      <c r="T159" t="s">
        <v>66</v>
      </c>
      <c r="U159">
        <v>0</v>
      </c>
      <c r="V159" t="s">
        <v>7492</v>
      </c>
      <c r="W159" t="s">
        <v>7493</v>
      </c>
    </row>
    <row r="160" spans="1:23" x14ac:dyDescent="0.2">
      <c r="A160" t="s">
        <v>66</v>
      </c>
      <c r="B160">
        <v>0</v>
      </c>
      <c r="C160">
        <v>2737</v>
      </c>
      <c r="D160" t="s">
        <v>298</v>
      </c>
      <c r="E160">
        <v>1.6</v>
      </c>
      <c r="F160">
        <v>27060677</v>
      </c>
      <c r="G160">
        <v>494261535</v>
      </c>
      <c r="H160" t="s">
        <v>74</v>
      </c>
      <c r="I160" t="s">
        <v>140</v>
      </c>
      <c r="J160" t="s">
        <v>71</v>
      </c>
      <c r="K160" t="s">
        <v>70</v>
      </c>
      <c r="L160" t="s">
        <v>7512</v>
      </c>
      <c r="M160">
        <v>329876067</v>
      </c>
      <c r="N160">
        <v>2.52</v>
      </c>
      <c r="O160" t="s">
        <v>7475</v>
      </c>
      <c r="P160">
        <v>0.32256000000000001</v>
      </c>
      <c r="Q160">
        <v>1</v>
      </c>
      <c r="R160">
        <v>0</v>
      </c>
      <c r="S160">
        <v>0</v>
      </c>
      <c r="T160" t="s">
        <v>66</v>
      </c>
      <c r="U160">
        <v>0</v>
      </c>
      <c r="V160" t="s">
        <v>7509</v>
      </c>
      <c r="W160" t="s">
        <v>70</v>
      </c>
    </row>
    <row r="161" spans="1:23" x14ac:dyDescent="0.2">
      <c r="A161" t="s">
        <v>66</v>
      </c>
      <c r="B161">
        <v>0</v>
      </c>
      <c r="C161">
        <v>2737</v>
      </c>
      <c r="D161" t="s">
        <v>298</v>
      </c>
      <c r="E161">
        <v>1.6</v>
      </c>
      <c r="F161">
        <v>27060677</v>
      </c>
      <c r="G161">
        <v>494261535</v>
      </c>
      <c r="H161" t="s">
        <v>74</v>
      </c>
      <c r="I161" t="s">
        <v>140</v>
      </c>
      <c r="J161" t="s">
        <v>71</v>
      </c>
      <c r="K161" t="s">
        <v>70</v>
      </c>
      <c r="L161" t="s">
        <v>7512</v>
      </c>
      <c r="M161">
        <v>329876067</v>
      </c>
      <c r="N161">
        <v>2.52</v>
      </c>
      <c r="O161" t="s">
        <v>7510</v>
      </c>
      <c r="P161">
        <v>-9.6768000000000007E-2</v>
      </c>
      <c r="Q161">
        <v>0</v>
      </c>
      <c r="R161">
        <v>0</v>
      </c>
      <c r="S161">
        <v>0</v>
      </c>
      <c r="T161" t="s">
        <v>66</v>
      </c>
      <c r="U161">
        <v>0</v>
      </c>
      <c r="V161" t="s">
        <v>7509</v>
      </c>
      <c r="W161" t="s">
        <v>70</v>
      </c>
    </row>
    <row r="162" spans="1:23" x14ac:dyDescent="0.2">
      <c r="A162" t="s">
        <v>66</v>
      </c>
      <c r="B162">
        <v>0</v>
      </c>
      <c r="C162">
        <v>301760</v>
      </c>
      <c r="D162" t="s">
        <v>220</v>
      </c>
      <c r="E162">
        <v>1</v>
      </c>
      <c r="F162">
        <v>28620270</v>
      </c>
      <c r="G162">
        <v>289803234</v>
      </c>
      <c r="H162" t="s">
        <v>164</v>
      </c>
      <c r="I162" t="s">
        <v>406</v>
      </c>
      <c r="J162" t="s">
        <v>71</v>
      </c>
      <c r="K162" t="s">
        <v>72</v>
      </c>
      <c r="L162" t="s">
        <v>7487</v>
      </c>
      <c r="M162">
        <v>174824033</v>
      </c>
      <c r="N162">
        <v>2.1</v>
      </c>
      <c r="O162" t="s">
        <v>7475</v>
      </c>
      <c r="P162">
        <v>2.3519999999999999</v>
      </c>
      <c r="Q162">
        <v>14</v>
      </c>
      <c r="R162">
        <v>0</v>
      </c>
      <c r="S162">
        <v>0</v>
      </c>
      <c r="T162" t="s">
        <v>66</v>
      </c>
      <c r="U162">
        <v>0</v>
      </c>
      <c r="V162" t="s">
        <v>7503</v>
      </c>
      <c r="W162" t="s">
        <v>70</v>
      </c>
    </row>
    <row r="163" spans="1:23" x14ac:dyDescent="0.2">
      <c r="A163" t="s">
        <v>66</v>
      </c>
      <c r="B163">
        <v>0</v>
      </c>
      <c r="C163">
        <v>120762</v>
      </c>
      <c r="D163" t="s">
        <v>90</v>
      </c>
      <c r="E163">
        <v>1.6</v>
      </c>
      <c r="F163">
        <v>27956503</v>
      </c>
      <c r="G163">
        <v>289091072</v>
      </c>
      <c r="H163" t="s">
        <v>164</v>
      </c>
      <c r="I163" t="s">
        <v>226</v>
      </c>
      <c r="J163" t="s">
        <v>71</v>
      </c>
      <c r="K163" t="s">
        <v>72</v>
      </c>
      <c r="L163" t="s">
        <v>7479</v>
      </c>
      <c r="M163">
        <v>174354791</v>
      </c>
      <c r="N163">
        <v>1.68</v>
      </c>
      <c r="O163" t="s">
        <v>7475</v>
      </c>
      <c r="P163">
        <v>3.2256</v>
      </c>
      <c r="Q163">
        <v>15</v>
      </c>
      <c r="R163">
        <v>0</v>
      </c>
      <c r="S163">
        <v>0</v>
      </c>
      <c r="T163" t="s">
        <v>66</v>
      </c>
      <c r="U163">
        <v>0</v>
      </c>
      <c r="V163" t="s">
        <v>7489</v>
      </c>
      <c r="W163" t="s">
        <v>70</v>
      </c>
    </row>
    <row r="164" spans="1:23" x14ac:dyDescent="0.2">
      <c r="A164" t="s">
        <v>66</v>
      </c>
      <c r="B164">
        <v>0</v>
      </c>
      <c r="C164">
        <v>301760</v>
      </c>
      <c r="D164" t="s">
        <v>220</v>
      </c>
      <c r="E164">
        <v>1.95</v>
      </c>
      <c r="F164">
        <v>27946301</v>
      </c>
      <c r="G164">
        <v>289091074</v>
      </c>
      <c r="H164" t="s">
        <v>74</v>
      </c>
      <c r="I164" t="s">
        <v>75</v>
      </c>
      <c r="J164" t="s">
        <v>71</v>
      </c>
      <c r="K164" t="s">
        <v>72</v>
      </c>
      <c r="L164" t="s">
        <v>7479</v>
      </c>
      <c r="M164">
        <v>174354791</v>
      </c>
      <c r="N164">
        <v>1.68</v>
      </c>
      <c r="O164" t="s">
        <v>7475</v>
      </c>
      <c r="P164">
        <v>0.26207999999999998</v>
      </c>
      <c r="Q164">
        <v>1</v>
      </c>
      <c r="R164">
        <v>0</v>
      </c>
      <c r="S164">
        <v>0</v>
      </c>
      <c r="T164" t="s">
        <v>66</v>
      </c>
      <c r="U164">
        <v>0</v>
      </c>
      <c r="V164" t="s">
        <v>7495</v>
      </c>
      <c r="W164" t="s">
        <v>70</v>
      </c>
    </row>
    <row r="165" spans="1:23" x14ac:dyDescent="0.2">
      <c r="A165" t="s">
        <v>66</v>
      </c>
      <c r="B165">
        <v>0</v>
      </c>
      <c r="C165">
        <v>301760</v>
      </c>
      <c r="D165" t="s">
        <v>220</v>
      </c>
      <c r="E165">
        <v>1</v>
      </c>
      <c r="F165">
        <v>28620270</v>
      </c>
      <c r="G165">
        <v>289091071</v>
      </c>
      <c r="H165" t="s">
        <v>204</v>
      </c>
      <c r="I165" t="s">
        <v>1178</v>
      </c>
      <c r="J165" t="s">
        <v>71</v>
      </c>
      <c r="K165" t="s">
        <v>72</v>
      </c>
      <c r="L165" t="s">
        <v>7479</v>
      </c>
      <c r="M165">
        <v>174354791</v>
      </c>
      <c r="N165">
        <v>1.68</v>
      </c>
      <c r="O165" t="s">
        <v>7475</v>
      </c>
      <c r="P165">
        <v>0.80640000000000001</v>
      </c>
      <c r="Q165">
        <v>6</v>
      </c>
      <c r="R165">
        <v>0</v>
      </c>
      <c r="S165">
        <v>0</v>
      </c>
      <c r="T165" t="s">
        <v>66</v>
      </c>
      <c r="U165">
        <v>0</v>
      </c>
      <c r="V165" t="s">
        <v>7503</v>
      </c>
      <c r="W165" t="s">
        <v>70</v>
      </c>
    </row>
    <row r="166" spans="1:23" x14ac:dyDescent="0.2">
      <c r="A166" t="s">
        <v>66</v>
      </c>
      <c r="B166">
        <v>0</v>
      </c>
      <c r="C166">
        <v>130744</v>
      </c>
      <c r="D166" t="s">
        <v>177</v>
      </c>
      <c r="E166">
        <v>1.2</v>
      </c>
      <c r="F166">
        <v>27064010</v>
      </c>
      <c r="G166">
        <v>289803233</v>
      </c>
      <c r="H166" t="s">
        <v>204</v>
      </c>
      <c r="I166" t="s">
        <v>800</v>
      </c>
      <c r="J166" t="s">
        <v>71</v>
      </c>
      <c r="K166" t="s">
        <v>72</v>
      </c>
      <c r="L166" t="s">
        <v>7487</v>
      </c>
      <c r="M166">
        <v>174824033</v>
      </c>
      <c r="N166">
        <v>2.1</v>
      </c>
      <c r="O166" t="s">
        <v>7475</v>
      </c>
      <c r="P166">
        <v>1.008</v>
      </c>
      <c r="Q166">
        <v>5</v>
      </c>
      <c r="R166">
        <v>0</v>
      </c>
      <c r="S166">
        <v>0</v>
      </c>
      <c r="T166" t="s">
        <v>66</v>
      </c>
      <c r="U166">
        <v>0</v>
      </c>
      <c r="V166" t="s">
        <v>7498</v>
      </c>
      <c r="W166" t="s">
        <v>70</v>
      </c>
    </row>
    <row r="167" spans="1:23" x14ac:dyDescent="0.2">
      <c r="A167" t="s">
        <v>66</v>
      </c>
      <c r="B167">
        <v>0</v>
      </c>
      <c r="C167">
        <v>301760</v>
      </c>
      <c r="D167" t="s">
        <v>220</v>
      </c>
      <c r="E167">
        <v>2.2000000000000002</v>
      </c>
      <c r="F167">
        <v>28658162</v>
      </c>
      <c r="G167">
        <v>314483128</v>
      </c>
      <c r="H167" t="s">
        <v>304</v>
      </c>
      <c r="I167" t="s">
        <v>305</v>
      </c>
      <c r="J167" t="s">
        <v>71</v>
      </c>
      <c r="K167" t="s">
        <v>72</v>
      </c>
      <c r="L167" t="s">
        <v>7483</v>
      </c>
      <c r="M167">
        <v>170181975</v>
      </c>
      <c r="N167">
        <v>1.536</v>
      </c>
      <c r="O167" t="s">
        <v>7475</v>
      </c>
      <c r="P167">
        <v>0.27033600000000002</v>
      </c>
      <c r="Q167">
        <v>1</v>
      </c>
      <c r="R167">
        <v>0</v>
      </c>
      <c r="S167">
        <v>0</v>
      </c>
      <c r="T167" t="s">
        <v>66</v>
      </c>
      <c r="U167">
        <v>0</v>
      </c>
      <c r="V167" t="s">
        <v>7480</v>
      </c>
      <c r="W167" t="s">
        <v>70</v>
      </c>
    </row>
    <row r="168" spans="1:23" x14ac:dyDescent="0.2">
      <c r="A168" t="s">
        <v>66</v>
      </c>
      <c r="B168">
        <v>0</v>
      </c>
      <c r="C168">
        <v>206348</v>
      </c>
      <c r="D168" t="s">
        <v>76</v>
      </c>
      <c r="E168">
        <v>1.5</v>
      </c>
      <c r="F168">
        <v>27985644</v>
      </c>
      <c r="G168">
        <v>335974419</v>
      </c>
      <c r="H168" t="s">
        <v>304</v>
      </c>
      <c r="I168" t="s">
        <v>3654</v>
      </c>
      <c r="J168" t="s">
        <v>71</v>
      </c>
      <c r="K168" t="s">
        <v>72</v>
      </c>
      <c r="L168" t="s">
        <v>7487</v>
      </c>
      <c r="M168">
        <v>174824033</v>
      </c>
      <c r="N168">
        <v>2.1</v>
      </c>
      <c r="O168" t="s">
        <v>7475</v>
      </c>
      <c r="P168">
        <v>0.504</v>
      </c>
      <c r="Q168">
        <v>2</v>
      </c>
      <c r="R168">
        <v>0</v>
      </c>
      <c r="S168">
        <v>0</v>
      </c>
      <c r="T168" t="s">
        <v>66</v>
      </c>
      <c r="U168">
        <v>0</v>
      </c>
      <c r="V168" t="s">
        <v>7499</v>
      </c>
      <c r="W168" t="s">
        <v>70</v>
      </c>
    </row>
    <row r="169" spans="1:23" x14ac:dyDescent="0.2">
      <c r="A169" t="s">
        <v>66</v>
      </c>
      <c r="B169">
        <v>0</v>
      </c>
      <c r="C169">
        <v>117986</v>
      </c>
      <c r="D169" t="s">
        <v>96</v>
      </c>
      <c r="E169">
        <v>2.2000000000000002</v>
      </c>
      <c r="F169">
        <v>30296144</v>
      </c>
      <c r="G169">
        <v>289803231</v>
      </c>
      <c r="H169" t="s">
        <v>311</v>
      </c>
      <c r="I169" t="s">
        <v>894</v>
      </c>
      <c r="J169" t="s">
        <v>71</v>
      </c>
      <c r="K169" t="s">
        <v>72</v>
      </c>
      <c r="L169" t="s">
        <v>7487</v>
      </c>
      <c r="M169">
        <v>174824033</v>
      </c>
      <c r="N169">
        <v>2.1</v>
      </c>
      <c r="O169" t="s">
        <v>7475</v>
      </c>
      <c r="P169">
        <v>1.8480000000000001</v>
      </c>
      <c r="Q169">
        <v>5</v>
      </c>
      <c r="R169">
        <v>0</v>
      </c>
      <c r="S169">
        <v>0</v>
      </c>
      <c r="T169" t="s">
        <v>66</v>
      </c>
      <c r="U169">
        <v>0</v>
      </c>
      <c r="V169" t="s">
        <v>7491</v>
      </c>
      <c r="W169" t="s">
        <v>70</v>
      </c>
    </row>
    <row r="170" spans="1:23" x14ac:dyDescent="0.2">
      <c r="A170" t="s">
        <v>66</v>
      </c>
      <c r="B170">
        <v>0</v>
      </c>
      <c r="C170">
        <v>206348</v>
      </c>
      <c r="D170" t="s">
        <v>76</v>
      </c>
      <c r="E170">
        <v>1</v>
      </c>
      <c r="F170">
        <v>28620270</v>
      </c>
      <c r="G170">
        <v>294115180</v>
      </c>
      <c r="H170" t="s">
        <v>102</v>
      </c>
      <c r="I170" t="s">
        <v>1283</v>
      </c>
      <c r="J170" t="s">
        <v>71</v>
      </c>
      <c r="K170" t="s">
        <v>72</v>
      </c>
      <c r="L170" t="s">
        <v>7479</v>
      </c>
      <c r="M170">
        <v>174354791</v>
      </c>
      <c r="N170">
        <v>1.68</v>
      </c>
      <c r="O170" t="s">
        <v>7475</v>
      </c>
      <c r="P170">
        <v>0.13439999999999999</v>
      </c>
      <c r="Q170">
        <v>1</v>
      </c>
      <c r="R170">
        <v>0</v>
      </c>
      <c r="S170">
        <v>0</v>
      </c>
      <c r="T170" t="s">
        <v>66</v>
      </c>
      <c r="U170">
        <v>0</v>
      </c>
      <c r="V170" t="s">
        <v>7503</v>
      </c>
      <c r="W170" t="s">
        <v>70</v>
      </c>
    </row>
    <row r="171" spans="1:23" x14ac:dyDescent="0.2">
      <c r="A171" t="s">
        <v>66</v>
      </c>
      <c r="B171">
        <v>0</v>
      </c>
      <c r="C171">
        <v>301809</v>
      </c>
      <c r="D171" t="s">
        <v>166</v>
      </c>
      <c r="E171">
        <v>1.4</v>
      </c>
      <c r="F171">
        <v>30446891</v>
      </c>
      <c r="G171">
        <v>289803233</v>
      </c>
      <c r="H171" t="s">
        <v>204</v>
      </c>
      <c r="I171" t="s">
        <v>800</v>
      </c>
      <c r="J171" t="s">
        <v>71</v>
      </c>
      <c r="K171" t="s">
        <v>72</v>
      </c>
      <c r="L171" t="s">
        <v>7487</v>
      </c>
      <c r="M171">
        <v>174824033</v>
      </c>
      <c r="N171">
        <v>2.1</v>
      </c>
      <c r="O171" t="s">
        <v>7475</v>
      </c>
      <c r="P171">
        <v>2.3519999999999999</v>
      </c>
      <c r="Q171">
        <v>10</v>
      </c>
      <c r="R171">
        <v>0</v>
      </c>
      <c r="S171">
        <v>0</v>
      </c>
      <c r="T171" t="s">
        <v>66</v>
      </c>
      <c r="U171">
        <v>0</v>
      </c>
      <c r="V171" t="s">
        <v>7492</v>
      </c>
      <c r="W171" t="s">
        <v>7493</v>
      </c>
    </row>
    <row r="172" spans="1:23" x14ac:dyDescent="0.2">
      <c r="A172" t="s">
        <v>66</v>
      </c>
      <c r="B172">
        <v>0</v>
      </c>
      <c r="C172">
        <v>301983</v>
      </c>
      <c r="D172" t="s">
        <v>4318</v>
      </c>
      <c r="E172">
        <v>1.1000000000000001</v>
      </c>
      <c r="F172">
        <v>0</v>
      </c>
      <c r="G172">
        <v>289782296</v>
      </c>
      <c r="H172" t="s">
        <v>311</v>
      </c>
      <c r="I172" t="s">
        <v>312</v>
      </c>
      <c r="J172" t="s">
        <v>71</v>
      </c>
      <c r="K172" t="s">
        <v>72</v>
      </c>
      <c r="L172" t="s">
        <v>7483</v>
      </c>
      <c r="M172">
        <v>170181975</v>
      </c>
      <c r="N172">
        <v>1.536</v>
      </c>
      <c r="O172" t="s">
        <v>7475</v>
      </c>
      <c r="P172">
        <v>0.118272</v>
      </c>
      <c r="Q172">
        <v>1</v>
      </c>
      <c r="R172">
        <v>0</v>
      </c>
      <c r="S172">
        <v>0</v>
      </c>
      <c r="T172" t="s">
        <v>66</v>
      </c>
      <c r="U172">
        <v>0</v>
      </c>
      <c r="V172" t="s">
        <v>70</v>
      </c>
      <c r="W172" t="s">
        <v>70</v>
      </c>
    </row>
    <row r="173" spans="1:23" x14ac:dyDescent="0.2">
      <c r="A173" t="s">
        <v>66</v>
      </c>
      <c r="B173">
        <v>0</v>
      </c>
      <c r="C173">
        <v>301760</v>
      </c>
      <c r="D173" t="s">
        <v>220</v>
      </c>
      <c r="E173">
        <v>1.4</v>
      </c>
      <c r="F173">
        <v>30881393</v>
      </c>
      <c r="G173">
        <v>294115182</v>
      </c>
      <c r="H173" t="s">
        <v>213</v>
      </c>
      <c r="I173" t="s">
        <v>607</v>
      </c>
      <c r="J173" t="s">
        <v>71</v>
      </c>
      <c r="K173" t="s">
        <v>72</v>
      </c>
      <c r="L173" t="s">
        <v>7479</v>
      </c>
      <c r="M173">
        <v>174354791</v>
      </c>
      <c r="N173">
        <v>1.68</v>
      </c>
      <c r="O173" t="s">
        <v>7475</v>
      </c>
      <c r="P173">
        <v>0.94079999999999997</v>
      </c>
      <c r="Q173">
        <v>5</v>
      </c>
      <c r="R173">
        <v>0</v>
      </c>
      <c r="S173">
        <v>0</v>
      </c>
      <c r="T173" t="s">
        <v>66</v>
      </c>
      <c r="U173">
        <v>0</v>
      </c>
      <c r="V173" t="s">
        <v>7507</v>
      </c>
      <c r="W173" t="s">
        <v>70</v>
      </c>
    </row>
    <row r="174" spans="1:23" x14ac:dyDescent="0.2">
      <c r="A174" t="s">
        <v>66</v>
      </c>
      <c r="B174">
        <v>0</v>
      </c>
      <c r="C174">
        <v>117986</v>
      </c>
      <c r="D174" t="s">
        <v>96</v>
      </c>
      <c r="E174">
        <v>2.2000000000000002</v>
      </c>
      <c r="F174">
        <v>30296144</v>
      </c>
      <c r="G174">
        <v>289091075</v>
      </c>
      <c r="H174" t="s">
        <v>146</v>
      </c>
      <c r="I174" t="s">
        <v>382</v>
      </c>
      <c r="J174" t="s">
        <v>71</v>
      </c>
      <c r="K174" t="s">
        <v>72</v>
      </c>
      <c r="L174" t="s">
        <v>7479</v>
      </c>
      <c r="M174">
        <v>174354791</v>
      </c>
      <c r="N174">
        <v>1.68</v>
      </c>
      <c r="O174" t="s">
        <v>7475</v>
      </c>
      <c r="P174">
        <v>2.9567999999999999</v>
      </c>
      <c r="Q174">
        <v>10</v>
      </c>
      <c r="R174">
        <v>0</v>
      </c>
      <c r="S174">
        <v>0</v>
      </c>
      <c r="T174" t="s">
        <v>66</v>
      </c>
      <c r="U174">
        <v>0</v>
      </c>
      <c r="V174" t="s">
        <v>7491</v>
      </c>
      <c r="W174" t="s">
        <v>70</v>
      </c>
    </row>
    <row r="175" spans="1:23" x14ac:dyDescent="0.2">
      <c r="A175" t="s">
        <v>66</v>
      </c>
      <c r="B175">
        <v>0</v>
      </c>
      <c r="C175">
        <v>117986</v>
      </c>
      <c r="D175" t="s">
        <v>96</v>
      </c>
      <c r="E175">
        <v>2.2000000000000002</v>
      </c>
      <c r="F175">
        <v>30296144</v>
      </c>
      <c r="G175">
        <v>294115181</v>
      </c>
      <c r="H175" t="s">
        <v>109</v>
      </c>
      <c r="I175" t="s">
        <v>1137</v>
      </c>
      <c r="J175" t="s">
        <v>71</v>
      </c>
      <c r="K175" t="s">
        <v>72</v>
      </c>
      <c r="L175" t="s">
        <v>7479</v>
      </c>
      <c r="M175">
        <v>174354791</v>
      </c>
      <c r="N175">
        <v>1.68</v>
      </c>
      <c r="O175" t="s">
        <v>7475</v>
      </c>
      <c r="P175">
        <v>2.9567999999999999</v>
      </c>
      <c r="Q175">
        <v>10</v>
      </c>
      <c r="R175">
        <v>0</v>
      </c>
      <c r="S175">
        <v>0</v>
      </c>
      <c r="T175" t="s">
        <v>66</v>
      </c>
      <c r="U175">
        <v>0</v>
      </c>
      <c r="V175" t="s">
        <v>7491</v>
      </c>
      <c r="W175" t="s">
        <v>70</v>
      </c>
    </row>
    <row r="176" spans="1:23" x14ac:dyDescent="0.2">
      <c r="A176" t="s">
        <v>66</v>
      </c>
      <c r="B176">
        <v>0</v>
      </c>
      <c r="C176">
        <v>120762</v>
      </c>
      <c r="D176" t="s">
        <v>90</v>
      </c>
      <c r="E176">
        <v>1.35</v>
      </c>
      <c r="F176">
        <v>27425952</v>
      </c>
      <c r="G176">
        <v>289803234</v>
      </c>
      <c r="H176" t="s">
        <v>164</v>
      </c>
      <c r="I176" t="s">
        <v>406</v>
      </c>
      <c r="J176" t="s">
        <v>71</v>
      </c>
      <c r="K176" t="s">
        <v>72</v>
      </c>
      <c r="L176" t="s">
        <v>7487</v>
      </c>
      <c r="M176">
        <v>174824033</v>
      </c>
      <c r="N176">
        <v>2.1</v>
      </c>
      <c r="O176" t="s">
        <v>7475</v>
      </c>
      <c r="P176">
        <v>0.2268</v>
      </c>
      <c r="Q176">
        <v>1</v>
      </c>
      <c r="R176">
        <v>0</v>
      </c>
      <c r="S176">
        <v>0</v>
      </c>
      <c r="T176" t="s">
        <v>66</v>
      </c>
      <c r="U176">
        <v>0</v>
      </c>
      <c r="V176" t="s">
        <v>7504</v>
      </c>
      <c r="W176" t="s">
        <v>70</v>
      </c>
    </row>
    <row r="177" spans="1:23" x14ac:dyDescent="0.2">
      <c r="A177" t="s">
        <v>66</v>
      </c>
      <c r="B177">
        <v>0</v>
      </c>
      <c r="C177">
        <v>117986</v>
      </c>
      <c r="D177" t="s">
        <v>96</v>
      </c>
      <c r="E177">
        <v>2.2000000000000002</v>
      </c>
      <c r="F177">
        <v>27063584</v>
      </c>
      <c r="G177">
        <v>335974419</v>
      </c>
      <c r="H177" t="s">
        <v>304</v>
      </c>
      <c r="I177" t="s">
        <v>3654</v>
      </c>
      <c r="J177" t="s">
        <v>71</v>
      </c>
      <c r="K177" t="s">
        <v>72</v>
      </c>
      <c r="L177" t="s">
        <v>7487</v>
      </c>
      <c r="M177">
        <v>174824033</v>
      </c>
      <c r="N177">
        <v>2.1</v>
      </c>
      <c r="O177" t="s">
        <v>7475</v>
      </c>
      <c r="P177">
        <v>1.4783999999999999</v>
      </c>
      <c r="Q177">
        <v>4</v>
      </c>
      <c r="R177">
        <v>0</v>
      </c>
      <c r="S177">
        <v>0</v>
      </c>
      <c r="T177" t="s">
        <v>66</v>
      </c>
      <c r="U177">
        <v>0</v>
      </c>
      <c r="V177" t="s">
        <v>7490</v>
      </c>
      <c r="W177" t="s">
        <v>70</v>
      </c>
    </row>
    <row r="178" spans="1:23" x14ac:dyDescent="0.2">
      <c r="A178" t="s">
        <v>66</v>
      </c>
      <c r="B178">
        <v>0</v>
      </c>
      <c r="C178">
        <v>507</v>
      </c>
      <c r="D178" t="s">
        <v>255</v>
      </c>
      <c r="E178">
        <v>1.95</v>
      </c>
      <c r="F178">
        <v>27368317</v>
      </c>
      <c r="G178">
        <v>289803234</v>
      </c>
      <c r="H178" t="s">
        <v>164</v>
      </c>
      <c r="I178" t="s">
        <v>406</v>
      </c>
      <c r="J178" t="s">
        <v>71</v>
      </c>
      <c r="K178" t="s">
        <v>72</v>
      </c>
      <c r="L178" t="s">
        <v>7487</v>
      </c>
      <c r="M178">
        <v>174824033</v>
      </c>
      <c r="N178">
        <v>2.1</v>
      </c>
      <c r="O178" t="s">
        <v>7475</v>
      </c>
      <c r="P178">
        <v>3.2759999999999998</v>
      </c>
      <c r="Q178">
        <v>10</v>
      </c>
      <c r="R178">
        <v>0</v>
      </c>
      <c r="S178">
        <v>0</v>
      </c>
      <c r="T178" t="s">
        <v>66</v>
      </c>
      <c r="U178">
        <v>0</v>
      </c>
      <c r="V178" t="s">
        <v>7496</v>
      </c>
      <c r="W178" t="s">
        <v>70</v>
      </c>
    </row>
    <row r="179" spans="1:23" x14ac:dyDescent="0.2">
      <c r="A179" t="s">
        <v>66</v>
      </c>
      <c r="B179">
        <v>0</v>
      </c>
      <c r="C179">
        <v>206348</v>
      </c>
      <c r="D179" t="s">
        <v>76</v>
      </c>
      <c r="E179">
        <v>1.5</v>
      </c>
      <c r="F179">
        <v>27985644</v>
      </c>
      <c r="G179">
        <v>289803234</v>
      </c>
      <c r="H179" t="s">
        <v>164</v>
      </c>
      <c r="I179" t="s">
        <v>406</v>
      </c>
      <c r="J179" t="s">
        <v>71</v>
      </c>
      <c r="K179" t="s">
        <v>72</v>
      </c>
      <c r="L179" t="s">
        <v>7487</v>
      </c>
      <c r="M179">
        <v>174824033</v>
      </c>
      <c r="N179">
        <v>2.1</v>
      </c>
      <c r="O179" t="s">
        <v>7475</v>
      </c>
      <c r="P179">
        <v>1.764</v>
      </c>
      <c r="Q179">
        <v>7</v>
      </c>
      <c r="R179">
        <v>0</v>
      </c>
      <c r="S179">
        <v>0</v>
      </c>
      <c r="T179" t="s">
        <v>66</v>
      </c>
      <c r="U179">
        <v>0</v>
      </c>
      <c r="V179" t="s">
        <v>7499</v>
      </c>
      <c r="W179" t="s">
        <v>70</v>
      </c>
    </row>
    <row r="180" spans="1:23" x14ac:dyDescent="0.2">
      <c r="A180" t="s">
        <v>66</v>
      </c>
      <c r="B180">
        <v>0</v>
      </c>
      <c r="C180">
        <v>206348</v>
      </c>
      <c r="D180" t="s">
        <v>76</v>
      </c>
      <c r="E180">
        <v>2.2000000000000002</v>
      </c>
      <c r="F180">
        <v>30296144</v>
      </c>
      <c r="G180">
        <v>332847095</v>
      </c>
      <c r="H180" t="s">
        <v>164</v>
      </c>
      <c r="I180" t="s">
        <v>269</v>
      </c>
      <c r="J180" t="s">
        <v>71</v>
      </c>
      <c r="K180" t="s">
        <v>72</v>
      </c>
      <c r="L180" t="s">
        <v>7477</v>
      </c>
      <c r="M180">
        <v>207482439</v>
      </c>
      <c r="N180">
        <v>1.6319999999999999</v>
      </c>
      <c r="O180" t="s">
        <v>7475</v>
      </c>
      <c r="P180">
        <v>0.28723199999999999</v>
      </c>
      <c r="Q180">
        <v>1</v>
      </c>
      <c r="R180">
        <v>0</v>
      </c>
      <c r="S180">
        <v>0</v>
      </c>
      <c r="T180" t="s">
        <v>66</v>
      </c>
      <c r="U180">
        <v>0</v>
      </c>
      <c r="V180" t="s">
        <v>7491</v>
      </c>
      <c r="W180" t="s">
        <v>70</v>
      </c>
    </row>
    <row r="181" spans="1:23" x14ac:dyDescent="0.2">
      <c r="A181" t="s">
        <v>66</v>
      </c>
      <c r="B181">
        <v>0</v>
      </c>
      <c r="C181">
        <v>120762</v>
      </c>
      <c r="D181" t="s">
        <v>90</v>
      </c>
      <c r="E181">
        <v>1.6</v>
      </c>
      <c r="F181">
        <v>27060677</v>
      </c>
      <c r="G181">
        <v>494261534</v>
      </c>
      <c r="H181" t="s">
        <v>94</v>
      </c>
      <c r="I181" t="s">
        <v>874</v>
      </c>
      <c r="J181" t="s">
        <v>71</v>
      </c>
      <c r="K181" t="s">
        <v>70</v>
      </c>
      <c r="L181" t="s">
        <v>7512</v>
      </c>
      <c r="M181">
        <v>329876067</v>
      </c>
      <c r="N181">
        <v>2.52</v>
      </c>
      <c r="O181" t="s">
        <v>7475</v>
      </c>
      <c r="P181">
        <v>2.2579199999999999</v>
      </c>
      <c r="Q181">
        <v>7</v>
      </c>
      <c r="R181">
        <v>0</v>
      </c>
      <c r="S181">
        <v>0</v>
      </c>
      <c r="T181" t="s">
        <v>66</v>
      </c>
      <c r="U181">
        <v>0</v>
      </c>
      <c r="V181" t="s">
        <v>7509</v>
      </c>
      <c r="W181" t="s">
        <v>70</v>
      </c>
    </row>
    <row r="182" spans="1:23" x14ac:dyDescent="0.2">
      <c r="A182" t="s">
        <v>66</v>
      </c>
      <c r="B182">
        <v>0</v>
      </c>
      <c r="C182">
        <v>120762</v>
      </c>
      <c r="D182" t="s">
        <v>90</v>
      </c>
      <c r="E182">
        <v>1.6</v>
      </c>
      <c r="F182">
        <v>27060677</v>
      </c>
      <c r="G182">
        <v>494261534</v>
      </c>
      <c r="H182" t="s">
        <v>94</v>
      </c>
      <c r="I182" t="s">
        <v>874</v>
      </c>
      <c r="J182" t="s">
        <v>71</v>
      </c>
      <c r="K182" t="s">
        <v>70</v>
      </c>
      <c r="L182" t="s">
        <v>7512</v>
      </c>
      <c r="M182">
        <v>329876067</v>
      </c>
      <c r="N182">
        <v>2.52</v>
      </c>
      <c r="O182" t="s">
        <v>7510</v>
      </c>
      <c r="P182">
        <v>-0.67737599999999998</v>
      </c>
      <c r="Q182">
        <v>0</v>
      </c>
      <c r="R182">
        <v>0</v>
      </c>
      <c r="S182">
        <v>0</v>
      </c>
      <c r="T182" t="s">
        <v>66</v>
      </c>
      <c r="U182">
        <v>0</v>
      </c>
      <c r="V182" t="s">
        <v>7509</v>
      </c>
      <c r="W182" t="s">
        <v>70</v>
      </c>
    </row>
    <row r="183" spans="1:23" x14ac:dyDescent="0.2">
      <c r="A183" t="s">
        <v>66</v>
      </c>
      <c r="B183">
        <v>0</v>
      </c>
      <c r="C183">
        <v>206348</v>
      </c>
      <c r="D183" t="s">
        <v>76</v>
      </c>
      <c r="E183">
        <v>1.7</v>
      </c>
      <c r="F183">
        <v>29654558</v>
      </c>
      <c r="G183">
        <v>332847094</v>
      </c>
      <c r="H183" t="s">
        <v>204</v>
      </c>
      <c r="I183" t="s">
        <v>650</v>
      </c>
      <c r="J183" t="s">
        <v>71</v>
      </c>
      <c r="K183" t="s">
        <v>72</v>
      </c>
      <c r="L183" t="s">
        <v>7477</v>
      </c>
      <c r="M183">
        <v>207482439</v>
      </c>
      <c r="N183">
        <v>1.6319999999999999</v>
      </c>
      <c r="O183" t="s">
        <v>7475</v>
      </c>
      <c r="P183">
        <v>0.22195200000000001</v>
      </c>
      <c r="Q183">
        <v>1</v>
      </c>
      <c r="R183">
        <v>0</v>
      </c>
      <c r="S183">
        <v>0</v>
      </c>
      <c r="T183" t="s">
        <v>66</v>
      </c>
      <c r="U183">
        <v>0</v>
      </c>
      <c r="V183" t="s">
        <v>7484</v>
      </c>
      <c r="W183" t="s">
        <v>70</v>
      </c>
    </row>
    <row r="184" spans="1:23" x14ac:dyDescent="0.2">
      <c r="A184" t="s">
        <v>66</v>
      </c>
      <c r="B184">
        <v>0</v>
      </c>
      <c r="C184">
        <v>120762</v>
      </c>
      <c r="D184" t="s">
        <v>90</v>
      </c>
      <c r="E184">
        <v>1.6</v>
      </c>
      <c r="F184">
        <v>27060677</v>
      </c>
      <c r="G184">
        <v>494261536</v>
      </c>
      <c r="H184" t="s">
        <v>146</v>
      </c>
      <c r="I184" t="s">
        <v>3519</v>
      </c>
      <c r="J184" t="s">
        <v>71</v>
      </c>
      <c r="K184" t="s">
        <v>70</v>
      </c>
      <c r="L184" t="s">
        <v>7512</v>
      </c>
      <c r="M184">
        <v>329876067</v>
      </c>
      <c r="N184">
        <v>2.52</v>
      </c>
      <c r="O184" t="s">
        <v>7475</v>
      </c>
      <c r="P184">
        <v>8.3865599999999993</v>
      </c>
      <c r="Q184">
        <v>26</v>
      </c>
      <c r="R184">
        <v>0</v>
      </c>
      <c r="S184">
        <v>0</v>
      </c>
      <c r="T184" t="s">
        <v>66</v>
      </c>
      <c r="U184">
        <v>0</v>
      </c>
      <c r="V184" t="s">
        <v>7509</v>
      </c>
      <c r="W184" t="s">
        <v>70</v>
      </c>
    </row>
    <row r="185" spans="1:23" x14ac:dyDescent="0.2">
      <c r="A185" t="s">
        <v>66</v>
      </c>
      <c r="B185">
        <v>0</v>
      </c>
      <c r="C185">
        <v>120762</v>
      </c>
      <c r="D185" t="s">
        <v>90</v>
      </c>
      <c r="E185">
        <v>1.6</v>
      </c>
      <c r="F185">
        <v>27060677</v>
      </c>
      <c r="G185">
        <v>494261536</v>
      </c>
      <c r="H185" t="s">
        <v>146</v>
      </c>
      <c r="I185" t="s">
        <v>3519</v>
      </c>
      <c r="J185" t="s">
        <v>71</v>
      </c>
      <c r="K185" t="s">
        <v>70</v>
      </c>
      <c r="L185" t="s">
        <v>7512</v>
      </c>
      <c r="M185">
        <v>329876067</v>
      </c>
      <c r="N185">
        <v>2.52</v>
      </c>
      <c r="O185" t="s">
        <v>7510</v>
      </c>
      <c r="P185">
        <v>-2.515968</v>
      </c>
      <c r="Q185">
        <v>0</v>
      </c>
      <c r="R185">
        <v>0</v>
      </c>
      <c r="S185">
        <v>0</v>
      </c>
      <c r="T185" t="s">
        <v>66</v>
      </c>
      <c r="U185">
        <v>0</v>
      </c>
      <c r="V185" t="s">
        <v>7509</v>
      </c>
      <c r="W185" t="s">
        <v>70</v>
      </c>
    </row>
    <row r="186" spans="1:23" x14ac:dyDescent="0.2">
      <c r="A186" t="s">
        <v>66</v>
      </c>
      <c r="B186">
        <v>0</v>
      </c>
      <c r="C186">
        <v>301983</v>
      </c>
      <c r="D186" t="s">
        <v>4318</v>
      </c>
      <c r="E186">
        <v>2.2000000000000002</v>
      </c>
      <c r="F186">
        <v>29654021</v>
      </c>
      <c r="G186">
        <v>335974413</v>
      </c>
      <c r="H186" t="s">
        <v>213</v>
      </c>
      <c r="I186" t="s">
        <v>1037</v>
      </c>
      <c r="J186" t="s">
        <v>71</v>
      </c>
      <c r="K186" t="s">
        <v>72</v>
      </c>
      <c r="L186" t="s">
        <v>7477</v>
      </c>
      <c r="M186">
        <v>207482439</v>
      </c>
      <c r="N186">
        <v>1.6319999999999999</v>
      </c>
      <c r="O186" t="s">
        <v>7475</v>
      </c>
      <c r="P186">
        <v>0.57446399999999997</v>
      </c>
      <c r="Q186">
        <v>2</v>
      </c>
      <c r="R186">
        <v>0</v>
      </c>
      <c r="S186">
        <v>0</v>
      </c>
      <c r="T186" t="s">
        <v>66</v>
      </c>
      <c r="U186">
        <v>0</v>
      </c>
      <c r="V186" t="s">
        <v>7478</v>
      </c>
      <c r="W186" t="s">
        <v>70</v>
      </c>
    </row>
    <row r="187" spans="1:23" x14ac:dyDescent="0.2">
      <c r="A187" t="s">
        <v>66</v>
      </c>
      <c r="B187">
        <v>0</v>
      </c>
      <c r="C187">
        <v>130744</v>
      </c>
      <c r="D187" t="s">
        <v>177</v>
      </c>
      <c r="E187">
        <v>1.65</v>
      </c>
      <c r="F187">
        <v>29691413</v>
      </c>
      <c r="G187">
        <v>289803237</v>
      </c>
      <c r="H187" t="s">
        <v>146</v>
      </c>
      <c r="I187" t="s">
        <v>474</v>
      </c>
      <c r="J187" t="s">
        <v>71</v>
      </c>
      <c r="K187" t="s">
        <v>72</v>
      </c>
      <c r="L187" t="s">
        <v>7487</v>
      </c>
      <c r="M187">
        <v>174824033</v>
      </c>
      <c r="N187">
        <v>2.1</v>
      </c>
      <c r="O187" t="s">
        <v>7475</v>
      </c>
      <c r="P187">
        <v>2.7719999999999998</v>
      </c>
      <c r="Q187">
        <v>10</v>
      </c>
      <c r="R187">
        <v>0</v>
      </c>
      <c r="S187">
        <v>0</v>
      </c>
      <c r="T187" t="s">
        <v>66</v>
      </c>
      <c r="U187">
        <v>0</v>
      </c>
      <c r="V187" t="s">
        <v>7502</v>
      </c>
      <c r="W187" t="s">
        <v>70</v>
      </c>
    </row>
    <row r="188" spans="1:23" x14ac:dyDescent="0.2">
      <c r="A188" t="s">
        <v>66</v>
      </c>
      <c r="B188">
        <v>0</v>
      </c>
      <c r="C188">
        <v>120762</v>
      </c>
      <c r="D188" t="s">
        <v>90</v>
      </c>
      <c r="E188">
        <v>1.6</v>
      </c>
      <c r="F188">
        <v>27956503</v>
      </c>
      <c r="G188">
        <v>289091071</v>
      </c>
      <c r="H188" t="s">
        <v>204</v>
      </c>
      <c r="I188" t="s">
        <v>1178</v>
      </c>
      <c r="J188" t="s">
        <v>71</v>
      </c>
      <c r="K188" t="s">
        <v>72</v>
      </c>
      <c r="L188" t="s">
        <v>7479</v>
      </c>
      <c r="M188">
        <v>174354791</v>
      </c>
      <c r="N188">
        <v>1.68</v>
      </c>
      <c r="O188" t="s">
        <v>7475</v>
      </c>
      <c r="P188">
        <v>1.2902400000000001</v>
      </c>
      <c r="Q188">
        <v>6</v>
      </c>
      <c r="R188">
        <v>0</v>
      </c>
      <c r="S188">
        <v>0</v>
      </c>
      <c r="T188" t="s">
        <v>66</v>
      </c>
      <c r="U188">
        <v>0</v>
      </c>
      <c r="V188" t="s">
        <v>7489</v>
      </c>
      <c r="W188" t="s">
        <v>70</v>
      </c>
    </row>
    <row r="189" spans="1:23" x14ac:dyDescent="0.2">
      <c r="A189" t="s">
        <v>66</v>
      </c>
      <c r="B189">
        <v>0</v>
      </c>
      <c r="C189">
        <v>507</v>
      </c>
      <c r="D189" t="s">
        <v>255</v>
      </c>
      <c r="E189">
        <v>1.8</v>
      </c>
      <c r="F189">
        <v>26373676</v>
      </c>
      <c r="G189">
        <v>289803233</v>
      </c>
      <c r="H189" t="s">
        <v>204</v>
      </c>
      <c r="I189" t="s">
        <v>800</v>
      </c>
      <c r="J189" t="s">
        <v>71</v>
      </c>
      <c r="K189" t="s">
        <v>72</v>
      </c>
      <c r="L189" t="s">
        <v>7487</v>
      </c>
      <c r="M189">
        <v>174824033</v>
      </c>
      <c r="N189">
        <v>2.1</v>
      </c>
      <c r="O189" t="s">
        <v>7475</v>
      </c>
      <c r="P189">
        <v>0.90720000000000001</v>
      </c>
      <c r="Q189">
        <v>3</v>
      </c>
      <c r="R189">
        <v>0</v>
      </c>
      <c r="S189">
        <v>0</v>
      </c>
      <c r="T189" t="s">
        <v>66</v>
      </c>
      <c r="U189">
        <v>0</v>
      </c>
      <c r="V189" t="s">
        <v>7506</v>
      </c>
      <c r="W189" t="s">
        <v>70</v>
      </c>
    </row>
    <row r="190" spans="1:23" x14ac:dyDescent="0.2">
      <c r="A190" t="s">
        <v>66</v>
      </c>
      <c r="B190">
        <v>0</v>
      </c>
      <c r="C190">
        <v>120762</v>
      </c>
      <c r="D190" t="s">
        <v>90</v>
      </c>
      <c r="E190">
        <v>2.2000000000000002</v>
      </c>
      <c r="F190">
        <v>27953568</v>
      </c>
      <c r="G190">
        <v>289091074</v>
      </c>
      <c r="H190" t="s">
        <v>74</v>
      </c>
      <c r="I190" t="s">
        <v>75</v>
      </c>
      <c r="J190" t="s">
        <v>71</v>
      </c>
      <c r="K190" t="s">
        <v>72</v>
      </c>
      <c r="L190" t="s">
        <v>7479</v>
      </c>
      <c r="M190">
        <v>174354791</v>
      </c>
      <c r="N190">
        <v>1.68</v>
      </c>
      <c r="O190" t="s">
        <v>7475</v>
      </c>
      <c r="P190">
        <v>1.4783999999999999</v>
      </c>
      <c r="Q190">
        <v>5</v>
      </c>
      <c r="R190">
        <v>0</v>
      </c>
      <c r="S190">
        <v>0</v>
      </c>
      <c r="T190" t="s">
        <v>66</v>
      </c>
      <c r="U190">
        <v>0</v>
      </c>
      <c r="V190" t="s">
        <v>7488</v>
      </c>
      <c r="W190" t="s">
        <v>70</v>
      </c>
    </row>
    <row r="191" spans="1:23" x14ac:dyDescent="0.2">
      <c r="A191" t="s">
        <v>66</v>
      </c>
      <c r="B191">
        <v>0</v>
      </c>
      <c r="C191">
        <v>208277</v>
      </c>
      <c r="D191" t="s">
        <v>568</v>
      </c>
      <c r="E191">
        <v>1.65</v>
      </c>
      <c r="F191">
        <v>29691413</v>
      </c>
      <c r="G191">
        <v>294115182</v>
      </c>
      <c r="H191" t="s">
        <v>213</v>
      </c>
      <c r="I191" t="s">
        <v>607</v>
      </c>
      <c r="J191" t="s">
        <v>71</v>
      </c>
      <c r="K191" t="s">
        <v>72</v>
      </c>
      <c r="L191" t="s">
        <v>7479</v>
      </c>
      <c r="M191">
        <v>174354791</v>
      </c>
      <c r="N191">
        <v>1.68</v>
      </c>
      <c r="O191" t="s">
        <v>7475</v>
      </c>
      <c r="P191">
        <v>0.22176000000000001</v>
      </c>
      <c r="Q191">
        <v>1</v>
      </c>
      <c r="R191">
        <v>0</v>
      </c>
      <c r="S191">
        <v>0</v>
      </c>
      <c r="T191" t="s">
        <v>66</v>
      </c>
      <c r="U191">
        <v>0</v>
      </c>
      <c r="V191" t="s">
        <v>7502</v>
      </c>
      <c r="W191" t="s">
        <v>70</v>
      </c>
    </row>
    <row r="192" spans="1:23" x14ac:dyDescent="0.2">
      <c r="A192" t="s">
        <v>66</v>
      </c>
      <c r="B192">
        <v>0</v>
      </c>
      <c r="C192">
        <v>301983</v>
      </c>
      <c r="D192" t="s">
        <v>4318</v>
      </c>
      <c r="E192">
        <v>2.2000000000000002</v>
      </c>
      <c r="F192">
        <v>27063584</v>
      </c>
      <c r="G192">
        <v>282636964</v>
      </c>
      <c r="H192" t="s">
        <v>74</v>
      </c>
      <c r="I192" t="s">
        <v>89</v>
      </c>
      <c r="J192" t="s">
        <v>71</v>
      </c>
      <c r="K192" t="s">
        <v>72</v>
      </c>
      <c r="L192" t="s">
        <v>7483</v>
      </c>
      <c r="M192">
        <v>170181975</v>
      </c>
      <c r="N192">
        <v>1.536</v>
      </c>
      <c r="O192" t="s">
        <v>7475</v>
      </c>
      <c r="P192">
        <v>0.27033600000000002</v>
      </c>
      <c r="Q192">
        <v>1</v>
      </c>
      <c r="R192">
        <v>0</v>
      </c>
      <c r="S192">
        <v>0</v>
      </c>
      <c r="T192" t="s">
        <v>66</v>
      </c>
      <c r="U192">
        <v>0</v>
      </c>
      <c r="V192" t="s">
        <v>7490</v>
      </c>
      <c r="W192" t="s">
        <v>70</v>
      </c>
    </row>
    <row r="193" spans="1:23" x14ac:dyDescent="0.2">
      <c r="A193" t="s">
        <v>66</v>
      </c>
      <c r="B193">
        <v>0</v>
      </c>
      <c r="C193">
        <v>206348</v>
      </c>
      <c r="D193" t="s">
        <v>76</v>
      </c>
      <c r="E193">
        <v>1.6</v>
      </c>
      <c r="F193">
        <v>27956503</v>
      </c>
      <c r="G193">
        <v>335974420</v>
      </c>
      <c r="H193" t="s">
        <v>213</v>
      </c>
      <c r="I193" t="s">
        <v>214</v>
      </c>
      <c r="J193" t="s">
        <v>71</v>
      </c>
      <c r="K193" t="s">
        <v>72</v>
      </c>
      <c r="L193" t="s">
        <v>7487</v>
      </c>
      <c r="M193">
        <v>174824033</v>
      </c>
      <c r="N193">
        <v>2.1</v>
      </c>
      <c r="O193" t="s">
        <v>7475</v>
      </c>
      <c r="P193">
        <v>0.53759999999999997</v>
      </c>
      <c r="Q193">
        <v>2</v>
      </c>
      <c r="R193">
        <v>0</v>
      </c>
      <c r="S193">
        <v>0</v>
      </c>
      <c r="T193" t="s">
        <v>66</v>
      </c>
      <c r="U193">
        <v>0</v>
      </c>
      <c r="V193" t="s">
        <v>7489</v>
      </c>
      <c r="W193" t="s">
        <v>70</v>
      </c>
    </row>
    <row r="194" spans="1:23" x14ac:dyDescent="0.2">
      <c r="A194" t="s">
        <v>66</v>
      </c>
      <c r="B194">
        <v>0</v>
      </c>
      <c r="C194">
        <v>206348</v>
      </c>
      <c r="D194" t="s">
        <v>76</v>
      </c>
      <c r="E194">
        <v>1.5</v>
      </c>
      <c r="F194">
        <v>27985644</v>
      </c>
      <c r="G194">
        <v>289803233</v>
      </c>
      <c r="H194" t="s">
        <v>204</v>
      </c>
      <c r="I194" t="s">
        <v>800</v>
      </c>
      <c r="J194" t="s">
        <v>71</v>
      </c>
      <c r="K194" t="s">
        <v>72</v>
      </c>
      <c r="L194" t="s">
        <v>7487</v>
      </c>
      <c r="M194">
        <v>174824033</v>
      </c>
      <c r="N194">
        <v>2.1</v>
      </c>
      <c r="O194" t="s">
        <v>7475</v>
      </c>
      <c r="P194">
        <v>0.75600000000000001</v>
      </c>
      <c r="Q194">
        <v>3</v>
      </c>
      <c r="R194">
        <v>0</v>
      </c>
      <c r="S194">
        <v>0</v>
      </c>
      <c r="T194" t="s">
        <v>66</v>
      </c>
      <c r="U194">
        <v>0</v>
      </c>
      <c r="V194" t="s">
        <v>7499</v>
      </c>
      <c r="W194" t="s">
        <v>70</v>
      </c>
    </row>
    <row r="195" spans="1:23" x14ac:dyDescent="0.2">
      <c r="A195" t="s">
        <v>66</v>
      </c>
      <c r="B195">
        <v>0</v>
      </c>
      <c r="C195">
        <v>130744</v>
      </c>
      <c r="D195" t="s">
        <v>177</v>
      </c>
      <c r="E195">
        <v>1.65</v>
      </c>
      <c r="F195">
        <v>29356168</v>
      </c>
      <c r="G195">
        <v>438692480</v>
      </c>
      <c r="H195" t="s">
        <v>369</v>
      </c>
      <c r="I195" t="s">
        <v>370</v>
      </c>
      <c r="J195" t="s">
        <v>367</v>
      </c>
      <c r="K195" t="s">
        <v>72</v>
      </c>
      <c r="L195" t="s">
        <v>7474</v>
      </c>
      <c r="M195">
        <v>286737187</v>
      </c>
      <c r="N195">
        <v>1.44</v>
      </c>
      <c r="O195" t="s">
        <v>7475</v>
      </c>
      <c r="P195">
        <v>12.92544</v>
      </c>
      <c r="Q195">
        <v>68</v>
      </c>
      <c r="R195">
        <v>0</v>
      </c>
      <c r="S195">
        <v>0</v>
      </c>
      <c r="T195" t="s">
        <v>66</v>
      </c>
      <c r="U195">
        <v>0</v>
      </c>
      <c r="V195" t="s">
        <v>7511</v>
      </c>
      <c r="W195" t="s">
        <v>70</v>
      </c>
    </row>
    <row r="196" spans="1:23" x14ac:dyDescent="0.2">
      <c r="A196" t="s">
        <v>66</v>
      </c>
      <c r="B196">
        <v>0</v>
      </c>
      <c r="C196">
        <v>301981</v>
      </c>
      <c r="D196" t="s">
        <v>3960</v>
      </c>
      <c r="E196">
        <v>2.2000000000000002</v>
      </c>
      <c r="F196">
        <v>27063584</v>
      </c>
      <c r="G196">
        <v>289803235</v>
      </c>
      <c r="H196" t="s">
        <v>94</v>
      </c>
      <c r="I196" t="s">
        <v>426</v>
      </c>
      <c r="J196" t="s">
        <v>71</v>
      </c>
      <c r="K196" t="s">
        <v>72</v>
      </c>
      <c r="L196" t="s">
        <v>7487</v>
      </c>
      <c r="M196">
        <v>174824033</v>
      </c>
      <c r="N196">
        <v>2.1</v>
      </c>
      <c r="O196" t="s">
        <v>7475</v>
      </c>
      <c r="P196">
        <v>0.36959999999999998</v>
      </c>
      <c r="Q196">
        <v>1</v>
      </c>
      <c r="R196">
        <v>0</v>
      </c>
      <c r="S196">
        <v>0</v>
      </c>
      <c r="T196" t="s">
        <v>66</v>
      </c>
      <c r="U196">
        <v>0</v>
      </c>
      <c r="V196" t="s">
        <v>7490</v>
      </c>
      <c r="W196" t="s">
        <v>70</v>
      </c>
    </row>
    <row r="197" spans="1:23" x14ac:dyDescent="0.2">
      <c r="A197" t="s">
        <v>66</v>
      </c>
      <c r="B197">
        <v>0</v>
      </c>
      <c r="C197">
        <v>507</v>
      </c>
      <c r="D197" t="s">
        <v>255</v>
      </c>
      <c r="E197">
        <v>1.95</v>
      </c>
      <c r="F197">
        <v>28658833</v>
      </c>
      <c r="G197">
        <v>335974419</v>
      </c>
      <c r="H197" t="s">
        <v>304</v>
      </c>
      <c r="I197" t="s">
        <v>3654</v>
      </c>
      <c r="J197" t="s">
        <v>71</v>
      </c>
      <c r="K197" t="s">
        <v>72</v>
      </c>
      <c r="L197" t="s">
        <v>7487</v>
      </c>
      <c r="M197">
        <v>174824033</v>
      </c>
      <c r="N197">
        <v>2.1</v>
      </c>
      <c r="O197" t="s">
        <v>7475</v>
      </c>
      <c r="P197">
        <v>3.2759999999999998</v>
      </c>
      <c r="Q197">
        <v>10</v>
      </c>
      <c r="R197">
        <v>0</v>
      </c>
      <c r="S197">
        <v>0</v>
      </c>
      <c r="T197" t="s">
        <v>66</v>
      </c>
      <c r="U197">
        <v>0</v>
      </c>
      <c r="V197" t="s">
        <v>7501</v>
      </c>
      <c r="W197" t="s">
        <v>70</v>
      </c>
    </row>
    <row r="198" spans="1:23" x14ac:dyDescent="0.2">
      <c r="A198" t="s">
        <v>66</v>
      </c>
      <c r="B198">
        <v>0</v>
      </c>
      <c r="C198">
        <v>206348</v>
      </c>
      <c r="D198" t="s">
        <v>76</v>
      </c>
      <c r="E198">
        <v>1.6</v>
      </c>
      <c r="F198">
        <v>27060677</v>
      </c>
      <c r="G198">
        <v>494261533</v>
      </c>
      <c r="H198" t="s">
        <v>2854</v>
      </c>
      <c r="I198" t="s">
        <v>855</v>
      </c>
      <c r="J198" t="s">
        <v>71</v>
      </c>
      <c r="K198" t="s">
        <v>70</v>
      </c>
      <c r="L198" t="s">
        <v>7508</v>
      </c>
      <c r="M198">
        <v>328574154</v>
      </c>
      <c r="N198">
        <v>2.52</v>
      </c>
      <c r="O198" t="s">
        <v>7475</v>
      </c>
      <c r="P198">
        <v>0.32256000000000001</v>
      </c>
      <c r="Q198">
        <v>1</v>
      </c>
      <c r="R198">
        <v>0</v>
      </c>
      <c r="S198">
        <v>0</v>
      </c>
      <c r="T198" t="s">
        <v>66</v>
      </c>
      <c r="U198">
        <v>0</v>
      </c>
      <c r="V198" t="s">
        <v>7509</v>
      </c>
      <c r="W198" t="s">
        <v>70</v>
      </c>
    </row>
    <row r="199" spans="1:23" x14ac:dyDescent="0.2">
      <c r="A199" t="s">
        <v>66</v>
      </c>
      <c r="B199">
        <v>0</v>
      </c>
      <c r="C199">
        <v>206348</v>
      </c>
      <c r="D199" t="s">
        <v>76</v>
      </c>
      <c r="E199">
        <v>1.6</v>
      </c>
      <c r="F199">
        <v>27060677</v>
      </c>
      <c r="G199">
        <v>494261533</v>
      </c>
      <c r="H199" t="s">
        <v>2854</v>
      </c>
      <c r="I199" t="s">
        <v>855</v>
      </c>
      <c r="J199" t="s">
        <v>71</v>
      </c>
      <c r="K199" t="s">
        <v>70</v>
      </c>
      <c r="L199" t="s">
        <v>7508</v>
      </c>
      <c r="M199">
        <v>328574154</v>
      </c>
      <c r="N199">
        <v>2.52</v>
      </c>
      <c r="O199" t="s">
        <v>7510</v>
      </c>
      <c r="P199">
        <v>-9.6768000000000007E-2</v>
      </c>
      <c r="Q199">
        <v>0</v>
      </c>
      <c r="R199">
        <v>0</v>
      </c>
      <c r="S199">
        <v>0</v>
      </c>
      <c r="T199" t="s">
        <v>66</v>
      </c>
      <c r="U199">
        <v>0</v>
      </c>
      <c r="V199" t="s">
        <v>7509</v>
      </c>
      <c r="W199" t="s">
        <v>70</v>
      </c>
    </row>
    <row r="200" spans="1:23" x14ac:dyDescent="0.2">
      <c r="A200" t="s">
        <v>66</v>
      </c>
      <c r="B200">
        <v>0</v>
      </c>
      <c r="C200">
        <v>120762</v>
      </c>
      <c r="D200" t="s">
        <v>90</v>
      </c>
      <c r="E200">
        <v>1.6</v>
      </c>
      <c r="F200">
        <v>27956503</v>
      </c>
      <c r="G200">
        <v>289091074</v>
      </c>
      <c r="H200" t="s">
        <v>74</v>
      </c>
      <c r="I200" t="s">
        <v>75</v>
      </c>
      <c r="J200" t="s">
        <v>71</v>
      </c>
      <c r="K200" t="s">
        <v>72</v>
      </c>
      <c r="L200" t="s">
        <v>7479</v>
      </c>
      <c r="M200">
        <v>174354791</v>
      </c>
      <c r="N200">
        <v>1.68</v>
      </c>
      <c r="O200" t="s">
        <v>7475</v>
      </c>
      <c r="P200">
        <v>3.8707199999999999</v>
      </c>
      <c r="Q200">
        <v>18</v>
      </c>
      <c r="R200">
        <v>0</v>
      </c>
      <c r="S200">
        <v>0</v>
      </c>
      <c r="T200" t="s">
        <v>66</v>
      </c>
      <c r="U200">
        <v>0</v>
      </c>
      <c r="V200" t="s">
        <v>7489</v>
      </c>
      <c r="W200" t="s">
        <v>70</v>
      </c>
    </row>
    <row r="201" spans="1:23" x14ac:dyDescent="0.2">
      <c r="A201" t="s">
        <v>66</v>
      </c>
      <c r="B201">
        <v>0</v>
      </c>
      <c r="C201">
        <v>301760</v>
      </c>
      <c r="D201" t="s">
        <v>220</v>
      </c>
      <c r="E201">
        <v>1.7</v>
      </c>
      <c r="F201">
        <v>29654558</v>
      </c>
      <c r="G201">
        <v>332847096</v>
      </c>
      <c r="H201" t="s">
        <v>94</v>
      </c>
      <c r="I201" t="s">
        <v>198</v>
      </c>
      <c r="J201" t="s">
        <v>71</v>
      </c>
      <c r="K201" t="s">
        <v>72</v>
      </c>
      <c r="L201" t="s">
        <v>7477</v>
      </c>
      <c r="M201">
        <v>207482439</v>
      </c>
      <c r="N201">
        <v>1.6319999999999999</v>
      </c>
      <c r="O201" t="s">
        <v>7475</v>
      </c>
      <c r="P201">
        <v>0.22195200000000001</v>
      </c>
      <c r="Q201">
        <v>1</v>
      </c>
      <c r="R201">
        <v>0</v>
      </c>
      <c r="S201">
        <v>0</v>
      </c>
      <c r="T201" t="s">
        <v>66</v>
      </c>
      <c r="U201">
        <v>0</v>
      </c>
      <c r="V201" t="s">
        <v>7484</v>
      </c>
      <c r="W201" t="s">
        <v>70</v>
      </c>
    </row>
    <row r="202" spans="1:23" x14ac:dyDescent="0.2">
      <c r="A202" t="s">
        <v>66</v>
      </c>
      <c r="B202">
        <v>0</v>
      </c>
      <c r="C202">
        <v>301760</v>
      </c>
      <c r="D202" t="s">
        <v>220</v>
      </c>
      <c r="E202">
        <v>1.4</v>
      </c>
      <c r="F202">
        <v>30881393</v>
      </c>
      <c r="G202">
        <v>289091073</v>
      </c>
      <c r="H202" t="s">
        <v>94</v>
      </c>
      <c r="I202" t="s">
        <v>756</v>
      </c>
      <c r="J202" t="s">
        <v>71</v>
      </c>
      <c r="K202" t="s">
        <v>72</v>
      </c>
      <c r="L202" t="s">
        <v>7479</v>
      </c>
      <c r="M202">
        <v>174354791</v>
      </c>
      <c r="N202">
        <v>1.68</v>
      </c>
      <c r="O202" t="s">
        <v>7475</v>
      </c>
      <c r="P202">
        <v>0.94079999999999997</v>
      </c>
      <c r="Q202">
        <v>5</v>
      </c>
      <c r="R202">
        <v>0</v>
      </c>
      <c r="S202">
        <v>0</v>
      </c>
      <c r="T202" t="s">
        <v>66</v>
      </c>
      <c r="U202">
        <v>0</v>
      </c>
      <c r="V202" t="s">
        <v>7507</v>
      </c>
      <c r="W202" t="s">
        <v>70</v>
      </c>
    </row>
    <row r="203" spans="1:23" x14ac:dyDescent="0.2">
      <c r="A203" t="s">
        <v>66</v>
      </c>
      <c r="B203">
        <v>0</v>
      </c>
      <c r="C203">
        <v>117986</v>
      </c>
      <c r="D203" t="s">
        <v>96</v>
      </c>
      <c r="E203">
        <v>2.2000000000000002</v>
      </c>
      <c r="F203">
        <v>28658162</v>
      </c>
      <c r="G203">
        <v>294115179</v>
      </c>
      <c r="H203" t="s">
        <v>232</v>
      </c>
      <c r="I203" t="s">
        <v>233</v>
      </c>
      <c r="J203" t="s">
        <v>71</v>
      </c>
      <c r="K203" t="s">
        <v>72</v>
      </c>
      <c r="L203" t="s">
        <v>7479</v>
      </c>
      <c r="M203">
        <v>174354791</v>
      </c>
      <c r="N203">
        <v>1.68</v>
      </c>
      <c r="O203" t="s">
        <v>7475</v>
      </c>
      <c r="P203">
        <v>2.9567999999999999</v>
      </c>
      <c r="Q203">
        <v>10</v>
      </c>
      <c r="R203">
        <v>0</v>
      </c>
      <c r="S203">
        <v>0</v>
      </c>
      <c r="T203" t="s">
        <v>66</v>
      </c>
      <c r="U203">
        <v>0</v>
      </c>
      <c r="V203" t="s">
        <v>7480</v>
      </c>
      <c r="W203" t="s">
        <v>70</v>
      </c>
    </row>
    <row r="204" spans="1:23" x14ac:dyDescent="0.2">
      <c r="A204" t="s">
        <v>66</v>
      </c>
      <c r="B204">
        <v>0</v>
      </c>
      <c r="C204">
        <v>120762</v>
      </c>
      <c r="D204" t="s">
        <v>90</v>
      </c>
      <c r="E204">
        <v>2.2000000000000002</v>
      </c>
      <c r="F204">
        <v>30296144</v>
      </c>
      <c r="G204">
        <v>332847095</v>
      </c>
      <c r="H204" t="s">
        <v>164</v>
      </c>
      <c r="I204" t="s">
        <v>269</v>
      </c>
      <c r="J204" t="s">
        <v>71</v>
      </c>
      <c r="K204" t="s">
        <v>72</v>
      </c>
      <c r="L204" t="s">
        <v>7477</v>
      </c>
      <c r="M204">
        <v>207482439</v>
      </c>
      <c r="N204">
        <v>1.6319999999999999</v>
      </c>
      <c r="O204" t="s">
        <v>7475</v>
      </c>
      <c r="P204">
        <v>0.57446399999999997</v>
      </c>
      <c r="Q204">
        <v>2</v>
      </c>
      <c r="R204">
        <v>0</v>
      </c>
      <c r="S204">
        <v>0</v>
      </c>
      <c r="T204" t="s">
        <v>66</v>
      </c>
      <c r="U204">
        <v>0</v>
      </c>
      <c r="V204" t="s">
        <v>7491</v>
      </c>
      <c r="W204" t="s">
        <v>70</v>
      </c>
    </row>
    <row r="205" spans="1:23" x14ac:dyDescent="0.2">
      <c r="A205" t="s">
        <v>66</v>
      </c>
      <c r="B205">
        <v>0</v>
      </c>
      <c r="C205">
        <v>206348</v>
      </c>
      <c r="D205" t="s">
        <v>76</v>
      </c>
      <c r="E205">
        <v>1.1000000000000001</v>
      </c>
      <c r="F205">
        <v>0</v>
      </c>
      <c r="G205">
        <v>282636963</v>
      </c>
      <c r="H205" t="s">
        <v>94</v>
      </c>
      <c r="I205" t="s">
        <v>95</v>
      </c>
      <c r="J205" t="s">
        <v>71</v>
      </c>
      <c r="K205" t="s">
        <v>72</v>
      </c>
      <c r="L205" t="s">
        <v>7483</v>
      </c>
      <c r="M205">
        <v>170181975</v>
      </c>
      <c r="N205">
        <v>1.536</v>
      </c>
      <c r="O205" t="s">
        <v>7475</v>
      </c>
      <c r="P205">
        <v>0.118272</v>
      </c>
      <c r="Q205">
        <v>1</v>
      </c>
      <c r="R205">
        <v>0</v>
      </c>
      <c r="S205">
        <v>0</v>
      </c>
      <c r="T205" t="s">
        <v>66</v>
      </c>
      <c r="U205">
        <v>0</v>
      </c>
      <c r="V205" t="s">
        <v>70</v>
      </c>
      <c r="W205" t="s">
        <v>70</v>
      </c>
    </row>
    <row r="206" spans="1:23" x14ac:dyDescent="0.2">
      <c r="A206" t="s">
        <v>66</v>
      </c>
      <c r="B206">
        <v>0</v>
      </c>
      <c r="C206">
        <v>120762</v>
      </c>
      <c r="D206" t="s">
        <v>90</v>
      </c>
      <c r="E206">
        <v>1.95</v>
      </c>
      <c r="F206">
        <v>27946301</v>
      </c>
      <c r="G206">
        <v>289803235</v>
      </c>
      <c r="H206" t="s">
        <v>94</v>
      </c>
      <c r="I206" t="s">
        <v>426</v>
      </c>
      <c r="J206" t="s">
        <v>71</v>
      </c>
      <c r="K206" t="s">
        <v>72</v>
      </c>
      <c r="L206" t="s">
        <v>7487</v>
      </c>
      <c r="M206">
        <v>174824033</v>
      </c>
      <c r="N206">
        <v>2.1</v>
      </c>
      <c r="O206" t="s">
        <v>7475</v>
      </c>
      <c r="P206">
        <v>0.6552</v>
      </c>
      <c r="Q206">
        <v>2</v>
      </c>
      <c r="R206">
        <v>0</v>
      </c>
      <c r="S206">
        <v>0</v>
      </c>
      <c r="T206" t="s">
        <v>66</v>
      </c>
      <c r="U206">
        <v>0</v>
      </c>
      <c r="V206" t="s">
        <v>7495</v>
      </c>
      <c r="W206" t="s">
        <v>70</v>
      </c>
    </row>
    <row r="207" spans="1:23" x14ac:dyDescent="0.2">
      <c r="A207" t="s">
        <v>66</v>
      </c>
      <c r="B207">
        <v>0</v>
      </c>
      <c r="C207">
        <v>301983</v>
      </c>
      <c r="D207" t="s">
        <v>4318</v>
      </c>
      <c r="E207">
        <v>1.1000000000000001</v>
      </c>
      <c r="F207">
        <v>27986958</v>
      </c>
      <c r="G207">
        <v>294115179</v>
      </c>
      <c r="H207" t="s">
        <v>232</v>
      </c>
      <c r="I207" t="s">
        <v>233</v>
      </c>
      <c r="J207" t="s">
        <v>71</v>
      </c>
      <c r="K207" t="s">
        <v>72</v>
      </c>
      <c r="L207" t="s">
        <v>7479</v>
      </c>
      <c r="M207">
        <v>174354791</v>
      </c>
      <c r="N207">
        <v>1.68</v>
      </c>
      <c r="O207" t="s">
        <v>7475</v>
      </c>
      <c r="P207">
        <v>0.29568</v>
      </c>
      <c r="Q207">
        <v>2</v>
      </c>
      <c r="R207">
        <v>0</v>
      </c>
      <c r="S207">
        <v>0</v>
      </c>
      <c r="T207" t="s">
        <v>66</v>
      </c>
      <c r="U207">
        <v>0</v>
      </c>
      <c r="V207" t="s">
        <v>7494</v>
      </c>
      <c r="W207" t="s">
        <v>70</v>
      </c>
    </row>
    <row r="208" spans="1:23" x14ac:dyDescent="0.2">
      <c r="A208" t="s">
        <v>66</v>
      </c>
      <c r="B208">
        <v>0</v>
      </c>
      <c r="C208">
        <v>120762</v>
      </c>
      <c r="D208" t="s">
        <v>90</v>
      </c>
      <c r="E208">
        <v>2.2000000000000002</v>
      </c>
      <c r="F208">
        <v>28658162</v>
      </c>
      <c r="G208">
        <v>289091072</v>
      </c>
      <c r="H208" t="s">
        <v>164</v>
      </c>
      <c r="I208" t="s">
        <v>226</v>
      </c>
      <c r="J208" t="s">
        <v>71</v>
      </c>
      <c r="K208" t="s">
        <v>72</v>
      </c>
      <c r="L208" t="s">
        <v>7479</v>
      </c>
      <c r="M208">
        <v>174354791</v>
      </c>
      <c r="N208">
        <v>1.68</v>
      </c>
      <c r="O208" t="s">
        <v>7475</v>
      </c>
      <c r="P208">
        <v>2.9567999999999999</v>
      </c>
      <c r="Q208">
        <v>10</v>
      </c>
      <c r="R208">
        <v>0</v>
      </c>
      <c r="S208">
        <v>0</v>
      </c>
      <c r="T208" t="s">
        <v>66</v>
      </c>
      <c r="U208">
        <v>0</v>
      </c>
      <c r="V208" t="s">
        <v>7480</v>
      </c>
      <c r="W208" t="s">
        <v>70</v>
      </c>
    </row>
    <row r="209" spans="1:23" x14ac:dyDescent="0.2">
      <c r="A209" t="s">
        <v>66</v>
      </c>
      <c r="B209">
        <v>0</v>
      </c>
      <c r="C209">
        <v>206348</v>
      </c>
      <c r="D209" t="s">
        <v>76</v>
      </c>
      <c r="E209">
        <v>1.7</v>
      </c>
      <c r="F209">
        <v>29654558</v>
      </c>
      <c r="G209">
        <v>289784442</v>
      </c>
      <c r="H209" t="s">
        <v>109</v>
      </c>
      <c r="I209" t="s">
        <v>110</v>
      </c>
      <c r="J209" t="s">
        <v>71</v>
      </c>
      <c r="K209" t="s">
        <v>72</v>
      </c>
      <c r="L209" t="s">
        <v>7483</v>
      </c>
      <c r="M209">
        <v>170181975</v>
      </c>
      <c r="N209">
        <v>1.536</v>
      </c>
      <c r="O209" t="s">
        <v>7475</v>
      </c>
      <c r="P209">
        <v>0.208896</v>
      </c>
      <c r="Q209">
        <v>1</v>
      </c>
      <c r="R209">
        <v>0</v>
      </c>
      <c r="S209">
        <v>0</v>
      </c>
      <c r="T209" t="s">
        <v>66</v>
      </c>
      <c r="U209">
        <v>0</v>
      </c>
      <c r="V209" t="s">
        <v>7484</v>
      </c>
      <c r="W209" t="s">
        <v>70</v>
      </c>
    </row>
    <row r="210" spans="1:23" x14ac:dyDescent="0.2">
      <c r="A210" t="s">
        <v>66</v>
      </c>
      <c r="B210">
        <v>0</v>
      </c>
      <c r="C210">
        <v>120762</v>
      </c>
      <c r="D210" t="s">
        <v>90</v>
      </c>
      <c r="E210">
        <v>2.2000000000000002</v>
      </c>
      <c r="F210">
        <v>28658162</v>
      </c>
      <c r="G210">
        <v>289803239</v>
      </c>
      <c r="H210" t="s">
        <v>109</v>
      </c>
      <c r="I210" t="s">
        <v>2312</v>
      </c>
      <c r="J210" t="s">
        <v>71</v>
      </c>
      <c r="K210" t="s">
        <v>72</v>
      </c>
      <c r="L210" t="s">
        <v>7487</v>
      </c>
      <c r="M210">
        <v>174824033</v>
      </c>
      <c r="N210">
        <v>2.1</v>
      </c>
      <c r="O210" t="s">
        <v>7475</v>
      </c>
      <c r="P210">
        <v>0.36959999999999998</v>
      </c>
      <c r="Q210">
        <v>1</v>
      </c>
      <c r="R210">
        <v>0</v>
      </c>
      <c r="S210">
        <v>0</v>
      </c>
      <c r="T210" t="s">
        <v>66</v>
      </c>
      <c r="U210">
        <v>0</v>
      </c>
      <c r="V210" t="s">
        <v>7480</v>
      </c>
      <c r="W210" t="s">
        <v>70</v>
      </c>
    </row>
    <row r="211" spans="1:23" x14ac:dyDescent="0.2">
      <c r="A211" t="s">
        <v>66</v>
      </c>
      <c r="B211">
        <v>0</v>
      </c>
      <c r="C211">
        <v>206348</v>
      </c>
      <c r="D211" t="s">
        <v>76</v>
      </c>
      <c r="E211">
        <v>1.95</v>
      </c>
      <c r="F211">
        <v>27368317</v>
      </c>
      <c r="G211">
        <v>289803235</v>
      </c>
      <c r="H211" t="s">
        <v>94</v>
      </c>
      <c r="I211" t="s">
        <v>426</v>
      </c>
      <c r="J211" t="s">
        <v>71</v>
      </c>
      <c r="K211" t="s">
        <v>72</v>
      </c>
      <c r="L211" t="s">
        <v>7487</v>
      </c>
      <c r="M211">
        <v>174824033</v>
      </c>
      <c r="N211">
        <v>2.1</v>
      </c>
      <c r="O211" t="s">
        <v>7475</v>
      </c>
      <c r="P211">
        <v>1.3104</v>
      </c>
      <c r="Q211">
        <v>4</v>
      </c>
      <c r="R211">
        <v>0</v>
      </c>
      <c r="S211">
        <v>0</v>
      </c>
      <c r="T211" t="s">
        <v>66</v>
      </c>
      <c r="U211">
        <v>0</v>
      </c>
      <c r="V211" t="s">
        <v>7496</v>
      </c>
      <c r="W211" t="s">
        <v>70</v>
      </c>
    </row>
    <row r="212" spans="1:23" x14ac:dyDescent="0.2">
      <c r="A212" t="s">
        <v>66</v>
      </c>
      <c r="B212">
        <v>0</v>
      </c>
      <c r="C212">
        <v>206348</v>
      </c>
      <c r="D212" t="s">
        <v>76</v>
      </c>
      <c r="E212">
        <v>2.2000000000000002</v>
      </c>
      <c r="F212">
        <v>29654021</v>
      </c>
      <c r="G212">
        <v>332847093</v>
      </c>
      <c r="H212" t="s">
        <v>311</v>
      </c>
      <c r="I212" t="s">
        <v>1087</v>
      </c>
      <c r="J212" t="s">
        <v>71</v>
      </c>
      <c r="K212" t="s">
        <v>72</v>
      </c>
      <c r="L212" t="s">
        <v>7477</v>
      </c>
      <c r="M212">
        <v>207482439</v>
      </c>
      <c r="N212">
        <v>1.6319999999999999</v>
      </c>
      <c r="O212" t="s">
        <v>7475</v>
      </c>
      <c r="P212">
        <v>0.28723199999999999</v>
      </c>
      <c r="Q212">
        <v>1</v>
      </c>
      <c r="R212">
        <v>0</v>
      </c>
      <c r="S212">
        <v>0</v>
      </c>
      <c r="T212" t="s">
        <v>66</v>
      </c>
      <c r="U212">
        <v>0</v>
      </c>
      <c r="V212" t="s">
        <v>7478</v>
      </c>
      <c r="W212" t="s">
        <v>70</v>
      </c>
    </row>
    <row r="213" spans="1:23" x14ac:dyDescent="0.2">
      <c r="A213" t="s">
        <v>66</v>
      </c>
      <c r="B213">
        <v>0</v>
      </c>
      <c r="C213">
        <v>206348</v>
      </c>
      <c r="D213" t="s">
        <v>76</v>
      </c>
      <c r="E213">
        <v>2.2000000000000002</v>
      </c>
      <c r="F213">
        <v>29654021</v>
      </c>
      <c r="G213">
        <v>289784441</v>
      </c>
      <c r="H213" t="s">
        <v>102</v>
      </c>
      <c r="I213" t="s">
        <v>103</v>
      </c>
      <c r="J213" t="s">
        <v>71</v>
      </c>
      <c r="K213" t="s">
        <v>72</v>
      </c>
      <c r="L213" t="s">
        <v>7483</v>
      </c>
      <c r="M213">
        <v>170181975</v>
      </c>
      <c r="N213">
        <v>1.536</v>
      </c>
      <c r="O213" t="s">
        <v>7475</v>
      </c>
      <c r="P213">
        <v>0.27033600000000002</v>
      </c>
      <c r="Q213">
        <v>1</v>
      </c>
      <c r="R213">
        <v>0</v>
      </c>
      <c r="S213">
        <v>0</v>
      </c>
      <c r="T213" t="s">
        <v>66</v>
      </c>
      <c r="U213">
        <v>0</v>
      </c>
      <c r="V213" t="s">
        <v>7478</v>
      </c>
      <c r="W213" t="s">
        <v>70</v>
      </c>
    </row>
    <row r="214" spans="1:23" x14ac:dyDescent="0.2">
      <c r="A214" t="s">
        <v>66</v>
      </c>
      <c r="B214">
        <v>0</v>
      </c>
      <c r="C214">
        <v>2737</v>
      </c>
      <c r="D214" t="s">
        <v>298</v>
      </c>
      <c r="E214">
        <v>1.8</v>
      </c>
      <c r="F214">
        <v>26373676</v>
      </c>
      <c r="G214">
        <v>289803234</v>
      </c>
      <c r="H214" t="s">
        <v>164</v>
      </c>
      <c r="I214" t="s">
        <v>406</v>
      </c>
      <c r="J214" t="s">
        <v>71</v>
      </c>
      <c r="K214" t="s">
        <v>72</v>
      </c>
      <c r="L214" t="s">
        <v>7487</v>
      </c>
      <c r="M214">
        <v>174824033</v>
      </c>
      <c r="N214">
        <v>2.1</v>
      </c>
      <c r="O214" t="s">
        <v>7475</v>
      </c>
      <c r="P214">
        <v>0.3024</v>
      </c>
      <c r="Q214">
        <v>1</v>
      </c>
      <c r="R214">
        <v>0</v>
      </c>
      <c r="S214">
        <v>0</v>
      </c>
      <c r="T214" t="s">
        <v>66</v>
      </c>
      <c r="U214">
        <v>0</v>
      </c>
      <c r="V214" t="s">
        <v>7506</v>
      </c>
      <c r="W214" t="s">
        <v>70</v>
      </c>
    </row>
    <row r="215" spans="1:23" x14ac:dyDescent="0.2">
      <c r="A215" t="s">
        <v>66</v>
      </c>
      <c r="B215">
        <v>0</v>
      </c>
      <c r="C215">
        <v>507</v>
      </c>
      <c r="D215" t="s">
        <v>255</v>
      </c>
      <c r="E215">
        <v>1.95</v>
      </c>
      <c r="F215">
        <v>27946301</v>
      </c>
      <c r="G215">
        <v>289803236</v>
      </c>
      <c r="H215" t="s">
        <v>74</v>
      </c>
      <c r="I215" t="s">
        <v>672</v>
      </c>
      <c r="J215" t="s">
        <v>71</v>
      </c>
      <c r="K215" t="s">
        <v>72</v>
      </c>
      <c r="L215" t="s">
        <v>7487</v>
      </c>
      <c r="M215">
        <v>174824033</v>
      </c>
      <c r="N215">
        <v>2.1</v>
      </c>
      <c r="O215" t="s">
        <v>7475</v>
      </c>
      <c r="P215">
        <v>7.5347999999999997</v>
      </c>
      <c r="Q215">
        <v>23</v>
      </c>
      <c r="R215">
        <v>0</v>
      </c>
      <c r="S215">
        <v>0</v>
      </c>
      <c r="T215" t="s">
        <v>66</v>
      </c>
      <c r="U215">
        <v>0</v>
      </c>
      <c r="V215" t="s">
        <v>7495</v>
      </c>
      <c r="W215" t="s">
        <v>70</v>
      </c>
    </row>
    <row r="216" spans="1:23" x14ac:dyDescent="0.2">
      <c r="A216" t="s">
        <v>66</v>
      </c>
      <c r="B216">
        <v>0</v>
      </c>
      <c r="C216">
        <v>120762</v>
      </c>
      <c r="D216" t="s">
        <v>90</v>
      </c>
      <c r="E216">
        <v>1.7</v>
      </c>
      <c r="F216">
        <v>29654558</v>
      </c>
      <c r="G216">
        <v>335974413</v>
      </c>
      <c r="H216" t="s">
        <v>213</v>
      </c>
      <c r="I216" t="s">
        <v>1037</v>
      </c>
      <c r="J216" t="s">
        <v>71</v>
      </c>
      <c r="K216" t="s">
        <v>72</v>
      </c>
      <c r="L216" t="s">
        <v>7477</v>
      </c>
      <c r="M216">
        <v>207482439</v>
      </c>
      <c r="N216">
        <v>1.6319999999999999</v>
      </c>
      <c r="O216" t="s">
        <v>7475</v>
      </c>
      <c r="P216">
        <v>0.88780800000000004</v>
      </c>
      <c r="Q216">
        <v>4</v>
      </c>
      <c r="R216">
        <v>0</v>
      </c>
      <c r="S216">
        <v>0</v>
      </c>
      <c r="T216" t="s">
        <v>66</v>
      </c>
      <c r="U216">
        <v>0</v>
      </c>
      <c r="V216" t="s">
        <v>7484</v>
      </c>
      <c r="W216" t="s">
        <v>70</v>
      </c>
    </row>
    <row r="217" spans="1:23" x14ac:dyDescent="0.2">
      <c r="A217" t="s">
        <v>66</v>
      </c>
      <c r="B217">
        <v>0</v>
      </c>
      <c r="C217">
        <v>120762</v>
      </c>
      <c r="D217" t="s">
        <v>90</v>
      </c>
      <c r="E217">
        <v>1.6</v>
      </c>
      <c r="F217">
        <v>27956503</v>
      </c>
      <c r="G217">
        <v>289803234</v>
      </c>
      <c r="H217" t="s">
        <v>164</v>
      </c>
      <c r="I217" t="s">
        <v>406</v>
      </c>
      <c r="J217" t="s">
        <v>71</v>
      </c>
      <c r="K217" t="s">
        <v>72</v>
      </c>
      <c r="L217" t="s">
        <v>7487</v>
      </c>
      <c r="M217">
        <v>174824033</v>
      </c>
      <c r="N217">
        <v>2.1</v>
      </c>
      <c r="O217" t="s">
        <v>7475</v>
      </c>
      <c r="P217">
        <v>3.7631999999999999</v>
      </c>
      <c r="Q217">
        <v>14</v>
      </c>
      <c r="R217">
        <v>0</v>
      </c>
      <c r="S217">
        <v>0</v>
      </c>
      <c r="T217" t="s">
        <v>66</v>
      </c>
      <c r="U217">
        <v>0</v>
      </c>
      <c r="V217" t="s">
        <v>7489</v>
      </c>
      <c r="W217" t="s">
        <v>70</v>
      </c>
    </row>
    <row r="218" spans="1:23" x14ac:dyDescent="0.2">
      <c r="A218" t="s">
        <v>66</v>
      </c>
      <c r="B218">
        <v>0</v>
      </c>
      <c r="C218">
        <v>301809</v>
      </c>
      <c r="D218" t="s">
        <v>166</v>
      </c>
      <c r="E218">
        <v>1.5</v>
      </c>
      <c r="F218">
        <v>27985644</v>
      </c>
      <c r="G218">
        <v>294115179</v>
      </c>
      <c r="H218" t="s">
        <v>232</v>
      </c>
      <c r="I218" t="s">
        <v>233</v>
      </c>
      <c r="J218" t="s">
        <v>71</v>
      </c>
      <c r="K218" t="s">
        <v>72</v>
      </c>
      <c r="L218" t="s">
        <v>7479</v>
      </c>
      <c r="M218">
        <v>174354791</v>
      </c>
      <c r="N218">
        <v>1.68</v>
      </c>
      <c r="O218" t="s">
        <v>7475</v>
      </c>
      <c r="P218">
        <v>0.2016</v>
      </c>
      <c r="Q218">
        <v>1</v>
      </c>
      <c r="R218">
        <v>0</v>
      </c>
      <c r="S218">
        <v>0</v>
      </c>
      <c r="T218" t="s">
        <v>66</v>
      </c>
      <c r="U218">
        <v>0</v>
      </c>
      <c r="V218" t="s">
        <v>7499</v>
      </c>
      <c r="W218" t="s">
        <v>70</v>
      </c>
    </row>
    <row r="219" spans="1:23" x14ac:dyDescent="0.2">
      <c r="A219" t="s">
        <v>66</v>
      </c>
      <c r="B219">
        <v>0</v>
      </c>
      <c r="C219">
        <v>507</v>
      </c>
      <c r="D219" t="s">
        <v>255</v>
      </c>
      <c r="E219">
        <v>2.2000000000000002</v>
      </c>
      <c r="F219">
        <v>29654021</v>
      </c>
      <c r="G219">
        <v>282636965</v>
      </c>
      <c r="H219" t="s">
        <v>146</v>
      </c>
      <c r="I219" t="s">
        <v>147</v>
      </c>
      <c r="J219" t="s">
        <v>71</v>
      </c>
      <c r="K219" t="s">
        <v>72</v>
      </c>
      <c r="L219" t="s">
        <v>7483</v>
      </c>
      <c r="M219">
        <v>170181975</v>
      </c>
      <c r="N219">
        <v>1.536</v>
      </c>
      <c r="O219" t="s">
        <v>7475</v>
      </c>
      <c r="P219">
        <v>0.27033600000000002</v>
      </c>
      <c r="Q219">
        <v>1</v>
      </c>
      <c r="R219">
        <v>0</v>
      </c>
      <c r="S219">
        <v>0</v>
      </c>
      <c r="T219" t="s">
        <v>66</v>
      </c>
      <c r="U219">
        <v>0</v>
      </c>
      <c r="V219" t="s">
        <v>7478</v>
      </c>
      <c r="W219" t="s">
        <v>70</v>
      </c>
    </row>
    <row r="220" spans="1:23" x14ac:dyDescent="0.2">
      <c r="A220" t="s">
        <v>66</v>
      </c>
      <c r="B220">
        <v>0</v>
      </c>
      <c r="C220">
        <v>301760</v>
      </c>
      <c r="D220" t="s">
        <v>220</v>
      </c>
      <c r="E220">
        <v>1.5</v>
      </c>
      <c r="F220">
        <v>27985644</v>
      </c>
      <c r="G220">
        <v>289803239</v>
      </c>
      <c r="H220" t="s">
        <v>109</v>
      </c>
      <c r="I220" t="s">
        <v>2312</v>
      </c>
      <c r="J220" t="s">
        <v>71</v>
      </c>
      <c r="K220" t="s">
        <v>72</v>
      </c>
      <c r="L220" t="s">
        <v>7487</v>
      </c>
      <c r="M220">
        <v>174824033</v>
      </c>
      <c r="N220">
        <v>2.1</v>
      </c>
      <c r="O220" t="s">
        <v>7475</v>
      </c>
      <c r="P220">
        <v>0.252</v>
      </c>
      <c r="Q220">
        <v>1</v>
      </c>
      <c r="R220">
        <v>0</v>
      </c>
      <c r="S220">
        <v>0</v>
      </c>
      <c r="T220" t="s">
        <v>66</v>
      </c>
      <c r="U220">
        <v>0</v>
      </c>
      <c r="V220" t="s">
        <v>7499</v>
      </c>
      <c r="W220" t="s">
        <v>70</v>
      </c>
    </row>
    <row r="221" spans="1:23" x14ac:dyDescent="0.2">
      <c r="A221" t="s">
        <v>66</v>
      </c>
      <c r="B221">
        <v>0</v>
      </c>
      <c r="C221">
        <v>206348</v>
      </c>
      <c r="D221" t="s">
        <v>76</v>
      </c>
      <c r="E221">
        <v>1.6</v>
      </c>
      <c r="F221">
        <v>27060677</v>
      </c>
      <c r="G221">
        <v>494288509</v>
      </c>
      <c r="H221" t="s">
        <v>2854</v>
      </c>
      <c r="I221" t="s">
        <v>7513</v>
      </c>
      <c r="J221" t="s">
        <v>71</v>
      </c>
      <c r="K221" t="s">
        <v>70</v>
      </c>
      <c r="L221" t="s">
        <v>7514</v>
      </c>
      <c r="M221">
        <v>329899183</v>
      </c>
      <c r="N221">
        <v>2.52</v>
      </c>
      <c r="O221" t="s">
        <v>7475</v>
      </c>
      <c r="P221">
        <v>0.32256000000000001</v>
      </c>
      <c r="Q221">
        <v>1</v>
      </c>
      <c r="R221">
        <v>0</v>
      </c>
      <c r="S221">
        <v>0</v>
      </c>
      <c r="T221" t="s">
        <v>66</v>
      </c>
      <c r="U221">
        <v>0</v>
      </c>
      <c r="V221" t="s">
        <v>7509</v>
      </c>
      <c r="W221" t="s">
        <v>70</v>
      </c>
    </row>
    <row r="222" spans="1:23" x14ac:dyDescent="0.2">
      <c r="A222" t="s">
        <v>66</v>
      </c>
      <c r="B222">
        <v>0</v>
      </c>
      <c r="C222">
        <v>117986</v>
      </c>
      <c r="D222" t="s">
        <v>96</v>
      </c>
      <c r="E222">
        <v>2.2000000000000002</v>
      </c>
      <c r="F222">
        <v>30296144</v>
      </c>
      <c r="G222">
        <v>289091071</v>
      </c>
      <c r="H222" t="s">
        <v>204</v>
      </c>
      <c r="I222" t="s">
        <v>1178</v>
      </c>
      <c r="J222" t="s">
        <v>71</v>
      </c>
      <c r="K222" t="s">
        <v>72</v>
      </c>
      <c r="L222" t="s">
        <v>7479</v>
      </c>
      <c r="M222">
        <v>174354791</v>
      </c>
      <c r="N222">
        <v>1.68</v>
      </c>
      <c r="O222" t="s">
        <v>7475</v>
      </c>
      <c r="P222">
        <v>2.06976</v>
      </c>
      <c r="Q222">
        <v>7</v>
      </c>
      <c r="R222">
        <v>0</v>
      </c>
      <c r="S222">
        <v>0</v>
      </c>
      <c r="T222" t="s">
        <v>66</v>
      </c>
      <c r="U222">
        <v>0</v>
      </c>
      <c r="V222" t="s">
        <v>7491</v>
      </c>
      <c r="W222" t="s">
        <v>70</v>
      </c>
    </row>
    <row r="223" spans="1:23" x14ac:dyDescent="0.2">
      <c r="A223" t="s">
        <v>66</v>
      </c>
      <c r="B223">
        <v>0</v>
      </c>
      <c r="C223">
        <v>130744</v>
      </c>
      <c r="D223" t="s">
        <v>177</v>
      </c>
      <c r="E223">
        <v>1.65</v>
      </c>
      <c r="F223">
        <v>29691413</v>
      </c>
      <c r="G223">
        <v>289091075</v>
      </c>
      <c r="H223" t="s">
        <v>146</v>
      </c>
      <c r="I223" t="s">
        <v>382</v>
      </c>
      <c r="J223" t="s">
        <v>71</v>
      </c>
      <c r="K223" t="s">
        <v>72</v>
      </c>
      <c r="L223" t="s">
        <v>7479</v>
      </c>
      <c r="M223">
        <v>174354791</v>
      </c>
      <c r="N223">
        <v>1.68</v>
      </c>
      <c r="O223" t="s">
        <v>7475</v>
      </c>
      <c r="P223">
        <v>2.2176</v>
      </c>
      <c r="Q223">
        <v>10</v>
      </c>
      <c r="R223">
        <v>0</v>
      </c>
      <c r="S223">
        <v>0</v>
      </c>
      <c r="T223" t="s">
        <v>66</v>
      </c>
      <c r="U223">
        <v>0</v>
      </c>
      <c r="V223" t="s">
        <v>7502</v>
      </c>
      <c r="W223" t="s">
        <v>70</v>
      </c>
    </row>
    <row r="224" spans="1:23" x14ac:dyDescent="0.2">
      <c r="A224" t="s">
        <v>66</v>
      </c>
      <c r="B224">
        <v>0</v>
      </c>
      <c r="C224">
        <v>301981</v>
      </c>
      <c r="D224" t="s">
        <v>3960</v>
      </c>
      <c r="E224">
        <v>2.2000000000000002</v>
      </c>
      <c r="F224">
        <v>27063584</v>
      </c>
      <c r="G224">
        <v>332847096</v>
      </c>
      <c r="H224" t="s">
        <v>94</v>
      </c>
      <c r="I224" t="s">
        <v>198</v>
      </c>
      <c r="J224" t="s">
        <v>71</v>
      </c>
      <c r="K224" t="s">
        <v>72</v>
      </c>
      <c r="L224" t="s">
        <v>7477</v>
      </c>
      <c r="M224">
        <v>207482439</v>
      </c>
      <c r="N224">
        <v>1.6319999999999999</v>
      </c>
      <c r="O224" t="s">
        <v>7475</v>
      </c>
      <c r="P224">
        <v>0.28723199999999999</v>
      </c>
      <c r="Q224">
        <v>1</v>
      </c>
      <c r="R224">
        <v>0</v>
      </c>
      <c r="S224">
        <v>0</v>
      </c>
      <c r="T224" t="s">
        <v>66</v>
      </c>
      <c r="U224">
        <v>0</v>
      </c>
      <c r="V224" t="s">
        <v>7490</v>
      </c>
      <c r="W224" t="s">
        <v>70</v>
      </c>
    </row>
    <row r="225" spans="1:23" x14ac:dyDescent="0.2">
      <c r="A225" t="s">
        <v>66</v>
      </c>
      <c r="B225">
        <v>0</v>
      </c>
      <c r="C225">
        <v>120762</v>
      </c>
      <c r="D225" t="s">
        <v>90</v>
      </c>
      <c r="E225">
        <v>1.7</v>
      </c>
      <c r="F225">
        <v>29654558</v>
      </c>
      <c r="G225">
        <v>332847095</v>
      </c>
      <c r="H225" t="s">
        <v>164</v>
      </c>
      <c r="I225" t="s">
        <v>269</v>
      </c>
      <c r="J225" t="s">
        <v>71</v>
      </c>
      <c r="K225" t="s">
        <v>72</v>
      </c>
      <c r="L225" t="s">
        <v>7477</v>
      </c>
      <c r="M225">
        <v>207482439</v>
      </c>
      <c r="N225">
        <v>1.6319999999999999</v>
      </c>
      <c r="O225" t="s">
        <v>7475</v>
      </c>
      <c r="P225">
        <v>2.8853759999999999</v>
      </c>
      <c r="Q225">
        <v>13</v>
      </c>
      <c r="R225">
        <v>0</v>
      </c>
      <c r="S225">
        <v>0</v>
      </c>
      <c r="T225" t="s">
        <v>66</v>
      </c>
      <c r="U225">
        <v>0</v>
      </c>
      <c r="V225" t="s">
        <v>7484</v>
      </c>
      <c r="W225" t="s">
        <v>70</v>
      </c>
    </row>
    <row r="226" spans="1:23" x14ac:dyDescent="0.2">
      <c r="A226" t="s">
        <v>66</v>
      </c>
      <c r="B226">
        <v>0</v>
      </c>
      <c r="C226">
        <v>208277</v>
      </c>
      <c r="D226" t="s">
        <v>568</v>
      </c>
      <c r="E226">
        <v>2.2000000000000002</v>
      </c>
      <c r="F226">
        <v>29654021</v>
      </c>
      <c r="G226">
        <v>332847094</v>
      </c>
      <c r="H226" t="s">
        <v>204</v>
      </c>
      <c r="I226" t="s">
        <v>650</v>
      </c>
      <c r="J226" t="s">
        <v>71</v>
      </c>
      <c r="K226" t="s">
        <v>72</v>
      </c>
      <c r="L226" t="s">
        <v>7477</v>
      </c>
      <c r="M226">
        <v>207482439</v>
      </c>
      <c r="N226">
        <v>1.6319999999999999</v>
      </c>
      <c r="O226" t="s">
        <v>7475</v>
      </c>
      <c r="P226">
        <v>0.28723199999999999</v>
      </c>
      <c r="Q226">
        <v>1</v>
      </c>
      <c r="R226">
        <v>0</v>
      </c>
      <c r="S226">
        <v>0</v>
      </c>
      <c r="T226" t="s">
        <v>66</v>
      </c>
      <c r="U226">
        <v>0</v>
      </c>
      <c r="V226" t="s">
        <v>7478</v>
      </c>
      <c r="W226" t="s">
        <v>70</v>
      </c>
    </row>
    <row r="227" spans="1:23" x14ac:dyDescent="0.2">
      <c r="A227" t="s">
        <v>66</v>
      </c>
      <c r="B227">
        <v>0</v>
      </c>
      <c r="C227">
        <v>130744</v>
      </c>
      <c r="D227" t="s">
        <v>177</v>
      </c>
      <c r="E227">
        <v>1.65</v>
      </c>
      <c r="F227">
        <v>29691413</v>
      </c>
      <c r="G227">
        <v>332847099</v>
      </c>
      <c r="H227" t="s">
        <v>102</v>
      </c>
      <c r="I227" t="s">
        <v>644</v>
      </c>
      <c r="J227" t="s">
        <v>71</v>
      </c>
      <c r="K227" t="s">
        <v>72</v>
      </c>
      <c r="L227" t="s">
        <v>7477</v>
      </c>
      <c r="M227">
        <v>207482439</v>
      </c>
      <c r="N227">
        <v>1.6319999999999999</v>
      </c>
      <c r="O227" t="s">
        <v>7475</v>
      </c>
      <c r="P227">
        <v>0.215424</v>
      </c>
      <c r="Q227">
        <v>1</v>
      </c>
      <c r="R227">
        <v>0</v>
      </c>
      <c r="S227">
        <v>0</v>
      </c>
      <c r="T227" t="s">
        <v>66</v>
      </c>
      <c r="U227">
        <v>0</v>
      </c>
      <c r="V227" t="s">
        <v>7502</v>
      </c>
      <c r="W227" t="s">
        <v>70</v>
      </c>
    </row>
    <row r="228" spans="1:23" x14ac:dyDescent="0.2">
      <c r="A228" t="s">
        <v>66</v>
      </c>
      <c r="B228">
        <v>0</v>
      </c>
      <c r="C228">
        <v>117986</v>
      </c>
      <c r="D228" t="s">
        <v>96</v>
      </c>
      <c r="E228">
        <v>2.2000000000000002</v>
      </c>
      <c r="F228">
        <v>30164892</v>
      </c>
      <c r="G228">
        <v>294115181</v>
      </c>
      <c r="H228" t="s">
        <v>109</v>
      </c>
      <c r="I228" t="s">
        <v>1137</v>
      </c>
      <c r="J228" t="s">
        <v>71</v>
      </c>
      <c r="K228" t="s">
        <v>72</v>
      </c>
      <c r="L228" t="s">
        <v>7479</v>
      </c>
      <c r="M228">
        <v>174354791</v>
      </c>
      <c r="N228">
        <v>1.68</v>
      </c>
      <c r="O228" t="s">
        <v>7475</v>
      </c>
      <c r="P228">
        <v>1.18272</v>
      </c>
      <c r="Q228">
        <v>4</v>
      </c>
      <c r="R228">
        <v>0</v>
      </c>
      <c r="S228">
        <v>0</v>
      </c>
      <c r="T228" t="s">
        <v>66</v>
      </c>
      <c r="U228">
        <v>0</v>
      </c>
      <c r="V228" t="s">
        <v>7485</v>
      </c>
      <c r="W228" t="s">
        <v>70</v>
      </c>
    </row>
    <row r="229" spans="1:23" x14ac:dyDescent="0.2">
      <c r="A229" t="s">
        <v>66</v>
      </c>
      <c r="B229">
        <v>0</v>
      </c>
      <c r="C229">
        <v>120762</v>
      </c>
      <c r="D229" t="s">
        <v>90</v>
      </c>
      <c r="E229">
        <v>1</v>
      </c>
      <c r="F229">
        <v>28620270</v>
      </c>
      <c r="G229">
        <v>289803233</v>
      </c>
      <c r="H229" t="s">
        <v>204</v>
      </c>
      <c r="I229" t="s">
        <v>800</v>
      </c>
      <c r="J229" t="s">
        <v>71</v>
      </c>
      <c r="K229" t="s">
        <v>72</v>
      </c>
      <c r="L229" t="s">
        <v>7487</v>
      </c>
      <c r="M229">
        <v>174824033</v>
      </c>
      <c r="N229">
        <v>2.1</v>
      </c>
      <c r="O229" t="s">
        <v>7475</v>
      </c>
      <c r="P229">
        <v>0.16800000000000001</v>
      </c>
      <c r="Q229">
        <v>1</v>
      </c>
      <c r="R229">
        <v>0</v>
      </c>
      <c r="S229">
        <v>0</v>
      </c>
      <c r="T229" t="s">
        <v>66</v>
      </c>
      <c r="U229">
        <v>0</v>
      </c>
      <c r="V229" t="s">
        <v>7503</v>
      </c>
      <c r="W229" t="s">
        <v>70</v>
      </c>
    </row>
    <row r="230" spans="1:23" x14ac:dyDescent="0.2">
      <c r="A230" t="s">
        <v>66</v>
      </c>
      <c r="B230">
        <v>0</v>
      </c>
      <c r="C230">
        <v>130744</v>
      </c>
      <c r="D230" t="s">
        <v>177</v>
      </c>
      <c r="E230">
        <v>1.2</v>
      </c>
      <c r="F230">
        <v>27985015</v>
      </c>
      <c r="G230">
        <v>289803235</v>
      </c>
      <c r="H230" t="s">
        <v>94</v>
      </c>
      <c r="I230" t="s">
        <v>426</v>
      </c>
      <c r="J230" t="s">
        <v>71</v>
      </c>
      <c r="K230" t="s">
        <v>72</v>
      </c>
      <c r="L230" t="s">
        <v>7487</v>
      </c>
      <c r="M230">
        <v>174824033</v>
      </c>
      <c r="N230">
        <v>2.1</v>
      </c>
      <c r="O230" t="s">
        <v>7475</v>
      </c>
      <c r="P230">
        <v>0.2016</v>
      </c>
      <c r="Q230">
        <v>1</v>
      </c>
      <c r="R230">
        <v>0</v>
      </c>
      <c r="S230">
        <v>0</v>
      </c>
      <c r="T230" t="s">
        <v>66</v>
      </c>
      <c r="U230">
        <v>0</v>
      </c>
      <c r="V230" t="s">
        <v>7488</v>
      </c>
      <c r="W230" t="s">
        <v>70</v>
      </c>
    </row>
    <row r="231" spans="1:23" x14ac:dyDescent="0.2">
      <c r="A231" t="s">
        <v>66</v>
      </c>
      <c r="B231">
        <v>0</v>
      </c>
      <c r="C231">
        <v>507</v>
      </c>
      <c r="D231" t="s">
        <v>255</v>
      </c>
      <c r="E231">
        <v>1.5</v>
      </c>
      <c r="F231">
        <v>27985644</v>
      </c>
      <c r="G231">
        <v>335974420</v>
      </c>
      <c r="H231" t="s">
        <v>213</v>
      </c>
      <c r="I231" t="s">
        <v>214</v>
      </c>
      <c r="J231" t="s">
        <v>71</v>
      </c>
      <c r="K231" t="s">
        <v>72</v>
      </c>
      <c r="L231" t="s">
        <v>7487</v>
      </c>
      <c r="M231">
        <v>174824033</v>
      </c>
      <c r="N231">
        <v>2.1</v>
      </c>
      <c r="O231" t="s">
        <v>7475</v>
      </c>
      <c r="P231">
        <v>0.252</v>
      </c>
      <c r="Q231">
        <v>1</v>
      </c>
      <c r="R231">
        <v>0</v>
      </c>
      <c r="S231">
        <v>0</v>
      </c>
      <c r="T231" t="s">
        <v>66</v>
      </c>
      <c r="U231">
        <v>0</v>
      </c>
      <c r="V231" t="s">
        <v>7499</v>
      </c>
      <c r="W231" t="s">
        <v>70</v>
      </c>
    </row>
    <row r="232" spans="1:23" x14ac:dyDescent="0.2">
      <c r="A232" t="s">
        <v>66</v>
      </c>
      <c r="B232">
        <v>0</v>
      </c>
      <c r="C232">
        <v>507</v>
      </c>
      <c r="D232" t="s">
        <v>255</v>
      </c>
      <c r="E232">
        <v>2.2000000000000002</v>
      </c>
      <c r="F232">
        <v>30296144</v>
      </c>
      <c r="G232">
        <v>289091073</v>
      </c>
      <c r="H232" t="s">
        <v>94</v>
      </c>
      <c r="I232" t="s">
        <v>756</v>
      </c>
      <c r="J232" t="s">
        <v>71</v>
      </c>
      <c r="K232" t="s">
        <v>72</v>
      </c>
      <c r="L232" t="s">
        <v>7479</v>
      </c>
      <c r="M232">
        <v>174354791</v>
      </c>
      <c r="N232">
        <v>1.68</v>
      </c>
      <c r="O232" t="s">
        <v>7475</v>
      </c>
      <c r="P232">
        <v>0.59136</v>
      </c>
      <c r="Q232">
        <v>2</v>
      </c>
      <c r="R232">
        <v>0</v>
      </c>
      <c r="S232">
        <v>0</v>
      </c>
      <c r="T232" t="s">
        <v>66</v>
      </c>
      <c r="U232">
        <v>0</v>
      </c>
      <c r="V232" t="s">
        <v>7491</v>
      </c>
      <c r="W232" t="s">
        <v>70</v>
      </c>
    </row>
    <row r="233" spans="1:23" x14ac:dyDescent="0.2">
      <c r="A233" t="s">
        <v>66</v>
      </c>
      <c r="B233">
        <v>0</v>
      </c>
      <c r="C233">
        <v>301983</v>
      </c>
      <c r="D233" t="s">
        <v>4318</v>
      </c>
      <c r="E233">
        <v>1.1000000000000001</v>
      </c>
      <c r="F233">
        <v>27986958</v>
      </c>
      <c r="G233">
        <v>289803235</v>
      </c>
      <c r="H233" t="s">
        <v>94</v>
      </c>
      <c r="I233" t="s">
        <v>426</v>
      </c>
      <c r="J233" t="s">
        <v>71</v>
      </c>
      <c r="K233" t="s">
        <v>72</v>
      </c>
      <c r="L233" t="s">
        <v>7487</v>
      </c>
      <c r="M233">
        <v>174824033</v>
      </c>
      <c r="N233">
        <v>2.1</v>
      </c>
      <c r="O233" t="s">
        <v>7475</v>
      </c>
      <c r="P233">
        <v>1.4783999999999999</v>
      </c>
      <c r="Q233">
        <v>8</v>
      </c>
      <c r="R233">
        <v>0</v>
      </c>
      <c r="S233">
        <v>0</v>
      </c>
      <c r="T233" t="s">
        <v>66</v>
      </c>
      <c r="U233">
        <v>0</v>
      </c>
      <c r="V233" t="s">
        <v>7494</v>
      </c>
      <c r="W233" t="s">
        <v>70</v>
      </c>
    </row>
    <row r="234" spans="1:23" x14ac:dyDescent="0.2">
      <c r="A234" t="s">
        <v>66</v>
      </c>
      <c r="B234">
        <v>0</v>
      </c>
      <c r="C234">
        <v>117986</v>
      </c>
      <c r="D234" t="s">
        <v>96</v>
      </c>
      <c r="E234">
        <v>2.2000000000000002</v>
      </c>
      <c r="F234">
        <v>28658162</v>
      </c>
      <c r="G234">
        <v>335974416</v>
      </c>
      <c r="H234" t="s">
        <v>304</v>
      </c>
      <c r="I234" t="s">
        <v>1285</v>
      </c>
      <c r="J234" t="s">
        <v>71</v>
      </c>
      <c r="K234" t="s">
        <v>72</v>
      </c>
      <c r="L234" t="s">
        <v>7479</v>
      </c>
      <c r="M234">
        <v>174354791</v>
      </c>
      <c r="N234">
        <v>1.68</v>
      </c>
      <c r="O234" t="s">
        <v>7475</v>
      </c>
      <c r="P234">
        <v>2.36544</v>
      </c>
      <c r="Q234">
        <v>8</v>
      </c>
      <c r="R234">
        <v>0</v>
      </c>
      <c r="S234">
        <v>0</v>
      </c>
      <c r="T234" t="s">
        <v>66</v>
      </c>
      <c r="U234">
        <v>0</v>
      </c>
      <c r="V234" t="s">
        <v>7480</v>
      </c>
      <c r="W234" t="s">
        <v>70</v>
      </c>
    </row>
    <row r="235" spans="1:23" x14ac:dyDescent="0.2">
      <c r="A235" t="s">
        <v>66</v>
      </c>
      <c r="B235">
        <v>0</v>
      </c>
      <c r="C235">
        <v>206348</v>
      </c>
      <c r="D235" t="s">
        <v>76</v>
      </c>
      <c r="E235">
        <v>2.2000000000000002</v>
      </c>
      <c r="F235">
        <v>27063584</v>
      </c>
      <c r="G235">
        <v>289803236</v>
      </c>
      <c r="H235" t="s">
        <v>74</v>
      </c>
      <c r="I235" t="s">
        <v>672</v>
      </c>
      <c r="J235" t="s">
        <v>71</v>
      </c>
      <c r="K235" t="s">
        <v>72</v>
      </c>
      <c r="L235" t="s">
        <v>7487</v>
      </c>
      <c r="M235">
        <v>174824033</v>
      </c>
      <c r="N235">
        <v>2.1</v>
      </c>
      <c r="O235" t="s">
        <v>7475</v>
      </c>
      <c r="P235">
        <v>0.36959999999999998</v>
      </c>
      <c r="Q235">
        <v>1</v>
      </c>
      <c r="R235">
        <v>0</v>
      </c>
      <c r="S235">
        <v>0</v>
      </c>
      <c r="T235" t="s">
        <v>66</v>
      </c>
      <c r="U235">
        <v>0</v>
      </c>
      <c r="V235" t="s">
        <v>7490</v>
      </c>
      <c r="W235" t="s">
        <v>70</v>
      </c>
    </row>
    <row r="236" spans="1:23" x14ac:dyDescent="0.2">
      <c r="A236" t="s">
        <v>66</v>
      </c>
      <c r="B236">
        <v>0</v>
      </c>
      <c r="C236">
        <v>507</v>
      </c>
      <c r="D236" t="s">
        <v>255</v>
      </c>
      <c r="E236">
        <v>1.95</v>
      </c>
      <c r="F236">
        <v>27946301</v>
      </c>
      <c r="G236">
        <v>335974419</v>
      </c>
      <c r="H236" t="s">
        <v>304</v>
      </c>
      <c r="I236" t="s">
        <v>3654</v>
      </c>
      <c r="J236" t="s">
        <v>71</v>
      </c>
      <c r="K236" t="s">
        <v>72</v>
      </c>
      <c r="L236" t="s">
        <v>7487</v>
      </c>
      <c r="M236">
        <v>174824033</v>
      </c>
      <c r="N236">
        <v>2.1</v>
      </c>
      <c r="O236" t="s">
        <v>7475</v>
      </c>
      <c r="P236">
        <v>1.3104</v>
      </c>
      <c r="Q236">
        <v>4</v>
      </c>
      <c r="R236">
        <v>0</v>
      </c>
      <c r="S236">
        <v>0</v>
      </c>
      <c r="T236" t="s">
        <v>66</v>
      </c>
      <c r="U236">
        <v>0</v>
      </c>
      <c r="V236" t="s">
        <v>7495</v>
      </c>
      <c r="W236" t="s">
        <v>70</v>
      </c>
    </row>
    <row r="237" spans="1:23" x14ac:dyDescent="0.2">
      <c r="A237" t="s">
        <v>66</v>
      </c>
      <c r="B237">
        <v>0</v>
      </c>
      <c r="C237">
        <v>130744</v>
      </c>
      <c r="D237" t="s">
        <v>177</v>
      </c>
      <c r="E237">
        <v>1.65</v>
      </c>
      <c r="F237">
        <v>30296128</v>
      </c>
      <c r="G237">
        <v>289803239</v>
      </c>
      <c r="H237" t="s">
        <v>109</v>
      </c>
      <c r="I237" t="s">
        <v>2312</v>
      </c>
      <c r="J237" t="s">
        <v>71</v>
      </c>
      <c r="K237" t="s">
        <v>72</v>
      </c>
      <c r="L237" t="s">
        <v>7487</v>
      </c>
      <c r="M237">
        <v>174824033</v>
      </c>
      <c r="N237">
        <v>2.1</v>
      </c>
      <c r="O237" t="s">
        <v>7475</v>
      </c>
      <c r="P237">
        <v>2.7719999999999998</v>
      </c>
      <c r="Q237">
        <v>10</v>
      </c>
      <c r="R237">
        <v>0</v>
      </c>
      <c r="S237">
        <v>0</v>
      </c>
      <c r="T237" t="s">
        <v>66</v>
      </c>
      <c r="U237">
        <v>0</v>
      </c>
      <c r="V237" t="s">
        <v>7500</v>
      </c>
      <c r="W237" t="s">
        <v>70</v>
      </c>
    </row>
    <row r="238" spans="1:23" x14ac:dyDescent="0.2">
      <c r="A238" t="s">
        <v>66</v>
      </c>
      <c r="B238">
        <v>0</v>
      </c>
      <c r="C238">
        <v>206348</v>
      </c>
      <c r="D238" t="s">
        <v>76</v>
      </c>
      <c r="E238">
        <v>1.95</v>
      </c>
      <c r="F238">
        <v>27946301</v>
      </c>
      <c r="G238">
        <v>335974420</v>
      </c>
      <c r="H238" t="s">
        <v>213</v>
      </c>
      <c r="I238" t="s">
        <v>214</v>
      </c>
      <c r="J238" t="s">
        <v>71</v>
      </c>
      <c r="K238" t="s">
        <v>72</v>
      </c>
      <c r="L238" t="s">
        <v>7487</v>
      </c>
      <c r="M238">
        <v>174824033</v>
      </c>
      <c r="N238">
        <v>2.1</v>
      </c>
      <c r="O238" t="s">
        <v>7475</v>
      </c>
      <c r="P238">
        <v>0.3276</v>
      </c>
      <c r="Q238">
        <v>1</v>
      </c>
      <c r="R238">
        <v>0</v>
      </c>
      <c r="S238">
        <v>0</v>
      </c>
      <c r="T238" t="s">
        <v>66</v>
      </c>
      <c r="U238">
        <v>0</v>
      </c>
      <c r="V238" t="s">
        <v>7495</v>
      </c>
      <c r="W238" t="s">
        <v>70</v>
      </c>
    </row>
    <row r="239" spans="1:23" x14ac:dyDescent="0.2">
      <c r="A239" t="s">
        <v>66</v>
      </c>
      <c r="B239">
        <v>0</v>
      </c>
      <c r="C239">
        <v>301983</v>
      </c>
      <c r="D239" t="s">
        <v>4318</v>
      </c>
      <c r="E239">
        <v>1.1000000000000001</v>
      </c>
      <c r="F239">
        <v>27986958</v>
      </c>
      <c r="G239">
        <v>335974420</v>
      </c>
      <c r="H239" t="s">
        <v>213</v>
      </c>
      <c r="I239" t="s">
        <v>214</v>
      </c>
      <c r="J239" t="s">
        <v>71</v>
      </c>
      <c r="K239" t="s">
        <v>72</v>
      </c>
      <c r="L239" t="s">
        <v>7487</v>
      </c>
      <c r="M239">
        <v>174824033</v>
      </c>
      <c r="N239">
        <v>2.1</v>
      </c>
      <c r="O239" t="s">
        <v>7475</v>
      </c>
      <c r="P239">
        <v>0.36959999999999998</v>
      </c>
      <c r="Q239">
        <v>2</v>
      </c>
      <c r="R239">
        <v>0</v>
      </c>
      <c r="S239">
        <v>0</v>
      </c>
      <c r="T239" t="s">
        <v>66</v>
      </c>
      <c r="U239">
        <v>0</v>
      </c>
      <c r="V239" t="s">
        <v>7494</v>
      </c>
      <c r="W239" t="s">
        <v>70</v>
      </c>
    </row>
    <row r="240" spans="1:23" x14ac:dyDescent="0.2">
      <c r="A240" t="s">
        <v>66</v>
      </c>
      <c r="B240">
        <v>0</v>
      </c>
      <c r="C240">
        <v>206348</v>
      </c>
      <c r="D240" t="s">
        <v>76</v>
      </c>
      <c r="E240">
        <v>1.6</v>
      </c>
      <c r="F240">
        <v>27060677</v>
      </c>
      <c r="G240">
        <v>494261537</v>
      </c>
      <c r="H240" t="s">
        <v>2854</v>
      </c>
      <c r="I240" t="s">
        <v>876</v>
      </c>
      <c r="J240" t="s">
        <v>71</v>
      </c>
      <c r="K240" t="s">
        <v>70</v>
      </c>
      <c r="L240" t="s">
        <v>7512</v>
      </c>
      <c r="M240">
        <v>329876067</v>
      </c>
      <c r="N240">
        <v>2.52</v>
      </c>
      <c r="O240" t="s">
        <v>7475</v>
      </c>
      <c r="P240">
        <v>0.32256000000000001</v>
      </c>
      <c r="Q240">
        <v>1</v>
      </c>
      <c r="R240">
        <v>0</v>
      </c>
      <c r="S240">
        <v>0</v>
      </c>
      <c r="T240" t="s">
        <v>66</v>
      </c>
      <c r="U240">
        <v>0</v>
      </c>
      <c r="V240" t="s">
        <v>7509</v>
      </c>
      <c r="W240" t="s">
        <v>70</v>
      </c>
    </row>
    <row r="241" spans="1:23" x14ac:dyDescent="0.2">
      <c r="A241" t="s">
        <v>66</v>
      </c>
      <c r="B241">
        <v>0</v>
      </c>
      <c r="C241">
        <v>206348</v>
      </c>
      <c r="D241" t="s">
        <v>76</v>
      </c>
      <c r="E241">
        <v>1.6</v>
      </c>
      <c r="F241">
        <v>27060677</v>
      </c>
      <c r="G241">
        <v>494261537</v>
      </c>
      <c r="H241" t="s">
        <v>2854</v>
      </c>
      <c r="I241" t="s">
        <v>876</v>
      </c>
      <c r="J241" t="s">
        <v>71</v>
      </c>
      <c r="K241" t="s">
        <v>70</v>
      </c>
      <c r="L241" t="s">
        <v>7512</v>
      </c>
      <c r="M241">
        <v>329876067</v>
      </c>
      <c r="N241">
        <v>2.52</v>
      </c>
      <c r="O241" t="s">
        <v>7510</v>
      </c>
      <c r="P241">
        <v>-9.6768000000000007E-2</v>
      </c>
      <c r="Q241">
        <v>0</v>
      </c>
      <c r="R241">
        <v>0</v>
      </c>
      <c r="S241">
        <v>0</v>
      </c>
      <c r="T241" t="s">
        <v>66</v>
      </c>
      <c r="U241">
        <v>0</v>
      </c>
      <c r="V241" t="s">
        <v>7509</v>
      </c>
      <c r="W241" t="s">
        <v>70</v>
      </c>
    </row>
    <row r="242" spans="1:23" x14ac:dyDescent="0.2">
      <c r="A242" t="s">
        <v>66</v>
      </c>
      <c r="B242">
        <v>0</v>
      </c>
      <c r="C242">
        <v>120762</v>
      </c>
      <c r="D242" t="s">
        <v>90</v>
      </c>
      <c r="E242">
        <v>1.95</v>
      </c>
      <c r="F242">
        <v>27946301</v>
      </c>
      <c r="G242">
        <v>294115181</v>
      </c>
      <c r="H242" t="s">
        <v>109</v>
      </c>
      <c r="I242" t="s">
        <v>1137</v>
      </c>
      <c r="J242" t="s">
        <v>71</v>
      </c>
      <c r="K242" t="s">
        <v>72</v>
      </c>
      <c r="L242" t="s">
        <v>7479</v>
      </c>
      <c r="M242">
        <v>174354791</v>
      </c>
      <c r="N242">
        <v>1.68</v>
      </c>
      <c r="O242" t="s">
        <v>7475</v>
      </c>
      <c r="P242">
        <v>0.26207999999999998</v>
      </c>
      <c r="Q242">
        <v>1</v>
      </c>
      <c r="R242">
        <v>0</v>
      </c>
      <c r="S242">
        <v>0</v>
      </c>
      <c r="T242" t="s">
        <v>66</v>
      </c>
      <c r="U242">
        <v>0</v>
      </c>
      <c r="V242" t="s">
        <v>7495</v>
      </c>
      <c r="W242" t="s">
        <v>70</v>
      </c>
    </row>
    <row r="243" spans="1:23" x14ac:dyDescent="0.2">
      <c r="A243" t="s">
        <v>66</v>
      </c>
      <c r="B243">
        <v>0</v>
      </c>
      <c r="C243">
        <v>117986</v>
      </c>
      <c r="D243" t="s">
        <v>96</v>
      </c>
      <c r="E243">
        <v>2.2000000000000002</v>
      </c>
      <c r="F243">
        <v>30164892</v>
      </c>
      <c r="G243">
        <v>332847097</v>
      </c>
      <c r="H243" t="s">
        <v>74</v>
      </c>
      <c r="I243" t="s">
        <v>125</v>
      </c>
      <c r="J243" t="s">
        <v>71</v>
      </c>
      <c r="K243" t="s">
        <v>72</v>
      </c>
      <c r="L243" t="s">
        <v>7477</v>
      </c>
      <c r="M243">
        <v>207482439</v>
      </c>
      <c r="N243">
        <v>1.6319999999999999</v>
      </c>
      <c r="O243" t="s">
        <v>7475</v>
      </c>
      <c r="P243">
        <v>2.2978559999999999</v>
      </c>
      <c r="Q243">
        <v>8</v>
      </c>
      <c r="R243">
        <v>0</v>
      </c>
      <c r="S243">
        <v>0</v>
      </c>
      <c r="T243" t="s">
        <v>66</v>
      </c>
      <c r="U243">
        <v>0</v>
      </c>
      <c r="V243" t="s">
        <v>7485</v>
      </c>
      <c r="W243" t="s">
        <v>70</v>
      </c>
    </row>
    <row r="244" spans="1:23" x14ac:dyDescent="0.2">
      <c r="A244" t="s">
        <v>66</v>
      </c>
      <c r="B244">
        <v>0</v>
      </c>
      <c r="C244">
        <v>301809</v>
      </c>
      <c r="D244" t="s">
        <v>166</v>
      </c>
      <c r="E244">
        <v>2.2000000000000002</v>
      </c>
      <c r="F244">
        <v>29654021</v>
      </c>
      <c r="G244">
        <v>282636964</v>
      </c>
      <c r="H244" t="s">
        <v>74</v>
      </c>
      <c r="I244" t="s">
        <v>89</v>
      </c>
      <c r="J244" t="s">
        <v>71</v>
      </c>
      <c r="K244" t="s">
        <v>72</v>
      </c>
      <c r="L244" t="s">
        <v>7483</v>
      </c>
      <c r="M244">
        <v>170181975</v>
      </c>
      <c r="N244">
        <v>1.536</v>
      </c>
      <c r="O244" t="s">
        <v>7475</v>
      </c>
      <c r="P244">
        <v>0.27033600000000002</v>
      </c>
      <c r="Q244">
        <v>1</v>
      </c>
      <c r="R244">
        <v>0</v>
      </c>
      <c r="S244">
        <v>0</v>
      </c>
      <c r="T244" t="s">
        <v>66</v>
      </c>
      <c r="U244">
        <v>0</v>
      </c>
      <c r="V244" t="s">
        <v>7478</v>
      </c>
      <c r="W244" t="s">
        <v>70</v>
      </c>
    </row>
    <row r="245" spans="1:23" x14ac:dyDescent="0.2">
      <c r="A245" t="s">
        <v>66</v>
      </c>
      <c r="B245">
        <v>0</v>
      </c>
      <c r="C245">
        <v>206348</v>
      </c>
      <c r="D245" t="s">
        <v>76</v>
      </c>
      <c r="E245">
        <v>1.35</v>
      </c>
      <c r="F245">
        <v>27425952</v>
      </c>
      <c r="G245">
        <v>289803234</v>
      </c>
      <c r="H245" t="s">
        <v>164</v>
      </c>
      <c r="I245" t="s">
        <v>406</v>
      </c>
      <c r="J245" t="s">
        <v>71</v>
      </c>
      <c r="K245" t="s">
        <v>72</v>
      </c>
      <c r="L245" t="s">
        <v>7487</v>
      </c>
      <c r="M245">
        <v>174824033</v>
      </c>
      <c r="N245">
        <v>2.1</v>
      </c>
      <c r="O245" t="s">
        <v>7475</v>
      </c>
      <c r="P245">
        <v>1.8144</v>
      </c>
      <c r="Q245">
        <v>8</v>
      </c>
      <c r="R245">
        <v>0</v>
      </c>
      <c r="S245">
        <v>0</v>
      </c>
      <c r="T245" t="s">
        <v>66</v>
      </c>
      <c r="U245">
        <v>0</v>
      </c>
      <c r="V245" t="s">
        <v>7504</v>
      </c>
      <c r="W245" t="s">
        <v>70</v>
      </c>
    </row>
    <row r="246" spans="1:23" x14ac:dyDescent="0.2">
      <c r="A246" t="s">
        <v>66</v>
      </c>
      <c r="B246">
        <v>0</v>
      </c>
      <c r="C246">
        <v>120762</v>
      </c>
      <c r="D246" t="s">
        <v>90</v>
      </c>
      <c r="E246">
        <v>1.95</v>
      </c>
      <c r="F246">
        <v>27368317</v>
      </c>
      <c r="G246">
        <v>289803236</v>
      </c>
      <c r="H246" t="s">
        <v>74</v>
      </c>
      <c r="I246" t="s">
        <v>672</v>
      </c>
      <c r="J246" t="s">
        <v>71</v>
      </c>
      <c r="K246" t="s">
        <v>72</v>
      </c>
      <c r="L246" t="s">
        <v>7487</v>
      </c>
      <c r="M246">
        <v>174824033</v>
      </c>
      <c r="N246">
        <v>2.1</v>
      </c>
      <c r="O246" t="s">
        <v>7475</v>
      </c>
      <c r="P246">
        <v>0.98280000000000001</v>
      </c>
      <c r="Q246">
        <v>3</v>
      </c>
      <c r="R246">
        <v>0</v>
      </c>
      <c r="S246">
        <v>0</v>
      </c>
      <c r="T246" t="s">
        <v>66</v>
      </c>
      <c r="U246">
        <v>0</v>
      </c>
      <c r="V246" t="s">
        <v>7496</v>
      </c>
      <c r="W246" t="s">
        <v>70</v>
      </c>
    </row>
    <row r="247" spans="1:23" x14ac:dyDescent="0.2">
      <c r="A247" t="s">
        <v>66</v>
      </c>
      <c r="B247">
        <v>0</v>
      </c>
      <c r="C247">
        <v>301760</v>
      </c>
      <c r="D247" t="s">
        <v>220</v>
      </c>
      <c r="E247">
        <v>1</v>
      </c>
      <c r="F247">
        <v>28620270</v>
      </c>
      <c r="G247">
        <v>335974420</v>
      </c>
      <c r="H247" t="s">
        <v>213</v>
      </c>
      <c r="I247" t="s">
        <v>214</v>
      </c>
      <c r="J247" t="s">
        <v>71</v>
      </c>
      <c r="K247" t="s">
        <v>72</v>
      </c>
      <c r="L247" t="s">
        <v>7487</v>
      </c>
      <c r="M247">
        <v>174824033</v>
      </c>
      <c r="N247">
        <v>2.1</v>
      </c>
      <c r="O247" t="s">
        <v>7475</v>
      </c>
      <c r="P247">
        <v>0.67200000000000004</v>
      </c>
      <c r="Q247">
        <v>4</v>
      </c>
      <c r="R247">
        <v>0</v>
      </c>
      <c r="S247">
        <v>0</v>
      </c>
      <c r="T247" t="s">
        <v>66</v>
      </c>
      <c r="U247">
        <v>0</v>
      </c>
      <c r="V247" t="s">
        <v>7503</v>
      </c>
      <c r="W247" t="s">
        <v>70</v>
      </c>
    </row>
    <row r="248" spans="1:23" x14ac:dyDescent="0.2">
      <c r="A248" t="s">
        <v>66</v>
      </c>
      <c r="B248">
        <v>0</v>
      </c>
      <c r="C248">
        <v>507</v>
      </c>
      <c r="D248" t="s">
        <v>255</v>
      </c>
      <c r="E248">
        <v>1.2</v>
      </c>
      <c r="F248">
        <v>27985015</v>
      </c>
      <c r="G248">
        <v>289803231</v>
      </c>
      <c r="H248" t="s">
        <v>311</v>
      </c>
      <c r="I248" t="s">
        <v>894</v>
      </c>
      <c r="J248" t="s">
        <v>71</v>
      </c>
      <c r="K248" t="s">
        <v>72</v>
      </c>
      <c r="L248" t="s">
        <v>7487</v>
      </c>
      <c r="M248">
        <v>174824033</v>
      </c>
      <c r="N248">
        <v>2.1</v>
      </c>
      <c r="O248" t="s">
        <v>7475</v>
      </c>
      <c r="P248">
        <v>0.2016</v>
      </c>
      <c r="Q248">
        <v>1</v>
      </c>
      <c r="R248">
        <v>0</v>
      </c>
      <c r="S248">
        <v>0</v>
      </c>
      <c r="T248" t="s">
        <v>66</v>
      </c>
      <c r="U248">
        <v>0</v>
      </c>
      <c r="V248" t="s">
        <v>7488</v>
      </c>
      <c r="W248" t="s">
        <v>70</v>
      </c>
    </row>
    <row r="249" spans="1:23" x14ac:dyDescent="0.2">
      <c r="A249" t="s">
        <v>66</v>
      </c>
      <c r="B249">
        <v>0</v>
      </c>
      <c r="C249">
        <v>120762</v>
      </c>
      <c r="D249" t="s">
        <v>90</v>
      </c>
      <c r="E249">
        <v>1.95</v>
      </c>
      <c r="F249">
        <v>27368317</v>
      </c>
      <c r="G249">
        <v>289803231</v>
      </c>
      <c r="H249" t="s">
        <v>311</v>
      </c>
      <c r="I249" t="s">
        <v>894</v>
      </c>
      <c r="J249" t="s">
        <v>71</v>
      </c>
      <c r="K249" t="s">
        <v>72</v>
      </c>
      <c r="L249" t="s">
        <v>7487</v>
      </c>
      <c r="M249">
        <v>174824033</v>
      </c>
      <c r="N249">
        <v>2.1</v>
      </c>
      <c r="O249" t="s">
        <v>7475</v>
      </c>
      <c r="P249">
        <v>0.3276</v>
      </c>
      <c r="Q249">
        <v>1</v>
      </c>
      <c r="R249">
        <v>0</v>
      </c>
      <c r="S249">
        <v>0</v>
      </c>
      <c r="T249" t="s">
        <v>66</v>
      </c>
      <c r="U249">
        <v>0</v>
      </c>
      <c r="V249" t="s">
        <v>7496</v>
      </c>
      <c r="W249" t="s">
        <v>70</v>
      </c>
    </row>
    <row r="250" spans="1:23" x14ac:dyDescent="0.2">
      <c r="A250" t="s">
        <v>66</v>
      </c>
      <c r="B250">
        <v>0</v>
      </c>
      <c r="C250">
        <v>507</v>
      </c>
      <c r="D250" t="s">
        <v>255</v>
      </c>
      <c r="E250">
        <v>1.95</v>
      </c>
      <c r="F250">
        <v>28658833</v>
      </c>
      <c r="G250">
        <v>335974416</v>
      </c>
      <c r="H250" t="s">
        <v>304</v>
      </c>
      <c r="I250" t="s">
        <v>1285</v>
      </c>
      <c r="J250" t="s">
        <v>71</v>
      </c>
      <c r="K250" t="s">
        <v>72</v>
      </c>
      <c r="L250" t="s">
        <v>7479</v>
      </c>
      <c r="M250">
        <v>174354791</v>
      </c>
      <c r="N250">
        <v>1.68</v>
      </c>
      <c r="O250" t="s">
        <v>7475</v>
      </c>
      <c r="P250">
        <v>2.6208</v>
      </c>
      <c r="Q250">
        <v>10</v>
      </c>
      <c r="R250">
        <v>0</v>
      </c>
      <c r="S250">
        <v>0</v>
      </c>
      <c r="T250" t="s">
        <v>66</v>
      </c>
      <c r="U250">
        <v>0</v>
      </c>
      <c r="V250" t="s">
        <v>7501</v>
      </c>
      <c r="W250" t="s">
        <v>70</v>
      </c>
    </row>
    <row r="251" spans="1:23" x14ac:dyDescent="0.2">
      <c r="A251" t="s">
        <v>66</v>
      </c>
      <c r="B251">
        <v>0</v>
      </c>
      <c r="C251">
        <v>117986</v>
      </c>
      <c r="D251" t="s">
        <v>96</v>
      </c>
      <c r="E251">
        <v>2.2000000000000002</v>
      </c>
      <c r="F251">
        <v>30296144</v>
      </c>
      <c r="G251">
        <v>289803233</v>
      </c>
      <c r="H251" t="s">
        <v>204</v>
      </c>
      <c r="I251" t="s">
        <v>800</v>
      </c>
      <c r="J251" t="s">
        <v>71</v>
      </c>
      <c r="K251" t="s">
        <v>72</v>
      </c>
      <c r="L251" t="s">
        <v>7487</v>
      </c>
      <c r="M251">
        <v>174824033</v>
      </c>
      <c r="N251">
        <v>2.1</v>
      </c>
      <c r="O251" t="s">
        <v>7475</v>
      </c>
      <c r="P251">
        <v>1.8480000000000001</v>
      </c>
      <c r="Q251">
        <v>5</v>
      </c>
      <c r="R251">
        <v>0</v>
      </c>
      <c r="S251">
        <v>0</v>
      </c>
      <c r="T251" t="s">
        <v>66</v>
      </c>
      <c r="U251">
        <v>0</v>
      </c>
      <c r="V251" t="s">
        <v>7491</v>
      </c>
      <c r="W251" t="s">
        <v>70</v>
      </c>
    </row>
    <row r="252" spans="1:23" x14ac:dyDescent="0.2">
      <c r="A252" t="s">
        <v>66</v>
      </c>
      <c r="B252">
        <v>0</v>
      </c>
      <c r="C252">
        <v>301809</v>
      </c>
      <c r="D252" t="s">
        <v>166</v>
      </c>
      <c r="E252">
        <v>1.4</v>
      </c>
      <c r="F252">
        <v>30446891</v>
      </c>
      <c r="G252">
        <v>289803231</v>
      </c>
      <c r="H252" t="s">
        <v>311</v>
      </c>
      <c r="I252" t="s">
        <v>894</v>
      </c>
      <c r="J252" t="s">
        <v>71</v>
      </c>
      <c r="K252" t="s">
        <v>72</v>
      </c>
      <c r="L252" t="s">
        <v>7487</v>
      </c>
      <c r="M252">
        <v>174824033</v>
      </c>
      <c r="N252">
        <v>2.1</v>
      </c>
      <c r="O252" t="s">
        <v>7475</v>
      </c>
      <c r="P252">
        <v>2.3519999999999999</v>
      </c>
      <c r="Q252">
        <v>10</v>
      </c>
      <c r="R252">
        <v>0</v>
      </c>
      <c r="S252">
        <v>0</v>
      </c>
      <c r="T252" t="s">
        <v>66</v>
      </c>
      <c r="U252">
        <v>0</v>
      </c>
      <c r="V252" t="s">
        <v>7492</v>
      </c>
      <c r="W252" t="s">
        <v>7493</v>
      </c>
    </row>
    <row r="253" spans="1:23" x14ac:dyDescent="0.2">
      <c r="A253" t="s">
        <v>66</v>
      </c>
      <c r="B253">
        <v>0</v>
      </c>
      <c r="C253">
        <v>130744</v>
      </c>
      <c r="D253" t="s">
        <v>177</v>
      </c>
      <c r="E253">
        <v>1.2</v>
      </c>
      <c r="F253">
        <v>27064010</v>
      </c>
      <c r="G253">
        <v>289803237</v>
      </c>
      <c r="H253" t="s">
        <v>146</v>
      </c>
      <c r="I253" t="s">
        <v>474</v>
      </c>
      <c r="J253" t="s">
        <v>71</v>
      </c>
      <c r="K253" t="s">
        <v>72</v>
      </c>
      <c r="L253" t="s">
        <v>7487</v>
      </c>
      <c r="M253">
        <v>174824033</v>
      </c>
      <c r="N253">
        <v>2.1</v>
      </c>
      <c r="O253" t="s">
        <v>7475</v>
      </c>
      <c r="P253">
        <v>1.008</v>
      </c>
      <c r="Q253">
        <v>5</v>
      </c>
      <c r="R253">
        <v>0</v>
      </c>
      <c r="S253">
        <v>0</v>
      </c>
      <c r="T253" t="s">
        <v>66</v>
      </c>
      <c r="U253">
        <v>0</v>
      </c>
      <c r="V253" t="s">
        <v>7498</v>
      </c>
      <c r="W253" t="s">
        <v>70</v>
      </c>
    </row>
    <row r="254" spans="1:23" x14ac:dyDescent="0.2">
      <c r="A254" t="s">
        <v>66</v>
      </c>
      <c r="B254">
        <v>0</v>
      </c>
      <c r="C254">
        <v>686</v>
      </c>
      <c r="D254" t="s">
        <v>153</v>
      </c>
      <c r="E254">
        <v>1.6</v>
      </c>
      <c r="F254">
        <v>27956503</v>
      </c>
      <c r="G254">
        <v>294115179</v>
      </c>
      <c r="H254" t="s">
        <v>232</v>
      </c>
      <c r="I254" t="s">
        <v>233</v>
      </c>
      <c r="J254" t="s">
        <v>71</v>
      </c>
      <c r="K254" t="s">
        <v>72</v>
      </c>
      <c r="L254" t="s">
        <v>7479</v>
      </c>
      <c r="M254">
        <v>174354791</v>
      </c>
      <c r="N254">
        <v>1.68</v>
      </c>
      <c r="O254" t="s">
        <v>7475</v>
      </c>
      <c r="P254">
        <v>0.21504000000000001</v>
      </c>
      <c r="Q254">
        <v>1</v>
      </c>
      <c r="R254">
        <v>0</v>
      </c>
      <c r="S254">
        <v>0</v>
      </c>
      <c r="T254" t="s">
        <v>66</v>
      </c>
      <c r="U254">
        <v>0</v>
      </c>
      <c r="V254" t="s">
        <v>7489</v>
      </c>
      <c r="W254" t="s">
        <v>70</v>
      </c>
    </row>
    <row r="255" spans="1:23" x14ac:dyDescent="0.2">
      <c r="A255" t="s">
        <v>66</v>
      </c>
      <c r="B255">
        <v>0</v>
      </c>
      <c r="C255">
        <v>130744</v>
      </c>
      <c r="D255" t="s">
        <v>177</v>
      </c>
      <c r="E255">
        <v>1.65</v>
      </c>
      <c r="F255">
        <v>29691413</v>
      </c>
      <c r="G255">
        <v>289782296</v>
      </c>
      <c r="H255" t="s">
        <v>311</v>
      </c>
      <c r="I255" t="s">
        <v>312</v>
      </c>
      <c r="J255" t="s">
        <v>71</v>
      </c>
      <c r="K255" t="s">
        <v>72</v>
      </c>
      <c r="L255" t="s">
        <v>7483</v>
      </c>
      <c r="M255">
        <v>170181975</v>
      </c>
      <c r="N255">
        <v>1.536</v>
      </c>
      <c r="O255" t="s">
        <v>7475</v>
      </c>
      <c r="P255">
        <v>1.216512</v>
      </c>
      <c r="Q255">
        <v>6</v>
      </c>
      <c r="R255">
        <v>0</v>
      </c>
      <c r="S255">
        <v>0</v>
      </c>
      <c r="T255" t="s">
        <v>66</v>
      </c>
      <c r="U255">
        <v>0</v>
      </c>
      <c r="V255" t="s">
        <v>7502</v>
      </c>
      <c r="W255" t="s">
        <v>70</v>
      </c>
    </row>
    <row r="256" spans="1:23" x14ac:dyDescent="0.2">
      <c r="A256" t="s">
        <v>66</v>
      </c>
      <c r="B256">
        <v>0</v>
      </c>
      <c r="C256">
        <v>507</v>
      </c>
      <c r="D256" t="s">
        <v>255</v>
      </c>
      <c r="E256">
        <v>2.2000000000000002</v>
      </c>
      <c r="F256">
        <v>30164892</v>
      </c>
      <c r="G256">
        <v>332847099</v>
      </c>
      <c r="H256" t="s">
        <v>102</v>
      </c>
      <c r="I256" t="s">
        <v>644</v>
      </c>
      <c r="J256" t="s">
        <v>71</v>
      </c>
      <c r="K256" t="s">
        <v>72</v>
      </c>
      <c r="L256" t="s">
        <v>7477</v>
      </c>
      <c r="M256">
        <v>207482439</v>
      </c>
      <c r="N256">
        <v>1.6319999999999999</v>
      </c>
      <c r="O256" t="s">
        <v>7475</v>
      </c>
      <c r="P256">
        <v>1.1489279999999999</v>
      </c>
      <c r="Q256">
        <v>4</v>
      </c>
      <c r="R256">
        <v>0</v>
      </c>
      <c r="S256">
        <v>0</v>
      </c>
      <c r="T256" t="s">
        <v>66</v>
      </c>
      <c r="U256">
        <v>0</v>
      </c>
      <c r="V256" t="s">
        <v>7485</v>
      </c>
      <c r="W256" t="s">
        <v>70</v>
      </c>
    </row>
    <row r="257" spans="1:23" x14ac:dyDescent="0.2">
      <c r="A257" t="s">
        <v>66</v>
      </c>
      <c r="B257">
        <v>0</v>
      </c>
      <c r="C257">
        <v>206348</v>
      </c>
      <c r="D257" t="s">
        <v>76</v>
      </c>
      <c r="E257">
        <v>1.2</v>
      </c>
      <c r="F257">
        <v>27064010</v>
      </c>
      <c r="G257">
        <v>289782296</v>
      </c>
      <c r="H257" t="s">
        <v>311</v>
      </c>
      <c r="I257" t="s">
        <v>312</v>
      </c>
      <c r="J257" t="s">
        <v>71</v>
      </c>
      <c r="K257" t="s">
        <v>72</v>
      </c>
      <c r="L257" t="s">
        <v>7483</v>
      </c>
      <c r="M257">
        <v>170181975</v>
      </c>
      <c r="N257">
        <v>1.536</v>
      </c>
      <c r="O257" t="s">
        <v>7475</v>
      </c>
      <c r="P257">
        <v>0.147456</v>
      </c>
      <c r="Q257">
        <v>1</v>
      </c>
      <c r="R257">
        <v>0</v>
      </c>
      <c r="S257">
        <v>0</v>
      </c>
      <c r="T257" t="s">
        <v>66</v>
      </c>
      <c r="U257">
        <v>0</v>
      </c>
      <c r="V257" t="s">
        <v>7498</v>
      </c>
      <c r="W257" t="s">
        <v>70</v>
      </c>
    </row>
    <row r="258" spans="1:23" x14ac:dyDescent="0.2">
      <c r="A258" t="s">
        <v>66</v>
      </c>
      <c r="B258">
        <v>0</v>
      </c>
      <c r="C258">
        <v>206348</v>
      </c>
      <c r="D258" t="s">
        <v>76</v>
      </c>
      <c r="E258">
        <v>1.2</v>
      </c>
      <c r="F258">
        <v>27064010</v>
      </c>
      <c r="G258">
        <v>289803239</v>
      </c>
      <c r="H258" t="s">
        <v>109</v>
      </c>
      <c r="I258" t="s">
        <v>2312</v>
      </c>
      <c r="J258" t="s">
        <v>71</v>
      </c>
      <c r="K258" t="s">
        <v>72</v>
      </c>
      <c r="L258" t="s">
        <v>7487</v>
      </c>
      <c r="M258">
        <v>174824033</v>
      </c>
      <c r="N258">
        <v>2.1</v>
      </c>
      <c r="O258" t="s">
        <v>7475</v>
      </c>
      <c r="P258">
        <v>0.2016</v>
      </c>
      <c r="Q258">
        <v>1</v>
      </c>
      <c r="R258">
        <v>0</v>
      </c>
      <c r="S258">
        <v>0</v>
      </c>
      <c r="T258" t="s">
        <v>66</v>
      </c>
      <c r="U258">
        <v>0</v>
      </c>
      <c r="V258" t="s">
        <v>7498</v>
      </c>
      <c r="W258" t="s">
        <v>70</v>
      </c>
    </row>
    <row r="259" spans="1:23" x14ac:dyDescent="0.2">
      <c r="A259" t="s">
        <v>66</v>
      </c>
      <c r="B259">
        <v>0</v>
      </c>
      <c r="C259">
        <v>120762</v>
      </c>
      <c r="D259" t="s">
        <v>90</v>
      </c>
      <c r="E259">
        <v>1.7</v>
      </c>
      <c r="F259">
        <v>30270450</v>
      </c>
      <c r="G259">
        <v>289091075</v>
      </c>
      <c r="H259" t="s">
        <v>146</v>
      </c>
      <c r="I259" t="s">
        <v>382</v>
      </c>
      <c r="J259" t="s">
        <v>71</v>
      </c>
      <c r="K259" t="s">
        <v>72</v>
      </c>
      <c r="L259" t="s">
        <v>7479</v>
      </c>
      <c r="M259">
        <v>174354791</v>
      </c>
      <c r="N259">
        <v>1.68</v>
      </c>
      <c r="O259" t="s">
        <v>7475</v>
      </c>
      <c r="P259">
        <v>11.423999999999999</v>
      </c>
      <c r="Q259">
        <v>50</v>
      </c>
      <c r="R259">
        <v>0</v>
      </c>
      <c r="S259">
        <v>0</v>
      </c>
      <c r="T259" t="s">
        <v>66</v>
      </c>
      <c r="U259">
        <v>0</v>
      </c>
      <c r="V259" t="s">
        <v>7486</v>
      </c>
      <c r="W259" t="s">
        <v>70</v>
      </c>
    </row>
    <row r="260" spans="1:23" x14ac:dyDescent="0.2">
      <c r="A260" t="s">
        <v>66</v>
      </c>
      <c r="B260">
        <v>0</v>
      </c>
      <c r="C260">
        <v>120762</v>
      </c>
      <c r="D260" t="s">
        <v>90</v>
      </c>
      <c r="E260">
        <v>2.2000000000000002</v>
      </c>
      <c r="F260">
        <v>30296144</v>
      </c>
      <c r="G260">
        <v>289803235</v>
      </c>
      <c r="H260" t="s">
        <v>94</v>
      </c>
      <c r="I260" t="s">
        <v>426</v>
      </c>
      <c r="J260" t="s">
        <v>71</v>
      </c>
      <c r="K260" t="s">
        <v>72</v>
      </c>
      <c r="L260" t="s">
        <v>7487</v>
      </c>
      <c r="M260">
        <v>174824033</v>
      </c>
      <c r="N260">
        <v>2.1</v>
      </c>
      <c r="O260" t="s">
        <v>7475</v>
      </c>
      <c r="P260">
        <v>0.36959999999999998</v>
      </c>
      <c r="Q260">
        <v>1</v>
      </c>
      <c r="R260">
        <v>0</v>
      </c>
      <c r="S260">
        <v>0</v>
      </c>
      <c r="T260" t="s">
        <v>66</v>
      </c>
      <c r="U260">
        <v>0</v>
      </c>
      <c r="V260" t="s">
        <v>7491</v>
      </c>
      <c r="W260" t="s">
        <v>70</v>
      </c>
    </row>
    <row r="261" spans="1:23" x14ac:dyDescent="0.2">
      <c r="A261" t="s">
        <v>66</v>
      </c>
      <c r="B261">
        <v>0</v>
      </c>
      <c r="C261">
        <v>120762</v>
      </c>
      <c r="D261" t="s">
        <v>90</v>
      </c>
      <c r="E261">
        <v>1.6</v>
      </c>
      <c r="F261">
        <v>27060677</v>
      </c>
      <c r="G261">
        <v>494261537</v>
      </c>
      <c r="H261" t="s">
        <v>2854</v>
      </c>
      <c r="I261" t="s">
        <v>876</v>
      </c>
      <c r="J261" t="s">
        <v>71</v>
      </c>
      <c r="K261" t="s">
        <v>70</v>
      </c>
      <c r="L261" t="s">
        <v>7512</v>
      </c>
      <c r="M261">
        <v>329876067</v>
      </c>
      <c r="N261">
        <v>2.52</v>
      </c>
      <c r="O261" t="s">
        <v>7475</v>
      </c>
      <c r="P261">
        <v>2.5804800000000001</v>
      </c>
      <c r="Q261">
        <v>8</v>
      </c>
      <c r="R261">
        <v>0</v>
      </c>
      <c r="S261">
        <v>0</v>
      </c>
      <c r="T261" t="s">
        <v>66</v>
      </c>
      <c r="U261">
        <v>0</v>
      </c>
      <c r="V261" t="s">
        <v>7509</v>
      </c>
      <c r="W261" t="s">
        <v>70</v>
      </c>
    </row>
    <row r="262" spans="1:23" x14ac:dyDescent="0.2">
      <c r="A262" t="s">
        <v>66</v>
      </c>
      <c r="B262">
        <v>0</v>
      </c>
      <c r="C262">
        <v>120762</v>
      </c>
      <c r="D262" t="s">
        <v>90</v>
      </c>
      <c r="E262">
        <v>1.6</v>
      </c>
      <c r="F262">
        <v>27060677</v>
      </c>
      <c r="G262">
        <v>494261537</v>
      </c>
      <c r="H262" t="s">
        <v>2854</v>
      </c>
      <c r="I262" t="s">
        <v>876</v>
      </c>
      <c r="J262" t="s">
        <v>71</v>
      </c>
      <c r="K262" t="s">
        <v>70</v>
      </c>
      <c r="L262" t="s">
        <v>7512</v>
      </c>
      <c r="M262">
        <v>329876067</v>
      </c>
      <c r="N262">
        <v>2.52</v>
      </c>
      <c r="O262" t="s">
        <v>7510</v>
      </c>
      <c r="P262">
        <v>-0.77414400000000005</v>
      </c>
      <c r="Q262">
        <v>0</v>
      </c>
      <c r="R262">
        <v>0</v>
      </c>
      <c r="S262">
        <v>0</v>
      </c>
      <c r="T262" t="s">
        <v>66</v>
      </c>
      <c r="U262">
        <v>0</v>
      </c>
      <c r="V262" t="s">
        <v>7509</v>
      </c>
      <c r="W262" t="s">
        <v>70</v>
      </c>
    </row>
    <row r="263" spans="1:23" x14ac:dyDescent="0.2">
      <c r="A263" t="s">
        <v>66</v>
      </c>
      <c r="B263">
        <v>0</v>
      </c>
      <c r="C263">
        <v>301760</v>
      </c>
      <c r="D263" t="s">
        <v>220</v>
      </c>
      <c r="E263">
        <v>1.4</v>
      </c>
      <c r="F263">
        <v>30881393</v>
      </c>
      <c r="G263">
        <v>314483128</v>
      </c>
      <c r="H263" t="s">
        <v>304</v>
      </c>
      <c r="I263" t="s">
        <v>305</v>
      </c>
      <c r="J263" t="s">
        <v>71</v>
      </c>
      <c r="K263" t="s">
        <v>72</v>
      </c>
      <c r="L263" t="s">
        <v>7483</v>
      </c>
      <c r="M263">
        <v>170181975</v>
      </c>
      <c r="N263">
        <v>1.536</v>
      </c>
      <c r="O263" t="s">
        <v>7475</v>
      </c>
      <c r="P263">
        <v>3.0965760000000002</v>
      </c>
      <c r="Q263">
        <v>18</v>
      </c>
      <c r="R263">
        <v>0</v>
      </c>
      <c r="S263">
        <v>0</v>
      </c>
      <c r="T263" t="s">
        <v>66</v>
      </c>
      <c r="U263">
        <v>0</v>
      </c>
      <c r="V263" t="s">
        <v>7507</v>
      </c>
      <c r="W263" t="s">
        <v>70</v>
      </c>
    </row>
    <row r="264" spans="1:23" x14ac:dyDescent="0.2">
      <c r="A264" t="s">
        <v>66</v>
      </c>
      <c r="B264">
        <v>0</v>
      </c>
      <c r="C264">
        <v>130744</v>
      </c>
      <c r="D264" t="s">
        <v>177</v>
      </c>
      <c r="E264">
        <v>1.2</v>
      </c>
      <c r="F264">
        <v>27985015</v>
      </c>
      <c r="G264">
        <v>289803234</v>
      </c>
      <c r="H264" t="s">
        <v>164</v>
      </c>
      <c r="I264" t="s">
        <v>406</v>
      </c>
      <c r="J264" t="s">
        <v>71</v>
      </c>
      <c r="K264" t="s">
        <v>72</v>
      </c>
      <c r="L264" t="s">
        <v>7487</v>
      </c>
      <c r="M264">
        <v>174824033</v>
      </c>
      <c r="N264">
        <v>2.1</v>
      </c>
      <c r="O264" t="s">
        <v>7475</v>
      </c>
      <c r="P264">
        <v>1.6128</v>
      </c>
      <c r="Q264">
        <v>8</v>
      </c>
      <c r="R264">
        <v>0</v>
      </c>
      <c r="S264">
        <v>0</v>
      </c>
      <c r="T264" t="s">
        <v>66</v>
      </c>
      <c r="U264">
        <v>0</v>
      </c>
      <c r="V264" t="s">
        <v>7488</v>
      </c>
      <c r="W264" t="s">
        <v>70</v>
      </c>
    </row>
    <row r="265" spans="1:23" x14ac:dyDescent="0.2">
      <c r="A265" t="s">
        <v>66</v>
      </c>
      <c r="B265">
        <v>0</v>
      </c>
      <c r="C265">
        <v>301983</v>
      </c>
      <c r="D265" t="s">
        <v>4318</v>
      </c>
      <c r="E265">
        <v>1.1000000000000001</v>
      </c>
      <c r="F265">
        <v>27986958</v>
      </c>
      <c r="G265">
        <v>335974419</v>
      </c>
      <c r="H265" t="s">
        <v>304</v>
      </c>
      <c r="I265" t="s">
        <v>3654</v>
      </c>
      <c r="J265" t="s">
        <v>71</v>
      </c>
      <c r="K265" t="s">
        <v>72</v>
      </c>
      <c r="L265" t="s">
        <v>7487</v>
      </c>
      <c r="M265">
        <v>174824033</v>
      </c>
      <c r="N265">
        <v>2.1</v>
      </c>
      <c r="O265" t="s">
        <v>7475</v>
      </c>
      <c r="P265">
        <v>0.36959999999999998</v>
      </c>
      <c r="Q265">
        <v>2</v>
      </c>
      <c r="R265">
        <v>0</v>
      </c>
      <c r="S265">
        <v>0</v>
      </c>
      <c r="T265" t="s">
        <v>66</v>
      </c>
      <c r="U265">
        <v>0</v>
      </c>
      <c r="V265" t="s">
        <v>7494</v>
      </c>
      <c r="W265" t="s">
        <v>70</v>
      </c>
    </row>
    <row r="266" spans="1:23" x14ac:dyDescent="0.2">
      <c r="A266" t="s">
        <v>66</v>
      </c>
      <c r="B266">
        <v>0</v>
      </c>
      <c r="C266">
        <v>507</v>
      </c>
      <c r="D266" t="s">
        <v>255</v>
      </c>
      <c r="E266">
        <v>1.95</v>
      </c>
      <c r="F266">
        <v>27946301</v>
      </c>
      <c r="G266">
        <v>289803233</v>
      </c>
      <c r="H266" t="s">
        <v>204</v>
      </c>
      <c r="I266" t="s">
        <v>800</v>
      </c>
      <c r="J266" t="s">
        <v>71</v>
      </c>
      <c r="K266" t="s">
        <v>72</v>
      </c>
      <c r="L266" t="s">
        <v>7487</v>
      </c>
      <c r="M266">
        <v>174824033</v>
      </c>
      <c r="N266">
        <v>2.1</v>
      </c>
      <c r="O266" t="s">
        <v>7475</v>
      </c>
      <c r="P266">
        <v>3.9312</v>
      </c>
      <c r="Q266">
        <v>12</v>
      </c>
      <c r="R266">
        <v>0</v>
      </c>
      <c r="S266">
        <v>0</v>
      </c>
      <c r="T266" t="s">
        <v>66</v>
      </c>
      <c r="U266">
        <v>0</v>
      </c>
      <c r="V266" t="s">
        <v>7495</v>
      </c>
      <c r="W266" t="s">
        <v>70</v>
      </c>
    </row>
    <row r="267" spans="1:23" x14ac:dyDescent="0.2">
      <c r="A267" t="s">
        <v>66</v>
      </c>
      <c r="B267">
        <v>0</v>
      </c>
      <c r="C267">
        <v>130744</v>
      </c>
      <c r="D267" t="s">
        <v>177</v>
      </c>
      <c r="E267">
        <v>1.65</v>
      </c>
      <c r="F267">
        <v>29691413</v>
      </c>
      <c r="G267">
        <v>289803233</v>
      </c>
      <c r="H267" t="s">
        <v>204</v>
      </c>
      <c r="I267" t="s">
        <v>800</v>
      </c>
      <c r="J267" t="s">
        <v>71</v>
      </c>
      <c r="K267" t="s">
        <v>72</v>
      </c>
      <c r="L267" t="s">
        <v>7487</v>
      </c>
      <c r="M267">
        <v>174824033</v>
      </c>
      <c r="N267">
        <v>2.1</v>
      </c>
      <c r="O267" t="s">
        <v>7475</v>
      </c>
      <c r="P267">
        <v>1.3859999999999999</v>
      </c>
      <c r="Q267">
        <v>5</v>
      </c>
      <c r="R267">
        <v>0</v>
      </c>
      <c r="S267">
        <v>0</v>
      </c>
      <c r="T267" t="s">
        <v>66</v>
      </c>
      <c r="U267">
        <v>0</v>
      </c>
      <c r="V267" t="s">
        <v>7502</v>
      </c>
      <c r="W267" t="s">
        <v>70</v>
      </c>
    </row>
    <row r="268" spans="1:23" x14ac:dyDescent="0.2">
      <c r="A268" t="s">
        <v>66</v>
      </c>
      <c r="B268">
        <v>0</v>
      </c>
      <c r="C268">
        <v>301760</v>
      </c>
      <c r="D268" t="s">
        <v>220</v>
      </c>
      <c r="E268">
        <v>1</v>
      </c>
      <c r="F268">
        <v>28620270</v>
      </c>
      <c r="G268">
        <v>289803237</v>
      </c>
      <c r="H268" t="s">
        <v>146</v>
      </c>
      <c r="I268" t="s">
        <v>474</v>
      </c>
      <c r="J268" t="s">
        <v>71</v>
      </c>
      <c r="K268" t="s">
        <v>72</v>
      </c>
      <c r="L268" t="s">
        <v>7487</v>
      </c>
      <c r="M268">
        <v>174824033</v>
      </c>
      <c r="N268">
        <v>2.1</v>
      </c>
      <c r="O268" t="s">
        <v>7475</v>
      </c>
      <c r="P268">
        <v>2.3519999999999999</v>
      </c>
      <c r="Q268">
        <v>14</v>
      </c>
      <c r="R268">
        <v>0</v>
      </c>
      <c r="S268">
        <v>0</v>
      </c>
      <c r="T268" t="s">
        <v>66</v>
      </c>
      <c r="U268">
        <v>0</v>
      </c>
      <c r="V268" t="s">
        <v>7503</v>
      </c>
      <c r="W268" t="s">
        <v>70</v>
      </c>
    </row>
    <row r="269" spans="1:23" x14ac:dyDescent="0.2">
      <c r="A269" t="s">
        <v>66</v>
      </c>
      <c r="B269">
        <v>0</v>
      </c>
      <c r="C269">
        <v>120762</v>
      </c>
      <c r="D269" t="s">
        <v>90</v>
      </c>
      <c r="E269">
        <v>2.2000000000000002</v>
      </c>
      <c r="F269">
        <v>29654021</v>
      </c>
      <c r="G269">
        <v>289091074</v>
      </c>
      <c r="H269" t="s">
        <v>74</v>
      </c>
      <c r="I269" t="s">
        <v>75</v>
      </c>
      <c r="J269" t="s">
        <v>71</v>
      </c>
      <c r="K269" t="s">
        <v>72</v>
      </c>
      <c r="L269" t="s">
        <v>7479</v>
      </c>
      <c r="M269">
        <v>174354791</v>
      </c>
      <c r="N269">
        <v>1.68</v>
      </c>
      <c r="O269" t="s">
        <v>7475</v>
      </c>
      <c r="P269">
        <v>2.36544</v>
      </c>
      <c r="Q269">
        <v>8</v>
      </c>
      <c r="R269">
        <v>0</v>
      </c>
      <c r="S269">
        <v>0</v>
      </c>
      <c r="T269" t="s">
        <v>66</v>
      </c>
      <c r="U269">
        <v>0</v>
      </c>
      <c r="V269" t="s">
        <v>7478</v>
      </c>
      <c r="W269" t="s">
        <v>70</v>
      </c>
    </row>
    <row r="270" spans="1:23" x14ac:dyDescent="0.2">
      <c r="A270" t="s">
        <v>66</v>
      </c>
      <c r="B270">
        <v>0</v>
      </c>
      <c r="C270">
        <v>206348</v>
      </c>
      <c r="D270" t="s">
        <v>76</v>
      </c>
      <c r="E270">
        <v>1.6</v>
      </c>
      <c r="F270">
        <v>27060677</v>
      </c>
      <c r="G270">
        <v>494288477</v>
      </c>
      <c r="H270" t="s">
        <v>146</v>
      </c>
      <c r="I270" t="s">
        <v>7515</v>
      </c>
      <c r="J270" t="s">
        <v>71</v>
      </c>
      <c r="K270" t="s">
        <v>70</v>
      </c>
      <c r="L270" t="s">
        <v>7516</v>
      </c>
      <c r="M270">
        <v>329899164</v>
      </c>
      <c r="N270">
        <v>2.52</v>
      </c>
      <c r="O270" t="s">
        <v>7475</v>
      </c>
      <c r="P270">
        <v>0.32256000000000001</v>
      </c>
      <c r="Q270">
        <v>1</v>
      </c>
      <c r="R270">
        <v>0</v>
      </c>
      <c r="S270">
        <v>0</v>
      </c>
      <c r="T270" t="s">
        <v>66</v>
      </c>
      <c r="U270">
        <v>0</v>
      </c>
      <c r="V270" t="s">
        <v>7509</v>
      </c>
      <c r="W270" t="s">
        <v>70</v>
      </c>
    </row>
    <row r="271" spans="1:23" x14ac:dyDescent="0.2">
      <c r="A271" t="s">
        <v>66</v>
      </c>
      <c r="B271">
        <v>0</v>
      </c>
      <c r="C271">
        <v>117986</v>
      </c>
      <c r="D271" t="s">
        <v>96</v>
      </c>
      <c r="E271">
        <v>2.2000000000000002</v>
      </c>
      <c r="F271">
        <v>29654021</v>
      </c>
      <c r="G271">
        <v>289803237</v>
      </c>
      <c r="H271" t="s">
        <v>146</v>
      </c>
      <c r="I271" t="s">
        <v>474</v>
      </c>
      <c r="J271" t="s">
        <v>71</v>
      </c>
      <c r="K271" t="s">
        <v>72</v>
      </c>
      <c r="L271" t="s">
        <v>7487</v>
      </c>
      <c r="M271">
        <v>174824033</v>
      </c>
      <c r="N271">
        <v>2.1</v>
      </c>
      <c r="O271" t="s">
        <v>7475</v>
      </c>
      <c r="P271">
        <v>0.73919999999999997</v>
      </c>
      <c r="Q271">
        <v>2</v>
      </c>
      <c r="R271">
        <v>0</v>
      </c>
      <c r="S271">
        <v>0</v>
      </c>
      <c r="T271" t="s">
        <v>66</v>
      </c>
      <c r="U271">
        <v>0</v>
      </c>
      <c r="V271" t="s">
        <v>7478</v>
      </c>
      <c r="W271" t="s">
        <v>70</v>
      </c>
    </row>
    <row r="272" spans="1:23" x14ac:dyDescent="0.2">
      <c r="A272" t="s">
        <v>66</v>
      </c>
      <c r="B272">
        <v>0</v>
      </c>
      <c r="C272">
        <v>301983</v>
      </c>
      <c r="D272" t="s">
        <v>4318</v>
      </c>
      <c r="E272">
        <v>1.1000000000000001</v>
      </c>
      <c r="F272">
        <v>27986958</v>
      </c>
      <c r="G272">
        <v>294115181</v>
      </c>
      <c r="H272" t="s">
        <v>109</v>
      </c>
      <c r="I272" t="s">
        <v>1137</v>
      </c>
      <c r="J272" t="s">
        <v>71</v>
      </c>
      <c r="K272" t="s">
        <v>72</v>
      </c>
      <c r="L272" t="s">
        <v>7479</v>
      </c>
      <c r="M272">
        <v>174354791</v>
      </c>
      <c r="N272">
        <v>1.68</v>
      </c>
      <c r="O272" t="s">
        <v>7475</v>
      </c>
      <c r="P272">
        <v>0.29568</v>
      </c>
      <c r="Q272">
        <v>2</v>
      </c>
      <c r="R272">
        <v>0</v>
      </c>
      <c r="S272">
        <v>0</v>
      </c>
      <c r="T272" t="s">
        <v>66</v>
      </c>
      <c r="U272">
        <v>0</v>
      </c>
      <c r="V272" t="s">
        <v>7494</v>
      </c>
      <c r="W272" t="s">
        <v>70</v>
      </c>
    </row>
    <row r="273" spans="1:23" x14ac:dyDescent="0.2">
      <c r="A273" t="s">
        <v>66</v>
      </c>
      <c r="B273">
        <v>0</v>
      </c>
      <c r="C273">
        <v>301760</v>
      </c>
      <c r="D273" t="s">
        <v>220</v>
      </c>
      <c r="E273">
        <v>1</v>
      </c>
      <c r="F273">
        <v>28620270</v>
      </c>
      <c r="G273">
        <v>289803233</v>
      </c>
      <c r="H273" t="s">
        <v>204</v>
      </c>
      <c r="I273" t="s">
        <v>800</v>
      </c>
      <c r="J273" t="s">
        <v>71</v>
      </c>
      <c r="K273" t="s">
        <v>72</v>
      </c>
      <c r="L273" t="s">
        <v>7487</v>
      </c>
      <c r="M273">
        <v>174824033</v>
      </c>
      <c r="N273">
        <v>2.1</v>
      </c>
      <c r="O273" t="s">
        <v>7475</v>
      </c>
      <c r="P273">
        <v>0.84</v>
      </c>
      <c r="Q273">
        <v>5</v>
      </c>
      <c r="R273">
        <v>0</v>
      </c>
      <c r="S273">
        <v>0</v>
      </c>
      <c r="T273" t="s">
        <v>66</v>
      </c>
      <c r="U273">
        <v>0</v>
      </c>
      <c r="V273" t="s">
        <v>7503</v>
      </c>
      <c r="W273" t="s">
        <v>70</v>
      </c>
    </row>
    <row r="274" spans="1:23" x14ac:dyDescent="0.2">
      <c r="A274" t="s">
        <v>66</v>
      </c>
      <c r="B274">
        <v>0</v>
      </c>
      <c r="C274">
        <v>120762</v>
      </c>
      <c r="D274" t="s">
        <v>90</v>
      </c>
      <c r="E274">
        <v>1.6</v>
      </c>
      <c r="F274">
        <v>27956503</v>
      </c>
      <c r="G274">
        <v>289803236</v>
      </c>
      <c r="H274" t="s">
        <v>74</v>
      </c>
      <c r="I274" t="s">
        <v>672</v>
      </c>
      <c r="J274" t="s">
        <v>71</v>
      </c>
      <c r="K274" t="s">
        <v>72</v>
      </c>
      <c r="L274" t="s">
        <v>7487</v>
      </c>
      <c r="M274">
        <v>174824033</v>
      </c>
      <c r="N274">
        <v>2.1</v>
      </c>
      <c r="O274" t="s">
        <v>7475</v>
      </c>
      <c r="P274">
        <v>4.5696000000000003</v>
      </c>
      <c r="Q274">
        <v>17</v>
      </c>
      <c r="R274">
        <v>0</v>
      </c>
      <c r="S274">
        <v>0</v>
      </c>
      <c r="T274" t="s">
        <v>66</v>
      </c>
      <c r="U274">
        <v>0</v>
      </c>
      <c r="V274" t="s">
        <v>7489</v>
      </c>
      <c r="W274" t="s">
        <v>70</v>
      </c>
    </row>
    <row r="275" spans="1:23" x14ac:dyDescent="0.2">
      <c r="A275" t="s">
        <v>66</v>
      </c>
      <c r="B275">
        <v>0</v>
      </c>
      <c r="C275">
        <v>120762</v>
      </c>
      <c r="D275" t="s">
        <v>90</v>
      </c>
      <c r="E275">
        <v>1.7</v>
      </c>
      <c r="F275">
        <v>30270450</v>
      </c>
      <c r="G275">
        <v>289091074</v>
      </c>
      <c r="H275" t="s">
        <v>74</v>
      </c>
      <c r="I275" t="s">
        <v>75</v>
      </c>
      <c r="J275" t="s">
        <v>71</v>
      </c>
      <c r="K275" t="s">
        <v>72</v>
      </c>
      <c r="L275" t="s">
        <v>7479</v>
      </c>
      <c r="M275">
        <v>174354791</v>
      </c>
      <c r="N275">
        <v>1.68</v>
      </c>
      <c r="O275" t="s">
        <v>7475</v>
      </c>
      <c r="P275">
        <v>6.8544</v>
      </c>
      <c r="Q275">
        <v>30</v>
      </c>
      <c r="R275">
        <v>0</v>
      </c>
      <c r="S275">
        <v>0</v>
      </c>
      <c r="T275" t="s">
        <v>66</v>
      </c>
      <c r="U275">
        <v>0</v>
      </c>
      <c r="V275" t="s">
        <v>7486</v>
      </c>
      <c r="W275" t="s">
        <v>70</v>
      </c>
    </row>
    <row r="276" spans="1:23" x14ac:dyDescent="0.2">
      <c r="A276" t="s">
        <v>66</v>
      </c>
      <c r="B276">
        <v>0</v>
      </c>
      <c r="C276">
        <v>301983</v>
      </c>
      <c r="D276" t="s">
        <v>4318</v>
      </c>
      <c r="E276">
        <v>1.65</v>
      </c>
      <c r="F276">
        <v>29691413</v>
      </c>
      <c r="G276">
        <v>332847094</v>
      </c>
      <c r="H276" t="s">
        <v>204</v>
      </c>
      <c r="I276" t="s">
        <v>650</v>
      </c>
      <c r="J276" t="s">
        <v>71</v>
      </c>
      <c r="K276" t="s">
        <v>72</v>
      </c>
      <c r="L276" t="s">
        <v>7477</v>
      </c>
      <c r="M276">
        <v>207482439</v>
      </c>
      <c r="N276">
        <v>1.6319999999999999</v>
      </c>
      <c r="O276" t="s">
        <v>7475</v>
      </c>
      <c r="P276">
        <v>0.215424</v>
      </c>
      <c r="Q276">
        <v>1</v>
      </c>
      <c r="R276">
        <v>0</v>
      </c>
      <c r="S276">
        <v>0</v>
      </c>
      <c r="T276" t="s">
        <v>66</v>
      </c>
      <c r="U276">
        <v>0</v>
      </c>
      <c r="V276" t="s">
        <v>7502</v>
      </c>
      <c r="W276" t="s">
        <v>70</v>
      </c>
    </row>
    <row r="277" spans="1:23" x14ac:dyDescent="0.2">
      <c r="A277" t="s">
        <v>66</v>
      </c>
      <c r="B277">
        <v>0</v>
      </c>
      <c r="C277">
        <v>120762</v>
      </c>
      <c r="D277" t="s">
        <v>90</v>
      </c>
      <c r="E277">
        <v>2.2000000000000002</v>
      </c>
      <c r="F277">
        <v>28658162</v>
      </c>
      <c r="G277">
        <v>289091073</v>
      </c>
      <c r="H277" t="s">
        <v>94</v>
      </c>
      <c r="I277" t="s">
        <v>756</v>
      </c>
      <c r="J277" t="s">
        <v>71</v>
      </c>
      <c r="K277" t="s">
        <v>72</v>
      </c>
      <c r="L277" t="s">
        <v>7479</v>
      </c>
      <c r="M277">
        <v>174354791</v>
      </c>
      <c r="N277">
        <v>1.68</v>
      </c>
      <c r="O277" t="s">
        <v>7475</v>
      </c>
      <c r="P277">
        <v>2.06976</v>
      </c>
      <c r="Q277">
        <v>7</v>
      </c>
      <c r="R277">
        <v>0</v>
      </c>
      <c r="S277">
        <v>0</v>
      </c>
      <c r="T277" t="s">
        <v>66</v>
      </c>
      <c r="U277">
        <v>0</v>
      </c>
      <c r="V277" t="s">
        <v>7480</v>
      </c>
      <c r="W277" t="s">
        <v>70</v>
      </c>
    </row>
    <row r="278" spans="1:23" x14ac:dyDescent="0.2">
      <c r="A278" t="s">
        <v>66</v>
      </c>
      <c r="B278">
        <v>0</v>
      </c>
      <c r="C278">
        <v>117986</v>
      </c>
      <c r="D278" t="s">
        <v>96</v>
      </c>
      <c r="E278">
        <v>2.2000000000000002</v>
      </c>
      <c r="F278">
        <v>30164892</v>
      </c>
      <c r="G278">
        <v>332847094</v>
      </c>
      <c r="H278" t="s">
        <v>204</v>
      </c>
      <c r="I278" t="s">
        <v>650</v>
      </c>
      <c r="J278" t="s">
        <v>71</v>
      </c>
      <c r="K278" t="s">
        <v>72</v>
      </c>
      <c r="L278" t="s">
        <v>7477</v>
      </c>
      <c r="M278">
        <v>207482439</v>
      </c>
      <c r="N278">
        <v>1.6319999999999999</v>
      </c>
      <c r="O278" t="s">
        <v>7475</v>
      </c>
      <c r="P278">
        <v>8.6169600000000006</v>
      </c>
      <c r="Q278">
        <v>30</v>
      </c>
      <c r="R278">
        <v>0</v>
      </c>
      <c r="S278">
        <v>0</v>
      </c>
      <c r="T278" t="s">
        <v>66</v>
      </c>
      <c r="U278">
        <v>0</v>
      </c>
      <c r="V278" t="s">
        <v>7485</v>
      </c>
      <c r="W278" t="s">
        <v>70</v>
      </c>
    </row>
    <row r="279" spans="1:23" x14ac:dyDescent="0.2">
      <c r="A279" t="s">
        <v>66</v>
      </c>
      <c r="B279">
        <v>0</v>
      </c>
      <c r="C279">
        <v>208277</v>
      </c>
      <c r="D279" t="s">
        <v>568</v>
      </c>
      <c r="E279">
        <v>1.6</v>
      </c>
      <c r="F279">
        <v>27060677</v>
      </c>
      <c r="G279">
        <v>494261534</v>
      </c>
      <c r="H279" t="s">
        <v>94</v>
      </c>
      <c r="I279" t="s">
        <v>874</v>
      </c>
      <c r="J279" t="s">
        <v>71</v>
      </c>
      <c r="K279" t="s">
        <v>70</v>
      </c>
      <c r="L279" t="s">
        <v>7512</v>
      </c>
      <c r="M279">
        <v>329876067</v>
      </c>
      <c r="N279">
        <v>2.52</v>
      </c>
      <c r="O279" t="s">
        <v>7475</v>
      </c>
      <c r="P279">
        <v>0.32256000000000001</v>
      </c>
      <c r="Q279">
        <v>1</v>
      </c>
      <c r="R279">
        <v>0</v>
      </c>
      <c r="S279">
        <v>0</v>
      </c>
      <c r="T279" t="s">
        <v>66</v>
      </c>
      <c r="U279">
        <v>0</v>
      </c>
      <c r="V279" t="s">
        <v>7509</v>
      </c>
      <c r="W279" t="s">
        <v>70</v>
      </c>
    </row>
    <row r="280" spans="1:23" x14ac:dyDescent="0.2">
      <c r="A280" t="s">
        <v>66</v>
      </c>
      <c r="B280">
        <v>0</v>
      </c>
      <c r="C280">
        <v>208277</v>
      </c>
      <c r="D280" t="s">
        <v>568</v>
      </c>
      <c r="E280">
        <v>1.6</v>
      </c>
      <c r="F280">
        <v>27060677</v>
      </c>
      <c r="G280">
        <v>494261534</v>
      </c>
      <c r="H280" t="s">
        <v>94</v>
      </c>
      <c r="I280" t="s">
        <v>874</v>
      </c>
      <c r="J280" t="s">
        <v>71</v>
      </c>
      <c r="K280" t="s">
        <v>70</v>
      </c>
      <c r="L280" t="s">
        <v>7512</v>
      </c>
      <c r="M280">
        <v>329876067</v>
      </c>
      <c r="N280">
        <v>2.52</v>
      </c>
      <c r="O280" t="s">
        <v>7510</v>
      </c>
      <c r="P280">
        <v>-9.6768000000000007E-2</v>
      </c>
      <c r="Q280">
        <v>0</v>
      </c>
      <c r="R280">
        <v>0</v>
      </c>
      <c r="S280">
        <v>0</v>
      </c>
      <c r="T280" t="s">
        <v>66</v>
      </c>
      <c r="U280">
        <v>0</v>
      </c>
      <c r="V280" t="s">
        <v>7509</v>
      </c>
      <c r="W280" t="s">
        <v>70</v>
      </c>
    </row>
    <row r="281" spans="1:23" x14ac:dyDescent="0.2">
      <c r="A281" t="s">
        <v>66</v>
      </c>
      <c r="B281">
        <v>0</v>
      </c>
      <c r="C281">
        <v>130744</v>
      </c>
      <c r="D281" t="s">
        <v>177</v>
      </c>
      <c r="E281">
        <v>1.65</v>
      </c>
      <c r="F281">
        <v>30296128</v>
      </c>
      <c r="G281">
        <v>332847097</v>
      </c>
      <c r="H281" t="s">
        <v>74</v>
      </c>
      <c r="I281" t="s">
        <v>125</v>
      </c>
      <c r="J281" t="s">
        <v>71</v>
      </c>
      <c r="K281" t="s">
        <v>72</v>
      </c>
      <c r="L281" t="s">
        <v>7477</v>
      </c>
      <c r="M281">
        <v>207482439</v>
      </c>
      <c r="N281">
        <v>1.6319999999999999</v>
      </c>
      <c r="O281" t="s">
        <v>7475</v>
      </c>
      <c r="P281">
        <v>2.1542400000000002</v>
      </c>
      <c r="Q281">
        <v>10</v>
      </c>
      <c r="R281">
        <v>0</v>
      </c>
      <c r="S281">
        <v>0</v>
      </c>
      <c r="T281" t="s">
        <v>66</v>
      </c>
      <c r="U281">
        <v>0</v>
      </c>
      <c r="V281" t="s">
        <v>7500</v>
      </c>
      <c r="W281" t="s">
        <v>70</v>
      </c>
    </row>
    <row r="282" spans="1:23" x14ac:dyDescent="0.2">
      <c r="A282" t="s">
        <v>66</v>
      </c>
      <c r="B282">
        <v>0</v>
      </c>
      <c r="C282">
        <v>117986</v>
      </c>
      <c r="D282" t="s">
        <v>96</v>
      </c>
      <c r="E282">
        <v>2.2000000000000002</v>
      </c>
      <c r="F282">
        <v>30296144</v>
      </c>
      <c r="G282">
        <v>289803238</v>
      </c>
      <c r="H282" t="s">
        <v>102</v>
      </c>
      <c r="I282" t="s">
        <v>1273</v>
      </c>
      <c r="J282" t="s">
        <v>71</v>
      </c>
      <c r="K282" t="s">
        <v>72</v>
      </c>
      <c r="L282" t="s">
        <v>7487</v>
      </c>
      <c r="M282">
        <v>174824033</v>
      </c>
      <c r="N282">
        <v>2.1</v>
      </c>
      <c r="O282" t="s">
        <v>7475</v>
      </c>
      <c r="P282">
        <v>0.73919999999999997</v>
      </c>
      <c r="Q282">
        <v>2</v>
      </c>
      <c r="R282">
        <v>0</v>
      </c>
      <c r="S282">
        <v>0</v>
      </c>
      <c r="T282" t="s">
        <v>66</v>
      </c>
      <c r="U282">
        <v>0</v>
      </c>
      <c r="V282" t="s">
        <v>7491</v>
      </c>
      <c r="W282" t="s">
        <v>70</v>
      </c>
    </row>
    <row r="283" spans="1:23" x14ac:dyDescent="0.2">
      <c r="A283" t="s">
        <v>66</v>
      </c>
      <c r="B283">
        <v>0</v>
      </c>
      <c r="C283">
        <v>206348</v>
      </c>
      <c r="D283" t="s">
        <v>76</v>
      </c>
      <c r="E283">
        <v>1.2</v>
      </c>
      <c r="F283">
        <v>27985015</v>
      </c>
      <c r="G283">
        <v>289803238</v>
      </c>
      <c r="H283" t="s">
        <v>102</v>
      </c>
      <c r="I283" t="s">
        <v>1273</v>
      </c>
      <c r="J283" t="s">
        <v>71</v>
      </c>
      <c r="K283" t="s">
        <v>72</v>
      </c>
      <c r="L283" t="s">
        <v>7487</v>
      </c>
      <c r="M283">
        <v>174824033</v>
      </c>
      <c r="N283">
        <v>2.1</v>
      </c>
      <c r="O283" t="s">
        <v>7475</v>
      </c>
      <c r="P283">
        <v>0.2016</v>
      </c>
      <c r="Q283">
        <v>1</v>
      </c>
      <c r="R283">
        <v>0</v>
      </c>
      <c r="S283">
        <v>0</v>
      </c>
      <c r="T283" t="s">
        <v>66</v>
      </c>
      <c r="U283">
        <v>0</v>
      </c>
      <c r="V283" t="s">
        <v>7488</v>
      </c>
      <c r="W283" t="s">
        <v>70</v>
      </c>
    </row>
    <row r="284" spans="1:23" x14ac:dyDescent="0.2">
      <c r="A284" t="s">
        <v>66</v>
      </c>
      <c r="B284">
        <v>0</v>
      </c>
      <c r="C284">
        <v>120762</v>
      </c>
      <c r="D284" t="s">
        <v>90</v>
      </c>
      <c r="E284">
        <v>1.4</v>
      </c>
      <c r="F284">
        <v>30446891</v>
      </c>
      <c r="G284">
        <v>289784441</v>
      </c>
      <c r="H284" t="s">
        <v>102</v>
      </c>
      <c r="I284" t="s">
        <v>103</v>
      </c>
      <c r="J284" t="s">
        <v>71</v>
      </c>
      <c r="K284" t="s">
        <v>72</v>
      </c>
      <c r="L284" t="s">
        <v>7483</v>
      </c>
      <c r="M284">
        <v>170181975</v>
      </c>
      <c r="N284">
        <v>1.536</v>
      </c>
      <c r="O284" t="s">
        <v>7475</v>
      </c>
      <c r="P284">
        <v>0.17203199999999999</v>
      </c>
      <c r="Q284">
        <v>1</v>
      </c>
      <c r="R284">
        <v>0</v>
      </c>
      <c r="S284">
        <v>0</v>
      </c>
      <c r="T284" t="s">
        <v>66</v>
      </c>
      <c r="U284">
        <v>0</v>
      </c>
      <c r="V284" t="s">
        <v>7492</v>
      </c>
      <c r="W284" t="s">
        <v>7493</v>
      </c>
    </row>
    <row r="285" spans="1:23" x14ac:dyDescent="0.2">
      <c r="A285" t="s">
        <v>66</v>
      </c>
      <c r="B285">
        <v>0</v>
      </c>
      <c r="C285">
        <v>206348</v>
      </c>
      <c r="D285" t="s">
        <v>76</v>
      </c>
      <c r="E285">
        <v>1.95</v>
      </c>
      <c r="F285">
        <v>27946301</v>
      </c>
      <c r="G285">
        <v>289803236</v>
      </c>
      <c r="H285" t="s">
        <v>74</v>
      </c>
      <c r="I285" t="s">
        <v>672</v>
      </c>
      <c r="J285" t="s">
        <v>71</v>
      </c>
      <c r="K285" t="s">
        <v>72</v>
      </c>
      <c r="L285" t="s">
        <v>7487</v>
      </c>
      <c r="M285">
        <v>174824033</v>
      </c>
      <c r="N285">
        <v>2.1</v>
      </c>
      <c r="O285" t="s">
        <v>7475</v>
      </c>
      <c r="P285">
        <v>0.6552</v>
      </c>
      <c r="Q285">
        <v>2</v>
      </c>
      <c r="R285">
        <v>0</v>
      </c>
      <c r="S285">
        <v>0</v>
      </c>
      <c r="T285" t="s">
        <v>66</v>
      </c>
      <c r="U285">
        <v>0</v>
      </c>
      <c r="V285" t="s">
        <v>7495</v>
      </c>
      <c r="W285" t="s">
        <v>70</v>
      </c>
    </row>
    <row r="286" spans="1:23" x14ac:dyDescent="0.2">
      <c r="A286" t="s">
        <v>66</v>
      </c>
      <c r="B286">
        <v>0</v>
      </c>
      <c r="C286">
        <v>120762</v>
      </c>
      <c r="D286" t="s">
        <v>90</v>
      </c>
      <c r="E286">
        <v>2.2000000000000002</v>
      </c>
      <c r="F286">
        <v>29654021</v>
      </c>
      <c r="G286">
        <v>289091073</v>
      </c>
      <c r="H286" t="s">
        <v>94</v>
      </c>
      <c r="I286" t="s">
        <v>756</v>
      </c>
      <c r="J286" t="s">
        <v>71</v>
      </c>
      <c r="K286" t="s">
        <v>72</v>
      </c>
      <c r="L286" t="s">
        <v>7479</v>
      </c>
      <c r="M286">
        <v>174354791</v>
      </c>
      <c r="N286">
        <v>1.68</v>
      </c>
      <c r="O286" t="s">
        <v>7475</v>
      </c>
      <c r="P286">
        <v>1.4783999999999999</v>
      </c>
      <c r="Q286">
        <v>5</v>
      </c>
      <c r="R286">
        <v>0</v>
      </c>
      <c r="S286">
        <v>0</v>
      </c>
      <c r="T286" t="s">
        <v>66</v>
      </c>
      <c r="U286">
        <v>0</v>
      </c>
      <c r="V286" t="s">
        <v>7478</v>
      </c>
      <c r="W286" t="s">
        <v>70</v>
      </c>
    </row>
    <row r="287" spans="1:23" x14ac:dyDescent="0.2">
      <c r="A287" t="s">
        <v>66</v>
      </c>
      <c r="B287">
        <v>0</v>
      </c>
      <c r="C287">
        <v>206348</v>
      </c>
      <c r="D287" t="s">
        <v>76</v>
      </c>
      <c r="E287">
        <v>1.5</v>
      </c>
      <c r="F287">
        <v>27985644</v>
      </c>
      <c r="G287">
        <v>289803239</v>
      </c>
      <c r="H287" t="s">
        <v>109</v>
      </c>
      <c r="I287" t="s">
        <v>2312</v>
      </c>
      <c r="J287" t="s">
        <v>71</v>
      </c>
      <c r="K287" t="s">
        <v>72</v>
      </c>
      <c r="L287" t="s">
        <v>7487</v>
      </c>
      <c r="M287">
        <v>174824033</v>
      </c>
      <c r="N287">
        <v>2.1</v>
      </c>
      <c r="O287" t="s">
        <v>7475</v>
      </c>
      <c r="P287">
        <v>0.252</v>
      </c>
      <c r="Q287">
        <v>1</v>
      </c>
      <c r="R287">
        <v>0</v>
      </c>
      <c r="S287">
        <v>0</v>
      </c>
      <c r="T287" t="s">
        <v>66</v>
      </c>
      <c r="U287">
        <v>0</v>
      </c>
      <c r="V287" t="s">
        <v>7499</v>
      </c>
      <c r="W287" t="s">
        <v>70</v>
      </c>
    </row>
    <row r="288" spans="1:23" x14ac:dyDescent="0.2">
      <c r="A288" t="s">
        <v>66</v>
      </c>
      <c r="B288">
        <v>0</v>
      </c>
      <c r="C288">
        <v>130744</v>
      </c>
      <c r="D288" t="s">
        <v>177</v>
      </c>
      <c r="E288">
        <v>1.2</v>
      </c>
      <c r="F288">
        <v>27985015</v>
      </c>
      <c r="G288">
        <v>289091071</v>
      </c>
      <c r="H288" t="s">
        <v>204</v>
      </c>
      <c r="I288" t="s">
        <v>1178</v>
      </c>
      <c r="J288" t="s">
        <v>71</v>
      </c>
      <c r="K288" t="s">
        <v>72</v>
      </c>
      <c r="L288" t="s">
        <v>7479</v>
      </c>
      <c r="M288">
        <v>174354791</v>
      </c>
      <c r="N288">
        <v>1.68</v>
      </c>
      <c r="O288" t="s">
        <v>7475</v>
      </c>
      <c r="P288">
        <v>0.32256000000000001</v>
      </c>
      <c r="Q288">
        <v>2</v>
      </c>
      <c r="R288">
        <v>0</v>
      </c>
      <c r="S288">
        <v>0</v>
      </c>
      <c r="T288" t="s">
        <v>66</v>
      </c>
      <c r="U288">
        <v>0</v>
      </c>
      <c r="V288" t="s">
        <v>7488</v>
      </c>
      <c r="W288" t="s">
        <v>70</v>
      </c>
    </row>
    <row r="289" spans="1:23" x14ac:dyDescent="0.2">
      <c r="A289" t="s">
        <v>66</v>
      </c>
      <c r="B289">
        <v>0</v>
      </c>
      <c r="C289">
        <v>130744</v>
      </c>
      <c r="D289" t="s">
        <v>177</v>
      </c>
      <c r="E289">
        <v>1.2</v>
      </c>
      <c r="F289">
        <v>27985015</v>
      </c>
      <c r="G289">
        <v>289091075</v>
      </c>
      <c r="H289" t="s">
        <v>146</v>
      </c>
      <c r="I289" t="s">
        <v>382</v>
      </c>
      <c r="J289" t="s">
        <v>71</v>
      </c>
      <c r="K289" t="s">
        <v>72</v>
      </c>
      <c r="L289" t="s">
        <v>7479</v>
      </c>
      <c r="M289">
        <v>174354791</v>
      </c>
      <c r="N289">
        <v>1.68</v>
      </c>
      <c r="O289" t="s">
        <v>7475</v>
      </c>
      <c r="P289">
        <v>1.12896</v>
      </c>
      <c r="Q289">
        <v>7</v>
      </c>
      <c r="R289">
        <v>0</v>
      </c>
      <c r="S289">
        <v>0</v>
      </c>
      <c r="T289" t="s">
        <v>66</v>
      </c>
      <c r="U289">
        <v>0</v>
      </c>
      <c r="V289" t="s">
        <v>7488</v>
      </c>
      <c r="W289" t="s">
        <v>70</v>
      </c>
    </row>
    <row r="290" spans="1:23" x14ac:dyDescent="0.2">
      <c r="A290" t="s">
        <v>66</v>
      </c>
      <c r="B290">
        <v>0</v>
      </c>
      <c r="C290">
        <v>206348</v>
      </c>
      <c r="D290" t="s">
        <v>76</v>
      </c>
      <c r="E290">
        <v>1.2</v>
      </c>
      <c r="F290">
        <v>27064010</v>
      </c>
      <c r="G290">
        <v>332847093</v>
      </c>
      <c r="H290" t="s">
        <v>311</v>
      </c>
      <c r="I290" t="s">
        <v>1087</v>
      </c>
      <c r="J290" t="s">
        <v>71</v>
      </c>
      <c r="K290" t="s">
        <v>72</v>
      </c>
      <c r="L290" t="s">
        <v>7477</v>
      </c>
      <c r="M290">
        <v>207482439</v>
      </c>
      <c r="N290">
        <v>1.6319999999999999</v>
      </c>
      <c r="O290" t="s">
        <v>7475</v>
      </c>
      <c r="P290">
        <v>0.15667200000000001</v>
      </c>
      <c r="Q290">
        <v>1</v>
      </c>
      <c r="R290">
        <v>0</v>
      </c>
      <c r="S290">
        <v>0</v>
      </c>
      <c r="T290" t="s">
        <v>66</v>
      </c>
      <c r="U290">
        <v>0</v>
      </c>
      <c r="V290" t="s">
        <v>7498</v>
      </c>
      <c r="W290" t="s">
        <v>70</v>
      </c>
    </row>
    <row r="291" spans="1:23" x14ac:dyDescent="0.2">
      <c r="A291" t="s">
        <v>66</v>
      </c>
      <c r="B291">
        <v>0</v>
      </c>
      <c r="C291">
        <v>120762</v>
      </c>
      <c r="D291" t="s">
        <v>90</v>
      </c>
      <c r="E291">
        <v>1.7</v>
      </c>
      <c r="F291">
        <v>29654558</v>
      </c>
      <c r="G291">
        <v>332847096</v>
      </c>
      <c r="H291" t="s">
        <v>94</v>
      </c>
      <c r="I291" t="s">
        <v>198</v>
      </c>
      <c r="J291" t="s">
        <v>71</v>
      </c>
      <c r="K291" t="s">
        <v>72</v>
      </c>
      <c r="L291" t="s">
        <v>7477</v>
      </c>
      <c r="M291">
        <v>207482439</v>
      </c>
      <c r="N291">
        <v>1.6319999999999999</v>
      </c>
      <c r="O291" t="s">
        <v>7475</v>
      </c>
      <c r="P291">
        <v>1.1097600000000001</v>
      </c>
      <c r="Q291">
        <v>5</v>
      </c>
      <c r="R291">
        <v>0</v>
      </c>
      <c r="S291">
        <v>0</v>
      </c>
      <c r="T291" t="s">
        <v>66</v>
      </c>
      <c r="U291">
        <v>0</v>
      </c>
      <c r="V291" t="s">
        <v>7484</v>
      </c>
      <c r="W291" t="s">
        <v>70</v>
      </c>
    </row>
    <row r="292" spans="1:23" x14ac:dyDescent="0.2">
      <c r="A292" t="s">
        <v>66</v>
      </c>
      <c r="B292">
        <v>0</v>
      </c>
      <c r="C292">
        <v>117986</v>
      </c>
      <c r="D292" t="s">
        <v>96</v>
      </c>
      <c r="E292">
        <v>2.2000000000000002</v>
      </c>
      <c r="F292">
        <v>30164892</v>
      </c>
      <c r="G292">
        <v>332847093</v>
      </c>
      <c r="H292" t="s">
        <v>311</v>
      </c>
      <c r="I292" t="s">
        <v>1087</v>
      </c>
      <c r="J292" t="s">
        <v>71</v>
      </c>
      <c r="K292" t="s">
        <v>72</v>
      </c>
      <c r="L292" t="s">
        <v>7477</v>
      </c>
      <c r="M292">
        <v>207482439</v>
      </c>
      <c r="N292">
        <v>1.6319999999999999</v>
      </c>
      <c r="O292" t="s">
        <v>7475</v>
      </c>
      <c r="P292">
        <v>5.7446400000000004</v>
      </c>
      <c r="Q292">
        <v>20</v>
      </c>
      <c r="R292">
        <v>0</v>
      </c>
      <c r="S292">
        <v>0</v>
      </c>
      <c r="T292" t="s">
        <v>66</v>
      </c>
      <c r="U292">
        <v>0</v>
      </c>
      <c r="V292" t="s">
        <v>7485</v>
      </c>
      <c r="W292" t="s">
        <v>70</v>
      </c>
    </row>
    <row r="293" spans="1:23" x14ac:dyDescent="0.2">
      <c r="A293" t="s">
        <v>66</v>
      </c>
      <c r="B293">
        <v>0</v>
      </c>
      <c r="C293">
        <v>120762</v>
      </c>
      <c r="D293" t="s">
        <v>90</v>
      </c>
      <c r="E293">
        <v>1.7</v>
      </c>
      <c r="F293">
        <v>30270450</v>
      </c>
      <c r="G293">
        <v>332847093</v>
      </c>
      <c r="H293" t="s">
        <v>311</v>
      </c>
      <c r="I293" t="s">
        <v>1087</v>
      </c>
      <c r="J293" t="s">
        <v>71</v>
      </c>
      <c r="K293" t="s">
        <v>72</v>
      </c>
      <c r="L293" t="s">
        <v>7477</v>
      </c>
      <c r="M293">
        <v>207482439</v>
      </c>
      <c r="N293">
        <v>1.6319999999999999</v>
      </c>
      <c r="O293" t="s">
        <v>7475</v>
      </c>
      <c r="P293">
        <v>4.4390400000000003</v>
      </c>
      <c r="Q293">
        <v>20</v>
      </c>
      <c r="R293">
        <v>0</v>
      </c>
      <c r="S293">
        <v>0</v>
      </c>
      <c r="T293" t="s">
        <v>66</v>
      </c>
      <c r="U293">
        <v>0</v>
      </c>
      <c r="V293" t="s">
        <v>7486</v>
      </c>
      <c r="W293" t="s">
        <v>70</v>
      </c>
    </row>
    <row r="294" spans="1:23" x14ac:dyDescent="0.2">
      <c r="A294" t="s">
        <v>66</v>
      </c>
      <c r="B294">
        <v>0</v>
      </c>
      <c r="C294">
        <v>301760</v>
      </c>
      <c r="D294" t="s">
        <v>220</v>
      </c>
      <c r="E294">
        <v>1.4</v>
      </c>
      <c r="F294">
        <v>30881393</v>
      </c>
      <c r="G294">
        <v>289091074</v>
      </c>
      <c r="H294" t="s">
        <v>74</v>
      </c>
      <c r="I294" t="s">
        <v>75</v>
      </c>
      <c r="J294" t="s">
        <v>71</v>
      </c>
      <c r="K294" t="s">
        <v>72</v>
      </c>
      <c r="L294" t="s">
        <v>7479</v>
      </c>
      <c r="M294">
        <v>174354791</v>
      </c>
      <c r="N294">
        <v>1.68</v>
      </c>
      <c r="O294" t="s">
        <v>7475</v>
      </c>
      <c r="P294">
        <v>0.75263999999999998</v>
      </c>
      <c r="Q294">
        <v>4</v>
      </c>
      <c r="R294">
        <v>0</v>
      </c>
      <c r="S294">
        <v>0</v>
      </c>
      <c r="T294" t="s">
        <v>66</v>
      </c>
      <c r="U294">
        <v>0</v>
      </c>
      <c r="V294" t="s">
        <v>7507</v>
      </c>
      <c r="W294" t="s">
        <v>70</v>
      </c>
    </row>
    <row r="295" spans="1:23" x14ac:dyDescent="0.2">
      <c r="A295" t="s">
        <v>66</v>
      </c>
      <c r="B295">
        <v>0</v>
      </c>
      <c r="C295">
        <v>117986</v>
      </c>
      <c r="D295" t="s">
        <v>96</v>
      </c>
      <c r="E295">
        <v>2.2000000000000002</v>
      </c>
      <c r="F295">
        <v>30296144</v>
      </c>
      <c r="G295">
        <v>289784442</v>
      </c>
      <c r="H295" t="s">
        <v>109</v>
      </c>
      <c r="I295" t="s">
        <v>110</v>
      </c>
      <c r="J295" t="s">
        <v>71</v>
      </c>
      <c r="K295" t="s">
        <v>72</v>
      </c>
      <c r="L295" t="s">
        <v>7483</v>
      </c>
      <c r="M295">
        <v>170181975</v>
      </c>
      <c r="N295">
        <v>1.536</v>
      </c>
      <c r="O295" t="s">
        <v>7475</v>
      </c>
      <c r="P295">
        <v>10.81344</v>
      </c>
      <c r="Q295">
        <v>40</v>
      </c>
      <c r="R295">
        <v>0</v>
      </c>
      <c r="S295">
        <v>0</v>
      </c>
      <c r="T295" t="s">
        <v>66</v>
      </c>
      <c r="U295">
        <v>0</v>
      </c>
      <c r="V295" t="s">
        <v>7491</v>
      </c>
      <c r="W295" t="s">
        <v>70</v>
      </c>
    </row>
    <row r="296" spans="1:23" x14ac:dyDescent="0.2">
      <c r="A296" t="s">
        <v>66</v>
      </c>
      <c r="B296">
        <v>0</v>
      </c>
      <c r="C296">
        <v>117986</v>
      </c>
      <c r="D296" t="s">
        <v>96</v>
      </c>
      <c r="E296">
        <v>2.2000000000000002</v>
      </c>
      <c r="F296">
        <v>29654021</v>
      </c>
      <c r="G296">
        <v>332847093</v>
      </c>
      <c r="H296" t="s">
        <v>311</v>
      </c>
      <c r="I296" t="s">
        <v>1087</v>
      </c>
      <c r="J296" t="s">
        <v>71</v>
      </c>
      <c r="K296" t="s">
        <v>72</v>
      </c>
      <c r="L296" t="s">
        <v>7477</v>
      </c>
      <c r="M296">
        <v>207482439</v>
      </c>
      <c r="N296">
        <v>1.6319999999999999</v>
      </c>
      <c r="O296" t="s">
        <v>7475</v>
      </c>
      <c r="P296">
        <v>2.5850879999999998</v>
      </c>
      <c r="Q296">
        <v>9</v>
      </c>
      <c r="R296">
        <v>0</v>
      </c>
      <c r="S296">
        <v>0</v>
      </c>
      <c r="T296" t="s">
        <v>66</v>
      </c>
      <c r="U296">
        <v>0</v>
      </c>
      <c r="V296" t="s">
        <v>7478</v>
      </c>
      <c r="W296" t="s">
        <v>70</v>
      </c>
    </row>
    <row r="297" spans="1:23" x14ac:dyDescent="0.2">
      <c r="A297" t="s">
        <v>66</v>
      </c>
      <c r="B297">
        <v>0</v>
      </c>
      <c r="C297">
        <v>301760</v>
      </c>
      <c r="D297" t="s">
        <v>220</v>
      </c>
      <c r="E297">
        <v>1</v>
      </c>
      <c r="F297">
        <v>28620270</v>
      </c>
      <c r="G297">
        <v>314483128</v>
      </c>
      <c r="H297" t="s">
        <v>304</v>
      </c>
      <c r="I297" t="s">
        <v>305</v>
      </c>
      <c r="J297" t="s">
        <v>71</v>
      </c>
      <c r="K297" t="s">
        <v>72</v>
      </c>
      <c r="L297" t="s">
        <v>7483</v>
      </c>
      <c r="M297">
        <v>170181975</v>
      </c>
      <c r="N297">
        <v>1.536</v>
      </c>
      <c r="O297" t="s">
        <v>7475</v>
      </c>
      <c r="P297">
        <v>0.12288</v>
      </c>
      <c r="Q297">
        <v>1</v>
      </c>
      <c r="R297">
        <v>0</v>
      </c>
      <c r="S297">
        <v>0</v>
      </c>
      <c r="T297" t="s">
        <v>66</v>
      </c>
      <c r="U297">
        <v>0</v>
      </c>
      <c r="V297" t="s">
        <v>7503</v>
      </c>
      <c r="W297" t="s">
        <v>70</v>
      </c>
    </row>
    <row r="298" spans="1:23" x14ac:dyDescent="0.2">
      <c r="A298" t="s">
        <v>66</v>
      </c>
      <c r="B298">
        <v>0</v>
      </c>
      <c r="C298">
        <v>120762</v>
      </c>
      <c r="D298" t="s">
        <v>90</v>
      </c>
      <c r="E298">
        <v>1.1499999999999999</v>
      </c>
      <c r="F298">
        <v>16169685</v>
      </c>
      <c r="G298">
        <v>289814591</v>
      </c>
      <c r="H298" t="s">
        <v>6579</v>
      </c>
      <c r="I298" t="s">
        <v>3850</v>
      </c>
      <c r="J298" t="s">
        <v>71</v>
      </c>
      <c r="K298" t="s">
        <v>72</v>
      </c>
      <c r="L298" t="s">
        <v>7517</v>
      </c>
      <c r="M298">
        <v>174830681</v>
      </c>
      <c r="N298">
        <v>1.68</v>
      </c>
      <c r="O298" t="s">
        <v>7475</v>
      </c>
      <c r="P298">
        <v>0.13524</v>
      </c>
      <c r="Q298">
        <v>1</v>
      </c>
      <c r="R298">
        <v>0</v>
      </c>
      <c r="S298">
        <v>0</v>
      </c>
      <c r="T298" t="s">
        <v>66</v>
      </c>
      <c r="U298">
        <v>0</v>
      </c>
      <c r="V298" t="s">
        <v>70</v>
      </c>
      <c r="W298" t="s">
        <v>70</v>
      </c>
    </row>
    <row r="299" spans="1:23" x14ac:dyDescent="0.2">
      <c r="A299" t="s">
        <v>66</v>
      </c>
      <c r="B299">
        <v>0</v>
      </c>
      <c r="C299">
        <v>301983</v>
      </c>
      <c r="D299" t="s">
        <v>4318</v>
      </c>
      <c r="E299">
        <v>1.2</v>
      </c>
      <c r="F299">
        <v>27985015</v>
      </c>
      <c r="G299">
        <v>289803236</v>
      </c>
      <c r="H299" t="s">
        <v>74</v>
      </c>
      <c r="I299" t="s">
        <v>672</v>
      </c>
      <c r="J299" t="s">
        <v>71</v>
      </c>
      <c r="K299" t="s">
        <v>72</v>
      </c>
      <c r="L299" t="s">
        <v>7487</v>
      </c>
      <c r="M299">
        <v>174824033</v>
      </c>
      <c r="N299">
        <v>2.1</v>
      </c>
      <c r="O299" t="s">
        <v>7475</v>
      </c>
      <c r="P299">
        <v>0.2016</v>
      </c>
      <c r="Q299">
        <v>1</v>
      </c>
      <c r="R299">
        <v>0</v>
      </c>
      <c r="S299">
        <v>0</v>
      </c>
      <c r="T299" t="s">
        <v>66</v>
      </c>
      <c r="U299">
        <v>0</v>
      </c>
      <c r="V299" t="s">
        <v>7488</v>
      </c>
      <c r="W299" t="s">
        <v>70</v>
      </c>
    </row>
    <row r="300" spans="1:23" x14ac:dyDescent="0.2">
      <c r="A300" t="s">
        <v>66</v>
      </c>
      <c r="B300">
        <v>0</v>
      </c>
      <c r="C300">
        <v>507</v>
      </c>
      <c r="D300" t="s">
        <v>255</v>
      </c>
      <c r="E300">
        <v>1.2</v>
      </c>
      <c r="F300">
        <v>27985015</v>
      </c>
      <c r="G300">
        <v>289091075</v>
      </c>
      <c r="H300" t="s">
        <v>146</v>
      </c>
      <c r="I300" t="s">
        <v>382</v>
      </c>
      <c r="J300" t="s">
        <v>71</v>
      </c>
      <c r="K300" t="s">
        <v>72</v>
      </c>
      <c r="L300" t="s">
        <v>7479</v>
      </c>
      <c r="M300">
        <v>174354791</v>
      </c>
      <c r="N300">
        <v>1.68</v>
      </c>
      <c r="O300" t="s">
        <v>7475</v>
      </c>
      <c r="P300">
        <v>0.16128000000000001</v>
      </c>
      <c r="Q300">
        <v>1</v>
      </c>
      <c r="R300">
        <v>0</v>
      </c>
      <c r="S300">
        <v>0</v>
      </c>
      <c r="T300" t="s">
        <v>66</v>
      </c>
      <c r="U300">
        <v>0</v>
      </c>
      <c r="V300" t="s">
        <v>7488</v>
      </c>
      <c r="W300" t="s">
        <v>70</v>
      </c>
    </row>
    <row r="301" spans="1:23" x14ac:dyDescent="0.2">
      <c r="A301" t="s">
        <v>66</v>
      </c>
      <c r="B301">
        <v>0</v>
      </c>
      <c r="C301">
        <v>206348</v>
      </c>
      <c r="D301" t="s">
        <v>76</v>
      </c>
      <c r="E301">
        <v>2.2000000000000002</v>
      </c>
      <c r="F301">
        <v>27063584</v>
      </c>
      <c r="G301">
        <v>289803239</v>
      </c>
      <c r="H301" t="s">
        <v>109</v>
      </c>
      <c r="I301" t="s">
        <v>2312</v>
      </c>
      <c r="J301" t="s">
        <v>71</v>
      </c>
      <c r="K301" t="s">
        <v>72</v>
      </c>
      <c r="L301" t="s">
        <v>7487</v>
      </c>
      <c r="M301">
        <v>174824033</v>
      </c>
      <c r="N301">
        <v>2.1</v>
      </c>
      <c r="O301" t="s">
        <v>7475</v>
      </c>
      <c r="P301">
        <v>0.73919999999999997</v>
      </c>
      <c r="Q301">
        <v>2</v>
      </c>
      <c r="R301">
        <v>0</v>
      </c>
      <c r="S301">
        <v>0</v>
      </c>
      <c r="T301" t="s">
        <v>66</v>
      </c>
      <c r="U301">
        <v>0</v>
      </c>
      <c r="V301" t="s">
        <v>7490</v>
      </c>
      <c r="W301" t="s">
        <v>70</v>
      </c>
    </row>
    <row r="302" spans="1:23" x14ac:dyDescent="0.2">
      <c r="A302" t="s">
        <v>66</v>
      </c>
      <c r="B302">
        <v>0</v>
      </c>
      <c r="C302">
        <v>507</v>
      </c>
      <c r="D302" t="s">
        <v>255</v>
      </c>
      <c r="E302">
        <v>1.95</v>
      </c>
      <c r="F302">
        <v>28658833</v>
      </c>
      <c r="G302">
        <v>289803236</v>
      </c>
      <c r="H302" t="s">
        <v>74</v>
      </c>
      <c r="I302" t="s">
        <v>672</v>
      </c>
      <c r="J302" t="s">
        <v>71</v>
      </c>
      <c r="K302" t="s">
        <v>72</v>
      </c>
      <c r="L302" t="s">
        <v>7487</v>
      </c>
      <c r="M302">
        <v>174824033</v>
      </c>
      <c r="N302">
        <v>2.1</v>
      </c>
      <c r="O302" t="s">
        <v>7475</v>
      </c>
      <c r="P302">
        <v>0.3276</v>
      </c>
      <c r="Q302">
        <v>1</v>
      </c>
      <c r="R302">
        <v>0</v>
      </c>
      <c r="S302">
        <v>0</v>
      </c>
      <c r="T302" t="s">
        <v>66</v>
      </c>
      <c r="U302">
        <v>0</v>
      </c>
      <c r="V302" t="s">
        <v>7501</v>
      </c>
      <c r="W302" t="s">
        <v>70</v>
      </c>
    </row>
    <row r="303" spans="1:23" x14ac:dyDescent="0.2">
      <c r="A303" t="s">
        <v>66</v>
      </c>
      <c r="B303">
        <v>0</v>
      </c>
      <c r="C303">
        <v>120762</v>
      </c>
      <c r="D303" t="s">
        <v>90</v>
      </c>
      <c r="E303">
        <v>1.95</v>
      </c>
      <c r="F303">
        <v>27946301</v>
      </c>
      <c r="G303">
        <v>314483128</v>
      </c>
      <c r="H303" t="s">
        <v>304</v>
      </c>
      <c r="I303" t="s">
        <v>305</v>
      </c>
      <c r="J303" t="s">
        <v>71</v>
      </c>
      <c r="K303" t="s">
        <v>72</v>
      </c>
      <c r="L303" t="s">
        <v>7483</v>
      </c>
      <c r="M303">
        <v>170181975</v>
      </c>
      <c r="N303">
        <v>1.536</v>
      </c>
      <c r="O303" t="s">
        <v>7475</v>
      </c>
      <c r="P303">
        <v>0.47923199999999999</v>
      </c>
      <c r="Q303">
        <v>2</v>
      </c>
      <c r="R303">
        <v>0</v>
      </c>
      <c r="S303">
        <v>0</v>
      </c>
      <c r="T303" t="s">
        <v>66</v>
      </c>
      <c r="U303">
        <v>0</v>
      </c>
      <c r="V303" t="s">
        <v>7495</v>
      </c>
      <c r="W303" t="s">
        <v>70</v>
      </c>
    </row>
    <row r="304" spans="1:23" x14ac:dyDescent="0.2">
      <c r="A304" t="s">
        <v>66</v>
      </c>
      <c r="B304">
        <v>0</v>
      </c>
      <c r="C304">
        <v>130744</v>
      </c>
      <c r="D304" t="s">
        <v>177</v>
      </c>
      <c r="E304">
        <v>1.65</v>
      </c>
      <c r="F304">
        <v>29691413</v>
      </c>
      <c r="G304">
        <v>289803231</v>
      </c>
      <c r="H304" t="s">
        <v>311</v>
      </c>
      <c r="I304" t="s">
        <v>894</v>
      </c>
      <c r="J304" t="s">
        <v>71</v>
      </c>
      <c r="K304" t="s">
        <v>72</v>
      </c>
      <c r="L304" t="s">
        <v>7487</v>
      </c>
      <c r="M304">
        <v>174824033</v>
      </c>
      <c r="N304">
        <v>2.1</v>
      </c>
      <c r="O304" t="s">
        <v>7475</v>
      </c>
      <c r="P304">
        <v>1.3859999999999999</v>
      </c>
      <c r="Q304">
        <v>5</v>
      </c>
      <c r="R304">
        <v>0</v>
      </c>
      <c r="S304">
        <v>0</v>
      </c>
      <c r="T304" t="s">
        <v>66</v>
      </c>
      <c r="U304">
        <v>0</v>
      </c>
      <c r="V304" t="s">
        <v>7502</v>
      </c>
      <c r="W304" t="s">
        <v>70</v>
      </c>
    </row>
    <row r="305" spans="1:23" x14ac:dyDescent="0.2">
      <c r="A305" t="s">
        <v>66</v>
      </c>
      <c r="B305">
        <v>0</v>
      </c>
      <c r="C305">
        <v>120762</v>
      </c>
      <c r="D305" t="s">
        <v>90</v>
      </c>
      <c r="E305">
        <v>2.2000000000000002</v>
      </c>
      <c r="F305">
        <v>30164892</v>
      </c>
      <c r="G305">
        <v>294115182</v>
      </c>
      <c r="H305" t="s">
        <v>213</v>
      </c>
      <c r="I305" t="s">
        <v>607</v>
      </c>
      <c r="J305" t="s">
        <v>71</v>
      </c>
      <c r="K305" t="s">
        <v>72</v>
      </c>
      <c r="L305" t="s">
        <v>7479</v>
      </c>
      <c r="M305">
        <v>174354791</v>
      </c>
      <c r="N305">
        <v>1.68</v>
      </c>
      <c r="O305" t="s">
        <v>7475</v>
      </c>
      <c r="P305">
        <v>0.29568</v>
      </c>
      <c r="Q305">
        <v>1</v>
      </c>
      <c r="R305">
        <v>0</v>
      </c>
      <c r="S305">
        <v>0</v>
      </c>
      <c r="T305" t="s">
        <v>66</v>
      </c>
      <c r="U305">
        <v>0</v>
      </c>
      <c r="V305" t="s">
        <v>7485</v>
      </c>
      <c r="W305" t="s">
        <v>70</v>
      </c>
    </row>
    <row r="306" spans="1:23" x14ac:dyDescent="0.2">
      <c r="A306" t="s">
        <v>66</v>
      </c>
      <c r="B306">
        <v>0</v>
      </c>
      <c r="C306">
        <v>507</v>
      </c>
      <c r="D306" t="s">
        <v>255</v>
      </c>
      <c r="E306">
        <v>1</v>
      </c>
      <c r="F306">
        <v>28620270</v>
      </c>
      <c r="G306">
        <v>314483128</v>
      </c>
      <c r="H306" t="s">
        <v>304</v>
      </c>
      <c r="I306" t="s">
        <v>305</v>
      </c>
      <c r="J306" t="s">
        <v>71</v>
      </c>
      <c r="K306" t="s">
        <v>72</v>
      </c>
      <c r="L306" t="s">
        <v>7483</v>
      </c>
      <c r="M306">
        <v>170181975</v>
      </c>
      <c r="N306">
        <v>1.536</v>
      </c>
      <c r="O306" t="s">
        <v>7475</v>
      </c>
      <c r="P306">
        <v>0.12288</v>
      </c>
      <c r="Q306">
        <v>1</v>
      </c>
      <c r="R306">
        <v>0</v>
      </c>
      <c r="S306">
        <v>0</v>
      </c>
      <c r="T306" t="s">
        <v>66</v>
      </c>
      <c r="U306">
        <v>0</v>
      </c>
      <c r="V306" t="s">
        <v>7503</v>
      </c>
      <c r="W306" t="s">
        <v>70</v>
      </c>
    </row>
    <row r="307" spans="1:23" x14ac:dyDescent="0.2">
      <c r="A307" t="s">
        <v>66</v>
      </c>
      <c r="B307">
        <v>0</v>
      </c>
      <c r="C307">
        <v>301809</v>
      </c>
      <c r="D307" t="s">
        <v>166</v>
      </c>
      <c r="E307">
        <v>1.4</v>
      </c>
      <c r="F307">
        <v>30446891</v>
      </c>
      <c r="G307">
        <v>289803239</v>
      </c>
      <c r="H307" t="s">
        <v>109</v>
      </c>
      <c r="I307" t="s">
        <v>2312</v>
      </c>
      <c r="J307" t="s">
        <v>71</v>
      </c>
      <c r="K307" t="s">
        <v>72</v>
      </c>
      <c r="L307" t="s">
        <v>7487</v>
      </c>
      <c r="M307">
        <v>174824033</v>
      </c>
      <c r="N307">
        <v>2.1</v>
      </c>
      <c r="O307" t="s">
        <v>7475</v>
      </c>
      <c r="P307">
        <v>2.3519999999999999</v>
      </c>
      <c r="Q307">
        <v>10</v>
      </c>
      <c r="R307">
        <v>0</v>
      </c>
      <c r="S307">
        <v>0</v>
      </c>
      <c r="T307" t="s">
        <v>66</v>
      </c>
      <c r="U307">
        <v>0</v>
      </c>
      <c r="V307" t="s">
        <v>7492</v>
      </c>
      <c r="W307" t="s">
        <v>7493</v>
      </c>
    </row>
    <row r="308" spans="1:23" x14ac:dyDescent="0.2">
      <c r="A308" t="s">
        <v>66</v>
      </c>
      <c r="B308">
        <v>0</v>
      </c>
      <c r="C308">
        <v>120762</v>
      </c>
      <c r="D308" t="s">
        <v>90</v>
      </c>
      <c r="E308">
        <v>1.95</v>
      </c>
      <c r="F308">
        <v>28658833</v>
      </c>
      <c r="G308">
        <v>314483128</v>
      </c>
      <c r="H308" t="s">
        <v>304</v>
      </c>
      <c r="I308" t="s">
        <v>305</v>
      </c>
      <c r="J308" t="s">
        <v>71</v>
      </c>
      <c r="K308" t="s">
        <v>72</v>
      </c>
      <c r="L308" t="s">
        <v>7483</v>
      </c>
      <c r="M308">
        <v>170181975</v>
      </c>
      <c r="N308">
        <v>1.536</v>
      </c>
      <c r="O308" t="s">
        <v>7475</v>
      </c>
      <c r="P308">
        <v>1.19808</v>
      </c>
      <c r="Q308">
        <v>5</v>
      </c>
      <c r="R308">
        <v>0</v>
      </c>
      <c r="S308">
        <v>0</v>
      </c>
      <c r="T308" t="s">
        <v>66</v>
      </c>
      <c r="U308">
        <v>0</v>
      </c>
      <c r="V308" t="s">
        <v>7501</v>
      </c>
      <c r="W308" t="s">
        <v>70</v>
      </c>
    </row>
    <row r="309" spans="1:23" x14ac:dyDescent="0.2">
      <c r="A309" t="s">
        <v>66</v>
      </c>
      <c r="B309">
        <v>0</v>
      </c>
      <c r="C309">
        <v>507</v>
      </c>
      <c r="D309" t="s">
        <v>255</v>
      </c>
      <c r="E309">
        <v>1.95</v>
      </c>
      <c r="F309">
        <v>27946301</v>
      </c>
      <c r="G309">
        <v>314483128</v>
      </c>
      <c r="H309" t="s">
        <v>304</v>
      </c>
      <c r="I309" t="s">
        <v>305</v>
      </c>
      <c r="J309" t="s">
        <v>71</v>
      </c>
      <c r="K309" t="s">
        <v>72</v>
      </c>
      <c r="L309" t="s">
        <v>7483</v>
      </c>
      <c r="M309">
        <v>170181975</v>
      </c>
      <c r="N309">
        <v>1.536</v>
      </c>
      <c r="O309" t="s">
        <v>7475</v>
      </c>
      <c r="P309">
        <v>0.71884800000000004</v>
      </c>
      <c r="Q309">
        <v>3</v>
      </c>
      <c r="R309">
        <v>0</v>
      </c>
      <c r="S309">
        <v>0</v>
      </c>
      <c r="T309" t="s">
        <v>66</v>
      </c>
      <c r="U309">
        <v>0</v>
      </c>
      <c r="V309" t="s">
        <v>7495</v>
      </c>
      <c r="W309" t="s">
        <v>70</v>
      </c>
    </row>
    <row r="310" spans="1:23" x14ac:dyDescent="0.2">
      <c r="A310" t="s">
        <v>66</v>
      </c>
      <c r="B310">
        <v>0</v>
      </c>
      <c r="C310">
        <v>120762</v>
      </c>
      <c r="D310" t="s">
        <v>90</v>
      </c>
      <c r="E310">
        <v>2.2000000000000002</v>
      </c>
      <c r="F310">
        <v>30296144</v>
      </c>
      <c r="G310">
        <v>294114694</v>
      </c>
      <c r="H310" t="s">
        <v>213</v>
      </c>
      <c r="I310" t="s">
        <v>721</v>
      </c>
      <c r="J310" t="s">
        <v>71</v>
      </c>
      <c r="K310" t="s">
        <v>72</v>
      </c>
      <c r="L310" t="s">
        <v>7483</v>
      </c>
      <c r="M310">
        <v>170181975</v>
      </c>
      <c r="N310">
        <v>1.536</v>
      </c>
      <c r="O310" t="s">
        <v>7475</v>
      </c>
      <c r="P310">
        <v>1.35168</v>
      </c>
      <c r="Q310">
        <v>5</v>
      </c>
      <c r="R310">
        <v>0</v>
      </c>
      <c r="S310">
        <v>0</v>
      </c>
      <c r="T310" t="s">
        <v>66</v>
      </c>
      <c r="U310">
        <v>0</v>
      </c>
      <c r="V310" t="s">
        <v>7491</v>
      </c>
      <c r="W310" t="s">
        <v>70</v>
      </c>
    </row>
    <row r="311" spans="1:23" x14ac:dyDescent="0.2">
      <c r="A311" t="s">
        <v>66</v>
      </c>
      <c r="B311">
        <v>0</v>
      </c>
      <c r="C311">
        <v>507</v>
      </c>
      <c r="D311" t="s">
        <v>255</v>
      </c>
      <c r="E311">
        <v>1.95</v>
      </c>
      <c r="F311">
        <v>27946301</v>
      </c>
      <c r="G311">
        <v>289091075</v>
      </c>
      <c r="H311" t="s">
        <v>146</v>
      </c>
      <c r="I311" t="s">
        <v>382</v>
      </c>
      <c r="J311" t="s">
        <v>71</v>
      </c>
      <c r="K311" t="s">
        <v>72</v>
      </c>
      <c r="L311" t="s">
        <v>7479</v>
      </c>
      <c r="M311">
        <v>174354791</v>
      </c>
      <c r="N311">
        <v>1.68</v>
      </c>
      <c r="O311" t="s">
        <v>7475</v>
      </c>
      <c r="P311">
        <v>1.3104</v>
      </c>
      <c r="Q311">
        <v>5</v>
      </c>
      <c r="R311">
        <v>0</v>
      </c>
      <c r="S311">
        <v>0</v>
      </c>
      <c r="T311" t="s">
        <v>66</v>
      </c>
      <c r="U311">
        <v>0</v>
      </c>
      <c r="V311" t="s">
        <v>7495</v>
      </c>
      <c r="W311" t="s">
        <v>70</v>
      </c>
    </row>
    <row r="312" spans="1:23" x14ac:dyDescent="0.2">
      <c r="A312" t="s">
        <v>66</v>
      </c>
      <c r="B312">
        <v>0</v>
      </c>
      <c r="C312">
        <v>120762</v>
      </c>
      <c r="D312" t="s">
        <v>90</v>
      </c>
      <c r="E312">
        <v>2.2000000000000002</v>
      </c>
      <c r="F312">
        <v>30296144</v>
      </c>
      <c r="G312">
        <v>294115180</v>
      </c>
      <c r="H312" t="s">
        <v>102</v>
      </c>
      <c r="I312" t="s">
        <v>1283</v>
      </c>
      <c r="J312" t="s">
        <v>71</v>
      </c>
      <c r="K312" t="s">
        <v>72</v>
      </c>
      <c r="L312" t="s">
        <v>7479</v>
      </c>
      <c r="M312">
        <v>174354791</v>
      </c>
      <c r="N312">
        <v>1.68</v>
      </c>
      <c r="O312" t="s">
        <v>7475</v>
      </c>
      <c r="P312">
        <v>0.88704000000000005</v>
      </c>
      <c r="Q312">
        <v>3</v>
      </c>
      <c r="R312">
        <v>0</v>
      </c>
      <c r="S312">
        <v>0</v>
      </c>
      <c r="T312" t="s">
        <v>66</v>
      </c>
      <c r="U312">
        <v>0</v>
      </c>
      <c r="V312" t="s">
        <v>7491</v>
      </c>
      <c r="W312" t="s">
        <v>70</v>
      </c>
    </row>
    <row r="313" spans="1:23" x14ac:dyDescent="0.2">
      <c r="A313" t="s">
        <v>66</v>
      </c>
      <c r="B313">
        <v>0</v>
      </c>
      <c r="C313">
        <v>507</v>
      </c>
      <c r="D313" t="s">
        <v>255</v>
      </c>
      <c r="E313">
        <v>1.95</v>
      </c>
      <c r="F313">
        <v>28658833</v>
      </c>
      <c r="G313">
        <v>289091075</v>
      </c>
      <c r="H313" t="s">
        <v>146</v>
      </c>
      <c r="I313" t="s">
        <v>382</v>
      </c>
      <c r="J313" t="s">
        <v>71</v>
      </c>
      <c r="K313" t="s">
        <v>72</v>
      </c>
      <c r="L313" t="s">
        <v>7479</v>
      </c>
      <c r="M313">
        <v>174354791</v>
      </c>
      <c r="N313">
        <v>1.68</v>
      </c>
      <c r="O313" t="s">
        <v>7475</v>
      </c>
      <c r="P313">
        <v>2.0966399999999998</v>
      </c>
      <c r="Q313">
        <v>8</v>
      </c>
      <c r="R313">
        <v>0</v>
      </c>
      <c r="S313">
        <v>0</v>
      </c>
      <c r="T313" t="s">
        <v>66</v>
      </c>
      <c r="U313">
        <v>0</v>
      </c>
      <c r="V313" t="s">
        <v>7501</v>
      </c>
      <c r="W313" t="s">
        <v>70</v>
      </c>
    </row>
    <row r="314" spans="1:23" x14ac:dyDescent="0.2">
      <c r="A314" t="s">
        <v>66</v>
      </c>
      <c r="B314">
        <v>0</v>
      </c>
      <c r="C314">
        <v>120762</v>
      </c>
      <c r="D314" t="s">
        <v>90</v>
      </c>
      <c r="E314">
        <v>2.2000000000000002</v>
      </c>
      <c r="F314">
        <v>29654021</v>
      </c>
      <c r="G314">
        <v>335974420</v>
      </c>
      <c r="H314" t="s">
        <v>213</v>
      </c>
      <c r="I314" t="s">
        <v>214</v>
      </c>
      <c r="J314" t="s">
        <v>71</v>
      </c>
      <c r="K314" t="s">
        <v>72</v>
      </c>
      <c r="L314" t="s">
        <v>7487</v>
      </c>
      <c r="M314">
        <v>174824033</v>
      </c>
      <c r="N314">
        <v>2.1</v>
      </c>
      <c r="O314" t="s">
        <v>7475</v>
      </c>
      <c r="P314">
        <v>0.73919999999999997</v>
      </c>
      <c r="Q314">
        <v>2</v>
      </c>
      <c r="R314">
        <v>0</v>
      </c>
      <c r="S314">
        <v>0</v>
      </c>
      <c r="T314" t="s">
        <v>66</v>
      </c>
      <c r="U314">
        <v>0</v>
      </c>
      <c r="V314" t="s">
        <v>7478</v>
      </c>
      <c r="W314" t="s">
        <v>70</v>
      </c>
    </row>
    <row r="315" spans="1:23" x14ac:dyDescent="0.2">
      <c r="A315" t="s">
        <v>66</v>
      </c>
      <c r="B315">
        <v>0</v>
      </c>
      <c r="C315">
        <v>301760</v>
      </c>
      <c r="D315" t="s">
        <v>220</v>
      </c>
      <c r="E315">
        <v>1.4</v>
      </c>
      <c r="F315">
        <v>30881393</v>
      </c>
      <c r="G315">
        <v>332847098</v>
      </c>
      <c r="H315" t="s">
        <v>146</v>
      </c>
      <c r="I315" t="s">
        <v>345</v>
      </c>
      <c r="J315" t="s">
        <v>71</v>
      </c>
      <c r="K315" t="s">
        <v>72</v>
      </c>
      <c r="L315" t="s">
        <v>7477</v>
      </c>
      <c r="M315">
        <v>207482439</v>
      </c>
      <c r="N315">
        <v>1.6319999999999999</v>
      </c>
      <c r="O315" t="s">
        <v>7475</v>
      </c>
      <c r="P315">
        <v>2.7417600000000002</v>
      </c>
      <c r="Q315">
        <v>15</v>
      </c>
      <c r="R315">
        <v>0</v>
      </c>
      <c r="S315">
        <v>0</v>
      </c>
      <c r="T315" t="s">
        <v>66</v>
      </c>
      <c r="U315">
        <v>0</v>
      </c>
      <c r="V315" t="s">
        <v>7507</v>
      </c>
      <c r="W315" t="s">
        <v>70</v>
      </c>
    </row>
    <row r="316" spans="1:23" x14ac:dyDescent="0.2">
      <c r="A316" t="s">
        <v>66</v>
      </c>
      <c r="B316">
        <v>0</v>
      </c>
      <c r="C316">
        <v>301760</v>
      </c>
      <c r="D316" t="s">
        <v>220</v>
      </c>
      <c r="E316">
        <v>1.4</v>
      </c>
      <c r="F316">
        <v>30881393</v>
      </c>
      <c r="G316">
        <v>332847093</v>
      </c>
      <c r="H316" t="s">
        <v>311</v>
      </c>
      <c r="I316" t="s">
        <v>1087</v>
      </c>
      <c r="J316" t="s">
        <v>71</v>
      </c>
      <c r="K316" t="s">
        <v>72</v>
      </c>
      <c r="L316" t="s">
        <v>7477</v>
      </c>
      <c r="M316">
        <v>207482439</v>
      </c>
      <c r="N316">
        <v>1.6319999999999999</v>
      </c>
      <c r="O316" t="s">
        <v>7475</v>
      </c>
      <c r="P316">
        <v>0.73113600000000001</v>
      </c>
      <c r="Q316">
        <v>4</v>
      </c>
      <c r="R316">
        <v>0</v>
      </c>
      <c r="S316">
        <v>0</v>
      </c>
      <c r="T316" t="s">
        <v>66</v>
      </c>
      <c r="U316">
        <v>0</v>
      </c>
      <c r="V316" t="s">
        <v>7507</v>
      </c>
      <c r="W316" t="s">
        <v>70</v>
      </c>
    </row>
    <row r="317" spans="1:23" x14ac:dyDescent="0.2">
      <c r="A317" t="s">
        <v>66</v>
      </c>
      <c r="B317">
        <v>0</v>
      </c>
      <c r="C317">
        <v>301809</v>
      </c>
      <c r="D317" t="s">
        <v>166</v>
      </c>
      <c r="E317">
        <v>1.4</v>
      </c>
      <c r="F317">
        <v>30446891</v>
      </c>
      <c r="G317">
        <v>294114694</v>
      </c>
      <c r="H317" t="s">
        <v>213</v>
      </c>
      <c r="I317" t="s">
        <v>721</v>
      </c>
      <c r="J317" t="s">
        <v>71</v>
      </c>
      <c r="K317" t="s">
        <v>72</v>
      </c>
      <c r="L317" t="s">
        <v>7483</v>
      </c>
      <c r="M317">
        <v>170181975</v>
      </c>
      <c r="N317">
        <v>1.536</v>
      </c>
      <c r="O317" t="s">
        <v>7475</v>
      </c>
      <c r="P317">
        <v>8.4295679999999997</v>
      </c>
      <c r="Q317">
        <v>49</v>
      </c>
      <c r="R317">
        <v>0</v>
      </c>
      <c r="S317">
        <v>0</v>
      </c>
      <c r="T317" t="s">
        <v>66</v>
      </c>
      <c r="U317">
        <v>0</v>
      </c>
      <c r="V317" t="s">
        <v>7492</v>
      </c>
      <c r="W317" t="s">
        <v>7493</v>
      </c>
    </row>
    <row r="318" spans="1:23" x14ac:dyDescent="0.2">
      <c r="A318" t="s">
        <v>66</v>
      </c>
      <c r="B318">
        <v>0</v>
      </c>
      <c r="C318">
        <v>120762</v>
      </c>
      <c r="D318" t="s">
        <v>90</v>
      </c>
      <c r="E318">
        <v>1.7</v>
      </c>
      <c r="F318">
        <v>30270450</v>
      </c>
      <c r="G318">
        <v>289782296</v>
      </c>
      <c r="H318" t="s">
        <v>311</v>
      </c>
      <c r="I318" t="s">
        <v>312</v>
      </c>
      <c r="J318" t="s">
        <v>71</v>
      </c>
      <c r="K318" t="s">
        <v>72</v>
      </c>
      <c r="L318" t="s">
        <v>7483</v>
      </c>
      <c r="M318">
        <v>170181975</v>
      </c>
      <c r="N318">
        <v>1.536</v>
      </c>
      <c r="O318" t="s">
        <v>7475</v>
      </c>
      <c r="P318">
        <v>7.1024640000000003</v>
      </c>
      <c r="Q318">
        <v>34</v>
      </c>
      <c r="R318">
        <v>0</v>
      </c>
      <c r="S318">
        <v>0</v>
      </c>
      <c r="T318" t="s">
        <v>66</v>
      </c>
      <c r="U318">
        <v>0</v>
      </c>
      <c r="V318" t="s">
        <v>7486</v>
      </c>
      <c r="W318" t="s">
        <v>70</v>
      </c>
    </row>
    <row r="319" spans="1:23" x14ac:dyDescent="0.2">
      <c r="A319" t="s">
        <v>66</v>
      </c>
      <c r="B319">
        <v>0</v>
      </c>
      <c r="C319">
        <v>507</v>
      </c>
      <c r="D319" t="s">
        <v>255</v>
      </c>
      <c r="E319">
        <v>1.45</v>
      </c>
      <c r="F319">
        <v>28265744</v>
      </c>
      <c r="G319">
        <v>289803234</v>
      </c>
      <c r="H319" t="s">
        <v>164</v>
      </c>
      <c r="I319" t="s">
        <v>406</v>
      </c>
      <c r="J319" t="s">
        <v>71</v>
      </c>
      <c r="K319" t="s">
        <v>72</v>
      </c>
      <c r="L319" t="s">
        <v>7487</v>
      </c>
      <c r="M319">
        <v>174824033</v>
      </c>
      <c r="N319">
        <v>2.1</v>
      </c>
      <c r="O319" t="s">
        <v>7475</v>
      </c>
      <c r="P319">
        <v>0.21315000000000001</v>
      </c>
      <c r="Q319">
        <v>1</v>
      </c>
      <c r="R319">
        <v>0</v>
      </c>
      <c r="S319">
        <v>0</v>
      </c>
      <c r="T319" t="s">
        <v>66</v>
      </c>
      <c r="U319">
        <v>0</v>
      </c>
      <c r="V319" t="s">
        <v>70</v>
      </c>
      <c r="W319" t="s">
        <v>70</v>
      </c>
    </row>
    <row r="320" spans="1:23" x14ac:dyDescent="0.2">
      <c r="A320" t="s">
        <v>66</v>
      </c>
      <c r="B320">
        <v>0</v>
      </c>
      <c r="C320">
        <v>205228</v>
      </c>
      <c r="D320" t="s">
        <v>6852</v>
      </c>
      <c r="E320">
        <v>2.2000000000000002</v>
      </c>
      <c r="F320">
        <v>27953568</v>
      </c>
      <c r="G320">
        <v>289803234</v>
      </c>
      <c r="H320" t="s">
        <v>164</v>
      </c>
      <c r="I320" t="s">
        <v>406</v>
      </c>
      <c r="J320" t="s">
        <v>71</v>
      </c>
      <c r="K320" t="s">
        <v>72</v>
      </c>
      <c r="L320" t="s">
        <v>7487</v>
      </c>
      <c r="M320">
        <v>174824033</v>
      </c>
      <c r="N320">
        <v>2.1</v>
      </c>
      <c r="O320" t="s">
        <v>7475</v>
      </c>
      <c r="P320">
        <v>0.36959999999999998</v>
      </c>
      <c r="Q320">
        <v>1</v>
      </c>
      <c r="R320">
        <v>0</v>
      </c>
      <c r="S320">
        <v>0</v>
      </c>
      <c r="T320" t="s">
        <v>66</v>
      </c>
      <c r="U320">
        <v>0</v>
      </c>
      <c r="V320" t="s">
        <v>7488</v>
      </c>
      <c r="W320" t="s">
        <v>70</v>
      </c>
    </row>
    <row r="321" spans="1:23" x14ac:dyDescent="0.2">
      <c r="A321" t="s">
        <v>66</v>
      </c>
      <c r="B321">
        <v>0</v>
      </c>
      <c r="C321">
        <v>507</v>
      </c>
      <c r="D321" t="s">
        <v>255</v>
      </c>
      <c r="E321">
        <v>2.2000000000000002</v>
      </c>
      <c r="F321">
        <v>28658162</v>
      </c>
      <c r="G321">
        <v>289803235</v>
      </c>
      <c r="H321" t="s">
        <v>94</v>
      </c>
      <c r="I321" t="s">
        <v>426</v>
      </c>
      <c r="J321" t="s">
        <v>71</v>
      </c>
      <c r="K321" t="s">
        <v>72</v>
      </c>
      <c r="L321" t="s">
        <v>7487</v>
      </c>
      <c r="M321">
        <v>174824033</v>
      </c>
      <c r="N321">
        <v>2.1</v>
      </c>
      <c r="O321" t="s">
        <v>7475</v>
      </c>
      <c r="P321">
        <v>0.73919999999999997</v>
      </c>
      <c r="Q321">
        <v>2</v>
      </c>
      <c r="R321">
        <v>0</v>
      </c>
      <c r="S321">
        <v>0</v>
      </c>
      <c r="T321" t="s">
        <v>66</v>
      </c>
      <c r="U321">
        <v>0</v>
      </c>
      <c r="V321" t="s">
        <v>7480</v>
      </c>
      <c r="W321" t="s">
        <v>70</v>
      </c>
    </row>
    <row r="322" spans="1:23" x14ac:dyDescent="0.2">
      <c r="A322" t="s">
        <v>66</v>
      </c>
      <c r="B322">
        <v>0</v>
      </c>
      <c r="C322">
        <v>321932</v>
      </c>
      <c r="D322" t="s">
        <v>1410</v>
      </c>
      <c r="E322">
        <v>2.2000000000000002</v>
      </c>
      <c r="F322">
        <v>27063584</v>
      </c>
      <c r="G322">
        <v>289803234</v>
      </c>
      <c r="H322" t="s">
        <v>164</v>
      </c>
      <c r="I322" t="s">
        <v>406</v>
      </c>
      <c r="J322" t="s">
        <v>71</v>
      </c>
      <c r="K322" t="s">
        <v>72</v>
      </c>
      <c r="L322" t="s">
        <v>7487</v>
      </c>
      <c r="M322">
        <v>174824033</v>
      </c>
      <c r="N322">
        <v>2.1</v>
      </c>
      <c r="O322" t="s">
        <v>7475</v>
      </c>
      <c r="P322">
        <v>0.36959999999999998</v>
      </c>
      <c r="Q322">
        <v>1</v>
      </c>
      <c r="R322">
        <v>0</v>
      </c>
      <c r="S322">
        <v>0</v>
      </c>
      <c r="T322" t="s">
        <v>66</v>
      </c>
      <c r="U322">
        <v>0</v>
      </c>
      <c r="V322" t="s">
        <v>7490</v>
      </c>
      <c r="W322" t="s">
        <v>70</v>
      </c>
    </row>
    <row r="323" spans="1:23" x14ac:dyDescent="0.2">
      <c r="A323" t="s">
        <v>66</v>
      </c>
      <c r="B323">
        <v>0</v>
      </c>
      <c r="C323">
        <v>507</v>
      </c>
      <c r="D323" t="s">
        <v>255</v>
      </c>
      <c r="E323">
        <v>1.95</v>
      </c>
      <c r="F323">
        <v>28658833</v>
      </c>
      <c r="G323">
        <v>289091072</v>
      </c>
      <c r="H323" t="s">
        <v>164</v>
      </c>
      <c r="I323" t="s">
        <v>226</v>
      </c>
      <c r="J323" t="s">
        <v>71</v>
      </c>
      <c r="K323" t="s">
        <v>72</v>
      </c>
      <c r="L323" t="s">
        <v>7479</v>
      </c>
      <c r="M323">
        <v>174354791</v>
      </c>
      <c r="N323">
        <v>1.68</v>
      </c>
      <c r="O323" t="s">
        <v>7475</v>
      </c>
      <c r="P323">
        <v>5.5036800000000001</v>
      </c>
      <c r="Q323">
        <v>21</v>
      </c>
      <c r="R323">
        <v>0</v>
      </c>
      <c r="S323">
        <v>0</v>
      </c>
      <c r="T323" t="s">
        <v>66</v>
      </c>
      <c r="U323">
        <v>0</v>
      </c>
      <c r="V323" t="s">
        <v>7501</v>
      </c>
      <c r="W323" t="s">
        <v>70</v>
      </c>
    </row>
    <row r="324" spans="1:23" x14ac:dyDescent="0.2">
      <c r="A324" t="s">
        <v>66</v>
      </c>
      <c r="B324">
        <v>0</v>
      </c>
      <c r="C324">
        <v>205228</v>
      </c>
      <c r="D324" t="s">
        <v>6852</v>
      </c>
      <c r="E324">
        <v>1.95</v>
      </c>
      <c r="F324">
        <v>27946301</v>
      </c>
      <c r="G324">
        <v>289091074</v>
      </c>
      <c r="H324" t="s">
        <v>74</v>
      </c>
      <c r="I324" t="s">
        <v>75</v>
      </c>
      <c r="J324" t="s">
        <v>71</v>
      </c>
      <c r="K324" t="s">
        <v>72</v>
      </c>
      <c r="L324" t="s">
        <v>7479</v>
      </c>
      <c r="M324">
        <v>174354791</v>
      </c>
      <c r="N324">
        <v>1.68</v>
      </c>
      <c r="O324" t="s">
        <v>7475</v>
      </c>
      <c r="P324">
        <v>0.26207999999999998</v>
      </c>
      <c r="Q324">
        <v>1</v>
      </c>
      <c r="R324">
        <v>0</v>
      </c>
      <c r="S324">
        <v>0</v>
      </c>
      <c r="T324" t="s">
        <v>66</v>
      </c>
      <c r="U324">
        <v>0</v>
      </c>
      <c r="V324" t="s">
        <v>7495</v>
      </c>
      <c r="W324" t="s">
        <v>70</v>
      </c>
    </row>
    <row r="325" spans="1:23" x14ac:dyDescent="0.2">
      <c r="A325" t="s">
        <v>66</v>
      </c>
      <c r="B325">
        <v>0</v>
      </c>
      <c r="C325">
        <v>130744</v>
      </c>
      <c r="D325" t="s">
        <v>177</v>
      </c>
      <c r="E325">
        <v>1.65</v>
      </c>
      <c r="F325">
        <v>30296128</v>
      </c>
      <c r="G325">
        <v>335974412</v>
      </c>
      <c r="H325" t="s">
        <v>304</v>
      </c>
      <c r="I325" t="s">
        <v>1471</v>
      </c>
      <c r="J325" t="s">
        <v>71</v>
      </c>
      <c r="K325" t="s">
        <v>72</v>
      </c>
      <c r="L325" t="s">
        <v>7477</v>
      </c>
      <c r="M325">
        <v>207482439</v>
      </c>
      <c r="N325">
        <v>1.6319999999999999</v>
      </c>
      <c r="O325" t="s">
        <v>7475</v>
      </c>
      <c r="P325">
        <v>2.1542400000000002</v>
      </c>
      <c r="Q325">
        <v>10</v>
      </c>
      <c r="R325">
        <v>0</v>
      </c>
      <c r="S325">
        <v>0</v>
      </c>
      <c r="T325" t="s">
        <v>66</v>
      </c>
      <c r="U325">
        <v>0</v>
      </c>
      <c r="V325" t="s">
        <v>7500</v>
      </c>
      <c r="W325" t="s">
        <v>70</v>
      </c>
    </row>
    <row r="326" spans="1:23" x14ac:dyDescent="0.2">
      <c r="A326" t="s">
        <v>66</v>
      </c>
      <c r="B326">
        <v>0</v>
      </c>
      <c r="C326">
        <v>206348</v>
      </c>
      <c r="D326" t="s">
        <v>76</v>
      </c>
      <c r="E326">
        <v>2.2000000000000002</v>
      </c>
      <c r="F326">
        <v>27063584</v>
      </c>
      <c r="G326">
        <v>335974420</v>
      </c>
      <c r="H326" t="s">
        <v>213</v>
      </c>
      <c r="I326" t="s">
        <v>214</v>
      </c>
      <c r="J326" t="s">
        <v>71</v>
      </c>
      <c r="K326" t="s">
        <v>72</v>
      </c>
      <c r="L326" t="s">
        <v>7487</v>
      </c>
      <c r="M326">
        <v>174824033</v>
      </c>
      <c r="N326">
        <v>2.1</v>
      </c>
      <c r="O326" t="s">
        <v>7475</v>
      </c>
      <c r="P326">
        <v>0.36959999999999998</v>
      </c>
      <c r="Q326">
        <v>1</v>
      </c>
      <c r="R326">
        <v>0</v>
      </c>
      <c r="S326">
        <v>0</v>
      </c>
      <c r="T326" t="s">
        <v>66</v>
      </c>
      <c r="U326">
        <v>0</v>
      </c>
      <c r="V326" t="s">
        <v>7490</v>
      </c>
      <c r="W326" t="s">
        <v>70</v>
      </c>
    </row>
    <row r="327" spans="1:23" x14ac:dyDescent="0.2">
      <c r="A327" t="s">
        <v>66</v>
      </c>
      <c r="B327">
        <v>0</v>
      </c>
      <c r="C327">
        <v>117986</v>
      </c>
      <c r="D327" t="s">
        <v>96</v>
      </c>
      <c r="E327">
        <v>2.2000000000000002</v>
      </c>
      <c r="F327">
        <v>27063584</v>
      </c>
      <c r="G327">
        <v>289803231</v>
      </c>
      <c r="H327" t="s">
        <v>311</v>
      </c>
      <c r="I327" t="s">
        <v>894</v>
      </c>
      <c r="J327" t="s">
        <v>71</v>
      </c>
      <c r="K327" t="s">
        <v>72</v>
      </c>
      <c r="L327" t="s">
        <v>7487</v>
      </c>
      <c r="M327">
        <v>174824033</v>
      </c>
      <c r="N327">
        <v>2.1</v>
      </c>
      <c r="O327" t="s">
        <v>7475</v>
      </c>
      <c r="P327">
        <v>1.4783999999999999</v>
      </c>
      <c r="Q327">
        <v>4</v>
      </c>
      <c r="R327">
        <v>0</v>
      </c>
      <c r="S327">
        <v>0</v>
      </c>
      <c r="T327" t="s">
        <v>66</v>
      </c>
      <c r="U327">
        <v>0</v>
      </c>
      <c r="V327" t="s">
        <v>7490</v>
      </c>
      <c r="W327" t="s">
        <v>70</v>
      </c>
    </row>
    <row r="328" spans="1:23" x14ac:dyDescent="0.2">
      <c r="A328" t="s">
        <v>66</v>
      </c>
      <c r="B328">
        <v>0</v>
      </c>
      <c r="C328">
        <v>507</v>
      </c>
      <c r="D328" t="s">
        <v>255</v>
      </c>
      <c r="E328">
        <v>1.95</v>
      </c>
      <c r="F328">
        <v>28658833</v>
      </c>
      <c r="G328">
        <v>289803231</v>
      </c>
      <c r="H328" t="s">
        <v>311</v>
      </c>
      <c r="I328" t="s">
        <v>894</v>
      </c>
      <c r="J328" t="s">
        <v>71</v>
      </c>
      <c r="K328" t="s">
        <v>72</v>
      </c>
      <c r="L328" t="s">
        <v>7487</v>
      </c>
      <c r="M328">
        <v>174824033</v>
      </c>
      <c r="N328">
        <v>2.1</v>
      </c>
      <c r="O328" t="s">
        <v>7475</v>
      </c>
      <c r="P328">
        <v>0.3276</v>
      </c>
      <c r="Q328">
        <v>1</v>
      </c>
      <c r="R328">
        <v>0</v>
      </c>
      <c r="S328">
        <v>0</v>
      </c>
      <c r="T328" t="s">
        <v>66</v>
      </c>
      <c r="U328">
        <v>0</v>
      </c>
      <c r="V328" t="s">
        <v>7501</v>
      </c>
      <c r="W328" t="s">
        <v>70</v>
      </c>
    </row>
    <row r="329" spans="1:23" x14ac:dyDescent="0.2">
      <c r="A329" t="s">
        <v>66</v>
      </c>
      <c r="B329">
        <v>0</v>
      </c>
      <c r="C329">
        <v>301983</v>
      </c>
      <c r="D329" t="s">
        <v>4318</v>
      </c>
      <c r="E329">
        <v>1.6</v>
      </c>
      <c r="F329">
        <v>27060677</v>
      </c>
      <c r="G329">
        <v>494288507</v>
      </c>
      <c r="H329" t="s">
        <v>146</v>
      </c>
      <c r="I329" t="s">
        <v>7518</v>
      </c>
      <c r="J329" t="s">
        <v>71</v>
      </c>
      <c r="K329" t="s">
        <v>70</v>
      </c>
      <c r="L329" t="s">
        <v>7514</v>
      </c>
      <c r="M329">
        <v>329899183</v>
      </c>
      <c r="N329">
        <v>2.52</v>
      </c>
      <c r="O329" t="s">
        <v>7475</v>
      </c>
      <c r="P329">
        <v>0.32256000000000001</v>
      </c>
      <c r="Q329">
        <v>1</v>
      </c>
      <c r="R329">
        <v>0</v>
      </c>
      <c r="S329">
        <v>0</v>
      </c>
      <c r="T329" t="s">
        <v>66</v>
      </c>
      <c r="U329">
        <v>0</v>
      </c>
      <c r="V329" t="s">
        <v>7509</v>
      </c>
      <c r="W329" t="s">
        <v>70</v>
      </c>
    </row>
    <row r="330" spans="1:23" x14ac:dyDescent="0.2">
      <c r="A330" t="s">
        <v>66</v>
      </c>
      <c r="B330">
        <v>0</v>
      </c>
      <c r="C330">
        <v>301809</v>
      </c>
      <c r="D330" t="s">
        <v>166</v>
      </c>
      <c r="E330">
        <v>1.7</v>
      </c>
      <c r="F330">
        <v>29654558</v>
      </c>
      <c r="G330">
        <v>289782296</v>
      </c>
      <c r="H330" t="s">
        <v>311</v>
      </c>
      <c r="I330" t="s">
        <v>312</v>
      </c>
      <c r="J330" t="s">
        <v>71</v>
      </c>
      <c r="K330" t="s">
        <v>72</v>
      </c>
      <c r="L330" t="s">
        <v>7483</v>
      </c>
      <c r="M330">
        <v>170181975</v>
      </c>
      <c r="N330">
        <v>1.536</v>
      </c>
      <c r="O330" t="s">
        <v>7475</v>
      </c>
      <c r="P330">
        <v>0.208896</v>
      </c>
      <c r="Q330">
        <v>1</v>
      </c>
      <c r="R330">
        <v>0</v>
      </c>
      <c r="S330">
        <v>0</v>
      </c>
      <c r="T330" t="s">
        <v>66</v>
      </c>
      <c r="U330">
        <v>0</v>
      </c>
      <c r="V330" t="s">
        <v>7484</v>
      </c>
      <c r="W330" t="s">
        <v>70</v>
      </c>
    </row>
    <row r="331" spans="1:23" x14ac:dyDescent="0.2">
      <c r="A331" t="s">
        <v>66</v>
      </c>
      <c r="B331">
        <v>0</v>
      </c>
      <c r="C331">
        <v>301809</v>
      </c>
      <c r="D331" t="s">
        <v>166</v>
      </c>
      <c r="E331">
        <v>1.4</v>
      </c>
      <c r="F331">
        <v>30446891</v>
      </c>
      <c r="G331">
        <v>289784441</v>
      </c>
      <c r="H331" t="s">
        <v>102</v>
      </c>
      <c r="I331" t="s">
        <v>103</v>
      </c>
      <c r="J331" t="s">
        <v>71</v>
      </c>
      <c r="K331" t="s">
        <v>72</v>
      </c>
      <c r="L331" t="s">
        <v>7483</v>
      </c>
      <c r="M331">
        <v>170181975</v>
      </c>
      <c r="N331">
        <v>1.536</v>
      </c>
      <c r="O331" t="s">
        <v>7475</v>
      </c>
      <c r="P331">
        <v>12.214271999999999</v>
      </c>
      <c r="Q331">
        <v>71</v>
      </c>
      <c r="R331">
        <v>0</v>
      </c>
      <c r="S331">
        <v>0</v>
      </c>
      <c r="T331" t="s">
        <v>66</v>
      </c>
      <c r="U331">
        <v>0</v>
      </c>
      <c r="V331" t="s">
        <v>7492</v>
      </c>
      <c r="W331" t="s">
        <v>7493</v>
      </c>
    </row>
    <row r="332" spans="1:23" x14ac:dyDescent="0.2">
      <c r="A332" t="s">
        <v>66</v>
      </c>
      <c r="B332">
        <v>0</v>
      </c>
      <c r="C332">
        <v>301760</v>
      </c>
      <c r="D332" t="s">
        <v>220</v>
      </c>
      <c r="E332">
        <v>2.2000000000000002</v>
      </c>
      <c r="F332">
        <v>29654021</v>
      </c>
      <c r="G332">
        <v>282636965</v>
      </c>
      <c r="H332" t="s">
        <v>146</v>
      </c>
      <c r="I332" t="s">
        <v>147</v>
      </c>
      <c r="J332" t="s">
        <v>71</v>
      </c>
      <c r="K332" t="s">
        <v>72</v>
      </c>
      <c r="L332" t="s">
        <v>7483</v>
      </c>
      <c r="M332">
        <v>170181975</v>
      </c>
      <c r="N332">
        <v>1.536</v>
      </c>
      <c r="O332" t="s">
        <v>7475</v>
      </c>
      <c r="P332">
        <v>0.81100799999999995</v>
      </c>
      <c r="Q332">
        <v>3</v>
      </c>
      <c r="R332">
        <v>0</v>
      </c>
      <c r="S332">
        <v>0</v>
      </c>
      <c r="T332" t="s">
        <v>66</v>
      </c>
      <c r="U332">
        <v>0</v>
      </c>
      <c r="V332" t="s">
        <v>7478</v>
      </c>
      <c r="W332" t="s">
        <v>70</v>
      </c>
    </row>
    <row r="333" spans="1:23" x14ac:dyDescent="0.2">
      <c r="A333" t="s">
        <v>66</v>
      </c>
      <c r="B333">
        <v>0</v>
      </c>
      <c r="C333">
        <v>120762</v>
      </c>
      <c r="D333" t="s">
        <v>90</v>
      </c>
      <c r="E333">
        <v>1.95</v>
      </c>
      <c r="F333">
        <v>27946301</v>
      </c>
      <c r="G333">
        <v>289091071</v>
      </c>
      <c r="H333" t="s">
        <v>204</v>
      </c>
      <c r="I333" t="s">
        <v>1178</v>
      </c>
      <c r="J333" t="s">
        <v>71</v>
      </c>
      <c r="K333" t="s">
        <v>72</v>
      </c>
      <c r="L333" t="s">
        <v>7479</v>
      </c>
      <c r="M333">
        <v>174354791</v>
      </c>
      <c r="N333">
        <v>1.68</v>
      </c>
      <c r="O333" t="s">
        <v>7475</v>
      </c>
      <c r="P333">
        <v>0.78624000000000005</v>
      </c>
      <c r="Q333">
        <v>3</v>
      </c>
      <c r="R333">
        <v>0</v>
      </c>
      <c r="S333">
        <v>0</v>
      </c>
      <c r="T333" t="s">
        <v>66</v>
      </c>
      <c r="U333">
        <v>0</v>
      </c>
      <c r="V333" t="s">
        <v>7495</v>
      </c>
      <c r="W333" t="s">
        <v>70</v>
      </c>
    </row>
    <row r="334" spans="1:23" x14ac:dyDescent="0.2">
      <c r="A334" t="s">
        <v>66</v>
      </c>
      <c r="B334">
        <v>0</v>
      </c>
      <c r="C334">
        <v>301760</v>
      </c>
      <c r="D334" t="s">
        <v>220</v>
      </c>
      <c r="E334">
        <v>1.95</v>
      </c>
      <c r="F334">
        <v>27368317</v>
      </c>
      <c r="G334">
        <v>335974413</v>
      </c>
      <c r="H334" t="s">
        <v>213</v>
      </c>
      <c r="I334" t="s">
        <v>1037</v>
      </c>
      <c r="J334" t="s">
        <v>71</v>
      </c>
      <c r="K334" t="s">
        <v>72</v>
      </c>
      <c r="L334" t="s">
        <v>7477</v>
      </c>
      <c r="M334">
        <v>207482439</v>
      </c>
      <c r="N334">
        <v>1.6319999999999999</v>
      </c>
      <c r="O334" t="s">
        <v>7475</v>
      </c>
      <c r="P334">
        <v>0.25459199999999998</v>
      </c>
      <c r="Q334">
        <v>1</v>
      </c>
      <c r="R334">
        <v>0</v>
      </c>
      <c r="S334">
        <v>0</v>
      </c>
      <c r="T334" t="s">
        <v>66</v>
      </c>
      <c r="U334">
        <v>0</v>
      </c>
      <c r="V334" t="s">
        <v>7496</v>
      </c>
      <c r="W334" t="s">
        <v>70</v>
      </c>
    </row>
    <row r="335" spans="1:23" x14ac:dyDescent="0.2">
      <c r="A335" t="s">
        <v>66</v>
      </c>
      <c r="B335">
        <v>0</v>
      </c>
      <c r="C335">
        <v>130744</v>
      </c>
      <c r="D335" t="s">
        <v>177</v>
      </c>
      <c r="E335">
        <v>1.2</v>
      </c>
      <c r="F335">
        <v>27064010</v>
      </c>
      <c r="G335">
        <v>335974412</v>
      </c>
      <c r="H335" t="s">
        <v>304</v>
      </c>
      <c r="I335" t="s">
        <v>1471</v>
      </c>
      <c r="J335" t="s">
        <v>71</v>
      </c>
      <c r="K335" t="s">
        <v>72</v>
      </c>
      <c r="L335" t="s">
        <v>7477</v>
      </c>
      <c r="M335">
        <v>207482439</v>
      </c>
      <c r="N335">
        <v>1.6319999999999999</v>
      </c>
      <c r="O335" t="s">
        <v>7475</v>
      </c>
      <c r="P335">
        <v>0.15667200000000001</v>
      </c>
      <c r="Q335">
        <v>1</v>
      </c>
      <c r="R335">
        <v>0</v>
      </c>
      <c r="S335">
        <v>0</v>
      </c>
      <c r="T335" t="s">
        <v>66</v>
      </c>
      <c r="U335">
        <v>0</v>
      </c>
      <c r="V335" t="s">
        <v>7498</v>
      </c>
      <c r="W335" t="s">
        <v>70</v>
      </c>
    </row>
    <row r="336" spans="1:23" x14ac:dyDescent="0.2">
      <c r="A336" t="s">
        <v>66</v>
      </c>
      <c r="B336">
        <v>0</v>
      </c>
      <c r="C336">
        <v>206348</v>
      </c>
      <c r="D336" t="s">
        <v>76</v>
      </c>
      <c r="E336">
        <v>1.7</v>
      </c>
      <c r="F336">
        <v>29654558</v>
      </c>
      <c r="G336">
        <v>282636965</v>
      </c>
      <c r="H336" t="s">
        <v>146</v>
      </c>
      <c r="I336" t="s">
        <v>147</v>
      </c>
      <c r="J336" t="s">
        <v>71</v>
      </c>
      <c r="K336" t="s">
        <v>72</v>
      </c>
      <c r="L336" t="s">
        <v>7483</v>
      </c>
      <c r="M336">
        <v>170181975</v>
      </c>
      <c r="N336">
        <v>1.536</v>
      </c>
      <c r="O336" t="s">
        <v>7475</v>
      </c>
      <c r="P336">
        <v>0.208896</v>
      </c>
      <c r="Q336">
        <v>1</v>
      </c>
      <c r="R336">
        <v>0</v>
      </c>
      <c r="S336">
        <v>0</v>
      </c>
      <c r="T336" t="s">
        <v>66</v>
      </c>
      <c r="U336">
        <v>0</v>
      </c>
      <c r="V336" t="s">
        <v>7484</v>
      </c>
      <c r="W336" t="s">
        <v>70</v>
      </c>
    </row>
    <row r="337" spans="1:23" x14ac:dyDescent="0.2">
      <c r="A337" t="s">
        <v>66</v>
      </c>
      <c r="B337">
        <v>0</v>
      </c>
      <c r="C337">
        <v>130744</v>
      </c>
      <c r="D337" t="s">
        <v>177</v>
      </c>
      <c r="E337">
        <v>1.65</v>
      </c>
      <c r="F337">
        <v>30296128</v>
      </c>
      <c r="G337">
        <v>335974420</v>
      </c>
      <c r="H337" t="s">
        <v>213</v>
      </c>
      <c r="I337" t="s">
        <v>214</v>
      </c>
      <c r="J337" t="s">
        <v>71</v>
      </c>
      <c r="K337" t="s">
        <v>72</v>
      </c>
      <c r="L337" t="s">
        <v>7487</v>
      </c>
      <c r="M337">
        <v>174824033</v>
      </c>
      <c r="N337">
        <v>2.1</v>
      </c>
      <c r="O337" t="s">
        <v>7475</v>
      </c>
      <c r="P337">
        <v>2.7719999999999998</v>
      </c>
      <c r="Q337">
        <v>10</v>
      </c>
      <c r="R337">
        <v>0</v>
      </c>
      <c r="S337">
        <v>0</v>
      </c>
      <c r="T337" t="s">
        <v>66</v>
      </c>
      <c r="U337">
        <v>0</v>
      </c>
      <c r="V337" t="s">
        <v>7500</v>
      </c>
      <c r="W337" t="s">
        <v>70</v>
      </c>
    </row>
    <row r="338" spans="1:23" x14ac:dyDescent="0.2">
      <c r="A338" t="s">
        <v>66</v>
      </c>
      <c r="B338">
        <v>0</v>
      </c>
      <c r="C338">
        <v>120762</v>
      </c>
      <c r="D338" t="s">
        <v>90</v>
      </c>
      <c r="E338">
        <v>2.2000000000000002</v>
      </c>
      <c r="F338">
        <v>30296144</v>
      </c>
      <c r="G338">
        <v>289091073</v>
      </c>
      <c r="H338" t="s">
        <v>94</v>
      </c>
      <c r="I338" t="s">
        <v>756</v>
      </c>
      <c r="J338" t="s">
        <v>71</v>
      </c>
      <c r="K338" t="s">
        <v>72</v>
      </c>
      <c r="L338" t="s">
        <v>7479</v>
      </c>
      <c r="M338">
        <v>174354791</v>
      </c>
      <c r="N338">
        <v>1.68</v>
      </c>
      <c r="O338" t="s">
        <v>7475</v>
      </c>
      <c r="P338">
        <v>1.4783999999999999</v>
      </c>
      <c r="Q338">
        <v>5</v>
      </c>
      <c r="R338">
        <v>0</v>
      </c>
      <c r="S338">
        <v>0</v>
      </c>
      <c r="T338" t="s">
        <v>66</v>
      </c>
      <c r="U338">
        <v>0</v>
      </c>
      <c r="V338" t="s">
        <v>7491</v>
      </c>
      <c r="W338" t="s">
        <v>70</v>
      </c>
    </row>
    <row r="339" spans="1:23" x14ac:dyDescent="0.2">
      <c r="A339" t="s">
        <v>66</v>
      </c>
      <c r="B339">
        <v>0</v>
      </c>
      <c r="C339">
        <v>301809</v>
      </c>
      <c r="D339" t="s">
        <v>166</v>
      </c>
      <c r="E339">
        <v>2.2000000000000002</v>
      </c>
      <c r="F339">
        <v>27953568</v>
      </c>
      <c r="G339">
        <v>289803239</v>
      </c>
      <c r="H339" t="s">
        <v>109</v>
      </c>
      <c r="I339" t="s">
        <v>2312</v>
      </c>
      <c r="J339" t="s">
        <v>71</v>
      </c>
      <c r="K339" t="s">
        <v>72</v>
      </c>
      <c r="L339" t="s">
        <v>7487</v>
      </c>
      <c r="M339">
        <v>174824033</v>
      </c>
      <c r="N339">
        <v>2.1</v>
      </c>
      <c r="O339" t="s">
        <v>7475</v>
      </c>
      <c r="P339">
        <v>0.36959999999999998</v>
      </c>
      <c r="Q339">
        <v>1</v>
      </c>
      <c r="R339">
        <v>0</v>
      </c>
      <c r="S339">
        <v>0</v>
      </c>
      <c r="T339" t="s">
        <v>66</v>
      </c>
      <c r="U339">
        <v>0</v>
      </c>
      <c r="V339" t="s">
        <v>7488</v>
      </c>
      <c r="W339" t="s">
        <v>70</v>
      </c>
    </row>
    <row r="340" spans="1:23" x14ac:dyDescent="0.2">
      <c r="A340" t="s">
        <v>66</v>
      </c>
      <c r="B340">
        <v>0</v>
      </c>
      <c r="C340">
        <v>507</v>
      </c>
      <c r="D340" t="s">
        <v>255</v>
      </c>
      <c r="E340">
        <v>1.95</v>
      </c>
      <c r="F340">
        <v>28658833</v>
      </c>
      <c r="G340">
        <v>289803235</v>
      </c>
      <c r="H340" t="s">
        <v>94</v>
      </c>
      <c r="I340" t="s">
        <v>426</v>
      </c>
      <c r="J340" t="s">
        <v>71</v>
      </c>
      <c r="K340" t="s">
        <v>72</v>
      </c>
      <c r="L340" t="s">
        <v>7487</v>
      </c>
      <c r="M340">
        <v>174824033</v>
      </c>
      <c r="N340">
        <v>2.1</v>
      </c>
      <c r="O340" t="s">
        <v>7475</v>
      </c>
      <c r="P340">
        <v>1.3104</v>
      </c>
      <c r="Q340">
        <v>4</v>
      </c>
      <c r="R340">
        <v>0</v>
      </c>
      <c r="S340">
        <v>0</v>
      </c>
      <c r="T340" t="s">
        <v>66</v>
      </c>
      <c r="U340">
        <v>0</v>
      </c>
      <c r="V340" t="s">
        <v>7501</v>
      </c>
      <c r="W340" t="s">
        <v>70</v>
      </c>
    </row>
    <row r="341" spans="1:23" x14ac:dyDescent="0.2">
      <c r="A341" t="s">
        <v>66</v>
      </c>
      <c r="B341">
        <v>0</v>
      </c>
      <c r="C341">
        <v>120762</v>
      </c>
      <c r="D341" t="s">
        <v>90</v>
      </c>
      <c r="E341">
        <v>1.95</v>
      </c>
      <c r="F341">
        <v>27946301</v>
      </c>
      <c r="G341">
        <v>289091072</v>
      </c>
      <c r="H341" t="s">
        <v>164</v>
      </c>
      <c r="I341" t="s">
        <v>226</v>
      </c>
      <c r="J341" t="s">
        <v>71</v>
      </c>
      <c r="K341" t="s">
        <v>72</v>
      </c>
      <c r="L341" t="s">
        <v>7479</v>
      </c>
      <c r="M341">
        <v>174354791</v>
      </c>
      <c r="N341">
        <v>1.68</v>
      </c>
      <c r="O341" t="s">
        <v>7475</v>
      </c>
      <c r="P341">
        <v>1.0483199999999999</v>
      </c>
      <c r="Q341">
        <v>4</v>
      </c>
      <c r="R341">
        <v>0</v>
      </c>
      <c r="S341">
        <v>0</v>
      </c>
      <c r="T341" t="s">
        <v>66</v>
      </c>
      <c r="U341">
        <v>0</v>
      </c>
      <c r="V341" t="s">
        <v>7495</v>
      </c>
      <c r="W341" t="s">
        <v>70</v>
      </c>
    </row>
    <row r="342" spans="1:23" x14ac:dyDescent="0.2">
      <c r="A342" t="s">
        <v>66</v>
      </c>
      <c r="B342">
        <v>0</v>
      </c>
      <c r="C342">
        <v>120762</v>
      </c>
      <c r="D342" t="s">
        <v>90</v>
      </c>
      <c r="E342">
        <v>2.2000000000000002</v>
      </c>
      <c r="F342">
        <v>28658162</v>
      </c>
      <c r="G342">
        <v>289091071</v>
      </c>
      <c r="H342" t="s">
        <v>204</v>
      </c>
      <c r="I342" t="s">
        <v>1178</v>
      </c>
      <c r="J342" t="s">
        <v>71</v>
      </c>
      <c r="K342" t="s">
        <v>72</v>
      </c>
      <c r="L342" t="s">
        <v>7479</v>
      </c>
      <c r="M342">
        <v>174354791</v>
      </c>
      <c r="N342">
        <v>1.68</v>
      </c>
      <c r="O342" t="s">
        <v>7475</v>
      </c>
      <c r="P342">
        <v>0.88704000000000005</v>
      </c>
      <c r="Q342">
        <v>3</v>
      </c>
      <c r="R342">
        <v>0</v>
      </c>
      <c r="S342">
        <v>0</v>
      </c>
      <c r="T342" t="s">
        <v>66</v>
      </c>
      <c r="U342">
        <v>0</v>
      </c>
      <c r="V342" t="s">
        <v>7480</v>
      </c>
      <c r="W342" t="s">
        <v>70</v>
      </c>
    </row>
    <row r="343" spans="1:23" x14ac:dyDescent="0.2">
      <c r="A343" t="s">
        <v>66</v>
      </c>
      <c r="B343">
        <v>0</v>
      </c>
      <c r="C343">
        <v>507</v>
      </c>
      <c r="D343" t="s">
        <v>255</v>
      </c>
      <c r="E343">
        <v>1.7</v>
      </c>
      <c r="F343">
        <v>29654558</v>
      </c>
      <c r="G343">
        <v>332847097</v>
      </c>
      <c r="H343" t="s">
        <v>74</v>
      </c>
      <c r="I343" t="s">
        <v>125</v>
      </c>
      <c r="J343" t="s">
        <v>71</v>
      </c>
      <c r="K343" t="s">
        <v>72</v>
      </c>
      <c r="L343" t="s">
        <v>7477</v>
      </c>
      <c r="M343">
        <v>207482439</v>
      </c>
      <c r="N343">
        <v>1.6319999999999999</v>
      </c>
      <c r="O343" t="s">
        <v>7475</v>
      </c>
      <c r="P343">
        <v>0.665856</v>
      </c>
      <c r="Q343">
        <v>3</v>
      </c>
      <c r="R343">
        <v>0</v>
      </c>
      <c r="S343">
        <v>0</v>
      </c>
      <c r="T343" t="s">
        <v>66</v>
      </c>
      <c r="U343">
        <v>0</v>
      </c>
      <c r="V343" t="s">
        <v>7484</v>
      </c>
      <c r="W343" t="s">
        <v>70</v>
      </c>
    </row>
    <row r="344" spans="1:23" x14ac:dyDescent="0.2">
      <c r="A344" t="s">
        <v>66</v>
      </c>
      <c r="B344">
        <v>0</v>
      </c>
      <c r="C344">
        <v>301983</v>
      </c>
      <c r="D344" t="s">
        <v>4318</v>
      </c>
      <c r="E344">
        <v>1.1000000000000001</v>
      </c>
      <c r="F344">
        <v>27986958</v>
      </c>
      <c r="G344">
        <v>335974416</v>
      </c>
      <c r="H344" t="s">
        <v>304</v>
      </c>
      <c r="I344" t="s">
        <v>1285</v>
      </c>
      <c r="J344" t="s">
        <v>71</v>
      </c>
      <c r="K344" t="s">
        <v>72</v>
      </c>
      <c r="L344" t="s">
        <v>7479</v>
      </c>
      <c r="M344">
        <v>174354791</v>
      </c>
      <c r="N344">
        <v>1.68</v>
      </c>
      <c r="O344" t="s">
        <v>7475</v>
      </c>
      <c r="P344">
        <v>0.29568</v>
      </c>
      <c r="Q344">
        <v>2</v>
      </c>
      <c r="R344">
        <v>0</v>
      </c>
      <c r="S344">
        <v>0</v>
      </c>
      <c r="T344" t="s">
        <v>66</v>
      </c>
      <c r="U344">
        <v>0</v>
      </c>
      <c r="V344" t="s">
        <v>7494</v>
      </c>
      <c r="W344" t="s">
        <v>70</v>
      </c>
    </row>
    <row r="345" spans="1:23" x14ac:dyDescent="0.2">
      <c r="A345" t="s">
        <v>66</v>
      </c>
      <c r="B345">
        <v>0</v>
      </c>
      <c r="C345">
        <v>301809</v>
      </c>
      <c r="D345" t="s">
        <v>166</v>
      </c>
      <c r="E345">
        <v>1.4</v>
      </c>
      <c r="F345">
        <v>30446891</v>
      </c>
      <c r="G345">
        <v>289803235</v>
      </c>
      <c r="H345" t="s">
        <v>94</v>
      </c>
      <c r="I345" t="s">
        <v>426</v>
      </c>
      <c r="J345" t="s">
        <v>71</v>
      </c>
      <c r="K345" t="s">
        <v>72</v>
      </c>
      <c r="L345" t="s">
        <v>7487</v>
      </c>
      <c r="M345">
        <v>174824033</v>
      </c>
      <c r="N345">
        <v>2.1</v>
      </c>
      <c r="O345" t="s">
        <v>7475</v>
      </c>
      <c r="P345">
        <v>4.2336</v>
      </c>
      <c r="Q345">
        <v>18</v>
      </c>
      <c r="R345">
        <v>0</v>
      </c>
      <c r="S345">
        <v>0</v>
      </c>
      <c r="T345" t="s">
        <v>66</v>
      </c>
      <c r="U345">
        <v>0</v>
      </c>
      <c r="V345" t="s">
        <v>7492</v>
      </c>
      <c r="W345" t="s">
        <v>7493</v>
      </c>
    </row>
    <row r="346" spans="1:23" x14ac:dyDescent="0.2">
      <c r="A346" t="s">
        <v>66</v>
      </c>
      <c r="B346">
        <v>0</v>
      </c>
      <c r="C346">
        <v>507</v>
      </c>
      <c r="D346" t="s">
        <v>255</v>
      </c>
      <c r="E346">
        <v>1.2</v>
      </c>
      <c r="F346">
        <v>27064010</v>
      </c>
      <c r="G346">
        <v>332847098</v>
      </c>
      <c r="H346" t="s">
        <v>146</v>
      </c>
      <c r="I346" t="s">
        <v>345</v>
      </c>
      <c r="J346" t="s">
        <v>71</v>
      </c>
      <c r="K346" t="s">
        <v>72</v>
      </c>
      <c r="L346" t="s">
        <v>7477</v>
      </c>
      <c r="M346">
        <v>207482439</v>
      </c>
      <c r="N346">
        <v>1.6319999999999999</v>
      </c>
      <c r="O346" t="s">
        <v>7475</v>
      </c>
      <c r="P346">
        <v>0.15667200000000001</v>
      </c>
      <c r="Q346">
        <v>1</v>
      </c>
      <c r="R346">
        <v>0</v>
      </c>
      <c r="S346">
        <v>0</v>
      </c>
      <c r="T346" t="s">
        <v>66</v>
      </c>
      <c r="U346">
        <v>0</v>
      </c>
      <c r="V346" t="s">
        <v>7498</v>
      </c>
      <c r="W346" t="s">
        <v>70</v>
      </c>
    </row>
    <row r="347" spans="1:23" x14ac:dyDescent="0.2">
      <c r="A347" t="s">
        <v>66</v>
      </c>
      <c r="B347">
        <v>0</v>
      </c>
      <c r="C347">
        <v>120762</v>
      </c>
      <c r="D347" t="s">
        <v>90</v>
      </c>
      <c r="E347">
        <v>1.7</v>
      </c>
      <c r="F347">
        <v>30270450</v>
      </c>
      <c r="G347">
        <v>289091073</v>
      </c>
      <c r="H347" t="s">
        <v>94</v>
      </c>
      <c r="I347" t="s">
        <v>756</v>
      </c>
      <c r="J347" t="s">
        <v>71</v>
      </c>
      <c r="K347" t="s">
        <v>72</v>
      </c>
      <c r="L347" t="s">
        <v>7479</v>
      </c>
      <c r="M347">
        <v>174354791</v>
      </c>
      <c r="N347">
        <v>1.68</v>
      </c>
      <c r="O347" t="s">
        <v>7475</v>
      </c>
      <c r="P347">
        <v>6.8544</v>
      </c>
      <c r="Q347">
        <v>30</v>
      </c>
      <c r="R347">
        <v>0</v>
      </c>
      <c r="S347">
        <v>0</v>
      </c>
      <c r="T347" t="s">
        <v>66</v>
      </c>
      <c r="U347">
        <v>0</v>
      </c>
      <c r="V347" t="s">
        <v>7486</v>
      </c>
      <c r="W347" t="s">
        <v>70</v>
      </c>
    </row>
    <row r="348" spans="1:23" x14ac:dyDescent="0.2">
      <c r="A348" t="s">
        <v>66</v>
      </c>
      <c r="B348">
        <v>0</v>
      </c>
      <c r="C348">
        <v>2737</v>
      </c>
      <c r="D348" t="s">
        <v>298</v>
      </c>
      <c r="E348">
        <v>1.4</v>
      </c>
      <c r="F348">
        <v>30446891</v>
      </c>
      <c r="G348">
        <v>289784441</v>
      </c>
      <c r="H348" t="s">
        <v>102</v>
      </c>
      <c r="I348" t="s">
        <v>103</v>
      </c>
      <c r="J348" t="s">
        <v>71</v>
      </c>
      <c r="K348" t="s">
        <v>72</v>
      </c>
      <c r="L348" t="s">
        <v>7483</v>
      </c>
      <c r="M348">
        <v>170181975</v>
      </c>
      <c r="N348">
        <v>1.536</v>
      </c>
      <c r="O348" t="s">
        <v>7475</v>
      </c>
      <c r="P348">
        <v>0.17203199999999999</v>
      </c>
      <c r="Q348">
        <v>1</v>
      </c>
      <c r="R348">
        <v>0</v>
      </c>
      <c r="S348">
        <v>0</v>
      </c>
      <c r="T348" t="s">
        <v>66</v>
      </c>
      <c r="U348">
        <v>0</v>
      </c>
      <c r="V348" t="s">
        <v>7492</v>
      </c>
      <c r="W348" t="s">
        <v>7493</v>
      </c>
    </row>
    <row r="349" spans="1:23" x14ac:dyDescent="0.2">
      <c r="A349" t="s">
        <v>66</v>
      </c>
      <c r="B349">
        <v>0</v>
      </c>
      <c r="C349">
        <v>301983</v>
      </c>
      <c r="D349" t="s">
        <v>4318</v>
      </c>
      <c r="E349">
        <v>1.1000000000000001</v>
      </c>
      <c r="F349">
        <v>27986958</v>
      </c>
      <c r="G349">
        <v>289091074</v>
      </c>
      <c r="H349" t="s">
        <v>74</v>
      </c>
      <c r="I349" t="s">
        <v>75</v>
      </c>
      <c r="J349" t="s">
        <v>71</v>
      </c>
      <c r="K349" t="s">
        <v>72</v>
      </c>
      <c r="L349" t="s">
        <v>7479</v>
      </c>
      <c r="M349">
        <v>174354791</v>
      </c>
      <c r="N349">
        <v>1.68</v>
      </c>
      <c r="O349" t="s">
        <v>7475</v>
      </c>
      <c r="P349">
        <v>1.18272</v>
      </c>
      <c r="Q349">
        <v>8</v>
      </c>
      <c r="R349">
        <v>0</v>
      </c>
      <c r="S349">
        <v>0</v>
      </c>
      <c r="T349" t="s">
        <v>66</v>
      </c>
      <c r="U349">
        <v>0</v>
      </c>
      <c r="V349" t="s">
        <v>7494</v>
      </c>
      <c r="W349" t="s">
        <v>70</v>
      </c>
    </row>
    <row r="350" spans="1:23" x14ac:dyDescent="0.2">
      <c r="A350" t="s">
        <v>66</v>
      </c>
      <c r="B350">
        <v>0</v>
      </c>
      <c r="C350">
        <v>120762</v>
      </c>
      <c r="D350" t="s">
        <v>90</v>
      </c>
      <c r="E350">
        <v>1.6</v>
      </c>
      <c r="F350">
        <v>27060677</v>
      </c>
      <c r="G350">
        <v>494288506</v>
      </c>
      <c r="H350" t="s">
        <v>74</v>
      </c>
      <c r="I350" t="s">
        <v>7519</v>
      </c>
      <c r="J350" t="s">
        <v>71</v>
      </c>
      <c r="K350" t="s">
        <v>70</v>
      </c>
      <c r="L350" t="s">
        <v>7514</v>
      </c>
      <c r="M350">
        <v>329899183</v>
      </c>
      <c r="N350">
        <v>2.52</v>
      </c>
      <c r="O350" t="s">
        <v>7475</v>
      </c>
      <c r="P350">
        <v>0.96767999999999998</v>
      </c>
      <c r="Q350">
        <v>3</v>
      </c>
      <c r="R350">
        <v>0</v>
      </c>
      <c r="S350">
        <v>0</v>
      </c>
      <c r="T350" t="s">
        <v>66</v>
      </c>
      <c r="U350">
        <v>0</v>
      </c>
      <c r="V350" t="s">
        <v>7509</v>
      </c>
      <c r="W350" t="s">
        <v>70</v>
      </c>
    </row>
    <row r="351" spans="1:23" x14ac:dyDescent="0.2">
      <c r="A351" t="s">
        <v>66</v>
      </c>
      <c r="B351">
        <v>0</v>
      </c>
      <c r="C351">
        <v>301809</v>
      </c>
      <c r="D351" t="s">
        <v>166</v>
      </c>
      <c r="E351">
        <v>1.4</v>
      </c>
      <c r="F351">
        <v>30446891</v>
      </c>
      <c r="G351">
        <v>289782296</v>
      </c>
      <c r="H351" t="s">
        <v>311</v>
      </c>
      <c r="I351" t="s">
        <v>312</v>
      </c>
      <c r="J351" t="s">
        <v>71</v>
      </c>
      <c r="K351" t="s">
        <v>72</v>
      </c>
      <c r="L351" t="s">
        <v>7483</v>
      </c>
      <c r="M351">
        <v>170181975</v>
      </c>
      <c r="N351">
        <v>1.536</v>
      </c>
      <c r="O351" t="s">
        <v>7475</v>
      </c>
      <c r="P351">
        <v>4.128768</v>
      </c>
      <c r="Q351">
        <v>24</v>
      </c>
      <c r="R351">
        <v>0</v>
      </c>
      <c r="S351">
        <v>0</v>
      </c>
      <c r="T351" t="s">
        <v>66</v>
      </c>
      <c r="U351">
        <v>0</v>
      </c>
      <c r="V351" t="s">
        <v>7492</v>
      </c>
      <c r="W351" t="s">
        <v>7493</v>
      </c>
    </row>
    <row r="352" spans="1:23" x14ac:dyDescent="0.2">
      <c r="A352" t="s">
        <v>66</v>
      </c>
      <c r="B352">
        <v>0</v>
      </c>
      <c r="C352">
        <v>507</v>
      </c>
      <c r="D352" t="s">
        <v>255</v>
      </c>
      <c r="E352">
        <v>1.95</v>
      </c>
      <c r="F352">
        <v>27946301</v>
      </c>
      <c r="G352">
        <v>294115181</v>
      </c>
      <c r="H352" t="s">
        <v>109</v>
      </c>
      <c r="I352" t="s">
        <v>1137</v>
      </c>
      <c r="J352" t="s">
        <v>71</v>
      </c>
      <c r="K352" t="s">
        <v>72</v>
      </c>
      <c r="L352" t="s">
        <v>7479</v>
      </c>
      <c r="M352">
        <v>174354791</v>
      </c>
      <c r="N352">
        <v>1.68</v>
      </c>
      <c r="O352" t="s">
        <v>7475</v>
      </c>
      <c r="P352">
        <v>0.26207999999999998</v>
      </c>
      <c r="Q352">
        <v>1</v>
      </c>
      <c r="R352">
        <v>0</v>
      </c>
      <c r="S352">
        <v>0</v>
      </c>
      <c r="T352" t="s">
        <v>66</v>
      </c>
      <c r="U352">
        <v>0</v>
      </c>
      <c r="V352" t="s">
        <v>7495</v>
      </c>
      <c r="W352" t="s">
        <v>70</v>
      </c>
    </row>
    <row r="353" spans="1:23" x14ac:dyDescent="0.2">
      <c r="A353" t="s">
        <v>66</v>
      </c>
      <c r="B353">
        <v>0</v>
      </c>
      <c r="C353">
        <v>301760</v>
      </c>
      <c r="D353" t="s">
        <v>220</v>
      </c>
      <c r="E353">
        <v>1.4</v>
      </c>
      <c r="F353">
        <v>30881393</v>
      </c>
      <c r="G353">
        <v>294115179</v>
      </c>
      <c r="H353" t="s">
        <v>232</v>
      </c>
      <c r="I353" t="s">
        <v>233</v>
      </c>
      <c r="J353" t="s">
        <v>71</v>
      </c>
      <c r="K353" t="s">
        <v>72</v>
      </c>
      <c r="L353" t="s">
        <v>7479</v>
      </c>
      <c r="M353">
        <v>174354791</v>
      </c>
      <c r="N353">
        <v>1.68</v>
      </c>
      <c r="O353" t="s">
        <v>7475</v>
      </c>
      <c r="P353">
        <v>0.94079999999999997</v>
      </c>
      <c r="Q353">
        <v>5</v>
      </c>
      <c r="R353">
        <v>0</v>
      </c>
      <c r="S353">
        <v>0</v>
      </c>
      <c r="T353" t="s">
        <v>66</v>
      </c>
      <c r="U353">
        <v>0</v>
      </c>
      <c r="V353" t="s">
        <v>7507</v>
      </c>
      <c r="W353" t="s">
        <v>70</v>
      </c>
    </row>
    <row r="354" spans="1:23" x14ac:dyDescent="0.2">
      <c r="A354" t="s">
        <v>66</v>
      </c>
      <c r="B354">
        <v>0</v>
      </c>
      <c r="C354">
        <v>301760</v>
      </c>
      <c r="D354" t="s">
        <v>220</v>
      </c>
      <c r="E354">
        <v>1.4</v>
      </c>
      <c r="F354">
        <v>30881393</v>
      </c>
      <c r="G354">
        <v>335974416</v>
      </c>
      <c r="H354" t="s">
        <v>304</v>
      </c>
      <c r="I354" t="s">
        <v>1285</v>
      </c>
      <c r="J354" t="s">
        <v>71</v>
      </c>
      <c r="K354" t="s">
        <v>72</v>
      </c>
      <c r="L354" t="s">
        <v>7479</v>
      </c>
      <c r="M354">
        <v>174354791</v>
      </c>
      <c r="N354">
        <v>1.68</v>
      </c>
      <c r="O354" t="s">
        <v>7475</v>
      </c>
      <c r="P354">
        <v>1.8815999999999999</v>
      </c>
      <c r="Q354">
        <v>10</v>
      </c>
      <c r="R354">
        <v>0</v>
      </c>
      <c r="S354">
        <v>0</v>
      </c>
      <c r="T354" t="s">
        <v>66</v>
      </c>
      <c r="U354">
        <v>0</v>
      </c>
      <c r="V354" t="s">
        <v>7507</v>
      </c>
      <c r="W354" t="s">
        <v>70</v>
      </c>
    </row>
    <row r="355" spans="1:23" x14ac:dyDescent="0.2">
      <c r="A355" t="s">
        <v>66</v>
      </c>
      <c r="B355">
        <v>0</v>
      </c>
      <c r="C355">
        <v>301809</v>
      </c>
      <c r="D355" t="s">
        <v>166</v>
      </c>
      <c r="E355">
        <v>1.4</v>
      </c>
      <c r="F355">
        <v>30446891</v>
      </c>
      <c r="G355">
        <v>335974412</v>
      </c>
      <c r="H355" t="s">
        <v>304</v>
      </c>
      <c r="I355" t="s">
        <v>1471</v>
      </c>
      <c r="J355" t="s">
        <v>71</v>
      </c>
      <c r="K355" t="s">
        <v>72</v>
      </c>
      <c r="L355" t="s">
        <v>7477</v>
      </c>
      <c r="M355">
        <v>207482439</v>
      </c>
      <c r="N355">
        <v>1.6319999999999999</v>
      </c>
      <c r="O355" t="s">
        <v>7475</v>
      </c>
      <c r="P355">
        <v>3.6556799999999998</v>
      </c>
      <c r="Q355">
        <v>20</v>
      </c>
      <c r="R355">
        <v>0</v>
      </c>
      <c r="S355">
        <v>0</v>
      </c>
      <c r="T355" t="s">
        <v>66</v>
      </c>
      <c r="U355">
        <v>0</v>
      </c>
      <c r="V355" t="s">
        <v>7492</v>
      </c>
      <c r="W355" t="s">
        <v>7493</v>
      </c>
    </row>
    <row r="356" spans="1:23" x14ac:dyDescent="0.2">
      <c r="A356" t="s">
        <v>66</v>
      </c>
      <c r="B356">
        <v>0</v>
      </c>
      <c r="C356">
        <v>301983</v>
      </c>
      <c r="D356" t="s">
        <v>4318</v>
      </c>
      <c r="E356">
        <v>1.1000000000000001</v>
      </c>
      <c r="F356">
        <v>27986958</v>
      </c>
      <c r="G356">
        <v>289091073</v>
      </c>
      <c r="H356" t="s">
        <v>94</v>
      </c>
      <c r="I356" t="s">
        <v>756</v>
      </c>
      <c r="J356" t="s">
        <v>71</v>
      </c>
      <c r="K356" t="s">
        <v>72</v>
      </c>
      <c r="L356" t="s">
        <v>7479</v>
      </c>
      <c r="M356">
        <v>174354791</v>
      </c>
      <c r="N356">
        <v>1.68</v>
      </c>
      <c r="O356" t="s">
        <v>7475</v>
      </c>
      <c r="P356">
        <v>1.18272</v>
      </c>
      <c r="Q356">
        <v>8</v>
      </c>
      <c r="R356">
        <v>0</v>
      </c>
      <c r="S356">
        <v>0</v>
      </c>
      <c r="T356" t="s">
        <v>66</v>
      </c>
      <c r="U356">
        <v>0</v>
      </c>
      <c r="V356" t="s">
        <v>7494</v>
      </c>
      <c r="W356" t="s">
        <v>70</v>
      </c>
    </row>
    <row r="357" spans="1:23" x14ac:dyDescent="0.2">
      <c r="A357" t="s">
        <v>66</v>
      </c>
      <c r="B357">
        <v>0</v>
      </c>
      <c r="C357">
        <v>120762</v>
      </c>
      <c r="D357" t="s">
        <v>90</v>
      </c>
      <c r="E357">
        <v>1.6</v>
      </c>
      <c r="F357">
        <v>27060677</v>
      </c>
      <c r="G357">
        <v>494261532</v>
      </c>
      <c r="H357" t="s">
        <v>146</v>
      </c>
      <c r="I357" t="s">
        <v>530</v>
      </c>
      <c r="J357" t="s">
        <v>71</v>
      </c>
      <c r="K357" t="s">
        <v>70</v>
      </c>
      <c r="L357" t="s">
        <v>7508</v>
      </c>
      <c r="M357">
        <v>328574154</v>
      </c>
      <c r="N357">
        <v>2.52</v>
      </c>
      <c r="O357" t="s">
        <v>7475</v>
      </c>
      <c r="P357">
        <v>4.1932799999999997</v>
      </c>
      <c r="Q357">
        <v>13</v>
      </c>
      <c r="R357">
        <v>0</v>
      </c>
      <c r="S357">
        <v>0</v>
      </c>
      <c r="T357" t="s">
        <v>66</v>
      </c>
      <c r="U357">
        <v>0</v>
      </c>
      <c r="V357" t="s">
        <v>7509</v>
      </c>
      <c r="W357" t="s">
        <v>70</v>
      </c>
    </row>
    <row r="358" spans="1:23" x14ac:dyDescent="0.2">
      <c r="A358" t="s">
        <v>66</v>
      </c>
      <c r="B358">
        <v>0</v>
      </c>
      <c r="C358">
        <v>120762</v>
      </c>
      <c r="D358" t="s">
        <v>90</v>
      </c>
      <c r="E358">
        <v>1.6</v>
      </c>
      <c r="F358">
        <v>27060677</v>
      </c>
      <c r="G358">
        <v>494261532</v>
      </c>
      <c r="H358" t="s">
        <v>146</v>
      </c>
      <c r="I358" t="s">
        <v>530</v>
      </c>
      <c r="J358" t="s">
        <v>71</v>
      </c>
      <c r="K358" t="s">
        <v>70</v>
      </c>
      <c r="L358" t="s">
        <v>7508</v>
      </c>
      <c r="M358">
        <v>328574154</v>
      </c>
      <c r="N358">
        <v>2.52</v>
      </c>
      <c r="O358" t="s">
        <v>7510</v>
      </c>
      <c r="P358">
        <v>-1.257984</v>
      </c>
      <c r="Q358">
        <v>0</v>
      </c>
      <c r="R358">
        <v>0</v>
      </c>
      <c r="S358">
        <v>0</v>
      </c>
      <c r="T358" t="s">
        <v>66</v>
      </c>
      <c r="U358">
        <v>0</v>
      </c>
      <c r="V358" t="s">
        <v>7509</v>
      </c>
      <c r="W358" t="s">
        <v>70</v>
      </c>
    </row>
    <row r="359" spans="1:23" x14ac:dyDescent="0.2">
      <c r="A359" t="s">
        <v>66</v>
      </c>
      <c r="B359">
        <v>0</v>
      </c>
      <c r="C359">
        <v>507</v>
      </c>
      <c r="D359" t="s">
        <v>255</v>
      </c>
      <c r="E359">
        <v>2.2000000000000002</v>
      </c>
      <c r="F359">
        <v>29654021</v>
      </c>
      <c r="G359">
        <v>335974413</v>
      </c>
      <c r="H359" t="s">
        <v>213</v>
      </c>
      <c r="I359" t="s">
        <v>1037</v>
      </c>
      <c r="J359" t="s">
        <v>71</v>
      </c>
      <c r="K359" t="s">
        <v>72</v>
      </c>
      <c r="L359" t="s">
        <v>7477</v>
      </c>
      <c r="M359">
        <v>207482439</v>
      </c>
      <c r="N359">
        <v>1.6319999999999999</v>
      </c>
      <c r="O359" t="s">
        <v>7475</v>
      </c>
      <c r="P359">
        <v>0.28723199999999999</v>
      </c>
      <c r="Q359">
        <v>1</v>
      </c>
      <c r="R359">
        <v>0</v>
      </c>
      <c r="S359">
        <v>0</v>
      </c>
      <c r="T359" t="s">
        <v>66</v>
      </c>
      <c r="U359">
        <v>0</v>
      </c>
      <c r="V359" t="s">
        <v>7478</v>
      </c>
      <c r="W359" t="s">
        <v>70</v>
      </c>
    </row>
    <row r="360" spans="1:23" x14ac:dyDescent="0.2">
      <c r="A360" t="s">
        <v>66</v>
      </c>
      <c r="B360">
        <v>0</v>
      </c>
      <c r="C360">
        <v>120762</v>
      </c>
      <c r="D360" t="s">
        <v>90</v>
      </c>
      <c r="E360">
        <v>1.6</v>
      </c>
      <c r="F360">
        <v>27060677</v>
      </c>
      <c r="G360">
        <v>494288469</v>
      </c>
      <c r="H360" t="s">
        <v>164</v>
      </c>
      <c r="I360" t="s">
        <v>7520</v>
      </c>
      <c r="J360" t="s">
        <v>71</v>
      </c>
      <c r="K360" t="s">
        <v>70</v>
      </c>
      <c r="L360" t="s">
        <v>7516</v>
      </c>
      <c r="M360">
        <v>329899164</v>
      </c>
      <c r="N360">
        <v>2.52</v>
      </c>
      <c r="O360" t="s">
        <v>7475</v>
      </c>
      <c r="P360">
        <v>0.32256000000000001</v>
      </c>
      <c r="Q360">
        <v>1</v>
      </c>
      <c r="R360">
        <v>0</v>
      </c>
      <c r="S360">
        <v>0</v>
      </c>
      <c r="T360" t="s">
        <v>66</v>
      </c>
      <c r="U360">
        <v>0</v>
      </c>
      <c r="V360" t="s">
        <v>7509</v>
      </c>
      <c r="W360" t="s">
        <v>70</v>
      </c>
    </row>
    <row r="361" spans="1:23" x14ac:dyDescent="0.2">
      <c r="A361" t="s">
        <v>66</v>
      </c>
      <c r="B361">
        <v>0</v>
      </c>
      <c r="C361">
        <v>130744</v>
      </c>
      <c r="D361" t="s">
        <v>177</v>
      </c>
      <c r="E361">
        <v>1.2</v>
      </c>
      <c r="F361">
        <v>27985015</v>
      </c>
      <c r="G361">
        <v>335974419</v>
      </c>
      <c r="H361" t="s">
        <v>304</v>
      </c>
      <c r="I361" t="s">
        <v>3654</v>
      </c>
      <c r="J361" t="s">
        <v>71</v>
      </c>
      <c r="K361" t="s">
        <v>72</v>
      </c>
      <c r="L361" t="s">
        <v>7487</v>
      </c>
      <c r="M361">
        <v>174824033</v>
      </c>
      <c r="N361">
        <v>2.1</v>
      </c>
      <c r="O361" t="s">
        <v>7475</v>
      </c>
      <c r="P361">
        <v>0.6048</v>
      </c>
      <c r="Q361">
        <v>3</v>
      </c>
      <c r="R361">
        <v>0</v>
      </c>
      <c r="S361">
        <v>0</v>
      </c>
      <c r="T361" t="s">
        <v>66</v>
      </c>
      <c r="U361">
        <v>0</v>
      </c>
      <c r="V361" t="s">
        <v>7488</v>
      </c>
      <c r="W361" t="s">
        <v>70</v>
      </c>
    </row>
    <row r="362" spans="1:23" x14ac:dyDescent="0.2">
      <c r="A362" t="s">
        <v>66</v>
      </c>
      <c r="B362">
        <v>0</v>
      </c>
      <c r="C362">
        <v>507</v>
      </c>
      <c r="D362" t="s">
        <v>255</v>
      </c>
      <c r="E362">
        <v>1.95</v>
      </c>
      <c r="F362">
        <v>27946301</v>
      </c>
      <c r="G362">
        <v>289803234</v>
      </c>
      <c r="H362" t="s">
        <v>164</v>
      </c>
      <c r="I362" t="s">
        <v>406</v>
      </c>
      <c r="J362" t="s">
        <v>71</v>
      </c>
      <c r="K362" t="s">
        <v>72</v>
      </c>
      <c r="L362" t="s">
        <v>7487</v>
      </c>
      <c r="M362">
        <v>174824033</v>
      </c>
      <c r="N362">
        <v>2.1</v>
      </c>
      <c r="O362" t="s">
        <v>7475</v>
      </c>
      <c r="P362">
        <v>9.1728000000000005</v>
      </c>
      <c r="Q362">
        <v>28</v>
      </c>
      <c r="R362">
        <v>0</v>
      </c>
      <c r="S362">
        <v>0</v>
      </c>
      <c r="T362" t="s">
        <v>66</v>
      </c>
      <c r="U362">
        <v>0</v>
      </c>
      <c r="V362" t="s">
        <v>7495</v>
      </c>
      <c r="W362" t="s">
        <v>70</v>
      </c>
    </row>
    <row r="363" spans="1:23" x14ac:dyDescent="0.2">
      <c r="A363" t="s">
        <v>66</v>
      </c>
      <c r="B363">
        <v>0</v>
      </c>
      <c r="C363">
        <v>301760</v>
      </c>
      <c r="D363" t="s">
        <v>220</v>
      </c>
      <c r="E363">
        <v>1.95</v>
      </c>
      <c r="F363">
        <v>27368317</v>
      </c>
      <c r="G363">
        <v>289803234</v>
      </c>
      <c r="H363" t="s">
        <v>164</v>
      </c>
      <c r="I363" t="s">
        <v>406</v>
      </c>
      <c r="J363" t="s">
        <v>71</v>
      </c>
      <c r="K363" t="s">
        <v>72</v>
      </c>
      <c r="L363" t="s">
        <v>7487</v>
      </c>
      <c r="M363">
        <v>174824033</v>
      </c>
      <c r="N363">
        <v>2.1</v>
      </c>
      <c r="O363" t="s">
        <v>7475</v>
      </c>
      <c r="P363">
        <v>0.3276</v>
      </c>
      <c r="Q363">
        <v>1</v>
      </c>
      <c r="R363">
        <v>0</v>
      </c>
      <c r="S363">
        <v>0</v>
      </c>
      <c r="T363" t="s">
        <v>66</v>
      </c>
      <c r="U363">
        <v>0</v>
      </c>
      <c r="V363" t="s">
        <v>7496</v>
      </c>
      <c r="W363" t="s">
        <v>70</v>
      </c>
    </row>
    <row r="364" spans="1:23" x14ac:dyDescent="0.2">
      <c r="A364" t="s">
        <v>66</v>
      </c>
      <c r="B364">
        <v>0</v>
      </c>
      <c r="C364">
        <v>120762</v>
      </c>
      <c r="D364" t="s">
        <v>90</v>
      </c>
      <c r="E364">
        <v>1.65</v>
      </c>
      <c r="F364">
        <v>29691413</v>
      </c>
      <c r="G364">
        <v>289784442</v>
      </c>
      <c r="H364" t="s">
        <v>109</v>
      </c>
      <c r="I364" t="s">
        <v>110</v>
      </c>
      <c r="J364" t="s">
        <v>71</v>
      </c>
      <c r="K364" t="s">
        <v>72</v>
      </c>
      <c r="L364" t="s">
        <v>7483</v>
      </c>
      <c r="M364">
        <v>170181975</v>
      </c>
      <c r="N364">
        <v>1.536</v>
      </c>
      <c r="O364" t="s">
        <v>7475</v>
      </c>
      <c r="P364">
        <v>0.20275199999999999</v>
      </c>
      <c r="Q364">
        <v>1</v>
      </c>
      <c r="R364">
        <v>0</v>
      </c>
      <c r="S364">
        <v>0</v>
      </c>
      <c r="T364" t="s">
        <v>66</v>
      </c>
      <c r="U364">
        <v>0</v>
      </c>
      <c r="V364" t="s">
        <v>7502</v>
      </c>
      <c r="W364" t="s">
        <v>70</v>
      </c>
    </row>
    <row r="365" spans="1:23" x14ac:dyDescent="0.2">
      <c r="A365" t="s">
        <v>66</v>
      </c>
      <c r="B365">
        <v>0</v>
      </c>
      <c r="C365">
        <v>301809</v>
      </c>
      <c r="D365" t="s">
        <v>166</v>
      </c>
      <c r="E365">
        <v>1.4</v>
      </c>
      <c r="F365">
        <v>30446891</v>
      </c>
      <c r="G365">
        <v>335974419</v>
      </c>
      <c r="H365" t="s">
        <v>304</v>
      </c>
      <c r="I365" t="s">
        <v>3654</v>
      </c>
      <c r="J365" t="s">
        <v>71</v>
      </c>
      <c r="K365" t="s">
        <v>72</v>
      </c>
      <c r="L365" t="s">
        <v>7487</v>
      </c>
      <c r="M365">
        <v>174824033</v>
      </c>
      <c r="N365">
        <v>2.1</v>
      </c>
      <c r="O365" t="s">
        <v>7475</v>
      </c>
      <c r="P365">
        <v>2.3519999999999999</v>
      </c>
      <c r="Q365">
        <v>10</v>
      </c>
      <c r="R365">
        <v>0</v>
      </c>
      <c r="S365">
        <v>0</v>
      </c>
      <c r="T365" t="s">
        <v>66</v>
      </c>
      <c r="U365">
        <v>0</v>
      </c>
      <c r="V365" t="s">
        <v>7492</v>
      </c>
      <c r="W365" t="s">
        <v>7493</v>
      </c>
    </row>
    <row r="366" spans="1:23" x14ac:dyDescent="0.2">
      <c r="A366" t="s">
        <v>66</v>
      </c>
      <c r="B366">
        <v>0</v>
      </c>
      <c r="C366">
        <v>206348</v>
      </c>
      <c r="D366" t="s">
        <v>76</v>
      </c>
      <c r="E366">
        <v>2.2000000000000002</v>
      </c>
      <c r="F366">
        <v>29654021</v>
      </c>
      <c r="G366">
        <v>332847097</v>
      </c>
      <c r="H366" t="s">
        <v>74</v>
      </c>
      <c r="I366" t="s">
        <v>125</v>
      </c>
      <c r="J366" t="s">
        <v>71</v>
      </c>
      <c r="K366" t="s">
        <v>72</v>
      </c>
      <c r="L366" t="s">
        <v>7477</v>
      </c>
      <c r="M366">
        <v>207482439</v>
      </c>
      <c r="N366">
        <v>1.6319999999999999</v>
      </c>
      <c r="O366" t="s">
        <v>7475</v>
      </c>
      <c r="P366">
        <v>0.28723199999999999</v>
      </c>
      <c r="Q366">
        <v>1</v>
      </c>
      <c r="R366">
        <v>0</v>
      </c>
      <c r="S366">
        <v>0</v>
      </c>
      <c r="T366" t="s">
        <v>66</v>
      </c>
      <c r="U366">
        <v>0</v>
      </c>
      <c r="V366" t="s">
        <v>7478</v>
      </c>
      <c r="W366" t="s">
        <v>70</v>
      </c>
    </row>
    <row r="367" spans="1:23" x14ac:dyDescent="0.2">
      <c r="A367" t="s">
        <v>66</v>
      </c>
      <c r="B367">
        <v>0</v>
      </c>
      <c r="C367">
        <v>2737</v>
      </c>
      <c r="D367" t="s">
        <v>298</v>
      </c>
      <c r="E367">
        <v>1.6</v>
      </c>
      <c r="F367">
        <v>27060677</v>
      </c>
      <c r="G367">
        <v>494261537</v>
      </c>
      <c r="H367" t="s">
        <v>2854</v>
      </c>
      <c r="I367" t="s">
        <v>876</v>
      </c>
      <c r="J367" t="s">
        <v>71</v>
      </c>
      <c r="K367" t="s">
        <v>70</v>
      </c>
      <c r="L367" t="s">
        <v>7512</v>
      </c>
      <c r="M367">
        <v>329876067</v>
      </c>
      <c r="N367">
        <v>2.52</v>
      </c>
      <c r="O367" t="s">
        <v>7475</v>
      </c>
      <c r="P367">
        <v>0.32256000000000001</v>
      </c>
      <c r="Q367">
        <v>1</v>
      </c>
      <c r="R367">
        <v>0</v>
      </c>
      <c r="S367">
        <v>0</v>
      </c>
      <c r="T367" t="s">
        <v>66</v>
      </c>
      <c r="U367">
        <v>0</v>
      </c>
      <c r="V367" t="s">
        <v>7509</v>
      </c>
      <c r="W367" t="s">
        <v>70</v>
      </c>
    </row>
    <row r="368" spans="1:23" x14ac:dyDescent="0.2">
      <c r="A368" t="s">
        <v>66</v>
      </c>
      <c r="B368">
        <v>0</v>
      </c>
      <c r="C368">
        <v>2737</v>
      </c>
      <c r="D368" t="s">
        <v>298</v>
      </c>
      <c r="E368">
        <v>1.6</v>
      </c>
      <c r="F368">
        <v>27060677</v>
      </c>
      <c r="G368">
        <v>494261537</v>
      </c>
      <c r="H368" t="s">
        <v>2854</v>
      </c>
      <c r="I368" t="s">
        <v>876</v>
      </c>
      <c r="J368" t="s">
        <v>71</v>
      </c>
      <c r="K368" t="s">
        <v>70</v>
      </c>
      <c r="L368" t="s">
        <v>7512</v>
      </c>
      <c r="M368">
        <v>329876067</v>
      </c>
      <c r="N368">
        <v>2.52</v>
      </c>
      <c r="O368" t="s">
        <v>7510</v>
      </c>
      <c r="P368">
        <v>-9.6768000000000007E-2</v>
      </c>
      <c r="Q368">
        <v>0</v>
      </c>
      <c r="R368">
        <v>0</v>
      </c>
      <c r="S368">
        <v>0</v>
      </c>
      <c r="T368" t="s">
        <v>66</v>
      </c>
      <c r="U368">
        <v>0</v>
      </c>
      <c r="V368" t="s">
        <v>7509</v>
      </c>
      <c r="W368" t="s">
        <v>70</v>
      </c>
    </row>
    <row r="369" spans="1:23" x14ac:dyDescent="0.2">
      <c r="A369" t="s">
        <v>66</v>
      </c>
      <c r="B369">
        <v>0</v>
      </c>
      <c r="C369">
        <v>120762</v>
      </c>
      <c r="D369" t="s">
        <v>90</v>
      </c>
      <c r="E369">
        <v>2.2000000000000002</v>
      </c>
      <c r="F369">
        <v>30164892</v>
      </c>
      <c r="G369">
        <v>294115181</v>
      </c>
      <c r="H369" t="s">
        <v>109</v>
      </c>
      <c r="I369" t="s">
        <v>1137</v>
      </c>
      <c r="J369" t="s">
        <v>71</v>
      </c>
      <c r="K369" t="s">
        <v>72</v>
      </c>
      <c r="L369" t="s">
        <v>7479</v>
      </c>
      <c r="M369">
        <v>174354791</v>
      </c>
      <c r="N369">
        <v>1.68</v>
      </c>
      <c r="O369" t="s">
        <v>7475</v>
      </c>
      <c r="P369">
        <v>0.29568</v>
      </c>
      <c r="Q369">
        <v>1</v>
      </c>
      <c r="R369">
        <v>0</v>
      </c>
      <c r="S369">
        <v>0</v>
      </c>
      <c r="T369" t="s">
        <v>66</v>
      </c>
      <c r="U369">
        <v>0</v>
      </c>
      <c r="V369" t="s">
        <v>7485</v>
      </c>
      <c r="W369" t="s">
        <v>70</v>
      </c>
    </row>
    <row r="370" spans="1:23" x14ac:dyDescent="0.2">
      <c r="A370" t="s">
        <v>66</v>
      </c>
      <c r="B370">
        <v>0</v>
      </c>
      <c r="C370">
        <v>507</v>
      </c>
      <c r="D370" t="s">
        <v>255</v>
      </c>
      <c r="E370">
        <v>2.2000000000000002</v>
      </c>
      <c r="F370">
        <v>29654021</v>
      </c>
      <c r="G370">
        <v>332847095</v>
      </c>
      <c r="H370" t="s">
        <v>164</v>
      </c>
      <c r="I370" t="s">
        <v>269</v>
      </c>
      <c r="J370" t="s">
        <v>71</v>
      </c>
      <c r="K370" t="s">
        <v>72</v>
      </c>
      <c r="L370" t="s">
        <v>7477</v>
      </c>
      <c r="M370">
        <v>207482439</v>
      </c>
      <c r="N370">
        <v>1.6319999999999999</v>
      </c>
      <c r="O370" t="s">
        <v>7475</v>
      </c>
      <c r="P370">
        <v>0.86169600000000002</v>
      </c>
      <c r="Q370">
        <v>3</v>
      </c>
      <c r="R370">
        <v>0</v>
      </c>
      <c r="S370">
        <v>0</v>
      </c>
      <c r="T370" t="s">
        <v>66</v>
      </c>
      <c r="U370">
        <v>0</v>
      </c>
      <c r="V370" t="s">
        <v>7478</v>
      </c>
      <c r="W370" t="s">
        <v>70</v>
      </c>
    </row>
    <row r="371" spans="1:23" x14ac:dyDescent="0.2">
      <c r="A371" t="s">
        <v>66</v>
      </c>
      <c r="B371">
        <v>0</v>
      </c>
      <c r="C371">
        <v>117986</v>
      </c>
      <c r="D371" t="s">
        <v>96</v>
      </c>
      <c r="E371">
        <v>2.2000000000000002</v>
      </c>
      <c r="F371">
        <v>29654021</v>
      </c>
      <c r="G371">
        <v>289803234</v>
      </c>
      <c r="H371" t="s">
        <v>164</v>
      </c>
      <c r="I371" t="s">
        <v>406</v>
      </c>
      <c r="J371" t="s">
        <v>71</v>
      </c>
      <c r="K371" t="s">
        <v>72</v>
      </c>
      <c r="L371" t="s">
        <v>7487</v>
      </c>
      <c r="M371">
        <v>174824033</v>
      </c>
      <c r="N371">
        <v>2.1</v>
      </c>
      <c r="O371" t="s">
        <v>7475</v>
      </c>
      <c r="P371">
        <v>1.8480000000000001</v>
      </c>
      <c r="Q371">
        <v>5</v>
      </c>
      <c r="R371">
        <v>0</v>
      </c>
      <c r="S371">
        <v>0</v>
      </c>
      <c r="T371" t="s">
        <v>66</v>
      </c>
      <c r="U371">
        <v>0</v>
      </c>
      <c r="V371" t="s">
        <v>7478</v>
      </c>
      <c r="W371" t="s">
        <v>70</v>
      </c>
    </row>
    <row r="372" spans="1:23" x14ac:dyDescent="0.2">
      <c r="A372" t="s">
        <v>66</v>
      </c>
      <c r="B372">
        <v>0</v>
      </c>
      <c r="C372">
        <v>301760</v>
      </c>
      <c r="D372" t="s">
        <v>220</v>
      </c>
      <c r="E372">
        <v>2.2000000000000002</v>
      </c>
      <c r="F372">
        <v>27953568</v>
      </c>
      <c r="G372">
        <v>289091074</v>
      </c>
      <c r="H372" t="s">
        <v>74</v>
      </c>
      <c r="I372" t="s">
        <v>75</v>
      </c>
      <c r="J372" t="s">
        <v>71</v>
      </c>
      <c r="K372" t="s">
        <v>72</v>
      </c>
      <c r="L372" t="s">
        <v>7479</v>
      </c>
      <c r="M372">
        <v>174354791</v>
      </c>
      <c r="N372">
        <v>1.68</v>
      </c>
      <c r="O372" t="s">
        <v>7475</v>
      </c>
      <c r="P372">
        <v>0.59136</v>
      </c>
      <c r="Q372">
        <v>2</v>
      </c>
      <c r="R372">
        <v>0</v>
      </c>
      <c r="S372">
        <v>0</v>
      </c>
      <c r="T372" t="s">
        <v>66</v>
      </c>
      <c r="U372">
        <v>0</v>
      </c>
      <c r="V372" t="s">
        <v>7488</v>
      </c>
      <c r="W372" t="s">
        <v>70</v>
      </c>
    </row>
    <row r="373" spans="1:23" x14ac:dyDescent="0.2">
      <c r="A373" t="s">
        <v>66</v>
      </c>
      <c r="B373">
        <v>0</v>
      </c>
      <c r="C373">
        <v>206348</v>
      </c>
      <c r="D373" t="s">
        <v>76</v>
      </c>
      <c r="E373">
        <v>1.6</v>
      </c>
      <c r="F373">
        <v>27060677</v>
      </c>
      <c r="G373">
        <v>494261534</v>
      </c>
      <c r="H373" t="s">
        <v>94</v>
      </c>
      <c r="I373" t="s">
        <v>874</v>
      </c>
      <c r="J373" t="s">
        <v>71</v>
      </c>
      <c r="K373" t="s">
        <v>70</v>
      </c>
      <c r="L373" t="s">
        <v>7512</v>
      </c>
      <c r="M373">
        <v>329876067</v>
      </c>
      <c r="N373">
        <v>2.52</v>
      </c>
      <c r="O373" t="s">
        <v>7475</v>
      </c>
      <c r="P373">
        <v>0.64512000000000003</v>
      </c>
      <c r="Q373">
        <v>2</v>
      </c>
      <c r="R373">
        <v>0</v>
      </c>
      <c r="S373">
        <v>0</v>
      </c>
      <c r="T373" t="s">
        <v>66</v>
      </c>
      <c r="U373">
        <v>0</v>
      </c>
      <c r="V373" t="s">
        <v>7509</v>
      </c>
      <c r="W373" t="s">
        <v>70</v>
      </c>
    </row>
    <row r="374" spans="1:23" x14ac:dyDescent="0.2">
      <c r="A374" t="s">
        <v>66</v>
      </c>
      <c r="B374">
        <v>0</v>
      </c>
      <c r="C374">
        <v>206348</v>
      </c>
      <c r="D374" t="s">
        <v>76</v>
      </c>
      <c r="E374">
        <v>1.6</v>
      </c>
      <c r="F374">
        <v>27060677</v>
      </c>
      <c r="G374">
        <v>494261534</v>
      </c>
      <c r="H374" t="s">
        <v>94</v>
      </c>
      <c r="I374" t="s">
        <v>874</v>
      </c>
      <c r="J374" t="s">
        <v>71</v>
      </c>
      <c r="K374" t="s">
        <v>70</v>
      </c>
      <c r="L374" t="s">
        <v>7512</v>
      </c>
      <c r="M374">
        <v>329876067</v>
      </c>
      <c r="N374">
        <v>2.52</v>
      </c>
      <c r="O374" t="s">
        <v>7510</v>
      </c>
      <c r="P374">
        <v>-0.19353600000000001</v>
      </c>
      <c r="Q374">
        <v>0</v>
      </c>
      <c r="R374">
        <v>0</v>
      </c>
      <c r="S374">
        <v>0</v>
      </c>
      <c r="T374" t="s">
        <v>66</v>
      </c>
      <c r="U374">
        <v>0</v>
      </c>
      <c r="V374" t="s">
        <v>7509</v>
      </c>
      <c r="W374" t="s">
        <v>70</v>
      </c>
    </row>
    <row r="375" spans="1:23" x14ac:dyDescent="0.2">
      <c r="A375" t="s">
        <v>66</v>
      </c>
      <c r="B375">
        <v>0</v>
      </c>
      <c r="C375">
        <v>120762</v>
      </c>
      <c r="D375" t="s">
        <v>90</v>
      </c>
      <c r="E375">
        <v>2.2000000000000002</v>
      </c>
      <c r="F375">
        <v>29654021</v>
      </c>
      <c r="G375">
        <v>289803237</v>
      </c>
      <c r="H375" t="s">
        <v>146</v>
      </c>
      <c r="I375" t="s">
        <v>474</v>
      </c>
      <c r="J375" t="s">
        <v>71</v>
      </c>
      <c r="K375" t="s">
        <v>72</v>
      </c>
      <c r="L375" t="s">
        <v>7487</v>
      </c>
      <c r="M375">
        <v>174824033</v>
      </c>
      <c r="N375">
        <v>2.1</v>
      </c>
      <c r="O375" t="s">
        <v>7475</v>
      </c>
      <c r="P375">
        <v>0.36959999999999998</v>
      </c>
      <c r="Q375">
        <v>1</v>
      </c>
      <c r="R375">
        <v>0</v>
      </c>
      <c r="S375">
        <v>0</v>
      </c>
      <c r="T375" t="s">
        <v>66</v>
      </c>
      <c r="U375">
        <v>0</v>
      </c>
      <c r="V375" t="s">
        <v>7478</v>
      </c>
      <c r="W375" t="s">
        <v>70</v>
      </c>
    </row>
    <row r="376" spans="1:23" x14ac:dyDescent="0.2">
      <c r="A376" t="s">
        <v>66</v>
      </c>
      <c r="B376">
        <v>0</v>
      </c>
      <c r="C376">
        <v>120762</v>
      </c>
      <c r="D376" t="s">
        <v>90</v>
      </c>
      <c r="E376">
        <v>2.2000000000000002</v>
      </c>
      <c r="F376">
        <v>30164892</v>
      </c>
      <c r="G376">
        <v>332847099</v>
      </c>
      <c r="H376" t="s">
        <v>102</v>
      </c>
      <c r="I376" t="s">
        <v>644</v>
      </c>
      <c r="J376" t="s">
        <v>71</v>
      </c>
      <c r="K376" t="s">
        <v>72</v>
      </c>
      <c r="L376" t="s">
        <v>7477</v>
      </c>
      <c r="M376">
        <v>207482439</v>
      </c>
      <c r="N376">
        <v>1.6319999999999999</v>
      </c>
      <c r="O376" t="s">
        <v>7475</v>
      </c>
      <c r="P376">
        <v>0.86169600000000002</v>
      </c>
      <c r="Q376">
        <v>3</v>
      </c>
      <c r="R376">
        <v>0</v>
      </c>
      <c r="S376">
        <v>0</v>
      </c>
      <c r="T376" t="s">
        <v>66</v>
      </c>
      <c r="U376">
        <v>0</v>
      </c>
      <c r="V376" t="s">
        <v>7485</v>
      </c>
      <c r="W376" t="s">
        <v>70</v>
      </c>
    </row>
    <row r="377" spans="1:23" x14ac:dyDescent="0.2">
      <c r="A377" t="s">
        <v>66</v>
      </c>
      <c r="B377">
        <v>0</v>
      </c>
      <c r="C377">
        <v>507</v>
      </c>
      <c r="D377" t="s">
        <v>255</v>
      </c>
      <c r="E377">
        <v>1.2</v>
      </c>
      <c r="F377">
        <v>27985015</v>
      </c>
      <c r="G377">
        <v>289803233</v>
      </c>
      <c r="H377" t="s">
        <v>204</v>
      </c>
      <c r="I377" t="s">
        <v>800</v>
      </c>
      <c r="J377" t="s">
        <v>71</v>
      </c>
      <c r="K377" t="s">
        <v>72</v>
      </c>
      <c r="L377" t="s">
        <v>7487</v>
      </c>
      <c r="M377">
        <v>174824033</v>
      </c>
      <c r="N377">
        <v>2.1</v>
      </c>
      <c r="O377" t="s">
        <v>7475</v>
      </c>
      <c r="P377">
        <v>0.4032</v>
      </c>
      <c r="Q377">
        <v>2</v>
      </c>
      <c r="R377">
        <v>0</v>
      </c>
      <c r="S377">
        <v>0</v>
      </c>
      <c r="T377" t="s">
        <v>66</v>
      </c>
      <c r="U377">
        <v>0</v>
      </c>
      <c r="V377" t="s">
        <v>7488</v>
      </c>
      <c r="W377" t="s">
        <v>70</v>
      </c>
    </row>
    <row r="378" spans="1:23" x14ac:dyDescent="0.2">
      <c r="A378" t="s">
        <v>66</v>
      </c>
      <c r="B378">
        <v>0</v>
      </c>
      <c r="C378">
        <v>206348</v>
      </c>
      <c r="D378" t="s">
        <v>76</v>
      </c>
      <c r="E378">
        <v>1.6</v>
      </c>
      <c r="F378">
        <v>27060677</v>
      </c>
      <c r="G378">
        <v>494288479</v>
      </c>
      <c r="H378" t="s">
        <v>2854</v>
      </c>
      <c r="I378" t="s">
        <v>7521</v>
      </c>
      <c r="J378" t="s">
        <v>71</v>
      </c>
      <c r="K378" t="s">
        <v>70</v>
      </c>
      <c r="L378" t="s">
        <v>7516</v>
      </c>
      <c r="M378">
        <v>329899164</v>
      </c>
      <c r="N378">
        <v>2.52</v>
      </c>
      <c r="O378" t="s">
        <v>7475</v>
      </c>
      <c r="P378">
        <v>0.32256000000000001</v>
      </c>
      <c r="Q378">
        <v>1</v>
      </c>
      <c r="R378">
        <v>0</v>
      </c>
      <c r="S378">
        <v>0</v>
      </c>
      <c r="T378" t="s">
        <v>66</v>
      </c>
      <c r="U378">
        <v>0</v>
      </c>
      <c r="V378" t="s">
        <v>7509</v>
      </c>
      <c r="W378" t="s">
        <v>70</v>
      </c>
    </row>
    <row r="379" spans="1:23" x14ac:dyDescent="0.2">
      <c r="A379" t="s">
        <v>66</v>
      </c>
      <c r="B379">
        <v>0</v>
      </c>
      <c r="C379">
        <v>321932</v>
      </c>
      <c r="D379" t="s">
        <v>1410</v>
      </c>
      <c r="E379">
        <v>1.95</v>
      </c>
      <c r="F379">
        <v>27946301</v>
      </c>
      <c r="G379">
        <v>314483128</v>
      </c>
      <c r="H379" t="s">
        <v>304</v>
      </c>
      <c r="I379" t="s">
        <v>305</v>
      </c>
      <c r="J379" t="s">
        <v>71</v>
      </c>
      <c r="K379" t="s">
        <v>72</v>
      </c>
      <c r="L379" t="s">
        <v>7483</v>
      </c>
      <c r="M379">
        <v>170181975</v>
      </c>
      <c r="N379">
        <v>1.536</v>
      </c>
      <c r="O379" t="s">
        <v>7475</v>
      </c>
      <c r="P379">
        <v>0.239616</v>
      </c>
      <c r="Q379">
        <v>1</v>
      </c>
      <c r="R379">
        <v>0</v>
      </c>
      <c r="S379">
        <v>0</v>
      </c>
      <c r="T379" t="s">
        <v>66</v>
      </c>
      <c r="U379">
        <v>0</v>
      </c>
      <c r="V379" t="s">
        <v>7495</v>
      </c>
      <c r="W379" t="s">
        <v>70</v>
      </c>
    </row>
    <row r="380" spans="1:23" x14ac:dyDescent="0.2">
      <c r="A380" t="s">
        <v>66</v>
      </c>
      <c r="B380">
        <v>0</v>
      </c>
      <c r="C380">
        <v>301760</v>
      </c>
      <c r="D380" t="s">
        <v>220</v>
      </c>
      <c r="E380">
        <v>1.4</v>
      </c>
      <c r="F380">
        <v>30881393</v>
      </c>
      <c r="G380">
        <v>289803234</v>
      </c>
      <c r="H380" t="s">
        <v>164</v>
      </c>
      <c r="I380" t="s">
        <v>406</v>
      </c>
      <c r="J380" t="s">
        <v>71</v>
      </c>
      <c r="K380" t="s">
        <v>72</v>
      </c>
      <c r="L380" t="s">
        <v>7487</v>
      </c>
      <c r="M380">
        <v>174824033</v>
      </c>
      <c r="N380">
        <v>2.1</v>
      </c>
      <c r="O380" t="s">
        <v>7475</v>
      </c>
      <c r="P380">
        <v>2.3519999999999999</v>
      </c>
      <c r="Q380">
        <v>10</v>
      </c>
      <c r="R380">
        <v>0</v>
      </c>
      <c r="S380">
        <v>0</v>
      </c>
      <c r="T380" t="s">
        <v>66</v>
      </c>
      <c r="U380">
        <v>0</v>
      </c>
      <c r="V380" t="s">
        <v>7507</v>
      </c>
      <c r="W380" t="s">
        <v>70</v>
      </c>
    </row>
    <row r="381" spans="1:23" x14ac:dyDescent="0.2">
      <c r="A381" t="s">
        <v>66</v>
      </c>
      <c r="B381">
        <v>0</v>
      </c>
      <c r="C381">
        <v>507</v>
      </c>
      <c r="D381" t="s">
        <v>255</v>
      </c>
      <c r="E381">
        <v>1.95</v>
      </c>
      <c r="F381">
        <v>27946301</v>
      </c>
      <c r="G381">
        <v>289091073</v>
      </c>
      <c r="H381" t="s">
        <v>94</v>
      </c>
      <c r="I381" t="s">
        <v>756</v>
      </c>
      <c r="J381" t="s">
        <v>71</v>
      </c>
      <c r="K381" t="s">
        <v>72</v>
      </c>
      <c r="L381" t="s">
        <v>7479</v>
      </c>
      <c r="M381">
        <v>174354791</v>
      </c>
      <c r="N381">
        <v>1.68</v>
      </c>
      <c r="O381" t="s">
        <v>7475</v>
      </c>
      <c r="P381">
        <v>0.52415999999999996</v>
      </c>
      <c r="Q381">
        <v>2</v>
      </c>
      <c r="R381">
        <v>0</v>
      </c>
      <c r="S381">
        <v>0</v>
      </c>
      <c r="T381" t="s">
        <v>66</v>
      </c>
      <c r="U381">
        <v>0</v>
      </c>
      <c r="V381" t="s">
        <v>7495</v>
      </c>
      <c r="W381" t="s">
        <v>70</v>
      </c>
    </row>
    <row r="382" spans="1:23" x14ac:dyDescent="0.2">
      <c r="A382" t="s">
        <v>66</v>
      </c>
      <c r="B382">
        <v>0</v>
      </c>
      <c r="C382">
        <v>301809</v>
      </c>
      <c r="D382" t="s">
        <v>166</v>
      </c>
      <c r="E382">
        <v>1.4</v>
      </c>
      <c r="F382">
        <v>30446891</v>
      </c>
      <c r="G382">
        <v>294115179</v>
      </c>
      <c r="H382" t="s">
        <v>232</v>
      </c>
      <c r="I382" t="s">
        <v>233</v>
      </c>
      <c r="J382" t="s">
        <v>71</v>
      </c>
      <c r="K382" t="s">
        <v>72</v>
      </c>
      <c r="L382" t="s">
        <v>7479</v>
      </c>
      <c r="M382">
        <v>174354791</v>
      </c>
      <c r="N382">
        <v>1.68</v>
      </c>
      <c r="O382" t="s">
        <v>7475</v>
      </c>
      <c r="P382">
        <v>3.7631999999999999</v>
      </c>
      <c r="Q382">
        <v>20</v>
      </c>
      <c r="R382">
        <v>0</v>
      </c>
      <c r="S382">
        <v>0</v>
      </c>
      <c r="T382" t="s">
        <v>66</v>
      </c>
      <c r="U382">
        <v>0</v>
      </c>
      <c r="V382" t="s">
        <v>7492</v>
      </c>
      <c r="W382" t="s">
        <v>7493</v>
      </c>
    </row>
    <row r="383" spans="1:23" x14ac:dyDescent="0.2">
      <c r="A383" t="s">
        <v>66</v>
      </c>
      <c r="B383">
        <v>0</v>
      </c>
      <c r="C383">
        <v>507</v>
      </c>
      <c r="D383" t="s">
        <v>255</v>
      </c>
      <c r="E383">
        <v>2.2000000000000002</v>
      </c>
      <c r="F383">
        <v>28658162</v>
      </c>
      <c r="G383">
        <v>289091075</v>
      </c>
      <c r="H383" t="s">
        <v>146</v>
      </c>
      <c r="I383" t="s">
        <v>382</v>
      </c>
      <c r="J383" t="s">
        <v>71</v>
      </c>
      <c r="K383" t="s">
        <v>72</v>
      </c>
      <c r="L383" t="s">
        <v>7479</v>
      </c>
      <c r="M383">
        <v>174354791</v>
      </c>
      <c r="N383">
        <v>1.68</v>
      </c>
      <c r="O383" t="s">
        <v>7475</v>
      </c>
      <c r="P383">
        <v>0.29568</v>
      </c>
      <c r="Q383">
        <v>1</v>
      </c>
      <c r="R383">
        <v>0</v>
      </c>
      <c r="S383">
        <v>0</v>
      </c>
      <c r="T383" t="s">
        <v>66</v>
      </c>
      <c r="U383">
        <v>0</v>
      </c>
      <c r="V383" t="s">
        <v>7480</v>
      </c>
      <c r="W383" t="s">
        <v>70</v>
      </c>
    </row>
    <row r="384" spans="1:23" x14ac:dyDescent="0.2">
      <c r="A384" t="s">
        <v>66</v>
      </c>
      <c r="B384">
        <v>0</v>
      </c>
      <c r="C384">
        <v>120762</v>
      </c>
      <c r="D384" t="s">
        <v>90</v>
      </c>
      <c r="E384">
        <v>2.2000000000000002</v>
      </c>
      <c r="F384">
        <v>27063584</v>
      </c>
      <c r="G384">
        <v>289803233</v>
      </c>
      <c r="H384" t="s">
        <v>204</v>
      </c>
      <c r="I384" t="s">
        <v>800</v>
      </c>
      <c r="J384" t="s">
        <v>71</v>
      </c>
      <c r="K384" t="s">
        <v>72</v>
      </c>
      <c r="L384" t="s">
        <v>7487</v>
      </c>
      <c r="M384">
        <v>174824033</v>
      </c>
      <c r="N384">
        <v>2.1</v>
      </c>
      <c r="O384" t="s">
        <v>7475</v>
      </c>
      <c r="P384">
        <v>0.36959999999999998</v>
      </c>
      <c r="Q384">
        <v>1</v>
      </c>
      <c r="R384">
        <v>0</v>
      </c>
      <c r="S384">
        <v>0</v>
      </c>
      <c r="T384" t="s">
        <v>66</v>
      </c>
      <c r="U384">
        <v>0</v>
      </c>
      <c r="V384" t="s">
        <v>7490</v>
      </c>
      <c r="W384" t="s">
        <v>70</v>
      </c>
    </row>
    <row r="385" spans="1:23" x14ac:dyDescent="0.2">
      <c r="A385" t="s">
        <v>66</v>
      </c>
      <c r="B385">
        <v>0</v>
      </c>
      <c r="C385">
        <v>130744</v>
      </c>
      <c r="D385" t="s">
        <v>177</v>
      </c>
      <c r="E385">
        <v>1.65</v>
      </c>
      <c r="F385">
        <v>29691413</v>
      </c>
      <c r="G385">
        <v>332847098</v>
      </c>
      <c r="H385" t="s">
        <v>146</v>
      </c>
      <c r="I385" t="s">
        <v>345</v>
      </c>
      <c r="J385" t="s">
        <v>71</v>
      </c>
      <c r="K385" t="s">
        <v>72</v>
      </c>
      <c r="L385" t="s">
        <v>7477</v>
      </c>
      <c r="M385">
        <v>207482439</v>
      </c>
      <c r="N385">
        <v>1.6319999999999999</v>
      </c>
      <c r="O385" t="s">
        <v>7475</v>
      </c>
      <c r="P385">
        <v>2.1542400000000002</v>
      </c>
      <c r="Q385">
        <v>10</v>
      </c>
      <c r="R385">
        <v>0</v>
      </c>
      <c r="S385">
        <v>0</v>
      </c>
      <c r="T385" t="s">
        <v>66</v>
      </c>
      <c r="U385">
        <v>0</v>
      </c>
      <c r="V385" t="s">
        <v>7502</v>
      </c>
      <c r="W385" t="s">
        <v>70</v>
      </c>
    </row>
    <row r="386" spans="1:23" x14ac:dyDescent="0.2">
      <c r="A386" t="s">
        <v>66</v>
      </c>
      <c r="B386">
        <v>0</v>
      </c>
      <c r="C386">
        <v>120762</v>
      </c>
      <c r="D386" t="s">
        <v>90</v>
      </c>
      <c r="E386">
        <v>2.2000000000000002</v>
      </c>
      <c r="F386">
        <v>28658162</v>
      </c>
      <c r="G386">
        <v>294115182</v>
      </c>
      <c r="H386" t="s">
        <v>213</v>
      </c>
      <c r="I386" t="s">
        <v>607</v>
      </c>
      <c r="J386" t="s">
        <v>71</v>
      </c>
      <c r="K386" t="s">
        <v>72</v>
      </c>
      <c r="L386" t="s">
        <v>7479</v>
      </c>
      <c r="M386">
        <v>174354791</v>
      </c>
      <c r="N386">
        <v>1.68</v>
      </c>
      <c r="O386" t="s">
        <v>7475</v>
      </c>
      <c r="P386">
        <v>1.4783999999999999</v>
      </c>
      <c r="Q386">
        <v>5</v>
      </c>
      <c r="R386">
        <v>0</v>
      </c>
      <c r="S386">
        <v>0</v>
      </c>
      <c r="T386" t="s">
        <v>66</v>
      </c>
      <c r="U386">
        <v>0</v>
      </c>
      <c r="V386" t="s">
        <v>7480</v>
      </c>
      <c r="W386" t="s">
        <v>70</v>
      </c>
    </row>
    <row r="387" spans="1:23" x14ac:dyDescent="0.2">
      <c r="A387" t="s">
        <v>66</v>
      </c>
      <c r="B387">
        <v>0</v>
      </c>
      <c r="C387">
        <v>120762</v>
      </c>
      <c r="D387" t="s">
        <v>90</v>
      </c>
      <c r="E387">
        <v>2.2000000000000002</v>
      </c>
      <c r="F387">
        <v>29654021</v>
      </c>
      <c r="G387">
        <v>289091071</v>
      </c>
      <c r="H387" t="s">
        <v>204</v>
      </c>
      <c r="I387" t="s">
        <v>1178</v>
      </c>
      <c r="J387" t="s">
        <v>71</v>
      </c>
      <c r="K387" t="s">
        <v>72</v>
      </c>
      <c r="L387" t="s">
        <v>7479</v>
      </c>
      <c r="M387">
        <v>174354791</v>
      </c>
      <c r="N387">
        <v>1.68</v>
      </c>
      <c r="O387" t="s">
        <v>7475</v>
      </c>
      <c r="P387">
        <v>0.29568</v>
      </c>
      <c r="Q387">
        <v>1</v>
      </c>
      <c r="R387">
        <v>0</v>
      </c>
      <c r="S387">
        <v>0</v>
      </c>
      <c r="T387" t="s">
        <v>66</v>
      </c>
      <c r="U387">
        <v>0</v>
      </c>
      <c r="V387" t="s">
        <v>7478</v>
      </c>
      <c r="W387" t="s">
        <v>70</v>
      </c>
    </row>
    <row r="388" spans="1:23" x14ac:dyDescent="0.2">
      <c r="A388" t="s">
        <v>66</v>
      </c>
      <c r="B388">
        <v>0</v>
      </c>
      <c r="C388">
        <v>507</v>
      </c>
      <c r="D388" t="s">
        <v>255</v>
      </c>
      <c r="E388">
        <v>1.95</v>
      </c>
      <c r="F388">
        <v>28658833</v>
      </c>
      <c r="G388">
        <v>294115179</v>
      </c>
      <c r="H388" t="s">
        <v>232</v>
      </c>
      <c r="I388" t="s">
        <v>233</v>
      </c>
      <c r="J388" t="s">
        <v>71</v>
      </c>
      <c r="K388" t="s">
        <v>72</v>
      </c>
      <c r="L388" t="s">
        <v>7479</v>
      </c>
      <c r="M388">
        <v>174354791</v>
      </c>
      <c r="N388">
        <v>1.68</v>
      </c>
      <c r="O388" t="s">
        <v>7475</v>
      </c>
      <c r="P388">
        <v>0.26207999999999998</v>
      </c>
      <c r="Q388">
        <v>1</v>
      </c>
      <c r="R388">
        <v>0</v>
      </c>
      <c r="S388">
        <v>0</v>
      </c>
      <c r="T388" t="s">
        <v>66</v>
      </c>
      <c r="U388">
        <v>0</v>
      </c>
      <c r="V388" t="s">
        <v>7501</v>
      </c>
      <c r="W388" t="s">
        <v>70</v>
      </c>
    </row>
    <row r="389" spans="1:23" x14ac:dyDescent="0.2">
      <c r="A389" t="s">
        <v>66</v>
      </c>
      <c r="B389">
        <v>0</v>
      </c>
      <c r="C389">
        <v>130744</v>
      </c>
      <c r="D389" t="s">
        <v>177</v>
      </c>
      <c r="E389">
        <v>1.65</v>
      </c>
      <c r="F389">
        <v>30296128</v>
      </c>
      <c r="G389">
        <v>289091073</v>
      </c>
      <c r="H389" t="s">
        <v>94</v>
      </c>
      <c r="I389" t="s">
        <v>756</v>
      </c>
      <c r="J389" t="s">
        <v>71</v>
      </c>
      <c r="K389" t="s">
        <v>72</v>
      </c>
      <c r="L389" t="s">
        <v>7479</v>
      </c>
      <c r="M389">
        <v>174354791</v>
      </c>
      <c r="N389">
        <v>1.68</v>
      </c>
      <c r="O389" t="s">
        <v>7475</v>
      </c>
      <c r="P389">
        <v>2.2176</v>
      </c>
      <c r="Q389">
        <v>10</v>
      </c>
      <c r="R389">
        <v>0</v>
      </c>
      <c r="S389">
        <v>0</v>
      </c>
      <c r="T389" t="s">
        <v>66</v>
      </c>
      <c r="U389">
        <v>0</v>
      </c>
      <c r="V389" t="s">
        <v>7500</v>
      </c>
      <c r="W389" t="s">
        <v>70</v>
      </c>
    </row>
    <row r="390" spans="1:23" x14ac:dyDescent="0.2">
      <c r="A390" t="s">
        <v>66</v>
      </c>
      <c r="B390">
        <v>0</v>
      </c>
      <c r="C390">
        <v>301983</v>
      </c>
      <c r="D390" t="s">
        <v>4318</v>
      </c>
      <c r="E390">
        <v>1.1000000000000001</v>
      </c>
      <c r="F390">
        <v>27986958</v>
      </c>
      <c r="G390">
        <v>289091071</v>
      </c>
      <c r="H390" t="s">
        <v>204</v>
      </c>
      <c r="I390" t="s">
        <v>1178</v>
      </c>
      <c r="J390" t="s">
        <v>71</v>
      </c>
      <c r="K390" t="s">
        <v>72</v>
      </c>
      <c r="L390" t="s">
        <v>7479</v>
      </c>
      <c r="M390">
        <v>174354791</v>
      </c>
      <c r="N390">
        <v>1.68</v>
      </c>
      <c r="O390" t="s">
        <v>7475</v>
      </c>
      <c r="P390">
        <v>0.29568</v>
      </c>
      <c r="Q390">
        <v>2</v>
      </c>
      <c r="R390">
        <v>0</v>
      </c>
      <c r="S390">
        <v>0</v>
      </c>
      <c r="T390" t="s">
        <v>66</v>
      </c>
      <c r="U390">
        <v>0</v>
      </c>
      <c r="V390" t="s">
        <v>7494</v>
      </c>
      <c r="W390" t="s">
        <v>70</v>
      </c>
    </row>
    <row r="391" spans="1:23" x14ac:dyDescent="0.2">
      <c r="A391" t="s">
        <v>66</v>
      </c>
      <c r="B391">
        <v>0</v>
      </c>
      <c r="C391">
        <v>507</v>
      </c>
      <c r="D391" t="s">
        <v>255</v>
      </c>
      <c r="E391">
        <v>2.2000000000000002</v>
      </c>
      <c r="F391">
        <v>28658162</v>
      </c>
      <c r="G391">
        <v>289803236</v>
      </c>
      <c r="H391" t="s">
        <v>74</v>
      </c>
      <c r="I391" t="s">
        <v>672</v>
      </c>
      <c r="J391" t="s">
        <v>71</v>
      </c>
      <c r="K391" t="s">
        <v>72</v>
      </c>
      <c r="L391" t="s">
        <v>7487</v>
      </c>
      <c r="M391">
        <v>174824033</v>
      </c>
      <c r="N391">
        <v>2.1</v>
      </c>
      <c r="O391" t="s">
        <v>7475</v>
      </c>
      <c r="P391">
        <v>1.8480000000000001</v>
      </c>
      <c r="Q391">
        <v>5</v>
      </c>
      <c r="R391">
        <v>0</v>
      </c>
      <c r="S391">
        <v>0</v>
      </c>
      <c r="T391" t="s">
        <v>66</v>
      </c>
      <c r="U391">
        <v>0</v>
      </c>
      <c r="V391" t="s">
        <v>7480</v>
      </c>
      <c r="W391" t="s">
        <v>70</v>
      </c>
    </row>
    <row r="392" spans="1:23" x14ac:dyDescent="0.2">
      <c r="A392" t="s">
        <v>66</v>
      </c>
      <c r="B392">
        <v>0</v>
      </c>
      <c r="C392">
        <v>120762</v>
      </c>
      <c r="D392" t="s">
        <v>90</v>
      </c>
      <c r="E392">
        <v>1.6</v>
      </c>
      <c r="F392">
        <v>27956503</v>
      </c>
      <c r="G392">
        <v>314483128</v>
      </c>
      <c r="H392" t="s">
        <v>304</v>
      </c>
      <c r="I392" t="s">
        <v>305</v>
      </c>
      <c r="J392" t="s">
        <v>71</v>
      </c>
      <c r="K392" t="s">
        <v>72</v>
      </c>
      <c r="L392" t="s">
        <v>7483</v>
      </c>
      <c r="M392">
        <v>170181975</v>
      </c>
      <c r="N392">
        <v>1.536</v>
      </c>
      <c r="O392" t="s">
        <v>7475</v>
      </c>
      <c r="P392">
        <v>0.58982400000000001</v>
      </c>
      <c r="Q392">
        <v>3</v>
      </c>
      <c r="R392">
        <v>0</v>
      </c>
      <c r="S392">
        <v>0</v>
      </c>
      <c r="T392" t="s">
        <v>66</v>
      </c>
      <c r="U392">
        <v>0</v>
      </c>
      <c r="V392" t="s">
        <v>7489</v>
      </c>
      <c r="W392" t="s">
        <v>70</v>
      </c>
    </row>
    <row r="393" spans="1:23" x14ac:dyDescent="0.2">
      <c r="A393" t="s">
        <v>66</v>
      </c>
      <c r="B393">
        <v>0</v>
      </c>
      <c r="C393">
        <v>206348</v>
      </c>
      <c r="D393" t="s">
        <v>76</v>
      </c>
      <c r="E393">
        <v>1.95</v>
      </c>
      <c r="F393">
        <v>27946301</v>
      </c>
      <c r="G393">
        <v>289091074</v>
      </c>
      <c r="H393" t="s">
        <v>74</v>
      </c>
      <c r="I393" t="s">
        <v>75</v>
      </c>
      <c r="J393" t="s">
        <v>71</v>
      </c>
      <c r="K393" t="s">
        <v>72</v>
      </c>
      <c r="L393" t="s">
        <v>7479</v>
      </c>
      <c r="M393">
        <v>174354791</v>
      </c>
      <c r="N393">
        <v>1.68</v>
      </c>
      <c r="O393" t="s">
        <v>7475</v>
      </c>
      <c r="P393">
        <v>0.52415999999999996</v>
      </c>
      <c r="Q393">
        <v>2</v>
      </c>
      <c r="R393">
        <v>0</v>
      </c>
      <c r="S393">
        <v>0</v>
      </c>
      <c r="T393" t="s">
        <v>66</v>
      </c>
      <c r="U393">
        <v>0</v>
      </c>
      <c r="V393" t="s">
        <v>7495</v>
      </c>
      <c r="W393" t="s">
        <v>70</v>
      </c>
    </row>
    <row r="394" spans="1:23" x14ac:dyDescent="0.2">
      <c r="A394" t="s">
        <v>66</v>
      </c>
      <c r="B394">
        <v>0</v>
      </c>
      <c r="C394">
        <v>507</v>
      </c>
      <c r="D394" t="s">
        <v>255</v>
      </c>
      <c r="E394">
        <v>1.6</v>
      </c>
      <c r="F394">
        <v>27956503</v>
      </c>
      <c r="G394">
        <v>289803239</v>
      </c>
      <c r="H394" t="s">
        <v>109</v>
      </c>
      <c r="I394" t="s">
        <v>2312</v>
      </c>
      <c r="J394" t="s">
        <v>71</v>
      </c>
      <c r="K394" t="s">
        <v>72</v>
      </c>
      <c r="L394" t="s">
        <v>7487</v>
      </c>
      <c r="M394">
        <v>174824033</v>
      </c>
      <c r="N394">
        <v>2.1</v>
      </c>
      <c r="O394" t="s">
        <v>7475</v>
      </c>
      <c r="P394">
        <v>0.26879999999999998</v>
      </c>
      <c r="Q394">
        <v>1</v>
      </c>
      <c r="R394">
        <v>0</v>
      </c>
      <c r="S394">
        <v>0</v>
      </c>
      <c r="T394" t="s">
        <v>66</v>
      </c>
      <c r="U394">
        <v>0</v>
      </c>
      <c r="V394" t="s">
        <v>7489</v>
      </c>
      <c r="W394" t="s">
        <v>70</v>
      </c>
    </row>
    <row r="395" spans="1:23" x14ac:dyDescent="0.2">
      <c r="A395" t="s">
        <v>66</v>
      </c>
      <c r="B395">
        <v>0</v>
      </c>
      <c r="C395">
        <v>206348</v>
      </c>
      <c r="D395" t="s">
        <v>76</v>
      </c>
      <c r="E395">
        <v>1.95</v>
      </c>
      <c r="F395">
        <v>27368317</v>
      </c>
      <c r="G395">
        <v>289803239</v>
      </c>
      <c r="H395" t="s">
        <v>109</v>
      </c>
      <c r="I395" t="s">
        <v>2312</v>
      </c>
      <c r="J395" t="s">
        <v>71</v>
      </c>
      <c r="K395" t="s">
        <v>72</v>
      </c>
      <c r="L395" t="s">
        <v>7487</v>
      </c>
      <c r="M395">
        <v>174824033</v>
      </c>
      <c r="N395">
        <v>2.1</v>
      </c>
      <c r="O395" t="s">
        <v>7475</v>
      </c>
      <c r="P395">
        <v>0.3276</v>
      </c>
      <c r="Q395">
        <v>1</v>
      </c>
      <c r="R395">
        <v>0</v>
      </c>
      <c r="S395">
        <v>0</v>
      </c>
      <c r="T395" t="s">
        <v>66</v>
      </c>
      <c r="U395">
        <v>0</v>
      </c>
      <c r="V395" t="s">
        <v>7496</v>
      </c>
      <c r="W395" t="s">
        <v>70</v>
      </c>
    </row>
    <row r="396" spans="1:23" x14ac:dyDescent="0.2">
      <c r="A396" t="s">
        <v>66</v>
      </c>
      <c r="B396">
        <v>0</v>
      </c>
      <c r="C396">
        <v>206348</v>
      </c>
      <c r="D396" t="s">
        <v>76</v>
      </c>
      <c r="E396">
        <v>1.7</v>
      </c>
      <c r="F396">
        <v>29654558</v>
      </c>
      <c r="G396">
        <v>332847093</v>
      </c>
      <c r="H396" t="s">
        <v>311</v>
      </c>
      <c r="I396" t="s">
        <v>1087</v>
      </c>
      <c r="J396" t="s">
        <v>71</v>
      </c>
      <c r="K396" t="s">
        <v>72</v>
      </c>
      <c r="L396" t="s">
        <v>7477</v>
      </c>
      <c r="M396">
        <v>207482439</v>
      </c>
      <c r="N396">
        <v>1.6319999999999999</v>
      </c>
      <c r="O396" t="s">
        <v>7475</v>
      </c>
      <c r="P396">
        <v>0.22195200000000001</v>
      </c>
      <c r="Q396">
        <v>1</v>
      </c>
      <c r="R396">
        <v>0</v>
      </c>
      <c r="S396">
        <v>0</v>
      </c>
      <c r="T396" t="s">
        <v>66</v>
      </c>
      <c r="U396">
        <v>0</v>
      </c>
      <c r="V396" t="s">
        <v>7484</v>
      </c>
      <c r="W396" t="s">
        <v>70</v>
      </c>
    </row>
    <row r="397" spans="1:23" x14ac:dyDescent="0.2">
      <c r="A397" t="s">
        <v>66</v>
      </c>
      <c r="B397">
        <v>0</v>
      </c>
      <c r="C397">
        <v>206348</v>
      </c>
      <c r="D397" t="s">
        <v>76</v>
      </c>
      <c r="E397">
        <v>2.2000000000000002</v>
      </c>
      <c r="F397">
        <v>29654021</v>
      </c>
      <c r="G397">
        <v>282636965</v>
      </c>
      <c r="H397" t="s">
        <v>146</v>
      </c>
      <c r="I397" t="s">
        <v>147</v>
      </c>
      <c r="J397" t="s">
        <v>71</v>
      </c>
      <c r="K397" t="s">
        <v>72</v>
      </c>
      <c r="L397" t="s">
        <v>7483</v>
      </c>
      <c r="M397">
        <v>170181975</v>
      </c>
      <c r="N397">
        <v>1.536</v>
      </c>
      <c r="O397" t="s">
        <v>7475</v>
      </c>
      <c r="P397">
        <v>0.27033600000000002</v>
      </c>
      <c r="Q397">
        <v>1</v>
      </c>
      <c r="R397">
        <v>0</v>
      </c>
      <c r="S397">
        <v>0</v>
      </c>
      <c r="T397" t="s">
        <v>66</v>
      </c>
      <c r="U397">
        <v>0</v>
      </c>
      <c r="V397" t="s">
        <v>7478</v>
      </c>
      <c r="W397" t="s">
        <v>70</v>
      </c>
    </row>
    <row r="398" spans="1:23" x14ac:dyDescent="0.2">
      <c r="A398" t="s">
        <v>66</v>
      </c>
      <c r="B398">
        <v>0</v>
      </c>
      <c r="C398">
        <v>301983</v>
      </c>
      <c r="D398" t="s">
        <v>4318</v>
      </c>
      <c r="E398">
        <v>1.1000000000000001</v>
      </c>
      <c r="F398">
        <v>27986958</v>
      </c>
      <c r="G398">
        <v>289803233</v>
      </c>
      <c r="H398" t="s">
        <v>204</v>
      </c>
      <c r="I398" t="s">
        <v>800</v>
      </c>
      <c r="J398" t="s">
        <v>71</v>
      </c>
      <c r="K398" t="s">
        <v>72</v>
      </c>
      <c r="L398" t="s">
        <v>7487</v>
      </c>
      <c r="M398">
        <v>174824033</v>
      </c>
      <c r="N398">
        <v>2.1</v>
      </c>
      <c r="O398" t="s">
        <v>7475</v>
      </c>
      <c r="P398">
        <v>0.5544</v>
      </c>
      <c r="Q398">
        <v>3</v>
      </c>
      <c r="R398">
        <v>0</v>
      </c>
      <c r="S398">
        <v>0</v>
      </c>
      <c r="T398" t="s">
        <v>66</v>
      </c>
      <c r="U398">
        <v>0</v>
      </c>
      <c r="V398" t="s">
        <v>7494</v>
      </c>
      <c r="W398" t="s">
        <v>70</v>
      </c>
    </row>
    <row r="399" spans="1:23" x14ac:dyDescent="0.2">
      <c r="A399" t="s">
        <v>66</v>
      </c>
      <c r="B399">
        <v>0</v>
      </c>
      <c r="C399">
        <v>206348</v>
      </c>
      <c r="D399" t="s">
        <v>76</v>
      </c>
      <c r="E399">
        <v>1</v>
      </c>
      <c r="F399">
        <v>28620270</v>
      </c>
      <c r="G399">
        <v>282636965</v>
      </c>
      <c r="H399" t="s">
        <v>146</v>
      </c>
      <c r="I399" t="s">
        <v>147</v>
      </c>
      <c r="J399" t="s">
        <v>71</v>
      </c>
      <c r="K399" t="s">
        <v>72</v>
      </c>
      <c r="L399" t="s">
        <v>7483</v>
      </c>
      <c r="M399">
        <v>170181975</v>
      </c>
      <c r="N399">
        <v>1.536</v>
      </c>
      <c r="O399" t="s">
        <v>7475</v>
      </c>
      <c r="P399">
        <v>0.12288</v>
      </c>
      <c r="Q399">
        <v>1</v>
      </c>
      <c r="R399">
        <v>0</v>
      </c>
      <c r="S399">
        <v>0</v>
      </c>
      <c r="T399" t="s">
        <v>66</v>
      </c>
      <c r="U399">
        <v>0</v>
      </c>
      <c r="V399" t="s">
        <v>7503</v>
      </c>
      <c r="W399" t="s">
        <v>70</v>
      </c>
    </row>
    <row r="400" spans="1:23" x14ac:dyDescent="0.2">
      <c r="A400" t="s">
        <v>66</v>
      </c>
      <c r="B400">
        <v>0</v>
      </c>
      <c r="C400">
        <v>507</v>
      </c>
      <c r="D400" t="s">
        <v>255</v>
      </c>
      <c r="E400">
        <v>2.2000000000000002</v>
      </c>
      <c r="F400">
        <v>28658162</v>
      </c>
      <c r="G400">
        <v>289091073</v>
      </c>
      <c r="H400" t="s">
        <v>94</v>
      </c>
      <c r="I400" t="s">
        <v>756</v>
      </c>
      <c r="J400" t="s">
        <v>71</v>
      </c>
      <c r="K400" t="s">
        <v>72</v>
      </c>
      <c r="L400" t="s">
        <v>7479</v>
      </c>
      <c r="M400">
        <v>174354791</v>
      </c>
      <c r="N400">
        <v>1.68</v>
      </c>
      <c r="O400" t="s">
        <v>7475</v>
      </c>
      <c r="P400">
        <v>0.29568</v>
      </c>
      <c r="Q400">
        <v>1</v>
      </c>
      <c r="R400">
        <v>0</v>
      </c>
      <c r="S400">
        <v>0</v>
      </c>
      <c r="T400" t="s">
        <v>66</v>
      </c>
      <c r="U400">
        <v>0</v>
      </c>
      <c r="V400" t="s">
        <v>7480</v>
      </c>
      <c r="W400" t="s">
        <v>70</v>
      </c>
    </row>
    <row r="401" spans="1:23" x14ac:dyDescent="0.2">
      <c r="A401" t="s">
        <v>66</v>
      </c>
      <c r="B401">
        <v>0</v>
      </c>
      <c r="C401">
        <v>301760</v>
      </c>
      <c r="D401" t="s">
        <v>220</v>
      </c>
      <c r="E401">
        <v>1</v>
      </c>
      <c r="F401">
        <v>28620270</v>
      </c>
      <c r="G401">
        <v>289803239</v>
      </c>
      <c r="H401" t="s">
        <v>109</v>
      </c>
      <c r="I401" t="s">
        <v>2312</v>
      </c>
      <c r="J401" t="s">
        <v>71</v>
      </c>
      <c r="K401" t="s">
        <v>72</v>
      </c>
      <c r="L401" t="s">
        <v>7487</v>
      </c>
      <c r="M401">
        <v>174824033</v>
      </c>
      <c r="N401">
        <v>2.1</v>
      </c>
      <c r="O401" t="s">
        <v>7475</v>
      </c>
      <c r="P401">
        <v>0.67200000000000004</v>
      </c>
      <c r="Q401">
        <v>4</v>
      </c>
      <c r="R401">
        <v>0</v>
      </c>
      <c r="S401">
        <v>0</v>
      </c>
      <c r="T401" t="s">
        <v>66</v>
      </c>
      <c r="U401">
        <v>0</v>
      </c>
      <c r="V401" t="s">
        <v>7503</v>
      </c>
      <c r="W401" t="s">
        <v>70</v>
      </c>
    </row>
    <row r="402" spans="1:23" x14ac:dyDescent="0.2">
      <c r="A402" t="s">
        <v>66</v>
      </c>
      <c r="B402">
        <v>0</v>
      </c>
      <c r="C402">
        <v>206348</v>
      </c>
      <c r="D402" t="s">
        <v>76</v>
      </c>
      <c r="E402">
        <v>2.2000000000000002</v>
      </c>
      <c r="F402">
        <v>28658162</v>
      </c>
      <c r="G402">
        <v>335974420</v>
      </c>
      <c r="H402" t="s">
        <v>213</v>
      </c>
      <c r="I402" t="s">
        <v>214</v>
      </c>
      <c r="J402" t="s">
        <v>71</v>
      </c>
      <c r="K402" t="s">
        <v>72</v>
      </c>
      <c r="L402" t="s">
        <v>7487</v>
      </c>
      <c r="M402">
        <v>174824033</v>
      </c>
      <c r="N402">
        <v>2.1</v>
      </c>
      <c r="O402" t="s">
        <v>7475</v>
      </c>
      <c r="P402">
        <v>0.36959999999999998</v>
      </c>
      <c r="Q402">
        <v>1</v>
      </c>
      <c r="R402">
        <v>0</v>
      </c>
      <c r="S402">
        <v>0</v>
      </c>
      <c r="T402" t="s">
        <v>66</v>
      </c>
      <c r="U402">
        <v>0</v>
      </c>
      <c r="V402" t="s">
        <v>7480</v>
      </c>
      <c r="W402" t="s">
        <v>70</v>
      </c>
    </row>
    <row r="403" spans="1:23" x14ac:dyDescent="0.2">
      <c r="A403" t="s">
        <v>66</v>
      </c>
      <c r="B403">
        <v>0</v>
      </c>
      <c r="C403">
        <v>120762</v>
      </c>
      <c r="D403" t="s">
        <v>90</v>
      </c>
      <c r="E403">
        <v>1.6</v>
      </c>
      <c r="F403">
        <v>27956503</v>
      </c>
      <c r="G403">
        <v>335974416</v>
      </c>
      <c r="H403" t="s">
        <v>304</v>
      </c>
      <c r="I403" t="s">
        <v>1285</v>
      </c>
      <c r="J403" t="s">
        <v>71</v>
      </c>
      <c r="K403" t="s">
        <v>72</v>
      </c>
      <c r="L403" t="s">
        <v>7479</v>
      </c>
      <c r="M403">
        <v>174354791</v>
      </c>
      <c r="N403">
        <v>1.68</v>
      </c>
      <c r="O403" t="s">
        <v>7475</v>
      </c>
      <c r="P403">
        <v>0.86016000000000004</v>
      </c>
      <c r="Q403">
        <v>4</v>
      </c>
      <c r="R403">
        <v>0</v>
      </c>
      <c r="S403">
        <v>0</v>
      </c>
      <c r="T403" t="s">
        <v>66</v>
      </c>
      <c r="U403">
        <v>0</v>
      </c>
      <c r="V403" t="s">
        <v>7489</v>
      </c>
      <c r="W403" t="s">
        <v>70</v>
      </c>
    </row>
    <row r="404" spans="1:23" x14ac:dyDescent="0.2">
      <c r="A404" t="s">
        <v>66</v>
      </c>
      <c r="B404">
        <v>0</v>
      </c>
      <c r="C404">
        <v>301760</v>
      </c>
      <c r="D404" t="s">
        <v>220</v>
      </c>
      <c r="E404">
        <v>1.7</v>
      </c>
      <c r="F404">
        <v>29654558</v>
      </c>
      <c r="G404">
        <v>332847097</v>
      </c>
      <c r="H404" t="s">
        <v>74</v>
      </c>
      <c r="I404" t="s">
        <v>125</v>
      </c>
      <c r="J404" t="s">
        <v>71</v>
      </c>
      <c r="K404" t="s">
        <v>72</v>
      </c>
      <c r="L404" t="s">
        <v>7477</v>
      </c>
      <c r="M404">
        <v>207482439</v>
      </c>
      <c r="N404">
        <v>1.6319999999999999</v>
      </c>
      <c r="O404" t="s">
        <v>7475</v>
      </c>
      <c r="P404">
        <v>0.44390400000000002</v>
      </c>
      <c r="Q404">
        <v>2</v>
      </c>
      <c r="R404">
        <v>0</v>
      </c>
      <c r="S404">
        <v>0</v>
      </c>
      <c r="T404" t="s">
        <v>66</v>
      </c>
      <c r="U404">
        <v>0</v>
      </c>
      <c r="V404" t="s">
        <v>7484</v>
      </c>
      <c r="W404" t="s">
        <v>70</v>
      </c>
    </row>
    <row r="405" spans="1:23" x14ac:dyDescent="0.2">
      <c r="A405" t="s">
        <v>66</v>
      </c>
      <c r="B405">
        <v>0</v>
      </c>
      <c r="C405">
        <v>117986</v>
      </c>
      <c r="D405" t="s">
        <v>96</v>
      </c>
      <c r="E405">
        <v>2.2000000000000002</v>
      </c>
      <c r="F405">
        <v>28658162</v>
      </c>
      <c r="G405">
        <v>289091075</v>
      </c>
      <c r="H405" t="s">
        <v>146</v>
      </c>
      <c r="I405" t="s">
        <v>382</v>
      </c>
      <c r="J405" t="s">
        <v>71</v>
      </c>
      <c r="K405" t="s">
        <v>72</v>
      </c>
      <c r="L405" t="s">
        <v>7479</v>
      </c>
      <c r="M405">
        <v>174354791</v>
      </c>
      <c r="N405">
        <v>1.68</v>
      </c>
      <c r="O405" t="s">
        <v>7475</v>
      </c>
      <c r="P405">
        <v>1.7740800000000001</v>
      </c>
      <c r="Q405">
        <v>6</v>
      </c>
      <c r="R405">
        <v>0</v>
      </c>
      <c r="S405">
        <v>0</v>
      </c>
      <c r="T405" t="s">
        <v>66</v>
      </c>
      <c r="U405">
        <v>0</v>
      </c>
      <c r="V405" t="s">
        <v>7480</v>
      </c>
      <c r="W405" t="s">
        <v>70</v>
      </c>
    </row>
    <row r="406" spans="1:23" x14ac:dyDescent="0.2">
      <c r="A406" t="s">
        <v>66</v>
      </c>
      <c r="B406">
        <v>0</v>
      </c>
      <c r="C406">
        <v>301809</v>
      </c>
      <c r="D406" t="s">
        <v>166</v>
      </c>
      <c r="E406">
        <v>1.4</v>
      </c>
      <c r="F406">
        <v>30446891</v>
      </c>
      <c r="G406">
        <v>282636961</v>
      </c>
      <c r="H406" t="s">
        <v>204</v>
      </c>
      <c r="I406" t="s">
        <v>205</v>
      </c>
      <c r="J406" t="s">
        <v>71</v>
      </c>
      <c r="K406" t="s">
        <v>72</v>
      </c>
      <c r="L406" t="s">
        <v>7483</v>
      </c>
      <c r="M406">
        <v>170181975</v>
      </c>
      <c r="N406">
        <v>1.536</v>
      </c>
      <c r="O406" t="s">
        <v>7475</v>
      </c>
      <c r="P406">
        <v>2.7525119999999998</v>
      </c>
      <c r="Q406">
        <v>16</v>
      </c>
      <c r="R406">
        <v>0</v>
      </c>
      <c r="S406">
        <v>0</v>
      </c>
      <c r="T406" t="s">
        <v>66</v>
      </c>
      <c r="U406">
        <v>0</v>
      </c>
      <c r="V406" t="s">
        <v>7492</v>
      </c>
      <c r="W406" t="s">
        <v>7493</v>
      </c>
    </row>
    <row r="407" spans="1:23" x14ac:dyDescent="0.2">
      <c r="A407" t="s">
        <v>66</v>
      </c>
      <c r="B407">
        <v>0</v>
      </c>
      <c r="C407">
        <v>120762</v>
      </c>
      <c r="D407" t="s">
        <v>90</v>
      </c>
      <c r="E407">
        <v>1.6</v>
      </c>
      <c r="F407">
        <v>27060677</v>
      </c>
      <c r="G407">
        <v>494261535</v>
      </c>
      <c r="H407" t="s">
        <v>74</v>
      </c>
      <c r="I407" t="s">
        <v>140</v>
      </c>
      <c r="J407" t="s">
        <v>71</v>
      </c>
      <c r="K407" t="s">
        <v>70</v>
      </c>
      <c r="L407" t="s">
        <v>7512</v>
      </c>
      <c r="M407">
        <v>329876067</v>
      </c>
      <c r="N407">
        <v>2.52</v>
      </c>
      <c r="O407" t="s">
        <v>7475</v>
      </c>
      <c r="P407">
        <v>0.32256000000000001</v>
      </c>
      <c r="Q407">
        <v>1</v>
      </c>
      <c r="R407">
        <v>0</v>
      </c>
      <c r="S407">
        <v>0</v>
      </c>
      <c r="T407" t="s">
        <v>66</v>
      </c>
      <c r="U407">
        <v>0</v>
      </c>
      <c r="V407" t="s">
        <v>7509</v>
      </c>
      <c r="W407" t="s">
        <v>70</v>
      </c>
    </row>
    <row r="408" spans="1:23" x14ac:dyDescent="0.2">
      <c r="A408" t="s">
        <v>66</v>
      </c>
      <c r="B408">
        <v>0</v>
      </c>
      <c r="C408">
        <v>120762</v>
      </c>
      <c r="D408" t="s">
        <v>90</v>
      </c>
      <c r="E408">
        <v>1.6</v>
      </c>
      <c r="F408">
        <v>27060677</v>
      </c>
      <c r="G408">
        <v>494261535</v>
      </c>
      <c r="H408" t="s">
        <v>74</v>
      </c>
      <c r="I408" t="s">
        <v>140</v>
      </c>
      <c r="J408" t="s">
        <v>71</v>
      </c>
      <c r="K408" t="s">
        <v>70</v>
      </c>
      <c r="L408" t="s">
        <v>7512</v>
      </c>
      <c r="M408">
        <v>329876067</v>
      </c>
      <c r="N408">
        <v>2.52</v>
      </c>
      <c r="O408" t="s">
        <v>7510</v>
      </c>
      <c r="P408">
        <v>-9.6768000000000007E-2</v>
      </c>
      <c r="Q408">
        <v>0</v>
      </c>
      <c r="R408">
        <v>0</v>
      </c>
      <c r="S408">
        <v>0</v>
      </c>
      <c r="T408" t="s">
        <v>66</v>
      </c>
      <c r="U408">
        <v>0</v>
      </c>
      <c r="V408" t="s">
        <v>7509</v>
      </c>
      <c r="W408" t="s">
        <v>70</v>
      </c>
    </row>
    <row r="409" spans="1:23" x14ac:dyDescent="0.2">
      <c r="A409" t="s">
        <v>66</v>
      </c>
      <c r="B409">
        <v>0</v>
      </c>
      <c r="C409">
        <v>301809</v>
      </c>
      <c r="D409" t="s">
        <v>166</v>
      </c>
      <c r="E409">
        <v>1.4</v>
      </c>
      <c r="F409">
        <v>30446891</v>
      </c>
      <c r="G409">
        <v>289091073</v>
      </c>
      <c r="H409" t="s">
        <v>94</v>
      </c>
      <c r="I409" t="s">
        <v>756</v>
      </c>
      <c r="J409" t="s">
        <v>71</v>
      </c>
      <c r="K409" t="s">
        <v>72</v>
      </c>
      <c r="L409" t="s">
        <v>7479</v>
      </c>
      <c r="M409">
        <v>174354791</v>
      </c>
      <c r="N409">
        <v>1.68</v>
      </c>
      <c r="O409" t="s">
        <v>7475</v>
      </c>
      <c r="P409">
        <v>1.3171200000000001</v>
      </c>
      <c r="Q409">
        <v>7</v>
      </c>
      <c r="R409">
        <v>0</v>
      </c>
      <c r="S409">
        <v>0</v>
      </c>
      <c r="T409" t="s">
        <v>66</v>
      </c>
      <c r="U409">
        <v>0</v>
      </c>
      <c r="V409" t="s">
        <v>7492</v>
      </c>
      <c r="W409" t="s">
        <v>7493</v>
      </c>
    </row>
    <row r="410" spans="1:23" x14ac:dyDescent="0.2">
      <c r="A410" t="s">
        <v>66</v>
      </c>
      <c r="B410">
        <v>0</v>
      </c>
      <c r="C410">
        <v>321932</v>
      </c>
      <c r="D410" t="s">
        <v>1410</v>
      </c>
      <c r="E410">
        <v>1.4</v>
      </c>
      <c r="F410">
        <v>30446891</v>
      </c>
      <c r="G410">
        <v>289784441</v>
      </c>
      <c r="H410" t="s">
        <v>102</v>
      </c>
      <c r="I410" t="s">
        <v>103</v>
      </c>
      <c r="J410" t="s">
        <v>71</v>
      </c>
      <c r="K410" t="s">
        <v>72</v>
      </c>
      <c r="L410" t="s">
        <v>7483</v>
      </c>
      <c r="M410">
        <v>170181975</v>
      </c>
      <c r="N410">
        <v>1.536</v>
      </c>
      <c r="O410" t="s">
        <v>7475</v>
      </c>
      <c r="P410">
        <v>0.17203199999999999</v>
      </c>
      <c r="Q410">
        <v>1</v>
      </c>
      <c r="R410">
        <v>0</v>
      </c>
      <c r="S410">
        <v>0</v>
      </c>
      <c r="T410" t="s">
        <v>66</v>
      </c>
      <c r="U410">
        <v>0</v>
      </c>
      <c r="V410" t="s">
        <v>7492</v>
      </c>
      <c r="W410" t="s">
        <v>7493</v>
      </c>
    </row>
    <row r="411" spans="1:23" x14ac:dyDescent="0.2">
      <c r="A411" t="s">
        <v>66</v>
      </c>
      <c r="B411">
        <v>0</v>
      </c>
      <c r="C411">
        <v>507</v>
      </c>
      <c r="D411" t="s">
        <v>255</v>
      </c>
      <c r="E411">
        <v>2.2000000000000002</v>
      </c>
      <c r="F411">
        <v>29654021</v>
      </c>
      <c r="G411">
        <v>332847099</v>
      </c>
      <c r="H411" t="s">
        <v>102</v>
      </c>
      <c r="I411" t="s">
        <v>644</v>
      </c>
      <c r="J411" t="s">
        <v>71</v>
      </c>
      <c r="K411" t="s">
        <v>72</v>
      </c>
      <c r="L411" t="s">
        <v>7477</v>
      </c>
      <c r="M411">
        <v>207482439</v>
      </c>
      <c r="N411">
        <v>1.6319999999999999</v>
      </c>
      <c r="O411" t="s">
        <v>7475</v>
      </c>
      <c r="P411">
        <v>0.28723199999999999</v>
      </c>
      <c r="Q411">
        <v>1</v>
      </c>
      <c r="R411">
        <v>0</v>
      </c>
      <c r="S411">
        <v>0</v>
      </c>
      <c r="T411" t="s">
        <v>66</v>
      </c>
      <c r="U411">
        <v>0</v>
      </c>
      <c r="V411" t="s">
        <v>7478</v>
      </c>
      <c r="W411" t="s">
        <v>70</v>
      </c>
    </row>
    <row r="412" spans="1:23" x14ac:dyDescent="0.2">
      <c r="A412" t="s">
        <v>66</v>
      </c>
      <c r="B412">
        <v>0</v>
      </c>
      <c r="C412">
        <v>301760</v>
      </c>
      <c r="D412" t="s">
        <v>220</v>
      </c>
      <c r="E412">
        <v>2.2000000000000002</v>
      </c>
      <c r="F412">
        <v>27953568</v>
      </c>
      <c r="G412">
        <v>289803236</v>
      </c>
      <c r="H412" t="s">
        <v>74</v>
      </c>
      <c r="I412" t="s">
        <v>672</v>
      </c>
      <c r="J412" t="s">
        <v>71</v>
      </c>
      <c r="K412" t="s">
        <v>72</v>
      </c>
      <c r="L412" t="s">
        <v>7487</v>
      </c>
      <c r="M412">
        <v>174824033</v>
      </c>
      <c r="N412">
        <v>2.1</v>
      </c>
      <c r="O412" t="s">
        <v>7475</v>
      </c>
      <c r="P412">
        <v>0.36959999999999998</v>
      </c>
      <c r="Q412">
        <v>1</v>
      </c>
      <c r="R412">
        <v>0</v>
      </c>
      <c r="S412">
        <v>0</v>
      </c>
      <c r="T412" t="s">
        <v>66</v>
      </c>
      <c r="U412">
        <v>0</v>
      </c>
      <c r="V412" t="s">
        <v>7488</v>
      </c>
      <c r="W412" t="s">
        <v>70</v>
      </c>
    </row>
    <row r="413" spans="1:23" x14ac:dyDescent="0.2">
      <c r="A413" t="s">
        <v>66</v>
      </c>
      <c r="B413">
        <v>0</v>
      </c>
      <c r="C413">
        <v>507</v>
      </c>
      <c r="D413" t="s">
        <v>255</v>
      </c>
      <c r="E413">
        <v>1.2</v>
      </c>
      <c r="F413">
        <v>27064010</v>
      </c>
      <c r="G413">
        <v>332847095</v>
      </c>
      <c r="H413" t="s">
        <v>164</v>
      </c>
      <c r="I413" t="s">
        <v>269</v>
      </c>
      <c r="J413" t="s">
        <v>71</v>
      </c>
      <c r="K413" t="s">
        <v>72</v>
      </c>
      <c r="L413" t="s">
        <v>7477</v>
      </c>
      <c r="M413">
        <v>207482439</v>
      </c>
      <c r="N413">
        <v>1.6319999999999999</v>
      </c>
      <c r="O413" t="s">
        <v>7475</v>
      </c>
      <c r="P413">
        <v>0.31334400000000001</v>
      </c>
      <c r="Q413">
        <v>2</v>
      </c>
      <c r="R413">
        <v>0</v>
      </c>
      <c r="S413">
        <v>0</v>
      </c>
      <c r="T413" t="s">
        <v>66</v>
      </c>
      <c r="U413">
        <v>0</v>
      </c>
      <c r="V413" t="s">
        <v>7498</v>
      </c>
      <c r="W413" t="s">
        <v>70</v>
      </c>
    </row>
    <row r="414" spans="1:23" x14ac:dyDescent="0.2">
      <c r="A414" t="s">
        <v>66</v>
      </c>
      <c r="B414">
        <v>0</v>
      </c>
      <c r="C414">
        <v>206348</v>
      </c>
      <c r="D414" t="s">
        <v>76</v>
      </c>
      <c r="E414">
        <v>2.2000000000000002</v>
      </c>
      <c r="F414">
        <v>28658162</v>
      </c>
      <c r="G414">
        <v>289803236</v>
      </c>
      <c r="H414" t="s">
        <v>74</v>
      </c>
      <c r="I414" t="s">
        <v>672</v>
      </c>
      <c r="J414" t="s">
        <v>71</v>
      </c>
      <c r="K414" t="s">
        <v>72</v>
      </c>
      <c r="L414" t="s">
        <v>7487</v>
      </c>
      <c r="M414">
        <v>174824033</v>
      </c>
      <c r="N414">
        <v>2.1</v>
      </c>
      <c r="O414" t="s">
        <v>7475</v>
      </c>
      <c r="P414">
        <v>0.36959999999999998</v>
      </c>
      <c r="Q414">
        <v>1</v>
      </c>
      <c r="R414">
        <v>0</v>
      </c>
      <c r="S414">
        <v>0</v>
      </c>
      <c r="T414" t="s">
        <v>66</v>
      </c>
      <c r="U414">
        <v>0</v>
      </c>
      <c r="V414" t="s">
        <v>7480</v>
      </c>
      <c r="W414" t="s">
        <v>70</v>
      </c>
    </row>
    <row r="415" spans="1:23" x14ac:dyDescent="0.2">
      <c r="A415" t="s">
        <v>66</v>
      </c>
      <c r="B415">
        <v>0</v>
      </c>
      <c r="C415">
        <v>120762</v>
      </c>
      <c r="D415" t="s">
        <v>90</v>
      </c>
      <c r="E415">
        <v>2.2000000000000002</v>
      </c>
      <c r="F415">
        <v>29654021</v>
      </c>
      <c r="G415">
        <v>332847100</v>
      </c>
      <c r="H415" t="s">
        <v>109</v>
      </c>
      <c r="I415" t="s">
        <v>832</v>
      </c>
      <c r="J415" t="s">
        <v>71</v>
      </c>
      <c r="K415" t="s">
        <v>72</v>
      </c>
      <c r="L415" t="s">
        <v>7477</v>
      </c>
      <c r="M415">
        <v>207482439</v>
      </c>
      <c r="N415">
        <v>1.6319999999999999</v>
      </c>
      <c r="O415" t="s">
        <v>7475</v>
      </c>
      <c r="P415">
        <v>0.28723199999999999</v>
      </c>
      <c r="Q415">
        <v>1</v>
      </c>
      <c r="R415">
        <v>0</v>
      </c>
      <c r="S415">
        <v>0</v>
      </c>
      <c r="T415" t="s">
        <v>66</v>
      </c>
      <c r="U415">
        <v>0</v>
      </c>
      <c r="V415" t="s">
        <v>7478</v>
      </c>
      <c r="W415" t="s">
        <v>70</v>
      </c>
    </row>
    <row r="416" spans="1:23" x14ac:dyDescent="0.2">
      <c r="A416" t="s">
        <v>66</v>
      </c>
      <c r="B416">
        <v>0</v>
      </c>
      <c r="C416">
        <v>507</v>
      </c>
      <c r="D416" t="s">
        <v>255</v>
      </c>
      <c r="E416">
        <v>1.95</v>
      </c>
      <c r="F416">
        <v>27946301</v>
      </c>
      <c r="G416">
        <v>289803231</v>
      </c>
      <c r="H416" t="s">
        <v>311</v>
      </c>
      <c r="I416" t="s">
        <v>894</v>
      </c>
      <c r="J416" t="s">
        <v>71</v>
      </c>
      <c r="K416" t="s">
        <v>72</v>
      </c>
      <c r="L416" t="s">
        <v>7487</v>
      </c>
      <c r="M416">
        <v>174824033</v>
      </c>
      <c r="N416">
        <v>2.1</v>
      </c>
      <c r="O416" t="s">
        <v>7475</v>
      </c>
      <c r="P416">
        <v>1.6379999999999999</v>
      </c>
      <c r="Q416">
        <v>5</v>
      </c>
      <c r="R416">
        <v>0</v>
      </c>
      <c r="S416">
        <v>0</v>
      </c>
      <c r="T416" t="s">
        <v>66</v>
      </c>
      <c r="U416">
        <v>0</v>
      </c>
      <c r="V416" t="s">
        <v>7495</v>
      </c>
      <c r="W416" t="s">
        <v>70</v>
      </c>
    </row>
    <row r="417" spans="1:23" x14ac:dyDescent="0.2">
      <c r="A417" t="s">
        <v>66</v>
      </c>
      <c r="B417">
        <v>0</v>
      </c>
      <c r="C417">
        <v>120762</v>
      </c>
      <c r="D417" t="s">
        <v>90</v>
      </c>
      <c r="E417">
        <v>1.7</v>
      </c>
      <c r="F417">
        <v>29654558</v>
      </c>
      <c r="G417">
        <v>332847093</v>
      </c>
      <c r="H417" t="s">
        <v>311</v>
      </c>
      <c r="I417" t="s">
        <v>1087</v>
      </c>
      <c r="J417" t="s">
        <v>71</v>
      </c>
      <c r="K417" t="s">
        <v>72</v>
      </c>
      <c r="L417" t="s">
        <v>7477</v>
      </c>
      <c r="M417">
        <v>207482439</v>
      </c>
      <c r="N417">
        <v>1.6319999999999999</v>
      </c>
      <c r="O417" t="s">
        <v>7475</v>
      </c>
      <c r="P417">
        <v>1.331712</v>
      </c>
      <c r="Q417">
        <v>6</v>
      </c>
      <c r="R417">
        <v>0</v>
      </c>
      <c r="S417">
        <v>0</v>
      </c>
      <c r="T417" t="s">
        <v>66</v>
      </c>
      <c r="U417">
        <v>0</v>
      </c>
      <c r="V417" t="s">
        <v>7484</v>
      </c>
      <c r="W417" t="s">
        <v>70</v>
      </c>
    </row>
    <row r="418" spans="1:23" x14ac:dyDescent="0.2">
      <c r="A418" t="s">
        <v>66</v>
      </c>
      <c r="B418">
        <v>0</v>
      </c>
      <c r="C418">
        <v>120762</v>
      </c>
      <c r="D418" t="s">
        <v>90</v>
      </c>
      <c r="E418">
        <v>1.7</v>
      </c>
      <c r="F418">
        <v>30270450</v>
      </c>
      <c r="G418">
        <v>282636965</v>
      </c>
      <c r="H418" t="s">
        <v>146</v>
      </c>
      <c r="I418" t="s">
        <v>147</v>
      </c>
      <c r="J418" t="s">
        <v>71</v>
      </c>
      <c r="K418" t="s">
        <v>72</v>
      </c>
      <c r="L418" t="s">
        <v>7483</v>
      </c>
      <c r="M418">
        <v>170181975</v>
      </c>
      <c r="N418">
        <v>1.536</v>
      </c>
      <c r="O418" t="s">
        <v>7475</v>
      </c>
      <c r="P418">
        <v>20.262912</v>
      </c>
      <c r="Q418">
        <v>97</v>
      </c>
      <c r="R418">
        <v>0</v>
      </c>
      <c r="S418">
        <v>0</v>
      </c>
      <c r="T418" t="s">
        <v>66</v>
      </c>
      <c r="U418">
        <v>0</v>
      </c>
      <c r="V418" t="s">
        <v>7486</v>
      </c>
      <c r="W418" t="s">
        <v>70</v>
      </c>
    </row>
    <row r="419" spans="1:23" x14ac:dyDescent="0.2">
      <c r="A419" t="s">
        <v>66</v>
      </c>
      <c r="B419">
        <v>0</v>
      </c>
      <c r="C419">
        <v>507</v>
      </c>
      <c r="D419" t="s">
        <v>255</v>
      </c>
      <c r="E419">
        <v>2.2000000000000002</v>
      </c>
      <c r="F419">
        <v>30296144</v>
      </c>
      <c r="G419">
        <v>332847096</v>
      </c>
      <c r="H419" t="s">
        <v>94</v>
      </c>
      <c r="I419" t="s">
        <v>198</v>
      </c>
      <c r="J419" t="s">
        <v>71</v>
      </c>
      <c r="K419" t="s">
        <v>72</v>
      </c>
      <c r="L419" t="s">
        <v>7477</v>
      </c>
      <c r="M419">
        <v>207482439</v>
      </c>
      <c r="N419">
        <v>1.6319999999999999</v>
      </c>
      <c r="O419" t="s">
        <v>7475</v>
      </c>
      <c r="P419">
        <v>0.28723199999999999</v>
      </c>
      <c r="Q419">
        <v>1</v>
      </c>
      <c r="R419">
        <v>0</v>
      </c>
      <c r="S419">
        <v>0</v>
      </c>
      <c r="T419" t="s">
        <v>66</v>
      </c>
      <c r="U419">
        <v>0</v>
      </c>
      <c r="V419" t="s">
        <v>7491</v>
      </c>
      <c r="W419" t="s">
        <v>70</v>
      </c>
    </row>
    <row r="420" spans="1:23" x14ac:dyDescent="0.2">
      <c r="A420" t="s">
        <v>66</v>
      </c>
      <c r="B420">
        <v>0</v>
      </c>
      <c r="C420">
        <v>120762</v>
      </c>
      <c r="D420" t="s">
        <v>90</v>
      </c>
      <c r="E420">
        <v>1.1499999999999999</v>
      </c>
      <c r="F420">
        <v>30707620</v>
      </c>
      <c r="G420">
        <v>289782296</v>
      </c>
      <c r="H420" t="s">
        <v>311</v>
      </c>
      <c r="I420" t="s">
        <v>312</v>
      </c>
      <c r="J420" t="s">
        <v>71</v>
      </c>
      <c r="K420" t="s">
        <v>72</v>
      </c>
      <c r="L420" t="s">
        <v>7483</v>
      </c>
      <c r="M420">
        <v>170181975</v>
      </c>
      <c r="N420">
        <v>1.536</v>
      </c>
      <c r="O420" t="s">
        <v>7475</v>
      </c>
      <c r="P420">
        <v>0.12364799999999999</v>
      </c>
      <c r="Q420">
        <v>1</v>
      </c>
      <c r="R420">
        <v>0</v>
      </c>
      <c r="S420">
        <v>0</v>
      </c>
      <c r="T420" t="s">
        <v>66</v>
      </c>
      <c r="U420">
        <v>0</v>
      </c>
      <c r="V420" t="s">
        <v>70</v>
      </c>
      <c r="W420" t="s">
        <v>70</v>
      </c>
    </row>
    <row r="421" spans="1:23" x14ac:dyDescent="0.2">
      <c r="A421" t="s">
        <v>66</v>
      </c>
      <c r="B421">
        <v>0</v>
      </c>
      <c r="C421">
        <v>130744</v>
      </c>
      <c r="D421" t="s">
        <v>177</v>
      </c>
      <c r="E421">
        <v>1.65</v>
      </c>
      <c r="F421">
        <v>30296128</v>
      </c>
      <c r="G421">
        <v>289784441</v>
      </c>
      <c r="H421" t="s">
        <v>102</v>
      </c>
      <c r="I421" t="s">
        <v>103</v>
      </c>
      <c r="J421" t="s">
        <v>71</v>
      </c>
      <c r="K421" t="s">
        <v>72</v>
      </c>
      <c r="L421" t="s">
        <v>7483</v>
      </c>
      <c r="M421">
        <v>170181975</v>
      </c>
      <c r="N421">
        <v>1.536</v>
      </c>
      <c r="O421" t="s">
        <v>7475</v>
      </c>
      <c r="P421">
        <v>4.2577920000000002</v>
      </c>
      <c r="Q421">
        <v>21</v>
      </c>
      <c r="R421">
        <v>0</v>
      </c>
      <c r="S421">
        <v>0</v>
      </c>
      <c r="T421" t="s">
        <v>66</v>
      </c>
      <c r="U421">
        <v>0</v>
      </c>
      <c r="V421" t="s">
        <v>7500</v>
      </c>
      <c r="W421" t="s">
        <v>70</v>
      </c>
    </row>
    <row r="422" spans="1:23" x14ac:dyDescent="0.2">
      <c r="A422" t="s">
        <v>66</v>
      </c>
      <c r="B422">
        <v>0</v>
      </c>
      <c r="C422">
        <v>507</v>
      </c>
      <c r="D422" t="s">
        <v>255</v>
      </c>
      <c r="E422">
        <v>1.45</v>
      </c>
      <c r="F422">
        <v>0</v>
      </c>
      <c r="G422">
        <v>332847095</v>
      </c>
      <c r="H422" t="s">
        <v>164</v>
      </c>
      <c r="I422" t="s">
        <v>269</v>
      </c>
      <c r="J422" t="s">
        <v>71</v>
      </c>
      <c r="K422" t="s">
        <v>72</v>
      </c>
      <c r="L422" t="s">
        <v>7477</v>
      </c>
      <c r="M422">
        <v>207482439</v>
      </c>
      <c r="N422">
        <v>1.6319999999999999</v>
      </c>
      <c r="O422" t="s">
        <v>7475</v>
      </c>
      <c r="P422">
        <v>0.16564799999999999</v>
      </c>
      <c r="Q422">
        <v>1</v>
      </c>
      <c r="R422">
        <v>0</v>
      </c>
      <c r="S422">
        <v>0</v>
      </c>
      <c r="T422" t="s">
        <v>66</v>
      </c>
      <c r="U422">
        <v>0</v>
      </c>
      <c r="V422" t="s">
        <v>70</v>
      </c>
      <c r="W422" t="s">
        <v>70</v>
      </c>
    </row>
    <row r="423" spans="1:23" x14ac:dyDescent="0.2">
      <c r="A423" t="s">
        <v>66</v>
      </c>
      <c r="B423">
        <v>0</v>
      </c>
      <c r="C423">
        <v>206348</v>
      </c>
      <c r="D423" t="s">
        <v>76</v>
      </c>
      <c r="E423">
        <v>1.35</v>
      </c>
      <c r="F423">
        <v>27425952</v>
      </c>
      <c r="G423">
        <v>289803237</v>
      </c>
      <c r="H423" t="s">
        <v>146</v>
      </c>
      <c r="I423" t="s">
        <v>474</v>
      </c>
      <c r="J423" t="s">
        <v>71</v>
      </c>
      <c r="K423" t="s">
        <v>72</v>
      </c>
      <c r="L423" t="s">
        <v>7487</v>
      </c>
      <c r="M423">
        <v>174824033</v>
      </c>
      <c r="N423">
        <v>2.1</v>
      </c>
      <c r="O423" t="s">
        <v>7475</v>
      </c>
      <c r="P423">
        <v>1.3608</v>
      </c>
      <c r="Q423">
        <v>6</v>
      </c>
      <c r="R423">
        <v>0</v>
      </c>
      <c r="S423">
        <v>0</v>
      </c>
      <c r="T423" t="s">
        <v>66</v>
      </c>
      <c r="U423">
        <v>0</v>
      </c>
      <c r="V423" t="s">
        <v>7504</v>
      </c>
      <c r="W423" t="s">
        <v>70</v>
      </c>
    </row>
    <row r="424" spans="1:23" x14ac:dyDescent="0.2">
      <c r="A424" t="s">
        <v>66</v>
      </c>
      <c r="B424">
        <v>0</v>
      </c>
      <c r="C424">
        <v>120762</v>
      </c>
      <c r="D424" t="s">
        <v>90</v>
      </c>
      <c r="E424">
        <v>1</v>
      </c>
      <c r="F424">
        <v>28620270</v>
      </c>
      <c r="G424">
        <v>314483128</v>
      </c>
      <c r="H424" t="s">
        <v>304</v>
      </c>
      <c r="I424" t="s">
        <v>305</v>
      </c>
      <c r="J424" t="s">
        <v>71</v>
      </c>
      <c r="K424" t="s">
        <v>72</v>
      </c>
      <c r="L424" t="s">
        <v>7483</v>
      </c>
      <c r="M424">
        <v>170181975</v>
      </c>
      <c r="N424">
        <v>1.536</v>
      </c>
      <c r="O424" t="s">
        <v>7475</v>
      </c>
      <c r="P424">
        <v>0.36864000000000002</v>
      </c>
      <c r="Q424">
        <v>3</v>
      </c>
      <c r="R424">
        <v>0</v>
      </c>
      <c r="S424">
        <v>0</v>
      </c>
      <c r="T424" t="s">
        <v>66</v>
      </c>
      <c r="U424">
        <v>0</v>
      </c>
      <c r="V424" t="s">
        <v>7503</v>
      </c>
      <c r="W424" t="s">
        <v>70</v>
      </c>
    </row>
    <row r="425" spans="1:23" x14ac:dyDescent="0.2">
      <c r="A425" t="s">
        <v>66</v>
      </c>
      <c r="B425">
        <v>0</v>
      </c>
      <c r="C425">
        <v>507</v>
      </c>
      <c r="D425" t="s">
        <v>255</v>
      </c>
      <c r="E425">
        <v>1.95</v>
      </c>
      <c r="F425">
        <v>27946301</v>
      </c>
      <c r="G425">
        <v>289803237</v>
      </c>
      <c r="H425" t="s">
        <v>146</v>
      </c>
      <c r="I425" t="s">
        <v>474</v>
      </c>
      <c r="J425" t="s">
        <v>71</v>
      </c>
      <c r="K425" t="s">
        <v>72</v>
      </c>
      <c r="L425" t="s">
        <v>7487</v>
      </c>
      <c r="M425">
        <v>174824033</v>
      </c>
      <c r="N425">
        <v>2.1</v>
      </c>
      <c r="O425" t="s">
        <v>7475</v>
      </c>
      <c r="P425">
        <v>2.6208</v>
      </c>
      <c r="Q425">
        <v>8</v>
      </c>
      <c r="R425">
        <v>0</v>
      </c>
      <c r="S425">
        <v>0</v>
      </c>
      <c r="T425" t="s">
        <v>66</v>
      </c>
      <c r="U425">
        <v>0</v>
      </c>
      <c r="V425" t="s">
        <v>7495</v>
      </c>
      <c r="W425" t="s">
        <v>70</v>
      </c>
    </row>
    <row r="426" spans="1:23" x14ac:dyDescent="0.2">
      <c r="A426" t="s">
        <v>66</v>
      </c>
      <c r="B426">
        <v>0</v>
      </c>
      <c r="C426">
        <v>301809</v>
      </c>
      <c r="D426" t="s">
        <v>166</v>
      </c>
      <c r="E426">
        <v>1.4</v>
      </c>
      <c r="F426">
        <v>30446891</v>
      </c>
      <c r="G426">
        <v>332847095</v>
      </c>
      <c r="H426" t="s">
        <v>164</v>
      </c>
      <c r="I426" t="s">
        <v>269</v>
      </c>
      <c r="J426" t="s">
        <v>71</v>
      </c>
      <c r="K426" t="s">
        <v>72</v>
      </c>
      <c r="L426" t="s">
        <v>7477</v>
      </c>
      <c r="M426">
        <v>207482439</v>
      </c>
      <c r="N426">
        <v>1.6319999999999999</v>
      </c>
      <c r="O426" t="s">
        <v>7475</v>
      </c>
      <c r="P426">
        <v>5.4835200000000004</v>
      </c>
      <c r="Q426">
        <v>30</v>
      </c>
      <c r="R426">
        <v>0</v>
      </c>
      <c r="S426">
        <v>0</v>
      </c>
      <c r="T426" t="s">
        <v>66</v>
      </c>
      <c r="U426">
        <v>0</v>
      </c>
      <c r="V426" t="s">
        <v>7492</v>
      </c>
      <c r="W426" t="s">
        <v>7493</v>
      </c>
    </row>
    <row r="427" spans="1:23" x14ac:dyDescent="0.2">
      <c r="A427" t="s">
        <v>66</v>
      </c>
      <c r="B427">
        <v>0</v>
      </c>
      <c r="C427">
        <v>301760</v>
      </c>
      <c r="D427" t="s">
        <v>220</v>
      </c>
      <c r="E427">
        <v>1.4</v>
      </c>
      <c r="F427">
        <v>30881393</v>
      </c>
      <c r="G427">
        <v>289803235</v>
      </c>
      <c r="H427" t="s">
        <v>94</v>
      </c>
      <c r="I427" t="s">
        <v>426</v>
      </c>
      <c r="J427" t="s">
        <v>71</v>
      </c>
      <c r="K427" t="s">
        <v>72</v>
      </c>
      <c r="L427" t="s">
        <v>7487</v>
      </c>
      <c r="M427">
        <v>174824033</v>
      </c>
      <c r="N427">
        <v>2.1</v>
      </c>
      <c r="O427" t="s">
        <v>7475</v>
      </c>
      <c r="P427">
        <v>2.1168</v>
      </c>
      <c r="Q427">
        <v>9</v>
      </c>
      <c r="R427">
        <v>0</v>
      </c>
      <c r="S427">
        <v>0</v>
      </c>
      <c r="T427" t="s">
        <v>66</v>
      </c>
      <c r="U427">
        <v>0</v>
      </c>
      <c r="V427" t="s">
        <v>7507</v>
      </c>
      <c r="W427" t="s">
        <v>70</v>
      </c>
    </row>
    <row r="428" spans="1:23" x14ac:dyDescent="0.2">
      <c r="A428" t="s">
        <v>66</v>
      </c>
      <c r="B428">
        <v>0</v>
      </c>
      <c r="C428">
        <v>2737</v>
      </c>
      <c r="D428" t="s">
        <v>298</v>
      </c>
      <c r="E428">
        <v>2.2000000000000002</v>
      </c>
      <c r="F428">
        <v>29654021</v>
      </c>
      <c r="G428">
        <v>282636961</v>
      </c>
      <c r="H428" t="s">
        <v>204</v>
      </c>
      <c r="I428" t="s">
        <v>205</v>
      </c>
      <c r="J428" t="s">
        <v>71</v>
      </c>
      <c r="K428" t="s">
        <v>72</v>
      </c>
      <c r="L428" t="s">
        <v>7483</v>
      </c>
      <c r="M428">
        <v>170181975</v>
      </c>
      <c r="N428">
        <v>1.536</v>
      </c>
      <c r="O428" t="s">
        <v>7475</v>
      </c>
      <c r="P428">
        <v>0.27033600000000002</v>
      </c>
      <c r="Q428">
        <v>1</v>
      </c>
      <c r="R428">
        <v>0</v>
      </c>
      <c r="S428">
        <v>0</v>
      </c>
      <c r="T428" t="s">
        <v>66</v>
      </c>
      <c r="U428">
        <v>0</v>
      </c>
      <c r="V428" t="s">
        <v>7478</v>
      </c>
      <c r="W428" t="s">
        <v>70</v>
      </c>
    </row>
    <row r="429" spans="1:23" x14ac:dyDescent="0.2">
      <c r="A429" t="s">
        <v>66</v>
      </c>
      <c r="B429">
        <v>0</v>
      </c>
      <c r="C429">
        <v>301983</v>
      </c>
      <c r="D429" t="s">
        <v>4318</v>
      </c>
      <c r="E429">
        <v>1.2</v>
      </c>
      <c r="F429">
        <v>27985015</v>
      </c>
      <c r="G429">
        <v>289091072</v>
      </c>
      <c r="H429" t="s">
        <v>164</v>
      </c>
      <c r="I429" t="s">
        <v>226</v>
      </c>
      <c r="J429" t="s">
        <v>71</v>
      </c>
      <c r="K429" t="s">
        <v>72</v>
      </c>
      <c r="L429" t="s">
        <v>7479</v>
      </c>
      <c r="M429">
        <v>174354791</v>
      </c>
      <c r="N429">
        <v>1.68</v>
      </c>
      <c r="O429" t="s">
        <v>7475</v>
      </c>
      <c r="P429">
        <v>0.16128000000000001</v>
      </c>
      <c r="Q429">
        <v>1</v>
      </c>
      <c r="R429">
        <v>0</v>
      </c>
      <c r="S429">
        <v>0</v>
      </c>
      <c r="T429" t="s">
        <v>66</v>
      </c>
      <c r="U429">
        <v>0</v>
      </c>
      <c r="V429" t="s">
        <v>7488</v>
      </c>
      <c r="W429" t="s">
        <v>70</v>
      </c>
    </row>
    <row r="430" spans="1:23" x14ac:dyDescent="0.2">
      <c r="A430" t="s">
        <v>66</v>
      </c>
      <c r="B430">
        <v>0</v>
      </c>
      <c r="C430">
        <v>130744</v>
      </c>
      <c r="D430" t="s">
        <v>177</v>
      </c>
      <c r="E430">
        <v>1.65</v>
      </c>
      <c r="F430">
        <v>30296128</v>
      </c>
      <c r="G430">
        <v>332847096</v>
      </c>
      <c r="H430" t="s">
        <v>94</v>
      </c>
      <c r="I430" t="s">
        <v>198</v>
      </c>
      <c r="J430" t="s">
        <v>71</v>
      </c>
      <c r="K430" t="s">
        <v>72</v>
      </c>
      <c r="L430" t="s">
        <v>7477</v>
      </c>
      <c r="M430">
        <v>207482439</v>
      </c>
      <c r="N430">
        <v>1.6319999999999999</v>
      </c>
      <c r="O430" t="s">
        <v>7475</v>
      </c>
      <c r="P430">
        <v>2.1542400000000002</v>
      </c>
      <c r="Q430">
        <v>10</v>
      </c>
      <c r="R430">
        <v>0</v>
      </c>
      <c r="S430">
        <v>0</v>
      </c>
      <c r="T430" t="s">
        <v>66</v>
      </c>
      <c r="U430">
        <v>0</v>
      </c>
      <c r="V430" t="s">
        <v>7500</v>
      </c>
      <c r="W430" t="s">
        <v>70</v>
      </c>
    </row>
    <row r="431" spans="1:23" x14ac:dyDescent="0.2">
      <c r="A431" t="s">
        <v>66</v>
      </c>
      <c r="B431">
        <v>0</v>
      </c>
      <c r="C431">
        <v>206348</v>
      </c>
      <c r="D431" t="s">
        <v>76</v>
      </c>
      <c r="E431">
        <v>1.5</v>
      </c>
      <c r="F431">
        <v>27985644</v>
      </c>
      <c r="G431">
        <v>289803231</v>
      </c>
      <c r="H431" t="s">
        <v>311</v>
      </c>
      <c r="I431" t="s">
        <v>894</v>
      </c>
      <c r="J431" t="s">
        <v>71</v>
      </c>
      <c r="K431" t="s">
        <v>72</v>
      </c>
      <c r="L431" t="s">
        <v>7487</v>
      </c>
      <c r="M431">
        <v>174824033</v>
      </c>
      <c r="N431">
        <v>2.1</v>
      </c>
      <c r="O431" t="s">
        <v>7475</v>
      </c>
      <c r="P431">
        <v>0.504</v>
      </c>
      <c r="Q431">
        <v>2</v>
      </c>
      <c r="R431">
        <v>0</v>
      </c>
      <c r="S431">
        <v>0</v>
      </c>
      <c r="T431" t="s">
        <v>66</v>
      </c>
      <c r="U431">
        <v>0</v>
      </c>
      <c r="V431" t="s">
        <v>7499</v>
      </c>
      <c r="W431" t="s">
        <v>70</v>
      </c>
    </row>
    <row r="432" spans="1:23" x14ac:dyDescent="0.2">
      <c r="A432" t="s">
        <v>66</v>
      </c>
      <c r="B432">
        <v>0</v>
      </c>
      <c r="C432">
        <v>301983</v>
      </c>
      <c r="D432" t="s">
        <v>4318</v>
      </c>
      <c r="E432">
        <v>1.1000000000000001</v>
      </c>
      <c r="F432">
        <v>27986958</v>
      </c>
      <c r="G432">
        <v>289803237</v>
      </c>
      <c r="H432" t="s">
        <v>146</v>
      </c>
      <c r="I432" t="s">
        <v>474</v>
      </c>
      <c r="J432" t="s">
        <v>71</v>
      </c>
      <c r="K432" t="s">
        <v>72</v>
      </c>
      <c r="L432" t="s">
        <v>7487</v>
      </c>
      <c r="M432">
        <v>174824033</v>
      </c>
      <c r="N432">
        <v>2.1</v>
      </c>
      <c r="O432" t="s">
        <v>7475</v>
      </c>
      <c r="P432">
        <v>1.2936000000000001</v>
      </c>
      <c r="Q432">
        <v>7</v>
      </c>
      <c r="R432">
        <v>0</v>
      </c>
      <c r="S432">
        <v>0</v>
      </c>
      <c r="T432" t="s">
        <v>66</v>
      </c>
      <c r="U432">
        <v>0</v>
      </c>
      <c r="V432" t="s">
        <v>7494</v>
      </c>
      <c r="W432" t="s">
        <v>70</v>
      </c>
    </row>
    <row r="433" spans="1:23" x14ac:dyDescent="0.2">
      <c r="A433" t="s">
        <v>66</v>
      </c>
      <c r="B433">
        <v>0</v>
      </c>
      <c r="C433">
        <v>2737</v>
      </c>
      <c r="D433" t="s">
        <v>298</v>
      </c>
      <c r="E433">
        <v>1.95</v>
      </c>
      <c r="F433">
        <v>27368317</v>
      </c>
      <c r="G433">
        <v>335974412</v>
      </c>
      <c r="H433" t="s">
        <v>304</v>
      </c>
      <c r="I433" t="s">
        <v>1471</v>
      </c>
      <c r="J433" t="s">
        <v>71</v>
      </c>
      <c r="K433" t="s">
        <v>72</v>
      </c>
      <c r="L433" t="s">
        <v>7477</v>
      </c>
      <c r="M433">
        <v>207482439</v>
      </c>
      <c r="N433">
        <v>1.6319999999999999</v>
      </c>
      <c r="O433" t="s">
        <v>7475</v>
      </c>
      <c r="P433">
        <v>0.25459199999999998</v>
      </c>
      <c r="Q433">
        <v>1</v>
      </c>
      <c r="R433">
        <v>0</v>
      </c>
      <c r="S433">
        <v>0</v>
      </c>
      <c r="T433" t="s">
        <v>66</v>
      </c>
      <c r="U433">
        <v>0</v>
      </c>
      <c r="V433" t="s">
        <v>7496</v>
      </c>
      <c r="W433" t="s">
        <v>70</v>
      </c>
    </row>
    <row r="434" spans="1:23" x14ac:dyDescent="0.2">
      <c r="A434" t="s">
        <v>66</v>
      </c>
      <c r="B434">
        <v>0</v>
      </c>
      <c r="C434">
        <v>130744</v>
      </c>
      <c r="D434" t="s">
        <v>177</v>
      </c>
      <c r="E434">
        <v>1.2</v>
      </c>
      <c r="F434">
        <v>27064010</v>
      </c>
      <c r="G434">
        <v>289803234</v>
      </c>
      <c r="H434" t="s">
        <v>164</v>
      </c>
      <c r="I434" t="s">
        <v>406</v>
      </c>
      <c r="J434" t="s">
        <v>71</v>
      </c>
      <c r="K434" t="s">
        <v>72</v>
      </c>
      <c r="L434" t="s">
        <v>7487</v>
      </c>
      <c r="M434">
        <v>174824033</v>
      </c>
      <c r="N434">
        <v>2.1</v>
      </c>
      <c r="O434" t="s">
        <v>7475</v>
      </c>
      <c r="P434">
        <v>1.008</v>
      </c>
      <c r="Q434">
        <v>5</v>
      </c>
      <c r="R434">
        <v>0</v>
      </c>
      <c r="S434">
        <v>0</v>
      </c>
      <c r="T434" t="s">
        <v>66</v>
      </c>
      <c r="U434">
        <v>0</v>
      </c>
      <c r="V434" t="s">
        <v>7498</v>
      </c>
      <c r="W434" t="s">
        <v>70</v>
      </c>
    </row>
    <row r="435" spans="1:23" x14ac:dyDescent="0.2">
      <c r="A435" t="s">
        <v>66</v>
      </c>
      <c r="B435">
        <v>0</v>
      </c>
      <c r="C435">
        <v>206348</v>
      </c>
      <c r="D435" t="s">
        <v>76</v>
      </c>
      <c r="E435">
        <v>2.2000000000000002</v>
      </c>
      <c r="F435">
        <v>27953568</v>
      </c>
      <c r="G435">
        <v>289803236</v>
      </c>
      <c r="H435" t="s">
        <v>74</v>
      </c>
      <c r="I435" t="s">
        <v>672</v>
      </c>
      <c r="J435" t="s">
        <v>71</v>
      </c>
      <c r="K435" t="s">
        <v>72</v>
      </c>
      <c r="L435" t="s">
        <v>7487</v>
      </c>
      <c r="M435">
        <v>174824033</v>
      </c>
      <c r="N435">
        <v>2.1</v>
      </c>
      <c r="O435" t="s">
        <v>7475</v>
      </c>
      <c r="P435">
        <v>1.1088</v>
      </c>
      <c r="Q435">
        <v>3</v>
      </c>
      <c r="R435">
        <v>0</v>
      </c>
      <c r="S435">
        <v>0</v>
      </c>
      <c r="T435" t="s">
        <v>66</v>
      </c>
      <c r="U435">
        <v>0</v>
      </c>
      <c r="V435" t="s">
        <v>7488</v>
      </c>
      <c r="W435" t="s">
        <v>70</v>
      </c>
    </row>
    <row r="436" spans="1:23" x14ac:dyDescent="0.2">
      <c r="A436" t="s">
        <v>66</v>
      </c>
      <c r="B436">
        <v>0</v>
      </c>
      <c r="C436">
        <v>120762</v>
      </c>
      <c r="D436" t="s">
        <v>90</v>
      </c>
      <c r="E436">
        <v>2.2000000000000002</v>
      </c>
      <c r="F436">
        <v>28658162</v>
      </c>
      <c r="G436">
        <v>289803238</v>
      </c>
      <c r="H436" t="s">
        <v>102</v>
      </c>
      <c r="I436" t="s">
        <v>1273</v>
      </c>
      <c r="J436" t="s">
        <v>71</v>
      </c>
      <c r="K436" t="s">
        <v>72</v>
      </c>
      <c r="L436" t="s">
        <v>7487</v>
      </c>
      <c r="M436">
        <v>174824033</v>
      </c>
      <c r="N436">
        <v>2.1</v>
      </c>
      <c r="O436" t="s">
        <v>7475</v>
      </c>
      <c r="P436">
        <v>0.36959999999999998</v>
      </c>
      <c r="Q436">
        <v>1</v>
      </c>
      <c r="R436">
        <v>0</v>
      </c>
      <c r="S436">
        <v>0</v>
      </c>
      <c r="T436" t="s">
        <v>66</v>
      </c>
      <c r="U436">
        <v>0</v>
      </c>
      <c r="V436" t="s">
        <v>7480</v>
      </c>
      <c r="W436" t="s">
        <v>70</v>
      </c>
    </row>
    <row r="437" spans="1:23" x14ac:dyDescent="0.2">
      <c r="A437" t="s">
        <v>66</v>
      </c>
      <c r="B437">
        <v>0</v>
      </c>
      <c r="C437">
        <v>301760</v>
      </c>
      <c r="D437" t="s">
        <v>220</v>
      </c>
      <c r="E437">
        <v>1.4</v>
      </c>
      <c r="F437">
        <v>30881393</v>
      </c>
      <c r="G437">
        <v>332847100</v>
      </c>
      <c r="H437" t="s">
        <v>109</v>
      </c>
      <c r="I437" t="s">
        <v>832</v>
      </c>
      <c r="J437" t="s">
        <v>71</v>
      </c>
      <c r="K437" t="s">
        <v>72</v>
      </c>
      <c r="L437" t="s">
        <v>7477</v>
      </c>
      <c r="M437">
        <v>207482439</v>
      </c>
      <c r="N437">
        <v>1.6319999999999999</v>
      </c>
      <c r="O437" t="s">
        <v>7475</v>
      </c>
      <c r="P437">
        <v>1.8278399999999999</v>
      </c>
      <c r="Q437">
        <v>10</v>
      </c>
      <c r="R437">
        <v>0</v>
      </c>
      <c r="S437">
        <v>0</v>
      </c>
      <c r="T437" t="s">
        <v>66</v>
      </c>
      <c r="U437">
        <v>0</v>
      </c>
      <c r="V437" t="s">
        <v>7507</v>
      </c>
      <c r="W437" t="s">
        <v>70</v>
      </c>
    </row>
    <row r="438" spans="1:23" x14ac:dyDescent="0.2">
      <c r="A438" t="s">
        <v>66</v>
      </c>
      <c r="B438">
        <v>0</v>
      </c>
      <c r="C438">
        <v>120762</v>
      </c>
      <c r="D438" t="s">
        <v>90</v>
      </c>
      <c r="E438">
        <v>1.6</v>
      </c>
      <c r="F438">
        <v>27956503</v>
      </c>
      <c r="G438">
        <v>289803231</v>
      </c>
      <c r="H438" t="s">
        <v>311</v>
      </c>
      <c r="I438" t="s">
        <v>894</v>
      </c>
      <c r="J438" t="s">
        <v>71</v>
      </c>
      <c r="K438" t="s">
        <v>72</v>
      </c>
      <c r="L438" t="s">
        <v>7487</v>
      </c>
      <c r="M438">
        <v>174824033</v>
      </c>
      <c r="N438">
        <v>2.1</v>
      </c>
      <c r="O438" t="s">
        <v>7475</v>
      </c>
      <c r="P438">
        <v>1.3440000000000001</v>
      </c>
      <c r="Q438">
        <v>5</v>
      </c>
      <c r="R438">
        <v>0</v>
      </c>
      <c r="S438">
        <v>0</v>
      </c>
      <c r="T438" t="s">
        <v>66</v>
      </c>
      <c r="U438">
        <v>0</v>
      </c>
      <c r="V438" t="s">
        <v>7489</v>
      </c>
      <c r="W438" t="s">
        <v>70</v>
      </c>
    </row>
    <row r="439" spans="1:23" x14ac:dyDescent="0.2">
      <c r="A439" t="s">
        <v>66</v>
      </c>
      <c r="B439">
        <v>0</v>
      </c>
      <c r="C439">
        <v>206348</v>
      </c>
      <c r="D439" t="s">
        <v>76</v>
      </c>
      <c r="E439">
        <v>1.95</v>
      </c>
      <c r="F439">
        <v>27368317</v>
      </c>
      <c r="G439">
        <v>289803231</v>
      </c>
      <c r="H439" t="s">
        <v>311</v>
      </c>
      <c r="I439" t="s">
        <v>894</v>
      </c>
      <c r="J439" t="s">
        <v>71</v>
      </c>
      <c r="K439" t="s">
        <v>72</v>
      </c>
      <c r="L439" t="s">
        <v>7487</v>
      </c>
      <c r="M439">
        <v>174824033</v>
      </c>
      <c r="N439">
        <v>2.1</v>
      </c>
      <c r="O439" t="s">
        <v>7475</v>
      </c>
      <c r="P439">
        <v>0.3276</v>
      </c>
      <c r="Q439">
        <v>1</v>
      </c>
      <c r="R439">
        <v>0</v>
      </c>
      <c r="S439">
        <v>0</v>
      </c>
      <c r="T439" t="s">
        <v>66</v>
      </c>
      <c r="U439">
        <v>0</v>
      </c>
      <c r="V439" t="s">
        <v>7496</v>
      </c>
      <c r="W439" t="s">
        <v>70</v>
      </c>
    </row>
    <row r="440" spans="1:23" x14ac:dyDescent="0.2">
      <c r="A440" t="s">
        <v>66</v>
      </c>
      <c r="B440">
        <v>0</v>
      </c>
      <c r="C440">
        <v>301809</v>
      </c>
      <c r="D440" t="s">
        <v>166</v>
      </c>
      <c r="E440">
        <v>1.4</v>
      </c>
      <c r="F440">
        <v>30446891</v>
      </c>
      <c r="G440">
        <v>294115181</v>
      </c>
      <c r="H440" t="s">
        <v>109</v>
      </c>
      <c r="I440" t="s">
        <v>1137</v>
      </c>
      <c r="J440" t="s">
        <v>71</v>
      </c>
      <c r="K440" t="s">
        <v>72</v>
      </c>
      <c r="L440" t="s">
        <v>7479</v>
      </c>
      <c r="M440">
        <v>174354791</v>
      </c>
      <c r="N440">
        <v>1.68</v>
      </c>
      <c r="O440" t="s">
        <v>7475</v>
      </c>
      <c r="P440">
        <v>1.8815999999999999</v>
      </c>
      <c r="Q440">
        <v>10</v>
      </c>
      <c r="R440">
        <v>0</v>
      </c>
      <c r="S440">
        <v>0</v>
      </c>
      <c r="T440" t="s">
        <v>66</v>
      </c>
      <c r="U440">
        <v>0</v>
      </c>
      <c r="V440" t="s">
        <v>7492</v>
      </c>
      <c r="W440" t="s">
        <v>7493</v>
      </c>
    </row>
    <row r="441" spans="1:23" x14ac:dyDescent="0.2">
      <c r="A441" t="s">
        <v>66</v>
      </c>
      <c r="B441">
        <v>0</v>
      </c>
      <c r="C441">
        <v>301809</v>
      </c>
      <c r="D441" t="s">
        <v>166</v>
      </c>
      <c r="E441">
        <v>1.4</v>
      </c>
      <c r="F441">
        <v>30446891</v>
      </c>
      <c r="G441">
        <v>314483128</v>
      </c>
      <c r="H441" t="s">
        <v>304</v>
      </c>
      <c r="I441" t="s">
        <v>305</v>
      </c>
      <c r="J441" t="s">
        <v>71</v>
      </c>
      <c r="K441" t="s">
        <v>72</v>
      </c>
      <c r="L441" t="s">
        <v>7483</v>
      </c>
      <c r="M441">
        <v>170181975</v>
      </c>
      <c r="N441">
        <v>1.536</v>
      </c>
      <c r="O441" t="s">
        <v>7475</v>
      </c>
      <c r="P441">
        <v>4.6448640000000001</v>
      </c>
      <c r="Q441">
        <v>27</v>
      </c>
      <c r="R441">
        <v>0</v>
      </c>
      <c r="S441">
        <v>0</v>
      </c>
      <c r="T441" t="s">
        <v>66</v>
      </c>
      <c r="U441">
        <v>0</v>
      </c>
      <c r="V441" t="s">
        <v>7492</v>
      </c>
      <c r="W441" t="s">
        <v>7493</v>
      </c>
    </row>
    <row r="442" spans="1:23" x14ac:dyDescent="0.2">
      <c r="A442" t="s">
        <v>66</v>
      </c>
      <c r="B442">
        <v>0</v>
      </c>
      <c r="C442">
        <v>206348</v>
      </c>
      <c r="D442" t="s">
        <v>76</v>
      </c>
      <c r="E442">
        <v>2.2000000000000002</v>
      </c>
      <c r="F442">
        <v>29654021</v>
      </c>
      <c r="G442">
        <v>332847094</v>
      </c>
      <c r="H442" t="s">
        <v>204</v>
      </c>
      <c r="I442" t="s">
        <v>650</v>
      </c>
      <c r="J442" t="s">
        <v>71</v>
      </c>
      <c r="K442" t="s">
        <v>72</v>
      </c>
      <c r="L442" t="s">
        <v>7477</v>
      </c>
      <c r="M442">
        <v>207482439</v>
      </c>
      <c r="N442">
        <v>1.6319999999999999</v>
      </c>
      <c r="O442" t="s">
        <v>7475</v>
      </c>
      <c r="P442">
        <v>1.1489279999999999</v>
      </c>
      <c r="Q442">
        <v>4</v>
      </c>
      <c r="R442">
        <v>0</v>
      </c>
      <c r="S442">
        <v>0</v>
      </c>
      <c r="T442" t="s">
        <v>66</v>
      </c>
      <c r="U442">
        <v>0</v>
      </c>
      <c r="V442" t="s">
        <v>7478</v>
      </c>
      <c r="W442" t="s">
        <v>70</v>
      </c>
    </row>
    <row r="443" spans="1:23" x14ac:dyDescent="0.2">
      <c r="A443" t="s">
        <v>66</v>
      </c>
      <c r="B443">
        <v>0</v>
      </c>
      <c r="C443">
        <v>301760</v>
      </c>
      <c r="D443" t="s">
        <v>220</v>
      </c>
      <c r="E443">
        <v>1.4</v>
      </c>
      <c r="F443">
        <v>30881393</v>
      </c>
      <c r="G443">
        <v>335974412</v>
      </c>
      <c r="H443" t="s">
        <v>304</v>
      </c>
      <c r="I443" t="s">
        <v>1471</v>
      </c>
      <c r="J443" t="s">
        <v>71</v>
      </c>
      <c r="K443" t="s">
        <v>72</v>
      </c>
      <c r="L443" t="s">
        <v>7477</v>
      </c>
      <c r="M443">
        <v>207482439</v>
      </c>
      <c r="N443">
        <v>1.6319999999999999</v>
      </c>
      <c r="O443" t="s">
        <v>7475</v>
      </c>
      <c r="P443">
        <v>1.8278399999999999</v>
      </c>
      <c r="Q443">
        <v>10</v>
      </c>
      <c r="R443">
        <v>0</v>
      </c>
      <c r="S443">
        <v>0</v>
      </c>
      <c r="T443" t="s">
        <v>66</v>
      </c>
      <c r="U443">
        <v>0</v>
      </c>
      <c r="V443" t="s">
        <v>7507</v>
      </c>
      <c r="W443" t="s">
        <v>70</v>
      </c>
    </row>
    <row r="444" spans="1:23" x14ac:dyDescent="0.2">
      <c r="A444" t="s">
        <v>66</v>
      </c>
      <c r="B444">
        <v>0</v>
      </c>
      <c r="C444">
        <v>301760</v>
      </c>
      <c r="D444" t="s">
        <v>220</v>
      </c>
      <c r="E444">
        <v>1.2</v>
      </c>
      <c r="F444">
        <v>27064010</v>
      </c>
      <c r="G444">
        <v>332847094</v>
      </c>
      <c r="H444" t="s">
        <v>204</v>
      </c>
      <c r="I444" t="s">
        <v>650</v>
      </c>
      <c r="J444" t="s">
        <v>71</v>
      </c>
      <c r="K444" t="s">
        <v>72</v>
      </c>
      <c r="L444" t="s">
        <v>7477</v>
      </c>
      <c r="M444">
        <v>207482439</v>
      </c>
      <c r="N444">
        <v>1.6319999999999999</v>
      </c>
      <c r="O444" t="s">
        <v>7475</v>
      </c>
      <c r="P444">
        <v>0.15667200000000001</v>
      </c>
      <c r="Q444">
        <v>1</v>
      </c>
      <c r="R444">
        <v>0</v>
      </c>
      <c r="S444">
        <v>0</v>
      </c>
      <c r="T444" t="s">
        <v>66</v>
      </c>
      <c r="U444">
        <v>0</v>
      </c>
      <c r="V444" t="s">
        <v>7498</v>
      </c>
      <c r="W444" t="s">
        <v>70</v>
      </c>
    </row>
    <row r="445" spans="1:23" x14ac:dyDescent="0.2">
      <c r="A445" t="s">
        <v>66</v>
      </c>
      <c r="B445">
        <v>0</v>
      </c>
      <c r="C445">
        <v>507</v>
      </c>
      <c r="D445" t="s">
        <v>255</v>
      </c>
      <c r="E445">
        <v>2.2000000000000002</v>
      </c>
      <c r="F445">
        <v>29654021</v>
      </c>
      <c r="G445">
        <v>289091074</v>
      </c>
      <c r="H445" t="s">
        <v>74</v>
      </c>
      <c r="I445" t="s">
        <v>75</v>
      </c>
      <c r="J445" t="s">
        <v>71</v>
      </c>
      <c r="K445" t="s">
        <v>72</v>
      </c>
      <c r="L445" t="s">
        <v>7479</v>
      </c>
      <c r="M445">
        <v>174354791</v>
      </c>
      <c r="N445">
        <v>1.68</v>
      </c>
      <c r="O445" t="s">
        <v>7475</v>
      </c>
      <c r="P445">
        <v>0.59136</v>
      </c>
      <c r="Q445">
        <v>2</v>
      </c>
      <c r="R445">
        <v>0</v>
      </c>
      <c r="S445">
        <v>0</v>
      </c>
      <c r="T445" t="s">
        <v>66</v>
      </c>
      <c r="U445">
        <v>0</v>
      </c>
      <c r="V445" t="s">
        <v>7478</v>
      </c>
      <c r="W445" t="s">
        <v>70</v>
      </c>
    </row>
    <row r="446" spans="1:23" x14ac:dyDescent="0.2">
      <c r="A446" t="s">
        <v>66</v>
      </c>
      <c r="B446">
        <v>0</v>
      </c>
      <c r="C446">
        <v>301983</v>
      </c>
      <c r="D446" t="s">
        <v>4318</v>
      </c>
      <c r="E446">
        <v>1.1000000000000001</v>
      </c>
      <c r="F446">
        <v>27986958</v>
      </c>
      <c r="G446">
        <v>289803234</v>
      </c>
      <c r="H446" t="s">
        <v>164</v>
      </c>
      <c r="I446" t="s">
        <v>406</v>
      </c>
      <c r="J446" t="s">
        <v>71</v>
      </c>
      <c r="K446" t="s">
        <v>72</v>
      </c>
      <c r="L446" t="s">
        <v>7487</v>
      </c>
      <c r="M446">
        <v>174824033</v>
      </c>
      <c r="N446">
        <v>2.1</v>
      </c>
      <c r="O446" t="s">
        <v>7475</v>
      </c>
      <c r="P446">
        <v>1.2936000000000001</v>
      </c>
      <c r="Q446">
        <v>7</v>
      </c>
      <c r="R446">
        <v>0</v>
      </c>
      <c r="S446">
        <v>0</v>
      </c>
      <c r="T446" t="s">
        <v>66</v>
      </c>
      <c r="U446">
        <v>0</v>
      </c>
      <c r="V446" t="s">
        <v>7494</v>
      </c>
      <c r="W446" t="s">
        <v>70</v>
      </c>
    </row>
    <row r="447" spans="1:23" x14ac:dyDescent="0.2">
      <c r="A447" t="s">
        <v>66</v>
      </c>
      <c r="B447">
        <v>0</v>
      </c>
      <c r="C447">
        <v>117986</v>
      </c>
      <c r="D447" t="s">
        <v>96</v>
      </c>
      <c r="E447">
        <v>2.2000000000000002</v>
      </c>
      <c r="F447">
        <v>30296144</v>
      </c>
      <c r="G447">
        <v>335974412</v>
      </c>
      <c r="H447" t="s">
        <v>304</v>
      </c>
      <c r="I447" t="s">
        <v>1471</v>
      </c>
      <c r="J447" t="s">
        <v>71</v>
      </c>
      <c r="K447" t="s">
        <v>72</v>
      </c>
      <c r="L447" t="s">
        <v>7477</v>
      </c>
      <c r="M447">
        <v>207482439</v>
      </c>
      <c r="N447">
        <v>1.6319999999999999</v>
      </c>
      <c r="O447" t="s">
        <v>7475</v>
      </c>
      <c r="P447">
        <v>2.8723200000000002</v>
      </c>
      <c r="Q447">
        <v>10</v>
      </c>
      <c r="R447">
        <v>0</v>
      </c>
      <c r="S447">
        <v>0</v>
      </c>
      <c r="T447" t="s">
        <v>66</v>
      </c>
      <c r="U447">
        <v>0</v>
      </c>
      <c r="V447" t="s">
        <v>7491</v>
      </c>
      <c r="W447" t="s">
        <v>70</v>
      </c>
    </row>
    <row r="448" spans="1:23" x14ac:dyDescent="0.2">
      <c r="A448" t="s">
        <v>66</v>
      </c>
      <c r="B448">
        <v>0</v>
      </c>
      <c r="C448">
        <v>130744</v>
      </c>
      <c r="D448" t="s">
        <v>177</v>
      </c>
      <c r="E448">
        <v>1.7</v>
      </c>
      <c r="F448">
        <v>29654558</v>
      </c>
      <c r="G448">
        <v>332847099</v>
      </c>
      <c r="H448" t="s">
        <v>102</v>
      </c>
      <c r="I448" t="s">
        <v>644</v>
      </c>
      <c r="J448" t="s">
        <v>71</v>
      </c>
      <c r="K448" t="s">
        <v>72</v>
      </c>
      <c r="L448" t="s">
        <v>7477</v>
      </c>
      <c r="M448">
        <v>207482439</v>
      </c>
      <c r="N448">
        <v>1.6319999999999999</v>
      </c>
      <c r="O448" t="s">
        <v>7475</v>
      </c>
      <c r="P448">
        <v>0.22195200000000001</v>
      </c>
      <c r="Q448">
        <v>1</v>
      </c>
      <c r="R448">
        <v>0</v>
      </c>
      <c r="S448">
        <v>0</v>
      </c>
      <c r="T448" t="s">
        <v>66</v>
      </c>
      <c r="U448">
        <v>0</v>
      </c>
      <c r="V448" t="s">
        <v>7484</v>
      </c>
      <c r="W448" t="s">
        <v>70</v>
      </c>
    </row>
    <row r="449" spans="1:23" x14ac:dyDescent="0.2">
      <c r="A449" t="s">
        <v>66</v>
      </c>
      <c r="B449">
        <v>0</v>
      </c>
      <c r="C449">
        <v>208277</v>
      </c>
      <c r="D449" t="s">
        <v>568</v>
      </c>
      <c r="E449">
        <v>1.95</v>
      </c>
      <c r="F449">
        <v>27368317</v>
      </c>
      <c r="G449">
        <v>335974413</v>
      </c>
      <c r="H449" t="s">
        <v>213</v>
      </c>
      <c r="I449" t="s">
        <v>1037</v>
      </c>
      <c r="J449" t="s">
        <v>71</v>
      </c>
      <c r="K449" t="s">
        <v>72</v>
      </c>
      <c r="L449" t="s">
        <v>7477</v>
      </c>
      <c r="M449">
        <v>207482439</v>
      </c>
      <c r="N449">
        <v>1.6319999999999999</v>
      </c>
      <c r="O449" t="s">
        <v>7475</v>
      </c>
      <c r="P449">
        <v>0.25459199999999998</v>
      </c>
      <c r="Q449">
        <v>1</v>
      </c>
      <c r="R449">
        <v>0</v>
      </c>
      <c r="S449">
        <v>0</v>
      </c>
      <c r="T449" t="s">
        <v>66</v>
      </c>
      <c r="U449">
        <v>0</v>
      </c>
      <c r="V449" t="s">
        <v>7496</v>
      </c>
      <c r="W449" t="s">
        <v>70</v>
      </c>
    </row>
    <row r="450" spans="1:23" x14ac:dyDescent="0.2">
      <c r="A450" t="s">
        <v>66</v>
      </c>
      <c r="B450">
        <v>0</v>
      </c>
      <c r="C450">
        <v>120762</v>
      </c>
      <c r="D450" t="s">
        <v>90</v>
      </c>
      <c r="E450">
        <v>1.6</v>
      </c>
      <c r="F450">
        <v>27060677</v>
      </c>
      <c r="G450">
        <v>492782594</v>
      </c>
      <c r="H450" t="s">
        <v>94</v>
      </c>
      <c r="I450" t="s">
        <v>593</v>
      </c>
      <c r="J450" t="s">
        <v>71</v>
      </c>
      <c r="K450" t="s">
        <v>70</v>
      </c>
      <c r="L450" t="s">
        <v>7508</v>
      </c>
      <c r="M450">
        <v>328574154</v>
      </c>
      <c r="N450">
        <v>2.52</v>
      </c>
      <c r="O450" t="s">
        <v>7475</v>
      </c>
      <c r="P450">
        <v>0.64512000000000003</v>
      </c>
      <c r="Q450">
        <v>2</v>
      </c>
      <c r="R450">
        <v>0</v>
      </c>
      <c r="S450">
        <v>0</v>
      </c>
      <c r="T450" t="s">
        <v>66</v>
      </c>
      <c r="U450">
        <v>0</v>
      </c>
      <c r="V450" t="s">
        <v>7509</v>
      </c>
      <c r="W450" t="s">
        <v>70</v>
      </c>
    </row>
    <row r="451" spans="1:23" x14ac:dyDescent="0.2">
      <c r="A451" t="s">
        <v>66</v>
      </c>
      <c r="B451">
        <v>0</v>
      </c>
      <c r="C451">
        <v>120762</v>
      </c>
      <c r="D451" t="s">
        <v>90</v>
      </c>
      <c r="E451">
        <v>1.6</v>
      </c>
      <c r="F451">
        <v>27060677</v>
      </c>
      <c r="G451">
        <v>492782594</v>
      </c>
      <c r="H451" t="s">
        <v>94</v>
      </c>
      <c r="I451" t="s">
        <v>593</v>
      </c>
      <c r="J451" t="s">
        <v>71</v>
      </c>
      <c r="K451" t="s">
        <v>70</v>
      </c>
      <c r="L451" t="s">
        <v>7508</v>
      </c>
      <c r="M451">
        <v>328574154</v>
      </c>
      <c r="N451">
        <v>2.52</v>
      </c>
      <c r="O451" t="s">
        <v>7510</v>
      </c>
      <c r="P451">
        <v>-0.19353600000000001</v>
      </c>
      <c r="Q451">
        <v>0</v>
      </c>
      <c r="R451">
        <v>0</v>
      </c>
      <c r="S451">
        <v>0</v>
      </c>
      <c r="T451" t="s">
        <v>66</v>
      </c>
      <c r="U451">
        <v>0</v>
      </c>
      <c r="V451" t="s">
        <v>7509</v>
      </c>
      <c r="W451" t="s">
        <v>70</v>
      </c>
    </row>
    <row r="452" spans="1:23" x14ac:dyDescent="0.2">
      <c r="A452" t="s">
        <v>66</v>
      </c>
      <c r="B452">
        <v>0</v>
      </c>
      <c r="C452">
        <v>130744</v>
      </c>
      <c r="D452" t="s">
        <v>177</v>
      </c>
      <c r="E452">
        <v>1.65</v>
      </c>
      <c r="F452">
        <v>30296128</v>
      </c>
      <c r="G452">
        <v>332847098</v>
      </c>
      <c r="H452" t="s">
        <v>146</v>
      </c>
      <c r="I452" t="s">
        <v>345</v>
      </c>
      <c r="J452" t="s">
        <v>71</v>
      </c>
      <c r="K452" t="s">
        <v>72</v>
      </c>
      <c r="L452" t="s">
        <v>7477</v>
      </c>
      <c r="M452">
        <v>207482439</v>
      </c>
      <c r="N452">
        <v>1.6319999999999999</v>
      </c>
      <c r="O452" t="s">
        <v>7475</v>
      </c>
      <c r="P452">
        <v>2.1542400000000002</v>
      </c>
      <c r="Q452">
        <v>10</v>
      </c>
      <c r="R452">
        <v>0</v>
      </c>
      <c r="S452">
        <v>0</v>
      </c>
      <c r="T452" t="s">
        <v>66</v>
      </c>
      <c r="U452">
        <v>0</v>
      </c>
      <c r="V452" t="s">
        <v>7500</v>
      </c>
      <c r="W452" t="s">
        <v>70</v>
      </c>
    </row>
    <row r="453" spans="1:23" x14ac:dyDescent="0.2">
      <c r="A453" t="s">
        <v>66</v>
      </c>
      <c r="B453">
        <v>0</v>
      </c>
      <c r="C453">
        <v>117986</v>
      </c>
      <c r="D453" t="s">
        <v>96</v>
      </c>
      <c r="E453">
        <v>2.2000000000000002</v>
      </c>
      <c r="F453">
        <v>30296144</v>
      </c>
      <c r="G453">
        <v>335974416</v>
      </c>
      <c r="H453" t="s">
        <v>304</v>
      </c>
      <c r="I453" t="s">
        <v>1285</v>
      </c>
      <c r="J453" t="s">
        <v>71</v>
      </c>
      <c r="K453" t="s">
        <v>72</v>
      </c>
      <c r="L453" t="s">
        <v>7479</v>
      </c>
      <c r="M453">
        <v>174354791</v>
      </c>
      <c r="N453">
        <v>1.68</v>
      </c>
      <c r="O453" t="s">
        <v>7475</v>
      </c>
      <c r="P453">
        <v>2.9567999999999999</v>
      </c>
      <c r="Q453">
        <v>10</v>
      </c>
      <c r="R453">
        <v>0</v>
      </c>
      <c r="S453">
        <v>0</v>
      </c>
      <c r="T453" t="s">
        <v>66</v>
      </c>
      <c r="U453">
        <v>0</v>
      </c>
      <c r="V453" t="s">
        <v>7491</v>
      </c>
      <c r="W453" t="s">
        <v>70</v>
      </c>
    </row>
    <row r="454" spans="1:23" x14ac:dyDescent="0.2">
      <c r="A454" t="s">
        <v>66</v>
      </c>
      <c r="B454">
        <v>0</v>
      </c>
      <c r="C454">
        <v>130744</v>
      </c>
      <c r="D454" t="s">
        <v>177</v>
      </c>
      <c r="E454">
        <v>1.65</v>
      </c>
      <c r="F454">
        <v>29691413</v>
      </c>
      <c r="G454">
        <v>335974416</v>
      </c>
      <c r="H454" t="s">
        <v>304</v>
      </c>
      <c r="I454" t="s">
        <v>1285</v>
      </c>
      <c r="J454" t="s">
        <v>71</v>
      </c>
      <c r="K454" t="s">
        <v>72</v>
      </c>
      <c r="L454" t="s">
        <v>7479</v>
      </c>
      <c r="M454">
        <v>174354791</v>
      </c>
      <c r="N454">
        <v>1.68</v>
      </c>
      <c r="O454" t="s">
        <v>7475</v>
      </c>
      <c r="P454">
        <v>1.1088</v>
      </c>
      <c r="Q454">
        <v>5</v>
      </c>
      <c r="R454">
        <v>0</v>
      </c>
      <c r="S454">
        <v>0</v>
      </c>
      <c r="T454" t="s">
        <v>66</v>
      </c>
      <c r="U454">
        <v>0</v>
      </c>
      <c r="V454" t="s">
        <v>7502</v>
      </c>
      <c r="W454" t="s">
        <v>70</v>
      </c>
    </row>
    <row r="455" spans="1:23" x14ac:dyDescent="0.2">
      <c r="A455" t="s">
        <v>66</v>
      </c>
      <c r="B455">
        <v>0</v>
      </c>
      <c r="C455">
        <v>120762</v>
      </c>
      <c r="D455" t="s">
        <v>90</v>
      </c>
      <c r="E455">
        <v>1.6</v>
      </c>
      <c r="F455">
        <v>27956503</v>
      </c>
      <c r="G455">
        <v>294115179</v>
      </c>
      <c r="H455" t="s">
        <v>232</v>
      </c>
      <c r="I455" t="s">
        <v>233</v>
      </c>
      <c r="J455" t="s">
        <v>71</v>
      </c>
      <c r="K455" t="s">
        <v>72</v>
      </c>
      <c r="L455" t="s">
        <v>7479</v>
      </c>
      <c r="M455">
        <v>174354791</v>
      </c>
      <c r="N455">
        <v>1.68</v>
      </c>
      <c r="O455" t="s">
        <v>7475</v>
      </c>
      <c r="P455">
        <v>0.43008000000000002</v>
      </c>
      <c r="Q455">
        <v>2</v>
      </c>
      <c r="R455">
        <v>0</v>
      </c>
      <c r="S455">
        <v>0</v>
      </c>
      <c r="T455" t="s">
        <v>66</v>
      </c>
      <c r="U455">
        <v>0</v>
      </c>
      <c r="V455" t="s">
        <v>7489</v>
      </c>
      <c r="W455" t="s">
        <v>70</v>
      </c>
    </row>
    <row r="456" spans="1:23" x14ac:dyDescent="0.2">
      <c r="A456" t="s">
        <v>66</v>
      </c>
      <c r="B456">
        <v>0</v>
      </c>
      <c r="C456">
        <v>120762</v>
      </c>
      <c r="D456" t="s">
        <v>90</v>
      </c>
      <c r="E456">
        <v>1.1000000000000001</v>
      </c>
      <c r="F456">
        <v>27986958</v>
      </c>
      <c r="G456">
        <v>289091074</v>
      </c>
      <c r="H456" t="s">
        <v>74</v>
      </c>
      <c r="I456" t="s">
        <v>75</v>
      </c>
      <c r="J456" t="s">
        <v>71</v>
      </c>
      <c r="K456" t="s">
        <v>72</v>
      </c>
      <c r="L456" t="s">
        <v>7479</v>
      </c>
      <c r="M456">
        <v>174354791</v>
      </c>
      <c r="N456">
        <v>1.68</v>
      </c>
      <c r="O456" t="s">
        <v>7475</v>
      </c>
      <c r="P456">
        <v>0.14784</v>
      </c>
      <c r="Q456">
        <v>1</v>
      </c>
      <c r="R456">
        <v>0</v>
      </c>
      <c r="S456">
        <v>0</v>
      </c>
      <c r="T456" t="s">
        <v>66</v>
      </c>
      <c r="U456">
        <v>0</v>
      </c>
      <c r="V456" t="s">
        <v>7494</v>
      </c>
      <c r="W456" t="s">
        <v>70</v>
      </c>
    </row>
    <row r="457" spans="1:23" x14ac:dyDescent="0.2">
      <c r="A457" t="s">
        <v>66</v>
      </c>
      <c r="B457">
        <v>0</v>
      </c>
      <c r="C457">
        <v>206348</v>
      </c>
      <c r="D457" t="s">
        <v>76</v>
      </c>
      <c r="E457">
        <v>1.6</v>
      </c>
      <c r="F457">
        <v>27060677</v>
      </c>
      <c r="G457">
        <v>494288472</v>
      </c>
      <c r="H457" t="s">
        <v>74</v>
      </c>
      <c r="I457" t="s">
        <v>7522</v>
      </c>
      <c r="J457" t="s">
        <v>71</v>
      </c>
      <c r="K457" t="s">
        <v>70</v>
      </c>
      <c r="L457" t="s">
        <v>7516</v>
      </c>
      <c r="M457">
        <v>329899164</v>
      </c>
      <c r="N457">
        <v>2.52</v>
      </c>
      <c r="O457" t="s">
        <v>7475</v>
      </c>
      <c r="P457">
        <v>0.32256000000000001</v>
      </c>
      <c r="Q457">
        <v>1</v>
      </c>
      <c r="R457">
        <v>0</v>
      </c>
      <c r="S457">
        <v>0</v>
      </c>
      <c r="T457" t="s">
        <v>66</v>
      </c>
      <c r="U457">
        <v>0</v>
      </c>
      <c r="V457" t="s">
        <v>7509</v>
      </c>
      <c r="W457" t="s">
        <v>70</v>
      </c>
    </row>
    <row r="458" spans="1:23" x14ac:dyDescent="0.2">
      <c r="A458" t="s">
        <v>66</v>
      </c>
      <c r="B458">
        <v>0</v>
      </c>
      <c r="C458">
        <v>120762</v>
      </c>
      <c r="D458" t="s">
        <v>90</v>
      </c>
      <c r="E458">
        <v>2.2000000000000002</v>
      </c>
      <c r="F458">
        <v>27063584</v>
      </c>
      <c r="G458">
        <v>289803231</v>
      </c>
      <c r="H458" t="s">
        <v>311</v>
      </c>
      <c r="I458" t="s">
        <v>894</v>
      </c>
      <c r="J458" t="s">
        <v>71</v>
      </c>
      <c r="K458" t="s">
        <v>72</v>
      </c>
      <c r="L458" t="s">
        <v>7487</v>
      </c>
      <c r="M458">
        <v>174824033</v>
      </c>
      <c r="N458">
        <v>2.1</v>
      </c>
      <c r="O458" t="s">
        <v>7475</v>
      </c>
      <c r="P458">
        <v>0.36959999999999998</v>
      </c>
      <c r="Q458">
        <v>1</v>
      </c>
      <c r="R458">
        <v>0</v>
      </c>
      <c r="S458">
        <v>0</v>
      </c>
      <c r="T458" t="s">
        <v>66</v>
      </c>
      <c r="U458">
        <v>0</v>
      </c>
      <c r="V458" t="s">
        <v>7490</v>
      </c>
      <c r="W458" t="s">
        <v>70</v>
      </c>
    </row>
    <row r="459" spans="1:23" x14ac:dyDescent="0.2">
      <c r="A459" t="s">
        <v>66</v>
      </c>
      <c r="B459">
        <v>0</v>
      </c>
      <c r="C459">
        <v>130744</v>
      </c>
      <c r="D459" t="s">
        <v>177</v>
      </c>
      <c r="E459">
        <v>1.65</v>
      </c>
      <c r="F459">
        <v>29691413</v>
      </c>
      <c r="G459">
        <v>332847095</v>
      </c>
      <c r="H459" t="s">
        <v>164</v>
      </c>
      <c r="I459" t="s">
        <v>269</v>
      </c>
      <c r="J459" t="s">
        <v>71</v>
      </c>
      <c r="K459" t="s">
        <v>72</v>
      </c>
      <c r="L459" t="s">
        <v>7477</v>
      </c>
      <c r="M459">
        <v>207482439</v>
      </c>
      <c r="N459">
        <v>1.6319999999999999</v>
      </c>
      <c r="O459" t="s">
        <v>7475</v>
      </c>
      <c r="P459">
        <v>1.0771200000000001</v>
      </c>
      <c r="Q459">
        <v>5</v>
      </c>
      <c r="R459">
        <v>0</v>
      </c>
      <c r="S459">
        <v>0</v>
      </c>
      <c r="T459" t="s">
        <v>66</v>
      </c>
      <c r="U459">
        <v>0</v>
      </c>
      <c r="V459" t="s">
        <v>7502</v>
      </c>
      <c r="W459" t="s">
        <v>70</v>
      </c>
    </row>
    <row r="460" spans="1:23" x14ac:dyDescent="0.2">
      <c r="A460" t="s">
        <v>66</v>
      </c>
      <c r="B460">
        <v>0</v>
      </c>
      <c r="C460">
        <v>301760</v>
      </c>
      <c r="D460" t="s">
        <v>220</v>
      </c>
      <c r="E460">
        <v>1.4</v>
      </c>
      <c r="F460">
        <v>30881393</v>
      </c>
      <c r="G460">
        <v>289091072</v>
      </c>
      <c r="H460" t="s">
        <v>164</v>
      </c>
      <c r="I460" t="s">
        <v>226</v>
      </c>
      <c r="J460" t="s">
        <v>71</v>
      </c>
      <c r="K460" t="s">
        <v>72</v>
      </c>
      <c r="L460" t="s">
        <v>7479</v>
      </c>
      <c r="M460">
        <v>174354791</v>
      </c>
      <c r="N460">
        <v>1.68</v>
      </c>
      <c r="O460" t="s">
        <v>7475</v>
      </c>
      <c r="P460">
        <v>2.8224</v>
      </c>
      <c r="Q460">
        <v>15</v>
      </c>
      <c r="R460">
        <v>0</v>
      </c>
      <c r="S460">
        <v>0</v>
      </c>
      <c r="T460" t="s">
        <v>66</v>
      </c>
      <c r="U460">
        <v>0</v>
      </c>
      <c r="V460" t="s">
        <v>7507</v>
      </c>
      <c r="W460" t="s">
        <v>70</v>
      </c>
    </row>
    <row r="461" spans="1:23" x14ac:dyDescent="0.2">
      <c r="A461" t="s">
        <v>66</v>
      </c>
      <c r="B461">
        <v>0</v>
      </c>
      <c r="C461">
        <v>120762</v>
      </c>
      <c r="D461" t="s">
        <v>90</v>
      </c>
      <c r="E461">
        <v>2.2000000000000002</v>
      </c>
      <c r="F461">
        <v>28658162</v>
      </c>
      <c r="G461">
        <v>289803236</v>
      </c>
      <c r="H461" t="s">
        <v>74</v>
      </c>
      <c r="I461" t="s">
        <v>672</v>
      </c>
      <c r="J461" t="s">
        <v>71</v>
      </c>
      <c r="K461" t="s">
        <v>72</v>
      </c>
      <c r="L461" t="s">
        <v>7487</v>
      </c>
      <c r="M461">
        <v>174824033</v>
      </c>
      <c r="N461">
        <v>2.1</v>
      </c>
      <c r="O461" t="s">
        <v>7475</v>
      </c>
      <c r="P461">
        <v>2.2176</v>
      </c>
      <c r="Q461">
        <v>6</v>
      </c>
      <c r="R461">
        <v>0</v>
      </c>
      <c r="S461">
        <v>0</v>
      </c>
      <c r="T461" t="s">
        <v>66</v>
      </c>
      <c r="U461">
        <v>0</v>
      </c>
      <c r="V461" t="s">
        <v>7480</v>
      </c>
      <c r="W461" t="s">
        <v>70</v>
      </c>
    </row>
    <row r="462" spans="1:23" x14ac:dyDescent="0.2">
      <c r="A462" t="s">
        <v>66</v>
      </c>
      <c r="B462">
        <v>0</v>
      </c>
      <c r="C462">
        <v>301760</v>
      </c>
      <c r="D462" t="s">
        <v>220</v>
      </c>
      <c r="E462">
        <v>1.4</v>
      </c>
      <c r="F462">
        <v>30881393</v>
      </c>
      <c r="G462">
        <v>335974413</v>
      </c>
      <c r="H462" t="s">
        <v>213</v>
      </c>
      <c r="I462" t="s">
        <v>1037</v>
      </c>
      <c r="J462" t="s">
        <v>71</v>
      </c>
      <c r="K462" t="s">
        <v>72</v>
      </c>
      <c r="L462" t="s">
        <v>7477</v>
      </c>
      <c r="M462">
        <v>207482439</v>
      </c>
      <c r="N462">
        <v>1.6319999999999999</v>
      </c>
      <c r="O462" t="s">
        <v>7475</v>
      </c>
      <c r="P462">
        <v>0.91391999999999995</v>
      </c>
      <c r="Q462">
        <v>5</v>
      </c>
      <c r="R462">
        <v>0</v>
      </c>
      <c r="S462">
        <v>0</v>
      </c>
      <c r="T462" t="s">
        <v>66</v>
      </c>
      <c r="U462">
        <v>0</v>
      </c>
      <c r="V462" t="s">
        <v>7507</v>
      </c>
      <c r="W462" t="s">
        <v>70</v>
      </c>
    </row>
    <row r="463" spans="1:23" x14ac:dyDescent="0.2">
      <c r="A463" t="s">
        <v>66</v>
      </c>
      <c r="B463">
        <v>0</v>
      </c>
      <c r="C463">
        <v>120762</v>
      </c>
      <c r="D463" t="s">
        <v>90</v>
      </c>
      <c r="E463">
        <v>2.2000000000000002</v>
      </c>
      <c r="F463">
        <v>30296144</v>
      </c>
      <c r="G463">
        <v>282636964</v>
      </c>
      <c r="H463" t="s">
        <v>74</v>
      </c>
      <c r="I463" t="s">
        <v>89</v>
      </c>
      <c r="J463" t="s">
        <v>71</v>
      </c>
      <c r="K463" t="s">
        <v>72</v>
      </c>
      <c r="L463" t="s">
        <v>7483</v>
      </c>
      <c r="M463">
        <v>170181975</v>
      </c>
      <c r="N463">
        <v>1.536</v>
      </c>
      <c r="O463" t="s">
        <v>7475</v>
      </c>
      <c r="P463">
        <v>0.27033600000000002</v>
      </c>
      <c r="Q463">
        <v>1</v>
      </c>
      <c r="R463">
        <v>0</v>
      </c>
      <c r="S463">
        <v>0</v>
      </c>
      <c r="T463" t="s">
        <v>66</v>
      </c>
      <c r="U463">
        <v>0</v>
      </c>
      <c r="V463" t="s">
        <v>7491</v>
      </c>
      <c r="W463" t="s">
        <v>70</v>
      </c>
    </row>
    <row r="464" spans="1:23" x14ac:dyDescent="0.2">
      <c r="A464" t="s">
        <v>66</v>
      </c>
      <c r="B464">
        <v>0</v>
      </c>
      <c r="C464">
        <v>120762</v>
      </c>
      <c r="D464" t="s">
        <v>90</v>
      </c>
      <c r="E464">
        <v>1.65</v>
      </c>
      <c r="F464">
        <v>29691413</v>
      </c>
      <c r="G464">
        <v>332847096</v>
      </c>
      <c r="H464" t="s">
        <v>94</v>
      </c>
      <c r="I464" t="s">
        <v>198</v>
      </c>
      <c r="J464" t="s">
        <v>71</v>
      </c>
      <c r="K464" t="s">
        <v>72</v>
      </c>
      <c r="L464" t="s">
        <v>7477</v>
      </c>
      <c r="M464">
        <v>207482439</v>
      </c>
      <c r="N464">
        <v>1.6319999999999999</v>
      </c>
      <c r="O464" t="s">
        <v>7475</v>
      </c>
      <c r="P464">
        <v>0.215424</v>
      </c>
      <c r="Q464">
        <v>1</v>
      </c>
      <c r="R464">
        <v>0</v>
      </c>
      <c r="S464">
        <v>0</v>
      </c>
      <c r="T464" t="s">
        <v>66</v>
      </c>
      <c r="U464">
        <v>0</v>
      </c>
      <c r="V464" t="s">
        <v>7502</v>
      </c>
      <c r="W464" t="s">
        <v>70</v>
      </c>
    </row>
    <row r="465" spans="1:23" x14ac:dyDescent="0.2">
      <c r="A465" t="s">
        <v>66</v>
      </c>
      <c r="B465">
        <v>0</v>
      </c>
      <c r="C465">
        <v>301760</v>
      </c>
      <c r="D465" t="s">
        <v>220</v>
      </c>
      <c r="E465">
        <v>1</v>
      </c>
      <c r="F465">
        <v>28620270</v>
      </c>
      <c r="G465">
        <v>289091075</v>
      </c>
      <c r="H465" t="s">
        <v>146</v>
      </c>
      <c r="I465" t="s">
        <v>382</v>
      </c>
      <c r="J465" t="s">
        <v>71</v>
      </c>
      <c r="K465" t="s">
        <v>72</v>
      </c>
      <c r="L465" t="s">
        <v>7479</v>
      </c>
      <c r="M465">
        <v>174354791</v>
      </c>
      <c r="N465">
        <v>1.68</v>
      </c>
      <c r="O465" t="s">
        <v>7475</v>
      </c>
      <c r="P465">
        <v>2.1503999999999999</v>
      </c>
      <c r="Q465">
        <v>16</v>
      </c>
      <c r="R465">
        <v>0</v>
      </c>
      <c r="S465">
        <v>0</v>
      </c>
      <c r="T465" t="s">
        <v>66</v>
      </c>
      <c r="U465">
        <v>0</v>
      </c>
      <c r="V465" t="s">
        <v>7503</v>
      </c>
      <c r="W465" t="s">
        <v>70</v>
      </c>
    </row>
    <row r="466" spans="1:23" x14ac:dyDescent="0.2">
      <c r="A466" t="s">
        <v>66</v>
      </c>
      <c r="B466">
        <v>0</v>
      </c>
      <c r="C466">
        <v>117986</v>
      </c>
      <c r="D466" t="s">
        <v>96</v>
      </c>
      <c r="E466">
        <v>2.2000000000000002</v>
      </c>
      <c r="F466">
        <v>30296144</v>
      </c>
      <c r="G466">
        <v>289803237</v>
      </c>
      <c r="H466" t="s">
        <v>146</v>
      </c>
      <c r="I466" t="s">
        <v>474</v>
      </c>
      <c r="J466" t="s">
        <v>71</v>
      </c>
      <c r="K466" t="s">
        <v>72</v>
      </c>
      <c r="L466" t="s">
        <v>7487</v>
      </c>
      <c r="M466">
        <v>174824033</v>
      </c>
      <c r="N466">
        <v>2.1</v>
      </c>
      <c r="O466" t="s">
        <v>7475</v>
      </c>
      <c r="P466">
        <v>11.087999999999999</v>
      </c>
      <c r="Q466">
        <v>30</v>
      </c>
      <c r="R466">
        <v>0</v>
      </c>
      <c r="S466">
        <v>0</v>
      </c>
      <c r="T466" t="s">
        <v>66</v>
      </c>
      <c r="U466">
        <v>0</v>
      </c>
      <c r="V466" t="s">
        <v>7491</v>
      </c>
      <c r="W466" t="s">
        <v>70</v>
      </c>
    </row>
    <row r="467" spans="1:23" x14ac:dyDescent="0.2">
      <c r="A467" t="s">
        <v>66</v>
      </c>
      <c r="B467">
        <v>0</v>
      </c>
      <c r="C467">
        <v>130744</v>
      </c>
      <c r="D467" t="s">
        <v>177</v>
      </c>
      <c r="E467">
        <v>1.65</v>
      </c>
      <c r="F467">
        <v>30296128</v>
      </c>
      <c r="G467">
        <v>289803231</v>
      </c>
      <c r="H467" t="s">
        <v>311</v>
      </c>
      <c r="I467" t="s">
        <v>894</v>
      </c>
      <c r="J467" t="s">
        <v>71</v>
      </c>
      <c r="K467" t="s">
        <v>72</v>
      </c>
      <c r="L467" t="s">
        <v>7487</v>
      </c>
      <c r="M467">
        <v>174824033</v>
      </c>
      <c r="N467">
        <v>2.1</v>
      </c>
      <c r="O467" t="s">
        <v>7475</v>
      </c>
      <c r="P467">
        <v>1.3859999999999999</v>
      </c>
      <c r="Q467">
        <v>5</v>
      </c>
      <c r="R467">
        <v>0</v>
      </c>
      <c r="S467">
        <v>0</v>
      </c>
      <c r="T467" t="s">
        <v>66</v>
      </c>
      <c r="U467">
        <v>0</v>
      </c>
      <c r="V467" t="s">
        <v>7500</v>
      </c>
      <c r="W467" t="s">
        <v>70</v>
      </c>
    </row>
    <row r="468" spans="1:23" x14ac:dyDescent="0.2">
      <c r="A468" t="s">
        <v>66</v>
      </c>
      <c r="B468">
        <v>0</v>
      </c>
      <c r="C468">
        <v>507</v>
      </c>
      <c r="D468" t="s">
        <v>255</v>
      </c>
      <c r="E468">
        <v>2.2000000000000002</v>
      </c>
      <c r="F468">
        <v>27953568</v>
      </c>
      <c r="G468">
        <v>314483128</v>
      </c>
      <c r="H468" t="s">
        <v>304</v>
      </c>
      <c r="I468" t="s">
        <v>305</v>
      </c>
      <c r="J468" t="s">
        <v>71</v>
      </c>
      <c r="K468" t="s">
        <v>72</v>
      </c>
      <c r="L468" t="s">
        <v>7483</v>
      </c>
      <c r="M468">
        <v>170181975</v>
      </c>
      <c r="N468">
        <v>1.536</v>
      </c>
      <c r="O468" t="s">
        <v>7475</v>
      </c>
      <c r="P468">
        <v>0.27033600000000002</v>
      </c>
      <c r="Q468">
        <v>1</v>
      </c>
      <c r="R468">
        <v>0</v>
      </c>
      <c r="S468">
        <v>0</v>
      </c>
      <c r="T468" t="s">
        <v>66</v>
      </c>
      <c r="U468">
        <v>0</v>
      </c>
      <c r="V468" t="s">
        <v>7488</v>
      </c>
      <c r="W468" t="s">
        <v>70</v>
      </c>
    </row>
    <row r="469" spans="1:23" x14ac:dyDescent="0.2">
      <c r="A469" t="s">
        <v>66</v>
      </c>
      <c r="B469">
        <v>0</v>
      </c>
      <c r="C469">
        <v>117986</v>
      </c>
      <c r="D469" t="s">
        <v>96</v>
      </c>
      <c r="E469">
        <v>2.2000000000000002</v>
      </c>
      <c r="F469">
        <v>28658162</v>
      </c>
      <c r="G469">
        <v>289803234</v>
      </c>
      <c r="H469" t="s">
        <v>164</v>
      </c>
      <c r="I469" t="s">
        <v>406</v>
      </c>
      <c r="J469" t="s">
        <v>71</v>
      </c>
      <c r="K469" t="s">
        <v>72</v>
      </c>
      <c r="L469" t="s">
        <v>7487</v>
      </c>
      <c r="M469">
        <v>174824033</v>
      </c>
      <c r="N469">
        <v>2.1</v>
      </c>
      <c r="O469" t="s">
        <v>7475</v>
      </c>
      <c r="P469">
        <v>5.5439999999999996</v>
      </c>
      <c r="Q469">
        <v>15</v>
      </c>
      <c r="R469">
        <v>0</v>
      </c>
      <c r="S469">
        <v>0</v>
      </c>
      <c r="T469" t="s">
        <v>66</v>
      </c>
      <c r="U469">
        <v>0</v>
      </c>
      <c r="V469" t="s">
        <v>7480</v>
      </c>
      <c r="W469" t="s">
        <v>70</v>
      </c>
    </row>
    <row r="470" spans="1:23" x14ac:dyDescent="0.2">
      <c r="A470" t="s">
        <v>66</v>
      </c>
      <c r="B470">
        <v>0</v>
      </c>
      <c r="C470">
        <v>120762</v>
      </c>
      <c r="D470" t="s">
        <v>90</v>
      </c>
      <c r="E470">
        <v>1.1499999999999999</v>
      </c>
      <c r="F470">
        <v>0</v>
      </c>
      <c r="G470">
        <v>282636965</v>
      </c>
      <c r="H470" t="s">
        <v>146</v>
      </c>
      <c r="I470" t="s">
        <v>147</v>
      </c>
      <c r="J470" t="s">
        <v>71</v>
      </c>
      <c r="K470" t="s">
        <v>72</v>
      </c>
      <c r="L470" t="s">
        <v>7483</v>
      </c>
      <c r="M470">
        <v>170181975</v>
      </c>
      <c r="N470">
        <v>1.536</v>
      </c>
      <c r="O470" t="s">
        <v>7475</v>
      </c>
      <c r="P470">
        <v>0.24729599999999999</v>
      </c>
      <c r="Q470">
        <v>2</v>
      </c>
      <c r="R470">
        <v>0</v>
      </c>
      <c r="S470">
        <v>0</v>
      </c>
      <c r="T470" t="s">
        <v>66</v>
      </c>
      <c r="U470">
        <v>0</v>
      </c>
      <c r="V470" t="s">
        <v>70</v>
      </c>
      <c r="W470" t="s">
        <v>70</v>
      </c>
    </row>
    <row r="471" spans="1:23" x14ac:dyDescent="0.2">
      <c r="A471" t="s">
        <v>66</v>
      </c>
      <c r="B471">
        <v>0</v>
      </c>
      <c r="C471">
        <v>120762</v>
      </c>
      <c r="D471" t="s">
        <v>90</v>
      </c>
      <c r="E471">
        <v>2.2000000000000002</v>
      </c>
      <c r="F471">
        <v>27953568</v>
      </c>
      <c r="G471">
        <v>294115181</v>
      </c>
      <c r="H471" t="s">
        <v>109</v>
      </c>
      <c r="I471" t="s">
        <v>1137</v>
      </c>
      <c r="J471" t="s">
        <v>71</v>
      </c>
      <c r="K471" t="s">
        <v>72</v>
      </c>
      <c r="L471" t="s">
        <v>7479</v>
      </c>
      <c r="M471">
        <v>174354791</v>
      </c>
      <c r="N471">
        <v>1.68</v>
      </c>
      <c r="O471" t="s">
        <v>7475</v>
      </c>
      <c r="P471">
        <v>0.59136</v>
      </c>
      <c r="Q471">
        <v>2</v>
      </c>
      <c r="R471">
        <v>0</v>
      </c>
      <c r="S471">
        <v>0</v>
      </c>
      <c r="T471" t="s">
        <v>66</v>
      </c>
      <c r="U471">
        <v>0</v>
      </c>
      <c r="V471" t="s">
        <v>7488</v>
      </c>
      <c r="W471" t="s">
        <v>70</v>
      </c>
    </row>
    <row r="472" spans="1:23" x14ac:dyDescent="0.2">
      <c r="A472" t="s">
        <v>66</v>
      </c>
      <c r="B472">
        <v>0</v>
      </c>
      <c r="C472">
        <v>120762</v>
      </c>
      <c r="D472" t="s">
        <v>90</v>
      </c>
      <c r="E472">
        <v>2.2000000000000002</v>
      </c>
      <c r="F472">
        <v>28658162</v>
      </c>
      <c r="G472">
        <v>335974420</v>
      </c>
      <c r="H472" t="s">
        <v>213</v>
      </c>
      <c r="I472" t="s">
        <v>214</v>
      </c>
      <c r="J472" t="s">
        <v>71</v>
      </c>
      <c r="K472" t="s">
        <v>72</v>
      </c>
      <c r="L472" t="s">
        <v>7487</v>
      </c>
      <c r="M472">
        <v>174824033</v>
      </c>
      <c r="N472">
        <v>2.1</v>
      </c>
      <c r="O472" t="s">
        <v>7475</v>
      </c>
      <c r="P472">
        <v>0.73919999999999997</v>
      </c>
      <c r="Q472">
        <v>2</v>
      </c>
      <c r="R472">
        <v>0</v>
      </c>
      <c r="S472">
        <v>0</v>
      </c>
      <c r="T472" t="s">
        <v>66</v>
      </c>
      <c r="U472">
        <v>0</v>
      </c>
      <c r="V472" t="s">
        <v>7480</v>
      </c>
      <c r="W472" t="s">
        <v>70</v>
      </c>
    </row>
    <row r="473" spans="1:23" x14ac:dyDescent="0.2">
      <c r="A473" t="s">
        <v>66</v>
      </c>
      <c r="B473">
        <v>0</v>
      </c>
      <c r="C473">
        <v>301983</v>
      </c>
      <c r="D473" t="s">
        <v>4318</v>
      </c>
      <c r="E473">
        <v>1.4</v>
      </c>
      <c r="F473">
        <v>30446891</v>
      </c>
      <c r="G473">
        <v>282636965</v>
      </c>
      <c r="H473" t="s">
        <v>146</v>
      </c>
      <c r="I473" t="s">
        <v>147</v>
      </c>
      <c r="J473" t="s">
        <v>71</v>
      </c>
      <c r="K473" t="s">
        <v>72</v>
      </c>
      <c r="L473" t="s">
        <v>7483</v>
      </c>
      <c r="M473">
        <v>170181975</v>
      </c>
      <c r="N473">
        <v>1.536</v>
      </c>
      <c r="O473" t="s">
        <v>7475</v>
      </c>
      <c r="P473">
        <v>0.17203199999999999</v>
      </c>
      <c r="Q473">
        <v>1</v>
      </c>
      <c r="R473">
        <v>0</v>
      </c>
      <c r="S473">
        <v>0</v>
      </c>
      <c r="T473" t="s">
        <v>66</v>
      </c>
      <c r="U473">
        <v>0</v>
      </c>
      <c r="V473" t="s">
        <v>7492</v>
      </c>
      <c r="W473" t="s">
        <v>7493</v>
      </c>
    </row>
    <row r="474" spans="1:23" x14ac:dyDescent="0.2">
      <c r="A474" t="s">
        <v>66</v>
      </c>
      <c r="B474">
        <v>0</v>
      </c>
      <c r="C474">
        <v>206348</v>
      </c>
      <c r="D474" t="s">
        <v>76</v>
      </c>
      <c r="E474">
        <v>2.2000000000000002</v>
      </c>
      <c r="F474">
        <v>29654021</v>
      </c>
      <c r="G474">
        <v>332847096</v>
      </c>
      <c r="H474" t="s">
        <v>94</v>
      </c>
      <c r="I474" t="s">
        <v>198</v>
      </c>
      <c r="J474" t="s">
        <v>71</v>
      </c>
      <c r="K474" t="s">
        <v>72</v>
      </c>
      <c r="L474" t="s">
        <v>7477</v>
      </c>
      <c r="M474">
        <v>207482439</v>
      </c>
      <c r="N474">
        <v>1.6319999999999999</v>
      </c>
      <c r="O474" t="s">
        <v>7475</v>
      </c>
      <c r="P474">
        <v>0.57446399999999997</v>
      </c>
      <c r="Q474">
        <v>2</v>
      </c>
      <c r="R474">
        <v>0</v>
      </c>
      <c r="S474">
        <v>0</v>
      </c>
      <c r="T474" t="s">
        <v>66</v>
      </c>
      <c r="U474">
        <v>0</v>
      </c>
      <c r="V474" t="s">
        <v>7478</v>
      </c>
      <c r="W474" t="s">
        <v>70</v>
      </c>
    </row>
    <row r="475" spans="1:23" x14ac:dyDescent="0.2">
      <c r="A475" t="s">
        <v>66</v>
      </c>
      <c r="B475">
        <v>0</v>
      </c>
      <c r="C475">
        <v>120762</v>
      </c>
      <c r="D475" t="s">
        <v>90</v>
      </c>
      <c r="E475">
        <v>2.2000000000000002</v>
      </c>
      <c r="F475">
        <v>29654021</v>
      </c>
      <c r="G475">
        <v>289803236</v>
      </c>
      <c r="H475" t="s">
        <v>74</v>
      </c>
      <c r="I475" t="s">
        <v>672</v>
      </c>
      <c r="J475" t="s">
        <v>71</v>
      </c>
      <c r="K475" t="s">
        <v>72</v>
      </c>
      <c r="L475" t="s">
        <v>7487</v>
      </c>
      <c r="M475">
        <v>174824033</v>
      </c>
      <c r="N475">
        <v>2.1</v>
      </c>
      <c r="O475" t="s">
        <v>7475</v>
      </c>
      <c r="P475">
        <v>1.1088</v>
      </c>
      <c r="Q475">
        <v>3</v>
      </c>
      <c r="R475">
        <v>0</v>
      </c>
      <c r="S475">
        <v>0</v>
      </c>
      <c r="T475" t="s">
        <v>66</v>
      </c>
      <c r="U475">
        <v>0</v>
      </c>
      <c r="V475" t="s">
        <v>7478</v>
      </c>
      <c r="W475" t="s">
        <v>70</v>
      </c>
    </row>
    <row r="476" spans="1:23" x14ac:dyDescent="0.2">
      <c r="A476" t="s">
        <v>66</v>
      </c>
      <c r="B476">
        <v>0</v>
      </c>
      <c r="C476">
        <v>301760</v>
      </c>
      <c r="D476" t="s">
        <v>220</v>
      </c>
      <c r="E476">
        <v>1.4</v>
      </c>
      <c r="F476">
        <v>30881393</v>
      </c>
      <c r="G476">
        <v>289091071</v>
      </c>
      <c r="H476" t="s">
        <v>204</v>
      </c>
      <c r="I476" t="s">
        <v>1178</v>
      </c>
      <c r="J476" t="s">
        <v>71</v>
      </c>
      <c r="K476" t="s">
        <v>72</v>
      </c>
      <c r="L476" t="s">
        <v>7479</v>
      </c>
      <c r="M476">
        <v>174354791</v>
      </c>
      <c r="N476">
        <v>1.68</v>
      </c>
      <c r="O476" t="s">
        <v>7475</v>
      </c>
      <c r="P476">
        <v>0.94079999999999997</v>
      </c>
      <c r="Q476">
        <v>5</v>
      </c>
      <c r="R476">
        <v>0</v>
      </c>
      <c r="S476">
        <v>0</v>
      </c>
      <c r="T476" t="s">
        <v>66</v>
      </c>
      <c r="U476">
        <v>0</v>
      </c>
      <c r="V476" t="s">
        <v>7507</v>
      </c>
      <c r="W476" t="s">
        <v>70</v>
      </c>
    </row>
    <row r="477" spans="1:23" x14ac:dyDescent="0.2">
      <c r="A477" t="s">
        <v>66</v>
      </c>
      <c r="B477">
        <v>0</v>
      </c>
      <c r="C477">
        <v>130744</v>
      </c>
      <c r="D477" t="s">
        <v>177</v>
      </c>
      <c r="E477">
        <v>1.65</v>
      </c>
      <c r="F477">
        <v>29691413</v>
      </c>
      <c r="G477">
        <v>294115179</v>
      </c>
      <c r="H477" t="s">
        <v>232</v>
      </c>
      <c r="I477" t="s">
        <v>233</v>
      </c>
      <c r="J477" t="s">
        <v>71</v>
      </c>
      <c r="K477" t="s">
        <v>72</v>
      </c>
      <c r="L477" t="s">
        <v>7479</v>
      </c>
      <c r="M477">
        <v>174354791</v>
      </c>
      <c r="N477">
        <v>1.68</v>
      </c>
      <c r="O477" t="s">
        <v>7475</v>
      </c>
      <c r="P477">
        <v>1.1088</v>
      </c>
      <c r="Q477">
        <v>5</v>
      </c>
      <c r="R477">
        <v>0</v>
      </c>
      <c r="S477">
        <v>0</v>
      </c>
      <c r="T477" t="s">
        <v>66</v>
      </c>
      <c r="U477">
        <v>0</v>
      </c>
      <c r="V477" t="s">
        <v>7502</v>
      </c>
      <c r="W477" t="s">
        <v>70</v>
      </c>
    </row>
    <row r="478" spans="1:23" x14ac:dyDescent="0.2">
      <c r="A478" t="s">
        <v>66</v>
      </c>
      <c r="B478">
        <v>0</v>
      </c>
      <c r="C478">
        <v>130744</v>
      </c>
      <c r="D478" t="s">
        <v>177</v>
      </c>
      <c r="E478">
        <v>1.65</v>
      </c>
      <c r="F478">
        <v>29691413</v>
      </c>
      <c r="G478">
        <v>332847096</v>
      </c>
      <c r="H478" t="s">
        <v>94</v>
      </c>
      <c r="I478" t="s">
        <v>198</v>
      </c>
      <c r="J478" t="s">
        <v>71</v>
      </c>
      <c r="K478" t="s">
        <v>72</v>
      </c>
      <c r="L478" t="s">
        <v>7477</v>
      </c>
      <c r="M478">
        <v>207482439</v>
      </c>
      <c r="N478">
        <v>1.6319999999999999</v>
      </c>
      <c r="O478" t="s">
        <v>7475</v>
      </c>
      <c r="P478">
        <v>0.86169600000000002</v>
      </c>
      <c r="Q478">
        <v>4</v>
      </c>
      <c r="R478">
        <v>0</v>
      </c>
      <c r="S478">
        <v>0</v>
      </c>
      <c r="T478" t="s">
        <v>66</v>
      </c>
      <c r="U478">
        <v>0</v>
      </c>
      <c r="V478" t="s">
        <v>7502</v>
      </c>
      <c r="W478" t="s">
        <v>70</v>
      </c>
    </row>
    <row r="479" spans="1:23" x14ac:dyDescent="0.2">
      <c r="A479" t="s">
        <v>66</v>
      </c>
      <c r="B479">
        <v>0</v>
      </c>
      <c r="C479">
        <v>120762</v>
      </c>
      <c r="D479" t="s">
        <v>90</v>
      </c>
      <c r="E479">
        <v>2.2000000000000002</v>
      </c>
      <c r="F479">
        <v>30296144</v>
      </c>
      <c r="G479">
        <v>289784442</v>
      </c>
      <c r="H479" t="s">
        <v>109</v>
      </c>
      <c r="I479" t="s">
        <v>110</v>
      </c>
      <c r="J479" t="s">
        <v>71</v>
      </c>
      <c r="K479" t="s">
        <v>72</v>
      </c>
      <c r="L479" t="s">
        <v>7483</v>
      </c>
      <c r="M479">
        <v>170181975</v>
      </c>
      <c r="N479">
        <v>1.536</v>
      </c>
      <c r="O479" t="s">
        <v>7475</v>
      </c>
      <c r="P479">
        <v>2.70336</v>
      </c>
      <c r="Q479">
        <v>10</v>
      </c>
      <c r="R479">
        <v>0</v>
      </c>
      <c r="S479">
        <v>0</v>
      </c>
      <c r="T479" t="s">
        <v>66</v>
      </c>
      <c r="U479">
        <v>0</v>
      </c>
      <c r="V479" t="s">
        <v>7491</v>
      </c>
      <c r="W479" t="s">
        <v>70</v>
      </c>
    </row>
    <row r="480" spans="1:23" x14ac:dyDescent="0.2">
      <c r="A480" t="s">
        <v>66</v>
      </c>
      <c r="B480">
        <v>0</v>
      </c>
      <c r="C480">
        <v>120762</v>
      </c>
      <c r="D480" t="s">
        <v>90</v>
      </c>
      <c r="E480">
        <v>1.5</v>
      </c>
      <c r="F480">
        <v>27985644</v>
      </c>
      <c r="G480">
        <v>289091075</v>
      </c>
      <c r="H480" t="s">
        <v>146</v>
      </c>
      <c r="I480" t="s">
        <v>382</v>
      </c>
      <c r="J480" t="s">
        <v>71</v>
      </c>
      <c r="K480" t="s">
        <v>72</v>
      </c>
      <c r="L480" t="s">
        <v>7479</v>
      </c>
      <c r="M480">
        <v>174354791</v>
      </c>
      <c r="N480">
        <v>1.68</v>
      </c>
      <c r="O480" t="s">
        <v>7475</v>
      </c>
      <c r="P480">
        <v>0.4032</v>
      </c>
      <c r="Q480">
        <v>2</v>
      </c>
      <c r="R480">
        <v>0</v>
      </c>
      <c r="S480">
        <v>0</v>
      </c>
      <c r="T480" t="s">
        <v>66</v>
      </c>
      <c r="U480">
        <v>0</v>
      </c>
      <c r="V480" t="s">
        <v>7499</v>
      </c>
      <c r="W480" t="s">
        <v>70</v>
      </c>
    </row>
    <row r="481" spans="1:23" x14ac:dyDescent="0.2">
      <c r="A481" t="s">
        <v>66</v>
      </c>
      <c r="B481">
        <v>0</v>
      </c>
      <c r="C481">
        <v>206348</v>
      </c>
      <c r="D481" t="s">
        <v>76</v>
      </c>
      <c r="E481">
        <v>2.2000000000000002</v>
      </c>
      <c r="F481">
        <v>30296144</v>
      </c>
      <c r="G481">
        <v>282636965</v>
      </c>
      <c r="H481" t="s">
        <v>146</v>
      </c>
      <c r="I481" t="s">
        <v>147</v>
      </c>
      <c r="J481" t="s">
        <v>71</v>
      </c>
      <c r="K481" t="s">
        <v>72</v>
      </c>
      <c r="L481" t="s">
        <v>7483</v>
      </c>
      <c r="M481">
        <v>170181975</v>
      </c>
      <c r="N481">
        <v>1.536</v>
      </c>
      <c r="O481" t="s">
        <v>7475</v>
      </c>
      <c r="P481">
        <v>1.0813440000000001</v>
      </c>
      <c r="Q481">
        <v>4</v>
      </c>
      <c r="R481">
        <v>0</v>
      </c>
      <c r="S481">
        <v>0</v>
      </c>
      <c r="T481" t="s">
        <v>66</v>
      </c>
      <c r="U481">
        <v>0</v>
      </c>
      <c r="V481" t="s">
        <v>7491</v>
      </c>
      <c r="W481" t="s">
        <v>70</v>
      </c>
    </row>
    <row r="482" spans="1:23" x14ac:dyDescent="0.2">
      <c r="A482" t="s">
        <v>66</v>
      </c>
      <c r="B482">
        <v>0</v>
      </c>
      <c r="C482">
        <v>120762</v>
      </c>
      <c r="D482" t="s">
        <v>90</v>
      </c>
      <c r="E482">
        <v>2.2000000000000002</v>
      </c>
      <c r="F482">
        <v>29654021</v>
      </c>
      <c r="G482">
        <v>314483128</v>
      </c>
      <c r="H482" t="s">
        <v>304</v>
      </c>
      <c r="I482" t="s">
        <v>305</v>
      </c>
      <c r="J482" t="s">
        <v>71</v>
      </c>
      <c r="K482" t="s">
        <v>72</v>
      </c>
      <c r="L482" t="s">
        <v>7483</v>
      </c>
      <c r="M482">
        <v>170181975</v>
      </c>
      <c r="N482">
        <v>1.536</v>
      </c>
      <c r="O482" t="s">
        <v>7475</v>
      </c>
      <c r="P482">
        <v>2.1626880000000002</v>
      </c>
      <c r="Q482">
        <v>8</v>
      </c>
      <c r="R482">
        <v>0</v>
      </c>
      <c r="S482">
        <v>0</v>
      </c>
      <c r="T482" t="s">
        <v>66</v>
      </c>
      <c r="U482">
        <v>0</v>
      </c>
      <c r="V482" t="s">
        <v>7478</v>
      </c>
      <c r="W482" t="s">
        <v>70</v>
      </c>
    </row>
    <row r="483" spans="1:23" x14ac:dyDescent="0.2">
      <c r="A483" t="s">
        <v>66</v>
      </c>
      <c r="B483">
        <v>0</v>
      </c>
      <c r="C483">
        <v>206348</v>
      </c>
      <c r="D483" t="s">
        <v>76</v>
      </c>
      <c r="E483">
        <v>1.6</v>
      </c>
      <c r="F483">
        <v>27956503</v>
      </c>
      <c r="G483">
        <v>314483128</v>
      </c>
      <c r="H483" t="s">
        <v>304</v>
      </c>
      <c r="I483" t="s">
        <v>305</v>
      </c>
      <c r="J483" t="s">
        <v>71</v>
      </c>
      <c r="K483" t="s">
        <v>72</v>
      </c>
      <c r="L483" t="s">
        <v>7483</v>
      </c>
      <c r="M483">
        <v>170181975</v>
      </c>
      <c r="N483">
        <v>1.536</v>
      </c>
      <c r="O483" t="s">
        <v>7475</v>
      </c>
      <c r="P483">
        <v>0.196608</v>
      </c>
      <c r="Q483">
        <v>1</v>
      </c>
      <c r="R483">
        <v>0</v>
      </c>
      <c r="S483">
        <v>0</v>
      </c>
      <c r="T483" t="s">
        <v>66</v>
      </c>
      <c r="U483">
        <v>0</v>
      </c>
      <c r="V483" t="s">
        <v>7489</v>
      </c>
      <c r="W483" t="s">
        <v>70</v>
      </c>
    </row>
    <row r="484" spans="1:23" x14ac:dyDescent="0.2">
      <c r="A484" t="s">
        <v>66</v>
      </c>
      <c r="B484">
        <v>0</v>
      </c>
      <c r="C484">
        <v>206348</v>
      </c>
      <c r="D484" t="s">
        <v>76</v>
      </c>
      <c r="E484">
        <v>1.4</v>
      </c>
      <c r="F484">
        <v>30446891</v>
      </c>
      <c r="G484">
        <v>294114694</v>
      </c>
      <c r="H484" t="s">
        <v>213</v>
      </c>
      <c r="I484" t="s">
        <v>721</v>
      </c>
      <c r="J484" t="s">
        <v>71</v>
      </c>
      <c r="K484" t="s">
        <v>72</v>
      </c>
      <c r="L484" t="s">
        <v>7483</v>
      </c>
      <c r="M484">
        <v>170181975</v>
      </c>
      <c r="N484">
        <v>1.536</v>
      </c>
      <c r="O484" t="s">
        <v>7475</v>
      </c>
      <c r="P484">
        <v>0.17203199999999999</v>
      </c>
      <c r="Q484">
        <v>1</v>
      </c>
      <c r="R484">
        <v>0</v>
      </c>
      <c r="S484">
        <v>0</v>
      </c>
      <c r="T484" t="s">
        <v>66</v>
      </c>
      <c r="U484">
        <v>0</v>
      </c>
      <c r="V484" t="s">
        <v>7492</v>
      </c>
      <c r="W484" t="s">
        <v>7493</v>
      </c>
    </row>
    <row r="485" spans="1:23" x14ac:dyDescent="0.2">
      <c r="A485" t="s">
        <v>66</v>
      </c>
      <c r="B485">
        <v>0</v>
      </c>
      <c r="C485">
        <v>130744</v>
      </c>
      <c r="D485" t="s">
        <v>177</v>
      </c>
      <c r="E485">
        <v>1.65</v>
      </c>
      <c r="F485">
        <v>30296128</v>
      </c>
      <c r="G485">
        <v>289803237</v>
      </c>
      <c r="H485" t="s">
        <v>146</v>
      </c>
      <c r="I485" t="s">
        <v>474</v>
      </c>
      <c r="J485" t="s">
        <v>71</v>
      </c>
      <c r="K485" t="s">
        <v>72</v>
      </c>
      <c r="L485" t="s">
        <v>7487</v>
      </c>
      <c r="M485">
        <v>174824033</v>
      </c>
      <c r="N485">
        <v>2.1</v>
      </c>
      <c r="O485" t="s">
        <v>7475</v>
      </c>
      <c r="P485">
        <v>2.7719999999999998</v>
      </c>
      <c r="Q485">
        <v>10</v>
      </c>
      <c r="R485">
        <v>0</v>
      </c>
      <c r="S485">
        <v>0</v>
      </c>
      <c r="T485" t="s">
        <v>66</v>
      </c>
      <c r="U485">
        <v>0</v>
      </c>
      <c r="V485" t="s">
        <v>7500</v>
      </c>
      <c r="W485" t="s">
        <v>70</v>
      </c>
    </row>
    <row r="486" spans="1:23" x14ac:dyDescent="0.2">
      <c r="A486" t="s">
        <v>66</v>
      </c>
      <c r="B486">
        <v>0</v>
      </c>
      <c r="C486">
        <v>301809</v>
      </c>
      <c r="D486" t="s">
        <v>166</v>
      </c>
      <c r="E486">
        <v>1.35</v>
      </c>
      <c r="F486">
        <v>27425952</v>
      </c>
      <c r="G486">
        <v>289803234</v>
      </c>
      <c r="H486" t="s">
        <v>164</v>
      </c>
      <c r="I486" t="s">
        <v>406</v>
      </c>
      <c r="J486" t="s">
        <v>71</v>
      </c>
      <c r="K486" t="s">
        <v>72</v>
      </c>
      <c r="L486" t="s">
        <v>7487</v>
      </c>
      <c r="M486">
        <v>174824033</v>
      </c>
      <c r="N486">
        <v>2.1</v>
      </c>
      <c r="O486" t="s">
        <v>7475</v>
      </c>
      <c r="P486">
        <v>0.2268</v>
      </c>
      <c r="Q486">
        <v>1</v>
      </c>
      <c r="R486">
        <v>0</v>
      </c>
      <c r="S486">
        <v>0</v>
      </c>
      <c r="T486" t="s">
        <v>66</v>
      </c>
      <c r="U486">
        <v>0</v>
      </c>
      <c r="V486" t="s">
        <v>7504</v>
      </c>
      <c r="W486" t="s">
        <v>70</v>
      </c>
    </row>
    <row r="487" spans="1:23" x14ac:dyDescent="0.2">
      <c r="A487" t="s">
        <v>66</v>
      </c>
      <c r="B487">
        <v>0</v>
      </c>
      <c r="C487">
        <v>2737</v>
      </c>
      <c r="D487" t="s">
        <v>298</v>
      </c>
      <c r="E487">
        <v>1.95</v>
      </c>
      <c r="F487">
        <v>27946301</v>
      </c>
      <c r="G487">
        <v>289803237</v>
      </c>
      <c r="H487" t="s">
        <v>146</v>
      </c>
      <c r="I487" t="s">
        <v>474</v>
      </c>
      <c r="J487" t="s">
        <v>71</v>
      </c>
      <c r="K487" t="s">
        <v>72</v>
      </c>
      <c r="L487" t="s">
        <v>7487</v>
      </c>
      <c r="M487">
        <v>174824033</v>
      </c>
      <c r="N487">
        <v>2.1</v>
      </c>
      <c r="O487" t="s">
        <v>7475</v>
      </c>
      <c r="P487">
        <v>0.3276</v>
      </c>
      <c r="Q487">
        <v>1</v>
      </c>
      <c r="R487">
        <v>0</v>
      </c>
      <c r="S487">
        <v>0</v>
      </c>
      <c r="T487" t="s">
        <v>66</v>
      </c>
      <c r="U487">
        <v>0</v>
      </c>
      <c r="V487" t="s">
        <v>7495</v>
      </c>
      <c r="W487" t="s">
        <v>70</v>
      </c>
    </row>
    <row r="488" spans="1:23" x14ac:dyDescent="0.2">
      <c r="A488" t="s">
        <v>66</v>
      </c>
      <c r="B488">
        <v>0</v>
      </c>
      <c r="C488">
        <v>301760</v>
      </c>
      <c r="D488" t="s">
        <v>220</v>
      </c>
      <c r="E488">
        <v>1.6</v>
      </c>
      <c r="F488">
        <v>27956503</v>
      </c>
      <c r="G488">
        <v>289784442</v>
      </c>
      <c r="H488" t="s">
        <v>109</v>
      </c>
      <c r="I488" t="s">
        <v>110</v>
      </c>
      <c r="J488" t="s">
        <v>71</v>
      </c>
      <c r="K488" t="s">
        <v>72</v>
      </c>
      <c r="L488" t="s">
        <v>7483</v>
      </c>
      <c r="M488">
        <v>170181975</v>
      </c>
      <c r="N488">
        <v>1.536</v>
      </c>
      <c r="O488" t="s">
        <v>7475</v>
      </c>
      <c r="P488">
        <v>0.196608</v>
      </c>
      <c r="Q488">
        <v>1</v>
      </c>
      <c r="R488">
        <v>0</v>
      </c>
      <c r="S488">
        <v>0</v>
      </c>
      <c r="T488" t="s">
        <v>66</v>
      </c>
      <c r="U488">
        <v>0</v>
      </c>
      <c r="V488" t="s">
        <v>7489</v>
      </c>
      <c r="W488" t="s">
        <v>70</v>
      </c>
    </row>
    <row r="489" spans="1:23" x14ac:dyDescent="0.2">
      <c r="A489" t="s">
        <v>66</v>
      </c>
      <c r="B489">
        <v>0</v>
      </c>
      <c r="C489">
        <v>507</v>
      </c>
      <c r="D489" t="s">
        <v>255</v>
      </c>
      <c r="E489">
        <v>1.45</v>
      </c>
      <c r="F489">
        <v>29995223</v>
      </c>
      <c r="G489">
        <v>289091073</v>
      </c>
      <c r="H489" t="s">
        <v>94</v>
      </c>
      <c r="I489" t="s">
        <v>756</v>
      </c>
      <c r="J489" t="s">
        <v>71</v>
      </c>
      <c r="K489" t="s">
        <v>72</v>
      </c>
      <c r="L489" t="s">
        <v>7479</v>
      </c>
      <c r="M489">
        <v>174354791</v>
      </c>
      <c r="N489">
        <v>1.68</v>
      </c>
      <c r="O489" t="s">
        <v>7475</v>
      </c>
      <c r="P489">
        <v>0.17052</v>
      </c>
      <c r="Q489">
        <v>1</v>
      </c>
      <c r="R489">
        <v>0</v>
      </c>
      <c r="S489">
        <v>0</v>
      </c>
      <c r="T489" t="s">
        <v>66</v>
      </c>
      <c r="U489">
        <v>0</v>
      </c>
      <c r="V489" t="s">
        <v>70</v>
      </c>
      <c r="W489" t="s">
        <v>70</v>
      </c>
    </row>
    <row r="490" spans="1:23" x14ac:dyDescent="0.2">
      <c r="A490" t="s">
        <v>66</v>
      </c>
      <c r="B490">
        <v>0</v>
      </c>
      <c r="C490">
        <v>130744</v>
      </c>
      <c r="D490" t="s">
        <v>177</v>
      </c>
      <c r="E490">
        <v>1.65</v>
      </c>
      <c r="F490">
        <v>30296128</v>
      </c>
      <c r="G490">
        <v>335974419</v>
      </c>
      <c r="H490" t="s">
        <v>304</v>
      </c>
      <c r="I490" t="s">
        <v>3654</v>
      </c>
      <c r="J490" t="s">
        <v>71</v>
      </c>
      <c r="K490" t="s">
        <v>72</v>
      </c>
      <c r="L490" t="s">
        <v>7487</v>
      </c>
      <c r="M490">
        <v>174824033</v>
      </c>
      <c r="N490">
        <v>2.1</v>
      </c>
      <c r="O490" t="s">
        <v>7475</v>
      </c>
      <c r="P490">
        <v>1.3859999999999999</v>
      </c>
      <c r="Q490">
        <v>5</v>
      </c>
      <c r="R490">
        <v>0</v>
      </c>
      <c r="S490">
        <v>0</v>
      </c>
      <c r="T490" t="s">
        <v>66</v>
      </c>
      <c r="U490">
        <v>0</v>
      </c>
      <c r="V490" t="s">
        <v>7500</v>
      </c>
      <c r="W490" t="s">
        <v>70</v>
      </c>
    </row>
    <row r="491" spans="1:23" x14ac:dyDescent="0.2">
      <c r="A491" t="s">
        <v>66</v>
      </c>
      <c r="B491">
        <v>0</v>
      </c>
      <c r="C491">
        <v>120762</v>
      </c>
      <c r="D491" t="s">
        <v>90</v>
      </c>
      <c r="E491">
        <v>2.2000000000000002</v>
      </c>
      <c r="F491">
        <v>27953568</v>
      </c>
      <c r="G491">
        <v>289091075</v>
      </c>
      <c r="H491" t="s">
        <v>146</v>
      </c>
      <c r="I491" t="s">
        <v>382</v>
      </c>
      <c r="J491" t="s">
        <v>71</v>
      </c>
      <c r="K491" t="s">
        <v>72</v>
      </c>
      <c r="L491" t="s">
        <v>7479</v>
      </c>
      <c r="M491">
        <v>174354791</v>
      </c>
      <c r="N491">
        <v>1.68</v>
      </c>
      <c r="O491" t="s">
        <v>7475</v>
      </c>
      <c r="P491">
        <v>0.59136</v>
      </c>
      <c r="Q491">
        <v>2</v>
      </c>
      <c r="R491">
        <v>0</v>
      </c>
      <c r="S491">
        <v>0</v>
      </c>
      <c r="T491" t="s">
        <v>66</v>
      </c>
      <c r="U491">
        <v>0</v>
      </c>
      <c r="V491" t="s">
        <v>7488</v>
      </c>
      <c r="W491" t="s">
        <v>70</v>
      </c>
    </row>
    <row r="492" spans="1:23" x14ac:dyDescent="0.2">
      <c r="A492" t="s">
        <v>66</v>
      </c>
      <c r="B492">
        <v>0</v>
      </c>
      <c r="C492">
        <v>130744</v>
      </c>
      <c r="D492" t="s">
        <v>177</v>
      </c>
      <c r="E492">
        <v>1.65</v>
      </c>
      <c r="F492">
        <v>29691413</v>
      </c>
      <c r="G492">
        <v>289803235</v>
      </c>
      <c r="H492" t="s">
        <v>94</v>
      </c>
      <c r="I492" t="s">
        <v>426</v>
      </c>
      <c r="J492" t="s">
        <v>71</v>
      </c>
      <c r="K492" t="s">
        <v>72</v>
      </c>
      <c r="L492" t="s">
        <v>7487</v>
      </c>
      <c r="M492">
        <v>174824033</v>
      </c>
      <c r="N492">
        <v>2.1</v>
      </c>
      <c r="O492" t="s">
        <v>7475</v>
      </c>
      <c r="P492">
        <v>2.7719999999999998</v>
      </c>
      <c r="Q492">
        <v>10</v>
      </c>
      <c r="R492">
        <v>0</v>
      </c>
      <c r="S492">
        <v>0</v>
      </c>
      <c r="T492" t="s">
        <v>66</v>
      </c>
      <c r="U492">
        <v>0</v>
      </c>
      <c r="V492" t="s">
        <v>7502</v>
      </c>
      <c r="W492" t="s">
        <v>70</v>
      </c>
    </row>
    <row r="493" spans="1:23" x14ac:dyDescent="0.2">
      <c r="A493" t="s">
        <v>66</v>
      </c>
      <c r="B493">
        <v>0</v>
      </c>
      <c r="C493">
        <v>120762</v>
      </c>
      <c r="D493" t="s">
        <v>90</v>
      </c>
      <c r="E493">
        <v>2.2000000000000002</v>
      </c>
      <c r="F493">
        <v>27063584</v>
      </c>
      <c r="G493">
        <v>289803236</v>
      </c>
      <c r="H493" t="s">
        <v>74</v>
      </c>
      <c r="I493" t="s">
        <v>672</v>
      </c>
      <c r="J493" t="s">
        <v>71</v>
      </c>
      <c r="K493" t="s">
        <v>72</v>
      </c>
      <c r="L493" t="s">
        <v>7487</v>
      </c>
      <c r="M493">
        <v>174824033</v>
      </c>
      <c r="N493">
        <v>2.1</v>
      </c>
      <c r="O493" t="s">
        <v>7475</v>
      </c>
      <c r="P493">
        <v>2.9567999999999999</v>
      </c>
      <c r="Q493">
        <v>8</v>
      </c>
      <c r="R493">
        <v>0</v>
      </c>
      <c r="S493">
        <v>0</v>
      </c>
      <c r="T493" t="s">
        <v>66</v>
      </c>
      <c r="U493">
        <v>0</v>
      </c>
      <c r="V493" t="s">
        <v>7490</v>
      </c>
      <c r="W493" t="s">
        <v>70</v>
      </c>
    </row>
    <row r="494" spans="1:23" x14ac:dyDescent="0.2">
      <c r="A494" t="s">
        <v>66</v>
      </c>
      <c r="B494">
        <v>0</v>
      </c>
      <c r="C494">
        <v>130744</v>
      </c>
      <c r="D494" t="s">
        <v>177</v>
      </c>
      <c r="E494">
        <v>1.65</v>
      </c>
      <c r="F494">
        <v>30296128</v>
      </c>
      <c r="G494">
        <v>332847095</v>
      </c>
      <c r="H494" t="s">
        <v>164</v>
      </c>
      <c r="I494" t="s">
        <v>269</v>
      </c>
      <c r="J494" t="s">
        <v>71</v>
      </c>
      <c r="K494" t="s">
        <v>72</v>
      </c>
      <c r="L494" t="s">
        <v>7477</v>
      </c>
      <c r="M494">
        <v>207482439</v>
      </c>
      <c r="N494">
        <v>1.6319999999999999</v>
      </c>
      <c r="O494" t="s">
        <v>7475</v>
      </c>
      <c r="P494">
        <v>2.1542400000000002</v>
      </c>
      <c r="Q494">
        <v>10</v>
      </c>
      <c r="R494">
        <v>0</v>
      </c>
      <c r="S494">
        <v>0</v>
      </c>
      <c r="T494" t="s">
        <v>66</v>
      </c>
      <c r="U494">
        <v>0</v>
      </c>
      <c r="V494" t="s">
        <v>7500</v>
      </c>
      <c r="W494" t="s">
        <v>70</v>
      </c>
    </row>
    <row r="495" spans="1:23" x14ac:dyDescent="0.2">
      <c r="A495" t="s">
        <v>66</v>
      </c>
      <c r="B495">
        <v>0</v>
      </c>
      <c r="C495">
        <v>301760</v>
      </c>
      <c r="D495" t="s">
        <v>220</v>
      </c>
      <c r="E495">
        <v>2.2000000000000002</v>
      </c>
      <c r="F495">
        <v>30296144</v>
      </c>
      <c r="G495">
        <v>289784441</v>
      </c>
      <c r="H495" t="s">
        <v>102</v>
      </c>
      <c r="I495" t="s">
        <v>103</v>
      </c>
      <c r="J495" t="s">
        <v>71</v>
      </c>
      <c r="K495" t="s">
        <v>72</v>
      </c>
      <c r="L495" t="s">
        <v>7483</v>
      </c>
      <c r="M495">
        <v>170181975</v>
      </c>
      <c r="N495">
        <v>1.536</v>
      </c>
      <c r="O495" t="s">
        <v>7475</v>
      </c>
      <c r="P495">
        <v>0.27033600000000002</v>
      </c>
      <c r="Q495">
        <v>1</v>
      </c>
      <c r="R495">
        <v>0</v>
      </c>
      <c r="S495">
        <v>0</v>
      </c>
      <c r="T495" t="s">
        <v>66</v>
      </c>
      <c r="U495">
        <v>0</v>
      </c>
      <c r="V495" t="s">
        <v>7491</v>
      </c>
      <c r="W495" t="s">
        <v>70</v>
      </c>
    </row>
    <row r="496" spans="1:23" x14ac:dyDescent="0.2">
      <c r="A496" t="s">
        <v>66</v>
      </c>
      <c r="B496">
        <v>0</v>
      </c>
      <c r="C496">
        <v>206348</v>
      </c>
      <c r="D496" t="s">
        <v>76</v>
      </c>
      <c r="E496">
        <v>1.5</v>
      </c>
      <c r="F496">
        <v>27985644</v>
      </c>
      <c r="G496">
        <v>289803236</v>
      </c>
      <c r="H496" t="s">
        <v>74</v>
      </c>
      <c r="I496" t="s">
        <v>672</v>
      </c>
      <c r="J496" t="s">
        <v>71</v>
      </c>
      <c r="K496" t="s">
        <v>72</v>
      </c>
      <c r="L496" t="s">
        <v>7487</v>
      </c>
      <c r="M496">
        <v>174824033</v>
      </c>
      <c r="N496">
        <v>2.1</v>
      </c>
      <c r="O496" t="s">
        <v>7475</v>
      </c>
      <c r="P496">
        <v>2.016</v>
      </c>
      <c r="Q496">
        <v>8</v>
      </c>
      <c r="R496">
        <v>0</v>
      </c>
      <c r="S496">
        <v>0</v>
      </c>
      <c r="T496" t="s">
        <v>66</v>
      </c>
      <c r="U496">
        <v>0</v>
      </c>
      <c r="V496" t="s">
        <v>7499</v>
      </c>
      <c r="W496" t="s">
        <v>70</v>
      </c>
    </row>
    <row r="497" spans="1:23" x14ac:dyDescent="0.2">
      <c r="A497" t="s">
        <v>66</v>
      </c>
      <c r="B497">
        <v>0</v>
      </c>
      <c r="C497">
        <v>206348</v>
      </c>
      <c r="D497" t="s">
        <v>76</v>
      </c>
      <c r="E497">
        <v>1.95</v>
      </c>
      <c r="F497">
        <v>27946301</v>
      </c>
      <c r="G497">
        <v>294115181</v>
      </c>
      <c r="H497" t="s">
        <v>109</v>
      </c>
      <c r="I497" t="s">
        <v>1137</v>
      </c>
      <c r="J497" t="s">
        <v>71</v>
      </c>
      <c r="K497" t="s">
        <v>72</v>
      </c>
      <c r="L497" t="s">
        <v>7479</v>
      </c>
      <c r="M497">
        <v>174354791</v>
      </c>
      <c r="N497">
        <v>1.68</v>
      </c>
      <c r="O497" t="s">
        <v>7475</v>
      </c>
      <c r="P497">
        <v>0.26207999999999998</v>
      </c>
      <c r="Q497">
        <v>1</v>
      </c>
      <c r="R497">
        <v>0</v>
      </c>
      <c r="S497">
        <v>0</v>
      </c>
      <c r="T497" t="s">
        <v>66</v>
      </c>
      <c r="U497">
        <v>0</v>
      </c>
      <c r="V497" t="s">
        <v>7495</v>
      </c>
      <c r="W497" t="s">
        <v>70</v>
      </c>
    </row>
    <row r="498" spans="1:23" x14ac:dyDescent="0.2">
      <c r="A498" t="s">
        <v>66</v>
      </c>
      <c r="B498">
        <v>0</v>
      </c>
      <c r="C498">
        <v>301760</v>
      </c>
      <c r="D498" t="s">
        <v>220</v>
      </c>
      <c r="E498">
        <v>1</v>
      </c>
      <c r="F498">
        <v>28620270</v>
      </c>
      <c r="G498">
        <v>294115181</v>
      </c>
      <c r="H498" t="s">
        <v>109</v>
      </c>
      <c r="I498" t="s">
        <v>1137</v>
      </c>
      <c r="J498" t="s">
        <v>71</v>
      </c>
      <c r="K498" t="s">
        <v>72</v>
      </c>
      <c r="L498" t="s">
        <v>7479</v>
      </c>
      <c r="M498">
        <v>174354791</v>
      </c>
      <c r="N498">
        <v>1.68</v>
      </c>
      <c r="O498" t="s">
        <v>7475</v>
      </c>
      <c r="P498">
        <v>0.53759999999999997</v>
      </c>
      <c r="Q498">
        <v>4</v>
      </c>
      <c r="R498">
        <v>0</v>
      </c>
      <c r="S498">
        <v>0</v>
      </c>
      <c r="T498" t="s">
        <v>66</v>
      </c>
      <c r="U498">
        <v>0</v>
      </c>
      <c r="V498" t="s">
        <v>7503</v>
      </c>
      <c r="W498" t="s">
        <v>70</v>
      </c>
    </row>
    <row r="499" spans="1:23" x14ac:dyDescent="0.2">
      <c r="A499" t="s">
        <v>66</v>
      </c>
      <c r="B499">
        <v>0</v>
      </c>
      <c r="C499">
        <v>206348</v>
      </c>
      <c r="D499" t="s">
        <v>76</v>
      </c>
      <c r="E499">
        <v>2.2000000000000002</v>
      </c>
      <c r="F499">
        <v>30164892</v>
      </c>
      <c r="G499">
        <v>332847097</v>
      </c>
      <c r="H499" t="s">
        <v>74</v>
      </c>
      <c r="I499" t="s">
        <v>125</v>
      </c>
      <c r="J499" t="s">
        <v>71</v>
      </c>
      <c r="K499" t="s">
        <v>72</v>
      </c>
      <c r="L499" t="s">
        <v>7477</v>
      </c>
      <c r="M499">
        <v>207482439</v>
      </c>
      <c r="N499">
        <v>1.6319999999999999</v>
      </c>
      <c r="O499" t="s">
        <v>7475</v>
      </c>
      <c r="P499">
        <v>0.28723199999999999</v>
      </c>
      <c r="Q499">
        <v>1</v>
      </c>
      <c r="R499">
        <v>0</v>
      </c>
      <c r="S499">
        <v>0</v>
      </c>
      <c r="T499" t="s">
        <v>66</v>
      </c>
      <c r="U499">
        <v>0</v>
      </c>
      <c r="V499" t="s">
        <v>7485</v>
      </c>
      <c r="W499" t="s">
        <v>70</v>
      </c>
    </row>
    <row r="500" spans="1:23" x14ac:dyDescent="0.2">
      <c r="A500" t="s">
        <v>66</v>
      </c>
      <c r="B500">
        <v>0</v>
      </c>
      <c r="C500">
        <v>117986</v>
      </c>
      <c r="D500" t="s">
        <v>96</v>
      </c>
      <c r="E500">
        <v>2.2000000000000002</v>
      </c>
      <c r="F500">
        <v>27953568</v>
      </c>
      <c r="G500">
        <v>289803231</v>
      </c>
      <c r="H500" t="s">
        <v>311</v>
      </c>
      <c r="I500" t="s">
        <v>894</v>
      </c>
      <c r="J500" t="s">
        <v>71</v>
      </c>
      <c r="K500" t="s">
        <v>72</v>
      </c>
      <c r="L500" t="s">
        <v>7487</v>
      </c>
      <c r="M500">
        <v>174824033</v>
      </c>
      <c r="N500">
        <v>2.1</v>
      </c>
      <c r="O500" t="s">
        <v>7475</v>
      </c>
      <c r="P500">
        <v>0.36959999999999998</v>
      </c>
      <c r="Q500">
        <v>1</v>
      </c>
      <c r="R500">
        <v>0</v>
      </c>
      <c r="S500">
        <v>0</v>
      </c>
      <c r="T500" t="s">
        <v>66</v>
      </c>
      <c r="U500">
        <v>0</v>
      </c>
      <c r="V500" t="s">
        <v>7488</v>
      </c>
      <c r="W500" t="s">
        <v>70</v>
      </c>
    </row>
    <row r="501" spans="1:23" x14ac:dyDescent="0.2">
      <c r="A501" t="s">
        <v>66</v>
      </c>
      <c r="B501">
        <v>0</v>
      </c>
      <c r="C501">
        <v>507</v>
      </c>
      <c r="D501" t="s">
        <v>255</v>
      </c>
      <c r="E501">
        <v>2.2000000000000002</v>
      </c>
      <c r="F501">
        <v>30296144</v>
      </c>
      <c r="G501">
        <v>332847098</v>
      </c>
      <c r="H501" t="s">
        <v>146</v>
      </c>
      <c r="I501" t="s">
        <v>345</v>
      </c>
      <c r="J501" t="s">
        <v>71</v>
      </c>
      <c r="K501" t="s">
        <v>72</v>
      </c>
      <c r="L501" t="s">
        <v>7477</v>
      </c>
      <c r="M501">
        <v>207482439</v>
      </c>
      <c r="N501">
        <v>1.6319999999999999</v>
      </c>
      <c r="O501" t="s">
        <v>7475</v>
      </c>
      <c r="P501">
        <v>0.57446399999999997</v>
      </c>
      <c r="Q501">
        <v>2</v>
      </c>
      <c r="R501">
        <v>0</v>
      </c>
      <c r="S501">
        <v>0</v>
      </c>
      <c r="T501" t="s">
        <v>66</v>
      </c>
      <c r="U501">
        <v>0</v>
      </c>
      <c r="V501" t="s">
        <v>7491</v>
      </c>
      <c r="W501" t="s">
        <v>70</v>
      </c>
    </row>
    <row r="502" spans="1:23" x14ac:dyDescent="0.2">
      <c r="A502" t="s">
        <v>66</v>
      </c>
      <c r="B502">
        <v>0</v>
      </c>
      <c r="C502">
        <v>301760</v>
      </c>
      <c r="D502" t="s">
        <v>220</v>
      </c>
      <c r="E502">
        <v>1</v>
      </c>
      <c r="F502">
        <v>28620270</v>
      </c>
      <c r="G502">
        <v>335974416</v>
      </c>
      <c r="H502" t="s">
        <v>304</v>
      </c>
      <c r="I502" t="s">
        <v>1285</v>
      </c>
      <c r="J502" t="s">
        <v>71</v>
      </c>
      <c r="K502" t="s">
        <v>72</v>
      </c>
      <c r="L502" t="s">
        <v>7479</v>
      </c>
      <c r="M502">
        <v>174354791</v>
      </c>
      <c r="N502">
        <v>1.68</v>
      </c>
      <c r="O502" t="s">
        <v>7475</v>
      </c>
      <c r="P502">
        <v>0.53759999999999997</v>
      </c>
      <c r="Q502">
        <v>4</v>
      </c>
      <c r="R502">
        <v>0</v>
      </c>
      <c r="S502">
        <v>0</v>
      </c>
      <c r="T502" t="s">
        <v>66</v>
      </c>
      <c r="U502">
        <v>0</v>
      </c>
      <c r="V502" t="s">
        <v>7503</v>
      </c>
      <c r="W502" t="s">
        <v>70</v>
      </c>
    </row>
    <row r="503" spans="1:23" x14ac:dyDescent="0.2">
      <c r="A503" t="s">
        <v>66</v>
      </c>
      <c r="B503">
        <v>0</v>
      </c>
      <c r="C503">
        <v>120762</v>
      </c>
      <c r="D503" t="s">
        <v>90</v>
      </c>
      <c r="E503">
        <v>2.2000000000000002</v>
      </c>
      <c r="F503">
        <v>27063584</v>
      </c>
      <c r="G503">
        <v>289803235</v>
      </c>
      <c r="H503" t="s">
        <v>94</v>
      </c>
      <c r="I503" t="s">
        <v>426</v>
      </c>
      <c r="J503" t="s">
        <v>71</v>
      </c>
      <c r="K503" t="s">
        <v>72</v>
      </c>
      <c r="L503" t="s">
        <v>7487</v>
      </c>
      <c r="M503">
        <v>174824033</v>
      </c>
      <c r="N503">
        <v>2.1</v>
      </c>
      <c r="O503" t="s">
        <v>7475</v>
      </c>
      <c r="P503">
        <v>1.4783999999999999</v>
      </c>
      <c r="Q503">
        <v>4</v>
      </c>
      <c r="R503">
        <v>0</v>
      </c>
      <c r="S503">
        <v>0</v>
      </c>
      <c r="T503" t="s">
        <v>66</v>
      </c>
      <c r="U503">
        <v>0</v>
      </c>
      <c r="V503" t="s">
        <v>7490</v>
      </c>
      <c r="W503" t="s">
        <v>70</v>
      </c>
    </row>
    <row r="504" spans="1:23" x14ac:dyDescent="0.2">
      <c r="A504" t="s">
        <v>66</v>
      </c>
      <c r="B504">
        <v>0</v>
      </c>
      <c r="C504">
        <v>208277</v>
      </c>
      <c r="D504" t="s">
        <v>568</v>
      </c>
      <c r="E504">
        <v>1.2</v>
      </c>
      <c r="F504">
        <v>27064010</v>
      </c>
      <c r="G504">
        <v>335974420</v>
      </c>
      <c r="H504" t="s">
        <v>213</v>
      </c>
      <c r="I504" t="s">
        <v>214</v>
      </c>
      <c r="J504" t="s">
        <v>71</v>
      </c>
      <c r="K504" t="s">
        <v>72</v>
      </c>
      <c r="L504" t="s">
        <v>7487</v>
      </c>
      <c r="M504">
        <v>174824033</v>
      </c>
      <c r="N504">
        <v>2.1</v>
      </c>
      <c r="O504" t="s">
        <v>7475</v>
      </c>
      <c r="P504">
        <v>0.2016</v>
      </c>
      <c r="Q504">
        <v>1</v>
      </c>
      <c r="R504">
        <v>0</v>
      </c>
      <c r="S504">
        <v>0</v>
      </c>
      <c r="T504" t="s">
        <v>66</v>
      </c>
      <c r="U504">
        <v>0</v>
      </c>
      <c r="V504" t="s">
        <v>7498</v>
      </c>
      <c r="W504" t="s">
        <v>70</v>
      </c>
    </row>
    <row r="505" spans="1:23" x14ac:dyDescent="0.2">
      <c r="A505" t="s">
        <v>66</v>
      </c>
      <c r="B505">
        <v>0</v>
      </c>
      <c r="C505">
        <v>2737</v>
      </c>
      <c r="D505" t="s">
        <v>298</v>
      </c>
      <c r="E505">
        <v>1.95</v>
      </c>
      <c r="F505">
        <v>27946301</v>
      </c>
      <c r="G505">
        <v>294115179</v>
      </c>
      <c r="H505" t="s">
        <v>232</v>
      </c>
      <c r="I505" t="s">
        <v>233</v>
      </c>
      <c r="J505" t="s">
        <v>71</v>
      </c>
      <c r="K505" t="s">
        <v>72</v>
      </c>
      <c r="L505" t="s">
        <v>7479</v>
      </c>
      <c r="M505">
        <v>174354791</v>
      </c>
      <c r="N505">
        <v>1.68</v>
      </c>
      <c r="O505" t="s">
        <v>7475</v>
      </c>
      <c r="P505">
        <v>0.26207999999999998</v>
      </c>
      <c r="Q505">
        <v>1</v>
      </c>
      <c r="R505">
        <v>0</v>
      </c>
      <c r="S505">
        <v>0</v>
      </c>
      <c r="T505" t="s">
        <v>66</v>
      </c>
      <c r="U505">
        <v>0</v>
      </c>
      <c r="V505" t="s">
        <v>7495</v>
      </c>
      <c r="W505" t="s">
        <v>70</v>
      </c>
    </row>
    <row r="506" spans="1:23" x14ac:dyDescent="0.2">
      <c r="A506" t="s">
        <v>66</v>
      </c>
      <c r="B506">
        <v>0</v>
      </c>
      <c r="C506">
        <v>120762</v>
      </c>
      <c r="D506" t="s">
        <v>90</v>
      </c>
      <c r="E506">
        <v>1.7</v>
      </c>
      <c r="F506">
        <v>30270450</v>
      </c>
      <c r="G506">
        <v>289091072</v>
      </c>
      <c r="H506" t="s">
        <v>164</v>
      </c>
      <c r="I506" t="s">
        <v>226</v>
      </c>
      <c r="J506" t="s">
        <v>71</v>
      </c>
      <c r="K506" t="s">
        <v>72</v>
      </c>
      <c r="L506" t="s">
        <v>7479</v>
      </c>
      <c r="M506">
        <v>174354791</v>
      </c>
      <c r="N506">
        <v>1.68</v>
      </c>
      <c r="O506" t="s">
        <v>7475</v>
      </c>
      <c r="P506">
        <v>13.7088</v>
      </c>
      <c r="Q506">
        <v>60</v>
      </c>
      <c r="R506">
        <v>0</v>
      </c>
      <c r="S506">
        <v>0</v>
      </c>
      <c r="T506" t="s">
        <v>66</v>
      </c>
      <c r="U506">
        <v>0</v>
      </c>
      <c r="V506" t="s">
        <v>7486</v>
      </c>
      <c r="W506" t="s">
        <v>70</v>
      </c>
    </row>
    <row r="507" spans="1:23" x14ac:dyDescent="0.2">
      <c r="A507" t="s">
        <v>66</v>
      </c>
      <c r="B507">
        <v>0</v>
      </c>
      <c r="C507">
        <v>1733</v>
      </c>
      <c r="D507" t="s">
        <v>659</v>
      </c>
      <c r="E507">
        <v>2.2000000000000002</v>
      </c>
      <c r="F507">
        <v>28658162</v>
      </c>
      <c r="G507">
        <v>289091071</v>
      </c>
      <c r="H507" t="s">
        <v>204</v>
      </c>
      <c r="I507" t="s">
        <v>1178</v>
      </c>
      <c r="J507" t="s">
        <v>71</v>
      </c>
      <c r="K507" t="s">
        <v>72</v>
      </c>
      <c r="L507" t="s">
        <v>7479</v>
      </c>
      <c r="M507">
        <v>174354791</v>
      </c>
      <c r="N507">
        <v>1.68</v>
      </c>
      <c r="O507" t="s">
        <v>7475</v>
      </c>
      <c r="P507">
        <v>0.29568</v>
      </c>
      <c r="Q507">
        <v>1</v>
      </c>
      <c r="R507">
        <v>0</v>
      </c>
      <c r="S507">
        <v>0</v>
      </c>
      <c r="T507" t="s">
        <v>66</v>
      </c>
      <c r="U507">
        <v>0</v>
      </c>
      <c r="V507" t="s">
        <v>7480</v>
      </c>
      <c r="W507" t="s">
        <v>70</v>
      </c>
    </row>
    <row r="508" spans="1:23" x14ac:dyDescent="0.2">
      <c r="A508" t="s">
        <v>66</v>
      </c>
      <c r="B508">
        <v>0</v>
      </c>
      <c r="C508">
        <v>206348</v>
      </c>
      <c r="D508" t="s">
        <v>76</v>
      </c>
      <c r="E508">
        <v>1.8</v>
      </c>
      <c r="F508">
        <v>26373676</v>
      </c>
      <c r="G508">
        <v>289803233</v>
      </c>
      <c r="H508" t="s">
        <v>204</v>
      </c>
      <c r="I508" t="s">
        <v>800</v>
      </c>
      <c r="J508" t="s">
        <v>71</v>
      </c>
      <c r="K508" t="s">
        <v>72</v>
      </c>
      <c r="L508" t="s">
        <v>7487</v>
      </c>
      <c r="M508">
        <v>174824033</v>
      </c>
      <c r="N508">
        <v>2.1</v>
      </c>
      <c r="O508" t="s">
        <v>7475</v>
      </c>
      <c r="P508">
        <v>1.512</v>
      </c>
      <c r="Q508">
        <v>5</v>
      </c>
      <c r="R508">
        <v>0</v>
      </c>
      <c r="S508">
        <v>0</v>
      </c>
      <c r="T508" t="s">
        <v>66</v>
      </c>
      <c r="U508">
        <v>0</v>
      </c>
      <c r="V508" t="s">
        <v>7506</v>
      </c>
      <c r="W508" t="s">
        <v>70</v>
      </c>
    </row>
    <row r="509" spans="1:23" x14ac:dyDescent="0.2">
      <c r="A509" t="s">
        <v>66</v>
      </c>
      <c r="B509">
        <v>0</v>
      </c>
      <c r="C509">
        <v>507</v>
      </c>
      <c r="D509" t="s">
        <v>255</v>
      </c>
      <c r="E509">
        <v>1.95</v>
      </c>
      <c r="F509">
        <v>28658833</v>
      </c>
      <c r="G509">
        <v>289091073</v>
      </c>
      <c r="H509" t="s">
        <v>94</v>
      </c>
      <c r="I509" t="s">
        <v>756</v>
      </c>
      <c r="J509" t="s">
        <v>71</v>
      </c>
      <c r="K509" t="s">
        <v>72</v>
      </c>
      <c r="L509" t="s">
        <v>7479</v>
      </c>
      <c r="M509">
        <v>174354791</v>
      </c>
      <c r="N509">
        <v>1.68</v>
      </c>
      <c r="O509" t="s">
        <v>7475</v>
      </c>
      <c r="P509">
        <v>0.78624000000000005</v>
      </c>
      <c r="Q509">
        <v>3</v>
      </c>
      <c r="R509">
        <v>0</v>
      </c>
      <c r="S509">
        <v>0</v>
      </c>
      <c r="T509" t="s">
        <v>66</v>
      </c>
      <c r="U509">
        <v>0</v>
      </c>
      <c r="V509" t="s">
        <v>7501</v>
      </c>
      <c r="W509" t="s">
        <v>70</v>
      </c>
    </row>
    <row r="510" spans="1:23" x14ac:dyDescent="0.2">
      <c r="A510" t="s">
        <v>66</v>
      </c>
      <c r="B510">
        <v>0</v>
      </c>
      <c r="C510">
        <v>117986</v>
      </c>
      <c r="D510" t="s">
        <v>96</v>
      </c>
      <c r="E510">
        <v>2.2000000000000002</v>
      </c>
      <c r="F510">
        <v>28658162</v>
      </c>
      <c r="G510">
        <v>335974419</v>
      </c>
      <c r="H510" t="s">
        <v>304</v>
      </c>
      <c r="I510" t="s">
        <v>3654</v>
      </c>
      <c r="J510" t="s">
        <v>71</v>
      </c>
      <c r="K510" t="s">
        <v>72</v>
      </c>
      <c r="L510" t="s">
        <v>7487</v>
      </c>
      <c r="M510">
        <v>174824033</v>
      </c>
      <c r="N510">
        <v>2.1</v>
      </c>
      <c r="O510" t="s">
        <v>7475</v>
      </c>
      <c r="P510">
        <v>2.9567999999999999</v>
      </c>
      <c r="Q510">
        <v>8</v>
      </c>
      <c r="R510">
        <v>0</v>
      </c>
      <c r="S510">
        <v>0</v>
      </c>
      <c r="T510" t="s">
        <v>66</v>
      </c>
      <c r="U510">
        <v>0</v>
      </c>
      <c r="V510" t="s">
        <v>7480</v>
      </c>
      <c r="W510" t="s">
        <v>70</v>
      </c>
    </row>
    <row r="511" spans="1:23" x14ac:dyDescent="0.2">
      <c r="A511" t="s">
        <v>66</v>
      </c>
      <c r="B511">
        <v>0</v>
      </c>
      <c r="C511">
        <v>120762</v>
      </c>
      <c r="D511" t="s">
        <v>90</v>
      </c>
      <c r="E511">
        <v>1.65</v>
      </c>
      <c r="F511">
        <v>29691413</v>
      </c>
      <c r="G511">
        <v>332847099</v>
      </c>
      <c r="H511" t="s">
        <v>102</v>
      </c>
      <c r="I511" t="s">
        <v>644</v>
      </c>
      <c r="J511" t="s">
        <v>71</v>
      </c>
      <c r="K511" t="s">
        <v>72</v>
      </c>
      <c r="L511" t="s">
        <v>7477</v>
      </c>
      <c r="M511">
        <v>207482439</v>
      </c>
      <c r="N511">
        <v>1.6319999999999999</v>
      </c>
      <c r="O511" t="s">
        <v>7475</v>
      </c>
      <c r="P511">
        <v>0.215424</v>
      </c>
      <c r="Q511">
        <v>1</v>
      </c>
      <c r="R511">
        <v>0</v>
      </c>
      <c r="S511">
        <v>0</v>
      </c>
      <c r="T511" t="s">
        <v>66</v>
      </c>
      <c r="U511">
        <v>0</v>
      </c>
      <c r="V511" t="s">
        <v>7502</v>
      </c>
      <c r="W511" t="s">
        <v>70</v>
      </c>
    </row>
    <row r="512" spans="1:23" x14ac:dyDescent="0.2">
      <c r="A512" t="s">
        <v>66</v>
      </c>
      <c r="B512">
        <v>0</v>
      </c>
      <c r="C512">
        <v>507</v>
      </c>
      <c r="D512" t="s">
        <v>255</v>
      </c>
      <c r="E512">
        <v>1.7</v>
      </c>
      <c r="F512">
        <v>29654558</v>
      </c>
      <c r="G512">
        <v>332847099</v>
      </c>
      <c r="H512" t="s">
        <v>102</v>
      </c>
      <c r="I512" t="s">
        <v>644</v>
      </c>
      <c r="J512" t="s">
        <v>71</v>
      </c>
      <c r="K512" t="s">
        <v>72</v>
      </c>
      <c r="L512" t="s">
        <v>7477</v>
      </c>
      <c r="M512">
        <v>207482439</v>
      </c>
      <c r="N512">
        <v>1.6319999999999999</v>
      </c>
      <c r="O512" t="s">
        <v>7475</v>
      </c>
      <c r="P512">
        <v>0.22195200000000001</v>
      </c>
      <c r="Q512">
        <v>1</v>
      </c>
      <c r="R512">
        <v>0</v>
      </c>
      <c r="S512">
        <v>0</v>
      </c>
      <c r="T512" t="s">
        <v>66</v>
      </c>
      <c r="U512">
        <v>0</v>
      </c>
      <c r="V512" t="s">
        <v>7484</v>
      </c>
      <c r="W512" t="s">
        <v>70</v>
      </c>
    </row>
    <row r="513" spans="1:23" x14ac:dyDescent="0.2">
      <c r="A513" t="s">
        <v>66</v>
      </c>
      <c r="B513">
        <v>0</v>
      </c>
      <c r="C513">
        <v>507</v>
      </c>
      <c r="D513" t="s">
        <v>255</v>
      </c>
      <c r="E513">
        <v>1.7</v>
      </c>
      <c r="F513">
        <v>29654558</v>
      </c>
      <c r="G513">
        <v>289782296</v>
      </c>
      <c r="H513" t="s">
        <v>311</v>
      </c>
      <c r="I513" t="s">
        <v>312</v>
      </c>
      <c r="J513" t="s">
        <v>71</v>
      </c>
      <c r="K513" t="s">
        <v>72</v>
      </c>
      <c r="L513" t="s">
        <v>7483</v>
      </c>
      <c r="M513">
        <v>170181975</v>
      </c>
      <c r="N513">
        <v>1.536</v>
      </c>
      <c r="O513" t="s">
        <v>7475</v>
      </c>
      <c r="P513">
        <v>0.417792</v>
      </c>
      <c r="Q513">
        <v>2</v>
      </c>
      <c r="R513">
        <v>0</v>
      </c>
      <c r="S513">
        <v>0</v>
      </c>
      <c r="T513" t="s">
        <v>66</v>
      </c>
      <c r="U513">
        <v>0</v>
      </c>
      <c r="V513" t="s">
        <v>7484</v>
      </c>
      <c r="W513" t="s">
        <v>70</v>
      </c>
    </row>
    <row r="514" spans="1:23" x14ac:dyDescent="0.2">
      <c r="A514" t="s">
        <v>66</v>
      </c>
      <c r="B514">
        <v>0</v>
      </c>
      <c r="C514">
        <v>507</v>
      </c>
      <c r="D514" t="s">
        <v>255</v>
      </c>
      <c r="E514">
        <v>2.2000000000000002</v>
      </c>
      <c r="F514">
        <v>27953568</v>
      </c>
      <c r="G514">
        <v>289803233</v>
      </c>
      <c r="H514" t="s">
        <v>204</v>
      </c>
      <c r="I514" t="s">
        <v>800</v>
      </c>
      <c r="J514" t="s">
        <v>71</v>
      </c>
      <c r="K514" t="s">
        <v>72</v>
      </c>
      <c r="L514" t="s">
        <v>7487</v>
      </c>
      <c r="M514">
        <v>174824033</v>
      </c>
      <c r="N514">
        <v>2.1</v>
      </c>
      <c r="O514" t="s">
        <v>7475</v>
      </c>
      <c r="P514">
        <v>0.36959999999999998</v>
      </c>
      <c r="Q514">
        <v>1</v>
      </c>
      <c r="R514">
        <v>0</v>
      </c>
      <c r="S514">
        <v>0</v>
      </c>
      <c r="T514" t="s">
        <v>66</v>
      </c>
      <c r="U514">
        <v>0</v>
      </c>
      <c r="V514" t="s">
        <v>7488</v>
      </c>
      <c r="W514" t="s">
        <v>70</v>
      </c>
    </row>
    <row r="515" spans="1:23" x14ac:dyDescent="0.2">
      <c r="A515" t="s">
        <v>66</v>
      </c>
      <c r="B515">
        <v>0</v>
      </c>
      <c r="C515">
        <v>301760</v>
      </c>
      <c r="D515" t="s">
        <v>220</v>
      </c>
      <c r="E515">
        <v>1.4</v>
      </c>
      <c r="F515">
        <v>30881393</v>
      </c>
      <c r="G515">
        <v>289091075</v>
      </c>
      <c r="H515" t="s">
        <v>146</v>
      </c>
      <c r="I515" t="s">
        <v>382</v>
      </c>
      <c r="J515" t="s">
        <v>71</v>
      </c>
      <c r="K515" t="s">
        <v>72</v>
      </c>
      <c r="L515" t="s">
        <v>7479</v>
      </c>
      <c r="M515">
        <v>174354791</v>
      </c>
      <c r="N515">
        <v>1.68</v>
      </c>
      <c r="O515" t="s">
        <v>7475</v>
      </c>
      <c r="P515">
        <v>2.8224</v>
      </c>
      <c r="Q515">
        <v>15</v>
      </c>
      <c r="R515">
        <v>0</v>
      </c>
      <c r="S515">
        <v>0</v>
      </c>
      <c r="T515" t="s">
        <v>66</v>
      </c>
      <c r="U515">
        <v>0</v>
      </c>
      <c r="V515" t="s">
        <v>7507</v>
      </c>
      <c r="W515" t="s">
        <v>70</v>
      </c>
    </row>
    <row r="516" spans="1:23" x14ac:dyDescent="0.2">
      <c r="A516" t="s">
        <v>66</v>
      </c>
      <c r="B516">
        <v>0</v>
      </c>
      <c r="C516">
        <v>507</v>
      </c>
      <c r="D516" t="s">
        <v>255</v>
      </c>
      <c r="E516">
        <v>2.2000000000000002</v>
      </c>
      <c r="F516">
        <v>30296144</v>
      </c>
      <c r="G516">
        <v>294114694</v>
      </c>
      <c r="H516" t="s">
        <v>213</v>
      </c>
      <c r="I516" t="s">
        <v>721</v>
      </c>
      <c r="J516" t="s">
        <v>71</v>
      </c>
      <c r="K516" t="s">
        <v>72</v>
      </c>
      <c r="L516" t="s">
        <v>7483</v>
      </c>
      <c r="M516">
        <v>170181975</v>
      </c>
      <c r="N516">
        <v>1.536</v>
      </c>
      <c r="O516" t="s">
        <v>7475</v>
      </c>
      <c r="P516">
        <v>0.81100799999999995</v>
      </c>
      <c r="Q516">
        <v>3</v>
      </c>
      <c r="R516">
        <v>0</v>
      </c>
      <c r="S516">
        <v>0</v>
      </c>
      <c r="T516" t="s">
        <v>66</v>
      </c>
      <c r="U516">
        <v>0</v>
      </c>
      <c r="V516" t="s">
        <v>7491</v>
      </c>
      <c r="W516" t="s">
        <v>70</v>
      </c>
    </row>
    <row r="517" spans="1:23" x14ac:dyDescent="0.2">
      <c r="A517" t="s">
        <v>66</v>
      </c>
      <c r="B517">
        <v>0</v>
      </c>
      <c r="C517">
        <v>117986</v>
      </c>
      <c r="D517" t="s">
        <v>96</v>
      </c>
      <c r="E517">
        <v>2.2000000000000002</v>
      </c>
      <c r="F517">
        <v>30296144</v>
      </c>
      <c r="G517">
        <v>289803239</v>
      </c>
      <c r="H517" t="s">
        <v>109</v>
      </c>
      <c r="I517" t="s">
        <v>2312</v>
      </c>
      <c r="J517" t="s">
        <v>71</v>
      </c>
      <c r="K517" t="s">
        <v>72</v>
      </c>
      <c r="L517" t="s">
        <v>7487</v>
      </c>
      <c r="M517">
        <v>174824033</v>
      </c>
      <c r="N517">
        <v>2.1</v>
      </c>
      <c r="O517" t="s">
        <v>7475</v>
      </c>
      <c r="P517">
        <v>2.2176</v>
      </c>
      <c r="Q517">
        <v>6</v>
      </c>
      <c r="R517">
        <v>0</v>
      </c>
      <c r="S517">
        <v>0</v>
      </c>
      <c r="T517" t="s">
        <v>66</v>
      </c>
      <c r="U517">
        <v>0</v>
      </c>
      <c r="V517" t="s">
        <v>7491</v>
      </c>
      <c r="W517" t="s">
        <v>70</v>
      </c>
    </row>
    <row r="518" spans="1:23" x14ac:dyDescent="0.2">
      <c r="A518" t="s">
        <v>66</v>
      </c>
      <c r="B518">
        <v>0</v>
      </c>
      <c r="C518">
        <v>206348</v>
      </c>
      <c r="D518" t="s">
        <v>76</v>
      </c>
      <c r="E518">
        <v>1.95</v>
      </c>
      <c r="F518">
        <v>27946301</v>
      </c>
      <c r="G518">
        <v>289803237</v>
      </c>
      <c r="H518" t="s">
        <v>146</v>
      </c>
      <c r="I518" t="s">
        <v>474</v>
      </c>
      <c r="J518" t="s">
        <v>71</v>
      </c>
      <c r="K518" t="s">
        <v>72</v>
      </c>
      <c r="L518" t="s">
        <v>7487</v>
      </c>
      <c r="M518">
        <v>174824033</v>
      </c>
      <c r="N518">
        <v>2.1</v>
      </c>
      <c r="O518" t="s">
        <v>7475</v>
      </c>
      <c r="P518">
        <v>2.6208</v>
      </c>
      <c r="Q518">
        <v>8</v>
      </c>
      <c r="R518">
        <v>0</v>
      </c>
      <c r="S518">
        <v>0</v>
      </c>
      <c r="T518" t="s">
        <v>66</v>
      </c>
      <c r="U518">
        <v>0</v>
      </c>
      <c r="V518" t="s">
        <v>7495</v>
      </c>
      <c r="W518" t="s">
        <v>70</v>
      </c>
    </row>
    <row r="519" spans="1:23" x14ac:dyDescent="0.2">
      <c r="A519" t="s">
        <v>66</v>
      </c>
      <c r="B519">
        <v>0</v>
      </c>
      <c r="C519">
        <v>301987</v>
      </c>
      <c r="D519" t="s">
        <v>552</v>
      </c>
      <c r="E519">
        <v>2.2000000000000002</v>
      </c>
      <c r="F519">
        <v>30296144</v>
      </c>
      <c r="G519">
        <v>294115180</v>
      </c>
      <c r="H519" t="s">
        <v>102</v>
      </c>
      <c r="I519" t="s">
        <v>1283</v>
      </c>
      <c r="J519" t="s">
        <v>71</v>
      </c>
      <c r="K519" t="s">
        <v>72</v>
      </c>
      <c r="L519" t="s">
        <v>7479</v>
      </c>
      <c r="M519">
        <v>174354791</v>
      </c>
      <c r="N519">
        <v>1.68</v>
      </c>
      <c r="O519" t="s">
        <v>7475</v>
      </c>
      <c r="P519">
        <v>0.29568</v>
      </c>
      <c r="Q519">
        <v>1</v>
      </c>
      <c r="R519">
        <v>0</v>
      </c>
      <c r="S519">
        <v>0</v>
      </c>
      <c r="T519" t="s">
        <v>66</v>
      </c>
      <c r="U519">
        <v>0</v>
      </c>
      <c r="V519" t="s">
        <v>7491</v>
      </c>
      <c r="W519" t="s">
        <v>70</v>
      </c>
    </row>
    <row r="520" spans="1:23" x14ac:dyDescent="0.2">
      <c r="A520" t="s">
        <v>66</v>
      </c>
      <c r="B520">
        <v>0</v>
      </c>
      <c r="C520">
        <v>301809</v>
      </c>
      <c r="D520" t="s">
        <v>166</v>
      </c>
      <c r="E520">
        <v>1.4</v>
      </c>
      <c r="F520">
        <v>30446891</v>
      </c>
      <c r="G520">
        <v>282636964</v>
      </c>
      <c r="H520" t="s">
        <v>74</v>
      </c>
      <c r="I520" t="s">
        <v>89</v>
      </c>
      <c r="J520" t="s">
        <v>71</v>
      </c>
      <c r="K520" t="s">
        <v>72</v>
      </c>
      <c r="L520" t="s">
        <v>7483</v>
      </c>
      <c r="M520">
        <v>170181975</v>
      </c>
      <c r="N520">
        <v>1.536</v>
      </c>
      <c r="O520" t="s">
        <v>7475</v>
      </c>
      <c r="P520">
        <v>10.32192</v>
      </c>
      <c r="Q520">
        <v>60</v>
      </c>
      <c r="R520">
        <v>0</v>
      </c>
      <c r="S520">
        <v>0</v>
      </c>
      <c r="T520" t="s">
        <v>66</v>
      </c>
      <c r="U520">
        <v>0</v>
      </c>
      <c r="V520" t="s">
        <v>7492</v>
      </c>
      <c r="W520" t="s">
        <v>7493</v>
      </c>
    </row>
    <row r="521" spans="1:23" x14ac:dyDescent="0.2">
      <c r="A521" t="s">
        <v>66</v>
      </c>
      <c r="B521">
        <v>0</v>
      </c>
      <c r="C521">
        <v>206348</v>
      </c>
      <c r="D521" t="s">
        <v>76</v>
      </c>
      <c r="E521">
        <v>2.2000000000000002</v>
      </c>
      <c r="F521">
        <v>27953568</v>
      </c>
      <c r="G521">
        <v>289803234</v>
      </c>
      <c r="H521" t="s">
        <v>164</v>
      </c>
      <c r="I521" t="s">
        <v>406</v>
      </c>
      <c r="J521" t="s">
        <v>71</v>
      </c>
      <c r="K521" t="s">
        <v>72</v>
      </c>
      <c r="L521" t="s">
        <v>7487</v>
      </c>
      <c r="M521">
        <v>174824033</v>
      </c>
      <c r="N521">
        <v>2.1</v>
      </c>
      <c r="O521" t="s">
        <v>7475</v>
      </c>
      <c r="P521">
        <v>0.36959999999999998</v>
      </c>
      <c r="Q521">
        <v>1</v>
      </c>
      <c r="R521">
        <v>0</v>
      </c>
      <c r="S521">
        <v>0</v>
      </c>
      <c r="T521" t="s">
        <v>66</v>
      </c>
      <c r="U521">
        <v>0</v>
      </c>
      <c r="V521" t="s">
        <v>7488</v>
      </c>
      <c r="W521" t="s">
        <v>70</v>
      </c>
    </row>
    <row r="522" spans="1:23" x14ac:dyDescent="0.2">
      <c r="A522" t="s">
        <v>66</v>
      </c>
      <c r="B522">
        <v>0</v>
      </c>
      <c r="C522">
        <v>301805</v>
      </c>
      <c r="D522" t="s">
        <v>148</v>
      </c>
      <c r="E522">
        <v>2</v>
      </c>
      <c r="F522">
        <v>28265744</v>
      </c>
      <c r="G522">
        <v>289803234</v>
      </c>
      <c r="H522" t="s">
        <v>164</v>
      </c>
      <c r="I522" t="s">
        <v>406</v>
      </c>
      <c r="J522" t="s">
        <v>71</v>
      </c>
      <c r="K522" t="s">
        <v>72</v>
      </c>
      <c r="L522" t="s">
        <v>7487</v>
      </c>
      <c r="M522">
        <v>174824033</v>
      </c>
      <c r="N522">
        <v>2.1</v>
      </c>
      <c r="O522" t="s">
        <v>7475</v>
      </c>
      <c r="P522">
        <v>0.29399999999999998</v>
      </c>
      <c r="Q522">
        <v>1</v>
      </c>
      <c r="R522">
        <v>0</v>
      </c>
      <c r="S522">
        <v>0</v>
      </c>
      <c r="T522" t="s">
        <v>66</v>
      </c>
      <c r="U522">
        <v>0</v>
      </c>
      <c r="V522" t="s">
        <v>70</v>
      </c>
      <c r="W522" t="s">
        <v>70</v>
      </c>
    </row>
    <row r="523" spans="1:23" x14ac:dyDescent="0.2">
      <c r="A523" t="s">
        <v>66</v>
      </c>
      <c r="B523">
        <v>0</v>
      </c>
      <c r="C523">
        <v>120762</v>
      </c>
      <c r="D523" t="s">
        <v>90</v>
      </c>
      <c r="E523">
        <v>1.6</v>
      </c>
      <c r="F523">
        <v>27060677</v>
      </c>
      <c r="G523">
        <v>494288470</v>
      </c>
      <c r="H523" t="s">
        <v>94</v>
      </c>
      <c r="I523" t="s">
        <v>7523</v>
      </c>
      <c r="J523" t="s">
        <v>71</v>
      </c>
      <c r="K523" t="s">
        <v>70</v>
      </c>
      <c r="L523" t="s">
        <v>7516</v>
      </c>
      <c r="M523">
        <v>329899164</v>
      </c>
      <c r="N523">
        <v>2.52</v>
      </c>
      <c r="O523" t="s">
        <v>7475</v>
      </c>
      <c r="P523">
        <v>0.32256000000000001</v>
      </c>
      <c r="Q523">
        <v>1</v>
      </c>
      <c r="R523">
        <v>0</v>
      </c>
      <c r="S523">
        <v>0</v>
      </c>
      <c r="T523" t="s">
        <v>66</v>
      </c>
      <c r="U523">
        <v>0</v>
      </c>
      <c r="V523" t="s">
        <v>7509</v>
      </c>
      <c r="W523" t="s">
        <v>70</v>
      </c>
    </row>
    <row r="524" spans="1:23" x14ac:dyDescent="0.2">
      <c r="A524" t="s">
        <v>66</v>
      </c>
      <c r="B524">
        <v>0</v>
      </c>
      <c r="C524">
        <v>507</v>
      </c>
      <c r="D524" t="s">
        <v>255</v>
      </c>
      <c r="E524">
        <v>2.2000000000000002</v>
      </c>
      <c r="F524">
        <v>29654021</v>
      </c>
      <c r="G524">
        <v>332847097</v>
      </c>
      <c r="H524" t="s">
        <v>74</v>
      </c>
      <c r="I524" t="s">
        <v>125</v>
      </c>
      <c r="J524" t="s">
        <v>71</v>
      </c>
      <c r="K524" t="s">
        <v>72</v>
      </c>
      <c r="L524" t="s">
        <v>7477</v>
      </c>
      <c r="M524">
        <v>207482439</v>
      </c>
      <c r="N524">
        <v>1.6319999999999999</v>
      </c>
      <c r="O524" t="s">
        <v>7475</v>
      </c>
      <c r="P524">
        <v>0.57446399999999997</v>
      </c>
      <c r="Q524">
        <v>2</v>
      </c>
      <c r="R524">
        <v>0</v>
      </c>
      <c r="S524">
        <v>0</v>
      </c>
      <c r="T524" t="s">
        <v>66</v>
      </c>
      <c r="U524">
        <v>0</v>
      </c>
      <c r="V524" t="s">
        <v>7478</v>
      </c>
      <c r="W524" t="s">
        <v>70</v>
      </c>
    </row>
    <row r="525" spans="1:23" x14ac:dyDescent="0.2">
      <c r="A525" t="s">
        <v>66</v>
      </c>
      <c r="B525">
        <v>0</v>
      </c>
      <c r="C525">
        <v>117986</v>
      </c>
      <c r="D525" t="s">
        <v>96</v>
      </c>
      <c r="E525">
        <v>2.2000000000000002</v>
      </c>
      <c r="F525">
        <v>28658162</v>
      </c>
      <c r="G525">
        <v>289803231</v>
      </c>
      <c r="H525" t="s">
        <v>311</v>
      </c>
      <c r="I525" t="s">
        <v>894</v>
      </c>
      <c r="J525" t="s">
        <v>71</v>
      </c>
      <c r="K525" t="s">
        <v>72</v>
      </c>
      <c r="L525" t="s">
        <v>7487</v>
      </c>
      <c r="M525">
        <v>174824033</v>
      </c>
      <c r="N525">
        <v>2.1</v>
      </c>
      <c r="O525" t="s">
        <v>7475</v>
      </c>
      <c r="P525">
        <v>3.6960000000000002</v>
      </c>
      <c r="Q525">
        <v>10</v>
      </c>
      <c r="R525">
        <v>0</v>
      </c>
      <c r="S525">
        <v>0</v>
      </c>
      <c r="T525" t="s">
        <v>66</v>
      </c>
      <c r="U525">
        <v>0</v>
      </c>
      <c r="V525" t="s">
        <v>7480</v>
      </c>
      <c r="W525" t="s">
        <v>70</v>
      </c>
    </row>
    <row r="526" spans="1:23" x14ac:dyDescent="0.2">
      <c r="A526" t="s">
        <v>66</v>
      </c>
      <c r="B526">
        <v>0</v>
      </c>
      <c r="C526">
        <v>507</v>
      </c>
      <c r="D526" t="s">
        <v>255</v>
      </c>
      <c r="E526">
        <v>2.2000000000000002</v>
      </c>
      <c r="F526">
        <v>30296144</v>
      </c>
      <c r="G526">
        <v>282636965</v>
      </c>
      <c r="H526" t="s">
        <v>146</v>
      </c>
      <c r="I526" t="s">
        <v>147</v>
      </c>
      <c r="J526" t="s">
        <v>71</v>
      </c>
      <c r="K526" t="s">
        <v>72</v>
      </c>
      <c r="L526" t="s">
        <v>7483</v>
      </c>
      <c r="M526">
        <v>170181975</v>
      </c>
      <c r="N526">
        <v>1.536</v>
      </c>
      <c r="O526" t="s">
        <v>7475</v>
      </c>
      <c r="P526">
        <v>0.27033600000000002</v>
      </c>
      <c r="Q526">
        <v>1</v>
      </c>
      <c r="R526">
        <v>0</v>
      </c>
      <c r="S526">
        <v>0</v>
      </c>
      <c r="T526" t="s">
        <v>66</v>
      </c>
      <c r="U526">
        <v>0</v>
      </c>
      <c r="V526" t="s">
        <v>7491</v>
      </c>
      <c r="W526" t="s">
        <v>70</v>
      </c>
    </row>
    <row r="527" spans="1:23" x14ac:dyDescent="0.2">
      <c r="A527" t="s">
        <v>66</v>
      </c>
      <c r="B527">
        <v>0</v>
      </c>
      <c r="C527">
        <v>208277</v>
      </c>
      <c r="D527" t="s">
        <v>568</v>
      </c>
      <c r="E527">
        <v>1.2</v>
      </c>
      <c r="F527">
        <v>27985015</v>
      </c>
      <c r="G527">
        <v>335974419</v>
      </c>
      <c r="H527" t="s">
        <v>304</v>
      </c>
      <c r="I527" t="s">
        <v>3654</v>
      </c>
      <c r="J527" t="s">
        <v>71</v>
      </c>
      <c r="K527" t="s">
        <v>72</v>
      </c>
      <c r="L527" t="s">
        <v>7487</v>
      </c>
      <c r="M527">
        <v>174824033</v>
      </c>
      <c r="N527">
        <v>2.1</v>
      </c>
      <c r="O527" t="s">
        <v>7475</v>
      </c>
      <c r="P527">
        <v>0.2016</v>
      </c>
      <c r="Q527">
        <v>1</v>
      </c>
      <c r="R527">
        <v>0</v>
      </c>
      <c r="S527">
        <v>0</v>
      </c>
      <c r="T527" t="s">
        <v>66</v>
      </c>
      <c r="U527">
        <v>0</v>
      </c>
      <c r="V527" t="s">
        <v>7488</v>
      </c>
      <c r="W527" t="s">
        <v>70</v>
      </c>
    </row>
    <row r="528" spans="1:23" x14ac:dyDescent="0.2">
      <c r="A528" t="s">
        <v>66</v>
      </c>
      <c r="B528">
        <v>0</v>
      </c>
      <c r="C528">
        <v>507</v>
      </c>
      <c r="D528" t="s">
        <v>255</v>
      </c>
      <c r="E528">
        <v>2.2000000000000002</v>
      </c>
      <c r="F528">
        <v>29654021</v>
      </c>
      <c r="G528">
        <v>289091071</v>
      </c>
      <c r="H528" t="s">
        <v>204</v>
      </c>
      <c r="I528" t="s">
        <v>1178</v>
      </c>
      <c r="J528" t="s">
        <v>71</v>
      </c>
      <c r="K528" t="s">
        <v>72</v>
      </c>
      <c r="L528" t="s">
        <v>7479</v>
      </c>
      <c r="M528">
        <v>174354791</v>
      </c>
      <c r="N528">
        <v>1.68</v>
      </c>
      <c r="O528" t="s">
        <v>7475</v>
      </c>
      <c r="P528">
        <v>0.29568</v>
      </c>
      <c r="Q528">
        <v>1</v>
      </c>
      <c r="R528">
        <v>0</v>
      </c>
      <c r="S528">
        <v>0</v>
      </c>
      <c r="T528" t="s">
        <v>66</v>
      </c>
      <c r="U528">
        <v>0</v>
      </c>
      <c r="V528" t="s">
        <v>7478</v>
      </c>
      <c r="W528" t="s">
        <v>70</v>
      </c>
    </row>
    <row r="529" spans="1:23" x14ac:dyDescent="0.2">
      <c r="A529" t="s">
        <v>66</v>
      </c>
      <c r="B529">
        <v>0</v>
      </c>
      <c r="C529">
        <v>206348</v>
      </c>
      <c r="D529" t="s">
        <v>76</v>
      </c>
      <c r="E529">
        <v>1.95</v>
      </c>
      <c r="F529">
        <v>27946301</v>
      </c>
      <c r="G529">
        <v>289091075</v>
      </c>
      <c r="H529" t="s">
        <v>146</v>
      </c>
      <c r="I529" t="s">
        <v>382</v>
      </c>
      <c r="J529" t="s">
        <v>71</v>
      </c>
      <c r="K529" t="s">
        <v>72</v>
      </c>
      <c r="L529" t="s">
        <v>7479</v>
      </c>
      <c r="M529">
        <v>174354791</v>
      </c>
      <c r="N529">
        <v>1.68</v>
      </c>
      <c r="O529" t="s">
        <v>7475</v>
      </c>
      <c r="P529">
        <v>0.26207999999999998</v>
      </c>
      <c r="Q529">
        <v>1</v>
      </c>
      <c r="R529">
        <v>0</v>
      </c>
      <c r="S529">
        <v>0</v>
      </c>
      <c r="T529" t="s">
        <v>66</v>
      </c>
      <c r="U529">
        <v>0</v>
      </c>
      <c r="V529" t="s">
        <v>7495</v>
      </c>
      <c r="W529" t="s">
        <v>70</v>
      </c>
    </row>
    <row r="530" spans="1:23" x14ac:dyDescent="0.2">
      <c r="A530" t="s">
        <v>66</v>
      </c>
      <c r="B530">
        <v>0</v>
      </c>
      <c r="C530">
        <v>507</v>
      </c>
      <c r="D530" t="s">
        <v>255</v>
      </c>
      <c r="E530">
        <v>2.2000000000000002</v>
      </c>
      <c r="F530">
        <v>28658162</v>
      </c>
      <c r="G530">
        <v>314483128</v>
      </c>
      <c r="H530" t="s">
        <v>304</v>
      </c>
      <c r="I530" t="s">
        <v>305</v>
      </c>
      <c r="J530" t="s">
        <v>71</v>
      </c>
      <c r="K530" t="s">
        <v>72</v>
      </c>
      <c r="L530" t="s">
        <v>7483</v>
      </c>
      <c r="M530">
        <v>170181975</v>
      </c>
      <c r="N530">
        <v>1.536</v>
      </c>
      <c r="O530" t="s">
        <v>7475</v>
      </c>
      <c r="P530">
        <v>0.54067200000000004</v>
      </c>
      <c r="Q530">
        <v>2</v>
      </c>
      <c r="R530">
        <v>0</v>
      </c>
      <c r="S530">
        <v>0</v>
      </c>
      <c r="T530" t="s">
        <v>66</v>
      </c>
      <c r="U530">
        <v>0</v>
      </c>
      <c r="V530" t="s">
        <v>7480</v>
      </c>
      <c r="W530" t="s">
        <v>70</v>
      </c>
    </row>
    <row r="531" spans="1:23" x14ac:dyDescent="0.2">
      <c r="A531" t="s">
        <v>66</v>
      </c>
      <c r="B531">
        <v>0</v>
      </c>
      <c r="C531">
        <v>301760</v>
      </c>
      <c r="D531" t="s">
        <v>220</v>
      </c>
      <c r="E531">
        <v>1</v>
      </c>
      <c r="F531">
        <v>28620270</v>
      </c>
      <c r="G531">
        <v>335974419</v>
      </c>
      <c r="H531" t="s">
        <v>304</v>
      </c>
      <c r="I531" t="s">
        <v>3654</v>
      </c>
      <c r="J531" t="s">
        <v>71</v>
      </c>
      <c r="K531" t="s">
        <v>72</v>
      </c>
      <c r="L531" t="s">
        <v>7487</v>
      </c>
      <c r="M531">
        <v>174824033</v>
      </c>
      <c r="N531">
        <v>2.1</v>
      </c>
      <c r="O531" t="s">
        <v>7475</v>
      </c>
      <c r="P531">
        <v>0.67200000000000004</v>
      </c>
      <c r="Q531">
        <v>4</v>
      </c>
      <c r="R531">
        <v>0</v>
      </c>
      <c r="S531">
        <v>0</v>
      </c>
      <c r="T531" t="s">
        <v>66</v>
      </c>
      <c r="U531">
        <v>0</v>
      </c>
      <c r="V531" t="s">
        <v>7503</v>
      </c>
      <c r="W531" t="s">
        <v>70</v>
      </c>
    </row>
    <row r="532" spans="1:23" x14ac:dyDescent="0.2">
      <c r="A532" t="s">
        <v>66</v>
      </c>
      <c r="B532">
        <v>0</v>
      </c>
      <c r="C532">
        <v>206348</v>
      </c>
      <c r="D532" t="s">
        <v>76</v>
      </c>
      <c r="E532">
        <v>1.65</v>
      </c>
      <c r="F532">
        <v>29691413</v>
      </c>
      <c r="G532">
        <v>282636965</v>
      </c>
      <c r="H532" t="s">
        <v>146</v>
      </c>
      <c r="I532" t="s">
        <v>147</v>
      </c>
      <c r="J532" t="s">
        <v>71</v>
      </c>
      <c r="K532" t="s">
        <v>72</v>
      </c>
      <c r="L532" t="s">
        <v>7483</v>
      </c>
      <c r="M532">
        <v>170181975</v>
      </c>
      <c r="N532">
        <v>1.536</v>
      </c>
      <c r="O532" t="s">
        <v>7475</v>
      </c>
      <c r="P532">
        <v>0.20275199999999999</v>
      </c>
      <c r="Q532">
        <v>1</v>
      </c>
      <c r="R532">
        <v>0</v>
      </c>
      <c r="S532">
        <v>0</v>
      </c>
      <c r="T532" t="s">
        <v>66</v>
      </c>
      <c r="U532">
        <v>0</v>
      </c>
      <c r="V532" t="s">
        <v>7502</v>
      </c>
      <c r="W532" t="s">
        <v>70</v>
      </c>
    </row>
    <row r="533" spans="1:23" x14ac:dyDescent="0.2">
      <c r="A533" t="s">
        <v>66</v>
      </c>
      <c r="B533">
        <v>0</v>
      </c>
      <c r="C533">
        <v>507</v>
      </c>
      <c r="D533" t="s">
        <v>255</v>
      </c>
      <c r="E533">
        <v>1.65</v>
      </c>
      <c r="F533">
        <v>29691413</v>
      </c>
      <c r="G533">
        <v>294115181</v>
      </c>
      <c r="H533" t="s">
        <v>109</v>
      </c>
      <c r="I533" t="s">
        <v>1137</v>
      </c>
      <c r="J533" t="s">
        <v>71</v>
      </c>
      <c r="K533" t="s">
        <v>72</v>
      </c>
      <c r="L533" t="s">
        <v>7479</v>
      </c>
      <c r="M533">
        <v>174354791</v>
      </c>
      <c r="N533">
        <v>1.68</v>
      </c>
      <c r="O533" t="s">
        <v>7475</v>
      </c>
      <c r="P533">
        <v>0.22176000000000001</v>
      </c>
      <c r="Q533">
        <v>1</v>
      </c>
      <c r="R533">
        <v>0</v>
      </c>
      <c r="S533">
        <v>0</v>
      </c>
      <c r="T533" t="s">
        <v>66</v>
      </c>
      <c r="U533">
        <v>0</v>
      </c>
      <c r="V533" t="s">
        <v>7502</v>
      </c>
      <c r="W533" t="s">
        <v>70</v>
      </c>
    </row>
    <row r="534" spans="1:23" x14ac:dyDescent="0.2">
      <c r="A534" t="s">
        <v>66</v>
      </c>
      <c r="B534">
        <v>0</v>
      </c>
      <c r="C534">
        <v>208277</v>
      </c>
      <c r="D534" t="s">
        <v>568</v>
      </c>
      <c r="E534">
        <v>1.2</v>
      </c>
      <c r="F534">
        <v>27064010</v>
      </c>
      <c r="G534">
        <v>332847095</v>
      </c>
      <c r="H534" t="s">
        <v>164</v>
      </c>
      <c r="I534" t="s">
        <v>269</v>
      </c>
      <c r="J534" t="s">
        <v>71</v>
      </c>
      <c r="K534" t="s">
        <v>72</v>
      </c>
      <c r="L534" t="s">
        <v>7477</v>
      </c>
      <c r="M534">
        <v>207482439</v>
      </c>
      <c r="N534">
        <v>1.6319999999999999</v>
      </c>
      <c r="O534" t="s">
        <v>7475</v>
      </c>
      <c r="P534">
        <v>0.15667200000000001</v>
      </c>
      <c r="Q534">
        <v>1</v>
      </c>
      <c r="R534">
        <v>0</v>
      </c>
      <c r="S534">
        <v>0</v>
      </c>
      <c r="T534" t="s">
        <v>66</v>
      </c>
      <c r="U534">
        <v>0</v>
      </c>
      <c r="V534" t="s">
        <v>7498</v>
      </c>
      <c r="W534" t="s">
        <v>70</v>
      </c>
    </row>
    <row r="535" spans="1:23" x14ac:dyDescent="0.2">
      <c r="A535" t="s">
        <v>66</v>
      </c>
      <c r="B535">
        <v>0</v>
      </c>
      <c r="C535">
        <v>130744</v>
      </c>
      <c r="D535" t="s">
        <v>177</v>
      </c>
      <c r="E535">
        <v>1.2</v>
      </c>
      <c r="F535">
        <v>27985015</v>
      </c>
      <c r="G535">
        <v>294115179</v>
      </c>
      <c r="H535" t="s">
        <v>232</v>
      </c>
      <c r="I535" t="s">
        <v>233</v>
      </c>
      <c r="J535" t="s">
        <v>71</v>
      </c>
      <c r="K535" t="s">
        <v>72</v>
      </c>
      <c r="L535" t="s">
        <v>7479</v>
      </c>
      <c r="M535">
        <v>174354791</v>
      </c>
      <c r="N535">
        <v>1.68</v>
      </c>
      <c r="O535" t="s">
        <v>7475</v>
      </c>
      <c r="P535">
        <v>0.48383999999999999</v>
      </c>
      <c r="Q535">
        <v>3</v>
      </c>
      <c r="R535">
        <v>0</v>
      </c>
      <c r="S535">
        <v>0</v>
      </c>
      <c r="T535" t="s">
        <v>66</v>
      </c>
      <c r="U535">
        <v>0</v>
      </c>
      <c r="V535" t="s">
        <v>7488</v>
      </c>
      <c r="W535" t="s">
        <v>70</v>
      </c>
    </row>
    <row r="536" spans="1:23" x14ac:dyDescent="0.2">
      <c r="A536" t="s">
        <v>66</v>
      </c>
      <c r="B536">
        <v>0</v>
      </c>
      <c r="C536">
        <v>130744</v>
      </c>
      <c r="D536" t="s">
        <v>177</v>
      </c>
      <c r="E536">
        <v>1.65</v>
      </c>
      <c r="F536">
        <v>30296128</v>
      </c>
      <c r="G536">
        <v>335974416</v>
      </c>
      <c r="H536" t="s">
        <v>304</v>
      </c>
      <c r="I536" t="s">
        <v>1285</v>
      </c>
      <c r="J536" t="s">
        <v>71</v>
      </c>
      <c r="K536" t="s">
        <v>72</v>
      </c>
      <c r="L536" t="s">
        <v>7479</v>
      </c>
      <c r="M536">
        <v>174354791</v>
      </c>
      <c r="N536">
        <v>1.68</v>
      </c>
      <c r="O536" t="s">
        <v>7475</v>
      </c>
      <c r="P536">
        <v>2.2176</v>
      </c>
      <c r="Q536">
        <v>10</v>
      </c>
      <c r="R536">
        <v>0</v>
      </c>
      <c r="S536">
        <v>0</v>
      </c>
      <c r="T536" t="s">
        <v>66</v>
      </c>
      <c r="U536">
        <v>0</v>
      </c>
      <c r="V536" t="s">
        <v>7500</v>
      </c>
      <c r="W536" t="s">
        <v>70</v>
      </c>
    </row>
    <row r="537" spans="1:23" x14ac:dyDescent="0.2">
      <c r="A537" t="s">
        <v>66</v>
      </c>
      <c r="B537">
        <v>0</v>
      </c>
      <c r="C537">
        <v>120762</v>
      </c>
      <c r="D537" t="s">
        <v>90</v>
      </c>
      <c r="E537">
        <v>1.6</v>
      </c>
      <c r="F537">
        <v>27956503</v>
      </c>
      <c r="G537">
        <v>289803237</v>
      </c>
      <c r="H537" t="s">
        <v>146</v>
      </c>
      <c r="I537" t="s">
        <v>474</v>
      </c>
      <c r="J537" t="s">
        <v>71</v>
      </c>
      <c r="K537" t="s">
        <v>72</v>
      </c>
      <c r="L537" t="s">
        <v>7487</v>
      </c>
      <c r="M537">
        <v>174824033</v>
      </c>
      <c r="N537">
        <v>2.1</v>
      </c>
      <c r="O537" t="s">
        <v>7475</v>
      </c>
      <c r="P537">
        <v>2.9567999999999999</v>
      </c>
      <c r="Q537">
        <v>11</v>
      </c>
      <c r="R537">
        <v>0</v>
      </c>
      <c r="S537">
        <v>0</v>
      </c>
      <c r="T537" t="s">
        <v>66</v>
      </c>
      <c r="U537">
        <v>0</v>
      </c>
      <c r="V537" t="s">
        <v>7489</v>
      </c>
      <c r="W537" t="s">
        <v>70</v>
      </c>
    </row>
    <row r="538" spans="1:23" x14ac:dyDescent="0.2">
      <c r="A538" t="s">
        <v>66</v>
      </c>
      <c r="B538">
        <v>0</v>
      </c>
      <c r="C538">
        <v>507</v>
      </c>
      <c r="D538" t="s">
        <v>255</v>
      </c>
      <c r="E538">
        <v>1.95</v>
      </c>
      <c r="F538">
        <v>27946301</v>
      </c>
      <c r="G538">
        <v>289091072</v>
      </c>
      <c r="H538" t="s">
        <v>164</v>
      </c>
      <c r="I538" t="s">
        <v>226</v>
      </c>
      <c r="J538" t="s">
        <v>71</v>
      </c>
      <c r="K538" t="s">
        <v>72</v>
      </c>
      <c r="L538" t="s">
        <v>7479</v>
      </c>
      <c r="M538">
        <v>174354791</v>
      </c>
      <c r="N538">
        <v>1.68</v>
      </c>
      <c r="O538" t="s">
        <v>7475</v>
      </c>
      <c r="P538">
        <v>1.83456</v>
      </c>
      <c r="Q538">
        <v>7</v>
      </c>
      <c r="R538">
        <v>0</v>
      </c>
      <c r="S538">
        <v>0</v>
      </c>
      <c r="T538" t="s">
        <v>66</v>
      </c>
      <c r="U538">
        <v>0</v>
      </c>
      <c r="V538" t="s">
        <v>7495</v>
      </c>
      <c r="W538" t="s">
        <v>70</v>
      </c>
    </row>
    <row r="539" spans="1:23" x14ac:dyDescent="0.2">
      <c r="A539" t="s">
        <v>66</v>
      </c>
      <c r="B539">
        <v>0</v>
      </c>
      <c r="C539">
        <v>301760</v>
      </c>
      <c r="D539" t="s">
        <v>220</v>
      </c>
      <c r="E539">
        <v>1.4</v>
      </c>
      <c r="F539">
        <v>30881393</v>
      </c>
      <c r="G539">
        <v>282636965</v>
      </c>
      <c r="H539" t="s">
        <v>146</v>
      </c>
      <c r="I539" t="s">
        <v>147</v>
      </c>
      <c r="J539" t="s">
        <v>71</v>
      </c>
      <c r="K539" t="s">
        <v>72</v>
      </c>
      <c r="L539" t="s">
        <v>7483</v>
      </c>
      <c r="M539">
        <v>170181975</v>
      </c>
      <c r="N539">
        <v>1.536</v>
      </c>
      <c r="O539" t="s">
        <v>7475</v>
      </c>
      <c r="P539">
        <v>2.7525119999999998</v>
      </c>
      <c r="Q539">
        <v>16</v>
      </c>
      <c r="R539">
        <v>0</v>
      </c>
      <c r="S539">
        <v>0</v>
      </c>
      <c r="T539" t="s">
        <v>66</v>
      </c>
      <c r="U539">
        <v>0</v>
      </c>
      <c r="V539" t="s">
        <v>7507</v>
      </c>
      <c r="W539" t="s">
        <v>70</v>
      </c>
    </row>
    <row r="540" spans="1:23" x14ac:dyDescent="0.2">
      <c r="A540" t="s">
        <v>66</v>
      </c>
      <c r="B540">
        <v>0</v>
      </c>
      <c r="C540">
        <v>301983</v>
      </c>
      <c r="D540" t="s">
        <v>4318</v>
      </c>
      <c r="E540">
        <v>1.2</v>
      </c>
      <c r="F540">
        <v>27985015</v>
      </c>
      <c r="G540">
        <v>289803234</v>
      </c>
      <c r="H540" t="s">
        <v>164</v>
      </c>
      <c r="I540" t="s">
        <v>406</v>
      </c>
      <c r="J540" t="s">
        <v>71</v>
      </c>
      <c r="K540" t="s">
        <v>72</v>
      </c>
      <c r="L540" t="s">
        <v>7487</v>
      </c>
      <c r="M540">
        <v>174824033</v>
      </c>
      <c r="N540">
        <v>2.1</v>
      </c>
      <c r="O540" t="s">
        <v>7475</v>
      </c>
      <c r="P540">
        <v>0.2016</v>
      </c>
      <c r="Q540">
        <v>1</v>
      </c>
      <c r="R540">
        <v>0</v>
      </c>
      <c r="S540">
        <v>0</v>
      </c>
      <c r="T540" t="s">
        <v>66</v>
      </c>
      <c r="U540">
        <v>0</v>
      </c>
      <c r="V540" t="s">
        <v>7488</v>
      </c>
      <c r="W540" t="s">
        <v>70</v>
      </c>
    </row>
    <row r="541" spans="1:23" x14ac:dyDescent="0.2">
      <c r="A541" t="s">
        <v>66</v>
      </c>
      <c r="B541">
        <v>0</v>
      </c>
      <c r="C541">
        <v>130744</v>
      </c>
      <c r="D541" t="s">
        <v>177</v>
      </c>
      <c r="E541">
        <v>1.65</v>
      </c>
      <c r="F541">
        <v>29691413</v>
      </c>
      <c r="G541">
        <v>332847100</v>
      </c>
      <c r="H541" t="s">
        <v>109</v>
      </c>
      <c r="I541" t="s">
        <v>832</v>
      </c>
      <c r="J541" t="s">
        <v>71</v>
      </c>
      <c r="K541" t="s">
        <v>72</v>
      </c>
      <c r="L541" t="s">
        <v>7477</v>
      </c>
      <c r="M541">
        <v>207482439</v>
      </c>
      <c r="N541">
        <v>1.6319999999999999</v>
      </c>
      <c r="O541" t="s">
        <v>7475</v>
      </c>
      <c r="P541">
        <v>1.0771200000000001</v>
      </c>
      <c r="Q541">
        <v>5</v>
      </c>
      <c r="R541">
        <v>0</v>
      </c>
      <c r="S541">
        <v>0</v>
      </c>
      <c r="T541" t="s">
        <v>66</v>
      </c>
      <c r="U541">
        <v>0</v>
      </c>
      <c r="V541" t="s">
        <v>7502</v>
      </c>
      <c r="W541" t="s">
        <v>70</v>
      </c>
    </row>
    <row r="542" spans="1:23" x14ac:dyDescent="0.2">
      <c r="A542" t="s">
        <v>66</v>
      </c>
      <c r="B542">
        <v>0</v>
      </c>
      <c r="C542">
        <v>301983</v>
      </c>
      <c r="D542" t="s">
        <v>4318</v>
      </c>
      <c r="E542">
        <v>2.2000000000000002</v>
      </c>
      <c r="F542">
        <v>30296144</v>
      </c>
      <c r="G542">
        <v>294114694</v>
      </c>
      <c r="H542" t="s">
        <v>213</v>
      </c>
      <c r="I542" t="s">
        <v>721</v>
      </c>
      <c r="J542" t="s">
        <v>71</v>
      </c>
      <c r="K542" t="s">
        <v>72</v>
      </c>
      <c r="L542" t="s">
        <v>7483</v>
      </c>
      <c r="M542">
        <v>170181975</v>
      </c>
      <c r="N542">
        <v>1.536</v>
      </c>
      <c r="O542" t="s">
        <v>7475</v>
      </c>
      <c r="P542">
        <v>0.54067200000000004</v>
      </c>
      <c r="Q542">
        <v>2</v>
      </c>
      <c r="R542">
        <v>0</v>
      </c>
      <c r="S542">
        <v>0</v>
      </c>
      <c r="T542" t="s">
        <v>66</v>
      </c>
      <c r="U542">
        <v>0</v>
      </c>
      <c r="V542" t="s">
        <v>7491</v>
      </c>
      <c r="W542" t="s">
        <v>70</v>
      </c>
    </row>
    <row r="543" spans="1:23" x14ac:dyDescent="0.2">
      <c r="A543" t="s">
        <v>66</v>
      </c>
      <c r="B543">
        <v>0</v>
      </c>
      <c r="C543">
        <v>507</v>
      </c>
      <c r="D543" t="s">
        <v>255</v>
      </c>
      <c r="E543">
        <v>2.2000000000000002</v>
      </c>
      <c r="F543">
        <v>29654021</v>
      </c>
      <c r="G543">
        <v>289803235</v>
      </c>
      <c r="H543" t="s">
        <v>94</v>
      </c>
      <c r="I543" t="s">
        <v>426</v>
      </c>
      <c r="J543" t="s">
        <v>71</v>
      </c>
      <c r="K543" t="s">
        <v>72</v>
      </c>
      <c r="L543" t="s">
        <v>7487</v>
      </c>
      <c r="M543">
        <v>174824033</v>
      </c>
      <c r="N543">
        <v>2.1</v>
      </c>
      <c r="O543" t="s">
        <v>7475</v>
      </c>
      <c r="P543">
        <v>0.36959999999999998</v>
      </c>
      <c r="Q543">
        <v>1</v>
      </c>
      <c r="R543">
        <v>0</v>
      </c>
      <c r="S543">
        <v>0</v>
      </c>
      <c r="T543" t="s">
        <v>66</v>
      </c>
      <c r="U543">
        <v>0</v>
      </c>
      <c r="V543" t="s">
        <v>7478</v>
      </c>
      <c r="W543" t="s">
        <v>70</v>
      </c>
    </row>
    <row r="544" spans="1:23" x14ac:dyDescent="0.2">
      <c r="A544" t="s">
        <v>66</v>
      </c>
      <c r="B544">
        <v>0</v>
      </c>
      <c r="C544">
        <v>208277</v>
      </c>
      <c r="D544" t="s">
        <v>568</v>
      </c>
      <c r="E544">
        <v>1.2</v>
      </c>
      <c r="F544">
        <v>27985015</v>
      </c>
      <c r="G544">
        <v>289091073</v>
      </c>
      <c r="H544" t="s">
        <v>94</v>
      </c>
      <c r="I544" t="s">
        <v>756</v>
      </c>
      <c r="J544" t="s">
        <v>71</v>
      </c>
      <c r="K544" t="s">
        <v>72</v>
      </c>
      <c r="L544" t="s">
        <v>7479</v>
      </c>
      <c r="M544">
        <v>174354791</v>
      </c>
      <c r="N544">
        <v>1.68</v>
      </c>
      <c r="O544" t="s">
        <v>7475</v>
      </c>
      <c r="P544">
        <v>0.48383999999999999</v>
      </c>
      <c r="Q544">
        <v>3</v>
      </c>
      <c r="R544">
        <v>0</v>
      </c>
      <c r="S544">
        <v>0</v>
      </c>
      <c r="T544" t="s">
        <v>66</v>
      </c>
      <c r="U544">
        <v>0</v>
      </c>
      <c r="V544" t="s">
        <v>7488</v>
      </c>
      <c r="W544" t="s">
        <v>70</v>
      </c>
    </row>
    <row r="545" spans="1:23" x14ac:dyDescent="0.2">
      <c r="A545" t="s">
        <v>66</v>
      </c>
      <c r="B545">
        <v>0</v>
      </c>
      <c r="C545">
        <v>206348</v>
      </c>
      <c r="D545" t="s">
        <v>76</v>
      </c>
      <c r="E545">
        <v>1.5</v>
      </c>
      <c r="F545">
        <v>27985644</v>
      </c>
      <c r="G545">
        <v>335974416</v>
      </c>
      <c r="H545" t="s">
        <v>304</v>
      </c>
      <c r="I545" t="s">
        <v>1285</v>
      </c>
      <c r="J545" t="s">
        <v>71</v>
      </c>
      <c r="K545" t="s">
        <v>72</v>
      </c>
      <c r="L545" t="s">
        <v>7479</v>
      </c>
      <c r="M545">
        <v>174354791</v>
      </c>
      <c r="N545">
        <v>1.68</v>
      </c>
      <c r="O545" t="s">
        <v>7475</v>
      </c>
      <c r="P545">
        <v>0.4032</v>
      </c>
      <c r="Q545">
        <v>2</v>
      </c>
      <c r="R545">
        <v>0</v>
      </c>
      <c r="S545">
        <v>0</v>
      </c>
      <c r="T545" t="s">
        <v>66</v>
      </c>
      <c r="U545">
        <v>0</v>
      </c>
      <c r="V545" t="s">
        <v>7499</v>
      </c>
      <c r="W545" t="s">
        <v>70</v>
      </c>
    </row>
    <row r="546" spans="1:23" x14ac:dyDescent="0.2">
      <c r="A546" t="s">
        <v>66</v>
      </c>
      <c r="B546">
        <v>0</v>
      </c>
      <c r="C546">
        <v>301809</v>
      </c>
      <c r="D546" t="s">
        <v>166</v>
      </c>
      <c r="E546">
        <v>1.4</v>
      </c>
      <c r="F546">
        <v>30446891</v>
      </c>
      <c r="G546">
        <v>294115180</v>
      </c>
      <c r="H546" t="s">
        <v>102</v>
      </c>
      <c r="I546" t="s">
        <v>1283</v>
      </c>
      <c r="J546" t="s">
        <v>71</v>
      </c>
      <c r="K546" t="s">
        <v>72</v>
      </c>
      <c r="L546" t="s">
        <v>7479</v>
      </c>
      <c r="M546">
        <v>174354791</v>
      </c>
      <c r="N546">
        <v>1.68</v>
      </c>
      <c r="O546" t="s">
        <v>7475</v>
      </c>
      <c r="P546">
        <v>1.8815999999999999</v>
      </c>
      <c r="Q546">
        <v>10</v>
      </c>
      <c r="R546">
        <v>0</v>
      </c>
      <c r="S546">
        <v>0</v>
      </c>
      <c r="T546" t="s">
        <v>66</v>
      </c>
      <c r="U546">
        <v>0</v>
      </c>
      <c r="V546" t="s">
        <v>7492</v>
      </c>
      <c r="W546" t="s">
        <v>7493</v>
      </c>
    </row>
    <row r="547" spans="1:23" x14ac:dyDescent="0.2">
      <c r="A547" t="s">
        <v>66</v>
      </c>
      <c r="B547">
        <v>0</v>
      </c>
      <c r="C547">
        <v>130744</v>
      </c>
      <c r="D547" t="s">
        <v>177</v>
      </c>
      <c r="E547">
        <v>1.2</v>
      </c>
      <c r="F547">
        <v>27985015</v>
      </c>
      <c r="G547">
        <v>289803236</v>
      </c>
      <c r="H547" t="s">
        <v>74</v>
      </c>
      <c r="I547" t="s">
        <v>672</v>
      </c>
      <c r="J547" t="s">
        <v>71</v>
      </c>
      <c r="K547" t="s">
        <v>72</v>
      </c>
      <c r="L547" t="s">
        <v>7487</v>
      </c>
      <c r="M547">
        <v>174824033</v>
      </c>
      <c r="N547">
        <v>2.1</v>
      </c>
      <c r="O547" t="s">
        <v>7475</v>
      </c>
      <c r="P547">
        <v>0.2016</v>
      </c>
      <c r="Q547">
        <v>1</v>
      </c>
      <c r="R547">
        <v>0</v>
      </c>
      <c r="S547">
        <v>0</v>
      </c>
      <c r="T547" t="s">
        <v>66</v>
      </c>
      <c r="U547">
        <v>0</v>
      </c>
      <c r="V547" t="s">
        <v>7488</v>
      </c>
      <c r="W547" t="s">
        <v>70</v>
      </c>
    </row>
    <row r="548" spans="1:23" x14ac:dyDescent="0.2">
      <c r="A548" t="s">
        <v>66</v>
      </c>
      <c r="B548">
        <v>0</v>
      </c>
      <c r="C548">
        <v>120762</v>
      </c>
      <c r="D548" t="s">
        <v>90</v>
      </c>
      <c r="E548">
        <v>2.2000000000000002</v>
      </c>
      <c r="F548">
        <v>27953568</v>
      </c>
      <c r="G548">
        <v>289091071</v>
      </c>
      <c r="H548" t="s">
        <v>204</v>
      </c>
      <c r="I548" t="s">
        <v>1178</v>
      </c>
      <c r="J548" t="s">
        <v>71</v>
      </c>
      <c r="K548" t="s">
        <v>72</v>
      </c>
      <c r="L548" t="s">
        <v>7479</v>
      </c>
      <c r="M548">
        <v>174354791</v>
      </c>
      <c r="N548">
        <v>1.68</v>
      </c>
      <c r="O548" t="s">
        <v>7475</v>
      </c>
      <c r="P548">
        <v>0.59136</v>
      </c>
      <c r="Q548">
        <v>2</v>
      </c>
      <c r="R548">
        <v>0</v>
      </c>
      <c r="S548">
        <v>0</v>
      </c>
      <c r="T548" t="s">
        <v>66</v>
      </c>
      <c r="U548">
        <v>0</v>
      </c>
      <c r="V548" t="s">
        <v>7488</v>
      </c>
      <c r="W548" t="s">
        <v>70</v>
      </c>
    </row>
    <row r="549" spans="1:23" x14ac:dyDescent="0.2">
      <c r="A549" t="s">
        <v>66</v>
      </c>
      <c r="B549">
        <v>0</v>
      </c>
      <c r="C549">
        <v>507</v>
      </c>
      <c r="D549" t="s">
        <v>255</v>
      </c>
      <c r="E549">
        <v>2.2000000000000002</v>
      </c>
      <c r="F549">
        <v>30164892</v>
      </c>
      <c r="G549">
        <v>332847097</v>
      </c>
      <c r="H549" t="s">
        <v>74</v>
      </c>
      <c r="I549" t="s">
        <v>125</v>
      </c>
      <c r="J549" t="s">
        <v>71</v>
      </c>
      <c r="K549" t="s">
        <v>72</v>
      </c>
      <c r="L549" t="s">
        <v>7477</v>
      </c>
      <c r="M549">
        <v>207482439</v>
      </c>
      <c r="N549">
        <v>1.6319999999999999</v>
      </c>
      <c r="O549" t="s">
        <v>7475</v>
      </c>
      <c r="P549">
        <v>0.28723199999999999</v>
      </c>
      <c r="Q549">
        <v>1</v>
      </c>
      <c r="R549">
        <v>0</v>
      </c>
      <c r="S549">
        <v>0</v>
      </c>
      <c r="T549" t="s">
        <v>66</v>
      </c>
      <c r="U549">
        <v>0</v>
      </c>
      <c r="V549" t="s">
        <v>7485</v>
      </c>
      <c r="W549" t="s">
        <v>70</v>
      </c>
    </row>
    <row r="550" spans="1:23" x14ac:dyDescent="0.2">
      <c r="A550" t="s">
        <v>66</v>
      </c>
      <c r="B550">
        <v>0</v>
      </c>
      <c r="C550">
        <v>507</v>
      </c>
      <c r="D550" t="s">
        <v>255</v>
      </c>
      <c r="E550">
        <v>1.5</v>
      </c>
      <c r="F550">
        <v>27985644</v>
      </c>
      <c r="G550">
        <v>314483128</v>
      </c>
      <c r="H550" t="s">
        <v>304</v>
      </c>
      <c r="I550" t="s">
        <v>305</v>
      </c>
      <c r="J550" t="s">
        <v>71</v>
      </c>
      <c r="K550" t="s">
        <v>72</v>
      </c>
      <c r="L550" t="s">
        <v>7483</v>
      </c>
      <c r="M550">
        <v>170181975</v>
      </c>
      <c r="N550">
        <v>1.536</v>
      </c>
      <c r="O550" t="s">
        <v>7475</v>
      </c>
      <c r="P550">
        <v>0.18432000000000001</v>
      </c>
      <c r="Q550">
        <v>1</v>
      </c>
      <c r="R550">
        <v>0</v>
      </c>
      <c r="S550">
        <v>0</v>
      </c>
      <c r="T550" t="s">
        <v>66</v>
      </c>
      <c r="U550">
        <v>0</v>
      </c>
      <c r="V550" t="s">
        <v>7499</v>
      </c>
      <c r="W550" t="s">
        <v>70</v>
      </c>
    </row>
    <row r="551" spans="1:23" x14ac:dyDescent="0.2">
      <c r="A551" t="s">
        <v>66</v>
      </c>
      <c r="B551">
        <v>0</v>
      </c>
      <c r="C551">
        <v>117986</v>
      </c>
      <c r="D551" t="s">
        <v>96</v>
      </c>
      <c r="E551">
        <v>2.2000000000000002</v>
      </c>
      <c r="F551">
        <v>29654021</v>
      </c>
      <c r="G551">
        <v>335974413</v>
      </c>
      <c r="H551" t="s">
        <v>213</v>
      </c>
      <c r="I551" t="s">
        <v>1037</v>
      </c>
      <c r="J551" t="s">
        <v>71</v>
      </c>
      <c r="K551" t="s">
        <v>72</v>
      </c>
      <c r="L551" t="s">
        <v>7477</v>
      </c>
      <c r="M551">
        <v>207482439</v>
      </c>
      <c r="N551">
        <v>1.6319999999999999</v>
      </c>
      <c r="O551" t="s">
        <v>7475</v>
      </c>
      <c r="P551">
        <v>0.28723199999999999</v>
      </c>
      <c r="Q551">
        <v>1</v>
      </c>
      <c r="R551">
        <v>0</v>
      </c>
      <c r="S551">
        <v>0</v>
      </c>
      <c r="T551" t="s">
        <v>66</v>
      </c>
      <c r="U551">
        <v>0</v>
      </c>
      <c r="V551" t="s">
        <v>7478</v>
      </c>
      <c r="W551" t="s">
        <v>70</v>
      </c>
    </row>
    <row r="552" spans="1:23" x14ac:dyDescent="0.2">
      <c r="A552" t="s">
        <v>66</v>
      </c>
      <c r="B552">
        <v>0</v>
      </c>
      <c r="C552">
        <v>301760</v>
      </c>
      <c r="D552" t="s">
        <v>220</v>
      </c>
      <c r="E552">
        <v>1</v>
      </c>
      <c r="F552">
        <v>28620270</v>
      </c>
      <c r="G552">
        <v>289091072</v>
      </c>
      <c r="H552" t="s">
        <v>164</v>
      </c>
      <c r="I552" t="s">
        <v>226</v>
      </c>
      <c r="J552" t="s">
        <v>71</v>
      </c>
      <c r="K552" t="s">
        <v>72</v>
      </c>
      <c r="L552" t="s">
        <v>7479</v>
      </c>
      <c r="M552">
        <v>174354791</v>
      </c>
      <c r="N552">
        <v>1.68</v>
      </c>
      <c r="O552" t="s">
        <v>7475</v>
      </c>
      <c r="P552">
        <v>1.8815999999999999</v>
      </c>
      <c r="Q552">
        <v>14</v>
      </c>
      <c r="R552">
        <v>0</v>
      </c>
      <c r="S552">
        <v>0</v>
      </c>
      <c r="T552" t="s">
        <v>66</v>
      </c>
      <c r="U552">
        <v>0</v>
      </c>
      <c r="V552" t="s">
        <v>7503</v>
      </c>
      <c r="W552" t="s">
        <v>70</v>
      </c>
    </row>
    <row r="553" spans="1:23" x14ac:dyDescent="0.2">
      <c r="A553" t="s">
        <v>66</v>
      </c>
      <c r="B553">
        <v>0</v>
      </c>
      <c r="C553">
        <v>301809</v>
      </c>
      <c r="D553" t="s">
        <v>166</v>
      </c>
      <c r="E553">
        <v>1.4</v>
      </c>
      <c r="F553">
        <v>30446891</v>
      </c>
      <c r="G553">
        <v>289091071</v>
      </c>
      <c r="H553" t="s">
        <v>204</v>
      </c>
      <c r="I553" t="s">
        <v>1178</v>
      </c>
      <c r="J553" t="s">
        <v>71</v>
      </c>
      <c r="K553" t="s">
        <v>72</v>
      </c>
      <c r="L553" t="s">
        <v>7479</v>
      </c>
      <c r="M553">
        <v>174354791</v>
      </c>
      <c r="N553">
        <v>1.68</v>
      </c>
      <c r="O553" t="s">
        <v>7475</v>
      </c>
      <c r="P553">
        <v>3.57504</v>
      </c>
      <c r="Q553">
        <v>19</v>
      </c>
      <c r="R553">
        <v>0</v>
      </c>
      <c r="S553">
        <v>0</v>
      </c>
      <c r="T553" t="s">
        <v>66</v>
      </c>
      <c r="U553">
        <v>0</v>
      </c>
      <c r="V553" t="s">
        <v>7492</v>
      </c>
      <c r="W553" t="s">
        <v>7493</v>
      </c>
    </row>
    <row r="554" spans="1:23" x14ac:dyDescent="0.2">
      <c r="A554" t="s">
        <v>66</v>
      </c>
      <c r="B554">
        <v>0</v>
      </c>
      <c r="C554">
        <v>507</v>
      </c>
      <c r="D554" t="s">
        <v>255</v>
      </c>
      <c r="E554">
        <v>1.6</v>
      </c>
      <c r="F554">
        <v>27956503</v>
      </c>
      <c r="G554">
        <v>314483128</v>
      </c>
      <c r="H554" t="s">
        <v>304</v>
      </c>
      <c r="I554" t="s">
        <v>305</v>
      </c>
      <c r="J554" t="s">
        <v>71</v>
      </c>
      <c r="K554" t="s">
        <v>72</v>
      </c>
      <c r="L554" t="s">
        <v>7483</v>
      </c>
      <c r="M554">
        <v>170181975</v>
      </c>
      <c r="N554">
        <v>1.536</v>
      </c>
      <c r="O554" t="s">
        <v>7475</v>
      </c>
      <c r="P554">
        <v>0.39321600000000001</v>
      </c>
      <c r="Q554">
        <v>2</v>
      </c>
      <c r="R554">
        <v>0</v>
      </c>
      <c r="S554">
        <v>0</v>
      </c>
      <c r="T554" t="s">
        <v>66</v>
      </c>
      <c r="U554">
        <v>0</v>
      </c>
      <c r="V554" t="s">
        <v>7489</v>
      </c>
      <c r="W554" t="s">
        <v>70</v>
      </c>
    </row>
    <row r="555" spans="1:23" x14ac:dyDescent="0.2">
      <c r="A555" t="s">
        <v>66</v>
      </c>
      <c r="B555">
        <v>0</v>
      </c>
      <c r="C555">
        <v>120762</v>
      </c>
      <c r="D555" t="s">
        <v>90</v>
      </c>
      <c r="E555">
        <v>1.95</v>
      </c>
      <c r="F555">
        <v>27368317</v>
      </c>
      <c r="G555">
        <v>335974420</v>
      </c>
      <c r="H555" t="s">
        <v>213</v>
      </c>
      <c r="I555" t="s">
        <v>214</v>
      </c>
      <c r="J555" t="s">
        <v>71</v>
      </c>
      <c r="K555" t="s">
        <v>72</v>
      </c>
      <c r="L555" t="s">
        <v>7487</v>
      </c>
      <c r="M555">
        <v>174824033</v>
      </c>
      <c r="N555">
        <v>2.1</v>
      </c>
      <c r="O555" t="s">
        <v>7475</v>
      </c>
      <c r="P555">
        <v>0.3276</v>
      </c>
      <c r="Q555">
        <v>1</v>
      </c>
      <c r="R555">
        <v>0</v>
      </c>
      <c r="S555">
        <v>0</v>
      </c>
      <c r="T555" t="s">
        <v>66</v>
      </c>
      <c r="U555">
        <v>0</v>
      </c>
      <c r="V555" t="s">
        <v>7496</v>
      </c>
      <c r="W555" t="s">
        <v>70</v>
      </c>
    </row>
    <row r="556" spans="1:23" x14ac:dyDescent="0.2">
      <c r="A556" t="s">
        <v>66</v>
      </c>
      <c r="B556">
        <v>0</v>
      </c>
      <c r="C556">
        <v>507</v>
      </c>
      <c r="D556" t="s">
        <v>255</v>
      </c>
      <c r="E556">
        <v>2.2000000000000002</v>
      </c>
      <c r="F556">
        <v>28658162</v>
      </c>
      <c r="G556">
        <v>289091074</v>
      </c>
      <c r="H556" t="s">
        <v>74</v>
      </c>
      <c r="I556" t="s">
        <v>75</v>
      </c>
      <c r="J556" t="s">
        <v>71</v>
      </c>
      <c r="K556" t="s">
        <v>72</v>
      </c>
      <c r="L556" t="s">
        <v>7479</v>
      </c>
      <c r="M556">
        <v>174354791</v>
      </c>
      <c r="N556">
        <v>1.68</v>
      </c>
      <c r="O556" t="s">
        <v>7475</v>
      </c>
      <c r="P556">
        <v>0.59136</v>
      </c>
      <c r="Q556">
        <v>2</v>
      </c>
      <c r="R556">
        <v>0</v>
      </c>
      <c r="S556">
        <v>0</v>
      </c>
      <c r="T556" t="s">
        <v>66</v>
      </c>
      <c r="U556">
        <v>0</v>
      </c>
      <c r="V556" t="s">
        <v>7480</v>
      </c>
      <c r="W556" t="s">
        <v>70</v>
      </c>
    </row>
    <row r="557" spans="1:23" x14ac:dyDescent="0.2">
      <c r="A557" t="s">
        <v>66</v>
      </c>
      <c r="B557">
        <v>0</v>
      </c>
      <c r="C557">
        <v>301760</v>
      </c>
      <c r="D557" t="s">
        <v>220</v>
      </c>
      <c r="E557">
        <v>1</v>
      </c>
      <c r="F557">
        <v>28620270</v>
      </c>
      <c r="G557">
        <v>289803235</v>
      </c>
      <c r="H557" t="s">
        <v>94</v>
      </c>
      <c r="I557" t="s">
        <v>426</v>
      </c>
      <c r="J557" t="s">
        <v>71</v>
      </c>
      <c r="K557" t="s">
        <v>72</v>
      </c>
      <c r="L557" t="s">
        <v>7487</v>
      </c>
      <c r="M557">
        <v>174824033</v>
      </c>
      <c r="N557">
        <v>2.1</v>
      </c>
      <c r="O557" t="s">
        <v>7475</v>
      </c>
      <c r="P557">
        <v>2.8559999999999999</v>
      </c>
      <c r="Q557">
        <v>17</v>
      </c>
      <c r="R557">
        <v>0</v>
      </c>
      <c r="S557">
        <v>0</v>
      </c>
      <c r="T557" t="s">
        <v>66</v>
      </c>
      <c r="U557">
        <v>0</v>
      </c>
      <c r="V557" t="s">
        <v>7503</v>
      </c>
      <c r="W557" t="s">
        <v>70</v>
      </c>
    </row>
    <row r="558" spans="1:23" x14ac:dyDescent="0.2">
      <c r="A558" t="s">
        <v>66</v>
      </c>
      <c r="B558">
        <v>0</v>
      </c>
      <c r="C558">
        <v>130744</v>
      </c>
      <c r="D558" t="s">
        <v>177</v>
      </c>
      <c r="E558">
        <v>1.65</v>
      </c>
      <c r="F558">
        <v>29691413</v>
      </c>
      <c r="G558">
        <v>289803234</v>
      </c>
      <c r="H558" t="s">
        <v>164</v>
      </c>
      <c r="I558" t="s">
        <v>406</v>
      </c>
      <c r="J558" t="s">
        <v>71</v>
      </c>
      <c r="K558" t="s">
        <v>72</v>
      </c>
      <c r="L558" t="s">
        <v>7487</v>
      </c>
      <c r="M558">
        <v>174824033</v>
      </c>
      <c r="N558">
        <v>2.1</v>
      </c>
      <c r="O558" t="s">
        <v>7475</v>
      </c>
      <c r="P558">
        <v>2.7719999999999998</v>
      </c>
      <c r="Q558">
        <v>10</v>
      </c>
      <c r="R558">
        <v>0</v>
      </c>
      <c r="S558">
        <v>0</v>
      </c>
      <c r="T558" t="s">
        <v>66</v>
      </c>
      <c r="U558">
        <v>0</v>
      </c>
      <c r="V558" t="s">
        <v>7502</v>
      </c>
      <c r="W558" t="s">
        <v>70</v>
      </c>
    </row>
    <row r="559" spans="1:23" x14ac:dyDescent="0.2">
      <c r="A559" t="s">
        <v>66</v>
      </c>
      <c r="B559">
        <v>0</v>
      </c>
      <c r="C559">
        <v>130744</v>
      </c>
      <c r="D559" t="s">
        <v>177</v>
      </c>
      <c r="E559">
        <v>2.2000000000000002</v>
      </c>
      <c r="F559">
        <v>30296144</v>
      </c>
      <c r="G559">
        <v>332847098</v>
      </c>
      <c r="H559" t="s">
        <v>146</v>
      </c>
      <c r="I559" t="s">
        <v>345</v>
      </c>
      <c r="J559" t="s">
        <v>71</v>
      </c>
      <c r="K559" t="s">
        <v>72</v>
      </c>
      <c r="L559" t="s">
        <v>7477</v>
      </c>
      <c r="M559">
        <v>207482439</v>
      </c>
      <c r="N559">
        <v>1.6319999999999999</v>
      </c>
      <c r="O559" t="s">
        <v>7475</v>
      </c>
      <c r="P559">
        <v>0.28723199999999999</v>
      </c>
      <c r="Q559">
        <v>1</v>
      </c>
      <c r="R559">
        <v>0</v>
      </c>
      <c r="S559">
        <v>0</v>
      </c>
      <c r="T559" t="s">
        <v>66</v>
      </c>
      <c r="U559">
        <v>0</v>
      </c>
      <c r="V559" t="s">
        <v>7491</v>
      </c>
      <c r="W559" t="s">
        <v>70</v>
      </c>
    </row>
    <row r="560" spans="1:23" x14ac:dyDescent="0.2">
      <c r="A560" t="s">
        <v>66</v>
      </c>
      <c r="B560">
        <v>0</v>
      </c>
      <c r="C560">
        <v>130744</v>
      </c>
      <c r="D560" t="s">
        <v>177</v>
      </c>
      <c r="E560">
        <v>1.65</v>
      </c>
      <c r="F560">
        <v>29691413</v>
      </c>
      <c r="G560">
        <v>332847094</v>
      </c>
      <c r="H560" t="s">
        <v>204</v>
      </c>
      <c r="I560" t="s">
        <v>650</v>
      </c>
      <c r="J560" t="s">
        <v>71</v>
      </c>
      <c r="K560" t="s">
        <v>72</v>
      </c>
      <c r="L560" t="s">
        <v>7477</v>
      </c>
      <c r="M560">
        <v>207482439</v>
      </c>
      <c r="N560">
        <v>1.6319999999999999</v>
      </c>
      <c r="O560" t="s">
        <v>7475</v>
      </c>
      <c r="P560">
        <v>0.215424</v>
      </c>
      <c r="Q560">
        <v>1</v>
      </c>
      <c r="R560">
        <v>0</v>
      </c>
      <c r="S560">
        <v>0</v>
      </c>
      <c r="T560" t="s">
        <v>66</v>
      </c>
      <c r="U560">
        <v>0</v>
      </c>
      <c r="V560" t="s">
        <v>7502</v>
      </c>
      <c r="W560" t="s">
        <v>70</v>
      </c>
    </row>
    <row r="561" spans="1:23" x14ac:dyDescent="0.2">
      <c r="A561" t="s">
        <v>66</v>
      </c>
      <c r="B561">
        <v>0</v>
      </c>
      <c r="C561">
        <v>507</v>
      </c>
      <c r="D561" t="s">
        <v>255</v>
      </c>
      <c r="E561">
        <v>2.2000000000000002</v>
      </c>
      <c r="F561">
        <v>27063584</v>
      </c>
      <c r="G561">
        <v>332847095</v>
      </c>
      <c r="H561" t="s">
        <v>164</v>
      </c>
      <c r="I561" t="s">
        <v>269</v>
      </c>
      <c r="J561" t="s">
        <v>71</v>
      </c>
      <c r="K561" t="s">
        <v>72</v>
      </c>
      <c r="L561" t="s">
        <v>7477</v>
      </c>
      <c r="M561">
        <v>207482439</v>
      </c>
      <c r="N561">
        <v>1.6319999999999999</v>
      </c>
      <c r="O561" t="s">
        <v>7475</v>
      </c>
      <c r="P561">
        <v>0.28723199999999999</v>
      </c>
      <c r="Q561">
        <v>1</v>
      </c>
      <c r="R561">
        <v>0</v>
      </c>
      <c r="S561">
        <v>0</v>
      </c>
      <c r="T561" t="s">
        <v>66</v>
      </c>
      <c r="U561">
        <v>0</v>
      </c>
      <c r="V561" t="s">
        <v>7490</v>
      </c>
      <c r="W561" t="s">
        <v>70</v>
      </c>
    </row>
    <row r="562" spans="1:23" x14ac:dyDescent="0.2">
      <c r="A562" t="s">
        <v>66</v>
      </c>
      <c r="B562">
        <v>0</v>
      </c>
      <c r="C562">
        <v>507</v>
      </c>
      <c r="D562" t="s">
        <v>255</v>
      </c>
      <c r="E562">
        <v>1.95</v>
      </c>
      <c r="F562">
        <v>27946301</v>
      </c>
      <c r="G562">
        <v>335974416</v>
      </c>
      <c r="H562" t="s">
        <v>304</v>
      </c>
      <c r="I562" t="s">
        <v>1285</v>
      </c>
      <c r="J562" t="s">
        <v>71</v>
      </c>
      <c r="K562" t="s">
        <v>72</v>
      </c>
      <c r="L562" t="s">
        <v>7479</v>
      </c>
      <c r="M562">
        <v>174354791</v>
      </c>
      <c r="N562">
        <v>1.68</v>
      </c>
      <c r="O562" t="s">
        <v>7475</v>
      </c>
      <c r="P562">
        <v>1.5724800000000001</v>
      </c>
      <c r="Q562">
        <v>6</v>
      </c>
      <c r="R562">
        <v>0</v>
      </c>
      <c r="S562">
        <v>0</v>
      </c>
      <c r="T562" t="s">
        <v>66</v>
      </c>
      <c r="U562">
        <v>0</v>
      </c>
      <c r="V562" t="s">
        <v>7495</v>
      </c>
      <c r="W562" t="s">
        <v>70</v>
      </c>
    </row>
    <row r="563" spans="1:23" x14ac:dyDescent="0.2">
      <c r="A563" t="s">
        <v>66</v>
      </c>
      <c r="B563">
        <v>0</v>
      </c>
      <c r="C563">
        <v>301987</v>
      </c>
      <c r="D563" t="s">
        <v>552</v>
      </c>
      <c r="E563">
        <v>2.2000000000000002</v>
      </c>
      <c r="F563">
        <v>30296144</v>
      </c>
      <c r="G563">
        <v>289803239</v>
      </c>
      <c r="H563" t="s">
        <v>109</v>
      </c>
      <c r="I563" t="s">
        <v>2312</v>
      </c>
      <c r="J563" t="s">
        <v>71</v>
      </c>
      <c r="K563" t="s">
        <v>72</v>
      </c>
      <c r="L563" t="s">
        <v>7487</v>
      </c>
      <c r="M563">
        <v>174824033</v>
      </c>
      <c r="N563">
        <v>2.1</v>
      </c>
      <c r="O563" t="s">
        <v>7475</v>
      </c>
      <c r="P563">
        <v>0.36959999999999998</v>
      </c>
      <c r="Q563">
        <v>1</v>
      </c>
      <c r="R563">
        <v>0</v>
      </c>
      <c r="S563">
        <v>0</v>
      </c>
      <c r="T563" t="s">
        <v>66</v>
      </c>
      <c r="U563">
        <v>0</v>
      </c>
      <c r="V563" t="s">
        <v>7491</v>
      </c>
      <c r="W563" t="s">
        <v>70</v>
      </c>
    </row>
    <row r="564" spans="1:23" x14ac:dyDescent="0.2">
      <c r="A564" t="s">
        <v>66</v>
      </c>
      <c r="B564">
        <v>0</v>
      </c>
      <c r="C564">
        <v>117986</v>
      </c>
      <c r="D564" t="s">
        <v>96</v>
      </c>
      <c r="E564">
        <v>2.2000000000000002</v>
      </c>
      <c r="F564">
        <v>28658162</v>
      </c>
      <c r="G564">
        <v>289803233</v>
      </c>
      <c r="H564" t="s">
        <v>204</v>
      </c>
      <c r="I564" t="s">
        <v>800</v>
      </c>
      <c r="J564" t="s">
        <v>71</v>
      </c>
      <c r="K564" t="s">
        <v>72</v>
      </c>
      <c r="L564" t="s">
        <v>7487</v>
      </c>
      <c r="M564">
        <v>174824033</v>
      </c>
      <c r="N564">
        <v>2.1</v>
      </c>
      <c r="O564" t="s">
        <v>7475</v>
      </c>
      <c r="P564">
        <v>0.73919999999999997</v>
      </c>
      <c r="Q564">
        <v>2</v>
      </c>
      <c r="R564">
        <v>0</v>
      </c>
      <c r="S564">
        <v>0</v>
      </c>
      <c r="T564" t="s">
        <v>66</v>
      </c>
      <c r="U564">
        <v>0</v>
      </c>
      <c r="V564" t="s">
        <v>7480</v>
      </c>
      <c r="W564" t="s">
        <v>70</v>
      </c>
    </row>
    <row r="565" spans="1:23" x14ac:dyDescent="0.2">
      <c r="A565" t="s">
        <v>66</v>
      </c>
      <c r="B565">
        <v>0</v>
      </c>
      <c r="C565">
        <v>301983</v>
      </c>
      <c r="D565" t="s">
        <v>4318</v>
      </c>
      <c r="E565">
        <v>1.1000000000000001</v>
      </c>
      <c r="F565">
        <v>27986958</v>
      </c>
      <c r="G565">
        <v>289091072</v>
      </c>
      <c r="H565" t="s">
        <v>164</v>
      </c>
      <c r="I565" t="s">
        <v>226</v>
      </c>
      <c r="J565" t="s">
        <v>71</v>
      </c>
      <c r="K565" t="s">
        <v>72</v>
      </c>
      <c r="L565" t="s">
        <v>7479</v>
      </c>
      <c r="M565">
        <v>174354791</v>
      </c>
      <c r="N565">
        <v>1.68</v>
      </c>
      <c r="O565" t="s">
        <v>7475</v>
      </c>
      <c r="P565">
        <v>0.88704000000000005</v>
      </c>
      <c r="Q565">
        <v>6</v>
      </c>
      <c r="R565">
        <v>0</v>
      </c>
      <c r="S565">
        <v>0</v>
      </c>
      <c r="T565" t="s">
        <v>66</v>
      </c>
      <c r="U565">
        <v>0</v>
      </c>
      <c r="V565" t="s">
        <v>7494</v>
      </c>
      <c r="W565" t="s">
        <v>70</v>
      </c>
    </row>
    <row r="566" spans="1:23" x14ac:dyDescent="0.2">
      <c r="A566" t="s">
        <v>66</v>
      </c>
      <c r="B566">
        <v>0</v>
      </c>
      <c r="C566">
        <v>301983</v>
      </c>
      <c r="D566" t="s">
        <v>4318</v>
      </c>
      <c r="E566">
        <v>1.1000000000000001</v>
      </c>
      <c r="F566">
        <v>27986958</v>
      </c>
      <c r="G566">
        <v>289091075</v>
      </c>
      <c r="H566" t="s">
        <v>146</v>
      </c>
      <c r="I566" t="s">
        <v>382</v>
      </c>
      <c r="J566" t="s">
        <v>71</v>
      </c>
      <c r="K566" t="s">
        <v>72</v>
      </c>
      <c r="L566" t="s">
        <v>7479</v>
      </c>
      <c r="M566">
        <v>174354791</v>
      </c>
      <c r="N566">
        <v>1.68</v>
      </c>
      <c r="O566" t="s">
        <v>7475</v>
      </c>
      <c r="P566">
        <v>1.03488</v>
      </c>
      <c r="Q566">
        <v>7</v>
      </c>
      <c r="R566">
        <v>0</v>
      </c>
      <c r="S566">
        <v>0</v>
      </c>
      <c r="T566" t="s">
        <v>66</v>
      </c>
      <c r="U566">
        <v>0</v>
      </c>
      <c r="V566" t="s">
        <v>7494</v>
      </c>
      <c r="W566" t="s">
        <v>70</v>
      </c>
    </row>
    <row r="567" spans="1:23" x14ac:dyDescent="0.2">
      <c r="A567" t="s">
        <v>66</v>
      </c>
      <c r="B567">
        <v>0</v>
      </c>
      <c r="C567">
        <v>130744</v>
      </c>
      <c r="D567" t="s">
        <v>177</v>
      </c>
      <c r="E567">
        <v>1.2</v>
      </c>
      <c r="F567">
        <v>27064010</v>
      </c>
      <c r="G567">
        <v>289803239</v>
      </c>
      <c r="H567" t="s">
        <v>109</v>
      </c>
      <c r="I567" t="s">
        <v>2312</v>
      </c>
      <c r="J567" t="s">
        <v>71</v>
      </c>
      <c r="K567" t="s">
        <v>72</v>
      </c>
      <c r="L567" t="s">
        <v>7487</v>
      </c>
      <c r="M567">
        <v>174824033</v>
      </c>
      <c r="N567">
        <v>2.1</v>
      </c>
      <c r="O567" t="s">
        <v>7475</v>
      </c>
      <c r="P567">
        <v>0.2016</v>
      </c>
      <c r="Q567">
        <v>1</v>
      </c>
      <c r="R567">
        <v>0</v>
      </c>
      <c r="S567">
        <v>0</v>
      </c>
      <c r="T567" t="s">
        <v>66</v>
      </c>
      <c r="U567">
        <v>0</v>
      </c>
      <c r="V567" t="s">
        <v>7498</v>
      </c>
      <c r="W567" t="s">
        <v>70</v>
      </c>
    </row>
    <row r="568" spans="1:23" x14ac:dyDescent="0.2">
      <c r="A568" t="s">
        <v>66</v>
      </c>
      <c r="B568">
        <v>0</v>
      </c>
      <c r="C568">
        <v>507</v>
      </c>
      <c r="D568" t="s">
        <v>255</v>
      </c>
      <c r="E568">
        <v>1.65</v>
      </c>
      <c r="F568">
        <v>30296128</v>
      </c>
      <c r="G568">
        <v>294114694</v>
      </c>
      <c r="H568" t="s">
        <v>213</v>
      </c>
      <c r="I568" t="s">
        <v>721</v>
      </c>
      <c r="J568" t="s">
        <v>71</v>
      </c>
      <c r="K568" t="s">
        <v>72</v>
      </c>
      <c r="L568" t="s">
        <v>7483</v>
      </c>
      <c r="M568">
        <v>170181975</v>
      </c>
      <c r="N568">
        <v>1.536</v>
      </c>
      <c r="O568" t="s">
        <v>7475</v>
      </c>
      <c r="P568">
        <v>0.20275199999999999</v>
      </c>
      <c r="Q568">
        <v>1</v>
      </c>
      <c r="R568">
        <v>0</v>
      </c>
      <c r="S568">
        <v>0</v>
      </c>
      <c r="T568" t="s">
        <v>66</v>
      </c>
      <c r="U568">
        <v>0</v>
      </c>
      <c r="V568" t="s">
        <v>7500</v>
      </c>
      <c r="W568" t="s">
        <v>70</v>
      </c>
    </row>
    <row r="569" spans="1:23" x14ac:dyDescent="0.2">
      <c r="A569" t="s">
        <v>66</v>
      </c>
      <c r="B569">
        <v>0</v>
      </c>
      <c r="C569">
        <v>117986</v>
      </c>
      <c r="D569" t="s">
        <v>96</v>
      </c>
      <c r="E569">
        <v>2.2000000000000002</v>
      </c>
      <c r="F569">
        <v>30296144</v>
      </c>
      <c r="G569">
        <v>332847097</v>
      </c>
      <c r="H569" t="s">
        <v>74</v>
      </c>
      <c r="I569" t="s">
        <v>125</v>
      </c>
      <c r="J569" t="s">
        <v>71</v>
      </c>
      <c r="K569" t="s">
        <v>72</v>
      </c>
      <c r="L569" t="s">
        <v>7477</v>
      </c>
      <c r="M569">
        <v>207482439</v>
      </c>
      <c r="N569">
        <v>1.6319999999999999</v>
      </c>
      <c r="O569" t="s">
        <v>7475</v>
      </c>
      <c r="P569">
        <v>2.8723200000000002</v>
      </c>
      <c r="Q569">
        <v>10</v>
      </c>
      <c r="R569">
        <v>0</v>
      </c>
      <c r="S569">
        <v>0</v>
      </c>
      <c r="T569" t="s">
        <v>66</v>
      </c>
      <c r="U569">
        <v>0</v>
      </c>
      <c r="V569" t="s">
        <v>7491</v>
      </c>
      <c r="W569" t="s">
        <v>70</v>
      </c>
    </row>
    <row r="570" spans="1:23" x14ac:dyDescent="0.2">
      <c r="A570" t="s">
        <v>66</v>
      </c>
      <c r="B570">
        <v>0</v>
      </c>
      <c r="C570">
        <v>301760</v>
      </c>
      <c r="D570" t="s">
        <v>220</v>
      </c>
      <c r="E570">
        <v>1.4</v>
      </c>
      <c r="F570">
        <v>30881393</v>
      </c>
      <c r="G570">
        <v>294114694</v>
      </c>
      <c r="H570" t="s">
        <v>213</v>
      </c>
      <c r="I570" t="s">
        <v>721</v>
      </c>
      <c r="J570" t="s">
        <v>71</v>
      </c>
      <c r="K570" t="s">
        <v>72</v>
      </c>
      <c r="L570" t="s">
        <v>7483</v>
      </c>
      <c r="M570">
        <v>170181975</v>
      </c>
      <c r="N570">
        <v>1.536</v>
      </c>
      <c r="O570" t="s">
        <v>7475</v>
      </c>
      <c r="P570">
        <v>5.1609600000000002</v>
      </c>
      <c r="Q570">
        <v>30</v>
      </c>
      <c r="R570">
        <v>0</v>
      </c>
      <c r="S570">
        <v>0</v>
      </c>
      <c r="T570" t="s">
        <v>66</v>
      </c>
      <c r="U570">
        <v>0</v>
      </c>
      <c r="V570" t="s">
        <v>7507</v>
      </c>
      <c r="W570" t="s">
        <v>70</v>
      </c>
    </row>
    <row r="571" spans="1:23" x14ac:dyDescent="0.2">
      <c r="A571" t="s">
        <v>66</v>
      </c>
      <c r="B571">
        <v>0</v>
      </c>
      <c r="C571">
        <v>301760</v>
      </c>
      <c r="D571" t="s">
        <v>220</v>
      </c>
      <c r="E571">
        <v>2.2000000000000002</v>
      </c>
      <c r="F571">
        <v>27063584</v>
      </c>
      <c r="G571">
        <v>289803234</v>
      </c>
      <c r="H571" t="s">
        <v>164</v>
      </c>
      <c r="I571" t="s">
        <v>406</v>
      </c>
      <c r="J571" t="s">
        <v>71</v>
      </c>
      <c r="K571" t="s">
        <v>72</v>
      </c>
      <c r="L571" t="s">
        <v>7487</v>
      </c>
      <c r="M571">
        <v>174824033</v>
      </c>
      <c r="N571">
        <v>2.1</v>
      </c>
      <c r="O571" t="s">
        <v>7475</v>
      </c>
      <c r="P571">
        <v>0.36959999999999998</v>
      </c>
      <c r="Q571">
        <v>1</v>
      </c>
      <c r="R571">
        <v>0</v>
      </c>
      <c r="S571">
        <v>0</v>
      </c>
      <c r="T571" t="s">
        <v>66</v>
      </c>
      <c r="U571">
        <v>0</v>
      </c>
      <c r="V571" t="s">
        <v>7490</v>
      </c>
      <c r="W571" t="s">
        <v>70</v>
      </c>
    </row>
    <row r="572" spans="1:23" x14ac:dyDescent="0.2">
      <c r="A572" t="s">
        <v>66</v>
      </c>
      <c r="B572">
        <v>0</v>
      </c>
      <c r="C572">
        <v>206348</v>
      </c>
      <c r="D572" t="s">
        <v>76</v>
      </c>
      <c r="E572">
        <v>2.2000000000000002</v>
      </c>
      <c r="F572">
        <v>29654021</v>
      </c>
      <c r="G572">
        <v>314483128</v>
      </c>
      <c r="H572" t="s">
        <v>304</v>
      </c>
      <c r="I572" t="s">
        <v>305</v>
      </c>
      <c r="J572" t="s">
        <v>71</v>
      </c>
      <c r="K572" t="s">
        <v>72</v>
      </c>
      <c r="L572" t="s">
        <v>7483</v>
      </c>
      <c r="M572">
        <v>170181975</v>
      </c>
      <c r="N572">
        <v>1.536</v>
      </c>
      <c r="O572" t="s">
        <v>7475</v>
      </c>
      <c r="P572">
        <v>0.81100799999999995</v>
      </c>
      <c r="Q572">
        <v>3</v>
      </c>
      <c r="R572">
        <v>0</v>
      </c>
      <c r="S572">
        <v>0</v>
      </c>
      <c r="T572" t="s">
        <v>66</v>
      </c>
      <c r="U572">
        <v>0</v>
      </c>
      <c r="V572" t="s">
        <v>7478</v>
      </c>
      <c r="W572" t="s">
        <v>70</v>
      </c>
    </row>
    <row r="573" spans="1:23" x14ac:dyDescent="0.2">
      <c r="A573" t="s">
        <v>66</v>
      </c>
      <c r="B573">
        <v>0</v>
      </c>
      <c r="C573">
        <v>120762</v>
      </c>
      <c r="D573" t="s">
        <v>90</v>
      </c>
      <c r="E573">
        <v>2.2000000000000002</v>
      </c>
      <c r="F573">
        <v>27953568</v>
      </c>
      <c r="G573">
        <v>289803231</v>
      </c>
      <c r="H573" t="s">
        <v>311</v>
      </c>
      <c r="I573" t="s">
        <v>894</v>
      </c>
      <c r="J573" t="s">
        <v>71</v>
      </c>
      <c r="K573" t="s">
        <v>72</v>
      </c>
      <c r="L573" t="s">
        <v>7487</v>
      </c>
      <c r="M573">
        <v>174824033</v>
      </c>
      <c r="N573">
        <v>2.1</v>
      </c>
      <c r="O573" t="s">
        <v>7475</v>
      </c>
      <c r="P573">
        <v>0.73919999999999997</v>
      </c>
      <c r="Q573">
        <v>2</v>
      </c>
      <c r="R573">
        <v>0</v>
      </c>
      <c r="S573">
        <v>0</v>
      </c>
      <c r="T573" t="s">
        <v>66</v>
      </c>
      <c r="U573">
        <v>0</v>
      </c>
      <c r="V573" t="s">
        <v>7488</v>
      </c>
      <c r="W573" t="s">
        <v>70</v>
      </c>
    </row>
    <row r="574" spans="1:23" x14ac:dyDescent="0.2">
      <c r="A574" t="s">
        <v>66</v>
      </c>
      <c r="B574">
        <v>0</v>
      </c>
      <c r="C574">
        <v>120762</v>
      </c>
      <c r="D574" t="s">
        <v>90</v>
      </c>
      <c r="E574">
        <v>1.7</v>
      </c>
      <c r="F574">
        <v>29654558</v>
      </c>
      <c r="G574">
        <v>332847098</v>
      </c>
      <c r="H574" t="s">
        <v>146</v>
      </c>
      <c r="I574" t="s">
        <v>345</v>
      </c>
      <c r="J574" t="s">
        <v>71</v>
      </c>
      <c r="K574" t="s">
        <v>72</v>
      </c>
      <c r="L574" t="s">
        <v>7477</v>
      </c>
      <c r="M574">
        <v>207482439</v>
      </c>
      <c r="N574">
        <v>1.6319999999999999</v>
      </c>
      <c r="O574" t="s">
        <v>7475</v>
      </c>
      <c r="P574">
        <v>2.8853759999999999</v>
      </c>
      <c r="Q574">
        <v>13</v>
      </c>
      <c r="R574">
        <v>0</v>
      </c>
      <c r="S574">
        <v>0</v>
      </c>
      <c r="T574" t="s">
        <v>66</v>
      </c>
      <c r="U574">
        <v>0</v>
      </c>
      <c r="V574" t="s">
        <v>7484</v>
      </c>
      <c r="W574" t="s">
        <v>70</v>
      </c>
    </row>
    <row r="575" spans="1:23" x14ac:dyDescent="0.2">
      <c r="A575" t="s">
        <v>66</v>
      </c>
      <c r="B575">
        <v>0</v>
      </c>
      <c r="C575">
        <v>301809</v>
      </c>
      <c r="D575" t="s">
        <v>166</v>
      </c>
      <c r="E575">
        <v>1.95</v>
      </c>
      <c r="F575">
        <v>27946301</v>
      </c>
      <c r="G575">
        <v>289091072</v>
      </c>
      <c r="H575" t="s">
        <v>164</v>
      </c>
      <c r="I575" t="s">
        <v>226</v>
      </c>
      <c r="J575" t="s">
        <v>71</v>
      </c>
      <c r="K575" t="s">
        <v>72</v>
      </c>
      <c r="L575" t="s">
        <v>7479</v>
      </c>
      <c r="M575">
        <v>174354791</v>
      </c>
      <c r="N575">
        <v>1.68</v>
      </c>
      <c r="O575" t="s">
        <v>7475</v>
      </c>
      <c r="P575">
        <v>0.26207999999999998</v>
      </c>
      <c r="Q575">
        <v>1</v>
      </c>
      <c r="R575">
        <v>0</v>
      </c>
      <c r="S575">
        <v>0</v>
      </c>
      <c r="T575" t="s">
        <v>66</v>
      </c>
      <c r="U575">
        <v>0</v>
      </c>
      <c r="V575" t="s">
        <v>7495</v>
      </c>
      <c r="W575" t="s">
        <v>70</v>
      </c>
    </row>
    <row r="576" spans="1:23" x14ac:dyDescent="0.2">
      <c r="A576" t="s">
        <v>66</v>
      </c>
      <c r="B576">
        <v>0</v>
      </c>
      <c r="C576">
        <v>301760</v>
      </c>
      <c r="D576" t="s">
        <v>220</v>
      </c>
      <c r="E576">
        <v>2.2000000000000002</v>
      </c>
      <c r="F576">
        <v>27953568</v>
      </c>
      <c r="G576">
        <v>289091072</v>
      </c>
      <c r="H576" t="s">
        <v>164</v>
      </c>
      <c r="I576" t="s">
        <v>226</v>
      </c>
      <c r="J576" t="s">
        <v>71</v>
      </c>
      <c r="K576" t="s">
        <v>72</v>
      </c>
      <c r="L576" t="s">
        <v>7479</v>
      </c>
      <c r="M576">
        <v>174354791</v>
      </c>
      <c r="N576">
        <v>1.68</v>
      </c>
      <c r="O576" t="s">
        <v>7475</v>
      </c>
      <c r="P576">
        <v>0.29568</v>
      </c>
      <c r="Q576">
        <v>1</v>
      </c>
      <c r="R576">
        <v>0</v>
      </c>
      <c r="S576">
        <v>0</v>
      </c>
      <c r="T576" t="s">
        <v>66</v>
      </c>
      <c r="U576">
        <v>0</v>
      </c>
      <c r="V576" t="s">
        <v>7488</v>
      </c>
      <c r="W576" t="s">
        <v>70</v>
      </c>
    </row>
    <row r="577" spans="1:23" x14ac:dyDescent="0.2">
      <c r="A577" t="s">
        <v>66</v>
      </c>
      <c r="B577">
        <v>0</v>
      </c>
      <c r="C577">
        <v>218210</v>
      </c>
      <c r="D577" t="s">
        <v>1433</v>
      </c>
      <c r="E577">
        <v>2.2000000000000002</v>
      </c>
      <c r="F577">
        <v>27063584</v>
      </c>
      <c r="G577">
        <v>289803236</v>
      </c>
      <c r="H577" t="s">
        <v>74</v>
      </c>
      <c r="I577" t="s">
        <v>672</v>
      </c>
      <c r="J577" t="s">
        <v>71</v>
      </c>
      <c r="K577" t="s">
        <v>72</v>
      </c>
      <c r="L577" t="s">
        <v>7487</v>
      </c>
      <c r="M577">
        <v>174824033</v>
      </c>
      <c r="N577">
        <v>2.1</v>
      </c>
      <c r="O577" t="s">
        <v>7475</v>
      </c>
      <c r="P577">
        <v>0.36959999999999998</v>
      </c>
      <c r="Q577">
        <v>1</v>
      </c>
      <c r="R577">
        <v>0</v>
      </c>
      <c r="S577">
        <v>0</v>
      </c>
      <c r="T577" t="s">
        <v>66</v>
      </c>
      <c r="U577">
        <v>0</v>
      </c>
      <c r="V577" t="s">
        <v>7490</v>
      </c>
      <c r="W577" t="s">
        <v>70</v>
      </c>
    </row>
    <row r="578" spans="1:23" x14ac:dyDescent="0.2">
      <c r="A578" t="s">
        <v>66</v>
      </c>
      <c r="B578">
        <v>0</v>
      </c>
      <c r="C578">
        <v>301760</v>
      </c>
      <c r="D578" t="s">
        <v>220</v>
      </c>
      <c r="E578">
        <v>1.4</v>
      </c>
      <c r="F578">
        <v>30881393</v>
      </c>
      <c r="G578">
        <v>289784442</v>
      </c>
      <c r="H578" t="s">
        <v>109</v>
      </c>
      <c r="I578" t="s">
        <v>110</v>
      </c>
      <c r="J578" t="s">
        <v>71</v>
      </c>
      <c r="K578" t="s">
        <v>72</v>
      </c>
      <c r="L578" t="s">
        <v>7483</v>
      </c>
      <c r="M578">
        <v>170181975</v>
      </c>
      <c r="N578">
        <v>1.536</v>
      </c>
      <c r="O578" t="s">
        <v>7475</v>
      </c>
      <c r="P578">
        <v>1.7203200000000001</v>
      </c>
      <c r="Q578">
        <v>10</v>
      </c>
      <c r="R578">
        <v>0</v>
      </c>
      <c r="S578">
        <v>0</v>
      </c>
      <c r="T578" t="s">
        <v>66</v>
      </c>
      <c r="U578">
        <v>0</v>
      </c>
      <c r="V578" t="s">
        <v>7507</v>
      </c>
      <c r="W578" t="s">
        <v>70</v>
      </c>
    </row>
    <row r="579" spans="1:23" x14ac:dyDescent="0.2">
      <c r="A579" t="s">
        <v>66</v>
      </c>
      <c r="B579">
        <v>0</v>
      </c>
      <c r="C579">
        <v>130744</v>
      </c>
      <c r="D579" t="s">
        <v>177</v>
      </c>
      <c r="E579">
        <v>1.65</v>
      </c>
      <c r="F579">
        <v>29691413</v>
      </c>
      <c r="G579">
        <v>335974413</v>
      </c>
      <c r="H579" t="s">
        <v>213</v>
      </c>
      <c r="I579" t="s">
        <v>1037</v>
      </c>
      <c r="J579" t="s">
        <v>71</v>
      </c>
      <c r="K579" t="s">
        <v>72</v>
      </c>
      <c r="L579" t="s">
        <v>7477</v>
      </c>
      <c r="M579">
        <v>207482439</v>
      </c>
      <c r="N579">
        <v>1.6319999999999999</v>
      </c>
      <c r="O579" t="s">
        <v>7475</v>
      </c>
      <c r="P579">
        <v>1.0771200000000001</v>
      </c>
      <c r="Q579">
        <v>5</v>
      </c>
      <c r="R579">
        <v>0</v>
      </c>
      <c r="S579">
        <v>0</v>
      </c>
      <c r="T579" t="s">
        <v>66</v>
      </c>
      <c r="U579">
        <v>0</v>
      </c>
      <c r="V579" t="s">
        <v>7502</v>
      </c>
      <c r="W579" t="s">
        <v>70</v>
      </c>
    </row>
    <row r="580" spans="1:23" x14ac:dyDescent="0.2">
      <c r="A580" t="s">
        <v>66</v>
      </c>
      <c r="B580">
        <v>0</v>
      </c>
      <c r="C580">
        <v>301760</v>
      </c>
      <c r="D580" t="s">
        <v>220</v>
      </c>
      <c r="E580">
        <v>1</v>
      </c>
      <c r="F580">
        <v>28620270</v>
      </c>
      <c r="G580">
        <v>294115179</v>
      </c>
      <c r="H580" t="s">
        <v>232</v>
      </c>
      <c r="I580" t="s">
        <v>233</v>
      </c>
      <c r="J580" t="s">
        <v>71</v>
      </c>
      <c r="K580" t="s">
        <v>72</v>
      </c>
      <c r="L580" t="s">
        <v>7479</v>
      </c>
      <c r="M580">
        <v>174354791</v>
      </c>
      <c r="N580">
        <v>1.68</v>
      </c>
      <c r="O580" t="s">
        <v>7475</v>
      </c>
      <c r="P580">
        <v>0.67200000000000004</v>
      </c>
      <c r="Q580">
        <v>5</v>
      </c>
      <c r="R580">
        <v>0</v>
      </c>
      <c r="S580">
        <v>0</v>
      </c>
      <c r="T580" t="s">
        <v>66</v>
      </c>
      <c r="U580">
        <v>0</v>
      </c>
      <c r="V580" t="s">
        <v>7503</v>
      </c>
      <c r="W580" t="s">
        <v>70</v>
      </c>
    </row>
    <row r="581" spans="1:23" x14ac:dyDescent="0.2">
      <c r="A581" t="s">
        <v>66</v>
      </c>
      <c r="B581">
        <v>0</v>
      </c>
      <c r="C581">
        <v>206348</v>
      </c>
      <c r="D581" t="s">
        <v>76</v>
      </c>
      <c r="E581">
        <v>1</v>
      </c>
      <c r="F581">
        <v>28620270</v>
      </c>
      <c r="G581">
        <v>289803238</v>
      </c>
      <c r="H581" t="s">
        <v>102</v>
      </c>
      <c r="I581" t="s">
        <v>1273</v>
      </c>
      <c r="J581" t="s">
        <v>71</v>
      </c>
      <c r="K581" t="s">
        <v>72</v>
      </c>
      <c r="L581" t="s">
        <v>7487</v>
      </c>
      <c r="M581">
        <v>174824033</v>
      </c>
      <c r="N581">
        <v>2.1</v>
      </c>
      <c r="O581" t="s">
        <v>7475</v>
      </c>
      <c r="P581">
        <v>0.33600000000000002</v>
      </c>
      <c r="Q581">
        <v>2</v>
      </c>
      <c r="R581">
        <v>0</v>
      </c>
      <c r="S581">
        <v>0</v>
      </c>
      <c r="T581" t="s">
        <v>66</v>
      </c>
      <c r="U581">
        <v>0</v>
      </c>
      <c r="V581" t="s">
        <v>7503</v>
      </c>
      <c r="W581" t="s">
        <v>70</v>
      </c>
    </row>
    <row r="582" spans="1:23" x14ac:dyDescent="0.2">
      <c r="A582" t="s">
        <v>66</v>
      </c>
      <c r="B582">
        <v>0</v>
      </c>
      <c r="C582">
        <v>120762</v>
      </c>
      <c r="D582" t="s">
        <v>90</v>
      </c>
      <c r="E582">
        <v>1.7</v>
      </c>
      <c r="F582">
        <v>30270450</v>
      </c>
      <c r="G582">
        <v>314483128</v>
      </c>
      <c r="H582" t="s">
        <v>304</v>
      </c>
      <c r="I582" t="s">
        <v>305</v>
      </c>
      <c r="J582" t="s">
        <v>71</v>
      </c>
      <c r="K582" t="s">
        <v>72</v>
      </c>
      <c r="L582" t="s">
        <v>7483</v>
      </c>
      <c r="M582">
        <v>170181975</v>
      </c>
      <c r="N582">
        <v>1.536</v>
      </c>
      <c r="O582" t="s">
        <v>7475</v>
      </c>
      <c r="P582">
        <v>8.3558400000000006</v>
      </c>
      <c r="Q582">
        <v>40</v>
      </c>
      <c r="R582">
        <v>0</v>
      </c>
      <c r="S582">
        <v>0</v>
      </c>
      <c r="T582" t="s">
        <v>66</v>
      </c>
      <c r="U582">
        <v>0</v>
      </c>
      <c r="V582" t="s">
        <v>7486</v>
      </c>
      <c r="W582" t="s">
        <v>70</v>
      </c>
    </row>
    <row r="583" spans="1:23" x14ac:dyDescent="0.2">
      <c r="A583" t="s">
        <v>66</v>
      </c>
      <c r="B583">
        <v>0</v>
      </c>
      <c r="C583">
        <v>301760</v>
      </c>
      <c r="D583" t="s">
        <v>220</v>
      </c>
      <c r="E583">
        <v>1.4</v>
      </c>
      <c r="F583">
        <v>30881393</v>
      </c>
      <c r="G583">
        <v>282636962</v>
      </c>
      <c r="H583" t="s">
        <v>164</v>
      </c>
      <c r="I583" t="s">
        <v>165</v>
      </c>
      <c r="J583" t="s">
        <v>71</v>
      </c>
      <c r="K583" t="s">
        <v>72</v>
      </c>
      <c r="L583" t="s">
        <v>7483</v>
      </c>
      <c r="M583">
        <v>170181975</v>
      </c>
      <c r="N583">
        <v>1.536</v>
      </c>
      <c r="O583" t="s">
        <v>7475</v>
      </c>
      <c r="P583">
        <v>0.68812799999999996</v>
      </c>
      <c r="Q583">
        <v>4</v>
      </c>
      <c r="R583">
        <v>0</v>
      </c>
      <c r="S583">
        <v>0</v>
      </c>
      <c r="T583" t="s">
        <v>66</v>
      </c>
      <c r="U583">
        <v>0</v>
      </c>
      <c r="V583" t="s">
        <v>7507</v>
      </c>
      <c r="W583" t="s">
        <v>70</v>
      </c>
    </row>
    <row r="584" spans="1:23" x14ac:dyDescent="0.2">
      <c r="A584" t="s">
        <v>66</v>
      </c>
      <c r="B584">
        <v>0</v>
      </c>
      <c r="C584">
        <v>117986</v>
      </c>
      <c r="D584" t="s">
        <v>96</v>
      </c>
      <c r="E584">
        <v>2.2000000000000002</v>
      </c>
      <c r="F584">
        <v>29654021</v>
      </c>
      <c r="G584">
        <v>294115179</v>
      </c>
      <c r="H584" t="s">
        <v>232</v>
      </c>
      <c r="I584" t="s">
        <v>233</v>
      </c>
      <c r="J584" t="s">
        <v>71</v>
      </c>
      <c r="K584" t="s">
        <v>72</v>
      </c>
      <c r="L584" t="s">
        <v>7479</v>
      </c>
      <c r="M584">
        <v>174354791</v>
      </c>
      <c r="N584">
        <v>1.68</v>
      </c>
      <c r="O584" t="s">
        <v>7475</v>
      </c>
      <c r="P584">
        <v>1.4783999999999999</v>
      </c>
      <c r="Q584">
        <v>5</v>
      </c>
      <c r="R584">
        <v>0</v>
      </c>
      <c r="S584">
        <v>0</v>
      </c>
      <c r="T584" t="s">
        <v>66</v>
      </c>
      <c r="U584">
        <v>0</v>
      </c>
      <c r="V584" t="s">
        <v>7478</v>
      </c>
      <c r="W584" t="s">
        <v>70</v>
      </c>
    </row>
    <row r="585" spans="1:23" x14ac:dyDescent="0.2">
      <c r="A585" t="s">
        <v>66</v>
      </c>
      <c r="B585">
        <v>0</v>
      </c>
      <c r="C585">
        <v>301760</v>
      </c>
      <c r="D585" t="s">
        <v>220</v>
      </c>
      <c r="E585">
        <v>1</v>
      </c>
      <c r="F585">
        <v>28620270</v>
      </c>
      <c r="G585">
        <v>294115182</v>
      </c>
      <c r="H585" t="s">
        <v>213</v>
      </c>
      <c r="I585" t="s">
        <v>607</v>
      </c>
      <c r="J585" t="s">
        <v>71</v>
      </c>
      <c r="K585" t="s">
        <v>72</v>
      </c>
      <c r="L585" t="s">
        <v>7479</v>
      </c>
      <c r="M585">
        <v>174354791</v>
      </c>
      <c r="N585">
        <v>1.68</v>
      </c>
      <c r="O585" t="s">
        <v>7475</v>
      </c>
      <c r="P585">
        <v>0.13439999999999999</v>
      </c>
      <c r="Q585">
        <v>1</v>
      </c>
      <c r="R585">
        <v>0</v>
      </c>
      <c r="S585">
        <v>0</v>
      </c>
      <c r="T585" t="s">
        <v>66</v>
      </c>
      <c r="U585">
        <v>0</v>
      </c>
      <c r="V585" t="s">
        <v>7503</v>
      </c>
      <c r="W585" t="s">
        <v>70</v>
      </c>
    </row>
    <row r="586" spans="1:23" x14ac:dyDescent="0.2">
      <c r="A586" t="s">
        <v>66</v>
      </c>
      <c r="B586">
        <v>0</v>
      </c>
      <c r="C586">
        <v>507</v>
      </c>
      <c r="D586" t="s">
        <v>255</v>
      </c>
      <c r="E586">
        <v>1.95</v>
      </c>
      <c r="F586">
        <v>28658833</v>
      </c>
      <c r="G586">
        <v>289803234</v>
      </c>
      <c r="H586" t="s">
        <v>164</v>
      </c>
      <c r="I586" t="s">
        <v>406</v>
      </c>
      <c r="J586" t="s">
        <v>71</v>
      </c>
      <c r="K586" t="s">
        <v>72</v>
      </c>
      <c r="L586" t="s">
        <v>7487</v>
      </c>
      <c r="M586">
        <v>174824033</v>
      </c>
      <c r="N586">
        <v>2.1</v>
      </c>
      <c r="O586" t="s">
        <v>7475</v>
      </c>
      <c r="P586">
        <v>5.5692000000000004</v>
      </c>
      <c r="Q586">
        <v>17</v>
      </c>
      <c r="R586">
        <v>0</v>
      </c>
      <c r="S586">
        <v>0</v>
      </c>
      <c r="T586" t="s">
        <v>66</v>
      </c>
      <c r="U586">
        <v>0</v>
      </c>
      <c r="V586" t="s">
        <v>7501</v>
      </c>
      <c r="W586" t="s">
        <v>70</v>
      </c>
    </row>
    <row r="587" spans="1:23" x14ac:dyDescent="0.2">
      <c r="A587" t="s">
        <v>66</v>
      </c>
      <c r="B587">
        <v>0</v>
      </c>
      <c r="C587">
        <v>120762</v>
      </c>
      <c r="D587" t="s">
        <v>90</v>
      </c>
      <c r="E587">
        <v>2.2000000000000002</v>
      </c>
      <c r="F587">
        <v>30296144</v>
      </c>
      <c r="G587">
        <v>289091071</v>
      </c>
      <c r="H587" t="s">
        <v>204</v>
      </c>
      <c r="I587" t="s">
        <v>1178</v>
      </c>
      <c r="J587" t="s">
        <v>71</v>
      </c>
      <c r="K587" t="s">
        <v>72</v>
      </c>
      <c r="L587" t="s">
        <v>7479</v>
      </c>
      <c r="M587">
        <v>174354791</v>
      </c>
      <c r="N587">
        <v>1.68</v>
      </c>
      <c r="O587" t="s">
        <v>7475</v>
      </c>
      <c r="P587">
        <v>0.29568</v>
      </c>
      <c r="Q587">
        <v>1</v>
      </c>
      <c r="R587">
        <v>0</v>
      </c>
      <c r="S587">
        <v>0</v>
      </c>
      <c r="T587" t="s">
        <v>66</v>
      </c>
      <c r="U587">
        <v>0</v>
      </c>
      <c r="V587" t="s">
        <v>7491</v>
      </c>
      <c r="W587" t="s">
        <v>70</v>
      </c>
    </row>
    <row r="588" spans="1:23" x14ac:dyDescent="0.2">
      <c r="A588" t="s">
        <v>66</v>
      </c>
      <c r="B588">
        <v>0</v>
      </c>
      <c r="C588">
        <v>130744</v>
      </c>
      <c r="D588" t="s">
        <v>177</v>
      </c>
      <c r="E588">
        <v>1.65</v>
      </c>
      <c r="F588">
        <v>29691413</v>
      </c>
      <c r="G588">
        <v>289091073</v>
      </c>
      <c r="H588" t="s">
        <v>94</v>
      </c>
      <c r="I588" t="s">
        <v>756</v>
      </c>
      <c r="J588" t="s">
        <v>71</v>
      </c>
      <c r="K588" t="s">
        <v>72</v>
      </c>
      <c r="L588" t="s">
        <v>7479</v>
      </c>
      <c r="M588">
        <v>174354791</v>
      </c>
      <c r="N588">
        <v>1.68</v>
      </c>
      <c r="O588" t="s">
        <v>7475</v>
      </c>
      <c r="P588">
        <v>2.2176</v>
      </c>
      <c r="Q588">
        <v>10</v>
      </c>
      <c r="R588">
        <v>0</v>
      </c>
      <c r="S588">
        <v>0</v>
      </c>
      <c r="T588" t="s">
        <v>66</v>
      </c>
      <c r="U588">
        <v>0</v>
      </c>
      <c r="V588" t="s">
        <v>7502</v>
      </c>
      <c r="W588" t="s">
        <v>70</v>
      </c>
    </row>
    <row r="589" spans="1:23" x14ac:dyDescent="0.2">
      <c r="A589" t="s">
        <v>66</v>
      </c>
      <c r="B589">
        <v>0</v>
      </c>
      <c r="C589">
        <v>117986</v>
      </c>
      <c r="D589" t="s">
        <v>96</v>
      </c>
      <c r="E589">
        <v>2.2000000000000002</v>
      </c>
      <c r="F589">
        <v>28658162</v>
      </c>
      <c r="G589">
        <v>289091072</v>
      </c>
      <c r="H589" t="s">
        <v>164</v>
      </c>
      <c r="I589" t="s">
        <v>226</v>
      </c>
      <c r="J589" t="s">
        <v>71</v>
      </c>
      <c r="K589" t="s">
        <v>72</v>
      </c>
      <c r="L589" t="s">
        <v>7479</v>
      </c>
      <c r="M589">
        <v>174354791</v>
      </c>
      <c r="N589">
        <v>1.68</v>
      </c>
      <c r="O589" t="s">
        <v>7475</v>
      </c>
      <c r="P589">
        <v>1.4783999999999999</v>
      </c>
      <c r="Q589">
        <v>5</v>
      </c>
      <c r="R589">
        <v>0</v>
      </c>
      <c r="S589">
        <v>0</v>
      </c>
      <c r="T589" t="s">
        <v>66</v>
      </c>
      <c r="U589">
        <v>0</v>
      </c>
      <c r="V589" t="s">
        <v>7480</v>
      </c>
      <c r="W589" t="s">
        <v>70</v>
      </c>
    </row>
    <row r="590" spans="1:23" x14ac:dyDescent="0.2">
      <c r="A590" t="s">
        <v>66</v>
      </c>
      <c r="B590">
        <v>0</v>
      </c>
      <c r="C590">
        <v>507</v>
      </c>
      <c r="D590" t="s">
        <v>255</v>
      </c>
      <c r="E590">
        <v>1.65</v>
      </c>
      <c r="F590">
        <v>30296128</v>
      </c>
      <c r="G590">
        <v>289784442</v>
      </c>
      <c r="H590" t="s">
        <v>109</v>
      </c>
      <c r="I590" t="s">
        <v>110</v>
      </c>
      <c r="J590" t="s">
        <v>71</v>
      </c>
      <c r="K590" t="s">
        <v>72</v>
      </c>
      <c r="L590" t="s">
        <v>7483</v>
      </c>
      <c r="M590">
        <v>170181975</v>
      </c>
      <c r="N590">
        <v>1.536</v>
      </c>
      <c r="O590" t="s">
        <v>7475</v>
      </c>
      <c r="P590">
        <v>0.20275199999999999</v>
      </c>
      <c r="Q590">
        <v>1</v>
      </c>
      <c r="R590">
        <v>0</v>
      </c>
      <c r="S590">
        <v>0</v>
      </c>
      <c r="T590" t="s">
        <v>66</v>
      </c>
      <c r="U590">
        <v>0</v>
      </c>
      <c r="V590" t="s">
        <v>7500</v>
      </c>
      <c r="W590" t="s">
        <v>70</v>
      </c>
    </row>
    <row r="591" spans="1:23" x14ac:dyDescent="0.2">
      <c r="A591" t="s">
        <v>66</v>
      </c>
      <c r="B591">
        <v>0</v>
      </c>
      <c r="C591">
        <v>120762</v>
      </c>
      <c r="D591" t="s">
        <v>90</v>
      </c>
      <c r="E591">
        <v>2.2000000000000002</v>
      </c>
      <c r="F591">
        <v>28658162</v>
      </c>
      <c r="G591">
        <v>314483128</v>
      </c>
      <c r="H591" t="s">
        <v>304</v>
      </c>
      <c r="I591" t="s">
        <v>305</v>
      </c>
      <c r="J591" t="s">
        <v>71</v>
      </c>
      <c r="K591" t="s">
        <v>72</v>
      </c>
      <c r="L591" t="s">
        <v>7483</v>
      </c>
      <c r="M591">
        <v>170181975</v>
      </c>
      <c r="N591">
        <v>1.536</v>
      </c>
      <c r="O591" t="s">
        <v>7475</v>
      </c>
      <c r="P591">
        <v>0.81100799999999995</v>
      </c>
      <c r="Q591">
        <v>3</v>
      </c>
      <c r="R591">
        <v>0</v>
      </c>
      <c r="S591">
        <v>0</v>
      </c>
      <c r="T591" t="s">
        <v>66</v>
      </c>
      <c r="U591">
        <v>0</v>
      </c>
      <c r="V591" t="s">
        <v>7480</v>
      </c>
      <c r="W591" t="s">
        <v>70</v>
      </c>
    </row>
    <row r="592" spans="1:23" x14ac:dyDescent="0.2">
      <c r="A592" t="s">
        <v>66</v>
      </c>
      <c r="B592">
        <v>0</v>
      </c>
      <c r="C592">
        <v>507</v>
      </c>
      <c r="D592" t="s">
        <v>255</v>
      </c>
      <c r="E592">
        <v>2.2000000000000002</v>
      </c>
      <c r="F592">
        <v>27063584</v>
      </c>
      <c r="G592">
        <v>314483128</v>
      </c>
      <c r="H592" t="s">
        <v>304</v>
      </c>
      <c r="I592" t="s">
        <v>305</v>
      </c>
      <c r="J592" t="s">
        <v>71</v>
      </c>
      <c r="K592" t="s">
        <v>72</v>
      </c>
      <c r="L592" t="s">
        <v>7483</v>
      </c>
      <c r="M592">
        <v>170181975</v>
      </c>
      <c r="N592">
        <v>1.536</v>
      </c>
      <c r="O592" t="s">
        <v>7475</v>
      </c>
      <c r="P592">
        <v>0.27033600000000002</v>
      </c>
      <c r="Q592">
        <v>1</v>
      </c>
      <c r="R592">
        <v>0</v>
      </c>
      <c r="S592">
        <v>0</v>
      </c>
      <c r="T592" t="s">
        <v>66</v>
      </c>
      <c r="U592">
        <v>0</v>
      </c>
      <c r="V592" t="s">
        <v>7490</v>
      </c>
      <c r="W592" t="s">
        <v>70</v>
      </c>
    </row>
    <row r="593" spans="1:23" x14ac:dyDescent="0.2">
      <c r="A593" t="s">
        <v>66</v>
      </c>
      <c r="B593">
        <v>0</v>
      </c>
      <c r="C593">
        <v>301987</v>
      </c>
      <c r="D593" t="s">
        <v>552</v>
      </c>
      <c r="E593">
        <v>2.2000000000000002</v>
      </c>
      <c r="F593">
        <v>30296144</v>
      </c>
      <c r="G593">
        <v>335974420</v>
      </c>
      <c r="H593" t="s">
        <v>213</v>
      </c>
      <c r="I593" t="s">
        <v>214</v>
      </c>
      <c r="J593" t="s">
        <v>71</v>
      </c>
      <c r="K593" t="s">
        <v>72</v>
      </c>
      <c r="L593" t="s">
        <v>7487</v>
      </c>
      <c r="M593">
        <v>174824033</v>
      </c>
      <c r="N593">
        <v>2.1</v>
      </c>
      <c r="O593" t="s">
        <v>7475</v>
      </c>
      <c r="P593">
        <v>0.36959999999999998</v>
      </c>
      <c r="Q593">
        <v>1</v>
      </c>
      <c r="R593">
        <v>0</v>
      </c>
      <c r="S593">
        <v>0</v>
      </c>
      <c r="T593" t="s">
        <v>66</v>
      </c>
      <c r="U593">
        <v>0</v>
      </c>
      <c r="V593" t="s">
        <v>7491</v>
      </c>
      <c r="W593" t="s">
        <v>70</v>
      </c>
    </row>
    <row r="594" spans="1:23" x14ac:dyDescent="0.2">
      <c r="A594" t="s">
        <v>66</v>
      </c>
      <c r="B594">
        <v>0</v>
      </c>
      <c r="C594">
        <v>120762</v>
      </c>
      <c r="D594" t="s">
        <v>90</v>
      </c>
      <c r="E594">
        <v>2.2000000000000002</v>
      </c>
      <c r="F594">
        <v>30164892</v>
      </c>
      <c r="G594">
        <v>332847097</v>
      </c>
      <c r="H594" t="s">
        <v>74</v>
      </c>
      <c r="I594" t="s">
        <v>125</v>
      </c>
      <c r="J594" t="s">
        <v>71</v>
      </c>
      <c r="K594" t="s">
        <v>72</v>
      </c>
      <c r="L594" t="s">
        <v>7477</v>
      </c>
      <c r="M594">
        <v>207482439</v>
      </c>
      <c r="N594">
        <v>1.6319999999999999</v>
      </c>
      <c r="O594" t="s">
        <v>7475</v>
      </c>
      <c r="P594">
        <v>0.57446399999999997</v>
      </c>
      <c r="Q594">
        <v>2</v>
      </c>
      <c r="R594">
        <v>0</v>
      </c>
      <c r="S594">
        <v>0</v>
      </c>
      <c r="T594" t="s">
        <v>66</v>
      </c>
      <c r="U594">
        <v>0</v>
      </c>
      <c r="V594" t="s">
        <v>7485</v>
      </c>
      <c r="W594" t="s">
        <v>70</v>
      </c>
    </row>
    <row r="595" spans="1:23" x14ac:dyDescent="0.2">
      <c r="A595" t="s">
        <v>66</v>
      </c>
      <c r="B595">
        <v>0</v>
      </c>
      <c r="C595">
        <v>120762</v>
      </c>
      <c r="D595" t="s">
        <v>90</v>
      </c>
      <c r="E595">
        <v>1.65</v>
      </c>
      <c r="F595">
        <v>29691413</v>
      </c>
      <c r="G595">
        <v>294114694</v>
      </c>
      <c r="H595" t="s">
        <v>213</v>
      </c>
      <c r="I595" t="s">
        <v>721</v>
      </c>
      <c r="J595" t="s">
        <v>71</v>
      </c>
      <c r="K595" t="s">
        <v>72</v>
      </c>
      <c r="L595" t="s">
        <v>7483</v>
      </c>
      <c r="M595">
        <v>170181975</v>
      </c>
      <c r="N595">
        <v>1.536</v>
      </c>
      <c r="O595" t="s">
        <v>7475</v>
      </c>
      <c r="P595">
        <v>0.20275199999999999</v>
      </c>
      <c r="Q595">
        <v>1</v>
      </c>
      <c r="R595">
        <v>0</v>
      </c>
      <c r="S595">
        <v>0</v>
      </c>
      <c r="T595" t="s">
        <v>66</v>
      </c>
      <c r="U595">
        <v>0</v>
      </c>
      <c r="V595" t="s">
        <v>7502</v>
      </c>
      <c r="W595" t="s">
        <v>70</v>
      </c>
    </row>
    <row r="596" spans="1:23" x14ac:dyDescent="0.2">
      <c r="A596" t="s">
        <v>66</v>
      </c>
      <c r="B596">
        <v>0</v>
      </c>
      <c r="C596">
        <v>301809</v>
      </c>
      <c r="D596" t="s">
        <v>166</v>
      </c>
      <c r="E596">
        <v>1.4</v>
      </c>
      <c r="F596">
        <v>30446891</v>
      </c>
      <c r="G596">
        <v>332847098</v>
      </c>
      <c r="H596" t="s">
        <v>146</v>
      </c>
      <c r="I596" t="s">
        <v>345</v>
      </c>
      <c r="J596" t="s">
        <v>71</v>
      </c>
      <c r="K596" t="s">
        <v>72</v>
      </c>
      <c r="L596" t="s">
        <v>7477</v>
      </c>
      <c r="M596">
        <v>207482439</v>
      </c>
      <c r="N596">
        <v>1.6319999999999999</v>
      </c>
      <c r="O596" t="s">
        <v>7475</v>
      </c>
      <c r="P596">
        <v>3.6556799999999998</v>
      </c>
      <c r="Q596">
        <v>20</v>
      </c>
      <c r="R596">
        <v>0</v>
      </c>
      <c r="S596">
        <v>0</v>
      </c>
      <c r="T596" t="s">
        <v>66</v>
      </c>
      <c r="U596">
        <v>0</v>
      </c>
      <c r="V596" t="s">
        <v>7492</v>
      </c>
      <c r="W596" t="s">
        <v>7493</v>
      </c>
    </row>
    <row r="597" spans="1:23" x14ac:dyDescent="0.2">
      <c r="A597" t="s">
        <v>66</v>
      </c>
      <c r="B597">
        <v>0</v>
      </c>
      <c r="C597">
        <v>206348</v>
      </c>
      <c r="D597" t="s">
        <v>76</v>
      </c>
      <c r="E597">
        <v>2.2000000000000002</v>
      </c>
      <c r="F597">
        <v>27063584</v>
      </c>
      <c r="G597">
        <v>314483128</v>
      </c>
      <c r="H597" t="s">
        <v>304</v>
      </c>
      <c r="I597" t="s">
        <v>305</v>
      </c>
      <c r="J597" t="s">
        <v>71</v>
      </c>
      <c r="K597" t="s">
        <v>72</v>
      </c>
      <c r="L597" t="s">
        <v>7483</v>
      </c>
      <c r="M597">
        <v>170181975</v>
      </c>
      <c r="N597">
        <v>1.536</v>
      </c>
      <c r="O597" t="s">
        <v>7475</v>
      </c>
      <c r="P597">
        <v>0.27033600000000002</v>
      </c>
      <c r="Q597">
        <v>1</v>
      </c>
      <c r="R597">
        <v>0</v>
      </c>
      <c r="S597">
        <v>0</v>
      </c>
      <c r="T597" t="s">
        <v>66</v>
      </c>
      <c r="U597">
        <v>0</v>
      </c>
      <c r="V597" t="s">
        <v>7490</v>
      </c>
      <c r="W597" t="s">
        <v>70</v>
      </c>
    </row>
    <row r="598" spans="1:23" x14ac:dyDescent="0.2">
      <c r="A598" t="s">
        <v>66</v>
      </c>
      <c r="B598">
        <v>0</v>
      </c>
      <c r="C598">
        <v>206348</v>
      </c>
      <c r="D598" t="s">
        <v>76</v>
      </c>
      <c r="E598">
        <v>2.2000000000000002</v>
      </c>
      <c r="F598">
        <v>27063584</v>
      </c>
      <c r="G598">
        <v>335974413</v>
      </c>
      <c r="H598" t="s">
        <v>213</v>
      </c>
      <c r="I598" t="s">
        <v>1037</v>
      </c>
      <c r="J598" t="s">
        <v>71</v>
      </c>
      <c r="K598" t="s">
        <v>72</v>
      </c>
      <c r="L598" t="s">
        <v>7477</v>
      </c>
      <c r="M598">
        <v>207482439</v>
      </c>
      <c r="N598">
        <v>1.6319999999999999</v>
      </c>
      <c r="O598" t="s">
        <v>7475</v>
      </c>
      <c r="P598">
        <v>0.28723199999999999</v>
      </c>
      <c r="Q598">
        <v>1</v>
      </c>
      <c r="R598">
        <v>0</v>
      </c>
      <c r="S598">
        <v>0</v>
      </c>
      <c r="T598" t="s">
        <v>66</v>
      </c>
      <c r="U598">
        <v>0</v>
      </c>
      <c r="V598" t="s">
        <v>7490</v>
      </c>
      <c r="W598" t="s">
        <v>70</v>
      </c>
    </row>
    <row r="599" spans="1:23" x14ac:dyDescent="0.2">
      <c r="A599" t="s">
        <v>66</v>
      </c>
      <c r="B599">
        <v>0</v>
      </c>
      <c r="C599">
        <v>206348</v>
      </c>
      <c r="D599" t="s">
        <v>76</v>
      </c>
      <c r="E599">
        <v>2.2000000000000002</v>
      </c>
      <c r="F599">
        <v>27063584</v>
      </c>
      <c r="G599">
        <v>282636965</v>
      </c>
      <c r="H599" t="s">
        <v>146</v>
      </c>
      <c r="I599" t="s">
        <v>147</v>
      </c>
      <c r="J599" t="s">
        <v>71</v>
      </c>
      <c r="K599" t="s">
        <v>72</v>
      </c>
      <c r="L599" t="s">
        <v>7483</v>
      </c>
      <c r="M599">
        <v>170181975</v>
      </c>
      <c r="N599">
        <v>1.536</v>
      </c>
      <c r="O599" t="s">
        <v>7475</v>
      </c>
      <c r="P599">
        <v>0.27033600000000002</v>
      </c>
      <c r="Q599">
        <v>1</v>
      </c>
      <c r="R599">
        <v>0</v>
      </c>
      <c r="S599">
        <v>0</v>
      </c>
      <c r="T599" t="s">
        <v>66</v>
      </c>
      <c r="U599">
        <v>0</v>
      </c>
      <c r="V599" t="s">
        <v>7490</v>
      </c>
      <c r="W599" t="s">
        <v>70</v>
      </c>
    </row>
    <row r="600" spans="1:23" x14ac:dyDescent="0.2">
      <c r="A600" t="s">
        <v>66</v>
      </c>
      <c r="B600">
        <v>0</v>
      </c>
      <c r="C600">
        <v>120762</v>
      </c>
      <c r="D600" t="s">
        <v>90</v>
      </c>
      <c r="E600">
        <v>1.6</v>
      </c>
      <c r="F600">
        <v>27060677</v>
      </c>
      <c r="G600">
        <v>494261533</v>
      </c>
      <c r="H600" t="s">
        <v>2854</v>
      </c>
      <c r="I600" t="s">
        <v>855</v>
      </c>
      <c r="J600" t="s">
        <v>71</v>
      </c>
      <c r="K600" t="s">
        <v>70</v>
      </c>
      <c r="L600" t="s">
        <v>7508</v>
      </c>
      <c r="M600">
        <v>328574154</v>
      </c>
      <c r="N600">
        <v>2.52</v>
      </c>
      <c r="O600" t="s">
        <v>7475</v>
      </c>
      <c r="P600">
        <v>0.96767999999999998</v>
      </c>
      <c r="Q600">
        <v>3</v>
      </c>
      <c r="R600">
        <v>0</v>
      </c>
      <c r="S600">
        <v>0</v>
      </c>
      <c r="T600" t="s">
        <v>66</v>
      </c>
      <c r="U600">
        <v>0</v>
      </c>
      <c r="V600" t="s">
        <v>7509</v>
      </c>
      <c r="W600" t="s">
        <v>70</v>
      </c>
    </row>
    <row r="601" spans="1:23" x14ac:dyDescent="0.2">
      <c r="A601" t="s">
        <v>66</v>
      </c>
      <c r="B601">
        <v>0</v>
      </c>
      <c r="C601">
        <v>120762</v>
      </c>
      <c r="D601" t="s">
        <v>90</v>
      </c>
      <c r="E601">
        <v>1.6</v>
      </c>
      <c r="F601">
        <v>27060677</v>
      </c>
      <c r="G601">
        <v>494261533</v>
      </c>
      <c r="H601" t="s">
        <v>2854</v>
      </c>
      <c r="I601" t="s">
        <v>855</v>
      </c>
      <c r="J601" t="s">
        <v>71</v>
      </c>
      <c r="K601" t="s">
        <v>70</v>
      </c>
      <c r="L601" t="s">
        <v>7508</v>
      </c>
      <c r="M601">
        <v>328574154</v>
      </c>
      <c r="N601">
        <v>2.52</v>
      </c>
      <c r="O601" t="s">
        <v>7510</v>
      </c>
      <c r="P601">
        <v>-0.29030400000000001</v>
      </c>
      <c r="Q601">
        <v>0</v>
      </c>
      <c r="R601">
        <v>0</v>
      </c>
      <c r="S601">
        <v>0</v>
      </c>
      <c r="T601" t="s">
        <v>66</v>
      </c>
      <c r="U601">
        <v>0</v>
      </c>
      <c r="V601" t="s">
        <v>7509</v>
      </c>
      <c r="W601" t="s">
        <v>70</v>
      </c>
    </row>
    <row r="602" spans="1:23" x14ac:dyDescent="0.2">
      <c r="A602" t="s">
        <v>66</v>
      </c>
      <c r="B602">
        <v>0</v>
      </c>
      <c r="C602">
        <v>120762</v>
      </c>
      <c r="D602" t="s">
        <v>90</v>
      </c>
      <c r="E602">
        <v>1.6</v>
      </c>
      <c r="F602">
        <v>27956503</v>
      </c>
      <c r="G602">
        <v>289091075</v>
      </c>
      <c r="H602" t="s">
        <v>146</v>
      </c>
      <c r="I602" t="s">
        <v>382</v>
      </c>
      <c r="J602" t="s">
        <v>71</v>
      </c>
      <c r="K602" t="s">
        <v>72</v>
      </c>
      <c r="L602" t="s">
        <v>7479</v>
      </c>
      <c r="M602">
        <v>174354791</v>
      </c>
      <c r="N602">
        <v>1.68</v>
      </c>
      <c r="O602" t="s">
        <v>7475</v>
      </c>
      <c r="P602">
        <v>3.4406400000000001</v>
      </c>
      <c r="Q602">
        <v>16</v>
      </c>
      <c r="R602">
        <v>0</v>
      </c>
      <c r="S602">
        <v>0</v>
      </c>
      <c r="T602" t="s">
        <v>66</v>
      </c>
      <c r="U602">
        <v>0</v>
      </c>
      <c r="V602" t="s">
        <v>7489</v>
      </c>
      <c r="W602" t="s">
        <v>70</v>
      </c>
    </row>
    <row r="603" spans="1:23" x14ac:dyDescent="0.2">
      <c r="A603" t="s">
        <v>66</v>
      </c>
      <c r="B603">
        <v>0</v>
      </c>
      <c r="C603">
        <v>507</v>
      </c>
      <c r="D603" t="s">
        <v>255</v>
      </c>
      <c r="E603">
        <v>1.7</v>
      </c>
      <c r="F603">
        <v>29654558</v>
      </c>
      <c r="G603">
        <v>332847098</v>
      </c>
      <c r="H603" t="s">
        <v>146</v>
      </c>
      <c r="I603" t="s">
        <v>345</v>
      </c>
      <c r="J603" t="s">
        <v>71</v>
      </c>
      <c r="K603" t="s">
        <v>72</v>
      </c>
      <c r="L603" t="s">
        <v>7477</v>
      </c>
      <c r="M603">
        <v>207482439</v>
      </c>
      <c r="N603">
        <v>1.6319999999999999</v>
      </c>
      <c r="O603" t="s">
        <v>7475</v>
      </c>
      <c r="P603">
        <v>0.22195200000000001</v>
      </c>
      <c r="Q603">
        <v>1</v>
      </c>
      <c r="R603">
        <v>0</v>
      </c>
      <c r="S603">
        <v>0</v>
      </c>
      <c r="T603" t="s">
        <v>66</v>
      </c>
      <c r="U603">
        <v>0</v>
      </c>
      <c r="V603" t="s">
        <v>7484</v>
      </c>
      <c r="W603" t="s">
        <v>70</v>
      </c>
    </row>
    <row r="604" spans="1:23" x14ac:dyDescent="0.2">
      <c r="A604" t="s">
        <v>66</v>
      </c>
      <c r="B604">
        <v>0</v>
      </c>
      <c r="C604">
        <v>301809</v>
      </c>
      <c r="D604" t="s">
        <v>166</v>
      </c>
      <c r="E604">
        <v>2.2000000000000002</v>
      </c>
      <c r="F604">
        <v>29654021</v>
      </c>
      <c r="G604">
        <v>289784442</v>
      </c>
      <c r="H604" t="s">
        <v>109</v>
      </c>
      <c r="I604" t="s">
        <v>110</v>
      </c>
      <c r="J604" t="s">
        <v>71</v>
      </c>
      <c r="K604" t="s">
        <v>72</v>
      </c>
      <c r="L604" t="s">
        <v>7483</v>
      </c>
      <c r="M604">
        <v>170181975</v>
      </c>
      <c r="N604">
        <v>1.536</v>
      </c>
      <c r="O604" t="s">
        <v>7475</v>
      </c>
      <c r="P604">
        <v>0.27033600000000002</v>
      </c>
      <c r="Q604">
        <v>1</v>
      </c>
      <c r="R604">
        <v>0</v>
      </c>
      <c r="S604">
        <v>0</v>
      </c>
      <c r="T604" t="s">
        <v>66</v>
      </c>
      <c r="U604">
        <v>0</v>
      </c>
      <c r="V604" t="s">
        <v>7478</v>
      </c>
      <c r="W604" t="s">
        <v>70</v>
      </c>
    </row>
    <row r="605" spans="1:23" x14ac:dyDescent="0.2">
      <c r="A605" t="s">
        <v>66</v>
      </c>
      <c r="B605">
        <v>0</v>
      </c>
      <c r="C605">
        <v>507</v>
      </c>
      <c r="D605" t="s">
        <v>255</v>
      </c>
      <c r="E605">
        <v>1.95</v>
      </c>
      <c r="F605">
        <v>28658833</v>
      </c>
      <c r="G605">
        <v>314483128</v>
      </c>
      <c r="H605" t="s">
        <v>304</v>
      </c>
      <c r="I605" t="s">
        <v>305</v>
      </c>
      <c r="J605" t="s">
        <v>71</v>
      </c>
      <c r="K605" t="s">
        <v>72</v>
      </c>
      <c r="L605" t="s">
        <v>7483</v>
      </c>
      <c r="M605">
        <v>170181975</v>
      </c>
      <c r="N605">
        <v>1.536</v>
      </c>
      <c r="O605" t="s">
        <v>7475</v>
      </c>
      <c r="P605">
        <v>0.47923199999999999</v>
      </c>
      <c r="Q605">
        <v>2</v>
      </c>
      <c r="R605">
        <v>0</v>
      </c>
      <c r="S605">
        <v>0</v>
      </c>
      <c r="T605" t="s">
        <v>66</v>
      </c>
      <c r="U605">
        <v>0</v>
      </c>
      <c r="V605" t="s">
        <v>7501</v>
      </c>
      <c r="W605" t="s">
        <v>70</v>
      </c>
    </row>
    <row r="606" spans="1:23" x14ac:dyDescent="0.2">
      <c r="A606" t="s">
        <v>66</v>
      </c>
      <c r="B606">
        <v>0</v>
      </c>
      <c r="C606">
        <v>206348</v>
      </c>
      <c r="D606" t="s">
        <v>76</v>
      </c>
      <c r="E606">
        <v>1.95</v>
      </c>
      <c r="F606">
        <v>27946301</v>
      </c>
      <c r="G606">
        <v>289803235</v>
      </c>
      <c r="H606" t="s">
        <v>94</v>
      </c>
      <c r="I606" t="s">
        <v>426</v>
      </c>
      <c r="J606" t="s">
        <v>71</v>
      </c>
      <c r="K606" t="s">
        <v>72</v>
      </c>
      <c r="L606" t="s">
        <v>7487</v>
      </c>
      <c r="M606">
        <v>174824033</v>
      </c>
      <c r="N606">
        <v>2.1</v>
      </c>
      <c r="O606" t="s">
        <v>7475</v>
      </c>
      <c r="P606">
        <v>1.9656</v>
      </c>
      <c r="Q606">
        <v>6</v>
      </c>
      <c r="R606">
        <v>0</v>
      </c>
      <c r="S606">
        <v>0</v>
      </c>
      <c r="T606" t="s">
        <v>66</v>
      </c>
      <c r="U606">
        <v>0</v>
      </c>
      <c r="V606" t="s">
        <v>7495</v>
      </c>
      <c r="W606" t="s">
        <v>70</v>
      </c>
    </row>
    <row r="607" spans="1:23" x14ac:dyDescent="0.2">
      <c r="A607" t="s">
        <v>66</v>
      </c>
      <c r="B607">
        <v>0</v>
      </c>
      <c r="C607">
        <v>507</v>
      </c>
      <c r="D607" t="s">
        <v>255</v>
      </c>
      <c r="E607">
        <v>2.2000000000000002</v>
      </c>
      <c r="F607">
        <v>30164892</v>
      </c>
      <c r="G607">
        <v>332847100</v>
      </c>
      <c r="H607" t="s">
        <v>109</v>
      </c>
      <c r="I607" t="s">
        <v>832</v>
      </c>
      <c r="J607" t="s">
        <v>71</v>
      </c>
      <c r="K607" t="s">
        <v>72</v>
      </c>
      <c r="L607" t="s">
        <v>7477</v>
      </c>
      <c r="M607">
        <v>207482439</v>
      </c>
      <c r="N607">
        <v>1.6319999999999999</v>
      </c>
      <c r="O607" t="s">
        <v>7475</v>
      </c>
      <c r="P607">
        <v>0.28723199999999999</v>
      </c>
      <c r="Q607">
        <v>1</v>
      </c>
      <c r="R607">
        <v>0</v>
      </c>
      <c r="S607">
        <v>0</v>
      </c>
      <c r="T607" t="s">
        <v>66</v>
      </c>
      <c r="U607">
        <v>0</v>
      </c>
      <c r="V607" t="s">
        <v>7485</v>
      </c>
      <c r="W607" t="s">
        <v>70</v>
      </c>
    </row>
    <row r="608" spans="1:23" x14ac:dyDescent="0.2">
      <c r="A608" t="s">
        <v>66</v>
      </c>
      <c r="B608">
        <v>0</v>
      </c>
      <c r="C608">
        <v>130744</v>
      </c>
      <c r="D608" t="s">
        <v>177</v>
      </c>
      <c r="E608">
        <v>1.45</v>
      </c>
      <c r="F608">
        <v>0</v>
      </c>
      <c r="G608">
        <v>289803238</v>
      </c>
      <c r="H608" t="s">
        <v>102</v>
      </c>
      <c r="I608" t="s">
        <v>1273</v>
      </c>
      <c r="J608" t="s">
        <v>71</v>
      </c>
      <c r="K608" t="s">
        <v>72</v>
      </c>
      <c r="L608" t="s">
        <v>7487</v>
      </c>
      <c r="M608">
        <v>174824033</v>
      </c>
      <c r="N608">
        <v>2.1</v>
      </c>
      <c r="O608" t="s">
        <v>7475</v>
      </c>
      <c r="P608">
        <v>0.21315000000000001</v>
      </c>
      <c r="Q608">
        <v>1</v>
      </c>
      <c r="R608">
        <v>0</v>
      </c>
      <c r="S608">
        <v>0</v>
      </c>
      <c r="T608" t="s">
        <v>66</v>
      </c>
      <c r="U608">
        <v>0</v>
      </c>
      <c r="V608" t="s">
        <v>70</v>
      </c>
      <c r="W608" t="s">
        <v>70</v>
      </c>
    </row>
    <row r="609" spans="1:23" x14ac:dyDescent="0.2">
      <c r="A609" t="s">
        <v>66</v>
      </c>
      <c r="B609">
        <v>0</v>
      </c>
      <c r="C609">
        <v>120762</v>
      </c>
      <c r="D609" t="s">
        <v>90</v>
      </c>
      <c r="E609">
        <v>1.6</v>
      </c>
      <c r="F609">
        <v>27060677</v>
      </c>
      <c r="G609">
        <v>494261531</v>
      </c>
      <c r="H609" t="s">
        <v>74</v>
      </c>
      <c r="I609" t="s">
        <v>449</v>
      </c>
      <c r="J609" t="s">
        <v>71</v>
      </c>
      <c r="K609" t="s">
        <v>70</v>
      </c>
      <c r="L609" t="s">
        <v>7508</v>
      </c>
      <c r="M609">
        <v>328574154</v>
      </c>
      <c r="N609">
        <v>2.52</v>
      </c>
      <c r="O609" t="s">
        <v>7475</v>
      </c>
      <c r="P609">
        <v>3.2256</v>
      </c>
      <c r="Q609">
        <v>10</v>
      </c>
      <c r="R609">
        <v>0</v>
      </c>
      <c r="S609">
        <v>0</v>
      </c>
      <c r="T609" t="s">
        <v>66</v>
      </c>
      <c r="U609">
        <v>0</v>
      </c>
      <c r="V609" t="s">
        <v>7509</v>
      </c>
      <c r="W609" t="s">
        <v>70</v>
      </c>
    </row>
    <row r="610" spans="1:23" x14ac:dyDescent="0.2">
      <c r="A610" t="s">
        <v>66</v>
      </c>
      <c r="B610">
        <v>0</v>
      </c>
      <c r="C610">
        <v>120762</v>
      </c>
      <c r="D610" t="s">
        <v>90</v>
      </c>
      <c r="E610">
        <v>1.6</v>
      </c>
      <c r="F610">
        <v>27060677</v>
      </c>
      <c r="G610">
        <v>494261531</v>
      </c>
      <c r="H610" t="s">
        <v>74</v>
      </c>
      <c r="I610" t="s">
        <v>449</v>
      </c>
      <c r="J610" t="s">
        <v>71</v>
      </c>
      <c r="K610" t="s">
        <v>70</v>
      </c>
      <c r="L610" t="s">
        <v>7508</v>
      </c>
      <c r="M610">
        <v>328574154</v>
      </c>
      <c r="N610">
        <v>2.52</v>
      </c>
      <c r="O610" t="s">
        <v>7510</v>
      </c>
      <c r="P610">
        <v>-0.96767999999999998</v>
      </c>
      <c r="Q610">
        <v>0</v>
      </c>
      <c r="R610">
        <v>0</v>
      </c>
      <c r="S610">
        <v>0</v>
      </c>
      <c r="T610" t="s">
        <v>66</v>
      </c>
      <c r="U610">
        <v>0</v>
      </c>
      <c r="V610" t="s">
        <v>7509</v>
      </c>
      <c r="W610" t="s">
        <v>70</v>
      </c>
    </row>
    <row r="611" spans="1:23" x14ac:dyDescent="0.2">
      <c r="A611" t="s">
        <v>66</v>
      </c>
      <c r="B611">
        <v>0</v>
      </c>
      <c r="C611">
        <v>117986</v>
      </c>
      <c r="D611" t="s">
        <v>96</v>
      </c>
      <c r="E611">
        <v>2.2000000000000002</v>
      </c>
      <c r="F611">
        <v>27953568</v>
      </c>
      <c r="G611">
        <v>294115179</v>
      </c>
      <c r="H611" t="s">
        <v>232</v>
      </c>
      <c r="I611" t="s">
        <v>233</v>
      </c>
      <c r="J611" t="s">
        <v>71</v>
      </c>
      <c r="K611" t="s">
        <v>72</v>
      </c>
      <c r="L611" t="s">
        <v>7479</v>
      </c>
      <c r="M611">
        <v>174354791</v>
      </c>
      <c r="N611">
        <v>1.68</v>
      </c>
      <c r="O611" t="s">
        <v>7475</v>
      </c>
      <c r="P611">
        <v>0.59136</v>
      </c>
      <c r="Q611">
        <v>2</v>
      </c>
      <c r="R611">
        <v>0</v>
      </c>
      <c r="S611">
        <v>0</v>
      </c>
      <c r="T611" t="s">
        <v>66</v>
      </c>
      <c r="U611">
        <v>0</v>
      </c>
      <c r="V611" t="s">
        <v>7488</v>
      </c>
      <c r="W611" t="s">
        <v>70</v>
      </c>
    </row>
    <row r="612" spans="1:23" x14ac:dyDescent="0.2">
      <c r="A612" t="s">
        <v>66</v>
      </c>
      <c r="B612">
        <v>0</v>
      </c>
      <c r="C612">
        <v>206348</v>
      </c>
      <c r="D612" t="s">
        <v>76</v>
      </c>
      <c r="E612">
        <v>2.2000000000000002</v>
      </c>
      <c r="F612">
        <v>30296144</v>
      </c>
      <c r="G612">
        <v>282636963</v>
      </c>
      <c r="H612" t="s">
        <v>94</v>
      </c>
      <c r="I612" t="s">
        <v>95</v>
      </c>
      <c r="J612" t="s">
        <v>71</v>
      </c>
      <c r="K612" t="s">
        <v>72</v>
      </c>
      <c r="L612" t="s">
        <v>7483</v>
      </c>
      <c r="M612">
        <v>170181975</v>
      </c>
      <c r="N612">
        <v>1.536</v>
      </c>
      <c r="O612" t="s">
        <v>7475</v>
      </c>
      <c r="P612">
        <v>0.27033600000000002</v>
      </c>
      <c r="Q612">
        <v>1</v>
      </c>
      <c r="R612">
        <v>0</v>
      </c>
      <c r="S612">
        <v>0</v>
      </c>
      <c r="T612" t="s">
        <v>66</v>
      </c>
      <c r="U612">
        <v>0</v>
      </c>
      <c r="V612" t="s">
        <v>7491</v>
      </c>
      <c r="W612" t="s">
        <v>70</v>
      </c>
    </row>
    <row r="613" spans="1:23" x14ac:dyDescent="0.2">
      <c r="A613" t="s">
        <v>66</v>
      </c>
      <c r="B613">
        <v>0</v>
      </c>
      <c r="C613">
        <v>208277</v>
      </c>
      <c r="D613" t="s">
        <v>568</v>
      </c>
      <c r="E613">
        <v>1.6</v>
      </c>
      <c r="F613">
        <v>27060677</v>
      </c>
      <c r="G613">
        <v>494261535</v>
      </c>
      <c r="H613" t="s">
        <v>74</v>
      </c>
      <c r="I613" t="s">
        <v>140</v>
      </c>
      <c r="J613" t="s">
        <v>71</v>
      </c>
      <c r="K613" t="s">
        <v>70</v>
      </c>
      <c r="L613" t="s">
        <v>7512</v>
      </c>
      <c r="M613">
        <v>329876067</v>
      </c>
      <c r="N613">
        <v>2.52</v>
      </c>
      <c r="O613" t="s">
        <v>7475</v>
      </c>
      <c r="P613">
        <v>0.32256000000000001</v>
      </c>
      <c r="Q613">
        <v>1</v>
      </c>
      <c r="R613">
        <v>0</v>
      </c>
      <c r="S613">
        <v>0</v>
      </c>
      <c r="T613" t="s">
        <v>66</v>
      </c>
      <c r="U613">
        <v>0</v>
      </c>
      <c r="V613" t="s">
        <v>7509</v>
      </c>
      <c r="W613" t="s">
        <v>70</v>
      </c>
    </row>
    <row r="614" spans="1:23" x14ac:dyDescent="0.2">
      <c r="A614" t="s">
        <v>66</v>
      </c>
      <c r="B614">
        <v>0</v>
      </c>
      <c r="C614">
        <v>208277</v>
      </c>
      <c r="D614" t="s">
        <v>568</v>
      </c>
      <c r="E614">
        <v>1.6</v>
      </c>
      <c r="F614">
        <v>27060677</v>
      </c>
      <c r="G614">
        <v>494261535</v>
      </c>
      <c r="H614" t="s">
        <v>74</v>
      </c>
      <c r="I614" t="s">
        <v>140</v>
      </c>
      <c r="J614" t="s">
        <v>71</v>
      </c>
      <c r="K614" t="s">
        <v>70</v>
      </c>
      <c r="L614" t="s">
        <v>7512</v>
      </c>
      <c r="M614">
        <v>329876067</v>
      </c>
      <c r="N614">
        <v>2.52</v>
      </c>
      <c r="O614" t="s">
        <v>7510</v>
      </c>
      <c r="P614">
        <v>-9.6768000000000007E-2</v>
      </c>
      <c r="Q614">
        <v>0</v>
      </c>
      <c r="R614">
        <v>0</v>
      </c>
      <c r="S614">
        <v>0</v>
      </c>
      <c r="T614" t="s">
        <v>66</v>
      </c>
      <c r="U614">
        <v>0</v>
      </c>
      <c r="V614" t="s">
        <v>7509</v>
      </c>
      <c r="W614" t="s">
        <v>70</v>
      </c>
    </row>
    <row r="615" spans="1:23" x14ac:dyDescent="0.2">
      <c r="A615" t="s">
        <v>66</v>
      </c>
      <c r="B615">
        <v>0</v>
      </c>
      <c r="C615">
        <v>206348</v>
      </c>
      <c r="D615" t="s">
        <v>76</v>
      </c>
      <c r="E615">
        <v>1.95</v>
      </c>
      <c r="F615">
        <v>27946301</v>
      </c>
      <c r="G615">
        <v>335974419</v>
      </c>
      <c r="H615" t="s">
        <v>304</v>
      </c>
      <c r="I615" t="s">
        <v>3654</v>
      </c>
      <c r="J615" t="s">
        <v>71</v>
      </c>
      <c r="K615" t="s">
        <v>72</v>
      </c>
      <c r="L615" t="s">
        <v>7487</v>
      </c>
      <c r="M615">
        <v>174824033</v>
      </c>
      <c r="N615">
        <v>2.1</v>
      </c>
      <c r="O615" t="s">
        <v>7475</v>
      </c>
      <c r="P615">
        <v>0.6552</v>
      </c>
      <c r="Q615">
        <v>2</v>
      </c>
      <c r="R615">
        <v>0</v>
      </c>
      <c r="S615">
        <v>0</v>
      </c>
      <c r="T615" t="s">
        <v>66</v>
      </c>
      <c r="U615">
        <v>0</v>
      </c>
      <c r="V615" t="s">
        <v>7495</v>
      </c>
      <c r="W615" t="s">
        <v>70</v>
      </c>
    </row>
    <row r="616" spans="1:23" x14ac:dyDescent="0.2">
      <c r="A616" t="s">
        <v>66</v>
      </c>
      <c r="B616">
        <v>0</v>
      </c>
      <c r="C616">
        <v>130744</v>
      </c>
      <c r="D616" t="s">
        <v>177</v>
      </c>
      <c r="E616">
        <v>1.2</v>
      </c>
      <c r="F616">
        <v>27064010</v>
      </c>
      <c r="G616">
        <v>335974420</v>
      </c>
      <c r="H616" t="s">
        <v>213</v>
      </c>
      <c r="I616" t="s">
        <v>214</v>
      </c>
      <c r="J616" t="s">
        <v>71</v>
      </c>
      <c r="K616" t="s">
        <v>72</v>
      </c>
      <c r="L616" t="s">
        <v>7487</v>
      </c>
      <c r="M616">
        <v>174824033</v>
      </c>
      <c r="N616">
        <v>2.1</v>
      </c>
      <c r="O616" t="s">
        <v>7475</v>
      </c>
      <c r="P616">
        <v>0.4032</v>
      </c>
      <c r="Q616">
        <v>2</v>
      </c>
      <c r="R616">
        <v>0</v>
      </c>
      <c r="S616">
        <v>0</v>
      </c>
      <c r="T616" t="s">
        <v>66</v>
      </c>
      <c r="U616">
        <v>0</v>
      </c>
      <c r="V616" t="s">
        <v>7498</v>
      </c>
      <c r="W616" t="s">
        <v>70</v>
      </c>
    </row>
    <row r="617" spans="1:23" x14ac:dyDescent="0.2">
      <c r="A617" t="s">
        <v>66</v>
      </c>
      <c r="B617">
        <v>0</v>
      </c>
      <c r="C617">
        <v>120762</v>
      </c>
      <c r="D617" t="s">
        <v>90</v>
      </c>
      <c r="E617">
        <v>2.2000000000000002</v>
      </c>
      <c r="F617">
        <v>27953568</v>
      </c>
      <c r="G617">
        <v>289803234</v>
      </c>
      <c r="H617" t="s">
        <v>164</v>
      </c>
      <c r="I617" t="s">
        <v>406</v>
      </c>
      <c r="J617" t="s">
        <v>71</v>
      </c>
      <c r="K617" t="s">
        <v>72</v>
      </c>
      <c r="L617" t="s">
        <v>7487</v>
      </c>
      <c r="M617">
        <v>174824033</v>
      </c>
      <c r="N617">
        <v>2.1</v>
      </c>
      <c r="O617" t="s">
        <v>7475</v>
      </c>
      <c r="P617">
        <v>4.8048000000000002</v>
      </c>
      <c r="Q617">
        <v>13</v>
      </c>
      <c r="R617">
        <v>0</v>
      </c>
      <c r="S617">
        <v>0</v>
      </c>
      <c r="T617" t="s">
        <v>66</v>
      </c>
      <c r="U617">
        <v>0</v>
      </c>
      <c r="V617" t="s">
        <v>7488</v>
      </c>
      <c r="W617" t="s">
        <v>70</v>
      </c>
    </row>
    <row r="618" spans="1:23" x14ac:dyDescent="0.2">
      <c r="A618" t="s">
        <v>66</v>
      </c>
      <c r="B618">
        <v>0</v>
      </c>
      <c r="C618">
        <v>206348</v>
      </c>
      <c r="D618" t="s">
        <v>76</v>
      </c>
      <c r="E618">
        <v>2.2000000000000002</v>
      </c>
      <c r="F618">
        <v>29654021</v>
      </c>
      <c r="G618">
        <v>335974413</v>
      </c>
      <c r="H618" t="s">
        <v>213</v>
      </c>
      <c r="I618" t="s">
        <v>1037</v>
      </c>
      <c r="J618" t="s">
        <v>71</v>
      </c>
      <c r="K618" t="s">
        <v>72</v>
      </c>
      <c r="L618" t="s">
        <v>7477</v>
      </c>
      <c r="M618">
        <v>207482439</v>
      </c>
      <c r="N618">
        <v>1.6319999999999999</v>
      </c>
      <c r="O618" t="s">
        <v>7475</v>
      </c>
      <c r="P618">
        <v>0.28723199999999999</v>
      </c>
      <c r="Q618">
        <v>1</v>
      </c>
      <c r="R618">
        <v>0</v>
      </c>
      <c r="S618">
        <v>0</v>
      </c>
      <c r="T618" t="s">
        <v>66</v>
      </c>
      <c r="U618">
        <v>0</v>
      </c>
      <c r="V618" t="s">
        <v>7478</v>
      </c>
      <c r="W618" t="s">
        <v>70</v>
      </c>
    </row>
    <row r="619" spans="1:23" x14ac:dyDescent="0.2">
      <c r="A619" t="s">
        <v>66</v>
      </c>
      <c r="B619">
        <v>0</v>
      </c>
      <c r="C619">
        <v>130744</v>
      </c>
      <c r="D619" t="s">
        <v>177</v>
      </c>
      <c r="E619">
        <v>1.65</v>
      </c>
      <c r="F619">
        <v>30296128</v>
      </c>
      <c r="G619">
        <v>289784442</v>
      </c>
      <c r="H619" t="s">
        <v>109</v>
      </c>
      <c r="I619" t="s">
        <v>110</v>
      </c>
      <c r="J619" t="s">
        <v>71</v>
      </c>
      <c r="K619" t="s">
        <v>72</v>
      </c>
      <c r="L619" t="s">
        <v>7483</v>
      </c>
      <c r="M619">
        <v>170181975</v>
      </c>
      <c r="N619">
        <v>1.536</v>
      </c>
      <c r="O619" t="s">
        <v>7475</v>
      </c>
      <c r="P619">
        <v>5.4743040000000001</v>
      </c>
      <c r="Q619">
        <v>27</v>
      </c>
      <c r="R619">
        <v>0</v>
      </c>
      <c r="S619">
        <v>0</v>
      </c>
      <c r="T619" t="s">
        <v>66</v>
      </c>
      <c r="U619">
        <v>0</v>
      </c>
      <c r="V619" t="s">
        <v>7500</v>
      </c>
      <c r="W619" t="s">
        <v>70</v>
      </c>
    </row>
    <row r="620" spans="1:23" x14ac:dyDescent="0.2">
      <c r="A620" t="s">
        <v>66</v>
      </c>
      <c r="B620">
        <v>0</v>
      </c>
      <c r="C620">
        <v>117986</v>
      </c>
      <c r="D620" t="s">
        <v>96</v>
      </c>
      <c r="E620">
        <v>2.2000000000000002</v>
      </c>
      <c r="F620">
        <v>29654021</v>
      </c>
      <c r="G620">
        <v>335974412</v>
      </c>
      <c r="H620" t="s">
        <v>304</v>
      </c>
      <c r="I620" t="s">
        <v>1471</v>
      </c>
      <c r="J620" t="s">
        <v>71</v>
      </c>
      <c r="K620" t="s">
        <v>72</v>
      </c>
      <c r="L620" t="s">
        <v>7477</v>
      </c>
      <c r="M620">
        <v>207482439</v>
      </c>
      <c r="N620">
        <v>1.6319999999999999</v>
      </c>
      <c r="O620" t="s">
        <v>7475</v>
      </c>
      <c r="P620">
        <v>2.8723200000000002</v>
      </c>
      <c r="Q620">
        <v>10</v>
      </c>
      <c r="R620">
        <v>0</v>
      </c>
      <c r="S620">
        <v>0</v>
      </c>
      <c r="T620" t="s">
        <v>66</v>
      </c>
      <c r="U620">
        <v>0</v>
      </c>
      <c r="V620" t="s">
        <v>7478</v>
      </c>
      <c r="W620" t="s">
        <v>70</v>
      </c>
    </row>
    <row r="621" spans="1:23" x14ac:dyDescent="0.2">
      <c r="A621" t="s">
        <v>66</v>
      </c>
      <c r="B621">
        <v>0</v>
      </c>
      <c r="C621">
        <v>206348</v>
      </c>
      <c r="D621" t="s">
        <v>76</v>
      </c>
      <c r="E621">
        <v>2.2000000000000002</v>
      </c>
      <c r="F621">
        <v>30296144</v>
      </c>
      <c r="G621">
        <v>289782296</v>
      </c>
      <c r="H621" t="s">
        <v>311</v>
      </c>
      <c r="I621" t="s">
        <v>312</v>
      </c>
      <c r="J621" t="s">
        <v>71</v>
      </c>
      <c r="K621" t="s">
        <v>72</v>
      </c>
      <c r="L621" t="s">
        <v>7483</v>
      </c>
      <c r="M621">
        <v>170181975</v>
      </c>
      <c r="N621">
        <v>1.536</v>
      </c>
      <c r="O621" t="s">
        <v>7475</v>
      </c>
      <c r="P621">
        <v>0.27033600000000002</v>
      </c>
      <c r="Q621">
        <v>1</v>
      </c>
      <c r="R621">
        <v>0</v>
      </c>
      <c r="S621">
        <v>0</v>
      </c>
      <c r="T621" t="s">
        <v>66</v>
      </c>
      <c r="U621">
        <v>0</v>
      </c>
      <c r="V621" t="s">
        <v>7491</v>
      </c>
      <c r="W621" t="s">
        <v>70</v>
      </c>
    </row>
    <row r="622" spans="1:23" x14ac:dyDescent="0.2">
      <c r="A622" t="s">
        <v>66</v>
      </c>
      <c r="B622">
        <v>0</v>
      </c>
      <c r="C622">
        <v>208277</v>
      </c>
      <c r="D622" t="s">
        <v>568</v>
      </c>
      <c r="E622">
        <v>1.1000000000000001</v>
      </c>
      <c r="F622">
        <v>27986958</v>
      </c>
      <c r="G622">
        <v>289803239</v>
      </c>
      <c r="H622" t="s">
        <v>109</v>
      </c>
      <c r="I622" t="s">
        <v>2312</v>
      </c>
      <c r="J622" t="s">
        <v>71</v>
      </c>
      <c r="K622" t="s">
        <v>72</v>
      </c>
      <c r="L622" t="s">
        <v>7487</v>
      </c>
      <c r="M622">
        <v>174824033</v>
      </c>
      <c r="N622">
        <v>2.1</v>
      </c>
      <c r="O622" t="s">
        <v>7475</v>
      </c>
      <c r="P622">
        <v>0.18479999999999999</v>
      </c>
      <c r="Q622">
        <v>1</v>
      </c>
      <c r="R622">
        <v>0</v>
      </c>
      <c r="S622">
        <v>0</v>
      </c>
      <c r="T622" t="s">
        <v>66</v>
      </c>
      <c r="U622">
        <v>0</v>
      </c>
      <c r="V622" t="s">
        <v>7494</v>
      </c>
      <c r="W622" t="s">
        <v>70</v>
      </c>
    </row>
    <row r="623" spans="1:23" x14ac:dyDescent="0.2">
      <c r="A623" t="s">
        <v>66</v>
      </c>
      <c r="B623">
        <v>0</v>
      </c>
      <c r="C623">
        <v>120762</v>
      </c>
      <c r="D623" t="s">
        <v>90</v>
      </c>
      <c r="E623">
        <v>1.5</v>
      </c>
      <c r="F623">
        <v>27985644</v>
      </c>
      <c r="G623">
        <v>314483128</v>
      </c>
      <c r="H623" t="s">
        <v>304</v>
      </c>
      <c r="I623" t="s">
        <v>305</v>
      </c>
      <c r="J623" t="s">
        <v>71</v>
      </c>
      <c r="K623" t="s">
        <v>72</v>
      </c>
      <c r="L623" t="s">
        <v>7483</v>
      </c>
      <c r="M623">
        <v>170181975</v>
      </c>
      <c r="N623">
        <v>1.536</v>
      </c>
      <c r="O623" t="s">
        <v>7475</v>
      </c>
      <c r="P623">
        <v>0.18432000000000001</v>
      </c>
      <c r="Q623">
        <v>1</v>
      </c>
      <c r="R623">
        <v>0</v>
      </c>
      <c r="S623">
        <v>0</v>
      </c>
      <c r="T623" t="s">
        <v>66</v>
      </c>
      <c r="U623">
        <v>0</v>
      </c>
      <c r="V623" t="s">
        <v>7499</v>
      </c>
      <c r="W623" t="s">
        <v>70</v>
      </c>
    </row>
    <row r="624" spans="1:23" x14ac:dyDescent="0.2">
      <c r="A624" t="s">
        <v>66</v>
      </c>
      <c r="B624">
        <v>0</v>
      </c>
      <c r="C624">
        <v>130744</v>
      </c>
      <c r="D624" t="s">
        <v>177</v>
      </c>
      <c r="E624">
        <v>1.65</v>
      </c>
      <c r="F624">
        <v>29691413</v>
      </c>
      <c r="G624">
        <v>289091071</v>
      </c>
      <c r="H624" t="s">
        <v>204</v>
      </c>
      <c r="I624" t="s">
        <v>1178</v>
      </c>
      <c r="J624" t="s">
        <v>71</v>
      </c>
      <c r="K624" t="s">
        <v>72</v>
      </c>
      <c r="L624" t="s">
        <v>7479</v>
      </c>
      <c r="M624">
        <v>174354791</v>
      </c>
      <c r="N624">
        <v>1.68</v>
      </c>
      <c r="O624" t="s">
        <v>7475</v>
      </c>
      <c r="P624">
        <v>1.1088</v>
      </c>
      <c r="Q624">
        <v>5</v>
      </c>
      <c r="R624">
        <v>0</v>
      </c>
      <c r="S624">
        <v>0</v>
      </c>
      <c r="T624" t="s">
        <v>66</v>
      </c>
      <c r="U624">
        <v>0</v>
      </c>
      <c r="V624" t="s">
        <v>7502</v>
      </c>
      <c r="W624" t="s">
        <v>70</v>
      </c>
    </row>
    <row r="625" spans="1:23" x14ac:dyDescent="0.2">
      <c r="A625" t="s">
        <v>66</v>
      </c>
      <c r="B625">
        <v>0</v>
      </c>
      <c r="C625">
        <v>507</v>
      </c>
      <c r="D625" t="s">
        <v>255</v>
      </c>
      <c r="E625">
        <v>2.2000000000000002</v>
      </c>
      <c r="F625">
        <v>27953568</v>
      </c>
      <c r="G625">
        <v>294115181</v>
      </c>
      <c r="H625" t="s">
        <v>109</v>
      </c>
      <c r="I625" t="s">
        <v>1137</v>
      </c>
      <c r="J625" t="s">
        <v>71</v>
      </c>
      <c r="K625" t="s">
        <v>72</v>
      </c>
      <c r="L625" t="s">
        <v>7479</v>
      </c>
      <c r="M625">
        <v>174354791</v>
      </c>
      <c r="N625">
        <v>1.68</v>
      </c>
      <c r="O625" t="s">
        <v>7475</v>
      </c>
      <c r="P625">
        <v>0.29568</v>
      </c>
      <c r="Q625">
        <v>1</v>
      </c>
      <c r="R625">
        <v>0</v>
      </c>
      <c r="S625">
        <v>0</v>
      </c>
      <c r="T625" t="s">
        <v>66</v>
      </c>
      <c r="U625">
        <v>0</v>
      </c>
      <c r="V625" t="s">
        <v>7488</v>
      </c>
      <c r="W625" t="s">
        <v>70</v>
      </c>
    </row>
    <row r="626" spans="1:23" x14ac:dyDescent="0.2">
      <c r="A626" t="s">
        <v>66</v>
      </c>
      <c r="B626">
        <v>0</v>
      </c>
      <c r="C626">
        <v>206348</v>
      </c>
      <c r="D626" t="s">
        <v>76</v>
      </c>
      <c r="E626">
        <v>1.6</v>
      </c>
      <c r="F626">
        <v>27956503</v>
      </c>
      <c r="G626">
        <v>289803233</v>
      </c>
      <c r="H626" t="s">
        <v>204</v>
      </c>
      <c r="I626" t="s">
        <v>800</v>
      </c>
      <c r="J626" t="s">
        <v>71</v>
      </c>
      <c r="K626" t="s">
        <v>72</v>
      </c>
      <c r="L626" t="s">
        <v>7487</v>
      </c>
      <c r="M626">
        <v>174824033</v>
      </c>
      <c r="N626">
        <v>2.1</v>
      </c>
      <c r="O626" t="s">
        <v>7475</v>
      </c>
      <c r="P626">
        <v>0.26879999999999998</v>
      </c>
      <c r="Q626">
        <v>1</v>
      </c>
      <c r="R626">
        <v>0</v>
      </c>
      <c r="S626">
        <v>0</v>
      </c>
      <c r="T626" t="s">
        <v>66</v>
      </c>
      <c r="U626">
        <v>0</v>
      </c>
      <c r="V626" t="s">
        <v>7489</v>
      </c>
      <c r="W626" t="s">
        <v>70</v>
      </c>
    </row>
    <row r="627" spans="1:23" x14ac:dyDescent="0.2">
      <c r="A627" t="s">
        <v>66</v>
      </c>
      <c r="B627">
        <v>0</v>
      </c>
      <c r="C627">
        <v>120762</v>
      </c>
      <c r="D627" t="s">
        <v>90</v>
      </c>
      <c r="E627">
        <v>1.95</v>
      </c>
      <c r="F627">
        <v>27368317</v>
      </c>
      <c r="G627">
        <v>335974419</v>
      </c>
      <c r="H627" t="s">
        <v>304</v>
      </c>
      <c r="I627" t="s">
        <v>3654</v>
      </c>
      <c r="J627" t="s">
        <v>71</v>
      </c>
      <c r="K627" t="s">
        <v>72</v>
      </c>
      <c r="L627" t="s">
        <v>7487</v>
      </c>
      <c r="M627">
        <v>174824033</v>
      </c>
      <c r="N627">
        <v>2.1</v>
      </c>
      <c r="O627" t="s">
        <v>7475</v>
      </c>
      <c r="P627">
        <v>0.3276</v>
      </c>
      <c r="Q627">
        <v>1</v>
      </c>
      <c r="R627">
        <v>0</v>
      </c>
      <c r="S627">
        <v>0</v>
      </c>
      <c r="T627" t="s">
        <v>66</v>
      </c>
      <c r="U627">
        <v>0</v>
      </c>
      <c r="V627" t="s">
        <v>7496</v>
      </c>
      <c r="W627" t="s">
        <v>70</v>
      </c>
    </row>
    <row r="628" spans="1:23" x14ac:dyDescent="0.2">
      <c r="A628" t="s">
        <v>66</v>
      </c>
      <c r="B628">
        <v>0</v>
      </c>
      <c r="C628">
        <v>117986</v>
      </c>
      <c r="D628" t="s">
        <v>96</v>
      </c>
      <c r="E628">
        <v>2.2000000000000002</v>
      </c>
      <c r="F628">
        <v>30296144</v>
      </c>
      <c r="G628">
        <v>289803236</v>
      </c>
      <c r="H628" t="s">
        <v>74</v>
      </c>
      <c r="I628" t="s">
        <v>672</v>
      </c>
      <c r="J628" t="s">
        <v>71</v>
      </c>
      <c r="K628" t="s">
        <v>72</v>
      </c>
      <c r="L628" t="s">
        <v>7487</v>
      </c>
      <c r="M628">
        <v>174824033</v>
      </c>
      <c r="N628">
        <v>2.1</v>
      </c>
      <c r="O628" t="s">
        <v>7475</v>
      </c>
      <c r="P628">
        <v>8.5007999999999999</v>
      </c>
      <c r="Q628">
        <v>23</v>
      </c>
      <c r="R628">
        <v>0</v>
      </c>
      <c r="S628">
        <v>0</v>
      </c>
      <c r="T628" t="s">
        <v>66</v>
      </c>
      <c r="U628">
        <v>0</v>
      </c>
      <c r="V628" t="s">
        <v>7491</v>
      </c>
      <c r="W628" t="s">
        <v>70</v>
      </c>
    </row>
    <row r="629" spans="1:23" x14ac:dyDescent="0.2">
      <c r="A629" t="s">
        <v>66</v>
      </c>
      <c r="B629">
        <v>0</v>
      </c>
      <c r="C629">
        <v>206348</v>
      </c>
      <c r="D629" t="s">
        <v>76</v>
      </c>
      <c r="E629">
        <v>2.2000000000000002</v>
      </c>
      <c r="F629">
        <v>27953568</v>
      </c>
      <c r="G629">
        <v>289803233</v>
      </c>
      <c r="H629" t="s">
        <v>204</v>
      </c>
      <c r="I629" t="s">
        <v>800</v>
      </c>
      <c r="J629" t="s">
        <v>71</v>
      </c>
      <c r="K629" t="s">
        <v>72</v>
      </c>
      <c r="L629" t="s">
        <v>7487</v>
      </c>
      <c r="M629">
        <v>174824033</v>
      </c>
      <c r="N629">
        <v>2.1</v>
      </c>
      <c r="O629" t="s">
        <v>7475</v>
      </c>
      <c r="P629">
        <v>0.36959999999999998</v>
      </c>
      <c r="Q629">
        <v>1</v>
      </c>
      <c r="R629">
        <v>0</v>
      </c>
      <c r="S629">
        <v>0</v>
      </c>
      <c r="T629" t="s">
        <v>66</v>
      </c>
      <c r="U629">
        <v>0</v>
      </c>
      <c r="V629" t="s">
        <v>7488</v>
      </c>
      <c r="W629" t="s">
        <v>70</v>
      </c>
    </row>
    <row r="630" spans="1:23" x14ac:dyDescent="0.2">
      <c r="A630" t="s">
        <v>66</v>
      </c>
      <c r="B630">
        <v>0</v>
      </c>
      <c r="C630">
        <v>507</v>
      </c>
      <c r="D630" t="s">
        <v>255</v>
      </c>
      <c r="E630">
        <v>1.95</v>
      </c>
      <c r="F630">
        <v>28658833</v>
      </c>
      <c r="G630">
        <v>289803237</v>
      </c>
      <c r="H630" t="s">
        <v>146</v>
      </c>
      <c r="I630" t="s">
        <v>474</v>
      </c>
      <c r="J630" t="s">
        <v>71</v>
      </c>
      <c r="K630" t="s">
        <v>72</v>
      </c>
      <c r="L630" t="s">
        <v>7487</v>
      </c>
      <c r="M630">
        <v>174824033</v>
      </c>
      <c r="N630">
        <v>2.1</v>
      </c>
      <c r="O630" t="s">
        <v>7475</v>
      </c>
      <c r="P630">
        <v>4.9139999999999997</v>
      </c>
      <c r="Q630">
        <v>15</v>
      </c>
      <c r="R630">
        <v>0</v>
      </c>
      <c r="S630">
        <v>0</v>
      </c>
      <c r="T630" t="s">
        <v>66</v>
      </c>
      <c r="U630">
        <v>0</v>
      </c>
      <c r="V630" t="s">
        <v>7501</v>
      </c>
      <c r="W630" t="s">
        <v>70</v>
      </c>
    </row>
    <row r="631" spans="1:23" x14ac:dyDescent="0.2">
      <c r="A631" t="s">
        <v>66</v>
      </c>
      <c r="B631">
        <v>0</v>
      </c>
      <c r="C631">
        <v>130744</v>
      </c>
      <c r="D631" t="s">
        <v>177</v>
      </c>
      <c r="E631">
        <v>1.2</v>
      </c>
      <c r="F631">
        <v>27985015</v>
      </c>
      <c r="G631">
        <v>289091072</v>
      </c>
      <c r="H631" t="s">
        <v>164</v>
      </c>
      <c r="I631" t="s">
        <v>226</v>
      </c>
      <c r="J631" t="s">
        <v>71</v>
      </c>
      <c r="K631" t="s">
        <v>72</v>
      </c>
      <c r="L631" t="s">
        <v>7479</v>
      </c>
      <c r="M631">
        <v>174354791</v>
      </c>
      <c r="N631">
        <v>1.68</v>
      </c>
      <c r="O631" t="s">
        <v>7475</v>
      </c>
      <c r="P631">
        <v>1.7740800000000001</v>
      </c>
      <c r="Q631">
        <v>11</v>
      </c>
      <c r="R631">
        <v>0</v>
      </c>
      <c r="S631">
        <v>0</v>
      </c>
      <c r="T631" t="s">
        <v>66</v>
      </c>
      <c r="U631">
        <v>0</v>
      </c>
      <c r="V631" t="s">
        <v>7488</v>
      </c>
      <c r="W631" t="s">
        <v>70</v>
      </c>
    </row>
    <row r="632" spans="1:23" x14ac:dyDescent="0.2">
      <c r="A632" t="s">
        <v>66</v>
      </c>
      <c r="B632">
        <v>0</v>
      </c>
      <c r="C632">
        <v>301760</v>
      </c>
      <c r="D632" t="s">
        <v>220</v>
      </c>
      <c r="E632">
        <v>1.4</v>
      </c>
      <c r="F632">
        <v>30881393</v>
      </c>
      <c r="G632">
        <v>289803237</v>
      </c>
      <c r="H632" t="s">
        <v>146</v>
      </c>
      <c r="I632" t="s">
        <v>474</v>
      </c>
      <c r="J632" t="s">
        <v>71</v>
      </c>
      <c r="K632" t="s">
        <v>72</v>
      </c>
      <c r="L632" t="s">
        <v>7487</v>
      </c>
      <c r="M632">
        <v>174824033</v>
      </c>
      <c r="N632">
        <v>2.1</v>
      </c>
      <c r="O632" t="s">
        <v>7475</v>
      </c>
      <c r="P632">
        <v>2.3519999999999999</v>
      </c>
      <c r="Q632">
        <v>10</v>
      </c>
      <c r="R632">
        <v>0</v>
      </c>
      <c r="S632">
        <v>0</v>
      </c>
      <c r="T632" t="s">
        <v>66</v>
      </c>
      <c r="U632">
        <v>0</v>
      </c>
      <c r="V632" t="s">
        <v>7507</v>
      </c>
      <c r="W632" t="s">
        <v>70</v>
      </c>
    </row>
    <row r="633" spans="1:23" x14ac:dyDescent="0.2">
      <c r="A633" t="s">
        <v>66</v>
      </c>
      <c r="B633">
        <v>0</v>
      </c>
      <c r="C633">
        <v>120762</v>
      </c>
      <c r="D633" t="s">
        <v>90</v>
      </c>
      <c r="E633">
        <v>2.2000000000000002</v>
      </c>
      <c r="F633">
        <v>27953568</v>
      </c>
      <c r="G633">
        <v>289091072</v>
      </c>
      <c r="H633" t="s">
        <v>164</v>
      </c>
      <c r="I633" t="s">
        <v>226</v>
      </c>
      <c r="J633" t="s">
        <v>71</v>
      </c>
      <c r="K633" t="s">
        <v>72</v>
      </c>
      <c r="L633" t="s">
        <v>7479</v>
      </c>
      <c r="M633">
        <v>174354791</v>
      </c>
      <c r="N633">
        <v>1.68</v>
      </c>
      <c r="O633" t="s">
        <v>7475</v>
      </c>
      <c r="P633">
        <v>0.59136</v>
      </c>
      <c r="Q633">
        <v>2</v>
      </c>
      <c r="R633">
        <v>0</v>
      </c>
      <c r="S633">
        <v>0</v>
      </c>
      <c r="T633" t="s">
        <v>66</v>
      </c>
      <c r="U633">
        <v>0</v>
      </c>
      <c r="V633" t="s">
        <v>7488</v>
      </c>
      <c r="W633" t="s">
        <v>70</v>
      </c>
    </row>
    <row r="634" spans="1:23" x14ac:dyDescent="0.2">
      <c r="A634" t="s">
        <v>66</v>
      </c>
      <c r="B634">
        <v>0</v>
      </c>
      <c r="C634">
        <v>130744</v>
      </c>
      <c r="D634" t="s">
        <v>177</v>
      </c>
      <c r="E634">
        <v>1.65</v>
      </c>
      <c r="F634">
        <v>29691413</v>
      </c>
      <c r="G634">
        <v>294115182</v>
      </c>
      <c r="H634" t="s">
        <v>213</v>
      </c>
      <c r="I634" t="s">
        <v>607</v>
      </c>
      <c r="J634" t="s">
        <v>71</v>
      </c>
      <c r="K634" t="s">
        <v>72</v>
      </c>
      <c r="L634" t="s">
        <v>7479</v>
      </c>
      <c r="M634">
        <v>174354791</v>
      </c>
      <c r="N634">
        <v>1.68</v>
      </c>
      <c r="O634" t="s">
        <v>7475</v>
      </c>
      <c r="P634">
        <v>0.44352000000000003</v>
      </c>
      <c r="Q634">
        <v>2</v>
      </c>
      <c r="R634">
        <v>0</v>
      </c>
      <c r="S634">
        <v>0</v>
      </c>
      <c r="T634" t="s">
        <v>66</v>
      </c>
      <c r="U634">
        <v>0</v>
      </c>
      <c r="V634" t="s">
        <v>7502</v>
      </c>
      <c r="W634" t="s">
        <v>70</v>
      </c>
    </row>
    <row r="635" spans="1:23" x14ac:dyDescent="0.2">
      <c r="A635" t="s">
        <v>66</v>
      </c>
      <c r="B635">
        <v>0</v>
      </c>
      <c r="C635">
        <v>205228</v>
      </c>
      <c r="D635" t="s">
        <v>6852</v>
      </c>
      <c r="E635">
        <v>1.95</v>
      </c>
      <c r="F635">
        <v>27946301</v>
      </c>
      <c r="G635">
        <v>289803231</v>
      </c>
      <c r="H635" t="s">
        <v>311</v>
      </c>
      <c r="I635" t="s">
        <v>894</v>
      </c>
      <c r="J635" t="s">
        <v>71</v>
      </c>
      <c r="K635" t="s">
        <v>72</v>
      </c>
      <c r="L635" t="s">
        <v>7487</v>
      </c>
      <c r="M635">
        <v>174824033</v>
      </c>
      <c r="N635">
        <v>2.1</v>
      </c>
      <c r="O635" t="s">
        <v>7475</v>
      </c>
      <c r="P635">
        <v>0.3276</v>
      </c>
      <c r="Q635">
        <v>1</v>
      </c>
      <c r="R635">
        <v>0</v>
      </c>
      <c r="S635">
        <v>0</v>
      </c>
      <c r="T635" t="s">
        <v>66</v>
      </c>
      <c r="U635">
        <v>0</v>
      </c>
      <c r="V635" t="s">
        <v>7495</v>
      </c>
      <c r="W635" t="s">
        <v>70</v>
      </c>
    </row>
    <row r="636" spans="1:23" x14ac:dyDescent="0.2">
      <c r="A636" t="s">
        <v>66</v>
      </c>
      <c r="B636">
        <v>0</v>
      </c>
      <c r="C636">
        <v>120762</v>
      </c>
      <c r="D636" t="s">
        <v>90</v>
      </c>
      <c r="E636">
        <v>2.2000000000000002</v>
      </c>
      <c r="F636">
        <v>30164892</v>
      </c>
      <c r="G636">
        <v>332847100</v>
      </c>
      <c r="H636" t="s">
        <v>109</v>
      </c>
      <c r="I636" t="s">
        <v>832</v>
      </c>
      <c r="J636" t="s">
        <v>71</v>
      </c>
      <c r="K636" t="s">
        <v>72</v>
      </c>
      <c r="L636" t="s">
        <v>7477</v>
      </c>
      <c r="M636">
        <v>207482439</v>
      </c>
      <c r="N636">
        <v>1.6319999999999999</v>
      </c>
      <c r="O636" t="s">
        <v>7475</v>
      </c>
      <c r="P636">
        <v>0.28723199999999999</v>
      </c>
      <c r="Q636">
        <v>1</v>
      </c>
      <c r="R636">
        <v>0</v>
      </c>
      <c r="S636">
        <v>0</v>
      </c>
      <c r="T636" t="s">
        <v>66</v>
      </c>
      <c r="U636">
        <v>0</v>
      </c>
      <c r="V636" t="s">
        <v>7485</v>
      </c>
      <c r="W636" t="s">
        <v>70</v>
      </c>
    </row>
    <row r="637" spans="1:23" x14ac:dyDescent="0.2">
      <c r="A637" t="s">
        <v>66</v>
      </c>
      <c r="B637">
        <v>0</v>
      </c>
      <c r="C637">
        <v>130744</v>
      </c>
      <c r="D637" t="s">
        <v>177</v>
      </c>
      <c r="E637">
        <v>1.65</v>
      </c>
      <c r="F637">
        <v>30296128</v>
      </c>
      <c r="G637">
        <v>289091074</v>
      </c>
      <c r="H637" t="s">
        <v>74</v>
      </c>
      <c r="I637" t="s">
        <v>75</v>
      </c>
      <c r="J637" t="s">
        <v>71</v>
      </c>
      <c r="K637" t="s">
        <v>72</v>
      </c>
      <c r="L637" t="s">
        <v>7479</v>
      </c>
      <c r="M637">
        <v>174354791</v>
      </c>
      <c r="N637">
        <v>1.68</v>
      </c>
      <c r="O637" t="s">
        <v>7475</v>
      </c>
      <c r="P637">
        <v>2.2176</v>
      </c>
      <c r="Q637">
        <v>10</v>
      </c>
      <c r="R637">
        <v>0</v>
      </c>
      <c r="S637">
        <v>0</v>
      </c>
      <c r="T637" t="s">
        <v>66</v>
      </c>
      <c r="U637">
        <v>0</v>
      </c>
      <c r="V637" t="s">
        <v>7500</v>
      </c>
      <c r="W637" t="s">
        <v>70</v>
      </c>
    </row>
    <row r="638" spans="1:23" x14ac:dyDescent="0.2">
      <c r="A638" t="s">
        <v>66</v>
      </c>
      <c r="B638">
        <v>0</v>
      </c>
      <c r="C638">
        <v>117986</v>
      </c>
      <c r="D638" t="s">
        <v>96</v>
      </c>
      <c r="E638">
        <v>2.2000000000000002</v>
      </c>
      <c r="F638">
        <v>30296144</v>
      </c>
      <c r="G638">
        <v>335974419</v>
      </c>
      <c r="H638" t="s">
        <v>304</v>
      </c>
      <c r="I638" t="s">
        <v>3654</v>
      </c>
      <c r="J638" t="s">
        <v>71</v>
      </c>
      <c r="K638" t="s">
        <v>72</v>
      </c>
      <c r="L638" t="s">
        <v>7487</v>
      </c>
      <c r="M638">
        <v>174824033</v>
      </c>
      <c r="N638">
        <v>2.1</v>
      </c>
      <c r="O638" t="s">
        <v>7475</v>
      </c>
      <c r="P638">
        <v>1.8480000000000001</v>
      </c>
      <c r="Q638">
        <v>5</v>
      </c>
      <c r="R638">
        <v>0</v>
      </c>
      <c r="S638">
        <v>0</v>
      </c>
      <c r="T638" t="s">
        <v>66</v>
      </c>
      <c r="U638">
        <v>0</v>
      </c>
      <c r="V638" t="s">
        <v>7491</v>
      </c>
      <c r="W638" t="s">
        <v>70</v>
      </c>
    </row>
    <row r="639" spans="1:23" x14ac:dyDescent="0.2">
      <c r="A639" t="s">
        <v>66</v>
      </c>
      <c r="B639">
        <v>0</v>
      </c>
      <c r="C639">
        <v>507</v>
      </c>
      <c r="D639" t="s">
        <v>255</v>
      </c>
      <c r="E639">
        <v>1.95</v>
      </c>
      <c r="F639">
        <v>27946301</v>
      </c>
      <c r="G639">
        <v>289803235</v>
      </c>
      <c r="H639" t="s">
        <v>94</v>
      </c>
      <c r="I639" t="s">
        <v>426</v>
      </c>
      <c r="J639" t="s">
        <v>71</v>
      </c>
      <c r="K639" t="s">
        <v>72</v>
      </c>
      <c r="L639" t="s">
        <v>7487</v>
      </c>
      <c r="M639">
        <v>174824033</v>
      </c>
      <c r="N639">
        <v>2.1</v>
      </c>
      <c r="O639" t="s">
        <v>7475</v>
      </c>
      <c r="P639">
        <v>2.9483999999999999</v>
      </c>
      <c r="Q639">
        <v>9</v>
      </c>
      <c r="R639">
        <v>0</v>
      </c>
      <c r="S639">
        <v>0</v>
      </c>
      <c r="T639" t="s">
        <v>66</v>
      </c>
      <c r="U639">
        <v>0</v>
      </c>
      <c r="V639" t="s">
        <v>7495</v>
      </c>
      <c r="W639" t="s">
        <v>70</v>
      </c>
    </row>
    <row r="640" spans="1:23" x14ac:dyDescent="0.2">
      <c r="A640" t="s">
        <v>66</v>
      </c>
      <c r="B640">
        <v>0</v>
      </c>
      <c r="C640">
        <v>120762</v>
      </c>
      <c r="D640" t="s">
        <v>90</v>
      </c>
      <c r="E640">
        <v>1.5</v>
      </c>
      <c r="F640">
        <v>27985644</v>
      </c>
      <c r="G640">
        <v>289091074</v>
      </c>
      <c r="H640" t="s">
        <v>74</v>
      </c>
      <c r="I640" t="s">
        <v>75</v>
      </c>
      <c r="J640" t="s">
        <v>71</v>
      </c>
      <c r="K640" t="s">
        <v>72</v>
      </c>
      <c r="L640" t="s">
        <v>7479</v>
      </c>
      <c r="M640">
        <v>174354791</v>
      </c>
      <c r="N640">
        <v>1.68</v>
      </c>
      <c r="O640" t="s">
        <v>7475</v>
      </c>
      <c r="P640">
        <v>0.2016</v>
      </c>
      <c r="Q640">
        <v>1</v>
      </c>
      <c r="R640">
        <v>0</v>
      </c>
      <c r="S640">
        <v>0</v>
      </c>
      <c r="T640" t="s">
        <v>66</v>
      </c>
      <c r="U640">
        <v>0</v>
      </c>
      <c r="V640" t="s">
        <v>7499</v>
      </c>
      <c r="W640" t="s">
        <v>70</v>
      </c>
    </row>
    <row r="641" spans="1:23" x14ac:dyDescent="0.2">
      <c r="A641" t="s">
        <v>66</v>
      </c>
      <c r="B641">
        <v>0</v>
      </c>
      <c r="C641">
        <v>2737</v>
      </c>
      <c r="D641" t="s">
        <v>298</v>
      </c>
      <c r="E641">
        <v>1.7</v>
      </c>
      <c r="F641">
        <v>29654558</v>
      </c>
      <c r="G641">
        <v>289782296</v>
      </c>
      <c r="H641" t="s">
        <v>311</v>
      </c>
      <c r="I641" t="s">
        <v>312</v>
      </c>
      <c r="J641" t="s">
        <v>71</v>
      </c>
      <c r="K641" t="s">
        <v>72</v>
      </c>
      <c r="L641" t="s">
        <v>7483</v>
      </c>
      <c r="M641">
        <v>170181975</v>
      </c>
      <c r="N641">
        <v>1.536</v>
      </c>
      <c r="O641" t="s">
        <v>7475</v>
      </c>
      <c r="P641">
        <v>0.208896</v>
      </c>
      <c r="Q641">
        <v>1</v>
      </c>
      <c r="R641">
        <v>0</v>
      </c>
      <c r="S641">
        <v>0</v>
      </c>
      <c r="T641" t="s">
        <v>66</v>
      </c>
      <c r="U641">
        <v>0</v>
      </c>
      <c r="V641" t="s">
        <v>7484</v>
      </c>
      <c r="W641" t="s">
        <v>70</v>
      </c>
    </row>
    <row r="642" spans="1:23" x14ac:dyDescent="0.2">
      <c r="A642" t="s">
        <v>66</v>
      </c>
      <c r="B642">
        <v>0</v>
      </c>
      <c r="C642">
        <v>206348</v>
      </c>
      <c r="D642" t="s">
        <v>76</v>
      </c>
      <c r="E642">
        <v>2.2000000000000002</v>
      </c>
      <c r="F642">
        <v>30164892</v>
      </c>
      <c r="G642">
        <v>332847100</v>
      </c>
      <c r="H642" t="s">
        <v>109</v>
      </c>
      <c r="I642" t="s">
        <v>832</v>
      </c>
      <c r="J642" t="s">
        <v>71</v>
      </c>
      <c r="K642" t="s">
        <v>72</v>
      </c>
      <c r="L642" t="s">
        <v>7477</v>
      </c>
      <c r="M642">
        <v>207482439</v>
      </c>
      <c r="N642">
        <v>1.6319999999999999</v>
      </c>
      <c r="O642" t="s">
        <v>7475</v>
      </c>
      <c r="P642">
        <v>0.28723199999999999</v>
      </c>
      <c r="Q642">
        <v>1</v>
      </c>
      <c r="R642">
        <v>0</v>
      </c>
      <c r="S642">
        <v>0</v>
      </c>
      <c r="T642" t="s">
        <v>66</v>
      </c>
      <c r="U642">
        <v>0</v>
      </c>
      <c r="V642" t="s">
        <v>7485</v>
      </c>
      <c r="W642" t="s">
        <v>70</v>
      </c>
    </row>
    <row r="643" spans="1:23" x14ac:dyDescent="0.2">
      <c r="A643" t="s">
        <v>66</v>
      </c>
      <c r="B643">
        <v>0</v>
      </c>
      <c r="C643">
        <v>507</v>
      </c>
      <c r="D643" t="s">
        <v>255</v>
      </c>
      <c r="E643">
        <v>1.95</v>
      </c>
      <c r="F643">
        <v>27368317</v>
      </c>
      <c r="G643">
        <v>289803233</v>
      </c>
      <c r="H643" t="s">
        <v>204</v>
      </c>
      <c r="I643" t="s">
        <v>800</v>
      </c>
      <c r="J643" t="s">
        <v>71</v>
      </c>
      <c r="K643" t="s">
        <v>72</v>
      </c>
      <c r="L643" t="s">
        <v>7487</v>
      </c>
      <c r="M643">
        <v>174824033</v>
      </c>
      <c r="N643">
        <v>2.1</v>
      </c>
      <c r="O643" t="s">
        <v>7475</v>
      </c>
      <c r="P643">
        <v>1.6379999999999999</v>
      </c>
      <c r="Q643">
        <v>5</v>
      </c>
      <c r="R643">
        <v>0</v>
      </c>
      <c r="S643">
        <v>0</v>
      </c>
      <c r="T643" t="s">
        <v>66</v>
      </c>
      <c r="U643">
        <v>0</v>
      </c>
      <c r="V643" t="s">
        <v>7496</v>
      </c>
      <c r="W643" t="s">
        <v>70</v>
      </c>
    </row>
    <row r="644" spans="1:23" x14ac:dyDescent="0.2">
      <c r="A644" t="s">
        <v>66</v>
      </c>
      <c r="B644">
        <v>0</v>
      </c>
      <c r="C644">
        <v>301760</v>
      </c>
      <c r="D644" t="s">
        <v>220</v>
      </c>
      <c r="E644">
        <v>1.4</v>
      </c>
      <c r="F644">
        <v>30881393</v>
      </c>
      <c r="G644">
        <v>332847095</v>
      </c>
      <c r="H644" t="s">
        <v>164</v>
      </c>
      <c r="I644" t="s">
        <v>269</v>
      </c>
      <c r="J644" t="s">
        <v>71</v>
      </c>
      <c r="K644" t="s">
        <v>72</v>
      </c>
      <c r="L644" t="s">
        <v>7477</v>
      </c>
      <c r="M644">
        <v>207482439</v>
      </c>
      <c r="N644">
        <v>1.6319999999999999</v>
      </c>
      <c r="O644" t="s">
        <v>7475</v>
      </c>
      <c r="P644">
        <v>2.7417600000000002</v>
      </c>
      <c r="Q644">
        <v>15</v>
      </c>
      <c r="R644">
        <v>0</v>
      </c>
      <c r="S644">
        <v>0</v>
      </c>
      <c r="T644" t="s">
        <v>66</v>
      </c>
      <c r="U644">
        <v>0</v>
      </c>
      <c r="V644" t="s">
        <v>7507</v>
      </c>
      <c r="W644" t="s">
        <v>70</v>
      </c>
    </row>
    <row r="645" spans="1:23" x14ac:dyDescent="0.2">
      <c r="A645" t="s">
        <v>66</v>
      </c>
      <c r="B645">
        <v>0</v>
      </c>
      <c r="C645">
        <v>120762</v>
      </c>
      <c r="D645" t="s">
        <v>90</v>
      </c>
      <c r="E645">
        <v>2.2000000000000002</v>
      </c>
      <c r="F645">
        <v>28658162</v>
      </c>
      <c r="G645">
        <v>289091074</v>
      </c>
      <c r="H645" t="s">
        <v>74</v>
      </c>
      <c r="I645" t="s">
        <v>75</v>
      </c>
      <c r="J645" t="s">
        <v>71</v>
      </c>
      <c r="K645" t="s">
        <v>72</v>
      </c>
      <c r="L645" t="s">
        <v>7479</v>
      </c>
      <c r="M645">
        <v>174354791</v>
      </c>
      <c r="N645">
        <v>1.68</v>
      </c>
      <c r="O645" t="s">
        <v>7475</v>
      </c>
      <c r="P645">
        <v>3.5481600000000002</v>
      </c>
      <c r="Q645">
        <v>12</v>
      </c>
      <c r="R645">
        <v>0</v>
      </c>
      <c r="S645">
        <v>0</v>
      </c>
      <c r="T645" t="s">
        <v>66</v>
      </c>
      <c r="U645">
        <v>0</v>
      </c>
      <c r="V645" t="s">
        <v>7480</v>
      </c>
      <c r="W645" t="s">
        <v>70</v>
      </c>
    </row>
    <row r="646" spans="1:23" x14ac:dyDescent="0.2">
      <c r="A646" t="s">
        <v>66</v>
      </c>
      <c r="B646">
        <v>0</v>
      </c>
      <c r="C646">
        <v>507</v>
      </c>
      <c r="D646" t="s">
        <v>255</v>
      </c>
      <c r="E646">
        <v>2.2000000000000002</v>
      </c>
      <c r="F646">
        <v>30296144</v>
      </c>
      <c r="G646">
        <v>332847095</v>
      </c>
      <c r="H646" t="s">
        <v>164</v>
      </c>
      <c r="I646" t="s">
        <v>269</v>
      </c>
      <c r="J646" t="s">
        <v>71</v>
      </c>
      <c r="K646" t="s">
        <v>72</v>
      </c>
      <c r="L646" t="s">
        <v>7477</v>
      </c>
      <c r="M646">
        <v>207482439</v>
      </c>
      <c r="N646">
        <v>1.6319999999999999</v>
      </c>
      <c r="O646" t="s">
        <v>7475</v>
      </c>
      <c r="P646">
        <v>0.28723199999999999</v>
      </c>
      <c r="Q646">
        <v>1</v>
      </c>
      <c r="R646">
        <v>0</v>
      </c>
      <c r="S646">
        <v>0</v>
      </c>
      <c r="T646" t="s">
        <v>66</v>
      </c>
      <c r="U646">
        <v>0</v>
      </c>
      <c r="V646" t="s">
        <v>7491</v>
      </c>
      <c r="W646" t="s">
        <v>70</v>
      </c>
    </row>
    <row r="647" spans="1:23" x14ac:dyDescent="0.2">
      <c r="A647" t="s">
        <v>66</v>
      </c>
      <c r="B647">
        <v>0</v>
      </c>
      <c r="C647">
        <v>120762</v>
      </c>
      <c r="D647" t="s">
        <v>90</v>
      </c>
      <c r="E647">
        <v>2.2000000000000002</v>
      </c>
      <c r="F647">
        <v>28658162</v>
      </c>
      <c r="G647">
        <v>289803235</v>
      </c>
      <c r="H647" t="s">
        <v>94</v>
      </c>
      <c r="I647" t="s">
        <v>426</v>
      </c>
      <c r="J647" t="s">
        <v>71</v>
      </c>
      <c r="K647" t="s">
        <v>72</v>
      </c>
      <c r="L647" t="s">
        <v>7487</v>
      </c>
      <c r="M647">
        <v>174824033</v>
      </c>
      <c r="N647">
        <v>2.1</v>
      </c>
      <c r="O647" t="s">
        <v>7475</v>
      </c>
      <c r="P647">
        <v>1.1088</v>
      </c>
      <c r="Q647">
        <v>3</v>
      </c>
      <c r="R647">
        <v>0</v>
      </c>
      <c r="S647">
        <v>0</v>
      </c>
      <c r="T647" t="s">
        <v>66</v>
      </c>
      <c r="U647">
        <v>0</v>
      </c>
      <c r="V647" t="s">
        <v>7480</v>
      </c>
      <c r="W647" t="s">
        <v>70</v>
      </c>
    </row>
    <row r="648" spans="1:23" x14ac:dyDescent="0.2">
      <c r="A648" t="s">
        <v>66</v>
      </c>
      <c r="B648">
        <v>0</v>
      </c>
      <c r="C648">
        <v>120762</v>
      </c>
      <c r="D648" t="s">
        <v>90</v>
      </c>
      <c r="E648">
        <v>2.2000000000000002</v>
      </c>
      <c r="F648">
        <v>27953568</v>
      </c>
      <c r="G648">
        <v>335974416</v>
      </c>
      <c r="H648" t="s">
        <v>304</v>
      </c>
      <c r="I648" t="s">
        <v>1285</v>
      </c>
      <c r="J648" t="s">
        <v>71</v>
      </c>
      <c r="K648" t="s">
        <v>72</v>
      </c>
      <c r="L648" t="s">
        <v>7479</v>
      </c>
      <c r="M648">
        <v>174354791</v>
      </c>
      <c r="N648">
        <v>1.68</v>
      </c>
      <c r="O648" t="s">
        <v>7475</v>
      </c>
      <c r="P648">
        <v>0.88704000000000005</v>
      </c>
      <c r="Q648">
        <v>3</v>
      </c>
      <c r="R648">
        <v>0</v>
      </c>
      <c r="S648">
        <v>0</v>
      </c>
      <c r="T648" t="s">
        <v>66</v>
      </c>
      <c r="U648">
        <v>0</v>
      </c>
      <c r="V648" t="s">
        <v>7488</v>
      </c>
      <c r="W648" t="s">
        <v>70</v>
      </c>
    </row>
    <row r="649" spans="1:23" x14ac:dyDescent="0.2">
      <c r="A649" t="s">
        <v>66</v>
      </c>
      <c r="B649">
        <v>0</v>
      </c>
      <c r="C649">
        <v>117986</v>
      </c>
      <c r="D649" t="s">
        <v>96</v>
      </c>
      <c r="E649">
        <v>1.8</v>
      </c>
      <c r="F649">
        <v>0</v>
      </c>
      <c r="G649">
        <v>335974413</v>
      </c>
      <c r="H649" t="s">
        <v>213</v>
      </c>
      <c r="I649" t="s">
        <v>1037</v>
      </c>
      <c r="J649" t="s">
        <v>71</v>
      </c>
      <c r="K649" t="s">
        <v>72</v>
      </c>
      <c r="L649" t="s">
        <v>7477</v>
      </c>
      <c r="M649">
        <v>207482439</v>
      </c>
      <c r="N649">
        <v>1.6319999999999999</v>
      </c>
      <c r="O649" t="s">
        <v>7475</v>
      </c>
      <c r="P649">
        <v>0.20563200000000001</v>
      </c>
      <c r="Q649">
        <v>1</v>
      </c>
      <c r="R649">
        <v>0</v>
      </c>
      <c r="S649">
        <v>0</v>
      </c>
      <c r="T649" t="s">
        <v>66</v>
      </c>
      <c r="U649">
        <v>0</v>
      </c>
      <c r="V649" t="s">
        <v>70</v>
      </c>
      <c r="W649" t="s">
        <v>70</v>
      </c>
    </row>
    <row r="650" spans="1:23" x14ac:dyDescent="0.2">
      <c r="A650" t="s">
        <v>66</v>
      </c>
      <c r="B650">
        <v>0</v>
      </c>
      <c r="C650">
        <v>206348</v>
      </c>
      <c r="D650" t="s">
        <v>76</v>
      </c>
      <c r="E650">
        <v>1.5</v>
      </c>
      <c r="F650">
        <v>27985644</v>
      </c>
      <c r="G650">
        <v>289803235</v>
      </c>
      <c r="H650" t="s">
        <v>94</v>
      </c>
      <c r="I650" t="s">
        <v>426</v>
      </c>
      <c r="J650" t="s">
        <v>71</v>
      </c>
      <c r="K650" t="s">
        <v>72</v>
      </c>
      <c r="L650" t="s">
        <v>7487</v>
      </c>
      <c r="M650">
        <v>174824033</v>
      </c>
      <c r="N650">
        <v>2.1</v>
      </c>
      <c r="O650" t="s">
        <v>7475</v>
      </c>
      <c r="P650">
        <v>2.016</v>
      </c>
      <c r="Q650">
        <v>8</v>
      </c>
      <c r="R650">
        <v>0</v>
      </c>
      <c r="S650">
        <v>0</v>
      </c>
      <c r="T650" t="s">
        <v>66</v>
      </c>
      <c r="U650">
        <v>0</v>
      </c>
      <c r="V650" t="s">
        <v>7499</v>
      </c>
      <c r="W650" t="s">
        <v>70</v>
      </c>
    </row>
    <row r="651" spans="1:23" x14ac:dyDescent="0.2">
      <c r="A651" t="s">
        <v>66</v>
      </c>
      <c r="B651">
        <v>0</v>
      </c>
      <c r="C651">
        <v>206348</v>
      </c>
      <c r="D651" t="s">
        <v>76</v>
      </c>
      <c r="E651">
        <v>1.5</v>
      </c>
      <c r="F651">
        <v>27985644</v>
      </c>
      <c r="G651">
        <v>294115179</v>
      </c>
      <c r="H651" t="s">
        <v>232</v>
      </c>
      <c r="I651" t="s">
        <v>233</v>
      </c>
      <c r="J651" t="s">
        <v>71</v>
      </c>
      <c r="K651" t="s">
        <v>72</v>
      </c>
      <c r="L651" t="s">
        <v>7479</v>
      </c>
      <c r="M651">
        <v>174354791</v>
      </c>
      <c r="N651">
        <v>1.68</v>
      </c>
      <c r="O651" t="s">
        <v>7475</v>
      </c>
      <c r="P651">
        <v>0.2016</v>
      </c>
      <c r="Q651">
        <v>1</v>
      </c>
      <c r="R651">
        <v>0</v>
      </c>
      <c r="S651">
        <v>0</v>
      </c>
      <c r="T651" t="s">
        <v>66</v>
      </c>
      <c r="U651">
        <v>0</v>
      </c>
      <c r="V651" t="s">
        <v>7499</v>
      </c>
      <c r="W651" t="s">
        <v>70</v>
      </c>
    </row>
    <row r="652" spans="1:23" x14ac:dyDescent="0.2">
      <c r="A652" t="s">
        <v>66</v>
      </c>
      <c r="B652">
        <v>0</v>
      </c>
      <c r="C652">
        <v>301760</v>
      </c>
      <c r="D652" t="s">
        <v>220</v>
      </c>
      <c r="E652">
        <v>1</v>
      </c>
      <c r="F652">
        <v>28620270</v>
      </c>
      <c r="G652">
        <v>289803236</v>
      </c>
      <c r="H652" t="s">
        <v>74</v>
      </c>
      <c r="I652" t="s">
        <v>672</v>
      </c>
      <c r="J652" t="s">
        <v>71</v>
      </c>
      <c r="K652" t="s">
        <v>72</v>
      </c>
      <c r="L652" t="s">
        <v>7487</v>
      </c>
      <c r="M652">
        <v>174824033</v>
      </c>
      <c r="N652">
        <v>2.1</v>
      </c>
      <c r="O652" t="s">
        <v>7475</v>
      </c>
      <c r="P652">
        <v>2.8559999999999999</v>
      </c>
      <c r="Q652">
        <v>17</v>
      </c>
      <c r="R652">
        <v>0</v>
      </c>
      <c r="S652">
        <v>0</v>
      </c>
      <c r="T652" t="s">
        <v>66</v>
      </c>
      <c r="U652">
        <v>0</v>
      </c>
      <c r="V652" t="s">
        <v>7503</v>
      </c>
      <c r="W652" t="s">
        <v>70</v>
      </c>
    </row>
    <row r="653" spans="1:23" x14ac:dyDescent="0.2">
      <c r="A653" t="s">
        <v>66</v>
      </c>
      <c r="B653">
        <v>0</v>
      </c>
      <c r="C653">
        <v>218210</v>
      </c>
      <c r="D653" t="s">
        <v>1433</v>
      </c>
      <c r="E653">
        <v>2.2000000000000002</v>
      </c>
      <c r="F653">
        <v>28658162</v>
      </c>
      <c r="G653">
        <v>289803236</v>
      </c>
      <c r="H653" t="s">
        <v>74</v>
      </c>
      <c r="I653" t="s">
        <v>672</v>
      </c>
      <c r="J653" t="s">
        <v>71</v>
      </c>
      <c r="K653" t="s">
        <v>72</v>
      </c>
      <c r="L653" t="s">
        <v>7487</v>
      </c>
      <c r="M653">
        <v>174824033</v>
      </c>
      <c r="N653">
        <v>2.1</v>
      </c>
      <c r="O653" t="s">
        <v>7475</v>
      </c>
      <c r="P653">
        <v>0.36959999999999998</v>
      </c>
      <c r="Q653">
        <v>1</v>
      </c>
      <c r="R653">
        <v>0</v>
      </c>
      <c r="S653">
        <v>0</v>
      </c>
      <c r="T653" t="s">
        <v>66</v>
      </c>
      <c r="U653">
        <v>0</v>
      </c>
      <c r="V653" t="s">
        <v>7480</v>
      </c>
      <c r="W653" t="s">
        <v>70</v>
      </c>
    </row>
    <row r="654" spans="1:23" x14ac:dyDescent="0.2">
      <c r="A654" t="s">
        <v>66</v>
      </c>
      <c r="B654">
        <v>0</v>
      </c>
      <c r="C654">
        <v>120762</v>
      </c>
      <c r="D654" t="s">
        <v>90</v>
      </c>
      <c r="E654">
        <v>1.7</v>
      </c>
      <c r="F654">
        <v>29654558</v>
      </c>
      <c r="G654">
        <v>289784442</v>
      </c>
      <c r="H654" t="s">
        <v>109</v>
      </c>
      <c r="I654" t="s">
        <v>110</v>
      </c>
      <c r="J654" t="s">
        <v>71</v>
      </c>
      <c r="K654" t="s">
        <v>72</v>
      </c>
      <c r="L654" t="s">
        <v>7483</v>
      </c>
      <c r="M654">
        <v>170181975</v>
      </c>
      <c r="N654">
        <v>1.536</v>
      </c>
      <c r="O654" t="s">
        <v>7475</v>
      </c>
      <c r="P654">
        <v>0.208896</v>
      </c>
      <c r="Q654">
        <v>1</v>
      </c>
      <c r="R654">
        <v>0</v>
      </c>
      <c r="S654">
        <v>0</v>
      </c>
      <c r="T654" t="s">
        <v>66</v>
      </c>
      <c r="U654">
        <v>0</v>
      </c>
      <c r="V654" t="s">
        <v>7484</v>
      </c>
      <c r="W654" t="s">
        <v>70</v>
      </c>
    </row>
    <row r="655" spans="1:23" x14ac:dyDescent="0.2">
      <c r="A655" t="s">
        <v>66</v>
      </c>
      <c r="B655">
        <v>0</v>
      </c>
      <c r="C655">
        <v>507</v>
      </c>
      <c r="D655" t="s">
        <v>255</v>
      </c>
      <c r="E655">
        <v>2.2000000000000002</v>
      </c>
      <c r="F655">
        <v>30296144</v>
      </c>
      <c r="G655">
        <v>289803238</v>
      </c>
      <c r="H655" t="s">
        <v>102</v>
      </c>
      <c r="I655" t="s">
        <v>1273</v>
      </c>
      <c r="J655" t="s">
        <v>71</v>
      </c>
      <c r="K655" t="s">
        <v>72</v>
      </c>
      <c r="L655" t="s">
        <v>7487</v>
      </c>
      <c r="M655">
        <v>174824033</v>
      </c>
      <c r="N655">
        <v>2.1</v>
      </c>
      <c r="O655" t="s">
        <v>7475</v>
      </c>
      <c r="P655">
        <v>0.36959999999999998</v>
      </c>
      <c r="Q655">
        <v>1</v>
      </c>
      <c r="R655">
        <v>0</v>
      </c>
      <c r="S655">
        <v>0</v>
      </c>
      <c r="T655" t="s">
        <v>66</v>
      </c>
      <c r="U655">
        <v>0</v>
      </c>
      <c r="V655" t="s">
        <v>7491</v>
      </c>
      <c r="W655" t="s">
        <v>70</v>
      </c>
    </row>
    <row r="656" spans="1:23" x14ac:dyDescent="0.2">
      <c r="A656" t="s">
        <v>66</v>
      </c>
      <c r="B656">
        <v>0</v>
      </c>
      <c r="C656">
        <v>301760</v>
      </c>
      <c r="D656" t="s">
        <v>220</v>
      </c>
      <c r="E656">
        <v>2.2000000000000002</v>
      </c>
      <c r="F656">
        <v>27953568</v>
      </c>
      <c r="G656">
        <v>289803235</v>
      </c>
      <c r="H656" t="s">
        <v>94</v>
      </c>
      <c r="I656" t="s">
        <v>426</v>
      </c>
      <c r="J656" t="s">
        <v>71</v>
      </c>
      <c r="K656" t="s">
        <v>72</v>
      </c>
      <c r="L656" t="s">
        <v>7487</v>
      </c>
      <c r="M656">
        <v>174824033</v>
      </c>
      <c r="N656">
        <v>2.1</v>
      </c>
      <c r="O656" t="s">
        <v>7475</v>
      </c>
      <c r="P656">
        <v>0.36959999999999998</v>
      </c>
      <c r="Q656">
        <v>1</v>
      </c>
      <c r="R656">
        <v>0</v>
      </c>
      <c r="S656">
        <v>0</v>
      </c>
      <c r="T656" t="s">
        <v>66</v>
      </c>
      <c r="U656">
        <v>0</v>
      </c>
      <c r="V656" t="s">
        <v>7488</v>
      </c>
      <c r="W656" t="s">
        <v>70</v>
      </c>
    </row>
    <row r="657" spans="1:23" x14ac:dyDescent="0.2">
      <c r="A657" t="s">
        <v>66</v>
      </c>
      <c r="B657">
        <v>0</v>
      </c>
      <c r="C657">
        <v>301760</v>
      </c>
      <c r="D657" t="s">
        <v>220</v>
      </c>
      <c r="E657">
        <v>1.4</v>
      </c>
      <c r="F657">
        <v>30881393</v>
      </c>
      <c r="G657">
        <v>332847094</v>
      </c>
      <c r="H657" t="s">
        <v>204</v>
      </c>
      <c r="I657" t="s">
        <v>650</v>
      </c>
      <c r="J657" t="s">
        <v>71</v>
      </c>
      <c r="K657" t="s">
        <v>72</v>
      </c>
      <c r="L657" t="s">
        <v>7477</v>
      </c>
      <c r="M657">
        <v>207482439</v>
      </c>
      <c r="N657">
        <v>1.6319999999999999</v>
      </c>
      <c r="O657" t="s">
        <v>7475</v>
      </c>
      <c r="P657">
        <v>0.91391999999999995</v>
      </c>
      <c r="Q657">
        <v>5</v>
      </c>
      <c r="R657">
        <v>0</v>
      </c>
      <c r="S657">
        <v>0</v>
      </c>
      <c r="T657" t="s">
        <v>66</v>
      </c>
      <c r="U657">
        <v>0</v>
      </c>
      <c r="V657" t="s">
        <v>7507</v>
      </c>
      <c r="W657" t="s">
        <v>70</v>
      </c>
    </row>
    <row r="658" spans="1:23" x14ac:dyDescent="0.2">
      <c r="A658" t="s">
        <v>66</v>
      </c>
      <c r="B658">
        <v>0</v>
      </c>
      <c r="C658">
        <v>120762</v>
      </c>
      <c r="D658" t="s">
        <v>90</v>
      </c>
      <c r="E658">
        <v>2.2000000000000002</v>
      </c>
      <c r="F658">
        <v>29654021</v>
      </c>
      <c r="G658">
        <v>289803239</v>
      </c>
      <c r="H658" t="s">
        <v>109</v>
      </c>
      <c r="I658" t="s">
        <v>2312</v>
      </c>
      <c r="J658" t="s">
        <v>71</v>
      </c>
      <c r="K658" t="s">
        <v>72</v>
      </c>
      <c r="L658" t="s">
        <v>7487</v>
      </c>
      <c r="M658">
        <v>174824033</v>
      </c>
      <c r="N658">
        <v>2.1</v>
      </c>
      <c r="O658" t="s">
        <v>7475</v>
      </c>
      <c r="P658">
        <v>0.73919999999999997</v>
      </c>
      <c r="Q658">
        <v>2</v>
      </c>
      <c r="R658">
        <v>0</v>
      </c>
      <c r="S658">
        <v>0</v>
      </c>
      <c r="T658" t="s">
        <v>66</v>
      </c>
      <c r="U658">
        <v>0</v>
      </c>
      <c r="V658" t="s">
        <v>7478</v>
      </c>
      <c r="W658" t="s">
        <v>70</v>
      </c>
    </row>
    <row r="659" spans="1:23" x14ac:dyDescent="0.2">
      <c r="A659" t="s">
        <v>66</v>
      </c>
      <c r="B659">
        <v>0</v>
      </c>
      <c r="C659">
        <v>130744</v>
      </c>
      <c r="D659" t="s">
        <v>177</v>
      </c>
      <c r="E659">
        <v>1.65</v>
      </c>
      <c r="F659">
        <v>30296128</v>
      </c>
      <c r="G659">
        <v>282636961</v>
      </c>
      <c r="H659" t="s">
        <v>204</v>
      </c>
      <c r="I659" t="s">
        <v>205</v>
      </c>
      <c r="J659" t="s">
        <v>71</v>
      </c>
      <c r="K659" t="s">
        <v>72</v>
      </c>
      <c r="L659" t="s">
        <v>7483</v>
      </c>
      <c r="M659">
        <v>170181975</v>
      </c>
      <c r="N659">
        <v>1.536</v>
      </c>
      <c r="O659" t="s">
        <v>7475</v>
      </c>
      <c r="P659">
        <v>3.4467840000000001</v>
      </c>
      <c r="Q659">
        <v>17</v>
      </c>
      <c r="R659">
        <v>0</v>
      </c>
      <c r="S659">
        <v>0</v>
      </c>
      <c r="T659" t="s">
        <v>66</v>
      </c>
      <c r="U659">
        <v>0</v>
      </c>
      <c r="V659" t="s">
        <v>7500</v>
      </c>
      <c r="W659" t="s">
        <v>70</v>
      </c>
    </row>
    <row r="660" spans="1:23" x14ac:dyDescent="0.2">
      <c r="A660" t="s">
        <v>66</v>
      </c>
      <c r="B660">
        <v>0</v>
      </c>
      <c r="C660">
        <v>117986</v>
      </c>
      <c r="D660" t="s">
        <v>96</v>
      </c>
      <c r="E660">
        <v>2.2000000000000002</v>
      </c>
      <c r="F660">
        <v>29654021</v>
      </c>
      <c r="G660">
        <v>289091075</v>
      </c>
      <c r="H660" t="s">
        <v>146</v>
      </c>
      <c r="I660" t="s">
        <v>382</v>
      </c>
      <c r="J660" t="s">
        <v>71</v>
      </c>
      <c r="K660" t="s">
        <v>72</v>
      </c>
      <c r="L660" t="s">
        <v>7479</v>
      </c>
      <c r="M660">
        <v>174354791</v>
      </c>
      <c r="N660">
        <v>1.68</v>
      </c>
      <c r="O660" t="s">
        <v>7475</v>
      </c>
      <c r="P660">
        <v>2.9567999999999999</v>
      </c>
      <c r="Q660">
        <v>10</v>
      </c>
      <c r="R660">
        <v>0</v>
      </c>
      <c r="S660">
        <v>0</v>
      </c>
      <c r="T660" t="s">
        <v>66</v>
      </c>
      <c r="U660">
        <v>0</v>
      </c>
      <c r="V660" t="s">
        <v>7478</v>
      </c>
      <c r="W660" t="s">
        <v>70</v>
      </c>
    </row>
    <row r="661" spans="1:23" x14ac:dyDescent="0.2">
      <c r="A661" t="s">
        <v>66</v>
      </c>
      <c r="B661">
        <v>0</v>
      </c>
      <c r="C661">
        <v>130744</v>
      </c>
      <c r="D661" t="s">
        <v>177</v>
      </c>
      <c r="E661">
        <v>1.65</v>
      </c>
      <c r="F661">
        <v>30296128</v>
      </c>
      <c r="G661">
        <v>294114694</v>
      </c>
      <c r="H661" t="s">
        <v>213</v>
      </c>
      <c r="I661" t="s">
        <v>721</v>
      </c>
      <c r="J661" t="s">
        <v>71</v>
      </c>
      <c r="K661" t="s">
        <v>72</v>
      </c>
      <c r="L661" t="s">
        <v>7483</v>
      </c>
      <c r="M661">
        <v>170181975</v>
      </c>
      <c r="N661">
        <v>1.536</v>
      </c>
      <c r="O661" t="s">
        <v>7475</v>
      </c>
      <c r="P661">
        <v>3.4467840000000001</v>
      </c>
      <c r="Q661">
        <v>17</v>
      </c>
      <c r="R661">
        <v>0</v>
      </c>
      <c r="S661">
        <v>0</v>
      </c>
      <c r="T661" t="s">
        <v>66</v>
      </c>
      <c r="U661">
        <v>0</v>
      </c>
      <c r="V661" t="s">
        <v>7500</v>
      </c>
      <c r="W661" t="s">
        <v>70</v>
      </c>
    </row>
    <row r="662" spans="1:23" x14ac:dyDescent="0.2">
      <c r="A662" t="s">
        <v>66</v>
      </c>
      <c r="B662">
        <v>0</v>
      </c>
      <c r="C662">
        <v>120762</v>
      </c>
      <c r="D662" t="s">
        <v>90</v>
      </c>
      <c r="E662">
        <v>1.1499999999999999</v>
      </c>
      <c r="F662">
        <v>16169685</v>
      </c>
      <c r="G662">
        <v>289824322</v>
      </c>
      <c r="H662" t="s">
        <v>7524</v>
      </c>
      <c r="I662" t="s">
        <v>7525</v>
      </c>
      <c r="J662" t="s">
        <v>71</v>
      </c>
      <c r="K662" t="s">
        <v>72</v>
      </c>
      <c r="L662" t="s">
        <v>7526</v>
      </c>
      <c r="M662">
        <v>174836933</v>
      </c>
      <c r="N662">
        <v>1.68</v>
      </c>
      <c r="O662" t="s">
        <v>7475</v>
      </c>
      <c r="P662">
        <v>0.13524</v>
      </c>
      <c r="Q662">
        <v>1</v>
      </c>
      <c r="R662">
        <v>0</v>
      </c>
      <c r="S662">
        <v>0</v>
      </c>
      <c r="T662" t="s">
        <v>66</v>
      </c>
      <c r="U662">
        <v>0</v>
      </c>
      <c r="V662" t="s">
        <v>70</v>
      </c>
      <c r="W662" t="s">
        <v>70</v>
      </c>
    </row>
    <row r="663" spans="1:23" x14ac:dyDescent="0.2">
      <c r="A663" t="s">
        <v>66</v>
      </c>
      <c r="B663">
        <v>0</v>
      </c>
      <c r="C663">
        <v>507</v>
      </c>
      <c r="D663" t="s">
        <v>255</v>
      </c>
      <c r="E663">
        <v>1.95</v>
      </c>
      <c r="F663">
        <v>27946301</v>
      </c>
      <c r="G663">
        <v>289803239</v>
      </c>
      <c r="H663" t="s">
        <v>109</v>
      </c>
      <c r="I663" t="s">
        <v>2312</v>
      </c>
      <c r="J663" t="s">
        <v>71</v>
      </c>
      <c r="K663" t="s">
        <v>72</v>
      </c>
      <c r="L663" t="s">
        <v>7487</v>
      </c>
      <c r="M663">
        <v>174824033</v>
      </c>
      <c r="N663">
        <v>2.1</v>
      </c>
      <c r="O663" t="s">
        <v>7475</v>
      </c>
      <c r="P663">
        <v>0.3276</v>
      </c>
      <c r="Q663">
        <v>1</v>
      </c>
      <c r="R663">
        <v>0</v>
      </c>
      <c r="S663">
        <v>0</v>
      </c>
      <c r="T663" t="s">
        <v>66</v>
      </c>
      <c r="U663">
        <v>0</v>
      </c>
      <c r="V663" t="s">
        <v>7495</v>
      </c>
      <c r="W663" t="s">
        <v>70</v>
      </c>
    </row>
    <row r="664" spans="1:23" x14ac:dyDescent="0.2">
      <c r="A664" t="s">
        <v>66</v>
      </c>
      <c r="B664">
        <v>0</v>
      </c>
      <c r="C664">
        <v>206348</v>
      </c>
      <c r="D664" t="s">
        <v>76</v>
      </c>
      <c r="E664">
        <v>1.2</v>
      </c>
      <c r="F664">
        <v>27064010</v>
      </c>
      <c r="G664">
        <v>332847100</v>
      </c>
      <c r="H664" t="s">
        <v>109</v>
      </c>
      <c r="I664" t="s">
        <v>832</v>
      </c>
      <c r="J664" t="s">
        <v>71</v>
      </c>
      <c r="K664" t="s">
        <v>72</v>
      </c>
      <c r="L664" t="s">
        <v>7477</v>
      </c>
      <c r="M664">
        <v>207482439</v>
      </c>
      <c r="N664">
        <v>1.6319999999999999</v>
      </c>
      <c r="O664" t="s">
        <v>7475</v>
      </c>
      <c r="P664">
        <v>0.15667200000000001</v>
      </c>
      <c r="Q664">
        <v>1</v>
      </c>
      <c r="R664">
        <v>0</v>
      </c>
      <c r="S664">
        <v>0</v>
      </c>
      <c r="T664" t="s">
        <v>66</v>
      </c>
      <c r="U664">
        <v>0</v>
      </c>
      <c r="V664" t="s">
        <v>7498</v>
      </c>
      <c r="W664" t="s">
        <v>70</v>
      </c>
    </row>
    <row r="665" spans="1:23" x14ac:dyDescent="0.2">
      <c r="A665" t="s">
        <v>66</v>
      </c>
      <c r="B665">
        <v>0</v>
      </c>
      <c r="C665">
        <v>117986</v>
      </c>
      <c r="D665" t="s">
        <v>96</v>
      </c>
      <c r="E665">
        <v>2.2000000000000002</v>
      </c>
      <c r="F665">
        <v>29654021</v>
      </c>
      <c r="G665">
        <v>289091072</v>
      </c>
      <c r="H665" t="s">
        <v>164</v>
      </c>
      <c r="I665" t="s">
        <v>226</v>
      </c>
      <c r="J665" t="s">
        <v>71</v>
      </c>
      <c r="K665" t="s">
        <v>72</v>
      </c>
      <c r="L665" t="s">
        <v>7479</v>
      </c>
      <c r="M665">
        <v>174354791</v>
      </c>
      <c r="N665">
        <v>1.68</v>
      </c>
      <c r="O665" t="s">
        <v>7475</v>
      </c>
      <c r="P665">
        <v>2.9567999999999999</v>
      </c>
      <c r="Q665">
        <v>10</v>
      </c>
      <c r="R665">
        <v>0</v>
      </c>
      <c r="S665">
        <v>0</v>
      </c>
      <c r="T665" t="s">
        <v>66</v>
      </c>
      <c r="U665">
        <v>0</v>
      </c>
      <c r="V665" t="s">
        <v>7478</v>
      </c>
      <c r="W665" t="s">
        <v>70</v>
      </c>
    </row>
    <row r="666" spans="1:23" x14ac:dyDescent="0.2">
      <c r="A666" t="s">
        <v>66</v>
      </c>
      <c r="B666">
        <v>0</v>
      </c>
      <c r="C666">
        <v>206348</v>
      </c>
      <c r="D666" t="s">
        <v>76</v>
      </c>
      <c r="E666">
        <v>2.2000000000000002</v>
      </c>
      <c r="F666">
        <v>29654021</v>
      </c>
      <c r="G666">
        <v>332847099</v>
      </c>
      <c r="H666" t="s">
        <v>102</v>
      </c>
      <c r="I666" t="s">
        <v>644</v>
      </c>
      <c r="J666" t="s">
        <v>71</v>
      </c>
      <c r="K666" t="s">
        <v>72</v>
      </c>
      <c r="L666" t="s">
        <v>7477</v>
      </c>
      <c r="M666">
        <v>207482439</v>
      </c>
      <c r="N666">
        <v>1.6319999999999999</v>
      </c>
      <c r="O666" t="s">
        <v>7475</v>
      </c>
      <c r="P666">
        <v>0.28723199999999999</v>
      </c>
      <c r="Q666">
        <v>1</v>
      </c>
      <c r="R666">
        <v>0</v>
      </c>
      <c r="S666">
        <v>0</v>
      </c>
      <c r="T666" t="s">
        <v>66</v>
      </c>
      <c r="U666">
        <v>0</v>
      </c>
      <c r="V666" t="s">
        <v>7478</v>
      </c>
      <c r="W666" t="s">
        <v>70</v>
      </c>
    </row>
    <row r="667" spans="1:23" x14ac:dyDescent="0.2">
      <c r="A667" t="s">
        <v>66</v>
      </c>
      <c r="B667">
        <v>0</v>
      </c>
      <c r="C667">
        <v>130744</v>
      </c>
      <c r="D667" t="s">
        <v>177</v>
      </c>
      <c r="E667">
        <v>1.65</v>
      </c>
      <c r="F667">
        <v>29691413</v>
      </c>
      <c r="G667">
        <v>332847093</v>
      </c>
      <c r="H667" t="s">
        <v>311</v>
      </c>
      <c r="I667" t="s">
        <v>1087</v>
      </c>
      <c r="J667" t="s">
        <v>71</v>
      </c>
      <c r="K667" t="s">
        <v>72</v>
      </c>
      <c r="L667" t="s">
        <v>7477</v>
      </c>
      <c r="M667">
        <v>207482439</v>
      </c>
      <c r="N667">
        <v>1.6319999999999999</v>
      </c>
      <c r="O667" t="s">
        <v>7475</v>
      </c>
      <c r="P667">
        <v>0.86169600000000002</v>
      </c>
      <c r="Q667">
        <v>4</v>
      </c>
      <c r="R667">
        <v>0</v>
      </c>
      <c r="S667">
        <v>0</v>
      </c>
      <c r="T667" t="s">
        <v>66</v>
      </c>
      <c r="U667">
        <v>0</v>
      </c>
      <c r="V667" t="s">
        <v>7502</v>
      </c>
      <c r="W667" t="s">
        <v>70</v>
      </c>
    </row>
    <row r="668" spans="1:23" x14ac:dyDescent="0.2">
      <c r="A668" t="s">
        <v>66</v>
      </c>
      <c r="B668">
        <v>0</v>
      </c>
      <c r="C668">
        <v>206348</v>
      </c>
      <c r="D668" t="s">
        <v>76</v>
      </c>
      <c r="E668">
        <v>2.2000000000000002</v>
      </c>
      <c r="F668">
        <v>27063584</v>
      </c>
      <c r="G668">
        <v>289803237</v>
      </c>
      <c r="H668" t="s">
        <v>146</v>
      </c>
      <c r="I668" t="s">
        <v>474</v>
      </c>
      <c r="J668" t="s">
        <v>71</v>
      </c>
      <c r="K668" t="s">
        <v>72</v>
      </c>
      <c r="L668" t="s">
        <v>7487</v>
      </c>
      <c r="M668">
        <v>174824033</v>
      </c>
      <c r="N668">
        <v>2.1</v>
      </c>
      <c r="O668" t="s">
        <v>7475</v>
      </c>
      <c r="P668">
        <v>2.2176</v>
      </c>
      <c r="Q668">
        <v>6</v>
      </c>
      <c r="R668">
        <v>0</v>
      </c>
      <c r="S668">
        <v>0</v>
      </c>
      <c r="T668" t="s">
        <v>66</v>
      </c>
      <c r="U668">
        <v>0</v>
      </c>
      <c r="V668" t="s">
        <v>7490</v>
      </c>
      <c r="W668" t="s">
        <v>70</v>
      </c>
    </row>
    <row r="669" spans="1:23" x14ac:dyDescent="0.2">
      <c r="A669" t="s">
        <v>66</v>
      </c>
      <c r="B669">
        <v>0</v>
      </c>
      <c r="C669">
        <v>206348</v>
      </c>
      <c r="D669" t="s">
        <v>76</v>
      </c>
      <c r="E669">
        <v>2.2000000000000002</v>
      </c>
      <c r="F669">
        <v>27953568</v>
      </c>
      <c r="G669">
        <v>294115179</v>
      </c>
      <c r="H669" t="s">
        <v>232</v>
      </c>
      <c r="I669" t="s">
        <v>233</v>
      </c>
      <c r="J669" t="s">
        <v>71</v>
      </c>
      <c r="K669" t="s">
        <v>72</v>
      </c>
      <c r="L669" t="s">
        <v>7479</v>
      </c>
      <c r="M669">
        <v>174354791</v>
      </c>
      <c r="N669">
        <v>1.68</v>
      </c>
      <c r="O669" t="s">
        <v>7475</v>
      </c>
      <c r="P669">
        <v>0.29568</v>
      </c>
      <c r="Q669">
        <v>1</v>
      </c>
      <c r="R669">
        <v>0</v>
      </c>
      <c r="S669">
        <v>0</v>
      </c>
      <c r="T669" t="s">
        <v>66</v>
      </c>
      <c r="U669">
        <v>0</v>
      </c>
      <c r="V669" t="s">
        <v>7488</v>
      </c>
      <c r="W669" t="s">
        <v>70</v>
      </c>
    </row>
    <row r="670" spans="1:23" x14ac:dyDescent="0.2">
      <c r="A670" t="s">
        <v>66</v>
      </c>
      <c r="B670">
        <v>0</v>
      </c>
      <c r="C670">
        <v>130744</v>
      </c>
      <c r="D670" t="s">
        <v>177</v>
      </c>
      <c r="E670">
        <v>1.2</v>
      </c>
      <c r="F670">
        <v>27064010</v>
      </c>
      <c r="G670">
        <v>335974419</v>
      </c>
      <c r="H670" t="s">
        <v>304</v>
      </c>
      <c r="I670" t="s">
        <v>3654</v>
      </c>
      <c r="J670" t="s">
        <v>71</v>
      </c>
      <c r="K670" t="s">
        <v>72</v>
      </c>
      <c r="L670" t="s">
        <v>7487</v>
      </c>
      <c r="M670">
        <v>174824033</v>
      </c>
      <c r="N670">
        <v>2.1</v>
      </c>
      <c r="O670" t="s">
        <v>7475</v>
      </c>
      <c r="P670">
        <v>1.008</v>
      </c>
      <c r="Q670">
        <v>5</v>
      </c>
      <c r="R670">
        <v>0</v>
      </c>
      <c r="S670">
        <v>0</v>
      </c>
      <c r="T670" t="s">
        <v>66</v>
      </c>
      <c r="U670">
        <v>0</v>
      </c>
      <c r="V670" t="s">
        <v>7498</v>
      </c>
      <c r="W670" t="s">
        <v>70</v>
      </c>
    </row>
    <row r="671" spans="1:23" x14ac:dyDescent="0.2">
      <c r="A671" t="s">
        <v>66</v>
      </c>
      <c r="B671">
        <v>0</v>
      </c>
      <c r="C671">
        <v>301760</v>
      </c>
      <c r="D671" t="s">
        <v>220</v>
      </c>
      <c r="E671">
        <v>1.7</v>
      </c>
      <c r="F671">
        <v>30270450</v>
      </c>
      <c r="G671">
        <v>282636964</v>
      </c>
      <c r="H671" t="s">
        <v>74</v>
      </c>
      <c r="I671" t="s">
        <v>89</v>
      </c>
      <c r="J671" t="s">
        <v>71</v>
      </c>
      <c r="K671" t="s">
        <v>72</v>
      </c>
      <c r="L671" t="s">
        <v>7483</v>
      </c>
      <c r="M671">
        <v>170181975</v>
      </c>
      <c r="N671">
        <v>1.536</v>
      </c>
      <c r="O671" t="s">
        <v>7475</v>
      </c>
      <c r="P671">
        <v>0.208896</v>
      </c>
      <c r="Q671">
        <v>1</v>
      </c>
      <c r="R671">
        <v>0</v>
      </c>
      <c r="S671">
        <v>0</v>
      </c>
      <c r="T671" t="s">
        <v>66</v>
      </c>
      <c r="U671">
        <v>0</v>
      </c>
      <c r="V671" t="s">
        <v>7486</v>
      </c>
      <c r="W671" t="s">
        <v>70</v>
      </c>
    </row>
    <row r="672" spans="1:23" x14ac:dyDescent="0.2">
      <c r="A672" t="s">
        <v>66</v>
      </c>
      <c r="B672">
        <v>0</v>
      </c>
      <c r="C672">
        <v>120762</v>
      </c>
      <c r="D672" t="s">
        <v>90</v>
      </c>
      <c r="E672">
        <v>2.2000000000000002</v>
      </c>
      <c r="F672">
        <v>28658162</v>
      </c>
      <c r="G672">
        <v>289803237</v>
      </c>
      <c r="H672" t="s">
        <v>146</v>
      </c>
      <c r="I672" t="s">
        <v>474</v>
      </c>
      <c r="J672" t="s">
        <v>71</v>
      </c>
      <c r="K672" t="s">
        <v>72</v>
      </c>
      <c r="L672" t="s">
        <v>7487</v>
      </c>
      <c r="M672">
        <v>174824033</v>
      </c>
      <c r="N672">
        <v>2.1</v>
      </c>
      <c r="O672" t="s">
        <v>7475</v>
      </c>
      <c r="P672">
        <v>2.2176</v>
      </c>
      <c r="Q672">
        <v>6</v>
      </c>
      <c r="R672">
        <v>0</v>
      </c>
      <c r="S672">
        <v>0</v>
      </c>
      <c r="T672" t="s">
        <v>66</v>
      </c>
      <c r="U672">
        <v>0</v>
      </c>
      <c r="V672" t="s">
        <v>7480</v>
      </c>
      <c r="W672" t="s">
        <v>70</v>
      </c>
    </row>
    <row r="673" spans="1:23" x14ac:dyDescent="0.2">
      <c r="A673" t="s">
        <v>66</v>
      </c>
      <c r="B673">
        <v>0</v>
      </c>
      <c r="C673">
        <v>301809</v>
      </c>
      <c r="D673" t="s">
        <v>166</v>
      </c>
      <c r="E673">
        <v>1.4</v>
      </c>
      <c r="F673">
        <v>30446891</v>
      </c>
      <c r="G673">
        <v>289803234</v>
      </c>
      <c r="H673" t="s">
        <v>164</v>
      </c>
      <c r="I673" t="s">
        <v>406</v>
      </c>
      <c r="J673" t="s">
        <v>71</v>
      </c>
      <c r="K673" t="s">
        <v>72</v>
      </c>
      <c r="L673" t="s">
        <v>7487</v>
      </c>
      <c r="M673">
        <v>174824033</v>
      </c>
      <c r="N673">
        <v>2.1</v>
      </c>
      <c r="O673" t="s">
        <v>7475</v>
      </c>
      <c r="P673">
        <v>4.7039999999999997</v>
      </c>
      <c r="Q673">
        <v>20</v>
      </c>
      <c r="R673">
        <v>0</v>
      </c>
      <c r="S673">
        <v>0</v>
      </c>
      <c r="T673" t="s">
        <v>66</v>
      </c>
      <c r="U673">
        <v>0</v>
      </c>
      <c r="V673" t="s">
        <v>7492</v>
      </c>
      <c r="W673" t="s">
        <v>7493</v>
      </c>
    </row>
    <row r="674" spans="1:23" x14ac:dyDescent="0.2">
      <c r="A674" t="s">
        <v>66</v>
      </c>
      <c r="B674">
        <v>0</v>
      </c>
      <c r="C674">
        <v>206348</v>
      </c>
      <c r="D674" t="s">
        <v>76</v>
      </c>
      <c r="E674">
        <v>2.2000000000000002</v>
      </c>
      <c r="F674">
        <v>28658162</v>
      </c>
      <c r="G674">
        <v>289803239</v>
      </c>
      <c r="H674" t="s">
        <v>109</v>
      </c>
      <c r="I674" t="s">
        <v>2312</v>
      </c>
      <c r="J674" t="s">
        <v>71</v>
      </c>
      <c r="K674" t="s">
        <v>72</v>
      </c>
      <c r="L674" t="s">
        <v>7487</v>
      </c>
      <c r="M674">
        <v>174824033</v>
      </c>
      <c r="N674">
        <v>2.1</v>
      </c>
      <c r="O674" t="s">
        <v>7475</v>
      </c>
      <c r="P674">
        <v>0.36959999999999998</v>
      </c>
      <c r="Q674">
        <v>1</v>
      </c>
      <c r="R674">
        <v>0</v>
      </c>
      <c r="S674">
        <v>0</v>
      </c>
      <c r="T674" t="s">
        <v>66</v>
      </c>
      <c r="U674">
        <v>0</v>
      </c>
      <c r="V674" t="s">
        <v>7480</v>
      </c>
      <c r="W674" t="s">
        <v>70</v>
      </c>
    </row>
    <row r="675" spans="1:23" x14ac:dyDescent="0.2">
      <c r="A675" t="s">
        <v>66</v>
      </c>
      <c r="B675">
        <v>0</v>
      </c>
      <c r="C675">
        <v>301760</v>
      </c>
      <c r="D675" t="s">
        <v>220</v>
      </c>
      <c r="E675">
        <v>1.65</v>
      </c>
      <c r="F675">
        <v>29691413</v>
      </c>
      <c r="G675">
        <v>294114694</v>
      </c>
      <c r="H675" t="s">
        <v>213</v>
      </c>
      <c r="I675" t="s">
        <v>721</v>
      </c>
      <c r="J675" t="s">
        <v>71</v>
      </c>
      <c r="K675" t="s">
        <v>72</v>
      </c>
      <c r="L675" t="s">
        <v>7483</v>
      </c>
      <c r="M675">
        <v>170181975</v>
      </c>
      <c r="N675">
        <v>1.536</v>
      </c>
      <c r="O675" t="s">
        <v>7475</v>
      </c>
      <c r="P675">
        <v>0.20275199999999999</v>
      </c>
      <c r="Q675">
        <v>1</v>
      </c>
      <c r="R675">
        <v>0</v>
      </c>
      <c r="S675">
        <v>0</v>
      </c>
      <c r="T675" t="s">
        <v>66</v>
      </c>
      <c r="U675">
        <v>0</v>
      </c>
      <c r="V675" t="s">
        <v>7502</v>
      </c>
      <c r="W675" t="s">
        <v>70</v>
      </c>
    </row>
    <row r="676" spans="1:23" x14ac:dyDescent="0.2">
      <c r="A676" t="s">
        <v>66</v>
      </c>
      <c r="B676">
        <v>0</v>
      </c>
      <c r="C676">
        <v>117986</v>
      </c>
      <c r="D676" t="s">
        <v>96</v>
      </c>
      <c r="E676">
        <v>1.8</v>
      </c>
      <c r="F676">
        <v>29995223</v>
      </c>
      <c r="G676">
        <v>332847095</v>
      </c>
      <c r="H676" t="s">
        <v>164</v>
      </c>
      <c r="I676" t="s">
        <v>269</v>
      </c>
      <c r="J676" t="s">
        <v>71</v>
      </c>
      <c r="K676" t="s">
        <v>72</v>
      </c>
      <c r="L676" t="s">
        <v>7477</v>
      </c>
      <c r="M676">
        <v>207482439</v>
      </c>
      <c r="N676">
        <v>1.6319999999999999</v>
      </c>
      <c r="O676" t="s">
        <v>7475</v>
      </c>
      <c r="P676">
        <v>0.20563200000000001</v>
      </c>
      <c r="Q676">
        <v>1</v>
      </c>
      <c r="R676">
        <v>0</v>
      </c>
      <c r="S676">
        <v>0</v>
      </c>
      <c r="T676" t="s">
        <v>66</v>
      </c>
      <c r="U676">
        <v>0</v>
      </c>
      <c r="V676" t="s">
        <v>70</v>
      </c>
      <c r="W676" t="s">
        <v>70</v>
      </c>
    </row>
    <row r="677" spans="1:23" x14ac:dyDescent="0.2">
      <c r="A677" t="s">
        <v>66</v>
      </c>
      <c r="B677">
        <v>0</v>
      </c>
      <c r="C677">
        <v>301760</v>
      </c>
      <c r="D677" t="s">
        <v>220</v>
      </c>
      <c r="E677">
        <v>1.4</v>
      </c>
      <c r="F677">
        <v>30881393</v>
      </c>
      <c r="G677">
        <v>294115181</v>
      </c>
      <c r="H677" t="s">
        <v>109</v>
      </c>
      <c r="I677" t="s">
        <v>1137</v>
      </c>
      <c r="J677" t="s">
        <v>71</v>
      </c>
      <c r="K677" t="s">
        <v>72</v>
      </c>
      <c r="L677" t="s">
        <v>7479</v>
      </c>
      <c r="M677">
        <v>174354791</v>
      </c>
      <c r="N677">
        <v>1.68</v>
      </c>
      <c r="O677" t="s">
        <v>7475</v>
      </c>
      <c r="P677">
        <v>0.94079999999999997</v>
      </c>
      <c r="Q677">
        <v>5</v>
      </c>
      <c r="R677">
        <v>0</v>
      </c>
      <c r="S677">
        <v>0</v>
      </c>
      <c r="T677" t="s">
        <v>66</v>
      </c>
      <c r="U677">
        <v>0</v>
      </c>
      <c r="V677" t="s">
        <v>7507</v>
      </c>
      <c r="W677" t="s">
        <v>70</v>
      </c>
    </row>
    <row r="678" spans="1:23" x14ac:dyDescent="0.2">
      <c r="A678" t="s">
        <v>66</v>
      </c>
      <c r="B678">
        <v>0</v>
      </c>
      <c r="C678">
        <v>206348</v>
      </c>
      <c r="D678" t="s">
        <v>76</v>
      </c>
      <c r="E678">
        <v>2.2000000000000002</v>
      </c>
      <c r="F678">
        <v>28658162</v>
      </c>
      <c r="G678">
        <v>294115181</v>
      </c>
      <c r="H678" t="s">
        <v>109</v>
      </c>
      <c r="I678" t="s">
        <v>1137</v>
      </c>
      <c r="J678" t="s">
        <v>71</v>
      </c>
      <c r="K678" t="s">
        <v>72</v>
      </c>
      <c r="L678" t="s">
        <v>7479</v>
      </c>
      <c r="M678">
        <v>174354791</v>
      </c>
      <c r="N678">
        <v>1.68</v>
      </c>
      <c r="O678" t="s">
        <v>7475</v>
      </c>
      <c r="P678">
        <v>0.29568</v>
      </c>
      <c r="Q678">
        <v>1</v>
      </c>
      <c r="R678">
        <v>0</v>
      </c>
      <c r="S678">
        <v>0</v>
      </c>
      <c r="T678" t="s">
        <v>66</v>
      </c>
      <c r="U678">
        <v>0</v>
      </c>
      <c r="V678" t="s">
        <v>7480</v>
      </c>
      <c r="W678" t="s">
        <v>70</v>
      </c>
    </row>
    <row r="679" spans="1:23" x14ac:dyDescent="0.2">
      <c r="A679" t="s">
        <v>66</v>
      </c>
      <c r="B679">
        <v>0</v>
      </c>
      <c r="C679">
        <v>130744</v>
      </c>
      <c r="D679" t="s">
        <v>177</v>
      </c>
      <c r="E679">
        <v>1.65</v>
      </c>
      <c r="F679">
        <v>29691413</v>
      </c>
      <c r="G679">
        <v>289091074</v>
      </c>
      <c r="H679" t="s">
        <v>74</v>
      </c>
      <c r="I679" t="s">
        <v>75</v>
      </c>
      <c r="J679" t="s">
        <v>71</v>
      </c>
      <c r="K679" t="s">
        <v>72</v>
      </c>
      <c r="L679" t="s">
        <v>7479</v>
      </c>
      <c r="M679">
        <v>174354791</v>
      </c>
      <c r="N679">
        <v>1.68</v>
      </c>
      <c r="O679" t="s">
        <v>7475</v>
      </c>
      <c r="P679">
        <v>2.2176</v>
      </c>
      <c r="Q679">
        <v>10</v>
      </c>
      <c r="R679">
        <v>0</v>
      </c>
      <c r="S679">
        <v>0</v>
      </c>
      <c r="T679" t="s">
        <v>66</v>
      </c>
      <c r="U679">
        <v>0</v>
      </c>
      <c r="V679" t="s">
        <v>7502</v>
      </c>
      <c r="W679" t="s">
        <v>70</v>
      </c>
    </row>
    <row r="680" spans="1:23" x14ac:dyDescent="0.2">
      <c r="A680" t="s">
        <v>66</v>
      </c>
      <c r="B680">
        <v>0</v>
      </c>
      <c r="C680">
        <v>117986</v>
      </c>
      <c r="D680" t="s">
        <v>96</v>
      </c>
      <c r="E680">
        <v>2.2000000000000002</v>
      </c>
      <c r="F680">
        <v>30296144</v>
      </c>
      <c r="G680">
        <v>314483128</v>
      </c>
      <c r="H680" t="s">
        <v>304</v>
      </c>
      <c r="I680" t="s">
        <v>305</v>
      </c>
      <c r="J680" t="s">
        <v>71</v>
      </c>
      <c r="K680" t="s">
        <v>72</v>
      </c>
      <c r="L680" t="s">
        <v>7483</v>
      </c>
      <c r="M680">
        <v>170181975</v>
      </c>
      <c r="N680">
        <v>1.536</v>
      </c>
      <c r="O680" t="s">
        <v>7475</v>
      </c>
      <c r="P680">
        <v>0.54067200000000004</v>
      </c>
      <c r="Q680">
        <v>2</v>
      </c>
      <c r="R680">
        <v>0</v>
      </c>
      <c r="S680">
        <v>0</v>
      </c>
      <c r="T680" t="s">
        <v>66</v>
      </c>
      <c r="U680">
        <v>0</v>
      </c>
      <c r="V680" t="s">
        <v>7491</v>
      </c>
      <c r="W680" t="s">
        <v>70</v>
      </c>
    </row>
    <row r="681" spans="1:23" x14ac:dyDescent="0.2">
      <c r="A681" t="s">
        <v>66</v>
      </c>
      <c r="B681">
        <v>0</v>
      </c>
      <c r="C681">
        <v>206348</v>
      </c>
      <c r="D681" t="s">
        <v>76</v>
      </c>
      <c r="E681">
        <v>2.2000000000000002</v>
      </c>
      <c r="F681">
        <v>29654021</v>
      </c>
      <c r="G681">
        <v>294115180</v>
      </c>
      <c r="H681" t="s">
        <v>102</v>
      </c>
      <c r="I681" t="s">
        <v>1283</v>
      </c>
      <c r="J681" t="s">
        <v>71</v>
      </c>
      <c r="K681" t="s">
        <v>72</v>
      </c>
      <c r="L681" t="s">
        <v>7479</v>
      </c>
      <c r="M681">
        <v>174354791</v>
      </c>
      <c r="N681">
        <v>1.68</v>
      </c>
      <c r="O681" t="s">
        <v>7475</v>
      </c>
      <c r="P681">
        <v>0.29568</v>
      </c>
      <c r="Q681">
        <v>1</v>
      </c>
      <c r="R681">
        <v>0</v>
      </c>
      <c r="S681">
        <v>0</v>
      </c>
      <c r="T681" t="s">
        <v>66</v>
      </c>
      <c r="U681">
        <v>0</v>
      </c>
      <c r="V681" t="s">
        <v>7478</v>
      </c>
      <c r="W681" t="s">
        <v>70</v>
      </c>
    </row>
    <row r="682" spans="1:23" x14ac:dyDescent="0.2">
      <c r="A682" t="s">
        <v>66</v>
      </c>
      <c r="B682">
        <v>0</v>
      </c>
      <c r="C682">
        <v>120762</v>
      </c>
      <c r="D682" t="s">
        <v>90</v>
      </c>
      <c r="E682">
        <v>2.2000000000000002</v>
      </c>
      <c r="F682">
        <v>27953568</v>
      </c>
      <c r="G682">
        <v>289803233</v>
      </c>
      <c r="H682" t="s">
        <v>204</v>
      </c>
      <c r="I682" t="s">
        <v>800</v>
      </c>
      <c r="J682" t="s">
        <v>71</v>
      </c>
      <c r="K682" t="s">
        <v>72</v>
      </c>
      <c r="L682" t="s">
        <v>7487</v>
      </c>
      <c r="M682">
        <v>174824033</v>
      </c>
      <c r="N682">
        <v>2.1</v>
      </c>
      <c r="O682" t="s">
        <v>7475</v>
      </c>
      <c r="P682">
        <v>0.36959999999999998</v>
      </c>
      <c r="Q682">
        <v>1</v>
      </c>
      <c r="R682">
        <v>0</v>
      </c>
      <c r="S682">
        <v>0</v>
      </c>
      <c r="T682" t="s">
        <v>66</v>
      </c>
      <c r="U682">
        <v>0</v>
      </c>
      <c r="V682" t="s">
        <v>7488</v>
      </c>
      <c r="W682" t="s">
        <v>70</v>
      </c>
    </row>
    <row r="683" spans="1:23" x14ac:dyDescent="0.2">
      <c r="A683" t="s">
        <v>66</v>
      </c>
      <c r="B683">
        <v>0</v>
      </c>
      <c r="C683">
        <v>301760</v>
      </c>
      <c r="D683" t="s">
        <v>220</v>
      </c>
      <c r="E683">
        <v>1.8</v>
      </c>
      <c r="F683">
        <v>26373676</v>
      </c>
      <c r="G683">
        <v>289803236</v>
      </c>
      <c r="H683" t="s">
        <v>74</v>
      </c>
      <c r="I683" t="s">
        <v>672</v>
      </c>
      <c r="J683" t="s">
        <v>71</v>
      </c>
      <c r="K683" t="s">
        <v>72</v>
      </c>
      <c r="L683" t="s">
        <v>7487</v>
      </c>
      <c r="M683">
        <v>174824033</v>
      </c>
      <c r="N683">
        <v>2.1</v>
      </c>
      <c r="O683" t="s">
        <v>7475</v>
      </c>
      <c r="P683">
        <v>0.3024</v>
      </c>
      <c r="Q683">
        <v>1</v>
      </c>
      <c r="R683">
        <v>0</v>
      </c>
      <c r="S683">
        <v>0</v>
      </c>
      <c r="T683" t="s">
        <v>66</v>
      </c>
      <c r="U683">
        <v>0</v>
      </c>
      <c r="V683" t="s">
        <v>7506</v>
      </c>
      <c r="W683" t="s">
        <v>70</v>
      </c>
    </row>
    <row r="684" spans="1:23" x14ac:dyDescent="0.2">
      <c r="A684" t="s">
        <v>66</v>
      </c>
      <c r="B684">
        <v>0</v>
      </c>
      <c r="C684">
        <v>208277</v>
      </c>
      <c r="D684" t="s">
        <v>568</v>
      </c>
      <c r="E684">
        <v>1.65</v>
      </c>
      <c r="F684">
        <v>29691413</v>
      </c>
      <c r="G684">
        <v>332847096</v>
      </c>
      <c r="H684" t="s">
        <v>94</v>
      </c>
      <c r="I684" t="s">
        <v>198</v>
      </c>
      <c r="J684" t="s">
        <v>71</v>
      </c>
      <c r="K684" t="s">
        <v>72</v>
      </c>
      <c r="L684" t="s">
        <v>7477</v>
      </c>
      <c r="M684">
        <v>207482439</v>
      </c>
      <c r="N684">
        <v>1.6319999999999999</v>
      </c>
      <c r="O684" t="s">
        <v>7475</v>
      </c>
      <c r="P684">
        <v>0.215424</v>
      </c>
      <c r="Q684">
        <v>1</v>
      </c>
      <c r="R684">
        <v>0</v>
      </c>
      <c r="S684">
        <v>0</v>
      </c>
      <c r="T684" t="s">
        <v>66</v>
      </c>
      <c r="U684">
        <v>0</v>
      </c>
      <c r="V684" t="s">
        <v>7502</v>
      </c>
      <c r="W684" t="s">
        <v>70</v>
      </c>
    </row>
    <row r="685" spans="1:23" x14ac:dyDescent="0.2">
      <c r="A685" t="s">
        <v>66</v>
      </c>
      <c r="B685">
        <v>0</v>
      </c>
      <c r="C685">
        <v>507</v>
      </c>
      <c r="D685" t="s">
        <v>255</v>
      </c>
      <c r="E685">
        <v>1.6</v>
      </c>
      <c r="F685">
        <v>27956503</v>
      </c>
      <c r="G685">
        <v>294115181</v>
      </c>
      <c r="H685" t="s">
        <v>109</v>
      </c>
      <c r="I685" t="s">
        <v>1137</v>
      </c>
      <c r="J685" t="s">
        <v>71</v>
      </c>
      <c r="K685" t="s">
        <v>72</v>
      </c>
      <c r="L685" t="s">
        <v>7479</v>
      </c>
      <c r="M685">
        <v>174354791</v>
      </c>
      <c r="N685">
        <v>1.68</v>
      </c>
      <c r="O685" t="s">
        <v>7475</v>
      </c>
      <c r="P685">
        <v>0.21504000000000001</v>
      </c>
      <c r="Q685">
        <v>1</v>
      </c>
      <c r="R685">
        <v>0</v>
      </c>
      <c r="S685">
        <v>0</v>
      </c>
      <c r="T685" t="s">
        <v>66</v>
      </c>
      <c r="U685">
        <v>0</v>
      </c>
      <c r="V685" t="s">
        <v>7489</v>
      </c>
      <c r="W685" t="s">
        <v>70</v>
      </c>
    </row>
    <row r="686" spans="1:23" x14ac:dyDescent="0.2">
      <c r="A686" t="s">
        <v>66</v>
      </c>
      <c r="B686">
        <v>0</v>
      </c>
      <c r="C686">
        <v>206348</v>
      </c>
      <c r="D686" t="s">
        <v>76</v>
      </c>
      <c r="E686">
        <v>1</v>
      </c>
      <c r="F686">
        <v>28620270</v>
      </c>
      <c r="G686">
        <v>294115182</v>
      </c>
      <c r="H686" t="s">
        <v>213</v>
      </c>
      <c r="I686" t="s">
        <v>607</v>
      </c>
      <c r="J686" t="s">
        <v>71</v>
      </c>
      <c r="K686" t="s">
        <v>72</v>
      </c>
      <c r="L686" t="s">
        <v>7479</v>
      </c>
      <c r="M686">
        <v>174354791</v>
      </c>
      <c r="N686">
        <v>1.68</v>
      </c>
      <c r="O686" t="s">
        <v>7475</v>
      </c>
      <c r="P686">
        <v>0.13439999999999999</v>
      </c>
      <c r="Q686">
        <v>1</v>
      </c>
      <c r="R686">
        <v>0</v>
      </c>
      <c r="S686">
        <v>0</v>
      </c>
      <c r="T686" t="s">
        <v>66</v>
      </c>
      <c r="U686">
        <v>0</v>
      </c>
      <c r="V686" t="s">
        <v>7503</v>
      </c>
      <c r="W686" t="s">
        <v>70</v>
      </c>
    </row>
    <row r="687" spans="1:23" x14ac:dyDescent="0.2">
      <c r="A687" t="s">
        <v>66</v>
      </c>
      <c r="B687">
        <v>0</v>
      </c>
      <c r="C687">
        <v>206348</v>
      </c>
      <c r="D687" t="s">
        <v>76</v>
      </c>
      <c r="E687">
        <v>2.2000000000000002</v>
      </c>
      <c r="F687">
        <v>30164892</v>
      </c>
      <c r="G687">
        <v>294115181</v>
      </c>
      <c r="H687" t="s">
        <v>109</v>
      </c>
      <c r="I687" t="s">
        <v>1137</v>
      </c>
      <c r="J687" t="s">
        <v>71</v>
      </c>
      <c r="K687" t="s">
        <v>72</v>
      </c>
      <c r="L687" t="s">
        <v>7479</v>
      </c>
      <c r="M687">
        <v>174354791</v>
      </c>
      <c r="N687">
        <v>1.68</v>
      </c>
      <c r="O687" t="s">
        <v>7475</v>
      </c>
      <c r="P687">
        <v>0.29568</v>
      </c>
      <c r="Q687">
        <v>1</v>
      </c>
      <c r="R687">
        <v>0</v>
      </c>
      <c r="S687">
        <v>0</v>
      </c>
      <c r="T687" t="s">
        <v>66</v>
      </c>
      <c r="U687">
        <v>0</v>
      </c>
      <c r="V687" t="s">
        <v>7485</v>
      </c>
      <c r="W687" t="s">
        <v>70</v>
      </c>
    </row>
    <row r="688" spans="1:23" x14ac:dyDescent="0.2">
      <c r="A688" t="s">
        <v>66</v>
      </c>
      <c r="B688">
        <v>0</v>
      </c>
      <c r="C688">
        <v>117986</v>
      </c>
      <c r="D688" t="s">
        <v>96</v>
      </c>
      <c r="E688">
        <v>2.2000000000000002</v>
      </c>
      <c r="F688">
        <v>30164892</v>
      </c>
      <c r="G688">
        <v>332847099</v>
      </c>
      <c r="H688" t="s">
        <v>102</v>
      </c>
      <c r="I688" t="s">
        <v>644</v>
      </c>
      <c r="J688" t="s">
        <v>71</v>
      </c>
      <c r="K688" t="s">
        <v>72</v>
      </c>
      <c r="L688" t="s">
        <v>7477</v>
      </c>
      <c r="M688">
        <v>207482439</v>
      </c>
      <c r="N688">
        <v>1.6319999999999999</v>
      </c>
      <c r="O688" t="s">
        <v>7475</v>
      </c>
      <c r="P688">
        <v>0.28723199999999999</v>
      </c>
      <c r="Q688">
        <v>1</v>
      </c>
      <c r="R688">
        <v>0</v>
      </c>
      <c r="S688">
        <v>0</v>
      </c>
      <c r="T688" t="s">
        <v>66</v>
      </c>
      <c r="U688">
        <v>0</v>
      </c>
      <c r="V688" t="s">
        <v>7485</v>
      </c>
      <c r="W688" t="s">
        <v>70</v>
      </c>
    </row>
    <row r="689" spans="1:23" x14ac:dyDescent="0.2">
      <c r="A689" t="s">
        <v>66</v>
      </c>
      <c r="B689">
        <v>0</v>
      </c>
      <c r="C689">
        <v>206348</v>
      </c>
      <c r="D689" t="s">
        <v>76</v>
      </c>
      <c r="E689">
        <v>2.2000000000000002</v>
      </c>
      <c r="F689">
        <v>27953568</v>
      </c>
      <c r="G689">
        <v>335974416</v>
      </c>
      <c r="H689" t="s">
        <v>304</v>
      </c>
      <c r="I689" t="s">
        <v>1285</v>
      </c>
      <c r="J689" t="s">
        <v>71</v>
      </c>
      <c r="K689" t="s">
        <v>72</v>
      </c>
      <c r="L689" t="s">
        <v>7479</v>
      </c>
      <c r="M689">
        <v>174354791</v>
      </c>
      <c r="N689">
        <v>1.68</v>
      </c>
      <c r="O689" t="s">
        <v>7475</v>
      </c>
      <c r="P689">
        <v>0.29568</v>
      </c>
      <c r="Q689">
        <v>1</v>
      </c>
      <c r="R689">
        <v>0</v>
      </c>
      <c r="S689">
        <v>0</v>
      </c>
      <c r="T689" t="s">
        <v>66</v>
      </c>
      <c r="U689">
        <v>0</v>
      </c>
      <c r="V689" t="s">
        <v>7488</v>
      </c>
      <c r="W689" t="s">
        <v>70</v>
      </c>
    </row>
    <row r="690" spans="1:23" x14ac:dyDescent="0.2">
      <c r="A690" t="s">
        <v>66</v>
      </c>
      <c r="B690">
        <v>0</v>
      </c>
      <c r="C690">
        <v>130744</v>
      </c>
      <c r="D690" t="s">
        <v>177</v>
      </c>
      <c r="E690">
        <v>1.65</v>
      </c>
      <c r="F690">
        <v>30296128</v>
      </c>
      <c r="G690">
        <v>289091071</v>
      </c>
      <c r="H690" t="s">
        <v>204</v>
      </c>
      <c r="I690" t="s">
        <v>1178</v>
      </c>
      <c r="J690" t="s">
        <v>71</v>
      </c>
      <c r="K690" t="s">
        <v>72</v>
      </c>
      <c r="L690" t="s">
        <v>7479</v>
      </c>
      <c r="M690">
        <v>174354791</v>
      </c>
      <c r="N690">
        <v>1.68</v>
      </c>
      <c r="O690" t="s">
        <v>7475</v>
      </c>
      <c r="P690">
        <v>2.2176</v>
      </c>
      <c r="Q690">
        <v>10</v>
      </c>
      <c r="R690">
        <v>0</v>
      </c>
      <c r="S690">
        <v>0</v>
      </c>
      <c r="T690" t="s">
        <v>66</v>
      </c>
      <c r="U690">
        <v>0</v>
      </c>
      <c r="V690" t="s">
        <v>7500</v>
      </c>
      <c r="W690" t="s">
        <v>70</v>
      </c>
    </row>
    <row r="691" spans="1:23" x14ac:dyDescent="0.2">
      <c r="A691" t="s">
        <v>66</v>
      </c>
      <c r="B691">
        <v>0</v>
      </c>
      <c r="C691">
        <v>120762</v>
      </c>
      <c r="D691" t="s">
        <v>90</v>
      </c>
      <c r="E691">
        <v>2.2000000000000002</v>
      </c>
      <c r="F691">
        <v>29654021</v>
      </c>
      <c r="G691">
        <v>335974413</v>
      </c>
      <c r="H691" t="s">
        <v>213</v>
      </c>
      <c r="I691" t="s">
        <v>1037</v>
      </c>
      <c r="J691" t="s">
        <v>71</v>
      </c>
      <c r="K691" t="s">
        <v>72</v>
      </c>
      <c r="L691" t="s">
        <v>7477</v>
      </c>
      <c r="M691">
        <v>207482439</v>
      </c>
      <c r="N691">
        <v>1.6319999999999999</v>
      </c>
      <c r="O691" t="s">
        <v>7475</v>
      </c>
      <c r="P691">
        <v>0.28723199999999999</v>
      </c>
      <c r="Q691">
        <v>1</v>
      </c>
      <c r="R691">
        <v>0</v>
      </c>
      <c r="S691">
        <v>0</v>
      </c>
      <c r="T691" t="s">
        <v>66</v>
      </c>
      <c r="U691">
        <v>0</v>
      </c>
      <c r="V691" t="s">
        <v>7478</v>
      </c>
      <c r="W691" t="s">
        <v>70</v>
      </c>
    </row>
    <row r="692" spans="1:23" x14ac:dyDescent="0.2">
      <c r="A692" t="s">
        <v>66</v>
      </c>
      <c r="B692">
        <v>0</v>
      </c>
      <c r="C692">
        <v>130744</v>
      </c>
      <c r="D692" t="s">
        <v>177</v>
      </c>
      <c r="E692">
        <v>1.65</v>
      </c>
      <c r="F692">
        <v>29691413</v>
      </c>
      <c r="G692">
        <v>335974419</v>
      </c>
      <c r="H692" t="s">
        <v>304</v>
      </c>
      <c r="I692" t="s">
        <v>3654</v>
      </c>
      <c r="J692" t="s">
        <v>71</v>
      </c>
      <c r="K692" t="s">
        <v>72</v>
      </c>
      <c r="L692" t="s">
        <v>7487</v>
      </c>
      <c r="M692">
        <v>174824033</v>
      </c>
      <c r="N692">
        <v>2.1</v>
      </c>
      <c r="O692" t="s">
        <v>7475</v>
      </c>
      <c r="P692">
        <v>1.3859999999999999</v>
      </c>
      <c r="Q692">
        <v>5</v>
      </c>
      <c r="R692">
        <v>0</v>
      </c>
      <c r="S692">
        <v>0</v>
      </c>
      <c r="T692" t="s">
        <v>66</v>
      </c>
      <c r="U692">
        <v>0</v>
      </c>
      <c r="V692" t="s">
        <v>7502</v>
      </c>
      <c r="W692" t="s">
        <v>70</v>
      </c>
    </row>
    <row r="693" spans="1:23" x14ac:dyDescent="0.2">
      <c r="A693" t="s">
        <v>66</v>
      </c>
      <c r="B693">
        <v>0</v>
      </c>
      <c r="C693">
        <v>130744</v>
      </c>
      <c r="D693" t="s">
        <v>177</v>
      </c>
      <c r="E693">
        <v>1.2</v>
      </c>
      <c r="F693">
        <v>27064010</v>
      </c>
      <c r="G693">
        <v>289803235</v>
      </c>
      <c r="H693" t="s">
        <v>94</v>
      </c>
      <c r="I693" t="s">
        <v>426</v>
      </c>
      <c r="J693" t="s">
        <v>71</v>
      </c>
      <c r="K693" t="s">
        <v>72</v>
      </c>
      <c r="L693" t="s">
        <v>7487</v>
      </c>
      <c r="M693">
        <v>174824033</v>
      </c>
      <c r="N693">
        <v>2.1</v>
      </c>
      <c r="O693" t="s">
        <v>7475</v>
      </c>
      <c r="P693">
        <v>0.80640000000000001</v>
      </c>
      <c r="Q693">
        <v>4</v>
      </c>
      <c r="R693">
        <v>0</v>
      </c>
      <c r="S693">
        <v>0</v>
      </c>
      <c r="T693" t="s">
        <v>66</v>
      </c>
      <c r="U693">
        <v>0</v>
      </c>
      <c r="V693" t="s">
        <v>7498</v>
      </c>
      <c r="W693" t="s">
        <v>70</v>
      </c>
    </row>
    <row r="694" spans="1:23" x14ac:dyDescent="0.2">
      <c r="A694" t="s">
        <v>66</v>
      </c>
      <c r="B694">
        <v>0</v>
      </c>
      <c r="C694">
        <v>300571</v>
      </c>
      <c r="D694" t="s">
        <v>460</v>
      </c>
      <c r="E694">
        <v>2.2000000000000002</v>
      </c>
      <c r="F694">
        <v>30296144</v>
      </c>
      <c r="G694">
        <v>332847098</v>
      </c>
      <c r="H694" t="s">
        <v>146</v>
      </c>
      <c r="I694" t="s">
        <v>345</v>
      </c>
      <c r="J694" t="s">
        <v>71</v>
      </c>
      <c r="K694" t="s">
        <v>72</v>
      </c>
      <c r="L694" t="s">
        <v>7477</v>
      </c>
      <c r="M694">
        <v>207482439</v>
      </c>
      <c r="N694">
        <v>1.6319999999999999</v>
      </c>
      <c r="O694" t="s">
        <v>7475</v>
      </c>
      <c r="P694">
        <v>0.28723199999999999</v>
      </c>
      <c r="Q694">
        <v>1</v>
      </c>
      <c r="R694">
        <v>0</v>
      </c>
      <c r="S694">
        <v>0</v>
      </c>
      <c r="T694" t="s">
        <v>66</v>
      </c>
      <c r="U694">
        <v>0</v>
      </c>
      <c r="V694" t="s">
        <v>7491</v>
      </c>
      <c r="W694" t="s">
        <v>70</v>
      </c>
    </row>
    <row r="695" spans="1:23" x14ac:dyDescent="0.2">
      <c r="A695" t="s">
        <v>66</v>
      </c>
      <c r="B695">
        <v>0</v>
      </c>
      <c r="C695">
        <v>507</v>
      </c>
      <c r="D695" t="s">
        <v>255</v>
      </c>
      <c r="E695">
        <v>1.95</v>
      </c>
      <c r="F695">
        <v>27368317</v>
      </c>
      <c r="G695">
        <v>332847095</v>
      </c>
      <c r="H695" t="s">
        <v>164</v>
      </c>
      <c r="I695" t="s">
        <v>269</v>
      </c>
      <c r="J695" t="s">
        <v>71</v>
      </c>
      <c r="K695" t="s">
        <v>72</v>
      </c>
      <c r="L695" t="s">
        <v>7477</v>
      </c>
      <c r="M695">
        <v>207482439</v>
      </c>
      <c r="N695">
        <v>1.6319999999999999</v>
      </c>
      <c r="O695" t="s">
        <v>7475</v>
      </c>
      <c r="P695">
        <v>1.2729600000000001</v>
      </c>
      <c r="Q695">
        <v>5</v>
      </c>
      <c r="R695">
        <v>0</v>
      </c>
      <c r="S695">
        <v>0</v>
      </c>
      <c r="T695" t="s">
        <v>66</v>
      </c>
      <c r="U695">
        <v>0</v>
      </c>
      <c r="V695" t="s">
        <v>7496</v>
      </c>
      <c r="W695" t="s">
        <v>70</v>
      </c>
    </row>
    <row r="696" spans="1:23" x14ac:dyDescent="0.2">
      <c r="A696" t="s">
        <v>66</v>
      </c>
      <c r="B696">
        <v>0</v>
      </c>
      <c r="C696">
        <v>120762</v>
      </c>
      <c r="D696" t="s">
        <v>90</v>
      </c>
      <c r="E696">
        <v>1.1499999999999999</v>
      </c>
      <c r="F696">
        <v>0</v>
      </c>
      <c r="G696">
        <v>289091075</v>
      </c>
      <c r="H696" t="s">
        <v>146</v>
      </c>
      <c r="I696" t="s">
        <v>382</v>
      </c>
      <c r="J696" t="s">
        <v>71</v>
      </c>
      <c r="K696" t="s">
        <v>72</v>
      </c>
      <c r="L696" t="s">
        <v>7479</v>
      </c>
      <c r="M696">
        <v>174354791</v>
      </c>
      <c r="N696">
        <v>1.68</v>
      </c>
      <c r="O696" t="s">
        <v>7475</v>
      </c>
      <c r="P696">
        <v>0.13524</v>
      </c>
      <c r="Q696">
        <v>1</v>
      </c>
      <c r="R696">
        <v>0</v>
      </c>
      <c r="S696">
        <v>0</v>
      </c>
      <c r="T696" t="s">
        <v>66</v>
      </c>
      <c r="U696">
        <v>0</v>
      </c>
      <c r="V696" t="s">
        <v>70</v>
      </c>
      <c r="W696" t="s">
        <v>70</v>
      </c>
    </row>
    <row r="697" spans="1:23" x14ac:dyDescent="0.2">
      <c r="A697" t="s">
        <v>66</v>
      </c>
      <c r="B697">
        <v>0</v>
      </c>
      <c r="C697">
        <v>117986</v>
      </c>
      <c r="D697" t="s">
        <v>96</v>
      </c>
      <c r="E697">
        <v>2.2000000000000002</v>
      </c>
      <c r="F697">
        <v>30296144</v>
      </c>
      <c r="G697">
        <v>294115180</v>
      </c>
      <c r="H697" t="s">
        <v>102</v>
      </c>
      <c r="I697" t="s">
        <v>1283</v>
      </c>
      <c r="J697" t="s">
        <v>71</v>
      </c>
      <c r="K697" t="s">
        <v>72</v>
      </c>
      <c r="L697" t="s">
        <v>7479</v>
      </c>
      <c r="M697">
        <v>174354791</v>
      </c>
      <c r="N697">
        <v>1.68</v>
      </c>
      <c r="O697" t="s">
        <v>7475</v>
      </c>
      <c r="P697">
        <v>0.88704000000000005</v>
      </c>
      <c r="Q697">
        <v>3</v>
      </c>
      <c r="R697">
        <v>0</v>
      </c>
      <c r="S697">
        <v>0</v>
      </c>
      <c r="T697" t="s">
        <v>66</v>
      </c>
      <c r="U697">
        <v>0</v>
      </c>
      <c r="V697" t="s">
        <v>7491</v>
      </c>
      <c r="W697" t="s">
        <v>70</v>
      </c>
    </row>
    <row r="698" spans="1:23" x14ac:dyDescent="0.2">
      <c r="A698" t="s">
        <v>66</v>
      </c>
      <c r="B698">
        <v>0</v>
      </c>
      <c r="C698">
        <v>130744</v>
      </c>
      <c r="D698" t="s">
        <v>177</v>
      </c>
      <c r="E698">
        <v>1.65</v>
      </c>
      <c r="F698">
        <v>29691413</v>
      </c>
      <c r="G698">
        <v>289803236</v>
      </c>
      <c r="H698" t="s">
        <v>74</v>
      </c>
      <c r="I698" t="s">
        <v>672</v>
      </c>
      <c r="J698" t="s">
        <v>71</v>
      </c>
      <c r="K698" t="s">
        <v>72</v>
      </c>
      <c r="L698" t="s">
        <v>7487</v>
      </c>
      <c r="M698">
        <v>174824033</v>
      </c>
      <c r="N698">
        <v>2.1</v>
      </c>
      <c r="O698" t="s">
        <v>7475</v>
      </c>
      <c r="P698">
        <v>4.1580000000000004</v>
      </c>
      <c r="Q698">
        <v>15</v>
      </c>
      <c r="R698">
        <v>0</v>
      </c>
      <c r="S698">
        <v>0</v>
      </c>
      <c r="T698" t="s">
        <v>66</v>
      </c>
      <c r="U698">
        <v>0</v>
      </c>
      <c r="V698" t="s">
        <v>7502</v>
      </c>
      <c r="W698" t="s">
        <v>70</v>
      </c>
    </row>
    <row r="699" spans="1:23" x14ac:dyDescent="0.2">
      <c r="A699" t="s">
        <v>66</v>
      </c>
      <c r="B699">
        <v>0</v>
      </c>
      <c r="C699">
        <v>120762</v>
      </c>
      <c r="D699" t="s">
        <v>90</v>
      </c>
      <c r="E699">
        <v>2.2000000000000002</v>
      </c>
      <c r="F699">
        <v>30296144</v>
      </c>
      <c r="G699">
        <v>289803238</v>
      </c>
      <c r="H699" t="s">
        <v>102</v>
      </c>
      <c r="I699" t="s">
        <v>1273</v>
      </c>
      <c r="J699" t="s">
        <v>71</v>
      </c>
      <c r="K699" t="s">
        <v>72</v>
      </c>
      <c r="L699" t="s">
        <v>7487</v>
      </c>
      <c r="M699">
        <v>174824033</v>
      </c>
      <c r="N699">
        <v>2.1</v>
      </c>
      <c r="O699" t="s">
        <v>7475</v>
      </c>
      <c r="P699">
        <v>0.73919999999999997</v>
      </c>
      <c r="Q699">
        <v>2</v>
      </c>
      <c r="R699">
        <v>0</v>
      </c>
      <c r="S699">
        <v>0</v>
      </c>
      <c r="T699" t="s">
        <v>66</v>
      </c>
      <c r="U699">
        <v>0</v>
      </c>
      <c r="V699" t="s">
        <v>7491</v>
      </c>
      <c r="W699" t="s">
        <v>70</v>
      </c>
    </row>
    <row r="700" spans="1:23" x14ac:dyDescent="0.2">
      <c r="A700" t="s">
        <v>66</v>
      </c>
      <c r="B700">
        <v>0</v>
      </c>
      <c r="C700">
        <v>301983</v>
      </c>
      <c r="D700" t="s">
        <v>4318</v>
      </c>
      <c r="E700">
        <v>1.1000000000000001</v>
      </c>
      <c r="F700">
        <v>27986958</v>
      </c>
      <c r="G700">
        <v>294115180</v>
      </c>
      <c r="H700" t="s">
        <v>102</v>
      </c>
      <c r="I700" t="s">
        <v>1283</v>
      </c>
      <c r="J700" t="s">
        <v>71</v>
      </c>
      <c r="K700" t="s">
        <v>72</v>
      </c>
      <c r="L700" t="s">
        <v>7479</v>
      </c>
      <c r="M700">
        <v>174354791</v>
      </c>
      <c r="N700">
        <v>1.68</v>
      </c>
      <c r="O700" t="s">
        <v>7475</v>
      </c>
      <c r="P700">
        <v>0.29568</v>
      </c>
      <c r="Q700">
        <v>2</v>
      </c>
      <c r="R700">
        <v>0</v>
      </c>
      <c r="S700">
        <v>0</v>
      </c>
      <c r="T700" t="s">
        <v>66</v>
      </c>
      <c r="U700">
        <v>0</v>
      </c>
      <c r="V700" t="s">
        <v>7494</v>
      </c>
      <c r="W700" t="s">
        <v>70</v>
      </c>
    </row>
    <row r="701" spans="1:23" x14ac:dyDescent="0.2">
      <c r="A701" t="s">
        <v>66</v>
      </c>
      <c r="B701">
        <v>0</v>
      </c>
      <c r="C701">
        <v>120762</v>
      </c>
      <c r="D701" t="s">
        <v>90</v>
      </c>
      <c r="E701">
        <v>1.6</v>
      </c>
      <c r="F701">
        <v>27956503</v>
      </c>
      <c r="G701">
        <v>289091073</v>
      </c>
      <c r="H701" t="s">
        <v>94</v>
      </c>
      <c r="I701" t="s">
        <v>756</v>
      </c>
      <c r="J701" t="s">
        <v>71</v>
      </c>
      <c r="K701" t="s">
        <v>72</v>
      </c>
      <c r="L701" t="s">
        <v>7479</v>
      </c>
      <c r="M701">
        <v>174354791</v>
      </c>
      <c r="N701">
        <v>1.68</v>
      </c>
      <c r="O701" t="s">
        <v>7475</v>
      </c>
      <c r="P701">
        <v>1.50528</v>
      </c>
      <c r="Q701">
        <v>7</v>
      </c>
      <c r="R701">
        <v>0</v>
      </c>
      <c r="S701">
        <v>0</v>
      </c>
      <c r="T701" t="s">
        <v>66</v>
      </c>
      <c r="U701">
        <v>0</v>
      </c>
      <c r="V701" t="s">
        <v>7489</v>
      </c>
      <c r="W701" t="s">
        <v>70</v>
      </c>
    </row>
    <row r="702" spans="1:23" x14ac:dyDescent="0.2">
      <c r="A702" t="s">
        <v>66</v>
      </c>
      <c r="B702">
        <v>0</v>
      </c>
      <c r="C702">
        <v>206348</v>
      </c>
      <c r="D702" t="s">
        <v>76</v>
      </c>
      <c r="E702">
        <v>1.6</v>
      </c>
      <c r="F702">
        <v>27060677</v>
      </c>
      <c r="G702">
        <v>494288493</v>
      </c>
      <c r="H702" t="s">
        <v>2854</v>
      </c>
      <c r="I702" t="s">
        <v>7527</v>
      </c>
      <c r="J702" t="s">
        <v>71</v>
      </c>
      <c r="K702" t="s">
        <v>70</v>
      </c>
      <c r="L702" t="s">
        <v>7528</v>
      </c>
      <c r="M702">
        <v>329899174</v>
      </c>
      <c r="N702">
        <v>2.52</v>
      </c>
      <c r="O702" t="s">
        <v>7475</v>
      </c>
      <c r="P702">
        <v>0.32256000000000001</v>
      </c>
      <c r="Q702">
        <v>1</v>
      </c>
      <c r="R702">
        <v>0</v>
      </c>
      <c r="S702">
        <v>0</v>
      </c>
      <c r="T702" t="s">
        <v>66</v>
      </c>
      <c r="U702">
        <v>0</v>
      </c>
      <c r="V702" t="s">
        <v>7509</v>
      </c>
      <c r="W702" t="s">
        <v>70</v>
      </c>
    </row>
    <row r="703" spans="1:23" x14ac:dyDescent="0.2">
      <c r="A703" t="s">
        <v>66</v>
      </c>
      <c r="B703">
        <v>0</v>
      </c>
      <c r="C703">
        <v>301760</v>
      </c>
      <c r="D703" t="s">
        <v>220</v>
      </c>
      <c r="E703">
        <v>1.4</v>
      </c>
      <c r="F703">
        <v>30881393</v>
      </c>
      <c r="G703">
        <v>289803236</v>
      </c>
      <c r="H703" t="s">
        <v>74</v>
      </c>
      <c r="I703" t="s">
        <v>672</v>
      </c>
      <c r="J703" t="s">
        <v>71</v>
      </c>
      <c r="K703" t="s">
        <v>72</v>
      </c>
      <c r="L703" t="s">
        <v>7487</v>
      </c>
      <c r="M703">
        <v>174824033</v>
      </c>
      <c r="N703">
        <v>2.1</v>
      </c>
      <c r="O703" t="s">
        <v>7475</v>
      </c>
      <c r="P703">
        <v>1.1759999999999999</v>
      </c>
      <c r="Q703">
        <v>5</v>
      </c>
      <c r="R703">
        <v>0</v>
      </c>
      <c r="S703">
        <v>0</v>
      </c>
      <c r="T703" t="s">
        <v>66</v>
      </c>
      <c r="U703">
        <v>0</v>
      </c>
      <c r="V703" t="s">
        <v>7507</v>
      </c>
      <c r="W703" t="s">
        <v>70</v>
      </c>
    </row>
    <row r="704" spans="1:23" x14ac:dyDescent="0.2">
      <c r="A704" t="s">
        <v>66</v>
      </c>
      <c r="B704">
        <v>0</v>
      </c>
      <c r="C704">
        <v>301983</v>
      </c>
      <c r="D704" t="s">
        <v>4318</v>
      </c>
      <c r="E704">
        <v>1.1000000000000001</v>
      </c>
      <c r="F704">
        <v>27986958</v>
      </c>
      <c r="G704">
        <v>294115182</v>
      </c>
      <c r="H704" t="s">
        <v>213</v>
      </c>
      <c r="I704" t="s">
        <v>607</v>
      </c>
      <c r="J704" t="s">
        <v>71</v>
      </c>
      <c r="K704" t="s">
        <v>72</v>
      </c>
      <c r="L704" t="s">
        <v>7479</v>
      </c>
      <c r="M704">
        <v>174354791</v>
      </c>
      <c r="N704">
        <v>1.68</v>
      </c>
      <c r="O704" t="s">
        <v>7475</v>
      </c>
      <c r="P704">
        <v>0.29568</v>
      </c>
      <c r="Q704">
        <v>2</v>
      </c>
      <c r="R704">
        <v>0</v>
      </c>
      <c r="S704">
        <v>0</v>
      </c>
      <c r="T704" t="s">
        <v>66</v>
      </c>
      <c r="U704">
        <v>0</v>
      </c>
      <c r="V704" t="s">
        <v>7494</v>
      </c>
      <c r="W704" t="s">
        <v>70</v>
      </c>
    </row>
    <row r="705" spans="1:23" x14ac:dyDescent="0.2">
      <c r="A705" t="s">
        <v>66</v>
      </c>
      <c r="B705">
        <v>0</v>
      </c>
      <c r="C705">
        <v>117986</v>
      </c>
      <c r="D705" t="s">
        <v>96</v>
      </c>
      <c r="E705">
        <v>2.2000000000000002</v>
      </c>
      <c r="F705">
        <v>30296144</v>
      </c>
      <c r="G705">
        <v>294114694</v>
      </c>
      <c r="H705" t="s">
        <v>213</v>
      </c>
      <c r="I705" t="s">
        <v>721</v>
      </c>
      <c r="J705" t="s">
        <v>71</v>
      </c>
      <c r="K705" t="s">
        <v>72</v>
      </c>
      <c r="L705" t="s">
        <v>7483</v>
      </c>
      <c r="M705">
        <v>170181975</v>
      </c>
      <c r="N705">
        <v>1.536</v>
      </c>
      <c r="O705" t="s">
        <v>7475</v>
      </c>
      <c r="P705">
        <v>2.4330240000000001</v>
      </c>
      <c r="Q705">
        <v>9</v>
      </c>
      <c r="R705">
        <v>0</v>
      </c>
      <c r="S705">
        <v>0</v>
      </c>
      <c r="T705" t="s">
        <v>66</v>
      </c>
      <c r="U705">
        <v>0</v>
      </c>
      <c r="V705" t="s">
        <v>7491</v>
      </c>
      <c r="W705" t="s">
        <v>70</v>
      </c>
    </row>
    <row r="706" spans="1:23" x14ac:dyDescent="0.2">
      <c r="A706" t="s">
        <v>66</v>
      </c>
      <c r="B706">
        <v>0</v>
      </c>
      <c r="C706">
        <v>120762</v>
      </c>
      <c r="D706" t="s">
        <v>90</v>
      </c>
      <c r="E706">
        <v>1.7</v>
      </c>
      <c r="F706">
        <v>29654558</v>
      </c>
      <c r="G706">
        <v>335974412</v>
      </c>
      <c r="H706" t="s">
        <v>304</v>
      </c>
      <c r="I706" t="s">
        <v>1471</v>
      </c>
      <c r="J706" t="s">
        <v>71</v>
      </c>
      <c r="K706" t="s">
        <v>72</v>
      </c>
      <c r="L706" t="s">
        <v>7477</v>
      </c>
      <c r="M706">
        <v>207482439</v>
      </c>
      <c r="N706">
        <v>1.6319999999999999</v>
      </c>
      <c r="O706" t="s">
        <v>7475</v>
      </c>
      <c r="P706">
        <v>0.88780800000000004</v>
      </c>
      <c r="Q706">
        <v>4</v>
      </c>
      <c r="R706">
        <v>0</v>
      </c>
      <c r="S706">
        <v>0</v>
      </c>
      <c r="T706" t="s">
        <v>66</v>
      </c>
      <c r="U706">
        <v>0</v>
      </c>
      <c r="V706" t="s">
        <v>7484</v>
      </c>
      <c r="W706" t="s">
        <v>70</v>
      </c>
    </row>
    <row r="707" spans="1:23" x14ac:dyDescent="0.2">
      <c r="A707" t="s">
        <v>66</v>
      </c>
      <c r="B707">
        <v>0</v>
      </c>
      <c r="C707">
        <v>120762</v>
      </c>
      <c r="D707" t="s">
        <v>90</v>
      </c>
      <c r="E707">
        <v>1.7</v>
      </c>
      <c r="F707">
        <v>30270450</v>
      </c>
      <c r="G707">
        <v>294115182</v>
      </c>
      <c r="H707" t="s">
        <v>213</v>
      </c>
      <c r="I707" t="s">
        <v>607</v>
      </c>
      <c r="J707" t="s">
        <v>71</v>
      </c>
      <c r="K707" t="s">
        <v>72</v>
      </c>
      <c r="L707" t="s">
        <v>7479</v>
      </c>
      <c r="M707">
        <v>174354791</v>
      </c>
      <c r="N707">
        <v>1.68</v>
      </c>
      <c r="O707" t="s">
        <v>7475</v>
      </c>
      <c r="P707">
        <v>2.2848000000000002</v>
      </c>
      <c r="Q707">
        <v>10</v>
      </c>
      <c r="R707">
        <v>0</v>
      </c>
      <c r="S707">
        <v>0</v>
      </c>
      <c r="T707" t="s">
        <v>66</v>
      </c>
      <c r="U707">
        <v>0</v>
      </c>
      <c r="V707" t="s">
        <v>7486</v>
      </c>
      <c r="W707" t="s">
        <v>70</v>
      </c>
    </row>
    <row r="708" spans="1:23" x14ac:dyDescent="0.2">
      <c r="A708" t="s">
        <v>66</v>
      </c>
      <c r="B708">
        <v>0</v>
      </c>
      <c r="C708">
        <v>507</v>
      </c>
      <c r="D708" t="s">
        <v>255</v>
      </c>
      <c r="E708">
        <v>2.2000000000000002</v>
      </c>
      <c r="F708">
        <v>29654021</v>
      </c>
      <c r="G708">
        <v>332847100</v>
      </c>
      <c r="H708" t="s">
        <v>109</v>
      </c>
      <c r="I708" t="s">
        <v>832</v>
      </c>
      <c r="J708" t="s">
        <v>71</v>
      </c>
      <c r="K708" t="s">
        <v>72</v>
      </c>
      <c r="L708" t="s">
        <v>7477</v>
      </c>
      <c r="M708">
        <v>207482439</v>
      </c>
      <c r="N708">
        <v>1.6319999999999999</v>
      </c>
      <c r="O708" t="s">
        <v>7475</v>
      </c>
      <c r="P708">
        <v>0.28723199999999999</v>
      </c>
      <c r="Q708">
        <v>1</v>
      </c>
      <c r="R708">
        <v>0</v>
      </c>
      <c r="S708">
        <v>0</v>
      </c>
      <c r="T708" t="s">
        <v>66</v>
      </c>
      <c r="U708">
        <v>0</v>
      </c>
      <c r="V708" t="s">
        <v>7478</v>
      </c>
      <c r="W708" t="s">
        <v>70</v>
      </c>
    </row>
    <row r="709" spans="1:23" x14ac:dyDescent="0.2">
      <c r="A709" t="s">
        <v>66</v>
      </c>
      <c r="B709">
        <v>0</v>
      </c>
      <c r="C709">
        <v>130744</v>
      </c>
      <c r="D709" t="s">
        <v>177</v>
      </c>
      <c r="E709">
        <v>2.2000000000000002</v>
      </c>
      <c r="F709">
        <v>28658162</v>
      </c>
      <c r="G709">
        <v>289091074</v>
      </c>
      <c r="H709" t="s">
        <v>74</v>
      </c>
      <c r="I709" t="s">
        <v>75</v>
      </c>
      <c r="J709" t="s">
        <v>71</v>
      </c>
      <c r="K709" t="s">
        <v>72</v>
      </c>
      <c r="L709" t="s">
        <v>7479</v>
      </c>
      <c r="M709">
        <v>174354791</v>
      </c>
      <c r="N709">
        <v>1.68</v>
      </c>
      <c r="O709" t="s">
        <v>7475</v>
      </c>
      <c r="P709">
        <v>0.29568</v>
      </c>
      <c r="Q709">
        <v>1</v>
      </c>
      <c r="R709">
        <v>0</v>
      </c>
      <c r="S709">
        <v>0</v>
      </c>
      <c r="T709" t="s">
        <v>66</v>
      </c>
      <c r="U709">
        <v>0</v>
      </c>
      <c r="V709" t="s">
        <v>7480</v>
      </c>
      <c r="W709" t="s">
        <v>70</v>
      </c>
    </row>
    <row r="710" spans="1:23" x14ac:dyDescent="0.2">
      <c r="A710" t="s">
        <v>66</v>
      </c>
      <c r="B710">
        <v>0</v>
      </c>
      <c r="C710">
        <v>120762</v>
      </c>
      <c r="D710" t="s">
        <v>90</v>
      </c>
      <c r="E710">
        <v>2.2000000000000002</v>
      </c>
      <c r="F710">
        <v>30296144</v>
      </c>
      <c r="G710">
        <v>332847098</v>
      </c>
      <c r="H710" t="s">
        <v>146</v>
      </c>
      <c r="I710" t="s">
        <v>345</v>
      </c>
      <c r="J710" t="s">
        <v>71</v>
      </c>
      <c r="K710" t="s">
        <v>72</v>
      </c>
      <c r="L710" t="s">
        <v>7477</v>
      </c>
      <c r="M710">
        <v>207482439</v>
      </c>
      <c r="N710">
        <v>1.6319999999999999</v>
      </c>
      <c r="O710" t="s">
        <v>7475</v>
      </c>
      <c r="P710">
        <v>1.1489279999999999</v>
      </c>
      <c r="Q710">
        <v>4</v>
      </c>
      <c r="R710">
        <v>0</v>
      </c>
      <c r="S710">
        <v>0</v>
      </c>
      <c r="T710" t="s">
        <v>66</v>
      </c>
      <c r="U710">
        <v>0</v>
      </c>
      <c r="V710" t="s">
        <v>7491</v>
      </c>
      <c r="W710" t="s">
        <v>70</v>
      </c>
    </row>
    <row r="711" spans="1:23" x14ac:dyDescent="0.2">
      <c r="A711" t="s">
        <v>66</v>
      </c>
      <c r="B711">
        <v>0</v>
      </c>
      <c r="C711">
        <v>206348</v>
      </c>
      <c r="D711" t="s">
        <v>76</v>
      </c>
      <c r="E711">
        <v>2.2000000000000002</v>
      </c>
      <c r="F711">
        <v>30164892</v>
      </c>
      <c r="G711">
        <v>282636965</v>
      </c>
      <c r="H711" t="s">
        <v>146</v>
      </c>
      <c r="I711" t="s">
        <v>147</v>
      </c>
      <c r="J711" t="s">
        <v>71</v>
      </c>
      <c r="K711" t="s">
        <v>72</v>
      </c>
      <c r="L711" t="s">
        <v>7483</v>
      </c>
      <c r="M711">
        <v>170181975</v>
      </c>
      <c r="N711">
        <v>1.536</v>
      </c>
      <c r="O711" t="s">
        <v>7475</v>
      </c>
      <c r="P711">
        <v>0.27033600000000002</v>
      </c>
      <c r="Q711">
        <v>1</v>
      </c>
      <c r="R711">
        <v>0</v>
      </c>
      <c r="S711">
        <v>0</v>
      </c>
      <c r="T711" t="s">
        <v>66</v>
      </c>
      <c r="U711">
        <v>0</v>
      </c>
      <c r="V711" t="s">
        <v>7485</v>
      </c>
      <c r="W711" t="s">
        <v>70</v>
      </c>
    </row>
    <row r="712" spans="1:23" x14ac:dyDescent="0.2">
      <c r="A712" t="s">
        <v>66</v>
      </c>
      <c r="B712">
        <v>0</v>
      </c>
      <c r="C712">
        <v>130744</v>
      </c>
      <c r="D712" t="s">
        <v>177</v>
      </c>
      <c r="E712">
        <v>1.65</v>
      </c>
      <c r="F712">
        <v>30296128</v>
      </c>
      <c r="G712">
        <v>289803238</v>
      </c>
      <c r="H712" t="s">
        <v>102</v>
      </c>
      <c r="I712" t="s">
        <v>1273</v>
      </c>
      <c r="J712" t="s">
        <v>71</v>
      </c>
      <c r="K712" t="s">
        <v>72</v>
      </c>
      <c r="L712" t="s">
        <v>7487</v>
      </c>
      <c r="M712">
        <v>174824033</v>
      </c>
      <c r="N712">
        <v>2.1</v>
      </c>
      <c r="O712" t="s">
        <v>7475</v>
      </c>
      <c r="P712">
        <v>2.7719999999999998</v>
      </c>
      <c r="Q712">
        <v>10</v>
      </c>
      <c r="R712">
        <v>0</v>
      </c>
      <c r="S712">
        <v>0</v>
      </c>
      <c r="T712" t="s">
        <v>66</v>
      </c>
      <c r="U712">
        <v>0</v>
      </c>
      <c r="V712" t="s">
        <v>7500</v>
      </c>
      <c r="W712" t="s">
        <v>70</v>
      </c>
    </row>
    <row r="713" spans="1:23" x14ac:dyDescent="0.2">
      <c r="A713" t="s">
        <v>66</v>
      </c>
      <c r="B713">
        <v>0</v>
      </c>
      <c r="C713">
        <v>206348</v>
      </c>
      <c r="D713" t="s">
        <v>76</v>
      </c>
      <c r="E713">
        <v>2.2000000000000002</v>
      </c>
      <c r="F713">
        <v>27063584</v>
      </c>
      <c r="G713">
        <v>289803235</v>
      </c>
      <c r="H713" t="s">
        <v>94</v>
      </c>
      <c r="I713" t="s">
        <v>426</v>
      </c>
      <c r="J713" t="s">
        <v>71</v>
      </c>
      <c r="K713" t="s">
        <v>72</v>
      </c>
      <c r="L713" t="s">
        <v>7487</v>
      </c>
      <c r="M713">
        <v>174824033</v>
      </c>
      <c r="N713">
        <v>2.1</v>
      </c>
      <c r="O713" t="s">
        <v>7475</v>
      </c>
      <c r="P713">
        <v>0.73919999999999997</v>
      </c>
      <c r="Q713">
        <v>2</v>
      </c>
      <c r="R713">
        <v>0</v>
      </c>
      <c r="S713">
        <v>0</v>
      </c>
      <c r="T713" t="s">
        <v>66</v>
      </c>
      <c r="U713">
        <v>0</v>
      </c>
      <c r="V713" t="s">
        <v>7490</v>
      </c>
      <c r="W713" t="s">
        <v>70</v>
      </c>
    </row>
    <row r="714" spans="1:23" x14ac:dyDescent="0.2">
      <c r="A714" t="s">
        <v>66</v>
      </c>
      <c r="B714">
        <v>0</v>
      </c>
      <c r="C714">
        <v>507</v>
      </c>
      <c r="D714" t="s">
        <v>255</v>
      </c>
      <c r="E714">
        <v>2.2000000000000002</v>
      </c>
      <c r="F714">
        <v>30164892</v>
      </c>
      <c r="G714">
        <v>282636965</v>
      </c>
      <c r="H714" t="s">
        <v>146</v>
      </c>
      <c r="I714" t="s">
        <v>147</v>
      </c>
      <c r="J714" t="s">
        <v>71</v>
      </c>
      <c r="K714" t="s">
        <v>72</v>
      </c>
      <c r="L714" t="s">
        <v>7483</v>
      </c>
      <c r="M714">
        <v>170181975</v>
      </c>
      <c r="N714">
        <v>1.536</v>
      </c>
      <c r="O714" t="s">
        <v>7475</v>
      </c>
      <c r="P714">
        <v>0.27033600000000002</v>
      </c>
      <c r="Q714">
        <v>1</v>
      </c>
      <c r="R714">
        <v>0</v>
      </c>
      <c r="S714">
        <v>0</v>
      </c>
      <c r="T714" t="s">
        <v>66</v>
      </c>
      <c r="U714">
        <v>0</v>
      </c>
      <c r="V714" t="s">
        <v>7485</v>
      </c>
      <c r="W714" t="s">
        <v>70</v>
      </c>
    </row>
    <row r="715" spans="1:23" x14ac:dyDescent="0.2">
      <c r="A715" t="s">
        <v>66</v>
      </c>
      <c r="B715">
        <v>0</v>
      </c>
      <c r="C715">
        <v>301809</v>
      </c>
      <c r="D715" t="s">
        <v>166</v>
      </c>
      <c r="E715">
        <v>2.2000000000000002</v>
      </c>
      <c r="F715">
        <v>29654021</v>
      </c>
      <c r="G715">
        <v>282636965</v>
      </c>
      <c r="H715" t="s">
        <v>146</v>
      </c>
      <c r="I715" t="s">
        <v>147</v>
      </c>
      <c r="J715" t="s">
        <v>71</v>
      </c>
      <c r="K715" t="s">
        <v>72</v>
      </c>
      <c r="L715" t="s">
        <v>7483</v>
      </c>
      <c r="M715">
        <v>170181975</v>
      </c>
      <c r="N715">
        <v>1.536</v>
      </c>
      <c r="O715" t="s">
        <v>7475</v>
      </c>
      <c r="P715">
        <v>0.27033600000000002</v>
      </c>
      <c r="Q715">
        <v>1</v>
      </c>
      <c r="R715">
        <v>0</v>
      </c>
      <c r="S715">
        <v>0</v>
      </c>
      <c r="T715" t="s">
        <v>66</v>
      </c>
      <c r="U715">
        <v>0</v>
      </c>
      <c r="V715" t="s">
        <v>7478</v>
      </c>
      <c r="W715" t="s">
        <v>70</v>
      </c>
    </row>
    <row r="716" spans="1:23" x14ac:dyDescent="0.2">
      <c r="A716" t="s">
        <v>66</v>
      </c>
      <c r="B716">
        <v>0</v>
      </c>
      <c r="C716">
        <v>130744</v>
      </c>
      <c r="D716" t="s">
        <v>177</v>
      </c>
      <c r="E716">
        <v>1.65</v>
      </c>
      <c r="F716">
        <v>29691413</v>
      </c>
      <c r="G716">
        <v>282636965</v>
      </c>
      <c r="H716" t="s">
        <v>146</v>
      </c>
      <c r="I716" t="s">
        <v>147</v>
      </c>
      <c r="J716" t="s">
        <v>71</v>
      </c>
      <c r="K716" t="s">
        <v>72</v>
      </c>
      <c r="L716" t="s">
        <v>7483</v>
      </c>
      <c r="M716">
        <v>170181975</v>
      </c>
      <c r="N716">
        <v>1.536</v>
      </c>
      <c r="O716" t="s">
        <v>7475</v>
      </c>
      <c r="P716">
        <v>0.20275199999999999</v>
      </c>
      <c r="Q716">
        <v>1</v>
      </c>
      <c r="R716">
        <v>0</v>
      </c>
      <c r="S716">
        <v>0</v>
      </c>
      <c r="T716" t="s">
        <v>66</v>
      </c>
      <c r="U716">
        <v>0</v>
      </c>
      <c r="V716" t="s">
        <v>7502</v>
      </c>
      <c r="W716" t="s">
        <v>70</v>
      </c>
    </row>
    <row r="717" spans="1:23" x14ac:dyDescent="0.2">
      <c r="A717" t="s">
        <v>66</v>
      </c>
      <c r="B717">
        <v>0</v>
      </c>
      <c r="C717">
        <v>130744</v>
      </c>
      <c r="D717" t="s">
        <v>177</v>
      </c>
      <c r="E717">
        <v>1.65</v>
      </c>
      <c r="F717">
        <v>30296128</v>
      </c>
      <c r="G717">
        <v>294115180</v>
      </c>
      <c r="H717" t="s">
        <v>102</v>
      </c>
      <c r="I717" t="s">
        <v>1283</v>
      </c>
      <c r="J717" t="s">
        <v>71</v>
      </c>
      <c r="K717" t="s">
        <v>72</v>
      </c>
      <c r="L717" t="s">
        <v>7479</v>
      </c>
      <c r="M717">
        <v>174354791</v>
      </c>
      <c r="N717">
        <v>1.68</v>
      </c>
      <c r="O717" t="s">
        <v>7475</v>
      </c>
      <c r="P717">
        <v>2.2176</v>
      </c>
      <c r="Q717">
        <v>10</v>
      </c>
      <c r="R717">
        <v>0</v>
      </c>
      <c r="S717">
        <v>0</v>
      </c>
      <c r="T717" t="s">
        <v>66</v>
      </c>
      <c r="U717">
        <v>0</v>
      </c>
      <c r="V717" t="s">
        <v>7500</v>
      </c>
      <c r="W717" t="s">
        <v>70</v>
      </c>
    </row>
    <row r="718" spans="1:23" x14ac:dyDescent="0.2">
      <c r="A718" t="s">
        <v>66</v>
      </c>
      <c r="B718">
        <v>0</v>
      </c>
      <c r="C718">
        <v>301809</v>
      </c>
      <c r="D718" t="s">
        <v>166</v>
      </c>
      <c r="E718">
        <v>1.4</v>
      </c>
      <c r="F718">
        <v>30446891</v>
      </c>
      <c r="G718">
        <v>289803238</v>
      </c>
      <c r="H718" t="s">
        <v>102</v>
      </c>
      <c r="I718" t="s">
        <v>1273</v>
      </c>
      <c r="J718" t="s">
        <v>71</v>
      </c>
      <c r="K718" t="s">
        <v>72</v>
      </c>
      <c r="L718" t="s">
        <v>7487</v>
      </c>
      <c r="M718">
        <v>174824033</v>
      </c>
      <c r="N718">
        <v>2.1</v>
      </c>
      <c r="O718" t="s">
        <v>7475</v>
      </c>
      <c r="P718">
        <v>2.3519999999999999</v>
      </c>
      <c r="Q718">
        <v>10</v>
      </c>
      <c r="R718">
        <v>0</v>
      </c>
      <c r="S718">
        <v>0</v>
      </c>
      <c r="T718" t="s">
        <v>66</v>
      </c>
      <c r="U718">
        <v>0</v>
      </c>
      <c r="V718" t="s">
        <v>7492</v>
      </c>
      <c r="W718" t="s">
        <v>7493</v>
      </c>
    </row>
    <row r="719" spans="1:23" x14ac:dyDescent="0.2">
      <c r="A719" t="s">
        <v>66</v>
      </c>
      <c r="B719">
        <v>0</v>
      </c>
      <c r="C719">
        <v>120762</v>
      </c>
      <c r="D719" t="s">
        <v>90</v>
      </c>
      <c r="E719">
        <v>1.6</v>
      </c>
      <c r="F719">
        <v>27956503</v>
      </c>
      <c r="G719">
        <v>294115182</v>
      </c>
      <c r="H719" t="s">
        <v>213</v>
      </c>
      <c r="I719" t="s">
        <v>607</v>
      </c>
      <c r="J719" t="s">
        <v>71</v>
      </c>
      <c r="K719" t="s">
        <v>72</v>
      </c>
      <c r="L719" t="s">
        <v>7479</v>
      </c>
      <c r="M719">
        <v>174354791</v>
      </c>
      <c r="N719">
        <v>1.68</v>
      </c>
      <c r="O719" t="s">
        <v>7475</v>
      </c>
      <c r="P719">
        <v>0.64512000000000003</v>
      </c>
      <c r="Q719">
        <v>3</v>
      </c>
      <c r="R719">
        <v>0</v>
      </c>
      <c r="S719">
        <v>0</v>
      </c>
      <c r="T719" t="s">
        <v>66</v>
      </c>
      <c r="U719">
        <v>0</v>
      </c>
      <c r="V719" t="s">
        <v>7489</v>
      </c>
      <c r="W719" t="s">
        <v>70</v>
      </c>
    </row>
    <row r="720" spans="1:23" x14ac:dyDescent="0.2">
      <c r="A720" t="s">
        <v>66</v>
      </c>
      <c r="B720">
        <v>0</v>
      </c>
      <c r="C720">
        <v>120762</v>
      </c>
      <c r="D720" t="s">
        <v>90</v>
      </c>
      <c r="E720">
        <v>2.2000000000000002</v>
      </c>
      <c r="F720">
        <v>27953568</v>
      </c>
      <c r="G720">
        <v>335974419</v>
      </c>
      <c r="H720" t="s">
        <v>304</v>
      </c>
      <c r="I720" t="s">
        <v>3654</v>
      </c>
      <c r="J720" t="s">
        <v>71</v>
      </c>
      <c r="K720" t="s">
        <v>72</v>
      </c>
      <c r="L720" t="s">
        <v>7487</v>
      </c>
      <c r="M720">
        <v>174824033</v>
      </c>
      <c r="N720">
        <v>2.1</v>
      </c>
      <c r="O720" t="s">
        <v>7475</v>
      </c>
      <c r="P720">
        <v>1.1088</v>
      </c>
      <c r="Q720">
        <v>3</v>
      </c>
      <c r="R720">
        <v>0</v>
      </c>
      <c r="S720">
        <v>0</v>
      </c>
      <c r="T720" t="s">
        <v>66</v>
      </c>
      <c r="U720">
        <v>0</v>
      </c>
      <c r="V720" t="s">
        <v>7488</v>
      </c>
      <c r="W720" t="s">
        <v>70</v>
      </c>
    </row>
    <row r="721" spans="1:23" x14ac:dyDescent="0.2">
      <c r="A721" t="s">
        <v>66</v>
      </c>
      <c r="B721">
        <v>0</v>
      </c>
      <c r="C721">
        <v>507</v>
      </c>
      <c r="D721" t="s">
        <v>255</v>
      </c>
      <c r="E721">
        <v>2.2000000000000002</v>
      </c>
      <c r="F721">
        <v>27063584</v>
      </c>
      <c r="G721">
        <v>289803234</v>
      </c>
      <c r="H721" t="s">
        <v>164</v>
      </c>
      <c r="I721" t="s">
        <v>406</v>
      </c>
      <c r="J721" t="s">
        <v>71</v>
      </c>
      <c r="K721" t="s">
        <v>72</v>
      </c>
      <c r="L721" t="s">
        <v>7487</v>
      </c>
      <c r="M721">
        <v>174824033</v>
      </c>
      <c r="N721">
        <v>2.1</v>
      </c>
      <c r="O721" t="s">
        <v>7475</v>
      </c>
      <c r="P721">
        <v>1.4783999999999999</v>
      </c>
      <c r="Q721">
        <v>4</v>
      </c>
      <c r="R721">
        <v>0</v>
      </c>
      <c r="S721">
        <v>0</v>
      </c>
      <c r="T721" t="s">
        <v>66</v>
      </c>
      <c r="U721">
        <v>0</v>
      </c>
      <c r="V721" t="s">
        <v>7490</v>
      </c>
      <c r="W721" t="s">
        <v>70</v>
      </c>
    </row>
    <row r="722" spans="1:23" x14ac:dyDescent="0.2">
      <c r="A722" t="s">
        <v>66</v>
      </c>
      <c r="B722">
        <v>0</v>
      </c>
      <c r="C722">
        <v>120762</v>
      </c>
      <c r="D722" t="s">
        <v>90</v>
      </c>
      <c r="E722">
        <v>1.6</v>
      </c>
      <c r="F722">
        <v>27060677</v>
      </c>
      <c r="G722">
        <v>494288491</v>
      </c>
      <c r="H722" t="s">
        <v>74</v>
      </c>
      <c r="I722" t="s">
        <v>7529</v>
      </c>
      <c r="J722" t="s">
        <v>71</v>
      </c>
      <c r="K722" t="s">
        <v>70</v>
      </c>
      <c r="L722" t="s">
        <v>7528</v>
      </c>
      <c r="M722">
        <v>329899174</v>
      </c>
      <c r="N722">
        <v>2.52</v>
      </c>
      <c r="O722" t="s">
        <v>7475</v>
      </c>
      <c r="P722">
        <v>0.64512000000000003</v>
      </c>
      <c r="Q722">
        <v>2</v>
      </c>
      <c r="R722">
        <v>0</v>
      </c>
      <c r="S722">
        <v>0</v>
      </c>
      <c r="T722" t="s">
        <v>66</v>
      </c>
      <c r="U722">
        <v>0</v>
      </c>
      <c r="V722" t="s">
        <v>7509</v>
      </c>
      <c r="W722" t="s">
        <v>70</v>
      </c>
    </row>
    <row r="723" spans="1:23" x14ac:dyDescent="0.2">
      <c r="A723" t="s">
        <v>66</v>
      </c>
      <c r="B723">
        <v>0</v>
      </c>
      <c r="C723">
        <v>301805</v>
      </c>
      <c r="D723" t="s">
        <v>148</v>
      </c>
      <c r="E723">
        <v>2.2000000000000002</v>
      </c>
      <c r="F723">
        <v>27953568</v>
      </c>
      <c r="G723">
        <v>289091072</v>
      </c>
      <c r="H723" t="s">
        <v>164</v>
      </c>
      <c r="I723" t="s">
        <v>226</v>
      </c>
      <c r="J723" t="s">
        <v>71</v>
      </c>
      <c r="K723" t="s">
        <v>72</v>
      </c>
      <c r="L723" t="s">
        <v>7479</v>
      </c>
      <c r="M723">
        <v>174354791</v>
      </c>
      <c r="N723">
        <v>1.68</v>
      </c>
      <c r="O723" t="s">
        <v>7475</v>
      </c>
      <c r="P723">
        <v>0.29568</v>
      </c>
      <c r="Q723">
        <v>1</v>
      </c>
      <c r="R723">
        <v>0</v>
      </c>
      <c r="S723">
        <v>0</v>
      </c>
      <c r="T723" t="s">
        <v>66</v>
      </c>
      <c r="U723">
        <v>0</v>
      </c>
      <c r="V723" t="s">
        <v>7488</v>
      </c>
      <c r="W723" t="s">
        <v>70</v>
      </c>
    </row>
    <row r="724" spans="1:23" x14ac:dyDescent="0.2">
      <c r="A724" t="s">
        <v>66</v>
      </c>
      <c r="B724">
        <v>0</v>
      </c>
      <c r="C724">
        <v>301760</v>
      </c>
      <c r="D724" t="s">
        <v>220</v>
      </c>
      <c r="E724">
        <v>1</v>
      </c>
      <c r="F724">
        <v>28620270</v>
      </c>
      <c r="G724">
        <v>289803231</v>
      </c>
      <c r="H724" t="s">
        <v>311</v>
      </c>
      <c r="I724" t="s">
        <v>894</v>
      </c>
      <c r="J724" t="s">
        <v>71</v>
      </c>
      <c r="K724" t="s">
        <v>72</v>
      </c>
      <c r="L724" t="s">
        <v>7487</v>
      </c>
      <c r="M724">
        <v>174824033</v>
      </c>
      <c r="N724">
        <v>2.1</v>
      </c>
      <c r="O724" t="s">
        <v>7475</v>
      </c>
      <c r="P724">
        <v>0.84</v>
      </c>
      <c r="Q724">
        <v>5</v>
      </c>
      <c r="R724">
        <v>0</v>
      </c>
      <c r="S724">
        <v>0</v>
      </c>
      <c r="T724" t="s">
        <v>66</v>
      </c>
      <c r="U724">
        <v>0</v>
      </c>
      <c r="V724" t="s">
        <v>7503</v>
      </c>
      <c r="W724" t="s">
        <v>70</v>
      </c>
    </row>
    <row r="725" spans="1:23" x14ac:dyDescent="0.2">
      <c r="A725" t="s">
        <v>66</v>
      </c>
      <c r="B725">
        <v>0</v>
      </c>
      <c r="C725">
        <v>507</v>
      </c>
      <c r="D725" t="s">
        <v>255</v>
      </c>
      <c r="E725">
        <v>1.65</v>
      </c>
      <c r="F725">
        <v>29691413</v>
      </c>
      <c r="G725">
        <v>282636965</v>
      </c>
      <c r="H725" t="s">
        <v>146</v>
      </c>
      <c r="I725" t="s">
        <v>147</v>
      </c>
      <c r="J725" t="s">
        <v>71</v>
      </c>
      <c r="K725" t="s">
        <v>72</v>
      </c>
      <c r="L725" t="s">
        <v>7483</v>
      </c>
      <c r="M725">
        <v>170181975</v>
      </c>
      <c r="N725">
        <v>1.536</v>
      </c>
      <c r="O725" t="s">
        <v>7475</v>
      </c>
      <c r="P725">
        <v>0.20275199999999999</v>
      </c>
      <c r="Q725">
        <v>1</v>
      </c>
      <c r="R725">
        <v>0</v>
      </c>
      <c r="S725">
        <v>0</v>
      </c>
      <c r="T725" t="s">
        <v>66</v>
      </c>
      <c r="U725">
        <v>0</v>
      </c>
      <c r="V725" t="s">
        <v>7502</v>
      </c>
      <c r="W725" t="s">
        <v>70</v>
      </c>
    </row>
    <row r="726" spans="1:23" x14ac:dyDescent="0.2">
      <c r="A726" t="s">
        <v>66</v>
      </c>
      <c r="B726">
        <v>0</v>
      </c>
      <c r="C726">
        <v>130744</v>
      </c>
      <c r="D726" t="s">
        <v>177</v>
      </c>
      <c r="E726">
        <v>1.65</v>
      </c>
      <c r="F726">
        <v>30296128</v>
      </c>
      <c r="G726">
        <v>294115179</v>
      </c>
      <c r="H726" t="s">
        <v>232</v>
      </c>
      <c r="I726" t="s">
        <v>233</v>
      </c>
      <c r="J726" t="s">
        <v>71</v>
      </c>
      <c r="K726" t="s">
        <v>72</v>
      </c>
      <c r="L726" t="s">
        <v>7479</v>
      </c>
      <c r="M726">
        <v>174354791</v>
      </c>
      <c r="N726">
        <v>1.68</v>
      </c>
      <c r="O726" t="s">
        <v>7475</v>
      </c>
      <c r="P726">
        <v>2.2176</v>
      </c>
      <c r="Q726">
        <v>10</v>
      </c>
      <c r="R726">
        <v>0</v>
      </c>
      <c r="S726">
        <v>0</v>
      </c>
      <c r="T726" t="s">
        <v>66</v>
      </c>
      <c r="U726">
        <v>0</v>
      </c>
      <c r="V726" t="s">
        <v>7500</v>
      </c>
      <c r="W726" t="s">
        <v>70</v>
      </c>
    </row>
    <row r="727" spans="1:23" x14ac:dyDescent="0.2">
      <c r="A727" t="s">
        <v>66</v>
      </c>
      <c r="B727">
        <v>0</v>
      </c>
      <c r="C727">
        <v>301809</v>
      </c>
      <c r="D727" t="s">
        <v>166</v>
      </c>
      <c r="E727">
        <v>1.4</v>
      </c>
      <c r="F727">
        <v>30446891</v>
      </c>
      <c r="G727">
        <v>289803237</v>
      </c>
      <c r="H727" t="s">
        <v>146</v>
      </c>
      <c r="I727" t="s">
        <v>474</v>
      </c>
      <c r="J727" t="s">
        <v>71</v>
      </c>
      <c r="K727" t="s">
        <v>72</v>
      </c>
      <c r="L727" t="s">
        <v>7487</v>
      </c>
      <c r="M727">
        <v>174824033</v>
      </c>
      <c r="N727">
        <v>2.1</v>
      </c>
      <c r="O727" t="s">
        <v>7475</v>
      </c>
      <c r="P727">
        <v>4.7039999999999997</v>
      </c>
      <c r="Q727">
        <v>20</v>
      </c>
      <c r="R727">
        <v>0</v>
      </c>
      <c r="S727">
        <v>0</v>
      </c>
      <c r="T727" t="s">
        <v>66</v>
      </c>
      <c r="U727">
        <v>0</v>
      </c>
      <c r="V727" t="s">
        <v>7492</v>
      </c>
      <c r="W727" t="s">
        <v>7493</v>
      </c>
    </row>
    <row r="728" spans="1:23" x14ac:dyDescent="0.2">
      <c r="A728" t="s">
        <v>66</v>
      </c>
      <c r="B728">
        <v>0</v>
      </c>
      <c r="C728">
        <v>117986</v>
      </c>
      <c r="D728" t="s">
        <v>96</v>
      </c>
      <c r="E728">
        <v>2.2000000000000002</v>
      </c>
      <c r="F728">
        <v>30164892</v>
      </c>
      <c r="G728">
        <v>332847100</v>
      </c>
      <c r="H728" t="s">
        <v>109</v>
      </c>
      <c r="I728" t="s">
        <v>832</v>
      </c>
      <c r="J728" t="s">
        <v>71</v>
      </c>
      <c r="K728" t="s">
        <v>72</v>
      </c>
      <c r="L728" t="s">
        <v>7477</v>
      </c>
      <c r="M728">
        <v>207482439</v>
      </c>
      <c r="N728">
        <v>1.6319999999999999</v>
      </c>
      <c r="O728" t="s">
        <v>7475</v>
      </c>
      <c r="P728">
        <v>4.3084800000000003</v>
      </c>
      <c r="Q728">
        <v>15</v>
      </c>
      <c r="R728">
        <v>0</v>
      </c>
      <c r="S728">
        <v>0</v>
      </c>
      <c r="T728" t="s">
        <v>66</v>
      </c>
      <c r="U728">
        <v>0</v>
      </c>
      <c r="V728" t="s">
        <v>7485</v>
      </c>
      <c r="W728" t="s">
        <v>70</v>
      </c>
    </row>
    <row r="729" spans="1:23" x14ac:dyDescent="0.2">
      <c r="A729" t="s">
        <v>66</v>
      </c>
      <c r="B729">
        <v>0</v>
      </c>
      <c r="C729">
        <v>206348</v>
      </c>
      <c r="D729" t="s">
        <v>76</v>
      </c>
      <c r="E729">
        <v>2.2000000000000002</v>
      </c>
      <c r="F729">
        <v>29654021</v>
      </c>
      <c r="G729">
        <v>294114694</v>
      </c>
      <c r="H729" t="s">
        <v>213</v>
      </c>
      <c r="I729" t="s">
        <v>721</v>
      </c>
      <c r="J729" t="s">
        <v>71</v>
      </c>
      <c r="K729" t="s">
        <v>72</v>
      </c>
      <c r="L729" t="s">
        <v>7483</v>
      </c>
      <c r="M729">
        <v>170181975</v>
      </c>
      <c r="N729">
        <v>1.536</v>
      </c>
      <c r="O729" t="s">
        <v>7475</v>
      </c>
      <c r="P729">
        <v>0.54067200000000004</v>
      </c>
      <c r="Q729">
        <v>2</v>
      </c>
      <c r="R729">
        <v>0</v>
      </c>
      <c r="S729">
        <v>0</v>
      </c>
      <c r="T729" t="s">
        <v>66</v>
      </c>
      <c r="U729">
        <v>0</v>
      </c>
      <c r="V729" t="s">
        <v>7478</v>
      </c>
      <c r="W729" t="s">
        <v>70</v>
      </c>
    </row>
    <row r="730" spans="1:23" x14ac:dyDescent="0.2">
      <c r="A730" t="s">
        <v>66</v>
      </c>
      <c r="B730">
        <v>0</v>
      </c>
      <c r="C730">
        <v>130744</v>
      </c>
      <c r="D730" t="s">
        <v>177</v>
      </c>
      <c r="E730">
        <v>1.65</v>
      </c>
      <c r="F730">
        <v>29691413</v>
      </c>
      <c r="G730">
        <v>294115181</v>
      </c>
      <c r="H730" t="s">
        <v>109</v>
      </c>
      <c r="I730" t="s">
        <v>1137</v>
      </c>
      <c r="J730" t="s">
        <v>71</v>
      </c>
      <c r="K730" t="s">
        <v>72</v>
      </c>
      <c r="L730" t="s">
        <v>7479</v>
      </c>
      <c r="M730">
        <v>174354791</v>
      </c>
      <c r="N730">
        <v>1.68</v>
      </c>
      <c r="O730" t="s">
        <v>7475</v>
      </c>
      <c r="P730">
        <v>0.44352000000000003</v>
      </c>
      <c r="Q730">
        <v>2</v>
      </c>
      <c r="R730">
        <v>0</v>
      </c>
      <c r="S730">
        <v>0</v>
      </c>
      <c r="T730" t="s">
        <v>66</v>
      </c>
      <c r="U730">
        <v>0</v>
      </c>
      <c r="V730" t="s">
        <v>7502</v>
      </c>
      <c r="W730" t="s">
        <v>70</v>
      </c>
    </row>
    <row r="731" spans="1:23" x14ac:dyDescent="0.2">
      <c r="A731" t="s">
        <v>66</v>
      </c>
      <c r="B731">
        <v>0</v>
      </c>
      <c r="C731">
        <v>120762</v>
      </c>
      <c r="D731" t="s">
        <v>90</v>
      </c>
      <c r="E731">
        <v>1.95</v>
      </c>
      <c r="F731">
        <v>27368317</v>
      </c>
      <c r="G731">
        <v>289803235</v>
      </c>
      <c r="H731" t="s">
        <v>94</v>
      </c>
      <c r="I731" t="s">
        <v>426</v>
      </c>
      <c r="J731" t="s">
        <v>71</v>
      </c>
      <c r="K731" t="s">
        <v>72</v>
      </c>
      <c r="L731" t="s">
        <v>7487</v>
      </c>
      <c r="M731">
        <v>174824033</v>
      </c>
      <c r="N731">
        <v>2.1</v>
      </c>
      <c r="O731" t="s">
        <v>7475</v>
      </c>
      <c r="P731">
        <v>0.6552</v>
      </c>
      <c r="Q731">
        <v>2</v>
      </c>
      <c r="R731">
        <v>0</v>
      </c>
      <c r="S731">
        <v>0</v>
      </c>
      <c r="T731" t="s">
        <v>66</v>
      </c>
      <c r="U731">
        <v>0</v>
      </c>
      <c r="V731" t="s">
        <v>7496</v>
      </c>
      <c r="W731" t="s">
        <v>70</v>
      </c>
    </row>
    <row r="732" spans="1:23" x14ac:dyDescent="0.2">
      <c r="A732" t="s">
        <v>66</v>
      </c>
      <c r="B732">
        <v>0</v>
      </c>
      <c r="C732">
        <v>2737</v>
      </c>
      <c r="D732" t="s">
        <v>298</v>
      </c>
      <c r="E732">
        <v>1.6</v>
      </c>
      <c r="F732">
        <v>27060677</v>
      </c>
      <c r="G732">
        <v>494261533</v>
      </c>
      <c r="H732" t="s">
        <v>2854</v>
      </c>
      <c r="I732" t="s">
        <v>855</v>
      </c>
      <c r="J732" t="s">
        <v>71</v>
      </c>
      <c r="K732" t="s">
        <v>70</v>
      </c>
      <c r="L732" t="s">
        <v>7508</v>
      </c>
      <c r="M732">
        <v>328574154</v>
      </c>
      <c r="N732">
        <v>2.52</v>
      </c>
      <c r="O732" t="s">
        <v>7475</v>
      </c>
      <c r="P732">
        <v>0.32256000000000001</v>
      </c>
      <c r="Q732">
        <v>1</v>
      </c>
      <c r="R732">
        <v>0</v>
      </c>
      <c r="S732">
        <v>0</v>
      </c>
      <c r="T732" t="s">
        <v>66</v>
      </c>
      <c r="U732">
        <v>0</v>
      </c>
      <c r="V732" t="s">
        <v>7509</v>
      </c>
      <c r="W732" t="s">
        <v>70</v>
      </c>
    </row>
    <row r="733" spans="1:23" x14ac:dyDescent="0.2">
      <c r="A733" t="s">
        <v>66</v>
      </c>
      <c r="B733">
        <v>0</v>
      </c>
      <c r="C733">
        <v>2737</v>
      </c>
      <c r="D733" t="s">
        <v>298</v>
      </c>
      <c r="E733">
        <v>1.6</v>
      </c>
      <c r="F733">
        <v>27060677</v>
      </c>
      <c r="G733">
        <v>494261533</v>
      </c>
      <c r="H733" t="s">
        <v>2854</v>
      </c>
      <c r="I733" t="s">
        <v>855</v>
      </c>
      <c r="J733" t="s">
        <v>71</v>
      </c>
      <c r="K733" t="s">
        <v>70</v>
      </c>
      <c r="L733" t="s">
        <v>7508</v>
      </c>
      <c r="M733">
        <v>328574154</v>
      </c>
      <c r="N733">
        <v>2.52</v>
      </c>
      <c r="O733" t="s">
        <v>7510</v>
      </c>
      <c r="P733">
        <v>-9.6768000000000007E-2</v>
      </c>
      <c r="Q733">
        <v>0</v>
      </c>
      <c r="R733">
        <v>0</v>
      </c>
      <c r="S733">
        <v>0</v>
      </c>
      <c r="T733" t="s">
        <v>66</v>
      </c>
      <c r="U733">
        <v>0</v>
      </c>
      <c r="V733" t="s">
        <v>7509</v>
      </c>
      <c r="W733" t="s">
        <v>70</v>
      </c>
    </row>
    <row r="734" spans="1:23" x14ac:dyDescent="0.2">
      <c r="A734" t="s">
        <v>66</v>
      </c>
      <c r="B734">
        <v>0</v>
      </c>
      <c r="C734">
        <v>120762</v>
      </c>
      <c r="D734" t="s">
        <v>90</v>
      </c>
      <c r="E734">
        <v>2.2000000000000002</v>
      </c>
      <c r="F734">
        <v>30296144</v>
      </c>
      <c r="G734">
        <v>289803239</v>
      </c>
      <c r="H734" t="s">
        <v>109</v>
      </c>
      <c r="I734" t="s">
        <v>2312</v>
      </c>
      <c r="J734" t="s">
        <v>71</v>
      </c>
      <c r="K734" t="s">
        <v>72</v>
      </c>
      <c r="L734" t="s">
        <v>7487</v>
      </c>
      <c r="M734">
        <v>174824033</v>
      </c>
      <c r="N734">
        <v>2.1</v>
      </c>
      <c r="O734" t="s">
        <v>7475</v>
      </c>
      <c r="P734">
        <v>0.36959999999999998</v>
      </c>
      <c r="Q734">
        <v>1</v>
      </c>
      <c r="R734">
        <v>0</v>
      </c>
      <c r="S734">
        <v>0</v>
      </c>
      <c r="T734" t="s">
        <v>66</v>
      </c>
      <c r="U734">
        <v>0</v>
      </c>
      <c r="V734" t="s">
        <v>7491</v>
      </c>
      <c r="W734" t="s">
        <v>70</v>
      </c>
    </row>
    <row r="735" spans="1:23" x14ac:dyDescent="0.2">
      <c r="A735" t="s">
        <v>66</v>
      </c>
      <c r="B735">
        <v>0</v>
      </c>
      <c r="C735">
        <v>301760</v>
      </c>
      <c r="D735" t="s">
        <v>220</v>
      </c>
      <c r="E735">
        <v>2.2000000000000002</v>
      </c>
      <c r="F735">
        <v>29654021</v>
      </c>
      <c r="G735">
        <v>332847097</v>
      </c>
      <c r="H735" t="s">
        <v>74</v>
      </c>
      <c r="I735" t="s">
        <v>125</v>
      </c>
      <c r="J735" t="s">
        <v>71</v>
      </c>
      <c r="K735" t="s">
        <v>72</v>
      </c>
      <c r="L735" t="s">
        <v>7477</v>
      </c>
      <c r="M735">
        <v>207482439</v>
      </c>
      <c r="N735">
        <v>1.6319999999999999</v>
      </c>
      <c r="O735" t="s">
        <v>7475</v>
      </c>
      <c r="P735">
        <v>0.57446399999999997</v>
      </c>
      <c r="Q735">
        <v>2</v>
      </c>
      <c r="R735">
        <v>0</v>
      </c>
      <c r="S735">
        <v>0</v>
      </c>
      <c r="T735" t="s">
        <v>66</v>
      </c>
      <c r="U735">
        <v>0</v>
      </c>
      <c r="V735" t="s">
        <v>7478</v>
      </c>
      <c r="W735" t="s">
        <v>70</v>
      </c>
    </row>
    <row r="736" spans="1:23" x14ac:dyDescent="0.2">
      <c r="A736" t="s">
        <v>66</v>
      </c>
      <c r="B736">
        <v>0</v>
      </c>
      <c r="C736">
        <v>206348</v>
      </c>
      <c r="D736" t="s">
        <v>76</v>
      </c>
      <c r="E736">
        <v>2.2000000000000002</v>
      </c>
      <c r="F736">
        <v>28658162</v>
      </c>
      <c r="G736">
        <v>314483128</v>
      </c>
      <c r="H736" t="s">
        <v>304</v>
      </c>
      <c r="I736" t="s">
        <v>305</v>
      </c>
      <c r="J736" t="s">
        <v>71</v>
      </c>
      <c r="K736" t="s">
        <v>72</v>
      </c>
      <c r="L736" t="s">
        <v>7483</v>
      </c>
      <c r="M736">
        <v>170181975</v>
      </c>
      <c r="N736">
        <v>1.536</v>
      </c>
      <c r="O736" t="s">
        <v>7475</v>
      </c>
      <c r="P736">
        <v>0.81100799999999995</v>
      </c>
      <c r="Q736">
        <v>3</v>
      </c>
      <c r="R736">
        <v>0</v>
      </c>
      <c r="S736">
        <v>0</v>
      </c>
      <c r="T736" t="s">
        <v>66</v>
      </c>
      <c r="U736">
        <v>0</v>
      </c>
      <c r="V736" t="s">
        <v>7480</v>
      </c>
      <c r="W736" t="s">
        <v>70</v>
      </c>
    </row>
    <row r="737" spans="1:23" x14ac:dyDescent="0.2">
      <c r="A737" t="s">
        <v>66</v>
      </c>
      <c r="B737">
        <v>0</v>
      </c>
      <c r="C737">
        <v>130744</v>
      </c>
      <c r="D737" t="s">
        <v>177</v>
      </c>
      <c r="E737">
        <v>1.65</v>
      </c>
      <c r="F737">
        <v>30296128</v>
      </c>
      <c r="G737">
        <v>282636964</v>
      </c>
      <c r="H737" t="s">
        <v>74</v>
      </c>
      <c r="I737" t="s">
        <v>89</v>
      </c>
      <c r="J737" t="s">
        <v>71</v>
      </c>
      <c r="K737" t="s">
        <v>72</v>
      </c>
      <c r="L737" t="s">
        <v>7483</v>
      </c>
      <c r="M737">
        <v>170181975</v>
      </c>
      <c r="N737">
        <v>1.536</v>
      </c>
      <c r="O737" t="s">
        <v>7475</v>
      </c>
      <c r="P737">
        <v>2.6357759999999999</v>
      </c>
      <c r="Q737">
        <v>13</v>
      </c>
      <c r="R737">
        <v>0</v>
      </c>
      <c r="S737">
        <v>0</v>
      </c>
      <c r="T737" t="s">
        <v>66</v>
      </c>
      <c r="U737">
        <v>0</v>
      </c>
      <c r="V737" t="s">
        <v>7500</v>
      </c>
      <c r="W737" t="s">
        <v>70</v>
      </c>
    </row>
    <row r="738" spans="1:23" x14ac:dyDescent="0.2">
      <c r="A738" t="s">
        <v>66</v>
      </c>
      <c r="B738">
        <v>0</v>
      </c>
      <c r="C738">
        <v>130744</v>
      </c>
      <c r="D738" t="s">
        <v>177</v>
      </c>
      <c r="E738">
        <v>1.65</v>
      </c>
      <c r="F738">
        <v>29691413</v>
      </c>
      <c r="G738">
        <v>289091072</v>
      </c>
      <c r="H738" t="s">
        <v>164</v>
      </c>
      <c r="I738" t="s">
        <v>226</v>
      </c>
      <c r="J738" t="s">
        <v>71</v>
      </c>
      <c r="K738" t="s">
        <v>72</v>
      </c>
      <c r="L738" t="s">
        <v>7479</v>
      </c>
      <c r="M738">
        <v>174354791</v>
      </c>
      <c r="N738">
        <v>1.68</v>
      </c>
      <c r="O738" t="s">
        <v>7475</v>
      </c>
      <c r="P738">
        <v>2.2176</v>
      </c>
      <c r="Q738">
        <v>10</v>
      </c>
      <c r="R738">
        <v>0</v>
      </c>
      <c r="S738">
        <v>0</v>
      </c>
      <c r="T738" t="s">
        <v>66</v>
      </c>
      <c r="U738">
        <v>0</v>
      </c>
      <c r="V738" t="s">
        <v>7502</v>
      </c>
      <c r="W738" t="s">
        <v>70</v>
      </c>
    </row>
    <row r="739" spans="1:23" x14ac:dyDescent="0.2">
      <c r="A739" t="s">
        <v>66</v>
      </c>
      <c r="B739">
        <v>0</v>
      </c>
      <c r="C739">
        <v>301760</v>
      </c>
      <c r="D739" t="s">
        <v>220</v>
      </c>
      <c r="E739">
        <v>1.4</v>
      </c>
      <c r="F739">
        <v>30881393</v>
      </c>
      <c r="G739">
        <v>289803233</v>
      </c>
      <c r="H739" t="s">
        <v>204</v>
      </c>
      <c r="I739" t="s">
        <v>800</v>
      </c>
      <c r="J739" t="s">
        <v>71</v>
      </c>
      <c r="K739" t="s">
        <v>72</v>
      </c>
      <c r="L739" t="s">
        <v>7487</v>
      </c>
      <c r="M739">
        <v>174824033</v>
      </c>
      <c r="N739">
        <v>2.1</v>
      </c>
      <c r="O739" t="s">
        <v>7475</v>
      </c>
      <c r="P739">
        <v>1.1759999999999999</v>
      </c>
      <c r="Q739">
        <v>5</v>
      </c>
      <c r="R739">
        <v>0</v>
      </c>
      <c r="S739">
        <v>0</v>
      </c>
      <c r="T739" t="s">
        <v>66</v>
      </c>
      <c r="U739">
        <v>0</v>
      </c>
      <c r="V739" t="s">
        <v>7507</v>
      </c>
      <c r="W739" t="s">
        <v>70</v>
      </c>
    </row>
    <row r="740" spans="1:23" x14ac:dyDescent="0.2">
      <c r="A740" t="s">
        <v>66</v>
      </c>
      <c r="B740">
        <v>0</v>
      </c>
      <c r="C740">
        <v>321932</v>
      </c>
      <c r="D740" t="s">
        <v>1410</v>
      </c>
      <c r="E740">
        <v>2.2000000000000002</v>
      </c>
      <c r="F740">
        <v>27063584</v>
      </c>
      <c r="G740">
        <v>289803237</v>
      </c>
      <c r="H740" t="s">
        <v>146</v>
      </c>
      <c r="I740" t="s">
        <v>474</v>
      </c>
      <c r="J740" t="s">
        <v>71</v>
      </c>
      <c r="K740" t="s">
        <v>72</v>
      </c>
      <c r="L740" t="s">
        <v>7487</v>
      </c>
      <c r="M740">
        <v>174824033</v>
      </c>
      <c r="N740">
        <v>2.1</v>
      </c>
      <c r="O740" t="s">
        <v>7475</v>
      </c>
      <c r="P740">
        <v>0.36959999999999998</v>
      </c>
      <c r="Q740">
        <v>1</v>
      </c>
      <c r="R740">
        <v>0</v>
      </c>
      <c r="S740">
        <v>0</v>
      </c>
      <c r="T740" t="s">
        <v>66</v>
      </c>
      <c r="U740">
        <v>0</v>
      </c>
      <c r="V740" t="s">
        <v>7490</v>
      </c>
      <c r="W740" t="s">
        <v>70</v>
      </c>
    </row>
    <row r="741" spans="1:23" x14ac:dyDescent="0.2">
      <c r="A741" t="s">
        <v>66</v>
      </c>
      <c r="B741">
        <v>0</v>
      </c>
      <c r="C741">
        <v>321932</v>
      </c>
      <c r="D741" t="s">
        <v>1410</v>
      </c>
      <c r="E741">
        <v>1.5</v>
      </c>
      <c r="F741">
        <v>27985644</v>
      </c>
      <c r="G741">
        <v>282636965</v>
      </c>
      <c r="H741" t="s">
        <v>146</v>
      </c>
      <c r="I741" t="s">
        <v>147</v>
      </c>
      <c r="J741" t="s">
        <v>71</v>
      </c>
      <c r="K741" t="s">
        <v>72</v>
      </c>
      <c r="L741" t="s">
        <v>7483</v>
      </c>
      <c r="M741">
        <v>170181975</v>
      </c>
      <c r="N741">
        <v>1.536</v>
      </c>
      <c r="O741" t="s">
        <v>7475</v>
      </c>
      <c r="P741">
        <v>0.18432000000000001</v>
      </c>
      <c r="Q741">
        <v>1</v>
      </c>
      <c r="R741">
        <v>0</v>
      </c>
      <c r="S741">
        <v>0</v>
      </c>
      <c r="T741" t="s">
        <v>66</v>
      </c>
      <c r="U741">
        <v>0</v>
      </c>
      <c r="V741" t="s">
        <v>7499</v>
      </c>
      <c r="W741" t="s">
        <v>70</v>
      </c>
    </row>
    <row r="742" spans="1:23" x14ac:dyDescent="0.2">
      <c r="A742" t="s">
        <v>66</v>
      </c>
      <c r="B742">
        <v>0</v>
      </c>
      <c r="C742">
        <v>120762</v>
      </c>
      <c r="D742" t="s">
        <v>90</v>
      </c>
      <c r="E742">
        <v>2.2000000000000002</v>
      </c>
      <c r="F742">
        <v>29654021</v>
      </c>
      <c r="G742">
        <v>289803235</v>
      </c>
      <c r="H742" t="s">
        <v>94</v>
      </c>
      <c r="I742" t="s">
        <v>426</v>
      </c>
      <c r="J742" t="s">
        <v>71</v>
      </c>
      <c r="K742" t="s">
        <v>72</v>
      </c>
      <c r="L742" t="s">
        <v>7487</v>
      </c>
      <c r="M742">
        <v>174824033</v>
      </c>
      <c r="N742">
        <v>2.1</v>
      </c>
      <c r="O742" t="s">
        <v>7475</v>
      </c>
      <c r="P742">
        <v>0.73919999999999997</v>
      </c>
      <c r="Q742">
        <v>2</v>
      </c>
      <c r="R742">
        <v>0</v>
      </c>
      <c r="S742">
        <v>0</v>
      </c>
      <c r="T742" t="s">
        <v>66</v>
      </c>
      <c r="U742">
        <v>0</v>
      </c>
      <c r="V742" t="s">
        <v>7478</v>
      </c>
      <c r="W742" t="s">
        <v>70</v>
      </c>
    </row>
    <row r="743" spans="1:23" x14ac:dyDescent="0.2">
      <c r="A743" t="s">
        <v>66</v>
      </c>
      <c r="B743">
        <v>0</v>
      </c>
      <c r="C743">
        <v>301760</v>
      </c>
      <c r="D743" t="s">
        <v>220</v>
      </c>
      <c r="E743">
        <v>1</v>
      </c>
      <c r="F743">
        <v>28620270</v>
      </c>
      <c r="G743">
        <v>289091074</v>
      </c>
      <c r="H743" t="s">
        <v>74</v>
      </c>
      <c r="I743" t="s">
        <v>75</v>
      </c>
      <c r="J743" t="s">
        <v>71</v>
      </c>
      <c r="K743" t="s">
        <v>72</v>
      </c>
      <c r="L743" t="s">
        <v>7479</v>
      </c>
      <c r="M743">
        <v>174354791</v>
      </c>
      <c r="N743">
        <v>1.68</v>
      </c>
      <c r="O743" t="s">
        <v>7475</v>
      </c>
      <c r="P743">
        <v>2.4192</v>
      </c>
      <c r="Q743">
        <v>18</v>
      </c>
      <c r="R743">
        <v>0</v>
      </c>
      <c r="S743">
        <v>0</v>
      </c>
      <c r="T743" t="s">
        <v>66</v>
      </c>
      <c r="U743">
        <v>0</v>
      </c>
      <c r="V743" t="s">
        <v>7503</v>
      </c>
      <c r="W743" t="s">
        <v>70</v>
      </c>
    </row>
    <row r="744" spans="1:23" x14ac:dyDescent="0.2">
      <c r="A744" t="s">
        <v>66</v>
      </c>
      <c r="B744">
        <v>0</v>
      </c>
      <c r="C744">
        <v>507</v>
      </c>
      <c r="D744" t="s">
        <v>255</v>
      </c>
      <c r="E744">
        <v>2.2000000000000002</v>
      </c>
      <c r="F744">
        <v>30296144</v>
      </c>
      <c r="G744">
        <v>289782296</v>
      </c>
      <c r="H744" t="s">
        <v>311</v>
      </c>
      <c r="I744" t="s">
        <v>312</v>
      </c>
      <c r="J744" t="s">
        <v>71</v>
      </c>
      <c r="K744" t="s">
        <v>72</v>
      </c>
      <c r="L744" t="s">
        <v>7483</v>
      </c>
      <c r="M744">
        <v>170181975</v>
      </c>
      <c r="N744">
        <v>1.536</v>
      </c>
      <c r="O744" t="s">
        <v>7475</v>
      </c>
      <c r="P744">
        <v>0.81100799999999995</v>
      </c>
      <c r="Q744">
        <v>3</v>
      </c>
      <c r="R744">
        <v>0</v>
      </c>
      <c r="S744">
        <v>0</v>
      </c>
      <c r="T744" t="s">
        <v>66</v>
      </c>
      <c r="U744">
        <v>0</v>
      </c>
      <c r="V744" t="s">
        <v>7491</v>
      </c>
      <c r="W744" t="s">
        <v>70</v>
      </c>
    </row>
    <row r="745" spans="1:23" x14ac:dyDescent="0.2">
      <c r="A745" t="s">
        <v>66</v>
      </c>
      <c r="B745">
        <v>0</v>
      </c>
      <c r="C745">
        <v>301760</v>
      </c>
      <c r="D745" t="s">
        <v>220</v>
      </c>
      <c r="E745">
        <v>1.4</v>
      </c>
      <c r="F745">
        <v>30881393</v>
      </c>
      <c r="G745">
        <v>282636964</v>
      </c>
      <c r="H745" t="s">
        <v>74</v>
      </c>
      <c r="I745" t="s">
        <v>89</v>
      </c>
      <c r="J745" t="s">
        <v>71</v>
      </c>
      <c r="K745" t="s">
        <v>72</v>
      </c>
      <c r="L745" t="s">
        <v>7483</v>
      </c>
      <c r="M745">
        <v>170181975</v>
      </c>
      <c r="N745">
        <v>1.536</v>
      </c>
      <c r="O745" t="s">
        <v>7475</v>
      </c>
      <c r="P745">
        <v>1.5482880000000001</v>
      </c>
      <c r="Q745">
        <v>9</v>
      </c>
      <c r="R745">
        <v>0</v>
      </c>
      <c r="S745">
        <v>0</v>
      </c>
      <c r="T745" t="s">
        <v>66</v>
      </c>
      <c r="U745">
        <v>0</v>
      </c>
      <c r="V745" t="s">
        <v>7507</v>
      </c>
      <c r="W745" t="s">
        <v>70</v>
      </c>
    </row>
    <row r="746" spans="1:23" x14ac:dyDescent="0.2">
      <c r="A746" t="s">
        <v>66</v>
      </c>
      <c r="B746">
        <v>0</v>
      </c>
      <c r="C746">
        <v>301809</v>
      </c>
      <c r="D746" t="s">
        <v>166</v>
      </c>
      <c r="E746">
        <v>1.8</v>
      </c>
      <c r="F746">
        <v>0</v>
      </c>
      <c r="G746">
        <v>332847097</v>
      </c>
      <c r="H746" t="s">
        <v>74</v>
      </c>
      <c r="I746" t="s">
        <v>125</v>
      </c>
      <c r="J746" t="s">
        <v>71</v>
      </c>
      <c r="K746" t="s">
        <v>72</v>
      </c>
      <c r="L746" t="s">
        <v>7477</v>
      </c>
      <c r="M746">
        <v>207482439</v>
      </c>
      <c r="N746">
        <v>1.6319999999999999</v>
      </c>
      <c r="O746" t="s">
        <v>7475</v>
      </c>
      <c r="P746">
        <v>0.20563200000000001</v>
      </c>
      <c r="Q746">
        <v>1</v>
      </c>
      <c r="R746">
        <v>0</v>
      </c>
      <c r="S746">
        <v>0</v>
      </c>
      <c r="T746" t="s">
        <v>66</v>
      </c>
      <c r="U746">
        <v>0</v>
      </c>
      <c r="V746" t="s">
        <v>70</v>
      </c>
      <c r="W746" t="s">
        <v>70</v>
      </c>
    </row>
    <row r="747" spans="1:23" x14ac:dyDescent="0.2">
      <c r="A747" t="s">
        <v>66</v>
      </c>
      <c r="B747">
        <v>0</v>
      </c>
      <c r="C747">
        <v>117986</v>
      </c>
      <c r="D747" t="s">
        <v>96</v>
      </c>
      <c r="E747">
        <v>2.2000000000000002</v>
      </c>
      <c r="F747">
        <v>30296144</v>
      </c>
      <c r="G747">
        <v>289803234</v>
      </c>
      <c r="H747" t="s">
        <v>164</v>
      </c>
      <c r="I747" t="s">
        <v>406</v>
      </c>
      <c r="J747" t="s">
        <v>71</v>
      </c>
      <c r="K747" t="s">
        <v>72</v>
      </c>
      <c r="L747" t="s">
        <v>7487</v>
      </c>
      <c r="M747">
        <v>174824033</v>
      </c>
      <c r="N747">
        <v>2.1</v>
      </c>
      <c r="O747" t="s">
        <v>7475</v>
      </c>
      <c r="P747">
        <v>11.087999999999999</v>
      </c>
      <c r="Q747">
        <v>30</v>
      </c>
      <c r="R747">
        <v>0</v>
      </c>
      <c r="S747">
        <v>0</v>
      </c>
      <c r="T747" t="s">
        <v>66</v>
      </c>
      <c r="U747">
        <v>0</v>
      </c>
      <c r="V747" t="s">
        <v>7491</v>
      </c>
      <c r="W747" t="s">
        <v>70</v>
      </c>
    </row>
    <row r="748" spans="1:23" x14ac:dyDescent="0.2">
      <c r="A748" t="s">
        <v>66</v>
      </c>
      <c r="B748">
        <v>0</v>
      </c>
      <c r="C748">
        <v>117986</v>
      </c>
      <c r="D748" t="s">
        <v>96</v>
      </c>
      <c r="E748">
        <v>2.2000000000000002</v>
      </c>
      <c r="F748">
        <v>30296144</v>
      </c>
      <c r="G748">
        <v>282636961</v>
      </c>
      <c r="H748" t="s">
        <v>204</v>
      </c>
      <c r="I748" t="s">
        <v>205</v>
      </c>
      <c r="J748" t="s">
        <v>71</v>
      </c>
      <c r="K748" t="s">
        <v>72</v>
      </c>
      <c r="L748" t="s">
        <v>7483</v>
      </c>
      <c r="M748">
        <v>170181975</v>
      </c>
      <c r="N748">
        <v>1.536</v>
      </c>
      <c r="O748" t="s">
        <v>7475</v>
      </c>
      <c r="P748">
        <v>0.27033600000000002</v>
      </c>
      <c r="Q748">
        <v>1</v>
      </c>
      <c r="R748">
        <v>0</v>
      </c>
      <c r="S748">
        <v>0</v>
      </c>
      <c r="T748" t="s">
        <v>66</v>
      </c>
      <c r="U748">
        <v>0</v>
      </c>
      <c r="V748" t="s">
        <v>7491</v>
      </c>
      <c r="W748" t="s">
        <v>70</v>
      </c>
    </row>
    <row r="749" spans="1:23" x14ac:dyDescent="0.2">
      <c r="A749" t="s">
        <v>66</v>
      </c>
      <c r="B749">
        <v>0</v>
      </c>
      <c r="C749">
        <v>301809</v>
      </c>
      <c r="D749" t="s">
        <v>166</v>
      </c>
      <c r="E749">
        <v>1.4</v>
      </c>
      <c r="F749">
        <v>30446891</v>
      </c>
      <c r="G749">
        <v>332847094</v>
      </c>
      <c r="H749" t="s">
        <v>204</v>
      </c>
      <c r="I749" t="s">
        <v>650</v>
      </c>
      <c r="J749" t="s">
        <v>71</v>
      </c>
      <c r="K749" t="s">
        <v>72</v>
      </c>
      <c r="L749" t="s">
        <v>7477</v>
      </c>
      <c r="M749">
        <v>207482439</v>
      </c>
      <c r="N749">
        <v>1.6319999999999999</v>
      </c>
      <c r="O749" t="s">
        <v>7475</v>
      </c>
      <c r="P749">
        <v>1.8278399999999999</v>
      </c>
      <c r="Q749">
        <v>10</v>
      </c>
      <c r="R749">
        <v>0</v>
      </c>
      <c r="S749">
        <v>0</v>
      </c>
      <c r="T749" t="s">
        <v>66</v>
      </c>
      <c r="U749">
        <v>0</v>
      </c>
      <c r="V749" t="s">
        <v>7492</v>
      </c>
      <c r="W749" t="s">
        <v>7493</v>
      </c>
    </row>
    <row r="750" spans="1:23" x14ac:dyDescent="0.2">
      <c r="A750" t="s">
        <v>66</v>
      </c>
      <c r="B750">
        <v>0</v>
      </c>
      <c r="C750">
        <v>208277</v>
      </c>
      <c r="D750" t="s">
        <v>568</v>
      </c>
      <c r="E750">
        <v>2.2000000000000002</v>
      </c>
      <c r="F750">
        <v>29654021</v>
      </c>
      <c r="G750">
        <v>332847100</v>
      </c>
      <c r="H750" t="s">
        <v>109</v>
      </c>
      <c r="I750" t="s">
        <v>832</v>
      </c>
      <c r="J750" t="s">
        <v>71</v>
      </c>
      <c r="K750" t="s">
        <v>72</v>
      </c>
      <c r="L750" t="s">
        <v>7477</v>
      </c>
      <c r="M750">
        <v>207482439</v>
      </c>
      <c r="N750">
        <v>1.6319999999999999</v>
      </c>
      <c r="O750" t="s">
        <v>7475</v>
      </c>
      <c r="P750">
        <v>0.28723199999999999</v>
      </c>
      <c r="Q750">
        <v>1</v>
      </c>
      <c r="R750">
        <v>0</v>
      </c>
      <c r="S750">
        <v>0</v>
      </c>
      <c r="T750" t="s">
        <v>66</v>
      </c>
      <c r="U750">
        <v>0</v>
      </c>
      <c r="V750" t="s">
        <v>7478</v>
      </c>
      <c r="W750" t="s">
        <v>70</v>
      </c>
    </row>
    <row r="751" spans="1:23" x14ac:dyDescent="0.2">
      <c r="A751" t="s">
        <v>66</v>
      </c>
      <c r="B751">
        <v>0</v>
      </c>
      <c r="C751">
        <v>507</v>
      </c>
      <c r="D751" t="s">
        <v>255</v>
      </c>
      <c r="E751">
        <v>2.2000000000000002</v>
      </c>
      <c r="F751">
        <v>29654021</v>
      </c>
      <c r="G751">
        <v>289091073</v>
      </c>
      <c r="H751" t="s">
        <v>94</v>
      </c>
      <c r="I751" t="s">
        <v>756</v>
      </c>
      <c r="J751" t="s">
        <v>71</v>
      </c>
      <c r="K751" t="s">
        <v>72</v>
      </c>
      <c r="L751" t="s">
        <v>7479</v>
      </c>
      <c r="M751">
        <v>174354791</v>
      </c>
      <c r="N751">
        <v>1.68</v>
      </c>
      <c r="O751" t="s">
        <v>7475</v>
      </c>
      <c r="P751">
        <v>0.59136</v>
      </c>
      <c r="Q751">
        <v>2</v>
      </c>
      <c r="R751">
        <v>0</v>
      </c>
      <c r="S751">
        <v>0</v>
      </c>
      <c r="T751" t="s">
        <v>66</v>
      </c>
      <c r="U751">
        <v>0</v>
      </c>
      <c r="V751" t="s">
        <v>7478</v>
      </c>
      <c r="W751" t="s">
        <v>70</v>
      </c>
    </row>
    <row r="752" spans="1:23" x14ac:dyDescent="0.2">
      <c r="A752" t="s">
        <v>66</v>
      </c>
      <c r="B752">
        <v>0</v>
      </c>
      <c r="C752">
        <v>507</v>
      </c>
      <c r="D752" t="s">
        <v>255</v>
      </c>
      <c r="E752">
        <v>1.7</v>
      </c>
      <c r="F752">
        <v>30270450</v>
      </c>
      <c r="G752">
        <v>282636965</v>
      </c>
      <c r="H752" t="s">
        <v>146</v>
      </c>
      <c r="I752" t="s">
        <v>147</v>
      </c>
      <c r="J752" t="s">
        <v>71</v>
      </c>
      <c r="K752" t="s">
        <v>72</v>
      </c>
      <c r="L752" t="s">
        <v>7483</v>
      </c>
      <c r="M752">
        <v>170181975</v>
      </c>
      <c r="N752">
        <v>1.536</v>
      </c>
      <c r="O752" t="s">
        <v>7475</v>
      </c>
      <c r="P752">
        <v>0.417792</v>
      </c>
      <c r="Q752">
        <v>2</v>
      </c>
      <c r="R752">
        <v>0</v>
      </c>
      <c r="S752">
        <v>0</v>
      </c>
      <c r="T752" t="s">
        <v>66</v>
      </c>
      <c r="U752">
        <v>0</v>
      </c>
      <c r="V752" t="s">
        <v>7486</v>
      </c>
      <c r="W752" t="s">
        <v>70</v>
      </c>
    </row>
    <row r="753" spans="1:23" x14ac:dyDescent="0.2">
      <c r="A753" t="s">
        <v>66</v>
      </c>
      <c r="B753">
        <v>0</v>
      </c>
      <c r="C753">
        <v>206348</v>
      </c>
      <c r="D753" t="s">
        <v>76</v>
      </c>
      <c r="E753">
        <v>1.35</v>
      </c>
      <c r="F753">
        <v>27425952</v>
      </c>
      <c r="G753">
        <v>289803236</v>
      </c>
      <c r="H753" t="s">
        <v>74</v>
      </c>
      <c r="I753" t="s">
        <v>672</v>
      </c>
      <c r="J753" t="s">
        <v>71</v>
      </c>
      <c r="K753" t="s">
        <v>72</v>
      </c>
      <c r="L753" t="s">
        <v>7487</v>
      </c>
      <c r="M753">
        <v>174824033</v>
      </c>
      <c r="N753">
        <v>2.1</v>
      </c>
      <c r="O753" t="s">
        <v>7475</v>
      </c>
      <c r="P753">
        <v>2.2679999999999998</v>
      </c>
      <c r="Q753">
        <v>10</v>
      </c>
      <c r="R753">
        <v>0</v>
      </c>
      <c r="S753">
        <v>0</v>
      </c>
      <c r="T753" t="s">
        <v>66</v>
      </c>
      <c r="U753">
        <v>0</v>
      </c>
      <c r="V753" t="s">
        <v>7504</v>
      </c>
      <c r="W753" t="s">
        <v>70</v>
      </c>
    </row>
    <row r="754" spans="1:23" x14ac:dyDescent="0.2">
      <c r="A754" t="s">
        <v>66</v>
      </c>
      <c r="B754">
        <v>0</v>
      </c>
      <c r="C754">
        <v>130744</v>
      </c>
      <c r="D754" t="s">
        <v>177</v>
      </c>
      <c r="E754">
        <v>1.2</v>
      </c>
      <c r="F754">
        <v>27064010</v>
      </c>
      <c r="G754">
        <v>289803231</v>
      </c>
      <c r="H754" t="s">
        <v>311</v>
      </c>
      <c r="I754" t="s">
        <v>894</v>
      </c>
      <c r="J754" t="s">
        <v>71</v>
      </c>
      <c r="K754" t="s">
        <v>72</v>
      </c>
      <c r="L754" t="s">
        <v>7487</v>
      </c>
      <c r="M754">
        <v>174824033</v>
      </c>
      <c r="N754">
        <v>2.1</v>
      </c>
      <c r="O754" t="s">
        <v>7475</v>
      </c>
      <c r="P754">
        <v>1.008</v>
      </c>
      <c r="Q754">
        <v>5</v>
      </c>
      <c r="R754">
        <v>0</v>
      </c>
      <c r="S754">
        <v>0</v>
      </c>
      <c r="T754" t="s">
        <v>66</v>
      </c>
      <c r="U754">
        <v>0</v>
      </c>
      <c r="V754" t="s">
        <v>7498</v>
      </c>
      <c r="W754" t="s">
        <v>70</v>
      </c>
    </row>
    <row r="755" spans="1:23" x14ac:dyDescent="0.2">
      <c r="A755" t="s">
        <v>66</v>
      </c>
      <c r="B755">
        <v>0</v>
      </c>
      <c r="C755">
        <v>301760</v>
      </c>
      <c r="D755" t="s">
        <v>220</v>
      </c>
      <c r="E755">
        <v>2.2000000000000002</v>
      </c>
      <c r="F755">
        <v>30296144</v>
      </c>
      <c r="G755">
        <v>282636965</v>
      </c>
      <c r="H755" t="s">
        <v>146</v>
      </c>
      <c r="I755" t="s">
        <v>147</v>
      </c>
      <c r="J755" t="s">
        <v>71</v>
      </c>
      <c r="K755" t="s">
        <v>72</v>
      </c>
      <c r="L755" t="s">
        <v>7483</v>
      </c>
      <c r="M755">
        <v>170181975</v>
      </c>
      <c r="N755">
        <v>1.536</v>
      </c>
      <c r="O755" t="s">
        <v>7475</v>
      </c>
      <c r="P755">
        <v>0.81100799999999995</v>
      </c>
      <c r="Q755">
        <v>3</v>
      </c>
      <c r="R755">
        <v>0</v>
      </c>
      <c r="S755">
        <v>0</v>
      </c>
      <c r="T755" t="s">
        <v>66</v>
      </c>
      <c r="U755">
        <v>0</v>
      </c>
      <c r="V755" t="s">
        <v>7491</v>
      </c>
      <c r="W755" t="s">
        <v>70</v>
      </c>
    </row>
    <row r="756" spans="1:23" x14ac:dyDescent="0.2">
      <c r="A756" t="s">
        <v>66</v>
      </c>
      <c r="B756">
        <v>0</v>
      </c>
      <c r="C756">
        <v>130744</v>
      </c>
      <c r="D756" t="s">
        <v>177</v>
      </c>
      <c r="E756">
        <v>1.65</v>
      </c>
      <c r="F756">
        <v>30296128</v>
      </c>
      <c r="G756">
        <v>314483128</v>
      </c>
      <c r="H756" t="s">
        <v>304</v>
      </c>
      <c r="I756" t="s">
        <v>305</v>
      </c>
      <c r="J756" t="s">
        <v>71</v>
      </c>
      <c r="K756" t="s">
        <v>72</v>
      </c>
      <c r="L756" t="s">
        <v>7483</v>
      </c>
      <c r="M756">
        <v>170181975</v>
      </c>
      <c r="N756">
        <v>1.536</v>
      </c>
      <c r="O756" t="s">
        <v>7475</v>
      </c>
      <c r="P756">
        <v>2.8385280000000002</v>
      </c>
      <c r="Q756">
        <v>14</v>
      </c>
      <c r="R756">
        <v>0</v>
      </c>
      <c r="S756">
        <v>0</v>
      </c>
      <c r="T756" t="s">
        <v>66</v>
      </c>
      <c r="U756">
        <v>0</v>
      </c>
      <c r="V756" t="s">
        <v>7500</v>
      </c>
      <c r="W756" t="s">
        <v>70</v>
      </c>
    </row>
    <row r="757" spans="1:23" x14ac:dyDescent="0.2">
      <c r="A757" t="s">
        <v>66</v>
      </c>
      <c r="B757">
        <v>0</v>
      </c>
      <c r="C757">
        <v>507</v>
      </c>
      <c r="D757" t="s">
        <v>255</v>
      </c>
      <c r="E757">
        <v>1.95</v>
      </c>
      <c r="F757">
        <v>27946301</v>
      </c>
      <c r="G757">
        <v>294115179</v>
      </c>
      <c r="H757" t="s">
        <v>232</v>
      </c>
      <c r="I757" t="s">
        <v>233</v>
      </c>
      <c r="J757" t="s">
        <v>71</v>
      </c>
      <c r="K757" t="s">
        <v>72</v>
      </c>
      <c r="L757" t="s">
        <v>7479</v>
      </c>
      <c r="M757">
        <v>174354791</v>
      </c>
      <c r="N757">
        <v>1.68</v>
      </c>
      <c r="O757" t="s">
        <v>7475</v>
      </c>
      <c r="P757">
        <v>1.5724800000000001</v>
      </c>
      <c r="Q757">
        <v>6</v>
      </c>
      <c r="R757">
        <v>0</v>
      </c>
      <c r="S757">
        <v>0</v>
      </c>
      <c r="T757" t="s">
        <v>66</v>
      </c>
      <c r="U757">
        <v>0</v>
      </c>
      <c r="V757" t="s">
        <v>7495</v>
      </c>
      <c r="W757" t="s">
        <v>70</v>
      </c>
    </row>
    <row r="758" spans="1:23" x14ac:dyDescent="0.2">
      <c r="A758" t="s">
        <v>66</v>
      </c>
      <c r="B758">
        <v>0</v>
      </c>
      <c r="C758">
        <v>120762</v>
      </c>
      <c r="D758" t="s">
        <v>90</v>
      </c>
      <c r="E758">
        <v>1.7</v>
      </c>
      <c r="F758">
        <v>29654558</v>
      </c>
      <c r="G758">
        <v>332847099</v>
      </c>
      <c r="H758" t="s">
        <v>102</v>
      </c>
      <c r="I758" t="s">
        <v>644</v>
      </c>
      <c r="J758" t="s">
        <v>71</v>
      </c>
      <c r="K758" t="s">
        <v>72</v>
      </c>
      <c r="L758" t="s">
        <v>7477</v>
      </c>
      <c r="M758">
        <v>207482439</v>
      </c>
      <c r="N758">
        <v>1.6319999999999999</v>
      </c>
      <c r="O758" t="s">
        <v>7475</v>
      </c>
      <c r="P758">
        <v>0.22195200000000001</v>
      </c>
      <c r="Q758">
        <v>1</v>
      </c>
      <c r="R758">
        <v>0</v>
      </c>
      <c r="S758">
        <v>0</v>
      </c>
      <c r="T758" t="s">
        <v>66</v>
      </c>
      <c r="U758">
        <v>0</v>
      </c>
      <c r="V758" t="s">
        <v>7484</v>
      </c>
      <c r="W758" t="s">
        <v>70</v>
      </c>
    </row>
    <row r="759" spans="1:23" x14ac:dyDescent="0.2">
      <c r="A759" t="s">
        <v>66</v>
      </c>
      <c r="B759">
        <v>0</v>
      </c>
      <c r="C759">
        <v>120762</v>
      </c>
      <c r="D759" t="s">
        <v>90</v>
      </c>
      <c r="E759">
        <v>1.95</v>
      </c>
      <c r="F759">
        <v>27946301</v>
      </c>
      <c r="G759">
        <v>289091075</v>
      </c>
      <c r="H759" t="s">
        <v>146</v>
      </c>
      <c r="I759" t="s">
        <v>382</v>
      </c>
      <c r="J759" t="s">
        <v>71</v>
      </c>
      <c r="K759" t="s">
        <v>72</v>
      </c>
      <c r="L759" t="s">
        <v>7479</v>
      </c>
      <c r="M759">
        <v>174354791</v>
      </c>
      <c r="N759">
        <v>1.68</v>
      </c>
      <c r="O759" t="s">
        <v>7475</v>
      </c>
      <c r="P759">
        <v>0.26207999999999998</v>
      </c>
      <c r="Q759">
        <v>1</v>
      </c>
      <c r="R759">
        <v>0</v>
      </c>
      <c r="S759">
        <v>0</v>
      </c>
      <c r="T759" t="s">
        <v>66</v>
      </c>
      <c r="U759">
        <v>0</v>
      </c>
      <c r="V759" t="s">
        <v>7495</v>
      </c>
      <c r="W759" t="s">
        <v>70</v>
      </c>
    </row>
    <row r="760" spans="1:23" x14ac:dyDescent="0.2">
      <c r="A760" t="s">
        <v>66</v>
      </c>
      <c r="B760">
        <v>0</v>
      </c>
      <c r="C760">
        <v>507</v>
      </c>
      <c r="D760" t="s">
        <v>255</v>
      </c>
      <c r="E760">
        <v>2.2000000000000002</v>
      </c>
      <c r="F760">
        <v>28658162</v>
      </c>
      <c r="G760">
        <v>289091072</v>
      </c>
      <c r="H760" t="s">
        <v>164</v>
      </c>
      <c r="I760" t="s">
        <v>226</v>
      </c>
      <c r="J760" t="s">
        <v>71</v>
      </c>
      <c r="K760" t="s">
        <v>72</v>
      </c>
      <c r="L760" t="s">
        <v>7479</v>
      </c>
      <c r="M760">
        <v>174354791</v>
      </c>
      <c r="N760">
        <v>1.68</v>
      </c>
      <c r="O760" t="s">
        <v>7475</v>
      </c>
      <c r="P760">
        <v>0.88704000000000005</v>
      </c>
      <c r="Q760">
        <v>3</v>
      </c>
      <c r="R760">
        <v>0</v>
      </c>
      <c r="S760">
        <v>0</v>
      </c>
      <c r="T760" t="s">
        <v>66</v>
      </c>
      <c r="U760">
        <v>0</v>
      </c>
      <c r="V760" t="s">
        <v>7480</v>
      </c>
      <c r="W760" t="s">
        <v>70</v>
      </c>
    </row>
    <row r="761" spans="1:23" x14ac:dyDescent="0.2">
      <c r="A761" t="s">
        <v>66</v>
      </c>
      <c r="B761">
        <v>0</v>
      </c>
      <c r="C761">
        <v>120762</v>
      </c>
      <c r="D761" t="s">
        <v>90</v>
      </c>
      <c r="E761">
        <v>1.6</v>
      </c>
      <c r="F761">
        <v>27956503</v>
      </c>
      <c r="G761">
        <v>289803235</v>
      </c>
      <c r="H761" t="s">
        <v>94</v>
      </c>
      <c r="I761" t="s">
        <v>426</v>
      </c>
      <c r="J761" t="s">
        <v>71</v>
      </c>
      <c r="K761" t="s">
        <v>72</v>
      </c>
      <c r="L761" t="s">
        <v>7487</v>
      </c>
      <c r="M761">
        <v>174824033</v>
      </c>
      <c r="N761">
        <v>2.1</v>
      </c>
      <c r="O761" t="s">
        <v>7475</v>
      </c>
      <c r="P761">
        <v>4.5696000000000003</v>
      </c>
      <c r="Q761">
        <v>17</v>
      </c>
      <c r="R761">
        <v>0</v>
      </c>
      <c r="S761">
        <v>0</v>
      </c>
      <c r="T761" t="s">
        <v>66</v>
      </c>
      <c r="U761">
        <v>0</v>
      </c>
      <c r="V761" t="s">
        <v>7489</v>
      </c>
      <c r="W761" t="s">
        <v>70</v>
      </c>
    </row>
    <row r="762" spans="1:23" x14ac:dyDescent="0.2">
      <c r="A762" t="s">
        <v>66</v>
      </c>
      <c r="B762">
        <v>0</v>
      </c>
      <c r="C762">
        <v>301983</v>
      </c>
      <c r="D762" t="s">
        <v>4318</v>
      </c>
      <c r="E762">
        <v>1</v>
      </c>
      <c r="F762">
        <v>28620270</v>
      </c>
      <c r="G762">
        <v>282636965</v>
      </c>
      <c r="H762" t="s">
        <v>146</v>
      </c>
      <c r="I762" t="s">
        <v>147</v>
      </c>
      <c r="J762" t="s">
        <v>71</v>
      </c>
      <c r="K762" t="s">
        <v>72</v>
      </c>
      <c r="L762" t="s">
        <v>7483</v>
      </c>
      <c r="M762">
        <v>170181975</v>
      </c>
      <c r="N762">
        <v>1.536</v>
      </c>
      <c r="O762" t="s">
        <v>7475</v>
      </c>
      <c r="P762">
        <v>0.12288</v>
      </c>
      <c r="Q762">
        <v>1</v>
      </c>
      <c r="R762">
        <v>0</v>
      </c>
      <c r="S762">
        <v>0</v>
      </c>
      <c r="T762" t="s">
        <v>66</v>
      </c>
      <c r="U762">
        <v>0</v>
      </c>
      <c r="V762" t="s">
        <v>7503</v>
      </c>
      <c r="W762" t="s">
        <v>70</v>
      </c>
    </row>
    <row r="763" spans="1:23" x14ac:dyDescent="0.2">
      <c r="A763" t="s">
        <v>66</v>
      </c>
      <c r="B763">
        <v>0</v>
      </c>
      <c r="C763">
        <v>2737</v>
      </c>
      <c r="D763" t="s">
        <v>298</v>
      </c>
      <c r="E763">
        <v>1.4</v>
      </c>
      <c r="F763">
        <v>30446891</v>
      </c>
      <c r="G763">
        <v>332847097</v>
      </c>
      <c r="H763" t="s">
        <v>74</v>
      </c>
      <c r="I763" t="s">
        <v>125</v>
      </c>
      <c r="J763" t="s">
        <v>71</v>
      </c>
      <c r="K763" t="s">
        <v>72</v>
      </c>
      <c r="L763" t="s">
        <v>7477</v>
      </c>
      <c r="M763">
        <v>207482439</v>
      </c>
      <c r="N763">
        <v>1.6319999999999999</v>
      </c>
      <c r="O763" t="s">
        <v>7475</v>
      </c>
      <c r="P763">
        <v>0.182784</v>
      </c>
      <c r="Q763">
        <v>1</v>
      </c>
      <c r="R763">
        <v>0</v>
      </c>
      <c r="S763">
        <v>0</v>
      </c>
      <c r="T763" t="s">
        <v>66</v>
      </c>
      <c r="U763">
        <v>0</v>
      </c>
      <c r="V763" t="s">
        <v>7492</v>
      </c>
      <c r="W763" t="s">
        <v>7493</v>
      </c>
    </row>
    <row r="764" spans="1:23" x14ac:dyDescent="0.2">
      <c r="A764" t="s">
        <v>66</v>
      </c>
      <c r="B764">
        <v>0</v>
      </c>
      <c r="C764">
        <v>507</v>
      </c>
      <c r="D764" t="s">
        <v>255</v>
      </c>
      <c r="E764">
        <v>2.2000000000000002</v>
      </c>
      <c r="F764">
        <v>30296144</v>
      </c>
      <c r="G764">
        <v>294115180</v>
      </c>
      <c r="H764" t="s">
        <v>102</v>
      </c>
      <c r="I764" t="s">
        <v>1283</v>
      </c>
      <c r="J764" t="s">
        <v>71</v>
      </c>
      <c r="K764" t="s">
        <v>72</v>
      </c>
      <c r="L764" t="s">
        <v>7479</v>
      </c>
      <c r="M764">
        <v>174354791</v>
      </c>
      <c r="N764">
        <v>1.68</v>
      </c>
      <c r="O764" t="s">
        <v>7475</v>
      </c>
      <c r="P764">
        <v>0.29568</v>
      </c>
      <c r="Q764">
        <v>1</v>
      </c>
      <c r="R764">
        <v>0</v>
      </c>
      <c r="S764">
        <v>0</v>
      </c>
      <c r="T764" t="s">
        <v>66</v>
      </c>
      <c r="U764">
        <v>0</v>
      </c>
      <c r="V764" t="s">
        <v>7491</v>
      </c>
      <c r="W764" t="s">
        <v>70</v>
      </c>
    </row>
    <row r="765" spans="1:23" x14ac:dyDescent="0.2">
      <c r="A765" t="s">
        <v>66</v>
      </c>
      <c r="B765">
        <v>0</v>
      </c>
      <c r="C765">
        <v>206348</v>
      </c>
      <c r="D765" t="s">
        <v>76</v>
      </c>
      <c r="E765">
        <v>2.2000000000000002</v>
      </c>
      <c r="F765">
        <v>28658162</v>
      </c>
      <c r="G765">
        <v>282636965</v>
      </c>
      <c r="H765" t="s">
        <v>146</v>
      </c>
      <c r="I765" t="s">
        <v>147</v>
      </c>
      <c r="J765" t="s">
        <v>71</v>
      </c>
      <c r="K765" t="s">
        <v>72</v>
      </c>
      <c r="L765" t="s">
        <v>7483</v>
      </c>
      <c r="M765">
        <v>170181975</v>
      </c>
      <c r="N765">
        <v>1.536</v>
      </c>
      <c r="O765" t="s">
        <v>7475</v>
      </c>
      <c r="P765">
        <v>0.27033600000000002</v>
      </c>
      <c r="Q765">
        <v>1</v>
      </c>
      <c r="R765">
        <v>0</v>
      </c>
      <c r="S765">
        <v>0</v>
      </c>
      <c r="T765" t="s">
        <v>66</v>
      </c>
      <c r="U765">
        <v>0</v>
      </c>
      <c r="V765" t="s">
        <v>7480</v>
      </c>
      <c r="W765" t="s">
        <v>70</v>
      </c>
    </row>
    <row r="766" spans="1:23" x14ac:dyDescent="0.2">
      <c r="A766" t="s">
        <v>66</v>
      </c>
      <c r="B766">
        <v>0</v>
      </c>
      <c r="C766">
        <v>507</v>
      </c>
      <c r="D766" t="s">
        <v>255</v>
      </c>
      <c r="E766">
        <v>2.2000000000000002</v>
      </c>
      <c r="F766">
        <v>27953568</v>
      </c>
      <c r="G766">
        <v>294115182</v>
      </c>
      <c r="H766" t="s">
        <v>213</v>
      </c>
      <c r="I766" t="s">
        <v>607</v>
      </c>
      <c r="J766" t="s">
        <v>71</v>
      </c>
      <c r="K766" t="s">
        <v>72</v>
      </c>
      <c r="L766" t="s">
        <v>7479</v>
      </c>
      <c r="M766">
        <v>174354791</v>
      </c>
      <c r="N766">
        <v>1.68</v>
      </c>
      <c r="O766" t="s">
        <v>7475</v>
      </c>
      <c r="P766">
        <v>0.29568</v>
      </c>
      <c r="Q766">
        <v>1</v>
      </c>
      <c r="R766">
        <v>0</v>
      </c>
      <c r="S766">
        <v>0</v>
      </c>
      <c r="T766" t="s">
        <v>66</v>
      </c>
      <c r="U766">
        <v>0</v>
      </c>
      <c r="V766" t="s">
        <v>7488</v>
      </c>
      <c r="W766" t="s">
        <v>70</v>
      </c>
    </row>
    <row r="767" spans="1:23" x14ac:dyDescent="0.2">
      <c r="A767" t="s">
        <v>66</v>
      </c>
      <c r="B767">
        <v>0</v>
      </c>
      <c r="C767">
        <v>130744</v>
      </c>
      <c r="D767" t="s">
        <v>177</v>
      </c>
      <c r="E767">
        <v>1.65</v>
      </c>
      <c r="F767">
        <v>30296128</v>
      </c>
      <c r="G767">
        <v>289803234</v>
      </c>
      <c r="H767" t="s">
        <v>164</v>
      </c>
      <c r="I767" t="s">
        <v>406</v>
      </c>
      <c r="J767" t="s">
        <v>71</v>
      </c>
      <c r="K767" t="s">
        <v>72</v>
      </c>
      <c r="L767" t="s">
        <v>7487</v>
      </c>
      <c r="M767">
        <v>174824033</v>
      </c>
      <c r="N767">
        <v>2.1</v>
      </c>
      <c r="O767" t="s">
        <v>7475</v>
      </c>
      <c r="P767">
        <v>2.7719999999999998</v>
      </c>
      <c r="Q767">
        <v>10</v>
      </c>
      <c r="R767">
        <v>0</v>
      </c>
      <c r="S767">
        <v>0</v>
      </c>
      <c r="T767" t="s">
        <v>66</v>
      </c>
      <c r="U767">
        <v>0</v>
      </c>
      <c r="V767" t="s">
        <v>7500</v>
      </c>
      <c r="W767" t="s">
        <v>70</v>
      </c>
    </row>
    <row r="768" spans="1:23" x14ac:dyDescent="0.2">
      <c r="A768" t="s">
        <v>66</v>
      </c>
      <c r="B768">
        <v>0</v>
      </c>
      <c r="C768">
        <v>301809</v>
      </c>
      <c r="D768" t="s">
        <v>166</v>
      </c>
      <c r="E768">
        <v>1.4</v>
      </c>
      <c r="F768">
        <v>30446891</v>
      </c>
      <c r="G768">
        <v>332847096</v>
      </c>
      <c r="H768" t="s">
        <v>94</v>
      </c>
      <c r="I768" t="s">
        <v>198</v>
      </c>
      <c r="J768" t="s">
        <v>71</v>
      </c>
      <c r="K768" t="s">
        <v>72</v>
      </c>
      <c r="L768" t="s">
        <v>7477</v>
      </c>
      <c r="M768">
        <v>207482439</v>
      </c>
      <c r="N768">
        <v>1.6319999999999999</v>
      </c>
      <c r="O768" t="s">
        <v>7475</v>
      </c>
      <c r="P768">
        <v>5.4835200000000004</v>
      </c>
      <c r="Q768">
        <v>30</v>
      </c>
      <c r="R768">
        <v>0</v>
      </c>
      <c r="S768">
        <v>0</v>
      </c>
      <c r="T768" t="s">
        <v>66</v>
      </c>
      <c r="U768">
        <v>0</v>
      </c>
      <c r="V768" t="s">
        <v>7492</v>
      </c>
      <c r="W768" t="s">
        <v>7493</v>
      </c>
    </row>
    <row r="769" spans="1:23" x14ac:dyDescent="0.2">
      <c r="A769" t="s">
        <v>66</v>
      </c>
      <c r="B769">
        <v>0</v>
      </c>
      <c r="C769">
        <v>130744</v>
      </c>
      <c r="D769" t="s">
        <v>177</v>
      </c>
      <c r="E769">
        <v>1.2</v>
      </c>
      <c r="F769">
        <v>27064010</v>
      </c>
      <c r="G769">
        <v>289803236</v>
      </c>
      <c r="H769" t="s">
        <v>74</v>
      </c>
      <c r="I769" t="s">
        <v>672</v>
      </c>
      <c r="J769" t="s">
        <v>71</v>
      </c>
      <c r="K769" t="s">
        <v>72</v>
      </c>
      <c r="L769" t="s">
        <v>7487</v>
      </c>
      <c r="M769">
        <v>174824033</v>
      </c>
      <c r="N769">
        <v>2.1</v>
      </c>
      <c r="O769" t="s">
        <v>7475</v>
      </c>
      <c r="P769">
        <v>0.80640000000000001</v>
      </c>
      <c r="Q769">
        <v>4</v>
      </c>
      <c r="R769">
        <v>0</v>
      </c>
      <c r="S769">
        <v>0</v>
      </c>
      <c r="T769" t="s">
        <v>66</v>
      </c>
      <c r="U769">
        <v>0</v>
      </c>
      <c r="V769" t="s">
        <v>7498</v>
      </c>
      <c r="W769" t="s">
        <v>70</v>
      </c>
    </row>
    <row r="770" spans="1:23" x14ac:dyDescent="0.2">
      <c r="A770" t="s">
        <v>66</v>
      </c>
      <c r="B770">
        <v>0</v>
      </c>
      <c r="C770">
        <v>206348</v>
      </c>
      <c r="D770" t="s">
        <v>76</v>
      </c>
      <c r="E770">
        <v>1.95</v>
      </c>
      <c r="F770">
        <v>27946301</v>
      </c>
      <c r="G770">
        <v>289803231</v>
      </c>
      <c r="H770" t="s">
        <v>311</v>
      </c>
      <c r="I770" t="s">
        <v>894</v>
      </c>
      <c r="J770" t="s">
        <v>71</v>
      </c>
      <c r="K770" t="s">
        <v>72</v>
      </c>
      <c r="L770" t="s">
        <v>7487</v>
      </c>
      <c r="M770">
        <v>174824033</v>
      </c>
      <c r="N770">
        <v>2.1</v>
      </c>
      <c r="O770" t="s">
        <v>7475</v>
      </c>
      <c r="P770">
        <v>0.6552</v>
      </c>
      <c r="Q770">
        <v>2</v>
      </c>
      <c r="R770">
        <v>0</v>
      </c>
      <c r="S770">
        <v>0</v>
      </c>
      <c r="T770" t="s">
        <v>66</v>
      </c>
      <c r="U770">
        <v>0</v>
      </c>
      <c r="V770" t="s">
        <v>7495</v>
      </c>
      <c r="W770" t="s">
        <v>70</v>
      </c>
    </row>
    <row r="771" spans="1:23" x14ac:dyDescent="0.2">
      <c r="A771" t="s">
        <v>66</v>
      </c>
      <c r="B771">
        <v>0</v>
      </c>
      <c r="C771">
        <v>301760</v>
      </c>
      <c r="D771" t="s">
        <v>220</v>
      </c>
      <c r="E771">
        <v>1.4</v>
      </c>
      <c r="F771">
        <v>30881393</v>
      </c>
      <c r="G771">
        <v>289803231</v>
      </c>
      <c r="H771" t="s">
        <v>311</v>
      </c>
      <c r="I771" t="s">
        <v>894</v>
      </c>
      <c r="J771" t="s">
        <v>71</v>
      </c>
      <c r="K771" t="s">
        <v>72</v>
      </c>
      <c r="L771" t="s">
        <v>7487</v>
      </c>
      <c r="M771">
        <v>174824033</v>
      </c>
      <c r="N771">
        <v>2.1</v>
      </c>
      <c r="O771" t="s">
        <v>7475</v>
      </c>
      <c r="P771">
        <v>1.1759999999999999</v>
      </c>
      <c r="Q771">
        <v>5</v>
      </c>
      <c r="R771">
        <v>0</v>
      </c>
      <c r="S771">
        <v>0</v>
      </c>
      <c r="T771" t="s">
        <v>66</v>
      </c>
      <c r="U771">
        <v>0</v>
      </c>
      <c r="V771" t="s">
        <v>7507</v>
      </c>
      <c r="W771" t="s">
        <v>70</v>
      </c>
    </row>
    <row r="772" spans="1:23" x14ac:dyDescent="0.2">
      <c r="A772" t="s">
        <v>66</v>
      </c>
      <c r="B772">
        <v>0</v>
      </c>
      <c r="C772">
        <v>301809</v>
      </c>
      <c r="D772" t="s">
        <v>166</v>
      </c>
      <c r="E772">
        <v>1.4</v>
      </c>
      <c r="F772">
        <v>30446891</v>
      </c>
      <c r="G772">
        <v>289803236</v>
      </c>
      <c r="H772" t="s">
        <v>74</v>
      </c>
      <c r="I772" t="s">
        <v>672</v>
      </c>
      <c r="J772" t="s">
        <v>71</v>
      </c>
      <c r="K772" t="s">
        <v>72</v>
      </c>
      <c r="L772" t="s">
        <v>7487</v>
      </c>
      <c r="M772">
        <v>174824033</v>
      </c>
      <c r="N772">
        <v>2.1</v>
      </c>
      <c r="O772" t="s">
        <v>7475</v>
      </c>
      <c r="P772">
        <v>4.7039999999999997</v>
      </c>
      <c r="Q772">
        <v>20</v>
      </c>
      <c r="R772">
        <v>0</v>
      </c>
      <c r="S772">
        <v>0</v>
      </c>
      <c r="T772" t="s">
        <v>66</v>
      </c>
      <c r="U772">
        <v>0</v>
      </c>
      <c r="V772" t="s">
        <v>7492</v>
      </c>
      <c r="W772" t="s">
        <v>7493</v>
      </c>
    </row>
    <row r="773" spans="1:23" x14ac:dyDescent="0.2">
      <c r="A773" t="s">
        <v>66</v>
      </c>
      <c r="B773">
        <v>0</v>
      </c>
      <c r="C773">
        <v>120762</v>
      </c>
      <c r="D773" t="s">
        <v>90</v>
      </c>
      <c r="E773">
        <v>1.7</v>
      </c>
      <c r="F773">
        <v>29654558</v>
      </c>
      <c r="G773">
        <v>332847094</v>
      </c>
      <c r="H773" t="s">
        <v>204</v>
      </c>
      <c r="I773" t="s">
        <v>650</v>
      </c>
      <c r="J773" t="s">
        <v>71</v>
      </c>
      <c r="K773" t="s">
        <v>72</v>
      </c>
      <c r="L773" t="s">
        <v>7477</v>
      </c>
      <c r="M773">
        <v>207482439</v>
      </c>
      <c r="N773">
        <v>1.6319999999999999</v>
      </c>
      <c r="O773" t="s">
        <v>7475</v>
      </c>
      <c r="P773">
        <v>1.331712</v>
      </c>
      <c r="Q773">
        <v>6</v>
      </c>
      <c r="R773">
        <v>0</v>
      </c>
      <c r="S773">
        <v>0</v>
      </c>
      <c r="T773" t="s">
        <v>66</v>
      </c>
      <c r="U773">
        <v>0</v>
      </c>
      <c r="V773" t="s">
        <v>7484</v>
      </c>
      <c r="W773" t="s">
        <v>70</v>
      </c>
    </row>
    <row r="774" spans="1:23" x14ac:dyDescent="0.2">
      <c r="A774" t="s">
        <v>66</v>
      </c>
      <c r="B774">
        <v>0</v>
      </c>
      <c r="C774">
        <v>120762</v>
      </c>
      <c r="D774" t="s">
        <v>90</v>
      </c>
      <c r="E774">
        <v>2.2000000000000002</v>
      </c>
      <c r="F774">
        <v>27063584</v>
      </c>
      <c r="G774">
        <v>314483128</v>
      </c>
      <c r="H774" t="s">
        <v>304</v>
      </c>
      <c r="I774" t="s">
        <v>305</v>
      </c>
      <c r="J774" t="s">
        <v>71</v>
      </c>
      <c r="K774" t="s">
        <v>72</v>
      </c>
      <c r="L774" t="s">
        <v>7483</v>
      </c>
      <c r="M774">
        <v>170181975</v>
      </c>
      <c r="N774">
        <v>1.536</v>
      </c>
      <c r="O774" t="s">
        <v>7475</v>
      </c>
      <c r="P774">
        <v>0.27033600000000002</v>
      </c>
      <c r="Q774">
        <v>1</v>
      </c>
      <c r="R774">
        <v>0</v>
      </c>
      <c r="S774">
        <v>0</v>
      </c>
      <c r="T774" t="s">
        <v>66</v>
      </c>
      <c r="U774">
        <v>0</v>
      </c>
      <c r="V774" t="s">
        <v>7490</v>
      </c>
      <c r="W774" t="s">
        <v>70</v>
      </c>
    </row>
    <row r="775" spans="1:23" x14ac:dyDescent="0.2">
      <c r="A775" t="s">
        <v>66</v>
      </c>
      <c r="B775">
        <v>0</v>
      </c>
      <c r="C775">
        <v>301760</v>
      </c>
      <c r="D775" t="s">
        <v>220</v>
      </c>
      <c r="E775">
        <v>1</v>
      </c>
      <c r="F775">
        <v>28620270</v>
      </c>
      <c r="G775">
        <v>289091073</v>
      </c>
      <c r="H775" t="s">
        <v>94</v>
      </c>
      <c r="I775" t="s">
        <v>756</v>
      </c>
      <c r="J775" t="s">
        <v>71</v>
      </c>
      <c r="K775" t="s">
        <v>72</v>
      </c>
      <c r="L775" t="s">
        <v>7479</v>
      </c>
      <c r="M775">
        <v>174354791</v>
      </c>
      <c r="N775">
        <v>1.68</v>
      </c>
      <c r="O775" t="s">
        <v>7475</v>
      </c>
      <c r="P775">
        <v>2.2848000000000002</v>
      </c>
      <c r="Q775">
        <v>17</v>
      </c>
      <c r="R775">
        <v>0</v>
      </c>
      <c r="S775">
        <v>0</v>
      </c>
      <c r="T775" t="s">
        <v>66</v>
      </c>
      <c r="U775">
        <v>0</v>
      </c>
      <c r="V775" t="s">
        <v>7503</v>
      </c>
      <c r="W775" t="s">
        <v>70</v>
      </c>
    </row>
    <row r="776" spans="1:23" x14ac:dyDescent="0.2">
      <c r="A776" t="s">
        <v>66</v>
      </c>
      <c r="B776">
        <v>0</v>
      </c>
      <c r="C776">
        <v>301809</v>
      </c>
      <c r="D776" t="s">
        <v>166</v>
      </c>
      <c r="E776">
        <v>1.4</v>
      </c>
      <c r="F776">
        <v>30446891</v>
      </c>
      <c r="G776">
        <v>332847097</v>
      </c>
      <c r="H776" t="s">
        <v>74</v>
      </c>
      <c r="I776" t="s">
        <v>125</v>
      </c>
      <c r="J776" t="s">
        <v>71</v>
      </c>
      <c r="K776" t="s">
        <v>72</v>
      </c>
      <c r="L776" t="s">
        <v>7477</v>
      </c>
      <c r="M776">
        <v>207482439</v>
      </c>
      <c r="N776">
        <v>1.6319999999999999</v>
      </c>
      <c r="O776" t="s">
        <v>7475</v>
      </c>
      <c r="P776">
        <v>3.2901120000000001</v>
      </c>
      <c r="Q776">
        <v>18</v>
      </c>
      <c r="R776">
        <v>0</v>
      </c>
      <c r="S776">
        <v>0</v>
      </c>
      <c r="T776" t="s">
        <v>66</v>
      </c>
      <c r="U776">
        <v>0</v>
      </c>
      <c r="V776" t="s">
        <v>7492</v>
      </c>
      <c r="W776" t="s">
        <v>7493</v>
      </c>
    </row>
    <row r="777" spans="1:23" x14ac:dyDescent="0.2">
      <c r="A777" t="s">
        <v>66</v>
      </c>
      <c r="B777">
        <v>0</v>
      </c>
      <c r="C777">
        <v>507</v>
      </c>
      <c r="D777" t="s">
        <v>255</v>
      </c>
      <c r="E777">
        <v>1.2</v>
      </c>
      <c r="F777">
        <v>27064010</v>
      </c>
      <c r="G777">
        <v>314483128</v>
      </c>
      <c r="H777" t="s">
        <v>304</v>
      </c>
      <c r="I777" t="s">
        <v>305</v>
      </c>
      <c r="J777" t="s">
        <v>71</v>
      </c>
      <c r="K777" t="s">
        <v>72</v>
      </c>
      <c r="L777" t="s">
        <v>7483</v>
      </c>
      <c r="M777">
        <v>170181975</v>
      </c>
      <c r="N777">
        <v>1.536</v>
      </c>
      <c r="O777" t="s">
        <v>7475</v>
      </c>
      <c r="P777">
        <v>0.147456</v>
      </c>
      <c r="Q777">
        <v>1</v>
      </c>
      <c r="R777">
        <v>0</v>
      </c>
      <c r="S777">
        <v>0</v>
      </c>
      <c r="T777" t="s">
        <v>66</v>
      </c>
      <c r="U777">
        <v>0</v>
      </c>
      <c r="V777" t="s">
        <v>7498</v>
      </c>
      <c r="W777" t="s">
        <v>70</v>
      </c>
    </row>
    <row r="778" spans="1:23" x14ac:dyDescent="0.2">
      <c r="A778" t="s">
        <v>66</v>
      </c>
      <c r="B778">
        <v>0</v>
      </c>
      <c r="C778">
        <v>117986</v>
      </c>
      <c r="D778" t="s">
        <v>96</v>
      </c>
      <c r="E778">
        <v>2.2000000000000002</v>
      </c>
      <c r="F778">
        <v>30296144</v>
      </c>
      <c r="G778">
        <v>289803235</v>
      </c>
      <c r="H778" t="s">
        <v>94</v>
      </c>
      <c r="I778" t="s">
        <v>426</v>
      </c>
      <c r="J778" t="s">
        <v>71</v>
      </c>
      <c r="K778" t="s">
        <v>72</v>
      </c>
      <c r="L778" t="s">
        <v>7487</v>
      </c>
      <c r="M778">
        <v>174824033</v>
      </c>
      <c r="N778">
        <v>2.1</v>
      </c>
      <c r="O778" t="s">
        <v>7475</v>
      </c>
      <c r="P778">
        <v>6.6528</v>
      </c>
      <c r="Q778">
        <v>18</v>
      </c>
      <c r="R778">
        <v>0</v>
      </c>
      <c r="S778">
        <v>0</v>
      </c>
      <c r="T778" t="s">
        <v>66</v>
      </c>
      <c r="U778">
        <v>0</v>
      </c>
      <c r="V778" t="s">
        <v>7491</v>
      </c>
      <c r="W778" t="s">
        <v>70</v>
      </c>
    </row>
    <row r="779" spans="1:23" x14ac:dyDescent="0.2">
      <c r="A779" t="s">
        <v>66</v>
      </c>
      <c r="B779">
        <v>0</v>
      </c>
      <c r="C779">
        <v>507</v>
      </c>
      <c r="D779" t="s">
        <v>255</v>
      </c>
      <c r="E779">
        <v>2.2000000000000002</v>
      </c>
      <c r="F779">
        <v>29654021</v>
      </c>
      <c r="G779">
        <v>332847098</v>
      </c>
      <c r="H779" t="s">
        <v>146</v>
      </c>
      <c r="I779" t="s">
        <v>345</v>
      </c>
      <c r="J779" t="s">
        <v>71</v>
      </c>
      <c r="K779" t="s">
        <v>72</v>
      </c>
      <c r="L779" t="s">
        <v>7477</v>
      </c>
      <c r="M779">
        <v>207482439</v>
      </c>
      <c r="N779">
        <v>1.6319999999999999</v>
      </c>
      <c r="O779" t="s">
        <v>7475</v>
      </c>
      <c r="P779">
        <v>1.4361600000000001</v>
      </c>
      <c r="Q779">
        <v>5</v>
      </c>
      <c r="R779">
        <v>0</v>
      </c>
      <c r="S779">
        <v>0</v>
      </c>
      <c r="T779" t="s">
        <v>66</v>
      </c>
      <c r="U779">
        <v>0</v>
      </c>
      <c r="V779" t="s">
        <v>7478</v>
      </c>
      <c r="W779" t="s">
        <v>70</v>
      </c>
    </row>
    <row r="780" spans="1:23" x14ac:dyDescent="0.2">
      <c r="A780" t="s">
        <v>66</v>
      </c>
      <c r="B780">
        <v>0</v>
      </c>
      <c r="C780">
        <v>117986</v>
      </c>
      <c r="D780" t="s">
        <v>96</v>
      </c>
      <c r="E780">
        <v>2.2000000000000002</v>
      </c>
      <c r="F780">
        <v>30296144</v>
      </c>
      <c r="G780">
        <v>289091074</v>
      </c>
      <c r="H780" t="s">
        <v>74</v>
      </c>
      <c r="I780" t="s">
        <v>75</v>
      </c>
      <c r="J780" t="s">
        <v>71</v>
      </c>
      <c r="K780" t="s">
        <v>72</v>
      </c>
      <c r="L780" t="s">
        <v>7479</v>
      </c>
      <c r="M780">
        <v>174354791</v>
      </c>
      <c r="N780">
        <v>1.68</v>
      </c>
      <c r="O780" t="s">
        <v>7475</v>
      </c>
      <c r="P780">
        <v>2.36544</v>
      </c>
      <c r="Q780">
        <v>8</v>
      </c>
      <c r="R780">
        <v>0</v>
      </c>
      <c r="S780">
        <v>0</v>
      </c>
      <c r="T780" t="s">
        <v>66</v>
      </c>
      <c r="U780">
        <v>0</v>
      </c>
      <c r="V780" t="s">
        <v>7491</v>
      </c>
      <c r="W780" t="s">
        <v>70</v>
      </c>
    </row>
    <row r="781" spans="1:23" x14ac:dyDescent="0.2">
      <c r="A781" t="s">
        <v>66</v>
      </c>
      <c r="B781">
        <v>0</v>
      </c>
      <c r="C781">
        <v>2737</v>
      </c>
      <c r="D781" t="s">
        <v>298</v>
      </c>
      <c r="E781">
        <v>1.95</v>
      </c>
      <c r="F781">
        <v>27946301</v>
      </c>
      <c r="G781">
        <v>335974419</v>
      </c>
      <c r="H781" t="s">
        <v>304</v>
      </c>
      <c r="I781" t="s">
        <v>3654</v>
      </c>
      <c r="J781" t="s">
        <v>71</v>
      </c>
      <c r="K781" t="s">
        <v>72</v>
      </c>
      <c r="L781" t="s">
        <v>7487</v>
      </c>
      <c r="M781">
        <v>174824033</v>
      </c>
      <c r="N781">
        <v>2.1</v>
      </c>
      <c r="O781" t="s">
        <v>7475</v>
      </c>
      <c r="P781">
        <v>0.3276</v>
      </c>
      <c r="Q781">
        <v>1</v>
      </c>
      <c r="R781">
        <v>0</v>
      </c>
      <c r="S781">
        <v>0</v>
      </c>
      <c r="T781" t="s">
        <v>66</v>
      </c>
      <c r="U781">
        <v>0</v>
      </c>
      <c r="V781" t="s">
        <v>7495</v>
      </c>
      <c r="W781" t="s">
        <v>70</v>
      </c>
    </row>
    <row r="782" spans="1:23" x14ac:dyDescent="0.2">
      <c r="A782" t="s">
        <v>66</v>
      </c>
      <c r="B782">
        <v>0</v>
      </c>
      <c r="C782">
        <v>208277</v>
      </c>
      <c r="D782" t="s">
        <v>568</v>
      </c>
      <c r="E782">
        <v>1.2</v>
      </c>
      <c r="F782">
        <v>27985015</v>
      </c>
      <c r="G782">
        <v>289803237</v>
      </c>
      <c r="H782" t="s">
        <v>146</v>
      </c>
      <c r="I782" t="s">
        <v>474</v>
      </c>
      <c r="J782" t="s">
        <v>71</v>
      </c>
      <c r="K782" t="s">
        <v>72</v>
      </c>
      <c r="L782" t="s">
        <v>7487</v>
      </c>
      <c r="M782">
        <v>174824033</v>
      </c>
      <c r="N782">
        <v>2.1</v>
      </c>
      <c r="O782" t="s">
        <v>7475</v>
      </c>
      <c r="P782">
        <v>0.4032</v>
      </c>
      <c r="Q782">
        <v>2</v>
      </c>
      <c r="R782">
        <v>0</v>
      </c>
      <c r="S782">
        <v>0</v>
      </c>
      <c r="T782" t="s">
        <v>66</v>
      </c>
      <c r="U782">
        <v>0</v>
      </c>
      <c r="V782" t="s">
        <v>7488</v>
      </c>
      <c r="W782" t="s">
        <v>70</v>
      </c>
    </row>
    <row r="783" spans="1:23" x14ac:dyDescent="0.2">
      <c r="A783" t="s">
        <v>66</v>
      </c>
      <c r="B783">
        <v>0</v>
      </c>
      <c r="C783">
        <v>120762</v>
      </c>
      <c r="D783" t="s">
        <v>90</v>
      </c>
      <c r="E783">
        <v>1.65</v>
      </c>
      <c r="F783">
        <v>29691413</v>
      </c>
      <c r="G783">
        <v>289784441</v>
      </c>
      <c r="H783" t="s">
        <v>102</v>
      </c>
      <c r="I783" t="s">
        <v>103</v>
      </c>
      <c r="J783" t="s">
        <v>71</v>
      </c>
      <c r="K783" t="s">
        <v>72</v>
      </c>
      <c r="L783" t="s">
        <v>7483</v>
      </c>
      <c r="M783">
        <v>170181975</v>
      </c>
      <c r="N783">
        <v>1.536</v>
      </c>
      <c r="O783" t="s">
        <v>7475</v>
      </c>
      <c r="P783">
        <v>0.20275199999999999</v>
      </c>
      <c r="Q783">
        <v>1</v>
      </c>
      <c r="R783">
        <v>0</v>
      </c>
      <c r="S783">
        <v>0</v>
      </c>
      <c r="T783" t="s">
        <v>66</v>
      </c>
      <c r="U783">
        <v>0</v>
      </c>
      <c r="V783" t="s">
        <v>7502</v>
      </c>
      <c r="W783" t="s">
        <v>70</v>
      </c>
    </row>
    <row r="784" spans="1:23" x14ac:dyDescent="0.2">
      <c r="A784" t="s">
        <v>66</v>
      </c>
      <c r="B784">
        <v>0</v>
      </c>
      <c r="C784">
        <v>301760</v>
      </c>
      <c r="D784" t="s">
        <v>220</v>
      </c>
      <c r="E784">
        <v>1.4</v>
      </c>
      <c r="F784">
        <v>30446891</v>
      </c>
      <c r="G784">
        <v>289784441</v>
      </c>
      <c r="H784" t="s">
        <v>102</v>
      </c>
      <c r="I784" t="s">
        <v>103</v>
      </c>
      <c r="J784" t="s">
        <v>71</v>
      </c>
      <c r="K784" t="s">
        <v>72</v>
      </c>
      <c r="L784" t="s">
        <v>7483</v>
      </c>
      <c r="M784">
        <v>170181975</v>
      </c>
      <c r="N784">
        <v>1.536</v>
      </c>
      <c r="O784" t="s">
        <v>7475</v>
      </c>
      <c r="P784">
        <v>0.17203199999999999</v>
      </c>
      <c r="Q784">
        <v>1</v>
      </c>
      <c r="R784">
        <v>0</v>
      </c>
      <c r="S784">
        <v>0</v>
      </c>
      <c r="T784" t="s">
        <v>66</v>
      </c>
      <c r="U784">
        <v>0</v>
      </c>
      <c r="V784" t="s">
        <v>7492</v>
      </c>
      <c r="W784" t="s">
        <v>7493</v>
      </c>
    </row>
    <row r="785" spans="1:23" x14ac:dyDescent="0.2">
      <c r="A785" t="s">
        <v>66</v>
      </c>
      <c r="B785">
        <v>0</v>
      </c>
      <c r="C785">
        <v>205228</v>
      </c>
      <c r="D785" t="s">
        <v>6852</v>
      </c>
      <c r="E785">
        <v>1.95</v>
      </c>
      <c r="F785">
        <v>27946301</v>
      </c>
      <c r="G785">
        <v>289091073</v>
      </c>
      <c r="H785" t="s">
        <v>94</v>
      </c>
      <c r="I785" t="s">
        <v>756</v>
      </c>
      <c r="J785" t="s">
        <v>71</v>
      </c>
      <c r="K785" t="s">
        <v>72</v>
      </c>
      <c r="L785" t="s">
        <v>7479</v>
      </c>
      <c r="M785">
        <v>174354791</v>
      </c>
      <c r="N785">
        <v>1.68</v>
      </c>
      <c r="O785" t="s">
        <v>7475</v>
      </c>
      <c r="P785">
        <v>0.26207999999999998</v>
      </c>
      <c r="Q785">
        <v>1</v>
      </c>
      <c r="R785">
        <v>0</v>
      </c>
      <c r="S785">
        <v>0</v>
      </c>
      <c r="T785" t="s">
        <v>66</v>
      </c>
      <c r="U785">
        <v>0</v>
      </c>
      <c r="V785" t="s">
        <v>7495</v>
      </c>
      <c r="W785" t="s">
        <v>70</v>
      </c>
    </row>
    <row r="786" spans="1:23" x14ac:dyDescent="0.2">
      <c r="A786" t="s">
        <v>66</v>
      </c>
      <c r="B786">
        <v>0</v>
      </c>
      <c r="C786">
        <v>301809</v>
      </c>
      <c r="D786" t="s">
        <v>166</v>
      </c>
      <c r="E786">
        <v>1.4</v>
      </c>
      <c r="F786">
        <v>30446891</v>
      </c>
      <c r="G786">
        <v>332847099</v>
      </c>
      <c r="H786" t="s">
        <v>102</v>
      </c>
      <c r="I786" t="s">
        <v>644</v>
      </c>
      <c r="J786" t="s">
        <v>71</v>
      </c>
      <c r="K786" t="s">
        <v>72</v>
      </c>
      <c r="L786" t="s">
        <v>7477</v>
      </c>
      <c r="M786">
        <v>207482439</v>
      </c>
      <c r="N786">
        <v>1.6319999999999999</v>
      </c>
      <c r="O786" t="s">
        <v>7475</v>
      </c>
      <c r="P786">
        <v>1.6450560000000001</v>
      </c>
      <c r="Q786">
        <v>9</v>
      </c>
      <c r="R786">
        <v>0</v>
      </c>
      <c r="S786">
        <v>0</v>
      </c>
      <c r="T786" t="s">
        <v>66</v>
      </c>
      <c r="U786">
        <v>0</v>
      </c>
      <c r="V786" t="s">
        <v>7492</v>
      </c>
      <c r="W786" t="s">
        <v>7493</v>
      </c>
    </row>
    <row r="787" spans="1:23" x14ac:dyDescent="0.2">
      <c r="A787" t="s">
        <v>1384</v>
      </c>
      <c r="B787">
        <v>0</v>
      </c>
      <c r="C787">
        <v>206348</v>
      </c>
      <c r="D787" t="s">
        <v>76</v>
      </c>
      <c r="E787">
        <v>1.35</v>
      </c>
      <c r="F787">
        <v>27425952</v>
      </c>
      <c r="G787">
        <v>289803234</v>
      </c>
      <c r="H787" t="s">
        <v>164</v>
      </c>
      <c r="I787" t="s">
        <v>406</v>
      </c>
      <c r="J787" t="s">
        <v>71</v>
      </c>
      <c r="K787" t="s">
        <v>72</v>
      </c>
      <c r="L787" t="s">
        <v>7487</v>
      </c>
      <c r="M787">
        <v>174824033</v>
      </c>
      <c r="N787">
        <v>2.1</v>
      </c>
      <c r="O787" t="s">
        <v>7475</v>
      </c>
      <c r="P787">
        <v>1.8144</v>
      </c>
      <c r="Q787">
        <v>8</v>
      </c>
      <c r="R787">
        <v>0</v>
      </c>
      <c r="S787">
        <v>0</v>
      </c>
      <c r="T787" t="s">
        <v>1384</v>
      </c>
      <c r="U787">
        <v>0</v>
      </c>
      <c r="V787" t="s">
        <v>7504</v>
      </c>
      <c r="W787" t="s">
        <v>70</v>
      </c>
    </row>
    <row r="788" spans="1:23" x14ac:dyDescent="0.2">
      <c r="A788" t="s">
        <v>1384</v>
      </c>
      <c r="B788">
        <v>0</v>
      </c>
      <c r="C788">
        <v>301809</v>
      </c>
      <c r="D788" t="s">
        <v>166</v>
      </c>
      <c r="E788">
        <v>1.8</v>
      </c>
      <c r="F788">
        <v>26373676</v>
      </c>
      <c r="G788">
        <v>289803236</v>
      </c>
      <c r="H788" t="s">
        <v>74</v>
      </c>
      <c r="I788" t="s">
        <v>672</v>
      </c>
      <c r="J788" t="s">
        <v>71</v>
      </c>
      <c r="K788" t="s">
        <v>72</v>
      </c>
      <c r="L788" t="s">
        <v>7487</v>
      </c>
      <c r="M788">
        <v>174824033</v>
      </c>
      <c r="N788">
        <v>2.1</v>
      </c>
      <c r="O788" t="s">
        <v>7475</v>
      </c>
      <c r="P788">
        <v>0.3024</v>
      </c>
      <c r="Q788">
        <v>1</v>
      </c>
      <c r="R788">
        <v>0</v>
      </c>
      <c r="S788">
        <v>0</v>
      </c>
      <c r="T788" t="s">
        <v>1384</v>
      </c>
      <c r="U788">
        <v>0</v>
      </c>
      <c r="V788" t="s">
        <v>7506</v>
      </c>
      <c r="W788" t="s">
        <v>70</v>
      </c>
    </row>
    <row r="789" spans="1:23" x14ac:dyDescent="0.2">
      <c r="A789" t="s">
        <v>1384</v>
      </c>
      <c r="B789">
        <v>0</v>
      </c>
      <c r="C789">
        <v>120762</v>
      </c>
      <c r="D789" t="s">
        <v>90</v>
      </c>
      <c r="E789">
        <v>1.1499999999999999</v>
      </c>
      <c r="F789">
        <v>0</v>
      </c>
      <c r="G789">
        <v>289091075</v>
      </c>
      <c r="H789" t="s">
        <v>146</v>
      </c>
      <c r="I789" t="s">
        <v>382</v>
      </c>
      <c r="J789" t="s">
        <v>71</v>
      </c>
      <c r="K789" t="s">
        <v>72</v>
      </c>
      <c r="L789" t="s">
        <v>7479</v>
      </c>
      <c r="M789">
        <v>174354791</v>
      </c>
      <c r="N789">
        <v>1.68</v>
      </c>
      <c r="O789" t="s">
        <v>7475</v>
      </c>
      <c r="P789">
        <v>0.13524</v>
      </c>
      <c r="Q789">
        <v>1</v>
      </c>
      <c r="R789">
        <v>0</v>
      </c>
      <c r="S789">
        <v>0</v>
      </c>
      <c r="T789" t="s">
        <v>1384</v>
      </c>
      <c r="U789">
        <v>0</v>
      </c>
      <c r="V789" t="s">
        <v>70</v>
      </c>
      <c r="W789" t="s">
        <v>70</v>
      </c>
    </row>
    <row r="790" spans="1:23" x14ac:dyDescent="0.2">
      <c r="A790" t="s">
        <v>1384</v>
      </c>
      <c r="B790">
        <v>0</v>
      </c>
      <c r="C790">
        <v>301760</v>
      </c>
      <c r="D790" t="s">
        <v>220</v>
      </c>
      <c r="E790">
        <v>1.4</v>
      </c>
      <c r="F790">
        <v>30881393</v>
      </c>
      <c r="G790">
        <v>289784442</v>
      </c>
      <c r="H790" t="s">
        <v>109</v>
      </c>
      <c r="I790" t="s">
        <v>110</v>
      </c>
      <c r="J790" t="s">
        <v>71</v>
      </c>
      <c r="K790" t="s">
        <v>72</v>
      </c>
      <c r="L790" t="s">
        <v>7483</v>
      </c>
      <c r="M790">
        <v>170181975</v>
      </c>
      <c r="N790">
        <v>1.536</v>
      </c>
      <c r="O790" t="s">
        <v>7475</v>
      </c>
      <c r="P790">
        <v>1.7203200000000001</v>
      </c>
      <c r="Q790">
        <v>10</v>
      </c>
      <c r="R790">
        <v>0</v>
      </c>
      <c r="S790">
        <v>0</v>
      </c>
      <c r="T790" t="s">
        <v>1384</v>
      </c>
      <c r="U790">
        <v>0</v>
      </c>
      <c r="V790" t="s">
        <v>7507</v>
      </c>
      <c r="W790" t="s">
        <v>70</v>
      </c>
    </row>
    <row r="791" spans="1:23" x14ac:dyDescent="0.2">
      <c r="A791" t="s">
        <v>1384</v>
      </c>
      <c r="B791">
        <v>0</v>
      </c>
      <c r="C791">
        <v>301760</v>
      </c>
      <c r="D791" t="s">
        <v>220</v>
      </c>
      <c r="E791">
        <v>1.4</v>
      </c>
      <c r="F791">
        <v>30881393</v>
      </c>
      <c r="G791">
        <v>332847093</v>
      </c>
      <c r="H791" t="s">
        <v>311</v>
      </c>
      <c r="I791" t="s">
        <v>1087</v>
      </c>
      <c r="J791" t="s">
        <v>71</v>
      </c>
      <c r="K791" t="s">
        <v>72</v>
      </c>
      <c r="L791" t="s">
        <v>7477</v>
      </c>
      <c r="M791">
        <v>207482439</v>
      </c>
      <c r="N791">
        <v>1.6319999999999999</v>
      </c>
      <c r="O791" t="s">
        <v>7475</v>
      </c>
      <c r="P791">
        <v>0.73113600000000001</v>
      </c>
      <c r="Q791">
        <v>4</v>
      </c>
      <c r="R791">
        <v>0</v>
      </c>
      <c r="S791">
        <v>0</v>
      </c>
      <c r="T791" t="s">
        <v>1384</v>
      </c>
      <c r="U791">
        <v>0</v>
      </c>
      <c r="V791" t="s">
        <v>7507</v>
      </c>
      <c r="W791" t="s">
        <v>70</v>
      </c>
    </row>
    <row r="792" spans="1:23" x14ac:dyDescent="0.2">
      <c r="A792" t="s">
        <v>1384</v>
      </c>
      <c r="B792">
        <v>0</v>
      </c>
      <c r="C792">
        <v>117986</v>
      </c>
      <c r="D792" t="s">
        <v>96</v>
      </c>
      <c r="E792">
        <v>2.2000000000000002</v>
      </c>
      <c r="F792">
        <v>28658162</v>
      </c>
      <c r="G792">
        <v>294115179</v>
      </c>
      <c r="H792" t="s">
        <v>232</v>
      </c>
      <c r="I792" t="s">
        <v>233</v>
      </c>
      <c r="J792" t="s">
        <v>71</v>
      </c>
      <c r="K792" t="s">
        <v>72</v>
      </c>
      <c r="L792" t="s">
        <v>7479</v>
      </c>
      <c r="M792">
        <v>174354791</v>
      </c>
      <c r="N792">
        <v>1.68</v>
      </c>
      <c r="O792" t="s">
        <v>7475</v>
      </c>
      <c r="P792">
        <v>2.9567999999999999</v>
      </c>
      <c r="Q792">
        <v>10</v>
      </c>
      <c r="R792">
        <v>0</v>
      </c>
      <c r="S792">
        <v>0</v>
      </c>
      <c r="T792" t="s">
        <v>1384</v>
      </c>
      <c r="U792">
        <v>0</v>
      </c>
      <c r="V792" t="s">
        <v>7480</v>
      </c>
      <c r="W792" t="s">
        <v>70</v>
      </c>
    </row>
    <row r="793" spans="1:23" x14ac:dyDescent="0.2">
      <c r="A793" t="s">
        <v>1384</v>
      </c>
      <c r="B793">
        <v>0</v>
      </c>
      <c r="C793">
        <v>208277</v>
      </c>
      <c r="D793" t="s">
        <v>568</v>
      </c>
      <c r="E793">
        <v>1.2</v>
      </c>
      <c r="F793">
        <v>27985015</v>
      </c>
      <c r="G793">
        <v>289803237</v>
      </c>
      <c r="H793" t="s">
        <v>146</v>
      </c>
      <c r="I793" t="s">
        <v>474</v>
      </c>
      <c r="J793" t="s">
        <v>71</v>
      </c>
      <c r="K793" t="s">
        <v>72</v>
      </c>
      <c r="L793" t="s">
        <v>7487</v>
      </c>
      <c r="M793">
        <v>174824033</v>
      </c>
      <c r="N793">
        <v>2.1</v>
      </c>
      <c r="O793" t="s">
        <v>7475</v>
      </c>
      <c r="P793">
        <v>0.4032</v>
      </c>
      <c r="Q793">
        <v>2</v>
      </c>
      <c r="R793">
        <v>0</v>
      </c>
      <c r="S793">
        <v>0</v>
      </c>
      <c r="T793" t="s">
        <v>1384</v>
      </c>
      <c r="U793">
        <v>0</v>
      </c>
      <c r="V793" t="s">
        <v>7488</v>
      </c>
      <c r="W793" t="s">
        <v>70</v>
      </c>
    </row>
    <row r="794" spans="1:23" x14ac:dyDescent="0.2">
      <c r="A794" t="s">
        <v>1384</v>
      </c>
      <c r="B794">
        <v>0</v>
      </c>
      <c r="C794">
        <v>507</v>
      </c>
      <c r="D794" t="s">
        <v>255</v>
      </c>
      <c r="E794">
        <v>2.2000000000000002</v>
      </c>
      <c r="F794">
        <v>29654021</v>
      </c>
      <c r="G794">
        <v>332847100</v>
      </c>
      <c r="H794" t="s">
        <v>109</v>
      </c>
      <c r="I794" t="s">
        <v>832</v>
      </c>
      <c r="J794" t="s">
        <v>71</v>
      </c>
      <c r="K794" t="s">
        <v>72</v>
      </c>
      <c r="L794" t="s">
        <v>7477</v>
      </c>
      <c r="M794">
        <v>207482439</v>
      </c>
      <c r="N794">
        <v>1.6319999999999999</v>
      </c>
      <c r="O794" t="s">
        <v>7475</v>
      </c>
      <c r="P794">
        <v>0.28723199999999999</v>
      </c>
      <c r="Q794">
        <v>1</v>
      </c>
      <c r="R794">
        <v>0</v>
      </c>
      <c r="S794">
        <v>0</v>
      </c>
      <c r="T794" t="s">
        <v>1384</v>
      </c>
      <c r="U794">
        <v>0</v>
      </c>
      <c r="V794" t="s">
        <v>7478</v>
      </c>
      <c r="W794" t="s">
        <v>70</v>
      </c>
    </row>
    <row r="795" spans="1:23" x14ac:dyDescent="0.2">
      <c r="A795" t="s">
        <v>1384</v>
      </c>
      <c r="B795">
        <v>0</v>
      </c>
      <c r="C795">
        <v>206348</v>
      </c>
      <c r="D795" t="s">
        <v>76</v>
      </c>
      <c r="E795">
        <v>2.2000000000000002</v>
      </c>
      <c r="F795">
        <v>29654021</v>
      </c>
      <c r="G795">
        <v>289784442</v>
      </c>
      <c r="H795" t="s">
        <v>109</v>
      </c>
      <c r="I795" t="s">
        <v>110</v>
      </c>
      <c r="J795" t="s">
        <v>71</v>
      </c>
      <c r="K795" t="s">
        <v>72</v>
      </c>
      <c r="L795" t="s">
        <v>7483</v>
      </c>
      <c r="M795">
        <v>170181975</v>
      </c>
      <c r="N795">
        <v>1.536</v>
      </c>
      <c r="O795" t="s">
        <v>7475</v>
      </c>
      <c r="P795">
        <v>0.27033600000000002</v>
      </c>
      <c r="Q795">
        <v>1</v>
      </c>
      <c r="R795">
        <v>0</v>
      </c>
      <c r="S795">
        <v>0</v>
      </c>
      <c r="T795" t="s">
        <v>1384</v>
      </c>
      <c r="U795">
        <v>0</v>
      </c>
      <c r="V795" t="s">
        <v>7478</v>
      </c>
      <c r="W795" t="s">
        <v>70</v>
      </c>
    </row>
    <row r="796" spans="1:23" x14ac:dyDescent="0.2">
      <c r="A796" t="s">
        <v>1384</v>
      </c>
      <c r="B796">
        <v>0</v>
      </c>
      <c r="C796">
        <v>120762</v>
      </c>
      <c r="D796" t="s">
        <v>90</v>
      </c>
      <c r="E796">
        <v>2.2000000000000002</v>
      </c>
      <c r="F796">
        <v>27063584</v>
      </c>
      <c r="G796">
        <v>289803231</v>
      </c>
      <c r="H796" t="s">
        <v>311</v>
      </c>
      <c r="I796" t="s">
        <v>894</v>
      </c>
      <c r="J796" t="s">
        <v>71</v>
      </c>
      <c r="K796" t="s">
        <v>72</v>
      </c>
      <c r="L796" t="s">
        <v>7487</v>
      </c>
      <c r="M796">
        <v>174824033</v>
      </c>
      <c r="N796">
        <v>2.1</v>
      </c>
      <c r="O796" t="s">
        <v>7475</v>
      </c>
      <c r="P796">
        <v>0.36959999999999998</v>
      </c>
      <c r="Q796">
        <v>1</v>
      </c>
      <c r="R796">
        <v>0</v>
      </c>
      <c r="S796">
        <v>0</v>
      </c>
      <c r="T796" t="s">
        <v>1384</v>
      </c>
      <c r="U796">
        <v>0</v>
      </c>
      <c r="V796" t="s">
        <v>7490</v>
      </c>
      <c r="W796" t="s">
        <v>70</v>
      </c>
    </row>
    <row r="797" spans="1:23" x14ac:dyDescent="0.2">
      <c r="A797" t="s">
        <v>1384</v>
      </c>
      <c r="B797">
        <v>0</v>
      </c>
      <c r="C797">
        <v>301983</v>
      </c>
      <c r="D797" t="s">
        <v>4318</v>
      </c>
      <c r="E797">
        <v>1.1000000000000001</v>
      </c>
      <c r="F797">
        <v>27986958</v>
      </c>
      <c r="G797">
        <v>289091074</v>
      </c>
      <c r="H797" t="s">
        <v>74</v>
      </c>
      <c r="I797" t="s">
        <v>75</v>
      </c>
      <c r="J797" t="s">
        <v>71</v>
      </c>
      <c r="K797" t="s">
        <v>72</v>
      </c>
      <c r="L797" t="s">
        <v>7479</v>
      </c>
      <c r="M797">
        <v>174354791</v>
      </c>
      <c r="N797">
        <v>1.68</v>
      </c>
      <c r="O797" t="s">
        <v>7475</v>
      </c>
      <c r="P797">
        <v>1.18272</v>
      </c>
      <c r="Q797">
        <v>8</v>
      </c>
      <c r="R797">
        <v>0</v>
      </c>
      <c r="S797">
        <v>0</v>
      </c>
      <c r="T797" t="s">
        <v>1384</v>
      </c>
      <c r="U797">
        <v>0</v>
      </c>
      <c r="V797" t="s">
        <v>7494</v>
      </c>
      <c r="W797" t="s">
        <v>70</v>
      </c>
    </row>
    <row r="798" spans="1:23" x14ac:dyDescent="0.2">
      <c r="A798" t="s">
        <v>1384</v>
      </c>
      <c r="B798">
        <v>0</v>
      </c>
      <c r="C798">
        <v>130744</v>
      </c>
      <c r="D798" t="s">
        <v>177</v>
      </c>
      <c r="E798">
        <v>1.65</v>
      </c>
      <c r="F798">
        <v>29691413</v>
      </c>
      <c r="G798">
        <v>332847093</v>
      </c>
      <c r="H798" t="s">
        <v>311</v>
      </c>
      <c r="I798" t="s">
        <v>1087</v>
      </c>
      <c r="J798" t="s">
        <v>71</v>
      </c>
      <c r="K798" t="s">
        <v>72</v>
      </c>
      <c r="L798" t="s">
        <v>7477</v>
      </c>
      <c r="M798">
        <v>207482439</v>
      </c>
      <c r="N798">
        <v>1.6319999999999999</v>
      </c>
      <c r="O798" t="s">
        <v>7475</v>
      </c>
      <c r="P798">
        <v>0.86169600000000002</v>
      </c>
      <c r="Q798">
        <v>4</v>
      </c>
      <c r="R798">
        <v>0</v>
      </c>
      <c r="S798">
        <v>0</v>
      </c>
      <c r="T798" t="s">
        <v>1384</v>
      </c>
      <c r="U798">
        <v>0</v>
      </c>
      <c r="V798" t="s">
        <v>7502</v>
      </c>
      <c r="W798" t="s">
        <v>70</v>
      </c>
    </row>
    <row r="799" spans="1:23" x14ac:dyDescent="0.2">
      <c r="A799" t="s">
        <v>1384</v>
      </c>
      <c r="B799">
        <v>0</v>
      </c>
      <c r="C799">
        <v>301760</v>
      </c>
      <c r="D799" t="s">
        <v>220</v>
      </c>
      <c r="E799">
        <v>2.2000000000000002</v>
      </c>
      <c r="F799">
        <v>29654021</v>
      </c>
      <c r="G799">
        <v>282636965</v>
      </c>
      <c r="H799" t="s">
        <v>146</v>
      </c>
      <c r="I799" t="s">
        <v>147</v>
      </c>
      <c r="J799" t="s">
        <v>71</v>
      </c>
      <c r="K799" t="s">
        <v>72</v>
      </c>
      <c r="L799" t="s">
        <v>7483</v>
      </c>
      <c r="M799">
        <v>170181975</v>
      </c>
      <c r="N799">
        <v>1.536</v>
      </c>
      <c r="O799" t="s">
        <v>7475</v>
      </c>
      <c r="P799">
        <v>0.54067200000000004</v>
      </c>
      <c r="Q799">
        <v>2</v>
      </c>
      <c r="R799">
        <v>0</v>
      </c>
      <c r="S799">
        <v>0</v>
      </c>
      <c r="T799" t="s">
        <v>1384</v>
      </c>
      <c r="U799">
        <v>0</v>
      </c>
      <c r="V799" t="s">
        <v>7478</v>
      </c>
      <c r="W799" t="s">
        <v>70</v>
      </c>
    </row>
    <row r="800" spans="1:23" x14ac:dyDescent="0.2">
      <c r="A800" t="s">
        <v>1384</v>
      </c>
      <c r="B800">
        <v>0</v>
      </c>
      <c r="C800">
        <v>206348</v>
      </c>
      <c r="D800" t="s">
        <v>76</v>
      </c>
      <c r="E800">
        <v>1.95</v>
      </c>
      <c r="F800">
        <v>27946301</v>
      </c>
      <c r="G800">
        <v>289803236</v>
      </c>
      <c r="H800" t="s">
        <v>74</v>
      </c>
      <c r="I800" t="s">
        <v>672</v>
      </c>
      <c r="J800" t="s">
        <v>71</v>
      </c>
      <c r="K800" t="s">
        <v>72</v>
      </c>
      <c r="L800" t="s">
        <v>7487</v>
      </c>
      <c r="M800">
        <v>174824033</v>
      </c>
      <c r="N800">
        <v>2.1</v>
      </c>
      <c r="O800" t="s">
        <v>7475</v>
      </c>
      <c r="P800">
        <v>0.6552</v>
      </c>
      <c r="Q800">
        <v>2</v>
      </c>
      <c r="R800">
        <v>0</v>
      </c>
      <c r="S800">
        <v>0</v>
      </c>
      <c r="T800" t="s">
        <v>1384</v>
      </c>
      <c r="U800">
        <v>0</v>
      </c>
      <c r="V800" t="s">
        <v>7495</v>
      </c>
      <c r="W800" t="s">
        <v>70</v>
      </c>
    </row>
    <row r="801" spans="1:23" x14ac:dyDescent="0.2">
      <c r="A801" t="s">
        <v>1384</v>
      </c>
      <c r="B801">
        <v>0</v>
      </c>
      <c r="C801">
        <v>120762</v>
      </c>
      <c r="D801" t="s">
        <v>90</v>
      </c>
      <c r="E801">
        <v>2.2000000000000002</v>
      </c>
      <c r="F801">
        <v>27953568</v>
      </c>
      <c r="G801">
        <v>289803234</v>
      </c>
      <c r="H801" t="s">
        <v>164</v>
      </c>
      <c r="I801" t="s">
        <v>406</v>
      </c>
      <c r="J801" t="s">
        <v>71</v>
      </c>
      <c r="K801" t="s">
        <v>72</v>
      </c>
      <c r="L801" t="s">
        <v>7487</v>
      </c>
      <c r="M801">
        <v>174824033</v>
      </c>
      <c r="N801">
        <v>2.1</v>
      </c>
      <c r="O801" t="s">
        <v>7475</v>
      </c>
      <c r="P801">
        <v>4.8048000000000002</v>
      </c>
      <c r="Q801">
        <v>13</v>
      </c>
      <c r="R801">
        <v>0</v>
      </c>
      <c r="S801">
        <v>0</v>
      </c>
      <c r="T801" t="s">
        <v>1384</v>
      </c>
      <c r="U801">
        <v>0</v>
      </c>
      <c r="V801" t="s">
        <v>7488</v>
      </c>
      <c r="W801" t="s">
        <v>70</v>
      </c>
    </row>
    <row r="802" spans="1:23" x14ac:dyDescent="0.2">
      <c r="A802" t="s">
        <v>1384</v>
      </c>
      <c r="B802">
        <v>0</v>
      </c>
      <c r="C802">
        <v>130744</v>
      </c>
      <c r="D802" t="s">
        <v>177</v>
      </c>
      <c r="E802">
        <v>1.65</v>
      </c>
      <c r="F802">
        <v>30296128</v>
      </c>
      <c r="G802">
        <v>289803233</v>
      </c>
      <c r="H802" t="s">
        <v>204</v>
      </c>
      <c r="I802" t="s">
        <v>800</v>
      </c>
      <c r="J802" t="s">
        <v>71</v>
      </c>
      <c r="K802" t="s">
        <v>72</v>
      </c>
      <c r="L802" t="s">
        <v>7487</v>
      </c>
      <c r="M802">
        <v>174824033</v>
      </c>
      <c r="N802">
        <v>2.1</v>
      </c>
      <c r="O802" t="s">
        <v>7475</v>
      </c>
      <c r="P802">
        <v>1.3859999999999999</v>
      </c>
      <c r="Q802">
        <v>5</v>
      </c>
      <c r="R802">
        <v>0</v>
      </c>
      <c r="S802">
        <v>0</v>
      </c>
      <c r="T802" t="s">
        <v>1384</v>
      </c>
      <c r="U802">
        <v>0</v>
      </c>
      <c r="V802" t="s">
        <v>7500</v>
      </c>
      <c r="W802" t="s">
        <v>70</v>
      </c>
    </row>
    <row r="803" spans="1:23" x14ac:dyDescent="0.2">
      <c r="A803" t="s">
        <v>1384</v>
      </c>
      <c r="B803">
        <v>0</v>
      </c>
      <c r="C803">
        <v>301760</v>
      </c>
      <c r="D803" t="s">
        <v>220</v>
      </c>
      <c r="E803">
        <v>1.6</v>
      </c>
      <c r="F803">
        <v>27956503</v>
      </c>
      <c r="G803">
        <v>289784442</v>
      </c>
      <c r="H803" t="s">
        <v>109</v>
      </c>
      <c r="I803" t="s">
        <v>110</v>
      </c>
      <c r="J803" t="s">
        <v>71</v>
      </c>
      <c r="K803" t="s">
        <v>72</v>
      </c>
      <c r="L803" t="s">
        <v>7483</v>
      </c>
      <c r="M803">
        <v>170181975</v>
      </c>
      <c r="N803">
        <v>1.536</v>
      </c>
      <c r="O803" t="s">
        <v>7475</v>
      </c>
      <c r="P803">
        <v>0.196608</v>
      </c>
      <c r="Q803">
        <v>1</v>
      </c>
      <c r="R803">
        <v>0</v>
      </c>
      <c r="S803">
        <v>0</v>
      </c>
      <c r="T803" t="s">
        <v>1384</v>
      </c>
      <c r="U803">
        <v>0</v>
      </c>
      <c r="V803" t="s">
        <v>7489</v>
      </c>
      <c r="W803" t="s">
        <v>70</v>
      </c>
    </row>
    <row r="804" spans="1:23" x14ac:dyDescent="0.2">
      <c r="A804" t="s">
        <v>1384</v>
      </c>
      <c r="B804">
        <v>0</v>
      </c>
      <c r="C804">
        <v>130744</v>
      </c>
      <c r="D804" t="s">
        <v>177</v>
      </c>
      <c r="E804">
        <v>1.65</v>
      </c>
      <c r="F804">
        <v>30296128</v>
      </c>
      <c r="G804">
        <v>289803235</v>
      </c>
      <c r="H804" t="s">
        <v>94</v>
      </c>
      <c r="I804" t="s">
        <v>426</v>
      </c>
      <c r="J804" t="s">
        <v>71</v>
      </c>
      <c r="K804" t="s">
        <v>72</v>
      </c>
      <c r="L804" t="s">
        <v>7487</v>
      </c>
      <c r="M804">
        <v>174824033</v>
      </c>
      <c r="N804">
        <v>2.1</v>
      </c>
      <c r="O804" t="s">
        <v>7475</v>
      </c>
      <c r="P804">
        <v>2.7719999999999998</v>
      </c>
      <c r="Q804">
        <v>10</v>
      </c>
      <c r="R804">
        <v>0</v>
      </c>
      <c r="S804">
        <v>0</v>
      </c>
      <c r="T804" t="s">
        <v>1384</v>
      </c>
      <c r="U804">
        <v>0</v>
      </c>
      <c r="V804" t="s">
        <v>7500</v>
      </c>
      <c r="W804" t="s">
        <v>70</v>
      </c>
    </row>
    <row r="805" spans="1:23" x14ac:dyDescent="0.2">
      <c r="A805" t="s">
        <v>1384</v>
      </c>
      <c r="B805">
        <v>0</v>
      </c>
      <c r="C805">
        <v>301983</v>
      </c>
      <c r="D805" t="s">
        <v>4318</v>
      </c>
      <c r="E805">
        <v>1</v>
      </c>
      <c r="F805">
        <v>28620270</v>
      </c>
      <c r="G805">
        <v>282636965</v>
      </c>
      <c r="H805" t="s">
        <v>146</v>
      </c>
      <c r="I805" t="s">
        <v>147</v>
      </c>
      <c r="J805" t="s">
        <v>71</v>
      </c>
      <c r="K805" t="s">
        <v>72</v>
      </c>
      <c r="L805" t="s">
        <v>7483</v>
      </c>
      <c r="M805">
        <v>170181975</v>
      </c>
      <c r="N805">
        <v>1.536</v>
      </c>
      <c r="O805" t="s">
        <v>7475</v>
      </c>
      <c r="P805">
        <v>0.12288</v>
      </c>
      <c r="Q805">
        <v>1</v>
      </c>
      <c r="R805">
        <v>0</v>
      </c>
      <c r="S805">
        <v>0</v>
      </c>
      <c r="T805" t="s">
        <v>1384</v>
      </c>
      <c r="U805">
        <v>0</v>
      </c>
      <c r="V805" t="s">
        <v>7503</v>
      </c>
      <c r="W805" t="s">
        <v>70</v>
      </c>
    </row>
    <row r="806" spans="1:23" x14ac:dyDescent="0.2">
      <c r="A806" t="s">
        <v>1384</v>
      </c>
      <c r="B806">
        <v>0</v>
      </c>
      <c r="C806">
        <v>301809</v>
      </c>
      <c r="D806" t="s">
        <v>166</v>
      </c>
      <c r="E806">
        <v>1.4</v>
      </c>
      <c r="F806">
        <v>30446891</v>
      </c>
      <c r="G806">
        <v>294115179</v>
      </c>
      <c r="H806" t="s">
        <v>232</v>
      </c>
      <c r="I806" t="s">
        <v>233</v>
      </c>
      <c r="J806" t="s">
        <v>71</v>
      </c>
      <c r="K806" t="s">
        <v>72</v>
      </c>
      <c r="L806" t="s">
        <v>7479</v>
      </c>
      <c r="M806">
        <v>174354791</v>
      </c>
      <c r="N806">
        <v>1.68</v>
      </c>
      <c r="O806" t="s">
        <v>7475</v>
      </c>
      <c r="P806">
        <v>3.7631999999999999</v>
      </c>
      <c r="Q806">
        <v>20</v>
      </c>
      <c r="R806">
        <v>0</v>
      </c>
      <c r="S806">
        <v>0</v>
      </c>
      <c r="T806" t="s">
        <v>1384</v>
      </c>
      <c r="U806">
        <v>0</v>
      </c>
      <c r="V806" t="s">
        <v>7492</v>
      </c>
      <c r="W806" t="s">
        <v>7493</v>
      </c>
    </row>
    <row r="807" spans="1:23" x14ac:dyDescent="0.2">
      <c r="A807" t="s">
        <v>1384</v>
      </c>
      <c r="B807">
        <v>0</v>
      </c>
      <c r="C807">
        <v>120762</v>
      </c>
      <c r="D807" t="s">
        <v>90</v>
      </c>
      <c r="E807">
        <v>1.95</v>
      </c>
      <c r="F807">
        <v>27368317</v>
      </c>
      <c r="G807">
        <v>289803236</v>
      </c>
      <c r="H807" t="s">
        <v>74</v>
      </c>
      <c r="I807" t="s">
        <v>672</v>
      </c>
      <c r="J807" t="s">
        <v>71</v>
      </c>
      <c r="K807" t="s">
        <v>72</v>
      </c>
      <c r="L807" t="s">
        <v>7487</v>
      </c>
      <c r="M807">
        <v>174824033</v>
      </c>
      <c r="N807">
        <v>2.1</v>
      </c>
      <c r="O807" t="s">
        <v>7475</v>
      </c>
      <c r="P807">
        <v>0.98280000000000001</v>
      </c>
      <c r="Q807">
        <v>3</v>
      </c>
      <c r="R807">
        <v>0</v>
      </c>
      <c r="S807">
        <v>0</v>
      </c>
      <c r="T807" t="s">
        <v>1384</v>
      </c>
      <c r="U807">
        <v>0</v>
      </c>
      <c r="V807" t="s">
        <v>7496</v>
      </c>
      <c r="W807" t="s">
        <v>70</v>
      </c>
    </row>
    <row r="808" spans="1:23" x14ac:dyDescent="0.2">
      <c r="A808" t="s">
        <v>1384</v>
      </c>
      <c r="B808">
        <v>0</v>
      </c>
      <c r="C808">
        <v>301983</v>
      </c>
      <c r="D808" t="s">
        <v>4318</v>
      </c>
      <c r="E808">
        <v>1.1000000000000001</v>
      </c>
      <c r="F808">
        <v>27986958</v>
      </c>
      <c r="G808">
        <v>289803235</v>
      </c>
      <c r="H808" t="s">
        <v>94</v>
      </c>
      <c r="I808" t="s">
        <v>426</v>
      </c>
      <c r="J808" t="s">
        <v>71</v>
      </c>
      <c r="K808" t="s">
        <v>72</v>
      </c>
      <c r="L808" t="s">
        <v>7487</v>
      </c>
      <c r="M808">
        <v>174824033</v>
      </c>
      <c r="N808">
        <v>2.1</v>
      </c>
      <c r="O808" t="s">
        <v>7475</v>
      </c>
      <c r="P808">
        <v>1.4783999999999999</v>
      </c>
      <c r="Q808">
        <v>8</v>
      </c>
      <c r="R808">
        <v>0</v>
      </c>
      <c r="S808">
        <v>0</v>
      </c>
      <c r="T808" t="s">
        <v>1384</v>
      </c>
      <c r="U808">
        <v>0</v>
      </c>
      <c r="V808" t="s">
        <v>7494</v>
      </c>
      <c r="W808" t="s">
        <v>70</v>
      </c>
    </row>
    <row r="809" spans="1:23" x14ac:dyDescent="0.2">
      <c r="A809" t="s">
        <v>1384</v>
      </c>
      <c r="B809">
        <v>0</v>
      </c>
      <c r="C809">
        <v>117986</v>
      </c>
      <c r="D809" t="s">
        <v>96</v>
      </c>
      <c r="E809">
        <v>2.2000000000000002</v>
      </c>
      <c r="F809">
        <v>30296144</v>
      </c>
      <c r="G809">
        <v>335974419</v>
      </c>
      <c r="H809" t="s">
        <v>304</v>
      </c>
      <c r="I809" t="s">
        <v>3654</v>
      </c>
      <c r="J809" t="s">
        <v>71</v>
      </c>
      <c r="K809" t="s">
        <v>72</v>
      </c>
      <c r="L809" t="s">
        <v>7487</v>
      </c>
      <c r="M809">
        <v>174824033</v>
      </c>
      <c r="N809">
        <v>2.1</v>
      </c>
      <c r="O809" t="s">
        <v>7475</v>
      </c>
      <c r="P809">
        <v>1.8480000000000001</v>
      </c>
      <c r="Q809">
        <v>5</v>
      </c>
      <c r="R809">
        <v>0</v>
      </c>
      <c r="S809">
        <v>0</v>
      </c>
      <c r="T809" t="s">
        <v>1384</v>
      </c>
      <c r="U809">
        <v>0</v>
      </c>
      <c r="V809" t="s">
        <v>7491</v>
      </c>
      <c r="W809" t="s">
        <v>70</v>
      </c>
    </row>
    <row r="810" spans="1:23" x14ac:dyDescent="0.2">
      <c r="A810" t="s">
        <v>1384</v>
      </c>
      <c r="B810">
        <v>0</v>
      </c>
      <c r="C810">
        <v>130744</v>
      </c>
      <c r="D810" t="s">
        <v>177</v>
      </c>
      <c r="E810">
        <v>1.2</v>
      </c>
      <c r="F810">
        <v>27985015</v>
      </c>
      <c r="G810">
        <v>289803235</v>
      </c>
      <c r="H810" t="s">
        <v>94</v>
      </c>
      <c r="I810" t="s">
        <v>426</v>
      </c>
      <c r="J810" t="s">
        <v>71</v>
      </c>
      <c r="K810" t="s">
        <v>72</v>
      </c>
      <c r="L810" t="s">
        <v>7487</v>
      </c>
      <c r="M810">
        <v>174824033</v>
      </c>
      <c r="N810">
        <v>2.1</v>
      </c>
      <c r="O810" t="s">
        <v>7475</v>
      </c>
      <c r="P810">
        <v>0.2016</v>
      </c>
      <c r="Q810">
        <v>1</v>
      </c>
      <c r="R810">
        <v>0</v>
      </c>
      <c r="S810">
        <v>0</v>
      </c>
      <c r="T810" t="s">
        <v>1384</v>
      </c>
      <c r="U810">
        <v>0</v>
      </c>
      <c r="V810" t="s">
        <v>7488</v>
      </c>
      <c r="W810" t="s">
        <v>70</v>
      </c>
    </row>
    <row r="811" spans="1:23" x14ac:dyDescent="0.2">
      <c r="A811" t="s">
        <v>1384</v>
      </c>
      <c r="B811">
        <v>0</v>
      </c>
      <c r="C811">
        <v>507</v>
      </c>
      <c r="D811" t="s">
        <v>255</v>
      </c>
      <c r="E811">
        <v>1.7</v>
      </c>
      <c r="F811">
        <v>29654558</v>
      </c>
      <c r="G811">
        <v>332847098</v>
      </c>
      <c r="H811" t="s">
        <v>146</v>
      </c>
      <c r="I811" t="s">
        <v>345</v>
      </c>
      <c r="J811" t="s">
        <v>71</v>
      </c>
      <c r="K811" t="s">
        <v>72</v>
      </c>
      <c r="L811" t="s">
        <v>7477</v>
      </c>
      <c r="M811">
        <v>207482439</v>
      </c>
      <c r="N811">
        <v>1.6319999999999999</v>
      </c>
      <c r="O811" t="s">
        <v>7475</v>
      </c>
      <c r="P811">
        <v>0.22195200000000001</v>
      </c>
      <c r="Q811">
        <v>1</v>
      </c>
      <c r="R811">
        <v>0</v>
      </c>
      <c r="S811">
        <v>0</v>
      </c>
      <c r="T811" t="s">
        <v>1384</v>
      </c>
      <c r="U811">
        <v>0</v>
      </c>
      <c r="V811" t="s">
        <v>7484</v>
      </c>
      <c r="W811" t="s">
        <v>70</v>
      </c>
    </row>
    <row r="812" spans="1:23" x14ac:dyDescent="0.2">
      <c r="A812" t="s">
        <v>1384</v>
      </c>
      <c r="B812">
        <v>0</v>
      </c>
      <c r="C812">
        <v>117986</v>
      </c>
      <c r="D812" t="s">
        <v>96</v>
      </c>
      <c r="E812">
        <v>2.2000000000000002</v>
      </c>
      <c r="F812">
        <v>30164892</v>
      </c>
      <c r="G812">
        <v>332847099</v>
      </c>
      <c r="H812" t="s">
        <v>102</v>
      </c>
      <c r="I812" t="s">
        <v>644</v>
      </c>
      <c r="J812" t="s">
        <v>71</v>
      </c>
      <c r="K812" t="s">
        <v>72</v>
      </c>
      <c r="L812" t="s">
        <v>7477</v>
      </c>
      <c r="M812">
        <v>207482439</v>
      </c>
      <c r="N812">
        <v>1.6319999999999999</v>
      </c>
      <c r="O812" t="s">
        <v>7475</v>
      </c>
      <c r="P812">
        <v>0.28723199999999999</v>
      </c>
      <c r="Q812">
        <v>1</v>
      </c>
      <c r="R812">
        <v>0</v>
      </c>
      <c r="S812">
        <v>0</v>
      </c>
      <c r="T812" t="s">
        <v>1384</v>
      </c>
      <c r="U812">
        <v>0</v>
      </c>
      <c r="V812" t="s">
        <v>7485</v>
      </c>
      <c r="W812" t="s">
        <v>70</v>
      </c>
    </row>
    <row r="813" spans="1:23" x14ac:dyDescent="0.2">
      <c r="A813" t="s">
        <v>1384</v>
      </c>
      <c r="B813">
        <v>0</v>
      </c>
      <c r="C813">
        <v>301981</v>
      </c>
      <c r="D813" t="s">
        <v>3960</v>
      </c>
      <c r="E813">
        <v>2.2000000000000002</v>
      </c>
      <c r="F813">
        <v>27063584</v>
      </c>
      <c r="G813">
        <v>289803235</v>
      </c>
      <c r="H813" t="s">
        <v>94</v>
      </c>
      <c r="I813" t="s">
        <v>426</v>
      </c>
      <c r="J813" t="s">
        <v>71</v>
      </c>
      <c r="K813" t="s">
        <v>72</v>
      </c>
      <c r="L813" t="s">
        <v>7487</v>
      </c>
      <c r="M813">
        <v>174824033</v>
      </c>
      <c r="N813">
        <v>2.1</v>
      </c>
      <c r="O813" t="s">
        <v>7475</v>
      </c>
      <c r="P813">
        <v>0.36959999999999998</v>
      </c>
      <c r="Q813">
        <v>1</v>
      </c>
      <c r="R813">
        <v>0</v>
      </c>
      <c r="S813">
        <v>0</v>
      </c>
      <c r="T813" t="s">
        <v>1384</v>
      </c>
      <c r="U813">
        <v>0</v>
      </c>
      <c r="V813" t="s">
        <v>7490</v>
      </c>
      <c r="W813" t="s">
        <v>70</v>
      </c>
    </row>
    <row r="814" spans="1:23" x14ac:dyDescent="0.2">
      <c r="A814" t="s">
        <v>1384</v>
      </c>
      <c r="B814">
        <v>0</v>
      </c>
      <c r="C814">
        <v>120762</v>
      </c>
      <c r="D814" t="s">
        <v>90</v>
      </c>
      <c r="E814">
        <v>1.95</v>
      </c>
      <c r="F814">
        <v>27368317</v>
      </c>
      <c r="G814">
        <v>289803235</v>
      </c>
      <c r="H814" t="s">
        <v>94</v>
      </c>
      <c r="I814" t="s">
        <v>426</v>
      </c>
      <c r="J814" t="s">
        <v>71</v>
      </c>
      <c r="K814" t="s">
        <v>72</v>
      </c>
      <c r="L814" t="s">
        <v>7487</v>
      </c>
      <c r="M814">
        <v>174824033</v>
      </c>
      <c r="N814">
        <v>2.1</v>
      </c>
      <c r="O814" t="s">
        <v>7475</v>
      </c>
      <c r="P814">
        <v>0.6552</v>
      </c>
      <c r="Q814">
        <v>2</v>
      </c>
      <c r="R814">
        <v>0</v>
      </c>
      <c r="S814">
        <v>0</v>
      </c>
      <c r="T814" t="s">
        <v>1384</v>
      </c>
      <c r="U814">
        <v>0</v>
      </c>
      <c r="V814" t="s">
        <v>7496</v>
      </c>
      <c r="W814" t="s">
        <v>70</v>
      </c>
    </row>
    <row r="815" spans="1:23" x14ac:dyDescent="0.2">
      <c r="A815" t="s">
        <v>1384</v>
      </c>
      <c r="B815">
        <v>0</v>
      </c>
      <c r="C815">
        <v>206348</v>
      </c>
      <c r="D815" t="s">
        <v>76</v>
      </c>
      <c r="E815">
        <v>1.6</v>
      </c>
      <c r="F815">
        <v>27060677</v>
      </c>
      <c r="G815">
        <v>494288479</v>
      </c>
      <c r="H815" t="s">
        <v>2854</v>
      </c>
      <c r="I815" t="s">
        <v>7521</v>
      </c>
      <c r="J815" t="s">
        <v>71</v>
      </c>
      <c r="K815" t="s">
        <v>70</v>
      </c>
      <c r="L815" t="s">
        <v>7516</v>
      </c>
      <c r="M815">
        <v>329899164</v>
      </c>
      <c r="N815">
        <v>2.52</v>
      </c>
      <c r="O815" t="s">
        <v>7475</v>
      </c>
      <c r="P815">
        <v>0.32256000000000001</v>
      </c>
      <c r="Q815">
        <v>1</v>
      </c>
      <c r="R815">
        <v>0</v>
      </c>
      <c r="S815">
        <v>0</v>
      </c>
      <c r="T815" t="s">
        <v>1384</v>
      </c>
      <c r="U815">
        <v>0</v>
      </c>
      <c r="V815" t="s">
        <v>7509</v>
      </c>
      <c r="W815" t="s">
        <v>70</v>
      </c>
    </row>
    <row r="816" spans="1:23" x14ac:dyDescent="0.2">
      <c r="A816" t="s">
        <v>1384</v>
      </c>
      <c r="B816">
        <v>0</v>
      </c>
      <c r="C816">
        <v>120762</v>
      </c>
      <c r="D816" t="s">
        <v>90</v>
      </c>
      <c r="E816">
        <v>1.6</v>
      </c>
      <c r="F816">
        <v>27956503</v>
      </c>
      <c r="G816">
        <v>289803235</v>
      </c>
      <c r="H816" t="s">
        <v>94</v>
      </c>
      <c r="I816" t="s">
        <v>426</v>
      </c>
      <c r="J816" t="s">
        <v>71</v>
      </c>
      <c r="K816" t="s">
        <v>72</v>
      </c>
      <c r="L816" t="s">
        <v>7487</v>
      </c>
      <c r="M816">
        <v>174824033</v>
      </c>
      <c r="N816">
        <v>2.1</v>
      </c>
      <c r="O816" t="s">
        <v>7475</v>
      </c>
      <c r="P816">
        <v>4.5696000000000003</v>
      </c>
      <c r="Q816">
        <v>17</v>
      </c>
      <c r="R816">
        <v>0</v>
      </c>
      <c r="S816">
        <v>0</v>
      </c>
      <c r="T816" t="s">
        <v>1384</v>
      </c>
      <c r="U816">
        <v>0</v>
      </c>
      <c r="V816" t="s">
        <v>7489</v>
      </c>
      <c r="W816" t="s">
        <v>70</v>
      </c>
    </row>
    <row r="817" spans="1:23" x14ac:dyDescent="0.2">
      <c r="A817" t="s">
        <v>1384</v>
      </c>
      <c r="B817">
        <v>0</v>
      </c>
      <c r="C817">
        <v>507</v>
      </c>
      <c r="D817" t="s">
        <v>255</v>
      </c>
      <c r="E817">
        <v>2.2000000000000002</v>
      </c>
      <c r="F817">
        <v>30296144</v>
      </c>
      <c r="G817">
        <v>332847095</v>
      </c>
      <c r="H817" t="s">
        <v>164</v>
      </c>
      <c r="I817" t="s">
        <v>269</v>
      </c>
      <c r="J817" t="s">
        <v>71</v>
      </c>
      <c r="K817" t="s">
        <v>72</v>
      </c>
      <c r="L817" t="s">
        <v>7477</v>
      </c>
      <c r="M817">
        <v>207482439</v>
      </c>
      <c r="N817">
        <v>1.6319999999999999</v>
      </c>
      <c r="O817" t="s">
        <v>7475</v>
      </c>
      <c r="P817">
        <v>0.28723199999999999</v>
      </c>
      <c r="Q817">
        <v>1</v>
      </c>
      <c r="R817">
        <v>0</v>
      </c>
      <c r="S817">
        <v>0</v>
      </c>
      <c r="T817" t="s">
        <v>1384</v>
      </c>
      <c r="U817">
        <v>0</v>
      </c>
      <c r="V817" t="s">
        <v>7491</v>
      </c>
      <c r="W817" t="s">
        <v>70</v>
      </c>
    </row>
    <row r="818" spans="1:23" x14ac:dyDescent="0.2">
      <c r="A818" t="s">
        <v>1384</v>
      </c>
      <c r="B818">
        <v>0</v>
      </c>
      <c r="C818">
        <v>507</v>
      </c>
      <c r="D818" t="s">
        <v>255</v>
      </c>
      <c r="E818">
        <v>1.7</v>
      </c>
      <c r="F818">
        <v>29654558</v>
      </c>
      <c r="G818">
        <v>332847097</v>
      </c>
      <c r="H818" t="s">
        <v>74</v>
      </c>
      <c r="I818" t="s">
        <v>125</v>
      </c>
      <c r="J818" t="s">
        <v>71</v>
      </c>
      <c r="K818" t="s">
        <v>72</v>
      </c>
      <c r="L818" t="s">
        <v>7477</v>
      </c>
      <c r="M818">
        <v>207482439</v>
      </c>
      <c r="N818">
        <v>1.6319999999999999</v>
      </c>
      <c r="O818" t="s">
        <v>7475</v>
      </c>
      <c r="P818">
        <v>0.665856</v>
      </c>
      <c r="Q818">
        <v>3</v>
      </c>
      <c r="R818">
        <v>0</v>
      </c>
      <c r="S818">
        <v>0</v>
      </c>
      <c r="T818" t="s">
        <v>1384</v>
      </c>
      <c r="U818">
        <v>0</v>
      </c>
      <c r="V818" t="s">
        <v>7484</v>
      </c>
      <c r="W818" t="s">
        <v>70</v>
      </c>
    </row>
    <row r="819" spans="1:23" x14ac:dyDescent="0.2">
      <c r="A819" t="s">
        <v>1384</v>
      </c>
      <c r="B819">
        <v>0</v>
      </c>
      <c r="C819">
        <v>206348</v>
      </c>
      <c r="D819" t="s">
        <v>76</v>
      </c>
      <c r="E819">
        <v>2.2000000000000002</v>
      </c>
      <c r="F819">
        <v>28658162</v>
      </c>
      <c r="G819">
        <v>289803239</v>
      </c>
      <c r="H819" t="s">
        <v>109</v>
      </c>
      <c r="I819" t="s">
        <v>2312</v>
      </c>
      <c r="J819" t="s">
        <v>71</v>
      </c>
      <c r="K819" t="s">
        <v>72</v>
      </c>
      <c r="L819" t="s">
        <v>7487</v>
      </c>
      <c r="M819">
        <v>174824033</v>
      </c>
      <c r="N819">
        <v>2.1</v>
      </c>
      <c r="O819" t="s">
        <v>7475</v>
      </c>
      <c r="P819">
        <v>0.36959999999999998</v>
      </c>
      <c r="Q819">
        <v>1</v>
      </c>
      <c r="R819">
        <v>0</v>
      </c>
      <c r="S819">
        <v>0</v>
      </c>
      <c r="T819" t="s">
        <v>1384</v>
      </c>
      <c r="U819">
        <v>0</v>
      </c>
      <c r="V819" t="s">
        <v>7480</v>
      </c>
      <c r="W819" t="s">
        <v>70</v>
      </c>
    </row>
    <row r="820" spans="1:23" x14ac:dyDescent="0.2">
      <c r="A820" t="s">
        <v>1384</v>
      </c>
      <c r="B820">
        <v>0</v>
      </c>
      <c r="C820">
        <v>130744</v>
      </c>
      <c r="D820" t="s">
        <v>177</v>
      </c>
      <c r="E820">
        <v>1.65</v>
      </c>
      <c r="F820">
        <v>29691413</v>
      </c>
      <c r="G820">
        <v>289803235</v>
      </c>
      <c r="H820" t="s">
        <v>94</v>
      </c>
      <c r="I820" t="s">
        <v>426</v>
      </c>
      <c r="J820" t="s">
        <v>71</v>
      </c>
      <c r="K820" t="s">
        <v>72</v>
      </c>
      <c r="L820" t="s">
        <v>7487</v>
      </c>
      <c r="M820">
        <v>174824033</v>
      </c>
      <c r="N820">
        <v>2.1</v>
      </c>
      <c r="O820" t="s">
        <v>7475</v>
      </c>
      <c r="P820">
        <v>2.7719999999999998</v>
      </c>
      <c r="Q820">
        <v>10</v>
      </c>
      <c r="R820">
        <v>0</v>
      </c>
      <c r="S820">
        <v>0</v>
      </c>
      <c r="T820" t="s">
        <v>1384</v>
      </c>
      <c r="U820">
        <v>0</v>
      </c>
      <c r="V820" t="s">
        <v>7502</v>
      </c>
      <c r="W820" t="s">
        <v>70</v>
      </c>
    </row>
    <row r="821" spans="1:23" x14ac:dyDescent="0.2">
      <c r="A821" t="s">
        <v>1384</v>
      </c>
      <c r="B821">
        <v>0</v>
      </c>
      <c r="C821">
        <v>120762</v>
      </c>
      <c r="D821" t="s">
        <v>90</v>
      </c>
      <c r="E821">
        <v>1.95</v>
      </c>
      <c r="F821">
        <v>27368317</v>
      </c>
      <c r="G821">
        <v>289803231</v>
      </c>
      <c r="H821" t="s">
        <v>311</v>
      </c>
      <c r="I821" t="s">
        <v>894</v>
      </c>
      <c r="J821" t="s">
        <v>71</v>
      </c>
      <c r="K821" t="s">
        <v>72</v>
      </c>
      <c r="L821" t="s">
        <v>7487</v>
      </c>
      <c r="M821">
        <v>174824033</v>
      </c>
      <c r="N821">
        <v>2.1</v>
      </c>
      <c r="O821" t="s">
        <v>7475</v>
      </c>
      <c r="P821">
        <v>0.3276</v>
      </c>
      <c r="Q821">
        <v>1</v>
      </c>
      <c r="R821">
        <v>0</v>
      </c>
      <c r="S821">
        <v>0</v>
      </c>
      <c r="T821" t="s">
        <v>1384</v>
      </c>
      <c r="U821">
        <v>0</v>
      </c>
      <c r="V821" t="s">
        <v>7496</v>
      </c>
      <c r="W821" t="s">
        <v>70</v>
      </c>
    </row>
    <row r="822" spans="1:23" x14ac:dyDescent="0.2">
      <c r="A822" t="s">
        <v>1384</v>
      </c>
      <c r="B822">
        <v>0</v>
      </c>
      <c r="C822">
        <v>206348</v>
      </c>
      <c r="D822" t="s">
        <v>76</v>
      </c>
      <c r="E822">
        <v>2.2000000000000002</v>
      </c>
      <c r="F822">
        <v>29654021</v>
      </c>
      <c r="G822">
        <v>314483128</v>
      </c>
      <c r="H822" t="s">
        <v>304</v>
      </c>
      <c r="I822" t="s">
        <v>305</v>
      </c>
      <c r="J822" t="s">
        <v>71</v>
      </c>
      <c r="K822" t="s">
        <v>72</v>
      </c>
      <c r="L822" t="s">
        <v>7483</v>
      </c>
      <c r="M822">
        <v>170181975</v>
      </c>
      <c r="N822">
        <v>1.536</v>
      </c>
      <c r="O822" t="s">
        <v>7475</v>
      </c>
      <c r="P822">
        <v>0.81100799999999995</v>
      </c>
      <c r="Q822">
        <v>3</v>
      </c>
      <c r="R822">
        <v>0</v>
      </c>
      <c r="S822">
        <v>0</v>
      </c>
      <c r="T822" t="s">
        <v>1384</v>
      </c>
      <c r="U822">
        <v>0</v>
      </c>
      <c r="V822" t="s">
        <v>7478</v>
      </c>
      <c r="W822" t="s">
        <v>70</v>
      </c>
    </row>
    <row r="823" spans="1:23" x14ac:dyDescent="0.2">
      <c r="A823" t="s">
        <v>1384</v>
      </c>
      <c r="B823">
        <v>0</v>
      </c>
      <c r="C823">
        <v>120762</v>
      </c>
      <c r="D823" t="s">
        <v>90</v>
      </c>
      <c r="E823">
        <v>1.7</v>
      </c>
      <c r="F823">
        <v>29654558</v>
      </c>
      <c r="G823">
        <v>314483128</v>
      </c>
      <c r="H823" t="s">
        <v>304</v>
      </c>
      <c r="I823" t="s">
        <v>305</v>
      </c>
      <c r="J823" t="s">
        <v>71</v>
      </c>
      <c r="K823" t="s">
        <v>72</v>
      </c>
      <c r="L823" t="s">
        <v>7483</v>
      </c>
      <c r="M823">
        <v>170181975</v>
      </c>
      <c r="N823">
        <v>1.536</v>
      </c>
      <c r="O823" t="s">
        <v>7475</v>
      </c>
      <c r="P823">
        <v>3.1334399999999998</v>
      </c>
      <c r="Q823">
        <v>15</v>
      </c>
      <c r="R823">
        <v>0</v>
      </c>
      <c r="S823">
        <v>0</v>
      </c>
      <c r="T823" t="s">
        <v>1384</v>
      </c>
      <c r="U823">
        <v>0</v>
      </c>
      <c r="V823" t="s">
        <v>7484</v>
      </c>
      <c r="W823" t="s">
        <v>70</v>
      </c>
    </row>
    <row r="824" spans="1:23" x14ac:dyDescent="0.2">
      <c r="A824" t="s">
        <v>1384</v>
      </c>
      <c r="B824">
        <v>0</v>
      </c>
      <c r="C824">
        <v>117986</v>
      </c>
      <c r="D824" t="s">
        <v>96</v>
      </c>
      <c r="E824">
        <v>2.2000000000000002</v>
      </c>
      <c r="F824">
        <v>30296144</v>
      </c>
      <c r="G824">
        <v>314483128</v>
      </c>
      <c r="H824" t="s">
        <v>304</v>
      </c>
      <c r="I824" t="s">
        <v>305</v>
      </c>
      <c r="J824" t="s">
        <v>71</v>
      </c>
      <c r="K824" t="s">
        <v>72</v>
      </c>
      <c r="L824" t="s">
        <v>7483</v>
      </c>
      <c r="M824">
        <v>170181975</v>
      </c>
      <c r="N824">
        <v>1.536</v>
      </c>
      <c r="O824" t="s">
        <v>7475</v>
      </c>
      <c r="P824">
        <v>0.27033600000000002</v>
      </c>
      <c r="Q824">
        <v>1</v>
      </c>
      <c r="R824">
        <v>0</v>
      </c>
      <c r="S824">
        <v>0</v>
      </c>
      <c r="T824" t="s">
        <v>1384</v>
      </c>
      <c r="U824">
        <v>0</v>
      </c>
      <c r="V824" t="s">
        <v>7491</v>
      </c>
      <c r="W824" t="s">
        <v>70</v>
      </c>
    </row>
    <row r="825" spans="1:23" x14ac:dyDescent="0.2">
      <c r="A825" t="s">
        <v>1384</v>
      </c>
      <c r="B825">
        <v>0</v>
      </c>
      <c r="C825">
        <v>1733</v>
      </c>
      <c r="D825" t="s">
        <v>659</v>
      </c>
      <c r="E825">
        <v>2.2000000000000002</v>
      </c>
      <c r="F825">
        <v>30296144</v>
      </c>
      <c r="G825">
        <v>289803235</v>
      </c>
      <c r="H825" t="s">
        <v>94</v>
      </c>
      <c r="I825" t="s">
        <v>426</v>
      </c>
      <c r="J825" t="s">
        <v>71</v>
      </c>
      <c r="K825" t="s">
        <v>72</v>
      </c>
      <c r="L825" t="s">
        <v>7487</v>
      </c>
      <c r="M825">
        <v>174824033</v>
      </c>
      <c r="N825">
        <v>2.1</v>
      </c>
      <c r="O825" t="s">
        <v>7475</v>
      </c>
      <c r="P825">
        <v>0.36959999999999998</v>
      </c>
      <c r="Q825">
        <v>1</v>
      </c>
      <c r="R825">
        <v>0</v>
      </c>
      <c r="S825">
        <v>0</v>
      </c>
      <c r="T825" t="s">
        <v>1384</v>
      </c>
      <c r="U825">
        <v>0</v>
      </c>
      <c r="V825" t="s">
        <v>7491</v>
      </c>
      <c r="W825" t="s">
        <v>70</v>
      </c>
    </row>
    <row r="826" spans="1:23" x14ac:dyDescent="0.2">
      <c r="A826" t="s">
        <v>1384</v>
      </c>
      <c r="B826">
        <v>0</v>
      </c>
      <c r="C826">
        <v>120762</v>
      </c>
      <c r="D826" t="s">
        <v>90</v>
      </c>
      <c r="E826">
        <v>1.6</v>
      </c>
      <c r="F826">
        <v>27956503</v>
      </c>
      <c r="G826">
        <v>289803236</v>
      </c>
      <c r="H826" t="s">
        <v>74</v>
      </c>
      <c r="I826" t="s">
        <v>672</v>
      </c>
      <c r="J826" t="s">
        <v>71</v>
      </c>
      <c r="K826" t="s">
        <v>72</v>
      </c>
      <c r="L826" t="s">
        <v>7487</v>
      </c>
      <c r="M826">
        <v>174824033</v>
      </c>
      <c r="N826">
        <v>2.1</v>
      </c>
      <c r="O826" t="s">
        <v>7475</v>
      </c>
      <c r="P826">
        <v>4.5696000000000003</v>
      </c>
      <c r="Q826">
        <v>17</v>
      </c>
      <c r="R826">
        <v>0</v>
      </c>
      <c r="S826">
        <v>0</v>
      </c>
      <c r="T826" t="s">
        <v>1384</v>
      </c>
      <c r="U826">
        <v>0</v>
      </c>
      <c r="V826" t="s">
        <v>7489</v>
      </c>
      <c r="W826" t="s">
        <v>70</v>
      </c>
    </row>
    <row r="827" spans="1:23" x14ac:dyDescent="0.2">
      <c r="A827" t="s">
        <v>1384</v>
      </c>
      <c r="B827">
        <v>0</v>
      </c>
      <c r="C827">
        <v>301809</v>
      </c>
      <c r="D827" t="s">
        <v>166</v>
      </c>
      <c r="E827">
        <v>1.4</v>
      </c>
      <c r="F827">
        <v>30446891</v>
      </c>
      <c r="G827">
        <v>289784441</v>
      </c>
      <c r="H827" t="s">
        <v>102</v>
      </c>
      <c r="I827" t="s">
        <v>103</v>
      </c>
      <c r="J827" t="s">
        <v>71</v>
      </c>
      <c r="K827" t="s">
        <v>72</v>
      </c>
      <c r="L827" t="s">
        <v>7483</v>
      </c>
      <c r="M827">
        <v>170181975</v>
      </c>
      <c r="N827">
        <v>1.536</v>
      </c>
      <c r="O827" t="s">
        <v>7475</v>
      </c>
      <c r="P827">
        <v>12.214271999999999</v>
      </c>
      <c r="Q827">
        <v>71</v>
      </c>
      <c r="R827">
        <v>0</v>
      </c>
      <c r="S827">
        <v>0</v>
      </c>
      <c r="T827" t="s">
        <v>1384</v>
      </c>
      <c r="U827">
        <v>0</v>
      </c>
      <c r="V827" t="s">
        <v>7492</v>
      </c>
      <c r="W827" t="s">
        <v>7493</v>
      </c>
    </row>
    <row r="828" spans="1:23" x14ac:dyDescent="0.2">
      <c r="A828" t="s">
        <v>1384</v>
      </c>
      <c r="B828">
        <v>0</v>
      </c>
      <c r="C828">
        <v>120762</v>
      </c>
      <c r="D828" t="s">
        <v>90</v>
      </c>
      <c r="E828">
        <v>2.2000000000000002</v>
      </c>
      <c r="F828">
        <v>27953568</v>
      </c>
      <c r="G828">
        <v>289091071</v>
      </c>
      <c r="H828" t="s">
        <v>204</v>
      </c>
      <c r="I828" t="s">
        <v>1178</v>
      </c>
      <c r="J828" t="s">
        <v>71</v>
      </c>
      <c r="K828" t="s">
        <v>72</v>
      </c>
      <c r="L828" t="s">
        <v>7479</v>
      </c>
      <c r="M828">
        <v>174354791</v>
      </c>
      <c r="N828">
        <v>1.68</v>
      </c>
      <c r="O828" t="s">
        <v>7475</v>
      </c>
      <c r="P828">
        <v>0.59136</v>
      </c>
      <c r="Q828">
        <v>2</v>
      </c>
      <c r="R828">
        <v>0</v>
      </c>
      <c r="S828">
        <v>0</v>
      </c>
      <c r="T828" t="s">
        <v>1384</v>
      </c>
      <c r="U828">
        <v>0</v>
      </c>
      <c r="V828" t="s">
        <v>7488</v>
      </c>
      <c r="W828" t="s">
        <v>70</v>
      </c>
    </row>
    <row r="829" spans="1:23" x14ac:dyDescent="0.2">
      <c r="A829" t="s">
        <v>1384</v>
      </c>
      <c r="B829">
        <v>0</v>
      </c>
      <c r="C829">
        <v>120762</v>
      </c>
      <c r="D829" t="s">
        <v>90</v>
      </c>
      <c r="E829">
        <v>2.2000000000000002</v>
      </c>
      <c r="F829">
        <v>27953568</v>
      </c>
      <c r="G829">
        <v>335974416</v>
      </c>
      <c r="H829" t="s">
        <v>304</v>
      </c>
      <c r="I829" t="s">
        <v>1285</v>
      </c>
      <c r="J829" t="s">
        <v>71</v>
      </c>
      <c r="K829" t="s">
        <v>72</v>
      </c>
      <c r="L829" t="s">
        <v>7479</v>
      </c>
      <c r="M829">
        <v>174354791</v>
      </c>
      <c r="N829">
        <v>1.68</v>
      </c>
      <c r="O829" t="s">
        <v>7475</v>
      </c>
      <c r="P829">
        <v>0.59136</v>
      </c>
      <c r="Q829">
        <v>2</v>
      </c>
      <c r="R829">
        <v>0</v>
      </c>
      <c r="S829">
        <v>0</v>
      </c>
      <c r="T829" t="s">
        <v>1384</v>
      </c>
      <c r="U829">
        <v>0</v>
      </c>
      <c r="V829" t="s">
        <v>7488</v>
      </c>
      <c r="W829" t="s">
        <v>70</v>
      </c>
    </row>
    <row r="830" spans="1:23" x14ac:dyDescent="0.2">
      <c r="A830" t="s">
        <v>1384</v>
      </c>
      <c r="B830">
        <v>0</v>
      </c>
      <c r="C830">
        <v>130744</v>
      </c>
      <c r="D830" t="s">
        <v>177</v>
      </c>
      <c r="E830">
        <v>1.65</v>
      </c>
      <c r="F830">
        <v>30296128</v>
      </c>
      <c r="G830">
        <v>314483128</v>
      </c>
      <c r="H830" t="s">
        <v>304</v>
      </c>
      <c r="I830" t="s">
        <v>305</v>
      </c>
      <c r="J830" t="s">
        <v>71</v>
      </c>
      <c r="K830" t="s">
        <v>72</v>
      </c>
      <c r="L830" t="s">
        <v>7483</v>
      </c>
      <c r="M830">
        <v>170181975</v>
      </c>
      <c r="N830">
        <v>1.536</v>
      </c>
      <c r="O830" t="s">
        <v>7475</v>
      </c>
      <c r="P830">
        <v>2.6357759999999999</v>
      </c>
      <c r="Q830">
        <v>13</v>
      </c>
      <c r="R830">
        <v>0</v>
      </c>
      <c r="S830">
        <v>0</v>
      </c>
      <c r="T830" t="s">
        <v>1384</v>
      </c>
      <c r="U830">
        <v>0</v>
      </c>
      <c r="V830" t="s">
        <v>7500</v>
      </c>
      <c r="W830" t="s">
        <v>70</v>
      </c>
    </row>
    <row r="831" spans="1:23" x14ac:dyDescent="0.2">
      <c r="A831" t="s">
        <v>1384</v>
      </c>
      <c r="B831">
        <v>0</v>
      </c>
      <c r="C831">
        <v>301809</v>
      </c>
      <c r="D831" t="s">
        <v>166</v>
      </c>
      <c r="E831">
        <v>1.4</v>
      </c>
      <c r="F831">
        <v>30446891</v>
      </c>
      <c r="G831">
        <v>332847099</v>
      </c>
      <c r="H831" t="s">
        <v>102</v>
      </c>
      <c r="I831" t="s">
        <v>644</v>
      </c>
      <c r="J831" t="s">
        <v>71</v>
      </c>
      <c r="K831" t="s">
        <v>72</v>
      </c>
      <c r="L831" t="s">
        <v>7477</v>
      </c>
      <c r="M831">
        <v>207482439</v>
      </c>
      <c r="N831">
        <v>1.6319999999999999</v>
      </c>
      <c r="O831" t="s">
        <v>7475</v>
      </c>
      <c r="P831">
        <v>1.6450560000000001</v>
      </c>
      <c r="Q831">
        <v>9</v>
      </c>
      <c r="R831">
        <v>0</v>
      </c>
      <c r="S831">
        <v>0</v>
      </c>
      <c r="T831" t="s">
        <v>1384</v>
      </c>
      <c r="U831">
        <v>0</v>
      </c>
      <c r="V831" t="s">
        <v>7492</v>
      </c>
      <c r="W831" t="s">
        <v>7493</v>
      </c>
    </row>
    <row r="832" spans="1:23" x14ac:dyDescent="0.2">
      <c r="A832" t="s">
        <v>1384</v>
      </c>
      <c r="B832">
        <v>0</v>
      </c>
      <c r="C832">
        <v>301760</v>
      </c>
      <c r="D832" t="s">
        <v>220</v>
      </c>
      <c r="E832">
        <v>1</v>
      </c>
      <c r="F832">
        <v>28620270</v>
      </c>
      <c r="G832">
        <v>289803233</v>
      </c>
      <c r="H832" t="s">
        <v>204</v>
      </c>
      <c r="I832" t="s">
        <v>800</v>
      </c>
      <c r="J832" t="s">
        <v>71</v>
      </c>
      <c r="K832" t="s">
        <v>72</v>
      </c>
      <c r="L832" t="s">
        <v>7487</v>
      </c>
      <c r="M832">
        <v>174824033</v>
      </c>
      <c r="N832">
        <v>2.1</v>
      </c>
      <c r="O832" t="s">
        <v>7475</v>
      </c>
      <c r="P832">
        <v>0.84</v>
      </c>
      <c r="Q832">
        <v>5</v>
      </c>
      <c r="R832">
        <v>0</v>
      </c>
      <c r="S832">
        <v>0</v>
      </c>
      <c r="T832" t="s">
        <v>1384</v>
      </c>
      <c r="U832">
        <v>0</v>
      </c>
      <c r="V832" t="s">
        <v>7503</v>
      </c>
      <c r="W832" t="s">
        <v>70</v>
      </c>
    </row>
    <row r="833" spans="1:23" x14ac:dyDescent="0.2">
      <c r="A833" t="s">
        <v>1384</v>
      </c>
      <c r="B833">
        <v>0</v>
      </c>
      <c r="C833">
        <v>301760</v>
      </c>
      <c r="D833" t="s">
        <v>220</v>
      </c>
      <c r="E833">
        <v>2.2000000000000002</v>
      </c>
      <c r="F833">
        <v>28658162</v>
      </c>
      <c r="G833">
        <v>314483128</v>
      </c>
      <c r="H833" t="s">
        <v>304</v>
      </c>
      <c r="I833" t="s">
        <v>305</v>
      </c>
      <c r="J833" t="s">
        <v>71</v>
      </c>
      <c r="K833" t="s">
        <v>72</v>
      </c>
      <c r="L833" t="s">
        <v>7483</v>
      </c>
      <c r="M833">
        <v>170181975</v>
      </c>
      <c r="N833">
        <v>1.536</v>
      </c>
      <c r="O833" t="s">
        <v>7475</v>
      </c>
      <c r="P833">
        <v>0.27033600000000002</v>
      </c>
      <c r="Q833">
        <v>1</v>
      </c>
      <c r="R833">
        <v>0</v>
      </c>
      <c r="S833">
        <v>0</v>
      </c>
      <c r="T833" t="s">
        <v>1384</v>
      </c>
      <c r="U833">
        <v>0</v>
      </c>
      <c r="V833" t="s">
        <v>7480</v>
      </c>
      <c r="W833" t="s">
        <v>70</v>
      </c>
    </row>
    <row r="834" spans="1:23" x14ac:dyDescent="0.2">
      <c r="A834" t="s">
        <v>1384</v>
      </c>
      <c r="B834">
        <v>0</v>
      </c>
      <c r="C834">
        <v>507</v>
      </c>
      <c r="D834" t="s">
        <v>255</v>
      </c>
      <c r="E834">
        <v>2.2000000000000002</v>
      </c>
      <c r="F834">
        <v>27063584</v>
      </c>
      <c r="G834">
        <v>332847095</v>
      </c>
      <c r="H834" t="s">
        <v>164</v>
      </c>
      <c r="I834" t="s">
        <v>269</v>
      </c>
      <c r="J834" t="s">
        <v>71</v>
      </c>
      <c r="K834" t="s">
        <v>72</v>
      </c>
      <c r="L834" t="s">
        <v>7477</v>
      </c>
      <c r="M834">
        <v>207482439</v>
      </c>
      <c r="N834">
        <v>1.6319999999999999</v>
      </c>
      <c r="O834" t="s">
        <v>7475</v>
      </c>
      <c r="P834">
        <v>0.28723199999999999</v>
      </c>
      <c r="Q834">
        <v>1</v>
      </c>
      <c r="R834">
        <v>0</v>
      </c>
      <c r="S834">
        <v>0</v>
      </c>
      <c r="T834" t="s">
        <v>1384</v>
      </c>
      <c r="U834">
        <v>0</v>
      </c>
      <c r="V834" t="s">
        <v>7490</v>
      </c>
      <c r="W834" t="s">
        <v>70</v>
      </c>
    </row>
    <row r="835" spans="1:23" x14ac:dyDescent="0.2">
      <c r="A835" t="s">
        <v>1384</v>
      </c>
      <c r="B835">
        <v>0</v>
      </c>
      <c r="C835">
        <v>301760</v>
      </c>
      <c r="D835" t="s">
        <v>220</v>
      </c>
      <c r="E835">
        <v>1</v>
      </c>
      <c r="F835">
        <v>28620270</v>
      </c>
      <c r="G835">
        <v>289091073</v>
      </c>
      <c r="H835" t="s">
        <v>94</v>
      </c>
      <c r="I835" t="s">
        <v>756</v>
      </c>
      <c r="J835" t="s">
        <v>71</v>
      </c>
      <c r="K835" t="s">
        <v>72</v>
      </c>
      <c r="L835" t="s">
        <v>7479</v>
      </c>
      <c r="M835">
        <v>174354791</v>
      </c>
      <c r="N835">
        <v>1.68</v>
      </c>
      <c r="O835" t="s">
        <v>7475</v>
      </c>
      <c r="P835">
        <v>2.2848000000000002</v>
      </c>
      <c r="Q835">
        <v>17</v>
      </c>
      <c r="R835">
        <v>0</v>
      </c>
      <c r="S835">
        <v>0</v>
      </c>
      <c r="T835" t="s">
        <v>1384</v>
      </c>
      <c r="U835">
        <v>0</v>
      </c>
      <c r="V835" t="s">
        <v>7503</v>
      </c>
      <c r="W835" t="s">
        <v>70</v>
      </c>
    </row>
    <row r="836" spans="1:23" x14ac:dyDescent="0.2">
      <c r="A836" t="s">
        <v>1384</v>
      </c>
      <c r="B836">
        <v>0</v>
      </c>
      <c r="C836">
        <v>117986</v>
      </c>
      <c r="D836" t="s">
        <v>96</v>
      </c>
      <c r="E836">
        <v>2.2000000000000002</v>
      </c>
      <c r="F836">
        <v>30296144</v>
      </c>
      <c r="G836">
        <v>289803233</v>
      </c>
      <c r="H836" t="s">
        <v>204</v>
      </c>
      <c r="I836" t="s">
        <v>800</v>
      </c>
      <c r="J836" t="s">
        <v>71</v>
      </c>
      <c r="K836" t="s">
        <v>72</v>
      </c>
      <c r="L836" t="s">
        <v>7487</v>
      </c>
      <c r="M836">
        <v>174824033</v>
      </c>
      <c r="N836">
        <v>2.1</v>
      </c>
      <c r="O836" t="s">
        <v>7475</v>
      </c>
      <c r="P836">
        <v>1.8480000000000001</v>
      </c>
      <c r="Q836">
        <v>5</v>
      </c>
      <c r="R836">
        <v>0</v>
      </c>
      <c r="S836">
        <v>0</v>
      </c>
      <c r="T836" t="s">
        <v>1384</v>
      </c>
      <c r="U836">
        <v>0</v>
      </c>
      <c r="V836" t="s">
        <v>7491</v>
      </c>
      <c r="W836" t="s">
        <v>70</v>
      </c>
    </row>
    <row r="837" spans="1:23" x14ac:dyDescent="0.2">
      <c r="A837" t="s">
        <v>1384</v>
      </c>
      <c r="B837">
        <v>0</v>
      </c>
      <c r="C837">
        <v>301983</v>
      </c>
      <c r="D837" t="s">
        <v>4318</v>
      </c>
      <c r="E837">
        <v>1.1000000000000001</v>
      </c>
      <c r="F837">
        <v>27986958</v>
      </c>
      <c r="G837">
        <v>335974420</v>
      </c>
      <c r="H837" t="s">
        <v>213</v>
      </c>
      <c r="I837" t="s">
        <v>214</v>
      </c>
      <c r="J837" t="s">
        <v>71</v>
      </c>
      <c r="K837" t="s">
        <v>72</v>
      </c>
      <c r="L837" t="s">
        <v>7487</v>
      </c>
      <c r="M837">
        <v>174824033</v>
      </c>
      <c r="N837">
        <v>2.1</v>
      </c>
      <c r="O837" t="s">
        <v>7475</v>
      </c>
      <c r="P837">
        <v>0.36959999999999998</v>
      </c>
      <c r="Q837">
        <v>2</v>
      </c>
      <c r="R837">
        <v>0</v>
      </c>
      <c r="S837">
        <v>0</v>
      </c>
      <c r="T837" t="s">
        <v>1384</v>
      </c>
      <c r="U837">
        <v>0</v>
      </c>
      <c r="V837" t="s">
        <v>7494</v>
      </c>
      <c r="W837" t="s">
        <v>70</v>
      </c>
    </row>
    <row r="838" spans="1:23" x14ac:dyDescent="0.2">
      <c r="A838" t="s">
        <v>1384</v>
      </c>
      <c r="B838">
        <v>0</v>
      </c>
      <c r="C838">
        <v>206348</v>
      </c>
      <c r="D838" t="s">
        <v>76</v>
      </c>
      <c r="E838">
        <v>1.7</v>
      </c>
      <c r="F838">
        <v>29654558</v>
      </c>
      <c r="G838">
        <v>282636965</v>
      </c>
      <c r="H838" t="s">
        <v>146</v>
      </c>
      <c r="I838" t="s">
        <v>147</v>
      </c>
      <c r="J838" t="s">
        <v>71</v>
      </c>
      <c r="K838" t="s">
        <v>72</v>
      </c>
      <c r="L838" t="s">
        <v>7483</v>
      </c>
      <c r="M838">
        <v>170181975</v>
      </c>
      <c r="N838">
        <v>1.536</v>
      </c>
      <c r="O838" t="s">
        <v>7475</v>
      </c>
      <c r="P838">
        <v>0.208896</v>
      </c>
      <c r="Q838">
        <v>1</v>
      </c>
      <c r="R838">
        <v>0</v>
      </c>
      <c r="S838">
        <v>0</v>
      </c>
      <c r="T838" t="s">
        <v>1384</v>
      </c>
      <c r="U838">
        <v>0</v>
      </c>
      <c r="V838" t="s">
        <v>7484</v>
      </c>
      <c r="W838" t="s">
        <v>70</v>
      </c>
    </row>
    <row r="839" spans="1:23" x14ac:dyDescent="0.2">
      <c r="A839" t="s">
        <v>1384</v>
      </c>
      <c r="B839">
        <v>0</v>
      </c>
      <c r="C839">
        <v>120762</v>
      </c>
      <c r="D839" t="s">
        <v>90</v>
      </c>
      <c r="E839">
        <v>1.95</v>
      </c>
      <c r="F839">
        <v>27946301</v>
      </c>
      <c r="G839">
        <v>314483128</v>
      </c>
      <c r="H839" t="s">
        <v>304</v>
      </c>
      <c r="I839" t="s">
        <v>305</v>
      </c>
      <c r="J839" t="s">
        <v>71</v>
      </c>
      <c r="K839" t="s">
        <v>72</v>
      </c>
      <c r="L839" t="s">
        <v>7483</v>
      </c>
      <c r="M839">
        <v>170181975</v>
      </c>
      <c r="N839">
        <v>1.536</v>
      </c>
      <c r="O839" t="s">
        <v>7475</v>
      </c>
      <c r="P839">
        <v>0.47923199999999999</v>
      </c>
      <c r="Q839">
        <v>2</v>
      </c>
      <c r="R839">
        <v>0</v>
      </c>
      <c r="S839">
        <v>0</v>
      </c>
      <c r="T839" t="s">
        <v>1384</v>
      </c>
      <c r="U839">
        <v>0</v>
      </c>
      <c r="V839" t="s">
        <v>7495</v>
      </c>
      <c r="W839" t="s">
        <v>70</v>
      </c>
    </row>
    <row r="840" spans="1:23" x14ac:dyDescent="0.2">
      <c r="A840" t="s">
        <v>1384</v>
      </c>
      <c r="B840">
        <v>0</v>
      </c>
      <c r="C840">
        <v>507</v>
      </c>
      <c r="D840" t="s">
        <v>255</v>
      </c>
      <c r="E840">
        <v>2.2000000000000002</v>
      </c>
      <c r="F840">
        <v>27063584</v>
      </c>
      <c r="G840">
        <v>314483128</v>
      </c>
      <c r="H840" t="s">
        <v>304</v>
      </c>
      <c r="I840" t="s">
        <v>305</v>
      </c>
      <c r="J840" t="s">
        <v>71</v>
      </c>
      <c r="K840" t="s">
        <v>72</v>
      </c>
      <c r="L840" t="s">
        <v>7483</v>
      </c>
      <c r="M840">
        <v>170181975</v>
      </c>
      <c r="N840">
        <v>1.536</v>
      </c>
      <c r="O840" t="s">
        <v>7475</v>
      </c>
      <c r="P840">
        <v>0.27033600000000002</v>
      </c>
      <c r="Q840">
        <v>1</v>
      </c>
      <c r="R840">
        <v>0</v>
      </c>
      <c r="S840">
        <v>0</v>
      </c>
      <c r="T840" t="s">
        <v>1384</v>
      </c>
      <c r="U840">
        <v>0</v>
      </c>
      <c r="V840" t="s">
        <v>7490</v>
      </c>
      <c r="W840" t="s">
        <v>70</v>
      </c>
    </row>
    <row r="841" spans="1:23" x14ac:dyDescent="0.2">
      <c r="A841" t="s">
        <v>1384</v>
      </c>
      <c r="B841">
        <v>0</v>
      </c>
      <c r="C841">
        <v>206348</v>
      </c>
      <c r="D841" t="s">
        <v>76</v>
      </c>
      <c r="E841">
        <v>2.2000000000000002</v>
      </c>
      <c r="F841">
        <v>29654021</v>
      </c>
      <c r="G841">
        <v>332847093</v>
      </c>
      <c r="H841" t="s">
        <v>311</v>
      </c>
      <c r="I841" t="s">
        <v>1087</v>
      </c>
      <c r="J841" t="s">
        <v>71</v>
      </c>
      <c r="K841" t="s">
        <v>72</v>
      </c>
      <c r="L841" t="s">
        <v>7477</v>
      </c>
      <c r="M841">
        <v>207482439</v>
      </c>
      <c r="N841">
        <v>1.6319999999999999</v>
      </c>
      <c r="O841" t="s">
        <v>7475</v>
      </c>
      <c r="P841">
        <v>0.28723199999999999</v>
      </c>
      <c r="Q841">
        <v>1</v>
      </c>
      <c r="R841">
        <v>0</v>
      </c>
      <c r="S841">
        <v>0</v>
      </c>
      <c r="T841" t="s">
        <v>1384</v>
      </c>
      <c r="U841">
        <v>0</v>
      </c>
      <c r="V841" t="s">
        <v>7478</v>
      </c>
      <c r="W841" t="s">
        <v>70</v>
      </c>
    </row>
    <row r="842" spans="1:23" x14ac:dyDescent="0.2">
      <c r="A842" t="s">
        <v>1384</v>
      </c>
      <c r="B842">
        <v>0</v>
      </c>
      <c r="C842">
        <v>206348</v>
      </c>
      <c r="D842" t="s">
        <v>76</v>
      </c>
      <c r="E842">
        <v>1.5</v>
      </c>
      <c r="F842">
        <v>27985644</v>
      </c>
      <c r="G842">
        <v>335974419</v>
      </c>
      <c r="H842" t="s">
        <v>304</v>
      </c>
      <c r="I842" t="s">
        <v>3654</v>
      </c>
      <c r="J842" t="s">
        <v>71</v>
      </c>
      <c r="K842" t="s">
        <v>72</v>
      </c>
      <c r="L842" t="s">
        <v>7487</v>
      </c>
      <c r="M842">
        <v>174824033</v>
      </c>
      <c r="N842">
        <v>2.1</v>
      </c>
      <c r="O842" t="s">
        <v>7475</v>
      </c>
      <c r="P842">
        <v>0.504</v>
      </c>
      <c r="Q842">
        <v>2</v>
      </c>
      <c r="R842">
        <v>0</v>
      </c>
      <c r="S842">
        <v>0</v>
      </c>
      <c r="T842" t="s">
        <v>1384</v>
      </c>
      <c r="U842">
        <v>0</v>
      </c>
      <c r="V842" t="s">
        <v>7499</v>
      </c>
      <c r="W842" t="s">
        <v>70</v>
      </c>
    </row>
    <row r="843" spans="1:23" x14ac:dyDescent="0.2">
      <c r="A843" t="s">
        <v>1384</v>
      </c>
      <c r="B843">
        <v>0</v>
      </c>
      <c r="C843">
        <v>120762</v>
      </c>
      <c r="D843" t="s">
        <v>90</v>
      </c>
      <c r="E843">
        <v>2.2000000000000002</v>
      </c>
      <c r="F843">
        <v>29654021</v>
      </c>
      <c r="G843">
        <v>335974413</v>
      </c>
      <c r="H843" t="s">
        <v>213</v>
      </c>
      <c r="I843" t="s">
        <v>1037</v>
      </c>
      <c r="J843" t="s">
        <v>71</v>
      </c>
      <c r="K843" t="s">
        <v>72</v>
      </c>
      <c r="L843" t="s">
        <v>7477</v>
      </c>
      <c r="M843">
        <v>207482439</v>
      </c>
      <c r="N843">
        <v>1.6319999999999999</v>
      </c>
      <c r="O843" t="s">
        <v>7475</v>
      </c>
      <c r="P843">
        <v>0.28723199999999999</v>
      </c>
      <c r="Q843">
        <v>1</v>
      </c>
      <c r="R843">
        <v>0</v>
      </c>
      <c r="S843">
        <v>0</v>
      </c>
      <c r="T843" t="s">
        <v>1384</v>
      </c>
      <c r="U843">
        <v>0</v>
      </c>
      <c r="V843" t="s">
        <v>7478</v>
      </c>
      <c r="W843" t="s">
        <v>70</v>
      </c>
    </row>
    <row r="844" spans="1:23" x14ac:dyDescent="0.2">
      <c r="A844" t="s">
        <v>1384</v>
      </c>
      <c r="B844">
        <v>0</v>
      </c>
      <c r="C844">
        <v>321932</v>
      </c>
      <c r="D844" t="s">
        <v>1410</v>
      </c>
      <c r="E844">
        <v>1.5</v>
      </c>
      <c r="F844">
        <v>27985644</v>
      </c>
      <c r="G844">
        <v>282636965</v>
      </c>
      <c r="H844" t="s">
        <v>146</v>
      </c>
      <c r="I844" t="s">
        <v>147</v>
      </c>
      <c r="J844" t="s">
        <v>71</v>
      </c>
      <c r="K844" t="s">
        <v>72</v>
      </c>
      <c r="L844" t="s">
        <v>7483</v>
      </c>
      <c r="M844">
        <v>170181975</v>
      </c>
      <c r="N844">
        <v>1.536</v>
      </c>
      <c r="O844" t="s">
        <v>7475</v>
      </c>
      <c r="P844">
        <v>0.18432000000000001</v>
      </c>
      <c r="Q844">
        <v>1</v>
      </c>
      <c r="R844">
        <v>0</v>
      </c>
      <c r="S844">
        <v>0</v>
      </c>
      <c r="T844" t="s">
        <v>1384</v>
      </c>
      <c r="U844">
        <v>0</v>
      </c>
      <c r="V844" t="s">
        <v>7499</v>
      </c>
      <c r="W844" t="s">
        <v>70</v>
      </c>
    </row>
    <row r="845" spans="1:23" x14ac:dyDescent="0.2">
      <c r="A845" t="s">
        <v>1384</v>
      </c>
      <c r="B845">
        <v>0</v>
      </c>
      <c r="C845">
        <v>120762</v>
      </c>
      <c r="D845" t="s">
        <v>90</v>
      </c>
      <c r="E845">
        <v>1.7</v>
      </c>
      <c r="F845">
        <v>30270450</v>
      </c>
      <c r="G845">
        <v>294115182</v>
      </c>
      <c r="H845" t="s">
        <v>213</v>
      </c>
      <c r="I845" t="s">
        <v>607</v>
      </c>
      <c r="J845" t="s">
        <v>71</v>
      </c>
      <c r="K845" t="s">
        <v>72</v>
      </c>
      <c r="L845" t="s">
        <v>7479</v>
      </c>
      <c r="M845">
        <v>174354791</v>
      </c>
      <c r="N845">
        <v>1.68</v>
      </c>
      <c r="O845" t="s">
        <v>7475</v>
      </c>
      <c r="P845">
        <v>2.2848000000000002</v>
      </c>
      <c r="Q845">
        <v>10</v>
      </c>
      <c r="R845">
        <v>0</v>
      </c>
      <c r="S845">
        <v>0</v>
      </c>
      <c r="T845" t="s">
        <v>1384</v>
      </c>
      <c r="U845">
        <v>0</v>
      </c>
      <c r="V845" t="s">
        <v>7486</v>
      </c>
      <c r="W845" t="s">
        <v>70</v>
      </c>
    </row>
    <row r="846" spans="1:23" x14ac:dyDescent="0.2">
      <c r="A846" t="s">
        <v>1384</v>
      </c>
      <c r="B846">
        <v>0</v>
      </c>
      <c r="C846">
        <v>301809</v>
      </c>
      <c r="D846" t="s">
        <v>166</v>
      </c>
      <c r="E846">
        <v>1.4</v>
      </c>
      <c r="F846">
        <v>30446891</v>
      </c>
      <c r="G846">
        <v>289803235</v>
      </c>
      <c r="H846" t="s">
        <v>94</v>
      </c>
      <c r="I846" t="s">
        <v>426</v>
      </c>
      <c r="J846" t="s">
        <v>71</v>
      </c>
      <c r="K846" t="s">
        <v>72</v>
      </c>
      <c r="L846" t="s">
        <v>7487</v>
      </c>
      <c r="M846">
        <v>174824033</v>
      </c>
      <c r="N846">
        <v>2.1</v>
      </c>
      <c r="O846" t="s">
        <v>7475</v>
      </c>
      <c r="P846">
        <v>4.2336</v>
      </c>
      <c r="Q846">
        <v>18</v>
      </c>
      <c r="R846">
        <v>0</v>
      </c>
      <c r="S846">
        <v>0</v>
      </c>
      <c r="T846" t="s">
        <v>1384</v>
      </c>
      <c r="U846">
        <v>0</v>
      </c>
      <c r="V846" t="s">
        <v>7492</v>
      </c>
      <c r="W846" t="s">
        <v>7493</v>
      </c>
    </row>
    <row r="847" spans="1:23" x14ac:dyDescent="0.2">
      <c r="A847" t="s">
        <v>1384</v>
      </c>
      <c r="B847">
        <v>0</v>
      </c>
      <c r="C847">
        <v>208277</v>
      </c>
      <c r="D847" t="s">
        <v>568</v>
      </c>
      <c r="E847">
        <v>1.2</v>
      </c>
      <c r="F847">
        <v>27985015</v>
      </c>
      <c r="G847">
        <v>335974416</v>
      </c>
      <c r="H847" t="s">
        <v>304</v>
      </c>
      <c r="I847" t="s">
        <v>1285</v>
      </c>
      <c r="J847" t="s">
        <v>71</v>
      </c>
      <c r="K847" t="s">
        <v>72</v>
      </c>
      <c r="L847" t="s">
        <v>7479</v>
      </c>
      <c r="M847">
        <v>174354791</v>
      </c>
      <c r="N847">
        <v>1.68</v>
      </c>
      <c r="O847" t="s">
        <v>7475</v>
      </c>
      <c r="P847">
        <v>0.16128000000000001</v>
      </c>
      <c r="Q847">
        <v>1</v>
      </c>
      <c r="R847">
        <v>0</v>
      </c>
      <c r="S847">
        <v>0</v>
      </c>
      <c r="T847" t="s">
        <v>1384</v>
      </c>
      <c r="U847">
        <v>0</v>
      </c>
      <c r="V847" t="s">
        <v>7488</v>
      </c>
      <c r="W847" t="s">
        <v>70</v>
      </c>
    </row>
    <row r="848" spans="1:23" x14ac:dyDescent="0.2">
      <c r="A848" t="s">
        <v>1384</v>
      </c>
      <c r="B848">
        <v>0</v>
      </c>
      <c r="C848">
        <v>507</v>
      </c>
      <c r="D848" t="s">
        <v>255</v>
      </c>
      <c r="E848">
        <v>1.65</v>
      </c>
      <c r="F848">
        <v>29356168</v>
      </c>
      <c r="G848">
        <v>438692480</v>
      </c>
      <c r="H848" t="s">
        <v>369</v>
      </c>
      <c r="I848" t="s">
        <v>370</v>
      </c>
      <c r="J848" t="s">
        <v>367</v>
      </c>
      <c r="K848" t="s">
        <v>72</v>
      </c>
      <c r="L848" t="s">
        <v>7474</v>
      </c>
      <c r="M848">
        <v>286737187</v>
      </c>
      <c r="N848">
        <v>1.44</v>
      </c>
      <c r="O848" t="s">
        <v>7475</v>
      </c>
      <c r="P848">
        <v>0.19008</v>
      </c>
      <c r="Q848">
        <v>1</v>
      </c>
      <c r="R848">
        <v>0</v>
      </c>
      <c r="S848">
        <v>0</v>
      </c>
      <c r="T848" t="s">
        <v>1384</v>
      </c>
      <c r="U848">
        <v>0</v>
      </c>
      <c r="V848" t="s">
        <v>7511</v>
      </c>
      <c r="W848" t="s">
        <v>70</v>
      </c>
    </row>
    <row r="849" spans="1:23" x14ac:dyDescent="0.2">
      <c r="A849" t="s">
        <v>1384</v>
      </c>
      <c r="B849">
        <v>0</v>
      </c>
      <c r="C849">
        <v>120762</v>
      </c>
      <c r="D849" t="s">
        <v>90</v>
      </c>
      <c r="E849">
        <v>1.6</v>
      </c>
      <c r="F849">
        <v>27956503</v>
      </c>
      <c r="G849">
        <v>289091071</v>
      </c>
      <c r="H849" t="s">
        <v>204</v>
      </c>
      <c r="I849" t="s">
        <v>1178</v>
      </c>
      <c r="J849" t="s">
        <v>71</v>
      </c>
      <c r="K849" t="s">
        <v>72</v>
      </c>
      <c r="L849" t="s">
        <v>7479</v>
      </c>
      <c r="M849">
        <v>174354791</v>
      </c>
      <c r="N849">
        <v>1.68</v>
      </c>
      <c r="O849" t="s">
        <v>7475</v>
      </c>
      <c r="P849">
        <v>1.2902400000000001</v>
      </c>
      <c r="Q849">
        <v>6</v>
      </c>
      <c r="R849">
        <v>0</v>
      </c>
      <c r="S849">
        <v>0</v>
      </c>
      <c r="T849" t="s">
        <v>1384</v>
      </c>
      <c r="U849">
        <v>0</v>
      </c>
      <c r="V849" t="s">
        <v>7489</v>
      </c>
      <c r="W849" t="s">
        <v>70</v>
      </c>
    </row>
    <row r="850" spans="1:23" x14ac:dyDescent="0.2">
      <c r="A850" t="s">
        <v>1384</v>
      </c>
      <c r="B850">
        <v>0</v>
      </c>
      <c r="C850">
        <v>208277</v>
      </c>
      <c r="D850" t="s">
        <v>568</v>
      </c>
      <c r="E850">
        <v>1.6</v>
      </c>
      <c r="F850">
        <v>27060677</v>
      </c>
      <c r="G850">
        <v>494261534</v>
      </c>
      <c r="H850" t="s">
        <v>94</v>
      </c>
      <c r="I850" t="s">
        <v>874</v>
      </c>
      <c r="J850" t="s">
        <v>71</v>
      </c>
      <c r="K850" t="s">
        <v>70</v>
      </c>
      <c r="L850" t="s">
        <v>7512</v>
      </c>
      <c r="M850">
        <v>329876067</v>
      </c>
      <c r="N850">
        <v>2.52</v>
      </c>
      <c r="O850" t="s">
        <v>7475</v>
      </c>
      <c r="P850">
        <v>0.32256000000000001</v>
      </c>
      <c r="Q850">
        <v>1</v>
      </c>
      <c r="R850">
        <v>0</v>
      </c>
      <c r="S850">
        <v>0</v>
      </c>
      <c r="T850" t="s">
        <v>1384</v>
      </c>
      <c r="U850">
        <v>0</v>
      </c>
      <c r="V850" t="s">
        <v>7509</v>
      </c>
      <c r="W850" t="s">
        <v>70</v>
      </c>
    </row>
    <row r="851" spans="1:23" x14ac:dyDescent="0.2">
      <c r="A851" t="s">
        <v>1384</v>
      </c>
      <c r="B851">
        <v>0</v>
      </c>
      <c r="C851">
        <v>208277</v>
      </c>
      <c r="D851" t="s">
        <v>568</v>
      </c>
      <c r="E851">
        <v>1.6</v>
      </c>
      <c r="F851">
        <v>27060677</v>
      </c>
      <c r="G851">
        <v>494261534</v>
      </c>
      <c r="H851" t="s">
        <v>94</v>
      </c>
      <c r="I851" t="s">
        <v>874</v>
      </c>
      <c r="J851" t="s">
        <v>71</v>
      </c>
      <c r="K851" t="s">
        <v>70</v>
      </c>
      <c r="L851" t="s">
        <v>7512</v>
      </c>
      <c r="M851">
        <v>329876067</v>
      </c>
      <c r="N851">
        <v>2.52</v>
      </c>
      <c r="O851" t="s">
        <v>7510</v>
      </c>
      <c r="P851">
        <v>-9.6768000000000007E-2</v>
      </c>
      <c r="Q851">
        <v>0</v>
      </c>
      <c r="R851">
        <v>0</v>
      </c>
      <c r="S851">
        <v>0</v>
      </c>
      <c r="T851" t="s">
        <v>1384</v>
      </c>
      <c r="U851">
        <v>0</v>
      </c>
      <c r="V851" t="s">
        <v>7509</v>
      </c>
      <c r="W851" t="s">
        <v>70</v>
      </c>
    </row>
    <row r="852" spans="1:23" x14ac:dyDescent="0.2">
      <c r="A852" t="s">
        <v>1384</v>
      </c>
      <c r="B852">
        <v>0</v>
      </c>
      <c r="C852">
        <v>206348</v>
      </c>
      <c r="D852" t="s">
        <v>76</v>
      </c>
      <c r="E852">
        <v>1.95</v>
      </c>
      <c r="F852">
        <v>27946301</v>
      </c>
      <c r="G852">
        <v>289803231</v>
      </c>
      <c r="H852" t="s">
        <v>311</v>
      </c>
      <c r="I852" t="s">
        <v>894</v>
      </c>
      <c r="J852" t="s">
        <v>71</v>
      </c>
      <c r="K852" t="s">
        <v>72</v>
      </c>
      <c r="L852" t="s">
        <v>7487</v>
      </c>
      <c r="M852">
        <v>174824033</v>
      </c>
      <c r="N852">
        <v>2.1</v>
      </c>
      <c r="O852" t="s">
        <v>7475</v>
      </c>
      <c r="P852">
        <v>0.6552</v>
      </c>
      <c r="Q852">
        <v>2</v>
      </c>
      <c r="R852">
        <v>0</v>
      </c>
      <c r="S852">
        <v>0</v>
      </c>
      <c r="T852" t="s">
        <v>1384</v>
      </c>
      <c r="U852">
        <v>0</v>
      </c>
      <c r="V852" t="s">
        <v>7495</v>
      </c>
      <c r="W852" t="s">
        <v>70</v>
      </c>
    </row>
    <row r="853" spans="1:23" x14ac:dyDescent="0.2">
      <c r="A853" t="s">
        <v>1384</v>
      </c>
      <c r="B853">
        <v>0</v>
      </c>
      <c r="C853">
        <v>206348</v>
      </c>
      <c r="D853" t="s">
        <v>76</v>
      </c>
      <c r="E853">
        <v>2.2000000000000002</v>
      </c>
      <c r="F853">
        <v>27063584</v>
      </c>
      <c r="G853">
        <v>289803239</v>
      </c>
      <c r="H853" t="s">
        <v>109</v>
      </c>
      <c r="I853" t="s">
        <v>2312</v>
      </c>
      <c r="J853" t="s">
        <v>71</v>
      </c>
      <c r="K853" t="s">
        <v>72</v>
      </c>
      <c r="L853" t="s">
        <v>7487</v>
      </c>
      <c r="M853">
        <v>174824033</v>
      </c>
      <c r="N853">
        <v>2.1</v>
      </c>
      <c r="O853" t="s">
        <v>7475</v>
      </c>
      <c r="P853">
        <v>0.73919999999999997</v>
      </c>
      <c r="Q853">
        <v>2</v>
      </c>
      <c r="R853">
        <v>0</v>
      </c>
      <c r="S853">
        <v>0</v>
      </c>
      <c r="T853" t="s">
        <v>1384</v>
      </c>
      <c r="U853">
        <v>0</v>
      </c>
      <c r="V853" t="s">
        <v>7490</v>
      </c>
      <c r="W853" t="s">
        <v>70</v>
      </c>
    </row>
    <row r="854" spans="1:23" x14ac:dyDescent="0.2">
      <c r="A854" t="s">
        <v>1384</v>
      </c>
      <c r="B854">
        <v>0</v>
      </c>
      <c r="C854">
        <v>507</v>
      </c>
      <c r="D854" t="s">
        <v>255</v>
      </c>
      <c r="E854">
        <v>2.2000000000000002</v>
      </c>
      <c r="F854">
        <v>28658162</v>
      </c>
      <c r="G854">
        <v>289803237</v>
      </c>
      <c r="H854" t="s">
        <v>146</v>
      </c>
      <c r="I854" t="s">
        <v>474</v>
      </c>
      <c r="J854" t="s">
        <v>71</v>
      </c>
      <c r="K854" t="s">
        <v>72</v>
      </c>
      <c r="L854" t="s">
        <v>7487</v>
      </c>
      <c r="M854">
        <v>174824033</v>
      </c>
      <c r="N854">
        <v>2.1</v>
      </c>
      <c r="O854" t="s">
        <v>7475</v>
      </c>
      <c r="P854">
        <v>2.5872000000000002</v>
      </c>
      <c r="Q854">
        <v>7</v>
      </c>
      <c r="R854">
        <v>0</v>
      </c>
      <c r="S854">
        <v>0</v>
      </c>
      <c r="T854" t="s">
        <v>1384</v>
      </c>
      <c r="U854">
        <v>0</v>
      </c>
      <c r="V854" t="s">
        <v>7480</v>
      </c>
      <c r="W854" t="s">
        <v>70</v>
      </c>
    </row>
    <row r="855" spans="1:23" x14ac:dyDescent="0.2">
      <c r="A855" t="s">
        <v>1384</v>
      </c>
      <c r="B855">
        <v>0</v>
      </c>
      <c r="C855">
        <v>301809</v>
      </c>
      <c r="D855" t="s">
        <v>166</v>
      </c>
      <c r="E855">
        <v>1.4</v>
      </c>
      <c r="F855">
        <v>30446891</v>
      </c>
      <c r="G855">
        <v>289803237</v>
      </c>
      <c r="H855" t="s">
        <v>146</v>
      </c>
      <c r="I855" t="s">
        <v>474</v>
      </c>
      <c r="J855" t="s">
        <v>71</v>
      </c>
      <c r="K855" t="s">
        <v>72</v>
      </c>
      <c r="L855" t="s">
        <v>7487</v>
      </c>
      <c r="M855">
        <v>174824033</v>
      </c>
      <c r="N855">
        <v>2.1</v>
      </c>
      <c r="O855" t="s">
        <v>7475</v>
      </c>
      <c r="P855">
        <v>4.7039999999999997</v>
      </c>
      <c r="Q855">
        <v>20</v>
      </c>
      <c r="R855">
        <v>0</v>
      </c>
      <c r="S855">
        <v>0</v>
      </c>
      <c r="T855" t="s">
        <v>1384</v>
      </c>
      <c r="U855">
        <v>0</v>
      </c>
      <c r="V855" t="s">
        <v>7492</v>
      </c>
      <c r="W855" t="s">
        <v>7493</v>
      </c>
    </row>
    <row r="856" spans="1:23" x14ac:dyDescent="0.2">
      <c r="A856" t="s">
        <v>1384</v>
      </c>
      <c r="B856">
        <v>0</v>
      </c>
      <c r="C856">
        <v>686</v>
      </c>
      <c r="D856" t="s">
        <v>153</v>
      </c>
      <c r="E856">
        <v>2.2000000000000002</v>
      </c>
      <c r="F856">
        <v>29654021</v>
      </c>
      <c r="G856">
        <v>289091074</v>
      </c>
      <c r="H856" t="s">
        <v>74</v>
      </c>
      <c r="I856" t="s">
        <v>75</v>
      </c>
      <c r="J856" t="s">
        <v>71</v>
      </c>
      <c r="K856" t="s">
        <v>72</v>
      </c>
      <c r="L856" t="s">
        <v>7479</v>
      </c>
      <c r="M856">
        <v>174354791</v>
      </c>
      <c r="N856">
        <v>1.68</v>
      </c>
      <c r="O856" t="s">
        <v>7475</v>
      </c>
      <c r="P856">
        <v>0.29568</v>
      </c>
      <c r="Q856">
        <v>1</v>
      </c>
      <c r="R856">
        <v>0</v>
      </c>
      <c r="S856">
        <v>0</v>
      </c>
      <c r="T856" t="s">
        <v>1384</v>
      </c>
      <c r="U856">
        <v>0</v>
      </c>
      <c r="V856" t="s">
        <v>7478</v>
      </c>
      <c r="W856" t="s">
        <v>70</v>
      </c>
    </row>
    <row r="857" spans="1:23" x14ac:dyDescent="0.2">
      <c r="A857" t="s">
        <v>1384</v>
      </c>
      <c r="B857">
        <v>0</v>
      </c>
      <c r="C857">
        <v>507</v>
      </c>
      <c r="D857" t="s">
        <v>255</v>
      </c>
      <c r="E857">
        <v>1.95</v>
      </c>
      <c r="F857">
        <v>28658833</v>
      </c>
      <c r="G857">
        <v>289091073</v>
      </c>
      <c r="H857" t="s">
        <v>94</v>
      </c>
      <c r="I857" t="s">
        <v>756</v>
      </c>
      <c r="J857" t="s">
        <v>71</v>
      </c>
      <c r="K857" t="s">
        <v>72</v>
      </c>
      <c r="L857" t="s">
        <v>7479</v>
      </c>
      <c r="M857">
        <v>174354791</v>
      </c>
      <c r="N857">
        <v>1.68</v>
      </c>
      <c r="O857" t="s">
        <v>7475</v>
      </c>
      <c r="P857">
        <v>0.78624000000000005</v>
      </c>
      <c r="Q857">
        <v>3</v>
      </c>
      <c r="R857">
        <v>0</v>
      </c>
      <c r="S857">
        <v>0</v>
      </c>
      <c r="T857" t="s">
        <v>1384</v>
      </c>
      <c r="U857">
        <v>0</v>
      </c>
      <c r="V857" t="s">
        <v>7501</v>
      </c>
      <c r="W857" t="s">
        <v>70</v>
      </c>
    </row>
    <row r="858" spans="1:23" x14ac:dyDescent="0.2">
      <c r="A858" t="s">
        <v>1384</v>
      </c>
      <c r="B858">
        <v>0</v>
      </c>
      <c r="C858">
        <v>301983</v>
      </c>
      <c r="D858" t="s">
        <v>4318</v>
      </c>
      <c r="E858">
        <v>1.1000000000000001</v>
      </c>
      <c r="F858">
        <v>27986958</v>
      </c>
      <c r="G858">
        <v>294115179</v>
      </c>
      <c r="H858" t="s">
        <v>232</v>
      </c>
      <c r="I858" t="s">
        <v>233</v>
      </c>
      <c r="J858" t="s">
        <v>71</v>
      </c>
      <c r="K858" t="s">
        <v>72</v>
      </c>
      <c r="L858" t="s">
        <v>7479</v>
      </c>
      <c r="M858">
        <v>174354791</v>
      </c>
      <c r="N858">
        <v>1.68</v>
      </c>
      <c r="O858" t="s">
        <v>7475</v>
      </c>
      <c r="P858">
        <v>0.29568</v>
      </c>
      <c r="Q858">
        <v>2</v>
      </c>
      <c r="R858">
        <v>0</v>
      </c>
      <c r="S858">
        <v>0</v>
      </c>
      <c r="T858" t="s">
        <v>1384</v>
      </c>
      <c r="U858">
        <v>0</v>
      </c>
      <c r="V858" t="s">
        <v>7494</v>
      </c>
      <c r="W858" t="s">
        <v>70</v>
      </c>
    </row>
    <row r="859" spans="1:23" x14ac:dyDescent="0.2">
      <c r="A859" t="s">
        <v>1384</v>
      </c>
      <c r="B859">
        <v>0</v>
      </c>
      <c r="C859">
        <v>130744</v>
      </c>
      <c r="D859" t="s">
        <v>177</v>
      </c>
      <c r="E859">
        <v>1.65</v>
      </c>
      <c r="F859">
        <v>29691413</v>
      </c>
      <c r="G859">
        <v>332847095</v>
      </c>
      <c r="H859" t="s">
        <v>164</v>
      </c>
      <c r="I859" t="s">
        <v>269</v>
      </c>
      <c r="J859" t="s">
        <v>71</v>
      </c>
      <c r="K859" t="s">
        <v>72</v>
      </c>
      <c r="L859" t="s">
        <v>7477</v>
      </c>
      <c r="M859">
        <v>207482439</v>
      </c>
      <c r="N859">
        <v>1.6319999999999999</v>
      </c>
      <c r="O859" t="s">
        <v>7475</v>
      </c>
      <c r="P859">
        <v>0.86169600000000002</v>
      </c>
      <c r="Q859">
        <v>4</v>
      </c>
      <c r="R859">
        <v>0</v>
      </c>
      <c r="S859">
        <v>0</v>
      </c>
      <c r="T859" t="s">
        <v>1384</v>
      </c>
      <c r="U859">
        <v>0</v>
      </c>
      <c r="V859" t="s">
        <v>7502</v>
      </c>
      <c r="W859" t="s">
        <v>70</v>
      </c>
    </row>
    <row r="860" spans="1:23" x14ac:dyDescent="0.2">
      <c r="A860" t="s">
        <v>1384</v>
      </c>
      <c r="B860">
        <v>0</v>
      </c>
      <c r="C860">
        <v>120762</v>
      </c>
      <c r="D860" t="s">
        <v>90</v>
      </c>
      <c r="E860">
        <v>1.5</v>
      </c>
      <c r="F860">
        <v>27985644</v>
      </c>
      <c r="G860">
        <v>314483128</v>
      </c>
      <c r="H860" t="s">
        <v>304</v>
      </c>
      <c r="I860" t="s">
        <v>305</v>
      </c>
      <c r="J860" t="s">
        <v>71</v>
      </c>
      <c r="K860" t="s">
        <v>72</v>
      </c>
      <c r="L860" t="s">
        <v>7483</v>
      </c>
      <c r="M860">
        <v>170181975</v>
      </c>
      <c r="N860">
        <v>1.536</v>
      </c>
      <c r="O860" t="s">
        <v>7475</v>
      </c>
      <c r="P860">
        <v>0.36864000000000002</v>
      </c>
      <c r="Q860">
        <v>2</v>
      </c>
      <c r="R860">
        <v>0</v>
      </c>
      <c r="S860">
        <v>0</v>
      </c>
      <c r="T860" t="s">
        <v>1384</v>
      </c>
      <c r="U860">
        <v>0</v>
      </c>
      <c r="V860" t="s">
        <v>7499</v>
      </c>
      <c r="W860" t="s">
        <v>70</v>
      </c>
    </row>
    <row r="861" spans="1:23" x14ac:dyDescent="0.2">
      <c r="A861" t="s">
        <v>1384</v>
      </c>
      <c r="B861">
        <v>0</v>
      </c>
      <c r="C861">
        <v>117986</v>
      </c>
      <c r="D861" t="s">
        <v>96</v>
      </c>
      <c r="E861">
        <v>2.2000000000000002</v>
      </c>
      <c r="F861">
        <v>30164892</v>
      </c>
      <c r="G861">
        <v>332847094</v>
      </c>
      <c r="H861" t="s">
        <v>204</v>
      </c>
      <c r="I861" t="s">
        <v>650</v>
      </c>
      <c r="J861" t="s">
        <v>71</v>
      </c>
      <c r="K861" t="s">
        <v>72</v>
      </c>
      <c r="L861" t="s">
        <v>7477</v>
      </c>
      <c r="M861">
        <v>207482439</v>
      </c>
      <c r="N861">
        <v>1.6319999999999999</v>
      </c>
      <c r="O861" t="s">
        <v>7475</v>
      </c>
      <c r="P861">
        <v>8.6169600000000006</v>
      </c>
      <c r="Q861">
        <v>30</v>
      </c>
      <c r="R861">
        <v>0</v>
      </c>
      <c r="S861">
        <v>0</v>
      </c>
      <c r="T861" t="s">
        <v>1384</v>
      </c>
      <c r="U861">
        <v>0</v>
      </c>
      <c r="V861" t="s">
        <v>7485</v>
      </c>
      <c r="W861" t="s">
        <v>70</v>
      </c>
    </row>
    <row r="862" spans="1:23" x14ac:dyDescent="0.2">
      <c r="A862" t="s">
        <v>1384</v>
      </c>
      <c r="B862">
        <v>0</v>
      </c>
      <c r="C862">
        <v>206348</v>
      </c>
      <c r="D862" t="s">
        <v>76</v>
      </c>
      <c r="E862">
        <v>1</v>
      </c>
      <c r="F862">
        <v>28620270</v>
      </c>
      <c r="G862">
        <v>289803238</v>
      </c>
      <c r="H862" t="s">
        <v>102</v>
      </c>
      <c r="I862" t="s">
        <v>1273</v>
      </c>
      <c r="J862" t="s">
        <v>71</v>
      </c>
      <c r="K862" t="s">
        <v>72</v>
      </c>
      <c r="L862" t="s">
        <v>7487</v>
      </c>
      <c r="M862">
        <v>174824033</v>
      </c>
      <c r="N862">
        <v>2.1</v>
      </c>
      <c r="O862" t="s">
        <v>7475</v>
      </c>
      <c r="P862">
        <v>0.33600000000000002</v>
      </c>
      <c r="Q862">
        <v>2</v>
      </c>
      <c r="R862">
        <v>0</v>
      </c>
      <c r="S862">
        <v>0</v>
      </c>
      <c r="T862" t="s">
        <v>1384</v>
      </c>
      <c r="U862">
        <v>0</v>
      </c>
      <c r="V862" t="s">
        <v>7503</v>
      </c>
      <c r="W862" t="s">
        <v>70</v>
      </c>
    </row>
    <row r="863" spans="1:23" x14ac:dyDescent="0.2">
      <c r="A863" t="s">
        <v>1384</v>
      </c>
      <c r="B863">
        <v>0</v>
      </c>
      <c r="C863">
        <v>120762</v>
      </c>
      <c r="D863" t="s">
        <v>90</v>
      </c>
      <c r="E863">
        <v>1.65</v>
      </c>
      <c r="F863">
        <v>29691413</v>
      </c>
      <c r="G863">
        <v>289784441</v>
      </c>
      <c r="H863" t="s">
        <v>102</v>
      </c>
      <c r="I863" t="s">
        <v>103</v>
      </c>
      <c r="J863" t="s">
        <v>71</v>
      </c>
      <c r="K863" t="s">
        <v>72</v>
      </c>
      <c r="L863" t="s">
        <v>7483</v>
      </c>
      <c r="M863">
        <v>170181975</v>
      </c>
      <c r="N863">
        <v>1.536</v>
      </c>
      <c r="O863" t="s">
        <v>7475</v>
      </c>
      <c r="P863">
        <v>0.20275199999999999</v>
      </c>
      <c r="Q863">
        <v>1</v>
      </c>
      <c r="R863">
        <v>0</v>
      </c>
      <c r="S863">
        <v>0</v>
      </c>
      <c r="T863" t="s">
        <v>1384</v>
      </c>
      <c r="U863">
        <v>0</v>
      </c>
      <c r="V863" t="s">
        <v>7502</v>
      </c>
      <c r="W863" t="s">
        <v>70</v>
      </c>
    </row>
    <row r="864" spans="1:23" x14ac:dyDescent="0.2">
      <c r="A864" t="s">
        <v>1384</v>
      </c>
      <c r="B864">
        <v>0</v>
      </c>
      <c r="C864">
        <v>117986</v>
      </c>
      <c r="D864" t="s">
        <v>96</v>
      </c>
      <c r="E864">
        <v>2.2000000000000002</v>
      </c>
      <c r="F864">
        <v>30164892</v>
      </c>
      <c r="G864">
        <v>332847097</v>
      </c>
      <c r="H864" t="s">
        <v>74</v>
      </c>
      <c r="I864" t="s">
        <v>125</v>
      </c>
      <c r="J864" t="s">
        <v>71</v>
      </c>
      <c r="K864" t="s">
        <v>72</v>
      </c>
      <c r="L864" t="s">
        <v>7477</v>
      </c>
      <c r="M864">
        <v>207482439</v>
      </c>
      <c r="N864">
        <v>1.6319999999999999</v>
      </c>
      <c r="O864" t="s">
        <v>7475</v>
      </c>
      <c r="P864">
        <v>2.010624</v>
      </c>
      <c r="Q864">
        <v>7</v>
      </c>
      <c r="R864">
        <v>0</v>
      </c>
      <c r="S864">
        <v>0</v>
      </c>
      <c r="T864" t="s">
        <v>1384</v>
      </c>
      <c r="U864">
        <v>0</v>
      </c>
      <c r="V864" t="s">
        <v>7485</v>
      </c>
      <c r="W864" t="s">
        <v>70</v>
      </c>
    </row>
    <row r="865" spans="1:23" x14ac:dyDescent="0.2">
      <c r="A865" t="s">
        <v>1384</v>
      </c>
      <c r="B865">
        <v>0</v>
      </c>
      <c r="C865">
        <v>117986</v>
      </c>
      <c r="D865" t="s">
        <v>96</v>
      </c>
      <c r="E865">
        <v>2.2000000000000002</v>
      </c>
      <c r="F865">
        <v>30296144</v>
      </c>
      <c r="G865">
        <v>289803236</v>
      </c>
      <c r="H865" t="s">
        <v>74</v>
      </c>
      <c r="I865" t="s">
        <v>672</v>
      </c>
      <c r="J865" t="s">
        <v>71</v>
      </c>
      <c r="K865" t="s">
        <v>72</v>
      </c>
      <c r="L865" t="s">
        <v>7487</v>
      </c>
      <c r="M865">
        <v>174824033</v>
      </c>
      <c r="N865">
        <v>2.1</v>
      </c>
      <c r="O865" t="s">
        <v>7475</v>
      </c>
      <c r="P865">
        <v>8.1311999999999998</v>
      </c>
      <c r="Q865">
        <v>22</v>
      </c>
      <c r="R865">
        <v>0</v>
      </c>
      <c r="S865">
        <v>0</v>
      </c>
      <c r="T865" t="s">
        <v>1384</v>
      </c>
      <c r="U865">
        <v>0</v>
      </c>
      <c r="V865" t="s">
        <v>7491</v>
      </c>
      <c r="W865" t="s">
        <v>70</v>
      </c>
    </row>
    <row r="866" spans="1:23" x14ac:dyDescent="0.2">
      <c r="A866" t="s">
        <v>1384</v>
      </c>
      <c r="B866">
        <v>0</v>
      </c>
      <c r="C866">
        <v>686</v>
      </c>
      <c r="D866" t="s">
        <v>153</v>
      </c>
      <c r="E866">
        <v>1.6</v>
      </c>
      <c r="F866">
        <v>27956503</v>
      </c>
      <c r="G866">
        <v>294115179</v>
      </c>
      <c r="H866" t="s">
        <v>232</v>
      </c>
      <c r="I866" t="s">
        <v>233</v>
      </c>
      <c r="J866" t="s">
        <v>71</v>
      </c>
      <c r="K866" t="s">
        <v>72</v>
      </c>
      <c r="L866" t="s">
        <v>7479</v>
      </c>
      <c r="M866">
        <v>174354791</v>
      </c>
      <c r="N866">
        <v>1.68</v>
      </c>
      <c r="O866" t="s">
        <v>7475</v>
      </c>
      <c r="P866">
        <v>0.21504000000000001</v>
      </c>
      <c r="Q866">
        <v>1</v>
      </c>
      <c r="R866">
        <v>0</v>
      </c>
      <c r="S866">
        <v>0</v>
      </c>
      <c r="T866" t="s">
        <v>1384</v>
      </c>
      <c r="U866">
        <v>0</v>
      </c>
      <c r="V866" t="s">
        <v>7489</v>
      </c>
      <c r="W866" t="s">
        <v>70</v>
      </c>
    </row>
    <row r="867" spans="1:23" x14ac:dyDescent="0.2">
      <c r="A867" t="s">
        <v>1384</v>
      </c>
      <c r="B867">
        <v>0</v>
      </c>
      <c r="C867">
        <v>130744</v>
      </c>
      <c r="D867" t="s">
        <v>177</v>
      </c>
      <c r="E867">
        <v>1.2</v>
      </c>
      <c r="F867">
        <v>27064010</v>
      </c>
      <c r="G867">
        <v>335974420</v>
      </c>
      <c r="H867" t="s">
        <v>213</v>
      </c>
      <c r="I867" t="s">
        <v>214</v>
      </c>
      <c r="J867" t="s">
        <v>71</v>
      </c>
      <c r="K867" t="s">
        <v>72</v>
      </c>
      <c r="L867" t="s">
        <v>7487</v>
      </c>
      <c r="M867">
        <v>174824033</v>
      </c>
      <c r="N867">
        <v>2.1</v>
      </c>
      <c r="O867" t="s">
        <v>7475</v>
      </c>
      <c r="P867">
        <v>0.4032</v>
      </c>
      <c r="Q867">
        <v>2</v>
      </c>
      <c r="R867">
        <v>0</v>
      </c>
      <c r="S867">
        <v>0</v>
      </c>
      <c r="T867" t="s">
        <v>1384</v>
      </c>
      <c r="U867">
        <v>0</v>
      </c>
      <c r="V867" t="s">
        <v>7498</v>
      </c>
      <c r="W867" t="s">
        <v>70</v>
      </c>
    </row>
    <row r="868" spans="1:23" x14ac:dyDescent="0.2">
      <c r="A868" t="s">
        <v>1384</v>
      </c>
      <c r="B868">
        <v>0</v>
      </c>
      <c r="C868">
        <v>117986</v>
      </c>
      <c r="D868" t="s">
        <v>96</v>
      </c>
      <c r="E868">
        <v>2.2000000000000002</v>
      </c>
      <c r="F868">
        <v>29654021</v>
      </c>
      <c r="G868">
        <v>289784441</v>
      </c>
      <c r="H868" t="s">
        <v>102</v>
      </c>
      <c r="I868" t="s">
        <v>103</v>
      </c>
      <c r="J868" t="s">
        <v>71</v>
      </c>
      <c r="K868" t="s">
        <v>72</v>
      </c>
      <c r="L868" t="s">
        <v>7483</v>
      </c>
      <c r="M868">
        <v>170181975</v>
      </c>
      <c r="N868">
        <v>1.536</v>
      </c>
      <c r="O868" t="s">
        <v>7475</v>
      </c>
      <c r="P868">
        <v>0.27033600000000002</v>
      </c>
      <c r="Q868">
        <v>1</v>
      </c>
      <c r="R868">
        <v>0</v>
      </c>
      <c r="S868">
        <v>0</v>
      </c>
      <c r="T868" t="s">
        <v>1384</v>
      </c>
      <c r="U868">
        <v>0</v>
      </c>
      <c r="V868" t="s">
        <v>7478</v>
      </c>
      <c r="W868" t="s">
        <v>70</v>
      </c>
    </row>
    <row r="869" spans="1:23" x14ac:dyDescent="0.2">
      <c r="A869" t="s">
        <v>1384</v>
      </c>
      <c r="B869">
        <v>0</v>
      </c>
      <c r="C869">
        <v>120762</v>
      </c>
      <c r="D869" t="s">
        <v>90</v>
      </c>
      <c r="E869">
        <v>2.2000000000000002</v>
      </c>
      <c r="F869">
        <v>28658162</v>
      </c>
      <c r="G869">
        <v>289091074</v>
      </c>
      <c r="H869" t="s">
        <v>74</v>
      </c>
      <c r="I869" t="s">
        <v>75</v>
      </c>
      <c r="J869" t="s">
        <v>71</v>
      </c>
      <c r="K869" t="s">
        <v>72</v>
      </c>
      <c r="L869" t="s">
        <v>7479</v>
      </c>
      <c r="M869">
        <v>174354791</v>
      </c>
      <c r="N869">
        <v>1.68</v>
      </c>
      <c r="O869" t="s">
        <v>7475</v>
      </c>
      <c r="P869">
        <v>3.5481600000000002</v>
      </c>
      <c r="Q869">
        <v>12</v>
      </c>
      <c r="R869">
        <v>0</v>
      </c>
      <c r="S869">
        <v>0</v>
      </c>
      <c r="T869" t="s">
        <v>1384</v>
      </c>
      <c r="U869">
        <v>0</v>
      </c>
      <c r="V869" t="s">
        <v>7480</v>
      </c>
      <c r="W869" t="s">
        <v>70</v>
      </c>
    </row>
    <row r="870" spans="1:23" x14ac:dyDescent="0.2">
      <c r="A870" t="s">
        <v>1384</v>
      </c>
      <c r="B870">
        <v>0</v>
      </c>
      <c r="C870">
        <v>120762</v>
      </c>
      <c r="D870" t="s">
        <v>90</v>
      </c>
      <c r="E870">
        <v>2.2000000000000002</v>
      </c>
      <c r="F870">
        <v>30296144</v>
      </c>
      <c r="G870">
        <v>332847095</v>
      </c>
      <c r="H870" t="s">
        <v>164</v>
      </c>
      <c r="I870" t="s">
        <v>269</v>
      </c>
      <c r="J870" t="s">
        <v>71</v>
      </c>
      <c r="K870" t="s">
        <v>72</v>
      </c>
      <c r="L870" t="s">
        <v>7477</v>
      </c>
      <c r="M870">
        <v>207482439</v>
      </c>
      <c r="N870">
        <v>1.6319999999999999</v>
      </c>
      <c r="O870" t="s">
        <v>7475</v>
      </c>
      <c r="P870">
        <v>0.57446399999999997</v>
      </c>
      <c r="Q870">
        <v>2</v>
      </c>
      <c r="R870">
        <v>0</v>
      </c>
      <c r="S870">
        <v>0</v>
      </c>
      <c r="T870" t="s">
        <v>1384</v>
      </c>
      <c r="U870">
        <v>0</v>
      </c>
      <c r="V870" t="s">
        <v>7491</v>
      </c>
      <c r="W870" t="s">
        <v>70</v>
      </c>
    </row>
    <row r="871" spans="1:23" x14ac:dyDescent="0.2">
      <c r="A871" t="s">
        <v>1384</v>
      </c>
      <c r="B871">
        <v>0</v>
      </c>
      <c r="C871">
        <v>117986</v>
      </c>
      <c r="D871" t="s">
        <v>96</v>
      </c>
      <c r="E871">
        <v>2.2000000000000002</v>
      </c>
      <c r="F871">
        <v>30296144</v>
      </c>
      <c r="G871">
        <v>289784442</v>
      </c>
      <c r="H871" t="s">
        <v>109</v>
      </c>
      <c r="I871" t="s">
        <v>110</v>
      </c>
      <c r="J871" t="s">
        <v>71</v>
      </c>
      <c r="K871" t="s">
        <v>72</v>
      </c>
      <c r="L871" t="s">
        <v>7483</v>
      </c>
      <c r="M871">
        <v>170181975</v>
      </c>
      <c r="N871">
        <v>1.536</v>
      </c>
      <c r="O871" t="s">
        <v>7475</v>
      </c>
      <c r="P871">
        <v>10.272767999999999</v>
      </c>
      <c r="Q871">
        <v>38</v>
      </c>
      <c r="R871">
        <v>0</v>
      </c>
      <c r="S871">
        <v>0</v>
      </c>
      <c r="T871" t="s">
        <v>1384</v>
      </c>
      <c r="U871">
        <v>0</v>
      </c>
      <c r="V871" t="s">
        <v>7491</v>
      </c>
      <c r="W871" t="s">
        <v>70</v>
      </c>
    </row>
    <row r="872" spans="1:23" x14ac:dyDescent="0.2">
      <c r="A872" t="s">
        <v>1384</v>
      </c>
      <c r="B872">
        <v>0</v>
      </c>
      <c r="C872">
        <v>120762</v>
      </c>
      <c r="D872" t="s">
        <v>90</v>
      </c>
      <c r="E872">
        <v>2.2000000000000002</v>
      </c>
      <c r="F872">
        <v>28658162</v>
      </c>
      <c r="G872">
        <v>294115182</v>
      </c>
      <c r="H872" t="s">
        <v>213</v>
      </c>
      <c r="I872" t="s">
        <v>607</v>
      </c>
      <c r="J872" t="s">
        <v>71</v>
      </c>
      <c r="K872" t="s">
        <v>72</v>
      </c>
      <c r="L872" t="s">
        <v>7479</v>
      </c>
      <c r="M872">
        <v>174354791</v>
      </c>
      <c r="N872">
        <v>1.68</v>
      </c>
      <c r="O872" t="s">
        <v>7475</v>
      </c>
      <c r="P872">
        <v>1.4783999999999999</v>
      </c>
      <c r="Q872">
        <v>5</v>
      </c>
      <c r="R872">
        <v>0</v>
      </c>
      <c r="S872">
        <v>0</v>
      </c>
      <c r="T872" t="s">
        <v>1384</v>
      </c>
      <c r="U872">
        <v>0</v>
      </c>
      <c r="V872" t="s">
        <v>7480</v>
      </c>
      <c r="W872" t="s">
        <v>70</v>
      </c>
    </row>
    <row r="873" spans="1:23" x14ac:dyDescent="0.2">
      <c r="A873" t="s">
        <v>1384</v>
      </c>
      <c r="B873">
        <v>0</v>
      </c>
      <c r="C873">
        <v>206348</v>
      </c>
      <c r="D873" t="s">
        <v>76</v>
      </c>
      <c r="E873">
        <v>2.2000000000000002</v>
      </c>
      <c r="F873">
        <v>30296144</v>
      </c>
      <c r="G873">
        <v>332847095</v>
      </c>
      <c r="H873" t="s">
        <v>164</v>
      </c>
      <c r="I873" t="s">
        <v>269</v>
      </c>
      <c r="J873" t="s">
        <v>71</v>
      </c>
      <c r="K873" t="s">
        <v>72</v>
      </c>
      <c r="L873" t="s">
        <v>7477</v>
      </c>
      <c r="M873">
        <v>207482439</v>
      </c>
      <c r="N873">
        <v>1.6319999999999999</v>
      </c>
      <c r="O873" t="s">
        <v>7475</v>
      </c>
      <c r="P873">
        <v>0.28723199999999999</v>
      </c>
      <c r="Q873">
        <v>1</v>
      </c>
      <c r="R873">
        <v>0</v>
      </c>
      <c r="S873">
        <v>0</v>
      </c>
      <c r="T873" t="s">
        <v>1384</v>
      </c>
      <c r="U873">
        <v>0</v>
      </c>
      <c r="V873" t="s">
        <v>7491</v>
      </c>
      <c r="W873" t="s">
        <v>70</v>
      </c>
    </row>
    <row r="874" spans="1:23" x14ac:dyDescent="0.2">
      <c r="A874" t="s">
        <v>1384</v>
      </c>
      <c r="B874">
        <v>0</v>
      </c>
      <c r="C874">
        <v>507</v>
      </c>
      <c r="D874" t="s">
        <v>255</v>
      </c>
      <c r="E874">
        <v>2.2000000000000002</v>
      </c>
      <c r="F874">
        <v>28658162</v>
      </c>
      <c r="G874">
        <v>314483128</v>
      </c>
      <c r="H874" t="s">
        <v>304</v>
      </c>
      <c r="I874" t="s">
        <v>305</v>
      </c>
      <c r="J874" t="s">
        <v>71</v>
      </c>
      <c r="K874" t="s">
        <v>72</v>
      </c>
      <c r="L874" t="s">
        <v>7483</v>
      </c>
      <c r="M874">
        <v>170181975</v>
      </c>
      <c r="N874">
        <v>1.536</v>
      </c>
      <c r="O874" t="s">
        <v>7475</v>
      </c>
      <c r="P874">
        <v>0.54067200000000004</v>
      </c>
      <c r="Q874">
        <v>2</v>
      </c>
      <c r="R874">
        <v>0</v>
      </c>
      <c r="S874">
        <v>0</v>
      </c>
      <c r="T874" t="s">
        <v>1384</v>
      </c>
      <c r="U874">
        <v>0</v>
      </c>
      <c r="V874" t="s">
        <v>7480</v>
      </c>
      <c r="W874" t="s">
        <v>70</v>
      </c>
    </row>
    <row r="875" spans="1:23" x14ac:dyDescent="0.2">
      <c r="A875" t="s">
        <v>1384</v>
      </c>
      <c r="B875">
        <v>0</v>
      </c>
      <c r="C875">
        <v>120762</v>
      </c>
      <c r="D875" t="s">
        <v>90</v>
      </c>
      <c r="E875">
        <v>1.35</v>
      </c>
      <c r="F875">
        <v>27425952</v>
      </c>
      <c r="G875">
        <v>289803234</v>
      </c>
      <c r="H875" t="s">
        <v>164</v>
      </c>
      <c r="I875" t="s">
        <v>406</v>
      </c>
      <c r="J875" t="s">
        <v>71</v>
      </c>
      <c r="K875" t="s">
        <v>72</v>
      </c>
      <c r="L875" t="s">
        <v>7487</v>
      </c>
      <c r="M875">
        <v>174824033</v>
      </c>
      <c r="N875">
        <v>2.1</v>
      </c>
      <c r="O875" t="s">
        <v>7475</v>
      </c>
      <c r="P875">
        <v>0.2268</v>
      </c>
      <c r="Q875">
        <v>1</v>
      </c>
      <c r="R875">
        <v>0</v>
      </c>
      <c r="S875">
        <v>0</v>
      </c>
      <c r="T875" t="s">
        <v>1384</v>
      </c>
      <c r="U875">
        <v>0</v>
      </c>
      <c r="V875" t="s">
        <v>7504</v>
      </c>
      <c r="W875" t="s">
        <v>70</v>
      </c>
    </row>
    <row r="876" spans="1:23" x14ac:dyDescent="0.2">
      <c r="A876" t="s">
        <v>1384</v>
      </c>
      <c r="B876">
        <v>0</v>
      </c>
      <c r="C876">
        <v>206348</v>
      </c>
      <c r="D876" t="s">
        <v>76</v>
      </c>
      <c r="E876">
        <v>2.2000000000000002</v>
      </c>
      <c r="F876">
        <v>28658162</v>
      </c>
      <c r="G876">
        <v>282636965</v>
      </c>
      <c r="H876" t="s">
        <v>146</v>
      </c>
      <c r="I876" t="s">
        <v>147</v>
      </c>
      <c r="J876" t="s">
        <v>71</v>
      </c>
      <c r="K876" t="s">
        <v>72</v>
      </c>
      <c r="L876" t="s">
        <v>7483</v>
      </c>
      <c r="M876">
        <v>170181975</v>
      </c>
      <c r="N876">
        <v>1.536</v>
      </c>
      <c r="O876" t="s">
        <v>7475</v>
      </c>
      <c r="P876">
        <v>0.27033600000000002</v>
      </c>
      <c r="Q876">
        <v>1</v>
      </c>
      <c r="R876">
        <v>0</v>
      </c>
      <c r="S876">
        <v>0</v>
      </c>
      <c r="T876" t="s">
        <v>1384</v>
      </c>
      <c r="U876">
        <v>0</v>
      </c>
      <c r="V876" t="s">
        <v>7480</v>
      </c>
      <c r="W876" t="s">
        <v>70</v>
      </c>
    </row>
    <row r="877" spans="1:23" x14ac:dyDescent="0.2">
      <c r="A877" t="s">
        <v>1384</v>
      </c>
      <c r="B877">
        <v>0</v>
      </c>
      <c r="C877">
        <v>120762</v>
      </c>
      <c r="D877" t="s">
        <v>90</v>
      </c>
      <c r="E877">
        <v>1.6</v>
      </c>
      <c r="F877">
        <v>27060677</v>
      </c>
      <c r="G877">
        <v>494261531</v>
      </c>
      <c r="H877" t="s">
        <v>74</v>
      </c>
      <c r="I877" t="s">
        <v>449</v>
      </c>
      <c r="J877" t="s">
        <v>71</v>
      </c>
      <c r="K877" t="s">
        <v>70</v>
      </c>
      <c r="L877" t="s">
        <v>7508</v>
      </c>
      <c r="M877">
        <v>328574154</v>
      </c>
      <c r="N877">
        <v>2.52</v>
      </c>
      <c r="O877" t="s">
        <v>7475</v>
      </c>
      <c r="P877">
        <v>3.2256</v>
      </c>
      <c r="Q877">
        <v>10</v>
      </c>
      <c r="R877">
        <v>0</v>
      </c>
      <c r="S877">
        <v>0</v>
      </c>
      <c r="T877" t="s">
        <v>1384</v>
      </c>
      <c r="U877">
        <v>0</v>
      </c>
      <c r="V877" t="s">
        <v>7509</v>
      </c>
      <c r="W877" t="s">
        <v>70</v>
      </c>
    </row>
    <row r="878" spans="1:23" x14ac:dyDescent="0.2">
      <c r="A878" t="s">
        <v>1384</v>
      </c>
      <c r="B878">
        <v>0</v>
      </c>
      <c r="C878">
        <v>120762</v>
      </c>
      <c r="D878" t="s">
        <v>90</v>
      </c>
      <c r="E878">
        <v>1.6</v>
      </c>
      <c r="F878">
        <v>27060677</v>
      </c>
      <c r="G878">
        <v>494261531</v>
      </c>
      <c r="H878" t="s">
        <v>74</v>
      </c>
      <c r="I878" t="s">
        <v>449</v>
      </c>
      <c r="J878" t="s">
        <v>71</v>
      </c>
      <c r="K878" t="s">
        <v>70</v>
      </c>
      <c r="L878" t="s">
        <v>7508</v>
      </c>
      <c r="M878">
        <v>328574154</v>
      </c>
      <c r="N878">
        <v>2.52</v>
      </c>
      <c r="O878" t="s">
        <v>7510</v>
      </c>
      <c r="P878">
        <v>-0.96767999999999998</v>
      </c>
      <c r="Q878">
        <v>0</v>
      </c>
      <c r="R878">
        <v>0</v>
      </c>
      <c r="S878">
        <v>0</v>
      </c>
      <c r="T878" t="s">
        <v>1384</v>
      </c>
      <c r="U878">
        <v>0</v>
      </c>
      <c r="V878" t="s">
        <v>7509</v>
      </c>
      <c r="W878" t="s">
        <v>70</v>
      </c>
    </row>
    <row r="879" spans="1:23" x14ac:dyDescent="0.2">
      <c r="A879" t="s">
        <v>1384</v>
      </c>
      <c r="B879">
        <v>0</v>
      </c>
      <c r="C879">
        <v>117986</v>
      </c>
      <c r="D879" t="s">
        <v>96</v>
      </c>
      <c r="E879">
        <v>2.2000000000000002</v>
      </c>
      <c r="F879">
        <v>27063584</v>
      </c>
      <c r="G879">
        <v>289803231</v>
      </c>
      <c r="H879" t="s">
        <v>311</v>
      </c>
      <c r="I879" t="s">
        <v>894</v>
      </c>
      <c r="J879" t="s">
        <v>71</v>
      </c>
      <c r="K879" t="s">
        <v>72</v>
      </c>
      <c r="L879" t="s">
        <v>7487</v>
      </c>
      <c r="M879">
        <v>174824033</v>
      </c>
      <c r="N879">
        <v>2.1</v>
      </c>
      <c r="O879" t="s">
        <v>7475</v>
      </c>
      <c r="P879">
        <v>1.4783999999999999</v>
      </c>
      <c r="Q879">
        <v>4</v>
      </c>
      <c r="R879">
        <v>0</v>
      </c>
      <c r="S879">
        <v>0</v>
      </c>
      <c r="T879" t="s">
        <v>1384</v>
      </c>
      <c r="U879">
        <v>0</v>
      </c>
      <c r="V879" t="s">
        <v>7490</v>
      </c>
      <c r="W879" t="s">
        <v>70</v>
      </c>
    </row>
    <row r="880" spans="1:23" x14ac:dyDescent="0.2">
      <c r="A880" t="s">
        <v>1384</v>
      </c>
      <c r="B880">
        <v>0</v>
      </c>
      <c r="C880">
        <v>206348</v>
      </c>
      <c r="D880" t="s">
        <v>76</v>
      </c>
      <c r="E880">
        <v>1.6</v>
      </c>
      <c r="F880">
        <v>27956503</v>
      </c>
      <c r="G880">
        <v>289803233</v>
      </c>
      <c r="H880" t="s">
        <v>204</v>
      </c>
      <c r="I880" t="s">
        <v>800</v>
      </c>
      <c r="J880" t="s">
        <v>71</v>
      </c>
      <c r="K880" t="s">
        <v>72</v>
      </c>
      <c r="L880" t="s">
        <v>7487</v>
      </c>
      <c r="M880">
        <v>174824033</v>
      </c>
      <c r="N880">
        <v>2.1</v>
      </c>
      <c r="O880" t="s">
        <v>7475</v>
      </c>
      <c r="P880">
        <v>0.26879999999999998</v>
      </c>
      <c r="Q880">
        <v>1</v>
      </c>
      <c r="R880">
        <v>0</v>
      </c>
      <c r="S880">
        <v>0</v>
      </c>
      <c r="T880" t="s">
        <v>1384</v>
      </c>
      <c r="U880">
        <v>0</v>
      </c>
      <c r="V880" t="s">
        <v>7489</v>
      </c>
      <c r="W880" t="s">
        <v>70</v>
      </c>
    </row>
    <row r="881" spans="1:23" x14ac:dyDescent="0.2">
      <c r="A881" t="s">
        <v>1384</v>
      </c>
      <c r="B881">
        <v>0</v>
      </c>
      <c r="C881">
        <v>301809</v>
      </c>
      <c r="D881" t="s">
        <v>166</v>
      </c>
      <c r="E881">
        <v>1.4</v>
      </c>
      <c r="F881">
        <v>30446891</v>
      </c>
      <c r="G881">
        <v>289803239</v>
      </c>
      <c r="H881" t="s">
        <v>109</v>
      </c>
      <c r="I881" t="s">
        <v>2312</v>
      </c>
      <c r="J881" t="s">
        <v>71</v>
      </c>
      <c r="K881" t="s">
        <v>72</v>
      </c>
      <c r="L881" t="s">
        <v>7487</v>
      </c>
      <c r="M881">
        <v>174824033</v>
      </c>
      <c r="N881">
        <v>2.1</v>
      </c>
      <c r="O881" t="s">
        <v>7475</v>
      </c>
      <c r="P881">
        <v>2.3519999999999999</v>
      </c>
      <c r="Q881">
        <v>10</v>
      </c>
      <c r="R881">
        <v>0</v>
      </c>
      <c r="S881">
        <v>0</v>
      </c>
      <c r="T881" t="s">
        <v>1384</v>
      </c>
      <c r="U881">
        <v>0</v>
      </c>
      <c r="V881" t="s">
        <v>7492</v>
      </c>
      <c r="W881" t="s">
        <v>7493</v>
      </c>
    </row>
    <row r="882" spans="1:23" x14ac:dyDescent="0.2">
      <c r="A882" t="s">
        <v>1384</v>
      </c>
      <c r="B882">
        <v>0</v>
      </c>
      <c r="C882">
        <v>301983</v>
      </c>
      <c r="D882" t="s">
        <v>4318</v>
      </c>
      <c r="E882">
        <v>1.2</v>
      </c>
      <c r="F882">
        <v>27985015</v>
      </c>
      <c r="G882">
        <v>289091072</v>
      </c>
      <c r="H882" t="s">
        <v>164</v>
      </c>
      <c r="I882" t="s">
        <v>226</v>
      </c>
      <c r="J882" t="s">
        <v>71</v>
      </c>
      <c r="K882" t="s">
        <v>72</v>
      </c>
      <c r="L882" t="s">
        <v>7479</v>
      </c>
      <c r="M882">
        <v>174354791</v>
      </c>
      <c r="N882">
        <v>1.68</v>
      </c>
      <c r="O882" t="s">
        <v>7475</v>
      </c>
      <c r="P882">
        <v>0.16128000000000001</v>
      </c>
      <c r="Q882">
        <v>1</v>
      </c>
      <c r="R882">
        <v>0</v>
      </c>
      <c r="S882">
        <v>0</v>
      </c>
      <c r="T882" t="s">
        <v>1384</v>
      </c>
      <c r="U882">
        <v>0</v>
      </c>
      <c r="V882" t="s">
        <v>7488</v>
      </c>
      <c r="W882" t="s">
        <v>70</v>
      </c>
    </row>
    <row r="883" spans="1:23" x14ac:dyDescent="0.2">
      <c r="A883" t="s">
        <v>1384</v>
      </c>
      <c r="B883">
        <v>0</v>
      </c>
      <c r="C883">
        <v>301760</v>
      </c>
      <c r="D883" t="s">
        <v>220</v>
      </c>
      <c r="E883">
        <v>1.4</v>
      </c>
      <c r="F883">
        <v>30881393</v>
      </c>
      <c r="G883">
        <v>294115181</v>
      </c>
      <c r="H883" t="s">
        <v>109</v>
      </c>
      <c r="I883" t="s">
        <v>1137</v>
      </c>
      <c r="J883" t="s">
        <v>71</v>
      </c>
      <c r="K883" t="s">
        <v>72</v>
      </c>
      <c r="L883" t="s">
        <v>7479</v>
      </c>
      <c r="M883">
        <v>174354791</v>
      </c>
      <c r="N883">
        <v>1.68</v>
      </c>
      <c r="O883" t="s">
        <v>7475</v>
      </c>
      <c r="P883">
        <v>0.94079999999999997</v>
      </c>
      <c r="Q883">
        <v>5</v>
      </c>
      <c r="R883">
        <v>0</v>
      </c>
      <c r="S883">
        <v>0</v>
      </c>
      <c r="T883" t="s">
        <v>1384</v>
      </c>
      <c r="U883">
        <v>0</v>
      </c>
      <c r="V883" t="s">
        <v>7507</v>
      </c>
      <c r="W883" t="s">
        <v>70</v>
      </c>
    </row>
    <row r="884" spans="1:23" x14ac:dyDescent="0.2">
      <c r="A884" t="s">
        <v>1384</v>
      </c>
      <c r="B884">
        <v>0</v>
      </c>
      <c r="C884">
        <v>301760</v>
      </c>
      <c r="D884" t="s">
        <v>220</v>
      </c>
      <c r="E884">
        <v>1.95</v>
      </c>
      <c r="F884">
        <v>27946301</v>
      </c>
      <c r="G884">
        <v>289091074</v>
      </c>
      <c r="H884" t="s">
        <v>74</v>
      </c>
      <c r="I884" t="s">
        <v>75</v>
      </c>
      <c r="J884" t="s">
        <v>71</v>
      </c>
      <c r="K884" t="s">
        <v>72</v>
      </c>
      <c r="L884" t="s">
        <v>7479</v>
      </c>
      <c r="M884">
        <v>174354791</v>
      </c>
      <c r="N884">
        <v>1.68</v>
      </c>
      <c r="O884" t="s">
        <v>7475</v>
      </c>
      <c r="P884">
        <v>0.26207999999999998</v>
      </c>
      <c r="Q884">
        <v>1</v>
      </c>
      <c r="R884">
        <v>0</v>
      </c>
      <c r="S884">
        <v>0</v>
      </c>
      <c r="T884" t="s">
        <v>1384</v>
      </c>
      <c r="U884">
        <v>0</v>
      </c>
      <c r="V884" t="s">
        <v>7495</v>
      </c>
      <c r="W884" t="s">
        <v>70</v>
      </c>
    </row>
    <row r="885" spans="1:23" x14ac:dyDescent="0.2">
      <c r="A885" t="s">
        <v>1384</v>
      </c>
      <c r="B885">
        <v>0</v>
      </c>
      <c r="C885">
        <v>130744</v>
      </c>
      <c r="D885" t="s">
        <v>177</v>
      </c>
      <c r="E885">
        <v>1.65</v>
      </c>
      <c r="F885">
        <v>30296128</v>
      </c>
      <c r="G885">
        <v>289803238</v>
      </c>
      <c r="H885" t="s">
        <v>102</v>
      </c>
      <c r="I885" t="s">
        <v>1273</v>
      </c>
      <c r="J885" t="s">
        <v>71</v>
      </c>
      <c r="K885" t="s">
        <v>72</v>
      </c>
      <c r="L885" t="s">
        <v>7487</v>
      </c>
      <c r="M885">
        <v>174824033</v>
      </c>
      <c r="N885">
        <v>2.1</v>
      </c>
      <c r="O885" t="s">
        <v>7475</v>
      </c>
      <c r="P885">
        <v>2.7719999999999998</v>
      </c>
      <c r="Q885">
        <v>10</v>
      </c>
      <c r="R885">
        <v>0</v>
      </c>
      <c r="S885">
        <v>0</v>
      </c>
      <c r="T885" t="s">
        <v>1384</v>
      </c>
      <c r="U885">
        <v>0</v>
      </c>
      <c r="V885" t="s">
        <v>7500</v>
      </c>
      <c r="W885" t="s">
        <v>70</v>
      </c>
    </row>
    <row r="886" spans="1:23" x14ac:dyDescent="0.2">
      <c r="A886" t="s">
        <v>1384</v>
      </c>
      <c r="B886">
        <v>0</v>
      </c>
      <c r="C886">
        <v>120762</v>
      </c>
      <c r="D886" t="s">
        <v>90</v>
      </c>
      <c r="E886">
        <v>2.2000000000000002</v>
      </c>
      <c r="F886">
        <v>30296144</v>
      </c>
      <c r="G886">
        <v>294115180</v>
      </c>
      <c r="H886" t="s">
        <v>102</v>
      </c>
      <c r="I886" t="s">
        <v>1283</v>
      </c>
      <c r="J886" t="s">
        <v>71</v>
      </c>
      <c r="K886" t="s">
        <v>72</v>
      </c>
      <c r="L886" t="s">
        <v>7479</v>
      </c>
      <c r="M886">
        <v>174354791</v>
      </c>
      <c r="N886">
        <v>1.68</v>
      </c>
      <c r="O886" t="s">
        <v>7475</v>
      </c>
      <c r="P886">
        <v>0.88704000000000005</v>
      </c>
      <c r="Q886">
        <v>3</v>
      </c>
      <c r="R886">
        <v>0</v>
      </c>
      <c r="S886">
        <v>0</v>
      </c>
      <c r="T886" t="s">
        <v>1384</v>
      </c>
      <c r="U886">
        <v>0</v>
      </c>
      <c r="V886" t="s">
        <v>7491</v>
      </c>
      <c r="W886" t="s">
        <v>70</v>
      </c>
    </row>
    <row r="887" spans="1:23" x14ac:dyDescent="0.2">
      <c r="A887" t="s">
        <v>1384</v>
      </c>
      <c r="B887">
        <v>0</v>
      </c>
      <c r="C887">
        <v>120762</v>
      </c>
      <c r="D887" t="s">
        <v>90</v>
      </c>
      <c r="E887">
        <v>1.7</v>
      </c>
      <c r="F887">
        <v>30270450</v>
      </c>
      <c r="G887">
        <v>289091075</v>
      </c>
      <c r="H887" t="s">
        <v>146</v>
      </c>
      <c r="I887" t="s">
        <v>382</v>
      </c>
      <c r="J887" t="s">
        <v>71</v>
      </c>
      <c r="K887" t="s">
        <v>72</v>
      </c>
      <c r="L887" t="s">
        <v>7479</v>
      </c>
      <c r="M887">
        <v>174354791</v>
      </c>
      <c r="N887">
        <v>1.68</v>
      </c>
      <c r="O887" t="s">
        <v>7475</v>
      </c>
      <c r="P887">
        <v>11.423999999999999</v>
      </c>
      <c r="Q887">
        <v>50</v>
      </c>
      <c r="R887">
        <v>0</v>
      </c>
      <c r="S887">
        <v>0</v>
      </c>
      <c r="T887" t="s">
        <v>1384</v>
      </c>
      <c r="U887">
        <v>0</v>
      </c>
      <c r="V887" t="s">
        <v>7486</v>
      </c>
      <c r="W887" t="s">
        <v>70</v>
      </c>
    </row>
    <row r="888" spans="1:23" x14ac:dyDescent="0.2">
      <c r="A888" t="s">
        <v>1384</v>
      </c>
      <c r="B888">
        <v>0</v>
      </c>
      <c r="C888">
        <v>120762</v>
      </c>
      <c r="D888" t="s">
        <v>90</v>
      </c>
      <c r="E888">
        <v>1.95</v>
      </c>
      <c r="F888">
        <v>27946301</v>
      </c>
      <c r="G888">
        <v>289803235</v>
      </c>
      <c r="H888" t="s">
        <v>94</v>
      </c>
      <c r="I888" t="s">
        <v>426</v>
      </c>
      <c r="J888" t="s">
        <v>71</v>
      </c>
      <c r="K888" t="s">
        <v>72</v>
      </c>
      <c r="L888" t="s">
        <v>7487</v>
      </c>
      <c r="M888">
        <v>174824033</v>
      </c>
      <c r="N888">
        <v>2.1</v>
      </c>
      <c r="O888" t="s">
        <v>7475</v>
      </c>
      <c r="P888">
        <v>0.6552</v>
      </c>
      <c r="Q888">
        <v>2</v>
      </c>
      <c r="R888">
        <v>0</v>
      </c>
      <c r="S888">
        <v>0</v>
      </c>
      <c r="T888" t="s">
        <v>1384</v>
      </c>
      <c r="U888">
        <v>0</v>
      </c>
      <c r="V888" t="s">
        <v>7495</v>
      </c>
      <c r="W888" t="s">
        <v>70</v>
      </c>
    </row>
    <row r="889" spans="1:23" x14ac:dyDescent="0.2">
      <c r="A889" t="s">
        <v>1384</v>
      </c>
      <c r="B889">
        <v>0</v>
      </c>
      <c r="C889">
        <v>301760</v>
      </c>
      <c r="D889" t="s">
        <v>220</v>
      </c>
      <c r="E889">
        <v>1</v>
      </c>
      <c r="F889">
        <v>28620270</v>
      </c>
      <c r="G889">
        <v>289803235</v>
      </c>
      <c r="H889" t="s">
        <v>94</v>
      </c>
      <c r="I889" t="s">
        <v>426</v>
      </c>
      <c r="J889" t="s">
        <v>71</v>
      </c>
      <c r="K889" t="s">
        <v>72</v>
      </c>
      <c r="L889" t="s">
        <v>7487</v>
      </c>
      <c r="M889">
        <v>174824033</v>
      </c>
      <c r="N889">
        <v>2.1</v>
      </c>
      <c r="O889" t="s">
        <v>7475</v>
      </c>
      <c r="P889">
        <v>2.8559999999999999</v>
      </c>
      <c r="Q889">
        <v>17</v>
      </c>
      <c r="R889">
        <v>0</v>
      </c>
      <c r="S889">
        <v>0</v>
      </c>
      <c r="T889" t="s">
        <v>1384</v>
      </c>
      <c r="U889">
        <v>0</v>
      </c>
      <c r="V889" t="s">
        <v>7503</v>
      </c>
      <c r="W889" t="s">
        <v>70</v>
      </c>
    </row>
    <row r="890" spans="1:23" x14ac:dyDescent="0.2">
      <c r="A890" t="s">
        <v>1384</v>
      </c>
      <c r="B890">
        <v>0</v>
      </c>
      <c r="C890">
        <v>120762</v>
      </c>
      <c r="D890" t="s">
        <v>90</v>
      </c>
      <c r="E890">
        <v>2.2000000000000002</v>
      </c>
      <c r="F890">
        <v>28658162</v>
      </c>
      <c r="G890">
        <v>294115181</v>
      </c>
      <c r="H890" t="s">
        <v>109</v>
      </c>
      <c r="I890" t="s">
        <v>1137</v>
      </c>
      <c r="J890" t="s">
        <v>71</v>
      </c>
      <c r="K890" t="s">
        <v>72</v>
      </c>
      <c r="L890" t="s">
        <v>7479</v>
      </c>
      <c r="M890">
        <v>174354791</v>
      </c>
      <c r="N890">
        <v>1.68</v>
      </c>
      <c r="O890" t="s">
        <v>7475</v>
      </c>
      <c r="P890">
        <v>0.88704000000000005</v>
      </c>
      <c r="Q890">
        <v>3</v>
      </c>
      <c r="R890">
        <v>0</v>
      </c>
      <c r="S890">
        <v>0</v>
      </c>
      <c r="T890" t="s">
        <v>1384</v>
      </c>
      <c r="U890">
        <v>0</v>
      </c>
      <c r="V890" t="s">
        <v>7480</v>
      </c>
      <c r="W890" t="s">
        <v>70</v>
      </c>
    </row>
    <row r="891" spans="1:23" x14ac:dyDescent="0.2">
      <c r="A891" t="s">
        <v>1384</v>
      </c>
      <c r="B891">
        <v>0</v>
      </c>
      <c r="C891">
        <v>301760</v>
      </c>
      <c r="D891" t="s">
        <v>220</v>
      </c>
      <c r="E891">
        <v>1</v>
      </c>
      <c r="F891">
        <v>28620270</v>
      </c>
      <c r="G891">
        <v>289803234</v>
      </c>
      <c r="H891" t="s">
        <v>164</v>
      </c>
      <c r="I891" t="s">
        <v>406</v>
      </c>
      <c r="J891" t="s">
        <v>71</v>
      </c>
      <c r="K891" t="s">
        <v>72</v>
      </c>
      <c r="L891" t="s">
        <v>7487</v>
      </c>
      <c r="M891">
        <v>174824033</v>
      </c>
      <c r="N891">
        <v>2.1</v>
      </c>
      <c r="O891" t="s">
        <v>7475</v>
      </c>
      <c r="P891">
        <v>2.3519999999999999</v>
      </c>
      <c r="Q891">
        <v>14</v>
      </c>
      <c r="R891">
        <v>0</v>
      </c>
      <c r="S891">
        <v>0</v>
      </c>
      <c r="T891" t="s">
        <v>1384</v>
      </c>
      <c r="U891">
        <v>0</v>
      </c>
      <c r="V891" t="s">
        <v>7503</v>
      </c>
      <c r="W891" t="s">
        <v>70</v>
      </c>
    </row>
    <row r="892" spans="1:23" x14ac:dyDescent="0.2">
      <c r="A892" t="s">
        <v>1384</v>
      </c>
      <c r="B892">
        <v>0</v>
      </c>
      <c r="C892">
        <v>120762</v>
      </c>
      <c r="D892" t="s">
        <v>90</v>
      </c>
      <c r="E892">
        <v>1.6</v>
      </c>
      <c r="F892">
        <v>27956503</v>
      </c>
      <c r="G892">
        <v>289091072</v>
      </c>
      <c r="H892" t="s">
        <v>164</v>
      </c>
      <c r="I892" t="s">
        <v>226</v>
      </c>
      <c r="J892" t="s">
        <v>71</v>
      </c>
      <c r="K892" t="s">
        <v>72</v>
      </c>
      <c r="L892" t="s">
        <v>7479</v>
      </c>
      <c r="M892">
        <v>174354791</v>
      </c>
      <c r="N892">
        <v>1.68</v>
      </c>
      <c r="O892" t="s">
        <v>7475</v>
      </c>
      <c r="P892">
        <v>3.2256</v>
      </c>
      <c r="Q892">
        <v>15</v>
      </c>
      <c r="R892">
        <v>0</v>
      </c>
      <c r="S892">
        <v>0</v>
      </c>
      <c r="T892" t="s">
        <v>1384</v>
      </c>
      <c r="U892">
        <v>0</v>
      </c>
      <c r="V892" t="s">
        <v>7489</v>
      </c>
      <c r="W892" t="s">
        <v>70</v>
      </c>
    </row>
    <row r="893" spans="1:23" x14ac:dyDescent="0.2">
      <c r="A893" t="s">
        <v>1384</v>
      </c>
      <c r="B893">
        <v>0</v>
      </c>
      <c r="C893">
        <v>130744</v>
      </c>
      <c r="D893" t="s">
        <v>177</v>
      </c>
      <c r="E893">
        <v>1.65</v>
      </c>
      <c r="F893">
        <v>30296128</v>
      </c>
      <c r="G893">
        <v>282636964</v>
      </c>
      <c r="H893" t="s">
        <v>74</v>
      </c>
      <c r="I893" t="s">
        <v>89</v>
      </c>
      <c r="J893" t="s">
        <v>71</v>
      </c>
      <c r="K893" t="s">
        <v>72</v>
      </c>
      <c r="L893" t="s">
        <v>7483</v>
      </c>
      <c r="M893">
        <v>170181975</v>
      </c>
      <c r="N893">
        <v>1.536</v>
      </c>
      <c r="O893" t="s">
        <v>7475</v>
      </c>
      <c r="P893">
        <v>2.6357759999999999</v>
      </c>
      <c r="Q893">
        <v>13</v>
      </c>
      <c r="R893">
        <v>0</v>
      </c>
      <c r="S893">
        <v>0</v>
      </c>
      <c r="T893" t="s">
        <v>1384</v>
      </c>
      <c r="U893">
        <v>0</v>
      </c>
      <c r="V893" t="s">
        <v>7500</v>
      </c>
      <c r="W893" t="s">
        <v>70</v>
      </c>
    </row>
    <row r="894" spans="1:23" x14ac:dyDescent="0.2">
      <c r="A894" t="s">
        <v>1384</v>
      </c>
      <c r="B894">
        <v>0</v>
      </c>
      <c r="C894">
        <v>301760</v>
      </c>
      <c r="D894" t="s">
        <v>220</v>
      </c>
      <c r="E894">
        <v>1.4</v>
      </c>
      <c r="F894">
        <v>30446891</v>
      </c>
      <c r="G894">
        <v>289784441</v>
      </c>
      <c r="H894" t="s">
        <v>102</v>
      </c>
      <c r="I894" t="s">
        <v>103</v>
      </c>
      <c r="J894" t="s">
        <v>71</v>
      </c>
      <c r="K894" t="s">
        <v>72</v>
      </c>
      <c r="L894" t="s">
        <v>7483</v>
      </c>
      <c r="M894">
        <v>170181975</v>
      </c>
      <c r="N894">
        <v>1.536</v>
      </c>
      <c r="O894" t="s">
        <v>7475</v>
      </c>
      <c r="P894">
        <v>0.17203199999999999</v>
      </c>
      <c r="Q894">
        <v>1</v>
      </c>
      <c r="R894">
        <v>0</v>
      </c>
      <c r="S894">
        <v>0</v>
      </c>
      <c r="T894" t="s">
        <v>1384</v>
      </c>
      <c r="U894">
        <v>0</v>
      </c>
      <c r="V894" t="s">
        <v>7492</v>
      </c>
      <c r="W894" t="s">
        <v>7493</v>
      </c>
    </row>
    <row r="895" spans="1:23" x14ac:dyDescent="0.2">
      <c r="A895" t="s">
        <v>1384</v>
      </c>
      <c r="B895">
        <v>0</v>
      </c>
      <c r="C895">
        <v>120762</v>
      </c>
      <c r="D895" t="s">
        <v>90</v>
      </c>
      <c r="E895">
        <v>1.6</v>
      </c>
      <c r="F895">
        <v>27060677</v>
      </c>
      <c r="G895">
        <v>494288506</v>
      </c>
      <c r="H895" t="s">
        <v>74</v>
      </c>
      <c r="I895" t="s">
        <v>7519</v>
      </c>
      <c r="J895" t="s">
        <v>71</v>
      </c>
      <c r="K895" t="s">
        <v>70</v>
      </c>
      <c r="L895" t="s">
        <v>7514</v>
      </c>
      <c r="M895">
        <v>329899183</v>
      </c>
      <c r="N895">
        <v>2.52</v>
      </c>
      <c r="O895" t="s">
        <v>7475</v>
      </c>
      <c r="P895">
        <v>0.96767999999999998</v>
      </c>
      <c r="Q895">
        <v>3</v>
      </c>
      <c r="R895">
        <v>0</v>
      </c>
      <c r="S895">
        <v>0</v>
      </c>
      <c r="T895" t="s">
        <v>1384</v>
      </c>
      <c r="U895">
        <v>0</v>
      </c>
      <c r="V895" t="s">
        <v>7509</v>
      </c>
      <c r="W895" t="s">
        <v>70</v>
      </c>
    </row>
    <row r="896" spans="1:23" x14ac:dyDescent="0.2">
      <c r="A896" t="s">
        <v>1384</v>
      </c>
      <c r="B896">
        <v>0</v>
      </c>
      <c r="C896">
        <v>120762</v>
      </c>
      <c r="D896" t="s">
        <v>90</v>
      </c>
      <c r="E896">
        <v>1.7</v>
      </c>
      <c r="F896">
        <v>29654558</v>
      </c>
      <c r="G896">
        <v>332847095</v>
      </c>
      <c r="H896" t="s">
        <v>164</v>
      </c>
      <c r="I896" t="s">
        <v>269</v>
      </c>
      <c r="J896" t="s">
        <v>71</v>
      </c>
      <c r="K896" t="s">
        <v>72</v>
      </c>
      <c r="L896" t="s">
        <v>7477</v>
      </c>
      <c r="M896">
        <v>207482439</v>
      </c>
      <c r="N896">
        <v>1.6319999999999999</v>
      </c>
      <c r="O896" t="s">
        <v>7475</v>
      </c>
      <c r="P896">
        <v>2.8853759999999999</v>
      </c>
      <c r="Q896">
        <v>13</v>
      </c>
      <c r="R896">
        <v>0</v>
      </c>
      <c r="S896">
        <v>0</v>
      </c>
      <c r="T896" t="s">
        <v>1384</v>
      </c>
      <c r="U896">
        <v>0</v>
      </c>
      <c r="V896" t="s">
        <v>7484</v>
      </c>
      <c r="W896" t="s">
        <v>70</v>
      </c>
    </row>
    <row r="897" spans="1:23" x14ac:dyDescent="0.2">
      <c r="A897" t="s">
        <v>1384</v>
      </c>
      <c r="B897">
        <v>0</v>
      </c>
      <c r="C897">
        <v>507</v>
      </c>
      <c r="D897" t="s">
        <v>255</v>
      </c>
      <c r="E897">
        <v>1.95</v>
      </c>
      <c r="F897">
        <v>28658833</v>
      </c>
      <c r="G897">
        <v>289803236</v>
      </c>
      <c r="H897" t="s">
        <v>74</v>
      </c>
      <c r="I897" t="s">
        <v>672</v>
      </c>
      <c r="J897" t="s">
        <v>71</v>
      </c>
      <c r="K897" t="s">
        <v>72</v>
      </c>
      <c r="L897" t="s">
        <v>7487</v>
      </c>
      <c r="M897">
        <v>174824033</v>
      </c>
      <c r="N897">
        <v>2.1</v>
      </c>
      <c r="O897" t="s">
        <v>7475</v>
      </c>
      <c r="P897">
        <v>0.3276</v>
      </c>
      <c r="Q897">
        <v>1</v>
      </c>
      <c r="R897">
        <v>0</v>
      </c>
      <c r="S897">
        <v>0</v>
      </c>
      <c r="T897" t="s">
        <v>1384</v>
      </c>
      <c r="U897">
        <v>0</v>
      </c>
      <c r="V897" t="s">
        <v>7501</v>
      </c>
      <c r="W897" t="s">
        <v>70</v>
      </c>
    </row>
    <row r="898" spans="1:23" x14ac:dyDescent="0.2">
      <c r="A898" t="s">
        <v>1384</v>
      </c>
      <c r="B898">
        <v>0</v>
      </c>
      <c r="C898">
        <v>120762</v>
      </c>
      <c r="D898" t="s">
        <v>90</v>
      </c>
      <c r="E898">
        <v>1.7</v>
      </c>
      <c r="F898">
        <v>30270450</v>
      </c>
      <c r="G898">
        <v>289091073</v>
      </c>
      <c r="H898" t="s">
        <v>94</v>
      </c>
      <c r="I898" t="s">
        <v>756</v>
      </c>
      <c r="J898" t="s">
        <v>71</v>
      </c>
      <c r="K898" t="s">
        <v>72</v>
      </c>
      <c r="L898" t="s">
        <v>7479</v>
      </c>
      <c r="M898">
        <v>174354791</v>
      </c>
      <c r="N898">
        <v>1.68</v>
      </c>
      <c r="O898" t="s">
        <v>7475</v>
      </c>
      <c r="P898">
        <v>6.8544</v>
      </c>
      <c r="Q898">
        <v>30</v>
      </c>
      <c r="R898">
        <v>0</v>
      </c>
      <c r="S898">
        <v>0</v>
      </c>
      <c r="T898" t="s">
        <v>1384</v>
      </c>
      <c r="U898">
        <v>0</v>
      </c>
      <c r="V898" t="s">
        <v>7486</v>
      </c>
      <c r="W898" t="s">
        <v>70</v>
      </c>
    </row>
    <row r="899" spans="1:23" x14ac:dyDescent="0.2">
      <c r="A899" t="s">
        <v>1384</v>
      </c>
      <c r="B899">
        <v>0</v>
      </c>
      <c r="C899">
        <v>130744</v>
      </c>
      <c r="D899" t="s">
        <v>177</v>
      </c>
      <c r="E899">
        <v>1.45</v>
      </c>
      <c r="F899">
        <v>0</v>
      </c>
      <c r="G899">
        <v>289803239</v>
      </c>
      <c r="H899" t="s">
        <v>109</v>
      </c>
      <c r="I899" t="s">
        <v>2312</v>
      </c>
      <c r="J899" t="s">
        <v>71</v>
      </c>
      <c r="K899" t="s">
        <v>72</v>
      </c>
      <c r="L899" t="s">
        <v>7487</v>
      </c>
      <c r="M899">
        <v>174824033</v>
      </c>
      <c r="N899">
        <v>2.1</v>
      </c>
      <c r="O899" t="s">
        <v>7475</v>
      </c>
      <c r="P899">
        <v>0.21315000000000001</v>
      </c>
      <c r="Q899">
        <v>1</v>
      </c>
      <c r="R899">
        <v>0</v>
      </c>
      <c r="S899">
        <v>0</v>
      </c>
      <c r="T899" t="s">
        <v>1384</v>
      </c>
      <c r="U899">
        <v>0</v>
      </c>
      <c r="V899" t="s">
        <v>70</v>
      </c>
      <c r="W899" t="s">
        <v>70</v>
      </c>
    </row>
    <row r="900" spans="1:23" x14ac:dyDescent="0.2">
      <c r="A900" t="s">
        <v>1384</v>
      </c>
      <c r="B900">
        <v>0</v>
      </c>
      <c r="C900">
        <v>120762</v>
      </c>
      <c r="D900" t="s">
        <v>90</v>
      </c>
      <c r="E900">
        <v>2.2000000000000002</v>
      </c>
      <c r="F900">
        <v>28658162</v>
      </c>
      <c r="G900">
        <v>289803238</v>
      </c>
      <c r="H900" t="s">
        <v>102</v>
      </c>
      <c r="I900" t="s">
        <v>1273</v>
      </c>
      <c r="J900" t="s">
        <v>71</v>
      </c>
      <c r="K900" t="s">
        <v>72</v>
      </c>
      <c r="L900" t="s">
        <v>7487</v>
      </c>
      <c r="M900">
        <v>174824033</v>
      </c>
      <c r="N900">
        <v>2.1</v>
      </c>
      <c r="O900" t="s">
        <v>7475</v>
      </c>
      <c r="P900">
        <v>0.36959999999999998</v>
      </c>
      <c r="Q900">
        <v>1</v>
      </c>
      <c r="R900">
        <v>0</v>
      </c>
      <c r="S900">
        <v>0</v>
      </c>
      <c r="T900" t="s">
        <v>1384</v>
      </c>
      <c r="U900">
        <v>0</v>
      </c>
      <c r="V900" t="s">
        <v>7480</v>
      </c>
      <c r="W900" t="s">
        <v>70</v>
      </c>
    </row>
    <row r="901" spans="1:23" x14ac:dyDescent="0.2">
      <c r="A901" t="s">
        <v>1384</v>
      </c>
      <c r="B901">
        <v>0</v>
      </c>
      <c r="C901">
        <v>301760</v>
      </c>
      <c r="D901" t="s">
        <v>220</v>
      </c>
      <c r="E901">
        <v>1.5</v>
      </c>
      <c r="F901">
        <v>27985644</v>
      </c>
      <c r="G901">
        <v>289803239</v>
      </c>
      <c r="H901" t="s">
        <v>109</v>
      </c>
      <c r="I901" t="s">
        <v>2312</v>
      </c>
      <c r="J901" t="s">
        <v>71</v>
      </c>
      <c r="K901" t="s">
        <v>72</v>
      </c>
      <c r="L901" t="s">
        <v>7487</v>
      </c>
      <c r="M901">
        <v>174824033</v>
      </c>
      <c r="N901">
        <v>2.1</v>
      </c>
      <c r="O901" t="s">
        <v>7475</v>
      </c>
      <c r="P901">
        <v>0.252</v>
      </c>
      <c r="Q901">
        <v>1</v>
      </c>
      <c r="R901">
        <v>0</v>
      </c>
      <c r="S901">
        <v>0</v>
      </c>
      <c r="T901" t="s">
        <v>1384</v>
      </c>
      <c r="U901">
        <v>0</v>
      </c>
      <c r="V901" t="s">
        <v>7499</v>
      </c>
      <c r="W901" t="s">
        <v>70</v>
      </c>
    </row>
    <row r="902" spans="1:23" x14ac:dyDescent="0.2">
      <c r="A902" t="s">
        <v>1384</v>
      </c>
      <c r="B902">
        <v>0</v>
      </c>
      <c r="C902">
        <v>507</v>
      </c>
      <c r="D902" t="s">
        <v>255</v>
      </c>
      <c r="E902">
        <v>2.2000000000000002</v>
      </c>
      <c r="F902">
        <v>30296144</v>
      </c>
      <c r="G902">
        <v>332847098</v>
      </c>
      <c r="H902" t="s">
        <v>146</v>
      </c>
      <c r="I902" t="s">
        <v>345</v>
      </c>
      <c r="J902" t="s">
        <v>71</v>
      </c>
      <c r="K902" t="s">
        <v>72</v>
      </c>
      <c r="L902" t="s">
        <v>7477</v>
      </c>
      <c r="M902">
        <v>207482439</v>
      </c>
      <c r="N902">
        <v>1.6319999999999999</v>
      </c>
      <c r="O902" t="s">
        <v>7475</v>
      </c>
      <c r="P902">
        <v>0.57446399999999997</v>
      </c>
      <c r="Q902">
        <v>2</v>
      </c>
      <c r="R902">
        <v>0</v>
      </c>
      <c r="S902">
        <v>0</v>
      </c>
      <c r="T902" t="s">
        <v>1384</v>
      </c>
      <c r="U902">
        <v>0</v>
      </c>
      <c r="V902" t="s">
        <v>7491</v>
      </c>
      <c r="W902" t="s">
        <v>70</v>
      </c>
    </row>
    <row r="903" spans="1:23" x14ac:dyDescent="0.2">
      <c r="A903" t="s">
        <v>1384</v>
      </c>
      <c r="B903">
        <v>0</v>
      </c>
      <c r="C903">
        <v>120762</v>
      </c>
      <c r="D903" t="s">
        <v>90</v>
      </c>
      <c r="E903">
        <v>1.65</v>
      </c>
      <c r="F903">
        <v>29691413</v>
      </c>
      <c r="G903">
        <v>332847099</v>
      </c>
      <c r="H903" t="s">
        <v>102</v>
      </c>
      <c r="I903" t="s">
        <v>644</v>
      </c>
      <c r="J903" t="s">
        <v>71</v>
      </c>
      <c r="K903" t="s">
        <v>72</v>
      </c>
      <c r="L903" t="s">
        <v>7477</v>
      </c>
      <c r="M903">
        <v>207482439</v>
      </c>
      <c r="N903">
        <v>1.6319999999999999</v>
      </c>
      <c r="O903" t="s">
        <v>7475</v>
      </c>
      <c r="P903">
        <v>0.215424</v>
      </c>
      <c r="Q903">
        <v>1</v>
      </c>
      <c r="R903">
        <v>0</v>
      </c>
      <c r="S903">
        <v>0</v>
      </c>
      <c r="T903" t="s">
        <v>1384</v>
      </c>
      <c r="U903">
        <v>0</v>
      </c>
      <c r="V903" t="s">
        <v>7502</v>
      </c>
      <c r="W903" t="s">
        <v>70</v>
      </c>
    </row>
    <row r="904" spans="1:23" x14ac:dyDescent="0.2">
      <c r="A904" t="s">
        <v>1384</v>
      </c>
      <c r="B904">
        <v>0</v>
      </c>
      <c r="C904">
        <v>301760</v>
      </c>
      <c r="D904" t="s">
        <v>220</v>
      </c>
      <c r="E904">
        <v>1.4</v>
      </c>
      <c r="F904">
        <v>30881393</v>
      </c>
      <c r="G904">
        <v>294114694</v>
      </c>
      <c r="H904" t="s">
        <v>213</v>
      </c>
      <c r="I904" t="s">
        <v>721</v>
      </c>
      <c r="J904" t="s">
        <v>71</v>
      </c>
      <c r="K904" t="s">
        <v>72</v>
      </c>
      <c r="L904" t="s">
        <v>7483</v>
      </c>
      <c r="M904">
        <v>170181975</v>
      </c>
      <c r="N904">
        <v>1.536</v>
      </c>
      <c r="O904" t="s">
        <v>7475</v>
      </c>
      <c r="P904">
        <v>5.1609600000000002</v>
      </c>
      <c r="Q904">
        <v>30</v>
      </c>
      <c r="R904">
        <v>0</v>
      </c>
      <c r="S904">
        <v>0</v>
      </c>
      <c r="T904" t="s">
        <v>1384</v>
      </c>
      <c r="U904">
        <v>0</v>
      </c>
      <c r="V904" t="s">
        <v>7507</v>
      </c>
      <c r="W904" t="s">
        <v>70</v>
      </c>
    </row>
    <row r="905" spans="1:23" x14ac:dyDescent="0.2">
      <c r="A905" t="s">
        <v>1384</v>
      </c>
      <c r="B905">
        <v>0</v>
      </c>
      <c r="C905">
        <v>206348</v>
      </c>
      <c r="D905" t="s">
        <v>76</v>
      </c>
      <c r="E905">
        <v>2.2000000000000002</v>
      </c>
      <c r="F905">
        <v>29654021</v>
      </c>
      <c r="G905">
        <v>332847096</v>
      </c>
      <c r="H905" t="s">
        <v>94</v>
      </c>
      <c r="I905" t="s">
        <v>198</v>
      </c>
      <c r="J905" t="s">
        <v>71</v>
      </c>
      <c r="K905" t="s">
        <v>72</v>
      </c>
      <c r="L905" t="s">
        <v>7477</v>
      </c>
      <c r="M905">
        <v>207482439</v>
      </c>
      <c r="N905">
        <v>1.6319999999999999</v>
      </c>
      <c r="O905" t="s">
        <v>7475</v>
      </c>
      <c r="P905">
        <v>0.57446399999999997</v>
      </c>
      <c r="Q905">
        <v>2</v>
      </c>
      <c r="R905">
        <v>0</v>
      </c>
      <c r="S905">
        <v>0</v>
      </c>
      <c r="T905" t="s">
        <v>1384</v>
      </c>
      <c r="U905">
        <v>0</v>
      </c>
      <c r="V905" t="s">
        <v>7478</v>
      </c>
      <c r="W905" t="s">
        <v>70</v>
      </c>
    </row>
    <row r="906" spans="1:23" x14ac:dyDescent="0.2">
      <c r="A906" t="s">
        <v>1384</v>
      </c>
      <c r="B906">
        <v>0</v>
      </c>
      <c r="C906">
        <v>117986</v>
      </c>
      <c r="D906" t="s">
        <v>96</v>
      </c>
      <c r="E906">
        <v>2.2000000000000002</v>
      </c>
      <c r="F906">
        <v>28658162</v>
      </c>
      <c r="G906">
        <v>289091075</v>
      </c>
      <c r="H906" t="s">
        <v>146</v>
      </c>
      <c r="I906" t="s">
        <v>382</v>
      </c>
      <c r="J906" t="s">
        <v>71</v>
      </c>
      <c r="K906" t="s">
        <v>72</v>
      </c>
      <c r="L906" t="s">
        <v>7479</v>
      </c>
      <c r="M906">
        <v>174354791</v>
      </c>
      <c r="N906">
        <v>1.68</v>
      </c>
      <c r="O906" t="s">
        <v>7475</v>
      </c>
      <c r="P906">
        <v>1.7740800000000001</v>
      </c>
      <c r="Q906">
        <v>6</v>
      </c>
      <c r="R906">
        <v>0</v>
      </c>
      <c r="S906">
        <v>0</v>
      </c>
      <c r="T906" t="s">
        <v>1384</v>
      </c>
      <c r="U906">
        <v>0</v>
      </c>
      <c r="V906" t="s">
        <v>7480</v>
      </c>
      <c r="W906" t="s">
        <v>70</v>
      </c>
    </row>
    <row r="907" spans="1:23" x14ac:dyDescent="0.2">
      <c r="A907" t="s">
        <v>1384</v>
      </c>
      <c r="B907">
        <v>0</v>
      </c>
      <c r="C907">
        <v>2737</v>
      </c>
      <c r="D907" t="s">
        <v>298</v>
      </c>
      <c r="E907">
        <v>1.6</v>
      </c>
      <c r="F907">
        <v>27060677</v>
      </c>
      <c r="G907">
        <v>494261537</v>
      </c>
      <c r="H907" t="s">
        <v>2854</v>
      </c>
      <c r="I907" t="s">
        <v>876</v>
      </c>
      <c r="J907" t="s">
        <v>71</v>
      </c>
      <c r="K907" t="s">
        <v>70</v>
      </c>
      <c r="L907" t="s">
        <v>7512</v>
      </c>
      <c r="M907">
        <v>329876067</v>
      </c>
      <c r="N907">
        <v>2.52</v>
      </c>
      <c r="O907" t="s">
        <v>7475</v>
      </c>
      <c r="P907">
        <v>0.32256000000000001</v>
      </c>
      <c r="Q907">
        <v>1</v>
      </c>
      <c r="R907">
        <v>0</v>
      </c>
      <c r="S907">
        <v>0</v>
      </c>
      <c r="T907" t="s">
        <v>1384</v>
      </c>
      <c r="U907">
        <v>0</v>
      </c>
      <c r="V907" t="s">
        <v>7509</v>
      </c>
      <c r="W907" t="s">
        <v>70</v>
      </c>
    </row>
    <row r="908" spans="1:23" x14ac:dyDescent="0.2">
      <c r="A908" t="s">
        <v>1384</v>
      </c>
      <c r="B908">
        <v>0</v>
      </c>
      <c r="C908">
        <v>2737</v>
      </c>
      <c r="D908" t="s">
        <v>298</v>
      </c>
      <c r="E908">
        <v>1.6</v>
      </c>
      <c r="F908">
        <v>27060677</v>
      </c>
      <c r="G908">
        <v>494261537</v>
      </c>
      <c r="H908" t="s">
        <v>2854</v>
      </c>
      <c r="I908" t="s">
        <v>876</v>
      </c>
      <c r="J908" t="s">
        <v>71</v>
      </c>
      <c r="K908" t="s">
        <v>70</v>
      </c>
      <c r="L908" t="s">
        <v>7512</v>
      </c>
      <c r="M908">
        <v>329876067</v>
      </c>
      <c r="N908">
        <v>2.52</v>
      </c>
      <c r="O908" t="s">
        <v>7510</v>
      </c>
      <c r="P908">
        <v>-9.6768000000000007E-2</v>
      </c>
      <c r="Q908">
        <v>0</v>
      </c>
      <c r="R908">
        <v>0</v>
      </c>
      <c r="S908">
        <v>0</v>
      </c>
      <c r="T908" t="s">
        <v>1384</v>
      </c>
      <c r="U908">
        <v>0</v>
      </c>
      <c r="V908" t="s">
        <v>7509</v>
      </c>
      <c r="W908" t="s">
        <v>70</v>
      </c>
    </row>
    <row r="909" spans="1:23" x14ac:dyDescent="0.2">
      <c r="A909" t="s">
        <v>1384</v>
      </c>
      <c r="B909">
        <v>0</v>
      </c>
      <c r="C909">
        <v>206348</v>
      </c>
      <c r="D909" t="s">
        <v>76</v>
      </c>
      <c r="E909">
        <v>1</v>
      </c>
      <c r="F909">
        <v>28620270</v>
      </c>
      <c r="G909">
        <v>294115182</v>
      </c>
      <c r="H909" t="s">
        <v>213</v>
      </c>
      <c r="I909" t="s">
        <v>607</v>
      </c>
      <c r="J909" t="s">
        <v>71</v>
      </c>
      <c r="K909" t="s">
        <v>72</v>
      </c>
      <c r="L909" t="s">
        <v>7479</v>
      </c>
      <c r="M909">
        <v>174354791</v>
      </c>
      <c r="N909">
        <v>1.68</v>
      </c>
      <c r="O909" t="s">
        <v>7475</v>
      </c>
      <c r="P909">
        <v>0.13439999999999999</v>
      </c>
      <c r="Q909">
        <v>1</v>
      </c>
      <c r="R909">
        <v>0</v>
      </c>
      <c r="S909">
        <v>0</v>
      </c>
      <c r="T909" t="s">
        <v>1384</v>
      </c>
      <c r="U909">
        <v>0</v>
      </c>
      <c r="V909" t="s">
        <v>7503</v>
      </c>
      <c r="W909" t="s">
        <v>70</v>
      </c>
    </row>
    <row r="910" spans="1:23" x14ac:dyDescent="0.2">
      <c r="A910" t="s">
        <v>1384</v>
      </c>
      <c r="B910">
        <v>0</v>
      </c>
      <c r="C910">
        <v>130744</v>
      </c>
      <c r="D910" t="s">
        <v>177</v>
      </c>
      <c r="E910">
        <v>1.2</v>
      </c>
      <c r="F910">
        <v>27985015</v>
      </c>
      <c r="G910">
        <v>294115179</v>
      </c>
      <c r="H910" t="s">
        <v>232</v>
      </c>
      <c r="I910" t="s">
        <v>233</v>
      </c>
      <c r="J910" t="s">
        <v>71</v>
      </c>
      <c r="K910" t="s">
        <v>72</v>
      </c>
      <c r="L910" t="s">
        <v>7479</v>
      </c>
      <c r="M910">
        <v>174354791</v>
      </c>
      <c r="N910">
        <v>1.68</v>
      </c>
      <c r="O910" t="s">
        <v>7475</v>
      </c>
      <c r="P910">
        <v>0.48383999999999999</v>
      </c>
      <c r="Q910">
        <v>3</v>
      </c>
      <c r="R910">
        <v>0</v>
      </c>
      <c r="S910">
        <v>0</v>
      </c>
      <c r="T910" t="s">
        <v>1384</v>
      </c>
      <c r="U910">
        <v>0</v>
      </c>
      <c r="V910" t="s">
        <v>7488</v>
      </c>
      <c r="W910" t="s">
        <v>70</v>
      </c>
    </row>
    <row r="911" spans="1:23" x14ac:dyDescent="0.2">
      <c r="A911" t="s">
        <v>1384</v>
      </c>
      <c r="B911">
        <v>0</v>
      </c>
      <c r="C911">
        <v>120762</v>
      </c>
      <c r="D911" t="s">
        <v>90</v>
      </c>
      <c r="E911">
        <v>1.6</v>
      </c>
      <c r="F911">
        <v>27956503</v>
      </c>
      <c r="G911">
        <v>289803234</v>
      </c>
      <c r="H911" t="s">
        <v>164</v>
      </c>
      <c r="I911" t="s">
        <v>406</v>
      </c>
      <c r="J911" t="s">
        <v>71</v>
      </c>
      <c r="K911" t="s">
        <v>72</v>
      </c>
      <c r="L911" t="s">
        <v>7487</v>
      </c>
      <c r="M911">
        <v>174824033</v>
      </c>
      <c r="N911">
        <v>2.1</v>
      </c>
      <c r="O911" t="s">
        <v>7475</v>
      </c>
      <c r="P911">
        <v>3.7631999999999999</v>
      </c>
      <c r="Q911">
        <v>14</v>
      </c>
      <c r="R911">
        <v>0</v>
      </c>
      <c r="S911">
        <v>0</v>
      </c>
      <c r="T911" t="s">
        <v>1384</v>
      </c>
      <c r="U911">
        <v>0</v>
      </c>
      <c r="V911" t="s">
        <v>7489</v>
      </c>
      <c r="W911" t="s">
        <v>70</v>
      </c>
    </row>
    <row r="912" spans="1:23" x14ac:dyDescent="0.2">
      <c r="A912" t="s">
        <v>1384</v>
      </c>
      <c r="B912">
        <v>0</v>
      </c>
      <c r="C912">
        <v>301983</v>
      </c>
      <c r="D912" t="s">
        <v>4318</v>
      </c>
      <c r="E912">
        <v>1.1000000000000001</v>
      </c>
      <c r="F912">
        <v>27986958</v>
      </c>
      <c r="G912">
        <v>294115181</v>
      </c>
      <c r="H912" t="s">
        <v>109</v>
      </c>
      <c r="I912" t="s">
        <v>1137</v>
      </c>
      <c r="J912" t="s">
        <v>71</v>
      </c>
      <c r="K912" t="s">
        <v>72</v>
      </c>
      <c r="L912" t="s">
        <v>7479</v>
      </c>
      <c r="M912">
        <v>174354791</v>
      </c>
      <c r="N912">
        <v>1.68</v>
      </c>
      <c r="O912" t="s">
        <v>7475</v>
      </c>
      <c r="P912">
        <v>0.29568</v>
      </c>
      <c r="Q912">
        <v>2</v>
      </c>
      <c r="R912">
        <v>0</v>
      </c>
      <c r="S912">
        <v>0</v>
      </c>
      <c r="T912" t="s">
        <v>1384</v>
      </c>
      <c r="U912">
        <v>0</v>
      </c>
      <c r="V912" t="s">
        <v>7494</v>
      </c>
      <c r="W912" t="s">
        <v>70</v>
      </c>
    </row>
    <row r="913" spans="1:23" x14ac:dyDescent="0.2">
      <c r="A913" t="s">
        <v>1384</v>
      </c>
      <c r="B913">
        <v>0</v>
      </c>
      <c r="C913">
        <v>120762</v>
      </c>
      <c r="D913" t="s">
        <v>90</v>
      </c>
      <c r="E913">
        <v>1.6</v>
      </c>
      <c r="F913">
        <v>27956503</v>
      </c>
      <c r="G913">
        <v>289091075</v>
      </c>
      <c r="H913" t="s">
        <v>146</v>
      </c>
      <c r="I913" t="s">
        <v>382</v>
      </c>
      <c r="J913" t="s">
        <v>71</v>
      </c>
      <c r="K913" t="s">
        <v>72</v>
      </c>
      <c r="L913" t="s">
        <v>7479</v>
      </c>
      <c r="M913">
        <v>174354791</v>
      </c>
      <c r="N913">
        <v>1.68</v>
      </c>
      <c r="O913" t="s">
        <v>7475</v>
      </c>
      <c r="P913">
        <v>3.4406400000000001</v>
      </c>
      <c r="Q913">
        <v>16</v>
      </c>
      <c r="R913">
        <v>0</v>
      </c>
      <c r="S913">
        <v>0</v>
      </c>
      <c r="T913" t="s">
        <v>1384</v>
      </c>
      <c r="U913">
        <v>0</v>
      </c>
      <c r="V913" t="s">
        <v>7489</v>
      </c>
      <c r="W913" t="s">
        <v>70</v>
      </c>
    </row>
    <row r="914" spans="1:23" x14ac:dyDescent="0.2">
      <c r="A914" t="s">
        <v>1384</v>
      </c>
      <c r="B914">
        <v>0</v>
      </c>
      <c r="C914">
        <v>1733</v>
      </c>
      <c r="D914" t="s">
        <v>659</v>
      </c>
      <c r="E914">
        <v>2.2000000000000002</v>
      </c>
      <c r="F914">
        <v>30296144</v>
      </c>
      <c r="G914">
        <v>289803236</v>
      </c>
      <c r="H914" t="s">
        <v>74</v>
      </c>
      <c r="I914" t="s">
        <v>672</v>
      </c>
      <c r="J914" t="s">
        <v>71</v>
      </c>
      <c r="K914" t="s">
        <v>72</v>
      </c>
      <c r="L914" t="s">
        <v>7487</v>
      </c>
      <c r="M914">
        <v>174824033</v>
      </c>
      <c r="N914">
        <v>2.1</v>
      </c>
      <c r="O914" t="s">
        <v>7475</v>
      </c>
      <c r="P914">
        <v>0.36959999999999998</v>
      </c>
      <c r="Q914">
        <v>1</v>
      </c>
      <c r="R914">
        <v>0</v>
      </c>
      <c r="S914">
        <v>0</v>
      </c>
      <c r="T914" t="s">
        <v>1384</v>
      </c>
      <c r="U914">
        <v>0</v>
      </c>
      <c r="V914" t="s">
        <v>7491</v>
      </c>
      <c r="W914" t="s">
        <v>70</v>
      </c>
    </row>
    <row r="915" spans="1:23" x14ac:dyDescent="0.2">
      <c r="A915" t="s">
        <v>1384</v>
      </c>
      <c r="B915">
        <v>0</v>
      </c>
      <c r="C915">
        <v>120762</v>
      </c>
      <c r="D915" t="s">
        <v>90</v>
      </c>
      <c r="E915">
        <v>2.2000000000000002</v>
      </c>
      <c r="F915">
        <v>30164892</v>
      </c>
      <c r="G915">
        <v>294115181</v>
      </c>
      <c r="H915" t="s">
        <v>109</v>
      </c>
      <c r="I915" t="s">
        <v>1137</v>
      </c>
      <c r="J915" t="s">
        <v>71</v>
      </c>
      <c r="K915" t="s">
        <v>72</v>
      </c>
      <c r="L915" t="s">
        <v>7479</v>
      </c>
      <c r="M915">
        <v>174354791</v>
      </c>
      <c r="N915">
        <v>1.68</v>
      </c>
      <c r="O915" t="s">
        <v>7475</v>
      </c>
      <c r="P915">
        <v>0.29568</v>
      </c>
      <c r="Q915">
        <v>1</v>
      </c>
      <c r="R915">
        <v>0</v>
      </c>
      <c r="S915">
        <v>0</v>
      </c>
      <c r="T915" t="s">
        <v>1384</v>
      </c>
      <c r="U915">
        <v>0</v>
      </c>
      <c r="V915" t="s">
        <v>7485</v>
      </c>
      <c r="W915" t="s">
        <v>70</v>
      </c>
    </row>
    <row r="916" spans="1:23" x14ac:dyDescent="0.2">
      <c r="A916" t="s">
        <v>1384</v>
      </c>
      <c r="B916">
        <v>0</v>
      </c>
      <c r="C916">
        <v>206348</v>
      </c>
      <c r="D916" t="s">
        <v>76</v>
      </c>
      <c r="E916">
        <v>1.5</v>
      </c>
      <c r="F916">
        <v>27985644</v>
      </c>
      <c r="G916">
        <v>289803236</v>
      </c>
      <c r="H916" t="s">
        <v>74</v>
      </c>
      <c r="I916" t="s">
        <v>672</v>
      </c>
      <c r="J916" t="s">
        <v>71</v>
      </c>
      <c r="K916" t="s">
        <v>72</v>
      </c>
      <c r="L916" t="s">
        <v>7487</v>
      </c>
      <c r="M916">
        <v>174824033</v>
      </c>
      <c r="N916">
        <v>2.1</v>
      </c>
      <c r="O916" t="s">
        <v>7475</v>
      </c>
      <c r="P916">
        <v>2.016</v>
      </c>
      <c r="Q916">
        <v>8</v>
      </c>
      <c r="R916">
        <v>0</v>
      </c>
      <c r="S916">
        <v>0</v>
      </c>
      <c r="T916" t="s">
        <v>1384</v>
      </c>
      <c r="U916">
        <v>0</v>
      </c>
      <c r="V916" t="s">
        <v>7499</v>
      </c>
      <c r="W916" t="s">
        <v>70</v>
      </c>
    </row>
    <row r="917" spans="1:23" x14ac:dyDescent="0.2">
      <c r="A917" t="s">
        <v>1384</v>
      </c>
      <c r="B917">
        <v>0</v>
      </c>
      <c r="C917">
        <v>120762</v>
      </c>
      <c r="D917" t="s">
        <v>90</v>
      </c>
      <c r="E917">
        <v>1.7</v>
      </c>
      <c r="F917">
        <v>30270450</v>
      </c>
      <c r="G917">
        <v>289091072</v>
      </c>
      <c r="H917" t="s">
        <v>164</v>
      </c>
      <c r="I917" t="s">
        <v>226</v>
      </c>
      <c r="J917" t="s">
        <v>71</v>
      </c>
      <c r="K917" t="s">
        <v>72</v>
      </c>
      <c r="L917" t="s">
        <v>7479</v>
      </c>
      <c r="M917">
        <v>174354791</v>
      </c>
      <c r="N917">
        <v>1.68</v>
      </c>
      <c r="O917" t="s">
        <v>7475</v>
      </c>
      <c r="P917">
        <v>13.7088</v>
      </c>
      <c r="Q917">
        <v>60</v>
      </c>
      <c r="R917">
        <v>0</v>
      </c>
      <c r="S917">
        <v>0</v>
      </c>
      <c r="T917" t="s">
        <v>1384</v>
      </c>
      <c r="U917">
        <v>0</v>
      </c>
      <c r="V917" t="s">
        <v>7486</v>
      </c>
      <c r="W917" t="s">
        <v>70</v>
      </c>
    </row>
    <row r="918" spans="1:23" x14ac:dyDescent="0.2">
      <c r="A918" t="s">
        <v>1384</v>
      </c>
      <c r="B918">
        <v>0</v>
      </c>
      <c r="C918">
        <v>120762</v>
      </c>
      <c r="D918" t="s">
        <v>90</v>
      </c>
      <c r="E918">
        <v>1.7</v>
      </c>
      <c r="F918">
        <v>29654558</v>
      </c>
      <c r="G918">
        <v>332847099</v>
      </c>
      <c r="H918" t="s">
        <v>102</v>
      </c>
      <c r="I918" t="s">
        <v>644</v>
      </c>
      <c r="J918" t="s">
        <v>71</v>
      </c>
      <c r="K918" t="s">
        <v>72</v>
      </c>
      <c r="L918" t="s">
        <v>7477</v>
      </c>
      <c r="M918">
        <v>207482439</v>
      </c>
      <c r="N918">
        <v>1.6319999999999999</v>
      </c>
      <c r="O918" t="s">
        <v>7475</v>
      </c>
      <c r="P918">
        <v>0.22195200000000001</v>
      </c>
      <c r="Q918">
        <v>1</v>
      </c>
      <c r="R918">
        <v>0</v>
      </c>
      <c r="S918">
        <v>0</v>
      </c>
      <c r="T918" t="s">
        <v>1384</v>
      </c>
      <c r="U918">
        <v>0</v>
      </c>
      <c r="V918" t="s">
        <v>7484</v>
      </c>
      <c r="W918" t="s">
        <v>70</v>
      </c>
    </row>
    <row r="919" spans="1:23" x14ac:dyDescent="0.2">
      <c r="A919" t="s">
        <v>1384</v>
      </c>
      <c r="B919">
        <v>0</v>
      </c>
      <c r="C919">
        <v>507</v>
      </c>
      <c r="D919" t="s">
        <v>255</v>
      </c>
      <c r="E919">
        <v>2.2000000000000002</v>
      </c>
      <c r="F919">
        <v>29654021</v>
      </c>
      <c r="G919">
        <v>289803235</v>
      </c>
      <c r="H919" t="s">
        <v>94</v>
      </c>
      <c r="I919" t="s">
        <v>426</v>
      </c>
      <c r="J919" t="s">
        <v>71</v>
      </c>
      <c r="K919" t="s">
        <v>72</v>
      </c>
      <c r="L919" t="s">
        <v>7487</v>
      </c>
      <c r="M919">
        <v>174824033</v>
      </c>
      <c r="N919">
        <v>2.1</v>
      </c>
      <c r="O919" t="s">
        <v>7475</v>
      </c>
      <c r="P919">
        <v>0.36959999999999998</v>
      </c>
      <c r="Q919">
        <v>1</v>
      </c>
      <c r="R919">
        <v>0</v>
      </c>
      <c r="S919">
        <v>0</v>
      </c>
      <c r="T919" t="s">
        <v>1384</v>
      </c>
      <c r="U919">
        <v>0</v>
      </c>
      <c r="V919" t="s">
        <v>7478</v>
      </c>
      <c r="W919" t="s">
        <v>70</v>
      </c>
    </row>
    <row r="920" spans="1:23" x14ac:dyDescent="0.2">
      <c r="A920" t="s">
        <v>1384</v>
      </c>
      <c r="B920">
        <v>0</v>
      </c>
      <c r="C920">
        <v>206348</v>
      </c>
      <c r="D920" t="s">
        <v>76</v>
      </c>
      <c r="E920">
        <v>2.2000000000000002</v>
      </c>
      <c r="F920">
        <v>30296144</v>
      </c>
      <c r="G920">
        <v>282636965</v>
      </c>
      <c r="H920" t="s">
        <v>146</v>
      </c>
      <c r="I920" t="s">
        <v>147</v>
      </c>
      <c r="J920" t="s">
        <v>71</v>
      </c>
      <c r="K920" t="s">
        <v>72</v>
      </c>
      <c r="L920" t="s">
        <v>7483</v>
      </c>
      <c r="M920">
        <v>170181975</v>
      </c>
      <c r="N920">
        <v>1.536</v>
      </c>
      <c r="O920" t="s">
        <v>7475</v>
      </c>
      <c r="P920">
        <v>1.0813440000000001</v>
      </c>
      <c r="Q920">
        <v>4</v>
      </c>
      <c r="R920">
        <v>0</v>
      </c>
      <c r="S920">
        <v>0</v>
      </c>
      <c r="T920" t="s">
        <v>1384</v>
      </c>
      <c r="U920">
        <v>0</v>
      </c>
      <c r="V920" t="s">
        <v>7491</v>
      </c>
      <c r="W920" t="s">
        <v>70</v>
      </c>
    </row>
    <row r="921" spans="1:23" x14ac:dyDescent="0.2">
      <c r="A921" t="s">
        <v>1384</v>
      </c>
      <c r="B921">
        <v>0</v>
      </c>
      <c r="C921">
        <v>206348</v>
      </c>
      <c r="D921" t="s">
        <v>76</v>
      </c>
      <c r="E921">
        <v>2.2000000000000002</v>
      </c>
      <c r="F921">
        <v>29654021</v>
      </c>
      <c r="G921">
        <v>282636965</v>
      </c>
      <c r="H921" t="s">
        <v>146</v>
      </c>
      <c r="I921" t="s">
        <v>147</v>
      </c>
      <c r="J921" t="s">
        <v>71</v>
      </c>
      <c r="K921" t="s">
        <v>72</v>
      </c>
      <c r="L921" t="s">
        <v>7483</v>
      </c>
      <c r="M921">
        <v>170181975</v>
      </c>
      <c r="N921">
        <v>1.536</v>
      </c>
      <c r="O921" t="s">
        <v>7475</v>
      </c>
      <c r="P921">
        <v>0.54067200000000004</v>
      </c>
      <c r="Q921">
        <v>2</v>
      </c>
      <c r="R921">
        <v>0</v>
      </c>
      <c r="S921">
        <v>0</v>
      </c>
      <c r="T921" t="s">
        <v>1384</v>
      </c>
      <c r="U921">
        <v>0</v>
      </c>
      <c r="V921" t="s">
        <v>7478</v>
      </c>
      <c r="W921" t="s">
        <v>70</v>
      </c>
    </row>
    <row r="922" spans="1:23" x14ac:dyDescent="0.2">
      <c r="A922" t="s">
        <v>1384</v>
      </c>
      <c r="B922">
        <v>0</v>
      </c>
      <c r="C922">
        <v>301760</v>
      </c>
      <c r="D922" t="s">
        <v>220</v>
      </c>
      <c r="E922">
        <v>1</v>
      </c>
      <c r="F922">
        <v>28620270</v>
      </c>
      <c r="G922">
        <v>335974420</v>
      </c>
      <c r="H922" t="s">
        <v>213</v>
      </c>
      <c r="I922" t="s">
        <v>214</v>
      </c>
      <c r="J922" t="s">
        <v>71</v>
      </c>
      <c r="K922" t="s">
        <v>72</v>
      </c>
      <c r="L922" t="s">
        <v>7487</v>
      </c>
      <c r="M922">
        <v>174824033</v>
      </c>
      <c r="N922">
        <v>2.1</v>
      </c>
      <c r="O922" t="s">
        <v>7475</v>
      </c>
      <c r="P922">
        <v>0.67200000000000004</v>
      </c>
      <c r="Q922">
        <v>4</v>
      </c>
      <c r="R922">
        <v>0</v>
      </c>
      <c r="S922">
        <v>0</v>
      </c>
      <c r="T922" t="s">
        <v>1384</v>
      </c>
      <c r="U922">
        <v>0</v>
      </c>
      <c r="V922" t="s">
        <v>7503</v>
      </c>
      <c r="W922" t="s">
        <v>70</v>
      </c>
    </row>
    <row r="923" spans="1:23" x14ac:dyDescent="0.2">
      <c r="A923" t="s">
        <v>1384</v>
      </c>
      <c r="B923">
        <v>0</v>
      </c>
      <c r="C923">
        <v>120762</v>
      </c>
      <c r="D923" t="s">
        <v>90</v>
      </c>
      <c r="E923">
        <v>1.6</v>
      </c>
      <c r="F923">
        <v>27956503</v>
      </c>
      <c r="G923">
        <v>294115182</v>
      </c>
      <c r="H923" t="s">
        <v>213</v>
      </c>
      <c r="I923" t="s">
        <v>607</v>
      </c>
      <c r="J923" t="s">
        <v>71</v>
      </c>
      <c r="K923" t="s">
        <v>72</v>
      </c>
      <c r="L923" t="s">
        <v>7479</v>
      </c>
      <c r="M923">
        <v>174354791</v>
      </c>
      <c r="N923">
        <v>1.68</v>
      </c>
      <c r="O923" t="s">
        <v>7475</v>
      </c>
      <c r="P923">
        <v>0.64512000000000003</v>
      </c>
      <c r="Q923">
        <v>3</v>
      </c>
      <c r="R923">
        <v>0</v>
      </c>
      <c r="S923">
        <v>0</v>
      </c>
      <c r="T923" t="s">
        <v>1384</v>
      </c>
      <c r="U923">
        <v>0</v>
      </c>
      <c r="V923" t="s">
        <v>7489</v>
      </c>
      <c r="W923" t="s">
        <v>70</v>
      </c>
    </row>
    <row r="924" spans="1:23" x14ac:dyDescent="0.2">
      <c r="A924" t="s">
        <v>1384</v>
      </c>
      <c r="B924">
        <v>0</v>
      </c>
      <c r="C924">
        <v>507</v>
      </c>
      <c r="D924" t="s">
        <v>255</v>
      </c>
      <c r="E924">
        <v>1.2</v>
      </c>
      <c r="F924">
        <v>27064010</v>
      </c>
      <c r="G924">
        <v>314483128</v>
      </c>
      <c r="H924" t="s">
        <v>304</v>
      </c>
      <c r="I924" t="s">
        <v>305</v>
      </c>
      <c r="J924" t="s">
        <v>71</v>
      </c>
      <c r="K924" t="s">
        <v>72</v>
      </c>
      <c r="L924" t="s">
        <v>7483</v>
      </c>
      <c r="M924">
        <v>170181975</v>
      </c>
      <c r="N924">
        <v>1.536</v>
      </c>
      <c r="O924" t="s">
        <v>7475</v>
      </c>
      <c r="P924">
        <v>0.147456</v>
      </c>
      <c r="Q924">
        <v>1</v>
      </c>
      <c r="R924">
        <v>0</v>
      </c>
      <c r="S924">
        <v>0</v>
      </c>
      <c r="T924" t="s">
        <v>1384</v>
      </c>
      <c r="U924">
        <v>0</v>
      </c>
      <c r="V924" t="s">
        <v>7498</v>
      </c>
      <c r="W924" t="s">
        <v>70</v>
      </c>
    </row>
    <row r="925" spans="1:23" x14ac:dyDescent="0.2">
      <c r="A925" t="s">
        <v>1384</v>
      </c>
      <c r="B925">
        <v>0</v>
      </c>
      <c r="C925">
        <v>206348</v>
      </c>
      <c r="D925" t="s">
        <v>76</v>
      </c>
      <c r="E925">
        <v>1.6</v>
      </c>
      <c r="F925">
        <v>27060677</v>
      </c>
      <c r="G925">
        <v>494288472</v>
      </c>
      <c r="H925" t="s">
        <v>74</v>
      </c>
      <c r="I925" t="s">
        <v>7522</v>
      </c>
      <c r="J925" t="s">
        <v>71</v>
      </c>
      <c r="K925" t="s">
        <v>70</v>
      </c>
      <c r="L925" t="s">
        <v>7516</v>
      </c>
      <c r="M925">
        <v>329899164</v>
      </c>
      <c r="N925">
        <v>2.52</v>
      </c>
      <c r="O925" t="s">
        <v>7475</v>
      </c>
      <c r="P925">
        <v>0.32256000000000001</v>
      </c>
      <c r="Q925">
        <v>1</v>
      </c>
      <c r="R925">
        <v>0</v>
      </c>
      <c r="S925">
        <v>0</v>
      </c>
      <c r="T925" t="s">
        <v>1384</v>
      </c>
      <c r="U925">
        <v>0</v>
      </c>
      <c r="V925" t="s">
        <v>7509</v>
      </c>
      <c r="W925" t="s">
        <v>70</v>
      </c>
    </row>
    <row r="926" spans="1:23" x14ac:dyDescent="0.2">
      <c r="A926" t="s">
        <v>1384</v>
      </c>
      <c r="B926">
        <v>0</v>
      </c>
      <c r="C926">
        <v>117986</v>
      </c>
      <c r="D926" t="s">
        <v>96</v>
      </c>
      <c r="E926">
        <v>2.2000000000000002</v>
      </c>
      <c r="F926">
        <v>30296144</v>
      </c>
      <c r="G926">
        <v>332847095</v>
      </c>
      <c r="H926" t="s">
        <v>164</v>
      </c>
      <c r="I926" t="s">
        <v>269</v>
      </c>
      <c r="J926" t="s">
        <v>71</v>
      </c>
      <c r="K926" t="s">
        <v>72</v>
      </c>
      <c r="L926" t="s">
        <v>7477</v>
      </c>
      <c r="M926">
        <v>207482439</v>
      </c>
      <c r="N926">
        <v>1.6319999999999999</v>
      </c>
      <c r="O926" t="s">
        <v>7475</v>
      </c>
      <c r="P926">
        <v>2.8723200000000002</v>
      </c>
      <c r="Q926">
        <v>10</v>
      </c>
      <c r="R926">
        <v>0</v>
      </c>
      <c r="S926">
        <v>0</v>
      </c>
      <c r="T926" t="s">
        <v>1384</v>
      </c>
      <c r="U926">
        <v>0</v>
      </c>
      <c r="V926" t="s">
        <v>7491</v>
      </c>
      <c r="W926" t="s">
        <v>70</v>
      </c>
    </row>
    <row r="927" spans="1:23" x14ac:dyDescent="0.2">
      <c r="A927" t="s">
        <v>1384</v>
      </c>
      <c r="B927">
        <v>0</v>
      </c>
      <c r="C927">
        <v>117986</v>
      </c>
      <c r="D927" t="s">
        <v>96</v>
      </c>
      <c r="E927">
        <v>1.6</v>
      </c>
      <c r="F927">
        <v>27060677</v>
      </c>
      <c r="G927">
        <v>494261533</v>
      </c>
      <c r="H927" t="s">
        <v>2854</v>
      </c>
      <c r="I927" t="s">
        <v>855</v>
      </c>
      <c r="J927" t="s">
        <v>71</v>
      </c>
      <c r="K927" t="s">
        <v>70</v>
      </c>
      <c r="L927" t="s">
        <v>7508</v>
      </c>
      <c r="M927">
        <v>328574154</v>
      </c>
      <c r="N927">
        <v>2.52</v>
      </c>
      <c r="O927" t="s">
        <v>7475</v>
      </c>
      <c r="P927">
        <v>0.32256000000000001</v>
      </c>
      <c r="Q927">
        <v>1</v>
      </c>
      <c r="R927">
        <v>0</v>
      </c>
      <c r="S927">
        <v>0</v>
      </c>
      <c r="T927" t="s">
        <v>1384</v>
      </c>
      <c r="U927">
        <v>0</v>
      </c>
      <c r="V927" t="s">
        <v>7509</v>
      </c>
      <c r="W927" t="s">
        <v>70</v>
      </c>
    </row>
    <row r="928" spans="1:23" x14ac:dyDescent="0.2">
      <c r="A928" t="s">
        <v>1384</v>
      </c>
      <c r="B928">
        <v>0</v>
      </c>
      <c r="C928">
        <v>117986</v>
      </c>
      <c r="D928" t="s">
        <v>96</v>
      </c>
      <c r="E928">
        <v>1.6</v>
      </c>
      <c r="F928">
        <v>27060677</v>
      </c>
      <c r="G928">
        <v>494261533</v>
      </c>
      <c r="H928" t="s">
        <v>2854</v>
      </c>
      <c r="I928" t="s">
        <v>855</v>
      </c>
      <c r="J928" t="s">
        <v>71</v>
      </c>
      <c r="K928" t="s">
        <v>70</v>
      </c>
      <c r="L928" t="s">
        <v>7508</v>
      </c>
      <c r="M928">
        <v>328574154</v>
      </c>
      <c r="N928">
        <v>2.52</v>
      </c>
      <c r="O928" t="s">
        <v>7510</v>
      </c>
      <c r="P928">
        <v>-9.6768000000000007E-2</v>
      </c>
      <c r="Q928">
        <v>0</v>
      </c>
      <c r="R928">
        <v>0</v>
      </c>
      <c r="S928">
        <v>0</v>
      </c>
      <c r="T928" t="s">
        <v>1384</v>
      </c>
      <c r="U928">
        <v>0</v>
      </c>
      <c r="V928" t="s">
        <v>7509</v>
      </c>
      <c r="W928" t="s">
        <v>70</v>
      </c>
    </row>
    <row r="929" spans="1:23" x14ac:dyDescent="0.2">
      <c r="A929" t="s">
        <v>1384</v>
      </c>
      <c r="B929">
        <v>0</v>
      </c>
      <c r="C929">
        <v>301809</v>
      </c>
      <c r="D929" t="s">
        <v>166</v>
      </c>
      <c r="E929">
        <v>1.5</v>
      </c>
      <c r="F929">
        <v>27985644</v>
      </c>
      <c r="G929">
        <v>294115179</v>
      </c>
      <c r="H929" t="s">
        <v>232</v>
      </c>
      <c r="I929" t="s">
        <v>233</v>
      </c>
      <c r="J929" t="s">
        <v>71</v>
      </c>
      <c r="K929" t="s">
        <v>72</v>
      </c>
      <c r="L929" t="s">
        <v>7479</v>
      </c>
      <c r="M929">
        <v>174354791</v>
      </c>
      <c r="N929">
        <v>1.68</v>
      </c>
      <c r="O929" t="s">
        <v>7475</v>
      </c>
      <c r="P929">
        <v>0.2016</v>
      </c>
      <c r="Q929">
        <v>1</v>
      </c>
      <c r="R929">
        <v>0</v>
      </c>
      <c r="S929">
        <v>0</v>
      </c>
      <c r="T929" t="s">
        <v>1384</v>
      </c>
      <c r="U929">
        <v>0</v>
      </c>
      <c r="V929" t="s">
        <v>7499</v>
      </c>
      <c r="W929" t="s">
        <v>70</v>
      </c>
    </row>
    <row r="930" spans="1:23" x14ac:dyDescent="0.2">
      <c r="A930" t="s">
        <v>1384</v>
      </c>
      <c r="B930">
        <v>0</v>
      </c>
      <c r="C930">
        <v>130744</v>
      </c>
      <c r="D930" t="s">
        <v>177</v>
      </c>
      <c r="E930">
        <v>2.2000000000000002</v>
      </c>
      <c r="F930">
        <v>28658162</v>
      </c>
      <c r="G930">
        <v>289091074</v>
      </c>
      <c r="H930" t="s">
        <v>74</v>
      </c>
      <c r="I930" t="s">
        <v>75</v>
      </c>
      <c r="J930" t="s">
        <v>71</v>
      </c>
      <c r="K930" t="s">
        <v>72</v>
      </c>
      <c r="L930" t="s">
        <v>7479</v>
      </c>
      <c r="M930">
        <v>174354791</v>
      </c>
      <c r="N930">
        <v>1.68</v>
      </c>
      <c r="O930" t="s">
        <v>7475</v>
      </c>
      <c r="P930">
        <v>0.29568</v>
      </c>
      <c r="Q930">
        <v>1</v>
      </c>
      <c r="R930">
        <v>0</v>
      </c>
      <c r="S930">
        <v>0</v>
      </c>
      <c r="T930" t="s">
        <v>1384</v>
      </c>
      <c r="U930">
        <v>0</v>
      </c>
      <c r="V930" t="s">
        <v>7480</v>
      </c>
      <c r="W930" t="s">
        <v>70</v>
      </c>
    </row>
    <row r="931" spans="1:23" x14ac:dyDescent="0.2">
      <c r="A931" t="s">
        <v>1384</v>
      </c>
      <c r="B931">
        <v>0</v>
      </c>
      <c r="C931">
        <v>206348</v>
      </c>
      <c r="D931" t="s">
        <v>76</v>
      </c>
      <c r="E931">
        <v>1.95</v>
      </c>
      <c r="F931">
        <v>27368317</v>
      </c>
      <c r="G931">
        <v>289803231</v>
      </c>
      <c r="H931" t="s">
        <v>311</v>
      </c>
      <c r="I931" t="s">
        <v>894</v>
      </c>
      <c r="J931" t="s">
        <v>71</v>
      </c>
      <c r="K931" t="s">
        <v>72</v>
      </c>
      <c r="L931" t="s">
        <v>7487</v>
      </c>
      <c r="M931">
        <v>174824033</v>
      </c>
      <c r="N931">
        <v>2.1</v>
      </c>
      <c r="O931" t="s">
        <v>7475</v>
      </c>
      <c r="P931">
        <v>0.3276</v>
      </c>
      <c r="Q931">
        <v>1</v>
      </c>
      <c r="R931">
        <v>0</v>
      </c>
      <c r="S931">
        <v>0</v>
      </c>
      <c r="T931" t="s">
        <v>1384</v>
      </c>
      <c r="U931">
        <v>0</v>
      </c>
      <c r="V931" t="s">
        <v>7496</v>
      </c>
      <c r="W931" t="s">
        <v>70</v>
      </c>
    </row>
    <row r="932" spans="1:23" x14ac:dyDescent="0.2">
      <c r="A932" t="s">
        <v>1384</v>
      </c>
      <c r="B932">
        <v>0</v>
      </c>
      <c r="C932">
        <v>120762</v>
      </c>
      <c r="D932" t="s">
        <v>90</v>
      </c>
      <c r="E932">
        <v>2.2000000000000002</v>
      </c>
      <c r="F932">
        <v>27063584</v>
      </c>
      <c r="G932">
        <v>289803236</v>
      </c>
      <c r="H932" t="s">
        <v>74</v>
      </c>
      <c r="I932" t="s">
        <v>672</v>
      </c>
      <c r="J932" t="s">
        <v>71</v>
      </c>
      <c r="K932" t="s">
        <v>72</v>
      </c>
      <c r="L932" t="s">
        <v>7487</v>
      </c>
      <c r="M932">
        <v>174824033</v>
      </c>
      <c r="N932">
        <v>2.1</v>
      </c>
      <c r="O932" t="s">
        <v>7475</v>
      </c>
      <c r="P932">
        <v>2.9567999999999999</v>
      </c>
      <c r="Q932">
        <v>8</v>
      </c>
      <c r="R932">
        <v>0</v>
      </c>
      <c r="S932">
        <v>0</v>
      </c>
      <c r="T932" t="s">
        <v>1384</v>
      </c>
      <c r="U932">
        <v>0</v>
      </c>
      <c r="V932" t="s">
        <v>7490</v>
      </c>
      <c r="W932" t="s">
        <v>70</v>
      </c>
    </row>
    <row r="933" spans="1:23" x14ac:dyDescent="0.2">
      <c r="A933" t="s">
        <v>1384</v>
      </c>
      <c r="B933">
        <v>0</v>
      </c>
      <c r="C933">
        <v>117986</v>
      </c>
      <c r="D933" t="s">
        <v>96</v>
      </c>
      <c r="E933">
        <v>2.2000000000000002</v>
      </c>
      <c r="F933">
        <v>29654021</v>
      </c>
      <c r="G933">
        <v>294115179</v>
      </c>
      <c r="H933" t="s">
        <v>232</v>
      </c>
      <c r="I933" t="s">
        <v>233</v>
      </c>
      <c r="J933" t="s">
        <v>71</v>
      </c>
      <c r="K933" t="s">
        <v>72</v>
      </c>
      <c r="L933" t="s">
        <v>7479</v>
      </c>
      <c r="M933">
        <v>174354791</v>
      </c>
      <c r="N933">
        <v>1.68</v>
      </c>
      <c r="O933" t="s">
        <v>7475</v>
      </c>
      <c r="P933">
        <v>1.4783999999999999</v>
      </c>
      <c r="Q933">
        <v>5</v>
      </c>
      <c r="R933">
        <v>0</v>
      </c>
      <c r="S933">
        <v>0</v>
      </c>
      <c r="T933" t="s">
        <v>1384</v>
      </c>
      <c r="U933">
        <v>0</v>
      </c>
      <c r="V933" t="s">
        <v>7478</v>
      </c>
      <c r="W933" t="s">
        <v>70</v>
      </c>
    </row>
    <row r="934" spans="1:23" x14ac:dyDescent="0.2">
      <c r="A934" t="s">
        <v>1384</v>
      </c>
      <c r="B934">
        <v>0</v>
      </c>
      <c r="C934">
        <v>130744</v>
      </c>
      <c r="D934" t="s">
        <v>177</v>
      </c>
      <c r="E934">
        <v>1.65</v>
      </c>
      <c r="F934">
        <v>30296128</v>
      </c>
      <c r="G934">
        <v>289091074</v>
      </c>
      <c r="H934" t="s">
        <v>74</v>
      </c>
      <c r="I934" t="s">
        <v>75</v>
      </c>
      <c r="J934" t="s">
        <v>71</v>
      </c>
      <c r="K934" t="s">
        <v>72</v>
      </c>
      <c r="L934" t="s">
        <v>7479</v>
      </c>
      <c r="M934">
        <v>174354791</v>
      </c>
      <c r="N934">
        <v>1.68</v>
      </c>
      <c r="O934" t="s">
        <v>7475</v>
      </c>
      <c r="P934">
        <v>2.2176</v>
      </c>
      <c r="Q934">
        <v>10</v>
      </c>
      <c r="R934">
        <v>0</v>
      </c>
      <c r="S934">
        <v>0</v>
      </c>
      <c r="T934" t="s">
        <v>1384</v>
      </c>
      <c r="U934">
        <v>0</v>
      </c>
      <c r="V934" t="s">
        <v>7500</v>
      </c>
      <c r="W934" t="s">
        <v>70</v>
      </c>
    </row>
    <row r="935" spans="1:23" x14ac:dyDescent="0.2">
      <c r="A935" t="s">
        <v>1384</v>
      </c>
      <c r="B935">
        <v>0</v>
      </c>
      <c r="C935">
        <v>301809</v>
      </c>
      <c r="D935" t="s">
        <v>166</v>
      </c>
      <c r="E935">
        <v>1.4</v>
      </c>
      <c r="F935">
        <v>30446891</v>
      </c>
      <c r="G935">
        <v>289803233</v>
      </c>
      <c r="H935" t="s">
        <v>204</v>
      </c>
      <c r="I935" t="s">
        <v>800</v>
      </c>
      <c r="J935" t="s">
        <v>71</v>
      </c>
      <c r="K935" t="s">
        <v>72</v>
      </c>
      <c r="L935" t="s">
        <v>7487</v>
      </c>
      <c r="M935">
        <v>174824033</v>
      </c>
      <c r="N935">
        <v>2.1</v>
      </c>
      <c r="O935" t="s">
        <v>7475</v>
      </c>
      <c r="P935">
        <v>2.3519999999999999</v>
      </c>
      <c r="Q935">
        <v>10</v>
      </c>
      <c r="R935">
        <v>0</v>
      </c>
      <c r="S935">
        <v>0</v>
      </c>
      <c r="T935" t="s">
        <v>1384</v>
      </c>
      <c r="U935">
        <v>0</v>
      </c>
      <c r="V935" t="s">
        <v>7492</v>
      </c>
      <c r="W935" t="s">
        <v>7493</v>
      </c>
    </row>
    <row r="936" spans="1:23" x14ac:dyDescent="0.2">
      <c r="A936" t="s">
        <v>1384</v>
      </c>
      <c r="B936">
        <v>0</v>
      </c>
      <c r="C936">
        <v>507</v>
      </c>
      <c r="D936" t="s">
        <v>255</v>
      </c>
      <c r="E936">
        <v>1.95</v>
      </c>
      <c r="F936">
        <v>27946301</v>
      </c>
      <c r="G936">
        <v>289803233</v>
      </c>
      <c r="H936" t="s">
        <v>204</v>
      </c>
      <c r="I936" t="s">
        <v>800</v>
      </c>
      <c r="J936" t="s">
        <v>71</v>
      </c>
      <c r="K936" t="s">
        <v>72</v>
      </c>
      <c r="L936" t="s">
        <v>7487</v>
      </c>
      <c r="M936">
        <v>174824033</v>
      </c>
      <c r="N936">
        <v>2.1</v>
      </c>
      <c r="O936" t="s">
        <v>7475</v>
      </c>
      <c r="P936">
        <v>3.9312</v>
      </c>
      <c r="Q936">
        <v>12</v>
      </c>
      <c r="R936">
        <v>0</v>
      </c>
      <c r="S936">
        <v>0</v>
      </c>
      <c r="T936" t="s">
        <v>1384</v>
      </c>
      <c r="U936">
        <v>0</v>
      </c>
      <c r="V936" t="s">
        <v>7495</v>
      </c>
      <c r="W936" t="s">
        <v>70</v>
      </c>
    </row>
    <row r="937" spans="1:23" x14ac:dyDescent="0.2">
      <c r="A937" t="s">
        <v>1384</v>
      </c>
      <c r="B937">
        <v>0</v>
      </c>
      <c r="C937">
        <v>120762</v>
      </c>
      <c r="D937" t="s">
        <v>90</v>
      </c>
      <c r="E937">
        <v>1.7</v>
      </c>
      <c r="F937">
        <v>30270450</v>
      </c>
      <c r="G937">
        <v>314483128</v>
      </c>
      <c r="H937" t="s">
        <v>304</v>
      </c>
      <c r="I937" t="s">
        <v>305</v>
      </c>
      <c r="J937" t="s">
        <v>71</v>
      </c>
      <c r="K937" t="s">
        <v>72</v>
      </c>
      <c r="L937" t="s">
        <v>7483</v>
      </c>
      <c r="M937">
        <v>170181975</v>
      </c>
      <c r="N937">
        <v>1.536</v>
      </c>
      <c r="O937" t="s">
        <v>7475</v>
      </c>
      <c r="P937">
        <v>8.3558400000000006</v>
      </c>
      <c r="Q937">
        <v>40</v>
      </c>
      <c r="R937">
        <v>0</v>
      </c>
      <c r="S937">
        <v>0</v>
      </c>
      <c r="T937" t="s">
        <v>1384</v>
      </c>
      <c r="U937">
        <v>0</v>
      </c>
      <c r="V937" t="s">
        <v>7486</v>
      </c>
      <c r="W937" t="s">
        <v>70</v>
      </c>
    </row>
    <row r="938" spans="1:23" x14ac:dyDescent="0.2">
      <c r="A938" t="s">
        <v>1384</v>
      </c>
      <c r="B938">
        <v>0</v>
      </c>
      <c r="C938">
        <v>301983</v>
      </c>
      <c r="D938" t="s">
        <v>4318</v>
      </c>
      <c r="E938">
        <v>1.1000000000000001</v>
      </c>
      <c r="F938">
        <v>27986958</v>
      </c>
      <c r="G938">
        <v>289803231</v>
      </c>
      <c r="H938" t="s">
        <v>311</v>
      </c>
      <c r="I938" t="s">
        <v>894</v>
      </c>
      <c r="J938" t="s">
        <v>71</v>
      </c>
      <c r="K938" t="s">
        <v>72</v>
      </c>
      <c r="L938" t="s">
        <v>7487</v>
      </c>
      <c r="M938">
        <v>174824033</v>
      </c>
      <c r="N938">
        <v>2.1</v>
      </c>
      <c r="O938" t="s">
        <v>7475</v>
      </c>
      <c r="P938">
        <v>0.36959999999999998</v>
      </c>
      <c r="Q938">
        <v>2</v>
      </c>
      <c r="R938">
        <v>0</v>
      </c>
      <c r="S938">
        <v>0</v>
      </c>
      <c r="T938" t="s">
        <v>1384</v>
      </c>
      <c r="U938">
        <v>0</v>
      </c>
      <c r="V938" t="s">
        <v>7494</v>
      </c>
      <c r="W938" t="s">
        <v>70</v>
      </c>
    </row>
    <row r="939" spans="1:23" x14ac:dyDescent="0.2">
      <c r="A939" t="s">
        <v>1384</v>
      </c>
      <c r="B939">
        <v>0</v>
      </c>
      <c r="C939">
        <v>208277</v>
      </c>
      <c r="D939" t="s">
        <v>568</v>
      </c>
      <c r="E939">
        <v>2.2000000000000002</v>
      </c>
      <c r="F939">
        <v>29654021</v>
      </c>
      <c r="G939">
        <v>332847100</v>
      </c>
      <c r="H939" t="s">
        <v>109</v>
      </c>
      <c r="I939" t="s">
        <v>832</v>
      </c>
      <c r="J939" t="s">
        <v>71</v>
      </c>
      <c r="K939" t="s">
        <v>72</v>
      </c>
      <c r="L939" t="s">
        <v>7477</v>
      </c>
      <c r="M939">
        <v>207482439</v>
      </c>
      <c r="N939">
        <v>1.6319999999999999</v>
      </c>
      <c r="O939" t="s">
        <v>7475</v>
      </c>
      <c r="P939">
        <v>0.28723199999999999</v>
      </c>
      <c r="Q939">
        <v>1</v>
      </c>
      <c r="R939">
        <v>0</v>
      </c>
      <c r="S939">
        <v>0</v>
      </c>
      <c r="T939" t="s">
        <v>1384</v>
      </c>
      <c r="U939">
        <v>0</v>
      </c>
      <c r="V939" t="s">
        <v>7478</v>
      </c>
      <c r="W939" t="s">
        <v>70</v>
      </c>
    </row>
    <row r="940" spans="1:23" x14ac:dyDescent="0.2">
      <c r="A940" t="s">
        <v>1384</v>
      </c>
      <c r="B940">
        <v>0</v>
      </c>
      <c r="C940">
        <v>130744</v>
      </c>
      <c r="D940" t="s">
        <v>177</v>
      </c>
      <c r="E940">
        <v>1.65</v>
      </c>
      <c r="F940">
        <v>29691413</v>
      </c>
      <c r="G940">
        <v>294115179</v>
      </c>
      <c r="H940" t="s">
        <v>232</v>
      </c>
      <c r="I940" t="s">
        <v>233</v>
      </c>
      <c r="J940" t="s">
        <v>71</v>
      </c>
      <c r="K940" t="s">
        <v>72</v>
      </c>
      <c r="L940" t="s">
        <v>7479</v>
      </c>
      <c r="M940">
        <v>174354791</v>
      </c>
      <c r="N940">
        <v>1.68</v>
      </c>
      <c r="O940" t="s">
        <v>7475</v>
      </c>
      <c r="P940">
        <v>1.1088</v>
      </c>
      <c r="Q940">
        <v>5</v>
      </c>
      <c r="R940">
        <v>0</v>
      </c>
      <c r="S940">
        <v>0</v>
      </c>
      <c r="T940" t="s">
        <v>1384</v>
      </c>
      <c r="U940">
        <v>0</v>
      </c>
      <c r="V940" t="s">
        <v>7502</v>
      </c>
      <c r="W940" t="s">
        <v>70</v>
      </c>
    </row>
    <row r="941" spans="1:23" x14ac:dyDescent="0.2">
      <c r="A941" t="s">
        <v>1384</v>
      </c>
      <c r="B941">
        <v>0</v>
      </c>
      <c r="C941">
        <v>206348</v>
      </c>
      <c r="D941" t="s">
        <v>76</v>
      </c>
      <c r="E941">
        <v>2.2000000000000002</v>
      </c>
      <c r="F941">
        <v>28658162</v>
      </c>
      <c r="G941">
        <v>335974420</v>
      </c>
      <c r="H941" t="s">
        <v>213</v>
      </c>
      <c r="I941" t="s">
        <v>214</v>
      </c>
      <c r="J941" t="s">
        <v>71</v>
      </c>
      <c r="K941" t="s">
        <v>72</v>
      </c>
      <c r="L941" t="s">
        <v>7487</v>
      </c>
      <c r="M941">
        <v>174824033</v>
      </c>
      <c r="N941">
        <v>2.1</v>
      </c>
      <c r="O941" t="s">
        <v>7475</v>
      </c>
      <c r="P941">
        <v>0.36959999999999998</v>
      </c>
      <c r="Q941">
        <v>1</v>
      </c>
      <c r="R941">
        <v>0</v>
      </c>
      <c r="S941">
        <v>0</v>
      </c>
      <c r="T941" t="s">
        <v>1384</v>
      </c>
      <c r="U941">
        <v>0</v>
      </c>
      <c r="V941" t="s">
        <v>7480</v>
      </c>
      <c r="W941" t="s">
        <v>70</v>
      </c>
    </row>
    <row r="942" spans="1:23" x14ac:dyDescent="0.2">
      <c r="A942" t="s">
        <v>1384</v>
      </c>
      <c r="B942">
        <v>0</v>
      </c>
      <c r="C942">
        <v>117986</v>
      </c>
      <c r="D942" t="s">
        <v>96</v>
      </c>
      <c r="E942">
        <v>2.2000000000000002</v>
      </c>
      <c r="F942">
        <v>30164892</v>
      </c>
      <c r="G942">
        <v>335974413</v>
      </c>
      <c r="H942" t="s">
        <v>213</v>
      </c>
      <c r="I942" t="s">
        <v>1037</v>
      </c>
      <c r="J942" t="s">
        <v>71</v>
      </c>
      <c r="K942" t="s">
        <v>72</v>
      </c>
      <c r="L942" t="s">
        <v>7477</v>
      </c>
      <c r="M942">
        <v>207482439</v>
      </c>
      <c r="N942">
        <v>1.6319999999999999</v>
      </c>
      <c r="O942" t="s">
        <v>7475</v>
      </c>
      <c r="P942">
        <v>5.7446400000000004</v>
      </c>
      <c r="Q942">
        <v>20</v>
      </c>
      <c r="R942">
        <v>0</v>
      </c>
      <c r="S942">
        <v>0</v>
      </c>
      <c r="T942" t="s">
        <v>1384</v>
      </c>
      <c r="U942">
        <v>0</v>
      </c>
      <c r="V942" t="s">
        <v>7485</v>
      </c>
      <c r="W942" t="s">
        <v>70</v>
      </c>
    </row>
    <row r="943" spans="1:23" x14ac:dyDescent="0.2">
      <c r="A943" t="s">
        <v>1384</v>
      </c>
      <c r="B943">
        <v>0</v>
      </c>
      <c r="C943">
        <v>507</v>
      </c>
      <c r="D943" t="s">
        <v>255</v>
      </c>
      <c r="E943">
        <v>1.2</v>
      </c>
      <c r="F943">
        <v>27985015</v>
      </c>
      <c r="G943">
        <v>289803231</v>
      </c>
      <c r="H943" t="s">
        <v>311</v>
      </c>
      <c r="I943" t="s">
        <v>894</v>
      </c>
      <c r="J943" t="s">
        <v>71</v>
      </c>
      <c r="K943" t="s">
        <v>72</v>
      </c>
      <c r="L943" t="s">
        <v>7487</v>
      </c>
      <c r="M943">
        <v>174824033</v>
      </c>
      <c r="N943">
        <v>2.1</v>
      </c>
      <c r="O943" t="s">
        <v>7475</v>
      </c>
      <c r="P943">
        <v>0.2016</v>
      </c>
      <c r="Q943">
        <v>1</v>
      </c>
      <c r="R943">
        <v>0</v>
      </c>
      <c r="S943">
        <v>0</v>
      </c>
      <c r="T943" t="s">
        <v>1384</v>
      </c>
      <c r="U943">
        <v>0</v>
      </c>
      <c r="V943" t="s">
        <v>7488</v>
      </c>
      <c r="W943" t="s">
        <v>70</v>
      </c>
    </row>
    <row r="944" spans="1:23" x14ac:dyDescent="0.2">
      <c r="A944" t="s">
        <v>1384</v>
      </c>
      <c r="B944">
        <v>0</v>
      </c>
      <c r="C944">
        <v>507</v>
      </c>
      <c r="D944" t="s">
        <v>255</v>
      </c>
      <c r="E944">
        <v>2.2000000000000002</v>
      </c>
      <c r="F944">
        <v>27953568</v>
      </c>
      <c r="G944">
        <v>314483128</v>
      </c>
      <c r="H944" t="s">
        <v>304</v>
      </c>
      <c r="I944" t="s">
        <v>305</v>
      </c>
      <c r="J944" t="s">
        <v>71</v>
      </c>
      <c r="K944" t="s">
        <v>72</v>
      </c>
      <c r="L944" t="s">
        <v>7483</v>
      </c>
      <c r="M944">
        <v>170181975</v>
      </c>
      <c r="N944">
        <v>1.536</v>
      </c>
      <c r="O944" t="s">
        <v>7475</v>
      </c>
      <c r="P944">
        <v>0.27033600000000002</v>
      </c>
      <c r="Q944">
        <v>1</v>
      </c>
      <c r="R944">
        <v>0</v>
      </c>
      <c r="S944">
        <v>0</v>
      </c>
      <c r="T944" t="s">
        <v>1384</v>
      </c>
      <c r="U944">
        <v>0</v>
      </c>
      <c r="V944" t="s">
        <v>7488</v>
      </c>
      <c r="W944" t="s">
        <v>70</v>
      </c>
    </row>
    <row r="945" spans="1:23" x14ac:dyDescent="0.2">
      <c r="A945" t="s">
        <v>1384</v>
      </c>
      <c r="B945">
        <v>0</v>
      </c>
      <c r="C945">
        <v>507</v>
      </c>
      <c r="D945" t="s">
        <v>255</v>
      </c>
      <c r="E945">
        <v>1.6</v>
      </c>
      <c r="F945">
        <v>27060677</v>
      </c>
      <c r="G945">
        <v>494261536</v>
      </c>
      <c r="H945" t="s">
        <v>146</v>
      </c>
      <c r="I945" t="s">
        <v>3519</v>
      </c>
      <c r="J945" t="s">
        <v>71</v>
      </c>
      <c r="K945" t="s">
        <v>70</v>
      </c>
      <c r="L945" t="s">
        <v>7512</v>
      </c>
      <c r="M945">
        <v>329876067</v>
      </c>
      <c r="N945">
        <v>2.52</v>
      </c>
      <c r="O945" t="s">
        <v>7475</v>
      </c>
      <c r="P945">
        <v>0.32256000000000001</v>
      </c>
      <c r="Q945">
        <v>1</v>
      </c>
      <c r="R945">
        <v>0</v>
      </c>
      <c r="S945">
        <v>0</v>
      </c>
      <c r="T945" t="s">
        <v>1384</v>
      </c>
      <c r="U945">
        <v>0</v>
      </c>
      <c r="V945" t="s">
        <v>7509</v>
      </c>
      <c r="W945" t="s">
        <v>70</v>
      </c>
    </row>
    <row r="946" spans="1:23" x14ac:dyDescent="0.2">
      <c r="A946" t="s">
        <v>1384</v>
      </c>
      <c r="B946">
        <v>0</v>
      </c>
      <c r="C946">
        <v>507</v>
      </c>
      <c r="D946" t="s">
        <v>255</v>
      </c>
      <c r="E946">
        <v>1.6</v>
      </c>
      <c r="F946">
        <v>27060677</v>
      </c>
      <c r="G946">
        <v>494261536</v>
      </c>
      <c r="H946" t="s">
        <v>146</v>
      </c>
      <c r="I946" t="s">
        <v>3519</v>
      </c>
      <c r="J946" t="s">
        <v>71</v>
      </c>
      <c r="K946" t="s">
        <v>70</v>
      </c>
      <c r="L946" t="s">
        <v>7512</v>
      </c>
      <c r="M946">
        <v>329876067</v>
      </c>
      <c r="N946">
        <v>2.52</v>
      </c>
      <c r="O946" t="s">
        <v>7510</v>
      </c>
      <c r="P946">
        <v>-9.6768000000000007E-2</v>
      </c>
      <c r="Q946">
        <v>0</v>
      </c>
      <c r="R946">
        <v>0</v>
      </c>
      <c r="S946">
        <v>0</v>
      </c>
      <c r="T946" t="s">
        <v>1384</v>
      </c>
      <c r="U946">
        <v>0</v>
      </c>
      <c r="V946" t="s">
        <v>7509</v>
      </c>
      <c r="W946" t="s">
        <v>70</v>
      </c>
    </row>
    <row r="947" spans="1:23" x14ac:dyDescent="0.2">
      <c r="A947" t="s">
        <v>1384</v>
      </c>
      <c r="B947">
        <v>0</v>
      </c>
      <c r="C947">
        <v>120762</v>
      </c>
      <c r="D947" t="s">
        <v>90</v>
      </c>
      <c r="E947">
        <v>1.95</v>
      </c>
      <c r="F947">
        <v>28658833</v>
      </c>
      <c r="G947">
        <v>314483128</v>
      </c>
      <c r="H947" t="s">
        <v>304</v>
      </c>
      <c r="I947" t="s">
        <v>305</v>
      </c>
      <c r="J947" t="s">
        <v>71</v>
      </c>
      <c r="K947" t="s">
        <v>72</v>
      </c>
      <c r="L947" t="s">
        <v>7483</v>
      </c>
      <c r="M947">
        <v>170181975</v>
      </c>
      <c r="N947">
        <v>1.536</v>
      </c>
      <c r="O947" t="s">
        <v>7475</v>
      </c>
      <c r="P947">
        <v>1.19808</v>
      </c>
      <c r="Q947">
        <v>5</v>
      </c>
      <c r="R947">
        <v>0</v>
      </c>
      <c r="S947">
        <v>0</v>
      </c>
      <c r="T947" t="s">
        <v>1384</v>
      </c>
      <c r="U947">
        <v>0</v>
      </c>
      <c r="V947" t="s">
        <v>7501</v>
      </c>
      <c r="W947" t="s">
        <v>70</v>
      </c>
    </row>
    <row r="948" spans="1:23" x14ac:dyDescent="0.2">
      <c r="A948" t="s">
        <v>1384</v>
      </c>
      <c r="B948">
        <v>0</v>
      </c>
      <c r="C948">
        <v>120762</v>
      </c>
      <c r="D948" t="s">
        <v>90</v>
      </c>
      <c r="E948">
        <v>1.7</v>
      </c>
      <c r="F948">
        <v>29654558</v>
      </c>
      <c r="G948">
        <v>332847098</v>
      </c>
      <c r="H948" t="s">
        <v>146</v>
      </c>
      <c r="I948" t="s">
        <v>345</v>
      </c>
      <c r="J948" t="s">
        <v>71</v>
      </c>
      <c r="K948" t="s">
        <v>72</v>
      </c>
      <c r="L948" t="s">
        <v>7477</v>
      </c>
      <c r="M948">
        <v>207482439</v>
      </c>
      <c r="N948">
        <v>1.6319999999999999</v>
      </c>
      <c r="O948" t="s">
        <v>7475</v>
      </c>
      <c r="P948">
        <v>2.8853759999999999</v>
      </c>
      <c r="Q948">
        <v>13</v>
      </c>
      <c r="R948">
        <v>0</v>
      </c>
      <c r="S948">
        <v>0</v>
      </c>
      <c r="T948" t="s">
        <v>1384</v>
      </c>
      <c r="U948">
        <v>0</v>
      </c>
      <c r="V948" t="s">
        <v>7484</v>
      </c>
      <c r="W948" t="s">
        <v>70</v>
      </c>
    </row>
    <row r="949" spans="1:23" x14ac:dyDescent="0.2">
      <c r="A949" t="s">
        <v>1384</v>
      </c>
      <c r="B949">
        <v>0</v>
      </c>
      <c r="C949">
        <v>301809</v>
      </c>
      <c r="D949" t="s">
        <v>166</v>
      </c>
      <c r="E949">
        <v>1.4</v>
      </c>
      <c r="F949">
        <v>30446891</v>
      </c>
      <c r="G949">
        <v>335974419</v>
      </c>
      <c r="H949" t="s">
        <v>304</v>
      </c>
      <c r="I949" t="s">
        <v>3654</v>
      </c>
      <c r="J949" t="s">
        <v>71</v>
      </c>
      <c r="K949" t="s">
        <v>72</v>
      </c>
      <c r="L949" t="s">
        <v>7487</v>
      </c>
      <c r="M949">
        <v>174824033</v>
      </c>
      <c r="N949">
        <v>2.1</v>
      </c>
      <c r="O949" t="s">
        <v>7475</v>
      </c>
      <c r="P949">
        <v>2.3519999999999999</v>
      </c>
      <c r="Q949">
        <v>10</v>
      </c>
      <c r="R949">
        <v>0</v>
      </c>
      <c r="S949">
        <v>0</v>
      </c>
      <c r="T949" t="s">
        <v>1384</v>
      </c>
      <c r="U949">
        <v>0</v>
      </c>
      <c r="V949" t="s">
        <v>7492</v>
      </c>
      <c r="W949" t="s">
        <v>7493</v>
      </c>
    </row>
    <row r="950" spans="1:23" x14ac:dyDescent="0.2">
      <c r="A950" t="s">
        <v>1384</v>
      </c>
      <c r="B950">
        <v>0</v>
      </c>
      <c r="C950">
        <v>206348</v>
      </c>
      <c r="D950" t="s">
        <v>76</v>
      </c>
      <c r="E950">
        <v>1.95</v>
      </c>
      <c r="F950">
        <v>27368317</v>
      </c>
      <c r="G950">
        <v>289803235</v>
      </c>
      <c r="H950" t="s">
        <v>94</v>
      </c>
      <c r="I950" t="s">
        <v>426</v>
      </c>
      <c r="J950" t="s">
        <v>71</v>
      </c>
      <c r="K950" t="s">
        <v>72</v>
      </c>
      <c r="L950" t="s">
        <v>7487</v>
      </c>
      <c r="M950">
        <v>174824033</v>
      </c>
      <c r="N950">
        <v>2.1</v>
      </c>
      <c r="O950" t="s">
        <v>7475</v>
      </c>
      <c r="P950">
        <v>1.3104</v>
      </c>
      <c r="Q950">
        <v>4</v>
      </c>
      <c r="R950">
        <v>0</v>
      </c>
      <c r="S950">
        <v>0</v>
      </c>
      <c r="T950" t="s">
        <v>1384</v>
      </c>
      <c r="U950">
        <v>0</v>
      </c>
      <c r="V950" t="s">
        <v>7496</v>
      </c>
      <c r="W950" t="s">
        <v>70</v>
      </c>
    </row>
    <row r="951" spans="1:23" x14ac:dyDescent="0.2">
      <c r="A951" t="s">
        <v>1384</v>
      </c>
      <c r="B951">
        <v>0</v>
      </c>
      <c r="C951">
        <v>117986</v>
      </c>
      <c r="D951" t="s">
        <v>96</v>
      </c>
      <c r="E951">
        <v>2.2000000000000002</v>
      </c>
      <c r="F951">
        <v>28658162</v>
      </c>
      <c r="G951">
        <v>335974419</v>
      </c>
      <c r="H951" t="s">
        <v>304</v>
      </c>
      <c r="I951" t="s">
        <v>3654</v>
      </c>
      <c r="J951" t="s">
        <v>71</v>
      </c>
      <c r="K951" t="s">
        <v>72</v>
      </c>
      <c r="L951" t="s">
        <v>7487</v>
      </c>
      <c r="M951">
        <v>174824033</v>
      </c>
      <c r="N951">
        <v>2.1</v>
      </c>
      <c r="O951" t="s">
        <v>7475</v>
      </c>
      <c r="P951">
        <v>2.9567999999999999</v>
      </c>
      <c r="Q951">
        <v>8</v>
      </c>
      <c r="R951">
        <v>0</v>
      </c>
      <c r="S951">
        <v>0</v>
      </c>
      <c r="T951" t="s">
        <v>1384</v>
      </c>
      <c r="U951">
        <v>0</v>
      </c>
      <c r="V951" t="s">
        <v>7480</v>
      </c>
      <c r="W951" t="s">
        <v>70</v>
      </c>
    </row>
    <row r="952" spans="1:23" x14ac:dyDescent="0.2">
      <c r="A952" t="s">
        <v>1384</v>
      </c>
      <c r="B952">
        <v>0</v>
      </c>
      <c r="C952">
        <v>301760</v>
      </c>
      <c r="D952" t="s">
        <v>220</v>
      </c>
      <c r="E952">
        <v>1</v>
      </c>
      <c r="F952">
        <v>28620270</v>
      </c>
      <c r="G952">
        <v>294115181</v>
      </c>
      <c r="H952" t="s">
        <v>109</v>
      </c>
      <c r="I952" t="s">
        <v>1137</v>
      </c>
      <c r="J952" t="s">
        <v>71</v>
      </c>
      <c r="K952" t="s">
        <v>72</v>
      </c>
      <c r="L952" t="s">
        <v>7479</v>
      </c>
      <c r="M952">
        <v>174354791</v>
      </c>
      <c r="N952">
        <v>1.68</v>
      </c>
      <c r="O952" t="s">
        <v>7475</v>
      </c>
      <c r="P952">
        <v>0.53759999999999997</v>
      </c>
      <c r="Q952">
        <v>4</v>
      </c>
      <c r="R952">
        <v>0</v>
      </c>
      <c r="S952">
        <v>0</v>
      </c>
      <c r="T952" t="s">
        <v>1384</v>
      </c>
      <c r="U952">
        <v>0</v>
      </c>
      <c r="V952" t="s">
        <v>7503</v>
      </c>
      <c r="W952" t="s">
        <v>70</v>
      </c>
    </row>
    <row r="953" spans="1:23" x14ac:dyDescent="0.2">
      <c r="A953" t="s">
        <v>1384</v>
      </c>
      <c r="B953">
        <v>0</v>
      </c>
      <c r="C953">
        <v>205228</v>
      </c>
      <c r="D953" t="s">
        <v>6852</v>
      </c>
      <c r="E953">
        <v>1.95</v>
      </c>
      <c r="F953">
        <v>27946301</v>
      </c>
      <c r="G953">
        <v>289091073</v>
      </c>
      <c r="H953" t="s">
        <v>94</v>
      </c>
      <c r="I953" t="s">
        <v>756</v>
      </c>
      <c r="J953" t="s">
        <v>71</v>
      </c>
      <c r="K953" t="s">
        <v>72</v>
      </c>
      <c r="L953" t="s">
        <v>7479</v>
      </c>
      <c r="M953">
        <v>174354791</v>
      </c>
      <c r="N953">
        <v>1.68</v>
      </c>
      <c r="O953" t="s">
        <v>7475</v>
      </c>
      <c r="P953">
        <v>0.26207999999999998</v>
      </c>
      <c r="Q953">
        <v>1</v>
      </c>
      <c r="R953">
        <v>0</v>
      </c>
      <c r="S953">
        <v>0</v>
      </c>
      <c r="T953" t="s">
        <v>1384</v>
      </c>
      <c r="U953">
        <v>0</v>
      </c>
      <c r="V953" t="s">
        <v>7495</v>
      </c>
      <c r="W953" t="s">
        <v>70</v>
      </c>
    </row>
    <row r="954" spans="1:23" x14ac:dyDescent="0.2">
      <c r="A954" t="s">
        <v>1384</v>
      </c>
      <c r="B954">
        <v>0</v>
      </c>
      <c r="C954">
        <v>206348</v>
      </c>
      <c r="D954" t="s">
        <v>76</v>
      </c>
      <c r="E954">
        <v>2.2000000000000002</v>
      </c>
      <c r="F954">
        <v>29654021</v>
      </c>
      <c r="G954">
        <v>332847094</v>
      </c>
      <c r="H954" t="s">
        <v>204</v>
      </c>
      <c r="I954" t="s">
        <v>650</v>
      </c>
      <c r="J954" t="s">
        <v>71</v>
      </c>
      <c r="K954" t="s">
        <v>72</v>
      </c>
      <c r="L954" t="s">
        <v>7477</v>
      </c>
      <c r="M954">
        <v>207482439</v>
      </c>
      <c r="N954">
        <v>1.6319999999999999</v>
      </c>
      <c r="O954" t="s">
        <v>7475</v>
      </c>
      <c r="P954">
        <v>0.86169600000000002</v>
      </c>
      <c r="Q954">
        <v>3</v>
      </c>
      <c r="R954">
        <v>0</v>
      </c>
      <c r="S954">
        <v>0</v>
      </c>
      <c r="T954" t="s">
        <v>1384</v>
      </c>
      <c r="U954">
        <v>0</v>
      </c>
      <c r="V954" t="s">
        <v>7478</v>
      </c>
      <c r="W954" t="s">
        <v>70</v>
      </c>
    </row>
    <row r="955" spans="1:23" x14ac:dyDescent="0.2">
      <c r="A955" t="s">
        <v>1384</v>
      </c>
      <c r="B955">
        <v>0</v>
      </c>
      <c r="C955">
        <v>208277</v>
      </c>
      <c r="D955" t="s">
        <v>568</v>
      </c>
      <c r="E955">
        <v>2.2000000000000002</v>
      </c>
      <c r="F955">
        <v>29654021</v>
      </c>
      <c r="G955">
        <v>332847094</v>
      </c>
      <c r="H955" t="s">
        <v>204</v>
      </c>
      <c r="I955" t="s">
        <v>650</v>
      </c>
      <c r="J955" t="s">
        <v>71</v>
      </c>
      <c r="K955" t="s">
        <v>72</v>
      </c>
      <c r="L955" t="s">
        <v>7477</v>
      </c>
      <c r="M955">
        <v>207482439</v>
      </c>
      <c r="N955">
        <v>1.6319999999999999</v>
      </c>
      <c r="O955" t="s">
        <v>7475</v>
      </c>
      <c r="P955">
        <v>0.28723199999999999</v>
      </c>
      <c r="Q955">
        <v>1</v>
      </c>
      <c r="R955">
        <v>0</v>
      </c>
      <c r="S955">
        <v>0</v>
      </c>
      <c r="T955" t="s">
        <v>1384</v>
      </c>
      <c r="U955">
        <v>0</v>
      </c>
      <c r="V955" t="s">
        <v>7478</v>
      </c>
      <c r="W955" t="s">
        <v>70</v>
      </c>
    </row>
    <row r="956" spans="1:23" x14ac:dyDescent="0.2">
      <c r="A956" t="s">
        <v>1384</v>
      </c>
      <c r="B956">
        <v>0</v>
      </c>
      <c r="C956">
        <v>301760</v>
      </c>
      <c r="D956" t="s">
        <v>220</v>
      </c>
      <c r="E956">
        <v>1.4</v>
      </c>
      <c r="F956">
        <v>30881393</v>
      </c>
      <c r="G956">
        <v>332847094</v>
      </c>
      <c r="H956" t="s">
        <v>204</v>
      </c>
      <c r="I956" t="s">
        <v>650</v>
      </c>
      <c r="J956" t="s">
        <v>71</v>
      </c>
      <c r="K956" t="s">
        <v>72</v>
      </c>
      <c r="L956" t="s">
        <v>7477</v>
      </c>
      <c r="M956">
        <v>207482439</v>
      </c>
      <c r="N956">
        <v>1.6319999999999999</v>
      </c>
      <c r="O956" t="s">
        <v>7475</v>
      </c>
      <c r="P956">
        <v>0.91391999999999995</v>
      </c>
      <c r="Q956">
        <v>5</v>
      </c>
      <c r="R956">
        <v>0</v>
      </c>
      <c r="S956">
        <v>0</v>
      </c>
      <c r="T956" t="s">
        <v>1384</v>
      </c>
      <c r="U956">
        <v>0</v>
      </c>
      <c r="V956" t="s">
        <v>7507</v>
      </c>
      <c r="W956" t="s">
        <v>70</v>
      </c>
    </row>
    <row r="957" spans="1:23" x14ac:dyDescent="0.2">
      <c r="A957" t="s">
        <v>1384</v>
      </c>
      <c r="B957">
        <v>0</v>
      </c>
      <c r="C957">
        <v>206348</v>
      </c>
      <c r="D957" t="s">
        <v>76</v>
      </c>
      <c r="E957">
        <v>2.2000000000000002</v>
      </c>
      <c r="F957">
        <v>30164892</v>
      </c>
      <c r="G957">
        <v>332847097</v>
      </c>
      <c r="H957" t="s">
        <v>74</v>
      </c>
      <c r="I957" t="s">
        <v>125</v>
      </c>
      <c r="J957" t="s">
        <v>71</v>
      </c>
      <c r="K957" t="s">
        <v>72</v>
      </c>
      <c r="L957" t="s">
        <v>7477</v>
      </c>
      <c r="M957">
        <v>207482439</v>
      </c>
      <c r="N957">
        <v>1.6319999999999999</v>
      </c>
      <c r="O957" t="s">
        <v>7475</v>
      </c>
      <c r="P957">
        <v>0.28723199999999999</v>
      </c>
      <c r="Q957">
        <v>1</v>
      </c>
      <c r="R957">
        <v>0</v>
      </c>
      <c r="S957">
        <v>0</v>
      </c>
      <c r="T957" t="s">
        <v>1384</v>
      </c>
      <c r="U957">
        <v>0</v>
      </c>
      <c r="V957" t="s">
        <v>7485</v>
      </c>
      <c r="W957" t="s">
        <v>70</v>
      </c>
    </row>
    <row r="958" spans="1:23" x14ac:dyDescent="0.2">
      <c r="A958" t="s">
        <v>1384</v>
      </c>
      <c r="B958">
        <v>0</v>
      </c>
      <c r="C958">
        <v>120762</v>
      </c>
      <c r="D958" t="s">
        <v>90</v>
      </c>
      <c r="E958">
        <v>2.2000000000000002</v>
      </c>
      <c r="F958">
        <v>29654021</v>
      </c>
      <c r="G958">
        <v>289803236</v>
      </c>
      <c r="H958" t="s">
        <v>74</v>
      </c>
      <c r="I958" t="s">
        <v>672</v>
      </c>
      <c r="J958" t="s">
        <v>71</v>
      </c>
      <c r="K958" t="s">
        <v>72</v>
      </c>
      <c r="L958" t="s">
        <v>7487</v>
      </c>
      <c r="M958">
        <v>174824033</v>
      </c>
      <c r="N958">
        <v>2.1</v>
      </c>
      <c r="O958" t="s">
        <v>7475</v>
      </c>
      <c r="P958">
        <v>1.1088</v>
      </c>
      <c r="Q958">
        <v>3</v>
      </c>
      <c r="R958">
        <v>0</v>
      </c>
      <c r="S958">
        <v>0</v>
      </c>
      <c r="T958" t="s">
        <v>1384</v>
      </c>
      <c r="U958">
        <v>0</v>
      </c>
      <c r="V958" t="s">
        <v>7478</v>
      </c>
      <c r="W958" t="s">
        <v>70</v>
      </c>
    </row>
    <row r="959" spans="1:23" x14ac:dyDescent="0.2">
      <c r="A959" t="s">
        <v>1384</v>
      </c>
      <c r="B959">
        <v>0</v>
      </c>
      <c r="C959">
        <v>120762</v>
      </c>
      <c r="D959" t="s">
        <v>90</v>
      </c>
      <c r="E959">
        <v>1.6</v>
      </c>
      <c r="F959">
        <v>27060677</v>
      </c>
      <c r="G959">
        <v>494288491</v>
      </c>
      <c r="H959" t="s">
        <v>74</v>
      </c>
      <c r="I959" t="s">
        <v>7529</v>
      </c>
      <c r="J959" t="s">
        <v>71</v>
      </c>
      <c r="K959" t="s">
        <v>70</v>
      </c>
      <c r="L959" t="s">
        <v>7528</v>
      </c>
      <c r="M959">
        <v>329899174</v>
      </c>
      <c r="N959">
        <v>2.52</v>
      </c>
      <c r="O959" t="s">
        <v>7475</v>
      </c>
      <c r="P959">
        <v>0.64512000000000003</v>
      </c>
      <c r="Q959">
        <v>2</v>
      </c>
      <c r="R959">
        <v>0</v>
      </c>
      <c r="S959">
        <v>0</v>
      </c>
      <c r="T959" t="s">
        <v>1384</v>
      </c>
      <c r="U959">
        <v>0</v>
      </c>
      <c r="V959" t="s">
        <v>7509</v>
      </c>
      <c r="W959" t="s">
        <v>70</v>
      </c>
    </row>
    <row r="960" spans="1:23" x14ac:dyDescent="0.2">
      <c r="A960" t="s">
        <v>1384</v>
      </c>
      <c r="B960">
        <v>0</v>
      </c>
      <c r="C960">
        <v>301760</v>
      </c>
      <c r="D960" t="s">
        <v>220</v>
      </c>
      <c r="E960">
        <v>1</v>
      </c>
      <c r="F960">
        <v>28620270</v>
      </c>
      <c r="G960">
        <v>289091072</v>
      </c>
      <c r="H960" t="s">
        <v>164</v>
      </c>
      <c r="I960" t="s">
        <v>226</v>
      </c>
      <c r="J960" t="s">
        <v>71</v>
      </c>
      <c r="K960" t="s">
        <v>72</v>
      </c>
      <c r="L960" t="s">
        <v>7479</v>
      </c>
      <c r="M960">
        <v>174354791</v>
      </c>
      <c r="N960">
        <v>1.68</v>
      </c>
      <c r="O960" t="s">
        <v>7475</v>
      </c>
      <c r="P960">
        <v>1.8815999999999999</v>
      </c>
      <c r="Q960">
        <v>14</v>
      </c>
      <c r="R960">
        <v>0</v>
      </c>
      <c r="S960">
        <v>0</v>
      </c>
      <c r="T960" t="s">
        <v>1384</v>
      </c>
      <c r="U960">
        <v>0</v>
      </c>
      <c r="V960" t="s">
        <v>7503</v>
      </c>
      <c r="W960" t="s">
        <v>70</v>
      </c>
    </row>
    <row r="961" spans="1:23" x14ac:dyDescent="0.2">
      <c r="A961" t="s">
        <v>1384</v>
      </c>
      <c r="B961">
        <v>0</v>
      </c>
      <c r="C961">
        <v>2737</v>
      </c>
      <c r="D961" t="s">
        <v>298</v>
      </c>
      <c r="E961">
        <v>1.4</v>
      </c>
      <c r="F961">
        <v>30446891</v>
      </c>
      <c r="G961">
        <v>289784441</v>
      </c>
      <c r="H961" t="s">
        <v>102</v>
      </c>
      <c r="I961" t="s">
        <v>103</v>
      </c>
      <c r="J961" t="s">
        <v>71</v>
      </c>
      <c r="K961" t="s">
        <v>72</v>
      </c>
      <c r="L961" t="s">
        <v>7483</v>
      </c>
      <c r="M961">
        <v>170181975</v>
      </c>
      <c r="N961">
        <v>1.536</v>
      </c>
      <c r="O961" t="s">
        <v>7475</v>
      </c>
      <c r="P961">
        <v>0.17203199999999999</v>
      </c>
      <c r="Q961">
        <v>1</v>
      </c>
      <c r="R961">
        <v>0</v>
      </c>
      <c r="S961">
        <v>0</v>
      </c>
      <c r="T961" t="s">
        <v>1384</v>
      </c>
      <c r="U961">
        <v>0</v>
      </c>
      <c r="V961" t="s">
        <v>7492</v>
      </c>
      <c r="W961" t="s">
        <v>7493</v>
      </c>
    </row>
    <row r="962" spans="1:23" x14ac:dyDescent="0.2">
      <c r="A962" t="s">
        <v>1384</v>
      </c>
      <c r="B962">
        <v>0</v>
      </c>
      <c r="C962">
        <v>120762</v>
      </c>
      <c r="D962" t="s">
        <v>90</v>
      </c>
      <c r="E962">
        <v>1.6</v>
      </c>
      <c r="F962">
        <v>27060677</v>
      </c>
      <c r="G962">
        <v>494261536</v>
      </c>
      <c r="H962" t="s">
        <v>146</v>
      </c>
      <c r="I962" t="s">
        <v>3519</v>
      </c>
      <c r="J962" t="s">
        <v>71</v>
      </c>
      <c r="K962" t="s">
        <v>70</v>
      </c>
      <c r="L962" t="s">
        <v>7512</v>
      </c>
      <c r="M962">
        <v>329876067</v>
      </c>
      <c r="N962">
        <v>2.52</v>
      </c>
      <c r="O962" t="s">
        <v>7475</v>
      </c>
      <c r="P962">
        <v>8.3865599999999993</v>
      </c>
      <c r="Q962">
        <v>26</v>
      </c>
      <c r="R962">
        <v>0</v>
      </c>
      <c r="S962">
        <v>0</v>
      </c>
      <c r="T962" t="s">
        <v>1384</v>
      </c>
      <c r="U962">
        <v>0</v>
      </c>
      <c r="V962" t="s">
        <v>7509</v>
      </c>
      <c r="W962" t="s">
        <v>70</v>
      </c>
    </row>
    <row r="963" spans="1:23" x14ac:dyDescent="0.2">
      <c r="A963" t="s">
        <v>1384</v>
      </c>
      <c r="B963">
        <v>0</v>
      </c>
      <c r="C963">
        <v>120762</v>
      </c>
      <c r="D963" t="s">
        <v>90</v>
      </c>
      <c r="E963">
        <v>1.6</v>
      </c>
      <c r="F963">
        <v>27060677</v>
      </c>
      <c r="G963">
        <v>494261536</v>
      </c>
      <c r="H963" t="s">
        <v>146</v>
      </c>
      <c r="I963" t="s">
        <v>3519</v>
      </c>
      <c r="J963" t="s">
        <v>71</v>
      </c>
      <c r="K963" t="s">
        <v>70</v>
      </c>
      <c r="L963" t="s">
        <v>7512</v>
      </c>
      <c r="M963">
        <v>329876067</v>
      </c>
      <c r="N963">
        <v>2.52</v>
      </c>
      <c r="O963" t="s">
        <v>7510</v>
      </c>
      <c r="P963">
        <v>-2.515968</v>
      </c>
      <c r="Q963">
        <v>0</v>
      </c>
      <c r="R963">
        <v>0</v>
      </c>
      <c r="S963">
        <v>0</v>
      </c>
      <c r="T963" t="s">
        <v>1384</v>
      </c>
      <c r="U963">
        <v>0</v>
      </c>
      <c r="V963" t="s">
        <v>7509</v>
      </c>
      <c r="W963" t="s">
        <v>70</v>
      </c>
    </row>
    <row r="964" spans="1:23" x14ac:dyDescent="0.2">
      <c r="A964" t="s">
        <v>1384</v>
      </c>
      <c r="B964">
        <v>0</v>
      </c>
      <c r="C964">
        <v>507</v>
      </c>
      <c r="D964" t="s">
        <v>255</v>
      </c>
      <c r="E964">
        <v>1.95</v>
      </c>
      <c r="F964">
        <v>27946301</v>
      </c>
      <c r="G964">
        <v>289803237</v>
      </c>
      <c r="H964" t="s">
        <v>146</v>
      </c>
      <c r="I964" t="s">
        <v>474</v>
      </c>
      <c r="J964" t="s">
        <v>71</v>
      </c>
      <c r="K964" t="s">
        <v>72</v>
      </c>
      <c r="L964" t="s">
        <v>7487</v>
      </c>
      <c r="M964">
        <v>174824033</v>
      </c>
      <c r="N964">
        <v>2.1</v>
      </c>
      <c r="O964" t="s">
        <v>7475</v>
      </c>
      <c r="P964">
        <v>2.6208</v>
      </c>
      <c r="Q964">
        <v>8</v>
      </c>
      <c r="R964">
        <v>0</v>
      </c>
      <c r="S964">
        <v>0</v>
      </c>
      <c r="T964" t="s">
        <v>1384</v>
      </c>
      <c r="U964">
        <v>0</v>
      </c>
      <c r="V964" t="s">
        <v>7495</v>
      </c>
      <c r="W964" t="s">
        <v>70</v>
      </c>
    </row>
    <row r="965" spans="1:23" x14ac:dyDescent="0.2">
      <c r="A965" t="s">
        <v>1384</v>
      </c>
      <c r="B965">
        <v>0</v>
      </c>
      <c r="C965">
        <v>301760</v>
      </c>
      <c r="D965" t="s">
        <v>220</v>
      </c>
      <c r="E965">
        <v>1</v>
      </c>
      <c r="F965">
        <v>28620270</v>
      </c>
      <c r="G965">
        <v>335974416</v>
      </c>
      <c r="H965" t="s">
        <v>304</v>
      </c>
      <c r="I965" t="s">
        <v>1285</v>
      </c>
      <c r="J965" t="s">
        <v>71</v>
      </c>
      <c r="K965" t="s">
        <v>72</v>
      </c>
      <c r="L965" t="s">
        <v>7479</v>
      </c>
      <c r="M965">
        <v>174354791</v>
      </c>
      <c r="N965">
        <v>1.68</v>
      </c>
      <c r="O965" t="s">
        <v>7475</v>
      </c>
      <c r="P965">
        <v>0.53759999999999997</v>
      </c>
      <c r="Q965">
        <v>4</v>
      </c>
      <c r="R965">
        <v>0</v>
      </c>
      <c r="S965">
        <v>0</v>
      </c>
      <c r="T965" t="s">
        <v>1384</v>
      </c>
      <c r="U965">
        <v>0</v>
      </c>
      <c r="V965" t="s">
        <v>7503</v>
      </c>
      <c r="W965" t="s">
        <v>70</v>
      </c>
    </row>
    <row r="966" spans="1:23" x14ac:dyDescent="0.2">
      <c r="A966" t="s">
        <v>1384</v>
      </c>
      <c r="B966">
        <v>0</v>
      </c>
      <c r="C966">
        <v>117986</v>
      </c>
      <c r="D966" t="s">
        <v>96</v>
      </c>
      <c r="E966">
        <v>2.2000000000000002</v>
      </c>
      <c r="F966">
        <v>30296144</v>
      </c>
      <c r="G966">
        <v>294115181</v>
      </c>
      <c r="H966" t="s">
        <v>109</v>
      </c>
      <c r="I966" t="s">
        <v>1137</v>
      </c>
      <c r="J966" t="s">
        <v>71</v>
      </c>
      <c r="K966" t="s">
        <v>72</v>
      </c>
      <c r="L966" t="s">
        <v>7479</v>
      </c>
      <c r="M966">
        <v>174354791</v>
      </c>
      <c r="N966">
        <v>1.68</v>
      </c>
      <c r="O966" t="s">
        <v>7475</v>
      </c>
      <c r="P966">
        <v>2.9567999999999999</v>
      </c>
      <c r="Q966">
        <v>10</v>
      </c>
      <c r="R966">
        <v>0</v>
      </c>
      <c r="S966">
        <v>0</v>
      </c>
      <c r="T966" t="s">
        <v>1384</v>
      </c>
      <c r="U966">
        <v>0</v>
      </c>
      <c r="V966" t="s">
        <v>7491</v>
      </c>
      <c r="W966" t="s">
        <v>70</v>
      </c>
    </row>
    <row r="967" spans="1:23" x14ac:dyDescent="0.2">
      <c r="A967" t="s">
        <v>1384</v>
      </c>
      <c r="B967">
        <v>0</v>
      </c>
      <c r="C967">
        <v>120762</v>
      </c>
      <c r="D967" t="s">
        <v>90</v>
      </c>
      <c r="E967">
        <v>2.2000000000000002</v>
      </c>
      <c r="F967">
        <v>30296144</v>
      </c>
      <c r="G967">
        <v>332847096</v>
      </c>
      <c r="H967" t="s">
        <v>94</v>
      </c>
      <c r="I967" t="s">
        <v>198</v>
      </c>
      <c r="J967" t="s">
        <v>71</v>
      </c>
      <c r="K967" t="s">
        <v>72</v>
      </c>
      <c r="L967" t="s">
        <v>7477</v>
      </c>
      <c r="M967">
        <v>207482439</v>
      </c>
      <c r="N967">
        <v>1.6319999999999999</v>
      </c>
      <c r="O967" t="s">
        <v>7475</v>
      </c>
      <c r="P967">
        <v>1.1489279999999999</v>
      </c>
      <c r="Q967">
        <v>4</v>
      </c>
      <c r="R967">
        <v>0</v>
      </c>
      <c r="S967">
        <v>0</v>
      </c>
      <c r="T967" t="s">
        <v>1384</v>
      </c>
      <c r="U967">
        <v>0</v>
      </c>
      <c r="V967" t="s">
        <v>7491</v>
      </c>
      <c r="W967" t="s">
        <v>70</v>
      </c>
    </row>
    <row r="968" spans="1:23" x14ac:dyDescent="0.2">
      <c r="A968" t="s">
        <v>1384</v>
      </c>
      <c r="B968">
        <v>0</v>
      </c>
      <c r="C968">
        <v>206348</v>
      </c>
      <c r="D968" t="s">
        <v>76</v>
      </c>
      <c r="E968">
        <v>2.2000000000000002</v>
      </c>
      <c r="F968">
        <v>29654021</v>
      </c>
      <c r="G968">
        <v>335974413</v>
      </c>
      <c r="H968" t="s">
        <v>213</v>
      </c>
      <c r="I968" t="s">
        <v>1037</v>
      </c>
      <c r="J968" t="s">
        <v>71</v>
      </c>
      <c r="K968" t="s">
        <v>72</v>
      </c>
      <c r="L968" t="s">
        <v>7477</v>
      </c>
      <c r="M968">
        <v>207482439</v>
      </c>
      <c r="N968">
        <v>1.6319999999999999</v>
      </c>
      <c r="O968" t="s">
        <v>7475</v>
      </c>
      <c r="P968">
        <v>0.28723199999999999</v>
      </c>
      <c r="Q968">
        <v>1</v>
      </c>
      <c r="R968">
        <v>0</v>
      </c>
      <c r="S968">
        <v>0</v>
      </c>
      <c r="T968" t="s">
        <v>1384</v>
      </c>
      <c r="U968">
        <v>0</v>
      </c>
      <c r="V968" t="s">
        <v>7478</v>
      </c>
      <c r="W968" t="s">
        <v>70</v>
      </c>
    </row>
    <row r="969" spans="1:23" x14ac:dyDescent="0.2">
      <c r="A969" t="s">
        <v>1384</v>
      </c>
      <c r="B969">
        <v>0</v>
      </c>
      <c r="C969">
        <v>130744</v>
      </c>
      <c r="D969" t="s">
        <v>177</v>
      </c>
      <c r="E969">
        <v>1.65</v>
      </c>
      <c r="F969">
        <v>30296128</v>
      </c>
      <c r="G969">
        <v>335974416</v>
      </c>
      <c r="H969" t="s">
        <v>304</v>
      </c>
      <c r="I969" t="s">
        <v>1285</v>
      </c>
      <c r="J969" t="s">
        <v>71</v>
      </c>
      <c r="K969" t="s">
        <v>72</v>
      </c>
      <c r="L969" t="s">
        <v>7479</v>
      </c>
      <c r="M969">
        <v>174354791</v>
      </c>
      <c r="N969">
        <v>1.68</v>
      </c>
      <c r="O969" t="s">
        <v>7475</v>
      </c>
      <c r="P969">
        <v>2.2176</v>
      </c>
      <c r="Q969">
        <v>10</v>
      </c>
      <c r="R969">
        <v>0</v>
      </c>
      <c r="S969">
        <v>0</v>
      </c>
      <c r="T969" t="s">
        <v>1384</v>
      </c>
      <c r="U969">
        <v>0</v>
      </c>
      <c r="V969" t="s">
        <v>7500</v>
      </c>
      <c r="W969" t="s">
        <v>70</v>
      </c>
    </row>
    <row r="970" spans="1:23" x14ac:dyDescent="0.2">
      <c r="A970" t="s">
        <v>1384</v>
      </c>
      <c r="B970">
        <v>0</v>
      </c>
      <c r="C970">
        <v>301760</v>
      </c>
      <c r="D970" t="s">
        <v>220</v>
      </c>
      <c r="E970">
        <v>1.4</v>
      </c>
      <c r="F970">
        <v>30881393</v>
      </c>
      <c r="G970">
        <v>289091074</v>
      </c>
      <c r="H970" t="s">
        <v>74</v>
      </c>
      <c r="I970" t="s">
        <v>75</v>
      </c>
      <c r="J970" t="s">
        <v>71</v>
      </c>
      <c r="K970" t="s">
        <v>72</v>
      </c>
      <c r="L970" t="s">
        <v>7479</v>
      </c>
      <c r="M970">
        <v>174354791</v>
      </c>
      <c r="N970">
        <v>1.68</v>
      </c>
      <c r="O970" t="s">
        <v>7475</v>
      </c>
      <c r="P970">
        <v>0.75263999999999998</v>
      </c>
      <c r="Q970">
        <v>4</v>
      </c>
      <c r="R970">
        <v>0</v>
      </c>
      <c r="S970">
        <v>0</v>
      </c>
      <c r="T970" t="s">
        <v>1384</v>
      </c>
      <c r="U970">
        <v>0</v>
      </c>
      <c r="V970" t="s">
        <v>7507</v>
      </c>
      <c r="W970" t="s">
        <v>70</v>
      </c>
    </row>
    <row r="971" spans="1:23" x14ac:dyDescent="0.2">
      <c r="A971" t="s">
        <v>1384</v>
      </c>
      <c r="B971">
        <v>0</v>
      </c>
      <c r="C971">
        <v>208277</v>
      </c>
      <c r="D971" t="s">
        <v>568</v>
      </c>
      <c r="E971">
        <v>1.95</v>
      </c>
      <c r="F971">
        <v>27368317</v>
      </c>
      <c r="G971">
        <v>335974413</v>
      </c>
      <c r="H971" t="s">
        <v>213</v>
      </c>
      <c r="I971" t="s">
        <v>1037</v>
      </c>
      <c r="J971" t="s">
        <v>71</v>
      </c>
      <c r="K971" t="s">
        <v>72</v>
      </c>
      <c r="L971" t="s">
        <v>7477</v>
      </c>
      <c r="M971">
        <v>207482439</v>
      </c>
      <c r="N971">
        <v>1.6319999999999999</v>
      </c>
      <c r="O971" t="s">
        <v>7475</v>
      </c>
      <c r="P971">
        <v>0.25459199999999998</v>
      </c>
      <c r="Q971">
        <v>1</v>
      </c>
      <c r="R971">
        <v>0</v>
      </c>
      <c r="S971">
        <v>0</v>
      </c>
      <c r="T971" t="s">
        <v>1384</v>
      </c>
      <c r="U971">
        <v>0</v>
      </c>
      <c r="V971" t="s">
        <v>7496</v>
      </c>
      <c r="W971" t="s">
        <v>70</v>
      </c>
    </row>
    <row r="972" spans="1:23" x14ac:dyDescent="0.2">
      <c r="A972" t="s">
        <v>1384</v>
      </c>
      <c r="B972">
        <v>0</v>
      </c>
      <c r="C972">
        <v>507</v>
      </c>
      <c r="D972" t="s">
        <v>255</v>
      </c>
      <c r="E972">
        <v>1.6</v>
      </c>
      <c r="F972">
        <v>27956503</v>
      </c>
      <c r="G972">
        <v>289803237</v>
      </c>
      <c r="H972" t="s">
        <v>146</v>
      </c>
      <c r="I972" t="s">
        <v>474</v>
      </c>
      <c r="J972" t="s">
        <v>71</v>
      </c>
      <c r="K972" t="s">
        <v>72</v>
      </c>
      <c r="L972" t="s">
        <v>7487</v>
      </c>
      <c r="M972">
        <v>174824033</v>
      </c>
      <c r="N972">
        <v>2.1</v>
      </c>
      <c r="O972" t="s">
        <v>7475</v>
      </c>
      <c r="P972">
        <v>0.26879999999999998</v>
      </c>
      <c r="Q972">
        <v>1</v>
      </c>
      <c r="R972">
        <v>0</v>
      </c>
      <c r="S972">
        <v>0</v>
      </c>
      <c r="T972" t="s">
        <v>1384</v>
      </c>
      <c r="U972">
        <v>0</v>
      </c>
      <c r="V972" t="s">
        <v>7489</v>
      </c>
      <c r="W972" t="s">
        <v>70</v>
      </c>
    </row>
    <row r="973" spans="1:23" x14ac:dyDescent="0.2">
      <c r="A973" t="s">
        <v>1384</v>
      </c>
      <c r="B973">
        <v>0</v>
      </c>
      <c r="C973">
        <v>120762</v>
      </c>
      <c r="D973" t="s">
        <v>90</v>
      </c>
      <c r="E973">
        <v>1.6</v>
      </c>
      <c r="F973">
        <v>27956503</v>
      </c>
      <c r="G973">
        <v>289803237</v>
      </c>
      <c r="H973" t="s">
        <v>146</v>
      </c>
      <c r="I973" t="s">
        <v>474</v>
      </c>
      <c r="J973" t="s">
        <v>71</v>
      </c>
      <c r="K973" t="s">
        <v>72</v>
      </c>
      <c r="L973" t="s">
        <v>7487</v>
      </c>
      <c r="M973">
        <v>174824033</v>
      </c>
      <c r="N973">
        <v>2.1</v>
      </c>
      <c r="O973" t="s">
        <v>7475</v>
      </c>
      <c r="P973">
        <v>2.9567999999999999</v>
      </c>
      <c r="Q973">
        <v>11</v>
      </c>
      <c r="R973">
        <v>0</v>
      </c>
      <c r="S973">
        <v>0</v>
      </c>
      <c r="T973" t="s">
        <v>1384</v>
      </c>
      <c r="U973">
        <v>0</v>
      </c>
      <c r="V973" t="s">
        <v>7489</v>
      </c>
      <c r="W973" t="s">
        <v>70</v>
      </c>
    </row>
    <row r="974" spans="1:23" x14ac:dyDescent="0.2">
      <c r="A974" t="s">
        <v>1384</v>
      </c>
      <c r="B974">
        <v>0</v>
      </c>
      <c r="C974">
        <v>208277</v>
      </c>
      <c r="D974" t="s">
        <v>568</v>
      </c>
      <c r="E974">
        <v>1.1000000000000001</v>
      </c>
      <c r="F974">
        <v>27986958</v>
      </c>
      <c r="G974">
        <v>289803239</v>
      </c>
      <c r="H974" t="s">
        <v>109</v>
      </c>
      <c r="I974" t="s">
        <v>2312</v>
      </c>
      <c r="J974" t="s">
        <v>71</v>
      </c>
      <c r="K974" t="s">
        <v>72</v>
      </c>
      <c r="L974" t="s">
        <v>7487</v>
      </c>
      <c r="M974">
        <v>174824033</v>
      </c>
      <c r="N974">
        <v>2.1</v>
      </c>
      <c r="O974" t="s">
        <v>7475</v>
      </c>
      <c r="P974">
        <v>0.18479999999999999</v>
      </c>
      <c r="Q974">
        <v>1</v>
      </c>
      <c r="R974">
        <v>0</v>
      </c>
      <c r="S974">
        <v>0</v>
      </c>
      <c r="T974" t="s">
        <v>1384</v>
      </c>
      <c r="U974">
        <v>0</v>
      </c>
      <c r="V974" t="s">
        <v>7494</v>
      </c>
      <c r="W974" t="s">
        <v>70</v>
      </c>
    </row>
    <row r="975" spans="1:23" x14ac:dyDescent="0.2">
      <c r="A975" t="s">
        <v>1384</v>
      </c>
      <c r="B975">
        <v>0</v>
      </c>
      <c r="C975">
        <v>120762</v>
      </c>
      <c r="D975" t="s">
        <v>90</v>
      </c>
      <c r="E975">
        <v>2.2000000000000002</v>
      </c>
      <c r="F975">
        <v>28658162</v>
      </c>
      <c r="G975">
        <v>289803235</v>
      </c>
      <c r="H975" t="s">
        <v>94</v>
      </c>
      <c r="I975" t="s">
        <v>426</v>
      </c>
      <c r="J975" t="s">
        <v>71</v>
      </c>
      <c r="K975" t="s">
        <v>72</v>
      </c>
      <c r="L975" t="s">
        <v>7487</v>
      </c>
      <c r="M975">
        <v>174824033</v>
      </c>
      <c r="N975">
        <v>2.1</v>
      </c>
      <c r="O975" t="s">
        <v>7475</v>
      </c>
      <c r="P975">
        <v>1.1088</v>
      </c>
      <c r="Q975">
        <v>3</v>
      </c>
      <c r="R975">
        <v>0</v>
      </c>
      <c r="S975">
        <v>0</v>
      </c>
      <c r="T975" t="s">
        <v>1384</v>
      </c>
      <c r="U975">
        <v>0</v>
      </c>
      <c r="V975" t="s">
        <v>7480</v>
      </c>
      <c r="W975" t="s">
        <v>70</v>
      </c>
    </row>
    <row r="976" spans="1:23" x14ac:dyDescent="0.2">
      <c r="A976" t="s">
        <v>1384</v>
      </c>
      <c r="B976">
        <v>0</v>
      </c>
      <c r="C976">
        <v>117986</v>
      </c>
      <c r="D976" t="s">
        <v>96</v>
      </c>
      <c r="E976">
        <v>2.2000000000000002</v>
      </c>
      <c r="F976">
        <v>28658162</v>
      </c>
      <c r="G976">
        <v>289803234</v>
      </c>
      <c r="H976" t="s">
        <v>164</v>
      </c>
      <c r="I976" t="s">
        <v>406</v>
      </c>
      <c r="J976" t="s">
        <v>71</v>
      </c>
      <c r="K976" t="s">
        <v>72</v>
      </c>
      <c r="L976" t="s">
        <v>7487</v>
      </c>
      <c r="M976">
        <v>174824033</v>
      </c>
      <c r="N976">
        <v>2.1</v>
      </c>
      <c r="O976" t="s">
        <v>7475</v>
      </c>
      <c r="P976">
        <v>4.8048000000000002</v>
      </c>
      <c r="Q976">
        <v>13</v>
      </c>
      <c r="R976">
        <v>0</v>
      </c>
      <c r="S976">
        <v>0</v>
      </c>
      <c r="T976" t="s">
        <v>1384</v>
      </c>
      <c r="U976">
        <v>0</v>
      </c>
      <c r="V976" t="s">
        <v>7480</v>
      </c>
      <c r="W976" t="s">
        <v>70</v>
      </c>
    </row>
    <row r="977" spans="1:23" x14ac:dyDescent="0.2">
      <c r="A977" t="s">
        <v>1384</v>
      </c>
      <c r="B977">
        <v>0</v>
      </c>
      <c r="C977">
        <v>130744</v>
      </c>
      <c r="D977" t="s">
        <v>177</v>
      </c>
      <c r="E977">
        <v>1.2</v>
      </c>
      <c r="F977">
        <v>27985015</v>
      </c>
      <c r="G977">
        <v>289803237</v>
      </c>
      <c r="H977" t="s">
        <v>146</v>
      </c>
      <c r="I977" t="s">
        <v>474</v>
      </c>
      <c r="J977" t="s">
        <v>71</v>
      </c>
      <c r="K977" t="s">
        <v>72</v>
      </c>
      <c r="L977" t="s">
        <v>7487</v>
      </c>
      <c r="M977">
        <v>174824033</v>
      </c>
      <c r="N977">
        <v>2.1</v>
      </c>
      <c r="O977" t="s">
        <v>7475</v>
      </c>
      <c r="P977">
        <v>0.6048</v>
      </c>
      <c r="Q977">
        <v>3</v>
      </c>
      <c r="R977">
        <v>0</v>
      </c>
      <c r="S977">
        <v>0</v>
      </c>
      <c r="T977" t="s">
        <v>1384</v>
      </c>
      <c r="U977">
        <v>0</v>
      </c>
      <c r="V977" t="s">
        <v>7488</v>
      </c>
      <c r="W977" t="s">
        <v>70</v>
      </c>
    </row>
    <row r="978" spans="1:23" x14ac:dyDescent="0.2">
      <c r="A978" t="s">
        <v>1384</v>
      </c>
      <c r="B978">
        <v>0</v>
      </c>
      <c r="C978">
        <v>120762</v>
      </c>
      <c r="D978" t="s">
        <v>90</v>
      </c>
      <c r="E978">
        <v>1.6</v>
      </c>
      <c r="F978">
        <v>27956503</v>
      </c>
      <c r="G978">
        <v>289091073</v>
      </c>
      <c r="H978" t="s">
        <v>94</v>
      </c>
      <c r="I978" t="s">
        <v>756</v>
      </c>
      <c r="J978" t="s">
        <v>71</v>
      </c>
      <c r="K978" t="s">
        <v>72</v>
      </c>
      <c r="L978" t="s">
        <v>7479</v>
      </c>
      <c r="M978">
        <v>174354791</v>
      </c>
      <c r="N978">
        <v>1.68</v>
      </c>
      <c r="O978" t="s">
        <v>7475</v>
      </c>
      <c r="P978">
        <v>1.2902400000000001</v>
      </c>
      <c r="Q978">
        <v>6</v>
      </c>
      <c r="R978">
        <v>0</v>
      </c>
      <c r="S978">
        <v>0</v>
      </c>
      <c r="T978" t="s">
        <v>1384</v>
      </c>
      <c r="U978">
        <v>0</v>
      </c>
      <c r="V978" t="s">
        <v>7489</v>
      </c>
      <c r="W978" t="s">
        <v>70</v>
      </c>
    </row>
    <row r="979" spans="1:23" x14ac:dyDescent="0.2">
      <c r="A979" t="s">
        <v>1384</v>
      </c>
      <c r="B979">
        <v>0</v>
      </c>
      <c r="C979">
        <v>120762</v>
      </c>
      <c r="D979" t="s">
        <v>90</v>
      </c>
      <c r="E979">
        <v>1.7</v>
      </c>
      <c r="F979">
        <v>29654558</v>
      </c>
      <c r="G979">
        <v>332847093</v>
      </c>
      <c r="H979" t="s">
        <v>311</v>
      </c>
      <c r="I979" t="s">
        <v>1087</v>
      </c>
      <c r="J979" t="s">
        <v>71</v>
      </c>
      <c r="K979" t="s">
        <v>72</v>
      </c>
      <c r="L979" t="s">
        <v>7477</v>
      </c>
      <c r="M979">
        <v>207482439</v>
      </c>
      <c r="N979">
        <v>1.6319999999999999</v>
      </c>
      <c r="O979" t="s">
        <v>7475</v>
      </c>
      <c r="P979">
        <v>1.331712</v>
      </c>
      <c r="Q979">
        <v>6</v>
      </c>
      <c r="R979">
        <v>0</v>
      </c>
      <c r="S979">
        <v>0</v>
      </c>
      <c r="T979" t="s">
        <v>1384</v>
      </c>
      <c r="U979">
        <v>0</v>
      </c>
      <c r="V979" t="s">
        <v>7484</v>
      </c>
      <c r="W979" t="s">
        <v>70</v>
      </c>
    </row>
    <row r="980" spans="1:23" x14ac:dyDescent="0.2">
      <c r="A980" t="s">
        <v>1384</v>
      </c>
      <c r="B980">
        <v>0</v>
      </c>
      <c r="C980">
        <v>120762</v>
      </c>
      <c r="D980" t="s">
        <v>90</v>
      </c>
      <c r="E980">
        <v>1.95</v>
      </c>
      <c r="F980">
        <v>27946301</v>
      </c>
      <c r="G980">
        <v>289091074</v>
      </c>
      <c r="H980" t="s">
        <v>74</v>
      </c>
      <c r="I980" t="s">
        <v>75</v>
      </c>
      <c r="J980" t="s">
        <v>71</v>
      </c>
      <c r="K980" t="s">
        <v>72</v>
      </c>
      <c r="L980" t="s">
        <v>7479</v>
      </c>
      <c r="M980">
        <v>174354791</v>
      </c>
      <c r="N980">
        <v>1.68</v>
      </c>
      <c r="O980" t="s">
        <v>7475</v>
      </c>
      <c r="P980">
        <v>0.78624000000000005</v>
      </c>
      <c r="Q980">
        <v>3</v>
      </c>
      <c r="R980">
        <v>0</v>
      </c>
      <c r="S980">
        <v>0</v>
      </c>
      <c r="T980" t="s">
        <v>1384</v>
      </c>
      <c r="U980">
        <v>0</v>
      </c>
      <c r="V980" t="s">
        <v>7495</v>
      </c>
      <c r="W980" t="s">
        <v>70</v>
      </c>
    </row>
    <row r="981" spans="1:23" x14ac:dyDescent="0.2">
      <c r="A981" t="s">
        <v>1384</v>
      </c>
      <c r="B981">
        <v>0</v>
      </c>
      <c r="C981">
        <v>120762</v>
      </c>
      <c r="D981" t="s">
        <v>90</v>
      </c>
      <c r="E981">
        <v>1.95</v>
      </c>
      <c r="F981">
        <v>27946301</v>
      </c>
      <c r="G981">
        <v>289091072</v>
      </c>
      <c r="H981" t="s">
        <v>164</v>
      </c>
      <c r="I981" t="s">
        <v>226</v>
      </c>
      <c r="J981" t="s">
        <v>71</v>
      </c>
      <c r="K981" t="s">
        <v>72</v>
      </c>
      <c r="L981" t="s">
        <v>7479</v>
      </c>
      <c r="M981">
        <v>174354791</v>
      </c>
      <c r="N981">
        <v>1.68</v>
      </c>
      <c r="O981" t="s">
        <v>7475</v>
      </c>
      <c r="P981">
        <v>1.0483199999999999</v>
      </c>
      <c r="Q981">
        <v>4</v>
      </c>
      <c r="R981">
        <v>0</v>
      </c>
      <c r="S981">
        <v>0</v>
      </c>
      <c r="T981" t="s">
        <v>1384</v>
      </c>
      <c r="U981">
        <v>0</v>
      </c>
      <c r="V981" t="s">
        <v>7495</v>
      </c>
      <c r="W981" t="s">
        <v>70</v>
      </c>
    </row>
    <row r="982" spans="1:23" x14ac:dyDescent="0.2">
      <c r="A982" t="s">
        <v>1384</v>
      </c>
      <c r="B982">
        <v>0</v>
      </c>
      <c r="C982">
        <v>205228</v>
      </c>
      <c r="D982" t="s">
        <v>6852</v>
      </c>
      <c r="E982">
        <v>2.2000000000000002</v>
      </c>
      <c r="F982">
        <v>27953568</v>
      </c>
      <c r="G982">
        <v>289803234</v>
      </c>
      <c r="H982" t="s">
        <v>164</v>
      </c>
      <c r="I982" t="s">
        <v>406</v>
      </c>
      <c r="J982" t="s">
        <v>71</v>
      </c>
      <c r="K982" t="s">
        <v>72</v>
      </c>
      <c r="L982" t="s">
        <v>7487</v>
      </c>
      <c r="M982">
        <v>174824033</v>
      </c>
      <c r="N982">
        <v>2.1</v>
      </c>
      <c r="O982" t="s">
        <v>7475</v>
      </c>
      <c r="P982">
        <v>0.36959999999999998</v>
      </c>
      <c r="Q982">
        <v>1</v>
      </c>
      <c r="R982">
        <v>0</v>
      </c>
      <c r="S982">
        <v>0</v>
      </c>
      <c r="T982" t="s">
        <v>1384</v>
      </c>
      <c r="U982">
        <v>0</v>
      </c>
      <c r="V982" t="s">
        <v>7488</v>
      </c>
      <c r="W982" t="s">
        <v>70</v>
      </c>
    </row>
    <row r="983" spans="1:23" x14ac:dyDescent="0.2">
      <c r="A983" t="s">
        <v>1384</v>
      </c>
      <c r="B983">
        <v>0</v>
      </c>
      <c r="C983">
        <v>507</v>
      </c>
      <c r="D983" t="s">
        <v>255</v>
      </c>
      <c r="E983">
        <v>1.95</v>
      </c>
      <c r="F983">
        <v>27946301</v>
      </c>
      <c r="G983">
        <v>294115181</v>
      </c>
      <c r="H983" t="s">
        <v>109</v>
      </c>
      <c r="I983" t="s">
        <v>1137</v>
      </c>
      <c r="J983" t="s">
        <v>71</v>
      </c>
      <c r="K983" t="s">
        <v>72</v>
      </c>
      <c r="L983" t="s">
        <v>7479</v>
      </c>
      <c r="M983">
        <v>174354791</v>
      </c>
      <c r="N983">
        <v>1.68</v>
      </c>
      <c r="O983" t="s">
        <v>7475</v>
      </c>
      <c r="P983">
        <v>0.26207999999999998</v>
      </c>
      <c r="Q983">
        <v>1</v>
      </c>
      <c r="R983">
        <v>0</v>
      </c>
      <c r="S983">
        <v>0</v>
      </c>
      <c r="T983" t="s">
        <v>1384</v>
      </c>
      <c r="U983">
        <v>0</v>
      </c>
      <c r="V983" t="s">
        <v>7495</v>
      </c>
      <c r="W983" t="s">
        <v>70</v>
      </c>
    </row>
    <row r="984" spans="1:23" x14ac:dyDescent="0.2">
      <c r="A984" t="s">
        <v>1384</v>
      </c>
      <c r="B984">
        <v>0</v>
      </c>
      <c r="C984">
        <v>301809</v>
      </c>
      <c r="D984" t="s">
        <v>166</v>
      </c>
      <c r="E984">
        <v>1.4</v>
      </c>
      <c r="F984">
        <v>30446891</v>
      </c>
      <c r="G984">
        <v>294115181</v>
      </c>
      <c r="H984" t="s">
        <v>109</v>
      </c>
      <c r="I984" t="s">
        <v>1137</v>
      </c>
      <c r="J984" t="s">
        <v>71</v>
      </c>
      <c r="K984" t="s">
        <v>72</v>
      </c>
      <c r="L984" t="s">
        <v>7479</v>
      </c>
      <c r="M984">
        <v>174354791</v>
      </c>
      <c r="N984">
        <v>1.68</v>
      </c>
      <c r="O984" t="s">
        <v>7475</v>
      </c>
      <c r="P984">
        <v>1.8815999999999999</v>
      </c>
      <c r="Q984">
        <v>10</v>
      </c>
      <c r="R984">
        <v>0</v>
      </c>
      <c r="S984">
        <v>0</v>
      </c>
      <c r="T984" t="s">
        <v>1384</v>
      </c>
      <c r="U984">
        <v>0</v>
      </c>
      <c r="V984" t="s">
        <v>7492</v>
      </c>
      <c r="W984" t="s">
        <v>7493</v>
      </c>
    </row>
    <row r="985" spans="1:23" x14ac:dyDescent="0.2">
      <c r="A985" t="s">
        <v>1384</v>
      </c>
      <c r="B985">
        <v>0</v>
      </c>
      <c r="C985">
        <v>507</v>
      </c>
      <c r="D985" t="s">
        <v>255</v>
      </c>
      <c r="E985">
        <v>1.6</v>
      </c>
      <c r="F985">
        <v>27060677</v>
      </c>
      <c r="G985">
        <v>492782594</v>
      </c>
      <c r="H985" t="s">
        <v>94</v>
      </c>
      <c r="I985" t="s">
        <v>593</v>
      </c>
      <c r="J985" t="s">
        <v>71</v>
      </c>
      <c r="K985" t="s">
        <v>70</v>
      </c>
      <c r="L985" t="s">
        <v>7508</v>
      </c>
      <c r="M985">
        <v>328574154</v>
      </c>
      <c r="N985">
        <v>2.52</v>
      </c>
      <c r="O985" t="s">
        <v>7475</v>
      </c>
      <c r="P985">
        <v>0.32256000000000001</v>
      </c>
      <c r="Q985">
        <v>1</v>
      </c>
      <c r="R985">
        <v>0</v>
      </c>
      <c r="S985">
        <v>0</v>
      </c>
      <c r="T985" t="s">
        <v>1384</v>
      </c>
      <c r="U985">
        <v>0</v>
      </c>
      <c r="V985" t="s">
        <v>7509</v>
      </c>
      <c r="W985" t="s">
        <v>70</v>
      </c>
    </row>
    <row r="986" spans="1:23" x14ac:dyDescent="0.2">
      <c r="A986" t="s">
        <v>1384</v>
      </c>
      <c r="B986">
        <v>0</v>
      </c>
      <c r="C986">
        <v>507</v>
      </c>
      <c r="D986" t="s">
        <v>255</v>
      </c>
      <c r="E986">
        <v>1.6</v>
      </c>
      <c r="F986">
        <v>27060677</v>
      </c>
      <c r="G986">
        <v>492782594</v>
      </c>
      <c r="H986" t="s">
        <v>94</v>
      </c>
      <c r="I986" t="s">
        <v>593</v>
      </c>
      <c r="J986" t="s">
        <v>71</v>
      </c>
      <c r="K986" t="s">
        <v>70</v>
      </c>
      <c r="L986" t="s">
        <v>7508</v>
      </c>
      <c r="M986">
        <v>328574154</v>
      </c>
      <c r="N986">
        <v>2.52</v>
      </c>
      <c r="O986" t="s">
        <v>7510</v>
      </c>
      <c r="P986">
        <v>-9.6768000000000007E-2</v>
      </c>
      <c r="Q986">
        <v>0</v>
      </c>
      <c r="R986">
        <v>0</v>
      </c>
      <c r="S986">
        <v>0</v>
      </c>
      <c r="T986" t="s">
        <v>1384</v>
      </c>
      <c r="U986">
        <v>0</v>
      </c>
      <c r="V986" t="s">
        <v>7509</v>
      </c>
      <c r="W986" t="s">
        <v>70</v>
      </c>
    </row>
    <row r="987" spans="1:23" x14ac:dyDescent="0.2">
      <c r="A987" t="s">
        <v>1384</v>
      </c>
      <c r="B987">
        <v>0</v>
      </c>
      <c r="C987">
        <v>120762</v>
      </c>
      <c r="D987" t="s">
        <v>90</v>
      </c>
      <c r="E987">
        <v>2.2000000000000002</v>
      </c>
      <c r="F987">
        <v>29654021</v>
      </c>
      <c r="G987">
        <v>289803235</v>
      </c>
      <c r="H987" t="s">
        <v>94</v>
      </c>
      <c r="I987" t="s">
        <v>426</v>
      </c>
      <c r="J987" t="s">
        <v>71</v>
      </c>
      <c r="K987" t="s">
        <v>72</v>
      </c>
      <c r="L987" t="s">
        <v>7487</v>
      </c>
      <c r="M987">
        <v>174824033</v>
      </c>
      <c r="N987">
        <v>2.1</v>
      </c>
      <c r="O987" t="s">
        <v>7475</v>
      </c>
      <c r="P987">
        <v>0.73919999999999997</v>
      </c>
      <c r="Q987">
        <v>2</v>
      </c>
      <c r="R987">
        <v>0</v>
      </c>
      <c r="S987">
        <v>0</v>
      </c>
      <c r="T987" t="s">
        <v>1384</v>
      </c>
      <c r="U987">
        <v>0</v>
      </c>
      <c r="V987" t="s">
        <v>7478</v>
      </c>
      <c r="W987" t="s">
        <v>70</v>
      </c>
    </row>
    <row r="988" spans="1:23" x14ac:dyDescent="0.2">
      <c r="A988" t="s">
        <v>1384</v>
      </c>
      <c r="B988">
        <v>0</v>
      </c>
      <c r="C988">
        <v>301760</v>
      </c>
      <c r="D988" t="s">
        <v>220</v>
      </c>
      <c r="E988">
        <v>2.2000000000000002</v>
      </c>
      <c r="F988">
        <v>30296144</v>
      </c>
      <c r="G988">
        <v>282636965</v>
      </c>
      <c r="H988" t="s">
        <v>146</v>
      </c>
      <c r="I988" t="s">
        <v>147</v>
      </c>
      <c r="J988" t="s">
        <v>71</v>
      </c>
      <c r="K988" t="s">
        <v>72</v>
      </c>
      <c r="L988" t="s">
        <v>7483</v>
      </c>
      <c r="M988">
        <v>170181975</v>
      </c>
      <c r="N988">
        <v>1.536</v>
      </c>
      <c r="O988" t="s">
        <v>7475</v>
      </c>
      <c r="P988">
        <v>0.81100799999999995</v>
      </c>
      <c r="Q988">
        <v>3</v>
      </c>
      <c r="R988">
        <v>0</v>
      </c>
      <c r="S988">
        <v>0</v>
      </c>
      <c r="T988" t="s">
        <v>1384</v>
      </c>
      <c r="U988">
        <v>0</v>
      </c>
      <c r="V988" t="s">
        <v>7491</v>
      </c>
      <c r="W988" t="s">
        <v>70</v>
      </c>
    </row>
    <row r="989" spans="1:23" x14ac:dyDescent="0.2">
      <c r="A989" t="s">
        <v>1384</v>
      </c>
      <c r="B989">
        <v>0</v>
      </c>
      <c r="C989">
        <v>120762</v>
      </c>
      <c r="D989" t="s">
        <v>90</v>
      </c>
      <c r="E989">
        <v>1.7</v>
      </c>
      <c r="F989">
        <v>29654558</v>
      </c>
      <c r="G989">
        <v>332847094</v>
      </c>
      <c r="H989" t="s">
        <v>204</v>
      </c>
      <c r="I989" t="s">
        <v>650</v>
      </c>
      <c r="J989" t="s">
        <v>71</v>
      </c>
      <c r="K989" t="s">
        <v>72</v>
      </c>
      <c r="L989" t="s">
        <v>7477</v>
      </c>
      <c r="M989">
        <v>207482439</v>
      </c>
      <c r="N989">
        <v>1.6319999999999999</v>
      </c>
      <c r="O989" t="s">
        <v>7475</v>
      </c>
      <c r="P989">
        <v>1.1097600000000001</v>
      </c>
      <c r="Q989">
        <v>5</v>
      </c>
      <c r="R989">
        <v>0</v>
      </c>
      <c r="S989">
        <v>0</v>
      </c>
      <c r="T989" t="s">
        <v>1384</v>
      </c>
      <c r="U989">
        <v>0</v>
      </c>
      <c r="V989" t="s">
        <v>7484</v>
      </c>
      <c r="W989" t="s">
        <v>70</v>
      </c>
    </row>
    <row r="990" spans="1:23" x14ac:dyDescent="0.2">
      <c r="A990" t="s">
        <v>1384</v>
      </c>
      <c r="B990">
        <v>0</v>
      </c>
      <c r="C990">
        <v>120762</v>
      </c>
      <c r="D990" t="s">
        <v>90</v>
      </c>
      <c r="E990">
        <v>2.2000000000000002</v>
      </c>
      <c r="F990">
        <v>27953568</v>
      </c>
      <c r="G990">
        <v>289803233</v>
      </c>
      <c r="H990" t="s">
        <v>204</v>
      </c>
      <c r="I990" t="s">
        <v>800</v>
      </c>
      <c r="J990" t="s">
        <v>71</v>
      </c>
      <c r="K990" t="s">
        <v>72</v>
      </c>
      <c r="L990" t="s">
        <v>7487</v>
      </c>
      <c r="M990">
        <v>174824033</v>
      </c>
      <c r="N990">
        <v>2.1</v>
      </c>
      <c r="O990" t="s">
        <v>7475</v>
      </c>
      <c r="P990">
        <v>0.36959999999999998</v>
      </c>
      <c r="Q990">
        <v>1</v>
      </c>
      <c r="R990">
        <v>0</v>
      </c>
      <c r="S990">
        <v>0</v>
      </c>
      <c r="T990" t="s">
        <v>1384</v>
      </c>
      <c r="U990">
        <v>0</v>
      </c>
      <c r="V990" t="s">
        <v>7488</v>
      </c>
      <c r="W990" t="s">
        <v>70</v>
      </c>
    </row>
    <row r="991" spans="1:23" x14ac:dyDescent="0.2">
      <c r="A991" t="s">
        <v>1384</v>
      </c>
      <c r="B991">
        <v>0</v>
      </c>
      <c r="C991">
        <v>120762</v>
      </c>
      <c r="D991" t="s">
        <v>90</v>
      </c>
      <c r="E991">
        <v>2.2000000000000002</v>
      </c>
      <c r="F991">
        <v>27953568</v>
      </c>
      <c r="G991">
        <v>289803231</v>
      </c>
      <c r="H991" t="s">
        <v>311</v>
      </c>
      <c r="I991" t="s">
        <v>894</v>
      </c>
      <c r="J991" t="s">
        <v>71</v>
      </c>
      <c r="K991" t="s">
        <v>72</v>
      </c>
      <c r="L991" t="s">
        <v>7487</v>
      </c>
      <c r="M991">
        <v>174824033</v>
      </c>
      <c r="N991">
        <v>2.1</v>
      </c>
      <c r="O991" t="s">
        <v>7475</v>
      </c>
      <c r="P991">
        <v>0.73919999999999997</v>
      </c>
      <c r="Q991">
        <v>2</v>
      </c>
      <c r="R991">
        <v>0</v>
      </c>
      <c r="S991">
        <v>0</v>
      </c>
      <c r="T991" t="s">
        <v>1384</v>
      </c>
      <c r="U991">
        <v>0</v>
      </c>
      <c r="V991" t="s">
        <v>7488</v>
      </c>
      <c r="W991" t="s">
        <v>70</v>
      </c>
    </row>
    <row r="992" spans="1:23" x14ac:dyDescent="0.2">
      <c r="A992" t="s">
        <v>1384</v>
      </c>
      <c r="B992">
        <v>0</v>
      </c>
      <c r="C992">
        <v>507</v>
      </c>
      <c r="D992" t="s">
        <v>255</v>
      </c>
      <c r="E992">
        <v>1.65</v>
      </c>
      <c r="F992">
        <v>30296128</v>
      </c>
      <c r="G992">
        <v>289784442</v>
      </c>
      <c r="H992" t="s">
        <v>109</v>
      </c>
      <c r="I992" t="s">
        <v>110</v>
      </c>
      <c r="J992" t="s">
        <v>71</v>
      </c>
      <c r="K992" t="s">
        <v>72</v>
      </c>
      <c r="L992" t="s">
        <v>7483</v>
      </c>
      <c r="M992">
        <v>170181975</v>
      </c>
      <c r="N992">
        <v>1.536</v>
      </c>
      <c r="O992" t="s">
        <v>7475</v>
      </c>
      <c r="P992">
        <v>0.20275199999999999</v>
      </c>
      <c r="Q992">
        <v>1</v>
      </c>
      <c r="R992">
        <v>0</v>
      </c>
      <c r="S992">
        <v>0</v>
      </c>
      <c r="T992" t="s">
        <v>1384</v>
      </c>
      <c r="U992">
        <v>0</v>
      </c>
      <c r="V992" t="s">
        <v>7500</v>
      </c>
      <c r="W992" t="s">
        <v>70</v>
      </c>
    </row>
    <row r="993" spans="1:23" x14ac:dyDescent="0.2">
      <c r="A993" t="s">
        <v>1384</v>
      </c>
      <c r="B993">
        <v>0</v>
      </c>
      <c r="C993">
        <v>130744</v>
      </c>
      <c r="D993" t="s">
        <v>177</v>
      </c>
      <c r="E993">
        <v>1.65</v>
      </c>
      <c r="F993">
        <v>30296128</v>
      </c>
      <c r="G993">
        <v>289803239</v>
      </c>
      <c r="H993" t="s">
        <v>109</v>
      </c>
      <c r="I993" t="s">
        <v>2312</v>
      </c>
      <c r="J993" t="s">
        <v>71</v>
      </c>
      <c r="K993" t="s">
        <v>72</v>
      </c>
      <c r="L993" t="s">
        <v>7487</v>
      </c>
      <c r="M993">
        <v>174824033</v>
      </c>
      <c r="N993">
        <v>2.1</v>
      </c>
      <c r="O993" t="s">
        <v>7475</v>
      </c>
      <c r="P993">
        <v>2.7719999999999998</v>
      </c>
      <c r="Q993">
        <v>10</v>
      </c>
      <c r="R993">
        <v>0</v>
      </c>
      <c r="S993">
        <v>0</v>
      </c>
      <c r="T993" t="s">
        <v>1384</v>
      </c>
      <c r="U993">
        <v>0</v>
      </c>
      <c r="V993" t="s">
        <v>7500</v>
      </c>
      <c r="W993" t="s">
        <v>70</v>
      </c>
    </row>
    <row r="994" spans="1:23" x14ac:dyDescent="0.2">
      <c r="A994" t="s">
        <v>1384</v>
      </c>
      <c r="B994">
        <v>0</v>
      </c>
      <c r="C994">
        <v>206348</v>
      </c>
      <c r="D994" t="s">
        <v>76</v>
      </c>
      <c r="E994">
        <v>1.6</v>
      </c>
      <c r="F994">
        <v>27060677</v>
      </c>
      <c r="G994">
        <v>494261534</v>
      </c>
      <c r="H994" t="s">
        <v>94</v>
      </c>
      <c r="I994" t="s">
        <v>874</v>
      </c>
      <c r="J994" t="s">
        <v>71</v>
      </c>
      <c r="K994" t="s">
        <v>70</v>
      </c>
      <c r="L994" t="s">
        <v>7512</v>
      </c>
      <c r="M994">
        <v>329876067</v>
      </c>
      <c r="N994">
        <v>2.52</v>
      </c>
      <c r="O994" t="s">
        <v>7475</v>
      </c>
      <c r="P994">
        <v>0.64512000000000003</v>
      </c>
      <c r="Q994">
        <v>2</v>
      </c>
      <c r="R994">
        <v>0</v>
      </c>
      <c r="S994">
        <v>0</v>
      </c>
      <c r="T994" t="s">
        <v>1384</v>
      </c>
      <c r="U994">
        <v>0</v>
      </c>
      <c r="V994" t="s">
        <v>7509</v>
      </c>
      <c r="W994" t="s">
        <v>70</v>
      </c>
    </row>
    <row r="995" spans="1:23" x14ac:dyDescent="0.2">
      <c r="A995" t="s">
        <v>1384</v>
      </c>
      <c r="B995">
        <v>0</v>
      </c>
      <c r="C995">
        <v>206348</v>
      </c>
      <c r="D995" t="s">
        <v>76</v>
      </c>
      <c r="E995">
        <v>1.6</v>
      </c>
      <c r="F995">
        <v>27060677</v>
      </c>
      <c r="G995">
        <v>494261534</v>
      </c>
      <c r="H995" t="s">
        <v>94</v>
      </c>
      <c r="I995" t="s">
        <v>874</v>
      </c>
      <c r="J995" t="s">
        <v>71</v>
      </c>
      <c r="K995" t="s">
        <v>70</v>
      </c>
      <c r="L995" t="s">
        <v>7512</v>
      </c>
      <c r="M995">
        <v>329876067</v>
      </c>
      <c r="N995">
        <v>2.52</v>
      </c>
      <c r="O995" t="s">
        <v>7510</v>
      </c>
      <c r="P995">
        <v>-0.19353600000000001</v>
      </c>
      <c r="Q995">
        <v>0</v>
      </c>
      <c r="R995">
        <v>0</v>
      </c>
      <c r="S995">
        <v>0</v>
      </c>
      <c r="T995" t="s">
        <v>1384</v>
      </c>
      <c r="U995">
        <v>0</v>
      </c>
      <c r="V995" t="s">
        <v>7509</v>
      </c>
      <c r="W995" t="s">
        <v>70</v>
      </c>
    </row>
    <row r="996" spans="1:23" x14ac:dyDescent="0.2">
      <c r="A996" t="s">
        <v>1384</v>
      </c>
      <c r="B996">
        <v>0</v>
      </c>
      <c r="C996">
        <v>206348</v>
      </c>
      <c r="D996" t="s">
        <v>76</v>
      </c>
      <c r="E996">
        <v>1.6</v>
      </c>
      <c r="F996">
        <v>27060677</v>
      </c>
      <c r="G996">
        <v>494261537</v>
      </c>
      <c r="H996" t="s">
        <v>2854</v>
      </c>
      <c r="I996" t="s">
        <v>876</v>
      </c>
      <c r="J996" t="s">
        <v>71</v>
      </c>
      <c r="K996" t="s">
        <v>70</v>
      </c>
      <c r="L996" t="s">
        <v>7512</v>
      </c>
      <c r="M996">
        <v>329876067</v>
      </c>
      <c r="N996">
        <v>2.52</v>
      </c>
      <c r="O996" t="s">
        <v>7475</v>
      </c>
      <c r="P996">
        <v>0.32256000000000001</v>
      </c>
      <c r="Q996">
        <v>1</v>
      </c>
      <c r="R996">
        <v>0</v>
      </c>
      <c r="S996">
        <v>0</v>
      </c>
      <c r="T996" t="s">
        <v>1384</v>
      </c>
      <c r="U996">
        <v>0</v>
      </c>
      <c r="V996" t="s">
        <v>7509</v>
      </c>
      <c r="W996" t="s">
        <v>70</v>
      </c>
    </row>
    <row r="997" spans="1:23" x14ac:dyDescent="0.2">
      <c r="A997" t="s">
        <v>1384</v>
      </c>
      <c r="B997">
        <v>0</v>
      </c>
      <c r="C997">
        <v>206348</v>
      </c>
      <c r="D997" t="s">
        <v>76</v>
      </c>
      <c r="E997">
        <v>1.6</v>
      </c>
      <c r="F997">
        <v>27060677</v>
      </c>
      <c r="G997">
        <v>494261537</v>
      </c>
      <c r="H997" t="s">
        <v>2854</v>
      </c>
      <c r="I997" t="s">
        <v>876</v>
      </c>
      <c r="J997" t="s">
        <v>71</v>
      </c>
      <c r="K997" t="s">
        <v>70</v>
      </c>
      <c r="L997" t="s">
        <v>7512</v>
      </c>
      <c r="M997">
        <v>329876067</v>
      </c>
      <c r="N997">
        <v>2.52</v>
      </c>
      <c r="O997" t="s">
        <v>7510</v>
      </c>
      <c r="P997">
        <v>-9.6768000000000007E-2</v>
      </c>
      <c r="Q997">
        <v>0</v>
      </c>
      <c r="R997">
        <v>0</v>
      </c>
      <c r="S997">
        <v>0</v>
      </c>
      <c r="T997" t="s">
        <v>1384</v>
      </c>
      <c r="U997">
        <v>0</v>
      </c>
      <c r="V997" t="s">
        <v>7509</v>
      </c>
      <c r="W997" t="s">
        <v>70</v>
      </c>
    </row>
    <row r="998" spans="1:23" x14ac:dyDescent="0.2">
      <c r="A998" t="s">
        <v>1384</v>
      </c>
      <c r="B998">
        <v>0</v>
      </c>
      <c r="C998">
        <v>130744</v>
      </c>
      <c r="D998" t="s">
        <v>177</v>
      </c>
      <c r="E998">
        <v>1.65</v>
      </c>
      <c r="F998">
        <v>30296128</v>
      </c>
      <c r="G998">
        <v>289091073</v>
      </c>
      <c r="H998" t="s">
        <v>94</v>
      </c>
      <c r="I998" t="s">
        <v>756</v>
      </c>
      <c r="J998" t="s">
        <v>71</v>
      </c>
      <c r="K998" t="s">
        <v>72</v>
      </c>
      <c r="L998" t="s">
        <v>7479</v>
      </c>
      <c r="M998">
        <v>174354791</v>
      </c>
      <c r="N998">
        <v>1.68</v>
      </c>
      <c r="O998" t="s">
        <v>7475</v>
      </c>
      <c r="P998">
        <v>2.2176</v>
      </c>
      <c r="Q998">
        <v>10</v>
      </c>
      <c r="R998">
        <v>0</v>
      </c>
      <c r="S998">
        <v>0</v>
      </c>
      <c r="T998" t="s">
        <v>1384</v>
      </c>
      <c r="U998">
        <v>0</v>
      </c>
      <c r="V998" t="s">
        <v>7500</v>
      </c>
      <c r="W998" t="s">
        <v>70</v>
      </c>
    </row>
    <row r="999" spans="1:23" x14ac:dyDescent="0.2">
      <c r="A999" t="s">
        <v>1384</v>
      </c>
      <c r="B999">
        <v>0</v>
      </c>
      <c r="C999">
        <v>507</v>
      </c>
      <c r="D999" t="s">
        <v>255</v>
      </c>
      <c r="E999">
        <v>2.2000000000000002</v>
      </c>
      <c r="F999">
        <v>29654021</v>
      </c>
      <c r="G999">
        <v>332847097</v>
      </c>
      <c r="H999" t="s">
        <v>74</v>
      </c>
      <c r="I999" t="s">
        <v>125</v>
      </c>
      <c r="J999" t="s">
        <v>71</v>
      </c>
      <c r="K999" t="s">
        <v>72</v>
      </c>
      <c r="L999" t="s">
        <v>7477</v>
      </c>
      <c r="M999">
        <v>207482439</v>
      </c>
      <c r="N999">
        <v>1.6319999999999999</v>
      </c>
      <c r="O999" t="s">
        <v>7475</v>
      </c>
      <c r="P999">
        <v>0.57446399999999997</v>
      </c>
      <c r="Q999">
        <v>2</v>
      </c>
      <c r="R999">
        <v>0</v>
      </c>
      <c r="S999">
        <v>0</v>
      </c>
      <c r="T999" t="s">
        <v>1384</v>
      </c>
      <c r="U999">
        <v>0</v>
      </c>
      <c r="V999" t="s">
        <v>7478</v>
      </c>
      <c r="W999" t="s">
        <v>70</v>
      </c>
    </row>
    <row r="1000" spans="1:23" x14ac:dyDescent="0.2">
      <c r="A1000" t="s">
        <v>1384</v>
      </c>
      <c r="B1000">
        <v>0</v>
      </c>
      <c r="C1000">
        <v>130744</v>
      </c>
      <c r="D1000" t="s">
        <v>177</v>
      </c>
      <c r="E1000">
        <v>1.65</v>
      </c>
      <c r="F1000">
        <v>30296128</v>
      </c>
      <c r="G1000">
        <v>294115180</v>
      </c>
      <c r="H1000" t="s">
        <v>102</v>
      </c>
      <c r="I1000" t="s">
        <v>1283</v>
      </c>
      <c r="J1000" t="s">
        <v>71</v>
      </c>
      <c r="K1000" t="s">
        <v>72</v>
      </c>
      <c r="L1000" t="s">
        <v>7479</v>
      </c>
      <c r="M1000">
        <v>174354791</v>
      </c>
      <c r="N1000">
        <v>1.68</v>
      </c>
      <c r="O1000" t="s">
        <v>7475</v>
      </c>
      <c r="P1000">
        <v>2.2176</v>
      </c>
      <c r="Q1000">
        <v>10</v>
      </c>
      <c r="R1000">
        <v>0</v>
      </c>
      <c r="S1000">
        <v>0</v>
      </c>
      <c r="T1000" t="s">
        <v>1384</v>
      </c>
      <c r="U1000">
        <v>0</v>
      </c>
      <c r="V1000" t="s">
        <v>7500</v>
      </c>
      <c r="W1000" t="s">
        <v>70</v>
      </c>
    </row>
    <row r="1001" spans="1:23" x14ac:dyDescent="0.2">
      <c r="A1001" t="s">
        <v>1384</v>
      </c>
      <c r="B1001">
        <v>0</v>
      </c>
      <c r="C1001">
        <v>301983</v>
      </c>
      <c r="D1001" t="s">
        <v>4318</v>
      </c>
      <c r="E1001">
        <v>1.1000000000000001</v>
      </c>
      <c r="F1001">
        <v>27986958</v>
      </c>
      <c r="G1001">
        <v>289803237</v>
      </c>
      <c r="H1001" t="s">
        <v>146</v>
      </c>
      <c r="I1001" t="s">
        <v>474</v>
      </c>
      <c r="J1001" t="s">
        <v>71</v>
      </c>
      <c r="K1001" t="s">
        <v>72</v>
      </c>
      <c r="L1001" t="s">
        <v>7487</v>
      </c>
      <c r="M1001">
        <v>174824033</v>
      </c>
      <c r="N1001">
        <v>2.1</v>
      </c>
      <c r="O1001" t="s">
        <v>7475</v>
      </c>
      <c r="P1001">
        <v>1.2936000000000001</v>
      </c>
      <c r="Q1001">
        <v>7</v>
      </c>
      <c r="R1001">
        <v>0</v>
      </c>
      <c r="S1001">
        <v>0</v>
      </c>
      <c r="T1001" t="s">
        <v>1384</v>
      </c>
      <c r="U1001">
        <v>0</v>
      </c>
      <c r="V1001" t="s">
        <v>7494</v>
      </c>
      <c r="W1001" t="s">
        <v>70</v>
      </c>
    </row>
    <row r="1002" spans="1:23" x14ac:dyDescent="0.2">
      <c r="A1002" t="s">
        <v>1384</v>
      </c>
      <c r="B1002">
        <v>0</v>
      </c>
      <c r="C1002">
        <v>117986</v>
      </c>
      <c r="D1002" t="s">
        <v>96</v>
      </c>
      <c r="E1002">
        <v>2.2000000000000002</v>
      </c>
      <c r="F1002">
        <v>30164892</v>
      </c>
      <c r="G1002">
        <v>332847093</v>
      </c>
      <c r="H1002" t="s">
        <v>311</v>
      </c>
      <c r="I1002" t="s">
        <v>1087</v>
      </c>
      <c r="J1002" t="s">
        <v>71</v>
      </c>
      <c r="K1002" t="s">
        <v>72</v>
      </c>
      <c r="L1002" t="s">
        <v>7477</v>
      </c>
      <c r="M1002">
        <v>207482439</v>
      </c>
      <c r="N1002">
        <v>1.6319999999999999</v>
      </c>
      <c r="O1002" t="s">
        <v>7475</v>
      </c>
      <c r="P1002">
        <v>5.7446400000000004</v>
      </c>
      <c r="Q1002">
        <v>20</v>
      </c>
      <c r="R1002">
        <v>0</v>
      </c>
      <c r="S1002">
        <v>0</v>
      </c>
      <c r="T1002" t="s">
        <v>1384</v>
      </c>
      <c r="U1002">
        <v>0</v>
      </c>
      <c r="V1002" t="s">
        <v>7485</v>
      </c>
      <c r="W1002" t="s">
        <v>70</v>
      </c>
    </row>
    <row r="1003" spans="1:23" x14ac:dyDescent="0.2">
      <c r="A1003" t="s">
        <v>1384</v>
      </c>
      <c r="B1003">
        <v>0</v>
      </c>
      <c r="C1003">
        <v>120762</v>
      </c>
      <c r="D1003" t="s">
        <v>90</v>
      </c>
      <c r="E1003">
        <v>1.1499999999999999</v>
      </c>
      <c r="F1003">
        <v>0</v>
      </c>
      <c r="G1003">
        <v>282636965</v>
      </c>
      <c r="H1003" t="s">
        <v>146</v>
      </c>
      <c r="I1003" t="s">
        <v>147</v>
      </c>
      <c r="J1003" t="s">
        <v>71</v>
      </c>
      <c r="K1003" t="s">
        <v>72</v>
      </c>
      <c r="L1003" t="s">
        <v>7483</v>
      </c>
      <c r="M1003">
        <v>170181975</v>
      </c>
      <c r="N1003">
        <v>1.536</v>
      </c>
      <c r="O1003" t="s">
        <v>7475</v>
      </c>
      <c r="P1003">
        <v>0.24729599999999999</v>
      </c>
      <c r="Q1003">
        <v>2</v>
      </c>
      <c r="R1003">
        <v>0</v>
      </c>
      <c r="S1003">
        <v>0</v>
      </c>
      <c r="T1003" t="s">
        <v>1384</v>
      </c>
      <c r="U1003">
        <v>0</v>
      </c>
      <c r="V1003" t="s">
        <v>70</v>
      </c>
      <c r="W1003" t="s">
        <v>70</v>
      </c>
    </row>
    <row r="1004" spans="1:23" x14ac:dyDescent="0.2">
      <c r="A1004" t="s">
        <v>1384</v>
      </c>
      <c r="B1004">
        <v>0</v>
      </c>
      <c r="C1004">
        <v>301809</v>
      </c>
      <c r="D1004" t="s">
        <v>166</v>
      </c>
      <c r="E1004">
        <v>1.4</v>
      </c>
      <c r="F1004">
        <v>30446891</v>
      </c>
      <c r="G1004">
        <v>289784442</v>
      </c>
      <c r="H1004" t="s">
        <v>109</v>
      </c>
      <c r="I1004" t="s">
        <v>110</v>
      </c>
      <c r="J1004" t="s">
        <v>71</v>
      </c>
      <c r="K1004" t="s">
        <v>72</v>
      </c>
      <c r="L1004" t="s">
        <v>7483</v>
      </c>
      <c r="M1004">
        <v>170181975</v>
      </c>
      <c r="N1004">
        <v>1.536</v>
      </c>
      <c r="O1004" t="s">
        <v>7475</v>
      </c>
      <c r="P1004">
        <v>7.5694080000000001</v>
      </c>
      <c r="Q1004">
        <v>44</v>
      </c>
      <c r="R1004">
        <v>0</v>
      </c>
      <c r="S1004">
        <v>0</v>
      </c>
      <c r="T1004" t="s">
        <v>1384</v>
      </c>
      <c r="U1004">
        <v>0</v>
      </c>
      <c r="V1004" t="s">
        <v>7492</v>
      </c>
      <c r="W1004" t="s">
        <v>7493</v>
      </c>
    </row>
    <row r="1005" spans="1:23" x14ac:dyDescent="0.2">
      <c r="A1005" t="s">
        <v>1384</v>
      </c>
      <c r="B1005">
        <v>0</v>
      </c>
      <c r="C1005">
        <v>130744</v>
      </c>
      <c r="D1005" t="s">
        <v>177</v>
      </c>
      <c r="E1005">
        <v>1.65</v>
      </c>
      <c r="F1005">
        <v>29691413</v>
      </c>
      <c r="G1005">
        <v>289782296</v>
      </c>
      <c r="H1005" t="s">
        <v>311</v>
      </c>
      <c r="I1005" t="s">
        <v>312</v>
      </c>
      <c r="J1005" t="s">
        <v>71</v>
      </c>
      <c r="K1005" t="s">
        <v>72</v>
      </c>
      <c r="L1005" t="s">
        <v>7483</v>
      </c>
      <c r="M1005">
        <v>170181975</v>
      </c>
      <c r="N1005">
        <v>1.536</v>
      </c>
      <c r="O1005" t="s">
        <v>7475</v>
      </c>
      <c r="P1005">
        <v>0.81100799999999995</v>
      </c>
      <c r="Q1005">
        <v>4</v>
      </c>
      <c r="R1005">
        <v>0</v>
      </c>
      <c r="S1005">
        <v>0</v>
      </c>
      <c r="T1005" t="s">
        <v>1384</v>
      </c>
      <c r="U1005">
        <v>0</v>
      </c>
      <c r="V1005" t="s">
        <v>7502</v>
      </c>
      <c r="W1005" t="s">
        <v>70</v>
      </c>
    </row>
    <row r="1006" spans="1:23" x14ac:dyDescent="0.2">
      <c r="A1006" t="s">
        <v>1384</v>
      </c>
      <c r="B1006">
        <v>0</v>
      </c>
      <c r="C1006">
        <v>301760</v>
      </c>
      <c r="D1006" t="s">
        <v>220</v>
      </c>
      <c r="E1006">
        <v>1.4</v>
      </c>
      <c r="F1006">
        <v>30881393</v>
      </c>
      <c r="G1006">
        <v>289803235</v>
      </c>
      <c r="H1006" t="s">
        <v>94</v>
      </c>
      <c r="I1006" t="s">
        <v>426</v>
      </c>
      <c r="J1006" t="s">
        <v>71</v>
      </c>
      <c r="K1006" t="s">
        <v>72</v>
      </c>
      <c r="L1006" t="s">
        <v>7487</v>
      </c>
      <c r="M1006">
        <v>174824033</v>
      </c>
      <c r="N1006">
        <v>2.1</v>
      </c>
      <c r="O1006" t="s">
        <v>7475</v>
      </c>
      <c r="P1006">
        <v>2.1168</v>
      </c>
      <c r="Q1006">
        <v>9</v>
      </c>
      <c r="R1006">
        <v>0</v>
      </c>
      <c r="S1006">
        <v>0</v>
      </c>
      <c r="T1006" t="s">
        <v>1384</v>
      </c>
      <c r="U1006">
        <v>0</v>
      </c>
      <c r="V1006" t="s">
        <v>7507</v>
      </c>
      <c r="W1006" t="s">
        <v>70</v>
      </c>
    </row>
    <row r="1007" spans="1:23" x14ac:dyDescent="0.2">
      <c r="A1007" t="s">
        <v>1384</v>
      </c>
      <c r="B1007">
        <v>0</v>
      </c>
      <c r="C1007">
        <v>130744</v>
      </c>
      <c r="D1007" t="s">
        <v>177</v>
      </c>
      <c r="E1007">
        <v>1.65</v>
      </c>
      <c r="F1007">
        <v>29691413</v>
      </c>
      <c r="G1007">
        <v>289091074</v>
      </c>
      <c r="H1007" t="s">
        <v>74</v>
      </c>
      <c r="I1007" t="s">
        <v>75</v>
      </c>
      <c r="J1007" t="s">
        <v>71</v>
      </c>
      <c r="K1007" t="s">
        <v>72</v>
      </c>
      <c r="L1007" t="s">
        <v>7479</v>
      </c>
      <c r="M1007">
        <v>174354791</v>
      </c>
      <c r="N1007">
        <v>1.68</v>
      </c>
      <c r="O1007" t="s">
        <v>7475</v>
      </c>
      <c r="P1007">
        <v>2.2176</v>
      </c>
      <c r="Q1007">
        <v>10</v>
      </c>
      <c r="R1007">
        <v>0</v>
      </c>
      <c r="S1007">
        <v>0</v>
      </c>
      <c r="T1007" t="s">
        <v>1384</v>
      </c>
      <c r="U1007">
        <v>0</v>
      </c>
      <c r="V1007" t="s">
        <v>7502</v>
      </c>
      <c r="W1007" t="s">
        <v>70</v>
      </c>
    </row>
    <row r="1008" spans="1:23" x14ac:dyDescent="0.2">
      <c r="A1008" t="s">
        <v>1384</v>
      </c>
      <c r="B1008">
        <v>0</v>
      </c>
      <c r="C1008">
        <v>130744</v>
      </c>
      <c r="D1008" t="s">
        <v>177</v>
      </c>
      <c r="E1008">
        <v>1.45</v>
      </c>
      <c r="F1008">
        <v>0</v>
      </c>
      <c r="G1008">
        <v>289803238</v>
      </c>
      <c r="H1008" t="s">
        <v>102</v>
      </c>
      <c r="I1008" t="s">
        <v>1273</v>
      </c>
      <c r="J1008" t="s">
        <v>71</v>
      </c>
      <c r="K1008" t="s">
        <v>72</v>
      </c>
      <c r="L1008" t="s">
        <v>7487</v>
      </c>
      <c r="M1008">
        <v>174824033</v>
      </c>
      <c r="N1008">
        <v>2.1</v>
      </c>
      <c r="O1008" t="s">
        <v>7475</v>
      </c>
      <c r="P1008">
        <v>0.21315000000000001</v>
      </c>
      <c r="Q1008">
        <v>1</v>
      </c>
      <c r="R1008">
        <v>0</v>
      </c>
      <c r="S1008">
        <v>0</v>
      </c>
      <c r="T1008" t="s">
        <v>1384</v>
      </c>
      <c r="U1008">
        <v>0</v>
      </c>
      <c r="V1008" t="s">
        <v>70</v>
      </c>
      <c r="W1008" t="s">
        <v>70</v>
      </c>
    </row>
    <row r="1009" spans="1:23" x14ac:dyDescent="0.2">
      <c r="A1009" t="s">
        <v>1384</v>
      </c>
      <c r="B1009">
        <v>0</v>
      </c>
      <c r="C1009">
        <v>130744</v>
      </c>
      <c r="D1009" t="s">
        <v>177</v>
      </c>
      <c r="E1009">
        <v>1.2</v>
      </c>
      <c r="F1009">
        <v>27985015</v>
      </c>
      <c r="G1009">
        <v>289091073</v>
      </c>
      <c r="H1009" t="s">
        <v>94</v>
      </c>
      <c r="I1009" t="s">
        <v>756</v>
      </c>
      <c r="J1009" t="s">
        <v>71</v>
      </c>
      <c r="K1009" t="s">
        <v>72</v>
      </c>
      <c r="L1009" t="s">
        <v>7479</v>
      </c>
      <c r="M1009">
        <v>174354791</v>
      </c>
      <c r="N1009">
        <v>1.68</v>
      </c>
      <c r="O1009" t="s">
        <v>7475</v>
      </c>
      <c r="P1009">
        <v>1.4515199999999999</v>
      </c>
      <c r="Q1009">
        <v>9</v>
      </c>
      <c r="R1009">
        <v>0</v>
      </c>
      <c r="S1009">
        <v>0</v>
      </c>
      <c r="T1009" t="s">
        <v>1384</v>
      </c>
      <c r="U1009">
        <v>0</v>
      </c>
      <c r="V1009" t="s">
        <v>7488</v>
      </c>
      <c r="W1009" t="s">
        <v>70</v>
      </c>
    </row>
    <row r="1010" spans="1:23" x14ac:dyDescent="0.2">
      <c r="A1010" t="s">
        <v>1384</v>
      </c>
      <c r="B1010">
        <v>0</v>
      </c>
      <c r="C1010">
        <v>117986</v>
      </c>
      <c r="D1010" t="s">
        <v>96</v>
      </c>
      <c r="E1010">
        <v>2.2000000000000002</v>
      </c>
      <c r="F1010">
        <v>29654021</v>
      </c>
      <c r="G1010">
        <v>289091075</v>
      </c>
      <c r="H1010" t="s">
        <v>146</v>
      </c>
      <c r="I1010" t="s">
        <v>382</v>
      </c>
      <c r="J1010" t="s">
        <v>71</v>
      </c>
      <c r="K1010" t="s">
        <v>72</v>
      </c>
      <c r="L1010" t="s">
        <v>7479</v>
      </c>
      <c r="M1010">
        <v>174354791</v>
      </c>
      <c r="N1010">
        <v>1.68</v>
      </c>
      <c r="O1010" t="s">
        <v>7475</v>
      </c>
      <c r="P1010">
        <v>2.9567999999999999</v>
      </c>
      <c r="Q1010">
        <v>10</v>
      </c>
      <c r="R1010">
        <v>0</v>
      </c>
      <c r="S1010">
        <v>0</v>
      </c>
      <c r="T1010" t="s">
        <v>1384</v>
      </c>
      <c r="U1010">
        <v>0</v>
      </c>
      <c r="V1010" t="s">
        <v>7478</v>
      </c>
      <c r="W1010" t="s">
        <v>70</v>
      </c>
    </row>
    <row r="1011" spans="1:23" x14ac:dyDescent="0.2">
      <c r="A1011" t="s">
        <v>1384</v>
      </c>
      <c r="B1011">
        <v>0</v>
      </c>
      <c r="C1011">
        <v>301760</v>
      </c>
      <c r="D1011" t="s">
        <v>220</v>
      </c>
      <c r="E1011">
        <v>1.4</v>
      </c>
      <c r="F1011">
        <v>30881393</v>
      </c>
      <c r="G1011">
        <v>332847100</v>
      </c>
      <c r="H1011" t="s">
        <v>109</v>
      </c>
      <c r="I1011" t="s">
        <v>832</v>
      </c>
      <c r="J1011" t="s">
        <v>71</v>
      </c>
      <c r="K1011" t="s">
        <v>72</v>
      </c>
      <c r="L1011" t="s">
        <v>7477</v>
      </c>
      <c r="M1011">
        <v>207482439</v>
      </c>
      <c r="N1011">
        <v>1.6319999999999999</v>
      </c>
      <c r="O1011" t="s">
        <v>7475</v>
      </c>
      <c r="P1011">
        <v>1.8278399999999999</v>
      </c>
      <c r="Q1011">
        <v>10</v>
      </c>
      <c r="R1011">
        <v>0</v>
      </c>
      <c r="S1011">
        <v>0</v>
      </c>
      <c r="T1011" t="s">
        <v>1384</v>
      </c>
      <c r="U1011">
        <v>0</v>
      </c>
      <c r="V1011" t="s">
        <v>7507</v>
      </c>
      <c r="W1011" t="s">
        <v>70</v>
      </c>
    </row>
    <row r="1012" spans="1:23" x14ac:dyDescent="0.2">
      <c r="A1012" t="s">
        <v>1384</v>
      </c>
      <c r="B1012">
        <v>0</v>
      </c>
      <c r="C1012">
        <v>301760</v>
      </c>
      <c r="D1012" t="s">
        <v>220</v>
      </c>
      <c r="E1012">
        <v>1.95</v>
      </c>
      <c r="F1012">
        <v>27368317</v>
      </c>
      <c r="G1012">
        <v>335974413</v>
      </c>
      <c r="H1012" t="s">
        <v>213</v>
      </c>
      <c r="I1012" t="s">
        <v>1037</v>
      </c>
      <c r="J1012" t="s">
        <v>71</v>
      </c>
      <c r="K1012" t="s">
        <v>72</v>
      </c>
      <c r="L1012" t="s">
        <v>7477</v>
      </c>
      <c r="M1012">
        <v>207482439</v>
      </c>
      <c r="N1012">
        <v>1.6319999999999999</v>
      </c>
      <c r="O1012" t="s">
        <v>7475</v>
      </c>
      <c r="P1012">
        <v>0.25459199999999998</v>
      </c>
      <c r="Q1012">
        <v>1</v>
      </c>
      <c r="R1012">
        <v>0</v>
      </c>
      <c r="S1012">
        <v>0</v>
      </c>
      <c r="T1012" t="s">
        <v>1384</v>
      </c>
      <c r="U1012">
        <v>0</v>
      </c>
      <c r="V1012" t="s">
        <v>7496</v>
      </c>
      <c r="W1012" t="s">
        <v>70</v>
      </c>
    </row>
    <row r="1013" spans="1:23" x14ac:dyDescent="0.2">
      <c r="A1013" t="s">
        <v>1384</v>
      </c>
      <c r="B1013">
        <v>0</v>
      </c>
      <c r="C1013">
        <v>507</v>
      </c>
      <c r="D1013" t="s">
        <v>255</v>
      </c>
      <c r="E1013">
        <v>1.7</v>
      </c>
      <c r="F1013">
        <v>30270450</v>
      </c>
      <c r="G1013">
        <v>282636965</v>
      </c>
      <c r="H1013" t="s">
        <v>146</v>
      </c>
      <c r="I1013" t="s">
        <v>147</v>
      </c>
      <c r="J1013" t="s">
        <v>71</v>
      </c>
      <c r="K1013" t="s">
        <v>72</v>
      </c>
      <c r="L1013" t="s">
        <v>7483</v>
      </c>
      <c r="M1013">
        <v>170181975</v>
      </c>
      <c r="N1013">
        <v>1.536</v>
      </c>
      <c r="O1013" t="s">
        <v>7475</v>
      </c>
      <c r="P1013">
        <v>0.417792</v>
      </c>
      <c r="Q1013">
        <v>2</v>
      </c>
      <c r="R1013">
        <v>0</v>
      </c>
      <c r="S1013">
        <v>0</v>
      </c>
      <c r="T1013" t="s">
        <v>1384</v>
      </c>
      <c r="U1013">
        <v>0</v>
      </c>
      <c r="V1013" t="s">
        <v>7486</v>
      </c>
      <c r="W1013" t="s">
        <v>70</v>
      </c>
    </row>
    <row r="1014" spans="1:23" x14ac:dyDescent="0.2">
      <c r="A1014" t="s">
        <v>1384</v>
      </c>
      <c r="B1014">
        <v>0</v>
      </c>
      <c r="C1014">
        <v>117986</v>
      </c>
      <c r="D1014" t="s">
        <v>96</v>
      </c>
      <c r="E1014">
        <v>2.2000000000000002</v>
      </c>
      <c r="F1014">
        <v>28658162</v>
      </c>
      <c r="G1014">
        <v>335974416</v>
      </c>
      <c r="H1014" t="s">
        <v>304</v>
      </c>
      <c r="I1014" t="s">
        <v>1285</v>
      </c>
      <c r="J1014" t="s">
        <v>71</v>
      </c>
      <c r="K1014" t="s">
        <v>72</v>
      </c>
      <c r="L1014" t="s">
        <v>7479</v>
      </c>
      <c r="M1014">
        <v>174354791</v>
      </c>
      <c r="N1014">
        <v>1.68</v>
      </c>
      <c r="O1014" t="s">
        <v>7475</v>
      </c>
      <c r="P1014">
        <v>2.36544</v>
      </c>
      <c r="Q1014">
        <v>8</v>
      </c>
      <c r="R1014">
        <v>0</v>
      </c>
      <c r="S1014">
        <v>0</v>
      </c>
      <c r="T1014" t="s">
        <v>1384</v>
      </c>
      <c r="U1014">
        <v>0</v>
      </c>
      <c r="V1014" t="s">
        <v>7480</v>
      </c>
      <c r="W1014" t="s">
        <v>70</v>
      </c>
    </row>
    <row r="1015" spans="1:23" x14ac:dyDescent="0.2">
      <c r="A1015" t="s">
        <v>1384</v>
      </c>
      <c r="B1015">
        <v>0</v>
      </c>
      <c r="C1015">
        <v>117986</v>
      </c>
      <c r="D1015" t="s">
        <v>96</v>
      </c>
      <c r="E1015">
        <v>2.2000000000000002</v>
      </c>
      <c r="F1015">
        <v>29654021</v>
      </c>
      <c r="G1015">
        <v>289803234</v>
      </c>
      <c r="H1015" t="s">
        <v>164</v>
      </c>
      <c r="I1015" t="s">
        <v>406</v>
      </c>
      <c r="J1015" t="s">
        <v>71</v>
      </c>
      <c r="K1015" t="s">
        <v>72</v>
      </c>
      <c r="L1015" t="s">
        <v>7487</v>
      </c>
      <c r="M1015">
        <v>174824033</v>
      </c>
      <c r="N1015">
        <v>2.1</v>
      </c>
      <c r="O1015" t="s">
        <v>7475</v>
      </c>
      <c r="P1015">
        <v>1.8480000000000001</v>
      </c>
      <c r="Q1015">
        <v>5</v>
      </c>
      <c r="R1015">
        <v>0</v>
      </c>
      <c r="S1015">
        <v>0</v>
      </c>
      <c r="T1015" t="s">
        <v>1384</v>
      </c>
      <c r="U1015">
        <v>0</v>
      </c>
      <c r="V1015" t="s">
        <v>7478</v>
      </c>
      <c r="W1015" t="s">
        <v>70</v>
      </c>
    </row>
    <row r="1016" spans="1:23" x14ac:dyDescent="0.2">
      <c r="A1016" t="s">
        <v>1384</v>
      </c>
      <c r="B1016">
        <v>0</v>
      </c>
      <c r="C1016">
        <v>507</v>
      </c>
      <c r="D1016" t="s">
        <v>255</v>
      </c>
      <c r="E1016">
        <v>1.95</v>
      </c>
      <c r="F1016">
        <v>28658833</v>
      </c>
      <c r="G1016">
        <v>289091072</v>
      </c>
      <c r="H1016" t="s">
        <v>164</v>
      </c>
      <c r="I1016" t="s">
        <v>226</v>
      </c>
      <c r="J1016" t="s">
        <v>71</v>
      </c>
      <c r="K1016" t="s">
        <v>72</v>
      </c>
      <c r="L1016" t="s">
        <v>7479</v>
      </c>
      <c r="M1016">
        <v>174354791</v>
      </c>
      <c r="N1016">
        <v>1.68</v>
      </c>
      <c r="O1016" t="s">
        <v>7475</v>
      </c>
      <c r="P1016">
        <v>5.5036800000000001</v>
      </c>
      <c r="Q1016">
        <v>21</v>
      </c>
      <c r="R1016">
        <v>0</v>
      </c>
      <c r="S1016">
        <v>0</v>
      </c>
      <c r="T1016" t="s">
        <v>1384</v>
      </c>
      <c r="U1016">
        <v>0</v>
      </c>
      <c r="V1016" t="s">
        <v>7501</v>
      </c>
      <c r="W1016" t="s">
        <v>70</v>
      </c>
    </row>
    <row r="1017" spans="1:23" x14ac:dyDescent="0.2">
      <c r="A1017" t="s">
        <v>1384</v>
      </c>
      <c r="B1017">
        <v>0</v>
      </c>
      <c r="C1017">
        <v>120762</v>
      </c>
      <c r="D1017" t="s">
        <v>90</v>
      </c>
      <c r="E1017">
        <v>1.7</v>
      </c>
      <c r="F1017">
        <v>30270450</v>
      </c>
      <c r="G1017">
        <v>289782296</v>
      </c>
      <c r="H1017" t="s">
        <v>311</v>
      </c>
      <c r="I1017" t="s">
        <v>312</v>
      </c>
      <c r="J1017" t="s">
        <v>71</v>
      </c>
      <c r="K1017" t="s">
        <v>72</v>
      </c>
      <c r="L1017" t="s">
        <v>7483</v>
      </c>
      <c r="M1017">
        <v>170181975</v>
      </c>
      <c r="N1017">
        <v>1.536</v>
      </c>
      <c r="O1017" t="s">
        <v>7475</v>
      </c>
      <c r="P1017">
        <v>6.8935680000000001</v>
      </c>
      <c r="Q1017">
        <v>33</v>
      </c>
      <c r="R1017">
        <v>0</v>
      </c>
      <c r="S1017">
        <v>0</v>
      </c>
      <c r="T1017" t="s">
        <v>1384</v>
      </c>
      <c r="U1017">
        <v>0</v>
      </c>
      <c r="V1017" t="s">
        <v>7486</v>
      </c>
      <c r="W1017" t="s">
        <v>70</v>
      </c>
    </row>
    <row r="1018" spans="1:23" x14ac:dyDescent="0.2">
      <c r="A1018" t="s">
        <v>1384</v>
      </c>
      <c r="B1018">
        <v>0</v>
      </c>
      <c r="C1018">
        <v>120762</v>
      </c>
      <c r="D1018" t="s">
        <v>90</v>
      </c>
      <c r="E1018">
        <v>1.1000000000000001</v>
      </c>
      <c r="F1018">
        <v>27986958</v>
      </c>
      <c r="G1018">
        <v>289091074</v>
      </c>
      <c r="H1018" t="s">
        <v>74</v>
      </c>
      <c r="I1018" t="s">
        <v>75</v>
      </c>
      <c r="J1018" t="s">
        <v>71</v>
      </c>
      <c r="K1018" t="s">
        <v>72</v>
      </c>
      <c r="L1018" t="s">
        <v>7479</v>
      </c>
      <c r="M1018">
        <v>174354791</v>
      </c>
      <c r="N1018">
        <v>1.68</v>
      </c>
      <c r="O1018" t="s">
        <v>7475</v>
      </c>
      <c r="P1018">
        <v>0.14784</v>
      </c>
      <c r="Q1018">
        <v>1</v>
      </c>
      <c r="R1018">
        <v>0</v>
      </c>
      <c r="S1018">
        <v>0</v>
      </c>
      <c r="T1018" t="s">
        <v>1384</v>
      </c>
      <c r="U1018">
        <v>0</v>
      </c>
      <c r="V1018" t="s">
        <v>7494</v>
      </c>
      <c r="W1018" t="s">
        <v>70</v>
      </c>
    </row>
    <row r="1019" spans="1:23" x14ac:dyDescent="0.2">
      <c r="A1019" t="s">
        <v>1384</v>
      </c>
      <c r="B1019">
        <v>0</v>
      </c>
      <c r="C1019">
        <v>117986</v>
      </c>
      <c r="D1019" t="s">
        <v>96</v>
      </c>
      <c r="E1019">
        <v>2.2000000000000002</v>
      </c>
      <c r="F1019">
        <v>30164892</v>
      </c>
      <c r="G1019">
        <v>294115182</v>
      </c>
      <c r="H1019" t="s">
        <v>213</v>
      </c>
      <c r="I1019" t="s">
        <v>607</v>
      </c>
      <c r="J1019" t="s">
        <v>71</v>
      </c>
      <c r="K1019" t="s">
        <v>72</v>
      </c>
      <c r="L1019" t="s">
        <v>7479</v>
      </c>
      <c r="M1019">
        <v>174354791</v>
      </c>
      <c r="N1019">
        <v>1.68</v>
      </c>
      <c r="O1019" t="s">
        <v>7475</v>
      </c>
      <c r="P1019">
        <v>4.1395200000000001</v>
      </c>
      <c r="Q1019">
        <v>14</v>
      </c>
      <c r="R1019">
        <v>0</v>
      </c>
      <c r="S1019">
        <v>0</v>
      </c>
      <c r="T1019" t="s">
        <v>1384</v>
      </c>
      <c r="U1019">
        <v>0</v>
      </c>
      <c r="V1019" t="s">
        <v>7485</v>
      </c>
      <c r="W1019" t="s">
        <v>70</v>
      </c>
    </row>
    <row r="1020" spans="1:23" x14ac:dyDescent="0.2">
      <c r="A1020" t="s">
        <v>1384</v>
      </c>
      <c r="B1020">
        <v>0</v>
      </c>
      <c r="C1020">
        <v>117986</v>
      </c>
      <c r="D1020" t="s">
        <v>96</v>
      </c>
      <c r="E1020">
        <v>2.2000000000000002</v>
      </c>
      <c r="F1020">
        <v>27953568</v>
      </c>
      <c r="G1020">
        <v>294115179</v>
      </c>
      <c r="H1020" t="s">
        <v>232</v>
      </c>
      <c r="I1020" t="s">
        <v>233</v>
      </c>
      <c r="J1020" t="s">
        <v>71</v>
      </c>
      <c r="K1020" t="s">
        <v>72</v>
      </c>
      <c r="L1020" t="s">
        <v>7479</v>
      </c>
      <c r="M1020">
        <v>174354791</v>
      </c>
      <c r="N1020">
        <v>1.68</v>
      </c>
      <c r="O1020" t="s">
        <v>7475</v>
      </c>
      <c r="P1020">
        <v>0.59136</v>
      </c>
      <c r="Q1020">
        <v>2</v>
      </c>
      <c r="R1020">
        <v>0</v>
      </c>
      <c r="S1020">
        <v>0</v>
      </c>
      <c r="T1020" t="s">
        <v>1384</v>
      </c>
      <c r="U1020">
        <v>0</v>
      </c>
      <c r="V1020" t="s">
        <v>7488</v>
      </c>
      <c r="W1020" t="s">
        <v>70</v>
      </c>
    </row>
    <row r="1021" spans="1:23" x14ac:dyDescent="0.2">
      <c r="A1021" t="s">
        <v>1384</v>
      </c>
      <c r="B1021">
        <v>0</v>
      </c>
      <c r="C1021">
        <v>130744</v>
      </c>
      <c r="D1021" t="s">
        <v>177</v>
      </c>
      <c r="E1021">
        <v>1.65</v>
      </c>
      <c r="F1021">
        <v>29691413</v>
      </c>
      <c r="G1021">
        <v>289803234</v>
      </c>
      <c r="H1021" t="s">
        <v>164</v>
      </c>
      <c r="I1021" t="s">
        <v>406</v>
      </c>
      <c r="J1021" t="s">
        <v>71</v>
      </c>
      <c r="K1021" t="s">
        <v>72</v>
      </c>
      <c r="L1021" t="s">
        <v>7487</v>
      </c>
      <c r="M1021">
        <v>174824033</v>
      </c>
      <c r="N1021">
        <v>2.1</v>
      </c>
      <c r="O1021" t="s">
        <v>7475</v>
      </c>
      <c r="P1021">
        <v>2.7719999999999998</v>
      </c>
      <c r="Q1021">
        <v>10</v>
      </c>
      <c r="R1021">
        <v>0</v>
      </c>
      <c r="S1021">
        <v>0</v>
      </c>
      <c r="T1021" t="s">
        <v>1384</v>
      </c>
      <c r="U1021">
        <v>0</v>
      </c>
      <c r="V1021" t="s">
        <v>7502</v>
      </c>
      <c r="W1021" t="s">
        <v>70</v>
      </c>
    </row>
    <row r="1022" spans="1:23" x14ac:dyDescent="0.2">
      <c r="A1022" t="s">
        <v>1384</v>
      </c>
      <c r="B1022">
        <v>0</v>
      </c>
      <c r="C1022">
        <v>206348</v>
      </c>
      <c r="D1022" t="s">
        <v>76</v>
      </c>
      <c r="E1022">
        <v>1.7</v>
      </c>
      <c r="F1022">
        <v>29654558</v>
      </c>
      <c r="G1022">
        <v>289784442</v>
      </c>
      <c r="H1022" t="s">
        <v>109</v>
      </c>
      <c r="I1022" t="s">
        <v>110</v>
      </c>
      <c r="J1022" t="s">
        <v>71</v>
      </c>
      <c r="K1022" t="s">
        <v>72</v>
      </c>
      <c r="L1022" t="s">
        <v>7483</v>
      </c>
      <c r="M1022">
        <v>170181975</v>
      </c>
      <c r="N1022">
        <v>1.536</v>
      </c>
      <c r="O1022" t="s">
        <v>7475</v>
      </c>
      <c r="P1022">
        <v>0.208896</v>
      </c>
      <c r="Q1022">
        <v>1</v>
      </c>
      <c r="R1022">
        <v>0</v>
      </c>
      <c r="S1022">
        <v>0</v>
      </c>
      <c r="T1022" t="s">
        <v>1384</v>
      </c>
      <c r="U1022">
        <v>0</v>
      </c>
      <c r="V1022" t="s">
        <v>7484</v>
      </c>
      <c r="W1022" t="s">
        <v>70</v>
      </c>
    </row>
    <row r="1023" spans="1:23" x14ac:dyDescent="0.2">
      <c r="A1023" t="s">
        <v>1384</v>
      </c>
      <c r="B1023">
        <v>0</v>
      </c>
      <c r="C1023">
        <v>117986</v>
      </c>
      <c r="D1023" t="s">
        <v>96</v>
      </c>
      <c r="E1023">
        <v>2.2000000000000002</v>
      </c>
      <c r="F1023">
        <v>30296144</v>
      </c>
      <c r="G1023">
        <v>289803234</v>
      </c>
      <c r="H1023" t="s">
        <v>164</v>
      </c>
      <c r="I1023" t="s">
        <v>406</v>
      </c>
      <c r="J1023" t="s">
        <v>71</v>
      </c>
      <c r="K1023" t="s">
        <v>72</v>
      </c>
      <c r="L1023" t="s">
        <v>7487</v>
      </c>
      <c r="M1023">
        <v>174824033</v>
      </c>
      <c r="N1023">
        <v>2.1</v>
      </c>
      <c r="O1023" t="s">
        <v>7475</v>
      </c>
      <c r="P1023">
        <v>11.087999999999999</v>
      </c>
      <c r="Q1023">
        <v>30</v>
      </c>
      <c r="R1023">
        <v>0</v>
      </c>
      <c r="S1023">
        <v>0</v>
      </c>
      <c r="T1023" t="s">
        <v>1384</v>
      </c>
      <c r="U1023">
        <v>0</v>
      </c>
      <c r="V1023" t="s">
        <v>7491</v>
      </c>
      <c r="W1023" t="s">
        <v>70</v>
      </c>
    </row>
    <row r="1024" spans="1:23" x14ac:dyDescent="0.2">
      <c r="A1024" t="s">
        <v>1384</v>
      </c>
      <c r="B1024">
        <v>0</v>
      </c>
      <c r="C1024">
        <v>206348</v>
      </c>
      <c r="D1024" t="s">
        <v>76</v>
      </c>
      <c r="E1024">
        <v>1.95</v>
      </c>
      <c r="F1024">
        <v>27946301</v>
      </c>
      <c r="G1024">
        <v>335974420</v>
      </c>
      <c r="H1024" t="s">
        <v>213</v>
      </c>
      <c r="I1024" t="s">
        <v>214</v>
      </c>
      <c r="J1024" t="s">
        <v>71</v>
      </c>
      <c r="K1024" t="s">
        <v>72</v>
      </c>
      <c r="L1024" t="s">
        <v>7487</v>
      </c>
      <c r="M1024">
        <v>174824033</v>
      </c>
      <c r="N1024">
        <v>2.1</v>
      </c>
      <c r="O1024" t="s">
        <v>7475</v>
      </c>
      <c r="P1024">
        <v>0.3276</v>
      </c>
      <c r="Q1024">
        <v>1</v>
      </c>
      <c r="R1024">
        <v>0</v>
      </c>
      <c r="S1024">
        <v>0</v>
      </c>
      <c r="T1024" t="s">
        <v>1384</v>
      </c>
      <c r="U1024">
        <v>0</v>
      </c>
      <c r="V1024" t="s">
        <v>7495</v>
      </c>
      <c r="W1024" t="s">
        <v>70</v>
      </c>
    </row>
    <row r="1025" spans="1:23" x14ac:dyDescent="0.2">
      <c r="A1025" t="s">
        <v>1384</v>
      </c>
      <c r="B1025">
        <v>0</v>
      </c>
      <c r="C1025">
        <v>120762</v>
      </c>
      <c r="D1025" t="s">
        <v>90</v>
      </c>
      <c r="E1025">
        <v>2.2000000000000002</v>
      </c>
      <c r="F1025">
        <v>28658162</v>
      </c>
      <c r="G1025">
        <v>335974420</v>
      </c>
      <c r="H1025" t="s">
        <v>213</v>
      </c>
      <c r="I1025" t="s">
        <v>214</v>
      </c>
      <c r="J1025" t="s">
        <v>71</v>
      </c>
      <c r="K1025" t="s">
        <v>72</v>
      </c>
      <c r="L1025" t="s">
        <v>7487</v>
      </c>
      <c r="M1025">
        <v>174824033</v>
      </c>
      <c r="N1025">
        <v>2.1</v>
      </c>
      <c r="O1025" t="s">
        <v>7475</v>
      </c>
      <c r="P1025">
        <v>0.73919999999999997</v>
      </c>
      <c r="Q1025">
        <v>2</v>
      </c>
      <c r="R1025">
        <v>0</v>
      </c>
      <c r="S1025">
        <v>0</v>
      </c>
      <c r="T1025" t="s">
        <v>1384</v>
      </c>
      <c r="U1025">
        <v>0</v>
      </c>
      <c r="V1025" t="s">
        <v>7480</v>
      </c>
      <c r="W1025" t="s">
        <v>70</v>
      </c>
    </row>
    <row r="1026" spans="1:23" x14ac:dyDescent="0.2">
      <c r="A1026" t="s">
        <v>1384</v>
      </c>
      <c r="B1026">
        <v>0</v>
      </c>
      <c r="C1026">
        <v>507</v>
      </c>
      <c r="D1026" t="s">
        <v>255</v>
      </c>
      <c r="E1026">
        <v>1.95</v>
      </c>
      <c r="F1026">
        <v>27368317</v>
      </c>
      <c r="G1026">
        <v>289803234</v>
      </c>
      <c r="H1026" t="s">
        <v>164</v>
      </c>
      <c r="I1026" t="s">
        <v>406</v>
      </c>
      <c r="J1026" t="s">
        <v>71</v>
      </c>
      <c r="K1026" t="s">
        <v>72</v>
      </c>
      <c r="L1026" t="s">
        <v>7487</v>
      </c>
      <c r="M1026">
        <v>174824033</v>
      </c>
      <c r="N1026">
        <v>2.1</v>
      </c>
      <c r="O1026" t="s">
        <v>7475</v>
      </c>
      <c r="P1026">
        <v>3.2759999999999998</v>
      </c>
      <c r="Q1026">
        <v>10</v>
      </c>
      <c r="R1026">
        <v>0</v>
      </c>
      <c r="S1026">
        <v>0</v>
      </c>
      <c r="T1026" t="s">
        <v>1384</v>
      </c>
      <c r="U1026">
        <v>0</v>
      </c>
      <c r="V1026" t="s">
        <v>7496</v>
      </c>
      <c r="W1026" t="s">
        <v>70</v>
      </c>
    </row>
    <row r="1027" spans="1:23" x14ac:dyDescent="0.2">
      <c r="A1027" t="s">
        <v>1384</v>
      </c>
      <c r="B1027">
        <v>0</v>
      </c>
      <c r="C1027">
        <v>301983</v>
      </c>
      <c r="D1027" t="s">
        <v>4318</v>
      </c>
      <c r="E1027">
        <v>1.1000000000000001</v>
      </c>
      <c r="F1027">
        <v>27986958</v>
      </c>
      <c r="G1027">
        <v>289803234</v>
      </c>
      <c r="H1027" t="s">
        <v>164</v>
      </c>
      <c r="I1027" t="s">
        <v>406</v>
      </c>
      <c r="J1027" t="s">
        <v>71</v>
      </c>
      <c r="K1027" t="s">
        <v>72</v>
      </c>
      <c r="L1027" t="s">
        <v>7487</v>
      </c>
      <c r="M1027">
        <v>174824033</v>
      </c>
      <c r="N1027">
        <v>2.1</v>
      </c>
      <c r="O1027" t="s">
        <v>7475</v>
      </c>
      <c r="P1027">
        <v>1.2936000000000001</v>
      </c>
      <c r="Q1027">
        <v>7</v>
      </c>
      <c r="R1027">
        <v>0</v>
      </c>
      <c r="S1027">
        <v>0</v>
      </c>
      <c r="T1027" t="s">
        <v>1384</v>
      </c>
      <c r="U1027">
        <v>0</v>
      </c>
      <c r="V1027" t="s">
        <v>7494</v>
      </c>
      <c r="W1027" t="s">
        <v>70</v>
      </c>
    </row>
    <row r="1028" spans="1:23" x14ac:dyDescent="0.2">
      <c r="A1028" t="s">
        <v>1384</v>
      </c>
      <c r="B1028">
        <v>0</v>
      </c>
      <c r="C1028">
        <v>301987</v>
      </c>
      <c r="D1028" t="s">
        <v>552</v>
      </c>
      <c r="E1028">
        <v>2.2000000000000002</v>
      </c>
      <c r="F1028">
        <v>30296144</v>
      </c>
      <c r="G1028">
        <v>289803239</v>
      </c>
      <c r="H1028" t="s">
        <v>109</v>
      </c>
      <c r="I1028" t="s">
        <v>2312</v>
      </c>
      <c r="J1028" t="s">
        <v>71</v>
      </c>
      <c r="K1028" t="s">
        <v>72</v>
      </c>
      <c r="L1028" t="s">
        <v>7487</v>
      </c>
      <c r="M1028">
        <v>174824033</v>
      </c>
      <c r="N1028">
        <v>2.1</v>
      </c>
      <c r="O1028" t="s">
        <v>7475</v>
      </c>
      <c r="P1028">
        <v>0.36959999999999998</v>
      </c>
      <c r="Q1028">
        <v>1</v>
      </c>
      <c r="R1028">
        <v>0</v>
      </c>
      <c r="S1028">
        <v>0</v>
      </c>
      <c r="T1028" t="s">
        <v>1384</v>
      </c>
      <c r="U1028">
        <v>0</v>
      </c>
      <c r="V1028" t="s">
        <v>7491</v>
      </c>
      <c r="W1028" t="s">
        <v>70</v>
      </c>
    </row>
    <row r="1029" spans="1:23" x14ac:dyDescent="0.2">
      <c r="A1029" t="s">
        <v>1384</v>
      </c>
      <c r="B1029">
        <v>0</v>
      </c>
      <c r="C1029">
        <v>130744</v>
      </c>
      <c r="D1029" t="s">
        <v>177</v>
      </c>
      <c r="E1029">
        <v>1.2</v>
      </c>
      <c r="F1029">
        <v>27985015</v>
      </c>
      <c r="G1029">
        <v>289091074</v>
      </c>
      <c r="H1029" t="s">
        <v>74</v>
      </c>
      <c r="I1029" t="s">
        <v>75</v>
      </c>
      <c r="J1029" t="s">
        <v>71</v>
      </c>
      <c r="K1029" t="s">
        <v>72</v>
      </c>
      <c r="L1029" t="s">
        <v>7479</v>
      </c>
      <c r="M1029">
        <v>174354791</v>
      </c>
      <c r="N1029">
        <v>1.68</v>
      </c>
      <c r="O1029" t="s">
        <v>7475</v>
      </c>
      <c r="P1029">
        <v>1.6128</v>
      </c>
      <c r="Q1029">
        <v>10</v>
      </c>
      <c r="R1029">
        <v>0</v>
      </c>
      <c r="S1029">
        <v>0</v>
      </c>
      <c r="T1029" t="s">
        <v>1384</v>
      </c>
      <c r="U1029">
        <v>0</v>
      </c>
      <c r="V1029" t="s">
        <v>7488</v>
      </c>
      <c r="W1029" t="s">
        <v>70</v>
      </c>
    </row>
    <row r="1030" spans="1:23" x14ac:dyDescent="0.2">
      <c r="A1030" t="s">
        <v>1384</v>
      </c>
      <c r="B1030">
        <v>0</v>
      </c>
      <c r="C1030">
        <v>130744</v>
      </c>
      <c r="D1030" t="s">
        <v>177</v>
      </c>
      <c r="E1030">
        <v>1.65</v>
      </c>
      <c r="F1030">
        <v>29691413</v>
      </c>
      <c r="G1030">
        <v>289803237</v>
      </c>
      <c r="H1030" t="s">
        <v>146</v>
      </c>
      <c r="I1030" t="s">
        <v>474</v>
      </c>
      <c r="J1030" t="s">
        <v>71</v>
      </c>
      <c r="K1030" t="s">
        <v>72</v>
      </c>
      <c r="L1030" t="s">
        <v>7487</v>
      </c>
      <c r="M1030">
        <v>174824033</v>
      </c>
      <c r="N1030">
        <v>2.1</v>
      </c>
      <c r="O1030" t="s">
        <v>7475</v>
      </c>
      <c r="P1030">
        <v>2.7719999999999998</v>
      </c>
      <c r="Q1030">
        <v>10</v>
      </c>
      <c r="R1030">
        <v>0</v>
      </c>
      <c r="S1030">
        <v>0</v>
      </c>
      <c r="T1030" t="s">
        <v>1384</v>
      </c>
      <c r="U1030">
        <v>0</v>
      </c>
      <c r="V1030" t="s">
        <v>7502</v>
      </c>
      <c r="W1030" t="s">
        <v>70</v>
      </c>
    </row>
    <row r="1031" spans="1:23" x14ac:dyDescent="0.2">
      <c r="A1031" t="s">
        <v>1384</v>
      </c>
      <c r="B1031">
        <v>0</v>
      </c>
      <c r="C1031">
        <v>301760</v>
      </c>
      <c r="D1031" t="s">
        <v>220</v>
      </c>
      <c r="E1031">
        <v>1.8</v>
      </c>
      <c r="F1031">
        <v>26373676</v>
      </c>
      <c r="G1031">
        <v>289803236</v>
      </c>
      <c r="H1031" t="s">
        <v>74</v>
      </c>
      <c r="I1031" t="s">
        <v>672</v>
      </c>
      <c r="J1031" t="s">
        <v>71</v>
      </c>
      <c r="K1031" t="s">
        <v>72</v>
      </c>
      <c r="L1031" t="s">
        <v>7487</v>
      </c>
      <c r="M1031">
        <v>174824033</v>
      </c>
      <c r="N1031">
        <v>2.1</v>
      </c>
      <c r="O1031" t="s">
        <v>7475</v>
      </c>
      <c r="P1031">
        <v>0.3024</v>
      </c>
      <c r="Q1031">
        <v>1</v>
      </c>
      <c r="R1031">
        <v>0</v>
      </c>
      <c r="S1031">
        <v>0</v>
      </c>
      <c r="T1031" t="s">
        <v>1384</v>
      </c>
      <c r="U1031">
        <v>0</v>
      </c>
      <c r="V1031" t="s">
        <v>7506</v>
      </c>
      <c r="W1031" t="s">
        <v>70</v>
      </c>
    </row>
    <row r="1032" spans="1:23" x14ac:dyDescent="0.2">
      <c r="A1032" t="s">
        <v>1384</v>
      </c>
      <c r="B1032">
        <v>0</v>
      </c>
      <c r="C1032">
        <v>120762</v>
      </c>
      <c r="D1032" t="s">
        <v>90</v>
      </c>
      <c r="E1032">
        <v>1.7</v>
      </c>
      <c r="F1032">
        <v>29654558</v>
      </c>
      <c r="G1032">
        <v>335974412</v>
      </c>
      <c r="H1032" t="s">
        <v>304</v>
      </c>
      <c r="I1032" t="s">
        <v>1471</v>
      </c>
      <c r="J1032" t="s">
        <v>71</v>
      </c>
      <c r="K1032" t="s">
        <v>72</v>
      </c>
      <c r="L1032" t="s">
        <v>7477</v>
      </c>
      <c r="M1032">
        <v>207482439</v>
      </c>
      <c r="N1032">
        <v>1.6319999999999999</v>
      </c>
      <c r="O1032" t="s">
        <v>7475</v>
      </c>
      <c r="P1032">
        <v>0.665856</v>
      </c>
      <c r="Q1032">
        <v>3</v>
      </c>
      <c r="R1032">
        <v>0</v>
      </c>
      <c r="S1032">
        <v>0</v>
      </c>
      <c r="T1032" t="s">
        <v>1384</v>
      </c>
      <c r="U1032">
        <v>0</v>
      </c>
      <c r="V1032" t="s">
        <v>7484</v>
      </c>
      <c r="W1032" t="s">
        <v>70</v>
      </c>
    </row>
    <row r="1033" spans="1:23" x14ac:dyDescent="0.2">
      <c r="A1033" t="s">
        <v>1384</v>
      </c>
      <c r="B1033">
        <v>0</v>
      </c>
      <c r="C1033">
        <v>117986</v>
      </c>
      <c r="D1033" t="s">
        <v>96</v>
      </c>
      <c r="E1033">
        <v>2.2000000000000002</v>
      </c>
      <c r="F1033">
        <v>30296144</v>
      </c>
      <c r="G1033">
        <v>289784441</v>
      </c>
      <c r="H1033" t="s">
        <v>102</v>
      </c>
      <c r="I1033" t="s">
        <v>103</v>
      </c>
      <c r="J1033" t="s">
        <v>71</v>
      </c>
      <c r="K1033" t="s">
        <v>72</v>
      </c>
      <c r="L1033" t="s">
        <v>7483</v>
      </c>
      <c r="M1033">
        <v>170181975</v>
      </c>
      <c r="N1033">
        <v>1.536</v>
      </c>
      <c r="O1033" t="s">
        <v>7475</v>
      </c>
      <c r="P1033">
        <v>3.2440319999999998</v>
      </c>
      <c r="Q1033">
        <v>12</v>
      </c>
      <c r="R1033">
        <v>0</v>
      </c>
      <c r="S1033">
        <v>0</v>
      </c>
      <c r="T1033" t="s">
        <v>1384</v>
      </c>
      <c r="U1033">
        <v>0</v>
      </c>
      <c r="V1033" t="s">
        <v>7491</v>
      </c>
      <c r="W1033" t="s">
        <v>70</v>
      </c>
    </row>
    <row r="1034" spans="1:23" x14ac:dyDescent="0.2">
      <c r="A1034" t="s">
        <v>1384</v>
      </c>
      <c r="B1034">
        <v>0</v>
      </c>
      <c r="C1034">
        <v>120762</v>
      </c>
      <c r="D1034" t="s">
        <v>90</v>
      </c>
      <c r="E1034">
        <v>2.2000000000000002</v>
      </c>
      <c r="F1034">
        <v>28658162</v>
      </c>
      <c r="G1034">
        <v>289091073</v>
      </c>
      <c r="H1034" t="s">
        <v>94</v>
      </c>
      <c r="I1034" t="s">
        <v>756</v>
      </c>
      <c r="J1034" t="s">
        <v>71</v>
      </c>
      <c r="K1034" t="s">
        <v>72</v>
      </c>
      <c r="L1034" t="s">
        <v>7479</v>
      </c>
      <c r="M1034">
        <v>174354791</v>
      </c>
      <c r="N1034">
        <v>1.68</v>
      </c>
      <c r="O1034" t="s">
        <v>7475</v>
      </c>
      <c r="P1034">
        <v>2.06976</v>
      </c>
      <c r="Q1034">
        <v>7</v>
      </c>
      <c r="R1034">
        <v>0</v>
      </c>
      <c r="S1034">
        <v>0</v>
      </c>
      <c r="T1034" t="s">
        <v>1384</v>
      </c>
      <c r="U1034">
        <v>0</v>
      </c>
      <c r="V1034" t="s">
        <v>7480</v>
      </c>
      <c r="W1034" t="s">
        <v>70</v>
      </c>
    </row>
    <row r="1035" spans="1:23" x14ac:dyDescent="0.2">
      <c r="A1035" t="s">
        <v>1384</v>
      </c>
      <c r="B1035">
        <v>0</v>
      </c>
      <c r="C1035">
        <v>206348</v>
      </c>
      <c r="D1035" t="s">
        <v>76</v>
      </c>
      <c r="E1035">
        <v>2.2000000000000002</v>
      </c>
      <c r="F1035">
        <v>30296144</v>
      </c>
      <c r="G1035">
        <v>289782296</v>
      </c>
      <c r="H1035" t="s">
        <v>311</v>
      </c>
      <c r="I1035" t="s">
        <v>312</v>
      </c>
      <c r="J1035" t="s">
        <v>71</v>
      </c>
      <c r="K1035" t="s">
        <v>72</v>
      </c>
      <c r="L1035" t="s">
        <v>7483</v>
      </c>
      <c r="M1035">
        <v>170181975</v>
      </c>
      <c r="N1035">
        <v>1.536</v>
      </c>
      <c r="O1035" t="s">
        <v>7475</v>
      </c>
      <c r="P1035">
        <v>0.27033600000000002</v>
      </c>
      <c r="Q1035">
        <v>1</v>
      </c>
      <c r="R1035">
        <v>0</v>
      </c>
      <c r="S1035">
        <v>0</v>
      </c>
      <c r="T1035" t="s">
        <v>1384</v>
      </c>
      <c r="U1035">
        <v>0</v>
      </c>
      <c r="V1035" t="s">
        <v>7491</v>
      </c>
      <c r="W1035" t="s">
        <v>70</v>
      </c>
    </row>
    <row r="1036" spans="1:23" x14ac:dyDescent="0.2">
      <c r="A1036" t="s">
        <v>1384</v>
      </c>
      <c r="B1036">
        <v>0</v>
      </c>
      <c r="C1036">
        <v>206348</v>
      </c>
      <c r="D1036" t="s">
        <v>76</v>
      </c>
      <c r="E1036">
        <v>1.8</v>
      </c>
      <c r="F1036">
        <v>26373676</v>
      </c>
      <c r="G1036">
        <v>289803233</v>
      </c>
      <c r="H1036" t="s">
        <v>204</v>
      </c>
      <c r="I1036" t="s">
        <v>800</v>
      </c>
      <c r="J1036" t="s">
        <v>71</v>
      </c>
      <c r="K1036" t="s">
        <v>72</v>
      </c>
      <c r="L1036" t="s">
        <v>7487</v>
      </c>
      <c r="M1036">
        <v>174824033</v>
      </c>
      <c r="N1036">
        <v>2.1</v>
      </c>
      <c r="O1036" t="s">
        <v>7475</v>
      </c>
      <c r="P1036">
        <v>1.2096</v>
      </c>
      <c r="Q1036">
        <v>4</v>
      </c>
      <c r="R1036">
        <v>0</v>
      </c>
      <c r="S1036">
        <v>0</v>
      </c>
      <c r="T1036" t="s">
        <v>1384</v>
      </c>
      <c r="U1036">
        <v>0</v>
      </c>
      <c r="V1036" t="s">
        <v>7506</v>
      </c>
      <c r="W1036" t="s">
        <v>70</v>
      </c>
    </row>
    <row r="1037" spans="1:23" x14ac:dyDescent="0.2">
      <c r="A1037" t="s">
        <v>1384</v>
      </c>
      <c r="B1037">
        <v>0</v>
      </c>
      <c r="C1037">
        <v>301760</v>
      </c>
      <c r="D1037" t="s">
        <v>220</v>
      </c>
      <c r="E1037">
        <v>1.4</v>
      </c>
      <c r="F1037">
        <v>30881393</v>
      </c>
      <c r="G1037">
        <v>282636965</v>
      </c>
      <c r="H1037" t="s">
        <v>146</v>
      </c>
      <c r="I1037" t="s">
        <v>147</v>
      </c>
      <c r="J1037" t="s">
        <v>71</v>
      </c>
      <c r="K1037" t="s">
        <v>72</v>
      </c>
      <c r="L1037" t="s">
        <v>7483</v>
      </c>
      <c r="M1037">
        <v>170181975</v>
      </c>
      <c r="N1037">
        <v>1.536</v>
      </c>
      <c r="O1037" t="s">
        <v>7475</v>
      </c>
      <c r="P1037">
        <v>2.7525119999999998</v>
      </c>
      <c r="Q1037">
        <v>16</v>
      </c>
      <c r="R1037">
        <v>0</v>
      </c>
      <c r="S1037">
        <v>0</v>
      </c>
      <c r="T1037" t="s">
        <v>1384</v>
      </c>
      <c r="U1037">
        <v>0</v>
      </c>
      <c r="V1037" t="s">
        <v>7507</v>
      </c>
      <c r="W1037" t="s">
        <v>70</v>
      </c>
    </row>
    <row r="1038" spans="1:23" x14ac:dyDescent="0.2">
      <c r="A1038" t="s">
        <v>1384</v>
      </c>
      <c r="B1038">
        <v>0</v>
      </c>
      <c r="C1038">
        <v>218210</v>
      </c>
      <c r="D1038" t="s">
        <v>1433</v>
      </c>
      <c r="E1038">
        <v>2.2000000000000002</v>
      </c>
      <c r="F1038">
        <v>28658162</v>
      </c>
      <c r="G1038">
        <v>289803236</v>
      </c>
      <c r="H1038" t="s">
        <v>74</v>
      </c>
      <c r="I1038" t="s">
        <v>672</v>
      </c>
      <c r="J1038" t="s">
        <v>71</v>
      </c>
      <c r="K1038" t="s">
        <v>72</v>
      </c>
      <c r="L1038" t="s">
        <v>7487</v>
      </c>
      <c r="M1038">
        <v>174824033</v>
      </c>
      <c r="N1038">
        <v>2.1</v>
      </c>
      <c r="O1038" t="s">
        <v>7475</v>
      </c>
      <c r="P1038">
        <v>0.36959999999999998</v>
      </c>
      <c r="Q1038">
        <v>1</v>
      </c>
      <c r="R1038">
        <v>0</v>
      </c>
      <c r="S1038">
        <v>0</v>
      </c>
      <c r="T1038" t="s">
        <v>1384</v>
      </c>
      <c r="U1038">
        <v>0</v>
      </c>
      <c r="V1038" t="s">
        <v>7480</v>
      </c>
      <c r="W1038" t="s">
        <v>70</v>
      </c>
    </row>
    <row r="1039" spans="1:23" x14ac:dyDescent="0.2">
      <c r="A1039" t="s">
        <v>1384</v>
      </c>
      <c r="B1039">
        <v>0</v>
      </c>
      <c r="C1039">
        <v>206348</v>
      </c>
      <c r="D1039" t="s">
        <v>76</v>
      </c>
      <c r="E1039">
        <v>1</v>
      </c>
      <c r="F1039">
        <v>28620270</v>
      </c>
      <c r="G1039">
        <v>294115180</v>
      </c>
      <c r="H1039" t="s">
        <v>102</v>
      </c>
      <c r="I1039" t="s">
        <v>1283</v>
      </c>
      <c r="J1039" t="s">
        <v>71</v>
      </c>
      <c r="K1039" t="s">
        <v>72</v>
      </c>
      <c r="L1039" t="s">
        <v>7479</v>
      </c>
      <c r="M1039">
        <v>174354791</v>
      </c>
      <c r="N1039">
        <v>1.68</v>
      </c>
      <c r="O1039" t="s">
        <v>7475</v>
      </c>
      <c r="P1039">
        <v>0.13439999999999999</v>
      </c>
      <c r="Q1039">
        <v>1</v>
      </c>
      <c r="R1039">
        <v>0</v>
      </c>
      <c r="S1039">
        <v>0</v>
      </c>
      <c r="T1039" t="s">
        <v>1384</v>
      </c>
      <c r="U1039">
        <v>0</v>
      </c>
      <c r="V1039" t="s">
        <v>7503</v>
      </c>
      <c r="W1039" t="s">
        <v>70</v>
      </c>
    </row>
    <row r="1040" spans="1:23" x14ac:dyDescent="0.2">
      <c r="A1040" t="s">
        <v>1384</v>
      </c>
      <c r="B1040">
        <v>0</v>
      </c>
      <c r="C1040">
        <v>117986</v>
      </c>
      <c r="D1040" t="s">
        <v>96</v>
      </c>
      <c r="E1040">
        <v>1.8</v>
      </c>
      <c r="F1040">
        <v>0</v>
      </c>
      <c r="G1040">
        <v>335974413</v>
      </c>
      <c r="H1040" t="s">
        <v>213</v>
      </c>
      <c r="I1040" t="s">
        <v>1037</v>
      </c>
      <c r="J1040" t="s">
        <v>71</v>
      </c>
      <c r="K1040" t="s">
        <v>72</v>
      </c>
      <c r="L1040" t="s">
        <v>7477</v>
      </c>
      <c r="M1040">
        <v>207482439</v>
      </c>
      <c r="N1040">
        <v>1.6319999999999999</v>
      </c>
      <c r="O1040" t="s">
        <v>7475</v>
      </c>
      <c r="P1040">
        <v>0.20563200000000001</v>
      </c>
      <c r="Q1040">
        <v>1</v>
      </c>
      <c r="R1040">
        <v>0</v>
      </c>
      <c r="S1040">
        <v>0</v>
      </c>
      <c r="T1040" t="s">
        <v>1384</v>
      </c>
      <c r="U1040">
        <v>0</v>
      </c>
      <c r="V1040" t="s">
        <v>70</v>
      </c>
      <c r="W1040" t="s">
        <v>70</v>
      </c>
    </row>
    <row r="1041" spans="1:23" x14ac:dyDescent="0.2">
      <c r="A1041" t="s">
        <v>1384</v>
      </c>
      <c r="B1041">
        <v>0</v>
      </c>
      <c r="C1041">
        <v>120762</v>
      </c>
      <c r="D1041" t="s">
        <v>90</v>
      </c>
      <c r="E1041">
        <v>2.2000000000000002</v>
      </c>
      <c r="F1041">
        <v>30296144</v>
      </c>
      <c r="G1041">
        <v>289784441</v>
      </c>
      <c r="H1041" t="s">
        <v>102</v>
      </c>
      <c r="I1041" t="s">
        <v>103</v>
      </c>
      <c r="J1041" t="s">
        <v>71</v>
      </c>
      <c r="K1041" t="s">
        <v>72</v>
      </c>
      <c r="L1041" t="s">
        <v>7483</v>
      </c>
      <c r="M1041">
        <v>170181975</v>
      </c>
      <c r="N1041">
        <v>1.536</v>
      </c>
      <c r="O1041" t="s">
        <v>7475</v>
      </c>
      <c r="P1041">
        <v>1.6220159999999999</v>
      </c>
      <c r="Q1041">
        <v>6</v>
      </c>
      <c r="R1041">
        <v>0</v>
      </c>
      <c r="S1041">
        <v>0</v>
      </c>
      <c r="T1041" t="s">
        <v>1384</v>
      </c>
      <c r="U1041">
        <v>0</v>
      </c>
      <c r="V1041" t="s">
        <v>7491</v>
      </c>
      <c r="W1041" t="s">
        <v>70</v>
      </c>
    </row>
    <row r="1042" spans="1:23" x14ac:dyDescent="0.2">
      <c r="A1042" t="s">
        <v>1384</v>
      </c>
      <c r="B1042">
        <v>0</v>
      </c>
      <c r="C1042">
        <v>117986</v>
      </c>
      <c r="D1042" t="s">
        <v>96</v>
      </c>
      <c r="E1042">
        <v>2.2000000000000002</v>
      </c>
      <c r="F1042">
        <v>29654021</v>
      </c>
      <c r="G1042">
        <v>289091072</v>
      </c>
      <c r="H1042" t="s">
        <v>164</v>
      </c>
      <c r="I1042" t="s">
        <v>226</v>
      </c>
      <c r="J1042" t="s">
        <v>71</v>
      </c>
      <c r="K1042" t="s">
        <v>72</v>
      </c>
      <c r="L1042" t="s">
        <v>7479</v>
      </c>
      <c r="M1042">
        <v>174354791</v>
      </c>
      <c r="N1042">
        <v>1.68</v>
      </c>
      <c r="O1042" t="s">
        <v>7475</v>
      </c>
      <c r="P1042">
        <v>2.9567999999999999</v>
      </c>
      <c r="Q1042">
        <v>10</v>
      </c>
      <c r="R1042">
        <v>0</v>
      </c>
      <c r="S1042">
        <v>0</v>
      </c>
      <c r="T1042" t="s">
        <v>1384</v>
      </c>
      <c r="U1042">
        <v>0</v>
      </c>
      <c r="V1042" t="s">
        <v>7478</v>
      </c>
      <c r="W1042" t="s">
        <v>70</v>
      </c>
    </row>
    <row r="1043" spans="1:23" x14ac:dyDescent="0.2">
      <c r="A1043" t="s">
        <v>1384</v>
      </c>
      <c r="B1043">
        <v>0</v>
      </c>
      <c r="C1043">
        <v>208277</v>
      </c>
      <c r="D1043" t="s">
        <v>568</v>
      </c>
      <c r="E1043">
        <v>1.2</v>
      </c>
      <c r="F1043">
        <v>27985015</v>
      </c>
      <c r="G1043">
        <v>289091073</v>
      </c>
      <c r="H1043" t="s">
        <v>94</v>
      </c>
      <c r="I1043" t="s">
        <v>756</v>
      </c>
      <c r="J1043" t="s">
        <v>71</v>
      </c>
      <c r="K1043" t="s">
        <v>72</v>
      </c>
      <c r="L1043" t="s">
        <v>7479</v>
      </c>
      <c r="M1043">
        <v>174354791</v>
      </c>
      <c r="N1043">
        <v>1.68</v>
      </c>
      <c r="O1043" t="s">
        <v>7475</v>
      </c>
      <c r="P1043">
        <v>0.48383999999999999</v>
      </c>
      <c r="Q1043">
        <v>3</v>
      </c>
      <c r="R1043">
        <v>0</v>
      </c>
      <c r="S1043">
        <v>0</v>
      </c>
      <c r="T1043" t="s">
        <v>1384</v>
      </c>
      <c r="U1043">
        <v>0</v>
      </c>
      <c r="V1043" t="s">
        <v>7488</v>
      </c>
      <c r="W1043" t="s">
        <v>70</v>
      </c>
    </row>
    <row r="1044" spans="1:23" x14ac:dyDescent="0.2">
      <c r="A1044" t="s">
        <v>1384</v>
      </c>
      <c r="B1044">
        <v>0</v>
      </c>
      <c r="C1044">
        <v>130744</v>
      </c>
      <c r="D1044" t="s">
        <v>177</v>
      </c>
      <c r="E1044">
        <v>1.2</v>
      </c>
      <c r="F1044">
        <v>27985015</v>
      </c>
      <c r="G1044">
        <v>289803234</v>
      </c>
      <c r="H1044" t="s">
        <v>164</v>
      </c>
      <c r="I1044" t="s">
        <v>406</v>
      </c>
      <c r="J1044" t="s">
        <v>71</v>
      </c>
      <c r="K1044" t="s">
        <v>72</v>
      </c>
      <c r="L1044" t="s">
        <v>7487</v>
      </c>
      <c r="M1044">
        <v>174824033</v>
      </c>
      <c r="N1044">
        <v>2.1</v>
      </c>
      <c r="O1044" t="s">
        <v>7475</v>
      </c>
      <c r="P1044">
        <v>1.6128</v>
      </c>
      <c r="Q1044">
        <v>8</v>
      </c>
      <c r="R1044">
        <v>0</v>
      </c>
      <c r="S1044">
        <v>0</v>
      </c>
      <c r="T1044" t="s">
        <v>1384</v>
      </c>
      <c r="U1044">
        <v>0</v>
      </c>
      <c r="V1044" t="s">
        <v>7488</v>
      </c>
      <c r="W1044" t="s">
        <v>70</v>
      </c>
    </row>
    <row r="1045" spans="1:23" x14ac:dyDescent="0.2">
      <c r="A1045" t="s">
        <v>1384</v>
      </c>
      <c r="B1045">
        <v>0</v>
      </c>
      <c r="C1045">
        <v>301809</v>
      </c>
      <c r="D1045" t="s">
        <v>166</v>
      </c>
      <c r="E1045">
        <v>1.35</v>
      </c>
      <c r="F1045">
        <v>27425952</v>
      </c>
      <c r="G1045">
        <v>289803234</v>
      </c>
      <c r="H1045" t="s">
        <v>164</v>
      </c>
      <c r="I1045" t="s">
        <v>406</v>
      </c>
      <c r="J1045" t="s">
        <v>71</v>
      </c>
      <c r="K1045" t="s">
        <v>72</v>
      </c>
      <c r="L1045" t="s">
        <v>7487</v>
      </c>
      <c r="M1045">
        <v>174824033</v>
      </c>
      <c r="N1045">
        <v>2.1</v>
      </c>
      <c r="O1045" t="s">
        <v>7475</v>
      </c>
      <c r="P1045">
        <v>0.2268</v>
      </c>
      <c r="Q1045">
        <v>1</v>
      </c>
      <c r="R1045">
        <v>0</v>
      </c>
      <c r="S1045">
        <v>0</v>
      </c>
      <c r="T1045" t="s">
        <v>1384</v>
      </c>
      <c r="U1045">
        <v>0</v>
      </c>
      <c r="V1045" t="s">
        <v>7504</v>
      </c>
      <c r="W1045" t="s">
        <v>70</v>
      </c>
    </row>
    <row r="1046" spans="1:23" x14ac:dyDescent="0.2">
      <c r="A1046" t="s">
        <v>1384</v>
      </c>
      <c r="B1046">
        <v>0</v>
      </c>
      <c r="C1046">
        <v>130744</v>
      </c>
      <c r="D1046" t="s">
        <v>177</v>
      </c>
      <c r="E1046">
        <v>1.65</v>
      </c>
      <c r="F1046">
        <v>30296128</v>
      </c>
      <c r="G1046">
        <v>335974420</v>
      </c>
      <c r="H1046" t="s">
        <v>213</v>
      </c>
      <c r="I1046" t="s">
        <v>214</v>
      </c>
      <c r="J1046" t="s">
        <v>71</v>
      </c>
      <c r="K1046" t="s">
        <v>72</v>
      </c>
      <c r="L1046" t="s">
        <v>7487</v>
      </c>
      <c r="M1046">
        <v>174824033</v>
      </c>
      <c r="N1046">
        <v>2.1</v>
      </c>
      <c r="O1046" t="s">
        <v>7475</v>
      </c>
      <c r="P1046">
        <v>2.7719999999999998</v>
      </c>
      <c r="Q1046">
        <v>10</v>
      </c>
      <c r="R1046">
        <v>0</v>
      </c>
      <c r="S1046">
        <v>0</v>
      </c>
      <c r="T1046" t="s">
        <v>1384</v>
      </c>
      <c r="U1046">
        <v>0</v>
      </c>
      <c r="V1046" t="s">
        <v>7500</v>
      </c>
      <c r="W1046" t="s">
        <v>70</v>
      </c>
    </row>
    <row r="1047" spans="1:23" x14ac:dyDescent="0.2">
      <c r="A1047" t="s">
        <v>1384</v>
      </c>
      <c r="B1047">
        <v>0</v>
      </c>
      <c r="C1047">
        <v>301760</v>
      </c>
      <c r="D1047" t="s">
        <v>220</v>
      </c>
      <c r="E1047">
        <v>1</v>
      </c>
      <c r="F1047">
        <v>28620270</v>
      </c>
      <c r="G1047">
        <v>289803231</v>
      </c>
      <c r="H1047" t="s">
        <v>311</v>
      </c>
      <c r="I1047" t="s">
        <v>894</v>
      </c>
      <c r="J1047" t="s">
        <v>71</v>
      </c>
      <c r="K1047" t="s">
        <v>72</v>
      </c>
      <c r="L1047" t="s">
        <v>7487</v>
      </c>
      <c r="M1047">
        <v>174824033</v>
      </c>
      <c r="N1047">
        <v>2.1</v>
      </c>
      <c r="O1047" t="s">
        <v>7475</v>
      </c>
      <c r="P1047">
        <v>0.84</v>
      </c>
      <c r="Q1047">
        <v>5</v>
      </c>
      <c r="R1047">
        <v>0</v>
      </c>
      <c r="S1047">
        <v>0</v>
      </c>
      <c r="T1047" t="s">
        <v>1384</v>
      </c>
      <c r="U1047">
        <v>0</v>
      </c>
      <c r="V1047" t="s">
        <v>7503</v>
      </c>
      <c r="W1047" t="s">
        <v>70</v>
      </c>
    </row>
    <row r="1048" spans="1:23" x14ac:dyDescent="0.2">
      <c r="A1048" t="s">
        <v>1384</v>
      </c>
      <c r="B1048">
        <v>0</v>
      </c>
      <c r="C1048">
        <v>117986</v>
      </c>
      <c r="D1048" t="s">
        <v>96</v>
      </c>
      <c r="E1048">
        <v>2.2000000000000002</v>
      </c>
      <c r="F1048">
        <v>30296144</v>
      </c>
      <c r="G1048">
        <v>335974412</v>
      </c>
      <c r="H1048" t="s">
        <v>304</v>
      </c>
      <c r="I1048" t="s">
        <v>1471</v>
      </c>
      <c r="J1048" t="s">
        <v>71</v>
      </c>
      <c r="K1048" t="s">
        <v>72</v>
      </c>
      <c r="L1048" t="s">
        <v>7477</v>
      </c>
      <c r="M1048">
        <v>207482439</v>
      </c>
      <c r="N1048">
        <v>1.6319999999999999</v>
      </c>
      <c r="O1048" t="s">
        <v>7475</v>
      </c>
      <c r="P1048">
        <v>2.8723200000000002</v>
      </c>
      <c r="Q1048">
        <v>10</v>
      </c>
      <c r="R1048">
        <v>0</v>
      </c>
      <c r="S1048">
        <v>0</v>
      </c>
      <c r="T1048" t="s">
        <v>1384</v>
      </c>
      <c r="U1048">
        <v>0</v>
      </c>
      <c r="V1048" t="s">
        <v>7491</v>
      </c>
      <c r="W1048" t="s">
        <v>70</v>
      </c>
    </row>
    <row r="1049" spans="1:23" x14ac:dyDescent="0.2">
      <c r="A1049" t="s">
        <v>1384</v>
      </c>
      <c r="B1049">
        <v>0</v>
      </c>
      <c r="C1049">
        <v>206348</v>
      </c>
      <c r="D1049" t="s">
        <v>76</v>
      </c>
      <c r="E1049">
        <v>1.4</v>
      </c>
      <c r="F1049">
        <v>30881393</v>
      </c>
      <c r="G1049">
        <v>282636962</v>
      </c>
      <c r="H1049" t="s">
        <v>164</v>
      </c>
      <c r="I1049" t="s">
        <v>165</v>
      </c>
      <c r="J1049" t="s">
        <v>71</v>
      </c>
      <c r="K1049" t="s">
        <v>72</v>
      </c>
      <c r="L1049" t="s">
        <v>7483</v>
      </c>
      <c r="M1049">
        <v>170181975</v>
      </c>
      <c r="N1049">
        <v>1.536</v>
      </c>
      <c r="O1049" t="s">
        <v>7475</v>
      </c>
      <c r="P1049">
        <v>0.17203199999999999</v>
      </c>
      <c r="Q1049">
        <v>1</v>
      </c>
      <c r="R1049">
        <v>0</v>
      </c>
      <c r="S1049">
        <v>0</v>
      </c>
      <c r="T1049" t="s">
        <v>1384</v>
      </c>
      <c r="U1049">
        <v>0</v>
      </c>
      <c r="V1049" t="s">
        <v>7507</v>
      </c>
      <c r="W1049" t="s">
        <v>70</v>
      </c>
    </row>
    <row r="1050" spans="1:23" x14ac:dyDescent="0.2">
      <c r="A1050" t="s">
        <v>1384</v>
      </c>
      <c r="B1050">
        <v>0</v>
      </c>
      <c r="C1050">
        <v>321932</v>
      </c>
      <c r="D1050" t="s">
        <v>1410</v>
      </c>
      <c r="E1050">
        <v>1.95</v>
      </c>
      <c r="F1050">
        <v>27946301</v>
      </c>
      <c r="G1050">
        <v>314483128</v>
      </c>
      <c r="H1050" t="s">
        <v>304</v>
      </c>
      <c r="I1050" t="s">
        <v>305</v>
      </c>
      <c r="J1050" t="s">
        <v>71</v>
      </c>
      <c r="K1050" t="s">
        <v>72</v>
      </c>
      <c r="L1050" t="s">
        <v>7483</v>
      </c>
      <c r="M1050">
        <v>170181975</v>
      </c>
      <c r="N1050">
        <v>1.536</v>
      </c>
      <c r="O1050" t="s">
        <v>7475</v>
      </c>
      <c r="P1050">
        <v>0.239616</v>
      </c>
      <c r="Q1050">
        <v>1</v>
      </c>
      <c r="R1050">
        <v>0</v>
      </c>
      <c r="S1050">
        <v>0</v>
      </c>
      <c r="T1050" t="s">
        <v>1384</v>
      </c>
      <c r="U1050">
        <v>0</v>
      </c>
      <c r="V1050" t="s">
        <v>7495</v>
      </c>
      <c r="W1050" t="s">
        <v>70</v>
      </c>
    </row>
    <row r="1051" spans="1:23" x14ac:dyDescent="0.2">
      <c r="A1051" t="s">
        <v>1384</v>
      </c>
      <c r="B1051">
        <v>0</v>
      </c>
      <c r="C1051">
        <v>130744</v>
      </c>
      <c r="D1051" t="s">
        <v>177</v>
      </c>
      <c r="E1051">
        <v>1.65</v>
      </c>
      <c r="F1051">
        <v>29691413</v>
      </c>
      <c r="G1051">
        <v>332847097</v>
      </c>
      <c r="H1051" t="s">
        <v>74</v>
      </c>
      <c r="I1051" t="s">
        <v>125</v>
      </c>
      <c r="J1051" t="s">
        <v>71</v>
      </c>
      <c r="K1051" t="s">
        <v>72</v>
      </c>
      <c r="L1051" t="s">
        <v>7477</v>
      </c>
      <c r="M1051">
        <v>207482439</v>
      </c>
      <c r="N1051">
        <v>1.6319999999999999</v>
      </c>
      <c r="O1051" t="s">
        <v>7475</v>
      </c>
      <c r="P1051">
        <v>1.507968</v>
      </c>
      <c r="Q1051">
        <v>7</v>
      </c>
      <c r="R1051">
        <v>0</v>
      </c>
      <c r="S1051">
        <v>0</v>
      </c>
      <c r="T1051" t="s">
        <v>1384</v>
      </c>
      <c r="U1051">
        <v>0</v>
      </c>
      <c r="V1051" t="s">
        <v>7502</v>
      </c>
      <c r="W1051" t="s">
        <v>70</v>
      </c>
    </row>
    <row r="1052" spans="1:23" x14ac:dyDescent="0.2">
      <c r="A1052" t="s">
        <v>1384</v>
      </c>
      <c r="B1052">
        <v>0</v>
      </c>
      <c r="C1052">
        <v>301805</v>
      </c>
      <c r="D1052" t="s">
        <v>148</v>
      </c>
      <c r="E1052">
        <v>2.2000000000000002</v>
      </c>
      <c r="F1052">
        <v>30296144</v>
      </c>
      <c r="G1052">
        <v>332847096</v>
      </c>
      <c r="H1052" t="s">
        <v>94</v>
      </c>
      <c r="I1052" t="s">
        <v>198</v>
      </c>
      <c r="J1052" t="s">
        <v>71</v>
      </c>
      <c r="K1052" t="s">
        <v>72</v>
      </c>
      <c r="L1052" t="s">
        <v>7477</v>
      </c>
      <c r="M1052">
        <v>207482439</v>
      </c>
      <c r="N1052">
        <v>1.6319999999999999</v>
      </c>
      <c r="O1052" t="s">
        <v>7475</v>
      </c>
      <c r="P1052">
        <v>0.28723199999999999</v>
      </c>
      <c r="Q1052">
        <v>1</v>
      </c>
      <c r="R1052">
        <v>0</v>
      </c>
      <c r="S1052">
        <v>0</v>
      </c>
      <c r="T1052" t="s">
        <v>1384</v>
      </c>
      <c r="U1052">
        <v>0</v>
      </c>
      <c r="V1052" t="s">
        <v>7491</v>
      </c>
      <c r="W1052" t="s">
        <v>70</v>
      </c>
    </row>
    <row r="1053" spans="1:23" x14ac:dyDescent="0.2">
      <c r="A1053" t="s">
        <v>1384</v>
      </c>
      <c r="B1053">
        <v>0</v>
      </c>
      <c r="C1053">
        <v>300571</v>
      </c>
      <c r="D1053" t="s">
        <v>460</v>
      </c>
      <c r="E1053">
        <v>2.2000000000000002</v>
      </c>
      <c r="F1053">
        <v>30296144</v>
      </c>
      <c r="G1053">
        <v>332847098</v>
      </c>
      <c r="H1053" t="s">
        <v>146</v>
      </c>
      <c r="I1053" t="s">
        <v>345</v>
      </c>
      <c r="J1053" t="s">
        <v>71</v>
      </c>
      <c r="K1053" t="s">
        <v>72</v>
      </c>
      <c r="L1053" t="s">
        <v>7477</v>
      </c>
      <c r="M1053">
        <v>207482439</v>
      </c>
      <c r="N1053">
        <v>1.6319999999999999</v>
      </c>
      <c r="O1053" t="s">
        <v>7475</v>
      </c>
      <c r="P1053">
        <v>0.28723199999999999</v>
      </c>
      <c r="Q1053">
        <v>1</v>
      </c>
      <c r="R1053">
        <v>0</v>
      </c>
      <c r="S1053">
        <v>0</v>
      </c>
      <c r="T1053" t="s">
        <v>1384</v>
      </c>
      <c r="U1053">
        <v>0</v>
      </c>
      <c r="V1053" t="s">
        <v>7491</v>
      </c>
      <c r="W1053" t="s">
        <v>70</v>
      </c>
    </row>
    <row r="1054" spans="1:23" x14ac:dyDescent="0.2">
      <c r="A1054" t="s">
        <v>1384</v>
      </c>
      <c r="B1054">
        <v>0</v>
      </c>
      <c r="C1054">
        <v>130744</v>
      </c>
      <c r="D1054" t="s">
        <v>177</v>
      </c>
      <c r="E1054">
        <v>1.65</v>
      </c>
      <c r="F1054">
        <v>30296128</v>
      </c>
      <c r="G1054">
        <v>289803231</v>
      </c>
      <c r="H1054" t="s">
        <v>311</v>
      </c>
      <c r="I1054" t="s">
        <v>894</v>
      </c>
      <c r="J1054" t="s">
        <v>71</v>
      </c>
      <c r="K1054" t="s">
        <v>72</v>
      </c>
      <c r="L1054" t="s">
        <v>7487</v>
      </c>
      <c r="M1054">
        <v>174824033</v>
      </c>
      <c r="N1054">
        <v>2.1</v>
      </c>
      <c r="O1054" t="s">
        <v>7475</v>
      </c>
      <c r="P1054">
        <v>1.3859999999999999</v>
      </c>
      <c r="Q1054">
        <v>5</v>
      </c>
      <c r="R1054">
        <v>0</v>
      </c>
      <c r="S1054">
        <v>0</v>
      </c>
      <c r="T1054" t="s">
        <v>1384</v>
      </c>
      <c r="U1054">
        <v>0</v>
      </c>
      <c r="V1054" t="s">
        <v>7500</v>
      </c>
      <c r="W1054" t="s">
        <v>70</v>
      </c>
    </row>
    <row r="1055" spans="1:23" x14ac:dyDescent="0.2">
      <c r="A1055" t="s">
        <v>1384</v>
      </c>
      <c r="B1055">
        <v>0</v>
      </c>
      <c r="C1055">
        <v>120762</v>
      </c>
      <c r="D1055" t="s">
        <v>90</v>
      </c>
      <c r="E1055">
        <v>2.2000000000000002</v>
      </c>
      <c r="F1055">
        <v>28658162</v>
      </c>
      <c r="G1055">
        <v>289803237</v>
      </c>
      <c r="H1055" t="s">
        <v>146</v>
      </c>
      <c r="I1055" t="s">
        <v>474</v>
      </c>
      <c r="J1055" t="s">
        <v>71</v>
      </c>
      <c r="K1055" t="s">
        <v>72</v>
      </c>
      <c r="L1055" t="s">
        <v>7487</v>
      </c>
      <c r="M1055">
        <v>174824033</v>
      </c>
      <c r="N1055">
        <v>2.1</v>
      </c>
      <c r="O1055" t="s">
        <v>7475</v>
      </c>
      <c r="P1055">
        <v>2.2176</v>
      </c>
      <c r="Q1055">
        <v>6</v>
      </c>
      <c r="R1055">
        <v>0</v>
      </c>
      <c r="S1055">
        <v>0</v>
      </c>
      <c r="T1055" t="s">
        <v>1384</v>
      </c>
      <c r="U1055">
        <v>0</v>
      </c>
      <c r="V1055" t="s">
        <v>7480</v>
      </c>
      <c r="W1055" t="s">
        <v>70</v>
      </c>
    </row>
    <row r="1056" spans="1:23" x14ac:dyDescent="0.2">
      <c r="A1056" t="s">
        <v>1384</v>
      </c>
      <c r="B1056">
        <v>0</v>
      </c>
      <c r="C1056">
        <v>206348</v>
      </c>
      <c r="D1056" t="s">
        <v>76</v>
      </c>
      <c r="E1056">
        <v>2.2000000000000002</v>
      </c>
      <c r="F1056">
        <v>27953568</v>
      </c>
      <c r="G1056">
        <v>289803233</v>
      </c>
      <c r="H1056" t="s">
        <v>204</v>
      </c>
      <c r="I1056" t="s">
        <v>800</v>
      </c>
      <c r="J1056" t="s">
        <v>71</v>
      </c>
      <c r="K1056" t="s">
        <v>72</v>
      </c>
      <c r="L1056" t="s">
        <v>7487</v>
      </c>
      <c r="M1056">
        <v>174824033</v>
      </c>
      <c r="N1056">
        <v>2.1</v>
      </c>
      <c r="O1056" t="s">
        <v>7475</v>
      </c>
      <c r="P1056">
        <v>0.36959999999999998</v>
      </c>
      <c r="Q1056">
        <v>1</v>
      </c>
      <c r="R1056">
        <v>0</v>
      </c>
      <c r="S1056">
        <v>0</v>
      </c>
      <c r="T1056" t="s">
        <v>1384</v>
      </c>
      <c r="U1056">
        <v>0</v>
      </c>
      <c r="V1056" t="s">
        <v>7488</v>
      </c>
      <c r="W1056" t="s">
        <v>70</v>
      </c>
    </row>
    <row r="1057" spans="1:23" x14ac:dyDescent="0.2">
      <c r="A1057" t="s">
        <v>1384</v>
      </c>
      <c r="B1057">
        <v>0</v>
      </c>
      <c r="C1057">
        <v>301809</v>
      </c>
      <c r="D1057" t="s">
        <v>166</v>
      </c>
      <c r="E1057">
        <v>1.4</v>
      </c>
      <c r="F1057">
        <v>30446891</v>
      </c>
      <c r="G1057">
        <v>332847096</v>
      </c>
      <c r="H1057" t="s">
        <v>94</v>
      </c>
      <c r="I1057" t="s">
        <v>198</v>
      </c>
      <c r="J1057" t="s">
        <v>71</v>
      </c>
      <c r="K1057" t="s">
        <v>72</v>
      </c>
      <c r="L1057" t="s">
        <v>7477</v>
      </c>
      <c r="M1057">
        <v>207482439</v>
      </c>
      <c r="N1057">
        <v>1.6319999999999999</v>
      </c>
      <c r="O1057" t="s">
        <v>7475</v>
      </c>
      <c r="P1057">
        <v>5.3007359999999997</v>
      </c>
      <c r="Q1057">
        <v>29</v>
      </c>
      <c r="R1057">
        <v>0</v>
      </c>
      <c r="S1057">
        <v>0</v>
      </c>
      <c r="T1057" t="s">
        <v>1384</v>
      </c>
      <c r="U1057">
        <v>0</v>
      </c>
      <c r="V1057" t="s">
        <v>7492</v>
      </c>
      <c r="W1057" t="s">
        <v>7493</v>
      </c>
    </row>
    <row r="1058" spans="1:23" x14ac:dyDescent="0.2">
      <c r="A1058" t="s">
        <v>1384</v>
      </c>
      <c r="B1058">
        <v>0</v>
      </c>
      <c r="C1058">
        <v>301983</v>
      </c>
      <c r="D1058" t="s">
        <v>4318</v>
      </c>
      <c r="E1058">
        <v>1.1000000000000001</v>
      </c>
      <c r="F1058">
        <v>27986958</v>
      </c>
      <c r="G1058">
        <v>294115180</v>
      </c>
      <c r="H1058" t="s">
        <v>102</v>
      </c>
      <c r="I1058" t="s">
        <v>1283</v>
      </c>
      <c r="J1058" t="s">
        <v>71</v>
      </c>
      <c r="K1058" t="s">
        <v>72</v>
      </c>
      <c r="L1058" t="s">
        <v>7479</v>
      </c>
      <c r="M1058">
        <v>174354791</v>
      </c>
      <c r="N1058">
        <v>1.68</v>
      </c>
      <c r="O1058" t="s">
        <v>7475</v>
      </c>
      <c r="P1058">
        <v>0.29568</v>
      </c>
      <c r="Q1058">
        <v>2</v>
      </c>
      <c r="R1058">
        <v>0</v>
      </c>
      <c r="S1058">
        <v>0</v>
      </c>
      <c r="T1058" t="s">
        <v>1384</v>
      </c>
      <c r="U1058">
        <v>0</v>
      </c>
      <c r="V1058" t="s">
        <v>7494</v>
      </c>
      <c r="W1058" t="s">
        <v>70</v>
      </c>
    </row>
    <row r="1059" spans="1:23" x14ac:dyDescent="0.2">
      <c r="A1059" t="s">
        <v>1384</v>
      </c>
      <c r="B1059">
        <v>0</v>
      </c>
      <c r="C1059">
        <v>1733</v>
      </c>
      <c r="D1059" t="s">
        <v>659</v>
      </c>
      <c r="E1059">
        <v>2.2000000000000002</v>
      </c>
      <c r="F1059">
        <v>28658162</v>
      </c>
      <c r="G1059">
        <v>289091071</v>
      </c>
      <c r="H1059" t="s">
        <v>204</v>
      </c>
      <c r="I1059" t="s">
        <v>1178</v>
      </c>
      <c r="J1059" t="s">
        <v>71</v>
      </c>
      <c r="K1059" t="s">
        <v>72</v>
      </c>
      <c r="L1059" t="s">
        <v>7479</v>
      </c>
      <c r="M1059">
        <v>174354791</v>
      </c>
      <c r="N1059">
        <v>1.68</v>
      </c>
      <c r="O1059" t="s">
        <v>7475</v>
      </c>
      <c r="P1059">
        <v>0.29568</v>
      </c>
      <c r="Q1059">
        <v>1</v>
      </c>
      <c r="R1059">
        <v>0</v>
      </c>
      <c r="S1059">
        <v>0</v>
      </c>
      <c r="T1059" t="s">
        <v>1384</v>
      </c>
      <c r="U1059">
        <v>0</v>
      </c>
      <c r="V1059" t="s">
        <v>7480</v>
      </c>
      <c r="W1059" t="s">
        <v>70</v>
      </c>
    </row>
    <row r="1060" spans="1:23" x14ac:dyDescent="0.2">
      <c r="A1060" t="s">
        <v>1384</v>
      </c>
      <c r="B1060">
        <v>0</v>
      </c>
      <c r="C1060">
        <v>208277</v>
      </c>
      <c r="D1060" t="s">
        <v>568</v>
      </c>
      <c r="E1060">
        <v>1.65</v>
      </c>
      <c r="F1060">
        <v>30296128</v>
      </c>
      <c r="G1060">
        <v>282636964</v>
      </c>
      <c r="H1060" t="s">
        <v>74</v>
      </c>
      <c r="I1060" t="s">
        <v>89</v>
      </c>
      <c r="J1060" t="s">
        <v>71</v>
      </c>
      <c r="K1060" t="s">
        <v>72</v>
      </c>
      <c r="L1060" t="s">
        <v>7483</v>
      </c>
      <c r="M1060">
        <v>170181975</v>
      </c>
      <c r="N1060">
        <v>1.536</v>
      </c>
      <c r="O1060" t="s">
        <v>7475</v>
      </c>
      <c r="P1060">
        <v>0.20275199999999999</v>
      </c>
      <c r="Q1060">
        <v>1</v>
      </c>
      <c r="R1060">
        <v>0</v>
      </c>
      <c r="S1060">
        <v>0</v>
      </c>
      <c r="T1060" t="s">
        <v>1384</v>
      </c>
      <c r="U1060">
        <v>0</v>
      </c>
      <c r="V1060" t="s">
        <v>7500</v>
      </c>
      <c r="W1060" t="s">
        <v>70</v>
      </c>
    </row>
    <row r="1061" spans="1:23" x14ac:dyDescent="0.2">
      <c r="A1061" t="s">
        <v>1384</v>
      </c>
      <c r="B1061">
        <v>0</v>
      </c>
      <c r="C1061">
        <v>120762</v>
      </c>
      <c r="D1061" t="s">
        <v>90</v>
      </c>
      <c r="E1061">
        <v>2.2000000000000002</v>
      </c>
      <c r="F1061">
        <v>30296144</v>
      </c>
      <c r="G1061">
        <v>332847098</v>
      </c>
      <c r="H1061" t="s">
        <v>146</v>
      </c>
      <c r="I1061" t="s">
        <v>345</v>
      </c>
      <c r="J1061" t="s">
        <v>71</v>
      </c>
      <c r="K1061" t="s">
        <v>72</v>
      </c>
      <c r="L1061" t="s">
        <v>7477</v>
      </c>
      <c r="M1061">
        <v>207482439</v>
      </c>
      <c r="N1061">
        <v>1.6319999999999999</v>
      </c>
      <c r="O1061" t="s">
        <v>7475</v>
      </c>
      <c r="P1061">
        <v>1.1489279999999999</v>
      </c>
      <c r="Q1061">
        <v>4</v>
      </c>
      <c r="R1061">
        <v>0</v>
      </c>
      <c r="S1061">
        <v>0</v>
      </c>
      <c r="T1061" t="s">
        <v>1384</v>
      </c>
      <c r="U1061">
        <v>0</v>
      </c>
      <c r="V1061" t="s">
        <v>7491</v>
      </c>
      <c r="W1061" t="s">
        <v>70</v>
      </c>
    </row>
    <row r="1062" spans="1:23" x14ac:dyDescent="0.2">
      <c r="A1062" t="s">
        <v>1384</v>
      </c>
      <c r="B1062">
        <v>0</v>
      </c>
      <c r="C1062">
        <v>301760</v>
      </c>
      <c r="D1062" t="s">
        <v>220</v>
      </c>
      <c r="E1062">
        <v>1.4</v>
      </c>
      <c r="F1062">
        <v>30881393</v>
      </c>
      <c r="G1062">
        <v>335974413</v>
      </c>
      <c r="H1062" t="s">
        <v>213</v>
      </c>
      <c r="I1062" t="s">
        <v>1037</v>
      </c>
      <c r="J1062" t="s">
        <v>71</v>
      </c>
      <c r="K1062" t="s">
        <v>72</v>
      </c>
      <c r="L1062" t="s">
        <v>7477</v>
      </c>
      <c r="M1062">
        <v>207482439</v>
      </c>
      <c r="N1062">
        <v>1.6319999999999999</v>
      </c>
      <c r="O1062" t="s">
        <v>7475</v>
      </c>
      <c r="P1062">
        <v>0.91391999999999995</v>
      </c>
      <c r="Q1062">
        <v>5</v>
      </c>
      <c r="R1062">
        <v>0</v>
      </c>
      <c r="S1062">
        <v>0</v>
      </c>
      <c r="T1062" t="s">
        <v>1384</v>
      </c>
      <c r="U1062">
        <v>0</v>
      </c>
      <c r="V1062" t="s">
        <v>7507</v>
      </c>
      <c r="W1062" t="s">
        <v>70</v>
      </c>
    </row>
    <row r="1063" spans="1:23" x14ac:dyDescent="0.2">
      <c r="A1063" t="s">
        <v>1384</v>
      </c>
      <c r="B1063">
        <v>0</v>
      </c>
      <c r="C1063">
        <v>117986</v>
      </c>
      <c r="D1063" t="s">
        <v>96</v>
      </c>
      <c r="E1063">
        <v>2.2000000000000002</v>
      </c>
      <c r="F1063">
        <v>30296144</v>
      </c>
      <c r="G1063">
        <v>335974416</v>
      </c>
      <c r="H1063" t="s">
        <v>304</v>
      </c>
      <c r="I1063" t="s">
        <v>1285</v>
      </c>
      <c r="J1063" t="s">
        <v>71</v>
      </c>
      <c r="K1063" t="s">
        <v>72</v>
      </c>
      <c r="L1063" t="s">
        <v>7479</v>
      </c>
      <c r="M1063">
        <v>174354791</v>
      </c>
      <c r="N1063">
        <v>1.68</v>
      </c>
      <c r="O1063" t="s">
        <v>7475</v>
      </c>
      <c r="P1063">
        <v>2.9567999999999999</v>
      </c>
      <c r="Q1063">
        <v>10</v>
      </c>
      <c r="R1063">
        <v>0</v>
      </c>
      <c r="S1063">
        <v>0</v>
      </c>
      <c r="T1063" t="s">
        <v>1384</v>
      </c>
      <c r="U1063">
        <v>0</v>
      </c>
      <c r="V1063" t="s">
        <v>7491</v>
      </c>
      <c r="W1063" t="s">
        <v>70</v>
      </c>
    </row>
    <row r="1064" spans="1:23" x14ac:dyDescent="0.2">
      <c r="A1064" t="s">
        <v>1384</v>
      </c>
      <c r="B1064">
        <v>0</v>
      </c>
      <c r="C1064">
        <v>206348</v>
      </c>
      <c r="D1064" t="s">
        <v>76</v>
      </c>
      <c r="E1064">
        <v>1.6</v>
      </c>
      <c r="F1064">
        <v>27060677</v>
      </c>
      <c r="G1064">
        <v>494261532</v>
      </c>
      <c r="H1064" t="s">
        <v>146</v>
      </c>
      <c r="I1064" t="s">
        <v>530</v>
      </c>
      <c r="J1064" t="s">
        <v>71</v>
      </c>
      <c r="K1064" t="s">
        <v>70</v>
      </c>
      <c r="L1064" t="s">
        <v>7508</v>
      </c>
      <c r="M1064">
        <v>328574154</v>
      </c>
      <c r="N1064">
        <v>2.52</v>
      </c>
      <c r="O1064" t="s">
        <v>7475</v>
      </c>
      <c r="P1064">
        <v>0.32256000000000001</v>
      </c>
      <c r="Q1064">
        <v>1</v>
      </c>
      <c r="R1064">
        <v>0</v>
      </c>
      <c r="S1064">
        <v>0</v>
      </c>
      <c r="T1064" t="s">
        <v>1384</v>
      </c>
      <c r="U1064">
        <v>0</v>
      </c>
      <c r="V1064" t="s">
        <v>7509</v>
      </c>
      <c r="W1064" t="s">
        <v>70</v>
      </c>
    </row>
    <row r="1065" spans="1:23" x14ac:dyDescent="0.2">
      <c r="A1065" t="s">
        <v>1384</v>
      </c>
      <c r="B1065">
        <v>0</v>
      </c>
      <c r="C1065">
        <v>206348</v>
      </c>
      <c r="D1065" t="s">
        <v>76</v>
      </c>
      <c r="E1065">
        <v>1.6</v>
      </c>
      <c r="F1065">
        <v>27060677</v>
      </c>
      <c r="G1065">
        <v>494261532</v>
      </c>
      <c r="H1065" t="s">
        <v>146</v>
      </c>
      <c r="I1065" t="s">
        <v>530</v>
      </c>
      <c r="J1065" t="s">
        <v>71</v>
      </c>
      <c r="K1065" t="s">
        <v>70</v>
      </c>
      <c r="L1065" t="s">
        <v>7508</v>
      </c>
      <c r="M1065">
        <v>328574154</v>
      </c>
      <c r="N1065">
        <v>2.52</v>
      </c>
      <c r="O1065" t="s">
        <v>7510</v>
      </c>
      <c r="P1065">
        <v>-9.6768000000000007E-2</v>
      </c>
      <c r="Q1065">
        <v>0</v>
      </c>
      <c r="R1065">
        <v>0</v>
      </c>
      <c r="S1065">
        <v>0</v>
      </c>
      <c r="T1065" t="s">
        <v>1384</v>
      </c>
      <c r="U1065">
        <v>0</v>
      </c>
      <c r="V1065" t="s">
        <v>7509</v>
      </c>
      <c r="W1065" t="s">
        <v>70</v>
      </c>
    </row>
    <row r="1066" spans="1:23" x14ac:dyDescent="0.2">
      <c r="A1066" t="s">
        <v>1384</v>
      </c>
      <c r="B1066">
        <v>0</v>
      </c>
      <c r="C1066">
        <v>321932</v>
      </c>
      <c r="D1066" t="s">
        <v>1410</v>
      </c>
      <c r="E1066">
        <v>2.2000000000000002</v>
      </c>
      <c r="F1066">
        <v>27063584</v>
      </c>
      <c r="G1066">
        <v>289803237</v>
      </c>
      <c r="H1066" t="s">
        <v>146</v>
      </c>
      <c r="I1066" t="s">
        <v>474</v>
      </c>
      <c r="J1066" t="s">
        <v>71</v>
      </c>
      <c r="K1066" t="s">
        <v>72</v>
      </c>
      <c r="L1066" t="s">
        <v>7487</v>
      </c>
      <c r="M1066">
        <v>174824033</v>
      </c>
      <c r="N1066">
        <v>2.1</v>
      </c>
      <c r="O1066" t="s">
        <v>7475</v>
      </c>
      <c r="P1066">
        <v>0.36959999999999998</v>
      </c>
      <c r="Q1066">
        <v>1</v>
      </c>
      <c r="R1066">
        <v>0</v>
      </c>
      <c r="S1066">
        <v>0</v>
      </c>
      <c r="T1066" t="s">
        <v>1384</v>
      </c>
      <c r="U1066">
        <v>0</v>
      </c>
      <c r="V1066" t="s">
        <v>7490</v>
      </c>
      <c r="W1066" t="s">
        <v>70</v>
      </c>
    </row>
    <row r="1067" spans="1:23" x14ac:dyDescent="0.2">
      <c r="A1067" t="s">
        <v>1384</v>
      </c>
      <c r="B1067">
        <v>0</v>
      </c>
      <c r="C1067">
        <v>117986</v>
      </c>
      <c r="D1067" t="s">
        <v>96</v>
      </c>
      <c r="E1067">
        <v>2.2000000000000002</v>
      </c>
      <c r="F1067">
        <v>30296144</v>
      </c>
      <c r="G1067">
        <v>332847098</v>
      </c>
      <c r="H1067" t="s">
        <v>146</v>
      </c>
      <c r="I1067" t="s">
        <v>345</v>
      </c>
      <c r="J1067" t="s">
        <v>71</v>
      </c>
      <c r="K1067" t="s">
        <v>72</v>
      </c>
      <c r="L1067" t="s">
        <v>7477</v>
      </c>
      <c r="M1067">
        <v>207482439</v>
      </c>
      <c r="N1067">
        <v>1.6319999999999999</v>
      </c>
      <c r="O1067" t="s">
        <v>7475</v>
      </c>
      <c r="P1067">
        <v>2.2978559999999999</v>
      </c>
      <c r="Q1067">
        <v>8</v>
      </c>
      <c r="R1067">
        <v>0</v>
      </c>
      <c r="S1067">
        <v>0</v>
      </c>
      <c r="T1067" t="s">
        <v>1384</v>
      </c>
      <c r="U1067">
        <v>0</v>
      </c>
      <c r="V1067" t="s">
        <v>7491</v>
      </c>
      <c r="W1067" t="s">
        <v>70</v>
      </c>
    </row>
    <row r="1068" spans="1:23" x14ac:dyDescent="0.2">
      <c r="A1068" t="s">
        <v>1384</v>
      </c>
      <c r="B1068">
        <v>0</v>
      </c>
      <c r="C1068">
        <v>120762</v>
      </c>
      <c r="D1068" t="s">
        <v>90</v>
      </c>
      <c r="E1068">
        <v>1.6</v>
      </c>
      <c r="F1068">
        <v>27956503</v>
      </c>
      <c r="G1068">
        <v>335974416</v>
      </c>
      <c r="H1068" t="s">
        <v>304</v>
      </c>
      <c r="I1068" t="s">
        <v>1285</v>
      </c>
      <c r="J1068" t="s">
        <v>71</v>
      </c>
      <c r="K1068" t="s">
        <v>72</v>
      </c>
      <c r="L1068" t="s">
        <v>7479</v>
      </c>
      <c r="M1068">
        <v>174354791</v>
      </c>
      <c r="N1068">
        <v>1.68</v>
      </c>
      <c r="O1068" t="s">
        <v>7475</v>
      </c>
      <c r="P1068">
        <v>0.86016000000000004</v>
      </c>
      <c r="Q1068">
        <v>4</v>
      </c>
      <c r="R1068">
        <v>0</v>
      </c>
      <c r="S1068">
        <v>0</v>
      </c>
      <c r="T1068" t="s">
        <v>1384</v>
      </c>
      <c r="U1068">
        <v>0</v>
      </c>
      <c r="V1068" t="s">
        <v>7489</v>
      </c>
      <c r="W1068" t="s">
        <v>70</v>
      </c>
    </row>
    <row r="1069" spans="1:23" x14ac:dyDescent="0.2">
      <c r="A1069" t="s">
        <v>1384</v>
      </c>
      <c r="B1069">
        <v>0</v>
      </c>
      <c r="C1069">
        <v>301760</v>
      </c>
      <c r="D1069" t="s">
        <v>220</v>
      </c>
      <c r="E1069">
        <v>1.4</v>
      </c>
      <c r="F1069">
        <v>30881393</v>
      </c>
      <c r="G1069">
        <v>289803234</v>
      </c>
      <c r="H1069" t="s">
        <v>164</v>
      </c>
      <c r="I1069" t="s">
        <v>406</v>
      </c>
      <c r="J1069" t="s">
        <v>71</v>
      </c>
      <c r="K1069" t="s">
        <v>72</v>
      </c>
      <c r="L1069" t="s">
        <v>7487</v>
      </c>
      <c r="M1069">
        <v>174824033</v>
      </c>
      <c r="N1069">
        <v>2.1</v>
      </c>
      <c r="O1069" t="s">
        <v>7475</v>
      </c>
      <c r="P1069">
        <v>2.3519999999999999</v>
      </c>
      <c r="Q1069">
        <v>10</v>
      </c>
      <c r="R1069">
        <v>0</v>
      </c>
      <c r="S1069">
        <v>0</v>
      </c>
      <c r="T1069" t="s">
        <v>1384</v>
      </c>
      <c r="U1069">
        <v>0</v>
      </c>
      <c r="V1069" t="s">
        <v>7507</v>
      </c>
      <c r="W1069" t="s">
        <v>70</v>
      </c>
    </row>
    <row r="1070" spans="1:23" x14ac:dyDescent="0.2">
      <c r="A1070" t="s">
        <v>1384</v>
      </c>
      <c r="B1070">
        <v>0</v>
      </c>
      <c r="C1070">
        <v>130744</v>
      </c>
      <c r="D1070" t="s">
        <v>177</v>
      </c>
      <c r="E1070">
        <v>1.65</v>
      </c>
      <c r="F1070">
        <v>29691413</v>
      </c>
      <c r="G1070">
        <v>332847099</v>
      </c>
      <c r="H1070" t="s">
        <v>102</v>
      </c>
      <c r="I1070" t="s">
        <v>644</v>
      </c>
      <c r="J1070" t="s">
        <v>71</v>
      </c>
      <c r="K1070" t="s">
        <v>72</v>
      </c>
      <c r="L1070" t="s">
        <v>7477</v>
      </c>
      <c r="M1070">
        <v>207482439</v>
      </c>
      <c r="N1070">
        <v>1.6319999999999999</v>
      </c>
      <c r="O1070" t="s">
        <v>7475</v>
      </c>
      <c r="P1070">
        <v>0.215424</v>
      </c>
      <c r="Q1070">
        <v>1</v>
      </c>
      <c r="R1070">
        <v>0</v>
      </c>
      <c r="S1070">
        <v>0</v>
      </c>
      <c r="T1070" t="s">
        <v>1384</v>
      </c>
      <c r="U1070">
        <v>0</v>
      </c>
      <c r="V1070" t="s">
        <v>7502</v>
      </c>
      <c r="W1070" t="s">
        <v>70</v>
      </c>
    </row>
    <row r="1071" spans="1:23" x14ac:dyDescent="0.2">
      <c r="A1071" t="s">
        <v>1384</v>
      </c>
      <c r="B1071">
        <v>0</v>
      </c>
      <c r="C1071">
        <v>120762</v>
      </c>
      <c r="D1071" t="s">
        <v>90</v>
      </c>
      <c r="E1071">
        <v>2.2000000000000002</v>
      </c>
      <c r="F1071">
        <v>30296144</v>
      </c>
      <c r="G1071">
        <v>289803239</v>
      </c>
      <c r="H1071" t="s">
        <v>109</v>
      </c>
      <c r="I1071" t="s">
        <v>2312</v>
      </c>
      <c r="J1071" t="s">
        <v>71</v>
      </c>
      <c r="K1071" t="s">
        <v>72</v>
      </c>
      <c r="L1071" t="s">
        <v>7487</v>
      </c>
      <c r="M1071">
        <v>174824033</v>
      </c>
      <c r="N1071">
        <v>2.1</v>
      </c>
      <c r="O1071" t="s">
        <v>7475</v>
      </c>
      <c r="P1071">
        <v>0.36959999999999998</v>
      </c>
      <c r="Q1071">
        <v>1</v>
      </c>
      <c r="R1071">
        <v>0</v>
      </c>
      <c r="S1071">
        <v>0</v>
      </c>
      <c r="T1071" t="s">
        <v>1384</v>
      </c>
      <c r="U1071">
        <v>0</v>
      </c>
      <c r="V1071" t="s">
        <v>7491</v>
      </c>
      <c r="W1071" t="s">
        <v>70</v>
      </c>
    </row>
    <row r="1072" spans="1:23" x14ac:dyDescent="0.2">
      <c r="A1072" t="s">
        <v>1384</v>
      </c>
      <c r="B1072">
        <v>0</v>
      </c>
      <c r="C1072">
        <v>206348</v>
      </c>
      <c r="D1072" t="s">
        <v>76</v>
      </c>
      <c r="E1072">
        <v>1.65</v>
      </c>
      <c r="F1072">
        <v>30296128</v>
      </c>
      <c r="G1072">
        <v>282636962</v>
      </c>
      <c r="H1072" t="s">
        <v>164</v>
      </c>
      <c r="I1072" t="s">
        <v>165</v>
      </c>
      <c r="J1072" t="s">
        <v>71</v>
      </c>
      <c r="K1072" t="s">
        <v>72</v>
      </c>
      <c r="L1072" t="s">
        <v>7483</v>
      </c>
      <c r="M1072">
        <v>170181975</v>
      </c>
      <c r="N1072">
        <v>1.536</v>
      </c>
      <c r="O1072" t="s">
        <v>7475</v>
      </c>
      <c r="P1072">
        <v>0.20275199999999999</v>
      </c>
      <c r="Q1072">
        <v>1</v>
      </c>
      <c r="R1072">
        <v>0</v>
      </c>
      <c r="S1072">
        <v>0</v>
      </c>
      <c r="T1072" t="s">
        <v>1384</v>
      </c>
      <c r="U1072">
        <v>0</v>
      </c>
      <c r="V1072" t="s">
        <v>7500</v>
      </c>
      <c r="W1072" t="s">
        <v>70</v>
      </c>
    </row>
    <row r="1073" spans="1:23" x14ac:dyDescent="0.2">
      <c r="A1073" t="s">
        <v>1384</v>
      </c>
      <c r="B1073">
        <v>0</v>
      </c>
      <c r="C1073">
        <v>120762</v>
      </c>
      <c r="D1073" t="s">
        <v>90</v>
      </c>
      <c r="E1073">
        <v>1.7</v>
      </c>
      <c r="F1073">
        <v>30270450</v>
      </c>
      <c r="G1073">
        <v>332847093</v>
      </c>
      <c r="H1073" t="s">
        <v>311</v>
      </c>
      <c r="I1073" t="s">
        <v>1087</v>
      </c>
      <c r="J1073" t="s">
        <v>71</v>
      </c>
      <c r="K1073" t="s">
        <v>72</v>
      </c>
      <c r="L1073" t="s">
        <v>7477</v>
      </c>
      <c r="M1073">
        <v>207482439</v>
      </c>
      <c r="N1073">
        <v>1.6319999999999999</v>
      </c>
      <c r="O1073" t="s">
        <v>7475</v>
      </c>
      <c r="P1073">
        <v>4.4390400000000003</v>
      </c>
      <c r="Q1073">
        <v>20</v>
      </c>
      <c r="R1073">
        <v>0</v>
      </c>
      <c r="S1073">
        <v>0</v>
      </c>
      <c r="T1073" t="s">
        <v>1384</v>
      </c>
      <c r="U1073">
        <v>0</v>
      </c>
      <c r="V1073" t="s">
        <v>7486</v>
      </c>
      <c r="W1073" t="s">
        <v>70</v>
      </c>
    </row>
    <row r="1074" spans="1:23" x14ac:dyDescent="0.2">
      <c r="A1074" t="s">
        <v>1384</v>
      </c>
      <c r="B1074">
        <v>0</v>
      </c>
      <c r="C1074">
        <v>301760</v>
      </c>
      <c r="D1074" t="s">
        <v>220</v>
      </c>
      <c r="E1074">
        <v>1.4</v>
      </c>
      <c r="F1074">
        <v>30881393</v>
      </c>
      <c r="G1074">
        <v>335974412</v>
      </c>
      <c r="H1074" t="s">
        <v>304</v>
      </c>
      <c r="I1074" t="s">
        <v>1471</v>
      </c>
      <c r="J1074" t="s">
        <v>71</v>
      </c>
      <c r="K1074" t="s">
        <v>72</v>
      </c>
      <c r="L1074" t="s">
        <v>7477</v>
      </c>
      <c r="M1074">
        <v>207482439</v>
      </c>
      <c r="N1074">
        <v>1.6319999999999999</v>
      </c>
      <c r="O1074" t="s">
        <v>7475</v>
      </c>
      <c r="P1074">
        <v>1.8278399999999999</v>
      </c>
      <c r="Q1074">
        <v>10</v>
      </c>
      <c r="R1074">
        <v>0</v>
      </c>
      <c r="S1074">
        <v>0</v>
      </c>
      <c r="T1074" t="s">
        <v>1384</v>
      </c>
      <c r="U1074">
        <v>0</v>
      </c>
      <c r="V1074" t="s">
        <v>7507</v>
      </c>
      <c r="W1074" t="s">
        <v>70</v>
      </c>
    </row>
    <row r="1075" spans="1:23" x14ac:dyDescent="0.2">
      <c r="A1075" t="s">
        <v>1384</v>
      </c>
      <c r="B1075">
        <v>0</v>
      </c>
      <c r="C1075">
        <v>301760</v>
      </c>
      <c r="D1075" t="s">
        <v>220</v>
      </c>
      <c r="E1075">
        <v>1</v>
      </c>
      <c r="F1075">
        <v>28620270</v>
      </c>
      <c r="G1075">
        <v>289091075</v>
      </c>
      <c r="H1075" t="s">
        <v>146</v>
      </c>
      <c r="I1075" t="s">
        <v>382</v>
      </c>
      <c r="J1075" t="s">
        <v>71</v>
      </c>
      <c r="K1075" t="s">
        <v>72</v>
      </c>
      <c r="L1075" t="s">
        <v>7479</v>
      </c>
      <c r="M1075">
        <v>174354791</v>
      </c>
      <c r="N1075">
        <v>1.68</v>
      </c>
      <c r="O1075" t="s">
        <v>7475</v>
      </c>
      <c r="P1075">
        <v>2.1503999999999999</v>
      </c>
      <c r="Q1075">
        <v>16</v>
      </c>
      <c r="R1075">
        <v>0</v>
      </c>
      <c r="S1075">
        <v>0</v>
      </c>
      <c r="T1075" t="s">
        <v>1384</v>
      </c>
      <c r="U1075">
        <v>0</v>
      </c>
      <c r="V1075" t="s">
        <v>7503</v>
      </c>
      <c r="W1075" t="s">
        <v>70</v>
      </c>
    </row>
    <row r="1076" spans="1:23" x14ac:dyDescent="0.2">
      <c r="A1076" t="s">
        <v>1384</v>
      </c>
      <c r="B1076">
        <v>0</v>
      </c>
      <c r="C1076">
        <v>507</v>
      </c>
      <c r="D1076" t="s">
        <v>255</v>
      </c>
      <c r="E1076">
        <v>2.2000000000000002</v>
      </c>
      <c r="F1076">
        <v>30296144</v>
      </c>
      <c r="G1076">
        <v>294115180</v>
      </c>
      <c r="H1076" t="s">
        <v>102</v>
      </c>
      <c r="I1076" t="s">
        <v>1283</v>
      </c>
      <c r="J1076" t="s">
        <v>71</v>
      </c>
      <c r="K1076" t="s">
        <v>72</v>
      </c>
      <c r="L1076" t="s">
        <v>7479</v>
      </c>
      <c r="M1076">
        <v>174354791</v>
      </c>
      <c r="N1076">
        <v>1.68</v>
      </c>
      <c r="O1076" t="s">
        <v>7475</v>
      </c>
      <c r="P1076">
        <v>0.29568</v>
      </c>
      <c r="Q1076">
        <v>1</v>
      </c>
      <c r="R1076">
        <v>0</v>
      </c>
      <c r="S1076">
        <v>0</v>
      </c>
      <c r="T1076" t="s">
        <v>1384</v>
      </c>
      <c r="U1076">
        <v>0</v>
      </c>
      <c r="V1076" t="s">
        <v>7491</v>
      </c>
      <c r="W1076" t="s">
        <v>70</v>
      </c>
    </row>
    <row r="1077" spans="1:23" x14ac:dyDescent="0.2">
      <c r="A1077" t="s">
        <v>1384</v>
      </c>
      <c r="B1077">
        <v>0</v>
      </c>
      <c r="C1077">
        <v>206348</v>
      </c>
      <c r="D1077" t="s">
        <v>76</v>
      </c>
      <c r="E1077">
        <v>1.4</v>
      </c>
      <c r="F1077">
        <v>30446891</v>
      </c>
      <c r="G1077">
        <v>294114694</v>
      </c>
      <c r="H1077" t="s">
        <v>213</v>
      </c>
      <c r="I1077" t="s">
        <v>721</v>
      </c>
      <c r="J1077" t="s">
        <v>71</v>
      </c>
      <c r="K1077" t="s">
        <v>72</v>
      </c>
      <c r="L1077" t="s">
        <v>7483</v>
      </c>
      <c r="M1077">
        <v>170181975</v>
      </c>
      <c r="N1077">
        <v>1.536</v>
      </c>
      <c r="O1077" t="s">
        <v>7475</v>
      </c>
      <c r="P1077">
        <v>0.17203199999999999</v>
      </c>
      <c r="Q1077">
        <v>1</v>
      </c>
      <c r="R1077">
        <v>0</v>
      </c>
      <c r="S1077">
        <v>0</v>
      </c>
      <c r="T1077" t="s">
        <v>1384</v>
      </c>
      <c r="U1077">
        <v>0</v>
      </c>
      <c r="V1077" t="s">
        <v>7492</v>
      </c>
      <c r="W1077" t="s">
        <v>7493</v>
      </c>
    </row>
    <row r="1078" spans="1:23" x14ac:dyDescent="0.2">
      <c r="A1078" t="s">
        <v>1384</v>
      </c>
      <c r="B1078">
        <v>0</v>
      </c>
      <c r="C1078">
        <v>301983</v>
      </c>
      <c r="D1078" t="s">
        <v>4318</v>
      </c>
      <c r="E1078">
        <v>2.2000000000000002</v>
      </c>
      <c r="F1078">
        <v>29654021</v>
      </c>
      <c r="G1078">
        <v>294114694</v>
      </c>
      <c r="H1078" t="s">
        <v>213</v>
      </c>
      <c r="I1078" t="s">
        <v>721</v>
      </c>
      <c r="J1078" t="s">
        <v>71</v>
      </c>
      <c r="K1078" t="s">
        <v>72</v>
      </c>
      <c r="L1078" t="s">
        <v>7483</v>
      </c>
      <c r="M1078">
        <v>170181975</v>
      </c>
      <c r="N1078">
        <v>1.536</v>
      </c>
      <c r="O1078" t="s">
        <v>7475</v>
      </c>
      <c r="P1078">
        <v>0.27033600000000002</v>
      </c>
      <c r="Q1078">
        <v>1</v>
      </c>
      <c r="R1078">
        <v>0</v>
      </c>
      <c r="S1078">
        <v>0</v>
      </c>
      <c r="T1078" t="s">
        <v>1384</v>
      </c>
      <c r="U1078">
        <v>0</v>
      </c>
      <c r="V1078" t="s">
        <v>7478</v>
      </c>
      <c r="W1078" t="s">
        <v>70</v>
      </c>
    </row>
    <row r="1079" spans="1:23" x14ac:dyDescent="0.2">
      <c r="A1079" t="s">
        <v>1384</v>
      </c>
      <c r="B1079">
        <v>0</v>
      </c>
      <c r="C1079">
        <v>507</v>
      </c>
      <c r="D1079" t="s">
        <v>255</v>
      </c>
      <c r="E1079">
        <v>1.65</v>
      </c>
      <c r="F1079">
        <v>30296128</v>
      </c>
      <c r="G1079">
        <v>294114694</v>
      </c>
      <c r="H1079" t="s">
        <v>213</v>
      </c>
      <c r="I1079" t="s">
        <v>721</v>
      </c>
      <c r="J1079" t="s">
        <v>71</v>
      </c>
      <c r="K1079" t="s">
        <v>72</v>
      </c>
      <c r="L1079" t="s">
        <v>7483</v>
      </c>
      <c r="M1079">
        <v>170181975</v>
      </c>
      <c r="N1079">
        <v>1.536</v>
      </c>
      <c r="O1079" t="s">
        <v>7475</v>
      </c>
      <c r="P1079">
        <v>0.20275199999999999</v>
      </c>
      <c r="Q1079">
        <v>1</v>
      </c>
      <c r="R1079">
        <v>0</v>
      </c>
      <c r="S1079">
        <v>0</v>
      </c>
      <c r="T1079" t="s">
        <v>1384</v>
      </c>
      <c r="U1079">
        <v>0</v>
      </c>
      <c r="V1079" t="s">
        <v>7500</v>
      </c>
      <c r="W1079" t="s">
        <v>70</v>
      </c>
    </row>
    <row r="1080" spans="1:23" x14ac:dyDescent="0.2">
      <c r="A1080" t="s">
        <v>1384</v>
      </c>
      <c r="B1080">
        <v>0</v>
      </c>
      <c r="C1080">
        <v>301809</v>
      </c>
      <c r="D1080" t="s">
        <v>166</v>
      </c>
      <c r="E1080">
        <v>1.7</v>
      </c>
      <c r="F1080">
        <v>29654558</v>
      </c>
      <c r="G1080">
        <v>289782296</v>
      </c>
      <c r="H1080" t="s">
        <v>311</v>
      </c>
      <c r="I1080" t="s">
        <v>312</v>
      </c>
      <c r="J1080" t="s">
        <v>71</v>
      </c>
      <c r="K1080" t="s">
        <v>72</v>
      </c>
      <c r="L1080" t="s">
        <v>7483</v>
      </c>
      <c r="M1080">
        <v>170181975</v>
      </c>
      <c r="N1080">
        <v>1.536</v>
      </c>
      <c r="O1080" t="s">
        <v>7475</v>
      </c>
      <c r="P1080">
        <v>0.208896</v>
      </c>
      <c r="Q1080">
        <v>1</v>
      </c>
      <c r="R1080">
        <v>0</v>
      </c>
      <c r="S1080">
        <v>0</v>
      </c>
      <c r="T1080" t="s">
        <v>1384</v>
      </c>
      <c r="U1080">
        <v>0</v>
      </c>
      <c r="V1080" t="s">
        <v>7484</v>
      </c>
      <c r="W1080" t="s">
        <v>70</v>
      </c>
    </row>
    <row r="1081" spans="1:23" x14ac:dyDescent="0.2">
      <c r="A1081" t="s">
        <v>1384</v>
      </c>
      <c r="B1081">
        <v>0</v>
      </c>
      <c r="C1081">
        <v>507</v>
      </c>
      <c r="D1081" t="s">
        <v>255</v>
      </c>
      <c r="E1081">
        <v>2.2000000000000002</v>
      </c>
      <c r="F1081">
        <v>30296144</v>
      </c>
      <c r="G1081">
        <v>289782296</v>
      </c>
      <c r="H1081" t="s">
        <v>311</v>
      </c>
      <c r="I1081" t="s">
        <v>312</v>
      </c>
      <c r="J1081" t="s">
        <v>71</v>
      </c>
      <c r="K1081" t="s">
        <v>72</v>
      </c>
      <c r="L1081" t="s">
        <v>7483</v>
      </c>
      <c r="M1081">
        <v>170181975</v>
      </c>
      <c r="N1081">
        <v>1.536</v>
      </c>
      <c r="O1081" t="s">
        <v>7475</v>
      </c>
      <c r="P1081">
        <v>0.81100799999999995</v>
      </c>
      <c r="Q1081">
        <v>3</v>
      </c>
      <c r="R1081">
        <v>0</v>
      </c>
      <c r="S1081">
        <v>0</v>
      </c>
      <c r="T1081" t="s">
        <v>1384</v>
      </c>
      <c r="U1081">
        <v>0</v>
      </c>
      <c r="V1081" t="s">
        <v>7491</v>
      </c>
      <c r="W1081" t="s">
        <v>70</v>
      </c>
    </row>
    <row r="1082" spans="1:23" x14ac:dyDescent="0.2">
      <c r="A1082" t="s">
        <v>1384</v>
      </c>
      <c r="B1082">
        <v>0</v>
      </c>
      <c r="C1082">
        <v>507</v>
      </c>
      <c r="D1082" t="s">
        <v>255</v>
      </c>
      <c r="E1082">
        <v>1.45</v>
      </c>
      <c r="F1082">
        <v>29995223</v>
      </c>
      <c r="G1082">
        <v>289091073</v>
      </c>
      <c r="H1082" t="s">
        <v>94</v>
      </c>
      <c r="I1082" t="s">
        <v>756</v>
      </c>
      <c r="J1082" t="s">
        <v>71</v>
      </c>
      <c r="K1082" t="s">
        <v>72</v>
      </c>
      <c r="L1082" t="s">
        <v>7479</v>
      </c>
      <c r="M1082">
        <v>174354791</v>
      </c>
      <c r="N1082">
        <v>1.68</v>
      </c>
      <c r="O1082" t="s">
        <v>7475</v>
      </c>
      <c r="P1082">
        <v>0.17052</v>
      </c>
      <c r="Q1082">
        <v>1</v>
      </c>
      <c r="R1082">
        <v>0</v>
      </c>
      <c r="S1082">
        <v>0</v>
      </c>
      <c r="T1082" t="s">
        <v>1384</v>
      </c>
      <c r="U1082">
        <v>0</v>
      </c>
      <c r="V1082" t="s">
        <v>70</v>
      </c>
      <c r="W1082" t="s">
        <v>70</v>
      </c>
    </row>
    <row r="1083" spans="1:23" x14ac:dyDescent="0.2">
      <c r="A1083" t="s">
        <v>1384</v>
      </c>
      <c r="B1083">
        <v>0</v>
      </c>
      <c r="C1083">
        <v>2737</v>
      </c>
      <c r="D1083" t="s">
        <v>298</v>
      </c>
      <c r="E1083">
        <v>1.7</v>
      </c>
      <c r="F1083">
        <v>29654558</v>
      </c>
      <c r="G1083">
        <v>289782296</v>
      </c>
      <c r="H1083" t="s">
        <v>311</v>
      </c>
      <c r="I1083" t="s">
        <v>312</v>
      </c>
      <c r="J1083" t="s">
        <v>71</v>
      </c>
      <c r="K1083" t="s">
        <v>72</v>
      </c>
      <c r="L1083" t="s">
        <v>7483</v>
      </c>
      <c r="M1083">
        <v>170181975</v>
      </c>
      <c r="N1083">
        <v>1.536</v>
      </c>
      <c r="O1083" t="s">
        <v>7475</v>
      </c>
      <c r="P1083">
        <v>0.208896</v>
      </c>
      <c r="Q1083">
        <v>1</v>
      </c>
      <c r="R1083">
        <v>0</v>
      </c>
      <c r="S1083">
        <v>0</v>
      </c>
      <c r="T1083" t="s">
        <v>1384</v>
      </c>
      <c r="U1083">
        <v>0</v>
      </c>
      <c r="V1083" t="s">
        <v>7484</v>
      </c>
      <c r="W1083" t="s">
        <v>70</v>
      </c>
    </row>
    <row r="1084" spans="1:23" x14ac:dyDescent="0.2">
      <c r="A1084" t="s">
        <v>1384</v>
      </c>
      <c r="B1084">
        <v>0</v>
      </c>
      <c r="C1084">
        <v>120762</v>
      </c>
      <c r="D1084" t="s">
        <v>90</v>
      </c>
      <c r="E1084">
        <v>1.7</v>
      </c>
      <c r="F1084">
        <v>30270450</v>
      </c>
      <c r="G1084">
        <v>282636965</v>
      </c>
      <c r="H1084" t="s">
        <v>146</v>
      </c>
      <c r="I1084" t="s">
        <v>147</v>
      </c>
      <c r="J1084" t="s">
        <v>71</v>
      </c>
      <c r="K1084" t="s">
        <v>72</v>
      </c>
      <c r="L1084" t="s">
        <v>7483</v>
      </c>
      <c r="M1084">
        <v>170181975</v>
      </c>
      <c r="N1084">
        <v>1.536</v>
      </c>
      <c r="O1084" t="s">
        <v>7475</v>
      </c>
      <c r="P1084">
        <v>19.009536000000001</v>
      </c>
      <c r="Q1084">
        <v>91</v>
      </c>
      <c r="R1084">
        <v>0</v>
      </c>
      <c r="S1084">
        <v>0</v>
      </c>
      <c r="T1084" t="s">
        <v>1384</v>
      </c>
      <c r="U1084">
        <v>0</v>
      </c>
      <c r="V1084" t="s">
        <v>7486</v>
      </c>
      <c r="W1084" t="s">
        <v>70</v>
      </c>
    </row>
    <row r="1085" spans="1:23" x14ac:dyDescent="0.2">
      <c r="A1085" t="s">
        <v>1384</v>
      </c>
      <c r="B1085">
        <v>0</v>
      </c>
      <c r="C1085">
        <v>507</v>
      </c>
      <c r="D1085" t="s">
        <v>255</v>
      </c>
      <c r="E1085">
        <v>2.2000000000000002</v>
      </c>
      <c r="F1085">
        <v>30296144</v>
      </c>
      <c r="G1085">
        <v>294114694</v>
      </c>
      <c r="H1085" t="s">
        <v>213</v>
      </c>
      <c r="I1085" t="s">
        <v>721</v>
      </c>
      <c r="J1085" t="s">
        <v>71</v>
      </c>
      <c r="K1085" t="s">
        <v>72</v>
      </c>
      <c r="L1085" t="s">
        <v>7483</v>
      </c>
      <c r="M1085">
        <v>170181975</v>
      </c>
      <c r="N1085">
        <v>1.536</v>
      </c>
      <c r="O1085" t="s">
        <v>7475</v>
      </c>
      <c r="P1085">
        <v>0.54067200000000004</v>
      </c>
      <c r="Q1085">
        <v>2</v>
      </c>
      <c r="R1085">
        <v>0</v>
      </c>
      <c r="S1085">
        <v>0</v>
      </c>
      <c r="T1085" t="s">
        <v>1384</v>
      </c>
      <c r="U1085">
        <v>0</v>
      </c>
      <c r="V1085" t="s">
        <v>7491</v>
      </c>
      <c r="W1085" t="s">
        <v>70</v>
      </c>
    </row>
    <row r="1086" spans="1:23" x14ac:dyDescent="0.2">
      <c r="A1086" t="s">
        <v>1384</v>
      </c>
      <c r="B1086">
        <v>0</v>
      </c>
      <c r="C1086">
        <v>301760</v>
      </c>
      <c r="D1086" t="s">
        <v>220</v>
      </c>
      <c r="E1086">
        <v>1.4</v>
      </c>
      <c r="F1086">
        <v>30881393</v>
      </c>
      <c r="G1086">
        <v>335974419</v>
      </c>
      <c r="H1086" t="s">
        <v>304</v>
      </c>
      <c r="I1086" t="s">
        <v>3654</v>
      </c>
      <c r="J1086" t="s">
        <v>71</v>
      </c>
      <c r="K1086" t="s">
        <v>72</v>
      </c>
      <c r="L1086" t="s">
        <v>7487</v>
      </c>
      <c r="M1086">
        <v>174824033</v>
      </c>
      <c r="N1086">
        <v>2.1</v>
      </c>
      <c r="O1086" t="s">
        <v>7475</v>
      </c>
      <c r="P1086">
        <v>1.1759999999999999</v>
      </c>
      <c r="Q1086">
        <v>5</v>
      </c>
      <c r="R1086">
        <v>0</v>
      </c>
      <c r="S1086">
        <v>0</v>
      </c>
      <c r="T1086" t="s">
        <v>1384</v>
      </c>
      <c r="U1086">
        <v>0</v>
      </c>
      <c r="V1086" t="s">
        <v>7507</v>
      </c>
      <c r="W1086" t="s">
        <v>70</v>
      </c>
    </row>
    <row r="1087" spans="1:23" x14ac:dyDescent="0.2">
      <c r="A1087" t="s">
        <v>1384</v>
      </c>
      <c r="B1087">
        <v>0</v>
      </c>
      <c r="C1087">
        <v>206348</v>
      </c>
      <c r="D1087" t="s">
        <v>76</v>
      </c>
      <c r="E1087">
        <v>1.95</v>
      </c>
      <c r="F1087">
        <v>27946301</v>
      </c>
      <c r="G1087">
        <v>289803237</v>
      </c>
      <c r="H1087" t="s">
        <v>146</v>
      </c>
      <c r="I1087" t="s">
        <v>474</v>
      </c>
      <c r="J1087" t="s">
        <v>71</v>
      </c>
      <c r="K1087" t="s">
        <v>72</v>
      </c>
      <c r="L1087" t="s">
        <v>7487</v>
      </c>
      <c r="M1087">
        <v>174824033</v>
      </c>
      <c r="N1087">
        <v>2.1</v>
      </c>
      <c r="O1087" t="s">
        <v>7475</v>
      </c>
      <c r="P1087">
        <v>2.6208</v>
      </c>
      <c r="Q1087">
        <v>8</v>
      </c>
      <c r="R1087">
        <v>0</v>
      </c>
      <c r="S1087">
        <v>0</v>
      </c>
      <c r="T1087" t="s">
        <v>1384</v>
      </c>
      <c r="U1087">
        <v>0</v>
      </c>
      <c r="V1087" t="s">
        <v>7495</v>
      </c>
      <c r="W1087" t="s">
        <v>70</v>
      </c>
    </row>
    <row r="1088" spans="1:23" x14ac:dyDescent="0.2">
      <c r="A1088" t="s">
        <v>1384</v>
      </c>
      <c r="B1088">
        <v>0</v>
      </c>
      <c r="C1088">
        <v>206348</v>
      </c>
      <c r="D1088" t="s">
        <v>76</v>
      </c>
      <c r="E1088">
        <v>1.5</v>
      </c>
      <c r="F1088">
        <v>27985644</v>
      </c>
      <c r="G1088">
        <v>289803237</v>
      </c>
      <c r="H1088" t="s">
        <v>146</v>
      </c>
      <c r="I1088" t="s">
        <v>474</v>
      </c>
      <c r="J1088" t="s">
        <v>71</v>
      </c>
      <c r="K1088" t="s">
        <v>72</v>
      </c>
      <c r="L1088" t="s">
        <v>7487</v>
      </c>
      <c r="M1088">
        <v>174824033</v>
      </c>
      <c r="N1088">
        <v>2.1</v>
      </c>
      <c r="O1088" t="s">
        <v>7475</v>
      </c>
      <c r="P1088">
        <v>1.764</v>
      </c>
      <c r="Q1088">
        <v>7</v>
      </c>
      <c r="R1088">
        <v>0</v>
      </c>
      <c r="S1088">
        <v>0</v>
      </c>
      <c r="T1088" t="s">
        <v>1384</v>
      </c>
      <c r="U1088">
        <v>0</v>
      </c>
      <c r="V1088" t="s">
        <v>7499</v>
      </c>
      <c r="W1088" t="s">
        <v>70</v>
      </c>
    </row>
    <row r="1089" spans="1:23" x14ac:dyDescent="0.2">
      <c r="A1089" t="s">
        <v>1384</v>
      </c>
      <c r="B1089">
        <v>0</v>
      </c>
      <c r="C1089">
        <v>507</v>
      </c>
      <c r="D1089" t="s">
        <v>255</v>
      </c>
      <c r="E1089">
        <v>1.65</v>
      </c>
      <c r="F1089">
        <v>29691413</v>
      </c>
      <c r="G1089">
        <v>282636965</v>
      </c>
      <c r="H1089" t="s">
        <v>146</v>
      </c>
      <c r="I1089" t="s">
        <v>147</v>
      </c>
      <c r="J1089" t="s">
        <v>71</v>
      </c>
      <c r="K1089" t="s">
        <v>72</v>
      </c>
      <c r="L1089" t="s">
        <v>7483</v>
      </c>
      <c r="M1089">
        <v>170181975</v>
      </c>
      <c r="N1089">
        <v>1.536</v>
      </c>
      <c r="O1089" t="s">
        <v>7475</v>
      </c>
      <c r="P1089">
        <v>0.20275199999999999</v>
      </c>
      <c r="Q1089">
        <v>1</v>
      </c>
      <c r="R1089">
        <v>0</v>
      </c>
      <c r="S1089">
        <v>0</v>
      </c>
      <c r="T1089" t="s">
        <v>1384</v>
      </c>
      <c r="U1089">
        <v>0</v>
      </c>
      <c r="V1089" t="s">
        <v>7502</v>
      </c>
      <c r="W1089" t="s">
        <v>70</v>
      </c>
    </row>
    <row r="1090" spans="1:23" x14ac:dyDescent="0.2">
      <c r="A1090" t="s">
        <v>1384</v>
      </c>
      <c r="B1090">
        <v>0</v>
      </c>
      <c r="C1090">
        <v>120762</v>
      </c>
      <c r="D1090" t="s">
        <v>90</v>
      </c>
      <c r="E1090">
        <v>1.7</v>
      </c>
      <c r="F1090">
        <v>30270450</v>
      </c>
      <c r="G1090">
        <v>289091074</v>
      </c>
      <c r="H1090" t="s">
        <v>74</v>
      </c>
      <c r="I1090" t="s">
        <v>75</v>
      </c>
      <c r="J1090" t="s">
        <v>71</v>
      </c>
      <c r="K1090" t="s">
        <v>72</v>
      </c>
      <c r="L1090" t="s">
        <v>7479</v>
      </c>
      <c r="M1090">
        <v>174354791</v>
      </c>
      <c r="N1090">
        <v>1.68</v>
      </c>
      <c r="O1090" t="s">
        <v>7475</v>
      </c>
      <c r="P1090">
        <v>6.8544</v>
      </c>
      <c r="Q1090">
        <v>30</v>
      </c>
      <c r="R1090">
        <v>0</v>
      </c>
      <c r="S1090">
        <v>0</v>
      </c>
      <c r="T1090" t="s">
        <v>1384</v>
      </c>
      <c r="U1090">
        <v>0</v>
      </c>
      <c r="V1090" t="s">
        <v>7486</v>
      </c>
      <c r="W1090" t="s">
        <v>70</v>
      </c>
    </row>
    <row r="1091" spans="1:23" x14ac:dyDescent="0.2">
      <c r="A1091" t="s">
        <v>1384</v>
      </c>
      <c r="B1091">
        <v>0</v>
      </c>
      <c r="C1091">
        <v>507</v>
      </c>
      <c r="D1091" t="s">
        <v>255</v>
      </c>
      <c r="E1091">
        <v>1.95</v>
      </c>
      <c r="F1091">
        <v>27946301</v>
      </c>
      <c r="G1091">
        <v>289091073</v>
      </c>
      <c r="H1091" t="s">
        <v>94</v>
      </c>
      <c r="I1091" t="s">
        <v>756</v>
      </c>
      <c r="J1091" t="s">
        <v>71</v>
      </c>
      <c r="K1091" t="s">
        <v>72</v>
      </c>
      <c r="L1091" t="s">
        <v>7479</v>
      </c>
      <c r="M1091">
        <v>174354791</v>
      </c>
      <c r="N1091">
        <v>1.68</v>
      </c>
      <c r="O1091" t="s">
        <v>7475</v>
      </c>
      <c r="P1091">
        <v>0.52415999999999996</v>
      </c>
      <c r="Q1091">
        <v>2</v>
      </c>
      <c r="R1091">
        <v>0</v>
      </c>
      <c r="S1091">
        <v>0</v>
      </c>
      <c r="T1091" t="s">
        <v>1384</v>
      </c>
      <c r="U1091">
        <v>0</v>
      </c>
      <c r="V1091" t="s">
        <v>7495</v>
      </c>
      <c r="W1091" t="s">
        <v>70</v>
      </c>
    </row>
    <row r="1092" spans="1:23" x14ac:dyDescent="0.2">
      <c r="A1092" t="s">
        <v>1384</v>
      </c>
      <c r="B1092">
        <v>0</v>
      </c>
      <c r="C1092">
        <v>301983</v>
      </c>
      <c r="D1092" t="s">
        <v>4318</v>
      </c>
      <c r="E1092">
        <v>1.1000000000000001</v>
      </c>
      <c r="F1092">
        <v>27986958</v>
      </c>
      <c r="G1092">
        <v>335974416</v>
      </c>
      <c r="H1092" t="s">
        <v>304</v>
      </c>
      <c r="I1092" t="s">
        <v>1285</v>
      </c>
      <c r="J1092" t="s">
        <v>71</v>
      </c>
      <c r="K1092" t="s">
        <v>72</v>
      </c>
      <c r="L1092" t="s">
        <v>7479</v>
      </c>
      <c r="M1092">
        <v>174354791</v>
      </c>
      <c r="N1092">
        <v>1.68</v>
      </c>
      <c r="O1092" t="s">
        <v>7475</v>
      </c>
      <c r="P1092">
        <v>0.29568</v>
      </c>
      <c r="Q1092">
        <v>2</v>
      </c>
      <c r="R1092">
        <v>0</v>
      </c>
      <c r="S1092">
        <v>0</v>
      </c>
      <c r="T1092" t="s">
        <v>1384</v>
      </c>
      <c r="U1092">
        <v>0</v>
      </c>
      <c r="V1092" t="s">
        <v>7494</v>
      </c>
      <c r="W1092" t="s">
        <v>70</v>
      </c>
    </row>
    <row r="1093" spans="1:23" x14ac:dyDescent="0.2">
      <c r="A1093" t="s">
        <v>1384</v>
      </c>
      <c r="B1093">
        <v>0</v>
      </c>
      <c r="C1093">
        <v>120762</v>
      </c>
      <c r="D1093" t="s">
        <v>90</v>
      </c>
      <c r="E1093">
        <v>2.2000000000000002</v>
      </c>
      <c r="F1093">
        <v>30164892</v>
      </c>
      <c r="G1093">
        <v>332847097</v>
      </c>
      <c r="H1093" t="s">
        <v>74</v>
      </c>
      <c r="I1093" t="s">
        <v>125</v>
      </c>
      <c r="J1093" t="s">
        <v>71</v>
      </c>
      <c r="K1093" t="s">
        <v>72</v>
      </c>
      <c r="L1093" t="s">
        <v>7477</v>
      </c>
      <c r="M1093">
        <v>207482439</v>
      </c>
      <c r="N1093">
        <v>1.6319999999999999</v>
      </c>
      <c r="O1093" t="s">
        <v>7475</v>
      </c>
      <c r="P1093">
        <v>0.57446399999999997</v>
      </c>
      <c r="Q1093">
        <v>2</v>
      </c>
      <c r="R1093">
        <v>0</v>
      </c>
      <c r="S1093">
        <v>0</v>
      </c>
      <c r="T1093" t="s">
        <v>1384</v>
      </c>
      <c r="U1093">
        <v>0</v>
      </c>
      <c r="V1093" t="s">
        <v>7485</v>
      </c>
      <c r="W1093" t="s">
        <v>70</v>
      </c>
    </row>
    <row r="1094" spans="1:23" x14ac:dyDescent="0.2">
      <c r="A1094" t="s">
        <v>1384</v>
      </c>
      <c r="B1094">
        <v>0</v>
      </c>
      <c r="C1094">
        <v>117986</v>
      </c>
      <c r="D1094" t="s">
        <v>96</v>
      </c>
      <c r="E1094">
        <v>2.2000000000000002</v>
      </c>
      <c r="F1094">
        <v>28658162</v>
      </c>
      <c r="G1094">
        <v>289091072</v>
      </c>
      <c r="H1094" t="s">
        <v>164</v>
      </c>
      <c r="I1094" t="s">
        <v>226</v>
      </c>
      <c r="J1094" t="s">
        <v>71</v>
      </c>
      <c r="K1094" t="s">
        <v>72</v>
      </c>
      <c r="L1094" t="s">
        <v>7479</v>
      </c>
      <c r="M1094">
        <v>174354791</v>
      </c>
      <c r="N1094">
        <v>1.68</v>
      </c>
      <c r="O1094" t="s">
        <v>7475</v>
      </c>
      <c r="P1094">
        <v>1.4783999999999999</v>
      </c>
      <c r="Q1094">
        <v>5</v>
      </c>
      <c r="R1094">
        <v>0</v>
      </c>
      <c r="S1094">
        <v>0</v>
      </c>
      <c r="T1094" t="s">
        <v>1384</v>
      </c>
      <c r="U1094">
        <v>0</v>
      </c>
      <c r="V1094" t="s">
        <v>7480</v>
      </c>
      <c r="W1094" t="s">
        <v>70</v>
      </c>
    </row>
    <row r="1095" spans="1:23" x14ac:dyDescent="0.2">
      <c r="A1095" t="s">
        <v>1384</v>
      </c>
      <c r="B1095">
        <v>0</v>
      </c>
      <c r="C1095">
        <v>206348</v>
      </c>
      <c r="D1095" t="s">
        <v>76</v>
      </c>
      <c r="E1095">
        <v>1.6</v>
      </c>
      <c r="F1095">
        <v>27956503</v>
      </c>
      <c r="G1095">
        <v>314483128</v>
      </c>
      <c r="H1095" t="s">
        <v>304</v>
      </c>
      <c r="I1095" t="s">
        <v>305</v>
      </c>
      <c r="J1095" t="s">
        <v>71</v>
      </c>
      <c r="K1095" t="s">
        <v>72</v>
      </c>
      <c r="L1095" t="s">
        <v>7483</v>
      </c>
      <c r="M1095">
        <v>170181975</v>
      </c>
      <c r="N1095">
        <v>1.536</v>
      </c>
      <c r="O1095" t="s">
        <v>7475</v>
      </c>
      <c r="P1095">
        <v>0.196608</v>
      </c>
      <c r="Q1095">
        <v>1</v>
      </c>
      <c r="R1095">
        <v>0</v>
      </c>
      <c r="S1095">
        <v>0</v>
      </c>
      <c r="T1095" t="s">
        <v>1384</v>
      </c>
      <c r="U1095">
        <v>0</v>
      </c>
      <c r="V1095" t="s">
        <v>7489</v>
      </c>
      <c r="W1095" t="s">
        <v>70</v>
      </c>
    </row>
    <row r="1096" spans="1:23" x14ac:dyDescent="0.2">
      <c r="A1096" t="s">
        <v>1384</v>
      </c>
      <c r="B1096">
        <v>0</v>
      </c>
      <c r="C1096">
        <v>301760</v>
      </c>
      <c r="D1096" t="s">
        <v>220</v>
      </c>
      <c r="E1096">
        <v>2.2000000000000002</v>
      </c>
      <c r="F1096">
        <v>27953568</v>
      </c>
      <c r="G1096">
        <v>289803236</v>
      </c>
      <c r="H1096" t="s">
        <v>74</v>
      </c>
      <c r="I1096" t="s">
        <v>672</v>
      </c>
      <c r="J1096" t="s">
        <v>71</v>
      </c>
      <c r="K1096" t="s">
        <v>72</v>
      </c>
      <c r="L1096" t="s">
        <v>7487</v>
      </c>
      <c r="M1096">
        <v>174824033</v>
      </c>
      <c r="N1096">
        <v>2.1</v>
      </c>
      <c r="O1096" t="s">
        <v>7475</v>
      </c>
      <c r="P1096">
        <v>0.36959999999999998</v>
      </c>
      <c r="Q1096">
        <v>1</v>
      </c>
      <c r="R1096">
        <v>0</v>
      </c>
      <c r="S1096">
        <v>0</v>
      </c>
      <c r="T1096" t="s">
        <v>1384</v>
      </c>
      <c r="U1096">
        <v>0</v>
      </c>
      <c r="V1096" t="s">
        <v>7488</v>
      </c>
      <c r="W1096" t="s">
        <v>70</v>
      </c>
    </row>
    <row r="1097" spans="1:23" x14ac:dyDescent="0.2">
      <c r="A1097" t="s">
        <v>1384</v>
      </c>
      <c r="B1097">
        <v>0</v>
      </c>
      <c r="C1097">
        <v>117986</v>
      </c>
      <c r="D1097" t="s">
        <v>96</v>
      </c>
      <c r="E1097">
        <v>2.2000000000000002</v>
      </c>
      <c r="F1097">
        <v>29654021</v>
      </c>
      <c r="G1097">
        <v>332847094</v>
      </c>
      <c r="H1097" t="s">
        <v>204</v>
      </c>
      <c r="I1097" t="s">
        <v>650</v>
      </c>
      <c r="J1097" t="s">
        <v>71</v>
      </c>
      <c r="K1097" t="s">
        <v>72</v>
      </c>
      <c r="L1097" t="s">
        <v>7477</v>
      </c>
      <c r="M1097">
        <v>207482439</v>
      </c>
      <c r="N1097">
        <v>1.6319999999999999</v>
      </c>
      <c r="O1097" t="s">
        <v>7475</v>
      </c>
      <c r="P1097">
        <v>1.1489279999999999</v>
      </c>
      <c r="Q1097">
        <v>4</v>
      </c>
      <c r="R1097">
        <v>0</v>
      </c>
      <c r="S1097">
        <v>0</v>
      </c>
      <c r="T1097" t="s">
        <v>1384</v>
      </c>
      <c r="U1097">
        <v>0</v>
      </c>
      <c r="V1097" t="s">
        <v>7478</v>
      </c>
      <c r="W1097" t="s">
        <v>70</v>
      </c>
    </row>
    <row r="1098" spans="1:23" x14ac:dyDescent="0.2">
      <c r="A1098" t="s">
        <v>1384</v>
      </c>
      <c r="B1098">
        <v>0</v>
      </c>
      <c r="C1098">
        <v>301983</v>
      </c>
      <c r="D1098" t="s">
        <v>4318</v>
      </c>
      <c r="E1098">
        <v>1.1000000000000001</v>
      </c>
      <c r="F1098">
        <v>27986958</v>
      </c>
      <c r="G1098">
        <v>289091071</v>
      </c>
      <c r="H1098" t="s">
        <v>204</v>
      </c>
      <c r="I1098" t="s">
        <v>1178</v>
      </c>
      <c r="J1098" t="s">
        <v>71</v>
      </c>
      <c r="K1098" t="s">
        <v>72</v>
      </c>
      <c r="L1098" t="s">
        <v>7479</v>
      </c>
      <c r="M1098">
        <v>174354791</v>
      </c>
      <c r="N1098">
        <v>1.68</v>
      </c>
      <c r="O1098" t="s">
        <v>7475</v>
      </c>
      <c r="P1098">
        <v>0.29568</v>
      </c>
      <c r="Q1098">
        <v>2</v>
      </c>
      <c r="R1098">
        <v>0</v>
      </c>
      <c r="S1098">
        <v>0</v>
      </c>
      <c r="T1098" t="s">
        <v>1384</v>
      </c>
      <c r="U1098">
        <v>0</v>
      </c>
      <c r="V1098" t="s">
        <v>7494</v>
      </c>
      <c r="W1098" t="s">
        <v>70</v>
      </c>
    </row>
    <row r="1099" spans="1:23" x14ac:dyDescent="0.2">
      <c r="A1099" t="s">
        <v>1384</v>
      </c>
      <c r="B1099">
        <v>0</v>
      </c>
      <c r="C1099">
        <v>507</v>
      </c>
      <c r="D1099" t="s">
        <v>255</v>
      </c>
      <c r="E1099">
        <v>2.2000000000000002</v>
      </c>
      <c r="F1099">
        <v>30296144</v>
      </c>
      <c r="G1099">
        <v>332847096</v>
      </c>
      <c r="H1099" t="s">
        <v>94</v>
      </c>
      <c r="I1099" t="s">
        <v>198</v>
      </c>
      <c r="J1099" t="s">
        <v>71</v>
      </c>
      <c r="K1099" t="s">
        <v>72</v>
      </c>
      <c r="L1099" t="s">
        <v>7477</v>
      </c>
      <c r="M1099">
        <v>207482439</v>
      </c>
      <c r="N1099">
        <v>1.6319999999999999</v>
      </c>
      <c r="O1099" t="s">
        <v>7475</v>
      </c>
      <c r="P1099">
        <v>0.28723199999999999</v>
      </c>
      <c r="Q1099">
        <v>1</v>
      </c>
      <c r="R1099">
        <v>0</v>
      </c>
      <c r="S1099">
        <v>0</v>
      </c>
      <c r="T1099" t="s">
        <v>1384</v>
      </c>
      <c r="U1099">
        <v>0</v>
      </c>
      <c r="V1099" t="s">
        <v>7491</v>
      </c>
      <c r="W1099" t="s">
        <v>70</v>
      </c>
    </row>
    <row r="1100" spans="1:23" x14ac:dyDescent="0.2">
      <c r="A1100" t="s">
        <v>1384</v>
      </c>
      <c r="B1100">
        <v>0</v>
      </c>
      <c r="C1100">
        <v>206348</v>
      </c>
      <c r="D1100" t="s">
        <v>76</v>
      </c>
      <c r="E1100">
        <v>1.95</v>
      </c>
      <c r="F1100">
        <v>27946301</v>
      </c>
      <c r="G1100">
        <v>335974419</v>
      </c>
      <c r="H1100" t="s">
        <v>304</v>
      </c>
      <c r="I1100" t="s">
        <v>3654</v>
      </c>
      <c r="J1100" t="s">
        <v>71</v>
      </c>
      <c r="K1100" t="s">
        <v>72</v>
      </c>
      <c r="L1100" t="s">
        <v>7487</v>
      </c>
      <c r="M1100">
        <v>174824033</v>
      </c>
      <c r="N1100">
        <v>2.1</v>
      </c>
      <c r="O1100" t="s">
        <v>7475</v>
      </c>
      <c r="P1100">
        <v>0.6552</v>
      </c>
      <c r="Q1100">
        <v>2</v>
      </c>
      <c r="R1100">
        <v>0</v>
      </c>
      <c r="S1100">
        <v>0</v>
      </c>
      <c r="T1100" t="s">
        <v>1384</v>
      </c>
      <c r="U1100">
        <v>0</v>
      </c>
      <c r="V1100" t="s">
        <v>7495</v>
      </c>
      <c r="W1100" t="s">
        <v>70</v>
      </c>
    </row>
    <row r="1101" spans="1:23" x14ac:dyDescent="0.2">
      <c r="A1101" t="s">
        <v>1384</v>
      </c>
      <c r="B1101">
        <v>0</v>
      </c>
      <c r="C1101">
        <v>130744</v>
      </c>
      <c r="D1101" t="s">
        <v>177</v>
      </c>
      <c r="E1101">
        <v>1.65</v>
      </c>
      <c r="F1101">
        <v>29691413</v>
      </c>
      <c r="G1101">
        <v>332847098</v>
      </c>
      <c r="H1101" t="s">
        <v>146</v>
      </c>
      <c r="I1101" t="s">
        <v>345</v>
      </c>
      <c r="J1101" t="s">
        <v>71</v>
      </c>
      <c r="K1101" t="s">
        <v>72</v>
      </c>
      <c r="L1101" t="s">
        <v>7477</v>
      </c>
      <c r="M1101">
        <v>207482439</v>
      </c>
      <c r="N1101">
        <v>1.6319999999999999</v>
      </c>
      <c r="O1101" t="s">
        <v>7475</v>
      </c>
      <c r="P1101">
        <v>2.1542400000000002</v>
      </c>
      <c r="Q1101">
        <v>10</v>
      </c>
      <c r="R1101">
        <v>0</v>
      </c>
      <c r="S1101">
        <v>0</v>
      </c>
      <c r="T1101" t="s">
        <v>1384</v>
      </c>
      <c r="U1101">
        <v>0</v>
      </c>
      <c r="V1101" t="s">
        <v>7502</v>
      </c>
      <c r="W1101" t="s">
        <v>70</v>
      </c>
    </row>
    <row r="1102" spans="1:23" x14ac:dyDescent="0.2">
      <c r="A1102" t="s">
        <v>1384</v>
      </c>
      <c r="B1102">
        <v>0</v>
      </c>
      <c r="C1102">
        <v>301760</v>
      </c>
      <c r="D1102" t="s">
        <v>220</v>
      </c>
      <c r="E1102">
        <v>1.4</v>
      </c>
      <c r="F1102">
        <v>30881393</v>
      </c>
      <c r="G1102">
        <v>294115179</v>
      </c>
      <c r="H1102" t="s">
        <v>232</v>
      </c>
      <c r="I1102" t="s">
        <v>233</v>
      </c>
      <c r="J1102" t="s">
        <v>71</v>
      </c>
      <c r="K1102" t="s">
        <v>72</v>
      </c>
      <c r="L1102" t="s">
        <v>7479</v>
      </c>
      <c r="M1102">
        <v>174354791</v>
      </c>
      <c r="N1102">
        <v>1.68</v>
      </c>
      <c r="O1102" t="s">
        <v>7475</v>
      </c>
      <c r="P1102">
        <v>0.94079999999999997</v>
      </c>
      <c r="Q1102">
        <v>5</v>
      </c>
      <c r="R1102">
        <v>0</v>
      </c>
      <c r="S1102">
        <v>0</v>
      </c>
      <c r="T1102" t="s">
        <v>1384</v>
      </c>
      <c r="U1102">
        <v>0</v>
      </c>
      <c r="V1102" t="s">
        <v>7507</v>
      </c>
      <c r="W1102" t="s">
        <v>70</v>
      </c>
    </row>
    <row r="1103" spans="1:23" x14ac:dyDescent="0.2">
      <c r="A1103" t="s">
        <v>1384</v>
      </c>
      <c r="B1103">
        <v>0</v>
      </c>
      <c r="C1103">
        <v>301809</v>
      </c>
      <c r="D1103" t="s">
        <v>166</v>
      </c>
      <c r="E1103">
        <v>1.4</v>
      </c>
      <c r="F1103">
        <v>30446891</v>
      </c>
      <c r="G1103">
        <v>282636965</v>
      </c>
      <c r="H1103" t="s">
        <v>146</v>
      </c>
      <c r="I1103" t="s">
        <v>147</v>
      </c>
      <c r="J1103" t="s">
        <v>71</v>
      </c>
      <c r="K1103" t="s">
        <v>72</v>
      </c>
      <c r="L1103" t="s">
        <v>7483</v>
      </c>
      <c r="M1103">
        <v>170181975</v>
      </c>
      <c r="N1103">
        <v>1.536</v>
      </c>
      <c r="O1103" t="s">
        <v>7475</v>
      </c>
      <c r="P1103">
        <v>12.04224</v>
      </c>
      <c r="Q1103">
        <v>70</v>
      </c>
      <c r="R1103">
        <v>0</v>
      </c>
      <c r="S1103">
        <v>0</v>
      </c>
      <c r="T1103" t="s">
        <v>1384</v>
      </c>
      <c r="U1103">
        <v>0</v>
      </c>
      <c r="V1103" t="s">
        <v>7492</v>
      </c>
      <c r="W1103" t="s">
        <v>7493</v>
      </c>
    </row>
    <row r="1104" spans="1:23" x14ac:dyDescent="0.2">
      <c r="A1104" t="s">
        <v>1384</v>
      </c>
      <c r="B1104">
        <v>0</v>
      </c>
      <c r="C1104">
        <v>301760</v>
      </c>
      <c r="D1104" t="s">
        <v>220</v>
      </c>
      <c r="E1104">
        <v>1</v>
      </c>
      <c r="F1104">
        <v>28620270</v>
      </c>
      <c r="G1104">
        <v>294115182</v>
      </c>
      <c r="H1104" t="s">
        <v>213</v>
      </c>
      <c r="I1104" t="s">
        <v>607</v>
      </c>
      <c r="J1104" t="s">
        <v>71</v>
      </c>
      <c r="K1104" t="s">
        <v>72</v>
      </c>
      <c r="L1104" t="s">
        <v>7479</v>
      </c>
      <c r="M1104">
        <v>174354791</v>
      </c>
      <c r="N1104">
        <v>1.68</v>
      </c>
      <c r="O1104" t="s">
        <v>7475</v>
      </c>
      <c r="P1104">
        <v>0.13439999999999999</v>
      </c>
      <c r="Q1104">
        <v>1</v>
      </c>
      <c r="R1104">
        <v>0</v>
      </c>
      <c r="S1104">
        <v>0</v>
      </c>
      <c r="T1104" t="s">
        <v>1384</v>
      </c>
      <c r="U1104">
        <v>0</v>
      </c>
      <c r="V1104" t="s">
        <v>7503</v>
      </c>
      <c r="W1104" t="s">
        <v>70</v>
      </c>
    </row>
    <row r="1105" spans="1:23" x14ac:dyDescent="0.2">
      <c r="A1105" t="s">
        <v>1384</v>
      </c>
      <c r="B1105">
        <v>0</v>
      </c>
      <c r="C1105">
        <v>120762</v>
      </c>
      <c r="D1105" t="s">
        <v>90</v>
      </c>
      <c r="E1105">
        <v>2.2000000000000002</v>
      </c>
      <c r="F1105">
        <v>30296144</v>
      </c>
      <c r="G1105">
        <v>294114694</v>
      </c>
      <c r="H1105" t="s">
        <v>213</v>
      </c>
      <c r="I1105" t="s">
        <v>721</v>
      </c>
      <c r="J1105" t="s">
        <v>71</v>
      </c>
      <c r="K1105" t="s">
        <v>72</v>
      </c>
      <c r="L1105" t="s">
        <v>7483</v>
      </c>
      <c r="M1105">
        <v>170181975</v>
      </c>
      <c r="N1105">
        <v>1.536</v>
      </c>
      <c r="O1105" t="s">
        <v>7475</v>
      </c>
      <c r="P1105">
        <v>1.35168</v>
      </c>
      <c r="Q1105">
        <v>5</v>
      </c>
      <c r="R1105">
        <v>0</v>
      </c>
      <c r="S1105">
        <v>0</v>
      </c>
      <c r="T1105" t="s">
        <v>1384</v>
      </c>
      <c r="U1105">
        <v>0</v>
      </c>
      <c r="V1105" t="s">
        <v>7491</v>
      </c>
      <c r="W1105" t="s">
        <v>70</v>
      </c>
    </row>
    <row r="1106" spans="1:23" x14ac:dyDescent="0.2">
      <c r="A1106" t="s">
        <v>1384</v>
      </c>
      <c r="B1106">
        <v>0</v>
      </c>
      <c r="C1106">
        <v>130744</v>
      </c>
      <c r="D1106" t="s">
        <v>177</v>
      </c>
      <c r="E1106">
        <v>1.2</v>
      </c>
      <c r="F1106">
        <v>27064010</v>
      </c>
      <c r="G1106">
        <v>289803236</v>
      </c>
      <c r="H1106" t="s">
        <v>74</v>
      </c>
      <c r="I1106" t="s">
        <v>672</v>
      </c>
      <c r="J1106" t="s">
        <v>71</v>
      </c>
      <c r="K1106" t="s">
        <v>72</v>
      </c>
      <c r="L1106" t="s">
        <v>7487</v>
      </c>
      <c r="M1106">
        <v>174824033</v>
      </c>
      <c r="N1106">
        <v>2.1</v>
      </c>
      <c r="O1106" t="s">
        <v>7475</v>
      </c>
      <c r="P1106">
        <v>0.80640000000000001</v>
      </c>
      <c r="Q1106">
        <v>4</v>
      </c>
      <c r="R1106">
        <v>0</v>
      </c>
      <c r="S1106">
        <v>0</v>
      </c>
      <c r="T1106" t="s">
        <v>1384</v>
      </c>
      <c r="U1106">
        <v>0</v>
      </c>
      <c r="V1106" t="s">
        <v>7498</v>
      </c>
      <c r="W1106" t="s">
        <v>70</v>
      </c>
    </row>
    <row r="1107" spans="1:23" x14ac:dyDescent="0.2">
      <c r="A1107" t="s">
        <v>1384</v>
      </c>
      <c r="B1107">
        <v>0</v>
      </c>
      <c r="C1107">
        <v>301809</v>
      </c>
      <c r="D1107" t="s">
        <v>166</v>
      </c>
      <c r="E1107">
        <v>2.2000000000000002</v>
      </c>
      <c r="F1107">
        <v>29654021</v>
      </c>
      <c r="G1107">
        <v>289784442</v>
      </c>
      <c r="H1107" t="s">
        <v>109</v>
      </c>
      <c r="I1107" t="s">
        <v>110</v>
      </c>
      <c r="J1107" t="s">
        <v>71</v>
      </c>
      <c r="K1107" t="s">
        <v>72</v>
      </c>
      <c r="L1107" t="s">
        <v>7483</v>
      </c>
      <c r="M1107">
        <v>170181975</v>
      </c>
      <c r="N1107">
        <v>1.536</v>
      </c>
      <c r="O1107" t="s">
        <v>7475</v>
      </c>
      <c r="P1107">
        <v>0.27033600000000002</v>
      </c>
      <c r="Q1107">
        <v>1</v>
      </c>
      <c r="R1107">
        <v>0</v>
      </c>
      <c r="S1107">
        <v>0</v>
      </c>
      <c r="T1107" t="s">
        <v>1384</v>
      </c>
      <c r="U1107">
        <v>0</v>
      </c>
      <c r="V1107" t="s">
        <v>7478</v>
      </c>
      <c r="W1107" t="s">
        <v>70</v>
      </c>
    </row>
    <row r="1108" spans="1:23" x14ac:dyDescent="0.2">
      <c r="A1108" t="s">
        <v>1384</v>
      </c>
      <c r="B1108">
        <v>0</v>
      </c>
      <c r="C1108">
        <v>507</v>
      </c>
      <c r="D1108" t="s">
        <v>255</v>
      </c>
      <c r="E1108">
        <v>1.95</v>
      </c>
      <c r="F1108">
        <v>28658833</v>
      </c>
      <c r="G1108">
        <v>294115179</v>
      </c>
      <c r="H1108" t="s">
        <v>232</v>
      </c>
      <c r="I1108" t="s">
        <v>233</v>
      </c>
      <c r="J1108" t="s">
        <v>71</v>
      </c>
      <c r="K1108" t="s">
        <v>72</v>
      </c>
      <c r="L1108" t="s">
        <v>7479</v>
      </c>
      <c r="M1108">
        <v>174354791</v>
      </c>
      <c r="N1108">
        <v>1.68</v>
      </c>
      <c r="O1108" t="s">
        <v>7475</v>
      </c>
      <c r="P1108">
        <v>0.26207999999999998</v>
      </c>
      <c r="Q1108">
        <v>1</v>
      </c>
      <c r="R1108">
        <v>0</v>
      </c>
      <c r="S1108">
        <v>0</v>
      </c>
      <c r="T1108" t="s">
        <v>1384</v>
      </c>
      <c r="U1108">
        <v>0</v>
      </c>
      <c r="V1108" t="s">
        <v>7501</v>
      </c>
      <c r="W1108" t="s">
        <v>70</v>
      </c>
    </row>
    <row r="1109" spans="1:23" x14ac:dyDescent="0.2">
      <c r="A1109" t="s">
        <v>1384</v>
      </c>
      <c r="B1109">
        <v>0</v>
      </c>
      <c r="C1109">
        <v>206348</v>
      </c>
      <c r="D1109" t="s">
        <v>76</v>
      </c>
      <c r="E1109">
        <v>1.65</v>
      </c>
      <c r="F1109">
        <v>29691413</v>
      </c>
      <c r="G1109">
        <v>282636965</v>
      </c>
      <c r="H1109" t="s">
        <v>146</v>
      </c>
      <c r="I1109" t="s">
        <v>147</v>
      </c>
      <c r="J1109" t="s">
        <v>71</v>
      </c>
      <c r="K1109" t="s">
        <v>72</v>
      </c>
      <c r="L1109" t="s">
        <v>7483</v>
      </c>
      <c r="M1109">
        <v>170181975</v>
      </c>
      <c r="N1109">
        <v>1.536</v>
      </c>
      <c r="O1109" t="s">
        <v>7475</v>
      </c>
      <c r="P1109">
        <v>0.20275199999999999</v>
      </c>
      <c r="Q1109">
        <v>1</v>
      </c>
      <c r="R1109">
        <v>0</v>
      </c>
      <c r="S1109">
        <v>0</v>
      </c>
      <c r="T1109" t="s">
        <v>1384</v>
      </c>
      <c r="U1109">
        <v>0</v>
      </c>
      <c r="V1109" t="s">
        <v>7502</v>
      </c>
      <c r="W1109" t="s">
        <v>70</v>
      </c>
    </row>
    <row r="1110" spans="1:23" x14ac:dyDescent="0.2">
      <c r="A1110" t="s">
        <v>1384</v>
      </c>
      <c r="B1110">
        <v>0</v>
      </c>
      <c r="C1110">
        <v>120762</v>
      </c>
      <c r="D1110" t="s">
        <v>90</v>
      </c>
      <c r="E1110">
        <v>1.6</v>
      </c>
      <c r="F1110">
        <v>27060677</v>
      </c>
      <c r="G1110">
        <v>494288470</v>
      </c>
      <c r="H1110" t="s">
        <v>94</v>
      </c>
      <c r="I1110" t="s">
        <v>7523</v>
      </c>
      <c r="J1110" t="s">
        <v>71</v>
      </c>
      <c r="K1110" t="s">
        <v>70</v>
      </c>
      <c r="L1110" t="s">
        <v>7516</v>
      </c>
      <c r="M1110">
        <v>329899164</v>
      </c>
      <c r="N1110">
        <v>2.52</v>
      </c>
      <c r="O1110" t="s">
        <v>7475</v>
      </c>
      <c r="P1110">
        <v>0.32256000000000001</v>
      </c>
      <c r="Q1110">
        <v>1</v>
      </c>
      <c r="R1110">
        <v>0</v>
      </c>
      <c r="S1110">
        <v>0</v>
      </c>
      <c r="T1110" t="s">
        <v>1384</v>
      </c>
      <c r="U1110">
        <v>0</v>
      </c>
      <c r="V1110" t="s">
        <v>7509</v>
      </c>
      <c r="W1110" t="s">
        <v>70</v>
      </c>
    </row>
    <row r="1111" spans="1:23" x14ac:dyDescent="0.2">
      <c r="A1111" t="s">
        <v>1384</v>
      </c>
      <c r="B1111">
        <v>0</v>
      </c>
      <c r="C1111">
        <v>301981</v>
      </c>
      <c r="D1111" t="s">
        <v>3960</v>
      </c>
      <c r="E1111">
        <v>2.2000000000000002</v>
      </c>
      <c r="F1111">
        <v>27063584</v>
      </c>
      <c r="G1111">
        <v>332847096</v>
      </c>
      <c r="H1111" t="s">
        <v>94</v>
      </c>
      <c r="I1111" t="s">
        <v>198</v>
      </c>
      <c r="J1111" t="s">
        <v>71</v>
      </c>
      <c r="K1111" t="s">
        <v>72</v>
      </c>
      <c r="L1111" t="s">
        <v>7477</v>
      </c>
      <c r="M1111">
        <v>207482439</v>
      </c>
      <c r="N1111">
        <v>1.6319999999999999</v>
      </c>
      <c r="O1111" t="s">
        <v>7475</v>
      </c>
      <c r="P1111">
        <v>0.28723199999999999</v>
      </c>
      <c r="Q1111">
        <v>1</v>
      </c>
      <c r="R1111">
        <v>0</v>
      </c>
      <c r="S1111">
        <v>0</v>
      </c>
      <c r="T1111" t="s">
        <v>1384</v>
      </c>
      <c r="U1111">
        <v>0</v>
      </c>
      <c r="V1111" t="s">
        <v>7490</v>
      </c>
      <c r="W1111" t="s">
        <v>70</v>
      </c>
    </row>
    <row r="1112" spans="1:23" x14ac:dyDescent="0.2">
      <c r="A1112" t="s">
        <v>1384</v>
      </c>
      <c r="B1112">
        <v>0</v>
      </c>
      <c r="C1112">
        <v>120762</v>
      </c>
      <c r="D1112" t="s">
        <v>90</v>
      </c>
      <c r="E1112">
        <v>2.2000000000000002</v>
      </c>
      <c r="F1112">
        <v>27063584</v>
      </c>
      <c r="G1112">
        <v>289803234</v>
      </c>
      <c r="H1112" t="s">
        <v>164</v>
      </c>
      <c r="I1112" t="s">
        <v>406</v>
      </c>
      <c r="J1112" t="s">
        <v>71</v>
      </c>
      <c r="K1112" t="s">
        <v>72</v>
      </c>
      <c r="L1112" t="s">
        <v>7487</v>
      </c>
      <c r="M1112">
        <v>174824033</v>
      </c>
      <c r="N1112">
        <v>2.1</v>
      </c>
      <c r="O1112" t="s">
        <v>7475</v>
      </c>
      <c r="P1112">
        <v>2.2176</v>
      </c>
      <c r="Q1112">
        <v>6</v>
      </c>
      <c r="R1112">
        <v>0</v>
      </c>
      <c r="S1112">
        <v>0</v>
      </c>
      <c r="T1112" t="s">
        <v>1384</v>
      </c>
      <c r="U1112">
        <v>0</v>
      </c>
      <c r="V1112" t="s">
        <v>7490</v>
      </c>
      <c r="W1112" t="s">
        <v>70</v>
      </c>
    </row>
    <row r="1113" spans="1:23" x14ac:dyDescent="0.2">
      <c r="A1113" t="s">
        <v>1384</v>
      </c>
      <c r="B1113">
        <v>0</v>
      </c>
      <c r="C1113">
        <v>301809</v>
      </c>
      <c r="D1113" t="s">
        <v>166</v>
      </c>
      <c r="E1113">
        <v>1.4</v>
      </c>
      <c r="F1113">
        <v>30446891</v>
      </c>
      <c r="G1113">
        <v>294114694</v>
      </c>
      <c r="H1113" t="s">
        <v>213</v>
      </c>
      <c r="I1113" t="s">
        <v>721</v>
      </c>
      <c r="J1113" t="s">
        <v>71</v>
      </c>
      <c r="K1113" t="s">
        <v>72</v>
      </c>
      <c r="L1113" t="s">
        <v>7483</v>
      </c>
      <c r="M1113">
        <v>170181975</v>
      </c>
      <c r="N1113">
        <v>1.536</v>
      </c>
      <c r="O1113" t="s">
        <v>7475</v>
      </c>
      <c r="P1113">
        <v>8.4295679999999997</v>
      </c>
      <c r="Q1113">
        <v>49</v>
      </c>
      <c r="R1113">
        <v>0</v>
      </c>
      <c r="S1113">
        <v>0</v>
      </c>
      <c r="T1113" t="s">
        <v>1384</v>
      </c>
      <c r="U1113">
        <v>0</v>
      </c>
      <c r="V1113" t="s">
        <v>7492</v>
      </c>
      <c r="W1113" t="s">
        <v>7493</v>
      </c>
    </row>
    <row r="1114" spans="1:23" x14ac:dyDescent="0.2">
      <c r="A1114" t="s">
        <v>1384</v>
      </c>
      <c r="B1114">
        <v>0</v>
      </c>
      <c r="C1114">
        <v>301760</v>
      </c>
      <c r="D1114" t="s">
        <v>220</v>
      </c>
      <c r="E1114">
        <v>1</v>
      </c>
      <c r="F1114">
        <v>28620270</v>
      </c>
      <c r="G1114">
        <v>289091071</v>
      </c>
      <c r="H1114" t="s">
        <v>204</v>
      </c>
      <c r="I1114" t="s">
        <v>1178</v>
      </c>
      <c r="J1114" t="s">
        <v>71</v>
      </c>
      <c r="K1114" t="s">
        <v>72</v>
      </c>
      <c r="L1114" t="s">
        <v>7479</v>
      </c>
      <c r="M1114">
        <v>174354791</v>
      </c>
      <c r="N1114">
        <v>1.68</v>
      </c>
      <c r="O1114" t="s">
        <v>7475</v>
      </c>
      <c r="P1114">
        <v>0.80640000000000001</v>
      </c>
      <c r="Q1114">
        <v>6</v>
      </c>
      <c r="R1114">
        <v>0</v>
      </c>
      <c r="S1114">
        <v>0</v>
      </c>
      <c r="T1114" t="s">
        <v>1384</v>
      </c>
      <c r="U1114">
        <v>0</v>
      </c>
      <c r="V1114" t="s">
        <v>7503</v>
      </c>
      <c r="W1114" t="s">
        <v>70</v>
      </c>
    </row>
    <row r="1115" spans="1:23" x14ac:dyDescent="0.2">
      <c r="A1115" t="s">
        <v>1384</v>
      </c>
      <c r="B1115">
        <v>0</v>
      </c>
      <c r="C1115">
        <v>117986</v>
      </c>
      <c r="D1115" t="s">
        <v>96</v>
      </c>
      <c r="E1115">
        <v>2.2000000000000002</v>
      </c>
      <c r="F1115">
        <v>29654021</v>
      </c>
      <c r="G1115">
        <v>289803237</v>
      </c>
      <c r="H1115" t="s">
        <v>146</v>
      </c>
      <c r="I1115" t="s">
        <v>474</v>
      </c>
      <c r="J1115" t="s">
        <v>71</v>
      </c>
      <c r="K1115" t="s">
        <v>72</v>
      </c>
      <c r="L1115" t="s">
        <v>7487</v>
      </c>
      <c r="M1115">
        <v>174824033</v>
      </c>
      <c r="N1115">
        <v>2.1</v>
      </c>
      <c r="O1115" t="s">
        <v>7475</v>
      </c>
      <c r="P1115">
        <v>0.73919999999999997</v>
      </c>
      <c r="Q1115">
        <v>2</v>
      </c>
      <c r="R1115">
        <v>0</v>
      </c>
      <c r="S1115">
        <v>0</v>
      </c>
      <c r="T1115" t="s">
        <v>1384</v>
      </c>
      <c r="U1115">
        <v>0</v>
      </c>
      <c r="V1115" t="s">
        <v>7478</v>
      </c>
      <c r="W1115" t="s">
        <v>70</v>
      </c>
    </row>
    <row r="1116" spans="1:23" x14ac:dyDescent="0.2">
      <c r="A1116" t="s">
        <v>1384</v>
      </c>
      <c r="B1116">
        <v>0</v>
      </c>
      <c r="C1116">
        <v>206348</v>
      </c>
      <c r="D1116" t="s">
        <v>76</v>
      </c>
      <c r="E1116">
        <v>1.6</v>
      </c>
      <c r="F1116">
        <v>27060677</v>
      </c>
      <c r="G1116">
        <v>494288509</v>
      </c>
      <c r="H1116" t="s">
        <v>2854</v>
      </c>
      <c r="I1116" t="s">
        <v>7513</v>
      </c>
      <c r="J1116" t="s">
        <v>71</v>
      </c>
      <c r="K1116" t="s">
        <v>70</v>
      </c>
      <c r="L1116" t="s">
        <v>7514</v>
      </c>
      <c r="M1116">
        <v>329899183</v>
      </c>
      <c r="N1116">
        <v>2.52</v>
      </c>
      <c r="O1116" t="s">
        <v>7475</v>
      </c>
      <c r="P1116">
        <v>0.32256000000000001</v>
      </c>
      <c r="Q1116">
        <v>1</v>
      </c>
      <c r="R1116">
        <v>0</v>
      </c>
      <c r="S1116">
        <v>0</v>
      </c>
      <c r="T1116" t="s">
        <v>1384</v>
      </c>
      <c r="U1116">
        <v>0</v>
      </c>
      <c r="V1116" t="s">
        <v>7509</v>
      </c>
      <c r="W1116" t="s">
        <v>70</v>
      </c>
    </row>
    <row r="1117" spans="1:23" x14ac:dyDescent="0.2">
      <c r="A1117" t="s">
        <v>1384</v>
      </c>
      <c r="B1117">
        <v>0</v>
      </c>
      <c r="C1117">
        <v>301809</v>
      </c>
      <c r="D1117" t="s">
        <v>166</v>
      </c>
      <c r="E1117">
        <v>1.4</v>
      </c>
      <c r="F1117">
        <v>30446891</v>
      </c>
      <c r="G1117">
        <v>332847097</v>
      </c>
      <c r="H1117" t="s">
        <v>74</v>
      </c>
      <c r="I1117" t="s">
        <v>125</v>
      </c>
      <c r="J1117" t="s">
        <v>71</v>
      </c>
      <c r="K1117" t="s">
        <v>72</v>
      </c>
      <c r="L1117" t="s">
        <v>7477</v>
      </c>
      <c r="M1117">
        <v>207482439</v>
      </c>
      <c r="N1117">
        <v>1.6319999999999999</v>
      </c>
      <c r="O1117" t="s">
        <v>7475</v>
      </c>
      <c r="P1117">
        <v>3.2901120000000001</v>
      </c>
      <c r="Q1117">
        <v>18</v>
      </c>
      <c r="R1117">
        <v>0</v>
      </c>
      <c r="S1117">
        <v>0</v>
      </c>
      <c r="T1117" t="s">
        <v>1384</v>
      </c>
      <c r="U1117">
        <v>0</v>
      </c>
      <c r="V1117" t="s">
        <v>7492</v>
      </c>
      <c r="W1117" t="s">
        <v>7493</v>
      </c>
    </row>
    <row r="1118" spans="1:23" x14ac:dyDescent="0.2">
      <c r="A1118" t="s">
        <v>1384</v>
      </c>
      <c r="B1118">
        <v>0</v>
      </c>
      <c r="C1118">
        <v>120762</v>
      </c>
      <c r="D1118" t="s">
        <v>90</v>
      </c>
      <c r="E1118">
        <v>1.1499999999999999</v>
      </c>
      <c r="F1118">
        <v>16169685</v>
      </c>
      <c r="G1118">
        <v>289824322</v>
      </c>
      <c r="H1118" t="s">
        <v>7524</v>
      </c>
      <c r="I1118" t="s">
        <v>7525</v>
      </c>
      <c r="J1118" t="s">
        <v>71</v>
      </c>
      <c r="K1118" t="s">
        <v>72</v>
      </c>
      <c r="L1118" t="s">
        <v>7526</v>
      </c>
      <c r="M1118">
        <v>174836933</v>
      </c>
      <c r="N1118">
        <v>1.68</v>
      </c>
      <c r="O1118" t="s">
        <v>7475</v>
      </c>
      <c r="P1118">
        <v>0.13524</v>
      </c>
      <c r="Q1118">
        <v>1</v>
      </c>
      <c r="R1118">
        <v>0</v>
      </c>
      <c r="S1118">
        <v>0</v>
      </c>
      <c r="T1118" t="s">
        <v>1384</v>
      </c>
      <c r="U1118">
        <v>0</v>
      </c>
      <c r="V1118" t="s">
        <v>70</v>
      </c>
      <c r="W1118" t="s">
        <v>70</v>
      </c>
    </row>
    <row r="1119" spans="1:23" x14ac:dyDescent="0.2">
      <c r="A1119" t="s">
        <v>1384</v>
      </c>
      <c r="B1119">
        <v>0</v>
      </c>
      <c r="C1119">
        <v>130744</v>
      </c>
      <c r="D1119" t="s">
        <v>177</v>
      </c>
      <c r="E1119">
        <v>1.2</v>
      </c>
      <c r="F1119">
        <v>27064010</v>
      </c>
      <c r="G1119">
        <v>335974412</v>
      </c>
      <c r="H1119" t="s">
        <v>304</v>
      </c>
      <c r="I1119" t="s">
        <v>1471</v>
      </c>
      <c r="J1119" t="s">
        <v>71</v>
      </c>
      <c r="K1119" t="s">
        <v>72</v>
      </c>
      <c r="L1119" t="s">
        <v>7477</v>
      </c>
      <c r="M1119">
        <v>207482439</v>
      </c>
      <c r="N1119">
        <v>1.6319999999999999</v>
      </c>
      <c r="O1119" t="s">
        <v>7475</v>
      </c>
      <c r="P1119">
        <v>0.15667200000000001</v>
      </c>
      <c r="Q1119">
        <v>1</v>
      </c>
      <c r="R1119">
        <v>0</v>
      </c>
      <c r="S1119">
        <v>0</v>
      </c>
      <c r="T1119" t="s">
        <v>1384</v>
      </c>
      <c r="U1119">
        <v>0</v>
      </c>
      <c r="V1119" t="s">
        <v>7498</v>
      </c>
      <c r="W1119" t="s">
        <v>70</v>
      </c>
    </row>
    <row r="1120" spans="1:23" x14ac:dyDescent="0.2">
      <c r="A1120" t="s">
        <v>1384</v>
      </c>
      <c r="B1120">
        <v>0</v>
      </c>
      <c r="C1120">
        <v>2737</v>
      </c>
      <c r="D1120" t="s">
        <v>298</v>
      </c>
      <c r="E1120">
        <v>1.7</v>
      </c>
      <c r="F1120">
        <v>29654558</v>
      </c>
      <c r="G1120">
        <v>282636964</v>
      </c>
      <c r="H1120" t="s">
        <v>74</v>
      </c>
      <c r="I1120" t="s">
        <v>89</v>
      </c>
      <c r="J1120" t="s">
        <v>71</v>
      </c>
      <c r="K1120" t="s">
        <v>72</v>
      </c>
      <c r="L1120" t="s">
        <v>7483</v>
      </c>
      <c r="M1120">
        <v>170181975</v>
      </c>
      <c r="N1120">
        <v>1.536</v>
      </c>
      <c r="O1120" t="s">
        <v>7475</v>
      </c>
      <c r="P1120">
        <v>0.208896</v>
      </c>
      <c r="Q1120">
        <v>1</v>
      </c>
      <c r="R1120">
        <v>0</v>
      </c>
      <c r="S1120">
        <v>0</v>
      </c>
      <c r="T1120" t="s">
        <v>1384</v>
      </c>
      <c r="U1120">
        <v>0</v>
      </c>
      <c r="V1120" t="s">
        <v>7484</v>
      </c>
      <c r="W1120" t="s">
        <v>70</v>
      </c>
    </row>
    <row r="1121" spans="1:23" x14ac:dyDescent="0.2">
      <c r="A1121" t="s">
        <v>1384</v>
      </c>
      <c r="B1121">
        <v>0</v>
      </c>
      <c r="C1121">
        <v>206348</v>
      </c>
      <c r="D1121" t="s">
        <v>76</v>
      </c>
      <c r="E1121">
        <v>1.6</v>
      </c>
      <c r="F1121">
        <v>27060677</v>
      </c>
      <c r="G1121">
        <v>494261533</v>
      </c>
      <c r="H1121" t="s">
        <v>2854</v>
      </c>
      <c r="I1121" t="s">
        <v>855</v>
      </c>
      <c r="J1121" t="s">
        <v>71</v>
      </c>
      <c r="K1121" t="s">
        <v>70</v>
      </c>
      <c r="L1121" t="s">
        <v>7508</v>
      </c>
      <c r="M1121">
        <v>328574154</v>
      </c>
      <c r="N1121">
        <v>2.52</v>
      </c>
      <c r="O1121" t="s">
        <v>7475</v>
      </c>
      <c r="P1121">
        <v>0.32256000000000001</v>
      </c>
      <c r="Q1121">
        <v>1</v>
      </c>
      <c r="R1121">
        <v>0</v>
      </c>
      <c r="S1121">
        <v>0</v>
      </c>
      <c r="T1121" t="s">
        <v>1384</v>
      </c>
      <c r="U1121">
        <v>0</v>
      </c>
      <c r="V1121" t="s">
        <v>7509</v>
      </c>
      <c r="W1121" t="s">
        <v>70</v>
      </c>
    </row>
    <row r="1122" spans="1:23" x14ac:dyDescent="0.2">
      <c r="A1122" t="s">
        <v>1384</v>
      </c>
      <c r="B1122">
        <v>0</v>
      </c>
      <c r="C1122">
        <v>206348</v>
      </c>
      <c r="D1122" t="s">
        <v>76</v>
      </c>
      <c r="E1122">
        <v>1.6</v>
      </c>
      <c r="F1122">
        <v>27060677</v>
      </c>
      <c r="G1122">
        <v>494261533</v>
      </c>
      <c r="H1122" t="s">
        <v>2854</v>
      </c>
      <c r="I1122" t="s">
        <v>855</v>
      </c>
      <c r="J1122" t="s">
        <v>71</v>
      </c>
      <c r="K1122" t="s">
        <v>70</v>
      </c>
      <c r="L1122" t="s">
        <v>7508</v>
      </c>
      <c r="M1122">
        <v>328574154</v>
      </c>
      <c r="N1122">
        <v>2.52</v>
      </c>
      <c r="O1122" t="s">
        <v>7510</v>
      </c>
      <c r="P1122">
        <v>-9.6768000000000007E-2</v>
      </c>
      <c r="Q1122">
        <v>0</v>
      </c>
      <c r="R1122">
        <v>0</v>
      </c>
      <c r="S1122">
        <v>0</v>
      </c>
      <c r="T1122" t="s">
        <v>1384</v>
      </c>
      <c r="U1122">
        <v>0</v>
      </c>
      <c r="V1122" t="s">
        <v>7509</v>
      </c>
      <c r="W1122" t="s">
        <v>70</v>
      </c>
    </row>
    <row r="1123" spans="1:23" x14ac:dyDescent="0.2">
      <c r="A1123" t="s">
        <v>1384</v>
      </c>
      <c r="B1123">
        <v>0</v>
      </c>
      <c r="C1123">
        <v>120762</v>
      </c>
      <c r="D1123" t="s">
        <v>90</v>
      </c>
      <c r="E1123">
        <v>2.2000000000000002</v>
      </c>
      <c r="F1123">
        <v>30164892</v>
      </c>
      <c r="G1123">
        <v>332847099</v>
      </c>
      <c r="H1123" t="s">
        <v>102</v>
      </c>
      <c r="I1123" t="s">
        <v>644</v>
      </c>
      <c r="J1123" t="s">
        <v>71</v>
      </c>
      <c r="K1123" t="s">
        <v>72</v>
      </c>
      <c r="L1123" t="s">
        <v>7477</v>
      </c>
      <c r="M1123">
        <v>207482439</v>
      </c>
      <c r="N1123">
        <v>1.6319999999999999</v>
      </c>
      <c r="O1123" t="s">
        <v>7475</v>
      </c>
      <c r="P1123">
        <v>0.86169600000000002</v>
      </c>
      <c r="Q1123">
        <v>3</v>
      </c>
      <c r="R1123">
        <v>0</v>
      </c>
      <c r="S1123">
        <v>0</v>
      </c>
      <c r="T1123" t="s">
        <v>1384</v>
      </c>
      <c r="U1123">
        <v>0</v>
      </c>
      <c r="V1123" t="s">
        <v>7485</v>
      </c>
      <c r="W1123" t="s">
        <v>70</v>
      </c>
    </row>
    <row r="1124" spans="1:23" x14ac:dyDescent="0.2">
      <c r="A1124" t="s">
        <v>1384</v>
      </c>
      <c r="B1124">
        <v>0</v>
      </c>
      <c r="C1124">
        <v>130744</v>
      </c>
      <c r="D1124" t="s">
        <v>177</v>
      </c>
      <c r="E1124">
        <v>1.65</v>
      </c>
      <c r="F1124">
        <v>30296128</v>
      </c>
      <c r="G1124">
        <v>289091071</v>
      </c>
      <c r="H1124" t="s">
        <v>204</v>
      </c>
      <c r="I1124" t="s">
        <v>1178</v>
      </c>
      <c r="J1124" t="s">
        <v>71</v>
      </c>
      <c r="K1124" t="s">
        <v>72</v>
      </c>
      <c r="L1124" t="s">
        <v>7479</v>
      </c>
      <c r="M1124">
        <v>174354791</v>
      </c>
      <c r="N1124">
        <v>1.68</v>
      </c>
      <c r="O1124" t="s">
        <v>7475</v>
      </c>
      <c r="P1124">
        <v>2.2176</v>
      </c>
      <c r="Q1124">
        <v>10</v>
      </c>
      <c r="R1124">
        <v>0</v>
      </c>
      <c r="S1124">
        <v>0</v>
      </c>
      <c r="T1124" t="s">
        <v>1384</v>
      </c>
      <c r="U1124">
        <v>0</v>
      </c>
      <c r="V1124" t="s">
        <v>7500</v>
      </c>
      <c r="W1124" t="s">
        <v>70</v>
      </c>
    </row>
    <row r="1125" spans="1:23" x14ac:dyDescent="0.2">
      <c r="A1125" t="s">
        <v>1384</v>
      </c>
      <c r="B1125">
        <v>0</v>
      </c>
      <c r="C1125">
        <v>120762</v>
      </c>
      <c r="D1125" t="s">
        <v>90</v>
      </c>
      <c r="E1125">
        <v>2.2000000000000002</v>
      </c>
      <c r="F1125">
        <v>27953568</v>
      </c>
      <c r="G1125">
        <v>289091074</v>
      </c>
      <c r="H1125" t="s">
        <v>74</v>
      </c>
      <c r="I1125" t="s">
        <v>75</v>
      </c>
      <c r="J1125" t="s">
        <v>71</v>
      </c>
      <c r="K1125" t="s">
        <v>72</v>
      </c>
      <c r="L1125" t="s">
        <v>7479</v>
      </c>
      <c r="M1125">
        <v>174354791</v>
      </c>
      <c r="N1125">
        <v>1.68</v>
      </c>
      <c r="O1125" t="s">
        <v>7475</v>
      </c>
      <c r="P1125">
        <v>1.18272</v>
      </c>
      <c r="Q1125">
        <v>4</v>
      </c>
      <c r="R1125">
        <v>0</v>
      </c>
      <c r="S1125">
        <v>0</v>
      </c>
      <c r="T1125" t="s">
        <v>1384</v>
      </c>
      <c r="U1125">
        <v>0</v>
      </c>
      <c r="V1125" t="s">
        <v>7488</v>
      </c>
      <c r="W1125" t="s">
        <v>70</v>
      </c>
    </row>
    <row r="1126" spans="1:23" x14ac:dyDescent="0.2">
      <c r="A1126" t="s">
        <v>1384</v>
      </c>
      <c r="B1126">
        <v>0</v>
      </c>
      <c r="C1126">
        <v>301809</v>
      </c>
      <c r="D1126" t="s">
        <v>166</v>
      </c>
      <c r="E1126">
        <v>1.4</v>
      </c>
      <c r="F1126">
        <v>30446891</v>
      </c>
      <c r="G1126">
        <v>332847094</v>
      </c>
      <c r="H1126" t="s">
        <v>204</v>
      </c>
      <c r="I1126" t="s">
        <v>650</v>
      </c>
      <c r="J1126" t="s">
        <v>71</v>
      </c>
      <c r="K1126" t="s">
        <v>72</v>
      </c>
      <c r="L1126" t="s">
        <v>7477</v>
      </c>
      <c r="M1126">
        <v>207482439</v>
      </c>
      <c r="N1126">
        <v>1.6319999999999999</v>
      </c>
      <c r="O1126" t="s">
        <v>7475</v>
      </c>
      <c r="P1126">
        <v>1.8278399999999999</v>
      </c>
      <c r="Q1126">
        <v>10</v>
      </c>
      <c r="R1126">
        <v>0</v>
      </c>
      <c r="S1126">
        <v>0</v>
      </c>
      <c r="T1126" t="s">
        <v>1384</v>
      </c>
      <c r="U1126">
        <v>0</v>
      </c>
      <c r="V1126" t="s">
        <v>7492</v>
      </c>
      <c r="W1126" t="s">
        <v>7493</v>
      </c>
    </row>
    <row r="1127" spans="1:23" x14ac:dyDescent="0.2">
      <c r="A1127" t="s">
        <v>1384</v>
      </c>
      <c r="B1127">
        <v>0</v>
      </c>
      <c r="C1127">
        <v>120762</v>
      </c>
      <c r="D1127" t="s">
        <v>90</v>
      </c>
      <c r="E1127">
        <v>1.95</v>
      </c>
      <c r="F1127">
        <v>27946301</v>
      </c>
      <c r="G1127">
        <v>289091071</v>
      </c>
      <c r="H1127" t="s">
        <v>204</v>
      </c>
      <c r="I1127" t="s">
        <v>1178</v>
      </c>
      <c r="J1127" t="s">
        <v>71</v>
      </c>
      <c r="K1127" t="s">
        <v>72</v>
      </c>
      <c r="L1127" t="s">
        <v>7479</v>
      </c>
      <c r="M1127">
        <v>174354791</v>
      </c>
      <c r="N1127">
        <v>1.68</v>
      </c>
      <c r="O1127" t="s">
        <v>7475</v>
      </c>
      <c r="P1127">
        <v>0.78624000000000005</v>
      </c>
      <c r="Q1127">
        <v>3</v>
      </c>
      <c r="R1127">
        <v>0</v>
      </c>
      <c r="S1127">
        <v>0</v>
      </c>
      <c r="T1127" t="s">
        <v>1384</v>
      </c>
      <c r="U1127">
        <v>0</v>
      </c>
      <c r="V1127" t="s">
        <v>7495</v>
      </c>
      <c r="W1127" t="s">
        <v>70</v>
      </c>
    </row>
    <row r="1128" spans="1:23" x14ac:dyDescent="0.2">
      <c r="A1128" t="s">
        <v>1384</v>
      </c>
      <c r="B1128">
        <v>0</v>
      </c>
      <c r="C1128">
        <v>301809</v>
      </c>
      <c r="D1128" t="s">
        <v>166</v>
      </c>
      <c r="E1128">
        <v>1.4</v>
      </c>
      <c r="F1128">
        <v>30446891</v>
      </c>
      <c r="G1128">
        <v>289091071</v>
      </c>
      <c r="H1128" t="s">
        <v>204</v>
      </c>
      <c r="I1128" t="s">
        <v>1178</v>
      </c>
      <c r="J1128" t="s">
        <v>71</v>
      </c>
      <c r="K1128" t="s">
        <v>72</v>
      </c>
      <c r="L1128" t="s">
        <v>7479</v>
      </c>
      <c r="M1128">
        <v>174354791</v>
      </c>
      <c r="N1128">
        <v>1.68</v>
      </c>
      <c r="O1128" t="s">
        <v>7475</v>
      </c>
      <c r="P1128">
        <v>3.57504</v>
      </c>
      <c r="Q1128">
        <v>19</v>
      </c>
      <c r="R1128">
        <v>0</v>
      </c>
      <c r="S1128">
        <v>0</v>
      </c>
      <c r="T1128" t="s">
        <v>1384</v>
      </c>
      <c r="U1128">
        <v>0</v>
      </c>
      <c r="V1128" t="s">
        <v>7492</v>
      </c>
      <c r="W1128" t="s">
        <v>7493</v>
      </c>
    </row>
    <row r="1129" spans="1:23" x14ac:dyDescent="0.2">
      <c r="A1129" t="s">
        <v>1384</v>
      </c>
      <c r="B1129">
        <v>0</v>
      </c>
      <c r="C1129">
        <v>321932</v>
      </c>
      <c r="D1129" t="s">
        <v>1410</v>
      </c>
      <c r="E1129">
        <v>1.4</v>
      </c>
      <c r="F1129">
        <v>30446891</v>
      </c>
      <c r="G1129">
        <v>289784441</v>
      </c>
      <c r="H1129" t="s">
        <v>102</v>
      </c>
      <c r="I1129" t="s">
        <v>103</v>
      </c>
      <c r="J1129" t="s">
        <v>71</v>
      </c>
      <c r="K1129" t="s">
        <v>72</v>
      </c>
      <c r="L1129" t="s">
        <v>7483</v>
      </c>
      <c r="M1129">
        <v>170181975</v>
      </c>
      <c r="N1129">
        <v>1.536</v>
      </c>
      <c r="O1129" t="s">
        <v>7475</v>
      </c>
      <c r="P1129">
        <v>0.17203199999999999</v>
      </c>
      <c r="Q1129">
        <v>1</v>
      </c>
      <c r="R1129">
        <v>0</v>
      </c>
      <c r="S1129">
        <v>0</v>
      </c>
      <c r="T1129" t="s">
        <v>1384</v>
      </c>
      <c r="U1129">
        <v>0</v>
      </c>
      <c r="V1129" t="s">
        <v>7492</v>
      </c>
      <c r="W1129" t="s">
        <v>7493</v>
      </c>
    </row>
    <row r="1130" spans="1:23" x14ac:dyDescent="0.2">
      <c r="A1130" t="s">
        <v>1384</v>
      </c>
      <c r="B1130">
        <v>0</v>
      </c>
      <c r="C1130">
        <v>206348</v>
      </c>
      <c r="D1130" t="s">
        <v>76</v>
      </c>
      <c r="E1130">
        <v>2.2000000000000002</v>
      </c>
      <c r="F1130">
        <v>30164892</v>
      </c>
      <c r="G1130">
        <v>294115181</v>
      </c>
      <c r="H1130" t="s">
        <v>109</v>
      </c>
      <c r="I1130" t="s">
        <v>1137</v>
      </c>
      <c r="J1130" t="s">
        <v>71</v>
      </c>
      <c r="K1130" t="s">
        <v>72</v>
      </c>
      <c r="L1130" t="s">
        <v>7479</v>
      </c>
      <c r="M1130">
        <v>174354791</v>
      </c>
      <c r="N1130">
        <v>1.68</v>
      </c>
      <c r="O1130" t="s">
        <v>7475</v>
      </c>
      <c r="P1130">
        <v>0.29568</v>
      </c>
      <c r="Q1130">
        <v>1</v>
      </c>
      <c r="R1130">
        <v>0</v>
      </c>
      <c r="S1130">
        <v>0</v>
      </c>
      <c r="T1130" t="s">
        <v>1384</v>
      </c>
      <c r="U1130">
        <v>0</v>
      </c>
      <c r="V1130" t="s">
        <v>7485</v>
      </c>
      <c r="W1130" t="s">
        <v>70</v>
      </c>
    </row>
    <row r="1131" spans="1:23" x14ac:dyDescent="0.2">
      <c r="A1131" t="s">
        <v>1384</v>
      </c>
      <c r="B1131">
        <v>0</v>
      </c>
      <c r="C1131">
        <v>507</v>
      </c>
      <c r="D1131" t="s">
        <v>255</v>
      </c>
      <c r="E1131">
        <v>1.65</v>
      </c>
      <c r="F1131">
        <v>29691413</v>
      </c>
      <c r="G1131">
        <v>294115181</v>
      </c>
      <c r="H1131" t="s">
        <v>109</v>
      </c>
      <c r="I1131" t="s">
        <v>1137</v>
      </c>
      <c r="J1131" t="s">
        <v>71</v>
      </c>
      <c r="K1131" t="s">
        <v>72</v>
      </c>
      <c r="L1131" t="s">
        <v>7479</v>
      </c>
      <c r="M1131">
        <v>174354791</v>
      </c>
      <c r="N1131">
        <v>1.68</v>
      </c>
      <c r="O1131" t="s">
        <v>7475</v>
      </c>
      <c r="P1131">
        <v>0.22176000000000001</v>
      </c>
      <c r="Q1131">
        <v>1</v>
      </c>
      <c r="R1131">
        <v>0</v>
      </c>
      <c r="S1131">
        <v>0</v>
      </c>
      <c r="T1131" t="s">
        <v>1384</v>
      </c>
      <c r="U1131">
        <v>0</v>
      </c>
      <c r="V1131" t="s">
        <v>7502</v>
      </c>
      <c r="W1131" t="s">
        <v>70</v>
      </c>
    </row>
    <row r="1132" spans="1:23" x14ac:dyDescent="0.2">
      <c r="A1132" t="s">
        <v>1384</v>
      </c>
      <c r="B1132">
        <v>0</v>
      </c>
      <c r="C1132">
        <v>507</v>
      </c>
      <c r="D1132" t="s">
        <v>255</v>
      </c>
      <c r="E1132">
        <v>1.95</v>
      </c>
      <c r="F1132">
        <v>27946301</v>
      </c>
      <c r="G1132">
        <v>289091072</v>
      </c>
      <c r="H1132" t="s">
        <v>164</v>
      </c>
      <c r="I1132" t="s">
        <v>226</v>
      </c>
      <c r="J1132" t="s">
        <v>71</v>
      </c>
      <c r="K1132" t="s">
        <v>72</v>
      </c>
      <c r="L1132" t="s">
        <v>7479</v>
      </c>
      <c r="M1132">
        <v>174354791</v>
      </c>
      <c r="N1132">
        <v>1.68</v>
      </c>
      <c r="O1132" t="s">
        <v>7475</v>
      </c>
      <c r="P1132">
        <v>1.3104</v>
      </c>
      <c r="Q1132">
        <v>5</v>
      </c>
      <c r="R1132">
        <v>0</v>
      </c>
      <c r="S1132">
        <v>0</v>
      </c>
      <c r="T1132" t="s">
        <v>1384</v>
      </c>
      <c r="U1132">
        <v>0</v>
      </c>
      <c r="V1132" t="s">
        <v>7495</v>
      </c>
      <c r="W1132" t="s">
        <v>70</v>
      </c>
    </row>
    <row r="1133" spans="1:23" x14ac:dyDescent="0.2">
      <c r="A1133" t="s">
        <v>1384</v>
      </c>
      <c r="B1133">
        <v>0</v>
      </c>
      <c r="C1133">
        <v>301987</v>
      </c>
      <c r="D1133" t="s">
        <v>552</v>
      </c>
      <c r="E1133">
        <v>2.2000000000000002</v>
      </c>
      <c r="F1133">
        <v>30296144</v>
      </c>
      <c r="G1133">
        <v>335974420</v>
      </c>
      <c r="H1133" t="s">
        <v>213</v>
      </c>
      <c r="I1133" t="s">
        <v>214</v>
      </c>
      <c r="J1133" t="s">
        <v>71</v>
      </c>
      <c r="K1133" t="s">
        <v>72</v>
      </c>
      <c r="L1133" t="s">
        <v>7487</v>
      </c>
      <c r="M1133">
        <v>174824033</v>
      </c>
      <c r="N1133">
        <v>2.1</v>
      </c>
      <c r="O1133" t="s">
        <v>7475</v>
      </c>
      <c r="P1133">
        <v>0.36959999999999998</v>
      </c>
      <c r="Q1133">
        <v>1</v>
      </c>
      <c r="R1133">
        <v>0</v>
      </c>
      <c r="S1133">
        <v>0</v>
      </c>
      <c r="T1133" t="s">
        <v>1384</v>
      </c>
      <c r="U1133">
        <v>0</v>
      </c>
      <c r="V1133" t="s">
        <v>7491</v>
      </c>
      <c r="W1133" t="s">
        <v>70</v>
      </c>
    </row>
    <row r="1134" spans="1:23" x14ac:dyDescent="0.2">
      <c r="A1134" t="s">
        <v>1384</v>
      </c>
      <c r="B1134">
        <v>0</v>
      </c>
      <c r="C1134">
        <v>507</v>
      </c>
      <c r="D1134" t="s">
        <v>255</v>
      </c>
      <c r="E1134">
        <v>2.2000000000000002</v>
      </c>
      <c r="F1134">
        <v>30164892</v>
      </c>
      <c r="G1134">
        <v>332847100</v>
      </c>
      <c r="H1134" t="s">
        <v>109</v>
      </c>
      <c r="I1134" t="s">
        <v>832</v>
      </c>
      <c r="J1134" t="s">
        <v>71</v>
      </c>
      <c r="K1134" t="s">
        <v>72</v>
      </c>
      <c r="L1134" t="s">
        <v>7477</v>
      </c>
      <c r="M1134">
        <v>207482439</v>
      </c>
      <c r="N1134">
        <v>1.6319999999999999</v>
      </c>
      <c r="O1134" t="s">
        <v>7475</v>
      </c>
      <c r="P1134">
        <v>0.28723199999999999</v>
      </c>
      <c r="Q1134">
        <v>1</v>
      </c>
      <c r="R1134">
        <v>0</v>
      </c>
      <c r="S1134">
        <v>0</v>
      </c>
      <c r="T1134" t="s">
        <v>1384</v>
      </c>
      <c r="U1134">
        <v>0</v>
      </c>
      <c r="V1134" t="s">
        <v>7485</v>
      </c>
      <c r="W1134" t="s">
        <v>70</v>
      </c>
    </row>
    <row r="1135" spans="1:23" x14ac:dyDescent="0.2">
      <c r="A1135" t="s">
        <v>1384</v>
      </c>
      <c r="B1135">
        <v>0</v>
      </c>
      <c r="C1135">
        <v>321932</v>
      </c>
      <c r="D1135" t="s">
        <v>1410</v>
      </c>
      <c r="E1135">
        <v>1.7</v>
      </c>
      <c r="F1135">
        <v>29654558</v>
      </c>
      <c r="G1135">
        <v>289782296</v>
      </c>
      <c r="H1135" t="s">
        <v>311</v>
      </c>
      <c r="I1135" t="s">
        <v>312</v>
      </c>
      <c r="J1135" t="s">
        <v>71</v>
      </c>
      <c r="K1135" t="s">
        <v>72</v>
      </c>
      <c r="L1135" t="s">
        <v>7483</v>
      </c>
      <c r="M1135">
        <v>170181975</v>
      </c>
      <c r="N1135">
        <v>1.536</v>
      </c>
      <c r="O1135" t="s">
        <v>7475</v>
      </c>
      <c r="P1135">
        <v>0.208896</v>
      </c>
      <c r="Q1135">
        <v>1</v>
      </c>
      <c r="R1135">
        <v>0</v>
      </c>
      <c r="S1135">
        <v>0</v>
      </c>
      <c r="T1135" t="s">
        <v>1384</v>
      </c>
      <c r="U1135">
        <v>0</v>
      </c>
      <c r="V1135" t="s">
        <v>7484</v>
      </c>
      <c r="W1135" t="s">
        <v>70</v>
      </c>
    </row>
    <row r="1136" spans="1:23" x14ac:dyDescent="0.2">
      <c r="A1136" t="s">
        <v>1384</v>
      </c>
      <c r="B1136">
        <v>0</v>
      </c>
      <c r="C1136">
        <v>301983</v>
      </c>
      <c r="D1136" t="s">
        <v>4318</v>
      </c>
      <c r="E1136">
        <v>1.4</v>
      </c>
      <c r="F1136">
        <v>30446891</v>
      </c>
      <c r="G1136">
        <v>289784442</v>
      </c>
      <c r="H1136" t="s">
        <v>109</v>
      </c>
      <c r="I1136" t="s">
        <v>110</v>
      </c>
      <c r="J1136" t="s">
        <v>71</v>
      </c>
      <c r="K1136" t="s">
        <v>72</v>
      </c>
      <c r="L1136" t="s">
        <v>7483</v>
      </c>
      <c r="M1136">
        <v>170181975</v>
      </c>
      <c r="N1136">
        <v>1.536</v>
      </c>
      <c r="O1136" t="s">
        <v>7475</v>
      </c>
      <c r="P1136">
        <v>0.17203199999999999</v>
      </c>
      <c r="Q1136">
        <v>1</v>
      </c>
      <c r="R1136">
        <v>0</v>
      </c>
      <c r="S1136">
        <v>0</v>
      </c>
      <c r="T1136" t="s">
        <v>1384</v>
      </c>
      <c r="U1136">
        <v>0</v>
      </c>
      <c r="V1136" t="s">
        <v>7492</v>
      </c>
      <c r="W1136" t="s">
        <v>7493</v>
      </c>
    </row>
    <row r="1137" spans="1:23" x14ac:dyDescent="0.2">
      <c r="A1137" t="s">
        <v>1384</v>
      </c>
      <c r="B1137">
        <v>0</v>
      </c>
      <c r="C1137">
        <v>507</v>
      </c>
      <c r="D1137" t="s">
        <v>255</v>
      </c>
      <c r="E1137">
        <v>2.2000000000000002</v>
      </c>
      <c r="F1137">
        <v>28658162</v>
      </c>
      <c r="G1137">
        <v>289091072</v>
      </c>
      <c r="H1137" t="s">
        <v>164</v>
      </c>
      <c r="I1137" t="s">
        <v>226</v>
      </c>
      <c r="J1137" t="s">
        <v>71</v>
      </c>
      <c r="K1137" t="s">
        <v>72</v>
      </c>
      <c r="L1137" t="s">
        <v>7479</v>
      </c>
      <c r="M1137">
        <v>174354791</v>
      </c>
      <c r="N1137">
        <v>1.68</v>
      </c>
      <c r="O1137" t="s">
        <v>7475</v>
      </c>
      <c r="P1137">
        <v>0.88704000000000005</v>
      </c>
      <c r="Q1137">
        <v>3</v>
      </c>
      <c r="R1137">
        <v>0</v>
      </c>
      <c r="S1137">
        <v>0</v>
      </c>
      <c r="T1137" t="s">
        <v>1384</v>
      </c>
      <c r="U1137">
        <v>0</v>
      </c>
      <c r="V1137" t="s">
        <v>7480</v>
      </c>
      <c r="W1137" t="s">
        <v>70</v>
      </c>
    </row>
    <row r="1138" spans="1:23" x14ac:dyDescent="0.2">
      <c r="A1138" t="s">
        <v>1384</v>
      </c>
      <c r="B1138">
        <v>0</v>
      </c>
      <c r="C1138">
        <v>130744</v>
      </c>
      <c r="D1138" t="s">
        <v>177</v>
      </c>
      <c r="E1138">
        <v>1.65</v>
      </c>
      <c r="F1138">
        <v>29691413</v>
      </c>
      <c r="G1138">
        <v>335974419</v>
      </c>
      <c r="H1138" t="s">
        <v>304</v>
      </c>
      <c r="I1138" t="s">
        <v>3654</v>
      </c>
      <c r="J1138" t="s">
        <v>71</v>
      </c>
      <c r="K1138" t="s">
        <v>72</v>
      </c>
      <c r="L1138" t="s">
        <v>7487</v>
      </c>
      <c r="M1138">
        <v>174824033</v>
      </c>
      <c r="N1138">
        <v>2.1</v>
      </c>
      <c r="O1138" t="s">
        <v>7475</v>
      </c>
      <c r="P1138">
        <v>1.3859999999999999</v>
      </c>
      <c r="Q1138">
        <v>5</v>
      </c>
      <c r="R1138">
        <v>0</v>
      </c>
      <c r="S1138">
        <v>0</v>
      </c>
      <c r="T1138" t="s">
        <v>1384</v>
      </c>
      <c r="U1138">
        <v>0</v>
      </c>
      <c r="V1138" t="s">
        <v>7502</v>
      </c>
      <c r="W1138" t="s">
        <v>70</v>
      </c>
    </row>
    <row r="1139" spans="1:23" x14ac:dyDescent="0.2">
      <c r="A1139" t="s">
        <v>1384</v>
      </c>
      <c r="B1139">
        <v>0</v>
      </c>
      <c r="C1139">
        <v>301760</v>
      </c>
      <c r="D1139" t="s">
        <v>220</v>
      </c>
      <c r="E1139">
        <v>2.2000000000000002</v>
      </c>
      <c r="F1139">
        <v>27953568</v>
      </c>
      <c r="G1139">
        <v>289803235</v>
      </c>
      <c r="H1139" t="s">
        <v>94</v>
      </c>
      <c r="I1139" t="s">
        <v>426</v>
      </c>
      <c r="J1139" t="s">
        <v>71</v>
      </c>
      <c r="K1139" t="s">
        <v>72</v>
      </c>
      <c r="L1139" t="s">
        <v>7487</v>
      </c>
      <c r="M1139">
        <v>174824033</v>
      </c>
      <c r="N1139">
        <v>2.1</v>
      </c>
      <c r="O1139" t="s">
        <v>7475</v>
      </c>
      <c r="P1139">
        <v>0.36959999999999998</v>
      </c>
      <c r="Q1139">
        <v>1</v>
      </c>
      <c r="R1139">
        <v>0</v>
      </c>
      <c r="S1139">
        <v>0</v>
      </c>
      <c r="T1139" t="s">
        <v>1384</v>
      </c>
      <c r="U1139">
        <v>0</v>
      </c>
      <c r="V1139" t="s">
        <v>7488</v>
      </c>
      <c r="W1139" t="s">
        <v>70</v>
      </c>
    </row>
    <row r="1140" spans="1:23" x14ac:dyDescent="0.2">
      <c r="A1140" t="s">
        <v>1384</v>
      </c>
      <c r="B1140">
        <v>0</v>
      </c>
      <c r="C1140">
        <v>120762</v>
      </c>
      <c r="D1140" t="s">
        <v>90</v>
      </c>
      <c r="E1140">
        <v>2.2000000000000002</v>
      </c>
      <c r="F1140">
        <v>29654021</v>
      </c>
      <c r="G1140">
        <v>289091074</v>
      </c>
      <c r="H1140" t="s">
        <v>74</v>
      </c>
      <c r="I1140" t="s">
        <v>75</v>
      </c>
      <c r="J1140" t="s">
        <v>71</v>
      </c>
      <c r="K1140" t="s">
        <v>72</v>
      </c>
      <c r="L1140" t="s">
        <v>7479</v>
      </c>
      <c r="M1140">
        <v>174354791</v>
      </c>
      <c r="N1140">
        <v>1.68</v>
      </c>
      <c r="O1140" t="s">
        <v>7475</v>
      </c>
      <c r="P1140">
        <v>2.36544</v>
      </c>
      <c r="Q1140">
        <v>8</v>
      </c>
      <c r="R1140">
        <v>0</v>
      </c>
      <c r="S1140">
        <v>0</v>
      </c>
      <c r="T1140" t="s">
        <v>1384</v>
      </c>
      <c r="U1140">
        <v>0</v>
      </c>
      <c r="V1140" t="s">
        <v>7478</v>
      </c>
      <c r="W1140" t="s">
        <v>70</v>
      </c>
    </row>
    <row r="1141" spans="1:23" x14ac:dyDescent="0.2">
      <c r="A1141" t="s">
        <v>1384</v>
      </c>
      <c r="B1141">
        <v>0</v>
      </c>
      <c r="C1141">
        <v>301983</v>
      </c>
      <c r="D1141" t="s">
        <v>4318</v>
      </c>
      <c r="E1141">
        <v>1.65</v>
      </c>
      <c r="F1141">
        <v>29691413</v>
      </c>
      <c r="G1141">
        <v>332847094</v>
      </c>
      <c r="H1141" t="s">
        <v>204</v>
      </c>
      <c r="I1141" t="s">
        <v>650</v>
      </c>
      <c r="J1141" t="s">
        <v>71</v>
      </c>
      <c r="K1141" t="s">
        <v>72</v>
      </c>
      <c r="L1141" t="s">
        <v>7477</v>
      </c>
      <c r="M1141">
        <v>207482439</v>
      </c>
      <c r="N1141">
        <v>1.6319999999999999</v>
      </c>
      <c r="O1141" t="s">
        <v>7475</v>
      </c>
      <c r="P1141">
        <v>0.215424</v>
      </c>
      <c r="Q1141">
        <v>1</v>
      </c>
      <c r="R1141">
        <v>0</v>
      </c>
      <c r="S1141">
        <v>0</v>
      </c>
      <c r="T1141" t="s">
        <v>1384</v>
      </c>
      <c r="U1141">
        <v>0</v>
      </c>
      <c r="V1141" t="s">
        <v>7502</v>
      </c>
      <c r="W1141" t="s">
        <v>70</v>
      </c>
    </row>
    <row r="1142" spans="1:23" x14ac:dyDescent="0.2">
      <c r="A1142" t="s">
        <v>1384</v>
      </c>
      <c r="B1142">
        <v>0</v>
      </c>
      <c r="C1142">
        <v>130744</v>
      </c>
      <c r="D1142" t="s">
        <v>177</v>
      </c>
      <c r="E1142">
        <v>1.65</v>
      </c>
      <c r="F1142">
        <v>30296128</v>
      </c>
      <c r="G1142">
        <v>332847097</v>
      </c>
      <c r="H1142" t="s">
        <v>74</v>
      </c>
      <c r="I1142" t="s">
        <v>125</v>
      </c>
      <c r="J1142" t="s">
        <v>71</v>
      </c>
      <c r="K1142" t="s">
        <v>72</v>
      </c>
      <c r="L1142" t="s">
        <v>7477</v>
      </c>
      <c r="M1142">
        <v>207482439</v>
      </c>
      <c r="N1142">
        <v>1.6319999999999999</v>
      </c>
      <c r="O1142" t="s">
        <v>7475</v>
      </c>
      <c r="P1142">
        <v>2.1542400000000002</v>
      </c>
      <c r="Q1142">
        <v>10</v>
      </c>
      <c r="R1142">
        <v>0</v>
      </c>
      <c r="S1142">
        <v>0</v>
      </c>
      <c r="T1142" t="s">
        <v>1384</v>
      </c>
      <c r="U1142">
        <v>0</v>
      </c>
      <c r="V1142" t="s">
        <v>7500</v>
      </c>
      <c r="W1142" t="s">
        <v>70</v>
      </c>
    </row>
    <row r="1143" spans="1:23" x14ac:dyDescent="0.2">
      <c r="A1143" t="s">
        <v>1384</v>
      </c>
      <c r="B1143">
        <v>0</v>
      </c>
      <c r="C1143">
        <v>205228</v>
      </c>
      <c r="D1143" t="s">
        <v>6852</v>
      </c>
      <c r="E1143">
        <v>1.95</v>
      </c>
      <c r="F1143">
        <v>27946301</v>
      </c>
      <c r="G1143">
        <v>289803231</v>
      </c>
      <c r="H1143" t="s">
        <v>311</v>
      </c>
      <c r="I1143" t="s">
        <v>894</v>
      </c>
      <c r="J1143" t="s">
        <v>71</v>
      </c>
      <c r="K1143" t="s">
        <v>72</v>
      </c>
      <c r="L1143" t="s">
        <v>7487</v>
      </c>
      <c r="M1143">
        <v>174824033</v>
      </c>
      <c r="N1143">
        <v>2.1</v>
      </c>
      <c r="O1143" t="s">
        <v>7475</v>
      </c>
      <c r="P1143">
        <v>0.3276</v>
      </c>
      <c r="Q1143">
        <v>1</v>
      </c>
      <c r="R1143">
        <v>0</v>
      </c>
      <c r="S1143">
        <v>0</v>
      </c>
      <c r="T1143" t="s">
        <v>1384</v>
      </c>
      <c r="U1143">
        <v>0</v>
      </c>
      <c r="V1143" t="s">
        <v>7495</v>
      </c>
      <c r="W1143" t="s">
        <v>70</v>
      </c>
    </row>
    <row r="1144" spans="1:23" x14ac:dyDescent="0.2">
      <c r="A1144" t="s">
        <v>1384</v>
      </c>
      <c r="B1144">
        <v>0</v>
      </c>
      <c r="C1144">
        <v>507</v>
      </c>
      <c r="D1144" t="s">
        <v>255</v>
      </c>
      <c r="E1144">
        <v>2.2000000000000002</v>
      </c>
      <c r="F1144">
        <v>28658162</v>
      </c>
      <c r="G1144">
        <v>294115181</v>
      </c>
      <c r="H1144" t="s">
        <v>109</v>
      </c>
      <c r="I1144" t="s">
        <v>1137</v>
      </c>
      <c r="J1144" t="s">
        <v>71</v>
      </c>
      <c r="K1144" t="s">
        <v>72</v>
      </c>
      <c r="L1144" t="s">
        <v>7479</v>
      </c>
      <c r="M1144">
        <v>174354791</v>
      </c>
      <c r="N1144">
        <v>1.68</v>
      </c>
      <c r="O1144" t="s">
        <v>7475</v>
      </c>
      <c r="P1144">
        <v>0.29568</v>
      </c>
      <c r="Q1144">
        <v>1</v>
      </c>
      <c r="R1144">
        <v>0</v>
      </c>
      <c r="S1144">
        <v>0</v>
      </c>
      <c r="T1144" t="s">
        <v>1384</v>
      </c>
      <c r="U1144">
        <v>0</v>
      </c>
      <c r="V1144" t="s">
        <v>7480</v>
      </c>
      <c r="W1144" t="s">
        <v>70</v>
      </c>
    </row>
    <row r="1145" spans="1:23" x14ac:dyDescent="0.2">
      <c r="A1145" t="s">
        <v>1384</v>
      </c>
      <c r="B1145">
        <v>0</v>
      </c>
      <c r="C1145">
        <v>301760</v>
      </c>
      <c r="D1145" t="s">
        <v>220</v>
      </c>
      <c r="E1145">
        <v>2.2000000000000002</v>
      </c>
      <c r="F1145">
        <v>27953568</v>
      </c>
      <c r="G1145">
        <v>289091072</v>
      </c>
      <c r="H1145" t="s">
        <v>164</v>
      </c>
      <c r="I1145" t="s">
        <v>226</v>
      </c>
      <c r="J1145" t="s">
        <v>71</v>
      </c>
      <c r="K1145" t="s">
        <v>72</v>
      </c>
      <c r="L1145" t="s">
        <v>7479</v>
      </c>
      <c r="M1145">
        <v>174354791</v>
      </c>
      <c r="N1145">
        <v>1.68</v>
      </c>
      <c r="O1145" t="s">
        <v>7475</v>
      </c>
      <c r="P1145">
        <v>0.29568</v>
      </c>
      <c r="Q1145">
        <v>1</v>
      </c>
      <c r="R1145">
        <v>0</v>
      </c>
      <c r="S1145">
        <v>0</v>
      </c>
      <c r="T1145" t="s">
        <v>1384</v>
      </c>
      <c r="U1145">
        <v>0</v>
      </c>
      <c r="V1145" t="s">
        <v>7488</v>
      </c>
      <c r="W1145" t="s">
        <v>70</v>
      </c>
    </row>
    <row r="1146" spans="1:23" x14ac:dyDescent="0.2">
      <c r="A1146" t="s">
        <v>1384</v>
      </c>
      <c r="B1146">
        <v>0</v>
      </c>
      <c r="C1146">
        <v>130744</v>
      </c>
      <c r="D1146" t="s">
        <v>177</v>
      </c>
      <c r="E1146">
        <v>1.65</v>
      </c>
      <c r="F1146">
        <v>29691413</v>
      </c>
      <c r="G1146">
        <v>289803236</v>
      </c>
      <c r="H1146" t="s">
        <v>74</v>
      </c>
      <c r="I1146" t="s">
        <v>672</v>
      </c>
      <c r="J1146" t="s">
        <v>71</v>
      </c>
      <c r="K1146" t="s">
        <v>72</v>
      </c>
      <c r="L1146" t="s">
        <v>7487</v>
      </c>
      <c r="M1146">
        <v>174824033</v>
      </c>
      <c r="N1146">
        <v>2.1</v>
      </c>
      <c r="O1146" t="s">
        <v>7475</v>
      </c>
      <c r="P1146">
        <v>4.1580000000000004</v>
      </c>
      <c r="Q1146">
        <v>15</v>
      </c>
      <c r="R1146">
        <v>0</v>
      </c>
      <c r="S1146">
        <v>0</v>
      </c>
      <c r="T1146" t="s">
        <v>1384</v>
      </c>
      <c r="U1146">
        <v>0</v>
      </c>
      <c r="V1146" t="s">
        <v>7502</v>
      </c>
      <c r="W1146" t="s">
        <v>70</v>
      </c>
    </row>
    <row r="1147" spans="1:23" x14ac:dyDescent="0.2">
      <c r="A1147" t="s">
        <v>1384</v>
      </c>
      <c r="B1147">
        <v>0</v>
      </c>
      <c r="C1147">
        <v>206348</v>
      </c>
      <c r="D1147" t="s">
        <v>76</v>
      </c>
      <c r="E1147">
        <v>2.2000000000000002</v>
      </c>
      <c r="F1147">
        <v>27953568</v>
      </c>
      <c r="G1147">
        <v>289803236</v>
      </c>
      <c r="H1147" t="s">
        <v>74</v>
      </c>
      <c r="I1147" t="s">
        <v>672</v>
      </c>
      <c r="J1147" t="s">
        <v>71</v>
      </c>
      <c r="K1147" t="s">
        <v>72</v>
      </c>
      <c r="L1147" t="s">
        <v>7487</v>
      </c>
      <c r="M1147">
        <v>174824033</v>
      </c>
      <c r="N1147">
        <v>2.1</v>
      </c>
      <c r="O1147" t="s">
        <v>7475</v>
      </c>
      <c r="P1147">
        <v>1.1088</v>
      </c>
      <c r="Q1147">
        <v>3</v>
      </c>
      <c r="R1147">
        <v>0</v>
      </c>
      <c r="S1147">
        <v>0</v>
      </c>
      <c r="T1147" t="s">
        <v>1384</v>
      </c>
      <c r="U1147">
        <v>0</v>
      </c>
      <c r="V1147" t="s">
        <v>7488</v>
      </c>
      <c r="W1147" t="s">
        <v>70</v>
      </c>
    </row>
    <row r="1148" spans="1:23" x14ac:dyDescent="0.2">
      <c r="A1148" t="s">
        <v>1384</v>
      </c>
      <c r="B1148">
        <v>0</v>
      </c>
      <c r="C1148">
        <v>120762</v>
      </c>
      <c r="D1148" t="s">
        <v>90</v>
      </c>
      <c r="E1148">
        <v>1.6</v>
      </c>
      <c r="F1148">
        <v>27956503</v>
      </c>
      <c r="G1148">
        <v>314483128</v>
      </c>
      <c r="H1148" t="s">
        <v>304</v>
      </c>
      <c r="I1148" t="s">
        <v>305</v>
      </c>
      <c r="J1148" t="s">
        <v>71</v>
      </c>
      <c r="K1148" t="s">
        <v>72</v>
      </c>
      <c r="L1148" t="s">
        <v>7483</v>
      </c>
      <c r="M1148">
        <v>170181975</v>
      </c>
      <c r="N1148">
        <v>1.536</v>
      </c>
      <c r="O1148" t="s">
        <v>7475</v>
      </c>
      <c r="P1148">
        <v>0.58982400000000001</v>
      </c>
      <c r="Q1148">
        <v>3</v>
      </c>
      <c r="R1148">
        <v>0</v>
      </c>
      <c r="S1148">
        <v>0</v>
      </c>
      <c r="T1148" t="s">
        <v>1384</v>
      </c>
      <c r="U1148">
        <v>0</v>
      </c>
      <c r="V1148" t="s">
        <v>7489</v>
      </c>
      <c r="W1148" t="s">
        <v>70</v>
      </c>
    </row>
    <row r="1149" spans="1:23" x14ac:dyDescent="0.2">
      <c r="A1149" t="s">
        <v>1384</v>
      </c>
      <c r="B1149">
        <v>0</v>
      </c>
      <c r="C1149">
        <v>130744</v>
      </c>
      <c r="D1149" t="s">
        <v>177</v>
      </c>
      <c r="E1149">
        <v>1.65</v>
      </c>
      <c r="F1149">
        <v>29691413</v>
      </c>
      <c r="G1149">
        <v>289091071</v>
      </c>
      <c r="H1149" t="s">
        <v>204</v>
      </c>
      <c r="I1149" t="s">
        <v>1178</v>
      </c>
      <c r="J1149" t="s">
        <v>71</v>
      </c>
      <c r="K1149" t="s">
        <v>72</v>
      </c>
      <c r="L1149" t="s">
        <v>7479</v>
      </c>
      <c r="M1149">
        <v>174354791</v>
      </c>
      <c r="N1149">
        <v>1.68</v>
      </c>
      <c r="O1149" t="s">
        <v>7475</v>
      </c>
      <c r="P1149">
        <v>1.1088</v>
      </c>
      <c r="Q1149">
        <v>5</v>
      </c>
      <c r="R1149">
        <v>0</v>
      </c>
      <c r="S1149">
        <v>0</v>
      </c>
      <c r="T1149" t="s">
        <v>1384</v>
      </c>
      <c r="U1149">
        <v>0</v>
      </c>
      <c r="V1149" t="s">
        <v>7502</v>
      </c>
      <c r="W1149" t="s">
        <v>70</v>
      </c>
    </row>
    <row r="1150" spans="1:23" x14ac:dyDescent="0.2">
      <c r="A1150" t="s">
        <v>1384</v>
      </c>
      <c r="B1150">
        <v>0</v>
      </c>
      <c r="C1150">
        <v>117986</v>
      </c>
      <c r="D1150" t="s">
        <v>96</v>
      </c>
      <c r="E1150">
        <v>2.2000000000000002</v>
      </c>
      <c r="F1150">
        <v>30296144</v>
      </c>
      <c r="G1150">
        <v>332847097</v>
      </c>
      <c r="H1150" t="s">
        <v>74</v>
      </c>
      <c r="I1150" t="s">
        <v>125</v>
      </c>
      <c r="J1150" t="s">
        <v>71</v>
      </c>
      <c r="K1150" t="s">
        <v>72</v>
      </c>
      <c r="L1150" t="s">
        <v>7477</v>
      </c>
      <c r="M1150">
        <v>207482439</v>
      </c>
      <c r="N1150">
        <v>1.6319999999999999</v>
      </c>
      <c r="O1150" t="s">
        <v>7475</v>
      </c>
      <c r="P1150">
        <v>2.8723200000000002</v>
      </c>
      <c r="Q1150">
        <v>10</v>
      </c>
      <c r="R1150">
        <v>0</v>
      </c>
      <c r="S1150">
        <v>0</v>
      </c>
      <c r="T1150" t="s">
        <v>1384</v>
      </c>
      <c r="U1150">
        <v>0</v>
      </c>
      <c r="V1150" t="s">
        <v>7491</v>
      </c>
      <c r="W1150" t="s">
        <v>70</v>
      </c>
    </row>
    <row r="1151" spans="1:23" x14ac:dyDescent="0.2">
      <c r="A1151" t="s">
        <v>1384</v>
      </c>
      <c r="B1151">
        <v>0</v>
      </c>
      <c r="C1151">
        <v>130744</v>
      </c>
      <c r="D1151" t="s">
        <v>177</v>
      </c>
      <c r="E1151">
        <v>1.65</v>
      </c>
      <c r="F1151">
        <v>30296128</v>
      </c>
      <c r="G1151">
        <v>282636961</v>
      </c>
      <c r="H1151" t="s">
        <v>204</v>
      </c>
      <c r="I1151" t="s">
        <v>205</v>
      </c>
      <c r="J1151" t="s">
        <v>71</v>
      </c>
      <c r="K1151" t="s">
        <v>72</v>
      </c>
      <c r="L1151" t="s">
        <v>7483</v>
      </c>
      <c r="M1151">
        <v>170181975</v>
      </c>
      <c r="N1151">
        <v>1.536</v>
      </c>
      <c r="O1151" t="s">
        <v>7475</v>
      </c>
      <c r="P1151">
        <v>3.2440319999999998</v>
      </c>
      <c r="Q1151">
        <v>16</v>
      </c>
      <c r="R1151">
        <v>0</v>
      </c>
      <c r="S1151">
        <v>0</v>
      </c>
      <c r="T1151" t="s">
        <v>1384</v>
      </c>
      <c r="U1151">
        <v>0</v>
      </c>
      <c r="V1151" t="s">
        <v>7500</v>
      </c>
      <c r="W1151" t="s">
        <v>70</v>
      </c>
    </row>
    <row r="1152" spans="1:23" x14ac:dyDescent="0.2">
      <c r="A1152" t="s">
        <v>1384</v>
      </c>
      <c r="B1152">
        <v>0</v>
      </c>
      <c r="C1152">
        <v>301987</v>
      </c>
      <c r="D1152" t="s">
        <v>552</v>
      </c>
      <c r="E1152">
        <v>2.2000000000000002</v>
      </c>
      <c r="F1152">
        <v>30296144</v>
      </c>
      <c r="G1152">
        <v>294115180</v>
      </c>
      <c r="H1152" t="s">
        <v>102</v>
      </c>
      <c r="I1152" t="s">
        <v>1283</v>
      </c>
      <c r="J1152" t="s">
        <v>71</v>
      </c>
      <c r="K1152" t="s">
        <v>72</v>
      </c>
      <c r="L1152" t="s">
        <v>7479</v>
      </c>
      <c r="M1152">
        <v>174354791</v>
      </c>
      <c r="N1152">
        <v>1.68</v>
      </c>
      <c r="O1152" t="s">
        <v>7475</v>
      </c>
      <c r="P1152">
        <v>0.29568</v>
      </c>
      <c r="Q1152">
        <v>1</v>
      </c>
      <c r="R1152">
        <v>0</v>
      </c>
      <c r="S1152">
        <v>0</v>
      </c>
      <c r="T1152" t="s">
        <v>1384</v>
      </c>
      <c r="U1152">
        <v>0</v>
      </c>
      <c r="V1152" t="s">
        <v>7491</v>
      </c>
      <c r="W1152" t="s">
        <v>70</v>
      </c>
    </row>
    <row r="1153" spans="1:23" x14ac:dyDescent="0.2">
      <c r="A1153" t="s">
        <v>1384</v>
      </c>
      <c r="B1153">
        <v>0</v>
      </c>
      <c r="C1153">
        <v>507</v>
      </c>
      <c r="D1153" t="s">
        <v>255</v>
      </c>
      <c r="E1153">
        <v>1.95</v>
      </c>
      <c r="F1153">
        <v>27946301</v>
      </c>
      <c r="G1153">
        <v>294115179</v>
      </c>
      <c r="H1153" t="s">
        <v>232</v>
      </c>
      <c r="I1153" t="s">
        <v>233</v>
      </c>
      <c r="J1153" t="s">
        <v>71</v>
      </c>
      <c r="K1153" t="s">
        <v>72</v>
      </c>
      <c r="L1153" t="s">
        <v>7479</v>
      </c>
      <c r="M1153">
        <v>174354791</v>
      </c>
      <c r="N1153">
        <v>1.68</v>
      </c>
      <c r="O1153" t="s">
        <v>7475</v>
      </c>
      <c r="P1153">
        <v>1.5724800000000001</v>
      </c>
      <c r="Q1153">
        <v>6</v>
      </c>
      <c r="R1153">
        <v>0</v>
      </c>
      <c r="S1153">
        <v>0</v>
      </c>
      <c r="T1153" t="s">
        <v>1384</v>
      </c>
      <c r="U1153">
        <v>0</v>
      </c>
      <c r="V1153" t="s">
        <v>7495</v>
      </c>
      <c r="W1153" t="s">
        <v>70</v>
      </c>
    </row>
    <row r="1154" spans="1:23" x14ac:dyDescent="0.2">
      <c r="A1154" t="s">
        <v>1384</v>
      </c>
      <c r="B1154">
        <v>0</v>
      </c>
      <c r="C1154">
        <v>507</v>
      </c>
      <c r="D1154" t="s">
        <v>255</v>
      </c>
      <c r="E1154">
        <v>1.95</v>
      </c>
      <c r="F1154">
        <v>27946301</v>
      </c>
      <c r="G1154">
        <v>314483128</v>
      </c>
      <c r="H1154" t="s">
        <v>304</v>
      </c>
      <c r="I1154" t="s">
        <v>305</v>
      </c>
      <c r="J1154" t="s">
        <v>71</v>
      </c>
      <c r="K1154" t="s">
        <v>72</v>
      </c>
      <c r="L1154" t="s">
        <v>7483</v>
      </c>
      <c r="M1154">
        <v>170181975</v>
      </c>
      <c r="N1154">
        <v>1.536</v>
      </c>
      <c r="O1154" t="s">
        <v>7475</v>
      </c>
      <c r="P1154">
        <v>0.71884800000000004</v>
      </c>
      <c r="Q1154">
        <v>3</v>
      </c>
      <c r="R1154">
        <v>0</v>
      </c>
      <c r="S1154">
        <v>0</v>
      </c>
      <c r="T1154" t="s">
        <v>1384</v>
      </c>
      <c r="U1154">
        <v>0</v>
      </c>
      <c r="V1154" t="s">
        <v>7495</v>
      </c>
      <c r="W1154" t="s">
        <v>70</v>
      </c>
    </row>
    <row r="1155" spans="1:23" x14ac:dyDescent="0.2">
      <c r="A1155" t="s">
        <v>1384</v>
      </c>
      <c r="B1155">
        <v>0</v>
      </c>
      <c r="C1155">
        <v>301760</v>
      </c>
      <c r="D1155" t="s">
        <v>220</v>
      </c>
      <c r="E1155">
        <v>1.4</v>
      </c>
      <c r="F1155">
        <v>30881393</v>
      </c>
      <c r="G1155">
        <v>289091071</v>
      </c>
      <c r="H1155" t="s">
        <v>204</v>
      </c>
      <c r="I1155" t="s">
        <v>1178</v>
      </c>
      <c r="J1155" t="s">
        <v>71</v>
      </c>
      <c r="K1155" t="s">
        <v>72</v>
      </c>
      <c r="L1155" t="s">
        <v>7479</v>
      </c>
      <c r="M1155">
        <v>174354791</v>
      </c>
      <c r="N1155">
        <v>1.68</v>
      </c>
      <c r="O1155" t="s">
        <v>7475</v>
      </c>
      <c r="P1155">
        <v>0.94079999999999997</v>
      </c>
      <c r="Q1155">
        <v>5</v>
      </c>
      <c r="R1155">
        <v>0</v>
      </c>
      <c r="S1155">
        <v>0</v>
      </c>
      <c r="T1155" t="s">
        <v>1384</v>
      </c>
      <c r="U1155">
        <v>0</v>
      </c>
      <c r="V1155" t="s">
        <v>7507</v>
      </c>
      <c r="W1155" t="s">
        <v>70</v>
      </c>
    </row>
    <row r="1156" spans="1:23" x14ac:dyDescent="0.2">
      <c r="A1156" t="s">
        <v>1384</v>
      </c>
      <c r="B1156">
        <v>0</v>
      </c>
      <c r="C1156">
        <v>206348</v>
      </c>
      <c r="D1156" t="s">
        <v>76</v>
      </c>
      <c r="E1156">
        <v>2.2000000000000002</v>
      </c>
      <c r="F1156">
        <v>30296144</v>
      </c>
      <c r="G1156">
        <v>289784441</v>
      </c>
      <c r="H1156" t="s">
        <v>102</v>
      </c>
      <c r="I1156" t="s">
        <v>103</v>
      </c>
      <c r="J1156" t="s">
        <v>71</v>
      </c>
      <c r="K1156" t="s">
        <v>72</v>
      </c>
      <c r="L1156" t="s">
        <v>7483</v>
      </c>
      <c r="M1156">
        <v>170181975</v>
      </c>
      <c r="N1156">
        <v>1.536</v>
      </c>
      <c r="O1156" t="s">
        <v>7475</v>
      </c>
      <c r="P1156">
        <v>0.27033600000000002</v>
      </c>
      <c r="Q1156">
        <v>1</v>
      </c>
      <c r="R1156">
        <v>0</v>
      </c>
      <c r="S1156">
        <v>0</v>
      </c>
      <c r="T1156" t="s">
        <v>1384</v>
      </c>
      <c r="U1156">
        <v>0</v>
      </c>
      <c r="V1156" t="s">
        <v>7491</v>
      </c>
      <c r="W1156" t="s">
        <v>70</v>
      </c>
    </row>
    <row r="1157" spans="1:23" x14ac:dyDescent="0.2">
      <c r="A1157" t="s">
        <v>1384</v>
      </c>
      <c r="B1157">
        <v>0</v>
      </c>
      <c r="C1157">
        <v>117986</v>
      </c>
      <c r="D1157" t="s">
        <v>96</v>
      </c>
      <c r="E1157">
        <v>1.8</v>
      </c>
      <c r="F1157">
        <v>29995223</v>
      </c>
      <c r="G1157">
        <v>332847095</v>
      </c>
      <c r="H1157" t="s">
        <v>164</v>
      </c>
      <c r="I1157" t="s">
        <v>269</v>
      </c>
      <c r="J1157" t="s">
        <v>71</v>
      </c>
      <c r="K1157" t="s">
        <v>72</v>
      </c>
      <c r="L1157" t="s">
        <v>7477</v>
      </c>
      <c r="M1157">
        <v>207482439</v>
      </c>
      <c r="N1157">
        <v>1.6319999999999999</v>
      </c>
      <c r="O1157" t="s">
        <v>7475</v>
      </c>
      <c r="P1157">
        <v>0.20563200000000001</v>
      </c>
      <c r="Q1157">
        <v>1</v>
      </c>
      <c r="R1157">
        <v>0</v>
      </c>
      <c r="S1157">
        <v>0</v>
      </c>
      <c r="T1157" t="s">
        <v>1384</v>
      </c>
      <c r="U1157">
        <v>0</v>
      </c>
      <c r="V1157" t="s">
        <v>70</v>
      </c>
      <c r="W1157" t="s">
        <v>70</v>
      </c>
    </row>
    <row r="1158" spans="1:23" x14ac:dyDescent="0.2">
      <c r="A1158" t="s">
        <v>1384</v>
      </c>
      <c r="B1158">
        <v>0</v>
      </c>
      <c r="C1158">
        <v>206348</v>
      </c>
      <c r="D1158" t="s">
        <v>76</v>
      </c>
      <c r="E1158">
        <v>2.2000000000000002</v>
      </c>
      <c r="F1158">
        <v>28658162</v>
      </c>
      <c r="G1158">
        <v>289803237</v>
      </c>
      <c r="H1158" t="s">
        <v>146</v>
      </c>
      <c r="I1158" t="s">
        <v>474</v>
      </c>
      <c r="J1158" t="s">
        <v>71</v>
      </c>
      <c r="K1158" t="s">
        <v>72</v>
      </c>
      <c r="L1158" t="s">
        <v>7487</v>
      </c>
      <c r="M1158">
        <v>174824033</v>
      </c>
      <c r="N1158">
        <v>2.1</v>
      </c>
      <c r="O1158" t="s">
        <v>7475</v>
      </c>
      <c r="P1158">
        <v>0.73919999999999997</v>
      </c>
      <c r="Q1158">
        <v>2</v>
      </c>
      <c r="R1158">
        <v>0</v>
      </c>
      <c r="S1158">
        <v>0</v>
      </c>
      <c r="T1158" t="s">
        <v>1384</v>
      </c>
      <c r="U1158">
        <v>0</v>
      </c>
      <c r="V1158" t="s">
        <v>7480</v>
      </c>
      <c r="W1158" t="s">
        <v>70</v>
      </c>
    </row>
    <row r="1159" spans="1:23" x14ac:dyDescent="0.2">
      <c r="A1159" t="s">
        <v>1384</v>
      </c>
      <c r="B1159">
        <v>0</v>
      </c>
      <c r="C1159">
        <v>301983</v>
      </c>
      <c r="D1159" t="s">
        <v>4318</v>
      </c>
      <c r="E1159">
        <v>1.2</v>
      </c>
      <c r="F1159">
        <v>27985015</v>
      </c>
      <c r="G1159">
        <v>289803234</v>
      </c>
      <c r="H1159" t="s">
        <v>164</v>
      </c>
      <c r="I1159" t="s">
        <v>406</v>
      </c>
      <c r="J1159" t="s">
        <v>71</v>
      </c>
      <c r="K1159" t="s">
        <v>72</v>
      </c>
      <c r="L1159" t="s">
        <v>7487</v>
      </c>
      <c r="M1159">
        <v>174824033</v>
      </c>
      <c r="N1159">
        <v>2.1</v>
      </c>
      <c r="O1159" t="s">
        <v>7475</v>
      </c>
      <c r="P1159">
        <v>0.2016</v>
      </c>
      <c r="Q1159">
        <v>1</v>
      </c>
      <c r="R1159">
        <v>0</v>
      </c>
      <c r="S1159">
        <v>0</v>
      </c>
      <c r="T1159" t="s">
        <v>1384</v>
      </c>
      <c r="U1159">
        <v>0</v>
      </c>
      <c r="V1159" t="s">
        <v>7488</v>
      </c>
      <c r="W1159" t="s">
        <v>70</v>
      </c>
    </row>
    <row r="1160" spans="1:23" x14ac:dyDescent="0.2">
      <c r="A1160" t="s">
        <v>1384</v>
      </c>
      <c r="B1160">
        <v>0</v>
      </c>
      <c r="C1160">
        <v>2737</v>
      </c>
      <c r="D1160" t="s">
        <v>298</v>
      </c>
      <c r="E1160">
        <v>1.95</v>
      </c>
      <c r="F1160">
        <v>27368317</v>
      </c>
      <c r="G1160">
        <v>335974412</v>
      </c>
      <c r="H1160" t="s">
        <v>304</v>
      </c>
      <c r="I1160" t="s">
        <v>1471</v>
      </c>
      <c r="J1160" t="s">
        <v>71</v>
      </c>
      <c r="K1160" t="s">
        <v>72</v>
      </c>
      <c r="L1160" t="s">
        <v>7477</v>
      </c>
      <c r="M1160">
        <v>207482439</v>
      </c>
      <c r="N1160">
        <v>1.6319999999999999</v>
      </c>
      <c r="O1160" t="s">
        <v>7475</v>
      </c>
      <c r="P1160">
        <v>0.25459199999999998</v>
      </c>
      <c r="Q1160">
        <v>1</v>
      </c>
      <c r="R1160">
        <v>0</v>
      </c>
      <c r="S1160">
        <v>0</v>
      </c>
      <c r="T1160" t="s">
        <v>1384</v>
      </c>
      <c r="U1160">
        <v>0</v>
      </c>
      <c r="V1160" t="s">
        <v>7496</v>
      </c>
      <c r="W1160" t="s">
        <v>70</v>
      </c>
    </row>
    <row r="1161" spans="1:23" x14ac:dyDescent="0.2">
      <c r="A1161" t="s">
        <v>1384</v>
      </c>
      <c r="B1161">
        <v>0</v>
      </c>
      <c r="C1161">
        <v>120762</v>
      </c>
      <c r="D1161" t="s">
        <v>90</v>
      </c>
      <c r="E1161">
        <v>2.2000000000000002</v>
      </c>
      <c r="F1161">
        <v>27953568</v>
      </c>
      <c r="G1161">
        <v>294115181</v>
      </c>
      <c r="H1161" t="s">
        <v>109</v>
      </c>
      <c r="I1161" t="s">
        <v>1137</v>
      </c>
      <c r="J1161" t="s">
        <v>71</v>
      </c>
      <c r="K1161" t="s">
        <v>72</v>
      </c>
      <c r="L1161" t="s">
        <v>7479</v>
      </c>
      <c r="M1161">
        <v>174354791</v>
      </c>
      <c r="N1161">
        <v>1.68</v>
      </c>
      <c r="O1161" t="s">
        <v>7475</v>
      </c>
      <c r="P1161">
        <v>0.29568</v>
      </c>
      <c r="Q1161">
        <v>1</v>
      </c>
      <c r="R1161">
        <v>0</v>
      </c>
      <c r="S1161">
        <v>0</v>
      </c>
      <c r="T1161" t="s">
        <v>1384</v>
      </c>
      <c r="U1161">
        <v>0</v>
      </c>
      <c r="V1161" t="s">
        <v>7488</v>
      </c>
      <c r="W1161" t="s">
        <v>70</v>
      </c>
    </row>
    <row r="1162" spans="1:23" x14ac:dyDescent="0.2">
      <c r="A1162" t="s">
        <v>1384</v>
      </c>
      <c r="B1162">
        <v>0</v>
      </c>
      <c r="C1162">
        <v>301809</v>
      </c>
      <c r="D1162" t="s">
        <v>166</v>
      </c>
      <c r="E1162">
        <v>1.4</v>
      </c>
      <c r="F1162">
        <v>30446891</v>
      </c>
      <c r="G1162">
        <v>289803236</v>
      </c>
      <c r="H1162" t="s">
        <v>74</v>
      </c>
      <c r="I1162" t="s">
        <v>672</v>
      </c>
      <c r="J1162" t="s">
        <v>71</v>
      </c>
      <c r="K1162" t="s">
        <v>72</v>
      </c>
      <c r="L1162" t="s">
        <v>7487</v>
      </c>
      <c r="M1162">
        <v>174824033</v>
      </c>
      <c r="N1162">
        <v>2.1</v>
      </c>
      <c r="O1162" t="s">
        <v>7475</v>
      </c>
      <c r="P1162">
        <v>4.7039999999999997</v>
      </c>
      <c r="Q1162">
        <v>20</v>
      </c>
      <c r="R1162">
        <v>0</v>
      </c>
      <c r="S1162">
        <v>0</v>
      </c>
      <c r="T1162" t="s">
        <v>1384</v>
      </c>
      <c r="U1162">
        <v>0</v>
      </c>
      <c r="V1162" t="s">
        <v>7492</v>
      </c>
      <c r="W1162" t="s">
        <v>7493</v>
      </c>
    </row>
    <row r="1163" spans="1:23" x14ac:dyDescent="0.2">
      <c r="A1163" t="s">
        <v>1384</v>
      </c>
      <c r="B1163">
        <v>0</v>
      </c>
      <c r="C1163">
        <v>120762</v>
      </c>
      <c r="D1163" t="s">
        <v>90</v>
      </c>
      <c r="E1163">
        <v>2.2000000000000002</v>
      </c>
      <c r="F1163">
        <v>28658162</v>
      </c>
      <c r="G1163">
        <v>289091072</v>
      </c>
      <c r="H1163" t="s">
        <v>164</v>
      </c>
      <c r="I1163" t="s">
        <v>226</v>
      </c>
      <c r="J1163" t="s">
        <v>71</v>
      </c>
      <c r="K1163" t="s">
        <v>72</v>
      </c>
      <c r="L1163" t="s">
        <v>7479</v>
      </c>
      <c r="M1163">
        <v>174354791</v>
      </c>
      <c r="N1163">
        <v>1.68</v>
      </c>
      <c r="O1163" t="s">
        <v>7475</v>
      </c>
      <c r="P1163">
        <v>2.9567999999999999</v>
      </c>
      <c r="Q1163">
        <v>10</v>
      </c>
      <c r="R1163">
        <v>0</v>
      </c>
      <c r="S1163">
        <v>0</v>
      </c>
      <c r="T1163" t="s">
        <v>1384</v>
      </c>
      <c r="U1163">
        <v>0</v>
      </c>
      <c r="V1163" t="s">
        <v>7480</v>
      </c>
      <c r="W1163" t="s">
        <v>70</v>
      </c>
    </row>
    <row r="1164" spans="1:23" x14ac:dyDescent="0.2">
      <c r="A1164" t="s">
        <v>1384</v>
      </c>
      <c r="B1164">
        <v>0</v>
      </c>
      <c r="C1164">
        <v>507</v>
      </c>
      <c r="D1164" t="s">
        <v>255</v>
      </c>
      <c r="E1164">
        <v>2.2000000000000002</v>
      </c>
      <c r="F1164">
        <v>27953568</v>
      </c>
      <c r="G1164">
        <v>289803233</v>
      </c>
      <c r="H1164" t="s">
        <v>204</v>
      </c>
      <c r="I1164" t="s">
        <v>800</v>
      </c>
      <c r="J1164" t="s">
        <v>71</v>
      </c>
      <c r="K1164" t="s">
        <v>72</v>
      </c>
      <c r="L1164" t="s">
        <v>7487</v>
      </c>
      <c r="M1164">
        <v>174824033</v>
      </c>
      <c r="N1164">
        <v>2.1</v>
      </c>
      <c r="O1164" t="s">
        <v>7475</v>
      </c>
      <c r="P1164">
        <v>0.36959999999999998</v>
      </c>
      <c r="Q1164">
        <v>1</v>
      </c>
      <c r="R1164">
        <v>0</v>
      </c>
      <c r="S1164">
        <v>0</v>
      </c>
      <c r="T1164" t="s">
        <v>1384</v>
      </c>
      <c r="U1164">
        <v>0</v>
      </c>
      <c r="V1164" t="s">
        <v>7488</v>
      </c>
      <c r="W1164" t="s">
        <v>70</v>
      </c>
    </row>
    <row r="1165" spans="1:23" x14ac:dyDescent="0.2">
      <c r="A1165" t="s">
        <v>1384</v>
      </c>
      <c r="B1165">
        <v>0</v>
      </c>
      <c r="C1165">
        <v>301809</v>
      </c>
      <c r="D1165" t="s">
        <v>166</v>
      </c>
      <c r="E1165">
        <v>1.4</v>
      </c>
      <c r="F1165">
        <v>30446891</v>
      </c>
      <c r="G1165">
        <v>314483128</v>
      </c>
      <c r="H1165" t="s">
        <v>304</v>
      </c>
      <c r="I1165" t="s">
        <v>305</v>
      </c>
      <c r="J1165" t="s">
        <v>71</v>
      </c>
      <c r="K1165" t="s">
        <v>72</v>
      </c>
      <c r="L1165" t="s">
        <v>7483</v>
      </c>
      <c r="M1165">
        <v>170181975</v>
      </c>
      <c r="N1165">
        <v>1.536</v>
      </c>
      <c r="O1165" t="s">
        <v>7475</v>
      </c>
      <c r="P1165">
        <v>4.6448640000000001</v>
      </c>
      <c r="Q1165">
        <v>27</v>
      </c>
      <c r="R1165">
        <v>0</v>
      </c>
      <c r="S1165">
        <v>0</v>
      </c>
      <c r="T1165" t="s">
        <v>1384</v>
      </c>
      <c r="U1165">
        <v>0</v>
      </c>
      <c r="V1165" t="s">
        <v>7492</v>
      </c>
      <c r="W1165" t="s">
        <v>7493</v>
      </c>
    </row>
    <row r="1166" spans="1:23" x14ac:dyDescent="0.2">
      <c r="A1166" t="s">
        <v>1384</v>
      </c>
      <c r="B1166">
        <v>0</v>
      </c>
      <c r="C1166">
        <v>120762</v>
      </c>
      <c r="D1166" t="s">
        <v>90</v>
      </c>
      <c r="E1166">
        <v>1.6</v>
      </c>
      <c r="F1166">
        <v>27956503</v>
      </c>
      <c r="G1166">
        <v>294115179</v>
      </c>
      <c r="H1166" t="s">
        <v>232</v>
      </c>
      <c r="I1166" t="s">
        <v>233</v>
      </c>
      <c r="J1166" t="s">
        <v>71</v>
      </c>
      <c r="K1166" t="s">
        <v>72</v>
      </c>
      <c r="L1166" t="s">
        <v>7479</v>
      </c>
      <c r="M1166">
        <v>174354791</v>
      </c>
      <c r="N1166">
        <v>1.68</v>
      </c>
      <c r="O1166" t="s">
        <v>7475</v>
      </c>
      <c r="P1166">
        <v>0.43008000000000002</v>
      </c>
      <c r="Q1166">
        <v>2</v>
      </c>
      <c r="R1166">
        <v>0</v>
      </c>
      <c r="S1166">
        <v>0</v>
      </c>
      <c r="T1166" t="s">
        <v>1384</v>
      </c>
      <c r="U1166">
        <v>0</v>
      </c>
      <c r="V1166" t="s">
        <v>7489</v>
      </c>
      <c r="W1166" t="s">
        <v>70</v>
      </c>
    </row>
    <row r="1167" spans="1:23" x14ac:dyDescent="0.2">
      <c r="A1167" t="s">
        <v>1384</v>
      </c>
      <c r="B1167">
        <v>0</v>
      </c>
      <c r="C1167">
        <v>130744</v>
      </c>
      <c r="D1167" t="s">
        <v>177</v>
      </c>
      <c r="E1167">
        <v>1.65</v>
      </c>
      <c r="F1167">
        <v>30296128</v>
      </c>
      <c r="G1167">
        <v>294115179</v>
      </c>
      <c r="H1167" t="s">
        <v>232</v>
      </c>
      <c r="I1167" t="s">
        <v>233</v>
      </c>
      <c r="J1167" t="s">
        <v>71</v>
      </c>
      <c r="K1167" t="s">
        <v>72</v>
      </c>
      <c r="L1167" t="s">
        <v>7479</v>
      </c>
      <c r="M1167">
        <v>174354791</v>
      </c>
      <c r="N1167">
        <v>1.68</v>
      </c>
      <c r="O1167" t="s">
        <v>7475</v>
      </c>
      <c r="P1167">
        <v>2.2176</v>
      </c>
      <c r="Q1167">
        <v>10</v>
      </c>
      <c r="R1167">
        <v>0</v>
      </c>
      <c r="S1167">
        <v>0</v>
      </c>
      <c r="T1167" t="s">
        <v>1384</v>
      </c>
      <c r="U1167">
        <v>0</v>
      </c>
      <c r="V1167" t="s">
        <v>7500</v>
      </c>
      <c r="W1167" t="s">
        <v>70</v>
      </c>
    </row>
    <row r="1168" spans="1:23" x14ac:dyDescent="0.2">
      <c r="A1168" t="s">
        <v>1384</v>
      </c>
      <c r="B1168">
        <v>0</v>
      </c>
      <c r="C1168">
        <v>507</v>
      </c>
      <c r="D1168" t="s">
        <v>255</v>
      </c>
      <c r="E1168">
        <v>1.6</v>
      </c>
      <c r="F1168">
        <v>27060677</v>
      </c>
      <c r="G1168">
        <v>494261531</v>
      </c>
      <c r="H1168" t="s">
        <v>74</v>
      </c>
      <c r="I1168" t="s">
        <v>449</v>
      </c>
      <c r="J1168" t="s">
        <v>71</v>
      </c>
      <c r="K1168" t="s">
        <v>70</v>
      </c>
      <c r="L1168" t="s">
        <v>7508</v>
      </c>
      <c r="M1168">
        <v>328574154</v>
      </c>
      <c r="N1168">
        <v>2.52</v>
      </c>
      <c r="O1168" t="s">
        <v>7475</v>
      </c>
      <c r="P1168">
        <v>0.64512000000000003</v>
      </c>
      <c r="Q1168">
        <v>2</v>
      </c>
      <c r="R1168">
        <v>0</v>
      </c>
      <c r="S1168">
        <v>0</v>
      </c>
      <c r="T1168" t="s">
        <v>1384</v>
      </c>
      <c r="U1168">
        <v>0</v>
      </c>
      <c r="V1168" t="s">
        <v>7509</v>
      </c>
      <c r="W1168" t="s">
        <v>70</v>
      </c>
    </row>
    <row r="1169" spans="1:23" x14ac:dyDescent="0.2">
      <c r="A1169" t="s">
        <v>1384</v>
      </c>
      <c r="B1169">
        <v>0</v>
      </c>
      <c r="C1169">
        <v>507</v>
      </c>
      <c r="D1169" t="s">
        <v>255</v>
      </c>
      <c r="E1169">
        <v>1.6</v>
      </c>
      <c r="F1169">
        <v>27060677</v>
      </c>
      <c r="G1169">
        <v>494261531</v>
      </c>
      <c r="H1169" t="s">
        <v>74</v>
      </c>
      <c r="I1169" t="s">
        <v>449</v>
      </c>
      <c r="J1169" t="s">
        <v>71</v>
      </c>
      <c r="K1169" t="s">
        <v>70</v>
      </c>
      <c r="L1169" t="s">
        <v>7508</v>
      </c>
      <c r="M1169">
        <v>328574154</v>
      </c>
      <c r="N1169">
        <v>2.52</v>
      </c>
      <c r="O1169" t="s">
        <v>7510</v>
      </c>
      <c r="P1169">
        <v>-0.19353600000000001</v>
      </c>
      <c r="Q1169">
        <v>0</v>
      </c>
      <c r="R1169">
        <v>0</v>
      </c>
      <c r="S1169">
        <v>0</v>
      </c>
      <c r="T1169" t="s">
        <v>1384</v>
      </c>
      <c r="U1169">
        <v>0</v>
      </c>
      <c r="V1169" t="s">
        <v>7509</v>
      </c>
      <c r="W1169" t="s">
        <v>70</v>
      </c>
    </row>
    <row r="1170" spans="1:23" x14ac:dyDescent="0.2">
      <c r="A1170" t="s">
        <v>1384</v>
      </c>
      <c r="B1170">
        <v>0</v>
      </c>
      <c r="C1170">
        <v>206348</v>
      </c>
      <c r="D1170" t="s">
        <v>76</v>
      </c>
      <c r="E1170">
        <v>2.2000000000000002</v>
      </c>
      <c r="F1170">
        <v>27953568</v>
      </c>
      <c r="G1170">
        <v>294115179</v>
      </c>
      <c r="H1170" t="s">
        <v>232</v>
      </c>
      <c r="I1170" t="s">
        <v>233</v>
      </c>
      <c r="J1170" t="s">
        <v>71</v>
      </c>
      <c r="K1170" t="s">
        <v>72</v>
      </c>
      <c r="L1170" t="s">
        <v>7479</v>
      </c>
      <c r="M1170">
        <v>174354791</v>
      </c>
      <c r="N1170">
        <v>1.68</v>
      </c>
      <c r="O1170" t="s">
        <v>7475</v>
      </c>
      <c r="P1170">
        <v>0.29568</v>
      </c>
      <c r="Q1170">
        <v>1</v>
      </c>
      <c r="R1170">
        <v>0</v>
      </c>
      <c r="S1170">
        <v>0</v>
      </c>
      <c r="T1170" t="s">
        <v>1384</v>
      </c>
      <c r="U1170">
        <v>0</v>
      </c>
      <c r="V1170" t="s">
        <v>7488</v>
      </c>
      <c r="W1170" t="s">
        <v>70</v>
      </c>
    </row>
    <row r="1171" spans="1:23" x14ac:dyDescent="0.2">
      <c r="A1171" t="s">
        <v>1384</v>
      </c>
      <c r="B1171">
        <v>0</v>
      </c>
      <c r="C1171">
        <v>208277</v>
      </c>
      <c r="D1171" t="s">
        <v>568</v>
      </c>
      <c r="E1171">
        <v>1.65</v>
      </c>
      <c r="F1171">
        <v>29691413</v>
      </c>
      <c r="G1171">
        <v>332847094</v>
      </c>
      <c r="H1171" t="s">
        <v>204</v>
      </c>
      <c r="I1171" t="s">
        <v>650</v>
      </c>
      <c r="J1171" t="s">
        <v>71</v>
      </c>
      <c r="K1171" t="s">
        <v>72</v>
      </c>
      <c r="L1171" t="s">
        <v>7477</v>
      </c>
      <c r="M1171">
        <v>207482439</v>
      </c>
      <c r="N1171">
        <v>1.6319999999999999</v>
      </c>
      <c r="O1171" t="s">
        <v>7475</v>
      </c>
      <c r="P1171">
        <v>0.43084800000000001</v>
      </c>
      <c r="Q1171">
        <v>2</v>
      </c>
      <c r="R1171">
        <v>0</v>
      </c>
      <c r="S1171">
        <v>0</v>
      </c>
      <c r="T1171" t="s">
        <v>1384</v>
      </c>
      <c r="U1171">
        <v>0</v>
      </c>
      <c r="V1171" t="s">
        <v>7502</v>
      </c>
      <c r="W1171" t="s">
        <v>70</v>
      </c>
    </row>
    <row r="1172" spans="1:23" x14ac:dyDescent="0.2">
      <c r="A1172" t="s">
        <v>1384</v>
      </c>
      <c r="B1172">
        <v>0</v>
      </c>
      <c r="C1172">
        <v>120762</v>
      </c>
      <c r="D1172" t="s">
        <v>90</v>
      </c>
      <c r="E1172">
        <v>1.6</v>
      </c>
      <c r="F1172">
        <v>27060677</v>
      </c>
      <c r="G1172">
        <v>494261537</v>
      </c>
      <c r="H1172" t="s">
        <v>2854</v>
      </c>
      <c r="I1172" t="s">
        <v>876</v>
      </c>
      <c r="J1172" t="s">
        <v>71</v>
      </c>
      <c r="K1172" t="s">
        <v>70</v>
      </c>
      <c r="L1172" t="s">
        <v>7512</v>
      </c>
      <c r="M1172">
        <v>329876067</v>
      </c>
      <c r="N1172">
        <v>2.52</v>
      </c>
      <c r="O1172" t="s">
        <v>7475</v>
      </c>
      <c r="P1172">
        <v>2.9030399999999998</v>
      </c>
      <c r="Q1172">
        <v>9</v>
      </c>
      <c r="R1172">
        <v>0</v>
      </c>
      <c r="S1172">
        <v>0</v>
      </c>
      <c r="T1172" t="s">
        <v>1384</v>
      </c>
      <c r="U1172">
        <v>0</v>
      </c>
      <c r="V1172" t="s">
        <v>7509</v>
      </c>
      <c r="W1172" t="s">
        <v>70</v>
      </c>
    </row>
    <row r="1173" spans="1:23" x14ac:dyDescent="0.2">
      <c r="A1173" t="s">
        <v>1384</v>
      </c>
      <c r="B1173">
        <v>0</v>
      </c>
      <c r="C1173">
        <v>120762</v>
      </c>
      <c r="D1173" t="s">
        <v>90</v>
      </c>
      <c r="E1173">
        <v>1.6</v>
      </c>
      <c r="F1173">
        <v>27060677</v>
      </c>
      <c r="G1173">
        <v>494261537</v>
      </c>
      <c r="H1173" t="s">
        <v>2854</v>
      </c>
      <c r="I1173" t="s">
        <v>876</v>
      </c>
      <c r="J1173" t="s">
        <v>71</v>
      </c>
      <c r="K1173" t="s">
        <v>70</v>
      </c>
      <c r="L1173" t="s">
        <v>7512</v>
      </c>
      <c r="M1173">
        <v>329876067</v>
      </c>
      <c r="N1173">
        <v>2.52</v>
      </c>
      <c r="O1173" t="s">
        <v>7510</v>
      </c>
      <c r="P1173">
        <v>-0.87091200000000002</v>
      </c>
      <c r="Q1173">
        <v>0</v>
      </c>
      <c r="R1173">
        <v>0</v>
      </c>
      <c r="S1173">
        <v>0</v>
      </c>
      <c r="T1173" t="s">
        <v>1384</v>
      </c>
      <c r="U1173">
        <v>0</v>
      </c>
      <c r="V1173" t="s">
        <v>7509</v>
      </c>
      <c r="W1173" t="s">
        <v>70</v>
      </c>
    </row>
    <row r="1174" spans="1:23" x14ac:dyDescent="0.2">
      <c r="A1174" t="s">
        <v>1384</v>
      </c>
      <c r="B1174">
        <v>0</v>
      </c>
      <c r="C1174">
        <v>507</v>
      </c>
      <c r="D1174" t="s">
        <v>255</v>
      </c>
      <c r="E1174">
        <v>1.95</v>
      </c>
      <c r="F1174">
        <v>28658833</v>
      </c>
      <c r="G1174">
        <v>335974419</v>
      </c>
      <c r="H1174" t="s">
        <v>304</v>
      </c>
      <c r="I1174" t="s">
        <v>3654</v>
      </c>
      <c r="J1174" t="s">
        <v>71</v>
      </c>
      <c r="K1174" t="s">
        <v>72</v>
      </c>
      <c r="L1174" t="s">
        <v>7487</v>
      </c>
      <c r="M1174">
        <v>174824033</v>
      </c>
      <c r="N1174">
        <v>2.1</v>
      </c>
      <c r="O1174" t="s">
        <v>7475</v>
      </c>
      <c r="P1174">
        <v>3.2759999999999998</v>
      </c>
      <c r="Q1174">
        <v>10</v>
      </c>
      <c r="R1174">
        <v>0</v>
      </c>
      <c r="S1174">
        <v>0</v>
      </c>
      <c r="T1174" t="s">
        <v>1384</v>
      </c>
      <c r="U1174">
        <v>0</v>
      </c>
      <c r="V1174" t="s">
        <v>7501</v>
      </c>
      <c r="W1174" t="s">
        <v>70</v>
      </c>
    </row>
    <row r="1175" spans="1:23" x14ac:dyDescent="0.2">
      <c r="A1175" t="s">
        <v>1384</v>
      </c>
      <c r="B1175">
        <v>0</v>
      </c>
      <c r="C1175">
        <v>301983</v>
      </c>
      <c r="D1175" t="s">
        <v>4318</v>
      </c>
      <c r="E1175">
        <v>1.1000000000000001</v>
      </c>
      <c r="F1175">
        <v>27986958</v>
      </c>
      <c r="G1175">
        <v>289091073</v>
      </c>
      <c r="H1175" t="s">
        <v>94</v>
      </c>
      <c r="I1175" t="s">
        <v>756</v>
      </c>
      <c r="J1175" t="s">
        <v>71</v>
      </c>
      <c r="K1175" t="s">
        <v>72</v>
      </c>
      <c r="L1175" t="s">
        <v>7479</v>
      </c>
      <c r="M1175">
        <v>174354791</v>
      </c>
      <c r="N1175">
        <v>1.68</v>
      </c>
      <c r="O1175" t="s">
        <v>7475</v>
      </c>
      <c r="P1175">
        <v>1.18272</v>
      </c>
      <c r="Q1175">
        <v>8</v>
      </c>
      <c r="R1175">
        <v>0</v>
      </c>
      <c r="S1175">
        <v>0</v>
      </c>
      <c r="T1175" t="s">
        <v>1384</v>
      </c>
      <c r="U1175">
        <v>0</v>
      </c>
      <c r="V1175" t="s">
        <v>7494</v>
      </c>
      <c r="W1175" t="s">
        <v>70</v>
      </c>
    </row>
    <row r="1176" spans="1:23" x14ac:dyDescent="0.2">
      <c r="A1176" t="s">
        <v>1384</v>
      </c>
      <c r="B1176">
        <v>0</v>
      </c>
      <c r="C1176">
        <v>120762</v>
      </c>
      <c r="D1176" t="s">
        <v>90</v>
      </c>
      <c r="E1176">
        <v>2.2000000000000002</v>
      </c>
      <c r="F1176">
        <v>29654021</v>
      </c>
      <c r="G1176">
        <v>289091073</v>
      </c>
      <c r="H1176" t="s">
        <v>94</v>
      </c>
      <c r="I1176" t="s">
        <v>756</v>
      </c>
      <c r="J1176" t="s">
        <v>71</v>
      </c>
      <c r="K1176" t="s">
        <v>72</v>
      </c>
      <c r="L1176" t="s">
        <v>7479</v>
      </c>
      <c r="M1176">
        <v>174354791</v>
      </c>
      <c r="N1176">
        <v>1.68</v>
      </c>
      <c r="O1176" t="s">
        <v>7475</v>
      </c>
      <c r="P1176">
        <v>1.4783999999999999</v>
      </c>
      <c r="Q1176">
        <v>5</v>
      </c>
      <c r="R1176">
        <v>0</v>
      </c>
      <c r="S1176">
        <v>0</v>
      </c>
      <c r="T1176" t="s">
        <v>1384</v>
      </c>
      <c r="U1176">
        <v>0</v>
      </c>
      <c r="V1176" t="s">
        <v>7478</v>
      </c>
      <c r="W1176" t="s">
        <v>70</v>
      </c>
    </row>
    <row r="1177" spans="1:23" x14ac:dyDescent="0.2">
      <c r="A1177" t="s">
        <v>1384</v>
      </c>
      <c r="B1177">
        <v>0</v>
      </c>
      <c r="C1177">
        <v>301809</v>
      </c>
      <c r="D1177" t="s">
        <v>166</v>
      </c>
      <c r="E1177">
        <v>2.2000000000000002</v>
      </c>
      <c r="F1177">
        <v>29654021</v>
      </c>
      <c r="G1177">
        <v>282636964</v>
      </c>
      <c r="H1177" t="s">
        <v>74</v>
      </c>
      <c r="I1177" t="s">
        <v>89</v>
      </c>
      <c r="J1177" t="s">
        <v>71</v>
      </c>
      <c r="K1177" t="s">
        <v>72</v>
      </c>
      <c r="L1177" t="s">
        <v>7483</v>
      </c>
      <c r="M1177">
        <v>170181975</v>
      </c>
      <c r="N1177">
        <v>1.536</v>
      </c>
      <c r="O1177" t="s">
        <v>7475</v>
      </c>
      <c r="P1177">
        <v>0.27033600000000002</v>
      </c>
      <c r="Q1177">
        <v>1</v>
      </c>
      <c r="R1177">
        <v>0</v>
      </c>
      <c r="S1177">
        <v>0</v>
      </c>
      <c r="T1177" t="s">
        <v>1384</v>
      </c>
      <c r="U1177">
        <v>0</v>
      </c>
      <c r="V1177" t="s">
        <v>7478</v>
      </c>
      <c r="W1177" t="s">
        <v>70</v>
      </c>
    </row>
    <row r="1178" spans="1:23" x14ac:dyDescent="0.2">
      <c r="A1178" t="s">
        <v>1384</v>
      </c>
      <c r="B1178">
        <v>0</v>
      </c>
      <c r="C1178">
        <v>206348</v>
      </c>
      <c r="D1178" t="s">
        <v>76</v>
      </c>
      <c r="E1178">
        <v>2.2000000000000002</v>
      </c>
      <c r="F1178">
        <v>27063584</v>
      </c>
      <c r="G1178">
        <v>335974420</v>
      </c>
      <c r="H1178" t="s">
        <v>213</v>
      </c>
      <c r="I1178" t="s">
        <v>214</v>
      </c>
      <c r="J1178" t="s">
        <v>71</v>
      </c>
      <c r="K1178" t="s">
        <v>72</v>
      </c>
      <c r="L1178" t="s">
        <v>7487</v>
      </c>
      <c r="M1178">
        <v>174824033</v>
      </c>
      <c r="N1178">
        <v>2.1</v>
      </c>
      <c r="O1178" t="s">
        <v>7475</v>
      </c>
      <c r="P1178">
        <v>0.36959999999999998</v>
      </c>
      <c r="Q1178">
        <v>1</v>
      </c>
      <c r="R1178">
        <v>0</v>
      </c>
      <c r="S1178">
        <v>0</v>
      </c>
      <c r="T1178" t="s">
        <v>1384</v>
      </c>
      <c r="U1178">
        <v>0</v>
      </c>
      <c r="V1178" t="s">
        <v>7490</v>
      </c>
      <c r="W1178" t="s">
        <v>70</v>
      </c>
    </row>
    <row r="1179" spans="1:23" x14ac:dyDescent="0.2">
      <c r="A1179" t="s">
        <v>1384</v>
      </c>
      <c r="B1179">
        <v>0</v>
      </c>
      <c r="C1179">
        <v>130744</v>
      </c>
      <c r="D1179" t="s">
        <v>177</v>
      </c>
      <c r="E1179">
        <v>1.2</v>
      </c>
      <c r="F1179">
        <v>27064010</v>
      </c>
      <c r="G1179">
        <v>289803237</v>
      </c>
      <c r="H1179" t="s">
        <v>146</v>
      </c>
      <c r="I1179" t="s">
        <v>474</v>
      </c>
      <c r="J1179" t="s">
        <v>71</v>
      </c>
      <c r="K1179" t="s">
        <v>72</v>
      </c>
      <c r="L1179" t="s">
        <v>7487</v>
      </c>
      <c r="M1179">
        <v>174824033</v>
      </c>
      <c r="N1179">
        <v>2.1</v>
      </c>
      <c r="O1179" t="s">
        <v>7475</v>
      </c>
      <c r="P1179">
        <v>1.008</v>
      </c>
      <c r="Q1179">
        <v>5</v>
      </c>
      <c r="R1179">
        <v>0</v>
      </c>
      <c r="S1179">
        <v>0</v>
      </c>
      <c r="T1179" t="s">
        <v>1384</v>
      </c>
      <c r="U1179">
        <v>0</v>
      </c>
      <c r="V1179" t="s">
        <v>7498</v>
      </c>
      <c r="W1179" t="s">
        <v>70</v>
      </c>
    </row>
    <row r="1180" spans="1:23" x14ac:dyDescent="0.2">
      <c r="A1180" t="s">
        <v>1384</v>
      </c>
      <c r="B1180">
        <v>0</v>
      </c>
      <c r="C1180">
        <v>301760</v>
      </c>
      <c r="D1180" t="s">
        <v>220</v>
      </c>
      <c r="E1180">
        <v>2.2000000000000002</v>
      </c>
      <c r="F1180">
        <v>29654021</v>
      </c>
      <c r="G1180">
        <v>332847097</v>
      </c>
      <c r="H1180" t="s">
        <v>74</v>
      </c>
      <c r="I1180" t="s">
        <v>125</v>
      </c>
      <c r="J1180" t="s">
        <v>71</v>
      </c>
      <c r="K1180" t="s">
        <v>72</v>
      </c>
      <c r="L1180" t="s">
        <v>7477</v>
      </c>
      <c r="M1180">
        <v>207482439</v>
      </c>
      <c r="N1180">
        <v>1.6319999999999999</v>
      </c>
      <c r="O1180" t="s">
        <v>7475</v>
      </c>
      <c r="P1180">
        <v>0.57446399999999997</v>
      </c>
      <c r="Q1180">
        <v>2</v>
      </c>
      <c r="R1180">
        <v>0</v>
      </c>
      <c r="S1180">
        <v>0</v>
      </c>
      <c r="T1180" t="s">
        <v>1384</v>
      </c>
      <c r="U1180">
        <v>0</v>
      </c>
      <c r="V1180" t="s">
        <v>7478</v>
      </c>
      <c r="W1180" t="s">
        <v>70</v>
      </c>
    </row>
    <row r="1181" spans="1:23" x14ac:dyDescent="0.2">
      <c r="A1181" t="s">
        <v>1384</v>
      </c>
      <c r="B1181">
        <v>0</v>
      </c>
      <c r="C1181">
        <v>120762</v>
      </c>
      <c r="D1181" t="s">
        <v>90</v>
      </c>
      <c r="E1181">
        <v>2.2000000000000002</v>
      </c>
      <c r="F1181">
        <v>29654021</v>
      </c>
      <c r="G1181">
        <v>314483128</v>
      </c>
      <c r="H1181" t="s">
        <v>304</v>
      </c>
      <c r="I1181" t="s">
        <v>305</v>
      </c>
      <c r="J1181" t="s">
        <v>71</v>
      </c>
      <c r="K1181" t="s">
        <v>72</v>
      </c>
      <c r="L1181" t="s">
        <v>7483</v>
      </c>
      <c r="M1181">
        <v>170181975</v>
      </c>
      <c r="N1181">
        <v>1.536</v>
      </c>
      <c r="O1181" t="s">
        <v>7475</v>
      </c>
      <c r="P1181">
        <v>2.70336</v>
      </c>
      <c r="Q1181">
        <v>10</v>
      </c>
      <c r="R1181">
        <v>0</v>
      </c>
      <c r="S1181">
        <v>0</v>
      </c>
      <c r="T1181" t="s">
        <v>1384</v>
      </c>
      <c r="U1181">
        <v>0</v>
      </c>
      <c r="V1181" t="s">
        <v>7478</v>
      </c>
      <c r="W1181" t="s">
        <v>70</v>
      </c>
    </row>
    <row r="1182" spans="1:23" x14ac:dyDescent="0.2">
      <c r="A1182" t="s">
        <v>1384</v>
      </c>
      <c r="B1182">
        <v>0</v>
      </c>
      <c r="C1182">
        <v>507</v>
      </c>
      <c r="D1182" t="s">
        <v>255</v>
      </c>
      <c r="E1182">
        <v>1.95</v>
      </c>
      <c r="F1182">
        <v>27946301</v>
      </c>
      <c r="G1182">
        <v>289803236</v>
      </c>
      <c r="H1182" t="s">
        <v>74</v>
      </c>
      <c r="I1182" t="s">
        <v>672</v>
      </c>
      <c r="J1182" t="s">
        <v>71</v>
      </c>
      <c r="K1182" t="s">
        <v>72</v>
      </c>
      <c r="L1182" t="s">
        <v>7487</v>
      </c>
      <c r="M1182">
        <v>174824033</v>
      </c>
      <c r="N1182">
        <v>2.1</v>
      </c>
      <c r="O1182" t="s">
        <v>7475</v>
      </c>
      <c r="P1182">
        <v>7.5347999999999997</v>
      </c>
      <c r="Q1182">
        <v>23</v>
      </c>
      <c r="R1182">
        <v>0</v>
      </c>
      <c r="S1182">
        <v>0</v>
      </c>
      <c r="T1182" t="s">
        <v>1384</v>
      </c>
      <c r="U1182">
        <v>0</v>
      </c>
      <c r="V1182" t="s">
        <v>7495</v>
      </c>
      <c r="W1182" t="s">
        <v>70</v>
      </c>
    </row>
    <row r="1183" spans="1:23" x14ac:dyDescent="0.2">
      <c r="A1183" t="s">
        <v>1384</v>
      </c>
      <c r="B1183">
        <v>0</v>
      </c>
      <c r="C1183">
        <v>117986</v>
      </c>
      <c r="D1183" t="s">
        <v>96</v>
      </c>
      <c r="E1183">
        <v>2.2000000000000002</v>
      </c>
      <c r="F1183">
        <v>30296144</v>
      </c>
      <c r="G1183">
        <v>289091074</v>
      </c>
      <c r="H1183" t="s">
        <v>74</v>
      </c>
      <c r="I1183" t="s">
        <v>75</v>
      </c>
      <c r="J1183" t="s">
        <v>71</v>
      </c>
      <c r="K1183" t="s">
        <v>72</v>
      </c>
      <c r="L1183" t="s">
        <v>7479</v>
      </c>
      <c r="M1183">
        <v>174354791</v>
      </c>
      <c r="N1183">
        <v>1.68</v>
      </c>
      <c r="O1183" t="s">
        <v>7475</v>
      </c>
      <c r="P1183">
        <v>2.06976</v>
      </c>
      <c r="Q1183">
        <v>7</v>
      </c>
      <c r="R1183">
        <v>0</v>
      </c>
      <c r="S1183">
        <v>0</v>
      </c>
      <c r="T1183" t="s">
        <v>1384</v>
      </c>
      <c r="U1183">
        <v>0</v>
      </c>
      <c r="V1183" t="s">
        <v>7491</v>
      </c>
      <c r="W1183" t="s">
        <v>70</v>
      </c>
    </row>
    <row r="1184" spans="1:23" x14ac:dyDescent="0.2">
      <c r="A1184" t="s">
        <v>1384</v>
      </c>
      <c r="B1184">
        <v>0</v>
      </c>
      <c r="C1184">
        <v>120762</v>
      </c>
      <c r="D1184" t="s">
        <v>90</v>
      </c>
      <c r="E1184">
        <v>1.95</v>
      </c>
      <c r="F1184">
        <v>27368317</v>
      </c>
      <c r="G1184">
        <v>335974420</v>
      </c>
      <c r="H1184" t="s">
        <v>213</v>
      </c>
      <c r="I1184" t="s">
        <v>214</v>
      </c>
      <c r="J1184" t="s">
        <v>71</v>
      </c>
      <c r="K1184" t="s">
        <v>72</v>
      </c>
      <c r="L1184" t="s">
        <v>7487</v>
      </c>
      <c r="M1184">
        <v>174824033</v>
      </c>
      <c r="N1184">
        <v>2.1</v>
      </c>
      <c r="O1184" t="s">
        <v>7475</v>
      </c>
      <c r="P1184">
        <v>0.3276</v>
      </c>
      <c r="Q1184">
        <v>1</v>
      </c>
      <c r="R1184">
        <v>0</v>
      </c>
      <c r="S1184">
        <v>0</v>
      </c>
      <c r="T1184" t="s">
        <v>1384</v>
      </c>
      <c r="U1184">
        <v>0</v>
      </c>
      <c r="V1184" t="s">
        <v>7496</v>
      </c>
      <c r="W1184" t="s">
        <v>70</v>
      </c>
    </row>
    <row r="1185" spans="1:23" x14ac:dyDescent="0.2">
      <c r="A1185" t="s">
        <v>1384</v>
      </c>
      <c r="B1185">
        <v>0</v>
      </c>
      <c r="C1185">
        <v>301760</v>
      </c>
      <c r="D1185" t="s">
        <v>220</v>
      </c>
      <c r="E1185">
        <v>1.4</v>
      </c>
      <c r="F1185">
        <v>30881393</v>
      </c>
      <c r="G1185">
        <v>289803237</v>
      </c>
      <c r="H1185" t="s">
        <v>146</v>
      </c>
      <c r="I1185" t="s">
        <v>474</v>
      </c>
      <c r="J1185" t="s">
        <v>71</v>
      </c>
      <c r="K1185" t="s">
        <v>72</v>
      </c>
      <c r="L1185" t="s">
        <v>7487</v>
      </c>
      <c r="M1185">
        <v>174824033</v>
      </c>
      <c r="N1185">
        <v>2.1</v>
      </c>
      <c r="O1185" t="s">
        <v>7475</v>
      </c>
      <c r="P1185">
        <v>2.3519999999999999</v>
      </c>
      <c r="Q1185">
        <v>10</v>
      </c>
      <c r="R1185">
        <v>0</v>
      </c>
      <c r="S1185">
        <v>0</v>
      </c>
      <c r="T1185" t="s">
        <v>1384</v>
      </c>
      <c r="U1185">
        <v>0</v>
      </c>
      <c r="V1185" t="s">
        <v>7507</v>
      </c>
      <c r="W1185" t="s">
        <v>70</v>
      </c>
    </row>
    <row r="1186" spans="1:23" x14ac:dyDescent="0.2">
      <c r="A1186" t="s">
        <v>1384</v>
      </c>
      <c r="B1186">
        <v>0</v>
      </c>
      <c r="C1186">
        <v>117986</v>
      </c>
      <c r="D1186" t="s">
        <v>96</v>
      </c>
      <c r="E1186">
        <v>2.2000000000000002</v>
      </c>
      <c r="F1186">
        <v>30296144</v>
      </c>
      <c r="G1186">
        <v>289803238</v>
      </c>
      <c r="H1186" t="s">
        <v>102</v>
      </c>
      <c r="I1186" t="s">
        <v>1273</v>
      </c>
      <c r="J1186" t="s">
        <v>71</v>
      </c>
      <c r="K1186" t="s">
        <v>72</v>
      </c>
      <c r="L1186" t="s">
        <v>7487</v>
      </c>
      <c r="M1186">
        <v>174824033</v>
      </c>
      <c r="N1186">
        <v>2.1</v>
      </c>
      <c r="O1186" t="s">
        <v>7475</v>
      </c>
      <c r="P1186">
        <v>0.36959999999999998</v>
      </c>
      <c r="Q1186">
        <v>1</v>
      </c>
      <c r="R1186">
        <v>0</v>
      </c>
      <c r="S1186">
        <v>0</v>
      </c>
      <c r="T1186" t="s">
        <v>1384</v>
      </c>
      <c r="U1186">
        <v>0</v>
      </c>
      <c r="V1186" t="s">
        <v>7491</v>
      </c>
      <c r="W1186" t="s">
        <v>70</v>
      </c>
    </row>
    <row r="1187" spans="1:23" x14ac:dyDescent="0.2">
      <c r="A1187" t="s">
        <v>1384</v>
      </c>
      <c r="B1187">
        <v>0</v>
      </c>
      <c r="C1187">
        <v>120762</v>
      </c>
      <c r="D1187" t="s">
        <v>90</v>
      </c>
      <c r="E1187">
        <v>1</v>
      </c>
      <c r="F1187">
        <v>28620270</v>
      </c>
      <c r="G1187">
        <v>314483128</v>
      </c>
      <c r="H1187" t="s">
        <v>304</v>
      </c>
      <c r="I1187" t="s">
        <v>305</v>
      </c>
      <c r="J1187" t="s">
        <v>71</v>
      </c>
      <c r="K1187" t="s">
        <v>72</v>
      </c>
      <c r="L1187" t="s">
        <v>7483</v>
      </c>
      <c r="M1187">
        <v>170181975</v>
      </c>
      <c r="N1187">
        <v>1.536</v>
      </c>
      <c r="O1187" t="s">
        <v>7475</v>
      </c>
      <c r="P1187">
        <v>0.36864000000000002</v>
      </c>
      <c r="Q1187">
        <v>3</v>
      </c>
      <c r="R1187">
        <v>0</v>
      </c>
      <c r="S1187">
        <v>0</v>
      </c>
      <c r="T1187" t="s">
        <v>1384</v>
      </c>
      <c r="U1187">
        <v>0</v>
      </c>
      <c r="V1187" t="s">
        <v>7503</v>
      </c>
      <c r="W1187" t="s">
        <v>70</v>
      </c>
    </row>
    <row r="1188" spans="1:23" x14ac:dyDescent="0.2">
      <c r="A1188" t="s">
        <v>1384</v>
      </c>
      <c r="B1188">
        <v>0</v>
      </c>
      <c r="C1188">
        <v>2737</v>
      </c>
      <c r="D1188" t="s">
        <v>298</v>
      </c>
      <c r="E1188">
        <v>1.95</v>
      </c>
      <c r="F1188">
        <v>27946301</v>
      </c>
      <c r="G1188">
        <v>289803237</v>
      </c>
      <c r="H1188" t="s">
        <v>146</v>
      </c>
      <c r="I1188" t="s">
        <v>474</v>
      </c>
      <c r="J1188" t="s">
        <v>71</v>
      </c>
      <c r="K1188" t="s">
        <v>72</v>
      </c>
      <c r="L1188" t="s">
        <v>7487</v>
      </c>
      <c r="M1188">
        <v>174824033</v>
      </c>
      <c r="N1188">
        <v>2.1</v>
      </c>
      <c r="O1188" t="s">
        <v>7475</v>
      </c>
      <c r="P1188">
        <v>0.3276</v>
      </c>
      <c r="Q1188">
        <v>1</v>
      </c>
      <c r="R1188">
        <v>0</v>
      </c>
      <c r="S1188">
        <v>0</v>
      </c>
      <c r="T1188" t="s">
        <v>1384</v>
      </c>
      <c r="U1188">
        <v>0</v>
      </c>
      <c r="V1188" t="s">
        <v>7495</v>
      </c>
      <c r="W1188" t="s">
        <v>70</v>
      </c>
    </row>
    <row r="1189" spans="1:23" x14ac:dyDescent="0.2">
      <c r="A1189" t="s">
        <v>1384</v>
      </c>
      <c r="B1189">
        <v>0</v>
      </c>
      <c r="C1189">
        <v>130744</v>
      </c>
      <c r="D1189" t="s">
        <v>177</v>
      </c>
      <c r="E1189">
        <v>1.2</v>
      </c>
      <c r="F1189">
        <v>27064010</v>
      </c>
      <c r="G1189">
        <v>289803233</v>
      </c>
      <c r="H1189" t="s">
        <v>204</v>
      </c>
      <c r="I1189" t="s">
        <v>800</v>
      </c>
      <c r="J1189" t="s">
        <v>71</v>
      </c>
      <c r="K1189" t="s">
        <v>72</v>
      </c>
      <c r="L1189" t="s">
        <v>7487</v>
      </c>
      <c r="M1189">
        <v>174824033</v>
      </c>
      <c r="N1189">
        <v>2.1</v>
      </c>
      <c r="O1189" t="s">
        <v>7475</v>
      </c>
      <c r="P1189">
        <v>1.008</v>
      </c>
      <c r="Q1189">
        <v>5</v>
      </c>
      <c r="R1189">
        <v>0</v>
      </c>
      <c r="S1189">
        <v>0</v>
      </c>
      <c r="T1189" t="s">
        <v>1384</v>
      </c>
      <c r="U1189">
        <v>0</v>
      </c>
      <c r="V1189" t="s">
        <v>7498</v>
      </c>
      <c r="W1189" t="s">
        <v>70</v>
      </c>
    </row>
    <row r="1190" spans="1:23" x14ac:dyDescent="0.2">
      <c r="A1190" t="s">
        <v>1384</v>
      </c>
      <c r="B1190">
        <v>0</v>
      </c>
      <c r="C1190">
        <v>301809</v>
      </c>
      <c r="D1190" t="s">
        <v>166</v>
      </c>
      <c r="E1190">
        <v>1.4</v>
      </c>
      <c r="F1190">
        <v>30446891</v>
      </c>
      <c r="G1190">
        <v>294115180</v>
      </c>
      <c r="H1190" t="s">
        <v>102</v>
      </c>
      <c r="I1190" t="s">
        <v>1283</v>
      </c>
      <c r="J1190" t="s">
        <v>71</v>
      </c>
      <c r="K1190" t="s">
        <v>72</v>
      </c>
      <c r="L1190" t="s">
        <v>7479</v>
      </c>
      <c r="M1190">
        <v>174354791</v>
      </c>
      <c r="N1190">
        <v>1.68</v>
      </c>
      <c r="O1190" t="s">
        <v>7475</v>
      </c>
      <c r="P1190">
        <v>1.8815999999999999</v>
      </c>
      <c r="Q1190">
        <v>10</v>
      </c>
      <c r="R1190">
        <v>0</v>
      </c>
      <c r="S1190">
        <v>0</v>
      </c>
      <c r="T1190" t="s">
        <v>1384</v>
      </c>
      <c r="U1190">
        <v>0</v>
      </c>
      <c r="V1190" t="s">
        <v>7492</v>
      </c>
      <c r="W1190" t="s">
        <v>7493</v>
      </c>
    </row>
    <row r="1191" spans="1:23" x14ac:dyDescent="0.2">
      <c r="A1191" t="s">
        <v>1384</v>
      </c>
      <c r="B1191">
        <v>0</v>
      </c>
      <c r="C1191">
        <v>120762</v>
      </c>
      <c r="D1191" t="s">
        <v>90</v>
      </c>
      <c r="E1191">
        <v>2.2000000000000002</v>
      </c>
      <c r="F1191">
        <v>28658162</v>
      </c>
      <c r="G1191">
        <v>289091075</v>
      </c>
      <c r="H1191" t="s">
        <v>146</v>
      </c>
      <c r="I1191" t="s">
        <v>382</v>
      </c>
      <c r="J1191" t="s">
        <v>71</v>
      </c>
      <c r="K1191" t="s">
        <v>72</v>
      </c>
      <c r="L1191" t="s">
        <v>7479</v>
      </c>
      <c r="M1191">
        <v>174354791</v>
      </c>
      <c r="N1191">
        <v>1.68</v>
      </c>
      <c r="O1191" t="s">
        <v>7475</v>
      </c>
      <c r="P1191">
        <v>3.5481600000000002</v>
      </c>
      <c r="Q1191">
        <v>12</v>
      </c>
      <c r="R1191">
        <v>0</v>
      </c>
      <c r="S1191">
        <v>0</v>
      </c>
      <c r="T1191" t="s">
        <v>1384</v>
      </c>
      <c r="U1191">
        <v>0</v>
      </c>
      <c r="V1191" t="s">
        <v>7480</v>
      </c>
      <c r="W1191" t="s">
        <v>70</v>
      </c>
    </row>
    <row r="1192" spans="1:23" x14ac:dyDescent="0.2">
      <c r="A1192" t="s">
        <v>1384</v>
      </c>
      <c r="B1192">
        <v>0</v>
      </c>
      <c r="C1192">
        <v>301805</v>
      </c>
      <c r="D1192" t="s">
        <v>148</v>
      </c>
      <c r="E1192">
        <v>2.2000000000000002</v>
      </c>
      <c r="F1192">
        <v>27953568</v>
      </c>
      <c r="G1192">
        <v>289091072</v>
      </c>
      <c r="H1192" t="s">
        <v>164</v>
      </c>
      <c r="I1192" t="s">
        <v>226</v>
      </c>
      <c r="J1192" t="s">
        <v>71</v>
      </c>
      <c r="K1192" t="s">
        <v>72</v>
      </c>
      <c r="L1192" t="s">
        <v>7479</v>
      </c>
      <c r="M1192">
        <v>174354791</v>
      </c>
      <c r="N1192">
        <v>1.68</v>
      </c>
      <c r="O1192" t="s">
        <v>7475</v>
      </c>
      <c r="P1192">
        <v>0.29568</v>
      </c>
      <c r="Q1192">
        <v>1</v>
      </c>
      <c r="R1192">
        <v>0</v>
      </c>
      <c r="S1192">
        <v>0</v>
      </c>
      <c r="T1192" t="s">
        <v>1384</v>
      </c>
      <c r="U1192">
        <v>0</v>
      </c>
      <c r="V1192" t="s">
        <v>7488</v>
      </c>
      <c r="W1192" t="s">
        <v>70</v>
      </c>
    </row>
    <row r="1193" spans="1:23" x14ac:dyDescent="0.2">
      <c r="A1193" t="s">
        <v>1384</v>
      </c>
      <c r="B1193">
        <v>0</v>
      </c>
      <c r="C1193">
        <v>507</v>
      </c>
      <c r="D1193" t="s">
        <v>255</v>
      </c>
      <c r="E1193">
        <v>1.8</v>
      </c>
      <c r="F1193">
        <v>26373676</v>
      </c>
      <c r="G1193">
        <v>289803233</v>
      </c>
      <c r="H1193" t="s">
        <v>204</v>
      </c>
      <c r="I1193" t="s">
        <v>800</v>
      </c>
      <c r="J1193" t="s">
        <v>71</v>
      </c>
      <c r="K1193" t="s">
        <v>72</v>
      </c>
      <c r="L1193" t="s">
        <v>7487</v>
      </c>
      <c r="M1193">
        <v>174824033</v>
      </c>
      <c r="N1193">
        <v>2.1</v>
      </c>
      <c r="O1193" t="s">
        <v>7475</v>
      </c>
      <c r="P1193">
        <v>0.90720000000000001</v>
      </c>
      <c r="Q1193">
        <v>3</v>
      </c>
      <c r="R1193">
        <v>0</v>
      </c>
      <c r="S1193">
        <v>0</v>
      </c>
      <c r="T1193" t="s">
        <v>1384</v>
      </c>
      <c r="U1193">
        <v>0</v>
      </c>
      <c r="V1193" t="s">
        <v>7506</v>
      </c>
      <c r="W1193" t="s">
        <v>70</v>
      </c>
    </row>
    <row r="1194" spans="1:23" x14ac:dyDescent="0.2">
      <c r="A1194" t="s">
        <v>1384</v>
      </c>
      <c r="B1194">
        <v>0</v>
      </c>
      <c r="C1194">
        <v>120762</v>
      </c>
      <c r="D1194" t="s">
        <v>90</v>
      </c>
      <c r="E1194">
        <v>1</v>
      </c>
      <c r="F1194">
        <v>28620270</v>
      </c>
      <c r="G1194">
        <v>289803233</v>
      </c>
      <c r="H1194" t="s">
        <v>204</v>
      </c>
      <c r="I1194" t="s">
        <v>800</v>
      </c>
      <c r="J1194" t="s">
        <v>71</v>
      </c>
      <c r="K1194" t="s">
        <v>72</v>
      </c>
      <c r="L1194" t="s">
        <v>7487</v>
      </c>
      <c r="M1194">
        <v>174824033</v>
      </c>
      <c r="N1194">
        <v>2.1</v>
      </c>
      <c r="O1194" t="s">
        <v>7475</v>
      </c>
      <c r="P1194">
        <v>0.16800000000000001</v>
      </c>
      <c r="Q1194">
        <v>1</v>
      </c>
      <c r="R1194">
        <v>0</v>
      </c>
      <c r="S1194">
        <v>0</v>
      </c>
      <c r="T1194" t="s">
        <v>1384</v>
      </c>
      <c r="U1194">
        <v>0</v>
      </c>
      <c r="V1194" t="s">
        <v>7503</v>
      </c>
      <c r="W1194" t="s">
        <v>70</v>
      </c>
    </row>
    <row r="1195" spans="1:23" x14ac:dyDescent="0.2">
      <c r="A1195" t="s">
        <v>1384</v>
      </c>
      <c r="B1195">
        <v>0</v>
      </c>
      <c r="C1195">
        <v>130744</v>
      </c>
      <c r="D1195" t="s">
        <v>177</v>
      </c>
      <c r="E1195">
        <v>1.2</v>
      </c>
      <c r="F1195">
        <v>27064010</v>
      </c>
      <c r="G1195">
        <v>289803235</v>
      </c>
      <c r="H1195" t="s">
        <v>94</v>
      </c>
      <c r="I1195" t="s">
        <v>426</v>
      </c>
      <c r="J1195" t="s">
        <v>71</v>
      </c>
      <c r="K1195" t="s">
        <v>72</v>
      </c>
      <c r="L1195" t="s">
        <v>7487</v>
      </c>
      <c r="M1195">
        <v>174824033</v>
      </c>
      <c r="N1195">
        <v>2.1</v>
      </c>
      <c r="O1195" t="s">
        <v>7475</v>
      </c>
      <c r="P1195">
        <v>0.80640000000000001</v>
      </c>
      <c r="Q1195">
        <v>4</v>
      </c>
      <c r="R1195">
        <v>0</v>
      </c>
      <c r="S1195">
        <v>0</v>
      </c>
      <c r="T1195" t="s">
        <v>1384</v>
      </c>
      <c r="U1195">
        <v>0</v>
      </c>
      <c r="V1195" t="s">
        <v>7498</v>
      </c>
      <c r="W1195" t="s">
        <v>70</v>
      </c>
    </row>
    <row r="1196" spans="1:23" x14ac:dyDescent="0.2">
      <c r="A1196" t="s">
        <v>1384</v>
      </c>
      <c r="B1196">
        <v>0</v>
      </c>
      <c r="C1196">
        <v>206348</v>
      </c>
      <c r="D1196" t="s">
        <v>76</v>
      </c>
      <c r="E1196">
        <v>1.95</v>
      </c>
      <c r="F1196">
        <v>27946301</v>
      </c>
      <c r="G1196">
        <v>289091074</v>
      </c>
      <c r="H1196" t="s">
        <v>74</v>
      </c>
      <c r="I1196" t="s">
        <v>75</v>
      </c>
      <c r="J1196" t="s">
        <v>71</v>
      </c>
      <c r="K1196" t="s">
        <v>72</v>
      </c>
      <c r="L1196" t="s">
        <v>7479</v>
      </c>
      <c r="M1196">
        <v>174354791</v>
      </c>
      <c r="N1196">
        <v>1.68</v>
      </c>
      <c r="O1196" t="s">
        <v>7475</v>
      </c>
      <c r="P1196">
        <v>0.26207999999999998</v>
      </c>
      <c r="Q1196">
        <v>1</v>
      </c>
      <c r="R1196">
        <v>0</v>
      </c>
      <c r="S1196">
        <v>0</v>
      </c>
      <c r="T1196" t="s">
        <v>1384</v>
      </c>
      <c r="U1196">
        <v>0</v>
      </c>
      <c r="V1196" t="s">
        <v>7495</v>
      </c>
      <c r="W1196" t="s">
        <v>70</v>
      </c>
    </row>
    <row r="1197" spans="1:23" x14ac:dyDescent="0.2">
      <c r="A1197" t="s">
        <v>1384</v>
      </c>
      <c r="B1197">
        <v>0</v>
      </c>
      <c r="C1197">
        <v>206348</v>
      </c>
      <c r="D1197" t="s">
        <v>76</v>
      </c>
      <c r="E1197">
        <v>2.2000000000000002</v>
      </c>
      <c r="F1197">
        <v>29654021</v>
      </c>
      <c r="G1197">
        <v>294114694</v>
      </c>
      <c r="H1197" t="s">
        <v>213</v>
      </c>
      <c r="I1197" t="s">
        <v>721</v>
      </c>
      <c r="J1197" t="s">
        <v>71</v>
      </c>
      <c r="K1197" t="s">
        <v>72</v>
      </c>
      <c r="L1197" t="s">
        <v>7483</v>
      </c>
      <c r="M1197">
        <v>170181975</v>
      </c>
      <c r="N1197">
        <v>1.536</v>
      </c>
      <c r="O1197" t="s">
        <v>7475</v>
      </c>
      <c r="P1197">
        <v>0.81100799999999995</v>
      </c>
      <c r="Q1197">
        <v>3</v>
      </c>
      <c r="R1197">
        <v>0</v>
      </c>
      <c r="S1197">
        <v>0</v>
      </c>
      <c r="T1197" t="s">
        <v>1384</v>
      </c>
      <c r="U1197">
        <v>0</v>
      </c>
      <c r="V1197" t="s">
        <v>7478</v>
      </c>
      <c r="W1197" t="s">
        <v>70</v>
      </c>
    </row>
    <row r="1198" spans="1:23" x14ac:dyDescent="0.2">
      <c r="A1198" t="s">
        <v>1384</v>
      </c>
      <c r="B1198">
        <v>0</v>
      </c>
      <c r="C1198">
        <v>301809</v>
      </c>
      <c r="D1198" t="s">
        <v>166</v>
      </c>
      <c r="E1198">
        <v>1.4</v>
      </c>
      <c r="F1198">
        <v>30446891</v>
      </c>
      <c r="G1198">
        <v>289803231</v>
      </c>
      <c r="H1198" t="s">
        <v>311</v>
      </c>
      <c r="I1198" t="s">
        <v>894</v>
      </c>
      <c r="J1198" t="s">
        <v>71</v>
      </c>
      <c r="K1198" t="s">
        <v>72</v>
      </c>
      <c r="L1198" t="s">
        <v>7487</v>
      </c>
      <c r="M1198">
        <v>174824033</v>
      </c>
      <c r="N1198">
        <v>2.1</v>
      </c>
      <c r="O1198" t="s">
        <v>7475</v>
      </c>
      <c r="P1198">
        <v>2.3519999999999999</v>
      </c>
      <c r="Q1198">
        <v>10</v>
      </c>
      <c r="R1198">
        <v>0</v>
      </c>
      <c r="S1198">
        <v>0</v>
      </c>
      <c r="T1198" t="s">
        <v>1384</v>
      </c>
      <c r="U1198">
        <v>0</v>
      </c>
      <c r="V1198" t="s">
        <v>7492</v>
      </c>
      <c r="W1198" t="s">
        <v>7493</v>
      </c>
    </row>
    <row r="1199" spans="1:23" x14ac:dyDescent="0.2">
      <c r="A1199" t="s">
        <v>1384</v>
      </c>
      <c r="B1199">
        <v>0</v>
      </c>
      <c r="C1199">
        <v>208277</v>
      </c>
      <c r="D1199" t="s">
        <v>568</v>
      </c>
      <c r="E1199">
        <v>1.6</v>
      </c>
      <c r="F1199">
        <v>27060677</v>
      </c>
      <c r="G1199">
        <v>494261535</v>
      </c>
      <c r="H1199" t="s">
        <v>74</v>
      </c>
      <c r="I1199" t="s">
        <v>140</v>
      </c>
      <c r="J1199" t="s">
        <v>71</v>
      </c>
      <c r="K1199" t="s">
        <v>70</v>
      </c>
      <c r="L1199" t="s">
        <v>7512</v>
      </c>
      <c r="M1199">
        <v>329876067</v>
      </c>
      <c r="N1199">
        <v>2.52</v>
      </c>
      <c r="O1199" t="s">
        <v>7475</v>
      </c>
      <c r="P1199">
        <v>0.32256000000000001</v>
      </c>
      <c r="Q1199">
        <v>1</v>
      </c>
      <c r="R1199">
        <v>0</v>
      </c>
      <c r="S1199">
        <v>0</v>
      </c>
      <c r="T1199" t="s">
        <v>1384</v>
      </c>
      <c r="U1199">
        <v>0</v>
      </c>
      <c r="V1199" t="s">
        <v>7509</v>
      </c>
      <c r="W1199" t="s">
        <v>70</v>
      </c>
    </row>
    <row r="1200" spans="1:23" x14ac:dyDescent="0.2">
      <c r="A1200" t="s">
        <v>1384</v>
      </c>
      <c r="B1200">
        <v>0</v>
      </c>
      <c r="C1200">
        <v>208277</v>
      </c>
      <c r="D1200" t="s">
        <v>568</v>
      </c>
      <c r="E1200">
        <v>1.6</v>
      </c>
      <c r="F1200">
        <v>27060677</v>
      </c>
      <c r="G1200">
        <v>494261535</v>
      </c>
      <c r="H1200" t="s">
        <v>74</v>
      </c>
      <c r="I1200" t="s">
        <v>140</v>
      </c>
      <c r="J1200" t="s">
        <v>71</v>
      </c>
      <c r="K1200" t="s">
        <v>70</v>
      </c>
      <c r="L1200" t="s">
        <v>7512</v>
      </c>
      <c r="M1200">
        <v>329876067</v>
      </c>
      <c r="N1200">
        <v>2.52</v>
      </c>
      <c r="O1200" t="s">
        <v>7510</v>
      </c>
      <c r="P1200">
        <v>-9.6768000000000007E-2</v>
      </c>
      <c r="Q1200">
        <v>0</v>
      </c>
      <c r="R1200">
        <v>0</v>
      </c>
      <c r="S1200">
        <v>0</v>
      </c>
      <c r="T1200" t="s">
        <v>1384</v>
      </c>
      <c r="U1200">
        <v>0</v>
      </c>
      <c r="V1200" t="s">
        <v>7509</v>
      </c>
      <c r="W1200" t="s">
        <v>70</v>
      </c>
    </row>
    <row r="1201" spans="1:23" x14ac:dyDescent="0.2">
      <c r="A1201" t="s">
        <v>1384</v>
      </c>
      <c r="B1201">
        <v>0</v>
      </c>
      <c r="C1201">
        <v>120762</v>
      </c>
      <c r="D1201" t="s">
        <v>90</v>
      </c>
      <c r="E1201">
        <v>1.6</v>
      </c>
      <c r="F1201">
        <v>27956503</v>
      </c>
      <c r="G1201">
        <v>335974419</v>
      </c>
      <c r="H1201" t="s">
        <v>304</v>
      </c>
      <c r="I1201" t="s">
        <v>3654</v>
      </c>
      <c r="J1201" t="s">
        <v>71</v>
      </c>
      <c r="K1201" t="s">
        <v>72</v>
      </c>
      <c r="L1201" t="s">
        <v>7487</v>
      </c>
      <c r="M1201">
        <v>174824033</v>
      </c>
      <c r="N1201">
        <v>2.1</v>
      </c>
      <c r="O1201" t="s">
        <v>7475</v>
      </c>
      <c r="P1201">
        <v>1.0751999999999999</v>
      </c>
      <c r="Q1201">
        <v>4</v>
      </c>
      <c r="R1201">
        <v>0</v>
      </c>
      <c r="S1201">
        <v>0</v>
      </c>
      <c r="T1201" t="s">
        <v>1384</v>
      </c>
      <c r="U1201">
        <v>0</v>
      </c>
      <c r="V1201" t="s">
        <v>7489</v>
      </c>
      <c r="W1201" t="s">
        <v>70</v>
      </c>
    </row>
    <row r="1202" spans="1:23" x14ac:dyDescent="0.2">
      <c r="A1202" t="s">
        <v>1384</v>
      </c>
      <c r="B1202">
        <v>0</v>
      </c>
      <c r="C1202">
        <v>206348</v>
      </c>
      <c r="D1202" t="s">
        <v>76</v>
      </c>
      <c r="E1202">
        <v>1.95</v>
      </c>
      <c r="F1202">
        <v>27946301</v>
      </c>
      <c r="G1202">
        <v>289803235</v>
      </c>
      <c r="H1202" t="s">
        <v>94</v>
      </c>
      <c r="I1202" t="s">
        <v>426</v>
      </c>
      <c r="J1202" t="s">
        <v>71</v>
      </c>
      <c r="K1202" t="s">
        <v>72</v>
      </c>
      <c r="L1202" t="s">
        <v>7487</v>
      </c>
      <c r="M1202">
        <v>174824033</v>
      </c>
      <c r="N1202">
        <v>2.1</v>
      </c>
      <c r="O1202" t="s">
        <v>7475</v>
      </c>
      <c r="P1202">
        <v>1.9656</v>
      </c>
      <c r="Q1202">
        <v>6</v>
      </c>
      <c r="R1202">
        <v>0</v>
      </c>
      <c r="S1202">
        <v>0</v>
      </c>
      <c r="T1202" t="s">
        <v>1384</v>
      </c>
      <c r="U1202">
        <v>0</v>
      </c>
      <c r="V1202" t="s">
        <v>7495</v>
      </c>
      <c r="W1202" t="s">
        <v>70</v>
      </c>
    </row>
    <row r="1203" spans="1:23" x14ac:dyDescent="0.2">
      <c r="A1203" t="s">
        <v>1384</v>
      </c>
      <c r="B1203">
        <v>0</v>
      </c>
      <c r="C1203">
        <v>120762</v>
      </c>
      <c r="D1203" t="s">
        <v>90</v>
      </c>
      <c r="E1203">
        <v>1.6</v>
      </c>
      <c r="F1203">
        <v>27956503</v>
      </c>
      <c r="G1203">
        <v>335974420</v>
      </c>
      <c r="H1203" t="s">
        <v>213</v>
      </c>
      <c r="I1203" t="s">
        <v>214</v>
      </c>
      <c r="J1203" t="s">
        <v>71</v>
      </c>
      <c r="K1203" t="s">
        <v>72</v>
      </c>
      <c r="L1203" t="s">
        <v>7487</v>
      </c>
      <c r="M1203">
        <v>174824033</v>
      </c>
      <c r="N1203">
        <v>2.1</v>
      </c>
      <c r="O1203" t="s">
        <v>7475</v>
      </c>
      <c r="P1203">
        <v>0.26879999999999998</v>
      </c>
      <c r="Q1203">
        <v>1</v>
      </c>
      <c r="R1203">
        <v>0</v>
      </c>
      <c r="S1203">
        <v>0</v>
      </c>
      <c r="T1203" t="s">
        <v>1384</v>
      </c>
      <c r="U1203">
        <v>0</v>
      </c>
      <c r="V1203" t="s">
        <v>7489</v>
      </c>
      <c r="W1203" t="s">
        <v>70</v>
      </c>
    </row>
    <row r="1204" spans="1:23" x14ac:dyDescent="0.2">
      <c r="A1204" t="s">
        <v>1384</v>
      </c>
      <c r="B1204">
        <v>0</v>
      </c>
      <c r="C1204">
        <v>120762</v>
      </c>
      <c r="D1204" t="s">
        <v>90</v>
      </c>
      <c r="E1204">
        <v>1.6</v>
      </c>
      <c r="F1204">
        <v>27060677</v>
      </c>
      <c r="G1204">
        <v>494261534</v>
      </c>
      <c r="H1204" t="s">
        <v>94</v>
      </c>
      <c r="I1204" t="s">
        <v>874</v>
      </c>
      <c r="J1204" t="s">
        <v>71</v>
      </c>
      <c r="K1204" t="s">
        <v>70</v>
      </c>
      <c r="L1204" t="s">
        <v>7512</v>
      </c>
      <c r="M1204">
        <v>329876067</v>
      </c>
      <c r="N1204">
        <v>2.52</v>
      </c>
      <c r="O1204" t="s">
        <v>7475</v>
      </c>
      <c r="P1204">
        <v>1.93536</v>
      </c>
      <c r="Q1204">
        <v>6</v>
      </c>
      <c r="R1204">
        <v>0</v>
      </c>
      <c r="S1204">
        <v>0</v>
      </c>
      <c r="T1204" t="s">
        <v>1384</v>
      </c>
      <c r="U1204">
        <v>0</v>
      </c>
      <c r="V1204" t="s">
        <v>7509</v>
      </c>
      <c r="W1204" t="s">
        <v>70</v>
      </c>
    </row>
    <row r="1205" spans="1:23" x14ac:dyDescent="0.2">
      <c r="A1205" t="s">
        <v>1384</v>
      </c>
      <c r="B1205">
        <v>0</v>
      </c>
      <c r="C1205">
        <v>120762</v>
      </c>
      <c r="D1205" t="s">
        <v>90</v>
      </c>
      <c r="E1205">
        <v>1.6</v>
      </c>
      <c r="F1205">
        <v>27060677</v>
      </c>
      <c r="G1205">
        <v>494261534</v>
      </c>
      <c r="H1205" t="s">
        <v>94</v>
      </c>
      <c r="I1205" t="s">
        <v>874</v>
      </c>
      <c r="J1205" t="s">
        <v>71</v>
      </c>
      <c r="K1205" t="s">
        <v>70</v>
      </c>
      <c r="L1205" t="s">
        <v>7512</v>
      </c>
      <c r="M1205">
        <v>329876067</v>
      </c>
      <c r="N1205">
        <v>2.52</v>
      </c>
      <c r="O1205" t="s">
        <v>7510</v>
      </c>
      <c r="P1205">
        <v>-0.58060800000000001</v>
      </c>
      <c r="Q1205">
        <v>0</v>
      </c>
      <c r="R1205">
        <v>0</v>
      </c>
      <c r="S1205">
        <v>0</v>
      </c>
      <c r="T1205" t="s">
        <v>1384</v>
      </c>
      <c r="U1205">
        <v>0</v>
      </c>
      <c r="V1205" t="s">
        <v>7509</v>
      </c>
      <c r="W1205" t="s">
        <v>70</v>
      </c>
    </row>
    <row r="1206" spans="1:23" x14ac:dyDescent="0.2">
      <c r="A1206" t="s">
        <v>1384</v>
      </c>
      <c r="B1206">
        <v>0</v>
      </c>
      <c r="C1206">
        <v>120762</v>
      </c>
      <c r="D1206" t="s">
        <v>90</v>
      </c>
      <c r="E1206">
        <v>2.2000000000000002</v>
      </c>
      <c r="F1206">
        <v>29654021</v>
      </c>
      <c r="G1206">
        <v>289803239</v>
      </c>
      <c r="H1206" t="s">
        <v>109</v>
      </c>
      <c r="I1206" t="s">
        <v>2312</v>
      </c>
      <c r="J1206" t="s">
        <v>71</v>
      </c>
      <c r="K1206" t="s">
        <v>72</v>
      </c>
      <c r="L1206" t="s">
        <v>7487</v>
      </c>
      <c r="M1206">
        <v>174824033</v>
      </c>
      <c r="N1206">
        <v>2.1</v>
      </c>
      <c r="O1206" t="s">
        <v>7475</v>
      </c>
      <c r="P1206">
        <v>0.73919999999999997</v>
      </c>
      <c r="Q1206">
        <v>2</v>
      </c>
      <c r="R1206">
        <v>0</v>
      </c>
      <c r="S1206">
        <v>0</v>
      </c>
      <c r="T1206" t="s">
        <v>1384</v>
      </c>
      <c r="U1206">
        <v>0</v>
      </c>
      <c r="V1206" t="s">
        <v>7478</v>
      </c>
      <c r="W1206" t="s">
        <v>70</v>
      </c>
    </row>
    <row r="1207" spans="1:23" x14ac:dyDescent="0.2">
      <c r="A1207" t="s">
        <v>1384</v>
      </c>
      <c r="B1207">
        <v>0</v>
      </c>
      <c r="C1207">
        <v>507</v>
      </c>
      <c r="D1207" t="s">
        <v>255</v>
      </c>
      <c r="E1207">
        <v>2.2000000000000002</v>
      </c>
      <c r="F1207">
        <v>27063584</v>
      </c>
      <c r="G1207">
        <v>289803234</v>
      </c>
      <c r="H1207" t="s">
        <v>164</v>
      </c>
      <c r="I1207" t="s">
        <v>406</v>
      </c>
      <c r="J1207" t="s">
        <v>71</v>
      </c>
      <c r="K1207" t="s">
        <v>72</v>
      </c>
      <c r="L1207" t="s">
        <v>7487</v>
      </c>
      <c r="M1207">
        <v>174824033</v>
      </c>
      <c r="N1207">
        <v>2.1</v>
      </c>
      <c r="O1207" t="s">
        <v>7475</v>
      </c>
      <c r="P1207">
        <v>1.4783999999999999</v>
      </c>
      <c r="Q1207">
        <v>4</v>
      </c>
      <c r="R1207">
        <v>0</v>
      </c>
      <c r="S1207">
        <v>0</v>
      </c>
      <c r="T1207" t="s">
        <v>1384</v>
      </c>
      <c r="U1207">
        <v>0</v>
      </c>
      <c r="V1207" t="s">
        <v>7490</v>
      </c>
      <c r="W1207" t="s">
        <v>70</v>
      </c>
    </row>
    <row r="1208" spans="1:23" x14ac:dyDescent="0.2">
      <c r="A1208" t="s">
        <v>1384</v>
      </c>
      <c r="B1208">
        <v>0</v>
      </c>
      <c r="C1208">
        <v>206348</v>
      </c>
      <c r="D1208" t="s">
        <v>76</v>
      </c>
      <c r="E1208">
        <v>1.6</v>
      </c>
      <c r="F1208">
        <v>27060677</v>
      </c>
      <c r="G1208">
        <v>494288477</v>
      </c>
      <c r="H1208" t="s">
        <v>146</v>
      </c>
      <c r="I1208" t="s">
        <v>7515</v>
      </c>
      <c r="J1208" t="s">
        <v>71</v>
      </c>
      <c r="K1208" t="s">
        <v>70</v>
      </c>
      <c r="L1208" t="s">
        <v>7516</v>
      </c>
      <c r="M1208">
        <v>329899164</v>
      </c>
      <c r="N1208">
        <v>2.52</v>
      </c>
      <c r="O1208" t="s">
        <v>7475</v>
      </c>
      <c r="P1208">
        <v>0.32256000000000001</v>
      </c>
      <c r="Q1208">
        <v>1</v>
      </c>
      <c r="R1208">
        <v>0</v>
      </c>
      <c r="S1208">
        <v>0</v>
      </c>
      <c r="T1208" t="s">
        <v>1384</v>
      </c>
      <c r="U1208">
        <v>0</v>
      </c>
      <c r="V1208" t="s">
        <v>7509</v>
      </c>
      <c r="W1208" t="s">
        <v>70</v>
      </c>
    </row>
    <row r="1209" spans="1:23" x14ac:dyDescent="0.2">
      <c r="A1209" t="s">
        <v>1384</v>
      </c>
      <c r="B1209">
        <v>0</v>
      </c>
      <c r="C1209">
        <v>301760</v>
      </c>
      <c r="D1209" t="s">
        <v>220</v>
      </c>
      <c r="E1209">
        <v>1.2</v>
      </c>
      <c r="F1209">
        <v>27064010</v>
      </c>
      <c r="G1209">
        <v>332847094</v>
      </c>
      <c r="H1209" t="s">
        <v>204</v>
      </c>
      <c r="I1209" t="s">
        <v>650</v>
      </c>
      <c r="J1209" t="s">
        <v>71</v>
      </c>
      <c r="K1209" t="s">
        <v>72</v>
      </c>
      <c r="L1209" t="s">
        <v>7477</v>
      </c>
      <c r="M1209">
        <v>207482439</v>
      </c>
      <c r="N1209">
        <v>1.6319999999999999</v>
      </c>
      <c r="O1209" t="s">
        <v>7475</v>
      </c>
      <c r="P1209">
        <v>0.15667200000000001</v>
      </c>
      <c r="Q1209">
        <v>1</v>
      </c>
      <c r="R1209">
        <v>0</v>
      </c>
      <c r="S1209">
        <v>0</v>
      </c>
      <c r="T1209" t="s">
        <v>1384</v>
      </c>
      <c r="U1209">
        <v>0</v>
      </c>
      <c r="V1209" t="s">
        <v>7498</v>
      </c>
      <c r="W1209" t="s">
        <v>70</v>
      </c>
    </row>
    <row r="1210" spans="1:23" x14ac:dyDescent="0.2">
      <c r="A1210" t="s">
        <v>1384</v>
      </c>
      <c r="B1210">
        <v>0</v>
      </c>
      <c r="C1210">
        <v>120762</v>
      </c>
      <c r="D1210" t="s">
        <v>90</v>
      </c>
      <c r="E1210">
        <v>1.95</v>
      </c>
      <c r="F1210">
        <v>27946301</v>
      </c>
      <c r="G1210">
        <v>294115181</v>
      </c>
      <c r="H1210" t="s">
        <v>109</v>
      </c>
      <c r="I1210" t="s">
        <v>1137</v>
      </c>
      <c r="J1210" t="s">
        <v>71</v>
      </c>
      <c r="K1210" t="s">
        <v>72</v>
      </c>
      <c r="L1210" t="s">
        <v>7479</v>
      </c>
      <c r="M1210">
        <v>174354791</v>
      </c>
      <c r="N1210">
        <v>1.68</v>
      </c>
      <c r="O1210" t="s">
        <v>7475</v>
      </c>
      <c r="P1210">
        <v>0.26207999999999998</v>
      </c>
      <c r="Q1210">
        <v>1</v>
      </c>
      <c r="R1210">
        <v>0</v>
      </c>
      <c r="S1210">
        <v>0</v>
      </c>
      <c r="T1210" t="s">
        <v>1384</v>
      </c>
      <c r="U1210">
        <v>0</v>
      </c>
      <c r="V1210" t="s">
        <v>7495</v>
      </c>
      <c r="W1210" t="s">
        <v>70</v>
      </c>
    </row>
    <row r="1211" spans="1:23" x14ac:dyDescent="0.2">
      <c r="A1211" t="s">
        <v>1384</v>
      </c>
      <c r="B1211">
        <v>0</v>
      </c>
      <c r="C1211">
        <v>206348</v>
      </c>
      <c r="D1211" t="s">
        <v>76</v>
      </c>
      <c r="E1211">
        <v>1.5</v>
      </c>
      <c r="F1211">
        <v>27985644</v>
      </c>
      <c r="G1211">
        <v>289803231</v>
      </c>
      <c r="H1211" t="s">
        <v>311</v>
      </c>
      <c r="I1211" t="s">
        <v>894</v>
      </c>
      <c r="J1211" t="s">
        <v>71</v>
      </c>
      <c r="K1211" t="s">
        <v>72</v>
      </c>
      <c r="L1211" t="s">
        <v>7487</v>
      </c>
      <c r="M1211">
        <v>174824033</v>
      </c>
      <c r="N1211">
        <v>2.1</v>
      </c>
      <c r="O1211" t="s">
        <v>7475</v>
      </c>
      <c r="P1211">
        <v>0.504</v>
      </c>
      <c r="Q1211">
        <v>2</v>
      </c>
      <c r="R1211">
        <v>0</v>
      </c>
      <c r="S1211">
        <v>0</v>
      </c>
      <c r="T1211" t="s">
        <v>1384</v>
      </c>
      <c r="U1211">
        <v>0</v>
      </c>
      <c r="V1211" t="s">
        <v>7499</v>
      </c>
      <c r="W1211" t="s">
        <v>70</v>
      </c>
    </row>
    <row r="1212" spans="1:23" x14ac:dyDescent="0.2">
      <c r="A1212" t="s">
        <v>1384</v>
      </c>
      <c r="B1212">
        <v>0</v>
      </c>
      <c r="C1212">
        <v>301760</v>
      </c>
      <c r="D1212" t="s">
        <v>220</v>
      </c>
      <c r="E1212">
        <v>1.4</v>
      </c>
      <c r="F1212">
        <v>30881393</v>
      </c>
      <c r="G1212">
        <v>332847098</v>
      </c>
      <c r="H1212" t="s">
        <v>146</v>
      </c>
      <c r="I1212" t="s">
        <v>345</v>
      </c>
      <c r="J1212" t="s">
        <v>71</v>
      </c>
      <c r="K1212" t="s">
        <v>72</v>
      </c>
      <c r="L1212" t="s">
        <v>7477</v>
      </c>
      <c r="M1212">
        <v>207482439</v>
      </c>
      <c r="N1212">
        <v>1.6319999999999999</v>
      </c>
      <c r="O1212" t="s">
        <v>7475</v>
      </c>
      <c r="P1212">
        <v>2.7417600000000002</v>
      </c>
      <c r="Q1212">
        <v>15</v>
      </c>
      <c r="R1212">
        <v>0</v>
      </c>
      <c r="S1212">
        <v>0</v>
      </c>
      <c r="T1212" t="s">
        <v>1384</v>
      </c>
      <c r="U1212">
        <v>0</v>
      </c>
      <c r="V1212" t="s">
        <v>7507</v>
      </c>
      <c r="W1212" t="s">
        <v>70</v>
      </c>
    </row>
    <row r="1213" spans="1:23" x14ac:dyDescent="0.2">
      <c r="A1213" t="s">
        <v>1384</v>
      </c>
      <c r="B1213">
        <v>0</v>
      </c>
      <c r="C1213">
        <v>301760</v>
      </c>
      <c r="D1213" t="s">
        <v>220</v>
      </c>
      <c r="E1213">
        <v>1.4</v>
      </c>
      <c r="F1213">
        <v>30881393</v>
      </c>
      <c r="G1213">
        <v>294115180</v>
      </c>
      <c r="H1213" t="s">
        <v>102</v>
      </c>
      <c r="I1213" t="s">
        <v>1283</v>
      </c>
      <c r="J1213" t="s">
        <v>71</v>
      </c>
      <c r="K1213" t="s">
        <v>72</v>
      </c>
      <c r="L1213" t="s">
        <v>7479</v>
      </c>
      <c r="M1213">
        <v>174354791</v>
      </c>
      <c r="N1213">
        <v>1.68</v>
      </c>
      <c r="O1213" t="s">
        <v>7475</v>
      </c>
      <c r="P1213">
        <v>0.94079999999999997</v>
      </c>
      <c r="Q1213">
        <v>5</v>
      </c>
      <c r="R1213">
        <v>0</v>
      </c>
      <c r="S1213">
        <v>0</v>
      </c>
      <c r="T1213" t="s">
        <v>1384</v>
      </c>
      <c r="U1213">
        <v>0</v>
      </c>
      <c r="V1213" t="s">
        <v>7507</v>
      </c>
      <c r="W1213" t="s">
        <v>70</v>
      </c>
    </row>
    <row r="1214" spans="1:23" x14ac:dyDescent="0.2">
      <c r="A1214" t="s">
        <v>1384</v>
      </c>
      <c r="B1214">
        <v>0</v>
      </c>
      <c r="C1214">
        <v>130744</v>
      </c>
      <c r="D1214" t="s">
        <v>177</v>
      </c>
      <c r="E1214">
        <v>1.65</v>
      </c>
      <c r="F1214">
        <v>30296128</v>
      </c>
      <c r="G1214">
        <v>332847096</v>
      </c>
      <c r="H1214" t="s">
        <v>94</v>
      </c>
      <c r="I1214" t="s">
        <v>198</v>
      </c>
      <c r="J1214" t="s">
        <v>71</v>
      </c>
      <c r="K1214" t="s">
        <v>72</v>
      </c>
      <c r="L1214" t="s">
        <v>7477</v>
      </c>
      <c r="M1214">
        <v>207482439</v>
      </c>
      <c r="N1214">
        <v>1.6319999999999999</v>
      </c>
      <c r="O1214" t="s">
        <v>7475</v>
      </c>
      <c r="P1214">
        <v>2.1542400000000002</v>
      </c>
      <c r="Q1214">
        <v>10</v>
      </c>
      <c r="R1214">
        <v>0</v>
      </c>
      <c r="S1214">
        <v>0</v>
      </c>
      <c r="T1214" t="s">
        <v>1384</v>
      </c>
      <c r="U1214">
        <v>0</v>
      </c>
      <c r="V1214" t="s">
        <v>7500</v>
      </c>
      <c r="W1214" t="s">
        <v>70</v>
      </c>
    </row>
    <row r="1215" spans="1:23" x14ac:dyDescent="0.2">
      <c r="A1215" t="s">
        <v>1384</v>
      </c>
      <c r="B1215">
        <v>0</v>
      </c>
      <c r="C1215">
        <v>117986</v>
      </c>
      <c r="D1215" t="s">
        <v>96</v>
      </c>
      <c r="E1215">
        <v>2.2000000000000002</v>
      </c>
      <c r="F1215">
        <v>30164892</v>
      </c>
      <c r="G1215">
        <v>294115181</v>
      </c>
      <c r="H1215" t="s">
        <v>109</v>
      </c>
      <c r="I1215" t="s">
        <v>1137</v>
      </c>
      <c r="J1215" t="s">
        <v>71</v>
      </c>
      <c r="K1215" t="s">
        <v>72</v>
      </c>
      <c r="L1215" t="s">
        <v>7479</v>
      </c>
      <c r="M1215">
        <v>174354791</v>
      </c>
      <c r="N1215">
        <v>1.68</v>
      </c>
      <c r="O1215" t="s">
        <v>7475</v>
      </c>
      <c r="P1215">
        <v>1.18272</v>
      </c>
      <c r="Q1215">
        <v>4</v>
      </c>
      <c r="R1215">
        <v>0</v>
      </c>
      <c r="S1215">
        <v>0</v>
      </c>
      <c r="T1215" t="s">
        <v>1384</v>
      </c>
      <c r="U1215">
        <v>0</v>
      </c>
      <c r="V1215" t="s">
        <v>7485</v>
      </c>
      <c r="W1215" t="s">
        <v>70</v>
      </c>
    </row>
    <row r="1216" spans="1:23" x14ac:dyDescent="0.2">
      <c r="A1216" t="s">
        <v>1384</v>
      </c>
      <c r="B1216">
        <v>0</v>
      </c>
      <c r="C1216">
        <v>507</v>
      </c>
      <c r="D1216" t="s">
        <v>255</v>
      </c>
      <c r="E1216">
        <v>1.45</v>
      </c>
      <c r="F1216">
        <v>0</v>
      </c>
      <c r="G1216">
        <v>332847095</v>
      </c>
      <c r="H1216" t="s">
        <v>164</v>
      </c>
      <c r="I1216" t="s">
        <v>269</v>
      </c>
      <c r="J1216" t="s">
        <v>71</v>
      </c>
      <c r="K1216" t="s">
        <v>72</v>
      </c>
      <c r="L1216" t="s">
        <v>7477</v>
      </c>
      <c r="M1216">
        <v>207482439</v>
      </c>
      <c r="N1216">
        <v>1.6319999999999999</v>
      </c>
      <c r="O1216" t="s">
        <v>7475</v>
      </c>
      <c r="P1216">
        <v>0.16564799999999999</v>
      </c>
      <c r="Q1216">
        <v>1</v>
      </c>
      <c r="R1216">
        <v>0</v>
      </c>
      <c r="S1216">
        <v>0</v>
      </c>
      <c r="T1216" t="s">
        <v>1384</v>
      </c>
      <c r="U1216">
        <v>0</v>
      </c>
      <c r="V1216" t="s">
        <v>70</v>
      </c>
      <c r="W1216" t="s">
        <v>70</v>
      </c>
    </row>
    <row r="1217" spans="1:23" x14ac:dyDescent="0.2">
      <c r="A1217" t="s">
        <v>1384</v>
      </c>
      <c r="B1217">
        <v>0</v>
      </c>
      <c r="C1217">
        <v>130744</v>
      </c>
      <c r="D1217" t="s">
        <v>177</v>
      </c>
      <c r="E1217">
        <v>1.2</v>
      </c>
      <c r="F1217">
        <v>27985015</v>
      </c>
      <c r="G1217">
        <v>289091071</v>
      </c>
      <c r="H1217" t="s">
        <v>204</v>
      </c>
      <c r="I1217" t="s">
        <v>1178</v>
      </c>
      <c r="J1217" t="s">
        <v>71</v>
      </c>
      <c r="K1217" t="s">
        <v>72</v>
      </c>
      <c r="L1217" t="s">
        <v>7479</v>
      </c>
      <c r="M1217">
        <v>174354791</v>
      </c>
      <c r="N1217">
        <v>1.68</v>
      </c>
      <c r="O1217" t="s">
        <v>7475</v>
      </c>
      <c r="P1217">
        <v>0.32256000000000001</v>
      </c>
      <c r="Q1217">
        <v>2</v>
      </c>
      <c r="R1217">
        <v>0</v>
      </c>
      <c r="S1217">
        <v>0</v>
      </c>
      <c r="T1217" t="s">
        <v>1384</v>
      </c>
      <c r="U1217">
        <v>0</v>
      </c>
      <c r="V1217" t="s">
        <v>7488</v>
      </c>
      <c r="W1217" t="s">
        <v>70</v>
      </c>
    </row>
    <row r="1218" spans="1:23" x14ac:dyDescent="0.2">
      <c r="A1218" t="s">
        <v>1384</v>
      </c>
      <c r="B1218">
        <v>0</v>
      </c>
      <c r="C1218">
        <v>507</v>
      </c>
      <c r="D1218" t="s">
        <v>255</v>
      </c>
      <c r="E1218">
        <v>1.6</v>
      </c>
      <c r="F1218">
        <v>27956503</v>
      </c>
      <c r="G1218">
        <v>314483128</v>
      </c>
      <c r="H1218" t="s">
        <v>304</v>
      </c>
      <c r="I1218" t="s">
        <v>305</v>
      </c>
      <c r="J1218" t="s">
        <v>71</v>
      </c>
      <c r="K1218" t="s">
        <v>72</v>
      </c>
      <c r="L1218" t="s">
        <v>7483</v>
      </c>
      <c r="M1218">
        <v>170181975</v>
      </c>
      <c r="N1218">
        <v>1.536</v>
      </c>
      <c r="O1218" t="s">
        <v>7475</v>
      </c>
      <c r="P1218">
        <v>0.39321600000000001</v>
      </c>
      <c r="Q1218">
        <v>2</v>
      </c>
      <c r="R1218">
        <v>0</v>
      </c>
      <c r="S1218">
        <v>0</v>
      </c>
      <c r="T1218" t="s">
        <v>1384</v>
      </c>
      <c r="U1218">
        <v>0</v>
      </c>
      <c r="V1218" t="s">
        <v>7489</v>
      </c>
      <c r="W1218" t="s">
        <v>70</v>
      </c>
    </row>
    <row r="1219" spans="1:23" x14ac:dyDescent="0.2">
      <c r="A1219" t="s">
        <v>1384</v>
      </c>
      <c r="B1219">
        <v>0</v>
      </c>
      <c r="C1219">
        <v>2737</v>
      </c>
      <c r="D1219" t="s">
        <v>298</v>
      </c>
      <c r="E1219">
        <v>1.7</v>
      </c>
      <c r="F1219">
        <v>29654558</v>
      </c>
      <c r="G1219">
        <v>332847100</v>
      </c>
      <c r="H1219" t="s">
        <v>109</v>
      </c>
      <c r="I1219" t="s">
        <v>832</v>
      </c>
      <c r="J1219" t="s">
        <v>71</v>
      </c>
      <c r="K1219" t="s">
        <v>72</v>
      </c>
      <c r="L1219" t="s">
        <v>7477</v>
      </c>
      <c r="M1219">
        <v>207482439</v>
      </c>
      <c r="N1219">
        <v>1.6319999999999999</v>
      </c>
      <c r="O1219" t="s">
        <v>7475</v>
      </c>
      <c r="P1219">
        <v>0.22195200000000001</v>
      </c>
      <c r="Q1219">
        <v>1</v>
      </c>
      <c r="R1219">
        <v>0</v>
      </c>
      <c r="S1219">
        <v>0</v>
      </c>
      <c r="T1219" t="s">
        <v>1384</v>
      </c>
      <c r="U1219">
        <v>0</v>
      </c>
      <c r="V1219" t="s">
        <v>7484</v>
      </c>
      <c r="W1219" t="s">
        <v>70</v>
      </c>
    </row>
    <row r="1220" spans="1:23" x14ac:dyDescent="0.2">
      <c r="A1220" t="s">
        <v>1384</v>
      </c>
      <c r="B1220">
        <v>0</v>
      </c>
      <c r="C1220">
        <v>301809</v>
      </c>
      <c r="D1220" t="s">
        <v>166</v>
      </c>
      <c r="E1220">
        <v>1.4</v>
      </c>
      <c r="F1220">
        <v>30446891</v>
      </c>
      <c r="G1220">
        <v>335974412</v>
      </c>
      <c r="H1220" t="s">
        <v>304</v>
      </c>
      <c r="I1220" t="s">
        <v>1471</v>
      </c>
      <c r="J1220" t="s">
        <v>71</v>
      </c>
      <c r="K1220" t="s">
        <v>72</v>
      </c>
      <c r="L1220" t="s">
        <v>7477</v>
      </c>
      <c r="M1220">
        <v>207482439</v>
      </c>
      <c r="N1220">
        <v>1.6319999999999999</v>
      </c>
      <c r="O1220" t="s">
        <v>7475</v>
      </c>
      <c r="P1220">
        <v>3.6556799999999998</v>
      </c>
      <c r="Q1220">
        <v>20</v>
      </c>
      <c r="R1220">
        <v>0</v>
      </c>
      <c r="S1220">
        <v>0</v>
      </c>
      <c r="T1220" t="s">
        <v>1384</v>
      </c>
      <c r="U1220">
        <v>0</v>
      </c>
      <c r="V1220" t="s">
        <v>7492</v>
      </c>
      <c r="W1220" t="s">
        <v>7493</v>
      </c>
    </row>
    <row r="1221" spans="1:23" x14ac:dyDescent="0.2">
      <c r="A1221" t="s">
        <v>1384</v>
      </c>
      <c r="B1221">
        <v>0</v>
      </c>
      <c r="C1221">
        <v>120762</v>
      </c>
      <c r="D1221" t="s">
        <v>90</v>
      </c>
      <c r="E1221">
        <v>2.2000000000000002</v>
      </c>
      <c r="F1221">
        <v>27953568</v>
      </c>
      <c r="G1221">
        <v>335974419</v>
      </c>
      <c r="H1221" t="s">
        <v>304</v>
      </c>
      <c r="I1221" t="s">
        <v>3654</v>
      </c>
      <c r="J1221" t="s">
        <v>71</v>
      </c>
      <c r="K1221" t="s">
        <v>72</v>
      </c>
      <c r="L1221" t="s">
        <v>7487</v>
      </c>
      <c r="M1221">
        <v>174824033</v>
      </c>
      <c r="N1221">
        <v>2.1</v>
      </c>
      <c r="O1221" t="s">
        <v>7475</v>
      </c>
      <c r="P1221">
        <v>1.1088</v>
      </c>
      <c r="Q1221">
        <v>3</v>
      </c>
      <c r="R1221">
        <v>0</v>
      </c>
      <c r="S1221">
        <v>0</v>
      </c>
      <c r="T1221" t="s">
        <v>1384</v>
      </c>
      <c r="U1221">
        <v>0</v>
      </c>
      <c r="V1221" t="s">
        <v>7488</v>
      </c>
      <c r="W1221" t="s">
        <v>70</v>
      </c>
    </row>
    <row r="1222" spans="1:23" x14ac:dyDescent="0.2">
      <c r="A1222" t="s">
        <v>1384</v>
      </c>
      <c r="B1222">
        <v>0</v>
      </c>
      <c r="C1222">
        <v>507</v>
      </c>
      <c r="D1222" t="s">
        <v>255</v>
      </c>
      <c r="E1222">
        <v>1.95</v>
      </c>
      <c r="F1222">
        <v>28658833</v>
      </c>
      <c r="G1222">
        <v>314483128</v>
      </c>
      <c r="H1222" t="s">
        <v>304</v>
      </c>
      <c r="I1222" t="s">
        <v>305</v>
      </c>
      <c r="J1222" t="s">
        <v>71</v>
      </c>
      <c r="K1222" t="s">
        <v>72</v>
      </c>
      <c r="L1222" t="s">
        <v>7483</v>
      </c>
      <c r="M1222">
        <v>170181975</v>
      </c>
      <c r="N1222">
        <v>1.536</v>
      </c>
      <c r="O1222" t="s">
        <v>7475</v>
      </c>
      <c r="P1222">
        <v>0.47923199999999999</v>
      </c>
      <c r="Q1222">
        <v>2</v>
      </c>
      <c r="R1222">
        <v>0</v>
      </c>
      <c r="S1222">
        <v>0</v>
      </c>
      <c r="T1222" t="s">
        <v>1384</v>
      </c>
      <c r="U1222">
        <v>0</v>
      </c>
      <c r="V1222" t="s">
        <v>7501</v>
      </c>
      <c r="W1222" t="s">
        <v>70</v>
      </c>
    </row>
    <row r="1223" spans="1:23" x14ac:dyDescent="0.2">
      <c r="A1223" t="s">
        <v>1384</v>
      </c>
      <c r="B1223">
        <v>0</v>
      </c>
      <c r="C1223">
        <v>2737</v>
      </c>
      <c r="D1223" t="s">
        <v>298</v>
      </c>
      <c r="E1223">
        <v>1.8</v>
      </c>
      <c r="F1223">
        <v>26373676</v>
      </c>
      <c r="G1223">
        <v>289803234</v>
      </c>
      <c r="H1223" t="s">
        <v>164</v>
      </c>
      <c r="I1223" t="s">
        <v>406</v>
      </c>
      <c r="J1223" t="s">
        <v>71</v>
      </c>
      <c r="K1223" t="s">
        <v>72</v>
      </c>
      <c r="L1223" t="s">
        <v>7487</v>
      </c>
      <c r="M1223">
        <v>174824033</v>
      </c>
      <c r="N1223">
        <v>2.1</v>
      </c>
      <c r="O1223" t="s">
        <v>7475</v>
      </c>
      <c r="P1223">
        <v>0.3024</v>
      </c>
      <c r="Q1223">
        <v>1</v>
      </c>
      <c r="R1223">
        <v>0</v>
      </c>
      <c r="S1223">
        <v>0</v>
      </c>
      <c r="T1223" t="s">
        <v>1384</v>
      </c>
      <c r="U1223">
        <v>0</v>
      </c>
      <c r="V1223" t="s">
        <v>7506</v>
      </c>
      <c r="W1223" t="s">
        <v>70</v>
      </c>
    </row>
    <row r="1224" spans="1:23" x14ac:dyDescent="0.2">
      <c r="A1224" t="s">
        <v>1384</v>
      </c>
      <c r="B1224">
        <v>0</v>
      </c>
      <c r="C1224">
        <v>120762</v>
      </c>
      <c r="D1224" t="s">
        <v>90</v>
      </c>
      <c r="E1224">
        <v>1.1499999999999999</v>
      </c>
      <c r="F1224">
        <v>16169685</v>
      </c>
      <c r="G1224">
        <v>289814591</v>
      </c>
      <c r="H1224" t="s">
        <v>6579</v>
      </c>
      <c r="I1224" t="s">
        <v>3850</v>
      </c>
      <c r="J1224" t="s">
        <v>71</v>
      </c>
      <c r="K1224" t="s">
        <v>72</v>
      </c>
      <c r="L1224" t="s">
        <v>7517</v>
      </c>
      <c r="M1224">
        <v>174830681</v>
      </c>
      <c r="N1224">
        <v>1.68</v>
      </c>
      <c r="O1224" t="s">
        <v>7475</v>
      </c>
      <c r="P1224">
        <v>0.13524</v>
      </c>
      <c r="Q1224">
        <v>1</v>
      </c>
      <c r="R1224">
        <v>0</v>
      </c>
      <c r="S1224">
        <v>0</v>
      </c>
      <c r="T1224" t="s">
        <v>1384</v>
      </c>
      <c r="U1224">
        <v>0</v>
      </c>
      <c r="V1224" t="s">
        <v>70</v>
      </c>
      <c r="W1224" t="s">
        <v>70</v>
      </c>
    </row>
    <row r="1225" spans="1:23" x14ac:dyDescent="0.2">
      <c r="A1225" t="s">
        <v>1384</v>
      </c>
      <c r="B1225">
        <v>0</v>
      </c>
      <c r="C1225">
        <v>301760</v>
      </c>
      <c r="D1225" t="s">
        <v>220</v>
      </c>
      <c r="E1225">
        <v>1.95</v>
      </c>
      <c r="F1225">
        <v>27368317</v>
      </c>
      <c r="G1225">
        <v>289803234</v>
      </c>
      <c r="H1225" t="s">
        <v>164</v>
      </c>
      <c r="I1225" t="s">
        <v>406</v>
      </c>
      <c r="J1225" t="s">
        <v>71</v>
      </c>
      <c r="K1225" t="s">
        <v>72</v>
      </c>
      <c r="L1225" t="s">
        <v>7487</v>
      </c>
      <c r="M1225">
        <v>174824033</v>
      </c>
      <c r="N1225">
        <v>2.1</v>
      </c>
      <c r="O1225" t="s">
        <v>7475</v>
      </c>
      <c r="P1225">
        <v>0.3276</v>
      </c>
      <c r="Q1225">
        <v>1</v>
      </c>
      <c r="R1225">
        <v>0</v>
      </c>
      <c r="S1225">
        <v>0</v>
      </c>
      <c r="T1225" t="s">
        <v>1384</v>
      </c>
      <c r="U1225">
        <v>0</v>
      </c>
      <c r="V1225" t="s">
        <v>7496</v>
      </c>
      <c r="W1225" t="s">
        <v>70</v>
      </c>
    </row>
    <row r="1226" spans="1:23" x14ac:dyDescent="0.2">
      <c r="A1226" t="s">
        <v>1384</v>
      </c>
      <c r="B1226">
        <v>0</v>
      </c>
      <c r="C1226">
        <v>507</v>
      </c>
      <c r="D1226" t="s">
        <v>255</v>
      </c>
      <c r="E1226">
        <v>1.6</v>
      </c>
      <c r="F1226">
        <v>27956503</v>
      </c>
      <c r="G1226">
        <v>294115181</v>
      </c>
      <c r="H1226" t="s">
        <v>109</v>
      </c>
      <c r="I1226" t="s">
        <v>1137</v>
      </c>
      <c r="J1226" t="s">
        <v>71</v>
      </c>
      <c r="K1226" t="s">
        <v>72</v>
      </c>
      <c r="L1226" t="s">
        <v>7479</v>
      </c>
      <c r="M1226">
        <v>174354791</v>
      </c>
      <c r="N1226">
        <v>1.68</v>
      </c>
      <c r="O1226" t="s">
        <v>7475</v>
      </c>
      <c r="P1226">
        <v>0.21504000000000001</v>
      </c>
      <c r="Q1226">
        <v>1</v>
      </c>
      <c r="R1226">
        <v>0</v>
      </c>
      <c r="S1226">
        <v>0</v>
      </c>
      <c r="T1226" t="s">
        <v>1384</v>
      </c>
      <c r="U1226">
        <v>0</v>
      </c>
      <c r="V1226" t="s">
        <v>7489</v>
      </c>
      <c r="W1226" t="s">
        <v>70</v>
      </c>
    </row>
    <row r="1227" spans="1:23" x14ac:dyDescent="0.2">
      <c r="A1227" t="s">
        <v>1384</v>
      </c>
      <c r="B1227">
        <v>0</v>
      </c>
      <c r="C1227">
        <v>120762</v>
      </c>
      <c r="D1227" t="s">
        <v>90</v>
      </c>
      <c r="E1227">
        <v>2.2000000000000002</v>
      </c>
      <c r="F1227">
        <v>29654021</v>
      </c>
      <c r="G1227">
        <v>332847095</v>
      </c>
      <c r="H1227" t="s">
        <v>164</v>
      </c>
      <c r="I1227" t="s">
        <v>269</v>
      </c>
      <c r="J1227" t="s">
        <v>71</v>
      </c>
      <c r="K1227" t="s">
        <v>72</v>
      </c>
      <c r="L1227" t="s">
        <v>7477</v>
      </c>
      <c r="M1227">
        <v>207482439</v>
      </c>
      <c r="N1227">
        <v>1.6319999999999999</v>
      </c>
      <c r="O1227" t="s">
        <v>7475</v>
      </c>
      <c r="P1227">
        <v>0.86169600000000002</v>
      </c>
      <c r="Q1227">
        <v>3</v>
      </c>
      <c r="R1227">
        <v>0</v>
      </c>
      <c r="S1227">
        <v>0</v>
      </c>
      <c r="T1227" t="s">
        <v>1384</v>
      </c>
      <c r="U1227">
        <v>0</v>
      </c>
      <c r="V1227" t="s">
        <v>7478</v>
      </c>
      <c r="W1227" t="s">
        <v>70</v>
      </c>
    </row>
    <row r="1228" spans="1:23" x14ac:dyDescent="0.2">
      <c r="A1228" t="s">
        <v>1384</v>
      </c>
      <c r="B1228">
        <v>0</v>
      </c>
      <c r="C1228">
        <v>507</v>
      </c>
      <c r="D1228" t="s">
        <v>255</v>
      </c>
      <c r="E1228">
        <v>1.95</v>
      </c>
      <c r="F1228">
        <v>28658833</v>
      </c>
      <c r="G1228">
        <v>289803234</v>
      </c>
      <c r="H1228" t="s">
        <v>164</v>
      </c>
      <c r="I1228" t="s">
        <v>406</v>
      </c>
      <c r="J1228" t="s">
        <v>71</v>
      </c>
      <c r="K1228" t="s">
        <v>72</v>
      </c>
      <c r="L1228" t="s">
        <v>7487</v>
      </c>
      <c r="M1228">
        <v>174824033</v>
      </c>
      <c r="N1228">
        <v>2.1</v>
      </c>
      <c r="O1228" t="s">
        <v>7475</v>
      </c>
      <c r="P1228">
        <v>5.5692000000000004</v>
      </c>
      <c r="Q1228">
        <v>17</v>
      </c>
      <c r="R1228">
        <v>0</v>
      </c>
      <c r="S1228">
        <v>0</v>
      </c>
      <c r="T1228" t="s">
        <v>1384</v>
      </c>
      <c r="U1228">
        <v>0</v>
      </c>
      <c r="V1228" t="s">
        <v>7501</v>
      </c>
      <c r="W1228" t="s">
        <v>70</v>
      </c>
    </row>
    <row r="1229" spans="1:23" x14ac:dyDescent="0.2">
      <c r="A1229" t="s">
        <v>1384</v>
      </c>
      <c r="B1229">
        <v>0</v>
      </c>
      <c r="C1229">
        <v>301760</v>
      </c>
      <c r="D1229" t="s">
        <v>220</v>
      </c>
      <c r="E1229">
        <v>1.4</v>
      </c>
      <c r="F1229">
        <v>30881393</v>
      </c>
      <c r="G1229">
        <v>289803233</v>
      </c>
      <c r="H1229" t="s">
        <v>204</v>
      </c>
      <c r="I1229" t="s">
        <v>800</v>
      </c>
      <c r="J1229" t="s">
        <v>71</v>
      </c>
      <c r="K1229" t="s">
        <v>72</v>
      </c>
      <c r="L1229" t="s">
        <v>7487</v>
      </c>
      <c r="M1229">
        <v>174824033</v>
      </c>
      <c r="N1229">
        <v>2.1</v>
      </c>
      <c r="O1229" t="s">
        <v>7475</v>
      </c>
      <c r="P1229">
        <v>1.1759999999999999</v>
      </c>
      <c r="Q1229">
        <v>5</v>
      </c>
      <c r="R1229">
        <v>0</v>
      </c>
      <c r="S1229">
        <v>0</v>
      </c>
      <c r="T1229" t="s">
        <v>1384</v>
      </c>
      <c r="U1229">
        <v>0</v>
      </c>
      <c r="V1229" t="s">
        <v>7507</v>
      </c>
      <c r="W1229" t="s">
        <v>70</v>
      </c>
    </row>
    <row r="1230" spans="1:23" x14ac:dyDescent="0.2">
      <c r="A1230" t="s">
        <v>1384</v>
      </c>
      <c r="B1230">
        <v>0</v>
      </c>
      <c r="C1230">
        <v>2737</v>
      </c>
      <c r="D1230" t="s">
        <v>298</v>
      </c>
      <c r="E1230">
        <v>1.95</v>
      </c>
      <c r="F1230">
        <v>27946301</v>
      </c>
      <c r="G1230">
        <v>335974419</v>
      </c>
      <c r="H1230" t="s">
        <v>304</v>
      </c>
      <c r="I1230" t="s">
        <v>3654</v>
      </c>
      <c r="J1230" t="s">
        <v>71</v>
      </c>
      <c r="K1230" t="s">
        <v>72</v>
      </c>
      <c r="L1230" t="s">
        <v>7487</v>
      </c>
      <c r="M1230">
        <v>174824033</v>
      </c>
      <c r="N1230">
        <v>2.1</v>
      </c>
      <c r="O1230" t="s">
        <v>7475</v>
      </c>
      <c r="P1230">
        <v>0.3276</v>
      </c>
      <c r="Q1230">
        <v>1</v>
      </c>
      <c r="R1230">
        <v>0</v>
      </c>
      <c r="S1230">
        <v>0</v>
      </c>
      <c r="T1230" t="s">
        <v>1384</v>
      </c>
      <c r="U1230">
        <v>0</v>
      </c>
      <c r="V1230" t="s">
        <v>7495</v>
      </c>
      <c r="W1230" t="s">
        <v>70</v>
      </c>
    </row>
    <row r="1231" spans="1:23" x14ac:dyDescent="0.2">
      <c r="A1231" t="s">
        <v>1384</v>
      </c>
      <c r="B1231">
        <v>0</v>
      </c>
      <c r="C1231">
        <v>117986</v>
      </c>
      <c r="D1231" t="s">
        <v>96</v>
      </c>
      <c r="E1231">
        <v>2.2000000000000002</v>
      </c>
      <c r="F1231">
        <v>27063584</v>
      </c>
      <c r="G1231">
        <v>335974419</v>
      </c>
      <c r="H1231" t="s">
        <v>304</v>
      </c>
      <c r="I1231" t="s">
        <v>3654</v>
      </c>
      <c r="J1231" t="s">
        <v>71</v>
      </c>
      <c r="K1231" t="s">
        <v>72</v>
      </c>
      <c r="L1231" t="s">
        <v>7487</v>
      </c>
      <c r="M1231">
        <v>174824033</v>
      </c>
      <c r="N1231">
        <v>2.1</v>
      </c>
      <c r="O1231" t="s">
        <v>7475</v>
      </c>
      <c r="P1231">
        <v>1.4783999999999999</v>
      </c>
      <c r="Q1231">
        <v>4</v>
      </c>
      <c r="R1231">
        <v>0</v>
      </c>
      <c r="S1231">
        <v>0</v>
      </c>
      <c r="T1231" t="s">
        <v>1384</v>
      </c>
      <c r="U1231">
        <v>0</v>
      </c>
      <c r="V1231" t="s">
        <v>7490</v>
      </c>
      <c r="W1231" t="s">
        <v>70</v>
      </c>
    </row>
    <row r="1232" spans="1:23" x14ac:dyDescent="0.2">
      <c r="A1232" t="s">
        <v>1384</v>
      </c>
      <c r="B1232">
        <v>0</v>
      </c>
      <c r="C1232">
        <v>206348</v>
      </c>
      <c r="D1232" t="s">
        <v>76</v>
      </c>
      <c r="E1232">
        <v>1.35</v>
      </c>
      <c r="F1232">
        <v>27425952</v>
      </c>
      <c r="G1232">
        <v>289803236</v>
      </c>
      <c r="H1232" t="s">
        <v>74</v>
      </c>
      <c r="I1232" t="s">
        <v>672</v>
      </c>
      <c r="J1232" t="s">
        <v>71</v>
      </c>
      <c r="K1232" t="s">
        <v>72</v>
      </c>
      <c r="L1232" t="s">
        <v>7487</v>
      </c>
      <c r="M1232">
        <v>174824033</v>
      </c>
      <c r="N1232">
        <v>2.1</v>
      </c>
      <c r="O1232" t="s">
        <v>7475</v>
      </c>
      <c r="P1232">
        <v>2.2679999999999998</v>
      </c>
      <c r="Q1232">
        <v>10</v>
      </c>
      <c r="R1232">
        <v>0</v>
      </c>
      <c r="S1232">
        <v>0</v>
      </c>
      <c r="T1232" t="s">
        <v>1384</v>
      </c>
      <c r="U1232">
        <v>0</v>
      </c>
      <c r="V1232" t="s">
        <v>7504</v>
      </c>
      <c r="W1232" t="s">
        <v>70</v>
      </c>
    </row>
    <row r="1233" spans="1:23" x14ac:dyDescent="0.2">
      <c r="A1233" t="s">
        <v>1384</v>
      </c>
      <c r="B1233">
        <v>0</v>
      </c>
      <c r="C1233">
        <v>301983</v>
      </c>
      <c r="D1233" t="s">
        <v>4318</v>
      </c>
      <c r="E1233">
        <v>1.4</v>
      </c>
      <c r="F1233">
        <v>30446891</v>
      </c>
      <c r="G1233">
        <v>282636965</v>
      </c>
      <c r="H1233" t="s">
        <v>146</v>
      </c>
      <c r="I1233" t="s">
        <v>147</v>
      </c>
      <c r="J1233" t="s">
        <v>71</v>
      </c>
      <c r="K1233" t="s">
        <v>72</v>
      </c>
      <c r="L1233" t="s">
        <v>7483</v>
      </c>
      <c r="M1233">
        <v>170181975</v>
      </c>
      <c r="N1233">
        <v>1.536</v>
      </c>
      <c r="O1233" t="s">
        <v>7475</v>
      </c>
      <c r="P1233">
        <v>0.17203199999999999</v>
      </c>
      <c r="Q1233">
        <v>1</v>
      </c>
      <c r="R1233">
        <v>0</v>
      </c>
      <c r="S1233">
        <v>0</v>
      </c>
      <c r="T1233" t="s">
        <v>1384</v>
      </c>
      <c r="U1233">
        <v>0</v>
      </c>
      <c r="V1233" t="s">
        <v>7492</v>
      </c>
      <c r="W1233" t="s">
        <v>7493</v>
      </c>
    </row>
    <row r="1234" spans="1:23" x14ac:dyDescent="0.2">
      <c r="A1234" t="s">
        <v>1384</v>
      </c>
      <c r="B1234">
        <v>0</v>
      </c>
      <c r="C1234">
        <v>120762</v>
      </c>
      <c r="D1234" t="s">
        <v>90</v>
      </c>
      <c r="E1234">
        <v>1.7</v>
      </c>
      <c r="F1234">
        <v>29654558</v>
      </c>
      <c r="G1234">
        <v>335974413</v>
      </c>
      <c r="H1234" t="s">
        <v>213</v>
      </c>
      <c r="I1234" t="s">
        <v>1037</v>
      </c>
      <c r="J1234" t="s">
        <v>71</v>
      </c>
      <c r="K1234" t="s">
        <v>72</v>
      </c>
      <c r="L1234" t="s">
        <v>7477</v>
      </c>
      <c r="M1234">
        <v>207482439</v>
      </c>
      <c r="N1234">
        <v>1.6319999999999999</v>
      </c>
      <c r="O1234" t="s">
        <v>7475</v>
      </c>
      <c r="P1234">
        <v>0.88780800000000004</v>
      </c>
      <c r="Q1234">
        <v>4</v>
      </c>
      <c r="R1234">
        <v>0</v>
      </c>
      <c r="S1234">
        <v>0</v>
      </c>
      <c r="T1234" t="s">
        <v>1384</v>
      </c>
      <c r="U1234">
        <v>0</v>
      </c>
      <c r="V1234" t="s">
        <v>7484</v>
      </c>
      <c r="W1234" t="s">
        <v>70</v>
      </c>
    </row>
    <row r="1235" spans="1:23" x14ac:dyDescent="0.2">
      <c r="A1235" t="s">
        <v>1384</v>
      </c>
      <c r="B1235">
        <v>0</v>
      </c>
      <c r="C1235">
        <v>130744</v>
      </c>
      <c r="D1235" t="s">
        <v>177</v>
      </c>
      <c r="E1235">
        <v>1.65</v>
      </c>
      <c r="F1235">
        <v>30296128</v>
      </c>
      <c r="G1235">
        <v>335974419</v>
      </c>
      <c r="H1235" t="s">
        <v>304</v>
      </c>
      <c r="I1235" t="s">
        <v>3654</v>
      </c>
      <c r="J1235" t="s">
        <v>71</v>
      </c>
      <c r="K1235" t="s">
        <v>72</v>
      </c>
      <c r="L1235" t="s">
        <v>7487</v>
      </c>
      <c r="M1235">
        <v>174824033</v>
      </c>
      <c r="N1235">
        <v>2.1</v>
      </c>
      <c r="O1235" t="s">
        <v>7475</v>
      </c>
      <c r="P1235">
        <v>1.3859999999999999</v>
      </c>
      <c r="Q1235">
        <v>5</v>
      </c>
      <c r="R1235">
        <v>0</v>
      </c>
      <c r="S1235">
        <v>0</v>
      </c>
      <c r="T1235" t="s">
        <v>1384</v>
      </c>
      <c r="U1235">
        <v>0</v>
      </c>
      <c r="V1235" t="s">
        <v>7500</v>
      </c>
      <c r="W1235" t="s">
        <v>70</v>
      </c>
    </row>
    <row r="1236" spans="1:23" x14ac:dyDescent="0.2">
      <c r="A1236" t="s">
        <v>1384</v>
      </c>
      <c r="B1236">
        <v>0</v>
      </c>
      <c r="C1236">
        <v>507</v>
      </c>
      <c r="D1236" t="s">
        <v>255</v>
      </c>
      <c r="E1236">
        <v>1.95</v>
      </c>
      <c r="F1236">
        <v>27368317</v>
      </c>
      <c r="G1236">
        <v>332847095</v>
      </c>
      <c r="H1236" t="s">
        <v>164</v>
      </c>
      <c r="I1236" t="s">
        <v>269</v>
      </c>
      <c r="J1236" t="s">
        <v>71</v>
      </c>
      <c r="K1236" t="s">
        <v>72</v>
      </c>
      <c r="L1236" t="s">
        <v>7477</v>
      </c>
      <c r="M1236">
        <v>207482439</v>
      </c>
      <c r="N1236">
        <v>1.6319999999999999</v>
      </c>
      <c r="O1236" t="s">
        <v>7475</v>
      </c>
      <c r="P1236">
        <v>1.2729600000000001</v>
      </c>
      <c r="Q1236">
        <v>5</v>
      </c>
      <c r="R1236">
        <v>0</v>
      </c>
      <c r="S1236">
        <v>0</v>
      </c>
      <c r="T1236" t="s">
        <v>1384</v>
      </c>
      <c r="U1236">
        <v>0</v>
      </c>
      <c r="V1236" t="s">
        <v>7496</v>
      </c>
      <c r="W1236" t="s">
        <v>70</v>
      </c>
    </row>
    <row r="1237" spans="1:23" x14ac:dyDescent="0.2">
      <c r="A1237" t="s">
        <v>1384</v>
      </c>
      <c r="B1237">
        <v>0</v>
      </c>
      <c r="C1237">
        <v>507</v>
      </c>
      <c r="D1237" t="s">
        <v>255</v>
      </c>
      <c r="E1237">
        <v>2.2000000000000002</v>
      </c>
      <c r="F1237">
        <v>28658162</v>
      </c>
      <c r="G1237">
        <v>289091073</v>
      </c>
      <c r="H1237" t="s">
        <v>94</v>
      </c>
      <c r="I1237" t="s">
        <v>756</v>
      </c>
      <c r="J1237" t="s">
        <v>71</v>
      </c>
      <c r="K1237" t="s">
        <v>72</v>
      </c>
      <c r="L1237" t="s">
        <v>7479</v>
      </c>
      <c r="M1237">
        <v>174354791</v>
      </c>
      <c r="N1237">
        <v>1.68</v>
      </c>
      <c r="O1237" t="s">
        <v>7475</v>
      </c>
      <c r="P1237">
        <v>0.29568</v>
      </c>
      <c r="Q1237">
        <v>1</v>
      </c>
      <c r="R1237">
        <v>0</v>
      </c>
      <c r="S1237">
        <v>0</v>
      </c>
      <c r="T1237" t="s">
        <v>1384</v>
      </c>
      <c r="U1237">
        <v>0</v>
      </c>
      <c r="V1237" t="s">
        <v>7480</v>
      </c>
      <c r="W1237" t="s">
        <v>70</v>
      </c>
    </row>
    <row r="1238" spans="1:23" x14ac:dyDescent="0.2">
      <c r="A1238" t="s">
        <v>1384</v>
      </c>
      <c r="B1238">
        <v>0</v>
      </c>
      <c r="C1238">
        <v>130744</v>
      </c>
      <c r="D1238" t="s">
        <v>177</v>
      </c>
      <c r="E1238">
        <v>1.65</v>
      </c>
      <c r="F1238">
        <v>30296128</v>
      </c>
      <c r="G1238">
        <v>294114694</v>
      </c>
      <c r="H1238" t="s">
        <v>213</v>
      </c>
      <c r="I1238" t="s">
        <v>721</v>
      </c>
      <c r="J1238" t="s">
        <v>71</v>
      </c>
      <c r="K1238" t="s">
        <v>72</v>
      </c>
      <c r="L1238" t="s">
        <v>7483</v>
      </c>
      <c r="M1238">
        <v>170181975</v>
      </c>
      <c r="N1238">
        <v>1.536</v>
      </c>
      <c r="O1238" t="s">
        <v>7475</v>
      </c>
      <c r="P1238">
        <v>3.4467840000000001</v>
      </c>
      <c r="Q1238">
        <v>17</v>
      </c>
      <c r="R1238">
        <v>0</v>
      </c>
      <c r="S1238">
        <v>0</v>
      </c>
      <c r="T1238" t="s">
        <v>1384</v>
      </c>
      <c r="U1238">
        <v>0</v>
      </c>
      <c r="V1238" t="s">
        <v>7500</v>
      </c>
      <c r="W1238" t="s">
        <v>70</v>
      </c>
    </row>
    <row r="1239" spans="1:23" x14ac:dyDescent="0.2">
      <c r="A1239" t="s">
        <v>1384</v>
      </c>
      <c r="B1239">
        <v>0</v>
      </c>
      <c r="C1239">
        <v>301760</v>
      </c>
      <c r="D1239" t="s">
        <v>220</v>
      </c>
      <c r="E1239">
        <v>1.4</v>
      </c>
      <c r="F1239">
        <v>30881393</v>
      </c>
      <c r="G1239">
        <v>294115182</v>
      </c>
      <c r="H1239" t="s">
        <v>213</v>
      </c>
      <c r="I1239" t="s">
        <v>607</v>
      </c>
      <c r="J1239" t="s">
        <v>71</v>
      </c>
      <c r="K1239" t="s">
        <v>72</v>
      </c>
      <c r="L1239" t="s">
        <v>7479</v>
      </c>
      <c r="M1239">
        <v>174354791</v>
      </c>
      <c r="N1239">
        <v>1.68</v>
      </c>
      <c r="O1239" t="s">
        <v>7475</v>
      </c>
      <c r="P1239">
        <v>0.94079999999999997</v>
      </c>
      <c r="Q1239">
        <v>5</v>
      </c>
      <c r="R1239">
        <v>0</v>
      </c>
      <c r="S1239">
        <v>0</v>
      </c>
      <c r="T1239" t="s">
        <v>1384</v>
      </c>
      <c r="U1239">
        <v>0</v>
      </c>
      <c r="V1239" t="s">
        <v>7507</v>
      </c>
      <c r="W1239" t="s">
        <v>70</v>
      </c>
    </row>
    <row r="1240" spans="1:23" x14ac:dyDescent="0.2">
      <c r="A1240" t="s">
        <v>1384</v>
      </c>
      <c r="B1240">
        <v>0</v>
      </c>
      <c r="C1240">
        <v>130744</v>
      </c>
      <c r="D1240" t="s">
        <v>177</v>
      </c>
      <c r="E1240">
        <v>1.65</v>
      </c>
      <c r="F1240">
        <v>30296128</v>
      </c>
      <c r="G1240">
        <v>289784442</v>
      </c>
      <c r="H1240" t="s">
        <v>109</v>
      </c>
      <c r="I1240" t="s">
        <v>110</v>
      </c>
      <c r="J1240" t="s">
        <v>71</v>
      </c>
      <c r="K1240" t="s">
        <v>72</v>
      </c>
      <c r="L1240" t="s">
        <v>7483</v>
      </c>
      <c r="M1240">
        <v>170181975</v>
      </c>
      <c r="N1240">
        <v>1.536</v>
      </c>
      <c r="O1240" t="s">
        <v>7475</v>
      </c>
      <c r="P1240">
        <v>5.4743040000000001</v>
      </c>
      <c r="Q1240">
        <v>27</v>
      </c>
      <c r="R1240">
        <v>0</v>
      </c>
      <c r="S1240">
        <v>0</v>
      </c>
      <c r="T1240" t="s">
        <v>1384</v>
      </c>
      <c r="U1240">
        <v>0</v>
      </c>
      <c r="V1240" t="s">
        <v>7500</v>
      </c>
      <c r="W1240" t="s">
        <v>70</v>
      </c>
    </row>
    <row r="1241" spans="1:23" x14ac:dyDescent="0.2">
      <c r="A1241" t="s">
        <v>1384</v>
      </c>
      <c r="B1241">
        <v>0</v>
      </c>
      <c r="C1241">
        <v>117986</v>
      </c>
      <c r="D1241" t="s">
        <v>96</v>
      </c>
      <c r="E1241">
        <v>2.2000000000000002</v>
      </c>
      <c r="F1241">
        <v>30296144</v>
      </c>
      <c r="G1241">
        <v>289803231</v>
      </c>
      <c r="H1241" t="s">
        <v>311</v>
      </c>
      <c r="I1241" t="s">
        <v>894</v>
      </c>
      <c r="J1241" t="s">
        <v>71</v>
      </c>
      <c r="K1241" t="s">
        <v>72</v>
      </c>
      <c r="L1241" t="s">
        <v>7487</v>
      </c>
      <c r="M1241">
        <v>174824033</v>
      </c>
      <c r="N1241">
        <v>2.1</v>
      </c>
      <c r="O1241" t="s">
        <v>7475</v>
      </c>
      <c r="P1241">
        <v>1.8480000000000001</v>
      </c>
      <c r="Q1241">
        <v>5</v>
      </c>
      <c r="R1241">
        <v>0</v>
      </c>
      <c r="S1241">
        <v>0</v>
      </c>
      <c r="T1241" t="s">
        <v>1384</v>
      </c>
      <c r="U1241">
        <v>0</v>
      </c>
      <c r="V1241" t="s">
        <v>7491</v>
      </c>
      <c r="W1241" t="s">
        <v>70</v>
      </c>
    </row>
    <row r="1242" spans="1:23" x14ac:dyDescent="0.2">
      <c r="A1242" t="s">
        <v>1384</v>
      </c>
      <c r="B1242">
        <v>0</v>
      </c>
      <c r="C1242">
        <v>507</v>
      </c>
      <c r="D1242" t="s">
        <v>255</v>
      </c>
      <c r="E1242">
        <v>1.5</v>
      </c>
      <c r="F1242">
        <v>27985644</v>
      </c>
      <c r="G1242">
        <v>314483128</v>
      </c>
      <c r="H1242" t="s">
        <v>304</v>
      </c>
      <c r="I1242" t="s">
        <v>305</v>
      </c>
      <c r="J1242" t="s">
        <v>71</v>
      </c>
      <c r="K1242" t="s">
        <v>72</v>
      </c>
      <c r="L1242" t="s">
        <v>7483</v>
      </c>
      <c r="M1242">
        <v>170181975</v>
      </c>
      <c r="N1242">
        <v>1.536</v>
      </c>
      <c r="O1242" t="s">
        <v>7475</v>
      </c>
      <c r="P1242">
        <v>0.18432000000000001</v>
      </c>
      <c r="Q1242">
        <v>1</v>
      </c>
      <c r="R1242">
        <v>0</v>
      </c>
      <c r="S1242">
        <v>0</v>
      </c>
      <c r="T1242" t="s">
        <v>1384</v>
      </c>
      <c r="U1242">
        <v>0</v>
      </c>
      <c r="V1242" t="s">
        <v>7499</v>
      </c>
      <c r="W1242" t="s">
        <v>70</v>
      </c>
    </row>
    <row r="1243" spans="1:23" x14ac:dyDescent="0.2">
      <c r="A1243" t="s">
        <v>1384</v>
      </c>
      <c r="B1243">
        <v>0</v>
      </c>
      <c r="C1243">
        <v>301983</v>
      </c>
      <c r="D1243" t="s">
        <v>4318</v>
      </c>
      <c r="E1243">
        <v>2.2000000000000002</v>
      </c>
      <c r="F1243">
        <v>29654021</v>
      </c>
      <c r="G1243">
        <v>335974413</v>
      </c>
      <c r="H1243" t="s">
        <v>213</v>
      </c>
      <c r="I1243" t="s">
        <v>1037</v>
      </c>
      <c r="J1243" t="s">
        <v>71</v>
      </c>
      <c r="K1243" t="s">
        <v>72</v>
      </c>
      <c r="L1243" t="s">
        <v>7477</v>
      </c>
      <c r="M1243">
        <v>207482439</v>
      </c>
      <c r="N1243">
        <v>1.6319999999999999</v>
      </c>
      <c r="O1243" t="s">
        <v>7475</v>
      </c>
      <c r="P1243">
        <v>0.57446399999999997</v>
      </c>
      <c r="Q1243">
        <v>2</v>
      </c>
      <c r="R1243">
        <v>0</v>
      </c>
      <c r="S1243">
        <v>0</v>
      </c>
      <c r="T1243" t="s">
        <v>1384</v>
      </c>
      <c r="U1243">
        <v>0</v>
      </c>
      <c r="V1243" t="s">
        <v>7478</v>
      </c>
      <c r="W1243" t="s">
        <v>70</v>
      </c>
    </row>
    <row r="1244" spans="1:23" x14ac:dyDescent="0.2">
      <c r="A1244" t="s">
        <v>1384</v>
      </c>
      <c r="B1244">
        <v>0</v>
      </c>
      <c r="C1244">
        <v>130744</v>
      </c>
      <c r="D1244" t="s">
        <v>177</v>
      </c>
      <c r="E1244">
        <v>2.2000000000000002</v>
      </c>
      <c r="F1244">
        <v>30296144</v>
      </c>
      <c r="G1244">
        <v>332847098</v>
      </c>
      <c r="H1244" t="s">
        <v>146</v>
      </c>
      <c r="I1244" t="s">
        <v>345</v>
      </c>
      <c r="J1244" t="s">
        <v>71</v>
      </c>
      <c r="K1244" t="s">
        <v>72</v>
      </c>
      <c r="L1244" t="s">
        <v>7477</v>
      </c>
      <c r="M1244">
        <v>207482439</v>
      </c>
      <c r="N1244">
        <v>1.6319999999999999</v>
      </c>
      <c r="O1244" t="s">
        <v>7475</v>
      </c>
      <c r="P1244">
        <v>0.28723199999999999</v>
      </c>
      <c r="Q1244">
        <v>1</v>
      </c>
      <c r="R1244">
        <v>0</v>
      </c>
      <c r="S1244">
        <v>0</v>
      </c>
      <c r="T1244" t="s">
        <v>1384</v>
      </c>
      <c r="U1244">
        <v>0</v>
      </c>
      <c r="V1244" t="s">
        <v>7491</v>
      </c>
      <c r="W1244" t="s">
        <v>70</v>
      </c>
    </row>
    <row r="1245" spans="1:23" x14ac:dyDescent="0.2">
      <c r="A1245" t="s">
        <v>1384</v>
      </c>
      <c r="B1245">
        <v>0</v>
      </c>
      <c r="C1245">
        <v>130744</v>
      </c>
      <c r="D1245" t="s">
        <v>177</v>
      </c>
      <c r="E1245">
        <v>1.65</v>
      </c>
      <c r="F1245">
        <v>30296128</v>
      </c>
      <c r="G1245">
        <v>289784441</v>
      </c>
      <c r="H1245" t="s">
        <v>102</v>
      </c>
      <c r="I1245" t="s">
        <v>103</v>
      </c>
      <c r="J1245" t="s">
        <v>71</v>
      </c>
      <c r="K1245" t="s">
        <v>72</v>
      </c>
      <c r="L1245" t="s">
        <v>7483</v>
      </c>
      <c r="M1245">
        <v>170181975</v>
      </c>
      <c r="N1245">
        <v>1.536</v>
      </c>
      <c r="O1245" t="s">
        <v>7475</v>
      </c>
      <c r="P1245">
        <v>4.05504</v>
      </c>
      <c r="Q1245">
        <v>20</v>
      </c>
      <c r="R1245">
        <v>0</v>
      </c>
      <c r="S1245">
        <v>0</v>
      </c>
      <c r="T1245" t="s">
        <v>1384</v>
      </c>
      <c r="U1245">
        <v>0</v>
      </c>
      <c r="V1245" t="s">
        <v>7500</v>
      </c>
      <c r="W1245" t="s">
        <v>70</v>
      </c>
    </row>
    <row r="1246" spans="1:23" x14ac:dyDescent="0.2">
      <c r="A1246" t="s">
        <v>1384</v>
      </c>
      <c r="B1246">
        <v>0</v>
      </c>
      <c r="C1246">
        <v>301809</v>
      </c>
      <c r="D1246" t="s">
        <v>166</v>
      </c>
      <c r="E1246">
        <v>1.4</v>
      </c>
      <c r="F1246">
        <v>30446891</v>
      </c>
      <c r="G1246">
        <v>332847098</v>
      </c>
      <c r="H1246" t="s">
        <v>146</v>
      </c>
      <c r="I1246" t="s">
        <v>345</v>
      </c>
      <c r="J1246" t="s">
        <v>71</v>
      </c>
      <c r="K1246" t="s">
        <v>72</v>
      </c>
      <c r="L1246" t="s">
        <v>7477</v>
      </c>
      <c r="M1246">
        <v>207482439</v>
      </c>
      <c r="N1246">
        <v>1.6319999999999999</v>
      </c>
      <c r="O1246" t="s">
        <v>7475</v>
      </c>
      <c r="P1246">
        <v>3.6556799999999998</v>
      </c>
      <c r="Q1246">
        <v>20</v>
      </c>
      <c r="R1246">
        <v>0</v>
      </c>
      <c r="S1246">
        <v>0</v>
      </c>
      <c r="T1246" t="s">
        <v>1384</v>
      </c>
      <c r="U1246">
        <v>0</v>
      </c>
      <c r="V1246" t="s">
        <v>7492</v>
      </c>
      <c r="W1246" t="s">
        <v>7493</v>
      </c>
    </row>
    <row r="1247" spans="1:23" x14ac:dyDescent="0.2">
      <c r="A1247" t="s">
        <v>1384</v>
      </c>
      <c r="B1247">
        <v>0</v>
      </c>
      <c r="C1247">
        <v>120762</v>
      </c>
      <c r="D1247" t="s">
        <v>90</v>
      </c>
      <c r="E1247">
        <v>2.2000000000000002</v>
      </c>
      <c r="F1247">
        <v>28658162</v>
      </c>
      <c r="G1247">
        <v>289091071</v>
      </c>
      <c r="H1247" t="s">
        <v>204</v>
      </c>
      <c r="I1247" t="s">
        <v>1178</v>
      </c>
      <c r="J1247" t="s">
        <v>71</v>
      </c>
      <c r="K1247" t="s">
        <v>72</v>
      </c>
      <c r="L1247" t="s">
        <v>7479</v>
      </c>
      <c r="M1247">
        <v>174354791</v>
      </c>
      <c r="N1247">
        <v>1.68</v>
      </c>
      <c r="O1247" t="s">
        <v>7475</v>
      </c>
      <c r="P1247">
        <v>0.88704000000000005</v>
      </c>
      <c r="Q1247">
        <v>3</v>
      </c>
      <c r="R1247">
        <v>0</v>
      </c>
      <c r="S1247">
        <v>0</v>
      </c>
      <c r="T1247" t="s">
        <v>1384</v>
      </c>
      <c r="U1247">
        <v>0</v>
      </c>
      <c r="V1247" t="s">
        <v>7480</v>
      </c>
      <c r="W1247" t="s">
        <v>70</v>
      </c>
    </row>
    <row r="1248" spans="1:23" x14ac:dyDescent="0.2">
      <c r="A1248" t="s">
        <v>1384</v>
      </c>
      <c r="B1248">
        <v>0</v>
      </c>
      <c r="C1248">
        <v>301809</v>
      </c>
      <c r="D1248" t="s">
        <v>166</v>
      </c>
      <c r="E1248">
        <v>1.4</v>
      </c>
      <c r="F1248">
        <v>30446891</v>
      </c>
      <c r="G1248">
        <v>282636961</v>
      </c>
      <c r="H1248" t="s">
        <v>204</v>
      </c>
      <c r="I1248" t="s">
        <v>205</v>
      </c>
      <c r="J1248" t="s">
        <v>71</v>
      </c>
      <c r="K1248" t="s">
        <v>72</v>
      </c>
      <c r="L1248" t="s">
        <v>7483</v>
      </c>
      <c r="M1248">
        <v>170181975</v>
      </c>
      <c r="N1248">
        <v>1.536</v>
      </c>
      <c r="O1248" t="s">
        <v>7475</v>
      </c>
      <c r="P1248">
        <v>2.064384</v>
      </c>
      <c r="Q1248">
        <v>12</v>
      </c>
      <c r="R1248">
        <v>0</v>
      </c>
      <c r="S1248">
        <v>0</v>
      </c>
      <c r="T1248" t="s">
        <v>1384</v>
      </c>
      <c r="U1248">
        <v>0</v>
      </c>
      <c r="V1248" t="s">
        <v>7492</v>
      </c>
      <c r="W1248" t="s">
        <v>7493</v>
      </c>
    </row>
    <row r="1249" spans="1:23" x14ac:dyDescent="0.2">
      <c r="A1249" t="s">
        <v>1384</v>
      </c>
      <c r="B1249">
        <v>0</v>
      </c>
      <c r="C1249">
        <v>208277</v>
      </c>
      <c r="D1249" t="s">
        <v>568</v>
      </c>
      <c r="E1249">
        <v>1.2</v>
      </c>
      <c r="F1249">
        <v>27064010</v>
      </c>
      <c r="G1249">
        <v>335974420</v>
      </c>
      <c r="H1249" t="s">
        <v>213</v>
      </c>
      <c r="I1249" t="s">
        <v>214</v>
      </c>
      <c r="J1249" t="s">
        <v>71</v>
      </c>
      <c r="K1249" t="s">
        <v>72</v>
      </c>
      <c r="L1249" t="s">
        <v>7487</v>
      </c>
      <c r="M1249">
        <v>174824033</v>
      </c>
      <c r="N1249">
        <v>2.1</v>
      </c>
      <c r="O1249" t="s">
        <v>7475</v>
      </c>
      <c r="P1249">
        <v>0.2016</v>
      </c>
      <c r="Q1249">
        <v>1</v>
      </c>
      <c r="R1249">
        <v>0</v>
      </c>
      <c r="S1249">
        <v>0</v>
      </c>
      <c r="T1249" t="s">
        <v>1384</v>
      </c>
      <c r="U1249">
        <v>0</v>
      </c>
      <c r="V1249" t="s">
        <v>7498</v>
      </c>
      <c r="W1249" t="s">
        <v>70</v>
      </c>
    </row>
    <row r="1250" spans="1:23" x14ac:dyDescent="0.2">
      <c r="A1250" t="s">
        <v>1384</v>
      </c>
      <c r="B1250">
        <v>0</v>
      </c>
      <c r="C1250">
        <v>206348</v>
      </c>
      <c r="D1250" t="s">
        <v>76</v>
      </c>
      <c r="E1250">
        <v>1.95</v>
      </c>
      <c r="F1250">
        <v>27368317</v>
      </c>
      <c r="G1250">
        <v>289803236</v>
      </c>
      <c r="H1250" t="s">
        <v>74</v>
      </c>
      <c r="I1250" t="s">
        <v>672</v>
      </c>
      <c r="J1250" t="s">
        <v>71</v>
      </c>
      <c r="K1250" t="s">
        <v>72</v>
      </c>
      <c r="L1250" t="s">
        <v>7487</v>
      </c>
      <c r="M1250">
        <v>174824033</v>
      </c>
      <c r="N1250">
        <v>2.1</v>
      </c>
      <c r="O1250" t="s">
        <v>7475</v>
      </c>
      <c r="P1250">
        <v>0.6552</v>
      </c>
      <c r="Q1250">
        <v>2</v>
      </c>
      <c r="R1250">
        <v>0</v>
      </c>
      <c r="S1250">
        <v>0</v>
      </c>
      <c r="T1250" t="s">
        <v>1384</v>
      </c>
      <c r="U1250">
        <v>0</v>
      </c>
      <c r="V1250" t="s">
        <v>7496</v>
      </c>
      <c r="W1250" t="s">
        <v>70</v>
      </c>
    </row>
    <row r="1251" spans="1:23" x14ac:dyDescent="0.2">
      <c r="A1251" t="s">
        <v>1384</v>
      </c>
      <c r="B1251">
        <v>0</v>
      </c>
      <c r="C1251">
        <v>130744</v>
      </c>
      <c r="D1251" t="s">
        <v>177</v>
      </c>
      <c r="E1251">
        <v>1.65</v>
      </c>
      <c r="F1251">
        <v>30296128</v>
      </c>
      <c r="G1251">
        <v>289803237</v>
      </c>
      <c r="H1251" t="s">
        <v>146</v>
      </c>
      <c r="I1251" t="s">
        <v>474</v>
      </c>
      <c r="J1251" t="s">
        <v>71</v>
      </c>
      <c r="K1251" t="s">
        <v>72</v>
      </c>
      <c r="L1251" t="s">
        <v>7487</v>
      </c>
      <c r="M1251">
        <v>174824033</v>
      </c>
      <c r="N1251">
        <v>2.1</v>
      </c>
      <c r="O1251" t="s">
        <v>7475</v>
      </c>
      <c r="P1251">
        <v>2.7719999999999998</v>
      </c>
      <c r="Q1251">
        <v>10</v>
      </c>
      <c r="R1251">
        <v>0</v>
      </c>
      <c r="S1251">
        <v>0</v>
      </c>
      <c r="T1251" t="s">
        <v>1384</v>
      </c>
      <c r="U1251">
        <v>0</v>
      </c>
      <c r="V1251" t="s">
        <v>7500</v>
      </c>
      <c r="W1251" t="s">
        <v>70</v>
      </c>
    </row>
    <row r="1252" spans="1:23" x14ac:dyDescent="0.2">
      <c r="A1252" t="s">
        <v>1384</v>
      </c>
      <c r="B1252">
        <v>0</v>
      </c>
      <c r="C1252">
        <v>120762</v>
      </c>
      <c r="D1252" t="s">
        <v>90</v>
      </c>
      <c r="E1252">
        <v>2.2000000000000002</v>
      </c>
      <c r="F1252">
        <v>28658162</v>
      </c>
      <c r="G1252">
        <v>289803236</v>
      </c>
      <c r="H1252" t="s">
        <v>74</v>
      </c>
      <c r="I1252" t="s">
        <v>672</v>
      </c>
      <c r="J1252" t="s">
        <v>71</v>
      </c>
      <c r="K1252" t="s">
        <v>72</v>
      </c>
      <c r="L1252" t="s">
        <v>7487</v>
      </c>
      <c r="M1252">
        <v>174824033</v>
      </c>
      <c r="N1252">
        <v>2.1</v>
      </c>
      <c r="O1252" t="s">
        <v>7475</v>
      </c>
      <c r="P1252">
        <v>2.2176</v>
      </c>
      <c r="Q1252">
        <v>6</v>
      </c>
      <c r="R1252">
        <v>0</v>
      </c>
      <c r="S1252">
        <v>0</v>
      </c>
      <c r="T1252" t="s">
        <v>1384</v>
      </c>
      <c r="U1252">
        <v>0</v>
      </c>
      <c r="V1252" t="s">
        <v>7480</v>
      </c>
      <c r="W1252" t="s">
        <v>70</v>
      </c>
    </row>
    <row r="1253" spans="1:23" x14ac:dyDescent="0.2">
      <c r="A1253" t="s">
        <v>1384</v>
      </c>
      <c r="B1253">
        <v>0</v>
      </c>
      <c r="C1253">
        <v>507</v>
      </c>
      <c r="D1253" t="s">
        <v>255</v>
      </c>
      <c r="E1253">
        <v>1.95</v>
      </c>
      <c r="F1253">
        <v>28658833</v>
      </c>
      <c r="G1253">
        <v>289803237</v>
      </c>
      <c r="H1253" t="s">
        <v>146</v>
      </c>
      <c r="I1253" t="s">
        <v>474</v>
      </c>
      <c r="J1253" t="s">
        <v>71</v>
      </c>
      <c r="K1253" t="s">
        <v>72</v>
      </c>
      <c r="L1253" t="s">
        <v>7487</v>
      </c>
      <c r="M1253">
        <v>174824033</v>
      </c>
      <c r="N1253">
        <v>2.1</v>
      </c>
      <c r="O1253" t="s">
        <v>7475</v>
      </c>
      <c r="P1253">
        <v>4.9139999999999997</v>
      </c>
      <c r="Q1253">
        <v>15</v>
      </c>
      <c r="R1253">
        <v>0</v>
      </c>
      <c r="S1253">
        <v>0</v>
      </c>
      <c r="T1253" t="s">
        <v>1384</v>
      </c>
      <c r="U1253">
        <v>0</v>
      </c>
      <c r="V1253" t="s">
        <v>7501</v>
      </c>
      <c r="W1253" t="s">
        <v>70</v>
      </c>
    </row>
    <row r="1254" spans="1:23" x14ac:dyDescent="0.2">
      <c r="A1254" t="s">
        <v>1384</v>
      </c>
      <c r="B1254">
        <v>0</v>
      </c>
      <c r="C1254">
        <v>120762</v>
      </c>
      <c r="D1254" t="s">
        <v>90</v>
      </c>
      <c r="E1254">
        <v>1.5</v>
      </c>
      <c r="F1254">
        <v>27985644</v>
      </c>
      <c r="G1254">
        <v>289091075</v>
      </c>
      <c r="H1254" t="s">
        <v>146</v>
      </c>
      <c r="I1254" t="s">
        <v>382</v>
      </c>
      <c r="J1254" t="s">
        <v>71</v>
      </c>
      <c r="K1254" t="s">
        <v>72</v>
      </c>
      <c r="L1254" t="s">
        <v>7479</v>
      </c>
      <c r="M1254">
        <v>174354791</v>
      </c>
      <c r="N1254">
        <v>1.68</v>
      </c>
      <c r="O1254" t="s">
        <v>7475</v>
      </c>
      <c r="P1254">
        <v>0.2016</v>
      </c>
      <c r="Q1254">
        <v>1</v>
      </c>
      <c r="R1254">
        <v>0</v>
      </c>
      <c r="S1254">
        <v>0</v>
      </c>
      <c r="T1254" t="s">
        <v>1384</v>
      </c>
      <c r="U1254">
        <v>0</v>
      </c>
      <c r="V1254" t="s">
        <v>7499</v>
      </c>
      <c r="W1254" t="s">
        <v>70</v>
      </c>
    </row>
    <row r="1255" spans="1:23" x14ac:dyDescent="0.2">
      <c r="A1255" t="s">
        <v>1384</v>
      </c>
      <c r="B1255">
        <v>0</v>
      </c>
      <c r="C1255">
        <v>2737</v>
      </c>
      <c r="D1255" t="s">
        <v>298</v>
      </c>
      <c r="E1255">
        <v>1.6</v>
      </c>
      <c r="F1255">
        <v>27060677</v>
      </c>
      <c r="G1255">
        <v>494261535</v>
      </c>
      <c r="H1255" t="s">
        <v>74</v>
      </c>
      <c r="I1255" t="s">
        <v>140</v>
      </c>
      <c r="J1255" t="s">
        <v>71</v>
      </c>
      <c r="K1255" t="s">
        <v>70</v>
      </c>
      <c r="L1255" t="s">
        <v>7512</v>
      </c>
      <c r="M1255">
        <v>329876067</v>
      </c>
      <c r="N1255">
        <v>2.52</v>
      </c>
      <c r="O1255" t="s">
        <v>7475</v>
      </c>
      <c r="P1255">
        <v>0.32256000000000001</v>
      </c>
      <c r="Q1255">
        <v>1</v>
      </c>
      <c r="R1255">
        <v>0</v>
      </c>
      <c r="S1255">
        <v>0</v>
      </c>
      <c r="T1255" t="s">
        <v>1384</v>
      </c>
      <c r="U1255">
        <v>0</v>
      </c>
      <c r="V1255" t="s">
        <v>7509</v>
      </c>
      <c r="W1255" t="s">
        <v>70</v>
      </c>
    </row>
    <row r="1256" spans="1:23" x14ac:dyDescent="0.2">
      <c r="A1256" t="s">
        <v>1384</v>
      </c>
      <c r="B1256">
        <v>0</v>
      </c>
      <c r="C1256">
        <v>2737</v>
      </c>
      <c r="D1256" t="s">
        <v>298</v>
      </c>
      <c r="E1256">
        <v>1.6</v>
      </c>
      <c r="F1256">
        <v>27060677</v>
      </c>
      <c r="G1256">
        <v>494261535</v>
      </c>
      <c r="H1256" t="s">
        <v>74</v>
      </c>
      <c r="I1256" t="s">
        <v>140</v>
      </c>
      <c r="J1256" t="s">
        <v>71</v>
      </c>
      <c r="K1256" t="s">
        <v>70</v>
      </c>
      <c r="L1256" t="s">
        <v>7512</v>
      </c>
      <c r="M1256">
        <v>329876067</v>
      </c>
      <c r="N1256">
        <v>2.52</v>
      </c>
      <c r="O1256" t="s">
        <v>7510</v>
      </c>
      <c r="P1256">
        <v>-9.6768000000000007E-2</v>
      </c>
      <c r="Q1256">
        <v>0</v>
      </c>
      <c r="R1256">
        <v>0</v>
      </c>
      <c r="S1256">
        <v>0</v>
      </c>
      <c r="T1256" t="s">
        <v>1384</v>
      </c>
      <c r="U1256">
        <v>0</v>
      </c>
      <c r="V1256" t="s">
        <v>7509</v>
      </c>
      <c r="W1256" t="s">
        <v>70</v>
      </c>
    </row>
    <row r="1257" spans="1:23" x14ac:dyDescent="0.2">
      <c r="A1257" t="s">
        <v>1384</v>
      </c>
      <c r="B1257">
        <v>0</v>
      </c>
      <c r="C1257">
        <v>507</v>
      </c>
      <c r="D1257" t="s">
        <v>255</v>
      </c>
      <c r="E1257">
        <v>1.95</v>
      </c>
      <c r="F1257">
        <v>28658833</v>
      </c>
      <c r="G1257">
        <v>289803231</v>
      </c>
      <c r="H1257" t="s">
        <v>311</v>
      </c>
      <c r="I1257" t="s">
        <v>894</v>
      </c>
      <c r="J1257" t="s">
        <v>71</v>
      </c>
      <c r="K1257" t="s">
        <v>72</v>
      </c>
      <c r="L1257" t="s">
        <v>7487</v>
      </c>
      <c r="M1257">
        <v>174824033</v>
      </c>
      <c r="N1257">
        <v>2.1</v>
      </c>
      <c r="O1257" t="s">
        <v>7475</v>
      </c>
      <c r="P1257">
        <v>0.3276</v>
      </c>
      <c r="Q1257">
        <v>1</v>
      </c>
      <c r="R1257">
        <v>0</v>
      </c>
      <c r="S1257">
        <v>0</v>
      </c>
      <c r="T1257" t="s">
        <v>1384</v>
      </c>
      <c r="U1257">
        <v>0</v>
      </c>
      <c r="V1257" t="s">
        <v>7501</v>
      </c>
      <c r="W1257" t="s">
        <v>70</v>
      </c>
    </row>
    <row r="1258" spans="1:23" x14ac:dyDescent="0.2">
      <c r="A1258" t="s">
        <v>1384</v>
      </c>
      <c r="B1258">
        <v>0</v>
      </c>
      <c r="C1258">
        <v>301809</v>
      </c>
      <c r="D1258" t="s">
        <v>166</v>
      </c>
      <c r="E1258">
        <v>1.4</v>
      </c>
      <c r="F1258">
        <v>30446891</v>
      </c>
      <c r="G1258">
        <v>289782296</v>
      </c>
      <c r="H1258" t="s">
        <v>311</v>
      </c>
      <c r="I1258" t="s">
        <v>312</v>
      </c>
      <c r="J1258" t="s">
        <v>71</v>
      </c>
      <c r="K1258" t="s">
        <v>72</v>
      </c>
      <c r="L1258" t="s">
        <v>7483</v>
      </c>
      <c r="M1258">
        <v>170181975</v>
      </c>
      <c r="N1258">
        <v>1.536</v>
      </c>
      <c r="O1258" t="s">
        <v>7475</v>
      </c>
      <c r="P1258">
        <v>4.128768</v>
      </c>
      <c r="Q1258">
        <v>24</v>
      </c>
      <c r="R1258">
        <v>0</v>
      </c>
      <c r="S1258">
        <v>0</v>
      </c>
      <c r="T1258" t="s">
        <v>1384</v>
      </c>
      <c r="U1258">
        <v>0</v>
      </c>
      <c r="V1258" t="s">
        <v>7492</v>
      </c>
      <c r="W1258" t="s">
        <v>7493</v>
      </c>
    </row>
    <row r="1259" spans="1:23" x14ac:dyDescent="0.2">
      <c r="A1259" t="s">
        <v>1384</v>
      </c>
      <c r="B1259">
        <v>0</v>
      </c>
      <c r="C1259">
        <v>507</v>
      </c>
      <c r="D1259" t="s">
        <v>255</v>
      </c>
      <c r="E1259">
        <v>2.2000000000000002</v>
      </c>
      <c r="F1259">
        <v>27953568</v>
      </c>
      <c r="G1259">
        <v>294115182</v>
      </c>
      <c r="H1259" t="s">
        <v>213</v>
      </c>
      <c r="I1259" t="s">
        <v>607</v>
      </c>
      <c r="J1259" t="s">
        <v>71</v>
      </c>
      <c r="K1259" t="s">
        <v>72</v>
      </c>
      <c r="L1259" t="s">
        <v>7479</v>
      </c>
      <c r="M1259">
        <v>174354791</v>
      </c>
      <c r="N1259">
        <v>1.68</v>
      </c>
      <c r="O1259" t="s">
        <v>7475</v>
      </c>
      <c r="P1259">
        <v>0.29568</v>
      </c>
      <c r="Q1259">
        <v>1</v>
      </c>
      <c r="R1259">
        <v>0</v>
      </c>
      <c r="S1259">
        <v>0</v>
      </c>
      <c r="T1259" t="s">
        <v>1384</v>
      </c>
      <c r="U1259">
        <v>0</v>
      </c>
      <c r="V1259" t="s">
        <v>7488</v>
      </c>
      <c r="W1259" t="s">
        <v>70</v>
      </c>
    </row>
    <row r="1260" spans="1:23" x14ac:dyDescent="0.2">
      <c r="A1260" t="s">
        <v>1384</v>
      </c>
      <c r="B1260">
        <v>0</v>
      </c>
      <c r="C1260">
        <v>120762</v>
      </c>
      <c r="D1260" t="s">
        <v>90</v>
      </c>
      <c r="E1260">
        <v>1.95</v>
      </c>
      <c r="F1260">
        <v>27368317</v>
      </c>
      <c r="G1260">
        <v>335974419</v>
      </c>
      <c r="H1260" t="s">
        <v>304</v>
      </c>
      <c r="I1260" t="s">
        <v>3654</v>
      </c>
      <c r="J1260" t="s">
        <v>71</v>
      </c>
      <c r="K1260" t="s">
        <v>72</v>
      </c>
      <c r="L1260" t="s">
        <v>7487</v>
      </c>
      <c r="M1260">
        <v>174824033</v>
      </c>
      <c r="N1260">
        <v>2.1</v>
      </c>
      <c r="O1260" t="s">
        <v>7475</v>
      </c>
      <c r="P1260">
        <v>0.3276</v>
      </c>
      <c r="Q1260">
        <v>1</v>
      </c>
      <c r="R1260">
        <v>0</v>
      </c>
      <c r="S1260">
        <v>0</v>
      </c>
      <c r="T1260" t="s">
        <v>1384</v>
      </c>
      <c r="U1260">
        <v>0</v>
      </c>
      <c r="V1260" t="s">
        <v>7496</v>
      </c>
      <c r="W1260" t="s">
        <v>70</v>
      </c>
    </row>
    <row r="1261" spans="1:23" x14ac:dyDescent="0.2">
      <c r="A1261" t="s">
        <v>1384</v>
      </c>
      <c r="B1261">
        <v>0</v>
      </c>
      <c r="C1261">
        <v>301760</v>
      </c>
      <c r="D1261" t="s">
        <v>220</v>
      </c>
      <c r="E1261">
        <v>1</v>
      </c>
      <c r="F1261">
        <v>28620270</v>
      </c>
      <c r="G1261">
        <v>294115179</v>
      </c>
      <c r="H1261" t="s">
        <v>232</v>
      </c>
      <c r="I1261" t="s">
        <v>233</v>
      </c>
      <c r="J1261" t="s">
        <v>71</v>
      </c>
      <c r="K1261" t="s">
        <v>72</v>
      </c>
      <c r="L1261" t="s">
        <v>7479</v>
      </c>
      <c r="M1261">
        <v>174354791</v>
      </c>
      <c r="N1261">
        <v>1.68</v>
      </c>
      <c r="O1261" t="s">
        <v>7475</v>
      </c>
      <c r="P1261">
        <v>0.67200000000000004</v>
      </c>
      <c r="Q1261">
        <v>5</v>
      </c>
      <c r="R1261">
        <v>0</v>
      </c>
      <c r="S1261">
        <v>0</v>
      </c>
      <c r="T1261" t="s">
        <v>1384</v>
      </c>
      <c r="U1261">
        <v>0</v>
      </c>
      <c r="V1261" t="s">
        <v>7503</v>
      </c>
      <c r="W1261" t="s">
        <v>70</v>
      </c>
    </row>
    <row r="1262" spans="1:23" x14ac:dyDescent="0.2">
      <c r="A1262" t="s">
        <v>1384</v>
      </c>
      <c r="B1262">
        <v>0</v>
      </c>
      <c r="C1262">
        <v>120762</v>
      </c>
      <c r="D1262" t="s">
        <v>90</v>
      </c>
      <c r="E1262">
        <v>1.6</v>
      </c>
      <c r="F1262">
        <v>27956503</v>
      </c>
      <c r="G1262">
        <v>289803233</v>
      </c>
      <c r="H1262" t="s">
        <v>204</v>
      </c>
      <c r="I1262" t="s">
        <v>800</v>
      </c>
      <c r="J1262" t="s">
        <v>71</v>
      </c>
      <c r="K1262" t="s">
        <v>72</v>
      </c>
      <c r="L1262" t="s">
        <v>7487</v>
      </c>
      <c r="M1262">
        <v>174824033</v>
      </c>
      <c r="N1262">
        <v>2.1</v>
      </c>
      <c r="O1262" t="s">
        <v>7475</v>
      </c>
      <c r="P1262">
        <v>1.0751999999999999</v>
      </c>
      <c r="Q1262">
        <v>4</v>
      </c>
      <c r="R1262">
        <v>0</v>
      </c>
      <c r="S1262">
        <v>0</v>
      </c>
      <c r="T1262" t="s">
        <v>1384</v>
      </c>
      <c r="U1262">
        <v>0</v>
      </c>
      <c r="V1262" t="s">
        <v>7489</v>
      </c>
      <c r="W1262" t="s">
        <v>70</v>
      </c>
    </row>
    <row r="1263" spans="1:23" x14ac:dyDescent="0.2">
      <c r="A1263" t="s">
        <v>1384</v>
      </c>
      <c r="B1263">
        <v>0</v>
      </c>
      <c r="C1263">
        <v>301983</v>
      </c>
      <c r="D1263" t="s">
        <v>4318</v>
      </c>
      <c r="E1263">
        <v>1.6</v>
      </c>
      <c r="F1263">
        <v>27060677</v>
      </c>
      <c r="G1263">
        <v>494261537</v>
      </c>
      <c r="H1263" t="s">
        <v>2854</v>
      </c>
      <c r="I1263" t="s">
        <v>876</v>
      </c>
      <c r="J1263" t="s">
        <v>71</v>
      </c>
      <c r="K1263" t="s">
        <v>70</v>
      </c>
      <c r="L1263" t="s">
        <v>7512</v>
      </c>
      <c r="M1263">
        <v>329876067</v>
      </c>
      <c r="N1263">
        <v>2.52</v>
      </c>
      <c r="O1263" t="s">
        <v>7475</v>
      </c>
      <c r="P1263">
        <v>0.32256000000000001</v>
      </c>
      <c r="Q1263">
        <v>1</v>
      </c>
      <c r="R1263">
        <v>0</v>
      </c>
      <c r="S1263">
        <v>0</v>
      </c>
      <c r="T1263" t="s">
        <v>1384</v>
      </c>
      <c r="U1263">
        <v>0</v>
      </c>
      <c r="V1263" t="s">
        <v>7509</v>
      </c>
      <c r="W1263" t="s">
        <v>70</v>
      </c>
    </row>
    <row r="1264" spans="1:23" x14ac:dyDescent="0.2">
      <c r="A1264" t="s">
        <v>1384</v>
      </c>
      <c r="B1264">
        <v>0</v>
      </c>
      <c r="C1264">
        <v>301983</v>
      </c>
      <c r="D1264" t="s">
        <v>4318</v>
      </c>
      <c r="E1264">
        <v>1.6</v>
      </c>
      <c r="F1264">
        <v>27060677</v>
      </c>
      <c r="G1264">
        <v>494261537</v>
      </c>
      <c r="H1264" t="s">
        <v>2854</v>
      </c>
      <c r="I1264" t="s">
        <v>876</v>
      </c>
      <c r="J1264" t="s">
        <v>71</v>
      </c>
      <c r="K1264" t="s">
        <v>70</v>
      </c>
      <c r="L1264" t="s">
        <v>7512</v>
      </c>
      <c r="M1264">
        <v>329876067</v>
      </c>
      <c r="N1264">
        <v>2.52</v>
      </c>
      <c r="O1264" t="s">
        <v>7510</v>
      </c>
      <c r="P1264">
        <v>-9.6768000000000007E-2</v>
      </c>
      <c r="Q1264">
        <v>0</v>
      </c>
      <c r="R1264">
        <v>0</v>
      </c>
      <c r="S1264">
        <v>0</v>
      </c>
      <c r="T1264" t="s">
        <v>1384</v>
      </c>
      <c r="U1264">
        <v>0</v>
      </c>
      <c r="V1264" t="s">
        <v>7509</v>
      </c>
      <c r="W1264" t="s">
        <v>70</v>
      </c>
    </row>
    <row r="1265" spans="1:23" x14ac:dyDescent="0.2">
      <c r="A1265" t="s">
        <v>1384</v>
      </c>
      <c r="B1265">
        <v>0</v>
      </c>
      <c r="C1265">
        <v>206348</v>
      </c>
      <c r="D1265" t="s">
        <v>76</v>
      </c>
      <c r="E1265">
        <v>1.7</v>
      </c>
      <c r="F1265">
        <v>29654558</v>
      </c>
      <c r="G1265">
        <v>332847094</v>
      </c>
      <c r="H1265" t="s">
        <v>204</v>
      </c>
      <c r="I1265" t="s">
        <v>650</v>
      </c>
      <c r="J1265" t="s">
        <v>71</v>
      </c>
      <c r="K1265" t="s">
        <v>72</v>
      </c>
      <c r="L1265" t="s">
        <v>7477</v>
      </c>
      <c r="M1265">
        <v>207482439</v>
      </c>
      <c r="N1265">
        <v>1.6319999999999999</v>
      </c>
      <c r="O1265" t="s">
        <v>7475</v>
      </c>
      <c r="P1265">
        <v>0.22195200000000001</v>
      </c>
      <c r="Q1265">
        <v>1</v>
      </c>
      <c r="R1265">
        <v>0</v>
      </c>
      <c r="S1265">
        <v>0</v>
      </c>
      <c r="T1265" t="s">
        <v>1384</v>
      </c>
      <c r="U1265">
        <v>0</v>
      </c>
      <c r="V1265" t="s">
        <v>7484</v>
      </c>
      <c r="W1265" t="s">
        <v>70</v>
      </c>
    </row>
    <row r="1266" spans="1:23" x14ac:dyDescent="0.2">
      <c r="A1266" t="s">
        <v>1384</v>
      </c>
      <c r="B1266">
        <v>0</v>
      </c>
      <c r="C1266">
        <v>206348</v>
      </c>
      <c r="D1266" t="s">
        <v>76</v>
      </c>
      <c r="E1266">
        <v>1.5</v>
      </c>
      <c r="F1266">
        <v>27985644</v>
      </c>
      <c r="G1266">
        <v>289803233</v>
      </c>
      <c r="H1266" t="s">
        <v>204</v>
      </c>
      <c r="I1266" t="s">
        <v>800</v>
      </c>
      <c r="J1266" t="s">
        <v>71</v>
      </c>
      <c r="K1266" t="s">
        <v>72</v>
      </c>
      <c r="L1266" t="s">
        <v>7487</v>
      </c>
      <c r="M1266">
        <v>174824033</v>
      </c>
      <c r="N1266">
        <v>2.1</v>
      </c>
      <c r="O1266" t="s">
        <v>7475</v>
      </c>
      <c r="P1266">
        <v>0.75600000000000001</v>
      </c>
      <c r="Q1266">
        <v>3</v>
      </c>
      <c r="R1266">
        <v>0</v>
      </c>
      <c r="S1266">
        <v>0</v>
      </c>
      <c r="T1266" t="s">
        <v>1384</v>
      </c>
      <c r="U1266">
        <v>0</v>
      </c>
      <c r="V1266" t="s">
        <v>7499</v>
      </c>
      <c r="W1266" t="s">
        <v>70</v>
      </c>
    </row>
    <row r="1267" spans="1:23" x14ac:dyDescent="0.2">
      <c r="A1267" t="s">
        <v>1384</v>
      </c>
      <c r="B1267">
        <v>0</v>
      </c>
      <c r="C1267">
        <v>507</v>
      </c>
      <c r="D1267" t="s">
        <v>255</v>
      </c>
      <c r="E1267">
        <v>1.7</v>
      </c>
      <c r="F1267">
        <v>29654558</v>
      </c>
      <c r="G1267">
        <v>289782296</v>
      </c>
      <c r="H1267" t="s">
        <v>311</v>
      </c>
      <c r="I1267" t="s">
        <v>312</v>
      </c>
      <c r="J1267" t="s">
        <v>71</v>
      </c>
      <c r="K1267" t="s">
        <v>72</v>
      </c>
      <c r="L1267" t="s">
        <v>7483</v>
      </c>
      <c r="M1267">
        <v>170181975</v>
      </c>
      <c r="N1267">
        <v>1.536</v>
      </c>
      <c r="O1267" t="s">
        <v>7475</v>
      </c>
      <c r="P1267">
        <v>0.208896</v>
      </c>
      <c r="Q1267">
        <v>1</v>
      </c>
      <c r="R1267">
        <v>0</v>
      </c>
      <c r="S1267">
        <v>0</v>
      </c>
      <c r="T1267" t="s">
        <v>1384</v>
      </c>
      <c r="U1267">
        <v>0</v>
      </c>
      <c r="V1267" t="s">
        <v>7484</v>
      </c>
      <c r="W1267" t="s">
        <v>70</v>
      </c>
    </row>
    <row r="1268" spans="1:23" x14ac:dyDescent="0.2">
      <c r="A1268" t="s">
        <v>1384</v>
      </c>
      <c r="B1268">
        <v>0</v>
      </c>
      <c r="C1268">
        <v>301809</v>
      </c>
      <c r="D1268" t="s">
        <v>166</v>
      </c>
      <c r="E1268">
        <v>1.4</v>
      </c>
      <c r="F1268">
        <v>30446891</v>
      </c>
      <c r="G1268">
        <v>289803234</v>
      </c>
      <c r="H1268" t="s">
        <v>164</v>
      </c>
      <c r="I1268" t="s">
        <v>406</v>
      </c>
      <c r="J1268" t="s">
        <v>71</v>
      </c>
      <c r="K1268" t="s">
        <v>72</v>
      </c>
      <c r="L1268" t="s">
        <v>7487</v>
      </c>
      <c r="M1268">
        <v>174824033</v>
      </c>
      <c r="N1268">
        <v>2.1</v>
      </c>
      <c r="O1268" t="s">
        <v>7475</v>
      </c>
      <c r="P1268">
        <v>4.7039999999999997</v>
      </c>
      <c r="Q1268">
        <v>20</v>
      </c>
      <c r="R1268">
        <v>0</v>
      </c>
      <c r="S1268">
        <v>0</v>
      </c>
      <c r="T1268" t="s">
        <v>1384</v>
      </c>
      <c r="U1268">
        <v>0</v>
      </c>
      <c r="V1268" t="s">
        <v>7492</v>
      </c>
      <c r="W1268" t="s">
        <v>7493</v>
      </c>
    </row>
    <row r="1269" spans="1:23" x14ac:dyDescent="0.2">
      <c r="A1269" t="s">
        <v>1384</v>
      </c>
      <c r="B1269">
        <v>0</v>
      </c>
      <c r="C1269">
        <v>301809</v>
      </c>
      <c r="D1269" t="s">
        <v>166</v>
      </c>
      <c r="E1269">
        <v>2.2000000000000002</v>
      </c>
      <c r="F1269">
        <v>29654021</v>
      </c>
      <c r="G1269">
        <v>282636965</v>
      </c>
      <c r="H1269" t="s">
        <v>146</v>
      </c>
      <c r="I1269" t="s">
        <v>147</v>
      </c>
      <c r="J1269" t="s">
        <v>71</v>
      </c>
      <c r="K1269" t="s">
        <v>72</v>
      </c>
      <c r="L1269" t="s">
        <v>7483</v>
      </c>
      <c r="M1269">
        <v>170181975</v>
      </c>
      <c r="N1269">
        <v>1.536</v>
      </c>
      <c r="O1269" t="s">
        <v>7475</v>
      </c>
      <c r="P1269">
        <v>0.27033600000000002</v>
      </c>
      <c r="Q1269">
        <v>1</v>
      </c>
      <c r="R1269">
        <v>0</v>
      </c>
      <c r="S1269">
        <v>0</v>
      </c>
      <c r="T1269" t="s">
        <v>1384</v>
      </c>
      <c r="U1269">
        <v>0</v>
      </c>
      <c r="V1269" t="s">
        <v>7478</v>
      </c>
      <c r="W1269" t="s">
        <v>70</v>
      </c>
    </row>
    <row r="1270" spans="1:23" x14ac:dyDescent="0.2">
      <c r="A1270" t="s">
        <v>1384</v>
      </c>
      <c r="B1270">
        <v>0</v>
      </c>
      <c r="C1270">
        <v>507</v>
      </c>
      <c r="D1270" t="s">
        <v>255</v>
      </c>
      <c r="E1270">
        <v>1</v>
      </c>
      <c r="F1270">
        <v>28620270</v>
      </c>
      <c r="G1270">
        <v>314483128</v>
      </c>
      <c r="H1270" t="s">
        <v>304</v>
      </c>
      <c r="I1270" t="s">
        <v>305</v>
      </c>
      <c r="J1270" t="s">
        <v>71</v>
      </c>
      <c r="K1270" t="s">
        <v>72</v>
      </c>
      <c r="L1270" t="s">
        <v>7483</v>
      </c>
      <c r="M1270">
        <v>170181975</v>
      </c>
      <c r="N1270">
        <v>1.536</v>
      </c>
      <c r="O1270" t="s">
        <v>7475</v>
      </c>
      <c r="P1270">
        <v>0.12288</v>
      </c>
      <c r="Q1270">
        <v>1</v>
      </c>
      <c r="R1270">
        <v>0</v>
      </c>
      <c r="S1270">
        <v>0</v>
      </c>
      <c r="T1270" t="s">
        <v>1384</v>
      </c>
      <c r="U1270">
        <v>0</v>
      </c>
      <c r="V1270" t="s">
        <v>7503</v>
      </c>
      <c r="W1270" t="s">
        <v>70</v>
      </c>
    </row>
    <row r="1271" spans="1:23" x14ac:dyDescent="0.2">
      <c r="A1271" t="s">
        <v>1384</v>
      </c>
      <c r="B1271">
        <v>0</v>
      </c>
      <c r="C1271">
        <v>507</v>
      </c>
      <c r="D1271" t="s">
        <v>255</v>
      </c>
      <c r="E1271">
        <v>1.95</v>
      </c>
      <c r="F1271">
        <v>27946301</v>
      </c>
      <c r="G1271">
        <v>294115182</v>
      </c>
      <c r="H1271" t="s">
        <v>213</v>
      </c>
      <c r="I1271" t="s">
        <v>607</v>
      </c>
      <c r="J1271" t="s">
        <v>71</v>
      </c>
      <c r="K1271" t="s">
        <v>72</v>
      </c>
      <c r="L1271" t="s">
        <v>7479</v>
      </c>
      <c r="M1271">
        <v>174354791</v>
      </c>
      <c r="N1271">
        <v>1.68</v>
      </c>
      <c r="O1271" t="s">
        <v>7475</v>
      </c>
      <c r="P1271">
        <v>0.26207999999999998</v>
      </c>
      <c r="Q1271">
        <v>1</v>
      </c>
      <c r="R1271">
        <v>0</v>
      </c>
      <c r="S1271">
        <v>0</v>
      </c>
      <c r="T1271" t="s">
        <v>1384</v>
      </c>
      <c r="U1271">
        <v>0</v>
      </c>
      <c r="V1271" t="s">
        <v>7495</v>
      </c>
      <c r="W1271" t="s">
        <v>70</v>
      </c>
    </row>
    <row r="1272" spans="1:23" x14ac:dyDescent="0.2">
      <c r="A1272" t="s">
        <v>1384</v>
      </c>
      <c r="B1272">
        <v>0</v>
      </c>
      <c r="C1272">
        <v>507</v>
      </c>
      <c r="D1272" t="s">
        <v>255</v>
      </c>
      <c r="E1272">
        <v>2.2000000000000002</v>
      </c>
      <c r="F1272">
        <v>28658162</v>
      </c>
      <c r="G1272">
        <v>289091075</v>
      </c>
      <c r="H1272" t="s">
        <v>146</v>
      </c>
      <c r="I1272" t="s">
        <v>382</v>
      </c>
      <c r="J1272" t="s">
        <v>71</v>
      </c>
      <c r="K1272" t="s">
        <v>72</v>
      </c>
      <c r="L1272" t="s">
        <v>7479</v>
      </c>
      <c r="M1272">
        <v>174354791</v>
      </c>
      <c r="N1272">
        <v>1.68</v>
      </c>
      <c r="O1272" t="s">
        <v>7475</v>
      </c>
      <c r="P1272">
        <v>0.29568</v>
      </c>
      <c r="Q1272">
        <v>1</v>
      </c>
      <c r="R1272">
        <v>0</v>
      </c>
      <c r="S1272">
        <v>0</v>
      </c>
      <c r="T1272" t="s">
        <v>1384</v>
      </c>
      <c r="U1272">
        <v>0</v>
      </c>
      <c r="V1272" t="s">
        <v>7480</v>
      </c>
      <c r="W1272" t="s">
        <v>70</v>
      </c>
    </row>
    <row r="1273" spans="1:23" x14ac:dyDescent="0.2">
      <c r="A1273" t="s">
        <v>1384</v>
      </c>
      <c r="B1273">
        <v>0</v>
      </c>
      <c r="C1273">
        <v>301983</v>
      </c>
      <c r="D1273" t="s">
        <v>4318</v>
      </c>
      <c r="E1273">
        <v>1.1000000000000001</v>
      </c>
      <c r="F1273">
        <v>27986958</v>
      </c>
      <c r="G1273">
        <v>289091072</v>
      </c>
      <c r="H1273" t="s">
        <v>164</v>
      </c>
      <c r="I1273" t="s">
        <v>226</v>
      </c>
      <c r="J1273" t="s">
        <v>71</v>
      </c>
      <c r="K1273" t="s">
        <v>72</v>
      </c>
      <c r="L1273" t="s">
        <v>7479</v>
      </c>
      <c r="M1273">
        <v>174354791</v>
      </c>
      <c r="N1273">
        <v>1.68</v>
      </c>
      <c r="O1273" t="s">
        <v>7475</v>
      </c>
      <c r="P1273">
        <v>0.88704000000000005</v>
      </c>
      <c r="Q1273">
        <v>6</v>
      </c>
      <c r="R1273">
        <v>0</v>
      </c>
      <c r="S1273">
        <v>0</v>
      </c>
      <c r="T1273" t="s">
        <v>1384</v>
      </c>
      <c r="U1273">
        <v>0</v>
      </c>
      <c r="V1273" t="s">
        <v>7494</v>
      </c>
      <c r="W1273" t="s">
        <v>70</v>
      </c>
    </row>
    <row r="1274" spans="1:23" x14ac:dyDescent="0.2">
      <c r="A1274" t="s">
        <v>1384</v>
      </c>
      <c r="B1274">
        <v>0</v>
      </c>
      <c r="C1274">
        <v>301760</v>
      </c>
      <c r="D1274" t="s">
        <v>220</v>
      </c>
      <c r="E1274">
        <v>1.4</v>
      </c>
      <c r="F1274">
        <v>30881393</v>
      </c>
      <c r="G1274">
        <v>282636964</v>
      </c>
      <c r="H1274" t="s">
        <v>74</v>
      </c>
      <c r="I1274" t="s">
        <v>89</v>
      </c>
      <c r="J1274" t="s">
        <v>71</v>
      </c>
      <c r="K1274" t="s">
        <v>72</v>
      </c>
      <c r="L1274" t="s">
        <v>7483</v>
      </c>
      <c r="M1274">
        <v>170181975</v>
      </c>
      <c r="N1274">
        <v>1.536</v>
      </c>
      <c r="O1274" t="s">
        <v>7475</v>
      </c>
      <c r="P1274">
        <v>0.68812799999999996</v>
      </c>
      <c r="Q1274">
        <v>4</v>
      </c>
      <c r="R1274">
        <v>0</v>
      </c>
      <c r="S1274">
        <v>0</v>
      </c>
      <c r="T1274" t="s">
        <v>1384</v>
      </c>
      <c r="U1274">
        <v>0</v>
      </c>
      <c r="V1274" t="s">
        <v>7507</v>
      </c>
      <c r="W1274" t="s">
        <v>70</v>
      </c>
    </row>
    <row r="1275" spans="1:23" x14ac:dyDescent="0.2">
      <c r="A1275" t="s">
        <v>1384</v>
      </c>
      <c r="B1275">
        <v>0</v>
      </c>
      <c r="C1275">
        <v>507</v>
      </c>
      <c r="D1275" t="s">
        <v>255</v>
      </c>
      <c r="E1275">
        <v>1.95</v>
      </c>
      <c r="F1275">
        <v>28658833</v>
      </c>
      <c r="G1275">
        <v>335974416</v>
      </c>
      <c r="H1275" t="s">
        <v>304</v>
      </c>
      <c r="I1275" t="s">
        <v>1285</v>
      </c>
      <c r="J1275" t="s">
        <v>71</v>
      </c>
      <c r="K1275" t="s">
        <v>72</v>
      </c>
      <c r="L1275" t="s">
        <v>7479</v>
      </c>
      <c r="M1275">
        <v>174354791</v>
      </c>
      <c r="N1275">
        <v>1.68</v>
      </c>
      <c r="O1275" t="s">
        <v>7475</v>
      </c>
      <c r="P1275">
        <v>2.6208</v>
      </c>
      <c r="Q1275">
        <v>10</v>
      </c>
      <c r="R1275">
        <v>0</v>
      </c>
      <c r="S1275">
        <v>0</v>
      </c>
      <c r="T1275" t="s">
        <v>1384</v>
      </c>
      <c r="U1275">
        <v>0</v>
      </c>
      <c r="V1275" t="s">
        <v>7501</v>
      </c>
      <c r="W1275" t="s">
        <v>70</v>
      </c>
    </row>
    <row r="1276" spans="1:23" x14ac:dyDescent="0.2">
      <c r="A1276" t="s">
        <v>1384</v>
      </c>
      <c r="B1276">
        <v>0</v>
      </c>
      <c r="C1276">
        <v>301983</v>
      </c>
      <c r="D1276" t="s">
        <v>4318</v>
      </c>
      <c r="E1276">
        <v>1.1000000000000001</v>
      </c>
      <c r="F1276">
        <v>27986958</v>
      </c>
      <c r="G1276">
        <v>289803236</v>
      </c>
      <c r="H1276" t="s">
        <v>74</v>
      </c>
      <c r="I1276" t="s">
        <v>672</v>
      </c>
      <c r="J1276" t="s">
        <v>71</v>
      </c>
      <c r="K1276" t="s">
        <v>72</v>
      </c>
      <c r="L1276" t="s">
        <v>7487</v>
      </c>
      <c r="M1276">
        <v>174824033</v>
      </c>
      <c r="N1276">
        <v>2.1</v>
      </c>
      <c r="O1276" t="s">
        <v>7475</v>
      </c>
      <c r="P1276">
        <v>1.2936000000000001</v>
      </c>
      <c r="Q1276">
        <v>7</v>
      </c>
      <c r="R1276">
        <v>0</v>
      </c>
      <c r="S1276">
        <v>0</v>
      </c>
      <c r="T1276" t="s">
        <v>1384</v>
      </c>
      <c r="U1276">
        <v>0</v>
      </c>
      <c r="V1276" t="s">
        <v>7494</v>
      </c>
      <c r="W1276" t="s">
        <v>70</v>
      </c>
    </row>
    <row r="1277" spans="1:23" x14ac:dyDescent="0.2">
      <c r="A1277" t="s">
        <v>1384</v>
      </c>
      <c r="B1277">
        <v>0</v>
      </c>
      <c r="C1277">
        <v>117986</v>
      </c>
      <c r="D1277" t="s">
        <v>96</v>
      </c>
      <c r="E1277">
        <v>2.2000000000000002</v>
      </c>
      <c r="F1277">
        <v>30164892</v>
      </c>
      <c r="G1277">
        <v>332847100</v>
      </c>
      <c r="H1277" t="s">
        <v>109</v>
      </c>
      <c r="I1277" t="s">
        <v>832</v>
      </c>
      <c r="J1277" t="s">
        <v>71</v>
      </c>
      <c r="K1277" t="s">
        <v>72</v>
      </c>
      <c r="L1277" t="s">
        <v>7477</v>
      </c>
      <c r="M1277">
        <v>207482439</v>
      </c>
      <c r="N1277">
        <v>1.6319999999999999</v>
      </c>
      <c r="O1277" t="s">
        <v>7475</v>
      </c>
      <c r="P1277">
        <v>4.3084800000000003</v>
      </c>
      <c r="Q1277">
        <v>15</v>
      </c>
      <c r="R1277">
        <v>0</v>
      </c>
      <c r="S1277">
        <v>0</v>
      </c>
      <c r="T1277" t="s">
        <v>1384</v>
      </c>
      <c r="U1277">
        <v>0</v>
      </c>
      <c r="V1277" t="s">
        <v>7485</v>
      </c>
      <c r="W1277" t="s">
        <v>70</v>
      </c>
    </row>
    <row r="1278" spans="1:23" x14ac:dyDescent="0.2">
      <c r="A1278" t="s">
        <v>1384</v>
      </c>
      <c r="B1278">
        <v>0</v>
      </c>
      <c r="C1278">
        <v>507</v>
      </c>
      <c r="D1278" t="s">
        <v>255</v>
      </c>
      <c r="E1278">
        <v>2.2000000000000002</v>
      </c>
      <c r="F1278">
        <v>30296144</v>
      </c>
      <c r="G1278">
        <v>289784441</v>
      </c>
      <c r="H1278" t="s">
        <v>102</v>
      </c>
      <c r="I1278" t="s">
        <v>103</v>
      </c>
      <c r="J1278" t="s">
        <v>71</v>
      </c>
      <c r="K1278" t="s">
        <v>72</v>
      </c>
      <c r="L1278" t="s">
        <v>7483</v>
      </c>
      <c r="M1278">
        <v>170181975</v>
      </c>
      <c r="N1278">
        <v>1.536</v>
      </c>
      <c r="O1278" t="s">
        <v>7475</v>
      </c>
      <c r="P1278">
        <v>0.54067200000000004</v>
      </c>
      <c r="Q1278">
        <v>2</v>
      </c>
      <c r="R1278">
        <v>0</v>
      </c>
      <c r="S1278">
        <v>0</v>
      </c>
      <c r="T1278" t="s">
        <v>1384</v>
      </c>
      <c r="U1278">
        <v>0</v>
      </c>
      <c r="V1278" t="s">
        <v>7491</v>
      </c>
      <c r="W1278" t="s">
        <v>70</v>
      </c>
    </row>
    <row r="1279" spans="1:23" x14ac:dyDescent="0.2">
      <c r="A1279" t="s">
        <v>1384</v>
      </c>
      <c r="B1279">
        <v>0</v>
      </c>
      <c r="C1279">
        <v>206348</v>
      </c>
      <c r="D1279" t="s">
        <v>76</v>
      </c>
      <c r="E1279">
        <v>2.2000000000000002</v>
      </c>
      <c r="F1279">
        <v>28658162</v>
      </c>
      <c r="G1279">
        <v>294115181</v>
      </c>
      <c r="H1279" t="s">
        <v>109</v>
      </c>
      <c r="I1279" t="s">
        <v>1137</v>
      </c>
      <c r="J1279" t="s">
        <v>71</v>
      </c>
      <c r="K1279" t="s">
        <v>72</v>
      </c>
      <c r="L1279" t="s">
        <v>7479</v>
      </c>
      <c r="M1279">
        <v>174354791</v>
      </c>
      <c r="N1279">
        <v>1.68</v>
      </c>
      <c r="O1279" t="s">
        <v>7475</v>
      </c>
      <c r="P1279">
        <v>0.29568</v>
      </c>
      <c r="Q1279">
        <v>1</v>
      </c>
      <c r="R1279">
        <v>0</v>
      </c>
      <c r="S1279">
        <v>0</v>
      </c>
      <c r="T1279" t="s">
        <v>1384</v>
      </c>
      <c r="U1279">
        <v>0</v>
      </c>
      <c r="V1279" t="s">
        <v>7480</v>
      </c>
      <c r="W1279" t="s">
        <v>70</v>
      </c>
    </row>
    <row r="1280" spans="1:23" x14ac:dyDescent="0.2">
      <c r="A1280" t="s">
        <v>1384</v>
      </c>
      <c r="B1280">
        <v>0</v>
      </c>
      <c r="C1280">
        <v>120762</v>
      </c>
      <c r="D1280" t="s">
        <v>90</v>
      </c>
      <c r="E1280">
        <v>1.95</v>
      </c>
      <c r="F1280">
        <v>27946301</v>
      </c>
      <c r="G1280">
        <v>289091075</v>
      </c>
      <c r="H1280" t="s">
        <v>146</v>
      </c>
      <c r="I1280" t="s">
        <v>382</v>
      </c>
      <c r="J1280" t="s">
        <v>71</v>
      </c>
      <c r="K1280" t="s">
        <v>72</v>
      </c>
      <c r="L1280" t="s">
        <v>7479</v>
      </c>
      <c r="M1280">
        <v>174354791</v>
      </c>
      <c r="N1280">
        <v>1.68</v>
      </c>
      <c r="O1280" t="s">
        <v>7475</v>
      </c>
      <c r="P1280">
        <v>0.26207999999999998</v>
      </c>
      <c r="Q1280">
        <v>1</v>
      </c>
      <c r="R1280">
        <v>0</v>
      </c>
      <c r="S1280">
        <v>0</v>
      </c>
      <c r="T1280" t="s">
        <v>1384</v>
      </c>
      <c r="U1280">
        <v>0</v>
      </c>
      <c r="V1280" t="s">
        <v>7495</v>
      </c>
      <c r="W1280" t="s">
        <v>70</v>
      </c>
    </row>
    <row r="1281" spans="1:23" x14ac:dyDescent="0.2">
      <c r="A1281" t="s">
        <v>1384</v>
      </c>
      <c r="B1281">
        <v>0</v>
      </c>
      <c r="C1281">
        <v>206348</v>
      </c>
      <c r="D1281" t="s">
        <v>76</v>
      </c>
      <c r="E1281">
        <v>2.2000000000000002</v>
      </c>
      <c r="F1281">
        <v>30164892</v>
      </c>
      <c r="G1281">
        <v>282636965</v>
      </c>
      <c r="H1281" t="s">
        <v>146</v>
      </c>
      <c r="I1281" t="s">
        <v>147</v>
      </c>
      <c r="J1281" t="s">
        <v>71</v>
      </c>
      <c r="K1281" t="s">
        <v>72</v>
      </c>
      <c r="L1281" t="s">
        <v>7483</v>
      </c>
      <c r="M1281">
        <v>170181975</v>
      </c>
      <c r="N1281">
        <v>1.536</v>
      </c>
      <c r="O1281" t="s">
        <v>7475</v>
      </c>
      <c r="P1281">
        <v>0.27033600000000002</v>
      </c>
      <c r="Q1281">
        <v>1</v>
      </c>
      <c r="R1281">
        <v>0</v>
      </c>
      <c r="S1281">
        <v>0</v>
      </c>
      <c r="T1281" t="s">
        <v>1384</v>
      </c>
      <c r="U1281">
        <v>0</v>
      </c>
      <c r="V1281" t="s">
        <v>7485</v>
      </c>
      <c r="W1281" t="s">
        <v>70</v>
      </c>
    </row>
    <row r="1282" spans="1:23" x14ac:dyDescent="0.2">
      <c r="A1282" t="s">
        <v>1384</v>
      </c>
      <c r="B1282">
        <v>0</v>
      </c>
      <c r="C1282">
        <v>206348</v>
      </c>
      <c r="D1282" t="s">
        <v>76</v>
      </c>
      <c r="E1282">
        <v>1.5</v>
      </c>
      <c r="F1282">
        <v>27985644</v>
      </c>
      <c r="G1282">
        <v>289803239</v>
      </c>
      <c r="H1282" t="s">
        <v>109</v>
      </c>
      <c r="I1282" t="s">
        <v>2312</v>
      </c>
      <c r="J1282" t="s">
        <v>71</v>
      </c>
      <c r="K1282" t="s">
        <v>72</v>
      </c>
      <c r="L1282" t="s">
        <v>7487</v>
      </c>
      <c r="M1282">
        <v>174824033</v>
      </c>
      <c r="N1282">
        <v>2.1</v>
      </c>
      <c r="O1282" t="s">
        <v>7475</v>
      </c>
      <c r="P1282">
        <v>0.252</v>
      </c>
      <c r="Q1282">
        <v>1</v>
      </c>
      <c r="R1282">
        <v>0</v>
      </c>
      <c r="S1282">
        <v>0</v>
      </c>
      <c r="T1282" t="s">
        <v>1384</v>
      </c>
      <c r="U1282">
        <v>0</v>
      </c>
      <c r="V1282" t="s">
        <v>7499</v>
      </c>
      <c r="W1282" t="s">
        <v>70</v>
      </c>
    </row>
    <row r="1283" spans="1:23" x14ac:dyDescent="0.2">
      <c r="A1283" t="s">
        <v>1384</v>
      </c>
      <c r="B1283">
        <v>0</v>
      </c>
      <c r="C1283">
        <v>130744</v>
      </c>
      <c r="D1283" t="s">
        <v>177</v>
      </c>
      <c r="E1283">
        <v>1.65</v>
      </c>
      <c r="F1283">
        <v>29356168</v>
      </c>
      <c r="G1283">
        <v>438692480</v>
      </c>
      <c r="H1283" t="s">
        <v>369</v>
      </c>
      <c r="I1283" t="s">
        <v>370</v>
      </c>
      <c r="J1283" t="s">
        <v>367</v>
      </c>
      <c r="K1283" t="s">
        <v>72</v>
      </c>
      <c r="L1283" t="s">
        <v>7474</v>
      </c>
      <c r="M1283">
        <v>286737187</v>
      </c>
      <c r="N1283">
        <v>1.44</v>
      </c>
      <c r="O1283" t="s">
        <v>7475</v>
      </c>
      <c r="P1283">
        <v>12.92544</v>
      </c>
      <c r="Q1283">
        <v>68</v>
      </c>
      <c r="R1283">
        <v>0</v>
      </c>
      <c r="S1283">
        <v>0</v>
      </c>
      <c r="T1283" t="s">
        <v>1384</v>
      </c>
      <c r="U1283">
        <v>0</v>
      </c>
      <c r="V1283" t="s">
        <v>7511</v>
      </c>
      <c r="W1283" t="s">
        <v>70</v>
      </c>
    </row>
    <row r="1284" spans="1:23" x14ac:dyDescent="0.2">
      <c r="A1284" t="s">
        <v>1384</v>
      </c>
      <c r="B1284">
        <v>0</v>
      </c>
      <c r="C1284">
        <v>120762</v>
      </c>
      <c r="D1284" t="s">
        <v>90</v>
      </c>
      <c r="E1284">
        <v>2.2000000000000002</v>
      </c>
      <c r="F1284">
        <v>28658162</v>
      </c>
      <c r="G1284">
        <v>314483128</v>
      </c>
      <c r="H1284" t="s">
        <v>304</v>
      </c>
      <c r="I1284" t="s">
        <v>305</v>
      </c>
      <c r="J1284" t="s">
        <v>71</v>
      </c>
      <c r="K1284" t="s">
        <v>72</v>
      </c>
      <c r="L1284" t="s">
        <v>7483</v>
      </c>
      <c r="M1284">
        <v>170181975</v>
      </c>
      <c r="N1284">
        <v>1.536</v>
      </c>
      <c r="O1284" t="s">
        <v>7475</v>
      </c>
      <c r="P1284">
        <v>0.81100799999999995</v>
      </c>
      <c r="Q1284">
        <v>3</v>
      </c>
      <c r="R1284">
        <v>0</v>
      </c>
      <c r="S1284">
        <v>0</v>
      </c>
      <c r="T1284" t="s">
        <v>1384</v>
      </c>
      <c r="U1284">
        <v>0</v>
      </c>
      <c r="V1284" t="s">
        <v>7480</v>
      </c>
      <c r="W1284" t="s">
        <v>70</v>
      </c>
    </row>
    <row r="1285" spans="1:23" x14ac:dyDescent="0.2">
      <c r="A1285" t="s">
        <v>1384</v>
      </c>
      <c r="B1285">
        <v>0</v>
      </c>
      <c r="C1285">
        <v>206348</v>
      </c>
      <c r="D1285" t="s">
        <v>76</v>
      </c>
      <c r="E1285">
        <v>2.2000000000000002</v>
      </c>
      <c r="F1285">
        <v>27063584</v>
      </c>
      <c r="G1285">
        <v>289803234</v>
      </c>
      <c r="H1285" t="s">
        <v>164</v>
      </c>
      <c r="I1285" t="s">
        <v>406</v>
      </c>
      <c r="J1285" t="s">
        <v>71</v>
      </c>
      <c r="K1285" t="s">
        <v>72</v>
      </c>
      <c r="L1285" t="s">
        <v>7487</v>
      </c>
      <c r="M1285">
        <v>174824033</v>
      </c>
      <c r="N1285">
        <v>2.1</v>
      </c>
      <c r="O1285" t="s">
        <v>7475</v>
      </c>
      <c r="P1285">
        <v>0.36959999999999998</v>
      </c>
      <c r="Q1285">
        <v>1</v>
      </c>
      <c r="R1285">
        <v>0</v>
      </c>
      <c r="S1285">
        <v>0</v>
      </c>
      <c r="T1285" t="s">
        <v>1384</v>
      </c>
      <c r="U1285">
        <v>0</v>
      </c>
      <c r="V1285" t="s">
        <v>7490</v>
      </c>
      <c r="W1285" t="s">
        <v>70</v>
      </c>
    </row>
    <row r="1286" spans="1:23" x14ac:dyDescent="0.2">
      <c r="A1286" t="s">
        <v>1384</v>
      </c>
      <c r="B1286">
        <v>0</v>
      </c>
      <c r="C1286">
        <v>507</v>
      </c>
      <c r="D1286" t="s">
        <v>255</v>
      </c>
      <c r="E1286">
        <v>2.2000000000000002</v>
      </c>
      <c r="F1286">
        <v>30164892</v>
      </c>
      <c r="G1286">
        <v>332847097</v>
      </c>
      <c r="H1286" t="s">
        <v>74</v>
      </c>
      <c r="I1286" t="s">
        <v>125</v>
      </c>
      <c r="J1286" t="s">
        <v>71</v>
      </c>
      <c r="K1286" t="s">
        <v>72</v>
      </c>
      <c r="L1286" t="s">
        <v>7477</v>
      </c>
      <c r="M1286">
        <v>207482439</v>
      </c>
      <c r="N1286">
        <v>1.6319999999999999</v>
      </c>
      <c r="O1286" t="s">
        <v>7475</v>
      </c>
      <c r="P1286">
        <v>0.28723199999999999</v>
      </c>
      <c r="Q1286">
        <v>1</v>
      </c>
      <c r="R1286">
        <v>0</v>
      </c>
      <c r="S1286">
        <v>0</v>
      </c>
      <c r="T1286" t="s">
        <v>1384</v>
      </c>
      <c r="U1286">
        <v>0</v>
      </c>
      <c r="V1286" t="s">
        <v>7485</v>
      </c>
      <c r="W1286" t="s">
        <v>70</v>
      </c>
    </row>
    <row r="1287" spans="1:23" x14ac:dyDescent="0.2">
      <c r="A1287" t="s">
        <v>1384</v>
      </c>
      <c r="B1287">
        <v>0</v>
      </c>
      <c r="C1287">
        <v>120762</v>
      </c>
      <c r="D1287" t="s">
        <v>90</v>
      </c>
      <c r="E1287">
        <v>1.35</v>
      </c>
      <c r="F1287">
        <v>24944779</v>
      </c>
      <c r="G1287">
        <v>335974414</v>
      </c>
      <c r="H1287" t="s">
        <v>304</v>
      </c>
      <c r="I1287" t="s">
        <v>1194</v>
      </c>
      <c r="J1287" t="s">
        <v>71</v>
      </c>
      <c r="K1287" t="s">
        <v>72</v>
      </c>
      <c r="L1287" t="s">
        <v>7530</v>
      </c>
      <c r="M1287">
        <v>207482438</v>
      </c>
      <c r="N1287">
        <v>1.68</v>
      </c>
      <c r="O1287" t="s">
        <v>7475</v>
      </c>
      <c r="P1287">
        <v>0.18143999999999999</v>
      </c>
      <c r="Q1287">
        <v>1</v>
      </c>
      <c r="R1287">
        <v>0</v>
      </c>
      <c r="S1287">
        <v>0</v>
      </c>
      <c r="T1287" t="s">
        <v>1384</v>
      </c>
      <c r="U1287">
        <v>0</v>
      </c>
      <c r="V1287" t="s">
        <v>7481</v>
      </c>
      <c r="W1287" t="s">
        <v>7482</v>
      </c>
    </row>
    <row r="1288" spans="1:23" x14ac:dyDescent="0.2">
      <c r="A1288" t="s">
        <v>1384</v>
      </c>
      <c r="B1288">
        <v>0</v>
      </c>
      <c r="C1288">
        <v>130744</v>
      </c>
      <c r="D1288" t="s">
        <v>177</v>
      </c>
      <c r="E1288">
        <v>1.2</v>
      </c>
      <c r="F1288">
        <v>27064010</v>
      </c>
      <c r="G1288">
        <v>289803234</v>
      </c>
      <c r="H1288" t="s">
        <v>164</v>
      </c>
      <c r="I1288" t="s">
        <v>406</v>
      </c>
      <c r="J1288" t="s">
        <v>71</v>
      </c>
      <c r="K1288" t="s">
        <v>72</v>
      </c>
      <c r="L1288" t="s">
        <v>7487</v>
      </c>
      <c r="M1288">
        <v>174824033</v>
      </c>
      <c r="N1288">
        <v>2.1</v>
      </c>
      <c r="O1288" t="s">
        <v>7475</v>
      </c>
      <c r="P1288">
        <v>1.008</v>
      </c>
      <c r="Q1288">
        <v>5</v>
      </c>
      <c r="R1288">
        <v>0</v>
      </c>
      <c r="S1288">
        <v>0</v>
      </c>
      <c r="T1288" t="s">
        <v>1384</v>
      </c>
      <c r="U1288">
        <v>0</v>
      </c>
      <c r="V1288" t="s">
        <v>7498</v>
      </c>
      <c r="W1288" t="s">
        <v>70</v>
      </c>
    </row>
    <row r="1289" spans="1:23" x14ac:dyDescent="0.2">
      <c r="A1289" t="s">
        <v>1384</v>
      </c>
      <c r="B1289">
        <v>0</v>
      </c>
      <c r="C1289">
        <v>130744</v>
      </c>
      <c r="D1289" t="s">
        <v>177</v>
      </c>
      <c r="E1289">
        <v>1.65</v>
      </c>
      <c r="F1289">
        <v>30296128</v>
      </c>
      <c r="G1289">
        <v>289782296</v>
      </c>
      <c r="H1289" t="s">
        <v>311</v>
      </c>
      <c r="I1289" t="s">
        <v>312</v>
      </c>
      <c r="J1289" t="s">
        <v>71</v>
      </c>
      <c r="K1289" t="s">
        <v>72</v>
      </c>
      <c r="L1289" t="s">
        <v>7483</v>
      </c>
      <c r="M1289">
        <v>170181975</v>
      </c>
      <c r="N1289">
        <v>1.536</v>
      </c>
      <c r="O1289" t="s">
        <v>7475</v>
      </c>
      <c r="P1289">
        <v>1.01376</v>
      </c>
      <c r="Q1289">
        <v>5</v>
      </c>
      <c r="R1289">
        <v>0</v>
      </c>
      <c r="S1289">
        <v>0</v>
      </c>
      <c r="T1289" t="s">
        <v>1384</v>
      </c>
      <c r="U1289">
        <v>0</v>
      </c>
      <c r="V1289" t="s">
        <v>7500</v>
      </c>
      <c r="W1289" t="s">
        <v>70</v>
      </c>
    </row>
    <row r="1290" spans="1:23" x14ac:dyDescent="0.2">
      <c r="A1290" t="s">
        <v>1384</v>
      </c>
      <c r="B1290">
        <v>0</v>
      </c>
      <c r="C1290">
        <v>120762</v>
      </c>
      <c r="D1290" t="s">
        <v>90</v>
      </c>
      <c r="E1290">
        <v>1.65</v>
      </c>
      <c r="F1290">
        <v>29691413</v>
      </c>
      <c r="G1290">
        <v>294114694</v>
      </c>
      <c r="H1290" t="s">
        <v>213</v>
      </c>
      <c r="I1290" t="s">
        <v>721</v>
      </c>
      <c r="J1290" t="s">
        <v>71</v>
      </c>
      <c r="K1290" t="s">
        <v>72</v>
      </c>
      <c r="L1290" t="s">
        <v>7483</v>
      </c>
      <c r="M1290">
        <v>170181975</v>
      </c>
      <c r="N1290">
        <v>1.536</v>
      </c>
      <c r="O1290" t="s">
        <v>7475</v>
      </c>
      <c r="P1290">
        <v>0.20275199999999999</v>
      </c>
      <c r="Q1290">
        <v>1</v>
      </c>
      <c r="R1290">
        <v>0</v>
      </c>
      <c r="S1290">
        <v>0</v>
      </c>
      <c r="T1290" t="s">
        <v>1384</v>
      </c>
      <c r="U1290">
        <v>0</v>
      </c>
      <c r="V1290" t="s">
        <v>7502</v>
      </c>
      <c r="W1290" t="s">
        <v>70</v>
      </c>
    </row>
    <row r="1291" spans="1:23" x14ac:dyDescent="0.2">
      <c r="A1291" t="s">
        <v>1384</v>
      </c>
      <c r="B1291">
        <v>0</v>
      </c>
      <c r="C1291">
        <v>130744</v>
      </c>
      <c r="D1291" t="s">
        <v>177</v>
      </c>
      <c r="E1291">
        <v>1.65</v>
      </c>
      <c r="F1291">
        <v>29691413</v>
      </c>
      <c r="G1291">
        <v>289803231</v>
      </c>
      <c r="H1291" t="s">
        <v>311</v>
      </c>
      <c r="I1291" t="s">
        <v>894</v>
      </c>
      <c r="J1291" t="s">
        <v>71</v>
      </c>
      <c r="K1291" t="s">
        <v>72</v>
      </c>
      <c r="L1291" t="s">
        <v>7487</v>
      </c>
      <c r="M1291">
        <v>174824033</v>
      </c>
      <c r="N1291">
        <v>2.1</v>
      </c>
      <c r="O1291" t="s">
        <v>7475</v>
      </c>
      <c r="P1291">
        <v>1.3859999999999999</v>
      </c>
      <c r="Q1291">
        <v>5</v>
      </c>
      <c r="R1291">
        <v>0</v>
      </c>
      <c r="S1291">
        <v>0</v>
      </c>
      <c r="T1291" t="s">
        <v>1384</v>
      </c>
      <c r="U1291">
        <v>0</v>
      </c>
      <c r="V1291" t="s">
        <v>7502</v>
      </c>
      <c r="W1291" t="s">
        <v>70</v>
      </c>
    </row>
    <row r="1292" spans="1:23" x14ac:dyDescent="0.2">
      <c r="A1292" t="s">
        <v>1384</v>
      </c>
      <c r="B1292">
        <v>0</v>
      </c>
      <c r="C1292">
        <v>301983</v>
      </c>
      <c r="D1292" t="s">
        <v>4318</v>
      </c>
      <c r="E1292">
        <v>1.1000000000000001</v>
      </c>
      <c r="F1292">
        <v>27986958</v>
      </c>
      <c r="G1292">
        <v>335974419</v>
      </c>
      <c r="H1292" t="s">
        <v>304</v>
      </c>
      <c r="I1292" t="s">
        <v>3654</v>
      </c>
      <c r="J1292" t="s">
        <v>71</v>
      </c>
      <c r="K1292" t="s">
        <v>72</v>
      </c>
      <c r="L1292" t="s">
        <v>7487</v>
      </c>
      <c r="M1292">
        <v>174824033</v>
      </c>
      <c r="N1292">
        <v>2.1</v>
      </c>
      <c r="O1292" t="s">
        <v>7475</v>
      </c>
      <c r="P1292">
        <v>0.36959999999999998</v>
      </c>
      <c r="Q1292">
        <v>2</v>
      </c>
      <c r="R1292">
        <v>0</v>
      </c>
      <c r="S1292">
        <v>0</v>
      </c>
      <c r="T1292" t="s">
        <v>1384</v>
      </c>
      <c r="U1292">
        <v>0</v>
      </c>
      <c r="V1292" t="s">
        <v>7494</v>
      </c>
      <c r="W1292" t="s">
        <v>70</v>
      </c>
    </row>
    <row r="1293" spans="1:23" x14ac:dyDescent="0.2">
      <c r="A1293" t="s">
        <v>1384</v>
      </c>
      <c r="B1293">
        <v>0</v>
      </c>
      <c r="C1293">
        <v>206348</v>
      </c>
      <c r="D1293" t="s">
        <v>76</v>
      </c>
      <c r="E1293">
        <v>1.95</v>
      </c>
      <c r="F1293">
        <v>27368317</v>
      </c>
      <c r="G1293">
        <v>335974419</v>
      </c>
      <c r="H1293" t="s">
        <v>304</v>
      </c>
      <c r="I1293" t="s">
        <v>3654</v>
      </c>
      <c r="J1293" t="s">
        <v>71</v>
      </c>
      <c r="K1293" t="s">
        <v>72</v>
      </c>
      <c r="L1293" t="s">
        <v>7487</v>
      </c>
      <c r="M1293">
        <v>174824033</v>
      </c>
      <c r="N1293">
        <v>2.1</v>
      </c>
      <c r="O1293" t="s">
        <v>7475</v>
      </c>
      <c r="P1293">
        <v>0.98280000000000001</v>
      </c>
      <c r="Q1293">
        <v>3</v>
      </c>
      <c r="R1293">
        <v>0</v>
      </c>
      <c r="S1293">
        <v>0</v>
      </c>
      <c r="T1293" t="s">
        <v>1384</v>
      </c>
      <c r="U1293">
        <v>0</v>
      </c>
      <c r="V1293" t="s">
        <v>7496</v>
      </c>
      <c r="W1293" t="s">
        <v>70</v>
      </c>
    </row>
    <row r="1294" spans="1:23" x14ac:dyDescent="0.2">
      <c r="A1294" t="s">
        <v>1384</v>
      </c>
      <c r="B1294">
        <v>0</v>
      </c>
      <c r="C1294">
        <v>301760</v>
      </c>
      <c r="D1294" t="s">
        <v>220</v>
      </c>
      <c r="E1294">
        <v>2.2000000000000002</v>
      </c>
      <c r="F1294">
        <v>27063584</v>
      </c>
      <c r="G1294">
        <v>289803234</v>
      </c>
      <c r="H1294" t="s">
        <v>164</v>
      </c>
      <c r="I1294" t="s">
        <v>406</v>
      </c>
      <c r="J1294" t="s">
        <v>71</v>
      </c>
      <c r="K1294" t="s">
        <v>72</v>
      </c>
      <c r="L1294" t="s">
        <v>7487</v>
      </c>
      <c r="M1294">
        <v>174824033</v>
      </c>
      <c r="N1294">
        <v>2.1</v>
      </c>
      <c r="O1294" t="s">
        <v>7475</v>
      </c>
      <c r="P1294">
        <v>0.36959999999999998</v>
      </c>
      <c r="Q1294">
        <v>1</v>
      </c>
      <c r="R1294">
        <v>0</v>
      </c>
      <c r="S1294">
        <v>0</v>
      </c>
      <c r="T1294" t="s">
        <v>1384</v>
      </c>
      <c r="U1294">
        <v>0</v>
      </c>
      <c r="V1294" t="s">
        <v>7490</v>
      </c>
      <c r="W1294" t="s">
        <v>70</v>
      </c>
    </row>
    <row r="1295" spans="1:23" x14ac:dyDescent="0.2">
      <c r="A1295" t="s">
        <v>1384</v>
      </c>
      <c r="B1295">
        <v>0</v>
      </c>
      <c r="C1295">
        <v>301760</v>
      </c>
      <c r="D1295" t="s">
        <v>220</v>
      </c>
      <c r="E1295">
        <v>1.7</v>
      </c>
      <c r="F1295">
        <v>29654558</v>
      </c>
      <c r="G1295">
        <v>332847096</v>
      </c>
      <c r="H1295" t="s">
        <v>94</v>
      </c>
      <c r="I1295" t="s">
        <v>198</v>
      </c>
      <c r="J1295" t="s">
        <v>71</v>
      </c>
      <c r="K1295" t="s">
        <v>72</v>
      </c>
      <c r="L1295" t="s">
        <v>7477</v>
      </c>
      <c r="M1295">
        <v>207482439</v>
      </c>
      <c r="N1295">
        <v>1.6319999999999999</v>
      </c>
      <c r="O1295" t="s">
        <v>7475</v>
      </c>
      <c r="P1295">
        <v>0.22195200000000001</v>
      </c>
      <c r="Q1295">
        <v>1</v>
      </c>
      <c r="R1295">
        <v>0</v>
      </c>
      <c r="S1295">
        <v>0</v>
      </c>
      <c r="T1295" t="s">
        <v>1384</v>
      </c>
      <c r="U1295">
        <v>0</v>
      </c>
      <c r="V1295" t="s">
        <v>7484</v>
      </c>
      <c r="W1295" t="s">
        <v>70</v>
      </c>
    </row>
    <row r="1296" spans="1:23" x14ac:dyDescent="0.2">
      <c r="A1296" t="s">
        <v>1384</v>
      </c>
      <c r="B1296">
        <v>0</v>
      </c>
      <c r="C1296">
        <v>507</v>
      </c>
      <c r="D1296" t="s">
        <v>255</v>
      </c>
      <c r="E1296">
        <v>2.2000000000000002</v>
      </c>
      <c r="F1296">
        <v>29654021</v>
      </c>
      <c r="G1296">
        <v>289091074</v>
      </c>
      <c r="H1296" t="s">
        <v>74</v>
      </c>
      <c r="I1296" t="s">
        <v>75</v>
      </c>
      <c r="J1296" t="s">
        <v>71</v>
      </c>
      <c r="K1296" t="s">
        <v>72</v>
      </c>
      <c r="L1296" t="s">
        <v>7479</v>
      </c>
      <c r="M1296">
        <v>174354791</v>
      </c>
      <c r="N1296">
        <v>1.68</v>
      </c>
      <c r="O1296" t="s">
        <v>7475</v>
      </c>
      <c r="P1296">
        <v>0.59136</v>
      </c>
      <c r="Q1296">
        <v>2</v>
      </c>
      <c r="R1296">
        <v>0</v>
      </c>
      <c r="S1296">
        <v>0</v>
      </c>
      <c r="T1296" t="s">
        <v>1384</v>
      </c>
      <c r="U1296">
        <v>0</v>
      </c>
      <c r="V1296" t="s">
        <v>7478</v>
      </c>
      <c r="W1296" t="s">
        <v>70</v>
      </c>
    </row>
    <row r="1297" spans="1:23" x14ac:dyDescent="0.2">
      <c r="A1297" t="s">
        <v>1384</v>
      </c>
      <c r="B1297">
        <v>0</v>
      </c>
      <c r="C1297">
        <v>208277</v>
      </c>
      <c r="D1297" t="s">
        <v>568</v>
      </c>
      <c r="E1297">
        <v>1.2</v>
      </c>
      <c r="F1297">
        <v>27985015</v>
      </c>
      <c r="G1297">
        <v>289803236</v>
      </c>
      <c r="H1297" t="s">
        <v>74</v>
      </c>
      <c r="I1297" t="s">
        <v>672</v>
      </c>
      <c r="J1297" t="s">
        <v>71</v>
      </c>
      <c r="K1297" t="s">
        <v>72</v>
      </c>
      <c r="L1297" t="s">
        <v>7487</v>
      </c>
      <c r="M1297">
        <v>174824033</v>
      </c>
      <c r="N1297">
        <v>2.1</v>
      </c>
      <c r="O1297" t="s">
        <v>7475</v>
      </c>
      <c r="P1297">
        <v>0.2016</v>
      </c>
      <c r="Q1297">
        <v>1</v>
      </c>
      <c r="R1297">
        <v>0</v>
      </c>
      <c r="S1297">
        <v>0</v>
      </c>
      <c r="T1297" t="s">
        <v>1384</v>
      </c>
      <c r="U1297">
        <v>0</v>
      </c>
      <c r="V1297" t="s">
        <v>7488</v>
      </c>
      <c r="W1297" t="s">
        <v>70</v>
      </c>
    </row>
    <row r="1298" spans="1:23" x14ac:dyDescent="0.2">
      <c r="A1298" t="s">
        <v>1384</v>
      </c>
      <c r="B1298">
        <v>0</v>
      </c>
      <c r="C1298">
        <v>206348</v>
      </c>
      <c r="D1298" t="s">
        <v>76</v>
      </c>
      <c r="E1298">
        <v>2.2000000000000002</v>
      </c>
      <c r="F1298">
        <v>28658162</v>
      </c>
      <c r="G1298">
        <v>289803235</v>
      </c>
      <c r="H1298" t="s">
        <v>94</v>
      </c>
      <c r="I1298" t="s">
        <v>426</v>
      </c>
      <c r="J1298" t="s">
        <v>71</v>
      </c>
      <c r="K1298" t="s">
        <v>72</v>
      </c>
      <c r="L1298" t="s">
        <v>7487</v>
      </c>
      <c r="M1298">
        <v>174824033</v>
      </c>
      <c r="N1298">
        <v>2.1</v>
      </c>
      <c r="O1298" t="s">
        <v>7475</v>
      </c>
      <c r="P1298">
        <v>0.36959999999999998</v>
      </c>
      <c r="Q1298">
        <v>1</v>
      </c>
      <c r="R1298">
        <v>0</v>
      </c>
      <c r="S1298">
        <v>0</v>
      </c>
      <c r="T1298" t="s">
        <v>1384</v>
      </c>
      <c r="U1298">
        <v>0</v>
      </c>
      <c r="V1298" t="s">
        <v>7480</v>
      </c>
      <c r="W1298" t="s">
        <v>70</v>
      </c>
    </row>
    <row r="1299" spans="1:23" x14ac:dyDescent="0.2">
      <c r="A1299" t="s">
        <v>1384</v>
      </c>
      <c r="B1299">
        <v>0</v>
      </c>
      <c r="C1299">
        <v>301760</v>
      </c>
      <c r="D1299" t="s">
        <v>220</v>
      </c>
      <c r="E1299">
        <v>1.7</v>
      </c>
      <c r="F1299">
        <v>29654558</v>
      </c>
      <c r="G1299">
        <v>332847097</v>
      </c>
      <c r="H1299" t="s">
        <v>74</v>
      </c>
      <c r="I1299" t="s">
        <v>125</v>
      </c>
      <c r="J1299" t="s">
        <v>71</v>
      </c>
      <c r="K1299" t="s">
        <v>72</v>
      </c>
      <c r="L1299" t="s">
        <v>7477</v>
      </c>
      <c r="M1299">
        <v>207482439</v>
      </c>
      <c r="N1299">
        <v>1.6319999999999999</v>
      </c>
      <c r="O1299" t="s">
        <v>7475</v>
      </c>
      <c r="P1299">
        <v>0.44390400000000002</v>
      </c>
      <c r="Q1299">
        <v>2</v>
      </c>
      <c r="R1299">
        <v>0</v>
      </c>
      <c r="S1299">
        <v>0</v>
      </c>
      <c r="T1299" t="s">
        <v>1384</v>
      </c>
      <c r="U1299">
        <v>0</v>
      </c>
      <c r="V1299" t="s">
        <v>7484</v>
      </c>
      <c r="W1299" t="s">
        <v>70</v>
      </c>
    </row>
    <row r="1300" spans="1:23" x14ac:dyDescent="0.2">
      <c r="A1300" t="s">
        <v>1384</v>
      </c>
      <c r="B1300">
        <v>0</v>
      </c>
      <c r="C1300">
        <v>507</v>
      </c>
      <c r="D1300" t="s">
        <v>255</v>
      </c>
      <c r="E1300">
        <v>1.2</v>
      </c>
      <c r="F1300">
        <v>27985015</v>
      </c>
      <c r="G1300">
        <v>289803233</v>
      </c>
      <c r="H1300" t="s">
        <v>204</v>
      </c>
      <c r="I1300" t="s">
        <v>800</v>
      </c>
      <c r="J1300" t="s">
        <v>71</v>
      </c>
      <c r="K1300" t="s">
        <v>72</v>
      </c>
      <c r="L1300" t="s">
        <v>7487</v>
      </c>
      <c r="M1300">
        <v>174824033</v>
      </c>
      <c r="N1300">
        <v>2.1</v>
      </c>
      <c r="O1300" t="s">
        <v>7475</v>
      </c>
      <c r="P1300">
        <v>0.4032</v>
      </c>
      <c r="Q1300">
        <v>2</v>
      </c>
      <c r="R1300">
        <v>0</v>
      </c>
      <c r="S1300">
        <v>0</v>
      </c>
      <c r="T1300" t="s">
        <v>1384</v>
      </c>
      <c r="U1300">
        <v>0</v>
      </c>
      <c r="V1300" t="s">
        <v>7488</v>
      </c>
      <c r="W1300" t="s">
        <v>70</v>
      </c>
    </row>
    <row r="1301" spans="1:23" x14ac:dyDescent="0.2">
      <c r="A1301" t="s">
        <v>1384</v>
      </c>
      <c r="B1301">
        <v>0</v>
      </c>
      <c r="C1301">
        <v>301760</v>
      </c>
      <c r="D1301" t="s">
        <v>220</v>
      </c>
      <c r="E1301">
        <v>1.95</v>
      </c>
      <c r="F1301">
        <v>27368317</v>
      </c>
      <c r="G1301">
        <v>335974420</v>
      </c>
      <c r="H1301" t="s">
        <v>213</v>
      </c>
      <c r="I1301" t="s">
        <v>214</v>
      </c>
      <c r="J1301" t="s">
        <v>71</v>
      </c>
      <c r="K1301" t="s">
        <v>72</v>
      </c>
      <c r="L1301" t="s">
        <v>7487</v>
      </c>
      <c r="M1301">
        <v>174824033</v>
      </c>
      <c r="N1301">
        <v>2.1</v>
      </c>
      <c r="O1301" t="s">
        <v>7475</v>
      </c>
      <c r="P1301">
        <v>0.3276</v>
      </c>
      <c r="Q1301">
        <v>1</v>
      </c>
      <c r="R1301">
        <v>0</v>
      </c>
      <c r="S1301">
        <v>0</v>
      </c>
      <c r="T1301" t="s">
        <v>1384</v>
      </c>
      <c r="U1301">
        <v>0</v>
      </c>
      <c r="V1301" t="s">
        <v>7496</v>
      </c>
      <c r="W1301" t="s">
        <v>70</v>
      </c>
    </row>
    <row r="1302" spans="1:23" x14ac:dyDescent="0.2">
      <c r="A1302" t="s">
        <v>1384</v>
      </c>
      <c r="B1302">
        <v>0</v>
      </c>
      <c r="C1302">
        <v>301983</v>
      </c>
      <c r="D1302" t="s">
        <v>4318</v>
      </c>
      <c r="E1302">
        <v>1.2</v>
      </c>
      <c r="F1302">
        <v>27985015</v>
      </c>
      <c r="G1302">
        <v>289803236</v>
      </c>
      <c r="H1302" t="s">
        <v>74</v>
      </c>
      <c r="I1302" t="s">
        <v>672</v>
      </c>
      <c r="J1302" t="s">
        <v>71</v>
      </c>
      <c r="K1302" t="s">
        <v>72</v>
      </c>
      <c r="L1302" t="s">
        <v>7487</v>
      </c>
      <c r="M1302">
        <v>174824033</v>
      </c>
      <c r="N1302">
        <v>2.1</v>
      </c>
      <c r="O1302" t="s">
        <v>7475</v>
      </c>
      <c r="P1302">
        <v>0.2016</v>
      </c>
      <c r="Q1302">
        <v>1</v>
      </c>
      <c r="R1302">
        <v>0</v>
      </c>
      <c r="S1302">
        <v>0</v>
      </c>
      <c r="T1302" t="s">
        <v>1384</v>
      </c>
      <c r="U1302">
        <v>0</v>
      </c>
      <c r="V1302" t="s">
        <v>7488</v>
      </c>
      <c r="W1302" t="s">
        <v>70</v>
      </c>
    </row>
    <row r="1303" spans="1:23" x14ac:dyDescent="0.2">
      <c r="A1303" t="s">
        <v>1384</v>
      </c>
      <c r="B1303">
        <v>0</v>
      </c>
      <c r="C1303">
        <v>120762</v>
      </c>
      <c r="D1303" t="s">
        <v>90</v>
      </c>
      <c r="E1303">
        <v>2.2000000000000002</v>
      </c>
      <c r="F1303">
        <v>30296144</v>
      </c>
      <c r="G1303">
        <v>289803238</v>
      </c>
      <c r="H1303" t="s">
        <v>102</v>
      </c>
      <c r="I1303" t="s">
        <v>1273</v>
      </c>
      <c r="J1303" t="s">
        <v>71</v>
      </c>
      <c r="K1303" t="s">
        <v>72</v>
      </c>
      <c r="L1303" t="s">
        <v>7487</v>
      </c>
      <c r="M1303">
        <v>174824033</v>
      </c>
      <c r="N1303">
        <v>2.1</v>
      </c>
      <c r="O1303" t="s">
        <v>7475</v>
      </c>
      <c r="P1303">
        <v>0.73919999999999997</v>
      </c>
      <c r="Q1303">
        <v>2</v>
      </c>
      <c r="R1303">
        <v>0</v>
      </c>
      <c r="S1303">
        <v>0</v>
      </c>
      <c r="T1303" t="s">
        <v>1384</v>
      </c>
      <c r="U1303">
        <v>0</v>
      </c>
      <c r="V1303" t="s">
        <v>7491</v>
      </c>
      <c r="W1303" t="s">
        <v>70</v>
      </c>
    </row>
    <row r="1304" spans="1:23" x14ac:dyDescent="0.2">
      <c r="A1304" t="s">
        <v>1384</v>
      </c>
      <c r="B1304">
        <v>0</v>
      </c>
      <c r="C1304">
        <v>120762</v>
      </c>
      <c r="D1304" t="s">
        <v>90</v>
      </c>
      <c r="E1304">
        <v>1.6</v>
      </c>
      <c r="F1304">
        <v>27060677</v>
      </c>
      <c r="G1304">
        <v>494261532</v>
      </c>
      <c r="H1304" t="s">
        <v>146</v>
      </c>
      <c r="I1304" t="s">
        <v>530</v>
      </c>
      <c r="J1304" t="s">
        <v>71</v>
      </c>
      <c r="K1304" t="s">
        <v>70</v>
      </c>
      <c r="L1304" t="s">
        <v>7508</v>
      </c>
      <c r="M1304">
        <v>328574154</v>
      </c>
      <c r="N1304">
        <v>2.52</v>
      </c>
      <c r="O1304" t="s">
        <v>7475</v>
      </c>
      <c r="P1304">
        <v>3.8707199999999999</v>
      </c>
      <c r="Q1304">
        <v>12</v>
      </c>
      <c r="R1304">
        <v>0</v>
      </c>
      <c r="S1304">
        <v>0</v>
      </c>
      <c r="T1304" t="s">
        <v>1384</v>
      </c>
      <c r="U1304">
        <v>0</v>
      </c>
      <c r="V1304" t="s">
        <v>7509</v>
      </c>
      <c r="W1304" t="s">
        <v>70</v>
      </c>
    </row>
    <row r="1305" spans="1:23" x14ac:dyDescent="0.2">
      <c r="A1305" t="s">
        <v>1384</v>
      </c>
      <c r="B1305">
        <v>0</v>
      </c>
      <c r="C1305">
        <v>120762</v>
      </c>
      <c r="D1305" t="s">
        <v>90</v>
      </c>
      <c r="E1305">
        <v>1.6</v>
      </c>
      <c r="F1305">
        <v>27060677</v>
      </c>
      <c r="G1305">
        <v>494261532</v>
      </c>
      <c r="H1305" t="s">
        <v>146</v>
      </c>
      <c r="I1305" t="s">
        <v>530</v>
      </c>
      <c r="J1305" t="s">
        <v>71</v>
      </c>
      <c r="K1305" t="s">
        <v>70</v>
      </c>
      <c r="L1305" t="s">
        <v>7508</v>
      </c>
      <c r="M1305">
        <v>328574154</v>
      </c>
      <c r="N1305">
        <v>2.52</v>
      </c>
      <c r="O1305" t="s">
        <v>7510</v>
      </c>
      <c r="P1305">
        <v>-1.161216</v>
      </c>
      <c r="Q1305">
        <v>0</v>
      </c>
      <c r="R1305">
        <v>0</v>
      </c>
      <c r="S1305">
        <v>0</v>
      </c>
      <c r="T1305" t="s">
        <v>1384</v>
      </c>
      <c r="U1305">
        <v>0</v>
      </c>
      <c r="V1305" t="s">
        <v>7509</v>
      </c>
      <c r="W1305" t="s">
        <v>70</v>
      </c>
    </row>
    <row r="1306" spans="1:23" x14ac:dyDescent="0.2">
      <c r="A1306" t="s">
        <v>1384</v>
      </c>
      <c r="B1306">
        <v>0</v>
      </c>
      <c r="C1306">
        <v>507</v>
      </c>
      <c r="D1306" t="s">
        <v>255</v>
      </c>
      <c r="E1306">
        <v>2.2000000000000002</v>
      </c>
      <c r="F1306">
        <v>30164892</v>
      </c>
      <c r="G1306">
        <v>332847099</v>
      </c>
      <c r="H1306" t="s">
        <v>102</v>
      </c>
      <c r="I1306" t="s">
        <v>644</v>
      </c>
      <c r="J1306" t="s">
        <v>71</v>
      </c>
      <c r="K1306" t="s">
        <v>72</v>
      </c>
      <c r="L1306" t="s">
        <v>7477</v>
      </c>
      <c r="M1306">
        <v>207482439</v>
      </c>
      <c r="N1306">
        <v>1.6319999999999999</v>
      </c>
      <c r="O1306" t="s">
        <v>7475</v>
      </c>
      <c r="P1306">
        <v>1.1489279999999999</v>
      </c>
      <c r="Q1306">
        <v>4</v>
      </c>
      <c r="R1306">
        <v>0</v>
      </c>
      <c r="S1306">
        <v>0</v>
      </c>
      <c r="T1306" t="s">
        <v>1384</v>
      </c>
      <c r="U1306">
        <v>0</v>
      </c>
      <c r="V1306" t="s">
        <v>7485</v>
      </c>
      <c r="W1306" t="s">
        <v>70</v>
      </c>
    </row>
    <row r="1307" spans="1:23" x14ac:dyDescent="0.2">
      <c r="A1307" t="s">
        <v>1384</v>
      </c>
      <c r="B1307">
        <v>0</v>
      </c>
      <c r="C1307">
        <v>301983</v>
      </c>
      <c r="D1307" t="s">
        <v>4318</v>
      </c>
      <c r="E1307">
        <v>1.1000000000000001</v>
      </c>
      <c r="F1307">
        <v>27986958</v>
      </c>
      <c r="G1307">
        <v>294115182</v>
      </c>
      <c r="H1307" t="s">
        <v>213</v>
      </c>
      <c r="I1307" t="s">
        <v>607</v>
      </c>
      <c r="J1307" t="s">
        <v>71</v>
      </c>
      <c r="K1307" t="s">
        <v>72</v>
      </c>
      <c r="L1307" t="s">
        <v>7479</v>
      </c>
      <c r="M1307">
        <v>174354791</v>
      </c>
      <c r="N1307">
        <v>1.68</v>
      </c>
      <c r="O1307" t="s">
        <v>7475</v>
      </c>
      <c r="P1307">
        <v>0.29568</v>
      </c>
      <c r="Q1307">
        <v>2</v>
      </c>
      <c r="R1307">
        <v>0</v>
      </c>
      <c r="S1307">
        <v>0</v>
      </c>
      <c r="T1307" t="s">
        <v>1384</v>
      </c>
      <c r="U1307">
        <v>0</v>
      </c>
      <c r="V1307" t="s">
        <v>7494</v>
      </c>
      <c r="W1307" t="s">
        <v>70</v>
      </c>
    </row>
    <row r="1308" spans="1:23" x14ac:dyDescent="0.2">
      <c r="A1308" t="s">
        <v>1384</v>
      </c>
      <c r="B1308">
        <v>0</v>
      </c>
      <c r="C1308">
        <v>2737</v>
      </c>
      <c r="D1308" t="s">
        <v>298</v>
      </c>
      <c r="E1308">
        <v>2.2000000000000002</v>
      </c>
      <c r="F1308">
        <v>29654021</v>
      </c>
      <c r="G1308">
        <v>282636961</v>
      </c>
      <c r="H1308" t="s">
        <v>204</v>
      </c>
      <c r="I1308" t="s">
        <v>205</v>
      </c>
      <c r="J1308" t="s">
        <v>71</v>
      </c>
      <c r="K1308" t="s">
        <v>72</v>
      </c>
      <c r="L1308" t="s">
        <v>7483</v>
      </c>
      <c r="M1308">
        <v>170181975</v>
      </c>
      <c r="N1308">
        <v>1.536</v>
      </c>
      <c r="O1308" t="s">
        <v>7475</v>
      </c>
      <c r="P1308">
        <v>0.27033600000000002</v>
      </c>
      <c r="Q1308">
        <v>1</v>
      </c>
      <c r="R1308">
        <v>0</v>
      </c>
      <c r="S1308">
        <v>0</v>
      </c>
      <c r="T1308" t="s">
        <v>1384</v>
      </c>
      <c r="U1308">
        <v>0</v>
      </c>
      <c r="V1308" t="s">
        <v>7478</v>
      </c>
      <c r="W1308" t="s">
        <v>70</v>
      </c>
    </row>
    <row r="1309" spans="1:23" x14ac:dyDescent="0.2">
      <c r="A1309" t="s">
        <v>1384</v>
      </c>
      <c r="B1309">
        <v>0</v>
      </c>
      <c r="C1309">
        <v>208277</v>
      </c>
      <c r="D1309" t="s">
        <v>568</v>
      </c>
      <c r="E1309">
        <v>1.65</v>
      </c>
      <c r="F1309">
        <v>29691413</v>
      </c>
      <c r="G1309">
        <v>289784442</v>
      </c>
      <c r="H1309" t="s">
        <v>109</v>
      </c>
      <c r="I1309" t="s">
        <v>110</v>
      </c>
      <c r="J1309" t="s">
        <v>71</v>
      </c>
      <c r="K1309" t="s">
        <v>72</v>
      </c>
      <c r="L1309" t="s">
        <v>7483</v>
      </c>
      <c r="M1309">
        <v>170181975</v>
      </c>
      <c r="N1309">
        <v>1.536</v>
      </c>
      <c r="O1309" t="s">
        <v>7475</v>
      </c>
      <c r="P1309">
        <v>0.20275199999999999</v>
      </c>
      <c r="Q1309">
        <v>1</v>
      </c>
      <c r="R1309">
        <v>0</v>
      </c>
      <c r="S1309">
        <v>0</v>
      </c>
      <c r="T1309" t="s">
        <v>1384</v>
      </c>
      <c r="U1309">
        <v>0</v>
      </c>
      <c r="V1309" t="s">
        <v>7502</v>
      </c>
      <c r="W1309" t="s">
        <v>70</v>
      </c>
    </row>
    <row r="1310" spans="1:23" x14ac:dyDescent="0.2">
      <c r="A1310" t="s">
        <v>1384</v>
      </c>
      <c r="B1310">
        <v>0</v>
      </c>
      <c r="C1310">
        <v>301809</v>
      </c>
      <c r="D1310" t="s">
        <v>166</v>
      </c>
      <c r="E1310">
        <v>1.7</v>
      </c>
      <c r="F1310">
        <v>30270450</v>
      </c>
      <c r="G1310">
        <v>282636961</v>
      </c>
      <c r="H1310" t="s">
        <v>204</v>
      </c>
      <c r="I1310" t="s">
        <v>205</v>
      </c>
      <c r="J1310" t="s">
        <v>71</v>
      </c>
      <c r="K1310" t="s">
        <v>72</v>
      </c>
      <c r="L1310" t="s">
        <v>7483</v>
      </c>
      <c r="M1310">
        <v>170181975</v>
      </c>
      <c r="N1310">
        <v>1.536</v>
      </c>
      <c r="O1310" t="s">
        <v>7475</v>
      </c>
      <c r="P1310">
        <v>0.208896</v>
      </c>
      <c r="Q1310">
        <v>1</v>
      </c>
      <c r="R1310">
        <v>0</v>
      </c>
      <c r="S1310">
        <v>0</v>
      </c>
      <c r="T1310" t="s">
        <v>1384</v>
      </c>
      <c r="U1310">
        <v>0</v>
      </c>
      <c r="V1310" t="s">
        <v>7486</v>
      </c>
      <c r="W1310" t="s">
        <v>70</v>
      </c>
    </row>
    <row r="1311" spans="1:23" x14ac:dyDescent="0.2">
      <c r="A1311" t="s">
        <v>1384</v>
      </c>
      <c r="B1311">
        <v>0</v>
      </c>
      <c r="C1311">
        <v>301983</v>
      </c>
      <c r="D1311" t="s">
        <v>4318</v>
      </c>
      <c r="E1311">
        <v>2.2000000000000002</v>
      </c>
      <c r="F1311">
        <v>30296144</v>
      </c>
      <c r="G1311">
        <v>294114694</v>
      </c>
      <c r="H1311" t="s">
        <v>213</v>
      </c>
      <c r="I1311" t="s">
        <v>721</v>
      </c>
      <c r="J1311" t="s">
        <v>71</v>
      </c>
      <c r="K1311" t="s">
        <v>72</v>
      </c>
      <c r="L1311" t="s">
        <v>7483</v>
      </c>
      <c r="M1311">
        <v>170181975</v>
      </c>
      <c r="N1311">
        <v>1.536</v>
      </c>
      <c r="O1311" t="s">
        <v>7475</v>
      </c>
      <c r="P1311">
        <v>0.54067200000000004</v>
      </c>
      <c r="Q1311">
        <v>2</v>
      </c>
      <c r="R1311">
        <v>0</v>
      </c>
      <c r="S1311">
        <v>0</v>
      </c>
      <c r="T1311" t="s">
        <v>1384</v>
      </c>
      <c r="U1311">
        <v>0</v>
      </c>
      <c r="V1311" t="s">
        <v>7491</v>
      </c>
      <c r="W1311" t="s">
        <v>70</v>
      </c>
    </row>
    <row r="1312" spans="1:23" x14ac:dyDescent="0.2">
      <c r="A1312" t="s">
        <v>1384</v>
      </c>
      <c r="B1312">
        <v>0</v>
      </c>
      <c r="C1312">
        <v>130744</v>
      </c>
      <c r="D1312" t="s">
        <v>177</v>
      </c>
      <c r="E1312">
        <v>1.2</v>
      </c>
      <c r="F1312">
        <v>27985015</v>
      </c>
      <c r="G1312">
        <v>289091072</v>
      </c>
      <c r="H1312" t="s">
        <v>164</v>
      </c>
      <c r="I1312" t="s">
        <v>226</v>
      </c>
      <c r="J1312" t="s">
        <v>71</v>
      </c>
      <c r="K1312" t="s">
        <v>72</v>
      </c>
      <c r="L1312" t="s">
        <v>7479</v>
      </c>
      <c r="M1312">
        <v>174354791</v>
      </c>
      <c r="N1312">
        <v>1.68</v>
      </c>
      <c r="O1312" t="s">
        <v>7475</v>
      </c>
      <c r="P1312">
        <v>1.7740800000000001</v>
      </c>
      <c r="Q1312">
        <v>11</v>
      </c>
      <c r="R1312">
        <v>0</v>
      </c>
      <c r="S1312">
        <v>0</v>
      </c>
      <c r="T1312" t="s">
        <v>1384</v>
      </c>
      <c r="U1312">
        <v>0</v>
      </c>
      <c r="V1312" t="s">
        <v>7488</v>
      </c>
      <c r="W1312" t="s">
        <v>70</v>
      </c>
    </row>
    <row r="1313" spans="1:23" x14ac:dyDescent="0.2">
      <c r="A1313" t="s">
        <v>1384</v>
      </c>
      <c r="B1313">
        <v>0</v>
      </c>
      <c r="C1313">
        <v>120762</v>
      </c>
      <c r="D1313" t="s">
        <v>90</v>
      </c>
      <c r="E1313">
        <v>1.6</v>
      </c>
      <c r="F1313">
        <v>27060677</v>
      </c>
      <c r="G1313">
        <v>494288469</v>
      </c>
      <c r="H1313" t="s">
        <v>164</v>
      </c>
      <c r="I1313" t="s">
        <v>7520</v>
      </c>
      <c r="J1313" t="s">
        <v>71</v>
      </c>
      <c r="K1313" t="s">
        <v>70</v>
      </c>
      <c r="L1313" t="s">
        <v>7516</v>
      </c>
      <c r="M1313">
        <v>329899164</v>
      </c>
      <c r="N1313">
        <v>2.52</v>
      </c>
      <c r="O1313" t="s">
        <v>7475</v>
      </c>
      <c r="P1313">
        <v>0.32256000000000001</v>
      </c>
      <c r="Q1313">
        <v>1</v>
      </c>
      <c r="R1313">
        <v>0</v>
      </c>
      <c r="S1313">
        <v>0</v>
      </c>
      <c r="T1313" t="s">
        <v>1384</v>
      </c>
      <c r="U1313">
        <v>0</v>
      </c>
      <c r="V1313" t="s">
        <v>7509</v>
      </c>
      <c r="W1313" t="s">
        <v>70</v>
      </c>
    </row>
    <row r="1314" spans="1:23" x14ac:dyDescent="0.2">
      <c r="A1314" t="s">
        <v>1384</v>
      </c>
      <c r="B1314">
        <v>0</v>
      </c>
      <c r="C1314">
        <v>507</v>
      </c>
      <c r="D1314" t="s">
        <v>255</v>
      </c>
      <c r="E1314">
        <v>1.95</v>
      </c>
      <c r="F1314">
        <v>27946301</v>
      </c>
      <c r="G1314">
        <v>335974416</v>
      </c>
      <c r="H1314" t="s">
        <v>304</v>
      </c>
      <c r="I1314" t="s">
        <v>1285</v>
      </c>
      <c r="J1314" t="s">
        <v>71</v>
      </c>
      <c r="K1314" t="s">
        <v>72</v>
      </c>
      <c r="L1314" t="s">
        <v>7479</v>
      </c>
      <c r="M1314">
        <v>174354791</v>
      </c>
      <c r="N1314">
        <v>1.68</v>
      </c>
      <c r="O1314" t="s">
        <v>7475</v>
      </c>
      <c r="P1314">
        <v>1.5724800000000001</v>
      </c>
      <c r="Q1314">
        <v>6</v>
      </c>
      <c r="R1314">
        <v>0</v>
      </c>
      <c r="S1314">
        <v>0</v>
      </c>
      <c r="T1314" t="s">
        <v>1384</v>
      </c>
      <c r="U1314">
        <v>0</v>
      </c>
      <c r="V1314" t="s">
        <v>7495</v>
      </c>
      <c r="W1314" t="s">
        <v>70</v>
      </c>
    </row>
    <row r="1315" spans="1:23" x14ac:dyDescent="0.2">
      <c r="A1315" t="s">
        <v>1384</v>
      </c>
      <c r="B1315">
        <v>0</v>
      </c>
      <c r="C1315">
        <v>301760</v>
      </c>
      <c r="D1315" t="s">
        <v>220</v>
      </c>
      <c r="E1315">
        <v>1.4</v>
      </c>
      <c r="F1315">
        <v>30881393</v>
      </c>
      <c r="G1315">
        <v>332847095</v>
      </c>
      <c r="H1315" t="s">
        <v>164</v>
      </c>
      <c r="I1315" t="s">
        <v>269</v>
      </c>
      <c r="J1315" t="s">
        <v>71</v>
      </c>
      <c r="K1315" t="s">
        <v>72</v>
      </c>
      <c r="L1315" t="s">
        <v>7477</v>
      </c>
      <c r="M1315">
        <v>207482439</v>
      </c>
      <c r="N1315">
        <v>1.6319999999999999</v>
      </c>
      <c r="O1315" t="s">
        <v>7475</v>
      </c>
      <c r="P1315">
        <v>2.7417600000000002</v>
      </c>
      <c r="Q1315">
        <v>15</v>
      </c>
      <c r="R1315">
        <v>0</v>
      </c>
      <c r="S1315">
        <v>0</v>
      </c>
      <c r="T1315" t="s">
        <v>1384</v>
      </c>
      <c r="U1315">
        <v>0</v>
      </c>
      <c r="V1315" t="s">
        <v>7507</v>
      </c>
      <c r="W1315" t="s">
        <v>70</v>
      </c>
    </row>
    <row r="1316" spans="1:23" x14ac:dyDescent="0.2">
      <c r="A1316" t="s">
        <v>1384</v>
      </c>
      <c r="B1316">
        <v>0</v>
      </c>
      <c r="C1316">
        <v>117986</v>
      </c>
      <c r="D1316" t="s">
        <v>96</v>
      </c>
      <c r="E1316">
        <v>2.2000000000000002</v>
      </c>
      <c r="F1316">
        <v>30296144</v>
      </c>
      <c r="G1316">
        <v>294114694</v>
      </c>
      <c r="H1316" t="s">
        <v>213</v>
      </c>
      <c r="I1316" t="s">
        <v>721</v>
      </c>
      <c r="J1316" t="s">
        <v>71</v>
      </c>
      <c r="K1316" t="s">
        <v>72</v>
      </c>
      <c r="L1316" t="s">
        <v>7483</v>
      </c>
      <c r="M1316">
        <v>170181975</v>
      </c>
      <c r="N1316">
        <v>1.536</v>
      </c>
      <c r="O1316" t="s">
        <v>7475</v>
      </c>
      <c r="P1316">
        <v>1.892352</v>
      </c>
      <c r="Q1316">
        <v>7</v>
      </c>
      <c r="R1316">
        <v>0</v>
      </c>
      <c r="S1316">
        <v>0</v>
      </c>
      <c r="T1316" t="s">
        <v>1384</v>
      </c>
      <c r="U1316">
        <v>0</v>
      </c>
      <c r="V1316" t="s">
        <v>7491</v>
      </c>
      <c r="W1316" t="s">
        <v>70</v>
      </c>
    </row>
    <row r="1317" spans="1:23" x14ac:dyDescent="0.2">
      <c r="A1317" t="s">
        <v>1384</v>
      </c>
      <c r="B1317">
        <v>0</v>
      </c>
      <c r="C1317">
        <v>130744</v>
      </c>
      <c r="D1317" t="s">
        <v>177</v>
      </c>
      <c r="E1317">
        <v>1.65</v>
      </c>
      <c r="F1317">
        <v>29691413</v>
      </c>
      <c r="G1317">
        <v>289091075</v>
      </c>
      <c r="H1317" t="s">
        <v>146</v>
      </c>
      <c r="I1317" t="s">
        <v>382</v>
      </c>
      <c r="J1317" t="s">
        <v>71</v>
      </c>
      <c r="K1317" t="s">
        <v>72</v>
      </c>
      <c r="L1317" t="s">
        <v>7479</v>
      </c>
      <c r="M1317">
        <v>174354791</v>
      </c>
      <c r="N1317">
        <v>1.68</v>
      </c>
      <c r="O1317" t="s">
        <v>7475</v>
      </c>
      <c r="P1317">
        <v>2.2176</v>
      </c>
      <c r="Q1317">
        <v>10</v>
      </c>
      <c r="R1317">
        <v>0</v>
      </c>
      <c r="S1317">
        <v>0</v>
      </c>
      <c r="T1317" t="s">
        <v>1384</v>
      </c>
      <c r="U1317">
        <v>0</v>
      </c>
      <c r="V1317" t="s">
        <v>7502</v>
      </c>
      <c r="W1317" t="s">
        <v>70</v>
      </c>
    </row>
    <row r="1318" spans="1:23" x14ac:dyDescent="0.2">
      <c r="A1318" t="s">
        <v>1384</v>
      </c>
      <c r="B1318">
        <v>0</v>
      </c>
      <c r="C1318">
        <v>120762</v>
      </c>
      <c r="D1318" t="s">
        <v>90</v>
      </c>
      <c r="E1318">
        <v>1.6</v>
      </c>
      <c r="F1318">
        <v>27956503</v>
      </c>
      <c r="G1318">
        <v>289803231</v>
      </c>
      <c r="H1318" t="s">
        <v>311</v>
      </c>
      <c r="I1318" t="s">
        <v>894</v>
      </c>
      <c r="J1318" t="s">
        <v>71</v>
      </c>
      <c r="K1318" t="s">
        <v>72</v>
      </c>
      <c r="L1318" t="s">
        <v>7487</v>
      </c>
      <c r="M1318">
        <v>174824033</v>
      </c>
      <c r="N1318">
        <v>2.1</v>
      </c>
      <c r="O1318" t="s">
        <v>7475</v>
      </c>
      <c r="P1318">
        <v>1.3440000000000001</v>
      </c>
      <c r="Q1318">
        <v>5</v>
      </c>
      <c r="R1318">
        <v>0</v>
      </c>
      <c r="S1318">
        <v>0</v>
      </c>
      <c r="T1318" t="s">
        <v>1384</v>
      </c>
      <c r="U1318">
        <v>0</v>
      </c>
      <c r="V1318" t="s">
        <v>7489</v>
      </c>
      <c r="W1318" t="s">
        <v>70</v>
      </c>
    </row>
    <row r="1319" spans="1:23" x14ac:dyDescent="0.2">
      <c r="A1319" t="s">
        <v>1384</v>
      </c>
      <c r="B1319">
        <v>0</v>
      </c>
      <c r="C1319">
        <v>507</v>
      </c>
      <c r="D1319" t="s">
        <v>255</v>
      </c>
      <c r="E1319">
        <v>1.95</v>
      </c>
      <c r="F1319">
        <v>28658833</v>
      </c>
      <c r="G1319">
        <v>289803235</v>
      </c>
      <c r="H1319" t="s">
        <v>94</v>
      </c>
      <c r="I1319" t="s">
        <v>426</v>
      </c>
      <c r="J1319" t="s">
        <v>71</v>
      </c>
      <c r="K1319" t="s">
        <v>72</v>
      </c>
      <c r="L1319" t="s">
        <v>7487</v>
      </c>
      <c r="M1319">
        <v>174824033</v>
      </c>
      <c r="N1319">
        <v>2.1</v>
      </c>
      <c r="O1319" t="s">
        <v>7475</v>
      </c>
      <c r="P1319">
        <v>1.3104</v>
      </c>
      <c r="Q1319">
        <v>4</v>
      </c>
      <c r="R1319">
        <v>0</v>
      </c>
      <c r="S1319">
        <v>0</v>
      </c>
      <c r="T1319" t="s">
        <v>1384</v>
      </c>
      <c r="U1319">
        <v>0</v>
      </c>
      <c r="V1319" t="s">
        <v>7501</v>
      </c>
      <c r="W1319" t="s">
        <v>70</v>
      </c>
    </row>
    <row r="1320" spans="1:23" x14ac:dyDescent="0.2">
      <c r="A1320" t="s">
        <v>1384</v>
      </c>
      <c r="B1320">
        <v>0</v>
      </c>
      <c r="C1320">
        <v>507</v>
      </c>
      <c r="D1320" t="s">
        <v>255</v>
      </c>
      <c r="E1320">
        <v>2.2000000000000002</v>
      </c>
      <c r="F1320">
        <v>28658162</v>
      </c>
      <c r="G1320">
        <v>289803236</v>
      </c>
      <c r="H1320" t="s">
        <v>74</v>
      </c>
      <c r="I1320" t="s">
        <v>672</v>
      </c>
      <c r="J1320" t="s">
        <v>71</v>
      </c>
      <c r="K1320" t="s">
        <v>72</v>
      </c>
      <c r="L1320" t="s">
        <v>7487</v>
      </c>
      <c r="M1320">
        <v>174824033</v>
      </c>
      <c r="N1320">
        <v>2.1</v>
      </c>
      <c r="O1320" t="s">
        <v>7475</v>
      </c>
      <c r="P1320">
        <v>1.8480000000000001</v>
      </c>
      <c r="Q1320">
        <v>5</v>
      </c>
      <c r="R1320">
        <v>0</v>
      </c>
      <c r="S1320">
        <v>0</v>
      </c>
      <c r="T1320" t="s">
        <v>1384</v>
      </c>
      <c r="U1320">
        <v>0</v>
      </c>
      <c r="V1320" t="s">
        <v>7480</v>
      </c>
      <c r="W1320" t="s">
        <v>70</v>
      </c>
    </row>
    <row r="1321" spans="1:23" x14ac:dyDescent="0.2">
      <c r="A1321" t="s">
        <v>1384</v>
      </c>
      <c r="B1321">
        <v>0</v>
      </c>
      <c r="C1321">
        <v>301983</v>
      </c>
      <c r="D1321" t="s">
        <v>4318</v>
      </c>
      <c r="E1321">
        <v>1.1000000000000001</v>
      </c>
      <c r="F1321">
        <v>27986958</v>
      </c>
      <c r="G1321">
        <v>289091075</v>
      </c>
      <c r="H1321" t="s">
        <v>146</v>
      </c>
      <c r="I1321" t="s">
        <v>382</v>
      </c>
      <c r="J1321" t="s">
        <v>71</v>
      </c>
      <c r="K1321" t="s">
        <v>72</v>
      </c>
      <c r="L1321" t="s">
        <v>7479</v>
      </c>
      <c r="M1321">
        <v>174354791</v>
      </c>
      <c r="N1321">
        <v>1.68</v>
      </c>
      <c r="O1321" t="s">
        <v>7475</v>
      </c>
      <c r="P1321">
        <v>1.03488</v>
      </c>
      <c r="Q1321">
        <v>7</v>
      </c>
      <c r="R1321">
        <v>0</v>
      </c>
      <c r="S1321">
        <v>0</v>
      </c>
      <c r="T1321" t="s">
        <v>1384</v>
      </c>
      <c r="U1321">
        <v>0</v>
      </c>
      <c r="V1321" t="s">
        <v>7494</v>
      </c>
      <c r="W1321" t="s">
        <v>70</v>
      </c>
    </row>
    <row r="1322" spans="1:23" x14ac:dyDescent="0.2">
      <c r="A1322" t="s">
        <v>1384</v>
      </c>
      <c r="B1322">
        <v>0</v>
      </c>
      <c r="C1322">
        <v>206348</v>
      </c>
      <c r="D1322" t="s">
        <v>76</v>
      </c>
      <c r="E1322">
        <v>1.7</v>
      </c>
      <c r="F1322">
        <v>29654558</v>
      </c>
      <c r="G1322">
        <v>332847093</v>
      </c>
      <c r="H1322" t="s">
        <v>311</v>
      </c>
      <c r="I1322" t="s">
        <v>1087</v>
      </c>
      <c r="J1322" t="s">
        <v>71</v>
      </c>
      <c r="K1322" t="s">
        <v>72</v>
      </c>
      <c r="L1322" t="s">
        <v>7477</v>
      </c>
      <c r="M1322">
        <v>207482439</v>
      </c>
      <c r="N1322">
        <v>1.6319999999999999</v>
      </c>
      <c r="O1322" t="s">
        <v>7475</v>
      </c>
      <c r="P1322">
        <v>0.22195200000000001</v>
      </c>
      <c r="Q1322">
        <v>1</v>
      </c>
      <c r="R1322">
        <v>0</v>
      </c>
      <c r="S1322">
        <v>0</v>
      </c>
      <c r="T1322" t="s">
        <v>1384</v>
      </c>
      <c r="U1322">
        <v>0</v>
      </c>
      <c r="V1322" t="s">
        <v>7484</v>
      </c>
      <c r="W1322" t="s">
        <v>70</v>
      </c>
    </row>
    <row r="1323" spans="1:23" x14ac:dyDescent="0.2">
      <c r="A1323" t="s">
        <v>1384</v>
      </c>
      <c r="B1323">
        <v>0</v>
      </c>
      <c r="C1323">
        <v>206348</v>
      </c>
      <c r="D1323" t="s">
        <v>76</v>
      </c>
      <c r="E1323">
        <v>2.2000000000000002</v>
      </c>
      <c r="F1323">
        <v>27063584</v>
      </c>
      <c r="G1323">
        <v>289803235</v>
      </c>
      <c r="H1323" t="s">
        <v>94</v>
      </c>
      <c r="I1323" t="s">
        <v>426</v>
      </c>
      <c r="J1323" t="s">
        <v>71</v>
      </c>
      <c r="K1323" t="s">
        <v>72</v>
      </c>
      <c r="L1323" t="s">
        <v>7487</v>
      </c>
      <c r="M1323">
        <v>174824033</v>
      </c>
      <c r="N1323">
        <v>2.1</v>
      </c>
      <c r="O1323" t="s">
        <v>7475</v>
      </c>
      <c r="P1323">
        <v>0.73919999999999997</v>
      </c>
      <c r="Q1323">
        <v>2</v>
      </c>
      <c r="R1323">
        <v>0</v>
      </c>
      <c r="S1323">
        <v>0</v>
      </c>
      <c r="T1323" t="s">
        <v>1384</v>
      </c>
      <c r="U1323">
        <v>0</v>
      </c>
      <c r="V1323" t="s">
        <v>7490</v>
      </c>
      <c r="W1323" t="s">
        <v>70</v>
      </c>
    </row>
    <row r="1324" spans="1:23" x14ac:dyDescent="0.2">
      <c r="A1324" t="s">
        <v>1384</v>
      </c>
      <c r="B1324">
        <v>0</v>
      </c>
      <c r="C1324">
        <v>206348</v>
      </c>
      <c r="D1324" t="s">
        <v>76</v>
      </c>
      <c r="E1324">
        <v>1.5</v>
      </c>
      <c r="F1324">
        <v>27985644</v>
      </c>
      <c r="G1324">
        <v>289803234</v>
      </c>
      <c r="H1324" t="s">
        <v>164</v>
      </c>
      <c r="I1324" t="s">
        <v>406</v>
      </c>
      <c r="J1324" t="s">
        <v>71</v>
      </c>
      <c r="K1324" t="s">
        <v>72</v>
      </c>
      <c r="L1324" t="s">
        <v>7487</v>
      </c>
      <c r="M1324">
        <v>174824033</v>
      </c>
      <c r="N1324">
        <v>2.1</v>
      </c>
      <c r="O1324" t="s">
        <v>7475</v>
      </c>
      <c r="P1324">
        <v>1.764</v>
      </c>
      <c r="Q1324">
        <v>7</v>
      </c>
      <c r="R1324">
        <v>0</v>
      </c>
      <c r="S1324">
        <v>0</v>
      </c>
      <c r="T1324" t="s">
        <v>1384</v>
      </c>
      <c r="U1324">
        <v>0</v>
      </c>
      <c r="V1324" t="s">
        <v>7499</v>
      </c>
      <c r="W1324" t="s">
        <v>70</v>
      </c>
    </row>
    <row r="1325" spans="1:23" x14ac:dyDescent="0.2">
      <c r="A1325" t="s">
        <v>1384</v>
      </c>
      <c r="B1325">
        <v>0</v>
      </c>
      <c r="C1325">
        <v>2737</v>
      </c>
      <c r="D1325" t="s">
        <v>298</v>
      </c>
      <c r="E1325">
        <v>1.95</v>
      </c>
      <c r="F1325">
        <v>27946301</v>
      </c>
      <c r="G1325">
        <v>294115179</v>
      </c>
      <c r="H1325" t="s">
        <v>232</v>
      </c>
      <c r="I1325" t="s">
        <v>233</v>
      </c>
      <c r="J1325" t="s">
        <v>71</v>
      </c>
      <c r="K1325" t="s">
        <v>72</v>
      </c>
      <c r="L1325" t="s">
        <v>7479</v>
      </c>
      <c r="M1325">
        <v>174354791</v>
      </c>
      <c r="N1325">
        <v>1.68</v>
      </c>
      <c r="O1325" t="s">
        <v>7475</v>
      </c>
      <c r="P1325">
        <v>0.26207999999999998</v>
      </c>
      <c r="Q1325">
        <v>1</v>
      </c>
      <c r="R1325">
        <v>0</v>
      </c>
      <c r="S1325">
        <v>0</v>
      </c>
      <c r="T1325" t="s">
        <v>1384</v>
      </c>
      <c r="U1325">
        <v>0</v>
      </c>
      <c r="V1325" t="s">
        <v>7495</v>
      </c>
      <c r="W1325" t="s">
        <v>70</v>
      </c>
    </row>
    <row r="1326" spans="1:23" x14ac:dyDescent="0.2">
      <c r="A1326" t="s">
        <v>1384</v>
      </c>
      <c r="B1326">
        <v>0</v>
      </c>
      <c r="C1326">
        <v>301760</v>
      </c>
      <c r="D1326" t="s">
        <v>220</v>
      </c>
      <c r="E1326">
        <v>1</v>
      </c>
      <c r="F1326">
        <v>28620270</v>
      </c>
      <c r="G1326">
        <v>314483128</v>
      </c>
      <c r="H1326" t="s">
        <v>304</v>
      </c>
      <c r="I1326" t="s">
        <v>305</v>
      </c>
      <c r="J1326" t="s">
        <v>71</v>
      </c>
      <c r="K1326" t="s">
        <v>72</v>
      </c>
      <c r="L1326" t="s">
        <v>7483</v>
      </c>
      <c r="M1326">
        <v>170181975</v>
      </c>
      <c r="N1326">
        <v>1.536</v>
      </c>
      <c r="O1326" t="s">
        <v>7475</v>
      </c>
      <c r="P1326">
        <v>0.12288</v>
      </c>
      <c r="Q1326">
        <v>1</v>
      </c>
      <c r="R1326">
        <v>0</v>
      </c>
      <c r="S1326">
        <v>0</v>
      </c>
      <c r="T1326" t="s">
        <v>1384</v>
      </c>
      <c r="U1326">
        <v>0</v>
      </c>
      <c r="V1326" t="s">
        <v>7503</v>
      </c>
      <c r="W1326" t="s">
        <v>70</v>
      </c>
    </row>
    <row r="1327" spans="1:23" x14ac:dyDescent="0.2">
      <c r="A1327" t="s">
        <v>1384</v>
      </c>
      <c r="B1327">
        <v>0</v>
      </c>
      <c r="C1327">
        <v>206348</v>
      </c>
      <c r="D1327" t="s">
        <v>76</v>
      </c>
      <c r="E1327">
        <v>2.2000000000000002</v>
      </c>
      <c r="F1327">
        <v>28658162</v>
      </c>
      <c r="G1327">
        <v>294115182</v>
      </c>
      <c r="H1327" t="s">
        <v>213</v>
      </c>
      <c r="I1327" t="s">
        <v>607</v>
      </c>
      <c r="J1327" t="s">
        <v>71</v>
      </c>
      <c r="K1327" t="s">
        <v>72</v>
      </c>
      <c r="L1327" t="s">
        <v>7479</v>
      </c>
      <c r="M1327">
        <v>174354791</v>
      </c>
      <c r="N1327">
        <v>1.68</v>
      </c>
      <c r="O1327" t="s">
        <v>7475</v>
      </c>
      <c r="P1327">
        <v>0.29568</v>
      </c>
      <c r="Q1327">
        <v>1</v>
      </c>
      <c r="R1327">
        <v>0</v>
      </c>
      <c r="S1327">
        <v>0</v>
      </c>
      <c r="T1327" t="s">
        <v>1384</v>
      </c>
      <c r="U1327">
        <v>0</v>
      </c>
      <c r="V1327" t="s">
        <v>7480</v>
      </c>
      <c r="W1327" t="s">
        <v>70</v>
      </c>
    </row>
    <row r="1328" spans="1:23" x14ac:dyDescent="0.2">
      <c r="A1328" t="s">
        <v>1384</v>
      </c>
      <c r="B1328">
        <v>0</v>
      </c>
      <c r="C1328">
        <v>301809</v>
      </c>
      <c r="D1328" t="s">
        <v>166</v>
      </c>
      <c r="E1328">
        <v>2.2000000000000002</v>
      </c>
      <c r="F1328">
        <v>27953568</v>
      </c>
      <c r="G1328">
        <v>289803239</v>
      </c>
      <c r="H1328" t="s">
        <v>109</v>
      </c>
      <c r="I1328" t="s">
        <v>2312</v>
      </c>
      <c r="J1328" t="s">
        <v>71</v>
      </c>
      <c r="K1328" t="s">
        <v>72</v>
      </c>
      <c r="L1328" t="s">
        <v>7487</v>
      </c>
      <c r="M1328">
        <v>174824033</v>
      </c>
      <c r="N1328">
        <v>2.1</v>
      </c>
      <c r="O1328" t="s">
        <v>7475</v>
      </c>
      <c r="P1328">
        <v>0.36959999999999998</v>
      </c>
      <c r="Q1328">
        <v>1</v>
      </c>
      <c r="R1328">
        <v>0</v>
      </c>
      <c r="S1328">
        <v>0</v>
      </c>
      <c r="T1328" t="s">
        <v>1384</v>
      </c>
      <c r="U1328">
        <v>0</v>
      </c>
      <c r="V1328" t="s">
        <v>7488</v>
      </c>
      <c r="W1328" t="s">
        <v>70</v>
      </c>
    </row>
    <row r="1329" spans="1:23" x14ac:dyDescent="0.2">
      <c r="A1329" t="s">
        <v>1384</v>
      </c>
      <c r="B1329">
        <v>0</v>
      </c>
      <c r="C1329">
        <v>321932</v>
      </c>
      <c r="D1329" t="s">
        <v>1410</v>
      </c>
      <c r="E1329">
        <v>2.2000000000000002</v>
      </c>
      <c r="F1329">
        <v>27063584</v>
      </c>
      <c r="G1329">
        <v>289803234</v>
      </c>
      <c r="H1329" t="s">
        <v>164</v>
      </c>
      <c r="I1329" t="s">
        <v>406</v>
      </c>
      <c r="J1329" t="s">
        <v>71</v>
      </c>
      <c r="K1329" t="s">
        <v>72</v>
      </c>
      <c r="L1329" t="s">
        <v>7487</v>
      </c>
      <c r="M1329">
        <v>174824033</v>
      </c>
      <c r="N1329">
        <v>2.1</v>
      </c>
      <c r="O1329" t="s">
        <v>7475</v>
      </c>
      <c r="P1329">
        <v>0.36959999999999998</v>
      </c>
      <c r="Q1329">
        <v>1</v>
      </c>
      <c r="R1329">
        <v>0</v>
      </c>
      <c r="S1329">
        <v>0</v>
      </c>
      <c r="T1329" t="s">
        <v>1384</v>
      </c>
      <c r="U1329">
        <v>0</v>
      </c>
      <c r="V1329" t="s">
        <v>7490</v>
      </c>
      <c r="W1329" t="s">
        <v>70</v>
      </c>
    </row>
    <row r="1330" spans="1:23" x14ac:dyDescent="0.2">
      <c r="A1330" t="s">
        <v>1384</v>
      </c>
      <c r="B1330">
        <v>0</v>
      </c>
      <c r="C1330">
        <v>117986</v>
      </c>
      <c r="D1330" t="s">
        <v>96</v>
      </c>
      <c r="E1330">
        <v>2.2000000000000002</v>
      </c>
      <c r="F1330">
        <v>30296144</v>
      </c>
      <c r="G1330">
        <v>289803235</v>
      </c>
      <c r="H1330" t="s">
        <v>94</v>
      </c>
      <c r="I1330" t="s">
        <v>426</v>
      </c>
      <c r="J1330" t="s">
        <v>71</v>
      </c>
      <c r="K1330" t="s">
        <v>72</v>
      </c>
      <c r="L1330" t="s">
        <v>7487</v>
      </c>
      <c r="M1330">
        <v>174824033</v>
      </c>
      <c r="N1330">
        <v>2.1</v>
      </c>
      <c r="O1330" t="s">
        <v>7475</v>
      </c>
      <c r="P1330">
        <v>5.9135999999999997</v>
      </c>
      <c r="Q1330">
        <v>16</v>
      </c>
      <c r="R1330">
        <v>0</v>
      </c>
      <c r="S1330">
        <v>0</v>
      </c>
      <c r="T1330" t="s">
        <v>1384</v>
      </c>
      <c r="U1330">
        <v>0</v>
      </c>
      <c r="V1330" t="s">
        <v>7491</v>
      </c>
      <c r="W1330" t="s">
        <v>70</v>
      </c>
    </row>
    <row r="1331" spans="1:23" x14ac:dyDescent="0.2">
      <c r="A1331" t="s">
        <v>1384</v>
      </c>
      <c r="B1331">
        <v>0</v>
      </c>
      <c r="C1331">
        <v>301809</v>
      </c>
      <c r="D1331" t="s">
        <v>166</v>
      </c>
      <c r="E1331">
        <v>1.95</v>
      </c>
      <c r="F1331">
        <v>27946301</v>
      </c>
      <c r="G1331">
        <v>289091072</v>
      </c>
      <c r="H1331" t="s">
        <v>164</v>
      </c>
      <c r="I1331" t="s">
        <v>226</v>
      </c>
      <c r="J1331" t="s">
        <v>71</v>
      </c>
      <c r="K1331" t="s">
        <v>72</v>
      </c>
      <c r="L1331" t="s">
        <v>7479</v>
      </c>
      <c r="M1331">
        <v>174354791</v>
      </c>
      <c r="N1331">
        <v>1.68</v>
      </c>
      <c r="O1331" t="s">
        <v>7475</v>
      </c>
      <c r="P1331">
        <v>0.26207999999999998</v>
      </c>
      <c r="Q1331">
        <v>1</v>
      </c>
      <c r="R1331">
        <v>0</v>
      </c>
      <c r="S1331">
        <v>0</v>
      </c>
      <c r="T1331" t="s">
        <v>1384</v>
      </c>
      <c r="U1331">
        <v>0</v>
      </c>
      <c r="V1331" t="s">
        <v>7495</v>
      </c>
      <c r="W1331" t="s">
        <v>70</v>
      </c>
    </row>
    <row r="1332" spans="1:23" x14ac:dyDescent="0.2">
      <c r="A1332" t="s">
        <v>1384</v>
      </c>
      <c r="B1332">
        <v>0</v>
      </c>
      <c r="C1332">
        <v>301760</v>
      </c>
      <c r="D1332" t="s">
        <v>220</v>
      </c>
      <c r="E1332">
        <v>1.4</v>
      </c>
      <c r="F1332">
        <v>30881393</v>
      </c>
      <c r="G1332">
        <v>289091073</v>
      </c>
      <c r="H1332" t="s">
        <v>94</v>
      </c>
      <c r="I1332" t="s">
        <v>756</v>
      </c>
      <c r="J1332" t="s">
        <v>71</v>
      </c>
      <c r="K1332" t="s">
        <v>72</v>
      </c>
      <c r="L1332" t="s">
        <v>7479</v>
      </c>
      <c r="M1332">
        <v>174354791</v>
      </c>
      <c r="N1332">
        <v>1.68</v>
      </c>
      <c r="O1332" t="s">
        <v>7475</v>
      </c>
      <c r="P1332">
        <v>0.94079999999999997</v>
      </c>
      <c r="Q1332">
        <v>5</v>
      </c>
      <c r="R1332">
        <v>0</v>
      </c>
      <c r="S1332">
        <v>0</v>
      </c>
      <c r="T1332" t="s">
        <v>1384</v>
      </c>
      <c r="U1332">
        <v>0</v>
      </c>
      <c r="V1332" t="s">
        <v>7507</v>
      </c>
      <c r="W1332" t="s">
        <v>70</v>
      </c>
    </row>
    <row r="1333" spans="1:23" x14ac:dyDescent="0.2">
      <c r="A1333" t="s">
        <v>1384</v>
      </c>
      <c r="B1333">
        <v>0</v>
      </c>
      <c r="C1333">
        <v>206348</v>
      </c>
      <c r="D1333" t="s">
        <v>76</v>
      </c>
      <c r="E1333">
        <v>1.35</v>
      </c>
      <c r="F1333">
        <v>27425952</v>
      </c>
      <c r="G1333">
        <v>289803237</v>
      </c>
      <c r="H1333" t="s">
        <v>146</v>
      </c>
      <c r="I1333" t="s">
        <v>474</v>
      </c>
      <c r="J1333" t="s">
        <v>71</v>
      </c>
      <c r="K1333" t="s">
        <v>72</v>
      </c>
      <c r="L1333" t="s">
        <v>7487</v>
      </c>
      <c r="M1333">
        <v>174824033</v>
      </c>
      <c r="N1333">
        <v>2.1</v>
      </c>
      <c r="O1333" t="s">
        <v>7475</v>
      </c>
      <c r="P1333">
        <v>1.3608</v>
      </c>
      <c r="Q1333">
        <v>6</v>
      </c>
      <c r="R1333">
        <v>0</v>
      </c>
      <c r="S1333">
        <v>0</v>
      </c>
      <c r="T1333" t="s">
        <v>1384</v>
      </c>
      <c r="U1333">
        <v>0</v>
      </c>
      <c r="V1333" t="s">
        <v>7504</v>
      </c>
      <c r="W1333" t="s">
        <v>70</v>
      </c>
    </row>
    <row r="1334" spans="1:23" x14ac:dyDescent="0.2">
      <c r="A1334" t="s">
        <v>1384</v>
      </c>
      <c r="B1334">
        <v>0</v>
      </c>
      <c r="C1334">
        <v>206348</v>
      </c>
      <c r="D1334" t="s">
        <v>76</v>
      </c>
      <c r="E1334">
        <v>1.6</v>
      </c>
      <c r="F1334">
        <v>27060677</v>
      </c>
      <c r="G1334">
        <v>494288493</v>
      </c>
      <c r="H1334" t="s">
        <v>2854</v>
      </c>
      <c r="I1334" t="s">
        <v>7527</v>
      </c>
      <c r="J1334" t="s">
        <v>71</v>
      </c>
      <c r="K1334" t="s">
        <v>70</v>
      </c>
      <c r="L1334" t="s">
        <v>7528</v>
      </c>
      <c r="M1334">
        <v>329899174</v>
      </c>
      <c r="N1334">
        <v>2.52</v>
      </c>
      <c r="O1334" t="s">
        <v>7475</v>
      </c>
      <c r="P1334">
        <v>0.32256000000000001</v>
      </c>
      <c r="Q1334">
        <v>1</v>
      </c>
      <c r="R1334">
        <v>0</v>
      </c>
      <c r="S1334">
        <v>0</v>
      </c>
      <c r="T1334" t="s">
        <v>1384</v>
      </c>
      <c r="U1334">
        <v>0</v>
      </c>
      <c r="V1334" t="s">
        <v>7509</v>
      </c>
      <c r="W1334" t="s">
        <v>70</v>
      </c>
    </row>
    <row r="1335" spans="1:23" x14ac:dyDescent="0.2">
      <c r="A1335" t="s">
        <v>1384</v>
      </c>
      <c r="B1335">
        <v>0</v>
      </c>
      <c r="C1335">
        <v>120762</v>
      </c>
      <c r="D1335" t="s">
        <v>90</v>
      </c>
      <c r="E1335">
        <v>1.6</v>
      </c>
      <c r="F1335">
        <v>27956503</v>
      </c>
      <c r="G1335">
        <v>289091074</v>
      </c>
      <c r="H1335" t="s">
        <v>74</v>
      </c>
      <c r="I1335" t="s">
        <v>75</v>
      </c>
      <c r="J1335" t="s">
        <v>71</v>
      </c>
      <c r="K1335" t="s">
        <v>72</v>
      </c>
      <c r="L1335" t="s">
        <v>7479</v>
      </c>
      <c r="M1335">
        <v>174354791</v>
      </c>
      <c r="N1335">
        <v>1.68</v>
      </c>
      <c r="O1335" t="s">
        <v>7475</v>
      </c>
      <c r="P1335">
        <v>3.8707199999999999</v>
      </c>
      <c r="Q1335">
        <v>18</v>
      </c>
      <c r="R1335">
        <v>0</v>
      </c>
      <c r="S1335">
        <v>0</v>
      </c>
      <c r="T1335" t="s">
        <v>1384</v>
      </c>
      <c r="U1335">
        <v>0</v>
      </c>
      <c r="V1335" t="s">
        <v>7489</v>
      </c>
      <c r="W1335" t="s">
        <v>70</v>
      </c>
    </row>
    <row r="1336" spans="1:23" x14ac:dyDescent="0.2">
      <c r="A1336" t="s">
        <v>1384</v>
      </c>
      <c r="B1336">
        <v>0</v>
      </c>
      <c r="C1336">
        <v>130744</v>
      </c>
      <c r="D1336" t="s">
        <v>177</v>
      </c>
      <c r="E1336">
        <v>1.65</v>
      </c>
      <c r="F1336">
        <v>30296128</v>
      </c>
      <c r="G1336">
        <v>335974412</v>
      </c>
      <c r="H1336" t="s">
        <v>304</v>
      </c>
      <c r="I1336" t="s">
        <v>1471</v>
      </c>
      <c r="J1336" t="s">
        <v>71</v>
      </c>
      <c r="K1336" t="s">
        <v>72</v>
      </c>
      <c r="L1336" t="s">
        <v>7477</v>
      </c>
      <c r="M1336">
        <v>207482439</v>
      </c>
      <c r="N1336">
        <v>1.6319999999999999</v>
      </c>
      <c r="O1336" t="s">
        <v>7475</v>
      </c>
      <c r="P1336">
        <v>2.1542400000000002</v>
      </c>
      <c r="Q1336">
        <v>10</v>
      </c>
      <c r="R1336">
        <v>0</v>
      </c>
      <c r="S1336">
        <v>0</v>
      </c>
      <c r="T1336" t="s">
        <v>1384</v>
      </c>
      <c r="U1336">
        <v>0</v>
      </c>
      <c r="V1336" t="s">
        <v>7500</v>
      </c>
      <c r="W1336" t="s">
        <v>70</v>
      </c>
    </row>
    <row r="1337" spans="1:23" x14ac:dyDescent="0.2">
      <c r="A1337" t="s">
        <v>1384</v>
      </c>
      <c r="B1337">
        <v>0</v>
      </c>
      <c r="C1337">
        <v>301760</v>
      </c>
      <c r="D1337" t="s">
        <v>220</v>
      </c>
      <c r="E1337">
        <v>1</v>
      </c>
      <c r="F1337">
        <v>28620270</v>
      </c>
      <c r="G1337">
        <v>289803239</v>
      </c>
      <c r="H1337" t="s">
        <v>109</v>
      </c>
      <c r="I1337" t="s">
        <v>2312</v>
      </c>
      <c r="J1337" t="s">
        <v>71</v>
      </c>
      <c r="K1337" t="s">
        <v>72</v>
      </c>
      <c r="L1337" t="s">
        <v>7487</v>
      </c>
      <c r="M1337">
        <v>174824033</v>
      </c>
      <c r="N1337">
        <v>2.1</v>
      </c>
      <c r="O1337" t="s">
        <v>7475</v>
      </c>
      <c r="P1337">
        <v>0.67200000000000004</v>
      </c>
      <c r="Q1337">
        <v>4</v>
      </c>
      <c r="R1337">
        <v>0</v>
      </c>
      <c r="S1337">
        <v>0</v>
      </c>
      <c r="T1337" t="s">
        <v>1384</v>
      </c>
      <c r="U1337">
        <v>0</v>
      </c>
      <c r="V1337" t="s">
        <v>7503</v>
      </c>
      <c r="W1337" t="s">
        <v>70</v>
      </c>
    </row>
    <row r="1338" spans="1:23" x14ac:dyDescent="0.2">
      <c r="A1338" t="s">
        <v>1384</v>
      </c>
      <c r="B1338">
        <v>0</v>
      </c>
      <c r="C1338">
        <v>507</v>
      </c>
      <c r="D1338" t="s">
        <v>255</v>
      </c>
      <c r="E1338">
        <v>1.6</v>
      </c>
      <c r="F1338">
        <v>27956503</v>
      </c>
      <c r="G1338">
        <v>289803239</v>
      </c>
      <c r="H1338" t="s">
        <v>109</v>
      </c>
      <c r="I1338" t="s">
        <v>2312</v>
      </c>
      <c r="J1338" t="s">
        <v>71</v>
      </c>
      <c r="K1338" t="s">
        <v>72</v>
      </c>
      <c r="L1338" t="s">
        <v>7487</v>
      </c>
      <c r="M1338">
        <v>174824033</v>
      </c>
      <c r="N1338">
        <v>2.1</v>
      </c>
      <c r="O1338" t="s">
        <v>7475</v>
      </c>
      <c r="P1338">
        <v>0.26879999999999998</v>
      </c>
      <c r="Q1338">
        <v>1</v>
      </c>
      <c r="R1338">
        <v>0</v>
      </c>
      <c r="S1338">
        <v>0</v>
      </c>
      <c r="T1338" t="s">
        <v>1384</v>
      </c>
      <c r="U1338">
        <v>0</v>
      </c>
      <c r="V1338" t="s">
        <v>7489</v>
      </c>
      <c r="W1338" t="s">
        <v>70</v>
      </c>
    </row>
    <row r="1339" spans="1:23" x14ac:dyDescent="0.2">
      <c r="A1339" t="s">
        <v>1384</v>
      </c>
      <c r="B1339">
        <v>0</v>
      </c>
      <c r="C1339">
        <v>120762</v>
      </c>
      <c r="D1339" t="s">
        <v>90</v>
      </c>
      <c r="E1339">
        <v>1.7</v>
      </c>
      <c r="F1339">
        <v>29654558</v>
      </c>
      <c r="G1339">
        <v>332847096</v>
      </c>
      <c r="H1339" t="s">
        <v>94</v>
      </c>
      <c r="I1339" t="s">
        <v>198</v>
      </c>
      <c r="J1339" t="s">
        <v>71</v>
      </c>
      <c r="K1339" t="s">
        <v>72</v>
      </c>
      <c r="L1339" t="s">
        <v>7477</v>
      </c>
      <c r="M1339">
        <v>207482439</v>
      </c>
      <c r="N1339">
        <v>1.6319999999999999</v>
      </c>
      <c r="O1339" t="s">
        <v>7475</v>
      </c>
      <c r="P1339">
        <v>0.665856</v>
      </c>
      <c r="Q1339">
        <v>3</v>
      </c>
      <c r="R1339">
        <v>0</v>
      </c>
      <c r="S1339">
        <v>0</v>
      </c>
      <c r="T1339" t="s">
        <v>1384</v>
      </c>
      <c r="U1339">
        <v>0</v>
      </c>
      <c r="V1339" t="s">
        <v>7484</v>
      </c>
      <c r="W1339" t="s">
        <v>70</v>
      </c>
    </row>
    <row r="1340" spans="1:23" x14ac:dyDescent="0.2">
      <c r="A1340" t="s">
        <v>1384</v>
      </c>
      <c r="B1340">
        <v>0</v>
      </c>
      <c r="C1340">
        <v>130744</v>
      </c>
      <c r="D1340" t="s">
        <v>177</v>
      </c>
      <c r="E1340">
        <v>1.65</v>
      </c>
      <c r="F1340">
        <v>29691413</v>
      </c>
      <c r="G1340">
        <v>294115182</v>
      </c>
      <c r="H1340" t="s">
        <v>213</v>
      </c>
      <c r="I1340" t="s">
        <v>607</v>
      </c>
      <c r="J1340" t="s">
        <v>71</v>
      </c>
      <c r="K1340" t="s">
        <v>72</v>
      </c>
      <c r="L1340" t="s">
        <v>7479</v>
      </c>
      <c r="M1340">
        <v>174354791</v>
      </c>
      <c r="N1340">
        <v>1.68</v>
      </c>
      <c r="O1340" t="s">
        <v>7475</v>
      </c>
      <c r="P1340">
        <v>0.44352000000000003</v>
      </c>
      <c r="Q1340">
        <v>2</v>
      </c>
      <c r="R1340">
        <v>0</v>
      </c>
      <c r="S1340">
        <v>0</v>
      </c>
      <c r="T1340" t="s">
        <v>1384</v>
      </c>
      <c r="U1340">
        <v>0</v>
      </c>
      <c r="V1340" t="s">
        <v>7502</v>
      </c>
      <c r="W1340" t="s">
        <v>70</v>
      </c>
    </row>
    <row r="1341" spans="1:23" x14ac:dyDescent="0.2">
      <c r="A1341" t="s">
        <v>1384</v>
      </c>
      <c r="B1341">
        <v>0</v>
      </c>
      <c r="C1341">
        <v>206348</v>
      </c>
      <c r="D1341" t="s">
        <v>76</v>
      </c>
      <c r="E1341">
        <v>1.2</v>
      </c>
      <c r="F1341">
        <v>27064010</v>
      </c>
      <c r="G1341">
        <v>332847093</v>
      </c>
      <c r="H1341" t="s">
        <v>311</v>
      </c>
      <c r="I1341" t="s">
        <v>1087</v>
      </c>
      <c r="J1341" t="s">
        <v>71</v>
      </c>
      <c r="K1341" t="s">
        <v>72</v>
      </c>
      <c r="L1341" t="s">
        <v>7477</v>
      </c>
      <c r="M1341">
        <v>207482439</v>
      </c>
      <c r="N1341">
        <v>1.6319999999999999</v>
      </c>
      <c r="O1341" t="s">
        <v>7475</v>
      </c>
      <c r="P1341">
        <v>0.15667200000000001</v>
      </c>
      <c r="Q1341">
        <v>1</v>
      </c>
      <c r="R1341">
        <v>0</v>
      </c>
      <c r="S1341">
        <v>0</v>
      </c>
      <c r="T1341" t="s">
        <v>1384</v>
      </c>
      <c r="U1341">
        <v>0</v>
      </c>
      <c r="V1341" t="s">
        <v>7498</v>
      </c>
      <c r="W1341" t="s">
        <v>70</v>
      </c>
    </row>
    <row r="1342" spans="1:23" x14ac:dyDescent="0.2">
      <c r="A1342" t="s">
        <v>1384</v>
      </c>
      <c r="B1342">
        <v>0</v>
      </c>
      <c r="C1342">
        <v>120762</v>
      </c>
      <c r="D1342" t="s">
        <v>90</v>
      </c>
      <c r="E1342">
        <v>1.65</v>
      </c>
      <c r="F1342">
        <v>29691413</v>
      </c>
      <c r="G1342">
        <v>289784442</v>
      </c>
      <c r="H1342" t="s">
        <v>109</v>
      </c>
      <c r="I1342" t="s">
        <v>110</v>
      </c>
      <c r="J1342" t="s">
        <v>71</v>
      </c>
      <c r="K1342" t="s">
        <v>72</v>
      </c>
      <c r="L1342" t="s">
        <v>7483</v>
      </c>
      <c r="M1342">
        <v>170181975</v>
      </c>
      <c r="N1342">
        <v>1.536</v>
      </c>
      <c r="O1342" t="s">
        <v>7475</v>
      </c>
      <c r="P1342">
        <v>0.20275199999999999</v>
      </c>
      <c r="Q1342">
        <v>1</v>
      </c>
      <c r="R1342">
        <v>0</v>
      </c>
      <c r="S1342">
        <v>0</v>
      </c>
      <c r="T1342" t="s">
        <v>1384</v>
      </c>
      <c r="U1342">
        <v>0</v>
      </c>
      <c r="V1342" t="s">
        <v>7502</v>
      </c>
      <c r="W1342" t="s">
        <v>70</v>
      </c>
    </row>
    <row r="1343" spans="1:23" x14ac:dyDescent="0.2">
      <c r="A1343" t="s">
        <v>1384</v>
      </c>
      <c r="B1343">
        <v>0</v>
      </c>
      <c r="C1343">
        <v>120762</v>
      </c>
      <c r="D1343" t="s">
        <v>90</v>
      </c>
      <c r="E1343">
        <v>2.2000000000000002</v>
      </c>
      <c r="F1343">
        <v>27063584</v>
      </c>
      <c r="G1343">
        <v>289803235</v>
      </c>
      <c r="H1343" t="s">
        <v>94</v>
      </c>
      <c r="I1343" t="s">
        <v>426</v>
      </c>
      <c r="J1343" t="s">
        <v>71</v>
      </c>
      <c r="K1343" t="s">
        <v>72</v>
      </c>
      <c r="L1343" t="s">
        <v>7487</v>
      </c>
      <c r="M1343">
        <v>174824033</v>
      </c>
      <c r="N1343">
        <v>2.1</v>
      </c>
      <c r="O1343" t="s">
        <v>7475</v>
      </c>
      <c r="P1343">
        <v>1.4783999999999999</v>
      </c>
      <c r="Q1343">
        <v>4</v>
      </c>
      <c r="R1343">
        <v>0</v>
      </c>
      <c r="S1343">
        <v>0</v>
      </c>
      <c r="T1343" t="s">
        <v>1384</v>
      </c>
      <c r="U1343">
        <v>0</v>
      </c>
      <c r="V1343" t="s">
        <v>7490</v>
      </c>
      <c r="W1343" t="s">
        <v>70</v>
      </c>
    </row>
    <row r="1344" spans="1:23" x14ac:dyDescent="0.2">
      <c r="A1344" t="s">
        <v>1384</v>
      </c>
      <c r="B1344">
        <v>0</v>
      </c>
      <c r="C1344">
        <v>2737</v>
      </c>
      <c r="D1344" t="s">
        <v>298</v>
      </c>
      <c r="E1344">
        <v>2.2000000000000002</v>
      </c>
      <c r="F1344">
        <v>29654021</v>
      </c>
      <c r="G1344">
        <v>332847098</v>
      </c>
      <c r="H1344" t="s">
        <v>146</v>
      </c>
      <c r="I1344" t="s">
        <v>345</v>
      </c>
      <c r="J1344" t="s">
        <v>71</v>
      </c>
      <c r="K1344" t="s">
        <v>72</v>
      </c>
      <c r="L1344" t="s">
        <v>7477</v>
      </c>
      <c r="M1344">
        <v>207482439</v>
      </c>
      <c r="N1344">
        <v>1.6319999999999999</v>
      </c>
      <c r="O1344" t="s">
        <v>7475</v>
      </c>
      <c r="P1344">
        <v>0.28723199999999999</v>
      </c>
      <c r="Q1344">
        <v>1</v>
      </c>
      <c r="R1344">
        <v>0</v>
      </c>
      <c r="S1344">
        <v>0</v>
      </c>
      <c r="T1344" t="s">
        <v>1384</v>
      </c>
      <c r="U1344">
        <v>0</v>
      </c>
      <c r="V1344" t="s">
        <v>7478</v>
      </c>
      <c r="W1344" t="s">
        <v>70</v>
      </c>
    </row>
    <row r="1345" spans="1:23" x14ac:dyDescent="0.2">
      <c r="A1345" t="s">
        <v>1384</v>
      </c>
      <c r="B1345">
        <v>0</v>
      </c>
      <c r="C1345">
        <v>206348</v>
      </c>
      <c r="D1345" t="s">
        <v>76</v>
      </c>
      <c r="E1345">
        <v>2.2000000000000002</v>
      </c>
      <c r="F1345">
        <v>30296144</v>
      </c>
      <c r="G1345">
        <v>282636961</v>
      </c>
      <c r="H1345" t="s">
        <v>204</v>
      </c>
      <c r="I1345" t="s">
        <v>205</v>
      </c>
      <c r="J1345" t="s">
        <v>71</v>
      </c>
      <c r="K1345" t="s">
        <v>72</v>
      </c>
      <c r="L1345" t="s">
        <v>7483</v>
      </c>
      <c r="M1345">
        <v>170181975</v>
      </c>
      <c r="N1345">
        <v>1.536</v>
      </c>
      <c r="O1345" t="s">
        <v>7475</v>
      </c>
      <c r="P1345">
        <v>0.27033600000000002</v>
      </c>
      <c r="Q1345">
        <v>1</v>
      </c>
      <c r="R1345">
        <v>0</v>
      </c>
      <c r="S1345">
        <v>0</v>
      </c>
      <c r="T1345" t="s">
        <v>1384</v>
      </c>
      <c r="U1345">
        <v>0</v>
      </c>
      <c r="V1345" t="s">
        <v>7491</v>
      </c>
      <c r="W1345" t="s">
        <v>70</v>
      </c>
    </row>
    <row r="1346" spans="1:23" x14ac:dyDescent="0.2">
      <c r="A1346" t="s">
        <v>1384</v>
      </c>
      <c r="B1346">
        <v>0</v>
      </c>
      <c r="C1346">
        <v>130744</v>
      </c>
      <c r="D1346" t="s">
        <v>177</v>
      </c>
      <c r="E1346">
        <v>1.65</v>
      </c>
      <c r="F1346">
        <v>29691413</v>
      </c>
      <c r="G1346">
        <v>332847100</v>
      </c>
      <c r="H1346" t="s">
        <v>109</v>
      </c>
      <c r="I1346" t="s">
        <v>832</v>
      </c>
      <c r="J1346" t="s">
        <v>71</v>
      </c>
      <c r="K1346" t="s">
        <v>72</v>
      </c>
      <c r="L1346" t="s">
        <v>7477</v>
      </c>
      <c r="M1346">
        <v>207482439</v>
      </c>
      <c r="N1346">
        <v>1.6319999999999999</v>
      </c>
      <c r="O1346" t="s">
        <v>7475</v>
      </c>
      <c r="P1346">
        <v>1.0771200000000001</v>
      </c>
      <c r="Q1346">
        <v>5</v>
      </c>
      <c r="R1346">
        <v>0</v>
      </c>
      <c r="S1346">
        <v>0</v>
      </c>
      <c r="T1346" t="s">
        <v>1384</v>
      </c>
      <c r="U1346">
        <v>0</v>
      </c>
      <c r="V1346" t="s">
        <v>7502</v>
      </c>
      <c r="W1346" t="s">
        <v>70</v>
      </c>
    </row>
    <row r="1347" spans="1:23" x14ac:dyDescent="0.2">
      <c r="A1347" t="s">
        <v>1384</v>
      </c>
      <c r="B1347">
        <v>0</v>
      </c>
      <c r="C1347">
        <v>130744</v>
      </c>
      <c r="D1347" t="s">
        <v>177</v>
      </c>
      <c r="E1347">
        <v>1.2</v>
      </c>
      <c r="F1347">
        <v>27985015</v>
      </c>
      <c r="G1347">
        <v>335974419</v>
      </c>
      <c r="H1347" t="s">
        <v>304</v>
      </c>
      <c r="I1347" t="s">
        <v>3654</v>
      </c>
      <c r="J1347" t="s">
        <v>71</v>
      </c>
      <c r="K1347" t="s">
        <v>72</v>
      </c>
      <c r="L1347" t="s">
        <v>7487</v>
      </c>
      <c r="M1347">
        <v>174824033</v>
      </c>
      <c r="N1347">
        <v>2.1</v>
      </c>
      <c r="O1347" t="s">
        <v>7475</v>
      </c>
      <c r="P1347">
        <v>0.6048</v>
      </c>
      <c r="Q1347">
        <v>3</v>
      </c>
      <c r="R1347">
        <v>0</v>
      </c>
      <c r="S1347">
        <v>0</v>
      </c>
      <c r="T1347" t="s">
        <v>1384</v>
      </c>
      <c r="U1347">
        <v>0</v>
      </c>
      <c r="V1347" t="s">
        <v>7488</v>
      </c>
      <c r="W1347" t="s">
        <v>70</v>
      </c>
    </row>
    <row r="1348" spans="1:23" x14ac:dyDescent="0.2">
      <c r="A1348" t="s">
        <v>1384</v>
      </c>
      <c r="B1348">
        <v>0</v>
      </c>
      <c r="C1348">
        <v>507</v>
      </c>
      <c r="D1348" t="s">
        <v>255</v>
      </c>
      <c r="E1348">
        <v>2.2000000000000002</v>
      </c>
      <c r="F1348">
        <v>29654021</v>
      </c>
      <c r="G1348">
        <v>289091073</v>
      </c>
      <c r="H1348" t="s">
        <v>94</v>
      </c>
      <c r="I1348" t="s">
        <v>756</v>
      </c>
      <c r="J1348" t="s">
        <v>71</v>
      </c>
      <c r="K1348" t="s">
        <v>72</v>
      </c>
      <c r="L1348" t="s">
        <v>7479</v>
      </c>
      <c r="M1348">
        <v>174354791</v>
      </c>
      <c r="N1348">
        <v>1.68</v>
      </c>
      <c r="O1348" t="s">
        <v>7475</v>
      </c>
      <c r="P1348">
        <v>0.59136</v>
      </c>
      <c r="Q1348">
        <v>2</v>
      </c>
      <c r="R1348">
        <v>0</v>
      </c>
      <c r="S1348">
        <v>0</v>
      </c>
      <c r="T1348" t="s">
        <v>1384</v>
      </c>
      <c r="U1348">
        <v>0</v>
      </c>
      <c r="V1348" t="s">
        <v>7478</v>
      </c>
      <c r="W1348" t="s">
        <v>70</v>
      </c>
    </row>
    <row r="1349" spans="1:23" x14ac:dyDescent="0.2">
      <c r="A1349" t="s">
        <v>1384</v>
      </c>
      <c r="B1349">
        <v>0</v>
      </c>
      <c r="C1349">
        <v>205228</v>
      </c>
      <c r="D1349" t="s">
        <v>6852</v>
      </c>
      <c r="E1349">
        <v>1.95</v>
      </c>
      <c r="F1349">
        <v>27946301</v>
      </c>
      <c r="G1349">
        <v>289091074</v>
      </c>
      <c r="H1349" t="s">
        <v>74</v>
      </c>
      <c r="I1349" t="s">
        <v>75</v>
      </c>
      <c r="J1349" t="s">
        <v>71</v>
      </c>
      <c r="K1349" t="s">
        <v>72</v>
      </c>
      <c r="L1349" t="s">
        <v>7479</v>
      </c>
      <c r="M1349">
        <v>174354791</v>
      </c>
      <c r="N1349">
        <v>1.68</v>
      </c>
      <c r="O1349" t="s">
        <v>7475</v>
      </c>
      <c r="P1349">
        <v>0.26207999999999998</v>
      </c>
      <c r="Q1349">
        <v>1</v>
      </c>
      <c r="R1349">
        <v>0</v>
      </c>
      <c r="S1349">
        <v>0</v>
      </c>
      <c r="T1349" t="s">
        <v>1384</v>
      </c>
      <c r="U1349">
        <v>0</v>
      </c>
      <c r="V1349" t="s">
        <v>7495</v>
      </c>
      <c r="W1349" t="s">
        <v>70</v>
      </c>
    </row>
    <row r="1350" spans="1:23" x14ac:dyDescent="0.2">
      <c r="A1350" t="s">
        <v>1384</v>
      </c>
      <c r="B1350">
        <v>0</v>
      </c>
      <c r="C1350">
        <v>301983</v>
      </c>
      <c r="D1350" t="s">
        <v>4318</v>
      </c>
      <c r="E1350">
        <v>1.1000000000000001</v>
      </c>
      <c r="F1350">
        <v>0</v>
      </c>
      <c r="G1350">
        <v>289782296</v>
      </c>
      <c r="H1350" t="s">
        <v>311</v>
      </c>
      <c r="I1350" t="s">
        <v>312</v>
      </c>
      <c r="J1350" t="s">
        <v>71</v>
      </c>
      <c r="K1350" t="s">
        <v>72</v>
      </c>
      <c r="L1350" t="s">
        <v>7483</v>
      </c>
      <c r="M1350">
        <v>170181975</v>
      </c>
      <c r="N1350">
        <v>1.536</v>
      </c>
      <c r="O1350" t="s">
        <v>7475</v>
      </c>
      <c r="P1350">
        <v>0.118272</v>
      </c>
      <c r="Q1350">
        <v>1</v>
      </c>
      <c r="R1350">
        <v>0</v>
      </c>
      <c r="S1350">
        <v>0</v>
      </c>
      <c r="T1350" t="s">
        <v>1384</v>
      </c>
      <c r="U1350">
        <v>0</v>
      </c>
      <c r="V1350" t="s">
        <v>70</v>
      </c>
      <c r="W1350" t="s">
        <v>70</v>
      </c>
    </row>
    <row r="1351" spans="1:23" x14ac:dyDescent="0.2">
      <c r="A1351" t="s">
        <v>1384</v>
      </c>
      <c r="B1351">
        <v>0</v>
      </c>
      <c r="C1351">
        <v>507</v>
      </c>
      <c r="D1351" t="s">
        <v>255</v>
      </c>
      <c r="E1351">
        <v>1.95</v>
      </c>
      <c r="F1351">
        <v>28658833</v>
      </c>
      <c r="G1351">
        <v>289091075</v>
      </c>
      <c r="H1351" t="s">
        <v>146</v>
      </c>
      <c r="I1351" t="s">
        <v>382</v>
      </c>
      <c r="J1351" t="s">
        <v>71</v>
      </c>
      <c r="K1351" t="s">
        <v>72</v>
      </c>
      <c r="L1351" t="s">
        <v>7479</v>
      </c>
      <c r="M1351">
        <v>174354791</v>
      </c>
      <c r="N1351">
        <v>1.68</v>
      </c>
      <c r="O1351" t="s">
        <v>7475</v>
      </c>
      <c r="P1351">
        <v>2.0966399999999998</v>
      </c>
      <c r="Q1351">
        <v>8</v>
      </c>
      <c r="R1351">
        <v>0</v>
      </c>
      <c r="S1351">
        <v>0</v>
      </c>
      <c r="T1351" t="s">
        <v>1384</v>
      </c>
      <c r="U1351">
        <v>0</v>
      </c>
      <c r="V1351" t="s">
        <v>7501</v>
      </c>
      <c r="W1351" t="s">
        <v>70</v>
      </c>
    </row>
    <row r="1352" spans="1:23" x14ac:dyDescent="0.2">
      <c r="A1352" t="s">
        <v>1384</v>
      </c>
      <c r="B1352">
        <v>0</v>
      </c>
      <c r="C1352">
        <v>301809</v>
      </c>
      <c r="D1352" t="s">
        <v>166</v>
      </c>
      <c r="E1352">
        <v>1.4</v>
      </c>
      <c r="F1352">
        <v>30446891</v>
      </c>
      <c r="G1352">
        <v>289803238</v>
      </c>
      <c r="H1352" t="s">
        <v>102</v>
      </c>
      <c r="I1352" t="s">
        <v>1273</v>
      </c>
      <c r="J1352" t="s">
        <v>71</v>
      </c>
      <c r="K1352" t="s">
        <v>72</v>
      </c>
      <c r="L1352" t="s">
        <v>7487</v>
      </c>
      <c r="M1352">
        <v>174824033</v>
      </c>
      <c r="N1352">
        <v>2.1</v>
      </c>
      <c r="O1352" t="s">
        <v>7475</v>
      </c>
      <c r="P1352">
        <v>2.3519999999999999</v>
      </c>
      <c r="Q1352">
        <v>10</v>
      </c>
      <c r="R1352">
        <v>0</v>
      </c>
      <c r="S1352">
        <v>0</v>
      </c>
      <c r="T1352" t="s">
        <v>1384</v>
      </c>
      <c r="U1352">
        <v>0</v>
      </c>
      <c r="V1352" t="s">
        <v>7492</v>
      </c>
      <c r="W1352" t="s">
        <v>7493</v>
      </c>
    </row>
    <row r="1353" spans="1:23" x14ac:dyDescent="0.2">
      <c r="A1353" t="s">
        <v>1384</v>
      </c>
      <c r="B1353">
        <v>0</v>
      </c>
      <c r="C1353">
        <v>130744</v>
      </c>
      <c r="D1353" t="s">
        <v>177</v>
      </c>
      <c r="E1353">
        <v>1.65</v>
      </c>
      <c r="F1353">
        <v>30296128</v>
      </c>
      <c r="G1353">
        <v>289803234</v>
      </c>
      <c r="H1353" t="s">
        <v>164</v>
      </c>
      <c r="I1353" t="s">
        <v>406</v>
      </c>
      <c r="J1353" t="s">
        <v>71</v>
      </c>
      <c r="K1353" t="s">
        <v>72</v>
      </c>
      <c r="L1353" t="s">
        <v>7487</v>
      </c>
      <c r="M1353">
        <v>174824033</v>
      </c>
      <c r="N1353">
        <v>2.1</v>
      </c>
      <c r="O1353" t="s">
        <v>7475</v>
      </c>
      <c r="P1353">
        <v>2.7719999999999998</v>
      </c>
      <c r="Q1353">
        <v>10</v>
      </c>
      <c r="R1353">
        <v>0</v>
      </c>
      <c r="S1353">
        <v>0</v>
      </c>
      <c r="T1353" t="s">
        <v>1384</v>
      </c>
      <c r="U1353">
        <v>0</v>
      </c>
      <c r="V1353" t="s">
        <v>7500</v>
      </c>
      <c r="W1353" t="s">
        <v>70</v>
      </c>
    </row>
    <row r="1354" spans="1:23" x14ac:dyDescent="0.2">
      <c r="A1354" t="s">
        <v>1384</v>
      </c>
      <c r="B1354">
        <v>0</v>
      </c>
      <c r="C1354">
        <v>301760</v>
      </c>
      <c r="D1354" t="s">
        <v>220</v>
      </c>
      <c r="E1354">
        <v>1.4</v>
      </c>
      <c r="F1354">
        <v>30881393</v>
      </c>
      <c r="G1354">
        <v>289091072</v>
      </c>
      <c r="H1354" t="s">
        <v>164</v>
      </c>
      <c r="I1354" t="s">
        <v>226</v>
      </c>
      <c r="J1354" t="s">
        <v>71</v>
      </c>
      <c r="K1354" t="s">
        <v>72</v>
      </c>
      <c r="L1354" t="s">
        <v>7479</v>
      </c>
      <c r="M1354">
        <v>174354791</v>
      </c>
      <c r="N1354">
        <v>1.68</v>
      </c>
      <c r="O1354" t="s">
        <v>7475</v>
      </c>
      <c r="P1354">
        <v>2.8224</v>
      </c>
      <c r="Q1354">
        <v>15</v>
      </c>
      <c r="R1354">
        <v>0</v>
      </c>
      <c r="S1354">
        <v>0</v>
      </c>
      <c r="T1354" t="s">
        <v>1384</v>
      </c>
      <c r="U1354">
        <v>0</v>
      </c>
      <c r="V1354" t="s">
        <v>7507</v>
      </c>
      <c r="W1354" t="s">
        <v>70</v>
      </c>
    </row>
    <row r="1355" spans="1:23" x14ac:dyDescent="0.2">
      <c r="A1355" t="s">
        <v>1384</v>
      </c>
      <c r="B1355">
        <v>0</v>
      </c>
      <c r="C1355">
        <v>117986</v>
      </c>
      <c r="D1355" t="s">
        <v>96</v>
      </c>
      <c r="E1355">
        <v>2.2000000000000002</v>
      </c>
      <c r="F1355">
        <v>30296144</v>
      </c>
      <c r="G1355">
        <v>294115179</v>
      </c>
      <c r="H1355" t="s">
        <v>232</v>
      </c>
      <c r="I1355" t="s">
        <v>233</v>
      </c>
      <c r="J1355" t="s">
        <v>71</v>
      </c>
      <c r="K1355" t="s">
        <v>72</v>
      </c>
      <c r="L1355" t="s">
        <v>7479</v>
      </c>
      <c r="M1355">
        <v>174354791</v>
      </c>
      <c r="N1355">
        <v>1.68</v>
      </c>
      <c r="O1355" t="s">
        <v>7475</v>
      </c>
      <c r="P1355">
        <v>2.9567999999999999</v>
      </c>
      <c r="Q1355">
        <v>10</v>
      </c>
      <c r="R1355">
        <v>0</v>
      </c>
      <c r="S1355">
        <v>0</v>
      </c>
      <c r="T1355" t="s">
        <v>1384</v>
      </c>
      <c r="U1355">
        <v>0</v>
      </c>
      <c r="V1355" t="s">
        <v>7491</v>
      </c>
      <c r="W1355" t="s">
        <v>70</v>
      </c>
    </row>
    <row r="1356" spans="1:23" x14ac:dyDescent="0.2">
      <c r="A1356" t="s">
        <v>1384</v>
      </c>
      <c r="B1356">
        <v>0</v>
      </c>
      <c r="C1356">
        <v>206348</v>
      </c>
      <c r="D1356" t="s">
        <v>76</v>
      </c>
      <c r="E1356">
        <v>1.95</v>
      </c>
      <c r="F1356">
        <v>27368317</v>
      </c>
      <c r="G1356">
        <v>289803239</v>
      </c>
      <c r="H1356" t="s">
        <v>109</v>
      </c>
      <c r="I1356" t="s">
        <v>2312</v>
      </c>
      <c r="J1356" t="s">
        <v>71</v>
      </c>
      <c r="K1356" t="s">
        <v>72</v>
      </c>
      <c r="L1356" t="s">
        <v>7487</v>
      </c>
      <c r="M1356">
        <v>174824033</v>
      </c>
      <c r="N1356">
        <v>2.1</v>
      </c>
      <c r="O1356" t="s">
        <v>7475</v>
      </c>
      <c r="P1356">
        <v>0.3276</v>
      </c>
      <c r="Q1356">
        <v>1</v>
      </c>
      <c r="R1356">
        <v>0</v>
      </c>
      <c r="S1356">
        <v>0</v>
      </c>
      <c r="T1356" t="s">
        <v>1384</v>
      </c>
      <c r="U1356">
        <v>0</v>
      </c>
      <c r="V1356" t="s">
        <v>7496</v>
      </c>
      <c r="W1356" t="s">
        <v>70</v>
      </c>
    </row>
    <row r="1357" spans="1:23" x14ac:dyDescent="0.2">
      <c r="A1357" t="s">
        <v>1384</v>
      </c>
      <c r="B1357">
        <v>0</v>
      </c>
      <c r="C1357">
        <v>301760</v>
      </c>
      <c r="D1357" t="s">
        <v>220</v>
      </c>
      <c r="E1357">
        <v>1.7</v>
      </c>
      <c r="F1357">
        <v>30270450</v>
      </c>
      <c r="G1357">
        <v>282636964</v>
      </c>
      <c r="H1357" t="s">
        <v>74</v>
      </c>
      <c r="I1357" t="s">
        <v>89</v>
      </c>
      <c r="J1357" t="s">
        <v>71</v>
      </c>
      <c r="K1357" t="s">
        <v>72</v>
      </c>
      <c r="L1357" t="s">
        <v>7483</v>
      </c>
      <c r="M1357">
        <v>170181975</v>
      </c>
      <c r="N1357">
        <v>1.536</v>
      </c>
      <c r="O1357" t="s">
        <v>7475</v>
      </c>
      <c r="P1357">
        <v>0.208896</v>
      </c>
      <c r="Q1357">
        <v>1</v>
      </c>
      <c r="R1357">
        <v>0</v>
      </c>
      <c r="S1357">
        <v>0</v>
      </c>
      <c r="T1357" t="s">
        <v>1384</v>
      </c>
      <c r="U1357">
        <v>0</v>
      </c>
      <c r="V1357" t="s">
        <v>7486</v>
      </c>
      <c r="W1357" t="s">
        <v>70</v>
      </c>
    </row>
    <row r="1358" spans="1:23" x14ac:dyDescent="0.2">
      <c r="A1358" t="s">
        <v>1384</v>
      </c>
      <c r="B1358">
        <v>0</v>
      </c>
      <c r="C1358">
        <v>2737</v>
      </c>
      <c r="D1358" t="s">
        <v>298</v>
      </c>
      <c r="E1358">
        <v>1.6</v>
      </c>
      <c r="F1358">
        <v>27060677</v>
      </c>
      <c r="G1358">
        <v>494261533</v>
      </c>
      <c r="H1358" t="s">
        <v>2854</v>
      </c>
      <c r="I1358" t="s">
        <v>855</v>
      </c>
      <c r="J1358" t="s">
        <v>71</v>
      </c>
      <c r="K1358" t="s">
        <v>70</v>
      </c>
      <c r="L1358" t="s">
        <v>7508</v>
      </c>
      <c r="M1358">
        <v>328574154</v>
      </c>
      <c r="N1358">
        <v>2.52</v>
      </c>
      <c r="O1358" t="s">
        <v>7475</v>
      </c>
      <c r="P1358">
        <v>0.32256000000000001</v>
      </c>
      <c r="Q1358">
        <v>1</v>
      </c>
      <c r="R1358">
        <v>0</v>
      </c>
      <c r="S1358">
        <v>0</v>
      </c>
      <c r="T1358" t="s">
        <v>1384</v>
      </c>
      <c r="U1358">
        <v>0</v>
      </c>
      <c r="V1358" t="s">
        <v>7509</v>
      </c>
      <c r="W1358" t="s">
        <v>70</v>
      </c>
    </row>
    <row r="1359" spans="1:23" x14ac:dyDescent="0.2">
      <c r="A1359" t="s">
        <v>1384</v>
      </c>
      <c r="B1359">
        <v>0</v>
      </c>
      <c r="C1359">
        <v>2737</v>
      </c>
      <c r="D1359" t="s">
        <v>298</v>
      </c>
      <c r="E1359">
        <v>1.6</v>
      </c>
      <c r="F1359">
        <v>27060677</v>
      </c>
      <c r="G1359">
        <v>494261533</v>
      </c>
      <c r="H1359" t="s">
        <v>2854</v>
      </c>
      <c r="I1359" t="s">
        <v>855</v>
      </c>
      <c r="J1359" t="s">
        <v>71</v>
      </c>
      <c r="K1359" t="s">
        <v>70</v>
      </c>
      <c r="L1359" t="s">
        <v>7508</v>
      </c>
      <c r="M1359">
        <v>328574154</v>
      </c>
      <c r="N1359">
        <v>2.52</v>
      </c>
      <c r="O1359" t="s">
        <v>7510</v>
      </c>
      <c r="P1359">
        <v>-9.6768000000000007E-2</v>
      </c>
      <c r="Q1359">
        <v>0</v>
      </c>
      <c r="R1359">
        <v>0</v>
      </c>
      <c r="S1359">
        <v>0</v>
      </c>
      <c r="T1359" t="s">
        <v>1384</v>
      </c>
      <c r="U1359">
        <v>0</v>
      </c>
      <c r="V1359" t="s">
        <v>7509</v>
      </c>
      <c r="W1359" t="s">
        <v>70</v>
      </c>
    </row>
    <row r="1360" spans="1:23" x14ac:dyDescent="0.2">
      <c r="A1360" t="s">
        <v>1384</v>
      </c>
      <c r="B1360">
        <v>0</v>
      </c>
      <c r="C1360">
        <v>507</v>
      </c>
      <c r="D1360" t="s">
        <v>255</v>
      </c>
      <c r="E1360">
        <v>2.2000000000000002</v>
      </c>
      <c r="F1360">
        <v>30296144</v>
      </c>
      <c r="G1360">
        <v>289091073</v>
      </c>
      <c r="H1360" t="s">
        <v>94</v>
      </c>
      <c r="I1360" t="s">
        <v>756</v>
      </c>
      <c r="J1360" t="s">
        <v>71</v>
      </c>
      <c r="K1360" t="s">
        <v>72</v>
      </c>
      <c r="L1360" t="s">
        <v>7479</v>
      </c>
      <c r="M1360">
        <v>174354791</v>
      </c>
      <c r="N1360">
        <v>1.68</v>
      </c>
      <c r="O1360" t="s">
        <v>7475</v>
      </c>
      <c r="P1360">
        <v>0.59136</v>
      </c>
      <c r="Q1360">
        <v>2</v>
      </c>
      <c r="R1360">
        <v>0</v>
      </c>
      <c r="S1360">
        <v>0</v>
      </c>
      <c r="T1360" t="s">
        <v>1384</v>
      </c>
      <c r="U1360">
        <v>0</v>
      </c>
      <c r="V1360" t="s">
        <v>7491</v>
      </c>
      <c r="W1360" t="s">
        <v>70</v>
      </c>
    </row>
    <row r="1361" spans="1:23" x14ac:dyDescent="0.2">
      <c r="A1361" t="s">
        <v>1384</v>
      </c>
      <c r="B1361">
        <v>0</v>
      </c>
      <c r="C1361">
        <v>507</v>
      </c>
      <c r="D1361" t="s">
        <v>255</v>
      </c>
      <c r="E1361">
        <v>1.95</v>
      </c>
      <c r="F1361">
        <v>27946301</v>
      </c>
      <c r="G1361">
        <v>289803235</v>
      </c>
      <c r="H1361" t="s">
        <v>94</v>
      </c>
      <c r="I1361" t="s">
        <v>426</v>
      </c>
      <c r="J1361" t="s">
        <v>71</v>
      </c>
      <c r="K1361" t="s">
        <v>72</v>
      </c>
      <c r="L1361" t="s">
        <v>7487</v>
      </c>
      <c r="M1361">
        <v>174824033</v>
      </c>
      <c r="N1361">
        <v>2.1</v>
      </c>
      <c r="O1361" t="s">
        <v>7475</v>
      </c>
      <c r="P1361">
        <v>2.6208</v>
      </c>
      <c r="Q1361">
        <v>8</v>
      </c>
      <c r="R1361">
        <v>0</v>
      </c>
      <c r="S1361">
        <v>0</v>
      </c>
      <c r="T1361" t="s">
        <v>1384</v>
      </c>
      <c r="U1361">
        <v>0</v>
      </c>
      <c r="V1361" t="s">
        <v>7495</v>
      </c>
      <c r="W1361" t="s">
        <v>70</v>
      </c>
    </row>
    <row r="1362" spans="1:23" x14ac:dyDescent="0.2">
      <c r="A1362" t="s">
        <v>1384</v>
      </c>
      <c r="B1362">
        <v>0</v>
      </c>
      <c r="C1362">
        <v>130744</v>
      </c>
      <c r="D1362" t="s">
        <v>177</v>
      </c>
      <c r="E1362">
        <v>1.65</v>
      </c>
      <c r="F1362">
        <v>30296128</v>
      </c>
      <c r="G1362">
        <v>332847095</v>
      </c>
      <c r="H1362" t="s">
        <v>164</v>
      </c>
      <c r="I1362" t="s">
        <v>269</v>
      </c>
      <c r="J1362" t="s">
        <v>71</v>
      </c>
      <c r="K1362" t="s">
        <v>72</v>
      </c>
      <c r="L1362" t="s">
        <v>7477</v>
      </c>
      <c r="M1362">
        <v>207482439</v>
      </c>
      <c r="N1362">
        <v>1.6319999999999999</v>
      </c>
      <c r="O1362" t="s">
        <v>7475</v>
      </c>
      <c r="P1362">
        <v>2.1542400000000002</v>
      </c>
      <c r="Q1362">
        <v>10</v>
      </c>
      <c r="R1362">
        <v>0</v>
      </c>
      <c r="S1362">
        <v>0</v>
      </c>
      <c r="T1362" t="s">
        <v>1384</v>
      </c>
      <c r="U1362">
        <v>0</v>
      </c>
      <c r="V1362" t="s">
        <v>7500</v>
      </c>
      <c r="W1362" t="s">
        <v>70</v>
      </c>
    </row>
    <row r="1363" spans="1:23" x14ac:dyDescent="0.2">
      <c r="A1363" t="s">
        <v>1384</v>
      </c>
      <c r="B1363">
        <v>0</v>
      </c>
      <c r="C1363">
        <v>507</v>
      </c>
      <c r="D1363" t="s">
        <v>255</v>
      </c>
      <c r="E1363">
        <v>1.95</v>
      </c>
      <c r="F1363">
        <v>27946301</v>
      </c>
      <c r="G1363">
        <v>289803239</v>
      </c>
      <c r="H1363" t="s">
        <v>109</v>
      </c>
      <c r="I1363" t="s">
        <v>2312</v>
      </c>
      <c r="J1363" t="s">
        <v>71</v>
      </c>
      <c r="K1363" t="s">
        <v>72</v>
      </c>
      <c r="L1363" t="s">
        <v>7487</v>
      </c>
      <c r="M1363">
        <v>174824033</v>
      </c>
      <c r="N1363">
        <v>2.1</v>
      </c>
      <c r="O1363" t="s">
        <v>7475</v>
      </c>
      <c r="P1363">
        <v>0.3276</v>
      </c>
      <c r="Q1363">
        <v>1</v>
      </c>
      <c r="R1363">
        <v>0</v>
      </c>
      <c r="S1363">
        <v>0</v>
      </c>
      <c r="T1363" t="s">
        <v>1384</v>
      </c>
      <c r="U1363">
        <v>0</v>
      </c>
      <c r="V1363" t="s">
        <v>7495</v>
      </c>
      <c r="W1363" t="s">
        <v>70</v>
      </c>
    </row>
    <row r="1364" spans="1:23" x14ac:dyDescent="0.2">
      <c r="A1364" t="s">
        <v>1384</v>
      </c>
      <c r="B1364">
        <v>0</v>
      </c>
      <c r="C1364">
        <v>130744</v>
      </c>
      <c r="D1364" t="s">
        <v>177</v>
      </c>
      <c r="E1364">
        <v>1.65</v>
      </c>
      <c r="F1364">
        <v>29691413</v>
      </c>
      <c r="G1364">
        <v>335974413</v>
      </c>
      <c r="H1364" t="s">
        <v>213</v>
      </c>
      <c r="I1364" t="s">
        <v>1037</v>
      </c>
      <c r="J1364" t="s">
        <v>71</v>
      </c>
      <c r="K1364" t="s">
        <v>72</v>
      </c>
      <c r="L1364" t="s">
        <v>7477</v>
      </c>
      <c r="M1364">
        <v>207482439</v>
      </c>
      <c r="N1364">
        <v>1.6319999999999999</v>
      </c>
      <c r="O1364" t="s">
        <v>7475</v>
      </c>
      <c r="P1364">
        <v>1.0771200000000001</v>
      </c>
      <c r="Q1364">
        <v>5</v>
      </c>
      <c r="R1364">
        <v>0</v>
      </c>
      <c r="S1364">
        <v>0</v>
      </c>
      <c r="T1364" t="s">
        <v>1384</v>
      </c>
      <c r="U1364">
        <v>0</v>
      </c>
      <c r="V1364" t="s">
        <v>7502</v>
      </c>
      <c r="W1364" t="s">
        <v>70</v>
      </c>
    </row>
    <row r="1365" spans="1:23" x14ac:dyDescent="0.2">
      <c r="A1365" t="s">
        <v>1384</v>
      </c>
      <c r="B1365">
        <v>0</v>
      </c>
      <c r="C1365">
        <v>206348</v>
      </c>
      <c r="D1365" t="s">
        <v>76</v>
      </c>
      <c r="E1365">
        <v>1.2</v>
      </c>
      <c r="F1365">
        <v>27064010</v>
      </c>
      <c r="G1365">
        <v>332847100</v>
      </c>
      <c r="H1365" t="s">
        <v>109</v>
      </c>
      <c r="I1365" t="s">
        <v>832</v>
      </c>
      <c r="J1365" t="s">
        <v>71</v>
      </c>
      <c r="K1365" t="s">
        <v>72</v>
      </c>
      <c r="L1365" t="s">
        <v>7477</v>
      </c>
      <c r="M1365">
        <v>207482439</v>
      </c>
      <c r="N1365">
        <v>1.6319999999999999</v>
      </c>
      <c r="O1365" t="s">
        <v>7475</v>
      </c>
      <c r="P1365">
        <v>0.15667200000000001</v>
      </c>
      <c r="Q1365">
        <v>1</v>
      </c>
      <c r="R1365">
        <v>0</v>
      </c>
      <c r="S1365">
        <v>0</v>
      </c>
      <c r="T1365" t="s">
        <v>1384</v>
      </c>
      <c r="U1365">
        <v>0</v>
      </c>
      <c r="V1365" t="s">
        <v>7498</v>
      </c>
      <c r="W1365" t="s">
        <v>70</v>
      </c>
    </row>
    <row r="1366" spans="1:23" x14ac:dyDescent="0.2">
      <c r="A1366" t="s">
        <v>1384</v>
      </c>
      <c r="B1366">
        <v>0</v>
      </c>
      <c r="C1366">
        <v>130744</v>
      </c>
      <c r="D1366" t="s">
        <v>177</v>
      </c>
      <c r="E1366">
        <v>1.65</v>
      </c>
      <c r="F1366">
        <v>29691413</v>
      </c>
      <c r="G1366">
        <v>335974416</v>
      </c>
      <c r="H1366" t="s">
        <v>304</v>
      </c>
      <c r="I1366" t="s">
        <v>1285</v>
      </c>
      <c r="J1366" t="s">
        <v>71</v>
      </c>
      <c r="K1366" t="s">
        <v>72</v>
      </c>
      <c r="L1366" t="s">
        <v>7479</v>
      </c>
      <c r="M1366">
        <v>174354791</v>
      </c>
      <c r="N1366">
        <v>1.68</v>
      </c>
      <c r="O1366" t="s">
        <v>7475</v>
      </c>
      <c r="P1366">
        <v>1.1088</v>
      </c>
      <c r="Q1366">
        <v>5</v>
      </c>
      <c r="R1366">
        <v>0</v>
      </c>
      <c r="S1366">
        <v>0</v>
      </c>
      <c r="T1366" t="s">
        <v>1384</v>
      </c>
      <c r="U1366">
        <v>0</v>
      </c>
      <c r="V1366" t="s">
        <v>7502</v>
      </c>
      <c r="W1366" t="s">
        <v>70</v>
      </c>
    </row>
    <row r="1367" spans="1:23" x14ac:dyDescent="0.2">
      <c r="A1367" t="s">
        <v>1384</v>
      </c>
      <c r="B1367">
        <v>0</v>
      </c>
      <c r="C1367">
        <v>301809</v>
      </c>
      <c r="D1367" t="s">
        <v>166</v>
      </c>
      <c r="E1367">
        <v>1.4</v>
      </c>
      <c r="F1367">
        <v>30446891</v>
      </c>
      <c r="G1367">
        <v>289091074</v>
      </c>
      <c r="H1367" t="s">
        <v>74</v>
      </c>
      <c r="I1367" t="s">
        <v>75</v>
      </c>
      <c r="J1367" t="s">
        <v>71</v>
      </c>
      <c r="K1367" t="s">
        <v>72</v>
      </c>
      <c r="L1367" t="s">
        <v>7479</v>
      </c>
      <c r="M1367">
        <v>174354791</v>
      </c>
      <c r="N1367">
        <v>1.68</v>
      </c>
      <c r="O1367" t="s">
        <v>7475</v>
      </c>
      <c r="P1367">
        <v>1.6934400000000001</v>
      </c>
      <c r="Q1367">
        <v>9</v>
      </c>
      <c r="R1367">
        <v>0</v>
      </c>
      <c r="S1367">
        <v>0</v>
      </c>
      <c r="T1367" t="s">
        <v>1384</v>
      </c>
      <c r="U1367">
        <v>0</v>
      </c>
      <c r="V1367" t="s">
        <v>7492</v>
      </c>
      <c r="W1367" t="s">
        <v>7493</v>
      </c>
    </row>
    <row r="1368" spans="1:23" x14ac:dyDescent="0.2">
      <c r="A1368" t="s">
        <v>1384</v>
      </c>
      <c r="B1368">
        <v>0</v>
      </c>
      <c r="C1368">
        <v>130744</v>
      </c>
      <c r="D1368" t="s">
        <v>177</v>
      </c>
      <c r="E1368">
        <v>1.65</v>
      </c>
      <c r="F1368">
        <v>29691413</v>
      </c>
      <c r="G1368">
        <v>282636965</v>
      </c>
      <c r="H1368" t="s">
        <v>146</v>
      </c>
      <c r="I1368" t="s">
        <v>147</v>
      </c>
      <c r="J1368" t="s">
        <v>71</v>
      </c>
      <c r="K1368" t="s">
        <v>72</v>
      </c>
      <c r="L1368" t="s">
        <v>7483</v>
      </c>
      <c r="M1368">
        <v>170181975</v>
      </c>
      <c r="N1368">
        <v>1.536</v>
      </c>
      <c r="O1368" t="s">
        <v>7475</v>
      </c>
      <c r="P1368">
        <v>0.20275199999999999</v>
      </c>
      <c r="Q1368">
        <v>1</v>
      </c>
      <c r="R1368">
        <v>0</v>
      </c>
      <c r="S1368">
        <v>0</v>
      </c>
      <c r="T1368" t="s">
        <v>1384</v>
      </c>
      <c r="U1368">
        <v>0</v>
      </c>
      <c r="V1368" t="s">
        <v>7502</v>
      </c>
      <c r="W1368" t="s">
        <v>70</v>
      </c>
    </row>
    <row r="1369" spans="1:23" x14ac:dyDescent="0.2">
      <c r="A1369" t="s">
        <v>1384</v>
      </c>
      <c r="B1369">
        <v>0</v>
      </c>
      <c r="C1369">
        <v>301760</v>
      </c>
      <c r="D1369" t="s">
        <v>220</v>
      </c>
      <c r="E1369">
        <v>1</v>
      </c>
      <c r="F1369">
        <v>28620270</v>
      </c>
      <c r="G1369">
        <v>335974419</v>
      </c>
      <c r="H1369" t="s">
        <v>304</v>
      </c>
      <c r="I1369" t="s">
        <v>3654</v>
      </c>
      <c r="J1369" t="s">
        <v>71</v>
      </c>
      <c r="K1369" t="s">
        <v>72</v>
      </c>
      <c r="L1369" t="s">
        <v>7487</v>
      </c>
      <c r="M1369">
        <v>174824033</v>
      </c>
      <c r="N1369">
        <v>2.1</v>
      </c>
      <c r="O1369" t="s">
        <v>7475</v>
      </c>
      <c r="P1369">
        <v>0.67200000000000004</v>
      </c>
      <c r="Q1369">
        <v>4</v>
      </c>
      <c r="R1369">
        <v>0</v>
      </c>
      <c r="S1369">
        <v>0</v>
      </c>
      <c r="T1369" t="s">
        <v>1384</v>
      </c>
      <c r="U1369">
        <v>0</v>
      </c>
      <c r="V1369" t="s">
        <v>7503</v>
      </c>
      <c r="W1369" t="s">
        <v>70</v>
      </c>
    </row>
    <row r="1370" spans="1:23" x14ac:dyDescent="0.2">
      <c r="A1370" t="s">
        <v>1384</v>
      </c>
      <c r="B1370">
        <v>0</v>
      </c>
      <c r="C1370">
        <v>206348</v>
      </c>
      <c r="D1370" t="s">
        <v>76</v>
      </c>
      <c r="E1370">
        <v>1.2</v>
      </c>
      <c r="F1370">
        <v>27064010</v>
      </c>
      <c r="G1370">
        <v>289803239</v>
      </c>
      <c r="H1370" t="s">
        <v>109</v>
      </c>
      <c r="I1370" t="s">
        <v>2312</v>
      </c>
      <c r="J1370" t="s">
        <v>71</v>
      </c>
      <c r="K1370" t="s">
        <v>72</v>
      </c>
      <c r="L1370" t="s">
        <v>7487</v>
      </c>
      <c r="M1370">
        <v>174824033</v>
      </c>
      <c r="N1370">
        <v>2.1</v>
      </c>
      <c r="O1370" t="s">
        <v>7475</v>
      </c>
      <c r="P1370">
        <v>0.2016</v>
      </c>
      <c r="Q1370">
        <v>1</v>
      </c>
      <c r="R1370">
        <v>0</v>
      </c>
      <c r="S1370">
        <v>0</v>
      </c>
      <c r="T1370" t="s">
        <v>1384</v>
      </c>
      <c r="U1370">
        <v>0</v>
      </c>
      <c r="V1370" t="s">
        <v>7498</v>
      </c>
      <c r="W1370" t="s">
        <v>70</v>
      </c>
    </row>
    <row r="1371" spans="1:23" x14ac:dyDescent="0.2">
      <c r="A1371" t="s">
        <v>1384</v>
      </c>
      <c r="B1371">
        <v>0</v>
      </c>
      <c r="C1371">
        <v>120762</v>
      </c>
      <c r="D1371" t="s">
        <v>90</v>
      </c>
      <c r="E1371">
        <v>2.2000000000000002</v>
      </c>
      <c r="F1371">
        <v>30296144</v>
      </c>
      <c r="G1371">
        <v>289091071</v>
      </c>
      <c r="H1371" t="s">
        <v>204</v>
      </c>
      <c r="I1371" t="s">
        <v>1178</v>
      </c>
      <c r="J1371" t="s">
        <v>71</v>
      </c>
      <c r="K1371" t="s">
        <v>72</v>
      </c>
      <c r="L1371" t="s">
        <v>7479</v>
      </c>
      <c r="M1371">
        <v>174354791</v>
      </c>
      <c r="N1371">
        <v>1.68</v>
      </c>
      <c r="O1371" t="s">
        <v>7475</v>
      </c>
      <c r="P1371">
        <v>0.29568</v>
      </c>
      <c r="Q1371">
        <v>1</v>
      </c>
      <c r="R1371">
        <v>0</v>
      </c>
      <c r="S1371">
        <v>0</v>
      </c>
      <c r="T1371" t="s">
        <v>1384</v>
      </c>
      <c r="U1371">
        <v>0</v>
      </c>
      <c r="V1371" t="s">
        <v>7491</v>
      </c>
      <c r="W1371" t="s">
        <v>70</v>
      </c>
    </row>
    <row r="1372" spans="1:23" x14ac:dyDescent="0.2">
      <c r="A1372" t="s">
        <v>1384</v>
      </c>
      <c r="B1372">
        <v>0</v>
      </c>
      <c r="C1372">
        <v>206348</v>
      </c>
      <c r="D1372" t="s">
        <v>76</v>
      </c>
      <c r="E1372">
        <v>1.95</v>
      </c>
      <c r="F1372">
        <v>27946301</v>
      </c>
      <c r="G1372">
        <v>289091075</v>
      </c>
      <c r="H1372" t="s">
        <v>146</v>
      </c>
      <c r="I1372" t="s">
        <v>382</v>
      </c>
      <c r="J1372" t="s">
        <v>71</v>
      </c>
      <c r="K1372" t="s">
        <v>72</v>
      </c>
      <c r="L1372" t="s">
        <v>7479</v>
      </c>
      <c r="M1372">
        <v>174354791</v>
      </c>
      <c r="N1372">
        <v>1.68</v>
      </c>
      <c r="O1372" t="s">
        <v>7475</v>
      </c>
      <c r="P1372">
        <v>0.26207999999999998</v>
      </c>
      <c r="Q1372">
        <v>1</v>
      </c>
      <c r="R1372">
        <v>0</v>
      </c>
      <c r="S1372">
        <v>0</v>
      </c>
      <c r="T1372" t="s">
        <v>1384</v>
      </c>
      <c r="U1372">
        <v>0</v>
      </c>
      <c r="V1372" t="s">
        <v>7495</v>
      </c>
      <c r="W1372" t="s">
        <v>70</v>
      </c>
    </row>
    <row r="1373" spans="1:23" x14ac:dyDescent="0.2">
      <c r="A1373" t="s">
        <v>1384</v>
      </c>
      <c r="B1373">
        <v>0</v>
      </c>
      <c r="C1373">
        <v>130744</v>
      </c>
      <c r="D1373" t="s">
        <v>177</v>
      </c>
      <c r="E1373">
        <v>1.65</v>
      </c>
      <c r="F1373">
        <v>29691413</v>
      </c>
      <c r="G1373">
        <v>289803233</v>
      </c>
      <c r="H1373" t="s">
        <v>204</v>
      </c>
      <c r="I1373" t="s">
        <v>800</v>
      </c>
      <c r="J1373" t="s">
        <v>71</v>
      </c>
      <c r="K1373" t="s">
        <v>72</v>
      </c>
      <c r="L1373" t="s">
        <v>7487</v>
      </c>
      <c r="M1373">
        <v>174824033</v>
      </c>
      <c r="N1373">
        <v>2.1</v>
      </c>
      <c r="O1373" t="s">
        <v>7475</v>
      </c>
      <c r="P1373">
        <v>1.3859999999999999</v>
      </c>
      <c r="Q1373">
        <v>5</v>
      </c>
      <c r="R1373">
        <v>0</v>
      </c>
      <c r="S1373">
        <v>0</v>
      </c>
      <c r="T1373" t="s">
        <v>1384</v>
      </c>
      <c r="U1373">
        <v>0</v>
      </c>
      <c r="V1373" t="s">
        <v>7502</v>
      </c>
      <c r="W1373" t="s">
        <v>70</v>
      </c>
    </row>
    <row r="1374" spans="1:23" x14ac:dyDescent="0.2">
      <c r="A1374" t="s">
        <v>1384</v>
      </c>
      <c r="B1374">
        <v>0</v>
      </c>
      <c r="C1374">
        <v>120762</v>
      </c>
      <c r="D1374" t="s">
        <v>90</v>
      </c>
      <c r="E1374">
        <v>2.2000000000000002</v>
      </c>
      <c r="F1374">
        <v>30164892</v>
      </c>
      <c r="G1374">
        <v>294115182</v>
      </c>
      <c r="H1374" t="s">
        <v>213</v>
      </c>
      <c r="I1374" t="s">
        <v>607</v>
      </c>
      <c r="J1374" t="s">
        <v>71</v>
      </c>
      <c r="K1374" t="s">
        <v>72</v>
      </c>
      <c r="L1374" t="s">
        <v>7479</v>
      </c>
      <c r="M1374">
        <v>174354791</v>
      </c>
      <c r="N1374">
        <v>1.68</v>
      </c>
      <c r="O1374" t="s">
        <v>7475</v>
      </c>
      <c r="P1374">
        <v>0.29568</v>
      </c>
      <c r="Q1374">
        <v>1</v>
      </c>
      <c r="R1374">
        <v>0</v>
      </c>
      <c r="S1374">
        <v>0</v>
      </c>
      <c r="T1374" t="s">
        <v>1384</v>
      </c>
      <c r="U1374">
        <v>0</v>
      </c>
      <c r="V1374" t="s">
        <v>7485</v>
      </c>
      <c r="W1374" t="s">
        <v>70</v>
      </c>
    </row>
    <row r="1375" spans="1:23" x14ac:dyDescent="0.2">
      <c r="A1375" t="s">
        <v>1384</v>
      </c>
      <c r="B1375">
        <v>0</v>
      </c>
      <c r="C1375">
        <v>301809</v>
      </c>
      <c r="D1375" t="s">
        <v>166</v>
      </c>
      <c r="E1375">
        <v>1.8</v>
      </c>
      <c r="F1375">
        <v>0</v>
      </c>
      <c r="G1375">
        <v>332847097</v>
      </c>
      <c r="H1375" t="s">
        <v>74</v>
      </c>
      <c r="I1375" t="s">
        <v>125</v>
      </c>
      <c r="J1375" t="s">
        <v>71</v>
      </c>
      <c r="K1375" t="s">
        <v>72</v>
      </c>
      <c r="L1375" t="s">
        <v>7477</v>
      </c>
      <c r="M1375">
        <v>207482439</v>
      </c>
      <c r="N1375">
        <v>1.6319999999999999</v>
      </c>
      <c r="O1375" t="s">
        <v>7475</v>
      </c>
      <c r="P1375">
        <v>0.20563200000000001</v>
      </c>
      <c r="Q1375">
        <v>1</v>
      </c>
      <c r="R1375">
        <v>0</v>
      </c>
      <c r="S1375">
        <v>0</v>
      </c>
      <c r="T1375" t="s">
        <v>1384</v>
      </c>
      <c r="U1375">
        <v>0</v>
      </c>
      <c r="V1375" t="s">
        <v>70</v>
      </c>
      <c r="W1375" t="s">
        <v>70</v>
      </c>
    </row>
    <row r="1376" spans="1:23" x14ac:dyDescent="0.2">
      <c r="A1376" t="s">
        <v>1384</v>
      </c>
      <c r="B1376">
        <v>0</v>
      </c>
      <c r="C1376">
        <v>120762</v>
      </c>
      <c r="D1376" t="s">
        <v>90</v>
      </c>
      <c r="E1376">
        <v>1.1499999999999999</v>
      </c>
      <c r="F1376">
        <v>0</v>
      </c>
      <c r="G1376">
        <v>332847098</v>
      </c>
      <c r="H1376" t="s">
        <v>146</v>
      </c>
      <c r="I1376" t="s">
        <v>345</v>
      </c>
      <c r="J1376" t="s">
        <v>71</v>
      </c>
      <c r="K1376" t="s">
        <v>72</v>
      </c>
      <c r="L1376" t="s">
        <v>7477</v>
      </c>
      <c r="M1376">
        <v>207482439</v>
      </c>
      <c r="N1376">
        <v>1.6319999999999999</v>
      </c>
      <c r="O1376" t="s">
        <v>7475</v>
      </c>
      <c r="P1376">
        <v>0.13137599999999999</v>
      </c>
      <c r="Q1376">
        <v>1</v>
      </c>
      <c r="R1376">
        <v>0</v>
      </c>
      <c r="S1376">
        <v>0</v>
      </c>
      <c r="T1376" t="s">
        <v>1384</v>
      </c>
      <c r="U1376">
        <v>0</v>
      </c>
      <c r="V1376" t="s">
        <v>70</v>
      </c>
      <c r="W1376" t="s">
        <v>70</v>
      </c>
    </row>
    <row r="1377" spans="1:23" x14ac:dyDescent="0.2">
      <c r="A1377" t="s">
        <v>1384</v>
      </c>
      <c r="B1377">
        <v>0</v>
      </c>
      <c r="C1377">
        <v>301760</v>
      </c>
      <c r="D1377" t="s">
        <v>220</v>
      </c>
      <c r="E1377">
        <v>1.4</v>
      </c>
      <c r="F1377">
        <v>30881393</v>
      </c>
      <c r="G1377">
        <v>289803236</v>
      </c>
      <c r="H1377" t="s">
        <v>74</v>
      </c>
      <c r="I1377" t="s">
        <v>672</v>
      </c>
      <c r="J1377" t="s">
        <v>71</v>
      </c>
      <c r="K1377" t="s">
        <v>72</v>
      </c>
      <c r="L1377" t="s">
        <v>7487</v>
      </c>
      <c r="M1377">
        <v>174824033</v>
      </c>
      <c r="N1377">
        <v>2.1</v>
      </c>
      <c r="O1377" t="s">
        <v>7475</v>
      </c>
      <c r="P1377">
        <v>1.1759999999999999</v>
      </c>
      <c r="Q1377">
        <v>5</v>
      </c>
      <c r="R1377">
        <v>0</v>
      </c>
      <c r="S1377">
        <v>0</v>
      </c>
      <c r="T1377" t="s">
        <v>1384</v>
      </c>
      <c r="U1377">
        <v>0</v>
      </c>
      <c r="V1377" t="s">
        <v>7507</v>
      </c>
      <c r="W1377" t="s">
        <v>70</v>
      </c>
    </row>
    <row r="1378" spans="1:23" x14ac:dyDescent="0.2">
      <c r="A1378" t="s">
        <v>1384</v>
      </c>
      <c r="B1378">
        <v>0</v>
      </c>
      <c r="C1378">
        <v>120762</v>
      </c>
      <c r="D1378" t="s">
        <v>90</v>
      </c>
      <c r="E1378">
        <v>1.5</v>
      </c>
      <c r="F1378">
        <v>27985644</v>
      </c>
      <c r="G1378">
        <v>289091074</v>
      </c>
      <c r="H1378" t="s">
        <v>74</v>
      </c>
      <c r="I1378" t="s">
        <v>75</v>
      </c>
      <c r="J1378" t="s">
        <v>71</v>
      </c>
      <c r="K1378" t="s">
        <v>72</v>
      </c>
      <c r="L1378" t="s">
        <v>7479</v>
      </c>
      <c r="M1378">
        <v>174354791</v>
      </c>
      <c r="N1378">
        <v>1.68</v>
      </c>
      <c r="O1378" t="s">
        <v>7475</v>
      </c>
      <c r="P1378">
        <v>0.2016</v>
      </c>
      <c r="Q1378">
        <v>1</v>
      </c>
      <c r="R1378">
        <v>0</v>
      </c>
      <c r="S1378">
        <v>0</v>
      </c>
      <c r="T1378" t="s">
        <v>1384</v>
      </c>
      <c r="U1378">
        <v>0</v>
      </c>
      <c r="V1378" t="s">
        <v>7499</v>
      </c>
      <c r="W1378" t="s">
        <v>70</v>
      </c>
    </row>
    <row r="1379" spans="1:23" x14ac:dyDescent="0.2">
      <c r="A1379" t="s">
        <v>1384</v>
      </c>
      <c r="B1379">
        <v>0</v>
      </c>
      <c r="C1379">
        <v>130744</v>
      </c>
      <c r="D1379" t="s">
        <v>177</v>
      </c>
      <c r="E1379">
        <v>1.65</v>
      </c>
      <c r="F1379">
        <v>29691413</v>
      </c>
      <c r="G1379">
        <v>332847096</v>
      </c>
      <c r="H1379" t="s">
        <v>94</v>
      </c>
      <c r="I1379" t="s">
        <v>198</v>
      </c>
      <c r="J1379" t="s">
        <v>71</v>
      </c>
      <c r="K1379" t="s">
        <v>72</v>
      </c>
      <c r="L1379" t="s">
        <v>7477</v>
      </c>
      <c r="M1379">
        <v>207482439</v>
      </c>
      <c r="N1379">
        <v>1.6319999999999999</v>
      </c>
      <c r="O1379" t="s">
        <v>7475</v>
      </c>
      <c r="P1379">
        <v>0.86169600000000002</v>
      </c>
      <c r="Q1379">
        <v>4</v>
      </c>
      <c r="R1379">
        <v>0</v>
      </c>
      <c r="S1379">
        <v>0</v>
      </c>
      <c r="T1379" t="s">
        <v>1384</v>
      </c>
      <c r="U1379">
        <v>0</v>
      </c>
      <c r="V1379" t="s">
        <v>7502</v>
      </c>
      <c r="W1379" t="s">
        <v>70</v>
      </c>
    </row>
    <row r="1380" spans="1:23" x14ac:dyDescent="0.2">
      <c r="A1380" t="s">
        <v>1384</v>
      </c>
      <c r="B1380">
        <v>0</v>
      </c>
      <c r="C1380">
        <v>120762</v>
      </c>
      <c r="D1380" t="s">
        <v>90</v>
      </c>
      <c r="E1380">
        <v>2.2000000000000002</v>
      </c>
      <c r="F1380">
        <v>30296144</v>
      </c>
      <c r="G1380">
        <v>289803235</v>
      </c>
      <c r="H1380" t="s">
        <v>94</v>
      </c>
      <c r="I1380" t="s">
        <v>426</v>
      </c>
      <c r="J1380" t="s">
        <v>71</v>
      </c>
      <c r="K1380" t="s">
        <v>72</v>
      </c>
      <c r="L1380" t="s">
        <v>7487</v>
      </c>
      <c r="M1380">
        <v>174824033</v>
      </c>
      <c r="N1380">
        <v>2.1</v>
      </c>
      <c r="O1380" t="s">
        <v>7475</v>
      </c>
      <c r="P1380">
        <v>0.36959999999999998</v>
      </c>
      <c r="Q1380">
        <v>1</v>
      </c>
      <c r="R1380">
        <v>0</v>
      </c>
      <c r="S1380">
        <v>0</v>
      </c>
      <c r="T1380" t="s">
        <v>1384</v>
      </c>
      <c r="U1380">
        <v>0</v>
      </c>
      <c r="V1380" t="s">
        <v>7491</v>
      </c>
      <c r="W1380" t="s">
        <v>70</v>
      </c>
    </row>
    <row r="1381" spans="1:23" x14ac:dyDescent="0.2">
      <c r="A1381" t="s">
        <v>1384</v>
      </c>
      <c r="B1381">
        <v>0</v>
      </c>
      <c r="C1381">
        <v>507</v>
      </c>
      <c r="D1381" t="s">
        <v>255</v>
      </c>
      <c r="E1381">
        <v>1.95</v>
      </c>
      <c r="F1381">
        <v>27368317</v>
      </c>
      <c r="G1381">
        <v>289803233</v>
      </c>
      <c r="H1381" t="s">
        <v>204</v>
      </c>
      <c r="I1381" t="s">
        <v>800</v>
      </c>
      <c r="J1381" t="s">
        <v>71</v>
      </c>
      <c r="K1381" t="s">
        <v>72</v>
      </c>
      <c r="L1381" t="s">
        <v>7487</v>
      </c>
      <c r="M1381">
        <v>174824033</v>
      </c>
      <c r="N1381">
        <v>2.1</v>
      </c>
      <c r="O1381" t="s">
        <v>7475</v>
      </c>
      <c r="P1381">
        <v>1.6379999999999999</v>
      </c>
      <c r="Q1381">
        <v>5</v>
      </c>
      <c r="R1381">
        <v>0</v>
      </c>
      <c r="S1381">
        <v>0</v>
      </c>
      <c r="T1381" t="s">
        <v>1384</v>
      </c>
      <c r="U1381">
        <v>0</v>
      </c>
      <c r="V1381" t="s">
        <v>7496</v>
      </c>
      <c r="W1381" t="s">
        <v>70</v>
      </c>
    </row>
    <row r="1382" spans="1:23" x14ac:dyDescent="0.2">
      <c r="A1382" t="s">
        <v>1384</v>
      </c>
      <c r="B1382">
        <v>0</v>
      </c>
      <c r="C1382">
        <v>120762</v>
      </c>
      <c r="D1382" t="s">
        <v>90</v>
      </c>
      <c r="E1382">
        <v>2.2000000000000002</v>
      </c>
      <c r="F1382">
        <v>27063584</v>
      </c>
      <c r="G1382">
        <v>289803233</v>
      </c>
      <c r="H1382" t="s">
        <v>204</v>
      </c>
      <c r="I1382" t="s">
        <v>800</v>
      </c>
      <c r="J1382" t="s">
        <v>71</v>
      </c>
      <c r="K1382" t="s">
        <v>72</v>
      </c>
      <c r="L1382" t="s">
        <v>7487</v>
      </c>
      <c r="M1382">
        <v>174824033</v>
      </c>
      <c r="N1382">
        <v>2.1</v>
      </c>
      <c r="O1382" t="s">
        <v>7475</v>
      </c>
      <c r="P1382">
        <v>0.36959999999999998</v>
      </c>
      <c r="Q1382">
        <v>1</v>
      </c>
      <c r="R1382">
        <v>0</v>
      </c>
      <c r="S1382">
        <v>0</v>
      </c>
      <c r="T1382" t="s">
        <v>1384</v>
      </c>
      <c r="U1382">
        <v>0</v>
      </c>
      <c r="V1382" t="s">
        <v>7490</v>
      </c>
      <c r="W1382" t="s">
        <v>70</v>
      </c>
    </row>
    <row r="1383" spans="1:23" x14ac:dyDescent="0.2">
      <c r="A1383" t="s">
        <v>1384</v>
      </c>
      <c r="B1383">
        <v>0</v>
      </c>
      <c r="C1383">
        <v>206348</v>
      </c>
      <c r="D1383" t="s">
        <v>76</v>
      </c>
      <c r="E1383">
        <v>1.5</v>
      </c>
      <c r="F1383">
        <v>27985644</v>
      </c>
      <c r="G1383">
        <v>335974416</v>
      </c>
      <c r="H1383" t="s">
        <v>304</v>
      </c>
      <c r="I1383" t="s">
        <v>1285</v>
      </c>
      <c r="J1383" t="s">
        <v>71</v>
      </c>
      <c r="K1383" t="s">
        <v>72</v>
      </c>
      <c r="L1383" t="s">
        <v>7479</v>
      </c>
      <c r="M1383">
        <v>174354791</v>
      </c>
      <c r="N1383">
        <v>1.68</v>
      </c>
      <c r="O1383" t="s">
        <v>7475</v>
      </c>
      <c r="P1383">
        <v>0.4032</v>
      </c>
      <c r="Q1383">
        <v>2</v>
      </c>
      <c r="R1383">
        <v>0</v>
      </c>
      <c r="S1383">
        <v>0</v>
      </c>
      <c r="T1383" t="s">
        <v>1384</v>
      </c>
      <c r="U1383">
        <v>0</v>
      </c>
      <c r="V1383" t="s">
        <v>7499</v>
      </c>
      <c r="W1383" t="s">
        <v>70</v>
      </c>
    </row>
    <row r="1384" spans="1:23" x14ac:dyDescent="0.2">
      <c r="A1384" t="s">
        <v>1384</v>
      </c>
      <c r="B1384">
        <v>0</v>
      </c>
      <c r="C1384">
        <v>117986</v>
      </c>
      <c r="D1384" t="s">
        <v>96</v>
      </c>
      <c r="E1384">
        <v>2.2000000000000002</v>
      </c>
      <c r="F1384">
        <v>29654021</v>
      </c>
      <c r="G1384">
        <v>335974412</v>
      </c>
      <c r="H1384" t="s">
        <v>304</v>
      </c>
      <c r="I1384" t="s">
        <v>1471</v>
      </c>
      <c r="J1384" t="s">
        <v>71</v>
      </c>
      <c r="K1384" t="s">
        <v>72</v>
      </c>
      <c r="L1384" t="s">
        <v>7477</v>
      </c>
      <c r="M1384">
        <v>207482439</v>
      </c>
      <c r="N1384">
        <v>1.6319999999999999</v>
      </c>
      <c r="O1384" t="s">
        <v>7475</v>
      </c>
      <c r="P1384">
        <v>2.5850879999999998</v>
      </c>
      <c r="Q1384">
        <v>9</v>
      </c>
      <c r="R1384">
        <v>0</v>
      </c>
      <c r="S1384">
        <v>0</v>
      </c>
      <c r="T1384" t="s">
        <v>1384</v>
      </c>
      <c r="U1384">
        <v>0</v>
      </c>
      <c r="V1384" t="s">
        <v>7478</v>
      </c>
      <c r="W1384" t="s">
        <v>70</v>
      </c>
    </row>
    <row r="1385" spans="1:23" x14ac:dyDescent="0.2">
      <c r="A1385" t="s">
        <v>1384</v>
      </c>
      <c r="B1385">
        <v>0</v>
      </c>
      <c r="C1385">
        <v>2737</v>
      </c>
      <c r="D1385" t="s">
        <v>298</v>
      </c>
      <c r="E1385">
        <v>1.4</v>
      </c>
      <c r="F1385">
        <v>30446891</v>
      </c>
      <c r="G1385">
        <v>332847097</v>
      </c>
      <c r="H1385" t="s">
        <v>74</v>
      </c>
      <c r="I1385" t="s">
        <v>125</v>
      </c>
      <c r="J1385" t="s">
        <v>71</v>
      </c>
      <c r="K1385" t="s">
        <v>72</v>
      </c>
      <c r="L1385" t="s">
        <v>7477</v>
      </c>
      <c r="M1385">
        <v>207482439</v>
      </c>
      <c r="N1385">
        <v>1.6319999999999999</v>
      </c>
      <c r="O1385" t="s">
        <v>7475</v>
      </c>
      <c r="P1385">
        <v>0.182784</v>
      </c>
      <c r="Q1385">
        <v>1</v>
      </c>
      <c r="R1385">
        <v>0</v>
      </c>
      <c r="S1385">
        <v>0</v>
      </c>
      <c r="T1385" t="s">
        <v>1384</v>
      </c>
      <c r="U1385">
        <v>0</v>
      </c>
      <c r="V1385" t="s">
        <v>7492</v>
      </c>
      <c r="W1385" t="s">
        <v>7493</v>
      </c>
    </row>
    <row r="1386" spans="1:23" x14ac:dyDescent="0.2">
      <c r="A1386" t="s">
        <v>1384</v>
      </c>
      <c r="B1386">
        <v>0</v>
      </c>
      <c r="C1386">
        <v>301760</v>
      </c>
      <c r="D1386" t="s">
        <v>220</v>
      </c>
      <c r="E1386">
        <v>1</v>
      </c>
      <c r="F1386">
        <v>28620270</v>
      </c>
      <c r="G1386">
        <v>289091074</v>
      </c>
      <c r="H1386" t="s">
        <v>74</v>
      </c>
      <c r="I1386" t="s">
        <v>75</v>
      </c>
      <c r="J1386" t="s">
        <v>71</v>
      </c>
      <c r="K1386" t="s">
        <v>72</v>
      </c>
      <c r="L1386" t="s">
        <v>7479</v>
      </c>
      <c r="M1386">
        <v>174354791</v>
      </c>
      <c r="N1386">
        <v>1.68</v>
      </c>
      <c r="O1386" t="s">
        <v>7475</v>
      </c>
      <c r="P1386">
        <v>2.4192</v>
      </c>
      <c r="Q1386">
        <v>18</v>
      </c>
      <c r="R1386">
        <v>0</v>
      </c>
      <c r="S1386">
        <v>0</v>
      </c>
      <c r="T1386" t="s">
        <v>1384</v>
      </c>
      <c r="U1386">
        <v>0</v>
      </c>
      <c r="V1386" t="s">
        <v>7503</v>
      </c>
      <c r="W1386" t="s">
        <v>70</v>
      </c>
    </row>
    <row r="1387" spans="1:23" x14ac:dyDescent="0.2">
      <c r="A1387" t="s">
        <v>1384</v>
      </c>
      <c r="B1387">
        <v>0</v>
      </c>
      <c r="C1387">
        <v>120762</v>
      </c>
      <c r="D1387" t="s">
        <v>90</v>
      </c>
      <c r="E1387">
        <v>2.2000000000000002</v>
      </c>
      <c r="F1387">
        <v>29654021</v>
      </c>
      <c r="G1387">
        <v>289091071</v>
      </c>
      <c r="H1387" t="s">
        <v>204</v>
      </c>
      <c r="I1387" t="s">
        <v>1178</v>
      </c>
      <c r="J1387" t="s">
        <v>71</v>
      </c>
      <c r="K1387" t="s">
        <v>72</v>
      </c>
      <c r="L1387" t="s">
        <v>7479</v>
      </c>
      <c r="M1387">
        <v>174354791</v>
      </c>
      <c r="N1387">
        <v>1.68</v>
      </c>
      <c r="O1387" t="s">
        <v>7475</v>
      </c>
      <c r="P1387">
        <v>0.29568</v>
      </c>
      <c r="Q1387">
        <v>1</v>
      </c>
      <c r="R1387">
        <v>0</v>
      </c>
      <c r="S1387">
        <v>0</v>
      </c>
      <c r="T1387" t="s">
        <v>1384</v>
      </c>
      <c r="U1387">
        <v>0</v>
      </c>
      <c r="V1387" t="s">
        <v>7478</v>
      </c>
      <c r="W1387" t="s">
        <v>70</v>
      </c>
    </row>
    <row r="1388" spans="1:23" x14ac:dyDescent="0.2">
      <c r="A1388" t="s">
        <v>1384</v>
      </c>
      <c r="B1388">
        <v>0</v>
      </c>
      <c r="C1388">
        <v>130744</v>
      </c>
      <c r="D1388" t="s">
        <v>177</v>
      </c>
      <c r="E1388">
        <v>1.2</v>
      </c>
      <c r="F1388">
        <v>27064010</v>
      </c>
      <c r="G1388">
        <v>289803231</v>
      </c>
      <c r="H1388" t="s">
        <v>311</v>
      </c>
      <c r="I1388" t="s">
        <v>894</v>
      </c>
      <c r="J1388" t="s">
        <v>71</v>
      </c>
      <c r="K1388" t="s">
        <v>72</v>
      </c>
      <c r="L1388" t="s">
        <v>7487</v>
      </c>
      <c r="M1388">
        <v>174824033</v>
      </c>
      <c r="N1388">
        <v>2.1</v>
      </c>
      <c r="O1388" t="s">
        <v>7475</v>
      </c>
      <c r="P1388">
        <v>1.008</v>
      </c>
      <c r="Q1388">
        <v>5</v>
      </c>
      <c r="R1388">
        <v>0</v>
      </c>
      <c r="S1388">
        <v>0</v>
      </c>
      <c r="T1388" t="s">
        <v>1384</v>
      </c>
      <c r="U1388">
        <v>0</v>
      </c>
      <c r="V1388" t="s">
        <v>7498</v>
      </c>
      <c r="W1388" t="s">
        <v>70</v>
      </c>
    </row>
    <row r="1389" spans="1:23" x14ac:dyDescent="0.2">
      <c r="A1389" t="s">
        <v>1384</v>
      </c>
      <c r="B1389">
        <v>0</v>
      </c>
      <c r="C1389">
        <v>130744</v>
      </c>
      <c r="D1389" t="s">
        <v>177</v>
      </c>
      <c r="E1389">
        <v>1.7</v>
      </c>
      <c r="F1389">
        <v>29654558</v>
      </c>
      <c r="G1389">
        <v>332847099</v>
      </c>
      <c r="H1389" t="s">
        <v>102</v>
      </c>
      <c r="I1389" t="s">
        <v>644</v>
      </c>
      <c r="J1389" t="s">
        <v>71</v>
      </c>
      <c r="K1389" t="s">
        <v>72</v>
      </c>
      <c r="L1389" t="s">
        <v>7477</v>
      </c>
      <c r="M1389">
        <v>207482439</v>
      </c>
      <c r="N1389">
        <v>1.6319999999999999</v>
      </c>
      <c r="O1389" t="s">
        <v>7475</v>
      </c>
      <c r="P1389">
        <v>0.22195200000000001</v>
      </c>
      <c r="Q1389">
        <v>1</v>
      </c>
      <c r="R1389">
        <v>0</v>
      </c>
      <c r="S1389">
        <v>0</v>
      </c>
      <c r="T1389" t="s">
        <v>1384</v>
      </c>
      <c r="U1389">
        <v>0</v>
      </c>
      <c r="V1389" t="s">
        <v>7484</v>
      </c>
      <c r="W1389" t="s">
        <v>70</v>
      </c>
    </row>
    <row r="1390" spans="1:23" x14ac:dyDescent="0.2">
      <c r="A1390" t="s">
        <v>1384</v>
      </c>
      <c r="B1390">
        <v>0</v>
      </c>
      <c r="C1390">
        <v>206348</v>
      </c>
      <c r="D1390" t="s">
        <v>76</v>
      </c>
      <c r="E1390">
        <v>2.2000000000000002</v>
      </c>
      <c r="F1390">
        <v>29654021</v>
      </c>
      <c r="G1390">
        <v>332847099</v>
      </c>
      <c r="H1390" t="s">
        <v>102</v>
      </c>
      <c r="I1390" t="s">
        <v>644</v>
      </c>
      <c r="J1390" t="s">
        <v>71</v>
      </c>
      <c r="K1390" t="s">
        <v>72</v>
      </c>
      <c r="L1390" t="s">
        <v>7477</v>
      </c>
      <c r="M1390">
        <v>207482439</v>
      </c>
      <c r="N1390">
        <v>1.6319999999999999</v>
      </c>
      <c r="O1390" t="s">
        <v>7475</v>
      </c>
      <c r="P1390">
        <v>0.28723199999999999</v>
      </c>
      <c r="Q1390">
        <v>1</v>
      </c>
      <c r="R1390">
        <v>0</v>
      </c>
      <c r="S1390">
        <v>0</v>
      </c>
      <c r="T1390" t="s">
        <v>1384</v>
      </c>
      <c r="U1390">
        <v>0</v>
      </c>
      <c r="V1390" t="s">
        <v>7478</v>
      </c>
      <c r="W1390" t="s">
        <v>70</v>
      </c>
    </row>
    <row r="1391" spans="1:23" x14ac:dyDescent="0.2">
      <c r="A1391" t="s">
        <v>1384</v>
      </c>
      <c r="B1391">
        <v>0</v>
      </c>
      <c r="C1391">
        <v>130744</v>
      </c>
      <c r="D1391" t="s">
        <v>177</v>
      </c>
      <c r="E1391">
        <v>1.65</v>
      </c>
      <c r="F1391">
        <v>29691413</v>
      </c>
      <c r="G1391">
        <v>289091073</v>
      </c>
      <c r="H1391" t="s">
        <v>94</v>
      </c>
      <c r="I1391" t="s">
        <v>756</v>
      </c>
      <c r="J1391" t="s">
        <v>71</v>
      </c>
      <c r="K1391" t="s">
        <v>72</v>
      </c>
      <c r="L1391" t="s">
        <v>7479</v>
      </c>
      <c r="M1391">
        <v>174354791</v>
      </c>
      <c r="N1391">
        <v>1.68</v>
      </c>
      <c r="O1391" t="s">
        <v>7475</v>
      </c>
      <c r="P1391">
        <v>2.2176</v>
      </c>
      <c r="Q1391">
        <v>10</v>
      </c>
      <c r="R1391">
        <v>0</v>
      </c>
      <c r="S1391">
        <v>0</v>
      </c>
      <c r="T1391" t="s">
        <v>1384</v>
      </c>
      <c r="U1391">
        <v>0</v>
      </c>
      <c r="V1391" t="s">
        <v>7502</v>
      </c>
      <c r="W1391" t="s">
        <v>70</v>
      </c>
    </row>
    <row r="1392" spans="1:23" x14ac:dyDescent="0.2">
      <c r="A1392" t="s">
        <v>1384</v>
      </c>
      <c r="B1392">
        <v>0</v>
      </c>
      <c r="C1392">
        <v>507</v>
      </c>
      <c r="D1392" t="s">
        <v>255</v>
      </c>
      <c r="E1392">
        <v>2.2000000000000002</v>
      </c>
      <c r="F1392">
        <v>29654021</v>
      </c>
      <c r="G1392">
        <v>332847098</v>
      </c>
      <c r="H1392" t="s">
        <v>146</v>
      </c>
      <c r="I1392" t="s">
        <v>345</v>
      </c>
      <c r="J1392" t="s">
        <v>71</v>
      </c>
      <c r="K1392" t="s">
        <v>72</v>
      </c>
      <c r="L1392" t="s">
        <v>7477</v>
      </c>
      <c r="M1392">
        <v>207482439</v>
      </c>
      <c r="N1392">
        <v>1.6319999999999999</v>
      </c>
      <c r="O1392" t="s">
        <v>7475</v>
      </c>
      <c r="P1392">
        <v>0.86169600000000002</v>
      </c>
      <c r="Q1392">
        <v>3</v>
      </c>
      <c r="R1392">
        <v>0</v>
      </c>
      <c r="S1392">
        <v>0</v>
      </c>
      <c r="T1392" t="s">
        <v>1384</v>
      </c>
      <c r="U1392">
        <v>0</v>
      </c>
      <c r="V1392" t="s">
        <v>7478</v>
      </c>
      <c r="W1392" t="s">
        <v>70</v>
      </c>
    </row>
    <row r="1393" spans="1:23" x14ac:dyDescent="0.2">
      <c r="A1393" t="s">
        <v>1384</v>
      </c>
      <c r="B1393">
        <v>0</v>
      </c>
      <c r="C1393">
        <v>206348</v>
      </c>
      <c r="D1393" t="s">
        <v>76</v>
      </c>
      <c r="E1393">
        <v>2.2000000000000002</v>
      </c>
      <c r="F1393">
        <v>30164892</v>
      </c>
      <c r="G1393">
        <v>332847100</v>
      </c>
      <c r="H1393" t="s">
        <v>109</v>
      </c>
      <c r="I1393" t="s">
        <v>832</v>
      </c>
      <c r="J1393" t="s">
        <v>71</v>
      </c>
      <c r="K1393" t="s">
        <v>72</v>
      </c>
      <c r="L1393" t="s">
        <v>7477</v>
      </c>
      <c r="M1393">
        <v>207482439</v>
      </c>
      <c r="N1393">
        <v>1.6319999999999999</v>
      </c>
      <c r="O1393" t="s">
        <v>7475</v>
      </c>
      <c r="P1393">
        <v>0.28723199999999999</v>
      </c>
      <c r="Q1393">
        <v>1</v>
      </c>
      <c r="R1393">
        <v>0</v>
      </c>
      <c r="S1393">
        <v>0</v>
      </c>
      <c r="T1393" t="s">
        <v>1384</v>
      </c>
      <c r="U1393">
        <v>0</v>
      </c>
      <c r="V1393" t="s">
        <v>7485</v>
      </c>
      <c r="W1393" t="s">
        <v>70</v>
      </c>
    </row>
    <row r="1394" spans="1:23" x14ac:dyDescent="0.2">
      <c r="A1394" t="s">
        <v>1384</v>
      </c>
      <c r="B1394">
        <v>0</v>
      </c>
      <c r="C1394">
        <v>117986</v>
      </c>
      <c r="D1394" t="s">
        <v>96</v>
      </c>
      <c r="E1394">
        <v>2.2000000000000002</v>
      </c>
      <c r="F1394">
        <v>30296144</v>
      </c>
      <c r="G1394">
        <v>335974420</v>
      </c>
      <c r="H1394" t="s">
        <v>213</v>
      </c>
      <c r="I1394" t="s">
        <v>214</v>
      </c>
      <c r="J1394" t="s">
        <v>71</v>
      </c>
      <c r="K1394" t="s">
        <v>72</v>
      </c>
      <c r="L1394" t="s">
        <v>7487</v>
      </c>
      <c r="M1394">
        <v>174824033</v>
      </c>
      <c r="N1394">
        <v>2.1</v>
      </c>
      <c r="O1394" t="s">
        <v>7475</v>
      </c>
      <c r="P1394">
        <v>2.2176</v>
      </c>
      <c r="Q1394">
        <v>6</v>
      </c>
      <c r="R1394">
        <v>0</v>
      </c>
      <c r="S1394">
        <v>0</v>
      </c>
      <c r="T1394" t="s">
        <v>1384</v>
      </c>
      <c r="U1394">
        <v>0</v>
      </c>
      <c r="V1394" t="s">
        <v>7491</v>
      </c>
      <c r="W1394" t="s">
        <v>70</v>
      </c>
    </row>
    <row r="1395" spans="1:23" x14ac:dyDescent="0.2">
      <c r="A1395" t="s">
        <v>1384</v>
      </c>
      <c r="B1395">
        <v>0</v>
      </c>
      <c r="C1395">
        <v>117986</v>
      </c>
      <c r="D1395" t="s">
        <v>96</v>
      </c>
      <c r="E1395">
        <v>2.2000000000000002</v>
      </c>
      <c r="F1395">
        <v>30296144</v>
      </c>
      <c r="G1395">
        <v>289803239</v>
      </c>
      <c r="H1395" t="s">
        <v>109</v>
      </c>
      <c r="I1395" t="s">
        <v>2312</v>
      </c>
      <c r="J1395" t="s">
        <v>71</v>
      </c>
      <c r="K1395" t="s">
        <v>72</v>
      </c>
      <c r="L1395" t="s">
        <v>7487</v>
      </c>
      <c r="M1395">
        <v>174824033</v>
      </c>
      <c r="N1395">
        <v>2.1</v>
      </c>
      <c r="O1395" t="s">
        <v>7475</v>
      </c>
      <c r="P1395">
        <v>2.2176</v>
      </c>
      <c r="Q1395">
        <v>6</v>
      </c>
      <c r="R1395">
        <v>0</v>
      </c>
      <c r="S1395">
        <v>0</v>
      </c>
      <c r="T1395" t="s">
        <v>1384</v>
      </c>
      <c r="U1395">
        <v>0</v>
      </c>
      <c r="V1395" t="s">
        <v>7491</v>
      </c>
      <c r="W1395" t="s">
        <v>70</v>
      </c>
    </row>
    <row r="1396" spans="1:23" x14ac:dyDescent="0.2">
      <c r="A1396" t="s">
        <v>1384</v>
      </c>
      <c r="B1396">
        <v>0</v>
      </c>
      <c r="C1396">
        <v>117986</v>
      </c>
      <c r="D1396" t="s">
        <v>96</v>
      </c>
      <c r="E1396">
        <v>2.2000000000000002</v>
      </c>
      <c r="F1396">
        <v>28658162</v>
      </c>
      <c r="G1396">
        <v>289803231</v>
      </c>
      <c r="H1396" t="s">
        <v>311</v>
      </c>
      <c r="I1396" t="s">
        <v>894</v>
      </c>
      <c r="J1396" t="s">
        <v>71</v>
      </c>
      <c r="K1396" t="s">
        <v>72</v>
      </c>
      <c r="L1396" t="s">
        <v>7487</v>
      </c>
      <c r="M1396">
        <v>174824033</v>
      </c>
      <c r="N1396">
        <v>2.1</v>
      </c>
      <c r="O1396" t="s">
        <v>7475</v>
      </c>
      <c r="P1396">
        <v>3.6960000000000002</v>
      </c>
      <c r="Q1396">
        <v>10</v>
      </c>
      <c r="R1396">
        <v>0</v>
      </c>
      <c r="S1396">
        <v>0</v>
      </c>
      <c r="T1396" t="s">
        <v>1384</v>
      </c>
      <c r="U1396">
        <v>0</v>
      </c>
      <c r="V1396" t="s">
        <v>7480</v>
      </c>
      <c r="W1396" t="s">
        <v>70</v>
      </c>
    </row>
    <row r="1397" spans="1:23" x14ac:dyDescent="0.2">
      <c r="A1397" t="s">
        <v>1384</v>
      </c>
      <c r="B1397">
        <v>0</v>
      </c>
      <c r="C1397">
        <v>120762</v>
      </c>
      <c r="D1397" t="s">
        <v>90</v>
      </c>
      <c r="E1397">
        <v>2.2000000000000002</v>
      </c>
      <c r="F1397">
        <v>30164892</v>
      </c>
      <c r="G1397">
        <v>332847100</v>
      </c>
      <c r="H1397" t="s">
        <v>109</v>
      </c>
      <c r="I1397" t="s">
        <v>832</v>
      </c>
      <c r="J1397" t="s">
        <v>71</v>
      </c>
      <c r="K1397" t="s">
        <v>72</v>
      </c>
      <c r="L1397" t="s">
        <v>7477</v>
      </c>
      <c r="M1397">
        <v>207482439</v>
      </c>
      <c r="N1397">
        <v>1.6319999999999999</v>
      </c>
      <c r="O1397" t="s">
        <v>7475</v>
      </c>
      <c r="P1397">
        <v>0.28723199999999999</v>
      </c>
      <c r="Q1397">
        <v>1</v>
      </c>
      <c r="R1397">
        <v>0</v>
      </c>
      <c r="S1397">
        <v>0</v>
      </c>
      <c r="T1397" t="s">
        <v>1384</v>
      </c>
      <c r="U1397">
        <v>0</v>
      </c>
      <c r="V1397" t="s">
        <v>7485</v>
      </c>
      <c r="W1397" t="s">
        <v>70</v>
      </c>
    </row>
    <row r="1398" spans="1:23" x14ac:dyDescent="0.2">
      <c r="A1398" t="s">
        <v>1384</v>
      </c>
      <c r="B1398">
        <v>0</v>
      </c>
      <c r="C1398">
        <v>206348</v>
      </c>
      <c r="D1398" t="s">
        <v>76</v>
      </c>
      <c r="E1398">
        <v>1.2</v>
      </c>
      <c r="F1398">
        <v>27985015</v>
      </c>
      <c r="G1398">
        <v>289803238</v>
      </c>
      <c r="H1398" t="s">
        <v>102</v>
      </c>
      <c r="I1398" t="s">
        <v>1273</v>
      </c>
      <c r="J1398" t="s">
        <v>71</v>
      </c>
      <c r="K1398" t="s">
        <v>72</v>
      </c>
      <c r="L1398" t="s">
        <v>7487</v>
      </c>
      <c r="M1398">
        <v>174824033</v>
      </c>
      <c r="N1398">
        <v>2.1</v>
      </c>
      <c r="O1398" t="s">
        <v>7475</v>
      </c>
      <c r="P1398">
        <v>0.2016</v>
      </c>
      <c r="Q1398">
        <v>1</v>
      </c>
      <c r="R1398">
        <v>0</v>
      </c>
      <c r="S1398">
        <v>0</v>
      </c>
      <c r="T1398" t="s">
        <v>1384</v>
      </c>
      <c r="U1398">
        <v>0</v>
      </c>
      <c r="V1398" t="s">
        <v>7488</v>
      </c>
      <c r="W1398" t="s">
        <v>70</v>
      </c>
    </row>
    <row r="1399" spans="1:23" x14ac:dyDescent="0.2">
      <c r="A1399" t="s">
        <v>1384</v>
      </c>
      <c r="B1399">
        <v>0</v>
      </c>
      <c r="C1399">
        <v>301809</v>
      </c>
      <c r="D1399" t="s">
        <v>166</v>
      </c>
      <c r="E1399">
        <v>1.4</v>
      </c>
      <c r="F1399">
        <v>30446891</v>
      </c>
      <c r="G1399">
        <v>282636964</v>
      </c>
      <c r="H1399" t="s">
        <v>74</v>
      </c>
      <c r="I1399" t="s">
        <v>89</v>
      </c>
      <c r="J1399" t="s">
        <v>71</v>
      </c>
      <c r="K1399" t="s">
        <v>72</v>
      </c>
      <c r="L1399" t="s">
        <v>7483</v>
      </c>
      <c r="M1399">
        <v>170181975</v>
      </c>
      <c r="N1399">
        <v>1.536</v>
      </c>
      <c r="O1399" t="s">
        <v>7475</v>
      </c>
      <c r="P1399">
        <v>9.9778559999999992</v>
      </c>
      <c r="Q1399">
        <v>58</v>
      </c>
      <c r="R1399">
        <v>0</v>
      </c>
      <c r="S1399">
        <v>0</v>
      </c>
      <c r="T1399" t="s">
        <v>1384</v>
      </c>
      <c r="U1399">
        <v>0</v>
      </c>
      <c r="V1399" t="s">
        <v>7492</v>
      </c>
      <c r="W1399" t="s">
        <v>7493</v>
      </c>
    </row>
    <row r="1400" spans="1:23" x14ac:dyDescent="0.2">
      <c r="A1400" t="s">
        <v>1384</v>
      </c>
      <c r="B1400">
        <v>0</v>
      </c>
      <c r="C1400">
        <v>206348</v>
      </c>
      <c r="D1400" t="s">
        <v>76</v>
      </c>
      <c r="E1400">
        <v>1.95</v>
      </c>
      <c r="F1400">
        <v>27946301</v>
      </c>
      <c r="G1400">
        <v>294115181</v>
      </c>
      <c r="H1400" t="s">
        <v>109</v>
      </c>
      <c r="I1400" t="s">
        <v>1137</v>
      </c>
      <c r="J1400" t="s">
        <v>71</v>
      </c>
      <c r="K1400" t="s">
        <v>72</v>
      </c>
      <c r="L1400" t="s">
        <v>7479</v>
      </c>
      <c r="M1400">
        <v>174354791</v>
      </c>
      <c r="N1400">
        <v>1.68</v>
      </c>
      <c r="O1400" t="s">
        <v>7475</v>
      </c>
      <c r="P1400">
        <v>0.26207999999999998</v>
      </c>
      <c r="Q1400">
        <v>1</v>
      </c>
      <c r="R1400">
        <v>0</v>
      </c>
      <c r="S1400">
        <v>0</v>
      </c>
      <c r="T1400" t="s">
        <v>1384</v>
      </c>
      <c r="U1400">
        <v>0</v>
      </c>
      <c r="V1400" t="s">
        <v>7495</v>
      </c>
      <c r="W1400" t="s">
        <v>70</v>
      </c>
    </row>
    <row r="1401" spans="1:23" x14ac:dyDescent="0.2">
      <c r="A1401" t="s">
        <v>1384</v>
      </c>
      <c r="B1401">
        <v>0</v>
      </c>
      <c r="C1401">
        <v>117986</v>
      </c>
      <c r="D1401" t="s">
        <v>96</v>
      </c>
      <c r="E1401">
        <v>2.2000000000000002</v>
      </c>
      <c r="F1401">
        <v>29654021</v>
      </c>
      <c r="G1401">
        <v>332847093</v>
      </c>
      <c r="H1401" t="s">
        <v>311</v>
      </c>
      <c r="I1401" t="s">
        <v>1087</v>
      </c>
      <c r="J1401" t="s">
        <v>71</v>
      </c>
      <c r="K1401" t="s">
        <v>72</v>
      </c>
      <c r="L1401" t="s">
        <v>7477</v>
      </c>
      <c r="M1401">
        <v>207482439</v>
      </c>
      <c r="N1401">
        <v>1.6319999999999999</v>
      </c>
      <c r="O1401" t="s">
        <v>7475</v>
      </c>
      <c r="P1401">
        <v>2.5850879999999998</v>
      </c>
      <c r="Q1401">
        <v>9</v>
      </c>
      <c r="R1401">
        <v>0</v>
      </c>
      <c r="S1401">
        <v>0</v>
      </c>
      <c r="T1401" t="s">
        <v>1384</v>
      </c>
      <c r="U1401">
        <v>0</v>
      </c>
      <c r="V1401" t="s">
        <v>7478</v>
      </c>
      <c r="W1401" t="s">
        <v>70</v>
      </c>
    </row>
    <row r="1402" spans="1:23" x14ac:dyDescent="0.2">
      <c r="A1402" t="s">
        <v>1384</v>
      </c>
      <c r="B1402">
        <v>0</v>
      </c>
      <c r="C1402">
        <v>507</v>
      </c>
      <c r="D1402" t="s">
        <v>255</v>
      </c>
      <c r="E1402">
        <v>1.2</v>
      </c>
      <c r="F1402">
        <v>27064010</v>
      </c>
      <c r="G1402">
        <v>332847095</v>
      </c>
      <c r="H1402" t="s">
        <v>164</v>
      </c>
      <c r="I1402" t="s">
        <v>269</v>
      </c>
      <c r="J1402" t="s">
        <v>71</v>
      </c>
      <c r="K1402" t="s">
        <v>72</v>
      </c>
      <c r="L1402" t="s">
        <v>7477</v>
      </c>
      <c r="M1402">
        <v>207482439</v>
      </c>
      <c r="N1402">
        <v>1.6319999999999999</v>
      </c>
      <c r="O1402" t="s">
        <v>7475</v>
      </c>
      <c r="P1402">
        <v>0.31334400000000001</v>
      </c>
      <c r="Q1402">
        <v>2</v>
      </c>
      <c r="R1402">
        <v>0</v>
      </c>
      <c r="S1402">
        <v>0</v>
      </c>
      <c r="T1402" t="s">
        <v>1384</v>
      </c>
      <c r="U1402">
        <v>0</v>
      </c>
      <c r="V1402" t="s">
        <v>7498</v>
      </c>
      <c r="W1402" t="s">
        <v>70</v>
      </c>
    </row>
    <row r="1403" spans="1:23" x14ac:dyDescent="0.2">
      <c r="A1403" t="s">
        <v>1384</v>
      </c>
      <c r="B1403">
        <v>0</v>
      </c>
      <c r="C1403">
        <v>206348</v>
      </c>
      <c r="D1403" t="s">
        <v>76</v>
      </c>
      <c r="E1403">
        <v>1.35</v>
      </c>
      <c r="F1403">
        <v>27425952</v>
      </c>
      <c r="G1403">
        <v>289803235</v>
      </c>
      <c r="H1403" t="s">
        <v>94</v>
      </c>
      <c r="I1403" t="s">
        <v>426</v>
      </c>
      <c r="J1403" t="s">
        <v>71</v>
      </c>
      <c r="K1403" t="s">
        <v>72</v>
      </c>
      <c r="L1403" t="s">
        <v>7487</v>
      </c>
      <c r="M1403">
        <v>174824033</v>
      </c>
      <c r="N1403">
        <v>2.1</v>
      </c>
      <c r="O1403" t="s">
        <v>7475</v>
      </c>
      <c r="P1403">
        <v>2.2679999999999998</v>
      </c>
      <c r="Q1403">
        <v>10</v>
      </c>
      <c r="R1403">
        <v>0</v>
      </c>
      <c r="S1403">
        <v>0</v>
      </c>
      <c r="T1403" t="s">
        <v>1384</v>
      </c>
      <c r="U1403">
        <v>0</v>
      </c>
      <c r="V1403" t="s">
        <v>7504</v>
      </c>
      <c r="W1403" t="s">
        <v>70</v>
      </c>
    </row>
    <row r="1404" spans="1:23" x14ac:dyDescent="0.2">
      <c r="A1404" t="s">
        <v>1384</v>
      </c>
      <c r="B1404">
        <v>0</v>
      </c>
      <c r="C1404">
        <v>206348</v>
      </c>
      <c r="D1404" t="s">
        <v>76</v>
      </c>
      <c r="E1404">
        <v>2.2000000000000002</v>
      </c>
      <c r="F1404">
        <v>27063584</v>
      </c>
      <c r="G1404">
        <v>289803237</v>
      </c>
      <c r="H1404" t="s">
        <v>146</v>
      </c>
      <c r="I1404" t="s">
        <v>474</v>
      </c>
      <c r="J1404" t="s">
        <v>71</v>
      </c>
      <c r="K1404" t="s">
        <v>72</v>
      </c>
      <c r="L1404" t="s">
        <v>7487</v>
      </c>
      <c r="M1404">
        <v>174824033</v>
      </c>
      <c r="N1404">
        <v>2.1</v>
      </c>
      <c r="O1404" t="s">
        <v>7475</v>
      </c>
      <c r="P1404">
        <v>2.2176</v>
      </c>
      <c r="Q1404">
        <v>6</v>
      </c>
      <c r="R1404">
        <v>0</v>
      </c>
      <c r="S1404">
        <v>0</v>
      </c>
      <c r="T1404" t="s">
        <v>1384</v>
      </c>
      <c r="U1404">
        <v>0</v>
      </c>
      <c r="V1404" t="s">
        <v>7490</v>
      </c>
      <c r="W1404" t="s">
        <v>70</v>
      </c>
    </row>
    <row r="1405" spans="1:23" x14ac:dyDescent="0.2">
      <c r="A1405" t="s">
        <v>1384</v>
      </c>
      <c r="B1405">
        <v>0</v>
      </c>
      <c r="C1405">
        <v>301983</v>
      </c>
      <c r="D1405" t="s">
        <v>4318</v>
      </c>
      <c r="E1405">
        <v>1.4</v>
      </c>
      <c r="F1405">
        <v>30446891</v>
      </c>
      <c r="G1405">
        <v>289784441</v>
      </c>
      <c r="H1405" t="s">
        <v>102</v>
      </c>
      <c r="I1405" t="s">
        <v>103</v>
      </c>
      <c r="J1405" t="s">
        <v>71</v>
      </c>
      <c r="K1405" t="s">
        <v>72</v>
      </c>
      <c r="L1405" t="s">
        <v>7483</v>
      </c>
      <c r="M1405">
        <v>170181975</v>
      </c>
      <c r="N1405">
        <v>1.536</v>
      </c>
      <c r="O1405" t="s">
        <v>7475</v>
      </c>
      <c r="P1405">
        <v>0.17203199999999999</v>
      </c>
      <c r="Q1405">
        <v>1</v>
      </c>
      <c r="R1405">
        <v>0</v>
      </c>
      <c r="S1405">
        <v>0</v>
      </c>
      <c r="T1405" t="s">
        <v>1384</v>
      </c>
      <c r="U1405">
        <v>0</v>
      </c>
      <c r="V1405" t="s">
        <v>7492</v>
      </c>
      <c r="W1405" t="s">
        <v>7493</v>
      </c>
    </row>
    <row r="1406" spans="1:23" x14ac:dyDescent="0.2">
      <c r="A1406" t="s">
        <v>1384</v>
      </c>
      <c r="B1406">
        <v>0</v>
      </c>
      <c r="C1406">
        <v>301760</v>
      </c>
      <c r="D1406" t="s">
        <v>220</v>
      </c>
      <c r="E1406">
        <v>1</v>
      </c>
      <c r="F1406">
        <v>28620270</v>
      </c>
      <c r="G1406">
        <v>289803237</v>
      </c>
      <c r="H1406" t="s">
        <v>146</v>
      </c>
      <c r="I1406" t="s">
        <v>474</v>
      </c>
      <c r="J1406" t="s">
        <v>71</v>
      </c>
      <c r="K1406" t="s">
        <v>72</v>
      </c>
      <c r="L1406" t="s">
        <v>7487</v>
      </c>
      <c r="M1406">
        <v>174824033</v>
      </c>
      <c r="N1406">
        <v>2.1</v>
      </c>
      <c r="O1406" t="s">
        <v>7475</v>
      </c>
      <c r="P1406">
        <v>2.3519999999999999</v>
      </c>
      <c r="Q1406">
        <v>14</v>
      </c>
      <c r="R1406">
        <v>0</v>
      </c>
      <c r="S1406">
        <v>0</v>
      </c>
      <c r="T1406" t="s">
        <v>1384</v>
      </c>
      <c r="U1406">
        <v>0</v>
      </c>
      <c r="V1406" t="s">
        <v>7503</v>
      </c>
      <c r="W1406" t="s">
        <v>70</v>
      </c>
    </row>
    <row r="1407" spans="1:23" x14ac:dyDescent="0.2">
      <c r="A1407" t="s">
        <v>1384</v>
      </c>
      <c r="B1407">
        <v>0</v>
      </c>
      <c r="C1407">
        <v>301760</v>
      </c>
      <c r="D1407" t="s">
        <v>220</v>
      </c>
      <c r="E1407">
        <v>1.4</v>
      </c>
      <c r="F1407">
        <v>30881393</v>
      </c>
      <c r="G1407">
        <v>289091075</v>
      </c>
      <c r="H1407" t="s">
        <v>146</v>
      </c>
      <c r="I1407" t="s">
        <v>382</v>
      </c>
      <c r="J1407" t="s">
        <v>71</v>
      </c>
      <c r="K1407" t="s">
        <v>72</v>
      </c>
      <c r="L1407" t="s">
        <v>7479</v>
      </c>
      <c r="M1407">
        <v>174354791</v>
      </c>
      <c r="N1407">
        <v>1.68</v>
      </c>
      <c r="O1407" t="s">
        <v>7475</v>
      </c>
      <c r="P1407">
        <v>2.8224</v>
      </c>
      <c r="Q1407">
        <v>15</v>
      </c>
      <c r="R1407">
        <v>0</v>
      </c>
      <c r="S1407">
        <v>0</v>
      </c>
      <c r="T1407" t="s">
        <v>1384</v>
      </c>
      <c r="U1407">
        <v>0</v>
      </c>
      <c r="V1407" t="s">
        <v>7507</v>
      </c>
      <c r="W1407" t="s">
        <v>70</v>
      </c>
    </row>
    <row r="1408" spans="1:23" x14ac:dyDescent="0.2">
      <c r="A1408" t="s">
        <v>1384</v>
      </c>
      <c r="B1408">
        <v>0</v>
      </c>
      <c r="C1408">
        <v>206348</v>
      </c>
      <c r="D1408" t="s">
        <v>76</v>
      </c>
      <c r="E1408">
        <v>1.5</v>
      </c>
      <c r="F1408">
        <v>27985644</v>
      </c>
      <c r="G1408">
        <v>294115179</v>
      </c>
      <c r="H1408" t="s">
        <v>232</v>
      </c>
      <c r="I1408" t="s">
        <v>233</v>
      </c>
      <c r="J1408" t="s">
        <v>71</v>
      </c>
      <c r="K1408" t="s">
        <v>72</v>
      </c>
      <c r="L1408" t="s">
        <v>7479</v>
      </c>
      <c r="M1408">
        <v>174354791</v>
      </c>
      <c r="N1408">
        <v>1.68</v>
      </c>
      <c r="O1408" t="s">
        <v>7475</v>
      </c>
      <c r="P1408">
        <v>0.2016</v>
      </c>
      <c r="Q1408">
        <v>1</v>
      </c>
      <c r="R1408">
        <v>0</v>
      </c>
      <c r="S1408">
        <v>0</v>
      </c>
      <c r="T1408" t="s">
        <v>1384</v>
      </c>
      <c r="U1408">
        <v>0</v>
      </c>
      <c r="V1408" t="s">
        <v>7499</v>
      </c>
      <c r="W1408" t="s">
        <v>70</v>
      </c>
    </row>
    <row r="1409" spans="1:23" x14ac:dyDescent="0.2">
      <c r="A1409" t="s">
        <v>1384</v>
      </c>
      <c r="B1409">
        <v>0</v>
      </c>
      <c r="C1409">
        <v>301983</v>
      </c>
      <c r="D1409" t="s">
        <v>4318</v>
      </c>
      <c r="E1409">
        <v>1.6</v>
      </c>
      <c r="F1409">
        <v>27060677</v>
      </c>
      <c r="G1409">
        <v>494288507</v>
      </c>
      <c r="H1409" t="s">
        <v>146</v>
      </c>
      <c r="I1409" t="s">
        <v>7518</v>
      </c>
      <c r="J1409" t="s">
        <v>71</v>
      </c>
      <c r="K1409" t="s">
        <v>70</v>
      </c>
      <c r="L1409" t="s">
        <v>7514</v>
      </c>
      <c r="M1409">
        <v>329899183</v>
      </c>
      <c r="N1409">
        <v>2.52</v>
      </c>
      <c r="O1409" t="s">
        <v>7475</v>
      </c>
      <c r="P1409">
        <v>0.32256000000000001</v>
      </c>
      <c r="Q1409">
        <v>1</v>
      </c>
      <c r="R1409">
        <v>0</v>
      </c>
      <c r="S1409">
        <v>0</v>
      </c>
      <c r="T1409" t="s">
        <v>1384</v>
      </c>
      <c r="U1409">
        <v>0</v>
      </c>
      <c r="V1409" t="s">
        <v>7509</v>
      </c>
      <c r="W1409" t="s">
        <v>70</v>
      </c>
    </row>
    <row r="1410" spans="1:23" x14ac:dyDescent="0.2">
      <c r="A1410" t="s">
        <v>1384</v>
      </c>
      <c r="B1410">
        <v>0</v>
      </c>
      <c r="C1410">
        <v>507</v>
      </c>
      <c r="D1410" t="s">
        <v>255</v>
      </c>
      <c r="E1410">
        <v>2.2000000000000002</v>
      </c>
      <c r="F1410">
        <v>30296144</v>
      </c>
      <c r="G1410">
        <v>289803238</v>
      </c>
      <c r="H1410" t="s">
        <v>102</v>
      </c>
      <c r="I1410" t="s">
        <v>1273</v>
      </c>
      <c r="J1410" t="s">
        <v>71</v>
      </c>
      <c r="K1410" t="s">
        <v>72</v>
      </c>
      <c r="L1410" t="s">
        <v>7487</v>
      </c>
      <c r="M1410">
        <v>174824033</v>
      </c>
      <c r="N1410">
        <v>2.1</v>
      </c>
      <c r="O1410" t="s">
        <v>7475</v>
      </c>
      <c r="P1410">
        <v>0.36959999999999998</v>
      </c>
      <c r="Q1410">
        <v>1</v>
      </c>
      <c r="R1410">
        <v>0</v>
      </c>
      <c r="S1410">
        <v>0</v>
      </c>
      <c r="T1410" t="s">
        <v>1384</v>
      </c>
      <c r="U1410">
        <v>0</v>
      </c>
      <c r="V1410" t="s">
        <v>7491</v>
      </c>
      <c r="W1410" t="s">
        <v>70</v>
      </c>
    </row>
    <row r="1411" spans="1:23" x14ac:dyDescent="0.2">
      <c r="A1411" t="s">
        <v>1384</v>
      </c>
      <c r="B1411">
        <v>0</v>
      </c>
      <c r="C1411">
        <v>206348</v>
      </c>
      <c r="D1411" t="s">
        <v>76</v>
      </c>
      <c r="E1411">
        <v>1.6</v>
      </c>
      <c r="F1411">
        <v>27956503</v>
      </c>
      <c r="G1411">
        <v>335974420</v>
      </c>
      <c r="H1411" t="s">
        <v>213</v>
      </c>
      <c r="I1411" t="s">
        <v>214</v>
      </c>
      <c r="J1411" t="s">
        <v>71</v>
      </c>
      <c r="K1411" t="s">
        <v>72</v>
      </c>
      <c r="L1411" t="s">
        <v>7487</v>
      </c>
      <c r="M1411">
        <v>174824033</v>
      </c>
      <c r="N1411">
        <v>2.1</v>
      </c>
      <c r="O1411" t="s">
        <v>7475</v>
      </c>
      <c r="P1411">
        <v>0.53759999999999997</v>
      </c>
      <c r="Q1411">
        <v>2</v>
      </c>
      <c r="R1411">
        <v>0</v>
      </c>
      <c r="S1411">
        <v>0</v>
      </c>
      <c r="T1411" t="s">
        <v>1384</v>
      </c>
      <c r="U1411">
        <v>0</v>
      </c>
      <c r="V1411" t="s">
        <v>7489</v>
      </c>
      <c r="W1411" t="s">
        <v>70</v>
      </c>
    </row>
    <row r="1412" spans="1:23" x14ac:dyDescent="0.2">
      <c r="A1412" t="s">
        <v>1384</v>
      </c>
      <c r="B1412">
        <v>0</v>
      </c>
      <c r="C1412">
        <v>117986</v>
      </c>
      <c r="D1412" t="s">
        <v>96</v>
      </c>
      <c r="E1412">
        <v>2.2000000000000002</v>
      </c>
      <c r="F1412">
        <v>30296144</v>
      </c>
      <c r="G1412">
        <v>289091071</v>
      </c>
      <c r="H1412" t="s">
        <v>204</v>
      </c>
      <c r="I1412" t="s">
        <v>1178</v>
      </c>
      <c r="J1412" t="s">
        <v>71</v>
      </c>
      <c r="K1412" t="s">
        <v>72</v>
      </c>
      <c r="L1412" t="s">
        <v>7479</v>
      </c>
      <c r="M1412">
        <v>174354791</v>
      </c>
      <c r="N1412">
        <v>1.68</v>
      </c>
      <c r="O1412" t="s">
        <v>7475</v>
      </c>
      <c r="P1412">
        <v>2.06976</v>
      </c>
      <c r="Q1412">
        <v>7</v>
      </c>
      <c r="R1412">
        <v>0</v>
      </c>
      <c r="S1412">
        <v>0</v>
      </c>
      <c r="T1412" t="s">
        <v>1384</v>
      </c>
      <c r="U1412">
        <v>0</v>
      </c>
      <c r="V1412" t="s">
        <v>7491</v>
      </c>
      <c r="W1412" t="s">
        <v>70</v>
      </c>
    </row>
    <row r="1413" spans="1:23" x14ac:dyDescent="0.2">
      <c r="A1413" t="s">
        <v>1384</v>
      </c>
      <c r="B1413">
        <v>0</v>
      </c>
      <c r="C1413">
        <v>507</v>
      </c>
      <c r="D1413" t="s">
        <v>255</v>
      </c>
      <c r="E1413">
        <v>1.95</v>
      </c>
      <c r="F1413">
        <v>27946301</v>
      </c>
      <c r="G1413">
        <v>289803231</v>
      </c>
      <c r="H1413" t="s">
        <v>311</v>
      </c>
      <c r="I1413" t="s">
        <v>894</v>
      </c>
      <c r="J1413" t="s">
        <v>71</v>
      </c>
      <c r="K1413" t="s">
        <v>72</v>
      </c>
      <c r="L1413" t="s">
        <v>7487</v>
      </c>
      <c r="M1413">
        <v>174824033</v>
      </c>
      <c r="N1413">
        <v>2.1</v>
      </c>
      <c r="O1413" t="s">
        <v>7475</v>
      </c>
      <c r="P1413">
        <v>1.6379999999999999</v>
      </c>
      <c r="Q1413">
        <v>5</v>
      </c>
      <c r="R1413">
        <v>0</v>
      </c>
      <c r="S1413">
        <v>0</v>
      </c>
      <c r="T1413" t="s">
        <v>1384</v>
      </c>
      <c r="U1413">
        <v>0</v>
      </c>
      <c r="V1413" t="s">
        <v>7495</v>
      </c>
      <c r="W1413" t="s">
        <v>70</v>
      </c>
    </row>
    <row r="1414" spans="1:23" x14ac:dyDescent="0.2">
      <c r="A1414" t="s">
        <v>1384</v>
      </c>
      <c r="B1414">
        <v>0</v>
      </c>
      <c r="C1414">
        <v>206348</v>
      </c>
      <c r="D1414" t="s">
        <v>76</v>
      </c>
      <c r="E1414">
        <v>1.5</v>
      </c>
      <c r="F1414">
        <v>27985644</v>
      </c>
      <c r="G1414">
        <v>289803235</v>
      </c>
      <c r="H1414" t="s">
        <v>94</v>
      </c>
      <c r="I1414" t="s">
        <v>426</v>
      </c>
      <c r="J1414" t="s">
        <v>71</v>
      </c>
      <c r="K1414" t="s">
        <v>72</v>
      </c>
      <c r="L1414" t="s">
        <v>7487</v>
      </c>
      <c r="M1414">
        <v>174824033</v>
      </c>
      <c r="N1414">
        <v>2.1</v>
      </c>
      <c r="O1414" t="s">
        <v>7475</v>
      </c>
      <c r="P1414">
        <v>2.016</v>
      </c>
      <c r="Q1414">
        <v>8</v>
      </c>
      <c r="R1414">
        <v>0</v>
      </c>
      <c r="S1414">
        <v>0</v>
      </c>
      <c r="T1414" t="s">
        <v>1384</v>
      </c>
      <c r="U1414">
        <v>0</v>
      </c>
      <c r="V1414" t="s">
        <v>7499</v>
      </c>
      <c r="W1414" t="s">
        <v>70</v>
      </c>
    </row>
    <row r="1415" spans="1:23" x14ac:dyDescent="0.2">
      <c r="A1415" t="s">
        <v>1384</v>
      </c>
      <c r="B1415">
        <v>0</v>
      </c>
      <c r="C1415">
        <v>120762</v>
      </c>
      <c r="D1415" t="s">
        <v>90</v>
      </c>
      <c r="E1415">
        <v>2.2000000000000002</v>
      </c>
      <c r="F1415">
        <v>30296144</v>
      </c>
      <c r="G1415">
        <v>289784442</v>
      </c>
      <c r="H1415" t="s">
        <v>109</v>
      </c>
      <c r="I1415" t="s">
        <v>110</v>
      </c>
      <c r="J1415" t="s">
        <v>71</v>
      </c>
      <c r="K1415" t="s">
        <v>72</v>
      </c>
      <c r="L1415" t="s">
        <v>7483</v>
      </c>
      <c r="M1415">
        <v>170181975</v>
      </c>
      <c r="N1415">
        <v>1.536</v>
      </c>
      <c r="O1415" t="s">
        <v>7475</v>
      </c>
      <c r="P1415">
        <v>1.892352</v>
      </c>
      <c r="Q1415">
        <v>7</v>
      </c>
      <c r="R1415">
        <v>0</v>
      </c>
      <c r="S1415">
        <v>0</v>
      </c>
      <c r="T1415" t="s">
        <v>1384</v>
      </c>
      <c r="U1415">
        <v>0</v>
      </c>
      <c r="V1415" t="s">
        <v>7491</v>
      </c>
      <c r="W1415" t="s">
        <v>70</v>
      </c>
    </row>
    <row r="1416" spans="1:23" x14ac:dyDescent="0.2">
      <c r="A1416" t="s">
        <v>1384</v>
      </c>
      <c r="B1416">
        <v>0</v>
      </c>
      <c r="C1416">
        <v>507</v>
      </c>
      <c r="D1416" t="s">
        <v>255</v>
      </c>
      <c r="E1416">
        <v>1.95</v>
      </c>
      <c r="F1416">
        <v>27946301</v>
      </c>
      <c r="G1416">
        <v>289091075</v>
      </c>
      <c r="H1416" t="s">
        <v>146</v>
      </c>
      <c r="I1416" t="s">
        <v>382</v>
      </c>
      <c r="J1416" t="s">
        <v>71</v>
      </c>
      <c r="K1416" t="s">
        <v>72</v>
      </c>
      <c r="L1416" t="s">
        <v>7479</v>
      </c>
      <c r="M1416">
        <v>174354791</v>
      </c>
      <c r="N1416">
        <v>1.68</v>
      </c>
      <c r="O1416" t="s">
        <v>7475</v>
      </c>
      <c r="P1416">
        <v>1.3104</v>
      </c>
      <c r="Q1416">
        <v>5</v>
      </c>
      <c r="R1416">
        <v>0</v>
      </c>
      <c r="S1416">
        <v>0</v>
      </c>
      <c r="T1416" t="s">
        <v>1384</v>
      </c>
      <c r="U1416">
        <v>0</v>
      </c>
      <c r="V1416" t="s">
        <v>7495</v>
      </c>
      <c r="W1416" t="s">
        <v>70</v>
      </c>
    </row>
    <row r="1417" spans="1:23" x14ac:dyDescent="0.2">
      <c r="A1417" t="s">
        <v>1384</v>
      </c>
      <c r="B1417">
        <v>0</v>
      </c>
      <c r="C1417">
        <v>120762</v>
      </c>
      <c r="D1417" t="s">
        <v>90</v>
      </c>
      <c r="E1417">
        <v>1.65</v>
      </c>
      <c r="F1417">
        <v>29691413</v>
      </c>
      <c r="G1417">
        <v>332847096</v>
      </c>
      <c r="H1417" t="s">
        <v>94</v>
      </c>
      <c r="I1417" t="s">
        <v>198</v>
      </c>
      <c r="J1417" t="s">
        <v>71</v>
      </c>
      <c r="K1417" t="s">
        <v>72</v>
      </c>
      <c r="L1417" t="s">
        <v>7477</v>
      </c>
      <c r="M1417">
        <v>207482439</v>
      </c>
      <c r="N1417">
        <v>1.6319999999999999</v>
      </c>
      <c r="O1417" t="s">
        <v>7475</v>
      </c>
      <c r="P1417">
        <v>0.215424</v>
      </c>
      <c r="Q1417">
        <v>1</v>
      </c>
      <c r="R1417">
        <v>0</v>
      </c>
      <c r="S1417">
        <v>0</v>
      </c>
      <c r="T1417" t="s">
        <v>1384</v>
      </c>
      <c r="U1417">
        <v>0</v>
      </c>
      <c r="V1417" t="s">
        <v>7502</v>
      </c>
      <c r="W1417" t="s">
        <v>70</v>
      </c>
    </row>
    <row r="1418" spans="1:23" x14ac:dyDescent="0.2">
      <c r="A1418" t="s">
        <v>1384</v>
      </c>
      <c r="B1418">
        <v>0</v>
      </c>
      <c r="C1418">
        <v>130744</v>
      </c>
      <c r="D1418" t="s">
        <v>177</v>
      </c>
      <c r="E1418">
        <v>1.65</v>
      </c>
      <c r="F1418">
        <v>29691413</v>
      </c>
      <c r="G1418">
        <v>289091072</v>
      </c>
      <c r="H1418" t="s">
        <v>164</v>
      </c>
      <c r="I1418" t="s">
        <v>226</v>
      </c>
      <c r="J1418" t="s">
        <v>71</v>
      </c>
      <c r="K1418" t="s">
        <v>72</v>
      </c>
      <c r="L1418" t="s">
        <v>7479</v>
      </c>
      <c r="M1418">
        <v>174354791</v>
      </c>
      <c r="N1418">
        <v>1.68</v>
      </c>
      <c r="O1418" t="s">
        <v>7475</v>
      </c>
      <c r="P1418">
        <v>2.2176</v>
      </c>
      <c r="Q1418">
        <v>10</v>
      </c>
      <c r="R1418">
        <v>0</v>
      </c>
      <c r="S1418">
        <v>0</v>
      </c>
      <c r="T1418" t="s">
        <v>1384</v>
      </c>
      <c r="U1418">
        <v>0</v>
      </c>
      <c r="V1418" t="s">
        <v>7502</v>
      </c>
      <c r="W1418" t="s">
        <v>70</v>
      </c>
    </row>
    <row r="1419" spans="1:23" x14ac:dyDescent="0.2">
      <c r="A1419" t="s">
        <v>1384</v>
      </c>
      <c r="B1419">
        <v>0</v>
      </c>
      <c r="C1419">
        <v>507</v>
      </c>
      <c r="D1419" t="s">
        <v>255</v>
      </c>
      <c r="E1419">
        <v>1.45</v>
      </c>
      <c r="F1419">
        <v>28265744</v>
      </c>
      <c r="G1419">
        <v>289803234</v>
      </c>
      <c r="H1419" t="s">
        <v>164</v>
      </c>
      <c r="I1419" t="s">
        <v>406</v>
      </c>
      <c r="J1419" t="s">
        <v>71</v>
      </c>
      <c r="K1419" t="s">
        <v>72</v>
      </c>
      <c r="L1419" t="s">
        <v>7487</v>
      </c>
      <c r="M1419">
        <v>174824033</v>
      </c>
      <c r="N1419">
        <v>2.1</v>
      </c>
      <c r="O1419" t="s">
        <v>7475</v>
      </c>
      <c r="P1419">
        <v>0.21315000000000001</v>
      </c>
      <c r="Q1419">
        <v>1</v>
      </c>
      <c r="R1419">
        <v>0</v>
      </c>
      <c r="S1419">
        <v>0</v>
      </c>
      <c r="T1419" t="s">
        <v>1384</v>
      </c>
      <c r="U1419">
        <v>0</v>
      </c>
      <c r="V1419" t="s">
        <v>70</v>
      </c>
      <c r="W1419" t="s">
        <v>70</v>
      </c>
    </row>
    <row r="1420" spans="1:23" x14ac:dyDescent="0.2">
      <c r="A1420" t="s">
        <v>1384</v>
      </c>
      <c r="B1420">
        <v>0</v>
      </c>
      <c r="C1420">
        <v>117986</v>
      </c>
      <c r="D1420" t="s">
        <v>96</v>
      </c>
      <c r="E1420">
        <v>2.2000000000000002</v>
      </c>
      <c r="F1420">
        <v>30296144</v>
      </c>
      <c r="G1420">
        <v>289091075</v>
      </c>
      <c r="H1420" t="s">
        <v>146</v>
      </c>
      <c r="I1420" t="s">
        <v>382</v>
      </c>
      <c r="J1420" t="s">
        <v>71</v>
      </c>
      <c r="K1420" t="s">
        <v>72</v>
      </c>
      <c r="L1420" t="s">
        <v>7479</v>
      </c>
      <c r="M1420">
        <v>174354791</v>
      </c>
      <c r="N1420">
        <v>1.68</v>
      </c>
      <c r="O1420" t="s">
        <v>7475</v>
      </c>
      <c r="P1420">
        <v>2.9567999999999999</v>
      </c>
      <c r="Q1420">
        <v>10</v>
      </c>
      <c r="R1420">
        <v>0</v>
      </c>
      <c r="S1420">
        <v>0</v>
      </c>
      <c r="T1420" t="s">
        <v>1384</v>
      </c>
      <c r="U1420">
        <v>0</v>
      </c>
      <c r="V1420" t="s">
        <v>7491</v>
      </c>
      <c r="W1420" t="s">
        <v>70</v>
      </c>
    </row>
    <row r="1421" spans="1:23" x14ac:dyDescent="0.2">
      <c r="A1421" t="s">
        <v>1384</v>
      </c>
      <c r="B1421">
        <v>0</v>
      </c>
      <c r="C1421">
        <v>130744</v>
      </c>
      <c r="D1421" t="s">
        <v>177</v>
      </c>
      <c r="E1421">
        <v>1.65</v>
      </c>
      <c r="F1421">
        <v>30296128</v>
      </c>
      <c r="G1421">
        <v>332847098</v>
      </c>
      <c r="H1421" t="s">
        <v>146</v>
      </c>
      <c r="I1421" t="s">
        <v>345</v>
      </c>
      <c r="J1421" t="s">
        <v>71</v>
      </c>
      <c r="K1421" t="s">
        <v>72</v>
      </c>
      <c r="L1421" t="s">
        <v>7477</v>
      </c>
      <c r="M1421">
        <v>207482439</v>
      </c>
      <c r="N1421">
        <v>1.6319999999999999</v>
      </c>
      <c r="O1421" t="s">
        <v>7475</v>
      </c>
      <c r="P1421">
        <v>2.1542400000000002</v>
      </c>
      <c r="Q1421">
        <v>10</v>
      </c>
      <c r="R1421">
        <v>0</v>
      </c>
      <c r="S1421">
        <v>0</v>
      </c>
      <c r="T1421" t="s">
        <v>1384</v>
      </c>
      <c r="U1421">
        <v>0</v>
      </c>
      <c r="V1421" t="s">
        <v>7500</v>
      </c>
      <c r="W1421" t="s">
        <v>70</v>
      </c>
    </row>
    <row r="1422" spans="1:23" x14ac:dyDescent="0.2">
      <c r="A1422" t="s">
        <v>1384</v>
      </c>
      <c r="B1422">
        <v>0</v>
      </c>
      <c r="C1422">
        <v>206348</v>
      </c>
      <c r="D1422" t="s">
        <v>76</v>
      </c>
      <c r="E1422">
        <v>2.2000000000000002</v>
      </c>
      <c r="F1422">
        <v>27063584</v>
      </c>
      <c r="G1422">
        <v>289803236</v>
      </c>
      <c r="H1422" t="s">
        <v>74</v>
      </c>
      <c r="I1422" t="s">
        <v>672</v>
      </c>
      <c r="J1422" t="s">
        <v>71</v>
      </c>
      <c r="K1422" t="s">
        <v>72</v>
      </c>
      <c r="L1422" t="s">
        <v>7487</v>
      </c>
      <c r="M1422">
        <v>174824033</v>
      </c>
      <c r="N1422">
        <v>2.1</v>
      </c>
      <c r="O1422" t="s">
        <v>7475</v>
      </c>
      <c r="P1422">
        <v>0.36959999999999998</v>
      </c>
      <c r="Q1422">
        <v>1</v>
      </c>
      <c r="R1422">
        <v>0</v>
      </c>
      <c r="S1422">
        <v>0</v>
      </c>
      <c r="T1422" t="s">
        <v>1384</v>
      </c>
      <c r="U1422">
        <v>0</v>
      </c>
      <c r="V1422" t="s">
        <v>7490</v>
      </c>
      <c r="W1422" t="s">
        <v>70</v>
      </c>
    </row>
    <row r="1423" spans="1:23" x14ac:dyDescent="0.2">
      <c r="A1423" t="s">
        <v>1384</v>
      </c>
      <c r="B1423">
        <v>0</v>
      </c>
      <c r="C1423">
        <v>507</v>
      </c>
      <c r="D1423" t="s">
        <v>255</v>
      </c>
      <c r="E1423">
        <v>2.2000000000000002</v>
      </c>
      <c r="F1423">
        <v>28658162</v>
      </c>
      <c r="G1423">
        <v>289803235</v>
      </c>
      <c r="H1423" t="s">
        <v>94</v>
      </c>
      <c r="I1423" t="s">
        <v>426</v>
      </c>
      <c r="J1423" t="s">
        <v>71</v>
      </c>
      <c r="K1423" t="s">
        <v>72</v>
      </c>
      <c r="L1423" t="s">
        <v>7487</v>
      </c>
      <c r="M1423">
        <v>174824033</v>
      </c>
      <c r="N1423">
        <v>2.1</v>
      </c>
      <c r="O1423" t="s">
        <v>7475</v>
      </c>
      <c r="P1423">
        <v>0.73919999999999997</v>
      </c>
      <c r="Q1423">
        <v>2</v>
      </c>
      <c r="R1423">
        <v>0</v>
      </c>
      <c r="S1423">
        <v>0</v>
      </c>
      <c r="T1423" t="s">
        <v>1384</v>
      </c>
      <c r="U1423">
        <v>0</v>
      </c>
      <c r="V1423" t="s">
        <v>7480</v>
      </c>
      <c r="W1423" t="s">
        <v>70</v>
      </c>
    </row>
    <row r="1424" spans="1:23" x14ac:dyDescent="0.2">
      <c r="A1424" t="s">
        <v>1384</v>
      </c>
      <c r="B1424">
        <v>0</v>
      </c>
      <c r="C1424">
        <v>507</v>
      </c>
      <c r="D1424" t="s">
        <v>255</v>
      </c>
      <c r="E1424">
        <v>2.2000000000000002</v>
      </c>
      <c r="F1424">
        <v>28658162</v>
      </c>
      <c r="G1424">
        <v>289091074</v>
      </c>
      <c r="H1424" t="s">
        <v>74</v>
      </c>
      <c r="I1424" t="s">
        <v>75</v>
      </c>
      <c r="J1424" t="s">
        <v>71</v>
      </c>
      <c r="K1424" t="s">
        <v>72</v>
      </c>
      <c r="L1424" t="s">
        <v>7479</v>
      </c>
      <c r="M1424">
        <v>174354791</v>
      </c>
      <c r="N1424">
        <v>1.68</v>
      </c>
      <c r="O1424" t="s">
        <v>7475</v>
      </c>
      <c r="P1424">
        <v>0.29568</v>
      </c>
      <c r="Q1424">
        <v>1</v>
      </c>
      <c r="R1424">
        <v>0</v>
      </c>
      <c r="S1424">
        <v>0</v>
      </c>
      <c r="T1424" t="s">
        <v>1384</v>
      </c>
      <c r="U1424">
        <v>0</v>
      </c>
      <c r="V1424" t="s">
        <v>7480</v>
      </c>
      <c r="W1424" t="s">
        <v>70</v>
      </c>
    </row>
    <row r="1425" spans="1:23" x14ac:dyDescent="0.2">
      <c r="A1425" t="s">
        <v>1384</v>
      </c>
      <c r="B1425">
        <v>0</v>
      </c>
      <c r="C1425">
        <v>205228</v>
      </c>
      <c r="D1425" t="s">
        <v>6852</v>
      </c>
      <c r="E1425">
        <v>1.5</v>
      </c>
      <c r="F1425">
        <v>27985644</v>
      </c>
      <c r="G1425">
        <v>289091072</v>
      </c>
      <c r="H1425" t="s">
        <v>164</v>
      </c>
      <c r="I1425" t="s">
        <v>226</v>
      </c>
      <c r="J1425" t="s">
        <v>71</v>
      </c>
      <c r="K1425" t="s">
        <v>72</v>
      </c>
      <c r="L1425" t="s">
        <v>7479</v>
      </c>
      <c r="M1425">
        <v>174354791</v>
      </c>
      <c r="N1425">
        <v>1.68</v>
      </c>
      <c r="O1425" t="s">
        <v>7475</v>
      </c>
      <c r="P1425">
        <v>0.2016</v>
      </c>
      <c r="Q1425">
        <v>1</v>
      </c>
      <c r="R1425">
        <v>0</v>
      </c>
      <c r="S1425">
        <v>0</v>
      </c>
      <c r="T1425" t="s">
        <v>1384</v>
      </c>
      <c r="U1425">
        <v>0</v>
      </c>
      <c r="V1425" t="s">
        <v>7499</v>
      </c>
      <c r="W1425" t="s">
        <v>70</v>
      </c>
    </row>
    <row r="1426" spans="1:23" x14ac:dyDescent="0.2">
      <c r="A1426" t="s">
        <v>1384</v>
      </c>
      <c r="B1426">
        <v>0</v>
      </c>
      <c r="C1426">
        <v>117986</v>
      </c>
      <c r="D1426" t="s">
        <v>96</v>
      </c>
      <c r="E1426">
        <v>2.2000000000000002</v>
      </c>
      <c r="F1426">
        <v>30296144</v>
      </c>
      <c r="G1426">
        <v>289803237</v>
      </c>
      <c r="H1426" t="s">
        <v>146</v>
      </c>
      <c r="I1426" t="s">
        <v>474</v>
      </c>
      <c r="J1426" t="s">
        <v>71</v>
      </c>
      <c r="K1426" t="s">
        <v>72</v>
      </c>
      <c r="L1426" t="s">
        <v>7487</v>
      </c>
      <c r="M1426">
        <v>174824033</v>
      </c>
      <c r="N1426">
        <v>2.1</v>
      </c>
      <c r="O1426" t="s">
        <v>7475</v>
      </c>
      <c r="P1426">
        <v>11.087999999999999</v>
      </c>
      <c r="Q1426">
        <v>30</v>
      </c>
      <c r="R1426">
        <v>0</v>
      </c>
      <c r="S1426">
        <v>0</v>
      </c>
      <c r="T1426" t="s">
        <v>1384</v>
      </c>
      <c r="U1426">
        <v>0</v>
      </c>
      <c r="V1426" t="s">
        <v>7491</v>
      </c>
      <c r="W1426" t="s">
        <v>70</v>
      </c>
    </row>
    <row r="1427" spans="1:23" x14ac:dyDescent="0.2">
      <c r="A1427" t="s">
        <v>1384</v>
      </c>
      <c r="B1427">
        <v>0</v>
      </c>
      <c r="C1427">
        <v>120762</v>
      </c>
      <c r="D1427" t="s">
        <v>90</v>
      </c>
      <c r="E1427">
        <v>2.2000000000000002</v>
      </c>
      <c r="F1427">
        <v>27953568</v>
      </c>
      <c r="G1427">
        <v>289091072</v>
      </c>
      <c r="H1427" t="s">
        <v>164</v>
      </c>
      <c r="I1427" t="s">
        <v>226</v>
      </c>
      <c r="J1427" t="s">
        <v>71</v>
      </c>
      <c r="K1427" t="s">
        <v>72</v>
      </c>
      <c r="L1427" t="s">
        <v>7479</v>
      </c>
      <c r="M1427">
        <v>174354791</v>
      </c>
      <c r="N1427">
        <v>1.68</v>
      </c>
      <c r="O1427" t="s">
        <v>7475</v>
      </c>
      <c r="P1427">
        <v>0.59136</v>
      </c>
      <c r="Q1427">
        <v>2</v>
      </c>
      <c r="R1427">
        <v>0</v>
      </c>
      <c r="S1427">
        <v>0</v>
      </c>
      <c r="T1427" t="s">
        <v>1384</v>
      </c>
      <c r="U1427">
        <v>0</v>
      </c>
      <c r="V1427" t="s">
        <v>7488</v>
      </c>
      <c r="W1427" t="s">
        <v>70</v>
      </c>
    </row>
    <row r="1428" spans="1:23" x14ac:dyDescent="0.2">
      <c r="A1428" t="s">
        <v>1384</v>
      </c>
      <c r="B1428">
        <v>0</v>
      </c>
      <c r="C1428">
        <v>120762</v>
      </c>
      <c r="D1428" t="s">
        <v>90</v>
      </c>
      <c r="E1428">
        <v>1.1499999999999999</v>
      </c>
      <c r="F1428">
        <v>30707620</v>
      </c>
      <c r="G1428">
        <v>289782296</v>
      </c>
      <c r="H1428" t="s">
        <v>311</v>
      </c>
      <c r="I1428" t="s">
        <v>312</v>
      </c>
      <c r="J1428" t="s">
        <v>71</v>
      </c>
      <c r="K1428" t="s">
        <v>72</v>
      </c>
      <c r="L1428" t="s">
        <v>7483</v>
      </c>
      <c r="M1428">
        <v>170181975</v>
      </c>
      <c r="N1428">
        <v>1.536</v>
      </c>
      <c r="O1428" t="s">
        <v>7475</v>
      </c>
      <c r="P1428">
        <v>0.12364799999999999</v>
      </c>
      <c r="Q1428">
        <v>1</v>
      </c>
      <c r="R1428">
        <v>0</v>
      </c>
      <c r="S1428">
        <v>0</v>
      </c>
      <c r="T1428" t="s">
        <v>1384</v>
      </c>
      <c r="U1428">
        <v>0</v>
      </c>
      <c r="V1428" t="s">
        <v>70</v>
      </c>
      <c r="W1428" t="s">
        <v>70</v>
      </c>
    </row>
    <row r="1429" spans="1:23" x14ac:dyDescent="0.2">
      <c r="A1429" t="s">
        <v>1384</v>
      </c>
      <c r="B1429">
        <v>0</v>
      </c>
      <c r="C1429">
        <v>301760</v>
      </c>
      <c r="D1429" t="s">
        <v>220</v>
      </c>
      <c r="E1429">
        <v>1</v>
      </c>
      <c r="F1429">
        <v>28620270</v>
      </c>
      <c r="G1429">
        <v>289803236</v>
      </c>
      <c r="H1429" t="s">
        <v>74</v>
      </c>
      <c r="I1429" t="s">
        <v>672</v>
      </c>
      <c r="J1429" t="s">
        <v>71</v>
      </c>
      <c r="K1429" t="s">
        <v>72</v>
      </c>
      <c r="L1429" t="s">
        <v>7487</v>
      </c>
      <c r="M1429">
        <v>174824033</v>
      </c>
      <c r="N1429">
        <v>2.1</v>
      </c>
      <c r="O1429" t="s">
        <v>7475</v>
      </c>
      <c r="P1429">
        <v>2.8559999999999999</v>
      </c>
      <c r="Q1429">
        <v>17</v>
      </c>
      <c r="R1429">
        <v>0</v>
      </c>
      <c r="S1429">
        <v>0</v>
      </c>
      <c r="T1429" t="s">
        <v>1384</v>
      </c>
      <c r="U1429">
        <v>0</v>
      </c>
      <c r="V1429" t="s">
        <v>7503</v>
      </c>
      <c r="W1429" t="s">
        <v>70</v>
      </c>
    </row>
    <row r="1430" spans="1:23" x14ac:dyDescent="0.2">
      <c r="A1430" t="s">
        <v>1384</v>
      </c>
      <c r="B1430">
        <v>0</v>
      </c>
      <c r="C1430">
        <v>686</v>
      </c>
      <c r="D1430" t="s">
        <v>153</v>
      </c>
      <c r="E1430">
        <v>2.2000000000000002</v>
      </c>
      <c r="F1430">
        <v>30296144</v>
      </c>
      <c r="G1430">
        <v>289803235</v>
      </c>
      <c r="H1430" t="s">
        <v>94</v>
      </c>
      <c r="I1430" t="s">
        <v>426</v>
      </c>
      <c r="J1430" t="s">
        <v>71</v>
      </c>
      <c r="K1430" t="s">
        <v>72</v>
      </c>
      <c r="L1430" t="s">
        <v>7487</v>
      </c>
      <c r="M1430">
        <v>174824033</v>
      </c>
      <c r="N1430">
        <v>2.1</v>
      </c>
      <c r="O1430" t="s">
        <v>7475</v>
      </c>
      <c r="P1430">
        <v>0.36959999999999998</v>
      </c>
      <c r="Q1430">
        <v>1</v>
      </c>
      <c r="R1430">
        <v>0</v>
      </c>
      <c r="S1430">
        <v>0</v>
      </c>
      <c r="T1430" t="s">
        <v>1384</v>
      </c>
      <c r="U1430">
        <v>0</v>
      </c>
      <c r="V1430" t="s">
        <v>7491</v>
      </c>
      <c r="W1430" t="s">
        <v>70</v>
      </c>
    </row>
    <row r="1431" spans="1:23" x14ac:dyDescent="0.2">
      <c r="A1431" t="s">
        <v>1384</v>
      </c>
      <c r="B1431">
        <v>0</v>
      </c>
      <c r="C1431">
        <v>507</v>
      </c>
      <c r="D1431" t="s">
        <v>255</v>
      </c>
      <c r="E1431">
        <v>1.2</v>
      </c>
      <c r="F1431">
        <v>27985015</v>
      </c>
      <c r="G1431">
        <v>289091075</v>
      </c>
      <c r="H1431" t="s">
        <v>146</v>
      </c>
      <c r="I1431" t="s">
        <v>382</v>
      </c>
      <c r="J1431" t="s">
        <v>71</v>
      </c>
      <c r="K1431" t="s">
        <v>72</v>
      </c>
      <c r="L1431" t="s">
        <v>7479</v>
      </c>
      <c r="M1431">
        <v>174354791</v>
      </c>
      <c r="N1431">
        <v>1.68</v>
      </c>
      <c r="O1431" t="s">
        <v>7475</v>
      </c>
      <c r="P1431">
        <v>0.16128000000000001</v>
      </c>
      <c r="Q1431">
        <v>1</v>
      </c>
      <c r="R1431">
        <v>0</v>
      </c>
      <c r="S1431">
        <v>0</v>
      </c>
      <c r="T1431" t="s">
        <v>1384</v>
      </c>
      <c r="U1431">
        <v>0</v>
      </c>
      <c r="V1431" t="s">
        <v>7488</v>
      </c>
      <c r="W1431" t="s">
        <v>70</v>
      </c>
    </row>
    <row r="1432" spans="1:23" x14ac:dyDescent="0.2">
      <c r="A1432" t="s">
        <v>1384</v>
      </c>
      <c r="B1432">
        <v>0</v>
      </c>
      <c r="C1432">
        <v>301760</v>
      </c>
      <c r="D1432" t="s">
        <v>220</v>
      </c>
      <c r="E1432">
        <v>2.2000000000000002</v>
      </c>
      <c r="F1432">
        <v>30296144</v>
      </c>
      <c r="G1432">
        <v>289784441</v>
      </c>
      <c r="H1432" t="s">
        <v>102</v>
      </c>
      <c r="I1432" t="s">
        <v>103</v>
      </c>
      <c r="J1432" t="s">
        <v>71</v>
      </c>
      <c r="K1432" t="s">
        <v>72</v>
      </c>
      <c r="L1432" t="s">
        <v>7483</v>
      </c>
      <c r="M1432">
        <v>170181975</v>
      </c>
      <c r="N1432">
        <v>1.536</v>
      </c>
      <c r="O1432" t="s">
        <v>7475</v>
      </c>
      <c r="P1432">
        <v>0.27033600000000002</v>
      </c>
      <c r="Q1432">
        <v>1</v>
      </c>
      <c r="R1432">
        <v>0</v>
      </c>
      <c r="S1432">
        <v>0</v>
      </c>
      <c r="T1432" t="s">
        <v>1384</v>
      </c>
      <c r="U1432">
        <v>0</v>
      </c>
      <c r="V1432" t="s">
        <v>7491</v>
      </c>
      <c r="W1432" t="s">
        <v>70</v>
      </c>
    </row>
    <row r="1433" spans="1:23" x14ac:dyDescent="0.2">
      <c r="A1433" t="s">
        <v>1384</v>
      </c>
      <c r="B1433">
        <v>0</v>
      </c>
      <c r="C1433">
        <v>130744</v>
      </c>
      <c r="D1433" t="s">
        <v>177</v>
      </c>
      <c r="E1433">
        <v>1.2</v>
      </c>
      <c r="F1433">
        <v>27985015</v>
      </c>
      <c r="G1433">
        <v>289091075</v>
      </c>
      <c r="H1433" t="s">
        <v>146</v>
      </c>
      <c r="I1433" t="s">
        <v>382</v>
      </c>
      <c r="J1433" t="s">
        <v>71</v>
      </c>
      <c r="K1433" t="s">
        <v>72</v>
      </c>
      <c r="L1433" t="s">
        <v>7479</v>
      </c>
      <c r="M1433">
        <v>174354791</v>
      </c>
      <c r="N1433">
        <v>1.68</v>
      </c>
      <c r="O1433" t="s">
        <v>7475</v>
      </c>
      <c r="P1433">
        <v>1.12896</v>
      </c>
      <c r="Q1433">
        <v>7</v>
      </c>
      <c r="R1433">
        <v>0</v>
      </c>
      <c r="S1433">
        <v>0</v>
      </c>
      <c r="T1433" t="s">
        <v>1384</v>
      </c>
      <c r="U1433">
        <v>0</v>
      </c>
      <c r="V1433" t="s">
        <v>7488</v>
      </c>
      <c r="W1433" t="s">
        <v>70</v>
      </c>
    </row>
    <row r="1434" spans="1:23" x14ac:dyDescent="0.2">
      <c r="A1434" t="s">
        <v>1384</v>
      </c>
      <c r="B1434">
        <v>0</v>
      </c>
      <c r="C1434">
        <v>507</v>
      </c>
      <c r="D1434" t="s">
        <v>255</v>
      </c>
      <c r="E1434">
        <v>2.2000000000000002</v>
      </c>
      <c r="F1434">
        <v>27953568</v>
      </c>
      <c r="G1434">
        <v>289091075</v>
      </c>
      <c r="H1434" t="s">
        <v>146</v>
      </c>
      <c r="I1434" t="s">
        <v>382</v>
      </c>
      <c r="J1434" t="s">
        <v>71</v>
      </c>
      <c r="K1434" t="s">
        <v>72</v>
      </c>
      <c r="L1434" t="s">
        <v>7479</v>
      </c>
      <c r="M1434">
        <v>174354791</v>
      </c>
      <c r="N1434">
        <v>1.68</v>
      </c>
      <c r="O1434" t="s">
        <v>7475</v>
      </c>
      <c r="P1434">
        <v>0.29568</v>
      </c>
      <c r="Q1434">
        <v>1</v>
      </c>
      <c r="R1434">
        <v>0</v>
      </c>
      <c r="S1434">
        <v>0</v>
      </c>
      <c r="T1434" t="s">
        <v>1384</v>
      </c>
      <c r="U1434">
        <v>0</v>
      </c>
      <c r="V1434" t="s">
        <v>7488</v>
      </c>
      <c r="W1434" t="s">
        <v>70</v>
      </c>
    </row>
    <row r="1435" spans="1:23" x14ac:dyDescent="0.2">
      <c r="A1435" t="s">
        <v>1384</v>
      </c>
      <c r="B1435">
        <v>0</v>
      </c>
      <c r="C1435">
        <v>301809</v>
      </c>
      <c r="D1435" t="s">
        <v>166</v>
      </c>
      <c r="E1435">
        <v>1.4</v>
      </c>
      <c r="F1435">
        <v>30446891</v>
      </c>
      <c r="G1435">
        <v>335974420</v>
      </c>
      <c r="H1435" t="s">
        <v>213</v>
      </c>
      <c r="I1435" t="s">
        <v>214</v>
      </c>
      <c r="J1435" t="s">
        <v>71</v>
      </c>
      <c r="K1435" t="s">
        <v>72</v>
      </c>
      <c r="L1435" t="s">
        <v>7487</v>
      </c>
      <c r="M1435">
        <v>174824033</v>
      </c>
      <c r="N1435">
        <v>2.1</v>
      </c>
      <c r="O1435" t="s">
        <v>7475</v>
      </c>
      <c r="P1435">
        <v>2.3519999999999999</v>
      </c>
      <c r="Q1435">
        <v>10</v>
      </c>
      <c r="R1435">
        <v>0</v>
      </c>
      <c r="S1435">
        <v>0</v>
      </c>
      <c r="T1435" t="s">
        <v>1384</v>
      </c>
      <c r="U1435">
        <v>0</v>
      </c>
      <c r="V1435" t="s">
        <v>7492</v>
      </c>
      <c r="W1435" t="s">
        <v>7493</v>
      </c>
    </row>
    <row r="1436" spans="1:23" x14ac:dyDescent="0.2">
      <c r="A1436" t="s">
        <v>1384</v>
      </c>
      <c r="B1436">
        <v>0</v>
      </c>
      <c r="C1436">
        <v>301760</v>
      </c>
      <c r="D1436" t="s">
        <v>220</v>
      </c>
      <c r="E1436">
        <v>1.4</v>
      </c>
      <c r="F1436">
        <v>30881393</v>
      </c>
      <c r="G1436">
        <v>289803231</v>
      </c>
      <c r="H1436" t="s">
        <v>311</v>
      </c>
      <c r="I1436" t="s">
        <v>894</v>
      </c>
      <c r="J1436" t="s">
        <v>71</v>
      </c>
      <c r="K1436" t="s">
        <v>72</v>
      </c>
      <c r="L1436" t="s">
        <v>7487</v>
      </c>
      <c r="M1436">
        <v>174824033</v>
      </c>
      <c r="N1436">
        <v>2.1</v>
      </c>
      <c r="O1436" t="s">
        <v>7475</v>
      </c>
      <c r="P1436">
        <v>1.1759999999999999</v>
      </c>
      <c r="Q1436">
        <v>5</v>
      </c>
      <c r="R1436">
        <v>0</v>
      </c>
      <c r="S1436">
        <v>0</v>
      </c>
      <c r="T1436" t="s">
        <v>1384</v>
      </c>
      <c r="U1436">
        <v>0</v>
      </c>
      <c r="V1436" t="s">
        <v>7507</v>
      </c>
      <c r="W1436" t="s">
        <v>70</v>
      </c>
    </row>
    <row r="1437" spans="1:23" x14ac:dyDescent="0.2">
      <c r="A1437" t="s">
        <v>1384</v>
      </c>
      <c r="B1437">
        <v>0</v>
      </c>
      <c r="C1437">
        <v>206348</v>
      </c>
      <c r="D1437" t="s">
        <v>76</v>
      </c>
      <c r="E1437">
        <v>2.2000000000000002</v>
      </c>
      <c r="F1437">
        <v>28658162</v>
      </c>
      <c r="G1437">
        <v>314483128</v>
      </c>
      <c r="H1437" t="s">
        <v>304</v>
      </c>
      <c r="I1437" t="s">
        <v>305</v>
      </c>
      <c r="J1437" t="s">
        <v>71</v>
      </c>
      <c r="K1437" t="s">
        <v>72</v>
      </c>
      <c r="L1437" t="s">
        <v>7483</v>
      </c>
      <c r="M1437">
        <v>170181975</v>
      </c>
      <c r="N1437">
        <v>1.536</v>
      </c>
      <c r="O1437" t="s">
        <v>7475</v>
      </c>
      <c r="P1437">
        <v>0.81100799999999995</v>
      </c>
      <c r="Q1437">
        <v>3</v>
      </c>
      <c r="R1437">
        <v>0</v>
      </c>
      <c r="S1437">
        <v>0</v>
      </c>
      <c r="T1437" t="s">
        <v>1384</v>
      </c>
      <c r="U1437">
        <v>0</v>
      </c>
      <c r="V1437" t="s">
        <v>7480</v>
      </c>
      <c r="W1437" t="s">
        <v>70</v>
      </c>
    </row>
    <row r="1438" spans="1:23" x14ac:dyDescent="0.2">
      <c r="A1438" t="s">
        <v>1384</v>
      </c>
      <c r="B1438">
        <v>0</v>
      </c>
      <c r="C1438">
        <v>120762</v>
      </c>
      <c r="D1438" t="s">
        <v>90</v>
      </c>
      <c r="E1438">
        <v>1.6</v>
      </c>
      <c r="F1438">
        <v>27060677</v>
      </c>
      <c r="G1438">
        <v>494261533</v>
      </c>
      <c r="H1438" t="s">
        <v>2854</v>
      </c>
      <c r="I1438" t="s">
        <v>855</v>
      </c>
      <c r="J1438" t="s">
        <v>71</v>
      </c>
      <c r="K1438" t="s">
        <v>70</v>
      </c>
      <c r="L1438" t="s">
        <v>7508</v>
      </c>
      <c r="M1438">
        <v>328574154</v>
      </c>
      <c r="N1438">
        <v>2.52</v>
      </c>
      <c r="O1438" t="s">
        <v>7475</v>
      </c>
      <c r="P1438">
        <v>0.96767999999999998</v>
      </c>
      <c r="Q1438">
        <v>3</v>
      </c>
      <c r="R1438">
        <v>0</v>
      </c>
      <c r="S1438">
        <v>0</v>
      </c>
      <c r="T1438" t="s">
        <v>1384</v>
      </c>
      <c r="U1438">
        <v>0</v>
      </c>
      <c r="V1438" t="s">
        <v>7509</v>
      </c>
      <c r="W1438" t="s">
        <v>70</v>
      </c>
    </row>
    <row r="1439" spans="1:23" x14ac:dyDescent="0.2">
      <c r="A1439" t="s">
        <v>1384</v>
      </c>
      <c r="B1439">
        <v>0</v>
      </c>
      <c r="C1439">
        <v>120762</v>
      </c>
      <c r="D1439" t="s">
        <v>90</v>
      </c>
      <c r="E1439">
        <v>1.6</v>
      </c>
      <c r="F1439">
        <v>27060677</v>
      </c>
      <c r="G1439">
        <v>494261533</v>
      </c>
      <c r="H1439" t="s">
        <v>2854</v>
      </c>
      <c r="I1439" t="s">
        <v>855</v>
      </c>
      <c r="J1439" t="s">
        <v>71</v>
      </c>
      <c r="K1439" t="s">
        <v>70</v>
      </c>
      <c r="L1439" t="s">
        <v>7508</v>
      </c>
      <c r="M1439">
        <v>328574154</v>
      </c>
      <c r="N1439">
        <v>2.52</v>
      </c>
      <c r="O1439" t="s">
        <v>7510</v>
      </c>
      <c r="P1439">
        <v>-0.29030400000000001</v>
      </c>
      <c r="Q1439">
        <v>0</v>
      </c>
      <c r="R1439">
        <v>0</v>
      </c>
      <c r="S1439">
        <v>0</v>
      </c>
      <c r="T1439" t="s">
        <v>1384</v>
      </c>
      <c r="U1439">
        <v>0</v>
      </c>
      <c r="V1439" t="s">
        <v>7509</v>
      </c>
      <c r="W1439" t="s">
        <v>70</v>
      </c>
    </row>
    <row r="1440" spans="1:23" x14ac:dyDescent="0.2">
      <c r="A1440" t="s">
        <v>1384</v>
      </c>
      <c r="B1440">
        <v>0</v>
      </c>
      <c r="C1440">
        <v>208277</v>
      </c>
      <c r="D1440" t="s">
        <v>568</v>
      </c>
      <c r="E1440">
        <v>1.2</v>
      </c>
      <c r="F1440">
        <v>27064010</v>
      </c>
      <c r="G1440">
        <v>332847095</v>
      </c>
      <c r="H1440" t="s">
        <v>164</v>
      </c>
      <c r="I1440" t="s">
        <v>269</v>
      </c>
      <c r="J1440" t="s">
        <v>71</v>
      </c>
      <c r="K1440" t="s">
        <v>72</v>
      </c>
      <c r="L1440" t="s">
        <v>7477</v>
      </c>
      <c r="M1440">
        <v>207482439</v>
      </c>
      <c r="N1440">
        <v>1.6319999999999999</v>
      </c>
      <c r="O1440" t="s">
        <v>7475</v>
      </c>
      <c r="P1440">
        <v>0.15667200000000001</v>
      </c>
      <c r="Q1440">
        <v>1</v>
      </c>
      <c r="R1440">
        <v>0</v>
      </c>
      <c r="S1440">
        <v>0</v>
      </c>
      <c r="T1440" t="s">
        <v>1384</v>
      </c>
      <c r="U1440">
        <v>0</v>
      </c>
      <c r="V1440" t="s">
        <v>7498</v>
      </c>
      <c r="W1440" t="s">
        <v>70</v>
      </c>
    </row>
    <row r="1441" spans="1:23" x14ac:dyDescent="0.2">
      <c r="A1441" t="s">
        <v>1384</v>
      </c>
      <c r="B1441">
        <v>0</v>
      </c>
      <c r="C1441">
        <v>206348</v>
      </c>
      <c r="D1441" t="s">
        <v>76</v>
      </c>
      <c r="E1441">
        <v>2.2000000000000002</v>
      </c>
      <c r="F1441">
        <v>27953568</v>
      </c>
      <c r="G1441">
        <v>335974416</v>
      </c>
      <c r="H1441" t="s">
        <v>304</v>
      </c>
      <c r="I1441" t="s">
        <v>1285</v>
      </c>
      <c r="J1441" t="s">
        <v>71</v>
      </c>
      <c r="K1441" t="s">
        <v>72</v>
      </c>
      <c r="L1441" t="s">
        <v>7479</v>
      </c>
      <c r="M1441">
        <v>174354791</v>
      </c>
      <c r="N1441">
        <v>1.68</v>
      </c>
      <c r="O1441" t="s">
        <v>7475</v>
      </c>
      <c r="P1441">
        <v>0.29568</v>
      </c>
      <c r="Q1441">
        <v>1</v>
      </c>
      <c r="R1441">
        <v>0</v>
      </c>
      <c r="S1441">
        <v>0</v>
      </c>
      <c r="T1441" t="s">
        <v>1384</v>
      </c>
      <c r="U1441">
        <v>0</v>
      </c>
      <c r="V1441" t="s">
        <v>7488</v>
      </c>
      <c r="W1441" t="s">
        <v>70</v>
      </c>
    </row>
    <row r="1442" spans="1:23" x14ac:dyDescent="0.2">
      <c r="A1442" t="s">
        <v>1384</v>
      </c>
      <c r="B1442">
        <v>0</v>
      </c>
      <c r="C1442">
        <v>301760</v>
      </c>
      <c r="D1442" t="s">
        <v>220</v>
      </c>
      <c r="E1442">
        <v>1.4</v>
      </c>
      <c r="F1442">
        <v>30881393</v>
      </c>
      <c r="G1442">
        <v>314483128</v>
      </c>
      <c r="H1442" t="s">
        <v>304</v>
      </c>
      <c r="I1442" t="s">
        <v>305</v>
      </c>
      <c r="J1442" t="s">
        <v>71</v>
      </c>
      <c r="K1442" t="s">
        <v>72</v>
      </c>
      <c r="L1442" t="s">
        <v>7483</v>
      </c>
      <c r="M1442">
        <v>170181975</v>
      </c>
      <c r="N1442">
        <v>1.536</v>
      </c>
      <c r="O1442" t="s">
        <v>7475</v>
      </c>
      <c r="P1442">
        <v>3.0965760000000002</v>
      </c>
      <c r="Q1442">
        <v>18</v>
      </c>
      <c r="R1442">
        <v>0</v>
      </c>
      <c r="S1442">
        <v>0</v>
      </c>
      <c r="T1442" t="s">
        <v>1384</v>
      </c>
      <c r="U1442">
        <v>0</v>
      </c>
      <c r="V1442" t="s">
        <v>7507</v>
      </c>
      <c r="W1442" t="s">
        <v>70</v>
      </c>
    </row>
    <row r="1443" spans="1:23" x14ac:dyDescent="0.2">
      <c r="A1443" t="s">
        <v>1384</v>
      </c>
      <c r="B1443">
        <v>0</v>
      </c>
      <c r="C1443">
        <v>130744</v>
      </c>
      <c r="D1443" t="s">
        <v>177</v>
      </c>
      <c r="E1443">
        <v>1.65</v>
      </c>
      <c r="F1443">
        <v>30296128</v>
      </c>
      <c r="G1443">
        <v>282636965</v>
      </c>
      <c r="H1443" t="s">
        <v>146</v>
      </c>
      <c r="I1443" t="s">
        <v>147</v>
      </c>
      <c r="J1443" t="s">
        <v>71</v>
      </c>
      <c r="K1443" t="s">
        <v>72</v>
      </c>
      <c r="L1443" t="s">
        <v>7483</v>
      </c>
      <c r="M1443">
        <v>170181975</v>
      </c>
      <c r="N1443">
        <v>1.536</v>
      </c>
      <c r="O1443" t="s">
        <v>7475</v>
      </c>
      <c r="P1443">
        <v>5.0688000000000004</v>
      </c>
      <c r="Q1443">
        <v>25</v>
      </c>
      <c r="R1443">
        <v>0</v>
      </c>
      <c r="S1443">
        <v>0</v>
      </c>
      <c r="T1443" t="s">
        <v>1384</v>
      </c>
      <c r="U1443">
        <v>0</v>
      </c>
      <c r="V1443" t="s">
        <v>7500</v>
      </c>
      <c r="W1443" t="s">
        <v>70</v>
      </c>
    </row>
    <row r="1444" spans="1:23" x14ac:dyDescent="0.2">
      <c r="A1444" t="s">
        <v>1384</v>
      </c>
      <c r="B1444">
        <v>0</v>
      </c>
      <c r="C1444">
        <v>301760</v>
      </c>
      <c r="D1444" t="s">
        <v>220</v>
      </c>
      <c r="E1444">
        <v>2.2000000000000002</v>
      </c>
      <c r="F1444">
        <v>27953568</v>
      </c>
      <c r="G1444">
        <v>289091074</v>
      </c>
      <c r="H1444" t="s">
        <v>74</v>
      </c>
      <c r="I1444" t="s">
        <v>75</v>
      </c>
      <c r="J1444" t="s">
        <v>71</v>
      </c>
      <c r="K1444" t="s">
        <v>72</v>
      </c>
      <c r="L1444" t="s">
        <v>7479</v>
      </c>
      <c r="M1444">
        <v>174354791</v>
      </c>
      <c r="N1444">
        <v>1.68</v>
      </c>
      <c r="O1444" t="s">
        <v>7475</v>
      </c>
      <c r="P1444">
        <v>0.59136</v>
      </c>
      <c r="Q1444">
        <v>2</v>
      </c>
      <c r="R1444">
        <v>0</v>
      </c>
      <c r="S1444">
        <v>0</v>
      </c>
      <c r="T1444" t="s">
        <v>1384</v>
      </c>
      <c r="U1444">
        <v>0</v>
      </c>
      <c r="V1444" t="s">
        <v>7488</v>
      </c>
      <c r="W1444" t="s">
        <v>70</v>
      </c>
    </row>
    <row r="1445" spans="1:23" x14ac:dyDescent="0.2">
      <c r="A1445" t="s">
        <v>1384</v>
      </c>
      <c r="B1445">
        <v>0</v>
      </c>
      <c r="C1445">
        <v>130744</v>
      </c>
      <c r="D1445" t="s">
        <v>177</v>
      </c>
      <c r="E1445">
        <v>1.65</v>
      </c>
      <c r="F1445">
        <v>29691413</v>
      </c>
      <c r="G1445">
        <v>294115181</v>
      </c>
      <c r="H1445" t="s">
        <v>109</v>
      </c>
      <c r="I1445" t="s">
        <v>1137</v>
      </c>
      <c r="J1445" t="s">
        <v>71</v>
      </c>
      <c r="K1445" t="s">
        <v>72</v>
      </c>
      <c r="L1445" t="s">
        <v>7479</v>
      </c>
      <c r="M1445">
        <v>174354791</v>
      </c>
      <c r="N1445">
        <v>1.68</v>
      </c>
      <c r="O1445" t="s">
        <v>7475</v>
      </c>
      <c r="P1445">
        <v>0.44352000000000003</v>
      </c>
      <c r="Q1445">
        <v>2</v>
      </c>
      <c r="R1445">
        <v>0</v>
      </c>
      <c r="S1445">
        <v>0</v>
      </c>
      <c r="T1445" t="s">
        <v>1384</v>
      </c>
      <c r="U1445">
        <v>0</v>
      </c>
      <c r="V1445" t="s">
        <v>7502</v>
      </c>
      <c r="W1445" t="s">
        <v>70</v>
      </c>
    </row>
    <row r="1446" spans="1:23" x14ac:dyDescent="0.2">
      <c r="A1446" t="s">
        <v>1384</v>
      </c>
      <c r="B1446">
        <v>0</v>
      </c>
      <c r="C1446">
        <v>120762</v>
      </c>
      <c r="D1446" t="s">
        <v>90</v>
      </c>
      <c r="E1446">
        <v>2.2000000000000002</v>
      </c>
      <c r="F1446">
        <v>29654021</v>
      </c>
      <c r="G1446">
        <v>289803237</v>
      </c>
      <c r="H1446" t="s">
        <v>146</v>
      </c>
      <c r="I1446" t="s">
        <v>474</v>
      </c>
      <c r="J1446" t="s">
        <v>71</v>
      </c>
      <c r="K1446" t="s">
        <v>72</v>
      </c>
      <c r="L1446" t="s">
        <v>7487</v>
      </c>
      <c r="M1446">
        <v>174824033</v>
      </c>
      <c r="N1446">
        <v>2.1</v>
      </c>
      <c r="O1446" t="s">
        <v>7475</v>
      </c>
      <c r="P1446">
        <v>0.36959999999999998</v>
      </c>
      <c r="Q1446">
        <v>1</v>
      </c>
      <c r="R1446">
        <v>0</v>
      </c>
      <c r="S1446">
        <v>0</v>
      </c>
      <c r="T1446" t="s">
        <v>1384</v>
      </c>
      <c r="U1446">
        <v>0</v>
      </c>
      <c r="V1446" t="s">
        <v>7478</v>
      </c>
      <c r="W1446" t="s">
        <v>70</v>
      </c>
    </row>
    <row r="1447" spans="1:23" x14ac:dyDescent="0.2">
      <c r="A1447" t="s">
        <v>1384</v>
      </c>
      <c r="B1447">
        <v>0</v>
      </c>
      <c r="C1447">
        <v>208277</v>
      </c>
      <c r="D1447" t="s">
        <v>568</v>
      </c>
      <c r="E1447">
        <v>1.2</v>
      </c>
      <c r="F1447">
        <v>27985015</v>
      </c>
      <c r="G1447">
        <v>335974419</v>
      </c>
      <c r="H1447" t="s">
        <v>304</v>
      </c>
      <c r="I1447" t="s">
        <v>3654</v>
      </c>
      <c r="J1447" t="s">
        <v>71</v>
      </c>
      <c r="K1447" t="s">
        <v>72</v>
      </c>
      <c r="L1447" t="s">
        <v>7487</v>
      </c>
      <c r="M1447">
        <v>174824033</v>
      </c>
      <c r="N1447">
        <v>2.1</v>
      </c>
      <c r="O1447" t="s">
        <v>7475</v>
      </c>
      <c r="P1447">
        <v>0.2016</v>
      </c>
      <c r="Q1447">
        <v>1</v>
      </c>
      <c r="R1447">
        <v>0</v>
      </c>
      <c r="S1447">
        <v>0</v>
      </c>
      <c r="T1447" t="s">
        <v>1384</v>
      </c>
      <c r="U1447">
        <v>0</v>
      </c>
      <c r="V1447" t="s">
        <v>7488</v>
      </c>
      <c r="W1447" t="s">
        <v>70</v>
      </c>
    </row>
    <row r="1448" spans="1:23" x14ac:dyDescent="0.2">
      <c r="A1448" t="s">
        <v>1384</v>
      </c>
      <c r="B1448">
        <v>0</v>
      </c>
      <c r="C1448">
        <v>206348</v>
      </c>
      <c r="D1448" t="s">
        <v>76</v>
      </c>
      <c r="E1448">
        <v>2.2000000000000002</v>
      </c>
      <c r="F1448">
        <v>29654021</v>
      </c>
      <c r="G1448">
        <v>294115180</v>
      </c>
      <c r="H1448" t="s">
        <v>102</v>
      </c>
      <c r="I1448" t="s">
        <v>1283</v>
      </c>
      <c r="J1448" t="s">
        <v>71</v>
      </c>
      <c r="K1448" t="s">
        <v>72</v>
      </c>
      <c r="L1448" t="s">
        <v>7479</v>
      </c>
      <c r="M1448">
        <v>174354791</v>
      </c>
      <c r="N1448">
        <v>1.68</v>
      </c>
      <c r="O1448" t="s">
        <v>7475</v>
      </c>
      <c r="P1448">
        <v>0.29568</v>
      </c>
      <c r="Q1448">
        <v>1</v>
      </c>
      <c r="R1448">
        <v>0</v>
      </c>
      <c r="S1448">
        <v>0</v>
      </c>
      <c r="T1448" t="s">
        <v>1384</v>
      </c>
      <c r="U1448">
        <v>0</v>
      </c>
      <c r="V1448" t="s">
        <v>7478</v>
      </c>
      <c r="W1448" t="s">
        <v>70</v>
      </c>
    </row>
    <row r="1449" spans="1:23" x14ac:dyDescent="0.2">
      <c r="A1449" t="s">
        <v>1384</v>
      </c>
      <c r="B1449">
        <v>0</v>
      </c>
      <c r="C1449">
        <v>300571</v>
      </c>
      <c r="D1449" t="s">
        <v>460</v>
      </c>
      <c r="E1449">
        <v>2.2000000000000002</v>
      </c>
      <c r="F1449">
        <v>29654021</v>
      </c>
      <c r="G1449">
        <v>289782296</v>
      </c>
      <c r="H1449" t="s">
        <v>311</v>
      </c>
      <c r="I1449" t="s">
        <v>312</v>
      </c>
      <c r="J1449" t="s">
        <v>71</v>
      </c>
      <c r="K1449" t="s">
        <v>72</v>
      </c>
      <c r="L1449" t="s">
        <v>7483</v>
      </c>
      <c r="M1449">
        <v>170181975</v>
      </c>
      <c r="N1449">
        <v>1.536</v>
      </c>
      <c r="O1449" t="s">
        <v>7475</v>
      </c>
      <c r="P1449">
        <v>0.27033600000000002</v>
      </c>
      <c r="Q1449">
        <v>1</v>
      </c>
      <c r="R1449">
        <v>0</v>
      </c>
      <c r="S1449">
        <v>0</v>
      </c>
      <c r="T1449" t="s">
        <v>1384</v>
      </c>
      <c r="U1449">
        <v>0</v>
      </c>
      <c r="V1449" t="s">
        <v>7478</v>
      </c>
      <c r="W1449" t="s">
        <v>70</v>
      </c>
    </row>
    <row r="1450" spans="1:23" x14ac:dyDescent="0.2">
      <c r="A1450" t="s">
        <v>1384</v>
      </c>
      <c r="B1450">
        <v>0</v>
      </c>
      <c r="C1450">
        <v>301809</v>
      </c>
      <c r="D1450" t="s">
        <v>166</v>
      </c>
      <c r="E1450">
        <v>1.4</v>
      </c>
      <c r="F1450">
        <v>30446891</v>
      </c>
      <c r="G1450">
        <v>289091073</v>
      </c>
      <c r="H1450" t="s">
        <v>94</v>
      </c>
      <c r="I1450" t="s">
        <v>756</v>
      </c>
      <c r="J1450" t="s">
        <v>71</v>
      </c>
      <c r="K1450" t="s">
        <v>72</v>
      </c>
      <c r="L1450" t="s">
        <v>7479</v>
      </c>
      <c r="M1450">
        <v>174354791</v>
      </c>
      <c r="N1450">
        <v>1.68</v>
      </c>
      <c r="O1450" t="s">
        <v>7475</v>
      </c>
      <c r="P1450">
        <v>1.12896</v>
      </c>
      <c r="Q1450">
        <v>6</v>
      </c>
      <c r="R1450">
        <v>0</v>
      </c>
      <c r="S1450">
        <v>0</v>
      </c>
      <c r="T1450" t="s">
        <v>1384</v>
      </c>
      <c r="U1450">
        <v>0</v>
      </c>
      <c r="V1450" t="s">
        <v>7492</v>
      </c>
      <c r="W1450" t="s">
        <v>7493</v>
      </c>
    </row>
    <row r="1451" spans="1:23" x14ac:dyDescent="0.2">
      <c r="A1451" t="s">
        <v>1384</v>
      </c>
      <c r="B1451">
        <v>0</v>
      </c>
      <c r="C1451">
        <v>117986</v>
      </c>
      <c r="D1451" t="s">
        <v>96</v>
      </c>
      <c r="E1451">
        <v>2.2000000000000002</v>
      </c>
      <c r="F1451">
        <v>30296144</v>
      </c>
      <c r="G1451">
        <v>294115180</v>
      </c>
      <c r="H1451" t="s">
        <v>102</v>
      </c>
      <c r="I1451" t="s">
        <v>1283</v>
      </c>
      <c r="J1451" t="s">
        <v>71</v>
      </c>
      <c r="K1451" t="s">
        <v>72</v>
      </c>
      <c r="L1451" t="s">
        <v>7479</v>
      </c>
      <c r="M1451">
        <v>174354791</v>
      </c>
      <c r="N1451">
        <v>1.68</v>
      </c>
      <c r="O1451" t="s">
        <v>7475</v>
      </c>
      <c r="P1451">
        <v>0.88704000000000005</v>
      </c>
      <c r="Q1451">
        <v>3</v>
      </c>
      <c r="R1451">
        <v>0</v>
      </c>
      <c r="S1451">
        <v>0</v>
      </c>
      <c r="T1451" t="s">
        <v>1384</v>
      </c>
      <c r="U1451">
        <v>0</v>
      </c>
      <c r="V1451" t="s">
        <v>7491</v>
      </c>
      <c r="W1451" t="s">
        <v>70</v>
      </c>
    </row>
    <row r="1452" spans="1:23" x14ac:dyDescent="0.2">
      <c r="A1452" t="s">
        <v>1384</v>
      </c>
      <c r="B1452">
        <v>0</v>
      </c>
      <c r="C1452">
        <v>301760</v>
      </c>
      <c r="D1452" t="s">
        <v>220</v>
      </c>
      <c r="E1452">
        <v>1.65</v>
      </c>
      <c r="F1452">
        <v>29691413</v>
      </c>
      <c r="G1452">
        <v>294114694</v>
      </c>
      <c r="H1452" t="s">
        <v>213</v>
      </c>
      <c r="I1452" t="s">
        <v>721</v>
      </c>
      <c r="J1452" t="s">
        <v>71</v>
      </c>
      <c r="K1452" t="s">
        <v>72</v>
      </c>
      <c r="L1452" t="s">
        <v>7483</v>
      </c>
      <c r="M1452">
        <v>170181975</v>
      </c>
      <c r="N1452">
        <v>1.536</v>
      </c>
      <c r="O1452" t="s">
        <v>7475</v>
      </c>
      <c r="P1452">
        <v>0.20275199999999999</v>
      </c>
      <c r="Q1452">
        <v>1</v>
      </c>
      <c r="R1452">
        <v>0</v>
      </c>
      <c r="S1452">
        <v>0</v>
      </c>
      <c r="T1452" t="s">
        <v>1384</v>
      </c>
      <c r="U1452">
        <v>0</v>
      </c>
      <c r="V1452" t="s">
        <v>7502</v>
      </c>
      <c r="W1452" t="s">
        <v>70</v>
      </c>
    </row>
    <row r="1453" spans="1:23" x14ac:dyDescent="0.2">
      <c r="A1453" t="s">
        <v>1384</v>
      </c>
      <c r="B1453">
        <v>0</v>
      </c>
      <c r="C1453">
        <v>120762</v>
      </c>
      <c r="D1453" t="s">
        <v>90</v>
      </c>
      <c r="E1453">
        <v>2.2000000000000002</v>
      </c>
      <c r="F1453">
        <v>30296144</v>
      </c>
      <c r="G1453">
        <v>289091073</v>
      </c>
      <c r="H1453" t="s">
        <v>94</v>
      </c>
      <c r="I1453" t="s">
        <v>756</v>
      </c>
      <c r="J1453" t="s">
        <v>71</v>
      </c>
      <c r="K1453" t="s">
        <v>72</v>
      </c>
      <c r="L1453" t="s">
        <v>7479</v>
      </c>
      <c r="M1453">
        <v>174354791</v>
      </c>
      <c r="N1453">
        <v>1.68</v>
      </c>
      <c r="O1453" t="s">
        <v>7475</v>
      </c>
      <c r="P1453">
        <v>1.4783999999999999</v>
      </c>
      <c r="Q1453">
        <v>5</v>
      </c>
      <c r="R1453">
        <v>0</v>
      </c>
      <c r="S1453">
        <v>0</v>
      </c>
      <c r="T1453" t="s">
        <v>1384</v>
      </c>
      <c r="U1453">
        <v>0</v>
      </c>
      <c r="V1453" t="s">
        <v>7491</v>
      </c>
      <c r="W1453" t="s">
        <v>70</v>
      </c>
    </row>
    <row r="1454" spans="1:23" x14ac:dyDescent="0.2">
      <c r="A1454" t="s">
        <v>1384</v>
      </c>
      <c r="B1454">
        <v>0</v>
      </c>
      <c r="C1454">
        <v>301809</v>
      </c>
      <c r="D1454" t="s">
        <v>166</v>
      </c>
      <c r="E1454">
        <v>1.4</v>
      </c>
      <c r="F1454">
        <v>30446891</v>
      </c>
      <c r="G1454">
        <v>332847095</v>
      </c>
      <c r="H1454" t="s">
        <v>164</v>
      </c>
      <c r="I1454" t="s">
        <v>269</v>
      </c>
      <c r="J1454" t="s">
        <v>71</v>
      </c>
      <c r="K1454" t="s">
        <v>72</v>
      </c>
      <c r="L1454" t="s">
        <v>7477</v>
      </c>
      <c r="M1454">
        <v>207482439</v>
      </c>
      <c r="N1454">
        <v>1.6319999999999999</v>
      </c>
      <c r="O1454" t="s">
        <v>7475</v>
      </c>
      <c r="P1454">
        <v>5.4835200000000004</v>
      </c>
      <c r="Q1454">
        <v>30</v>
      </c>
      <c r="R1454">
        <v>0</v>
      </c>
      <c r="S1454">
        <v>0</v>
      </c>
      <c r="T1454" t="s">
        <v>1384</v>
      </c>
      <c r="U1454">
        <v>0</v>
      </c>
      <c r="V1454" t="s">
        <v>7492</v>
      </c>
      <c r="W1454" t="s">
        <v>7493</v>
      </c>
    </row>
    <row r="1455" spans="1:23" x14ac:dyDescent="0.2">
      <c r="A1455" t="s">
        <v>1384</v>
      </c>
      <c r="B1455">
        <v>0</v>
      </c>
      <c r="C1455">
        <v>206348</v>
      </c>
      <c r="D1455" t="s">
        <v>76</v>
      </c>
      <c r="E1455">
        <v>2.2000000000000002</v>
      </c>
      <c r="F1455">
        <v>28658162</v>
      </c>
      <c r="G1455">
        <v>289803236</v>
      </c>
      <c r="H1455" t="s">
        <v>74</v>
      </c>
      <c r="I1455" t="s">
        <v>672</v>
      </c>
      <c r="J1455" t="s">
        <v>71</v>
      </c>
      <c r="K1455" t="s">
        <v>72</v>
      </c>
      <c r="L1455" t="s">
        <v>7487</v>
      </c>
      <c r="M1455">
        <v>174824033</v>
      </c>
      <c r="N1455">
        <v>2.1</v>
      </c>
      <c r="O1455" t="s">
        <v>7475</v>
      </c>
      <c r="P1455">
        <v>0.36959999999999998</v>
      </c>
      <c r="Q1455">
        <v>1</v>
      </c>
      <c r="R1455">
        <v>0</v>
      </c>
      <c r="S1455">
        <v>0</v>
      </c>
      <c r="T1455" t="s">
        <v>1384</v>
      </c>
      <c r="U1455">
        <v>0</v>
      </c>
      <c r="V1455" t="s">
        <v>7480</v>
      </c>
      <c r="W1455" t="s">
        <v>70</v>
      </c>
    </row>
    <row r="1456" spans="1:23" x14ac:dyDescent="0.2">
      <c r="A1456" t="s">
        <v>1384</v>
      </c>
      <c r="B1456">
        <v>0</v>
      </c>
      <c r="C1456">
        <v>507</v>
      </c>
      <c r="D1456" t="s">
        <v>255</v>
      </c>
      <c r="E1456">
        <v>1.95</v>
      </c>
      <c r="F1456">
        <v>27946301</v>
      </c>
      <c r="G1456">
        <v>289803234</v>
      </c>
      <c r="H1456" t="s">
        <v>164</v>
      </c>
      <c r="I1456" t="s">
        <v>406</v>
      </c>
      <c r="J1456" t="s">
        <v>71</v>
      </c>
      <c r="K1456" t="s">
        <v>72</v>
      </c>
      <c r="L1456" t="s">
        <v>7487</v>
      </c>
      <c r="M1456">
        <v>174824033</v>
      </c>
      <c r="N1456">
        <v>2.1</v>
      </c>
      <c r="O1456" t="s">
        <v>7475</v>
      </c>
      <c r="P1456">
        <v>9.1728000000000005</v>
      </c>
      <c r="Q1456">
        <v>28</v>
      </c>
      <c r="R1456">
        <v>0</v>
      </c>
      <c r="S1456">
        <v>0</v>
      </c>
      <c r="T1456" t="s">
        <v>1384</v>
      </c>
      <c r="U1456">
        <v>0</v>
      </c>
      <c r="V1456" t="s">
        <v>7495</v>
      </c>
      <c r="W1456" t="s">
        <v>70</v>
      </c>
    </row>
    <row r="1457" spans="1:23" x14ac:dyDescent="0.2">
      <c r="A1457" t="s">
        <v>1384</v>
      </c>
      <c r="B1457">
        <v>0</v>
      </c>
      <c r="C1457">
        <v>301760</v>
      </c>
      <c r="D1457" t="s">
        <v>220</v>
      </c>
      <c r="E1457">
        <v>1.4</v>
      </c>
      <c r="F1457">
        <v>30881393</v>
      </c>
      <c r="G1457">
        <v>335974416</v>
      </c>
      <c r="H1457" t="s">
        <v>304</v>
      </c>
      <c r="I1457" t="s">
        <v>1285</v>
      </c>
      <c r="J1457" t="s">
        <v>71</v>
      </c>
      <c r="K1457" t="s">
        <v>72</v>
      </c>
      <c r="L1457" t="s">
        <v>7479</v>
      </c>
      <c r="M1457">
        <v>174354791</v>
      </c>
      <c r="N1457">
        <v>1.68</v>
      </c>
      <c r="O1457" t="s">
        <v>7475</v>
      </c>
      <c r="P1457">
        <v>1.8815999999999999</v>
      </c>
      <c r="Q1457">
        <v>10</v>
      </c>
      <c r="R1457">
        <v>0</v>
      </c>
      <c r="S1457">
        <v>0</v>
      </c>
      <c r="T1457" t="s">
        <v>1384</v>
      </c>
      <c r="U1457">
        <v>0</v>
      </c>
      <c r="V1457" t="s">
        <v>7507</v>
      </c>
      <c r="W1457" t="s">
        <v>70</v>
      </c>
    </row>
    <row r="1458" spans="1:23" x14ac:dyDescent="0.2">
      <c r="A1458" t="s">
        <v>1384</v>
      </c>
      <c r="B1458">
        <v>0</v>
      </c>
      <c r="C1458">
        <v>507</v>
      </c>
      <c r="D1458" t="s">
        <v>255</v>
      </c>
      <c r="E1458">
        <v>2.2000000000000002</v>
      </c>
      <c r="F1458">
        <v>29654021</v>
      </c>
      <c r="G1458">
        <v>332847095</v>
      </c>
      <c r="H1458" t="s">
        <v>164</v>
      </c>
      <c r="I1458" t="s">
        <v>269</v>
      </c>
      <c r="J1458" t="s">
        <v>71</v>
      </c>
      <c r="K1458" t="s">
        <v>72</v>
      </c>
      <c r="L1458" t="s">
        <v>7477</v>
      </c>
      <c r="M1458">
        <v>207482439</v>
      </c>
      <c r="N1458">
        <v>1.6319999999999999</v>
      </c>
      <c r="O1458" t="s">
        <v>7475</v>
      </c>
      <c r="P1458">
        <v>0.86169600000000002</v>
      </c>
      <c r="Q1458">
        <v>3</v>
      </c>
      <c r="R1458">
        <v>0</v>
      </c>
      <c r="S1458">
        <v>0</v>
      </c>
      <c r="T1458" t="s">
        <v>1384</v>
      </c>
      <c r="U1458">
        <v>0</v>
      </c>
      <c r="V1458" t="s">
        <v>7478</v>
      </c>
      <c r="W1458" t="s">
        <v>70</v>
      </c>
    </row>
    <row r="1459" spans="1:23" x14ac:dyDescent="0.2">
      <c r="A1459" t="s">
        <v>1384</v>
      </c>
      <c r="B1459">
        <v>0</v>
      </c>
      <c r="C1459">
        <v>301809</v>
      </c>
      <c r="D1459" t="s">
        <v>166</v>
      </c>
      <c r="E1459">
        <v>1.4</v>
      </c>
      <c r="F1459">
        <v>30446891</v>
      </c>
      <c r="G1459">
        <v>335974416</v>
      </c>
      <c r="H1459" t="s">
        <v>304</v>
      </c>
      <c r="I1459" t="s">
        <v>1285</v>
      </c>
      <c r="J1459" t="s">
        <v>71</v>
      </c>
      <c r="K1459" t="s">
        <v>72</v>
      </c>
      <c r="L1459" t="s">
        <v>7479</v>
      </c>
      <c r="M1459">
        <v>174354791</v>
      </c>
      <c r="N1459">
        <v>1.68</v>
      </c>
      <c r="O1459" t="s">
        <v>7475</v>
      </c>
      <c r="P1459">
        <v>3.7631999999999999</v>
      </c>
      <c r="Q1459">
        <v>20</v>
      </c>
      <c r="R1459">
        <v>0</v>
      </c>
      <c r="S1459">
        <v>0</v>
      </c>
      <c r="T1459" t="s">
        <v>1384</v>
      </c>
      <c r="U1459">
        <v>0</v>
      </c>
      <c r="V1459" t="s">
        <v>7492</v>
      </c>
      <c r="W1459" t="s">
        <v>7493</v>
      </c>
    </row>
    <row r="1460" spans="1:23" x14ac:dyDescent="0.2">
      <c r="A1460" t="s">
        <v>1384</v>
      </c>
      <c r="B1460">
        <v>0</v>
      </c>
      <c r="C1460">
        <v>120762</v>
      </c>
      <c r="D1460" t="s">
        <v>90</v>
      </c>
      <c r="E1460">
        <v>2.2000000000000002</v>
      </c>
      <c r="F1460">
        <v>29654021</v>
      </c>
      <c r="G1460">
        <v>335974420</v>
      </c>
      <c r="H1460" t="s">
        <v>213</v>
      </c>
      <c r="I1460" t="s">
        <v>214</v>
      </c>
      <c r="J1460" t="s">
        <v>71</v>
      </c>
      <c r="K1460" t="s">
        <v>72</v>
      </c>
      <c r="L1460" t="s">
        <v>7487</v>
      </c>
      <c r="M1460">
        <v>174824033</v>
      </c>
      <c r="N1460">
        <v>2.1</v>
      </c>
      <c r="O1460" t="s">
        <v>7475</v>
      </c>
      <c r="P1460">
        <v>0.73919999999999997</v>
      </c>
      <c r="Q1460">
        <v>2</v>
      </c>
      <c r="R1460">
        <v>0</v>
      </c>
      <c r="S1460">
        <v>0</v>
      </c>
      <c r="T1460" t="s">
        <v>1384</v>
      </c>
      <c r="U1460">
        <v>0</v>
      </c>
      <c r="V1460" t="s">
        <v>7478</v>
      </c>
      <c r="W1460" t="s">
        <v>70</v>
      </c>
    </row>
    <row r="1461" spans="1:23" x14ac:dyDescent="0.2">
      <c r="A1461" t="s">
        <v>1384</v>
      </c>
      <c r="B1461">
        <v>0</v>
      </c>
      <c r="C1461">
        <v>301983</v>
      </c>
      <c r="D1461" t="s">
        <v>4318</v>
      </c>
      <c r="E1461">
        <v>1.1000000000000001</v>
      </c>
      <c r="F1461">
        <v>27986958</v>
      </c>
      <c r="G1461">
        <v>289803233</v>
      </c>
      <c r="H1461" t="s">
        <v>204</v>
      </c>
      <c r="I1461" t="s">
        <v>800</v>
      </c>
      <c r="J1461" t="s">
        <v>71</v>
      </c>
      <c r="K1461" t="s">
        <v>72</v>
      </c>
      <c r="L1461" t="s">
        <v>7487</v>
      </c>
      <c r="M1461">
        <v>174824033</v>
      </c>
      <c r="N1461">
        <v>2.1</v>
      </c>
      <c r="O1461" t="s">
        <v>7475</v>
      </c>
      <c r="P1461">
        <v>0.5544</v>
      </c>
      <c r="Q1461">
        <v>3</v>
      </c>
      <c r="R1461">
        <v>0</v>
      </c>
      <c r="S1461">
        <v>0</v>
      </c>
      <c r="T1461" t="s">
        <v>1384</v>
      </c>
      <c r="U1461">
        <v>0</v>
      </c>
      <c r="V1461" t="s">
        <v>7494</v>
      </c>
      <c r="W1461" t="s">
        <v>70</v>
      </c>
    </row>
    <row r="1462" spans="1:23" x14ac:dyDescent="0.2">
      <c r="A1462" t="s">
        <v>1384</v>
      </c>
      <c r="B1462">
        <v>0</v>
      </c>
      <c r="C1462">
        <v>130744</v>
      </c>
      <c r="D1462" t="s">
        <v>177</v>
      </c>
      <c r="E1462">
        <v>1.2</v>
      </c>
      <c r="F1462">
        <v>27064010</v>
      </c>
      <c r="G1462">
        <v>335974419</v>
      </c>
      <c r="H1462" t="s">
        <v>304</v>
      </c>
      <c r="I1462" t="s">
        <v>3654</v>
      </c>
      <c r="J1462" t="s">
        <v>71</v>
      </c>
      <c r="K1462" t="s">
        <v>72</v>
      </c>
      <c r="L1462" t="s">
        <v>7487</v>
      </c>
      <c r="M1462">
        <v>174824033</v>
      </c>
      <c r="N1462">
        <v>2.1</v>
      </c>
      <c r="O1462" t="s">
        <v>7475</v>
      </c>
      <c r="P1462">
        <v>1.008</v>
      </c>
      <c r="Q1462">
        <v>5</v>
      </c>
      <c r="R1462">
        <v>0</v>
      </c>
      <c r="S1462">
        <v>0</v>
      </c>
      <c r="T1462" t="s">
        <v>1384</v>
      </c>
      <c r="U1462">
        <v>0</v>
      </c>
      <c r="V1462" t="s">
        <v>7498</v>
      </c>
      <c r="W1462" t="s">
        <v>70</v>
      </c>
    </row>
    <row r="1463" spans="1:23" x14ac:dyDescent="0.2">
      <c r="A1463" t="s">
        <v>1384</v>
      </c>
      <c r="B1463">
        <v>0</v>
      </c>
      <c r="C1463">
        <v>117986</v>
      </c>
      <c r="D1463" t="s">
        <v>96</v>
      </c>
      <c r="E1463">
        <v>2.2000000000000002</v>
      </c>
      <c r="F1463">
        <v>29654021</v>
      </c>
      <c r="G1463">
        <v>335974413</v>
      </c>
      <c r="H1463" t="s">
        <v>213</v>
      </c>
      <c r="I1463" t="s">
        <v>1037</v>
      </c>
      <c r="J1463" t="s">
        <v>71</v>
      </c>
      <c r="K1463" t="s">
        <v>72</v>
      </c>
      <c r="L1463" t="s">
        <v>7477</v>
      </c>
      <c r="M1463">
        <v>207482439</v>
      </c>
      <c r="N1463">
        <v>1.6319999999999999</v>
      </c>
      <c r="O1463" t="s">
        <v>7475</v>
      </c>
      <c r="P1463">
        <v>0.28723199999999999</v>
      </c>
      <c r="Q1463">
        <v>1</v>
      </c>
      <c r="R1463">
        <v>0</v>
      </c>
      <c r="S1463">
        <v>0</v>
      </c>
      <c r="T1463" t="s">
        <v>1384</v>
      </c>
      <c r="U1463">
        <v>0</v>
      </c>
      <c r="V1463" t="s">
        <v>7478</v>
      </c>
      <c r="W1463" t="s">
        <v>70</v>
      </c>
    </row>
    <row r="1464" spans="1:23" x14ac:dyDescent="0.2">
      <c r="A1464" t="s">
        <v>1384</v>
      </c>
      <c r="B1464">
        <v>0</v>
      </c>
      <c r="C1464">
        <v>507</v>
      </c>
      <c r="D1464" t="s">
        <v>255</v>
      </c>
      <c r="E1464">
        <v>1.95</v>
      </c>
      <c r="F1464">
        <v>27946301</v>
      </c>
      <c r="G1464">
        <v>335974419</v>
      </c>
      <c r="H1464" t="s">
        <v>304</v>
      </c>
      <c r="I1464" t="s">
        <v>3654</v>
      </c>
      <c r="J1464" t="s">
        <v>71</v>
      </c>
      <c r="K1464" t="s">
        <v>72</v>
      </c>
      <c r="L1464" t="s">
        <v>7487</v>
      </c>
      <c r="M1464">
        <v>174824033</v>
      </c>
      <c r="N1464">
        <v>2.1</v>
      </c>
      <c r="O1464" t="s">
        <v>7475</v>
      </c>
      <c r="P1464">
        <v>0.98280000000000001</v>
      </c>
      <c r="Q1464">
        <v>3</v>
      </c>
      <c r="R1464">
        <v>0</v>
      </c>
      <c r="S1464">
        <v>0</v>
      </c>
      <c r="T1464" t="s">
        <v>1384</v>
      </c>
      <c r="U1464">
        <v>0</v>
      </c>
      <c r="V1464" t="s">
        <v>7495</v>
      </c>
      <c r="W1464" t="s">
        <v>70</v>
      </c>
    </row>
    <row r="1465" spans="1:23" x14ac:dyDescent="0.2">
      <c r="A1465" t="s">
        <v>2643</v>
      </c>
      <c r="B1465">
        <v>0</v>
      </c>
      <c r="C1465">
        <v>117986</v>
      </c>
      <c r="D1465" t="s">
        <v>96</v>
      </c>
      <c r="E1465">
        <v>2.2000000000000002</v>
      </c>
      <c r="F1465">
        <v>27953568</v>
      </c>
      <c r="G1465">
        <v>294115179</v>
      </c>
      <c r="H1465" t="s">
        <v>232</v>
      </c>
      <c r="I1465" t="s">
        <v>233</v>
      </c>
      <c r="J1465" t="s">
        <v>71</v>
      </c>
      <c r="K1465" t="s">
        <v>72</v>
      </c>
      <c r="L1465" t="s">
        <v>7479</v>
      </c>
      <c r="M1465">
        <v>174354791</v>
      </c>
      <c r="N1465">
        <v>1.68</v>
      </c>
      <c r="O1465" t="s">
        <v>7475</v>
      </c>
      <c r="P1465">
        <v>0.29568</v>
      </c>
      <c r="Q1465">
        <v>1</v>
      </c>
      <c r="R1465">
        <v>0</v>
      </c>
      <c r="S1465">
        <v>0</v>
      </c>
      <c r="T1465" t="s">
        <v>2643</v>
      </c>
      <c r="U1465">
        <v>0</v>
      </c>
      <c r="V1465" t="s">
        <v>7488</v>
      </c>
      <c r="W1465" t="s">
        <v>70</v>
      </c>
    </row>
    <row r="1466" spans="1:23" x14ac:dyDescent="0.2">
      <c r="A1466" t="s">
        <v>2643</v>
      </c>
      <c r="B1466">
        <v>0</v>
      </c>
      <c r="C1466">
        <v>120762</v>
      </c>
      <c r="D1466" t="s">
        <v>90</v>
      </c>
      <c r="E1466">
        <v>2.2000000000000002</v>
      </c>
      <c r="F1466">
        <v>30296144</v>
      </c>
      <c r="G1466">
        <v>332847098</v>
      </c>
      <c r="H1466" t="s">
        <v>146</v>
      </c>
      <c r="I1466" t="s">
        <v>345</v>
      </c>
      <c r="J1466" t="s">
        <v>71</v>
      </c>
      <c r="K1466" t="s">
        <v>72</v>
      </c>
      <c r="L1466" t="s">
        <v>7477</v>
      </c>
      <c r="M1466">
        <v>207482439</v>
      </c>
      <c r="N1466">
        <v>1.6319999999999999</v>
      </c>
      <c r="O1466" t="s">
        <v>7475</v>
      </c>
      <c r="P1466">
        <v>1.1489279999999999</v>
      </c>
      <c r="Q1466">
        <v>4</v>
      </c>
      <c r="R1466">
        <v>0</v>
      </c>
      <c r="S1466">
        <v>0</v>
      </c>
      <c r="T1466" t="s">
        <v>2643</v>
      </c>
      <c r="U1466">
        <v>0</v>
      </c>
      <c r="V1466" t="s">
        <v>7491</v>
      </c>
      <c r="W1466" t="s">
        <v>70</v>
      </c>
    </row>
    <row r="1467" spans="1:23" x14ac:dyDescent="0.2">
      <c r="A1467" t="s">
        <v>2643</v>
      </c>
      <c r="B1467">
        <v>0</v>
      </c>
      <c r="C1467">
        <v>507</v>
      </c>
      <c r="D1467" t="s">
        <v>255</v>
      </c>
      <c r="E1467">
        <v>2.2000000000000002</v>
      </c>
      <c r="F1467">
        <v>28658162</v>
      </c>
      <c r="G1467">
        <v>289803235</v>
      </c>
      <c r="H1467" t="s">
        <v>94</v>
      </c>
      <c r="I1467" t="s">
        <v>426</v>
      </c>
      <c r="J1467" t="s">
        <v>71</v>
      </c>
      <c r="K1467" t="s">
        <v>72</v>
      </c>
      <c r="L1467" t="s">
        <v>7487</v>
      </c>
      <c r="M1467">
        <v>174824033</v>
      </c>
      <c r="N1467">
        <v>2.1</v>
      </c>
      <c r="O1467" t="s">
        <v>7475</v>
      </c>
      <c r="P1467">
        <v>0.73919999999999997</v>
      </c>
      <c r="Q1467">
        <v>2</v>
      </c>
      <c r="R1467">
        <v>0</v>
      </c>
      <c r="S1467">
        <v>0</v>
      </c>
      <c r="T1467" t="s">
        <v>2643</v>
      </c>
      <c r="U1467">
        <v>0</v>
      </c>
      <c r="V1467" t="s">
        <v>7480</v>
      </c>
      <c r="W1467" t="s">
        <v>70</v>
      </c>
    </row>
    <row r="1468" spans="1:23" x14ac:dyDescent="0.2">
      <c r="A1468" t="s">
        <v>2643</v>
      </c>
      <c r="B1468">
        <v>0</v>
      </c>
      <c r="C1468">
        <v>117986</v>
      </c>
      <c r="D1468" t="s">
        <v>96</v>
      </c>
      <c r="E1468">
        <v>2.2000000000000002</v>
      </c>
      <c r="F1468">
        <v>30164892</v>
      </c>
      <c r="G1468">
        <v>294115181</v>
      </c>
      <c r="H1468" t="s">
        <v>109</v>
      </c>
      <c r="I1468" t="s">
        <v>1137</v>
      </c>
      <c r="J1468" t="s">
        <v>71</v>
      </c>
      <c r="K1468" t="s">
        <v>72</v>
      </c>
      <c r="L1468" t="s">
        <v>7479</v>
      </c>
      <c r="M1468">
        <v>174354791</v>
      </c>
      <c r="N1468">
        <v>1.68</v>
      </c>
      <c r="O1468" t="s">
        <v>7475</v>
      </c>
      <c r="P1468">
        <v>1.18272</v>
      </c>
      <c r="Q1468">
        <v>4</v>
      </c>
      <c r="R1468">
        <v>0</v>
      </c>
      <c r="S1468">
        <v>0</v>
      </c>
      <c r="T1468" t="s">
        <v>2643</v>
      </c>
      <c r="U1468">
        <v>0</v>
      </c>
      <c r="V1468" t="s">
        <v>7485</v>
      </c>
      <c r="W1468" t="s">
        <v>70</v>
      </c>
    </row>
    <row r="1469" spans="1:23" x14ac:dyDescent="0.2">
      <c r="A1469" t="s">
        <v>2643</v>
      </c>
      <c r="B1469">
        <v>0</v>
      </c>
      <c r="C1469">
        <v>130744</v>
      </c>
      <c r="D1469" t="s">
        <v>177</v>
      </c>
      <c r="E1469">
        <v>1.65</v>
      </c>
      <c r="F1469">
        <v>30296128</v>
      </c>
      <c r="G1469">
        <v>332847095</v>
      </c>
      <c r="H1469" t="s">
        <v>164</v>
      </c>
      <c r="I1469" t="s">
        <v>269</v>
      </c>
      <c r="J1469" t="s">
        <v>71</v>
      </c>
      <c r="K1469" t="s">
        <v>72</v>
      </c>
      <c r="L1469" t="s">
        <v>7477</v>
      </c>
      <c r="M1469">
        <v>207482439</v>
      </c>
      <c r="N1469">
        <v>1.6319999999999999</v>
      </c>
      <c r="O1469" t="s">
        <v>7475</v>
      </c>
      <c r="P1469">
        <v>2.1542400000000002</v>
      </c>
      <c r="Q1469">
        <v>10</v>
      </c>
      <c r="R1469">
        <v>0</v>
      </c>
      <c r="S1469">
        <v>0</v>
      </c>
      <c r="T1469" t="s">
        <v>2643</v>
      </c>
      <c r="U1469">
        <v>0</v>
      </c>
      <c r="V1469" t="s">
        <v>7500</v>
      </c>
      <c r="W1469" t="s">
        <v>70</v>
      </c>
    </row>
    <row r="1470" spans="1:23" x14ac:dyDescent="0.2">
      <c r="A1470" t="s">
        <v>2643</v>
      </c>
      <c r="B1470">
        <v>0</v>
      </c>
      <c r="C1470">
        <v>507</v>
      </c>
      <c r="D1470" t="s">
        <v>255</v>
      </c>
      <c r="E1470">
        <v>1.6</v>
      </c>
      <c r="F1470">
        <v>27956503</v>
      </c>
      <c r="G1470">
        <v>289803239</v>
      </c>
      <c r="H1470" t="s">
        <v>109</v>
      </c>
      <c r="I1470" t="s">
        <v>2312</v>
      </c>
      <c r="J1470" t="s">
        <v>71</v>
      </c>
      <c r="K1470" t="s">
        <v>72</v>
      </c>
      <c r="L1470" t="s">
        <v>7487</v>
      </c>
      <c r="M1470">
        <v>174824033</v>
      </c>
      <c r="N1470">
        <v>2.1</v>
      </c>
      <c r="O1470" t="s">
        <v>7475</v>
      </c>
      <c r="P1470">
        <v>0.26879999999999998</v>
      </c>
      <c r="Q1470">
        <v>1</v>
      </c>
      <c r="R1470">
        <v>0</v>
      </c>
      <c r="S1470">
        <v>0</v>
      </c>
      <c r="T1470" t="s">
        <v>2643</v>
      </c>
      <c r="U1470">
        <v>0</v>
      </c>
      <c r="V1470" t="s">
        <v>7489</v>
      </c>
      <c r="W1470" t="s">
        <v>70</v>
      </c>
    </row>
    <row r="1471" spans="1:23" x14ac:dyDescent="0.2">
      <c r="A1471" t="s">
        <v>2643</v>
      </c>
      <c r="B1471">
        <v>0</v>
      </c>
      <c r="C1471">
        <v>117986</v>
      </c>
      <c r="D1471" t="s">
        <v>96</v>
      </c>
      <c r="E1471">
        <v>2.2000000000000002</v>
      </c>
      <c r="F1471">
        <v>30296144</v>
      </c>
      <c r="G1471">
        <v>294115179</v>
      </c>
      <c r="H1471" t="s">
        <v>232</v>
      </c>
      <c r="I1471" t="s">
        <v>233</v>
      </c>
      <c r="J1471" t="s">
        <v>71</v>
      </c>
      <c r="K1471" t="s">
        <v>72</v>
      </c>
      <c r="L1471" t="s">
        <v>7479</v>
      </c>
      <c r="M1471">
        <v>174354791</v>
      </c>
      <c r="N1471">
        <v>1.68</v>
      </c>
      <c r="O1471" t="s">
        <v>7475</v>
      </c>
      <c r="P1471">
        <v>2.9567999999999999</v>
      </c>
      <c r="Q1471">
        <v>10</v>
      </c>
      <c r="R1471">
        <v>0</v>
      </c>
      <c r="S1471">
        <v>0</v>
      </c>
      <c r="T1471" t="s">
        <v>2643</v>
      </c>
      <c r="U1471">
        <v>0</v>
      </c>
      <c r="V1471" t="s">
        <v>7491</v>
      </c>
      <c r="W1471" t="s">
        <v>70</v>
      </c>
    </row>
    <row r="1472" spans="1:23" x14ac:dyDescent="0.2">
      <c r="A1472" t="s">
        <v>2643</v>
      </c>
      <c r="B1472">
        <v>0</v>
      </c>
      <c r="C1472">
        <v>130744</v>
      </c>
      <c r="D1472" t="s">
        <v>177</v>
      </c>
      <c r="E1472">
        <v>1.65</v>
      </c>
      <c r="F1472">
        <v>29691413</v>
      </c>
      <c r="G1472">
        <v>294115179</v>
      </c>
      <c r="H1472" t="s">
        <v>232</v>
      </c>
      <c r="I1472" t="s">
        <v>233</v>
      </c>
      <c r="J1472" t="s">
        <v>71</v>
      </c>
      <c r="K1472" t="s">
        <v>72</v>
      </c>
      <c r="L1472" t="s">
        <v>7479</v>
      </c>
      <c r="M1472">
        <v>174354791</v>
      </c>
      <c r="N1472">
        <v>1.68</v>
      </c>
      <c r="O1472" t="s">
        <v>7475</v>
      </c>
      <c r="P1472">
        <v>1.1088</v>
      </c>
      <c r="Q1472">
        <v>5</v>
      </c>
      <c r="R1472">
        <v>0</v>
      </c>
      <c r="S1472">
        <v>0</v>
      </c>
      <c r="T1472" t="s">
        <v>2643</v>
      </c>
      <c r="U1472">
        <v>0</v>
      </c>
      <c r="V1472" t="s">
        <v>7502</v>
      </c>
      <c r="W1472" t="s">
        <v>70</v>
      </c>
    </row>
    <row r="1473" spans="1:23" x14ac:dyDescent="0.2">
      <c r="A1473" t="s">
        <v>2643</v>
      </c>
      <c r="B1473">
        <v>0</v>
      </c>
      <c r="C1473">
        <v>301760</v>
      </c>
      <c r="D1473" t="s">
        <v>220</v>
      </c>
      <c r="E1473">
        <v>1.7</v>
      </c>
      <c r="F1473">
        <v>29654558</v>
      </c>
      <c r="G1473">
        <v>332847097</v>
      </c>
      <c r="H1473" t="s">
        <v>74</v>
      </c>
      <c r="I1473" t="s">
        <v>125</v>
      </c>
      <c r="J1473" t="s">
        <v>71</v>
      </c>
      <c r="K1473" t="s">
        <v>72</v>
      </c>
      <c r="L1473" t="s">
        <v>7477</v>
      </c>
      <c r="M1473">
        <v>207482439</v>
      </c>
      <c r="N1473">
        <v>1.6319999999999999</v>
      </c>
      <c r="O1473" t="s">
        <v>7475</v>
      </c>
      <c r="P1473">
        <v>0.44390400000000002</v>
      </c>
      <c r="Q1473">
        <v>2</v>
      </c>
      <c r="R1473">
        <v>0</v>
      </c>
      <c r="S1473">
        <v>0</v>
      </c>
      <c r="T1473" t="s">
        <v>2643</v>
      </c>
      <c r="U1473">
        <v>0</v>
      </c>
      <c r="V1473" t="s">
        <v>7484</v>
      </c>
      <c r="W1473" t="s">
        <v>70</v>
      </c>
    </row>
    <row r="1474" spans="1:23" x14ac:dyDescent="0.2">
      <c r="A1474" t="s">
        <v>2643</v>
      </c>
      <c r="B1474">
        <v>0</v>
      </c>
      <c r="C1474">
        <v>206348</v>
      </c>
      <c r="D1474" t="s">
        <v>76</v>
      </c>
      <c r="E1474">
        <v>2.2000000000000002</v>
      </c>
      <c r="F1474">
        <v>27063584</v>
      </c>
      <c r="G1474">
        <v>335974420</v>
      </c>
      <c r="H1474" t="s">
        <v>213</v>
      </c>
      <c r="I1474" t="s">
        <v>214</v>
      </c>
      <c r="J1474" t="s">
        <v>71</v>
      </c>
      <c r="K1474" t="s">
        <v>72</v>
      </c>
      <c r="L1474" t="s">
        <v>7487</v>
      </c>
      <c r="M1474">
        <v>174824033</v>
      </c>
      <c r="N1474">
        <v>2.1</v>
      </c>
      <c r="O1474" t="s">
        <v>7475</v>
      </c>
      <c r="P1474">
        <v>0.36959999999999998</v>
      </c>
      <c r="Q1474">
        <v>1</v>
      </c>
      <c r="R1474">
        <v>0</v>
      </c>
      <c r="S1474">
        <v>0</v>
      </c>
      <c r="T1474" t="s">
        <v>2643</v>
      </c>
      <c r="U1474">
        <v>0</v>
      </c>
      <c r="V1474" t="s">
        <v>7490</v>
      </c>
      <c r="W1474" t="s">
        <v>70</v>
      </c>
    </row>
    <row r="1475" spans="1:23" x14ac:dyDescent="0.2">
      <c r="A1475" t="s">
        <v>2643</v>
      </c>
      <c r="B1475">
        <v>0</v>
      </c>
      <c r="C1475">
        <v>130744</v>
      </c>
      <c r="D1475" t="s">
        <v>177</v>
      </c>
      <c r="E1475">
        <v>1.65</v>
      </c>
      <c r="F1475">
        <v>30296128</v>
      </c>
      <c r="G1475">
        <v>289803233</v>
      </c>
      <c r="H1475" t="s">
        <v>204</v>
      </c>
      <c r="I1475" t="s">
        <v>800</v>
      </c>
      <c r="J1475" t="s">
        <v>71</v>
      </c>
      <c r="K1475" t="s">
        <v>72</v>
      </c>
      <c r="L1475" t="s">
        <v>7487</v>
      </c>
      <c r="M1475">
        <v>174824033</v>
      </c>
      <c r="N1475">
        <v>2.1</v>
      </c>
      <c r="O1475" t="s">
        <v>7475</v>
      </c>
      <c r="P1475">
        <v>1.3859999999999999</v>
      </c>
      <c r="Q1475">
        <v>5</v>
      </c>
      <c r="R1475">
        <v>0</v>
      </c>
      <c r="S1475">
        <v>0</v>
      </c>
      <c r="T1475" t="s">
        <v>2643</v>
      </c>
      <c r="U1475">
        <v>0</v>
      </c>
      <c r="V1475" t="s">
        <v>7500</v>
      </c>
      <c r="W1475" t="s">
        <v>70</v>
      </c>
    </row>
    <row r="1476" spans="1:23" x14ac:dyDescent="0.2">
      <c r="A1476" t="s">
        <v>2643</v>
      </c>
      <c r="B1476">
        <v>0</v>
      </c>
      <c r="C1476">
        <v>301983</v>
      </c>
      <c r="D1476" t="s">
        <v>4318</v>
      </c>
      <c r="E1476">
        <v>1.4</v>
      </c>
      <c r="F1476">
        <v>30446891</v>
      </c>
      <c r="G1476">
        <v>282636965</v>
      </c>
      <c r="H1476" t="s">
        <v>146</v>
      </c>
      <c r="I1476" t="s">
        <v>147</v>
      </c>
      <c r="J1476" t="s">
        <v>71</v>
      </c>
      <c r="K1476" t="s">
        <v>72</v>
      </c>
      <c r="L1476" t="s">
        <v>7483</v>
      </c>
      <c r="M1476">
        <v>170181975</v>
      </c>
      <c r="N1476">
        <v>1.536</v>
      </c>
      <c r="O1476" t="s">
        <v>7475</v>
      </c>
      <c r="P1476">
        <v>0.17203199999999999</v>
      </c>
      <c r="Q1476">
        <v>1</v>
      </c>
      <c r="R1476">
        <v>0</v>
      </c>
      <c r="S1476">
        <v>0</v>
      </c>
      <c r="T1476" t="s">
        <v>2643</v>
      </c>
      <c r="U1476">
        <v>0</v>
      </c>
      <c r="V1476" t="s">
        <v>7492</v>
      </c>
      <c r="W1476" t="s">
        <v>7493</v>
      </c>
    </row>
    <row r="1477" spans="1:23" x14ac:dyDescent="0.2">
      <c r="A1477" t="s">
        <v>2643</v>
      </c>
      <c r="B1477">
        <v>0</v>
      </c>
      <c r="C1477">
        <v>130744</v>
      </c>
      <c r="D1477" t="s">
        <v>177</v>
      </c>
      <c r="E1477">
        <v>1.2</v>
      </c>
      <c r="F1477">
        <v>27064010</v>
      </c>
      <c r="G1477">
        <v>335974419</v>
      </c>
      <c r="H1477" t="s">
        <v>304</v>
      </c>
      <c r="I1477" t="s">
        <v>3654</v>
      </c>
      <c r="J1477" t="s">
        <v>71</v>
      </c>
      <c r="K1477" t="s">
        <v>72</v>
      </c>
      <c r="L1477" t="s">
        <v>7487</v>
      </c>
      <c r="M1477">
        <v>174824033</v>
      </c>
      <c r="N1477">
        <v>2.1</v>
      </c>
      <c r="O1477" t="s">
        <v>7475</v>
      </c>
      <c r="P1477">
        <v>1.008</v>
      </c>
      <c r="Q1477">
        <v>5</v>
      </c>
      <c r="R1477">
        <v>0</v>
      </c>
      <c r="S1477">
        <v>0</v>
      </c>
      <c r="T1477" t="s">
        <v>2643</v>
      </c>
      <c r="U1477">
        <v>0</v>
      </c>
      <c r="V1477" t="s">
        <v>7498</v>
      </c>
      <c r="W1477" t="s">
        <v>70</v>
      </c>
    </row>
    <row r="1478" spans="1:23" x14ac:dyDescent="0.2">
      <c r="A1478" t="s">
        <v>2643</v>
      </c>
      <c r="B1478">
        <v>0</v>
      </c>
      <c r="C1478">
        <v>117986</v>
      </c>
      <c r="D1478" t="s">
        <v>96</v>
      </c>
      <c r="E1478">
        <v>2.2000000000000002</v>
      </c>
      <c r="F1478">
        <v>30296144</v>
      </c>
      <c r="G1478">
        <v>294115181</v>
      </c>
      <c r="H1478" t="s">
        <v>109</v>
      </c>
      <c r="I1478" t="s">
        <v>1137</v>
      </c>
      <c r="J1478" t="s">
        <v>71</v>
      </c>
      <c r="K1478" t="s">
        <v>72</v>
      </c>
      <c r="L1478" t="s">
        <v>7479</v>
      </c>
      <c r="M1478">
        <v>174354791</v>
      </c>
      <c r="N1478">
        <v>1.68</v>
      </c>
      <c r="O1478" t="s">
        <v>7475</v>
      </c>
      <c r="P1478">
        <v>2.9567999999999999</v>
      </c>
      <c r="Q1478">
        <v>10</v>
      </c>
      <c r="R1478">
        <v>0</v>
      </c>
      <c r="S1478">
        <v>0</v>
      </c>
      <c r="T1478" t="s">
        <v>2643</v>
      </c>
      <c r="U1478">
        <v>0</v>
      </c>
      <c r="V1478" t="s">
        <v>7491</v>
      </c>
      <c r="W1478" t="s">
        <v>70</v>
      </c>
    </row>
    <row r="1479" spans="1:23" x14ac:dyDescent="0.2">
      <c r="A1479" t="s">
        <v>2643</v>
      </c>
      <c r="B1479">
        <v>0</v>
      </c>
      <c r="C1479">
        <v>206348</v>
      </c>
      <c r="D1479" t="s">
        <v>76</v>
      </c>
      <c r="E1479">
        <v>1.95</v>
      </c>
      <c r="F1479">
        <v>27368317</v>
      </c>
      <c r="G1479">
        <v>289803239</v>
      </c>
      <c r="H1479" t="s">
        <v>109</v>
      </c>
      <c r="I1479" t="s">
        <v>2312</v>
      </c>
      <c r="J1479" t="s">
        <v>71</v>
      </c>
      <c r="K1479" t="s">
        <v>72</v>
      </c>
      <c r="L1479" t="s">
        <v>7487</v>
      </c>
      <c r="M1479">
        <v>174824033</v>
      </c>
      <c r="N1479">
        <v>2.1</v>
      </c>
      <c r="O1479" t="s">
        <v>7475</v>
      </c>
      <c r="P1479">
        <v>0.3276</v>
      </c>
      <c r="Q1479">
        <v>1</v>
      </c>
      <c r="R1479">
        <v>0</v>
      </c>
      <c r="S1479">
        <v>0</v>
      </c>
      <c r="T1479" t="s">
        <v>2643</v>
      </c>
      <c r="U1479">
        <v>0</v>
      </c>
      <c r="V1479" t="s">
        <v>7496</v>
      </c>
      <c r="W1479" t="s">
        <v>70</v>
      </c>
    </row>
    <row r="1480" spans="1:23" x14ac:dyDescent="0.2">
      <c r="A1480" t="s">
        <v>2643</v>
      </c>
      <c r="B1480">
        <v>0</v>
      </c>
      <c r="C1480">
        <v>120762</v>
      </c>
      <c r="D1480" t="s">
        <v>90</v>
      </c>
      <c r="E1480">
        <v>2.2000000000000002</v>
      </c>
      <c r="F1480">
        <v>28658162</v>
      </c>
      <c r="G1480">
        <v>289091073</v>
      </c>
      <c r="H1480" t="s">
        <v>94</v>
      </c>
      <c r="I1480" t="s">
        <v>756</v>
      </c>
      <c r="J1480" t="s">
        <v>71</v>
      </c>
      <c r="K1480" t="s">
        <v>72</v>
      </c>
      <c r="L1480" t="s">
        <v>7479</v>
      </c>
      <c r="M1480">
        <v>174354791</v>
      </c>
      <c r="N1480">
        <v>1.68</v>
      </c>
      <c r="O1480" t="s">
        <v>7475</v>
      </c>
      <c r="P1480">
        <v>2.06976</v>
      </c>
      <c r="Q1480">
        <v>7</v>
      </c>
      <c r="R1480">
        <v>0</v>
      </c>
      <c r="S1480">
        <v>0</v>
      </c>
      <c r="T1480" t="s">
        <v>2643</v>
      </c>
      <c r="U1480">
        <v>0</v>
      </c>
      <c r="V1480" t="s">
        <v>7480</v>
      </c>
      <c r="W1480" t="s">
        <v>70</v>
      </c>
    </row>
    <row r="1481" spans="1:23" x14ac:dyDescent="0.2">
      <c r="A1481" t="s">
        <v>2643</v>
      </c>
      <c r="B1481">
        <v>0</v>
      </c>
      <c r="C1481">
        <v>117986</v>
      </c>
      <c r="D1481" t="s">
        <v>96</v>
      </c>
      <c r="E1481">
        <v>2.2000000000000002</v>
      </c>
      <c r="F1481">
        <v>30164892</v>
      </c>
      <c r="G1481">
        <v>335974413</v>
      </c>
      <c r="H1481" t="s">
        <v>213</v>
      </c>
      <c r="I1481" t="s">
        <v>1037</v>
      </c>
      <c r="J1481" t="s">
        <v>71</v>
      </c>
      <c r="K1481" t="s">
        <v>72</v>
      </c>
      <c r="L1481" t="s">
        <v>7477</v>
      </c>
      <c r="M1481">
        <v>207482439</v>
      </c>
      <c r="N1481">
        <v>1.6319999999999999</v>
      </c>
      <c r="O1481" t="s">
        <v>7475</v>
      </c>
      <c r="P1481">
        <v>5.7446400000000004</v>
      </c>
      <c r="Q1481">
        <v>20</v>
      </c>
      <c r="R1481">
        <v>0</v>
      </c>
      <c r="S1481">
        <v>0</v>
      </c>
      <c r="T1481" t="s">
        <v>2643</v>
      </c>
      <c r="U1481">
        <v>0</v>
      </c>
      <c r="V1481" t="s">
        <v>7485</v>
      </c>
      <c r="W1481" t="s">
        <v>70</v>
      </c>
    </row>
    <row r="1482" spans="1:23" x14ac:dyDescent="0.2">
      <c r="A1482" t="s">
        <v>2643</v>
      </c>
      <c r="B1482">
        <v>0</v>
      </c>
      <c r="C1482">
        <v>206348</v>
      </c>
      <c r="D1482" t="s">
        <v>76</v>
      </c>
      <c r="E1482">
        <v>1.6</v>
      </c>
      <c r="F1482">
        <v>27060677</v>
      </c>
      <c r="G1482">
        <v>494288479</v>
      </c>
      <c r="H1482" t="s">
        <v>2854</v>
      </c>
      <c r="I1482" t="s">
        <v>7521</v>
      </c>
      <c r="J1482" t="s">
        <v>71</v>
      </c>
      <c r="K1482" t="s">
        <v>70</v>
      </c>
      <c r="L1482" t="s">
        <v>7516</v>
      </c>
      <c r="M1482">
        <v>329899164</v>
      </c>
      <c r="N1482">
        <v>2.52</v>
      </c>
      <c r="O1482" t="s">
        <v>7475</v>
      </c>
      <c r="P1482">
        <v>0.32256000000000001</v>
      </c>
      <c r="Q1482">
        <v>1</v>
      </c>
      <c r="R1482">
        <v>0</v>
      </c>
      <c r="S1482">
        <v>0</v>
      </c>
      <c r="T1482" t="s">
        <v>2643</v>
      </c>
      <c r="U1482">
        <v>0</v>
      </c>
      <c r="V1482" t="s">
        <v>7509</v>
      </c>
      <c r="W1482" t="s">
        <v>70</v>
      </c>
    </row>
    <row r="1483" spans="1:23" x14ac:dyDescent="0.2">
      <c r="A1483" t="s">
        <v>2643</v>
      </c>
      <c r="B1483">
        <v>0</v>
      </c>
      <c r="C1483">
        <v>117986</v>
      </c>
      <c r="D1483" t="s">
        <v>96</v>
      </c>
      <c r="E1483">
        <v>2.2000000000000002</v>
      </c>
      <c r="F1483">
        <v>27063584</v>
      </c>
      <c r="G1483">
        <v>289803231</v>
      </c>
      <c r="H1483" t="s">
        <v>311</v>
      </c>
      <c r="I1483" t="s">
        <v>894</v>
      </c>
      <c r="J1483" t="s">
        <v>71</v>
      </c>
      <c r="K1483" t="s">
        <v>72</v>
      </c>
      <c r="L1483" t="s">
        <v>7487</v>
      </c>
      <c r="M1483">
        <v>174824033</v>
      </c>
      <c r="N1483">
        <v>2.1</v>
      </c>
      <c r="O1483" t="s">
        <v>7475</v>
      </c>
      <c r="P1483">
        <v>1.4783999999999999</v>
      </c>
      <c r="Q1483">
        <v>4</v>
      </c>
      <c r="R1483">
        <v>0</v>
      </c>
      <c r="S1483">
        <v>0</v>
      </c>
      <c r="T1483" t="s">
        <v>2643</v>
      </c>
      <c r="U1483">
        <v>0</v>
      </c>
      <c r="V1483" t="s">
        <v>7490</v>
      </c>
      <c r="W1483" t="s">
        <v>70</v>
      </c>
    </row>
    <row r="1484" spans="1:23" x14ac:dyDescent="0.2">
      <c r="A1484" t="s">
        <v>2643</v>
      </c>
      <c r="B1484">
        <v>0</v>
      </c>
      <c r="C1484">
        <v>117986</v>
      </c>
      <c r="D1484" t="s">
        <v>96</v>
      </c>
      <c r="E1484">
        <v>2.2000000000000002</v>
      </c>
      <c r="F1484">
        <v>29654021</v>
      </c>
      <c r="G1484">
        <v>289803237</v>
      </c>
      <c r="H1484" t="s">
        <v>146</v>
      </c>
      <c r="I1484" t="s">
        <v>474</v>
      </c>
      <c r="J1484" t="s">
        <v>71</v>
      </c>
      <c r="K1484" t="s">
        <v>72</v>
      </c>
      <c r="L1484" t="s">
        <v>7487</v>
      </c>
      <c r="M1484">
        <v>174824033</v>
      </c>
      <c r="N1484">
        <v>2.1</v>
      </c>
      <c r="O1484" t="s">
        <v>7475</v>
      </c>
      <c r="P1484">
        <v>0.73919999999999997</v>
      </c>
      <c r="Q1484">
        <v>2</v>
      </c>
      <c r="R1484">
        <v>0</v>
      </c>
      <c r="S1484">
        <v>0</v>
      </c>
      <c r="T1484" t="s">
        <v>2643</v>
      </c>
      <c r="U1484">
        <v>0</v>
      </c>
      <c r="V1484" t="s">
        <v>7478</v>
      </c>
      <c r="W1484" t="s">
        <v>70</v>
      </c>
    </row>
    <row r="1485" spans="1:23" x14ac:dyDescent="0.2">
      <c r="A1485" t="s">
        <v>2643</v>
      </c>
      <c r="B1485">
        <v>0</v>
      </c>
      <c r="C1485">
        <v>130744</v>
      </c>
      <c r="D1485" t="s">
        <v>177</v>
      </c>
      <c r="E1485">
        <v>1.65</v>
      </c>
      <c r="F1485">
        <v>29691413</v>
      </c>
      <c r="G1485">
        <v>289091071</v>
      </c>
      <c r="H1485" t="s">
        <v>204</v>
      </c>
      <c r="I1485" t="s">
        <v>1178</v>
      </c>
      <c r="J1485" t="s">
        <v>71</v>
      </c>
      <c r="K1485" t="s">
        <v>72</v>
      </c>
      <c r="L1485" t="s">
        <v>7479</v>
      </c>
      <c r="M1485">
        <v>174354791</v>
      </c>
      <c r="N1485">
        <v>1.68</v>
      </c>
      <c r="O1485" t="s">
        <v>7475</v>
      </c>
      <c r="P1485">
        <v>1.1088</v>
      </c>
      <c r="Q1485">
        <v>5</v>
      </c>
      <c r="R1485">
        <v>0</v>
      </c>
      <c r="S1485">
        <v>0</v>
      </c>
      <c r="T1485" t="s">
        <v>2643</v>
      </c>
      <c r="U1485">
        <v>0</v>
      </c>
      <c r="V1485" t="s">
        <v>7502</v>
      </c>
      <c r="W1485" t="s">
        <v>70</v>
      </c>
    </row>
    <row r="1486" spans="1:23" x14ac:dyDescent="0.2">
      <c r="A1486" t="s">
        <v>2643</v>
      </c>
      <c r="B1486">
        <v>0</v>
      </c>
      <c r="C1486">
        <v>301987</v>
      </c>
      <c r="D1486" t="s">
        <v>552</v>
      </c>
      <c r="E1486">
        <v>2.2000000000000002</v>
      </c>
      <c r="F1486">
        <v>30296144</v>
      </c>
      <c r="G1486">
        <v>294115180</v>
      </c>
      <c r="H1486" t="s">
        <v>102</v>
      </c>
      <c r="I1486" t="s">
        <v>1283</v>
      </c>
      <c r="J1486" t="s">
        <v>71</v>
      </c>
      <c r="K1486" t="s">
        <v>72</v>
      </c>
      <c r="L1486" t="s">
        <v>7479</v>
      </c>
      <c r="M1486">
        <v>174354791</v>
      </c>
      <c r="N1486">
        <v>1.68</v>
      </c>
      <c r="O1486" t="s">
        <v>7475</v>
      </c>
      <c r="P1486">
        <v>0.29568</v>
      </c>
      <c r="Q1486">
        <v>1</v>
      </c>
      <c r="R1486">
        <v>0</v>
      </c>
      <c r="S1486">
        <v>0</v>
      </c>
      <c r="T1486" t="s">
        <v>2643</v>
      </c>
      <c r="U1486">
        <v>0</v>
      </c>
      <c r="V1486" t="s">
        <v>7491</v>
      </c>
      <c r="W1486" t="s">
        <v>70</v>
      </c>
    </row>
    <row r="1487" spans="1:23" x14ac:dyDescent="0.2">
      <c r="A1487" t="s">
        <v>2643</v>
      </c>
      <c r="B1487">
        <v>0</v>
      </c>
      <c r="C1487">
        <v>120762</v>
      </c>
      <c r="D1487" t="s">
        <v>90</v>
      </c>
      <c r="E1487">
        <v>1.7</v>
      </c>
      <c r="F1487">
        <v>29654558</v>
      </c>
      <c r="G1487">
        <v>332847099</v>
      </c>
      <c r="H1487" t="s">
        <v>102</v>
      </c>
      <c r="I1487" t="s">
        <v>644</v>
      </c>
      <c r="J1487" t="s">
        <v>71</v>
      </c>
      <c r="K1487" t="s">
        <v>72</v>
      </c>
      <c r="L1487" t="s">
        <v>7477</v>
      </c>
      <c r="M1487">
        <v>207482439</v>
      </c>
      <c r="N1487">
        <v>1.6319999999999999</v>
      </c>
      <c r="O1487" t="s">
        <v>7475</v>
      </c>
      <c r="P1487">
        <v>0.22195200000000001</v>
      </c>
      <c r="Q1487">
        <v>1</v>
      </c>
      <c r="R1487">
        <v>0</v>
      </c>
      <c r="S1487">
        <v>0</v>
      </c>
      <c r="T1487" t="s">
        <v>2643</v>
      </c>
      <c r="U1487">
        <v>0</v>
      </c>
      <c r="V1487" t="s">
        <v>7484</v>
      </c>
      <c r="W1487" t="s">
        <v>70</v>
      </c>
    </row>
    <row r="1488" spans="1:23" x14ac:dyDescent="0.2">
      <c r="A1488" t="s">
        <v>2643</v>
      </c>
      <c r="B1488">
        <v>0</v>
      </c>
      <c r="C1488">
        <v>117986</v>
      </c>
      <c r="D1488" t="s">
        <v>96</v>
      </c>
      <c r="E1488">
        <v>1.8</v>
      </c>
      <c r="F1488">
        <v>29995223</v>
      </c>
      <c r="G1488">
        <v>332847095</v>
      </c>
      <c r="H1488" t="s">
        <v>164</v>
      </c>
      <c r="I1488" t="s">
        <v>269</v>
      </c>
      <c r="J1488" t="s">
        <v>71</v>
      </c>
      <c r="K1488" t="s">
        <v>72</v>
      </c>
      <c r="L1488" t="s">
        <v>7477</v>
      </c>
      <c r="M1488">
        <v>207482439</v>
      </c>
      <c r="N1488">
        <v>1.6319999999999999</v>
      </c>
      <c r="O1488" t="s">
        <v>7475</v>
      </c>
      <c r="P1488">
        <v>0.20563200000000001</v>
      </c>
      <c r="Q1488">
        <v>1</v>
      </c>
      <c r="R1488">
        <v>0</v>
      </c>
      <c r="S1488">
        <v>0</v>
      </c>
      <c r="T1488" t="s">
        <v>2643</v>
      </c>
      <c r="U1488">
        <v>0</v>
      </c>
      <c r="V1488" t="s">
        <v>70</v>
      </c>
      <c r="W1488" t="s">
        <v>70</v>
      </c>
    </row>
    <row r="1489" spans="1:23" x14ac:dyDescent="0.2">
      <c r="A1489" t="s">
        <v>2643</v>
      </c>
      <c r="B1489">
        <v>0</v>
      </c>
      <c r="C1489">
        <v>301809</v>
      </c>
      <c r="D1489" t="s">
        <v>166</v>
      </c>
      <c r="E1489">
        <v>1.4</v>
      </c>
      <c r="F1489">
        <v>30446891</v>
      </c>
      <c r="G1489">
        <v>289803239</v>
      </c>
      <c r="H1489" t="s">
        <v>109</v>
      </c>
      <c r="I1489" t="s">
        <v>2312</v>
      </c>
      <c r="J1489" t="s">
        <v>71</v>
      </c>
      <c r="K1489" t="s">
        <v>72</v>
      </c>
      <c r="L1489" t="s">
        <v>7487</v>
      </c>
      <c r="M1489">
        <v>174824033</v>
      </c>
      <c r="N1489">
        <v>2.1</v>
      </c>
      <c r="O1489" t="s">
        <v>7475</v>
      </c>
      <c r="P1489">
        <v>2.3519999999999999</v>
      </c>
      <c r="Q1489">
        <v>10</v>
      </c>
      <c r="R1489">
        <v>0</v>
      </c>
      <c r="S1489">
        <v>0</v>
      </c>
      <c r="T1489" t="s">
        <v>2643</v>
      </c>
      <c r="U1489">
        <v>0</v>
      </c>
      <c r="V1489" t="s">
        <v>7492</v>
      </c>
      <c r="W1489" t="s">
        <v>7493</v>
      </c>
    </row>
    <row r="1490" spans="1:23" x14ac:dyDescent="0.2">
      <c r="A1490" t="s">
        <v>2643</v>
      </c>
      <c r="B1490">
        <v>0</v>
      </c>
      <c r="C1490">
        <v>301809</v>
      </c>
      <c r="D1490" t="s">
        <v>166</v>
      </c>
      <c r="E1490">
        <v>1.4</v>
      </c>
      <c r="F1490">
        <v>30446891</v>
      </c>
      <c r="G1490">
        <v>335974420</v>
      </c>
      <c r="H1490" t="s">
        <v>213</v>
      </c>
      <c r="I1490" t="s">
        <v>214</v>
      </c>
      <c r="J1490" t="s">
        <v>71</v>
      </c>
      <c r="K1490" t="s">
        <v>72</v>
      </c>
      <c r="L1490" t="s">
        <v>7487</v>
      </c>
      <c r="M1490">
        <v>174824033</v>
      </c>
      <c r="N1490">
        <v>2.1</v>
      </c>
      <c r="O1490" t="s">
        <v>7475</v>
      </c>
      <c r="P1490">
        <v>2.3519999999999999</v>
      </c>
      <c r="Q1490">
        <v>10</v>
      </c>
      <c r="R1490">
        <v>0</v>
      </c>
      <c r="S1490">
        <v>0</v>
      </c>
      <c r="T1490" t="s">
        <v>2643</v>
      </c>
      <c r="U1490">
        <v>0</v>
      </c>
      <c r="V1490" t="s">
        <v>7492</v>
      </c>
      <c r="W1490" t="s">
        <v>7493</v>
      </c>
    </row>
    <row r="1491" spans="1:23" x14ac:dyDescent="0.2">
      <c r="A1491" t="s">
        <v>2643</v>
      </c>
      <c r="B1491">
        <v>0</v>
      </c>
      <c r="C1491">
        <v>507</v>
      </c>
      <c r="D1491" t="s">
        <v>255</v>
      </c>
      <c r="E1491">
        <v>1.95</v>
      </c>
      <c r="F1491">
        <v>28658833</v>
      </c>
      <c r="G1491">
        <v>289803231</v>
      </c>
      <c r="H1491" t="s">
        <v>311</v>
      </c>
      <c r="I1491" t="s">
        <v>894</v>
      </c>
      <c r="J1491" t="s">
        <v>71</v>
      </c>
      <c r="K1491" t="s">
        <v>72</v>
      </c>
      <c r="L1491" t="s">
        <v>7487</v>
      </c>
      <c r="M1491">
        <v>174824033</v>
      </c>
      <c r="N1491">
        <v>2.1</v>
      </c>
      <c r="O1491" t="s">
        <v>7475</v>
      </c>
      <c r="P1491">
        <v>0.3276</v>
      </c>
      <c r="Q1491">
        <v>1</v>
      </c>
      <c r="R1491">
        <v>0</v>
      </c>
      <c r="S1491">
        <v>0</v>
      </c>
      <c r="T1491" t="s">
        <v>2643</v>
      </c>
      <c r="U1491">
        <v>0</v>
      </c>
      <c r="V1491" t="s">
        <v>7501</v>
      </c>
      <c r="W1491" t="s">
        <v>70</v>
      </c>
    </row>
    <row r="1492" spans="1:23" x14ac:dyDescent="0.2">
      <c r="A1492" t="s">
        <v>2643</v>
      </c>
      <c r="B1492">
        <v>0</v>
      </c>
      <c r="C1492">
        <v>507</v>
      </c>
      <c r="D1492" t="s">
        <v>255</v>
      </c>
      <c r="E1492">
        <v>2.2000000000000002</v>
      </c>
      <c r="F1492">
        <v>29654021</v>
      </c>
      <c r="G1492">
        <v>332847095</v>
      </c>
      <c r="H1492" t="s">
        <v>164</v>
      </c>
      <c r="I1492" t="s">
        <v>269</v>
      </c>
      <c r="J1492" t="s">
        <v>71</v>
      </c>
      <c r="K1492" t="s">
        <v>72</v>
      </c>
      <c r="L1492" t="s">
        <v>7477</v>
      </c>
      <c r="M1492">
        <v>207482439</v>
      </c>
      <c r="N1492">
        <v>1.6319999999999999</v>
      </c>
      <c r="O1492" t="s">
        <v>7475</v>
      </c>
      <c r="P1492">
        <v>0.86169600000000002</v>
      </c>
      <c r="Q1492">
        <v>3</v>
      </c>
      <c r="R1492">
        <v>0</v>
      </c>
      <c r="S1492">
        <v>0</v>
      </c>
      <c r="T1492" t="s">
        <v>2643</v>
      </c>
      <c r="U1492">
        <v>0</v>
      </c>
      <c r="V1492" t="s">
        <v>7478</v>
      </c>
      <c r="W1492" t="s">
        <v>70</v>
      </c>
    </row>
    <row r="1493" spans="1:23" x14ac:dyDescent="0.2">
      <c r="A1493" t="s">
        <v>2643</v>
      </c>
      <c r="B1493">
        <v>0</v>
      </c>
      <c r="C1493">
        <v>117986</v>
      </c>
      <c r="D1493" t="s">
        <v>96</v>
      </c>
      <c r="E1493">
        <v>2.2000000000000002</v>
      </c>
      <c r="F1493">
        <v>30296144</v>
      </c>
      <c r="G1493">
        <v>335974412</v>
      </c>
      <c r="H1493" t="s">
        <v>304</v>
      </c>
      <c r="I1493" t="s">
        <v>1471</v>
      </c>
      <c r="J1493" t="s">
        <v>71</v>
      </c>
      <c r="K1493" t="s">
        <v>72</v>
      </c>
      <c r="L1493" t="s">
        <v>7477</v>
      </c>
      <c r="M1493">
        <v>207482439</v>
      </c>
      <c r="N1493">
        <v>1.6319999999999999</v>
      </c>
      <c r="O1493" t="s">
        <v>7475</v>
      </c>
      <c r="P1493">
        <v>2.8723200000000002</v>
      </c>
      <c r="Q1493">
        <v>10</v>
      </c>
      <c r="R1493">
        <v>0</v>
      </c>
      <c r="S1493">
        <v>0</v>
      </c>
      <c r="T1493" t="s">
        <v>2643</v>
      </c>
      <c r="U1493">
        <v>0</v>
      </c>
      <c r="V1493" t="s">
        <v>7491</v>
      </c>
      <c r="W1493" t="s">
        <v>70</v>
      </c>
    </row>
    <row r="1494" spans="1:23" x14ac:dyDescent="0.2">
      <c r="A1494" t="s">
        <v>2643</v>
      </c>
      <c r="B1494">
        <v>0</v>
      </c>
      <c r="C1494">
        <v>120762</v>
      </c>
      <c r="D1494" t="s">
        <v>90</v>
      </c>
      <c r="E1494">
        <v>2.2000000000000002</v>
      </c>
      <c r="F1494">
        <v>27953568</v>
      </c>
      <c r="G1494">
        <v>294115181</v>
      </c>
      <c r="H1494" t="s">
        <v>109</v>
      </c>
      <c r="I1494" t="s">
        <v>1137</v>
      </c>
      <c r="J1494" t="s">
        <v>71</v>
      </c>
      <c r="K1494" t="s">
        <v>72</v>
      </c>
      <c r="L1494" t="s">
        <v>7479</v>
      </c>
      <c r="M1494">
        <v>174354791</v>
      </c>
      <c r="N1494">
        <v>1.68</v>
      </c>
      <c r="O1494" t="s">
        <v>7475</v>
      </c>
      <c r="P1494">
        <v>0.29568</v>
      </c>
      <c r="Q1494">
        <v>1</v>
      </c>
      <c r="R1494">
        <v>0</v>
      </c>
      <c r="S1494">
        <v>0</v>
      </c>
      <c r="T1494" t="s">
        <v>2643</v>
      </c>
      <c r="U1494">
        <v>0</v>
      </c>
      <c r="V1494" t="s">
        <v>7488</v>
      </c>
      <c r="W1494" t="s">
        <v>70</v>
      </c>
    </row>
    <row r="1495" spans="1:23" x14ac:dyDescent="0.2">
      <c r="A1495" t="s">
        <v>2643</v>
      </c>
      <c r="B1495">
        <v>0</v>
      </c>
      <c r="C1495">
        <v>301760</v>
      </c>
      <c r="D1495" t="s">
        <v>220</v>
      </c>
      <c r="E1495">
        <v>1</v>
      </c>
      <c r="F1495">
        <v>28620270</v>
      </c>
      <c r="G1495">
        <v>335974416</v>
      </c>
      <c r="H1495" t="s">
        <v>304</v>
      </c>
      <c r="I1495" t="s">
        <v>1285</v>
      </c>
      <c r="J1495" t="s">
        <v>71</v>
      </c>
      <c r="K1495" t="s">
        <v>72</v>
      </c>
      <c r="L1495" t="s">
        <v>7479</v>
      </c>
      <c r="M1495">
        <v>174354791</v>
      </c>
      <c r="N1495">
        <v>1.68</v>
      </c>
      <c r="O1495" t="s">
        <v>7475</v>
      </c>
      <c r="P1495">
        <v>0.53759999999999997</v>
      </c>
      <c r="Q1495">
        <v>4</v>
      </c>
      <c r="R1495">
        <v>0</v>
      </c>
      <c r="S1495">
        <v>0</v>
      </c>
      <c r="T1495" t="s">
        <v>2643</v>
      </c>
      <c r="U1495">
        <v>0</v>
      </c>
      <c r="V1495" t="s">
        <v>7503</v>
      </c>
      <c r="W1495" t="s">
        <v>70</v>
      </c>
    </row>
    <row r="1496" spans="1:23" x14ac:dyDescent="0.2">
      <c r="A1496" t="s">
        <v>2643</v>
      </c>
      <c r="B1496">
        <v>0</v>
      </c>
      <c r="C1496">
        <v>130744</v>
      </c>
      <c r="D1496" t="s">
        <v>177</v>
      </c>
      <c r="E1496">
        <v>1.2</v>
      </c>
      <c r="F1496">
        <v>27985015</v>
      </c>
      <c r="G1496">
        <v>289091073</v>
      </c>
      <c r="H1496" t="s">
        <v>94</v>
      </c>
      <c r="I1496" t="s">
        <v>756</v>
      </c>
      <c r="J1496" t="s">
        <v>71</v>
      </c>
      <c r="K1496" t="s">
        <v>72</v>
      </c>
      <c r="L1496" t="s">
        <v>7479</v>
      </c>
      <c r="M1496">
        <v>174354791</v>
      </c>
      <c r="N1496">
        <v>1.68</v>
      </c>
      <c r="O1496" t="s">
        <v>7475</v>
      </c>
      <c r="P1496">
        <v>1.4515199999999999</v>
      </c>
      <c r="Q1496">
        <v>9</v>
      </c>
      <c r="R1496">
        <v>0</v>
      </c>
      <c r="S1496">
        <v>0</v>
      </c>
      <c r="T1496" t="s">
        <v>2643</v>
      </c>
      <c r="U1496">
        <v>0</v>
      </c>
      <c r="V1496" t="s">
        <v>7488</v>
      </c>
      <c r="W1496" t="s">
        <v>70</v>
      </c>
    </row>
    <row r="1497" spans="1:23" x14ac:dyDescent="0.2">
      <c r="A1497" t="s">
        <v>2643</v>
      </c>
      <c r="B1497">
        <v>0</v>
      </c>
      <c r="C1497">
        <v>301983</v>
      </c>
      <c r="D1497" t="s">
        <v>4318</v>
      </c>
      <c r="E1497">
        <v>1.2</v>
      </c>
      <c r="F1497">
        <v>27985015</v>
      </c>
      <c r="G1497">
        <v>289803234</v>
      </c>
      <c r="H1497" t="s">
        <v>164</v>
      </c>
      <c r="I1497" t="s">
        <v>406</v>
      </c>
      <c r="J1497" t="s">
        <v>71</v>
      </c>
      <c r="K1497" t="s">
        <v>72</v>
      </c>
      <c r="L1497" t="s">
        <v>7487</v>
      </c>
      <c r="M1497">
        <v>174824033</v>
      </c>
      <c r="N1497">
        <v>2.1</v>
      </c>
      <c r="O1497" t="s">
        <v>7475</v>
      </c>
      <c r="P1497">
        <v>0.2016</v>
      </c>
      <c r="Q1497">
        <v>1</v>
      </c>
      <c r="R1497">
        <v>0</v>
      </c>
      <c r="S1497">
        <v>0</v>
      </c>
      <c r="T1497" t="s">
        <v>2643</v>
      </c>
      <c r="U1497">
        <v>0</v>
      </c>
      <c r="V1497" t="s">
        <v>7488</v>
      </c>
      <c r="W1497" t="s">
        <v>70</v>
      </c>
    </row>
    <row r="1498" spans="1:23" x14ac:dyDescent="0.2">
      <c r="A1498" t="s">
        <v>2643</v>
      </c>
      <c r="B1498">
        <v>0</v>
      </c>
      <c r="C1498">
        <v>301983</v>
      </c>
      <c r="D1498" t="s">
        <v>4318</v>
      </c>
      <c r="E1498">
        <v>1</v>
      </c>
      <c r="F1498">
        <v>28620270</v>
      </c>
      <c r="G1498">
        <v>282636965</v>
      </c>
      <c r="H1498" t="s">
        <v>146</v>
      </c>
      <c r="I1498" t="s">
        <v>147</v>
      </c>
      <c r="J1498" t="s">
        <v>71</v>
      </c>
      <c r="K1498" t="s">
        <v>72</v>
      </c>
      <c r="L1498" t="s">
        <v>7483</v>
      </c>
      <c r="M1498">
        <v>170181975</v>
      </c>
      <c r="N1498">
        <v>1.536</v>
      </c>
      <c r="O1498" t="s">
        <v>7475</v>
      </c>
      <c r="P1498">
        <v>0.12288</v>
      </c>
      <c r="Q1498">
        <v>1</v>
      </c>
      <c r="R1498">
        <v>0</v>
      </c>
      <c r="S1498">
        <v>0</v>
      </c>
      <c r="T1498" t="s">
        <v>2643</v>
      </c>
      <c r="U1498">
        <v>0</v>
      </c>
      <c r="V1498" t="s">
        <v>7503</v>
      </c>
      <c r="W1498" t="s">
        <v>70</v>
      </c>
    </row>
    <row r="1499" spans="1:23" x14ac:dyDescent="0.2">
      <c r="A1499" t="s">
        <v>2643</v>
      </c>
      <c r="B1499">
        <v>0</v>
      </c>
      <c r="C1499">
        <v>120762</v>
      </c>
      <c r="D1499" t="s">
        <v>90</v>
      </c>
      <c r="E1499">
        <v>2.2000000000000002</v>
      </c>
      <c r="F1499">
        <v>30296144</v>
      </c>
      <c r="G1499">
        <v>289803239</v>
      </c>
      <c r="H1499" t="s">
        <v>109</v>
      </c>
      <c r="I1499" t="s">
        <v>2312</v>
      </c>
      <c r="J1499" t="s">
        <v>71</v>
      </c>
      <c r="K1499" t="s">
        <v>72</v>
      </c>
      <c r="L1499" t="s">
        <v>7487</v>
      </c>
      <c r="M1499">
        <v>174824033</v>
      </c>
      <c r="N1499">
        <v>2.1</v>
      </c>
      <c r="O1499" t="s">
        <v>7475</v>
      </c>
      <c r="P1499">
        <v>0.36959999999999998</v>
      </c>
      <c r="Q1499">
        <v>1</v>
      </c>
      <c r="R1499">
        <v>0</v>
      </c>
      <c r="S1499">
        <v>0</v>
      </c>
      <c r="T1499" t="s">
        <v>2643</v>
      </c>
      <c r="U1499">
        <v>0</v>
      </c>
      <c r="V1499" t="s">
        <v>7491</v>
      </c>
      <c r="W1499" t="s">
        <v>70</v>
      </c>
    </row>
    <row r="1500" spans="1:23" x14ac:dyDescent="0.2">
      <c r="A1500" t="s">
        <v>2643</v>
      </c>
      <c r="B1500">
        <v>0</v>
      </c>
      <c r="C1500">
        <v>301987</v>
      </c>
      <c r="D1500" t="s">
        <v>552</v>
      </c>
      <c r="E1500">
        <v>2.2000000000000002</v>
      </c>
      <c r="F1500">
        <v>30296144</v>
      </c>
      <c r="G1500">
        <v>335974420</v>
      </c>
      <c r="H1500" t="s">
        <v>213</v>
      </c>
      <c r="I1500" t="s">
        <v>214</v>
      </c>
      <c r="J1500" t="s">
        <v>71</v>
      </c>
      <c r="K1500" t="s">
        <v>72</v>
      </c>
      <c r="L1500" t="s">
        <v>7487</v>
      </c>
      <c r="M1500">
        <v>174824033</v>
      </c>
      <c r="N1500">
        <v>2.1</v>
      </c>
      <c r="O1500" t="s">
        <v>7475</v>
      </c>
      <c r="P1500">
        <v>0.36959999999999998</v>
      </c>
      <c r="Q1500">
        <v>1</v>
      </c>
      <c r="R1500">
        <v>0</v>
      </c>
      <c r="S1500">
        <v>0</v>
      </c>
      <c r="T1500" t="s">
        <v>2643</v>
      </c>
      <c r="U1500">
        <v>0</v>
      </c>
      <c r="V1500" t="s">
        <v>7491</v>
      </c>
      <c r="W1500" t="s">
        <v>70</v>
      </c>
    </row>
    <row r="1501" spans="1:23" x14ac:dyDescent="0.2">
      <c r="A1501" t="s">
        <v>2643</v>
      </c>
      <c r="B1501">
        <v>0</v>
      </c>
      <c r="C1501">
        <v>130744</v>
      </c>
      <c r="D1501" t="s">
        <v>177</v>
      </c>
      <c r="E1501">
        <v>1.2</v>
      </c>
      <c r="F1501">
        <v>27985015</v>
      </c>
      <c r="G1501">
        <v>289803237</v>
      </c>
      <c r="H1501" t="s">
        <v>146</v>
      </c>
      <c r="I1501" t="s">
        <v>474</v>
      </c>
      <c r="J1501" t="s">
        <v>71</v>
      </c>
      <c r="K1501" t="s">
        <v>72</v>
      </c>
      <c r="L1501" t="s">
        <v>7487</v>
      </c>
      <c r="M1501">
        <v>174824033</v>
      </c>
      <c r="N1501">
        <v>2.1</v>
      </c>
      <c r="O1501" t="s">
        <v>7475</v>
      </c>
      <c r="P1501">
        <v>0.6048</v>
      </c>
      <c r="Q1501">
        <v>3</v>
      </c>
      <c r="R1501">
        <v>0</v>
      </c>
      <c r="S1501">
        <v>0</v>
      </c>
      <c r="T1501" t="s">
        <v>2643</v>
      </c>
      <c r="U1501">
        <v>0</v>
      </c>
      <c r="V1501" t="s">
        <v>7488</v>
      </c>
      <c r="W1501" t="s">
        <v>70</v>
      </c>
    </row>
    <row r="1502" spans="1:23" x14ac:dyDescent="0.2">
      <c r="A1502" t="s">
        <v>2643</v>
      </c>
      <c r="B1502">
        <v>0</v>
      </c>
      <c r="C1502">
        <v>206348</v>
      </c>
      <c r="D1502" t="s">
        <v>76</v>
      </c>
      <c r="E1502">
        <v>1.2</v>
      </c>
      <c r="F1502">
        <v>27064010</v>
      </c>
      <c r="G1502">
        <v>332847093</v>
      </c>
      <c r="H1502" t="s">
        <v>311</v>
      </c>
      <c r="I1502" t="s">
        <v>1087</v>
      </c>
      <c r="J1502" t="s">
        <v>71</v>
      </c>
      <c r="K1502" t="s">
        <v>72</v>
      </c>
      <c r="L1502" t="s">
        <v>7477</v>
      </c>
      <c r="M1502">
        <v>207482439</v>
      </c>
      <c r="N1502">
        <v>1.6319999999999999</v>
      </c>
      <c r="O1502" t="s">
        <v>7475</v>
      </c>
      <c r="P1502">
        <v>0.15667200000000001</v>
      </c>
      <c r="Q1502">
        <v>1</v>
      </c>
      <c r="R1502">
        <v>0</v>
      </c>
      <c r="S1502">
        <v>0</v>
      </c>
      <c r="T1502" t="s">
        <v>2643</v>
      </c>
      <c r="U1502">
        <v>0</v>
      </c>
      <c r="V1502" t="s">
        <v>7498</v>
      </c>
      <c r="W1502" t="s">
        <v>70</v>
      </c>
    </row>
    <row r="1503" spans="1:23" x14ac:dyDescent="0.2">
      <c r="A1503" t="s">
        <v>2643</v>
      </c>
      <c r="B1503">
        <v>0</v>
      </c>
      <c r="C1503">
        <v>205228</v>
      </c>
      <c r="D1503" t="s">
        <v>6852</v>
      </c>
      <c r="E1503">
        <v>1.5</v>
      </c>
      <c r="F1503">
        <v>27985644</v>
      </c>
      <c r="G1503">
        <v>289091072</v>
      </c>
      <c r="H1503" t="s">
        <v>164</v>
      </c>
      <c r="I1503" t="s">
        <v>226</v>
      </c>
      <c r="J1503" t="s">
        <v>71</v>
      </c>
      <c r="K1503" t="s">
        <v>72</v>
      </c>
      <c r="L1503" t="s">
        <v>7479</v>
      </c>
      <c r="M1503">
        <v>174354791</v>
      </c>
      <c r="N1503">
        <v>1.68</v>
      </c>
      <c r="O1503" t="s">
        <v>7475</v>
      </c>
      <c r="P1503">
        <v>0.2016</v>
      </c>
      <c r="Q1503">
        <v>1</v>
      </c>
      <c r="R1503">
        <v>0</v>
      </c>
      <c r="S1503">
        <v>0</v>
      </c>
      <c r="T1503" t="s">
        <v>2643</v>
      </c>
      <c r="U1503">
        <v>0</v>
      </c>
      <c r="V1503" t="s">
        <v>7499</v>
      </c>
      <c r="W1503" t="s">
        <v>70</v>
      </c>
    </row>
    <row r="1504" spans="1:23" x14ac:dyDescent="0.2">
      <c r="A1504" t="s">
        <v>2643</v>
      </c>
      <c r="B1504">
        <v>0</v>
      </c>
      <c r="C1504">
        <v>120762</v>
      </c>
      <c r="D1504" t="s">
        <v>90</v>
      </c>
      <c r="E1504">
        <v>1.6</v>
      </c>
      <c r="F1504">
        <v>27956503</v>
      </c>
      <c r="G1504">
        <v>314483128</v>
      </c>
      <c r="H1504" t="s">
        <v>304</v>
      </c>
      <c r="I1504" t="s">
        <v>305</v>
      </c>
      <c r="J1504" t="s">
        <v>71</v>
      </c>
      <c r="K1504" t="s">
        <v>72</v>
      </c>
      <c r="L1504" t="s">
        <v>7483</v>
      </c>
      <c r="M1504">
        <v>170181975</v>
      </c>
      <c r="N1504">
        <v>1.536</v>
      </c>
      <c r="O1504" t="s">
        <v>7475</v>
      </c>
      <c r="P1504">
        <v>0.58982400000000001</v>
      </c>
      <c r="Q1504">
        <v>3</v>
      </c>
      <c r="R1504">
        <v>0</v>
      </c>
      <c r="S1504">
        <v>0</v>
      </c>
      <c r="T1504" t="s">
        <v>2643</v>
      </c>
      <c r="U1504">
        <v>0</v>
      </c>
      <c r="V1504" t="s">
        <v>7489</v>
      </c>
      <c r="W1504" t="s">
        <v>70</v>
      </c>
    </row>
    <row r="1505" spans="1:23" x14ac:dyDescent="0.2">
      <c r="A1505" t="s">
        <v>2643</v>
      </c>
      <c r="B1505">
        <v>0</v>
      </c>
      <c r="C1505">
        <v>507</v>
      </c>
      <c r="D1505" t="s">
        <v>255</v>
      </c>
      <c r="E1505">
        <v>1.6</v>
      </c>
      <c r="F1505">
        <v>27956503</v>
      </c>
      <c r="G1505">
        <v>314483128</v>
      </c>
      <c r="H1505" t="s">
        <v>304</v>
      </c>
      <c r="I1505" t="s">
        <v>305</v>
      </c>
      <c r="J1505" t="s">
        <v>71</v>
      </c>
      <c r="K1505" t="s">
        <v>72</v>
      </c>
      <c r="L1505" t="s">
        <v>7483</v>
      </c>
      <c r="M1505">
        <v>170181975</v>
      </c>
      <c r="N1505">
        <v>1.536</v>
      </c>
      <c r="O1505" t="s">
        <v>7475</v>
      </c>
      <c r="P1505">
        <v>0.39321600000000001</v>
      </c>
      <c r="Q1505">
        <v>2</v>
      </c>
      <c r="R1505">
        <v>0</v>
      </c>
      <c r="S1505">
        <v>0</v>
      </c>
      <c r="T1505" t="s">
        <v>2643</v>
      </c>
      <c r="U1505">
        <v>0</v>
      </c>
      <c r="V1505" t="s">
        <v>7489</v>
      </c>
      <c r="W1505" t="s">
        <v>70</v>
      </c>
    </row>
    <row r="1506" spans="1:23" x14ac:dyDescent="0.2">
      <c r="A1506" t="s">
        <v>2643</v>
      </c>
      <c r="B1506">
        <v>0</v>
      </c>
      <c r="C1506">
        <v>130744</v>
      </c>
      <c r="D1506" t="s">
        <v>177</v>
      </c>
      <c r="E1506">
        <v>1.65</v>
      </c>
      <c r="F1506">
        <v>29691413</v>
      </c>
      <c r="G1506">
        <v>332847100</v>
      </c>
      <c r="H1506" t="s">
        <v>109</v>
      </c>
      <c r="I1506" t="s">
        <v>832</v>
      </c>
      <c r="J1506" t="s">
        <v>71</v>
      </c>
      <c r="K1506" t="s">
        <v>72</v>
      </c>
      <c r="L1506" t="s">
        <v>7477</v>
      </c>
      <c r="M1506">
        <v>207482439</v>
      </c>
      <c r="N1506">
        <v>1.6319999999999999</v>
      </c>
      <c r="O1506" t="s">
        <v>7475</v>
      </c>
      <c r="P1506">
        <v>1.0771200000000001</v>
      </c>
      <c r="Q1506">
        <v>5</v>
      </c>
      <c r="R1506">
        <v>0</v>
      </c>
      <c r="S1506">
        <v>0</v>
      </c>
      <c r="T1506" t="s">
        <v>2643</v>
      </c>
      <c r="U1506">
        <v>0</v>
      </c>
      <c r="V1506" t="s">
        <v>7502</v>
      </c>
      <c r="W1506" t="s">
        <v>70</v>
      </c>
    </row>
    <row r="1507" spans="1:23" x14ac:dyDescent="0.2">
      <c r="A1507" t="s">
        <v>2643</v>
      </c>
      <c r="B1507">
        <v>0</v>
      </c>
      <c r="C1507">
        <v>117986</v>
      </c>
      <c r="D1507" t="s">
        <v>96</v>
      </c>
      <c r="E1507">
        <v>2.2000000000000002</v>
      </c>
      <c r="F1507">
        <v>30296144</v>
      </c>
      <c r="G1507">
        <v>289091071</v>
      </c>
      <c r="H1507" t="s">
        <v>204</v>
      </c>
      <c r="I1507" t="s">
        <v>1178</v>
      </c>
      <c r="J1507" t="s">
        <v>71</v>
      </c>
      <c r="K1507" t="s">
        <v>72</v>
      </c>
      <c r="L1507" t="s">
        <v>7479</v>
      </c>
      <c r="M1507">
        <v>174354791</v>
      </c>
      <c r="N1507">
        <v>1.68</v>
      </c>
      <c r="O1507" t="s">
        <v>7475</v>
      </c>
      <c r="P1507">
        <v>2.06976</v>
      </c>
      <c r="Q1507">
        <v>7</v>
      </c>
      <c r="R1507">
        <v>0</v>
      </c>
      <c r="S1507">
        <v>0</v>
      </c>
      <c r="T1507" t="s">
        <v>2643</v>
      </c>
      <c r="U1507">
        <v>0</v>
      </c>
      <c r="V1507" t="s">
        <v>7491</v>
      </c>
      <c r="W1507" t="s">
        <v>70</v>
      </c>
    </row>
    <row r="1508" spans="1:23" x14ac:dyDescent="0.2">
      <c r="A1508" t="s">
        <v>2643</v>
      </c>
      <c r="B1508">
        <v>0</v>
      </c>
      <c r="C1508">
        <v>130744</v>
      </c>
      <c r="D1508" t="s">
        <v>177</v>
      </c>
      <c r="E1508">
        <v>1.2</v>
      </c>
      <c r="F1508">
        <v>27985015</v>
      </c>
      <c r="G1508">
        <v>335974419</v>
      </c>
      <c r="H1508" t="s">
        <v>304</v>
      </c>
      <c r="I1508" t="s">
        <v>3654</v>
      </c>
      <c r="J1508" t="s">
        <v>71</v>
      </c>
      <c r="K1508" t="s">
        <v>72</v>
      </c>
      <c r="L1508" t="s">
        <v>7487</v>
      </c>
      <c r="M1508">
        <v>174824033</v>
      </c>
      <c r="N1508">
        <v>2.1</v>
      </c>
      <c r="O1508" t="s">
        <v>7475</v>
      </c>
      <c r="P1508">
        <v>0.6048</v>
      </c>
      <c r="Q1508">
        <v>3</v>
      </c>
      <c r="R1508">
        <v>0</v>
      </c>
      <c r="S1508">
        <v>0</v>
      </c>
      <c r="T1508" t="s">
        <v>2643</v>
      </c>
      <c r="U1508">
        <v>0</v>
      </c>
      <c r="V1508" t="s">
        <v>7488</v>
      </c>
      <c r="W1508" t="s">
        <v>70</v>
      </c>
    </row>
    <row r="1509" spans="1:23" x14ac:dyDescent="0.2">
      <c r="A1509" t="s">
        <v>2643</v>
      </c>
      <c r="B1509">
        <v>0</v>
      </c>
      <c r="C1509">
        <v>206348</v>
      </c>
      <c r="D1509" t="s">
        <v>76</v>
      </c>
      <c r="E1509">
        <v>2.2000000000000002</v>
      </c>
      <c r="F1509">
        <v>29654021</v>
      </c>
      <c r="G1509">
        <v>332847094</v>
      </c>
      <c r="H1509" t="s">
        <v>204</v>
      </c>
      <c r="I1509" t="s">
        <v>650</v>
      </c>
      <c r="J1509" t="s">
        <v>71</v>
      </c>
      <c r="K1509" t="s">
        <v>72</v>
      </c>
      <c r="L1509" t="s">
        <v>7477</v>
      </c>
      <c r="M1509">
        <v>207482439</v>
      </c>
      <c r="N1509">
        <v>1.6319999999999999</v>
      </c>
      <c r="O1509" t="s">
        <v>7475</v>
      </c>
      <c r="P1509">
        <v>0.86169600000000002</v>
      </c>
      <c r="Q1509">
        <v>3</v>
      </c>
      <c r="R1509">
        <v>0</v>
      </c>
      <c r="S1509">
        <v>0</v>
      </c>
      <c r="T1509" t="s">
        <v>2643</v>
      </c>
      <c r="U1509">
        <v>0</v>
      </c>
      <c r="V1509" t="s">
        <v>7478</v>
      </c>
      <c r="W1509" t="s">
        <v>70</v>
      </c>
    </row>
    <row r="1510" spans="1:23" x14ac:dyDescent="0.2">
      <c r="A1510" t="s">
        <v>2643</v>
      </c>
      <c r="B1510">
        <v>0</v>
      </c>
      <c r="C1510">
        <v>205228</v>
      </c>
      <c r="D1510" t="s">
        <v>6852</v>
      </c>
      <c r="E1510">
        <v>2.2000000000000002</v>
      </c>
      <c r="F1510">
        <v>27953568</v>
      </c>
      <c r="G1510">
        <v>289803234</v>
      </c>
      <c r="H1510" t="s">
        <v>164</v>
      </c>
      <c r="I1510" t="s">
        <v>406</v>
      </c>
      <c r="J1510" t="s">
        <v>71</v>
      </c>
      <c r="K1510" t="s">
        <v>72</v>
      </c>
      <c r="L1510" t="s">
        <v>7487</v>
      </c>
      <c r="M1510">
        <v>174824033</v>
      </c>
      <c r="N1510">
        <v>2.1</v>
      </c>
      <c r="O1510" t="s">
        <v>7475</v>
      </c>
      <c r="P1510">
        <v>0.36959999999999998</v>
      </c>
      <c r="Q1510">
        <v>1</v>
      </c>
      <c r="R1510">
        <v>0</v>
      </c>
      <c r="S1510">
        <v>0</v>
      </c>
      <c r="T1510" t="s">
        <v>2643</v>
      </c>
      <c r="U1510">
        <v>0</v>
      </c>
      <c r="V1510" t="s">
        <v>7488</v>
      </c>
      <c r="W1510" t="s">
        <v>70</v>
      </c>
    </row>
    <row r="1511" spans="1:23" x14ac:dyDescent="0.2">
      <c r="A1511" t="s">
        <v>2643</v>
      </c>
      <c r="B1511">
        <v>0</v>
      </c>
      <c r="C1511">
        <v>130744</v>
      </c>
      <c r="D1511" t="s">
        <v>177</v>
      </c>
      <c r="E1511">
        <v>1.65</v>
      </c>
      <c r="F1511">
        <v>30296128</v>
      </c>
      <c r="G1511">
        <v>332847096</v>
      </c>
      <c r="H1511" t="s">
        <v>94</v>
      </c>
      <c r="I1511" t="s">
        <v>198</v>
      </c>
      <c r="J1511" t="s">
        <v>71</v>
      </c>
      <c r="K1511" t="s">
        <v>72</v>
      </c>
      <c r="L1511" t="s">
        <v>7477</v>
      </c>
      <c r="M1511">
        <v>207482439</v>
      </c>
      <c r="N1511">
        <v>1.6319999999999999</v>
      </c>
      <c r="O1511" t="s">
        <v>7475</v>
      </c>
      <c r="P1511">
        <v>2.1542400000000002</v>
      </c>
      <c r="Q1511">
        <v>10</v>
      </c>
      <c r="R1511">
        <v>0</v>
      </c>
      <c r="S1511">
        <v>0</v>
      </c>
      <c r="T1511" t="s">
        <v>2643</v>
      </c>
      <c r="U1511">
        <v>0</v>
      </c>
      <c r="V1511" t="s">
        <v>7500</v>
      </c>
      <c r="W1511" t="s">
        <v>70</v>
      </c>
    </row>
    <row r="1512" spans="1:23" x14ac:dyDescent="0.2">
      <c r="A1512" t="s">
        <v>2643</v>
      </c>
      <c r="B1512">
        <v>0</v>
      </c>
      <c r="C1512">
        <v>206348</v>
      </c>
      <c r="D1512" t="s">
        <v>76</v>
      </c>
      <c r="E1512">
        <v>1.95</v>
      </c>
      <c r="F1512">
        <v>27946301</v>
      </c>
      <c r="G1512">
        <v>289803235</v>
      </c>
      <c r="H1512" t="s">
        <v>94</v>
      </c>
      <c r="I1512" t="s">
        <v>426</v>
      </c>
      <c r="J1512" t="s">
        <v>71</v>
      </c>
      <c r="K1512" t="s">
        <v>72</v>
      </c>
      <c r="L1512" t="s">
        <v>7487</v>
      </c>
      <c r="M1512">
        <v>174824033</v>
      </c>
      <c r="N1512">
        <v>2.1</v>
      </c>
      <c r="O1512" t="s">
        <v>7475</v>
      </c>
      <c r="P1512">
        <v>1.9656</v>
      </c>
      <c r="Q1512">
        <v>6</v>
      </c>
      <c r="R1512">
        <v>0</v>
      </c>
      <c r="S1512">
        <v>0</v>
      </c>
      <c r="T1512" t="s">
        <v>2643</v>
      </c>
      <c r="U1512">
        <v>0</v>
      </c>
      <c r="V1512" t="s">
        <v>7495</v>
      </c>
      <c r="W1512" t="s">
        <v>70</v>
      </c>
    </row>
    <row r="1513" spans="1:23" x14ac:dyDescent="0.2">
      <c r="A1513" t="s">
        <v>2643</v>
      </c>
      <c r="B1513">
        <v>0</v>
      </c>
      <c r="C1513">
        <v>301760</v>
      </c>
      <c r="D1513" t="s">
        <v>220</v>
      </c>
      <c r="E1513">
        <v>2.2000000000000002</v>
      </c>
      <c r="F1513">
        <v>29654021</v>
      </c>
      <c r="G1513">
        <v>282636965</v>
      </c>
      <c r="H1513" t="s">
        <v>146</v>
      </c>
      <c r="I1513" t="s">
        <v>147</v>
      </c>
      <c r="J1513" t="s">
        <v>71</v>
      </c>
      <c r="K1513" t="s">
        <v>72</v>
      </c>
      <c r="L1513" t="s">
        <v>7483</v>
      </c>
      <c r="M1513">
        <v>170181975</v>
      </c>
      <c r="N1513">
        <v>1.536</v>
      </c>
      <c r="O1513" t="s">
        <v>7475</v>
      </c>
      <c r="P1513">
        <v>0.54067200000000004</v>
      </c>
      <c r="Q1513">
        <v>2</v>
      </c>
      <c r="R1513">
        <v>0</v>
      </c>
      <c r="S1513">
        <v>0</v>
      </c>
      <c r="T1513" t="s">
        <v>2643</v>
      </c>
      <c r="U1513">
        <v>0</v>
      </c>
      <c r="V1513" t="s">
        <v>7478</v>
      </c>
      <c r="W1513" t="s">
        <v>70</v>
      </c>
    </row>
    <row r="1514" spans="1:23" x14ac:dyDescent="0.2">
      <c r="A1514" t="s">
        <v>2643</v>
      </c>
      <c r="B1514">
        <v>0</v>
      </c>
      <c r="C1514">
        <v>686</v>
      </c>
      <c r="D1514" t="s">
        <v>153</v>
      </c>
      <c r="E1514">
        <v>1.6</v>
      </c>
      <c r="F1514">
        <v>27956503</v>
      </c>
      <c r="G1514">
        <v>294115179</v>
      </c>
      <c r="H1514" t="s">
        <v>232</v>
      </c>
      <c r="I1514" t="s">
        <v>233</v>
      </c>
      <c r="J1514" t="s">
        <v>71</v>
      </c>
      <c r="K1514" t="s">
        <v>72</v>
      </c>
      <c r="L1514" t="s">
        <v>7479</v>
      </c>
      <c r="M1514">
        <v>174354791</v>
      </c>
      <c r="N1514">
        <v>1.68</v>
      </c>
      <c r="O1514" t="s">
        <v>7475</v>
      </c>
      <c r="P1514">
        <v>0.21504000000000001</v>
      </c>
      <c r="Q1514">
        <v>1</v>
      </c>
      <c r="R1514">
        <v>0</v>
      </c>
      <c r="S1514">
        <v>0</v>
      </c>
      <c r="T1514" t="s">
        <v>2643</v>
      </c>
      <c r="U1514">
        <v>0</v>
      </c>
      <c r="V1514" t="s">
        <v>7489</v>
      </c>
      <c r="W1514" t="s">
        <v>70</v>
      </c>
    </row>
    <row r="1515" spans="1:23" x14ac:dyDescent="0.2">
      <c r="A1515" t="s">
        <v>2643</v>
      </c>
      <c r="B1515">
        <v>0</v>
      </c>
      <c r="C1515">
        <v>507</v>
      </c>
      <c r="D1515" t="s">
        <v>255</v>
      </c>
      <c r="E1515">
        <v>1.6</v>
      </c>
      <c r="F1515">
        <v>27956503</v>
      </c>
      <c r="G1515">
        <v>289803237</v>
      </c>
      <c r="H1515" t="s">
        <v>146</v>
      </c>
      <c r="I1515" t="s">
        <v>474</v>
      </c>
      <c r="J1515" t="s">
        <v>71</v>
      </c>
      <c r="K1515" t="s">
        <v>72</v>
      </c>
      <c r="L1515" t="s">
        <v>7487</v>
      </c>
      <c r="M1515">
        <v>174824033</v>
      </c>
      <c r="N1515">
        <v>2.1</v>
      </c>
      <c r="O1515" t="s">
        <v>7475</v>
      </c>
      <c r="P1515">
        <v>0.26879999999999998</v>
      </c>
      <c r="Q1515">
        <v>1</v>
      </c>
      <c r="R1515">
        <v>0</v>
      </c>
      <c r="S1515">
        <v>0</v>
      </c>
      <c r="T1515" t="s">
        <v>2643</v>
      </c>
      <c r="U1515">
        <v>0</v>
      </c>
      <c r="V1515" t="s">
        <v>7489</v>
      </c>
      <c r="W1515" t="s">
        <v>70</v>
      </c>
    </row>
    <row r="1516" spans="1:23" x14ac:dyDescent="0.2">
      <c r="A1516" t="s">
        <v>2643</v>
      </c>
      <c r="B1516">
        <v>0</v>
      </c>
      <c r="C1516">
        <v>206348</v>
      </c>
      <c r="D1516" t="s">
        <v>76</v>
      </c>
      <c r="E1516">
        <v>1.35</v>
      </c>
      <c r="F1516">
        <v>27425952</v>
      </c>
      <c r="G1516">
        <v>289803235</v>
      </c>
      <c r="H1516" t="s">
        <v>94</v>
      </c>
      <c r="I1516" t="s">
        <v>426</v>
      </c>
      <c r="J1516" t="s">
        <v>71</v>
      </c>
      <c r="K1516" t="s">
        <v>72</v>
      </c>
      <c r="L1516" t="s">
        <v>7487</v>
      </c>
      <c r="M1516">
        <v>174824033</v>
      </c>
      <c r="N1516">
        <v>2.1</v>
      </c>
      <c r="O1516" t="s">
        <v>7475</v>
      </c>
      <c r="P1516">
        <v>2.2679999999999998</v>
      </c>
      <c r="Q1516">
        <v>10</v>
      </c>
      <c r="R1516">
        <v>0</v>
      </c>
      <c r="S1516">
        <v>0</v>
      </c>
      <c r="T1516" t="s">
        <v>2643</v>
      </c>
      <c r="U1516">
        <v>0</v>
      </c>
      <c r="V1516" t="s">
        <v>7504</v>
      </c>
      <c r="W1516" t="s">
        <v>70</v>
      </c>
    </row>
    <row r="1517" spans="1:23" x14ac:dyDescent="0.2">
      <c r="A1517" t="s">
        <v>2643</v>
      </c>
      <c r="B1517">
        <v>0</v>
      </c>
      <c r="C1517">
        <v>301983</v>
      </c>
      <c r="D1517" t="s">
        <v>4318</v>
      </c>
      <c r="E1517">
        <v>1.1000000000000001</v>
      </c>
      <c r="F1517">
        <v>27986958</v>
      </c>
      <c r="G1517">
        <v>289803237</v>
      </c>
      <c r="H1517" t="s">
        <v>146</v>
      </c>
      <c r="I1517" t="s">
        <v>474</v>
      </c>
      <c r="J1517" t="s">
        <v>71</v>
      </c>
      <c r="K1517" t="s">
        <v>72</v>
      </c>
      <c r="L1517" t="s">
        <v>7487</v>
      </c>
      <c r="M1517">
        <v>174824033</v>
      </c>
      <c r="N1517">
        <v>2.1</v>
      </c>
      <c r="O1517" t="s">
        <v>7475</v>
      </c>
      <c r="P1517">
        <v>1.2936000000000001</v>
      </c>
      <c r="Q1517">
        <v>7</v>
      </c>
      <c r="R1517">
        <v>0</v>
      </c>
      <c r="S1517">
        <v>0</v>
      </c>
      <c r="T1517" t="s">
        <v>2643</v>
      </c>
      <c r="U1517">
        <v>0</v>
      </c>
      <c r="V1517" t="s">
        <v>7494</v>
      </c>
      <c r="W1517" t="s">
        <v>70</v>
      </c>
    </row>
    <row r="1518" spans="1:23" x14ac:dyDescent="0.2">
      <c r="A1518" t="s">
        <v>2643</v>
      </c>
      <c r="B1518">
        <v>0</v>
      </c>
      <c r="C1518">
        <v>120762</v>
      </c>
      <c r="D1518" t="s">
        <v>90</v>
      </c>
      <c r="E1518">
        <v>2.2000000000000002</v>
      </c>
      <c r="F1518">
        <v>29654021</v>
      </c>
      <c r="G1518">
        <v>289803235</v>
      </c>
      <c r="H1518" t="s">
        <v>94</v>
      </c>
      <c r="I1518" t="s">
        <v>426</v>
      </c>
      <c r="J1518" t="s">
        <v>71</v>
      </c>
      <c r="K1518" t="s">
        <v>72</v>
      </c>
      <c r="L1518" t="s">
        <v>7487</v>
      </c>
      <c r="M1518">
        <v>174824033</v>
      </c>
      <c r="N1518">
        <v>2.1</v>
      </c>
      <c r="O1518" t="s">
        <v>7475</v>
      </c>
      <c r="P1518">
        <v>0.73919999999999997</v>
      </c>
      <c r="Q1518">
        <v>2</v>
      </c>
      <c r="R1518">
        <v>0</v>
      </c>
      <c r="S1518">
        <v>0</v>
      </c>
      <c r="T1518" t="s">
        <v>2643</v>
      </c>
      <c r="U1518">
        <v>0</v>
      </c>
      <c r="V1518" t="s">
        <v>7478</v>
      </c>
      <c r="W1518" t="s">
        <v>70</v>
      </c>
    </row>
    <row r="1519" spans="1:23" x14ac:dyDescent="0.2">
      <c r="A1519" t="s">
        <v>2643</v>
      </c>
      <c r="B1519">
        <v>0</v>
      </c>
      <c r="C1519">
        <v>130744</v>
      </c>
      <c r="D1519" t="s">
        <v>177</v>
      </c>
      <c r="E1519">
        <v>1.65</v>
      </c>
      <c r="F1519">
        <v>29691413</v>
      </c>
      <c r="G1519">
        <v>289803234</v>
      </c>
      <c r="H1519" t="s">
        <v>164</v>
      </c>
      <c r="I1519" t="s">
        <v>406</v>
      </c>
      <c r="J1519" t="s">
        <v>71</v>
      </c>
      <c r="K1519" t="s">
        <v>72</v>
      </c>
      <c r="L1519" t="s">
        <v>7487</v>
      </c>
      <c r="M1519">
        <v>174824033</v>
      </c>
      <c r="N1519">
        <v>2.1</v>
      </c>
      <c r="O1519" t="s">
        <v>7475</v>
      </c>
      <c r="P1519">
        <v>2.7719999999999998</v>
      </c>
      <c r="Q1519">
        <v>10</v>
      </c>
      <c r="R1519">
        <v>0</v>
      </c>
      <c r="S1519">
        <v>0</v>
      </c>
      <c r="T1519" t="s">
        <v>2643</v>
      </c>
      <c r="U1519">
        <v>0</v>
      </c>
      <c r="V1519" t="s">
        <v>7502</v>
      </c>
      <c r="W1519" t="s">
        <v>70</v>
      </c>
    </row>
    <row r="1520" spans="1:23" x14ac:dyDescent="0.2">
      <c r="A1520" t="s">
        <v>2643</v>
      </c>
      <c r="B1520">
        <v>0</v>
      </c>
      <c r="C1520">
        <v>301760</v>
      </c>
      <c r="D1520" t="s">
        <v>220</v>
      </c>
      <c r="E1520">
        <v>1</v>
      </c>
      <c r="F1520">
        <v>28620270</v>
      </c>
      <c r="G1520">
        <v>314483128</v>
      </c>
      <c r="H1520" t="s">
        <v>304</v>
      </c>
      <c r="I1520" t="s">
        <v>305</v>
      </c>
      <c r="J1520" t="s">
        <v>71</v>
      </c>
      <c r="K1520" t="s">
        <v>72</v>
      </c>
      <c r="L1520" t="s">
        <v>7483</v>
      </c>
      <c r="M1520">
        <v>170181975</v>
      </c>
      <c r="N1520">
        <v>1.536</v>
      </c>
      <c r="O1520" t="s">
        <v>7475</v>
      </c>
      <c r="P1520">
        <v>0.12288</v>
      </c>
      <c r="Q1520">
        <v>1</v>
      </c>
      <c r="R1520">
        <v>0</v>
      </c>
      <c r="S1520">
        <v>0</v>
      </c>
      <c r="T1520" t="s">
        <v>2643</v>
      </c>
      <c r="U1520">
        <v>0</v>
      </c>
      <c r="V1520" t="s">
        <v>7503</v>
      </c>
      <c r="W1520" t="s">
        <v>70</v>
      </c>
    </row>
    <row r="1521" spans="1:23" x14ac:dyDescent="0.2">
      <c r="A1521" t="s">
        <v>2643</v>
      </c>
      <c r="B1521">
        <v>0</v>
      </c>
      <c r="C1521">
        <v>301809</v>
      </c>
      <c r="D1521" t="s">
        <v>166</v>
      </c>
      <c r="E1521">
        <v>1.4</v>
      </c>
      <c r="F1521">
        <v>30446891</v>
      </c>
      <c r="G1521">
        <v>335974416</v>
      </c>
      <c r="H1521" t="s">
        <v>304</v>
      </c>
      <c r="I1521" t="s">
        <v>1285</v>
      </c>
      <c r="J1521" t="s">
        <v>71</v>
      </c>
      <c r="K1521" t="s">
        <v>72</v>
      </c>
      <c r="L1521" t="s">
        <v>7479</v>
      </c>
      <c r="M1521">
        <v>174354791</v>
      </c>
      <c r="N1521">
        <v>1.68</v>
      </c>
      <c r="O1521" t="s">
        <v>7475</v>
      </c>
      <c r="P1521">
        <v>3.7631999999999999</v>
      </c>
      <c r="Q1521">
        <v>20</v>
      </c>
      <c r="R1521">
        <v>0</v>
      </c>
      <c r="S1521">
        <v>0</v>
      </c>
      <c r="T1521" t="s">
        <v>2643</v>
      </c>
      <c r="U1521">
        <v>0</v>
      </c>
      <c r="V1521" t="s">
        <v>7492</v>
      </c>
      <c r="W1521" t="s">
        <v>7493</v>
      </c>
    </row>
    <row r="1522" spans="1:23" x14ac:dyDescent="0.2">
      <c r="A1522" t="s">
        <v>2643</v>
      </c>
      <c r="B1522">
        <v>0</v>
      </c>
      <c r="C1522">
        <v>117986</v>
      </c>
      <c r="D1522" t="s">
        <v>96</v>
      </c>
      <c r="E1522">
        <v>2.2000000000000002</v>
      </c>
      <c r="F1522">
        <v>28658162</v>
      </c>
      <c r="G1522">
        <v>289091072</v>
      </c>
      <c r="H1522" t="s">
        <v>164</v>
      </c>
      <c r="I1522" t="s">
        <v>226</v>
      </c>
      <c r="J1522" t="s">
        <v>71</v>
      </c>
      <c r="K1522" t="s">
        <v>72</v>
      </c>
      <c r="L1522" t="s">
        <v>7479</v>
      </c>
      <c r="M1522">
        <v>174354791</v>
      </c>
      <c r="N1522">
        <v>1.68</v>
      </c>
      <c r="O1522" t="s">
        <v>7475</v>
      </c>
      <c r="P1522">
        <v>0.88704000000000005</v>
      </c>
      <c r="Q1522">
        <v>3</v>
      </c>
      <c r="R1522">
        <v>0</v>
      </c>
      <c r="S1522">
        <v>0</v>
      </c>
      <c r="T1522" t="s">
        <v>2643</v>
      </c>
      <c r="U1522">
        <v>0</v>
      </c>
      <c r="V1522" t="s">
        <v>7480</v>
      </c>
      <c r="W1522" t="s">
        <v>70</v>
      </c>
    </row>
    <row r="1523" spans="1:23" x14ac:dyDescent="0.2">
      <c r="A1523" t="s">
        <v>2643</v>
      </c>
      <c r="B1523">
        <v>0</v>
      </c>
      <c r="C1523">
        <v>301760</v>
      </c>
      <c r="D1523" t="s">
        <v>220</v>
      </c>
      <c r="E1523">
        <v>1.4</v>
      </c>
      <c r="F1523">
        <v>30881393</v>
      </c>
      <c r="G1523">
        <v>289784442</v>
      </c>
      <c r="H1523" t="s">
        <v>109</v>
      </c>
      <c r="I1523" t="s">
        <v>110</v>
      </c>
      <c r="J1523" t="s">
        <v>71</v>
      </c>
      <c r="K1523" t="s">
        <v>72</v>
      </c>
      <c r="L1523" t="s">
        <v>7483</v>
      </c>
      <c r="M1523">
        <v>170181975</v>
      </c>
      <c r="N1523">
        <v>1.536</v>
      </c>
      <c r="O1523" t="s">
        <v>7475</v>
      </c>
      <c r="P1523">
        <v>1.7203200000000001</v>
      </c>
      <c r="Q1523">
        <v>10</v>
      </c>
      <c r="R1523">
        <v>0</v>
      </c>
      <c r="S1523">
        <v>0</v>
      </c>
      <c r="T1523" t="s">
        <v>2643</v>
      </c>
      <c r="U1523">
        <v>0</v>
      </c>
      <c r="V1523" t="s">
        <v>7507</v>
      </c>
      <c r="W1523" t="s">
        <v>70</v>
      </c>
    </row>
    <row r="1524" spans="1:23" x14ac:dyDescent="0.2">
      <c r="A1524" t="s">
        <v>2643</v>
      </c>
      <c r="B1524">
        <v>0</v>
      </c>
      <c r="C1524">
        <v>120762</v>
      </c>
      <c r="D1524" t="s">
        <v>90</v>
      </c>
      <c r="E1524">
        <v>2.2000000000000002</v>
      </c>
      <c r="F1524">
        <v>27063584</v>
      </c>
      <c r="G1524">
        <v>289803234</v>
      </c>
      <c r="H1524" t="s">
        <v>164</v>
      </c>
      <c r="I1524" t="s">
        <v>406</v>
      </c>
      <c r="J1524" t="s">
        <v>71</v>
      </c>
      <c r="K1524" t="s">
        <v>72</v>
      </c>
      <c r="L1524" t="s">
        <v>7487</v>
      </c>
      <c r="M1524">
        <v>174824033</v>
      </c>
      <c r="N1524">
        <v>2.1</v>
      </c>
      <c r="O1524" t="s">
        <v>7475</v>
      </c>
      <c r="P1524">
        <v>2.2176</v>
      </c>
      <c r="Q1524">
        <v>6</v>
      </c>
      <c r="R1524">
        <v>0</v>
      </c>
      <c r="S1524">
        <v>0</v>
      </c>
      <c r="T1524" t="s">
        <v>2643</v>
      </c>
      <c r="U1524">
        <v>0</v>
      </c>
      <c r="V1524" t="s">
        <v>7490</v>
      </c>
      <c r="W1524" t="s">
        <v>70</v>
      </c>
    </row>
    <row r="1525" spans="1:23" x14ac:dyDescent="0.2">
      <c r="A1525" t="s">
        <v>2643</v>
      </c>
      <c r="B1525">
        <v>0</v>
      </c>
      <c r="C1525">
        <v>206348</v>
      </c>
      <c r="D1525" t="s">
        <v>76</v>
      </c>
      <c r="E1525">
        <v>2.2000000000000002</v>
      </c>
      <c r="F1525">
        <v>27063584</v>
      </c>
      <c r="G1525">
        <v>289803239</v>
      </c>
      <c r="H1525" t="s">
        <v>109</v>
      </c>
      <c r="I1525" t="s">
        <v>2312</v>
      </c>
      <c r="J1525" t="s">
        <v>71</v>
      </c>
      <c r="K1525" t="s">
        <v>72</v>
      </c>
      <c r="L1525" t="s">
        <v>7487</v>
      </c>
      <c r="M1525">
        <v>174824033</v>
      </c>
      <c r="N1525">
        <v>2.1</v>
      </c>
      <c r="O1525" t="s">
        <v>7475</v>
      </c>
      <c r="P1525">
        <v>0.73919999999999997</v>
      </c>
      <c r="Q1525">
        <v>2</v>
      </c>
      <c r="R1525">
        <v>0</v>
      </c>
      <c r="S1525">
        <v>0</v>
      </c>
      <c r="T1525" t="s">
        <v>2643</v>
      </c>
      <c r="U1525">
        <v>0</v>
      </c>
      <c r="V1525" t="s">
        <v>7490</v>
      </c>
      <c r="W1525" t="s">
        <v>70</v>
      </c>
    </row>
    <row r="1526" spans="1:23" x14ac:dyDescent="0.2">
      <c r="A1526" t="s">
        <v>2643</v>
      </c>
      <c r="B1526">
        <v>0</v>
      </c>
      <c r="C1526">
        <v>206348</v>
      </c>
      <c r="D1526" t="s">
        <v>76</v>
      </c>
      <c r="E1526">
        <v>2.2000000000000002</v>
      </c>
      <c r="F1526">
        <v>30296144</v>
      </c>
      <c r="G1526">
        <v>282636965</v>
      </c>
      <c r="H1526" t="s">
        <v>146</v>
      </c>
      <c r="I1526" t="s">
        <v>147</v>
      </c>
      <c r="J1526" t="s">
        <v>71</v>
      </c>
      <c r="K1526" t="s">
        <v>72</v>
      </c>
      <c r="L1526" t="s">
        <v>7483</v>
      </c>
      <c r="M1526">
        <v>170181975</v>
      </c>
      <c r="N1526">
        <v>1.536</v>
      </c>
      <c r="O1526" t="s">
        <v>7475</v>
      </c>
      <c r="P1526">
        <v>1.6220159999999999</v>
      </c>
      <c r="Q1526">
        <v>6</v>
      </c>
      <c r="R1526">
        <v>0</v>
      </c>
      <c r="S1526">
        <v>0</v>
      </c>
      <c r="T1526" t="s">
        <v>2643</v>
      </c>
      <c r="U1526">
        <v>0</v>
      </c>
      <c r="V1526" t="s">
        <v>7491</v>
      </c>
      <c r="W1526" t="s">
        <v>70</v>
      </c>
    </row>
    <row r="1527" spans="1:23" x14ac:dyDescent="0.2">
      <c r="A1527" t="s">
        <v>2643</v>
      </c>
      <c r="B1527">
        <v>0</v>
      </c>
      <c r="C1527">
        <v>301983</v>
      </c>
      <c r="D1527" t="s">
        <v>4318</v>
      </c>
      <c r="E1527">
        <v>1.4</v>
      </c>
      <c r="F1527">
        <v>30446891</v>
      </c>
      <c r="G1527">
        <v>289784441</v>
      </c>
      <c r="H1527" t="s">
        <v>102</v>
      </c>
      <c r="I1527" t="s">
        <v>103</v>
      </c>
      <c r="J1527" t="s">
        <v>71</v>
      </c>
      <c r="K1527" t="s">
        <v>72</v>
      </c>
      <c r="L1527" t="s">
        <v>7483</v>
      </c>
      <c r="M1527">
        <v>170181975</v>
      </c>
      <c r="N1527">
        <v>1.536</v>
      </c>
      <c r="O1527" t="s">
        <v>7475</v>
      </c>
      <c r="P1527">
        <v>0.17203199999999999</v>
      </c>
      <c r="Q1527">
        <v>1</v>
      </c>
      <c r="R1527">
        <v>0</v>
      </c>
      <c r="S1527">
        <v>0</v>
      </c>
      <c r="T1527" t="s">
        <v>2643</v>
      </c>
      <c r="U1527">
        <v>0</v>
      </c>
      <c r="V1527" t="s">
        <v>7492</v>
      </c>
      <c r="W1527" t="s">
        <v>7493</v>
      </c>
    </row>
    <row r="1528" spans="1:23" x14ac:dyDescent="0.2">
      <c r="A1528" t="s">
        <v>2643</v>
      </c>
      <c r="B1528">
        <v>0</v>
      </c>
      <c r="C1528">
        <v>120762</v>
      </c>
      <c r="D1528" t="s">
        <v>90</v>
      </c>
      <c r="E1528">
        <v>2.2000000000000002</v>
      </c>
      <c r="F1528">
        <v>29654021</v>
      </c>
      <c r="G1528">
        <v>314483128</v>
      </c>
      <c r="H1528" t="s">
        <v>304</v>
      </c>
      <c r="I1528" t="s">
        <v>305</v>
      </c>
      <c r="J1528" t="s">
        <v>71</v>
      </c>
      <c r="K1528" t="s">
        <v>72</v>
      </c>
      <c r="L1528" t="s">
        <v>7483</v>
      </c>
      <c r="M1528">
        <v>170181975</v>
      </c>
      <c r="N1528">
        <v>1.536</v>
      </c>
      <c r="O1528" t="s">
        <v>7475</v>
      </c>
      <c r="P1528">
        <v>2.70336</v>
      </c>
      <c r="Q1528">
        <v>10</v>
      </c>
      <c r="R1528">
        <v>0</v>
      </c>
      <c r="S1528">
        <v>0</v>
      </c>
      <c r="T1528" t="s">
        <v>2643</v>
      </c>
      <c r="U1528">
        <v>0</v>
      </c>
      <c r="V1528" t="s">
        <v>7478</v>
      </c>
      <c r="W1528" t="s">
        <v>70</v>
      </c>
    </row>
    <row r="1529" spans="1:23" x14ac:dyDescent="0.2">
      <c r="A1529" t="s">
        <v>2643</v>
      </c>
      <c r="B1529">
        <v>0</v>
      </c>
      <c r="C1529">
        <v>120762</v>
      </c>
      <c r="D1529" t="s">
        <v>90</v>
      </c>
      <c r="E1529">
        <v>1.1499999999999999</v>
      </c>
      <c r="F1529">
        <v>0</v>
      </c>
      <c r="G1529">
        <v>332847098</v>
      </c>
      <c r="H1529" t="s">
        <v>146</v>
      </c>
      <c r="I1529" t="s">
        <v>345</v>
      </c>
      <c r="J1529" t="s">
        <v>71</v>
      </c>
      <c r="K1529" t="s">
        <v>72</v>
      </c>
      <c r="L1529" t="s">
        <v>7477</v>
      </c>
      <c r="M1529">
        <v>207482439</v>
      </c>
      <c r="N1529">
        <v>1.6319999999999999</v>
      </c>
      <c r="O1529" t="s">
        <v>7475</v>
      </c>
      <c r="P1529">
        <v>0.13137599999999999</v>
      </c>
      <c r="Q1529">
        <v>1</v>
      </c>
      <c r="R1529">
        <v>0</v>
      </c>
      <c r="S1529">
        <v>0</v>
      </c>
      <c r="T1529" t="s">
        <v>2643</v>
      </c>
      <c r="U1529">
        <v>0</v>
      </c>
      <c r="V1529" t="s">
        <v>70</v>
      </c>
      <c r="W1529" t="s">
        <v>70</v>
      </c>
    </row>
    <row r="1530" spans="1:23" x14ac:dyDescent="0.2">
      <c r="A1530" t="s">
        <v>2643</v>
      </c>
      <c r="B1530">
        <v>0</v>
      </c>
      <c r="C1530">
        <v>301760</v>
      </c>
      <c r="D1530" t="s">
        <v>220</v>
      </c>
      <c r="E1530">
        <v>1.2</v>
      </c>
      <c r="F1530">
        <v>27064010</v>
      </c>
      <c r="G1530">
        <v>332847094</v>
      </c>
      <c r="H1530" t="s">
        <v>204</v>
      </c>
      <c r="I1530" t="s">
        <v>650</v>
      </c>
      <c r="J1530" t="s">
        <v>71</v>
      </c>
      <c r="K1530" t="s">
        <v>72</v>
      </c>
      <c r="L1530" t="s">
        <v>7477</v>
      </c>
      <c r="M1530">
        <v>207482439</v>
      </c>
      <c r="N1530">
        <v>1.6319999999999999</v>
      </c>
      <c r="O1530" t="s">
        <v>7475</v>
      </c>
      <c r="P1530">
        <v>0.15667200000000001</v>
      </c>
      <c r="Q1530">
        <v>1</v>
      </c>
      <c r="R1530">
        <v>0</v>
      </c>
      <c r="S1530">
        <v>0</v>
      </c>
      <c r="T1530" t="s">
        <v>2643</v>
      </c>
      <c r="U1530">
        <v>0</v>
      </c>
      <c r="V1530" t="s">
        <v>7498</v>
      </c>
      <c r="W1530" t="s">
        <v>70</v>
      </c>
    </row>
    <row r="1531" spans="1:23" x14ac:dyDescent="0.2">
      <c r="A1531" t="s">
        <v>2643</v>
      </c>
      <c r="B1531">
        <v>0</v>
      </c>
      <c r="C1531">
        <v>507</v>
      </c>
      <c r="D1531" t="s">
        <v>255</v>
      </c>
      <c r="E1531">
        <v>1.95</v>
      </c>
      <c r="F1531">
        <v>27946301</v>
      </c>
      <c r="G1531">
        <v>294115181</v>
      </c>
      <c r="H1531" t="s">
        <v>109</v>
      </c>
      <c r="I1531" t="s">
        <v>1137</v>
      </c>
      <c r="J1531" t="s">
        <v>71</v>
      </c>
      <c r="K1531" t="s">
        <v>72</v>
      </c>
      <c r="L1531" t="s">
        <v>7479</v>
      </c>
      <c r="M1531">
        <v>174354791</v>
      </c>
      <c r="N1531">
        <v>1.68</v>
      </c>
      <c r="O1531" t="s">
        <v>7475</v>
      </c>
      <c r="P1531">
        <v>0.26207999999999998</v>
      </c>
      <c r="Q1531">
        <v>1</v>
      </c>
      <c r="R1531">
        <v>0</v>
      </c>
      <c r="S1531">
        <v>0</v>
      </c>
      <c r="T1531" t="s">
        <v>2643</v>
      </c>
      <c r="U1531">
        <v>0</v>
      </c>
      <c r="V1531" t="s">
        <v>7495</v>
      </c>
      <c r="W1531" t="s">
        <v>70</v>
      </c>
    </row>
    <row r="1532" spans="1:23" x14ac:dyDescent="0.2">
      <c r="A1532" t="s">
        <v>2643</v>
      </c>
      <c r="B1532">
        <v>0</v>
      </c>
      <c r="C1532">
        <v>507</v>
      </c>
      <c r="D1532" t="s">
        <v>255</v>
      </c>
      <c r="E1532">
        <v>2.2000000000000002</v>
      </c>
      <c r="F1532">
        <v>28658162</v>
      </c>
      <c r="G1532">
        <v>289091073</v>
      </c>
      <c r="H1532" t="s">
        <v>94</v>
      </c>
      <c r="I1532" t="s">
        <v>756</v>
      </c>
      <c r="J1532" t="s">
        <v>71</v>
      </c>
      <c r="K1532" t="s">
        <v>72</v>
      </c>
      <c r="L1532" t="s">
        <v>7479</v>
      </c>
      <c r="M1532">
        <v>174354791</v>
      </c>
      <c r="N1532">
        <v>1.68</v>
      </c>
      <c r="O1532" t="s">
        <v>7475</v>
      </c>
      <c r="P1532">
        <v>0.29568</v>
      </c>
      <c r="Q1532">
        <v>1</v>
      </c>
      <c r="R1532">
        <v>0</v>
      </c>
      <c r="S1532">
        <v>0</v>
      </c>
      <c r="T1532" t="s">
        <v>2643</v>
      </c>
      <c r="U1532">
        <v>0</v>
      </c>
      <c r="V1532" t="s">
        <v>7480</v>
      </c>
      <c r="W1532" t="s">
        <v>70</v>
      </c>
    </row>
    <row r="1533" spans="1:23" x14ac:dyDescent="0.2">
      <c r="A1533" t="s">
        <v>2643</v>
      </c>
      <c r="B1533">
        <v>0</v>
      </c>
      <c r="C1533">
        <v>130744</v>
      </c>
      <c r="D1533" t="s">
        <v>177</v>
      </c>
      <c r="E1533">
        <v>1.65</v>
      </c>
      <c r="F1533">
        <v>29691413</v>
      </c>
      <c r="G1533">
        <v>332847093</v>
      </c>
      <c r="H1533" t="s">
        <v>311</v>
      </c>
      <c r="I1533" t="s">
        <v>1087</v>
      </c>
      <c r="J1533" t="s">
        <v>71</v>
      </c>
      <c r="K1533" t="s">
        <v>72</v>
      </c>
      <c r="L1533" t="s">
        <v>7477</v>
      </c>
      <c r="M1533">
        <v>207482439</v>
      </c>
      <c r="N1533">
        <v>1.6319999999999999</v>
      </c>
      <c r="O1533" t="s">
        <v>7475</v>
      </c>
      <c r="P1533">
        <v>0.86169600000000002</v>
      </c>
      <c r="Q1533">
        <v>4</v>
      </c>
      <c r="R1533">
        <v>0</v>
      </c>
      <c r="S1533">
        <v>0</v>
      </c>
      <c r="T1533" t="s">
        <v>2643</v>
      </c>
      <c r="U1533">
        <v>0</v>
      </c>
      <c r="V1533" t="s">
        <v>7502</v>
      </c>
      <c r="W1533" t="s">
        <v>70</v>
      </c>
    </row>
    <row r="1534" spans="1:23" x14ac:dyDescent="0.2">
      <c r="A1534" t="s">
        <v>2643</v>
      </c>
      <c r="B1534">
        <v>0</v>
      </c>
      <c r="C1534">
        <v>507</v>
      </c>
      <c r="D1534" t="s">
        <v>255</v>
      </c>
      <c r="E1534">
        <v>1.95</v>
      </c>
      <c r="F1534">
        <v>28658833</v>
      </c>
      <c r="G1534">
        <v>289803237</v>
      </c>
      <c r="H1534" t="s">
        <v>146</v>
      </c>
      <c r="I1534" t="s">
        <v>474</v>
      </c>
      <c r="J1534" t="s">
        <v>71</v>
      </c>
      <c r="K1534" t="s">
        <v>72</v>
      </c>
      <c r="L1534" t="s">
        <v>7487</v>
      </c>
      <c r="M1534">
        <v>174824033</v>
      </c>
      <c r="N1534">
        <v>2.1</v>
      </c>
      <c r="O1534" t="s">
        <v>7475</v>
      </c>
      <c r="P1534">
        <v>4.9139999999999997</v>
      </c>
      <c r="Q1534">
        <v>15</v>
      </c>
      <c r="R1534">
        <v>0</v>
      </c>
      <c r="S1534">
        <v>0</v>
      </c>
      <c r="T1534" t="s">
        <v>2643</v>
      </c>
      <c r="U1534">
        <v>0</v>
      </c>
      <c r="V1534" t="s">
        <v>7501</v>
      </c>
      <c r="W1534" t="s">
        <v>70</v>
      </c>
    </row>
    <row r="1535" spans="1:23" x14ac:dyDescent="0.2">
      <c r="A1535" t="s">
        <v>2643</v>
      </c>
      <c r="B1535">
        <v>0</v>
      </c>
      <c r="C1535">
        <v>130744</v>
      </c>
      <c r="D1535" t="s">
        <v>177</v>
      </c>
      <c r="E1535">
        <v>1.2</v>
      </c>
      <c r="F1535">
        <v>27064010</v>
      </c>
      <c r="G1535">
        <v>289803236</v>
      </c>
      <c r="H1535" t="s">
        <v>74</v>
      </c>
      <c r="I1535" t="s">
        <v>672</v>
      </c>
      <c r="J1535" t="s">
        <v>71</v>
      </c>
      <c r="K1535" t="s">
        <v>72</v>
      </c>
      <c r="L1535" t="s">
        <v>7487</v>
      </c>
      <c r="M1535">
        <v>174824033</v>
      </c>
      <c r="N1535">
        <v>2.1</v>
      </c>
      <c r="O1535" t="s">
        <v>7475</v>
      </c>
      <c r="P1535">
        <v>0.80640000000000001</v>
      </c>
      <c r="Q1535">
        <v>4</v>
      </c>
      <c r="R1535">
        <v>0</v>
      </c>
      <c r="S1535">
        <v>0</v>
      </c>
      <c r="T1535" t="s">
        <v>2643</v>
      </c>
      <c r="U1535">
        <v>0</v>
      </c>
      <c r="V1535" t="s">
        <v>7498</v>
      </c>
      <c r="W1535" t="s">
        <v>70</v>
      </c>
    </row>
    <row r="1536" spans="1:23" x14ac:dyDescent="0.2">
      <c r="A1536" t="s">
        <v>2643</v>
      </c>
      <c r="B1536">
        <v>0</v>
      </c>
      <c r="C1536">
        <v>301760</v>
      </c>
      <c r="D1536" t="s">
        <v>220</v>
      </c>
      <c r="E1536">
        <v>1.4</v>
      </c>
      <c r="F1536">
        <v>30881393</v>
      </c>
      <c r="G1536">
        <v>335974413</v>
      </c>
      <c r="H1536" t="s">
        <v>213</v>
      </c>
      <c r="I1536" t="s">
        <v>1037</v>
      </c>
      <c r="J1536" t="s">
        <v>71</v>
      </c>
      <c r="K1536" t="s">
        <v>72</v>
      </c>
      <c r="L1536" t="s">
        <v>7477</v>
      </c>
      <c r="M1536">
        <v>207482439</v>
      </c>
      <c r="N1536">
        <v>1.6319999999999999</v>
      </c>
      <c r="O1536" t="s">
        <v>7475</v>
      </c>
      <c r="P1536">
        <v>0.91391999999999995</v>
      </c>
      <c r="Q1536">
        <v>5</v>
      </c>
      <c r="R1536">
        <v>0</v>
      </c>
      <c r="S1536">
        <v>0</v>
      </c>
      <c r="T1536" t="s">
        <v>2643</v>
      </c>
      <c r="U1536">
        <v>0</v>
      </c>
      <c r="V1536" t="s">
        <v>7507</v>
      </c>
      <c r="W1536" t="s">
        <v>70</v>
      </c>
    </row>
    <row r="1537" spans="1:23" x14ac:dyDescent="0.2">
      <c r="A1537" t="s">
        <v>2643</v>
      </c>
      <c r="B1537">
        <v>0</v>
      </c>
      <c r="C1537">
        <v>507</v>
      </c>
      <c r="D1537" t="s">
        <v>255</v>
      </c>
      <c r="E1537">
        <v>2.2000000000000002</v>
      </c>
      <c r="F1537">
        <v>30296144</v>
      </c>
      <c r="G1537">
        <v>289091073</v>
      </c>
      <c r="H1537" t="s">
        <v>94</v>
      </c>
      <c r="I1537" t="s">
        <v>756</v>
      </c>
      <c r="J1537" t="s">
        <v>71</v>
      </c>
      <c r="K1537" t="s">
        <v>72</v>
      </c>
      <c r="L1537" t="s">
        <v>7479</v>
      </c>
      <c r="M1537">
        <v>174354791</v>
      </c>
      <c r="N1537">
        <v>1.68</v>
      </c>
      <c r="O1537" t="s">
        <v>7475</v>
      </c>
      <c r="P1537">
        <v>0.59136</v>
      </c>
      <c r="Q1537">
        <v>2</v>
      </c>
      <c r="R1537">
        <v>0</v>
      </c>
      <c r="S1537">
        <v>0</v>
      </c>
      <c r="T1537" t="s">
        <v>2643</v>
      </c>
      <c r="U1537">
        <v>0</v>
      </c>
      <c r="V1537" t="s">
        <v>7491</v>
      </c>
      <c r="W1537" t="s">
        <v>70</v>
      </c>
    </row>
    <row r="1538" spans="1:23" x14ac:dyDescent="0.2">
      <c r="A1538" t="s">
        <v>2643</v>
      </c>
      <c r="B1538">
        <v>0</v>
      </c>
      <c r="C1538">
        <v>117986</v>
      </c>
      <c r="D1538" t="s">
        <v>96</v>
      </c>
      <c r="E1538">
        <v>2.2000000000000002</v>
      </c>
      <c r="F1538">
        <v>30296144</v>
      </c>
      <c r="G1538">
        <v>289803236</v>
      </c>
      <c r="H1538" t="s">
        <v>74</v>
      </c>
      <c r="I1538" t="s">
        <v>672</v>
      </c>
      <c r="J1538" t="s">
        <v>71</v>
      </c>
      <c r="K1538" t="s">
        <v>72</v>
      </c>
      <c r="L1538" t="s">
        <v>7487</v>
      </c>
      <c r="M1538">
        <v>174824033</v>
      </c>
      <c r="N1538">
        <v>2.1</v>
      </c>
      <c r="O1538" t="s">
        <v>7475</v>
      </c>
      <c r="P1538">
        <v>7.7615999999999996</v>
      </c>
      <c r="Q1538">
        <v>21</v>
      </c>
      <c r="R1538">
        <v>0</v>
      </c>
      <c r="S1538">
        <v>0</v>
      </c>
      <c r="T1538" t="s">
        <v>2643</v>
      </c>
      <c r="U1538">
        <v>0</v>
      </c>
      <c r="V1538" t="s">
        <v>7491</v>
      </c>
      <c r="W1538" t="s">
        <v>70</v>
      </c>
    </row>
    <row r="1539" spans="1:23" x14ac:dyDescent="0.2">
      <c r="A1539" t="s">
        <v>2643</v>
      </c>
      <c r="B1539">
        <v>0</v>
      </c>
      <c r="C1539">
        <v>120762</v>
      </c>
      <c r="D1539" t="s">
        <v>90</v>
      </c>
      <c r="E1539">
        <v>1.1000000000000001</v>
      </c>
      <c r="F1539">
        <v>27986958</v>
      </c>
      <c r="G1539">
        <v>289091074</v>
      </c>
      <c r="H1539" t="s">
        <v>74</v>
      </c>
      <c r="I1539" t="s">
        <v>75</v>
      </c>
      <c r="J1539" t="s">
        <v>71</v>
      </c>
      <c r="K1539" t="s">
        <v>72</v>
      </c>
      <c r="L1539" t="s">
        <v>7479</v>
      </c>
      <c r="M1539">
        <v>174354791</v>
      </c>
      <c r="N1539">
        <v>1.68</v>
      </c>
      <c r="O1539" t="s">
        <v>7475</v>
      </c>
      <c r="P1539">
        <v>0.14784</v>
      </c>
      <c r="Q1539">
        <v>1</v>
      </c>
      <c r="R1539">
        <v>0</v>
      </c>
      <c r="S1539">
        <v>0</v>
      </c>
      <c r="T1539" t="s">
        <v>2643</v>
      </c>
      <c r="U1539">
        <v>0</v>
      </c>
      <c r="V1539" t="s">
        <v>7494</v>
      </c>
      <c r="W1539" t="s">
        <v>70</v>
      </c>
    </row>
    <row r="1540" spans="1:23" x14ac:dyDescent="0.2">
      <c r="A1540" t="s">
        <v>2643</v>
      </c>
      <c r="B1540">
        <v>0</v>
      </c>
      <c r="C1540">
        <v>206348</v>
      </c>
      <c r="D1540" t="s">
        <v>76</v>
      </c>
      <c r="E1540">
        <v>1.7</v>
      </c>
      <c r="F1540">
        <v>29654558</v>
      </c>
      <c r="G1540">
        <v>332847094</v>
      </c>
      <c r="H1540" t="s">
        <v>204</v>
      </c>
      <c r="I1540" t="s">
        <v>650</v>
      </c>
      <c r="J1540" t="s">
        <v>71</v>
      </c>
      <c r="K1540" t="s">
        <v>72</v>
      </c>
      <c r="L1540" t="s">
        <v>7477</v>
      </c>
      <c r="M1540">
        <v>207482439</v>
      </c>
      <c r="N1540">
        <v>1.6319999999999999</v>
      </c>
      <c r="O1540" t="s">
        <v>7475</v>
      </c>
      <c r="P1540">
        <v>0.22195200000000001</v>
      </c>
      <c r="Q1540">
        <v>1</v>
      </c>
      <c r="R1540">
        <v>0</v>
      </c>
      <c r="S1540">
        <v>0</v>
      </c>
      <c r="T1540" t="s">
        <v>2643</v>
      </c>
      <c r="U1540">
        <v>0</v>
      </c>
      <c r="V1540" t="s">
        <v>7484</v>
      </c>
      <c r="W1540" t="s">
        <v>70</v>
      </c>
    </row>
    <row r="1541" spans="1:23" x14ac:dyDescent="0.2">
      <c r="A1541" t="s">
        <v>2643</v>
      </c>
      <c r="B1541">
        <v>0</v>
      </c>
      <c r="C1541">
        <v>206348</v>
      </c>
      <c r="D1541" t="s">
        <v>76</v>
      </c>
      <c r="E1541">
        <v>2.2000000000000002</v>
      </c>
      <c r="F1541">
        <v>29654021</v>
      </c>
      <c r="G1541">
        <v>294114694</v>
      </c>
      <c r="H1541" t="s">
        <v>213</v>
      </c>
      <c r="I1541" t="s">
        <v>721</v>
      </c>
      <c r="J1541" t="s">
        <v>71</v>
      </c>
      <c r="K1541" t="s">
        <v>72</v>
      </c>
      <c r="L1541" t="s">
        <v>7483</v>
      </c>
      <c r="M1541">
        <v>170181975</v>
      </c>
      <c r="N1541">
        <v>1.536</v>
      </c>
      <c r="O1541" t="s">
        <v>7475</v>
      </c>
      <c r="P1541">
        <v>0.81100799999999995</v>
      </c>
      <c r="Q1541">
        <v>3</v>
      </c>
      <c r="R1541">
        <v>0</v>
      </c>
      <c r="S1541">
        <v>0</v>
      </c>
      <c r="T1541" t="s">
        <v>2643</v>
      </c>
      <c r="U1541">
        <v>0</v>
      </c>
      <c r="V1541" t="s">
        <v>7478</v>
      </c>
      <c r="W1541" t="s">
        <v>70</v>
      </c>
    </row>
    <row r="1542" spans="1:23" x14ac:dyDescent="0.2">
      <c r="A1542" t="s">
        <v>2643</v>
      </c>
      <c r="B1542">
        <v>0</v>
      </c>
      <c r="C1542">
        <v>120762</v>
      </c>
      <c r="D1542" t="s">
        <v>90</v>
      </c>
      <c r="E1542">
        <v>1.6</v>
      </c>
      <c r="F1542">
        <v>27060677</v>
      </c>
      <c r="G1542">
        <v>494261536</v>
      </c>
      <c r="H1542" t="s">
        <v>146</v>
      </c>
      <c r="I1542" t="s">
        <v>3519</v>
      </c>
      <c r="J1542" t="s">
        <v>71</v>
      </c>
      <c r="K1542" t="s">
        <v>70</v>
      </c>
      <c r="L1542" t="s">
        <v>7512</v>
      </c>
      <c r="M1542">
        <v>329876067</v>
      </c>
      <c r="N1542">
        <v>2.52</v>
      </c>
      <c r="O1542" t="s">
        <v>7475</v>
      </c>
      <c r="P1542">
        <v>8.3865599999999993</v>
      </c>
      <c r="Q1542">
        <v>26</v>
      </c>
      <c r="R1542">
        <v>0</v>
      </c>
      <c r="S1542">
        <v>0</v>
      </c>
      <c r="T1542" t="s">
        <v>2643</v>
      </c>
      <c r="U1542">
        <v>0</v>
      </c>
      <c r="V1542" t="s">
        <v>7509</v>
      </c>
      <c r="W1542" t="s">
        <v>70</v>
      </c>
    </row>
    <row r="1543" spans="1:23" x14ac:dyDescent="0.2">
      <c r="A1543" t="s">
        <v>2643</v>
      </c>
      <c r="B1543">
        <v>0</v>
      </c>
      <c r="C1543">
        <v>120762</v>
      </c>
      <c r="D1543" t="s">
        <v>90</v>
      </c>
      <c r="E1543">
        <v>1.6</v>
      </c>
      <c r="F1543">
        <v>27060677</v>
      </c>
      <c r="G1543">
        <v>494261536</v>
      </c>
      <c r="H1543" t="s">
        <v>146</v>
      </c>
      <c r="I1543" t="s">
        <v>3519</v>
      </c>
      <c r="J1543" t="s">
        <v>71</v>
      </c>
      <c r="K1543" t="s">
        <v>70</v>
      </c>
      <c r="L1543" t="s">
        <v>7512</v>
      </c>
      <c r="M1543">
        <v>329876067</v>
      </c>
      <c r="N1543">
        <v>2.52</v>
      </c>
      <c r="O1543" t="s">
        <v>7510</v>
      </c>
      <c r="P1543">
        <v>-2.515968</v>
      </c>
      <c r="Q1543">
        <v>0</v>
      </c>
      <c r="R1543">
        <v>0</v>
      </c>
      <c r="S1543">
        <v>0</v>
      </c>
      <c r="T1543" t="s">
        <v>2643</v>
      </c>
      <c r="U1543">
        <v>0</v>
      </c>
      <c r="V1543" t="s">
        <v>7509</v>
      </c>
      <c r="W1543" t="s">
        <v>70</v>
      </c>
    </row>
    <row r="1544" spans="1:23" x14ac:dyDescent="0.2">
      <c r="A1544" t="s">
        <v>2643</v>
      </c>
      <c r="B1544">
        <v>0</v>
      </c>
      <c r="C1544">
        <v>130744</v>
      </c>
      <c r="D1544" t="s">
        <v>177</v>
      </c>
      <c r="E1544">
        <v>1.2</v>
      </c>
      <c r="F1544">
        <v>27985015</v>
      </c>
      <c r="G1544">
        <v>289091074</v>
      </c>
      <c r="H1544" t="s">
        <v>74</v>
      </c>
      <c r="I1544" t="s">
        <v>75</v>
      </c>
      <c r="J1544" t="s">
        <v>71</v>
      </c>
      <c r="K1544" t="s">
        <v>72</v>
      </c>
      <c r="L1544" t="s">
        <v>7479</v>
      </c>
      <c r="M1544">
        <v>174354791</v>
      </c>
      <c r="N1544">
        <v>1.68</v>
      </c>
      <c r="O1544" t="s">
        <v>7475</v>
      </c>
      <c r="P1544">
        <v>1.6128</v>
      </c>
      <c r="Q1544">
        <v>10</v>
      </c>
      <c r="R1544">
        <v>0</v>
      </c>
      <c r="S1544">
        <v>0</v>
      </c>
      <c r="T1544" t="s">
        <v>2643</v>
      </c>
      <c r="U1544">
        <v>0</v>
      </c>
      <c r="V1544" t="s">
        <v>7488</v>
      </c>
      <c r="W1544" t="s">
        <v>70</v>
      </c>
    </row>
    <row r="1545" spans="1:23" x14ac:dyDescent="0.2">
      <c r="A1545" t="s">
        <v>2643</v>
      </c>
      <c r="B1545">
        <v>0</v>
      </c>
      <c r="C1545">
        <v>130744</v>
      </c>
      <c r="D1545" t="s">
        <v>177</v>
      </c>
      <c r="E1545">
        <v>1.65</v>
      </c>
      <c r="F1545">
        <v>30296128</v>
      </c>
      <c r="G1545">
        <v>282636961</v>
      </c>
      <c r="H1545" t="s">
        <v>204</v>
      </c>
      <c r="I1545" t="s">
        <v>205</v>
      </c>
      <c r="J1545" t="s">
        <v>71</v>
      </c>
      <c r="K1545" t="s">
        <v>72</v>
      </c>
      <c r="L1545" t="s">
        <v>7483</v>
      </c>
      <c r="M1545">
        <v>170181975</v>
      </c>
      <c r="N1545">
        <v>1.536</v>
      </c>
      <c r="O1545" t="s">
        <v>7475</v>
      </c>
      <c r="P1545">
        <v>2.02752</v>
      </c>
      <c r="Q1545">
        <v>10</v>
      </c>
      <c r="R1545">
        <v>0</v>
      </c>
      <c r="S1545">
        <v>0</v>
      </c>
      <c r="T1545" t="s">
        <v>2643</v>
      </c>
      <c r="U1545">
        <v>0</v>
      </c>
      <c r="V1545" t="s">
        <v>7500</v>
      </c>
      <c r="W1545" t="s">
        <v>70</v>
      </c>
    </row>
    <row r="1546" spans="1:23" x14ac:dyDescent="0.2">
      <c r="A1546" t="s">
        <v>2643</v>
      </c>
      <c r="B1546">
        <v>0</v>
      </c>
      <c r="C1546">
        <v>120762</v>
      </c>
      <c r="D1546" t="s">
        <v>90</v>
      </c>
      <c r="E1546">
        <v>2.2000000000000002</v>
      </c>
      <c r="F1546">
        <v>27953568</v>
      </c>
      <c r="G1546">
        <v>335974416</v>
      </c>
      <c r="H1546" t="s">
        <v>304</v>
      </c>
      <c r="I1546" t="s">
        <v>1285</v>
      </c>
      <c r="J1546" t="s">
        <v>71</v>
      </c>
      <c r="K1546" t="s">
        <v>72</v>
      </c>
      <c r="L1546" t="s">
        <v>7479</v>
      </c>
      <c r="M1546">
        <v>174354791</v>
      </c>
      <c r="N1546">
        <v>1.68</v>
      </c>
      <c r="O1546" t="s">
        <v>7475</v>
      </c>
      <c r="P1546">
        <v>0.59136</v>
      </c>
      <c r="Q1546">
        <v>2</v>
      </c>
      <c r="R1546">
        <v>0</v>
      </c>
      <c r="S1546">
        <v>0</v>
      </c>
      <c r="T1546" t="s">
        <v>2643</v>
      </c>
      <c r="U1546">
        <v>0</v>
      </c>
      <c r="V1546" t="s">
        <v>7488</v>
      </c>
      <c r="W1546" t="s">
        <v>70</v>
      </c>
    </row>
    <row r="1547" spans="1:23" x14ac:dyDescent="0.2">
      <c r="A1547" t="s">
        <v>2643</v>
      </c>
      <c r="B1547">
        <v>0</v>
      </c>
      <c r="C1547">
        <v>130744</v>
      </c>
      <c r="D1547" t="s">
        <v>177</v>
      </c>
      <c r="E1547">
        <v>1.65</v>
      </c>
      <c r="F1547">
        <v>29691413</v>
      </c>
      <c r="G1547">
        <v>289803231</v>
      </c>
      <c r="H1547" t="s">
        <v>311</v>
      </c>
      <c r="I1547" t="s">
        <v>894</v>
      </c>
      <c r="J1547" t="s">
        <v>71</v>
      </c>
      <c r="K1547" t="s">
        <v>72</v>
      </c>
      <c r="L1547" t="s">
        <v>7487</v>
      </c>
      <c r="M1547">
        <v>174824033</v>
      </c>
      <c r="N1547">
        <v>2.1</v>
      </c>
      <c r="O1547" t="s">
        <v>7475</v>
      </c>
      <c r="P1547">
        <v>1.3859999999999999</v>
      </c>
      <c r="Q1547">
        <v>5</v>
      </c>
      <c r="R1547">
        <v>0</v>
      </c>
      <c r="S1547">
        <v>0</v>
      </c>
      <c r="T1547" t="s">
        <v>2643</v>
      </c>
      <c r="U1547">
        <v>0</v>
      </c>
      <c r="V1547" t="s">
        <v>7502</v>
      </c>
      <c r="W1547" t="s">
        <v>70</v>
      </c>
    </row>
    <row r="1548" spans="1:23" x14ac:dyDescent="0.2">
      <c r="A1548" t="s">
        <v>2643</v>
      </c>
      <c r="B1548">
        <v>0</v>
      </c>
      <c r="C1548">
        <v>117986</v>
      </c>
      <c r="D1548" t="s">
        <v>96</v>
      </c>
      <c r="E1548">
        <v>2.2000000000000002</v>
      </c>
      <c r="F1548">
        <v>30296144</v>
      </c>
      <c r="G1548">
        <v>332847095</v>
      </c>
      <c r="H1548" t="s">
        <v>164</v>
      </c>
      <c r="I1548" t="s">
        <v>269</v>
      </c>
      <c r="J1548" t="s">
        <v>71</v>
      </c>
      <c r="K1548" t="s">
        <v>72</v>
      </c>
      <c r="L1548" t="s">
        <v>7477</v>
      </c>
      <c r="M1548">
        <v>207482439</v>
      </c>
      <c r="N1548">
        <v>1.6319999999999999</v>
      </c>
      <c r="O1548" t="s">
        <v>7475</v>
      </c>
      <c r="P1548">
        <v>2.010624</v>
      </c>
      <c r="Q1548">
        <v>7</v>
      </c>
      <c r="R1548">
        <v>0</v>
      </c>
      <c r="S1548">
        <v>0</v>
      </c>
      <c r="T1548" t="s">
        <v>2643</v>
      </c>
      <c r="U1548">
        <v>0</v>
      </c>
      <c r="V1548" t="s">
        <v>7491</v>
      </c>
      <c r="W1548" t="s">
        <v>70</v>
      </c>
    </row>
    <row r="1549" spans="1:23" x14ac:dyDescent="0.2">
      <c r="A1549" t="s">
        <v>2643</v>
      </c>
      <c r="B1549">
        <v>0</v>
      </c>
      <c r="C1549">
        <v>130744</v>
      </c>
      <c r="D1549" t="s">
        <v>177</v>
      </c>
      <c r="E1549">
        <v>1.45</v>
      </c>
      <c r="F1549">
        <v>0</v>
      </c>
      <c r="G1549">
        <v>289803239</v>
      </c>
      <c r="H1549" t="s">
        <v>109</v>
      </c>
      <c r="I1549" t="s">
        <v>2312</v>
      </c>
      <c r="J1549" t="s">
        <v>71</v>
      </c>
      <c r="K1549" t="s">
        <v>72</v>
      </c>
      <c r="L1549" t="s">
        <v>7487</v>
      </c>
      <c r="M1549">
        <v>174824033</v>
      </c>
      <c r="N1549">
        <v>2.1</v>
      </c>
      <c r="O1549" t="s">
        <v>7475</v>
      </c>
      <c r="P1549">
        <v>0.21315000000000001</v>
      </c>
      <c r="Q1549">
        <v>1</v>
      </c>
      <c r="R1549">
        <v>0</v>
      </c>
      <c r="S1549">
        <v>0</v>
      </c>
      <c r="T1549" t="s">
        <v>2643</v>
      </c>
      <c r="U1549">
        <v>0</v>
      </c>
      <c r="V1549" t="s">
        <v>70</v>
      </c>
      <c r="W1549" t="s">
        <v>70</v>
      </c>
    </row>
    <row r="1550" spans="1:23" x14ac:dyDescent="0.2">
      <c r="A1550" t="s">
        <v>2643</v>
      </c>
      <c r="B1550">
        <v>0</v>
      </c>
      <c r="C1550">
        <v>120762</v>
      </c>
      <c r="D1550" t="s">
        <v>90</v>
      </c>
      <c r="E1550">
        <v>1.65</v>
      </c>
      <c r="F1550">
        <v>29691413</v>
      </c>
      <c r="G1550">
        <v>294114694</v>
      </c>
      <c r="H1550" t="s">
        <v>213</v>
      </c>
      <c r="I1550" t="s">
        <v>721</v>
      </c>
      <c r="J1550" t="s">
        <v>71</v>
      </c>
      <c r="K1550" t="s">
        <v>72</v>
      </c>
      <c r="L1550" t="s">
        <v>7483</v>
      </c>
      <c r="M1550">
        <v>170181975</v>
      </c>
      <c r="N1550">
        <v>1.536</v>
      </c>
      <c r="O1550" t="s">
        <v>7475</v>
      </c>
      <c r="P1550">
        <v>0.20275199999999999</v>
      </c>
      <c r="Q1550">
        <v>1</v>
      </c>
      <c r="R1550">
        <v>0</v>
      </c>
      <c r="S1550">
        <v>0</v>
      </c>
      <c r="T1550" t="s">
        <v>2643</v>
      </c>
      <c r="U1550">
        <v>0</v>
      </c>
      <c r="V1550" t="s">
        <v>7502</v>
      </c>
      <c r="W1550" t="s">
        <v>70</v>
      </c>
    </row>
    <row r="1551" spans="1:23" x14ac:dyDescent="0.2">
      <c r="A1551" t="s">
        <v>2643</v>
      </c>
      <c r="B1551">
        <v>0</v>
      </c>
      <c r="C1551">
        <v>206348</v>
      </c>
      <c r="D1551" t="s">
        <v>76</v>
      </c>
      <c r="E1551">
        <v>1.5</v>
      </c>
      <c r="F1551">
        <v>27985644</v>
      </c>
      <c r="G1551">
        <v>289803237</v>
      </c>
      <c r="H1551" t="s">
        <v>146</v>
      </c>
      <c r="I1551" t="s">
        <v>474</v>
      </c>
      <c r="J1551" t="s">
        <v>71</v>
      </c>
      <c r="K1551" t="s">
        <v>72</v>
      </c>
      <c r="L1551" t="s">
        <v>7487</v>
      </c>
      <c r="M1551">
        <v>174824033</v>
      </c>
      <c r="N1551">
        <v>2.1</v>
      </c>
      <c r="O1551" t="s">
        <v>7475</v>
      </c>
      <c r="P1551">
        <v>1.764</v>
      </c>
      <c r="Q1551">
        <v>7</v>
      </c>
      <c r="R1551">
        <v>0</v>
      </c>
      <c r="S1551">
        <v>0</v>
      </c>
      <c r="T1551" t="s">
        <v>2643</v>
      </c>
      <c r="U1551">
        <v>0</v>
      </c>
      <c r="V1551" t="s">
        <v>7499</v>
      </c>
      <c r="W1551" t="s">
        <v>70</v>
      </c>
    </row>
    <row r="1552" spans="1:23" x14ac:dyDescent="0.2">
      <c r="A1552" t="s">
        <v>2643</v>
      </c>
      <c r="B1552">
        <v>0</v>
      </c>
      <c r="C1552">
        <v>301760</v>
      </c>
      <c r="D1552" t="s">
        <v>220</v>
      </c>
      <c r="E1552">
        <v>1.4</v>
      </c>
      <c r="F1552">
        <v>30881393</v>
      </c>
      <c r="G1552">
        <v>289803234</v>
      </c>
      <c r="H1552" t="s">
        <v>164</v>
      </c>
      <c r="I1552" t="s">
        <v>406</v>
      </c>
      <c r="J1552" t="s">
        <v>71</v>
      </c>
      <c r="K1552" t="s">
        <v>72</v>
      </c>
      <c r="L1552" t="s">
        <v>7487</v>
      </c>
      <c r="M1552">
        <v>174824033</v>
      </c>
      <c r="N1552">
        <v>2.1</v>
      </c>
      <c r="O1552" t="s">
        <v>7475</v>
      </c>
      <c r="P1552">
        <v>2.3519999999999999</v>
      </c>
      <c r="Q1552">
        <v>10</v>
      </c>
      <c r="R1552">
        <v>0</v>
      </c>
      <c r="S1552">
        <v>0</v>
      </c>
      <c r="T1552" t="s">
        <v>2643</v>
      </c>
      <c r="U1552">
        <v>0</v>
      </c>
      <c r="V1552" t="s">
        <v>7507</v>
      </c>
      <c r="W1552" t="s">
        <v>70</v>
      </c>
    </row>
    <row r="1553" spans="1:23" x14ac:dyDescent="0.2">
      <c r="A1553" t="s">
        <v>2643</v>
      </c>
      <c r="B1553">
        <v>0</v>
      </c>
      <c r="C1553">
        <v>301760</v>
      </c>
      <c r="D1553" t="s">
        <v>220</v>
      </c>
      <c r="E1553">
        <v>1</v>
      </c>
      <c r="F1553">
        <v>28620270</v>
      </c>
      <c r="G1553">
        <v>289803231</v>
      </c>
      <c r="H1553" t="s">
        <v>311</v>
      </c>
      <c r="I1553" t="s">
        <v>894</v>
      </c>
      <c r="J1553" t="s">
        <v>71</v>
      </c>
      <c r="K1553" t="s">
        <v>72</v>
      </c>
      <c r="L1553" t="s">
        <v>7487</v>
      </c>
      <c r="M1553">
        <v>174824033</v>
      </c>
      <c r="N1553">
        <v>2.1</v>
      </c>
      <c r="O1553" t="s">
        <v>7475</v>
      </c>
      <c r="P1553">
        <v>0.84</v>
      </c>
      <c r="Q1553">
        <v>5</v>
      </c>
      <c r="R1553">
        <v>0</v>
      </c>
      <c r="S1553">
        <v>0</v>
      </c>
      <c r="T1553" t="s">
        <v>2643</v>
      </c>
      <c r="U1553">
        <v>0</v>
      </c>
      <c r="V1553" t="s">
        <v>7503</v>
      </c>
      <c r="W1553" t="s">
        <v>70</v>
      </c>
    </row>
    <row r="1554" spans="1:23" x14ac:dyDescent="0.2">
      <c r="A1554" t="s">
        <v>2643</v>
      </c>
      <c r="B1554">
        <v>0</v>
      </c>
      <c r="C1554">
        <v>2737</v>
      </c>
      <c r="D1554" t="s">
        <v>298</v>
      </c>
      <c r="E1554">
        <v>1.7</v>
      </c>
      <c r="F1554">
        <v>29654558</v>
      </c>
      <c r="G1554">
        <v>289782296</v>
      </c>
      <c r="H1554" t="s">
        <v>311</v>
      </c>
      <c r="I1554" t="s">
        <v>312</v>
      </c>
      <c r="J1554" t="s">
        <v>71</v>
      </c>
      <c r="K1554" t="s">
        <v>72</v>
      </c>
      <c r="L1554" t="s">
        <v>7483</v>
      </c>
      <c r="M1554">
        <v>170181975</v>
      </c>
      <c r="N1554">
        <v>1.536</v>
      </c>
      <c r="O1554" t="s">
        <v>7475</v>
      </c>
      <c r="P1554">
        <v>0.208896</v>
      </c>
      <c r="Q1554">
        <v>1</v>
      </c>
      <c r="R1554">
        <v>0</v>
      </c>
      <c r="S1554">
        <v>0</v>
      </c>
      <c r="T1554" t="s">
        <v>2643</v>
      </c>
      <c r="U1554">
        <v>0</v>
      </c>
      <c r="V1554" t="s">
        <v>7484</v>
      </c>
      <c r="W1554" t="s">
        <v>70</v>
      </c>
    </row>
    <row r="1555" spans="1:23" x14ac:dyDescent="0.2">
      <c r="A1555" t="s">
        <v>2643</v>
      </c>
      <c r="B1555">
        <v>0</v>
      </c>
      <c r="C1555">
        <v>301983</v>
      </c>
      <c r="D1555" t="s">
        <v>4318</v>
      </c>
      <c r="E1555">
        <v>1.1000000000000001</v>
      </c>
      <c r="F1555">
        <v>27986958</v>
      </c>
      <c r="G1555">
        <v>289803231</v>
      </c>
      <c r="H1555" t="s">
        <v>311</v>
      </c>
      <c r="I1555" t="s">
        <v>894</v>
      </c>
      <c r="J1555" t="s">
        <v>71</v>
      </c>
      <c r="K1555" t="s">
        <v>72</v>
      </c>
      <c r="L1555" t="s">
        <v>7487</v>
      </c>
      <c r="M1555">
        <v>174824033</v>
      </c>
      <c r="N1555">
        <v>2.1</v>
      </c>
      <c r="O1555" t="s">
        <v>7475</v>
      </c>
      <c r="P1555">
        <v>0.36959999999999998</v>
      </c>
      <c r="Q1555">
        <v>2</v>
      </c>
      <c r="R1555">
        <v>0</v>
      </c>
      <c r="S1555">
        <v>0</v>
      </c>
      <c r="T1555" t="s">
        <v>2643</v>
      </c>
      <c r="U1555">
        <v>0</v>
      </c>
      <c r="V1555" t="s">
        <v>7494</v>
      </c>
      <c r="W1555" t="s">
        <v>70</v>
      </c>
    </row>
    <row r="1556" spans="1:23" x14ac:dyDescent="0.2">
      <c r="A1556" t="s">
        <v>2643</v>
      </c>
      <c r="B1556">
        <v>0</v>
      </c>
      <c r="C1556">
        <v>120762</v>
      </c>
      <c r="D1556" t="s">
        <v>90</v>
      </c>
      <c r="E1556">
        <v>1.6</v>
      </c>
      <c r="F1556">
        <v>27956503</v>
      </c>
      <c r="G1556">
        <v>289091073</v>
      </c>
      <c r="H1556" t="s">
        <v>94</v>
      </c>
      <c r="I1556" t="s">
        <v>756</v>
      </c>
      <c r="J1556" t="s">
        <v>71</v>
      </c>
      <c r="K1556" t="s">
        <v>72</v>
      </c>
      <c r="L1556" t="s">
        <v>7479</v>
      </c>
      <c r="M1556">
        <v>174354791</v>
      </c>
      <c r="N1556">
        <v>1.68</v>
      </c>
      <c r="O1556" t="s">
        <v>7475</v>
      </c>
      <c r="P1556">
        <v>0.86016000000000004</v>
      </c>
      <c r="Q1556">
        <v>4</v>
      </c>
      <c r="R1556">
        <v>0</v>
      </c>
      <c r="S1556">
        <v>0</v>
      </c>
      <c r="T1556" t="s">
        <v>2643</v>
      </c>
      <c r="U1556">
        <v>0</v>
      </c>
      <c r="V1556" t="s">
        <v>7489</v>
      </c>
      <c r="W1556" t="s">
        <v>70</v>
      </c>
    </row>
    <row r="1557" spans="1:23" x14ac:dyDescent="0.2">
      <c r="A1557" t="s">
        <v>2643</v>
      </c>
      <c r="B1557">
        <v>0</v>
      </c>
      <c r="C1557">
        <v>117986</v>
      </c>
      <c r="D1557" t="s">
        <v>96</v>
      </c>
      <c r="E1557">
        <v>2.2000000000000002</v>
      </c>
      <c r="F1557">
        <v>30296144</v>
      </c>
      <c r="G1557">
        <v>289091075</v>
      </c>
      <c r="H1557" t="s">
        <v>146</v>
      </c>
      <c r="I1557" t="s">
        <v>382</v>
      </c>
      <c r="J1557" t="s">
        <v>71</v>
      </c>
      <c r="K1557" t="s">
        <v>72</v>
      </c>
      <c r="L1557" t="s">
        <v>7479</v>
      </c>
      <c r="M1557">
        <v>174354791</v>
      </c>
      <c r="N1557">
        <v>1.68</v>
      </c>
      <c r="O1557" t="s">
        <v>7475</v>
      </c>
      <c r="P1557">
        <v>2.9567999999999999</v>
      </c>
      <c r="Q1557">
        <v>10</v>
      </c>
      <c r="R1557">
        <v>0</v>
      </c>
      <c r="S1557">
        <v>0</v>
      </c>
      <c r="T1557" t="s">
        <v>2643</v>
      </c>
      <c r="U1557">
        <v>0</v>
      </c>
      <c r="V1557" t="s">
        <v>7491</v>
      </c>
      <c r="W1557" t="s">
        <v>70</v>
      </c>
    </row>
    <row r="1558" spans="1:23" x14ac:dyDescent="0.2">
      <c r="A1558" t="s">
        <v>2643</v>
      </c>
      <c r="B1558">
        <v>0</v>
      </c>
      <c r="C1558">
        <v>117986</v>
      </c>
      <c r="D1558" t="s">
        <v>96</v>
      </c>
      <c r="E1558">
        <v>2.2000000000000002</v>
      </c>
      <c r="F1558">
        <v>28658162</v>
      </c>
      <c r="G1558">
        <v>335974416</v>
      </c>
      <c r="H1558" t="s">
        <v>304</v>
      </c>
      <c r="I1558" t="s">
        <v>1285</v>
      </c>
      <c r="J1558" t="s">
        <v>71</v>
      </c>
      <c r="K1558" t="s">
        <v>72</v>
      </c>
      <c r="L1558" t="s">
        <v>7479</v>
      </c>
      <c r="M1558">
        <v>174354791</v>
      </c>
      <c r="N1558">
        <v>1.68</v>
      </c>
      <c r="O1558" t="s">
        <v>7475</v>
      </c>
      <c r="P1558">
        <v>2.36544</v>
      </c>
      <c r="Q1558">
        <v>8</v>
      </c>
      <c r="R1558">
        <v>0</v>
      </c>
      <c r="S1558">
        <v>0</v>
      </c>
      <c r="T1558" t="s">
        <v>2643</v>
      </c>
      <c r="U1558">
        <v>0</v>
      </c>
      <c r="V1558" t="s">
        <v>7480</v>
      </c>
      <c r="W1558" t="s">
        <v>70</v>
      </c>
    </row>
    <row r="1559" spans="1:23" x14ac:dyDescent="0.2">
      <c r="A1559" t="s">
        <v>2643</v>
      </c>
      <c r="B1559">
        <v>0</v>
      </c>
      <c r="C1559">
        <v>507</v>
      </c>
      <c r="D1559" t="s">
        <v>255</v>
      </c>
      <c r="E1559">
        <v>1.2</v>
      </c>
      <c r="F1559">
        <v>27985015</v>
      </c>
      <c r="G1559">
        <v>289803233</v>
      </c>
      <c r="H1559" t="s">
        <v>204</v>
      </c>
      <c r="I1559" t="s">
        <v>800</v>
      </c>
      <c r="J1559" t="s">
        <v>71</v>
      </c>
      <c r="K1559" t="s">
        <v>72</v>
      </c>
      <c r="L1559" t="s">
        <v>7487</v>
      </c>
      <c r="M1559">
        <v>174824033</v>
      </c>
      <c r="N1559">
        <v>2.1</v>
      </c>
      <c r="O1559" t="s">
        <v>7475</v>
      </c>
      <c r="P1559">
        <v>0.4032</v>
      </c>
      <c r="Q1559">
        <v>2</v>
      </c>
      <c r="R1559">
        <v>0</v>
      </c>
      <c r="S1559">
        <v>0</v>
      </c>
      <c r="T1559" t="s">
        <v>2643</v>
      </c>
      <c r="U1559">
        <v>0</v>
      </c>
      <c r="V1559" t="s">
        <v>7488</v>
      </c>
      <c r="W1559" t="s">
        <v>70</v>
      </c>
    </row>
    <row r="1560" spans="1:23" x14ac:dyDescent="0.2">
      <c r="A1560" t="s">
        <v>2643</v>
      </c>
      <c r="B1560">
        <v>0</v>
      </c>
      <c r="C1560">
        <v>301809</v>
      </c>
      <c r="D1560" t="s">
        <v>166</v>
      </c>
      <c r="E1560">
        <v>1.4</v>
      </c>
      <c r="F1560">
        <v>30446891</v>
      </c>
      <c r="G1560">
        <v>289784442</v>
      </c>
      <c r="H1560" t="s">
        <v>109</v>
      </c>
      <c r="I1560" t="s">
        <v>110</v>
      </c>
      <c r="J1560" t="s">
        <v>71</v>
      </c>
      <c r="K1560" t="s">
        <v>72</v>
      </c>
      <c r="L1560" t="s">
        <v>7483</v>
      </c>
      <c r="M1560">
        <v>170181975</v>
      </c>
      <c r="N1560">
        <v>1.536</v>
      </c>
      <c r="O1560" t="s">
        <v>7475</v>
      </c>
      <c r="P1560">
        <v>7.5694080000000001</v>
      </c>
      <c r="Q1560">
        <v>44</v>
      </c>
      <c r="R1560">
        <v>0</v>
      </c>
      <c r="S1560">
        <v>0</v>
      </c>
      <c r="T1560" t="s">
        <v>2643</v>
      </c>
      <c r="U1560">
        <v>0</v>
      </c>
      <c r="V1560" t="s">
        <v>7492</v>
      </c>
      <c r="W1560" t="s">
        <v>7493</v>
      </c>
    </row>
    <row r="1561" spans="1:23" x14ac:dyDescent="0.2">
      <c r="A1561" t="s">
        <v>2643</v>
      </c>
      <c r="B1561">
        <v>0</v>
      </c>
      <c r="C1561">
        <v>301983</v>
      </c>
      <c r="D1561" t="s">
        <v>4318</v>
      </c>
      <c r="E1561">
        <v>1.4</v>
      </c>
      <c r="F1561">
        <v>30446891</v>
      </c>
      <c r="G1561">
        <v>289784442</v>
      </c>
      <c r="H1561" t="s">
        <v>109</v>
      </c>
      <c r="I1561" t="s">
        <v>110</v>
      </c>
      <c r="J1561" t="s">
        <v>71</v>
      </c>
      <c r="K1561" t="s">
        <v>72</v>
      </c>
      <c r="L1561" t="s">
        <v>7483</v>
      </c>
      <c r="M1561">
        <v>170181975</v>
      </c>
      <c r="N1561">
        <v>1.536</v>
      </c>
      <c r="O1561" t="s">
        <v>7475</v>
      </c>
      <c r="P1561">
        <v>0.17203199999999999</v>
      </c>
      <c r="Q1561">
        <v>1</v>
      </c>
      <c r="R1561">
        <v>0</v>
      </c>
      <c r="S1561">
        <v>0</v>
      </c>
      <c r="T1561" t="s">
        <v>2643</v>
      </c>
      <c r="U1561">
        <v>0</v>
      </c>
      <c r="V1561" t="s">
        <v>7492</v>
      </c>
      <c r="W1561" t="s">
        <v>7493</v>
      </c>
    </row>
    <row r="1562" spans="1:23" x14ac:dyDescent="0.2">
      <c r="A1562" t="s">
        <v>2643</v>
      </c>
      <c r="B1562">
        <v>0</v>
      </c>
      <c r="C1562">
        <v>301809</v>
      </c>
      <c r="D1562" t="s">
        <v>166</v>
      </c>
      <c r="E1562">
        <v>1.4</v>
      </c>
      <c r="F1562">
        <v>30446891</v>
      </c>
      <c r="G1562">
        <v>294115181</v>
      </c>
      <c r="H1562" t="s">
        <v>109</v>
      </c>
      <c r="I1562" t="s">
        <v>1137</v>
      </c>
      <c r="J1562" t="s">
        <v>71</v>
      </c>
      <c r="K1562" t="s">
        <v>72</v>
      </c>
      <c r="L1562" t="s">
        <v>7479</v>
      </c>
      <c r="M1562">
        <v>174354791</v>
      </c>
      <c r="N1562">
        <v>1.68</v>
      </c>
      <c r="O1562" t="s">
        <v>7475</v>
      </c>
      <c r="P1562">
        <v>1.8815999999999999</v>
      </c>
      <c r="Q1562">
        <v>10</v>
      </c>
      <c r="R1562">
        <v>0</v>
      </c>
      <c r="S1562">
        <v>0</v>
      </c>
      <c r="T1562" t="s">
        <v>2643</v>
      </c>
      <c r="U1562">
        <v>0</v>
      </c>
      <c r="V1562" t="s">
        <v>7492</v>
      </c>
      <c r="W1562" t="s">
        <v>7493</v>
      </c>
    </row>
    <row r="1563" spans="1:23" x14ac:dyDescent="0.2">
      <c r="A1563" t="s">
        <v>2643</v>
      </c>
      <c r="B1563">
        <v>0</v>
      </c>
      <c r="C1563">
        <v>130744</v>
      </c>
      <c r="D1563" t="s">
        <v>177</v>
      </c>
      <c r="E1563">
        <v>1.65</v>
      </c>
      <c r="F1563">
        <v>30296128</v>
      </c>
      <c r="G1563">
        <v>282636964</v>
      </c>
      <c r="H1563" t="s">
        <v>74</v>
      </c>
      <c r="I1563" t="s">
        <v>89</v>
      </c>
      <c r="J1563" t="s">
        <v>71</v>
      </c>
      <c r="K1563" t="s">
        <v>72</v>
      </c>
      <c r="L1563" t="s">
        <v>7483</v>
      </c>
      <c r="M1563">
        <v>170181975</v>
      </c>
      <c r="N1563">
        <v>1.536</v>
      </c>
      <c r="O1563" t="s">
        <v>7475</v>
      </c>
      <c r="P1563">
        <v>2.4330240000000001</v>
      </c>
      <c r="Q1563">
        <v>12</v>
      </c>
      <c r="R1563">
        <v>0</v>
      </c>
      <c r="S1563">
        <v>0</v>
      </c>
      <c r="T1563" t="s">
        <v>2643</v>
      </c>
      <c r="U1563">
        <v>0</v>
      </c>
      <c r="V1563" t="s">
        <v>7500</v>
      </c>
      <c r="W1563" t="s">
        <v>70</v>
      </c>
    </row>
    <row r="1564" spans="1:23" x14ac:dyDescent="0.2">
      <c r="A1564" t="s">
        <v>2643</v>
      </c>
      <c r="B1564">
        <v>0</v>
      </c>
      <c r="C1564">
        <v>130744</v>
      </c>
      <c r="D1564" t="s">
        <v>177</v>
      </c>
      <c r="E1564">
        <v>1.2</v>
      </c>
      <c r="F1564">
        <v>27985015</v>
      </c>
      <c r="G1564">
        <v>289091071</v>
      </c>
      <c r="H1564" t="s">
        <v>204</v>
      </c>
      <c r="I1564" t="s">
        <v>1178</v>
      </c>
      <c r="J1564" t="s">
        <v>71</v>
      </c>
      <c r="K1564" t="s">
        <v>72</v>
      </c>
      <c r="L1564" t="s">
        <v>7479</v>
      </c>
      <c r="M1564">
        <v>174354791</v>
      </c>
      <c r="N1564">
        <v>1.68</v>
      </c>
      <c r="O1564" t="s">
        <v>7475</v>
      </c>
      <c r="P1564">
        <v>0.32256000000000001</v>
      </c>
      <c r="Q1564">
        <v>2</v>
      </c>
      <c r="R1564">
        <v>0</v>
      </c>
      <c r="S1564">
        <v>0</v>
      </c>
      <c r="T1564" t="s">
        <v>2643</v>
      </c>
      <c r="U1564">
        <v>0</v>
      </c>
      <c r="V1564" t="s">
        <v>7488</v>
      </c>
      <c r="W1564" t="s">
        <v>70</v>
      </c>
    </row>
    <row r="1565" spans="1:23" x14ac:dyDescent="0.2">
      <c r="A1565" t="s">
        <v>2643</v>
      </c>
      <c r="B1565">
        <v>0</v>
      </c>
      <c r="C1565">
        <v>117986</v>
      </c>
      <c r="D1565" t="s">
        <v>96</v>
      </c>
      <c r="E1565">
        <v>1.6</v>
      </c>
      <c r="F1565">
        <v>27060677</v>
      </c>
      <c r="G1565">
        <v>494261533</v>
      </c>
      <c r="H1565" t="s">
        <v>2854</v>
      </c>
      <c r="I1565" t="s">
        <v>855</v>
      </c>
      <c r="J1565" t="s">
        <v>71</v>
      </c>
      <c r="K1565" t="s">
        <v>70</v>
      </c>
      <c r="L1565" t="s">
        <v>7508</v>
      </c>
      <c r="M1565">
        <v>328574154</v>
      </c>
      <c r="N1565">
        <v>2.52</v>
      </c>
      <c r="O1565" t="s">
        <v>7475</v>
      </c>
      <c r="P1565">
        <v>0.32256000000000001</v>
      </c>
      <c r="Q1565">
        <v>1</v>
      </c>
      <c r="R1565">
        <v>0</v>
      </c>
      <c r="S1565">
        <v>0</v>
      </c>
      <c r="T1565" t="s">
        <v>2643</v>
      </c>
      <c r="U1565">
        <v>0</v>
      </c>
      <c r="V1565" t="s">
        <v>7509</v>
      </c>
      <c r="W1565" t="s">
        <v>70</v>
      </c>
    </row>
    <row r="1566" spans="1:23" x14ac:dyDescent="0.2">
      <c r="A1566" t="s">
        <v>2643</v>
      </c>
      <c r="B1566">
        <v>0</v>
      </c>
      <c r="C1566">
        <v>117986</v>
      </c>
      <c r="D1566" t="s">
        <v>96</v>
      </c>
      <c r="E1566">
        <v>1.6</v>
      </c>
      <c r="F1566">
        <v>27060677</v>
      </c>
      <c r="G1566">
        <v>494261533</v>
      </c>
      <c r="H1566" t="s">
        <v>2854</v>
      </c>
      <c r="I1566" t="s">
        <v>855</v>
      </c>
      <c r="J1566" t="s">
        <v>71</v>
      </c>
      <c r="K1566" t="s">
        <v>70</v>
      </c>
      <c r="L1566" t="s">
        <v>7508</v>
      </c>
      <c r="M1566">
        <v>328574154</v>
      </c>
      <c r="N1566">
        <v>2.52</v>
      </c>
      <c r="O1566" t="s">
        <v>7510</v>
      </c>
      <c r="P1566">
        <v>-9.6768000000000007E-2</v>
      </c>
      <c r="Q1566">
        <v>0</v>
      </c>
      <c r="R1566">
        <v>0</v>
      </c>
      <c r="S1566">
        <v>0</v>
      </c>
      <c r="T1566" t="s">
        <v>2643</v>
      </c>
      <c r="U1566">
        <v>0</v>
      </c>
      <c r="V1566" t="s">
        <v>7509</v>
      </c>
      <c r="W1566" t="s">
        <v>70</v>
      </c>
    </row>
    <row r="1567" spans="1:23" x14ac:dyDescent="0.2">
      <c r="A1567" t="s">
        <v>2643</v>
      </c>
      <c r="B1567">
        <v>0</v>
      </c>
      <c r="C1567">
        <v>120762</v>
      </c>
      <c r="D1567" t="s">
        <v>90</v>
      </c>
      <c r="E1567">
        <v>2.2000000000000002</v>
      </c>
      <c r="F1567">
        <v>30164892</v>
      </c>
      <c r="G1567">
        <v>332847100</v>
      </c>
      <c r="H1567" t="s">
        <v>109</v>
      </c>
      <c r="I1567" t="s">
        <v>832</v>
      </c>
      <c r="J1567" t="s">
        <v>71</v>
      </c>
      <c r="K1567" t="s">
        <v>72</v>
      </c>
      <c r="L1567" t="s">
        <v>7477</v>
      </c>
      <c r="M1567">
        <v>207482439</v>
      </c>
      <c r="N1567">
        <v>1.6319999999999999</v>
      </c>
      <c r="O1567" t="s">
        <v>7475</v>
      </c>
      <c r="P1567">
        <v>0.28723199999999999</v>
      </c>
      <c r="Q1567">
        <v>1</v>
      </c>
      <c r="R1567">
        <v>0</v>
      </c>
      <c r="S1567">
        <v>0</v>
      </c>
      <c r="T1567" t="s">
        <v>2643</v>
      </c>
      <c r="U1567">
        <v>0</v>
      </c>
      <c r="V1567" t="s">
        <v>7485</v>
      </c>
      <c r="W1567" t="s">
        <v>70</v>
      </c>
    </row>
    <row r="1568" spans="1:23" x14ac:dyDescent="0.2">
      <c r="A1568" t="s">
        <v>2643</v>
      </c>
      <c r="B1568">
        <v>0</v>
      </c>
      <c r="C1568">
        <v>507</v>
      </c>
      <c r="D1568" t="s">
        <v>255</v>
      </c>
      <c r="E1568">
        <v>1.45</v>
      </c>
      <c r="F1568">
        <v>28265744</v>
      </c>
      <c r="G1568">
        <v>289803234</v>
      </c>
      <c r="H1568" t="s">
        <v>164</v>
      </c>
      <c r="I1568" t="s">
        <v>406</v>
      </c>
      <c r="J1568" t="s">
        <v>71</v>
      </c>
      <c r="K1568" t="s">
        <v>72</v>
      </c>
      <c r="L1568" t="s">
        <v>7487</v>
      </c>
      <c r="M1568">
        <v>174824033</v>
      </c>
      <c r="N1568">
        <v>2.1</v>
      </c>
      <c r="O1568" t="s">
        <v>7475</v>
      </c>
      <c r="P1568">
        <v>0.21315000000000001</v>
      </c>
      <c r="Q1568">
        <v>1</v>
      </c>
      <c r="R1568">
        <v>0</v>
      </c>
      <c r="S1568">
        <v>0</v>
      </c>
      <c r="T1568" t="s">
        <v>2643</v>
      </c>
      <c r="U1568">
        <v>0</v>
      </c>
      <c r="V1568" t="s">
        <v>70</v>
      </c>
      <c r="W1568" t="s">
        <v>70</v>
      </c>
    </row>
    <row r="1569" spans="1:23" x14ac:dyDescent="0.2">
      <c r="A1569" t="s">
        <v>2643</v>
      </c>
      <c r="B1569">
        <v>0</v>
      </c>
      <c r="C1569">
        <v>206348</v>
      </c>
      <c r="D1569" t="s">
        <v>76</v>
      </c>
      <c r="E1569">
        <v>1.2</v>
      </c>
      <c r="F1569">
        <v>27064010</v>
      </c>
      <c r="G1569">
        <v>289803239</v>
      </c>
      <c r="H1569" t="s">
        <v>109</v>
      </c>
      <c r="I1569" t="s">
        <v>2312</v>
      </c>
      <c r="J1569" t="s">
        <v>71</v>
      </c>
      <c r="K1569" t="s">
        <v>72</v>
      </c>
      <c r="L1569" t="s">
        <v>7487</v>
      </c>
      <c r="M1569">
        <v>174824033</v>
      </c>
      <c r="N1569">
        <v>2.1</v>
      </c>
      <c r="O1569" t="s">
        <v>7475</v>
      </c>
      <c r="P1569">
        <v>0.2016</v>
      </c>
      <c r="Q1569">
        <v>1</v>
      </c>
      <c r="R1569">
        <v>0</v>
      </c>
      <c r="S1569">
        <v>0</v>
      </c>
      <c r="T1569" t="s">
        <v>2643</v>
      </c>
      <c r="U1569">
        <v>0</v>
      </c>
      <c r="V1569" t="s">
        <v>7498</v>
      </c>
      <c r="W1569" t="s">
        <v>70</v>
      </c>
    </row>
    <row r="1570" spans="1:23" x14ac:dyDescent="0.2">
      <c r="A1570" t="s">
        <v>2643</v>
      </c>
      <c r="B1570">
        <v>0</v>
      </c>
      <c r="C1570">
        <v>507</v>
      </c>
      <c r="D1570" t="s">
        <v>255</v>
      </c>
      <c r="E1570">
        <v>1.95</v>
      </c>
      <c r="F1570">
        <v>27946301</v>
      </c>
      <c r="G1570">
        <v>314483128</v>
      </c>
      <c r="H1570" t="s">
        <v>304</v>
      </c>
      <c r="I1570" t="s">
        <v>305</v>
      </c>
      <c r="J1570" t="s">
        <v>71</v>
      </c>
      <c r="K1570" t="s">
        <v>72</v>
      </c>
      <c r="L1570" t="s">
        <v>7483</v>
      </c>
      <c r="M1570">
        <v>170181975</v>
      </c>
      <c r="N1570">
        <v>1.536</v>
      </c>
      <c r="O1570" t="s">
        <v>7475</v>
      </c>
      <c r="P1570">
        <v>0.71884800000000004</v>
      </c>
      <c r="Q1570">
        <v>3</v>
      </c>
      <c r="R1570">
        <v>0</v>
      </c>
      <c r="S1570">
        <v>0</v>
      </c>
      <c r="T1570" t="s">
        <v>2643</v>
      </c>
      <c r="U1570">
        <v>0</v>
      </c>
      <c r="V1570" t="s">
        <v>7495</v>
      </c>
      <c r="W1570" t="s">
        <v>70</v>
      </c>
    </row>
    <row r="1571" spans="1:23" x14ac:dyDescent="0.2">
      <c r="A1571" t="s">
        <v>2643</v>
      </c>
      <c r="B1571">
        <v>0</v>
      </c>
      <c r="C1571">
        <v>120762</v>
      </c>
      <c r="D1571" t="s">
        <v>90</v>
      </c>
      <c r="E1571">
        <v>1.6</v>
      </c>
      <c r="F1571">
        <v>27060677</v>
      </c>
      <c r="G1571">
        <v>494261533</v>
      </c>
      <c r="H1571" t="s">
        <v>2854</v>
      </c>
      <c r="I1571" t="s">
        <v>855</v>
      </c>
      <c r="J1571" t="s">
        <v>71</v>
      </c>
      <c r="K1571" t="s">
        <v>70</v>
      </c>
      <c r="L1571" t="s">
        <v>7508</v>
      </c>
      <c r="M1571">
        <v>328574154</v>
      </c>
      <c r="N1571">
        <v>2.52</v>
      </c>
      <c r="O1571" t="s">
        <v>7475</v>
      </c>
      <c r="P1571">
        <v>0.64512000000000003</v>
      </c>
      <c r="Q1571">
        <v>2</v>
      </c>
      <c r="R1571">
        <v>0</v>
      </c>
      <c r="S1571">
        <v>0</v>
      </c>
      <c r="T1571" t="s">
        <v>2643</v>
      </c>
      <c r="U1571">
        <v>0</v>
      </c>
      <c r="V1571" t="s">
        <v>7509</v>
      </c>
      <c r="W1571" t="s">
        <v>70</v>
      </c>
    </row>
    <row r="1572" spans="1:23" x14ac:dyDescent="0.2">
      <c r="A1572" t="s">
        <v>2643</v>
      </c>
      <c r="B1572">
        <v>0</v>
      </c>
      <c r="C1572">
        <v>120762</v>
      </c>
      <c r="D1572" t="s">
        <v>90</v>
      </c>
      <c r="E1572">
        <v>1.6</v>
      </c>
      <c r="F1572">
        <v>27060677</v>
      </c>
      <c r="G1572">
        <v>494261533</v>
      </c>
      <c r="H1572" t="s">
        <v>2854</v>
      </c>
      <c r="I1572" t="s">
        <v>855</v>
      </c>
      <c r="J1572" t="s">
        <v>71</v>
      </c>
      <c r="K1572" t="s">
        <v>70</v>
      </c>
      <c r="L1572" t="s">
        <v>7508</v>
      </c>
      <c r="M1572">
        <v>328574154</v>
      </c>
      <c r="N1572">
        <v>2.52</v>
      </c>
      <c r="O1572" t="s">
        <v>7510</v>
      </c>
      <c r="P1572">
        <v>-0.19353600000000001</v>
      </c>
      <c r="Q1572">
        <v>0</v>
      </c>
      <c r="R1572">
        <v>0</v>
      </c>
      <c r="S1572">
        <v>0</v>
      </c>
      <c r="T1572" t="s">
        <v>2643</v>
      </c>
      <c r="U1572">
        <v>0</v>
      </c>
      <c r="V1572" t="s">
        <v>7509</v>
      </c>
      <c r="W1572" t="s">
        <v>70</v>
      </c>
    </row>
    <row r="1573" spans="1:23" x14ac:dyDescent="0.2">
      <c r="A1573" t="s">
        <v>2643</v>
      </c>
      <c r="B1573">
        <v>0</v>
      </c>
      <c r="C1573">
        <v>301809</v>
      </c>
      <c r="D1573" t="s">
        <v>166</v>
      </c>
      <c r="E1573">
        <v>1.4</v>
      </c>
      <c r="F1573">
        <v>30446891</v>
      </c>
      <c r="G1573">
        <v>294115180</v>
      </c>
      <c r="H1573" t="s">
        <v>102</v>
      </c>
      <c r="I1573" t="s">
        <v>1283</v>
      </c>
      <c r="J1573" t="s">
        <v>71</v>
      </c>
      <c r="K1573" t="s">
        <v>72</v>
      </c>
      <c r="L1573" t="s">
        <v>7479</v>
      </c>
      <c r="M1573">
        <v>174354791</v>
      </c>
      <c r="N1573">
        <v>1.68</v>
      </c>
      <c r="O1573" t="s">
        <v>7475</v>
      </c>
      <c r="P1573">
        <v>1.8815999999999999</v>
      </c>
      <c r="Q1573">
        <v>10</v>
      </c>
      <c r="R1573">
        <v>0</v>
      </c>
      <c r="S1573">
        <v>0</v>
      </c>
      <c r="T1573" t="s">
        <v>2643</v>
      </c>
      <c r="U1573">
        <v>0</v>
      </c>
      <c r="V1573" t="s">
        <v>7492</v>
      </c>
      <c r="W1573" t="s">
        <v>7493</v>
      </c>
    </row>
    <row r="1574" spans="1:23" x14ac:dyDescent="0.2">
      <c r="A1574" t="s">
        <v>2643</v>
      </c>
      <c r="B1574">
        <v>0</v>
      </c>
      <c r="C1574">
        <v>208277</v>
      </c>
      <c r="D1574" t="s">
        <v>568</v>
      </c>
      <c r="E1574">
        <v>1.6</v>
      </c>
      <c r="F1574">
        <v>27060677</v>
      </c>
      <c r="G1574">
        <v>494261534</v>
      </c>
      <c r="H1574" t="s">
        <v>94</v>
      </c>
      <c r="I1574" t="s">
        <v>874</v>
      </c>
      <c r="J1574" t="s">
        <v>71</v>
      </c>
      <c r="K1574" t="s">
        <v>70</v>
      </c>
      <c r="L1574" t="s">
        <v>7512</v>
      </c>
      <c r="M1574">
        <v>329876067</v>
      </c>
      <c r="N1574">
        <v>2.52</v>
      </c>
      <c r="O1574" t="s">
        <v>7475</v>
      </c>
      <c r="P1574">
        <v>0.32256000000000001</v>
      </c>
      <c r="Q1574">
        <v>1</v>
      </c>
      <c r="R1574">
        <v>0</v>
      </c>
      <c r="S1574">
        <v>0</v>
      </c>
      <c r="T1574" t="s">
        <v>2643</v>
      </c>
      <c r="U1574">
        <v>0</v>
      </c>
      <c r="V1574" t="s">
        <v>7509</v>
      </c>
      <c r="W1574" t="s">
        <v>70</v>
      </c>
    </row>
    <row r="1575" spans="1:23" x14ac:dyDescent="0.2">
      <c r="A1575" t="s">
        <v>2643</v>
      </c>
      <c r="B1575">
        <v>0</v>
      </c>
      <c r="C1575">
        <v>208277</v>
      </c>
      <c r="D1575" t="s">
        <v>568</v>
      </c>
      <c r="E1575">
        <v>1.6</v>
      </c>
      <c r="F1575">
        <v>27060677</v>
      </c>
      <c r="G1575">
        <v>494261534</v>
      </c>
      <c r="H1575" t="s">
        <v>94</v>
      </c>
      <c r="I1575" t="s">
        <v>874</v>
      </c>
      <c r="J1575" t="s">
        <v>71</v>
      </c>
      <c r="K1575" t="s">
        <v>70</v>
      </c>
      <c r="L1575" t="s">
        <v>7512</v>
      </c>
      <c r="M1575">
        <v>329876067</v>
      </c>
      <c r="N1575">
        <v>2.52</v>
      </c>
      <c r="O1575" t="s">
        <v>7510</v>
      </c>
      <c r="P1575">
        <v>-9.6768000000000007E-2</v>
      </c>
      <c r="Q1575">
        <v>0</v>
      </c>
      <c r="R1575">
        <v>0</v>
      </c>
      <c r="S1575">
        <v>0</v>
      </c>
      <c r="T1575" t="s">
        <v>2643</v>
      </c>
      <c r="U1575">
        <v>0</v>
      </c>
      <c r="V1575" t="s">
        <v>7509</v>
      </c>
      <c r="W1575" t="s">
        <v>70</v>
      </c>
    </row>
    <row r="1576" spans="1:23" x14ac:dyDescent="0.2">
      <c r="A1576" t="s">
        <v>2643</v>
      </c>
      <c r="B1576">
        <v>0</v>
      </c>
      <c r="C1576">
        <v>120762</v>
      </c>
      <c r="D1576" t="s">
        <v>90</v>
      </c>
      <c r="E1576">
        <v>2.2000000000000002</v>
      </c>
      <c r="F1576">
        <v>30296144</v>
      </c>
      <c r="G1576">
        <v>335974420</v>
      </c>
      <c r="H1576" t="s">
        <v>213</v>
      </c>
      <c r="I1576" t="s">
        <v>214</v>
      </c>
      <c r="J1576" t="s">
        <v>71</v>
      </c>
      <c r="K1576" t="s">
        <v>72</v>
      </c>
      <c r="L1576" t="s">
        <v>7487</v>
      </c>
      <c r="M1576">
        <v>174824033</v>
      </c>
      <c r="N1576">
        <v>2.1</v>
      </c>
      <c r="O1576" t="s">
        <v>7475</v>
      </c>
      <c r="P1576">
        <v>0.36959999999999998</v>
      </c>
      <c r="Q1576">
        <v>1</v>
      </c>
      <c r="R1576">
        <v>0</v>
      </c>
      <c r="S1576">
        <v>0</v>
      </c>
      <c r="T1576" t="s">
        <v>2643</v>
      </c>
      <c r="U1576">
        <v>0</v>
      </c>
      <c r="V1576" t="s">
        <v>7491</v>
      </c>
      <c r="W1576" t="s">
        <v>70</v>
      </c>
    </row>
    <row r="1577" spans="1:23" x14ac:dyDescent="0.2">
      <c r="A1577" t="s">
        <v>2643</v>
      </c>
      <c r="B1577">
        <v>0</v>
      </c>
      <c r="C1577">
        <v>120762</v>
      </c>
      <c r="D1577" t="s">
        <v>90</v>
      </c>
      <c r="E1577">
        <v>2.2000000000000002</v>
      </c>
      <c r="F1577">
        <v>30296144</v>
      </c>
      <c r="G1577">
        <v>332847096</v>
      </c>
      <c r="H1577" t="s">
        <v>94</v>
      </c>
      <c r="I1577" t="s">
        <v>198</v>
      </c>
      <c r="J1577" t="s">
        <v>71</v>
      </c>
      <c r="K1577" t="s">
        <v>72</v>
      </c>
      <c r="L1577" t="s">
        <v>7477</v>
      </c>
      <c r="M1577">
        <v>207482439</v>
      </c>
      <c r="N1577">
        <v>1.6319999999999999</v>
      </c>
      <c r="O1577" t="s">
        <v>7475</v>
      </c>
      <c r="P1577">
        <v>1.1489279999999999</v>
      </c>
      <c r="Q1577">
        <v>4</v>
      </c>
      <c r="R1577">
        <v>0</v>
      </c>
      <c r="S1577">
        <v>0</v>
      </c>
      <c r="T1577" t="s">
        <v>2643</v>
      </c>
      <c r="U1577">
        <v>0</v>
      </c>
      <c r="V1577" t="s">
        <v>7491</v>
      </c>
      <c r="W1577" t="s">
        <v>70</v>
      </c>
    </row>
    <row r="1578" spans="1:23" x14ac:dyDescent="0.2">
      <c r="A1578" t="s">
        <v>2643</v>
      </c>
      <c r="B1578">
        <v>0</v>
      </c>
      <c r="C1578">
        <v>130744</v>
      </c>
      <c r="D1578" t="s">
        <v>177</v>
      </c>
      <c r="E1578">
        <v>1.65</v>
      </c>
      <c r="F1578">
        <v>29691413</v>
      </c>
      <c r="G1578">
        <v>294115182</v>
      </c>
      <c r="H1578" t="s">
        <v>213</v>
      </c>
      <c r="I1578" t="s">
        <v>607</v>
      </c>
      <c r="J1578" t="s">
        <v>71</v>
      </c>
      <c r="K1578" t="s">
        <v>72</v>
      </c>
      <c r="L1578" t="s">
        <v>7479</v>
      </c>
      <c r="M1578">
        <v>174354791</v>
      </c>
      <c r="N1578">
        <v>1.68</v>
      </c>
      <c r="O1578" t="s">
        <v>7475</v>
      </c>
      <c r="P1578">
        <v>0.44352000000000003</v>
      </c>
      <c r="Q1578">
        <v>2</v>
      </c>
      <c r="R1578">
        <v>0</v>
      </c>
      <c r="S1578">
        <v>0</v>
      </c>
      <c r="T1578" t="s">
        <v>2643</v>
      </c>
      <c r="U1578">
        <v>0</v>
      </c>
      <c r="V1578" t="s">
        <v>7502</v>
      </c>
      <c r="W1578" t="s">
        <v>70</v>
      </c>
    </row>
    <row r="1579" spans="1:23" x14ac:dyDescent="0.2">
      <c r="A1579" t="s">
        <v>2643</v>
      </c>
      <c r="B1579">
        <v>0</v>
      </c>
      <c r="C1579">
        <v>507</v>
      </c>
      <c r="D1579" t="s">
        <v>255</v>
      </c>
      <c r="E1579">
        <v>1.95</v>
      </c>
      <c r="F1579">
        <v>27946301</v>
      </c>
      <c r="G1579">
        <v>289803233</v>
      </c>
      <c r="H1579" t="s">
        <v>204</v>
      </c>
      <c r="I1579" t="s">
        <v>800</v>
      </c>
      <c r="J1579" t="s">
        <v>71</v>
      </c>
      <c r="K1579" t="s">
        <v>72</v>
      </c>
      <c r="L1579" t="s">
        <v>7487</v>
      </c>
      <c r="M1579">
        <v>174824033</v>
      </c>
      <c r="N1579">
        <v>2.1</v>
      </c>
      <c r="O1579" t="s">
        <v>7475</v>
      </c>
      <c r="P1579">
        <v>3.9312</v>
      </c>
      <c r="Q1579">
        <v>12</v>
      </c>
      <c r="R1579">
        <v>0</v>
      </c>
      <c r="S1579">
        <v>0</v>
      </c>
      <c r="T1579" t="s">
        <v>2643</v>
      </c>
      <c r="U1579">
        <v>0</v>
      </c>
      <c r="V1579" t="s">
        <v>7495</v>
      </c>
      <c r="W1579" t="s">
        <v>70</v>
      </c>
    </row>
    <row r="1580" spans="1:23" x14ac:dyDescent="0.2">
      <c r="A1580" t="s">
        <v>2643</v>
      </c>
      <c r="B1580">
        <v>0</v>
      </c>
      <c r="C1580">
        <v>206348</v>
      </c>
      <c r="D1580" t="s">
        <v>76</v>
      </c>
      <c r="E1580">
        <v>1.6</v>
      </c>
      <c r="F1580">
        <v>27956503</v>
      </c>
      <c r="G1580">
        <v>289803233</v>
      </c>
      <c r="H1580" t="s">
        <v>204</v>
      </c>
      <c r="I1580" t="s">
        <v>800</v>
      </c>
      <c r="J1580" t="s">
        <v>71</v>
      </c>
      <c r="K1580" t="s">
        <v>72</v>
      </c>
      <c r="L1580" t="s">
        <v>7487</v>
      </c>
      <c r="M1580">
        <v>174824033</v>
      </c>
      <c r="N1580">
        <v>2.1</v>
      </c>
      <c r="O1580" t="s">
        <v>7475</v>
      </c>
      <c r="P1580">
        <v>0.26879999999999998</v>
      </c>
      <c r="Q1580">
        <v>1</v>
      </c>
      <c r="R1580">
        <v>0</v>
      </c>
      <c r="S1580">
        <v>0</v>
      </c>
      <c r="T1580" t="s">
        <v>2643</v>
      </c>
      <c r="U1580">
        <v>0</v>
      </c>
      <c r="V1580" t="s">
        <v>7489</v>
      </c>
      <c r="W1580" t="s">
        <v>70</v>
      </c>
    </row>
    <row r="1581" spans="1:23" x14ac:dyDescent="0.2">
      <c r="A1581" t="s">
        <v>2643</v>
      </c>
      <c r="B1581">
        <v>0</v>
      </c>
      <c r="C1581">
        <v>301760</v>
      </c>
      <c r="D1581" t="s">
        <v>220</v>
      </c>
      <c r="E1581">
        <v>1.4</v>
      </c>
      <c r="F1581">
        <v>30881393</v>
      </c>
      <c r="G1581">
        <v>332847094</v>
      </c>
      <c r="H1581" t="s">
        <v>204</v>
      </c>
      <c r="I1581" t="s">
        <v>650</v>
      </c>
      <c r="J1581" t="s">
        <v>71</v>
      </c>
      <c r="K1581" t="s">
        <v>72</v>
      </c>
      <c r="L1581" t="s">
        <v>7477</v>
      </c>
      <c r="M1581">
        <v>207482439</v>
      </c>
      <c r="N1581">
        <v>1.6319999999999999</v>
      </c>
      <c r="O1581" t="s">
        <v>7475</v>
      </c>
      <c r="P1581">
        <v>0.91391999999999995</v>
      </c>
      <c r="Q1581">
        <v>5</v>
      </c>
      <c r="R1581">
        <v>0</v>
      </c>
      <c r="S1581">
        <v>0</v>
      </c>
      <c r="T1581" t="s">
        <v>2643</v>
      </c>
      <c r="U1581">
        <v>0</v>
      </c>
      <c r="V1581" t="s">
        <v>7507</v>
      </c>
      <c r="W1581" t="s">
        <v>70</v>
      </c>
    </row>
    <row r="1582" spans="1:23" x14ac:dyDescent="0.2">
      <c r="A1582" t="s">
        <v>2643</v>
      </c>
      <c r="B1582">
        <v>0</v>
      </c>
      <c r="C1582">
        <v>120762</v>
      </c>
      <c r="D1582" t="s">
        <v>90</v>
      </c>
      <c r="E1582">
        <v>2.2000000000000002</v>
      </c>
      <c r="F1582">
        <v>27063584</v>
      </c>
      <c r="G1582">
        <v>289803231</v>
      </c>
      <c r="H1582" t="s">
        <v>311</v>
      </c>
      <c r="I1582" t="s">
        <v>894</v>
      </c>
      <c r="J1582" t="s">
        <v>71</v>
      </c>
      <c r="K1582" t="s">
        <v>72</v>
      </c>
      <c r="L1582" t="s">
        <v>7487</v>
      </c>
      <c r="M1582">
        <v>174824033</v>
      </c>
      <c r="N1582">
        <v>2.1</v>
      </c>
      <c r="O1582" t="s">
        <v>7475</v>
      </c>
      <c r="P1582">
        <v>0.36959999999999998</v>
      </c>
      <c r="Q1582">
        <v>1</v>
      </c>
      <c r="R1582">
        <v>0</v>
      </c>
      <c r="S1582">
        <v>0</v>
      </c>
      <c r="T1582" t="s">
        <v>2643</v>
      </c>
      <c r="U1582">
        <v>0</v>
      </c>
      <c r="V1582" t="s">
        <v>7490</v>
      </c>
      <c r="W1582" t="s">
        <v>70</v>
      </c>
    </row>
    <row r="1583" spans="1:23" x14ac:dyDescent="0.2">
      <c r="A1583" t="s">
        <v>2643</v>
      </c>
      <c r="B1583">
        <v>0</v>
      </c>
      <c r="C1583">
        <v>301760</v>
      </c>
      <c r="D1583" t="s">
        <v>220</v>
      </c>
      <c r="E1583">
        <v>2.2000000000000002</v>
      </c>
      <c r="F1583">
        <v>28658162</v>
      </c>
      <c r="G1583">
        <v>314483128</v>
      </c>
      <c r="H1583" t="s">
        <v>304</v>
      </c>
      <c r="I1583" t="s">
        <v>305</v>
      </c>
      <c r="J1583" t="s">
        <v>71</v>
      </c>
      <c r="K1583" t="s">
        <v>72</v>
      </c>
      <c r="L1583" t="s">
        <v>7483</v>
      </c>
      <c r="M1583">
        <v>170181975</v>
      </c>
      <c r="N1583">
        <v>1.536</v>
      </c>
      <c r="O1583" t="s">
        <v>7475</v>
      </c>
      <c r="P1583">
        <v>0.27033600000000002</v>
      </c>
      <c r="Q1583">
        <v>1</v>
      </c>
      <c r="R1583">
        <v>0</v>
      </c>
      <c r="S1583">
        <v>0</v>
      </c>
      <c r="T1583" t="s">
        <v>2643</v>
      </c>
      <c r="U1583">
        <v>0</v>
      </c>
      <c r="V1583" t="s">
        <v>7480</v>
      </c>
      <c r="W1583" t="s">
        <v>70</v>
      </c>
    </row>
    <row r="1584" spans="1:23" x14ac:dyDescent="0.2">
      <c r="A1584" t="s">
        <v>2643</v>
      </c>
      <c r="B1584">
        <v>0</v>
      </c>
      <c r="C1584">
        <v>206348</v>
      </c>
      <c r="D1584" t="s">
        <v>76</v>
      </c>
      <c r="E1584">
        <v>1.6</v>
      </c>
      <c r="F1584">
        <v>27060677</v>
      </c>
      <c r="G1584">
        <v>494288509</v>
      </c>
      <c r="H1584" t="s">
        <v>2854</v>
      </c>
      <c r="I1584" t="s">
        <v>7513</v>
      </c>
      <c r="J1584" t="s">
        <v>71</v>
      </c>
      <c r="K1584" t="s">
        <v>70</v>
      </c>
      <c r="L1584" t="s">
        <v>7514</v>
      </c>
      <c r="M1584">
        <v>329899183</v>
      </c>
      <c r="N1584">
        <v>2.52</v>
      </c>
      <c r="O1584" t="s">
        <v>7475</v>
      </c>
      <c r="P1584">
        <v>0.32256000000000001</v>
      </c>
      <c r="Q1584">
        <v>1</v>
      </c>
      <c r="R1584">
        <v>0</v>
      </c>
      <c r="S1584">
        <v>0</v>
      </c>
      <c r="T1584" t="s">
        <v>2643</v>
      </c>
      <c r="U1584">
        <v>0</v>
      </c>
      <c r="V1584" t="s">
        <v>7509</v>
      </c>
      <c r="W1584" t="s">
        <v>70</v>
      </c>
    </row>
    <row r="1585" spans="1:23" x14ac:dyDescent="0.2">
      <c r="A1585" t="s">
        <v>2643</v>
      </c>
      <c r="B1585">
        <v>0</v>
      </c>
      <c r="C1585">
        <v>301760</v>
      </c>
      <c r="D1585" t="s">
        <v>220</v>
      </c>
      <c r="E1585">
        <v>1</v>
      </c>
      <c r="F1585">
        <v>28620270</v>
      </c>
      <c r="G1585">
        <v>294115182</v>
      </c>
      <c r="H1585" t="s">
        <v>213</v>
      </c>
      <c r="I1585" t="s">
        <v>607</v>
      </c>
      <c r="J1585" t="s">
        <v>71</v>
      </c>
      <c r="K1585" t="s">
        <v>72</v>
      </c>
      <c r="L1585" t="s">
        <v>7479</v>
      </c>
      <c r="M1585">
        <v>174354791</v>
      </c>
      <c r="N1585">
        <v>1.68</v>
      </c>
      <c r="O1585" t="s">
        <v>7475</v>
      </c>
      <c r="P1585">
        <v>0.13439999999999999</v>
      </c>
      <c r="Q1585">
        <v>1</v>
      </c>
      <c r="R1585">
        <v>0</v>
      </c>
      <c r="S1585">
        <v>0</v>
      </c>
      <c r="T1585" t="s">
        <v>2643</v>
      </c>
      <c r="U1585">
        <v>0</v>
      </c>
      <c r="V1585" t="s">
        <v>7503</v>
      </c>
      <c r="W1585" t="s">
        <v>70</v>
      </c>
    </row>
    <row r="1586" spans="1:23" x14ac:dyDescent="0.2">
      <c r="A1586" t="s">
        <v>2643</v>
      </c>
      <c r="B1586">
        <v>0</v>
      </c>
      <c r="C1586">
        <v>120762</v>
      </c>
      <c r="D1586" t="s">
        <v>90</v>
      </c>
      <c r="E1586">
        <v>1.7</v>
      </c>
      <c r="F1586">
        <v>29654558</v>
      </c>
      <c r="G1586">
        <v>335974413</v>
      </c>
      <c r="H1586" t="s">
        <v>213</v>
      </c>
      <c r="I1586" t="s">
        <v>1037</v>
      </c>
      <c r="J1586" t="s">
        <v>71</v>
      </c>
      <c r="K1586" t="s">
        <v>72</v>
      </c>
      <c r="L1586" t="s">
        <v>7477</v>
      </c>
      <c r="M1586">
        <v>207482439</v>
      </c>
      <c r="N1586">
        <v>1.6319999999999999</v>
      </c>
      <c r="O1586" t="s">
        <v>7475</v>
      </c>
      <c r="P1586">
        <v>0.88780800000000004</v>
      </c>
      <c r="Q1586">
        <v>4</v>
      </c>
      <c r="R1586">
        <v>0</v>
      </c>
      <c r="S1586">
        <v>0</v>
      </c>
      <c r="T1586" t="s">
        <v>2643</v>
      </c>
      <c r="U1586">
        <v>0</v>
      </c>
      <c r="V1586" t="s">
        <v>7484</v>
      </c>
      <c r="W1586" t="s">
        <v>70</v>
      </c>
    </row>
    <row r="1587" spans="1:23" x14ac:dyDescent="0.2">
      <c r="A1587" t="s">
        <v>2643</v>
      </c>
      <c r="B1587">
        <v>0</v>
      </c>
      <c r="C1587">
        <v>206348</v>
      </c>
      <c r="D1587" t="s">
        <v>76</v>
      </c>
      <c r="E1587">
        <v>2.2000000000000002</v>
      </c>
      <c r="F1587">
        <v>28658162</v>
      </c>
      <c r="G1587">
        <v>314483128</v>
      </c>
      <c r="H1587" t="s">
        <v>304</v>
      </c>
      <c r="I1587" t="s">
        <v>305</v>
      </c>
      <c r="J1587" t="s">
        <v>71</v>
      </c>
      <c r="K1587" t="s">
        <v>72</v>
      </c>
      <c r="L1587" t="s">
        <v>7483</v>
      </c>
      <c r="M1587">
        <v>170181975</v>
      </c>
      <c r="N1587">
        <v>1.536</v>
      </c>
      <c r="O1587" t="s">
        <v>7475</v>
      </c>
      <c r="P1587">
        <v>0.81100799999999995</v>
      </c>
      <c r="Q1587">
        <v>3</v>
      </c>
      <c r="R1587">
        <v>0</v>
      </c>
      <c r="S1587">
        <v>0</v>
      </c>
      <c r="T1587" t="s">
        <v>2643</v>
      </c>
      <c r="U1587">
        <v>0</v>
      </c>
      <c r="V1587" t="s">
        <v>7480</v>
      </c>
      <c r="W1587" t="s">
        <v>70</v>
      </c>
    </row>
    <row r="1588" spans="1:23" x14ac:dyDescent="0.2">
      <c r="A1588" t="s">
        <v>2643</v>
      </c>
      <c r="B1588">
        <v>0</v>
      </c>
      <c r="C1588">
        <v>130744</v>
      </c>
      <c r="D1588" t="s">
        <v>177</v>
      </c>
      <c r="E1588">
        <v>1.65</v>
      </c>
      <c r="F1588">
        <v>30296128</v>
      </c>
      <c r="G1588">
        <v>332847097</v>
      </c>
      <c r="H1588" t="s">
        <v>74</v>
      </c>
      <c r="I1588" t="s">
        <v>125</v>
      </c>
      <c r="J1588" t="s">
        <v>71</v>
      </c>
      <c r="K1588" t="s">
        <v>72</v>
      </c>
      <c r="L1588" t="s">
        <v>7477</v>
      </c>
      <c r="M1588">
        <v>207482439</v>
      </c>
      <c r="N1588">
        <v>1.6319999999999999</v>
      </c>
      <c r="O1588" t="s">
        <v>7475</v>
      </c>
      <c r="P1588">
        <v>2.1542400000000002</v>
      </c>
      <c r="Q1588">
        <v>10</v>
      </c>
      <c r="R1588">
        <v>0</v>
      </c>
      <c r="S1588">
        <v>0</v>
      </c>
      <c r="T1588" t="s">
        <v>2643</v>
      </c>
      <c r="U1588">
        <v>0</v>
      </c>
      <c r="V1588" t="s">
        <v>7500</v>
      </c>
      <c r="W1588" t="s">
        <v>70</v>
      </c>
    </row>
    <row r="1589" spans="1:23" x14ac:dyDescent="0.2">
      <c r="A1589" t="s">
        <v>2643</v>
      </c>
      <c r="B1589">
        <v>0</v>
      </c>
      <c r="C1589">
        <v>507</v>
      </c>
      <c r="D1589" t="s">
        <v>255</v>
      </c>
      <c r="E1589">
        <v>2.2000000000000002</v>
      </c>
      <c r="F1589">
        <v>27953568</v>
      </c>
      <c r="G1589">
        <v>294115182</v>
      </c>
      <c r="H1589" t="s">
        <v>213</v>
      </c>
      <c r="I1589" t="s">
        <v>607</v>
      </c>
      <c r="J1589" t="s">
        <v>71</v>
      </c>
      <c r="K1589" t="s">
        <v>72</v>
      </c>
      <c r="L1589" t="s">
        <v>7479</v>
      </c>
      <c r="M1589">
        <v>174354791</v>
      </c>
      <c r="N1589">
        <v>1.68</v>
      </c>
      <c r="O1589" t="s">
        <v>7475</v>
      </c>
      <c r="P1589">
        <v>0.29568</v>
      </c>
      <c r="Q1589">
        <v>1</v>
      </c>
      <c r="R1589">
        <v>0</v>
      </c>
      <c r="S1589">
        <v>0</v>
      </c>
      <c r="T1589" t="s">
        <v>2643</v>
      </c>
      <c r="U1589">
        <v>0</v>
      </c>
      <c r="V1589" t="s">
        <v>7488</v>
      </c>
      <c r="W1589" t="s">
        <v>70</v>
      </c>
    </row>
    <row r="1590" spans="1:23" x14ac:dyDescent="0.2">
      <c r="A1590" t="s">
        <v>2643</v>
      </c>
      <c r="B1590">
        <v>0</v>
      </c>
      <c r="C1590">
        <v>206348</v>
      </c>
      <c r="D1590" t="s">
        <v>76</v>
      </c>
      <c r="E1590">
        <v>1</v>
      </c>
      <c r="F1590">
        <v>28620270</v>
      </c>
      <c r="G1590">
        <v>289803238</v>
      </c>
      <c r="H1590" t="s">
        <v>102</v>
      </c>
      <c r="I1590" t="s">
        <v>1273</v>
      </c>
      <c r="J1590" t="s">
        <v>71</v>
      </c>
      <c r="K1590" t="s">
        <v>72</v>
      </c>
      <c r="L1590" t="s">
        <v>7487</v>
      </c>
      <c r="M1590">
        <v>174824033</v>
      </c>
      <c r="N1590">
        <v>2.1</v>
      </c>
      <c r="O1590" t="s">
        <v>7475</v>
      </c>
      <c r="P1590">
        <v>0.33600000000000002</v>
      </c>
      <c r="Q1590">
        <v>2</v>
      </c>
      <c r="R1590">
        <v>0</v>
      </c>
      <c r="S1590">
        <v>0</v>
      </c>
      <c r="T1590" t="s">
        <v>2643</v>
      </c>
      <c r="U1590">
        <v>0</v>
      </c>
      <c r="V1590" t="s">
        <v>7503</v>
      </c>
      <c r="W1590" t="s">
        <v>70</v>
      </c>
    </row>
    <row r="1591" spans="1:23" x14ac:dyDescent="0.2">
      <c r="A1591" t="s">
        <v>2643</v>
      </c>
      <c r="B1591">
        <v>0</v>
      </c>
      <c r="C1591">
        <v>117986</v>
      </c>
      <c r="D1591" t="s">
        <v>96</v>
      </c>
      <c r="E1591">
        <v>2.2000000000000002</v>
      </c>
      <c r="F1591">
        <v>30164892</v>
      </c>
      <c r="G1591">
        <v>294115182</v>
      </c>
      <c r="H1591" t="s">
        <v>213</v>
      </c>
      <c r="I1591" t="s">
        <v>607</v>
      </c>
      <c r="J1591" t="s">
        <v>71</v>
      </c>
      <c r="K1591" t="s">
        <v>72</v>
      </c>
      <c r="L1591" t="s">
        <v>7479</v>
      </c>
      <c r="M1591">
        <v>174354791</v>
      </c>
      <c r="N1591">
        <v>1.68</v>
      </c>
      <c r="O1591" t="s">
        <v>7475</v>
      </c>
      <c r="P1591">
        <v>4.1395200000000001</v>
      </c>
      <c r="Q1591">
        <v>14</v>
      </c>
      <c r="R1591">
        <v>0</v>
      </c>
      <c r="S1591">
        <v>0</v>
      </c>
      <c r="T1591" t="s">
        <v>2643</v>
      </c>
      <c r="U1591">
        <v>0</v>
      </c>
      <c r="V1591" t="s">
        <v>7485</v>
      </c>
      <c r="W1591" t="s">
        <v>70</v>
      </c>
    </row>
    <row r="1592" spans="1:23" x14ac:dyDescent="0.2">
      <c r="A1592" t="s">
        <v>2643</v>
      </c>
      <c r="B1592">
        <v>0</v>
      </c>
      <c r="C1592">
        <v>206348</v>
      </c>
      <c r="D1592" t="s">
        <v>76</v>
      </c>
      <c r="E1592">
        <v>1.6</v>
      </c>
      <c r="F1592">
        <v>27060677</v>
      </c>
      <c r="G1592">
        <v>494288477</v>
      </c>
      <c r="H1592" t="s">
        <v>146</v>
      </c>
      <c r="I1592" t="s">
        <v>7515</v>
      </c>
      <c r="J1592" t="s">
        <v>71</v>
      </c>
      <c r="K1592" t="s">
        <v>70</v>
      </c>
      <c r="L1592" t="s">
        <v>7516</v>
      </c>
      <c r="M1592">
        <v>329899164</v>
      </c>
      <c r="N1592">
        <v>2.52</v>
      </c>
      <c r="O1592" t="s">
        <v>7475</v>
      </c>
      <c r="P1592">
        <v>0.32256000000000001</v>
      </c>
      <c r="Q1592">
        <v>1</v>
      </c>
      <c r="R1592">
        <v>0</v>
      </c>
      <c r="S1592">
        <v>0</v>
      </c>
      <c r="T1592" t="s">
        <v>2643</v>
      </c>
      <c r="U1592">
        <v>0</v>
      </c>
      <c r="V1592" t="s">
        <v>7509</v>
      </c>
      <c r="W1592" t="s">
        <v>70</v>
      </c>
    </row>
    <row r="1593" spans="1:23" x14ac:dyDescent="0.2">
      <c r="A1593" t="s">
        <v>2643</v>
      </c>
      <c r="B1593">
        <v>0</v>
      </c>
      <c r="C1593">
        <v>117986</v>
      </c>
      <c r="D1593" t="s">
        <v>96</v>
      </c>
      <c r="E1593">
        <v>2.2000000000000002</v>
      </c>
      <c r="F1593">
        <v>30296144</v>
      </c>
      <c r="G1593">
        <v>294115180</v>
      </c>
      <c r="H1593" t="s">
        <v>102</v>
      </c>
      <c r="I1593" t="s">
        <v>1283</v>
      </c>
      <c r="J1593" t="s">
        <v>71</v>
      </c>
      <c r="K1593" t="s">
        <v>72</v>
      </c>
      <c r="L1593" t="s">
        <v>7479</v>
      </c>
      <c r="M1593">
        <v>174354791</v>
      </c>
      <c r="N1593">
        <v>1.68</v>
      </c>
      <c r="O1593" t="s">
        <v>7475</v>
      </c>
      <c r="P1593">
        <v>0.88704000000000005</v>
      </c>
      <c r="Q1593">
        <v>3</v>
      </c>
      <c r="R1593">
        <v>0</v>
      </c>
      <c r="S1593">
        <v>0</v>
      </c>
      <c r="T1593" t="s">
        <v>2643</v>
      </c>
      <c r="U1593">
        <v>0</v>
      </c>
      <c r="V1593" t="s">
        <v>7491</v>
      </c>
      <c r="W1593" t="s">
        <v>70</v>
      </c>
    </row>
    <row r="1594" spans="1:23" x14ac:dyDescent="0.2">
      <c r="A1594" t="s">
        <v>2643</v>
      </c>
      <c r="B1594">
        <v>0</v>
      </c>
      <c r="C1594">
        <v>205228</v>
      </c>
      <c r="D1594" t="s">
        <v>6852</v>
      </c>
      <c r="E1594">
        <v>1.95</v>
      </c>
      <c r="F1594">
        <v>27946301</v>
      </c>
      <c r="G1594">
        <v>289091074</v>
      </c>
      <c r="H1594" t="s">
        <v>74</v>
      </c>
      <c r="I1594" t="s">
        <v>75</v>
      </c>
      <c r="J1594" t="s">
        <v>71</v>
      </c>
      <c r="K1594" t="s">
        <v>72</v>
      </c>
      <c r="L1594" t="s">
        <v>7479</v>
      </c>
      <c r="M1594">
        <v>174354791</v>
      </c>
      <c r="N1594">
        <v>1.68</v>
      </c>
      <c r="O1594" t="s">
        <v>7475</v>
      </c>
      <c r="P1594">
        <v>0.26207999999999998</v>
      </c>
      <c r="Q1594">
        <v>1</v>
      </c>
      <c r="R1594">
        <v>0</v>
      </c>
      <c r="S1594">
        <v>0</v>
      </c>
      <c r="T1594" t="s">
        <v>2643</v>
      </c>
      <c r="U1594">
        <v>0</v>
      </c>
      <c r="V1594" t="s">
        <v>7495</v>
      </c>
      <c r="W1594" t="s">
        <v>70</v>
      </c>
    </row>
    <row r="1595" spans="1:23" x14ac:dyDescent="0.2">
      <c r="A1595" t="s">
        <v>2643</v>
      </c>
      <c r="B1595">
        <v>0</v>
      </c>
      <c r="C1595">
        <v>120762</v>
      </c>
      <c r="D1595" t="s">
        <v>90</v>
      </c>
      <c r="E1595">
        <v>2.2000000000000002</v>
      </c>
      <c r="F1595">
        <v>30296144</v>
      </c>
      <c r="G1595">
        <v>332847095</v>
      </c>
      <c r="H1595" t="s">
        <v>164</v>
      </c>
      <c r="I1595" t="s">
        <v>269</v>
      </c>
      <c r="J1595" t="s">
        <v>71</v>
      </c>
      <c r="K1595" t="s">
        <v>72</v>
      </c>
      <c r="L1595" t="s">
        <v>7477</v>
      </c>
      <c r="M1595">
        <v>207482439</v>
      </c>
      <c r="N1595">
        <v>1.6319999999999999</v>
      </c>
      <c r="O1595" t="s">
        <v>7475</v>
      </c>
      <c r="P1595">
        <v>0.57446399999999997</v>
      </c>
      <c r="Q1595">
        <v>2</v>
      </c>
      <c r="R1595">
        <v>0</v>
      </c>
      <c r="S1595">
        <v>0</v>
      </c>
      <c r="T1595" t="s">
        <v>2643</v>
      </c>
      <c r="U1595">
        <v>0</v>
      </c>
      <c r="V1595" t="s">
        <v>7491</v>
      </c>
      <c r="W1595" t="s">
        <v>70</v>
      </c>
    </row>
    <row r="1596" spans="1:23" x14ac:dyDescent="0.2">
      <c r="A1596" t="s">
        <v>2643</v>
      </c>
      <c r="B1596">
        <v>0</v>
      </c>
      <c r="C1596">
        <v>301809</v>
      </c>
      <c r="D1596" t="s">
        <v>166</v>
      </c>
      <c r="E1596">
        <v>1.4</v>
      </c>
      <c r="F1596">
        <v>30446891</v>
      </c>
      <c r="G1596">
        <v>294114694</v>
      </c>
      <c r="H1596" t="s">
        <v>213</v>
      </c>
      <c r="I1596" t="s">
        <v>721</v>
      </c>
      <c r="J1596" t="s">
        <v>71</v>
      </c>
      <c r="K1596" t="s">
        <v>72</v>
      </c>
      <c r="L1596" t="s">
        <v>7483</v>
      </c>
      <c r="M1596">
        <v>170181975</v>
      </c>
      <c r="N1596">
        <v>1.536</v>
      </c>
      <c r="O1596" t="s">
        <v>7475</v>
      </c>
      <c r="P1596">
        <v>8.4295679999999997</v>
      </c>
      <c r="Q1596">
        <v>49</v>
      </c>
      <c r="R1596">
        <v>0</v>
      </c>
      <c r="S1596">
        <v>0</v>
      </c>
      <c r="T1596" t="s">
        <v>2643</v>
      </c>
      <c r="U1596">
        <v>0</v>
      </c>
      <c r="V1596" t="s">
        <v>7492</v>
      </c>
      <c r="W1596" t="s">
        <v>7493</v>
      </c>
    </row>
    <row r="1597" spans="1:23" x14ac:dyDescent="0.2">
      <c r="A1597" t="s">
        <v>2643</v>
      </c>
      <c r="B1597">
        <v>0</v>
      </c>
      <c r="C1597">
        <v>120762</v>
      </c>
      <c r="D1597" t="s">
        <v>90</v>
      </c>
      <c r="E1597">
        <v>2.2000000000000002</v>
      </c>
      <c r="F1597">
        <v>28658162</v>
      </c>
      <c r="G1597">
        <v>294115181</v>
      </c>
      <c r="H1597" t="s">
        <v>109</v>
      </c>
      <c r="I1597" t="s">
        <v>1137</v>
      </c>
      <c r="J1597" t="s">
        <v>71</v>
      </c>
      <c r="K1597" t="s">
        <v>72</v>
      </c>
      <c r="L1597" t="s">
        <v>7479</v>
      </c>
      <c r="M1597">
        <v>174354791</v>
      </c>
      <c r="N1597">
        <v>1.68</v>
      </c>
      <c r="O1597" t="s">
        <v>7475</v>
      </c>
      <c r="P1597">
        <v>0.88704000000000005</v>
      </c>
      <c r="Q1597">
        <v>3</v>
      </c>
      <c r="R1597">
        <v>0</v>
      </c>
      <c r="S1597">
        <v>0</v>
      </c>
      <c r="T1597" t="s">
        <v>2643</v>
      </c>
      <c r="U1597">
        <v>0</v>
      </c>
      <c r="V1597" t="s">
        <v>7480</v>
      </c>
      <c r="W1597" t="s">
        <v>70</v>
      </c>
    </row>
    <row r="1598" spans="1:23" x14ac:dyDescent="0.2">
      <c r="A1598" t="s">
        <v>2643</v>
      </c>
      <c r="B1598">
        <v>0</v>
      </c>
      <c r="C1598">
        <v>120762</v>
      </c>
      <c r="D1598" t="s">
        <v>90</v>
      </c>
      <c r="E1598">
        <v>1.95</v>
      </c>
      <c r="F1598">
        <v>27946301</v>
      </c>
      <c r="G1598">
        <v>289091072</v>
      </c>
      <c r="H1598" t="s">
        <v>164</v>
      </c>
      <c r="I1598" t="s">
        <v>226</v>
      </c>
      <c r="J1598" t="s">
        <v>71</v>
      </c>
      <c r="K1598" t="s">
        <v>72</v>
      </c>
      <c r="L1598" t="s">
        <v>7479</v>
      </c>
      <c r="M1598">
        <v>174354791</v>
      </c>
      <c r="N1598">
        <v>1.68</v>
      </c>
      <c r="O1598" t="s">
        <v>7475</v>
      </c>
      <c r="P1598">
        <v>1.0483199999999999</v>
      </c>
      <c r="Q1598">
        <v>4</v>
      </c>
      <c r="R1598">
        <v>0</v>
      </c>
      <c r="S1598">
        <v>0</v>
      </c>
      <c r="T1598" t="s">
        <v>2643</v>
      </c>
      <c r="U1598">
        <v>0</v>
      </c>
      <c r="V1598" t="s">
        <v>7495</v>
      </c>
      <c r="W1598" t="s">
        <v>70</v>
      </c>
    </row>
    <row r="1599" spans="1:23" x14ac:dyDescent="0.2">
      <c r="A1599" t="s">
        <v>2643</v>
      </c>
      <c r="B1599">
        <v>0</v>
      </c>
      <c r="C1599">
        <v>301760</v>
      </c>
      <c r="D1599" t="s">
        <v>220</v>
      </c>
      <c r="E1599">
        <v>1.4</v>
      </c>
      <c r="F1599">
        <v>30881393</v>
      </c>
      <c r="G1599">
        <v>289803236</v>
      </c>
      <c r="H1599" t="s">
        <v>74</v>
      </c>
      <c r="I1599" t="s">
        <v>672</v>
      </c>
      <c r="J1599" t="s">
        <v>71</v>
      </c>
      <c r="K1599" t="s">
        <v>72</v>
      </c>
      <c r="L1599" t="s">
        <v>7487</v>
      </c>
      <c r="M1599">
        <v>174824033</v>
      </c>
      <c r="N1599">
        <v>2.1</v>
      </c>
      <c r="O1599" t="s">
        <v>7475</v>
      </c>
      <c r="P1599">
        <v>1.1759999999999999</v>
      </c>
      <c r="Q1599">
        <v>5</v>
      </c>
      <c r="R1599">
        <v>0</v>
      </c>
      <c r="S1599">
        <v>0</v>
      </c>
      <c r="T1599" t="s">
        <v>2643</v>
      </c>
      <c r="U1599">
        <v>0</v>
      </c>
      <c r="V1599" t="s">
        <v>7507</v>
      </c>
      <c r="W1599" t="s">
        <v>70</v>
      </c>
    </row>
    <row r="1600" spans="1:23" x14ac:dyDescent="0.2">
      <c r="A1600" t="s">
        <v>2643</v>
      </c>
      <c r="B1600">
        <v>0</v>
      </c>
      <c r="C1600">
        <v>507</v>
      </c>
      <c r="D1600" t="s">
        <v>255</v>
      </c>
      <c r="E1600">
        <v>1.95</v>
      </c>
      <c r="F1600">
        <v>28658833</v>
      </c>
      <c r="G1600">
        <v>289803235</v>
      </c>
      <c r="H1600" t="s">
        <v>94</v>
      </c>
      <c r="I1600" t="s">
        <v>426</v>
      </c>
      <c r="J1600" t="s">
        <v>71</v>
      </c>
      <c r="K1600" t="s">
        <v>72</v>
      </c>
      <c r="L1600" t="s">
        <v>7487</v>
      </c>
      <c r="M1600">
        <v>174824033</v>
      </c>
      <c r="N1600">
        <v>2.1</v>
      </c>
      <c r="O1600" t="s">
        <v>7475</v>
      </c>
      <c r="P1600">
        <v>1.3104</v>
      </c>
      <c r="Q1600">
        <v>4</v>
      </c>
      <c r="R1600">
        <v>0</v>
      </c>
      <c r="S1600">
        <v>0</v>
      </c>
      <c r="T1600" t="s">
        <v>2643</v>
      </c>
      <c r="U1600">
        <v>0</v>
      </c>
      <c r="V1600" t="s">
        <v>7501</v>
      </c>
      <c r="W1600" t="s">
        <v>70</v>
      </c>
    </row>
    <row r="1601" spans="1:23" x14ac:dyDescent="0.2">
      <c r="A1601" t="s">
        <v>2643</v>
      </c>
      <c r="B1601">
        <v>0</v>
      </c>
      <c r="C1601">
        <v>206348</v>
      </c>
      <c r="D1601" t="s">
        <v>76</v>
      </c>
      <c r="E1601">
        <v>1.2</v>
      </c>
      <c r="F1601">
        <v>27064010</v>
      </c>
      <c r="G1601">
        <v>332847100</v>
      </c>
      <c r="H1601" t="s">
        <v>109</v>
      </c>
      <c r="I1601" t="s">
        <v>832</v>
      </c>
      <c r="J1601" t="s">
        <v>71</v>
      </c>
      <c r="K1601" t="s">
        <v>72</v>
      </c>
      <c r="L1601" t="s">
        <v>7477</v>
      </c>
      <c r="M1601">
        <v>207482439</v>
      </c>
      <c r="N1601">
        <v>1.6319999999999999</v>
      </c>
      <c r="O1601" t="s">
        <v>7475</v>
      </c>
      <c r="P1601">
        <v>0.15667200000000001</v>
      </c>
      <c r="Q1601">
        <v>1</v>
      </c>
      <c r="R1601">
        <v>0</v>
      </c>
      <c r="S1601">
        <v>0</v>
      </c>
      <c r="T1601" t="s">
        <v>2643</v>
      </c>
      <c r="U1601">
        <v>0</v>
      </c>
      <c r="V1601" t="s">
        <v>7498</v>
      </c>
      <c r="W1601" t="s">
        <v>70</v>
      </c>
    </row>
    <row r="1602" spans="1:23" x14ac:dyDescent="0.2">
      <c r="A1602" t="s">
        <v>2643</v>
      </c>
      <c r="B1602">
        <v>0</v>
      </c>
      <c r="C1602">
        <v>130744</v>
      </c>
      <c r="D1602" t="s">
        <v>177</v>
      </c>
      <c r="E1602">
        <v>1.2</v>
      </c>
      <c r="F1602">
        <v>27064010</v>
      </c>
      <c r="G1602">
        <v>289803234</v>
      </c>
      <c r="H1602" t="s">
        <v>164</v>
      </c>
      <c r="I1602" t="s">
        <v>406</v>
      </c>
      <c r="J1602" t="s">
        <v>71</v>
      </c>
      <c r="K1602" t="s">
        <v>72</v>
      </c>
      <c r="L1602" t="s">
        <v>7487</v>
      </c>
      <c r="M1602">
        <v>174824033</v>
      </c>
      <c r="N1602">
        <v>2.1</v>
      </c>
      <c r="O1602" t="s">
        <v>7475</v>
      </c>
      <c r="P1602">
        <v>1.008</v>
      </c>
      <c r="Q1602">
        <v>5</v>
      </c>
      <c r="R1602">
        <v>0</v>
      </c>
      <c r="S1602">
        <v>0</v>
      </c>
      <c r="T1602" t="s">
        <v>2643</v>
      </c>
      <c r="U1602">
        <v>0</v>
      </c>
      <c r="V1602" t="s">
        <v>7498</v>
      </c>
      <c r="W1602" t="s">
        <v>70</v>
      </c>
    </row>
    <row r="1603" spans="1:23" x14ac:dyDescent="0.2">
      <c r="A1603" t="s">
        <v>2643</v>
      </c>
      <c r="B1603">
        <v>0</v>
      </c>
      <c r="C1603">
        <v>120762</v>
      </c>
      <c r="D1603" t="s">
        <v>90</v>
      </c>
      <c r="E1603">
        <v>1.6</v>
      </c>
      <c r="F1603">
        <v>27956503</v>
      </c>
      <c r="G1603">
        <v>335974419</v>
      </c>
      <c r="H1603" t="s">
        <v>304</v>
      </c>
      <c r="I1603" t="s">
        <v>3654</v>
      </c>
      <c r="J1603" t="s">
        <v>71</v>
      </c>
      <c r="K1603" t="s">
        <v>72</v>
      </c>
      <c r="L1603" t="s">
        <v>7487</v>
      </c>
      <c r="M1603">
        <v>174824033</v>
      </c>
      <c r="N1603">
        <v>2.1</v>
      </c>
      <c r="O1603" t="s">
        <v>7475</v>
      </c>
      <c r="P1603">
        <v>1.0751999999999999</v>
      </c>
      <c r="Q1603">
        <v>4</v>
      </c>
      <c r="R1603">
        <v>0</v>
      </c>
      <c r="S1603">
        <v>0</v>
      </c>
      <c r="T1603" t="s">
        <v>2643</v>
      </c>
      <c r="U1603">
        <v>0</v>
      </c>
      <c r="V1603" t="s">
        <v>7489</v>
      </c>
      <c r="W1603" t="s">
        <v>70</v>
      </c>
    </row>
    <row r="1604" spans="1:23" x14ac:dyDescent="0.2">
      <c r="A1604" t="s">
        <v>2643</v>
      </c>
      <c r="B1604">
        <v>0</v>
      </c>
      <c r="C1604">
        <v>507</v>
      </c>
      <c r="D1604" t="s">
        <v>255</v>
      </c>
      <c r="E1604">
        <v>2.2000000000000002</v>
      </c>
      <c r="F1604">
        <v>30296144</v>
      </c>
      <c r="G1604">
        <v>294115180</v>
      </c>
      <c r="H1604" t="s">
        <v>102</v>
      </c>
      <c r="I1604" t="s">
        <v>1283</v>
      </c>
      <c r="J1604" t="s">
        <v>71</v>
      </c>
      <c r="K1604" t="s">
        <v>72</v>
      </c>
      <c r="L1604" t="s">
        <v>7479</v>
      </c>
      <c r="M1604">
        <v>174354791</v>
      </c>
      <c r="N1604">
        <v>1.68</v>
      </c>
      <c r="O1604" t="s">
        <v>7475</v>
      </c>
      <c r="P1604">
        <v>0.29568</v>
      </c>
      <c r="Q1604">
        <v>1</v>
      </c>
      <c r="R1604">
        <v>0</v>
      </c>
      <c r="S1604">
        <v>0</v>
      </c>
      <c r="T1604" t="s">
        <v>2643</v>
      </c>
      <c r="U1604">
        <v>0</v>
      </c>
      <c r="V1604" t="s">
        <v>7491</v>
      </c>
      <c r="W1604" t="s">
        <v>70</v>
      </c>
    </row>
    <row r="1605" spans="1:23" x14ac:dyDescent="0.2">
      <c r="A1605" t="s">
        <v>2643</v>
      </c>
      <c r="B1605">
        <v>0</v>
      </c>
      <c r="C1605">
        <v>206348</v>
      </c>
      <c r="D1605" t="s">
        <v>76</v>
      </c>
      <c r="E1605">
        <v>2.2000000000000002</v>
      </c>
      <c r="F1605">
        <v>27953568</v>
      </c>
      <c r="G1605">
        <v>335974416</v>
      </c>
      <c r="H1605" t="s">
        <v>304</v>
      </c>
      <c r="I1605" t="s">
        <v>1285</v>
      </c>
      <c r="J1605" t="s">
        <v>71</v>
      </c>
      <c r="K1605" t="s">
        <v>72</v>
      </c>
      <c r="L1605" t="s">
        <v>7479</v>
      </c>
      <c r="M1605">
        <v>174354791</v>
      </c>
      <c r="N1605">
        <v>1.68</v>
      </c>
      <c r="O1605" t="s">
        <v>7475</v>
      </c>
      <c r="P1605">
        <v>0.29568</v>
      </c>
      <c r="Q1605">
        <v>1</v>
      </c>
      <c r="R1605">
        <v>0</v>
      </c>
      <c r="S1605">
        <v>0</v>
      </c>
      <c r="T1605" t="s">
        <v>2643</v>
      </c>
      <c r="U1605">
        <v>0</v>
      </c>
      <c r="V1605" t="s">
        <v>7488</v>
      </c>
      <c r="W1605" t="s">
        <v>70</v>
      </c>
    </row>
    <row r="1606" spans="1:23" x14ac:dyDescent="0.2">
      <c r="A1606" t="s">
        <v>2643</v>
      </c>
      <c r="B1606">
        <v>0</v>
      </c>
      <c r="C1606">
        <v>301760</v>
      </c>
      <c r="D1606" t="s">
        <v>220</v>
      </c>
      <c r="E1606">
        <v>1</v>
      </c>
      <c r="F1606">
        <v>28620270</v>
      </c>
      <c r="G1606">
        <v>294115181</v>
      </c>
      <c r="H1606" t="s">
        <v>109</v>
      </c>
      <c r="I1606" t="s">
        <v>1137</v>
      </c>
      <c r="J1606" t="s">
        <v>71</v>
      </c>
      <c r="K1606" t="s">
        <v>72</v>
      </c>
      <c r="L1606" t="s">
        <v>7479</v>
      </c>
      <c r="M1606">
        <v>174354791</v>
      </c>
      <c r="N1606">
        <v>1.68</v>
      </c>
      <c r="O1606" t="s">
        <v>7475</v>
      </c>
      <c r="P1606">
        <v>0.53759999999999997</v>
      </c>
      <c r="Q1606">
        <v>4</v>
      </c>
      <c r="R1606">
        <v>0</v>
      </c>
      <c r="S1606">
        <v>0</v>
      </c>
      <c r="T1606" t="s">
        <v>2643</v>
      </c>
      <c r="U1606">
        <v>0</v>
      </c>
      <c r="V1606" t="s">
        <v>7503</v>
      </c>
      <c r="W1606" t="s">
        <v>70</v>
      </c>
    </row>
    <row r="1607" spans="1:23" x14ac:dyDescent="0.2">
      <c r="A1607" t="s">
        <v>2643</v>
      </c>
      <c r="B1607">
        <v>0</v>
      </c>
      <c r="C1607">
        <v>130744</v>
      </c>
      <c r="D1607" t="s">
        <v>177</v>
      </c>
      <c r="E1607">
        <v>1.65</v>
      </c>
      <c r="F1607">
        <v>30296128</v>
      </c>
      <c r="G1607">
        <v>335974420</v>
      </c>
      <c r="H1607" t="s">
        <v>213</v>
      </c>
      <c r="I1607" t="s">
        <v>214</v>
      </c>
      <c r="J1607" t="s">
        <v>71</v>
      </c>
      <c r="K1607" t="s">
        <v>72</v>
      </c>
      <c r="L1607" t="s">
        <v>7487</v>
      </c>
      <c r="M1607">
        <v>174824033</v>
      </c>
      <c r="N1607">
        <v>2.1</v>
      </c>
      <c r="O1607" t="s">
        <v>7475</v>
      </c>
      <c r="P1607">
        <v>2.7719999999999998</v>
      </c>
      <c r="Q1607">
        <v>10</v>
      </c>
      <c r="R1607">
        <v>0</v>
      </c>
      <c r="S1607">
        <v>0</v>
      </c>
      <c r="T1607" t="s">
        <v>2643</v>
      </c>
      <c r="U1607">
        <v>0</v>
      </c>
      <c r="V1607" t="s">
        <v>7500</v>
      </c>
      <c r="W1607" t="s">
        <v>70</v>
      </c>
    </row>
    <row r="1608" spans="1:23" x14ac:dyDescent="0.2">
      <c r="A1608" t="s">
        <v>2643</v>
      </c>
      <c r="B1608">
        <v>0</v>
      </c>
      <c r="C1608">
        <v>301760</v>
      </c>
      <c r="D1608" t="s">
        <v>220</v>
      </c>
      <c r="E1608">
        <v>1.7</v>
      </c>
      <c r="F1608">
        <v>29654558</v>
      </c>
      <c r="G1608">
        <v>332847096</v>
      </c>
      <c r="H1608" t="s">
        <v>94</v>
      </c>
      <c r="I1608" t="s">
        <v>198</v>
      </c>
      <c r="J1608" t="s">
        <v>71</v>
      </c>
      <c r="K1608" t="s">
        <v>72</v>
      </c>
      <c r="L1608" t="s">
        <v>7477</v>
      </c>
      <c r="M1608">
        <v>207482439</v>
      </c>
      <c r="N1608">
        <v>1.6319999999999999</v>
      </c>
      <c r="O1608" t="s">
        <v>7475</v>
      </c>
      <c r="P1608">
        <v>0.22195200000000001</v>
      </c>
      <c r="Q1608">
        <v>1</v>
      </c>
      <c r="R1608">
        <v>0</v>
      </c>
      <c r="S1608">
        <v>0</v>
      </c>
      <c r="T1608" t="s">
        <v>2643</v>
      </c>
      <c r="U1608">
        <v>0</v>
      </c>
      <c r="V1608" t="s">
        <v>7484</v>
      </c>
      <c r="W1608" t="s">
        <v>70</v>
      </c>
    </row>
    <row r="1609" spans="1:23" x14ac:dyDescent="0.2">
      <c r="A1609" t="s">
        <v>2643</v>
      </c>
      <c r="B1609">
        <v>0</v>
      </c>
      <c r="C1609">
        <v>120762</v>
      </c>
      <c r="D1609" t="s">
        <v>90</v>
      </c>
      <c r="E1609">
        <v>1.95</v>
      </c>
      <c r="F1609">
        <v>27368317</v>
      </c>
      <c r="G1609">
        <v>335974412</v>
      </c>
      <c r="H1609" t="s">
        <v>304</v>
      </c>
      <c r="I1609" t="s">
        <v>1471</v>
      </c>
      <c r="J1609" t="s">
        <v>71</v>
      </c>
      <c r="K1609" t="s">
        <v>72</v>
      </c>
      <c r="L1609" t="s">
        <v>7477</v>
      </c>
      <c r="M1609">
        <v>207482439</v>
      </c>
      <c r="N1609">
        <v>1.6319999999999999</v>
      </c>
      <c r="O1609" t="s">
        <v>7475</v>
      </c>
      <c r="P1609">
        <v>0.25459199999999998</v>
      </c>
      <c r="Q1609">
        <v>1</v>
      </c>
      <c r="R1609">
        <v>0</v>
      </c>
      <c r="S1609">
        <v>0</v>
      </c>
      <c r="T1609" t="s">
        <v>2643</v>
      </c>
      <c r="U1609">
        <v>0</v>
      </c>
      <c r="V1609" t="s">
        <v>7496</v>
      </c>
      <c r="W1609" t="s">
        <v>70</v>
      </c>
    </row>
    <row r="1610" spans="1:23" x14ac:dyDescent="0.2">
      <c r="A1610" t="s">
        <v>2643</v>
      </c>
      <c r="B1610">
        <v>0</v>
      </c>
      <c r="C1610">
        <v>120762</v>
      </c>
      <c r="D1610" t="s">
        <v>90</v>
      </c>
      <c r="E1610">
        <v>1</v>
      </c>
      <c r="F1610">
        <v>28620270</v>
      </c>
      <c r="G1610">
        <v>314483128</v>
      </c>
      <c r="H1610" t="s">
        <v>304</v>
      </c>
      <c r="I1610" t="s">
        <v>305</v>
      </c>
      <c r="J1610" t="s">
        <v>71</v>
      </c>
      <c r="K1610" t="s">
        <v>72</v>
      </c>
      <c r="L1610" t="s">
        <v>7483</v>
      </c>
      <c r="M1610">
        <v>170181975</v>
      </c>
      <c r="N1610">
        <v>1.536</v>
      </c>
      <c r="O1610" t="s">
        <v>7475</v>
      </c>
      <c r="P1610">
        <v>0.36864000000000002</v>
      </c>
      <c r="Q1610">
        <v>3</v>
      </c>
      <c r="R1610">
        <v>0</v>
      </c>
      <c r="S1610">
        <v>0</v>
      </c>
      <c r="T1610" t="s">
        <v>2643</v>
      </c>
      <c r="U1610">
        <v>0</v>
      </c>
      <c r="V1610" t="s">
        <v>7503</v>
      </c>
      <c r="W1610" t="s">
        <v>70</v>
      </c>
    </row>
    <row r="1611" spans="1:23" x14ac:dyDescent="0.2">
      <c r="A1611" t="s">
        <v>2643</v>
      </c>
      <c r="B1611">
        <v>0</v>
      </c>
      <c r="C1611">
        <v>301983</v>
      </c>
      <c r="D1611" t="s">
        <v>4318</v>
      </c>
      <c r="E1611">
        <v>1.1000000000000001</v>
      </c>
      <c r="F1611">
        <v>27986958</v>
      </c>
      <c r="G1611">
        <v>294115179</v>
      </c>
      <c r="H1611" t="s">
        <v>232</v>
      </c>
      <c r="I1611" t="s">
        <v>233</v>
      </c>
      <c r="J1611" t="s">
        <v>71</v>
      </c>
      <c r="K1611" t="s">
        <v>72</v>
      </c>
      <c r="L1611" t="s">
        <v>7479</v>
      </c>
      <c r="M1611">
        <v>174354791</v>
      </c>
      <c r="N1611">
        <v>1.68</v>
      </c>
      <c r="O1611" t="s">
        <v>7475</v>
      </c>
      <c r="P1611">
        <v>0.29568</v>
      </c>
      <c r="Q1611">
        <v>2</v>
      </c>
      <c r="R1611">
        <v>0</v>
      </c>
      <c r="S1611">
        <v>0</v>
      </c>
      <c r="T1611" t="s">
        <v>2643</v>
      </c>
      <c r="U1611">
        <v>0</v>
      </c>
      <c r="V1611" t="s">
        <v>7494</v>
      </c>
      <c r="W1611" t="s">
        <v>70</v>
      </c>
    </row>
    <row r="1612" spans="1:23" x14ac:dyDescent="0.2">
      <c r="A1612" t="s">
        <v>2643</v>
      </c>
      <c r="B1612">
        <v>0</v>
      </c>
      <c r="C1612">
        <v>301809</v>
      </c>
      <c r="D1612" t="s">
        <v>166</v>
      </c>
      <c r="E1612">
        <v>1.4</v>
      </c>
      <c r="F1612">
        <v>30446891</v>
      </c>
      <c r="G1612">
        <v>289782296</v>
      </c>
      <c r="H1612" t="s">
        <v>311</v>
      </c>
      <c r="I1612" t="s">
        <v>312</v>
      </c>
      <c r="J1612" t="s">
        <v>71</v>
      </c>
      <c r="K1612" t="s">
        <v>72</v>
      </c>
      <c r="L1612" t="s">
        <v>7483</v>
      </c>
      <c r="M1612">
        <v>170181975</v>
      </c>
      <c r="N1612">
        <v>1.536</v>
      </c>
      <c r="O1612" t="s">
        <v>7475</v>
      </c>
      <c r="P1612">
        <v>3.9567359999999998</v>
      </c>
      <c r="Q1612">
        <v>23</v>
      </c>
      <c r="R1612">
        <v>0</v>
      </c>
      <c r="S1612">
        <v>0</v>
      </c>
      <c r="T1612" t="s">
        <v>2643</v>
      </c>
      <c r="U1612">
        <v>0</v>
      </c>
      <c r="V1612" t="s">
        <v>7492</v>
      </c>
      <c r="W1612" t="s">
        <v>7493</v>
      </c>
    </row>
    <row r="1613" spans="1:23" x14ac:dyDescent="0.2">
      <c r="A1613" t="s">
        <v>2643</v>
      </c>
      <c r="B1613">
        <v>0</v>
      </c>
      <c r="C1613">
        <v>206348</v>
      </c>
      <c r="D1613" t="s">
        <v>76</v>
      </c>
      <c r="E1613">
        <v>1.95</v>
      </c>
      <c r="F1613">
        <v>27368317</v>
      </c>
      <c r="G1613">
        <v>289803235</v>
      </c>
      <c r="H1613" t="s">
        <v>94</v>
      </c>
      <c r="I1613" t="s">
        <v>426</v>
      </c>
      <c r="J1613" t="s">
        <v>71</v>
      </c>
      <c r="K1613" t="s">
        <v>72</v>
      </c>
      <c r="L1613" t="s">
        <v>7487</v>
      </c>
      <c r="M1613">
        <v>174824033</v>
      </c>
      <c r="N1613">
        <v>2.1</v>
      </c>
      <c r="O1613" t="s">
        <v>7475</v>
      </c>
      <c r="P1613">
        <v>1.3104</v>
      </c>
      <c r="Q1613">
        <v>4</v>
      </c>
      <c r="R1613">
        <v>0</v>
      </c>
      <c r="S1613">
        <v>0</v>
      </c>
      <c r="T1613" t="s">
        <v>2643</v>
      </c>
      <c r="U1613">
        <v>0</v>
      </c>
      <c r="V1613" t="s">
        <v>7496</v>
      </c>
      <c r="W1613" t="s">
        <v>70</v>
      </c>
    </row>
    <row r="1614" spans="1:23" x14ac:dyDescent="0.2">
      <c r="A1614" t="s">
        <v>2643</v>
      </c>
      <c r="B1614">
        <v>0</v>
      </c>
      <c r="C1614">
        <v>507</v>
      </c>
      <c r="D1614" t="s">
        <v>255</v>
      </c>
      <c r="E1614">
        <v>2.2000000000000002</v>
      </c>
      <c r="F1614">
        <v>28658162</v>
      </c>
      <c r="G1614">
        <v>289803236</v>
      </c>
      <c r="H1614" t="s">
        <v>74</v>
      </c>
      <c r="I1614" t="s">
        <v>672</v>
      </c>
      <c r="J1614" t="s">
        <v>71</v>
      </c>
      <c r="K1614" t="s">
        <v>72</v>
      </c>
      <c r="L1614" t="s">
        <v>7487</v>
      </c>
      <c r="M1614">
        <v>174824033</v>
      </c>
      <c r="N1614">
        <v>2.1</v>
      </c>
      <c r="O1614" t="s">
        <v>7475</v>
      </c>
      <c r="P1614">
        <v>1.8480000000000001</v>
      </c>
      <c r="Q1614">
        <v>5</v>
      </c>
      <c r="R1614">
        <v>0</v>
      </c>
      <c r="S1614">
        <v>0</v>
      </c>
      <c r="T1614" t="s">
        <v>2643</v>
      </c>
      <c r="U1614">
        <v>0</v>
      </c>
      <c r="V1614" t="s">
        <v>7480</v>
      </c>
      <c r="W1614" t="s">
        <v>70</v>
      </c>
    </row>
    <row r="1615" spans="1:23" x14ac:dyDescent="0.2">
      <c r="A1615" t="s">
        <v>2643</v>
      </c>
      <c r="B1615">
        <v>0</v>
      </c>
      <c r="C1615">
        <v>206348</v>
      </c>
      <c r="D1615" t="s">
        <v>76</v>
      </c>
      <c r="E1615">
        <v>1.6</v>
      </c>
      <c r="F1615">
        <v>27060677</v>
      </c>
      <c r="G1615">
        <v>494261537</v>
      </c>
      <c r="H1615" t="s">
        <v>2854</v>
      </c>
      <c r="I1615" t="s">
        <v>876</v>
      </c>
      <c r="J1615" t="s">
        <v>71</v>
      </c>
      <c r="K1615" t="s">
        <v>70</v>
      </c>
      <c r="L1615" t="s">
        <v>7512</v>
      </c>
      <c r="M1615">
        <v>329876067</v>
      </c>
      <c r="N1615">
        <v>2.52</v>
      </c>
      <c r="O1615" t="s">
        <v>7475</v>
      </c>
      <c r="P1615">
        <v>0.32256000000000001</v>
      </c>
      <c r="Q1615">
        <v>1</v>
      </c>
      <c r="R1615">
        <v>0</v>
      </c>
      <c r="S1615">
        <v>0</v>
      </c>
      <c r="T1615" t="s">
        <v>2643</v>
      </c>
      <c r="U1615">
        <v>0</v>
      </c>
      <c r="V1615" t="s">
        <v>7509</v>
      </c>
      <c r="W1615" t="s">
        <v>70</v>
      </c>
    </row>
    <row r="1616" spans="1:23" x14ac:dyDescent="0.2">
      <c r="A1616" t="s">
        <v>2643</v>
      </c>
      <c r="B1616">
        <v>0</v>
      </c>
      <c r="C1616">
        <v>206348</v>
      </c>
      <c r="D1616" t="s">
        <v>76</v>
      </c>
      <c r="E1616">
        <v>1.6</v>
      </c>
      <c r="F1616">
        <v>27060677</v>
      </c>
      <c r="G1616">
        <v>494261537</v>
      </c>
      <c r="H1616" t="s">
        <v>2854</v>
      </c>
      <c r="I1616" t="s">
        <v>876</v>
      </c>
      <c r="J1616" t="s">
        <v>71</v>
      </c>
      <c r="K1616" t="s">
        <v>70</v>
      </c>
      <c r="L1616" t="s">
        <v>7512</v>
      </c>
      <c r="M1616">
        <v>329876067</v>
      </c>
      <c r="N1616">
        <v>2.52</v>
      </c>
      <c r="O1616" t="s">
        <v>7510</v>
      </c>
      <c r="P1616">
        <v>-9.6768000000000007E-2</v>
      </c>
      <c r="Q1616">
        <v>0</v>
      </c>
      <c r="R1616">
        <v>0</v>
      </c>
      <c r="S1616">
        <v>0</v>
      </c>
      <c r="T1616" t="s">
        <v>2643</v>
      </c>
      <c r="U1616">
        <v>0</v>
      </c>
      <c r="V1616" t="s">
        <v>7509</v>
      </c>
      <c r="W1616" t="s">
        <v>70</v>
      </c>
    </row>
    <row r="1617" spans="1:23" x14ac:dyDescent="0.2">
      <c r="A1617" t="s">
        <v>2643</v>
      </c>
      <c r="B1617">
        <v>0</v>
      </c>
      <c r="C1617">
        <v>301983</v>
      </c>
      <c r="D1617" t="s">
        <v>4318</v>
      </c>
      <c r="E1617">
        <v>2.2000000000000002</v>
      </c>
      <c r="F1617">
        <v>30296144</v>
      </c>
      <c r="G1617">
        <v>294114694</v>
      </c>
      <c r="H1617" t="s">
        <v>213</v>
      </c>
      <c r="I1617" t="s">
        <v>721</v>
      </c>
      <c r="J1617" t="s">
        <v>71</v>
      </c>
      <c r="K1617" t="s">
        <v>72</v>
      </c>
      <c r="L1617" t="s">
        <v>7483</v>
      </c>
      <c r="M1617">
        <v>170181975</v>
      </c>
      <c r="N1617">
        <v>1.536</v>
      </c>
      <c r="O1617" t="s">
        <v>7475</v>
      </c>
      <c r="P1617">
        <v>0.54067200000000004</v>
      </c>
      <c r="Q1617">
        <v>2</v>
      </c>
      <c r="R1617">
        <v>0</v>
      </c>
      <c r="S1617">
        <v>0</v>
      </c>
      <c r="T1617" t="s">
        <v>2643</v>
      </c>
      <c r="U1617">
        <v>0</v>
      </c>
      <c r="V1617" t="s">
        <v>7491</v>
      </c>
      <c r="W1617" t="s">
        <v>70</v>
      </c>
    </row>
    <row r="1618" spans="1:23" x14ac:dyDescent="0.2">
      <c r="A1618" t="s">
        <v>2643</v>
      </c>
      <c r="B1618">
        <v>0</v>
      </c>
      <c r="C1618">
        <v>206348</v>
      </c>
      <c r="D1618" t="s">
        <v>76</v>
      </c>
      <c r="E1618">
        <v>2.2000000000000002</v>
      </c>
      <c r="F1618">
        <v>27953568</v>
      </c>
      <c r="G1618">
        <v>289803236</v>
      </c>
      <c r="H1618" t="s">
        <v>74</v>
      </c>
      <c r="I1618" t="s">
        <v>672</v>
      </c>
      <c r="J1618" t="s">
        <v>71</v>
      </c>
      <c r="K1618" t="s">
        <v>72</v>
      </c>
      <c r="L1618" t="s">
        <v>7487</v>
      </c>
      <c r="M1618">
        <v>174824033</v>
      </c>
      <c r="N1618">
        <v>2.1</v>
      </c>
      <c r="O1618" t="s">
        <v>7475</v>
      </c>
      <c r="P1618">
        <v>1.1088</v>
      </c>
      <c r="Q1618">
        <v>3</v>
      </c>
      <c r="R1618">
        <v>0</v>
      </c>
      <c r="S1618">
        <v>0</v>
      </c>
      <c r="T1618" t="s">
        <v>2643</v>
      </c>
      <c r="U1618">
        <v>0</v>
      </c>
      <c r="V1618" t="s">
        <v>7488</v>
      </c>
      <c r="W1618" t="s">
        <v>70</v>
      </c>
    </row>
    <row r="1619" spans="1:23" x14ac:dyDescent="0.2">
      <c r="A1619" t="s">
        <v>2643</v>
      </c>
      <c r="B1619">
        <v>0</v>
      </c>
      <c r="C1619">
        <v>301760</v>
      </c>
      <c r="D1619" t="s">
        <v>220</v>
      </c>
      <c r="E1619">
        <v>2.2000000000000002</v>
      </c>
      <c r="F1619">
        <v>27953568</v>
      </c>
      <c r="G1619">
        <v>289091072</v>
      </c>
      <c r="H1619" t="s">
        <v>164</v>
      </c>
      <c r="I1619" t="s">
        <v>226</v>
      </c>
      <c r="J1619" t="s">
        <v>71</v>
      </c>
      <c r="K1619" t="s">
        <v>72</v>
      </c>
      <c r="L1619" t="s">
        <v>7479</v>
      </c>
      <c r="M1619">
        <v>174354791</v>
      </c>
      <c r="N1619">
        <v>1.68</v>
      </c>
      <c r="O1619" t="s">
        <v>7475</v>
      </c>
      <c r="P1619">
        <v>0.29568</v>
      </c>
      <c r="Q1619">
        <v>1</v>
      </c>
      <c r="R1619">
        <v>0</v>
      </c>
      <c r="S1619">
        <v>0</v>
      </c>
      <c r="T1619" t="s">
        <v>2643</v>
      </c>
      <c r="U1619">
        <v>0</v>
      </c>
      <c r="V1619" t="s">
        <v>7488</v>
      </c>
      <c r="W1619" t="s">
        <v>70</v>
      </c>
    </row>
    <row r="1620" spans="1:23" x14ac:dyDescent="0.2">
      <c r="A1620" t="s">
        <v>2643</v>
      </c>
      <c r="B1620">
        <v>0</v>
      </c>
      <c r="C1620">
        <v>120762</v>
      </c>
      <c r="D1620" t="s">
        <v>90</v>
      </c>
      <c r="E1620">
        <v>1.6</v>
      </c>
      <c r="F1620">
        <v>27956503</v>
      </c>
      <c r="G1620">
        <v>294115182</v>
      </c>
      <c r="H1620" t="s">
        <v>213</v>
      </c>
      <c r="I1620" t="s">
        <v>607</v>
      </c>
      <c r="J1620" t="s">
        <v>71</v>
      </c>
      <c r="K1620" t="s">
        <v>72</v>
      </c>
      <c r="L1620" t="s">
        <v>7479</v>
      </c>
      <c r="M1620">
        <v>174354791</v>
      </c>
      <c r="N1620">
        <v>1.68</v>
      </c>
      <c r="O1620" t="s">
        <v>7475</v>
      </c>
      <c r="P1620">
        <v>0.64512000000000003</v>
      </c>
      <c r="Q1620">
        <v>3</v>
      </c>
      <c r="R1620">
        <v>0</v>
      </c>
      <c r="S1620">
        <v>0</v>
      </c>
      <c r="T1620" t="s">
        <v>2643</v>
      </c>
      <c r="U1620">
        <v>0</v>
      </c>
      <c r="V1620" t="s">
        <v>7489</v>
      </c>
      <c r="W1620" t="s">
        <v>70</v>
      </c>
    </row>
    <row r="1621" spans="1:23" x14ac:dyDescent="0.2">
      <c r="A1621" t="s">
        <v>2643</v>
      </c>
      <c r="B1621">
        <v>0</v>
      </c>
      <c r="C1621">
        <v>1733</v>
      </c>
      <c r="D1621" t="s">
        <v>659</v>
      </c>
      <c r="E1621">
        <v>2.2000000000000002</v>
      </c>
      <c r="F1621">
        <v>30296144</v>
      </c>
      <c r="G1621">
        <v>289803235</v>
      </c>
      <c r="H1621" t="s">
        <v>94</v>
      </c>
      <c r="I1621" t="s">
        <v>426</v>
      </c>
      <c r="J1621" t="s">
        <v>71</v>
      </c>
      <c r="K1621" t="s">
        <v>72</v>
      </c>
      <c r="L1621" t="s">
        <v>7487</v>
      </c>
      <c r="M1621">
        <v>174824033</v>
      </c>
      <c r="N1621">
        <v>2.1</v>
      </c>
      <c r="O1621" t="s">
        <v>7475</v>
      </c>
      <c r="P1621">
        <v>0.36959999999999998</v>
      </c>
      <c r="Q1621">
        <v>1</v>
      </c>
      <c r="R1621">
        <v>0</v>
      </c>
      <c r="S1621">
        <v>0</v>
      </c>
      <c r="T1621" t="s">
        <v>2643</v>
      </c>
      <c r="U1621">
        <v>0</v>
      </c>
      <c r="V1621" t="s">
        <v>7491</v>
      </c>
      <c r="W1621" t="s">
        <v>70</v>
      </c>
    </row>
    <row r="1622" spans="1:23" x14ac:dyDescent="0.2">
      <c r="A1622" t="s">
        <v>2643</v>
      </c>
      <c r="B1622">
        <v>0</v>
      </c>
      <c r="C1622">
        <v>301983</v>
      </c>
      <c r="D1622" t="s">
        <v>4318</v>
      </c>
      <c r="E1622">
        <v>1.1000000000000001</v>
      </c>
      <c r="F1622">
        <v>27986958</v>
      </c>
      <c r="G1622">
        <v>289091071</v>
      </c>
      <c r="H1622" t="s">
        <v>204</v>
      </c>
      <c r="I1622" t="s">
        <v>1178</v>
      </c>
      <c r="J1622" t="s">
        <v>71</v>
      </c>
      <c r="K1622" t="s">
        <v>72</v>
      </c>
      <c r="L1622" t="s">
        <v>7479</v>
      </c>
      <c r="M1622">
        <v>174354791</v>
      </c>
      <c r="N1622">
        <v>1.68</v>
      </c>
      <c r="O1622" t="s">
        <v>7475</v>
      </c>
      <c r="P1622">
        <v>0.29568</v>
      </c>
      <c r="Q1622">
        <v>2</v>
      </c>
      <c r="R1622">
        <v>0</v>
      </c>
      <c r="S1622">
        <v>0</v>
      </c>
      <c r="T1622" t="s">
        <v>2643</v>
      </c>
      <c r="U1622">
        <v>0</v>
      </c>
      <c r="V1622" t="s">
        <v>7494</v>
      </c>
      <c r="W1622" t="s">
        <v>70</v>
      </c>
    </row>
    <row r="1623" spans="1:23" x14ac:dyDescent="0.2">
      <c r="A1623" t="s">
        <v>2643</v>
      </c>
      <c r="B1623">
        <v>0</v>
      </c>
      <c r="C1623">
        <v>507</v>
      </c>
      <c r="D1623" t="s">
        <v>255</v>
      </c>
      <c r="E1623">
        <v>1</v>
      </c>
      <c r="F1623">
        <v>28620270</v>
      </c>
      <c r="G1623">
        <v>314483128</v>
      </c>
      <c r="H1623" t="s">
        <v>304</v>
      </c>
      <c r="I1623" t="s">
        <v>305</v>
      </c>
      <c r="J1623" t="s">
        <v>71</v>
      </c>
      <c r="K1623" t="s">
        <v>72</v>
      </c>
      <c r="L1623" t="s">
        <v>7483</v>
      </c>
      <c r="M1623">
        <v>170181975</v>
      </c>
      <c r="N1623">
        <v>1.536</v>
      </c>
      <c r="O1623" t="s">
        <v>7475</v>
      </c>
      <c r="P1623">
        <v>0.12288</v>
      </c>
      <c r="Q1623">
        <v>1</v>
      </c>
      <c r="R1623">
        <v>0</v>
      </c>
      <c r="S1623">
        <v>0</v>
      </c>
      <c r="T1623" t="s">
        <v>2643</v>
      </c>
      <c r="U1623">
        <v>0</v>
      </c>
      <c r="V1623" t="s">
        <v>7503</v>
      </c>
      <c r="W1623" t="s">
        <v>70</v>
      </c>
    </row>
    <row r="1624" spans="1:23" x14ac:dyDescent="0.2">
      <c r="A1624" t="s">
        <v>2643</v>
      </c>
      <c r="B1624">
        <v>0</v>
      </c>
      <c r="C1624">
        <v>507</v>
      </c>
      <c r="D1624" t="s">
        <v>255</v>
      </c>
      <c r="E1624">
        <v>1.95</v>
      </c>
      <c r="F1624">
        <v>27946301</v>
      </c>
      <c r="G1624">
        <v>294115179</v>
      </c>
      <c r="H1624" t="s">
        <v>232</v>
      </c>
      <c r="I1624" t="s">
        <v>233</v>
      </c>
      <c r="J1624" t="s">
        <v>71</v>
      </c>
      <c r="K1624" t="s">
        <v>72</v>
      </c>
      <c r="L1624" t="s">
        <v>7479</v>
      </c>
      <c r="M1624">
        <v>174354791</v>
      </c>
      <c r="N1624">
        <v>1.68</v>
      </c>
      <c r="O1624" t="s">
        <v>7475</v>
      </c>
      <c r="P1624">
        <v>1.5724800000000001</v>
      </c>
      <c r="Q1624">
        <v>6</v>
      </c>
      <c r="R1624">
        <v>0</v>
      </c>
      <c r="S1624">
        <v>0</v>
      </c>
      <c r="T1624" t="s">
        <v>2643</v>
      </c>
      <c r="U1624">
        <v>0</v>
      </c>
      <c r="V1624" t="s">
        <v>7495</v>
      </c>
      <c r="W1624" t="s">
        <v>70</v>
      </c>
    </row>
    <row r="1625" spans="1:23" x14ac:dyDescent="0.2">
      <c r="A1625" t="s">
        <v>2643</v>
      </c>
      <c r="B1625">
        <v>0</v>
      </c>
      <c r="C1625">
        <v>120762</v>
      </c>
      <c r="D1625" t="s">
        <v>90</v>
      </c>
      <c r="E1625">
        <v>1.6</v>
      </c>
      <c r="F1625">
        <v>27956503</v>
      </c>
      <c r="G1625">
        <v>289803236</v>
      </c>
      <c r="H1625" t="s">
        <v>74</v>
      </c>
      <c r="I1625" t="s">
        <v>672</v>
      </c>
      <c r="J1625" t="s">
        <v>71</v>
      </c>
      <c r="K1625" t="s">
        <v>72</v>
      </c>
      <c r="L1625" t="s">
        <v>7487</v>
      </c>
      <c r="M1625">
        <v>174824033</v>
      </c>
      <c r="N1625">
        <v>2.1</v>
      </c>
      <c r="O1625" t="s">
        <v>7475</v>
      </c>
      <c r="P1625">
        <v>4.5696000000000003</v>
      </c>
      <c r="Q1625">
        <v>17</v>
      </c>
      <c r="R1625">
        <v>0</v>
      </c>
      <c r="S1625">
        <v>0</v>
      </c>
      <c r="T1625" t="s">
        <v>2643</v>
      </c>
      <c r="U1625">
        <v>0</v>
      </c>
      <c r="V1625" t="s">
        <v>7489</v>
      </c>
      <c r="W1625" t="s">
        <v>70</v>
      </c>
    </row>
    <row r="1626" spans="1:23" x14ac:dyDescent="0.2">
      <c r="A1626" t="s">
        <v>2643</v>
      </c>
      <c r="B1626">
        <v>0</v>
      </c>
      <c r="C1626">
        <v>507</v>
      </c>
      <c r="D1626" t="s">
        <v>255</v>
      </c>
      <c r="E1626">
        <v>2.2000000000000002</v>
      </c>
      <c r="F1626">
        <v>30296144</v>
      </c>
      <c r="G1626">
        <v>332847096</v>
      </c>
      <c r="H1626" t="s">
        <v>94</v>
      </c>
      <c r="I1626" t="s">
        <v>198</v>
      </c>
      <c r="J1626" t="s">
        <v>71</v>
      </c>
      <c r="K1626" t="s">
        <v>72</v>
      </c>
      <c r="L1626" t="s">
        <v>7477</v>
      </c>
      <c r="M1626">
        <v>207482439</v>
      </c>
      <c r="N1626">
        <v>1.6319999999999999</v>
      </c>
      <c r="O1626" t="s">
        <v>7475</v>
      </c>
      <c r="P1626">
        <v>0.28723199999999999</v>
      </c>
      <c r="Q1626">
        <v>1</v>
      </c>
      <c r="R1626">
        <v>0</v>
      </c>
      <c r="S1626">
        <v>0</v>
      </c>
      <c r="T1626" t="s">
        <v>2643</v>
      </c>
      <c r="U1626">
        <v>0</v>
      </c>
      <c r="V1626" t="s">
        <v>7491</v>
      </c>
      <c r="W1626" t="s">
        <v>70</v>
      </c>
    </row>
    <row r="1627" spans="1:23" x14ac:dyDescent="0.2">
      <c r="A1627" t="s">
        <v>2643</v>
      </c>
      <c r="B1627">
        <v>0</v>
      </c>
      <c r="C1627">
        <v>206348</v>
      </c>
      <c r="D1627" t="s">
        <v>76</v>
      </c>
      <c r="E1627">
        <v>1.35</v>
      </c>
      <c r="F1627">
        <v>27425952</v>
      </c>
      <c r="G1627">
        <v>289803236</v>
      </c>
      <c r="H1627" t="s">
        <v>74</v>
      </c>
      <c r="I1627" t="s">
        <v>672</v>
      </c>
      <c r="J1627" t="s">
        <v>71</v>
      </c>
      <c r="K1627" t="s">
        <v>72</v>
      </c>
      <c r="L1627" t="s">
        <v>7487</v>
      </c>
      <c r="M1627">
        <v>174824033</v>
      </c>
      <c r="N1627">
        <v>2.1</v>
      </c>
      <c r="O1627" t="s">
        <v>7475</v>
      </c>
      <c r="P1627">
        <v>2.2679999999999998</v>
      </c>
      <c r="Q1627">
        <v>10</v>
      </c>
      <c r="R1627">
        <v>0</v>
      </c>
      <c r="S1627">
        <v>0</v>
      </c>
      <c r="T1627" t="s">
        <v>2643</v>
      </c>
      <c r="U1627">
        <v>0</v>
      </c>
      <c r="V1627" t="s">
        <v>7504</v>
      </c>
      <c r="W1627" t="s">
        <v>70</v>
      </c>
    </row>
    <row r="1628" spans="1:23" x14ac:dyDescent="0.2">
      <c r="A1628" t="s">
        <v>2643</v>
      </c>
      <c r="B1628">
        <v>0</v>
      </c>
      <c r="C1628">
        <v>301983</v>
      </c>
      <c r="D1628" t="s">
        <v>4318</v>
      </c>
      <c r="E1628">
        <v>1.1000000000000001</v>
      </c>
      <c r="F1628">
        <v>0</v>
      </c>
      <c r="G1628">
        <v>289782296</v>
      </c>
      <c r="H1628" t="s">
        <v>311</v>
      </c>
      <c r="I1628" t="s">
        <v>312</v>
      </c>
      <c r="J1628" t="s">
        <v>71</v>
      </c>
      <c r="K1628" t="s">
        <v>72</v>
      </c>
      <c r="L1628" t="s">
        <v>7483</v>
      </c>
      <c r="M1628">
        <v>170181975</v>
      </c>
      <c r="N1628">
        <v>1.536</v>
      </c>
      <c r="O1628" t="s">
        <v>7475</v>
      </c>
      <c r="P1628">
        <v>0.118272</v>
      </c>
      <c r="Q1628">
        <v>1</v>
      </c>
      <c r="R1628">
        <v>0</v>
      </c>
      <c r="S1628">
        <v>0</v>
      </c>
      <c r="T1628" t="s">
        <v>2643</v>
      </c>
      <c r="U1628">
        <v>0</v>
      </c>
      <c r="V1628" t="s">
        <v>70</v>
      </c>
      <c r="W1628" t="s">
        <v>70</v>
      </c>
    </row>
    <row r="1629" spans="1:23" x14ac:dyDescent="0.2">
      <c r="A1629" t="s">
        <v>2643</v>
      </c>
      <c r="B1629">
        <v>0</v>
      </c>
      <c r="C1629">
        <v>120762</v>
      </c>
      <c r="D1629" t="s">
        <v>90</v>
      </c>
      <c r="E1629">
        <v>1.7</v>
      </c>
      <c r="F1629">
        <v>29654558</v>
      </c>
      <c r="G1629">
        <v>332847095</v>
      </c>
      <c r="H1629" t="s">
        <v>164</v>
      </c>
      <c r="I1629" t="s">
        <v>269</v>
      </c>
      <c r="J1629" t="s">
        <v>71</v>
      </c>
      <c r="K1629" t="s">
        <v>72</v>
      </c>
      <c r="L1629" t="s">
        <v>7477</v>
      </c>
      <c r="M1629">
        <v>207482439</v>
      </c>
      <c r="N1629">
        <v>1.6319999999999999</v>
      </c>
      <c r="O1629" t="s">
        <v>7475</v>
      </c>
      <c r="P1629">
        <v>2.8853759999999999</v>
      </c>
      <c r="Q1629">
        <v>13</v>
      </c>
      <c r="R1629">
        <v>0</v>
      </c>
      <c r="S1629">
        <v>0</v>
      </c>
      <c r="T1629" t="s">
        <v>2643</v>
      </c>
      <c r="U1629">
        <v>0</v>
      </c>
      <c r="V1629" t="s">
        <v>7484</v>
      </c>
      <c r="W1629" t="s">
        <v>70</v>
      </c>
    </row>
    <row r="1630" spans="1:23" x14ac:dyDescent="0.2">
      <c r="A1630" t="s">
        <v>2643</v>
      </c>
      <c r="B1630">
        <v>0</v>
      </c>
      <c r="C1630">
        <v>301809</v>
      </c>
      <c r="D1630" t="s">
        <v>166</v>
      </c>
      <c r="E1630">
        <v>1.35</v>
      </c>
      <c r="F1630">
        <v>27425952</v>
      </c>
      <c r="G1630">
        <v>289803234</v>
      </c>
      <c r="H1630" t="s">
        <v>164</v>
      </c>
      <c r="I1630" t="s">
        <v>406</v>
      </c>
      <c r="J1630" t="s">
        <v>71</v>
      </c>
      <c r="K1630" t="s">
        <v>72</v>
      </c>
      <c r="L1630" t="s">
        <v>7487</v>
      </c>
      <c r="M1630">
        <v>174824033</v>
      </c>
      <c r="N1630">
        <v>2.1</v>
      </c>
      <c r="O1630" t="s">
        <v>7475</v>
      </c>
      <c r="P1630">
        <v>0.2268</v>
      </c>
      <c r="Q1630">
        <v>1</v>
      </c>
      <c r="R1630">
        <v>0</v>
      </c>
      <c r="S1630">
        <v>0</v>
      </c>
      <c r="T1630" t="s">
        <v>2643</v>
      </c>
      <c r="U1630">
        <v>0</v>
      </c>
      <c r="V1630" t="s">
        <v>7504</v>
      </c>
      <c r="W1630" t="s">
        <v>70</v>
      </c>
    </row>
    <row r="1631" spans="1:23" x14ac:dyDescent="0.2">
      <c r="A1631" t="s">
        <v>2643</v>
      </c>
      <c r="B1631">
        <v>0</v>
      </c>
      <c r="C1631">
        <v>120762</v>
      </c>
      <c r="D1631" t="s">
        <v>90</v>
      </c>
      <c r="E1631">
        <v>2.2000000000000002</v>
      </c>
      <c r="F1631">
        <v>29654021</v>
      </c>
      <c r="G1631">
        <v>289803239</v>
      </c>
      <c r="H1631" t="s">
        <v>109</v>
      </c>
      <c r="I1631" t="s">
        <v>2312</v>
      </c>
      <c r="J1631" t="s">
        <v>71</v>
      </c>
      <c r="K1631" t="s">
        <v>72</v>
      </c>
      <c r="L1631" t="s">
        <v>7487</v>
      </c>
      <c r="M1631">
        <v>174824033</v>
      </c>
      <c r="N1631">
        <v>2.1</v>
      </c>
      <c r="O1631" t="s">
        <v>7475</v>
      </c>
      <c r="P1631">
        <v>0.73919999999999997</v>
      </c>
      <c r="Q1631">
        <v>2</v>
      </c>
      <c r="R1631">
        <v>0</v>
      </c>
      <c r="S1631">
        <v>0</v>
      </c>
      <c r="T1631" t="s">
        <v>2643</v>
      </c>
      <c r="U1631">
        <v>0</v>
      </c>
      <c r="V1631" t="s">
        <v>7478</v>
      </c>
      <c r="W1631" t="s">
        <v>70</v>
      </c>
    </row>
    <row r="1632" spans="1:23" x14ac:dyDescent="0.2">
      <c r="A1632" t="s">
        <v>2643</v>
      </c>
      <c r="B1632">
        <v>0</v>
      </c>
      <c r="C1632">
        <v>206348</v>
      </c>
      <c r="D1632" t="s">
        <v>76</v>
      </c>
      <c r="E1632">
        <v>1.95</v>
      </c>
      <c r="F1632">
        <v>27368317</v>
      </c>
      <c r="G1632">
        <v>335974419</v>
      </c>
      <c r="H1632" t="s">
        <v>304</v>
      </c>
      <c r="I1632" t="s">
        <v>3654</v>
      </c>
      <c r="J1632" t="s">
        <v>71</v>
      </c>
      <c r="K1632" t="s">
        <v>72</v>
      </c>
      <c r="L1632" t="s">
        <v>7487</v>
      </c>
      <c r="M1632">
        <v>174824033</v>
      </c>
      <c r="N1632">
        <v>2.1</v>
      </c>
      <c r="O1632" t="s">
        <v>7475</v>
      </c>
      <c r="P1632">
        <v>0.98280000000000001</v>
      </c>
      <c r="Q1632">
        <v>3</v>
      </c>
      <c r="R1632">
        <v>0</v>
      </c>
      <c r="S1632">
        <v>0</v>
      </c>
      <c r="T1632" t="s">
        <v>2643</v>
      </c>
      <c r="U1632">
        <v>0</v>
      </c>
      <c r="V1632" t="s">
        <v>7496</v>
      </c>
      <c r="W1632" t="s">
        <v>70</v>
      </c>
    </row>
    <row r="1633" spans="1:23" x14ac:dyDescent="0.2">
      <c r="A1633" t="s">
        <v>2643</v>
      </c>
      <c r="B1633">
        <v>0</v>
      </c>
      <c r="C1633">
        <v>507</v>
      </c>
      <c r="D1633" t="s">
        <v>255</v>
      </c>
      <c r="E1633">
        <v>1.2</v>
      </c>
      <c r="F1633">
        <v>27985015</v>
      </c>
      <c r="G1633">
        <v>289803231</v>
      </c>
      <c r="H1633" t="s">
        <v>311</v>
      </c>
      <c r="I1633" t="s">
        <v>894</v>
      </c>
      <c r="J1633" t="s">
        <v>71</v>
      </c>
      <c r="K1633" t="s">
        <v>72</v>
      </c>
      <c r="L1633" t="s">
        <v>7487</v>
      </c>
      <c r="M1633">
        <v>174824033</v>
      </c>
      <c r="N1633">
        <v>2.1</v>
      </c>
      <c r="O1633" t="s">
        <v>7475</v>
      </c>
      <c r="P1633">
        <v>0.2016</v>
      </c>
      <c r="Q1633">
        <v>1</v>
      </c>
      <c r="R1633">
        <v>0</v>
      </c>
      <c r="S1633">
        <v>0</v>
      </c>
      <c r="T1633" t="s">
        <v>2643</v>
      </c>
      <c r="U1633">
        <v>0</v>
      </c>
      <c r="V1633" t="s">
        <v>7488</v>
      </c>
      <c r="W1633" t="s">
        <v>70</v>
      </c>
    </row>
    <row r="1634" spans="1:23" x14ac:dyDescent="0.2">
      <c r="A1634" t="s">
        <v>2643</v>
      </c>
      <c r="B1634">
        <v>0</v>
      </c>
      <c r="C1634">
        <v>301760</v>
      </c>
      <c r="D1634" t="s">
        <v>220</v>
      </c>
      <c r="E1634">
        <v>1.4</v>
      </c>
      <c r="F1634">
        <v>30446891</v>
      </c>
      <c r="G1634">
        <v>289784441</v>
      </c>
      <c r="H1634" t="s">
        <v>102</v>
      </c>
      <c r="I1634" t="s">
        <v>103</v>
      </c>
      <c r="J1634" t="s">
        <v>71</v>
      </c>
      <c r="K1634" t="s">
        <v>72</v>
      </c>
      <c r="L1634" t="s">
        <v>7483</v>
      </c>
      <c r="M1634">
        <v>170181975</v>
      </c>
      <c r="N1634">
        <v>1.536</v>
      </c>
      <c r="O1634" t="s">
        <v>7475</v>
      </c>
      <c r="P1634">
        <v>0.17203199999999999</v>
      </c>
      <c r="Q1634">
        <v>1</v>
      </c>
      <c r="R1634">
        <v>0</v>
      </c>
      <c r="S1634">
        <v>0</v>
      </c>
      <c r="T1634" t="s">
        <v>2643</v>
      </c>
      <c r="U1634">
        <v>0</v>
      </c>
      <c r="V1634" t="s">
        <v>7492</v>
      </c>
      <c r="W1634" t="s">
        <v>7493</v>
      </c>
    </row>
    <row r="1635" spans="1:23" x14ac:dyDescent="0.2">
      <c r="A1635" t="s">
        <v>2643</v>
      </c>
      <c r="B1635">
        <v>0</v>
      </c>
      <c r="C1635">
        <v>120762</v>
      </c>
      <c r="D1635" t="s">
        <v>90</v>
      </c>
      <c r="E1635">
        <v>2.2000000000000002</v>
      </c>
      <c r="F1635">
        <v>29654021</v>
      </c>
      <c r="G1635">
        <v>289803237</v>
      </c>
      <c r="H1635" t="s">
        <v>146</v>
      </c>
      <c r="I1635" t="s">
        <v>474</v>
      </c>
      <c r="J1635" t="s">
        <v>71</v>
      </c>
      <c r="K1635" t="s">
        <v>72</v>
      </c>
      <c r="L1635" t="s">
        <v>7487</v>
      </c>
      <c r="M1635">
        <v>174824033</v>
      </c>
      <c r="N1635">
        <v>2.1</v>
      </c>
      <c r="O1635" t="s">
        <v>7475</v>
      </c>
      <c r="P1635">
        <v>0.36959999999999998</v>
      </c>
      <c r="Q1635">
        <v>1</v>
      </c>
      <c r="R1635">
        <v>0</v>
      </c>
      <c r="S1635">
        <v>0</v>
      </c>
      <c r="T1635" t="s">
        <v>2643</v>
      </c>
      <c r="U1635">
        <v>0</v>
      </c>
      <c r="V1635" t="s">
        <v>7478</v>
      </c>
      <c r="W1635" t="s">
        <v>70</v>
      </c>
    </row>
    <row r="1636" spans="1:23" x14ac:dyDescent="0.2">
      <c r="A1636" t="s">
        <v>2643</v>
      </c>
      <c r="B1636">
        <v>0</v>
      </c>
      <c r="C1636">
        <v>120762</v>
      </c>
      <c r="D1636" t="s">
        <v>90</v>
      </c>
      <c r="E1636">
        <v>1.7</v>
      </c>
      <c r="F1636">
        <v>29654558</v>
      </c>
      <c r="G1636">
        <v>332847094</v>
      </c>
      <c r="H1636" t="s">
        <v>204</v>
      </c>
      <c r="I1636" t="s">
        <v>650</v>
      </c>
      <c r="J1636" t="s">
        <v>71</v>
      </c>
      <c r="K1636" t="s">
        <v>72</v>
      </c>
      <c r="L1636" t="s">
        <v>7477</v>
      </c>
      <c r="M1636">
        <v>207482439</v>
      </c>
      <c r="N1636">
        <v>1.6319999999999999</v>
      </c>
      <c r="O1636" t="s">
        <v>7475</v>
      </c>
      <c r="P1636">
        <v>1.1097600000000001</v>
      </c>
      <c r="Q1636">
        <v>5</v>
      </c>
      <c r="R1636">
        <v>0</v>
      </c>
      <c r="S1636">
        <v>0</v>
      </c>
      <c r="T1636" t="s">
        <v>2643</v>
      </c>
      <c r="U1636">
        <v>0</v>
      </c>
      <c r="V1636" t="s">
        <v>7484</v>
      </c>
      <c r="W1636" t="s">
        <v>70</v>
      </c>
    </row>
    <row r="1637" spans="1:23" x14ac:dyDescent="0.2">
      <c r="A1637" t="s">
        <v>2643</v>
      </c>
      <c r="B1637">
        <v>0</v>
      </c>
      <c r="C1637">
        <v>130744</v>
      </c>
      <c r="D1637" t="s">
        <v>177</v>
      </c>
      <c r="E1637">
        <v>2.2000000000000002</v>
      </c>
      <c r="F1637">
        <v>30296144</v>
      </c>
      <c r="G1637">
        <v>332847098</v>
      </c>
      <c r="H1637" t="s">
        <v>146</v>
      </c>
      <c r="I1637" t="s">
        <v>345</v>
      </c>
      <c r="J1637" t="s">
        <v>71</v>
      </c>
      <c r="K1637" t="s">
        <v>72</v>
      </c>
      <c r="L1637" t="s">
        <v>7477</v>
      </c>
      <c r="M1637">
        <v>207482439</v>
      </c>
      <c r="N1637">
        <v>1.6319999999999999</v>
      </c>
      <c r="O1637" t="s">
        <v>7475</v>
      </c>
      <c r="P1637">
        <v>0.28723199999999999</v>
      </c>
      <c r="Q1637">
        <v>1</v>
      </c>
      <c r="R1637">
        <v>0</v>
      </c>
      <c r="S1637">
        <v>0</v>
      </c>
      <c r="T1637" t="s">
        <v>2643</v>
      </c>
      <c r="U1637">
        <v>0</v>
      </c>
      <c r="V1637" t="s">
        <v>7491</v>
      </c>
      <c r="W1637" t="s">
        <v>70</v>
      </c>
    </row>
    <row r="1638" spans="1:23" x14ac:dyDescent="0.2">
      <c r="A1638" t="s">
        <v>2643</v>
      </c>
      <c r="B1638">
        <v>0</v>
      </c>
      <c r="C1638">
        <v>120762</v>
      </c>
      <c r="D1638" t="s">
        <v>90</v>
      </c>
      <c r="E1638">
        <v>1.6</v>
      </c>
      <c r="F1638">
        <v>27060677</v>
      </c>
      <c r="G1638">
        <v>494288469</v>
      </c>
      <c r="H1638" t="s">
        <v>164</v>
      </c>
      <c r="I1638" t="s">
        <v>7520</v>
      </c>
      <c r="J1638" t="s">
        <v>71</v>
      </c>
      <c r="K1638" t="s">
        <v>70</v>
      </c>
      <c r="L1638" t="s">
        <v>7516</v>
      </c>
      <c r="M1638">
        <v>329899164</v>
      </c>
      <c r="N1638">
        <v>2.52</v>
      </c>
      <c r="O1638" t="s">
        <v>7475</v>
      </c>
      <c r="P1638">
        <v>0.32256000000000001</v>
      </c>
      <c r="Q1638">
        <v>1</v>
      </c>
      <c r="R1638">
        <v>0</v>
      </c>
      <c r="S1638">
        <v>0</v>
      </c>
      <c r="T1638" t="s">
        <v>2643</v>
      </c>
      <c r="U1638">
        <v>0</v>
      </c>
      <c r="V1638" t="s">
        <v>7509</v>
      </c>
      <c r="W1638" t="s">
        <v>70</v>
      </c>
    </row>
    <row r="1639" spans="1:23" x14ac:dyDescent="0.2">
      <c r="A1639" t="s">
        <v>2643</v>
      </c>
      <c r="B1639">
        <v>0</v>
      </c>
      <c r="C1639">
        <v>301760</v>
      </c>
      <c r="D1639" t="s">
        <v>220</v>
      </c>
      <c r="E1639">
        <v>1.4</v>
      </c>
      <c r="F1639">
        <v>30881393</v>
      </c>
      <c r="G1639">
        <v>335974416</v>
      </c>
      <c r="H1639" t="s">
        <v>304</v>
      </c>
      <c r="I1639" t="s">
        <v>1285</v>
      </c>
      <c r="J1639" t="s">
        <v>71</v>
      </c>
      <c r="K1639" t="s">
        <v>72</v>
      </c>
      <c r="L1639" t="s">
        <v>7479</v>
      </c>
      <c r="M1639">
        <v>174354791</v>
      </c>
      <c r="N1639">
        <v>1.68</v>
      </c>
      <c r="O1639" t="s">
        <v>7475</v>
      </c>
      <c r="P1639">
        <v>1.8815999999999999</v>
      </c>
      <c r="Q1639">
        <v>10</v>
      </c>
      <c r="R1639">
        <v>0</v>
      </c>
      <c r="S1639">
        <v>0</v>
      </c>
      <c r="T1639" t="s">
        <v>2643</v>
      </c>
      <c r="U1639">
        <v>0</v>
      </c>
      <c r="V1639" t="s">
        <v>7507</v>
      </c>
      <c r="W1639" t="s">
        <v>70</v>
      </c>
    </row>
    <row r="1640" spans="1:23" x14ac:dyDescent="0.2">
      <c r="A1640" t="s">
        <v>2643</v>
      </c>
      <c r="B1640">
        <v>0</v>
      </c>
      <c r="C1640">
        <v>301760</v>
      </c>
      <c r="D1640" t="s">
        <v>220</v>
      </c>
      <c r="E1640">
        <v>1.4</v>
      </c>
      <c r="F1640">
        <v>30881393</v>
      </c>
      <c r="G1640">
        <v>289091071</v>
      </c>
      <c r="H1640" t="s">
        <v>204</v>
      </c>
      <c r="I1640" t="s">
        <v>1178</v>
      </c>
      <c r="J1640" t="s">
        <v>71</v>
      </c>
      <c r="K1640" t="s">
        <v>72</v>
      </c>
      <c r="L1640" t="s">
        <v>7479</v>
      </c>
      <c r="M1640">
        <v>174354791</v>
      </c>
      <c r="N1640">
        <v>1.68</v>
      </c>
      <c r="O1640" t="s">
        <v>7475</v>
      </c>
      <c r="P1640">
        <v>0.94079999999999997</v>
      </c>
      <c r="Q1640">
        <v>5</v>
      </c>
      <c r="R1640">
        <v>0</v>
      </c>
      <c r="S1640">
        <v>0</v>
      </c>
      <c r="T1640" t="s">
        <v>2643</v>
      </c>
      <c r="U1640">
        <v>0</v>
      </c>
      <c r="V1640" t="s">
        <v>7507</v>
      </c>
      <c r="W1640" t="s">
        <v>70</v>
      </c>
    </row>
    <row r="1641" spans="1:23" x14ac:dyDescent="0.2">
      <c r="A1641" t="s">
        <v>2643</v>
      </c>
      <c r="B1641">
        <v>0</v>
      </c>
      <c r="C1641">
        <v>301983</v>
      </c>
      <c r="D1641" t="s">
        <v>4318</v>
      </c>
      <c r="E1641">
        <v>1.2</v>
      </c>
      <c r="F1641">
        <v>27985015</v>
      </c>
      <c r="G1641">
        <v>289091072</v>
      </c>
      <c r="H1641" t="s">
        <v>164</v>
      </c>
      <c r="I1641" t="s">
        <v>226</v>
      </c>
      <c r="J1641" t="s">
        <v>71</v>
      </c>
      <c r="K1641" t="s">
        <v>72</v>
      </c>
      <c r="L1641" t="s">
        <v>7479</v>
      </c>
      <c r="M1641">
        <v>174354791</v>
      </c>
      <c r="N1641">
        <v>1.68</v>
      </c>
      <c r="O1641" t="s">
        <v>7475</v>
      </c>
      <c r="P1641">
        <v>0.16128000000000001</v>
      </c>
      <c r="Q1641">
        <v>1</v>
      </c>
      <c r="R1641">
        <v>0</v>
      </c>
      <c r="S1641">
        <v>0</v>
      </c>
      <c r="T1641" t="s">
        <v>2643</v>
      </c>
      <c r="U1641">
        <v>0</v>
      </c>
      <c r="V1641" t="s">
        <v>7488</v>
      </c>
      <c r="W1641" t="s">
        <v>70</v>
      </c>
    </row>
    <row r="1642" spans="1:23" x14ac:dyDescent="0.2">
      <c r="A1642" t="s">
        <v>2643</v>
      </c>
      <c r="B1642">
        <v>0</v>
      </c>
      <c r="C1642">
        <v>120762</v>
      </c>
      <c r="D1642" t="s">
        <v>90</v>
      </c>
      <c r="E1642">
        <v>2.2000000000000002</v>
      </c>
      <c r="F1642">
        <v>29654021</v>
      </c>
      <c r="G1642">
        <v>289091074</v>
      </c>
      <c r="H1642" t="s">
        <v>74</v>
      </c>
      <c r="I1642" t="s">
        <v>75</v>
      </c>
      <c r="J1642" t="s">
        <v>71</v>
      </c>
      <c r="K1642" t="s">
        <v>72</v>
      </c>
      <c r="L1642" t="s">
        <v>7479</v>
      </c>
      <c r="M1642">
        <v>174354791</v>
      </c>
      <c r="N1642">
        <v>1.68</v>
      </c>
      <c r="O1642" t="s">
        <v>7475</v>
      </c>
      <c r="P1642">
        <v>2.36544</v>
      </c>
      <c r="Q1642">
        <v>8</v>
      </c>
      <c r="R1642">
        <v>0</v>
      </c>
      <c r="S1642">
        <v>0</v>
      </c>
      <c r="T1642" t="s">
        <v>2643</v>
      </c>
      <c r="U1642">
        <v>0</v>
      </c>
      <c r="V1642" t="s">
        <v>7478</v>
      </c>
      <c r="W1642" t="s">
        <v>70</v>
      </c>
    </row>
    <row r="1643" spans="1:23" x14ac:dyDescent="0.2">
      <c r="A1643" t="s">
        <v>2643</v>
      </c>
      <c r="B1643">
        <v>0</v>
      </c>
      <c r="C1643">
        <v>120762</v>
      </c>
      <c r="D1643" t="s">
        <v>90</v>
      </c>
      <c r="E1643">
        <v>1.7</v>
      </c>
      <c r="F1643">
        <v>30270450</v>
      </c>
      <c r="G1643">
        <v>289091072</v>
      </c>
      <c r="H1643" t="s">
        <v>164</v>
      </c>
      <c r="I1643" t="s">
        <v>226</v>
      </c>
      <c r="J1643" t="s">
        <v>71</v>
      </c>
      <c r="K1643" t="s">
        <v>72</v>
      </c>
      <c r="L1643" t="s">
        <v>7479</v>
      </c>
      <c r="M1643">
        <v>174354791</v>
      </c>
      <c r="N1643">
        <v>1.68</v>
      </c>
      <c r="O1643" t="s">
        <v>7475</v>
      </c>
      <c r="P1643">
        <v>13.7088</v>
      </c>
      <c r="Q1643">
        <v>60</v>
      </c>
      <c r="R1643">
        <v>0</v>
      </c>
      <c r="S1643">
        <v>0</v>
      </c>
      <c r="T1643" t="s">
        <v>2643</v>
      </c>
      <c r="U1643">
        <v>0</v>
      </c>
      <c r="V1643" t="s">
        <v>7486</v>
      </c>
      <c r="W1643" t="s">
        <v>70</v>
      </c>
    </row>
    <row r="1644" spans="1:23" x14ac:dyDescent="0.2">
      <c r="A1644" t="s">
        <v>2643</v>
      </c>
      <c r="B1644">
        <v>0</v>
      </c>
      <c r="C1644">
        <v>2737</v>
      </c>
      <c r="D1644" t="s">
        <v>298</v>
      </c>
      <c r="E1644">
        <v>1.4</v>
      </c>
      <c r="F1644">
        <v>30446891</v>
      </c>
      <c r="G1644">
        <v>289784441</v>
      </c>
      <c r="H1644" t="s">
        <v>102</v>
      </c>
      <c r="I1644" t="s">
        <v>103</v>
      </c>
      <c r="J1644" t="s">
        <v>71</v>
      </c>
      <c r="K1644" t="s">
        <v>72</v>
      </c>
      <c r="L1644" t="s">
        <v>7483</v>
      </c>
      <c r="M1644">
        <v>170181975</v>
      </c>
      <c r="N1644">
        <v>1.536</v>
      </c>
      <c r="O1644" t="s">
        <v>7475</v>
      </c>
      <c r="P1644">
        <v>0.17203199999999999</v>
      </c>
      <c r="Q1644">
        <v>1</v>
      </c>
      <c r="R1644">
        <v>0</v>
      </c>
      <c r="S1644">
        <v>0</v>
      </c>
      <c r="T1644" t="s">
        <v>2643</v>
      </c>
      <c r="U1644">
        <v>0</v>
      </c>
      <c r="V1644" t="s">
        <v>7492</v>
      </c>
      <c r="W1644" t="s">
        <v>7493</v>
      </c>
    </row>
    <row r="1645" spans="1:23" x14ac:dyDescent="0.2">
      <c r="A1645" t="s">
        <v>2643</v>
      </c>
      <c r="B1645">
        <v>0</v>
      </c>
      <c r="C1645">
        <v>130744</v>
      </c>
      <c r="D1645" t="s">
        <v>177</v>
      </c>
      <c r="E1645">
        <v>1.2</v>
      </c>
      <c r="F1645">
        <v>27985015</v>
      </c>
      <c r="G1645">
        <v>289803235</v>
      </c>
      <c r="H1645" t="s">
        <v>94</v>
      </c>
      <c r="I1645" t="s">
        <v>426</v>
      </c>
      <c r="J1645" t="s">
        <v>71</v>
      </c>
      <c r="K1645" t="s">
        <v>72</v>
      </c>
      <c r="L1645" t="s">
        <v>7487</v>
      </c>
      <c r="M1645">
        <v>174824033</v>
      </c>
      <c r="N1645">
        <v>2.1</v>
      </c>
      <c r="O1645" t="s">
        <v>7475</v>
      </c>
      <c r="P1645">
        <v>0.2016</v>
      </c>
      <c r="Q1645">
        <v>1</v>
      </c>
      <c r="R1645">
        <v>0</v>
      </c>
      <c r="S1645">
        <v>0</v>
      </c>
      <c r="T1645" t="s">
        <v>2643</v>
      </c>
      <c r="U1645">
        <v>0</v>
      </c>
      <c r="V1645" t="s">
        <v>7488</v>
      </c>
      <c r="W1645" t="s">
        <v>70</v>
      </c>
    </row>
    <row r="1646" spans="1:23" x14ac:dyDescent="0.2">
      <c r="A1646" t="s">
        <v>2643</v>
      </c>
      <c r="B1646">
        <v>0</v>
      </c>
      <c r="C1646">
        <v>507</v>
      </c>
      <c r="D1646" t="s">
        <v>255</v>
      </c>
      <c r="E1646">
        <v>1.95</v>
      </c>
      <c r="F1646">
        <v>27946301</v>
      </c>
      <c r="G1646">
        <v>289803234</v>
      </c>
      <c r="H1646" t="s">
        <v>164</v>
      </c>
      <c r="I1646" t="s">
        <v>406</v>
      </c>
      <c r="J1646" t="s">
        <v>71</v>
      </c>
      <c r="K1646" t="s">
        <v>72</v>
      </c>
      <c r="L1646" t="s">
        <v>7487</v>
      </c>
      <c r="M1646">
        <v>174824033</v>
      </c>
      <c r="N1646">
        <v>2.1</v>
      </c>
      <c r="O1646" t="s">
        <v>7475</v>
      </c>
      <c r="P1646">
        <v>9.1728000000000005</v>
      </c>
      <c r="Q1646">
        <v>28</v>
      </c>
      <c r="R1646">
        <v>0</v>
      </c>
      <c r="S1646">
        <v>0</v>
      </c>
      <c r="T1646" t="s">
        <v>2643</v>
      </c>
      <c r="U1646">
        <v>0</v>
      </c>
      <c r="V1646" t="s">
        <v>7495</v>
      </c>
      <c r="W1646" t="s">
        <v>70</v>
      </c>
    </row>
    <row r="1647" spans="1:23" x14ac:dyDescent="0.2">
      <c r="A1647" t="s">
        <v>2643</v>
      </c>
      <c r="B1647">
        <v>0</v>
      </c>
      <c r="C1647">
        <v>206348</v>
      </c>
      <c r="D1647" t="s">
        <v>76</v>
      </c>
      <c r="E1647">
        <v>2.2000000000000002</v>
      </c>
      <c r="F1647">
        <v>27953568</v>
      </c>
      <c r="G1647">
        <v>289803233</v>
      </c>
      <c r="H1647" t="s">
        <v>204</v>
      </c>
      <c r="I1647" t="s">
        <v>800</v>
      </c>
      <c r="J1647" t="s">
        <v>71</v>
      </c>
      <c r="K1647" t="s">
        <v>72</v>
      </c>
      <c r="L1647" t="s">
        <v>7487</v>
      </c>
      <c r="M1647">
        <v>174824033</v>
      </c>
      <c r="N1647">
        <v>2.1</v>
      </c>
      <c r="O1647" t="s">
        <v>7475</v>
      </c>
      <c r="P1647">
        <v>0.36959999999999998</v>
      </c>
      <c r="Q1647">
        <v>1</v>
      </c>
      <c r="R1647">
        <v>0</v>
      </c>
      <c r="S1647">
        <v>0</v>
      </c>
      <c r="T1647" t="s">
        <v>2643</v>
      </c>
      <c r="U1647">
        <v>0</v>
      </c>
      <c r="V1647" t="s">
        <v>7488</v>
      </c>
      <c r="W1647" t="s">
        <v>70</v>
      </c>
    </row>
    <row r="1648" spans="1:23" x14ac:dyDescent="0.2">
      <c r="A1648" t="s">
        <v>2643</v>
      </c>
      <c r="B1648">
        <v>0</v>
      </c>
      <c r="C1648">
        <v>117986</v>
      </c>
      <c r="D1648" t="s">
        <v>96</v>
      </c>
      <c r="E1648">
        <v>2.2000000000000002</v>
      </c>
      <c r="F1648">
        <v>30164892</v>
      </c>
      <c r="G1648">
        <v>332847094</v>
      </c>
      <c r="H1648" t="s">
        <v>204</v>
      </c>
      <c r="I1648" t="s">
        <v>650</v>
      </c>
      <c r="J1648" t="s">
        <v>71</v>
      </c>
      <c r="K1648" t="s">
        <v>72</v>
      </c>
      <c r="L1648" t="s">
        <v>7477</v>
      </c>
      <c r="M1648">
        <v>207482439</v>
      </c>
      <c r="N1648">
        <v>1.6319999999999999</v>
      </c>
      <c r="O1648" t="s">
        <v>7475</v>
      </c>
      <c r="P1648">
        <v>8.6169600000000006</v>
      </c>
      <c r="Q1648">
        <v>30</v>
      </c>
      <c r="R1648">
        <v>0</v>
      </c>
      <c r="S1648">
        <v>0</v>
      </c>
      <c r="T1648" t="s">
        <v>2643</v>
      </c>
      <c r="U1648">
        <v>0</v>
      </c>
      <c r="V1648" t="s">
        <v>7485</v>
      </c>
      <c r="W1648" t="s">
        <v>70</v>
      </c>
    </row>
    <row r="1649" spans="1:23" x14ac:dyDescent="0.2">
      <c r="A1649" t="s">
        <v>2643</v>
      </c>
      <c r="B1649">
        <v>0</v>
      </c>
      <c r="C1649">
        <v>120762</v>
      </c>
      <c r="D1649" t="s">
        <v>90</v>
      </c>
      <c r="E1649">
        <v>2.2000000000000002</v>
      </c>
      <c r="F1649">
        <v>27063584</v>
      </c>
      <c r="G1649">
        <v>289803235</v>
      </c>
      <c r="H1649" t="s">
        <v>94</v>
      </c>
      <c r="I1649" t="s">
        <v>426</v>
      </c>
      <c r="J1649" t="s">
        <v>71</v>
      </c>
      <c r="K1649" t="s">
        <v>72</v>
      </c>
      <c r="L1649" t="s">
        <v>7487</v>
      </c>
      <c r="M1649">
        <v>174824033</v>
      </c>
      <c r="N1649">
        <v>2.1</v>
      </c>
      <c r="O1649" t="s">
        <v>7475</v>
      </c>
      <c r="P1649">
        <v>1.4783999999999999</v>
      </c>
      <c r="Q1649">
        <v>4</v>
      </c>
      <c r="R1649">
        <v>0</v>
      </c>
      <c r="S1649">
        <v>0</v>
      </c>
      <c r="T1649" t="s">
        <v>2643</v>
      </c>
      <c r="U1649">
        <v>0</v>
      </c>
      <c r="V1649" t="s">
        <v>7490</v>
      </c>
      <c r="W1649" t="s">
        <v>70</v>
      </c>
    </row>
    <row r="1650" spans="1:23" x14ac:dyDescent="0.2">
      <c r="A1650" t="s">
        <v>2643</v>
      </c>
      <c r="B1650">
        <v>0</v>
      </c>
      <c r="C1650">
        <v>117986</v>
      </c>
      <c r="D1650" t="s">
        <v>96</v>
      </c>
      <c r="E1650">
        <v>2.2000000000000002</v>
      </c>
      <c r="F1650">
        <v>29654021</v>
      </c>
      <c r="G1650">
        <v>332847094</v>
      </c>
      <c r="H1650" t="s">
        <v>204</v>
      </c>
      <c r="I1650" t="s">
        <v>650</v>
      </c>
      <c r="J1650" t="s">
        <v>71</v>
      </c>
      <c r="K1650" t="s">
        <v>72</v>
      </c>
      <c r="L1650" t="s">
        <v>7477</v>
      </c>
      <c r="M1650">
        <v>207482439</v>
      </c>
      <c r="N1650">
        <v>1.6319999999999999</v>
      </c>
      <c r="O1650" t="s">
        <v>7475</v>
      </c>
      <c r="P1650">
        <v>1.1489279999999999</v>
      </c>
      <c r="Q1650">
        <v>4</v>
      </c>
      <c r="R1650">
        <v>0</v>
      </c>
      <c r="S1650">
        <v>0</v>
      </c>
      <c r="T1650" t="s">
        <v>2643</v>
      </c>
      <c r="U1650">
        <v>0</v>
      </c>
      <c r="V1650" t="s">
        <v>7478</v>
      </c>
      <c r="W1650" t="s">
        <v>70</v>
      </c>
    </row>
    <row r="1651" spans="1:23" x14ac:dyDescent="0.2">
      <c r="A1651" t="s">
        <v>2643</v>
      </c>
      <c r="B1651">
        <v>0</v>
      </c>
      <c r="C1651">
        <v>120762</v>
      </c>
      <c r="D1651" t="s">
        <v>90</v>
      </c>
      <c r="E1651">
        <v>2.2000000000000002</v>
      </c>
      <c r="F1651">
        <v>28658162</v>
      </c>
      <c r="G1651">
        <v>294115182</v>
      </c>
      <c r="H1651" t="s">
        <v>213</v>
      </c>
      <c r="I1651" t="s">
        <v>607</v>
      </c>
      <c r="J1651" t="s">
        <v>71</v>
      </c>
      <c r="K1651" t="s">
        <v>72</v>
      </c>
      <c r="L1651" t="s">
        <v>7479</v>
      </c>
      <c r="M1651">
        <v>174354791</v>
      </c>
      <c r="N1651">
        <v>1.68</v>
      </c>
      <c r="O1651" t="s">
        <v>7475</v>
      </c>
      <c r="P1651">
        <v>1.4783999999999999</v>
      </c>
      <c r="Q1651">
        <v>5</v>
      </c>
      <c r="R1651">
        <v>0</v>
      </c>
      <c r="S1651">
        <v>0</v>
      </c>
      <c r="T1651" t="s">
        <v>2643</v>
      </c>
      <c r="U1651">
        <v>0</v>
      </c>
      <c r="V1651" t="s">
        <v>7480</v>
      </c>
      <c r="W1651" t="s">
        <v>70</v>
      </c>
    </row>
    <row r="1652" spans="1:23" x14ac:dyDescent="0.2">
      <c r="A1652" t="s">
        <v>2643</v>
      </c>
      <c r="B1652">
        <v>0</v>
      </c>
      <c r="C1652">
        <v>301983</v>
      </c>
      <c r="D1652" t="s">
        <v>4318</v>
      </c>
      <c r="E1652">
        <v>2.2000000000000002</v>
      </c>
      <c r="F1652">
        <v>29654021</v>
      </c>
      <c r="G1652">
        <v>335974413</v>
      </c>
      <c r="H1652" t="s">
        <v>213</v>
      </c>
      <c r="I1652" t="s">
        <v>1037</v>
      </c>
      <c r="J1652" t="s">
        <v>71</v>
      </c>
      <c r="K1652" t="s">
        <v>72</v>
      </c>
      <c r="L1652" t="s">
        <v>7477</v>
      </c>
      <c r="M1652">
        <v>207482439</v>
      </c>
      <c r="N1652">
        <v>1.6319999999999999</v>
      </c>
      <c r="O1652" t="s">
        <v>7475</v>
      </c>
      <c r="P1652">
        <v>0.57446399999999997</v>
      </c>
      <c r="Q1652">
        <v>2</v>
      </c>
      <c r="R1652">
        <v>0</v>
      </c>
      <c r="S1652">
        <v>0</v>
      </c>
      <c r="T1652" t="s">
        <v>2643</v>
      </c>
      <c r="U1652">
        <v>0</v>
      </c>
      <c r="V1652" t="s">
        <v>7478</v>
      </c>
      <c r="W1652" t="s">
        <v>70</v>
      </c>
    </row>
    <row r="1653" spans="1:23" x14ac:dyDescent="0.2">
      <c r="A1653" t="s">
        <v>2643</v>
      </c>
      <c r="B1653">
        <v>0</v>
      </c>
      <c r="C1653">
        <v>301983</v>
      </c>
      <c r="D1653" t="s">
        <v>4318</v>
      </c>
      <c r="E1653">
        <v>1.2</v>
      </c>
      <c r="F1653">
        <v>27985015</v>
      </c>
      <c r="G1653">
        <v>289803236</v>
      </c>
      <c r="H1653" t="s">
        <v>74</v>
      </c>
      <c r="I1653" t="s">
        <v>672</v>
      </c>
      <c r="J1653" t="s">
        <v>71</v>
      </c>
      <c r="K1653" t="s">
        <v>72</v>
      </c>
      <c r="L1653" t="s">
        <v>7487</v>
      </c>
      <c r="M1653">
        <v>174824033</v>
      </c>
      <c r="N1653">
        <v>2.1</v>
      </c>
      <c r="O1653" t="s">
        <v>7475</v>
      </c>
      <c r="P1653">
        <v>0.2016</v>
      </c>
      <c r="Q1653">
        <v>1</v>
      </c>
      <c r="R1653">
        <v>0</v>
      </c>
      <c r="S1653">
        <v>0</v>
      </c>
      <c r="T1653" t="s">
        <v>2643</v>
      </c>
      <c r="U1653">
        <v>0</v>
      </c>
      <c r="V1653" t="s">
        <v>7488</v>
      </c>
      <c r="W1653" t="s">
        <v>70</v>
      </c>
    </row>
    <row r="1654" spans="1:23" x14ac:dyDescent="0.2">
      <c r="A1654" t="s">
        <v>2643</v>
      </c>
      <c r="B1654">
        <v>0</v>
      </c>
      <c r="C1654">
        <v>507</v>
      </c>
      <c r="D1654" t="s">
        <v>255</v>
      </c>
      <c r="E1654">
        <v>1.95</v>
      </c>
      <c r="F1654">
        <v>27946301</v>
      </c>
      <c r="G1654">
        <v>335974419</v>
      </c>
      <c r="H1654" t="s">
        <v>304</v>
      </c>
      <c r="I1654" t="s">
        <v>3654</v>
      </c>
      <c r="J1654" t="s">
        <v>71</v>
      </c>
      <c r="K1654" t="s">
        <v>72</v>
      </c>
      <c r="L1654" t="s">
        <v>7487</v>
      </c>
      <c r="M1654">
        <v>174824033</v>
      </c>
      <c r="N1654">
        <v>2.1</v>
      </c>
      <c r="O1654" t="s">
        <v>7475</v>
      </c>
      <c r="P1654">
        <v>0.6552</v>
      </c>
      <c r="Q1654">
        <v>2</v>
      </c>
      <c r="R1654">
        <v>0</v>
      </c>
      <c r="S1654">
        <v>0</v>
      </c>
      <c r="T1654" t="s">
        <v>2643</v>
      </c>
      <c r="U1654">
        <v>0</v>
      </c>
      <c r="V1654" t="s">
        <v>7495</v>
      </c>
      <c r="W1654" t="s">
        <v>70</v>
      </c>
    </row>
    <row r="1655" spans="1:23" x14ac:dyDescent="0.2">
      <c r="A1655" t="s">
        <v>2643</v>
      </c>
      <c r="B1655">
        <v>0</v>
      </c>
      <c r="C1655">
        <v>120762</v>
      </c>
      <c r="D1655" t="s">
        <v>90</v>
      </c>
      <c r="E1655">
        <v>2.2000000000000002</v>
      </c>
      <c r="F1655">
        <v>28658162</v>
      </c>
      <c r="G1655">
        <v>314483128</v>
      </c>
      <c r="H1655" t="s">
        <v>304</v>
      </c>
      <c r="I1655" t="s">
        <v>305</v>
      </c>
      <c r="J1655" t="s">
        <v>71</v>
      </c>
      <c r="K1655" t="s">
        <v>72</v>
      </c>
      <c r="L1655" t="s">
        <v>7483</v>
      </c>
      <c r="M1655">
        <v>170181975</v>
      </c>
      <c r="N1655">
        <v>1.536</v>
      </c>
      <c r="O1655" t="s">
        <v>7475</v>
      </c>
      <c r="P1655">
        <v>0.81100799999999995</v>
      </c>
      <c r="Q1655">
        <v>3</v>
      </c>
      <c r="R1655">
        <v>0</v>
      </c>
      <c r="S1655">
        <v>0</v>
      </c>
      <c r="T1655" t="s">
        <v>2643</v>
      </c>
      <c r="U1655">
        <v>0</v>
      </c>
      <c r="V1655" t="s">
        <v>7480</v>
      </c>
      <c r="W1655" t="s">
        <v>70</v>
      </c>
    </row>
    <row r="1656" spans="1:23" x14ac:dyDescent="0.2">
      <c r="A1656" t="s">
        <v>2643</v>
      </c>
      <c r="B1656">
        <v>0</v>
      </c>
      <c r="C1656">
        <v>130744</v>
      </c>
      <c r="D1656" t="s">
        <v>177</v>
      </c>
      <c r="E1656">
        <v>1.65</v>
      </c>
      <c r="F1656">
        <v>29691413</v>
      </c>
      <c r="G1656">
        <v>289782296</v>
      </c>
      <c r="H1656" t="s">
        <v>311</v>
      </c>
      <c r="I1656" t="s">
        <v>312</v>
      </c>
      <c r="J1656" t="s">
        <v>71</v>
      </c>
      <c r="K1656" t="s">
        <v>72</v>
      </c>
      <c r="L1656" t="s">
        <v>7483</v>
      </c>
      <c r="M1656">
        <v>170181975</v>
      </c>
      <c r="N1656">
        <v>1.536</v>
      </c>
      <c r="O1656" t="s">
        <v>7475</v>
      </c>
      <c r="P1656">
        <v>0.40550399999999998</v>
      </c>
      <c r="Q1656">
        <v>2</v>
      </c>
      <c r="R1656">
        <v>0</v>
      </c>
      <c r="S1656">
        <v>0</v>
      </c>
      <c r="T1656" t="s">
        <v>2643</v>
      </c>
      <c r="U1656">
        <v>0</v>
      </c>
      <c r="V1656" t="s">
        <v>7502</v>
      </c>
      <c r="W1656" t="s">
        <v>70</v>
      </c>
    </row>
    <row r="1657" spans="1:23" x14ac:dyDescent="0.2">
      <c r="A1657" t="s">
        <v>2643</v>
      </c>
      <c r="B1657">
        <v>0</v>
      </c>
      <c r="C1657">
        <v>120762</v>
      </c>
      <c r="D1657" t="s">
        <v>90</v>
      </c>
      <c r="E1657">
        <v>1.95</v>
      </c>
      <c r="F1657">
        <v>27368317</v>
      </c>
      <c r="G1657">
        <v>335974419</v>
      </c>
      <c r="H1657" t="s">
        <v>304</v>
      </c>
      <c r="I1657" t="s">
        <v>3654</v>
      </c>
      <c r="J1657" t="s">
        <v>71</v>
      </c>
      <c r="K1657" t="s">
        <v>72</v>
      </c>
      <c r="L1657" t="s">
        <v>7487</v>
      </c>
      <c r="M1657">
        <v>174824033</v>
      </c>
      <c r="N1657">
        <v>2.1</v>
      </c>
      <c r="O1657" t="s">
        <v>7475</v>
      </c>
      <c r="P1657">
        <v>0.3276</v>
      </c>
      <c r="Q1657">
        <v>1</v>
      </c>
      <c r="R1657">
        <v>0</v>
      </c>
      <c r="S1657">
        <v>0</v>
      </c>
      <c r="T1657" t="s">
        <v>2643</v>
      </c>
      <c r="U1657">
        <v>0</v>
      </c>
      <c r="V1657" t="s">
        <v>7496</v>
      </c>
      <c r="W1657" t="s">
        <v>70</v>
      </c>
    </row>
    <row r="1658" spans="1:23" x14ac:dyDescent="0.2">
      <c r="A1658" t="s">
        <v>2643</v>
      </c>
      <c r="B1658">
        <v>0</v>
      </c>
      <c r="C1658">
        <v>321932</v>
      </c>
      <c r="D1658" t="s">
        <v>1410</v>
      </c>
      <c r="E1658">
        <v>1.6</v>
      </c>
      <c r="F1658">
        <v>27956503</v>
      </c>
      <c r="G1658">
        <v>282636961</v>
      </c>
      <c r="H1658" t="s">
        <v>204</v>
      </c>
      <c r="I1658" t="s">
        <v>205</v>
      </c>
      <c r="J1658" t="s">
        <v>71</v>
      </c>
      <c r="K1658" t="s">
        <v>72</v>
      </c>
      <c r="L1658" t="s">
        <v>7483</v>
      </c>
      <c r="M1658">
        <v>170181975</v>
      </c>
      <c r="N1658">
        <v>1.536</v>
      </c>
      <c r="O1658" t="s">
        <v>7475</v>
      </c>
      <c r="P1658">
        <v>0.196608</v>
      </c>
      <c r="Q1658">
        <v>1</v>
      </c>
      <c r="R1658">
        <v>0</v>
      </c>
      <c r="S1658">
        <v>0</v>
      </c>
      <c r="T1658" t="s">
        <v>2643</v>
      </c>
      <c r="U1658">
        <v>0</v>
      </c>
      <c r="V1658" t="s">
        <v>7489</v>
      </c>
      <c r="W1658" t="s">
        <v>70</v>
      </c>
    </row>
    <row r="1659" spans="1:23" x14ac:dyDescent="0.2">
      <c r="A1659" t="s">
        <v>2643</v>
      </c>
      <c r="B1659">
        <v>0</v>
      </c>
      <c r="C1659">
        <v>117986</v>
      </c>
      <c r="D1659" t="s">
        <v>96</v>
      </c>
      <c r="E1659">
        <v>2.2000000000000002</v>
      </c>
      <c r="F1659">
        <v>29654021</v>
      </c>
      <c r="G1659">
        <v>294115179</v>
      </c>
      <c r="H1659" t="s">
        <v>232</v>
      </c>
      <c r="I1659" t="s">
        <v>233</v>
      </c>
      <c r="J1659" t="s">
        <v>71</v>
      </c>
      <c r="K1659" t="s">
        <v>72</v>
      </c>
      <c r="L1659" t="s">
        <v>7479</v>
      </c>
      <c r="M1659">
        <v>174354791</v>
      </c>
      <c r="N1659">
        <v>1.68</v>
      </c>
      <c r="O1659" t="s">
        <v>7475</v>
      </c>
      <c r="P1659">
        <v>1.4783999999999999</v>
      </c>
      <c r="Q1659">
        <v>5</v>
      </c>
      <c r="R1659">
        <v>0</v>
      </c>
      <c r="S1659">
        <v>0</v>
      </c>
      <c r="T1659" t="s">
        <v>2643</v>
      </c>
      <c r="U1659">
        <v>0</v>
      </c>
      <c r="V1659" t="s">
        <v>7478</v>
      </c>
      <c r="W1659" t="s">
        <v>70</v>
      </c>
    </row>
    <row r="1660" spans="1:23" x14ac:dyDescent="0.2">
      <c r="A1660" t="s">
        <v>2643</v>
      </c>
      <c r="B1660">
        <v>0</v>
      </c>
      <c r="C1660">
        <v>206348</v>
      </c>
      <c r="D1660" t="s">
        <v>76</v>
      </c>
      <c r="E1660">
        <v>1.95</v>
      </c>
      <c r="F1660">
        <v>27368317</v>
      </c>
      <c r="G1660">
        <v>289803231</v>
      </c>
      <c r="H1660" t="s">
        <v>311</v>
      </c>
      <c r="I1660" t="s">
        <v>894</v>
      </c>
      <c r="J1660" t="s">
        <v>71</v>
      </c>
      <c r="K1660" t="s">
        <v>72</v>
      </c>
      <c r="L1660" t="s">
        <v>7487</v>
      </c>
      <c r="M1660">
        <v>174824033</v>
      </c>
      <c r="N1660">
        <v>2.1</v>
      </c>
      <c r="O1660" t="s">
        <v>7475</v>
      </c>
      <c r="P1660">
        <v>0.3276</v>
      </c>
      <c r="Q1660">
        <v>1</v>
      </c>
      <c r="R1660">
        <v>0</v>
      </c>
      <c r="S1660">
        <v>0</v>
      </c>
      <c r="T1660" t="s">
        <v>2643</v>
      </c>
      <c r="U1660">
        <v>0</v>
      </c>
      <c r="V1660" t="s">
        <v>7496</v>
      </c>
      <c r="W1660" t="s">
        <v>70</v>
      </c>
    </row>
    <row r="1661" spans="1:23" x14ac:dyDescent="0.2">
      <c r="A1661" t="s">
        <v>2643</v>
      </c>
      <c r="B1661">
        <v>0</v>
      </c>
      <c r="C1661">
        <v>130744</v>
      </c>
      <c r="D1661" t="s">
        <v>177</v>
      </c>
      <c r="E1661">
        <v>1.7</v>
      </c>
      <c r="F1661">
        <v>29654558</v>
      </c>
      <c r="G1661">
        <v>332847099</v>
      </c>
      <c r="H1661" t="s">
        <v>102</v>
      </c>
      <c r="I1661" t="s">
        <v>644</v>
      </c>
      <c r="J1661" t="s">
        <v>71</v>
      </c>
      <c r="K1661" t="s">
        <v>72</v>
      </c>
      <c r="L1661" t="s">
        <v>7477</v>
      </c>
      <c r="M1661">
        <v>207482439</v>
      </c>
      <c r="N1661">
        <v>1.6319999999999999</v>
      </c>
      <c r="O1661" t="s">
        <v>7475</v>
      </c>
      <c r="P1661">
        <v>0.22195200000000001</v>
      </c>
      <c r="Q1661">
        <v>1</v>
      </c>
      <c r="R1661">
        <v>0</v>
      </c>
      <c r="S1661">
        <v>0</v>
      </c>
      <c r="T1661" t="s">
        <v>2643</v>
      </c>
      <c r="U1661">
        <v>0</v>
      </c>
      <c r="V1661" t="s">
        <v>7484</v>
      </c>
      <c r="W1661" t="s">
        <v>70</v>
      </c>
    </row>
    <row r="1662" spans="1:23" x14ac:dyDescent="0.2">
      <c r="A1662" t="s">
        <v>2643</v>
      </c>
      <c r="B1662">
        <v>0</v>
      </c>
      <c r="C1662">
        <v>301760</v>
      </c>
      <c r="D1662" t="s">
        <v>220</v>
      </c>
      <c r="E1662">
        <v>1.4</v>
      </c>
      <c r="F1662">
        <v>30881393</v>
      </c>
      <c r="G1662">
        <v>289091074</v>
      </c>
      <c r="H1662" t="s">
        <v>74</v>
      </c>
      <c r="I1662" t="s">
        <v>75</v>
      </c>
      <c r="J1662" t="s">
        <v>71</v>
      </c>
      <c r="K1662" t="s">
        <v>72</v>
      </c>
      <c r="L1662" t="s">
        <v>7479</v>
      </c>
      <c r="M1662">
        <v>174354791</v>
      </c>
      <c r="N1662">
        <v>1.68</v>
      </c>
      <c r="O1662" t="s">
        <v>7475</v>
      </c>
      <c r="P1662">
        <v>0.75263999999999998</v>
      </c>
      <c r="Q1662">
        <v>4</v>
      </c>
      <c r="R1662">
        <v>0</v>
      </c>
      <c r="S1662">
        <v>0</v>
      </c>
      <c r="T1662" t="s">
        <v>2643</v>
      </c>
      <c r="U1662">
        <v>0</v>
      </c>
      <c r="V1662" t="s">
        <v>7507</v>
      </c>
      <c r="W1662" t="s">
        <v>70</v>
      </c>
    </row>
    <row r="1663" spans="1:23" x14ac:dyDescent="0.2">
      <c r="A1663" t="s">
        <v>2643</v>
      </c>
      <c r="B1663">
        <v>0</v>
      </c>
      <c r="C1663">
        <v>130744</v>
      </c>
      <c r="D1663" t="s">
        <v>177</v>
      </c>
      <c r="E1663">
        <v>1.2</v>
      </c>
      <c r="F1663">
        <v>27985015</v>
      </c>
      <c r="G1663">
        <v>289091075</v>
      </c>
      <c r="H1663" t="s">
        <v>146</v>
      </c>
      <c r="I1663" t="s">
        <v>382</v>
      </c>
      <c r="J1663" t="s">
        <v>71</v>
      </c>
      <c r="K1663" t="s">
        <v>72</v>
      </c>
      <c r="L1663" t="s">
        <v>7479</v>
      </c>
      <c r="M1663">
        <v>174354791</v>
      </c>
      <c r="N1663">
        <v>1.68</v>
      </c>
      <c r="O1663" t="s">
        <v>7475</v>
      </c>
      <c r="P1663">
        <v>1.12896</v>
      </c>
      <c r="Q1663">
        <v>7</v>
      </c>
      <c r="R1663">
        <v>0</v>
      </c>
      <c r="S1663">
        <v>0</v>
      </c>
      <c r="T1663" t="s">
        <v>2643</v>
      </c>
      <c r="U1663">
        <v>0</v>
      </c>
      <c r="V1663" t="s">
        <v>7488</v>
      </c>
      <c r="W1663" t="s">
        <v>70</v>
      </c>
    </row>
    <row r="1664" spans="1:23" x14ac:dyDescent="0.2">
      <c r="A1664" t="s">
        <v>2643</v>
      </c>
      <c r="B1664">
        <v>0</v>
      </c>
      <c r="C1664">
        <v>301760</v>
      </c>
      <c r="D1664" t="s">
        <v>220</v>
      </c>
      <c r="E1664">
        <v>1.6</v>
      </c>
      <c r="F1664">
        <v>27956503</v>
      </c>
      <c r="G1664">
        <v>289784442</v>
      </c>
      <c r="H1664" t="s">
        <v>109</v>
      </c>
      <c r="I1664" t="s">
        <v>110</v>
      </c>
      <c r="J1664" t="s">
        <v>71</v>
      </c>
      <c r="K1664" t="s">
        <v>72</v>
      </c>
      <c r="L1664" t="s">
        <v>7483</v>
      </c>
      <c r="M1664">
        <v>170181975</v>
      </c>
      <c r="N1664">
        <v>1.536</v>
      </c>
      <c r="O1664" t="s">
        <v>7475</v>
      </c>
      <c r="P1664">
        <v>0.196608</v>
      </c>
      <c r="Q1664">
        <v>1</v>
      </c>
      <c r="R1664">
        <v>0</v>
      </c>
      <c r="S1664">
        <v>0</v>
      </c>
      <c r="T1664" t="s">
        <v>2643</v>
      </c>
      <c r="U1664">
        <v>0</v>
      </c>
      <c r="V1664" t="s">
        <v>7489</v>
      </c>
      <c r="W1664" t="s">
        <v>70</v>
      </c>
    </row>
    <row r="1665" spans="1:23" x14ac:dyDescent="0.2">
      <c r="A1665" t="s">
        <v>2643</v>
      </c>
      <c r="B1665">
        <v>0</v>
      </c>
      <c r="C1665">
        <v>130744</v>
      </c>
      <c r="D1665" t="s">
        <v>177</v>
      </c>
      <c r="E1665">
        <v>1.65</v>
      </c>
      <c r="F1665">
        <v>30296128</v>
      </c>
      <c r="G1665">
        <v>289784442</v>
      </c>
      <c r="H1665" t="s">
        <v>109</v>
      </c>
      <c r="I1665" t="s">
        <v>110</v>
      </c>
      <c r="J1665" t="s">
        <v>71</v>
      </c>
      <c r="K1665" t="s">
        <v>72</v>
      </c>
      <c r="L1665" t="s">
        <v>7483</v>
      </c>
      <c r="M1665">
        <v>170181975</v>
      </c>
      <c r="N1665">
        <v>1.536</v>
      </c>
      <c r="O1665" t="s">
        <v>7475</v>
      </c>
      <c r="P1665">
        <v>5.4743040000000001</v>
      </c>
      <c r="Q1665">
        <v>27</v>
      </c>
      <c r="R1665">
        <v>0</v>
      </c>
      <c r="S1665">
        <v>0</v>
      </c>
      <c r="T1665" t="s">
        <v>2643</v>
      </c>
      <c r="U1665">
        <v>0</v>
      </c>
      <c r="V1665" t="s">
        <v>7500</v>
      </c>
      <c r="W1665" t="s">
        <v>70</v>
      </c>
    </row>
    <row r="1666" spans="1:23" x14ac:dyDescent="0.2">
      <c r="A1666" t="s">
        <v>2643</v>
      </c>
      <c r="B1666">
        <v>0</v>
      </c>
      <c r="C1666">
        <v>120762</v>
      </c>
      <c r="D1666" t="s">
        <v>90</v>
      </c>
      <c r="E1666">
        <v>1.7</v>
      </c>
      <c r="F1666">
        <v>29654558</v>
      </c>
      <c r="G1666">
        <v>314483128</v>
      </c>
      <c r="H1666" t="s">
        <v>304</v>
      </c>
      <c r="I1666" t="s">
        <v>305</v>
      </c>
      <c r="J1666" t="s">
        <v>71</v>
      </c>
      <c r="K1666" t="s">
        <v>72</v>
      </c>
      <c r="L1666" t="s">
        <v>7483</v>
      </c>
      <c r="M1666">
        <v>170181975</v>
      </c>
      <c r="N1666">
        <v>1.536</v>
      </c>
      <c r="O1666" t="s">
        <v>7475</v>
      </c>
      <c r="P1666">
        <v>3.1334399999999998</v>
      </c>
      <c r="Q1666">
        <v>15</v>
      </c>
      <c r="R1666">
        <v>0</v>
      </c>
      <c r="S1666">
        <v>0</v>
      </c>
      <c r="T1666" t="s">
        <v>2643</v>
      </c>
      <c r="U1666">
        <v>0</v>
      </c>
      <c r="V1666" t="s">
        <v>7484</v>
      </c>
      <c r="W1666" t="s">
        <v>70</v>
      </c>
    </row>
    <row r="1667" spans="1:23" x14ac:dyDescent="0.2">
      <c r="A1667" t="s">
        <v>2643</v>
      </c>
      <c r="B1667">
        <v>0</v>
      </c>
      <c r="C1667">
        <v>120762</v>
      </c>
      <c r="D1667" t="s">
        <v>90</v>
      </c>
      <c r="E1667">
        <v>1.95</v>
      </c>
      <c r="F1667">
        <v>27368317</v>
      </c>
      <c r="G1667">
        <v>289803235</v>
      </c>
      <c r="H1667" t="s">
        <v>94</v>
      </c>
      <c r="I1667" t="s">
        <v>426</v>
      </c>
      <c r="J1667" t="s">
        <v>71</v>
      </c>
      <c r="K1667" t="s">
        <v>72</v>
      </c>
      <c r="L1667" t="s">
        <v>7487</v>
      </c>
      <c r="M1667">
        <v>174824033</v>
      </c>
      <c r="N1667">
        <v>2.1</v>
      </c>
      <c r="O1667" t="s">
        <v>7475</v>
      </c>
      <c r="P1667">
        <v>0.6552</v>
      </c>
      <c r="Q1667">
        <v>2</v>
      </c>
      <c r="R1667">
        <v>0</v>
      </c>
      <c r="S1667">
        <v>0</v>
      </c>
      <c r="T1667" t="s">
        <v>2643</v>
      </c>
      <c r="U1667">
        <v>0</v>
      </c>
      <c r="V1667" t="s">
        <v>7496</v>
      </c>
      <c r="W1667" t="s">
        <v>70</v>
      </c>
    </row>
    <row r="1668" spans="1:23" x14ac:dyDescent="0.2">
      <c r="A1668" t="s">
        <v>2643</v>
      </c>
      <c r="B1668">
        <v>0</v>
      </c>
      <c r="C1668">
        <v>301760</v>
      </c>
      <c r="D1668" t="s">
        <v>220</v>
      </c>
      <c r="E1668">
        <v>1</v>
      </c>
      <c r="F1668">
        <v>28620270</v>
      </c>
      <c r="G1668">
        <v>289803239</v>
      </c>
      <c r="H1668" t="s">
        <v>109</v>
      </c>
      <c r="I1668" t="s">
        <v>2312</v>
      </c>
      <c r="J1668" t="s">
        <v>71</v>
      </c>
      <c r="K1668" t="s">
        <v>72</v>
      </c>
      <c r="L1668" t="s">
        <v>7487</v>
      </c>
      <c r="M1668">
        <v>174824033</v>
      </c>
      <c r="N1668">
        <v>2.1</v>
      </c>
      <c r="O1668" t="s">
        <v>7475</v>
      </c>
      <c r="P1668">
        <v>0.67200000000000004</v>
      </c>
      <c r="Q1668">
        <v>4</v>
      </c>
      <c r="R1668">
        <v>0</v>
      </c>
      <c r="S1668">
        <v>0</v>
      </c>
      <c r="T1668" t="s">
        <v>2643</v>
      </c>
      <c r="U1668">
        <v>0</v>
      </c>
      <c r="V1668" t="s">
        <v>7503</v>
      </c>
      <c r="W1668" t="s">
        <v>70</v>
      </c>
    </row>
    <row r="1669" spans="1:23" x14ac:dyDescent="0.2">
      <c r="A1669" t="s">
        <v>2643</v>
      </c>
      <c r="B1669">
        <v>0</v>
      </c>
      <c r="C1669">
        <v>301760</v>
      </c>
      <c r="D1669" t="s">
        <v>220</v>
      </c>
      <c r="E1669">
        <v>2.2000000000000002</v>
      </c>
      <c r="F1669">
        <v>27953568</v>
      </c>
      <c r="G1669">
        <v>289803235</v>
      </c>
      <c r="H1669" t="s">
        <v>94</v>
      </c>
      <c r="I1669" t="s">
        <v>426</v>
      </c>
      <c r="J1669" t="s">
        <v>71</v>
      </c>
      <c r="K1669" t="s">
        <v>72</v>
      </c>
      <c r="L1669" t="s">
        <v>7487</v>
      </c>
      <c r="M1669">
        <v>174824033</v>
      </c>
      <c r="N1669">
        <v>2.1</v>
      </c>
      <c r="O1669" t="s">
        <v>7475</v>
      </c>
      <c r="P1669">
        <v>0.36959999999999998</v>
      </c>
      <c r="Q1669">
        <v>1</v>
      </c>
      <c r="R1669">
        <v>0</v>
      </c>
      <c r="S1669">
        <v>0</v>
      </c>
      <c r="T1669" t="s">
        <v>2643</v>
      </c>
      <c r="U1669">
        <v>0</v>
      </c>
      <c r="V1669" t="s">
        <v>7488</v>
      </c>
      <c r="W1669" t="s">
        <v>70</v>
      </c>
    </row>
    <row r="1670" spans="1:23" x14ac:dyDescent="0.2">
      <c r="A1670" t="s">
        <v>2643</v>
      </c>
      <c r="B1670">
        <v>0</v>
      </c>
      <c r="C1670">
        <v>130744</v>
      </c>
      <c r="D1670" t="s">
        <v>177</v>
      </c>
      <c r="E1670">
        <v>1.65</v>
      </c>
      <c r="F1670">
        <v>29691413</v>
      </c>
      <c r="G1670">
        <v>332847098</v>
      </c>
      <c r="H1670" t="s">
        <v>146</v>
      </c>
      <c r="I1670" t="s">
        <v>345</v>
      </c>
      <c r="J1670" t="s">
        <v>71</v>
      </c>
      <c r="K1670" t="s">
        <v>72</v>
      </c>
      <c r="L1670" t="s">
        <v>7477</v>
      </c>
      <c r="M1670">
        <v>207482439</v>
      </c>
      <c r="N1670">
        <v>1.6319999999999999</v>
      </c>
      <c r="O1670" t="s">
        <v>7475</v>
      </c>
      <c r="P1670">
        <v>2.1542400000000002</v>
      </c>
      <c r="Q1670">
        <v>10</v>
      </c>
      <c r="R1670">
        <v>0</v>
      </c>
      <c r="S1670">
        <v>0</v>
      </c>
      <c r="T1670" t="s">
        <v>2643</v>
      </c>
      <c r="U1670">
        <v>0</v>
      </c>
      <c r="V1670" t="s">
        <v>7502</v>
      </c>
      <c r="W1670" t="s">
        <v>70</v>
      </c>
    </row>
    <row r="1671" spans="1:23" x14ac:dyDescent="0.2">
      <c r="A1671" t="s">
        <v>2643</v>
      </c>
      <c r="B1671">
        <v>0</v>
      </c>
      <c r="C1671">
        <v>301809</v>
      </c>
      <c r="D1671" t="s">
        <v>166</v>
      </c>
      <c r="E1671">
        <v>1.4</v>
      </c>
      <c r="F1671">
        <v>30446891</v>
      </c>
      <c r="G1671">
        <v>289091071</v>
      </c>
      <c r="H1671" t="s">
        <v>204</v>
      </c>
      <c r="I1671" t="s">
        <v>1178</v>
      </c>
      <c r="J1671" t="s">
        <v>71</v>
      </c>
      <c r="K1671" t="s">
        <v>72</v>
      </c>
      <c r="L1671" t="s">
        <v>7479</v>
      </c>
      <c r="M1671">
        <v>174354791</v>
      </c>
      <c r="N1671">
        <v>1.68</v>
      </c>
      <c r="O1671" t="s">
        <v>7475</v>
      </c>
      <c r="P1671">
        <v>3.57504</v>
      </c>
      <c r="Q1671">
        <v>19</v>
      </c>
      <c r="R1671">
        <v>0</v>
      </c>
      <c r="S1671">
        <v>0</v>
      </c>
      <c r="T1671" t="s">
        <v>2643</v>
      </c>
      <c r="U1671">
        <v>0</v>
      </c>
      <c r="V1671" t="s">
        <v>7492</v>
      </c>
      <c r="W1671" t="s">
        <v>7493</v>
      </c>
    </row>
    <row r="1672" spans="1:23" x14ac:dyDescent="0.2">
      <c r="A1672" t="s">
        <v>2643</v>
      </c>
      <c r="B1672">
        <v>0</v>
      </c>
      <c r="C1672">
        <v>120762</v>
      </c>
      <c r="D1672" t="s">
        <v>90</v>
      </c>
      <c r="E1672">
        <v>2.2000000000000002</v>
      </c>
      <c r="F1672">
        <v>27063584</v>
      </c>
      <c r="G1672">
        <v>289803233</v>
      </c>
      <c r="H1672" t="s">
        <v>204</v>
      </c>
      <c r="I1672" t="s">
        <v>800</v>
      </c>
      <c r="J1672" t="s">
        <v>71</v>
      </c>
      <c r="K1672" t="s">
        <v>72</v>
      </c>
      <c r="L1672" t="s">
        <v>7487</v>
      </c>
      <c r="M1672">
        <v>174824033</v>
      </c>
      <c r="N1672">
        <v>2.1</v>
      </c>
      <c r="O1672" t="s">
        <v>7475</v>
      </c>
      <c r="P1672">
        <v>0.36959999999999998</v>
      </c>
      <c r="Q1672">
        <v>1</v>
      </c>
      <c r="R1672">
        <v>0</v>
      </c>
      <c r="S1672">
        <v>0</v>
      </c>
      <c r="T1672" t="s">
        <v>2643</v>
      </c>
      <c r="U1672">
        <v>0</v>
      </c>
      <c r="V1672" t="s">
        <v>7490</v>
      </c>
      <c r="W1672" t="s">
        <v>70</v>
      </c>
    </row>
    <row r="1673" spans="1:23" x14ac:dyDescent="0.2">
      <c r="A1673" t="s">
        <v>2643</v>
      </c>
      <c r="B1673">
        <v>0</v>
      </c>
      <c r="C1673">
        <v>301983</v>
      </c>
      <c r="D1673" t="s">
        <v>4318</v>
      </c>
      <c r="E1673">
        <v>1.1000000000000001</v>
      </c>
      <c r="F1673">
        <v>27986958</v>
      </c>
      <c r="G1673">
        <v>289091075</v>
      </c>
      <c r="H1673" t="s">
        <v>146</v>
      </c>
      <c r="I1673" t="s">
        <v>382</v>
      </c>
      <c r="J1673" t="s">
        <v>71</v>
      </c>
      <c r="K1673" t="s">
        <v>72</v>
      </c>
      <c r="L1673" t="s">
        <v>7479</v>
      </c>
      <c r="M1673">
        <v>174354791</v>
      </c>
      <c r="N1673">
        <v>1.68</v>
      </c>
      <c r="O1673" t="s">
        <v>7475</v>
      </c>
      <c r="P1673">
        <v>1.03488</v>
      </c>
      <c r="Q1673">
        <v>7</v>
      </c>
      <c r="R1673">
        <v>0</v>
      </c>
      <c r="S1673">
        <v>0</v>
      </c>
      <c r="T1673" t="s">
        <v>2643</v>
      </c>
      <c r="U1673">
        <v>0</v>
      </c>
      <c r="V1673" t="s">
        <v>7494</v>
      </c>
      <c r="W1673" t="s">
        <v>70</v>
      </c>
    </row>
    <row r="1674" spans="1:23" x14ac:dyDescent="0.2">
      <c r="A1674" t="s">
        <v>2643</v>
      </c>
      <c r="B1674">
        <v>0</v>
      </c>
      <c r="C1674">
        <v>206348</v>
      </c>
      <c r="D1674" t="s">
        <v>76</v>
      </c>
      <c r="E1674">
        <v>1.6</v>
      </c>
      <c r="F1674">
        <v>27060677</v>
      </c>
      <c r="G1674">
        <v>494261534</v>
      </c>
      <c r="H1674" t="s">
        <v>94</v>
      </c>
      <c r="I1674" t="s">
        <v>874</v>
      </c>
      <c r="J1674" t="s">
        <v>71</v>
      </c>
      <c r="K1674" t="s">
        <v>70</v>
      </c>
      <c r="L1674" t="s">
        <v>7512</v>
      </c>
      <c r="M1674">
        <v>329876067</v>
      </c>
      <c r="N1674">
        <v>2.52</v>
      </c>
      <c r="O1674" t="s">
        <v>7475</v>
      </c>
      <c r="P1674">
        <v>0.32256000000000001</v>
      </c>
      <c r="Q1674">
        <v>1</v>
      </c>
      <c r="R1674">
        <v>0</v>
      </c>
      <c r="S1674">
        <v>0</v>
      </c>
      <c r="T1674" t="s">
        <v>2643</v>
      </c>
      <c r="U1674">
        <v>0</v>
      </c>
      <c r="V1674" t="s">
        <v>7509</v>
      </c>
      <c r="W1674" t="s">
        <v>70</v>
      </c>
    </row>
    <row r="1675" spans="1:23" x14ac:dyDescent="0.2">
      <c r="A1675" t="s">
        <v>2643</v>
      </c>
      <c r="B1675">
        <v>0</v>
      </c>
      <c r="C1675">
        <v>206348</v>
      </c>
      <c r="D1675" t="s">
        <v>76</v>
      </c>
      <c r="E1675">
        <v>1.6</v>
      </c>
      <c r="F1675">
        <v>27060677</v>
      </c>
      <c r="G1675">
        <v>494261534</v>
      </c>
      <c r="H1675" t="s">
        <v>94</v>
      </c>
      <c r="I1675" t="s">
        <v>874</v>
      </c>
      <c r="J1675" t="s">
        <v>71</v>
      </c>
      <c r="K1675" t="s">
        <v>70</v>
      </c>
      <c r="L1675" t="s">
        <v>7512</v>
      </c>
      <c r="M1675">
        <v>329876067</v>
      </c>
      <c r="N1675">
        <v>2.52</v>
      </c>
      <c r="O1675" t="s">
        <v>7510</v>
      </c>
      <c r="P1675">
        <v>-9.6768000000000007E-2</v>
      </c>
      <c r="Q1675">
        <v>0</v>
      </c>
      <c r="R1675">
        <v>0</v>
      </c>
      <c r="S1675">
        <v>0</v>
      </c>
      <c r="T1675" t="s">
        <v>2643</v>
      </c>
      <c r="U1675">
        <v>0</v>
      </c>
      <c r="V1675" t="s">
        <v>7509</v>
      </c>
      <c r="W1675" t="s">
        <v>70</v>
      </c>
    </row>
    <row r="1676" spans="1:23" x14ac:dyDescent="0.2">
      <c r="A1676" t="s">
        <v>2643</v>
      </c>
      <c r="B1676">
        <v>0</v>
      </c>
      <c r="C1676">
        <v>208277</v>
      </c>
      <c r="D1676" t="s">
        <v>568</v>
      </c>
      <c r="E1676">
        <v>1.1000000000000001</v>
      </c>
      <c r="F1676">
        <v>27986958</v>
      </c>
      <c r="G1676">
        <v>289803239</v>
      </c>
      <c r="H1676" t="s">
        <v>109</v>
      </c>
      <c r="I1676" t="s">
        <v>2312</v>
      </c>
      <c r="J1676" t="s">
        <v>71</v>
      </c>
      <c r="K1676" t="s">
        <v>72</v>
      </c>
      <c r="L1676" t="s">
        <v>7487</v>
      </c>
      <c r="M1676">
        <v>174824033</v>
      </c>
      <c r="N1676">
        <v>2.1</v>
      </c>
      <c r="O1676" t="s">
        <v>7475</v>
      </c>
      <c r="P1676">
        <v>0.18479999999999999</v>
      </c>
      <c r="Q1676">
        <v>1</v>
      </c>
      <c r="R1676">
        <v>0</v>
      </c>
      <c r="S1676">
        <v>0</v>
      </c>
      <c r="T1676" t="s">
        <v>2643</v>
      </c>
      <c r="U1676">
        <v>0</v>
      </c>
      <c r="V1676" t="s">
        <v>7494</v>
      </c>
      <c r="W1676" t="s">
        <v>70</v>
      </c>
    </row>
    <row r="1677" spans="1:23" x14ac:dyDescent="0.2">
      <c r="A1677" t="s">
        <v>2643</v>
      </c>
      <c r="B1677">
        <v>0</v>
      </c>
      <c r="C1677">
        <v>301983</v>
      </c>
      <c r="D1677" t="s">
        <v>4318</v>
      </c>
      <c r="E1677">
        <v>1.1000000000000001</v>
      </c>
      <c r="F1677">
        <v>27986958</v>
      </c>
      <c r="G1677">
        <v>289091073</v>
      </c>
      <c r="H1677" t="s">
        <v>94</v>
      </c>
      <c r="I1677" t="s">
        <v>756</v>
      </c>
      <c r="J1677" t="s">
        <v>71</v>
      </c>
      <c r="K1677" t="s">
        <v>72</v>
      </c>
      <c r="L1677" t="s">
        <v>7479</v>
      </c>
      <c r="M1677">
        <v>174354791</v>
      </c>
      <c r="N1677">
        <v>1.68</v>
      </c>
      <c r="O1677" t="s">
        <v>7475</v>
      </c>
      <c r="P1677">
        <v>1.18272</v>
      </c>
      <c r="Q1677">
        <v>8</v>
      </c>
      <c r="R1677">
        <v>0</v>
      </c>
      <c r="S1677">
        <v>0</v>
      </c>
      <c r="T1677" t="s">
        <v>2643</v>
      </c>
      <c r="U1677">
        <v>0</v>
      </c>
      <c r="V1677" t="s">
        <v>7494</v>
      </c>
      <c r="W1677" t="s">
        <v>70</v>
      </c>
    </row>
    <row r="1678" spans="1:23" x14ac:dyDescent="0.2">
      <c r="A1678" t="s">
        <v>2643</v>
      </c>
      <c r="B1678">
        <v>0</v>
      </c>
      <c r="C1678">
        <v>301760</v>
      </c>
      <c r="D1678" t="s">
        <v>220</v>
      </c>
      <c r="E1678">
        <v>1</v>
      </c>
      <c r="F1678">
        <v>28620270</v>
      </c>
      <c r="G1678">
        <v>289091071</v>
      </c>
      <c r="H1678" t="s">
        <v>204</v>
      </c>
      <c r="I1678" t="s">
        <v>1178</v>
      </c>
      <c r="J1678" t="s">
        <v>71</v>
      </c>
      <c r="K1678" t="s">
        <v>72</v>
      </c>
      <c r="L1678" t="s">
        <v>7479</v>
      </c>
      <c r="M1678">
        <v>174354791</v>
      </c>
      <c r="N1678">
        <v>1.68</v>
      </c>
      <c r="O1678" t="s">
        <v>7475</v>
      </c>
      <c r="P1678">
        <v>0.80640000000000001</v>
      </c>
      <c r="Q1678">
        <v>6</v>
      </c>
      <c r="R1678">
        <v>0</v>
      </c>
      <c r="S1678">
        <v>0</v>
      </c>
      <c r="T1678" t="s">
        <v>2643</v>
      </c>
      <c r="U1678">
        <v>0</v>
      </c>
      <c r="V1678" t="s">
        <v>7503</v>
      </c>
      <c r="W1678" t="s">
        <v>70</v>
      </c>
    </row>
    <row r="1679" spans="1:23" x14ac:dyDescent="0.2">
      <c r="A1679" t="s">
        <v>2643</v>
      </c>
      <c r="B1679">
        <v>0</v>
      </c>
      <c r="C1679">
        <v>301983</v>
      </c>
      <c r="D1679" t="s">
        <v>4318</v>
      </c>
      <c r="E1679">
        <v>1.1000000000000001</v>
      </c>
      <c r="F1679">
        <v>27986958</v>
      </c>
      <c r="G1679">
        <v>335974420</v>
      </c>
      <c r="H1679" t="s">
        <v>213</v>
      </c>
      <c r="I1679" t="s">
        <v>214</v>
      </c>
      <c r="J1679" t="s">
        <v>71</v>
      </c>
      <c r="K1679" t="s">
        <v>72</v>
      </c>
      <c r="L1679" t="s">
        <v>7487</v>
      </c>
      <c r="M1679">
        <v>174824033</v>
      </c>
      <c r="N1679">
        <v>2.1</v>
      </c>
      <c r="O1679" t="s">
        <v>7475</v>
      </c>
      <c r="P1679">
        <v>0.36959999999999998</v>
      </c>
      <c r="Q1679">
        <v>2</v>
      </c>
      <c r="R1679">
        <v>0</v>
      </c>
      <c r="S1679">
        <v>0</v>
      </c>
      <c r="T1679" t="s">
        <v>2643</v>
      </c>
      <c r="U1679">
        <v>0</v>
      </c>
      <c r="V1679" t="s">
        <v>7494</v>
      </c>
      <c r="W1679" t="s">
        <v>70</v>
      </c>
    </row>
    <row r="1680" spans="1:23" x14ac:dyDescent="0.2">
      <c r="A1680" t="s">
        <v>2643</v>
      </c>
      <c r="B1680">
        <v>0</v>
      </c>
      <c r="C1680">
        <v>117986</v>
      </c>
      <c r="D1680" t="s">
        <v>96</v>
      </c>
      <c r="E1680">
        <v>2.2000000000000002</v>
      </c>
      <c r="F1680">
        <v>30296144</v>
      </c>
      <c r="G1680">
        <v>289803235</v>
      </c>
      <c r="H1680" t="s">
        <v>94</v>
      </c>
      <c r="I1680" t="s">
        <v>426</v>
      </c>
      <c r="J1680" t="s">
        <v>71</v>
      </c>
      <c r="K1680" t="s">
        <v>72</v>
      </c>
      <c r="L1680" t="s">
        <v>7487</v>
      </c>
      <c r="M1680">
        <v>174824033</v>
      </c>
      <c r="N1680">
        <v>2.1</v>
      </c>
      <c r="O1680" t="s">
        <v>7475</v>
      </c>
      <c r="P1680">
        <v>5.9135999999999997</v>
      </c>
      <c r="Q1680">
        <v>16</v>
      </c>
      <c r="R1680">
        <v>0</v>
      </c>
      <c r="S1680">
        <v>0</v>
      </c>
      <c r="T1680" t="s">
        <v>2643</v>
      </c>
      <c r="U1680">
        <v>0</v>
      </c>
      <c r="V1680" t="s">
        <v>7491</v>
      </c>
      <c r="W1680" t="s">
        <v>70</v>
      </c>
    </row>
    <row r="1681" spans="1:23" x14ac:dyDescent="0.2">
      <c r="A1681" t="s">
        <v>2643</v>
      </c>
      <c r="B1681">
        <v>0</v>
      </c>
      <c r="C1681">
        <v>120762</v>
      </c>
      <c r="D1681" t="s">
        <v>90</v>
      </c>
      <c r="E1681">
        <v>1.1499999999999999</v>
      </c>
      <c r="F1681">
        <v>16169685</v>
      </c>
      <c r="G1681">
        <v>289824322</v>
      </c>
      <c r="H1681" t="s">
        <v>7524</v>
      </c>
      <c r="I1681" t="s">
        <v>7525</v>
      </c>
      <c r="J1681" t="s">
        <v>71</v>
      </c>
      <c r="K1681" t="s">
        <v>72</v>
      </c>
      <c r="L1681" t="s">
        <v>7526</v>
      </c>
      <c r="M1681">
        <v>174836933</v>
      </c>
      <c r="N1681">
        <v>1.68</v>
      </c>
      <c r="O1681" t="s">
        <v>7475</v>
      </c>
      <c r="P1681">
        <v>0.13524</v>
      </c>
      <c r="Q1681">
        <v>1</v>
      </c>
      <c r="R1681">
        <v>0</v>
      </c>
      <c r="S1681">
        <v>0</v>
      </c>
      <c r="T1681" t="s">
        <v>2643</v>
      </c>
      <c r="U1681">
        <v>0</v>
      </c>
      <c r="V1681" t="s">
        <v>70</v>
      </c>
      <c r="W1681" t="s">
        <v>70</v>
      </c>
    </row>
    <row r="1682" spans="1:23" x14ac:dyDescent="0.2">
      <c r="A1682" t="s">
        <v>2643</v>
      </c>
      <c r="B1682">
        <v>0</v>
      </c>
      <c r="C1682">
        <v>301809</v>
      </c>
      <c r="D1682" t="s">
        <v>166</v>
      </c>
      <c r="E1682">
        <v>1.4</v>
      </c>
      <c r="F1682">
        <v>30446891</v>
      </c>
      <c r="G1682">
        <v>289803237</v>
      </c>
      <c r="H1682" t="s">
        <v>146</v>
      </c>
      <c r="I1682" t="s">
        <v>474</v>
      </c>
      <c r="J1682" t="s">
        <v>71</v>
      </c>
      <c r="K1682" t="s">
        <v>72</v>
      </c>
      <c r="L1682" t="s">
        <v>7487</v>
      </c>
      <c r="M1682">
        <v>174824033</v>
      </c>
      <c r="N1682">
        <v>2.1</v>
      </c>
      <c r="O1682" t="s">
        <v>7475</v>
      </c>
      <c r="P1682">
        <v>4.7039999999999997</v>
      </c>
      <c r="Q1682">
        <v>20</v>
      </c>
      <c r="R1682">
        <v>0</v>
      </c>
      <c r="S1682">
        <v>0</v>
      </c>
      <c r="T1682" t="s">
        <v>2643</v>
      </c>
      <c r="U1682">
        <v>0</v>
      </c>
      <c r="V1682" t="s">
        <v>7492</v>
      </c>
      <c r="W1682" t="s">
        <v>7493</v>
      </c>
    </row>
    <row r="1683" spans="1:23" x14ac:dyDescent="0.2">
      <c r="A1683" t="s">
        <v>2643</v>
      </c>
      <c r="B1683">
        <v>0</v>
      </c>
      <c r="C1683">
        <v>301760</v>
      </c>
      <c r="D1683" t="s">
        <v>220</v>
      </c>
      <c r="E1683">
        <v>1.95</v>
      </c>
      <c r="F1683">
        <v>27368317</v>
      </c>
      <c r="G1683">
        <v>289803234</v>
      </c>
      <c r="H1683" t="s">
        <v>164</v>
      </c>
      <c r="I1683" t="s">
        <v>406</v>
      </c>
      <c r="J1683" t="s">
        <v>71</v>
      </c>
      <c r="K1683" t="s">
        <v>72</v>
      </c>
      <c r="L1683" t="s">
        <v>7487</v>
      </c>
      <c r="M1683">
        <v>174824033</v>
      </c>
      <c r="N1683">
        <v>2.1</v>
      </c>
      <c r="O1683" t="s">
        <v>7475</v>
      </c>
      <c r="P1683">
        <v>0.3276</v>
      </c>
      <c r="Q1683">
        <v>1</v>
      </c>
      <c r="R1683">
        <v>0</v>
      </c>
      <c r="S1683">
        <v>0</v>
      </c>
      <c r="T1683" t="s">
        <v>2643</v>
      </c>
      <c r="U1683">
        <v>0</v>
      </c>
      <c r="V1683" t="s">
        <v>7496</v>
      </c>
      <c r="W1683" t="s">
        <v>70</v>
      </c>
    </row>
    <row r="1684" spans="1:23" x14ac:dyDescent="0.2">
      <c r="A1684" t="s">
        <v>2643</v>
      </c>
      <c r="B1684">
        <v>0</v>
      </c>
      <c r="C1684">
        <v>301760</v>
      </c>
      <c r="D1684" t="s">
        <v>220</v>
      </c>
      <c r="E1684">
        <v>1.5</v>
      </c>
      <c r="F1684">
        <v>27985644</v>
      </c>
      <c r="G1684">
        <v>289803239</v>
      </c>
      <c r="H1684" t="s">
        <v>109</v>
      </c>
      <c r="I1684" t="s">
        <v>2312</v>
      </c>
      <c r="J1684" t="s">
        <v>71</v>
      </c>
      <c r="K1684" t="s">
        <v>72</v>
      </c>
      <c r="L1684" t="s">
        <v>7487</v>
      </c>
      <c r="M1684">
        <v>174824033</v>
      </c>
      <c r="N1684">
        <v>2.1</v>
      </c>
      <c r="O1684" t="s">
        <v>7475</v>
      </c>
      <c r="P1684">
        <v>0.252</v>
      </c>
      <c r="Q1684">
        <v>1</v>
      </c>
      <c r="R1684">
        <v>0</v>
      </c>
      <c r="S1684">
        <v>0</v>
      </c>
      <c r="T1684" t="s">
        <v>2643</v>
      </c>
      <c r="U1684">
        <v>0</v>
      </c>
      <c r="V1684" t="s">
        <v>7499</v>
      </c>
      <c r="W1684" t="s">
        <v>70</v>
      </c>
    </row>
    <row r="1685" spans="1:23" x14ac:dyDescent="0.2">
      <c r="A1685" t="s">
        <v>2643</v>
      </c>
      <c r="B1685">
        <v>0</v>
      </c>
      <c r="C1685">
        <v>1733</v>
      </c>
      <c r="D1685" t="s">
        <v>659</v>
      </c>
      <c r="E1685">
        <v>2.2000000000000002</v>
      </c>
      <c r="F1685">
        <v>30296144</v>
      </c>
      <c r="G1685">
        <v>289803236</v>
      </c>
      <c r="H1685" t="s">
        <v>74</v>
      </c>
      <c r="I1685" t="s">
        <v>672</v>
      </c>
      <c r="J1685" t="s">
        <v>71</v>
      </c>
      <c r="K1685" t="s">
        <v>72</v>
      </c>
      <c r="L1685" t="s">
        <v>7487</v>
      </c>
      <c r="M1685">
        <v>174824033</v>
      </c>
      <c r="N1685">
        <v>2.1</v>
      </c>
      <c r="O1685" t="s">
        <v>7475</v>
      </c>
      <c r="P1685">
        <v>0.36959999999999998</v>
      </c>
      <c r="Q1685">
        <v>1</v>
      </c>
      <c r="R1685">
        <v>0</v>
      </c>
      <c r="S1685">
        <v>0</v>
      </c>
      <c r="T1685" t="s">
        <v>2643</v>
      </c>
      <c r="U1685">
        <v>0</v>
      </c>
      <c r="V1685" t="s">
        <v>7491</v>
      </c>
      <c r="W1685" t="s">
        <v>70</v>
      </c>
    </row>
    <row r="1686" spans="1:23" x14ac:dyDescent="0.2">
      <c r="A1686" t="s">
        <v>2643</v>
      </c>
      <c r="B1686">
        <v>0</v>
      </c>
      <c r="C1686">
        <v>206348</v>
      </c>
      <c r="D1686" t="s">
        <v>76</v>
      </c>
      <c r="E1686">
        <v>1.5</v>
      </c>
      <c r="F1686">
        <v>27985644</v>
      </c>
      <c r="G1686">
        <v>289803239</v>
      </c>
      <c r="H1686" t="s">
        <v>109</v>
      </c>
      <c r="I1686" t="s">
        <v>2312</v>
      </c>
      <c r="J1686" t="s">
        <v>71</v>
      </c>
      <c r="K1686" t="s">
        <v>72</v>
      </c>
      <c r="L1686" t="s">
        <v>7487</v>
      </c>
      <c r="M1686">
        <v>174824033</v>
      </c>
      <c r="N1686">
        <v>2.1</v>
      </c>
      <c r="O1686" t="s">
        <v>7475</v>
      </c>
      <c r="P1686">
        <v>0.252</v>
      </c>
      <c r="Q1686">
        <v>1</v>
      </c>
      <c r="R1686">
        <v>0</v>
      </c>
      <c r="S1686">
        <v>0</v>
      </c>
      <c r="T1686" t="s">
        <v>2643</v>
      </c>
      <c r="U1686">
        <v>0</v>
      </c>
      <c r="V1686" t="s">
        <v>7499</v>
      </c>
      <c r="W1686" t="s">
        <v>70</v>
      </c>
    </row>
    <row r="1687" spans="1:23" x14ac:dyDescent="0.2">
      <c r="A1687" t="s">
        <v>2643</v>
      </c>
      <c r="B1687">
        <v>0</v>
      </c>
      <c r="C1687">
        <v>205228</v>
      </c>
      <c r="D1687" t="s">
        <v>6852</v>
      </c>
      <c r="E1687">
        <v>1.95</v>
      </c>
      <c r="F1687">
        <v>27946301</v>
      </c>
      <c r="G1687">
        <v>289091073</v>
      </c>
      <c r="H1687" t="s">
        <v>94</v>
      </c>
      <c r="I1687" t="s">
        <v>756</v>
      </c>
      <c r="J1687" t="s">
        <v>71</v>
      </c>
      <c r="K1687" t="s">
        <v>72</v>
      </c>
      <c r="L1687" t="s">
        <v>7479</v>
      </c>
      <c r="M1687">
        <v>174354791</v>
      </c>
      <c r="N1687">
        <v>1.68</v>
      </c>
      <c r="O1687" t="s">
        <v>7475</v>
      </c>
      <c r="P1687">
        <v>0.26207999999999998</v>
      </c>
      <c r="Q1687">
        <v>1</v>
      </c>
      <c r="R1687">
        <v>0</v>
      </c>
      <c r="S1687">
        <v>0</v>
      </c>
      <c r="T1687" t="s">
        <v>2643</v>
      </c>
      <c r="U1687">
        <v>0</v>
      </c>
      <c r="V1687" t="s">
        <v>7495</v>
      </c>
      <c r="W1687" t="s">
        <v>70</v>
      </c>
    </row>
    <row r="1688" spans="1:23" x14ac:dyDescent="0.2">
      <c r="A1688" t="s">
        <v>2643</v>
      </c>
      <c r="B1688">
        <v>0</v>
      </c>
      <c r="C1688">
        <v>206348</v>
      </c>
      <c r="D1688" t="s">
        <v>76</v>
      </c>
      <c r="E1688">
        <v>2.2000000000000002</v>
      </c>
      <c r="F1688">
        <v>28658162</v>
      </c>
      <c r="G1688">
        <v>289803239</v>
      </c>
      <c r="H1688" t="s">
        <v>109</v>
      </c>
      <c r="I1688" t="s">
        <v>2312</v>
      </c>
      <c r="J1688" t="s">
        <v>71</v>
      </c>
      <c r="K1688" t="s">
        <v>72</v>
      </c>
      <c r="L1688" t="s">
        <v>7487</v>
      </c>
      <c r="M1688">
        <v>174824033</v>
      </c>
      <c r="N1688">
        <v>2.1</v>
      </c>
      <c r="O1688" t="s">
        <v>7475</v>
      </c>
      <c r="P1688">
        <v>0.36959999999999998</v>
      </c>
      <c r="Q1688">
        <v>1</v>
      </c>
      <c r="R1688">
        <v>0</v>
      </c>
      <c r="S1688">
        <v>0</v>
      </c>
      <c r="T1688" t="s">
        <v>2643</v>
      </c>
      <c r="U1688">
        <v>0</v>
      </c>
      <c r="V1688" t="s">
        <v>7480</v>
      </c>
      <c r="W1688" t="s">
        <v>70</v>
      </c>
    </row>
    <row r="1689" spans="1:23" x14ac:dyDescent="0.2">
      <c r="A1689" t="s">
        <v>2643</v>
      </c>
      <c r="B1689">
        <v>0</v>
      </c>
      <c r="C1689">
        <v>507</v>
      </c>
      <c r="D1689" t="s">
        <v>255</v>
      </c>
      <c r="E1689">
        <v>1.95</v>
      </c>
      <c r="F1689">
        <v>27946301</v>
      </c>
      <c r="G1689">
        <v>289803235</v>
      </c>
      <c r="H1689" t="s">
        <v>94</v>
      </c>
      <c r="I1689" t="s">
        <v>426</v>
      </c>
      <c r="J1689" t="s">
        <v>71</v>
      </c>
      <c r="K1689" t="s">
        <v>72</v>
      </c>
      <c r="L1689" t="s">
        <v>7487</v>
      </c>
      <c r="M1689">
        <v>174824033</v>
      </c>
      <c r="N1689">
        <v>2.1</v>
      </c>
      <c r="O1689" t="s">
        <v>7475</v>
      </c>
      <c r="P1689">
        <v>2.6208</v>
      </c>
      <c r="Q1689">
        <v>8</v>
      </c>
      <c r="R1689">
        <v>0</v>
      </c>
      <c r="S1689">
        <v>0</v>
      </c>
      <c r="T1689" t="s">
        <v>2643</v>
      </c>
      <c r="U1689">
        <v>0</v>
      </c>
      <c r="V1689" t="s">
        <v>7495</v>
      </c>
      <c r="W1689" t="s">
        <v>70</v>
      </c>
    </row>
    <row r="1690" spans="1:23" x14ac:dyDescent="0.2">
      <c r="A1690" t="s">
        <v>2643</v>
      </c>
      <c r="B1690">
        <v>0</v>
      </c>
      <c r="C1690">
        <v>507</v>
      </c>
      <c r="D1690" t="s">
        <v>255</v>
      </c>
      <c r="E1690">
        <v>1.6</v>
      </c>
      <c r="F1690">
        <v>27956503</v>
      </c>
      <c r="G1690">
        <v>294115181</v>
      </c>
      <c r="H1690" t="s">
        <v>109</v>
      </c>
      <c r="I1690" t="s">
        <v>1137</v>
      </c>
      <c r="J1690" t="s">
        <v>71</v>
      </c>
      <c r="K1690" t="s">
        <v>72</v>
      </c>
      <c r="L1690" t="s">
        <v>7479</v>
      </c>
      <c r="M1690">
        <v>174354791</v>
      </c>
      <c r="N1690">
        <v>1.68</v>
      </c>
      <c r="O1690" t="s">
        <v>7475</v>
      </c>
      <c r="P1690">
        <v>0.21504000000000001</v>
      </c>
      <c r="Q1690">
        <v>1</v>
      </c>
      <c r="R1690">
        <v>0</v>
      </c>
      <c r="S1690">
        <v>0</v>
      </c>
      <c r="T1690" t="s">
        <v>2643</v>
      </c>
      <c r="U1690">
        <v>0</v>
      </c>
      <c r="V1690" t="s">
        <v>7489</v>
      </c>
      <c r="W1690" t="s">
        <v>70</v>
      </c>
    </row>
    <row r="1691" spans="1:23" x14ac:dyDescent="0.2">
      <c r="A1691" t="s">
        <v>2643</v>
      </c>
      <c r="B1691">
        <v>0</v>
      </c>
      <c r="C1691">
        <v>218210</v>
      </c>
      <c r="D1691" t="s">
        <v>1433</v>
      </c>
      <c r="E1691">
        <v>2.2000000000000002</v>
      </c>
      <c r="F1691">
        <v>28658162</v>
      </c>
      <c r="G1691">
        <v>289803236</v>
      </c>
      <c r="H1691" t="s">
        <v>74</v>
      </c>
      <c r="I1691" t="s">
        <v>672</v>
      </c>
      <c r="J1691" t="s">
        <v>71</v>
      </c>
      <c r="K1691" t="s">
        <v>72</v>
      </c>
      <c r="L1691" t="s">
        <v>7487</v>
      </c>
      <c r="M1691">
        <v>174824033</v>
      </c>
      <c r="N1691">
        <v>2.1</v>
      </c>
      <c r="O1691" t="s">
        <v>7475</v>
      </c>
      <c r="P1691">
        <v>0.36959999999999998</v>
      </c>
      <c r="Q1691">
        <v>1</v>
      </c>
      <c r="R1691">
        <v>0</v>
      </c>
      <c r="S1691">
        <v>0</v>
      </c>
      <c r="T1691" t="s">
        <v>2643</v>
      </c>
      <c r="U1691">
        <v>0</v>
      </c>
      <c r="V1691" t="s">
        <v>7480</v>
      </c>
      <c r="W1691" t="s">
        <v>70</v>
      </c>
    </row>
    <row r="1692" spans="1:23" x14ac:dyDescent="0.2">
      <c r="A1692" t="s">
        <v>2643</v>
      </c>
      <c r="B1692">
        <v>0</v>
      </c>
      <c r="C1692">
        <v>507</v>
      </c>
      <c r="D1692" t="s">
        <v>255</v>
      </c>
      <c r="E1692">
        <v>1.95</v>
      </c>
      <c r="F1692">
        <v>27946301</v>
      </c>
      <c r="G1692">
        <v>335974416</v>
      </c>
      <c r="H1692" t="s">
        <v>304</v>
      </c>
      <c r="I1692" t="s">
        <v>1285</v>
      </c>
      <c r="J1692" t="s">
        <v>71</v>
      </c>
      <c r="K1692" t="s">
        <v>72</v>
      </c>
      <c r="L1692" t="s">
        <v>7479</v>
      </c>
      <c r="M1692">
        <v>174354791</v>
      </c>
      <c r="N1692">
        <v>1.68</v>
      </c>
      <c r="O1692" t="s">
        <v>7475</v>
      </c>
      <c r="P1692">
        <v>1.0483199999999999</v>
      </c>
      <c r="Q1692">
        <v>4</v>
      </c>
      <c r="R1692">
        <v>0</v>
      </c>
      <c r="S1692">
        <v>0</v>
      </c>
      <c r="T1692" t="s">
        <v>2643</v>
      </c>
      <c r="U1692">
        <v>0</v>
      </c>
      <c r="V1692" t="s">
        <v>7495</v>
      </c>
      <c r="W1692" t="s">
        <v>70</v>
      </c>
    </row>
    <row r="1693" spans="1:23" x14ac:dyDescent="0.2">
      <c r="A1693" t="s">
        <v>2643</v>
      </c>
      <c r="B1693">
        <v>0</v>
      </c>
      <c r="C1693">
        <v>120762</v>
      </c>
      <c r="D1693" t="s">
        <v>90</v>
      </c>
      <c r="E1693">
        <v>2.2000000000000002</v>
      </c>
      <c r="F1693">
        <v>29654021</v>
      </c>
      <c r="G1693">
        <v>335974413</v>
      </c>
      <c r="H1693" t="s">
        <v>213</v>
      </c>
      <c r="I1693" t="s">
        <v>1037</v>
      </c>
      <c r="J1693" t="s">
        <v>71</v>
      </c>
      <c r="K1693" t="s">
        <v>72</v>
      </c>
      <c r="L1693" t="s">
        <v>7477</v>
      </c>
      <c r="M1693">
        <v>207482439</v>
      </c>
      <c r="N1693">
        <v>1.6319999999999999</v>
      </c>
      <c r="O1693" t="s">
        <v>7475</v>
      </c>
      <c r="P1693">
        <v>0.28723199999999999</v>
      </c>
      <c r="Q1693">
        <v>1</v>
      </c>
      <c r="R1693">
        <v>0</v>
      </c>
      <c r="S1693">
        <v>0</v>
      </c>
      <c r="T1693" t="s">
        <v>2643</v>
      </c>
      <c r="U1693">
        <v>0</v>
      </c>
      <c r="V1693" t="s">
        <v>7478</v>
      </c>
      <c r="W1693" t="s">
        <v>70</v>
      </c>
    </row>
    <row r="1694" spans="1:23" x14ac:dyDescent="0.2">
      <c r="A1694" t="s">
        <v>2643</v>
      </c>
      <c r="B1694">
        <v>0</v>
      </c>
      <c r="C1694">
        <v>206348</v>
      </c>
      <c r="D1694" t="s">
        <v>76</v>
      </c>
      <c r="E1694">
        <v>2.2000000000000002</v>
      </c>
      <c r="F1694">
        <v>30164892</v>
      </c>
      <c r="G1694">
        <v>294115181</v>
      </c>
      <c r="H1694" t="s">
        <v>109</v>
      </c>
      <c r="I1694" t="s">
        <v>1137</v>
      </c>
      <c r="J1694" t="s">
        <v>71</v>
      </c>
      <c r="K1694" t="s">
        <v>72</v>
      </c>
      <c r="L1694" t="s">
        <v>7479</v>
      </c>
      <c r="M1694">
        <v>174354791</v>
      </c>
      <c r="N1694">
        <v>1.68</v>
      </c>
      <c r="O1694" t="s">
        <v>7475</v>
      </c>
      <c r="P1694">
        <v>0.29568</v>
      </c>
      <c r="Q1694">
        <v>1</v>
      </c>
      <c r="R1694">
        <v>0</v>
      </c>
      <c r="S1694">
        <v>0</v>
      </c>
      <c r="T1694" t="s">
        <v>2643</v>
      </c>
      <c r="U1694">
        <v>0</v>
      </c>
      <c r="V1694" t="s">
        <v>7485</v>
      </c>
      <c r="W1694" t="s">
        <v>70</v>
      </c>
    </row>
    <row r="1695" spans="1:23" x14ac:dyDescent="0.2">
      <c r="A1695" t="s">
        <v>2643</v>
      </c>
      <c r="B1695">
        <v>0</v>
      </c>
      <c r="C1695">
        <v>507</v>
      </c>
      <c r="D1695" t="s">
        <v>255</v>
      </c>
      <c r="E1695">
        <v>1.95</v>
      </c>
      <c r="F1695">
        <v>27946301</v>
      </c>
      <c r="G1695">
        <v>289091073</v>
      </c>
      <c r="H1695" t="s">
        <v>94</v>
      </c>
      <c r="I1695" t="s">
        <v>756</v>
      </c>
      <c r="J1695" t="s">
        <v>71</v>
      </c>
      <c r="K1695" t="s">
        <v>72</v>
      </c>
      <c r="L1695" t="s">
        <v>7479</v>
      </c>
      <c r="M1695">
        <v>174354791</v>
      </c>
      <c r="N1695">
        <v>1.68</v>
      </c>
      <c r="O1695" t="s">
        <v>7475</v>
      </c>
      <c r="P1695">
        <v>0.26207999999999998</v>
      </c>
      <c r="Q1695">
        <v>1</v>
      </c>
      <c r="R1695">
        <v>0</v>
      </c>
      <c r="S1695">
        <v>0</v>
      </c>
      <c r="T1695" t="s">
        <v>2643</v>
      </c>
      <c r="U1695">
        <v>0</v>
      </c>
      <c r="V1695" t="s">
        <v>7495</v>
      </c>
      <c r="W1695" t="s">
        <v>70</v>
      </c>
    </row>
    <row r="1696" spans="1:23" x14ac:dyDescent="0.2">
      <c r="A1696" t="s">
        <v>2643</v>
      </c>
      <c r="B1696">
        <v>0</v>
      </c>
      <c r="C1696">
        <v>301983</v>
      </c>
      <c r="D1696" t="s">
        <v>4318</v>
      </c>
      <c r="E1696">
        <v>1.1000000000000001</v>
      </c>
      <c r="F1696">
        <v>27986958</v>
      </c>
      <c r="G1696">
        <v>335974416</v>
      </c>
      <c r="H1696" t="s">
        <v>304</v>
      </c>
      <c r="I1696" t="s">
        <v>1285</v>
      </c>
      <c r="J1696" t="s">
        <v>71</v>
      </c>
      <c r="K1696" t="s">
        <v>72</v>
      </c>
      <c r="L1696" t="s">
        <v>7479</v>
      </c>
      <c r="M1696">
        <v>174354791</v>
      </c>
      <c r="N1696">
        <v>1.68</v>
      </c>
      <c r="O1696" t="s">
        <v>7475</v>
      </c>
      <c r="P1696">
        <v>0.29568</v>
      </c>
      <c r="Q1696">
        <v>2</v>
      </c>
      <c r="R1696">
        <v>0</v>
      </c>
      <c r="S1696">
        <v>0</v>
      </c>
      <c r="T1696" t="s">
        <v>2643</v>
      </c>
      <c r="U1696">
        <v>0</v>
      </c>
      <c r="V1696" t="s">
        <v>7494</v>
      </c>
      <c r="W1696" t="s">
        <v>70</v>
      </c>
    </row>
    <row r="1697" spans="1:23" x14ac:dyDescent="0.2">
      <c r="A1697" t="s">
        <v>2643</v>
      </c>
      <c r="B1697">
        <v>0</v>
      </c>
      <c r="C1697">
        <v>120762</v>
      </c>
      <c r="D1697" t="s">
        <v>90</v>
      </c>
      <c r="E1697">
        <v>1.6</v>
      </c>
      <c r="F1697">
        <v>27956503</v>
      </c>
      <c r="G1697">
        <v>289091075</v>
      </c>
      <c r="H1697" t="s">
        <v>146</v>
      </c>
      <c r="I1697" t="s">
        <v>382</v>
      </c>
      <c r="J1697" t="s">
        <v>71</v>
      </c>
      <c r="K1697" t="s">
        <v>72</v>
      </c>
      <c r="L1697" t="s">
        <v>7479</v>
      </c>
      <c r="M1697">
        <v>174354791</v>
      </c>
      <c r="N1697">
        <v>1.68</v>
      </c>
      <c r="O1697" t="s">
        <v>7475</v>
      </c>
      <c r="P1697">
        <v>3.4406400000000001</v>
      </c>
      <c r="Q1697">
        <v>16</v>
      </c>
      <c r="R1697">
        <v>0</v>
      </c>
      <c r="S1697">
        <v>0</v>
      </c>
      <c r="T1697" t="s">
        <v>2643</v>
      </c>
      <c r="U1697">
        <v>0</v>
      </c>
      <c r="V1697" t="s">
        <v>7489</v>
      </c>
      <c r="W1697" t="s">
        <v>70</v>
      </c>
    </row>
    <row r="1698" spans="1:23" x14ac:dyDescent="0.2">
      <c r="A1698" t="s">
        <v>2643</v>
      </c>
      <c r="B1698">
        <v>0</v>
      </c>
      <c r="C1698">
        <v>301760</v>
      </c>
      <c r="D1698" t="s">
        <v>220</v>
      </c>
      <c r="E1698">
        <v>1.4</v>
      </c>
      <c r="F1698">
        <v>30881393</v>
      </c>
      <c r="G1698">
        <v>289091075</v>
      </c>
      <c r="H1698" t="s">
        <v>146</v>
      </c>
      <c r="I1698" t="s">
        <v>382</v>
      </c>
      <c r="J1698" t="s">
        <v>71</v>
      </c>
      <c r="K1698" t="s">
        <v>72</v>
      </c>
      <c r="L1698" t="s">
        <v>7479</v>
      </c>
      <c r="M1698">
        <v>174354791</v>
      </c>
      <c r="N1698">
        <v>1.68</v>
      </c>
      <c r="O1698" t="s">
        <v>7475</v>
      </c>
      <c r="P1698">
        <v>2.8224</v>
      </c>
      <c r="Q1698">
        <v>15</v>
      </c>
      <c r="R1698">
        <v>0</v>
      </c>
      <c r="S1698">
        <v>0</v>
      </c>
      <c r="T1698" t="s">
        <v>2643</v>
      </c>
      <c r="U1698">
        <v>0</v>
      </c>
      <c r="V1698" t="s">
        <v>7507</v>
      </c>
      <c r="W1698" t="s">
        <v>70</v>
      </c>
    </row>
    <row r="1699" spans="1:23" x14ac:dyDescent="0.2">
      <c r="A1699" t="s">
        <v>2643</v>
      </c>
      <c r="B1699">
        <v>0</v>
      </c>
      <c r="C1699">
        <v>206348</v>
      </c>
      <c r="D1699" t="s">
        <v>76</v>
      </c>
      <c r="E1699">
        <v>1.95</v>
      </c>
      <c r="F1699">
        <v>27946301</v>
      </c>
      <c r="G1699">
        <v>294115181</v>
      </c>
      <c r="H1699" t="s">
        <v>109</v>
      </c>
      <c r="I1699" t="s">
        <v>1137</v>
      </c>
      <c r="J1699" t="s">
        <v>71</v>
      </c>
      <c r="K1699" t="s">
        <v>72</v>
      </c>
      <c r="L1699" t="s">
        <v>7479</v>
      </c>
      <c r="M1699">
        <v>174354791</v>
      </c>
      <c r="N1699">
        <v>1.68</v>
      </c>
      <c r="O1699" t="s">
        <v>7475</v>
      </c>
      <c r="P1699">
        <v>0.26207999999999998</v>
      </c>
      <c r="Q1699">
        <v>1</v>
      </c>
      <c r="R1699">
        <v>0</v>
      </c>
      <c r="S1699">
        <v>0</v>
      </c>
      <c r="T1699" t="s">
        <v>2643</v>
      </c>
      <c r="U1699">
        <v>0</v>
      </c>
      <c r="V1699" t="s">
        <v>7495</v>
      </c>
      <c r="W1699" t="s">
        <v>70</v>
      </c>
    </row>
    <row r="1700" spans="1:23" x14ac:dyDescent="0.2">
      <c r="A1700" t="s">
        <v>2643</v>
      </c>
      <c r="B1700">
        <v>0</v>
      </c>
      <c r="C1700">
        <v>120762</v>
      </c>
      <c r="D1700" t="s">
        <v>90</v>
      </c>
      <c r="E1700">
        <v>1.95</v>
      </c>
      <c r="F1700">
        <v>27368317</v>
      </c>
      <c r="G1700">
        <v>289803231</v>
      </c>
      <c r="H1700" t="s">
        <v>311</v>
      </c>
      <c r="I1700" t="s">
        <v>894</v>
      </c>
      <c r="J1700" t="s">
        <v>71</v>
      </c>
      <c r="K1700" t="s">
        <v>72</v>
      </c>
      <c r="L1700" t="s">
        <v>7487</v>
      </c>
      <c r="M1700">
        <v>174824033</v>
      </c>
      <c r="N1700">
        <v>2.1</v>
      </c>
      <c r="O1700" t="s">
        <v>7475</v>
      </c>
      <c r="P1700">
        <v>0.3276</v>
      </c>
      <c r="Q1700">
        <v>1</v>
      </c>
      <c r="R1700">
        <v>0</v>
      </c>
      <c r="S1700">
        <v>0</v>
      </c>
      <c r="T1700" t="s">
        <v>2643</v>
      </c>
      <c r="U1700">
        <v>0</v>
      </c>
      <c r="V1700" t="s">
        <v>7496</v>
      </c>
      <c r="W1700" t="s">
        <v>70</v>
      </c>
    </row>
    <row r="1701" spans="1:23" x14ac:dyDescent="0.2">
      <c r="A1701" t="s">
        <v>2643</v>
      </c>
      <c r="B1701">
        <v>0</v>
      </c>
      <c r="C1701">
        <v>120762</v>
      </c>
      <c r="D1701" t="s">
        <v>90</v>
      </c>
      <c r="E1701">
        <v>2.2000000000000002</v>
      </c>
      <c r="F1701">
        <v>29654021</v>
      </c>
      <c r="G1701">
        <v>289091073</v>
      </c>
      <c r="H1701" t="s">
        <v>94</v>
      </c>
      <c r="I1701" t="s">
        <v>756</v>
      </c>
      <c r="J1701" t="s">
        <v>71</v>
      </c>
      <c r="K1701" t="s">
        <v>72</v>
      </c>
      <c r="L1701" t="s">
        <v>7479</v>
      </c>
      <c r="M1701">
        <v>174354791</v>
      </c>
      <c r="N1701">
        <v>1.68</v>
      </c>
      <c r="O1701" t="s">
        <v>7475</v>
      </c>
      <c r="P1701">
        <v>1.4783999999999999</v>
      </c>
      <c r="Q1701">
        <v>5</v>
      </c>
      <c r="R1701">
        <v>0</v>
      </c>
      <c r="S1701">
        <v>0</v>
      </c>
      <c r="T1701" t="s">
        <v>2643</v>
      </c>
      <c r="U1701">
        <v>0</v>
      </c>
      <c r="V1701" t="s">
        <v>7478</v>
      </c>
      <c r="W1701" t="s">
        <v>70</v>
      </c>
    </row>
    <row r="1702" spans="1:23" x14ac:dyDescent="0.2">
      <c r="A1702" t="s">
        <v>2643</v>
      </c>
      <c r="B1702">
        <v>0</v>
      </c>
      <c r="C1702">
        <v>507</v>
      </c>
      <c r="D1702" t="s">
        <v>255</v>
      </c>
      <c r="E1702">
        <v>2.2000000000000002</v>
      </c>
      <c r="F1702">
        <v>28658162</v>
      </c>
      <c r="G1702">
        <v>314483128</v>
      </c>
      <c r="H1702" t="s">
        <v>304</v>
      </c>
      <c r="I1702" t="s">
        <v>305</v>
      </c>
      <c r="J1702" t="s">
        <v>71</v>
      </c>
      <c r="K1702" t="s">
        <v>72</v>
      </c>
      <c r="L1702" t="s">
        <v>7483</v>
      </c>
      <c r="M1702">
        <v>170181975</v>
      </c>
      <c r="N1702">
        <v>1.536</v>
      </c>
      <c r="O1702" t="s">
        <v>7475</v>
      </c>
      <c r="P1702">
        <v>0.54067200000000004</v>
      </c>
      <c r="Q1702">
        <v>2</v>
      </c>
      <c r="R1702">
        <v>0</v>
      </c>
      <c r="S1702">
        <v>0</v>
      </c>
      <c r="T1702" t="s">
        <v>2643</v>
      </c>
      <c r="U1702">
        <v>0</v>
      </c>
      <c r="V1702" t="s">
        <v>7480</v>
      </c>
      <c r="W1702" t="s">
        <v>70</v>
      </c>
    </row>
    <row r="1703" spans="1:23" x14ac:dyDescent="0.2">
      <c r="A1703" t="s">
        <v>2643</v>
      </c>
      <c r="B1703">
        <v>0</v>
      </c>
      <c r="C1703">
        <v>117986</v>
      </c>
      <c r="D1703" t="s">
        <v>96</v>
      </c>
      <c r="E1703">
        <v>2.2000000000000002</v>
      </c>
      <c r="F1703">
        <v>30164892</v>
      </c>
      <c r="G1703">
        <v>332847093</v>
      </c>
      <c r="H1703" t="s">
        <v>311</v>
      </c>
      <c r="I1703" t="s">
        <v>1087</v>
      </c>
      <c r="J1703" t="s">
        <v>71</v>
      </c>
      <c r="K1703" t="s">
        <v>72</v>
      </c>
      <c r="L1703" t="s">
        <v>7477</v>
      </c>
      <c r="M1703">
        <v>207482439</v>
      </c>
      <c r="N1703">
        <v>1.6319999999999999</v>
      </c>
      <c r="O1703" t="s">
        <v>7475</v>
      </c>
      <c r="P1703">
        <v>5.7446400000000004</v>
      </c>
      <c r="Q1703">
        <v>20</v>
      </c>
      <c r="R1703">
        <v>0</v>
      </c>
      <c r="S1703">
        <v>0</v>
      </c>
      <c r="T1703" t="s">
        <v>2643</v>
      </c>
      <c r="U1703">
        <v>0</v>
      </c>
      <c r="V1703" t="s">
        <v>7485</v>
      </c>
      <c r="W1703" t="s">
        <v>70</v>
      </c>
    </row>
    <row r="1704" spans="1:23" x14ac:dyDescent="0.2">
      <c r="A1704" t="s">
        <v>2643</v>
      </c>
      <c r="B1704">
        <v>0</v>
      </c>
      <c r="C1704">
        <v>208277</v>
      </c>
      <c r="D1704" t="s">
        <v>568</v>
      </c>
      <c r="E1704">
        <v>1.2</v>
      </c>
      <c r="F1704">
        <v>27064010</v>
      </c>
      <c r="G1704">
        <v>335974420</v>
      </c>
      <c r="H1704" t="s">
        <v>213</v>
      </c>
      <c r="I1704" t="s">
        <v>214</v>
      </c>
      <c r="J1704" t="s">
        <v>71</v>
      </c>
      <c r="K1704" t="s">
        <v>72</v>
      </c>
      <c r="L1704" t="s">
        <v>7487</v>
      </c>
      <c r="M1704">
        <v>174824033</v>
      </c>
      <c r="N1704">
        <v>2.1</v>
      </c>
      <c r="O1704" t="s">
        <v>7475</v>
      </c>
      <c r="P1704">
        <v>0.2016</v>
      </c>
      <c r="Q1704">
        <v>1</v>
      </c>
      <c r="R1704">
        <v>0</v>
      </c>
      <c r="S1704">
        <v>0</v>
      </c>
      <c r="T1704" t="s">
        <v>2643</v>
      </c>
      <c r="U1704">
        <v>0</v>
      </c>
      <c r="V1704" t="s">
        <v>7498</v>
      </c>
      <c r="W1704" t="s">
        <v>70</v>
      </c>
    </row>
    <row r="1705" spans="1:23" x14ac:dyDescent="0.2">
      <c r="A1705" t="s">
        <v>2643</v>
      </c>
      <c r="B1705">
        <v>0</v>
      </c>
      <c r="C1705">
        <v>120762</v>
      </c>
      <c r="D1705" t="s">
        <v>90</v>
      </c>
      <c r="E1705">
        <v>1.95</v>
      </c>
      <c r="F1705">
        <v>27946301</v>
      </c>
      <c r="G1705">
        <v>289091071</v>
      </c>
      <c r="H1705" t="s">
        <v>204</v>
      </c>
      <c r="I1705" t="s">
        <v>1178</v>
      </c>
      <c r="J1705" t="s">
        <v>71</v>
      </c>
      <c r="K1705" t="s">
        <v>72</v>
      </c>
      <c r="L1705" t="s">
        <v>7479</v>
      </c>
      <c r="M1705">
        <v>174354791</v>
      </c>
      <c r="N1705">
        <v>1.68</v>
      </c>
      <c r="O1705" t="s">
        <v>7475</v>
      </c>
      <c r="P1705">
        <v>0.52415999999999996</v>
      </c>
      <c r="Q1705">
        <v>2</v>
      </c>
      <c r="R1705">
        <v>0</v>
      </c>
      <c r="S1705">
        <v>0</v>
      </c>
      <c r="T1705" t="s">
        <v>2643</v>
      </c>
      <c r="U1705">
        <v>0</v>
      </c>
      <c r="V1705" t="s">
        <v>7495</v>
      </c>
      <c r="W1705" t="s">
        <v>70</v>
      </c>
    </row>
    <row r="1706" spans="1:23" x14ac:dyDescent="0.2">
      <c r="A1706" t="s">
        <v>2643</v>
      </c>
      <c r="B1706">
        <v>0</v>
      </c>
      <c r="C1706">
        <v>206348</v>
      </c>
      <c r="D1706" t="s">
        <v>76</v>
      </c>
      <c r="E1706">
        <v>1.35</v>
      </c>
      <c r="F1706">
        <v>27425952</v>
      </c>
      <c r="G1706">
        <v>289803237</v>
      </c>
      <c r="H1706" t="s">
        <v>146</v>
      </c>
      <c r="I1706" t="s">
        <v>474</v>
      </c>
      <c r="J1706" t="s">
        <v>71</v>
      </c>
      <c r="K1706" t="s">
        <v>72</v>
      </c>
      <c r="L1706" t="s">
        <v>7487</v>
      </c>
      <c r="M1706">
        <v>174824033</v>
      </c>
      <c r="N1706">
        <v>2.1</v>
      </c>
      <c r="O1706" t="s">
        <v>7475</v>
      </c>
      <c r="P1706">
        <v>1.3608</v>
      </c>
      <c r="Q1706">
        <v>6</v>
      </c>
      <c r="R1706">
        <v>0</v>
      </c>
      <c r="S1706">
        <v>0</v>
      </c>
      <c r="T1706" t="s">
        <v>2643</v>
      </c>
      <c r="U1706">
        <v>0</v>
      </c>
      <c r="V1706" t="s">
        <v>7504</v>
      </c>
      <c r="W1706" t="s">
        <v>70</v>
      </c>
    </row>
    <row r="1707" spans="1:23" x14ac:dyDescent="0.2">
      <c r="A1707" t="s">
        <v>2643</v>
      </c>
      <c r="B1707">
        <v>0</v>
      </c>
      <c r="C1707">
        <v>130744</v>
      </c>
      <c r="D1707" t="s">
        <v>177</v>
      </c>
      <c r="E1707">
        <v>1.65</v>
      </c>
      <c r="F1707">
        <v>30296128</v>
      </c>
      <c r="G1707">
        <v>289803234</v>
      </c>
      <c r="H1707" t="s">
        <v>164</v>
      </c>
      <c r="I1707" t="s">
        <v>406</v>
      </c>
      <c r="J1707" t="s">
        <v>71</v>
      </c>
      <c r="K1707" t="s">
        <v>72</v>
      </c>
      <c r="L1707" t="s">
        <v>7487</v>
      </c>
      <c r="M1707">
        <v>174824033</v>
      </c>
      <c r="N1707">
        <v>2.1</v>
      </c>
      <c r="O1707" t="s">
        <v>7475</v>
      </c>
      <c r="P1707">
        <v>2.7719999999999998</v>
      </c>
      <c r="Q1707">
        <v>10</v>
      </c>
      <c r="R1707">
        <v>0</v>
      </c>
      <c r="S1707">
        <v>0</v>
      </c>
      <c r="T1707" t="s">
        <v>2643</v>
      </c>
      <c r="U1707">
        <v>0</v>
      </c>
      <c r="V1707" t="s">
        <v>7500</v>
      </c>
      <c r="W1707" t="s">
        <v>70</v>
      </c>
    </row>
    <row r="1708" spans="1:23" x14ac:dyDescent="0.2">
      <c r="A1708" t="s">
        <v>2643</v>
      </c>
      <c r="B1708">
        <v>0</v>
      </c>
      <c r="C1708">
        <v>130744</v>
      </c>
      <c r="D1708" t="s">
        <v>177</v>
      </c>
      <c r="E1708">
        <v>1.65</v>
      </c>
      <c r="F1708">
        <v>30296128</v>
      </c>
      <c r="G1708">
        <v>289803238</v>
      </c>
      <c r="H1708" t="s">
        <v>102</v>
      </c>
      <c r="I1708" t="s">
        <v>1273</v>
      </c>
      <c r="J1708" t="s">
        <v>71</v>
      </c>
      <c r="K1708" t="s">
        <v>72</v>
      </c>
      <c r="L1708" t="s">
        <v>7487</v>
      </c>
      <c r="M1708">
        <v>174824033</v>
      </c>
      <c r="N1708">
        <v>2.1</v>
      </c>
      <c r="O1708" t="s">
        <v>7475</v>
      </c>
      <c r="P1708">
        <v>2.7719999999999998</v>
      </c>
      <c r="Q1708">
        <v>10</v>
      </c>
      <c r="R1708">
        <v>0</v>
      </c>
      <c r="S1708">
        <v>0</v>
      </c>
      <c r="T1708" t="s">
        <v>2643</v>
      </c>
      <c r="U1708">
        <v>0</v>
      </c>
      <c r="V1708" t="s">
        <v>7500</v>
      </c>
      <c r="W1708" t="s">
        <v>70</v>
      </c>
    </row>
    <row r="1709" spans="1:23" x14ac:dyDescent="0.2">
      <c r="A1709" t="s">
        <v>2643</v>
      </c>
      <c r="B1709">
        <v>0</v>
      </c>
      <c r="C1709">
        <v>301981</v>
      </c>
      <c r="D1709" t="s">
        <v>3960</v>
      </c>
      <c r="E1709">
        <v>2.2000000000000002</v>
      </c>
      <c r="F1709">
        <v>27063584</v>
      </c>
      <c r="G1709">
        <v>332847096</v>
      </c>
      <c r="H1709" t="s">
        <v>94</v>
      </c>
      <c r="I1709" t="s">
        <v>198</v>
      </c>
      <c r="J1709" t="s">
        <v>71</v>
      </c>
      <c r="K1709" t="s">
        <v>72</v>
      </c>
      <c r="L1709" t="s">
        <v>7477</v>
      </c>
      <c r="M1709">
        <v>207482439</v>
      </c>
      <c r="N1709">
        <v>1.6319999999999999</v>
      </c>
      <c r="O1709" t="s">
        <v>7475</v>
      </c>
      <c r="P1709">
        <v>0.28723199999999999</v>
      </c>
      <c r="Q1709">
        <v>1</v>
      </c>
      <c r="R1709">
        <v>0</v>
      </c>
      <c r="S1709">
        <v>0</v>
      </c>
      <c r="T1709" t="s">
        <v>2643</v>
      </c>
      <c r="U1709">
        <v>0</v>
      </c>
      <c r="V1709" t="s">
        <v>7490</v>
      </c>
      <c r="W1709" t="s">
        <v>70</v>
      </c>
    </row>
    <row r="1710" spans="1:23" x14ac:dyDescent="0.2">
      <c r="A1710" t="s">
        <v>2643</v>
      </c>
      <c r="B1710">
        <v>0</v>
      </c>
      <c r="C1710">
        <v>130744</v>
      </c>
      <c r="D1710" t="s">
        <v>177</v>
      </c>
      <c r="E1710">
        <v>1.65</v>
      </c>
      <c r="F1710">
        <v>29691413</v>
      </c>
      <c r="G1710">
        <v>335974419</v>
      </c>
      <c r="H1710" t="s">
        <v>304</v>
      </c>
      <c r="I1710" t="s">
        <v>3654</v>
      </c>
      <c r="J1710" t="s">
        <v>71</v>
      </c>
      <c r="K1710" t="s">
        <v>72</v>
      </c>
      <c r="L1710" t="s">
        <v>7487</v>
      </c>
      <c r="M1710">
        <v>174824033</v>
      </c>
      <c r="N1710">
        <v>2.1</v>
      </c>
      <c r="O1710" t="s">
        <v>7475</v>
      </c>
      <c r="P1710">
        <v>1.3859999999999999</v>
      </c>
      <c r="Q1710">
        <v>5</v>
      </c>
      <c r="R1710">
        <v>0</v>
      </c>
      <c r="S1710">
        <v>0</v>
      </c>
      <c r="T1710" t="s">
        <v>2643</v>
      </c>
      <c r="U1710">
        <v>0</v>
      </c>
      <c r="V1710" t="s">
        <v>7502</v>
      </c>
      <c r="W1710" t="s">
        <v>70</v>
      </c>
    </row>
    <row r="1711" spans="1:23" x14ac:dyDescent="0.2">
      <c r="A1711" t="s">
        <v>2643</v>
      </c>
      <c r="B1711">
        <v>0</v>
      </c>
      <c r="C1711">
        <v>301760</v>
      </c>
      <c r="D1711" t="s">
        <v>220</v>
      </c>
      <c r="E1711">
        <v>1</v>
      </c>
      <c r="F1711">
        <v>28620270</v>
      </c>
      <c r="G1711">
        <v>289091072</v>
      </c>
      <c r="H1711" t="s">
        <v>164</v>
      </c>
      <c r="I1711" t="s">
        <v>226</v>
      </c>
      <c r="J1711" t="s">
        <v>71</v>
      </c>
      <c r="K1711" t="s">
        <v>72</v>
      </c>
      <c r="L1711" t="s">
        <v>7479</v>
      </c>
      <c r="M1711">
        <v>174354791</v>
      </c>
      <c r="N1711">
        <v>1.68</v>
      </c>
      <c r="O1711" t="s">
        <v>7475</v>
      </c>
      <c r="P1711">
        <v>1.8815999999999999</v>
      </c>
      <c r="Q1711">
        <v>14</v>
      </c>
      <c r="R1711">
        <v>0</v>
      </c>
      <c r="S1711">
        <v>0</v>
      </c>
      <c r="T1711" t="s">
        <v>2643</v>
      </c>
      <c r="U1711">
        <v>0</v>
      </c>
      <c r="V1711" t="s">
        <v>7503</v>
      </c>
      <c r="W1711" t="s">
        <v>70</v>
      </c>
    </row>
    <row r="1712" spans="1:23" x14ac:dyDescent="0.2">
      <c r="A1712" t="s">
        <v>2643</v>
      </c>
      <c r="B1712">
        <v>0</v>
      </c>
      <c r="C1712">
        <v>507</v>
      </c>
      <c r="D1712" t="s">
        <v>255</v>
      </c>
      <c r="E1712">
        <v>2.2000000000000002</v>
      </c>
      <c r="F1712">
        <v>30164892</v>
      </c>
      <c r="G1712">
        <v>332847097</v>
      </c>
      <c r="H1712" t="s">
        <v>74</v>
      </c>
      <c r="I1712" t="s">
        <v>125</v>
      </c>
      <c r="J1712" t="s">
        <v>71</v>
      </c>
      <c r="K1712" t="s">
        <v>72</v>
      </c>
      <c r="L1712" t="s">
        <v>7477</v>
      </c>
      <c r="M1712">
        <v>207482439</v>
      </c>
      <c r="N1712">
        <v>1.6319999999999999</v>
      </c>
      <c r="O1712" t="s">
        <v>7475</v>
      </c>
      <c r="P1712">
        <v>0.28723199999999999</v>
      </c>
      <c r="Q1712">
        <v>1</v>
      </c>
      <c r="R1712">
        <v>0</v>
      </c>
      <c r="S1712">
        <v>0</v>
      </c>
      <c r="T1712" t="s">
        <v>2643</v>
      </c>
      <c r="U1712">
        <v>0</v>
      </c>
      <c r="V1712" t="s">
        <v>7485</v>
      </c>
      <c r="W1712" t="s">
        <v>70</v>
      </c>
    </row>
    <row r="1713" spans="1:23" x14ac:dyDescent="0.2">
      <c r="A1713" t="s">
        <v>2643</v>
      </c>
      <c r="B1713">
        <v>0</v>
      </c>
      <c r="C1713">
        <v>208277</v>
      </c>
      <c r="D1713" t="s">
        <v>568</v>
      </c>
      <c r="E1713">
        <v>1.65</v>
      </c>
      <c r="F1713">
        <v>29691413</v>
      </c>
      <c r="G1713">
        <v>289784442</v>
      </c>
      <c r="H1713" t="s">
        <v>109</v>
      </c>
      <c r="I1713" t="s">
        <v>110</v>
      </c>
      <c r="J1713" t="s">
        <v>71</v>
      </c>
      <c r="K1713" t="s">
        <v>72</v>
      </c>
      <c r="L1713" t="s">
        <v>7483</v>
      </c>
      <c r="M1713">
        <v>170181975</v>
      </c>
      <c r="N1713">
        <v>1.536</v>
      </c>
      <c r="O1713" t="s">
        <v>7475</v>
      </c>
      <c r="P1713">
        <v>0.20275199999999999</v>
      </c>
      <c r="Q1713">
        <v>1</v>
      </c>
      <c r="R1713">
        <v>0</v>
      </c>
      <c r="S1713">
        <v>0</v>
      </c>
      <c r="T1713" t="s">
        <v>2643</v>
      </c>
      <c r="U1713">
        <v>0</v>
      </c>
      <c r="V1713" t="s">
        <v>7502</v>
      </c>
      <c r="W1713" t="s">
        <v>70</v>
      </c>
    </row>
    <row r="1714" spans="1:23" x14ac:dyDescent="0.2">
      <c r="A1714" t="s">
        <v>2643</v>
      </c>
      <c r="B1714">
        <v>0</v>
      </c>
      <c r="C1714">
        <v>301760</v>
      </c>
      <c r="D1714" t="s">
        <v>220</v>
      </c>
      <c r="E1714">
        <v>2.2000000000000002</v>
      </c>
      <c r="F1714">
        <v>27953568</v>
      </c>
      <c r="G1714">
        <v>289091074</v>
      </c>
      <c r="H1714" t="s">
        <v>74</v>
      </c>
      <c r="I1714" t="s">
        <v>75</v>
      </c>
      <c r="J1714" t="s">
        <v>71</v>
      </c>
      <c r="K1714" t="s">
        <v>72</v>
      </c>
      <c r="L1714" t="s">
        <v>7479</v>
      </c>
      <c r="M1714">
        <v>174354791</v>
      </c>
      <c r="N1714">
        <v>1.68</v>
      </c>
      <c r="O1714" t="s">
        <v>7475</v>
      </c>
      <c r="P1714">
        <v>0.59136</v>
      </c>
      <c r="Q1714">
        <v>2</v>
      </c>
      <c r="R1714">
        <v>0</v>
      </c>
      <c r="S1714">
        <v>0</v>
      </c>
      <c r="T1714" t="s">
        <v>2643</v>
      </c>
      <c r="U1714">
        <v>0</v>
      </c>
      <c r="V1714" t="s">
        <v>7488</v>
      </c>
      <c r="W1714" t="s">
        <v>70</v>
      </c>
    </row>
    <row r="1715" spans="1:23" x14ac:dyDescent="0.2">
      <c r="A1715" t="s">
        <v>2643</v>
      </c>
      <c r="B1715">
        <v>0</v>
      </c>
      <c r="C1715">
        <v>120762</v>
      </c>
      <c r="D1715" t="s">
        <v>90</v>
      </c>
      <c r="E1715">
        <v>2.2000000000000002</v>
      </c>
      <c r="F1715">
        <v>27953568</v>
      </c>
      <c r="G1715">
        <v>289091072</v>
      </c>
      <c r="H1715" t="s">
        <v>164</v>
      </c>
      <c r="I1715" t="s">
        <v>226</v>
      </c>
      <c r="J1715" t="s">
        <v>71</v>
      </c>
      <c r="K1715" t="s">
        <v>72</v>
      </c>
      <c r="L1715" t="s">
        <v>7479</v>
      </c>
      <c r="M1715">
        <v>174354791</v>
      </c>
      <c r="N1715">
        <v>1.68</v>
      </c>
      <c r="O1715" t="s">
        <v>7475</v>
      </c>
      <c r="P1715">
        <v>0.59136</v>
      </c>
      <c r="Q1715">
        <v>2</v>
      </c>
      <c r="R1715">
        <v>0</v>
      </c>
      <c r="S1715">
        <v>0</v>
      </c>
      <c r="T1715" t="s">
        <v>2643</v>
      </c>
      <c r="U1715">
        <v>0</v>
      </c>
      <c r="V1715" t="s">
        <v>7488</v>
      </c>
      <c r="W1715" t="s">
        <v>70</v>
      </c>
    </row>
    <row r="1716" spans="1:23" x14ac:dyDescent="0.2">
      <c r="A1716" t="s">
        <v>2643</v>
      </c>
      <c r="B1716">
        <v>0</v>
      </c>
      <c r="C1716">
        <v>120762</v>
      </c>
      <c r="D1716" t="s">
        <v>90</v>
      </c>
      <c r="E1716">
        <v>1.6</v>
      </c>
      <c r="F1716">
        <v>27956503</v>
      </c>
      <c r="G1716">
        <v>294115179</v>
      </c>
      <c r="H1716" t="s">
        <v>232</v>
      </c>
      <c r="I1716" t="s">
        <v>233</v>
      </c>
      <c r="J1716" t="s">
        <v>71</v>
      </c>
      <c r="K1716" t="s">
        <v>72</v>
      </c>
      <c r="L1716" t="s">
        <v>7479</v>
      </c>
      <c r="M1716">
        <v>174354791</v>
      </c>
      <c r="N1716">
        <v>1.68</v>
      </c>
      <c r="O1716" t="s">
        <v>7475</v>
      </c>
      <c r="P1716">
        <v>0.21504000000000001</v>
      </c>
      <c r="Q1716">
        <v>1</v>
      </c>
      <c r="R1716">
        <v>0</v>
      </c>
      <c r="S1716">
        <v>0</v>
      </c>
      <c r="T1716" t="s">
        <v>2643</v>
      </c>
      <c r="U1716">
        <v>0</v>
      </c>
      <c r="V1716" t="s">
        <v>7489</v>
      </c>
      <c r="W1716" t="s">
        <v>70</v>
      </c>
    </row>
    <row r="1717" spans="1:23" x14ac:dyDescent="0.2">
      <c r="A1717" t="s">
        <v>2643</v>
      </c>
      <c r="B1717">
        <v>0</v>
      </c>
      <c r="C1717">
        <v>206348</v>
      </c>
      <c r="D1717" t="s">
        <v>76</v>
      </c>
      <c r="E1717">
        <v>1.2</v>
      </c>
      <c r="F1717">
        <v>27985015</v>
      </c>
      <c r="G1717">
        <v>289803238</v>
      </c>
      <c r="H1717" t="s">
        <v>102</v>
      </c>
      <c r="I1717" t="s">
        <v>1273</v>
      </c>
      <c r="J1717" t="s">
        <v>71</v>
      </c>
      <c r="K1717" t="s">
        <v>72</v>
      </c>
      <c r="L1717" t="s">
        <v>7487</v>
      </c>
      <c r="M1717">
        <v>174824033</v>
      </c>
      <c r="N1717">
        <v>2.1</v>
      </c>
      <c r="O1717" t="s">
        <v>7475</v>
      </c>
      <c r="P1717">
        <v>0.2016</v>
      </c>
      <c r="Q1717">
        <v>1</v>
      </c>
      <c r="R1717">
        <v>0</v>
      </c>
      <c r="S1717">
        <v>0</v>
      </c>
      <c r="T1717" t="s">
        <v>2643</v>
      </c>
      <c r="U1717">
        <v>0</v>
      </c>
      <c r="V1717" t="s">
        <v>7488</v>
      </c>
      <c r="W1717" t="s">
        <v>70</v>
      </c>
    </row>
    <row r="1718" spans="1:23" x14ac:dyDescent="0.2">
      <c r="A1718" t="s">
        <v>2643</v>
      </c>
      <c r="B1718">
        <v>0</v>
      </c>
      <c r="C1718">
        <v>507</v>
      </c>
      <c r="D1718" t="s">
        <v>255</v>
      </c>
      <c r="E1718">
        <v>1.95</v>
      </c>
      <c r="F1718">
        <v>27946301</v>
      </c>
      <c r="G1718">
        <v>289803231</v>
      </c>
      <c r="H1718" t="s">
        <v>311</v>
      </c>
      <c r="I1718" t="s">
        <v>894</v>
      </c>
      <c r="J1718" t="s">
        <v>71</v>
      </c>
      <c r="K1718" t="s">
        <v>72</v>
      </c>
      <c r="L1718" t="s">
        <v>7487</v>
      </c>
      <c r="M1718">
        <v>174824033</v>
      </c>
      <c r="N1718">
        <v>2.1</v>
      </c>
      <c r="O1718" t="s">
        <v>7475</v>
      </c>
      <c r="P1718">
        <v>1.6379999999999999</v>
      </c>
      <c r="Q1718">
        <v>5</v>
      </c>
      <c r="R1718">
        <v>0</v>
      </c>
      <c r="S1718">
        <v>0</v>
      </c>
      <c r="T1718" t="s">
        <v>2643</v>
      </c>
      <c r="U1718">
        <v>0</v>
      </c>
      <c r="V1718" t="s">
        <v>7495</v>
      </c>
      <c r="W1718" t="s">
        <v>70</v>
      </c>
    </row>
    <row r="1719" spans="1:23" x14ac:dyDescent="0.2">
      <c r="A1719" t="s">
        <v>2643</v>
      </c>
      <c r="B1719">
        <v>0</v>
      </c>
      <c r="C1719">
        <v>206348</v>
      </c>
      <c r="D1719" t="s">
        <v>76</v>
      </c>
      <c r="E1719">
        <v>1.95</v>
      </c>
      <c r="F1719">
        <v>27946301</v>
      </c>
      <c r="G1719">
        <v>289091075</v>
      </c>
      <c r="H1719" t="s">
        <v>146</v>
      </c>
      <c r="I1719" t="s">
        <v>382</v>
      </c>
      <c r="J1719" t="s">
        <v>71</v>
      </c>
      <c r="K1719" t="s">
        <v>72</v>
      </c>
      <c r="L1719" t="s">
        <v>7479</v>
      </c>
      <c r="M1719">
        <v>174354791</v>
      </c>
      <c r="N1719">
        <v>1.68</v>
      </c>
      <c r="O1719" t="s">
        <v>7475</v>
      </c>
      <c r="P1719">
        <v>0.26207999999999998</v>
      </c>
      <c r="Q1719">
        <v>1</v>
      </c>
      <c r="R1719">
        <v>0</v>
      </c>
      <c r="S1719">
        <v>0</v>
      </c>
      <c r="T1719" t="s">
        <v>2643</v>
      </c>
      <c r="U1719">
        <v>0</v>
      </c>
      <c r="V1719" t="s">
        <v>7495</v>
      </c>
      <c r="W1719" t="s">
        <v>70</v>
      </c>
    </row>
    <row r="1720" spans="1:23" x14ac:dyDescent="0.2">
      <c r="A1720" t="s">
        <v>2643</v>
      </c>
      <c r="B1720">
        <v>0</v>
      </c>
      <c r="C1720">
        <v>507</v>
      </c>
      <c r="D1720" t="s">
        <v>255</v>
      </c>
      <c r="E1720">
        <v>2.2000000000000002</v>
      </c>
      <c r="F1720">
        <v>27063584</v>
      </c>
      <c r="G1720">
        <v>314483128</v>
      </c>
      <c r="H1720" t="s">
        <v>304</v>
      </c>
      <c r="I1720" t="s">
        <v>305</v>
      </c>
      <c r="J1720" t="s">
        <v>71</v>
      </c>
      <c r="K1720" t="s">
        <v>72</v>
      </c>
      <c r="L1720" t="s">
        <v>7483</v>
      </c>
      <c r="M1720">
        <v>170181975</v>
      </c>
      <c r="N1720">
        <v>1.536</v>
      </c>
      <c r="O1720" t="s">
        <v>7475</v>
      </c>
      <c r="P1720">
        <v>0.27033600000000002</v>
      </c>
      <c r="Q1720">
        <v>1</v>
      </c>
      <c r="R1720">
        <v>0</v>
      </c>
      <c r="S1720">
        <v>0</v>
      </c>
      <c r="T1720" t="s">
        <v>2643</v>
      </c>
      <c r="U1720">
        <v>0</v>
      </c>
      <c r="V1720" t="s">
        <v>7490</v>
      </c>
      <c r="W1720" t="s">
        <v>70</v>
      </c>
    </row>
    <row r="1721" spans="1:23" x14ac:dyDescent="0.2">
      <c r="A1721" t="s">
        <v>2643</v>
      </c>
      <c r="B1721">
        <v>0</v>
      </c>
      <c r="C1721">
        <v>120762</v>
      </c>
      <c r="D1721" t="s">
        <v>90</v>
      </c>
      <c r="E1721">
        <v>1.6</v>
      </c>
      <c r="F1721">
        <v>27956503</v>
      </c>
      <c r="G1721">
        <v>289091072</v>
      </c>
      <c r="H1721" t="s">
        <v>164</v>
      </c>
      <c r="I1721" t="s">
        <v>226</v>
      </c>
      <c r="J1721" t="s">
        <v>71</v>
      </c>
      <c r="K1721" t="s">
        <v>72</v>
      </c>
      <c r="L1721" t="s">
        <v>7479</v>
      </c>
      <c r="M1721">
        <v>174354791</v>
      </c>
      <c r="N1721">
        <v>1.68</v>
      </c>
      <c r="O1721" t="s">
        <v>7475</v>
      </c>
      <c r="P1721">
        <v>3.2256</v>
      </c>
      <c r="Q1721">
        <v>15</v>
      </c>
      <c r="R1721">
        <v>0</v>
      </c>
      <c r="S1721">
        <v>0</v>
      </c>
      <c r="T1721" t="s">
        <v>2643</v>
      </c>
      <c r="U1721">
        <v>0</v>
      </c>
      <c r="V1721" t="s">
        <v>7489</v>
      </c>
      <c r="W1721" t="s">
        <v>70</v>
      </c>
    </row>
    <row r="1722" spans="1:23" x14ac:dyDescent="0.2">
      <c r="A1722" t="s">
        <v>2643</v>
      </c>
      <c r="B1722">
        <v>0</v>
      </c>
      <c r="C1722">
        <v>507</v>
      </c>
      <c r="D1722" t="s">
        <v>255</v>
      </c>
      <c r="E1722">
        <v>2.2000000000000002</v>
      </c>
      <c r="F1722">
        <v>29654021</v>
      </c>
      <c r="G1722">
        <v>289803235</v>
      </c>
      <c r="H1722" t="s">
        <v>94</v>
      </c>
      <c r="I1722" t="s">
        <v>426</v>
      </c>
      <c r="J1722" t="s">
        <v>71</v>
      </c>
      <c r="K1722" t="s">
        <v>72</v>
      </c>
      <c r="L1722" t="s">
        <v>7487</v>
      </c>
      <c r="M1722">
        <v>174824033</v>
      </c>
      <c r="N1722">
        <v>2.1</v>
      </c>
      <c r="O1722" t="s">
        <v>7475</v>
      </c>
      <c r="P1722">
        <v>0.36959999999999998</v>
      </c>
      <c r="Q1722">
        <v>1</v>
      </c>
      <c r="R1722">
        <v>0</v>
      </c>
      <c r="S1722">
        <v>0</v>
      </c>
      <c r="T1722" t="s">
        <v>2643</v>
      </c>
      <c r="U1722">
        <v>0</v>
      </c>
      <c r="V1722" t="s">
        <v>7478</v>
      </c>
      <c r="W1722" t="s">
        <v>70</v>
      </c>
    </row>
    <row r="1723" spans="1:23" x14ac:dyDescent="0.2">
      <c r="A1723" t="s">
        <v>2643</v>
      </c>
      <c r="B1723">
        <v>0</v>
      </c>
      <c r="C1723">
        <v>321932</v>
      </c>
      <c r="D1723" t="s">
        <v>1410</v>
      </c>
      <c r="E1723">
        <v>1.95</v>
      </c>
      <c r="F1723">
        <v>27946301</v>
      </c>
      <c r="G1723">
        <v>314483128</v>
      </c>
      <c r="H1723" t="s">
        <v>304</v>
      </c>
      <c r="I1723" t="s">
        <v>305</v>
      </c>
      <c r="J1723" t="s">
        <v>71</v>
      </c>
      <c r="K1723" t="s">
        <v>72</v>
      </c>
      <c r="L1723" t="s">
        <v>7483</v>
      </c>
      <c r="M1723">
        <v>170181975</v>
      </c>
      <c r="N1723">
        <v>1.536</v>
      </c>
      <c r="O1723" t="s">
        <v>7475</v>
      </c>
      <c r="P1723">
        <v>0.239616</v>
      </c>
      <c r="Q1723">
        <v>1</v>
      </c>
      <c r="R1723">
        <v>0</v>
      </c>
      <c r="S1723">
        <v>0</v>
      </c>
      <c r="T1723" t="s">
        <v>2643</v>
      </c>
      <c r="U1723">
        <v>0</v>
      </c>
      <c r="V1723" t="s">
        <v>7495</v>
      </c>
      <c r="W1723" t="s">
        <v>70</v>
      </c>
    </row>
    <row r="1724" spans="1:23" x14ac:dyDescent="0.2">
      <c r="A1724" t="s">
        <v>2643</v>
      </c>
      <c r="B1724">
        <v>0</v>
      </c>
      <c r="C1724">
        <v>507</v>
      </c>
      <c r="D1724" t="s">
        <v>255</v>
      </c>
      <c r="E1724">
        <v>1.95</v>
      </c>
      <c r="F1724">
        <v>28658833</v>
      </c>
      <c r="G1724">
        <v>289803236</v>
      </c>
      <c r="H1724" t="s">
        <v>74</v>
      </c>
      <c r="I1724" t="s">
        <v>672</v>
      </c>
      <c r="J1724" t="s">
        <v>71</v>
      </c>
      <c r="K1724" t="s">
        <v>72</v>
      </c>
      <c r="L1724" t="s">
        <v>7487</v>
      </c>
      <c r="M1724">
        <v>174824033</v>
      </c>
      <c r="N1724">
        <v>2.1</v>
      </c>
      <c r="O1724" t="s">
        <v>7475</v>
      </c>
      <c r="P1724">
        <v>0.3276</v>
      </c>
      <c r="Q1724">
        <v>1</v>
      </c>
      <c r="R1724">
        <v>0</v>
      </c>
      <c r="S1724">
        <v>0</v>
      </c>
      <c r="T1724" t="s">
        <v>2643</v>
      </c>
      <c r="U1724">
        <v>0</v>
      </c>
      <c r="V1724" t="s">
        <v>7501</v>
      </c>
      <c r="W1724" t="s">
        <v>70</v>
      </c>
    </row>
    <row r="1725" spans="1:23" x14ac:dyDescent="0.2">
      <c r="A1725" t="s">
        <v>2643</v>
      </c>
      <c r="B1725">
        <v>0</v>
      </c>
      <c r="C1725">
        <v>206348</v>
      </c>
      <c r="D1725" t="s">
        <v>76</v>
      </c>
      <c r="E1725">
        <v>2.2000000000000002</v>
      </c>
      <c r="F1725">
        <v>28658162</v>
      </c>
      <c r="G1725">
        <v>335974420</v>
      </c>
      <c r="H1725" t="s">
        <v>213</v>
      </c>
      <c r="I1725" t="s">
        <v>214</v>
      </c>
      <c r="J1725" t="s">
        <v>71</v>
      </c>
      <c r="K1725" t="s">
        <v>72</v>
      </c>
      <c r="L1725" t="s">
        <v>7487</v>
      </c>
      <c r="M1725">
        <v>174824033</v>
      </c>
      <c r="N1725">
        <v>2.1</v>
      </c>
      <c r="O1725" t="s">
        <v>7475</v>
      </c>
      <c r="P1725">
        <v>0.36959999999999998</v>
      </c>
      <c r="Q1725">
        <v>1</v>
      </c>
      <c r="R1725">
        <v>0</v>
      </c>
      <c r="S1725">
        <v>0</v>
      </c>
      <c r="T1725" t="s">
        <v>2643</v>
      </c>
      <c r="U1725">
        <v>0</v>
      </c>
      <c r="V1725" t="s">
        <v>7480</v>
      </c>
      <c r="W1725" t="s">
        <v>70</v>
      </c>
    </row>
    <row r="1726" spans="1:23" x14ac:dyDescent="0.2">
      <c r="A1726" t="s">
        <v>2643</v>
      </c>
      <c r="B1726">
        <v>0</v>
      </c>
      <c r="C1726">
        <v>301760</v>
      </c>
      <c r="D1726" t="s">
        <v>220</v>
      </c>
      <c r="E1726">
        <v>1.4</v>
      </c>
      <c r="F1726">
        <v>30881393</v>
      </c>
      <c r="G1726">
        <v>294115179</v>
      </c>
      <c r="H1726" t="s">
        <v>232</v>
      </c>
      <c r="I1726" t="s">
        <v>233</v>
      </c>
      <c r="J1726" t="s">
        <v>71</v>
      </c>
      <c r="K1726" t="s">
        <v>72</v>
      </c>
      <c r="L1726" t="s">
        <v>7479</v>
      </c>
      <c r="M1726">
        <v>174354791</v>
      </c>
      <c r="N1726">
        <v>1.68</v>
      </c>
      <c r="O1726" t="s">
        <v>7475</v>
      </c>
      <c r="P1726">
        <v>0.94079999999999997</v>
      </c>
      <c r="Q1726">
        <v>5</v>
      </c>
      <c r="R1726">
        <v>0</v>
      </c>
      <c r="S1726">
        <v>0</v>
      </c>
      <c r="T1726" t="s">
        <v>2643</v>
      </c>
      <c r="U1726">
        <v>0</v>
      </c>
      <c r="V1726" t="s">
        <v>7507</v>
      </c>
      <c r="W1726" t="s">
        <v>70</v>
      </c>
    </row>
    <row r="1727" spans="1:23" x14ac:dyDescent="0.2">
      <c r="A1727" t="s">
        <v>2643</v>
      </c>
      <c r="B1727">
        <v>0</v>
      </c>
      <c r="C1727">
        <v>507</v>
      </c>
      <c r="D1727" t="s">
        <v>255</v>
      </c>
      <c r="E1727">
        <v>1.95</v>
      </c>
      <c r="F1727">
        <v>27368317</v>
      </c>
      <c r="G1727">
        <v>332847095</v>
      </c>
      <c r="H1727" t="s">
        <v>164</v>
      </c>
      <c r="I1727" t="s">
        <v>269</v>
      </c>
      <c r="J1727" t="s">
        <v>71</v>
      </c>
      <c r="K1727" t="s">
        <v>72</v>
      </c>
      <c r="L1727" t="s">
        <v>7477</v>
      </c>
      <c r="M1727">
        <v>207482439</v>
      </c>
      <c r="N1727">
        <v>1.6319999999999999</v>
      </c>
      <c r="O1727" t="s">
        <v>7475</v>
      </c>
      <c r="P1727">
        <v>1.2729600000000001</v>
      </c>
      <c r="Q1727">
        <v>5</v>
      </c>
      <c r="R1727">
        <v>0</v>
      </c>
      <c r="S1727">
        <v>0</v>
      </c>
      <c r="T1727" t="s">
        <v>2643</v>
      </c>
      <c r="U1727">
        <v>0</v>
      </c>
      <c r="V1727" t="s">
        <v>7496</v>
      </c>
      <c r="W1727" t="s">
        <v>70</v>
      </c>
    </row>
    <row r="1728" spans="1:23" x14ac:dyDescent="0.2">
      <c r="A1728" t="s">
        <v>2643</v>
      </c>
      <c r="B1728">
        <v>0</v>
      </c>
      <c r="C1728">
        <v>120762</v>
      </c>
      <c r="D1728" t="s">
        <v>90</v>
      </c>
      <c r="E1728">
        <v>2.2000000000000002</v>
      </c>
      <c r="F1728">
        <v>28658162</v>
      </c>
      <c r="G1728">
        <v>289803238</v>
      </c>
      <c r="H1728" t="s">
        <v>102</v>
      </c>
      <c r="I1728" t="s">
        <v>1273</v>
      </c>
      <c r="J1728" t="s">
        <v>71</v>
      </c>
      <c r="K1728" t="s">
        <v>72</v>
      </c>
      <c r="L1728" t="s">
        <v>7487</v>
      </c>
      <c r="M1728">
        <v>174824033</v>
      </c>
      <c r="N1728">
        <v>2.1</v>
      </c>
      <c r="O1728" t="s">
        <v>7475</v>
      </c>
      <c r="P1728">
        <v>0.36959999999999998</v>
      </c>
      <c r="Q1728">
        <v>1</v>
      </c>
      <c r="R1728">
        <v>0</v>
      </c>
      <c r="S1728">
        <v>0</v>
      </c>
      <c r="T1728" t="s">
        <v>2643</v>
      </c>
      <c r="U1728">
        <v>0</v>
      </c>
      <c r="V1728" t="s">
        <v>7480</v>
      </c>
      <c r="W1728" t="s">
        <v>70</v>
      </c>
    </row>
    <row r="1729" spans="1:23" x14ac:dyDescent="0.2">
      <c r="A1729" t="s">
        <v>2643</v>
      </c>
      <c r="B1729">
        <v>0</v>
      </c>
      <c r="C1729">
        <v>301983</v>
      </c>
      <c r="D1729" t="s">
        <v>4318</v>
      </c>
      <c r="E1729">
        <v>1.1000000000000001</v>
      </c>
      <c r="F1729">
        <v>27986958</v>
      </c>
      <c r="G1729">
        <v>294115180</v>
      </c>
      <c r="H1729" t="s">
        <v>102</v>
      </c>
      <c r="I1729" t="s">
        <v>1283</v>
      </c>
      <c r="J1729" t="s">
        <v>71</v>
      </c>
      <c r="K1729" t="s">
        <v>72</v>
      </c>
      <c r="L1729" t="s">
        <v>7479</v>
      </c>
      <c r="M1729">
        <v>174354791</v>
      </c>
      <c r="N1729">
        <v>1.68</v>
      </c>
      <c r="O1729" t="s">
        <v>7475</v>
      </c>
      <c r="P1729">
        <v>0.29568</v>
      </c>
      <c r="Q1729">
        <v>2</v>
      </c>
      <c r="R1729">
        <v>0</v>
      </c>
      <c r="S1729">
        <v>0</v>
      </c>
      <c r="T1729" t="s">
        <v>2643</v>
      </c>
      <c r="U1729">
        <v>0</v>
      </c>
      <c r="V1729" t="s">
        <v>7494</v>
      </c>
      <c r="W1729" t="s">
        <v>70</v>
      </c>
    </row>
    <row r="1730" spans="1:23" x14ac:dyDescent="0.2">
      <c r="A1730" t="s">
        <v>2643</v>
      </c>
      <c r="B1730">
        <v>0</v>
      </c>
      <c r="C1730">
        <v>507</v>
      </c>
      <c r="D1730" t="s">
        <v>255</v>
      </c>
      <c r="E1730">
        <v>1.95</v>
      </c>
      <c r="F1730">
        <v>28658833</v>
      </c>
      <c r="G1730">
        <v>289091072</v>
      </c>
      <c r="H1730" t="s">
        <v>164</v>
      </c>
      <c r="I1730" t="s">
        <v>226</v>
      </c>
      <c r="J1730" t="s">
        <v>71</v>
      </c>
      <c r="K1730" t="s">
        <v>72</v>
      </c>
      <c r="L1730" t="s">
        <v>7479</v>
      </c>
      <c r="M1730">
        <v>174354791</v>
      </c>
      <c r="N1730">
        <v>1.68</v>
      </c>
      <c r="O1730" t="s">
        <v>7475</v>
      </c>
      <c r="P1730">
        <v>5.5036800000000001</v>
      </c>
      <c r="Q1730">
        <v>21</v>
      </c>
      <c r="R1730">
        <v>0</v>
      </c>
      <c r="S1730">
        <v>0</v>
      </c>
      <c r="T1730" t="s">
        <v>2643</v>
      </c>
      <c r="U1730">
        <v>0</v>
      </c>
      <c r="V1730" t="s">
        <v>7501</v>
      </c>
      <c r="W1730" t="s">
        <v>70</v>
      </c>
    </row>
    <row r="1731" spans="1:23" x14ac:dyDescent="0.2">
      <c r="A1731" t="s">
        <v>2643</v>
      </c>
      <c r="B1731">
        <v>0</v>
      </c>
      <c r="C1731">
        <v>321932</v>
      </c>
      <c r="D1731" t="s">
        <v>1410</v>
      </c>
      <c r="E1731">
        <v>2.2000000000000002</v>
      </c>
      <c r="F1731">
        <v>27063584</v>
      </c>
      <c r="G1731">
        <v>289803234</v>
      </c>
      <c r="H1731" t="s">
        <v>164</v>
      </c>
      <c r="I1731" t="s">
        <v>406</v>
      </c>
      <c r="J1731" t="s">
        <v>71</v>
      </c>
      <c r="K1731" t="s">
        <v>72</v>
      </c>
      <c r="L1731" t="s">
        <v>7487</v>
      </c>
      <c r="M1731">
        <v>174824033</v>
      </c>
      <c r="N1731">
        <v>2.1</v>
      </c>
      <c r="O1731" t="s">
        <v>7475</v>
      </c>
      <c r="P1731">
        <v>0.36959999999999998</v>
      </c>
      <c r="Q1731">
        <v>1</v>
      </c>
      <c r="R1731">
        <v>0</v>
      </c>
      <c r="S1731">
        <v>0</v>
      </c>
      <c r="T1731" t="s">
        <v>2643</v>
      </c>
      <c r="U1731">
        <v>0</v>
      </c>
      <c r="V1731" t="s">
        <v>7490</v>
      </c>
      <c r="W1731" t="s">
        <v>70</v>
      </c>
    </row>
    <row r="1732" spans="1:23" x14ac:dyDescent="0.2">
      <c r="A1732" t="s">
        <v>2643</v>
      </c>
      <c r="B1732">
        <v>0</v>
      </c>
      <c r="C1732">
        <v>206348</v>
      </c>
      <c r="D1732" t="s">
        <v>76</v>
      </c>
      <c r="E1732">
        <v>1.5</v>
      </c>
      <c r="F1732">
        <v>27985644</v>
      </c>
      <c r="G1732">
        <v>289803234</v>
      </c>
      <c r="H1732" t="s">
        <v>164</v>
      </c>
      <c r="I1732" t="s">
        <v>406</v>
      </c>
      <c r="J1732" t="s">
        <v>71</v>
      </c>
      <c r="K1732" t="s">
        <v>72</v>
      </c>
      <c r="L1732" t="s">
        <v>7487</v>
      </c>
      <c r="M1732">
        <v>174824033</v>
      </c>
      <c r="N1732">
        <v>2.1</v>
      </c>
      <c r="O1732" t="s">
        <v>7475</v>
      </c>
      <c r="P1732">
        <v>1.764</v>
      </c>
      <c r="Q1732">
        <v>7</v>
      </c>
      <c r="R1732">
        <v>0</v>
      </c>
      <c r="S1732">
        <v>0</v>
      </c>
      <c r="T1732" t="s">
        <v>2643</v>
      </c>
      <c r="U1732">
        <v>0</v>
      </c>
      <c r="V1732" t="s">
        <v>7499</v>
      </c>
      <c r="W1732" t="s">
        <v>70</v>
      </c>
    </row>
    <row r="1733" spans="1:23" x14ac:dyDescent="0.2">
      <c r="A1733" t="s">
        <v>2643</v>
      </c>
      <c r="B1733">
        <v>0</v>
      </c>
      <c r="C1733">
        <v>206348</v>
      </c>
      <c r="D1733" t="s">
        <v>76</v>
      </c>
      <c r="E1733">
        <v>1.95</v>
      </c>
      <c r="F1733">
        <v>27946301</v>
      </c>
      <c r="G1733">
        <v>289803236</v>
      </c>
      <c r="H1733" t="s">
        <v>74</v>
      </c>
      <c r="I1733" t="s">
        <v>672</v>
      </c>
      <c r="J1733" t="s">
        <v>71</v>
      </c>
      <c r="K1733" t="s">
        <v>72</v>
      </c>
      <c r="L1733" t="s">
        <v>7487</v>
      </c>
      <c r="M1733">
        <v>174824033</v>
      </c>
      <c r="N1733">
        <v>2.1</v>
      </c>
      <c r="O1733" t="s">
        <v>7475</v>
      </c>
      <c r="P1733">
        <v>0.6552</v>
      </c>
      <c r="Q1733">
        <v>2</v>
      </c>
      <c r="R1733">
        <v>0</v>
      </c>
      <c r="S1733">
        <v>0</v>
      </c>
      <c r="T1733" t="s">
        <v>2643</v>
      </c>
      <c r="U1733">
        <v>0</v>
      </c>
      <c r="V1733" t="s">
        <v>7495</v>
      </c>
      <c r="W1733" t="s">
        <v>70</v>
      </c>
    </row>
    <row r="1734" spans="1:23" x14ac:dyDescent="0.2">
      <c r="A1734" t="s">
        <v>2643</v>
      </c>
      <c r="B1734">
        <v>0</v>
      </c>
      <c r="C1734">
        <v>120762</v>
      </c>
      <c r="D1734" t="s">
        <v>90</v>
      </c>
      <c r="E1734">
        <v>1.7</v>
      </c>
      <c r="F1734">
        <v>29654558</v>
      </c>
      <c r="G1734">
        <v>332847093</v>
      </c>
      <c r="H1734" t="s">
        <v>311</v>
      </c>
      <c r="I1734" t="s">
        <v>1087</v>
      </c>
      <c r="J1734" t="s">
        <v>71</v>
      </c>
      <c r="K1734" t="s">
        <v>72</v>
      </c>
      <c r="L1734" t="s">
        <v>7477</v>
      </c>
      <c r="M1734">
        <v>207482439</v>
      </c>
      <c r="N1734">
        <v>1.6319999999999999</v>
      </c>
      <c r="O1734" t="s">
        <v>7475</v>
      </c>
      <c r="P1734">
        <v>1.1097600000000001</v>
      </c>
      <c r="Q1734">
        <v>5</v>
      </c>
      <c r="R1734">
        <v>0</v>
      </c>
      <c r="S1734">
        <v>0</v>
      </c>
      <c r="T1734" t="s">
        <v>2643</v>
      </c>
      <c r="U1734">
        <v>0</v>
      </c>
      <c r="V1734" t="s">
        <v>7484</v>
      </c>
      <c r="W1734" t="s">
        <v>70</v>
      </c>
    </row>
    <row r="1735" spans="1:23" x14ac:dyDescent="0.2">
      <c r="A1735" t="s">
        <v>2643</v>
      </c>
      <c r="B1735">
        <v>0</v>
      </c>
      <c r="C1735">
        <v>130744</v>
      </c>
      <c r="D1735" t="s">
        <v>177</v>
      </c>
      <c r="E1735">
        <v>1.2</v>
      </c>
      <c r="F1735">
        <v>27064010</v>
      </c>
      <c r="G1735">
        <v>289803235</v>
      </c>
      <c r="H1735" t="s">
        <v>94</v>
      </c>
      <c r="I1735" t="s">
        <v>426</v>
      </c>
      <c r="J1735" t="s">
        <v>71</v>
      </c>
      <c r="K1735" t="s">
        <v>72</v>
      </c>
      <c r="L1735" t="s">
        <v>7487</v>
      </c>
      <c r="M1735">
        <v>174824033</v>
      </c>
      <c r="N1735">
        <v>2.1</v>
      </c>
      <c r="O1735" t="s">
        <v>7475</v>
      </c>
      <c r="P1735">
        <v>0.80640000000000001</v>
      </c>
      <c r="Q1735">
        <v>4</v>
      </c>
      <c r="R1735">
        <v>0</v>
      </c>
      <c r="S1735">
        <v>0</v>
      </c>
      <c r="T1735" t="s">
        <v>2643</v>
      </c>
      <c r="U1735">
        <v>0</v>
      </c>
      <c r="V1735" t="s">
        <v>7498</v>
      </c>
      <c r="W1735" t="s">
        <v>70</v>
      </c>
    </row>
    <row r="1736" spans="1:23" x14ac:dyDescent="0.2">
      <c r="A1736" t="s">
        <v>2643</v>
      </c>
      <c r="B1736">
        <v>0</v>
      </c>
      <c r="C1736">
        <v>507</v>
      </c>
      <c r="D1736" t="s">
        <v>255</v>
      </c>
      <c r="E1736">
        <v>1.2</v>
      </c>
      <c r="F1736">
        <v>27985015</v>
      </c>
      <c r="G1736">
        <v>289091075</v>
      </c>
      <c r="H1736" t="s">
        <v>146</v>
      </c>
      <c r="I1736" t="s">
        <v>382</v>
      </c>
      <c r="J1736" t="s">
        <v>71</v>
      </c>
      <c r="K1736" t="s">
        <v>72</v>
      </c>
      <c r="L1736" t="s">
        <v>7479</v>
      </c>
      <c r="M1736">
        <v>174354791</v>
      </c>
      <c r="N1736">
        <v>1.68</v>
      </c>
      <c r="O1736" t="s">
        <v>7475</v>
      </c>
      <c r="P1736">
        <v>0.16128000000000001</v>
      </c>
      <c r="Q1736">
        <v>1</v>
      </c>
      <c r="R1736">
        <v>0</v>
      </c>
      <c r="S1736">
        <v>0</v>
      </c>
      <c r="T1736" t="s">
        <v>2643</v>
      </c>
      <c r="U1736">
        <v>0</v>
      </c>
      <c r="V1736" t="s">
        <v>7488</v>
      </c>
      <c r="W1736" t="s">
        <v>70</v>
      </c>
    </row>
    <row r="1737" spans="1:23" x14ac:dyDescent="0.2">
      <c r="A1737" t="s">
        <v>2643</v>
      </c>
      <c r="B1737">
        <v>0</v>
      </c>
      <c r="C1737">
        <v>120762</v>
      </c>
      <c r="D1737" t="s">
        <v>90</v>
      </c>
      <c r="E1737">
        <v>2.2000000000000002</v>
      </c>
      <c r="F1737">
        <v>27063584</v>
      </c>
      <c r="G1737">
        <v>289803236</v>
      </c>
      <c r="H1737" t="s">
        <v>74</v>
      </c>
      <c r="I1737" t="s">
        <v>672</v>
      </c>
      <c r="J1737" t="s">
        <v>71</v>
      </c>
      <c r="K1737" t="s">
        <v>72</v>
      </c>
      <c r="L1737" t="s">
        <v>7487</v>
      </c>
      <c r="M1737">
        <v>174824033</v>
      </c>
      <c r="N1737">
        <v>2.1</v>
      </c>
      <c r="O1737" t="s">
        <v>7475</v>
      </c>
      <c r="P1737">
        <v>2.9567999999999999</v>
      </c>
      <c r="Q1737">
        <v>8</v>
      </c>
      <c r="R1737">
        <v>0</v>
      </c>
      <c r="S1737">
        <v>0</v>
      </c>
      <c r="T1737" t="s">
        <v>2643</v>
      </c>
      <c r="U1737">
        <v>0</v>
      </c>
      <c r="V1737" t="s">
        <v>7490</v>
      </c>
      <c r="W1737" t="s">
        <v>70</v>
      </c>
    </row>
    <row r="1738" spans="1:23" x14ac:dyDescent="0.2">
      <c r="A1738" t="s">
        <v>2643</v>
      </c>
      <c r="B1738">
        <v>0</v>
      </c>
      <c r="C1738">
        <v>130744</v>
      </c>
      <c r="D1738" t="s">
        <v>177</v>
      </c>
      <c r="E1738">
        <v>2.2000000000000002</v>
      </c>
      <c r="F1738">
        <v>27953568</v>
      </c>
      <c r="G1738">
        <v>289803235</v>
      </c>
      <c r="H1738" t="s">
        <v>94</v>
      </c>
      <c r="I1738" t="s">
        <v>426</v>
      </c>
      <c r="J1738" t="s">
        <v>71</v>
      </c>
      <c r="K1738" t="s">
        <v>72</v>
      </c>
      <c r="L1738" t="s">
        <v>7487</v>
      </c>
      <c r="M1738">
        <v>174824033</v>
      </c>
      <c r="N1738">
        <v>2.1</v>
      </c>
      <c r="O1738" t="s">
        <v>7475</v>
      </c>
      <c r="P1738">
        <v>0.36959999999999998</v>
      </c>
      <c r="Q1738">
        <v>1</v>
      </c>
      <c r="R1738">
        <v>0</v>
      </c>
      <c r="S1738">
        <v>0</v>
      </c>
      <c r="T1738" t="s">
        <v>2643</v>
      </c>
      <c r="U1738">
        <v>0</v>
      </c>
      <c r="V1738" t="s">
        <v>7488</v>
      </c>
      <c r="W1738" t="s">
        <v>70</v>
      </c>
    </row>
    <row r="1739" spans="1:23" x14ac:dyDescent="0.2">
      <c r="A1739" t="s">
        <v>2643</v>
      </c>
      <c r="B1739">
        <v>0</v>
      </c>
      <c r="C1739">
        <v>507</v>
      </c>
      <c r="D1739" t="s">
        <v>255</v>
      </c>
      <c r="E1739">
        <v>2.2000000000000002</v>
      </c>
      <c r="F1739">
        <v>30164892</v>
      </c>
      <c r="G1739">
        <v>282636965</v>
      </c>
      <c r="H1739" t="s">
        <v>146</v>
      </c>
      <c r="I1739" t="s">
        <v>147</v>
      </c>
      <c r="J1739" t="s">
        <v>71</v>
      </c>
      <c r="K1739" t="s">
        <v>72</v>
      </c>
      <c r="L1739" t="s">
        <v>7483</v>
      </c>
      <c r="M1739">
        <v>170181975</v>
      </c>
      <c r="N1739">
        <v>1.536</v>
      </c>
      <c r="O1739" t="s">
        <v>7475</v>
      </c>
      <c r="P1739">
        <v>0.27033600000000002</v>
      </c>
      <c r="Q1739">
        <v>1</v>
      </c>
      <c r="R1739">
        <v>0</v>
      </c>
      <c r="S1739">
        <v>0</v>
      </c>
      <c r="T1739" t="s">
        <v>2643</v>
      </c>
      <c r="U1739">
        <v>0</v>
      </c>
      <c r="V1739" t="s">
        <v>7485</v>
      </c>
      <c r="W1739" t="s">
        <v>70</v>
      </c>
    </row>
    <row r="1740" spans="1:23" x14ac:dyDescent="0.2">
      <c r="A1740" t="s">
        <v>2643</v>
      </c>
      <c r="B1740">
        <v>0</v>
      </c>
      <c r="C1740">
        <v>507</v>
      </c>
      <c r="D1740" t="s">
        <v>255</v>
      </c>
      <c r="E1740">
        <v>1.95</v>
      </c>
      <c r="F1740">
        <v>27946301</v>
      </c>
      <c r="G1740">
        <v>289803236</v>
      </c>
      <c r="H1740" t="s">
        <v>74</v>
      </c>
      <c r="I1740" t="s">
        <v>672</v>
      </c>
      <c r="J1740" t="s">
        <v>71</v>
      </c>
      <c r="K1740" t="s">
        <v>72</v>
      </c>
      <c r="L1740" t="s">
        <v>7487</v>
      </c>
      <c r="M1740">
        <v>174824033</v>
      </c>
      <c r="N1740">
        <v>2.1</v>
      </c>
      <c r="O1740" t="s">
        <v>7475</v>
      </c>
      <c r="P1740">
        <v>7.5347999999999997</v>
      </c>
      <c r="Q1740">
        <v>23</v>
      </c>
      <c r="R1740">
        <v>0</v>
      </c>
      <c r="S1740">
        <v>0</v>
      </c>
      <c r="T1740" t="s">
        <v>2643</v>
      </c>
      <c r="U1740">
        <v>0</v>
      </c>
      <c r="V1740" t="s">
        <v>7495</v>
      </c>
      <c r="W1740" t="s">
        <v>70</v>
      </c>
    </row>
    <row r="1741" spans="1:23" x14ac:dyDescent="0.2">
      <c r="A1741" t="s">
        <v>2643</v>
      </c>
      <c r="B1741">
        <v>0</v>
      </c>
      <c r="C1741">
        <v>117986</v>
      </c>
      <c r="D1741" t="s">
        <v>96</v>
      </c>
      <c r="E1741">
        <v>2.2000000000000002</v>
      </c>
      <c r="F1741">
        <v>30296144</v>
      </c>
      <c r="G1741">
        <v>289803233</v>
      </c>
      <c r="H1741" t="s">
        <v>204</v>
      </c>
      <c r="I1741" t="s">
        <v>800</v>
      </c>
      <c r="J1741" t="s">
        <v>71</v>
      </c>
      <c r="K1741" t="s">
        <v>72</v>
      </c>
      <c r="L1741" t="s">
        <v>7487</v>
      </c>
      <c r="M1741">
        <v>174824033</v>
      </c>
      <c r="N1741">
        <v>2.1</v>
      </c>
      <c r="O1741" t="s">
        <v>7475</v>
      </c>
      <c r="P1741">
        <v>1.8480000000000001</v>
      </c>
      <c r="Q1741">
        <v>5</v>
      </c>
      <c r="R1741">
        <v>0</v>
      </c>
      <c r="S1741">
        <v>0</v>
      </c>
      <c r="T1741" t="s">
        <v>2643</v>
      </c>
      <c r="U1741">
        <v>0</v>
      </c>
      <c r="V1741" t="s">
        <v>7491</v>
      </c>
      <c r="W1741" t="s">
        <v>70</v>
      </c>
    </row>
    <row r="1742" spans="1:23" x14ac:dyDescent="0.2">
      <c r="A1742" t="s">
        <v>2643</v>
      </c>
      <c r="B1742">
        <v>0</v>
      </c>
      <c r="C1742">
        <v>120762</v>
      </c>
      <c r="D1742" t="s">
        <v>90</v>
      </c>
      <c r="E1742">
        <v>1.6</v>
      </c>
      <c r="F1742">
        <v>27956503</v>
      </c>
      <c r="G1742">
        <v>289091071</v>
      </c>
      <c r="H1742" t="s">
        <v>204</v>
      </c>
      <c r="I1742" t="s">
        <v>1178</v>
      </c>
      <c r="J1742" t="s">
        <v>71</v>
      </c>
      <c r="K1742" t="s">
        <v>72</v>
      </c>
      <c r="L1742" t="s">
        <v>7479</v>
      </c>
      <c r="M1742">
        <v>174354791</v>
      </c>
      <c r="N1742">
        <v>1.68</v>
      </c>
      <c r="O1742" t="s">
        <v>7475</v>
      </c>
      <c r="P1742">
        <v>1.2902400000000001</v>
      </c>
      <c r="Q1742">
        <v>6</v>
      </c>
      <c r="R1742">
        <v>0</v>
      </c>
      <c r="S1742">
        <v>0</v>
      </c>
      <c r="T1742" t="s">
        <v>2643</v>
      </c>
      <c r="U1742">
        <v>0</v>
      </c>
      <c r="V1742" t="s">
        <v>7489</v>
      </c>
      <c r="W1742" t="s">
        <v>70</v>
      </c>
    </row>
    <row r="1743" spans="1:23" x14ac:dyDescent="0.2">
      <c r="A1743" t="s">
        <v>2643</v>
      </c>
      <c r="B1743">
        <v>0</v>
      </c>
      <c r="C1743">
        <v>301760</v>
      </c>
      <c r="D1743" t="s">
        <v>220</v>
      </c>
      <c r="E1743">
        <v>1</v>
      </c>
      <c r="F1743">
        <v>28620270</v>
      </c>
      <c r="G1743">
        <v>289803237</v>
      </c>
      <c r="H1743" t="s">
        <v>146</v>
      </c>
      <c r="I1743" t="s">
        <v>474</v>
      </c>
      <c r="J1743" t="s">
        <v>71</v>
      </c>
      <c r="K1743" t="s">
        <v>72</v>
      </c>
      <c r="L1743" t="s">
        <v>7487</v>
      </c>
      <c r="M1743">
        <v>174824033</v>
      </c>
      <c r="N1743">
        <v>2.1</v>
      </c>
      <c r="O1743" t="s">
        <v>7475</v>
      </c>
      <c r="P1743">
        <v>2.3519999999999999</v>
      </c>
      <c r="Q1743">
        <v>14</v>
      </c>
      <c r="R1743">
        <v>0</v>
      </c>
      <c r="S1743">
        <v>0</v>
      </c>
      <c r="T1743" t="s">
        <v>2643</v>
      </c>
      <c r="U1743">
        <v>0</v>
      </c>
      <c r="V1743" t="s">
        <v>7503</v>
      </c>
      <c r="W1743" t="s">
        <v>70</v>
      </c>
    </row>
    <row r="1744" spans="1:23" x14ac:dyDescent="0.2">
      <c r="A1744" t="s">
        <v>2643</v>
      </c>
      <c r="B1744">
        <v>0</v>
      </c>
      <c r="C1744">
        <v>507</v>
      </c>
      <c r="D1744" t="s">
        <v>255</v>
      </c>
      <c r="E1744">
        <v>2.2000000000000002</v>
      </c>
      <c r="F1744">
        <v>28658162</v>
      </c>
      <c r="G1744">
        <v>289803237</v>
      </c>
      <c r="H1744" t="s">
        <v>146</v>
      </c>
      <c r="I1744" t="s">
        <v>474</v>
      </c>
      <c r="J1744" t="s">
        <v>71</v>
      </c>
      <c r="K1744" t="s">
        <v>72</v>
      </c>
      <c r="L1744" t="s">
        <v>7487</v>
      </c>
      <c r="M1744">
        <v>174824033</v>
      </c>
      <c r="N1744">
        <v>2.1</v>
      </c>
      <c r="O1744" t="s">
        <v>7475</v>
      </c>
      <c r="P1744">
        <v>2.5872000000000002</v>
      </c>
      <c r="Q1744">
        <v>7</v>
      </c>
      <c r="R1744">
        <v>0</v>
      </c>
      <c r="S1744">
        <v>0</v>
      </c>
      <c r="T1744" t="s">
        <v>2643</v>
      </c>
      <c r="U1744">
        <v>0</v>
      </c>
      <c r="V1744" t="s">
        <v>7480</v>
      </c>
      <c r="W1744" t="s">
        <v>70</v>
      </c>
    </row>
    <row r="1745" spans="1:23" x14ac:dyDescent="0.2">
      <c r="A1745" t="s">
        <v>2643</v>
      </c>
      <c r="B1745">
        <v>0</v>
      </c>
      <c r="C1745">
        <v>301809</v>
      </c>
      <c r="D1745" t="s">
        <v>166</v>
      </c>
      <c r="E1745">
        <v>1.4</v>
      </c>
      <c r="F1745">
        <v>30446891</v>
      </c>
      <c r="G1745">
        <v>332847095</v>
      </c>
      <c r="H1745" t="s">
        <v>164</v>
      </c>
      <c r="I1745" t="s">
        <v>269</v>
      </c>
      <c r="J1745" t="s">
        <v>71</v>
      </c>
      <c r="K1745" t="s">
        <v>72</v>
      </c>
      <c r="L1745" t="s">
        <v>7477</v>
      </c>
      <c r="M1745">
        <v>207482439</v>
      </c>
      <c r="N1745">
        <v>1.6319999999999999</v>
      </c>
      <c r="O1745" t="s">
        <v>7475</v>
      </c>
      <c r="P1745">
        <v>5.4835200000000004</v>
      </c>
      <c r="Q1745">
        <v>30</v>
      </c>
      <c r="R1745">
        <v>0</v>
      </c>
      <c r="S1745">
        <v>0</v>
      </c>
      <c r="T1745" t="s">
        <v>2643</v>
      </c>
      <c r="U1745">
        <v>0</v>
      </c>
      <c r="V1745" t="s">
        <v>7492</v>
      </c>
      <c r="W1745" t="s">
        <v>7493</v>
      </c>
    </row>
    <row r="1746" spans="1:23" x14ac:dyDescent="0.2">
      <c r="A1746" t="s">
        <v>2643</v>
      </c>
      <c r="B1746">
        <v>0</v>
      </c>
      <c r="C1746">
        <v>120762</v>
      </c>
      <c r="D1746" t="s">
        <v>90</v>
      </c>
      <c r="E1746">
        <v>2.2000000000000002</v>
      </c>
      <c r="F1746">
        <v>28658162</v>
      </c>
      <c r="G1746">
        <v>289091071</v>
      </c>
      <c r="H1746" t="s">
        <v>204</v>
      </c>
      <c r="I1746" t="s">
        <v>1178</v>
      </c>
      <c r="J1746" t="s">
        <v>71</v>
      </c>
      <c r="K1746" t="s">
        <v>72</v>
      </c>
      <c r="L1746" t="s">
        <v>7479</v>
      </c>
      <c r="M1746">
        <v>174354791</v>
      </c>
      <c r="N1746">
        <v>1.68</v>
      </c>
      <c r="O1746" t="s">
        <v>7475</v>
      </c>
      <c r="P1746">
        <v>0.88704000000000005</v>
      </c>
      <c r="Q1746">
        <v>3</v>
      </c>
      <c r="R1746">
        <v>0</v>
      </c>
      <c r="S1746">
        <v>0</v>
      </c>
      <c r="T1746" t="s">
        <v>2643</v>
      </c>
      <c r="U1746">
        <v>0</v>
      </c>
      <c r="V1746" t="s">
        <v>7480</v>
      </c>
      <c r="W1746" t="s">
        <v>70</v>
      </c>
    </row>
    <row r="1747" spans="1:23" x14ac:dyDescent="0.2">
      <c r="A1747" t="s">
        <v>2643</v>
      </c>
      <c r="B1747">
        <v>0</v>
      </c>
      <c r="C1747">
        <v>301983</v>
      </c>
      <c r="D1747" t="s">
        <v>4318</v>
      </c>
      <c r="E1747">
        <v>1.1000000000000001</v>
      </c>
      <c r="F1747">
        <v>27986958</v>
      </c>
      <c r="G1747">
        <v>335974419</v>
      </c>
      <c r="H1747" t="s">
        <v>304</v>
      </c>
      <c r="I1747" t="s">
        <v>3654</v>
      </c>
      <c r="J1747" t="s">
        <v>71</v>
      </c>
      <c r="K1747" t="s">
        <v>72</v>
      </c>
      <c r="L1747" t="s">
        <v>7487</v>
      </c>
      <c r="M1747">
        <v>174824033</v>
      </c>
      <c r="N1747">
        <v>2.1</v>
      </c>
      <c r="O1747" t="s">
        <v>7475</v>
      </c>
      <c r="P1747">
        <v>0.36959999999999998</v>
      </c>
      <c r="Q1747">
        <v>2</v>
      </c>
      <c r="R1747">
        <v>0</v>
      </c>
      <c r="S1747">
        <v>0</v>
      </c>
      <c r="T1747" t="s">
        <v>2643</v>
      </c>
      <c r="U1747">
        <v>0</v>
      </c>
      <c r="V1747" t="s">
        <v>7494</v>
      </c>
      <c r="W1747" t="s">
        <v>70</v>
      </c>
    </row>
    <row r="1748" spans="1:23" x14ac:dyDescent="0.2">
      <c r="A1748" t="s">
        <v>2643</v>
      </c>
      <c r="B1748">
        <v>0</v>
      </c>
      <c r="C1748">
        <v>130744</v>
      </c>
      <c r="D1748" t="s">
        <v>177</v>
      </c>
      <c r="E1748">
        <v>1.65</v>
      </c>
      <c r="F1748">
        <v>30296128</v>
      </c>
      <c r="G1748">
        <v>289782296</v>
      </c>
      <c r="H1748" t="s">
        <v>311</v>
      </c>
      <c r="I1748" t="s">
        <v>312</v>
      </c>
      <c r="J1748" t="s">
        <v>71</v>
      </c>
      <c r="K1748" t="s">
        <v>72</v>
      </c>
      <c r="L1748" t="s">
        <v>7483</v>
      </c>
      <c r="M1748">
        <v>170181975</v>
      </c>
      <c r="N1748">
        <v>1.536</v>
      </c>
      <c r="O1748" t="s">
        <v>7475</v>
      </c>
      <c r="P1748">
        <v>1.01376</v>
      </c>
      <c r="Q1748">
        <v>5</v>
      </c>
      <c r="R1748">
        <v>0</v>
      </c>
      <c r="S1748">
        <v>0</v>
      </c>
      <c r="T1748" t="s">
        <v>2643</v>
      </c>
      <c r="U1748">
        <v>0</v>
      </c>
      <c r="V1748" t="s">
        <v>7500</v>
      </c>
      <c r="W1748" t="s">
        <v>70</v>
      </c>
    </row>
    <row r="1749" spans="1:23" x14ac:dyDescent="0.2">
      <c r="A1749" t="s">
        <v>2643</v>
      </c>
      <c r="B1749">
        <v>0</v>
      </c>
      <c r="C1749">
        <v>130744</v>
      </c>
      <c r="D1749" t="s">
        <v>177</v>
      </c>
      <c r="E1749">
        <v>1.65</v>
      </c>
      <c r="F1749">
        <v>29691413</v>
      </c>
      <c r="G1749">
        <v>289803236</v>
      </c>
      <c r="H1749" t="s">
        <v>74</v>
      </c>
      <c r="I1749" t="s">
        <v>672</v>
      </c>
      <c r="J1749" t="s">
        <v>71</v>
      </c>
      <c r="K1749" t="s">
        <v>72</v>
      </c>
      <c r="L1749" t="s">
        <v>7487</v>
      </c>
      <c r="M1749">
        <v>174824033</v>
      </c>
      <c r="N1749">
        <v>2.1</v>
      </c>
      <c r="O1749" t="s">
        <v>7475</v>
      </c>
      <c r="P1749">
        <v>4.1580000000000004</v>
      </c>
      <c r="Q1749">
        <v>15</v>
      </c>
      <c r="R1749">
        <v>0</v>
      </c>
      <c r="S1749">
        <v>0</v>
      </c>
      <c r="T1749" t="s">
        <v>2643</v>
      </c>
      <c r="U1749">
        <v>0</v>
      </c>
      <c r="V1749" t="s">
        <v>7502</v>
      </c>
      <c r="W1749" t="s">
        <v>70</v>
      </c>
    </row>
    <row r="1750" spans="1:23" x14ac:dyDescent="0.2">
      <c r="A1750" t="s">
        <v>2643</v>
      </c>
      <c r="B1750">
        <v>0</v>
      </c>
      <c r="C1750">
        <v>301760</v>
      </c>
      <c r="D1750" t="s">
        <v>220</v>
      </c>
      <c r="E1750">
        <v>1.4</v>
      </c>
      <c r="F1750">
        <v>30881393</v>
      </c>
      <c r="G1750">
        <v>332847098</v>
      </c>
      <c r="H1750" t="s">
        <v>146</v>
      </c>
      <c r="I1750" t="s">
        <v>345</v>
      </c>
      <c r="J1750" t="s">
        <v>71</v>
      </c>
      <c r="K1750" t="s">
        <v>72</v>
      </c>
      <c r="L1750" t="s">
        <v>7477</v>
      </c>
      <c r="M1750">
        <v>207482439</v>
      </c>
      <c r="N1750">
        <v>1.6319999999999999</v>
      </c>
      <c r="O1750" t="s">
        <v>7475</v>
      </c>
      <c r="P1750">
        <v>2.7417600000000002</v>
      </c>
      <c r="Q1750">
        <v>15</v>
      </c>
      <c r="R1750">
        <v>0</v>
      </c>
      <c r="S1750">
        <v>0</v>
      </c>
      <c r="T1750" t="s">
        <v>2643</v>
      </c>
      <c r="U1750">
        <v>0</v>
      </c>
      <c r="V1750" t="s">
        <v>7507</v>
      </c>
      <c r="W1750" t="s">
        <v>70</v>
      </c>
    </row>
    <row r="1751" spans="1:23" x14ac:dyDescent="0.2">
      <c r="A1751" t="s">
        <v>2643</v>
      </c>
      <c r="B1751">
        <v>0</v>
      </c>
      <c r="C1751">
        <v>301983</v>
      </c>
      <c r="D1751" t="s">
        <v>4318</v>
      </c>
      <c r="E1751">
        <v>1.1000000000000001</v>
      </c>
      <c r="F1751">
        <v>27986958</v>
      </c>
      <c r="G1751">
        <v>289091072</v>
      </c>
      <c r="H1751" t="s">
        <v>164</v>
      </c>
      <c r="I1751" t="s">
        <v>226</v>
      </c>
      <c r="J1751" t="s">
        <v>71</v>
      </c>
      <c r="K1751" t="s">
        <v>72</v>
      </c>
      <c r="L1751" t="s">
        <v>7479</v>
      </c>
      <c r="M1751">
        <v>174354791</v>
      </c>
      <c r="N1751">
        <v>1.68</v>
      </c>
      <c r="O1751" t="s">
        <v>7475</v>
      </c>
      <c r="P1751">
        <v>0.88704000000000005</v>
      </c>
      <c r="Q1751">
        <v>6</v>
      </c>
      <c r="R1751">
        <v>0</v>
      </c>
      <c r="S1751">
        <v>0</v>
      </c>
      <c r="T1751" t="s">
        <v>2643</v>
      </c>
      <c r="U1751">
        <v>0</v>
      </c>
      <c r="V1751" t="s">
        <v>7494</v>
      </c>
      <c r="W1751" t="s">
        <v>70</v>
      </c>
    </row>
    <row r="1752" spans="1:23" x14ac:dyDescent="0.2">
      <c r="A1752" t="s">
        <v>2643</v>
      </c>
      <c r="B1752">
        <v>0</v>
      </c>
      <c r="C1752">
        <v>301805</v>
      </c>
      <c r="D1752" t="s">
        <v>148</v>
      </c>
      <c r="E1752">
        <v>2.2000000000000002</v>
      </c>
      <c r="F1752">
        <v>27953568</v>
      </c>
      <c r="G1752">
        <v>289091072</v>
      </c>
      <c r="H1752" t="s">
        <v>164</v>
      </c>
      <c r="I1752" t="s">
        <v>226</v>
      </c>
      <c r="J1752" t="s">
        <v>71</v>
      </c>
      <c r="K1752" t="s">
        <v>72</v>
      </c>
      <c r="L1752" t="s">
        <v>7479</v>
      </c>
      <c r="M1752">
        <v>174354791</v>
      </c>
      <c r="N1752">
        <v>1.68</v>
      </c>
      <c r="O1752" t="s">
        <v>7475</v>
      </c>
      <c r="P1752">
        <v>0.29568</v>
      </c>
      <c r="Q1752">
        <v>1</v>
      </c>
      <c r="R1752">
        <v>0</v>
      </c>
      <c r="S1752">
        <v>0</v>
      </c>
      <c r="T1752" t="s">
        <v>2643</v>
      </c>
      <c r="U1752">
        <v>0</v>
      </c>
      <c r="V1752" t="s">
        <v>7488</v>
      </c>
      <c r="W1752" t="s">
        <v>70</v>
      </c>
    </row>
    <row r="1753" spans="1:23" x14ac:dyDescent="0.2">
      <c r="A1753" t="s">
        <v>2643</v>
      </c>
      <c r="B1753">
        <v>0</v>
      </c>
      <c r="C1753">
        <v>120762</v>
      </c>
      <c r="D1753" t="s">
        <v>90</v>
      </c>
      <c r="E1753">
        <v>1.7</v>
      </c>
      <c r="F1753">
        <v>30270450</v>
      </c>
      <c r="G1753">
        <v>314483128</v>
      </c>
      <c r="H1753" t="s">
        <v>304</v>
      </c>
      <c r="I1753" t="s">
        <v>305</v>
      </c>
      <c r="J1753" t="s">
        <v>71</v>
      </c>
      <c r="K1753" t="s">
        <v>72</v>
      </c>
      <c r="L1753" t="s">
        <v>7483</v>
      </c>
      <c r="M1753">
        <v>170181975</v>
      </c>
      <c r="N1753">
        <v>1.536</v>
      </c>
      <c r="O1753" t="s">
        <v>7475</v>
      </c>
      <c r="P1753">
        <v>8.3558400000000006</v>
      </c>
      <c r="Q1753">
        <v>40</v>
      </c>
      <c r="R1753">
        <v>0</v>
      </c>
      <c r="S1753">
        <v>0</v>
      </c>
      <c r="T1753" t="s">
        <v>2643</v>
      </c>
      <c r="U1753">
        <v>0</v>
      </c>
      <c r="V1753" t="s">
        <v>7486</v>
      </c>
      <c r="W1753" t="s">
        <v>70</v>
      </c>
    </row>
    <row r="1754" spans="1:23" x14ac:dyDescent="0.2">
      <c r="A1754" t="s">
        <v>2643</v>
      </c>
      <c r="B1754">
        <v>0</v>
      </c>
      <c r="C1754">
        <v>301809</v>
      </c>
      <c r="D1754" t="s">
        <v>166</v>
      </c>
      <c r="E1754">
        <v>1.4</v>
      </c>
      <c r="F1754">
        <v>30446891</v>
      </c>
      <c r="G1754">
        <v>335974419</v>
      </c>
      <c r="H1754" t="s">
        <v>304</v>
      </c>
      <c r="I1754" t="s">
        <v>3654</v>
      </c>
      <c r="J1754" t="s">
        <v>71</v>
      </c>
      <c r="K1754" t="s">
        <v>72</v>
      </c>
      <c r="L1754" t="s">
        <v>7487</v>
      </c>
      <c r="M1754">
        <v>174824033</v>
      </c>
      <c r="N1754">
        <v>2.1</v>
      </c>
      <c r="O1754" t="s">
        <v>7475</v>
      </c>
      <c r="P1754">
        <v>2.3519999999999999</v>
      </c>
      <c r="Q1754">
        <v>10</v>
      </c>
      <c r="R1754">
        <v>0</v>
      </c>
      <c r="S1754">
        <v>0</v>
      </c>
      <c r="T1754" t="s">
        <v>2643</v>
      </c>
      <c r="U1754">
        <v>0</v>
      </c>
      <c r="V1754" t="s">
        <v>7492</v>
      </c>
      <c r="W1754" t="s">
        <v>7493</v>
      </c>
    </row>
    <row r="1755" spans="1:23" x14ac:dyDescent="0.2">
      <c r="A1755" t="s">
        <v>2643</v>
      </c>
      <c r="B1755">
        <v>0</v>
      </c>
      <c r="C1755">
        <v>120762</v>
      </c>
      <c r="D1755" t="s">
        <v>90</v>
      </c>
      <c r="E1755">
        <v>1.7</v>
      </c>
      <c r="F1755">
        <v>30270450</v>
      </c>
      <c r="G1755">
        <v>289091075</v>
      </c>
      <c r="H1755" t="s">
        <v>146</v>
      </c>
      <c r="I1755" t="s">
        <v>382</v>
      </c>
      <c r="J1755" t="s">
        <v>71</v>
      </c>
      <c r="K1755" t="s">
        <v>72</v>
      </c>
      <c r="L1755" t="s">
        <v>7479</v>
      </c>
      <c r="M1755">
        <v>174354791</v>
      </c>
      <c r="N1755">
        <v>1.68</v>
      </c>
      <c r="O1755" t="s">
        <v>7475</v>
      </c>
      <c r="P1755">
        <v>11.423999999999999</v>
      </c>
      <c r="Q1755">
        <v>50</v>
      </c>
      <c r="R1755">
        <v>0</v>
      </c>
      <c r="S1755">
        <v>0</v>
      </c>
      <c r="T1755" t="s">
        <v>2643</v>
      </c>
      <c r="U1755">
        <v>0</v>
      </c>
      <c r="V1755" t="s">
        <v>7486</v>
      </c>
      <c r="W1755" t="s">
        <v>70</v>
      </c>
    </row>
    <row r="1756" spans="1:23" x14ac:dyDescent="0.2">
      <c r="A1756" t="s">
        <v>2643</v>
      </c>
      <c r="B1756">
        <v>0</v>
      </c>
      <c r="C1756">
        <v>130744</v>
      </c>
      <c r="D1756" t="s">
        <v>177</v>
      </c>
      <c r="E1756">
        <v>1.2</v>
      </c>
      <c r="F1756">
        <v>27985015</v>
      </c>
      <c r="G1756">
        <v>289091072</v>
      </c>
      <c r="H1756" t="s">
        <v>164</v>
      </c>
      <c r="I1756" t="s">
        <v>226</v>
      </c>
      <c r="J1756" t="s">
        <v>71</v>
      </c>
      <c r="K1756" t="s">
        <v>72</v>
      </c>
      <c r="L1756" t="s">
        <v>7479</v>
      </c>
      <c r="M1756">
        <v>174354791</v>
      </c>
      <c r="N1756">
        <v>1.68</v>
      </c>
      <c r="O1756" t="s">
        <v>7475</v>
      </c>
      <c r="P1756">
        <v>1.7740800000000001</v>
      </c>
      <c r="Q1756">
        <v>11</v>
      </c>
      <c r="R1756">
        <v>0</v>
      </c>
      <c r="S1756">
        <v>0</v>
      </c>
      <c r="T1756" t="s">
        <v>2643</v>
      </c>
      <c r="U1756">
        <v>0</v>
      </c>
      <c r="V1756" t="s">
        <v>7488</v>
      </c>
      <c r="W1756" t="s">
        <v>70</v>
      </c>
    </row>
    <row r="1757" spans="1:23" x14ac:dyDescent="0.2">
      <c r="A1757" t="s">
        <v>2643</v>
      </c>
      <c r="B1757">
        <v>0</v>
      </c>
      <c r="C1757">
        <v>507</v>
      </c>
      <c r="D1757" t="s">
        <v>255</v>
      </c>
      <c r="E1757">
        <v>1.6</v>
      </c>
      <c r="F1757">
        <v>27060677</v>
      </c>
      <c r="G1757">
        <v>492782594</v>
      </c>
      <c r="H1757" t="s">
        <v>94</v>
      </c>
      <c r="I1757" t="s">
        <v>593</v>
      </c>
      <c r="J1757" t="s">
        <v>71</v>
      </c>
      <c r="K1757" t="s">
        <v>70</v>
      </c>
      <c r="L1757" t="s">
        <v>7508</v>
      </c>
      <c r="M1757">
        <v>328574154</v>
      </c>
      <c r="N1757">
        <v>2.52</v>
      </c>
      <c r="O1757" t="s">
        <v>7475</v>
      </c>
      <c r="P1757">
        <v>0.32256000000000001</v>
      </c>
      <c r="Q1757">
        <v>1</v>
      </c>
      <c r="R1757">
        <v>0</v>
      </c>
      <c r="S1757">
        <v>0</v>
      </c>
      <c r="T1757" t="s">
        <v>2643</v>
      </c>
      <c r="U1757">
        <v>0</v>
      </c>
      <c r="V1757" t="s">
        <v>7509</v>
      </c>
      <c r="W1757" t="s">
        <v>70</v>
      </c>
    </row>
    <row r="1758" spans="1:23" x14ac:dyDescent="0.2">
      <c r="A1758" t="s">
        <v>2643</v>
      </c>
      <c r="B1758">
        <v>0</v>
      </c>
      <c r="C1758">
        <v>507</v>
      </c>
      <c r="D1758" t="s">
        <v>255</v>
      </c>
      <c r="E1758">
        <v>1.6</v>
      </c>
      <c r="F1758">
        <v>27060677</v>
      </c>
      <c r="G1758">
        <v>492782594</v>
      </c>
      <c r="H1758" t="s">
        <v>94</v>
      </c>
      <c r="I1758" t="s">
        <v>593</v>
      </c>
      <c r="J1758" t="s">
        <v>71</v>
      </c>
      <c r="K1758" t="s">
        <v>70</v>
      </c>
      <c r="L1758" t="s">
        <v>7508</v>
      </c>
      <c r="M1758">
        <v>328574154</v>
      </c>
      <c r="N1758">
        <v>2.52</v>
      </c>
      <c r="O1758" t="s">
        <v>7510</v>
      </c>
      <c r="P1758">
        <v>-9.6768000000000007E-2</v>
      </c>
      <c r="Q1758">
        <v>0</v>
      </c>
      <c r="R1758">
        <v>0</v>
      </c>
      <c r="S1758">
        <v>0</v>
      </c>
      <c r="T1758" t="s">
        <v>2643</v>
      </c>
      <c r="U1758">
        <v>0</v>
      </c>
      <c r="V1758" t="s">
        <v>7509</v>
      </c>
      <c r="W1758" t="s">
        <v>70</v>
      </c>
    </row>
    <row r="1759" spans="1:23" x14ac:dyDescent="0.2">
      <c r="A1759" t="s">
        <v>2643</v>
      </c>
      <c r="B1759">
        <v>0</v>
      </c>
      <c r="C1759">
        <v>507</v>
      </c>
      <c r="D1759" t="s">
        <v>255</v>
      </c>
      <c r="E1759">
        <v>1.5</v>
      </c>
      <c r="F1759">
        <v>27985644</v>
      </c>
      <c r="G1759">
        <v>314483128</v>
      </c>
      <c r="H1759" t="s">
        <v>304</v>
      </c>
      <c r="I1759" t="s">
        <v>305</v>
      </c>
      <c r="J1759" t="s">
        <v>71</v>
      </c>
      <c r="K1759" t="s">
        <v>72</v>
      </c>
      <c r="L1759" t="s">
        <v>7483</v>
      </c>
      <c r="M1759">
        <v>170181975</v>
      </c>
      <c r="N1759">
        <v>1.536</v>
      </c>
      <c r="O1759" t="s">
        <v>7475</v>
      </c>
      <c r="P1759">
        <v>0.18432000000000001</v>
      </c>
      <c r="Q1759">
        <v>1</v>
      </c>
      <c r="R1759">
        <v>0</v>
      </c>
      <c r="S1759">
        <v>0</v>
      </c>
      <c r="T1759" t="s">
        <v>2643</v>
      </c>
      <c r="U1759">
        <v>0</v>
      </c>
      <c r="V1759" t="s">
        <v>7499</v>
      </c>
      <c r="W1759" t="s">
        <v>70</v>
      </c>
    </row>
    <row r="1760" spans="1:23" x14ac:dyDescent="0.2">
      <c r="A1760" t="s">
        <v>2643</v>
      </c>
      <c r="B1760">
        <v>0</v>
      </c>
      <c r="C1760">
        <v>117986</v>
      </c>
      <c r="D1760" t="s">
        <v>96</v>
      </c>
      <c r="E1760">
        <v>2.2000000000000002</v>
      </c>
      <c r="F1760">
        <v>29654021</v>
      </c>
      <c r="G1760">
        <v>332847093</v>
      </c>
      <c r="H1760" t="s">
        <v>311</v>
      </c>
      <c r="I1760" t="s">
        <v>1087</v>
      </c>
      <c r="J1760" t="s">
        <v>71</v>
      </c>
      <c r="K1760" t="s">
        <v>72</v>
      </c>
      <c r="L1760" t="s">
        <v>7477</v>
      </c>
      <c r="M1760">
        <v>207482439</v>
      </c>
      <c r="N1760">
        <v>1.6319999999999999</v>
      </c>
      <c r="O1760" t="s">
        <v>7475</v>
      </c>
      <c r="P1760">
        <v>2.5850879999999998</v>
      </c>
      <c r="Q1760">
        <v>9</v>
      </c>
      <c r="R1760">
        <v>0</v>
      </c>
      <c r="S1760">
        <v>0</v>
      </c>
      <c r="T1760" t="s">
        <v>2643</v>
      </c>
      <c r="U1760">
        <v>0</v>
      </c>
      <c r="V1760" t="s">
        <v>7478</v>
      </c>
      <c r="W1760" t="s">
        <v>70</v>
      </c>
    </row>
    <row r="1761" spans="1:23" x14ac:dyDescent="0.2">
      <c r="A1761" t="s">
        <v>2643</v>
      </c>
      <c r="B1761">
        <v>0</v>
      </c>
      <c r="C1761">
        <v>120762</v>
      </c>
      <c r="D1761" t="s">
        <v>90</v>
      </c>
      <c r="E1761">
        <v>2.2000000000000002</v>
      </c>
      <c r="F1761">
        <v>27953568</v>
      </c>
      <c r="G1761">
        <v>289091074</v>
      </c>
      <c r="H1761" t="s">
        <v>74</v>
      </c>
      <c r="I1761" t="s">
        <v>75</v>
      </c>
      <c r="J1761" t="s">
        <v>71</v>
      </c>
      <c r="K1761" t="s">
        <v>72</v>
      </c>
      <c r="L1761" t="s">
        <v>7479</v>
      </c>
      <c r="M1761">
        <v>174354791</v>
      </c>
      <c r="N1761">
        <v>1.68</v>
      </c>
      <c r="O1761" t="s">
        <v>7475</v>
      </c>
      <c r="P1761">
        <v>0.88704000000000005</v>
      </c>
      <c r="Q1761">
        <v>3</v>
      </c>
      <c r="R1761">
        <v>0</v>
      </c>
      <c r="S1761">
        <v>0</v>
      </c>
      <c r="T1761" t="s">
        <v>2643</v>
      </c>
      <c r="U1761">
        <v>0</v>
      </c>
      <c r="V1761" t="s">
        <v>7488</v>
      </c>
      <c r="W1761" t="s">
        <v>70</v>
      </c>
    </row>
    <row r="1762" spans="1:23" x14ac:dyDescent="0.2">
      <c r="A1762" t="s">
        <v>2643</v>
      </c>
      <c r="B1762">
        <v>0</v>
      </c>
      <c r="C1762">
        <v>206348</v>
      </c>
      <c r="D1762" t="s">
        <v>76</v>
      </c>
      <c r="E1762">
        <v>1.8</v>
      </c>
      <c r="F1762">
        <v>26373676</v>
      </c>
      <c r="G1762">
        <v>289803233</v>
      </c>
      <c r="H1762" t="s">
        <v>204</v>
      </c>
      <c r="I1762" t="s">
        <v>800</v>
      </c>
      <c r="J1762" t="s">
        <v>71</v>
      </c>
      <c r="K1762" t="s">
        <v>72</v>
      </c>
      <c r="L1762" t="s">
        <v>7487</v>
      </c>
      <c r="M1762">
        <v>174824033</v>
      </c>
      <c r="N1762">
        <v>2.1</v>
      </c>
      <c r="O1762" t="s">
        <v>7475</v>
      </c>
      <c r="P1762">
        <v>1.2096</v>
      </c>
      <c r="Q1762">
        <v>4</v>
      </c>
      <c r="R1762">
        <v>0</v>
      </c>
      <c r="S1762">
        <v>0</v>
      </c>
      <c r="T1762" t="s">
        <v>2643</v>
      </c>
      <c r="U1762">
        <v>0</v>
      </c>
      <c r="V1762" t="s">
        <v>7506</v>
      </c>
      <c r="W1762" t="s">
        <v>70</v>
      </c>
    </row>
    <row r="1763" spans="1:23" x14ac:dyDescent="0.2">
      <c r="A1763" t="s">
        <v>2643</v>
      </c>
      <c r="B1763">
        <v>0</v>
      </c>
      <c r="C1763">
        <v>120762</v>
      </c>
      <c r="D1763" t="s">
        <v>90</v>
      </c>
      <c r="E1763">
        <v>1.6</v>
      </c>
      <c r="F1763">
        <v>27956503</v>
      </c>
      <c r="G1763">
        <v>289803231</v>
      </c>
      <c r="H1763" t="s">
        <v>311</v>
      </c>
      <c r="I1763" t="s">
        <v>894</v>
      </c>
      <c r="J1763" t="s">
        <v>71</v>
      </c>
      <c r="K1763" t="s">
        <v>72</v>
      </c>
      <c r="L1763" t="s">
        <v>7487</v>
      </c>
      <c r="M1763">
        <v>174824033</v>
      </c>
      <c r="N1763">
        <v>2.1</v>
      </c>
      <c r="O1763" t="s">
        <v>7475</v>
      </c>
      <c r="P1763">
        <v>1.3440000000000001</v>
      </c>
      <c r="Q1763">
        <v>5</v>
      </c>
      <c r="R1763">
        <v>0</v>
      </c>
      <c r="S1763">
        <v>0</v>
      </c>
      <c r="T1763" t="s">
        <v>2643</v>
      </c>
      <c r="U1763">
        <v>0</v>
      </c>
      <c r="V1763" t="s">
        <v>7489</v>
      </c>
      <c r="W1763" t="s">
        <v>70</v>
      </c>
    </row>
    <row r="1764" spans="1:23" x14ac:dyDescent="0.2">
      <c r="A1764" t="s">
        <v>2643</v>
      </c>
      <c r="B1764">
        <v>0</v>
      </c>
      <c r="C1764">
        <v>208277</v>
      </c>
      <c r="D1764" t="s">
        <v>568</v>
      </c>
      <c r="E1764">
        <v>2.2000000000000002</v>
      </c>
      <c r="F1764">
        <v>29654021</v>
      </c>
      <c r="G1764">
        <v>332847094</v>
      </c>
      <c r="H1764" t="s">
        <v>204</v>
      </c>
      <c r="I1764" t="s">
        <v>650</v>
      </c>
      <c r="J1764" t="s">
        <v>71</v>
      </c>
      <c r="K1764" t="s">
        <v>72</v>
      </c>
      <c r="L1764" t="s">
        <v>7477</v>
      </c>
      <c r="M1764">
        <v>207482439</v>
      </c>
      <c r="N1764">
        <v>1.6319999999999999</v>
      </c>
      <c r="O1764" t="s">
        <v>7475</v>
      </c>
      <c r="P1764">
        <v>0.28723199999999999</v>
      </c>
      <c r="Q1764">
        <v>1</v>
      </c>
      <c r="R1764">
        <v>0</v>
      </c>
      <c r="S1764">
        <v>0</v>
      </c>
      <c r="T1764" t="s">
        <v>2643</v>
      </c>
      <c r="U1764">
        <v>0</v>
      </c>
      <c r="V1764" t="s">
        <v>7478</v>
      </c>
      <c r="W1764" t="s">
        <v>70</v>
      </c>
    </row>
    <row r="1765" spans="1:23" x14ac:dyDescent="0.2">
      <c r="A1765" t="s">
        <v>2643</v>
      </c>
      <c r="B1765">
        <v>0</v>
      </c>
      <c r="C1765">
        <v>120762</v>
      </c>
      <c r="D1765" t="s">
        <v>90</v>
      </c>
      <c r="E1765">
        <v>1.6</v>
      </c>
      <c r="F1765">
        <v>27956503</v>
      </c>
      <c r="G1765">
        <v>335974416</v>
      </c>
      <c r="H1765" t="s">
        <v>304</v>
      </c>
      <c r="I1765" t="s">
        <v>1285</v>
      </c>
      <c r="J1765" t="s">
        <v>71</v>
      </c>
      <c r="K1765" t="s">
        <v>72</v>
      </c>
      <c r="L1765" t="s">
        <v>7479</v>
      </c>
      <c r="M1765">
        <v>174354791</v>
      </c>
      <c r="N1765">
        <v>1.68</v>
      </c>
      <c r="O1765" t="s">
        <v>7475</v>
      </c>
      <c r="P1765">
        <v>0.86016000000000004</v>
      </c>
      <c r="Q1765">
        <v>4</v>
      </c>
      <c r="R1765">
        <v>0</v>
      </c>
      <c r="S1765">
        <v>0</v>
      </c>
      <c r="T1765" t="s">
        <v>2643</v>
      </c>
      <c r="U1765">
        <v>0</v>
      </c>
      <c r="V1765" t="s">
        <v>7489</v>
      </c>
      <c r="W1765" t="s">
        <v>70</v>
      </c>
    </row>
    <row r="1766" spans="1:23" x14ac:dyDescent="0.2">
      <c r="A1766" t="s">
        <v>2643</v>
      </c>
      <c r="B1766">
        <v>0</v>
      </c>
      <c r="C1766">
        <v>117986</v>
      </c>
      <c r="D1766" t="s">
        <v>96</v>
      </c>
      <c r="E1766">
        <v>2.2000000000000002</v>
      </c>
      <c r="F1766">
        <v>30164892</v>
      </c>
      <c r="G1766">
        <v>332847099</v>
      </c>
      <c r="H1766" t="s">
        <v>102</v>
      </c>
      <c r="I1766" t="s">
        <v>644</v>
      </c>
      <c r="J1766" t="s">
        <v>71</v>
      </c>
      <c r="K1766" t="s">
        <v>72</v>
      </c>
      <c r="L1766" t="s">
        <v>7477</v>
      </c>
      <c r="M1766">
        <v>207482439</v>
      </c>
      <c r="N1766">
        <v>1.6319999999999999</v>
      </c>
      <c r="O1766" t="s">
        <v>7475</v>
      </c>
      <c r="P1766">
        <v>0.28723199999999999</v>
      </c>
      <c r="Q1766">
        <v>1</v>
      </c>
      <c r="R1766">
        <v>0</v>
      </c>
      <c r="S1766">
        <v>0</v>
      </c>
      <c r="T1766" t="s">
        <v>2643</v>
      </c>
      <c r="U1766">
        <v>0</v>
      </c>
      <c r="V1766" t="s">
        <v>7485</v>
      </c>
      <c r="W1766" t="s">
        <v>70</v>
      </c>
    </row>
    <row r="1767" spans="1:23" x14ac:dyDescent="0.2">
      <c r="A1767" t="s">
        <v>2643</v>
      </c>
      <c r="B1767">
        <v>0</v>
      </c>
      <c r="C1767">
        <v>301809</v>
      </c>
      <c r="D1767" t="s">
        <v>166</v>
      </c>
      <c r="E1767">
        <v>1.7</v>
      </c>
      <c r="F1767">
        <v>29654558</v>
      </c>
      <c r="G1767">
        <v>289782296</v>
      </c>
      <c r="H1767" t="s">
        <v>311</v>
      </c>
      <c r="I1767" t="s">
        <v>312</v>
      </c>
      <c r="J1767" t="s">
        <v>71</v>
      </c>
      <c r="K1767" t="s">
        <v>72</v>
      </c>
      <c r="L1767" t="s">
        <v>7483</v>
      </c>
      <c r="M1767">
        <v>170181975</v>
      </c>
      <c r="N1767">
        <v>1.536</v>
      </c>
      <c r="O1767" t="s">
        <v>7475</v>
      </c>
      <c r="P1767">
        <v>0.208896</v>
      </c>
      <c r="Q1767">
        <v>1</v>
      </c>
      <c r="R1767">
        <v>0</v>
      </c>
      <c r="S1767">
        <v>0</v>
      </c>
      <c r="T1767" t="s">
        <v>2643</v>
      </c>
      <c r="U1767">
        <v>0</v>
      </c>
      <c r="V1767" t="s">
        <v>7484</v>
      </c>
      <c r="W1767" t="s">
        <v>70</v>
      </c>
    </row>
    <row r="1768" spans="1:23" x14ac:dyDescent="0.2">
      <c r="A1768" t="s">
        <v>2643</v>
      </c>
      <c r="B1768">
        <v>0</v>
      </c>
      <c r="C1768">
        <v>507</v>
      </c>
      <c r="D1768" t="s">
        <v>255</v>
      </c>
      <c r="E1768">
        <v>1.6</v>
      </c>
      <c r="F1768">
        <v>27060677</v>
      </c>
      <c r="G1768">
        <v>494261536</v>
      </c>
      <c r="H1768" t="s">
        <v>146</v>
      </c>
      <c r="I1768" t="s">
        <v>3519</v>
      </c>
      <c r="J1768" t="s">
        <v>71</v>
      </c>
      <c r="K1768" t="s">
        <v>70</v>
      </c>
      <c r="L1768" t="s">
        <v>7512</v>
      </c>
      <c r="M1768">
        <v>329876067</v>
      </c>
      <c r="N1768">
        <v>2.52</v>
      </c>
      <c r="O1768" t="s">
        <v>7475</v>
      </c>
      <c r="P1768">
        <v>0.32256000000000001</v>
      </c>
      <c r="Q1768">
        <v>1</v>
      </c>
      <c r="R1768">
        <v>0</v>
      </c>
      <c r="S1768">
        <v>0</v>
      </c>
      <c r="T1768" t="s">
        <v>2643</v>
      </c>
      <c r="U1768">
        <v>0</v>
      </c>
      <c r="V1768" t="s">
        <v>7509</v>
      </c>
      <c r="W1768" t="s">
        <v>70</v>
      </c>
    </row>
    <row r="1769" spans="1:23" x14ac:dyDescent="0.2">
      <c r="A1769" t="s">
        <v>2643</v>
      </c>
      <c r="B1769">
        <v>0</v>
      </c>
      <c r="C1769">
        <v>507</v>
      </c>
      <c r="D1769" t="s">
        <v>255</v>
      </c>
      <c r="E1769">
        <v>1.6</v>
      </c>
      <c r="F1769">
        <v>27060677</v>
      </c>
      <c r="G1769">
        <v>494261536</v>
      </c>
      <c r="H1769" t="s">
        <v>146</v>
      </c>
      <c r="I1769" t="s">
        <v>3519</v>
      </c>
      <c r="J1769" t="s">
        <v>71</v>
      </c>
      <c r="K1769" t="s">
        <v>70</v>
      </c>
      <c r="L1769" t="s">
        <v>7512</v>
      </c>
      <c r="M1769">
        <v>329876067</v>
      </c>
      <c r="N1769">
        <v>2.52</v>
      </c>
      <c r="O1769" t="s">
        <v>7510</v>
      </c>
      <c r="P1769">
        <v>-9.6768000000000007E-2</v>
      </c>
      <c r="Q1769">
        <v>0</v>
      </c>
      <c r="R1769">
        <v>0</v>
      </c>
      <c r="S1769">
        <v>0</v>
      </c>
      <c r="T1769" t="s">
        <v>2643</v>
      </c>
      <c r="U1769">
        <v>0</v>
      </c>
      <c r="V1769" t="s">
        <v>7509</v>
      </c>
      <c r="W1769" t="s">
        <v>70</v>
      </c>
    </row>
    <row r="1770" spans="1:23" x14ac:dyDescent="0.2">
      <c r="A1770" t="s">
        <v>2643</v>
      </c>
      <c r="B1770">
        <v>0</v>
      </c>
      <c r="C1770">
        <v>206348</v>
      </c>
      <c r="D1770" t="s">
        <v>76</v>
      </c>
      <c r="E1770">
        <v>2.2000000000000002</v>
      </c>
      <c r="F1770">
        <v>28658162</v>
      </c>
      <c r="G1770">
        <v>289803237</v>
      </c>
      <c r="H1770" t="s">
        <v>146</v>
      </c>
      <c r="I1770" t="s">
        <v>474</v>
      </c>
      <c r="J1770" t="s">
        <v>71</v>
      </c>
      <c r="K1770" t="s">
        <v>72</v>
      </c>
      <c r="L1770" t="s">
        <v>7487</v>
      </c>
      <c r="M1770">
        <v>174824033</v>
      </c>
      <c r="N1770">
        <v>2.1</v>
      </c>
      <c r="O1770" t="s">
        <v>7475</v>
      </c>
      <c r="P1770">
        <v>0.73919999999999997</v>
      </c>
      <c r="Q1770">
        <v>2</v>
      </c>
      <c r="R1770">
        <v>0</v>
      </c>
      <c r="S1770">
        <v>0</v>
      </c>
      <c r="T1770" t="s">
        <v>2643</v>
      </c>
      <c r="U1770">
        <v>0</v>
      </c>
      <c r="V1770" t="s">
        <v>7480</v>
      </c>
      <c r="W1770" t="s">
        <v>70</v>
      </c>
    </row>
    <row r="1771" spans="1:23" x14ac:dyDescent="0.2">
      <c r="A1771" t="s">
        <v>2643</v>
      </c>
      <c r="B1771">
        <v>0</v>
      </c>
      <c r="C1771">
        <v>120762</v>
      </c>
      <c r="D1771" t="s">
        <v>90</v>
      </c>
      <c r="E1771">
        <v>1.95</v>
      </c>
      <c r="F1771">
        <v>28658833</v>
      </c>
      <c r="G1771">
        <v>314483128</v>
      </c>
      <c r="H1771" t="s">
        <v>304</v>
      </c>
      <c r="I1771" t="s">
        <v>305</v>
      </c>
      <c r="J1771" t="s">
        <v>71</v>
      </c>
      <c r="K1771" t="s">
        <v>72</v>
      </c>
      <c r="L1771" t="s">
        <v>7483</v>
      </c>
      <c r="M1771">
        <v>170181975</v>
      </c>
      <c r="N1771">
        <v>1.536</v>
      </c>
      <c r="O1771" t="s">
        <v>7475</v>
      </c>
      <c r="P1771">
        <v>1.19808</v>
      </c>
      <c r="Q1771">
        <v>5</v>
      </c>
      <c r="R1771">
        <v>0</v>
      </c>
      <c r="S1771">
        <v>0</v>
      </c>
      <c r="T1771" t="s">
        <v>2643</v>
      </c>
      <c r="U1771">
        <v>0</v>
      </c>
      <c r="V1771" t="s">
        <v>7501</v>
      </c>
      <c r="W1771" t="s">
        <v>70</v>
      </c>
    </row>
    <row r="1772" spans="1:23" x14ac:dyDescent="0.2">
      <c r="A1772" t="s">
        <v>2643</v>
      </c>
      <c r="B1772">
        <v>0</v>
      </c>
      <c r="C1772">
        <v>301760</v>
      </c>
      <c r="D1772" t="s">
        <v>220</v>
      </c>
      <c r="E1772">
        <v>1</v>
      </c>
      <c r="F1772">
        <v>28620270</v>
      </c>
      <c r="G1772">
        <v>289091073</v>
      </c>
      <c r="H1772" t="s">
        <v>94</v>
      </c>
      <c r="I1772" t="s">
        <v>756</v>
      </c>
      <c r="J1772" t="s">
        <v>71</v>
      </c>
      <c r="K1772" t="s">
        <v>72</v>
      </c>
      <c r="L1772" t="s">
        <v>7479</v>
      </c>
      <c r="M1772">
        <v>174354791</v>
      </c>
      <c r="N1772">
        <v>1.68</v>
      </c>
      <c r="O1772" t="s">
        <v>7475</v>
      </c>
      <c r="P1772">
        <v>2.2848000000000002</v>
      </c>
      <c r="Q1772">
        <v>17</v>
      </c>
      <c r="R1772">
        <v>0</v>
      </c>
      <c r="S1772">
        <v>0</v>
      </c>
      <c r="T1772" t="s">
        <v>2643</v>
      </c>
      <c r="U1772">
        <v>0</v>
      </c>
      <c r="V1772" t="s">
        <v>7503</v>
      </c>
      <c r="W1772" t="s">
        <v>70</v>
      </c>
    </row>
    <row r="1773" spans="1:23" x14ac:dyDescent="0.2">
      <c r="A1773" t="s">
        <v>2643</v>
      </c>
      <c r="B1773">
        <v>0</v>
      </c>
      <c r="C1773">
        <v>301983</v>
      </c>
      <c r="D1773" t="s">
        <v>4318</v>
      </c>
      <c r="E1773">
        <v>1.6</v>
      </c>
      <c r="F1773">
        <v>27060677</v>
      </c>
      <c r="G1773">
        <v>494261537</v>
      </c>
      <c r="H1773" t="s">
        <v>2854</v>
      </c>
      <c r="I1773" t="s">
        <v>876</v>
      </c>
      <c r="J1773" t="s">
        <v>71</v>
      </c>
      <c r="K1773" t="s">
        <v>70</v>
      </c>
      <c r="L1773" t="s">
        <v>7512</v>
      </c>
      <c r="M1773">
        <v>329876067</v>
      </c>
      <c r="N1773">
        <v>2.52</v>
      </c>
      <c r="O1773" t="s">
        <v>7475</v>
      </c>
      <c r="P1773">
        <v>0.32256000000000001</v>
      </c>
      <c r="Q1773">
        <v>1</v>
      </c>
      <c r="R1773">
        <v>0</v>
      </c>
      <c r="S1773">
        <v>0</v>
      </c>
      <c r="T1773" t="s">
        <v>2643</v>
      </c>
      <c r="U1773">
        <v>0</v>
      </c>
      <c r="V1773" t="s">
        <v>7509</v>
      </c>
      <c r="W1773" t="s">
        <v>70</v>
      </c>
    </row>
    <row r="1774" spans="1:23" x14ac:dyDescent="0.2">
      <c r="A1774" t="s">
        <v>2643</v>
      </c>
      <c r="B1774">
        <v>0</v>
      </c>
      <c r="C1774">
        <v>301983</v>
      </c>
      <c r="D1774" t="s">
        <v>4318</v>
      </c>
      <c r="E1774">
        <v>1.6</v>
      </c>
      <c r="F1774">
        <v>27060677</v>
      </c>
      <c r="G1774">
        <v>494261537</v>
      </c>
      <c r="H1774" t="s">
        <v>2854</v>
      </c>
      <c r="I1774" t="s">
        <v>876</v>
      </c>
      <c r="J1774" t="s">
        <v>71</v>
      </c>
      <c r="K1774" t="s">
        <v>70</v>
      </c>
      <c r="L1774" t="s">
        <v>7512</v>
      </c>
      <c r="M1774">
        <v>329876067</v>
      </c>
      <c r="N1774">
        <v>2.52</v>
      </c>
      <c r="O1774" t="s">
        <v>7510</v>
      </c>
      <c r="P1774">
        <v>-9.6768000000000007E-2</v>
      </c>
      <c r="Q1774">
        <v>0</v>
      </c>
      <c r="R1774">
        <v>0</v>
      </c>
      <c r="S1774">
        <v>0</v>
      </c>
      <c r="T1774" t="s">
        <v>2643</v>
      </c>
      <c r="U1774">
        <v>0</v>
      </c>
      <c r="V1774" t="s">
        <v>7509</v>
      </c>
      <c r="W1774" t="s">
        <v>70</v>
      </c>
    </row>
    <row r="1775" spans="1:23" x14ac:dyDescent="0.2">
      <c r="A1775" t="s">
        <v>2643</v>
      </c>
      <c r="B1775">
        <v>0</v>
      </c>
      <c r="C1775">
        <v>301760</v>
      </c>
      <c r="D1775" t="s">
        <v>220</v>
      </c>
      <c r="E1775">
        <v>1.4</v>
      </c>
      <c r="F1775">
        <v>30881393</v>
      </c>
      <c r="G1775">
        <v>289091072</v>
      </c>
      <c r="H1775" t="s">
        <v>164</v>
      </c>
      <c r="I1775" t="s">
        <v>226</v>
      </c>
      <c r="J1775" t="s">
        <v>71</v>
      </c>
      <c r="K1775" t="s">
        <v>72</v>
      </c>
      <c r="L1775" t="s">
        <v>7479</v>
      </c>
      <c r="M1775">
        <v>174354791</v>
      </c>
      <c r="N1775">
        <v>1.68</v>
      </c>
      <c r="O1775" t="s">
        <v>7475</v>
      </c>
      <c r="P1775">
        <v>2.8224</v>
      </c>
      <c r="Q1775">
        <v>15</v>
      </c>
      <c r="R1775">
        <v>0</v>
      </c>
      <c r="S1775">
        <v>0</v>
      </c>
      <c r="T1775" t="s">
        <v>2643</v>
      </c>
      <c r="U1775">
        <v>0</v>
      </c>
      <c r="V1775" t="s">
        <v>7507</v>
      </c>
      <c r="W1775" t="s">
        <v>70</v>
      </c>
    </row>
    <row r="1776" spans="1:23" x14ac:dyDescent="0.2">
      <c r="A1776" t="s">
        <v>2643</v>
      </c>
      <c r="B1776">
        <v>0</v>
      </c>
      <c r="C1776">
        <v>206348</v>
      </c>
      <c r="D1776" t="s">
        <v>76</v>
      </c>
      <c r="E1776">
        <v>1.95</v>
      </c>
      <c r="F1776">
        <v>27946301</v>
      </c>
      <c r="G1776">
        <v>289803237</v>
      </c>
      <c r="H1776" t="s">
        <v>146</v>
      </c>
      <c r="I1776" t="s">
        <v>474</v>
      </c>
      <c r="J1776" t="s">
        <v>71</v>
      </c>
      <c r="K1776" t="s">
        <v>72</v>
      </c>
      <c r="L1776" t="s">
        <v>7487</v>
      </c>
      <c r="M1776">
        <v>174824033</v>
      </c>
      <c r="N1776">
        <v>2.1</v>
      </c>
      <c r="O1776" t="s">
        <v>7475</v>
      </c>
      <c r="P1776">
        <v>2.6208</v>
      </c>
      <c r="Q1776">
        <v>8</v>
      </c>
      <c r="R1776">
        <v>0</v>
      </c>
      <c r="S1776">
        <v>0</v>
      </c>
      <c r="T1776" t="s">
        <v>2643</v>
      </c>
      <c r="U1776">
        <v>0</v>
      </c>
      <c r="V1776" t="s">
        <v>7495</v>
      </c>
      <c r="W1776" t="s">
        <v>70</v>
      </c>
    </row>
    <row r="1777" spans="1:23" x14ac:dyDescent="0.2">
      <c r="A1777" t="s">
        <v>2643</v>
      </c>
      <c r="B1777">
        <v>0</v>
      </c>
      <c r="C1777">
        <v>120762</v>
      </c>
      <c r="D1777" t="s">
        <v>90</v>
      </c>
      <c r="E1777">
        <v>2.2000000000000002</v>
      </c>
      <c r="F1777">
        <v>30164892</v>
      </c>
      <c r="G1777">
        <v>294115182</v>
      </c>
      <c r="H1777" t="s">
        <v>213</v>
      </c>
      <c r="I1777" t="s">
        <v>607</v>
      </c>
      <c r="J1777" t="s">
        <v>71</v>
      </c>
      <c r="K1777" t="s">
        <v>72</v>
      </c>
      <c r="L1777" t="s">
        <v>7479</v>
      </c>
      <c r="M1777">
        <v>174354791</v>
      </c>
      <c r="N1777">
        <v>1.68</v>
      </c>
      <c r="O1777" t="s">
        <v>7475</v>
      </c>
      <c r="P1777">
        <v>0.29568</v>
      </c>
      <c r="Q1777">
        <v>1</v>
      </c>
      <c r="R1777">
        <v>0</v>
      </c>
      <c r="S1777">
        <v>0</v>
      </c>
      <c r="T1777" t="s">
        <v>2643</v>
      </c>
      <c r="U1777">
        <v>0</v>
      </c>
      <c r="V1777" t="s">
        <v>7485</v>
      </c>
      <c r="W1777" t="s">
        <v>70</v>
      </c>
    </row>
    <row r="1778" spans="1:23" x14ac:dyDescent="0.2">
      <c r="A1778" t="s">
        <v>2643</v>
      </c>
      <c r="B1778">
        <v>0</v>
      </c>
      <c r="C1778">
        <v>507</v>
      </c>
      <c r="D1778" t="s">
        <v>255</v>
      </c>
      <c r="E1778">
        <v>1.95</v>
      </c>
      <c r="F1778">
        <v>28658833</v>
      </c>
      <c r="G1778">
        <v>294115179</v>
      </c>
      <c r="H1778" t="s">
        <v>232</v>
      </c>
      <c r="I1778" t="s">
        <v>233</v>
      </c>
      <c r="J1778" t="s">
        <v>71</v>
      </c>
      <c r="K1778" t="s">
        <v>72</v>
      </c>
      <c r="L1778" t="s">
        <v>7479</v>
      </c>
      <c r="M1778">
        <v>174354791</v>
      </c>
      <c r="N1778">
        <v>1.68</v>
      </c>
      <c r="O1778" t="s">
        <v>7475</v>
      </c>
      <c r="P1778">
        <v>0.26207999999999998</v>
      </c>
      <c r="Q1778">
        <v>1</v>
      </c>
      <c r="R1778">
        <v>0</v>
      </c>
      <c r="S1778">
        <v>0</v>
      </c>
      <c r="T1778" t="s">
        <v>2643</v>
      </c>
      <c r="U1778">
        <v>0</v>
      </c>
      <c r="V1778" t="s">
        <v>7501</v>
      </c>
      <c r="W1778" t="s">
        <v>70</v>
      </c>
    </row>
    <row r="1779" spans="1:23" x14ac:dyDescent="0.2">
      <c r="A1779" t="s">
        <v>2643</v>
      </c>
      <c r="B1779">
        <v>0</v>
      </c>
      <c r="C1779">
        <v>301760</v>
      </c>
      <c r="D1779" t="s">
        <v>220</v>
      </c>
      <c r="E1779">
        <v>1</v>
      </c>
      <c r="F1779">
        <v>28620270</v>
      </c>
      <c r="G1779">
        <v>289803234</v>
      </c>
      <c r="H1779" t="s">
        <v>164</v>
      </c>
      <c r="I1779" t="s">
        <v>406</v>
      </c>
      <c r="J1779" t="s">
        <v>71</v>
      </c>
      <c r="K1779" t="s">
        <v>72</v>
      </c>
      <c r="L1779" t="s">
        <v>7487</v>
      </c>
      <c r="M1779">
        <v>174824033</v>
      </c>
      <c r="N1779">
        <v>2.1</v>
      </c>
      <c r="O1779" t="s">
        <v>7475</v>
      </c>
      <c r="P1779">
        <v>2.3519999999999999</v>
      </c>
      <c r="Q1779">
        <v>14</v>
      </c>
      <c r="R1779">
        <v>0</v>
      </c>
      <c r="S1779">
        <v>0</v>
      </c>
      <c r="T1779" t="s">
        <v>2643</v>
      </c>
      <c r="U1779">
        <v>0</v>
      </c>
      <c r="V1779" t="s">
        <v>7503</v>
      </c>
      <c r="W1779" t="s">
        <v>70</v>
      </c>
    </row>
    <row r="1780" spans="1:23" x14ac:dyDescent="0.2">
      <c r="A1780" t="s">
        <v>2643</v>
      </c>
      <c r="B1780">
        <v>0</v>
      </c>
      <c r="C1780">
        <v>120762</v>
      </c>
      <c r="D1780" t="s">
        <v>90</v>
      </c>
      <c r="E1780">
        <v>2.2000000000000002</v>
      </c>
      <c r="F1780">
        <v>28658162</v>
      </c>
      <c r="G1780">
        <v>335974420</v>
      </c>
      <c r="H1780" t="s">
        <v>213</v>
      </c>
      <c r="I1780" t="s">
        <v>214</v>
      </c>
      <c r="J1780" t="s">
        <v>71</v>
      </c>
      <c r="K1780" t="s">
        <v>72</v>
      </c>
      <c r="L1780" t="s">
        <v>7487</v>
      </c>
      <c r="M1780">
        <v>174824033</v>
      </c>
      <c r="N1780">
        <v>2.1</v>
      </c>
      <c r="O1780" t="s">
        <v>7475</v>
      </c>
      <c r="P1780">
        <v>0.73919999999999997</v>
      </c>
      <c r="Q1780">
        <v>2</v>
      </c>
      <c r="R1780">
        <v>0</v>
      </c>
      <c r="S1780">
        <v>0</v>
      </c>
      <c r="T1780" t="s">
        <v>2643</v>
      </c>
      <c r="U1780">
        <v>0</v>
      </c>
      <c r="V1780" t="s">
        <v>7480</v>
      </c>
      <c r="W1780" t="s">
        <v>70</v>
      </c>
    </row>
    <row r="1781" spans="1:23" x14ac:dyDescent="0.2">
      <c r="A1781" t="s">
        <v>2643</v>
      </c>
      <c r="B1781">
        <v>0</v>
      </c>
      <c r="C1781">
        <v>120762</v>
      </c>
      <c r="D1781" t="s">
        <v>90</v>
      </c>
      <c r="E1781">
        <v>2.2000000000000002</v>
      </c>
      <c r="F1781">
        <v>30296144</v>
      </c>
      <c r="G1781">
        <v>289784441</v>
      </c>
      <c r="H1781" t="s">
        <v>102</v>
      </c>
      <c r="I1781" t="s">
        <v>103</v>
      </c>
      <c r="J1781" t="s">
        <v>71</v>
      </c>
      <c r="K1781" t="s">
        <v>72</v>
      </c>
      <c r="L1781" t="s">
        <v>7483</v>
      </c>
      <c r="M1781">
        <v>170181975</v>
      </c>
      <c r="N1781">
        <v>1.536</v>
      </c>
      <c r="O1781" t="s">
        <v>7475</v>
      </c>
      <c r="P1781">
        <v>1.35168</v>
      </c>
      <c r="Q1781">
        <v>5</v>
      </c>
      <c r="R1781">
        <v>0</v>
      </c>
      <c r="S1781">
        <v>0</v>
      </c>
      <c r="T1781" t="s">
        <v>2643</v>
      </c>
      <c r="U1781">
        <v>0</v>
      </c>
      <c r="V1781" t="s">
        <v>7491</v>
      </c>
      <c r="W1781" t="s">
        <v>70</v>
      </c>
    </row>
    <row r="1782" spans="1:23" x14ac:dyDescent="0.2">
      <c r="A1782" t="s">
        <v>2643</v>
      </c>
      <c r="B1782">
        <v>0</v>
      </c>
      <c r="C1782">
        <v>120762</v>
      </c>
      <c r="D1782" t="s">
        <v>90</v>
      </c>
      <c r="E1782">
        <v>1.6</v>
      </c>
      <c r="F1782">
        <v>27956503</v>
      </c>
      <c r="G1782">
        <v>289803235</v>
      </c>
      <c r="H1782" t="s">
        <v>94</v>
      </c>
      <c r="I1782" t="s">
        <v>426</v>
      </c>
      <c r="J1782" t="s">
        <v>71</v>
      </c>
      <c r="K1782" t="s">
        <v>72</v>
      </c>
      <c r="L1782" t="s">
        <v>7487</v>
      </c>
      <c r="M1782">
        <v>174824033</v>
      </c>
      <c r="N1782">
        <v>2.1</v>
      </c>
      <c r="O1782" t="s">
        <v>7475</v>
      </c>
      <c r="P1782">
        <v>4.5696000000000003</v>
      </c>
      <c r="Q1782">
        <v>17</v>
      </c>
      <c r="R1782">
        <v>0</v>
      </c>
      <c r="S1782">
        <v>0</v>
      </c>
      <c r="T1782" t="s">
        <v>2643</v>
      </c>
      <c r="U1782">
        <v>0</v>
      </c>
      <c r="V1782" t="s">
        <v>7489</v>
      </c>
      <c r="W1782" t="s">
        <v>70</v>
      </c>
    </row>
    <row r="1783" spans="1:23" x14ac:dyDescent="0.2">
      <c r="A1783" t="s">
        <v>2643</v>
      </c>
      <c r="B1783">
        <v>0</v>
      </c>
      <c r="C1783">
        <v>301983</v>
      </c>
      <c r="D1783" t="s">
        <v>4318</v>
      </c>
      <c r="E1783">
        <v>1.1000000000000001</v>
      </c>
      <c r="F1783">
        <v>27986958</v>
      </c>
      <c r="G1783">
        <v>289091074</v>
      </c>
      <c r="H1783" t="s">
        <v>74</v>
      </c>
      <c r="I1783" t="s">
        <v>75</v>
      </c>
      <c r="J1783" t="s">
        <v>71</v>
      </c>
      <c r="K1783" t="s">
        <v>72</v>
      </c>
      <c r="L1783" t="s">
        <v>7479</v>
      </c>
      <c r="M1783">
        <v>174354791</v>
      </c>
      <c r="N1783">
        <v>1.68</v>
      </c>
      <c r="O1783" t="s">
        <v>7475</v>
      </c>
      <c r="P1783">
        <v>1.18272</v>
      </c>
      <c r="Q1783">
        <v>8</v>
      </c>
      <c r="R1783">
        <v>0</v>
      </c>
      <c r="S1783">
        <v>0</v>
      </c>
      <c r="T1783" t="s">
        <v>2643</v>
      </c>
      <c r="U1783">
        <v>0</v>
      </c>
      <c r="V1783" t="s">
        <v>7494</v>
      </c>
      <c r="W1783" t="s">
        <v>70</v>
      </c>
    </row>
    <row r="1784" spans="1:23" x14ac:dyDescent="0.2">
      <c r="A1784" t="s">
        <v>2643</v>
      </c>
      <c r="B1784">
        <v>0</v>
      </c>
      <c r="C1784">
        <v>120762</v>
      </c>
      <c r="D1784" t="s">
        <v>90</v>
      </c>
      <c r="E1784">
        <v>2.2000000000000002</v>
      </c>
      <c r="F1784">
        <v>30164892</v>
      </c>
      <c r="G1784">
        <v>294115181</v>
      </c>
      <c r="H1784" t="s">
        <v>109</v>
      </c>
      <c r="I1784" t="s">
        <v>1137</v>
      </c>
      <c r="J1784" t="s">
        <v>71</v>
      </c>
      <c r="K1784" t="s">
        <v>72</v>
      </c>
      <c r="L1784" t="s">
        <v>7479</v>
      </c>
      <c r="M1784">
        <v>174354791</v>
      </c>
      <c r="N1784">
        <v>1.68</v>
      </c>
      <c r="O1784" t="s">
        <v>7475</v>
      </c>
      <c r="P1784">
        <v>0.29568</v>
      </c>
      <c r="Q1784">
        <v>1</v>
      </c>
      <c r="R1784">
        <v>0</v>
      </c>
      <c r="S1784">
        <v>0</v>
      </c>
      <c r="T1784" t="s">
        <v>2643</v>
      </c>
      <c r="U1784">
        <v>0</v>
      </c>
      <c r="V1784" t="s">
        <v>7485</v>
      </c>
      <c r="W1784" t="s">
        <v>70</v>
      </c>
    </row>
    <row r="1785" spans="1:23" x14ac:dyDescent="0.2">
      <c r="A1785" t="s">
        <v>2643</v>
      </c>
      <c r="B1785">
        <v>0</v>
      </c>
      <c r="C1785">
        <v>120762</v>
      </c>
      <c r="D1785" t="s">
        <v>90</v>
      </c>
      <c r="E1785">
        <v>1.7</v>
      </c>
      <c r="F1785">
        <v>29654558</v>
      </c>
      <c r="G1785">
        <v>335974412</v>
      </c>
      <c r="H1785" t="s">
        <v>304</v>
      </c>
      <c r="I1785" t="s">
        <v>1471</v>
      </c>
      <c r="J1785" t="s">
        <v>71</v>
      </c>
      <c r="K1785" t="s">
        <v>72</v>
      </c>
      <c r="L1785" t="s">
        <v>7477</v>
      </c>
      <c r="M1785">
        <v>207482439</v>
      </c>
      <c r="N1785">
        <v>1.6319999999999999</v>
      </c>
      <c r="O1785" t="s">
        <v>7475</v>
      </c>
      <c r="P1785">
        <v>0.44390400000000002</v>
      </c>
      <c r="Q1785">
        <v>2</v>
      </c>
      <c r="R1785">
        <v>0</v>
      </c>
      <c r="S1785">
        <v>0</v>
      </c>
      <c r="T1785" t="s">
        <v>2643</v>
      </c>
      <c r="U1785">
        <v>0</v>
      </c>
      <c r="V1785" t="s">
        <v>7484</v>
      </c>
      <c r="W1785" t="s">
        <v>70</v>
      </c>
    </row>
    <row r="1786" spans="1:23" x14ac:dyDescent="0.2">
      <c r="A1786" t="s">
        <v>2643</v>
      </c>
      <c r="B1786">
        <v>0</v>
      </c>
      <c r="C1786">
        <v>120762</v>
      </c>
      <c r="D1786" t="s">
        <v>90</v>
      </c>
      <c r="E1786">
        <v>1.7</v>
      </c>
      <c r="F1786">
        <v>30270450</v>
      </c>
      <c r="G1786">
        <v>289091073</v>
      </c>
      <c r="H1786" t="s">
        <v>94</v>
      </c>
      <c r="I1786" t="s">
        <v>756</v>
      </c>
      <c r="J1786" t="s">
        <v>71</v>
      </c>
      <c r="K1786" t="s">
        <v>72</v>
      </c>
      <c r="L1786" t="s">
        <v>7479</v>
      </c>
      <c r="M1786">
        <v>174354791</v>
      </c>
      <c r="N1786">
        <v>1.68</v>
      </c>
      <c r="O1786" t="s">
        <v>7475</v>
      </c>
      <c r="P1786">
        <v>6.8544</v>
      </c>
      <c r="Q1786">
        <v>30</v>
      </c>
      <c r="R1786">
        <v>0</v>
      </c>
      <c r="S1786">
        <v>0</v>
      </c>
      <c r="T1786" t="s">
        <v>2643</v>
      </c>
      <c r="U1786">
        <v>0</v>
      </c>
      <c r="V1786" t="s">
        <v>7486</v>
      </c>
      <c r="W1786" t="s">
        <v>70</v>
      </c>
    </row>
    <row r="1787" spans="1:23" x14ac:dyDescent="0.2">
      <c r="A1787" t="s">
        <v>2643</v>
      </c>
      <c r="B1787">
        <v>0</v>
      </c>
      <c r="C1787">
        <v>301760</v>
      </c>
      <c r="D1787" t="s">
        <v>220</v>
      </c>
      <c r="E1787">
        <v>1.4</v>
      </c>
      <c r="F1787">
        <v>30881393</v>
      </c>
      <c r="G1787">
        <v>332847100</v>
      </c>
      <c r="H1787" t="s">
        <v>109</v>
      </c>
      <c r="I1787" t="s">
        <v>832</v>
      </c>
      <c r="J1787" t="s">
        <v>71</v>
      </c>
      <c r="K1787" t="s">
        <v>72</v>
      </c>
      <c r="L1787" t="s">
        <v>7477</v>
      </c>
      <c r="M1787">
        <v>207482439</v>
      </c>
      <c r="N1787">
        <v>1.6319999999999999</v>
      </c>
      <c r="O1787" t="s">
        <v>7475</v>
      </c>
      <c r="P1787">
        <v>1.8278399999999999</v>
      </c>
      <c r="Q1787">
        <v>10</v>
      </c>
      <c r="R1787">
        <v>0</v>
      </c>
      <c r="S1787">
        <v>0</v>
      </c>
      <c r="T1787" t="s">
        <v>2643</v>
      </c>
      <c r="U1787">
        <v>0</v>
      </c>
      <c r="V1787" t="s">
        <v>7507</v>
      </c>
      <c r="W1787" t="s">
        <v>70</v>
      </c>
    </row>
    <row r="1788" spans="1:23" x14ac:dyDescent="0.2">
      <c r="A1788" t="s">
        <v>2643</v>
      </c>
      <c r="B1788">
        <v>0</v>
      </c>
      <c r="C1788">
        <v>117986</v>
      </c>
      <c r="D1788" t="s">
        <v>96</v>
      </c>
      <c r="E1788">
        <v>2.2000000000000002</v>
      </c>
      <c r="F1788">
        <v>30296144</v>
      </c>
      <c r="G1788">
        <v>289803237</v>
      </c>
      <c r="H1788" t="s">
        <v>146</v>
      </c>
      <c r="I1788" t="s">
        <v>474</v>
      </c>
      <c r="J1788" t="s">
        <v>71</v>
      </c>
      <c r="K1788" t="s">
        <v>72</v>
      </c>
      <c r="L1788" t="s">
        <v>7487</v>
      </c>
      <c r="M1788">
        <v>174824033</v>
      </c>
      <c r="N1788">
        <v>2.1</v>
      </c>
      <c r="O1788" t="s">
        <v>7475</v>
      </c>
      <c r="P1788">
        <v>11.087999999999999</v>
      </c>
      <c r="Q1788">
        <v>30</v>
      </c>
      <c r="R1788">
        <v>0</v>
      </c>
      <c r="S1788">
        <v>0</v>
      </c>
      <c r="T1788" t="s">
        <v>2643</v>
      </c>
      <c r="U1788">
        <v>0</v>
      </c>
      <c r="V1788" t="s">
        <v>7491</v>
      </c>
      <c r="W1788" t="s">
        <v>70</v>
      </c>
    </row>
    <row r="1789" spans="1:23" x14ac:dyDescent="0.2">
      <c r="A1789" t="s">
        <v>2643</v>
      </c>
      <c r="B1789">
        <v>0</v>
      </c>
      <c r="C1789">
        <v>301809</v>
      </c>
      <c r="D1789" t="s">
        <v>166</v>
      </c>
      <c r="E1789">
        <v>1.4</v>
      </c>
      <c r="F1789">
        <v>30446891</v>
      </c>
      <c r="G1789">
        <v>314483128</v>
      </c>
      <c r="H1789" t="s">
        <v>304</v>
      </c>
      <c r="I1789" t="s">
        <v>305</v>
      </c>
      <c r="J1789" t="s">
        <v>71</v>
      </c>
      <c r="K1789" t="s">
        <v>72</v>
      </c>
      <c r="L1789" t="s">
        <v>7483</v>
      </c>
      <c r="M1789">
        <v>170181975</v>
      </c>
      <c r="N1789">
        <v>1.536</v>
      </c>
      <c r="O1789" t="s">
        <v>7475</v>
      </c>
      <c r="P1789">
        <v>4.6448640000000001</v>
      </c>
      <c r="Q1789">
        <v>27</v>
      </c>
      <c r="R1789">
        <v>0</v>
      </c>
      <c r="S1789">
        <v>0</v>
      </c>
      <c r="T1789" t="s">
        <v>2643</v>
      </c>
      <c r="U1789">
        <v>0</v>
      </c>
      <c r="V1789" t="s">
        <v>7492</v>
      </c>
      <c r="W1789" t="s">
        <v>7493</v>
      </c>
    </row>
    <row r="1790" spans="1:23" x14ac:dyDescent="0.2">
      <c r="A1790" t="s">
        <v>2643</v>
      </c>
      <c r="B1790">
        <v>0</v>
      </c>
      <c r="C1790">
        <v>120762</v>
      </c>
      <c r="D1790" t="s">
        <v>90</v>
      </c>
      <c r="E1790">
        <v>2.2000000000000002</v>
      </c>
      <c r="F1790">
        <v>27953568</v>
      </c>
      <c r="G1790">
        <v>289803231</v>
      </c>
      <c r="H1790" t="s">
        <v>311</v>
      </c>
      <c r="I1790" t="s">
        <v>894</v>
      </c>
      <c r="J1790" t="s">
        <v>71</v>
      </c>
      <c r="K1790" t="s">
        <v>72</v>
      </c>
      <c r="L1790" t="s">
        <v>7487</v>
      </c>
      <c r="M1790">
        <v>174824033</v>
      </c>
      <c r="N1790">
        <v>2.1</v>
      </c>
      <c r="O1790" t="s">
        <v>7475</v>
      </c>
      <c r="P1790">
        <v>0.73919999999999997</v>
      </c>
      <c r="Q1790">
        <v>2</v>
      </c>
      <c r="R1790">
        <v>0</v>
      </c>
      <c r="S1790">
        <v>0</v>
      </c>
      <c r="T1790" t="s">
        <v>2643</v>
      </c>
      <c r="U1790">
        <v>0</v>
      </c>
      <c r="V1790" t="s">
        <v>7488</v>
      </c>
      <c r="W1790" t="s">
        <v>70</v>
      </c>
    </row>
    <row r="1791" spans="1:23" x14ac:dyDescent="0.2">
      <c r="A1791" t="s">
        <v>2643</v>
      </c>
      <c r="B1791">
        <v>0</v>
      </c>
      <c r="C1791">
        <v>507</v>
      </c>
      <c r="D1791" t="s">
        <v>255</v>
      </c>
      <c r="E1791">
        <v>1.95</v>
      </c>
      <c r="F1791">
        <v>28658833</v>
      </c>
      <c r="G1791">
        <v>289091075</v>
      </c>
      <c r="H1791" t="s">
        <v>146</v>
      </c>
      <c r="I1791" t="s">
        <v>382</v>
      </c>
      <c r="J1791" t="s">
        <v>71</v>
      </c>
      <c r="K1791" t="s">
        <v>72</v>
      </c>
      <c r="L1791" t="s">
        <v>7479</v>
      </c>
      <c r="M1791">
        <v>174354791</v>
      </c>
      <c r="N1791">
        <v>1.68</v>
      </c>
      <c r="O1791" t="s">
        <v>7475</v>
      </c>
      <c r="P1791">
        <v>2.0966399999999998</v>
      </c>
      <c r="Q1791">
        <v>8</v>
      </c>
      <c r="R1791">
        <v>0</v>
      </c>
      <c r="S1791">
        <v>0</v>
      </c>
      <c r="T1791" t="s">
        <v>2643</v>
      </c>
      <c r="U1791">
        <v>0</v>
      </c>
      <c r="V1791" t="s">
        <v>7501</v>
      </c>
      <c r="W1791" t="s">
        <v>70</v>
      </c>
    </row>
    <row r="1792" spans="1:23" x14ac:dyDescent="0.2">
      <c r="A1792" t="s">
        <v>2643</v>
      </c>
      <c r="B1792">
        <v>0</v>
      </c>
      <c r="C1792">
        <v>206348</v>
      </c>
      <c r="D1792" t="s">
        <v>76</v>
      </c>
      <c r="E1792">
        <v>2.2000000000000002</v>
      </c>
      <c r="F1792">
        <v>29654021</v>
      </c>
      <c r="G1792">
        <v>294115180</v>
      </c>
      <c r="H1792" t="s">
        <v>102</v>
      </c>
      <c r="I1792" t="s">
        <v>1283</v>
      </c>
      <c r="J1792" t="s">
        <v>71</v>
      </c>
      <c r="K1792" t="s">
        <v>72</v>
      </c>
      <c r="L1792" t="s">
        <v>7479</v>
      </c>
      <c r="M1792">
        <v>174354791</v>
      </c>
      <c r="N1792">
        <v>1.68</v>
      </c>
      <c r="O1792" t="s">
        <v>7475</v>
      </c>
      <c r="P1792">
        <v>0.29568</v>
      </c>
      <c r="Q1792">
        <v>1</v>
      </c>
      <c r="R1792">
        <v>0</v>
      </c>
      <c r="S1792">
        <v>0</v>
      </c>
      <c r="T1792" t="s">
        <v>2643</v>
      </c>
      <c r="U1792">
        <v>0</v>
      </c>
      <c r="V1792" t="s">
        <v>7478</v>
      </c>
      <c r="W1792" t="s">
        <v>70</v>
      </c>
    </row>
    <row r="1793" spans="1:23" x14ac:dyDescent="0.2">
      <c r="A1793" t="s">
        <v>2643</v>
      </c>
      <c r="B1793">
        <v>0</v>
      </c>
      <c r="C1793">
        <v>120762</v>
      </c>
      <c r="D1793" t="s">
        <v>90</v>
      </c>
      <c r="E1793">
        <v>2.2000000000000002</v>
      </c>
      <c r="F1793">
        <v>30296144</v>
      </c>
      <c r="G1793">
        <v>294114694</v>
      </c>
      <c r="H1793" t="s">
        <v>213</v>
      </c>
      <c r="I1793" t="s">
        <v>721</v>
      </c>
      <c r="J1793" t="s">
        <v>71</v>
      </c>
      <c r="K1793" t="s">
        <v>72</v>
      </c>
      <c r="L1793" t="s">
        <v>7483</v>
      </c>
      <c r="M1793">
        <v>170181975</v>
      </c>
      <c r="N1793">
        <v>1.536</v>
      </c>
      <c r="O1793" t="s">
        <v>7475</v>
      </c>
      <c r="P1793">
        <v>1.35168</v>
      </c>
      <c r="Q1793">
        <v>5</v>
      </c>
      <c r="R1793">
        <v>0</v>
      </c>
      <c r="S1793">
        <v>0</v>
      </c>
      <c r="T1793" t="s">
        <v>2643</v>
      </c>
      <c r="U1793">
        <v>0</v>
      </c>
      <c r="V1793" t="s">
        <v>7491</v>
      </c>
      <c r="W1793" t="s">
        <v>70</v>
      </c>
    </row>
    <row r="1794" spans="1:23" x14ac:dyDescent="0.2">
      <c r="A1794" t="s">
        <v>2643</v>
      </c>
      <c r="B1794">
        <v>0</v>
      </c>
      <c r="C1794">
        <v>208277</v>
      </c>
      <c r="D1794" t="s">
        <v>568</v>
      </c>
      <c r="E1794">
        <v>1.2</v>
      </c>
      <c r="F1794">
        <v>27985015</v>
      </c>
      <c r="G1794">
        <v>289803236</v>
      </c>
      <c r="H1794" t="s">
        <v>74</v>
      </c>
      <c r="I1794" t="s">
        <v>672</v>
      </c>
      <c r="J1794" t="s">
        <v>71</v>
      </c>
      <c r="K1794" t="s">
        <v>72</v>
      </c>
      <c r="L1794" t="s">
        <v>7487</v>
      </c>
      <c r="M1794">
        <v>174824033</v>
      </c>
      <c r="N1794">
        <v>2.1</v>
      </c>
      <c r="O1794" t="s">
        <v>7475</v>
      </c>
      <c r="P1794">
        <v>0.2016</v>
      </c>
      <c r="Q1794">
        <v>1</v>
      </c>
      <c r="R1794">
        <v>0</v>
      </c>
      <c r="S1794">
        <v>0</v>
      </c>
      <c r="T1794" t="s">
        <v>2643</v>
      </c>
      <c r="U1794">
        <v>0</v>
      </c>
      <c r="V1794" t="s">
        <v>7488</v>
      </c>
      <c r="W1794" t="s">
        <v>70</v>
      </c>
    </row>
    <row r="1795" spans="1:23" x14ac:dyDescent="0.2">
      <c r="A1795" t="s">
        <v>2643</v>
      </c>
      <c r="B1795">
        <v>0</v>
      </c>
      <c r="C1795">
        <v>686</v>
      </c>
      <c r="D1795" t="s">
        <v>153</v>
      </c>
      <c r="E1795">
        <v>2.2000000000000002</v>
      </c>
      <c r="F1795">
        <v>29654021</v>
      </c>
      <c r="G1795">
        <v>289091074</v>
      </c>
      <c r="H1795" t="s">
        <v>74</v>
      </c>
      <c r="I1795" t="s">
        <v>75</v>
      </c>
      <c r="J1795" t="s">
        <v>71</v>
      </c>
      <c r="K1795" t="s">
        <v>72</v>
      </c>
      <c r="L1795" t="s">
        <v>7479</v>
      </c>
      <c r="M1795">
        <v>174354791</v>
      </c>
      <c r="N1795">
        <v>1.68</v>
      </c>
      <c r="O1795" t="s">
        <v>7475</v>
      </c>
      <c r="P1795">
        <v>0.29568</v>
      </c>
      <c r="Q1795">
        <v>1</v>
      </c>
      <c r="R1795">
        <v>0</v>
      </c>
      <c r="S1795">
        <v>0</v>
      </c>
      <c r="T1795" t="s">
        <v>2643</v>
      </c>
      <c r="U1795">
        <v>0</v>
      </c>
      <c r="V1795" t="s">
        <v>7478</v>
      </c>
      <c r="W1795" t="s">
        <v>70</v>
      </c>
    </row>
    <row r="1796" spans="1:23" x14ac:dyDescent="0.2">
      <c r="A1796" t="s">
        <v>2643</v>
      </c>
      <c r="B1796">
        <v>0</v>
      </c>
      <c r="C1796">
        <v>301809</v>
      </c>
      <c r="D1796" t="s">
        <v>166</v>
      </c>
      <c r="E1796">
        <v>1.4</v>
      </c>
      <c r="F1796">
        <v>30446891</v>
      </c>
      <c r="G1796">
        <v>335974412</v>
      </c>
      <c r="H1796" t="s">
        <v>304</v>
      </c>
      <c r="I1796" t="s">
        <v>1471</v>
      </c>
      <c r="J1796" t="s">
        <v>71</v>
      </c>
      <c r="K1796" t="s">
        <v>72</v>
      </c>
      <c r="L1796" t="s">
        <v>7477</v>
      </c>
      <c r="M1796">
        <v>207482439</v>
      </c>
      <c r="N1796">
        <v>1.6319999999999999</v>
      </c>
      <c r="O1796" t="s">
        <v>7475</v>
      </c>
      <c r="P1796">
        <v>3.6556799999999998</v>
      </c>
      <c r="Q1796">
        <v>20</v>
      </c>
      <c r="R1796">
        <v>0</v>
      </c>
      <c r="S1796">
        <v>0</v>
      </c>
      <c r="T1796" t="s">
        <v>2643</v>
      </c>
      <c r="U1796">
        <v>0</v>
      </c>
      <c r="V1796" t="s">
        <v>7492</v>
      </c>
      <c r="W1796" t="s">
        <v>7493</v>
      </c>
    </row>
    <row r="1797" spans="1:23" x14ac:dyDescent="0.2">
      <c r="A1797" t="s">
        <v>2643</v>
      </c>
      <c r="B1797">
        <v>0</v>
      </c>
      <c r="C1797">
        <v>301983</v>
      </c>
      <c r="D1797" t="s">
        <v>4318</v>
      </c>
      <c r="E1797">
        <v>1.65</v>
      </c>
      <c r="F1797">
        <v>29691413</v>
      </c>
      <c r="G1797">
        <v>332847094</v>
      </c>
      <c r="H1797" t="s">
        <v>204</v>
      </c>
      <c r="I1797" t="s">
        <v>650</v>
      </c>
      <c r="J1797" t="s">
        <v>71</v>
      </c>
      <c r="K1797" t="s">
        <v>72</v>
      </c>
      <c r="L1797" t="s">
        <v>7477</v>
      </c>
      <c r="M1797">
        <v>207482439</v>
      </c>
      <c r="N1797">
        <v>1.6319999999999999</v>
      </c>
      <c r="O1797" t="s">
        <v>7475</v>
      </c>
      <c r="P1797">
        <v>0.215424</v>
      </c>
      <c r="Q1797">
        <v>1</v>
      </c>
      <c r="R1797">
        <v>0</v>
      </c>
      <c r="S1797">
        <v>0</v>
      </c>
      <c r="T1797" t="s">
        <v>2643</v>
      </c>
      <c r="U1797">
        <v>0</v>
      </c>
      <c r="V1797" t="s">
        <v>7502</v>
      </c>
      <c r="W1797" t="s">
        <v>70</v>
      </c>
    </row>
    <row r="1798" spans="1:23" x14ac:dyDescent="0.2">
      <c r="A1798" t="s">
        <v>2643</v>
      </c>
      <c r="B1798">
        <v>0</v>
      </c>
      <c r="C1798">
        <v>507</v>
      </c>
      <c r="D1798" t="s">
        <v>255</v>
      </c>
      <c r="E1798">
        <v>1.95</v>
      </c>
      <c r="F1798">
        <v>27946301</v>
      </c>
      <c r="G1798">
        <v>289803239</v>
      </c>
      <c r="H1798" t="s">
        <v>109</v>
      </c>
      <c r="I1798" t="s">
        <v>2312</v>
      </c>
      <c r="J1798" t="s">
        <v>71</v>
      </c>
      <c r="K1798" t="s">
        <v>72</v>
      </c>
      <c r="L1798" t="s">
        <v>7487</v>
      </c>
      <c r="M1798">
        <v>174824033</v>
      </c>
      <c r="N1798">
        <v>2.1</v>
      </c>
      <c r="O1798" t="s">
        <v>7475</v>
      </c>
      <c r="P1798">
        <v>0.6552</v>
      </c>
      <c r="Q1798">
        <v>2</v>
      </c>
      <c r="R1798">
        <v>0</v>
      </c>
      <c r="S1798">
        <v>0</v>
      </c>
      <c r="T1798" t="s">
        <v>2643</v>
      </c>
      <c r="U1798">
        <v>0</v>
      </c>
      <c r="V1798" t="s">
        <v>7495</v>
      </c>
      <c r="W1798" t="s">
        <v>70</v>
      </c>
    </row>
    <row r="1799" spans="1:23" x14ac:dyDescent="0.2">
      <c r="A1799" t="s">
        <v>2643</v>
      </c>
      <c r="B1799">
        <v>0</v>
      </c>
      <c r="C1799">
        <v>301809</v>
      </c>
      <c r="D1799" t="s">
        <v>166</v>
      </c>
      <c r="E1799">
        <v>1.4</v>
      </c>
      <c r="F1799">
        <v>30446891</v>
      </c>
      <c r="G1799">
        <v>289803235</v>
      </c>
      <c r="H1799" t="s">
        <v>94</v>
      </c>
      <c r="I1799" t="s">
        <v>426</v>
      </c>
      <c r="J1799" t="s">
        <v>71</v>
      </c>
      <c r="K1799" t="s">
        <v>72</v>
      </c>
      <c r="L1799" t="s">
        <v>7487</v>
      </c>
      <c r="M1799">
        <v>174824033</v>
      </c>
      <c r="N1799">
        <v>2.1</v>
      </c>
      <c r="O1799" t="s">
        <v>7475</v>
      </c>
      <c r="P1799">
        <v>4.2336</v>
      </c>
      <c r="Q1799">
        <v>18</v>
      </c>
      <c r="R1799">
        <v>0</v>
      </c>
      <c r="S1799">
        <v>0</v>
      </c>
      <c r="T1799" t="s">
        <v>2643</v>
      </c>
      <c r="U1799">
        <v>0</v>
      </c>
      <c r="V1799" t="s">
        <v>7492</v>
      </c>
      <c r="W1799" t="s">
        <v>7493</v>
      </c>
    </row>
    <row r="1800" spans="1:23" x14ac:dyDescent="0.2">
      <c r="A1800" t="s">
        <v>2643</v>
      </c>
      <c r="B1800">
        <v>0</v>
      </c>
      <c r="C1800">
        <v>117986</v>
      </c>
      <c r="D1800" t="s">
        <v>96</v>
      </c>
      <c r="E1800">
        <v>2.2000000000000002</v>
      </c>
      <c r="F1800">
        <v>30296144</v>
      </c>
      <c r="G1800">
        <v>335974416</v>
      </c>
      <c r="H1800" t="s">
        <v>304</v>
      </c>
      <c r="I1800" t="s">
        <v>1285</v>
      </c>
      <c r="J1800" t="s">
        <v>71</v>
      </c>
      <c r="K1800" t="s">
        <v>72</v>
      </c>
      <c r="L1800" t="s">
        <v>7479</v>
      </c>
      <c r="M1800">
        <v>174354791</v>
      </c>
      <c r="N1800">
        <v>1.68</v>
      </c>
      <c r="O1800" t="s">
        <v>7475</v>
      </c>
      <c r="P1800">
        <v>2.9567999999999999</v>
      </c>
      <c r="Q1800">
        <v>10</v>
      </c>
      <c r="R1800">
        <v>0</v>
      </c>
      <c r="S1800">
        <v>0</v>
      </c>
      <c r="T1800" t="s">
        <v>2643</v>
      </c>
      <c r="U1800">
        <v>0</v>
      </c>
      <c r="V1800" t="s">
        <v>7491</v>
      </c>
      <c r="W1800" t="s">
        <v>70</v>
      </c>
    </row>
    <row r="1801" spans="1:23" x14ac:dyDescent="0.2">
      <c r="A1801" t="s">
        <v>2643</v>
      </c>
      <c r="B1801">
        <v>0</v>
      </c>
      <c r="C1801">
        <v>130744</v>
      </c>
      <c r="D1801" t="s">
        <v>177</v>
      </c>
      <c r="E1801">
        <v>1.65</v>
      </c>
      <c r="F1801">
        <v>30296128</v>
      </c>
      <c r="G1801">
        <v>289091074</v>
      </c>
      <c r="H1801" t="s">
        <v>74</v>
      </c>
      <c r="I1801" t="s">
        <v>75</v>
      </c>
      <c r="J1801" t="s">
        <v>71</v>
      </c>
      <c r="K1801" t="s">
        <v>72</v>
      </c>
      <c r="L1801" t="s">
        <v>7479</v>
      </c>
      <c r="M1801">
        <v>174354791</v>
      </c>
      <c r="N1801">
        <v>1.68</v>
      </c>
      <c r="O1801" t="s">
        <v>7475</v>
      </c>
      <c r="P1801">
        <v>2.2176</v>
      </c>
      <c r="Q1801">
        <v>10</v>
      </c>
      <c r="R1801">
        <v>0</v>
      </c>
      <c r="S1801">
        <v>0</v>
      </c>
      <c r="T1801" t="s">
        <v>2643</v>
      </c>
      <c r="U1801">
        <v>0</v>
      </c>
      <c r="V1801" t="s">
        <v>7500</v>
      </c>
      <c r="W1801" t="s">
        <v>70</v>
      </c>
    </row>
    <row r="1802" spans="1:23" x14ac:dyDescent="0.2">
      <c r="A1802" t="s">
        <v>2643</v>
      </c>
      <c r="B1802">
        <v>0</v>
      </c>
      <c r="C1802">
        <v>120762</v>
      </c>
      <c r="D1802" t="s">
        <v>90</v>
      </c>
      <c r="E1802">
        <v>1.6</v>
      </c>
      <c r="F1802">
        <v>27956503</v>
      </c>
      <c r="G1802">
        <v>289803234</v>
      </c>
      <c r="H1802" t="s">
        <v>164</v>
      </c>
      <c r="I1802" t="s">
        <v>406</v>
      </c>
      <c r="J1802" t="s">
        <v>71</v>
      </c>
      <c r="K1802" t="s">
        <v>72</v>
      </c>
      <c r="L1802" t="s">
        <v>7487</v>
      </c>
      <c r="M1802">
        <v>174824033</v>
      </c>
      <c r="N1802">
        <v>2.1</v>
      </c>
      <c r="O1802" t="s">
        <v>7475</v>
      </c>
      <c r="P1802">
        <v>3.7631999999999999</v>
      </c>
      <c r="Q1802">
        <v>14</v>
      </c>
      <c r="R1802">
        <v>0</v>
      </c>
      <c r="S1802">
        <v>0</v>
      </c>
      <c r="T1802" t="s">
        <v>2643</v>
      </c>
      <c r="U1802">
        <v>0</v>
      </c>
      <c r="V1802" t="s">
        <v>7489</v>
      </c>
      <c r="W1802" t="s">
        <v>70</v>
      </c>
    </row>
    <row r="1803" spans="1:23" x14ac:dyDescent="0.2">
      <c r="A1803" t="s">
        <v>2643</v>
      </c>
      <c r="B1803">
        <v>0</v>
      </c>
      <c r="C1803">
        <v>130744</v>
      </c>
      <c r="D1803" t="s">
        <v>177</v>
      </c>
      <c r="E1803">
        <v>1.65</v>
      </c>
      <c r="F1803">
        <v>30296128</v>
      </c>
      <c r="G1803">
        <v>335974416</v>
      </c>
      <c r="H1803" t="s">
        <v>304</v>
      </c>
      <c r="I1803" t="s">
        <v>1285</v>
      </c>
      <c r="J1803" t="s">
        <v>71</v>
      </c>
      <c r="K1803" t="s">
        <v>72</v>
      </c>
      <c r="L1803" t="s">
        <v>7479</v>
      </c>
      <c r="M1803">
        <v>174354791</v>
      </c>
      <c r="N1803">
        <v>1.68</v>
      </c>
      <c r="O1803" t="s">
        <v>7475</v>
      </c>
      <c r="P1803">
        <v>2.2176</v>
      </c>
      <c r="Q1803">
        <v>10</v>
      </c>
      <c r="R1803">
        <v>0</v>
      </c>
      <c r="S1803">
        <v>0</v>
      </c>
      <c r="T1803" t="s">
        <v>2643</v>
      </c>
      <c r="U1803">
        <v>0</v>
      </c>
      <c r="V1803" t="s">
        <v>7500</v>
      </c>
      <c r="W1803" t="s">
        <v>70</v>
      </c>
    </row>
    <row r="1804" spans="1:23" x14ac:dyDescent="0.2">
      <c r="A1804" t="s">
        <v>2643</v>
      </c>
      <c r="B1804">
        <v>0</v>
      </c>
      <c r="C1804">
        <v>507</v>
      </c>
      <c r="D1804" t="s">
        <v>255</v>
      </c>
      <c r="E1804">
        <v>2.2000000000000002</v>
      </c>
      <c r="F1804">
        <v>27953568</v>
      </c>
      <c r="G1804">
        <v>289803235</v>
      </c>
      <c r="H1804" t="s">
        <v>94</v>
      </c>
      <c r="I1804" t="s">
        <v>426</v>
      </c>
      <c r="J1804" t="s">
        <v>71</v>
      </c>
      <c r="K1804" t="s">
        <v>72</v>
      </c>
      <c r="L1804" t="s">
        <v>7487</v>
      </c>
      <c r="M1804">
        <v>174824033</v>
      </c>
      <c r="N1804">
        <v>2.1</v>
      </c>
      <c r="O1804" t="s">
        <v>7475</v>
      </c>
      <c r="P1804">
        <v>0.36959999999999998</v>
      </c>
      <c r="Q1804">
        <v>1</v>
      </c>
      <c r="R1804">
        <v>0</v>
      </c>
      <c r="S1804">
        <v>0</v>
      </c>
      <c r="T1804" t="s">
        <v>2643</v>
      </c>
      <c r="U1804">
        <v>0</v>
      </c>
      <c r="V1804" t="s">
        <v>7488</v>
      </c>
      <c r="W1804" t="s">
        <v>70</v>
      </c>
    </row>
    <row r="1805" spans="1:23" x14ac:dyDescent="0.2">
      <c r="A1805" t="s">
        <v>2643</v>
      </c>
      <c r="B1805">
        <v>0</v>
      </c>
      <c r="C1805">
        <v>130744</v>
      </c>
      <c r="D1805" t="s">
        <v>177</v>
      </c>
      <c r="E1805">
        <v>1.65</v>
      </c>
      <c r="F1805">
        <v>29691413</v>
      </c>
      <c r="G1805">
        <v>289091074</v>
      </c>
      <c r="H1805" t="s">
        <v>74</v>
      </c>
      <c r="I1805" t="s">
        <v>75</v>
      </c>
      <c r="J1805" t="s">
        <v>71</v>
      </c>
      <c r="K1805" t="s">
        <v>72</v>
      </c>
      <c r="L1805" t="s">
        <v>7479</v>
      </c>
      <c r="M1805">
        <v>174354791</v>
      </c>
      <c r="N1805">
        <v>1.68</v>
      </c>
      <c r="O1805" t="s">
        <v>7475</v>
      </c>
      <c r="P1805">
        <v>2.2176</v>
      </c>
      <c r="Q1805">
        <v>10</v>
      </c>
      <c r="R1805">
        <v>0</v>
      </c>
      <c r="S1805">
        <v>0</v>
      </c>
      <c r="T1805" t="s">
        <v>2643</v>
      </c>
      <c r="U1805">
        <v>0</v>
      </c>
      <c r="V1805" t="s">
        <v>7502</v>
      </c>
      <c r="W1805" t="s">
        <v>70</v>
      </c>
    </row>
    <row r="1806" spans="1:23" x14ac:dyDescent="0.2">
      <c r="A1806" t="s">
        <v>2643</v>
      </c>
      <c r="B1806">
        <v>0</v>
      </c>
      <c r="C1806">
        <v>301983</v>
      </c>
      <c r="D1806" t="s">
        <v>4318</v>
      </c>
      <c r="E1806">
        <v>2.2000000000000002</v>
      </c>
      <c r="F1806">
        <v>29654021</v>
      </c>
      <c r="G1806">
        <v>294114694</v>
      </c>
      <c r="H1806" t="s">
        <v>213</v>
      </c>
      <c r="I1806" t="s">
        <v>721</v>
      </c>
      <c r="J1806" t="s">
        <v>71</v>
      </c>
      <c r="K1806" t="s">
        <v>72</v>
      </c>
      <c r="L1806" t="s">
        <v>7483</v>
      </c>
      <c r="M1806">
        <v>170181975</v>
      </c>
      <c r="N1806">
        <v>1.536</v>
      </c>
      <c r="O1806" t="s">
        <v>7475</v>
      </c>
      <c r="P1806">
        <v>0.27033600000000002</v>
      </c>
      <c r="Q1806">
        <v>1</v>
      </c>
      <c r="R1806">
        <v>0</v>
      </c>
      <c r="S1806">
        <v>0</v>
      </c>
      <c r="T1806" t="s">
        <v>2643</v>
      </c>
      <c r="U1806">
        <v>0</v>
      </c>
      <c r="V1806" t="s">
        <v>7478</v>
      </c>
      <c r="W1806" t="s">
        <v>70</v>
      </c>
    </row>
    <row r="1807" spans="1:23" x14ac:dyDescent="0.2">
      <c r="A1807" t="s">
        <v>2643</v>
      </c>
      <c r="B1807">
        <v>0</v>
      </c>
      <c r="C1807">
        <v>2737</v>
      </c>
      <c r="D1807" t="s">
        <v>298</v>
      </c>
      <c r="E1807">
        <v>1.95</v>
      </c>
      <c r="F1807">
        <v>27946301</v>
      </c>
      <c r="G1807">
        <v>335974419</v>
      </c>
      <c r="H1807" t="s">
        <v>304</v>
      </c>
      <c r="I1807" t="s">
        <v>3654</v>
      </c>
      <c r="J1807" t="s">
        <v>71</v>
      </c>
      <c r="K1807" t="s">
        <v>72</v>
      </c>
      <c r="L1807" t="s">
        <v>7487</v>
      </c>
      <c r="M1807">
        <v>174824033</v>
      </c>
      <c r="N1807">
        <v>2.1</v>
      </c>
      <c r="O1807" t="s">
        <v>7475</v>
      </c>
      <c r="P1807">
        <v>0.3276</v>
      </c>
      <c r="Q1807">
        <v>1</v>
      </c>
      <c r="R1807">
        <v>0</v>
      </c>
      <c r="S1807">
        <v>0</v>
      </c>
      <c r="T1807" t="s">
        <v>2643</v>
      </c>
      <c r="U1807">
        <v>0</v>
      </c>
      <c r="V1807" t="s">
        <v>7495</v>
      </c>
      <c r="W1807" t="s">
        <v>70</v>
      </c>
    </row>
    <row r="1808" spans="1:23" x14ac:dyDescent="0.2">
      <c r="A1808" t="s">
        <v>2643</v>
      </c>
      <c r="B1808">
        <v>0</v>
      </c>
      <c r="C1808">
        <v>301760</v>
      </c>
      <c r="D1808" t="s">
        <v>220</v>
      </c>
      <c r="E1808">
        <v>1.8</v>
      </c>
      <c r="F1808">
        <v>26373676</v>
      </c>
      <c r="G1808">
        <v>289803236</v>
      </c>
      <c r="H1808" t="s">
        <v>74</v>
      </c>
      <c r="I1808" t="s">
        <v>672</v>
      </c>
      <c r="J1808" t="s">
        <v>71</v>
      </c>
      <c r="K1808" t="s">
        <v>72</v>
      </c>
      <c r="L1808" t="s">
        <v>7487</v>
      </c>
      <c r="M1808">
        <v>174824033</v>
      </c>
      <c r="N1808">
        <v>2.1</v>
      </c>
      <c r="O1808" t="s">
        <v>7475</v>
      </c>
      <c r="P1808">
        <v>0.3024</v>
      </c>
      <c r="Q1808">
        <v>1</v>
      </c>
      <c r="R1808">
        <v>0</v>
      </c>
      <c r="S1808">
        <v>0</v>
      </c>
      <c r="T1808" t="s">
        <v>2643</v>
      </c>
      <c r="U1808">
        <v>0</v>
      </c>
      <c r="V1808" t="s">
        <v>7506</v>
      </c>
      <c r="W1808" t="s">
        <v>70</v>
      </c>
    </row>
    <row r="1809" spans="1:23" x14ac:dyDescent="0.2">
      <c r="A1809" t="s">
        <v>2643</v>
      </c>
      <c r="B1809">
        <v>0</v>
      </c>
      <c r="C1809">
        <v>2737</v>
      </c>
      <c r="D1809" t="s">
        <v>298</v>
      </c>
      <c r="E1809">
        <v>1.95</v>
      </c>
      <c r="F1809">
        <v>27368317</v>
      </c>
      <c r="G1809">
        <v>335974412</v>
      </c>
      <c r="H1809" t="s">
        <v>304</v>
      </c>
      <c r="I1809" t="s">
        <v>1471</v>
      </c>
      <c r="J1809" t="s">
        <v>71</v>
      </c>
      <c r="K1809" t="s">
        <v>72</v>
      </c>
      <c r="L1809" t="s">
        <v>7477</v>
      </c>
      <c r="M1809">
        <v>207482439</v>
      </c>
      <c r="N1809">
        <v>1.6319999999999999</v>
      </c>
      <c r="O1809" t="s">
        <v>7475</v>
      </c>
      <c r="P1809">
        <v>0.25459199999999998</v>
      </c>
      <c r="Q1809">
        <v>1</v>
      </c>
      <c r="R1809">
        <v>0</v>
      </c>
      <c r="S1809">
        <v>0</v>
      </c>
      <c r="T1809" t="s">
        <v>2643</v>
      </c>
      <c r="U1809">
        <v>0</v>
      </c>
      <c r="V1809" t="s">
        <v>7496</v>
      </c>
      <c r="W1809" t="s">
        <v>70</v>
      </c>
    </row>
    <row r="1810" spans="1:23" x14ac:dyDescent="0.2">
      <c r="A1810" t="s">
        <v>2643</v>
      </c>
      <c r="B1810">
        <v>0</v>
      </c>
      <c r="C1810">
        <v>507</v>
      </c>
      <c r="D1810" t="s">
        <v>255</v>
      </c>
      <c r="E1810">
        <v>2.2000000000000002</v>
      </c>
      <c r="F1810">
        <v>30296144</v>
      </c>
      <c r="G1810">
        <v>289803238</v>
      </c>
      <c r="H1810" t="s">
        <v>102</v>
      </c>
      <c r="I1810" t="s">
        <v>1273</v>
      </c>
      <c r="J1810" t="s">
        <v>71</v>
      </c>
      <c r="K1810" t="s">
        <v>72</v>
      </c>
      <c r="L1810" t="s">
        <v>7487</v>
      </c>
      <c r="M1810">
        <v>174824033</v>
      </c>
      <c r="N1810">
        <v>2.1</v>
      </c>
      <c r="O1810" t="s">
        <v>7475</v>
      </c>
      <c r="P1810">
        <v>0.36959999999999998</v>
      </c>
      <c r="Q1810">
        <v>1</v>
      </c>
      <c r="R1810">
        <v>0</v>
      </c>
      <c r="S1810">
        <v>0</v>
      </c>
      <c r="T1810" t="s">
        <v>2643</v>
      </c>
      <c r="U1810">
        <v>0</v>
      </c>
      <c r="V1810" t="s">
        <v>7491</v>
      </c>
      <c r="W1810" t="s">
        <v>70</v>
      </c>
    </row>
    <row r="1811" spans="1:23" x14ac:dyDescent="0.2">
      <c r="A1811" t="s">
        <v>2643</v>
      </c>
      <c r="B1811">
        <v>0</v>
      </c>
      <c r="C1811">
        <v>301809</v>
      </c>
      <c r="D1811" t="s">
        <v>166</v>
      </c>
      <c r="E1811">
        <v>1.4</v>
      </c>
      <c r="F1811">
        <v>30446891</v>
      </c>
      <c r="G1811">
        <v>332847098</v>
      </c>
      <c r="H1811" t="s">
        <v>146</v>
      </c>
      <c r="I1811" t="s">
        <v>345</v>
      </c>
      <c r="J1811" t="s">
        <v>71</v>
      </c>
      <c r="K1811" t="s">
        <v>72</v>
      </c>
      <c r="L1811" t="s">
        <v>7477</v>
      </c>
      <c r="M1811">
        <v>207482439</v>
      </c>
      <c r="N1811">
        <v>1.6319999999999999</v>
      </c>
      <c r="O1811" t="s">
        <v>7475</v>
      </c>
      <c r="P1811">
        <v>3.6556799999999998</v>
      </c>
      <c r="Q1811">
        <v>20</v>
      </c>
      <c r="R1811">
        <v>0</v>
      </c>
      <c r="S1811">
        <v>0</v>
      </c>
      <c r="T1811" t="s">
        <v>2643</v>
      </c>
      <c r="U1811">
        <v>0</v>
      </c>
      <c r="V1811" t="s">
        <v>7492</v>
      </c>
      <c r="W1811" t="s">
        <v>7493</v>
      </c>
    </row>
    <row r="1812" spans="1:23" x14ac:dyDescent="0.2">
      <c r="A1812" t="s">
        <v>2643</v>
      </c>
      <c r="B1812">
        <v>0</v>
      </c>
      <c r="C1812">
        <v>120762</v>
      </c>
      <c r="D1812" t="s">
        <v>90</v>
      </c>
      <c r="E1812">
        <v>2.2000000000000002</v>
      </c>
      <c r="F1812">
        <v>27063584</v>
      </c>
      <c r="G1812">
        <v>314483128</v>
      </c>
      <c r="H1812" t="s">
        <v>304</v>
      </c>
      <c r="I1812" t="s">
        <v>305</v>
      </c>
      <c r="J1812" t="s">
        <v>71</v>
      </c>
      <c r="K1812" t="s">
        <v>72</v>
      </c>
      <c r="L1812" t="s">
        <v>7483</v>
      </c>
      <c r="M1812">
        <v>170181975</v>
      </c>
      <c r="N1812">
        <v>1.536</v>
      </c>
      <c r="O1812" t="s">
        <v>7475</v>
      </c>
      <c r="P1812">
        <v>0.27033600000000002</v>
      </c>
      <c r="Q1812">
        <v>1</v>
      </c>
      <c r="R1812">
        <v>0</v>
      </c>
      <c r="S1812">
        <v>0</v>
      </c>
      <c r="T1812" t="s">
        <v>2643</v>
      </c>
      <c r="U1812">
        <v>0</v>
      </c>
      <c r="V1812" t="s">
        <v>7490</v>
      </c>
      <c r="W1812" t="s">
        <v>70</v>
      </c>
    </row>
    <row r="1813" spans="1:23" x14ac:dyDescent="0.2">
      <c r="A1813" t="s">
        <v>2643</v>
      </c>
      <c r="B1813">
        <v>0</v>
      </c>
      <c r="C1813">
        <v>507</v>
      </c>
      <c r="D1813" t="s">
        <v>255</v>
      </c>
      <c r="E1813">
        <v>1.7</v>
      </c>
      <c r="F1813">
        <v>29654558</v>
      </c>
      <c r="G1813">
        <v>332847097</v>
      </c>
      <c r="H1813" t="s">
        <v>74</v>
      </c>
      <c r="I1813" t="s">
        <v>125</v>
      </c>
      <c r="J1813" t="s">
        <v>71</v>
      </c>
      <c r="K1813" t="s">
        <v>72</v>
      </c>
      <c r="L1813" t="s">
        <v>7477</v>
      </c>
      <c r="M1813">
        <v>207482439</v>
      </c>
      <c r="N1813">
        <v>1.6319999999999999</v>
      </c>
      <c r="O1813" t="s">
        <v>7475</v>
      </c>
      <c r="P1813">
        <v>0.665856</v>
      </c>
      <c r="Q1813">
        <v>3</v>
      </c>
      <c r="R1813">
        <v>0</v>
      </c>
      <c r="S1813">
        <v>0</v>
      </c>
      <c r="T1813" t="s">
        <v>2643</v>
      </c>
      <c r="U1813">
        <v>0</v>
      </c>
      <c r="V1813" t="s">
        <v>7484</v>
      </c>
      <c r="W1813" t="s">
        <v>70</v>
      </c>
    </row>
    <row r="1814" spans="1:23" x14ac:dyDescent="0.2">
      <c r="A1814" t="s">
        <v>2643</v>
      </c>
      <c r="B1814">
        <v>0</v>
      </c>
      <c r="C1814">
        <v>301760</v>
      </c>
      <c r="D1814" t="s">
        <v>220</v>
      </c>
      <c r="E1814">
        <v>1.4</v>
      </c>
      <c r="F1814">
        <v>30881393</v>
      </c>
      <c r="G1814">
        <v>294115181</v>
      </c>
      <c r="H1814" t="s">
        <v>109</v>
      </c>
      <c r="I1814" t="s">
        <v>1137</v>
      </c>
      <c r="J1814" t="s">
        <v>71</v>
      </c>
      <c r="K1814" t="s">
        <v>72</v>
      </c>
      <c r="L1814" t="s">
        <v>7479</v>
      </c>
      <c r="M1814">
        <v>174354791</v>
      </c>
      <c r="N1814">
        <v>1.68</v>
      </c>
      <c r="O1814" t="s">
        <v>7475</v>
      </c>
      <c r="P1814">
        <v>0.94079999999999997</v>
      </c>
      <c r="Q1814">
        <v>5</v>
      </c>
      <c r="R1814">
        <v>0</v>
      </c>
      <c r="S1814">
        <v>0</v>
      </c>
      <c r="T1814" t="s">
        <v>2643</v>
      </c>
      <c r="U1814">
        <v>0</v>
      </c>
      <c r="V1814" t="s">
        <v>7507</v>
      </c>
      <c r="W1814" t="s">
        <v>70</v>
      </c>
    </row>
    <row r="1815" spans="1:23" x14ac:dyDescent="0.2">
      <c r="A1815" t="s">
        <v>2643</v>
      </c>
      <c r="B1815">
        <v>0</v>
      </c>
      <c r="C1815">
        <v>117986</v>
      </c>
      <c r="D1815" t="s">
        <v>96</v>
      </c>
      <c r="E1815">
        <v>2.2000000000000002</v>
      </c>
      <c r="F1815">
        <v>29654021</v>
      </c>
      <c r="G1815">
        <v>289091075</v>
      </c>
      <c r="H1815" t="s">
        <v>146</v>
      </c>
      <c r="I1815" t="s">
        <v>382</v>
      </c>
      <c r="J1815" t="s">
        <v>71</v>
      </c>
      <c r="K1815" t="s">
        <v>72</v>
      </c>
      <c r="L1815" t="s">
        <v>7479</v>
      </c>
      <c r="M1815">
        <v>174354791</v>
      </c>
      <c r="N1815">
        <v>1.68</v>
      </c>
      <c r="O1815" t="s">
        <v>7475</v>
      </c>
      <c r="P1815">
        <v>2.9567999999999999</v>
      </c>
      <c r="Q1815">
        <v>10</v>
      </c>
      <c r="R1815">
        <v>0</v>
      </c>
      <c r="S1815">
        <v>0</v>
      </c>
      <c r="T1815" t="s">
        <v>2643</v>
      </c>
      <c r="U1815">
        <v>0</v>
      </c>
      <c r="V1815" t="s">
        <v>7478</v>
      </c>
      <c r="W1815" t="s">
        <v>70</v>
      </c>
    </row>
    <row r="1816" spans="1:23" x14ac:dyDescent="0.2">
      <c r="A1816" t="s">
        <v>2643</v>
      </c>
      <c r="B1816">
        <v>0</v>
      </c>
      <c r="C1816">
        <v>206348</v>
      </c>
      <c r="D1816" t="s">
        <v>76</v>
      </c>
      <c r="E1816">
        <v>1.95</v>
      </c>
      <c r="F1816">
        <v>27946301</v>
      </c>
      <c r="G1816">
        <v>335974419</v>
      </c>
      <c r="H1816" t="s">
        <v>304</v>
      </c>
      <c r="I1816" t="s">
        <v>3654</v>
      </c>
      <c r="J1816" t="s">
        <v>71</v>
      </c>
      <c r="K1816" t="s">
        <v>72</v>
      </c>
      <c r="L1816" t="s">
        <v>7487</v>
      </c>
      <c r="M1816">
        <v>174824033</v>
      </c>
      <c r="N1816">
        <v>2.1</v>
      </c>
      <c r="O1816" t="s">
        <v>7475</v>
      </c>
      <c r="P1816">
        <v>0.6552</v>
      </c>
      <c r="Q1816">
        <v>2</v>
      </c>
      <c r="R1816">
        <v>0</v>
      </c>
      <c r="S1816">
        <v>0</v>
      </c>
      <c r="T1816" t="s">
        <v>2643</v>
      </c>
      <c r="U1816">
        <v>0</v>
      </c>
      <c r="V1816" t="s">
        <v>7495</v>
      </c>
      <c r="W1816" t="s">
        <v>70</v>
      </c>
    </row>
    <row r="1817" spans="1:23" x14ac:dyDescent="0.2">
      <c r="A1817" t="s">
        <v>2643</v>
      </c>
      <c r="B1817">
        <v>0</v>
      </c>
      <c r="C1817">
        <v>507</v>
      </c>
      <c r="D1817" t="s">
        <v>255</v>
      </c>
      <c r="E1817">
        <v>1.2</v>
      </c>
      <c r="F1817">
        <v>27064010</v>
      </c>
      <c r="G1817">
        <v>314483128</v>
      </c>
      <c r="H1817" t="s">
        <v>304</v>
      </c>
      <c r="I1817" t="s">
        <v>305</v>
      </c>
      <c r="J1817" t="s">
        <v>71</v>
      </c>
      <c r="K1817" t="s">
        <v>72</v>
      </c>
      <c r="L1817" t="s">
        <v>7483</v>
      </c>
      <c r="M1817">
        <v>170181975</v>
      </c>
      <c r="N1817">
        <v>1.536</v>
      </c>
      <c r="O1817" t="s">
        <v>7475</v>
      </c>
      <c r="P1817">
        <v>0.147456</v>
      </c>
      <c r="Q1817">
        <v>1</v>
      </c>
      <c r="R1817">
        <v>0</v>
      </c>
      <c r="S1817">
        <v>0</v>
      </c>
      <c r="T1817" t="s">
        <v>2643</v>
      </c>
      <c r="U1817">
        <v>0</v>
      </c>
      <c r="V1817" t="s">
        <v>7498</v>
      </c>
      <c r="W1817" t="s">
        <v>70</v>
      </c>
    </row>
    <row r="1818" spans="1:23" x14ac:dyDescent="0.2">
      <c r="A1818" t="s">
        <v>2643</v>
      </c>
      <c r="B1818">
        <v>0</v>
      </c>
      <c r="C1818">
        <v>120762</v>
      </c>
      <c r="D1818" t="s">
        <v>90</v>
      </c>
      <c r="E1818">
        <v>2.2000000000000002</v>
      </c>
      <c r="F1818">
        <v>29654021</v>
      </c>
      <c r="G1818">
        <v>335974420</v>
      </c>
      <c r="H1818" t="s">
        <v>213</v>
      </c>
      <c r="I1818" t="s">
        <v>214</v>
      </c>
      <c r="J1818" t="s">
        <v>71</v>
      </c>
      <c r="K1818" t="s">
        <v>72</v>
      </c>
      <c r="L1818" t="s">
        <v>7487</v>
      </c>
      <c r="M1818">
        <v>174824033</v>
      </c>
      <c r="N1818">
        <v>2.1</v>
      </c>
      <c r="O1818" t="s">
        <v>7475</v>
      </c>
      <c r="P1818">
        <v>0.73919999999999997</v>
      </c>
      <c r="Q1818">
        <v>2</v>
      </c>
      <c r="R1818">
        <v>0</v>
      </c>
      <c r="S1818">
        <v>0</v>
      </c>
      <c r="T1818" t="s">
        <v>2643</v>
      </c>
      <c r="U1818">
        <v>0</v>
      </c>
      <c r="V1818" t="s">
        <v>7478</v>
      </c>
      <c r="W1818" t="s">
        <v>70</v>
      </c>
    </row>
    <row r="1819" spans="1:23" x14ac:dyDescent="0.2">
      <c r="A1819" t="s">
        <v>2643</v>
      </c>
      <c r="B1819">
        <v>0</v>
      </c>
      <c r="C1819">
        <v>206348</v>
      </c>
      <c r="D1819" t="s">
        <v>76</v>
      </c>
      <c r="E1819">
        <v>1.65</v>
      </c>
      <c r="F1819">
        <v>29691413</v>
      </c>
      <c r="G1819">
        <v>282636965</v>
      </c>
      <c r="H1819" t="s">
        <v>146</v>
      </c>
      <c r="I1819" t="s">
        <v>147</v>
      </c>
      <c r="J1819" t="s">
        <v>71</v>
      </c>
      <c r="K1819" t="s">
        <v>72</v>
      </c>
      <c r="L1819" t="s">
        <v>7483</v>
      </c>
      <c r="M1819">
        <v>170181975</v>
      </c>
      <c r="N1819">
        <v>1.536</v>
      </c>
      <c r="O1819" t="s">
        <v>7475</v>
      </c>
      <c r="P1819">
        <v>0.20275199999999999</v>
      </c>
      <c r="Q1819">
        <v>1</v>
      </c>
      <c r="R1819">
        <v>0</v>
      </c>
      <c r="S1819">
        <v>0</v>
      </c>
      <c r="T1819" t="s">
        <v>2643</v>
      </c>
      <c r="U1819">
        <v>0</v>
      </c>
      <c r="V1819" t="s">
        <v>7502</v>
      </c>
      <c r="W1819" t="s">
        <v>70</v>
      </c>
    </row>
    <row r="1820" spans="1:23" x14ac:dyDescent="0.2">
      <c r="A1820" t="s">
        <v>2643</v>
      </c>
      <c r="B1820">
        <v>0</v>
      </c>
      <c r="C1820">
        <v>301760</v>
      </c>
      <c r="D1820" t="s">
        <v>220</v>
      </c>
      <c r="E1820">
        <v>1.4</v>
      </c>
      <c r="F1820">
        <v>30881393</v>
      </c>
      <c r="G1820">
        <v>294115180</v>
      </c>
      <c r="H1820" t="s">
        <v>102</v>
      </c>
      <c r="I1820" t="s">
        <v>1283</v>
      </c>
      <c r="J1820" t="s">
        <v>71</v>
      </c>
      <c r="K1820" t="s">
        <v>72</v>
      </c>
      <c r="L1820" t="s">
        <v>7479</v>
      </c>
      <c r="M1820">
        <v>174354791</v>
      </c>
      <c r="N1820">
        <v>1.68</v>
      </c>
      <c r="O1820" t="s">
        <v>7475</v>
      </c>
      <c r="P1820">
        <v>0.94079999999999997</v>
      </c>
      <c r="Q1820">
        <v>5</v>
      </c>
      <c r="R1820">
        <v>0</v>
      </c>
      <c r="S1820">
        <v>0</v>
      </c>
      <c r="T1820" t="s">
        <v>2643</v>
      </c>
      <c r="U1820">
        <v>0</v>
      </c>
      <c r="V1820" t="s">
        <v>7507</v>
      </c>
      <c r="W1820" t="s">
        <v>70</v>
      </c>
    </row>
    <row r="1821" spans="1:23" x14ac:dyDescent="0.2">
      <c r="A1821" t="s">
        <v>2643</v>
      </c>
      <c r="B1821">
        <v>0</v>
      </c>
      <c r="C1821">
        <v>120762</v>
      </c>
      <c r="D1821" t="s">
        <v>90</v>
      </c>
      <c r="E1821">
        <v>1.5</v>
      </c>
      <c r="F1821">
        <v>27985644</v>
      </c>
      <c r="G1821">
        <v>289091074</v>
      </c>
      <c r="H1821" t="s">
        <v>74</v>
      </c>
      <c r="I1821" t="s">
        <v>75</v>
      </c>
      <c r="J1821" t="s">
        <v>71</v>
      </c>
      <c r="K1821" t="s">
        <v>72</v>
      </c>
      <c r="L1821" t="s">
        <v>7479</v>
      </c>
      <c r="M1821">
        <v>174354791</v>
      </c>
      <c r="N1821">
        <v>1.68</v>
      </c>
      <c r="O1821" t="s">
        <v>7475</v>
      </c>
      <c r="P1821">
        <v>0.2016</v>
      </c>
      <c r="Q1821">
        <v>1</v>
      </c>
      <c r="R1821">
        <v>0</v>
      </c>
      <c r="S1821">
        <v>0</v>
      </c>
      <c r="T1821" t="s">
        <v>2643</v>
      </c>
      <c r="U1821">
        <v>0</v>
      </c>
      <c r="V1821" t="s">
        <v>7499</v>
      </c>
      <c r="W1821" t="s">
        <v>70</v>
      </c>
    </row>
    <row r="1822" spans="1:23" x14ac:dyDescent="0.2">
      <c r="A1822" t="s">
        <v>2643</v>
      </c>
      <c r="B1822">
        <v>0</v>
      </c>
      <c r="C1822">
        <v>117986</v>
      </c>
      <c r="D1822" t="s">
        <v>96</v>
      </c>
      <c r="E1822">
        <v>2.2000000000000002</v>
      </c>
      <c r="F1822">
        <v>28658162</v>
      </c>
      <c r="G1822">
        <v>289803234</v>
      </c>
      <c r="H1822" t="s">
        <v>164</v>
      </c>
      <c r="I1822" t="s">
        <v>406</v>
      </c>
      <c r="J1822" t="s">
        <v>71</v>
      </c>
      <c r="K1822" t="s">
        <v>72</v>
      </c>
      <c r="L1822" t="s">
        <v>7487</v>
      </c>
      <c r="M1822">
        <v>174824033</v>
      </c>
      <c r="N1822">
        <v>2.1</v>
      </c>
      <c r="O1822" t="s">
        <v>7475</v>
      </c>
      <c r="P1822">
        <v>4.8048000000000002</v>
      </c>
      <c r="Q1822">
        <v>13</v>
      </c>
      <c r="R1822">
        <v>0</v>
      </c>
      <c r="S1822">
        <v>0</v>
      </c>
      <c r="T1822" t="s">
        <v>2643</v>
      </c>
      <c r="U1822">
        <v>0</v>
      </c>
      <c r="V1822" t="s">
        <v>7480</v>
      </c>
      <c r="W1822" t="s">
        <v>70</v>
      </c>
    </row>
    <row r="1823" spans="1:23" x14ac:dyDescent="0.2">
      <c r="A1823" t="s">
        <v>2643</v>
      </c>
      <c r="B1823">
        <v>0</v>
      </c>
      <c r="C1823">
        <v>120762</v>
      </c>
      <c r="D1823" t="s">
        <v>90</v>
      </c>
      <c r="E1823">
        <v>2.2000000000000002</v>
      </c>
      <c r="F1823">
        <v>30296144</v>
      </c>
      <c r="G1823">
        <v>289803238</v>
      </c>
      <c r="H1823" t="s">
        <v>102</v>
      </c>
      <c r="I1823" t="s">
        <v>1273</v>
      </c>
      <c r="J1823" t="s">
        <v>71</v>
      </c>
      <c r="K1823" t="s">
        <v>72</v>
      </c>
      <c r="L1823" t="s">
        <v>7487</v>
      </c>
      <c r="M1823">
        <v>174824033</v>
      </c>
      <c r="N1823">
        <v>2.1</v>
      </c>
      <c r="O1823" t="s">
        <v>7475</v>
      </c>
      <c r="P1823">
        <v>0.73919999999999997</v>
      </c>
      <c r="Q1823">
        <v>2</v>
      </c>
      <c r="R1823">
        <v>0</v>
      </c>
      <c r="S1823">
        <v>0</v>
      </c>
      <c r="T1823" t="s">
        <v>2643</v>
      </c>
      <c r="U1823">
        <v>0</v>
      </c>
      <c r="V1823" t="s">
        <v>7491</v>
      </c>
      <c r="W1823" t="s">
        <v>70</v>
      </c>
    </row>
    <row r="1824" spans="1:23" x14ac:dyDescent="0.2">
      <c r="A1824" t="s">
        <v>2643</v>
      </c>
      <c r="B1824">
        <v>0</v>
      </c>
      <c r="C1824">
        <v>507</v>
      </c>
      <c r="D1824" t="s">
        <v>255</v>
      </c>
      <c r="E1824">
        <v>2.2000000000000002</v>
      </c>
      <c r="F1824">
        <v>27953568</v>
      </c>
      <c r="G1824">
        <v>289091075</v>
      </c>
      <c r="H1824" t="s">
        <v>146</v>
      </c>
      <c r="I1824" t="s">
        <v>382</v>
      </c>
      <c r="J1824" t="s">
        <v>71</v>
      </c>
      <c r="K1824" t="s">
        <v>72</v>
      </c>
      <c r="L1824" t="s">
        <v>7479</v>
      </c>
      <c r="M1824">
        <v>174354791</v>
      </c>
      <c r="N1824">
        <v>1.68</v>
      </c>
      <c r="O1824" t="s">
        <v>7475</v>
      </c>
      <c r="P1824">
        <v>0.29568</v>
      </c>
      <c r="Q1824">
        <v>1</v>
      </c>
      <c r="R1824">
        <v>0</v>
      </c>
      <c r="S1824">
        <v>0</v>
      </c>
      <c r="T1824" t="s">
        <v>2643</v>
      </c>
      <c r="U1824">
        <v>0</v>
      </c>
      <c r="V1824" t="s">
        <v>7488</v>
      </c>
      <c r="W1824" t="s">
        <v>70</v>
      </c>
    </row>
    <row r="1825" spans="1:23" x14ac:dyDescent="0.2">
      <c r="A1825" t="s">
        <v>2643</v>
      </c>
      <c r="B1825">
        <v>0</v>
      </c>
      <c r="C1825">
        <v>120762</v>
      </c>
      <c r="D1825" t="s">
        <v>90</v>
      </c>
      <c r="E1825">
        <v>1.65</v>
      </c>
      <c r="F1825">
        <v>29691413</v>
      </c>
      <c r="G1825">
        <v>289784442</v>
      </c>
      <c r="H1825" t="s">
        <v>109</v>
      </c>
      <c r="I1825" t="s">
        <v>110</v>
      </c>
      <c r="J1825" t="s">
        <v>71</v>
      </c>
      <c r="K1825" t="s">
        <v>72</v>
      </c>
      <c r="L1825" t="s">
        <v>7483</v>
      </c>
      <c r="M1825">
        <v>170181975</v>
      </c>
      <c r="N1825">
        <v>1.536</v>
      </c>
      <c r="O1825" t="s">
        <v>7475</v>
      </c>
      <c r="P1825">
        <v>0.20275199999999999</v>
      </c>
      <c r="Q1825">
        <v>1</v>
      </c>
      <c r="R1825">
        <v>0</v>
      </c>
      <c r="S1825">
        <v>0</v>
      </c>
      <c r="T1825" t="s">
        <v>2643</v>
      </c>
      <c r="U1825">
        <v>0</v>
      </c>
      <c r="V1825" t="s">
        <v>7502</v>
      </c>
      <c r="W1825" t="s">
        <v>70</v>
      </c>
    </row>
    <row r="1826" spans="1:23" x14ac:dyDescent="0.2">
      <c r="A1826" t="s">
        <v>2643</v>
      </c>
      <c r="B1826">
        <v>0</v>
      </c>
      <c r="C1826">
        <v>301760</v>
      </c>
      <c r="D1826" t="s">
        <v>220</v>
      </c>
      <c r="E1826">
        <v>1.4</v>
      </c>
      <c r="F1826">
        <v>30881393</v>
      </c>
      <c r="G1826">
        <v>294114694</v>
      </c>
      <c r="H1826" t="s">
        <v>213</v>
      </c>
      <c r="I1826" t="s">
        <v>721</v>
      </c>
      <c r="J1826" t="s">
        <v>71</v>
      </c>
      <c r="K1826" t="s">
        <v>72</v>
      </c>
      <c r="L1826" t="s">
        <v>7483</v>
      </c>
      <c r="M1826">
        <v>170181975</v>
      </c>
      <c r="N1826">
        <v>1.536</v>
      </c>
      <c r="O1826" t="s">
        <v>7475</v>
      </c>
      <c r="P1826">
        <v>5.1609600000000002</v>
      </c>
      <c r="Q1826">
        <v>30</v>
      </c>
      <c r="R1826">
        <v>0</v>
      </c>
      <c r="S1826">
        <v>0</v>
      </c>
      <c r="T1826" t="s">
        <v>2643</v>
      </c>
      <c r="U1826">
        <v>0</v>
      </c>
      <c r="V1826" t="s">
        <v>7507</v>
      </c>
      <c r="W1826" t="s">
        <v>70</v>
      </c>
    </row>
    <row r="1827" spans="1:23" x14ac:dyDescent="0.2">
      <c r="A1827" t="s">
        <v>2643</v>
      </c>
      <c r="B1827">
        <v>0</v>
      </c>
      <c r="C1827">
        <v>206348</v>
      </c>
      <c r="D1827" t="s">
        <v>76</v>
      </c>
      <c r="E1827">
        <v>1.6</v>
      </c>
      <c r="F1827">
        <v>27060677</v>
      </c>
      <c r="G1827">
        <v>494261532</v>
      </c>
      <c r="H1827" t="s">
        <v>146</v>
      </c>
      <c r="I1827" t="s">
        <v>530</v>
      </c>
      <c r="J1827" t="s">
        <v>71</v>
      </c>
      <c r="K1827" t="s">
        <v>70</v>
      </c>
      <c r="L1827" t="s">
        <v>7508</v>
      </c>
      <c r="M1827">
        <v>328574154</v>
      </c>
      <c r="N1827">
        <v>2.52</v>
      </c>
      <c r="O1827" t="s">
        <v>7475</v>
      </c>
      <c r="P1827">
        <v>0.32256000000000001</v>
      </c>
      <c r="Q1827">
        <v>1</v>
      </c>
      <c r="R1827">
        <v>0</v>
      </c>
      <c r="S1827">
        <v>0</v>
      </c>
      <c r="T1827" t="s">
        <v>2643</v>
      </c>
      <c r="U1827">
        <v>0</v>
      </c>
      <c r="V1827" t="s">
        <v>7509</v>
      </c>
      <c r="W1827" t="s">
        <v>70</v>
      </c>
    </row>
    <row r="1828" spans="1:23" x14ac:dyDescent="0.2">
      <c r="A1828" t="s">
        <v>2643</v>
      </c>
      <c r="B1828">
        <v>0</v>
      </c>
      <c r="C1828">
        <v>206348</v>
      </c>
      <c r="D1828" t="s">
        <v>76</v>
      </c>
      <c r="E1828">
        <v>1.6</v>
      </c>
      <c r="F1828">
        <v>27060677</v>
      </c>
      <c r="G1828">
        <v>494261532</v>
      </c>
      <c r="H1828" t="s">
        <v>146</v>
      </c>
      <c r="I1828" t="s">
        <v>530</v>
      </c>
      <c r="J1828" t="s">
        <v>71</v>
      </c>
      <c r="K1828" t="s">
        <v>70</v>
      </c>
      <c r="L1828" t="s">
        <v>7508</v>
      </c>
      <c r="M1828">
        <v>328574154</v>
      </c>
      <c r="N1828">
        <v>2.52</v>
      </c>
      <c r="O1828" t="s">
        <v>7510</v>
      </c>
      <c r="P1828">
        <v>-9.6768000000000007E-2</v>
      </c>
      <c r="Q1828">
        <v>0</v>
      </c>
      <c r="R1828">
        <v>0</v>
      </c>
      <c r="S1828">
        <v>0</v>
      </c>
      <c r="T1828" t="s">
        <v>2643</v>
      </c>
      <c r="U1828">
        <v>0</v>
      </c>
      <c r="V1828" t="s">
        <v>7509</v>
      </c>
      <c r="W1828" t="s">
        <v>70</v>
      </c>
    </row>
    <row r="1829" spans="1:23" x14ac:dyDescent="0.2">
      <c r="A1829" t="s">
        <v>2643</v>
      </c>
      <c r="B1829">
        <v>0</v>
      </c>
      <c r="C1829">
        <v>301981</v>
      </c>
      <c r="D1829" t="s">
        <v>3960</v>
      </c>
      <c r="E1829">
        <v>2.2000000000000002</v>
      </c>
      <c r="F1829">
        <v>27063584</v>
      </c>
      <c r="G1829">
        <v>289803235</v>
      </c>
      <c r="H1829" t="s">
        <v>94</v>
      </c>
      <c r="I1829" t="s">
        <v>426</v>
      </c>
      <c r="J1829" t="s">
        <v>71</v>
      </c>
      <c r="K1829" t="s">
        <v>72</v>
      </c>
      <c r="L1829" t="s">
        <v>7487</v>
      </c>
      <c r="M1829">
        <v>174824033</v>
      </c>
      <c r="N1829">
        <v>2.1</v>
      </c>
      <c r="O1829" t="s">
        <v>7475</v>
      </c>
      <c r="P1829">
        <v>0.36959999999999998</v>
      </c>
      <c r="Q1829">
        <v>1</v>
      </c>
      <c r="R1829">
        <v>0</v>
      </c>
      <c r="S1829">
        <v>0</v>
      </c>
      <c r="T1829" t="s">
        <v>2643</v>
      </c>
      <c r="U1829">
        <v>0</v>
      </c>
      <c r="V1829" t="s">
        <v>7490</v>
      </c>
      <c r="W1829" t="s">
        <v>70</v>
      </c>
    </row>
    <row r="1830" spans="1:23" x14ac:dyDescent="0.2">
      <c r="A1830" t="s">
        <v>2643</v>
      </c>
      <c r="B1830">
        <v>0</v>
      </c>
      <c r="C1830">
        <v>301760</v>
      </c>
      <c r="D1830" t="s">
        <v>220</v>
      </c>
      <c r="E1830">
        <v>1.4</v>
      </c>
      <c r="F1830">
        <v>30881393</v>
      </c>
      <c r="G1830">
        <v>289803231</v>
      </c>
      <c r="H1830" t="s">
        <v>311</v>
      </c>
      <c r="I1830" t="s">
        <v>894</v>
      </c>
      <c r="J1830" t="s">
        <v>71</v>
      </c>
      <c r="K1830" t="s">
        <v>72</v>
      </c>
      <c r="L1830" t="s">
        <v>7487</v>
      </c>
      <c r="M1830">
        <v>174824033</v>
      </c>
      <c r="N1830">
        <v>2.1</v>
      </c>
      <c r="O1830" t="s">
        <v>7475</v>
      </c>
      <c r="P1830">
        <v>1.1759999999999999</v>
      </c>
      <c r="Q1830">
        <v>5</v>
      </c>
      <c r="R1830">
        <v>0</v>
      </c>
      <c r="S1830">
        <v>0</v>
      </c>
      <c r="T1830" t="s">
        <v>2643</v>
      </c>
      <c r="U1830">
        <v>0</v>
      </c>
      <c r="V1830" t="s">
        <v>7507</v>
      </c>
      <c r="W1830" t="s">
        <v>70</v>
      </c>
    </row>
    <row r="1831" spans="1:23" x14ac:dyDescent="0.2">
      <c r="A1831" t="s">
        <v>2643</v>
      </c>
      <c r="B1831">
        <v>0</v>
      </c>
      <c r="C1831">
        <v>507</v>
      </c>
      <c r="D1831" t="s">
        <v>255</v>
      </c>
      <c r="E1831">
        <v>1.95</v>
      </c>
      <c r="F1831">
        <v>27368317</v>
      </c>
      <c r="G1831">
        <v>289803233</v>
      </c>
      <c r="H1831" t="s">
        <v>204</v>
      </c>
      <c r="I1831" t="s">
        <v>800</v>
      </c>
      <c r="J1831" t="s">
        <v>71</v>
      </c>
      <c r="K1831" t="s">
        <v>72</v>
      </c>
      <c r="L1831" t="s">
        <v>7487</v>
      </c>
      <c r="M1831">
        <v>174824033</v>
      </c>
      <c r="N1831">
        <v>2.1</v>
      </c>
      <c r="O1831" t="s">
        <v>7475</v>
      </c>
      <c r="P1831">
        <v>1.6379999999999999</v>
      </c>
      <c r="Q1831">
        <v>5</v>
      </c>
      <c r="R1831">
        <v>0</v>
      </c>
      <c r="S1831">
        <v>0</v>
      </c>
      <c r="T1831" t="s">
        <v>2643</v>
      </c>
      <c r="U1831">
        <v>0</v>
      </c>
      <c r="V1831" t="s">
        <v>7496</v>
      </c>
      <c r="W1831" t="s">
        <v>70</v>
      </c>
    </row>
    <row r="1832" spans="1:23" x14ac:dyDescent="0.2">
      <c r="A1832" t="s">
        <v>2643</v>
      </c>
      <c r="B1832">
        <v>0</v>
      </c>
      <c r="C1832">
        <v>208277</v>
      </c>
      <c r="D1832" t="s">
        <v>568</v>
      </c>
      <c r="E1832">
        <v>1.65</v>
      </c>
      <c r="F1832">
        <v>30296128</v>
      </c>
      <c r="G1832">
        <v>282636962</v>
      </c>
      <c r="H1832" t="s">
        <v>164</v>
      </c>
      <c r="I1832" t="s">
        <v>165</v>
      </c>
      <c r="J1832" t="s">
        <v>71</v>
      </c>
      <c r="K1832" t="s">
        <v>72</v>
      </c>
      <c r="L1832" t="s">
        <v>7483</v>
      </c>
      <c r="M1832">
        <v>170181975</v>
      </c>
      <c r="N1832">
        <v>1.536</v>
      </c>
      <c r="O1832" t="s">
        <v>7475</v>
      </c>
      <c r="P1832">
        <v>0.20275199999999999</v>
      </c>
      <c r="Q1832">
        <v>1</v>
      </c>
      <c r="R1832">
        <v>0</v>
      </c>
      <c r="S1832">
        <v>0</v>
      </c>
      <c r="T1832" t="s">
        <v>2643</v>
      </c>
      <c r="U1832">
        <v>0</v>
      </c>
      <c r="V1832" t="s">
        <v>7500</v>
      </c>
      <c r="W1832" t="s">
        <v>70</v>
      </c>
    </row>
    <row r="1833" spans="1:23" x14ac:dyDescent="0.2">
      <c r="A1833" t="s">
        <v>2643</v>
      </c>
      <c r="B1833">
        <v>0</v>
      </c>
      <c r="C1833">
        <v>120762</v>
      </c>
      <c r="D1833" t="s">
        <v>90</v>
      </c>
      <c r="E1833">
        <v>1.95</v>
      </c>
      <c r="F1833">
        <v>27946301</v>
      </c>
      <c r="G1833">
        <v>289803235</v>
      </c>
      <c r="H1833" t="s">
        <v>94</v>
      </c>
      <c r="I1833" t="s">
        <v>426</v>
      </c>
      <c r="J1833" t="s">
        <v>71</v>
      </c>
      <c r="K1833" t="s">
        <v>72</v>
      </c>
      <c r="L1833" t="s">
        <v>7487</v>
      </c>
      <c r="M1833">
        <v>174824033</v>
      </c>
      <c r="N1833">
        <v>2.1</v>
      </c>
      <c r="O1833" t="s">
        <v>7475</v>
      </c>
      <c r="P1833">
        <v>0.6552</v>
      </c>
      <c r="Q1833">
        <v>2</v>
      </c>
      <c r="R1833">
        <v>0</v>
      </c>
      <c r="S1833">
        <v>0</v>
      </c>
      <c r="T1833" t="s">
        <v>2643</v>
      </c>
      <c r="U1833">
        <v>0</v>
      </c>
      <c r="V1833" t="s">
        <v>7495</v>
      </c>
      <c r="W1833" t="s">
        <v>70</v>
      </c>
    </row>
    <row r="1834" spans="1:23" x14ac:dyDescent="0.2">
      <c r="A1834" t="s">
        <v>2643</v>
      </c>
      <c r="B1834">
        <v>0</v>
      </c>
      <c r="C1834">
        <v>120762</v>
      </c>
      <c r="D1834" t="s">
        <v>90</v>
      </c>
      <c r="E1834">
        <v>1.1499999999999999</v>
      </c>
      <c r="F1834">
        <v>30707620</v>
      </c>
      <c r="G1834">
        <v>289782296</v>
      </c>
      <c r="H1834" t="s">
        <v>311</v>
      </c>
      <c r="I1834" t="s">
        <v>312</v>
      </c>
      <c r="J1834" t="s">
        <v>71</v>
      </c>
      <c r="K1834" t="s">
        <v>72</v>
      </c>
      <c r="L1834" t="s">
        <v>7483</v>
      </c>
      <c r="M1834">
        <v>170181975</v>
      </c>
      <c r="N1834">
        <v>1.536</v>
      </c>
      <c r="O1834" t="s">
        <v>7475</v>
      </c>
      <c r="P1834">
        <v>0.12364799999999999</v>
      </c>
      <c r="Q1834">
        <v>1</v>
      </c>
      <c r="R1834">
        <v>0</v>
      </c>
      <c r="S1834">
        <v>0</v>
      </c>
      <c r="T1834" t="s">
        <v>2643</v>
      </c>
      <c r="U1834">
        <v>0</v>
      </c>
      <c r="V1834" t="s">
        <v>70</v>
      </c>
      <c r="W1834" t="s">
        <v>70</v>
      </c>
    </row>
    <row r="1835" spans="1:23" x14ac:dyDescent="0.2">
      <c r="A1835" t="s">
        <v>2643</v>
      </c>
      <c r="B1835">
        <v>0</v>
      </c>
      <c r="C1835">
        <v>507</v>
      </c>
      <c r="D1835" t="s">
        <v>255</v>
      </c>
      <c r="E1835">
        <v>2.2000000000000002</v>
      </c>
      <c r="F1835">
        <v>30296144</v>
      </c>
      <c r="G1835">
        <v>332847098</v>
      </c>
      <c r="H1835" t="s">
        <v>146</v>
      </c>
      <c r="I1835" t="s">
        <v>345</v>
      </c>
      <c r="J1835" t="s">
        <v>71</v>
      </c>
      <c r="K1835" t="s">
        <v>72</v>
      </c>
      <c r="L1835" t="s">
        <v>7477</v>
      </c>
      <c r="M1835">
        <v>207482439</v>
      </c>
      <c r="N1835">
        <v>1.6319999999999999</v>
      </c>
      <c r="O1835" t="s">
        <v>7475</v>
      </c>
      <c r="P1835">
        <v>0.57446399999999997</v>
      </c>
      <c r="Q1835">
        <v>2</v>
      </c>
      <c r="R1835">
        <v>0</v>
      </c>
      <c r="S1835">
        <v>0</v>
      </c>
      <c r="T1835" t="s">
        <v>2643</v>
      </c>
      <c r="U1835">
        <v>0</v>
      </c>
      <c r="V1835" t="s">
        <v>7491</v>
      </c>
      <c r="W1835" t="s">
        <v>70</v>
      </c>
    </row>
    <row r="1836" spans="1:23" x14ac:dyDescent="0.2">
      <c r="A1836" t="s">
        <v>2643</v>
      </c>
      <c r="B1836">
        <v>0</v>
      </c>
      <c r="C1836">
        <v>208277</v>
      </c>
      <c r="D1836" t="s">
        <v>568</v>
      </c>
      <c r="E1836">
        <v>1.2</v>
      </c>
      <c r="F1836">
        <v>27985015</v>
      </c>
      <c r="G1836">
        <v>289803237</v>
      </c>
      <c r="H1836" t="s">
        <v>146</v>
      </c>
      <c r="I1836" t="s">
        <v>474</v>
      </c>
      <c r="J1836" t="s">
        <v>71</v>
      </c>
      <c r="K1836" t="s">
        <v>72</v>
      </c>
      <c r="L1836" t="s">
        <v>7487</v>
      </c>
      <c r="M1836">
        <v>174824033</v>
      </c>
      <c r="N1836">
        <v>2.1</v>
      </c>
      <c r="O1836" t="s">
        <v>7475</v>
      </c>
      <c r="P1836">
        <v>0.4032</v>
      </c>
      <c r="Q1836">
        <v>2</v>
      </c>
      <c r="R1836">
        <v>0</v>
      </c>
      <c r="S1836">
        <v>0</v>
      </c>
      <c r="T1836" t="s">
        <v>2643</v>
      </c>
      <c r="U1836">
        <v>0</v>
      </c>
      <c r="V1836" t="s">
        <v>7488</v>
      </c>
      <c r="W1836" t="s">
        <v>70</v>
      </c>
    </row>
    <row r="1837" spans="1:23" x14ac:dyDescent="0.2">
      <c r="A1837" t="s">
        <v>2643</v>
      </c>
      <c r="B1837">
        <v>0</v>
      </c>
      <c r="C1837">
        <v>507</v>
      </c>
      <c r="D1837" t="s">
        <v>255</v>
      </c>
      <c r="E1837">
        <v>2.2000000000000002</v>
      </c>
      <c r="F1837">
        <v>29654021</v>
      </c>
      <c r="G1837">
        <v>332847098</v>
      </c>
      <c r="H1837" t="s">
        <v>146</v>
      </c>
      <c r="I1837" t="s">
        <v>345</v>
      </c>
      <c r="J1837" t="s">
        <v>71</v>
      </c>
      <c r="K1837" t="s">
        <v>72</v>
      </c>
      <c r="L1837" t="s">
        <v>7477</v>
      </c>
      <c r="M1837">
        <v>207482439</v>
      </c>
      <c r="N1837">
        <v>1.6319999999999999</v>
      </c>
      <c r="O1837" t="s">
        <v>7475</v>
      </c>
      <c r="P1837">
        <v>0.86169600000000002</v>
      </c>
      <c r="Q1837">
        <v>3</v>
      </c>
      <c r="R1837">
        <v>0</v>
      </c>
      <c r="S1837">
        <v>0</v>
      </c>
      <c r="T1837" t="s">
        <v>2643</v>
      </c>
      <c r="U1837">
        <v>0</v>
      </c>
      <c r="V1837" t="s">
        <v>7478</v>
      </c>
      <c r="W1837" t="s">
        <v>70</v>
      </c>
    </row>
    <row r="1838" spans="1:23" x14ac:dyDescent="0.2">
      <c r="A1838" t="s">
        <v>2643</v>
      </c>
      <c r="B1838">
        <v>0</v>
      </c>
      <c r="C1838">
        <v>301809</v>
      </c>
      <c r="D1838" t="s">
        <v>166</v>
      </c>
      <c r="E1838">
        <v>1.4</v>
      </c>
      <c r="F1838">
        <v>30446891</v>
      </c>
      <c r="G1838">
        <v>282636964</v>
      </c>
      <c r="H1838" t="s">
        <v>74</v>
      </c>
      <c r="I1838" t="s">
        <v>89</v>
      </c>
      <c r="J1838" t="s">
        <v>71</v>
      </c>
      <c r="K1838" t="s">
        <v>72</v>
      </c>
      <c r="L1838" t="s">
        <v>7483</v>
      </c>
      <c r="M1838">
        <v>170181975</v>
      </c>
      <c r="N1838">
        <v>1.536</v>
      </c>
      <c r="O1838" t="s">
        <v>7475</v>
      </c>
      <c r="P1838">
        <v>7.5694080000000001</v>
      </c>
      <c r="Q1838">
        <v>44</v>
      </c>
      <c r="R1838">
        <v>0</v>
      </c>
      <c r="S1838">
        <v>0</v>
      </c>
      <c r="T1838" t="s">
        <v>2643</v>
      </c>
      <c r="U1838">
        <v>0</v>
      </c>
      <c r="V1838" t="s">
        <v>7492</v>
      </c>
      <c r="W1838" t="s">
        <v>7493</v>
      </c>
    </row>
    <row r="1839" spans="1:23" x14ac:dyDescent="0.2">
      <c r="A1839" t="s">
        <v>2643</v>
      </c>
      <c r="B1839">
        <v>0</v>
      </c>
      <c r="C1839">
        <v>120762</v>
      </c>
      <c r="D1839" t="s">
        <v>90</v>
      </c>
      <c r="E1839">
        <v>2.2000000000000002</v>
      </c>
      <c r="F1839">
        <v>30296144</v>
      </c>
      <c r="G1839">
        <v>294115180</v>
      </c>
      <c r="H1839" t="s">
        <v>102</v>
      </c>
      <c r="I1839" t="s">
        <v>1283</v>
      </c>
      <c r="J1839" t="s">
        <v>71</v>
      </c>
      <c r="K1839" t="s">
        <v>72</v>
      </c>
      <c r="L1839" t="s">
        <v>7479</v>
      </c>
      <c r="M1839">
        <v>174354791</v>
      </c>
      <c r="N1839">
        <v>1.68</v>
      </c>
      <c r="O1839" t="s">
        <v>7475</v>
      </c>
      <c r="P1839">
        <v>0.59136</v>
      </c>
      <c r="Q1839">
        <v>2</v>
      </c>
      <c r="R1839">
        <v>0</v>
      </c>
      <c r="S1839">
        <v>0</v>
      </c>
      <c r="T1839" t="s">
        <v>2643</v>
      </c>
      <c r="U1839">
        <v>0</v>
      </c>
      <c r="V1839" t="s">
        <v>7491</v>
      </c>
      <c r="W1839" t="s">
        <v>70</v>
      </c>
    </row>
    <row r="1840" spans="1:23" x14ac:dyDescent="0.2">
      <c r="A1840" t="s">
        <v>2643</v>
      </c>
      <c r="B1840">
        <v>0</v>
      </c>
      <c r="C1840">
        <v>301760</v>
      </c>
      <c r="D1840" t="s">
        <v>220</v>
      </c>
      <c r="E1840">
        <v>2.2000000000000002</v>
      </c>
      <c r="F1840">
        <v>29654021</v>
      </c>
      <c r="G1840">
        <v>332847097</v>
      </c>
      <c r="H1840" t="s">
        <v>74</v>
      </c>
      <c r="I1840" t="s">
        <v>125</v>
      </c>
      <c r="J1840" t="s">
        <v>71</v>
      </c>
      <c r="K1840" t="s">
        <v>72</v>
      </c>
      <c r="L1840" t="s">
        <v>7477</v>
      </c>
      <c r="M1840">
        <v>207482439</v>
      </c>
      <c r="N1840">
        <v>1.6319999999999999</v>
      </c>
      <c r="O1840" t="s">
        <v>7475</v>
      </c>
      <c r="P1840">
        <v>0.57446399999999997</v>
      </c>
      <c r="Q1840">
        <v>2</v>
      </c>
      <c r="R1840">
        <v>0</v>
      </c>
      <c r="S1840">
        <v>0</v>
      </c>
      <c r="T1840" t="s">
        <v>2643</v>
      </c>
      <c r="U1840">
        <v>0</v>
      </c>
      <c r="V1840" t="s">
        <v>7478</v>
      </c>
      <c r="W1840" t="s">
        <v>70</v>
      </c>
    </row>
    <row r="1841" spans="1:23" x14ac:dyDescent="0.2">
      <c r="A1841" t="s">
        <v>2643</v>
      </c>
      <c r="B1841">
        <v>0</v>
      </c>
      <c r="C1841">
        <v>301760</v>
      </c>
      <c r="D1841" t="s">
        <v>220</v>
      </c>
      <c r="E1841">
        <v>1</v>
      </c>
      <c r="F1841">
        <v>28620270</v>
      </c>
      <c r="G1841">
        <v>289803236</v>
      </c>
      <c r="H1841" t="s">
        <v>74</v>
      </c>
      <c r="I1841" t="s">
        <v>672</v>
      </c>
      <c r="J1841" t="s">
        <v>71</v>
      </c>
      <c r="K1841" t="s">
        <v>72</v>
      </c>
      <c r="L1841" t="s">
        <v>7487</v>
      </c>
      <c r="M1841">
        <v>174824033</v>
      </c>
      <c r="N1841">
        <v>2.1</v>
      </c>
      <c r="O1841" t="s">
        <v>7475</v>
      </c>
      <c r="P1841">
        <v>2.8559999999999999</v>
      </c>
      <c r="Q1841">
        <v>17</v>
      </c>
      <c r="R1841">
        <v>0</v>
      </c>
      <c r="S1841">
        <v>0</v>
      </c>
      <c r="T1841" t="s">
        <v>2643</v>
      </c>
      <c r="U1841">
        <v>0</v>
      </c>
      <c r="V1841" t="s">
        <v>7503</v>
      </c>
      <c r="W1841" t="s">
        <v>70</v>
      </c>
    </row>
    <row r="1842" spans="1:23" x14ac:dyDescent="0.2">
      <c r="A1842" t="s">
        <v>2643</v>
      </c>
      <c r="B1842">
        <v>0</v>
      </c>
      <c r="C1842">
        <v>120762</v>
      </c>
      <c r="D1842" t="s">
        <v>90</v>
      </c>
      <c r="E1842">
        <v>2.2000000000000002</v>
      </c>
      <c r="F1842">
        <v>30164892</v>
      </c>
      <c r="G1842">
        <v>332847099</v>
      </c>
      <c r="H1842" t="s">
        <v>102</v>
      </c>
      <c r="I1842" t="s">
        <v>644</v>
      </c>
      <c r="J1842" t="s">
        <v>71</v>
      </c>
      <c r="K1842" t="s">
        <v>72</v>
      </c>
      <c r="L1842" t="s">
        <v>7477</v>
      </c>
      <c r="M1842">
        <v>207482439</v>
      </c>
      <c r="N1842">
        <v>1.6319999999999999</v>
      </c>
      <c r="O1842" t="s">
        <v>7475</v>
      </c>
      <c r="P1842">
        <v>0.86169600000000002</v>
      </c>
      <c r="Q1842">
        <v>3</v>
      </c>
      <c r="R1842">
        <v>0</v>
      </c>
      <c r="S1842">
        <v>0</v>
      </c>
      <c r="T1842" t="s">
        <v>2643</v>
      </c>
      <c r="U1842">
        <v>0</v>
      </c>
      <c r="V1842" t="s">
        <v>7485</v>
      </c>
      <c r="W1842" t="s">
        <v>70</v>
      </c>
    </row>
    <row r="1843" spans="1:23" x14ac:dyDescent="0.2">
      <c r="A1843" t="s">
        <v>2643</v>
      </c>
      <c r="B1843">
        <v>0</v>
      </c>
      <c r="C1843">
        <v>120762</v>
      </c>
      <c r="D1843" t="s">
        <v>90</v>
      </c>
      <c r="E1843">
        <v>1.7</v>
      </c>
      <c r="F1843">
        <v>30270450</v>
      </c>
      <c r="G1843">
        <v>332847093</v>
      </c>
      <c r="H1843" t="s">
        <v>311</v>
      </c>
      <c r="I1843" t="s">
        <v>1087</v>
      </c>
      <c r="J1843" t="s">
        <v>71</v>
      </c>
      <c r="K1843" t="s">
        <v>72</v>
      </c>
      <c r="L1843" t="s">
        <v>7477</v>
      </c>
      <c r="M1843">
        <v>207482439</v>
      </c>
      <c r="N1843">
        <v>1.6319999999999999</v>
      </c>
      <c r="O1843" t="s">
        <v>7475</v>
      </c>
      <c r="P1843">
        <v>4.4390400000000003</v>
      </c>
      <c r="Q1843">
        <v>20</v>
      </c>
      <c r="R1843">
        <v>0</v>
      </c>
      <c r="S1843">
        <v>0</v>
      </c>
      <c r="T1843" t="s">
        <v>2643</v>
      </c>
      <c r="U1843">
        <v>0</v>
      </c>
      <c r="V1843" t="s">
        <v>7486</v>
      </c>
      <c r="W1843" t="s">
        <v>70</v>
      </c>
    </row>
    <row r="1844" spans="1:23" x14ac:dyDescent="0.2">
      <c r="A1844" t="s">
        <v>2643</v>
      </c>
      <c r="B1844">
        <v>0</v>
      </c>
      <c r="C1844">
        <v>120762</v>
      </c>
      <c r="D1844" t="s">
        <v>90</v>
      </c>
      <c r="E1844">
        <v>1.95</v>
      </c>
      <c r="F1844">
        <v>27368317</v>
      </c>
      <c r="G1844">
        <v>289803236</v>
      </c>
      <c r="H1844" t="s">
        <v>74</v>
      </c>
      <c r="I1844" t="s">
        <v>672</v>
      </c>
      <c r="J1844" t="s">
        <v>71</v>
      </c>
      <c r="K1844" t="s">
        <v>72</v>
      </c>
      <c r="L1844" t="s">
        <v>7487</v>
      </c>
      <c r="M1844">
        <v>174824033</v>
      </c>
      <c r="N1844">
        <v>2.1</v>
      </c>
      <c r="O1844" t="s">
        <v>7475</v>
      </c>
      <c r="P1844">
        <v>0.98280000000000001</v>
      </c>
      <c r="Q1844">
        <v>3</v>
      </c>
      <c r="R1844">
        <v>0</v>
      </c>
      <c r="S1844">
        <v>0</v>
      </c>
      <c r="T1844" t="s">
        <v>2643</v>
      </c>
      <c r="U1844">
        <v>0</v>
      </c>
      <c r="V1844" t="s">
        <v>7496</v>
      </c>
      <c r="W1844" t="s">
        <v>70</v>
      </c>
    </row>
    <row r="1845" spans="1:23" x14ac:dyDescent="0.2">
      <c r="A1845" t="s">
        <v>2643</v>
      </c>
      <c r="B1845">
        <v>0</v>
      </c>
      <c r="C1845">
        <v>130744</v>
      </c>
      <c r="D1845" t="s">
        <v>177</v>
      </c>
      <c r="E1845">
        <v>1.65</v>
      </c>
      <c r="F1845">
        <v>30296128</v>
      </c>
      <c r="G1845">
        <v>289091073</v>
      </c>
      <c r="H1845" t="s">
        <v>94</v>
      </c>
      <c r="I1845" t="s">
        <v>756</v>
      </c>
      <c r="J1845" t="s">
        <v>71</v>
      </c>
      <c r="K1845" t="s">
        <v>72</v>
      </c>
      <c r="L1845" t="s">
        <v>7479</v>
      </c>
      <c r="M1845">
        <v>174354791</v>
      </c>
      <c r="N1845">
        <v>1.68</v>
      </c>
      <c r="O1845" t="s">
        <v>7475</v>
      </c>
      <c r="P1845">
        <v>2.2176</v>
      </c>
      <c r="Q1845">
        <v>10</v>
      </c>
      <c r="R1845">
        <v>0</v>
      </c>
      <c r="S1845">
        <v>0</v>
      </c>
      <c r="T1845" t="s">
        <v>2643</v>
      </c>
      <c r="U1845">
        <v>0</v>
      </c>
      <c r="V1845" t="s">
        <v>7500</v>
      </c>
      <c r="W1845" t="s">
        <v>70</v>
      </c>
    </row>
    <row r="1846" spans="1:23" x14ac:dyDescent="0.2">
      <c r="A1846" t="s">
        <v>2643</v>
      </c>
      <c r="B1846">
        <v>0</v>
      </c>
      <c r="C1846">
        <v>120762</v>
      </c>
      <c r="D1846" t="s">
        <v>90</v>
      </c>
      <c r="E1846">
        <v>1.65</v>
      </c>
      <c r="F1846">
        <v>29691413</v>
      </c>
      <c r="G1846">
        <v>332847099</v>
      </c>
      <c r="H1846" t="s">
        <v>102</v>
      </c>
      <c r="I1846" t="s">
        <v>644</v>
      </c>
      <c r="J1846" t="s">
        <v>71</v>
      </c>
      <c r="K1846" t="s">
        <v>72</v>
      </c>
      <c r="L1846" t="s">
        <v>7477</v>
      </c>
      <c r="M1846">
        <v>207482439</v>
      </c>
      <c r="N1846">
        <v>1.6319999999999999</v>
      </c>
      <c r="O1846" t="s">
        <v>7475</v>
      </c>
      <c r="P1846">
        <v>0.215424</v>
      </c>
      <c r="Q1846">
        <v>1</v>
      </c>
      <c r="R1846">
        <v>0</v>
      </c>
      <c r="S1846">
        <v>0</v>
      </c>
      <c r="T1846" t="s">
        <v>2643</v>
      </c>
      <c r="U1846">
        <v>0</v>
      </c>
      <c r="V1846" t="s">
        <v>7502</v>
      </c>
      <c r="W1846" t="s">
        <v>70</v>
      </c>
    </row>
    <row r="1847" spans="1:23" x14ac:dyDescent="0.2">
      <c r="A1847" t="s">
        <v>2643</v>
      </c>
      <c r="B1847">
        <v>0</v>
      </c>
      <c r="C1847">
        <v>301760</v>
      </c>
      <c r="D1847" t="s">
        <v>220</v>
      </c>
      <c r="E1847">
        <v>1.4</v>
      </c>
      <c r="F1847">
        <v>30881393</v>
      </c>
      <c r="G1847">
        <v>289803237</v>
      </c>
      <c r="H1847" t="s">
        <v>146</v>
      </c>
      <c r="I1847" t="s">
        <v>474</v>
      </c>
      <c r="J1847" t="s">
        <v>71</v>
      </c>
      <c r="K1847" t="s">
        <v>72</v>
      </c>
      <c r="L1847" t="s">
        <v>7487</v>
      </c>
      <c r="M1847">
        <v>174824033</v>
      </c>
      <c r="N1847">
        <v>2.1</v>
      </c>
      <c r="O1847" t="s">
        <v>7475</v>
      </c>
      <c r="P1847">
        <v>2.3519999999999999</v>
      </c>
      <c r="Q1847">
        <v>10</v>
      </c>
      <c r="R1847">
        <v>0</v>
      </c>
      <c r="S1847">
        <v>0</v>
      </c>
      <c r="T1847" t="s">
        <v>2643</v>
      </c>
      <c r="U1847">
        <v>0</v>
      </c>
      <c r="V1847" t="s">
        <v>7507</v>
      </c>
      <c r="W1847" t="s">
        <v>70</v>
      </c>
    </row>
    <row r="1848" spans="1:23" x14ac:dyDescent="0.2">
      <c r="A1848" t="s">
        <v>2643</v>
      </c>
      <c r="B1848">
        <v>0</v>
      </c>
      <c r="C1848">
        <v>117986</v>
      </c>
      <c r="D1848" t="s">
        <v>96</v>
      </c>
      <c r="E1848">
        <v>2.2000000000000002</v>
      </c>
      <c r="F1848">
        <v>30296144</v>
      </c>
      <c r="G1848">
        <v>289803238</v>
      </c>
      <c r="H1848" t="s">
        <v>102</v>
      </c>
      <c r="I1848" t="s">
        <v>1273</v>
      </c>
      <c r="J1848" t="s">
        <v>71</v>
      </c>
      <c r="K1848" t="s">
        <v>72</v>
      </c>
      <c r="L1848" t="s">
        <v>7487</v>
      </c>
      <c r="M1848">
        <v>174824033</v>
      </c>
      <c r="N1848">
        <v>2.1</v>
      </c>
      <c r="O1848" t="s">
        <v>7475</v>
      </c>
      <c r="P1848">
        <v>0.36959999999999998</v>
      </c>
      <c r="Q1848">
        <v>1</v>
      </c>
      <c r="R1848">
        <v>0</v>
      </c>
      <c r="S1848">
        <v>0</v>
      </c>
      <c r="T1848" t="s">
        <v>2643</v>
      </c>
      <c r="U1848">
        <v>0</v>
      </c>
      <c r="V1848" t="s">
        <v>7491</v>
      </c>
      <c r="W1848" t="s">
        <v>70</v>
      </c>
    </row>
    <row r="1849" spans="1:23" x14ac:dyDescent="0.2">
      <c r="A1849" t="s">
        <v>2643</v>
      </c>
      <c r="B1849">
        <v>0</v>
      </c>
      <c r="C1849">
        <v>507</v>
      </c>
      <c r="D1849" t="s">
        <v>255</v>
      </c>
      <c r="E1849">
        <v>1.7</v>
      </c>
      <c r="F1849">
        <v>29654558</v>
      </c>
      <c r="G1849">
        <v>332847098</v>
      </c>
      <c r="H1849" t="s">
        <v>146</v>
      </c>
      <c r="I1849" t="s">
        <v>345</v>
      </c>
      <c r="J1849" t="s">
        <v>71</v>
      </c>
      <c r="K1849" t="s">
        <v>72</v>
      </c>
      <c r="L1849" t="s">
        <v>7477</v>
      </c>
      <c r="M1849">
        <v>207482439</v>
      </c>
      <c r="N1849">
        <v>1.6319999999999999</v>
      </c>
      <c r="O1849" t="s">
        <v>7475</v>
      </c>
      <c r="P1849">
        <v>0.22195200000000001</v>
      </c>
      <c r="Q1849">
        <v>1</v>
      </c>
      <c r="R1849">
        <v>0</v>
      </c>
      <c r="S1849">
        <v>0</v>
      </c>
      <c r="T1849" t="s">
        <v>2643</v>
      </c>
      <c r="U1849">
        <v>0</v>
      </c>
      <c r="V1849" t="s">
        <v>7484</v>
      </c>
      <c r="W1849" t="s">
        <v>70</v>
      </c>
    </row>
    <row r="1850" spans="1:23" x14ac:dyDescent="0.2">
      <c r="A1850" t="s">
        <v>2643</v>
      </c>
      <c r="B1850">
        <v>0</v>
      </c>
      <c r="C1850">
        <v>206348</v>
      </c>
      <c r="D1850" t="s">
        <v>76</v>
      </c>
      <c r="E1850">
        <v>2.2000000000000002</v>
      </c>
      <c r="F1850">
        <v>30164892</v>
      </c>
      <c r="G1850">
        <v>332847100</v>
      </c>
      <c r="H1850" t="s">
        <v>109</v>
      </c>
      <c r="I1850" t="s">
        <v>832</v>
      </c>
      <c r="J1850" t="s">
        <v>71</v>
      </c>
      <c r="K1850" t="s">
        <v>72</v>
      </c>
      <c r="L1850" t="s">
        <v>7477</v>
      </c>
      <c r="M1850">
        <v>207482439</v>
      </c>
      <c r="N1850">
        <v>1.6319999999999999</v>
      </c>
      <c r="O1850" t="s">
        <v>7475</v>
      </c>
      <c r="P1850">
        <v>0.28723199999999999</v>
      </c>
      <c r="Q1850">
        <v>1</v>
      </c>
      <c r="R1850">
        <v>0</v>
      </c>
      <c r="S1850">
        <v>0</v>
      </c>
      <c r="T1850" t="s">
        <v>2643</v>
      </c>
      <c r="U1850">
        <v>0</v>
      </c>
      <c r="V1850" t="s">
        <v>7485</v>
      </c>
      <c r="W1850" t="s">
        <v>70</v>
      </c>
    </row>
    <row r="1851" spans="1:23" x14ac:dyDescent="0.2">
      <c r="A1851" t="s">
        <v>2643</v>
      </c>
      <c r="B1851">
        <v>0</v>
      </c>
      <c r="C1851">
        <v>130744</v>
      </c>
      <c r="D1851" t="s">
        <v>177</v>
      </c>
      <c r="E1851">
        <v>1.65</v>
      </c>
      <c r="F1851">
        <v>29691413</v>
      </c>
      <c r="G1851">
        <v>289091075</v>
      </c>
      <c r="H1851" t="s">
        <v>146</v>
      </c>
      <c r="I1851" t="s">
        <v>382</v>
      </c>
      <c r="J1851" t="s">
        <v>71</v>
      </c>
      <c r="K1851" t="s">
        <v>72</v>
      </c>
      <c r="L1851" t="s">
        <v>7479</v>
      </c>
      <c r="M1851">
        <v>174354791</v>
      </c>
      <c r="N1851">
        <v>1.68</v>
      </c>
      <c r="O1851" t="s">
        <v>7475</v>
      </c>
      <c r="P1851">
        <v>2.2176</v>
      </c>
      <c r="Q1851">
        <v>10</v>
      </c>
      <c r="R1851">
        <v>0</v>
      </c>
      <c r="S1851">
        <v>0</v>
      </c>
      <c r="T1851" t="s">
        <v>2643</v>
      </c>
      <c r="U1851">
        <v>0</v>
      </c>
      <c r="V1851" t="s">
        <v>7502</v>
      </c>
      <c r="W1851" t="s">
        <v>70</v>
      </c>
    </row>
    <row r="1852" spans="1:23" x14ac:dyDescent="0.2">
      <c r="A1852" t="s">
        <v>2643</v>
      </c>
      <c r="B1852">
        <v>0</v>
      </c>
      <c r="C1852">
        <v>206348</v>
      </c>
      <c r="D1852" t="s">
        <v>76</v>
      </c>
      <c r="E1852">
        <v>2.2000000000000002</v>
      </c>
      <c r="F1852">
        <v>28658162</v>
      </c>
      <c r="G1852">
        <v>289803236</v>
      </c>
      <c r="H1852" t="s">
        <v>74</v>
      </c>
      <c r="I1852" t="s">
        <v>672</v>
      </c>
      <c r="J1852" t="s">
        <v>71</v>
      </c>
      <c r="K1852" t="s">
        <v>72</v>
      </c>
      <c r="L1852" t="s">
        <v>7487</v>
      </c>
      <c r="M1852">
        <v>174824033</v>
      </c>
      <c r="N1852">
        <v>2.1</v>
      </c>
      <c r="O1852" t="s">
        <v>7475</v>
      </c>
      <c r="P1852">
        <v>0.36959999999999998</v>
      </c>
      <c r="Q1852">
        <v>1</v>
      </c>
      <c r="R1852">
        <v>0</v>
      </c>
      <c r="S1852">
        <v>0</v>
      </c>
      <c r="T1852" t="s">
        <v>2643</v>
      </c>
      <c r="U1852">
        <v>0</v>
      </c>
      <c r="V1852" t="s">
        <v>7480</v>
      </c>
      <c r="W1852" t="s">
        <v>70</v>
      </c>
    </row>
    <row r="1853" spans="1:23" x14ac:dyDescent="0.2">
      <c r="A1853" t="s">
        <v>2643</v>
      </c>
      <c r="B1853">
        <v>0</v>
      </c>
      <c r="C1853">
        <v>130744</v>
      </c>
      <c r="D1853" t="s">
        <v>177</v>
      </c>
      <c r="E1853">
        <v>1.65</v>
      </c>
      <c r="F1853">
        <v>29691413</v>
      </c>
      <c r="G1853">
        <v>332847099</v>
      </c>
      <c r="H1853" t="s">
        <v>102</v>
      </c>
      <c r="I1853" t="s">
        <v>644</v>
      </c>
      <c r="J1853" t="s">
        <v>71</v>
      </c>
      <c r="K1853" t="s">
        <v>72</v>
      </c>
      <c r="L1853" t="s">
        <v>7477</v>
      </c>
      <c r="M1853">
        <v>207482439</v>
      </c>
      <c r="N1853">
        <v>1.6319999999999999</v>
      </c>
      <c r="O1853" t="s">
        <v>7475</v>
      </c>
      <c r="P1853">
        <v>0.215424</v>
      </c>
      <c r="Q1853">
        <v>1</v>
      </c>
      <c r="R1853">
        <v>0</v>
      </c>
      <c r="S1853">
        <v>0</v>
      </c>
      <c r="T1853" t="s">
        <v>2643</v>
      </c>
      <c r="U1853">
        <v>0</v>
      </c>
      <c r="V1853" t="s">
        <v>7502</v>
      </c>
      <c r="W1853" t="s">
        <v>70</v>
      </c>
    </row>
    <row r="1854" spans="1:23" x14ac:dyDescent="0.2">
      <c r="A1854" t="s">
        <v>2643</v>
      </c>
      <c r="B1854">
        <v>0</v>
      </c>
      <c r="C1854">
        <v>507</v>
      </c>
      <c r="D1854" t="s">
        <v>255</v>
      </c>
      <c r="E1854">
        <v>2.2000000000000002</v>
      </c>
      <c r="F1854">
        <v>28658162</v>
      </c>
      <c r="G1854">
        <v>294115181</v>
      </c>
      <c r="H1854" t="s">
        <v>109</v>
      </c>
      <c r="I1854" t="s">
        <v>1137</v>
      </c>
      <c r="J1854" t="s">
        <v>71</v>
      </c>
      <c r="K1854" t="s">
        <v>72</v>
      </c>
      <c r="L1854" t="s">
        <v>7479</v>
      </c>
      <c r="M1854">
        <v>174354791</v>
      </c>
      <c r="N1854">
        <v>1.68</v>
      </c>
      <c r="O1854" t="s">
        <v>7475</v>
      </c>
      <c r="P1854">
        <v>0.29568</v>
      </c>
      <c r="Q1854">
        <v>1</v>
      </c>
      <c r="R1854">
        <v>0</v>
      </c>
      <c r="S1854">
        <v>0</v>
      </c>
      <c r="T1854" t="s">
        <v>2643</v>
      </c>
      <c r="U1854">
        <v>0</v>
      </c>
      <c r="V1854" t="s">
        <v>7480</v>
      </c>
      <c r="W1854" t="s">
        <v>70</v>
      </c>
    </row>
    <row r="1855" spans="1:23" x14ac:dyDescent="0.2">
      <c r="A1855" t="s">
        <v>2643</v>
      </c>
      <c r="B1855">
        <v>0</v>
      </c>
      <c r="C1855">
        <v>206348</v>
      </c>
      <c r="D1855" t="s">
        <v>76</v>
      </c>
      <c r="E1855">
        <v>1.5</v>
      </c>
      <c r="F1855">
        <v>27985644</v>
      </c>
      <c r="G1855">
        <v>335974419</v>
      </c>
      <c r="H1855" t="s">
        <v>304</v>
      </c>
      <c r="I1855" t="s">
        <v>3654</v>
      </c>
      <c r="J1855" t="s">
        <v>71</v>
      </c>
      <c r="K1855" t="s">
        <v>72</v>
      </c>
      <c r="L1855" t="s">
        <v>7487</v>
      </c>
      <c r="M1855">
        <v>174824033</v>
      </c>
      <c r="N1855">
        <v>2.1</v>
      </c>
      <c r="O1855" t="s">
        <v>7475</v>
      </c>
      <c r="P1855">
        <v>0.504</v>
      </c>
      <c r="Q1855">
        <v>2</v>
      </c>
      <c r="R1855">
        <v>0</v>
      </c>
      <c r="S1855">
        <v>0</v>
      </c>
      <c r="T1855" t="s">
        <v>2643</v>
      </c>
      <c r="U1855">
        <v>0</v>
      </c>
      <c r="V1855" t="s">
        <v>7499</v>
      </c>
      <c r="W1855" t="s">
        <v>70</v>
      </c>
    </row>
    <row r="1856" spans="1:23" x14ac:dyDescent="0.2">
      <c r="A1856" t="s">
        <v>2643</v>
      </c>
      <c r="B1856">
        <v>0</v>
      </c>
      <c r="C1856">
        <v>206348</v>
      </c>
      <c r="D1856" t="s">
        <v>76</v>
      </c>
      <c r="E1856">
        <v>2.2000000000000002</v>
      </c>
      <c r="F1856">
        <v>28658162</v>
      </c>
      <c r="G1856">
        <v>294115181</v>
      </c>
      <c r="H1856" t="s">
        <v>109</v>
      </c>
      <c r="I1856" t="s">
        <v>1137</v>
      </c>
      <c r="J1856" t="s">
        <v>71</v>
      </c>
      <c r="K1856" t="s">
        <v>72</v>
      </c>
      <c r="L1856" t="s">
        <v>7479</v>
      </c>
      <c r="M1856">
        <v>174354791</v>
      </c>
      <c r="N1856">
        <v>1.68</v>
      </c>
      <c r="O1856" t="s">
        <v>7475</v>
      </c>
      <c r="P1856">
        <v>0.29568</v>
      </c>
      <c r="Q1856">
        <v>1</v>
      </c>
      <c r="R1856">
        <v>0</v>
      </c>
      <c r="S1856">
        <v>0</v>
      </c>
      <c r="T1856" t="s">
        <v>2643</v>
      </c>
      <c r="U1856">
        <v>0</v>
      </c>
      <c r="V1856" t="s">
        <v>7480</v>
      </c>
      <c r="W1856" t="s">
        <v>70</v>
      </c>
    </row>
    <row r="1857" spans="1:23" x14ac:dyDescent="0.2">
      <c r="A1857" t="s">
        <v>2643</v>
      </c>
      <c r="B1857">
        <v>0</v>
      </c>
      <c r="C1857">
        <v>120762</v>
      </c>
      <c r="D1857" t="s">
        <v>90</v>
      </c>
      <c r="E1857">
        <v>1.1499999999999999</v>
      </c>
      <c r="F1857">
        <v>0</v>
      </c>
      <c r="G1857">
        <v>282636965</v>
      </c>
      <c r="H1857" t="s">
        <v>146</v>
      </c>
      <c r="I1857" t="s">
        <v>147</v>
      </c>
      <c r="J1857" t="s">
        <v>71</v>
      </c>
      <c r="K1857" t="s">
        <v>72</v>
      </c>
      <c r="L1857" t="s">
        <v>7483</v>
      </c>
      <c r="M1857">
        <v>170181975</v>
      </c>
      <c r="N1857">
        <v>1.536</v>
      </c>
      <c r="O1857" t="s">
        <v>7475</v>
      </c>
      <c r="P1857">
        <v>0.24729599999999999</v>
      </c>
      <c r="Q1857">
        <v>2</v>
      </c>
      <c r="R1857">
        <v>0</v>
      </c>
      <c r="S1857">
        <v>0</v>
      </c>
      <c r="T1857" t="s">
        <v>2643</v>
      </c>
      <c r="U1857">
        <v>0</v>
      </c>
      <c r="V1857" t="s">
        <v>70</v>
      </c>
      <c r="W1857" t="s">
        <v>70</v>
      </c>
    </row>
    <row r="1858" spans="1:23" x14ac:dyDescent="0.2">
      <c r="A1858" t="s">
        <v>2643</v>
      </c>
      <c r="B1858">
        <v>0</v>
      </c>
      <c r="C1858">
        <v>117986</v>
      </c>
      <c r="D1858" t="s">
        <v>96</v>
      </c>
      <c r="E1858">
        <v>2.2000000000000002</v>
      </c>
      <c r="F1858">
        <v>30296144</v>
      </c>
      <c r="G1858">
        <v>335974420</v>
      </c>
      <c r="H1858" t="s">
        <v>213</v>
      </c>
      <c r="I1858" t="s">
        <v>214</v>
      </c>
      <c r="J1858" t="s">
        <v>71</v>
      </c>
      <c r="K1858" t="s">
        <v>72</v>
      </c>
      <c r="L1858" t="s">
        <v>7487</v>
      </c>
      <c r="M1858">
        <v>174824033</v>
      </c>
      <c r="N1858">
        <v>2.1</v>
      </c>
      <c r="O1858" t="s">
        <v>7475</v>
      </c>
      <c r="P1858">
        <v>2.2176</v>
      </c>
      <c r="Q1858">
        <v>6</v>
      </c>
      <c r="R1858">
        <v>0</v>
      </c>
      <c r="S1858">
        <v>0</v>
      </c>
      <c r="T1858" t="s">
        <v>2643</v>
      </c>
      <c r="U1858">
        <v>0</v>
      </c>
      <c r="V1858" t="s">
        <v>7491</v>
      </c>
      <c r="W1858" t="s">
        <v>70</v>
      </c>
    </row>
    <row r="1859" spans="1:23" x14ac:dyDescent="0.2">
      <c r="A1859" t="s">
        <v>2643</v>
      </c>
      <c r="B1859">
        <v>0</v>
      </c>
      <c r="C1859">
        <v>2737</v>
      </c>
      <c r="D1859" t="s">
        <v>298</v>
      </c>
      <c r="E1859">
        <v>1.4</v>
      </c>
      <c r="F1859">
        <v>30446891</v>
      </c>
      <c r="G1859">
        <v>332847097</v>
      </c>
      <c r="H1859" t="s">
        <v>74</v>
      </c>
      <c r="I1859" t="s">
        <v>125</v>
      </c>
      <c r="J1859" t="s">
        <v>71</v>
      </c>
      <c r="K1859" t="s">
        <v>72</v>
      </c>
      <c r="L1859" t="s">
        <v>7477</v>
      </c>
      <c r="M1859">
        <v>207482439</v>
      </c>
      <c r="N1859">
        <v>1.6319999999999999</v>
      </c>
      <c r="O1859" t="s">
        <v>7475</v>
      </c>
      <c r="P1859">
        <v>0.182784</v>
      </c>
      <c r="Q1859">
        <v>1</v>
      </c>
      <c r="R1859">
        <v>0</v>
      </c>
      <c r="S1859">
        <v>0</v>
      </c>
      <c r="T1859" t="s">
        <v>2643</v>
      </c>
      <c r="U1859">
        <v>0</v>
      </c>
      <c r="V1859" t="s">
        <v>7492</v>
      </c>
      <c r="W1859" t="s">
        <v>7493</v>
      </c>
    </row>
    <row r="1860" spans="1:23" x14ac:dyDescent="0.2">
      <c r="A1860" t="s">
        <v>2643</v>
      </c>
      <c r="B1860">
        <v>0</v>
      </c>
      <c r="C1860">
        <v>120762</v>
      </c>
      <c r="D1860" t="s">
        <v>90</v>
      </c>
      <c r="E1860">
        <v>2.2000000000000002</v>
      </c>
      <c r="F1860">
        <v>28658162</v>
      </c>
      <c r="G1860">
        <v>289091075</v>
      </c>
      <c r="H1860" t="s">
        <v>146</v>
      </c>
      <c r="I1860" t="s">
        <v>382</v>
      </c>
      <c r="J1860" t="s">
        <v>71</v>
      </c>
      <c r="K1860" t="s">
        <v>72</v>
      </c>
      <c r="L1860" t="s">
        <v>7479</v>
      </c>
      <c r="M1860">
        <v>174354791</v>
      </c>
      <c r="N1860">
        <v>1.68</v>
      </c>
      <c r="O1860" t="s">
        <v>7475</v>
      </c>
      <c r="P1860">
        <v>3.5481600000000002</v>
      </c>
      <c r="Q1860">
        <v>12</v>
      </c>
      <c r="R1860">
        <v>0</v>
      </c>
      <c r="S1860">
        <v>0</v>
      </c>
      <c r="T1860" t="s">
        <v>2643</v>
      </c>
      <c r="U1860">
        <v>0</v>
      </c>
      <c r="V1860" t="s">
        <v>7480</v>
      </c>
      <c r="W1860" t="s">
        <v>70</v>
      </c>
    </row>
    <row r="1861" spans="1:23" x14ac:dyDescent="0.2">
      <c r="A1861" t="s">
        <v>2643</v>
      </c>
      <c r="B1861">
        <v>0</v>
      </c>
      <c r="C1861">
        <v>206348</v>
      </c>
      <c r="D1861" t="s">
        <v>76</v>
      </c>
      <c r="E1861">
        <v>2.2000000000000002</v>
      </c>
      <c r="F1861">
        <v>29654021</v>
      </c>
      <c r="G1861">
        <v>335974413</v>
      </c>
      <c r="H1861" t="s">
        <v>213</v>
      </c>
      <c r="I1861" t="s">
        <v>1037</v>
      </c>
      <c r="J1861" t="s">
        <v>71</v>
      </c>
      <c r="K1861" t="s">
        <v>72</v>
      </c>
      <c r="L1861" t="s">
        <v>7477</v>
      </c>
      <c r="M1861">
        <v>207482439</v>
      </c>
      <c r="N1861">
        <v>1.6319999999999999</v>
      </c>
      <c r="O1861" t="s">
        <v>7475</v>
      </c>
      <c r="P1861">
        <v>0.28723199999999999</v>
      </c>
      <c r="Q1861">
        <v>1</v>
      </c>
      <c r="R1861">
        <v>0</v>
      </c>
      <c r="S1861">
        <v>0</v>
      </c>
      <c r="T1861" t="s">
        <v>2643</v>
      </c>
      <c r="U1861">
        <v>0</v>
      </c>
      <c r="V1861" t="s">
        <v>7478</v>
      </c>
      <c r="W1861" t="s">
        <v>70</v>
      </c>
    </row>
    <row r="1862" spans="1:23" x14ac:dyDescent="0.2">
      <c r="A1862" t="s">
        <v>2643</v>
      </c>
      <c r="B1862">
        <v>0</v>
      </c>
      <c r="C1862">
        <v>130744</v>
      </c>
      <c r="D1862" t="s">
        <v>177</v>
      </c>
      <c r="E1862">
        <v>1.65</v>
      </c>
      <c r="F1862">
        <v>30296128</v>
      </c>
      <c r="G1862">
        <v>289803237</v>
      </c>
      <c r="H1862" t="s">
        <v>146</v>
      </c>
      <c r="I1862" t="s">
        <v>474</v>
      </c>
      <c r="J1862" t="s">
        <v>71</v>
      </c>
      <c r="K1862" t="s">
        <v>72</v>
      </c>
      <c r="L1862" t="s">
        <v>7487</v>
      </c>
      <c r="M1862">
        <v>174824033</v>
      </c>
      <c r="N1862">
        <v>2.1</v>
      </c>
      <c r="O1862" t="s">
        <v>7475</v>
      </c>
      <c r="P1862">
        <v>2.7719999999999998</v>
      </c>
      <c r="Q1862">
        <v>10</v>
      </c>
      <c r="R1862">
        <v>0</v>
      </c>
      <c r="S1862">
        <v>0</v>
      </c>
      <c r="T1862" t="s">
        <v>2643</v>
      </c>
      <c r="U1862">
        <v>0</v>
      </c>
      <c r="V1862" t="s">
        <v>7500</v>
      </c>
      <c r="W1862" t="s">
        <v>70</v>
      </c>
    </row>
    <row r="1863" spans="1:23" x14ac:dyDescent="0.2">
      <c r="A1863" t="s">
        <v>2643</v>
      </c>
      <c r="B1863">
        <v>0</v>
      </c>
      <c r="C1863">
        <v>507</v>
      </c>
      <c r="D1863" t="s">
        <v>255</v>
      </c>
      <c r="E1863">
        <v>2.2000000000000002</v>
      </c>
      <c r="F1863">
        <v>29654021</v>
      </c>
      <c r="G1863">
        <v>332847100</v>
      </c>
      <c r="H1863" t="s">
        <v>109</v>
      </c>
      <c r="I1863" t="s">
        <v>832</v>
      </c>
      <c r="J1863" t="s">
        <v>71</v>
      </c>
      <c r="K1863" t="s">
        <v>72</v>
      </c>
      <c r="L1863" t="s">
        <v>7477</v>
      </c>
      <c r="M1863">
        <v>207482439</v>
      </c>
      <c r="N1863">
        <v>1.6319999999999999</v>
      </c>
      <c r="O1863" t="s">
        <v>7475</v>
      </c>
      <c r="P1863">
        <v>0.28723199999999999</v>
      </c>
      <c r="Q1863">
        <v>1</v>
      </c>
      <c r="R1863">
        <v>0</v>
      </c>
      <c r="S1863">
        <v>0</v>
      </c>
      <c r="T1863" t="s">
        <v>2643</v>
      </c>
      <c r="U1863">
        <v>0</v>
      </c>
      <c r="V1863" t="s">
        <v>7478</v>
      </c>
      <c r="W1863" t="s">
        <v>70</v>
      </c>
    </row>
    <row r="1864" spans="1:23" x14ac:dyDescent="0.2">
      <c r="A1864" t="s">
        <v>2643</v>
      </c>
      <c r="B1864">
        <v>0</v>
      </c>
      <c r="C1864">
        <v>301987</v>
      </c>
      <c r="D1864" t="s">
        <v>552</v>
      </c>
      <c r="E1864">
        <v>2.2000000000000002</v>
      </c>
      <c r="F1864">
        <v>30296144</v>
      </c>
      <c r="G1864">
        <v>289803239</v>
      </c>
      <c r="H1864" t="s">
        <v>109</v>
      </c>
      <c r="I1864" t="s">
        <v>2312</v>
      </c>
      <c r="J1864" t="s">
        <v>71</v>
      </c>
      <c r="K1864" t="s">
        <v>72</v>
      </c>
      <c r="L1864" t="s">
        <v>7487</v>
      </c>
      <c r="M1864">
        <v>174824033</v>
      </c>
      <c r="N1864">
        <v>2.1</v>
      </c>
      <c r="O1864" t="s">
        <v>7475</v>
      </c>
      <c r="P1864">
        <v>0.36959999999999998</v>
      </c>
      <c r="Q1864">
        <v>1</v>
      </c>
      <c r="R1864">
        <v>0</v>
      </c>
      <c r="S1864">
        <v>0</v>
      </c>
      <c r="T1864" t="s">
        <v>2643</v>
      </c>
      <c r="U1864">
        <v>0</v>
      </c>
      <c r="V1864" t="s">
        <v>7491</v>
      </c>
      <c r="W1864" t="s">
        <v>70</v>
      </c>
    </row>
    <row r="1865" spans="1:23" x14ac:dyDescent="0.2">
      <c r="A1865" t="s">
        <v>2643</v>
      </c>
      <c r="B1865">
        <v>0</v>
      </c>
      <c r="C1865">
        <v>206348</v>
      </c>
      <c r="D1865" t="s">
        <v>76</v>
      </c>
      <c r="E1865">
        <v>1.5</v>
      </c>
      <c r="F1865">
        <v>27985644</v>
      </c>
      <c r="G1865">
        <v>289803236</v>
      </c>
      <c r="H1865" t="s">
        <v>74</v>
      </c>
      <c r="I1865" t="s">
        <v>672</v>
      </c>
      <c r="J1865" t="s">
        <v>71</v>
      </c>
      <c r="K1865" t="s">
        <v>72</v>
      </c>
      <c r="L1865" t="s">
        <v>7487</v>
      </c>
      <c r="M1865">
        <v>174824033</v>
      </c>
      <c r="N1865">
        <v>2.1</v>
      </c>
      <c r="O1865" t="s">
        <v>7475</v>
      </c>
      <c r="P1865">
        <v>2.016</v>
      </c>
      <c r="Q1865">
        <v>8</v>
      </c>
      <c r="R1865">
        <v>0</v>
      </c>
      <c r="S1865">
        <v>0</v>
      </c>
      <c r="T1865" t="s">
        <v>2643</v>
      </c>
      <c r="U1865">
        <v>0</v>
      </c>
      <c r="V1865" t="s">
        <v>7499</v>
      </c>
      <c r="W1865" t="s">
        <v>70</v>
      </c>
    </row>
    <row r="1866" spans="1:23" x14ac:dyDescent="0.2">
      <c r="A1866" t="s">
        <v>2643</v>
      </c>
      <c r="B1866">
        <v>0</v>
      </c>
      <c r="C1866">
        <v>117986</v>
      </c>
      <c r="D1866" t="s">
        <v>96</v>
      </c>
      <c r="E1866">
        <v>2.2000000000000002</v>
      </c>
      <c r="F1866">
        <v>30296144</v>
      </c>
      <c r="G1866">
        <v>332847097</v>
      </c>
      <c r="H1866" t="s">
        <v>74</v>
      </c>
      <c r="I1866" t="s">
        <v>125</v>
      </c>
      <c r="J1866" t="s">
        <v>71</v>
      </c>
      <c r="K1866" t="s">
        <v>72</v>
      </c>
      <c r="L1866" t="s">
        <v>7477</v>
      </c>
      <c r="M1866">
        <v>207482439</v>
      </c>
      <c r="N1866">
        <v>1.6319999999999999</v>
      </c>
      <c r="O1866" t="s">
        <v>7475</v>
      </c>
      <c r="P1866">
        <v>2.8723200000000002</v>
      </c>
      <c r="Q1866">
        <v>10</v>
      </c>
      <c r="R1866">
        <v>0</v>
      </c>
      <c r="S1866">
        <v>0</v>
      </c>
      <c r="T1866" t="s">
        <v>2643</v>
      </c>
      <c r="U1866">
        <v>0</v>
      </c>
      <c r="V1866" t="s">
        <v>7491</v>
      </c>
      <c r="W1866" t="s">
        <v>70</v>
      </c>
    </row>
    <row r="1867" spans="1:23" x14ac:dyDescent="0.2">
      <c r="A1867" t="s">
        <v>2643</v>
      </c>
      <c r="B1867">
        <v>0</v>
      </c>
      <c r="C1867">
        <v>117986</v>
      </c>
      <c r="D1867" t="s">
        <v>96</v>
      </c>
      <c r="E1867">
        <v>2.2000000000000002</v>
      </c>
      <c r="F1867">
        <v>29654021</v>
      </c>
      <c r="G1867">
        <v>335974413</v>
      </c>
      <c r="H1867" t="s">
        <v>213</v>
      </c>
      <c r="I1867" t="s">
        <v>1037</v>
      </c>
      <c r="J1867" t="s">
        <v>71</v>
      </c>
      <c r="K1867" t="s">
        <v>72</v>
      </c>
      <c r="L1867" t="s">
        <v>7477</v>
      </c>
      <c r="M1867">
        <v>207482439</v>
      </c>
      <c r="N1867">
        <v>1.6319999999999999</v>
      </c>
      <c r="O1867" t="s">
        <v>7475</v>
      </c>
      <c r="P1867">
        <v>0.28723199999999999</v>
      </c>
      <c r="Q1867">
        <v>1</v>
      </c>
      <c r="R1867">
        <v>0</v>
      </c>
      <c r="S1867">
        <v>0</v>
      </c>
      <c r="T1867" t="s">
        <v>2643</v>
      </c>
      <c r="U1867">
        <v>0</v>
      </c>
      <c r="V1867" t="s">
        <v>7478</v>
      </c>
      <c r="W1867" t="s">
        <v>70</v>
      </c>
    </row>
    <row r="1868" spans="1:23" x14ac:dyDescent="0.2">
      <c r="A1868" t="s">
        <v>2643</v>
      </c>
      <c r="B1868">
        <v>0</v>
      </c>
      <c r="C1868">
        <v>301760</v>
      </c>
      <c r="D1868" t="s">
        <v>220</v>
      </c>
      <c r="E1868">
        <v>1.4</v>
      </c>
      <c r="F1868">
        <v>30881393</v>
      </c>
      <c r="G1868">
        <v>332847093</v>
      </c>
      <c r="H1868" t="s">
        <v>311</v>
      </c>
      <c r="I1868" t="s">
        <v>1087</v>
      </c>
      <c r="J1868" t="s">
        <v>71</v>
      </c>
      <c r="K1868" t="s">
        <v>72</v>
      </c>
      <c r="L1868" t="s">
        <v>7477</v>
      </c>
      <c r="M1868">
        <v>207482439</v>
      </c>
      <c r="N1868">
        <v>1.6319999999999999</v>
      </c>
      <c r="O1868" t="s">
        <v>7475</v>
      </c>
      <c r="P1868">
        <v>0.73113600000000001</v>
      </c>
      <c r="Q1868">
        <v>4</v>
      </c>
      <c r="R1868">
        <v>0</v>
      </c>
      <c r="S1868">
        <v>0</v>
      </c>
      <c r="T1868" t="s">
        <v>2643</v>
      </c>
      <c r="U1868">
        <v>0</v>
      </c>
      <c r="V1868" t="s">
        <v>7507</v>
      </c>
      <c r="W1868" t="s">
        <v>70</v>
      </c>
    </row>
    <row r="1869" spans="1:23" x14ac:dyDescent="0.2">
      <c r="A1869" t="s">
        <v>2643</v>
      </c>
      <c r="B1869">
        <v>0</v>
      </c>
      <c r="C1869">
        <v>206348</v>
      </c>
      <c r="D1869" t="s">
        <v>76</v>
      </c>
      <c r="E1869">
        <v>1</v>
      </c>
      <c r="F1869">
        <v>28620270</v>
      </c>
      <c r="G1869">
        <v>294115182</v>
      </c>
      <c r="H1869" t="s">
        <v>213</v>
      </c>
      <c r="I1869" t="s">
        <v>607</v>
      </c>
      <c r="J1869" t="s">
        <v>71</v>
      </c>
      <c r="K1869" t="s">
        <v>72</v>
      </c>
      <c r="L1869" t="s">
        <v>7479</v>
      </c>
      <c r="M1869">
        <v>174354791</v>
      </c>
      <c r="N1869">
        <v>1.68</v>
      </c>
      <c r="O1869" t="s">
        <v>7475</v>
      </c>
      <c r="P1869">
        <v>0.13439999999999999</v>
      </c>
      <c r="Q1869">
        <v>1</v>
      </c>
      <c r="R1869">
        <v>0</v>
      </c>
      <c r="S1869">
        <v>0</v>
      </c>
      <c r="T1869" t="s">
        <v>2643</v>
      </c>
      <c r="U1869">
        <v>0</v>
      </c>
      <c r="V1869" t="s">
        <v>7503</v>
      </c>
      <c r="W1869" t="s">
        <v>70</v>
      </c>
    </row>
    <row r="1870" spans="1:23" x14ac:dyDescent="0.2">
      <c r="A1870" t="s">
        <v>2643</v>
      </c>
      <c r="B1870">
        <v>0</v>
      </c>
      <c r="C1870">
        <v>321932</v>
      </c>
      <c r="D1870" t="s">
        <v>1410</v>
      </c>
      <c r="E1870">
        <v>1.7</v>
      </c>
      <c r="F1870">
        <v>29654558</v>
      </c>
      <c r="G1870">
        <v>289782296</v>
      </c>
      <c r="H1870" t="s">
        <v>311</v>
      </c>
      <c r="I1870" t="s">
        <v>312</v>
      </c>
      <c r="J1870" t="s">
        <v>71</v>
      </c>
      <c r="K1870" t="s">
        <v>72</v>
      </c>
      <c r="L1870" t="s">
        <v>7483</v>
      </c>
      <c r="M1870">
        <v>170181975</v>
      </c>
      <c r="N1870">
        <v>1.536</v>
      </c>
      <c r="O1870" t="s">
        <v>7475</v>
      </c>
      <c r="P1870">
        <v>0.208896</v>
      </c>
      <c r="Q1870">
        <v>1</v>
      </c>
      <c r="R1870">
        <v>0</v>
      </c>
      <c r="S1870">
        <v>0</v>
      </c>
      <c r="T1870" t="s">
        <v>2643</v>
      </c>
      <c r="U1870">
        <v>0</v>
      </c>
      <c r="V1870" t="s">
        <v>7484</v>
      </c>
      <c r="W1870" t="s">
        <v>70</v>
      </c>
    </row>
    <row r="1871" spans="1:23" x14ac:dyDescent="0.2">
      <c r="A1871" t="s">
        <v>2643</v>
      </c>
      <c r="B1871">
        <v>0</v>
      </c>
      <c r="C1871">
        <v>120762</v>
      </c>
      <c r="D1871" t="s">
        <v>90</v>
      </c>
      <c r="E1871">
        <v>1.6</v>
      </c>
      <c r="F1871">
        <v>27060677</v>
      </c>
      <c r="G1871">
        <v>494288506</v>
      </c>
      <c r="H1871" t="s">
        <v>74</v>
      </c>
      <c r="I1871" t="s">
        <v>7519</v>
      </c>
      <c r="J1871" t="s">
        <v>71</v>
      </c>
      <c r="K1871" t="s">
        <v>70</v>
      </c>
      <c r="L1871" t="s">
        <v>7514</v>
      </c>
      <c r="M1871">
        <v>329899183</v>
      </c>
      <c r="N1871">
        <v>2.52</v>
      </c>
      <c r="O1871" t="s">
        <v>7475</v>
      </c>
      <c r="P1871">
        <v>0.96767999999999998</v>
      </c>
      <c r="Q1871">
        <v>3</v>
      </c>
      <c r="R1871">
        <v>0</v>
      </c>
      <c r="S1871">
        <v>0</v>
      </c>
      <c r="T1871" t="s">
        <v>2643</v>
      </c>
      <c r="U1871">
        <v>0</v>
      </c>
      <c r="V1871" t="s">
        <v>7509</v>
      </c>
      <c r="W1871" t="s">
        <v>70</v>
      </c>
    </row>
    <row r="1872" spans="1:23" x14ac:dyDescent="0.2">
      <c r="A1872" t="s">
        <v>2643</v>
      </c>
      <c r="B1872">
        <v>0</v>
      </c>
      <c r="C1872">
        <v>2737</v>
      </c>
      <c r="D1872" t="s">
        <v>298</v>
      </c>
      <c r="E1872">
        <v>2.2000000000000002</v>
      </c>
      <c r="F1872">
        <v>29654021</v>
      </c>
      <c r="G1872">
        <v>282636961</v>
      </c>
      <c r="H1872" t="s">
        <v>204</v>
      </c>
      <c r="I1872" t="s">
        <v>205</v>
      </c>
      <c r="J1872" t="s">
        <v>71</v>
      </c>
      <c r="K1872" t="s">
        <v>72</v>
      </c>
      <c r="L1872" t="s">
        <v>7483</v>
      </c>
      <c r="M1872">
        <v>170181975</v>
      </c>
      <c r="N1872">
        <v>1.536</v>
      </c>
      <c r="O1872" t="s">
        <v>7475</v>
      </c>
      <c r="P1872">
        <v>0.27033600000000002</v>
      </c>
      <c r="Q1872">
        <v>1</v>
      </c>
      <c r="R1872">
        <v>0</v>
      </c>
      <c r="S1872">
        <v>0</v>
      </c>
      <c r="T1872" t="s">
        <v>2643</v>
      </c>
      <c r="U1872">
        <v>0</v>
      </c>
      <c r="V1872" t="s">
        <v>7478</v>
      </c>
      <c r="W1872" t="s">
        <v>70</v>
      </c>
    </row>
    <row r="1873" spans="1:23" x14ac:dyDescent="0.2">
      <c r="A1873" t="s">
        <v>2643</v>
      </c>
      <c r="B1873">
        <v>0</v>
      </c>
      <c r="C1873">
        <v>206348</v>
      </c>
      <c r="D1873" t="s">
        <v>76</v>
      </c>
      <c r="E1873">
        <v>2.2000000000000002</v>
      </c>
      <c r="F1873">
        <v>28658162</v>
      </c>
      <c r="G1873">
        <v>289803235</v>
      </c>
      <c r="H1873" t="s">
        <v>94</v>
      </c>
      <c r="I1873" t="s">
        <v>426</v>
      </c>
      <c r="J1873" t="s">
        <v>71</v>
      </c>
      <c r="K1873" t="s">
        <v>72</v>
      </c>
      <c r="L1873" t="s">
        <v>7487</v>
      </c>
      <c r="M1873">
        <v>174824033</v>
      </c>
      <c r="N1873">
        <v>2.1</v>
      </c>
      <c r="O1873" t="s">
        <v>7475</v>
      </c>
      <c r="P1873">
        <v>0.36959999999999998</v>
      </c>
      <c r="Q1873">
        <v>1</v>
      </c>
      <c r="R1873">
        <v>0</v>
      </c>
      <c r="S1873">
        <v>0</v>
      </c>
      <c r="T1873" t="s">
        <v>2643</v>
      </c>
      <c r="U1873">
        <v>0</v>
      </c>
      <c r="V1873" t="s">
        <v>7480</v>
      </c>
      <c r="W1873" t="s">
        <v>70</v>
      </c>
    </row>
    <row r="1874" spans="1:23" x14ac:dyDescent="0.2">
      <c r="A1874" t="s">
        <v>2643</v>
      </c>
      <c r="B1874">
        <v>0</v>
      </c>
      <c r="C1874">
        <v>130744</v>
      </c>
      <c r="D1874" t="s">
        <v>177</v>
      </c>
      <c r="E1874">
        <v>1.65</v>
      </c>
      <c r="F1874">
        <v>29691413</v>
      </c>
      <c r="G1874">
        <v>335974416</v>
      </c>
      <c r="H1874" t="s">
        <v>304</v>
      </c>
      <c r="I1874" t="s">
        <v>1285</v>
      </c>
      <c r="J1874" t="s">
        <v>71</v>
      </c>
      <c r="K1874" t="s">
        <v>72</v>
      </c>
      <c r="L1874" t="s">
        <v>7479</v>
      </c>
      <c r="M1874">
        <v>174354791</v>
      </c>
      <c r="N1874">
        <v>1.68</v>
      </c>
      <c r="O1874" t="s">
        <v>7475</v>
      </c>
      <c r="P1874">
        <v>1.1088</v>
      </c>
      <c r="Q1874">
        <v>5</v>
      </c>
      <c r="R1874">
        <v>0</v>
      </c>
      <c r="S1874">
        <v>0</v>
      </c>
      <c r="T1874" t="s">
        <v>2643</v>
      </c>
      <c r="U1874">
        <v>0</v>
      </c>
      <c r="V1874" t="s">
        <v>7502</v>
      </c>
      <c r="W1874" t="s">
        <v>70</v>
      </c>
    </row>
    <row r="1875" spans="1:23" x14ac:dyDescent="0.2">
      <c r="A1875" t="s">
        <v>2643</v>
      </c>
      <c r="B1875">
        <v>0</v>
      </c>
      <c r="C1875">
        <v>120762</v>
      </c>
      <c r="D1875" t="s">
        <v>90</v>
      </c>
      <c r="E1875">
        <v>2.2000000000000002</v>
      </c>
      <c r="F1875">
        <v>27953568</v>
      </c>
      <c r="G1875">
        <v>335974419</v>
      </c>
      <c r="H1875" t="s">
        <v>304</v>
      </c>
      <c r="I1875" t="s">
        <v>3654</v>
      </c>
      <c r="J1875" t="s">
        <v>71</v>
      </c>
      <c r="K1875" t="s">
        <v>72</v>
      </c>
      <c r="L1875" t="s">
        <v>7487</v>
      </c>
      <c r="M1875">
        <v>174824033</v>
      </c>
      <c r="N1875">
        <v>2.1</v>
      </c>
      <c r="O1875" t="s">
        <v>7475</v>
      </c>
      <c r="P1875">
        <v>1.1088</v>
      </c>
      <c r="Q1875">
        <v>3</v>
      </c>
      <c r="R1875">
        <v>0</v>
      </c>
      <c r="S1875">
        <v>0</v>
      </c>
      <c r="T1875" t="s">
        <v>2643</v>
      </c>
      <c r="U1875">
        <v>0</v>
      </c>
      <c r="V1875" t="s">
        <v>7488</v>
      </c>
      <c r="W1875" t="s">
        <v>70</v>
      </c>
    </row>
    <row r="1876" spans="1:23" x14ac:dyDescent="0.2">
      <c r="A1876" t="s">
        <v>2643</v>
      </c>
      <c r="B1876">
        <v>0</v>
      </c>
      <c r="C1876">
        <v>208277</v>
      </c>
      <c r="D1876" t="s">
        <v>568</v>
      </c>
      <c r="E1876">
        <v>1.2</v>
      </c>
      <c r="F1876">
        <v>27064010</v>
      </c>
      <c r="G1876">
        <v>332847095</v>
      </c>
      <c r="H1876" t="s">
        <v>164</v>
      </c>
      <c r="I1876" t="s">
        <v>269</v>
      </c>
      <c r="J1876" t="s">
        <v>71</v>
      </c>
      <c r="K1876" t="s">
        <v>72</v>
      </c>
      <c r="L1876" t="s">
        <v>7477</v>
      </c>
      <c r="M1876">
        <v>207482439</v>
      </c>
      <c r="N1876">
        <v>1.6319999999999999</v>
      </c>
      <c r="O1876" t="s">
        <v>7475</v>
      </c>
      <c r="P1876">
        <v>0.15667200000000001</v>
      </c>
      <c r="Q1876">
        <v>1</v>
      </c>
      <c r="R1876">
        <v>0</v>
      </c>
      <c r="S1876">
        <v>0</v>
      </c>
      <c r="T1876" t="s">
        <v>2643</v>
      </c>
      <c r="U1876">
        <v>0</v>
      </c>
      <c r="V1876" t="s">
        <v>7498</v>
      </c>
      <c r="W1876" t="s">
        <v>70</v>
      </c>
    </row>
    <row r="1877" spans="1:23" x14ac:dyDescent="0.2">
      <c r="A1877" t="s">
        <v>2643</v>
      </c>
      <c r="B1877">
        <v>0</v>
      </c>
      <c r="C1877">
        <v>321932</v>
      </c>
      <c r="D1877" t="s">
        <v>1410</v>
      </c>
      <c r="E1877">
        <v>1.5</v>
      </c>
      <c r="F1877">
        <v>27985644</v>
      </c>
      <c r="G1877">
        <v>282636965</v>
      </c>
      <c r="H1877" t="s">
        <v>146</v>
      </c>
      <c r="I1877" t="s">
        <v>147</v>
      </c>
      <c r="J1877" t="s">
        <v>71</v>
      </c>
      <c r="K1877" t="s">
        <v>72</v>
      </c>
      <c r="L1877" t="s">
        <v>7483</v>
      </c>
      <c r="M1877">
        <v>170181975</v>
      </c>
      <c r="N1877">
        <v>1.536</v>
      </c>
      <c r="O1877" t="s">
        <v>7475</v>
      </c>
      <c r="P1877">
        <v>0.18432000000000001</v>
      </c>
      <c r="Q1877">
        <v>1</v>
      </c>
      <c r="R1877">
        <v>0</v>
      </c>
      <c r="S1877">
        <v>0</v>
      </c>
      <c r="T1877" t="s">
        <v>2643</v>
      </c>
      <c r="U1877">
        <v>0</v>
      </c>
      <c r="V1877" t="s">
        <v>7499</v>
      </c>
      <c r="W1877" t="s">
        <v>70</v>
      </c>
    </row>
    <row r="1878" spans="1:23" x14ac:dyDescent="0.2">
      <c r="A1878" t="s">
        <v>2643</v>
      </c>
      <c r="B1878">
        <v>0</v>
      </c>
      <c r="C1878">
        <v>130744</v>
      </c>
      <c r="D1878" t="s">
        <v>177</v>
      </c>
      <c r="E1878">
        <v>1.2</v>
      </c>
      <c r="F1878">
        <v>27064010</v>
      </c>
      <c r="G1878">
        <v>289803233</v>
      </c>
      <c r="H1878" t="s">
        <v>204</v>
      </c>
      <c r="I1878" t="s">
        <v>800</v>
      </c>
      <c r="J1878" t="s">
        <v>71</v>
      </c>
      <c r="K1878" t="s">
        <v>72</v>
      </c>
      <c r="L1878" t="s">
        <v>7487</v>
      </c>
      <c r="M1878">
        <v>174824033</v>
      </c>
      <c r="N1878">
        <v>2.1</v>
      </c>
      <c r="O1878" t="s">
        <v>7475</v>
      </c>
      <c r="P1878">
        <v>1.008</v>
      </c>
      <c r="Q1878">
        <v>5</v>
      </c>
      <c r="R1878">
        <v>0</v>
      </c>
      <c r="S1878">
        <v>0</v>
      </c>
      <c r="T1878" t="s">
        <v>2643</v>
      </c>
      <c r="U1878">
        <v>0</v>
      </c>
      <c r="V1878" t="s">
        <v>7498</v>
      </c>
      <c r="W1878" t="s">
        <v>70</v>
      </c>
    </row>
    <row r="1879" spans="1:23" x14ac:dyDescent="0.2">
      <c r="A1879" t="s">
        <v>2643</v>
      </c>
      <c r="B1879">
        <v>0</v>
      </c>
      <c r="C1879">
        <v>301760</v>
      </c>
      <c r="D1879" t="s">
        <v>220</v>
      </c>
      <c r="E1879">
        <v>1</v>
      </c>
      <c r="F1879">
        <v>28620270</v>
      </c>
      <c r="G1879">
        <v>335974419</v>
      </c>
      <c r="H1879" t="s">
        <v>304</v>
      </c>
      <c r="I1879" t="s">
        <v>3654</v>
      </c>
      <c r="J1879" t="s">
        <v>71</v>
      </c>
      <c r="K1879" t="s">
        <v>72</v>
      </c>
      <c r="L1879" t="s">
        <v>7487</v>
      </c>
      <c r="M1879">
        <v>174824033</v>
      </c>
      <c r="N1879">
        <v>2.1</v>
      </c>
      <c r="O1879" t="s">
        <v>7475</v>
      </c>
      <c r="P1879">
        <v>0.67200000000000004</v>
      </c>
      <c r="Q1879">
        <v>4</v>
      </c>
      <c r="R1879">
        <v>0</v>
      </c>
      <c r="S1879">
        <v>0</v>
      </c>
      <c r="T1879" t="s">
        <v>2643</v>
      </c>
      <c r="U1879">
        <v>0</v>
      </c>
      <c r="V1879" t="s">
        <v>7503</v>
      </c>
      <c r="W1879" t="s">
        <v>70</v>
      </c>
    </row>
    <row r="1880" spans="1:23" x14ac:dyDescent="0.2">
      <c r="A1880" t="s">
        <v>2643</v>
      </c>
      <c r="B1880">
        <v>0</v>
      </c>
      <c r="C1880">
        <v>130744</v>
      </c>
      <c r="D1880" t="s">
        <v>177</v>
      </c>
      <c r="E1880">
        <v>1.65</v>
      </c>
      <c r="F1880">
        <v>29691413</v>
      </c>
      <c r="G1880">
        <v>289803233</v>
      </c>
      <c r="H1880" t="s">
        <v>204</v>
      </c>
      <c r="I1880" t="s">
        <v>800</v>
      </c>
      <c r="J1880" t="s">
        <v>71</v>
      </c>
      <c r="K1880" t="s">
        <v>72</v>
      </c>
      <c r="L1880" t="s">
        <v>7487</v>
      </c>
      <c r="M1880">
        <v>174824033</v>
      </c>
      <c r="N1880">
        <v>2.1</v>
      </c>
      <c r="O1880" t="s">
        <v>7475</v>
      </c>
      <c r="P1880">
        <v>1.3859999999999999</v>
      </c>
      <c r="Q1880">
        <v>5</v>
      </c>
      <c r="R1880">
        <v>0</v>
      </c>
      <c r="S1880">
        <v>0</v>
      </c>
      <c r="T1880" t="s">
        <v>2643</v>
      </c>
      <c r="U1880">
        <v>0</v>
      </c>
      <c r="V1880" t="s">
        <v>7502</v>
      </c>
      <c r="W1880" t="s">
        <v>70</v>
      </c>
    </row>
    <row r="1881" spans="1:23" x14ac:dyDescent="0.2">
      <c r="A1881" t="s">
        <v>2643</v>
      </c>
      <c r="B1881">
        <v>0</v>
      </c>
      <c r="C1881">
        <v>130744</v>
      </c>
      <c r="D1881" t="s">
        <v>177</v>
      </c>
      <c r="E1881">
        <v>1.2</v>
      </c>
      <c r="F1881">
        <v>27985015</v>
      </c>
      <c r="G1881">
        <v>289803234</v>
      </c>
      <c r="H1881" t="s">
        <v>164</v>
      </c>
      <c r="I1881" t="s">
        <v>406</v>
      </c>
      <c r="J1881" t="s">
        <v>71</v>
      </c>
      <c r="K1881" t="s">
        <v>72</v>
      </c>
      <c r="L1881" t="s">
        <v>7487</v>
      </c>
      <c r="M1881">
        <v>174824033</v>
      </c>
      <c r="N1881">
        <v>2.1</v>
      </c>
      <c r="O1881" t="s">
        <v>7475</v>
      </c>
      <c r="P1881">
        <v>1.6128</v>
      </c>
      <c r="Q1881">
        <v>8</v>
      </c>
      <c r="R1881">
        <v>0</v>
      </c>
      <c r="S1881">
        <v>0</v>
      </c>
      <c r="T1881" t="s">
        <v>2643</v>
      </c>
      <c r="U1881">
        <v>0</v>
      </c>
      <c r="V1881" t="s">
        <v>7488</v>
      </c>
      <c r="W1881" t="s">
        <v>70</v>
      </c>
    </row>
    <row r="1882" spans="1:23" x14ac:dyDescent="0.2">
      <c r="A1882" t="s">
        <v>2643</v>
      </c>
      <c r="B1882">
        <v>0</v>
      </c>
      <c r="C1882">
        <v>206348</v>
      </c>
      <c r="D1882" t="s">
        <v>76</v>
      </c>
      <c r="E1882">
        <v>2.2000000000000002</v>
      </c>
      <c r="F1882">
        <v>27063584</v>
      </c>
      <c r="G1882">
        <v>289803234</v>
      </c>
      <c r="H1882" t="s">
        <v>164</v>
      </c>
      <c r="I1882" t="s">
        <v>406</v>
      </c>
      <c r="J1882" t="s">
        <v>71</v>
      </c>
      <c r="K1882" t="s">
        <v>72</v>
      </c>
      <c r="L1882" t="s">
        <v>7487</v>
      </c>
      <c r="M1882">
        <v>174824033</v>
      </c>
      <c r="N1882">
        <v>2.1</v>
      </c>
      <c r="O1882" t="s">
        <v>7475</v>
      </c>
      <c r="P1882">
        <v>0.36959999999999998</v>
      </c>
      <c r="Q1882">
        <v>1</v>
      </c>
      <c r="R1882">
        <v>0</v>
      </c>
      <c r="S1882">
        <v>0</v>
      </c>
      <c r="T1882" t="s">
        <v>2643</v>
      </c>
      <c r="U1882">
        <v>0</v>
      </c>
      <c r="V1882" t="s">
        <v>7490</v>
      </c>
      <c r="W1882" t="s">
        <v>70</v>
      </c>
    </row>
    <row r="1883" spans="1:23" x14ac:dyDescent="0.2">
      <c r="A1883" t="s">
        <v>2643</v>
      </c>
      <c r="B1883">
        <v>0</v>
      </c>
      <c r="C1883">
        <v>130744</v>
      </c>
      <c r="D1883" t="s">
        <v>177</v>
      </c>
      <c r="E1883">
        <v>2.2000000000000002</v>
      </c>
      <c r="F1883">
        <v>28658162</v>
      </c>
      <c r="G1883">
        <v>289091074</v>
      </c>
      <c r="H1883" t="s">
        <v>74</v>
      </c>
      <c r="I1883" t="s">
        <v>75</v>
      </c>
      <c r="J1883" t="s">
        <v>71</v>
      </c>
      <c r="K1883" t="s">
        <v>72</v>
      </c>
      <c r="L1883" t="s">
        <v>7479</v>
      </c>
      <c r="M1883">
        <v>174354791</v>
      </c>
      <c r="N1883">
        <v>1.68</v>
      </c>
      <c r="O1883" t="s">
        <v>7475</v>
      </c>
      <c r="P1883">
        <v>0.29568</v>
      </c>
      <c r="Q1883">
        <v>1</v>
      </c>
      <c r="R1883">
        <v>0</v>
      </c>
      <c r="S1883">
        <v>0</v>
      </c>
      <c r="T1883" t="s">
        <v>2643</v>
      </c>
      <c r="U1883">
        <v>0</v>
      </c>
      <c r="V1883" t="s">
        <v>7480</v>
      </c>
      <c r="W1883" t="s">
        <v>70</v>
      </c>
    </row>
    <row r="1884" spans="1:23" x14ac:dyDescent="0.2">
      <c r="A1884" t="s">
        <v>2643</v>
      </c>
      <c r="B1884">
        <v>0</v>
      </c>
      <c r="C1884">
        <v>507</v>
      </c>
      <c r="D1884" t="s">
        <v>255</v>
      </c>
      <c r="E1884">
        <v>2.2000000000000002</v>
      </c>
      <c r="F1884">
        <v>27063584</v>
      </c>
      <c r="G1884">
        <v>289803234</v>
      </c>
      <c r="H1884" t="s">
        <v>164</v>
      </c>
      <c r="I1884" t="s">
        <v>406</v>
      </c>
      <c r="J1884" t="s">
        <v>71</v>
      </c>
      <c r="K1884" t="s">
        <v>72</v>
      </c>
      <c r="L1884" t="s">
        <v>7487</v>
      </c>
      <c r="M1884">
        <v>174824033</v>
      </c>
      <c r="N1884">
        <v>2.1</v>
      </c>
      <c r="O1884" t="s">
        <v>7475</v>
      </c>
      <c r="P1884">
        <v>1.4783999999999999</v>
      </c>
      <c r="Q1884">
        <v>4</v>
      </c>
      <c r="R1884">
        <v>0</v>
      </c>
      <c r="S1884">
        <v>0</v>
      </c>
      <c r="T1884" t="s">
        <v>2643</v>
      </c>
      <c r="U1884">
        <v>0</v>
      </c>
      <c r="V1884" t="s">
        <v>7490</v>
      </c>
      <c r="W1884" t="s">
        <v>70</v>
      </c>
    </row>
    <row r="1885" spans="1:23" x14ac:dyDescent="0.2">
      <c r="A1885" t="s">
        <v>2643</v>
      </c>
      <c r="B1885">
        <v>0</v>
      </c>
      <c r="C1885">
        <v>120762</v>
      </c>
      <c r="D1885" t="s">
        <v>90</v>
      </c>
      <c r="E1885">
        <v>1</v>
      </c>
      <c r="F1885">
        <v>28620270</v>
      </c>
      <c r="G1885">
        <v>289803233</v>
      </c>
      <c r="H1885" t="s">
        <v>204</v>
      </c>
      <c r="I1885" t="s">
        <v>800</v>
      </c>
      <c r="J1885" t="s">
        <v>71</v>
      </c>
      <c r="K1885" t="s">
        <v>72</v>
      </c>
      <c r="L1885" t="s">
        <v>7487</v>
      </c>
      <c r="M1885">
        <v>174824033</v>
      </c>
      <c r="N1885">
        <v>2.1</v>
      </c>
      <c r="O1885" t="s">
        <v>7475</v>
      </c>
      <c r="P1885">
        <v>0.16800000000000001</v>
      </c>
      <c r="Q1885">
        <v>1</v>
      </c>
      <c r="R1885">
        <v>0</v>
      </c>
      <c r="S1885">
        <v>0</v>
      </c>
      <c r="T1885" t="s">
        <v>2643</v>
      </c>
      <c r="U1885">
        <v>0</v>
      </c>
      <c r="V1885" t="s">
        <v>7503</v>
      </c>
      <c r="W1885" t="s">
        <v>70</v>
      </c>
    </row>
    <row r="1886" spans="1:23" x14ac:dyDescent="0.2">
      <c r="A1886" t="s">
        <v>2643</v>
      </c>
      <c r="B1886">
        <v>0</v>
      </c>
      <c r="C1886">
        <v>120762</v>
      </c>
      <c r="D1886" t="s">
        <v>90</v>
      </c>
      <c r="E1886">
        <v>2.2000000000000002</v>
      </c>
      <c r="F1886">
        <v>27953568</v>
      </c>
      <c r="G1886">
        <v>289803234</v>
      </c>
      <c r="H1886" t="s">
        <v>164</v>
      </c>
      <c r="I1886" t="s">
        <v>406</v>
      </c>
      <c r="J1886" t="s">
        <v>71</v>
      </c>
      <c r="K1886" t="s">
        <v>72</v>
      </c>
      <c r="L1886" t="s">
        <v>7487</v>
      </c>
      <c r="M1886">
        <v>174824033</v>
      </c>
      <c r="N1886">
        <v>2.1</v>
      </c>
      <c r="O1886" t="s">
        <v>7475</v>
      </c>
      <c r="P1886">
        <v>4.8048000000000002</v>
      </c>
      <c r="Q1886">
        <v>13</v>
      </c>
      <c r="R1886">
        <v>0</v>
      </c>
      <c r="S1886">
        <v>0</v>
      </c>
      <c r="T1886" t="s">
        <v>2643</v>
      </c>
      <c r="U1886">
        <v>0</v>
      </c>
      <c r="V1886" t="s">
        <v>7488</v>
      </c>
      <c r="W1886" t="s">
        <v>70</v>
      </c>
    </row>
    <row r="1887" spans="1:23" x14ac:dyDescent="0.2">
      <c r="A1887" t="s">
        <v>2643</v>
      </c>
      <c r="B1887">
        <v>0</v>
      </c>
      <c r="C1887">
        <v>2737</v>
      </c>
      <c r="D1887" t="s">
        <v>298</v>
      </c>
      <c r="E1887">
        <v>1.95</v>
      </c>
      <c r="F1887">
        <v>27946301</v>
      </c>
      <c r="G1887">
        <v>289803237</v>
      </c>
      <c r="H1887" t="s">
        <v>146</v>
      </c>
      <c r="I1887" t="s">
        <v>474</v>
      </c>
      <c r="J1887" t="s">
        <v>71</v>
      </c>
      <c r="K1887" t="s">
        <v>72</v>
      </c>
      <c r="L1887" t="s">
        <v>7487</v>
      </c>
      <c r="M1887">
        <v>174824033</v>
      </c>
      <c r="N1887">
        <v>2.1</v>
      </c>
      <c r="O1887" t="s">
        <v>7475</v>
      </c>
      <c r="P1887">
        <v>0.3276</v>
      </c>
      <c r="Q1887">
        <v>1</v>
      </c>
      <c r="R1887">
        <v>0</v>
      </c>
      <c r="S1887">
        <v>0</v>
      </c>
      <c r="T1887" t="s">
        <v>2643</v>
      </c>
      <c r="U1887">
        <v>0</v>
      </c>
      <c r="V1887" t="s">
        <v>7495</v>
      </c>
      <c r="W1887" t="s">
        <v>70</v>
      </c>
    </row>
    <row r="1888" spans="1:23" x14ac:dyDescent="0.2">
      <c r="A1888" t="s">
        <v>2643</v>
      </c>
      <c r="B1888">
        <v>0</v>
      </c>
      <c r="C1888">
        <v>301809</v>
      </c>
      <c r="D1888" t="s">
        <v>166</v>
      </c>
      <c r="E1888">
        <v>1.4</v>
      </c>
      <c r="F1888">
        <v>30446891</v>
      </c>
      <c r="G1888">
        <v>289803231</v>
      </c>
      <c r="H1888" t="s">
        <v>311</v>
      </c>
      <c r="I1888" t="s">
        <v>894</v>
      </c>
      <c r="J1888" t="s">
        <v>71</v>
      </c>
      <c r="K1888" t="s">
        <v>72</v>
      </c>
      <c r="L1888" t="s">
        <v>7487</v>
      </c>
      <c r="M1888">
        <v>174824033</v>
      </c>
      <c r="N1888">
        <v>2.1</v>
      </c>
      <c r="O1888" t="s">
        <v>7475</v>
      </c>
      <c r="P1888">
        <v>2.3519999999999999</v>
      </c>
      <c r="Q1888">
        <v>10</v>
      </c>
      <c r="R1888">
        <v>0</v>
      </c>
      <c r="S1888">
        <v>0</v>
      </c>
      <c r="T1888" t="s">
        <v>2643</v>
      </c>
      <c r="U1888">
        <v>0</v>
      </c>
      <c r="V1888" t="s">
        <v>7492</v>
      </c>
      <c r="W1888" t="s">
        <v>7493</v>
      </c>
    </row>
    <row r="1889" spans="1:23" x14ac:dyDescent="0.2">
      <c r="A1889" t="s">
        <v>2643</v>
      </c>
      <c r="B1889">
        <v>0</v>
      </c>
      <c r="C1889">
        <v>507</v>
      </c>
      <c r="D1889" t="s">
        <v>255</v>
      </c>
      <c r="E1889">
        <v>1.95</v>
      </c>
      <c r="F1889">
        <v>28658833</v>
      </c>
      <c r="G1889">
        <v>289803234</v>
      </c>
      <c r="H1889" t="s">
        <v>164</v>
      </c>
      <c r="I1889" t="s">
        <v>406</v>
      </c>
      <c r="J1889" t="s">
        <v>71</v>
      </c>
      <c r="K1889" t="s">
        <v>72</v>
      </c>
      <c r="L1889" t="s">
        <v>7487</v>
      </c>
      <c r="M1889">
        <v>174824033</v>
      </c>
      <c r="N1889">
        <v>2.1</v>
      </c>
      <c r="O1889" t="s">
        <v>7475</v>
      </c>
      <c r="P1889">
        <v>5.5692000000000004</v>
      </c>
      <c r="Q1889">
        <v>17</v>
      </c>
      <c r="R1889">
        <v>0</v>
      </c>
      <c r="S1889">
        <v>0</v>
      </c>
      <c r="T1889" t="s">
        <v>2643</v>
      </c>
      <c r="U1889">
        <v>0</v>
      </c>
      <c r="V1889" t="s">
        <v>7501</v>
      </c>
      <c r="W1889" t="s">
        <v>70</v>
      </c>
    </row>
    <row r="1890" spans="1:23" x14ac:dyDescent="0.2">
      <c r="A1890" t="s">
        <v>2643</v>
      </c>
      <c r="B1890">
        <v>0</v>
      </c>
      <c r="C1890">
        <v>120762</v>
      </c>
      <c r="D1890" t="s">
        <v>90</v>
      </c>
      <c r="E1890">
        <v>1.7</v>
      </c>
      <c r="F1890">
        <v>29654558</v>
      </c>
      <c r="G1890">
        <v>332847098</v>
      </c>
      <c r="H1890" t="s">
        <v>146</v>
      </c>
      <c r="I1890" t="s">
        <v>345</v>
      </c>
      <c r="J1890" t="s">
        <v>71</v>
      </c>
      <c r="K1890" t="s">
        <v>72</v>
      </c>
      <c r="L1890" t="s">
        <v>7477</v>
      </c>
      <c r="M1890">
        <v>207482439</v>
      </c>
      <c r="N1890">
        <v>1.6319999999999999</v>
      </c>
      <c r="O1890" t="s">
        <v>7475</v>
      </c>
      <c r="P1890">
        <v>2.8853759999999999</v>
      </c>
      <c r="Q1890">
        <v>13</v>
      </c>
      <c r="R1890">
        <v>0</v>
      </c>
      <c r="S1890">
        <v>0</v>
      </c>
      <c r="T1890" t="s">
        <v>2643</v>
      </c>
      <c r="U1890">
        <v>0</v>
      </c>
      <c r="V1890" t="s">
        <v>7484</v>
      </c>
      <c r="W1890" t="s">
        <v>70</v>
      </c>
    </row>
    <row r="1891" spans="1:23" x14ac:dyDescent="0.2">
      <c r="A1891" t="s">
        <v>2643</v>
      </c>
      <c r="B1891">
        <v>0</v>
      </c>
      <c r="C1891">
        <v>208277</v>
      </c>
      <c r="D1891" t="s">
        <v>568</v>
      </c>
      <c r="E1891">
        <v>1.65</v>
      </c>
      <c r="F1891">
        <v>30296128</v>
      </c>
      <c r="G1891">
        <v>294114694</v>
      </c>
      <c r="H1891" t="s">
        <v>213</v>
      </c>
      <c r="I1891" t="s">
        <v>721</v>
      </c>
      <c r="J1891" t="s">
        <v>71</v>
      </c>
      <c r="K1891" t="s">
        <v>72</v>
      </c>
      <c r="L1891" t="s">
        <v>7483</v>
      </c>
      <c r="M1891">
        <v>170181975</v>
      </c>
      <c r="N1891">
        <v>1.536</v>
      </c>
      <c r="O1891" t="s">
        <v>7475</v>
      </c>
      <c r="P1891">
        <v>0.20275199999999999</v>
      </c>
      <c r="Q1891">
        <v>1</v>
      </c>
      <c r="R1891">
        <v>0</v>
      </c>
      <c r="S1891">
        <v>0</v>
      </c>
      <c r="T1891" t="s">
        <v>2643</v>
      </c>
      <c r="U1891">
        <v>0</v>
      </c>
      <c r="V1891" t="s">
        <v>7500</v>
      </c>
      <c r="W1891" t="s">
        <v>70</v>
      </c>
    </row>
    <row r="1892" spans="1:23" x14ac:dyDescent="0.2">
      <c r="A1892" t="s">
        <v>2643</v>
      </c>
      <c r="B1892">
        <v>0</v>
      </c>
      <c r="C1892">
        <v>130744</v>
      </c>
      <c r="D1892" t="s">
        <v>177</v>
      </c>
      <c r="E1892">
        <v>1.65</v>
      </c>
      <c r="F1892">
        <v>29691413</v>
      </c>
      <c r="G1892">
        <v>289803237</v>
      </c>
      <c r="H1892" t="s">
        <v>146</v>
      </c>
      <c r="I1892" t="s">
        <v>474</v>
      </c>
      <c r="J1892" t="s">
        <v>71</v>
      </c>
      <c r="K1892" t="s">
        <v>72</v>
      </c>
      <c r="L1892" t="s">
        <v>7487</v>
      </c>
      <c r="M1892">
        <v>174824033</v>
      </c>
      <c r="N1892">
        <v>2.1</v>
      </c>
      <c r="O1892" t="s">
        <v>7475</v>
      </c>
      <c r="P1892">
        <v>2.7719999999999998</v>
      </c>
      <c r="Q1892">
        <v>10</v>
      </c>
      <c r="R1892">
        <v>0</v>
      </c>
      <c r="S1892">
        <v>0</v>
      </c>
      <c r="T1892" t="s">
        <v>2643</v>
      </c>
      <c r="U1892">
        <v>0</v>
      </c>
      <c r="V1892" t="s">
        <v>7502</v>
      </c>
      <c r="W1892" t="s">
        <v>70</v>
      </c>
    </row>
    <row r="1893" spans="1:23" x14ac:dyDescent="0.2">
      <c r="A1893" t="s">
        <v>2643</v>
      </c>
      <c r="B1893">
        <v>0</v>
      </c>
      <c r="C1893">
        <v>120762</v>
      </c>
      <c r="D1893" t="s">
        <v>90</v>
      </c>
      <c r="E1893">
        <v>1.1499999999999999</v>
      </c>
      <c r="F1893">
        <v>0</v>
      </c>
      <c r="G1893">
        <v>289091075</v>
      </c>
      <c r="H1893" t="s">
        <v>146</v>
      </c>
      <c r="I1893" t="s">
        <v>382</v>
      </c>
      <c r="J1893" t="s">
        <v>71</v>
      </c>
      <c r="K1893" t="s">
        <v>72</v>
      </c>
      <c r="L1893" t="s">
        <v>7479</v>
      </c>
      <c r="M1893">
        <v>174354791</v>
      </c>
      <c r="N1893">
        <v>1.68</v>
      </c>
      <c r="O1893" t="s">
        <v>7475</v>
      </c>
      <c r="P1893">
        <v>0.13524</v>
      </c>
      <c r="Q1893">
        <v>1</v>
      </c>
      <c r="R1893">
        <v>0</v>
      </c>
      <c r="S1893">
        <v>0</v>
      </c>
      <c r="T1893" t="s">
        <v>2643</v>
      </c>
      <c r="U1893">
        <v>0</v>
      </c>
      <c r="V1893" t="s">
        <v>70</v>
      </c>
      <c r="W1893" t="s">
        <v>70</v>
      </c>
    </row>
    <row r="1894" spans="1:23" x14ac:dyDescent="0.2">
      <c r="A1894" t="s">
        <v>2643</v>
      </c>
      <c r="B1894">
        <v>0</v>
      </c>
      <c r="C1894">
        <v>301983</v>
      </c>
      <c r="D1894" t="s">
        <v>4318</v>
      </c>
      <c r="E1894">
        <v>1.1000000000000001</v>
      </c>
      <c r="F1894">
        <v>27986958</v>
      </c>
      <c r="G1894">
        <v>294115182</v>
      </c>
      <c r="H1894" t="s">
        <v>213</v>
      </c>
      <c r="I1894" t="s">
        <v>607</v>
      </c>
      <c r="J1894" t="s">
        <v>71</v>
      </c>
      <c r="K1894" t="s">
        <v>72</v>
      </c>
      <c r="L1894" t="s">
        <v>7479</v>
      </c>
      <c r="M1894">
        <v>174354791</v>
      </c>
      <c r="N1894">
        <v>1.68</v>
      </c>
      <c r="O1894" t="s">
        <v>7475</v>
      </c>
      <c r="P1894">
        <v>0.29568</v>
      </c>
      <c r="Q1894">
        <v>2</v>
      </c>
      <c r="R1894">
        <v>0</v>
      </c>
      <c r="S1894">
        <v>0</v>
      </c>
      <c r="T1894" t="s">
        <v>2643</v>
      </c>
      <c r="U1894">
        <v>0</v>
      </c>
      <c r="V1894" t="s">
        <v>7494</v>
      </c>
      <c r="W1894" t="s">
        <v>70</v>
      </c>
    </row>
    <row r="1895" spans="1:23" x14ac:dyDescent="0.2">
      <c r="A1895" t="s">
        <v>2643</v>
      </c>
      <c r="B1895">
        <v>0</v>
      </c>
      <c r="C1895">
        <v>120762</v>
      </c>
      <c r="D1895" t="s">
        <v>90</v>
      </c>
      <c r="E1895">
        <v>1.6</v>
      </c>
      <c r="F1895">
        <v>27956503</v>
      </c>
      <c r="G1895">
        <v>289803237</v>
      </c>
      <c r="H1895" t="s">
        <v>146</v>
      </c>
      <c r="I1895" t="s">
        <v>474</v>
      </c>
      <c r="J1895" t="s">
        <v>71</v>
      </c>
      <c r="K1895" t="s">
        <v>72</v>
      </c>
      <c r="L1895" t="s">
        <v>7487</v>
      </c>
      <c r="M1895">
        <v>174824033</v>
      </c>
      <c r="N1895">
        <v>2.1</v>
      </c>
      <c r="O1895" t="s">
        <v>7475</v>
      </c>
      <c r="P1895">
        <v>2.9567999999999999</v>
      </c>
      <c r="Q1895">
        <v>11</v>
      </c>
      <c r="R1895">
        <v>0</v>
      </c>
      <c r="S1895">
        <v>0</v>
      </c>
      <c r="T1895" t="s">
        <v>2643</v>
      </c>
      <c r="U1895">
        <v>0</v>
      </c>
      <c r="V1895" t="s">
        <v>7489</v>
      </c>
      <c r="W1895" t="s">
        <v>70</v>
      </c>
    </row>
    <row r="1896" spans="1:23" x14ac:dyDescent="0.2">
      <c r="A1896" t="s">
        <v>2643</v>
      </c>
      <c r="B1896">
        <v>0</v>
      </c>
      <c r="C1896">
        <v>507</v>
      </c>
      <c r="D1896" t="s">
        <v>255</v>
      </c>
      <c r="E1896">
        <v>1.6</v>
      </c>
      <c r="F1896">
        <v>27060677</v>
      </c>
      <c r="G1896">
        <v>494261531</v>
      </c>
      <c r="H1896" t="s">
        <v>74</v>
      </c>
      <c r="I1896" t="s">
        <v>449</v>
      </c>
      <c r="J1896" t="s">
        <v>71</v>
      </c>
      <c r="K1896" t="s">
        <v>70</v>
      </c>
      <c r="L1896" t="s">
        <v>7508</v>
      </c>
      <c r="M1896">
        <v>328574154</v>
      </c>
      <c r="N1896">
        <v>2.52</v>
      </c>
      <c r="O1896" t="s">
        <v>7475</v>
      </c>
      <c r="P1896">
        <v>0.64512000000000003</v>
      </c>
      <c r="Q1896">
        <v>2</v>
      </c>
      <c r="R1896">
        <v>0</v>
      </c>
      <c r="S1896">
        <v>0</v>
      </c>
      <c r="T1896" t="s">
        <v>2643</v>
      </c>
      <c r="U1896">
        <v>0</v>
      </c>
      <c r="V1896" t="s">
        <v>7509</v>
      </c>
      <c r="W1896" t="s">
        <v>70</v>
      </c>
    </row>
    <row r="1897" spans="1:23" x14ac:dyDescent="0.2">
      <c r="A1897" t="s">
        <v>2643</v>
      </c>
      <c r="B1897">
        <v>0</v>
      </c>
      <c r="C1897">
        <v>507</v>
      </c>
      <c r="D1897" t="s">
        <v>255</v>
      </c>
      <c r="E1897">
        <v>1.6</v>
      </c>
      <c r="F1897">
        <v>27060677</v>
      </c>
      <c r="G1897">
        <v>494261531</v>
      </c>
      <c r="H1897" t="s">
        <v>74</v>
      </c>
      <c r="I1897" t="s">
        <v>449</v>
      </c>
      <c r="J1897" t="s">
        <v>71</v>
      </c>
      <c r="K1897" t="s">
        <v>70</v>
      </c>
      <c r="L1897" t="s">
        <v>7508</v>
      </c>
      <c r="M1897">
        <v>328574154</v>
      </c>
      <c r="N1897">
        <v>2.52</v>
      </c>
      <c r="O1897" t="s">
        <v>7510</v>
      </c>
      <c r="P1897">
        <v>-0.19353600000000001</v>
      </c>
      <c r="Q1897">
        <v>0</v>
      </c>
      <c r="R1897">
        <v>0</v>
      </c>
      <c r="S1897">
        <v>0</v>
      </c>
      <c r="T1897" t="s">
        <v>2643</v>
      </c>
      <c r="U1897">
        <v>0</v>
      </c>
      <c r="V1897" t="s">
        <v>7509</v>
      </c>
      <c r="W1897" t="s">
        <v>70</v>
      </c>
    </row>
    <row r="1898" spans="1:23" x14ac:dyDescent="0.2">
      <c r="A1898" t="s">
        <v>2643</v>
      </c>
      <c r="B1898">
        <v>0</v>
      </c>
      <c r="C1898">
        <v>507</v>
      </c>
      <c r="D1898" t="s">
        <v>255</v>
      </c>
      <c r="E1898">
        <v>2.2000000000000002</v>
      </c>
      <c r="F1898">
        <v>28658162</v>
      </c>
      <c r="G1898">
        <v>289091072</v>
      </c>
      <c r="H1898" t="s">
        <v>164</v>
      </c>
      <c r="I1898" t="s">
        <v>226</v>
      </c>
      <c r="J1898" t="s">
        <v>71</v>
      </c>
      <c r="K1898" t="s">
        <v>72</v>
      </c>
      <c r="L1898" t="s">
        <v>7479</v>
      </c>
      <c r="M1898">
        <v>174354791</v>
      </c>
      <c r="N1898">
        <v>1.68</v>
      </c>
      <c r="O1898" t="s">
        <v>7475</v>
      </c>
      <c r="P1898">
        <v>0.88704000000000005</v>
      </c>
      <c r="Q1898">
        <v>3</v>
      </c>
      <c r="R1898">
        <v>0</v>
      </c>
      <c r="S1898">
        <v>0</v>
      </c>
      <c r="T1898" t="s">
        <v>2643</v>
      </c>
      <c r="U1898">
        <v>0</v>
      </c>
      <c r="V1898" t="s">
        <v>7480</v>
      </c>
      <c r="W1898" t="s">
        <v>70</v>
      </c>
    </row>
    <row r="1899" spans="1:23" x14ac:dyDescent="0.2">
      <c r="A1899" t="s">
        <v>2643</v>
      </c>
      <c r="B1899">
        <v>0</v>
      </c>
      <c r="C1899">
        <v>130744</v>
      </c>
      <c r="D1899" t="s">
        <v>177</v>
      </c>
      <c r="E1899">
        <v>1.65</v>
      </c>
      <c r="F1899">
        <v>30296128</v>
      </c>
      <c r="G1899">
        <v>282636965</v>
      </c>
      <c r="H1899" t="s">
        <v>146</v>
      </c>
      <c r="I1899" t="s">
        <v>147</v>
      </c>
      <c r="J1899" t="s">
        <v>71</v>
      </c>
      <c r="K1899" t="s">
        <v>72</v>
      </c>
      <c r="L1899" t="s">
        <v>7483</v>
      </c>
      <c r="M1899">
        <v>170181975</v>
      </c>
      <c r="N1899">
        <v>1.536</v>
      </c>
      <c r="O1899" t="s">
        <v>7475</v>
      </c>
      <c r="P1899">
        <v>5.0688000000000004</v>
      </c>
      <c r="Q1899">
        <v>25</v>
      </c>
      <c r="R1899">
        <v>0</v>
      </c>
      <c r="S1899">
        <v>0</v>
      </c>
      <c r="T1899" t="s">
        <v>2643</v>
      </c>
      <c r="U1899">
        <v>0</v>
      </c>
      <c r="V1899" t="s">
        <v>7500</v>
      </c>
      <c r="W1899" t="s">
        <v>70</v>
      </c>
    </row>
    <row r="1900" spans="1:23" x14ac:dyDescent="0.2">
      <c r="A1900" t="s">
        <v>2643</v>
      </c>
      <c r="B1900">
        <v>0</v>
      </c>
      <c r="C1900">
        <v>507</v>
      </c>
      <c r="D1900" t="s">
        <v>255</v>
      </c>
      <c r="E1900">
        <v>2.2000000000000002</v>
      </c>
      <c r="F1900">
        <v>27953568</v>
      </c>
      <c r="G1900">
        <v>289803233</v>
      </c>
      <c r="H1900" t="s">
        <v>204</v>
      </c>
      <c r="I1900" t="s">
        <v>800</v>
      </c>
      <c r="J1900" t="s">
        <v>71</v>
      </c>
      <c r="K1900" t="s">
        <v>72</v>
      </c>
      <c r="L1900" t="s">
        <v>7487</v>
      </c>
      <c r="M1900">
        <v>174824033</v>
      </c>
      <c r="N1900">
        <v>2.1</v>
      </c>
      <c r="O1900" t="s">
        <v>7475</v>
      </c>
      <c r="P1900">
        <v>0.36959999999999998</v>
      </c>
      <c r="Q1900">
        <v>1</v>
      </c>
      <c r="R1900">
        <v>0</v>
      </c>
      <c r="S1900">
        <v>0</v>
      </c>
      <c r="T1900" t="s">
        <v>2643</v>
      </c>
      <c r="U1900">
        <v>0</v>
      </c>
      <c r="V1900" t="s">
        <v>7488</v>
      </c>
      <c r="W1900" t="s">
        <v>70</v>
      </c>
    </row>
    <row r="1901" spans="1:23" x14ac:dyDescent="0.2">
      <c r="A1901" t="s">
        <v>2643</v>
      </c>
      <c r="B1901">
        <v>0</v>
      </c>
      <c r="C1901">
        <v>120762</v>
      </c>
      <c r="D1901" t="s">
        <v>90</v>
      </c>
      <c r="E1901">
        <v>1.6</v>
      </c>
      <c r="F1901">
        <v>27956503</v>
      </c>
      <c r="G1901">
        <v>289803233</v>
      </c>
      <c r="H1901" t="s">
        <v>204</v>
      </c>
      <c r="I1901" t="s">
        <v>800</v>
      </c>
      <c r="J1901" t="s">
        <v>71</v>
      </c>
      <c r="K1901" t="s">
        <v>72</v>
      </c>
      <c r="L1901" t="s">
        <v>7487</v>
      </c>
      <c r="M1901">
        <v>174824033</v>
      </c>
      <c r="N1901">
        <v>2.1</v>
      </c>
      <c r="O1901" t="s">
        <v>7475</v>
      </c>
      <c r="P1901">
        <v>1.0751999999999999</v>
      </c>
      <c r="Q1901">
        <v>4</v>
      </c>
      <c r="R1901">
        <v>0</v>
      </c>
      <c r="S1901">
        <v>0</v>
      </c>
      <c r="T1901" t="s">
        <v>2643</v>
      </c>
      <c r="U1901">
        <v>0</v>
      </c>
      <c r="V1901" t="s">
        <v>7489</v>
      </c>
      <c r="W1901" t="s">
        <v>70</v>
      </c>
    </row>
    <row r="1902" spans="1:23" x14ac:dyDescent="0.2">
      <c r="A1902" t="s">
        <v>2643</v>
      </c>
      <c r="B1902">
        <v>0</v>
      </c>
      <c r="C1902">
        <v>208277</v>
      </c>
      <c r="D1902" t="s">
        <v>568</v>
      </c>
      <c r="E1902">
        <v>1.65</v>
      </c>
      <c r="F1902">
        <v>29691413</v>
      </c>
      <c r="G1902">
        <v>332847094</v>
      </c>
      <c r="H1902" t="s">
        <v>204</v>
      </c>
      <c r="I1902" t="s">
        <v>650</v>
      </c>
      <c r="J1902" t="s">
        <v>71</v>
      </c>
      <c r="K1902" t="s">
        <v>72</v>
      </c>
      <c r="L1902" t="s">
        <v>7477</v>
      </c>
      <c r="M1902">
        <v>207482439</v>
      </c>
      <c r="N1902">
        <v>1.6319999999999999</v>
      </c>
      <c r="O1902" t="s">
        <v>7475</v>
      </c>
      <c r="P1902">
        <v>0.43084800000000001</v>
      </c>
      <c r="Q1902">
        <v>2</v>
      </c>
      <c r="R1902">
        <v>0</v>
      </c>
      <c r="S1902">
        <v>0</v>
      </c>
      <c r="T1902" t="s">
        <v>2643</v>
      </c>
      <c r="U1902">
        <v>0</v>
      </c>
      <c r="V1902" t="s">
        <v>7502</v>
      </c>
      <c r="W1902" t="s">
        <v>70</v>
      </c>
    </row>
    <row r="1903" spans="1:23" x14ac:dyDescent="0.2">
      <c r="A1903" t="s">
        <v>2643</v>
      </c>
      <c r="B1903">
        <v>0</v>
      </c>
      <c r="C1903">
        <v>117986</v>
      </c>
      <c r="D1903" t="s">
        <v>96</v>
      </c>
      <c r="E1903">
        <v>2.2000000000000002</v>
      </c>
      <c r="F1903">
        <v>30296144</v>
      </c>
      <c r="G1903">
        <v>335974419</v>
      </c>
      <c r="H1903" t="s">
        <v>304</v>
      </c>
      <c r="I1903" t="s">
        <v>3654</v>
      </c>
      <c r="J1903" t="s">
        <v>71</v>
      </c>
      <c r="K1903" t="s">
        <v>72</v>
      </c>
      <c r="L1903" t="s">
        <v>7487</v>
      </c>
      <c r="M1903">
        <v>174824033</v>
      </c>
      <c r="N1903">
        <v>2.1</v>
      </c>
      <c r="O1903" t="s">
        <v>7475</v>
      </c>
      <c r="P1903">
        <v>1.8480000000000001</v>
      </c>
      <c r="Q1903">
        <v>5</v>
      </c>
      <c r="R1903">
        <v>0</v>
      </c>
      <c r="S1903">
        <v>0</v>
      </c>
      <c r="T1903" t="s">
        <v>2643</v>
      </c>
      <c r="U1903">
        <v>0</v>
      </c>
      <c r="V1903" t="s">
        <v>7491</v>
      </c>
      <c r="W1903" t="s">
        <v>70</v>
      </c>
    </row>
    <row r="1904" spans="1:23" x14ac:dyDescent="0.2">
      <c r="A1904" t="s">
        <v>2643</v>
      </c>
      <c r="B1904">
        <v>0</v>
      </c>
      <c r="C1904">
        <v>206348</v>
      </c>
      <c r="D1904" t="s">
        <v>76</v>
      </c>
      <c r="E1904">
        <v>2.2000000000000002</v>
      </c>
      <c r="F1904">
        <v>30296144</v>
      </c>
      <c r="G1904">
        <v>332847095</v>
      </c>
      <c r="H1904" t="s">
        <v>164</v>
      </c>
      <c r="I1904" t="s">
        <v>269</v>
      </c>
      <c r="J1904" t="s">
        <v>71</v>
      </c>
      <c r="K1904" t="s">
        <v>72</v>
      </c>
      <c r="L1904" t="s">
        <v>7477</v>
      </c>
      <c r="M1904">
        <v>207482439</v>
      </c>
      <c r="N1904">
        <v>1.6319999999999999</v>
      </c>
      <c r="O1904" t="s">
        <v>7475</v>
      </c>
      <c r="P1904">
        <v>0.28723199999999999</v>
      </c>
      <c r="Q1904">
        <v>1</v>
      </c>
      <c r="R1904">
        <v>0</v>
      </c>
      <c r="S1904">
        <v>0</v>
      </c>
      <c r="T1904" t="s">
        <v>2643</v>
      </c>
      <c r="U1904">
        <v>0</v>
      </c>
      <c r="V1904" t="s">
        <v>7491</v>
      </c>
      <c r="W1904" t="s">
        <v>70</v>
      </c>
    </row>
    <row r="1905" spans="1:23" x14ac:dyDescent="0.2">
      <c r="A1905" t="s">
        <v>2643</v>
      </c>
      <c r="B1905">
        <v>0</v>
      </c>
      <c r="C1905">
        <v>130744</v>
      </c>
      <c r="D1905" t="s">
        <v>177</v>
      </c>
      <c r="E1905">
        <v>1.65</v>
      </c>
      <c r="F1905">
        <v>30296128</v>
      </c>
      <c r="G1905">
        <v>289803231</v>
      </c>
      <c r="H1905" t="s">
        <v>311</v>
      </c>
      <c r="I1905" t="s">
        <v>894</v>
      </c>
      <c r="J1905" t="s">
        <v>71</v>
      </c>
      <c r="K1905" t="s">
        <v>72</v>
      </c>
      <c r="L1905" t="s">
        <v>7487</v>
      </c>
      <c r="M1905">
        <v>174824033</v>
      </c>
      <c r="N1905">
        <v>2.1</v>
      </c>
      <c r="O1905" t="s">
        <v>7475</v>
      </c>
      <c r="P1905">
        <v>1.3859999999999999</v>
      </c>
      <c r="Q1905">
        <v>5</v>
      </c>
      <c r="R1905">
        <v>0</v>
      </c>
      <c r="S1905">
        <v>0</v>
      </c>
      <c r="T1905" t="s">
        <v>2643</v>
      </c>
      <c r="U1905">
        <v>0</v>
      </c>
      <c r="V1905" t="s">
        <v>7500</v>
      </c>
      <c r="W1905" t="s">
        <v>70</v>
      </c>
    </row>
    <row r="1906" spans="1:23" x14ac:dyDescent="0.2">
      <c r="A1906" t="s">
        <v>2643</v>
      </c>
      <c r="B1906">
        <v>0</v>
      </c>
      <c r="C1906">
        <v>301760</v>
      </c>
      <c r="D1906" t="s">
        <v>220</v>
      </c>
      <c r="E1906">
        <v>1</v>
      </c>
      <c r="F1906">
        <v>28620270</v>
      </c>
      <c r="G1906">
        <v>289803235</v>
      </c>
      <c r="H1906" t="s">
        <v>94</v>
      </c>
      <c r="I1906" t="s">
        <v>426</v>
      </c>
      <c r="J1906" t="s">
        <v>71</v>
      </c>
      <c r="K1906" t="s">
        <v>72</v>
      </c>
      <c r="L1906" t="s">
        <v>7487</v>
      </c>
      <c r="M1906">
        <v>174824033</v>
      </c>
      <c r="N1906">
        <v>2.1</v>
      </c>
      <c r="O1906" t="s">
        <v>7475</v>
      </c>
      <c r="P1906">
        <v>2.8559999999999999</v>
      </c>
      <c r="Q1906">
        <v>17</v>
      </c>
      <c r="R1906">
        <v>0</v>
      </c>
      <c r="S1906">
        <v>0</v>
      </c>
      <c r="T1906" t="s">
        <v>2643</v>
      </c>
      <c r="U1906">
        <v>0</v>
      </c>
      <c r="V1906" t="s">
        <v>7503</v>
      </c>
      <c r="W1906" t="s">
        <v>70</v>
      </c>
    </row>
    <row r="1907" spans="1:23" x14ac:dyDescent="0.2">
      <c r="A1907" t="s">
        <v>2643</v>
      </c>
      <c r="B1907">
        <v>0</v>
      </c>
      <c r="C1907">
        <v>206348</v>
      </c>
      <c r="D1907" t="s">
        <v>76</v>
      </c>
      <c r="E1907">
        <v>1.95</v>
      </c>
      <c r="F1907">
        <v>27946301</v>
      </c>
      <c r="G1907">
        <v>289803231</v>
      </c>
      <c r="H1907" t="s">
        <v>311</v>
      </c>
      <c r="I1907" t="s">
        <v>894</v>
      </c>
      <c r="J1907" t="s">
        <v>71</v>
      </c>
      <c r="K1907" t="s">
        <v>72</v>
      </c>
      <c r="L1907" t="s">
        <v>7487</v>
      </c>
      <c r="M1907">
        <v>174824033</v>
      </c>
      <c r="N1907">
        <v>2.1</v>
      </c>
      <c r="O1907" t="s">
        <v>7475</v>
      </c>
      <c r="P1907">
        <v>0.6552</v>
      </c>
      <c r="Q1907">
        <v>2</v>
      </c>
      <c r="R1907">
        <v>0</v>
      </c>
      <c r="S1907">
        <v>0</v>
      </c>
      <c r="T1907" t="s">
        <v>2643</v>
      </c>
      <c r="U1907">
        <v>0</v>
      </c>
      <c r="V1907" t="s">
        <v>7495</v>
      </c>
      <c r="W1907" t="s">
        <v>70</v>
      </c>
    </row>
    <row r="1908" spans="1:23" x14ac:dyDescent="0.2">
      <c r="A1908" t="s">
        <v>2643</v>
      </c>
      <c r="B1908">
        <v>0</v>
      </c>
      <c r="C1908">
        <v>301983</v>
      </c>
      <c r="D1908" t="s">
        <v>4318</v>
      </c>
      <c r="E1908">
        <v>1.1000000000000001</v>
      </c>
      <c r="F1908">
        <v>27986958</v>
      </c>
      <c r="G1908">
        <v>294115181</v>
      </c>
      <c r="H1908" t="s">
        <v>109</v>
      </c>
      <c r="I1908" t="s">
        <v>1137</v>
      </c>
      <c r="J1908" t="s">
        <v>71</v>
      </c>
      <c r="K1908" t="s">
        <v>72</v>
      </c>
      <c r="L1908" t="s">
        <v>7479</v>
      </c>
      <c r="M1908">
        <v>174354791</v>
      </c>
      <c r="N1908">
        <v>1.68</v>
      </c>
      <c r="O1908" t="s">
        <v>7475</v>
      </c>
      <c r="P1908">
        <v>0.29568</v>
      </c>
      <c r="Q1908">
        <v>2</v>
      </c>
      <c r="R1908">
        <v>0</v>
      </c>
      <c r="S1908">
        <v>0</v>
      </c>
      <c r="T1908" t="s">
        <v>2643</v>
      </c>
      <c r="U1908">
        <v>0</v>
      </c>
      <c r="V1908" t="s">
        <v>7494</v>
      </c>
      <c r="W1908" t="s">
        <v>70</v>
      </c>
    </row>
    <row r="1909" spans="1:23" x14ac:dyDescent="0.2">
      <c r="A1909" t="s">
        <v>2643</v>
      </c>
      <c r="B1909">
        <v>0</v>
      </c>
      <c r="C1909">
        <v>130744</v>
      </c>
      <c r="D1909" t="s">
        <v>177</v>
      </c>
      <c r="E1909">
        <v>1.65</v>
      </c>
      <c r="F1909">
        <v>29691413</v>
      </c>
      <c r="G1909">
        <v>294115181</v>
      </c>
      <c r="H1909" t="s">
        <v>109</v>
      </c>
      <c r="I1909" t="s">
        <v>1137</v>
      </c>
      <c r="J1909" t="s">
        <v>71</v>
      </c>
      <c r="K1909" t="s">
        <v>72</v>
      </c>
      <c r="L1909" t="s">
        <v>7479</v>
      </c>
      <c r="M1909">
        <v>174354791</v>
      </c>
      <c r="N1909">
        <v>1.68</v>
      </c>
      <c r="O1909" t="s">
        <v>7475</v>
      </c>
      <c r="P1909">
        <v>0.44352000000000003</v>
      </c>
      <c r="Q1909">
        <v>2</v>
      </c>
      <c r="R1909">
        <v>0</v>
      </c>
      <c r="S1909">
        <v>0</v>
      </c>
      <c r="T1909" t="s">
        <v>2643</v>
      </c>
      <c r="U1909">
        <v>0</v>
      </c>
      <c r="V1909" t="s">
        <v>7502</v>
      </c>
      <c r="W1909" t="s">
        <v>70</v>
      </c>
    </row>
    <row r="1910" spans="1:23" x14ac:dyDescent="0.2">
      <c r="A1910" t="s">
        <v>2643</v>
      </c>
      <c r="B1910">
        <v>0</v>
      </c>
      <c r="C1910">
        <v>117986</v>
      </c>
      <c r="D1910" t="s">
        <v>96</v>
      </c>
      <c r="E1910">
        <v>2.2000000000000002</v>
      </c>
      <c r="F1910">
        <v>28658162</v>
      </c>
      <c r="G1910">
        <v>289803231</v>
      </c>
      <c r="H1910" t="s">
        <v>311</v>
      </c>
      <c r="I1910" t="s">
        <v>894</v>
      </c>
      <c r="J1910" t="s">
        <v>71</v>
      </c>
      <c r="K1910" t="s">
        <v>72</v>
      </c>
      <c r="L1910" t="s">
        <v>7487</v>
      </c>
      <c r="M1910">
        <v>174824033</v>
      </c>
      <c r="N1910">
        <v>2.1</v>
      </c>
      <c r="O1910" t="s">
        <v>7475</v>
      </c>
      <c r="P1910">
        <v>3.6960000000000002</v>
      </c>
      <c r="Q1910">
        <v>10</v>
      </c>
      <c r="R1910">
        <v>0</v>
      </c>
      <c r="S1910">
        <v>0</v>
      </c>
      <c r="T1910" t="s">
        <v>2643</v>
      </c>
      <c r="U1910">
        <v>0</v>
      </c>
      <c r="V1910" t="s">
        <v>7480</v>
      </c>
      <c r="W1910" t="s">
        <v>70</v>
      </c>
    </row>
    <row r="1911" spans="1:23" x14ac:dyDescent="0.2">
      <c r="A1911" t="s">
        <v>2643</v>
      </c>
      <c r="B1911">
        <v>0</v>
      </c>
      <c r="C1911">
        <v>206348</v>
      </c>
      <c r="D1911" t="s">
        <v>76</v>
      </c>
      <c r="E1911">
        <v>1.6</v>
      </c>
      <c r="F1911">
        <v>27060677</v>
      </c>
      <c r="G1911">
        <v>494261533</v>
      </c>
      <c r="H1911" t="s">
        <v>2854</v>
      </c>
      <c r="I1911" t="s">
        <v>855</v>
      </c>
      <c r="J1911" t="s">
        <v>71</v>
      </c>
      <c r="K1911" t="s">
        <v>70</v>
      </c>
      <c r="L1911" t="s">
        <v>7508</v>
      </c>
      <c r="M1911">
        <v>328574154</v>
      </c>
      <c r="N1911">
        <v>2.52</v>
      </c>
      <c r="O1911" t="s">
        <v>7475</v>
      </c>
      <c r="P1911">
        <v>0.32256000000000001</v>
      </c>
      <c r="Q1911">
        <v>1</v>
      </c>
      <c r="R1911">
        <v>0</v>
      </c>
      <c r="S1911">
        <v>0</v>
      </c>
      <c r="T1911" t="s">
        <v>2643</v>
      </c>
      <c r="U1911">
        <v>0</v>
      </c>
      <c r="V1911" t="s">
        <v>7509</v>
      </c>
      <c r="W1911" t="s">
        <v>70</v>
      </c>
    </row>
    <row r="1912" spans="1:23" x14ac:dyDescent="0.2">
      <c r="A1912" t="s">
        <v>2643</v>
      </c>
      <c r="B1912">
        <v>0</v>
      </c>
      <c r="C1912">
        <v>206348</v>
      </c>
      <c r="D1912" t="s">
        <v>76</v>
      </c>
      <c r="E1912">
        <v>1.6</v>
      </c>
      <c r="F1912">
        <v>27060677</v>
      </c>
      <c r="G1912">
        <v>494261533</v>
      </c>
      <c r="H1912" t="s">
        <v>2854</v>
      </c>
      <c r="I1912" t="s">
        <v>855</v>
      </c>
      <c r="J1912" t="s">
        <v>71</v>
      </c>
      <c r="K1912" t="s">
        <v>70</v>
      </c>
      <c r="L1912" t="s">
        <v>7508</v>
      </c>
      <c r="M1912">
        <v>328574154</v>
      </c>
      <c r="N1912">
        <v>2.52</v>
      </c>
      <c r="O1912" t="s">
        <v>7510</v>
      </c>
      <c r="P1912">
        <v>-9.6768000000000007E-2</v>
      </c>
      <c r="Q1912">
        <v>0</v>
      </c>
      <c r="R1912">
        <v>0</v>
      </c>
      <c r="S1912">
        <v>0</v>
      </c>
      <c r="T1912" t="s">
        <v>2643</v>
      </c>
      <c r="U1912">
        <v>0</v>
      </c>
      <c r="V1912" t="s">
        <v>7509</v>
      </c>
      <c r="W1912" t="s">
        <v>70</v>
      </c>
    </row>
    <row r="1913" spans="1:23" x14ac:dyDescent="0.2">
      <c r="A1913" t="s">
        <v>2643</v>
      </c>
      <c r="B1913">
        <v>0</v>
      </c>
      <c r="C1913">
        <v>301809</v>
      </c>
      <c r="D1913" t="s">
        <v>166</v>
      </c>
      <c r="E1913">
        <v>1.4</v>
      </c>
      <c r="F1913">
        <v>30446891</v>
      </c>
      <c r="G1913">
        <v>289803238</v>
      </c>
      <c r="H1913" t="s">
        <v>102</v>
      </c>
      <c r="I1913" t="s">
        <v>1273</v>
      </c>
      <c r="J1913" t="s">
        <v>71</v>
      </c>
      <c r="K1913" t="s">
        <v>72</v>
      </c>
      <c r="L1913" t="s">
        <v>7487</v>
      </c>
      <c r="M1913">
        <v>174824033</v>
      </c>
      <c r="N1913">
        <v>2.1</v>
      </c>
      <c r="O1913" t="s">
        <v>7475</v>
      </c>
      <c r="P1913">
        <v>2.3519999999999999</v>
      </c>
      <c r="Q1913">
        <v>10</v>
      </c>
      <c r="R1913">
        <v>0</v>
      </c>
      <c r="S1913">
        <v>0</v>
      </c>
      <c r="T1913" t="s">
        <v>2643</v>
      </c>
      <c r="U1913">
        <v>0</v>
      </c>
      <c r="V1913" t="s">
        <v>7492</v>
      </c>
      <c r="W1913" t="s">
        <v>7493</v>
      </c>
    </row>
    <row r="1914" spans="1:23" x14ac:dyDescent="0.2">
      <c r="A1914" t="s">
        <v>2643</v>
      </c>
      <c r="B1914">
        <v>0</v>
      </c>
      <c r="C1914">
        <v>301760</v>
      </c>
      <c r="D1914" t="s">
        <v>220</v>
      </c>
      <c r="E1914">
        <v>1</v>
      </c>
      <c r="F1914">
        <v>28620270</v>
      </c>
      <c r="G1914">
        <v>289091075</v>
      </c>
      <c r="H1914" t="s">
        <v>146</v>
      </c>
      <c r="I1914" t="s">
        <v>382</v>
      </c>
      <c r="J1914" t="s">
        <v>71</v>
      </c>
      <c r="K1914" t="s">
        <v>72</v>
      </c>
      <c r="L1914" t="s">
        <v>7479</v>
      </c>
      <c r="M1914">
        <v>174354791</v>
      </c>
      <c r="N1914">
        <v>1.68</v>
      </c>
      <c r="O1914" t="s">
        <v>7475</v>
      </c>
      <c r="P1914">
        <v>2.1503999999999999</v>
      </c>
      <c r="Q1914">
        <v>16</v>
      </c>
      <c r="R1914">
        <v>0</v>
      </c>
      <c r="S1914">
        <v>0</v>
      </c>
      <c r="T1914" t="s">
        <v>2643</v>
      </c>
      <c r="U1914">
        <v>0</v>
      </c>
      <c r="V1914" t="s">
        <v>7503</v>
      </c>
      <c r="W1914" t="s">
        <v>70</v>
      </c>
    </row>
    <row r="1915" spans="1:23" x14ac:dyDescent="0.2">
      <c r="A1915" t="s">
        <v>2643</v>
      </c>
      <c r="B1915">
        <v>0</v>
      </c>
      <c r="C1915">
        <v>120762</v>
      </c>
      <c r="D1915" t="s">
        <v>90</v>
      </c>
      <c r="E1915">
        <v>2.2000000000000002</v>
      </c>
      <c r="F1915">
        <v>28658162</v>
      </c>
      <c r="G1915">
        <v>289803235</v>
      </c>
      <c r="H1915" t="s">
        <v>94</v>
      </c>
      <c r="I1915" t="s">
        <v>426</v>
      </c>
      <c r="J1915" t="s">
        <v>71</v>
      </c>
      <c r="K1915" t="s">
        <v>72</v>
      </c>
      <c r="L1915" t="s">
        <v>7487</v>
      </c>
      <c r="M1915">
        <v>174824033</v>
      </c>
      <c r="N1915">
        <v>2.1</v>
      </c>
      <c r="O1915" t="s">
        <v>7475</v>
      </c>
      <c r="P1915">
        <v>1.1088</v>
      </c>
      <c r="Q1915">
        <v>3</v>
      </c>
      <c r="R1915">
        <v>0</v>
      </c>
      <c r="S1915">
        <v>0</v>
      </c>
      <c r="T1915" t="s">
        <v>2643</v>
      </c>
      <c r="U1915">
        <v>0</v>
      </c>
      <c r="V1915" t="s">
        <v>7480</v>
      </c>
      <c r="W1915" t="s">
        <v>70</v>
      </c>
    </row>
    <row r="1916" spans="1:23" x14ac:dyDescent="0.2">
      <c r="A1916" t="s">
        <v>2643</v>
      </c>
      <c r="B1916">
        <v>0</v>
      </c>
      <c r="C1916">
        <v>117986</v>
      </c>
      <c r="D1916" t="s">
        <v>96</v>
      </c>
      <c r="E1916">
        <v>2.2000000000000002</v>
      </c>
      <c r="F1916">
        <v>28658162</v>
      </c>
      <c r="G1916">
        <v>289091075</v>
      </c>
      <c r="H1916" t="s">
        <v>146</v>
      </c>
      <c r="I1916" t="s">
        <v>382</v>
      </c>
      <c r="J1916" t="s">
        <v>71</v>
      </c>
      <c r="K1916" t="s">
        <v>72</v>
      </c>
      <c r="L1916" t="s">
        <v>7479</v>
      </c>
      <c r="M1916">
        <v>174354791</v>
      </c>
      <c r="N1916">
        <v>1.68</v>
      </c>
      <c r="O1916" t="s">
        <v>7475</v>
      </c>
      <c r="P1916">
        <v>1.7740800000000001</v>
      </c>
      <c r="Q1916">
        <v>6</v>
      </c>
      <c r="R1916">
        <v>0</v>
      </c>
      <c r="S1916">
        <v>0</v>
      </c>
      <c r="T1916" t="s">
        <v>2643</v>
      </c>
      <c r="U1916">
        <v>0</v>
      </c>
      <c r="V1916" t="s">
        <v>7480</v>
      </c>
      <c r="W1916" t="s">
        <v>70</v>
      </c>
    </row>
    <row r="1917" spans="1:23" x14ac:dyDescent="0.2">
      <c r="A1917" t="s">
        <v>2643</v>
      </c>
      <c r="B1917">
        <v>0</v>
      </c>
      <c r="C1917">
        <v>130744</v>
      </c>
      <c r="D1917" t="s">
        <v>177</v>
      </c>
      <c r="E1917">
        <v>1.65</v>
      </c>
      <c r="F1917">
        <v>29691413</v>
      </c>
      <c r="G1917">
        <v>332847096</v>
      </c>
      <c r="H1917" t="s">
        <v>94</v>
      </c>
      <c r="I1917" t="s">
        <v>198</v>
      </c>
      <c r="J1917" t="s">
        <v>71</v>
      </c>
      <c r="K1917" t="s">
        <v>72</v>
      </c>
      <c r="L1917" t="s">
        <v>7477</v>
      </c>
      <c r="M1917">
        <v>207482439</v>
      </c>
      <c r="N1917">
        <v>1.6319999999999999</v>
      </c>
      <c r="O1917" t="s">
        <v>7475</v>
      </c>
      <c r="P1917">
        <v>0.64627199999999996</v>
      </c>
      <c r="Q1917">
        <v>3</v>
      </c>
      <c r="R1917">
        <v>0</v>
      </c>
      <c r="S1917">
        <v>0</v>
      </c>
      <c r="T1917" t="s">
        <v>2643</v>
      </c>
      <c r="U1917">
        <v>0</v>
      </c>
      <c r="V1917" t="s">
        <v>7502</v>
      </c>
      <c r="W1917" t="s">
        <v>70</v>
      </c>
    </row>
    <row r="1918" spans="1:23" x14ac:dyDescent="0.2">
      <c r="A1918" t="s">
        <v>2643</v>
      </c>
      <c r="B1918">
        <v>0</v>
      </c>
      <c r="C1918">
        <v>301760</v>
      </c>
      <c r="D1918" t="s">
        <v>220</v>
      </c>
      <c r="E1918">
        <v>1.4</v>
      </c>
      <c r="F1918">
        <v>30881393</v>
      </c>
      <c r="G1918">
        <v>314483128</v>
      </c>
      <c r="H1918" t="s">
        <v>304</v>
      </c>
      <c r="I1918" t="s">
        <v>305</v>
      </c>
      <c r="J1918" t="s">
        <v>71</v>
      </c>
      <c r="K1918" t="s">
        <v>72</v>
      </c>
      <c r="L1918" t="s">
        <v>7483</v>
      </c>
      <c r="M1918">
        <v>170181975</v>
      </c>
      <c r="N1918">
        <v>1.536</v>
      </c>
      <c r="O1918" t="s">
        <v>7475</v>
      </c>
      <c r="P1918">
        <v>3.0965760000000002</v>
      </c>
      <c r="Q1918">
        <v>18</v>
      </c>
      <c r="R1918">
        <v>0</v>
      </c>
      <c r="S1918">
        <v>0</v>
      </c>
      <c r="T1918" t="s">
        <v>2643</v>
      </c>
      <c r="U1918">
        <v>0</v>
      </c>
      <c r="V1918" t="s">
        <v>7507</v>
      </c>
      <c r="W1918" t="s">
        <v>70</v>
      </c>
    </row>
    <row r="1919" spans="1:23" x14ac:dyDescent="0.2">
      <c r="A1919" t="s">
        <v>2643</v>
      </c>
      <c r="B1919">
        <v>0</v>
      </c>
      <c r="C1919">
        <v>117986</v>
      </c>
      <c r="D1919" t="s">
        <v>96</v>
      </c>
      <c r="E1919">
        <v>2.2000000000000002</v>
      </c>
      <c r="F1919">
        <v>30296144</v>
      </c>
      <c r="G1919">
        <v>289091074</v>
      </c>
      <c r="H1919" t="s">
        <v>74</v>
      </c>
      <c r="I1919" t="s">
        <v>75</v>
      </c>
      <c r="J1919" t="s">
        <v>71</v>
      </c>
      <c r="K1919" t="s">
        <v>72</v>
      </c>
      <c r="L1919" t="s">
        <v>7479</v>
      </c>
      <c r="M1919">
        <v>174354791</v>
      </c>
      <c r="N1919">
        <v>1.68</v>
      </c>
      <c r="O1919" t="s">
        <v>7475</v>
      </c>
      <c r="P1919">
        <v>1.18272</v>
      </c>
      <c r="Q1919">
        <v>4</v>
      </c>
      <c r="R1919">
        <v>0</v>
      </c>
      <c r="S1919">
        <v>0</v>
      </c>
      <c r="T1919" t="s">
        <v>2643</v>
      </c>
      <c r="U1919">
        <v>0</v>
      </c>
      <c r="V1919" t="s">
        <v>7491</v>
      </c>
      <c r="W1919" t="s">
        <v>70</v>
      </c>
    </row>
    <row r="1920" spans="1:23" x14ac:dyDescent="0.2">
      <c r="A1920" t="s">
        <v>2643</v>
      </c>
      <c r="B1920">
        <v>0</v>
      </c>
      <c r="C1920">
        <v>206348</v>
      </c>
      <c r="D1920" t="s">
        <v>76</v>
      </c>
      <c r="E1920">
        <v>2.2000000000000002</v>
      </c>
      <c r="F1920">
        <v>30164892</v>
      </c>
      <c r="G1920">
        <v>332847097</v>
      </c>
      <c r="H1920" t="s">
        <v>74</v>
      </c>
      <c r="I1920" t="s">
        <v>125</v>
      </c>
      <c r="J1920" t="s">
        <v>71</v>
      </c>
      <c r="K1920" t="s">
        <v>72</v>
      </c>
      <c r="L1920" t="s">
        <v>7477</v>
      </c>
      <c r="M1920">
        <v>207482439</v>
      </c>
      <c r="N1920">
        <v>1.6319999999999999</v>
      </c>
      <c r="O1920" t="s">
        <v>7475</v>
      </c>
      <c r="P1920">
        <v>0.28723199999999999</v>
      </c>
      <c r="Q1920">
        <v>1</v>
      </c>
      <c r="R1920">
        <v>0</v>
      </c>
      <c r="S1920">
        <v>0</v>
      </c>
      <c r="T1920" t="s">
        <v>2643</v>
      </c>
      <c r="U1920">
        <v>0</v>
      </c>
      <c r="V1920" t="s">
        <v>7485</v>
      </c>
      <c r="W1920" t="s">
        <v>70</v>
      </c>
    </row>
    <row r="1921" spans="1:23" x14ac:dyDescent="0.2">
      <c r="A1921" t="s">
        <v>2643</v>
      </c>
      <c r="B1921">
        <v>0</v>
      </c>
      <c r="C1921">
        <v>301809</v>
      </c>
      <c r="D1921" t="s">
        <v>166</v>
      </c>
      <c r="E1921">
        <v>2.2000000000000002</v>
      </c>
      <c r="F1921">
        <v>29654021</v>
      </c>
      <c r="G1921">
        <v>289784442</v>
      </c>
      <c r="H1921" t="s">
        <v>109</v>
      </c>
      <c r="I1921" t="s">
        <v>110</v>
      </c>
      <c r="J1921" t="s">
        <v>71</v>
      </c>
      <c r="K1921" t="s">
        <v>72</v>
      </c>
      <c r="L1921" t="s">
        <v>7483</v>
      </c>
      <c r="M1921">
        <v>170181975</v>
      </c>
      <c r="N1921">
        <v>1.536</v>
      </c>
      <c r="O1921" t="s">
        <v>7475</v>
      </c>
      <c r="P1921">
        <v>0.27033600000000002</v>
      </c>
      <c r="Q1921">
        <v>1</v>
      </c>
      <c r="R1921">
        <v>0</v>
      </c>
      <c r="S1921">
        <v>0</v>
      </c>
      <c r="T1921" t="s">
        <v>2643</v>
      </c>
      <c r="U1921">
        <v>0</v>
      </c>
      <c r="V1921" t="s">
        <v>7478</v>
      </c>
      <c r="W1921" t="s">
        <v>70</v>
      </c>
    </row>
    <row r="1922" spans="1:23" x14ac:dyDescent="0.2">
      <c r="A1922" t="s">
        <v>2643</v>
      </c>
      <c r="B1922">
        <v>0</v>
      </c>
      <c r="C1922">
        <v>301760</v>
      </c>
      <c r="D1922" t="s">
        <v>220</v>
      </c>
      <c r="E1922">
        <v>1</v>
      </c>
      <c r="F1922">
        <v>28620270</v>
      </c>
      <c r="G1922">
        <v>335974420</v>
      </c>
      <c r="H1922" t="s">
        <v>213</v>
      </c>
      <c r="I1922" t="s">
        <v>214</v>
      </c>
      <c r="J1922" t="s">
        <v>71</v>
      </c>
      <c r="K1922" t="s">
        <v>72</v>
      </c>
      <c r="L1922" t="s">
        <v>7487</v>
      </c>
      <c r="M1922">
        <v>174824033</v>
      </c>
      <c r="N1922">
        <v>2.1</v>
      </c>
      <c r="O1922" t="s">
        <v>7475</v>
      </c>
      <c r="P1922">
        <v>0.67200000000000004</v>
      </c>
      <c r="Q1922">
        <v>4</v>
      </c>
      <c r="R1922">
        <v>0</v>
      </c>
      <c r="S1922">
        <v>0</v>
      </c>
      <c r="T1922" t="s">
        <v>2643</v>
      </c>
      <c r="U1922">
        <v>0</v>
      </c>
      <c r="V1922" t="s">
        <v>7503</v>
      </c>
      <c r="W1922" t="s">
        <v>70</v>
      </c>
    </row>
    <row r="1923" spans="1:23" x14ac:dyDescent="0.2">
      <c r="A1923" t="s">
        <v>2643</v>
      </c>
      <c r="B1923">
        <v>0</v>
      </c>
      <c r="C1923">
        <v>120762</v>
      </c>
      <c r="D1923" t="s">
        <v>90</v>
      </c>
      <c r="E1923">
        <v>2.2000000000000002</v>
      </c>
      <c r="F1923">
        <v>29654021</v>
      </c>
      <c r="G1923">
        <v>289803236</v>
      </c>
      <c r="H1923" t="s">
        <v>74</v>
      </c>
      <c r="I1923" t="s">
        <v>672</v>
      </c>
      <c r="J1923" t="s">
        <v>71</v>
      </c>
      <c r="K1923" t="s">
        <v>72</v>
      </c>
      <c r="L1923" t="s">
        <v>7487</v>
      </c>
      <c r="M1923">
        <v>174824033</v>
      </c>
      <c r="N1923">
        <v>2.1</v>
      </c>
      <c r="O1923" t="s">
        <v>7475</v>
      </c>
      <c r="P1923">
        <v>1.1088</v>
      </c>
      <c r="Q1923">
        <v>3</v>
      </c>
      <c r="R1923">
        <v>0</v>
      </c>
      <c r="S1923">
        <v>0</v>
      </c>
      <c r="T1923" t="s">
        <v>2643</v>
      </c>
      <c r="U1923">
        <v>0</v>
      </c>
      <c r="V1923" t="s">
        <v>7478</v>
      </c>
      <c r="W1923" t="s">
        <v>70</v>
      </c>
    </row>
    <row r="1924" spans="1:23" x14ac:dyDescent="0.2">
      <c r="A1924" t="s">
        <v>2643</v>
      </c>
      <c r="B1924">
        <v>0</v>
      </c>
      <c r="C1924">
        <v>117986</v>
      </c>
      <c r="D1924" t="s">
        <v>96</v>
      </c>
      <c r="E1924">
        <v>2.2000000000000002</v>
      </c>
      <c r="F1924">
        <v>30296144</v>
      </c>
      <c r="G1924">
        <v>289784442</v>
      </c>
      <c r="H1924" t="s">
        <v>109</v>
      </c>
      <c r="I1924" t="s">
        <v>110</v>
      </c>
      <c r="J1924" t="s">
        <v>71</v>
      </c>
      <c r="K1924" t="s">
        <v>72</v>
      </c>
      <c r="L1924" t="s">
        <v>7483</v>
      </c>
      <c r="M1924">
        <v>170181975</v>
      </c>
      <c r="N1924">
        <v>1.536</v>
      </c>
      <c r="O1924" t="s">
        <v>7475</v>
      </c>
      <c r="P1924">
        <v>10.002432000000001</v>
      </c>
      <c r="Q1924">
        <v>37</v>
      </c>
      <c r="R1924">
        <v>0</v>
      </c>
      <c r="S1924">
        <v>0</v>
      </c>
      <c r="T1924" t="s">
        <v>2643</v>
      </c>
      <c r="U1924">
        <v>0</v>
      </c>
      <c r="V1924" t="s">
        <v>7491</v>
      </c>
      <c r="W1924" t="s">
        <v>70</v>
      </c>
    </row>
    <row r="1925" spans="1:23" x14ac:dyDescent="0.2">
      <c r="A1925" t="s">
        <v>2643</v>
      </c>
      <c r="B1925">
        <v>0</v>
      </c>
      <c r="C1925">
        <v>120762</v>
      </c>
      <c r="D1925" t="s">
        <v>90</v>
      </c>
      <c r="E1925">
        <v>1.95</v>
      </c>
      <c r="F1925">
        <v>27946301</v>
      </c>
      <c r="G1925">
        <v>289091074</v>
      </c>
      <c r="H1925" t="s">
        <v>74</v>
      </c>
      <c r="I1925" t="s">
        <v>75</v>
      </c>
      <c r="J1925" t="s">
        <v>71</v>
      </c>
      <c r="K1925" t="s">
        <v>72</v>
      </c>
      <c r="L1925" t="s">
        <v>7479</v>
      </c>
      <c r="M1925">
        <v>174354791</v>
      </c>
      <c r="N1925">
        <v>1.68</v>
      </c>
      <c r="O1925" t="s">
        <v>7475</v>
      </c>
      <c r="P1925">
        <v>0.78624000000000005</v>
      </c>
      <c r="Q1925">
        <v>3</v>
      </c>
      <c r="R1925">
        <v>0</v>
      </c>
      <c r="S1925">
        <v>0</v>
      </c>
      <c r="T1925" t="s">
        <v>2643</v>
      </c>
      <c r="U1925">
        <v>0</v>
      </c>
      <c r="V1925" t="s">
        <v>7495</v>
      </c>
      <c r="W1925" t="s">
        <v>70</v>
      </c>
    </row>
    <row r="1926" spans="1:23" x14ac:dyDescent="0.2">
      <c r="A1926" t="s">
        <v>2643</v>
      </c>
      <c r="B1926">
        <v>0</v>
      </c>
      <c r="C1926">
        <v>206348</v>
      </c>
      <c r="D1926" t="s">
        <v>76</v>
      </c>
      <c r="E1926">
        <v>1.5</v>
      </c>
      <c r="F1926">
        <v>27985644</v>
      </c>
      <c r="G1926">
        <v>289803233</v>
      </c>
      <c r="H1926" t="s">
        <v>204</v>
      </c>
      <c r="I1926" t="s">
        <v>800</v>
      </c>
      <c r="J1926" t="s">
        <v>71</v>
      </c>
      <c r="K1926" t="s">
        <v>72</v>
      </c>
      <c r="L1926" t="s">
        <v>7487</v>
      </c>
      <c r="M1926">
        <v>174824033</v>
      </c>
      <c r="N1926">
        <v>2.1</v>
      </c>
      <c r="O1926" t="s">
        <v>7475</v>
      </c>
      <c r="P1926">
        <v>0.75600000000000001</v>
      </c>
      <c r="Q1926">
        <v>3</v>
      </c>
      <c r="R1926">
        <v>0</v>
      </c>
      <c r="S1926">
        <v>0</v>
      </c>
      <c r="T1926" t="s">
        <v>2643</v>
      </c>
      <c r="U1926">
        <v>0</v>
      </c>
      <c r="V1926" t="s">
        <v>7499</v>
      </c>
      <c r="W1926" t="s">
        <v>70</v>
      </c>
    </row>
    <row r="1927" spans="1:23" x14ac:dyDescent="0.2">
      <c r="A1927" t="s">
        <v>2643</v>
      </c>
      <c r="B1927">
        <v>0</v>
      </c>
      <c r="C1927">
        <v>301760</v>
      </c>
      <c r="D1927" t="s">
        <v>220</v>
      </c>
      <c r="E1927">
        <v>2.2000000000000002</v>
      </c>
      <c r="F1927">
        <v>27063584</v>
      </c>
      <c r="G1927">
        <v>289803234</v>
      </c>
      <c r="H1927" t="s">
        <v>164</v>
      </c>
      <c r="I1927" t="s">
        <v>406</v>
      </c>
      <c r="J1927" t="s">
        <v>71</v>
      </c>
      <c r="K1927" t="s">
        <v>72</v>
      </c>
      <c r="L1927" t="s">
        <v>7487</v>
      </c>
      <c r="M1927">
        <v>174824033</v>
      </c>
      <c r="N1927">
        <v>2.1</v>
      </c>
      <c r="O1927" t="s">
        <v>7475</v>
      </c>
      <c r="P1927">
        <v>0.36959999999999998</v>
      </c>
      <c r="Q1927">
        <v>1</v>
      </c>
      <c r="R1927">
        <v>0</v>
      </c>
      <c r="S1927">
        <v>0</v>
      </c>
      <c r="T1927" t="s">
        <v>2643</v>
      </c>
      <c r="U1927">
        <v>0</v>
      </c>
      <c r="V1927" t="s">
        <v>7490</v>
      </c>
      <c r="W1927" t="s">
        <v>70</v>
      </c>
    </row>
    <row r="1928" spans="1:23" x14ac:dyDescent="0.2">
      <c r="A1928" t="s">
        <v>2643</v>
      </c>
      <c r="B1928">
        <v>0</v>
      </c>
      <c r="C1928">
        <v>301760</v>
      </c>
      <c r="D1928" t="s">
        <v>220</v>
      </c>
      <c r="E1928">
        <v>1</v>
      </c>
      <c r="F1928">
        <v>28620270</v>
      </c>
      <c r="G1928">
        <v>289803233</v>
      </c>
      <c r="H1928" t="s">
        <v>204</v>
      </c>
      <c r="I1928" t="s">
        <v>800</v>
      </c>
      <c r="J1928" t="s">
        <v>71</v>
      </c>
      <c r="K1928" t="s">
        <v>72</v>
      </c>
      <c r="L1928" t="s">
        <v>7487</v>
      </c>
      <c r="M1928">
        <v>174824033</v>
      </c>
      <c r="N1928">
        <v>2.1</v>
      </c>
      <c r="O1928" t="s">
        <v>7475</v>
      </c>
      <c r="P1928">
        <v>0.84</v>
      </c>
      <c r="Q1928">
        <v>5</v>
      </c>
      <c r="R1928">
        <v>0</v>
      </c>
      <c r="S1928">
        <v>0</v>
      </c>
      <c r="T1928" t="s">
        <v>2643</v>
      </c>
      <c r="U1928">
        <v>0</v>
      </c>
      <c r="V1928" t="s">
        <v>7503</v>
      </c>
      <c r="W1928" t="s">
        <v>70</v>
      </c>
    </row>
    <row r="1929" spans="1:23" x14ac:dyDescent="0.2">
      <c r="A1929" t="s">
        <v>2643</v>
      </c>
      <c r="B1929">
        <v>0</v>
      </c>
      <c r="C1929">
        <v>301983</v>
      </c>
      <c r="D1929" t="s">
        <v>4318</v>
      </c>
      <c r="E1929">
        <v>1.1000000000000001</v>
      </c>
      <c r="F1929">
        <v>27986958</v>
      </c>
      <c r="G1929">
        <v>289803233</v>
      </c>
      <c r="H1929" t="s">
        <v>204</v>
      </c>
      <c r="I1929" t="s">
        <v>800</v>
      </c>
      <c r="J1929" t="s">
        <v>71</v>
      </c>
      <c r="K1929" t="s">
        <v>72</v>
      </c>
      <c r="L1929" t="s">
        <v>7487</v>
      </c>
      <c r="M1929">
        <v>174824033</v>
      </c>
      <c r="N1929">
        <v>2.1</v>
      </c>
      <c r="O1929" t="s">
        <v>7475</v>
      </c>
      <c r="P1929">
        <v>0.5544</v>
      </c>
      <c r="Q1929">
        <v>3</v>
      </c>
      <c r="R1929">
        <v>0</v>
      </c>
      <c r="S1929">
        <v>0</v>
      </c>
      <c r="T1929" t="s">
        <v>2643</v>
      </c>
      <c r="U1929">
        <v>0</v>
      </c>
      <c r="V1929" t="s">
        <v>7494</v>
      </c>
      <c r="W1929" t="s">
        <v>70</v>
      </c>
    </row>
    <row r="1930" spans="1:23" x14ac:dyDescent="0.2">
      <c r="A1930" t="s">
        <v>2643</v>
      </c>
      <c r="B1930">
        <v>0</v>
      </c>
      <c r="C1930">
        <v>301760</v>
      </c>
      <c r="D1930" t="s">
        <v>220</v>
      </c>
      <c r="E1930">
        <v>1</v>
      </c>
      <c r="F1930">
        <v>28620270</v>
      </c>
      <c r="G1930">
        <v>289091074</v>
      </c>
      <c r="H1930" t="s">
        <v>74</v>
      </c>
      <c r="I1930" t="s">
        <v>75</v>
      </c>
      <c r="J1930" t="s">
        <v>71</v>
      </c>
      <c r="K1930" t="s">
        <v>72</v>
      </c>
      <c r="L1930" t="s">
        <v>7479</v>
      </c>
      <c r="M1930">
        <v>174354791</v>
      </c>
      <c r="N1930">
        <v>1.68</v>
      </c>
      <c r="O1930" t="s">
        <v>7475</v>
      </c>
      <c r="P1930">
        <v>2.4192</v>
      </c>
      <c r="Q1930">
        <v>18</v>
      </c>
      <c r="R1930">
        <v>0</v>
      </c>
      <c r="S1930">
        <v>0</v>
      </c>
      <c r="T1930" t="s">
        <v>2643</v>
      </c>
      <c r="U1930">
        <v>0</v>
      </c>
      <c r="V1930" t="s">
        <v>7503</v>
      </c>
      <c r="W1930" t="s">
        <v>70</v>
      </c>
    </row>
    <row r="1931" spans="1:23" x14ac:dyDescent="0.2">
      <c r="A1931" t="s">
        <v>2643</v>
      </c>
      <c r="B1931">
        <v>0</v>
      </c>
      <c r="C1931">
        <v>507</v>
      </c>
      <c r="D1931" t="s">
        <v>255</v>
      </c>
      <c r="E1931">
        <v>2.2000000000000002</v>
      </c>
      <c r="F1931">
        <v>29654021</v>
      </c>
      <c r="G1931">
        <v>289091073</v>
      </c>
      <c r="H1931" t="s">
        <v>94</v>
      </c>
      <c r="I1931" t="s">
        <v>756</v>
      </c>
      <c r="J1931" t="s">
        <v>71</v>
      </c>
      <c r="K1931" t="s">
        <v>72</v>
      </c>
      <c r="L1931" t="s">
        <v>7479</v>
      </c>
      <c r="M1931">
        <v>174354791</v>
      </c>
      <c r="N1931">
        <v>1.68</v>
      </c>
      <c r="O1931" t="s">
        <v>7475</v>
      </c>
      <c r="P1931">
        <v>0.59136</v>
      </c>
      <c r="Q1931">
        <v>2</v>
      </c>
      <c r="R1931">
        <v>0</v>
      </c>
      <c r="S1931">
        <v>0</v>
      </c>
      <c r="T1931" t="s">
        <v>2643</v>
      </c>
      <c r="U1931">
        <v>0</v>
      </c>
      <c r="V1931" t="s">
        <v>7478</v>
      </c>
      <c r="W1931" t="s">
        <v>70</v>
      </c>
    </row>
    <row r="1932" spans="1:23" x14ac:dyDescent="0.2">
      <c r="A1932" t="s">
        <v>2643</v>
      </c>
      <c r="B1932">
        <v>0</v>
      </c>
      <c r="C1932">
        <v>117986</v>
      </c>
      <c r="D1932" t="s">
        <v>96</v>
      </c>
      <c r="E1932">
        <v>2.2000000000000002</v>
      </c>
      <c r="F1932">
        <v>28658162</v>
      </c>
      <c r="G1932">
        <v>294115179</v>
      </c>
      <c r="H1932" t="s">
        <v>232</v>
      </c>
      <c r="I1932" t="s">
        <v>233</v>
      </c>
      <c r="J1932" t="s">
        <v>71</v>
      </c>
      <c r="K1932" t="s">
        <v>72</v>
      </c>
      <c r="L1932" t="s">
        <v>7479</v>
      </c>
      <c r="M1932">
        <v>174354791</v>
      </c>
      <c r="N1932">
        <v>1.68</v>
      </c>
      <c r="O1932" t="s">
        <v>7475</v>
      </c>
      <c r="P1932">
        <v>2.9567999999999999</v>
      </c>
      <c r="Q1932">
        <v>10</v>
      </c>
      <c r="R1932">
        <v>0</v>
      </c>
      <c r="S1932">
        <v>0</v>
      </c>
      <c r="T1932" t="s">
        <v>2643</v>
      </c>
      <c r="U1932">
        <v>0</v>
      </c>
      <c r="V1932" t="s">
        <v>7480</v>
      </c>
      <c r="W1932" t="s">
        <v>70</v>
      </c>
    </row>
    <row r="1933" spans="1:23" x14ac:dyDescent="0.2">
      <c r="A1933" t="s">
        <v>2643</v>
      </c>
      <c r="B1933">
        <v>0</v>
      </c>
      <c r="C1933">
        <v>120762</v>
      </c>
      <c r="D1933" t="s">
        <v>90</v>
      </c>
      <c r="E1933">
        <v>2.2000000000000002</v>
      </c>
      <c r="F1933">
        <v>30296144</v>
      </c>
      <c r="G1933">
        <v>289091071</v>
      </c>
      <c r="H1933" t="s">
        <v>204</v>
      </c>
      <c r="I1933" t="s">
        <v>1178</v>
      </c>
      <c r="J1933" t="s">
        <v>71</v>
      </c>
      <c r="K1933" t="s">
        <v>72</v>
      </c>
      <c r="L1933" t="s">
        <v>7479</v>
      </c>
      <c r="M1933">
        <v>174354791</v>
      </c>
      <c r="N1933">
        <v>1.68</v>
      </c>
      <c r="O1933" t="s">
        <v>7475</v>
      </c>
      <c r="P1933">
        <v>0.29568</v>
      </c>
      <c r="Q1933">
        <v>1</v>
      </c>
      <c r="R1933">
        <v>0</v>
      </c>
      <c r="S1933">
        <v>0</v>
      </c>
      <c r="T1933" t="s">
        <v>2643</v>
      </c>
      <c r="U1933">
        <v>0</v>
      </c>
      <c r="V1933" t="s">
        <v>7491</v>
      </c>
      <c r="W1933" t="s">
        <v>70</v>
      </c>
    </row>
    <row r="1934" spans="1:23" x14ac:dyDescent="0.2">
      <c r="A1934" t="s">
        <v>2643</v>
      </c>
      <c r="B1934">
        <v>0</v>
      </c>
      <c r="C1934">
        <v>301809</v>
      </c>
      <c r="D1934" t="s">
        <v>166</v>
      </c>
      <c r="E1934">
        <v>1.4</v>
      </c>
      <c r="F1934">
        <v>30446891</v>
      </c>
      <c r="G1934">
        <v>282636965</v>
      </c>
      <c r="H1934" t="s">
        <v>146</v>
      </c>
      <c r="I1934" t="s">
        <v>147</v>
      </c>
      <c r="J1934" t="s">
        <v>71</v>
      </c>
      <c r="K1934" t="s">
        <v>72</v>
      </c>
      <c r="L1934" t="s">
        <v>7483</v>
      </c>
      <c r="M1934">
        <v>170181975</v>
      </c>
      <c r="N1934">
        <v>1.536</v>
      </c>
      <c r="O1934" t="s">
        <v>7475</v>
      </c>
      <c r="P1934">
        <v>11.698176</v>
      </c>
      <c r="Q1934">
        <v>68</v>
      </c>
      <c r="R1934">
        <v>0</v>
      </c>
      <c r="S1934">
        <v>0</v>
      </c>
      <c r="T1934" t="s">
        <v>2643</v>
      </c>
      <c r="U1934">
        <v>0</v>
      </c>
      <c r="V1934" t="s">
        <v>7492</v>
      </c>
      <c r="W1934" t="s">
        <v>7493</v>
      </c>
    </row>
    <row r="1935" spans="1:23" x14ac:dyDescent="0.2">
      <c r="A1935" t="s">
        <v>2643</v>
      </c>
      <c r="B1935">
        <v>0</v>
      </c>
      <c r="C1935">
        <v>117986</v>
      </c>
      <c r="D1935" t="s">
        <v>96</v>
      </c>
      <c r="E1935">
        <v>2.2000000000000002</v>
      </c>
      <c r="F1935">
        <v>29654021</v>
      </c>
      <c r="G1935">
        <v>335974412</v>
      </c>
      <c r="H1935" t="s">
        <v>304</v>
      </c>
      <c r="I1935" t="s">
        <v>1471</v>
      </c>
      <c r="J1935" t="s">
        <v>71</v>
      </c>
      <c r="K1935" t="s">
        <v>72</v>
      </c>
      <c r="L1935" t="s">
        <v>7477</v>
      </c>
      <c r="M1935">
        <v>207482439</v>
      </c>
      <c r="N1935">
        <v>1.6319999999999999</v>
      </c>
      <c r="O1935" t="s">
        <v>7475</v>
      </c>
      <c r="P1935">
        <v>2.5850879999999998</v>
      </c>
      <c r="Q1935">
        <v>9</v>
      </c>
      <c r="R1935">
        <v>0</v>
      </c>
      <c r="S1935">
        <v>0</v>
      </c>
      <c r="T1935" t="s">
        <v>2643</v>
      </c>
      <c r="U1935">
        <v>0</v>
      </c>
      <c r="V1935" t="s">
        <v>7478</v>
      </c>
      <c r="W1935" t="s">
        <v>70</v>
      </c>
    </row>
    <row r="1936" spans="1:23" x14ac:dyDescent="0.2">
      <c r="A1936" t="s">
        <v>2643</v>
      </c>
      <c r="B1936">
        <v>0</v>
      </c>
      <c r="C1936">
        <v>130744</v>
      </c>
      <c r="D1936" t="s">
        <v>177</v>
      </c>
      <c r="E1936">
        <v>1.2</v>
      </c>
      <c r="F1936">
        <v>27064010</v>
      </c>
      <c r="G1936">
        <v>289803237</v>
      </c>
      <c r="H1936" t="s">
        <v>146</v>
      </c>
      <c r="I1936" t="s">
        <v>474</v>
      </c>
      <c r="J1936" t="s">
        <v>71</v>
      </c>
      <c r="K1936" t="s">
        <v>72</v>
      </c>
      <c r="L1936" t="s">
        <v>7487</v>
      </c>
      <c r="M1936">
        <v>174824033</v>
      </c>
      <c r="N1936">
        <v>2.1</v>
      </c>
      <c r="O1936" t="s">
        <v>7475</v>
      </c>
      <c r="P1936">
        <v>1.008</v>
      </c>
      <c r="Q1936">
        <v>5</v>
      </c>
      <c r="R1936">
        <v>0</v>
      </c>
      <c r="S1936">
        <v>0</v>
      </c>
      <c r="T1936" t="s">
        <v>2643</v>
      </c>
      <c r="U1936">
        <v>0</v>
      </c>
      <c r="V1936" t="s">
        <v>7498</v>
      </c>
      <c r="W1936" t="s">
        <v>70</v>
      </c>
    </row>
    <row r="1937" spans="1:23" x14ac:dyDescent="0.2">
      <c r="A1937" t="s">
        <v>2643</v>
      </c>
      <c r="B1937">
        <v>0</v>
      </c>
      <c r="C1937">
        <v>208277</v>
      </c>
      <c r="D1937" t="s">
        <v>568</v>
      </c>
      <c r="E1937">
        <v>1.2</v>
      </c>
      <c r="F1937">
        <v>27985015</v>
      </c>
      <c r="G1937">
        <v>289091073</v>
      </c>
      <c r="H1937" t="s">
        <v>94</v>
      </c>
      <c r="I1937" t="s">
        <v>756</v>
      </c>
      <c r="J1937" t="s">
        <v>71</v>
      </c>
      <c r="K1937" t="s">
        <v>72</v>
      </c>
      <c r="L1937" t="s">
        <v>7479</v>
      </c>
      <c r="M1937">
        <v>174354791</v>
      </c>
      <c r="N1937">
        <v>1.68</v>
      </c>
      <c r="O1937" t="s">
        <v>7475</v>
      </c>
      <c r="P1937">
        <v>0.48383999999999999</v>
      </c>
      <c r="Q1937">
        <v>3</v>
      </c>
      <c r="R1937">
        <v>0</v>
      </c>
      <c r="S1937">
        <v>0</v>
      </c>
      <c r="T1937" t="s">
        <v>2643</v>
      </c>
      <c r="U1937">
        <v>0</v>
      </c>
      <c r="V1937" t="s">
        <v>7488</v>
      </c>
      <c r="W1937" t="s">
        <v>70</v>
      </c>
    </row>
    <row r="1938" spans="1:23" x14ac:dyDescent="0.2">
      <c r="A1938" t="s">
        <v>2643</v>
      </c>
      <c r="B1938">
        <v>0</v>
      </c>
      <c r="C1938">
        <v>507</v>
      </c>
      <c r="D1938" t="s">
        <v>255</v>
      </c>
      <c r="E1938">
        <v>1.95</v>
      </c>
      <c r="F1938">
        <v>27946301</v>
      </c>
      <c r="G1938">
        <v>289091072</v>
      </c>
      <c r="H1938" t="s">
        <v>164</v>
      </c>
      <c r="I1938" t="s">
        <v>226</v>
      </c>
      <c r="J1938" t="s">
        <v>71</v>
      </c>
      <c r="K1938" t="s">
        <v>72</v>
      </c>
      <c r="L1938" t="s">
        <v>7479</v>
      </c>
      <c r="M1938">
        <v>174354791</v>
      </c>
      <c r="N1938">
        <v>1.68</v>
      </c>
      <c r="O1938" t="s">
        <v>7475</v>
      </c>
      <c r="P1938">
        <v>1.3104</v>
      </c>
      <c r="Q1938">
        <v>5</v>
      </c>
      <c r="R1938">
        <v>0</v>
      </c>
      <c r="S1938">
        <v>0</v>
      </c>
      <c r="T1938" t="s">
        <v>2643</v>
      </c>
      <c r="U1938">
        <v>0</v>
      </c>
      <c r="V1938" t="s">
        <v>7495</v>
      </c>
      <c r="W1938" t="s">
        <v>70</v>
      </c>
    </row>
    <row r="1939" spans="1:23" x14ac:dyDescent="0.2">
      <c r="A1939" t="s">
        <v>2643</v>
      </c>
      <c r="B1939">
        <v>0</v>
      </c>
      <c r="C1939">
        <v>206348</v>
      </c>
      <c r="D1939" t="s">
        <v>76</v>
      </c>
      <c r="E1939">
        <v>1.95</v>
      </c>
      <c r="F1939">
        <v>27946301</v>
      </c>
      <c r="G1939">
        <v>335974420</v>
      </c>
      <c r="H1939" t="s">
        <v>213</v>
      </c>
      <c r="I1939" t="s">
        <v>214</v>
      </c>
      <c r="J1939" t="s">
        <v>71</v>
      </c>
      <c r="K1939" t="s">
        <v>72</v>
      </c>
      <c r="L1939" t="s">
        <v>7487</v>
      </c>
      <c r="M1939">
        <v>174824033</v>
      </c>
      <c r="N1939">
        <v>2.1</v>
      </c>
      <c r="O1939" t="s">
        <v>7475</v>
      </c>
      <c r="P1939">
        <v>0.3276</v>
      </c>
      <c r="Q1939">
        <v>1</v>
      </c>
      <c r="R1939">
        <v>0</v>
      </c>
      <c r="S1939">
        <v>0</v>
      </c>
      <c r="T1939" t="s">
        <v>2643</v>
      </c>
      <c r="U1939">
        <v>0</v>
      </c>
      <c r="V1939" t="s">
        <v>7495</v>
      </c>
      <c r="W1939" t="s">
        <v>70</v>
      </c>
    </row>
    <row r="1940" spans="1:23" x14ac:dyDescent="0.2">
      <c r="A1940" t="s">
        <v>2643</v>
      </c>
      <c r="B1940">
        <v>0</v>
      </c>
      <c r="C1940">
        <v>507</v>
      </c>
      <c r="D1940" t="s">
        <v>255</v>
      </c>
      <c r="E1940">
        <v>2.2000000000000002</v>
      </c>
      <c r="F1940">
        <v>27063584</v>
      </c>
      <c r="G1940">
        <v>332847095</v>
      </c>
      <c r="H1940" t="s">
        <v>164</v>
      </c>
      <c r="I1940" t="s">
        <v>269</v>
      </c>
      <c r="J1940" t="s">
        <v>71</v>
      </c>
      <c r="K1940" t="s">
        <v>72</v>
      </c>
      <c r="L1940" t="s">
        <v>7477</v>
      </c>
      <c r="M1940">
        <v>207482439</v>
      </c>
      <c r="N1940">
        <v>1.6319999999999999</v>
      </c>
      <c r="O1940" t="s">
        <v>7475</v>
      </c>
      <c r="P1940">
        <v>0.28723199999999999</v>
      </c>
      <c r="Q1940">
        <v>1</v>
      </c>
      <c r="R1940">
        <v>0</v>
      </c>
      <c r="S1940">
        <v>0</v>
      </c>
      <c r="T1940" t="s">
        <v>2643</v>
      </c>
      <c r="U1940">
        <v>0</v>
      </c>
      <c r="V1940" t="s">
        <v>7490</v>
      </c>
      <c r="W1940" t="s">
        <v>70</v>
      </c>
    </row>
    <row r="1941" spans="1:23" x14ac:dyDescent="0.2">
      <c r="A1941" t="s">
        <v>2643</v>
      </c>
      <c r="B1941">
        <v>0</v>
      </c>
      <c r="C1941">
        <v>120762</v>
      </c>
      <c r="D1941" t="s">
        <v>90</v>
      </c>
      <c r="E1941">
        <v>1.6</v>
      </c>
      <c r="F1941">
        <v>27060677</v>
      </c>
      <c r="G1941">
        <v>494261531</v>
      </c>
      <c r="H1941" t="s">
        <v>74</v>
      </c>
      <c r="I1941" t="s">
        <v>449</v>
      </c>
      <c r="J1941" t="s">
        <v>71</v>
      </c>
      <c r="K1941" t="s">
        <v>70</v>
      </c>
      <c r="L1941" t="s">
        <v>7508</v>
      </c>
      <c r="M1941">
        <v>328574154</v>
      </c>
      <c r="N1941">
        <v>2.52</v>
      </c>
      <c r="O1941" t="s">
        <v>7475</v>
      </c>
      <c r="P1941">
        <v>2.9030399999999998</v>
      </c>
      <c r="Q1941">
        <v>9</v>
      </c>
      <c r="R1941">
        <v>0</v>
      </c>
      <c r="S1941">
        <v>0</v>
      </c>
      <c r="T1941" t="s">
        <v>2643</v>
      </c>
      <c r="U1941">
        <v>0</v>
      </c>
      <c r="V1941" t="s">
        <v>7509</v>
      </c>
      <c r="W1941" t="s">
        <v>70</v>
      </c>
    </row>
    <row r="1942" spans="1:23" x14ac:dyDescent="0.2">
      <c r="A1942" t="s">
        <v>2643</v>
      </c>
      <c r="B1942">
        <v>0</v>
      </c>
      <c r="C1942">
        <v>120762</v>
      </c>
      <c r="D1942" t="s">
        <v>90</v>
      </c>
      <c r="E1942">
        <v>1.6</v>
      </c>
      <c r="F1942">
        <v>27060677</v>
      </c>
      <c r="G1942">
        <v>494261531</v>
      </c>
      <c r="H1942" t="s">
        <v>74</v>
      </c>
      <c r="I1942" t="s">
        <v>449</v>
      </c>
      <c r="J1942" t="s">
        <v>71</v>
      </c>
      <c r="K1942" t="s">
        <v>70</v>
      </c>
      <c r="L1942" t="s">
        <v>7508</v>
      </c>
      <c r="M1942">
        <v>328574154</v>
      </c>
      <c r="N1942">
        <v>2.52</v>
      </c>
      <c r="O1942" t="s">
        <v>7510</v>
      </c>
      <c r="P1942">
        <v>-0.87091200000000002</v>
      </c>
      <c r="Q1942">
        <v>0</v>
      </c>
      <c r="R1942">
        <v>0</v>
      </c>
      <c r="S1942">
        <v>0</v>
      </c>
      <c r="T1942" t="s">
        <v>2643</v>
      </c>
      <c r="U1942">
        <v>0</v>
      </c>
      <c r="V1942" t="s">
        <v>7509</v>
      </c>
      <c r="W1942" t="s">
        <v>70</v>
      </c>
    </row>
    <row r="1943" spans="1:23" x14ac:dyDescent="0.2">
      <c r="A1943" t="s">
        <v>2643</v>
      </c>
      <c r="B1943">
        <v>0</v>
      </c>
      <c r="C1943">
        <v>120762</v>
      </c>
      <c r="D1943" t="s">
        <v>90</v>
      </c>
      <c r="E1943">
        <v>1.7</v>
      </c>
      <c r="F1943">
        <v>30270450</v>
      </c>
      <c r="G1943">
        <v>289091074</v>
      </c>
      <c r="H1943" t="s">
        <v>74</v>
      </c>
      <c r="I1943" t="s">
        <v>75</v>
      </c>
      <c r="J1943" t="s">
        <v>71</v>
      </c>
      <c r="K1943" t="s">
        <v>72</v>
      </c>
      <c r="L1943" t="s">
        <v>7479</v>
      </c>
      <c r="M1943">
        <v>174354791</v>
      </c>
      <c r="N1943">
        <v>1.68</v>
      </c>
      <c r="O1943" t="s">
        <v>7475</v>
      </c>
      <c r="P1943">
        <v>6.8544</v>
      </c>
      <c r="Q1943">
        <v>30</v>
      </c>
      <c r="R1943">
        <v>0</v>
      </c>
      <c r="S1943">
        <v>0</v>
      </c>
      <c r="T1943" t="s">
        <v>2643</v>
      </c>
      <c r="U1943">
        <v>0</v>
      </c>
      <c r="V1943" t="s">
        <v>7486</v>
      </c>
      <c r="W1943" t="s">
        <v>70</v>
      </c>
    </row>
    <row r="1944" spans="1:23" x14ac:dyDescent="0.2">
      <c r="A1944" t="s">
        <v>2643</v>
      </c>
      <c r="B1944">
        <v>0</v>
      </c>
      <c r="C1944">
        <v>301760</v>
      </c>
      <c r="D1944" t="s">
        <v>220</v>
      </c>
      <c r="E1944">
        <v>1.4</v>
      </c>
      <c r="F1944">
        <v>30881393</v>
      </c>
      <c r="G1944">
        <v>289091073</v>
      </c>
      <c r="H1944" t="s">
        <v>94</v>
      </c>
      <c r="I1944" t="s">
        <v>756</v>
      </c>
      <c r="J1944" t="s">
        <v>71</v>
      </c>
      <c r="K1944" t="s">
        <v>72</v>
      </c>
      <c r="L1944" t="s">
        <v>7479</v>
      </c>
      <c r="M1944">
        <v>174354791</v>
      </c>
      <c r="N1944">
        <v>1.68</v>
      </c>
      <c r="O1944" t="s">
        <v>7475</v>
      </c>
      <c r="P1944">
        <v>0.94079999999999997</v>
      </c>
      <c r="Q1944">
        <v>5</v>
      </c>
      <c r="R1944">
        <v>0</v>
      </c>
      <c r="S1944">
        <v>0</v>
      </c>
      <c r="T1944" t="s">
        <v>2643</v>
      </c>
      <c r="U1944">
        <v>0</v>
      </c>
      <c r="V1944" t="s">
        <v>7507</v>
      </c>
      <c r="W1944" t="s">
        <v>70</v>
      </c>
    </row>
    <row r="1945" spans="1:23" x14ac:dyDescent="0.2">
      <c r="A1945" t="s">
        <v>2643</v>
      </c>
      <c r="B1945">
        <v>0</v>
      </c>
      <c r="C1945">
        <v>507</v>
      </c>
      <c r="D1945" t="s">
        <v>255</v>
      </c>
      <c r="E1945">
        <v>1.95</v>
      </c>
      <c r="F1945">
        <v>27368317</v>
      </c>
      <c r="G1945">
        <v>289803234</v>
      </c>
      <c r="H1945" t="s">
        <v>164</v>
      </c>
      <c r="I1945" t="s">
        <v>406</v>
      </c>
      <c r="J1945" t="s">
        <v>71</v>
      </c>
      <c r="K1945" t="s">
        <v>72</v>
      </c>
      <c r="L1945" t="s">
        <v>7487</v>
      </c>
      <c r="M1945">
        <v>174824033</v>
      </c>
      <c r="N1945">
        <v>2.1</v>
      </c>
      <c r="O1945" t="s">
        <v>7475</v>
      </c>
      <c r="P1945">
        <v>3.2759999999999998</v>
      </c>
      <c r="Q1945">
        <v>10</v>
      </c>
      <c r="R1945">
        <v>0</v>
      </c>
      <c r="S1945">
        <v>0</v>
      </c>
      <c r="T1945" t="s">
        <v>2643</v>
      </c>
      <c r="U1945">
        <v>0</v>
      </c>
      <c r="V1945" t="s">
        <v>7496</v>
      </c>
      <c r="W1945" t="s">
        <v>70</v>
      </c>
    </row>
    <row r="1946" spans="1:23" x14ac:dyDescent="0.2">
      <c r="A1946" t="s">
        <v>2643</v>
      </c>
      <c r="B1946">
        <v>0</v>
      </c>
      <c r="C1946">
        <v>120762</v>
      </c>
      <c r="D1946" t="s">
        <v>90</v>
      </c>
      <c r="E1946">
        <v>1.6</v>
      </c>
      <c r="F1946">
        <v>27060677</v>
      </c>
      <c r="G1946">
        <v>494261534</v>
      </c>
      <c r="H1946" t="s">
        <v>94</v>
      </c>
      <c r="I1946" t="s">
        <v>874</v>
      </c>
      <c r="J1946" t="s">
        <v>71</v>
      </c>
      <c r="K1946" t="s">
        <v>70</v>
      </c>
      <c r="L1946" t="s">
        <v>7512</v>
      </c>
      <c r="M1946">
        <v>329876067</v>
      </c>
      <c r="N1946">
        <v>2.52</v>
      </c>
      <c r="O1946" t="s">
        <v>7475</v>
      </c>
      <c r="P1946">
        <v>1.93536</v>
      </c>
      <c r="Q1946">
        <v>6</v>
      </c>
      <c r="R1946">
        <v>0</v>
      </c>
      <c r="S1946">
        <v>0</v>
      </c>
      <c r="T1946" t="s">
        <v>2643</v>
      </c>
      <c r="U1946">
        <v>0</v>
      </c>
      <c r="V1946" t="s">
        <v>7509</v>
      </c>
      <c r="W1946" t="s">
        <v>70</v>
      </c>
    </row>
    <row r="1947" spans="1:23" x14ac:dyDescent="0.2">
      <c r="A1947" t="s">
        <v>2643</v>
      </c>
      <c r="B1947">
        <v>0</v>
      </c>
      <c r="C1947">
        <v>120762</v>
      </c>
      <c r="D1947" t="s">
        <v>90</v>
      </c>
      <c r="E1947">
        <v>1.6</v>
      </c>
      <c r="F1947">
        <v>27060677</v>
      </c>
      <c r="G1947">
        <v>494261534</v>
      </c>
      <c r="H1947" t="s">
        <v>94</v>
      </c>
      <c r="I1947" t="s">
        <v>874</v>
      </c>
      <c r="J1947" t="s">
        <v>71</v>
      </c>
      <c r="K1947" t="s">
        <v>70</v>
      </c>
      <c r="L1947" t="s">
        <v>7512</v>
      </c>
      <c r="M1947">
        <v>329876067</v>
      </c>
      <c r="N1947">
        <v>2.52</v>
      </c>
      <c r="O1947" t="s">
        <v>7510</v>
      </c>
      <c r="P1947">
        <v>-0.58060800000000001</v>
      </c>
      <c r="Q1947">
        <v>0</v>
      </c>
      <c r="R1947">
        <v>0</v>
      </c>
      <c r="S1947">
        <v>0</v>
      </c>
      <c r="T1947" t="s">
        <v>2643</v>
      </c>
      <c r="U1947">
        <v>0</v>
      </c>
      <c r="V1947" t="s">
        <v>7509</v>
      </c>
      <c r="W1947" t="s">
        <v>70</v>
      </c>
    </row>
    <row r="1948" spans="1:23" x14ac:dyDescent="0.2">
      <c r="A1948" t="s">
        <v>2643</v>
      </c>
      <c r="B1948">
        <v>0</v>
      </c>
      <c r="C1948">
        <v>120762</v>
      </c>
      <c r="D1948" t="s">
        <v>90</v>
      </c>
      <c r="E1948">
        <v>2.2000000000000002</v>
      </c>
      <c r="F1948">
        <v>29654021</v>
      </c>
      <c r="G1948">
        <v>289091071</v>
      </c>
      <c r="H1948" t="s">
        <v>204</v>
      </c>
      <c r="I1948" t="s">
        <v>1178</v>
      </c>
      <c r="J1948" t="s">
        <v>71</v>
      </c>
      <c r="K1948" t="s">
        <v>72</v>
      </c>
      <c r="L1948" t="s">
        <v>7479</v>
      </c>
      <c r="M1948">
        <v>174354791</v>
      </c>
      <c r="N1948">
        <v>1.68</v>
      </c>
      <c r="O1948" t="s">
        <v>7475</v>
      </c>
      <c r="P1948">
        <v>0.29568</v>
      </c>
      <c r="Q1948">
        <v>1</v>
      </c>
      <c r="R1948">
        <v>0</v>
      </c>
      <c r="S1948">
        <v>0</v>
      </c>
      <c r="T1948" t="s">
        <v>2643</v>
      </c>
      <c r="U1948">
        <v>0</v>
      </c>
      <c r="V1948" t="s">
        <v>7478</v>
      </c>
      <c r="W1948" t="s">
        <v>70</v>
      </c>
    </row>
    <row r="1949" spans="1:23" x14ac:dyDescent="0.2">
      <c r="A1949" t="s">
        <v>2643</v>
      </c>
      <c r="B1949">
        <v>0</v>
      </c>
      <c r="C1949">
        <v>301983</v>
      </c>
      <c r="D1949" t="s">
        <v>4318</v>
      </c>
      <c r="E1949">
        <v>1.6</v>
      </c>
      <c r="F1949">
        <v>27060677</v>
      </c>
      <c r="G1949">
        <v>494288507</v>
      </c>
      <c r="H1949" t="s">
        <v>146</v>
      </c>
      <c r="I1949" t="s">
        <v>7518</v>
      </c>
      <c r="J1949" t="s">
        <v>71</v>
      </c>
      <c r="K1949" t="s">
        <v>70</v>
      </c>
      <c r="L1949" t="s">
        <v>7514</v>
      </c>
      <c r="M1949">
        <v>329899183</v>
      </c>
      <c r="N1949">
        <v>2.52</v>
      </c>
      <c r="O1949" t="s">
        <v>7475</v>
      </c>
      <c r="P1949">
        <v>0.32256000000000001</v>
      </c>
      <c r="Q1949">
        <v>1</v>
      </c>
      <c r="R1949">
        <v>0</v>
      </c>
      <c r="S1949">
        <v>0</v>
      </c>
      <c r="T1949" t="s">
        <v>2643</v>
      </c>
      <c r="U1949">
        <v>0</v>
      </c>
      <c r="V1949" t="s">
        <v>7509</v>
      </c>
      <c r="W1949" t="s">
        <v>70</v>
      </c>
    </row>
    <row r="1950" spans="1:23" x14ac:dyDescent="0.2">
      <c r="A1950" t="s">
        <v>2643</v>
      </c>
      <c r="B1950">
        <v>0</v>
      </c>
      <c r="C1950">
        <v>120762</v>
      </c>
      <c r="D1950" t="s">
        <v>90</v>
      </c>
      <c r="E1950">
        <v>1.95</v>
      </c>
      <c r="F1950">
        <v>27946301</v>
      </c>
      <c r="G1950">
        <v>294115181</v>
      </c>
      <c r="H1950" t="s">
        <v>109</v>
      </c>
      <c r="I1950" t="s">
        <v>1137</v>
      </c>
      <c r="J1950" t="s">
        <v>71</v>
      </c>
      <c r="K1950" t="s">
        <v>72</v>
      </c>
      <c r="L1950" t="s">
        <v>7479</v>
      </c>
      <c r="M1950">
        <v>174354791</v>
      </c>
      <c r="N1950">
        <v>1.68</v>
      </c>
      <c r="O1950" t="s">
        <v>7475</v>
      </c>
      <c r="P1950">
        <v>0.26207999999999998</v>
      </c>
      <c r="Q1950">
        <v>1</v>
      </c>
      <c r="R1950">
        <v>0</v>
      </c>
      <c r="S1950">
        <v>0</v>
      </c>
      <c r="T1950" t="s">
        <v>2643</v>
      </c>
      <c r="U1950">
        <v>0</v>
      </c>
      <c r="V1950" t="s">
        <v>7495</v>
      </c>
      <c r="W1950" t="s">
        <v>70</v>
      </c>
    </row>
    <row r="1951" spans="1:23" x14ac:dyDescent="0.2">
      <c r="A1951" t="s">
        <v>2643</v>
      </c>
      <c r="B1951">
        <v>0</v>
      </c>
      <c r="C1951">
        <v>117986</v>
      </c>
      <c r="D1951" t="s">
        <v>96</v>
      </c>
      <c r="E1951">
        <v>2.2000000000000002</v>
      </c>
      <c r="F1951">
        <v>30296144</v>
      </c>
      <c r="G1951">
        <v>289803231</v>
      </c>
      <c r="H1951" t="s">
        <v>311</v>
      </c>
      <c r="I1951" t="s">
        <v>894</v>
      </c>
      <c r="J1951" t="s">
        <v>71</v>
      </c>
      <c r="K1951" t="s">
        <v>72</v>
      </c>
      <c r="L1951" t="s">
        <v>7487</v>
      </c>
      <c r="M1951">
        <v>174824033</v>
      </c>
      <c r="N1951">
        <v>2.1</v>
      </c>
      <c r="O1951" t="s">
        <v>7475</v>
      </c>
      <c r="P1951">
        <v>1.8480000000000001</v>
      </c>
      <c r="Q1951">
        <v>5</v>
      </c>
      <c r="R1951">
        <v>0</v>
      </c>
      <c r="S1951">
        <v>0</v>
      </c>
      <c r="T1951" t="s">
        <v>2643</v>
      </c>
      <c r="U1951">
        <v>0</v>
      </c>
      <c r="V1951" t="s">
        <v>7491</v>
      </c>
      <c r="W1951" t="s">
        <v>70</v>
      </c>
    </row>
    <row r="1952" spans="1:23" x14ac:dyDescent="0.2">
      <c r="A1952" t="s">
        <v>2643</v>
      </c>
      <c r="B1952">
        <v>0</v>
      </c>
      <c r="C1952">
        <v>130744</v>
      </c>
      <c r="D1952" t="s">
        <v>177</v>
      </c>
      <c r="E1952">
        <v>1.65</v>
      </c>
      <c r="F1952">
        <v>30296128</v>
      </c>
      <c r="G1952">
        <v>335974412</v>
      </c>
      <c r="H1952" t="s">
        <v>304</v>
      </c>
      <c r="I1952" t="s">
        <v>1471</v>
      </c>
      <c r="J1952" t="s">
        <v>71</v>
      </c>
      <c r="K1952" t="s">
        <v>72</v>
      </c>
      <c r="L1952" t="s">
        <v>7477</v>
      </c>
      <c r="M1952">
        <v>207482439</v>
      </c>
      <c r="N1952">
        <v>1.6319999999999999</v>
      </c>
      <c r="O1952" t="s">
        <v>7475</v>
      </c>
      <c r="P1952">
        <v>2.1542400000000002</v>
      </c>
      <c r="Q1952">
        <v>10</v>
      </c>
      <c r="R1952">
        <v>0</v>
      </c>
      <c r="S1952">
        <v>0</v>
      </c>
      <c r="T1952" t="s">
        <v>2643</v>
      </c>
      <c r="U1952">
        <v>0</v>
      </c>
      <c r="V1952" t="s">
        <v>7500</v>
      </c>
      <c r="W1952" t="s">
        <v>70</v>
      </c>
    </row>
    <row r="1953" spans="1:23" x14ac:dyDescent="0.2">
      <c r="A1953" t="s">
        <v>2643</v>
      </c>
      <c r="B1953">
        <v>0</v>
      </c>
      <c r="C1953">
        <v>321932</v>
      </c>
      <c r="D1953" t="s">
        <v>1410</v>
      </c>
      <c r="E1953">
        <v>1.4</v>
      </c>
      <c r="F1953">
        <v>30446891</v>
      </c>
      <c r="G1953">
        <v>289784441</v>
      </c>
      <c r="H1953" t="s">
        <v>102</v>
      </c>
      <c r="I1953" t="s">
        <v>103</v>
      </c>
      <c r="J1953" t="s">
        <v>71</v>
      </c>
      <c r="K1953" t="s">
        <v>72</v>
      </c>
      <c r="L1953" t="s">
        <v>7483</v>
      </c>
      <c r="M1953">
        <v>170181975</v>
      </c>
      <c r="N1953">
        <v>1.536</v>
      </c>
      <c r="O1953" t="s">
        <v>7475</v>
      </c>
      <c r="P1953">
        <v>0.17203199999999999</v>
      </c>
      <c r="Q1953">
        <v>1</v>
      </c>
      <c r="R1953">
        <v>0</v>
      </c>
      <c r="S1953">
        <v>0</v>
      </c>
      <c r="T1953" t="s">
        <v>2643</v>
      </c>
      <c r="U1953">
        <v>0</v>
      </c>
      <c r="V1953" t="s">
        <v>7492</v>
      </c>
      <c r="W1953" t="s">
        <v>7493</v>
      </c>
    </row>
    <row r="1954" spans="1:23" x14ac:dyDescent="0.2">
      <c r="A1954" t="s">
        <v>2643</v>
      </c>
      <c r="B1954">
        <v>0</v>
      </c>
      <c r="C1954">
        <v>301760</v>
      </c>
      <c r="D1954" t="s">
        <v>220</v>
      </c>
      <c r="E1954">
        <v>1.4</v>
      </c>
      <c r="F1954">
        <v>30881393</v>
      </c>
      <c r="G1954">
        <v>282636965</v>
      </c>
      <c r="H1954" t="s">
        <v>146</v>
      </c>
      <c r="I1954" t="s">
        <v>147</v>
      </c>
      <c r="J1954" t="s">
        <v>71</v>
      </c>
      <c r="K1954" t="s">
        <v>72</v>
      </c>
      <c r="L1954" t="s">
        <v>7483</v>
      </c>
      <c r="M1954">
        <v>170181975</v>
      </c>
      <c r="N1954">
        <v>1.536</v>
      </c>
      <c r="O1954" t="s">
        <v>7475</v>
      </c>
      <c r="P1954">
        <v>2.7525119999999998</v>
      </c>
      <c r="Q1954">
        <v>16</v>
      </c>
      <c r="R1954">
        <v>0</v>
      </c>
      <c r="S1954">
        <v>0</v>
      </c>
      <c r="T1954" t="s">
        <v>2643</v>
      </c>
      <c r="U1954">
        <v>0</v>
      </c>
      <c r="V1954" t="s">
        <v>7507</v>
      </c>
      <c r="W1954" t="s">
        <v>70</v>
      </c>
    </row>
    <row r="1955" spans="1:23" x14ac:dyDescent="0.2">
      <c r="A1955" t="s">
        <v>2643</v>
      </c>
      <c r="B1955">
        <v>0</v>
      </c>
      <c r="C1955">
        <v>117986</v>
      </c>
      <c r="D1955" t="s">
        <v>96</v>
      </c>
      <c r="E1955">
        <v>2.2000000000000002</v>
      </c>
      <c r="F1955">
        <v>30296144</v>
      </c>
      <c r="G1955">
        <v>289803239</v>
      </c>
      <c r="H1955" t="s">
        <v>109</v>
      </c>
      <c r="I1955" t="s">
        <v>2312</v>
      </c>
      <c r="J1955" t="s">
        <v>71</v>
      </c>
      <c r="K1955" t="s">
        <v>72</v>
      </c>
      <c r="L1955" t="s">
        <v>7487</v>
      </c>
      <c r="M1955">
        <v>174824033</v>
      </c>
      <c r="N1955">
        <v>2.1</v>
      </c>
      <c r="O1955" t="s">
        <v>7475</v>
      </c>
      <c r="P1955">
        <v>2.2176</v>
      </c>
      <c r="Q1955">
        <v>6</v>
      </c>
      <c r="R1955">
        <v>0</v>
      </c>
      <c r="S1955">
        <v>0</v>
      </c>
      <c r="T1955" t="s">
        <v>2643</v>
      </c>
      <c r="U1955">
        <v>0</v>
      </c>
      <c r="V1955" t="s">
        <v>7491</v>
      </c>
      <c r="W1955" t="s">
        <v>70</v>
      </c>
    </row>
    <row r="1956" spans="1:23" x14ac:dyDescent="0.2">
      <c r="A1956" t="s">
        <v>2643</v>
      </c>
      <c r="B1956">
        <v>0</v>
      </c>
      <c r="C1956">
        <v>206348</v>
      </c>
      <c r="D1956" t="s">
        <v>76</v>
      </c>
      <c r="E1956">
        <v>1.6</v>
      </c>
      <c r="F1956">
        <v>27060677</v>
      </c>
      <c r="G1956">
        <v>494288493</v>
      </c>
      <c r="H1956" t="s">
        <v>2854</v>
      </c>
      <c r="I1956" t="s">
        <v>7527</v>
      </c>
      <c r="J1956" t="s">
        <v>71</v>
      </c>
      <c r="K1956" t="s">
        <v>70</v>
      </c>
      <c r="L1956" t="s">
        <v>7528</v>
      </c>
      <c r="M1956">
        <v>329899174</v>
      </c>
      <c r="N1956">
        <v>2.52</v>
      </c>
      <c r="O1956" t="s">
        <v>7475</v>
      </c>
      <c r="P1956">
        <v>0.32256000000000001</v>
      </c>
      <c r="Q1956">
        <v>1</v>
      </c>
      <c r="R1956">
        <v>0</v>
      </c>
      <c r="S1956">
        <v>0</v>
      </c>
      <c r="T1956" t="s">
        <v>2643</v>
      </c>
      <c r="U1956">
        <v>0</v>
      </c>
      <c r="V1956" t="s">
        <v>7509</v>
      </c>
      <c r="W1956" t="s">
        <v>70</v>
      </c>
    </row>
    <row r="1957" spans="1:23" x14ac:dyDescent="0.2">
      <c r="A1957" t="s">
        <v>2643</v>
      </c>
      <c r="B1957">
        <v>0</v>
      </c>
      <c r="C1957">
        <v>301760</v>
      </c>
      <c r="D1957" t="s">
        <v>220</v>
      </c>
      <c r="E1957">
        <v>1.95</v>
      </c>
      <c r="F1957">
        <v>27368317</v>
      </c>
      <c r="G1957">
        <v>335974413</v>
      </c>
      <c r="H1957" t="s">
        <v>213</v>
      </c>
      <c r="I1957" t="s">
        <v>1037</v>
      </c>
      <c r="J1957" t="s">
        <v>71</v>
      </c>
      <c r="K1957" t="s">
        <v>72</v>
      </c>
      <c r="L1957" t="s">
        <v>7477</v>
      </c>
      <c r="M1957">
        <v>207482439</v>
      </c>
      <c r="N1957">
        <v>1.6319999999999999</v>
      </c>
      <c r="O1957" t="s">
        <v>7475</v>
      </c>
      <c r="P1957">
        <v>0.25459199999999998</v>
      </c>
      <c r="Q1957">
        <v>1</v>
      </c>
      <c r="R1957">
        <v>0</v>
      </c>
      <c r="S1957">
        <v>0</v>
      </c>
      <c r="T1957" t="s">
        <v>2643</v>
      </c>
      <c r="U1957">
        <v>0</v>
      </c>
      <c r="V1957" t="s">
        <v>7496</v>
      </c>
      <c r="W1957" t="s">
        <v>70</v>
      </c>
    </row>
    <row r="1958" spans="1:23" x14ac:dyDescent="0.2">
      <c r="A1958" t="s">
        <v>2643</v>
      </c>
      <c r="B1958">
        <v>0</v>
      </c>
      <c r="C1958">
        <v>206348</v>
      </c>
      <c r="D1958" t="s">
        <v>76</v>
      </c>
      <c r="E1958">
        <v>2.2000000000000002</v>
      </c>
      <c r="F1958">
        <v>30164892</v>
      </c>
      <c r="G1958">
        <v>282636965</v>
      </c>
      <c r="H1958" t="s">
        <v>146</v>
      </c>
      <c r="I1958" t="s">
        <v>147</v>
      </c>
      <c r="J1958" t="s">
        <v>71</v>
      </c>
      <c r="K1958" t="s">
        <v>72</v>
      </c>
      <c r="L1958" t="s">
        <v>7483</v>
      </c>
      <c r="M1958">
        <v>170181975</v>
      </c>
      <c r="N1958">
        <v>1.536</v>
      </c>
      <c r="O1958" t="s">
        <v>7475</v>
      </c>
      <c r="P1958">
        <v>0.27033600000000002</v>
      </c>
      <c r="Q1958">
        <v>1</v>
      </c>
      <c r="R1958">
        <v>0</v>
      </c>
      <c r="S1958">
        <v>0</v>
      </c>
      <c r="T1958" t="s">
        <v>2643</v>
      </c>
      <c r="U1958">
        <v>0</v>
      </c>
      <c r="V1958" t="s">
        <v>7485</v>
      </c>
      <c r="W1958" t="s">
        <v>70</v>
      </c>
    </row>
    <row r="1959" spans="1:23" x14ac:dyDescent="0.2">
      <c r="A1959" t="s">
        <v>2643</v>
      </c>
      <c r="B1959">
        <v>0</v>
      </c>
      <c r="C1959">
        <v>117986</v>
      </c>
      <c r="D1959" t="s">
        <v>96</v>
      </c>
      <c r="E1959">
        <v>2.2000000000000002</v>
      </c>
      <c r="F1959">
        <v>29654021</v>
      </c>
      <c r="G1959">
        <v>289803234</v>
      </c>
      <c r="H1959" t="s">
        <v>164</v>
      </c>
      <c r="I1959" t="s">
        <v>406</v>
      </c>
      <c r="J1959" t="s">
        <v>71</v>
      </c>
      <c r="K1959" t="s">
        <v>72</v>
      </c>
      <c r="L1959" t="s">
        <v>7487</v>
      </c>
      <c r="M1959">
        <v>174824033</v>
      </c>
      <c r="N1959">
        <v>2.1</v>
      </c>
      <c r="O1959" t="s">
        <v>7475</v>
      </c>
      <c r="P1959">
        <v>1.8480000000000001</v>
      </c>
      <c r="Q1959">
        <v>5</v>
      </c>
      <c r="R1959">
        <v>0</v>
      </c>
      <c r="S1959">
        <v>0</v>
      </c>
      <c r="T1959" t="s">
        <v>2643</v>
      </c>
      <c r="U1959">
        <v>0</v>
      </c>
      <c r="V1959" t="s">
        <v>7478</v>
      </c>
      <c r="W1959" t="s">
        <v>70</v>
      </c>
    </row>
    <row r="1960" spans="1:23" x14ac:dyDescent="0.2">
      <c r="A1960" t="s">
        <v>2643</v>
      </c>
      <c r="B1960">
        <v>0</v>
      </c>
      <c r="C1960">
        <v>206348</v>
      </c>
      <c r="D1960" t="s">
        <v>76</v>
      </c>
      <c r="E1960">
        <v>2.2000000000000002</v>
      </c>
      <c r="F1960">
        <v>29654021</v>
      </c>
      <c r="G1960">
        <v>332847096</v>
      </c>
      <c r="H1960" t="s">
        <v>94</v>
      </c>
      <c r="I1960" t="s">
        <v>198</v>
      </c>
      <c r="J1960" t="s">
        <v>71</v>
      </c>
      <c r="K1960" t="s">
        <v>72</v>
      </c>
      <c r="L1960" t="s">
        <v>7477</v>
      </c>
      <c r="M1960">
        <v>207482439</v>
      </c>
      <c r="N1960">
        <v>1.6319999999999999</v>
      </c>
      <c r="O1960" t="s">
        <v>7475</v>
      </c>
      <c r="P1960">
        <v>0.57446399999999997</v>
      </c>
      <c r="Q1960">
        <v>2</v>
      </c>
      <c r="R1960">
        <v>0</v>
      </c>
      <c r="S1960">
        <v>0</v>
      </c>
      <c r="T1960" t="s">
        <v>2643</v>
      </c>
      <c r="U1960">
        <v>0</v>
      </c>
      <c r="V1960" t="s">
        <v>7478</v>
      </c>
      <c r="W1960" t="s">
        <v>70</v>
      </c>
    </row>
    <row r="1961" spans="1:23" x14ac:dyDescent="0.2">
      <c r="A1961" t="s">
        <v>2643</v>
      </c>
      <c r="B1961">
        <v>0</v>
      </c>
      <c r="C1961">
        <v>117986</v>
      </c>
      <c r="D1961" t="s">
        <v>96</v>
      </c>
      <c r="E1961">
        <v>2.2000000000000002</v>
      </c>
      <c r="F1961">
        <v>30296144</v>
      </c>
      <c r="G1961">
        <v>294114694</v>
      </c>
      <c r="H1961" t="s">
        <v>213</v>
      </c>
      <c r="I1961" t="s">
        <v>721</v>
      </c>
      <c r="J1961" t="s">
        <v>71</v>
      </c>
      <c r="K1961" t="s">
        <v>72</v>
      </c>
      <c r="L1961" t="s">
        <v>7483</v>
      </c>
      <c r="M1961">
        <v>170181975</v>
      </c>
      <c r="N1961">
        <v>1.536</v>
      </c>
      <c r="O1961" t="s">
        <v>7475</v>
      </c>
      <c r="P1961">
        <v>0.54067200000000004</v>
      </c>
      <c r="Q1961">
        <v>2</v>
      </c>
      <c r="R1961">
        <v>0</v>
      </c>
      <c r="S1961">
        <v>0</v>
      </c>
      <c r="T1961" t="s">
        <v>2643</v>
      </c>
      <c r="U1961">
        <v>0</v>
      </c>
      <c r="V1961" t="s">
        <v>7491</v>
      </c>
      <c r="W1961" t="s">
        <v>70</v>
      </c>
    </row>
    <row r="1962" spans="1:23" x14ac:dyDescent="0.2">
      <c r="A1962" t="s">
        <v>2643</v>
      </c>
      <c r="B1962">
        <v>0</v>
      </c>
      <c r="C1962">
        <v>507</v>
      </c>
      <c r="D1962" t="s">
        <v>255</v>
      </c>
      <c r="E1962">
        <v>2.2000000000000002</v>
      </c>
      <c r="F1962">
        <v>28658162</v>
      </c>
      <c r="G1962">
        <v>289091074</v>
      </c>
      <c r="H1962" t="s">
        <v>74</v>
      </c>
      <c r="I1962" t="s">
        <v>75</v>
      </c>
      <c r="J1962" t="s">
        <v>71</v>
      </c>
      <c r="K1962" t="s">
        <v>72</v>
      </c>
      <c r="L1962" t="s">
        <v>7479</v>
      </c>
      <c r="M1962">
        <v>174354791</v>
      </c>
      <c r="N1962">
        <v>1.68</v>
      </c>
      <c r="O1962" t="s">
        <v>7475</v>
      </c>
      <c r="P1962">
        <v>0.29568</v>
      </c>
      <c r="Q1962">
        <v>1</v>
      </c>
      <c r="R1962">
        <v>0</v>
      </c>
      <c r="S1962">
        <v>0</v>
      </c>
      <c r="T1962" t="s">
        <v>2643</v>
      </c>
      <c r="U1962">
        <v>0</v>
      </c>
      <c r="V1962" t="s">
        <v>7480</v>
      </c>
      <c r="W1962" t="s">
        <v>70</v>
      </c>
    </row>
    <row r="1963" spans="1:23" x14ac:dyDescent="0.2">
      <c r="A1963" t="s">
        <v>2643</v>
      </c>
      <c r="B1963">
        <v>0</v>
      </c>
      <c r="C1963">
        <v>206348</v>
      </c>
      <c r="D1963" t="s">
        <v>76</v>
      </c>
      <c r="E1963">
        <v>2.2000000000000002</v>
      </c>
      <c r="F1963">
        <v>27063584</v>
      </c>
      <c r="G1963">
        <v>289803236</v>
      </c>
      <c r="H1963" t="s">
        <v>74</v>
      </c>
      <c r="I1963" t="s">
        <v>672</v>
      </c>
      <c r="J1963" t="s">
        <v>71</v>
      </c>
      <c r="K1963" t="s">
        <v>72</v>
      </c>
      <c r="L1963" t="s">
        <v>7487</v>
      </c>
      <c r="M1963">
        <v>174824033</v>
      </c>
      <c r="N1963">
        <v>2.1</v>
      </c>
      <c r="O1963" t="s">
        <v>7475</v>
      </c>
      <c r="P1963">
        <v>0.36959999999999998</v>
      </c>
      <c r="Q1963">
        <v>1</v>
      </c>
      <c r="R1963">
        <v>0</v>
      </c>
      <c r="S1963">
        <v>0</v>
      </c>
      <c r="T1963" t="s">
        <v>2643</v>
      </c>
      <c r="U1963">
        <v>0</v>
      </c>
      <c r="V1963" t="s">
        <v>7490</v>
      </c>
      <c r="W1963" t="s">
        <v>70</v>
      </c>
    </row>
    <row r="1964" spans="1:23" x14ac:dyDescent="0.2">
      <c r="A1964" t="s">
        <v>2643</v>
      </c>
      <c r="B1964">
        <v>0</v>
      </c>
      <c r="C1964">
        <v>117986</v>
      </c>
      <c r="D1964" t="s">
        <v>96</v>
      </c>
      <c r="E1964">
        <v>2.2000000000000002</v>
      </c>
      <c r="F1964">
        <v>27063584</v>
      </c>
      <c r="G1964">
        <v>335974419</v>
      </c>
      <c r="H1964" t="s">
        <v>304</v>
      </c>
      <c r="I1964" t="s">
        <v>3654</v>
      </c>
      <c r="J1964" t="s">
        <v>71</v>
      </c>
      <c r="K1964" t="s">
        <v>72</v>
      </c>
      <c r="L1964" t="s">
        <v>7487</v>
      </c>
      <c r="M1964">
        <v>174824033</v>
      </c>
      <c r="N1964">
        <v>2.1</v>
      </c>
      <c r="O1964" t="s">
        <v>7475</v>
      </c>
      <c r="P1964">
        <v>1.4783999999999999</v>
      </c>
      <c r="Q1964">
        <v>4</v>
      </c>
      <c r="R1964">
        <v>0</v>
      </c>
      <c r="S1964">
        <v>0</v>
      </c>
      <c r="T1964" t="s">
        <v>2643</v>
      </c>
      <c r="U1964">
        <v>0</v>
      </c>
      <c r="V1964" t="s">
        <v>7490</v>
      </c>
      <c r="W1964" t="s">
        <v>70</v>
      </c>
    </row>
    <row r="1965" spans="1:23" x14ac:dyDescent="0.2">
      <c r="A1965" t="s">
        <v>2643</v>
      </c>
      <c r="B1965">
        <v>0</v>
      </c>
      <c r="C1965">
        <v>206348</v>
      </c>
      <c r="D1965" t="s">
        <v>76</v>
      </c>
      <c r="E1965">
        <v>1.5</v>
      </c>
      <c r="F1965">
        <v>27985644</v>
      </c>
      <c r="G1965">
        <v>294115179</v>
      </c>
      <c r="H1965" t="s">
        <v>232</v>
      </c>
      <c r="I1965" t="s">
        <v>233</v>
      </c>
      <c r="J1965" t="s">
        <v>71</v>
      </c>
      <c r="K1965" t="s">
        <v>72</v>
      </c>
      <c r="L1965" t="s">
        <v>7479</v>
      </c>
      <c r="M1965">
        <v>174354791</v>
      </c>
      <c r="N1965">
        <v>1.68</v>
      </c>
      <c r="O1965" t="s">
        <v>7475</v>
      </c>
      <c r="P1965">
        <v>0.2016</v>
      </c>
      <c r="Q1965">
        <v>1</v>
      </c>
      <c r="R1965">
        <v>0</v>
      </c>
      <c r="S1965">
        <v>0</v>
      </c>
      <c r="T1965" t="s">
        <v>2643</v>
      </c>
      <c r="U1965">
        <v>0</v>
      </c>
      <c r="V1965" t="s">
        <v>7499</v>
      </c>
      <c r="W1965" t="s">
        <v>70</v>
      </c>
    </row>
    <row r="1966" spans="1:23" x14ac:dyDescent="0.2">
      <c r="A1966" t="s">
        <v>2643</v>
      </c>
      <c r="B1966">
        <v>0</v>
      </c>
      <c r="C1966">
        <v>301760</v>
      </c>
      <c r="D1966" t="s">
        <v>220</v>
      </c>
      <c r="E1966">
        <v>1.95</v>
      </c>
      <c r="F1966">
        <v>27368317</v>
      </c>
      <c r="G1966">
        <v>335974420</v>
      </c>
      <c r="H1966" t="s">
        <v>213</v>
      </c>
      <c r="I1966" t="s">
        <v>214</v>
      </c>
      <c r="J1966" t="s">
        <v>71</v>
      </c>
      <c r="K1966" t="s">
        <v>72</v>
      </c>
      <c r="L1966" t="s">
        <v>7487</v>
      </c>
      <c r="M1966">
        <v>174824033</v>
      </c>
      <c r="N1966">
        <v>2.1</v>
      </c>
      <c r="O1966" t="s">
        <v>7475</v>
      </c>
      <c r="P1966">
        <v>0.3276</v>
      </c>
      <c r="Q1966">
        <v>1</v>
      </c>
      <c r="R1966">
        <v>0</v>
      </c>
      <c r="S1966">
        <v>0</v>
      </c>
      <c r="T1966" t="s">
        <v>2643</v>
      </c>
      <c r="U1966">
        <v>0</v>
      </c>
      <c r="V1966" t="s">
        <v>7496</v>
      </c>
      <c r="W1966" t="s">
        <v>70</v>
      </c>
    </row>
    <row r="1967" spans="1:23" x14ac:dyDescent="0.2">
      <c r="A1967" t="s">
        <v>2643</v>
      </c>
      <c r="B1967">
        <v>0</v>
      </c>
      <c r="C1967">
        <v>507</v>
      </c>
      <c r="D1967" t="s">
        <v>255</v>
      </c>
      <c r="E1967">
        <v>1.95</v>
      </c>
      <c r="F1967">
        <v>28658833</v>
      </c>
      <c r="G1967">
        <v>289091073</v>
      </c>
      <c r="H1967" t="s">
        <v>94</v>
      </c>
      <c r="I1967" t="s">
        <v>756</v>
      </c>
      <c r="J1967" t="s">
        <v>71</v>
      </c>
      <c r="K1967" t="s">
        <v>72</v>
      </c>
      <c r="L1967" t="s">
        <v>7479</v>
      </c>
      <c r="M1967">
        <v>174354791</v>
      </c>
      <c r="N1967">
        <v>1.68</v>
      </c>
      <c r="O1967" t="s">
        <v>7475</v>
      </c>
      <c r="P1967">
        <v>0.78624000000000005</v>
      </c>
      <c r="Q1967">
        <v>3</v>
      </c>
      <c r="R1967">
        <v>0</v>
      </c>
      <c r="S1967">
        <v>0</v>
      </c>
      <c r="T1967" t="s">
        <v>2643</v>
      </c>
      <c r="U1967">
        <v>0</v>
      </c>
      <c r="V1967" t="s">
        <v>7501</v>
      </c>
      <c r="W1967" t="s">
        <v>70</v>
      </c>
    </row>
    <row r="1968" spans="1:23" x14ac:dyDescent="0.2">
      <c r="A1968" t="s">
        <v>2643</v>
      </c>
      <c r="B1968">
        <v>0</v>
      </c>
      <c r="C1968">
        <v>507</v>
      </c>
      <c r="D1968" t="s">
        <v>255</v>
      </c>
      <c r="E1968">
        <v>2.2000000000000002</v>
      </c>
      <c r="F1968">
        <v>30296144</v>
      </c>
      <c r="G1968">
        <v>332847095</v>
      </c>
      <c r="H1968" t="s">
        <v>164</v>
      </c>
      <c r="I1968" t="s">
        <v>269</v>
      </c>
      <c r="J1968" t="s">
        <v>71</v>
      </c>
      <c r="K1968" t="s">
        <v>72</v>
      </c>
      <c r="L1968" t="s">
        <v>7477</v>
      </c>
      <c r="M1968">
        <v>207482439</v>
      </c>
      <c r="N1968">
        <v>1.6319999999999999</v>
      </c>
      <c r="O1968" t="s">
        <v>7475</v>
      </c>
      <c r="P1968">
        <v>0.28723199999999999</v>
      </c>
      <c r="Q1968">
        <v>1</v>
      </c>
      <c r="R1968">
        <v>0</v>
      </c>
      <c r="S1968">
        <v>0</v>
      </c>
      <c r="T1968" t="s">
        <v>2643</v>
      </c>
      <c r="U1968">
        <v>0</v>
      </c>
      <c r="V1968" t="s">
        <v>7491</v>
      </c>
      <c r="W1968" t="s">
        <v>70</v>
      </c>
    </row>
    <row r="1969" spans="1:23" x14ac:dyDescent="0.2">
      <c r="A1969" t="s">
        <v>2643</v>
      </c>
      <c r="B1969">
        <v>0</v>
      </c>
      <c r="C1969">
        <v>120762</v>
      </c>
      <c r="D1969" t="s">
        <v>90</v>
      </c>
      <c r="E1969">
        <v>1.6</v>
      </c>
      <c r="F1969">
        <v>27956503</v>
      </c>
      <c r="G1969">
        <v>289091074</v>
      </c>
      <c r="H1969" t="s">
        <v>74</v>
      </c>
      <c r="I1969" t="s">
        <v>75</v>
      </c>
      <c r="J1969" t="s">
        <v>71</v>
      </c>
      <c r="K1969" t="s">
        <v>72</v>
      </c>
      <c r="L1969" t="s">
        <v>7479</v>
      </c>
      <c r="M1969">
        <v>174354791</v>
      </c>
      <c r="N1969">
        <v>1.68</v>
      </c>
      <c r="O1969" t="s">
        <v>7475</v>
      </c>
      <c r="P1969">
        <v>3.8707199999999999</v>
      </c>
      <c r="Q1969">
        <v>18</v>
      </c>
      <c r="R1969">
        <v>0</v>
      </c>
      <c r="S1969">
        <v>0</v>
      </c>
      <c r="T1969" t="s">
        <v>2643</v>
      </c>
      <c r="U1969">
        <v>0</v>
      </c>
      <c r="V1969" t="s">
        <v>7489</v>
      </c>
      <c r="W1969" t="s">
        <v>70</v>
      </c>
    </row>
    <row r="1970" spans="1:23" x14ac:dyDescent="0.2">
      <c r="A1970" t="s">
        <v>2643</v>
      </c>
      <c r="B1970">
        <v>0</v>
      </c>
      <c r="C1970">
        <v>301760</v>
      </c>
      <c r="D1970" t="s">
        <v>220</v>
      </c>
      <c r="E1970">
        <v>1.4</v>
      </c>
      <c r="F1970">
        <v>30881393</v>
      </c>
      <c r="G1970">
        <v>294115182</v>
      </c>
      <c r="H1970" t="s">
        <v>213</v>
      </c>
      <c r="I1970" t="s">
        <v>607</v>
      </c>
      <c r="J1970" t="s">
        <v>71</v>
      </c>
      <c r="K1970" t="s">
        <v>72</v>
      </c>
      <c r="L1970" t="s">
        <v>7479</v>
      </c>
      <c r="M1970">
        <v>174354791</v>
      </c>
      <c r="N1970">
        <v>1.68</v>
      </c>
      <c r="O1970" t="s">
        <v>7475</v>
      </c>
      <c r="P1970">
        <v>0.94079999999999997</v>
      </c>
      <c r="Q1970">
        <v>5</v>
      </c>
      <c r="R1970">
        <v>0</v>
      </c>
      <c r="S1970">
        <v>0</v>
      </c>
      <c r="T1970" t="s">
        <v>2643</v>
      </c>
      <c r="U1970">
        <v>0</v>
      </c>
      <c r="V1970" t="s">
        <v>7507</v>
      </c>
      <c r="W1970" t="s">
        <v>70</v>
      </c>
    </row>
    <row r="1971" spans="1:23" x14ac:dyDescent="0.2">
      <c r="A1971" t="s">
        <v>2643</v>
      </c>
      <c r="B1971">
        <v>0</v>
      </c>
      <c r="C1971">
        <v>120762</v>
      </c>
      <c r="D1971" t="s">
        <v>90</v>
      </c>
      <c r="E1971">
        <v>2.2000000000000002</v>
      </c>
      <c r="F1971">
        <v>28658162</v>
      </c>
      <c r="G1971">
        <v>289803236</v>
      </c>
      <c r="H1971" t="s">
        <v>74</v>
      </c>
      <c r="I1971" t="s">
        <v>672</v>
      </c>
      <c r="J1971" t="s">
        <v>71</v>
      </c>
      <c r="K1971" t="s">
        <v>72</v>
      </c>
      <c r="L1971" t="s">
        <v>7487</v>
      </c>
      <c r="M1971">
        <v>174824033</v>
      </c>
      <c r="N1971">
        <v>2.1</v>
      </c>
      <c r="O1971" t="s">
        <v>7475</v>
      </c>
      <c r="P1971">
        <v>2.2176</v>
      </c>
      <c r="Q1971">
        <v>6</v>
      </c>
      <c r="R1971">
        <v>0</v>
      </c>
      <c r="S1971">
        <v>0</v>
      </c>
      <c r="T1971" t="s">
        <v>2643</v>
      </c>
      <c r="U1971">
        <v>0</v>
      </c>
      <c r="V1971" t="s">
        <v>7480</v>
      </c>
      <c r="W1971" t="s">
        <v>70</v>
      </c>
    </row>
    <row r="1972" spans="1:23" x14ac:dyDescent="0.2">
      <c r="A1972" t="s">
        <v>2643</v>
      </c>
      <c r="B1972">
        <v>0</v>
      </c>
      <c r="C1972">
        <v>120762</v>
      </c>
      <c r="D1972" t="s">
        <v>90</v>
      </c>
      <c r="E1972">
        <v>2.2000000000000002</v>
      </c>
      <c r="F1972">
        <v>30296144</v>
      </c>
      <c r="G1972">
        <v>289091073</v>
      </c>
      <c r="H1972" t="s">
        <v>94</v>
      </c>
      <c r="I1972" t="s">
        <v>756</v>
      </c>
      <c r="J1972" t="s">
        <v>71</v>
      </c>
      <c r="K1972" t="s">
        <v>72</v>
      </c>
      <c r="L1972" t="s">
        <v>7479</v>
      </c>
      <c r="M1972">
        <v>174354791</v>
      </c>
      <c r="N1972">
        <v>1.68</v>
      </c>
      <c r="O1972" t="s">
        <v>7475</v>
      </c>
      <c r="P1972">
        <v>1.4783999999999999</v>
      </c>
      <c r="Q1972">
        <v>5</v>
      </c>
      <c r="R1972">
        <v>0</v>
      </c>
      <c r="S1972">
        <v>0</v>
      </c>
      <c r="T1972" t="s">
        <v>2643</v>
      </c>
      <c r="U1972">
        <v>0</v>
      </c>
      <c r="V1972" t="s">
        <v>7491</v>
      </c>
      <c r="W1972" t="s">
        <v>70</v>
      </c>
    </row>
    <row r="1973" spans="1:23" x14ac:dyDescent="0.2">
      <c r="A1973" t="s">
        <v>2643</v>
      </c>
      <c r="B1973">
        <v>0</v>
      </c>
      <c r="C1973">
        <v>206348</v>
      </c>
      <c r="D1973" t="s">
        <v>76</v>
      </c>
      <c r="E1973">
        <v>1.5</v>
      </c>
      <c r="F1973">
        <v>27985644</v>
      </c>
      <c r="G1973">
        <v>335974416</v>
      </c>
      <c r="H1973" t="s">
        <v>304</v>
      </c>
      <c r="I1973" t="s">
        <v>1285</v>
      </c>
      <c r="J1973" t="s">
        <v>71</v>
      </c>
      <c r="K1973" t="s">
        <v>72</v>
      </c>
      <c r="L1973" t="s">
        <v>7479</v>
      </c>
      <c r="M1973">
        <v>174354791</v>
      </c>
      <c r="N1973">
        <v>1.68</v>
      </c>
      <c r="O1973" t="s">
        <v>7475</v>
      </c>
      <c r="P1973">
        <v>0.4032</v>
      </c>
      <c r="Q1973">
        <v>2</v>
      </c>
      <c r="R1973">
        <v>0</v>
      </c>
      <c r="S1973">
        <v>0</v>
      </c>
      <c r="T1973" t="s">
        <v>2643</v>
      </c>
      <c r="U1973">
        <v>0</v>
      </c>
      <c r="V1973" t="s">
        <v>7499</v>
      </c>
      <c r="W1973" t="s">
        <v>70</v>
      </c>
    </row>
    <row r="1974" spans="1:23" x14ac:dyDescent="0.2">
      <c r="A1974" t="s">
        <v>2643</v>
      </c>
      <c r="B1974">
        <v>0</v>
      </c>
      <c r="C1974">
        <v>117986</v>
      </c>
      <c r="D1974" t="s">
        <v>96</v>
      </c>
      <c r="E1974">
        <v>2.2000000000000002</v>
      </c>
      <c r="F1974">
        <v>30296144</v>
      </c>
      <c r="G1974">
        <v>289784441</v>
      </c>
      <c r="H1974" t="s">
        <v>102</v>
      </c>
      <c r="I1974" t="s">
        <v>103</v>
      </c>
      <c r="J1974" t="s">
        <v>71</v>
      </c>
      <c r="K1974" t="s">
        <v>72</v>
      </c>
      <c r="L1974" t="s">
        <v>7483</v>
      </c>
      <c r="M1974">
        <v>170181975</v>
      </c>
      <c r="N1974">
        <v>1.536</v>
      </c>
      <c r="O1974" t="s">
        <v>7475</v>
      </c>
      <c r="P1974">
        <v>2.9736959999999999</v>
      </c>
      <c r="Q1974">
        <v>11</v>
      </c>
      <c r="R1974">
        <v>0</v>
      </c>
      <c r="S1974">
        <v>0</v>
      </c>
      <c r="T1974" t="s">
        <v>2643</v>
      </c>
      <c r="U1974">
        <v>0</v>
      </c>
      <c r="V1974" t="s">
        <v>7491</v>
      </c>
      <c r="W1974" t="s">
        <v>70</v>
      </c>
    </row>
    <row r="1975" spans="1:23" x14ac:dyDescent="0.2">
      <c r="A1975" t="s">
        <v>2643</v>
      </c>
      <c r="B1975">
        <v>0</v>
      </c>
      <c r="C1975">
        <v>130744</v>
      </c>
      <c r="D1975" t="s">
        <v>177</v>
      </c>
      <c r="E1975">
        <v>1.65</v>
      </c>
      <c r="F1975">
        <v>30296128</v>
      </c>
      <c r="G1975">
        <v>294115179</v>
      </c>
      <c r="H1975" t="s">
        <v>232</v>
      </c>
      <c r="I1975" t="s">
        <v>233</v>
      </c>
      <c r="J1975" t="s">
        <v>71</v>
      </c>
      <c r="K1975" t="s">
        <v>72</v>
      </c>
      <c r="L1975" t="s">
        <v>7479</v>
      </c>
      <c r="M1975">
        <v>174354791</v>
      </c>
      <c r="N1975">
        <v>1.68</v>
      </c>
      <c r="O1975" t="s">
        <v>7475</v>
      </c>
      <c r="P1975">
        <v>2.2176</v>
      </c>
      <c r="Q1975">
        <v>10</v>
      </c>
      <c r="R1975">
        <v>0</v>
      </c>
      <c r="S1975">
        <v>0</v>
      </c>
      <c r="T1975" t="s">
        <v>2643</v>
      </c>
      <c r="U1975">
        <v>0</v>
      </c>
      <c r="V1975" t="s">
        <v>7500</v>
      </c>
      <c r="W1975" t="s">
        <v>70</v>
      </c>
    </row>
    <row r="1976" spans="1:23" x14ac:dyDescent="0.2">
      <c r="A1976" t="s">
        <v>2643</v>
      </c>
      <c r="B1976">
        <v>0</v>
      </c>
      <c r="C1976">
        <v>301760</v>
      </c>
      <c r="D1976" t="s">
        <v>220</v>
      </c>
      <c r="E1976">
        <v>1.4</v>
      </c>
      <c r="F1976">
        <v>30881393</v>
      </c>
      <c r="G1976">
        <v>332847095</v>
      </c>
      <c r="H1976" t="s">
        <v>164</v>
      </c>
      <c r="I1976" t="s">
        <v>269</v>
      </c>
      <c r="J1976" t="s">
        <v>71</v>
      </c>
      <c r="K1976" t="s">
        <v>72</v>
      </c>
      <c r="L1976" t="s">
        <v>7477</v>
      </c>
      <c r="M1976">
        <v>207482439</v>
      </c>
      <c r="N1976">
        <v>1.6319999999999999</v>
      </c>
      <c r="O1976" t="s">
        <v>7475</v>
      </c>
      <c r="P1976">
        <v>2.7417600000000002</v>
      </c>
      <c r="Q1976">
        <v>15</v>
      </c>
      <c r="R1976">
        <v>0</v>
      </c>
      <c r="S1976">
        <v>0</v>
      </c>
      <c r="T1976" t="s">
        <v>2643</v>
      </c>
      <c r="U1976">
        <v>0</v>
      </c>
      <c r="V1976" t="s">
        <v>7507</v>
      </c>
      <c r="W1976" t="s">
        <v>70</v>
      </c>
    </row>
    <row r="1977" spans="1:23" x14ac:dyDescent="0.2">
      <c r="A1977" t="s">
        <v>2643</v>
      </c>
      <c r="B1977">
        <v>0</v>
      </c>
      <c r="C1977">
        <v>208277</v>
      </c>
      <c r="D1977" t="s">
        <v>568</v>
      </c>
      <c r="E1977">
        <v>1.95</v>
      </c>
      <c r="F1977">
        <v>27368317</v>
      </c>
      <c r="G1977">
        <v>335974413</v>
      </c>
      <c r="H1977" t="s">
        <v>213</v>
      </c>
      <c r="I1977" t="s">
        <v>1037</v>
      </c>
      <c r="J1977" t="s">
        <v>71</v>
      </c>
      <c r="K1977" t="s">
        <v>72</v>
      </c>
      <c r="L1977" t="s">
        <v>7477</v>
      </c>
      <c r="M1977">
        <v>207482439</v>
      </c>
      <c r="N1977">
        <v>1.6319999999999999</v>
      </c>
      <c r="O1977" t="s">
        <v>7475</v>
      </c>
      <c r="P1977">
        <v>0.25459199999999998</v>
      </c>
      <c r="Q1977">
        <v>1</v>
      </c>
      <c r="R1977">
        <v>0</v>
      </c>
      <c r="S1977">
        <v>0</v>
      </c>
      <c r="T1977" t="s">
        <v>2643</v>
      </c>
      <c r="U1977">
        <v>0</v>
      </c>
      <c r="V1977" t="s">
        <v>7496</v>
      </c>
      <c r="W1977" t="s">
        <v>70</v>
      </c>
    </row>
    <row r="1978" spans="1:23" x14ac:dyDescent="0.2">
      <c r="A1978" t="s">
        <v>2643</v>
      </c>
      <c r="B1978">
        <v>0</v>
      </c>
      <c r="C1978">
        <v>120762</v>
      </c>
      <c r="D1978" t="s">
        <v>90</v>
      </c>
      <c r="E1978">
        <v>1.6</v>
      </c>
      <c r="F1978">
        <v>27060677</v>
      </c>
      <c r="G1978">
        <v>494261537</v>
      </c>
      <c r="H1978" t="s">
        <v>2854</v>
      </c>
      <c r="I1978" t="s">
        <v>876</v>
      </c>
      <c r="J1978" t="s">
        <v>71</v>
      </c>
      <c r="K1978" t="s">
        <v>70</v>
      </c>
      <c r="L1978" t="s">
        <v>7512</v>
      </c>
      <c r="M1978">
        <v>329876067</v>
      </c>
      <c r="N1978">
        <v>2.52</v>
      </c>
      <c r="O1978" t="s">
        <v>7475</v>
      </c>
      <c r="P1978">
        <v>2.9030399999999998</v>
      </c>
      <c r="Q1978">
        <v>9</v>
      </c>
      <c r="R1978">
        <v>0</v>
      </c>
      <c r="S1978">
        <v>0</v>
      </c>
      <c r="T1978" t="s">
        <v>2643</v>
      </c>
      <c r="U1978">
        <v>0</v>
      </c>
      <c r="V1978" t="s">
        <v>7509</v>
      </c>
      <c r="W1978" t="s">
        <v>70</v>
      </c>
    </row>
    <row r="1979" spans="1:23" x14ac:dyDescent="0.2">
      <c r="A1979" t="s">
        <v>2643</v>
      </c>
      <c r="B1979">
        <v>0</v>
      </c>
      <c r="C1979">
        <v>120762</v>
      </c>
      <c r="D1979" t="s">
        <v>90</v>
      </c>
      <c r="E1979">
        <v>1.6</v>
      </c>
      <c r="F1979">
        <v>27060677</v>
      </c>
      <c r="G1979">
        <v>494261537</v>
      </c>
      <c r="H1979" t="s">
        <v>2854</v>
      </c>
      <c r="I1979" t="s">
        <v>876</v>
      </c>
      <c r="J1979" t="s">
        <v>71</v>
      </c>
      <c r="K1979" t="s">
        <v>70</v>
      </c>
      <c r="L1979" t="s">
        <v>7512</v>
      </c>
      <c r="M1979">
        <v>329876067</v>
      </c>
      <c r="N1979">
        <v>2.52</v>
      </c>
      <c r="O1979" t="s">
        <v>7510</v>
      </c>
      <c r="P1979">
        <v>-0.87091200000000002</v>
      </c>
      <c r="Q1979">
        <v>0</v>
      </c>
      <c r="R1979">
        <v>0</v>
      </c>
      <c r="S1979">
        <v>0</v>
      </c>
      <c r="T1979" t="s">
        <v>2643</v>
      </c>
      <c r="U1979">
        <v>0</v>
      </c>
      <c r="V1979" t="s">
        <v>7509</v>
      </c>
      <c r="W1979" t="s">
        <v>70</v>
      </c>
    </row>
    <row r="1980" spans="1:23" x14ac:dyDescent="0.2">
      <c r="A1980" t="s">
        <v>2643</v>
      </c>
      <c r="B1980">
        <v>0</v>
      </c>
      <c r="C1980">
        <v>130744</v>
      </c>
      <c r="D1980" t="s">
        <v>177</v>
      </c>
      <c r="E1980">
        <v>1.65</v>
      </c>
      <c r="F1980">
        <v>30296128</v>
      </c>
      <c r="G1980">
        <v>289803239</v>
      </c>
      <c r="H1980" t="s">
        <v>109</v>
      </c>
      <c r="I1980" t="s">
        <v>2312</v>
      </c>
      <c r="J1980" t="s">
        <v>71</v>
      </c>
      <c r="K1980" t="s">
        <v>72</v>
      </c>
      <c r="L1980" t="s">
        <v>7487</v>
      </c>
      <c r="M1980">
        <v>174824033</v>
      </c>
      <c r="N1980">
        <v>2.1</v>
      </c>
      <c r="O1980" t="s">
        <v>7475</v>
      </c>
      <c r="P1980">
        <v>2.7719999999999998</v>
      </c>
      <c r="Q1980">
        <v>10</v>
      </c>
      <c r="R1980">
        <v>0</v>
      </c>
      <c r="S1980">
        <v>0</v>
      </c>
      <c r="T1980" t="s">
        <v>2643</v>
      </c>
      <c r="U1980">
        <v>0</v>
      </c>
      <c r="V1980" t="s">
        <v>7500</v>
      </c>
      <c r="W1980" t="s">
        <v>70</v>
      </c>
    </row>
    <row r="1981" spans="1:23" x14ac:dyDescent="0.2">
      <c r="A1981" t="s">
        <v>2643</v>
      </c>
      <c r="B1981">
        <v>0</v>
      </c>
      <c r="C1981">
        <v>120762</v>
      </c>
      <c r="D1981" t="s">
        <v>90</v>
      </c>
      <c r="E1981">
        <v>2.2000000000000002</v>
      </c>
      <c r="F1981">
        <v>28658162</v>
      </c>
      <c r="G1981">
        <v>289091072</v>
      </c>
      <c r="H1981" t="s">
        <v>164</v>
      </c>
      <c r="I1981" t="s">
        <v>226</v>
      </c>
      <c r="J1981" t="s">
        <v>71</v>
      </c>
      <c r="K1981" t="s">
        <v>72</v>
      </c>
      <c r="L1981" t="s">
        <v>7479</v>
      </c>
      <c r="M1981">
        <v>174354791</v>
      </c>
      <c r="N1981">
        <v>1.68</v>
      </c>
      <c r="O1981" t="s">
        <v>7475</v>
      </c>
      <c r="P1981">
        <v>3.2524799999999998</v>
      </c>
      <c r="Q1981">
        <v>11</v>
      </c>
      <c r="R1981">
        <v>0</v>
      </c>
      <c r="S1981">
        <v>0</v>
      </c>
      <c r="T1981" t="s">
        <v>2643</v>
      </c>
      <c r="U1981">
        <v>0</v>
      </c>
      <c r="V1981" t="s">
        <v>7480</v>
      </c>
      <c r="W1981" t="s">
        <v>70</v>
      </c>
    </row>
    <row r="1982" spans="1:23" x14ac:dyDescent="0.2">
      <c r="A1982" t="s">
        <v>2643</v>
      </c>
      <c r="B1982">
        <v>0</v>
      </c>
      <c r="C1982">
        <v>301809</v>
      </c>
      <c r="D1982" t="s">
        <v>166</v>
      </c>
      <c r="E1982">
        <v>1.4</v>
      </c>
      <c r="F1982">
        <v>30446891</v>
      </c>
      <c r="G1982">
        <v>289091073</v>
      </c>
      <c r="H1982" t="s">
        <v>94</v>
      </c>
      <c r="I1982" t="s">
        <v>756</v>
      </c>
      <c r="J1982" t="s">
        <v>71</v>
      </c>
      <c r="K1982" t="s">
        <v>72</v>
      </c>
      <c r="L1982" t="s">
        <v>7479</v>
      </c>
      <c r="M1982">
        <v>174354791</v>
      </c>
      <c r="N1982">
        <v>1.68</v>
      </c>
      <c r="O1982" t="s">
        <v>7475</v>
      </c>
      <c r="P1982">
        <v>0.75263999999999998</v>
      </c>
      <c r="Q1982">
        <v>4</v>
      </c>
      <c r="R1982">
        <v>0</v>
      </c>
      <c r="S1982">
        <v>0</v>
      </c>
      <c r="T1982" t="s">
        <v>2643</v>
      </c>
      <c r="U1982">
        <v>0</v>
      </c>
      <c r="V1982" t="s">
        <v>7492</v>
      </c>
      <c r="W1982" t="s">
        <v>7493</v>
      </c>
    </row>
    <row r="1983" spans="1:23" x14ac:dyDescent="0.2">
      <c r="A1983" t="s">
        <v>2643</v>
      </c>
      <c r="B1983">
        <v>0</v>
      </c>
      <c r="C1983">
        <v>130744</v>
      </c>
      <c r="D1983" t="s">
        <v>177</v>
      </c>
      <c r="E1983">
        <v>1.65</v>
      </c>
      <c r="F1983">
        <v>30296128</v>
      </c>
      <c r="G1983">
        <v>294114694</v>
      </c>
      <c r="H1983" t="s">
        <v>213</v>
      </c>
      <c r="I1983" t="s">
        <v>721</v>
      </c>
      <c r="J1983" t="s">
        <v>71</v>
      </c>
      <c r="K1983" t="s">
        <v>72</v>
      </c>
      <c r="L1983" t="s">
        <v>7483</v>
      </c>
      <c r="M1983">
        <v>170181975</v>
      </c>
      <c r="N1983">
        <v>1.536</v>
      </c>
      <c r="O1983" t="s">
        <v>7475</v>
      </c>
      <c r="P1983">
        <v>3.4467840000000001</v>
      </c>
      <c r="Q1983">
        <v>17</v>
      </c>
      <c r="R1983">
        <v>0</v>
      </c>
      <c r="S1983">
        <v>0</v>
      </c>
      <c r="T1983" t="s">
        <v>2643</v>
      </c>
      <c r="U1983">
        <v>0</v>
      </c>
      <c r="V1983" t="s">
        <v>7500</v>
      </c>
      <c r="W1983" t="s">
        <v>70</v>
      </c>
    </row>
    <row r="1984" spans="1:23" x14ac:dyDescent="0.2">
      <c r="A1984" t="s">
        <v>2643</v>
      </c>
      <c r="B1984">
        <v>0</v>
      </c>
      <c r="C1984">
        <v>130744</v>
      </c>
      <c r="D1984" t="s">
        <v>177</v>
      </c>
      <c r="E1984">
        <v>1.2</v>
      </c>
      <c r="F1984">
        <v>27064010</v>
      </c>
      <c r="G1984">
        <v>289803231</v>
      </c>
      <c r="H1984" t="s">
        <v>311</v>
      </c>
      <c r="I1984" t="s">
        <v>894</v>
      </c>
      <c r="J1984" t="s">
        <v>71</v>
      </c>
      <c r="K1984" t="s">
        <v>72</v>
      </c>
      <c r="L1984" t="s">
        <v>7487</v>
      </c>
      <c r="M1984">
        <v>174824033</v>
      </c>
      <c r="N1984">
        <v>2.1</v>
      </c>
      <c r="O1984" t="s">
        <v>7475</v>
      </c>
      <c r="P1984">
        <v>1.008</v>
      </c>
      <c r="Q1984">
        <v>5</v>
      </c>
      <c r="R1984">
        <v>0</v>
      </c>
      <c r="S1984">
        <v>0</v>
      </c>
      <c r="T1984" t="s">
        <v>2643</v>
      </c>
      <c r="U1984">
        <v>0</v>
      </c>
      <c r="V1984" t="s">
        <v>7498</v>
      </c>
      <c r="W1984" t="s">
        <v>70</v>
      </c>
    </row>
    <row r="1985" spans="1:23" x14ac:dyDescent="0.2">
      <c r="A1985" t="s">
        <v>2643</v>
      </c>
      <c r="B1985">
        <v>0</v>
      </c>
      <c r="C1985">
        <v>120762</v>
      </c>
      <c r="D1985" t="s">
        <v>90</v>
      </c>
      <c r="E1985">
        <v>2.2000000000000002</v>
      </c>
      <c r="F1985">
        <v>30296144</v>
      </c>
      <c r="G1985">
        <v>289784442</v>
      </c>
      <c r="H1985" t="s">
        <v>109</v>
      </c>
      <c r="I1985" t="s">
        <v>110</v>
      </c>
      <c r="J1985" t="s">
        <v>71</v>
      </c>
      <c r="K1985" t="s">
        <v>72</v>
      </c>
      <c r="L1985" t="s">
        <v>7483</v>
      </c>
      <c r="M1985">
        <v>170181975</v>
      </c>
      <c r="N1985">
        <v>1.536</v>
      </c>
      <c r="O1985" t="s">
        <v>7475</v>
      </c>
      <c r="P1985">
        <v>1.892352</v>
      </c>
      <c r="Q1985">
        <v>7</v>
      </c>
      <c r="R1985">
        <v>0</v>
      </c>
      <c r="S1985">
        <v>0</v>
      </c>
      <c r="T1985" t="s">
        <v>2643</v>
      </c>
      <c r="U1985">
        <v>0</v>
      </c>
      <c r="V1985" t="s">
        <v>7491</v>
      </c>
      <c r="W1985" t="s">
        <v>70</v>
      </c>
    </row>
    <row r="1986" spans="1:23" x14ac:dyDescent="0.2">
      <c r="A1986" t="s">
        <v>2643</v>
      </c>
      <c r="B1986">
        <v>0</v>
      </c>
      <c r="C1986">
        <v>120762</v>
      </c>
      <c r="D1986" t="s">
        <v>90</v>
      </c>
      <c r="E1986">
        <v>1.35</v>
      </c>
      <c r="F1986">
        <v>27425952</v>
      </c>
      <c r="G1986">
        <v>289803234</v>
      </c>
      <c r="H1986" t="s">
        <v>164</v>
      </c>
      <c r="I1986" t="s">
        <v>406</v>
      </c>
      <c r="J1986" t="s">
        <v>71</v>
      </c>
      <c r="K1986" t="s">
        <v>72</v>
      </c>
      <c r="L1986" t="s">
        <v>7487</v>
      </c>
      <c r="M1986">
        <v>174824033</v>
      </c>
      <c r="N1986">
        <v>2.1</v>
      </c>
      <c r="O1986" t="s">
        <v>7475</v>
      </c>
      <c r="P1986">
        <v>0.2268</v>
      </c>
      <c r="Q1986">
        <v>1</v>
      </c>
      <c r="R1986">
        <v>0</v>
      </c>
      <c r="S1986">
        <v>0</v>
      </c>
      <c r="T1986" t="s">
        <v>2643</v>
      </c>
      <c r="U1986">
        <v>0</v>
      </c>
      <c r="V1986" t="s">
        <v>7504</v>
      </c>
      <c r="W1986" t="s">
        <v>70</v>
      </c>
    </row>
    <row r="1987" spans="1:23" x14ac:dyDescent="0.2">
      <c r="A1987" t="s">
        <v>2643</v>
      </c>
      <c r="B1987">
        <v>0</v>
      </c>
      <c r="C1987">
        <v>507</v>
      </c>
      <c r="D1987" t="s">
        <v>255</v>
      </c>
      <c r="E1987">
        <v>2.2000000000000002</v>
      </c>
      <c r="F1987">
        <v>29654021</v>
      </c>
      <c r="G1987">
        <v>332847097</v>
      </c>
      <c r="H1987" t="s">
        <v>74</v>
      </c>
      <c r="I1987" t="s">
        <v>125</v>
      </c>
      <c r="J1987" t="s">
        <v>71</v>
      </c>
      <c r="K1987" t="s">
        <v>72</v>
      </c>
      <c r="L1987" t="s">
        <v>7477</v>
      </c>
      <c r="M1987">
        <v>207482439</v>
      </c>
      <c r="N1987">
        <v>1.6319999999999999</v>
      </c>
      <c r="O1987" t="s">
        <v>7475</v>
      </c>
      <c r="P1987">
        <v>0.57446399999999997</v>
      </c>
      <c r="Q1987">
        <v>2</v>
      </c>
      <c r="R1987">
        <v>0</v>
      </c>
      <c r="S1987">
        <v>0</v>
      </c>
      <c r="T1987" t="s">
        <v>2643</v>
      </c>
      <c r="U1987">
        <v>0</v>
      </c>
      <c r="V1987" t="s">
        <v>7478</v>
      </c>
      <c r="W1987" t="s">
        <v>70</v>
      </c>
    </row>
    <row r="1988" spans="1:23" x14ac:dyDescent="0.2">
      <c r="A1988" t="s">
        <v>2643</v>
      </c>
      <c r="B1988">
        <v>0</v>
      </c>
      <c r="C1988">
        <v>301760</v>
      </c>
      <c r="D1988" t="s">
        <v>220</v>
      </c>
      <c r="E1988">
        <v>1.4</v>
      </c>
      <c r="F1988">
        <v>30881393</v>
      </c>
      <c r="G1988">
        <v>335974419</v>
      </c>
      <c r="H1988" t="s">
        <v>304</v>
      </c>
      <c r="I1988" t="s">
        <v>3654</v>
      </c>
      <c r="J1988" t="s">
        <v>71</v>
      </c>
      <c r="K1988" t="s">
        <v>72</v>
      </c>
      <c r="L1988" t="s">
        <v>7487</v>
      </c>
      <c r="M1988">
        <v>174824033</v>
      </c>
      <c r="N1988">
        <v>2.1</v>
      </c>
      <c r="O1988" t="s">
        <v>7475</v>
      </c>
      <c r="P1988">
        <v>1.1759999999999999</v>
      </c>
      <c r="Q1988">
        <v>5</v>
      </c>
      <c r="R1988">
        <v>0</v>
      </c>
      <c r="S1988">
        <v>0</v>
      </c>
      <c r="T1988" t="s">
        <v>2643</v>
      </c>
      <c r="U1988">
        <v>0</v>
      </c>
      <c r="V1988" t="s">
        <v>7507</v>
      </c>
      <c r="W1988" t="s">
        <v>70</v>
      </c>
    </row>
    <row r="1989" spans="1:23" x14ac:dyDescent="0.2">
      <c r="A1989" t="s">
        <v>2643</v>
      </c>
      <c r="B1989">
        <v>0</v>
      </c>
      <c r="C1989">
        <v>130744</v>
      </c>
      <c r="D1989" t="s">
        <v>177</v>
      </c>
      <c r="E1989">
        <v>1.65</v>
      </c>
      <c r="F1989">
        <v>30296128</v>
      </c>
      <c r="G1989">
        <v>314483128</v>
      </c>
      <c r="H1989" t="s">
        <v>304</v>
      </c>
      <c r="I1989" t="s">
        <v>305</v>
      </c>
      <c r="J1989" t="s">
        <v>71</v>
      </c>
      <c r="K1989" t="s">
        <v>72</v>
      </c>
      <c r="L1989" t="s">
        <v>7483</v>
      </c>
      <c r="M1989">
        <v>170181975</v>
      </c>
      <c r="N1989">
        <v>1.536</v>
      </c>
      <c r="O1989" t="s">
        <v>7475</v>
      </c>
      <c r="P1989">
        <v>2.4330240000000001</v>
      </c>
      <c r="Q1989">
        <v>12</v>
      </c>
      <c r="R1989">
        <v>0</v>
      </c>
      <c r="S1989">
        <v>0</v>
      </c>
      <c r="T1989" t="s">
        <v>2643</v>
      </c>
      <c r="U1989">
        <v>0</v>
      </c>
      <c r="V1989" t="s">
        <v>7500</v>
      </c>
      <c r="W1989" t="s">
        <v>70</v>
      </c>
    </row>
    <row r="1990" spans="1:23" x14ac:dyDescent="0.2">
      <c r="A1990" t="s">
        <v>2643</v>
      </c>
      <c r="B1990">
        <v>0</v>
      </c>
      <c r="C1990">
        <v>206348</v>
      </c>
      <c r="D1990" t="s">
        <v>76</v>
      </c>
      <c r="E1990">
        <v>1.95</v>
      </c>
      <c r="F1990">
        <v>27368317</v>
      </c>
      <c r="G1990">
        <v>289803236</v>
      </c>
      <c r="H1990" t="s">
        <v>74</v>
      </c>
      <c r="I1990" t="s">
        <v>672</v>
      </c>
      <c r="J1990" t="s">
        <v>71</v>
      </c>
      <c r="K1990" t="s">
        <v>72</v>
      </c>
      <c r="L1990" t="s">
        <v>7487</v>
      </c>
      <c r="M1990">
        <v>174824033</v>
      </c>
      <c r="N1990">
        <v>2.1</v>
      </c>
      <c r="O1990" t="s">
        <v>7475</v>
      </c>
      <c r="P1990">
        <v>0.6552</v>
      </c>
      <c r="Q1990">
        <v>2</v>
      </c>
      <c r="R1990">
        <v>0</v>
      </c>
      <c r="S1990">
        <v>0</v>
      </c>
      <c r="T1990" t="s">
        <v>2643</v>
      </c>
      <c r="U1990">
        <v>0</v>
      </c>
      <c r="V1990" t="s">
        <v>7496</v>
      </c>
      <c r="W1990" t="s">
        <v>70</v>
      </c>
    </row>
    <row r="1991" spans="1:23" x14ac:dyDescent="0.2">
      <c r="A1991" t="s">
        <v>2643</v>
      </c>
      <c r="B1991">
        <v>0</v>
      </c>
      <c r="C1991">
        <v>120762</v>
      </c>
      <c r="D1991" t="s">
        <v>90</v>
      </c>
      <c r="E1991">
        <v>2.2000000000000002</v>
      </c>
      <c r="F1991">
        <v>28658162</v>
      </c>
      <c r="G1991">
        <v>289091074</v>
      </c>
      <c r="H1991" t="s">
        <v>74</v>
      </c>
      <c r="I1991" t="s">
        <v>75</v>
      </c>
      <c r="J1991" t="s">
        <v>71</v>
      </c>
      <c r="K1991" t="s">
        <v>72</v>
      </c>
      <c r="L1991" t="s">
        <v>7479</v>
      </c>
      <c r="M1991">
        <v>174354791</v>
      </c>
      <c r="N1991">
        <v>1.68</v>
      </c>
      <c r="O1991" t="s">
        <v>7475</v>
      </c>
      <c r="P1991">
        <v>3.5481600000000002</v>
      </c>
      <c r="Q1991">
        <v>12</v>
      </c>
      <c r="R1991">
        <v>0</v>
      </c>
      <c r="S1991">
        <v>0</v>
      </c>
      <c r="T1991" t="s">
        <v>2643</v>
      </c>
      <c r="U1991">
        <v>0</v>
      </c>
      <c r="V1991" t="s">
        <v>7480</v>
      </c>
      <c r="W1991" t="s">
        <v>70</v>
      </c>
    </row>
    <row r="1992" spans="1:23" x14ac:dyDescent="0.2">
      <c r="A1992" t="s">
        <v>2643</v>
      </c>
      <c r="B1992">
        <v>0</v>
      </c>
      <c r="C1992">
        <v>507</v>
      </c>
      <c r="D1992" t="s">
        <v>255</v>
      </c>
      <c r="E1992">
        <v>1.95</v>
      </c>
      <c r="F1992">
        <v>28658833</v>
      </c>
      <c r="G1992">
        <v>335974416</v>
      </c>
      <c r="H1992" t="s">
        <v>304</v>
      </c>
      <c r="I1992" t="s">
        <v>1285</v>
      </c>
      <c r="J1992" t="s">
        <v>71</v>
      </c>
      <c r="K1992" t="s">
        <v>72</v>
      </c>
      <c r="L1992" t="s">
        <v>7479</v>
      </c>
      <c r="M1992">
        <v>174354791</v>
      </c>
      <c r="N1992">
        <v>1.68</v>
      </c>
      <c r="O1992" t="s">
        <v>7475</v>
      </c>
      <c r="P1992">
        <v>2.6208</v>
      </c>
      <c r="Q1992">
        <v>10</v>
      </c>
      <c r="R1992">
        <v>0</v>
      </c>
      <c r="S1992">
        <v>0</v>
      </c>
      <c r="T1992" t="s">
        <v>2643</v>
      </c>
      <c r="U1992">
        <v>0</v>
      </c>
      <c r="V1992" t="s">
        <v>7501</v>
      </c>
      <c r="W1992" t="s">
        <v>70</v>
      </c>
    </row>
    <row r="1993" spans="1:23" x14ac:dyDescent="0.2">
      <c r="A1993" t="s">
        <v>2643</v>
      </c>
      <c r="B1993">
        <v>0</v>
      </c>
      <c r="C1993">
        <v>130744</v>
      </c>
      <c r="D1993" t="s">
        <v>177</v>
      </c>
      <c r="E1993">
        <v>1.2</v>
      </c>
      <c r="F1993">
        <v>27064010</v>
      </c>
      <c r="G1993">
        <v>335974420</v>
      </c>
      <c r="H1993" t="s">
        <v>213</v>
      </c>
      <c r="I1993" t="s">
        <v>214</v>
      </c>
      <c r="J1993" t="s">
        <v>71</v>
      </c>
      <c r="K1993" t="s">
        <v>72</v>
      </c>
      <c r="L1993" t="s">
        <v>7487</v>
      </c>
      <c r="M1993">
        <v>174824033</v>
      </c>
      <c r="N1993">
        <v>2.1</v>
      </c>
      <c r="O1993" t="s">
        <v>7475</v>
      </c>
      <c r="P1993">
        <v>0.4032</v>
      </c>
      <c r="Q1993">
        <v>2</v>
      </c>
      <c r="R1993">
        <v>0</v>
      </c>
      <c r="S1993">
        <v>0</v>
      </c>
      <c r="T1993" t="s">
        <v>2643</v>
      </c>
      <c r="U1993">
        <v>0</v>
      </c>
      <c r="V1993" t="s">
        <v>7498</v>
      </c>
      <c r="W1993" t="s">
        <v>70</v>
      </c>
    </row>
    <row r="1994" spans="1:23" x14ac:dyDescent="0.2">
      <c r="A1994" t="s">
        <v>2643</v>
      </c>
      <c r="B1994">
        <v>0</v>
      </c>
      <c r="C1994">
        <v>130744</v>
      </c>
      <c r="D1994" t="s">
        <v>177</v>
      </c>
      <c r="E1994">
        <v>1.65</v>
      </c>
      <c r="F1994">
        <v>29691413</v>
      </c>
      <c r="G1994">
        <v>289091072</v>
      </c>
      <c r="H1994" t="s">
        <v>164</v>
      </c>
      <c r="I1994" t="s">
        <v>226</v>
      </c>
      <c r="J1994" t="s">
        <v>71</v>
      </c>
      <c r="K1994" t="s">
        <v>72</v>
      </c>
      <c r="L1994" t="s">
        <v>7479</v>
      </c>
      <c r="M1994">
        <v>174354791</v>
      </c>
      <c r="N1994">
        <v>1.68</v>
      </c>
      <c r="O1994" t="s">
        <v>7475</v>
      </c>
      <c r="P1994">
        <v>2.2176</v>
      </c>
      <c r="Q1994">
        <v>10</v>
      </c>
      <c r="R1994">
        <v>0</v>
      </c>
      <c r="S1994">
        <v>0</v>
      </c>
      <c r="T1994" t="s">
        <v>2643</v>
      </c>
      <c r="U1994">
        <v>0</v>
      </c>
      <c r="V1994" t="s">
        <v>7502</v>
      </c>
      <c r="W1994" t="s">
        <v>70</v>
      </c>
    </row>
    <row r="1995" spans="1:23" x14ac:dyDescent="0.2">
      <c r="A1995" t="s">
        <v>2643</v>
      </c>
      <c r="B1995">
        <v>0</v>
      </c>
      <c r="C1995">
        <v>301760</v>
      </c>
      <c r="D1995" t="s">
        <v>220</v>
      </c>
      <c r="E1995">
        <v>1.65</v>
      </c>
      <c r="F1995">
        <v>29691413</v>
      </c>
      <c r="G1995">
        <v>294114694</v>
      </c>
      <c r="H1995" t="s">
        <v>213</v>
      </c>
      <c r="I1995" t="s">
        <v>721</v>
      </c>
      <c r="J1995" t="s">
        <v>71</v>
      </c>
      <c r="K1995" t="s">
        <v>72</v>
      </c>
      <c r="L1995" t="s">
        <v>7483</v>
      </c>
      <c r="M1995">
        <v>170181975</v>
      </c>
      <c r="N1995">
        <v>1.536</v>
      </c>
      <c r="O1995" t="s">
        <v>7475</v>
      </c>
      <c r="P1995">
        <v>0.20275199999999999</v>
      </c>
      <c r="Q1995">
        <v>1</v>
      </c>
      <c r="R1995">
        <v>0</v>
      </c>
      <c r="S1995">
        <v>0</v>
      </c>
      <c r="T1995" t="s">
        <v>2643</v>
      </c>
      <c r="U1995">
        <v>0</v>
      </c>
      <c r="V1995" t="s">
        <v>7502</v>
      </c>
      <c r="W1995" t="s">
        <v>70</v>
      </c>
    </row>
    <row r="1996" spans="1:23" x14ac:dyDescent="0.2">
      <c r="A1996" t="s">
        <v>2643</v>
      </c>
      <c r="B1996">
        <v>0</v>
      </c>
      <c r="C1996">
        <v>507</v>
      </c>
      <c r="D1996" t="s">
        <v>255</v>
      </c>
      <c r="E1996">
        <v>2.2000000000000002</v>
      </c>
      <c r="F1996">
        <v>30164892</v>
      </c>
      <c r="G1996">
        <v>332847099</v>
      </c>
      <c r="H1996" t="s">
        <v>102</v>
      </c>
      <c r="I1996" t="s">
        <v>644</v>
      </c>
      <c r="J1996" t="s">
        <v>71</v>
      </c>
      <c r="K1996" t="s">
        <v>72</v>
      </c>
      <c r="L1996" t="s">
        <v>7477</v>
      </c>
      <c r="M1996">
        <v>207482439</v>
      </c>
      <c r="N1996">
        <v>1.6319999999999999</v>
      </c>
      <c r="O1996" t="s">
        <v>7475</v>
      </c>
      <c r="P1996">
        <v>0.86169600000000002</v>
      </c>
      <c r="Q1996">
        <v>3</v>
      </c>
      <c r="R1996">
        <v>0</v>
      </c>
      <c r="S1996">
        <v>0</v>
      </c>
      <c r="T1996" t="s">
        <v>2643</v>
      </c>
      <c r="U1996">
        <v>0</v>
      </c>
      <c r="V1996" t="s">
        <v>7485</v>
      </c>
      <c r="W1996" t="s">
        <v>70</v>
      </c>
    </row>
    <row r="1997" spans="1:23" x14ac:dyDescent="0.2">
      <c r="A1997" t="s">
        <v>2643</v>
      </c>
      <c r="B1997">
        <v>0</v>
      </c>
      <c r="C1997">
        <v>301809</v>
      </c>
      <c r="D1997" t="s">
        <v>166</v>
      </c>
      <c r="E1997">
        <v>1.5</v>
      </c>
      <c r="F1997">
        <v>27985644</v>
      </c>
      <c r="G1997">
        <v>294115179</v>
      </c>
      <c r="H1997" t="s">
        <v>232</v>
      </c>
      <c r="I1997" t="s">
        <v>233</v>
      </c>
      <c r="J1997" t="s">
        <v>71</v>
      </c>
      <c r="K1997" t="s">
        <v>72</v>
      </c>
      <c r="L1997" t="s">
        <v>7479</v>
      </c>
      <c r="M1997">
        <v>174354791</v>
      </c>
      <c r="N1997">
        <v>1.68</v>
      </c>
      <c r="O1997" t="s">
        <v>7475</v>
      </c>
      <c r="P1997">
        <v>0.2016</v>
      </c>
      <c r="Q1997">
        <v>1</v>
      </c>
      <c r="R1997">
        <v>0</v>
      </c>
      <c r="S1997">
        <v>0</v>
      </c>
      <c r="T1997" t="s">
        <v>2643</v>
      </c>
      <c r="U1997">
        <v>0</v>
      </c>
      <c r="V1997" t="s">
        <v>7499</v>
      </c>
      <c r="W1997" t="s">
        <v>70</v>
      </c>
    </row>
    <row r="1998" spans="1:23" x14ac:dyDescent="0.2">
      <c r="A1998" t="s">
        <v>2643</v>
      </c>
      <c r="B1998">
        <v>0</v>
      </c>
      <c r="C1998">
        <v>2737</v>
      </c>
      <c r="D1998" t="s">
        <v>298</v>
      </c>
      <c r="E1998">
        <v>1.6</v>
      </c>
      <c r="F1998">
        <v>27060677</v>
      </c>
      <c r="G1998">
        <v>494261533</v>
      </c>
      <c r="H1998" t="s">
        <v>2854</v>
      </c>
      <c r="I1998" t="s">
        <v>855</v>
      </c>
      <c r="J1998" t="s">
        <v>71</v>
      </c>
      <c r="K1998" t="s">
        <v>70</v>
      </c>
      <c r="L1998" t="s">
        <v>7508</v>
      </c>
      <c r="M1998">
        <v>328574154</v>
      </c>
      <c r="N1998">
        <v>2.52</v>
      </c>
      <c r="O1998" t="s">
        <v>7475</v>
      </c>
      <c r="P1998">
        <v>0.32256000000000001</v>
      </c>
      <c r="Q1998">
        <v>1</v>
      </c>
      <c r="R1998">
        <v>0</v>
      </c>
      <c r="S1998">
        <v>0</v>
      </c>
      <c r="T1998" t="s">
        <v>2643</v>
      </c>
      <c r="U1998">
        <v>0</v>
      </c>
      <c r="V1998" t="s">
        <v>7509</v>
      </c>
      <c r="W1998" t="s">
        <v>70</v>
      </c>
    </row>
    <row r="1999" spans="1:23" x14ac:dyDescent="0.2">
      <c r="A1999" t="s">
        <v>2643</v>
      </c>
      <c r="B1999">
        <v>0</v>
      </c>
      <c r="C1999">
        <v>2737</v>
      </c>
      <c r="D1999" t="s">
        <v>298</v>
      </c>
      <c r="E1999">
        <v>1.6</v>
      </c>
      <c r="F1999">
        <v>27060677</v>
      </c>
      <c r="G1999">
        <v>494261533</v>
      </c>
      <c r="H1999" t="s">
        <v>2854</v>
      </c>
      <c r="I1999" t="s">
        <v>855</v>
      </c>
      <c r="J1999" t="s">
        <v>71</v>
      </c>
      <c r="K1999" t="s">
        <v>70</v>
      </c>
      <c r="L1999" t="s">
        <v>7508</v>
      </c>
      <c r="M1999">
        <v>328574154</v>
      </c>
      <c r="N1999">
        <v>2.52</v>
      </c>
      <c r="O1999" t="s">
        <v>7510</v>
      </c>
      <c r="P1999">
        <v>-9.6768000000000007E-2</v>
      </c>
      <c r="Q1999">
        <v>0</v>
      </c>
      <c r="R1999">
        <v>0</v>
      </c>
      <c r="S1999">
        <v>0</v>
      </c>
      <c r="T1999" t="s">
        <v>2643</v>
      </c>
      <c r="U1999">
        <v>0</v>
      </c>
      <c r="V1999" t="s">
        <v>7509</v>
      </c>
      <c r="W1999" t="s">
        <v>70</v>
      </c>
    </row>
    <row r="2000" spans="1:23" x14ac:dyDescent="0.2">
      <c r="A2000" t="s">
        <v>2643</v>
      </c>
      <c r="B2000">
        <v>0</v>
      </c>
      <c r="C2000">
        <v>301809</v>
      </c>
      <c r="D2000" t="s">
        <v>166</v>
      </c>
      <c r="E2000">
        <v>1.4</v>
      </c>
      <c r="F2000">
        <v>30446891</v>
      </c>
      <c r="G2000">
        <v>332847097</v>
      </c>
      <c r="H2000" t="s">
        <v>74</v>
      </c>
      <c r="I2000" t="s">
        <v>125</v>
      </c>
      <c r="J2000" t="s">
        <v>71</v>
      </c>
      <c r="K2000" t="s">
        <v>72</v>
      </c>
      <c r="L2000" t="s">
        <v>7477</v>
      </c>
      <c r="M2000">
        <v>207482439</v>
      </c>
      <c r="N2000">
        <v>1.6319999999999999</v>
      </c>
      <c r="O2000" t="s">
        <v>7475</v>
      </c>
      <c r="P2000">
        <v>3.2901120000000001</v>
      </c>
      <c r="Q2000">
        <v>18</v>
      </c>
      <c r="R2000">
        <v>0</v>
      </c>
      <c r="S2000">
        <v>0</v>
      </c>
      <c r="T2000" t="s">
        <v>2643</v>
      </c>
      <c r="U2000">
        <v>0</v>
      </c>
      <c r="V2000" t="s">
        <v>7492</v>
      </c>
      <c r="W2000" t="s">
        <v>7493</v>
      </c>
    </row>
    <row r="2001" spans="1:23" x14ac:dyDescent="0.2">
      <c r="A2001" t="s">
        <v>2643</v>
      </c>
      <c r="B2001">
        <v>0</v>
      </c>
      <c r="C2001">
        <v>507</v>
      </c>
      <c r="D2001" t="s">
        <v>255</v>
      </c>
      <c r="E2001">
        <v>2.2000000000000002</v>
      </c>
      <c r="F2001">
        <v>29654021</v>
      </c>
      <c r="G2001">
        <v>289091074</v>
      </c>
      <c r="H2001" t="s">
        <v>74</v>
      </c>
      <c r="I2001" t="s">
        <v>75</v>
      </c>
      <c r="J2001" t="s">
        <v>71</v>
      </c>
      <c r="K2001" t="s">
        <v>72</v>
      </c>
      <c r="L2001" t="s">
        <v>7479</v>
      </c>
      <c r="M2001">
        <v>174354791</v>
      </c>
      <c r="N2001">
        <v>1.68</v>
      </c>
      <c r="O2001" t="s">
        <v>7475</v>
      </c>
      <c r="P2001">
        <v>0.59136</v>
      </c>
      <c r="Q2001">
        <v>2</v>
      </c>
      <c r="R2001">
        <v>0</v>
      </c>
      <c r="S2001">
        <v>0</v>
      </c>
      <c r="T2001" t="s">
        <v>2643</v>
      </c>
      <c r="U2001">
        <v>0</v>
      </c>
      <c r="V2001" t="s">
        <v>7478</v>
      </c>
      <c r="W2001" t="s">
        <v>70</v>
      </c>
    </row>
    <row r="2002" spans="1:23" x14ac:dyDescent="0.2">
      <c r="A2002" t="s">
        <v>2643</v>
      </c>
      <c r="B2002">
        <v>0</v>
      </c>
      <c r="C2002">
        <v>120762</v>
      </c>
      <c r="D2002" t="s">
        <v>90</v>
      </c>
      <c r="E2002">
        <v>2.2000000000000002</v>
      </c>
      <c r="F2002">
        <v>30164892</v>
      </c>
      <c r="G2002">
        <v>332847097</v>
      </c>
      <c r="H2002" t="s">
        <v>74</v>
      </c>
      <c r="I2002" t="s">
        <v>125</v>
      </c>
      <c r="J2002" t="s">
        <v>71</v>
      </c>
      <c r="K2002" t="s">
        <v>72</v>
      </c>
      <c r="L2002" t="s">
        <v>7477</v>
      </c>
      <c r="M2002">
        <v>207482439</v>
      </c>
      <c r="N2002">
        <v>1.6319999999999999</v>
      </c>
      <c r="O2002" t="s">
        <v>7475</v>
      </c>
      <c r="P2002">
        <v>0.28723199999999999</v>
      </c>
      <c r="Q2002">
        <v>1</v>
      </c>
      <c r="R2002">
        <v>0</v>
      </c>
      <c r="S2002">
        <v>0</v>
      </c>
      <c r="T2002" t="s">
        <v>2643</v>
      </c>
      <c r="U2002">
        <v>0</v>
      </c>
      <c r="V2002" t="s">
        <v>7485</v>
      </c>
      <c r="W2002" t="s">
        <v>70</v>
      </c>
    </row>
    <row r="2003" spans="1:23" x14ac:dyDescent="0.2">
      <c r="A2003" t="s">
        <v>2643</v>
      </c>
      <c r="B2003">
        <v>0</v>
      </c>
      <c r="C2003">
        <v>206348</v>
      </c>
      <c r="D2003" t="s">
        <v>76</v>
      </c>
      <c r="E2003">
        <v>1.5</v>
      </c>
      <c r="F2003">
        <v>27985644</v>
      </c>
      <c r="G2003">
        <v>289803235</v>
      </c>
      <c r="H2003" t="s">
        <v>94</v>
      </c>
      <c r="I2003" t="s">
        <v>426</v>
      </c>
      <c r="J2003" t="s">
        <v>71</v>
      </c>
      <c r="K2003" t="s">
        <v>72</v>
      </c>
      <c r="L2003" t="s">
        <v>7487</v>
      </c>
      <c r="M2003">
        <v>174824033</v>
      </c>
      <c r="N2003">
        <v>2.1</v>
      </c>
      <c r="O2003" t="s">
        <v>7475</v>
      </c>
      <c r="P2003">
        <v>2.016</v>
      </c>
      <c r="Q2003">
        <v>8</v>
      </c>
      <c r="R2003">
        <v>0</v>
      </c>
      <c r="S2003">
        <v>0</v>
      </c>
      <c r="T2003" t="s">
        <v>2643</v>
      </c>
      <c r="U2003">
        <v>0</v>
      </c>
      <c r="V2003" t="s">
        <v>7499</v>
      </c>
      <c r="W2003" t="s">
        <v>70</v>
      </c>
    </row>
    <row r="2004" spans="1:23" x14ac:dyDescent="0.2">
      <c r="A2004" t="s">
        <v>2643</v>
      </c>
      <c r="B2004">
        <v>0</v>
      </c>
      <c r="C2004">
        <v>301760</v>
      </c>
      <c r="D2004" t="s">
        <v>220</v>
      </c>
      <c r="E2004">
        <v>1.4</v>
      </c>
      <c r="F2004">
        <v>30881393</v>
      </c>
      <c r="G2004">
        <v>335974412</v>
      </c>
      <c r="H2004" t="s">
        <v>304</v>
      </c>
      <c r="I2004" t="s">
        <v>1471</v>
      </c>
      <c r="J2004" t="s">
        <v>71</v>
      </c>
      <c r="K2004" t="s">
        <v>72</v>
      </c>
      <c r="L2004" t="s">
        <v>7477</v>
      </c>
      <c r="M2004">
        <v>207482439</v>
      </c>
      <c r="N2004">
        <v>1.6319999999999999</v>
      </c>
      <c r="O2004" t="s">
        <v>7475</v>
      </c>
      <c r="P2004">
        <v>1.8278399999999999</v>
      </c>
      <c r="Q2004">
        <v>10</v>
      </c>
      <c r="R2004">
        <v>0</v>
      </c>
      <c r="S2004">
        <v>0</v>
      </c>
      <c r="T2004" t="s">
        <v>2643</v>
      </c>
      <c r="U2004">
        <v>0</v>
      </c>
      <c r="V2004" t="s">
        <v>7507</v>
      </c>
      <c r="W2004" t="s">
        <v>70</v>
      </c>
    </row>
    <row r="2005" spans="1:23" x14ac:dyDescent="0.2">
      <c r="A2005" t="s">
        <v>2643</v>
      </c>
      <c r="B2005">
        <v>0</v>
      </c>
      <c r="C2005">
        <v>117986</v>
      </c>
      <c r="D2005" t="s">
        <v>96</v>
      </c>
      <c r="E2005">
        <v>2.2000000000000002</v>
      </c>
      <c r="F2005">
        <v>28658162</v>
      </c>
      <c r="G2005">
        <v>335974419</v>
      </c>
      <c r="H2005" t="s">
        <v>304</v>
      </c>
      <c r="I2005" t="s">
        <v>3654</v>
      </c>
      <c r="J2005" t="s">
        <v>71</v>
      </c>
      <c r="K2005" t="s">
        <v>72</v>
      </c>
      <c r="L2005" t="s">
        <v>7487</v>
      </c>
      <c r="M2005">
        <v>174824033</v>
      </c>
      <c r="N2005">
        <v>2.1</v>
      </c>
      <c r="O2005" t="s">
        <v>7475</v>
      </c>
      <c r="P2005">
        <v>2.9567999999999999</v>
      </c>
      <c r="Q2005">
        <v>8</v>
      </c>
      <c r="R2005">
        <v>0</v>
      </c>
      <c r="S2005">
        <v>0</v>
      </c>
      <c r="T2005" t="s">
        <v>2643</v>
      </c>
      <c r="U2005">
        <v>0</v>
      </c>
      <c r="V2005" t="s">
        <v>7480</v>
      </c>
      <c r="W2005" t="s">
        <v>70</v>
      </c>
    </row>
    <row r="2006" spans="1:23" x14ac:dyDescent="0.2">
      <c r="A2006" t="s">
        <v>2643</v>
      </c>
      <c r="B2006">
        <v>0</v>
      </c>
      <c r="C2006">
        <v>206348</v>
      </c>
      <c r="D2006" t="s">
        <v>76</v>
      </c>
      <c r="E2006">
        <v>2.2000000000000002</v>
      </c>
      <c r="F2006">
        <v>29654021</v>
      </c>
      <c r="G2006">
        <v>332847093</v>
      </c>
      <c r="H2006" t="s">
        <v>311</v>
      </c>
      <c r="I2006" t="s">
        <v>1087</v>
      </c>
      <c r="J2006" t="s">
        <v>71</v>
      </c>
      <c r="K2006" t="s">
        <v>72</v>
      </c>
      <c r="L2006" t="s">
        <v>7477</v>
      </c>
      <c r="M2006">
        <v>207482439</v>
      </c>
      <c r="N2006">
        <v>1.6319999999999999</v>
      </c>
      <c r="O2006" t="s">
        <v>7475</v>
      </c>
      <c r="P2006">
        <v>0.28723199999999999</v>
      </c>
      <c r="Q2006">
        <v>1</v>
      </c>
      <c r="R2006">
        <v>0</v>
      </c>
      <c r="S2006">
        <v>0</v>
      </c>
      <c r="T2006" t="s">
        <v>2643</v>
      </c>
      <c r="U2006">
        <v>0</v>
      </c>
      <c r="V2006" t="s">
        <v>7478</v>
      </c>
      <c r="W2006" t="s">
        <v>70</v>
      </c>
    </row>
    <row r="2007" spans="1:23" x14ac:dyDescent="0.2">
      <c r="A2007" t="s">
        <v>2643</v>
      </c>
      <c r="B2007">
        <v>0</v>
      </c>
      <c r="C2007">
        <v>507</v>
      </c>
      <c r="D2007" t="s">
        <v>255</v>
      </c>
      <c r="E2007">
        <v>1.95</v>
      </c>
      <c r="F2007">
        <v>28658833</v>
      </c>
      <c r="G2007">
        <v>335974419</v>
      </c>
      <c r="H2007" t="s">
        <v>304</v>
      </c>
      <c r="I2007" t="s">
        <v>3654</v>
      </c>
      <c r="J2007" t="s">
        <v>71</v>
      </c>
      <c r="K2007" t="s">
        <v>72</v>
      </c>
      <c r="L2007" t="s">
        <v>7487</v>
      </c>
      <c r="M2007">
        <v>174824033</v>
      </c>
      <c r="N2007">
        <v>2.1</v>
      </c>
      <c r="O2007" t="s">
        <v>7475</v>
      </c>
      <c r="P2007">
        <v>3.2759999999999998</v>
      </c>
      <c r="Q2007">
        <v>10</v>
      </c>
      <c r="R2007">
        <v>0</v>
      </c>
      <c r="S2007">
        <v>0</v>
      </c>
      <c r="T2007" t="s">
        <v>2643</v>
      </c>
      <c r="U2007">
        <v>0</v>
      </c>
      <c r="V2007" t="s">
        <v>7501</v>
      </c>
      <c r="W2007" t="s">
        <v>70</v>
      </c>
    </row>
    <row r="2008" spans="1:23" x14ac:dyDescent="0.2">
      <c r="A2008" t="s">
        <v>2643</v>
      </c>
      <c r="B2008">
        <v>0</v>
      </c>
      <c r="C2008">
        <v>301809</v>
      </c>
      <c r="D2008" t="s">
        <v>166</v>
      </c>
      <c r="E2008">
        <v>1.4</v>
      </c>
      <c r="F2008">
        <v>30446891</v>
      </c>
      <c r="G2008">
        <v>289803234</v>
      </c>
      <c r="H2008" t="s">
        <v>164</v>
      </c>
      <c r="I2008" t="s">
        <v>406</v>
      </c>
      <c r="J2008" t="s">
        <v>71</v>
      </c>
      <c r="K2008" t="s">
        <v>72</v>
      </c>
      <c r="L2008" t="s">
        <v>7487</v>
      </c>
      <c r="M2008">
        <v>174824033</v>
      </c>
      <c r="N2008">
        <v>2.1</v>
      </c>
      <c r="O2008" t="s">
        <v>7475</v>
      </c>
      <c r="P2008">
        <v>4.7039999999999997</v>
      </c>
      <c r="Q2008">
        <v>20</v>
      </c>
      <c r="R2008">
        <v>0</v>
      </c>
      <c r="S2008">
        <v>0</v>
      </c>
      <c r="T2008" t="s">
        <v>2643</v>
      </c>
      <c r="U2008">
        <v>0</v>
      </c>
      <c r="V2008" t="s">
        <v>7492</v>
      </c>
      <c r="W2008" t="s">
        <v>7493</v>
      </c>
    </row>
    <row r="2009" spans="1:23" x14ac:dyDescent="0.2">
      <c r="A2009" t="s">
        <v>2643</v>
      </c>
      <c r="B2009">
        <v>0</v>
      </c>
      <c r="C2009">
        <v>206348</v>
      </c>
      <c r="D2009" t="s">
        <v>76</v>
      </c>
      <c r="E2009">
        <v>1</v>
      </c>
      <c r="F2009">
        <v>28620270</v>
      </c>
      <c r="G2009">
        <v>294115180</v>
      </c>
      <c r="H2009" t="s">
        <v>102</v>
      </c>
      <c r="I2009" t="s">
        <v>1283</v>
      </c>
      <c r="J2009" t="s">
        <v>71</v>
      </c>
      <c r="K2009" t="s">
        <v>72</v>
      </c>
      <c r="L2009" t="s">
        <v>7479</v>
      </c>
      <c r="M2009">
        <v>174354791</v>
      </c>
      <c r="N2009">
        <v>1.68</v>
      </c>
      <c r="O2009" t="s">
        <v>7475</v>
      </c>
      <c r="P2009">
        <v>0.13439999999999999</v>
      </c>
      <c r="Q2009">
        <v>1</v>
      </c>
      <c r="R2009">
        <v>0</v>
      </c>
      <c r="S2009">
        <v>0</v>
      </c>
      <c r="T2009" t="s">
        <v>2643</v>
      </c>
      <c r="U2009">
        <v>0</v>
      </c>
      <c r="V2009" t="s">
        <v>7503</v>
      </c>
      <c r="W2009" t="s">
        <v>70</v>
      </c>
    </row>
    <row r="2010" spans="1:23" x14ac:dyDescent="0.2">
      <c r="A2010" t="s">
        <v>2643</v>
      </c>
      <c r="B2010">
        <v>0</v>
      </c>
      <c r="C2010">
        <v>206348</v>
      </c>
      <c r="D2010" t="s">
        <v>76</v>
      </c>
      <c r="E2010">
        <v>2.2000000000000002</v>
      </c>
      <c r="F2010">
        <v>27063584</v>
      </c>
      <c r="G2010">
        <v>289803235</v>
      </c>
      <c r="H2010" t="s">
        <v>94</v>
      </c>
      <c r="I2010" t="s">
        <v>426</v>
      </c>
      <c r="J2010" t="s">
        <v>71</v>
      </c>
      <c r="K2010" t="s">
        <v>72</v>
      </c>
      <c r="L2010" t="s">
        <v>7487</v>
      </c>
      <c r="M2010">
        <v>174824033</v>
      </c>
      <c r="N2010">
        <v>2.1</v>
      </c>
      <c r="O2010" t="s">
        <v>7475</v>
      </c>
      <c r="P2010">
        <v>0.73919999999999997</v>
      </c>
      <c r="Q2010">
        <v>2</v>
      </c>
      <c r="R2010">
        <v>0</v>
      </c>
      <c r="S2010">
        <v>0</v>
      </c>
      <c r="T2010" t="s">
        <v>2643</v>
      </c>
      <c r="U2010">
        <v>0</v>
      </c>
      <c r="V2010" t="s">
        <v>7490</v>
      </c>
      <c r="W2010" t="s">
        <v>70</v>
      </c>
    </row>
    <row r="2011" spans="1:23" x14ac:dyDescent="0.2">
      <c r="A2011" t="s">
        <v>2643</v>
      </c>
      <c r="B2011">
        <v>0</v>
      </c>
      <c r="C2011">
        <v>507</v>
      </c>
      <c r="D2011" t="s">
        <v>255</v>
      </c>
      <c r="E2011">
        <v>1.35</v>
      </c>
      <c r="F2011">
        <v>27425952</v>
      </c>
      <c r="G2011">
        <v>332847098</v>
      </c>
      <c r="H2011" t="s">
        <v>146</v>
      </c>
      <c r="I2011" t="s">
        <v>345</v>
      </c>
      <c r="J2011" t="s">
        <v>71</v>
      </c>
      <c r="K2011" t="s">
        <v>72</v>
      </c>
      <c r="L2011" t="s">
        <v>7477</v>
      </c>
      <c r="M2011">
        <v>207482439</v>
      </c>
      <c r="N2011">
        <v>1.6319999999999999</v>
      </c>
      <c r="O2011" t="s">
        <v>7475</v>
      </c>
      <c r="P2011">
        <v>0.176256</v>
      </c>
      <c r="Q2011">
        <v>1</v>
      </c>
      <c r="R2011">
        <v>0</v>
      </c>
      <c r="S2011">
        <v>0</v>
      </c>
      <c r="T2011" t="s">
        <v>2643</v>
      </c>
      <c r="U2011">
        <v>0</v>
      </c>
      <c r="V2011" t="s">
        <v>7504</v>
      </c>
      <c r="W2011" t="s">
        <v>70</v>
      </c>
    </row>
    <row r="2012" spans="1:23" x14ac:dyDescent="0.2">
      <c r="A2012" t="s">
        <v>2643</v>
      </c>
      <c r="B2012">
        <v>0</v>
      </c>
      <c r="C2012">
        <v>1733</v>
      </c>
      <c r="D2012" t="s">
        <v>659</v>
      </c>
      <c r="E2012">
        <v>2.2000000000000002</v>
      </c>
      <c r="F2012">
        <v>28658162</v>
      </c>
      <c r="G2012">
        <v>289091071</v>
      </c>
      <c r="H2012" t="s">
        <v>204</v>
      </c>
      <c r="I2012" t="s">
        <v>1178</v>
      </c>
      <c r="J2012" t="s">
        <v>71</v>
      </c>
      <c r="K2012" t="s">
        <v>72</v>
      </c>
      <c r="L2012" t="s">
        <v>7479</v>
      </c>
      <c r="M2012">
        <v>174354791</v>
      </c>
      <c r="N2012">
        <v>1.68</v>
      </c>
      <c r="O2012" t="s">
        <v>7475</v>
      </c>
      <c r="P2012">
        <v>0.29568</v>
      </c>
      <c r="Q2012">
        <v>1</v>
      </c>
      <c r="R2012">
        <v>0</v>
      </c>
      <c r="S2012">
        <v>0</v>
      </c>
      <c r="T2012" t="s">
        <v>2643</v>
      </c>
      <c r="U2012">
        <v>0</v>
      </c>
      <c r="V2012" t="s">
        <v>7480</v>
      </c>
      <c r="W2012" t="s">
        <v>70</v>
      </c>
    </row>
    <row r="2013" spans="1:23" x14ac:dyDescent="0.2">
      <c r="A2013" t="s">
        <v>2643</v>
      </c>
      <c r="B2013">
        <v>0</v>
      </c>
      <c r="C2013">
        <v>120762</v>
      </c>
      <c r="D2013" t="s">
        <v>90</v>
      </c>
      <c r="E2013">
        <v>1.6</v>
      </c>
      <c r="F2013">
        <v>27060677</v>
      </c>
      <c r="G2013">
        <v>494288470</v>
      </c>
      <c r="H2013" t="s">
        <v>94</v>
      </c>
      <c r="I2013" t="s">
        <v>7523</v>
      </c>
      <c r="J2013" t="s">
        <v>71</v>
      </c>
      <c r="K2013" t="s">
        <v>70</v>
      </c>
      <c r="L2013" t="s">
        <v>7516</v>
      </c>
      <c r="M2013">
        <v>329899164</v>
      </c>
      <c r="N2013">
        <v>2.52</v>
      </c>
      <c r="O2013" t="s">
        <v>7475</v>
      </c>
      <c r="P2013">
        <v>0.32256000000000001</v>
      </c>
      <c r="Q2013">
        <v>1</v>
      </c>
      <c r="R2013">
        <v>0</v>
      </c>
      <c r="S2013">
        <v>0</v>
      </c>
      <c r="T2013" t="s">
        <v>2643</v>
      </c>
      <c r="U2013">
        <v>0</v>
      </c>
      <c r="V2013" t="s">
        <v>7509</v>
      </c>
      <c r="W2013" t="s">
        <v>70</v>
      </c>
    </row>
    <row r="2014" spans="1:23" x14ac:dyDescent="0.2">
      <c r="A2014" t="s">
        <v>2643</v>
      </c>
      <c r="B2014">
        <v>0</v>
      </c>
      <c r="C2014">
        <v>120762</v>
      </c>
      <c r="D2014" t="s">
        <v>90</v>
      </c>
      <c r="E2014">
        <v>1.6</v>
      </c>
      <c r="F2014">
        <v>27060677</v>
      </c>
      <c r="G2014">
        <v>494288491</v>
      </c>
      <c r="H2014" t="s">
        <v>74</v>
      </c>
      <c r="I2014" t="s">
        <v>7529</v>
      </c>
      <c r="J2014" t="s">
        <v>71</v>
      </c>
      <c r="K2014" t="s">
        <v>70</v>
      </c>
      <c r="L2014" t="s">
        <v>7528</v>
      </c>
      <c r="M2014">
        <v>329899174</v>
      </c>
      <c r="N2014">
        <v>2.52</v>
      </c>
      <c r="O2014" t="s">
        <v>7475</v>
      </c>
      <c r="P2014">
        <v>0.64512000000000003</v>
      </c>
      <c r="Q2014">
        <v>2</v>
      </c>
      <c r="R2014">
        <v>0</v>
      </c>
      <c r="S2014">
        <v>0</v>
      </c>
      <c r="T2014" t="s">
        <v>2643</v>
      </c>
      <c r="U2014">
        <v>0</v>
      </c>
      <c r="V2014" t="s">
        <v>7509</v>
      </c>
      <c r="W2014" t="s">
        <v>70</v>
      </c>
    </row>
    <row r="2015" spans="1:23" x14ac:dyDescent="0.2">
      <c r="A2015" t="s">
        <v>2643</v>
      </c>
      <c r="B2015">
        <v>0</v>
      </c>
      <c r="C2015">
        <v>120762</v>
      </c>
      <c r="D2015" t="s">
        <v>90</v>
      </c>
      <c r="E2015">
        <v>2.2000000000000002</v>
      </c>
      <c r="F2015">
        <v>27953568</v>
      </c>
      <c r="G2015">
        <v>289091071</v>
      </c>
      <c r="H2015" t="s">
        <v>204</v>
      </c>
      <c r="I2015" t="s">
        <v>1178</v>
      </c>
      <c r="J2015" t="s">
        <v>71</v>
      </c>
      <c r="K2015" t="s">
        <v>72</v>
      </c>
      <c r="L2015" t="s">
        <v>7479</v>
      </c>
      <c r="M2015">
        <v>174354791</v>
      </c>
      <c r="N2015">
        <v>1.68</v>
      </c>
      <c r="O2015" t="s">
        <v>7475</v>
      </c>
      <c r="P2015">
        <v>0.29568</v>
      </c>
      <c r="Q2015">
        <v>1</v>
      </c>
      <c r="R2015">
        <v>0</v>
      </c>
      <c r="S2015">
        <v>0</v>
      </c>
      <c r="T2015" t="s">
        <v>2643</v>
      </c>
      <c r="U2015">
        <v>0</v>
      </c>
      <c r="V2015" t="s">
        <v>7488</v>
      </c>
      <c r="W2015" t="s">
        <v>70</v>
      </c>
    </row>
    <row r="2016" spans="1:23" x14ac:dyDescent="0.2">
      <c r="A2016" t="s">
        <v>2643</v>
      </c>
      <c r="B2016">
        <v>0</v>
      </c>
      <c r="C2016">
        <v>120762</v>
      </c>
      <c r="D2016" t="s">
        <v>90</v>
      </c>
      <c r="E2016">
        <v>1.7</v>
      </c>
      <c r="F2016">
        <v>29654558</v>
      </c>
      <c r="G2016">
        <v>332847096</v>
      </c>
      <c r="H2016" t="s">
        <v>94</v>
      </c>
      <c r="I2016" t="s">
        <v>198</v>
      </c>
      <c r="J2016" t="s">
        <v>71</v>
      </c>
      <c r="K2016" t="s">
        <v>72</v>
      </c>
      <c r="L2016" t="s">
        <v>7477</v>
      </c>
      <c r="M2016">
        <v>207482439</v>
      </c>
      <c r="N2016">
        <v>1.6319999999999999</v>
      </c>
      <c r="O2016" t="s">
        <v>7475</v>
      </c>
      <c r="P2016">
        <v>0.44390400000000002</v>
      </c>
      <c r="Q2016">
        <v>2</v>
      </c>
      <c r="R2016">
        <v>0</v>
      </c>
      <c r="S2016">
        <v>0</v>
      </c>
      <c r="T2016" t="s">
        <v>2643</v>
      </c>
      <c r="U2016">
        <v>0</v>
      </c>
      <c r="V2016" t="s">
        <v>7484</v>
      </c>
      <c r="W2016" t="s">
        <v>70</v>
      </c>
    </row>
    <row r="2017" spans="1:23" x14ac:dyDescent="0.2">
      <c r="A2017" t="s">
        <v>2643</v>
      </c>
      <c r="B2017">
        <v>0</v>
      </c>
      <c r="C2017">
        <v>117986</v>
      </c>
      <c r="D2017" t="s">
        <v>96</v>
      </c>
      <c r="E2017">
        <v>2.2000000000000002</v>
      </c>
      <c r="F2017">
        <v>30296144</v>
      </c>
      <c r="G2017">
        <v>289803234</v>
      </c>
      <c r="H2017" t="s">
        <v>164</v>
      </c>
      <c r="I2017" t="s">
        <v>406</v>
      </c>
      <c r="J2017" t="s">
        <v>71</v>
      </c>
      <c r="K2017" t="s">
        <v>72</v>
      </c>
      <c r="L2017" t="s">
        <v>7487</v>
      </c>
      <c r="M2017">
        <v>174824033</v>
      </c>
      <c r="N2017">
        <v>2.1</v>
      </c>
      <c r="O2017" t="s">
        <v>7475</v>
      </c>
      <c r="P2017">
        <v>11.087999999999999</v>
      </c>
      <c r="Q2017">
        <v>30</v>
      </c>
      <c r="R2017">
        <v>0</v>
      </c>
      <c r="S2017">
        <v>0</v>
      </c>
      <c r="T2017" t="s">
        <v>2643</v>
      </c>
      <c r="U2017">
        <v>0</v>
      </c>
      <c r="V2017" t="s">
        <v>7491</v>
      </c>
      <c r="W2017" t="s">
        <v>70</v>
      </c>
    </row>
    <row r="2018" spans="1:23" x14ac:dyDescent="0.2">
      <c r="A2018" t="s">
        <v>2643</v>
      </c>
      <c r="B2018">
        <v>0</v>
      </c>
      <c r="C2018">
        <v>507</v>
      </c>
      <c r="D2018" t="s">
        <v>255</v>
      </c>
      <c r="E2018">
        <v>1.95</v>
      </c>
      <c r="F2018">
        <v>27946301</v>
      </c>
      <c r="G2018">
        <v>294115182</v>
      </c>
      <c r="H2018" t="s">
        <v>213</v>
      </c>
      <c r="I2018" t="s">
        <v>607</v>
      </c>
      <c r="J2018" t="s">
        <v>71</v>
      </c>
      <c r="K2018" t="s">
        <v>72</v>
      </c>
      <c r="L2018" t="s">
        <v>7479</v>
      </c>
      <c r="M2018">
        <v>174354791</v>
      </c>
      <c r="N2018">
        <v>1.68</v>
      </c>
      <c r="O2018" t="s">
        <v>7475</v>
      </c>
      <c r="P2018">
        <v>0.26207999999999998</v>
      </c>
      <c r="Q2018">
        <v>1</v>
      </c>
      <c r="R2018">
        <v>0</v>
      </c>
      <c r="S2018">
        <v>0</v>
      </c>
      <c r="T2018" t="s">
        <v>2643</v>
      </c>
      <c r="U2018">
        <v>0</v>
      </c>
      <c r="V2018" t="s">
        <v>7495</v>
      </c>
      <c r="W2018" t="s">
        <v>70</v>
      </c>
    </row>
    <row r="2019" spans="1:23" x14ac:dyDescent="0.2">
      <c r="A2019" t="s">
        <v>2643</v>
      </c>
      <c r="B2019">
        <v>0</v>
      </c>
      <c r="C2019">
        <v>2737</v>
      </c>
      <c r="D2019" t="s">
        <v>298</v>
      </c>
      <c r="E2019">
        <v>1.8</v>
      </c>
      <c r="F2019">
        <v>26373676</v>
      </c>
      <c r="G2019">
        <v>289803234</v>
      </c>
      <c r="H2019" t="s">
        <v>164</v>
      </c>
      <c r="I2019" t="s">
        <v>406</v>
      </c>
      <c r="J2019" t="s">
        <v>71</v>
      </c>
      <c r="K2019" t="s">
        <v>72</v>
      </c>
      <c r="L2019" t="s">
        <v>7487</v>
      </c>
      <c r="M2019">
        <v>174824033</v>
      </c>
      <c r="N2019">
        <v>2.1</v>
      </c>
      <c r="O2019" t="s">
        <v>7475</v>
      </c>
      <c r="P2019">
        <v>0.3024</v>
      </c>
      <c r="Q2019">
        <v>1</v>
      </c>
      <c r="R2019">
        <v>0</v>
      </c>
      <c r="S2019">
        <v>0</v>
      </c>
      <c r="T2019" t="s">
        <v>2643</v>
      </c>
      <c r="U2019">
        <v>0</v>
      </c>
      <c r="V2019" t="s">
        <v>7506</v>
      </c>
      <c r="W2019" t="s">
        <v>70</v>
      </c>
    </row>
    <row r="2020" spans="1:23" x14ac:dyDescent="0.2">
      <c r="A2020" t="s">
        <v>2643</v>
      </c>
      <c r="B2020">
        <v>0</v>
      </c>
      <c r="C2020">
        <v>321932</v>
      </c>
      <c r="D2020" t="s">
        <v>1410</v>
      </c>
      <c r="E2020">
        <v>2.2000000000000002</v>
      </c>
      <c r="F2020">
        <v>27063584</v>
      </c>
      <c r="G2020">
        <v>289803237</v>
      </c>
      <c r="H2020" t="s">
        <v>146</v>
      </c>
      <c r="I2020" t="s">
        <v>474</v>
      </c>
      <c r="J2020" t="s">
        <v>71</v>
      </c>
      <c r="K2020" t="s">
        <v>72</v>
      </c>
      <c r="L2020" t="s">
        <v>7487</v>
      </c>
      <c r="M2020">
        <v>174824033</v>
      </c>
      <c r="N2020">
        <v>2.1</v>
      </c>
      <c r="O2020" t="s">
        <v>7475</v>
      </c>
      <c r="P2020">
        <v>0.36959999999999998</v>
      </c>
      <c r="Q2020">
        <v>1</v>
      </c>
      <c r="R2020">
        <v>0</v>
      </c>
      <c r="S2020">
        <v>0</v>
      </c>
      <c r="T2020" t="s">
        <v>2643</v>
      </c>
      <c r="U2020">
        <v>0</v>
      </c>
      <c r="V2020" t="s">
        <v>7490</v>
      </c>
      <c r="W2020" t="s">
        <v>70</v>
      </c>
    </row>
    <row r="2021" spans="1:23" x14ac:dyDescent="0.2">
      <c r="A2021" t="s">
        <v>2643</v>
      </c>
      <c r="B2021">
        <v>0</v>
      </c>
      <c r="C2021">
        <v>301809</v>
      </c>
      <c r="D2021" t="s">
        <v>166</v>
      </c>
      <c r="E2021">
        <v>1.4</v>
      </c>
      <c r="F2021">
        <v>30446891</v>
      </c>
      <c r="G2021">
        <v>289784441</v>
      </c>
      <c r="H2021" t="s">
        <v>102</v>
      </c>
      <c r="I2021" t="s">
        <v>103</v>
      </c>
      <c r="J2021" t="s">
        <v>71</v>
      </c>
      <c r="K2021" t="s">
        <v>72</v>
      </c>
      <c r="L2021" t="s">
        <v>7483</v>
      </c>
      <c r="M2021">
        <v>170181975</v>
      </c>
      <c r="N2021">
        <v>1.536</v>
      </c>
      <c r="O2021" t="s">
        <v>7475</v>
      </c>
      <c r="P2021">
        <v>12.214271999999999</v>
      </c>
      <c r="Q2021">
        <v>71</v>
      </c>
      <c r="R2021">
        <v>0</v>
      </c>
      <c r="S2021">
        <v>0</v>
      </c>
      <c r="T2021" t="s">
        <v>2643</v>
      </c>
      <c r="U2021">
        <v>0</v>
      </c>
      <c r="V2021" t="s">
        <v>7492</v>
      </c>
      <c r="W2021" t="s">
        <v>7493</v>
      </c>
    </row>
    <row r="2022" spans="1:23" x14ac:dyDescent="0.2">
      <c r="A2022" t="s">
        <v>2643</v>
      </c>
      <c r="B2022">
        <v>0</v>
      </c>
      <c r="C2022">
        <v>120762</v>
      </c>
      <c r="D2022" t="s">
        <v>90</v>
      </c>
      <c r="E2022">
        <v>2.2000000000000002</v>
      </c>
      <c r="F2022">
        <v>28658162</v>
      </c>
      <c r="G2022">
        <v>289803237</v>
      </c>
      <c r="H2022" t="s">
        <v>146</v>
      </c>
      <c r="I2022" t="s">
        <v>474</v>
      </c>
      <c r="J2022" t="s">
        <v>71</v>
      </c>
      <c r="K2022" t="s">
        <v>72</v>
      </c>
      <c r="L2022" t="s">
        <v>7487</v>
      </c>
      <c r="M2022">
        <v>174824033</v>
      </c>
      <c r="N2022">
        <v>2.1</v>
      </c>
      <c r="O2022" t="s">
        <v>7475</v>
      </c>
      <c r="P2022">
        <v>2.2176</v>
      </c>
      <c r="Q2022">
        <v>6</v>
      </c>
      <c r="R2022">
        <v>0</v>
      </c>
      <c r="S2022">
        <v>0</v>
      </c>
      <c r="T2022" t="s">
        <v>2643</v>
      </c>
      <c r="U2022">
        <v>0</v>
      </c>
      <c r="V2022" t="s">
        <v>7480</v>
      </c>
      <c r="W2022" t="s">
        <v>70</v>
      </c>
    </row>
    <row r="2023" spans="1:23" x14ac:dyDescent="0.2">
      <c r="A2023" t="s">
        <v>2643</v>
      </c>
      <c r="B2023">
        <v>0</v>
      </c>
      <c r="C2023">
        <v>130744</v>
      </c>
      <c r="D2023" t="s">
        <v>177</v>
      </c>
      <c r="E2023">
        <v>1.65</v>
      </c>
      <c r="F2023">
        <v>30296128</v>
      </c>
      <c r="G2023">
        <v>294115180</v>
      </c>
      <c r="H2023" t="s">
        <v>102</v>
      </c>
      <c r="I2023" t="s">
        <v>1283</v>
      </c>
      <c r="J2023" t="s">
        <v>71</v>
      </c>
      <c r="K2023" t="s">
        <v>72</v>
      </c>
      <c r="L2023" t="s">
        <v>7479</v>
      </c>
      <c r="M2023">
        <v>174354791</v>
      </c>
      <c r="N2023">
        <v>1.68</v>
      </c>
      <c r="O2023" t="s">
        <v>7475</v>
      </c>
      <c r="P2023">
        <v>2.2176</v>
      </c>
      <c r="Q2023">
        <v>10</v>
      </c>
      <c r="R2023">
        <v>0</v>
      </c>
      <c r="S2023">
        <v>0</v>
      </c>
      <c r="T2023" t="s">
        <v>2643</v>
      </c>
      <c r="U2023">
        <v>0</v>
      </c>
      <c r="V2023" t="s">
        <v>7500</v>
      </c>
      <c r="W2023" t="s">
        <v>70</v>
      </c>
    </row>
    <row r="2024" spans="1:23" x14ac:dyDescent="0.2">
      <c r="A2024" t="s">
        <v>2643</v>
      </c>
      <c r="B2024">
        <v>0</v>
      </c>
      <c r="C2024">
        <v>507</v>
      </c>
      <c r="D2024" t="s">
        <v>255</v>
      </c>
      <c r="E2024">
        <v>2.2000000000000002</v>
      </c>
      <c r="F2024">
        <v>30164892</v>
      </c>
      <c r="G2024">
        <v>332847100</v>
      </c>
      <c r="H2024" t="s">
        <v>109</v>
      </c>
      <c r="I2024" t="s">
        <v>832</v>
      </c>
      <c r="J2024" t="s">
        <v>71</v>
      </c>
      <c r="K2024" t="s">
        <v>72</v>
      </c>
      <c r="L2024" t="s">
        <v>7477</v>
      </c>
      <c r="M2024">
        <v>207482439</v>
      </c>
      <c r="N2024">
        <v>1.6319999999999999</v>
      </c>
      <c r="O2024" t="s">
        <v>7475</v>
      </c>
      <c r="P2024">
        <v>0.28723199999999999</v>
      </c>
      <c r="Q2024">
        <v>1</v>
      </c>
      <c r="R2024">
        <v>0</v>
      </c>
      <c r="S2024">
        <v>0</v>
      </c>
      <c r="T2024" t="s">
        <v>2643</v>
      </c>
      <c r="U2024">
        <v>0</v>
      </c>
      <c r="V2024" t="s">
        <v>7485</v>
      </c>
      <c r="W2024" t="s">
        <v>70</v>
      </c>
    </row>
    <row r="2025" spans="1:23" x14ac:dyDescent="0.2">
      <c r="A2025" t="s">
        <v>2643</v>
      </c>
      <c r="B2025">
        <v>0</v>
      </c>
      <c r="C2025">
        <v>130744</v>
      </c>
      <c r="D2025" t="s">
        <v>177</v>
      </c>
      <c r="E2025">
        <v>1.65</v>
      </c>
      <c r="F2025">
        <v>29356168</v>
      </c>
      <c r="G2025">
        <v>438692480</v>
      </c>
      <c r="H2025" t="s">
        <v>369</v>
      </c>
      <c r="I2025" t="s">
        <v>370</v>
      </c>
      <c r="J2025" t="s">
        <v>367</v>
      </c>
      <c r="K2025" t="s">
        <v>72</v>
      </c>
      <c r="L2025" t="s">
        <v>7474</v>
      </c>
      <c r="M2025">
        <v>286737187</v>
      </c>
      <c r="N2025">
        <v>1.44</v>
      </c>
      <c r="O2025" t="s">
        <v>7475</v>
      </c>
      <c r="P2025">
        <v>12.92544</v>
      </c>
      <c r="Q2025">
        <v>68</v>
      </c>
      <c r="R2025">
        <v>0</v>
      </c>
      <c r="S2025">
        <v>0</v>
      </c>
      <c r="T2025" t="s">
        <v>2643</v>
      </c>
      <c r="U2025">
        <v>0</v>
      </c>
      <c r="V2025" t="s">
        <v>7511</v>
      </c>
      <c r="W2025" t="s">
        <v>70</v>
      </c>
    </row>
    <row r="2026" spans="1:23" x14ac:dyDescent="0.2">
      <c r="A2026" t="s">
        <v>2643</v>
      </c>
      <c r="B2026">
        <v>0</v>
      </c>
      <c r="C2026">
        <v>130744</v>
      </c>
      <c r="D2026" t="s">
        <v>177</v>
      </c>
      <c r="E2026">
        <v>1.65</v>
      </c>
      <c r="F2026">
        <v>29691413</v>
      </c>
      <c r="G2026">
        <v>332847095</v>
      </c>
      <c r="H2026" t="s">
        <v>164</v>
      </c>
      <c r="I2026" t="s">
        <v>269</v>
      </c>
      <c r="J2026" t="s">
        <v>71</v>
      </c>
      <c r="K2026" t="s">
        <v>72</v>
      </c>
      <c r="L2026" t="s">
        <v>7477</v>
      </c>
      <c r="M2026">
        <v>207482439</v>
      </c>
      <c r="N2026">
        <v>1.6319999999999999</v>
      </c>
      <c r="O2026" t="s">
        <v>7475</v>
      </c>
      <c r="P2026">
        <v>0.86169600000000002</v>
      </c>
      <c r="Q2026">
        <v>4</v>
      </c>
      <c r="R2026">
        <v>0</v>
      </c>
      <c r="S2026">
        <v>0</v>
      </c>
      <c r="T2026" t="s">
        <v>2643</v>
      </c>
      <c r="U2026">
        <v>0</v>
      </c>
      <c r="V2026" t="s">
        <v>7502</v>
      </c>
      <c r="W2026" t="s">
        <v>70</v>
      </c>
    </row>
    <row r="2027" spans="1:23" x14ac:dyDescent="0.2">
      <c r="A2027" t="s">
        <v>2643</v>
      </c>
      <c r="B2027">
        <v>0</v>
      </c>
      <c r="C2027">
        <v>130744</v>
      </c>
      <c r="D2027" t="s">
        <v>177</v>
      </c>
      <c r="E2027">
        <v>1.65</v>
      </c>
      <c r="F2027">
        <v>29691413</v>
      </c>
      <c r="G2027">
        <v>332847097</v>
      </c>
      <c r="H2027" t="s">
        <v>74</v>
      </c>
      <c r="I2027" t="s">
        <v>125</v>
      </c>
      <c r="J2027" t="s">
        <v>71</v>
      </c>
      <c r="K2027" t="s">
        <v>72</v>
      </c>
      <c r="L2027" t="s">
        <v>7477</v>
      </c>
      <c r="M2027">
        <v>207482439</v>
      </c>
      <c r="N2027">
        <v>1.6319999999999999</v>
      </c>
      <c r="O2027" t="s">
        <v>7475</v>
      </c>
      <c r="P2027">
        <v>1.2925439999999999</v>
      </c>
      <c r="Q2027">
        <v>6</v>
      </c>
      <c r="R2027">
        <v>0</v>
      </c>
      <c r="S2027">
        <v>0</v>
      </c>
      <c r="T2027" t="s">
        <v>2643</v>
      </c>
      <c r="U2027">
        <v>0</v>
      </c>
      <c r="V2027" t="s">
        <v>7502</v>
      </c>
      <c r="W2027" t="s">
        <v>70</v>
      </c>
    </row>
    <row r="2028" spans="1:23" x14ac:dyDescent="0.2">
      <c r="A2028" t="s">
        <v>2643</v>
      </c>
      <c r="B2028">
        <v>0</v>
      </c>
      <c r="C2028">
        <v>206348</v>
      </c>
      <c r="D2028" t="s">
        <v>76</v>
      </c>
      <c r="E2028">
        <v>1.5</v>
      </c>
      <c r="F2028">
        <v>27985644</v>
      </c>
      <c r="G2028">
        <v>289803231</v>
      </c>
      <c r="H2028" t="s">
        <v>311</v>
      </c>
      <c r="I2028" t="s">
        <v>894</v>
      </c>
      <c r="J2028" t="s">
        <v>71</v>
      </c>
      <c r="K2028" t="s">
        <v>72</v>
      </c>
      <c r="L2028" t="s">
        <v>7487</v>
      </c>
      <c r="M2028">
        <v>174824033</v>
      </c>
      <c r="N2028">
        <v>2.1</v>
      </c>
      <c r="O2028" t="s">
        <v>7475</v>
      </c>
      <c r="P2028">
        <v>0.504</v>
      </c>
      <c r="Q2028">
        <v>2</v>
      </c>
      <c r="R2028">
        <v>0</v>
      </c>
      <c r="S2028">
        <v>0</v>
      </c>
      <c r="T2028" t="s">
        <v>2643</v>
      </c>
      <c r="U2028">
        <v>0</v>
      </c>
      <c r="V2028" t="s">
        <v>7499</v>
      </c>
      <c r="W2028" t="s">
        <v>70</v>
      </c>
    </row>
    <row r="2029" spans="1:23" x14ac:dyDescent="0.2">
      <c r="A2029" t="s">
        <v>2643</v>
      </c>
      <c r="B2029">
        <v>0</v>
      </c>
      <c r="C2029">
        <v>2737</v>
      </c>
      <c r="D2029" t="s">
        <v>298</v>
      </c>
      <c r="E2029">
        <v>1.7</v>
      </c>
      <c r="F2029">
        <v>29654558</v>
      </c>
      <c r="G2029">
        <v>332847100</v>
      </c>
      <c r="H2029" t="s">
        <v>109</v>
      </c>
      <c r="I2029" t="s">
        <v>832</v>
      </c>
      <c r="J2029" t="s">
        <v>71</v>
      </c>
      <c r="K2029" t="s">
        <v>72</v>
      </c>
      <c r="L2029" t="s">
        <v>7477</v>
      </c>
      <c r="M2029">
        <v>207482439</v>
      </c>
      <c r="N2029">
        <v>1.6319999999999999</v>
      </c>
      <c r="O2029" t="s">
        <v>7475</v>
      </c>
      <c r="P2029">
        <v>0.22195200000000001</v>
      </c>
      <c r="Q2029">
        <v>1</v>
      </c>
      <c r="R2029">
        <v>0</v>
      </c>
      <c r="S2029">
        <v>0</v>
      </c>
      <c r="T2029" t="s">
        <v>2643</v>
      </c>
      <c r="U2029">
        <v>0</v>
      </c>
      <c r="V2029" t="s">
        <v>7484</v>
      </c>
      <c r="W2029" t="s">
        <v>70</v>
      </c>
    </row>
    <row r="2030" spans="1:23" x14ac:dyDescent="0.2">
      <c r="A2030" t="s">
        <v>2643</v>
      </c>
      <c r="B2030">
        <v>0</v>
      </c>
      <c r="C2030">
        <v>301809</v>
      </c>
      <c r="D2030" t="s">
        <v>166</v>
      </c>
      <c r="E2030">
        <v>1.4</v>
      </c>
      <c r="F2030">
        <v>30446891</v>
      </c>
      <c r="G2030">
        <v>289091074</v>
      </c>
      <c r="H2030" t="s">
        <v>74</v>
      </c>
      <c r="I2030" t="s">
        <v>75</v>
      </c>
      <c r="J2030" t="s">
        <v>71</v>
      </c>
      <c r="K2030" t="s">
        <v>72</v>
      </c>
      <c r="L2030" t="s">
        <v>7479</v>
      </c>
      <c r="M2030">
        <v>174354791</v>
      </c>
      <c r="N2030">
        <v>1.68</v>
      </c>
      <c r="O2030" t="s">
        <v>7475</v>
      </c>
      <c r="P2030">
        <v>1.6934400000000001</v>
      </c>
      <c r="Q2030">
        <v>9</v>
      </c>
      <c r="R2030">
        <v>0</v>
      </c>
      <c r="S2030">
        <v>0</v>
      </c>
      <c r="T2030" t="s">
        <v>2643</v>
      </c>
      <c r="U2030">
        <v>0</v>
      </c>
      <c r="V2030" t="s">
        <v>7492</v>
      </c>
      <c r="W2030" t="s">
        <v>7493</v>
      </c>
    </row>
    <row r="2031" spans="1:23" x14ac:dyDescent="0.2">
      <c r="A2031" t="s">
        <v>2643</v>
      </c>
      <c r="B2031">
        <v>0</v>
      </c>
      <c r="C2031">
        <v>301760</v>
      </c>
      <c r="D2031" t="s">
        <v>220</v>
      </c>
      <c r="E2031">
        <v>2.2000000000000002</v>
      </c>
      <c r="F2031">
        <v>27953568</v>
      </c>
      <c r="G2031">
        <v>289803236</v>
      </c>
      <c r="H2031" t="s">
        <v>74</v>
      </c>
      <c r="I2031" t="s">
        <v>672</v>
      </c>
      <c r="J2031" t="s">
        <v>71</v>
      </c>
      <c r="K2031" t="s">
        <v>72</v>
      </c>
      <c r="L2031" t="s">
        <v>7487</v>
      </c>
      <c r="M2031">
        <v>174824033</v>
      </c>
      <c r="N2031">
        <v>2.1</v>
      </c>
      <c r="O2031" t="s">
        <v>7475</v>
      </c>
      <c r="P2031">
        <v>0.36959999999999998</v>
      </c>
      <c r="Q2031">
        <v>1</v>
      </c>
      <c r="R2031">
        <v>0</v>
      </c>
      <c r="S2031">
        <v>0</v>
      </c>
      <c r="T2031" t="s">
        <v>2643</v>
      </c>
      <c r="U2031">
        <v>0</v>
      </c>
      <c r="V2031" t="s">
        <v>7488</v>
      </c>
      <c r="W2031" t="s">
        <v>70</v>
      </c>
    </row>
    <row r="2032" spans="1:23" x14ac:dyDescent="0.2">
      <c r="A2032" t="s">
        <v>2643</v>
      </c>
      <c r="B2032">
        <v>0</v>
      </c>
      <c r="C2032">
        <v>507</v>
      </c>
      <c r="D2032" t="s">
        <v>255</v>
      </c>
      <c r="E2032">
        <v>1.45</v>
      </c>
      <c r="F2032">
        <v>29995223</v>
      </c>
      <c r="G2032">
        <v>289091073</v>
      </c>
      <c r="H2032" t="s">
        <v>94</v>
      </c>
      <c r="I2032" t="s">
        <v>756</v>
      </c>
      <c r="J2032" t="s">
        <v>71</v>
      </c>
      <c r="K2032" t="s">
        <v>72</v>
      </c>
      <c r="L2032" t="s">
        <v>7479</v>
      </c>
      <c r="M2032">
        <v>174354791</v>
      </c>
      <c r="N2032">
        <v>1.68</v>
      </c>
      <c r="O2032" t="s">
        <v>7475</v>
      </c>
      <c r="P2032">
        <v>0.17052</v>
      </c>
      <c r="Q2032">
        <v>1</v>
      </c>
      <c r="R2032">
        <v>0</v>
      </c>
      <c r="S2032">
        <v>0</v>
      </c>
      <c r="T2032" t="s">
        <v>2643</v>
      </c>
      <c r="U2032">
        <v>0</v>
      </c>
      <c r="V2032" t="s">
        <v>70</v>
      </c>
      <c r="W2032" t="s">
        <v>70</v>
      </c>
    </row>
    <row r="2033" spans="1:23" x14ac:dyDescent="0.2">
      <c r="A2033" t="s">
        <v>2643</v>
      </c>
      <c r="B2033">
        <v>0</v>
      </c>
      <c r="C2033">
        <v>301809</v>
      </c>
      <c r="D2033" t="s">
        <v>166</v>
      </c>
      <c r="E2033">
        <v>2.2000000000000002</v>
      </c>
      <c r="F2033">
        <v>27953568</v>
      </c>
      <c r="G2033">
        <v>289803239</v>
      </c>
      <c r="H2033" t="s">
        <v>109</v>
      </c>
      <c r="I2033" t="s">
        <v>2312</v>
      </c>
      <c r="J2033" t="s">
        <v>71</v>
      </c>
      <c r="K2033" t="s">
        <v>72</v>
      </c>
      <c r="L2033" t="s">
        <v>7487</v>
      </c>
      <c r="M2033">
        <v>174824033</v>
      </c>
      <c r="N2033">
        <v>2.1</v>
      </c>
      <c r="O2033" t="s">
        <v>7475</v>
      </c>
      <c r="P2033">
        <v>0.36959999999999998</v>
      </c>
      <c r="Q2033">
        <v>1</v>
      </c>
      <c r="R2033">
        <v>0</v>
      </c>
      <c r="S2033">
        <v>0</v>
      </c>
      <c r="T2033" t="s">
        <v>2643</v>
      </c>
      <c r="U2033">
        <v>0</v>
      </c>
      <c r="V2033" t="s">
        <v>7488</v>
      </c>
      <c r="W2033" t="s">
        <v>70</v>
      </c>
    </row>
    <row r="2034" spans="1:23" x14ac:dyDescent="0.2">
      <c r="A2034" t="s">
        <v>2643</v>
      </c>
      <c r="B2034">
        <v>0</v>
      </c>
      <c r="C2034">
        <v>301983</v>
      </c>
      <c r="D2034" t="s">
        <v>4318</v>
      </c>
      <c r="E2034">
        <v>1.1000000000000001</v>
      </c>
      <c r="F2034">
        <v>27986958</v>
      </c>
      <c r="G2034">
        <v>289803236</v>
      </c>
      <c r="H2034" t="s">
        <v>74</v>
      </c>
      <c r="I2034" t="s">
        <v>672</v>
      </c>
      <c r="J2034" t="s">
        <v>71</v>
      </c>
      <c r="K2034" t="s">
        <v>72</v>
      </c>
      <c r="L2034" t="s">
        <v>7487</v>
      </c>
      <c r="M2034">
        <v>174824033</v>
      </c>
      <c r="N2034">
        <v>2.1</v>
      </c>
      <c r="O2034" t="s">
        <v>7475</v>
      </c>
      <c r="P2034">
        <v>1.2936000000000001</v>
      </c>
      <c r="Q2034">
        <v>7</v>
      </c>
      <c r="R2034">
        <v>0</v>
      </c>
      <c r="S2034">
        <v>0</v>
      </c>
      <c r="T2034" t="s">
        <v>2643</v>
      </c>
      <c r="U2034">
        <v>0</v>
      </c>
      <c r="V2034" t="s">
        <v>7494</v>
      </c>
      <c r="W2034" t="s">
        <v>70</v>
      </c>
    </row>
    <row r="2035" spans="1:23" x14ac:dyDescent="0.2">
      <c r="A2035" t="s">
        <v>2643</v>
      </c>
      <c r="B2035">
        <v>0</v>
      </c>
      <c r="C2035">
        <v>120762</v>
      </c>
      <c r="D2035" t="s">
        <v>90</v>
      </c>
      <c r="E2035">
        <v>2.2000000000000002</v>
      </c>
      <c r="F2035">
        <v>30296144</v>
      </c>
      <c r="G2035">
        <v>289803235</v>
      </c>
      <c r="H2035" t="s">
        <v>94</v>
      </c>
      <c r="I2035" t="s">
        <v>426</v>
      </c>
      <c r="J2035" t="s">
        <v>71</v>
      </c>
      <c r="K2035" t="s">
        <v>72</v>
      </c>
      <c r="L2035" t="s">
        <v>7487</v>
      </c>
      <c r="M2035">
        <v>174824033</v>
      </c>
      <c r="N2035">
        <v>2.1</v>
      </c>
      <c r="O2035" t="s">
        <v>7475</v>
      </c>
      <c r="P2035">
        <v>0.36959999999999998</v>
      </c>
      <c r="Q2035">
        <v>1</v>
      </c>
      <c r="R2035">
        <v>0</v>
      </c>
      <c r="S2035">
        <v>0</v>
      </c>
      <c r="T2035" t="s">
        <v>2643</v>
      </c>
      <c r="U2035">
        <v>0</v>
      </c>
      <c r="V2035" t="s">
        <v>7491</v>
      </c>
      <c r="W2035" t="s">
        <v>70</v>
      </c>
    </row>
    <row r="2036" spans="1:23" x14ac:dyDescent="0.2">
      <c r="A2036" t="s">
        <v>2643</v>
      </c>
      <c r="B2036">
        <v>0</v>
      </c>
      <c r="C2036">
        <v>206348</v>
      </c>
      <c r="D2036" t="s">
        <v>76</v>
      </c>
      <c r="E2036">
        <v>1.7</v>
      </c>
      <c r="F2036">
        <v>29654558</v>
      </c>
      <c r="G2036">
        <v>332847093</v>
      </c>
      <c r="H2036" t="s">
        <v>311</v>
      </c>
      <c r="I2036" t="s">
        <v>1087</v>
      </c>
      <c r="J2036" t="s">
        <v>71</v>
      </c>
      <c r="K2036" t="s">
        <v>72</v>
      </c>
      <c r="L2036" t="s">
        <v>7477</v>
      </c>
      <c r="M2036">
        <v>207482439</v>
      </c>
      <c r="N2036">
        <v>1.6319999999999999</v>
      </c>
      <c r="O2036" t="s">
        <v>7475</v>
      </c>
      <c r="P2036">
        <v>0.22195200000000001</v>
      </c>
      <c r="Q2036">
        <v>1</v>
      </c>
      <c r="R2036">
        <v>0</v>
      </c>
      <c r="S2036">
        <v>0</v>
      </c>
      <c r="T2036" t="s">
        <v>2643</v>
      </c>
      <c r="U2036">
        <v>0</v>
      </c>
      <c r="V2036" t="s">
        <v>7484</v>
      </c>
      <c r="W2036" t="s">
        <v>70</v>
      </c>
    </row>
    <row r="2037" spans="1:23" x14ac:dyDescent="0.2">
      <c r="A2037" t="s">
        <v>2643</v>
      </c>
      <c r="B2037">
        <v>0</v>
      </c>
      <c r="C2037">
        <v>120762</v>
      </c>
      <c r="D2037" t="s">
        <v>90</v>
      </c>
      <c r="E2037">
        <v>1.35</v>
      </c>
      <c r="F2037">
        <v>24944779</v>
      </c>
      <c r="G2037">
        <v>335974414</v>
      </c>
      <c r="H2037" t="s">
        <v>304</v>
      </c>
      <c r="I2037" t="s">
        <v>1194</v>
      </c>
      <c r="J2037" t="s">
        <v>71</v>
      </c>
      <c r="K2037" t="s">
        <v>72</v>
      </c>
      <c r="L2037" t="s">
        <v>7530</v>
      </c>
      <c r="M2037">
        <v>207482438</v>
      </c>
      <c r="N2037">
        <v>1.68</v>
      </c>
      <c r="O2037" t="s">
        <v>7475</v>
      </c>
      <c r="P2037">
        <v>0.18143999999999999</v>
      </c>
      <c r="Q2037">
        <v>1</v>
      </c>
      <c r="R2037">
        <v>0</v>
      </c>
      <c r="S2037">
        <v>0</v>
      </c>
      <c r="T2037" t="s">
        <v>2643</v>
      </c>
      <c r="U2037">
        <v>0</v>
      </c>
      <c r="V2037" t="s">
        <v>7481</v>
      </c>
      <c r="W2037" t="s">
        <v>7482</v>
      </c>
    </row>
    <row r="2038" spans="1:23" x14ac:dyDescent="0.2">
      <c r="A2038" t="s">
        <v>2643</v>
      </c>
      <c r="B2038">
        <v>0</v>
      </c>
      <c r="C2038">
        <v>208277</v>
      </c>
      <c r="D2038" t="s">
        <v>568</v>
      </c>
      <c r="E2038">
        <v>1.2</v>
      </c>
      <c r="F2038">
        <v>27985015</v>
      </c>
      <c r="G2038">
        <v>335974419</v>
      </c>
      <c r="H2038" t="s">
        <v>304</v>
      </c>
      <c r="I2038" t="s">
        <v>3654</v>
      </c>
      <c r="J2038" t="s">
        <v>71</v>
      </c>
      <c r="K2038" t="s">
        <v>72</v>
      </c>
      <c r="L2038" t="s">
        <v>7487</v>
      </c>
      <c r="M2038">
        <v>174824033</v>
      </c>
      <c r="N2038">
        <v>2.1</v>
      </c>
      <c r="O2038" t="s">
        <v>7475</v>
      </c>
      <c r="P2038">
        <v>0.2016</v>
      </c>
      <c r="Q2038">
        <v>1</v>
      </c>
      <c r="R2038">
        <v>0</v>
      </c>
      <c r="S2038">
        <v>0</v>
      </c>
      <c r="T2038" t="s">
        <v>2643</v>
      </c>
      <c r="U2038">
        <v>0</v>
      </c>
      <c r="V2038" t="s">
        <v>7488</v>
      </c>
      <c r="W2038" t="s">
        <v>70</v>
      </c>
    </row>
    <row r="2039" spans="1:23" x14ac:dyDescent="0.2">
      <c r="A2039" t="s">
        <v>2643</v>
      </c>
      <c r="B2039">
        <v>0</v>
      </c>
      <c r="C2039">
        <v>130744</v>
      </c>
      <c r="D2039" t="s">
        <v>177</v>
      </c>
      <c r="E2039">
        <v>1.2</v>
      </c>
      <c r="F2039">
        <v>27064010</v>
      </c>
      <c r="G2039">
        <v>335974412</v>
      </c>
      <c r="H2039" t="s">
        <v>304</v>
      </c>
      <c r="I2039" t="s">
        <v>1471</v>
      </c>
      <c r="J2039" t="s">
        <v>71</v>
      </c>
      <c r="K2039" t="s">
        <v>72</v>
      </c>
      <c r="L2039" t="s">
        <v>7477</v>
      </c>
      <c r="M2039">
        <v>207482439</v>
      </c>
      <c r="N2039">
        <v>1.6319999999999999</v>
      </c>
      <c r="O2039" t="s">
        <v>7475</v>
      </c>
      <c r="P2039">
        <v>0.15667200000000001</v>
      </c>
      <c r="Q2039">
        <v>1</v>
      </c>
      <c r="R2039">
        <v>0</v>
      </c>
      <c r="S2039">
        <v>0</v>
      </c>
      <c r="T2039" t="s">
        <v>2643</v>
      </c>
      <c r="U2039">
        <v>0</v>
      </c>
      <c r="V2039" t="s">
        <v>7498</v>
      </c>
      <c r="W2039" t="s">
        <v>70</v>
      </c>
    </row>
    <row r="2040" spans="1:23" x14ac:dyDescent="0.2">
      <c r="A2040" t="s">
        <v>2643</v>
      </c>
      <c r="B2040">
        <v>0</v>
      </c>
      <c r="C2040">
        <v>120762</v>
      </c>
      <c r="D2040" t="s">
        <v>90</v>
      </c>
      <c r="E2040">
        <v>1.7</v>
      </c>
      <c r="F2040">
        <v>30270450</v>
      </c>
      <c r="G2040">
        <v>289782296</v>
      </c>
      <c r="H2040" t="s">
        <v>311</v>
      </c>
      <c r="I2040" t="s">
        <v>312</v>
      </c>
      <c r="J2040" t="s">
        <v>71</v>
      </c>
      <c r="K2040" t="s">
        <v>72</v>
      </c>
      <c r="L2040" t="s">
        <v>7483</v>
      </c>
      <c r="M2040">
        <v>170181975</v>
      </c>
      <c r="N2040">
        <v>1.536</v>
      </c>
      <c r="O2040" t="s">
        <v>7475</v>
      </c>
      <c r="P2040">
        <v>6.6846719999999999</v>
      </c>
      <c r="Q2040">
        <v>32</v>
      </c>
      <c r="R2040">
        <v>0</v>
      </c>
      <c r="S2040">
        <v>0</v>
      </c>
      <c r="T2040" t="s">
        <v>2643</v>
      </c>
      <c r="U2040">
        <v>0</v>
      </c>
      <c r="V2040" t="s">
        <v>7486</v>
      </c>
      <c r="W2040" t="s">
        <v>70</v>
      </c>
    </row>
    <row r="2041" spans="1:23" x14ac:dyDescent="0.2">
      <c r="A2041" t="s">
        <v>2643</v>
      </c>
      <c r="B2041">
        <v>0</v>
      </c>
      <c r="C2041">
        <v>206348</v>
      </c>
      <c r="D2041" t="s">
        <v>76</v>
      </c>
      <c r="E2041">
        <v>2.2000000000000002</v>
      </c>
      <c r="F2041">
        <v>29654021</v>
      </c>
      <c r="G2041">
        <v>314483128</v>
      </c>
      <c r="H2041" t="s">
        <v>304</v>
      </c>
      <c r="I2041" t="s">
        <v>305</v>
      </c>
      <c r="J2041" t="s">
        <v>71</v>
      </c>
      <c r="K2041" t="s">
        <v>72</v>
      </c>
      <c r="L2041" t="s">
        <v>7483</v>
      </c>
      <c r="M2041">
        <v>170181975</v>
      </c>
      <c r="N2041">
        <v>1.536</v>
      </c>
      <c r="O2041" t="s">
        <v>7475</v>
      </c>
      <c r="P2041">
        <v>0.81100799999999995</v>
      </c>
      <c r="Q2041">
        <v>3</v>
      </c>
      <c r="R2041">
        <v>0</v>
      </c>
      <c r="S2041">
        <v>0</v>
      </c>
      <c r="T2041" t="s">
        <v>2643</v>
      </c>
      <c r="U2041">
        <v>0</v>
      </c>
      <c r="V2041" t="s">
        <v>7478</v>
      </c>
      <c r="W2041" t="s">
        <v>70</v>
      </c>
    </row>
    <row r="2042" spans="1:23" x14ac:dyDescent="0.2">
      <c r="A2042" t="s">
        <v>2643</v>
      </c>
      <c r="B2042">
        <v>0</v>
      </c>
      <c r="C2042">
        <v>301760</v>
      </c>
      <c r="D2042" t="s">
        <v>220</v>
      </c>
      <c r="E2042">
        <v>1.95</v>
      </c>
      <c r="F2042">
        <v>28658833</v>
      </c>
      <c r="G2042">
        <v>294114694</v>
      </c>
      <c r="H2042" t="s">
        <v>213</v>
      </c>
      <c r="I2042" t="s">
        <v>721</v>
      </c>
      <c r="J2042" t="s">
        <v>71</v>
      </c>
      <c r="K2042" t="s">
        <v>72</v>
      </c>
      <c r="L2042" t="s">
        <v>7483</v>
      </c>
      <c r="M2042">
        <v>170181975</v>
      </c>
      <c r="N2042">
        <v>1.536</v>
      </c>
      <c r="O2042" t="s">
        <v>7475</v>
      </c>
      <c r="P2042">
        <v>0.239616</v>
      </c>
      <c r="Q2042">
        <v>1</v>
      </c>
      <c r="R2042">
        <v>0</v>
      </c>
      <c r="S2042">
        <v>0</v>
      </c>
      <c r="T2042" t="s">
        <v>2643</v>
      </c>
      <c r="U2042">
        <v>0</v>
      </c>
      <c r="V2042" t="s">
        <v>7501</v>
      </c>
      <c r="W2042" t="s">
        <v>70</v>
      </c>
    </row>
    <row r="2043" spans="1:23" x14ac:dyDescent="0.2">
      <c r="A2043" t="s">
        <v>2643</v>
      </c>
      <c r="B2043">
        <v>0</v>
      </c>
      <c r="C2043">
        <v>507</v>
      </c>
      <c r="D2043" t="s">
        <v>255</v>
      </c>
      <c r="E2043">
        <v>1.65</v>
      </c>
      <c r="F2043">
        <v>30296128</v>
      </c>
      <c r="G2043">
        <v>294114694</v>
      </c>
      <c r="H2043" t="s">
        <v>213</v>
      </c>
      <c r="I2043" t="s">
        <v>721</v>
      </c>
      <c r="J2043" t="s">
        <v>71</v>
      </c>
      <c r="K2043" t="s">
        <v>72</v>
      </c>
      <c r="L2043" t="s">
        <v>7483</v>
      </c>
      <c r="M2043">
        <v>170181975</v>
      </c>
      <c r="N2043">
        <v>1.536</v>
      </c>
      <c r="O2043" t="s">
        <v>7475</v>
      </c>
      <c r="P2043">
        <v>0.20275199999999999</v>
      </c>
      <c r="Q2043">
        <v>1</v>
      </c>
      <c r="R2043">
        <v>0</v>
      </c>
      <c r="S2043">
        <v>0</v>
      </c>
      <c r="T2043" t="s">
        <v>2643</v>
      </c>
      <c r="U2043">
        <v>0</v>
      </c>
      <c r="V2043" t="s">
        <v>7500</v>
      </c>
      <c r="W2043" t="s">
        <v>70</v>
      </c>
    </row>
    <row r="2044" spans="1:23" x14ac:dyDescent="0.2">
      <c r="A2044" t="s">
        <v>2643</v>
      </c>
      <c r="B2044">
        <v>0</v>
      </c>
      <c r="C2044">
        <v>208277</v>
      </c>
      <c r="D2044" t="s">
        <v>568</v>
      </c>
      <c r="E2044">
        <v>1.6</v>
      </c>
      <c r="F2044">
        <v>27060677</v>
      </c>
      <c r="G2044">
        <v>494261535</v>
      </c>
      <c r="H2044" t="s">
        <v>74</v>
      </c>
      <c r="I2044" t="s">
        <v>140</v>
      </c>
      <c r="J2044" t="s">
        <v>71</v>
      </c>
      <c r="K2044" t="s">
        <v>70</v>
      </c>
      <c r="L2044" t="s">
        <v>7512</v>
      </c>
      <c r="M2044">
        <v>329876067</v>
      </c>
      <c r="N2044">
        <v>2.52</v>
      </c>
      <c r="O2044" t="s">
        <v>7475</v>
      </c>
      <c r="P2044">
        <v>0.32256000000000001</v>
      </c>
      <c r="Q2044">
        <v>1</v>
      </c>
      <c r="R2044">
        <v>0</v>
      </c>
      <c r="S2044">
        <v>0</v>
      </c>
      <c r="T2044" t="s">
        <v>2643</v>
      </c>
      <c r="U2044">
        <v>0</v>
      </c>
      <c r="V2044" t="s">
        <v>7509</v>
      </c>
      <c r="W2044" t="s">
        <v>70</v>
      </c>
    </row>
    <row r="2045" spans="1:23" x14ac:dyDescent="0.2">
      <c r="A2045" t="s">
        <v>2643</v>
      </c>
      <c r="B2045">
        <v>0</v>
      </c>
      <c r="C2045">
        <v>208277</v>
      </c>
      <c r="D2045" t="s">
        <v>568</v>
      </c>
      <c r="E2045">
        <v>1.6</v>
      </c>
      <c r="F2045">
        <v>27060677</v>
      </c>
      <c r="G2045">
        <v>494261535</v>
      </c>
      <c r="H2045" t="s">
        <v>74</v>
      </c>
      <c r="I2045" t="s">
        <v>140</v>
      </c>
      <c r="J2045" t="s">
        <v>71</v>
      </c>
      <c r="K2045" t="s">
        <v>70</v>
      </c>
      <c r="L2045" t="s">
        <v>7512</v>
      </c>
      <c r="M2045">
        <v>329876067</v>
      </c>
      <c r="N2045">
        <v>2.52</v>
      </c>
      <c r="O2045" t="s">
        <v>7510</v>
      </c>
      <c r="P2045">
        <v>-9.6768000000000007E-2</v>
      </c>
      <c r="Q2045">
        <v>0</v>
      </c>
      <c r="R2045">
        <v>0</v>
      </c>
      <c r="S2045">
        <v>0</v>
      </c>
      <c r="T2045" t="s">
        <v>2643</v>
      </c>
      <c r="U2045">
        <v>0</v>
      </c>
      <c r="V2045" t="s">
        <v>7509</v>
      </c>
      <c r="W2045" t="s">
        <v>70</v>
      </c>
    </row>
    <row r="2046" spans="1:23" x14ac:dyDescent="0.2">
      <c r="A2046" t="s">
        <v>2643</v>
      </c>
      <c r="B2046">
        <v>0</v>
      </c>
      <c r="C2046">
        <v>301760</v>
      </c>
      <c r="D2046" t="s">
        <v>220</v>
      </c>
      <c r="E2046">
        <v>1</v>
      </c>
      <c r="F2046">
        <v>28620270</v>
      </c>
      <c r="G2046">
        <v>294115179</v>
      </c>
      <c r="H2046" t="s">
        <v>232</v>
      </c>
      <c r="I2046" t="s">
        <v>233</v>
      </c>
      <c r="J2046" t="s">
        <v>71</v>
      </c>
      <c r="K2046" t="s">
        <v>72</v>
      </c>
      <c r="L2046" t="s">
        <v>7479</v>
      </c>
      <c r="M2046">
        <v>174354791</v>
      </c>
      <c r="N2046">
        <v>1.68</v>
      </c>
      <c r="O2046" t="s">
        <v>7475</v>
      </c>
      <c r="P2046">
        <v>0.67200000000000004</v>
      </c>
      <c r="Q2046">
        <v>5</v>
      </c>
      <c r="R2046">
        <v>0</v>
      </c>
      <c r="S2046">
        <v>0</v>
      </c>
      <c r="T2046" t="s">
        <v>2643</v>
      </c>
      <c r="U2046">
        <v>0</v>
      </c>
      <c r="V2046" t="s">
        <v>7503</v>
      </c>
      <c r="W2046" t="s">
        <v>70</v>
      </c>
    </row>
    <row r="2047" spans="1:23" x14ac:dyDescent="0.2">
      <c r="A2047" t="s">
        <v>2643</v>
      </c>
      <c r="B2047">
        <v>0</v>
      </c>
      <c r="C2047">
        <v>301760</v>
      </c>
      <c r="D2047" t="s">
        <v>220</v>
      </c>
      <c r="E2047">
        <v>1.4</v>
      </c>
      <c r="F2047">
        <v>30881393</v>
      </c>
      <c r="G2047">
        <v>289803235</v>
      </c>
      <c r="H2047" t="s">
        <v>94</v>
      </c>
      <c r="I2047" t="s">
        <v>426</v>
      </c>
      <c r="J2047" t="s">
        <v>71</v>
      </c>
      <c r="K2047" t="s">
        <v>72</v>
      </c>
      <c r="L2047" t="s">
        <v>7487</v>
      </c>
      <c r="M2047">
        <v>174824033</v>
      </c>
      <c r="N2047">
        <v>2.1</v>
      </c>
      <c r="O2047" t="s">
        <v>7475</v>
      </c>
      <c r="P2047">
        <v>2.1168</v>
      </c>
      <c r="Q2047">
        <v>9</v>
      </c>
      <c r="R2047">
        <v>0</v>
      </c>
      <c r="S2047">
        <v>0</v>
      </c>
      <c r="T2047" t="s">
        <v>2643</v>
      </c>
      <c r="U2047">
        <v>0</v>
      </c>
      <c r="V2047" t="s">
        <v>7507</v>
      </c>
      <c r="W2047" t="s">
        <v>70</v>
      </c>
    </row>
    <row r="2048" spans="1:23" x14ac:dyDescent="0.2">
      <c r="A2048" t="s">
        <v>2643</v>
      </c>
      <c r="B2048">
        <v>0</v>
      </c>
      <c r="C2048">
        <v>206348</v>
      </c>
      <c r="D2048" t="s">
        <v>76</v>
      </c>
      <c r="E2048">
        <v>1.6</v>
      </c>
      <c r="F2048">
        <v>27060677</v>
      </c>
      <c r="G2048">
        <v>494288472</v>
      </c>
      <c r="H2048" t="s">
        <v>74</v>
      </c>
      <c r="I2048" t="s">
        <v>7522</v>
      </c>
      <c r="J2048" t="s">
        <v>71</v>
      </c>
      <c r="K2048" t="s">
        <v>70</v>
      </c>
      <c r="L2048" t="s">
        <v>7516</v>
      </c>
      <c r="M2048">
        <v>329899164</v>
      </c>
      <c r="N2048">
        <v>2.52</v>
      </c>
      <c r="O2048" t="s">
        <v>7475</v>
      </c>
      <c r="P2048">
        <v>0.32256000000000001</v>
      </c>
      <c r="Q2048">
        <v>1</v>
      </c>
      <c r="R2048">
        <v>0</v>
      </c>
      <c r="S2048">
        <v>0</v>
      </c>
      <c r="T2048" t="s">
        <v>2643</v>
      </c>
      <c r="U2048">
        <v>0</v>
      </c>
      <c r="V2048" t="s">
        <v>7509</v>
      </c>
      <c r="W2048" t="s">
        <v>70</v>
      </c>
    </row>
    <row r="2049" spans="1:23" x14ac:dyDescent="0.2">
      <c r="A2049" t="s">
        <v>2643</v>
      </c>
      <c r="B2049">
        <v>0</v>
      </c>
      <c r="C2049">
        <v>120762</v>
      </c>
      <c r="D2049" t="s">
        <v>90</v>
      </c>
      <c r="E2049">
        <v>1.6</v>
      </c>
      <c r="F2049">
        <v>27956503</v>
      </c>
      <c r="G2049">
        <v>335974420</v>
      </c>
      <c r="H2049" t="s">
        <v>213</v>
      </c>
      <c r="I2049" t="s">
        <v>214</v>
      </c>
      <c r="J2049" t="s">
        <v>71</v>
      </c>
      <c r="K2049" t="s">
        <v>72</v>
      </c>
      <c r="L2049" t="s">
        <v>7487</v>
      </c>
      <c r="M2049">
        <v>174824033</v>
      </c>
      <c r="N2049">
        <v>2.1</v>
      </c>
      <c r="O2049" t="s">
        <v>7475</v>
      </c>
      <c r="P2049">
        <v>0.26879999999999998</v>
      </c>
      <c r="Q2049">
        <v>1</v>
      </c>
      <c r="R2049">
        <v>0</v>
      </c>
      <c r="S2049">
        <v>0</v>
      </c>
      <c r="T2049" t="s">
        <v>2643</v>
      </c>
      <c r="U2049">
        <v>0</v>
      </c>
      <c r="V2049" t="s">
        <v>7489</v>
      </c>
      <c r="W2049" t="s">
        <v>70</v>
      </c>
    </row>
    <row r="2050" spans="1:23" x14ac:dyDescent="0.2">
      <c r="A2050" t="s">
        <v>2643</v>
      </c>
      <c r="B2050">
        <v>0</v>
      </c>
      <c r="C2050">
        <v>117986</v>
      </c>
      <c r="D2050" t="s">
        <v>96</v>
      </c>
      <c r="E2050">
        <v>2.2000000000000002</v>
      </c>
      <c r="F2050">
        <v>30164892</v>
      </c>
      <c r="G2050">
        <v>332847097</v>
      </c>
      <c r="H2050" t="s">
        <v>74</v>
      </c>
      <c r="I2050" t="s">
        <v>125</v>
      </c>
      <c r="J2050" t="s">
        <v>71</v>
      </c>
      <c r="K2050" t="s">
        <v>72</v>
      </c>
      <c r="L2050" t="s">
        <v>7477</v>
      </c>
      <c r="M2050">
        <v>207482439</v>
      </c>
      <c r="N2050">
        <v>1.6319999999999999</v>
      </c>
      <c r="O2050" t="s">
        <v>7475</v>
      </c>
      <c r="P2050">
        <v>2.010624</v>
      </c>
      <c r="Q2050">
        <v>7</v>
      </c>
      <c r="R2050">
        <v>0</v>
      </c>
      <c r="S2050">
        <v>0</v>
      </c>
      <c r="T2050" t="s">
        <v>2643</v>
      </c>
      <c r="U2050">
        <v>0</v>
      </c>
      <c r="V2050" t="s">
        <v>7485</v>
      </c>
      <c r="W2050" t="s">
        <v>70</v>
      </c>
    </row>
    <row r="2051" spans="1:23" x14ac:dyDescent="0.2">
      <c r="A2051" t="s">
        <v>2643</v>
      </c>
      <c r="B2051">
        <v>0</v>
      </c>
      <c r="C2051">
        <v>301809</v>
      </c>
      <c r="D2051" t="s">
        <v>166</v>
      </c>
      <c r="E2051">
        <v>1.4</v>
      </c>
      <c r="F2051">
        <v>30446891</v>
      </c>
      <c r="G2051">
        <v>294115179</v>
      </c>
      <c r="H2051" t="s">
        <v>232</v>
      </c>
      <c r="I2051" t="s">
        <v>233</v>
      </c>
      <c r="J2051" t="s">
        <v>71</v>
      </c>
      <c r="K2051" t="s">
        <v>72</v>
      </c>
      <c r="L2051" t="s">
        <v>7479</v>
      </c>
      <c r="M2051">
        <v>174354791</v>
      </c>
      <c r="N2051">
        <v>1.68</v>
      </c>
      <c r="O2051" t="s">
        <v>7475</v>
      </c>
      <c r="P2051">
        <v>3.7631999999999999</v>
      </c>
      <c r="Q2051">
        <v>20</v>
      </c>
      <c r="R2051">
        <v>0</v>
      </c>
      <c r="S2051">
        <v>0</v>
      </c>
      <c r="T2051" t="s">
        <v>2643</v>
      </c>
      <c r="U2051">
        <v>0</v>
      </c>
      <c r="V2051" t="s">
        <v>7492</v>
      </c>
      <c r="W2051" t="s">
        <v>7493</v>
      </c>
    </row>
    <row r="2052" spans="1:23" x14ac:dyDescent="0.2">
      <c r="A2052" t="s">
        <v>2643</v>
      </c>
      <c r="B2052">
        <v>0</v>
      </c>
      <c r="C2052">
        <v>507</v>
      </c>
      <c r="D2052" t="s">
        <v>255</v>
      </c>
      <c r="E2052">
        <v>1.95</v>
      </c>
      <c r="F2052">
        <v>28658833</v>
      </c>
      <c r="G2052">
        <v>314483128</v>
      </c>
      <c r="H2052" t="s">
        <v>304</v>
      </c>
      <c r="I2052" t="s">
        <v>305</v>
      </c>
      <c r="J2052" t="s">
        <v>71</v>
      </c>
      <c r="K2052" t="s">
        <v>72</v>
      </c>
      <c r="L2052" t="s">
        <v>7483</v>
      </c>
      <c r="M2052">
        <v>170181975</v>
      </c>
      <c r="N2052">
        <v>1.536</v>
      </c>
      <c r="O2052" t="s">
        <v>7475</v>
      </c>
      <c r="P2052">
        <v>0.47923199999999999</v>
      </c>
      <c r="Q2052">
        <v>2</v>
      </c>
      <c r="R2052">
        <v>0</v>
      </c>
      <c r="S2052">
        <v>0</v>
      </c>
      <c r="T2052" t="s">
        <v>2643</v>
      </c>
      <c r="U2052">
        <v>0</v>
      </c>
      <c r="V2052" t="s">
        <v>7501</v>
      </c>
      <c r="W2052" t="s">
        <v>70</v>
      </c>
    </row>
    <row r="2053" spans="1:23" x14ac:dyDescent="0.2">
      <c r="A2053" t="s">
        <v>2643</v>
      </c>
      <c r="B2053">
        <v>0</v>
      </c>
      <c r="C2053">
        <v>130744</v>
      </c>
      <c r="D2053" t="s">
        <v>177</v>
      </c>
      <c r="E2053">
        <v>1.65</v>
      </c>
      <c r="F2053">
        <v>30296128</v>
      </c>
      <c r="G2053">
        <v>332847098</v>
      </c>
      <c r="H2053" t="s">
        <v>146</v>
      </c>
      <c r="I2053" t="s">
        <v>345</v>
      </c>
      <c r="J2053" t="s">
        <v>71</v>
      </c>
      <c r="K2053" t="s">
        <v>72</v>
      </c>
      <c r="L2053" t="s">
        <v>7477</v>
      </c>
      <c r="M2053">
        <v>207482439</v>
      </c>
      <c r="N2053">
        <v>1.6319999999999999</v>
      </c>
      <c r="O2053" t="s">
        <v>7475</v>
      </c>
      <c r="P2053">
        <v>2.1542400000000002</v>
      </c>
      <c r="Q2053">
        <v>10</v>
      </c>
      <c r="R2053">
        <v>0</v>
      </c>
      <c r="S2053">
        <v>0</v>
      </c>
      <c r="T2053" t="s">
        <v>2643</v>
      </c>
      <c r="U2053">
        <v>0</v>
      </c>
      <c r="V2053" t="s">
        <v>7500</v>
      </c>
      <c r="W2053" t="s">
        <v>70</v>
      </c>
    </row>
    <row r="2054" spans="1:23" x14ac:dyDescent="0.2">
      <c r="A2054" t="s">
        <v>2643</v>
      </c>
      <c r="B2054">
        <v>0</v>
      </c>
      <c r="C2054">
        <v>130744</v>
      </c>
      <c r="D2054" t="s">
        <v>177</v>
      </c>
      <c r="E2054">
        <v>1.2</v>
      </c>
      <c r="F2054">
        <v>27985015</v>
      </c>
      <c r="G2054">
        <v>294115179</v>
      </c>
      <c r="H2054" t="s">
        <v>232</v>
      </c>
      <c r="I2054" t="s">
        <v>233</v>
      </c>
      <c r="J2054" t="s">
        <v>71</v>
      </c>
      <c r="K2054" t="s">
        <v>72</v>
      </c>
      <c r="L2054" t="s">
        <v>7479</v>
      </c>
      <c r="M2054">
        <v>174354791</v>
      </c>
      <c r="N2054">
        <v>1.68</v>
      </c>
      <c r="O2054" t="s">
        <v>7475</v>
      </c>
      <c r="P2054">
        <v>0.48383999999999999</v>
      </c>
      <c r="Q2054">
        <v>3</v>
      </c>
      <c r="R2054">
        <v>0</v>
      </c>
      <c r="S2054">
        <v>0</v>
      </c>
      <c r="T2054" t="s">
        <v>2643</v>
      </c>
      <c r="U2054">
        <v>0</v>
      </c>
      <c r="V2054" t="s">
        <v>7488</v>
      </c>
      <c r="W2054" t="s">
        <v>70</v>
      </c>
    </row>
    <row r="2055" spans="1:23" x14ac:dyDescent="0.2">
      <c r="A2055" t="s">
        <v>2643</v>
      </c>
      <c r="B2055">
        <v>0</v>
      </c>
      <c r="C2055">
        <v>206348</v>
      </c>
      <c r="D2055" t="s">
        <v>76</v>
      </c>
      <c r="E2055">
        <v>1.35</v>
      </c>
      <c r="F2055">
        <v>27425952</v>
      </c>
      <c r="G2055">
        <v>289803234</v>
      </c>
      <c r="H2055" t="s">
        <v>164</v>
      </c>
      <c r="I2055" t="s">
        <v>406</v>
      </c>
      <c r="J2055" t="s">
        <v>71</v>
      </c>
      <c r="K2055" t="s">
        <v>72</v>
      </c>
      <c r="L2055" t="s">
        <v>7487</v>
      </c>
      <c r="M2055">
        <v>174824033</v>
      </c>
      <c r="N2055">
        <v>2.1</v>
      </c>
      <c r="O2055" t="s">
        <v>7475</v>
      </c>
      <c r="P2055">
        <v>1.8144</v>
      </c>
      <c r="Q2055">
        <v>8</v>
      </c>
      <c r="R2055">
        <v>0</v>
      </c>
      <c r="S2055">
        <v>0</v>
      </c>
      <c r="T2055" t="s">
        <v>2643</v>
      </c>
      <c r="U2055">
        <v>0</v>
      </c>
      <c r="V2055" t="s">
        <v>7504</v>
      </c>
      <c r="W2055" t="s">
        <v>70</v>
      </c>
    </row>
    <row r="2056" spans="1:23" x14ac:dyDescent="0.2">
      <c r="A2056" t="s">
        <v>2643</v>
      </c>
      <c r="B2056">
        <v>0</v>
      </c>
      <c r="C2056">
        <v>120762</v>
      </c>
      <c r="D2056" t="s">
        <v>90</v>
      </c>
      <c r="E2056">
        <v>1.65</v>
      </c>
      <c r="F2056">
        <v>29691413</v>
      </c>
      <c r="G2056">
        <v>289784441</v>
      </c>
      <c r="H2056" t="s">
        <v>102</v>
      </c>
      <c r="I2056" t="s">
        <v>103</v>
      </c>
      <c r="J2056" t="s">
        <v>71</v>
      </c>
      <c r="K2056" t="s">
        <v>72</v>
      </c>
      <c r="L2056" t="s">
        <v>7483</v>
      </c>
      <c r="M2056">
        <v>170181975</v>
      </c>
      <c r="N2056">
        <v>1.536</v>
      </c>
      <c r="O2056" t="s">
        <v>7475</v>
      </c>
      <c r="P2056">
        <v>0.20275199999999999</v>
      </c>
      <c r="Q2056">
        <v>1</v>
      </c>
      <c r="R2056">
        <v>0</v>
      </c>
      <c r="S2056">
        <v>0</v>
      </c>
      <c r="T2056" t="s">
        <v>2643</v>
      </c>
      <c r="U2056">
        <v>0</v>
      </c>
      <c r="V2056" t="s">
        <v>7502</v>
      </c>
      <c r="W2056" t="s">
        <v>70</v>
      </c>
    </row>
    <row r="2057" spans="1:23" x14ac:dyDescent="0.2">
      <c r="A2057" t="s">
        <v>2643</v>
      </c>
      <c r="B2057">
        <v>0</v>
      </c>
      <c r="C2057">
        <v>130744</v>
      </c>
      <c r="D2057" t="s">
        <v>177</v>
      </c>
      <c r="E2057">
        <v>1.65</v>
      </c>
      <c r="F2057">
        <v>30296128</v>
      </c>
      <c r="G2057">
        <v>289784441</v>
      </c>
      <c r="H2057" t="s">
        <v>102</v>
      </c>
      <c r="I2057" t="s">
        <v>103</v>
      </c>
      <c r="J2057" t="s">
        <v>71</v>
      </c>
      <c r="K2057" t="s">
        <v>72</v>
      </c>
      <c r="L2057" t="s">
        <v>7483</v>
      </c>
      <c r="M2057">
        <v>170181975</v>
      </c>
      <c r="N2057">
        <v>1.536</v>
      </c>
      <c r="O2057" t="s">
        <v>7475</v>
      </c>
      <c r="P2057">
        <v>3.8522880000000002</v>
      </c>
      <c r="Q2057">
        <v>19</v>
      </c>
      <c r="R2057">
        <v>0</v>
      </c>
      <c r="S2057">
        <v>0</v>
      </c>
      <c r="T2057" t="s">
        <v>2643</v>
      </c>
      <c r="U2057">
        <v>0</v>
      </c>
      <c r="V2057" t="s">
        <v>7500</v>
      </c>
      <c r="W2057" t="s">
        <v>70</v>
      </c>
    </row>
    <row r="2058" spans="1:23" x14ac:dyDescent="0.2">
      <c r="A2058" t="s">
        <v>2643</v>
      </c>
      <c r="B2058">
        <v>0</v>
      </c>
      <c r="C2058">
        <v>120762</v>
      </c>
      <c r="D2058" t="s">
        <v>90</v>
      </c>
      <c r="E2058">
        <v>1.65</v>
      </c>
      <c r="F2058">
        <v>29691413</v>
      </c>
      <c r="G2058">
        <v>332847096</v>
      </c>
      <c r="H2058" t="s">
        <v>94</v>
      </c>
      <c r="I2058" t="s">
        <v>198</v>
      </c>
      <c r="J2058" t="s">
        <v>71</v>
      </c>
      <c r="K2058" t="s">
        <v>72</v>
      </c>
      <c r="L2058" t="s">
        <v>7477</v>
      </c>
      <c r="M2058">
        <v>207482439</v>
      </c>
      <c r="N2058">
        <v>1.6319999999999999</v>
      </c>
      <c r="O2058" t="s">
        <v>7475</v>
      </c>
      <c r="P2058">
        <v>0.215424</v>
      </c>
      <c r="Q2058">
        <v>1</v>
      </c>
      <c r="R2058">
        <v>0</v>
      </c>
      <c r="S2058">
        <v>0</v>
      </c>
      <c r="T2058" t="s">
        <v>2643</v>
      </c>
      <c r="U2058">
        <v>0</v>
      </c>
      <c r="V2058" t="s">
        <v>7502</v>
      </c>
      <c r="W2058" t="s">
        <v>70</v>
      </c>
    </row>
    <row r="2059" spans="1:23" x14ac:dyDescent="0.2">
      <c r="A2059" t="s">
        <v>2643</v>
      </c>
      <c r="B2059">
        <v>0</v>
      </c>
      <c r="C2059">
        <v>301809</v>
      </c>
      <c r="D2059" t="s">
        <v>166</v>
      </c>
      <c r="E2059">
        <v>2.2000000000000002</v>
      </c>
      <c r="F2059">
        <v>29654021</v>
      </c>
      <c r="G2059">
        <v>282636965</v>
      </c>
      <c r="H2059" t="s">
        <v>146</v>
      </c>
      <c r="I2059" t="s">
        <v>147</v>
      </c>
      <c r="J2059" t="s">
        <v>71</v>
      </c>
      <c r="K2059" t="s">
        <v>72</v>
      </c>
      <c r="L2059" t="s">
        <v>7483</v>
      </c>
      <c r="M2059">
        <v>170181975</v>
      </c>
      <c r="N2059">
        <v>1.536</v>
      </c>
      <c r="O2059" t="s">
        <v>7475</v>
      </c>
      <c r="P2059">
        <v>0.27033600000000002</v>
      </c>
      <c r="Q2059">
        <v>1</v>
      </c>
      <c r="R2059">
        <v>0</v>
      </c>
      <c r="S2059">
        <v>0</v>
      </c>
      <c r="T2059" t="s">
        <v>2643</v>
      </c>
      <c r="U2059">
        <v>0</v>
      </c>
      <c r="V2059" t="s">
        <v>7478</v>
      </c>
      <c r="W2059" t="s">
        <v>70</v>
      </c>
    </row>
    <row r="2060" spans="1:23" x14ac:dyDescent="0.2">
      <c r="A2060" t="s">
        <v>2643</v>
      </c>
      <c r="B2060">
        <v>0</v>
      </c>
      <c r="C2060">
        <v>301760</v>
      </c>
      <c r="D2060" t="s">
        <v>220</v>
      </c>
      <c r="E2060">
        <v>1.95</v>
      </c>
      <c r="F2060">
        <v>27946301</v>
      </c>
      <c r="G2060">
        <v>289091074</v>
      </c>
      <c r="H2060" t="s">
        <v>74</v>
      </c>
      <c r="I2060" t="s">
        <v>75</v>
      </c>
      <c r="J2060" t="s">
        <v>71</v>
      </c>
      <c r="K2060" t="s">
        <v>72</v>
      </c>
      <c r="L2060" t="s">
        <v>7479</v>
      </c>
      <c r="M2060">
        <v>174354791</v>
      </c>
      <c r="N2060">
        <v>1.68</v>
      </c>
      <c r="O2060" t="s">
        <v>7475</v>
      </c>
      <c r="P2060">
        <v>0.26207999999999998</v>
      </c>
      <c r="Q2060">
        <v>1</v>
      </c>
      <c r="R2060">
        <v>0</v>
      </c>
      <c r="S2060">
        <v>0</v>
      </c>
      <c r="T2060" t="s">
        <v>2643</v>
      </c>
      <c r="U2060">
        <v>0</v>
      </c>
      <c r="V2060" t="s">
        <v>7495</v>
      </c>
      <c r="W2060" t="s">
        <v>70</v>
      </c>
    </row>
    <row r="2061" spans="1:23" x14ac:dyDescent="0.2">
      <c r="A2061" t="s">
        <v>2643</v>
      </c>
      <c r="B2061">
        <v>0</v>
      </c>
      <c r="C2061">
        <v>507</v>
      </c>
      <c r="D2061" t="s">
        <v>255</v>
      </c>
      <c r="E2061">
        <v>1.8</v>
      </c>
      <c r="F2061">
        <v>26373676</v>
      </c>
      <c r="G2061">
        <v>289803233</v>
      </c>
      <c r="H2061" t="s">
        <v>204</v>
      </c>
      <c r="I2061" t="s">
        <v>800</v>
      </c>
      <c r="J2061" t="s">
        <v>71</v>
      </c>
      <c r="K2061" t="s">
        <v>72</v>
      </c>
      <c r="L2061" t="s">
        <v>7487</v>
      </c>
      <c r="M2061">
        <v>174824033</v>
      </c>
      <c r="N2061">
        <v>2.1</v>
      </c>
      <c r="O2061" t="s">
        <v>7475</v>
      </c>
      <c r="P2061">
        <v>0.90720000000000001</v>
      </c>
      <c r="Q2061">
        <v>3</v>
      </c>
      <c r="R2061">
        <v>0</v>
      </c>
      <c r="S2061">
        <v>0</v>
      </c>
      <c r="T2061" t="s">
        <v>2643</v>
      </c>
      <c r="U2061">
        <v>0</v>
      </c>
      <c r="V2061" t="s">
        <v>7506</v>
      </c>
      <c r="W2061" t="s">
        <v>70</v>
      </c>
    </row>
    <row r="2062" spans="1:23" x14ac:dyDescent="0.2">
      <c r="A2062" t="s">
        <v>2643</v>
      </c>
      <c r="B2062">
        <v>0</v>
      </c>
      <c r="C2062">
        <v>686</v>
      </c>
      <c r="D2062" t="s">
        <v>153</v>
      </c>
      <c r="E2062">
        <v>2.2000000000000002</v>
      </c>
      <c r="F2062">
        <v>30296144</v>
      </c>
      <c r="G2062">
        <v>282636965</v>
      </c>
      <c r="H2062" t="s">
        <v>146</v>
      </c>
      <c r="I2062" t="s">
        <v>147</v>
      </c>
      <c r="J2062" t="s">
        <v>71</v>
      </c>
      <c r="K2062" t="s">
        <v>72</v>
      </c>
      <c r="L2062" t="s">
        <v>7483</v>
      </c>
      <c r="M2062">
        <v>170181975</v>
      </c>
      <c r="N2062">
        <v>1.536</v>
      </c>
      <c r="O2062" t="s">
        <v>7475</v>
      </c>
      <c r="P2062">
        <v>0.27033600000000002</v>
      </c>
      <c r="Q2062">
        <v>1</v>
      </c>
      <c r="R2062">
        <v>0</v>
      </c>
      <c r="S2062">
        <v>0</v>
      </c>
      <c r="T2062" t="s">
        <v>2643</v>
      </c>
      <c r="U2062">
        <v>0</v>
      </c>
      <c r="V2062" t="s">
        <v>7491</v>
      </c>
      <c r="W2062" t="s">
        <v>70</v>
      </c>
    </row>
    <row r="2063" spans="1:23" x14ac:dyDescent="0.2">
      <c r="A2063" t="s">
        <v>2643</v>
      </c>
      <c r="B2063">
        <v>0</v>
      </c>
      <c r="C2063">
        <v>130744</v>
      </c>
      <c r="D2063" t="s">
        <v>177</v>
      </c>
      <c r="E2063">
        <v>1.65</v>
      </c>
      <c r="F2063">
        <v>29691413</v>
      </c>
      <c r="G2063">
        <v>335974413</v>
      </c>
      <c r="H2063" t="s">
        <v>213</v>
      </c>
      <c r="I2063" t="s">
        <v>1037</v>
      </c>
      <c r="J2063" t="s">
        <v>71</v>
      </c>
      <c r="K2063" t="s">
        <v>72</v>
      </c>
      <c r="L2063" t="s">
        <v>7477</v>
      </c>
      <c r="M2063">
        <v>207482439</v>
      </c>
      <c r="N2063">
        <v>1.6319999999999999</v>
      </c>
      <c r="O2063" t="s">
        <v>7475</v>
      </c>
      <c r="P2063">
        <v>1.0771200000000001</v>
      </c>
      <c r="Q2063">
        <v>5</v>
      </c>
      <c r="R2063">
        <v>0</v>
      </c>
      <c r="S2063">
        <v>0</v>
      </c>
      <c r="T2063" t="s">
        <v>2643</v>
      </c>
      <c r="U2063">
        <v>0</v>
      </c>
      <c r="V2063" t="s">
        <v>7502</v>
      </c>
      <c r="W2063" t="s">
        <v>70</v>
      </c>
    </row>
    <row r="2064" spans="1:23" x14ac:dyDescent="0.2">
      <c r="A2064" t="s">
        <v>2643</v>
      </c>
      <c r="B2064">
        <v>0</v>
      </c>
      <c r="C2064">
        <v>205228</v>
      </c>
      <c r="D2064" t="s">
        <v>6852</v>
      </c>
      <c r="E2064">
        <v>1.95</v>
      </c>
      <c r="F2064">
        <v>27946301</v>
      </c>
      <c r="G2064">
        <v>289803231</v>
      </c>
      <c r="H2064" t="s">
        <v>311</v>
      </c>
      <c r="I2064" t="s">
        <v>894</v>
      </c>
      <c r="J2064" t="s">
        <v>71</v>
      </c>
      <c r="K2064" t="s">
        <v>72</v>
      </c>
      <c r="L2064" t="s">
        <v>7487</v>
      </c>
      <c r="M2064">
        <v>174824033</v>
      </c>
      <c r="N2064">
        <v>2.1</v>
      </c>
      <c r="O2064" t="s">
        <v>7475</v>
      </c>
      <c r="P2064">
        <v>0.3276</v>
      </c>
      <c r="Q2064">
        <v>1</v>
      </c>
      <c r="R2064">
        <v>0</v>
      </c>
      <c r="S2064">
        <v>0</v>
      </c>
      <c r="T2064" t="s">
        <v>2643</v>
      </c>
      <c r="U2064">
        <v>0</v>
      </c>
      <c r="V2064" t="s">
        <v>7495</v>
      </c>
      <c r="W2064" t="s">
        <v>70</v>
      </c>
    </row>
    <row r="2065" spans="1:23" x14ac:dyDescent="0.2">
      <c r="A2065" t="s">
        <v>2643</v>
      </c>
      <c r="B2065">
        <v>0</v>
      </c>
      <c r="C2065">
        <v>117986</v>
      </c>
      <c r="D2065" t="s">
        <v>96</v>
      </c>
      <c r="E2065">
        <v>2.2000000000000002</v>
      </c>
      <c r="F2065">
        <v>30164892</v>
      </c>
      <c r="G2065">
        <v>332847100</v>
      </c>
      <c r="H2065" t="s">
        <v>109</v>
      </c>
      <c r="I2065" t="s">
        <v>832</v>
      </c>
      <c r="J2065" t="s">
        <v>71</v>
      </c>
      <c r="K2065" t="s">
        <v>72</v>
      </c>
      <c r="L2065" t="s">
        <v>7477</v>
      </c>
      <c r="M2065">
        <v>207482439</v>
      </c>
      <c r="N2065">
        <v>1.6319999999999999</v>
      </c>
      <c r="O2065" t="s">
        <v>7475</v>
      </c>
      <c r="P2065">
        <v>4.3084800000000003</v>
      </c>
      <c r="Q2065">
        <v>15</v>
      </c>
      <c r="R2065">
        <v>0</v>
      </c>
      <c r="S2065">
        <v>0</v>
      </c>
      <c r="T2065" t="s">
        <v>2643</v>
      </c>
      <c r="U2065">
        <v>0</v>
      </c>
      <c r="V2065" t="s">
        <v>7485</v>
      </c>
      <c r="W2065" t="s">
        <v>70</v>
      </c>
    </row>
    <row r="2066" spans="1:23" x14ac:dyDescent="0.2">
      <c r="A2066" t="s">
        <v>2643</v>
      </c>
      <c r="B2066">
        <v>0</v>
      </c>
      <c r="C2066">
        <v>507</v>
      </c>
      <c r="D2066" t="s">
        <v>255</v>
      </c>
      <c r="E2066">
        <v>1.95</v>
      </c>
      <c r="F2066">
        <v>27946301</v>
      </c>
      <c r="G2066">
        <v>289803237</v>
      </c>
      <c r="H2066" t="s">
        <v>146</v>
      </c>
      <c r="I2066" t="s">
        <v>474</v>
      </c>
      <c r="J2066" t="s">
        <v>71</v>
      </c>
      <c r="K2066" t="s">
        <v>72</v>
      </c>
      <c r="L2066" t="s">
        <v>7487</v>
      </c>
      <c r="M2066">
        <v>174824033</v>
      </c>
      <c r="N2066">
        <v>2.1</v>
      </c>
      <c r="O2066" t="s">
        <v>7475</v>
      </c>
      <c r="P2066">
        <v>2.6208</v>
      </c>
      <c r="Q2066">
        <v>8</v>
      </c>
      <c r="R2066">
        <v>0</v>
      </c>
      <c r="S2066">
        <v>0</v>
      </c>
      <c r="T2066" t="s">
        <v>2643</v>
      </c>
      <c r="U2066">
        <v>0</v>
      </c>
      <c r="V2066" t="s">
        <v>7495</v>
      </c>
      <c r="W2066" t="s">
        <v>70</v>
      </c>
    </row>
    <row r="2067" spans="1:23" x14ac:dyDescent="0.2">
      <c r="A2067" t="s">
        <v>2643</v>
      </c>
      <c r="B2067">
        <v>0</v>
      </c>
      <c r="C2067">
        <v>120762</v>
      </c>
      <c r="D2067" t="s">
        <v>90</v>
      </c>
      <c r="E2067">
        <v>1.6</v>
      </c>
      <c r="F2067">
        <v>27060677</v>
      </c>
      <c r="G2067">
        <v>494261532</v>
      </c>
      <c r="H2067" t="s">
        <v>146</v>
      </c>
      <c r="I2067" t="s">
        <v>530</v>
      </c>
      <c r="J2067" t="s">
        <v>71</v>
      </c>
      <c r="K2067" t="s">
        <v>70</v>
      </c>
      <c r="L2067" t="s">
        <v>7508</v>
      </c>
      <c r="M2067">
        <v>328574154</v>
      </c>
      <c r="N2067">
        <v>2.52</v>
      </c>
      <c r="O2067" t="s">
        <v>7475</v>
      </c>
      <c r="P2067">
        <v>3.8707199999999999</v>
      </c>
      <c r="Q2067">
        <v>12</v>
      </c>
      <c r="R2067">
        <v>0</v>
      </c>
      <c r="S2067">
        <v>0</v>
      </c>
      <c r="T2067" t="s">
        <v>2643</v>
      </c>
      <c r="U2067">
        <v>0</v>
      </c>
      <c r="V2067" t="s">
        <v>7509</v>
      </c>
      <c r="W2067" t="s">
        <v>70</v>
      </c>
    </row>
    <row r="2068" spans="1:23" x14ac:dyDescent="0.2">
      <c r="A2068" t="s">
        <v>2643</v>
      </c>
      <c r="B2068">
        <v>0</v>
      </c>
      <c r="C2068">
        <v>120762</v>
      </c>
      <c r="D2068" t="s">
        <v>90</v>
      </c>
      <c r="E2068">
        <v>1.6</v>
      </c>
      <c r="F2068">
        <v>27060677</v>
      </c>
      <c r="G2068">
        <v>494261532</v>
      </c>
      <c r="H2068" t="s">
        <v>146</v>
      </c>
      <c r="I2068" t="s">
        <v>530</v>
      </c>
      <c r="J2068" t="s">
        <v>71</v>
      </c>
      <c r="K2068" t="s">
        <v>70</v>
      </c>
      <c r="L2068" t="s">
        <v>7508</v>
      </c>
      <c r="M2068">
        <v>328574154</v>
      </c>
      <c r="N2068">
        <v>2.52</v>
      </c>
      <c r="O2068" t="s">
        <v>7510</v>
      </c>
      <c r="P2068">
        <v>-1.161216</v>
      </c>
      <c r="Q2068">
        <v>0</v>
      </c>
      <c r="R2068">
        <v>0</v>
      </c>
      <c r="S2068">
        <v>0</v>
      </c>
      <c r="T2068" t="s">
        <v>2643</v>
      </c>
      <c r="U2068">
        <v>0</v>
      </c>
      <c r="V2068" t="s">
        <v>7509</v>
      </c>
      <c r="W2068" t="s">
        <v>70</v>
      </c>
    </row>
    <row r="2069" spans="1:23" x14ac:dyDescent="0.2">
      <c r="A2069" t="s">
        <v>2643</v>
      </c>
      <c r="B2069">
        <v>0</v>
      </c>
      <c r="C2069">
        <v>301760</v>
      </c>
      <c r="D2069" t="s">
        <v>220</v>
      </c>
      <c r="E2069">
        <v>1.4</v>
      </c>
      <c r="F2069">
        <v>30881393</v>
      </c>
      <c r="G2069">
        <v>289803233</v>
      </c>
      <c r="H2069" t="s">
        <v>204</v>
      </c>
      <c r="I2069" t="s">
        <v>800</v>
      </c>
      <c r="J2069" t="s">
        <v>71</v>
      </c>
      <c r="K2069" t="s">
        <v>72</v>
      </c>
      <c r="L2069" t="s">
        <v>7487</v>
      </c>
      <c r="M2069">
        <v>174824033</v>
      </c>
      <c r="N2069">
        <v>2.1</v>
      </c>
      <c r="O2069" t="s">
        <v>7475</v>
      </c>
      <c r="P2069">
        <v>1.1759999999999999</v>
      </c>
      <c r="Q2069">
        <v>5</v>
      </c>
      <c r="R2069">
        <v>0</v>
      </c>
      <c r="S2069">
        <v>0</v>
      </c>
      <c r="T2069" t="s">
        <v>2643</v>
      </c>
      <c r="U2069">
        <v>0</v>
      </c>
      <c r="V2069" t="s">
        <v>7507</v>
      </c>
      <c r="W2069" t="s">
        <v>70</v>
      </c>
    </row>
    <row r="2070" spans="1:23" x14ac:dyDescent="0.2">
      <c r="A2070" t="s">
        <v>2643</v>
      </c>
      <c r="B2070">
        <v>0</v>
      </c>
      <c r="C2070">
        <v>301760</v>
      </c>
      <c r="D2070" t="s">
        <v>220</v>
      </c>
      <c r="E2070">
        <v>2.2000000000000002</v>
      </c>
      <c r="F2070">
        <v>30296144</v>
      </c>
      <c r="G2070">
        <v>289784441</v>
      </c>
      <c r="H2070" t="s">
        <v>102</v>
      </c>
      <c r="I2070" t="s">
        <v>103</v>
      </c>
      <c r="J2070" t="s">
        <v>71</v>
      </c>
      <c r="K2070" t="s">
        <v>72</v>
      </c>
      <c r="L2070" t="s">
        <v>7483</v>
      </c>
      <c r="M2070">
        <v>170181975</v>
      </c>
      <c r="N2070">
        <v>1.536</v>
      </c>
      <c r="O2070" t="s">
        <v>7475</v>
      </c>
      <c r="P2070">
        <v>0.27033600000000002</v>
      </c>
      <c r="Q2070">
        <v>1</v>
      </c>
      <c r="R2070">
        <v>0</v>
      </c>
      <c r="S2070">
        <v>0</v>
      </c>
      <c r="T2070" t="s">
        <v>2643</v>
      </c>
      <c r="U2070">
        <v>0</v>
      </c>
      <c r="V2070" t="s">
        <v>7491</v>
      </c>
      <c r="W2070" t="s">
        <v>70</v>
      </c>
    </row>
    <row r="2071" spans="1:23" x14ac:dyDescent="0.2">
      <c r="A2071" t="s">
        <v>2643</v>
      </c>
      <c r="B2071">
        <v>0</v>
      </c>
      <c r="C2071">
        <v>2737</v>
      </c>
      <c r="D2071" t="s">
        <v>298</v>
      </c>
      <c r="E2071">
        <v>2.2000000000000002</v>
      </c>
      <c r="F2071">
        <v>27953568</v>
      </c>
      <c r="G2071">
        <v>289803236</v>
      </c>
      <c r="H2071" t="s">
        <v>74</v>
      </c>
      <c r="I2071" t="s">
        <v>672</v>
      </c>
      <c r="J2071" t="s">
        <v>71</v>
      </c>
      <c r="K2071" t="s">
        <v>72</v>
      </c>
      <c r="L2071" t="s">
        <v>7487</v>
      </c>
      <c r="M2071">
        <v>174824033</v>
      </c>
      <c r="N2071">
        <v>2.1</v>
      </c>
      <c r="O2071" t="s">
        <v>7475</v>
      </c>
      <c r="P2071">
        <v>0.36959999999999998</v>
      </c>
      <c r="Q2071">
        <v>1</v>
      </c>
      <c r="R2071">
        <v>0</v>
      </c>
      <c r="S2071">
        <v>0</v>
      </c>
      <c r="T2071" t="s">
        <v>2643</v>
      </c>
      <c r="U2071">
        <v>0</v>
      </c>
      <c r="V2071" t="s">
        <v>7488</v>
      </c>
      <c r="W2071" t="s">
        <v>70</v>
      </c>
    </row>
    <row r="2072" spans="1:23" x14ac:dyDescent="0.2">
      <c r="A2072" t="s">
        <v>2643</v>
      </c>
      <c r="B2072">
        <v>0</v>
      </c>
      <c r="C2072">
        <v>206348</v>
      </c>
      <c r="D2072" t="s">
        <v>76</v>
      </c>
      <c r="E2072">
        <v>1.6</v>
      </c>
      <c r="F2072">
        <v>27956503</v>
      </c>
      <c r="G2072">
        <v>314483128</v>
      </c>
      <c r="H2072" t="s">
        <v>304</v>
      </c>
      <c r="I2072" t="s">
        <v>305</v>
      </c>
      <c r="J2072" t="s">
        <v>71</v>
      </c>
      <c r="K2072" t="s">
        <v>72</v>
      </c>
      <c r="L2072" t="s">
        <v>7483</v>
      </c>
      <c r="M2072">
        <v>170181975</v>
      </c>
      <c r="N2072">
        <v>1.536</v>
      </c>
      <c r="O2072" t="s">
        <v>7475</v>
      </c>
      <c r="P2072">
        <v>0.196608</v>
      </c>
      <c r="Q2072">
        <v>1</v>
      </c>
      <c r="R2072">
        <v>0</v>
      </c>
      <c r="S2072">
        <v>0</v>
      </c>
      <c r="T2072" t="s">
        <v>2643</v>
      </c>
      <c r="U2072">
        <v>0</v>
      </c>
      <c r="V2072" t="s">
        <v>7489</v>
      </c>
      <c r="W2072" t="s">
        <v>70</v>
      </c>
    </row>
    <row r="2073" spans="1:23" x14ac:dyDescent="0.2">
      <c r="A2073" t="s">
        <v>2643</v>
      </c>
      <c r="B2073">
        <v>0</v>
      </c>
      <c r="C2073">
        <v>301809</v>
      </c>
      <c r="D2073" t="s">
        <v>166</v>
      </c>
      <c r="E2073">
        <v>1.4</v>
      </c>
      <c r="F2073">
        <v>30446891</v>
      </c>
      <c r="G2073">
        <v>289803233</v>
      </c>
      <c r="H2073" t="s">
        <v>204</v>
      </c>
      <c r="I2073" t="s">
        <v>800</v>
      </c>
      <c r="J2073" t="s">
        <v>71</v>
      </c>
      <c r="K2073" t="s">
        <v>72</v>
      </c>
      <c r="L2073" t="s">
        <v>7487</v>
      </c>
      <c r="M2073">
        <v>174824033</v>
      </c>
      <c r="N2073">
        <v>2.1</v>
      </c>
      <c r="O2073" t="s">
        <v>7475</v>
      </c>
      <c r="P2073">
        <v>2.3519999999999999</v>
      </c>
      <c r="Q2073">
        <v>10</v>
      </c>
      <c r="R2073">
        <v>0</v>
      </c>
      <c r="S2073">
        <v>0</v>
      </c>
      <c r="T2073" t="s">
        <v>2643</v>
      </c>
      <c r="U2073">
        <v>0</v>
      </c>
      <c r="V2073" t="s">
        <v>7492</v>
      </c>
      <c r="W2073" t="s">
        <v>7493</v>
      </c>
    </row>
    <row r="2074" spans="1:23" x14ac:dyDescent="0.2">
      <c r="A2074" t="s">
        <v>2643</v>
      </c>
      <c r="B2074">
        <v>0</v>
      </c>
      <c r="C2074">
        <v>120762</v>
      </c>
      <c r="D2074" t="s">
        <v>90</v>
      </c>
      <c r="E2074">
        <v>1.95</v>
      </c>
      <c r="F2074">
        <v>27946301</v>
      </c>
      <c r="G2074">
        <v>289091075</v>
      </c>
      <c r="H2074" t="s">
        <v>146</v>
      </c>
      <c r="I2074" t="s">
        <v>382</v>
      </c>
      <c r="J2074" t="s">
        <v>71</v>
      </c>
      <c r="K2074" t="s">
        <v>72</v>
      </c>
      <c r="L2074" t="s">
        <v>7479</v>
      </c>
      <c r="M2074">
        <v>174354791</v>
      </c>
      <c r="N2074">
        <v>1.68</v>
      </c>
      <c r="O2074" t="s">
        <v>7475</v>
      </c>
      <c r="P2074">
        <v>0.26207999999999998</v>
      </c>
      <c r="Q2074">
        <v>1</v>
      </c>
      <c r="R2074">
        <v>0</v>
      </c>
      <c r="S2074">
        <v>0</v>
      </c>
      <c r="T2074" t="s">
        <v>2643</v>
      </c>
      <c r="U2074">
        <v>0</v>
      </c>
      <c r="V2074" t="s">
        <v>7495</v>
      </c>
      <c r="W2074" t="s">
        <v>70</v>
      </c>
    </row>
    <row r="2075" spans="1:23" x14ac:dyDescent="0.2">
      <c r="A2075" t="s">
        <v>2643</v>
      </c>
      <c r="B2075">
        <v>0</v>
      </c>
      <c r="C2075">
        <v>120762</v>
      </c>
      <c r="D2075" t="s">
        <v>90</v>
      </c>
      <c r="E2075">
        <v>1.7</v>
      </c>
      <c r="F2075">
        <v>30270450</v>
      </c>
      <c r="G2075">
        <v>294115182</v>
      </c>
      <c r="H2075" t="s">
        <v>213</v>
      </c>
      <c r="I2075" t="s">
        <v>607</v>
      </c>
      <c r="J2075" t="s">
        <v>71</v>
      </c>
      <c r="K2075" t="s">
        <v>72</v>
      </c>
      <c r="L2075" t="s">
        <v>7479</v>
      </c>
      <c r="M2075">
        <v>174354791</v>
      </c>
      <c r="N2075">
        <v>1.68</v>
      </c>
      <c r="O2075" t="s">
        <v>7475</v>
      </c>
      <c r="P2075">
        <v>2.2848000000000002</v>
      </c>
      <c r="Q2075">
        <v>10</v>
      </c>
      <c r="R2075">
        <v>0</v>
      </c>
      <c r="S2075">
        <v>0</v>
      </c>
      <c r="T2075" t="s">
        <v>2643</v>
      </c>
      <c r="U2075">
        <v>0</v>
      </c>
      <c r="V2075" t="s">
        <v>7486</v>
      </c>
      <c r="W2075" t="s">
        <v>70</v>
      </c>
    </row>
    <row r="2076" spans="1:23" x14ac:dyDescent="0.2">
      <c r="A2076" t="s">
        <v>2643</v>
      </c>
      <c r="B2076">
        <v>0</v>
      </c>
      <c r="C2076">
        <v>321932</v>
      </c>
      <c r="D2076" t="s">
        <v>1410</v>
      </c>
      <c r="E2076">
        <v>2.2000000000000002</v>
      </c>
      <c r="F2076">
        <v>29654021</v>
      </c>
      <c r="G2076">
        <v>289782296</v>
      </c>
      <c r="H2076" t="s">
        <v>311</v>
      </c>
      <c r="I2076" t="s">
        <v>312</v>
      </c>
      <c r="J2076" t="s">
        <v>71</v>
      </c>
      <c r="K2076" t="s">
        <v>72</v>
      </c>
      <c r="L2076" t="s">
        <v>7483</v>
      </c>
      <c r="M2076">
        <v>170181975</v>
      </c>
      <c r="N2076">
        <v>1.536</v>
      </c>
      <c r="O2076" t="s">
        <v>7475</v>
      </c>
      <c r="P2076">
        <v>0.27033600000000002</v>
      </c>
      <c r="Q2076">
        <v>1</v>
      </c>
      <c r="R2076">
        <v>0</v>
      </c>
      <c r="S2076">
        <v>0</v>
      </c>
      <c r="T2076" t="s">
        <v>2643</v>
      </c>
      <c r="U2076">
        <v>0</v>
      </c>
      <c r="V2076" t="s">
        <v>7478</v>
      </c>
      <c r="W2076" t="s">
        <v>70</v>
      </c>
    </row>
    <row r="2077" spans="1:23" x14ac:dyDescent="0.2">
      <c r="A2077" t="s">
        <v>2643</v>
      </c>
      <c r="B2077">
        <v>0</v>
      </c>
      <c r="C2077">
        <v>301809</v>
      </c>
      <c r="D2077" t="s">
        <v>166</v>
      </c>
      <c r="E2077">
        <v>1.4</v>
      </c>
      <c r="F2077">
        <v>30446891</v>
      </c>
      <c r="G2077">
        <v>289803236</v>
      </c>
      <c r="H2077" t="s">
        <v>74</v>
      </c>
      <c r="I2077" t="s">
        <v>672</v>
      </c>
      <c r="J2077" t="s">
        <v>71</v>
      </c>
      <c r="K2077" t="s">
        <v>72</v>
      </c>
      <c r="L2077" t="s">
        <v>7487</v>
      </c>
      <c r="M2077">
        <v>174824033</v>
      </c>
      <c r="N2077">
        <v>2.1</v>
      </c>
      <c r="O2077" t="s">
        <v>7475</v>
      </c>
      <c r="P2077">
        <v>4.7039999999999997</v>
      </c>
      <c r="Q2077">
        <v>20</v>
      </c>
      <c r="R2077">
        <v>0</v>
      </c>
      <c r="S2077">
        <v>0</v>
      </c>
      <c r="T2077" t="s">
        <v>2643</v>
      </c>
      <c r="U2077">
        <v>0</v>
      </c>
      <c r="V2077" t="s">
        <v>7492</v>
      </c>
      <c r="W2077" t="s">
        <v>7493</v>
      </c>
    </row>
    <row r="2078" spans="1:23" x14ac:dyDescent="0.2">
      <c r="A2078" t="s">
        <v>2643</v>
      </c>
      <c r="B2078">
        <v>0</v>
      </c>
      <c r="C2078">
        <v>130744</v>
      </c>
      <c r="D2078" t="s">
        <v>177</v>
      </c>
      <c r="E2078">
        <v>1.65</v>
      </c>
      <c r="F2078">
        <v>30296128</v>
      </c>
      <c r="G2078">
        <v>289091071</v>
      </c>
      <c r="H2078" t="s">
        <v>204</v>
      </c>
      <c r="I2078" t="s">
        <v>1178</v>
      </c>
      <c r="J2078" t="s">
        <v>71</v>
      </c>
      <c r="K2078" t="s">
        <v>72</v>
      </c>
      <c r="L2078" t="s">
        <v>7479</v>
      </c>
      <c r="M2078">
        <v>174354791</v>
      </c>
      <c r="N2078">
        <v>1.68</v>
      </c>
      <c r="O2078" t="s">
        <v>7475</v>
      </c>
      <c r="P2078">
        <v>2.2176</v>
      </c>
      <c r="Q2078">
        <v>10</v>
      </c>
      <c r="R2078">
        <v>0</v>
      </c>
      <c r="S2078">
        <v>0</v>
      </c>
      <c r="T2078" t="s">
        <v>2643</v>
      </c>
      <c r="U2078">
        <v>0</v>
      </c>
      <c r="V2078" t="s">
        <v>7500</v>
      </c>
      <c r="W2078" t="s">
        <v>70</v>
      </c>
    </row>
    <row r="2079" spans="1:23" x14ac:dyDescent="0.2">
      <c r="A2079" t="s">
        <v>2643</v>
      </c>
      <c r="B2079">
        <v>0</v>
      </c>
      <c r="C2079">
        <v>507</v>
      </c>
      <c r="D2079" t="s">
        <v>255</v>
      </c>
      <c r="E2079">
        <v>1.65</v>
      </c>
      <c r="F2079">
        <v>29691413</v>
      </c>
      <c r="G2079">
        <v>294115181</v>
      </c>
      <c r="H2079" t="s">
        <v>109</v>
      </c>
      <c r="I2079" t="s">
        <v>1137</v>
      </c>
      <c r="J2079" t="s">
        <v>71</v>
      </c>
      <c r="K2079" t="s">
        <v>72</v>
      </c>
      <c r="L2079" t="s">
        <v>7479</v>
      </c>
      <c r="M2079">
        <v>174354791</v>
      </c>
      <c r="N2079">
        <v>1.68</v>
      </c>
      <c r="O2079" t="s">
        <v>7475</v>
      </c>
      <c r="P2079">
        <v>0.22176000000000001</v>
      </c>
      <c r="Q2079">
        <v>1</v>
      </c>
      <c r="R2079">
        <v>0</v>
      </c>
      <c r="S2079">
        <v>0</v>
      </c>
      <c r="T2079" t="s">
        <v>2643</v>
      </c>
      <c r="U2079">
        <v>0</v>
      </c>
      <c r="V2079" t="s">
        <v>7502</v>
      </c>
      <c r="W2079" t="s">
        <v>70</v>
      </c>
    </row>
    <row r="2080" spans="1:23" x14ac:dyDescent="0.2">
      <c r="A2080" t="s">
        <v>2643</v>
      </c>
      <c r="B2080">
        <v>0</v>
      </c>
      <c r="C2080">
        <v>130744</v>
      </c>
      <c r="D2080" t="s">
        <v>177</v>
      </c>
      <c r="E2080">
        <v>1.65</v>
      </c>
      <c r="F2080">
        <v>30296128</v>
      </c>
      <c r="G2080">
        <v>289803235</v>
      </c>
      <c r="H2080" t="s">
        <v>94</v>
      </c>
      <c r="I2080" t="s">
        <v>426</v>
      </c>
      <c r="J2080" t="s">
        <v>71</v>
      </c>
      <c r="K2080" t="s">
        <v>72</v>
      </c>
      <c r="L2080" t="s">
        <v>7487</v>
      </c>
      <c r="M2080">
        <v>174824033</v>
      </c>
      <c r="N2080">
        <v>2.1</v>
      </c>
      <c r="O2080" t="s">
        <v>7475</v>
      </c>
      <c r="P2080">
        <v>2.7719999999999998</v>
      </c>
      <c r="Q2080">
        <v>10</v>
      </c>
      <c r="R2080">
        <v>0</v>
      </c>
      <c r="S2080">
        <v>0</v>
      </c>
      <c r="T2080" t="s">
        <v>2643</v>
      </c>
      <c r="U2080">
        <v>0</v>
      </c>
      <c r="V2080" t="s">
        <v>7500</v>
      </c>
      <c r="W2080" t="s">
        <v>70</v>
      </c>
    </row>
    <row r="2081" spans="1:23" x14ac:dyDescent="0.2">
      <c r="A2081" t="s">
        <v>2643</v>
      </c>
      <c r="B2081">
        <v>0</v>
      </c>
      <c r="C2081">
        <v>301809</v>
      </c>
      <c r="D2081" t="s">
        <v>166</v>
      </c>
      <c r="E2081">
        <v>1.4</v>
      </c>
      <c r="F2081">
        <v>30446891</v>
      </c>
      <c r="G2081">
        <v>332847094</v>
      </c>
      <c r="H2081" t="s">
        <v>204</v>
      </c>
      <c r="I2081" t="s">
        <v>650</v>
      </c>
      <c r="J2081" t="s">
        <v>71</v>
      </c>
      <c r="K2081" t="s">
        <v>72</v>
      </c>
      <c r="L2081" t="s">
        <v>7477</v>
      </c>
      <c r="M2081">
        <v>207482439</v>
      </c>
      <c r="N2081">
        <v>1.6319999999999999</v>
      </c>
      <c r="O2081" t="s">
        <v>7475</v>
      </c>
      <c r="P2081">
        <v>1.8278399999999999</v>
      </c>
      <c r="Q2081">
        <v>10</v>
      </c>
      <c r="R2081">
        <v>0</v>
      </c>
      <c r="S2081">
        <v>0</v>
      </c>
      <c r="T2081" t="s">
        <v>2643</v>
      </c>
      <c r="U2081">
        <v>0</v>
      </c>
      <c r="V2081" t="s">
        <v>7492</v>
      </c>
      <c r="W2081" t="s">
        <v>7493</v>
      </c>
    </row>
    <row r="2082" spans="1:23" x14ac:dyDescent="0.2">
      <c r="A2082" t="s">
        <v>2643</v>
      </c>
      <c r="B2082">
        <v>0</v>
      </c>
      <c r="C2082">
        <v>301809</v>
      </c>
      <c r="D2082" t="s">
        <v>166</v>
      </c>
      <c r="E2082">
        <v>1.8</v>
      </c>
      <c r="F2082">
        <v>26373676</v>
      </c>
      <c r="G2082">
        <v>289803236</v>
      </c>
      <c r="H2082" t="s">
        <v>74</v>
      </c>
      <c r="I2082" t="s">
        <v>672</v>
      </c>
      <c r="J2082" t="s">
        <v>71</v>
      </c>
      <c r="K2082" t="s">
        <v>72</v>
      </c>
      <c r="L2082" t="s">
        <v>7487</v>
      </c>
      <c r="M2082">
        <v>174824033</v>
      </c>
      <c r="N2082">
        <v>2.1</v>
      </c>
      <c r="O2082" t="s">
        <v>7475</v>
      </c>
      <c r="P2082">
        <v>0.3024</v>
      </c>
      <c r="Q2082">
        <v>1</v>
      </c>
      <c r="R2082">
        <v>0</v>
      </c>
      <c r="S2082">
        <v>0</v>
      </c>
      <c r="T2082" t="s">
        <v>2643</v>
      </c>
      <c r="U2082">
        <v>0</v>
      </c>
      <c r="V2082" t="s">
        <v>7506</v>
      </c>
      <c r="W2082" t="s">
        <v>70</v>
      </c>
    </row>
    <row r="2083" spans="1:23" x14ac:dyDescent="0.2">
      <c r="A2083" t="s">
        <v>2643</v>
      </c>
      <c r="B2083">
        <v>0</v>
      </c>
      <c r="C2083">
        <v>507</v>
      </c>
      <c r="D2083" t="s">
        <v>255</v>
      </c>
      <c r="E2083">
        <v>1.2</v>
      </c>
      <c r="F2083">
        <v>27064010</v>
      </c>
      <c r="G2083">
        <v>332847095</v>
      </c>
      <c r="H2083" t="s">
        <v>164</v>
      </c>
      <c r="I2083" t="s">
        <v>269</v>
      </c>
      <c r="J2083" t="s">
        <v>71</v>
      </c>
      <c r="K2083" t="s">
        <v>72</v>
      </c>
      <c r="L2083" t="s">
        <v>7477</v>
      </c>
      <c r="M2083">
        <v>207482439</v>
      </c>
      <c r="N2083">
        <v>1.6319999999999999</v>
      </c>
      <c r="O2083" t="s">
        <v>7475</v>
      </c>
      <c r="P2083">
        <v>0.31334400000000001</v>
      </c>
      <c r="Q2083">
        <v>2</v>
      </c>
      <c r="R2083">
        <v>0</v>
      </c>
      <c r="S2083">
        <v>0</v>
      </c>
      <c r="T2083" t="s">
        <v>2643</v>
      </c>
      <c r="U2083">
        <v>0</v>
      </c>
      <c r="V2083" t="s">
        <v>7498</v>
      </c>
      <c r="W2083" t="s">
        <v>70</v>
      </c>
    </row>
    <row r="2084" spans="1:23" x14ac:dyDescent="0.2">
      <c r="A2084" t="s">
        <v>2643</v>
      </c>
      <c r="B2084">
        <v>0</v>
      </c>
      <c r="C2084">
        <v>130744</v>
      </c>
      <c r="D2084" t="s">
        <v>177</v>
      </c>
      <c r="E2084">
        <v>1.65</v>
      </c>
      <c r="F2084">
        <v>29691413</v>
      </c>
      <c r="G2084">
        <v>289803235</v>
      </c>
      <c r="H2084" t="s">
        <v>94</v>
      </c>
      <c r="I2084" t="s">
        <v>426</v>
      </c>
      <c r="J2084" t="s">
        <v>71</v>
      </c>
      <c r="K2084" t="s">
        <v>72</v>
      </c>
      <c r="L2084" t="s">
        <v>7487</v>
      </c>
      <c r="M2084">
        <v>174824033</v>
      </c>
      <c r="N2084">
        <v>2.1</v>
      </c>
      <c r="O2084" t="s">
        <v>7475</v>
      </c>
      <c r="P2084">
        <v>2.7719999999999998</v>
      </c>
      <c r="Q2084">
        <v>10</v>
      </c>
      <c r="R2084">
        <v>0</v>
      </c>
      <c r="S2084">
        <v>0</v>
      </c>
      <c r="T2084" t="s">
        <v>2643</v>
      </c>
      <c r="U2084">
        <v>0</v>
      </c>
      <c r="V2084" t="s">
        <v>7502</v>
      </c>
      <c r="W2084" t="s">
        <v>70</v>
      </c>
    </row>
    <row r="2085" spans="1:23" x14ac:dyDescent="0.2">
      <c r="A2085" t="s">
        <v>2643</v>
      </c>
      <c r="B2085">
        <v>0</v>
      </c>
      <c r="C2085">
        <v>130744</v>
      </c>
      <c r="D2085" t="s">
        <v>177</v>
      </c>
      <c r="E2085">
        <v>1.65</v>
      </c>
      <c r="F2085">
        <v>30296128</v>
      </c>
      <c r="G2085">
        <v>335974419</v>
      </c>
      <c r="H2085" t="s">
        <v>304</v>
      </c>
      <c r="I2085" t="s">
        <v>3654</v>
      </c>
      <c r="J2085" t="s">
        <v>71</v>
      </c>
      <c r="K2085" t="s">
        <v>72</v>
      </c>
      <c r="L2085" t="s">
        <v>7487</v>
      </c>
      <c r="M2085">
        <v>174824033</v>
      </c>
      <c r="N2085">
        <v>2.1</v>
      </c>
      <c r="O2085" t="s">
        <v>7475</v>
      </c>
      <c r="P2085">
        <v>1.3859999999999999</v>
      </c>
      <c r="Q2085">
        <v>5</v>
      </c>
      <c r="R2085">
        <v>0</v>
      </c>
      <c r="S2085">
        <v>0</v>
      </c>
      <c r="T2085" t="s">
        <v>2643</v>
      </c>
      <c r="U2085">
        <v>0</v>
      </c>
      <c r="V2085" t="s">
        <v>7500</v>
      </c>
      <c r="W2085" t="s">
        <v>70</v>
      </c>
    </row>
    <row r="2086" spans="1:23" x14ac:dyDescent="0.2">
      <c r="A2086" t="s">
        <v>2643</v>
      </c>
      <c r="B2086">
        <v>0</v>
      </c>
      <c r="C2086">
        <v>130744</v>
      </c>
      <c r="D2086" t="s">
        <v>177</v>
      </c>
      <c r="E2086">
        <v>1.65</v>
      </c>
      <c r="F2086">
        <v>29691413</v>
      </c>
      <c r="G2086">
        <v>289091073</v>
      </c>
      <c r="H2086" t="s">
        <v>94</v>
      </c>
      <c r="I2086" t="s">
        <v>756</v>
      </c>
      <c r="J2086" t="s">
        <v>71</v>
      </c>
      <c r="K2086" t="s">
        <v>72</v>
      </c>
      <c r="L2086" t="s">
        <v>7479</v>
      </c>
      <c r="M2086">
        <v>174354791</v>
      </c>
      <c r="N2086">
        <v>1.68</v>
      </c>
      <c r="O2086" t="s">
        <v>7475</v>
      </c>
      <c r="P2086">
        <v>2.2176</v>
      </c>
      <c r="Q2086">
        <v>10</v>
      </c>
      <c r="R2086">
        <v>0</v>
      </c>
      <c r="S2086">
        <v>0</v>
      </c>
      <c r="T2086" t="s">
        <v>2643</v>
      </c>
      <c r="U2086">
        <v>0</v>
      </c>
      <c r="V2086" t="s">
        <v>7502</v>
      </c>
      <c r="W2086" t="s">
        <v>70</v>
      </c>
    </row>
    <row r="2087" spans="1:23" x14ac:dyDescent="0.2">
      <c r="A2087" t="s">
        <v>2643</v>
      </c>
      <c r="B2087">
        <v>0</v>
      </c>
      <c r="C2087">
        <v>2737</v>
      </c>
      <c r="D2087" t="s">
        <v>298</v>
      </c>
      <c r="E2087">
        <v>1.6</v>
      </c>
      <c r="F2087">
        <v>27060677</v>
      </c>
      <c r="G2087">
        <v>494261537</v>
      </c>
      <c r="H2087" t="s">
        <v>2854</v>
      </c>
      <c r="I2087" t="s">
        <v>876</v>
      </c>
      <c r="J2087" t="s">
        <v>71</v>
      </c>
      <c r="K2087" t="s">
        <v>70</v>
      </c>
      <c r="L2087" t="s">
        <v>7512</v>
      </c>
      <c r="M2087">
        <v>329876067</v>
      </c>
      <c r="N2087">
        <v>2.52</v>
      </c>
      <c r="O2087" t="s">
        <v>7475</v>
      </c>
      <c r="P2087">
        <v>0.32256000000000001</v>
      </c>
      <c r="Q2087">
        <v>1</v>
      </c>
      <c r="R2087">
        <v>0</v>
      </c>
      <c r="S2087">
        <v>0</v>
      </c>
      <c r="T2087" t="s">
        <v>2643</v>
      </c>
      <c r="U2087">
        <v>0</v>
      </c>
      <c r="V2087" t="s">
        <v>7509</v>
      </c>
      <c r="W2087" t="s">
        <v>70</v>
      </c>
    </row>
    <row r="2088" spans="1:23" x14ac:dyDescent="0.2">
      <c r="A2088" t="s">
        <v>2643</v>
      </c>
      <c r="B2088">
        <v>0</v>
      </c>
      <c r="C2088">
        <v>2737</v>
      </c>
      <c r="D2088" t="s">
        <v>298</v>
      </c>
      <c r="E2088">
        <v>1.6</v>
      </c>
      <c r="F2088">
        <v>27060677</v>
      </c>
      <c r="G2088">
        <v>494261537</v>
      </c>
      <c r="H2088" t="s">
        <v>2854</v>
      </c>
      <c r="I2088" t="s">
        <v>876</v>
      </c>
      <c r="J2088" t="s">
        <v>71</v>
      </c>
      <c r="K2088" t="s">
        <v>70</v>
      </c>
      <c r="L2088" t="s">
        <v>7512</v>
      </c>
      <c r="M2088">
        <v>329876067</v>
      </c>
      <c r="N2088">
        <v>2.52</v>
      </c>
      <c r="O2088" t="s">
        <v>7510</v>
      </c>
      <c r="P2088">
        <v>-9.6768000000000007E-2</v>
      </c>
      <c r="Q2088">
        <v>0</v>
      </c>
      <c r="R2088">
        <v>0</v>
      </c>
      <c r="S2088">
        <v>0</v>
      </c>
      <c r="T2088" t="s">
        <v>2643</v>
      </c>
      <c r="U2088">
        <v>0</v>
      </c>
      <c r="V2088" t="s">
        <v>7509</v>
      </c>
      <c r="W2088" t="s">
        <v>70</v>
      </c>
    </row>
    <row r="2089" spans="1:23" x14ac:dyDescent="0.2">
      <c r="A2089" t="s">
        <v>2643</v>
      </c>
      <c r="B2089">
        <v>0</v>
      </c>
      <c r="C2089">
        <v>117986</v>
      </c>
      <c r="D2089" t="s">
        <v>96</v>
      </c>
      <c r="E2089">
        <v>2.2000000000000002</v>
      </c>
      <c r="F2089">
        <v>29654021</v>
      </c>
      <c r="G2089">
        <v>289091072</v>
      </c>
      <c r="H2089" t="s">
        <v>164</v>
      </c>
      <c r="I2089" t="s">
        <v>226</v>
      </c>
      <c r="J2089" t="s">
        <v>71</v>
      </c>
      <c r="K2089" t="s">
        <v>72</v>
      </c>
      <c r="L2089" t="s">
        <v>7479</v>
      </c>
      <c r="M2089">
        <v>174354791</v>
      </c>
      <c r="N2089">
        <v>1.68</v>
      </c>
      <c r="O2089" t="s">
        <v>7475</v>
      </c>
      <c r="P2089">
        <v>2.9567999999999999</v>
      </c>
      <c r="Q2089">
        <v>10</v>
      </c>
      <c r="R2089">
        <v>0</v>
      </c>
      <c r="S2089">
        <v>0</v>
      </c>
      <c r="T2089" t="s">
        <v>2643</v>
      </c>
      <c r="U2089">
        <v>0</v>
      </c>
      <c r="V2089" t="s">
        <v>7478</v>
      </c>
      <c r="W2089" t="s">
        <v>70</v>
      </c>
    </row>
    <row r="2090" spans="1:23" x14ac:dyDescent="0.2">
      <c r="A2090" t="s">
        <v>2643</v>
      </c>
      <c r="B2090">
        <v>0</v>
      </c>
      <c r="C2090">
        <v>507</v>
      </c>
      <c r="D2090" t="s">
        <v>255</v>
      </c>
      <c r="E2090">
        <v>1.95</v>
      </c>
      <c r="F2090">
        <v>27946301</v>
      </c>
      <c r="G2090">
        <v>289091075</v>
      </c>
      <c r="H2090" t="s">
        <v>146</v>
      </c>
      <c r="I2090" t="s">
        <v>382</v>
      </c>
      <c r="J2090" t="s">
        <v>71</v>
      </c>
      <c r="K2090" t="s">
        <v>72</v>
      </c>
      <c r="L2090" t="s">
        <v>7479</v>
      </c>
      <c r="M2090">
        <v>174354791</v>
      </c>
      <c r="N2090">
        <v>1.68</v>
      </c>
      <c r="O2090" t="s">
        <v>7475</v>
      </c>
      <c r="P2090">
        <v>1.3104</v>
      </c>
      <c r="Q2090">
        <v>5</v>
      </c>
      <c r="R2090">
        <v>0</v>
      </c>
      <c r="S2090">
        <v>0</v>
      </c>
      <c r="T2090" t="s">
        <v>2643</v>
      </c>
      <c r="U2090">
        <v>0</v>
      </c>
      <c r="V2090" t="s">
        <v>7495</v>
      </c>
      <c r="W2090" t="s">
        <v>70</v>
      </c>
    </row>
    <row r="2091" spans="1:23" x14ac:dyDescent="0.2">
      <c r="A2091" t="s">
        <v>2643</v>
      </c>
      <c r="B2091">
        <v>0</v>
      </c>
      <c r="C2091">
        <v>507</v>
      </c>
      <c r="D2091" t="s">
        <v>255</v>
      </c>
      <c r="E2091">
        <v>2.2000000000000002</v>
      </c>
      <c r="F2091">
        <v>30296144</v>
      </c>
      <c r="G2091">
        <v>289782296</v>
      </c>
      <c r="H2091" t="s">
        <v>311</v>
      </c>
      <c r="I2091" t="s">
        <v>312</v>
      </c>
      <c r="J2091" t="s">
        <v>71</v>
      </c>
      <c r="K2091" t="s">
        <v>72</v>
      </c>
      <c r="L2091" t="s">
        <v>7483</v>
      </c>
      <c r="M2091">
        <v>170181975</v>
      </c>
      <c r="N2091">
        <v>1.536</v>
      </c>
      <c r="O2091" t="s">
        <v>7475</v>
      </c>
      <c r="P2091">
        <v>0.54067200000000004</v>
      </c>
      <c r="Q2091">
        <v>2</v>
      </c>
      <c r="R2091">
        <v>0</v>
      </c>
      <c r="S2091">
        <v>0</v>
      </c>
      <c r="T2091" t="s">
        <v>2643</v>
      </c>
      <c r="U2091">
        <v>0</v>
      </c>
      <c r="V2091" t="s">
        <v>7491</v>
      </c>
      <c r="W2091" t="s">
        <v>70</v>
      </c>
    </row>
    <row r="2092" spans="1:23" x14ac:dyDescent="0.2">
      <c r="A2092" t="s">
        <v>2643</v>
      </c>
      <c r="B2092">
        <v>0</v>
      </c>
      <c r="C2092">
        <v>301809</v>
      </c>
      <c r="D2092" t="s">
        <v>166</v>
      </c>
      <c r="E2092">
        <v>1.95</v>
      </c>
      <c r="F2092">
        <v>27946301</v>
      </c>
      <c r="G2092">
        <v>289091072</v>
      </c>
      <c r="H2092" t="s">
        <v>164</v>
      </c>
      <c r="I2092" t="s">
        <v>226</v>
      </c>
      <c r="J2092" t="s">
        <v>71</v>
      </c>
      <c r="K2092" t="s">
        <v>72</v>
      </c>
      <c r="L2092" t="s">
        <v>7479</v>
      </c>
      <c r="M2092">
        <v>174354791</v>
      </c>
      <c r="N2092">
        <v>1.68</v>
      </c>
      <c r="O2092" t="s">
        <v>7475</v>
      </c>
      <c r="P2092">
        <v>0.26207999999999998</v>
      </c>
      <c r="Q2092">
        <v>1</v>
      </c>
      <c r="R2092">
        <v>0</v>
      </c>
      <c r="S2092">
        <v>0</v>
      </c>
      <c r="T2092" t="s">
        <v>2643</v>
      </c>
      <c r="U2092">
        <v>0</v>
      </c>
      <c r="V2092" t="s">
        <v>7495</v>
      </c>
      <c r="W2092" t="s">
        <v>70</v>
      </c>
    </row>
    <row r="2093" spans="1:23" x14ac:dyDescent="0.2">
      <c r="A2093" t="s">
        <v>2643</v>
      </c>
      <c r="B2093">
        <v>0</v>
      </c>
      <c r="C2093">
        <v>301809</v>
      </c>
      <c r="D2093" t="s">
        <v>166</v>
      </c>
      <c r="E2093">
        <v>1.4</v>
      </c>
      <c r="F2093">
        <v>30446891</v>
      </c>
      <c r="G2093">
        <v>332847099</v>
      </c>
      <c r="H2093" t="s">
        <v>102</v>
      </c>
      <c r="I2093" t="s">
        <v>644</v>
      </c>
      <c r="J2093" t="s">
        <v>71</v>
      </c>
      <c r="K2093" t="s">
        <v>72</v>
      </c>
      <c r="L2093" t="s">
        <v>7477</v>
      </c>
      <c r="M2093">
        <v>207482439</v>
      </c>
      <c r="N2093">
        <v>1.6319999999999999</v>
      </c>
      <c r="O2093" t="s">
        <v>7475</v>
      </c>
      <c r="P2093">
        <v>1.6450560000000001</v>
      </c>
      <c r="Q2093">
        <v>9</v>
      </c>
      <c r="R2093">
        <v>0</v>
      </c>
      <c r="S2093">
        <v>0</v>
      </c>
      <c r="T2093" t="s">
        <v>2643</v>
      </c>
      <c r="U2093">
        <v>0</v>
      </c>
      <c r="V2093" t="s">
        <v>7492</v>
      </c>
      <c r="W2093" t="s">
        <v>7493</v>
      </c>
    </row>
    <row r="2094" spans="1:23" x14ac:dyDescent="0.2">
      <c r="A2094" t="s">
        <v>2643</v>
      </c>
      <c r="B2094">
        <v>0</v>
      </c>
      <c r="C2094">
        <v>301760</v>
      </c>
      <c r="D2094" t="s">
        <v>220</v>
      </c>
      <c r="E2094">
        <v>1</v>
      </c>
      <c r="F2094">
        <v>28620270</v>
      </c>
      <c r="G2094">
        <v>282636965</v>
      </c>
      <c r="H2094" t="s">
        <v>146</v>
      </c>
      <c r="I2094" t="s">
        <v>147</v>
      </c>
      <c r="J2094" t="s">
        <v>71</v>
      </c>
      <c r="K2094" t="s">
        <v>72</v>
      </c>
      <c r="L2094" t="s">
        <v>7483</v>
      </c>
      <c r="M2094">
        <v>170181975</v>
      </c>
      <c r="N2094">
        <v>1.536</v>
      </c>
      <c r="O2094" t="s">
        <v>7475</v>
      </c>
      <c r="P2094">
        <v>0.12288</v>
      </c>
      <c r="Q2094">
        <v>1</v>
      </c>
      <c r="R2094">
        <v>0</v>
      </c>
      <c r="S2094">
        <v>0</v>
      </c>
      <c r="T2094" t="s">
        <v>2643</v>
      </c>
      <c r="U2094">
        <v>0</v>
      </c>
      <c r="V2094" t="s">
        <v>7503</v>
      </c>
      <c r="W2094" t="s">
        <v>70</v>
      </c>
    </row>
    <row r="2095" spans="1:23" x14ac:dyDescent="0.2">
      <c r="A2095" t="s">
        <v>2643</v>
      </c>
      <c r="B2095">
        <v>0</v>
      </c>
      <c r="C2095">
        <v>208277</v>
      </c>
      <c r="D2095" t="s">
        <v>568</v>
      </c>
      <c r="E2095">
        <v>2.2000000000000002</v>
      </c>
      <c r="F2095">
        <v>29654021</v>
      </c>
      <c r="G2095">
        <v>332847100</v>
      </c>
      <c r="H2095" t="s">
        <v>109</v>
      </c>
      <c r="I2095" t="s">
        <v>832</v>
      </c>
      <c r="J2095" t="s">
        <v>71</v>
      </c>
      <c r="K2095" t="s">
        <v>72</v>
      </c>
      <c r="L2095" t="s">
        <v>7477</v>
      </c>
      <c r="M2095">
        <v>207482439</v>
      </c>
      <c r="N2095">
        <v>1.6319999999999999</v>
      </c>
      <c r="O2095" t="s">
        <v>7475</v>
      </c>
      <c r="P2095">
        <v>0.28723199999999999</v>
      </c>
      <c r="Q2095">
        <v>1</v>
      </c>
      <c r="R2095">
        <v>0</v>
      </c>
      <c r="S2095">
        <v>0</v>
      </c>
      <c r="T2095" t="s">
        <v>2643</v>
      </c>
      <c r="U2095">
        <v>0</v>
      </c>
      <c r="V2095" t="s">
        <v>7478</v>
      </c>
      <c r="W2095" t="s">
        <v>70</v>
      </c>
    </row>
    <row r="2096" spans="1:23" x14ac:dyDescent="0.2">
      <c r="A2096" t="s">
        <v>2643</v>
      </c>
      <c r="B2096">
        <v>0</v>
      </c>
      <c r="C2096">
        <v>206348</v>
      </c>
      <c r="D2096" t="s">
        <v>76</v>
      </c>
      <c r="E2096">
        <v>2.2000000000000002</v>
      </c>
      <c r="F2096">
        <v>27063584</v>
      </c>
      <c r="G2096">
        <v>289803237</v>
      </c>
      <c r="H2096" t="s">
        <v>146</v>
      </c>
      <c r="I2096" t="s">
        <v>474</v>
      </c>
      <c r="J2096" t="s">
        <v>71</v>
      </c>
      <c r="K2096" t="s">
        <v>72</v>
      </c>
      <c r="L2096" t="s">
        <v>7487</v>
      </c>
      <c r="M2096">
        <v>174824033</v>
      </c>
      <c r="N2096">
        <v>2.1</v>
      </c>
      <c r="O2096" t="s">
        <v>7475</v>
      </c>
      <c r="P2096">
        <v>2.2176</v>
      </c>
      <c r="Q2096">
        <v>6</v>
      </c>
      <c r="R2096">
        <v>0</v>
      </c>
      <c r="S2096">
        <v>0</v>
      </c>
      <c r="T2096" t="s">
        <v>2643</v>
      </c>
      <c r="U2096">
        <v>0</v>
      </c>
      <c r="V2096" t="s">
        <v>7490</v>
      </c>
      <c r="W2096" t="s">
        <v>70</v>
      </c>
    </row>
    <row r="2097" spans="1:23" x14ac:dyDescent="0.2">
      <c r="A2097" t="s">
        <v>2643</v>
      </c>
      <c r="B2097">
        <v>0</v>
      </c>
      <c r="C2097">
        <v>507</v>
      </c>
      <c r="D2097" t="s">
        <v>255</v>
      </c>
      <c r="E2097">
        <v>1.7</v>
      </c>
      <c r="F2097">
        <v>30270450</v>
      </c>
      <c r="G2097">
        <v>282636965</v>
      </c>
      <c r="H2097" t="s">
        <v>146</v>
      </c>
      <c r="I2097" t="s">
        <v>147</v>
      </c>
      <c r="J2097" t="s">
        <v>71</v>
      </c>
      <c r="K2097" t="s">
        <v>72</v>
      </c>
      <c r="L2097" t="s">
        <v>7483</v>
      </c>
      <c r="M2097">
        <v>170181975</v>
      </c>
      <c r="N2097">
        <v>1.536</v>
      </c>
      <c r="O2097" t="s">
        <v>7475</v>
      </c>
      <c r="P2097">
        <v>0.208896</v>
      </c>
      <c r="Q2097">
        <v>1</v>
      </c>
      <c r="R2097">
        <v>0</v>
      </c>
      <c r="S2097">
        <v>0</v>
      </c>
      <c r="T2097" t="s">
        <v>2643</v>
      </c>
      <c r="U2097">
        <v>0</v>
      </c>
      <c r="V2097" t="s">
        <v>7486</v>
      </c>
      <c r="W2097" t="s">
        <v>70</v>
      </c>
    </row>
    <row r="2098" spans="1:23" x14ac:dyDescent="0.2">
      <c r="A2098" t="s">
        <v>2643</v>
      </c>
      <c r="B2098">
        <v>0</v>
      </c>
      <c r="C2098">
        <v>120762</v>
      </c>
      <c r="D2098" t="s">
        <v>90</v>
      </c>
      <c r="E2098">
        <v>1.7</v>
      </c>
      <c r="F2098">
        <v>30270450</v>
      </c>
      <c r="G2098">
        <v>282636965</v>
      </c>
      <c r="H2098" t="s">
        <v>146</v>
      </c>
      <c r="I2098" t="s">
        <v>147</v>
      </c>
      <c r="J2098" t="s">
        <v>71</v>
      </c>
      <c r="K2098" t="s">
        <v>72</v>
      </c>
      <c r="L2098" t="s">
        <v>7483</v>
      </c>
      <c r="M2098">
        <v>170181975</v>
      </c>
      <c r="N2098">
        <v>1.536</v>
      </c>
      <c r="O2098" t="s">
        <v>7475</v>
      </c>
      <c r="P2098">
        <v>17.547263999999998</v>
      </c>
      <c r="Q2098">
        <v>84</v>
      </c>
      <c r="R2098">
        <v>0</v>
      </c>
      <c r="S2098">
        <v>0</v>
      </c>
      <c r="T2098" t="s">
        <v>2643</v>
      </c>
      <c r="U2098">
        <v>0</v>
      </c>
      <c r="V2098" t="s">
        <v>7486</v>
      </c>
      <c r="W2098" t="s">
        <v>70</v>
      </c>
    </row>
    <row r="2099" spans="1:23" x14ac:dyDescent="0.2">
      <c r="A2099" t="s">
        <v>3882</v>
      </c>
      <c r="B2099">
        <v>0</v>
      </c>
      <c r="C2099">
        <v>301760</v>
      </c>
      <c r="D2099" t="s">
        <v>220</v>
      </c>
      <c r="E2099">
        <v>1.4</v>
      </c>
      <c r="F2099">
        <v>30881393</v>
      </c>
      <c r="G2099">
        <v>294115179</v>
      </c>
      <c r="H2099" t="s">
        <v>232</v>
      </c>
      <c r="I2099" t="s">
        <v>233</v>
      </c>
      <c r="J2099" t="s">
        <v>71</v>
      </c>
      <c r="K2099" t="s">
        <v>72</v>
      </c>
      <c r="L2099" t="s">
        <v>7479</v>
      </c>
      <c r="M2099">
        <v>174354791</v>
      </c>
      <c r="N2099">
        <v>1.68</v>
      </c>
      <c r="O2099" t="s">
        <v>7475</v>
      </c>
      <c r="P2099">
        <v>0.94079999999999997</v>
      </c>
      <c r="Q2099">
        <v>5</v>
      </c>
      <c r="R2099">
        <v>0</v>
      </c>
      <c r="S2099">
        <v>0</v>
      </c>
      <c r="T2099" t="s">
        <v>3882</v>
      </c>
      <c r="U2099">
        <v>0</v>
      </c>
      <c r="V2099" t="s">
        <v>7507</v>
      </c>
      <c r="W2099" t="s">
        <v>70</v>
      </c>
    </row>
    <row r="2100" spans="1:23" x14ac:dyDescent="0.2">
      <c r="A2100" t="s">
        <v>3882</v>
      </c>
      <c r="B2100">
        <v>0</v>
      </c>
      <c r="C2100">
        <v>120762</v>
      </c>
      <c r="D2100" t="s">
        <v>90</v>
      </c>
      <c r="E2100">
        <v>1.6</v>
      </c>
      <c r="F2100">
        <v>27956503</v>
      </c>
      <c r="G2100">
        <v>335974416</v>
      </c>
      <c r="H2100" t="s">
        <v>304</v>
      </c>
      <c r="I2100" t="s">
        <v>1285</v>
      </c>
      <c r="J2100" t="s">
        <v>71</v>
      </c>
      <c r="K2100" t="s">
        <v>72</v>
      </c>
      <c r="L2100" t="s">
        <v>7479</v>
      </c>
      <c r="M2100">
        <v>174354791</v>
      </c>
      <c r="N2100">
        <v>1.68</v>
      </c>
      <c r="O2100" t="s">
        <v>7475</v>
      </c>
      <c r="P2100">
        <v>0.86016000000000004</v>
      </c>
      <c r="Q2100">
        <v>4</v>
      </c>
      <c r="R2100">
        <v>0</v>
      </c>
      <c r="S2100">
        <v>0</v>
      </c>
      <c r="T2100" t="s">
        <v>3882</v>
      </c>
      <c r="U2100">
        <v>0</v>
      </c>
      <c r="V2100" t="s">
        <v>7489</v>
      </c>
      <c r="W2100" t="s">
        <v>70</v>
      </c>
    </row>
    <row r="2101" spans="1:23" x14ac:dyDescent="0.2">
      <c r="A2101" t="s">
        <v>3882</v>
      </c>
      <c r="B2101">
        <v>0</v>
      </c>
      <c r="C2101">
        <v>507</v>
      </c>
      <c r="D2101" t="s">
        <v>255</v>
      </c>
      <c r="E2101">
        <v>2.2000000000000002</v>
      </c>
      <c r="F2101">
        <v>27063584</v>
      </c>
      <c r="G2101">
        <v>314483128</v>
      </c>
      <c r="H2101" t="s">
        <v>304</v>
      </c>
      <c r="I2101" t="s">
        <v>305</v>
      </c>
      <c r="J2101" t="s">
        <v>71</v>
      </c>
      <c r="K2101" t="s">
        <v>72</v>
      </c>
      <c r="L2101" t="s">
        <v>7483</v>
      </c>
      <c r="M2101">
        <v>170181975</v>
      </c>
      <c r="N2101">
        <v>1.536</v>
      </c>
      <c r="O2101" t="s">
        <v>7475</v>
      </c>
      <c r="P2101">
        <v>0.27033600000000002</v>
      </c>
      <c r="Q2101">
        <v>1</v>
      </c>
      <c r="R2101">
        <v>0</v>
      </c>
      <c r="S2101">
        <v>0</v>
      </c>
      <c r="T2101" t="s">
        <v>3882</v>
      </c>
      <c r="U2101">
        <v>0</v>
      </c>
      <c r="V2101" t="s">
        <v>7490</v>
      </c>
      <c r="W2101" t="s">
        <v>70</v>
      </c>
    </row>
    <row r="2102" spans="1:23" x14ac:dyDescent="0.2">
      <c r="A2102" t="s">
        <v>3882</v>
      </c>
      <c r="B2102">
        <v>0</v>
      </c>
      <c r="C2102">
        <v>130744</v>
      </c>
      <c r="D2102" t="s">
        <v>177</v>
      </c>
      <c r="E2102">
        <v>1.65</v>
      </c>
      <c r="F2102">
        <v>29691413</v>
      </c>
      <c r="G2102">
        <v>289091074</v>
      </c>
      <c r="H2102" t="s">
        <v>74</v>
      </c>
      <c r="I2102" t="s">
        <v>75</v>
      </c>
      <c r="J2102" t="s">
        <v>71</v>
      </c>
      <c r="K2102" t="s">
        <v>72</v>
      </c>
      <c r="L2102" t="s">
        <v>7479</v>
      </c>
      <c r="M2102">
        <v>174354791</v>
      </c>
      <c r="N2102">
        <v>1.68</v>
      </c>
      <c r="O2102" t="s">
        <v>7475</v>
      </c>
      <c r="P2102">
        <v>2.2176</v>
      </c>
      <c r="Q2102">
        <v>10</v>
      </c>
      <c r="R2102">
        <v>0</v>
      </c>
      <c r="S2102">
        <v>0</v>
      </c>
      <c r="T2102" t="s">
        <v>3882</v>
      </c>
      <c r="U2102">
        <v>0</v>
      </c>
      <c r="V2102" t="s">
        <v>7502</v>
      </c>
      <c r="W2102" t="s">
        <v>70</v>
      </c>
    </row>
    <row r="2103" spans="1:23" x14ac:dyDescent="0.2">
      <c r="A2103" t="s">
        <v>3882</v>
      </c>
      <c r="B2103">
        <v>0</v>
      </c>
      <c r="C2103">
        <v>301760</v>
      </c>
      <c r="D2103" t="s">
        <v>220</v>
      </c>
      <c r="E2103">
        <v>1.7</v>
      </c>
      <c r="F2103">
        <v>29654558</v>
      </c>
      <c r="G2103">
        <v>332847096</v>
      </c>
      <c r="H2103" t="s">
        <v>94</v>
      </c>
      <c r="I2103" t="s">
        <v>198</v>
      </c>
      <c r="J2103" t="s">
        <v>71</v>
      </c>
      <c r="K2103" t="s">
        <v>72</v>
      </c>
      <c r="L2103" t="s">
        <v>7477</v>
      </c>
      <c r="M2103">
        <v>207482439</v>
      </c>
      <c r="N2103">
        <v>1.6319999999999999</v>
      </c>
      <c r="O2103" t="s">
        <v>7475</v>
      </c>
      <c r="P2103">
        <v>0.22195200000000001</v>
      </c>
      <c r="Q2103">
        <v>1</v>
      </c>
      <c r="R2103">
        <v>0</v>
      </c>
      <c r="S2103">
        <v>0</v>
      </c>
      <c r="T2103" t="s">
        <v>3882</v>
      </c>
      <c r="U2103">
        <v>0</v>
      </c>
      <c r="V2103" t="s">
        <v>7484</v>
      </c>
      <c r="W2103" t="s">
        <v>70</v>
      </c>
    </row>
    <row r="2104" spans="1:23" x14ac:dyDescent="0.2">
      <c r="A2104" t="s">
        <v>3882</v>
      </c>
      <c r="B2104">
        <v>0</v>
      </c>
      <c r="C2104">
        <v>120762</v>
      </c>
      <c r="D2104" t="s">
        <v>90</v>
      </c>
      <c r="E2104">
        <v>1.6</v>
      </c>
      <c r="F2104">
        <v>27956503</v>
      </c>
      <c r="G2104">
        <v>335974420</v>
      </c>
      <c r="H2104" t="s">
        <v>213</v>
      </c>
      <c r="I2104" t="s">
        <v>214</v>
      </c>
      <c r="J2104" t="s">
        <v>71</v>
      </c>
      <c r="K2104" t="s">
        <v>72</v>
      </c>
      <c r="L2104" t="s">
        <v>7487</v>
      </c>
      <c r="M2104">
        <v>174824033</v>
      </c>
      <c r="N2104">
        <v>2.1</v>
      </c>
      <c r="O2104" t="s">
        <v>7475</v>
      </c>
      <c r="P2104">
        <v>0.26879999999999998</v>
      </c>
      <c r="Q2104">
        <v>1</v>
      </c>
      <c r="R2104">
        <v>0</v>
      </c>
      <c r="S2104">
        <v>0</v>
      </c>
      <c r="T2104" t="s">
        <v>3882</v>
      </c>
      <c r="U2104">
        <v>0</v>
      </c>
      <c r="V2104" t="s">
        <v>7489</v>
      </c>
      <c r="W2104" t="s">
        <v>70</v>
      </c>
    </row>
    <row r="2105" spans="1:23" x14ac:dyDescent="0.2">
      <c r="A2105" t="s">
        <v>3882</v>
      </c>
      <c r="B2105">
        <v>0</v>
      </c>
      <c r="C2105">
        <v>206348</v>
      </c>
      <c r="D2105" t="s">
        <v>76</v>
      </c>
      <c r="E2105">
        <v>1.2</v>
      </c>
      <c r="F2105">
        <v>27064010</v>
      </c>
      <c r="G2105">
        <v>332847100</v>
      </c>
      <c r="H2105" t="s">
        <v>109</v>
      </c>
      <c r="I2105" t="s">
        <v>832</v>
      </c>
      <c r="J2105" t="s">
        <v>71</v>
      </c>
      <c r="K2105" t="s">
        <v>72</v>
      </c>
      <c r="L2105" t="s">
        <v>7477</v>
      </c>
      <c r="M2105">
        <v>207482439</v>
      </c>
      <c r="N2105">
        <v>1.6319999999999999</v>
      </c>
      <c r="O2105" t="s">
        <v>7475</v>
      </c>
      <c r="P2105">
        <v>0.15667200000000001</v>
      </c>
      <c r="Q2105">
        <v>1</v>
      </c>
      <c r="R2105">
        <v>0</v>
      </c>
      <c r="S2105">
        <v>0</v>
      </c>
      <c r="T2105" t="s">
        <v>3882</v>
      </c>
      <c r="U2105">
        <v>0</v>
      </c>
      <c r="V2105" t="s">
        <v>7498</v>
      </c>
      <c r="W2105" t="s">
        <v>70</v>
      </c>
    </row>
    <row r="2106" spans="1:23" x14ac:dyDescent="0.2">
      <c r="A2106" t="s">
        <v>3882</v>
      </c>
      <c r="B2106">
        <v>0</v>
      </c>
      <c r="C2106">
        <v>507</v>
      </c>
      <c r="D2106" t="s">
        <v>255</v>
      </c>
      <c r="E2106">
        <v>1.95</v>
      </c>
      <c r="F2106">
        <v>28658833</v>
      </c>
      <c r="G2106">
        <v>289803235</v>
      </c>
      <c r="H2106" t="s">
        <v>94</v>
      </c>
      <c r="I2106" t="s">
        <v>426</v>
      </c>
      <c r="J2106" t="s">
        <v>71</v>
      </c>
      <c r="K2106" t="s">
        <v>72</v>
      </c>
      <c r="L2106" t="s">
        <v>7487</v>
      </c>
      <c r="M2106">
        <v>174824033</v>
      </c>
      <c r="N2106">
        <v>2.1</v>
      </c>
      <c r="O2106" t="s">
        <v>7475</v>
      </c>
      <c r="P2106">
        <v>1.3104</v>
      </c>
      <c r="Q2106">
        <v>4</v>
      </c>
      <c r="R2106">
        <v>0</v>
      </c>
      <c r="S2106">
        <v>0</v>
      </c>
      <c r="T2106" t="s">
        <v>3882</v>
      </c>
      <c r="U2106">
        <v>0</v>
      </c>
      <c r="V2106" t="s">
        <v>7501</v>
      </c>
      <c r="W2106" t="s">
        <v>70</v>
      </c>
    </row>
    <row r="2107" spans="1:23" x14ac:dyDescent="0.2">
      <c r="A2107" t="s">
        <v>3882</v>
      </c>
      <c r="B2107">
        <v>0</v>
      </c>
      <c r="C2107">
        <v>120762</v>
      </c>
      <c r="D2107" t="s">
        <v>90</v>
      </c>
      <c r="E2107">
        <v>1.7</v>
      </c>
      <c r="F2107">
        <v>30270450</v>
      </c>
      <c r="G2107">
        <v>294115182</v>
      </c>
      <c r="H2107" t="s">
        <v>213</v>
      </c>
      <c r="I2107" t="s">
        <v>607</v>
      </c>
      <c r="J2107" t="s">
        <v>71</v>
      </c>
      <c r="K2107" t="s">
        <v>72</v>
      </c>
      <c r="L2107" t="s">
        <v>7479</v>
      </c>
      <c r="M2107">
        <v>174354791</v>
      </c>
      <c r="N2107">
        <v>1.68</v>
      </c>
      <c r="O2107" t="s">
        <v>7475</v>
      </c>
      <c r="P2107">
        <v>2.2848000000000002</v>
      </c>
      <c r="Q2107">
        <v>10</v>
      </c>
      <c r="R2107">
        <v>0</v>
      </c>
      <c r="S2107">
        <v>0</v>
      </c>
      <c r="T2107" t="s">
        <v>3882</v>
      </c>
      <c r="U2107">
        <v>0</v>
      </c>
      <c r="V2107" t="s">
        <v>7486</v>
      </c>
      <c r="W2107" t="s">
        <v>70</v>
      </c>
    </row>
    <row r="2108" spans="1:23" x14ac:dyDescent="0.2">
      <c r="A2108" t="s">
        <v>3882</v>
      </c>
      <c r="B2108">
        <v>0</v>
      </c>
      <c r="C2108">
        <v>321932</v>
      </c>
      <c r="D2108" t="s">
        <v>1410</v>
      </c>
      <c r="E2108">
        <v>2.2000000000000002</v>
      </c>
      <c r="F2108">
        <v>27063584</v>
      </c>
      <c r="G2108">
        <v>289803234</v>
      </c>
      <c r="H2108" t="s">
        <v>164</v>
      </c>
      <c r="I2108" t="s">
        <v>406</v>
      </c>
      <c r="J2108" t="s">
        <v>71</v>
      </c>
      <c r="K2108" t="s">
        <v>72</v>
      </c>
      <c r="L2108" t="s">
        <v>7487</v>
      </c>
      <c r="M2108">
        <v>174824033</v>
      </c>
      <c r="N2108">
        <v>2.1</v>
      </c>
      <c r="O2108" t="s">
        <v>7475</v>
      </c>
      <c r="P2108">
        <v>0.36959999999999998</v>
      </c>
      <c r="Q2108">
        <v>1</v>
      </c>
      <c r="R2108">
        <v>0</v>
      </c>
      <c r="S2108">
        <v>0</v>
      </c>
      <c r="T2108" t="s">
        <v>3882</v>
      </c>
      <c r="U2108">
        <v>0</v>
      </c>
      <c r="V2108" t="s">
        <v>7490</v>
      </c>
      <c r="W2108" t="s">
        <v>70</v>
      </c>
    </row>
    <row r="2109" spans="1:23" x14ac:dyDescent="0.2">
      <c r="A2109" t="s">
        <v>3882</v>
      </c>
      <c r="B2109">
        <v>0</v>
      </c>
      <c r="C2109">
        <v>206348</v>
      </c>
      <c r="D2109" t="s">
        <v>76</v>
      </c>
      <c r="E2109">
        <v>2.2000000000000002</v>
      </c>
      <c r="F2109">
        <v>28658162</v>
      </c>
      <c r="G2109">
        <v>289803236</v>
      </c>
      <c r="H2109" t="s">
        <v>74</v>
      </c>
      <c r="I2109" t="s">
        <v>672</v>
      </c>
      <c r="J2109" t="s">
        <v>71</v>
      </c>
      <c r="K2109" t="s">
        <v>72</v>
      </c>
      <c r="L2109" t="s">
        <v>7487</v>
      </c>
      <c r="M2109">
        <v>174824033</v>
      </c>
      <c r="N2109">
        <v>2.1</v>
      </c>
      <c r="O2109" t="s">
        <v>7475</v>
      </c>
      <c r="P2109">
        <v>0.36959999999999998</v>
      </c>
      <c r="Q2109">
        <v>1</v>
      </c>
      <c r="R2109">
        <v>0</v>
      </c>
      <c r="S2109">
        <v>0</v>
      </c>
      <c r="T2109" t="s">
        <v>3882</v>
      </c>
      <c r="U2109">
        <v>0</v>
      </c>
      <c r="V2109" t="s">
        <v>7480</v>
      </c>
      <c r="W2109" t="s">
        <v>70</v>
      </c>
    </row>
    <row r="2110" spans="1:23" x14ac:dyDescent="0.2">
      <c r="A2110" t="s">
        <v>3882</v>
      </c>
      <c r="B2110">
        <v>0</v>
      </c>
      <c r="C2110">
        <v>507</v>
      </c>
      <c r="D2110" t="s">
        <v>255</v>
      </c>
      <c r="E2110">
        <v>1.95</v>
      </c>
      <c r="F2110">
        <v>27946301</v>
      </c>
      <c r="G2110">
        <v>335974416</v>
      </c>
      <c r="H2110" t="s">
        <v>304</v>
      </c>
      <c r="I2110" t="s">
        <v>1285</v>
      </c>
      <c r="J2110" t="s">
        <v>71</v>
      </c>
      <c r="K2110" t="s">
        <v>72</v>
      </c>
      <c r="L2110" t="s">
        <v>7479</v>
      </c>
      <c r="M2110">
        <v>174354791</v>
      </c>
      <c r="N2110">
        <v>1.68</v>
      </c>
      <c r="O2110" t="s">
        <v>7475</v>
      </c>
      <c r="P2110">
        <v>1.0483199999999999</v>
      </c>
      <c r="Q2110">
        <v>4</v>
      </c>
      <c r="R2110">
        <v>0</v>
      </c>
      <c r="S2110">
        <v>0</v>
      </c>
      <c r="T2110" t="s">
        <v>3882</v>
      </c>
      <c r="U2110">
        <v>0</v>
      </c>
      <c r="V2110" t="s">
        <v>7495</v>
      </c>
      <c r="W2110" t="s">
        <v>70</v>
      </c>
    </row>
    <row r="2111" spans="1:23" x14ac:dyDescent="0.2">
      <c r="A2111" t="s">
        <v>3882</v>
      </c>
      <c r="B2111">
        <v>0</v>
      </c>
      <c r="C2111">
        <v>301809</v>
      </c>
      <c r="D2111" t="s">
        <v>166</v>
      </c>
      <c r="E2111">
        <v>1.35</v>
      </c>
      <c r="F2111">
        <v>27425952</v>
      </c>
      <c r="G2111">
        <v>289803234</v>
      </c>
      <c r="H2111" t="s">
        <v>164</v>
      </c>
      <c r="I2111" t="s">
        <v>406</v>
      </c>
      <c r="J2111" t="s">
        <v>71</v>
      </c>
      <c r="K2111" t="s">
        <v>72</v>
      </c>
      <c r="L2111" t="s">
        <v>7487</v>
      </c>
      <c r="M2111">
        <v>174824033</v>
      </c>
      <c r="N2111">
        <v>2.1</v>
      </c>
      <c r="O2111" t="s">
        <v>7475</v>
      </c>
      <c r="P2111">
        <v>0.2268</v>
      </c>
      <c r="Q2111">
        <v>1</v>
      </c>
      <c r="R2111">
        <v>0</v>
      </c>
      <c r="S2111">
        <v>0</v>
      </c>
      <c r="T2111" t="s">
        <v>3882</v>
      </c>
      <c r="U2111">
        <v>0</v>
      </c>
      <c r="V2111" t="s">
        <v>7504</v>
      </c>
      <c r="W2111" t="s">
        <v>70</v>
      </c>
    </row>
    <row r="2112" spans="1:23" x14ac:dyDescent="0.2">
      <c r="A2112" t="s">
        <v>3882</v>
      </c>
      <c r="B2112">
        <v>0</v>
      </c>
      <c r="C2112">
        <v>117986</v>
      </c>
      <c r="D2112" t="s">
        <v>96</v>
      </c>
      <c r="E2112">
        <v>2.2000000000000002</v>
      </c>
      <c r="F2112">
        <v>29654021</v>
      </c>
      <c r="G2112">
        <v>289803234</v>
      </c>
      <c r="H2112" t="s">
        <v>164</v>
      </c>
      <c r="I2112" t="s">
        <v>406</v>
      </c>
      <c r="J2112" t="s">
        <v>71</v>
      </c>
      <c r="K2112" t="s">
        <v>72</v>
      </c>
      <c r="L2112" t="s">
        <v>7487</v>
      </c>
      <c r="M2112">
        <v>174824033</v>
      </c>
      <c r="N2112">
        <v>2.1</v>
      </c>
      <c r="O2112" t="s">
        <v>7475</v>
      </c>
      <c r="P2112">
        <v>1.8480000000000001</v>
      </c>
      <c r="Q2112">
        <v>5</v>
      </c>
      <c r="R2112">
        <v>0</v>
      </c>
      <c r="S2112">
        <v>0</v>
      </c>
      <c r="T2112" t="s">
        <v>3882</v>
      </c>
      <c r="U2112">
        <v>0</v>
      </c>
      <c r="V2112" t="s">
        <v>7478</v>
      </c>
      <c r="W2112" t="s">
        <v>70</v>
      </c>
    </row>
    <row r="2113" spans="1:23" x14ac:dyDescent="0.2">
      <c r="A2113" t="s">
        <v>3882</v>
      </c>
      <c r="B2113">
        <v>0</v>
      </c>
      <c r="C2113">
        <v>507</v>
      </c>
      <c r="D2113" t="s">
        <v>255</v>
      </c>
      <c r="E2113">
        <v>1.95</v>
      </c>
      <c r="F2113">
        <v>27946301</v>
      </c>
      <c r="G2113">
        <v>294115179</v>
      </c>
      <c r="H2113" t="s">
        <v>232</v>
      </c>
      <c r="I2113" t="s">
        <v>233</v>
      </c>
      <c r="J2113" t="s">
        <v>71</v>
      </c>
      <c r="K2113" t="s">
        <v>72</v>
      </c>
      <c r="L2113" t="s">
        <v>7479</v>
      </c>
      <c r="M2113">
        <v>174354791</v>
      </c>
      <c r="N2113">
        <v>1.68</v>
      </c>
      <c r="O2113" t="s">
        <v>7475</v>
      </c>
      <c r="P2113">
        <v>1.3104</v>
      </c>
      <c r="Q2113">
        <v>5</v>
      </c>
      <c r="R2113">
        <v>0</v>
      </c>
      <c r="S2113">
        <v>0</v>
      </c>
      <c r="T2113" t="s">
        <v>3882</v>
      </c>
      <c r="U2113">
        <v>0</v>
      </c>
      <c r="V2113" t="s">
        <v>7495</v>
      </c>
      <c r="W2113" t="s">
        <v>70</v>
      </c>
    </row>
    <row r="2114" spans="1:23" x14ac:dyDescent="0.2">
      <c r="A2114" t="s">
        <v>3882</v>
      </c>
      <c r="B2114">
        <v>0</v>
      </c>
      <c r="C2114">
        <v>130744</v>
      </c>
      <c r="D2114" t="s">
        <v>177</v>
      </c>
      <c r="E2114">
        <v>1.2</v>
      </c>
      <c r="F2114">
        <v>27985015</v>
      </c>
      <c r="G2114">
        <v>289803235</v>
      </c>
      <c r="H2114" t="s">
        <v>94</v>
      </c>
      <c r="I2114" t="s">
        <v>426</v>
      </c>
      <c r="J2114" t="s">
        <v>71</v>
      </c>
      <c r="K2114" t="s">
        <v>72</v>
      </c>
      <c r="L2114" t="s">
        <v>7487</v>
      </c>
      <c r="M2114">
        <v>174824033</v>
      </c>
      <c r="N2114">
        <v>2.1</v>
      </c>
      <c r="O2114" t="s">
        <v>7475</v>
      </c>
      <c r="P2114">
        <v>0.2016</v>
      </c>
      <c r="Q2114">
        <v>1</v>
      </c>
      <c r="R2114">
        <v>0</v>
      </c>
      <c r="S2114">
        <v>0</v>
      </c>
      <c r="T2114" t="s">
        <v>3882</v>
      </c>
      <c r="U2114">
        <v>0</v>
      </c>
      <c r="V2114" t="s">
        <v>7488</v>
      </c>
      <c r="W2114" t="s">
        <v>70</v>
      </c>
    </row>
    <row r="2115" spans="1:23" x14ac:dyDescent="0.2">
      <c r="A2115" t="s">
        <v>3882</v>
      </c>
      <c r="B2115">
        <v>0</v>
      </c>
      <c r="C2115">
        <v>301760</v>
      </c>
      <c r="D2115" t="s">
        <v>220</v>
      </c>
      <c r="E2115">
        <v>1</v>
      </c>
      <c r="F2115">
        <v>28620270</v>
      </c>
      <c r="G2115">
        <v>289803234</v>
      </c>
      <c r="H2115" t="s">
        <v>164</v>
      </c>
      <c r="I2115" t="s">
        <v>406</v>
      </c>
      <c r="J2115" t="s">
        <v>71</v>
      </c>
      <c r="K2115" t="s">
        <v>72</v>
      </c>
      <c r="L2115" t="s">
        <v>7487</v>
      </c>
      <c r="M2115">
        <v>174824033</v>
      </c>
      <c r="N2115">
        <v>2.1</v>
      </c>
      <c r="O2115" t="s">
        <v>7475</v>
      </c>
      <c r="P2115">
        <v>2.3519999999999999</v>
      </c>
      <c r="Q2115">
        <v>14</v>
      </c>
      <c r="R2115">
        <v>0</v>
      </c>
      <c r="S2115">
        <v>0</v>
      </c>
      <c r="T2115" t="s">
        <v>3882</v>
      </c>
      <c r="U2115">
        <v>0</v>
      </c>
      <c r="V2115" t="s">
        <v>7503</v>
      </c>
      <c r="W2115" t="s">
        <v>70</v>
      </c>
    </row>
    <row r="2116" spans="1:23" x14ac:dyDescent="0.2">
      <c r="A2116" t="s">
        <v>3882</v>
      </c>
      <c r="B2116">
        <v>0</v>
      </c>
      <c r="C2116">
        <v>130744</v>
      </c>
      <c r="D2116" t="s">
        <v>177</v>
      </c>
      <c r="E2116">
        <v>1.65</v>
      </c>
      <c r="F2116">
        <v>29691413</v>
      </c>
      <c r="G2116">
        <v>335974416</v>
      </c>
      <c r="H2116" t="s">
        <v>304</v>
      </c>
      <c r="I2116" t="s">
        <v>1285</v>
      </c>
      <c r="J2116" t="s">
        <v>71</v>
      </c>
      <c r="K2116" t="s">
        <v>72</v>
      </c>
      <c r="L2116" t="s">
        <v>7479</v>
      </c>
      <c r="M2116">
        <v>174354791</v>
      </c>
      <c r="N2116">
        <v>1.68</v>
      </c>
      <c r="O2116" t="s">
        <v>7475</v>
      </c>
      <c r="P2116">
        <v>1.1088</v>
      </c>
      <c r="Q2116">
        <v>5</v>
      </c>
      <c r="R2116">
        <v>0</v>
      </c>
      <c r="S2116">
        <v>0</v>
      </c>
      <c r="T2116" t="s">
        <v>3882</v>
      </c>
      <c r="U2116">
        <v>0</v>
      </c>
      <c r="V2116" t="s">
        <v>7502</v>
      </c>
      <c r="W2116" t="s">
        <v>70</v>
      </c>
    </row>
    <row r="2117" spans="1:23" x14ac:dyDescent="0.2">
      <c r="A2117" t="s">
        <v>3882</v>
      </c>
      <c r="B2117">
        <v>0</v>
      </c>
      <c r="C2117">
        <v>507</v>
      </c>
      <c r="D2117" t="s">
        <v>255</v>
      </c>
      <c r="E2117">
        <v>2.2000000000000002</v>
      </c>
      <c r="F2117">
        <v>30296144</v>
      </c>
      <c r="G2117">
        <v>332847096</v>
      </c>
      <c r="H2117" t="s">
        <v>94</v>
      </c>
      <c r="I2117" t="s">
        <v>198</v>
      </c>
      <c r="J2117" t="s">
        <v>71</v>
      </c>
      <c r="K2117" t="s">
        <v>72</v>
      </c>
      <c r="L2117" t="s">
        <v>7477</v>
      </c>
      <c r="M2117">
        <v>207482439</v>
      </c>
      <c r="N2117">
        <v>1.6319999999999999</v>
      </c>
      <c r="O2117" t="s">
        <v>7475</v>
      </c>
      <c r="P2117">
        <v>0.28723199999999999</v>
      </c>
      <c r="Q2117">
        <v>1</v>
      </c>
      <c r="R2117">
        <v>0</v>
      </c>
      <c r="S2117">
        <v>0</v>
      </c>
      <c r="T2117" t="s">
        <v>3882</v>
      </c>
      <c r="U2117">
        <v>0</v>
      </c>
      <c r="V2117" t="s">
        <v>7491</v>
      </c>
      <c r="W2117" t="s">
        <v>70</v>
      </c>
    </row>
    <row r="2118" spans="1:23" x14ac:dyDescent="0.2">
      <c r="A2118" t="s">
        <v>3882</v>
      </c>
      <c r="B2118">
        <v>0</v>
      </c>
      <c r="C2118">
        <v>686</v>
      </c>
      <c r="D2118" t="s">
        <v>153</v>
      </c>
      <c r="E2118">
        <v>2.2000000000000002</v>
      </c>
      <c r="F2118">
        <v>29654021</v>
      </c>
      <c r="G2118">
        <v>289091074</v>
      </c>
      <c r="H2118" t="s">
        <v>74</v>
      </c>
      <c r="I2118" t="s">
        <v>75</v>
      </c>
      <c r="J2118" t="s">
        <v>71</v>
      </c>
      <c r="K2118" t="s">
        <v>72</v>
      </c>
      <c r="L2118" t="s">
        <v>7479</v>
      </c>
      <c r="M2118">
        <v>174354791</v>
      </c>
      <c r="N2118">
        <v>1.68</v>
      </c>
      <c r="O2118" t="s">
        <v>7475</v>
      </c>
      <c r="P2118">
        <v>0.29568</v>
      </c>
      <c r="Q2118">
        <v>1</v>
      </c>
      <c r="R2118">
        <v>0</v>
      </c>
      <c r="S2118">
        <v>0</v>
      </c>
      <c r="T2118" t="s">
        <v>3882</v>
      </c>
      <c r="U2118">
        <v>0</v>
      </c>
      <c r="V2118" t="s">
        <v>7478</v>
      </c>
      <c r="W2118" t="s">
        <v>70</v>
      </c>
    </row>
    <row r="2119" spans="1:23" x14ac:dyDescent="0.2">
      <c r="A2119" t="s">
        <v>3882</v>
      </c>
      <c r="B2119">
        <v>0</v>
      </c>
      <c r="C2119">
        <v>507</v>
      </c>
      <c r="D2119" t="s">
        <v>255</v>
      </c>
      <c r="E2119">
        <v>1.95</v>
      </c>
      <c r="F2119">
        <v>27946301</v>
      </c>
      <c r="G2119">
        <v>289803233</v>
      </c>
      <c r="H2119" t="s">
        <v>204</v>
      </c>
      <c r="I2119" t="s">
        <v>800</v>
      </c>
      <c r="J2119" t="s">
        <v>71</v>
      </c>
      <c r="K2119" t="s">
        <v>72</v>
      </c>
      <c r="L2119" t="s">
        <v>7487</v>
      </c>
      <c r="M2119">
        <v>174824033</v>
      </c>
      <c r="N2119">
        <v>2.1</v>
      </c>
      <c r="O2119" t="s">
        <v>7475</v>
      </c>
      <c r="P2119">
        <v>3.9312</v>
      </c>
      <c r="Q2119">
        <v>12</v>
      </c>
      <c r="R2119">
        <v>0</v>
      </c>
      <c r="S2119">
        <v>0</v>
      </c>
      <c r="T2119" t="s">
        <v>3882</v>
      </c>
      <c r="U2119">
        <v>0</v>
      </c>
      <c r="V2119" t="s">
        <v>7495</v>
      </c>
      <c r="W2119" t="s">
        <v>70</v>
      </c>
    </row>
    <row r="2120" spans="1:23" x14ac:dyDescent="0.2">
      <c r="A2120" t="s">
        <v>3882</v>
      </c>
      <c r="B2120">
        <v>0</v>
      </c>
      <c r="C2120">
        <v>117986</v>
      </c>
      <c r="D2120" t="s">
        <v>96</v>
      </c>
      <c r="E2120">
        <v>2.2000000000000002</v>
      </c>
      <c r="F2120">
        <v>30296144</v>
      </c>
      <c r="G2120">
        <v>332847097</v>
      </c>
      <c r="H2120" t="s">
        <v>74</v>
      </c>
      <c r="I2120" t="s">
        <v>125</v>
      </c>
      <c r="J2120" t="s">
        <v>71</v>
      </c>
      <c r="K2120" t="s">
        <v>72</v>
      </c>
      <c r="L2120" t="s">
        <v>7477</v>
      </c>
      <c r="M2120">
        <v>207482439</v>
      </c>
      <c r="N2120">
        <v>1.6319999999999999</v>
      </c>
      <c r="O2120" t="s">
        <v>7475</v>
      </c>
      <c r="P2120">
        <v>2.8723200000000002</v>
      </c>
      <c r="Q2120">
        <v>10</v>
      </c>
      <c r="R2120">
        <v>0</v>
      </c>
      <c r="S2120">
        <v>0</v>
      </c>
      <c r="T2120" t="s">
        <v>3882</v>
      </c>
      <c r="U2120">
        <v>0</v>
      </c>
      <c r="V2120" t="s">
        <v>7491</v>
      </c>
      <c r="W2120" t="s">
        <v>70</v>
      </c>
    </row>
    <row r="2121" spans="1:23" x14ac:dyDescent="0.2">
      <c r="A2121" t="s">
        <v>3882</v>
      </c>
      <c r="B2121">
        <v>0</v>
      </c>
      <c r="C2121">
        <v>120762</v>
      </c>
      <c r="D2121" t="s">
        <v>90</v>
      </c>
      <c r="E2121">
        <v>1.7</v>
      </c>
      <c r="F2121">
        <v>29654558</v>
      </c>
      <c r="G2121">
        <v>332847094</v>
      </c>
      <c r="H2121" t="s">
        <v>204</v>
      </c>
      <c r="I2121" t="s">
        <v>650</v>
      </c>
      <c r="J2121" t="s">
        <v>71</v>
      </c>
      <c r="K2121" t="s">
        <v>72</v>
      </c>
      <c r="L2121" t="s">
        <v>7477</v>
      </c>
      <c r="M2121">
        <v>207482439</v>
      </c>
      <c r="N2121">
        <v>1.6319999999999999</v>
      </c>
      <c r="O2121" t="s">
        <v>7475</v>
      </c>
      <c r="P2121">
        <v>1.1097600000000001</v>
      </c>
      <c r="Q2121">
        <v>5</v>
      </c>
      <c r="R2121">
        <v>0</v>
      </c>
      <c r="S2121">
        <v>0</v>
      </c>
      <c r="T2121" t="s">
        <v>3882</v>
      </c>
      <c r="U2121">
        <v>0</v>
      </c>
      <c r="V2121" t="s">
        <v>7484</v>
      </c>
      <c r="W2121" t="s">
        <v>70</v>
      </c>
    </row>
    <row r="2122" spans="1:23" x14ac:dyDescent="0.2">
      <c r="A2122" t="s">
        <v>3882</v>
      </c>
      <c r="B2122">
        <v>0</v>
      </c>
      <c r="C2122">
        <v>120762</v>
      </c>
      <c r="D2122" t="s">
        <v>90</v>
      </c>
      <c r="E2122">
        <v>1.6</v>
      </c>
      <c r="F2122">
        <v>27060677</v>
      </c>
      <c r="G2122">
        <v>494261536</v>
      </c>
      <c r="H2122" t="s">
        <v>146</v>
      </c>
      <c r="I2122" t="s">
        <v>3519</v>
      </c>
      <c r="J2122" t="s">
        <v>71</v>
      </c>
      <c r="K2122" t="s">
        <v>70</v>
      </c>
      <c r="L2122" t="s">
        <v>7512</v>
      </c>
      <c r="M2122">
        <v>329876067</v>
      </c>
      <c r="N2122">
        <v>2.52</v>
      </c>
      <c r="O2122" t="s">
        <v>7475</v>
      </c>
      <c r="P2122">
        <v>8.3865599999999993</v>
      </c>
      <c r="Q2122">
        <v>26</v>
      </c>
      <c r="R2122">
        <v>0</v>
      </c>
      <c r="S2122">
        <v>0</v>
      </c>
      <c r="T2122" t="s">
        <v>3882</v>
      </c>
      <c r="U2122">
        <v>0</v>
      </c>
      <c r="V2122" t="s">
        <v>7509</v>
      </c>
      <c r="W2122" t="s">
        <v>70</v>
      </c>
    </row>
    <row r="2123" spans="1:23" x14ac:dyDescent="0.2">
      <c r="A2123" t="s">
        <v>3882</v>
      </c>
      <c r="B2123">
        <v>0</v>
      </c>
      <c r="C2123">
        <v>120762</v>
      </c>
      <c r="D2123" t="s">
        <v>90</v>
      </c>
      <c r="E2123">
        <v>1.6</v>
      </c>
      <c r="F2123">
        <v>27060677</v>
      </c>
      <c r="G2123">
        <v>494261536</v>
      </c>
      <c r="H2123" t="s">
        <v>146</v>
      </c>
      <c r="I2123" t="s">
        <v>3519</v>
      </c>
      <c r="J2123" t="s">
        <v>71</v>
      </c>
      <c r="K2123" t="s">
        <v>70</v>
      </c>
      <c r="L2123" t="s">
        <v>7512</v>
      </c>
      <c r="M2123">
        <v>329876067</v>
      </c>
      <c r="N2123">
        <v>2.52</v>
      </c>
      <c r="O2123" t="s">
        <v>7510</v>
      </c>
      <c r="P2123">
        <v>-2.515968</v>
      </c>
      <c r="Q2123">
        <v>0</v>
      </c>
      <c r="R2123">
        <v>0</v>
      </c>
      <c r="S2123">
        <v>0</v>
      </c>
      <c r="T2123" t="s">
        <v>3882</v>
      </c>
      <c r="U2123">
        <v>0</v>
      </c>
      <c r="V2123" t="s">
        <v>7509</v>
      </c>
      <c r="W2123" t="s">
        <v>70</v>
      </c>
    </row>
    <row r="2124" spans="1:23" x14ac:dyDescent="0.2">
      <c r="A2124" t="s">
        <v>3882</v>
      </c>
      <c r="B2124">
        <v>0</v>
      </c>
      <c r="C2124">
        <v>208277</v>
      </c>
      <c r="D2124" t="s">
        <v>568</v>
      </c>
      <c r="E2124">
        <v>1.65</v>
      </c>
      <c r="F2124">
        <v>30296128</v>
      </c>
      <c r="G2124">
        <v>294114694</v>
      </c>
      <c r="H2124" t="s">
        <v>213</v>
      </c>
      <c r="I2124" t="s">
        <v>721</v>
      </c>
      <c r="J2124" t="s">
        <v>71</v>
      </c>
      <c r="K2124" t="s">
        <v>72</v>
      </c>
      <c r="L2124" t="s">
        <v>7483</v>
      </c>
      <c r="M2124">
        <v>170181975</v>
      </c>
      <c r="N2124">
        <v>1.536</v>
      </c>
      <c r="O2124" t="s">
        <v>7475</v>
      </c>
      <c r="P2124">
        <v>0.20275199999999999</v>
      </c>
      <c r="Q2124">
        <v>1</v>
      </c>
      <c r="R2124">
        <v>0</v>
      </c>
      <c r="S2124">
        <v>0</v>
      </c>
      <c r="T2124" t="s">
        <v>3882</v>
      </c>
      <c r="U2124">
        <v>0</v>
      </c>
      <c r="V2124" t="s">
        <v>7500</v>
      </c>
      <c r="W2124" t="s">
        <v>70</v>
      </c>
    </row>
    <row r="2125" spans="1:23" x14ac:dyDescent="0.2">
      <c r="A2125" t="s">
        <v>3882</v>
      </c>
      <c r="B2125">
        <v>0</v>
      </c>
      <c r="C2125">
        <v>130744</v>
      </c>
      <c r="D2125" t="s">
        <v>177</v>
      </c>
      <c r="E2125">
        <v>1.65</v>
      </c>
      <c r="F2125">
        <v>29691413</v>
      </c>
      <c r="G2125">
        <v>294115181</v>
      </c>
      <c r="H2125" t="s">
        <v>109</v>
      </c>
      <c r="I2125" t="s">
        <v>1137</v>
      </c>
      <c r="J2125" t="s">
        <v>71</v>
      </c>
      <c r="K2125" t="s">
        <v>72</v>
      </c>
      <c r="L2125" t="s">
        <v>7479</v>
      </c>
      <c r="M2125">
        <v>174354791</v>
      </c>
      <c r="N2125">
        <v>1.68</v>
      </c>
      <c r="O2125" t="s">
        <v>7475</v>
      </c>
      <c r="P2125">
        <v>0.44352000000000003</v>
      </c>
      <c r="Q2125">
        <v>2</v>
      </c>
      <c r="R2125">
        <v>0</v>
      </c>
      <c r="S2125">
        <v>0</v>
      </c>
      <c r="T2125" t="s">
        <v>3882</v>
      </c>
      <c r="U2125">
        <v>0</v>
      </c>
      <c r="V2125" t="s">
        <v>7502</v>
      </c>
      <c r="W2125" t="s">
        <v>70</v>
      </c>
    </row>
    <row r="2126" spans="1:23" x14ac:dyDescent="0.2">
      <c r="A2126" t="s">
        <v>3882</v>
      </c>
      <c r="B2126">
        <v>0</v>
      </c>
      <c r="C2126">
        <v>206348</v>
      </c>
      <c r="D2126" t="s">
        <v>76</v>
      </c>
      <c r="E2126">
        <v>1.95</v>
      </c>
      <c r="F2126">
        <v>27946301</v>
      </c>
      <c r="G2126">
        <v>294115181</v>
      </c>
      <c r="H2126" t="s">
        <v>109</v>
      </c>
      <c r="I2126" t="s">
        <v>1137</v>
      </c>
      <c r="J2126" t="s">
        <v>71</v>
      </c>
      <c r="K2126" t="s">
        <v>72</v>
      </c>
      <c r="L2126" t="s">
        <v>7479</v>
      </c>
      <c r="M2126">
        <v>174354791</v>
      </c>
      <c r="N2126">
        <v>1.68</v>
      </c>
      <c r="O2126" t="s">
        <v>7475</v>
      </c>
      <c r="P2126">
        <v>0.26207999999999998</v>
      </c>
      <c r="Q2126">
        <v>1</v>
      </c>
      <c r="R2126">
        <v>0</v>
      </c>
      <c r="S2126">
        <v>0</v>
      </c>
      <c r="T2126" t="s">
        <v>3882</v>
      </c>
      <c r="U2126">
        <v>0</v>
      </c>
      <c r="V2126" t="s">
        <v>7495</v>
      </c>
      <c r="W2126" t="s">
        <v>70</v>
      </c>
    </row>
    <row r="2127" spans="1:23" x14ac:dyDescent="0.2">
      <c r="A2127" t="s">
        <v>3882</v>
      </c>
      <c r="B2127">
        <v>0</v>
      </c>
      <c r="C2127">
        <v>206348</v>
      </c>
      <c r="D2127" t="s">
        <v>76</v>
      </c>
      <c r="E2127">
        <v>2.2000000000000002</v>
      </c>
      <c r="F2127">
        <v>30164892</v>
      </c>
      <c r="G2127">
        <v>294115181</v>
      </c>
      <c r="H2127" t="s">
        <v>109</v>
      </c>
      <c r="I2127" t="s">
        <v>1137</v>
      </c>
      <c r="J2127" t="s">
        <v>71</v>
      </c>
      <c r="K2127" t="s">
        <v>72</v>
      </c>
      <c r="L2127" t="s">
        <v>7479</v>
      </c>
      <c r="M2127">
        <v>174354791</v>
      </c>
      <c r="N2127">
        <v>1.68</v>
      </c>
      <c r="O2127" t="s">
        <v>7475</v>
      </c>
      <c r="P2127">
        <v>0.29568</v>
      </c>
      <c r="Q2127">
        <v>1</v>
      </c>
      <c r="R2127">
        <v>0</v>
      </c>
      <c r="S2127">
        <v>0</v>
      </c>
      <c r="T2127" t="s">
        <v>3882</v>
      </c>
      <c r="U2127">
        <v>0</v>
      </c>
      <c r="V2127" t="s">
        <v>7485</v>
      </c>
      <c r="W2127" t="s">
        <v>70</v>
      </c>
    </row>
    <row r="2128" spans="1:23" x14ac:dyDescent="0.2">
      <c r="A2128" t="s">
        <v>3882</v>
      </c>
      <c r="B2128">
        <v>0</v>
      </c>
      <c r="C2128">
        <v>507</v>
      </c>
      <c r="D2128" t="s">
        <v>255</v>
      </c>
      <c r="E2128">
        <v>1.65</v>
      </c>
      <c r="F2128">
        <v>30296128</v>
      </c>
      <c r="G2128">
        <v>294114694</v>
      </c>
      <c r="H2128" t="s">
        <v>213</v>
      </c>
      <c r="I2128" t="s">
        <v>721</v>
      </c>
      <c r="J2128" t="s">
        <v>71</v>
      </c>
      <c r="K2128" t="s">
        <v>72</v>
      </c>
      <c r="L2128" t="s">
        <v>7483</v>
      </c>
      <c r="M2128">
        <v>170181975</v>
      </c>
      <c r="N2128">
        <v>1.536</v>
      </c>
      <c r="O2128" t="s">
        <v>7475</v>
      </c>
      <c r="P2128">
        <v>0.20275199999999999</v>
      </c>
      <c r="Q2128">
        <v>1</v>
      </c>
      <c r="R2128">
        <v>0</v>
      </c>
      <c r="S2128">
        <v>0</v>
      </c>
      <c r="T2128" t="s">
        <v>3882</v>
      </c>
      <c r="U2128">
        <v>0</v>
      </c>
      <c r="V2128" t="s">
        <v>7500</v>
      </c>
      <c r="W2128" t="s">
        <v>70</v>
      </c>
    </row>
    <row r="2129" spans="1:23" x14ac:dyDescent="0.2">
      <c r="A2129" t="s">
        <v>3882</v>
      </c>
      <c r="B2129">
        <v>0</v>
      </c>
      <c r="C2129">
        <v>206348</v>
      </c>
      <c r="D2129" t="s">
        <v>76</v>
      </c>
      <c r="E2129">
        <v>1.95</v>
      </c>
      <c r="F2129">
        <v>27368317</v>
      </c>
      <c r="G2129">
        <v>289803236</v>
      </c>
      <c r="H2129" t="s">
        <v>74</v>
      </c>
      <c r="I2129" t="s">
        <v>672</v>
      </c>
      <c r="J2129" t="s">
        <v>71</v>
      </c>
      <c r="K2129" t="s">
        <v>72</v>
      </c>
      <c r="L2129" t="s">
        <v>7487</v>
      </c>
      <c r="M2129">
        <v>174824033</v>
      </c>
      <c r="N2129">
        <v>2.1</v>
      </c>
      <c r="O2129" t="s">
        <v>7475</v>
      </c>
      <c r="P2129">
        <v>0.6552</v>
      </c>
      <c r="Q2129">
        <v>2</v>
      </c>
      <c r="R2129">
        <v>0</v>
      </c>
      <c r="S2129">
        <v>0</v>
      </c>
      <c r="T2129" t="s">
        <v>3882</v>
      </c>
      <c r="U2129">
        <v>0</v>
      </c>
      <c r="V2129" t="s">
        <v>7496</v>
      </c>
      <c r="W2129" t="s">
        <v>70</v>
      </c>
    </row>
    <row r="2130" spans="1:23" x14ac:dyDescent="0.2">
      <c r="A2130" t="s">
        <v>3882</v>
      </c>
      <c r="B2130">
        <v>0</v>
      </c>
      <c r="C2130">
        <v>117986</v>
      </c>
      <c r="D2130" t="s">
        <v>96</v>
      </c>
      <c r="E2130">
        <v>2.2000000000000002</v>
      </c>
      <c r="F2130">
        <v>30296144</v>
      </c>
      <c r="G2130">
        <v>289091074</v>
      </c>
      <c r="H2130" t="s">
        <v>74</v>
      </c>
      <c r="I2130" t="s">
        <v>75</v>
      </c>
      <c r="J2130" t="s">
        <v>71</v>
      </c>
      <c r="K2130" t="s">
        <v>72</v>
      </c>
      <c r="L2130" t="s">
        <v>7479</v>
      </c>
      <c r="M2130">
        <v>174354791</v>
      </c>
      <c r="N2130">
        <v>1.68</v>
      </c>
      <c r="O2130" t="s">
        <v>7475</v>
      </c>
      <c r="P2130">
        <v>1.18272</v>
      </c>
      <c r="Q2130">
        <v>4</v>
      </c>
      <c r="R2130">
        <v>0</v>
      </c>
      <c r="S2130">
        <v>0</v>
      </c>
      <c r="T2130" t="s">
        <v>3882</v>
      </c>
      <c r="U2130">
        <v>0</v>
      </c>
      <c r="V2130" t="s">
        <v>7491</v>
      </c>
      <c r="W2130" t="s">
        <v>70</v>
      </c>
    </row>
    <row r="2131" spans="1:23" x14ac:dyDescent="0.2">
      <c r="A2131" t="s">
        <v>3882</v>
      </c>
      <c r="B2131">
        <v>0</v>
      </c>
      <c r="C2131">
        <v>507</v>
      </c>
      <c r="D2131" t="s">
        <v>255</v>
      </c>
      <c r="E2131">
        <v>2.2000000000000002</v>
      </c>
      <c r="F2131">
        <v>28658162</v>
      </c>
      <c r="G2131">
        <v>289091073</v>
      </c>
      <c r="H2131" t="s">
        <v>94</v>
      </c>
      <c r="I2131" t="s">
        <v>756</v>
      </c>
      <c r="J2131" t="s">
        <v>71</v>
      </c>
      <c r="K2131" t="s">
        <v>72</v>
      </c>
      <c r="L2131" t="s">
        <v>7479</v>
      </c>
      <c r="M2131">
        <v>174354791</v>
      </c>
      <c r="N2131">
        <v>1.68</v>
      </c>
      <c r="O2131" t="s">
        <v>7475</v>
      </c>
      <c r="P2131">
        <v>0.29568</v>
      </c>
      <c r="Q2131">
        <v>1</v>
      </c>
      <c r="R2131">
        <v>0</v>
      </c>
      <c r="S2131">
        <v>0</v>
      </c>
      <c r="T2131" t="s">
        <v>3882</v>
      </c>
      <c r="U2131">
        <v>0</v>
      </c>
      <c r="V2131" t="s">
        <v>7480</v>
      </c>
      <c r="W2131" t="s">
        <v>70</v>
      </c>
    </row>
    <row r="2132" spans="1:23" x14ac:dyDescent="0.2">
      <c r="A2132" t="s">
        <v>3882</v>
      </c>
      <c r="B2132">
        <v>0</v>
      </c>
      <c r="C2132">
        <v>206348</v>
      </c>
      <c r="D2132" t="s">
        <v>76</v>
      </c>
      <c r="E2132">
        <v>1.7</v>
      </c>
      <c r="F2132">
        <v>29654558</v>
      </c>
      <c r="G2132">
        <v>332847094</v>
      </c>
      <c r="H2132" t="s">
        <v>204</v>
      </c>
      <c r="I2132" t="s">
        <v>650</v>
      </c>
      <c r="J2132" t="s">
        <v>71</v>
      </c>
      <c r="K2132" t="s">
        <v>72</v>
      </c>
      <c r="L2132" t="s">
        <v>7477</v>
      </c>
      <c r="M2132">
        <v>207482439</v>
      </c>
      <c r="N2132">
        <v>1.6319999999999999</v>
      </c>
      <c r="O2132" t="s">
        <v>7475</v>
      </c>
      <c r="P2132">
        <v>0.22195200000000001</v>
      </c>
      <c r="Q2132">
        <v>1</v>
      </c>
      <c r="R2132">
        <v>0</v>
      </c>
      <c r="S2132">
        <v>0</v>
      </c>
      <c r="T2132" t="s">
        <v>3882</v>
      </c>
      <c r="U2132">
        <v>0</v>
      </c>
      <c r="V2132" t="s">
        <v>7484</v>
      </c>
      <c r="W2132" t="s">
        <v>70</v>
      </c>
    </row>
    <row r="2133" spans="1:23" x14ac:dyDescent="0.2">
      <c r="A2133" t="s">
        <v>3882</v>
      </c>
      <c r="B2133">
        <v>0</v>
      </c>
      <c r="C2133">
        <v>301760</v>
      </c>
      <c r="D2133" t="s">
        <v>220</v>
      </c>
      <c r="E2133">
        <v>2.2000000000000002</v>
      </c>
      <c r="F2133">
        <v>29654021</v>
      </c>
      <c r="G2133">
        <v>282636965</v>
      </c>
      <c r="H2133" t="s">
        <v>146</v>
      </c>
      <c r="I2133" t="s">
        <v>147</v>
      </c>
      <c r="J2133" t="s">
        <v>71</v>
      </c>
      <c r="K2133" t="s">
        <v>72</v>
      </c>
      <c r="L2133" t="s">
        <v>7483</v>
      </c>
      <c r="M2133">
        <v>170181975</v>
      </c>
      <c r="N2133">
        <v>1.536</v>
      </c>
      <c r="O2133" t="s">
        <v>7475</v>
      </c>
      <c r="P2133">
        <v>0.54067200000000004</v>
      </c>
      <c r="Q2133">
        <v>2</v>
      </c>
      <c r="R2133">
        <v>0</v>
      </c>
      <c r="S2133">
        <v>0</v>
      </c>
      <c r="T2133" t="s">
        <v>3882</v>
      </c>
      <c r="U2133">
        <v>0</v>
      </c>
      <c r="V2133" t="s">
        <v>7478</v>
      </c>
      <c r="W2133" t="s">
        <v>70</v>
      </c>
    </row>
    <row r="2134" spans="1:23" x14ac:dyDescent="0.2">
      <c r="A2134" t="s">
        <v>3882</v>
      </c>
      <c r="B2134">
        <v>0</v>
      </c>
      <c r="C2134">
        <v>130744</v>
      </c>
      <c r="D2134" t="s">
        <v>177</v>
      </c>
      <c r="E2134">
        <v>1.2</v>
      </c>
      <c r="F2134">
        <v>27064010</v>
      </c>
      <c r="G2134">
        <v>335974412</v>
      </c>
      <c r="H2134" t="s">
        <v>304</v>
      </c>
      <c r="I2134" t="s">
        <v>1471</v>
      </c>
      <c r="J2134" t="s">
        <v>71</v>
      </c>
      <c r="K2134" t="s">
        <v>72</v>
      </c>
      <c r="L2134" t="s">
        <v>7477</v>
      </c>
      <c r="M2134">
        <v>207482439</v>
      </c>
      <c r="N2134">
        <v>1.6319999999999999</v>
      </c>
      <c r="O2134" t="s">
        <v>7475</v>
      </c>
      <c r="P2134">
        <v>0.15667200000000001</v>
      </c>
      <c r="Q2134">
        <v>1</v>
      </c>
      <c r="R2134">
        <v>0</v>
      </c>
      <c r="S2134">
        <v>0</v>
      </c>
      <c r="T2134" t="s">
        <v>3882</v>
      </c>
      <c r="U2134">
        <v>0</v>
      </c>
      <c r="V2134" t="s">
        <v>7498</v>
      </c>
      <c r="W2134" t="s">
        <v>70</v>
      </c>
    </row>
    <row r="2135" spans="1:23" x14ac:dyDescent="0.2">
      <c r="A2135" t="s">
        <v>3882</v>
      </c>
      <c r="B2135">
        <v>0</v>
      </c>
      <c r="C2135">
        <v>206348</v>
      </c>
      <c r="D2135" t="s">
        <v>76</v>
      </c>
      <c r="E2135">
        <v>2.2000000000000002</v>
      </c>
      <c r="F2135">
        <v>29654021</v>
      </c>
      <c r="G2135">
        <v>332847096</v>
      </c>
      <c r="H2135" t="s">
        <v>94</v>
      </c>
      <c r="I2135" t="s">
        <v>198</v>
      </c>
      <c r="J2135" t="s">
        <v>71</v>
      </c>
      <c r="K2135" t="s">
        <v>72</v>
      </c>
      <c r="L2135" t="s">
        <v>7477</v>
      </c>
      <c r="M2135">
        <v>207482439</v>
      </c>
      <c r="N2135">
        <v>1.6319999999999999</v>
      </c>
      <c r="O2135" t="s">
        <v>7475</v>
      </c>
      <c r="P2135">
        <v>0.28723199999999999</v>
      </c>
      <c r="Q2135">
        <v>1</v>
      </c>
      <c r="R2135">
        <v>0</v>
      </c>
      <c r="S2135">
        <v>0</v>
      </c>
      <c r="T2135" t="s">
        <v>3882</v>
      </c>
      <c r="U2135">
        <v>0</v>
      </c>
      <c r="V2135" t="s">
        <v>7478</v>
      </c>
      <c r="W2135" t="s">
        <v>70</v>
      </c>
    </row>
    <row r="2136" spans="1:23" x14ac:dyDescent="0.2">
      <c r="A2136" t="s">
        <v>3882</v>
      </c>
      <c r="B2136">
        <v>0</v>
      </c>
      <c r="C2136">
        <v>301760</v>
      </c>
      <c r="D2136" t="s">
        <v>220</v>
      </c>
      <c r="E2136">
        <v>1.95</v>
      </c>
      <c r="F2136">
        <v>27368317</v>
      </c>
      <c r="G2136">
        <v>289803234</v>
      </c>
      <c r="H2136" t="s">
        <v>164</v>
      </c>
      <c r="I2136" t="s">
        <v>406</v>
      </c>
      <c r="J2136" t="s">
        <v>71</v>
      </c>
      <c r="K2136" t="s">
        <v>72</v>
      </c>
      <c r="L2136" t="s">
        <v>7487</v>
      </c>
      <c r="M2136">
        <v>174824033</v>
      </c>
      <c r="N2136">
        <v>2.1</v>
      </c>
      <c r="O2136" t="s">
        <v>7475</v>
      </c>
      <c r="P2136">
        <v>0.3276</v>
      </c>
      <c r="Q2136">
        <v>1</v>
      </c>
      <c r="R2136">
        <v>0</v>
      </c>
      <c r="S2136">
        <v>0</v>
      </c>
      <c r="T2136" t="s">
        <v>3882</v>
      </c>
      <c r="U2136">
        <v>0</v>
      </c>
      <c r="V2136" t="s">
        <v>7496</v>
      </c>
      <c r="W2136" t="s">
        <v>70</v>
      </c>
    </row>
    <row r="2137" spans="1:23" x14ac:dyDescent="0.2">
      <c r="A2137" t="s">
        <v>3882</v>
      </c>
      <c r="B2137">
        <v>0</v>
      </c>
      <c r="C2137">
        <v>120762</v>
      </c>
      <c r="D2137" t="s">
        <v>90</v>
      </c>
      <c r="E2137">
        <v>1.6</v>
      </c>
      <c r="F2137">
        <v>27060677</v>
      </c>
      <c r="G2137">
        <v>494261533</v>
      </c>
      <c r="H2137" t="s">
        <v>2854</v>
      </c>
      <c r="I2137" t="s">
        <v>855</v>
      </c>
      <c r="J2137" t="s">
        <v>71</v>
      </c>
      <c r="K2137" t="s">
        <v>70</v>
      </c>
      <c r="L2137" t="s">
        <v>7508</v>
      </c>
      <c r="M2137">
        <v>328574154</v>
      </c>
      <c r="N2137">
        <v>2.52</v>
      </c>
      <c r="O2137" t="s">
        <v>7475</v>
      </c>
      <c r="P2137">
        <v>0.64512000000000003</v>
      </c>
      <c r="Q2137">
        <v>2</v>
      </c>
      <c r="R2137">
        <v>0</v>
      </c>
      <c r="S2137">
        <v>0</v>
      </c>
      <c r="T2137" t="s">
        <v>3882</v>
      </c>
      <c r="U2137">
        <v>0</v>
      </c>
      <c r="V2137" t="s">
        <v>7509</v>
      </c>
      <c r="W2137" t="s">
        <v>70</v>
      </c>
    </row>
    <row r="2138" spans="1:23" x14ac:dyDescent="0.2">
      <c r="A2138" t="s">
        <v>3882</v>
      </c>
      <c r="B2138">
        <v>0</v>
      </c>
      <c r="C2138">
        <v>120762</v>
      </c>
      <c r="D2138" t="s">
        <v>90</v>
      </c>
      <c r="E2138">
        <v>1.6</v>
      </c>
      <c r="F2138">
        <v>27060677</v>
      </c>
      <c r="G2138">
        <v>494261533</v>
      </c>
      <c r="H2138" t="s">
        <v>2854</v>
      </c>
      <c r="I2138" t="s">
        <v>855</v>
      </c>
      <c r="J2138" t="s">
        <v>71</v>
      </c>
      <c r="K2138" t="s">
        <v>70</v>
      </c>
      <c r="L2138" t="s">
        <v>7508</v>
      </c>
      <c r="M2138">
        <v>328574154</v>
      </c>
      <c r="N2138">
        <v>2.52</v>
      </c>
      <c r="O2138" t="s">
        <v>7510</v>
      </c>
      <c r="P2138">
        <v>-0.19353600000000001</v>
      </c>
      <c r="Q2138">
        <v>0</v>
      </c>
      <c r="R2138">
        <v>0</v>
      </c>
      <c r="S2138">
        <v>0</v>
      </c>
      <c r="T2138" t="s">
        <v>3882</v>
      </c>
      <c r="U2138">
        <v>0</v>
      </c>
      <c r="V2138" t="s">
        <v>7509</v>
      </c>
      <c r="W2138" t="s">
        <v>70</v>
      </c>
    </row>
    <row r="2139" spans="1:23" x14ac:dyDescent="0.2">
      <c r="A2139" t="s">
        <v>3882</v>
      </c>
      <c r="B2139">
        <v>0</v>
      </c>
      <c r="C2139">
        <v>120762</v>
      </c>
      <c r="D2139" t="s">
        <v>90</v>
      </c>
      <c r="E2139">
        <v>2.2000000000000002</v>
      </c>
      <c r="F2139">
        <v>30296144</v>
      </c>
      <c r="G2139">
        <v>289803239</v>
      </c>
      <c r="H2139" t="s">
        <v>109</v>
      </c>
      <c r="I2139" t="s">
        <v>2312</v>
      </c>
      <c r="J2139" t="s">
        <v>71</v>
      </c>
      <c r="K2139" t="s">
        <v>72</v>
      </c>
      <c r="L2139" t="s">
        <v>7487</v>
      </c>
      <c r="M2139">
        <v>174824033</v>
      </c>
      <c r="N2139">
        <v>2.1</v>
      </c>
      <c r="O2139" t="s">
        <v>7475</v>
      </c>
      <c r="P2139">
        <v>0.36959999999999998</v>
      </c>
      <c r="Q2139">
        <v>1</v>
      </c>
      <c r="R2139">
        <v>0</v>
      </c>
      <c r="S2139">
        <v>0</v>
      </c>
      <c r="T2139" t="s">
        <v>3882</v>
      </c>
      <c r="U2139">
        <v>0</v>
      </c>
      <c r="V2139" t="s">
        <v>7491</v>
      </c>
      <c r="W2139" t="s">
        <v>70</v>
      </c>
    </row>
    <row r="2140" spans="1:23" x14ac:dyDescent="0.2">
      <c r="A2140" t="s">
        <v>3882</v>
      </c>
      <c r="B2140">
        <v>0</v>
      </c>
      <c r="C2140">
        <v>301981</v>
      </c>
      <c r="D2140" t="s">
        <v>3960</v>
      </c>
      <c r="E2140">
        <v>2.2000000000000002</v>
      </c>
      <c r="F2140">
        <v>27063584</v>
      </c>
      <c r="G2140">
        <v>289803235</v>
      </c>
      <c r="H2140" t="s">
        <v>94</v>
      </c>
      <c r="I2140" t="s">
        <v>426</v>
      </c>
      <c r="J2140" t="s">
        <v>71</v>
      </c>
      <c r="K2140" t="s">
        <v>72</v>
      </c>
      <c r="L2140" t="s">
        <v>7487</v>
      </c>
      <c r="M2140">
        <v>174824033</v>
      </c>
      <c r="N2140">
        <v>2.1</v>
      </c>
      <c r="O2140" t="s">
        <v>7475</v>
      </c>
      <c r="P2140">
        <v>0.36959999999999998</v>
      </c>
      <c r="Q2140">
        <v>1</v>
      </c>
      <c r="R2140">
        <v>0</v>
      </c>
      <c r="S2140">
        <v>0</v>
      </c>
      <c r="T2140" t="s">
        <v>3882</v>
      </c>
      <c r="U2140">
        <v>0</v>
      </c>
      <c r="V2140" t="s">
        <v>7490</v>
      </c>
      <c r="W2140" t="s">
        <v>70</v>
      </c>
    </row>
    <row r="2141" spans="1:23" x14ac:dyDescent="0.2">
      <c r="A2141" t="s">
        <v>3882</v>
      </c>
      <c r="B2141">
        <v>0</v>
      </c>
      <c r="C2141">
        <v>120762</v>
      </c>
      <c r="D2141" t="s">
        <v>90</v>
      </c>
      <c r="E2141">
        <v>1.1499999999999999</v>
      </c>
      <c r="F2141">
        <v>16169685</v>
      </c>
      <c r="G2141">
        <v>289824322</v>
      </c>
      <c r="H2141" t="s">
        <v>7524</v>
      </c>
      <c r="I2141" t="s">
        <v>7525</v>
      </c>
      <c r="J2141" t="s">
        <v>71</v>
      </c>
      <c r="K2141" t="s">
        <v>72</v>
      </c>
      <c r="L2141" t="s">
        <v>7526</v>
      </c>
      <c r="M2141">
        <v>174836933</v>
      </c>
      <c r="N2141">
        <v>1.68</v>
      </c>
      <c r="O2141" t="s">
        <v>7475</v>
      </c>
      <c r="P2141">
        <v>0.13524</v>
      </c>
      <c r="Q2141">
        <v>1</v>
      </c>
      <c r="R2141">
        <v>0</v>
      </c>
      <c r="S2141">
        <v>0</v>
      </c>
      <c r="T2141" t="s">
        <v>3882</v>
      </c>
      <c r="U2141">
        <v>0</v>
      </c>
      <c r="V2141" t="s">
        <v>70</v>
      </c>
      <c r="W2141" t="s">
        <v>70</v>
      </c>
    </row>
    <row r="2142" spans="1:23" x14ac:dyDescent="0.2">
      <c r="A2142" t="s">
        <v>3882</v>
      </c>
      <c r="B2142">
        <v>0</v>
      </c>
      <c r="C2142">
        <v>120762</v>
      </c>
      <c r="D2142" t="s">
        <v>90</v>
      </c>
      <c r="E2142">
        <v>1.7</v>
      </c>
      <c r="F2142">
        <v>29654558</v>
      </c>
      <c r="G2142">
        <v>332847093</v>
      </c>
      <c r="H2142" t="s">
        <v>311</v>
      </c>
      <c r="I2142" t="s">
        <v>1087</v>
      </c>
      <c r="J2142" t="s">
        <v>71</v>
      </c>
      <c r="K2142" t="s">
        <v>72</v>
      </c>
      <c r="L2142" t="s">
        <v>7477</v>
      </c>
      <c r="M2142">
        <v>207482439</v>
      </c>
      <c r="N2142">
        <v>1.6319999999999999</v>
      </c>
      <c r="O2142" t="s">
        <v>7475</v>
      </c>
      <c r="P2142">
        <v>1.1097600000000001</v>
      </c>
      <c r="Q2142">
        <v>5</v>
      </c>
      <c r="R2142">
        <v>0</v>
      </c>
      <c r="S2142">
        <v>0</v>
      </c>
      <c r="T2142" t="s">
        <v>3882</v>
      </c>
      <c r="U2142">
        <v>0</v>
      </c>
      <c r="V2142" t="s">
        <v>7484</v>
      </c>
      <c r="W2142" t="s">
        <v>70</v>
      </c>
    </row>
    <row r="2143" spans="1:23" x14ac:dyDescent="0.2">
      <c r="A2143" t="s">
        <v>3882</v>
      </c>
      <c r="B2143">
        <v>0</v>
      </c>
      <c r="C2143">
        <v>507</v>
      </c>
      <c r="D2143" t="s">
        <v>255</v>
      </c>
      <c r="E2143">
        <v>1.95</v>
      </c>
      <c r="F2143">
        <v>28658833</v>
      </c>
      <c r="G2143">
        <v>294115179</v>
      </c>
      <c r="H2143" t="s">
        <v>232</v>
      </c>
      <c r="I2143" t="s">
        <v>233</v>
      </c>
      <c r="J2143" t="s">
        <v>71</v>
      </c>
      <c r="K2143" t="s">
        <v>72</v>
      </c>
      <c r="L2143" t="s">
        <v>7479</v>
      </c>
      <c r="M2143">
        <v>174354791</v>
      </c>
      <c r="N2143">
        <v>1.68</v>
      </c>
      <c r="O2143" t="s">
        <v>7475</v>
      </c>
      <c r="P2143">
        <v>0.26207999999999998</v>
      </c>
      <c r="Q2143">
        <v>1</v>
      </c>
      <c r="R2143">
        <v>0</v>
      </c>
      <c r="S2143">
        <v>0</v>
      </c>
      <c r="T2143" t="s">
        <v>3882</v>
      </c>
      <c r="U2143">
        <v>0</v>
      </c>
      <c r="V2143" t="s">
        <v>7501</v>
      </c>
      <c r="W2143" t="s">
        <v>70</v>
      </c>
    </row>
    <row r="2144" spans="1:23" x14ac:dyDescent="0.2">
      <c r="A2144" t="s">
        <v>3882</v>
      </c>
      <c r="B2144">
        <v>0</v>
      </c>
      <c r="C2144">
        <v>301760</v>
      </c>
      <c r="D2144" t="s">
        <v>220</v>
      </c>
      <c r="E2144">
        <v>1.95</v>
      </c>
      <c r="F2144">
        <v>27368317</v>
      </c>
      <c r="G2144">
        <v>335974420</v>
      </c>
      <c r="H2144" t="s">
        <v>213</v>
      </c>
      <c r="I2144" t="s">
        <v>214</v>
      </c>
      <c r="J2144" t="s">
        <v>71</v>
      </c>
      <c r="K2144" t="s">
        <v>72</v>
      </c>
      <c r="L2144" t="s">
        <v>7487</v>
      </c>
      <c r="M2144">
        <v>174824033</v>
      </c>
      <c r="N2144">
        <v>2.1</v>
      </c>
      <c r="O2144" t="s">
        <v>7475</v>
      </c>
      <c r="P2144">
        <v>0.3276</v>
      </c>
      <c r="Q2144">
        <v>1</v>
      </c>
      <c r="R2144">
        <v>0</v>
      </c>
      <c r="S2144">
        <v>0</v>
      </c>
      <c r="T2144" t="s">
        <v>3882</v>
      </c>
      <c r="U2144">
        <v>0</v>
      </c>
      <c r="V2144" t="s">
        <v>7496</v>
      </c>
      <c r="W2144" t="s">
        <v>70</v>
      </c>
    </row>
    <row r="2145" spans="1:23" x14ac:dyDescent="0.2">
      <c r="A2145" t="s">
        <v>3882</v>
      </c>
      <c r="B2145">
        <v>0</v>
      </c>
      <c r="C2145">
        <v>130744</v>
      </c>
      <c r="D2145" t="s">
        <v>177</v>
      </c>
      <c r="E2145">
        <v>1.2</v>
      </c>
      <c r="F2145">
        <v>27064010</v>
      </c>
      <c r="G2145">
        <v>289803236</v>
      </c>
      <c r="H2145" t="s">
        <v>74</v>
      </c>
      <c r="I2145" t="s">
        <v>672</v>
      </c>
      <c r="J2145" t="s">
        <v>71</v>
      </c>
      <c r="K2145" t="s">
        <v>72</v>
      </c>
      <c r="L2145" t="s">
        <v>7487</v>
      </c>
      <c r="M2145">
        <v>174824033</v>
      </c>
      <c r="N2145">
        <v>2.1</v>
      </c>
      <c r="O2145" t="s">
        <v>7475</v>
      </c>
      <c r="P2145">
        <v>0.80640000000000001</v>
      </c>
      <c r="Q2145">
        <v>4</v>
      </c>
      <c r="R2145">
        <v>0</v>
      </c>
      <c r="S2145">
        <v>0</v>
      </c>
      <c r="T2145" t="s">
        <v>3882</v>
      </c>
      <c r="U2145">
        <v>0</v>
      </c>
      <c r="V2145" t="s">
        <v>7498</v>
      </c>
      <c r="W2145" t="s">
        <v>70</v>
      </c>
    </row>
    <row r="2146" spans="1:23" x14ac:dyDescent="0.2">
      <c r="A2146" t="s">
        <v>3882</v>
      </c>
      <c r="B2146">
        <v>0</v>
      </c>
      <c r="C2146">
        <v>507</v>
      </c>
      <c r="D2146" t="s">
        <v>255</v>
      </c>
      <c r="E2146">
        <v>1.7</v>
      </c>
      <c r="F2146">
        <v>29654558</v>
      </c>
      <c r="G2146">
        <v>332847098</v>
      </c>
      <c r="H2146" t="s">
        <v>146</v>
      </c>
      <c r="I2146" t="s">
        <v>345</v>
      </c>
      <c r="J2146" t="s">
        <v>71</v>
      </c>
      <c r="K2146" t="s">
        <v>72</v>
      </c>
      <c r="L2146" t="s">
        <v>7477</v>
      </c>
      <c r="M2146">
        <v>207482439</v>
      </c>
      <c r="N2146">
        <v>1.6319999999999999</v>
      </c>
      <c r="O2146" t="s">
        <v>7475</v>
      </c>
      <c r="P2146">
        <v>0.22195200000000001</v>
      </c>
      <c r="Q2146">
        <v>1</v>
      </c>
      <c r="R2146">
        <v>0</v>
      </c>
      <c r="S2146">
        <v>0</v>
      </c>
      <c r="T2146" t="s">
        <v>3882</v>
      </c>
      <c r="U2146">
        <v>0</v>
      </c>
      <c r="V2146" t="s">
        <v>7484</v>
      </c>
      <c r="W2146" t="s">
        <v>70</v>
      </c>
    </row>
    <row r="2147" spans="1:23" x14ac:dyDescent="0.2">
      <c r="A2147" t="s">
        <v>3882</v>
      </c>
      <c r="B2147">
        <v>0</v>
      </c>
      <c r="C2147">
        <v>117986</v>
      </c>
      <c r="D2147" t="s">
        <v>96</v>
      </c>
      <c r="E2147">
        <v>1.8</v>
      </c>
      <c r="F2147">
        <v>29995223</v>
      </c>
      <c r="G2147">
        <v>332847095</v>
      </c>
      <c r="H2147" t="s">
        <v>164</v>
      </c>
      <c r="I2147" t="s">
        <v>269</v>
      </c>
      <c r="J2147" t="s">
        <v>71</v>
      </c>
      <c r="K2147" t="s">
        <v>72</v>
      </c>
      <c r="L2147" t="s">
        <v>7477</v>
      </c>
      <c r="M2147">
        <v>207482439</v>
      </c>
      <c r="N2147">
        <v>1.6319999999999999</v>
      </c>
      <c r="O2147" t="s">
        <v>7475</v>
      </c>
      <c r="P2147">
        <v>0.20563200000000001</v>
      </c>
      <c r="Q2147">
        <v>1</v>
      </c>
      <c r="R2147">
        <v>0</v>
      </c>
      <c r="S2147">
        <v>0</v>
      </c>
      <c r="T2147" t="s">
        <v>3882</v>
      </c>
      <c r="U2147">
        <v>0</v>
      </c>
      <c r="V2147" t="s">
        <v>70</v>
      </c>
      <c r="W2147" t="s">
        <v>70</v>
      </c>
    </row>
    <row r="2148" spans="1:23" x14ac:dyDescent="0.2">
      <c r="A2148" t="s">
        <v>3882</v>
      </c>
      <c r="B2148">
        <v>0</v>
      </c>
      <c r="C2148">
        <v>507</v>
      </c>
      <c r="D2148" t="s">
        <v>255</v>
      </c>
      <c r="E2148">
        <v>2.2000000000000002</v>
      </c>
      <c r="F2148">
        <v>28658162</v>
      </c>
      <c r="G2148">
        <v>294115181</v>
      </c>
      <c r="H2148" t="s">
        <v>109</v>
      </c>
      <c r="I2148" t="s">
        <v>1137</v>
      </c>
      <c r="J2148" t="s">
        <v>71</v>
      </c>
      <c r="K2148" t="s">
        <v>72</v>
      </c>
      <c r="L2148" t="s">
        <v>7479</v>
      </c>
      <c r="M2148">
        <v>174354791</v>
      </c>
      <c r="N2148">
        <v>1.68</v>
      </c>
      <c r="O2148" t="s">
        <v>7475</v>
      </c>
      <c r="P2148">
        <v>0.29568</v>
      </c>
      <c r="Q2148">
        <v>1</v>
      </c>
      <c r="R2148">
        <v>0</v>
      </c>
      <c r="S2148">
        <v>0</v>
      </c>
      <c r="T2148" t="s">
        <v>3882</v>
      </c>
      <c r="U2148">
        <v>0</v>
      </c>
      <c r="V2148" t="s">
        <v>7480</v>
      </c>
      <c r="W2148" t="s">
        <v>70</v>
      </c>
    </row>
    <row r="2149" spans="1:23" x14ac:dyDescent="0.2">
      <c r="A2149" t="s">
        <v>3882</v>
      </c>
      <c r="B2149">
        <v>0</v>
      </c>
      <c r="C2149">
        <v>120762</v>
      </c>
      <c r="D2149" t="s">
        <v>90</v>
      </c>
      <c r="E2149">
        <v>1.65</v>
      </c>
      <c r="F2149">
        <v>29691413</v>
      </c>
      <c r="G2149">
        <v>289784442</v>
      </c>
      <c r="H2149" t="s">
        <v>109</v>
      </c>
      <c r="I2149" t="s">
        <v>110</v>
      </c>
      <c r="J2149" t="s">
        <v>71</v>
      </c>
      <c r="K2149" t="s">
        <v>72</v>
      </c>
      <c r="L2149" t="s">
        <v>7483</v>
      </c>
      <c r="M2149">
        <v>170181975</v>
      </c>
      <c r="N2149">
        <v>1.536</v>
      </c>
      <c r="O2149" t="s">
        <v>7475</v>
      </c>
      <c r="P2149">
        <v>0.20275199999999999</v>
      </c>
      <c r="Q2149">
        <v>1</v>
      </c>
      <c r="R2149">
        <v>0</v>
      </c>
      <c r="S2149">
        <v>0</v>
      </c>
      <c r="T2149" t="s">
        <v>3882</v>
      </c>
      <c r="U2149">
        <v>0</v>
      </c>
      <c r="V2149" t="s">
        <v>7502</v>
      </c>
      <c r="W2149" t="s">
        <v>70</v>
      </c>
    </row>
    <row r="2150" spans="1:23" x14ac:dyDescent="0.2">
      <c r="A2150" t="s">
        <v>3882</v>
      </c>
      <c r="B2150">
        <v>0</v>
      </c>
      <c r="C2150">
        <v>507</v>
      </c>
      <c r="D2150" t="s">
        <v>255</v>
      </c>
      <c r="E2150">
        <v>2.2000000000000002</v>
      </c>
      <c r="F2150">
        <v>27953568</v>
      </c>
      <c r="G2150">
        <v>289091075</v>
      </c>
      <c r="H2150" t="s">
        <v>146</v>
      </c>
      <c r="I2150" t="s">
        <v>382</v>
      </c>
      <c r="J2150" t="s">
        <v>71</v>
      </c>
      <c r="K2150" t="s">
        <v>72</v>
      </c>
      <c r="L2150" t="s">
        <v>7479</v>
      </c>
      <c r="M2150">
        <v>174354791</v>
      </c>
      <c r="N2150">
        <v>1.68</v>
      </c>
      <c r="O2150" t="s">
        <v>7475</v>
      </c>
      <c r="P2150">
        <v>0.29568</v>
      </c>
      <c r="Q2150">
        <v>1</v>
      </c>
      <c r="R2150">
        <v>0</v>
      </c>
      <c r="S2150">
        <v>0</v>
      </c>
      <c r="T2150" t="s">
        <v>3882</v>
      </c>
      <c r="U2150">
        <v>0</v>
      </c>
      <c r="V2150" t="s">
        <v>7488</v>
      </c>
      <c r="W2150" t="s">
        <v>70</v>
      </c>
    </row>
    <row r="2151" spans="1:23" x14ac:dyDescent="0.2">
      <c r="A2151" t="s">
        <v>3882</v>
      </c>
      <c r="B2151">
        <v>0</v>
      </c>
      <c r="C2151">
        <v>301760</v>
      </c>
      <c r="D2151" t="s">
        <v>220</v>
      </c>
      <c r="E2151">
        <v>2.2000000000000002</v>
      </c>
      <c r="F2151">
        <v>27953568</v>
      </c>
      <c r="G2151">
        <v>289091074</v>
      </c>
      <c r="H2151" t="s">
        <v>74</v>
      </c>
      <c r="I2151" t="s">
        <v>75</v>
      </c>
      <c r="J2151" t="s">
        <v>71</v>
      </c>
      <c r="K2151" t="s">
        <v>72</v>
      </c>
      <c r="L2151" t="s">
        <v>7479</v>
      </c>
      <c r="M2151">
        <v>174354791</v>
      </c>
      <c r="N2151">
        <v>1.68</v>
      </c>
      <c r="O2151" t="s">
        <v>7475</v>
      </c>
      <c r="P2151">
        <v>0.59136</v>
      </c>
      <c r="Q2151">
        <v>2</v>
      </c>
      <c r="R2151">
        <v>0</v>
      </c>
      <c r="S2151">
        <v>0</v>
      </c>
      <c r="T2151" t="s">
        <v>3882</v>
      </c>
      <c r="U2151">
        <v>0</v>
      </c>
      <c r="V2151" t="s">
        <v>7488</v>
      </c>
      <c r="W2151" t="s">
        <v>70</v>
      </c>
    </row>
    <row r="2152" spans="1:23" x14ac:dyDescent="0.2">
      <c r="A2152" t="s">
        <v>3882</v>
      </c>
      <c r="B2152">
        <v>0</v>
      </c>
      <c r="C2152">
        <v>301760</v>
      </c>
      <c r="D2152" t="s">
        <v>220</v>
      </c>
      <c r="E2152">
        <v>1</v>
      </c>
      <c r="F2152">
        <v>28620270</v>
      </c>
      <c r="G2152">
        <v>289803236</v>
      </c>
      <c r="H2152" t="s">
        <v>74</v>
      </c>
      <c r="I2152" t="s">
        <v>672</v>
      </c>
      <c r="J2152" t="s">
        <v>71</v>
      </c>
      <c r="K2152" t="s">
        <v>72</v>
      </c>
      <c r="L2152" t="s">
        <v>7487</v>
      </c>
      <c r="M2152">
        <v>174824033</v>
      </c>
      <c r="N2152">
        <v>2.1</v>
      </c>
      <c r="O2152" t="s">
        <v>7475</v>
      </c>
      <c r="P2152">
        <v>2.8559999999999999</v>
      </c>
      <c r="Q2152">
        <v>17</v>
      </c>
      <c r="R2152">
        <v>0</v>
      </c>
      <c r="S2152">
        <v>0</v>
      </c>
      <c r="T2152" t="s">
        <v>3882</v>
      </c>
      <c r="U2152">
        <v>0</v>
      </c>
      <c r="V2152" t="s">
        <v>7503</v>
      </c>
      <c r="W2152" t="s">
        <v>70</v>
      </c>
    </row>
    <row r="2153" spans="1:23" x14ac:dyDescent="0.2">
      <c r="A2153" t="s">
        <v>3882</v>
      </c>
      <c r="B2153">
        <v>0</v>
      </c>
      <c r="C2153">
        <v>301760</v>
      </c>
      <c r="D2153" t="s">
        <v>220</v>
      </c>
      <c r="E2153">
        <v>1.4</v>
      </c>
      <c r="F2153">
        <v>30881393</v>
      </c>
      <c r="G2153">
        <v>289803235</v>
      </c>
      <c r="H2153" t="s">
        <v>94</v>
      </c>
      <c r="I2153" t="s">
        <v>426</v>
      </c>
      <c r="J2153" t="s">
        <v>71</v>
      </c>
      <c r="K2153" t="s">
        <v>72</v>
      </c>
      <c r="L2153" t="s">
        <v>7487</v>
      </c>
      <c r="M2153">
        <v>174824033</v>
      </c>
      <c r="N2153">
        <v>2.1</v>
      </c>
      <c r="O2153" t="s">
        <v>7475</v>
      </c>
      <c r="P2153">
        <v>2.1168</v>
      </c>
      <c r="Q2153">
        <v>9</v>
      </c>
      <c r="R2153">
        <v>0</v>
      </c>
      <c r="S2153">
        <v>0</v>
      </c>
      <c r="T2153" t="s">
        <v>3882</v>
      </c>
      <c r="U2153">
        <v>0</v>
      </c>
      <c r="V2153" t="s">
        <v>7507</v>
      </c>
      <c r="W2153" t="s">
        <v>70</v>
      </c>
    </row>
    <row r="2154" spans="1:23" x14ac:dyDescent="0.2">
      <c r="A2154" t="s">
        <v>3882</v>
      </c>
      <c r="B2154">
        <v>0</v>
      </c>
      <c r="C2154">
        <v>301760</v>
      </c>
      <c r="D2154" t="s">
        <v>220</v>
      </c>
      <c r="E2154">
        <v>1.2</v>
      </c>
      <c r="F2154">
        <v>27064010</v>
      </c>
      <c r="G2154">
        <v>332847094</v>
      </c>
      <c r="H2154" t="s">
        <v>204</v>
      </c>
      <c r="I2154" t="s">
        <v>650</v>
      </c>
      <c r="J2154" t="s">
        <v>71</v>
      </c>
      <c r="K2154" t="s">
        <v>72</v>
      </c>
      <c r="L2154" t="s">
        <v>7477</v>
      </c>
      <c r="M2154">
        <v>207482439</v>
      </c>
      <c r="N2154">
        <v>1.6319999999999999</v>
      </c>
      <c r="O2154" t="s">
        <v>7475</v>
      </c>
      <c r="P2154">
        <v>0.15667200000000001</v>
      </c>
      <c r="Q2154">
        <v>1</v>
      </c>
      <c r="R2154">
        <v>0</v>
      </c>
      <c r="S2154">
        <v>0</v>
      </c>
      <c r="T2154" t="s">
        <v>3882</v>
      </c>
      <c r="U2154">
        <v>0</v>
      </c>
      <c r="V2154" t="s">
        <v>7498</v>
      </c>
      <c r="W2154" t="s">
        <v>70</v>
      </c>
    </row>
    <row r="2155" spans="1:23" x14ac:dyDescent="0.2">
      <c r="A2155" t="s">
        <v>3882</v>
      </c>
      <c r="B2155">
        <v>0</v>
      </c>
      <c r="C2155">
        <v>301809</v>
      </c>
      <c r="D2155" t="s">
        <v>166</v>
      </c>
      <c r="E2155">
        <v>1.4</v>
      </c>
      <c r="F2155">
        <v>30446891</v>
      </c>
      <c r="G2155">
        <v>289803238</v>
      </c>
      <c r="H2155" t="s">
        <v>102</v>
      </c>
      <c r="I2155" t="s">
        <v>1273</v>
      </c>
      <c r="J2155" t="s">
        <v>71</v>
      </c>
      <c r="K2155" t="s">
        <v>72</v>
      </c>
      <c r="L2155" t="s">
        <v>7487</v>
      </c>
      <c r="M2155">
        <v>174824033</v>
      </c>
      <c r="N2155">
        <v>2.1</v>
      </c>
      <c r="O2155" t="s">
        <v>7475</v>
      </c>
      <c r="P2155">
        <v>2.3519999999999999</v>
      </c>
      <c r="Q2155">
        <v>10</v>
      </c>
      <c r="R2155">
        <v>0</v>
      </c>
      <c r="S2155">
        <v>0</v>
      </c>
      <c r="T2155" t="s">
        <v>3882</v>
      </c>
      <c r="U2155">
        <v>0</v>
      </c>
      <c r="V2155" t="s">
        <v>7492</v>
      </c>
      <c r="W2155" t="s">
        <v>7493</v>
      </c>
    </row>
    <row r="2156" spans="1:23" x14ac:dyDescent="0.2">
      <c r="A2156" t="s">
        <v>3882</v>
      </c>
      <c r="B2156">
        <v>0</v>
      </c>
      <c r="C2156">
        <v>301760</v>
      </c>
      <c r="D2156" t="s">
        <v>220</v>
      </c>
      <c r="E2156">
        <v>1.4</v>
      </c>
      <c r="F2156">
        <v>30881393</v>
      </c>
      <c r="G2156">
        <v>289091073</v>
      </c>
      <c r="H2156" t="s">
        <v>94</v>
      </c>
      <c r="I2156" t="s">
        <v>756</v>
      </c>
      <c r="J2156" t="s">
        <v>71</v>
      </c>
      <c r="K2156" t="s">
        <v>72</v>
      </c>
      <c r="L2156" t="s">
        <v>7479</v>
      </c>
      <c r="M2156">
        <v>174354791</v>
      </c>
      <c r="N2156">
        <v>1.68</v>
      </c>
      <c r="O2156" t="s">
        <v>7475</v>
      </c>
      <c r="P2156">
        <v>0.94079999999999997</v>
      </c>
      <c r="Q2156">
        <v>5</v>
      </c>
      <c r="R2156">
        <v>0</v>
      </c>
      <c r="S2156">
        <v>0</v>
      </c>
      <c r="T2156" t="s">
        <v>3882</v>
      </c>
      <c r="U2156">
        <v>0</v>
      </c>
      <c r="V2156" t="s">
        <v>7507</v>
      </c>
      <c r="W2156" t="s">
        <v>70</v>
      </c>
    </row>
    <row r="2157" spans="1:23" x14ac:dyDescent="0.2">
      <c r="A2157" t="s">
        <v>3882</v>
      </c>
      <c r="B2157">
        <v>0</v>
      </c>
      <c r="C2157">
        <v>206348</v>
      </c>
      <c r="D2157" t="s">
        <v>76</v>
      </c>
      <c r="E2157">
        <v>2.2000000000000002</v>
      </c>
      <c r="F2157">
        <v>30296144</v>
      </c>
      <c r="G2157">
        <v>332847095</v>
      </c>
      <c r="H2157" t="s">
        <v>164</v>
      </c>
      <c r="I2157" t="s">
        <v>269</v>
      </c>
      <c r="J2157" t="s">
        <v>71</v>
      </c>
      <c r="K2157" t="s">
        <v>72</v>
      </c>
      <c r="L2157" t="s">
        <v>7477</v>
      </c>
      <c r="M2157">
        <v>207482439</v>
      </c>
      <c r="N2157">
        <v>1.6319999999999999</v>
      </c>
      <c r="O2157" t="s">
        <v>7475</v>
      </c>
      <c r="P2157">
        <v>0.28723199999999999</v>
      </c>
      <c r="Q2157">
        <v>1</v>
      </c>
      <c r="R2157">
        <v>0</v>
      </c>
      <c r="S2157">
        <v>0</v>
      </c>
      <c r="T2157" t="s">
        <v>3882</v>
      </c>
      <c r="U2157">
        <v>0</v>
      </c>
      <c r="V2157" t="s">
        <v>7491</v>
      </c>
      <c r="W2157" t="s">
        <v>70</v>
      </c>
    </row>
    <row r="2158" spans="1:23" x14ac:dyDescent="0.2">
      <c r="A2158" t="s">
        <v>3882</v>
      </c>
      <c r="B2158">
        <v>0</v>
      </c>
      <c r="C2158">
        <v>507</v>
      </c>
      <c r="D2158" t="s">
        <v>255</v>
      </c>
      <c r="E2158">
        <v>2.2000000000000002</v>
      </c>
      <c r="F2158">
        <v>30296144</v>
      </c>
      <c r="G2158">
        <v>289803238</v>
      </c>
      <c r="H2158" t="s">
        <v>102</v>
      </c>
      <c r="I2158" t="s">
        <v>1273</v>
      </c>
      <c r="J2158" t="s">
        <v>71</v>
      </c>
      <c r="K2158" t="s">
        <v>72</v>
      </c>
      <c r="L2158" t="s">
        <v>7487</v>
      </c>
      <c r="M2158">
        <v>174824033</v>
      </c>
      <c r="N2158">
        <v>2.1</v>
      </c>
      <c r="O2158" t="s">
        <v>7475</v>
      </c>
      <c r="P2158">
        <v>0.36959999999999998</v>
      </c>
      <c r="Q2158">
        <v>1</v>
      </c>
      <c r="R2158">
        <v>0</v>
      </c>
      <c r="S2158">
        <v>0</v>
      </c>
      <c r="T2158" t="s">
        <v>3882</v>
      </c>
      <c r="U2158">
        <v>0</v>
      </c>
      <c r="V2158" t="s">
        <v>7491</v>
      </c>
      <c r="W2158" t="s">
        <v>70</v>
      </c>
    </row>
    <row r="2159" spans="1:23" x14ac:dyDescent="0.2">
      <c r="A2159" t="s">
        <v>3882</v>
      </c>
      <c r="B2159">
        <v>0</v>
      </c>
      <c r="C2159">
        <v>300571</v>
      </c>
      <c r="D2159" t="s">
        <v>460</v>
      </c>
      <c r="E2159">
        <v>2.2000000000000002</v>
      </c>
      <c r="F2159">
        <v>29654021</v>
      </c>
      <c r="G2159">
        <v>289091074</v>
      </c>
      <c r="H2159" t="s">
        <v>74</v>
      </c>
      <c r="I2159" t="s">
        <v>75</v>
      </c>
      <c r="J2159" t="s">
        <v>71</v>
      </c>
      <c r="K2159" t="s">
        <v>72</v>
      </c>
      <c r="L2159" t="s">
        <v>7479</v>
      </c>
      <c r="M2159">
        <v>174354791</v>
      </c>
      <c r="N2159">
        <v>1.68</v>
      </c>
      <c r="O2159" t="s">
        <v>7475</v>
      </c>
      <c r="P2159">
        <v>0.29568</v>
      </c>
      <c r="Q2159">
        <v>1</v>
      </c>
      <c r="R2159">
        <v>0</v>
      </c>
      <c r="S2159">
        <v>0</v>
      </c>
      <c r="T2159" t="s">
        <v>3882</v>
      </c>
      <c r="U2159">
        <v>0</v>
      </c>
      <c r="V2159" t="s">
        <v>7478</v>
      </c>
      <c r="W2159" t="s">
        <v>70</v>
      </c>
    </row>
    <row r="2160" spans="1:23" x14ac:dyDescent="0.2">
      <c r="A2160" t="s">
        <v>3882</v>
      </c>
      <c r="B2160">
        <v>0</v>
      </c>
      <c r="C2160">
        <v>2737</v>
      </c>
      <c r="D2160" t="s">
        <v>298</v>
      </c>
      <c r="E2160">
        <v>1.4</v>
      </c>
      <c r="F2160">
        <v>30446891</v>
      </c>
      <c r="G2160">
        <v>332847097</v>
      </c>
      <c r="H2160" t="s">
        <v>74</v>
      </c>
      <c r="I2160" t="s">
        <v>125</v>
      </c>
      <c r="J2160" t="s">
        <v>71</v>
      </c>
      <c r="K2160" t="s">
        <v>72</v>
      </c>
      <c r="L2160" t="s">
        <v>7477</v>
      </c>
      <c r="M2160">
        <v>207482439</v>
      </c>
      <c r="N2160">
        <v>1.6319999999999999</v>
      </c>
      <c r="O2160" t="s">
        <v>7475</v>
      </c>
      <c r="P2160">
        <v>0.182784</v>
      </c>
      <c r="Q2160">
        <v>1</v>
      </c>
      <c r="R2160">
        <v>0</v>
      </c>
      <c r="S2160">
        <v>0</v>
      </c>
      <c r="T2160" t="s">
        <v>3882</v>
      </c>
      <c r="U2160">
        <v>0</v>
      </c>
      <c r="V2160" t="s">
        <v>7492</v>
      </c>
      <c r="W2160" t="s">
        <v>7493</v>
      </c>
    </row>
    <row r="2161" spans="1:23" x14ac:dyDescent="0.2">
      <c r="A2161" t="s">
        <v>3882</v>
      </c>
      <c r="B2161">
        <v>0</v>
      </c>
      <c r="C2161">
        <v>206348</v>
      </c>
      <c r="D2161" t="s">
        <v>76</v>
      </c>
      <c r="E2161">
        <v>1.6</v>
      </c>
      <c r="F2161">
        <v>27060677</v>
      </c>
      <c r="G2161">
        <v>494288479</v>
      </c>
      <c r="H2161" t="s">
        <v>2854</v>
      </c>
      <c r="I2161" t="s">
        <v>7521</v>
      </c>
      <c r="J2161" t="s">
        <v>71</v>
      </c>
      <c r="K2161" t="s">
        <v>70</v>
      </c>
      <c r="L2161" t="s">
        <v>7516</v>
      </c>
      <c r="M2161">
        <v>329899164</v>
      </c>
      <c r="N2161">
        <v>2.52</v>
      </c>
      <c r="O2161" t="s">
        <v>7475</v>
      </c>
      <c r="P2161">
        <v>0.32256000000000001</v>
      </c>
      <c r="Q2161">
        <v>1</v>
      </c>
      <c r="R2161">
        <v>0</v>
      </c>
      <c r="S2161">
        <v>0</v>
      </c>
      <c r="T2161" t="s">
        <v>3882</v>
      </c>
      <c r="U2161">
        <v>0</v>
      </c>
      <c r="V2161" t="s">
        <v>7509</v>
      </c>
      <c r="W2161" t="s">
        <v>70</v>
      </c>
    </row>
    <row r="2162" spans="1:23" x14ac:dyDescent="0.2">
      <c r="A2162" t="s">
        <v>3882</v>
      </c>
      <c r="B2162">
        <v>0</v>
      </c>
      <c r="C2162">
        <v>507</v>
      </c>
      <c r="D2162" t="s">
        <v>255</v>
      </c>
      <c r="E2162">
        <v>2.2000000000000002</v>
      </c>
      <c r="F2162">
        <v>28658162</v>
      </c>
      <c r="G2162">
        <v>314483128</v>
      </c>
      <c r="H2162" t="s">
        <v>304</v>
      </c>
      <c r="I2162" t="s">
        <v>305</v>
      </c>
      <c r="J2162" t="s">
        <v>71</v>
      </c>
      <c r="K2162" t="s">
        <v>72</v>
      </c>
      <c r="L2162" t="s">
        <v>7483</v>
      </c>
      <c r="M2162">
        <v>170181975</v>
      </c>
      <c r="N2162">
        <v>1.536</v>
      </c>
      <c r="O2162" t="s">
        <v>7475</v>
      </c>
      <c r="P2162">
        <v>0.54067200000000004</v>
      </c>
      <c r="Q2162">
        <v>2</v>
      </c>
      <c r="R2162">
        <v>0</v>
      </c>
      <c r="S2162">
        <v>0</v>
      </c>
      <c r="T2162" t="s">
        <v>3882</v>
      </c>
      <c r="U2162">
        <v>0</v>
      </c>
      <c r="V2162" t="s">
        <v>7480</v>
      </c>
      <c r="W2162" t="s">
        <v>70</v>
      </c>
    </row>
    <row r="2163" spans="1:23" x14ac:dyDescent="0.2">
      <c r="A2163" t="s">
        <v>3882</v>
      </c>
      <c r="B2163">
        <v>0</v>
      </c>
      <c r="C2163">
        <v>208277</v>
      </c>
      <c r="D2163" t="s">
        <v>568</v>
      </c>
      <c r="E2163">
        <v>1.2</v>
      </c>
      <c r="F2163">
        <v>27985015</v>
      </c>
      <c r="G2163">
        <v>289803236</v>
      </c>
      <c r="H2163" t="s">
        <v>74</v>
      </c>
      <c r="I2163" t="s">
        <v>672</v>
      </c>
      <c r="J2163" t="s">
        <v>71</v>
      </c>
      <c r="K2163" t="s">
        <v>72</v>
      </c>
      <c r="L2163" t="s">
        <v>7487</v>
      </c>
      <c r="M2163">
        <v>174824033</v>
      </c>
      <c r="N2163">
        <v>2.1</v>
      </c>
      <c r="O2163" t="s">
        <v>7475</v>
      </c>
      <c r="P2163">
        <v>0.2016</v>
      </c>
      <c r="Q2163">
        <v>1</v>
      </c>
      <c r="R2163">
        <v>0</v>
      </c>
      <c r="S2163">
        <v>0</v>
      </c>
      <c r="T2163" t="s">
        <v>3882</v>
      </c>
      <c r="U2163">
        <v>0</v>
      </c>
      <c r="V2163" t="s">
        <v>7488</v>
      </c>
      <c r="W2163" t="s">
        <v>70</v>
      </c>
    </row>
    <row r="2164" spans="1:23" x14ac:dyDescent="0.2">
      <c r="A2164" t="s">
        <v>3882</v>
      </c>
      <c r="B2164">
        <v>0</v>
      </c>
      <c r="C2164">
        <v>507</v>
      </c>
      <c r="D2164" t="s">
        <v>255</v>
      </c>
      <c r="E2164">
        <v>1.45</v>
      </c>
      <c r="F2164">
        <v>29995223</v>
      </c>
      <c r="G2164">
        <v>289091073</v>
      </c>
      <c r="H2164" t="s">
        <v>94</v>
      </c>
      <c r="I2164" t="s">
        <v>756</v>
      </c>
      <c r="J2164" t="s">
        <v>71</v>
      </c>
      <c r="K2164" t="s">
        <v>72</v>
      </c>
      <c r="L2164" t="s">
        <v>7479</v>
      </c>
      <c r="M2164">
        <v>174354791</v>
      </c>
      <c r="N2164">
        <v>1.68</v>
      </c>
      <c r="O2164" t="s">
        <v>7475</v>
      </c>
      <c r="P2164">
        <v>0.17052</v>
      </c>
      <c r="Q2164">
        <v>1</v>
      </c>
      <c r="R2164">
        <v>0</v>
      </c>
      <c r="S2164">
        <v>0</v>
      </c>
      <c r="T2164" t="s">
        <v>3882</v>
      </c>
      <c r="U2164">
        <v>0</v>
      </c>
      <c r="V2164" t="s">
        <v>70</v>
      </c>
      <c r="W2164" t="s">
        <v>70</v>
      </c>
    </row>
    <row r="2165" spans="1:23" x14ac:dyDescent="0.2">
      <c r="A2165" t="s">
        <v>3882</v>
      </c>
      <c r="B2165">
        <v>0</v>
      </c>
      <c r="C2165">
        <v>130744</v>
      </c>
      <c r="D2165" t="s">
        <v>177</v>
      </c>
      <c r="E2165">
        <v>1.65</v>
      </c>
      <c r="F2165">
        <v>30296128</v>
      </c>
      <c r="G2165">
        <v>289091073</v>
      </c>
      <c r="H2165" t="s">
        <v>94</v>
      </c>
      <c r="I2165" t="s">
        <v>756</v>
      </c>
      <c r="J2165" t="s">
        <v>71</v>
      </c>
      <c r="K2165" t="s">
        <v>72</v>
      </c>
      <c r="L2165" t="s">
        <v>7479</v>
      </c>
      <c r="M2165">
        <v>174354791</v>
      </c>
      <c r="N2165">
        <v>1.68</v>
      </c>
      <c r="O2165" t="s">
        <v>7475</v>
      </c>
      <c r="P2165">
        <v>2.2176</v>
      </c>
      <c r="Q2165">
        <v>10</v>
      </c>
      <c r="R2165">
        <v>0</v>
      </c>
      <c r="S2165">
        <v>0</v>
      </c>
      <c r="T2165" t="s">
        <v>3882</v>
      </c>
      <c r="U2165">
        <v>0</v>
      </c>
      <c r="V2165" t="s">
        <v>7500</v>
      </c>
      <c r="W2165" t="s">
        <v>70</v>
      </c>
    </row>
    <row r="2166" spans="1:23" x14ac:dyDescent="0.2">
      <c r="A2166" t="s">
        <v>3882</v>
      </c>
      <c r="B2166">
        <v>0</v>
      </c>
      <c r="C2166">
        <v>507</v>
      </c>
      <c r="D2166" t="s">
        <v>255</v>
      </c>
      <c r="E2166">
        <v>1.95</v>
      </c>
      <c r="F2166">
        <v>27946301</v>
      </c>
      <c r="G2166">
        <v>289803236</v>
      </c>
      <c r="H2166" t="s">
        <v>74</v>
      </c>
      <c r="I2166" t="s">
        <v>672</v>
      </c>
      <c r="J2166" t="s">
        <v>71</v>
      </c>
      <c r="K2166" t="s">
        <v>72</v>
      </c>
      <c r="L2166" t="s">
        <v>7487</v>
      </c>
      <c r="M2166">
        <v>174824033</v>
      </c>
      <c r="N2166">
        <v>2.1</v>
      </c>
      <c r="O2166" t="s">
        <v>7475</v>
      </c>
      <c r="P2166">
        <v>7.5347999999999997</v>
      </c>
      <c r="Q2166">
        <v>23</v>
      </c>
      <c r="R2166">
        <v>0</v>
      </c>
      <c r="S2166">
        <v>0</v>
      </c>
      <c r="T2166" t="s">
        <v>3882</v>
      </c>
      <c r="U2166">
        <v>0</v>
      </c>
      <c r="V2166" t="s">
        <v>7495</v>
      </c>
      <c r="W2166" t="s">
        <v>70</v>
      </c>
    </row>
    <row r="2167" spans="1:23" x14ac:dyDescent="0.2">
      <c r="A2167" t="s">
        <v>3882</v>
      </c>
      <c r="B2167">
        <v>0</v>
      </c>
      <c r="C2167">
        <v>120762</v>
      </c>
      <c r="D2167" t="s">
        <v>90</v>
      </c>
      <c r="E2167">
        <v>1.95</v>
      </c>
      <c r="F2167">
        <v>27368317</v>
      </c>
      <c r="G2167">
        <v>335974412</v>
      </c>
      <c r="H2167" t="s">
        <v>304</v>
      </c>
      <c r="I2167" t="s">
        <v>1471</v>
      </c>
      <c r="J2167" t="s">
        <v>71</v>
      </c>
      <c r="K2167" t="s">
        <v>72</v>
      </c>
      <c r="L2167" t="s">
        <v>7477</v>
      </c>
      <c r="M2167">
        <v>207482439</v>
      </c>
      <c r="N2167">
        <v>1.6319999999999999</v>
      </c>
      <c r="O2167" t="s">
        <v>7475</v>
      </c>
      <c r="P2167">
        <v>0.25459199999999998</v>
      </c>
      <c r="Q2167">
        <v>1</v>
      </c>
      <c r="R2167">
        <v>0</v>
      </c>
      <c r="S2167">
        <v>0</v>
      </c>
      <c r="T2167" t="s">
        <v>3882</v>
      </c>
      <c r="U2167">
        <v>0</v>
      </c>
      <c r="V2167" t="s">
        <v>7496</v>
      </c>
      <c r="W2167" t="s">
        <v>70</v>
      </c>
    </row>
    <row r="2168" spans="1:23" x14ac:dyDescent="0.2">
      <c r="A2168" t="s">
        <v>3882</v>
      </c>
      <c r="B2168">
        <v>0</v>
      </c>
      <c r="C2168">
        <v>507</v>
      </c>
      <c r="D2168" t="s">
        <v>255</v>
      </c>
      <c r="E2168">
        <v>1.2</v>
      </c>
      <c r="F2168">
        <v>27985015</v>
      </c>
      <c r="G2168">
        <v>289803233</v>
      </c>
      <c r="H2168" t="s">
        <v>204</v>
      </c>
      <c r="I2168" t="s">
        <v>800</v>
      </c>
      <c r="J2168" t="s">
        <v>71</v>
      </c>
      <c r="K2168" t="s">
        <v>72</v>
      </c>
      <c r="L2168" t="s">
        <v>7487</v>
      </c>
      <c r="M2168">
        <v>174824033</v>
      </c>
      <c r="N2168">
        <v>2.1</v>
      </c>
      <c r="O2168" t="s">
        <v>7475</v>
      </c>
      <c r="P2168">
        <v>0.4032</v>
      </c>
      <c r="Q2168">
        <v>2</v>
      </c>
      <c r="R2168">
        <v>0</v>
      </c>
      <c r="S2168">
        <v>0</v>
      </c>
      <c r="T2168" t="s">
        <v>3882</v>
      </c>
      <c r="U2168">
        <v>0</v>
      </c>
      <c r="V2168" t="s">
        <v>7488</v>
      </c>
      <c r="W2168" t="s">
        <v>70</v>
      </c>
    </row>
    <row r="2169" spans="1:23" x14ac:dyDescent="0.2">
      <c r="A2169" t="s">
        <v>3882</v>
      </c>
      <c r="B2169">
        <v>0</v>
      </c>
      <c r="C2169">
        <v>686</v>
      </c>
      <c r="D2169" t="s">
        <v>153</v>
      </c>
      <c r="E2169">
        <v>1.6</v>
      </c>
      <c r="F2169">
        <v>27956503</v>
      </c>
      <c r="G2169">
        <v>294115179</v>
      </c>
      <c r="H2169" t="s">
        <v>232</v>
      </c>
      <c r="I2169" t="s">
        <v>233</v>
      </c>
      <c r="J2169" t="s">
        <v>71</v>
      </c>
      <c r="K2169" t="s">
        <v>72</v>
      </c>
      <c r="L2169" t="s">
        <v>7479</v>
      </c>
      <c r="M2169">
        <v>174354791</v>
      </c>
      <c r="N2169">
        <v>1.68</v>
      </c>
      <c r="O2169" t="s">
        <v>7475</v>
      </c>
      <c r="P2169">
        <v>0.21504000000000001</v>
      </c>
      <c r="Q2169">
        <v>1</v>
      </c>
      <c r="R2169">
        <v>0</v>
      </c>
      <c r="S2169">
        <v>0</v>
      </c>
      <c r="T2169" t="s">
        <v>3882</v>
      </c>
      <c r="U2169">
        <v>0</v>
      </c>
      <c r="V2169" t="s">
        <v>7489</v>
      </c>
      <c r="W2169" t="s">
        <v>70</v>
      </c>
    </row>
    <row r="2170" spans="1:23" x14ac:dyDescent="0.2">
      <c r="A2170" t="s">
        <v>3882</v>
      </c>
      <c r="B2170">
        <v>0</v>
      </c>
      <c r="C2170">
        <v>120762</v>
      </c>
      <c r="D2170" t="s">
        <v>90</v>
      </c>
      <c r="E2170">
        <v>1.6</v>
      </c>
      <c r="F2170">
        <v>27956503</v>
      </c>
      <c r="G2170">
        <v>289091072</v>
      </c>
      <c r="H2170" t="s">
        <v>164</v>
      </c>
      <c r="I2170" t="s">
        <v>226</v>
      </c>
      <c r="J2170" t="s">
        <v>71</v>
      </c>
      <c r="K2170" t="s">
        <v>72</v>
      </c>
      <c r="L2170" t="s">
        <v>7479</v>
      </c>
      <c r="M2170">
        <v>174354791</v>
      </c>
      <c r="N2170">
        <v>1.68</v>
      </c>
      <c r="O2170" t="s">
        <v>7475</v>
      </c>
      <c r="P2170">
        <v>3.2256</v>
      </c>
      <c r="Q2170">
        <v>15</v>
      </c>
      <c r="R2170">
        <v>0</v>
      </c>
      <c r="S2170">
        <v>0</v>
      </c>
      <c r="T2170" t="s">
        <v>3882</v>
      </c>
      <c r="U2170">
        <v>0</v>
      </c>
      <c r="V2170" t="s">
        <v>7489</v>
      </c>
      <c r="W2170" t="s">
        <v>70</v>
      </c>
    </row>
    <row r="2171" spans="1:23" x14ac:dyDescent="0.2">
      <c r="A2171" t="s">
        <v>3882</v>
      </c>
      <c r="B2171">
        <v>0</v>
      </c>
      <c r="C2171">
        <v>206348</v>
      </c>
      <c r="D2171" t="s">
        <v>76</v>
      </c>
      <c r="E2171">
        <v>1.6</v>
      </c>
      <c r="F2171">
        <v>27060677</v>
      </c>
      <c r="G2171">
        <v>494288472</v>
      </c>
      <c r="H2171" t="s">
        <v>74</v>
      </c>
      <c r="I2171" t="s">
        <v>7522</v>
      </c>
      <c r="J2171" t="s">
        <v>71</v>
      </c>
      <c r="K2171" t="s">
        <v>70</v>
      </c>
      <c r="L2171" t="s">
        <v>7516</v>
      </c>
      <c r="M2171">
        <v>329899164</v>
      </c>
      <c r="N2171">
        <v>2.52</v>
      </c>
      <c r="O2171" t="s">
        <v>7475</v>
      </c>
      <c r="P2171">
        <v>0.32256000000000001</v>
      </c>
      <c r="Q2171">
        <v>1</v>
      </c>
      <c r="R2171">
        <v>0</v>
      </c>
      <c r="S2171">
        <v>0</v>
      </c>
      <c r="T2171" t="s">
        <v>3882</v>
      </c>
      <c r="U2171">
        <v>0</v>
      </c>
      <c r="V2171" t="s">
        <v>7509</v>
      </c>
      <c r="W2171" t="s">
        <v>70</v>
      </c>
    </row>
    <row r="2172" spans="1:23" x14ac:dyDescent="0.2">
      <c r="A2172" t="s">
        <v>3882</v>
      </c>
      <c r="B2172">
        <v>0</v>
      </c>
      <c r="C2172">
        <v>208277</v>
      </c>
      <c r="D2172" t="s">
        <v>568</v>
      </c>
      <c r="E2172">
        <v>1.95</v>
      </c>
      <c r="F2172">
        <v>27368317</v>
      </c>
      <c r="G2172">
        <v>335974413</v>
      </c>
      <c r="H2172" t="s">
        <v>213</v>
      </c>
      <c r="I2172" t="s">
        <v>1037</v>
      </c>
      <c r="J2172" t="s">
        <v>71</v>
      </c>
      <c r="K2172" t="s">
        <v>72</v>
      </c>
      <c r="L2172" t="s">
        <v>7477</v>
      </c>
      <c r="M2172">
        <v>207482439</v>
      </c>
      <c r="N2172">
        <v>1.6319999999999999</v>
      </c>
      <c r="O2172" t="s">
        <v>7475</v>
      </c>
      <c r="P2172">
        <v>0.25459199999999998</v>
      </c>
      <c r="Q2172">
        <v>1</v>
      </c>
      <c r="R2172">
        <v>0</v>
      </c>
      <c r="S2172">
        <v>0</v>
      </c>
      <c r="T2172" t="s">
        <v>3882</v>
      </c>
      <c r="U2172">
        <v>0</v>
      </c>
      <c r="V2172" t="s">
        <v>7496</v>
      </c>
      <c r="W2172" t="s">
        <v>70</v>
      </c>
    </row>
    <row r="2173" spans="1:23" x14ac:dyDescent="0.2">
      <c r="A2173" t="s">
        <v>3882</v>
      </c>
      <c r="B2173">
        <v>0</v>
      </c>
      <c r="C2173">
        <v>117986</v>
      </c>
      <c r="D2173" t="s">
        <v>96</v>
      </c>
      <c r="E2173">
        <v>2.2000000000000002</v>
      </c>
      <c r="F2173">
        <v>30164892</v>
      </c>
      <c r="G2173">
        <v>332847094</v>
      </c>
      <c r="H2173" t="s">
        <v>204</v>
      </c>
      <c r="I2173" t="s">
        <v>650</v>
      </c>
      <c r="J2173" t="s">
        <v>71</v>
      </c>
      <c r="K2173" t="s">
        <v>72</v>
      </c>
      <c r="L2173" t="s">
        <v>7477</v>
      </c>
      <c r="M2173">
        <v>207482439</v>
      </c>
      <c r="N2173">
        <v>1.6319999999999999</v>
      </c>
      <c r="O2173" t="s">
        <v>7475</v>
      </c>
      <c r="P2173">
        <v>8.6169600000000006</v>
      </c>
      <c r="Q2173">
        <v>30</v>
      </c>
      <c r="R2173">
        <v>0</v>
      </c>
      <c r="S2173">
        <v>0</v>
      </c>
      <c r="T2173" t="s">
        <v>3882</v>
      </c>
      <c r="U2173">
        <v>0</v>
      </c>
      <c r="V2173" t="s">
        <v>7485</v>
      </c>
      <c r="W2173" t="s">
        <v>70</v>
      </c>
    </row>
    <row r="2174" spans="1:23" x14ac:dyDescent="0.2">
      <c r="A2174" t="s">
        <v>3882</v>
      </c>
      <c r="B2174">
        <v>0</v>
      </c>
      <c r="C2174">
        <v>120762</v>
      </c>
      <c r="D2174" t="s">
        <v>90</v>
      </c>
      <c r="E2174">
        <v>1.6</v>
      </c>
      <c r="F2174">
        <v>27956503</v>
      </c>
      <c r="G2174">
        <v>289803237</v>
      </c>
      <c r="H2174" t="s">
        <v>146</v>
      </c>
      <c r="I2174" t="s">
        <v>474</v>
      </c>
      <c r="J2174" t="s">
        <v>71</v>
      </c>
      <c r="K2174" t="s">
        <v>72</v>
      </c>
      <c r="L2174" t="s">
        <v>7487</v>
      </c>
      <c r="M2174">
        <v>174824033</v>
      </c>
      <c r="N2174">
        <v>2.1</v>
      </c>
      <c r="O2174" t="s">
        <v>7475</v>
      </c>
      <c r="P2174">
        <v>2.9567999999999999</v>
      </c>
      <c r="Q2174">
        <v>11</v>
      </c>
      <c r="R2174">
        <v>0</v>
      </c>
      <c r="S2174">
        <v>0</v>
      </c>
      <c r="T2174" t="s">
        <v>3882</v>
      </c>
      <c r="U2174">
        <v>0</v>
      </c>
      <c r="V2174" t="s">
        <v>7489</v>
      </c>
      <c r="W2174" t="s">
        <v>70</v>
      </c>
    </row>
    <row r="2175" spans="1:23" x14ac:dyDescent="0.2">
      <c r="A2175" t="s">
        <v>3882</v>
      </c>
      <c r="B2175">
        <v>0</v>
      </c>
      <c r="C2175">
        <v>120762</v>
      </c>
      <c r="D2175" t="s">
        <v>90</v>
      </c>
      <c r="E2175">
        <v>2.2000000000000002</v>
      </c>
      <c r="F2175">
        <v>30296144</v>
      </c>
      <c r="G2175">
        <v>294115180</v>
      </c>
      <c r="H2175" t="s">
        <v>102</v>
      </c>
      <c r="I2175" t="s">
        <v>1283</v>
      </c>
      <c r="J2175" t="s">
        <v>71</v>
      </c>
      <c r="K2175" t="s">
        <v>72</v>
      </c>
      <c r="L2175" t="s">
        <v>7479</v>
      </c>
      <c r="M2175">
        <v>174354791</v>
      </c>
      <c r="N2175">
        <v>1.68</v>
      </c>
      <c r="O2175" t="s">
        <v>7475</v>
      </c>
      <c r="P2175">
        <v>0.59136</v>
      </c>
      <c r="Q2175">
        <v>2</v>
      </c>
      <c r="R2175">
        <v>0</v>
      </c>
      <c r="S2175">
        <v>0</v>
      </c>
      <c r="T2175" t="s">
        <v>3882</v>
      </c>
      <c r="U2175">
        <v>0</v>
      </c>
      <c r="V2175" t="s">
        <v>7491</v>
      </c>
      <c r="W2175" t="s">
        <v>70</v>
      </c>
    </row>
    <row r="2176" spans="1:23" x14ac:dyDescent="0.2">
      <c r="A2176" t="s">
        <v>3882</v>
      </c>
      <c r="B2176">
        <v>0</v>
      </c>
      <c r="C2176">
        <v>117986</v>
      </c>
      <c r="D2176" t="s">
        <v>96</v>
      </c>
      <c r="E2176">
        <v>2.2000000000000002</v>
      </c>
      <c r="F2176">
        <v>29654021</v>
      </c>
      <c r="G2176">
        <v>294115179</v>
      </c>
      <c r="H2176" t="s">
        <v>232</v>
      </c>
      <c r="I2176" t="s">
        <v>233</v>
      </c>
      <c r="J2176" t="s">
        <v>71</v>
      </c>
      <c r="K2176" t="s">
        <v>72</v>
      </c>
      <c r="L2176" t="s">
        <v>7479</v>
      </c>
      <c r="M2176">
        <v>174354791</v>
      </c>
      <c r="N2176">
        <v>1.68</v>
      </c>
      <c r="O2176" t="s">
        <v>7475</v>
      </c>
      <c r="P2176">
        <v>1.4783999999999999</v>
      </c>
      <c r="Q2176">
        <v>5</v>
      </c>
      <c r="R2176">
        <v>0</v>
      </c>
      <c r="S2176">
        <v>0</v>
      </c>
      <c r="T2176" t="s">
        <v>3882</v>
      </c>
      <c r="U2176">
        <v>0</v>
      </c>
      <c r="V2176" t="s">
        <v>7478</v>
      </c>
      <c r="W2176" t="s">
        <v>70</v>
      </c>
    </row>
    <row r="2177" spans="1:23" x14ac:dyDescent="0.2">
      <c r="A2177" t="s">
        <v>3882</v>
      </c>
      <c r="B2177">
        <v>0</v>
      </c>
      <c r="C2177">
        <v>507</v>
      </c>
      <c r="D2177" t="s">
        <v>255</v>
      </c>
      <c r="E2177">
        <v>1.5</v>
      </c>
      <c r="F2177">
        <v>27985644</v>
      </c>
      <c r="G2177">
        <v>314483128</v>
      </c>
      <c r="H2177" t="s">
        <v>304</v>
      </c>
      <c r="I2177" t="s">
        <v>305</v>
      </c>
      <c r="J2177" t="s">
        <v>71</v>
      </c>
      <c r="K2177" t="s">
        <v>72</v>
      </c>
      <c r="L2177" t="s">
        <v>7483</v>
      </c>
      <c r="M2177">
        <v>170181975</v>
      </c>
      <c r="N2177">
        <v>1.536</v>
      </c>
      <c r="O2177" t="s">
        <v>7475</v>
      </c>
      <c r="P2177">
        <v>0.18432000000000001</v>
      </c>
      <c r="Q2177">
        <v>1</v>
      </c>
      <c r="R2177">
        <v>0</v>
      </c>
      <c r="S2177">
        <v>0</v>
      </c>
      <c r="T2177" t="s">
        <v>3882</v>
      </c>
      <c r="U2177">
        <v>0</v>
      </c>
      <c r="V2177" t="s">
        <v>7499</v>
      </c>
      <c r="W2177" t="s">
        <v>70</v>
      </c>
    </row>
    <row r="2178" spans="1:23" x14ac:dyDescent="0.2">
      <c r="A2178" t="s">
        <v>3882</v>
      </c>
      <c r="B2178">
        <v>0</v>
      </c>
      <c r="C2178">
        <v>206348</v>
      </c>
      <c r="D2178" t="s">
        <v>76</v>
      </c>
      <c r="E2178">
        <v>2.2000000000000002</v>
      </c>
      <c r="F2178">
        <v>30296144</v>
      </c>
      <c r="G2178">
        <v>289784441</v>
      </c>
      <c r="H2178" t="s">
        <v>102</v>
      </c>
      <c r="I2178" t="s">
        <v>103</v>
      </c>
      <c r="J2178" t="s">
        <v>71</v>
      </c>
      <c r="K2178" t="s">
        <v>72</v>
      </c>
      <c r="L2178" t="s">
        <v>7483</v>
      </c>
      <c r="M2178">
        <v>170181975</v>
      </c>
      <c r="N2178">
        <v>1.536</v>
      </c>
      <c r="O2178" t="s">
        <v>7475</v>
      </c>
      <c r="P2178">
        <v>0.27033600000000002</v>
      </c>
      <c r="Q2178">
        <v>1</v>
      </c>
      <c r="R2178">
        <v>0</v>
      </c>
      <c r="S2178">
        <v>0</v>
      </c>
      <c r="T2178" t="s">
        <v>3882</v>
      </c>
      <c r="U2178">
        <v>0</v>
      </c>
      <c r="V2178" t="s">
        <v>7491</v>
      </c>
      <c r="W2178" t="s">
        <v>70</v>
      </c>
    </row>
    <row r="2179" spans="1:23" x14ac:dyDescent="0.2">
      <c r="A2179" t="s">
        <v>3882</v>
      </c>
      <c r="B2179">
        <v>0</v>
      </c>
      <c r="C2179">
        <v>206348</v>
      </c>
      <c r="D2179" t="s">
        <v>76</v>
      </c>
      <c r="E2179">
        <v>1.4</v>
      </c>
      <c r="F2179">
        <v>30446891</v>
      </c>
      <c r="G2179">
        <v>289091074</v>
      </c>
      <c r="H2179" t="s">
        <v>74</v>
      </c>
      <c r="I2179" t="s">
        <v>75</v>
      </c>
      <c r="J2179" t="s">
        <v>71</v>
      </c>
      <c r="K2179" t="s">
        <v>72</v>
      </c>
      <c r="L2179" t="s">
        <v>7479</v>
      </c>
      <c r="M2179">
        <v>174354791</v>
      </c>
      <c r="N2179">
        <v>1.68</v>
      </c>
      <c r="O2179" t="s">
        <v>7475</v>
      </c>
      <c r="P2179">
        <v>0.18815999999999999</v>
      </c>
      <c r="Q2179">
        <v>1</v>
      </c>
      <c r="R2179">
        <v>0</v>
      </c>
      <c r="S2179">
        <v>0</v>
      </c>
      <c r="T2179" t="s">
        <v>3882</v>
      </c>
      <c r="U2179">
        <v>0</v>
      </c>
      <c r="V2179" t="s">
        <v>7492</v>
      </c>
      <c r="W2179" t="s">
        <v>7493</v>
      </c>
    </row>
    <row r="2180" spans="1:23" x14ac:dyDescent="0.2">
      <c r="A2180" t="s">
        <v>3882</v>
      </c>
      <c r="B2180">
        <v>0</v>
      </c>
      <c r="C2180">
        <v>301808</v>
      </c>
      <c r="D2180" t="s">
        <v>7505</v>
      </c>
      <c r="E2180">
        <v>1.4</v>
      </c>
      <c r="F2180">
        <v>30446891</v>
      </c>
      <c r="G2180">
        <v>289784442</v>
      </c>
      <c r="H2180" t="s">
        <v>109</v>
      </c>
      <c r="I2180" t="s">
        <v>110</v>
      </c>
      <c r="J2180" t="s">
        <v>71</v>
      </c>
      <c r="K2180" t="s">
        <v>72</v>
      </c>
      <c r="L2180" t="s">
        <v>7483</v>
      </c>
      <c r="M2180">
        <v>170181975</v>
      </c>
      <c r="N2180">
        <v>1.536</v>
      </c>
      <c r="O2180" t="s">
        <v>7475</v>
      </c>
      <c r="P2180">
        <v>0.17203199999999999</v>
      </c>
      <c r="Q2180">
        <v>1</v>
      </c>
      <c r="R2180">
        <v>0</v>
      </c>
      <c r="S2180">
        <v>0</v>
      </c>
      <c r="T2180" t="s">
        <v>3882</v>
      </c>
      <c r="U2180">
        <v>0</v>
      </c>
      <c r="V2180" t="s">
        <v>7492</v>
      </c>
      <c r="W2180" t="s">
        <v>7493</v>
      </c>
    </row>
    <row r="2181" spans="1:23" x14ac:dyDescent="0.2">
      <c r="A2181" t="s">
        <v>3882</v>
      </c>
      <c r="B2181">
        <v>0</v>
      </c>
      <c r="C2181">
        <v>208277</v>
      </c>
      <c r="D2181" t="s">
        <v>568</v>
      </c>
      <c r="E2181">
        <v>1.2</v>
      </c>
      <c r="F2181">
        <v>27985015</v>
      </c>
      <c r="G2181">
        <v>289803237</v>
      </c>
      <c r="H2181" t="s">
        <v>146</v>
      </c>
      <c r="I2181" t="s">
        <v>474</v>
      </c>
      <c r="J2181" t="s">
        <v>71</v>
      </c>
      <c r="K2181" t="s">
        <v>72</v>
      </c>
      <c r="L2181" t="s">
        <v>7487</v>
      </c>
      <c r="M2181">
        <v>174824033</v>
      </c>
      <c r="N2181">
        <v>2.1</v>
      </c>
      <c r="O2181" t="s">
        <v>7475</v>
      </c>
      <c r="P2181">
        <v>0.4032</v>
      </c>
      <c r="Q2181">
        <v>2</v>
      </c>
      <c r="R2181">
        <v>0</v>
      </c>
      <c r="S2181">
        <v>0</v>
      </c>
      <c r="T2181" t="s">
        <v>3882</v>
      </c>
      <c r="U2181">
        <v>0</v>
      </c>
      <c r="V2181" t="s">
        <v>7488</v>
      </c>
      <c r="W2181" t="s">
        <v>70</v>
      </c>
    </row>
    <row r="2182" spans="1:23" x14ac:dyDescent="0.2">
      <c r="A2182" t="s">
        <v>3882</v>
      </c>
      <c r="B2182">
        <v>0</v>
      </c>
      <c r="C2182">
        <v>507</v>
      </c>
      <c r="D2182" t="s">
        <v>255</v>
      </c>
      <c r="E2182">
        <v>2.2000000000000002</v>
      </c>
      <c r="F2182">
        <v>29654021</v>
      </c>
      <c r="G2182">
        <v>282636961</v>
      </c>
      <c r="H2182" t="s">
        <v>204</v>
      </c>
      <c r="I2182" t="s">
        <v>205</v>
      </c>
      <c r="J2182" t="s">
        <v>71</v>
      </c>
      <c r="K2182" t="s">
        <v>72</v>
      </c>
      <c r="L2182" t="s">
        <v>7483</v>
      </c>
      <c r="M2182">
        <v>170181975</v>
      </c>
      <c r="N2182">
        <v>1.536</v>
      </c>
      <c r="O2182" t="s">
        <v>7475</v>
      </c>
      <c r="P2182">
        <v>0.27033600000000002</v>
      </c>
      <c r="Q2182">
        <v>1</v>
      </c>
      <c r="R2182">
        <v>0</v>
      </c>
      <c r="S2182">
        <v>0</v>
      </c>
      <c r="T2182" t="s">
        <v>3882</v>
      </c>
      <c r="U2182">
        <v>0</v>
      </c>
      <c r="V2182" t="s">
        <v>7478</v>
      </c>
      <c r="W2182" t="s">
        <v>70</v>
      </c>
    </row>
    <row r="2183" spans="1:23" x14ac:dyDescent="0.2">
      <c r="A2183" t="s">
        <v>3882</v>
      </c>
      <c r="B2183">
        <v>0</v>
      </c>
      <c r="C2183">
        <v>130744</v>
      </c>
      <c r="D2183" t="s">
        <v>177</v>
      </c>
      <c r="E2183">
        <v>1.65</v>
      </c>
      <c r="F2183">
        <v>30296128</v>
      </c>
      <c r="G2183">
        <v>335974419</v>
      </c>
      <c r="H2183" t="s">
        <v>304</v>
      </c>
      <c r="I2183" t="s">
        <v>3654</v>
      </c>
      <c r="J2183" t="s">
        <v>71</v>
      </c>
      <c r="K2183" t="s">
        <v>72</v>
      </c>
      <c r="L2183" t="s">
        <v>7487</v>
      </c>
      <c r="M2183">
        <v>174824033</v>
      </c>
      <c r="N2183">
        <v>2.1</v>
      </c>
      <c r="O2183" t="s">
        <v>7475</v>
      </c>
      <c r="P2183">
        <v>1.3859999999999999</v>
      </c>
      <c r="Q2183">
        <v>5</v>
      </c>
      <c r="R2183">
        <v>0</v>
      </c>
      <c r="S2183">
        <v>0</v>
      </c>
      <c r="T2183" t="s">
        <v>3882</v>
      </c>
      <c r="U2183">
        <v>0</v>
      </c>
      <c r="V2183" t="s">
        <v>7500</v>
      </c>
      <c r="W2183" t="s">
        <v>70</v>
      </c>
    </row>
    <row r="2184" spans="1:23" x14ac:dyDescent="0.2">
      <c r="A2184" t="s">
        <v>3882</v>
      </c>
      <c r="B2184">
        <v>0</v>
      </c>
      <c r="C2184">
        <v>301987</v>
      </c>
      <c r="D2184" t="s">
        <v>552</v>
      </c>
      <c r="E2184">
        <v>2.2000000000000002</v>
      </c>
      <c r="F2184">
        <v>30296144</v>
      </c>
      <c r="G2184">
        <v>289803239</v>
      </c>
      <c r="H2184" t="s">
        <v>109</v>
      </c>
      <c r="I2184" t="s">
        <v>2312</v>
      </c>
      <c r="J2184" t="s">
        <v>71</v>
      </c>
      <c r="K2184" t="s">
        <v>72</v>
      </c>
      <c r="L2184" t="s">
        <v>7487</v>
      </c>
      <c r="M2184">
        <v>174824033</v>
      </c>
      <c r="N2184">
        <v>2.1</v>
      </c>
      <c r="O2184" t="s">
        <v>7475</v>
      </c>
      <c r="P2184">
        <v>0.36959999999999998</v>
      </c>
      <c r="Q2184">
        <v>1</v>
      </c>
      <c r="R2184">
        <v>0</v>
      </c>
      <c r="S2184">
        <v>0</v>
      </c>
      <c r="T2184" t="s">
        <v>3882</v>
      </c>
      <c r="U2184">
        <v>0</v>
      </c>
      <c r="V2184" t="s">
        <v>7491</v>
      </c>
      <c r="W2184" t="s">
        <v>70</v>
      </c>
    </row>
    <row r="2185" spans="1:23" x14ac:dyDescent="0.2">
      <c r="A2185" t="s">
        <v>3882</v>
      </c>
      <c r="B2185">
        <v>0</v>
      </c>
      <c r="C2185">
        <v>301809</v>
      </c>
      <c r="D2185" t="s">
        <v>166</v>
      </c>
      <c r="E2185">
        <v>1.4</v>
      </c>
      <c r="F2185">
        <v>30446891</v>
      </c>
      <c r="G2185">
        <v>335974420</v>
      </c>
      <c r="H2185" t="s">
        <v>213</v>
      </c>
      <c r="I2185" t="s">
        <v>214</v>
      </c>
      <c r="J2185" t="s">
        <v>71</v>
      </c>
      <c r="K2185" t="s">
        <v>72</v>
      </c>
      <c r="L2185" t="s">
        <v>7487</v>
      </c>
      <c r="M2185">
        <v>174824033</v>
      </c>
      <c r="N2185">
        <v>2.1</v>
      </c>
      <c r="O2185" t="s">
        <v>7475</v>
      </c>
      <c r="P2185">
        <v>2.3519999999999999</v>
      </c>
      <c r="Q2185">
        <v>10</v>
      </c>
      <c r="R2185">
        <v>0</v>
      </c>
      <c r="S2185">
        <v>0</v>
      </c>
      <c r="T2185" t="s">
        <v>3882</v>
      </c>
      <c r="U2185">
        <v>0</v>
      </c>
      <c r="V2185" t="s">
        <v>7492</v>
      </c>
      <c r="W2185" t="s">
        <v>7493</v>
      </c>
    </row>
    <row r="2186" spans="1:23" x14ac:dyDescent="0.2">
      <c r="A2186" t="s">
        <v>3882</v>
      </c>
      <c r="B2186">
        <v>0</v>
      </c>
      <c r="C2186">
        <v>130744</v>
      </c>
      <c r="D2186" t="s">
        <v>177</v>
      </c>
      <c r="E2186">
        <v>1.65</v>
      </c>
      <c r="F2186">
        <v>29691413</v>
      </c>
      <c r="G2186">
        <v>332847099</v>
      </c>
      <c r="H2186" t="s">
        <v>102</v>
      </c>
      <c r="I2186" t="s">
        <v>644</v>
      </c>
      <c r="J2186" t="s">
        <v>71</v>
      </c>
      <c r="K2186" t="s">
        <v>72</v>
      </c>
      <c r="L2186" t="s">
        <v>7477</v>
      </c>
      <c r="M2186">
        <v>207482439</v>
      </c>
      <c r="N2186">
        <v>1.6319999999999999</v>
      </c>
      <c r="O2186" t="s">
        <v>7475</v>
      </c>
      <c r="P2186">
        <v>0.215424</v>
      </c>
      <c r="Q2186">
        <v>1</v>
      </c>
      <c r="R2186">
        <v>0</v>
      </c>
      <c r="S2186">
        <v>0</v>
      </c>
      <c r="T2186" t="s">
        <v>3882</v>
      </c>
      <c r="U2186">
        <v>0</v>
      </c>
      <c r="V2186" t="s">
        <v>7502</v>
      </c>
      <c r="W2186" t="s">
        <v>70</v>
      </c>
    </row>
    <row r="2187" spans="1:23" x14ac:dyDescent="0.2">
      <c r="A2187" t="s">
        <v>3882</v>
      </c>
      <c r="B2187">
        <v>0</v>
      </c>
      <c r="C2187">
        <v>117986</v>
      </c>
      <c r="D2187" t="s">
        <v>96</v>
      </c>
      <c r="E2187">
        <v>2.2000000000000002</v>
      </c>
      <c r="F2187">
        <v>27953568</v>
      </c>
      <c r="G2187">
        <v>294115179</v>
      </c>
      <c r="H2187" t="s">
        <v>232</v>
      </c>
      <c r="I2187" t="s">
        <v>233</v>
      </c>
      <c r="J2187" t="s">
        <v>71</v>
      </c>
      <c r="K2187" t="s">
        <v>72</v>
      </c>
      <c r="L2187" t="s">
        <v>7479</v>
      </c>
      <c r="M2187">
        <v>174354791</v>
      </c>
      <c r="N2187">
        <v>1.68</v>
      </c>
      <c r="O2187" t="s">
        <v>7475</v>
      </c>
      <c r="P2187">
        <v>0.29568</v>
      </c>
      <c r="Q2187">
        <v>1</v>
      </c>
      <c r="R2187">
        <v>0</v>
      </c>
      <c r="S2187">
        <v>0</v>
      </c>
      <c r="T2187" t="s">
        <v>3882</v>
      </c>
      <c r="U2187">
        <v>0</v>
      </c>
      <c r="V2187" t="s">
        <v>7488</v>
      </c>
      <c r="W2187" t="s">
        <v>70</v>
      </c>
    </row>
    <row r="2188" spans="1:23" x14ac:dyDescent="0.2">
      <c r="A2188" t="s">
        <v>3882</v>
      </c>
      <c r="B2188">
        <v>0</v>
      </c>
      <c r="C2188">
        <v>206348</v>
      </c>
      <c r="D2188" t="s">
        <v>76</v>
      </c>
      <c r="E2188">
        <v>1.35</v>
      </c>
      <c r="F2188">
        <v>27425952</v>
      </c>
      <c r="G2188">
        <v>289803235</v>
      </c>
      <c r="H2188" t="s">
        <v>94</v>
      </c>
      <c r="I2188" t="s">
        <v>426</v>
      </c>
      <c r="J2188" t="s">
        <v>71</v>
      </c>
      <c r="K2188" t="s">
        <v>72</v>
      </c>
      <c r="L2188" t="s">
        <v>7487</v>
      </c>
      <c r="M2188">
        <v>174824033</v>
      </c>
      <c r="N2188">
        <v>2.1</v>
      </c>
      <c r="O2188" t="s">
        <v>7475</v>
      </c>
      <c r="P2188">
        <v>2.2679999999999998</v>
      </c>
      <c r="Q2188">
        <v>10</v>
      </c>
      <c r="R2188">
        <v>0</v>
      </c>
      <c r="S2188">
        <v>0</v>
      </c>
      <c r="T2188" t="s">
        <v>3882</v>
      </c>
      <c r="U2188">
        <v>0</v>
      </c>
      <c r="V2188" t="s">
        <v>7504</v>
      </c>
      <c r="W2188" t="s">
        <v>70</v>
      </c>
    </row>
    <row r="2189" spans="1:23" x14ac:dyDescent="0.2">
      <c r="A2189" t="s">
        <v>3882</v>
      </c>
      <c r="B2189">
        <v>0</v>
      </c>
      <c r="C2189">
        <v>117986</v>
      </c>
      <c r="D2189" t="s">
        <v>96</v>
      </c>
      <c r="E2189">
        <v>2.2000000000000002</v>
      </c>
      <c r="F2189">
        <v>30296144</v>
      </c>
      <c r="G2189">
        <v>289803235</v>
      </c>
      <c r="H2189" t="s">
        <v>94</v>
      </c>
      <c r="I2189" t="s">
        <v>426</v>
      </c>
      <c r="J2189" t="s">
        <v>71</v>
      </c>
      <c r="K2189" t="s">
        <v>72</v>
      </c>
      <c r="L2189" t="s">
        <v>7487</v>
      </c>
      <c r="M2189">
        <v>174824033</v>
      </c>
      <c r="N2189">
        <v>2.1</v>
      </c>
      <c r="O2189" t="s">
        <v>7475</v>
      </c>
      <c r="P2189">
        <v>6.2831999999999999</v>
      </c>
      <c r="Q2189">
        <v>17</v>
      </c>
      <c r="R2189">
        <v>0</v>
      </c>
      <c r="S2189">
        <v>0</v>
      </c>
      <c r="T2189" t="s">
        <v>3882</v>
      </c>
      <c r="U2189">
        <v>0</v>
      </c>
      <c r="V2189" t="s">
        <v>7491</v>
      </c>
      <c r="W2189" t="s">
        <v>70</v>
      </c>
    </row>
    <row r="2190" spans="1:23" x14ac:dyDescent="0.2">
      <c r="A2190" t="s">
        <v>3882</v>
      </c>
      <c r="B2190">
        <v>0</v>
      </c>
      <c r="C2190">
        <v>301760</v>
      </c>
      <c r="D2190" t="s">
        <v>220</v>
      </c>
      <c r="E2190">
        <v>2.2000000000000002</v>
      </c>
      <c r="F2190">
        <v>29654021</v>
      </c>
      <c r="G2190">
        <v>332847097</v>
      </c>
      <c r="H2190" t="s">
        <v>74</v>
      </c>
      <c r="I2190" t="s">
        <v>125</v>
      </c>
      <c r="J2190" t="s">
        <v>71</v>
      </c>
      <c r="K2190" t="s">
        <v>72</v>
      </c>
      <c r="L2190" t="s">
        <v>7477</v>
      </c>
      <c r="M2190">
        <v>207482439</v>
      </c>
      <c r="N2190">
        <v>1.6319999999999999</v>
      </c>
      <c r="O2190" t="s">
        <v>7475</v>
      </c>
      <c r="P2190">
        <v>0.57446399999999997</v>
      </c>
      <c r="Q2190">
        <v>2</v>
      </c>
      <c r="R2190">
        <v>0</v>
      </c>
      <c r="S2190">
        <v>0</v>
      </c>
      <c r="T2190" t="s">
        <v>3882</v>
      </c>
      <c r="U2190">
        <v>0</v>
      </c>
      <c r="V2190" t="s">
        <v>7478</v>
      </c>
      <c r="W2190" t="s">
        <v>70</v>
      </c>
    </row>
    <row r="2191" spans="1:23" x14ac:dyDescent="0.2">
      <c r="A2191" t="s">
        <v>3882</v>
      </c>
      <c r="B2191">
        <v>0</v>
      </c>
      <c r="C2191">
        <v>120762</v>
      </c>
      <c r="D2191" t="s">
        <v>90</v>
      </c>
      <c r="E2191">
        <v>2.2000000000000002</v>
      </c>
      <c r="F2191">
        <v>30296144</v>
      </c>
      <c r="G2191">
        <v>294114694</v>
      </c>
      <c r="H2191" t="s">
        <v>213</v>
      </c>
      <c r="I2191" t="s">
        <v>721</v>
      </c>
      <c r="J2191" t="s">
        <v>71</v>
      </c>
      <c r="K2191" t="s">
        <v>72</v>
      </c>
      <c r="L2191" t="s">
        <v>7483</v>
      </c>
      <c r="M2191">
        <v>170181975</v>
      </c>
      <c r="N2191">
        <v>1.536</v>
      </c>
      <c r="O2191" t="s">
        <v>7475</v>
      </c>
      <c r="P2191">
        <v>1.0813440000000001</v>
      </c>
      <c r="Q2191">
        <v>4</v>
      </c>
      <c r="R2191">
        <v>0</v>
      </c>
      <c r="S2191">
        <v>0</v>
      </c>
      <c r="T2191" t="s">
        <v>3882</v>
      </c>
      <c r="U2191">
        <v>0</v>
      </c>
      <c r="V2191" t="s">
        <v>7491</v>
      </c>
      <c r="W2191" t="s">
        <v>70</v>
      </c>
    </row>
    <row r="2192" spans="1:23" x14ac:dyDescent="0.2">
      <c r="A2192" t="s">
        <v>3882</v>
      </c>
      <c r="B2192">
        <v>0</v>
      </c>
      <c r="C2192">
        <v>507</v>
      </c>
      <c r="D2192" t="s">
        <v>255</v>
      </c>
      <c r="E2192">
        <v>1.95</v>
      </c>
      <c r="F2192">
        <v>27368317</v>
      </c>
      <c r="G2192">
        <v>289803234</v>
      </c>
      <c r="H2192" t="s">
        <v>164</v>
      </c>
      <c r="I2192" t="s">
        <v>406</v>
      </c>
      <c r="J2192" t="s">
        <v>71</v>
      </c>
      <c r="K2192" t="s">
        <v>72</v>
      </c>
      <c r="L2192" t="s">
        <v>7487</v>
      </c>
      <c r="M2192">
        <v>174824033</v>
      </c>
      <c r="N2192">
        <v>2.1</v>
      </c>
      <c r="O2192" t="s">
        <v>7475</v>
      </c>
      <c r="P2192">
        <v>3.2759999999999998</v>
      </c>
      <c r="Q2192">
        <v>10</v>
      </c>
      <c r="R2192">
        <v>0</v>
      </c>
      <c r="S2192">
        <v>0</v>
      </c>
      <c r="T2192" t="s">
        <v>3882</v>
      </c>
      <c r="U2192">
        <v>0</v>
      </c>
      <c r="V2192" t="s">
        <v>7496</v>
      </c>
      <c r="W2192" t="s">
        <v>70</v>
      </c>
    </row>
    <row r="2193" spans="1:23" x14ac:dyDescent="0.2">
      <c r="A2193" t="s">
        <v>3882</v>
      </c>
      <c r="B2193">
        <v>0</v>
      </c>
      <c r="C2193">
        <v>507</v>
      </c>
      <c r="D2193" t="s">
        <v>255</v>
      </c>
      <c r="E2193">
        <v>1.95</v>
      </c>
      <c r="F2193">
        <v>27368317</v>
      </c>
      <c r="G2193">
        <v>332847095</v>
      </c>
      <c r="H2193" t="s">
        <v>164</v>
      </c>
      <c r="I2193" t="s">
        <v>269</v>
      </c>
      <c r="J2193" t="s">
        <v>71</v>
      </c>
      <c r="K2193" t="s">
        <v>72</v>
      </c>
      <c r="L2193" t="s">
        <v>7477</v>
      </c>
      <c r="M2193">
        <v>207482439</v>
      </c>
      <c r="N2193">
        <v>1.6319999999999999</v>
      </c>
      <c r="O2193" t="s">
        <v>7475</v>
      </c>
      <c r="P2193">
        <v>1.2729600000000001</v>
      </c>
      <c r="Q2193">
        <v>5</v>
      </c>
      <c r="R2193">
        <v>0</v>
      </c>
      <c r="S2193">
        <v>0</v>
      </c>
      <c r="T2193" t="s">
        <v>3882</v>
      </c>
      <c r="U2193">
        <v>0</v>
      </c>
      <c r="V2193" t="s">
        <v>7496</v>
      </c>
      <c r="W2193" t="s">
        <v>70</v>
      </c>
    </row>
    <row r="2194" spans="1:23" x14ac:dyDescent="0.2">
      <c r="A2194" t="s">
        <v>3882</v>
      </c>
      <c r="B2194">
        <v>0</v>
      </c>
      <c r="C2194">
        <v>130744</v>
      </c>
      <c r="D2194" t="s">
        <v>177</v>
      </c>
      <c r="E2194">
        <v>1.65</v>
      </c>
      <c r="F2194">
        <v>30296128</v>
      </c>
      <c r="G2194">
        <v>314483128</v>
      </c>
      <c r="H2194" t="s">
        <v>304</v>
      </c>
      <c r="I2194" t="s">
        <v>305</v>
      </c>
      <c r="J2194" t="s">
        <v>71</v>
      </c>
      <c r="K2194" t="s">
        <v>72</v>
      </c>
      <c r="L2194" t="s">
        <v>7483</v>
      </c>
      <c r="M2194">
        <v>170181975</v>
      </c>
      <c r="N2194">
        <v>1.536</v>
      </c>
      <c r="O2194" t="s">
        <v>7475</v>
      </c>
      <c r="P2194">
        <v>2.2302719999999998</v>
      </c>
      <c r="Q2194">
        <v>11</v>
      </c>
      <c r="R2194">
        <v>0</v>
      </c>
      <c r="S2194">
        <v>0</v>
      </c>
      <c r="T2194" t="s">
        <v>3882</v>
      </c>
      <c r="U2194">
        <v>0</v>
      </c>
      <c r="V2194" t="s">
        <v>7500</v>
      </c>
      <c r="W2194" t="s">
        <v>70</v>
      </c>
    </row>
    <row r="2195" spans="1:23" x14ac:dyDescent="0.2">
      <c r="A2195" t="s">
        <v>3882</v>
      </c>
      <c r="B2195">
        <v>0</v>
      </c>
      <c r="C2195">
        <v>120762</v>
      </c>
      <c r="D2195" t="s">
        <v>90</v>
      </c>
      <c r="E2195">
        <v>1.95</v>
      </c>
      <c r="F2195">
        <v>27946301</v>
      </c>
      <c r="G2195">
        <v>289091075</v>
      </c>
      <c r="H2195" t="s">
        <v>146</v>
      </c>
      <c r="I2195" t="s">
        <v>382</v>
      </c>
      <c r="J2195" t="s">
        <v>71</v>
      </c>
      <c r="K2195" t="s">
        <v>72</v>
      </c>
      <c r="L2195" t="s">
        <v>7479</v>
      </c>
      <c r="M2195">
        <v>174354791</v>
      </c>
      <c r="N2195">
        <v>1.68</v>
      </c>
      <c r="O2195" t="s">
        <v>7475</v>
      </c>
      <c r="P2195">
        <v>0.26207999999999998</v>
      </c>
      <c r="Q2195">
        <v>1</v>
      </c>
      <c r="R2195">
        <v>0</v>
      </c>
      <c r="S2195">
        <v>0</v>
      </c>
      <c r="T2195" t="s">
        <v>3882</v>
      </c>
      <c r="U2195">
        <v>0</v>
      </c>
      <c r="V2195" t="s">
        <v>7495</v>
      </c>
      <c r="W2195" t="s">
        <v>70</v>
      </c>
    </row>
    <row r="2196" spans="1:23" x14ac:dyDescent="0.2">
      <c r="A2196" t="s">
        <v>3882</v>
      </c>
      <c r="B2196">
        <v>0</v>
      </c>
      <c r="C2196">
        <v>301760</v>
      </c>
      <c r="D2196" t="s">
        <v>220</v>
      </c>
      <c r="E2196">
        <v>1</v>
      </c>
      <c r="F2196">
        <v>28620270</v>
      </c>
      <c r="G2196">
        <v>294115179</v>
      </c>
      <c r="H2196" t="s">
        <v>232</v>
      </c>
      <c r="I2196" t="s">
        <v>233</v>
      </c>
      <c r="J2196" t="s">
        <v>71</v>
      </c>
      <c r="K2196" t="s">
        <v>72</v>
      </c>
      <c r="L2196" t="s">
        <v>7479</v>
      </c>
      <c r="M2196">
        <v>174354791</v>
      </c>
      <c r="N2196">
        <v>1.68</v>
      </c>
      <c r="O2196" t="s">
        <v>7475</v>
      </c>
      <c r="P2196">
        <v>0.67200000000000004</v>
      </c>
      <c r="Q2196">
        <v>5</v>
      </c>
      <c r="R2196">
        <v>0</v>
      </c>
      <c r="S2196">
        <v>0</v>
      </c>
      <c r="T2196" t="s">
        <v>3882</v>
      </c>
      <c r="U2196">
        <v>0</v>
      </c>
      <c r="V2196" t="s">
        <v>7503</v>
      </c>
      <c r="W2196" t="s">
        <v>70</v>
      </c>
    </row>
    <row r="2197" spans="1:23" x14ac:dyDescent="0.2">
      <c r="A2197" t="s">
        <v>3882</v>
      </c>
      <c r="B2197">
        <v>0</v>
      </c>
      <c r="C2197">
        <v>507</v>
      </c>
      <c r="D2197" t="s">
        <v>255</v>
      </c>
      <c r="E2197">
        <v>1.6</v>
      </c>
      <c r="F2197">
        <v>27956503</v>
      </c>
      <c r="G2197">
        <v>289803237</v>
      </c>
      <c r="H2197" t="s">
        <v>146</v>
      </c>
      <c r="I2197" t="s">
        <v>474</v>
      </c>
      <c r="J2197" t="s">
        <v>71</v>
      </c>
      <c r="K2197" t="s">
        <v>72</v>
      </c>
      <c r="L2197" t="s">
        <v>7487</v>
      </c>
      <c r="M2197">
        <v>174824033</v>
      </c>
      <c r="N2197">
        <v>2.1</v>
      </c>
      <c r="O2197" t="s">
        <v>7475</v>
      </c>
      <c r="P2197">
        <v>0.26879999999999998</v>
      </c>
      <c r="Q2197">
        <v>1</v>
      </c>
      <c r="R2197">
        <v>0</v>
      </c>
      <c r="S2197">
        <v>0</v>
      </c>
      <c r="T2197" t="s">
        <v>3882</v>
      </c>
      <c r="U2197">
        <v>0</v>
      </c>
      <c r="V2197" t="s">
        <v>7489</v>
      </c>
      <c r="W2197" t="s">
        <v>70</v>
      </c>
    </row>
    <row r="2198" spans="1:23" x14ac:dyDescent="0.2">
      <c r="A2198" t="s">
        <v>3882</v>
      </c>
      <c r="B2198">
        <v>0</v>
      </c>
      <c r="C2198">
        <v>301983</v>
      </c>
      <c r="D2198" t="s">
        <v>4318</v>
      </c>
      <c r="E2198">
        <v>1.1000000000000001</v>
      </c>
      <c r="F2198">
        <v>27986958</v>
      </c>
      <c r="G2198">
        <v>289803231</v>
      </c>
      <c r="H2198" t="s">
        <v>311</v>
      </c>
      <c r="I2198" t="s">
        <v>894</v>
      </c>
      <c r="J2198" t="s">
        <v>71</v>
      </c>
      <c r="K2198" t="s">
        <v>72</v>
      </c>
      <c r="L2198" t="s">
        <v>7487</v>
      </c>
      <c r="M2198">
        <v>174824033</v>
      </c>
      <c r="N2198">
        <v>2.1</v>
      </c>
      <c r="O2198" t="s">
        <v>7475</v>
      </c>
      <c r="P2198">
        <v>0.36959999999999998</v>
      </c>
      <c r="Q2198">
        <v>2</v>
      </c>
      <c r="R2198">
        <v>0</v>
      </c>
      <c r="S2198">
        <v>0</v>
      </c>
      <c r="T2198" t="s">
        <v>3882</v>
      </c>
      <c r="U2198">
        <v>0</v>
      </c>
      <c r="V2198" t="s">
        <v>7494</v>
      </c>
      <c r="W2198" t="s">
        <v>70</v>
      </c>
    </row>
    <row r="2199" spans="1:23" x14ac:dyDescent="0.2">
      <c r="A2199" t="s">
        <v>3882</v>
      </c>
      <c r="B2199">
        <v>0</v>
      </c>
      <c r="C2199">
        <v>321932</v>
      </c>
      <c r="D2199" t="s">
        <v>1410</v>
      </c>
      <c r="E2199">
        <v>1.4</v>
      </c>
      <c r="F2199">
        <v>30446891</v>
      </c>
      <c r="G2199">
        <v>289784441</v>
      </c>
      <c r="H2199" t="s">
        <v>102</v>
      </c>
      <c r="I2199" t="s">
        <v>103</v>
      </c>
      <c r="J2199" t="s">
        <v>71</v>
      </c>
      <c r="K2199" t="s">
        <v>72</v>
      </c>
      <c r="L2199" t="s">
        <v>7483</v>
      </c>
      <c r="M2199">
        <v>170181975</v>
      </c>
      <c r="N2199">
        <v>1.536</v>
      </c>
      <c r="O2199" t="s">
        <v>7475</v>
      </c>
      <c r="P2199">
        <v>0.17203199999999999</v>
      </c>
      <c r="Q2199">
        <v>1</v>
      </c>
      <c r="R2199">
        <v>0</v>
      </c>
      <c r="S2199">
        <v>0</v>
      </c>
      <c r="T2199" t="s">
        <v>3882</v>
      </c>
      <c r="U2199">
        <v>0</v>
      </c>
      <c r="V2199" t="s">
        <v>7492</v>
      </c>
      <c r="W2199" t="s">
        <v>7493</v>
      </c>
    </row>
    <row r="2200" spans="1:23" x14ac:dyDescent="0.2">
      <c r="A2200" t="s">
        <v>3882</v>
      </c>
      <c r="B2200">
        <v>0</v>
      </c>
      <c r="C2200">
        <v>120762</v>
      </c>
      <c r="D2200" t="s">
        <v>90</v>
      </c>
      <c r="E2200">
        <v>1.65</v>
      </c>
      <c r="F2200">
        <v>29691413</v>
      </c>
      <c r="G2200">
        <v>332847096</v>
      </c>
      <c r="H2200" t="s">
        <v>94</v>
      </c>
      <c r="I2200" t="s">
        <v>198</v>
      </c>
      <c r="J2200" t="s">
        <v>71</v>
      </c>
      <c r="K2200" t="s">
        <v>72</v>
      </c>
      <c r="L2200" t="s">
        <v>7477</v>
      </c>
      <c r="M2200">
        <v>207482439</v>
      </c>
      <c r="N2200">
        <v>1.6319999999999999</v>
      </c>
      <c r="O2200" t="s">
        <v>7475</v>
      </c>
      <c r="P2200">
        <v>0.215424</v>
      </c>
      <c r="Q2200">
        <v>1</v>
      </c>
      <c r="R2200">
        <v>0</v>
      </c>
      <c r="S2200">
        <v>0</v>
      </c>
      <c r="T2200" t="s">
        <v>3882</v>
      </c>
      <c r="U2200">
        <v>0</v>
      </c>
      <c r="V2200" t="s">
        <v>7502</v>
      </c>
      <c r="W2200" t="s">
        <v>70</v>
      </c>
    </row>
    <row r="2201" spans="1:23" x14ac:dyDescent="0.2">
      <c r="A2201" t="s">
        <v>3882</v>
      </c>
      <c r="B2201">
        <v>0</v>
      </c>
      <c r="C2201">
        <v>301809</v>
      </c>
      <c r="D2201" t="s">
        <v>166</v>
      </c>
      <c r="E2201">
        <v>1.4</v>
      </c>
      <c r="F2201">
        <v>30446891</v>
      </c>
      <c r="G2201">
        <v>282636965</v>
      </c>
      <c r="H2201" t="s">
        <v>146</v>
      </c>
      <c r="I2201" t="s">
        <v>147</v>
      </c>
      <c r="J2201" t="s">
        <v>71</v>
      </c>
      <c r="K2201" t="s">
        <v>72</v>
      </c>
      <c r="L2201" t="s">
        <v>7483</v>
      </c>
      <c r="M2201">
        <v>170181975</v>
      </c>
      <c r="N2201">
        <v>1.536</v>
      </c>
      <c r="O2201" t="s">
        <v>7475</v>
      </c>
      <c r="P2201">
        <v>11.698176</v>
      </c>
      <c r="Q2201">
        <v>68</v>
      </c>
      <c r="R2201">
        <v>0</v>
      </c>
      <c r="S2201">
        <v>0</v>
      </c>
      <c r="T2201" t="s">
        <v>3882</v>
      </c>
      <c r="U2201">
        <v>0</v>
      </c>
      <c r="V2201" t="s">
        <v>7492</v>
      </c>
      <c r="W2201" t="s">
        <v>7493</v>
      </c>
    </row>
    <row r="2202" spans="1:23" x14ac:dyDescent="0.2">
      <c r="A2202" t="s">
        <v>3882</v>
      </c>
      <c r="B2202">
        <v>0</v>
      </c>
      <c r="C2202">
        <v>130744</v>
      </c>
      <c r="D2202" t="s">
        <v>177</v>
      </c>
      <c r="E2202">
        <v>1.65</v>
      </c>
      <c r="F2202">
        <v>29691413</v>
      </c>
      <c r="G2202">
        <v>332847097</v>
      </c>
      <c r="H2202" t="s">
        <v>74</v>
      </c>
      <c r="I2202" t="s">
        <v>125</v>
      </c>
      <c r="J2202" t="s">
        <v>71</v>
      </c>
      <c r="K2202" t="s">
        <v>72</v>
      </c>
      <c r="L2202" t="s">
        <v>7477</v>
      </c>
      <c r="M2202">
        <v>207482439</v>
      </c>
      <c r="N2202">
        <v>1.6319999999999999</v>
      </c>
      <c r="O2202" t="s">
        <v>7475</v>
      </c>
      <c r="P2202">
        <v>1.0771200000000001</v>
      </c>
      <c r="Q2202">
        <v>5</v>
      </c>
      <c r="R2202">
        <v>0</v>
      </c>
      <c r="S2202">
        <v>0</v>
      </c>
      <c r="T2202" t="s">
        <v>3882</v>
      </c>
      <c r="U2202">
        <v>0</v>
      </c>
      <c r="V2202" t="s">
        <v>7502</v>
      </c>
      <c r="W2202" t="s">
        <v>70</v>
      </c>
    </row>
    <row r="2203" spans="1:23" x14ac:dyDescent="0.2">
      <c r="A2203" t="s">
        <v>3882</v>
      </c>
      <c r="B2203">
        <v>0</v>
      </c>
      <c r="C2203">
        <v>206348</v>
      </c>
      <c r="D2203" t="s">
        <v>76</v>
      </c>
      <c r="E2203">
        <v>2.2000000000000002</v>
      </c>
      <c r="F2203">
        <v>27063584</v>
      </c>
      <c r="G2203">
        <v>289803235</v>
      </c>
      <c r="H2203" t="s">
        <v>94</v>
      </c>
      <c r="I2203" t="s">
        <v>426</v>
      </c>
      <c r="J2203" t="s">
        <v>71</v>
      </c>
      <c r="K2203" t="s">
        <v>72</v>
      </c>
      <c r="L2203" t="s">
        <v>7487</v>
      </c>
      <c r="M2203">
        <v>174824033</v>
      </c>
      <c r="N2203">
        <v>2.1</v>
      </c>
      <c r="O2203" t="s">
        <v>7475</v>
      </c>
      <c r="P2203">
        <v>0.73919999999999997</v>
      </c>
      <c r="Q2203">
        <v>2</v>
      </c>
      <c r="R2203">
        <v>0</v>
      </c>
      <c r="S2203">
        <v>0</v>
      </c>
      <c r="T2203" t="s">
        <v>3882</v>
      </c>
      <c r="U2203">
        <v>0</v>
      </c>
      <c r="V2203" t="s">
        <v>7490</v>
      </c>
      <c r="W2203" t="s">
        <v>70</v>
      </c>
    </row>
    <row r="2204" spans="1:23" x14ac:dyDescent="0.2">
      <c r="A2204" t="s">
        <v>3882</v>
      </c>
      <c r="B2204">
        <v>0</v>
      </c>
      <c r="C2204">
        <v>301983</v>
      </c>
      <c r="D2204" t="s">
        <v>4318</v>
      </c>
      <c r="E2204">
        <v>1.65</v>
      </c>
      <c r="F2204">
        <v>30296128</v>
      </c>
      <c r="G2204">
        <v>282636965</v>
      </c>
      <c r="H2204" t="s">
        <v>146</v>
      </c>
      <c r="I2204" t="s">
        <v>147</v>
      </c>
      <c r="J2204" t="s">
        <v>71</v>
      </c>
      <c r="K2204" t="s">
        <v>72</v>
      </c>
      <c r="L2204" t="s">
        <v>7483</v>
      </c>
      <c r="M2204">
        <v>170181975</v>
      </c>
      <c r="N2204">
        <v>1.536</v>
      </c>
      <c r="O2204" t="s">
        <v>7475</v>
      </c>
      <c r="P2204">
        <v>0.20275199999999999</v>
      </c>
      <c r="Q2204">
        <v>1</v>
      </c>
      <c r="R2204">
        <v>0</v>
      </c>
      <c r="S2204">
        <v>0</v>
      </c>
      <c r="T2204" t="s">
        <v>3882</v>
      </c>
      <c r="U2204">
        <v>0</v>
      </c>
      <c r="V2204" t="s">
        <v>7500</v>
      </c>
      <c r="W2204" t="s">
        <v>70</v>
      </c>
    </row>
    <row r="2205" spans="1:23" x14ac:dyDescent="0.2">
      <c r="A2205" t="s">
        <v>3882</v>
      </c>
      <c r="B2205">
        <v>0</v>
      </c>
      <c r="C2205">
        <v>206348</v>
      </c>
      <c r="D2205" t="s">
        <v>76</v>
      </c>
      <c r="E2205">
        <v>2.2000000000000002</v>
      </c>
      <c r="F2205">
        <v>29654021</v>
      </c>
      <c r="G2205">
        <v>332847093</v>
      </c>
      <c r="H2205" t="s">
        <v>311</v>
      </c>
      <c r="I2205" t="s">
        <v>1087</v>
      </c>
      <c r="J2205" t="s">
        <v>71</v>
      </c>
      <c r="K2205" t="s">
        <v>72</v>
      </c>
      <c r="L2205" t="s">
        <v>7477</v>
      </c>
      <c r="M2205">
        <v>207482439</v>
      </c>
      <c r="N2205">
        <v>1.6319999999999999</v>
      </c>
      <c r="O2205" t="s">
        <v>7475</v>
      </c>
      <c r="P2205">
        <v>0.28723199999999999</v>
      </c>
      <c r="Q2205">
        <v>1</v>
      </c>
      <c r="R2205">
        <v>0</v>
      </c>
      <c r="S2205">
        <v>0</v>
      </c>
      <c r="T2205" t="s">
        <v>3882</v>
      </c>
      <c r="U2205">
        <v>0</v>
      </c>
      <c r="V2205" t="s">
        <v>7478</v>
      </c>
      <c r="W2205" t="s">
        <v>70</v>
      </c>
    </row>
    <row r="2206" spans="1:23" x14ac:dyDescent="0.2">
      <c r="A2206" t="s">
        <v>3882</v>
      </c>
      <c r="B2206">
        <v>0</v>
      </c>
      <c r="C2206">
        <v>301805</v>
      </c>
      <c r="D2206" t="s">
        <v>148</v>
      </c>
      <c r="E2206">
        <v>2.2000000000000002</v>
      </c>
      <c r="F2206">
        <v>27953568</v>
      </c>
      <c r="G2206">
        <v>294115179</v>
      </c>
      <c r="H2206" t="s">
        <v>232</v>
      </c>
      <c r="I2206" t="s">
        <v>233</v>
      </c>
      <c r="J2206" t="s">
        <v>71</v>
      </c>
      <c r="K2206" t="s">
        <v>72</v>
      </c>
      <c r="L2206" t="s">
        <v>7479</v>
      </c>
      <c r="M2206">
        <v>174354791</v>
      </c>
      <c r="N2206">
        <v>1.68</v>
      </c>
      <c r="O2206" t="s">
        <v>7475</v>
      </c>
      <c r="P2206">
        <v>0.29568</v>
      </c>
      <c r="Q2206">
        <v>1</v>
      </c>
      <c r="R2206">
        <v>0</v>
      </c>
      <c r="S2206">
        <v>0</v>
      </c>
      <c r="T2206" t="s">
        <v>3882</v>
      </c>
      <c r="U2206">
        <v>0</v>
      </c>
      <c r="V2206" t="s">
        <v>7488</v>
      </c>
      <c r="W2206" t="s">
        <v>70</v>
      </c>
    </row>
    <row r="2207" spans="1:23" x14ac:dyDescent="0.2">
      <c r="A2207" t="s">
        <v>3882</v>
      </c>
      <c r="B2207">
        <v>0</v>
      </c>
      <c r="C2207">
        <v>205228</v>
      </c>
      <c r="D2207" t="s">
        <v>6852</v>
      </c>
      <c r="E2207">
        <v>1.5</v>
      </c>
      <c r="F2207">
        <v>27985644</v>
      </c>
      <c r="G2207">
        <v>289091072</v>
      </c>
      <c r="H2207" t="s">
        <v>164</v>
      </c>
      <c r="I2207" t="s">
        <v>226</v>
      </c>
      <c r="J2207" t="s">
        <v>71</v>
      </c>
      <c r="K2207" t="s">
        <v>72</v>
      </c>
      <c r="L2207" t="s">
        <v>7479</v>
      </c>
      <c r="M2207">
        <v>174354791</v>
      </c>
      <c r="N2207">
        <v>1.68</v>
      </c>
      <c r="O2207" t="s">
        <v>7475</v>
      </c>
      <c r="P2207">
        <v>0.2016</v>
      </c>
      <c r="Q2207">
        <v>1</v>
      </c>
      <c r="R2207">
        <v>0</v>
      </c>
      <c r="S2207">
        <v>0</v>
      </c>
      <c r="T2207" t="s">
        <v>3882</v>
      </c>
      <c r="U2207">
        <v>0</v>
      </c>
      <c r="V2207" t="s">
        <v>7499</v>
      </c>
      <c r="W2207" t="s">
        <v>70</v>
      </c>
    </row>
    <row r="2208" spans="1:23" x14ac:dyDescent="0.2">
      <c r="A2208" t="s">
        <v>3882</v>
      </c>
      <c r="B2208">
        <v>0</v>
      </c>
      <c r="C2208">
        <v>130744</v>
      </c>
      <c r="D2208" t="s">
        <v>177</v>
      </c>
      <c r="E2208">
        <v>1.65</v>
      </c>
      <c r="F2208">
        <v>30296128</v>
      </c>
      <c r="G2208">
        <v>332847095</v>
      </c>
      <c r="H2208" t="s">
        <v>164</v>
      </c>
      <c r="I2208" t="s">
        <v>269</v>
      </c>
      <c r="J2208" t="s">
        <v>71</v>
      </c>
      <c r="K2208" t="s">
        <v>72</v>
      </c>
      <c r="L2208" t="s">
        <v>7477</v>
      </c>
      <c r="M2208">
        <v>207482439</v>
      </c>
      <c r="N2208">
        <v>1.6319999999999999</v>
      </c>
      <c r="O2208" t="s">
        <v>7475</v>
      </c>
      <c r="P2208">
        <v>2.1542400000000002</v>
      </c>
      <c r="Q2208">
        <v>10</v>
      </c>
      <c r="R2208">
        <v>0</v>
      </c>
      <c r="S2208">
        <v>0</v>
      </c>
      <c r="T2208" t="s">
        <v>3882</v>
      </c>
      <c r="U2208">
        <v>0</v>
      </c>
      <c r="V2208" t="s">
        <v>7500</v>
      </c>
      <c r="W2208" t="s">
        <v>70</v>
      </c>
    </row>
    <row r="2209" spans="1:23" x14ac:dyDescent="0.2">
      <c r="A2209" t="s">
        <v>3882</v>
      </c>
      <c r="B2209">
        <v>0</v>
      </c>
      <c r="C2209">
        <v>130744</v>
      </c>
      <c r="D2209" t="s">
        <v>177</v>
      </c>
      <c r="E2209">
        <v>1.65</v>
      </c>
      <c r="F2209">
        <v>29691413</v>
      </c>
      <c r="G2209">
        <v>289803233</v>
      </c>
      <c r="H2209" t="s">
        <v>204</v>
      </c>
      <c r="I2209" t="s">
        <v>800</v>
      </c>
      <c r="J2209" t="s">
        <v>71</v>
      </c>
      <c r="K2209" t="s">
        <v>72</v>
      </c>
      <c r="L2209" t="s">
        <v>7487</v>
      </c>
      <c r="M2209">
        <v>174824033</v>
      </c>
      <c r="N2209">
        <v>2.1</v>
      </c>
      <c r="O2209" t="s">
        <v>7475</v>
      </c>
      <c r="P2209">
        <v>1.3859999999999999</v>
      </c>
      <c r="Q2209">
        <v>5</v>
      </c>
      <c r="R2209">
        <v>0</v>
      </c>
      <c r="S2209">
        <v>0</v>
      </c>
      <c r="T2209" t="s">
        <v>3882</v>
      </c>
      <c r="U2209">
        <v>0</v>
      </c>
      <c r="V2209" t="s">
        <v>7502</v>
      </c>
      <c r="W2209" t="s">
        <v>70</v>
      </c>
    </row>
    <row r="2210" spans="1:23" x14ac:dyDescent="0.2">
      <c r="A2210" t="s">
        <v>3882</v>
      </c>
      <c r="B2210">
        <v>0</v>
      </c>
      <c r="C2210">
        <v>120762</v>
      </c>
      <c r="D2210" t="s">
        <v>90</v>
      </c>
      <c r="E2210">
        <v>2.2000000000000002</v>
      </c>
      <c r="F2210">
        <v>28658162</v>
      </c>
      <c r="G2210">
        <v>289091073</v>
      </c>
      <c r="H2210" t="s">
        <v>94</v>
      </c>
      <c r="I2210" t="s">
        <v>756</v>
      </c>
      <c r="J2210" t="s">
        <v>71</v>
      </c>
      <c r="K2210" t="s">
        <v>72</v>
      </c>
      <c r="L2210" t="s">
        <v>7479</v>
      </c>
      <c r="M2210">
        <v>174354791</v>
      </c>
      <c r="N2210">
        <v>1.68</v>
      </c>
      <c r="O2210" t="s">
        <v>7475</v>
      </c>
      <c r="P2210">
        <v>2.06976</v>
      </c>
      <c r="Q2210">
        <v>7</v>
      </c>
      <c r="R2210">
        <v>0</v>
      </c>
      <c r="S2210">
        <v>0</v>
      </c>
      <c r="T2210" t="s">
        <v>3882</v>
      </c>
      <c r="U2210">
        <v>0</v>
      </c>
      <c r="V2210" t="s">
        <v>7480</v>
      </c>
      <c r="W2210" t="s">
        <v>70</v>
      </c>
    </row>
    <row r="2211" spans="1:23" x14ac:dyDescent="0.2">
      <c r="A2211" t="s">
        <v>3882</v>
      </c>
      <c r="B2211">
        <v>0</v>
      </c>
      <c r="C2211">
        <v>301809</v>
      </c>
      <c r="D2211" t="s">
        <v>166</v>
      </c>
      <c r="E2211">
        <v>1.4</v>
      </c>
      <c r="F2211">
        <v>30446891</v>
      </c>
      <c r="G2211">
        <v>289803236</v>
      </c>
      <c r="H2211" t="s">
        <v>74</v>
      </c>
      <c r="I2211" t="s">
        <v>672</v>
      </c>
      <c r="J2211" t="s">
        <v>71</v>
      </c>
      <c r="K2211" t="s">
        <v>72</v>
      </c>
      <c r="L2211" t="s">
        <v>7487</v>
      </c>
      <c r="M2211">
        <v>174824033</v>
      </c>
      <c r="N2211">
        <v>2.1</v>
      </c>
      <c r="O2211" t="s">
        <v>7475</v>
      </c>
      <c r="P2211">
        <v>4.7039999999999997</v>
      </c>
      <c r="Q2211">
        <v>20</v>
      </c>
      <c r="R2211">
        <v>0</v>
      </c>
      <c r="S2211">
        <v>0</v>
      </c>
      <c r="T2211" t="s">
        <v>3882</v>
      </c>
      <c r="U2211">
        <v>0</v>
      </c>
      <c r="V2211" t="s">
        <v>7492</v>
      </c>
      <c r="W2211" t="s">
        <v>7493</v>
      </c>
    </row>
    <row r="2212" spans="1:23" x14ac:dyDescent="0.2">
      <c r="A2212" t="s">
        <v>3882</v>
      </c>
      <c r="B2212">
        <v>0</v>
      </c>
      <c r="C2212">
        <v>130744</v>
      </c>
      <c r="D2212" t="s">
        <v>177</v>
      </c>
      <c r="E2212">
        <v>1.65</v>
      </c>
      <c r="F2212">
        <v>29691413</v>
      </c>
      <c r="G2212">
        <v>332847093</v>
      </c>
      <c r="H2212" t="s">
        <v>311</v>
      </c>
      <c r="I2212" t="s">
        <v>1087</v>
      </c>
      <c r="J2212" t="s">
        <v>71</v>
      </c>
      <c r="K2212" t="s">
        <v>72</v>
      </c>
      <c r="L2212" t="s">
        <v>7477</v>
      </c>
      <c r="M2212">
        <v>207482439</v>
      </c>
      <c r="N2212">
        <v>1.6319999999999999</v>
      </c>
      <c r="O2212" t="s">
        <v>7475</v>
      </c>
      <c r="P2212">
        <v>0.86169600000000002</v>
      </c>
      <c r="Q2212">
        <v>4</v>
      </c>
      <c r="R2212">
        <v>0</v>
      </c>
      <c r="S2212">
        <v>0</v>
      </c>
      <c r="T2212" t="s">
        <v>3882</v>
      </c>
      <c r="U2212">
        <v>0</v>
      </c>
      <c r="V2212" t="s">
        <v>7502</v>
      </c>
      <c r="W2212" t="s">
        <v>70</v>
      </c>
    </row>
    <row r="2213" spans="1:23" x14ac:dyDescent="0.2">
      <c r="A2213" t="s">
        <v>3882</v>
      </c>
      <c r="B2213">
        <v>0</v>
      </c>
      <c r="C2213">
        <v>206348</v>
      </c>
      <c r="D2213" t="s">
        <v>76</v>
      </c>
      <c r="E2213">
        <v>1.95</v>
      </c>
      <c r="F2213">
        <v>27946301</v>
      </c>
      <c r="G2213">
        <v>335974420</v>
      </c>
      <c r="H2213" t="s">
        <v>213</v>
      </c>
      <c r="I2213" t="s">
        <v>214</v>
      </c>
      <c r="J2213" t="s">
        <v>71</v>
      </c>
      <c r="K2213" t="s">
        <v>72</v>
      </c>
      <c r="L2213" t="s">
        <v>7487</v>
      </c>
      <c r="M2213">
        <v>174824033</v>
      </c>
      <c r="N2213">
        <v>2.1</v>
      </c>
      <c r="O2213" t="s">
        <v>7475</v>
      </c>
      <c r="P2213">
        <v>0.3276</v>
      </c>
      <c r="Q2213">
        <v>1</v>
      </c>
      <c r="R2213">
        <v>0</v>
      </c>
      <c r="S2213">
        <v>0</v>
      </c>
      <c r="T2213" t="s">
        <v>3882</v>
      </c>
      <c r="U2213">
        <v>0</v>
      </c>
      <c r="V2213" t="s">
        <v>7495</v>
      </c>
      <c r="W2213" t="s">
        <v>70</v>
      </c>
    </row>
    <row r="2214" spans="1:23" x14ac:dyDescent="0.2">
      <c r="A2214" t="s">
        <v>3882</v>
      </c>
      <c r="B2214">
        <v>0</v>
      </c>
      <c r="C2214">
        <v>301760</v>
      </c>
      <c r="D2214" t="s">
        <v>220</v>
      </c>
      <c r="E2214">
        <v>1</v>
      </c>
      <c r="F2214">
        <v>28620270</v>
      </c>
      <c r="G2214">
        <v>294115182</v>
      </c>
      <c r="H2214" t="s">
        <v>213</v>
      </c>
      <c r="I2214" t="s">
        <v>607</v>
      </c>
      <c r="J2214" t="s">
        <v>71</v>
      </c>
      <c r="K2214" t="s">
        <v>72</v>
      </c>
      <c r="L2214" t="s">
        <v>7479</v>
      </c>
      <c r="M2214">
        <v>174354791</v>
      </c>
      <c r="N2214">
        <v>1.68</v>
      </c>
      <c r="O2214" t="s">
        <v>7475</v>
      </c>
      <c r="P2214">
        <v>0.13439999999999999</v>
      </c>
      <c r="Q2214">
        <v>1</v>
      </c>
      <c r="R2214">
        <v>0</v>
      </c>
      <c r="S2214">
        <v>0</v>
      </c>
      <c r="T2214" t="s">
        <v>3882</v>
      </c>
      <c r="U2214">
        <v>0</v>
      </c>
      <c r="V2214" t="s">
        <v>7503</v>
      </c>
      <c r="W2214" t="s">
        <v>70</v>
      </c>
    </row>
    <row r="2215" spans="1:23" x14ac:dyDescent="0.2">
      <c r="A2215" t="s">
        <v>3882</v>
      </c>
      <c r="B2215">
        <v>0</v>
      </c>
      <c r="C2215">
        <v>130744</v>
      </c>
      <c r="D2215" t="s">
        <v>177</v>
      </c>
      <c r="E2215">
        <v>1.2</v>
      </c>
      <c r="F2215">
        <v>27985015</v>
      </c>
      <c r="G2215">
        <v>289091075</v>
      </c>
      <c r="H2215" t="s">
        <v>146</v>
      </c>
      <c r="I2215" t="s">
        <v>382</v>
      </c>
      <c r="J2215" t="s">
        <v>71</v>
      </c>
      <c r="K2215" t="s">
        <v>72</v>
      </c>
      <c r="L2215" t="s">
        <v>7479</v>
      </c>
      <c r="M2215">
        <v>174354791</v>
      </c>
      <c r="N2215">
        <v>1.68</v>
      </c>
      <c r="O2215" t="s">
        <v>7475</v>
      </c>
      <c r="P2215">
        <v>0.96767999999999998</v>
      </c>
      <c r="Q2215">
        <v>6</v>
      </c>
      <c r="R2215">
        <v>0</v>
      </c>
      <c r="S2215">
        <v>0</v>
      </c>
      <c r="T2215" t="s">
        <v>3882</v>
      </c>
      <c r="U2215">
        <v>0</v>
      </c>
      <c r="V2215" t="s">
        <v>7488</v>
      </c>
      <c r="W2215" t="s">
        <v>70</v>
      </c>
    </row>
    <row r="2216" spans="1:23" x14ac:dyDescent="0.2">
      <c r="A2216" t="s">
        <v>3882</v>
      </c>
      <c r="B2216">
        <v>0</v>
      </c>
      <c r="C2216">
        <v>507</v>
      </c>
      <c r="D2216" t="s">
        <v>255</v>
      </c>
      <c r="E2216">
        <v>1.95</v>
      </c>
      <c r="F2216">
        <v>28658833</v>
      </c>
      <c r="G2216">
        <v>289091072</v>
      </c>
      <c r="H2216" t="s">
        <v>164</v>
      </c>
      <c r="I2216" t="s">
        <v>226</v>
      </c>
      <c r="J2216" t="s">
        <v>71</v>
      </c>
      <c r="K2216" t="s">
        <v>72</v>
      </c>
      <c r="L2216" t="s">
        <v>7479</v>
      </c>
      <c r="M2216">
        <v>174354791</v>
      </c>
      <c r="N2216">
        <v>1.68</v>
      </c>
      <c r="O2216" t="s">
        <v>7475</v>
      </c>
      <c r="P2216">
        <v>5.5036800000000001</v>
      </c>
      <c r="Q2216">
        <v>21</v>
      </c>
      <c r="R2216">
        <v>0</v>
      </c>
      <c r="S2216">
        <v>0</v>
      </c>
      <c r="T2216" t="s">
        <v>3882</v>
      </c>
      <c r="U2216">
        <v>0</v>
      </c>
      <c r="V2216" t="s">
        <v>7501</v>
      </c>
      <c r="W2216" t="s">
        <v>70</v>
      </c>
    </row>
    <row r="2217" spans="1:23" x14ac:dyDescent="0.2">
      <c r="A2217" t="s">
        <v>3882</v>
      </c>
      <c r="B2217">
        <v>0</v>
      </c>
      <c r="C2217">
        <v>301809</v>
      </c>
      <c r="D2217" t="s">
        <v>166</v>
      </c>
      <c r="E2217">
        <v>1.7</v>
      </c>
      <c r="F2217">
        <v>29654558</v>
      </c>
      <c r="G2217">
        <v>289782296</v>
      </c>
      <c r="H2217" t="s">
        <v>311</v>
      </c>
      <c r="I2217" t="s">
        <v>312</v>
      </c>
      <c r="J2217" t="s">
        <v>71</v>
      </c>
      <c r="K2217" t="s">
        <v>72</v>
      </c>
      <c r="L2217" t="s">
        <v>7483</v>
      </c>
      <c r="M2217">
        <v>170181975</v>
      </c>
      <c r="N2217">
        <v>1.536</v>
      </c>
      <c r="O2217" t="s">
        <v>7475</v>
      </c>
      <c r="P2217">
        <v>0.208896</v>
      </c>
      <c r="Q2217">
        <v>1</v>
      </c>
      <c r="R2217">
        <v>0</v>
      </c>
      <c r="S2217">
        <v>0</v>
      </c>
      <c r="T2217" t="s">
        <v>3882</v>
      </c>
      <c r="U2217">
        <v>0</v>
      </c>
      <c r="V2217" t="s">
        <v>7484</v>
      </c>
      <c r="W2217" t="s">
        <v>70</v>
      </c>
    </row>
    <row r="2218" spans="1:23" x14ac:dyDescent="0.2">
      <c r="A2218" t="s">
        <v>3882</v>
      </c>
      <c r="B2218">
        <v>0</v>
      </c>
      <c r="C2218">
        <v>120762</v>
      </c>
      <c r="D2218" t="s">
        <v>90</v>
      </c>
      <c r="E2218">
        <v>1.7</v>
      </c>
      <c r="F2218">
        <v>30270450</v>
      </c>
      <c r="G2218">
        <v>282636965</v>
      </c>
      <c r="H2218" t="s">
        <v>146</v>
      </c>
      <c r="I2218" t="s">
        <v>147</v>
      </c>
      <c r="J2218" t="s">
        <v>71</v>
      </c>
      <c r="K2218" t="s">
        <v>72</v>
      </c>
      <c r="L2218" t="s">
        <v>7483</v>
      </c>
      <c r="M2218">
        <v>170181975</v>
      </c>
      <c r="N2218">
        <v>1.536</v>
      </c>
      <c r="O2218" t="s">
        <v>7475</v>
      </c>
      <c r="P2218">
        <v>16.084992</v>
      </c>
      <c r="Q2218">
        <v>77</v>
      </c>
      <c r="R2218">
        <v>0</v>
      </c>
      <c r="S2218">
        <v>0</v>
      </c>
      <c r="T2218" t="s">
        <v>3882</v>
      </c>
      <c r="U2218">
        <v>0</v>
      </c>
      <c r="V2218" t="s">
        <v>7486</v>
      </c>
      <c r="W2218" t="s">
        <v>70</v>
      </c>
    </row>
    <row r="2219" spans="1:23" x14ac:dyDescent="0.2">
      <c r="A2219" t="s">
        <v>3882</v>
      </c>
      <c r="B2219">
        <v>0</v>
      </c>
      <c r="C2219">
        <v>301760</v>
      </c>
      <c r="D2219" t="s">
        <v>220</v>
      </c>
      <c r="E2219">
        <v>1</v>
      </c>
      <c r="F2219">
        <v>28620270</v>
      </c>
      <c r="G2219">
        <v>289091072</v>
      </c>
      <c r="H2219" t="s">
        <v>164</v>
      </c>
      <c r="I2219" t="s">
        <v>226</v>
      </c>
      <c r="J2219" t="s">
        <v>71</v>
      </c>
      <c r="K2219" t="s">
        <v>72</v>
      </c>
      <c r="L2219" t="s">
        <v>7479</v>
      </c>
      <c r="M2219">
        <v>174354791</v>
      </c>
      <c r="N2219">
        <v>1.68</v>
      </c>
      <c r="O2219" t="s">
        <v>7475</v>
      </c>
      <c r="P2219">
        <v>1.8815999999999999</v>
      </c>
      <c r="Q2219">
        <v>14</v>
      </c>
      <c r="R2219">
        <v>0</v>
      </c>
      <c r="S2219">
        <v>0</v>
      </c>
      <c r="T2219" t="s">
        <v>3882</v>
      </c>
      <c r="U2219">
        <v>0</v>
      </c>
      <c r="V2219" t="s">
        <v>7503</v>
      </c>
      <c r="W2219" t="s">
        <v>70</v>
      </c>
    </row>
    <row r="2220" spans="1:23" x14ac:dyDescent="0.2">
      <c r="A2220" t="s">
        <v>3882</v>
      </c>
      <c r="B2220">
        <v>0</v>
      </c>
      <c r="C2220">
        <v>301760</v>
      </c>
      <c r="D2220" t="s">
        <v>220</v>
      </c>
      <c r="E2220">
        <v>1</v>
      </c>
      <c r="F2220">
        <v>28620270</v>
      </c>
      <c r="G2220">
        <v>289091074</v>
      </c>
      <c r="H2220" t="s">
        <v>74</v>
      </c>
      <c r="I2220" t="s">
        <v>75</v>
      </c>
      <c r="J2220" t="s">
        <v>71</v>
      </c>
      <c r="K2220" t="s">
        <v>72</v>
      </c>
      <c r="L2220" t="s">
        <v>7479</v>
      </c>
      <c r="M2220">
        <v>174354791</v>
      </c>
      <c r="N2220">
        <v>1.68</v>
      </c>
      <c r="O2220" t="s">
        <v>7475</v>
      </c>
      <c r="P2220">
        <v>2.4192</v>
      </c>
      <c r="Q2220">
        <v>18</v>
      </c>
      <c r="R2220">
        <v>0</v>
      </c>
      <c r="S2220">
        <v>0</v>
      </c>
      <c r="T2220" t="s">
        <v>3882</v>
      </c>
      <c r="U2220">
        <v>0</v>
      </c>
      <c r="V2220" t="s">
        <v>7503</v>
      </c>
      <c r="W2220" t="s">
        <v>70</v>
      </c>
    </row>
    <row r="2221" spans="1:23" x14ac:dyDescent="0.2">
      <c r="A2221" t="s">
        <v>3882</v>
      </c>
      <c r="B2221">
        <v>0</v>
      </c>
      <c r="C2221">
        <v>120762</v>
      </c>
      <c r="D2221" t="s">
        <v>90</v>
      </c>
      <c r="E2221">
        <v>2.2000000000000002</v>
      </c>
      <c r="F2221">
        <v>30296144</v>
      </c>
      <c r="G2221">
        <v>289784441</v>
      </c>
      <c r="H2221" t="s">
        <v>102</v>
      </c>
      <c r="I2221" t="s">
        <v>103</v>
      </c>
      <c r="J2221" t="s">
        <v>71</v>
      </c>
      <c r="K2221" t="s">
        <v>72</v>
      </c>
      <c r="L2221" t="s">
        <v>7483</v>
      </c>
      <c r="M2221">
        <v>170181975</v>
      </c>
      <c r="N2221">
        <v>1.536</v>
      </c>
      <c r="O2221" t="s">
        <v>7475</v>
      </c>
      <c r="P2221">
        <v>0.81100799999999995</v>
      </c>
      <c r="Q2221">
        <v>3</v>
      </c>
      <c r="R2221">
        <v>0</v>
      </c>
      <c r="S2221">
        <v>0</v>
      </c>
      <c r="T2221" t="s">
        <v>3882</v>
      </c>
      <c r="U2221">
        <v>0</v>
      </c>
      <c r="V2221" t="s">
        <v>7491</v>
      </c>
      <c r="W2221" t="s">
        <v>70</v>
      </c>
    </row>
    <row r="2222" spans="1:23" x14ac:dyDescent="0.2">
      <c r="A2222" t="s">
        <v>3882</v>
      </c>
      <c r="B2222">
        <v>0</v>
      </c>
      <c r="C2222">
        <v>206348</v>
      </c>
      <c r="D2222" t="s">
        <v>76</v>
      </c>
      <c r="E2222">
        <v>1.8</v>
      </c>
      <c r="F2222">
        <v>26373676</v>
      </c>
      <c r="G2222">
        <v>289803233</v>
      </c>
      <c r="H2222" t="s">
        <v>204</v>
      </c>
      <c r="I2222" t="s">
        <v>800</v>
      </c>
      <c r="J2222" t="s">
        <v>71</v>
      </c>
      <c r="K2222" t="s">
        <v>72</v>
      </c>
      <c r="L2222" t="s">
        <v>7487</v>
      </c>
      <c r="M2222">
        <v>174824033</v>
      </c>
      <c r="N2222">
        <v>2.1</v>
      </c>
      <c r="O2222" t="s">
        <v>7475</v>
      </c>
      <c r="P2222">
        <v>1.2096</v>
      </c>
      <c r="Q2222">
        <v>4</v>
      </c>
      <c r="R2222">
        <v>0</v>
      </c>
      <c r="S2222">
        <v>0</v>
      </c>
      <c r="T2222" t="s">
        <v>3882</v>
      </c>
      <c r="U2222">
        <v>0</v>
      </c>
      <c r="V2222" t="s">
        <v>7506</v>
      </c>
      <c r="W2222" t="s">
        <v>70</v>
      </c>
    </row>
    <row r="2223" spans="1:23" x14ac:dyDescent="0.2">
      <c r="A2223" t="s">
        <v>3882</v>
      </c>
      <c r="B2223">
        <v>0</v>
      </c>
      <c r="C2223">
        <v>206348</v>
      </c>
      <c r="D2223" t="s">
        <v>76</v>
      </c>
      <c r="E2223">
        <v>1.5</v>
      </c>
      <c r="F2223">
        <v>27985644</v>
      </c>
      <c r="G2223">
        <v>289803237</v>
      </c>
      <c r="H2223" t="s">
        <v>146</v>
      </c>
      <c r="I2223" t="s">
        <v>474</v>
      </c>
      <c r="J2223" t="s">
        <v>71</v>
      </c>
      <c r="K2223" t="s">
        <v>72</v>
      </c>
      <c r="L2223" t="s">
        <v>7487</v>
      </c>
      <c r="M2223">
        <v>174824033</v>
      </c>
      <c r="N2223">
        <v>2.1</v>
      </c>
      <c r="O2223" t="s">
        <v>7475</v>
      </c>
      <c r="P2223">
        <v>1.764</v>
      </c>
      <c r="Q2223">
        <v>7</v>
      </c>
      <c r="R2223">
        <v>0</v>
      </c>
      <c r="S2223">
        <v>0</v>
      </c>
      <c r="T2223" t="s">
        <v>3882</v>
      </c>
      <c r="U2223">
        <v>0</v>
      </c>
      <c r="V2223" t="s">
        <v>7499</v>
      </c>
      <c r="W2223" t="s">
        <v>70</v>
      </c>
    </row>
    <row r="2224" spans="1:23" x14ac:dyDescent="0.2">
      <c r="A2224" t="s">
        <v>3882</v>
      </c>
      <c r="B2224">
        <v>0</v>
      </c>
      <c r="C2224">
        <v>301760</v>
      </c>
      <c r="D2224" t="s">
        <v>220</v>
      </c>
      <c r="E2224">
        <v>1.65</v>
      </c>
      <c r="F2224">
        <v>29691413</v>
      </c>
      <c r="G2224">
        <v>294114694</v>
      </c>
      <c r="H2224" t="s">
        <v>213</v>
      </c>
      <c r="I2224" t="s">
        <v>721</v>
      </c>
      <c r="J2224" t="s">
        <v>71</v>
      </c>
      <c r="K2224" t="s">
        <v>72</v>
      </c>
      <c r="L2224" t="s">
        <v>7483</v>
      </c>
      <c r="M2224">
        <v>170181975</v>
      </c>
      <c r="N2224">
        <v>1.536</v>
      </c>
      <c r="O2224" t="s">
        <v>7475</v>
      </c>
      <c r="P2224">
        <v>0.20275199999999999</v>
      </c>
      <c r="Q2224">
        <v>1</v>
      </c>
      <c r="R2224">
        <v>0</v>
      </c>
      <c r="S2224">
        <v>0</v>
      </c>
      <c r="T2224" t="s">
        <v>3882</v>
      </c>
      <c r="U2224">
        <v>0</v>
      </c>
      <c r="V2224" t="s">
        <v>7502</v>
      </c>
      <c r="W2224" t="s">
        <v>70</v>
      </c>
    </row>
    <row r="2225" spans="1:23" x14ac:dyDescent="0.2">
      <c r="A2225" t="s">
        <v>3882</v>
      </c>
      <c r="B2225">
        <v>0</v>
      </c>
      <c r="C2225">
        <v>120762</v>
      </c>
      <c r="D2225" t="s">
        <v>90</v>
      </c>
      <c r="E2225">
        <v>2.2000000000000002</v>
      </c>
      <c r="F2225">
        <v>29654021</v>
      </c>
      <c r="G2225">
        <v>289803236</v>
      </c>
      <c r="H2225" t="s">
        <v>74</v>
      </c>
      <c r="I2225" t="s">
        <v>672</v>
      </c>
      <c r="J2225" t="s">
        <v>71</v>
      </c>
      <c r="K2225" t="s">
        <v>72</v>
      </c>
      <c r="L2225" t="s">
        <v>7487</v>
      </c>
      <c r="M2225">
        <v>174824033</v>
      </c>
      <c r="N2225">
        <v>2.1</v>
      </c>
      <c r="O2225" t="s">
        <v>7475</v>
      </c>
      <c r="P2225">
        <v>1.1088</v>
      </c>
      <c r="Q2225">
        <v>3</v>
      </c>
      <c r="R2225">
        <v>0</v>
      </c>
      <c r="S2225">
        <v>0</v>
      </c>
      <c r="T2225" t="s">
        <v>3882</v>
      </c>
      <c r="U2225">
        <v>0</v>
      </c>
      <c r="V2225" t="s">
        <v>7478</v>
      </c>
      <c r="W2225" t="s">
        <v>70</v>
      </c>
    </row>
    <row r="2226" spans="1:23" x14ac:dyDescent="0.2">
      <c r="A2226" t="s">
        <v>3882</v>
      </c>
      <c r="B2226">
        <v>0</v>
      </c>
      <c r="C2226">
        <v>117986</v>
      </c>
      <c r="D2226" t="s">
        <v>96</v>
      </c>
      <c r="E2226">
        <v>2.2000000000000002</v>
      </c>
      <c r="F2226">
        <v>30296144</v>
      </c>
      <c r="G2226">
        <v>289091071</v>
      </c>
      <c r="H2226" t="s">
        <v>204</v>
      </c>
      <c r="I2226" t="s">
        <v>1178</v>
      </c>
      <c r="J2226" t="s">
        <v>71</v>
      </c>
      <c r="K2226" t="s">
        <v>72</v>
      </c>
      <c r="L2226" t="s">
        <v>7479</v>
      </c>
      <c r="M2226">
        <v>174354791</v>
      </c>
      <c r="N2226">
        <v>1.68</v>
      </c>
      <c r="O2226" t="s">
        <v>7475</v>
      </c>
      <c r="P2226">
        <v>2.06976</v>
      </c>
      <c r="Q2226">
        <v>7</v>
      </c>
      <c r="R2226">
        <v>0</v>
      </c>
      <c r="S2226">
        <v>0</v>
      </c>
      <c r="T2226" t="s">
        <v>3882</v>
      </c>
      <c r="U2226">
        <v>0</v>
      </c>
      <c r="V2226" t="s">
        <v>7491</v>
      </c>
      <c r="W2226" t="s">
        <v>70</v>
      </c>
    </row>
    <row r="2227" spans="1:23" x14ac:dyDescent="0.2">
      <c r="A2227" t="s">
        <v>3882</v>
      </c>
      <c r="B2227">
        <v>0</v>
      </c>
      <c r="C2227">
        <v>301809</v>
      </c>
      <c r="D2227" t="s">
        <v>166</v>
      </c>
      <c r="E2227">
        <v>1.4</v>
      </c>
      <c r="F2227">
        <v>30446891</v>
      </c>
      <c r="G2227">
        <v>335974416</v>
      </c>
      <c r="H2227" t="s">
        <v>304</v>
      </c>
      <c r="I2227" t="s">
        <v>1285</v>
      </c>
      <c r="J2227" t="s">
        <v>71</v>
      </c>
      <c r="K2227" t="s">
        <v>72</v>
      </c>
      <c r="L2227" t="s">
        <v>7479</v>
      </c>
      <c r="M2227">
        <v>174354791</v>
      </c>
      <c r="N2227">
        <v>1.68</v>
      </c>
      <c r="O2227" t="s">
        <v>7475</v>
      </c>
      <c r="P2227">
        <v>3.57504</v>
      </c>
      <c r="Q2227">
        <v>19</v>
      </c>
      <c r="R2227">
        <v>0</v>
      </c>
      <c r="S2227">
        <v>0</v>
      </c>
      <c r="T2227" t="s">
        <v>3882</v>
      </c>
      <c r="U2227">
        <v>0</v>
      </c>
      <c r="V2227" t="s">
        <v>7492</v>
      </c>
      <c r="W2227" t="s">
        <v>7493</v>
      </c>
    </row>
    <row r="2228" spans="1:23" x14ac:dyDescent="0.2">
      <c r="A2228" t="s">
        <v>3882</v>
      </c>
      <c r="B2228">
        <v>0</v>
      </c>
      <c r="C2228">
        <v>301809</v>
      </c>
      <c r="D2228" t="s">
        <v>166</v>
      </c>
      <c r="E2228">
        <v>1.4</v>
      </c>
      <c r="F2228">
        <v>30446891</v>
      </c>
      <c r="G2228">
        <v>289803239</v>
      </c>
      <c r="H2228" t="s">
        <v>109</v>
      </c>
      <c r="I2228" t="s">
        <v>2312</v>
      </c>
      <c r="J2228" t="s">
        <v>71</v>
      </c>
      <c r="K2228" t="s">
        <v>72</v>
      </c>
      <c r="L2228" t="s">
        <v>7487</v>
      </c>
      <c r="M2228">
        <v>174824033</v>
      </c>
      <c r="N2228">
        <v>2.1</v>
      </c>
      <c r="O2228" t="s">
        <v>7475</v>
      </c>
      <c r="P2228">
        <v>2.3519999999999999</v>
      </c>
      <c r="Q2228">
        <v>10</v>
      </c>
      <c r="R2228">
        <v>0</v>
      </c>
      <c r="S2228">
        <v>0</v>
      </c>
      <c r="T2228" t="s">
        <v>3882</v>
      </c>
      <c r="U2228">
        <v>0</v>
      </c>
      <c r="V2228" t="s">
        <v>7492</v>
      </c>
      <c r="W2228" t="s">
        <v>7493</v>
      </c>
    </row>
    <row r="2229" spans="1:23" x14ac:dyDescent="0.2">
      <c r="A2229" t="s">
        <v>3882</v>
      </c>
      <c r="B2229">
        <v>0</v>
      </c>
      <c r="C2229">
        <v>117986</v>
      </c>
      <c r="D2229" t="s">
        <v>96</v>
      </c>
      <c r="E2229">
        <v>2.2000000000000002</v>
      </c>
      <c r="F2229">
        <v>30164892</v>
      </c>
      <c r="G2229">
        <v>335974413</v>
      </c>
      <c r="H2229" t="s">
        <v>213</v>
      </c>
      <c r="I2229" t="s">
        <v>1037</v>
      </c>
      <c r="J2229" t="s">
        <v>71</v>
      </c>
      <c r="K2229" t="s">
        <v>72</v>
      </c>
      <c r="L2229" t="s">
        <v>7477</v>
      </c>
      <c r="M2229">
        <v>207482439</v>
      </c>
      <c r="N2229">
        <v>1.6319999999999999</v>
      </c>
      <c r="O2229" t="s">
        <v>7475</v>
      </c>
      <c r="P2229">
        <v>5.7446400000000004</v>
      </c>
      <c r="Q2229">
        <v>20</v>
      </c>
      <c r="R2229">
        <v>0</v>
      </c>
      <c r="S2229">
        <v>0</v>
      </c>
      <c r="T2229" t="s">
        <v>3882</v>
      </c>
      <c r="U2229">
        <v>0</v>
      </c>
      <c r="V2229" t="s">
        <v>7485</v>
      </c>
      <c r="W2229" t="s">
        <v>70</v>
      </c>
    </row>
    <row r="2230" spans="1:23" x14ac:dyDescent="0.2">
      <c r="A2230" t="s">
        <v>3882</v>
      </c>
      <c r="B2230">
        <v>0</v>
      </c>
      <c r="C2230">
        <v>120762</v>
      </c>
      <c r="D2230" t="s">
        <v>90</v>
      </c>
      <c r="E2230">
        <v>1.7</v>
      </c>
      <c r="F2230">
        <v>30270450</v>
      </c>
      <c r="G2230">
        <v>289091072</v>
      </c>
      <c r="H2230" t="s">
        <v>164</v>
      </c>
      <c r="I2230" t="s">
        <v>226</v>
      </c>
      <c r="J2230" t="s">
        <v>71</v>
      </c>
      <c r="K2230" t="s">
        <v>72</v>
      </c>
      <c r="L2230" t="s">
        <v>7479</v>
      </c>
      <c r="M2230">
        <v>174354791</v>
      </c>
      <c r="N2230">
        <v>1.68</v>
      </c>
      <c r="O2230" t="s">
        <v>7475</v>
      </c>
      <c r="P2230">
        <v>13.7088</v>
      </c>
      <c r="Q2230">
        <v>60</v>
      </c>
      <c r="R2230">
        <v>0</v>
      </c>
      <c r="S2230">
        <v>0</v>
      </c>
      <c r="T2230" t="s">
        <v>3882</v>
      </c>
      <c r="U2230">
        <v>0</v>
      </c>
      <c r="V2230" t="s">
        <v>7486</v>
      </c>
      <c r="W2230" t="s">
        <v>70</v>
      </c>
    </row>
    <row r="2231" spans="1:23" x14ac:dyDescent="0.2">
      <c r="A2231" t="s">
        <v>3882</v>
      </c>
      <c r="B2231">
        <v>0</v>
      </c>
      <c r="C2231">
        <v>301809</v>
      </c>
      <c r="D2231" t="s">
        <v>166</v>
      </c>
      <c r="E2231">
        <v>1.6</v>
      </c>
      <c r="F2231">
        <v>27060677</v>
      </c>
      <c r="G2231">
        <v>494288489</v>
      </c>
      <c r="H2231" t="s">
        <v>94</v>
      </c>
      <c r="I2231" t="s">
        <v>782</v>
      </c>
      <c r="J2231" t="s">
        <v>71</v>
      </c>
      <c r="K2231" t="s">
        <v>70</v>
      </c>
      <c r="L2231" t="s">
        <v>7528</v>
      </c>
      <c r="M2231">
        <v>329899174</v>
      </c>
      <c r="N2231">
        <v>2.52</v>
      </c>
      <c r="O2231" t="s">
        <v>7475</v>
      </c>
      <c r="P2231">
        <v>0.32256000000000001</v>
      </c>
      <c r="Q2231">
        <v>1</v>
      </c>
      <c r="R2231">
        <v>0</v>
      </c>
      <c r="S2231">
        <v>0</v>
      </c>
      <c r="T2231" t="s">
        <v>3882</v>
      </c>
      <c r="U2231">
        <v>0</v>
      </c>
      <c r="V2231" t="s">
        <v>7509</v>
      </c>
      <c r="W2231" t="s">
        <v>70</v>
      </c>
    </row>
    <row r="2232" spans="1:23" x14ac:dyDescent="0.2">
      <c r="A2232" t="s">
        <v>3882</v>
      </c>
      <c r="B2232">
        <v>0</v>
      </c>
      <c r="C2232">
        <v>301809</v>
      </c>
      <c r="D2232" t="s">
        <v>166</v>
      </c>
      <c r="E2232">
        <v>2.2000000000000002</v>
      </c>
      <c r="F2232">
        <v>29654021</v>
      </c>
      <c r="G2232">
        <v>289784442</v>
      </c>
      <c r="H2232" t="s">
        <v>109</v>
      </c>
      <c r="I2232" t="s">
        <v>110</v>
      </c>
      <c r="J2232" t="s">
        <v>71</v>
      </c>
      <c r="K2232" t="s">
        <v>72</v>
      </c>
      <c r="L2232" t="s">
        <v>7483</v>
      </c>
      <c r="M2232">
        <v>170181975</v>
      </c>
      <c r="N2232">
        <v>1.536</v>
      </c>
      <c r="O2232" t="s">
        <v>7475</v>
      </c>
      <c r="P2232">
        <v>0.27033600000000002</v>
      </c>
      <c r="Q2232">
        <v>1</v>
      </c>
      <c r="R2232">
        <v>0</v>
      </c>
      <c r="S2232">
        <v>0</v>
      </c>
      <c r="T2232" t="s">
        <v>3882</v>
      </c>
      <c r="U2232">
        <v>0</v>
      </c>
      <c r="V2232" t="s">
        <v>7478</v>
      </c>
      <c r="W2232" t="s">
        <v>70</v>
      </c>
    </row>
    <row r="2233" spans="1:23" x14ac:dyDescent="0.2">
      <c r="A2233" t="s">
        <v>3882</v>
      </c>
      <c r="B2233">
        <v>0</v>
      </c>
      <c r="C2233">
        <v>120762</v>
      </c>
      <c r="D2233" t="s">
        <v>90</v>
      </c>
      <c r="E2233">
        <v>1.6</v>
      </c>
      <c r="F2233">
        <v>27060677</v>
      </c>
      <c r="G2233">
        <v>494261534</v>
      </c>
      <c r="H2233" t="s">
        <v>94</v>
      </c>
      <c r="I2233" t="s">
        <v>874</v>
      </c>
      <c r="J2233" t="s">
        <v>71</v>
      </c>
      <c r="K2233" t="s">
        <v>70</v>
      </c>
      <c r="L2233" t="s">
        <v>7512</v>
      </c>
      <c r="M2233">
        <v>329876067</v>
      </c>
      <c r="N2233">
        <v>2.52</v>
      </c>
      <c r="O2233" t="s">
        <v>7475</v>
      </c>
      <c r="P2233">
        <v>1.93536</v>
      </c>
      <c r="Q2233">
        <v>6</v>
      </c>
      <c r="R2233">
        <v>0</v>
      </c>
      <c r="S2233">
        <v>0</v>
      </c>
      <c r="T2233" t="s">
        <v>3882</v>
      </c>
      <c r="U2233">
        <v>0</v>
      </c>
      <c r="V2233" t="s">
        <v>7509</v>
      </c>
      <c r="W2233" t="s">
        <v>70</v>
      </c>
    </row>
    <row r="2234" spans="1:23" x14ac:dyDescent="0.2">
      <c r="A2234" t="s">
        <v>3882</v>
      </c>
      <c r="B2234">
        <v>0</v>
      </c>
      <c r="C2234">
        <v>120762</v>
      </c>
      <c r="D2234" t="s">
        <v>90</v>
      </c>
      <c r="E2234">
        <v>1.6</v>
      </c>
      <c r="F2234">
        <v>27060677</v>
      </c>
      <c r="G2234">
        <v>494261534</v>
      </c>
      <c r="H2234" t="s">
        <v>94</v>
      </c>
      <c r="I2234" t="s">
        <v>874</v>
      </c>
      <c r="J2234" t="s">
        <v>71</v>
      </c>
      <c r="K2234" t="s">
        <v>70</v>
      </c>
      <c r="L2234" t="s">
        <v>7512</v>
      </c>
      <c r="M2234">
        <v>329876067</v>
      </c>
      <c r="N2234">
        <v>2.52</v>
      </c>
      <c r="O2234" t="s">
        <v>7510</v>
      </c>
      <c r="P2234">
        <v>-0.58060800000000001</v>
      </c>
      <c r="Q2234">
        <v>0</v>
      </c>
      <c r="R2234">
        <v>0</v>
      </c>
      <c r="S2234">
        <v>0</v>
      </c>
      <c r="T2234" t="s">
        <v>3882</v>
      </c>
      <c r="U2234">
        <v>0</v>
      </c>
      <c r="V2234" t="s">
        <v>7509</v>
      </c>
      <c r="W2234" t="s">
        <v>70</v>
      </c>
    </row>
    <row r="2235" spans="1:23" x14ac:dyDescent="0.2">
      <c r="A2235" t="s">
        <v>3882</v>
      </c>
      <c r="B2235">
        <v>0</v>
      </c>
      <c r="C2235">
        <v>301809</v>
      </c>
      <c r="D2235" t="s">
        <v>166</v>
      </c>
      <c r="E2235">
        <v>1.4</v>
      </c>
      <c r="F2235">
        <v>30446891</v>
      </c>
      <c r="G2235">
        <v>335974412</v>
      </c>
      <c r="H2235" t="s">
        <v>304</v>
      </c>
      <c r="I2235" t="s">
        <v>1471</v>
      </c>
      <c r="J2235" t="s">
        <v>71</v>
      </c>
      <c r="K2235" t="s">
        <v>72</v>
      </c>
      <c r="L2235" t="s">
        <v>7477</v>
      </c>
      <c r="M2235">
        <v>207482439</v>
      </c>
      <c r="N2235">
        <v>1.6319999999999999</v>
      </c>
      <c r="O2235" t="s">
        <v>7475</v>
      </c>
      <c r="P2235">
        <v>3.6556799999999998</v>
      </c>
      <c r="Q2235">
        <v>20</v>
      </c>
      <c r="R2235">
        <v>0</v>
      </c>
      <c r="S2235">
        <v>0</v>
      </c>
      <c r="T2235" t="s">
        <v>3882</v>
      </c>
      <c r="U2235">
        <v>0</v>
      </c>
      <c r="V2235" t="s">
        <v>7492</v>
      </c>
      <c r="W2235" t="s">
        <v>7493</v>
      </c>
    </row>
    <row r="2236" spans="1:23" x14ac:dyDescent="0.2">
      <c r="A2236" t="s">
        <v>3882</v>
      </c>
      <c r="B2236">
        <v>0</v>
      </c>
      <c r="C2236">
        <v>686</v>
      </c>
      <c r="D2236" t="s">
        <v>153</v>
      </c>
      <c r="E2236">
        <v>2.2000000000000002</v>
      </c>
      <c r="F2236">
        <v>29654021</v>
      </c>
      <c r="G2236">
        <v>332847097</v>
      </c>
      <c r="H2236" t="s">
        <v>74</v>
      </c>
      <c r="I2236" t="s">
        <v>125</v>
      </c>
      <c r="J2236" t="s">
        <v>71</v>
      </c>
      <c r="K2236" t="s">
        <v>72</v>
      </c>
      <c r="L2236" t="s">
        <v>7477</v>
      </c>
      <c r="M2236">
        <v>207482439</v>
      </c>
      <c r="N2236">
        <v>1.6319999999999999</v>
      </c>
      <c r="O2236" t="s">
        <v>7475</v>
      </c>
      <c r="P2236">
        <v>0.28723199999999999</v>
      </c>
      <c r="Q2236">
        <v>1</v>
      </c>
      <c r="R2236">
        <v>0</v>
      </c>
      <c r="S2236">
        <v>0</v>
      </c>
      <c r="T2236" t="s">
        <v>3882</v>
      </c>
      <c r="U2236">
        <v>0</v>
      </c>
      <c r="V2236" t="s">
        <v>7478</v>
      </c>
      <c r="W2236" t="s">
        <v>70</v>
      </c>
    </row>
    <row r="2237" spans="1:23" x14ac:dyDescent="0.2">
      <c r="A2237" t="s">
        <v>3882</v>
      </c>
      <c r="B2237">
        <v>0</v>
      </c>
      <c r="C2237">
        <v>301809</v>
      </c>
      <c r="D2237" t="s">
        <v>166</v>
      </c>
      <c r="E2237">
        <v>1.4</v>
      </c>
      <c r="F2237">
        <v>30446891</v>
      </c>
      <c r="G2237">
        <v>289803231</v>
      </c>
      <c r="H2237" t="s">
        <v>311</v>
      </c>
      <c r="I2237" t="s">
        <v>894</v>
      </c>
      <c r="J2237" t="s">
        <v>71</v>
      </c>
      <c r="K2237" t="s">
        <v>72</v>
      </c>
      <c r="L2237" t="s">
        <v>7487</v>
      </c>
      <c r="M2237">
        <v>174824033</v>
      </c>
      <c r="N2237">
        <v>2.1</v>
      </c>
      <c r="O2237" t="s">
        <v>7475</v>
      </c>
      <c r="P2237">
        <v>2.3519999999999999</v>
      </c>
      <c r="Q2237">
        <v>10</v>
      </c>
      <c r="R2237">
        <v>0</v>
      </c>
      <c r="S2237">
        <v>0</v>
      </c>
      <c r="T2237" t="s">
        <v>3882</v>
      </c>
      <c r="U2237">
        <v>0</v>
      </c>
      <c r="V2237" t="s">
        <v>7492</v>
      </c>
      <c r="W2237" t="s">
        <v>7493</v>
      </c>
    </row>
    <row r="2238" spans="1:23" x14ac:dyDescent="0.2">
      <c r="A2238" t="s">
        <v>3882</v>
      </c>
      <c r="B2238">
        <v>0</v>
      </c>
      <c r="C2238">
        <v>120762</v>
      </c>
      <c r="D2238" t="s">
        <v>90</v>
      </c>
      <c r="E2238">
        <v>2.2000000000000002</v>
      </c>
      <c r="F2238">
        <v>29654021</v>
      </c>
      <c r="G2238">
        <v>289803239</v>
      </c>
      <c r="H2238" t="s">
        <v>109</v>
      </c>
      <c r="I2238" t="s">
        <v>2312</v>
      </c>
      <c r="J2238" t="s">
        <v>71</v>
      </c>
      <c r="K2238" t="s">
        <v>72</v>
      </c>
      <c r="L2238" t="s">
        <v>7487</v>
      </c>
      <c r="M2238">
        <v>174824033</v>
      </c>
      <c r="N2238">
        <v>2.1</v>
      </c>
      <c r="O2238" t="s">
        <v>7475</v>
      </c>
      <c r="P2238">
        <v>0.73919999999999997</v>
      </c>
      <c r="Q2238">
        <v>2</v>
      </c>
      <c r="R2238">
        <v>0</v>
      </c>
      <c r="S2238">
        <v>0</v>
      </c>
      <c r="T2238" t="s">
        <v>3882</v>
      </c>
      <c r="U2238">
        <v>0</v>
      </c>
      <c r="V2238" t="s">
        <v>7478</v>
      </c>
      <c r="W2238" t="s">
        <v>70</v>
      </c>
    </row>
    <row r="2239" spans="1:23" x14ac:dyDescent="0.2">
      <c r="A2239" t="s">
        <v>3882</v>
      </c>
      <c r="B2239">
        <v>0</v>
      </c>
      <c r="C2239">
        <v>208277</v>
      </c>
      <c r="D2239" t="s">
        <v>568</v>
      </c>
      <c r="E2239">
        <v>2.2000000000000002</v>
      </c>
      <c r="F2239">
        <v>29654021</v>
      </c>
      <c r="G2239">
        <v>332847094</v>
      </c>
      <c r="H2239" t="s">
        <v>204</v>
      </c>
      <c r="I2239" t="s">
        <v>650</v>
      </c>
      <c r="J2239" t="s">
        <v>71</v>
      </c>
      <c r="K2239" t="s">
        <v>72</v>
      </c>
      <c r="L2239" t="s">
        <v>7477</v>
      </c>
      <c r="M2239">
        <v>207482439</v>
      </c>
      <c r="N2239">
        <v>1.6319999999999999</v>
      </c>
      <c r="O2239" t="s">
        <v>7475</v>
      </c>
      <c r="P2239">
        <v>0.28723199999999999</v>
      </c>
      <c r="Q2239">
        <v>1</v>
      </c>
      <c r="R2239">
        <v>0</v>
      </c>
      <c r="S2239">
        <v>0</v>
      </c>
      <c r="T2239" t="s">
        <v>3882</v>
      </c>
      <c r="U2239">
        <v>0</v>
      </c>
      <c r="V2239" t="s">
        <v>7478</v>
      </c>
      <c r="W2239" t="s">
        <v>70</v>
      </c>
    </row>
    <row r="2240" spans="1:23" x14ac:dyDescent="0.2">
      <c r="A2240" t="s">
        <v>3882</v>
      </c>
      <c r="B2240">
        <v>0</v>
      </c>
      <c r="C2240">
        <v>120762</v>
      </c>
      <c r="D2240" t="s">
        <v>90</v>
      </c>
      <c r="E2240">
        <v>1.95</v>
      </c>
      <c r="F2240">
        <v>27368317</v>
      </c>
      <c r="G2240">
        <v>289803235</v>
      </c>
      <c r="H2240" t="s">
        <v>94</v>
      </c>
      <c r="I2240" t="s">
        <v>426</v>
      </c>
      <c r="J2240" t="s">
        <v>71</v>
      </c>
      <c r="K2240" t="s">
        <v>72</v>
      </c>
      <c r="L2240" t="s">
        <v>7487</v>
      </c>
      <c r="M2240">
        <v>174824033</v>
      </c>
      <c r="N2240">
        <v>2.1</v>
      </c>
      <c r="O2240" t="s">
        <v>7475</v>
      </c>
      <c r="P2240">
        <v>0.6552</v>
      </c>
      <c r="Q2240">
        <v>2</v>
      </c>
      <c r="R2240">
        <v>0</v>
      </c>
      <c r="S2240">
        <v>0</v>
      </c>
      <c r="T2240" t="s">
        <v>3882</v>
      </c>
      <c r="U2240">
        <v>0</v>
      </c>
      <c r="V2240" t="s">
        <v>7496</v>
      </c>
      <c r="W2240" t="s">
        <v>70</v>
      </c>
    </row>
    <row r="2241" spans="1:23" x14ac:dyDescent="0.2">
      <c r="A2241" t="s">
        <v>3882</v>
      </c>
      <c r="B2241">
        <v>0</v>
      </c>
      <c r="C2241">
        <v>206348</v>
      </c>
      <c r="D2241" t="s">
        <v>76</v>
      </c>
      <c r="E2241">
        <v>1.35</v>
      </c>
      <c r="F2241">
        <v>27425952</v>
      </c>
      <c r="G2241">
        <v>289803237</v>
      </c>
      <c r="H2241" t="s">
        <v>146</v>
      </c>
      <c r="I2241" t="s">
        <v>474</v>
      </c>
      <c r="J2241" t="s">
        <v>71</v>
      </c>
      <c r="K2241" t="s">
        <v>72</v>
      </c>
      <c r="L2241" t="s">
        <v>7487</v>
      </c>
      <c r="M2241">
        <v>174824033</v>
      </c>
      <c r="N2241">
        <v>2.1</v>
      </c>
      <c r="O2241" t="s">
        <v>7475</v>
      </c>
      <c r="P2241">
        <v>1.1339999999999999</v>
      </c>
      <c r="Q2241">
        <v>5</v>
      </c>
      <c r="R2241">
        <v>0</v>
      </c>
      <c r="S2241">
        <v>0</v>
      </c>
      <c r="T2241" t="s">
        <v>3882</v>
      </c>
      <c r="U2241">
        <v>0</v>
      </c>
      <c r="V2241" t="s">
        <v>7504</v>
      </c>
      <c r="W2241" t="s">
        <v>70</v>
      </c>
    </row>
    <row r="2242" spans="1:23" x14ac:dyDescent="0.2">
      <c r="A2242" t="s">
        <v>3882</v>
      </c>
      <c r="B2242">
        <v>0</v>
      </c>
      <c r="C2242">
        <v>507</v>
      </c>
      <c r="D2242" t="s">
        <v>255</v>
      </c>
      <c r="E2242">
        <v>1.95</v>
      </c>
      <c r="F2242">
        <v>28658833</v>
      </c>
      <c r="G2242">
        <v>314483128</v>
      </c>
      <c r="H2242" t="s">
        <v>304</v>
      </c>
      <c r="I2242" t="s">
        <v>305</v>
      </c>
      <c r="J2242" t="s">
        <v>71</v>
      </c>
      <c r="K2242" t="s">
        <v>72</v>
      </c>
      <c r="L2242" t="s">
        <v>7483</v>
      </c>
      <c r="M2242">
        <v>170181975</v>
      </c>
      <c r="N2242">
        <v>1.536</v>
      </c>
      <c r="O2242" t="s">
        <v>7475</v>
      </c>
      <c r="P2242">
        <v>0.47923199999999999</v>
      </c>
      <c r="Q2242">
        <v>2</v>
      </c>
      <c r="R2242">
        <v>0</v>
      </c>
      <c r="S2242">
        <v>0</v>
      </c>
      <c r="T2242" t="s">
        <v>3882</v>
      </c>
      <c r="U2242">
        <v>0</v>
      </c>
      <c r="V2242" t="s">
        <v>7501</v>
      </c>
      <c r="W2242" t="s">
        <v>70</v>
      </c>
    </row>
    <row r="2243" spans="1:23" x14ac:dyDescent="0.2">
      <c r="A2243" t="s">
        <v>3882</v>
      </c>
      <c r="B2243">
        <v>0</v>
      </c>
      <c r="C2243">
        <v>117986</v>
      </c>
      <c r="D2243" t="s">
        <v>96</v>
      </c>
      <c r="E2243">
        <v>2.2000000000000002</v>
      </c>
      <c r="F2243">
        <v>29654021</v>
      </c>
      <c r="G2243">
        <v>332847094</v>
      </c>
      <c r="H2243" t="s">
        <v>204</v>
      </c>
      <c r="I2243" t="s">
        <v>650</v>
      </c>
      <c r="J2243" t="s">
        <v>71</v>
      </c>
      <c r="K2243" t="s">
        <v>72</v>
      </c>
      <c r="L2243" t="s">
        <v>7477</v>
      </c>
      <c r="M2243">
        <v>207482439</v>
      </c>
      <c r="N2243">
        <v>1.6319999999999999</v>
      </c>
      <c r="O2243" t="s">
        <v>7475</v>
      </c>
      <c r="P2243">
        <v>1.1489279999999999</v>
      </c>
      <c r="Q2243">
        <v>4</v>
      </c>
      <c r="R2243">
        <v>0</v>
      </c>
      <c r="S2243">
        <v>0</v>
      </c>
      <c r="T2243" t="s">
        <v>3882</v>
      </c>
      <c r="U2243">
        <v>0</v>
      </c>
      <c r="V2243" t="s">
        <v>7478</v>
      </c>
      <c r="W2243" t="s">
        <v>70</v>
      </c>
    </row>
    <row r="2244" spans="1:23" x14ac:dyDescent="0.2">
      <c r="A2244" t="s">
        <v>3882</v>
      </c>
      <c r="B2244">
        <v>0</v>
      </c>
      <c r="C2244">
        <v>120762</v>
      </c>
      <c r="D2244" t="s">
        <v>90</v>
      </c>
      <c r="E2244">
        <v>1.65</v>
      </c>
      <c r="F2244">
        <v>29691413</v>
      </c>
      <c r="G2244">
        <v>289784441</v>
      </c>
      <c r="H2244" t="s">
        <v>102</v>
      </c>
      <c r="I2244" t="s">
        <v>103</v>
      </c>
      <c r="J2244" t="s">
        <v>71</v>
      </c>
      <c r="K2244" t="s">
        <v>72</v>
      </c>
      <c r="L2244" t="s">
        <v>7483</v>
      </c>
      <c r="M2244">
        <v>170181975</v>
      </c>
      <c r="N2244">
        <v>1.536</v>
      </c>
      <c r="O2244" t="s">
        <v>7475</v>
      </c>
      <c r="P2244">
        <v>0.20275199999999999</v>
      </c>
      <c r="Q2244">
        <v>1</v>
      </c>
      <c r="R2244">
        <v>0</v>
      </c>
      <c r="S2244">
        <v>0</v>
      </c>
      <c r="T2244" t="s">
        <v>3882</v>
      </c>
      <c r="U2244">
        <v>0</v>
      </c>
      <c r="V2244" t="s">
        <v>7502</v>
      </c>
      <c r="W2244" t="s">
        <v>70</v>
      </c>
    </row>
    <row r="2245" spans="1:23" x14ac:dyDescent="0.2">
      <c r="A2245" t="s">
        <v>3882</v>
      </c>
      <c r="B2245">
        <v>0</v>
      </c>
      <c r="C2245">
        <v>301809</v>
      </c>
      <c r="D2245" t="s">
        <v>166</v>
      </c>
      <c r="E2245">
        <v>1.4</v>
      </c>
      <c r="F2245">
        <v>30446891</v>
      </c>
      <c r="G2245">
        <v>289782296</v>
      </c>
      <c r="H2245" t="s">
        <v>311</v>
      </c>
      <c r="I2245" t="s">
        <v>312</v>
      </c>
      <c r="J2245" t="s">
        <v>71</v>
      </c>
      <c r="K2245" t="s">
        <v>72</v>
      </c>
      <c r="L2245" t="s">
        <v>7483</v>
      </c>
      <c r="M2245">
        <v>170181975</v>
      </c>
      <c r="N2245">
        <v>1.536</v>
      </c>
      <c r="O2245" t="s">
        <v>7475</v>
      </c>
      <c r="P2245">
        <v>3.9567359999999998</v>
      </c>
      <c r="Q2245">
        <v>23</v>
      </c>
      <c r="R2245">
        <v>0</v>
      </c>
      <c r="S2245">
        <v>0</v>
      </c>
      <c r="T2245" t="s">
        <v>3882</v>
      </c>
      <c r="U2245">
        <v>0</v>
      </c>
      <c r="V2245" t="s">
        <v>7492</v>
      </c>
      <c r="W2245" t="s">
        <v>7493</v>
      </c>
    </row>
    <row r="2246" spans="1:23" x14ac:dyDescent="0.2">
      <c r="A2246" t="s">
        <v>3882</v>
      </c>
      <c r="B2246">
        <v>0</v>
      </c>
      <c r="C2246">
        <v>208277</v>
      </c>
      <c r="D2246" t="s">
        <v>568</v>
      </c>
      <c r="E2246">
        <v>1.2</v>
      </c>
      <c r="F2246">
        <v>27064010</v>
      </c>
      <c r="G2246">
        <v>335974420</v>
      </c>
      <c r="H2246" t="s">
        <v>213</v>
      </c>
      <c r="I2246" t="s">
        <v>214</v>
      </c>
      <c r="J2246" t="s">
        <v>71</v>
      </c>
      <c r="K2246" t="s">
        <v>72</v>
      </c>
      <c r="L2246" t="s">
        <v>7487</v>
      </c>
      <c r="M2246">
        <v>174824033</v>
      </c>
      <c r="N2246">
        <v>2.1</v>
      </c>
      <c r="O2246" t="s">
        <v>7475</v>
      </c>
      <c r="P2246">
        <v>0.2016</v>
      </c>
      <c r="Q2246">
        <v>1</v>
      </c>
      <c r="R2246">
        <v>0</v>
      </c>
      <c r="S2246">
        <v>0</v>
      </c>
      <c r="T2246" t="s">
        <v>3882</v>
      </c>
      <c r="U2246">
        <v>0</v>
      </c>
      <c r="V2246" t="s">
        <v>7498</v>
      </c>
      <c r="W2246" t="s">
        <v>70</v>
      </c>
    </row>
    <row r="2247" spans="1:23" x14ac:dyDescent="0.2">
      <c r="A2247" t="s">
        <v>3882</v>
      </c>
      <c r="B2247">
        <v>0</v>
      </c>
      <c r="C2247">
        <v>120762</v>
      </c>
      <c r="D2247" t="s">
        <v>90</v>
      </c>
      <c r="E2247">
        <v>1.7</v>
      </c>
      <c r="F2247">
        <v>30270450</v>
      </c>
      <c r="G2247">
        <v>289091074</v>
      </c>
      <c r="H2247" t="s">
        <v>74</v>
      </c>
      <c r="I2247" t="s">
        <v>75</v>
      </c>
      <c r="J2247" t="s">
        <v>71</v>
      </c>
      <c r="K2247" t="s">
        <v>72</v>
      </c>
      <c r="L2247" t="s">
        <v>7479</v>
      </c>
      <c r="M2247">
        <v>174354791</v>
      </c>
      <c r="N2247">
        <v>1.68</v>
      </c>
      <c r="O2247" t="s">
        <v>7475</v>
      </c>
      <c r="P2247">
        <v>6.8544</v>
      </c>
      <c r="Q2247">
        <v>30</v>
      </c>
      <c r="R2247">
        <v>0</v>
      </c>
      <c r="S2247">
        <v>0</v>
      </c>
      <c r="T2247" t="s">
        <v>3882</v>
      </c>
      <c r="U2247">
        <v>0</v>
      </c>
      <c r="V2247" t="s">
        <v>7486</v>
      </c>
      <c r="W2247" t="s">
        <v>70</v>
      </c>
    </row>
    <row r="2248" spans="1:23" x14ac:dyDescent="0.2">
      <c r="A2248" t="s">
        <v>3882</v>
      </c>
      <c r="B2248">
        <v>0</v>
      </c>
      <c r="C2248">
        <v>120762</v>
      </c>
      <c r="D2248" t="s">
        <v>90</v>
      </c>
      <c r="E2248">
        <v>2.2000000000000002</v>
      </c>
      <c r="F2248">
        <v>30296144</v>
      </c>
      <c r="G2248">
        <v>289784442</v>
      </c>
      <c r="H2248" t="s">
        <v>109</v>
      </c>
      <c r="I2248" t="s">
        <v>110</v>
      </c>
      <c r="J2248" t="s">
        <v>71</v>
      </c>
      <c r="K2248" t="s">
        <v>72</v>
      </c>
      <c r="L2248" t="s">
        <v>7483</v>
      </c>
      <c r="M2248">
        <v>170181975</v>
      </c>
      <c r="N2248">
        <v>1.536</v>
      </c>
      <c r="O2248" t="s">
        <v>7475</v>
      </c>
      <c r="P2248">
        <v>1.35168</v>
      </c>
      <c r="Q2248">
        <v>5</v>
      </c>
      <c r="R2248">
        <v>0</v>
      </c>
      <c r="S2248">
        <v>0</v>
      </c>
      <c r="T2248" t="s">
        <v>3882</v>
      </c>
      <c r="U2248">
        <v>0</v>
      </c>
      <c r="V2248" t="s">
        <v>7491</v>
      </c>
      <c r="W2248" t="s">
        <v>70</v>
      </c>
    </row>
    <row r="2249" spans="1:23" x14ac:dyDescent="0.2">
      <c r="A2249" t="s">
        <v>3882</v>
      </c>
      <c r="B2249">
        <v>0</v>
      </c>
      <c r="C2249">
        <v>120762</v>
      </c>
      <c r="D2249" t="s">
        <v>90</v>
      </c>
      <c r="E2249">
        <v>1.7</v>
      </c>
      <c r="F2249">
        <v>30270450</v>
      </c>
      <c r="G2249">
        <v>289782296</v>
      </c>
      <c r="H2249" t="s">
        <v>311</v>
      </c>
      <c r="I2249" t="s">
        <v>312</v>
      </c>
      <c r="J2249" t="s">
        <v>71</v>
      </c>
      <c r="K2249" t="s">
        <v>72</v>
      </c>
      <c r="L2249" t="s">
        <v>7483</v>
      </c>
      <c r="M2249">
        <v>170181975</v>
      </c>
      <c r="N2249">
        <v>1.536</v>
      </c>
      <c r="O2249" t="s">
        <v>7475</v>
      </c>
      <c r="P2249">
        <v>6.2668799999999996</v>
      </c>
      <c r="Q2249">
        <v>30</v>
      </c>
      <c r="R2249">
        <v>0</v>
      </c>
      <c r="S2249">
        <v>0</v>
      </c>
      <c r="T2249" t="s">
        <v>3882</v>
      </c>
      <c r="U2249">
        <v>0</v>
      </c>
      <c r="V2249" t="s">
        <v>7486</v>
      </c>
      <c r="W2249" t="s">
        <v>70</v>
      </c>
    </row>
    <row r="2250" spans="1:23" x14ac:dyDescent="0.2">
      <c r="A2250" t="s">
        <v>3882</v>
      </c>
      <c r="B2250">
        <v>0</v>
      </c>
      <c r="C2250">
        <v>120762</v>
      </c>
      <c r="D2250" t="s">
        <v>90</v>
      </c>
      <c r="E2250">
        <v>1.65</v>
      </c>
      <c r="F2250">
        <v>29691413</v>
      </c>
      <c r="G2250">
        <v>294114694</v>
      </c>
      <c r="H2250" t="s">
        <v>213</v>
      </c>
      <c r="I2250" t="s">
        <v>721</v>
      </c>
      <c r="J2250" t="s">
        <v>71</v>
      </c>
      <c r="K2250" t="s">
        <v>72</v>
      </c>
      <c r="L2250" t="s">
        <v>7483</v>
      </c>
      <c r="M2250">
        <v>170181975</v>
      </c>
      <c r="N2250">
        <v>1.536</v>
      </c>
      <c r="O2250" t="s">
        <v>7475</v>
      </c>
      <c r="P2250">
        <v>0.20275199999999999</v>
      </c>
      <c r="Q2250">
        <v>1</v>
      </c>
      <c r="R2250">
        <v>0</v>
      </c>
      <c r="S2250">
        <v>0</v>
      </c>
      <c r="T2250" t="s">
        <v>3882</v>
      </c>
      <c r="U2250">
        <v>0</v>
      </c>
      <c r="V2250" t="s">
        <v>7502</v>
      </c>
      <c r="W2250" t="s">
        <v>70</v>
      </c>
    </row>
    <row r="2251" spans="1:23" x14ac:dyDescent="0.2">
      <c r="A2251" t="s">
        <v>3882</v>
      </c>
      <c r="B2251">
        <v>0</v>
      </c>
      <c r="C2251">
        <v>120762</v>
      </c>
      <c r="D2251" t="s">
        <v>90</v>
      </c>
      <c r="E2251">
        <v>2.2000000000000002</v>
      </c>
      <c r="F2251">
        <v>28658162</v>
      </c>
      <c r="G2251">
        <v>289803235</v>
      </c>
      <c r="H2251" t="s">
        <v>94</v>
      </c>
      <c r="I2251" t="s">
        <v>426</v>
      </c>
      <c r="J2251" t="s">
        <v>71</v>
      </c>
      <c r="K2251" t="s">
        <v>72</v>
      </c>
      <c r="L2251" t="s">
        <v>7487</v>
      </c>
      <c r="M2251">
        <v>174824033</v>
      </c>
      <c r="N2251">
        <v>2.1</v>
      </c>
      <c r="O2251" t="s">
        <v>7475</v>
      </c>
      <c r="P2251">
        <v>1.1088</v>
      </c>
      <c r="Q2251">
        <v>3</v>
      </c>
      <c r="R2251">
        <v>0</v>
      </c>
      <c r="S2251">
        <v>0</v>
      </c>
      <c r="T2251" t="s">
        <v>3882</v>
      </c>
      <c r="U2251">
        <v>0</v>
      </c>
      <c r="V2251" t="s">
        <v>7480</v>
      </c>
      <c r="W2251" t="s">
        <v>70</v>
      </c>
    </row>
    <row r="2252" spans="1:23" x14ac:dyDescent="0.2">
      <c r="A2252" t="s">
        <v>3882</v>
      </c>
      <c r="B2252">
        <v>0</v>
      </c>
      <c r="C2252">
        <v>206348</v>
      </c>
      <c r="D2252" t="s">
        <v>76</v>
      </c>
      <c r="E2252">
        <v>1.35</v>
      </c>
      <c r="F2252">
        <v>27425952</v>
      </c>
      <c r="G2252">
        <v>289803234</v>
      </c>
      <c r="H2252" t="s">
        <v>164</v>
      </c>
      <c r="I2252" t="s">
        <v>406</v>
      </c>
      <c r="J2252" t="s">
        <v>71</v>
      </c>
      <c r="K2252" t="s">
        <v>72</v>
      </c>
      <c r="L2252" t="s">
        <v>7487</v>
      </c>
      <c r="M2252">
        <v>174824033</v>
      </c>
      <c r="N2252">
        <v>2.1</v>
      </c>
      <c r="O2252" t="s">
        <v>7475</v>
      </c>
      <c r="P2252">
        <v>1.5875999999999999</v>
      </c>
      <c r="Q2252">
        <v>7</v>
      </c>
      <c r="R2252">
        <v>0</v>
      </c>
      <c r="S2252">
        <v>0</v>
      </c>
      <c r="T2252" t="s">
        <v>3882</v>
      </c>
      <c r="U2252">
        <v>0</v>
      </c>
      <c r="V2252" t="s">
        <v>7504</v>
      </c>
      <c r="W2252" t="s">
        <v>70</v>
      </c>
    </row>
    <row r="2253" spans="1:23" x14ac:dyDescent="0.2">
      <c r="A2253" t="s">
        <v>3882</v>
      </c>
      <c r="B2253">
        <v>0</v>
      </c>
      <c r="C2253">
        <v>120762</v>
      </c>
      <c r="D2253" t="s">
        <v>90</v>
      </c>
      <c r="E2253">
        <v>2.2000000000000002</v>
      </c>
      <c r="F2253">
        <v>28658162</v>
      </c>
      <c r="G2253">
        <v>289091075</v>
      </c>
      <c r="H2253" t="s">
        <v>146</v>
      </c>
      <c r="I2253" t="s">
        <v>382</v>
      </c>
      <c r="J2253" t="s">
        <v>71</v>
      </c>
      <c r="K2253" t="s">
        <v>72</v>
      </c>
      <c r="L2253" t="s">
        <v>7479</v>
      </c>
      <c r="M2253">
        <v>174354791</v>
      </c>
      <c r="N2253">
        <v>1.68</v>
      </c>
      <c r="O2253" t="s">
        <v>7475</v>
      </c>
      <c r="P2253">
        <v>3.5481600000000002</v>
      </c>
      <c r="Q2253">
        <v>12</v>
      </c>
      <c r="R2253">
        <v>0</v>
      </c>
      <c r="S2253">
        <v>0</v>
      </c>
      <c r="T2253" t="s">
        <v>3882</v>
      </c>
      <c r="U2253">
        <v>0</v>
      </c>
      <c r="V2253" t="s">
        <v>7480</v>
      </c>
      <c r="W2253" t="s">
        <v>70</v>
      </c>
    </row>
    <row r="2254" spans="1:23" x14ac:dyDescent="0.2">
      <c r="A2254" t="s">
        <v>3882</v>
      </c>
      <c r="B2254">
        <v>0</v>
      </c>
      <c r="C2254">
        <v>120762</v>
      </c>
      <c r="D2254" t="s">
        <v>90</v>
      </c>
      <c r="E2254">
        <v>2.2000000000000002</v>
      </c>
      <c r="F2254">
        <v>29654021</v>
      </c>
      <c r="G2254">
        <v>289091074</v>
      </c>
      <c r="H2254" t="s">
        <v>74</v>
      </c>
      <c r="I2254" t="s">
        <v>75</v>
      </c>
      <c r="J2254" t="s">
        <v>71</v>
      </c>
      <c r="K2254" t="s">
        <v>72</v>
      </c>
      <c r="L2254" t="s">
        <v>7479</v>
      </c>
      <c r="M2254">
        <v>174354791</v>
      </c>
      <c r="N2254">
        <v>1.68</v>
      </c>
      <c r="O2254" t="s">
        <v>7475</v>
      </c>
      <c r="P2254">
        <v>2.36544</v>
      </c>
      <c r="Q2254">
        <v>8</v>
      </c>
      <c r="R2254">
        <v>0</v>
      </c>
      <c r="S2254">
        <v>0</v>
      </c>
      <c r="T2254" t="s">
        <v>3882</v>
      </c>
      <c r="U2254">
        <v>0</v>
      </c>
      <c r="V2254" t="s">
        <v>7478</v>
      </c>
      <c r="W2254" t="s">
        <v>70</v>
      </c>
    </row>
    <row r="2255" spans="1:23" x14ac:dyDescent="0.2">
      <c r="A2255" t="s">
        <v>3882</v>
      </c>
      <c r="B2255">
        <v>0</v>
      </c>
      <c r="C2255">
        <v>120762</v>
      </c>
      <c r="D2255" t="s">
        <v>90</v>
      </c>
      <c r="E2255">
        <v>2.2000000000000002</v>
      </c>
      <c r="F2255">
        <v>30296144</v>
      </c>
      <c r="G2255">
        <v>289803238</v>
      </c>
      <c r="H2255" t="s">
        <v>102</v>
      </c>
      <c r="I2255" t="s">
        <v>1273</v>
      </c>
      <c r="J2255" t="s">
        <v>71</v>
      </c>
      <c r="K2255" t="s">
        <v>72</v>
      </c>
      <c r="L2255" t="s">
        <v>7487</v>
      </c>
      <c r="M2255">
        <v>174824033</v>
      </c>
      <c r="N2255">
        <v>2.1</v>
      </c>
      <c r="O2255" t="s">
        <v>7475</v>
      </c>
      <c r="P2255">
        <v>1.1088</v>
      </c>
      <c r="Q2255">
        <v>3</v>
      </c>
      <c r="R2255">
        <v>0</v>
      </c>
      <c r="S2255">
        <v>0</v>
      </c>
      <c r="T2255" t="s">
        <v>3882</v>
      </c>
      <c r="U2255">
        <v>0</v>
      </c>
      <c r="V2255" t="s">
        <v>7491</v>
      </c>
      <c r="W2255" t="s">
        <v>70</v>
      </c>
    </row>
    <row r="2256" spans="1:23" x14ac:dyDescent="0.2">
      <c r="A2256" t="s">
        <v>3882</v>
      </c>
      <c r="B2256">
        <v>0</v>
      </c>
      <c r="C2256">
        <v>120762</v>
      </c>
      <c r="D2256" t="s">
        <v>90</v>
      </c>
      <c r="E2256">
        <v>2.2000000000000002</v>
      </c>
      <c r="F2256">
        <v>27953568</v>
      </c>
      <c r="G2256">
        <v>335974419</v>
      </c>
      <c r="H2256" t="s">
        <v>304</v>
      </c>
      <c r="I2256" t="s">
        <v>3654</v>
      </c>
      <c r="J2256" t="s">
        <v>71</v>
      </c>
      <c r="K2256" t="s">
        <v>72</v>
      </c>
      <c r="L2256" t="s">
        <v>7487</v>
      </c>
      <c r="M2256">
        <v>174824033</v>
      </c>
      <c r="N2256">
        <v>2.1</v>
      </c>
      <c r="O2256" t="s">
        <v>7475</v>
      </c>
      <c r="P2256">
        <v>0.73919999999999997</v>
      </c>
      <c r="Q2256">
        <v>2</v>
      </c>
      <c r="R2256">
        <v>0</v>
      </c>
      <c r="S2256">
        <v>0</v>
      </c>
      <c r="T2256" t="s">
        <v>3882</v>
      </c>
      <c r="U2256">
        <v>0</v>
      </c>
      <c r="V2256" t="s">
        <v>7488</v>
      </c>
      <c r="W2256" t="s">
        <v>70</v>
      </c>
    </row>
    <row r="2257" spans="1:23" x14ac:dyDescent="0.2">
      <c r="A2257" t="s">
        <v>3882</v>
      </c>
      <c r="B2257">
        <v>0</v>
      </c>
      <c r="C2257">
        <v>2737</v>
      </c>
      <c r="D2257" t="s">
        <v>298</v>
      </c>
      <c r="E2257">
        <v>1.6</v>
      </c>
      <c r="F2257">
        <v>27060677</v>
      </c>
      <c r="G2257">
        <v>494261533</v>
      </c>
      <c r="H2257" t="s">
        <v>2854</v>
      </c>
      <c r="I2257" t="s">
        <v>855</v>
      </c>
      <c r="J2257" t="s">
        <v>71</v>
      </c>
      <c r="K2257" t="s">
        <v>70</v>
      </c>
      <c r="L2257" t="s">
        <v>7508</v>
      </c>
      <c r="M2257">
        <v>328574154</v>
      </c>
      <c r="N2257">
        <v>2.52</v>
      </c>
      <c r="O2257" t="s">
        <v>7475</v>
      </c>
      <c r="P2257">
        <v>0.32256000000000001</v>
      </c>
      <c r="Q2257">
        <v>1</v>
      </c>
      <c r="R2257">
        <v>0</v>
      </c>
      <c r="S2257">
        <v>0</v>
      </c>
      <c r="T2257" t="s">
        <v>3882</v>
      </c>
      <c r="U2257">
        <v>0</v>
      </c>
      <c r="V2257" t="s">
        <v>7509</v>
      </c>
      <c r="W2257" t="s">
        <v>70</v>
      </c>
    </row>
    <row r="2258" spans="1:23" x14ac:dyDescent="0.2">
      <c r="A2258" t="s">
        <v>3882</v>
      </c>
      <c r="B2258">
        <v>0</v>
      </c>
      <c r="C2258">
        <v>2737</v>
      </c>
      <c r="D2258" t="s">
        <v>298</v>
      </c>
      <c r="E2258">
        <v>1.6</v>
      </c>
      <c r="F2258">
        <v>27060677</v>
      </c>
      <c r="G2258">
        <v>494261533</v>
      </c>
      <c r="H2258" t="s">
        <v>2854</v>
      </c>
      <c r="I2258" t="s">
        <v>855</v>
      </c>
      <c r="J2258" t="s">
        <v>71</v>
      </c>
      <c r="K2258" t="s">
        <v>70</v>
      </c>
      <c r="L2258" t="s">
        <v>7508</v>
      </c>
      <c r="M2258">
        <v>328574154</v>
      </c>
      <c r="N2258">
        <v>2.52</v>
      </c>
      <c r="O2258" t="s">
        <v>7510</v>
      </c>
      <c r="P2258">
        <v>-9.6768000000000007E-2</v>
      </c>
      <c r="Q2258">
        <v>0</v>
      </c>
      <c r="R2258">
        <v>0</v>
      </c>
      <c r="S2258">
        <v>0</v>
      </c>
      <c r="T2258" t="s">
        <v>3882</v>
      </c>
      <c r="U2258">
        <v>0</v>
      </c>
      <c r="V2258" t="s">
        <v>7509</v>
      </c>
      <c r="W2258" t="s">
        <v>70</v>
      </c>
    </row>
    <row r="2259" spans="1:23" x14ac:dyDescent="0.2">
      <c r="A2259" t="s">
        <v>3882</v>
      </c>
      <c r="B2259">
        <v>0</v>
      </c>
      <c r="C2259">
        <v>120762</v>
      </c>
      <c r="D2259" t="s">
        <v>90</v>
      </c>
      <c r="E2259">
        <v>1.6</v>
      </c>
      <c r="F2259">
        <v>27060677</v>
      </c>
      <c r="G2259">
        <v>494261532</v>
      </c>
      <c r="H2259" t="s">
        <v>146</v>
      </c>
      <c r="I2259" t="s">
        <v>530</v>
      </c>
      <c r="J2259" t="s">
        <v>71</v>
      </c>
      <c r="K2259" t="s">
        <v>70</v>
      </c>
      <c r="L2259" t="s">
        <v>7508</v>
      </c>
      <c r="M2259">
        <v>328574154</v>
      </c>
      <c r="N2259">
        <v>2.52</v>
      </c>
      <c r="O2259" t="s">
        <v>7475</v>
      </c>
      <c r="P2259">
        <v>3.8707199999999999</v>
      </c>
      <c r="Q2259">
        <v>12</v>
      </c>
      <c r="R2259">
        <v>0</v>
      </c>
      <c r="S2259">
        <v>0</v>
      </c>
      <c r="T2259" t="s">
        <v>3882</v>
      </c>
      <c r="U2259">
        <v>0</v>
      </c>
      <c r="V2259" t="s">
        <v>7509</v>
      </c>
      <c r="W2259" t="s">
        <v>70</v>
      </c>
    </row>
    <row r="2260" spans="1:23" x14ac:dyDescent="0.2">
      <c r="A2260" t="s">
        <v>3882</v>
      </c>
      <c r="B2260">
        <v>0</v>
      </c>
      <c r="C2260">
        <v>120762</v>
      </c>
      <c r="D2260" t="s">
        <v>90</v>
      </c>
      <c r="E2260">
        <v>1.6</v>
      </c>
      <c r="F2260">
        <v>27060677</v>
      </c>
      <c r="G2260">
        <v>494261532</v>
      </c>
      <c r="H2260" t="s">
        <v>146</v>
      </c>
      <c r="I2260" t="s">
        <v>530</v>
      </c>
      <c r="J2260" t="s">
        <v>71</v>
      </c>
      <c r="K2260" t="s">
        <v>70</v>
      </c>
      <c r="L2260" t="s">
        <v>7508</v>
      </c>
      <c r="M2260">
        <v>328574154</v>
      </c>
      <c r="N2260">
        <v>2.52</v>
      </c>
      <c r="O2260" t="s">
        <v>7510</v>
      </c>
      <c r="P2260">
        <v>-1.161216</v>
      </c>
      <c r="Q2260">
        <v>0</v>
      </c>
      <c r="R2260">
        <v>0</v>
      </c>
      <c r="S2260">
        <v>0</v>
      </c>
      <c r="T2260" t="s">
        <v>3882</v>
      </c>
      <c r="U2260">
        <v>0</v>
      </c>
      <c r="V2260" t="s">
        <v>7509</v>
      </c>
      <c r="W2260" t="s">
        <v>70</v>
      </c>
    </row>
    <row r="2261" spans="1:23" x14ac:dyDescent="0.2">
      <c r="A2261" t="s">
        <v>3882</v>
      </c>
      <c r="B2261">
        <v>0</v>
      </c>
      <c r="C2261">
        <v>301987</v>
      </c>
      <c r="D2261" t="s">
        <v>552</v>
      </c>
      <c r="E2261">
        <v>2.2000000000000002</v>
      </c>
      <c r="F2261">
        <v>30296144</v>
      </c>
      <c r="G2261">
        <v>335974420</v>
      </c>
      <c r="H2261" t="s">
        <v>213</v>
      </c>
      <c r="I2261" t="s">
        <v>214</v>
      </c>
      <c r="J2261" t="s">
        <v>71</v>
      </c>
      <c r="K2261" t="s">
        <v>72</v>
      </c>
      <c r="L2261" t="s">
        <v>7487</v>
      </c>
      <c r="M2261">
        <v>174824033</v>
      </c>
      <c r="N2261">
        <v>2.1</v>
      </c>
      <c r="O2261" t="s">
        <v>7475</v>
      </c>
      <c r="P2261">
        <v>0.36959999999999998</v>
      </c>
      <c r="Q2261">
        <v>1</v>
      </c>
      <c r="R2261">
        <v>0</v>
      </c>
      <c r="S2261">
        <v>0</v>
      </c>
      <c r="T2261" t="s">
        <v>3882</v>
      </c>
      <c r="U2261">
        <v>0</v>
      </c>
      <c r="V2261" t="s">
        <v>7491</v>
      </c>
      <c r="W2261" t="s">
        <v>70</v>
      </c>
    </row>
    <row r="2262" spans="1:23" x14ac:dyDescent="0.2">
      <c r="A2262" t="s">
        <v>3882</v>
      </c>
      <c r="B2262">
        <v>0</v>
      </c>
      <c r="C2262">
        <v>206348</v>
      </c>
      <c r="D2262" t="s">
        <v>76</v>
      </c>
      <c r="E2262">
        <v>2.2000000000000002</v>
      </c>
      <c r="F2262">
        <v>27063584</v>
      </c>
      <c r="G2262">
        <v>289803236</v>
      </c>
      <c r="H2262" t="s">
        <v>74</v>
      </c>
      <c r="I2262" t="s">
        <v>672</v>
      </c>
      <c r="J2262" t="s">
        <v>71</v>
      </c>
      <c r="K2262" t="s">
        <v>72</v>
      </c>
      <c r="L2262" t="s">
        <v>7487</v>
      </c>
      <c r="M2262">
        <v>174824033</v>
      </c>
      <c r="N2262">
        <v>2.1</v>
      </c>
      <c r="O2262" t="s">
        <v>7475</v>
      </c>
      <c r="P2262">
        <v>0.36959999999999998</v>
      </c>
      <c r="Q2262">
        <v>1</v>
      </c>
      <c r="R2262">
        <v>0</v>
      </c>
      <c r="S2262">
        <v>0</v>
      </c>
      <c r="T2262" t="s">
        <v>3882</v>
      </c>
      <c r="U2262">
        <v>0</v>
      </c>
      <c r="V2262" t="s">
        <v>7490</v>
      </c>
      <c r="W2262" t="s">
        <v>70</v>
      </c>
    </row>
    <row r="2263" spans="1:23" x14ac:dyDescent="0.2">
      <c r="A2263" t="s">
        <v>3882</v>
      </c>
      <c r="B2263">
        <v>0</v>
      </c>
      <c r="C2263">
        <v>301983</v>
      </c>
      <c r="D2263" t="s">
        <v>4318</v>
      </c>
      <c r="E2263">
        <v>1.1000000000000001</v>
      </c>
      <c r="F2263">
        <v>27986958</v>
      </c>
      <c r="G2263">
        <v>335974419</v>
      </c>
      <c r="H2263" t="s">
        <v>304</v>
      </c>
      <c r="I2263" t="s">
        <v>3654</v>
      </c>
      <c r="J2263" t="s">
        <v>71</v>
      </c>
      <c r="K2263" t="s">
        <v>72</v>
      </c>
      <c r="L2263" t="s">
        <v>7487</v>
      </c>
      <c r="M2263">
        <v>174824033</v>
      </c>
      <c r="N2263">
        <v>2.1</v>
      </c>
      <c r="O2263" t="s">
        <v>7475</v>
      </c>
      <c r="P2263">
        <v>0.36959999999999998</v>
      </c>
      <c r="Q2263">
        <v>2</v>
      </c>
      <c r="R2263">
        <v>0</v>
      </c>
      <c r="S2263">
        <v>0</v>
      </c>
      <c r="T2263" t="s">
        <v>3882</v>
      </c>
      <c r="U2263">
        <v>0</v>
      </c>
      <c r="V2263" t="s">
        <v>7494</v>
      </c>
      <c r="W2263" t="s">
        <v>70</v>
      </c>
    </row>
    <row r="2264" spans="1:23" x14ac:dyDescent="0.2">
      <c r="A2264" t="s">
        <v>3882</v>
      </c>
      <c r="B2264">
        <v>0</v>
      </c>
      <c r="C2264">
        <v>301809</v>
      </c>
      <c r="D2264" t="s">
        <v>166</v>
      </c>
      <c r="E2264">
        <v>1.4</v>
      </c>
      <c r="F2264">
        <v>30446891</v>
      </c>
      <c r="G2264">
        <v>314483128</v>
      </c>
      <c r="H2264" t="s">
        <v>304</v>
      </c>
      <c r="I2264" t="s">
        <v>305</v>
      </c>
      <c r="J2264" t="s">
        <v>71</v>
      </c>
      <c r="K2264" t="s">
        <v>72</v>
      </c>
      <c r="L2264" t="s">
        <v>7483</v>
      </c>
      <c r="M2264">
        <v>170181975</v>
      </c>
      <c r="N2264">
        <v>1.536</v>
      </c>
      <c r="O2264" t="s">
        <v>7475</v>
      </c>
      <c r="P2264">
        <v>4.3007999999999997</v>
      </c>
      <c r="Q2264">
        <v>25</v>
      </c>
      <c r="R2264">
        <v>0</v>
      </c>
      <c r="S2264">
        <v>0</v>
      </c>
      <c r="T2264" t="s">
        <v>3882</v>
      </c>
      <c r="U2264">
        <v>0</v>
      </c>
      <c r="V2264" t="s">
        <v>7492</v>
      </c>
      <c r="W2264" t="s">
        <v>7493</v>
      </c>
    </row>
    <row r="2265" spans="1:23" x14ac:dyDescent="0.2">
      <c r="A2265" t="s">
        <v>3882</v>
      </c>
      <c r="B2265">
        <v>0</v>
      </c>
      <c r="C2265">
        <v>120762</v>
      </c>
      <c r="D2265" t="s">
        <v>90</v>
      </c>
      <c r="E2265">
        <v>2.2000000000000002</v>
      </c>
      <c r="F2265">
        <v>27063584</v>
      </c>
      <c r="G2265">
        <v>289803231</v>
      </c>
      <c r="H2265" t="s">
        <v>311</v>
      </c>
      <c r="I2265" t="s">
        <v>894</v>
      </c>
      <c r="J2265" t="s">
        <v>71</v>
      </c>
      <c r="K2265" t="s">
        <v>72</v>
      </c>
      <c r="L2265" t="s">
        <v>7487</v>
      </c>
      <c r="M2265">
        <v>174824033</v>
      </c>
      <c r="N2265">
        <v>2.1</v>
      </c>
      <c r="O2265" t="s">
        <v>7475</v>
      </c>
      <c r="P2265">
        <v>0.36959999999999998</v>
      </c>
      <c r="Q2265">
        <v>1</v>
      </c>
      <c r="R2265">
        <v>0</v>
      </c>
      <c r="S2265">
        <v>0</v>
      </c>
      <c r="T2265" t="s">
        <v>3882</v>
      </c>
      <c r="U2265">
        <v>0</v>
      </c>
      <c r="V2265" t="s">
        <v>7490</v>
      </c>
      <c r="W2265" t="s">
        <v>70</v>
      </c>
    </row>
    <row r="2266" spans="1:23" x14ac:dyDescent="0.2">
      <c r="A2266" t="s">
        <v>3882</v>
      </c>
      <c r="B2266">
        <v>0</v>
      </c>
      <c r="C2266">
        <v>301760</v>
      </c>
      <c r="D2266" t="s">
        <v>220</v>
      </c>
      <c r="E2266">
        <v>1.4</v>
      </c>
      <c r="F2266">
        <v>30881393</v>
      </c>
      <c r="G2266">
        <v>289091071</v>
      </c>
      <c r="H2266" t="s">
        <v>204</v>
      </c>
      <c r="I2266" t="s">
        <v>1178</v>
      </c>
      <c r="J2266" t="s">
        <v>71</v>
      </c>
      <c r="K2266" t="s">
        <v>72</v>
      </c>
      <c r="L2266" t="s">
        <v>7479</v>
      </c>
      <c r="M2266">
        <v>174354791</v>
      </c>
      <c r="N2266">
        <v>1.68</v>
      </c>
      <c r="O2266" t="s">
        <v>7475</v>
      </c>
      <c r="P2266">
        <v>0.94079999999999997</v>
      </c>
      <c r="Q2266">
        <v>5</v>
      </c>
      <c r="R2266">
        <v>0</v>
      </c>
      <c r="S2266">
        <v>0</v>
      </c>
      <c r="T2266" t="s">
        <v>3882</v>
      </c>
      <c r="U2266">
        <v>0</v>
      </c>
      <c r="V2266" t="s">
        <v>7507</v>
      </c>
      <c r="W2266" t="s">
        <v>70</v>
      </c>
    </row>
    <row r="2267" spans="1:23" x14ac:dyDescent="0.2">
      <c r="A2267" t="s">
        <v>3882</v>
      </c>
      <c r="B2267">
        <v>0</v>
      </c>
      <c r="C2267">
        <v>117986</v>
      </c>
      <c r="D2267" t="s">
        <v>96</v>
      </c>
      <c r="E2267">
        <v>2.2000000000000002</v>
      </c>
      <c r="F2267">
        <v>28658162</v>
      </c>
      <c r="G2267">
        <v>289091075</v>
      </c>
      <c r="H2267" t="s">
        <v>146</v>
      </c>
      <c r="I2267" t="s">
        <v>382</v>
      </c>
      <c r="J2267" t="s">
        <v>71</v>
      </c>
      <c r="K2267" t="s">
        <v>72</v>
      </c>
      <c r="L2267" t="s">
        <v>7479</v>
      </c>
      <c r="M2267">
        <v>174354791</v>
      </c>
      <c r="N2267">
        <v>1.68</v>
      </c>
      <c r="O2267" t="s">
        <v>7475</v>
      </c>
      <c r="P2267">
        <v>1.7740800000000001</v>
      </c>
      <c r="Q2267">
        <v>6</v>
      </c>
      <c r="R2267">
        <v>0</v>
      </c>
      <c r="S2267">
        <v>0</v>
      </c>
      <c r="T2267" t="s">
        <v>3882</v>
      </c>
      <c r="U2267">
        <v>0</v>
      </c>
      <c r="V2267" t="s">
        <v>7480</v>
      </c>
      <c r="W2267" t="s">
        <v>70</v>
      </c>
    </row>
    <row r="2268" spans="1:23" x14ac:dyDescent="0.2">
      <c r="A2268" t="s">
        <v>3882</v>
      </c>
      <c r="B2268">
        <v>0</v>
      </c>
      <c r="C2268">
        <v>206348</v>
      </c>
      <c r="D2268" t="s">
        <v>76</v>
      </c>
      <c r="E2268">
        <v>2.2000000000000002</v>
      </c>
      <c r="F2268">
        <v>28658162</v>
      </c>
      <c r="G2268">
        <v>335974420</v>
      </c>
      <c r="H2268" t="s">
        <v>213</v>
      </c>
      <c r="I2268" t="s">
        <v>214</v>
      </c>
      <c r="J2268" t="s">
        <v>71</v>
      </c>
      <c r="K2268" t="s">
        <v>72</v>
      </c>
      <c r="L2268" t="s">
        <v>7487</v>
      </c>
      <c r="M2268">
        <v>174824033</v>
      </c>
      <c r="N2268">
        <v>2.1</v>
      </c>
      <c r="O2268" t="s">
        <v>7475</v>
      </c>
      <c r="P2268">
        <v>0.36959999999999998</v>
      </c>
      <c r="Q2268">
        <v>1</v>
      </c>
      <c r="R2268">
        <v>0</v>
      </c>
      <c r="S2268">
        <v>0</v>
      </c>
      <c r="T2268" t="s">
        <v>3882</v>
      </c>
      <c r="U2268">
        <v>0</v>
      </c>
      <c r="V2268" t="s">
        <v>7480</v>
      </c>
      <c r="W2268" t="s">
        <v>70</v>
      </c>
    </row>
    <row r="2269" spans="1:23" x14ac:dyDescent="0.2">
      <c r="A2269" t="s">
        <v>3882</v>
      </c>
      <c r="B2269">
        <v>0</v>
      </c>
      <c r="C2269">
        <v>120762</v>
      </c>
      <c r="D2269" t="s">
        <v>90</v>
      </c>
      <c r="E2269">
        <v>1.6</v>
      </c>
      <c r="F2269">
        <v>27060677</v>
      </c>
      <c r="G2269">
        <v>494288506</v>
      </c>
      <c r="H2269" t="s">
        <v>74</v>
      </c>
      <c r="I2269" t="s">
        <v>7519</v>
      </c>
      <c r="J2269" t="s">
        <v>71</v>
      </c>
      <c r="K2269" t="s">
        <v>70</v>
      </c>
      <c r="L2269" t="s">
        <v>7514</v>
      </c>
      <c r="M2269">
        <v>329899183</v>
      </c>
      <c r="N2269">
        <v>2.52</v>
      </c>
      <c r="O2269" t="s">
        <v>7475</v>
      </c>
      <c r="P2269">
        <v>0.96767999999999998</v>
      </c>
      <c r="Q2269">
        <v>3</v>
      </c>
      <c r="R2269">
        <v>0</v>
      </c>
      <c r="S2269">
        <v>0</v>
      </c>
      <c r="T2269" t="s">
        <v>3882</v>
      </c>
      <c r="U2269">
        <v>0</v>
      </c>
      <c r="V2269" t="s">
        <v>7509</v>
      </c>
      <c r="W2269" t="s">
        <v>70</v>
      </c>
    </row>
    <row r="2270" spans="1:23" x14ac:dyDescent="0.2">
      <c r="A2270" t="s">
        <v>3882</v>
      </c>
      <c r="B2270">
        <v>0</v>
      </c>
      <c r="C2270">
        <v>120762</v>
      </c>
      <c r="D2270" t="s">
        <v>90</v>
      </c>
      <c r="E2270">
        <v>2.2000000000000002</v>
      </c>
      <c r="F2270">
        <v>27063584</v>
      </c>
      <c r="G2270">
        <v>289803233</v>
      </c>
      <c r="H2270" t="s">
        <v>204</v>
      </c>
      <c r="I2270" t="s">
        <v>800</v>
      </c>
      <c r="J2270" t="s">
        <v>71</v>
      </c>
      <c r="K2270" t="s">
        <v>72</v>
      </c>
      <c r="L2270" t="s">
        <v>7487</v>
      </c>
      <c r="M2270">
        <v>174824033</v>
      </c>
      <c r="N2270">
        <v>2.1</v>
      </c>
      <c r="O2270" t="s">
        <v>7475</v>
      </c>
      <c r="P2270">
        <v>0.36959999999999998</v>
      </c>
      <c r="Q2270">
        <v>1</v>
      </c>
      <c r="R2270">
        <v>0</v>
      </c>
      <c r="S2270">
        <v>0</v>
      </c>
      <c r="T2270" t="s">
        <v>3882</v>
      </c>
      <c r="U2270">
        <v>0</v>
      </c>
      <c r="V2270" t="s">
        <v>7490</v>
      </c>
      <c r="W2270" t="s">
        <v>70</v>
      </c>
    </row>
    <row r="2271" spans="1:23" x14ac:dyDescent="0.2">
      <c r="A2271" t="s">
        <v>3882</v>
      </c>
      <c r="B2271">
        <v>0</v>
      </c>
      <c r="C2271">
        <v>507</v>
      </c>
      <c r="D2271" t="s">
        <v>255</v>
      </c>
      <c r="E2271">
        <v>2.2000000000000002</v>
      </c>
      <c r="F2271">
        <v>27953568</v>
      </c>
      <c r="G2271">
        <v>289803233</v>
      </c>
      <c r="H2271" t="s">
        <v>204</v>
      </c>
      <c r="I2271" t="s">
        <v>800</v>
      </c>
      <c r="J2271" t="s">
        <v>71</v>
      </c>
      <c r="K2271" t="s">
        <v>72</v>
      </c>
      <c r="L2271" t="s">
        <v>7487</v>
      </c>
      <c r="M2271">
        <v>174824033</v>
      </c>
      <c r="N2271">
        <v>2.1</v>
      </c>
      <c r="O2271" t="s">
        <v>7475</v>
      </c>
      <c r="P2271">
        <v>0.36959999999999998</v>
      </c>
      <c r="Q2271">
        <v>1</v>
      </c>
      <c r="R2271">
        <v>0</v>
      </c>
      <c r="S2271">
        <v>0</v>
      </c>
      <c r="T2271" t="s">
        <v>3882</v>
      </c>
      <c r="U2271">
        <v>0</v>
      </c>
      <c r="V2271" t="s">
        <v>7488</v>
      </c>
      <c r="W2271" t="s">
        <v>70</v>
      </c>
    </row>
    <row r="2272" spans="1:23" x14ac:dyDescent="0.2">
      <c r="A2272" t="s">
        <v>3882</v>
      </c>
      <c r="B2272">
        <v>0</v>
      </c>
      <c r="C2272">
        <v>120762</v>
      </c>
      <c r="D2272" t="s">
        <v>90</v>
      </c>
      <c r="E2272">
        <v>1.95</v>
      </c>
      <c r="F2272">
        <v>27368317</v>
      </c>
      <c r="G2272">
        <v>289803231</v>
      </c>
      <c r="H2272" t="s">
        <v>311</v>
      </c>
      <c r="I2272" t="s">
        <v>894</v>
      </c>
      <c r="J2272" t="s">
        <v>71</v>
      </c>
      <c r="K2272" t="s">
        <v>72</v>
      </c>
      <c r="L2272" t="s">
        <v>7487</v>
      </c>
      <c r="M2272">
        <v>174824033</v>
      </c>
      <c r="N2272">
        <v>2.1</v>
      </c>
      <c r="O2272" t="s">
        <v>7475</v>
      </c>
      <c r="P2272">
        <v>0.3276</v>
      </c>
      <c r="Q2272">
        <v>1</v>
      </c>
      <c r="R2272">
        <v>0</v>
      </c>
      <c r="S2272">
        <v>0</v>
      </c>
      <c r="T2272" t="s">
        <v>3882</v>
      </c>
      <c r="U2272">
        <v>0</v>
      </c>
      <c r="V2272" t="s">
        <v>7496</v>
      </c>
      <c r="W2272" t="s">
        <v>70</v>
      </c>
    </row>
    <row r="2273" spans="1:23" x14ac:dyDescent="0.2">
      <c r="A2273" t="s">
        <v>3882</v>
      </c>
      <c r="B2273">
        <v>0</v>
      </c>
      <c r="C2273">
        <v>206348</v>
      </c>
      <c r="D2273" t="s">
        <v>76</v>
      </c>
      <c r="E2273">
        <v>1.95</v>
      </c>
      <c r="F2273">
        <v>27368317</v>
      </c>
      <c r="G2273">
        <v>289803231</v>
      </c>
      <c r="H2273" t="s">
        <v>311</v>
      </c>
      <c r="I2273" t="s">
        <v>894</v>
      </c>
      <c r="J2273" t="s">
        <v>71</v>
      </c>
      <c r="K2273" t="s">
        <v>72</v>
      </c>
      <c r="L2273" t="s">
        <v>7487</v>
      </c>
      <c r="M2273">
        <v>174824033</v>
      </c>
      <c r="N2273">
        <v>2.1</v>
      </c>
      <c r="O2273" t="s">
        <v>7475</v>
      </c>
      <c r="P2273">
        <v>0.3276</v>
      </c>
      <c r="Q2273">
        <v>1</v>
      </c>
      <c r="R2273">
        <v>0</v>
      </c>
      <c r="S2273">
        <v>0</v>
      </c>
      <c r="T2273" t="s">
        <v>3882</v>
      </c>
      <c r="U2273">
        <v>0</v>
      </c>
      <c r="V2273" t="s">
        <v>7496</v>
      </c>
      <c r="W2273" t="s">
        <v>70</v>
      </c>
    </row>
    <row r="2274" spans="1:23" x14ac:dyDescent="0.2">
      <c r="A2274" t="s">
        <v>3882</v>
      </c>
      <c r="B2274">
        <v>0</v>
      </c>
      <c r="C2274">
        <v>301760</v>
      </c>
      <c r="D2274" t="s">
        <v>220</v>
      </c>
      <c r="E2274">
        <v>1.4</v>
      </c>
      <c r="F2274">
        <v>30881393</v>
      </c>
      <c r="G2274">
        <v>289803236</v>
      </c>
      <c r="H2274" t="s">
        <v>74</v>
      </c>
      <c r="I2274" t="s">
        <v>672</v>
      </c>
      <c r="J2274" t="s">
        <v>71</v>
      </c>
      <c r="K2274" t="s">
        <v>72</v>
      </c>
      <c r="L2274" t="s">
        <v>7487</v>
      </c>
      <c r="M2274">
        <v>174824033</v>
      </c>
      <c r="N2274">
        <v>2.1</v>
      </c>
      <c r="O2274" t="s">
        <v>7475</v>
      </c>
      <c r="P2274">
        <v>1.1759999999999999</v>
      </c>
      <c r="Q2274">
        <v>5</v>
      </c>
      <c r="R2274">
        <v>0</v>
      </c>
      <c r="S2274">
        <v>0</v>
      </c>
      <c r="T2274" t="s">
        <v>3882</v>
      </c>
      <c r="U2274">
        <v>0</v>
      </c>
      <c r="V2274" t="s">
        <v>7507</v>
      </c>
      <c r="W2274" t="s">
        <v>70</v>
      </c>
    </row>
    <row r="2275" spans="1:23" x14ac:dyDescent="0.2">
      <c r="A2275" t="s">
        <v>3882</v>
      </c>
      <c r="B2275">
        <v>0</v>
      </c>
      <c r="C2275">
        <v>120762</v>
      </c>
      <c r="D2275" t="s">
        <v>90</v>
      </c>
      <c r="E2275">
        <v>1.95</v>
      </c>
      <c r="F2275">
        <v>27946301</v>
      </c>
      <c r="G2275">
        <v>294115181</v>
      </c>
      <c r="H2275" t="s">
        <v>109</v>
      </c>
      <c r="I2275" t="s">
        <v>1137</v>
      </c>
      <c r="J2275" t="s">
        <v>71</v>
      </c>
      <c r="K2275" t="s">
        <v>72</v>
      </c>
      <c r="L2275" t="s">
        <v>7479</v>
      </c>
      <c r="M2275">
        <v>174354791</v>
      </c>
      <c r="N2275">
        <v>1.68</v>
      </c>
      <c r="O2275" t="s">
        <v>7475</v>
      </c>
      <c r="P2275">
        <v>0.26207999999999998</v>
      </c>
      <c r="Q2275">
        <v>1</v>
      </c>
      <c r="R2275">
        <v>0</v>
      </c>
      <c r="S2275">
        <v>0</v>
      </c>
      <c r="T2275" t="s">
        <v>3882</v>
      </c>
      <c r="U2275">
        <v>0</v>
      </c>
      <c r="V2275" t="s">
        <v>7495</v>
      </c>
      <c r="W2275" t="s">
        <v>70</v>
      </c>
    </row>
    <row r="2276" spans="1:23" x14ac:dyDescent="0.2">
      <c r="A2276" t="s">
        <v>3882</v>
      </c>
      <c r="B2276">
        <v>0</v>
      </c>
      <c r="C2276">
        <v>206348</v>
      </c>
      <c r="D2276" t="s">
        <v>76</v>
      </c>
      <c r="E2276">
        <v>1.5</v>
      </c>
      <c r="F2276">
        <v>27985644</v>
      </c>
      <c r="G2276">
        <v>335974419</v>
      </c>
      <c r="H2276" t="s">
        <v>304</v>
      </c>
      <c r="I2276" t="s">
        <v>3654</v>
      </c>
      <c r="J2276" t="s">
        <v>71</v>
      </c>
      <c r="K2276" t="s">
        <v>72</v>
      </c>
      <c r="L2276" t="s">
        <v>7487</v>
      </c>
      <c r="M2276">
        <v>174824033</v>
      </c>
      <c r="N2276">
        <v>2.1</v>
      </c>
      <c r="O2276" t="s">
        <v>7475</v>
      </c>
      <c r="P2276">
        <v>0.504</v>
      </c>
      <c r="Q2276">
        <v>2</v>
      </c>
      <c r="R2276">
        <v>0</v>
      </c>
      <c r="S2276">
        <v>0</v>
      </c>
      <c r="T2276" t="s">
        <v>3882</v>
      </c>
      <c r="U2276">
        <v>0</v>
      </c>
      <c r="V2276" t="s">
        <v>7499</v>
      </c>
      <c r="W2276" t="s">
        <v>70</v>
      </c>
    </row>
    <row r="2277" spans="1:23" x14ac:dyDescent="0.2">
      <c r="A2277" t="s">
        <v>3882</v>
      </c>
      <c r="B2277">
        <v>0</v>
      </c>
      <c r="C2277">
        <v>507</v>
      </c>
      <c r="D2277" t="s">
        <v>255</v>
      </c>
      <c r="E2277">
        <v>1.95</v>
      </c>
      <c r="F2277">
        <v>27946301</v>
      </c>
      <c r="G2277">
        <v>289803234</v>
      </c>
      <c r="H2277" t="s">
        <v>164</v>
      </c>
      <c r="I2277" t="s">
        <v>406</v>
      </c>
      <c r="J2277" t="s">
        <v>71</v>
      </c>
      <c r="K2277" t="s">
        <v>72</v>
      </c>
      <c r="L2277" t="s">
        <v>7487</v>
      </c>
      <c r="M2277">
        <v>174824033</v>
      </c>
      <c r="N2277">
        <v>2.1</v>
      </c>
      <c r="O2277" t="s">
        <v>7475</v>
      </c>
      <c r="P2277">
        <v>9.1728000000000005</v>
      </c>
      <c r="Q2277">
        <v>28</v>
      </c>
      <c r="R2277">
        <v>0</v>
      </c>
      <c r="S2277">
        <v>0</v>
      </c>
      <c r="T2277" t="s">
        <v>3882</v>
      </c>
      <c r="U2277">
        <v>0</v>
      </c>
      <c r="V2277" t="s">
        <v>7495</v>
      </c>
      <c r="W2277" t="s">
        <v>70</v>
      </c>
    </row>
    <row r="2278" spans="1:23" x14ac:dyDescent="0.2">
      <c r="A2278" t="s">
        <v>3882</v>
      </c>
      <c r="B2278">
        <v>0</v>
      </c>
      <c r="C2278">
        <v>2737</v>
      </c>
      <c r="D2278" t="s">
        <v>298</v>
      </c>
      <c r="E2278">
        <v>1.95</v>
      </c>
      <c r="F2278">
        <v>27946301</v>
      </c>
      <c r="G2278">
        <v>289803237</v>
      </c>
      <c r="H2278" t="s">
        <v>146</v>
      </c>
      <c r="I2278" t="s">
        <v>474</v>
      </c>
      <c r="J2278" t="s">
        <v>71</v>
      </c>
      <c r="K2278" t="s">
        <v>72</v>
      </c>
      <c r="L2278" t="s">
        <v>7487</v>
      </c>
      <c r="M2278">
        <v>174824033</v>
      </c>
      <c r="N2278">
        <v>2.1</v>
      </c>
      <c r="O2278" t="s">
        <v>7475</v>
      </c>
      <c r="P2278">
        <v>0.3276</v>
      </c>
      <c r="Q2278">
        <v>1</v>
      </c>
      <c r="R2278">
        <v>0</v>
      </c>
      <c r="S2278">
        <v>0</v>
      </c>
      <c r="T2278" t="s">
        <v>3882</v>
      </c>
      <c r="U2278">
        <v>0</v>
      </c>
      <c r="V2278" t="s">
        <v>7495</v>
      </c>
      <c r="W2278" t="s">
        <v>70</v>
      </c>
    </row>
    <row r="2279" spans="1:23" x14ac:dyDescent="0.2">
      <c r="A2279" t="s">
        <v>3882</v>
      </c>
      <c r="B2279">
        <v>0</v>
      </c>
      <c r="C2279">
        <v>301760</v>
      </c>
      <c r="D2279" t="s">
        <v>220</v>
      </c>
      <c r="E2279">
        <v>1.5</v>
      </c>
      <c r="F2279">
        <v>27985644</v>
      </c>
      <c r="G2279">
        <v>289803239</v>
      </c>
      <c r="H2279" t="s">
        <v>109</v>
      </c>
      <c r="I2279" t="s">
        <v>2312</v>
      </c>
      <c r="J2279" t="s">
        <v>71</v>
      </c>
      <c r="K2279" t="s">
        <v>72</v>
      </c>
      <c r="L2279" t="s">
        <v>7487</v>
      </c>
      <c r="M2279">
        <v>174824033</v>
      </c>
      <c r="N2279">
        <v>2.1</v>
      </c>
      <c r="O2279" t="s">
        <v>7475</v>
      </c>
      <c r="P2279">
        <v>0.252</v>
      </c>
      <c r="Q2279">
        <v>1</v>
      </c>
      <c r="R2279">
        <v>0</v>
      </c>
      <c r="S2279">
        <v>0</v>
      </c>
      <c r="T2279" t="s">
        <v>3882</v>
      </c>
      <c r="U2279">
        <v>0</v>
      </c>
      <c r="V2279" t="s">
        <v>7499</v>
      </c>
      <c r="W2279" t="s">
        <v>70</v>
      </c>
    </row>
    <row r="2280" spans="1:23" x14ac:dyDescent="0.2">
      <c r="A2280" t="s">
        <v>3882</v>
      </c>
      <c r="B2280">
        <v>0</v>
      </c>
      <c r="C2280">
        <v>117986</v>
      </c>
      <c r="D2280" t="s">
        <v>96</v>
      </c>
      <c r="E2280">
        <v>2.2000000000000002</v>
      </c>
      <c r="F2280">
        <v>30296144</v>
      </c>
      <c r="G2280">
        <v>289803238</v>
      </c>
      <c r="H2280" t="s">
        <v>102</v>
      </c>
      <c r="I2280" t="s">
        <v>1273</v>
      </c>
      <c r="J2280" t="s">
        <v>71</v>
      </c>
      <c r="K2280" t="s">
        <v>72</v>
      </c>
      <c r="L2280" t="s">
        <v>7487</v>
      </c>
      <c r="M2280">
        <v>174824033</v>
      </c>
      <c r="N2280">
        <v>2.1</v>
      </c>
      <c r="O2280" t="s">
        <v>7475</v>
      </c>
      <c r="P2280">
        <v>0.36959999999999998</v>
      </c>
      <c r="Q2280">
        <v>1</v>
      </c>
      <c r="R2280">
        <v>0</v>
      </c>
      <c r="S2280">
        <v>0</v>
      </c>
      <c r="T2280" t="s">
        <v>3882</v>
      </c>
      <c r="U2280">
        <v>0</v>
      </c>
      <c r="V2280" t="s">
        <v>7491</v>
      </c>
      <c r="W2280" t="s">
        <v>70</v>
      </c>
    </row>
    <row r="2281" spans="1:23" x14ac:dyDescent="0.2">
      <c r="A2281" t="s">
        <v>3882</v>
      </c>
      <c r="B2281">
        <v>0</v>
      </c>
      <c r="C2281">
        <v>130744</v>
      </c>
      <c r="D2281" t="s">
        <v>177</v>
      </c>
      <c r="E2281">
        <v>1.65</v>
      </c>
      <c r="F2281">
        <v>29691413</v>
      </c>
      <c r="G2281">
        <v>335974419</v>
      </c>
      <c r="H2281" t="s">
        <v>304</v>
      </c>
      <c r="I2281" t="s">
        <v>3654</v>
      </c>
      <c r="J2281" t="s">
        <v>71</v>
      </c>
      <c r="K2281" t="s">
        <v>72</v>
      </c>
      <c r="L2281" t="s">
        <v>7487</v>
      </c>
      <c r="M2281">
        <v>174824033</v>
      </c>
      <c r="N2281">
        <v>2.1</v>
      </c>
      <c r="O2281" t="s">
        <v>7475</v>
      </c>
      <c r="P2281">
        <v>1.3859999999999999</v>
      </c>
      <c r="Q2281">
        <v>5</v>
      </c>
      <c r="R2281">
        <v>0</v>
      </c>
      <c r="S2281">
        <v>0</v>
      </c>
      <c r="T2281" t="s">
        <v>3882</v>
      </c>
      <c r="U2281">
        <v>0</v>
      </c>
      <c r="V2281" t="s">
        <v>7502</v>
      </c>
      <c r="W2281" t="s">
        <v>70</v>
      </c>
    </row>
    <row r="2282" spans="1:23" x14ac:dyDescent="0.2">
      <c r="A2282" t="s">
        <v>3882</v>
      </c>
      <c r="B2282">
        <v>0</v>
      </c>
      <c r="C2282">
        <v>120762</v>
      </c>
      <c r="D2282" t="s">
        <v>90</v>
      </c>
      <c r="E2282">
        <v>1.6</v>
      </c>
      <c r="F2282">
        <v>27956503</v>
      </c>
      <c r="G2282">
        <v>289803234</v>
      </c>
      <c r="H2282" t="s">
        <v>164</v>
      </c>
      <c r="I2282" t="s">
        <v>406</v>
      </c>
      <c r="J2282" t="s">
        <v>71</v>
      </c>
      <c r="K2282" t="s">
        <v>72</v>
      </c>
      <c r="L2282" t="s">
        <v>7487</v>
      </c>
      <c r="M2282">
        <v>174824033</v>
      </c>
      <c r="N2282">
        <v>2.1</v>
      </c>
      <c r="O2282" t="s">
        <v>7475</v>
      </c>
      <c r="P2282">
        <v>3.7631999999999999</v>
      </c>
      <c r="Q2282">
        <v>14</v>
      </c>
      <c r="R2282">
        <v>0</v>
      </c>
      <c r="S2282">
        <v>0</v>
      </c>
      <c r="T2282" t="s">
        <v>3882</v>
      </c>
      <c r="U2282">
        <v>0</v>
      </c>
      <c r="V2282" t="s">
        <v>7489</v>
      </c>
      <c r="W2282" t="s">
        <v>70</v>
      </c>
    </row>
    <row r="2283" spans="1:23" x14ac:dyDescent="0.2">
      <c r="A2283" t="s">
        <v>3882</v>
      </c>
      <c r="B2283">
        <v>0</v>
      </c>
      <c r="C2283">
        <v>2737</v>
      </c>
      <c r="D2283" t="s">
        <v>298</v>
      </c>
      <c r="E2283">
        <v>2.2000000000000002</v>
      </c>
      <c r="F2283">
        <v>27953568</v>
      </c>
      <c r="G2283">
        <v>289091072</v>
      </c>
      <c r="H2283" t="s">
        <v>164</v>
      </c>
      <c r="I2283" t="s">
        <v>226</v>
      </c>
      <c r="J2283" t="s">
        <v>71</v>
      </c>
      <c r="K2283" t="s">
        <v>72</v>
      </c>
      <c r="L2283" t="s">
        <v>7479</v>
      </c>
      <c r="M2283">
        <v>174354791</v>
      </c>
      <c r="N2283">
        <v>1.68</v>
      </c>
      <c r="O2283" t="s">
        <v>7475</v>
      </c>
      <c r="P2283">
        <v>0.29568</v>
      </c>
      <c r="Q2283">
        <v>1</v>
      </c>
      <c r="R2283">
        <v>0</v>
      </c>
      <c r="S2283">
        <v>0</v>
      </c>
      <c r="T2283" t="s">
        <v>3882</v>
      </c>
      <c r="U2283">
        <v>0</v>
      </c>
      <c r="V2283" t="s">
        <v>7488</v>
      </c>
      <c r="W2283" t="s">
        <v>70</v>
      </c>
    </row>
    <row r="2284" spans="1:23" x14ac:dyDescent="0.2">
      <c r="A2284" t="s">
        <v>3882</v>
      </c>
      <c r="B2284">
        <v>0</v>
      </c>
      <c r="C2284">
        <v>120762</v>
      </c>
      <c r="D2284" t="s">
        <v>90</v>
      </c>
      <c r="E2284">
        <v>2.2000000000000002</v>
      </c>
      <c r="F2284">
        <v>30164892</v>
      </c>
      <c r="G2284">
        <v>332847100</v>
      </c>
      <c r="H2284" t="s">
        <v>109</v>
      </c>
      <c r="I2284" t="s">
        <v>832</v>
      </c>
      <c r="J2284" t="s">
        <v>71</v>
      </c>
      <c r="K2284" t="s">
        <v>72</v>
      </c>
      <c r="L2284" t="s">
        <v>7477</v>
      </c>
      <c r="M2284">
        <v>207482439</v>
      </c>
      <c r="N2284">
        <v>1.6319999999999999</v>
      </c>
      <c r="O2284" t="s">
        <v>7475</v>
      </c>
      <c r="P2284">
        <v>0.28723199999999999</v>
      </c>
      <c r="Q2284">
        <v>1</v>
      </c>
      <c r="R2284">
        <v>0</v>
      </c>
      <c r="S2284">
        <v>0</v>
      </c>
      <c r="T2284" t="s">
        <v>3882</v>
      </c>
      <c r="U2284">
        <v>0</v>
      </c>
      <c r="V2284" t="s">
        <v>7485</v>
      </c>
      <c r="W2284" t="s">
        <v>70</v>
      </c>
    </row>
    <row r="2285" spans="1:23" x14ac:dyDescent="0.2">
      <c r="A2285" t="s">
        <v>3882</v>
      </c>
      <c r="B2285">
        <v>0</v>
      </c>
      <c r="C2285">
        <v>301760</v>
      </c>
      <c r="D2285" t="s">
        <v>220</v>
      </c>
      <c r="E2285">
        <v>1</v>
      </c>
      <c r="F2285">
        <v>28620270</v>
      </c>
      <c r="G2285">
        <v>335974420</v>
      </c>
      <c r="H2285" t="s">
        <v>213</v>
      </c>
      <c r="I2285" t="s">
        <v>214</v>
      </c>
      <c r="J2285" t="s">
        <v>71</v>
      </c>
      <c r="K2285" t="s">
        <v>72</v>
      </c>
      <c r="L2285" t="s">
        <v>7487</v>
      </c>
      <c r="M2285">
        <v>174824033</v>
      </c>
      <c r="N2285">
        <v>2.1</v>
      </c>
      <c r="O2285" t="s">
        <v>7475</v>
      </c>
      <c r="P2285">
        <v>0.67200000000000004</v>
      </c>
      <c r="Q2285">
        <v>4</v>
      </c>
      <c r="R2285">
        <v>0</v>
      </c>
      <c r="S2285">
        <v>0</v>
      </c>
      <c r="T2285" t="s">
        <v>3882</v>
      </c>
      <c r="U2285">
        <v>0</v>
      </c>
      <c r="V2285" t="s">
        <v>7503</v>
      </c>
      <c r="W2285" t="s">
        <v>70</v>
      </c>
    </row>
    <row r="2286" spans="1:23" x14ac:dyDescent="0.2">
      <c r="A2286" t="s">
        <v>3882</v>
      </c>
      <c r="B2286">
        <v>0</v>
      </c>
      <c r="C2286">
        <v>507</v>
      </c>
      <c r="D2286" t="s">
        <v>255</v>
      </c>
      <c r="E2286">
        <v>1.95</v>
      </c>
      <c r="F2286">
        <v>28658833</v>
      </c>
      <c r="G2286">
        <v>289803234</v>
      </c>
      <c r="H2286" t="s">
        <v>164</v>
      </c>
      <c r="I2286" t="s">
        <v>406</v>
      </c>
      <c r="J2286" t="s">
        <v>71</v>
      </c>
      <c r="K2286" t="s">
        <v>72</v>
      </c>
      <c r="L2286" t="s">
        <v>7487</v>
      </c>
      <c r="M2286">
        <v>174824033</v>
      </c>
      <c r="N2286">
        <v>2.1</v>
      </c>
      <c r="O2286" t="s">
        <v>7475</v>
      </c>
      <c r="P2286">
        <v>5.5692000000000004</v>
      </c>
      <c r="Q2286">
        <v>17</v>
      </c>
      <c r="R2286">
        <v>0</v>
      </c>
      <c r="S2286">
        <v>0</v>
      </c>
      <c r="T2286" t="s">
        <v>3882</v>
      </c>
      <c r="U2286">
        <v>0</v>
      </c>
      <c r="V2286" t="s">
        <v>7501</v>
      </c>
      <c r="W2286" t="s">
        <v>70</v>
      </c>
    </row>
    <row r="2287" spans="1:23" x14ac:dyDescent="0.2">
      <c r="A2287" t="s">
        <v>3882</v>
      </c>
      <c r="B2287">
        <v>0</v>
      </c>
      <c r="C2287">
        <v>206348</v>
      </c>
      <c r="D2287" t="s">
        <v>76</v>
      </c>
      <c r="E2287">
        <v>2.2000000000000002</v>
      </c>
      <c r="F2287">
        <v>30164892</v>
      </c>
      <c r="G2287">
        <v>332847097</v>
      </c>
      <c r="H2287" t="s">
        <v>74</v>
      </c>
      <c r="I2287" t="s">
        <v>125</v>
      </c>
      <c r="J2287" t="s">
        <v>71</v>
      </c>
      <c r="K2287" t="s">
        <v>72</v>
      </c>
      <c r="L2287" t="s">
        <v>7477</v>
      </c>
      <c r="M2287">
        <v>207482439</v>
      </c>
      <c r="N2287">
        <v>1.6319999999999999</v>
      </c>
      <c r="O2287" t="s">
        <v>7475</v>
      </c>
      <c r="P2287">
        <v>0.28723199999999999</v>
      </c>
      <c r="Q2287">
        <v>1</v>
      </c>
      <c r="R2287">
        <v>0</v>
      </c>
      <c r="S2287">
        <v>0</v>
      </c>
      <c r="T2287" t="s">
        <v>3882</v>
      </c>
      <c r="U2287">
        <v>0</v>
      </c>
      <c r="V2287" t="s">
        <v>7485</v>
      </c>
      <c r="W2287" t="s">
        <v>70</v>
      </c>
    </row>
    <row r="2288" spans="1:23" x14ac:dyDescent="0.2">
      <c r="A2288" t="s">
        <v>3882</v>
      </c>
      <c r="B2288">
        <v>0</v>
      </c>
      <c r="C2288">
        <v>507</v>
      </c>
      <c r="D2288" t="s">
        <v>255</v>
      </c>
      <c r="E2288">
        <v>1.6</v>
      </c>
      <c r="F2288">
        <v>27956503</v>
      </c>
      <c r="G2288">
        <v>289803239</v>
      </c>
      <c r="H2288" t="s">
        <v>109</v>
      </c>
      <c r="I2288" t="s">
        <v>2312</v>
      </c>
      <c r="J2288" t="s">
        <v>71</v>
      </c>
      <c r="K2288" t="s">
        <v>72</v>
      </c>
      <c r="L2288" t="s">
        <v>7487</v>
      </c>
      <c r="M2288">
        <v>174824033</v>
      </c>
      <c r="N2288">
        <v>2.1</v>
      </c>
      <c r="O2288" t="s">
        <v>7475</v>
      </c>
      <c r="P2288">
        <v>0.26879999999999998</v>
      </c>
      <c r="Q2288">
        <v>1</v>
      </c>
      <c r="R2288">
        <v>0</v>
      </c>
      <c r="S2288">
        <v>0</v>
      </c>
      <c r="T2288" t="s">
        <v>3882</v>
      </c>
      <c r="U2288">
        <v>0</v>
      </c>
      <c r="V2288" t="s">
        <v>7489</v>
      </c>
      <c r="W2288" t="s">
        <v>70</v>
      </c>
    </row>
    <row r="2289" spans="1:23" x14ac:dyDescent="0.2">
      <c r="A2289" t="s">
        <v>3882</v>
      </c>
      <c r="B2289">
        <v>0</v>
      </c>
      <c r="C2289">
        <v>301809</v>
      </c>
      <c r="D2289" t="s">
        <v>166</v>
      </c>
      <c r="E2289">
        <v>1.4</v>
      </c>
      <c r="F2289">
        <v>30446891</v>
      </c>
      <c r="G2289">
        <v>294115180</v>
      </c>
      <c r="H2289" t="s">
        <v>102</v>
      </c>
      <c r="I2289" t="s">
        <v>1283</v>
      </c>
      <c r="J2289" t="s">
        <v>71</v>
      </c>
      <c r="K2289" t="s">
        <v>72</v>
      </c>
      <c r="L2289" t="s">
        <v>7479</v>
      </c>
      <c r="M2289">
        <v>174354791</v>
      </c>
      <c r="N2289">
        <v>1.68</v>
      </c>
      <c r="O2289" t="s">
        <v>7475</v>
      </c>
      <c r="P2289">
        <v>1.8815999999999999</v>
      </c>
      <c r="Q2289">
        <v>10</v>
      </c>
      <c r="R2289">
        <v>0</v>
      </c>
      <c r="S2289">
        <v>0</v>
      </c>
      <c r="T2289" t="s">
        <v>3882</v>
      </c>
      <c r="U2289">
        <v>0</v>
      </c>
      <c r="V2289" t="s">
        <v>7492</v>
      </c>
      <c r="W2289" t="s">
        <v>7493</v>
      </c>
    </row>
    <row r="2290" spans="1:23" x14ac:dyDescent="0.2">
      <c r="A2290" t="s">
        <v>3882</v>
      </c>
      <c r="B2290">
        <v>0</v>
      </c>
      <c r="C2290">
        <v>507</v>
      </c>
      <c r="D2290" t="s">
        <v>255</v>
      </c>
      <c r="E2290">
        <v>2.2000000000000002</v>
      </c>
      <c r="F2290">
        <v>28658162</v>
      </c>
      <c r="G2290">
        <v>289091074</v>
      </c>
      <c r="H2290" t="s">
        <v>74</v>
      </c>
      <c r="I2290" t="s">
        <v>75</v>
      </c>
      <c r="J2290" t="s">
        <v>71</v>
      </c>
      <c r="K2290" t="s">
        <v>72</v>
      </c>
      <c r="L2290" t="s">
        <v>7479</v>
      </c>
      <c r="M2290">
        <v>174354791</v>
      </c>
      <c r="N2290">
        <v>1.68</v>
      </c>
      <c r="O2290" t="s">
        <v>7475</v>
      </c>
      <c r="P2290">
        <v>0.29568</v>
      </c>
      <c r="Q2290">
        <v>1</v>
      </c>
      <c r="R2290">
        <v>0</v>
      </c>
      <c r="S2290">
        <v>0</v>
      </c>
      <c r="T2290" t="s">
        <v>3882</v>
      </c>
      <c r="U2290">
        <v>0</v>
      </c>
      <c r="V2290" t="s">
        <v>7480</v>
      </c>
      <c r="W2290" t="s">
        <v>70</v>
      </c>
    </row>
    <row r="2291" spans="1:23" x14ac:dyDescent="0.2">
      <c r="A2291" t="s">
        <v>3882</v>
      </c>
      <c r="B2291">
        <v>0</v>
      </c>
      <c r="C2291">
        <v>120762</v>
      </c>
      <c r="D2291" t="s">
        <v>90</v>
      </c>
      <c r="E2291">
        <v>2.2000000000000002</v>
      </c>
      <c r="F2291">
        <v>30296144</v>
      </c>
      <c r="G2291">
        <v>289803235</v>
      </c>
      <c r="H2291" t="s">
        <v>94</v>
      </c>
      <c r="I2291" t="s">
        <v>426</v>
      </c>
      <c r="J2291" t="s">
        <v>71</v>
      </c>
      <c r="K2291" t="s">
        <v>72</v>
      </c>
      <c r="L2291" t="s">
        <v>7487</v>
      </c>
      <c r="M2291">
        <v>174824033</v>
      </c>
      <c r="N2291">
        <v>2.1</v>
      </c>
      <c r="O2291" t="s">
        <v>7475</v>
      </c>
      <c r="P2291">
        <v>0.36959999999999998</v>
      </c>
      <c r="Q2291">
        <v>1</v>
      </c>
      <c r="R2291">
        <v>0</v>
      </c>
      <c r="S2291">
        <v>0</v>
      </c>
      <c r="T2291" t="s">
        <v>3882</v>
      </c>
      <c r="U2291">
        <v>0</v>
      </c>
      <c r="V2291" t="s">
        <v>7491</v>
      </c>
      <c r="W2291" t="s">
        <v>70</v>
      </c>
    </row>
    <row r="2292" spans="1:23" x14ac:dyDescent="0.2">
      <c r="A2292" t="s">
        <v>3882</v>
      </c>
      <c r="B2292">
        <v>0</v>
      </c>
      <c r="C2292">
        <v>301983</v>
      </c>
      <c r="D2292" t="s">
        <v>4318</v>
      </c>
      <c r="E2292">
        <v>1.1000000000000001</v>
      </c>
      <c r="F2292">
        <v>27986958</v>
      </c>
      <c r="G2292">
        <v>289091071</v>
      </c>
      <c r="H2292" t="s">
        <v>204</v>
      </c>
      <c r="I2292" t="s">
        <v>1178</v>
      </c>
      <c r="J2292" t="s">
        <v>71</v>
      </c>
      <c r="K2292" t="s">
        <v>72</v>
      </c>
      <c r="L2292" t="s">
        <v>7479</v>
      </c>
      <c r="M2292">
        <v>174354791</v>
      </c>
      <c r="N2292">
        <v>1.68</v>
      </c>
      <c r="O2292" t="s">
        <v>7475</v>
      </c>
      <c r="P2292">
        <v>0.29568</v>
      </c>
      <c r="Q2292">
        <v>2</v>
      </c>
      <c r="R2292">
        <v>0</v>
      </c>
      <c r="S2292">
        <v>0</v>
      </c>
      <c r="T2292" t="s">
        <v>3882</v>
      </c>
      <c r="U2292">
        <v>0</v>
      </c>
      <c r="V2292" t="s">
        <v>7494</v>
      </c>
      <c r="W2292" t="s">
        <v>70</v>
      </c>
    </row>
    <row r="2293" spans="1:23" x14ac:dyDescent="0.2">
      <c r="A2293" t="s">
        <v>3882</v>
      </c>
      <c r="B2293">
        <v>0</v>
      </c>
      <c r="C2293">
        <v>507</v>
      </c>
      <c r="D2293" t="s">
        <v>255</v>
      </c>
      <c r="E2293">
        <v>1.95</v>
      </c>
      <c r="F2293">
        <v>27946301</v>
      </c>
      <c r="G2293">
        <v>289803231</v>
      </c>
      <c r="H2293" t="s">
        <v>311</v>
      </c>
      <c r="I2293" t="s">
        <v>894</v>
      </c>
      <c r="J2293" t="s">
        <v>71</v>
      </c>
      <c r="K2293" t="s">
        <v>72</v>
      </c>
      <c r="L2293" t="s">
        <v>7487</v>
      </c>
      <c r="M2293">
        <v>174824033</v>
      </c>
      <c r="N2293">
        <v>2.1</v>
      </c>
      <c r="O2293" t="s">
        <v>7475</v>
      </c>
      <c r="P2293">
        <v>1.6379999999999999</v>
      </c>
      <c r="Q2293">
        <v>5</v>
      </c>
      <c r="R2293">
        <v>0</v>
      </c>
      <c r="S2293">
        <v>0</v>
      </c>
      <c r="T2293" t="s">
        <v>3882</v>
      </c>
      <c r="U2293">
        <v>0</v>
      </c>
      <c r="V2293" t="s">
        <v>7495</v>
      </c>
      <c r="W2293" t="s">
        <v>70</v>
      </c>
    </row>
    <row r="2294" spans="1:23" x14ac:dyDescent="0.2">
      <c r="A2294" t="s">
        <v>3882</v>
      </c>
      <c r="B2294">
        <v>0</v>
      </c>
      <c r="C2294">
        <v>130744</v>
      </c>
      <c r="D2294" t="s">
        <v>177</v>
      </c>
      <c r="E2294">
        <v>1.65</v>
      </c>
      <c r="F2294">
        <v>29691413</v>
      </c>
      <c r="G2294">
        <v>289091073</v>
      </c>
      <c r="H2294" t="s">
        <v>94</v>
      </c>
      <c r="I2294" t="s">
        <v>756</v>
      </c>
      <c r="J2294" t="s">
        <v>71</v>
      </c>
      <c r="K2294" t="s">
        <v>72</v>
      </c>
      <c r="L2294" t="s">
        <v>7479</v>
      </c>
      <c r="M2294">
        <v>174354791</v>
      </c>
      <c r="N2294">
        <v>1.68</v>
      </c>
      <c r="O2294" t="s">
        <v>7475</v>
      </c>
      <c r="P2294">
        <v>2.2176</v>
      </c>
      <c r="Q2294">
        <v>10</v>
      </c>
      <c r="R2294">
        <v>0</v>
      </c>
      <c r="S2294">
        <v>0</v>
      </c>
      <c r="T2294" t="s">
        <v>3882</v>
      </c>
      <c r="U2294">
        <v>0</v>
      </c>
      <c r="V2294" t="s">
        <v>7502</v>
      </c>
      <c r="W2294" t="s">
        <v>70</v>
      </c>
    </row>
    <row r="2295" spans="1:23" x14ac:dyDescent="0.2">
      <c r="A2295" t="s">
        <v>3882</v>
      </c>
      <c r="B2295">
        <v>0</v>
      </c>
      <c r="C2295">
        <v>301809</v>
      </c>
      <c r="D2295" t="s">
        <v>166</v>
      </c>
      <c r="E2295">
        <v>1.4</v>
      </c>
      <c r="F2295">
        <v>30446891</v>
      </c>
      <c r="G2295">
        <v>289091074</v>
      </c>
      <c r="H2295" t="s">
        <v>74</v>
      </c>
      <c r="I2295" t="s">
        <v>75</v>
      </c>
      <c r="J2295" t="s">
        <v>71</v>
      </c>
      <c r="K2295" t="s">
        <v>72</v>
      </c>
      <c r="L2295" t="s">
        <v>7479</v>
      </c>
      <c r="M2295">
        <v>174354791</v>
      </c>
      <c r="N2295">
        <v>1.68</v>
      </c>
      <c r="O2295" t="s">
        <v>7475</v>
      </c>
      <c r="P2295">
        <v>1.50528</v>
      </c>
      <c r="Q2295">
        <v>8</v>
      </c>
      <c r="R2295">
        <v>0</v>
      </c>
      <c r="S2295">
        <v>0</v>
      </c>
      <c r="T2295" t="s">
        <v>3882</v>
      </c>
      <c r="U2295">
        <v>0</v>
      </c>
      <c r="V2295" t="s">
        <v>7492</v>
      </c>
      <c r="W2295" t="s">
        <v>7493</v>
      </c>
    </row>
    <row r="2296" spans="1:23" x14ac:dyDescent="0.2">
      <c r="A2296" t="s">
        <v>3882</v>
      </c>
      <c r="B2296">
        <v>0</v>
      </c>
      <c r="C2296">
        <v>324108</v>
      </c>
      <c r="D2296" t="s">
        <v>206</v>
      </c>
      <c r="E2296">
        <v>2.2000000000000002</v>
      </c>
      <c r="F2296">
        <v>28658162</v>
      </c>
      <c r="G2296">
        <v>289091075</v>
      </c>
      <c r="H2296" t="s">
        <v>146</v>
      </c>
      <c r="I2296" t="s">
        <v>382</v>
      </c>
      <c r="J2296" t="s">
        <v>71</v>
      </c>
      <c r="K2296" t="s">
        <v>72</v>
      </c>
      <c r="L2296" t="s">
        <v>7479</v>
      </c>
      <c r="M2296">
        <v>174354791</v>
      </c>
      <c r="N2296">
        <v>1.68</v>
      </c>
      <c r="O2296" t="s">
        <v>7475</v>
      </c>
      <c r="P2296">
        <v>0.29568</v>
      </c>
      <c r="Q2296">
        <v>1</v>
      </c>
      <c r="R2296">
        <v>0</v>
      </c>
      <c r="S2296">
        <v>0</v>
      </c>
      <c r="T2296" t="s">
        <v>3882</v>
      </c>
      <c r="U2296">
        <v>0</v>
      </c>
      <c r="V2296" t="s">
        <v>7480</v>
      </c>
      <c r="W2296" t="s">
        <v>70</v>
      </c>
    </row>
    <row r="2297" spans="1:23" x14ac:dyDescent="0.2">
      <c r="A2297" t="s">
        <v>3882</v>
      </c>
      <c r="B2297">
        <v>0</v>
      </c>
      <c r="C2297">
        <v>507</v>
      </c>
      <c r="D2297" t="s">
        <v>255</v>
      </c>
      <c r="E2297">
        <v>1.2</v>
      </c>
      <c r="F2297">
        <v>27985015</v>
      </c>
      <c r="G2297">
        <v>289091075</v>
      </c>
      <c r="H2297" t="s">
        <v>146</v>
      </c>
      <c r="I2297" t="s">
        <v>382</v>
      </c>
      <c r="J2297" t="s">
        <v>71</v>
      </c>
      <c r="K2297" t="s">
        <v>72</v>
      </c>
      <c r="L2297" t="s">
        <v>7479</v>
      </c>
      <c r="M2297">
        <v>174354791</v>
      </c>
      <c r="N2297">
        <v>1.68</v>
      </c>
      <c r="O2297" t="s">
        <v>7475</v>
      </c>
      <c r="P2297">
        <v>0.16128000000000001</v>
      </c>
      <c r="Q2297">
        <v>1</v>
      </c>
      <c r="R2297">
        <v>0</v>
      </c>
      <c r="S2297">
        <v>0</v>
      </c>
      <c r="T2297" t="s">
        <v>3882</v>
      </c>
      <c r="U2297">
        <v>0</v>
      </c>
      <c r="V2297" t="s">
        <v>7488</v>
      </c>
      <c r="W2297" t="s">
        <v>70</v>
      </c>
    </row>
    <row r="2298" spans="1:23" x14ac:dyDescent="0.2">
      <c r="A2298" t="s">
        <v>3882</v>
      </c>
      <c r="B2298">
        <v>0</v>
      </c>
      <c r="C2298">
        <v>120762</v>
      </c>
      <c r="D2298" t="s">
        <v>90</v>
      </c>
      <c r="E2298">
        <v>2.2000000000000002</v>
      </c>
      <c r="F2298">
        <v>27953568</v>
      </c>
      <c r="G2298">
        <v>289803231</v>
      </c>
      <c r="H2298" t="s">
        <v>311</v>
      </c>
      <c r="I2298" t="s">
        <v>894</v>
      </c>
      <c r="J2298" t="s">
        <v>71</v>
      </c>
      <c r="K2298" t="s">
        <v>72</v>
      </c>
      <c r="L2298" t="s">
        <v>7487</v>
      </c>
      <c r="M2298">
        <v>174824033</v>
      </c>
      <c r="N2298">
        <v>2.1</v>
      </c>
      <c r="O2298" t="s">
        <v>7475</v>
      </c>
      <c r="P2298">
        <v>0.73919999999999997</v>
      </c>
      <c r="Q2298">
        <v>2</v>
      </c>
      <c r="R2298">
        <v>0</v>
      </c>
      <c r="S2298">
        <v>0</v>
      </c>
      <c r="T2298" t="s">
        <v>3882</v>
      </c>
      <c r="U2298">
        <v>0</v>
      </c>
      <c r="V2298" t="s">
        <v>7488</v>
      </c>
      <c r="W2298" t="s">
        <v>70</v>
      </c>
    </row>
    <row r="2299" spans="1:23" x14ac:dyDescent="0.2">
      <c r="A2299" t="s">
        <v>3882</v>
      </c>
      <c r="B2299">
        <v>0</v>
      </c>
      <c r="C2299">
        <v>130744</v>
      </c>
      <c r="D2299" t="s">
        <v>177</v>
      </c>
      <c r="E2299">
        <v>1.65</v>
      </c>
      <c r="F2299">
        <v>30296128</v>
      </c>
      <c r="G2299">
        <v>282636965</v>
      </c>
      <c r="H2299" t="s">
        <v>146</v>
      </c>
      <c r="I2299" t="s">
        <v>147</v>
      </c>
      <c r="J2299" t="s">
        <v>71</v>
      </c>
      <c r="K2299" t="s">
        <v>72</v>
      </c>
      <c r="L2299" t="s">
        <v>7483</v>
      </c>
      <c r="M2299">
        <v>170181975</v>
      </c>
      <c r="N2299">
        <v>1.536</v>
      </c>
      <c r="O2299" t="s">
        <v>7475</v>
      </c>
      <c r="P2299">
        <v>4.8660480000000002</v>
      </c>
      <c r="Q2299">
        <v>24</v>
      </c>
      <c r="R2299">
        <v>0</v>
      </c>
      <c r="S2299">
        <v>0</v>
      </c>
      <c r="T2299" t="s">
        <v>3882</v>
      </c>
      <c r="U2299">
        <v>0</v>
      </c>
      <c r="V2299" t="s">
        <v>7500</v>
      </c>
      <c r="W2299" t="s">
        <v>70</v>
      </c>
    </row>
    <row r="2300" spans="1:23" x14ac:dyDescent="0.2">
      <c r="A2300" t="s">
        <v>3882</v>
      </c>
      <c r="B2300">
        <v>0</v>
      </c>
      <c r="C2300">
        <v>301760</v>
      </c>
      <c r="D2300" t="s">
        <v>220</v>
      </c>
      <c r="E2300">
        <v>1.4</v>
      </c>
      <c r="F2300">
        <v>30881393</v>
      </c>
      <c r="G2300">
        <v>289091074</v>
      </c>
      <c r="H2300" t="s">
        <v>74</v>
      </c>
      <c r="I2300" t="s">
        <v>75</v>
      </c>
      <c r="J2300" t="s">
        <v>71</v>
      </c>
      <c r="K2300" t="s">
        <v>72</v>
      </c>
      <c r="L2300" t="s">
        <v>7479</v>
      </c>
      <c r="M2300">
        <v>174354791</v>
      </c>
      <c r="N2300">
        <v>1.68</v>
      </c>
      <c r="O2300" t="s">
        <v>7475</v>
      </c>
      <c r="P2300">
        <v>0.75263999999999998</v>
      </c>
      <c r="Q2300">
        <v>4</v>
      </c>
      <c r="R2300">
        <v>0</v>
      </c>
      <c r="S2300">
        <v>0</v>
      </c>
      <c r="T2300" t="s">
        <v>3882</v>
      </c>
      <c r="U2300">
        <v>0</v>
      </c>
      <c r="V2300" t="s">
        <v>7507</v>
      </c>
      <c r="W2300" t="s">
        <v>70</v>
      </c>
    </row>
    <row r="2301" spans="1:23" x14ac:dyDescent="0.2">
      <c r="A2301" t="s">
        <v>3882</v>
      </c>
      <c r="B2301">
        <v>0</v>
      </c>
      <c r="C2301">
        <v>120762</v>
      </c>
      <c r="D2301" t="s">
        <v>90</v>
      </c>
      <c r="E2301">
        <v>1.1499999999999999</v>
      </c>
      <c r="F2301">
        <v>0</v>
      </c>
      <c r="G2301">
        <v>332847098</v>
      </c>
      <c r="H2301" t="s">
        <v>146</v>
      </c>
      <c r="I2301" t="s">
        <v>345</v>
      </c>
      <c r="J2301" t="s">
        <v>71</v>
      </c>
      <c r="K2301" t="s">
        <v>72</v>
      </c>
      <c r="L2301" t="s">
        <v>7477</v>
      </c>
      <c r="M2301">
        <v>207482439</v>
      </c>
      <c r="N2301">
        <v>1.6319999999999999</v>
      </c>
      <c r="O2301" t="s">
        <v>7475</v>
      </c>
      <c r="P2301">
        <v>0.13137599999999999</v>
      </c>
      <c r="Q2301">
        <v>1</v>
      </c>
      <c r="R2301">
        <v>0</v>
      </c>
      <c r="S2301">
        <v>0</v>
      </c>
      <c r="T2301" t="s">
        <v>3882</v>
      </c>
      <c r="U2301">
        <v>0</v>
      </c>
      <c r="V2301" t="s">
        <v>70</v>
      </c>
      <c r="W2301" t="s">
        <v>70</v>
      </c>
    </row>
    <row r="2302" spans="1:23" x14ac:dyDescent="0.2">
      <c r="A2302" t="s">
        <v>3882</v>
      </c>
      <c r="B2302">
        <v>0</v>
      </c>
      <c r="C2302">
        <v>507</v>
      </c>
      <c r="D2302" t="s">
        <v>255</v>
      </c>
      <c r="E2302">
        <v>1.95</v>
      </c>
      <c r="F2302">
        <v>28658833</v>
      </c>
      <c r="G2302">
        <v>289803236</v>
      </c>
      <c r="H2302" t="s">
        <v>74</v>
      </c>
      <c r="I2302" t="s">
        <v>672</v>
      </c>
      <c r="J2302" t="s">
        <v>71</v>
      </c>
      <c r="K2302" t="s">
        <v>72</v>
      </c>
      <c r="L2302" t="s">
        <v>7487</v>
      </c>
      <c r="M2302">
        <v>174824033</v>
      </c>
      <c r="N2302">
        <v>2.1</v>
      </c>
      <c r="O2302" t="s">
        <v>7475</v>
      </c>
      <c r="P2302">
        <v>0.3276</v>
      </c>
      <c r="Q2302">
        <v>1</v>
      </c>
      <c r="R2302">
        <v>0</v>
      </c>
      <c r="S2302">
        <v>0</v>
      </c>
      <c r="T2302" t="s">
        <v>3882</v>
      </c>
      <c r="U2302">
        <v>0</v>
      </c>
      <c r="V2302" t="s">
        <v>7501</v>
      </c>
      <c r="W2302" t="s">
        <v>70</v>
      </c>
    </row>
    <row r="2303" spans="1:23" x14ac:dyDescent="0.2">
      <c r="A2303" t="s">
        <v>3882</v>
      </c>
      <c r="B2303">
        <v>0</v>
      </c>
      <c r="C2303">
        <v>130744</v>
      </c>
      <c r="D2303" t="s">
        <v>177</v>
      </c>
      <c r="E2303">
        <v>1.2</v>
      </c>
      <c r="F2303">
        <v>27985015</v>
      </c>
      <c r="G2303">
        <v>335974419</v>
      </c>
      <c r="H2303" t="s">
        <v>304</v>
      </c>
      <c r="I2303" t="s">
        <v>3654</v>
      </c>
      <c r="J2303" t="s">
        <v>71</v>
      </c>
      <c r="K2303" t="s">
        <v>72</v>
      </c>
      <c r="L2303" t="s">
        <v>7487</v>
      </c>
      <c r="M2303">
        <v>174824033</v>
      </c>
      <c r="N2303">
        <v>2.1</v>
      </c>
      <c r="O2303" t="s">
        <v>7475</v>
      </c>
      <c r="P2303">
        <v>0.6048</v>
      </c>
      <c r="Q2303">
        <v>3</v>
      </c>
      <c r="R2303">
        <v>0</v>
      </c>
      <c r="S2303">
        <v>0</v>
      </c>
      <c r="T2303" t="s">
        <v>3882</v>
      </c>
      <c r="U2303">
        <v>0</v>
      </c>
      <c r="V2303" t="s">
        <v>7488</v>
      </c>
      <c r="W2303" t="s">
        <v>70</v>
      </c>
    </row>
    <row r="2304" spans="1:23" x14ac:dyDescent="0.2">
      <c r="A2304" t="s">
        <v>3882</v>
      </c>
      <c r="B2304">
        <v>0</v>
      </c>
      <c r="C2304">
        <v>507</v>
      </c>
      <c r="D2304" t="s">
        <v>255</v>
      </c>
      <c r="E2304">
        <v>1.65</v>
      </c>
      <c r="F2304">
        <v>29691413</v>
      </c>
      <c r="G2304">
        <v>294115181</v>
      </c>
      <c r="H2304" t="s">
        <v>109</v>
      </c>
      <c r="I2304" t="s">
        <v>1137</v>
      </c>
      <c r="J2304" t="s">
        <v>71</v>
      </c>
      <c r="K2304" t="s">
        <v>72</v>
      </c>
      <c r="L2304" t="s">
        <v>7479</v>
      </c>
      <c r="M2304">
        <v>174354791</v>
      </c>
      <c r="N2304">
        <v>1.68</v>
      </c>
      <c r="O2304" t="s">
        <v>7475</v>
      </c>
      <c r="P2304">
        <v>0.22176000000000001</v>
      </c>
      <c r="Q2304">
        <v>1</v>
      </c>
      <c r="R2304">
        <v>0</v>
      </c>
      <c r="S2304">
        <v>0</v>
      </c>
      <c r="T2304" t="s">
        <v>3882</v>
      </c>
      <c r="U2304">
        <v>0</v>
      </c>
      <c r="V2304" t="s">
        <v>7502</v>
      </c>
      <c r="W2304" t="s">
        <v>70</v>
      </c>
    </row>
    <row r="2305" spans="1:23" x14ac:dyDescent="0.2">
      <c r="A2305" t="s">
        <v>3882</v>
      </c>
      <c r="B2305">
        <v>0</v>
      </c>
      <c r="C2305">
        <v>120762</v>
      </c>
      <c r="D2305" t="s">
        <v>90</v>
      </c>
      <c r="E2305">
        <v>1.1499999999999999</v>
      </c>
      <c r="F2305">
        <v>0</v>
      </c>
      <c r="G2305">
        <v>289091075</v>
      </c>
      <c r="H2305" t="s">
        <v>146</v>
      </c>
      <c r="I2305" t="s">
        <v>382</v>
      </c>
      <c r="J2305" t="s">
        <v>71</v>
      </c>
      <c r="K2305" t="s">
        <v>72</v>
      </c>
      <c r="L2305" t="s">
        <v>7479</v>
      </c>
      <c r="M2305">
        <v>174354791</v>
      </c>
      <c r="N2305">
        <v>1.68</v>
      </c>
      <c r="O2305" t="s">
        <v>7475</v>
      </c>
      <c r="P2305">
        <v>0.13524</v>
      </c>
      <c r="Q2305">
        <v>1</v>
      </c>
      <c r="R2305">
        <v>0</v>
      </c>
      <c r="S2305">
        <v>0</v>
      </c>
      <c r="T2305" t="s">
        <v>3882</v>
      </c>
      <c r="U2305">
        <v>0</v>
      </c>
      <c r="V2305" t="s">
        <v>70</v>
      </c>
      <c r="W2305" t="s">
        <v>70</v>
      </c>
    </row>
    <row r="2306" spans="1:23" x14ac:dyDescent="0.2">
      <c r="A2306" t="s">
        <v>3882</v>
      </c>
      <c r="B2306">
        <v>0</v>
      </c>
      <c r="C2306">
        <v>208277</v>
      </c>
      <c r="D2306" t="s">
        <v>568</v>
      </c>
      <c r="E2306">
        <v>1.2</v>
      </c>
      <c r="F2306">
        <v>27985015</v>
      </c>
      <c r="G2306">
        <v>289091073</v>
      </c>
      <c r="H2306" t="s">
        <v>94</v>
      </c>
      <c r="I2306" t="s">
        <v>756</v>
      </c>
      <c r="J2306" t="s">
        <v>71</v>
      </c>
      <c r="K2306" t="s">
        <v>72</v>
      </c>
      <c r="L2306" t="s">
        <v>7479</v>
      </c>
      <c r="M2306">
        <v>174354791</v>
      </c>
      <c r="N2306">
        <v>1.68</v>
      </c>
      <c r="O2306" t="s">
        <v>7475</v>
      </c>
      <c r="P2306">
        <v>0.48383999999999999</v>
      </c>
      <c r="Q2306">
        <v>3</v>
      </c>
      <c r="R2306">
        <v>0</v>
      </c>
      <c r="S2306">
        <v>0</v>
      </c>
      <c r="T2306" t="s">
        <v>3882</v>
      </c>
      <c r="U2306">
        <v>0</v>
      </c>
      <c r="V2306" t="s">
        <v>7488</v>
      </c>
      <c r="W2306" t="s">
        <v>70</v>
      </c>
    </row>
    <row r="2307" spans="1:23" x14ac:dyDescent="0.2">
      <c r="A2307" t="s">
        <v>3882</v>
      </c>
      <c r="B2307">
        <v>0</v>
      </c>
      <c r="C2307">
        <v>130744</v>
      </c>
      <c r="D2307" t="s">
        <v>177</v>
      </c>
      <c r="E2307">
        <v>2.2000000000000002</v>
      </c>
      <c r="F2307">
        <v>28658162</v>
      </c>
      <c r="G2307">
        <v>289091074</v>
      </c>
      <c r="H2307" t="s">
        <v>74</v>
      </c>
      <c r="I2307" t="s">
        <v>75</v>
      </c>
      <c r="J2307" t="s">
        <v>71</v>
      </c>
      <c r="K2307" t="s">
        <v>72</v>
      </c>
      <c r="L2307" t="s">
        <v>7479</v>
      </c>
      <c r="M2307">
        <v>174354791</v>
      </c>
      <c r="N2307">
        <v>1.68</v>
      </c>
      <c r="O2307" t="s">
        <v>7475</v>
      </c>
      <c r="P2307">
        <v>0.29568</v>
      </c>
      <c r="Q2307">
        <v>1</v>
      </c>
      <c r="R2307">
        <v>0</v>
      </c>
      <c r="S2307">
        <v>0</v>
      </c>
      <c r="T2307" t="s">
        <v>3882</v>
      </c>
      <c r="U2307">
        <v>0</v>
      </c>
      <c r="V2307" t="s">
        <v>7480</v>
      </c>
      <c r="W2307" t="s">
        <v>70</v>
      </c>
    </row>
    <row r="2308" spans="1:23" x14ac:dyDescent="0.2">
      <c r="A2308" t="s">
        <v>3882</v>
      </c>
      <c r="B2308">
        <v>0</v>
      </c>
      <c r="C2308">
        <v>120762</v>
      </c>
      <c r="D2308" t="s">
        <v>90</v>
      </c>
      <c r="E2308">
        <v>2.2000000000000002</v>
      </c>
      <c r="F2308">
        <v>29654021</v>
      </c>
      <c r="G2308">
        <v>289091071</v>
      </c>
      <c r="H2308" t="s">
        <v>204</v>
      </c>
      <c r="I2308" t="s">
        <v>1178</v>
      </c>
      <c r="J2308" t="s">
        <v>71</v>
      </c>
      <c r="K2308" t="s">
        <v>72</v>
      </c>
      <c r="L2308" t="s">
        <v>7479</v>
      </c>
      <c r="M2308">
        <v>174354791</v>
      </c>
      <c r="N2308">
        <v>1.68</v>
      </c>
      <c r="O2308" t="s">
        <v>7475</v>
      </c>
      <c r="P2308">
        <v>0.29568</v>
      </c>
      <c r="Q2308">
        <v>1</v>
      </c>
      <c r="R2308">
        <v>0</v>
      </c>
      <c r="S2308">
        <v>0</v>
      </c>
      <c r="T2308" t="s">
        <v>3882</v>
      </c>
      <c r="U2308">
        <v>0</v>
      </c>
      <c r="V2308" t="s">
        <v>7478</v>
      </c>
      <c r="W2308" t="s">
        <v>70</v>
      </c>
    </row>
    <row r="2309" spans="1:23" x14ac:dyDescent="0.2">
      <c r="A2309" t="s">
        <v>3882</v>
      </c>
      <c r="B2309">
        <v>0</v>
      </c>
      <c r="C2309">
        <v>301809</v>
      </c>
      <c r="D2309" t="s">
        <v>166</v>
      </c>
      <c r="E2309">
        <v>1.4</v>
      </c>
      <c r="F2309">
        <v>30446891</v>
      </c>
      <c r="G2309">
        <v>332847094</v>
      </c>
      <c r="H2309" t="s">
        <v>204</v>
      </c>
      <c r="I2309" t="s">
        <v>650</v>
      </c>
      <c r="J2309" t="s">
        <v>71</v>
      </c>
      <c r="K2309" t="s">
        <v>72</v>
      </c>
      <c r="L2309" t="s">
        <v>7477</v>
      </c>
      <c r="M2309">
        <v>207482439</v>
      </c>
      <c r="N2309">
        <v>1.6319999999999999</v>
      </c>
      <c r="O2309" t="s">
        <v>7475</v>
      </c>
      <c r="P2309">
        <v>1.8278399999999999</v>
      </c>
      <c r="Q2309">
        <v>10</v>
      </c>
      <c r="R2309">
        <v>0</v>
      </c>
      <c r="S2309">
        <v>0</v>
      </c>
      <c r="T2309" t="s">
        <v>3882</v>
      </c>
      <c r="U2309">
        <v>0</v>
      </c>
      <c r="V2309" t="s">
        <v>7492</v>
      </c>
      <c r="W2309" t="s">
        <v>7493</v>
      </c>
    </row>
    <row r="2310" spans="1:23" x14ac:dyDescent="0.2">
      <c r="A2310" t="s">
        <v>3882</v>
      </c>
      <c r="B2310">
        <v>0</v>
      </c>
      <c r="C2310">
        <v>301983</v>
      </c>
      <c r="D2310" t="s">
        <v>4318</v>
      </c>
      <c r="E2310">
        <v>1.4</v>
      </c>
      <c r="F2310">
        <v>30446891</v>
      </c>
      <c r="G2310">
        <v>289784442</v>
      </c>
      <c r="H2310" t="s">
        <v>109</v>
      </c>
      <c r="I2310" t="s">
        <v>110</v>
      </c>
      <c r="J2310" t="s">
        <v>71</v>
      </c>
      <c r="K2310" t="s">
        <v>72</v>
      </c>
      <c r="L2310" t="s">
        <v>7483</v>
      </c>
      <c r="M2310">
        <v>170181975</v>
      </c>
      <c r="N2310">
        <v>1.536</v>
      </c>
      <c r="O2310" t="s">
        <v>7475</v>
      </c>
      <c r="P2310">
        <v>0.17203199999999999</v>
      </c>
      <c r="Q2310">
        <v>1</v>
      </c>
      <c r="R2310">
        <v>0</v>
      </c>
      <c r="S2310">
        <v>0</v>
      </c>
      <c r="T2310" t="s">
        <v>3882</v>
      </c>
      <c r="U2310">
        <v>0</v>
      </c>
      <c r="V2310" t="s">
        <v>7492</v>
      </c>
      <c r="W2310" t="s">
        <v>7493</v>
      </c>
    </row>
    <row r="2311" spans="1:23" x14ac:dyDescent="0.2">
      <c r="A2311" t="s">
        <v>3882</v>
      </c>
      <c r="B2311">
        <v>0</v>
      </c>
      <c r="C2311">
        <v>301760</v>
      </c>
      <c r="D2311" t="s">
        <v>220</v>
      </c>
      <c r="E2311">
        <v>1.4</v>
      </c>
      <c r="F2311">
        <v>30881393</v>
      </c>
      <c r="G2311">
        <v>335974416</v>
      </c>
      <c r="H2311" t="s">
        <v>304</v>
      </c>
      <c r="I2311" t="s">
        <v>1285</v>
      </c>
      <c r="J2311" t="s">
        <v>71</v>
      </c>
      <c r="K2311" t="s">
        <v>72</v>
      </c>
      <c r="L2311" t="s">
        <v>7479</v>
      </c>
      <c r="M2311">
        <v>174354791</v>
      </c>
      <c r="N2311">
        <v>1.68</v>
      </c>
      <c r="O2311" t="s">
        <v>7475</v>
      </c>
      <c r="P2311">
        <v>1.8815999999999999</v>
      </c>
      <c r="Q2311">
        <v>10</v>
      </c>
      <c r="R2311">
        <v>0</v>
      </c>
      <c r="S2311">
        <v>0</v>
      </c>
      <c r="T2311" t="s">
        <v>3882</v>
      </c>
      <c r="U2311">
        <v>0</v>
      </c>
      <c r="V2311" t="s">
        <v>7507</v>
      </c>
      <c r="W2311" t="s">
        <v>70</v>
      </c>
    </row>
    <row r="2312" spans="1:23" x14ac:dyDescent="0.2">
      <c r="A2312" t="s">
        <v>3882</v>
      </c>
      <c r="B2312">
        <v>0</v>
      </c>
      <c r="C2312">
        <v>120762</v>
      </c>
      <c r="D2312" t="s">
        <v>90</v>
      </c>
      <c r="E2312">
        <v>1.6</v>
      </c>
      <c r="F2312">
        <v>27060677</v>
      </c>
      <c r="G2312">
        <v>494288470</v>
      </c>
      <c r="H2312" t="s">
        <v>94</v>
      </c>
      <c r="I2312" t="s">
        <v>7523</v>
      </c>
      <c r="J2312" t="s">
        <v>71</v>
      </c>
      <c r="K2312" t="s">
        <v>70</v>
      </c>
      <c r="L2312" t="s">
        <v>7516</v>
      </c>
      <c r="M2312">
        <v>329899164</v>
      </c>
      <c r="N2312">
        <v>2.52</v>
      </c>
      <c r="O2312" t="s">
        <v>7475</v>
      </c>
      <c r="P2312">
        <v>0.32256000000000001</v>
      </c>
      <c r="Q2312">
        <v>1</v>
      </c>
      <c r="R2312">
        <v>0</v>
      </c>
      <c r="S2312">
        <v>0</v>
      </c>
      <c r="T2312" t="s">
        <v>3882</v>
      </c>
      <c r="U2312">
        <v>0</v>
      </c>
      <c r="V2312" t="s">
        <v>7509</v>
      </c>
      <c r="W2312" t="s">
        <v>70</v>
      </c>
    </row>
    <row r="2313" spans="1:23" x14ac:dyDescent="0.2">
      <c r="A2313" t="s">
        <v>3882</v>
      </c>
      <c r="B2313">
        <v>0</v>
      </c>
      <c r="C2313">
        <v>120762</v>
      </c>
      <c r="D2313" t="s">
        <v>90</v>
      </c>
      <c r="E2313">
        <v>1.6</v>
      </c>
      <c r="F2313">
        <v>27956503</v>
      </c>
      <c r="G2313">
        <v>289803235</v>
      </c>
      <c r="H2313" t="s">
        <v>94</v>
      </c>
      <c r="I2313" t="s">
        <v>426</v>
      </c>
      <c r="J2313" t="s">
        <v>71</v>
      </c>
      <c r="K2313" t="s">
        <v>72</v>
      </c>
      <c r="L2313" t="s">
        <v>7487</v>
      </c>
      <c r="M2313">
        <v>174824033</v>
      </c>
      <c r="N2313">
        <v>2.1</v>
      </c>
      <c r="O2313" t="s">
        <v>7475</v>
      </c>
      <c r="P2313">
        <v>4.5696000000000003</v>
      </c>
      <c r="Q2313">
        <v>17</v>
      </c>
      <c r="R2313">
        <v>0</v>
      </c>
      <c r="S2313">
        <v>0</v>
      </c>
      <c r="T2313" t="s">
        <v>3882</v>
      </c>
      <c r="U2313">
        <v>0</v>
      </c>
      <c r="V2313" t="s">
        <v>7489</v>
      </c>
      <c r="W2313" t="s">
        <v>70</v>
      </c>
    </row>
    <row r="2314" spans="1:23" x14ac:dyDescent="0.2">
      <c r="A2314" t="s">
        <v>3882</v>
      </c>
      <c r="B2314">
        <v>0</v>
      </c>
      <c r="C2314">
        <v>301760</v>
      </c>
      <c r="D2314" t="s">
        <v>220</v>
      </c>
      <c r="E2314">
        <v>1.95</v>
      </c>
      <c r="F2314">
        <v>27368317</v>
      </c>
      <c r="G2314">
        <v>335974413</v>
      </c>
      <c r="H2314" t="s">
        <v>213</v>
      </c>
      <c r="I2314" t="s">
        <v>1037</v>
      </c>
      <c r="J2314" t="s">
        <v>71</v>
      </c>
      <c r="K2314" t="s">
        <v>72</v>
      </c>
      <c r="L2314" t="s">
        <v>7477</v>
      </c>
      <c r="M2314">
        <v>207482439</v>
      </c>
      <c r="N2314">
        <v>1.6319999999999999</v>
      </c>
      <c r="O2314" t="s">
        <v>7475</v>
      </c>
      <c r="P2314">
        <v>0.25459199999999998</v>
      </c>
      <c r="Q2314">
        <v>1</v>
      </c>
      <c r="R2314">
        <v>0</v>
      </c>
      <c r="S2314">
        <v>0</v>
      </c>
      <c r="T2314" t="s">
        <v>3882</v>
      </c>
      <c r="U2314">
        <v>0</v>
      </c>
      <c r="V2314" t="s">
        <v>7496</v>
      </c>
      <c r="W2314" t="s">
        <v>70</v>
      </c>
    </row>
    <row r="2315" spans="1:23" x14ac:dyDescent="0.2">
      <c r="A2315" t="s">
        <v>3882</v>
      </c>
      <c r="B2315">
        <v>0</v>
      </c>
      <c r="C2315">
        <v>117986</v>
      </c>
      <c r="D2315" t="s">
        <v>96</v>
      </c>
      <c r="E2315">
        <v>2.2000000000000002</v>
      </c>
      <c r="F2315">
        <v>30296144</v>
      </c>
      <c r="G2315">
        <v>335974420</v>
      </c>
      <c r="H2315" t="s">
        <v>213</v>
      </c>
      <c r="I2315" t="s">
        <v>214</v>
      </c>
      <c r="J2315" t="s">
        <v>71</v>
      </c>
      <c r="K2315" t="s">
        <v>72</v>
      </c>
      <c r="L2315" t="s">
        <v>7487</v>
      </c>
      <c r="M2315">
        <v>174824033</v>
      </c>
      <c r="N2315">
        <v>2.1</v>
      </c>
      <c r="O2315" t="s">
        <v>7475</v>
      </c>
      <c r="P2315">
        <v>2.2176</v>
      </c>
      <c r="Q2315">
        <v>6</v>
      </c>
      <c r="R2315">
        <v>0</v>
      </c>
      <c r="S2315">
        <v>0</v>
      </c>
      <c r="T2315" t="s">
        <v>3882</v>
      </c>
      <c r="U2315">
        <v>0</v>
      </c>
      <c r="V2315" t="s">
        <v>7491</v>
      </c>
      <c r="W2315" t="s">
        <v>70</v>
      </c>
    </row>
    <row r="2316" spans="1:23" x14ac:dyDescent="0.2">
      <c r="A2316" t="s">
        <v>3882</v>
      </c>
      <c r="B2316">
        <v>0</v>
      </c>
      <c r="C2316">
        <v>117986</v>
      </c>
      <c r="D2316" t="s">
        <v>96</v>
      </c>
      <c r="E2316">
        <v>2.2000000000000002</v>
      </c>
      <c r="F2316">
        <v>29654021</v>
      </c>
      <c r="G2316">
        <v>289091072</v>
      </c>
      <c r="H2316" t="s">
        <v>164</v>
      </c>
      <c r="I2316" t="s">
        <v>226</v>
      </c>
      <c r="J2316" t="s">
        <v>71</v>
      </c>
      <c r="K2316" t="s">
        <v>72</v>
      </c>
      <c r="L2316" t="s">
        <v>7479</v>
      </c>
      <c r="M2316">
        <v>174354791</v>
      </c>
      <c r="N2316">
        <v>1.68</v>
      </c>
      <c r="O2316" t="s">
        <v>7475</v>
      </c>
      <c r="P2316">
        <v>2.9567999999999999</v>
      </c>
      <c r="Q2316">
        <v>10</v>
      </c>
      <c r="R2316">
        <v>0</v>
      </c>
      <c r="S2316">
        <v>0</v>
      </c>
      <c r="T2316" t="s">
        <v>3882</v>
      </c>
      <c r="U2316">
        <v>0</v>
      </c>
      <c r="V2316" t="s">
        <v>7478</v>
      </c>
      <c r="W2316" t="s">
        <v>70</v>
      </c>
    </row>
    <row r="2317" spans="1:23" x14ac:dyDescent="0.2">
      <c r="A2317" t="s">
        <v>3882</v>
      </c>
      <c r="B2317">
        <v>0</v>
      </c>
      <c r="C2317">
        <v>208277</v>
      </c>
      <c r="D2317" t="s">
        <v>568</v>
      </c>
      <c r="E2317">
        <v>1.1000000000000001</v>
      </c>
      <c r="F2317">
        <v>27986958</v>
      </c>
      <c r="G2317">
        <v>289803239</v>
      </c>
      <c r="H2317" t="s">
        <v>109</v>
      </c>
      <c r="I2317" t="s">
        <v>2312</v>
      </c>
      <c r="J2317" t="s">
        <v>71</v>
      </c>
      <c r="K2317" t="s">
        <v>72</v>
      </c>
      <c r="L2317" t="s">
        <v>7487</v>
      </c>
      <c r="M2317">
        <v>174824033</v>
      </c>
      <c r="N2317">
        <v>2.1</v>
      </c>
      <c r="O2317" t="s">
        <v>7475</v>
      </c>
      <c r="P2317">
        <v>0.18479999999999999</v>
      </c>
      <c r="Q2317">
        <v>1</v>
      </c>
      <c r="R2317">
        <v>0</v>
      </c>
      <c r="S2317">
        <v>0</v>
      </c>
      <c r="T2317" t="s">
        <v>3882</v>
      </c>
      <c r="U2317">
        <v>0</v>
      </c>
      <c r="V2317" t="s">
        <v>7494</v>
      </c>
      <c r="W2317" t="s">
        <v>70</v>
      </c>
    </row>
    <row r="2318" spans="1:23" x14ac:dyDescent="0.2">
      <c r="A2318" t="s">
        <v>3882</v>
      </c>
      <c r="B2318">
        <v>0</v>
      </c>
      <c r="C2318">
        <v>120762</v>
      </c>
      <c r="D2318" t="s">
        <v>90</v>
      </c>
      <c r="E2318">
        <v>1.35</v>
      </c>
      <c r="F2318">
        <v>27425952</v>
      </c>
      <c r="G2318">
        <v>289803234</v>
      </c>
      <c r="H2318" t="s">
        <v>164</v>
      </c>
      <c r="I2318" t="s">
        <v>406</v>
      </c>
      <c r="J2318" t="s">
        <v>71</v>
      </c>
      <c r="K2318" t="s">
        <v>72</v>
      </c>
      <c r="L2318" t="s">
        <v>7487</v>
      </c>
      <c r="M2318">
        <v>174824033</v>
      </c>
      <c r="N2318">
        <v>2.1</v>
      </c>
      <c r="O2318" t="s">
        <v>7475</v>
      </c>
      <c r="P2318">
        <v>0.2268</v>
      </c>
      <c r="Q2318">
        <v>1</v>
      </c>
      <c r="R2318">
        <v>0</v>
      </c>
      <c r="S2318">
        <v>0</v>
      </c>
      <c r="T2318" t="s">
        <v>3882</v>
      </c>
      <c r="U2318">
        <v>0</v>
      </c>
      <c r="V2318" t="s">
        <v>7504</v>
      </c>
      <c r="W2318" t="s">
        <v>70</v>
      </c>
    </row>
    <row r="2319" spans="1:23" x14ac:dyDescent="0.2">
      <c r="A2319" t="s">
        <v>3882</v>
      </c>
      <c r="B2319">
        <v>0</v>
      </c>
      <c r="C2319">
        <v>120762</v>
      </c>
      <c r="D2319" t="s">
        <v>90</v>
      </c>
      <c r="E2319">
        <v>2.2000000000000002</v>
      </c>
      <c r="F2319">
        <v>29654021</v>
      </c>
      <c r="G2319">
        <v>289803237</v>
      </c>
      <c r="H2319" t="s">
        <v>146</v>
      </c>
      <c r="I2319" t="s">
        <v>474</v>
      </c>
      <c r="J2319" t="s">
        <v>71</v>
      </c>
      <c r="K2319" t="s">
        <v>72</v>
      </c>
      <c r="L2319" t="s">
        <v>7487</v>
      </c>
      <c r="M2319">
        <v>174824033</v>
      </c>
      <c r="N2319">
        <v>2.1</v>
      </c>
      <c r="O2319" t="s">
        <v>7475</v>
      </c>
      <c r="P2319">
        <v>0.36959999999999998</v>
      </c>
      <c r="Q2319">
        <v>1</v>
      </c>
      <c r="R2319">
        <v>0</v>
      </c>
      <c r="S2319">
        <v>0</v>
      </c>
      <c r="T2319" t="s">
        <v>3882</v>
      </c>
      <c r="U2319">
        <v>0</v>
      </c>
      <c r="V2319" t="s">
        <v>7478</v>
      </c>
      <c r="W2319" t="s">
        <v>70</v>
      </c>
    </row>
    <row r="2320" spans="1:23" x14ac:dyDescent="0.2">
      <c r="A2320" t="s">
        <v>3882</v>
      </c>
      <c r="B2320">
        <v>0</v>
      </c>
      <c r="C2320">
        <v>206348</v>
      </c>
      <c r="D2320" t="s">
        <v>76</v>
      </c>
      <c r="E2320">
        <v>1.5</v>
      </c>
      <c r="F2320">
        <v>27985644</v>
      </c>
      <c r="G2320">
        <v>335974416</v>
      </c>
      <c r="H2320" t="s">
        <v>304</v>
      </c>
      <c r="I2320" t="s">
        <v>1285</v>
      </c>
      <c r="J2320" t="s">
        <v>71</v>
      </c>
      <c r="K2320" t="s">
        <v>72</v>
      </c>
      <c r="L2320" t="s">
        <v>7479</v>
      </c>
      <c r="M2320">
        <v>174354791</v>
      </c>
      <c r="N2320">
        <v>1.68</v>
      </c>
      <c r="O2320" t="s">
        <v>7475</v>
      </c>
      <c r="P2320">
        <v>0.4032</v>
      </c>
      <c r="Q2320">
        <v>2</v>
      </c>
      <c r="R2320">
        <v>0</v>
      </c>
      <c r="S2320">
        <v>0</v>
      </c>
      <c r="T2320" t="s">
        <v>3882</v>
      </c>
      <c r="U2320">
        <v>0</v>
      </c>
      <c r="V2320" t="s">
        <v>7499</v>
      </c>
      <c r="W2320" t="s">
        <v>70</v>
      </c>
    </row>
    <row r="2321" spans="1:23" x14ac:dyDescent="0.2">
      <c r="A2321" t="s">
        <v>3882</v>
      </c>
      <c r="B2321">
        <v>0</v>
      </c>
      <c r="C2321">
        <v>206348</v>
      </c>
      <c r="D2321" t="s">
        <v>76</v>
      </c>
      <c r="E2321">
        <v>1.6</v>
      </c>
      <c r="F2321">
        <v>27060677</v>
      </c>
      <c r="G2321">
        <v>494261533</v>
      </c>
      <c r="H2321" t="s">
        <v>2854</v>
      </c>
      <c r="I2321" t="s">
        <v>855</v>
      </c>
      <c r="J2321" t="s">
        <v>71</v>
      </c>
      <c r="K2321" t="s">
        <v>70</v>
      </c>
      <c r="L2321" t="s">
        <v>7508</v>
      </c>
      <c r="M2321">
        <v>328574154</v>
      </c>
      <c r="N2321">
        <v>2.52</v>
      </c>
      <c r="O2321" t="s">
        <v>7475</v>
      </c>
      <c r="P2321">
        <v>0.32256000000000001</v>
      </c>
      <c r="Q2321">
        <v>1</v>
      </c>
      <c r="R2321">
        <v>0</v>
      </c>
      <c r="S2321">
        <v>0</v>
      </c>
      <c r="T2321" t="s">
        <v>3882</v>
      </c>
      <c r="U2321">
        <v>0</v>
      </c>
      <c r="V2321" t="s">
        <v>7509</v>
      </c>
      <c r="W2321" t="s">
        <v>70</v>
      </c>
    </row>
    <row r="2322" spans="1:23" x14ac:dyDescent="0.2">
      <c r="A2322" t="s">
        <v>3882</v>
      </c>
      <c r="B2322">
        <v>0</v>
      </c>
      <c r="C2322">
        <v>206348</v>
      </c>
      <c r="D2322" t="s">
        <v>76</v>
      </c>
      <c r="E2322">
        <v>1.6</v>
      </c>
      <c r="F2322">
        <v>27060677</v>
      </c>
      <c r="G2322">
        <v>494261533</v>
      </c>
      <c r="H2322" t="s">
        <v>2854</v>
      </c>
      <c r="I2322" t="s">
        <v>855</v>
      </c>
      <c r="J2322" t="s">
        <v>71</v>
      </c>
      <c r="K2322" t="s">
        <v>70</v>
      </c>
      <c r="L2322" t="s">
        <v>7508</v>
      </c>
      <c r="M2322">
        <v>328574154</v>
      </c>
      <c r="N2322">
        <v>2.52</v>
      </c>
      <c r="O2322" t="s">
        <v>7510</v>
      </c>
      <c r="P2322">
        <v>-9.6768000000000007E-2</v>
      </c>
      <c r="Q2322">
        <v>0</v>
      </c>
      <c r="R2322">
        <v>0</v>
      </c>
      <c r="S2322">
        <v>0</v>
      </c>
      <c r="T2322" t="s">
        <v>3882</v>
      </c>
      <c r="U2322">
        <v>0</v>
      </c>
      <c r="V2322" t="s">
        <v>7509</v>
      </c>
      <c r="W2322" t="s">
        <v>70</v>
      </c>
    </row>
    <row r="2323" spans="1:23" x14ac:dyDescent="0.2">
      <c r="A2323" t="s">
        <v>3882</v>
      </c>
      <c r="B2323">
        <v>0</v>
      </c>
      <c r="C2323">
        <v>120762</v>
      </c>
      <c r="D2323" t="s">
        <v>90</v>
      </c>
      <c r="E2323">
        <v>1.7</v>
      </c>
      <c r="F2323">
        <v>29654558</v>
      </c>
      <c r="G2323">
        <v>335974413</v>
      </c>
      <c r="H2323" t="s">
        <v>213</v>
      </c>
      <c r="I2323" t="s">
        <v>1037</v>
      </c>
      <c r="J2323" t="s">
        <v>71</v>
      </c>
      <c r="K2323" t="s">
        <v>72</v>
      </c>
      <c r="L2323" t="s">
        <v>7477</v>
      </c>
      <c r="M2323">
        <v>207482439</v>
      </c>
      <c r="N2323">
        <v>1.6319999999999999</v>
      </c>
      <c r="O2323" t="s">
        <v>7475</v>
      </c>
      <c r="P2323">
        <v>0.88780800000000004</v>
      </c>
      <c r="Q2323">
        <v>4</v>
      </c>
      <c r="R2323">
        <v>0</v>
      </c>
      <c r="S2323">
        <v>0</v>
      </c>
      <c r="T2323" t="s">
        <v>3882</v>
      </c>
      <c r="U2323">
        <v>0</v>
      </c>
      <c r="V2323" t="s">
        <v>7484</v>
      </c>
      <c r="W2323" t="s">
        <v>70</v>
      </c>
    </row>
    <row r="2324" spans="1:23" x14ac:dyDescent="0.2">
      <c r="A2324" t="s">
        <v>3882</v>
      </c>
      <c r="B2324">
        <v>0</v>
      </c>
      <c r="C2324">
        <v>130744</v>
      </c>
      <c r="D2324" t="s">
        <v>177</v>
      </c>
      <c r="E2324">
        <v>1.65</v>
      </c>
      <c r="F2324">
        <v>30296128</v>
      </c>
      <c r="G2324">
        <v>332847097</v>
      </c>
      <c r="H2324" t="s">
        <v>74</v>
      </c>
      <c r="I2324" t="s">
        <v>125</v>
      </c>
      <c r="J2324" t="s">
        <v>71</v>
      </c>
      <c r="K2324" t="s">
        <v>72</v>
      </c>
      <c r="L2324" t="s">
        <v>7477</v>
      </c>
      <c r="M2324">
        <v>207482439</v>
      </c>
      <c r="N2324">
        <v>1.6319999999999999</v>
      </c>
      <c r="O2324" t="s">
        <v>7475</v>
      </c>
      <c r="P2324">
        <v>2.1542400000000002</v>
      </c>
      <c r="Q2324">
        <v>10</v>
      </c>
      <c r="R2324">
        <v>0</v>
      </c>
      <c r="S2324">
        <v>0</v>
      </c>
      <c r="T2324" t="s">
        <v>3882</v>
      </c>
      <c r="U2324">
        <v>0</v>
      </c>
      <c r="V2324" t="s">
        <v>7500</v>
      </c>
      <c r="W2324" t="s">
        <v>70</v>
      </c>
    </row>
    <row r="2325" spans="1:23" x14ac:dyDescent="0.2">
      <c r="A2325" t="s">
        <v>3882</v>
      </c>
      <c r="B2325">
        <v>0</v>
      </c>
      <c r="C2325">
        <v>117986</v>
      </c>
      <c r="D2325" t="s">
        <v>96</v>
      </c>
      <c r="E2325">
        <v>2.2000000000000002</v>
      </c>
      <c r="F2325">
        <v>30296144</v>
      </c>
      <c r="G2325">
        <v>289784442</v>
      </c>
      <c r="H2325" t="s">
        <v>109</v>
      </c>
      <c r="I2325" t="s">
        <v>110</v>
      </c>
      <c r="J2325" t="s">
        <v>71</v>
      </c>
      <c r="K2325" t="s">
        <v>72</v>
      </c>
      <c r="L2325" t="s">
        <v>7483</v>
      </c>
      <c r="M2325">
        <v>170181975</v>
      </c>
      <c r="N2325">
        <v>1.536</v>
      </c>
      <c r="O2325" t="s">
        <v>7475</v>
      </c>
      <c r="P2325">
        <v>8.3804160000000003</v>
      </c>
      <c r="Q2325">
        <v>31</v>
      </c>
      <c r="R2325">
        <v>0</v>
      </c>
      <c r="S2325">
        <v>0</v>
      </c>
      <c r="T2325" t="s">
        <v>3882</v>
      </c>
      <c r="U2325">
        <v>0</v>
      </c>
      <c r="V2325" t="s">
        <v>7491</v>
      </c>
      <c r="W2325" t="s">
        <v>70</v>
      </c>
    </row>
    <row r="2326" spans="1:23" x14ac:dyDescent="0.2">
      <c r="A2326" t="s">
        <v>3882</v>
      </c>
      <c r="B2326">
        <v>0</v>
      </c>
      <c r="C2326">
        <v>120762</v>
      </c>
      <c r="D2326" t="s">
        <v>90</v>
      </c>
      <c r="E2326">
        <v>2.2000000000000002</v>
      </c>
      <c r="F2326">
        <v>27953568</v>
      </c>
      <c r="G2326">
        <v>289091074</v>
      </c>
      <c r="H2326" t="s">
        <v>74</v>
      </c>
      <c r="I2326" t="s">
        <v>75</v>
      </c>
      <c r="J2326" t="s">
        <v>71</v>
      </c>
      <c r="K2326" t="s">
        <v>72</v>
      </c>
      <c r="L2326" t="s">
        <v>7479</v>
      </c>
      <c r="M2326">
        <v>174354791</v>
      </c>
      <c r="N2326">
        <v>1.68</v>
      </c>
      <c r="O2326" t="s">
        <v>7475</v>
      </c>
      <c r="P2326">
        <v>0.88704000000000005</v>
      </c>
      <c r="Q2326">
        <v>3</v>
      </c>
      <c r="R2326">
        <v>0</v>
      </c>
      <c r="S2326">
        <v>0</v>
      </c>
      <c r="T2326" t="s">
        <v>3882</v>
      </c>
      <c r="U2326">
        <v>0</v>
      </c>
      <c r="V2326" t="s">
        <v>7488</v>
      </c>
      <c r="W2326" t="s">
        <v>70</v>
      </c>
    </row>
    <row r="2327" spans="1:23" x14ac:dyDescent="0.2">
      <c r="A2327" t="s">
        <v>3882</v>
      </c>
      <c r="B2327">
        <v>0</v>
      </c>
      <c r="C2327">
        <v>507</v>
      </c>
      <c r="D2327" t="s">
        <v>255</v>
      </c>
      <c r="E2327">
        <v>2.2000000000000002</v>
      </c>
      <c r="F2327">
        <v>30164892</v>
      </c>
      <c r="G2327">
        <v>282636965</v>
      </c>
      <c r="H2327" t="s">
        <v>146</v>
      </c>
      <c r="I2327" t="s">
        <v>147</v>
      </c>
      <c r="J2327" t="s">
        <v>71</v>
      </c>
      <c r="K2327" t="s">
        <v>72</v>
      </c>
      <c r="L2327" t="s">
        <v>7483</v>
      </c>
      <c r="M2327">
        <v>170181975</v>
      </c>
      <c r="N2327">
        <v>1.536</v>
      </c>
      <c r="O2327" t="s">
        <v>7475</v>
      </c>
      <c r="P2327">
        <v>0.27033600000000002</v>
      </c>
      <c r="Q2327">
        <v>1</v>
      </c>
      <c r="R2327">
        <v>0</v>
      </c>
      <c r="S2327">
        <v>0</v>
      </c>
      <c r="T2327" t="s">
        <v>3882</v>
      </c>
      <c r="U2327">
        <v>0</v>
      </c>
      <c r="V2327" t="s">
        <v>7485</v>
      </c>
      <c r="W2327" t="s">
        <v>70</v>
      </c>
    </row>
    <row r="2328" spans="1:23" x14ac:dyDescent="0.2">
      <c r="A2328" t="s">
        <v>3882</v>
      </c>
      <c r="B2328">
        <v>0</v>
      </c>
      <c r="C2328">
        <v>507</v>
      </c>
      <c r="D2328" t="s">
        <v>255</v>
      </c>
      <c r="E2328">
        <v>1.6</v>
      </c>
      <c r="F2328">
        <v>27956503</v>
      </c>
      <c r="G2328">
        <v>314483128</v>
      </c>
      <c r="H2328" t="s">
        <v>304</v>
      </c>
      <c r="I2328" t="s">
        <v>305</v>
      </c>
      <c r="J2328" t="s">
        <v>71</v>
      </c>
      <c r="K2328" t="s">
        <v>72</v>
      </c>
      <c r="L2328" t="s">
        <v>7483</v>
      </c>
      <c r="M2328">
        <v>170181975</v>
      </c>
      <c r="N2328">
        <v>1.536</v>
      </c>
      <c r="O2328" t="s">
        <v>7475</v>
      </c>
      <c r="P2328">
        <v>0.39321600000000001</v>
      </c>
      <c r="Q2328">
        <v>2</v>
      </c>
      <c r="R2328">
        <v>0</v>
      </c>
      <c r="S2328">
        <v>0</v>
      </c>
      <c r="T2328" t="s">
        <v>3882</v>
      </c>
      <c r="U2328">
        <v>0</v>
      </c>
      <c r="V2328" t="s">
        <v>7489</v>
      </c>
      <c r="W2328" t="s">
        <v>70</v>
      </c>
    </row>
    <row r="2329" spans="1:23" x14ac:dyDescent="0.2">
      <c r="A2329" t="s">
        <v>3882</v>
      </c>
      <c r="B2329">
        <v>0</v>
      </c>
      <c r="C2329">
        <v>507</v>
      </c>
      <c r="D2329" t="s">
        <v>255</v>
      </c>
      <c r="E2329">
        <v>1.95</v>
      </c>
      <c r="F2329">
        <v>27946301</v>
      </c>
      <c r="G2329">
        <v>294115182</v>
      </c>
      <c r="H2329" t="s">
        <v>213</v>
      </c>
      <c r="I2329" t="s">
        <v>607</v>
      </c>
      <c r="J2329" t="s">
        <v>71</v>
      </c>
      <c r="K2329" t="s">
        <v>72</v>
      </c>
      <c r="L2329" t="s">
        <v>7479</v>
      </c>
      <c r="M2329">
        <v>174354791</v>
      </c>
      <c r="N2329">
        <v>1.68</v>
      </c>
      <c r="O2329" t="s">
        <v>7475</v>
      </c>
      <c r="P2329">
        <v>0.26207999999999998</v>
      </c>
      <c r="Q2329">
        <v>1</v>
      </c>
      <c r="R2329">
        <v>0</v>
      </c>
      <c r="S2329">
        <v>0</v>
      </c>
      <c r="T2329" t="s">
        <v>3882</v>
      </c>
      <c r="U2329">
        <v>0</v>
      </c>
      <c r="V2329" t="s">
        <v>7495</v>
      </c>
      <c r="W2329" t="s">
        <v>70</v>
      </c>
    </row>
    <row r="2330" spans="1:23" x14ac:dyDescent="0.2">
      <c r="A2330" t="s">
        <v>3882</v>
      </c>
      <c r="B2330">
        <v>0</v>
      </c>
      <c r="C2330">
        <v>507</v>
      </c>
      <c r="D2330" t="s">
        <v>255</v>
      </c>
      <c r="E2330">
        <v>2.2000000000000002</v>
      </c>
      <c r="F2330">
        <v>30164892</v>
      </c>
      <c r="G2330">
        <v>332847099</v>
      </c>
      <c r="H2330" t="s">
        <v>102</v>
      </c>
      <c r="I2330" t="s">
        <v>644</v>
      </c>
      <c r="J2330" t="s">
        <v>71</v>
      </c>
      <c r="K2330" t="s">
        <v>72</v>
      </c>
      <c r="L2330" t="s">
        <v>7477</v>
      </c>
      <c r="M2330">
        <v>207482439</v>
      </c>
      <c r="N2330">
        <v>1.6319999999999999</v>
      </c>
      <c r="O2330" t="s">
        <v>7475</v>
      </c>
      <c r="P2330">
        <v>0.86169600000000002</v>
      </c>
      <c r="Q2330">
        <v>3</v>
      </c>
      <c r="R2330">
        <v>0</v>
      </c>
      <c r="S2330">
        <v>0</v>
      </c>
      <c r="T2330" t="s">
        <v>3882</v>
      </c>
      <c r="U2330">
        <v>0</v>
      </c>
      <c r="V2330" t="s">
        <v>7485</v>
      </c>
      <c r="W2330" t="s">
        <v>70</v>
      </c>
    </row>
    <row r="2331" spans="1:23" x14ac:dyDescent="0.2">
      <c r="A2331" t="s">
        <v>3882</v>
      </c>
      <c r="B2331">
        <v>0</v>
      </c>
      <c r="C2331">
        <v>206348</v>
      </c>
      <c r="D2331" t="s">
        <v>76</v>
      </c>
      <c r="E2331">
        <v>1.6</v>
      </c>
      <c r="F2331">
        <v>27956503</v>
      </c>
      <c r="G2331">
        <v>335974420</v>
      </c>
      <c r="H2331" t="s">
        <v>213</v>
      </c>
      <c r="I2331" t="s">
        <v>214</v>
      </c>
      <c r="J2331" t="s">
        <v>71</v>
      </c>
      <c r="K2331" t="s">
        <v>72</v>
      </c>
      <c r="L2331" t="s">
        <v>7487</v>
      </c>
      <c r="M2331">
        <v>174824033</v>
      </c>
      <c r="N2331">
        <v>2.1</v>
      </c>
      <c r="O2331" t="s">
        <v>7475</v>
      </c>
      <c r="P2331">
        <v>0.53759999999999997</v>
      </c>
      <c r="Q2331">
        <v>2</v>
      </c>
      <c r="R2331">
        <v>0</v>
      </c>
      <c r="S2331">
        <v>0</v>
      </c>
      <c r="T2331" t="s">
        <v>3882</v>
      </c>
      <c r="U2331">
        <v>0</v>
      </c>
      <c r="V2331" t="s">
        <v>7489</v>
      </c>
      <c r="W2331" t="s">
        <v>70</v>
      </c>
    </row>
    <row r="2332" spans="1:23" x14ac:dyDescent="0.2">
      <c r="A2332" t="s">
        <v>3882</v>
      </c>
      <c r="B2332">
        <v>0</v>
      </c>
      <c r="C2332">
        <v>507</v>
      </c>
      <c r="D2332" t="s">
        <v>255</v>
      </c>
      <c r="E2332">
        <v>2.2000000000000002</v>
      </c>
      <c r="F2332">
        <v>29654021</v>
      </c>
      <c r="G2332">
        <v>332847098</v>
      </c>
      <c r="H2332" t="s">
        <v>146</v>
      </c>
      <c r="I2332" t="s">
        <v>345</v>
      </c>
      <c r="J2332" t="s">
        <v>71</v>
      </c>
      <c r="K2332" t="s">
        <v>72</v>
      </c>
      <c r="L2332" t="s">
        <v>7477</v>
      </c>
      <c r="M2332">
        <v>207482439</v>
      </c>
      <c r="N2332">
        <v>1.6319999999999999</v>
      </c>
      <c r="O2332" t="s">
        <v>7475</v>
      </c>
      <c r="P2332">
        <v>0.86169600000000002</v>
      </c>
      <c r="Q2332">
        <v>3</v>
      </c>
      <c r="R2332">
        <v>0</v>
      </c>
      <c r="S2332">
        <v>0</v>
      </c>
      <c r="T2332" t="s">
        <v>3882</v>
      </c>
      <c r="U2332">
        <v>0</v>
      </c>
      <c r="V2332" t="s">
        <v>7478</v>
      </c>
      <c r="W2332" t="s">
        <v>70</v>
      </c>
    </row>
    <row r="2333" spans="1:23" x14ac:dyDescent="0.2">
      <c r="A2333" t="s">
        <v>3882</v>
      </c>
      <c r="B2333">
        <v>0</v>
      </c>
      <c r="C2333">
        <v>301809</v>
      </c>
      <c r="D2333" t="s">
        <v>166</v>
      </c>
      <c r="E2333">
        <v>1.4</v>
      </c>
      <c r="F2333">
        <v>30446891</v>
      </c>
      <c r="G2333">
        <v>294114694</v>
      </c>
      <c r="H2333" t="s">
        <v>213</v>
      </c>
      <c r="I2333" t="s">
        <v>721</v>
      </c>
      <c r="J2333" t="s">
        <v>71</v>
      </c>
      <c r="K2333" t="s">
        <v>72</v>
      </c>
      <c r="L2333" t="s">
        <v>7483</v>
      </c>
      <c r="M2333">
        <v>170181975</v>
      </c>
      <c r="N2333">
        <v>1.536</v>
      </c>
      <c r="O2333" t="s">
        <v>7475</v>
      </c>
      <c r="P2333">
        <v>8.4295679999999997</v>
      </c>
      <c r="Q2333">
        <v>49</v>
      </c>
      <c r="R2333">
        <v>0</v>
      </c>
      <c r="S2333">
        <v>0</v>
      </c>
      <c r="T2333" t="s">
        <v>3882</v>
      </c>
      <c r="U2333">
        <v>0</v>
      </c>
      <c r="V2333" t="s">
        <v>7492</v>
      </c>
      <c r="W2333" t="s">
        <v>7493</v>
      </c>
    </row>
    <row r="2334" spans="1:23" x14ac:dyDescent="0.2">
      <c r="A2334" t="s">
        <v>3882</v>
      </c>
      <c r="B2334">
        <v>0</v>
      </c>
      <c r="C2334">
        <v>301760</v>
      </c>
      <c r="D2334" t="s">
        <v>220</v>
      </c>
      <c r="E2334">
        <v>1</v>
      </c>
      <c r="F2334">
        <v>28620270</v>
      </c>
      <c r="G2334">
        <v>282636965</v>
      </c>
      <c r="H2334" t="s">
        <v>146</v>
      </c>
      <c r="I2334" t="s">
        <v>147</v>
      </c>
      <c r="J2334" t="s">
        <v>71</v>
      </c>
      <c r="K2334" t="s">
        <v>72</v>
      </c>
      <c r="L2334" t="s">
        <v>7483</v>
      </c>
      <c r="M2334">
        <v>170181975</v>
      </c>
      <c r="N2334">
        <v>1.536</v>
      </c>
      <c r="O2334" t="s">
        <v>7475</v>
      </c>
      <c r="P2334">
        <v>0.12288</v>
      </c>
      <c r="Q2334">
        <v>1</v>
      </c>
      <c r="R2334">
        <v>0</v>
      </c>
      <c r="S2334">
        <v>0</v>
      </c>
      <c r="T2334" t="s">
        <v>3882</v>
      </c>
      <c r="U2334">
        <v>0</v>
      </c>
      <c r="V2334" t="s">
        <v>7503</v>
      </c>
      <c r="W2334" t="s">
        <v>70</v>
      </c>
    </row>
    <row r="2335" spans="1:23" x14ac:dyDescent="0.2">
      <c r="A2335" t="s">
        <v>3882</v>
      </c>
      <c r="B2335">
        <v>0</v>
      </c>
      <c r="C2335">
        <v>120762</v>
      </c>
      <c r="D2335" t="s">
        <v>90</v>
      </c>
      <c r="E2335">
        <v>2.2000000000000002</v>
      </c>
      <c r="F2335">
        <v>27953568</v>
      </c>
      <c r="G2335">
        <v>294115181</v>
      </c>
      <c r="H2335" t="s">
        <v>109</v>
      </c>
      <c r="I2335" t="s">
        <v>1137</v>
      </c>
      <c r="J2335" t="s">
        <v>71</v>
      </c>
      <c r="K2335" t="s">
        <v>72</v>
      </c>
      <c r="L2335" t="s">
        <v>7479</v>
      </c>
      <c r="M2335">
        <v>174354791</v>
      </c>
      <c r="N2335">
        <v>1.68</v>
      </c>
      <c r="O2335" t="s">
        <v>7475</v>
      </c>
      <c r="P2335">
        <v>0.29568</v>
      </c>
      <c r="Q2335">
        <v>1</v>
      </c>
      <c r="R2335">
        <v>0</v>
      </c>
      <c r="S2335">
        <v>0</v>
      </c>
      <c r="T2335" t="s">
        <v>3882</v>
      </c>
      <c r="U2335">
        <v>0</v>
      </c>
      <c r="V2335" t="s">
        <v>7488</v>
      </c>
      <c r="W2335" t="s">
        <v>70</v>
      </c>
    </row>
    <row r="2336" spans="1:23" x14ac:dyDescent="0.2">
      <c r="A2336" t="s">
        <v>3882</v>
      </c>
      <c r="B2336">
        <v>0</v>
      </c>
      <c r="C2336">
        <v>301809</v>
      </c>
      <c r="D2336" t="s">
        <v>166</v>
      </c>
      <c r="E2336">
        <v>1.4</v>
      </c>
      <c r="F2336">
        <v>30446891</v>
      </c>
      <c r="G2336">
        <v>332847095</v>
      </c>
      <c r="H2336" t="s">
        <v>164</v>
      </c>
      <c r="I2336" t="s">
        <v>269</v>
      </c>
      <c r="J2336" t="s">
        <v>71</v>
      </c>
      <c r="K2336" t="s">
        <v>72</v>
      </c>
      <c r="L2336" t="s">
        <v>7477</v>
      </c>
      <c r="M2336">
        <v>207482439</v>
      </c>
      <c r="N2336">
        <v>1.6319999999999999</v>
      </c>
      <c r="O2336" t="s">
        <v>7475</v>
      </c>
      <c r="P2336">
        <v>5.4835200000000004</v>
      </c>
      <c r="Q2336">
        <v>30</v>
      </c>
      <c r="R2336">
        <v>0</v>
      </c>
      <c r="S2336">
        <v>0</v>
      </c>
      <c r="T2336" t="s">
        <v>3882</v>
      </c>
      <c r="U2336">
        <v>0</v>
      </c>
      <c r="V2336" t="s">
        <v>7492</v>
      </c>
      <c r="W2336" t="s">
        <v>7493</v>
      </c>
    </row>
    <row r="2337" spans="1:23" x14ac:dyDescent="0.2">
      <c r="A2337" t="s">
        <v>3882</v>
      </c>
      <c r="B2337">
        <v>0</v>
      </c>
      <c r="C2337">
        <v>130744</v>
      </c>
      <c r="D2337" t="s">
        <v>177</v>
      </c>
      <c r="E2337">
        <v>2.2000000000000002</v>
      </c>
      <c r="F2337">
        <v>27953568</v>
      </c>
      <c r="G2337">
        <v>289803235</v>
      </c>
      <c r="H2337" t="s">
        <v>94</v>
      </c>
      <c r="I2337" t="s">
        <v>426</v>
      </c>
      <c r="J2337" t="s">
        <v>71</v>
      </c>
      <c r="K2337" t="s">
        <v>72</v>
      </c>
      <c r="L2337" t="s">
        <v>7487</v>
      </c>
      <c r="M2337">
        <v>174824033</v>
      </c>
      <c r="N2337">
        <v>2.1</v>
      </c>
      <c r="O2337" t="s">
        <v>7475</v>
      </c>
      <c r="P2337">
        <v>0.36959999999999998</v>
      </c>
      <c r="Q2337">
        <v>1</v>
      </c>
      <c r="R2337">
        <v>0</v>
      </c>
      <c r="S2337">
        <v>0</v>
      </c>
      <c r="T2337" t="s">
        <v>3882</v>
      </c>
      <c r="U2337">
        <v>0</v>
      </c>
      <c r="V2337" t="s">
        <v>7488</v>
      </c>
      <c r="W2337" t="s">
        <v>70</v>
      </c>
    </row>
    <row r="2338" spans="1:23" x14ac:dyDescent="0.2">
      <c r="A2338" t="s">
        <v>3882</v>
      </c>
      <c r="B2338">
        <v>0</v>
      </c>
      <c r="C2338">
        <v>120762</v>
      </c>
      <c r="D2338" t="s">
        <v>90</v>
      </c>
      <c r="E2338">
        <v>2.2000000000000002</v>
      </c>
      <c r="F2338">
        <v>28658162</v>
      </c>
      <c r="G2338">
        <v>335974420</v>
      </c>
      <c r="H2338" t="s">
        <v>213</v>
      </c>
      <c r="I2338" t="s">
        <v>214</v>
      </c>
      <c r="J2338" t="s">
        <v>71</v>
      </c>
      <c r="K2338" t="s">
        <v>72</v>
      </c>
      <c r="L2338" t="s">
        <v>7487</v>
      </c>
      <c r="M2338">
        <v>174824033</v>
      </c>
      <c r="N2338">
        <v>2.1</v>
      </c>
      <c r="O2338" t="s">
        <v>7475</v>
      </c>
      <c r="P2338">
        <v>0.73919999999999997</v>
      </c>
      <c r="Q2338">
        <v>2</v>
      </c>
      <c r="R2338">
        <v>0</v>
      </c>
      <c r="S2338">
        <v>0</v>
      </c>
      <c r="T2338" t="s">
        <v>3882</v>
      </c>
      <c r="U2338">
        <v>0</v>
      </c>
      <c r="V2338" t="s">
        <v>7480</v>
      </c>
      <c r="W2338" t="s">
        <v>70</v>
      </c>
    </row>
    <row r="2339" spans="1:23" x14ac:dyDescent="0.2">
      <c r="A2339" t="s">
        <v>3882</v>
      </c>
      <c r="B2339">
        <v>0</v>
      </c>
      <c r="C2339">
        <v>130744</v>
      </c>
      <c r="D2339" t="s">
        <v>177</v>
      </c>
      <c r="E2339">
        <v>1.2</v>
      </c>
      <c r="F2339">
        <v>27064010</v>
      </c>
      <c r="G2339">
        <v>335974420</v>
      </c>
      <c r="H2339" t="s">
        <v>213</v>
      </c>
      <c r="I2339" t="s">
        <v>214</v>
      </c>
      <c r="J2339" t="s">
        <v>71</v>
      </c>
      <c r="K2339" t="s">
        <v>72</v>
      </c>
      <c r="L2339" t="s">
        <v>7487</v>
      </c>
      <c r="M2339">
        <v>174824033</v>
      </c>
      <c r="N2339">
        <v>2.1</v>
      </c>
      <c r="O2339" t="s">
        <v>7475</v>
      </c>
      <c r="P2339">
        <v>0.4032</v>
      </c>
      <c r="Q2339">
        <v>2</v>
      </c>
      <c r="R2339">
        <v>0</v>
      </c>
      <c r="S2339">
        <v>0</v>
      </c>
      <c r="T2339" t="s">
        <v>3882</v>
      </c>
      <c r="U2339">
        <v>0</v>
      </c>
      <c r="V2339" t="s">
        <v>7498</v>
      </c>
      <c r="W2339" t="s">
        <v>70</v>
      </c>
    </row>
    <row r="2340" spans="1:23" x14ac:dyDescent="0.2">
      <c r="A2340" t="s">
        <v>3882</v>
      </c>
      <c r="B2340">
        <v>0</v>
      </c>
      <c r="C2340">
        <v>120762</v>
      </c>
      <c r="D2340" t="s">
        <v>90</v>
      </c>
      <c r="E2340">
        <v>1.7</v>
      </c>
      <c r="F2340">
        <v>30270450</v>
      </c>
      <c r="G2340">
        <v>314483128</v>
      </c>
      <c r="H2340" t="s">
        <v>304</v>
      </c>
      <c r="I2340" t="s">
        <v>305</v>
      </c>
      <c r="J2340" t="s">
        <v>71</v>
      </c>
      <c r="K2340" t="s">
        <v>72</v>
      </c>
      <c r="L2340" t="s">
        <v>7483</v>
      </c>
      <c r="M2340">
        <v>170181975</v>
      </c>
      <c r="N2340">
        <v>1.536</v>
      </c>
      <c r="O2340" t="s">
        <v>7475</v>
      </c>
      <c r="P2340">
        <v>8.3558400000000006</v>
      </c>
      <c r="Q2340">
        <v>40</v>
      </c>
      <c r="R2340">
        <v>0</v>
      </c>
      <c r="S2340">
        <v>0</v>
      </c>
      <c r="T2340" t="s">
        <v>3882</v>
      </c>
      <c r="U2340">
        <v>0</v>
      </c>
      <c r="V2340" t="s">
        <v>7486</v>
      </c>
      <c r="W2340" t="s">
        <v>70</v>
      </c>
    </row>
    <row r="2341" spans="1:23" x14ac:dyDescent="0.2">
      <c r="A2341" t="s">
        <v>3882</v>
      </c>
      <c r="B2341">
        <v>0</v>
      </c>
      <c r="C2341">
        <v>301983</v>
      </c>
      <c r="D2341" t="s">
        <v>4318</v>
      </c>
      <c r="E2341">
        <v>2.2000000000000002</v>
      </c>
      <c r="F2341">
        <v>29654021</v>
      </c>
      <c r="G2341">
        <v>335974413</v>
      </c>
      <c r="H2341" t="s">
        <v>213</v>
      </c>
      <c r="I2341" t="s">
        <v>1037</v>
      </c>
      <c r="J2341" t="s">
        <v>71</v>
      </c>
      <c r="K2341" t="s">
        <v>72</v>
      </c>
      <c r="L2341" t="s">
        <v>7477</v>
      </c>
      <c r="M2341">
        <v>207482439</v>
      </c>
      <c r="N2341">
        <v>1.6319999999999999</v>
      </c>
      <c r="O2341" t="s">
        <v>7475</v>
      </c>
      <c r="P2341">
        <v>0.57446399999999997</v>
      </c>
      <c r="Q2341">
        <v>2</v>
      </c>
      <c r="R2341">
        <v>0</v>
      </c>
      <c r="S2341">
        <v>0</v>
      </c>
      <c r="T2341" t="s">
        <v>3882</v>
      </c>
      <c r="U2341">
        <v>0</v>
      </c>
      <c r="V2341" t="s">
        <v>7478</v>
      </c>
      <c r="W2341" t="s">
        <v>70</v>
      </c>
    </row>
    <row r="2342" spans="1:23" x14ac:dyDescent="0.2">
      <c r="A2342" t="s">
        <v>3882</v>
      </c>
      <c r="B2342">
        <v>0</v>
      </c>
      <c r="C2342">
        <v>301809</v>
      </c>
      <c r="D2342" t="s">
        <v>166</v>
      </c>
      <c r="E2342">
        <v>1.8</v>
      </c>
      <c r="F2342">
        <v>0</v>
      </c>
      <c r="G2342">
        <v>332847097</v>
      </c>
      <c r="H2342" t="s">
        <v>74</v>
      </c>
      <c r="I2342" t="s">
        <v>125</v>
      </c>
      <c r="J2342" t="s">
        <v>71</v>
      </c>
      <c r="K2342" t="s">
        <v>72</v>
      </c>
      <c r="L2342" t="s">
        <v>7477</v>
      </c>
      <c r="M2342">
        <v>207482439</v>
      </c>
      <c r="N2342">
        <v>1.6319999999999999</v>
      </c>
      <c r="O2342" t="s">
        <v>7475</v>
      </c>
      <c r="P2342">
        <v>0.20563200000000001</v>
      </c>
      <c r="Q2342">
        <v>1</v>
      </c>
      <c r="R2342">
        <v>0</v>
      </c>
      <c r="S2342">
        <v>0</v>
      </c>
      <c r="T2342" t="s">
        <v>3882</v>
      </c>
      <c r="U2342">
        <v>0</v>
      </c>
      <c r="V2342" t="s">
        <v>70</v>
      </c>
      <c r="W2342" t="s">
        <v>70</v>
      </c>
    </row>
    <row r="2343" spans="1:23" x14ac:dyDescent="0.2">
      <c r="A2343" t="s">
        <v>3882</v>
      </c>
      <c r="B2343">
        <v>0</v>
      </c>
      <c r="C2343">
        <v>208277</v>
      </c>
      <c r="D2343" t="s">
        <v>568</v>
      </c>
      <c r="E2343">
        <v>1.2</v>
      </c>
      <c r="F2343">
        <v>27985015</v>
      </c>
      <c r="G2343">
        <v>335974419</v>
      </c>
      <c r="H2343" t="s">
        <v>304</v>
      </c>
      <c r="I2343" t="s">
        <v>3654</v>
      </c>
      <c r="J2343" t="s">
        <v>71</v>
      </c>
      <c r="K2343" t="s">
        <v>72</v>
      </c>
      <c r="L2343" t="s">
        <v>7487</v>
      </c>
      <c r="M2343">
        <v>174824033</v>
      </c>
      <c r="N2343">
        <v>2.1</v>
      </c>
      <c r="O2343" t="s">
        <v>7475</v>
      </c>
      <c r="P2343">
        <v>0.2016</v>
      </c>
      <c r="Q2343">
        <v>1</v>
      </c>
      <c r="R2343">
        <v>0</v>
      </c>
      <c r="S2343">
        <v>0</v>
      </c>
      <c r="T2343" t="s">
        <v>3882</v>
      </c>
      <c r="U2343">
        <v>0</v>
      </c>
      <c r="V2343" t="s">
        <v>7488</v>
      </c>
      <c r="W2343" t="s">
        <v>70</v>
      </c>
    </row>
    <row r="2344" spans="1:23" x14ac:dyDescent="0.2">
      <c r="A2344" t="s">
        <v>3882</v>
      </c>
      <c r="B2344">
        <v>0</v>
      </c>
      <c r="C2344">
        <v>301809</v>
      </c>
      <c r="D2344" t="s">
        <v>166</v>
      </c>
      <c r="E2344">
        <v>1.5</v>
      </c>
      <c r="F2344">
        <v>27985644</v>
      </c>
      <c r="G2344">
        <v>294115179</v>
      </c>
      <c r="H2344" t="s">
        <v>232</v>
      </c>
      <c r="I2344" t="s">
        <v>233</v>
      </c>
      <c r="J2344" t="s">
        <v>71</v>
      </c>
      <c r="K2344" t="s">
        <v>72</v>
      </c>
      <c r="L2344" t="s">
        <v>7479</v>
      </c>
      <c r="M2344">
        <v>174354791</v>
      </c>
      <c r="N2344">
        <v>1.68</v>
      </c>
      <c r="O2344" t="s">
        <v>7475</v>
      </c>
      <c r="P2344">
        <v>0.2016</v>
      </c>
      <c r="Q2344">
        <v>1</v>
      </c>
      <c r="R2344">
        <v>0</v>
      </c>
      <c r="S2344">
        <v>0</v>
      </c>
      <c r="T2344" t="s">
        <v>3882</v>
      </c>
      <c r="U2344">
        <v>0</v>
      </c>
      <c r="V2344" t="s">
        <v>7499</v>
      </c>
      <c r="W2344" t="s">
        <v>70</v>
      </c>
    </row>
    <row r="2345" spans="1:23" x14ac:dyDescent="0.2">
      <c r="A2345" t="s">
        <v>3882</v>
      </c>
      <c r="B2345">
        <v>0</v>
      </c>
      <c r="C2345">
        <v>206348</v>
      </c>
      <c r="D2345" t="s">
        <v>76</v>
      </c>
      <c r="E2345">
        <v>2.2000000000000002</v>
      </c>
      <c r="F2345">
        <v>28658162</v>
      </c>
      <c r="G2345">
        <v>289803237</v>
      </c>
      <c r="H2345" t="s">
        <v>146</v>
      </c>
      <c r="I2345" t="s">
        <v>474</v>
      </c>
      <c r="J2345" t="s">
        <v>71</v>
      </c>
      <c r="K2345" t="s">
        <v>72</v>
      </c>
      <c r="L2345" t="s">
        <v>7487</v>
      </c>
      <c r="M2345">
        <v>174824033</v>
      </c>
      <c r="N2345">
        <v>2.1</v>
      </c>
      <c r="O2345" t="s">
        <v>7475</v>
      </c>
      <c r="P2345">
        <v>0.73919999999999997</v>
      </c>
      <c r="Q2345">
        <v>2</v>
      </c>
      <c r="R2345">
        <v>0</v>
      </c>
      <c r="S2345">
        <v>0</v>
      </c>
      <c r="T2345" t="s">
        <v>3882</v>
      </c>
      <c r="U2345">
        <v>0</v>
      </c>
      <c r="V2345" t="s">
        <v>7480</v>
      </c>
      <c r="W2345" t="s">
        <v>70</v>
      </c>
    </row>
    <row r="2346" spans="1:23" x14ac:dyDescent="0.2">
      <c r="A2346" t="s">
        <v>3882</v>
      </c>
      <c r="B2346">
        <v>0</v>
      </c>
      <c r="C2346">
        <v>507</v>
      </c>
      <c r="D2346" t="s">
        <v>255</v>
      </c>
      <c r="E2346">
        <v>1.95</v>
      </c>
      <c r="F2346">
        <v>27946301</v>
      </c>
      <c r="G2346">
        <v>289803237</v>
      </c>
      <c r="H2346" t="s">
        <v>146</v>
      </c>
      <c r="I2346" t="s">
        <v>474</v>
      </c>
      <c r="J2346" t="s">
        <v>71</v>
      </c>
      <c r="K2346" t="s">
        <v>72</v>
      </c>
      <c r="L2346" t="s">
        <v>7487</v>
      </c>
      <c r="M2346">
        <v>174824033</v>
      </c>
      <c r="N2346">
        <v>2.1</v>
      </c>
      <c r="O2346" t="s">
        <v>7475</v>
      </c>
      <c r="P2346">
        <v>2.2932000000000001</v>
      </c>
      <c r="Q2346">
        <v>7</v>
      </c>
      <c r="R2346">
        <v>0</v>
      </c>
      <c r="S2346">
        <v>0</v>
      </c>
      <c r="T2346" t="s">
        <v>3882</v>
      </c>
      <c r="U2346">
        <v>0</v>
      </c>
      <c r="V2346" t="s">
        <v>7495</v>
      </c>
      <c r="W2346" t="s">
        <v>70</v>
      </c>
    </row>
    <row r="2347" spans="1:23" x14ac:dyDescent="0.2">
      <c r="A2347" t="s">
        <v>3882</v>
      </c>
      <c r="B2347">
        <v>0</v>
      </c>
      <c r="C2347">
        <v>120762</v>
      </c>
      <c r="D2347" t="s">
        <v>90</v>
      </c>
      <c r="E2347">
        <v>2.2000000000000002</v>
      </c>
      <c r="F2347">
        <v>28658162</v>
      </c>
      <c r="G2347">
        <v>294115181</v>
      </c>
      <c r="H2347" t="s">
        <v>109</v>
      </c>
      <c r="I2347" t="s">
        <v>1137</v>
      </c>
      <c r="J2347" t="s">
        <v>71</v>
      </c>
      <c r="K2347" t="s">
        <v>72</v>
      </c>
      <c r="L2347" t="s">
        <v>7479</v>
      </c>
      <c r="M2347">
        <v>174354791</v>
      </c>
      <c r="N2347">
        <v>1.68</v>
      </c>
      <c r="O2347" t="s">
        <v>7475</v>
      </c>
      <c r="P2347">
        <v>0.88704000000000005</v>
      </c>
      <c r="Q2347">
        <v>3</v>
      </c>
      <c r="R2347">
        <v>0</v>
      </c>
      <c r="S2347">
        <v>0</v>
      </c>
      <c r="T2347" t="s">
        <v>3882</v>
      </c>
      <c r="U2347">
        <v>0</v>
      </c>
      <c r="V2347" t="s">
        <v>7480</v>
      </c>
      <c r="W2347" t="s">
        <v>70</v>
      </c>
    </row>
    <row r="2348" spans="1:23" x14ac:dyDescent="0.2">
      <c r="A2348" t="s">
        <v>3882</v>
      </c>
      <c r="B2348">
        <v>0</v>
      </c>
      <c r="C2348">
        <v>321932</v>
      </c>
      <c r="D2348" t="s">
        <v>1410</v>
      </c>
      <c r="E2348">
        <v>2.2000000000000002</v>
      </c>
      <c r="F2348">
        <v>30296144</v>
      </c>
      <c r="G2348">
        <v>282636965</v>
      </c>
      <c r="H2348" t="s">
        <v>146</v>
      </c>
      <c r="I2348" t="s">
        <v>147</v>
      </c>
      <c r="J2348" t="s">
        <v>71</v>
      </c>
      <c r="K2348" t="s">
        <v>72</v>
      </c>
      <c r="L2348" t="s">
        <v>7483</v>
      </c>
      <c r="M2348">
        <v>170181975</v>
      </c>
      <c r="N2348">
        <v>1.536</v>
      </c>
      <c r="O2348" t="s">
        <v>7475</v>
      </c>
      <c r="P2348">
        <v>0.27033600000000002</v>
      </c>
      <c r="Q2348">
        <v>1</v>
      </c>
      <c r="R2348">
        <v>0</v>
      </c>
      <c r="S2348">
        <v>0</v>
      </c>
      <c r="T2348" t="s">
        <v>3882</v>
      </c>
      <c r="U2348">
        <v>0</v>
      </c>
      <c r="V2348" t="s">
        <v>7491</v>
      </c>
      <c r="W2348" t="s">
        <v>70</v>
      </c>
    </row>
    <row r="2349" spans="1:23" x14ac:dyDescent="0.2">
      <c r="A2349" t="s">
        <v>3882</v>
      </c>
      <c r="B2349">
        <v>0</v>
      </c>
      <c r="C2349">
        <v>507</v>
      </c>
      <c r="D2349" t="s">
        <v>255</v>
      </c>
      <c r="E2349">
        <v>1.8</v>
      </c>
      <c r="F2349">
        <v>26373676</v>
      </c>
      <c r="G2349">
        <v>289803233</v>
      </c>
      <c r="H2349" t="s">
        <v>204</v>
      </c>
      <c r="I2349" t="s">
        <v>800</v>
      </c>
      <c r="J2349" t="s">
        <v>71</v>
      </c>
      <c r="K2349" t="s">
        <v>72</v>
      </c>
      <c r="L2349" t="s">
        <v>7487</v>
      </c>
      <c r="M2349">
        <v>174824033</v>
      </c>
      <c r="N2349">
        <v>2.1</v>
      </c>
      <c r="O2349" t="s">
        <v>7475</v>
      </c>
      <c r="P2349">
        <v>0.6048</v>
      </c>
      <c r="Q2349">
        <v>2</v>
      </c>
      <c r="R2349">
        <v>0</v>
      </c>
      <c r="S2349">
        <v>0</v>
      </c>
      <c r="T2349" t="s">
        <v>3882</v>
      </c>
      <c r="U2349">
        <v>0</v>
      </c>
      <c r="V2349" t="s">
        <v>7506</v>
      </c>
      <c r="W2349" t="s">
        <v>70</v>
      </c>
    </row>
    <row r="2350" spans="1:23" x14ac:dyDescent="0.2">
      <c r="A2350" t="s">
        <v>3882</v>
      </c>
      <c r="B2350">
        <v>0</v>
      </c>
      <c r="C2350">
        <v>301983</v>
      </c>
      <c r="D2350" t="s">
        <v>4318</v>
      </c>
      <c r="E2350">
        <v>1.1000000000000001</v>
      </c>
      <c r="F2350">
        <v>27986958</v>
      </c>
      <c r="G2350">
        <v>294115181</v>
      </c>
      <c r="H2350" t="s">
        <v>109</v>
      </c>
      <c r="I2350" t="s">
        <v>1137</v>
      </c>
      <c r="J2350" t="s">
        <v>71</v>
      </c>
      <c r="K2350" t="s">
        <v>72</v>
      </c>
      <c r="L2350" t="s">
        <v>7479</v>
      </c>
      <c r="M2350">
        <v>174354791</v>
      </c>
      <c r="N2350">
        <v>1.68</v>
      </c>
      <c r="O2350" t="s">
        <v>7475</v>
      </c>
      <c r="P2350">
        <v>0.29568</v>
      </c>
      <c r="Q2350">
        <v>2</v>
      </c>
      <c r="R2350">
        <v>0</v>
      </c>
      <c r="S2350">
        <v>0</v>
      </c>
      <c r="T2350" t="s">
        <v>3882</v>
      </c>
      <c r="U2350">
        <v>0</v>
      </c>
      <c r="V2350" t="s">
        <v>7494</v>
      </c>
      <c r="W2350" t="s">
        <v>70</v>
      </c>
    </row>
    <row r="2351" spans="1:23" x14ac:dyDescent="0.2">
      <c r="A2351" t="s">
        <v>3882</v>
      </c>
      <c r="B2351">
        <v>0</v>
      </c>
      <c r="C2351">
        <v>301760</v>
      </c>
      <c r="D2351" t="s">
        <v>220</v>
      </c>
      <c r="E2351">
        <v>1.4</v>
      </c>
      <c r="F2351">
        <v>30881393</v>
      </c>
      <c r="G2351">
        <v>335974419</v>
      </c>
      <c r="H2351" t="s">
        <v>304</v>
      </c>
      <c r="I2351" t="s">
        <v>3654</v>
      </c>
      <c r="J2351" t="s">
        <v>71</v>
      </c>
      <c r="K2351" t="s">
        <v>72</v>
      </c>
      <c r="L2351" t="s">
        <v>7487</v>
      </c>
      <c r="M2351">
        <v>174824033</v>
      </c>
      <c r="N2351">
        <v>2.1</v>
      </c>
      <c r="O2351" t="s">
        <v>7475</v>
      </c>
      <c r="P2351">
        <v>1.1759999999999999</v>
      </c>
      <c r="Q2351">
        <v>5</v>
      </c>
      <c r="R2351">
        <v>0</v>
      </c>
      <c r="S2351">
        <v>0</v>
      </c>
      <c r="T2351" t="s">
        <v>3882</v>
      </c>
      <c r="U2351">
        <v>0</v>
      </c>
      <c r="V2351" t="s">
        <v>7507</v>
      </c>
      <c r="W2351" t="s">
        <v>70</v>
      </c>
    </row>
    <row r="2352" spans="1:23" x14ac:dyDescent="0.2">
      <c r="A2352" t="s">
        <v>3882</v>
      </c>
      <c r="B2352">
        <v>0</v>
      </c>
      <c r="C2352">
        <v>206348</v>
      </c>
      <c r="D2352" t="s">
        <v>76</v>
      </c>
      <c r="E2352">
        <v>2.2000000000000002</v>
      </c>
      <c r="F2352">
        <v>27953568</v>
      </c>
      <c r="G2352">
        <v>314483128</v>
      </c>
      <c r="H2352" t="s">
        <v>304</v>
      </c>
      <c r="I2352" t="s">
        <v>305</v>
      </c>
      <c r="J2352" t="s">
        <v>71</v>
      </c>
      <c r="K2352" t="s">
        <v>72</v>
      </c>
      <c r="L2352" t="s">
        <v>7483</v>
      </c>
      <c r="M2352">
        <v>170181975</v>
      </c>
      <c r="N2352">
        <v>1.536</v>
      </c>
      <c r="O2352" t="s">
        <v>7475</v>
      </c>
      <c r="P2352">
        <v>0.27033600000000002</v>
      </c>
      <c r="Q2352">
        <v>1</v>
      </c>
      <c r="R2352">
        <v>0</v>
      </c>
      <c r="S2352">
        <v>0</v>
      </c>
      <c r="T2352" t="s">
        <v>3882</v>
      </c>
      <c r="U2352">
        <v>0</v>
      </c>
      <c r="V2352" t="s">
        <v>7488</v>
      </c>
      <c r="W2352" t="s">
        <v>70</v>
      </c>
    </row>
    <row r="2353" spans="1:23" x14ac:dyDescent="0.2">
      <c r="A2353" t="s">
        <v>3882</v>
      </c>
      <c r="B2353">
        <v>0</v>
      </c>
      <c r="C2353">
        <v>301983</v>
      </c>
      <c r="D2353" t="s">
        <v>4318</v>
      </c>
      <c r="E2353">
        <v>1.1000000000000001</v>
      </c>
      <c r="F2353">
        <v>27986958</v>
      </c>
      <c r="G2353">
        <v>289803237</v>
      </c>
      <c r="H2353" t="s">
        <v>146</v>
      </c>
      <c r="I2353" t="s">
        <v>474</v>
      </c>
      <c r="J2353" t="s">
        <v>71</v>
      </c>
      <c r="K2353" t="s">
        <v>72</v>
      </c>
      <c r="L2353" t="s">
        <v>7487</v>
      </c>
      <c r="M2353">
        <v>174824033</v>
      </c>
      <c r="N2353">
        <v>2.1</v>
      </c>
      <c r="O2353" t="s">
        <v>7475</v>
      </c>
      <c r="P2353">
        <v>1.2936000000000001</v>
      </c>
      <c r="Q2353">
        <v>7</v>
      </c>
      <c r="R2353">
        <v>0</v>
      </c>
      <c r="S2353">
        <v>0</v>
      </c>
      <c r="T2353" t="s">
        <v>3882</v>
      </c>
      <c r="U2353">
        <v>0</v>
      </c>
      <c r="V2353" t="s">
        <v>7494</v>
      </c>
      <c r="W2353" t="s">
        <v>70</v>
      </c>
    </row>
    <row r="2354" spans="1:23" x14ac:dyDescent="0.2">
      <c r="A2354" t="s">
        <v>3882</v>
      </c>
      <c r="B2354">
        <v>0</v>
      </c>
      <c r="C2354">
        <v>206348</v>
      </c>
      <c r="D2354" t="s">
        <v>76</v>
      </c>
      <c r="E2354">
        <v>1.6</v>
      </c>
      <c r="F2354">
        <v>27060677</v>
      </c>
      <c r="G2354">
        <v>494261534</v>
      </c>
      <c r="H2354" t="s">
        <v>94</v>
      </c>
      <c r="I2354" t="s">
        <v>874</v>
      </c>
      <c r="J2354" t="s">
        <v>71</v>
      </c>
      <c r="K2354" t="s">
        <v>70</v>
      </c>
      <c r="L2354" t="s">
        <v>7512</v>
      </c>
      <c r="M2354">
        <v>329876067</v>
      </c>
      <c r="N2354">
        <v>2.52</v>
      </c>
      <c r="O2354" t="s">
        <v>7475</v>
      </c>
      <c r="P2354">
        <v>0.32256000000000001</v>
      </c>
      <c r="Q2354">
        <v>1</v>
      </c>
      <c r="R2354">
        <v>0</v>
      </c>
      <c r="S2354">
        <v>0</v>
      </c>
      <c r="T2354" t="s">
        <v>3882</v>
      </c>
      <c r="U2354">
        <v>0</v>
      </c>
      <c r="V2354" t="s">
        <v>7509</v>
      </c>
      <c r="W2354" t="s">
        <v>70</v>
      </c>
    </row>
    <row r="2355" spans="1:23" x14ac:dyDescent="0.2">
      <c r="A2355" t="s">
        <v>3882</v>
      </c>
      <c r="B2355">
        <v>0</v>
      </c>
      <c r="C2355">
        <v>206348</v>
      </c>
      <c r="D2355" t="s">
        <v>76</v>
      </c>
      <c r="E2355">
        <v>1.6</v>
      </c>
      <c r="F2355">
        <v>27060677</v>
      </c>
      <c r="G2355">
        <v>494261534</v>
      </c>
      <c r="H2355" t="s">
        <v>94</v>
      </c>
      <c r="I2355" t="s">
        <v>874</v>
      </c>
      <c r="J2355" t="s">
        <v>71</v>
      </c>
      <c r="K2355" t="s">
        <v>70</v>
      </c>
      <c r="L2355" t="s">
        <v>7512</v>
      </c>
      <c r="M2355">
        <v>329876067</v>
      </c>
      <c r="N2355">
        <v>2.52</v>
      </c>
      <c r="O2355" t="s">
        <v>7510</v>
      </c>
      <c r="P2355">
        <v>-9.6768000000000007E-2</v>
      </c>
      <c r="Q2355">
        <v>0</v>
      </c>
      <c r="R2355">
        <v>0</v>
      </c>
      <c r="S2355">
        <v>0</v>
      </c>
      <c r="T2355" t="s">
        <v>3882</v>
      </c>
      <c r="U2355">
        <v>0</v>
      </c>
      <c r="V2355" t="s">
        <v>7509</v>
      </c>
      <c r="W2355" t="s">
        <v>70</v>
      </c>
    </row>
    <row r="2356" spans="1:23" x14ac:dyDescent="0.2">
      <c r="A2356" t="s">
        <v>3882</v>
      </c>
      <c r="B2356">
        <v>0</v>
      </c>
      <c r="C2356">
        <v>130744</v>
      </c>
      <c r="D2356" t="s">
        <v>177</v>
      </c>
      <c r="E2356">
        <v>1.65</v>
      </c>
      <c r="F2356">
        <v>30296128</v>
      </c>
      <c r="G2356">
        <v>289803233</v>
      </c>
      <c r="H2356" t="s">
        <v>204</v>
      </c>
      <c r="I2356" t="s">
        <v>800</v>
      </c>
      <c r="J2356" t="s">
        <v>71</v>
      </c>
      <c r="K2356" t="s">
        <v>72</v>
      </c>
      <c r="L2356" t="s">
        <v>7487</v>
      </c>
      <c r="M2356">
        <v>174824033</v>
      </c>
      <c r="N2356">
        <v>2.1</v>
      </c>
      <c r="O2356" t="s">
        <v>7475</v>
      </c>
      <c r="P2356">
        <v>1.3859999999999999</v>
      </c>
      <c r="Q2356">
        <v>5</v>
      </c>
      <c r="R2356">
        <v>0</v>
      </c>
      <c r="S2356">
        <v>0</v>
      </c>
      <c r="T2356" t="s">
        <v>3882</v>
      </c>
      <c r="U2356">
        <v>0</v>
      </c>
      <c r="V2356" t="s">
        <v>7500</v>
      </c>
      <c r="W2356" t="s">
        <v>70</v>
      </c>
    </row>
    <row r="2357" spans="1:23" x14ac:dyDescent="0.2">
      <c r="A2357" t="s">
        <v>3882</v>
      </c>
      <c r="B2357">
        <v>0</v>
      </c>
      <c r="C2357">
        <v>301983</v>
      </c>
      <c r="D2357" t="s">
        <v>4318</v>
      </c>
      <c r="E2357">
        <v>1.1000000000000001</v>
      </c>
      <c r="F2357">
        <v>27986958</v>
      </c>
      <c r="G2357">
        <v>289091075</v>
      </c>
      <c r="H2357" t="s">
        <v>146</v>
      </c>
      <c r="I2357" t="s">
        <v>382</v>
      </c>
      <c r="J2357" t="s">
        <v>71</v>
      </c>
      <c r="K2357" t="s">
        <v>72</v>
      </c>
      <c r="L2357" t="s">
        <v>7479</v>
      </c>
      <c r="M2357">
        <v>174354791</v>
      </c>
      <c r="N2357">
        <v>1.68</v>
      </c>
      <c r="O2357" t="s">
        <v>7475</v>
      </c>
      <c r="P2357">
        <v>1.03488</v>
      </c>
      <c r="Q2357">
        <v>7</v>
      </c>
      <c r="R2357">
        <v>0</v>
      </c>
      <c r="S2357">
        <v>0</v>
      </c>
      <c r="T2357" t="s">
        <v>3882</v>
      </c>
      <c r="U2357">
        <v>0</v>
      </c>
      <c r="V2357" t="s">
        <v>7494</v>
      </c>
      <c r="W2357" t="s">
        <v>70</v>
      </c>
    </row>
    <row r="2358" spans="1:23" x14ac:dyDescent="0.2">
      <c r="A2358" t="s">
        <v>3882</v>
      </c>
      <c r="B2358">
        <v>0</v>
      </c>
      <c r="C2358">
        <v>130744</v>
      </c>
      <c r="D2358" t="s">
        <v>177</v>
      </c>
      <c r="E2358">
        <v>1.65</v>
      </c>
      <c r="F2358">
        <v>29691413</v>
      </c>
      <c r="G2358">
        <v>332847098</v>
      </c>
      <c r="H2358" t="s">
        <v>146</v>
      </c>
      <c r="I2358" t="s">
        <v>345</v>
      </c>
      <c r="J2358" t="s">
        <v>71</v>
      </c>
      <c r="K2358" t="s">
        <v>72</v>
      </c>
      <c r="L2358" t="s">
        <v>7477</v>
      </c>
      <c r="M2358">
        <v>207482439</v>
      </c>
      <c r="N2358">
        <v>1.6319999999999999</v>
      </c>
      <c r="O2358" t="s">
        <v>7475</v>
      </c>
      <c r="P2358">
        <v>2.1542400000000002</v>
      </c>
      <c r="Q2358">
        <v>10</v>
      </c>
      <c r="R2358">
        <v>0</v>
      </c>
      <c r="S2358">
        <v>0</v>
      </c>
      <c r="T2358" t="s">
        <v>3882</v>
      </c>
      <c r="U2358">
        <v>0</v>
      </c>
      <c r="V2358" t="s">
        <v>7502</v>
      </c>
      <c r="W2358" t="s">
        <v>70</v>
      </c>
    </row>
    <row r="2359" spans="1:23" x14ac:dyDescent="0.2">
      <c r="A2359" t="s">
        <v>3882</v>
      </c>
      <c r="B2359">
        <v>0</v>
      </c>
      <c r="C2359">
        <v>130744</v>
      </c>
      <c r="D2359" t="s">
        <v>177</v>
      </c>
      <c r="E2359">
        <v>1.65</v>
      </c>
      <c r="F2359">
        <v>30296128</v>
      </c>
      <c r="G2359">
        <v>289091071</v>
      </c>
      <c r="H2359" t="s">
        <v>204</v>
      </c>
      <c r="I2359" t="s">
        <v>1178</v>
      </c>
      <c r="J2359" t="s">
        <v>71</v>
      </c>
      <c r="K2359" t="s">
        <v>72</v>
      </c>
      <c r="L2359" t="s">
        <v>7479</v>
      </c>
      <c r="M2359">
        <v>174354791</v>
      </c>
      <c r="N2359">
        <v>1.68</v>
      </c>
      <c r="O2359" t="s">
        <v>7475</v>
      </c>
      <c r="P2359">
        <v>2.2176</v>
      </c>
      <c r="Q2359">
        <v>10</v>
      </c>
      <c r="R2359">
        <v>0</v>
      </c>
      <c r="S2359">
        <v>0</v>
      </c>
      <c r="T2359" t="s">
        <v>3882</v>
      </c>
      <c r="U2359">
        <v>0</v>
      </c>
      <c r="V2359" t="s">
        <v>7500</v>
      </c>
      <c r="W2359" t="s">
        <v>70</v>
      </c>
    </row>
    <row r="2360" spans="1:23" x14ac:dyDescent="0.2">
      <c r="A2360" t="s">
        <v>3882</v>
      </c>
      <c r="B2360">
        <v>0</v>
      </c>
      <c r="C2360">
        <v>120762</v>
      </c>
      <c r="D2360" t="s">
        <v>90</v>
      </c>
      <c r="E2360">
        <v>1.6</v>
      </c>
      <c r="F2360">
        <v>27956503</v>
      </c>
      <c r="G2360">
        <v>289803231</v>
      </c>
      <c r="H2360" t="s">
        <v>311</v>
      </c>
      <c r="I2360" t="s">
        <v>894</v>
      </c>
      <c r="J2360" t="s">
        <v>71</v>
      </c>
      <c r="K2360" t="s">
        <v>72</v>
      </c>
      <c r="L2360" t="s">
        <v>7487</v>
      </c>
      <c r="M2360">
        <v>174824033</v>
      </c>
      <c r="N2360">
        <v>2.1</v>
      </c>
      <c r="O2360" t="s">
        <v>7475</v>
      </c>
      <c r="P2360">
        <v>1.3440000000000001</v>
      </c>
      <c r="Q2360">
        <v>5</v>
      </c>
      <c r="R2360">
        <v>0</v>
      </c>
      <c r="S2360">
        <v>0</v>
      </c>
      <c r="T2360" t="s">
        <v>3882</v>
      </c>
      <c r="U2360">
        <v>0</v>
      </c>
      <c r="V2360" t="s">
        <v>7489</v>
      </c>
      <c r="W2360" t="s">
        <v>70</v>
      </c>
    </row>
    <row r="2361" spans="1:23" x14ac:dyDescent="0.2">
      <c r="A2361" t="s">
        <v>3882</v>
      </c>
      <c r="B2361">
        <v>0</v>
      </c>
      <c r="C2361">
        <v>301760</v>
      </c>
      <c r="D2361" t="s">
        <v>220</v>
      </c>
      <c r="E2361">
        <v>1.4</v>
      </c>
      <c r="F2361">
        <v>30881393</v>
      </c>
      <c r="G2361">
        <v>332847094</v>
      </c>
      <c r="H2361" t="s">
        <v>204</v>
      </c>
      <c r="I2361" t="s">
        <v>650</v>
      </c>
      <c r="J2361" t="s">
        <v>71</v>
      </c>
      <c r="K2361" t="s">
        <v>72</v>
      </c>
      <c r="L2361" t="s">
        <v>7477</v>
      </c>
      <c r="M2361">
        <v>207482439</v>
      </c>
      <c r="N2361">
        <v>1.6319999999999999</v>
      </c>
      <c r="O2361" t="s">
        <v>7475</v>
      </c>
      <c r="P2361">
        <v>0.91391999999999995</v>
      </c>
      <c r="Q2361">
        <v>5</v>
      </c>
      <c r="R2361">
        <v>0</v>
      </c>
      <c r="S2361">
        <v>0</v>
      </c>
      <c r="T2361" t="s">
        <v>3882</v>
      </c>
      <c r="U2361">
        <v>0</v>
      </c>
      <c r="V2361" t="s">
        <v>7507</v>
      </c>
      <c r="W2361" t="s">
        <v>70</v>
      </c>
    </row>
    <row r="2362" spans="1:23" x14ac:dyDescent="0.2">
      <c r="A2362" t="s">
        <v>3882</v>
      </c>
      <c r="B2362">
        <v>0</v>
      </c>
      <c r="C2362">
        <v>301760</v>
      </c>
      <c r="D2362" t="s">
        <v>220</v>
      </c>
      <c r="E2362">
        <v>1.95</v>
      </c>
      <c r="F2362">
        <v>28658833</v>
      </c>
      <c r="G2362">
        <v>294114694</v>
      </c>
      <c r="H2362" t="s">
        <v>213</v>
      </c>
      <c r="I2362" t="s">
        <v>721</v>
      </c>
      <c r="J2362" t="s">
        <v>71</v>
      </c>
      <c r="K2362" t="s">
        <v>72</v>
      </c>
      <c r="L2362" t="s">
        <v>7483</v>
      </c>
      <c r="M2362">
        <v>170181975</v>
      </c>
      <c r="N2362">
        <v>1.536</v>
      </c>
      <c r="O2362" t="s">
        <v>7475</v>
      </c>
      <c r="P2362">
        <v>0.239616</v>
      </c>
      <c r="Q2362">
        <v>1</v>
      </c>
      <c r="R2362">
        <v>0</v>
      </c>
      <c r="S2362">
        <v>0</v>
      </c>
      <c r="T2362" t="s">
        <v>3882</v>
      </c>
      <c r="U2362">
        <v>0</v>
      </c>
      <c r="V2362" t="s">
        <v>7501</v>
      </c>
      <c r="W2362" t="s">
        <v>70</v>
      </c>
    </row>
    <row r="2363" spans="1:23" x14ac:dyDescent="0.2">
      <c r="A2363" t="s">
        <v>3882</v>
      </c>
      <c r="B2363">
        <v>0</v>
      </c>
      <c r="C2363">
        <v>117986</v>
      </c>
      <c r="D2363" t="s">
        <v>96</v>
      </c>
      <c r="E2363">
        <v>2.2000000000000002</v>
      </c>
      <c r="F2363">
        <v>28658162</v>
      </c>
      <c r="G2363">
        <v>335974419</v>
      </c>
      <c r="H2363" t="s">
        <v>304</v>
      </c>
      <c r="I2363" t="s">
        <v>3654</v>
      </c>
      <c r="J2363" t="s">
        <v>71</v>
      </c>
      <c r="K2363" t="s">
        <v>72</v>
      </c>
      <c r="L2363" t="s">
        <v>7487</v>
      </c>
      <c r="M2363">
        <v>174824033</v>
      </c>
      <c r="N2363">
        <v>2.1</v>
      </c>
      <c r="O2363" t="s">
        <v>7475</v>
      </c>
      <c r="P2363">
        <v>2.9567999999999999</v>
      </c>
      <c r="Q2363">
        <v>8</v>
      </c>
      <c r="R2363">
        <v>0</v>
      </c>
      <c r="S2363">
        <v>0</v>
      </c>
      <c r="T2363" t="s">
        <v>3882</v>
      </c>
      <c r="U2363">
        <v>0</v>
      </c>
      <c r="V2363" t="s">
        <v>7480</v>
      </c>
      <c r="W2363" t="s">
        <v>70</v>
      </c>
    </row>
    <row r="2364" spans="1:23" x14ac:dyDescent="0.2">
      <c r="A2364" t="s">
        <v>3882</v>
      </c>
      <c r="B2364">
        <v>0</v>
      </c>
      <c r="C2364">
        <v>117986</v>
      </c>
      <c r="D2364" t="s">
        <v>96</v>
      </c>
      <c r="E2364">
        <v>2.2000000000000002</v>
      </c>
      <c r="F2364">
        <v>30296144</v>
      </c>
      <c r="G2364">
        <v>294115179</v>
      </c>
      <c r="H2364" t="s">
        <v>232</v>
      </c>
      <c r="I2364" t="s">
        <v>233</v>
      </c>
      <c r="J2364" t="s">
        <v>71</v>
      </c>
      <c r="K2364" t="s">
        <v>72</v>
      </c>
      <c r="L2364" t="s">
        <v>7479</v>
      </c>
      <c r="M2364">
        <v>174354791</v>
      </c>
      <c r="N2364">
        <v>1.68</v>
      </c>
      <c r="O2364" t="s">
        <v>7475</v>
      </c>
      <c r="P2364">
        <v>2.9567999999999999</v>
      </c>
      <c r="Q2364">
        <v>10</v>
      </c>
      <c r="R2364">
        <v>0</v>
      </c>
      <c r="S2364">
        <v>0</v>
      </c>
      <c r="T2364" t="s">
        <v>3882</v>
      </c>
      <c r="U2364">
        <v>0</v>
      </c>
      <c r="V2364" t="s">
        <v>7491</v>
      </c>
      <c r="W2364" t="s">
        <v>70</v>
      </c>
    </row>
    <row r="2365" spans="1:23" x14ac:dyDescent="0.2">
      <c r="A2365" t="s">
        <v>3882</v>
      </c>
      <c r="B2365">
        <v>0</v>
      </c>
      <c r="C2365">
        <v>117986</v>
      </c>
      <c r="D2365" t="s">
        <v>96</v>
      </c>
      <c r="E2365">
        <v>2.2000000000000002</v>
      </c>
      <c r="F2365">
        <v>30164892</v>
      </c>
      <c r="G2365">
        <v>332847099</v>
      </c>
      <c r="H2365" t="s">
        <v>102</v>
      </c>
      <c r="I2365" t="s">
        <v>644</v>
      </c>
      <c r="J2365" t="s">
        <v>71</v>
      </c>
      <c r="K2365" t="s">
        <v>72</v>
      </c>
      <c r="L2365" t="s">
        <v>7477</v>
      </c>
      <c r="M2365">
        <v>207482439</v>
      </c>
      <c r="N2365">
        <v>1.6319999999999999</v>
      </c>
      <c r="O2365" t="s">
        <v>7475</v>
      </c>
      <c r="P2365">
        <v>0.28723199999999999</v>
      </c>
      <c r="Q2365">
        <v>1</v>
      </c>
      <c r="R2365">
        <v>0</v>
      </c>
      <c r="S2365">
        <v>0</v>
      </c>
      <c r="T2365" t="s">
        <v>3882</v>
      </c>
      <c r="U2365">
        <v>0</v>
      </c>
      <c r="V2365" t="s">
        <v>7485</v>
      </c>
      <c r="W2365" t="s">
        <v>70</v>
      </c>
    </row>
    <row r="2366" spans="1:23" x14ac:dyDescent="0.2">
      <c r="A2366" t="s">
        <v>3882</v>
      </c>
      <c r="B2366">
        <v>0</v>
      </c>
      <c r="C2366">
        <v>301983</v>
      </c>
      <c r="D2366" t="s">
        <v>4318</v>
      </c>
      <c r="E2366">
        <v>1.4</v>
      </c>
      <c r="F2366">
        <v>30446891</v>
      </c>
      <c r="G2366">
        <v>289784441</v>
      </c>
      <c r="H2366" t="s">
        <v>102</v>
      </c>
      <c r="I2366" t="s">
        <v>103</v>
      </c>
      <c r="J2366" t="s">
        <v>71</v>
      </c>
      <c r="K2366" t="s">
        <v>72</v>
      </c>
      <c r="L2366" t="s">
        <v>7483</v>
      </c>
      <c r="M2366">
        <v>170181975</v>
      </c>
      <c r="N2366">
        <v>1.536</v>
      </c>
      <c r="O2366" t="s">
        <v>7475</v>
      </c>
      <c r="P2366">
        <v>0.17203199999999999</v>
      </c>
      <c r="Q2366">
        <v>1</v>
      </c>
      <c r="R2366">
        <v>0</v>
      </c>
      <c r="S2366">
        <v>0</v>
      </c>
      <c r="T2366" t="s">
        <v>3882</v>
      </c>
      <c r="U2366">
        <v>0</v>
      </c>
      <c r="V2366" t="s">
        <v>7492</v>
      </c>
      <c r="W2366" t="s">
        <v>7493</v>
      </c>
    </row>
    <row r="2367" spans="1:23" x14ac:dyDescent="0.2">
      <c r="A2367" t="s">
        <v>3882</v>
      </c>
      <c r="B2367">
        <v>0</v>
      </c>
      <c r="C2367">
        <v>117986</v>
      </c>
      <c r="D2367" t="s">
        <v>96</v>
      </c>
      <c r="E2367">
        <v>2.2000000000000002</v>
      </c>
      <c r="F2367">
        <v>30296144</v>
      </c>
      <c r="G2367">
        <v>289803237</v>
      </c>
      <c r="H2367" t="s">
        <v>146</v>
      </c>
      <c r="I2367" t="s">
        <v>474</v>
      </c>
      <c r="J2367" t="s">
        <v>71</v>
      </c>
      <c r="K2367" t="s">
        <v>72</v>
      </c>
      <c r="L2367" t="s">
        <v>7487</v>
      </c>
      <c r="M2367">
        <v>174824033</v>
      </c>
      <c r="N2367">
        <v>2.1</v>
      </c>
      <c r="O2367" t="s">
        <v>7475</v>
      </c>
      <c r="P2367">
        <v>11.087999999999999</v>
      </c>
      <c r="Q2367">
        <v>30</v>
      </c>
      <c r="R2367">
        <v>0</v>
      </c>
      <c r="S2367">
        <v>0</v>
      </c>
      <c r="T2367" t="s">
        <v>3882</v>
      </c>
      <c r="U2367">
        <v>0</v>
      </c>
      <c r="V2367" t="s">
        <v>7491</v>
      </c>
      <c r="W2367" t="s">
        <v>70</v>
      </c>
    </row>
    <row r="2368" spans="1:23" x14ac:dyDescent="0.2">
      <c r="A2368" t="s">
        <v>3882</v>
      </c>
      <c r="B2368">
        <v>0</v>
      </c>
      <c r="C2368">
        <v>301760</v>
      </c>
      <c r="D2368" t="s">
        <v>220</v>
      </c>
      <c r="E2368">
        <v>1.4</v>
      </c>
      <c r="F2368">
        <v>30881393</v>
      </c>
      <c r="G2368">
        <v>289091075</v>
      </c>
      <c r="H2368" t="s">
        <v>146</v>
      </c>
      <c r="I2368" t="s">
        <v>382</v>
      </c>
      <c r="J2368" t="s">
        <v>71</v>
      </c>
      <c r="K2368" t="s">
        <v>72</v>
      </c>
      <c r="L2368" t="s">
        <v>7479</v>
      </c>
      <c r="M2368">
        <v>174354791</v>
      </c>
      <c r="N2368">
        <v>1.68</v>
      </c>
      <c r="O2368" t="s">
        <v>7475</v>
      </c>
      <c r="P2368">
        <v>2.8224</v>
      </c>
      <c r="Q2368">
        <v>15</v>
      </c>
      <c r="R2368">
        <v>0</v>
      </c>
      <c r="S2368">
        <v>0</v>
      </c>
      <c r="T2368" t="s">
        <v>3882</v>
      </c>
      <c r="U2368">
        <v>0</v>
      </c>
      <c r="V2368" t="s">
        <v>7507</v>
      </c>
      <c r="W2368" t="s">
        <v>70</v>
      </c>
    </row>
    <row r="2369" spans="1:23" x14ac:dyDescent="0.2">
      <c r="A2369" t="s">
        <v>3882</v>
      </c>
      <c r="B2369">
        <v>0</v>
      </c>
      <c r="C2369">
        <v>301809</v>
      </c>
      <c r="D2369" t="s">
        <v>166</v>
      </c>
      <c r="E2369">
        <v>1.4</v>
      </c>
      <c r="F2369">
        <v>30446891</v>
      </c>
      <c r="G2369">
        <v>289784441</v>
      </c>
      <c r="H2369" t="s">
        <v>102</v>
      </c>
      <c r="I2369" t="s">
        <v>103</v>
      </c>
      <c r="J2369" t="s">
        <v>71</v>
      </c>
      <c r="K2369" t="s">
        <v>72</v>
      </c>
      <c r="L2369" t="s">
        <v>7483</v>
      </c>
      <c r="M2369">
        <v>170181975</v>
      </c>
      <c r="N2369">
        <v>1.536</v>
      </c>
      <c r="O2369" t="s">
        <v>7475</v>
      </c>
      <c r="P2369">
        <v>12.214271999999999</v>
      </c>
      <c r="Q2369">
        <v>71</v>
      </c>
      <c r="R2369">
        <v>0</v>
      </c>
      <c r="S2369">
        <v>0</v>
      </c>
      <c r="T2369" t="s">
        <v>3882</v>
      </c>
      <c r="U2369">
        <v>0</v>
      </c>
      <c r="V2369" t="s">
        <v>7492</v>
      </c>
      <c r="W2369" t="s">
        <v>7493</v>
      </c>
    </row>
    <row r="2370" spans="1:23" x14ac:dyDescent="0.2">
      <c r="A2370" t="s">
        <v>3882</v>
      </c>
      <c r="B2370">
        <v>0</v>
      </c>
      <c r="C2370">
        <v>120762</v>
      </c>
      <c r="D2370" t="s">
        <v>90</v>
      </c>
      <c r="E2370">
        <v>2.2000000000000002</v>
      </c>
      <c r="F2370">
        <v>29654021</v>
      </c>
      <c r="G2370">
        <v>332847095</v>
      </c>
      <c r="H2370" t="s">
        <v>164</v>
      </c>
      <c r="I2370" t="s">
        <v>269</v>
      </c>
      <c r="J2370" t="s">
        <v>71</v>
      </c>
      <c r="K2370" t="s">
        <v>72</v>
      </c>
      <c r="L2370" t="s">
        <v>7477</v>
      </c>
      <c r="M2370">
        <v>207482439</v>
      </c>
      <c r="N2370">
        <v>1.6319999999999999</v>
      </c>
      <c r="O2370" t="s">
        <v>7475</v>
      </c>
      <c r="P2370">
        <v>0.86169600000000002</v>
      </c>
      <c r="Q2370">
        <v>3</v>
      </c>
      <c r="R2370">
        <v>0</v>
      </c>
      <c r="S2370">
        <v>0</v>
      </c>
      <c r="T2370" t="s">
        <v>3882</v>
      </c>
      <c r="U2370">
        <v>0</v>
      </c>
      <c r="V2370" t="s">
        <v>7478</v>
      </c>
      <c r="W2370" t="s">
        <v>70</v>
      </c>
    </row>
    <row r="2371" spans="1:23" x14ac:dyDescent="0.2">
      <c r="A2371" t="s">
        <v>3882</v>
      </c>
      <c r="B2371">
        <v>0</v>
      </c>
      <c r="C2371">
        <v>206348</v>
      </c>
      <c r="D2371" t="s">
        <v>76</v>
      </c>
      <c r="E2371">
        <v>2.2000000000000002</v>
      </c>
      <c r="F2371">
        <v>28658162</v>
      </c>
      <c r="G2371">
        <v>289803235</v>
      </c>
      <c r="H2371" t="s">
        <v>94</v>
      </c>
      <c r="I2371" t="s">
        <v>426</v>
      </c>
      <c r="J2371" t="s">
        <v>71</v>
      </c>
      <c r="K2371" t="s">
        <v>72</v>
      </c>
      <c r="L2371" t="s">
        <v>7487</v>
      </c>
      <c r="M2371">
        <v>174824033</v>
      </c>
      <c r="N2371">
        <v>2.1</v>
      </c>
      <c r="O2371" t="s">
        <v>7475</v>
      </c>
      <c r="P2371">
        <v>0.36959999999999998</v>
      </c>
      <c r="Q2371">
        <v>1</v>
      </c>
      <c r="R2371">
        <v>0</v>
      </c>
      <c r="S2371">
        <v>0</v>
      </c>
      <c r="T2371" t="s">
        <v>3882</v>
      </c>
      <c r="U2371">
        <v>0</v>
      </c>
      <c r="V2371" t="s">
        <v>7480</v>
      </c>
      <c r="W2371" t="s">
        <v>70</v>
      </c>
    </row>
    <row r="2372" spans="1:23" x14ac:dyDescent="0.2">
      <c r="A2372" t="s">
        <v>3882</v>
      </c>
      <c r="B2372">
        <v>0</v>
      </c>
      <c r="C2372">
        <v>206348</v>
      </c>
      <c r="D2372" t="s">
        <v>76</v>
      </c>
      <c r="E2372">
        <v>1</v>
      </c>
      <c r="F2372">
        <v>28620270</v>
      </c>
      <c r="G2372">
        <v>289803238</v>
      </c>
      <c r="H2372" t="s">
        <v>102</v>
      </c>
      <c r="I2372" t="s">
        <v>1273</v>
      </c>
      <c r="J2372" t="s">
        <v>71</v>
      </c>
      <c r="K2372" t="s">
        <v>72</v>
      </c>
      <c r="L2372" t="s">
        <v>7487</v>
      </c>
      <c r="M2372">
        <v>174824033</v>
      </c>
      <c r="N2372">
        <v>2.1</v>
      </c>
      <c r="O2372" t="s">
        <v>7475</v>
      </c>
      <c r="P2372">
        <v>0.33600000000000002</v>
      </c>
      <c r="Q2372">
        <v>2</v>
      </c>
      <c r="R2372">
        <v>0</v>
      </c>
      <c r="S2372">
        <v>0</v>
      </c>
      <c r="T2372" t="s">
        <v>3882</v>
      </c>
      <c r="U2372">
        <v>0</v>
      </c>
      <c r="V2372" t="s">
        <v>7503</v>
      </c>
      <c r="W2372" t="s">
        <v>70</v>
      </c>
    </row>
    <row r="2373" spans="1:23" x14ac:dyDescent="0.2">
      <c r="A2373" t="s">
        <v>3882</v>
      </c>
      <c r="B2373">
        <v>0</v>
      </c>
      <c r="C2373">
        <v>301983</v>
      </c>
      <c r="D2373" t="s">
        <v>4318</v>
      </c>
      <c r="E2373">
        <v>2.2000000000000002</v>
      </c>
      <c r="F2373">
        <v>30296144</v>
      </c>
      <c r="G2373">
        <v>294114694</v>
      </c>
      <c r="H2373" t="s">
        <v>213</v>
      </c>
      <c r="I2373" t="s">
        <v>721</v>
      </c>
      <c r="J2373" t="s">
        <v>71</v>
      </c>
      <c r="K2373" t="s">
        <v>72</v>
      </c>
      <c r="L2373" t="s">
        <v>7483</v>
      </c>
      <c r="M2373">
        <v>170181975</v>
      </c>
      <c r="N2373">
        <v>1.536</v>
      </c>
      <c r="O2373" t="s">
        <v>7475</v>
      </c>
      <c r="P2373">
        <v>0.54067200000000004</v>
      </c>
      <c r="Q2373">
        <v>2</v>
      </c>
      <c r="R2373">
        <v>0</v>
      </c>
      <c r="S2373">
        <v>0</v>
      </c>
      <c r="T2373" t="s">
        <v>3882</v>
      </c>
      <c r="U2373">
        <v>0</v>
      </c>
      <c r="V2373" t="s">
        <v>7491</v>
      </c>
      <c r="W2373" t="s">
        <v>70</v>
      </c>
    </row>
    <row r="2374" spans="1:23" x14ac:dyDescent="0.2">
      <c r="A2374" t="s">
        <v>3882</v>
      </c>
      <c r="B2374">
        <v>0</v>
      </c>
      <c r="C2374">
        <v>117986</v>
      </c>
      <c r="D2374" t="s">
        <v>96</v>
      </c>
      <c r="E2374">
        <v>2.2000000000000002</v>
      </c>
      <c r="F2374">
        <v>29654021</v>
      </c>
      <c r="G2374">
        <v>335974413</v>
      </c>
      <c r="H2374" t="s">
        <v>213</v>
      </c>
      <c r="I2374" t="s">
        <v>1037</v>
      </c>
      <c r="J2374" t="s">
        <v>71</v>
      </c>
      <c r="K2374" t="s">
        <v>72</v>
      </c>
      <c r="L2374" t="s">
        <v>7477</v>
      </c>
      <c r="M2374">
        <v>207482439</v>
      </c>
      <c r="N2374">
        <v>1.6319999999999999</v>
      </c>
      <c r="O2374" t="s">
        <v>7475</v>
      </c>
      <c r="P2374">
        <v>0.28723199999999999</v>
      </c>
      <c r="Q2374">
        <v>1</v>
      </c>
      <c r="R2374">
        <v>0</v>
      </c>
      <c r="S2374">
        <v>0</v>
      </c>
      <c r="T2374" t="s">
        <v>3882</v>
      </c>
      <c r="U2374">
        <v>0</v>
      </c>
      <c r="V2374" t="s">
        <v>7478</v>
      </c>
      <c r="W2374" t="s">
        <v>70</v>
      </c>
    </row>
    <row r="2375" spans="1:23" x14ac:dyDescent="0.2">
      <c r="A2375" t="s">
        <v>3882</v>
      </c>
      <c r="B2375">
        <v>0</v>
      </c>
      <c r="C2375">
        <v>130744</v>
      </c>
      <c r="D2375" t="s">
        <v>177</v>
      </c>
      <c r="E2375">
        <v>1.65</v>
      </c>
      <c r="F2375">
        <v>29691413</v>
      </c>
      <c r="G2375">
        <v>294115179</v>
      </c>
      <c r="H2375" t="s">
        <v>232</v>
      </c>
      <c r="I2375" t="s">
        <v>233</v>
      </c>
      <c r="J2375" t="s">
        <v>71</v>
      </c>
      <c r="K2375" t="s">
        <v>72</v>
      </c>
      <c r="L2375" t="s">
        <v>7479</v>
      </c>
      <c r="M2375">
        <v>174354791</v>
      </c>
      <c r="N2375">
        <v>1.68</v>
      </c>
      <c r="O2375" t="s">
        <v>7475</v>
      </c>
      <c r="P2375">
        <v>1.1088</v>
      </c>
      <c r="Q2375">
        <v>5</v>
      </c>
      <c r="R2375">
        <v>0</v>
      </c>
      <c r="S2375">
        <v>0</v>
      </c>
      <c r="T2375" t="s">
        <v>3882</v>
      </c>
      <c r="U2375">
        <v>0</v>
      </c>
      <c r="V2375" t="s">
        <v>7502</v>
      </c>
      <c r="W2375" t="s">
        <v>70</v>
      </c>
    </row>
    <row r="2376" spans="1:23" x14ac:dyDescent="0.2">
      <c r="A2376" t="s">
        <v>3882</v>
      </c>
      <c r="B2376">
        <v>0</v>
      </c>
      <c r="C2376">
        <v>120762</v>
      </c>
      <c r="D2376" t="s">
        <v>90</v>
      </c>
      <c r="E2376">
        <v>1.6</v>
      </c>
      <c r="F2376">
        <v>27060677</v>
      </c>
      <c r="G2376">
        <v>494261537</v>
      </c>
      <c r="H2376" t="s">
        <v>2854</v>
      </c>
      <c r="I2376" t="s">
        <v>876</v>
      </c>
      <c r="J2376" t="s">
        <v>71</v>
      </c>
      <c r="K2376" t="s">
        <v>70</v>
      </c>
      <c r="L2376" t="s">
        <v>7512</v>
      </c>
      <c r="M2376">
        <v>329876067</v>
      </c>
      <c r="N2376">
        <v>2.52</v>
      </c>
      <c r="O2376" t="s">
        <v>7475</v>
      </c>
      <c r="P2376">
        <v>2.9030399999999998</v>
      </c>
      <c r="Q2376">
        <v>9</v>
      </c>
      <c r="R2376">
        <v>0</v>
      </c>
      <c r="S2376">
        <v>0</v>
      </c>
      <c r="T2376" t="s">
        <v>3882</v>
      </c>
      <c r="U2376">
        <v>0</v>
      </c>
      <c r="V2376" t="s">
        <v>7509</v>
      </c>
      <c r="W2376" t="s">
        <v>70</v>
      </c>
    </row>
    <row r="2377" spans="1:23" x14ac:dyDescent="0.2">
      <c r="A2377" t="s">
        <v>3882</v>
      </c>
      <c r="B2377">
        <v>0</v>
      </c>
      <c r="C2377">
        <v>120762</v>
      </c>
      <c r="D2377" t="s">
        <v>90</v>
      </c>
      <c r="E2377">
        <v>1.6</v>
      </c>
      <c r="F2377">
        <v>27060677</v>
      </c>
      <c r="G2377">
        <v>494261537</v>
      </c>
      <c r="H2377" t="s">
        <v>2854</v>
      </c>
      <c r="I2377" t="s">
        <v>876</v>
      </c>
      <c r="J2377" t="s">
        <v>71</v>
      </c>
      <c r="K2377" t="s">
        <v>70</v>
      </c>
      <c r="L2377" t="s">
        <v>7512</v>
      </c>
      <c r="M2377">
        <v>329876067</v>
      </c>
      <c r="N2377">
        <v>2.52</v>
      </c>
      <c r="O2377" t="s">
        <v>7510</v>
      </c>
      <c r="P2377">
        <v>-0.87091200000000002</v>
      </c>
      <c r="Q2377">
        <v>0</v>
      </c>
      <c r="R2377">
        <v>0</v>
      </c>
      <c r="S2377">
        <v>0</v>
      </c>
      <c r="T2377" t="s">
        <v>3882</v>
      </c>
      <c r="U2377">
        <v>0</v>
      </c>
      <c r="V2377" t="s">
        <v>7509</v>
      </c>
      <c r="W2377" t="s">
        <v>70</v>
      </c>
    </row>
    <row r="2378" spans="1:23" x14ac:dyDescent="0.2">
      <c r="A2378" t="s">
        <v>3882</v>
      </c>
      <c r="B2378">
        <v>0</v>
      </c>
      <c r="C2378">
        <v>301983</v>
      </c>
      <c r="D2378" t="s">
        <v>4318</v>
      </c>
      <c r="E2378">
        <v>1.4</v>
      </c>
      <c r="F2378">
        <v>30446891</v>
      </c>
      <c r="G2378">
        <v>282636965</v>
      </c>
      <c r="H2378" t="s">
        <v>146</v>
      </c>
      <c r="I2378" t="s">
        <v>147</v>
      </c>
      <c r="J2378" t="s">
        <v>71</v>
      </c>
      <c r="K2378" t="s">
        <v>72</v>
      </c>
      <c r="L2378" t="s">
        <v>7483</v>
      </c>
      <c r="M2378">
        <v>170181975</v>
      </c>
      <c r="N2378">
        <v>1.536</v>
      </c>
      <c r="O2378" t="s">
        <v>7475</v>
      </c>
      <c r="P2378">
        <v>0.17203199999999999</v>
      </c>
      <c r="Q2378">
        <v>1</v>
      </c>
      <c r="R2378">
        <v>0</v>
      </c>
      <c r="S2378">
        <v>0</v>
      </c>
      <c r="T2378" t="s">
        <v>3882</v>
      </c>
      <c r="U2378">
        <v>0</v>
      </c>
      <c r="V2378" t="s">
        <v>7492</v>
      </c>
      <c r="W2378" t="s">
        <v>7493</v>
      </c>
    </row>
    <row r="2379" spans="1:23" x14ac:dyDescent="0.2">
      <c r="A2379" t="s">
        <v>3882</v>
      </c>
      <c r="B2379">
        <v>0</v>
      </c>
      <c r="C2379">
        <v>120762</v>
      </c>
      <c r="D2379" t="s">
        <v>90</v>
      </c>
      <c r="E2379">
        <v>1.6</v>
      </c>
      <c r="F2379">
        <v>27956503</v>
      </c>
      <c r="G2379">
        <v>289091073</v>
      </c>
      <c r="H2379" t="s">
        <v>94</v>
      </c>
      <c r="I2379" t="s">
        <v>756</v>
      </c>
      <c r="J2379" t="s">
        <v>71</v>
      </c>
      <c r="K2379" t="s">
        <v>72</v>
      </c>
      <c r="L2379" t="s">
        <v>7479</v>
      </c>
      <c r="M2379">
        <v>174354791</v>
      </c>
      <c r="N2379">
        <v>1.68</v>
      </c>
      <c r="O2379" t="s">
        <v>7475</v>
      </c>
      <c r="P2379">
        <v>0.86016000000000004</v>
      </c>
      <c r="Q2379">
        <v>4</v>
      </c>
      <c r="R2379">
        <v>0</v>
      </c>
      <c r="S2379">
        <v>0</v>
      </c>
      <c r="T2379" t="s">
        <v>3882</v>
      </c>
      <c r="U2379">
        <v>0</v>
      </c>
      <c r="V2379" t="s">
        <v>7489</v>
      </c>
      <c r="W2379" t="s">
        <v>70</v>
      </c>
    </row>
    <row r="2380" spans="1:23" x14ac:dyDescent="0.2">
      <c r="A2380" t="s">
        <v>3882</v>
      </c>
      <c r="B2380">
        <v>0</v>
      </c>
      <c r="C2380">
        <v>120762</v>
      </c>
      <c r="D2380" t="s">
        <v>90</v>
      </c>
      <c r="E2380">
        <v>2.2000000000000002</v>
      </c>
      <c r="F2380">
        <v>30296144</v>
      </c>
      <c r="G2380">
        <v>332847095</v>
      </c>
      <c r="H2380" t="s">
        <v>164</v>
      </c>
      <c r="I2380" t="s">
        <v>269</v>
      </c>
      <c r="J2380" t="s">
        <v>71</v>
      </c>
      <c r="K2380" t="s">
        <v>72</v>
      </c>
      <c r="L2380" t="s">
        <v>7477</v>
      </c>
      <c r="M2380">
        <v>207482439</v>
      </c>
      <c r="N2380">
        <v>1.6319999999999999</v>
      </c>
      <c r="O2380" t="s">
        <v>7475</v>
      </c>
      <c r="P2380">
        <v>0.57446399999999997</v>
      </c>
      <c r="Q2380">
        <v>2</v>
      </c>
      <c r="R2380">
        <v>0</v>
      </c>
      <c r="S2380">
        <v>0</v>
      </c>
      <c r="T2380" t="s">
        <v>3882</v>
      </c>
      <c r="U2380">
        <v>0</v>
      </c>
      <c r="V2380" t="s">
        <v>7491</v>
      </c>
      <c r="W2380" t="s">
        <v>70</v>
      </c>
    </row>
    <row r="2381" spans="1:23" x14ac:dyDescent="0.2">
      <c r="A2381" t="s">
        <v>3882</v>
      </c>
      <c r="B2381">
        <v>0</v>
      </c>
      <c r="C2381">
        <v>130744</v>
      </c>
      <c r="D2381" t="s">
        <v>177</v>
      </c>
      <c r="E2381">
        <v>1.65</v>
      </c>
      <c r="F2381">
        <v>30296128</v>
      </c>
      <c r="G2381">
        <v>289091074</v>
      </c>
      <c r="H2381" t="s">
        <v>74</v>
      </c>
      <c r="I2381" t="s">
        <v>75</v>
      </c>
      <c r="J2381" t="s">
        <v>71</v>
      </c>
      <c r="K2381" t="s">
        <v>72</v>
      </c>
      <c r="L2381" t="s">
        <v>7479</v>
      </c>
      <c r="M2381">
        <v>174354791</v>
      </c>
      <c r="N2381">
        <v>1.68</v>
      </c>
      <c r="O2381" t="s">
        <v>7475</v>
      </c>
      <c r="P2381">
        <v>2.2176</v>
      </c>
      <c r="Q2381">
        <v>10</v>
      </c>
      <c r="R2381">
        <v>0</v>
      </c>
      <c r="S2381">
        <v>0</v>
      </c>
      <c r="T2381" t="s">
        <v>3882</v>
      </c>
      <c r="U2381">
        <v>0</v>
      </c>
      <c r="V2381" t="s">
        <v>7500</v>
      </c>
      <c r="W2381" t="s">
        <v>70</v>
      </c>
    </row>
    <row r="2382" spans="1:23" x14ac:dyDescent="0.2">
      <c r="A2382" t="s">
        <v>3882</v>
      </c>
      <c r="B2382">
        <v>0</v>
      </c>
      <c r="C2382">
        <v>507</v>
      </c>
      <c r="D2382" t="s">
        <v>255</v>
      </c>
      <c r="E2382">
        <v>2.2000000000000002</v>
      </c>
      <c r="F2382">
        <v>30296144</v>
      </c>
      <c r="G2382">
        <v>289782296</v>
      </c>
      <c r="H2382" t="s">
        <v>311</v>
      </c>
      <c r="I2382" t="s">
        <v>312</v>
      </c>
      <c r="J2382" t="s">
        <v>71</v>
      </c>
      <c r="K2382" t="s">
        <v>72</v>
      </c>
      <c r="L2382" t="s">
        <v>7483</v>
      </c>
      <c r="M2382">
        <v>170181975</v>
      </c>
      <c r="N2382">
        <v>1.536</v>
      </c>
      <c r="O2382" t="s">
        <v>7475</v>
      </c>
      <c r="P2382">
        <v>0.54067200000000004</v>
      </c>
      <c r="Q2382">
        <v>2</v>
      </c>
      <c r="R2382">
        <v>0</v>
      </c>
      <c r="S2382">
        <v>0</v>
      </c>
      <c r="T2382" t="s">
        <v>3882</v>
      </c>
      <c r="U2382">
        <v>0</v>
      </c>
      <c r="V2382" t="s">
        <v>7491</v>
      </c>
      <c r="W2382" t="s">
        <v>70</v>
      </c>
    </row>
    <row r="2383" spans="1:23" x14ac:dyDescent="0.2">
      <c r="A2383" t="s">
        <v>3882</v>
      </c>
      <c r="B2383">
        <v>0</v>
      </c>
      <c r="C2383">
        <v>301760</v>
      </c>
      <c r="D2383" t="s">
        <v>220</v>
      </c>
      <c r="E2383">
        <v>2.2000000000000002</v>
      </c>
      <c r="F2383">
        <v>28658162</v>
      </c>
      <c r="G2383">
        <v>314483128</v>
      </c>
      <c r="H2383" t="s">
        <v>304</v>
      </c>
      <c r="I2383" t="s">
        <v>305</v>
      </c>
      <c r="J2383" t="s">
        <v>71</v>
      </c>
      <c r="K2383" t="s">
        <v>72</v>
      </c>
      <c r="L2383" t="s">
        <v>7483</v>
      </c>
      <c r="M2383">
        <v>170181975</v>
      </c>
      <c r="N2383">
        <v>1.536</v>
      </c>
      <c r="O2383" t="s">
        <v>7475</v>
      </c>
      <c r="P2383">
        <v>0.27033600000000002</v>
      </c>
      <c r="Q2383">
        <v>1</v>
      </c>
      <c r="R2383">
        <v>0</v>
      </c>
      <c r="S2383">
        <v>0</v>
      </c>
      <c r="T2383" t="s">
        <v>3882</v>
      </c>
      <c r="U2383">
        <v>0</v>
      </c>
      <c r="V2383" t="s">
        <v>7480</v>
      </c>
      <c r="W2383" t="s">
        <v>70</v>
      </c>
    </row>
    <row r="2384" spans="1:23" x14ac:dyDescent="0.2">
      <c r="A2384" t="s">
        <v>3882</v>
      </c>
      <c r="B2384">
        <v>0</v>
      </c>
      <c r="C2384">
        <v>321932</v>
      </c>
      <c r="D2384" t="s">
        <v>1410</v>
      </c>
      <c r="E2384">
        <v>1.95</v>
      </c>
      <c r="F2384">
        <v>27946301</v>
      </c>
      <c r="G2384">
        <v>314483128</v>
      </c>
      <c r="H2384" t="s">
        <v>304</v>
      </c>
      <c r="I2384" t="s">
        <v>305</v>
      </c>
      <c r="J2384" t="s">
        <v>71</v>
      </c>
      <c r="K2384" t="s">
        <v>72</v>
      </c>
      <c r="L2384" t="s">
        <v>7483</v>
      </c>
      <c r="M2384">
        <v>170181975</v>
      </c>
      <c r="N2384">
        <v>1.536</v>
      </c>
      <c r="O2384" t="s">
        <v>7475</v>
      </c>
      <c r="P2384">
        <v>0.239616</v>
      </c>
      <c r="Q2384">
        <v>1</v>
      </c>
      <c r="R2384">
        <v>0</v>
      </c>
      <c r="S2384">
        <v>0</v>
      </c>
      <c r="T2384" t="s">
        <v>3882</v>
      </c>
      <c r="U2384">
        <v>0</v>
      </c>
      <c r="V2384" t="s">
        <v>7495</v>
      </c>
      <c r="W2384" t="s">
        <v>70</v>
      </c>
    </row>
    <row r="2385" spans="1:23" x14ac:dyDescent="0.2">
      <c r="A2385" t="s">
        <v>3882</v>
      </c>
      <c r="B2385">
        <v>0</v>
      </c>
      <c r="C2385">
        <v>206348</v>
      </c>
      <c r="D2385" t="s">
        <v>76</v>
      </c>
      <c r="E2385">
        <v>1.5</v>
      </c>
      <c r="F2385">
        <v>27985644</v>
      </c>
      <c r="G2385">
        <v>289803236</v>
      </c>
      <c r="H2385" t="s">
        <v>74</v>
      </c>
      <c r="I2385" t="s">
        <v>672</v>
      </c>
      <c r="J2385" t="s">
        <v>71</v>
      </c>
      <c r="K2385" t="s">
        <v>72</v>
      </c>
      <c r="L2385" t="s">
        <v>7487</v>
      </c>
      <c r="M2385">
        <v>174824033</v>
      </c>
      <c r="N2385">
        <v>2.1</v>
      </c>
      <c r="O2385" t="s">
        <v>7475</v>
      </c>
      <c r="P2385">
        <v>2.016</v>
      </c>
      <c r="Q2385">
        <v>8</v>
      </c>
      <c r="R2385">
        <v>0</v>
      </c>
      <c r="S2385">
        <v>0</v>
      </c>
      <c r="T2385" t="s">
        <v>3882</v>
      </c>
      <c r="U2385">
        <v>0</v>
      </c>
      <c r="V2385" t="s">
        <v>7499</v>
      </c>
      <c r="W2385" t="s">
        <v>70</v>
      </c>
    </row>
    <row r="2386" spans="1:23" x14ac:dyDescent="0.2">
      <c r="A2386" t="s">
        <v>3882</v>
      </c>
      <c r="B2386">
        <v>0</v>
      </c>
      <c r="C2386">
        <v>120762</v>
      </c>
      <c r="D2386" t="s">
        <v>90</v>
      </c>
      <c r="E2386">
        <v>1.6</v>
      </c>
      <c r="F2386">
        <v>27956503</v>
      </c>
      <c r="G2386">
        <v>289091071</v>
      </c>
      <c r="H2386" t="s">
        <v>204</v>
      </c>
      <c r="I2386" t="s">
        <v>1178</v>
      </c>
      <c r="J2386" t="s">
        <v>71</v>
      </c>
      <c r="K2386" t="s">
        <v>72</v>
      </c>
      <c r="L2386" t="s">
        <v>7479</v>
      </c>
      <c r="M2386">
        <v>174354791</v>
      </c>
      <c r="N2386">
        <v>1.68</v>
      </c>
      <c r="O2386" t="s">
        <v>7475</v>
      </c>
      <c r="P2386">
        <v>1.2902400000000001</v>
      </c>
      <c r="Q2386">
        <v>6</v>
      </c>
      <c r="R2386">
        <v>0</v>
      </c>
      <c r="S2386">
        <v>0</v>
      </c>
      <c r="T2386" t="s">
        <v>3882</v>
      </c>
      <c r="U2386">
        <v>0</v>
      </c>
      <c r="V2386" t="s">
        <v>7489</v>
      </c>
      <c r="W2386" t="s">
        <v>70</v>
      </c>
    </row>
    <row r="2387" spans="1:23" x14ac:dyDescent="0.2">
      <c r="A2387" t="s">
        <v>3882</v>
      </c>
      <c r="B2387">
        <v>0</v>
      </c>
      <c r="C2387">
        <v>507</v>
      </c>
      <c r="D2387" t="s">
        <v>255</v>
      </c>
      <c r="E2387">
        <v>2.2000000000000002</v>
      </c>
      <c r="F2387">
        <v>29654021</v>
      </c>
      <c r="G2387">
        <v>332847100</v>
      </c>
      <c r="H2387" t="s">
        <v>109</v>
      </c>
      <c r="I2387" t="s">
        <v>832</v>
      </c>
      <c r="J2387" t="s">
        <v>71</v>
      </c>
      <c r="K2387" t="s">
        <v>72</v>
      </c>
      <c r="L2387" t="s">
        <v>7477</v>
      </c>
      <c r="M2387">
        <v>207482439</v>
      </c>
      <c r="N2387">
        <v>1.6319999999999999</v>
      </c>
      <c r="O2387" t="s">
        <v>7475</v>
      </c>
      <c r="P2387">
        <v>0.28723199999999999</v>
      </c>
      <c r="Q2387">
        <v>1</v>
      </c>
      <c r="R2387">
        <v>0</v>
      </c>
      <c r="S2387">
        <v>0</v>
      </c>
      <c r="T2387" t="s">
        <v>3882</v>
      </c>
      <c r="U2387">
        <v>0</v>
      </c>
      <c r="V2387" t="s">
        <v>7478</v>
      </c>
      <c r="W2387" t="s">
        <v>70</v>
      </c>
    </row>
    <row r="2388" spans="1:23" x14ac:dyDescent="0.2">
      <c r="A2388" t="s">
        <v>3882</v>
      </c>
      <c r="B2388">
        <v>0</v>
      </c>
      <c r="C2388">
        <v>120762</v>
      </c>
      <c r="D2388" t="s">
        <v>90</v>
      </c>
      <c r="E2388">
        <v>1.6</v>
      </c>
      <c r="F2388">
        <v>27956503</v>
      </c>
      <c r="G2388">
        <v>314483128</v>
      </c>
      <c r="H2388" t="s">
        <v>304</v>
      </c>
      <c r="I2388" t="s">
        <v>305</v>
      </c>
      <c r="J2388" t="s">
        <v>71</v>
      </c>
      <c r="K2388" t="s">
        <v>72</v>
      </c>
      <c r="L2388" t="s">
        <v>7483</v>
      </c>
      <c r="M2388">
        <v>170181975</v>
      </c>
      <c r="N2388">
        <v>1.536</v>
      </c>
      <c r="O2388" t="s">
        <v>7475</v>
      </c>
      <c r="P2388">
        <v>0.58982400000000001</v>
      </c>
      <c r="Q2388">
        <v>3</v>
      </c>
      <c r="R2388">
        <v>0</v>
      </c>
      <c r="S2388">
        <v>0</v>
      </c>
      <c r="T2388" t="s">
        <v>3882</v>
      </c>
      <c r="U2388">
        <v>0</v>
      </c>
      <c r="V2388" t="s">
        <v>7489</v>
      </c>
      <c r="W2388" t="s">
        <v>70</v>
      </c>
    </row>
    <row r="2389" spans="1:23" x14ac:dyDescent="0.2">
      <c r="A2389" t="s">
        <v>3882</v>
      </c>
      <c r="B2389">
        <v>0</v>
      </c>
      <c r="C2389">
        <v>206348</v>
      </c>
      <c r="D2389" t="s">
        <v>76</v>
      </c>
      <c r="E2389">
        <v>1.6</v>
      </c>
      <c r="F2389">
        <v>27060677</v>
      </c>
      <c r="G2389">
        <v>494288493</v>
      </c>
      <c r="H2389" t="s">
        <v>2854</v>
      </c>
      <c r="I2389" t="s">
        <v>7527</v>
      </c>
      <c r="J2389" t="s">
        <v>71</v>
      </c>
      <c r="K2389" t="s">
        <v>70</v>
      </c>
      <c r="L2389" t="s">
        <v>7528</v>
      </c>
      <c r="M2389">
        <v>329899174</v>
      </c>
      <c r="N2389">
        <v>2.52</v>
      </c>
      <c r="O2389" t="s">
        <v>7475</v>
      </c>
      <c r="P2389">
        <v>0.32256000000000001</v>
      </c>
      <c r="Q2389">
        <v>1</v>
      </c>
      <c r="R2389">
        <v>0</v>
      </c>
      <c r="S2389">
        <v>0</v>
      </c>
      <c r="T2389" t="s">
        <v>3882</v>
      </c>
      <c r="U2389">
        <v>0</v>
      </c>
      <c r="V2389" t="s">
        <v>7509</v>
      </c>
      <c r="W2389" t="s">
        <v>70</v>
      </c>
    </row>
    <row r="2390" spans="1:23" x14ac:dyDescent="0.2">
      <c r="A2390" t="s">
        <v>3882</v>
      </c>
      <c r="B2390">
        <v>0</v>
      </c>
      <c r="C2390">
        <v>301809</v>
      </c>
      <c r="D2390" t="s">
        <v>166</v>
      </c>
      <c r="E2390">
        <v>1.4</v>
      </c>
      <c r="F2390">
        <v>30446891</v>
      </c>
      <c r="G2390">
        <v>289803235</v>
      </c>
      <c r="H2390" t="s">
        <v>94</v>
      </c>
      <c r="I2390" t="s">
        <v>426</v>
      </c>
      <c r="J2390" t="s">
        <v>71</v>
      </c>
      <c r="K2390" t="s">
        <v>72</v>
      </c>
      <c r="L2390" t="s">
        <v>7487</v>
      </c>
      <c r="M2390">
        <v>174824033</v>
      </c>
      <c r="N2390">
        <v>2.1</v>
      </c>
      <c r="O2390" t="s">
        <v>7475</v>
      </c>
      <c r="P2390">
        <v>4.2336</v>
      </c>
      <c r="Q2390">
        <v>18</v>
      </c>
      <c r="R2390">
        <v>0</v>
      </c>
      <c r="S2390">
        <v>0</v>
      </c>
      <c r="T2390" t="s">
        <v>3882</v>
      </c>
      <c r="U2390">
        <v>0</v>
      </c>
      <c r="V2390" t="s">
        <v>7492</v>
      </c>
      <c r="W2390" t="s">
        <v>7493</v>
      </c>
    </row>
    <row r="2391" spans="1:23" x14ac:dyDescent="0.2">
      <c r="A2391" t="s">
        <v>3882</v>
      </c>
      <c r="B2391">
        <v>0</v>
      </c>
      <c r="C2391">
        <v>301987</v>
      </c>
      <c r="D2391" t="s">
        <v>552</v>
      </c>
      <c r="E2391">
        <v>1.6</v>
      </c>
      <c r="F2391">
        <v>27956503</v>
      </c>
      <c r="G2391">
        <v>289803237</v>
      </c>
      <c r="H2391" t="s">
        <v>146</v>
      </c>
      <c r="I2391" t="s">
        <v>474</v>
      </c>
      <c r="J2391" t="s">
        <v>71</v>
      </c>
      <c r="K2391" t="s">
        <v>72</v>
      </c>
      <c r="L2391" t="s">
        <v>7487</v>
      </c>
      <c r="M2391">
        <v>174824033</v>
      </c>
      <c r="N2391">
        <v>2.1</v>
      </c>
      <c r="O2391" t="s">
        <v>7475</v>
      </c>
      <c r="P2391">
        <v>0.26879999999999998</v>
      </c>
      <c r="Q2391">
        <v>1</v>
      </c>
      <c r="R2391">
        <v>0</v>
      </c>
      <c r="S2391">
        <v>0</v>
      </c>
      <c r="T2391" t="s">
        <v>3882</v>
      </c>
      <c r="U2391">
        <v>0</v>
      </c>
      <c r="V2391" t="s">
        <v>7489</v>
      </c>
      <c r="W2391" t="s">
        <v>70</v>
      </c>
    </row>
    <row r="2392" spans="1:23" x14ac:dyDescent="0.2">
      <c r="A2392" t="s">
        <v>3882</v>
      </c>
      <c r="B2392">
        <v>0</v>
      </c>
      <c r="C2392">
        <v>120762</v>
      </c>
      <c r="D2392" t="s">
        <v>90</v>
      </c>
      <c r="E2392">
        <v>1.7</v>
      </c>
      <c r="F2392">
        <v>29654558</v>
      </c>
      <c r="G2392">
        <v>332847096</v>
      </c>
      <c r="H2392" t="s">
        <v>94</v>
      </c>
      <c r="I2392" t="s">
        <v>198</v>
      </c>
      <c r="J2392" t="s">
        <v>71</v>
      </c>
      <c r="K2392" t="s">
        <v>72</v>
      </c>
      <c r="L2392" t="s">
        <v>7477</v>
      </c>
      <c r="M2392">
        <v>207482439</v>
      </c>
      <c r="N2392">
        <v>1.6319999999999999</v>
      </c>
      <c r="O2392" t="s">
        <v>7475</v>
      </c>
      <c r="P2392">
        <v>0.22195200000000001</v>
      </c>
      <c r="Q2392">
        <v>1</v>
      </c>
      <c r="R2392">
        <v>0</v>
      </c>
      <c r="S2392">
        <v>0</v>
      </c>
      <c r="T2392" t="s">
        <v>3882</v>
      </c>
      <c r="U2392">
        <v>0</v>
      </c>
      <c r="V2392" t="s">
        <v>7484</v>
      </c>
      <c r="W2392" t="s">
        <v>70</v>
      </c>
    </row>
    <row r="2393" spans="1:23" x14ac:dyDescent="0.2">
      <c r="A2393" t="s">
        <v>3882</v>
      </c>
      <c r="B2393">
        <v>0</v>
      </c>
      <c r="C2393">
        <v>120762</v>
      </c>
      <c r="D2393" t="s">
        <v>90</v>
      </c>
      <c r="E2393">
        <v>2.2000000000000002</v>
      </c>
      <c r="F2393">
        <v>29654021</v>
      </c>
      <c r="G2393">
        <v>314483128</v>
      </c>
      <c r="H2393" t="s">
        <v>304</v>
      </c>
      <c r="I2393" t="s">
        <v>305</v>
      </c>
      <c r="J2393" t="s">
        <v>71</v>
      </c>
      <c r="K2393" t="s">
        <v>72</v>
      </c>
      <c r="L2393" t="s">
        <v>7483</v>
      </c>
      <c r="M2393">
        <v>170181975</v>
      </c>
      <c r="N2393">
        <v>1.536</v>
      </c>
      <c r="O2393" t="s">
        <v>7475</v>
      </c>
      <c r="P2393">
        <v>2.70336</v>
      </c>
      <c r="Q2393">
        <v>10</v>
      </c>
      <c r="R2393">
        <v>0</v>
      </c>
      <c r="S2393">
        <v>0</v>
      </c>
      <c r="T2393" t="s">
        <v>3882</v>
      </c>
      <c r="U2393">
        <v>0</v>
      </c>
      <c r="V2393" t="s">
        <v>7478</v>
      </c>
      <c r="W2393" t="s">
        <v>70</v>
      </c>
    </row>
    <row r="2394" spans="1:23" x14ac:dyDescent="0.2">
      <c r="A2394" t="s">
        <v>3882</v>
      </c>
      <c r="B2394">
        <v>0</v>
      </c>
      <c r="C2394">
        <v>117986</v>
      </c>
      <c r="D2394" t="s">
        <v>96</v>
      </c>
      <c r="E2394">
        <v>2.2000000000000002</v>
      </c>
      <c r="F2394">
        <v>30164892</v>
      </c>
      <c r="G2394">
        <v>332847097</v>
      </c>
      <c r="H2394" t="s">
        <v>74</v>
      </c>
      <c r="I2394" t="s">
        <v>125</v>
      </c>
      <c r="J2394" t="s">
        <v>71</v>
      </c>
      <c r="K2394" t="s">
        <v>72</v>
      </c>
      <c r="L2394" t="s">
        <v>7477</v>
      </c>
      <c r="M2394">
        <v>207482439</v>
      </c>
      <c r="N2394">
        <v>1.6319999999999999</v>
      </c>
      <c r="O2394" t="s">
        <v>7475</v>
      </c>
      <c r="P2394">
        <v>2.010624</v>
      </c>
      <c r="Q2394">
        <v>7</v>
      </c>
      <c r="R2394">
        <v>0</v>
      </c>
      <c r="S2394">
        <v>0</v>
      </c>
      <c r="T2394" t="s">
        <v>3882</v>
      </c>
      <c r="U2394">
        <v>0</v>
      </c>
      <c r="V2394" t="s">
        <v>7485</v>
      </c>
      <c r="W2394" t="s">
        <v>70</v>
      </c>
    </row>
    <row r="2395" spans="1:23" x14ac:dyDescent="0.2">
      <c r="A2395" t="s">
        <v>3882</v>
      </c>
      <c r="B2395">
        <v>0</v>
      </c>
      <c r="C2395">
        <v>301760</v>
      </c>
      <c r="D2395" t="s">
        <v>220</v>
      </c>
      <c r="E2395">
        <v>1.4</v>
      </c>
      <c r="F2395">
        <v>30881393</v>
      </c>
      <c r="G2395">
        <v>294114694</v>
      </c>
      <c r="H2395" t="s">
        <v>213</v>
      </c>
      <c r="I2395" t="s">
        <v>721</v>
      </c>
      <c r="J2395" t="s">
        <v>71</v>
      </c>
      <c r="K2395" t="s">
        <v>72</v>
      </c>
      <c r="L2395" t="s">
        <v>7483</v>
      </c>
      <c r="M2395">
        <v>170181975</v>
      </c>
      <c r="N2395">
        <v>1.536</v>
      </c>
      <c r="O2395" t="s">
        <v>7475</v>
      </c>
      <c r="P2395">
        <v>5.1609600000000002</v>
      </c>
      <c r="Q2395">
        <v>30</v>
      </c>
      <c r="R2395">
        <v>0</v>
      </c>
      <c r="S2395">
        <v>0</v>
      </c>
      <c r="T2395" t="s">
        <v>3882</v>
      </c>
      <c r="U2395">
        <v>0</v>
      </c>
      <c r="V2395" t="s">
        <v>7507</v>
      </c>
      <c r="W2395" t="s">
        <v>70</v>
      </c>
    </row>
    <row r="2396" spans="1:23" x14ac:dyDescent="0.2">
      <c r="A2396" t="s">
        <v>3882</v>
      </c>
      <c r="B2396">
        <v>0</v>
      </c>
      <c r="C2396">
        <v>301760</v>
      </c>
      <c r="D2396" t="s">
        <v>220</v>
      </c>
      <c r="E2396">
        <v>1.7</v>
      </c>
      <c r="F2396">
        <v>29654558</v>
      </c>
      <c r="G2396">
        <v>335974412</v>
      </c>
      <c r="H2396" t="s">
        <v>304</v>
      </c>
      <c r="I2396" t="s">
        <v>1471</v>
      </c>
      <c r="J2396" t="s">
        <v>71</v>
      </c>
      <c r="K2396" t="s">
        <v>72</v>
      </c>
      <c r="L2396" t="s">
        <v>7477</v>
      </c>
      <c r="M2396">
        <v>207482439</v>
      </c>
      <c r="N2396">
        <v>1.6319999999999999</v>
      </c>
      <c r="O2396" t="s">
        <v>7475</v>
      </c>
      <c r="P2396">
        <v>0.22195200000000001</v>
      </c>
      <c r="Q2396">
        <v>1</v>
      </c>
      <c r="R2396">
        <v>0</v>
      </c>
      <c r="S2396">
        <v>0</v>
      </c>
      <c r="T2396" t="s">
        <v>3882</v>
      </c>
      <c r="U2396">
        <v>0</v>
      </c>
      <c r="V2396" t="s">
        <v>7484</v>
      </c>
      <c r="W2396" t="s">
        <v>70</v>
      </c>
    </row>
    <row r="2397" spans="1:23" x14ac:dyDescent="0.2">
      <c r="A2397" t="s">
        <v>3882</v>
      </c>
      <c r="B2397">
        <v>0</v>
      </c>
      <c r="C2397">
        <v>301760</v>
      </c>
      <c r="D2397" t="s">
        <v>220</v>
      </c>
      <c r="E2397">
        <v>2.2000000000000002</v>
      </c>
      <c r="F2397">
        <v>27953568</v>
      </c>
      <c r="G2397">
        <v>289091072</v>
      </c>
      <c r="H2397" t="s">
        <v>164</v>
      </c>
      <c r="I2397" t="s">
        <v>226</v>
      </c>
      <c r="J2397" t="s">
        <v>71</v>
      </c>
      <c r="K2397" t="s">
        <v>72</v>
      </c>
      <c r="L2397" t="s">
        <v>7479</v>
      </c>
      <c r="M2397">
        <v>174354791</v>
      </c>
      <c r="N2397">
        <v>1.68</v>
      </c>
      <c r="O2397" t="s">
        <v>7475</v>
      </c>
      <c r="P2397">
        <v>0.29568</v>
      </c>
      <c r="Q2397">
        <v>1</v>
      </c>
      <c r="R2397">
        <v>0</v>
      </c>
      <c r="S2397">
        <v>0</v>
      </c>
      <c r="T2397" t="s">
        <v>3882</v>
      </c>
      <c r="U2397">
        <v>0</v>
      </c>
      <c r="V2397" t="s">
        <v>7488</v>
      </c>
      <c r="W2397" t="s">
        <v>70</v>
      </c>
    </row>
    <row r="2398" spans="1:23" x14ac:dyDescent="0.2">
      <c r="A2398" t="s">
        <v>3882</v>
      </c>
      <c r="B2398">
        <v>0</v>
      </c>
      <c r="C2398">
        <v>208277</v>
      </c>
      <c r="D2398" t="s">
        <v>568</v>
      </c>
      <c r="E2398">
        <v>1.6</v>
      </c>
      <c r="F2398">
        <v>27060677</v>
      </c>
      <c r="G2398">
        <v>494261534</v>
      </c>
      <c r="H2398" t="s">
        <v>94</v>
      </c>
      <c r="I2398" t="s">
        <v>874</v>
      </c>
      <c r="J2398" t="s">
        <v>71</v>
      </c>
      <c r="K2398" t="s">
        <v>70</v>
      </c>
      <c r="L2398" t="s">
        <v>7512</v>
      </c>
      <c r="M2398">
        <v>329876067</v>
      </c>
      <c r="N2398">
        <v>2.52</v>
      </c>
      <c r="O2398" t="s">
        <v>7475</v>
      </c>
      <c r="P2398">
        <v>0.32256000000000001</v>
      </c>
      <c r="Q2398">
        <v>1</v>
      </c>
      <c r="R2398">
        <v>0</v>
      </c>
      <c r="S2398">
        <v>0</v>
      </c>
      <c r="T2398" t="s">
        <v>3882</v>
      </c>
      <c r="U2398">
        <v>0</v>
      </c>
      <c r="V2398" t="s">
        <v>7509</v>
      </c>
      <c r="W2398" t="s">
        <v>70</v>
      </c>
    </row>
    <row r="2399" spans="1:23" x14ac:dyDescent="0.2">
      <c r="A2399" t="s">
        <v>3882</v>
      </c>
      <c r="B2399">
        <v>0</v>
      </c>
      <c r="C2399">
        <v>208277</v>
      </c>
      <c r="D2399" t="s">
        <v>568</v>
      </c>
      <c r="E2399">
        <v>1.6</v>
      </c>
      <c r="F2399">
        <v>27060677</v>
      </c>
      <c r="G2399">
        <v>494261534</v>
      </c>
      <c r="H2399" t="s">
        <v>94</v>
      </c>
      <c r="I2399" t="s">
        <v>874</v>
      </c>
      <c r="J2399" t="s">
        <v>71</v>
      </c>
      <c r="K2399" t="s">
        <v>70</v>
      </c>
      <c r="L2399" t="s">
        <v>7512</v>
      </c>
      <c r="M2399">
        <v>329876067</v>
      </c>
      <c r="N2399">
        <v>2.52</v>
      </c>
      <c r="O2399" t="s">
        <v>7510</v>
      </c>
      <c r="P2399">
        <v>-9.6768000000000007E-2</v>
      </c>
      <c r="Q2399">
        <v>0</v>
      </c>
      <c r="R2399">
        <v>0</v>
      </c>
      <c r="S2399">
        <v>0</v>
      </c>
      <c r="T2399" t="s">
        <v>3882</v>
      </c>
      <c r="U2399">
        <v>0</v>
      </c>
      <c r="V2399" t="s">
        <v>7509</v>
      </c>
      <c r="W2399" t="s">
        <v>70</v>
      </c>
    </row>
    <row r="2400" spans="1:23" x14ac:dyDescent="0.2">
      <c r="A2400" t="s">
        <v>3882</v>
      </c>
      <c r="B2400">
        <v>0</v>
      </c>
      <c r="C2400">
        <v>117986</v>
      </c>
      <c r="D2400" t="s">
        <v>96</v>
      </c>
      <c r="E2400">
        <v>2.2000000000000002</v>
      </c>
      <c r="F2400">
        <v>28658162</v>
      </c>
      <c r="G2400">
        <v>335974416</v>
      </c>
      <c r="H2400" t="s">
        <v>304</v>
      </c>
      <c r="I2400" t="s">
        <v>1285</v>
      </c>
      <c r="J2400" t="s">
        <v>71</v>
      </c>
      <c r="K2400" t="s">
        <v>72</v>
      </c>
      <c r="L2400" t="s">
        <v>7479</v>
      </c>
      <c r="M2400">
        <v>174354791</v>
      </c>
      <c r="N2400">
        <v>1.68</v>
      </c>
      <c r="O2400" t="s">
        <v>7475</v>
      </c>
      <c r="P2400">
        <v>2.36544</v>
      </c>
      <c r="Q2400">
        <v>8</v>
      </c>
      <c r="R2400">
        <v>0</v>
      </c>
      <c r="S2400">
        <v>0</v>
      </c>
      <c r="T2400" t="s">
        <v>3882</v>
      </c>
      <c r="U2400">
        <v>0</v>
      </c>
      <c r="V2400" t="s">
        <v>7480</v>
      </c>
      <c r="W2400" t="s">
        <v>70</v>
      </c>
    </row>
    <row r="2401" spans="1:23" x14ac:dyDescent="0.2">
      <c r="A2401" t="s">
        <v>3882</v>
      </c>
      <c r="B2401">
        <v>0</v>
      </c>
      <c r="C2401">
        <v>120762</v>
      </c>
      <c r="D2401" t="s">
        <v>90</v>
      </c>
      <c r="E2401">
        <v>1.95</v>
      </c>
      <c r="F2401">
        <v>28658833</v>
      </c>
      <c r="G2401">
        <v>314483128</v>
      </c>
      <c r="H2401" t="s">
        <v>304</v>
      </c>
      <c r="I2401" t="s">
        <v>305</v>
      </c>
      <c r="J2401" t="s">
        <v>71</v>
      </c>
      <c r="K2401" t="s">
        <v>72</v>
      </c>
      <c r="L2401" t="s">
        <v>7483</v>
      </c>
      <c r="M2401">
        <v>170181975</v>
      </c>
      <c r="N2401">
        <v>1.536</v>
      </c>
      <c r="O2401" t="s">
        <v>7475</v>
      </c>
      <c r="P2401">
        <v>1.19808</v>
      </c>
      <c r="Q2401">
        <v>5</v>
      </c>
      <c r="R2401">
        <v>0</v>
      </c>
      <c r="S2401">
        <v>0</v>
      </c>
      <c r="T2401" t="s">
        <v>3882</v>
      </c>
      <c r="U2401">
        <v>0</v>
      </c>
      <c r="V2401" t="s">
        <v>7501</v>
      </c>
      <c r="W2401" t="s">
        <v>70</v>
      </c>
    </row>
    <row r="2402" spans="1:23" x14ac:dyDescent="0.2">
      <c r="A2402" t="s">
        <v>3882</v>
      </c>
      <c r="B2402">
        <v>0</v>
      </c>
      <c r="C2402">
        <v>120762</v>
      </c>
      <c r="D2402" t="s">
        <v>90</v>
      </c>
      <c r="E2402">
        <v>1.95</v>
      </c>
      <c r="F2402">
        <v>27946301</v>
      </c>
      <c r="G2402">
        <v>314483128</v>
      </c>
      <c r="H2402" t="s">
        <v>304</v>
      </c>
      <c r="I2402" t="s">
        <v>305</v>
      </c>
      <c r="J2402" t="s">
        <v>71</v>
      </c>
      <c r="K2402" t="s">
        <v>72</v>
      </c>
      <c r="L2402" t="s">
        <v>7483</v>
      </c>
      <c r="M2402">
        <v>170181975</v>
      </c>
      <c r="N2402">
        <v>1.536</v>
      </c>
      <c r="O2402" t="s">
        <v>7475</v>
      </c>
      <c r="P2402">
        <v>0.239616</v>
      </c>
      <c r="Q2402">
        <v>1</v>
      </c>
      <c r="R2402">
        <v>0</v>
      </c>
      <c r="S2402">
        <v>0</v>
      </c>
      <c r="T2402" t="s">
        <v>3882</v>
      </c>
      <c r="U2402">
        <v>0</v>
      </c>
      <c r="V2402" t="s">
        <v>7495</v>
      </c>
      <c r="W2402" t="s">
        <v>70</v>
      </c>
    </row>
    <row r="2403" spans="1:23" x14ac:dyDescent="0.2">
      <c r="A2403" t="s">
        <v>3882</v>
      </c>
      <c r="B2403">
        <v>0</v>
      </c>
      <c r="C2403">
        <v>130744</v>
      </c>
      <c r="D2403" t="s">
        <v>177</v>
      </c>
      <c r="E2403">
        <v>1.65</v>
      </c>
      <c r="F2403">
        <v>29691413</v>
      </c>
      <c r="G2403">
        <v>289803231</v>
      </c>
      <c r="H2403" t="s">
        <v>311</v>
      </c>
      <c r="I2403" t="s">
        <v>894</v>
      </c>
      <c r="J2403" t="s">
        <v>71</v>
      </c>
      <c r="K2403" t="s">
        <v>72</v>
      </c>
      <c r="L2403" t="s">
        <v>7487</v>
      </c>
      <c r="M2403">
        <v>174824033</v>
      </c>
      <c r="N2403">
        <v>2.1</v>
      </c>
      <c r="O2403" t="s">
        <v>7475</v>
      </c>
      <c r="P2403">
        <v>1.3859999999999999</v>
      </c>
      <c r="Q2403">
        <v>5</v>
      </c>
      <c r="R2403">
        <v>0</v>
      </c>
      <c r="S2403">
        <v>0</v>
      </c>
      <c r="T2403" t="s">
        <v>3882</v>
      </c>
      <c r="U2403">
        <v>0</v>
      </c>
      <c r="V2403" t="s">
        <v>7502</v>
      </c>
      <c r="W2403" t="s">
        <v>70</v>
      </c>
    </row>
    <row r="2404" spans="1:23" x14ac:dyDescent="0.2">
      <c r="A2404" t="s">
        <v>3882</v>
      </c>
      <c r="B2404">
        <v>0</v>
      </c>
      <c r="C2404">
        <v>301983</v>
      </c>
      <c r="D2404" t="s">
        <v>4318</v>
      </c>
      <c r="E2404">
        <v>1.2</v>
      </c>
      <c r="F2404">
        <v>27985015</v>
      </c>
      <c r="G2404">
        <v>289091072</v>
      </c>
      <c r="H2404" t="s">
        <v>164</v>
      </c>
      <c r="I2404" t="s">
        <v>226</v>
      </c>
      <c r="J2404" t="s">
        <v>71</v>
      </c>
      <c r="K2404" t="s">
        <v>72</v>
      </c>
      <c r="L2404" t="s">
        <v>7479</v>
      </c>
      <c r="M2404">
        <v>174354791</v>
      </c>
      <c r="N2404">
        <v>1.68</v>
      </c>
      <c r="O2404" t="s">
        <v>7475</v>
      </c>
      <c r="P2404">
        <v>0.16128000000000001</v>
      </c>
      <c r="Q2404">
        <v>1</v>
      </c>
      <c r="R2404">
        <v>0</v>
      </c>
      <c r="S2404">
        <v>0</v>
      </c>
      <c r="T2404" t="s">
        <v>3882</v>
      </c>
      <c r="U2404">
        <v>0</v>
      </c>
      <c r="V2404" t="s">
        <v>7488</v>
      </c>
      <c r="W2404" t="s">
        <v>70</v>
      </c>
    </row>
    <row r="2405" spans="1:23" x14ac:dyDescent="0.2">
      <c r="A2405" t="s">
        <v>3882</v>
      </c>
      <c r="B2405">
        <v>0</v>
      </c>
      <c r="C2405">
        <v>507</v>
      </c>
      <c r="D2405" t="s">
        <v>255</v>
      </c>
      <c r="E2405">
        <v>2.2000000000000002</v>
      </c>
      <c r="F2405">
        <v>30296144</v>
      </c>
      <c r="G2405">
        <v>289784441</v>
      </c>
      <c r="H2405" t="s">
        <v>102</v>
      </c>
      <c r="I2405" t="s">
        <v>103</v>
      </c>
      <c r="J2405" t="s">
        <v>71</v>
      </c>
      <c r="K2405" t="s">
        <v>72</v>
      </c>
      <c r="L2405" t="s">
        <v>7483</v>
      </c>
      <c r="M2405">
        <v>170181975</v>
      </c>
      <c r="N2405">
        <v>1.536</v>
      </c>
      <c r="O2405" t="s">
        <v>7475</v>
      </c>
      <c r="P2405">
        <v>0.27033600000000002</v>
      </c>
      <c r="Q2405">
        <v>1</v>
      </c>
      <c r="R2405">
        <v>0</v>
      </c>
      <c r="S2405">
        <v>0</v>
      </c>
      <c r="T2405" t="s">
        <v>3882</v>
      </c>
      <c r="U2405">
        <v>0</v>
      </c>
      <c r="V2405" t="s">
        <v>7491</v>
      </c>
      <c r="W2405" t="s">
        <v>70</v>
      </c>
    </row>
    <row r="2406" spans="1:23" x14ac:dyDescent="0.2">
      <c r="A2406" t="s">
        <v>3882</v>
      </c>
      <c r="B2406">
        <v>0</v>
      </c>
      <c r="C2406">
        <v>301983</v>
      </c>
      <c r="D2406" t="s">
        <v>4318</v>
      </c>
      <c r="E2406">
        <v>1</v>
      </c>
      <c r="F2406">
        <v>28620270</v>
      </c>
      <c r="G2406">
        <v>282636965</v>
      </c>
      <c r="H2406" t="s">
        <v>146</v>
      </c>
      <c r="I2406" t="s">
        <v>147</v>
      </c>
      <c r="J2406" t="s">
        <v>71</v>
      </c>
      <c r="K2406" t="s">
        <v>72</v>
      </c>
      <c r="L2406" t="s">
        <v>7483</v>
      </c>
      <c r="M2406">
        <v>170181975</v>
      </c>
      <c r="N2406">
        <v>1.536</v>
      </c>
      <c r="O2406" t="s">
        <v>7475</v>
      </c>
      <c r="P2406">
        <v>0.12288</v>
      </c>
      <c r="Q2406">
        <v>1</v>
      </c>
      <c r="R2406">
        <v>0</v>
      </c>
      <c r="S2406">
        <v>0</v>
      </c>
      <c r="T2406" t="s">
        <v>3882</v>
      </c>
      <c r="U2406">
        <v>0</v>
      </c>
      <c r="V2406" t="s">
        <v>7503</v>
      </c>
      <c r="W2406" t="s">
        <v>70</v>
      </c>
    </row>
    <row r="2407" spans="1:23" x14ac:dyDescent="0.2">
      <c r="A2407" t="s">
        <v>3882</v>
      </c>
      <c r="B2407">
        <v>0</v>
      </c>
      <c r="C2407">
        <v>130744</v>
      </c>
      <c r="D2407" t="s">
        <v>177</v>
      </c>
      <c r="E2407">
        <v>2.2000000000000002</v>
      </c>
      <c r="F2407">
        <v>30296144</v>
      </c>
      <c r="G2407">
        <v>332847098</v>
      </c>
      <c r="H2407" t="s">
        <v>146</v>
      </c>
      <c r="I2407" t="s">
        <v>345</v>
      </c>
      <c r="J2407" t="s">
        <v>71</v>
      </c>
      <c r="K2407" t="s">
        <v>72</v>
      </c>
      <c r="L2407" t="s">
        <v>7477</v>
      </c>
      <c r="M2407">
        <v>207482439</v>
      </c>
      <c r="N2407">
        <v>1.6319999999999999</v>
      </c>
      <c r="O2407" t="s">
        <v>7475</v>
      </c>
      <c r="P2407">
        <v>0.28723199999999999</v>
      </c>
      <c r="Q2407">
        <v>1</v>
      </c>
      <c r="R2407">
        <v>0</v>
      </c>
      <c r="S2407">
        <v>0</v>
      </c>
      <c r="T2407" t="s">
        <v>3882</v>
      </c>
      <c r="U2407">
        <v>0</v>
      </c>
      <c r="V2407" t="s">
        <v>7491</v>
      </c>
      <c r="W2407" t="s">
        <v>70</v>
      </c>
    </row>
    <row r="2408" spans="1:23" x14ac:dyDescent="0.2">
      <c r="A2408" t="s">
        <v>3882</v>
      </c>
      <c r="B2408">
        <v>0</v>
      </c>
      <c r="C2408">
        <v>206348</v>
      </c>
      <c r="D2408" t="s">
        <v>76</v>
      </c>
      <c r="E2408">
        <v>2.2000000000000002</v>
      </c>
      <c r="F2408">
        <v>30296144</v>
      </c>
      <c r="G2408">
        <v>282636965</v>
      </c>
      <c r="H2408" t="s">
        <v>146</v>
      </c>
      <c r="I2408" t="s">
        <v>147</v>
      </c>
      <c r="J2408" t="s">
        <v>71</v>
      </c>
      <c r="K2408" t="s">
        <v>72</v>
      </c>
      <c r="L2408" t="s">
        <v>7483</v>
      </c>
      <c r="M2408">
        <v>170181975</v>
      </c>
      <c r="N2408">
        <v>1.536</v>
      </c>
      <c r="O2408" t="s">
        <v>7475</v>
      </c>
      <c r="P2408">
        <v>0.27033600000000002</v>
      </c>
      <c r="Q2408">
        <v>1</v>
      </c>
      <c r="R2408">
        <v>0</v>
      </c>
      <c r="S2408">
        <v>0</v>
      </c>
      <c r="T2408" t="s">
        <v>3882</v>
      </c>
      <c r="U2408">
        <v>0</v>
      </c>
      <c r="V2408" t="s">
        <v>7491</v>
      </c>
      <c r="W2408" t="s">
        <v>70</v>
      </c>
    </row>
    <row r="2409" spans="1:23" x14ac:dyDescent="0.2">
      <c r="A2409" t="s">
        <v>3882</v>
      </c>
      <c r="B2409">
        <v>0</v>
      </c>
      <c r="C2409">
        <v>507</v>
      </c>
      <c r="D2409" t="s">
        <v>255</v>
      </c>
      <c r="E2409">
        <v>1.95</v>
      </c>
      <c r="F2409">
        <v>28658833</v>
      </c>
      <c r="G2409">
        <v>335974416</v>
      </c>
      <c r="H2409" t="s">
        <v>304</v>
      </c>
      <c r="I2409" t="s">
        <v>1285</v>
      </c>
      <c r="J2409" t="s">
        <v>71</v>
      </c>
      <c r="K2409" t="s">
        <v>72</v>
      </c>
      <c r="L2409" t="s">
        <v>7479</v>
      </c>
      <c r="M2409">
        <v>174354791</v>
      </c>
      <c r="N2409">
        <v>1.68</v>
      </c>
      <c r="O2409" t="s">
        <v>7475</v>
      </c>
      <c r="P2409">
        <v>2.6208</v>
      </c>
      <c r="Q2409">
        <v>10</v>
      </c>
      <c r="R2409">
        <v>0</v>
      </c>
      <c r="S2409">
        <v>0</v>
      </c>
      <c r="T2409" t="s">
        <v>3882</v>
      </c>
      <c r="U2409">
        <v>0</v>
      </c>
      <c r="V2409" t="s">
        <v>7501</v>
      </c>
      <c r="W2409" t="s">
        <v>70</v>
      </c>
    </row>
    <row r="2410" spans="1:23" x14ac:dyDescent="0.2">
      <c r="A2410" t="s">
        <v>3882</v>
      </c>
      <c r="B2410">
        <v>0</v>
      </c>
      <c r="C2410">
        <v>120762</v>
      </c>
      <c r="D2410" t="s">
        <v>90</v>
      </c>
      <c r="E2410">
        <v>2.2000000000000002</v>
      </c>
      <c r="F2410">
        <v>30296144</v>
      </c>
      <c r="G2410">
        <v>289091073</v>
      </c>
      <c r="H2410" t="s">
        <v>94</v>
      </c>
      <c r="I2410" t="s">
        <v>756</v>
      </c>
      <c r="J2410" t="s">
        <v>71</v>
      </c>
      <c r="K2410" t="s">
        <v>72</v>
      </c>
      <c r="L2410" t="s">
        <v>7479</v>
      </c>
      <c r="M2410">
        <v>174354791</v>
      </c>
      <c r="N2410">
        <v>1.68</v>
      </c>
      <c r="O2410" t="s">
        <v>7475</v>
      </c>
      <c r="P2410">
        <v>1.4783999999999999</v>
      </c>
      <c r="Q2410">
        <v>5</v>
      </c>
      <c r="R2410">
        <v>0</v>
      </c>
      <c r="S2410">
        <v>0</v>
      </c>
      <c r="T2410" t="s">
        <v>3882</v>
      </c>
      <c r="U2410">
        <v>0</v>
      </c>
      <c r="V2410" t="s">
        <v>7491</v>
      </c>
      <c r="W2410" t="s">
        <v>70</v>
      </c>
    </row>
    <row r="2411" spans="1:23" x14ac:dyDescent="0.2">
      <c r="A2411" t="s">
        <v>3882</v>
      </c>
      <c r="B2411">
        <v>0</v>
      </c>
      <c r="C2411">
        <v>120762</v>
      </c>
      <c r="D2411" t="s">
        <v>90</v>
      </c>
      <c r="E2411">
        <v>2.2000000000000002</v>
      </c>
      <c r="F2411">
        <v>28658162</v>
      </c>
      <c r="G2411">
        <v>289803238</v>
      </c>
      <c r="H2411" t="s">
        <v>102</v>
      </c>
      <c r="I2411" t="s">
        <v>1273</v>
      </c>
      <c r="J2411" t="s">
        <v>71</v>
      </c>
      <c r="K2411" t="s">
        <v>72</v>
      </c>
      <c r="L2411" t="s">
        <v>7487</v>
      </c>
      <c r="M2411">
        <v>174824033</v>
      </c>
      <c r="N2411">
        <v>2.1</v>
      </c>
      <c r="O2411" t="s">
        <v>7475</v>
      </c>
      <c r="P2411">
        <v>0.36959999999999998</v>
      </c>
      <c r="Q2411">
        <v>1</v>
      </c>
      <c r="R2411">
        <v>0</v>
      </c>
      <c r="S2411">
        <v>0</v>
      </c>
      <c r="T2411" t="s">
        <v>3882</v>
      </c>
      <c r="U2411">
        <v>0</v>
      </c>
      <c r="V2411" t="s">
        <v>7480</v>
      </c>
      <c r="W2411" t="s">
        <v>70</v>
      </c>
    </row>
    <row r="2412" spans="1:23" x14ac:dyDescent="0.2">
      <c r="A2412" t="s">
        <v>3882</v>
      </c>
      <c r="B2412">
        <v>0</v>
      </c>
      <c r="C2412">
        <v>130744</v>
      </c>
      <c r="D2412" t="s">
        <v>177</v>
      </c>
      <c r="E2412">
        <v>1.2</v>
      </c>
      <c r="F2412">
        <v>27064010</v>
      </c>
      <c r="G2412">
        <v>289803231</v>
      </c>
      <c r="H2412" t="s">
        <v>311</v>
      </c>
      <c r="I2412" t="s">
        <v>894</v>
      </c>
      <c r="J2412" t="s">
        <v>71</v>
      </c>
      <c r="K2412" t="s">
        <v>72</v>
      </c>
      <c r="L2412" t="s">
        <v>7487</v>
      </c>
      <c r="M2412">
        <v>174824033</v>
      </c>
      <c r="N2412">
        <v>2.1</v>
      </c>
      <c r="O2412" t="s">
        <v>7475</v>
      </c>
      <c r="P2412">
        <v>1.008</v>
      </c>
      <c r="Q2412">
        <v>5</v>
      </c>
      <c r="R2412">
        <v>0</v>
      </c>
      <c r="S2412">
        <v>0</v>
      </c>
      <c r="T2412" t="s">
        <v>3882</v>
      </c>
      <c r="U2412">
        <v>0</v>
      </c>
      <c r="V2412" t="s">
        <v>7498</v>
      </c>
      <c r="W2412" t="s">
        <v>70</v>
      </c>
    </row>
    <row r="2413" spans="1:23" x14ac:dyDescent="0.2">
      <c r="A2413" t="s">
        <v>3882</v>
      </c>
      <c r="B2413">
        <v>0</v>
      </c>
      <c r="C2413">
        <v>120762</v>
      </c>
      <c r="D2413" t="s">
        <v>90</v>
      </c>
      <c r="E2413">
        <v>2.2000000000000002</v>
      </c>
      <c r="F2413">
        <v>30296144</v>
      </c>
      <c r="G2413">
        <v>289091071</v>
      </c>
      <c r="H2413" t="s">
        <v>204</v>
      </c>
      <c r="I2413" t="s">
        <v>1178</v>
      </c>
      <c r="J2413" t="s">
        <v>71</v>
      </c>
      <c r="K2413" t="s">
        <v>72</v>
      </c>
      <c r="L2413" t="s">
        <v>7479</v>
      </c>
      <c r="M2413">
        <v>174354791</v>
      </c>
      <c r="N2413">
        <v>1.68</v>
      </c>
      <c r="O2413" t="s">
        <v>7475</v>
      </c>
      <c r="P2413">
        <v>0.29568</v>
      </c>
      <c r="Q2413">
        <v>1</v>
      </c>
      <c r="R2413">
        <v>0</v>
      </c>
      <c r="S2413">
        <v>0</v>
      </c>
      <c r="T2413" t="s">
        <v>3882</v>
      </c>
      <c r="U2413">
        <v>0</v>
      </c>
      <c r="V2413" t="s">
        <v>7491</v>
      </c>
      <c r="W2413" t="s">
        <v>70</v>
      </c>
    </row>
    <row r="2414" spans="1:23" x14ac:dyDescent="0.2">
      <c r="A2414" t="s">
        <v>3882</v>
      </c>
      <c r="B2414">
        <v>0</v>
      </c>
      <c r="C2414">
        <v>301983</v>
      </c>
      <c r="D2414" t="s">
        <v>4318</v>
      </c>
      <c r="E2414">
        <v>1.1000000000000001</v>
      </c>
      <c r="F2414">
        <v>27986958</v>
      </c>
      <c r="G2414">
        <v>335974420</v>
      </c>
      <c r="H2414" t="s">
        <v>213</v>
      </c>
      <c r="I2414" t="s">
        <v>214</v>
      </c>
      <c r="J2414" t="s">
        <v>71</v>
      </c>
      <c r="K2414" t="s">
        <v>72</v>
      </c>
      <c r="L2414" t="s">
        <v>7487</v>
      </c>
      <c r="M2414">
        <v>174824033</v>
      </c>
      <c r="N2414">
        <v>2.1</v>
      </c>
      <c r="O2414" t="s">
        <v>7475</v>
      </c>
      <c r="P2414">
        <v>0.36959999999999998</v>
      </c>
      <c r="Q2414">
        <v>2</v>
      </c>
      <c r="R2414">
        <v>0</v>
      </c>
      <c r="S2414">
        <v>0</v>
      </c>
      <c r="T2414" t="s">
        <v>3882</v>
      </c>
      <c r="U2414">
        <v>0</v>
      </c>
      <c r="V2414" t="s">
        <v>7494</v>
      </c>
      <c r="W2414" t="s">
        <v>70</v>
      </c>
    </row>
    <row r="2415" spans="1:23" x14ac:dyDescent="0.2">
      <c r="A2415" t="s">
        <v>3882</v>
      </c>
      <c r="B2415">
        <v>0</v>
      </c>
      <c r="C2415">
        <v>301809</v>
      </c>
      <c r="D2415" t="s">
        <v>166</v>
      </c>
      <c r="E2415">
        <v>1.4</v>
      </c>
      <c r="F2415">
        <v>30446891</v>
      </c>
      <c r="G2415">
        <v>289803233</v>
      </c>
      <c r="H2415" t="s">
        <v>204</v>
      </c>
      <c r="I2415" t="s">
        <v>800</v>
      </c>
      <c r="J2415" t="s">
        <v>71</v>
      </c>
      <c r="K2415" t="s">
        <v>72</v>
      </c>
      <c r="L2415" t="s">
        <v>7487</v>
      </c>
      <c r="M2415">
        <v>174824033</v>
      </c>
      <c r="N2415">
        <v>2.1</v>
      </c>
      <c r="O2415" t="s">
        <v>7475</v>
      </c>
      <c r="P2415">
        <v>2.3519999999999999</v>
      </c>
      <c r="Q2415">
        <v>10</v>
      </c>
      <c r="R2415">
        <v>0</v>
      </c>
      <c r="S2415">
        <v>0</v>
      </c>
      <c r="T2415" t="s">
        <v>3882</v>
      </c>
      <c r="U2415">
        <v>0</v>
      </c>
      <c r="V2415" t="s">
        <v>7492</v>
      </c>
      <c r="W2415" t="s">
        <v>7493</v>
      </c>
    </row>
    <row r="2416" spans="1:23" x14ac:dyDescent="0.2">
      <c r="A2416" t="s">
        <v>3882</v>
      </c>
      <c r="B2416">
        <v>0</v>
      </c>
      <c r="C2416">
        <v>301760</v>
      </c>
      <c r="D2416" t="s">
        <v>220</v>
      </c>
      <c r="E2416">
        <v>1</v>
      </c>
      <c r="F2416">
        <v>28620270</v>
      </c>
      <c r="G2416">
        <v>335974419</v>
      </c>
      <c r="H2416" t="s">
        <v>304</v>
      </c>
      <c r="I2416" t="s">
        <v>3654</v>
      </c>
      <c r="J2416" t="s">
        <v>71</v>
      </c>
      <c r="K2416" t="s">
        <v>72</v>
      </c>
      <c r="L2416" t="s">
        <v>7487</v>
      </c>
      <c r="M2416">
        <v>174824033</v>
      </c>
      <c r="N2416">
        <v>2.1</v>
      </c>
      <c r="O2416" t="s">
        <v>7475</v>
      </c>
      <c r="P2416">
        <v>0.67200000000000004</v>
      </c>
      <c r="Q2416">
        <v>4</v>
      </c>
      <c r="R2416">
        <v>0</v>
      </c>
      <c r="S2416">
        <v>0</v>
      </c>
      <c r="T2416" t="s">
        <v>3882</v>
      </c>
      <c r="U2416">
        <v>0</v>
      </c>
      <c r="V2416" t="s">
        <v>7503</v>
      </c>
      <c r="W2416" t="s">
        <v>70</v>
      </c>
    </row>
    <row r="2417" spans="1:23" x14ac:dyDescent="0.2">
      <c r="A2417" t="s">
        <v>3882</v>
      </c>
      <c r="B2417">
        <v>0</v>
      </c>
      <c r="C2417">
        <v>117986</v>
      </c>
      <c r="D2417" t="s">
        <v>96</v>
      </c>
      <c r="E2417">
        <v>2.2000000000000002</v>
      </c>
      <c r="F2417">
        <v>30164892</v>
      </c>
      <c r="G2417">
        <v>332847100</v>
      </c>
      <c r="H2417" t="s">
        <v>109</v>
      </c>
      <c r="I2417" t="s">
        <v>832</v>
      </c>
      <c r="J2417" t="s">
        <v>71</v>
      </c>
      <c r="K2417" t="s">
        <v>72</v>
      </c>
      <c r="L2417" t="s">
        <v>7477</v>
      </c>
      <c r="M2417">
        <v>207482439</v>
      </c>
      <c r="N2417">
        <v>1.6319999999999999</v>
      </c>
      <c r="O2417" t="s">
        <v>7475</v>
      </c>
      <c r="P2417">
        <v>4.3084800000000003</v>
      </c>
      <c r="Q2417">
        <v>15</v>
      </c>
      <c r="R2417">
        <v>0</v>
      </c>
      <c r="S2417">
        <v>0</v>
      </c>
      <c r="T2417" t="s">
        <v>3882</v>
      </c>
      <c r="U2417">
        <v>0</v>
      </c>
      <c r="V2417" t="s">
        <v>7485</v>
      </c>
      <c r="W2417" t="s">
        <v>70</v>
      </c>
    </row>
    <row r="2418" spans="1:23" x14ac:dyDescent="0.2">
      <c r="A2418" t="s">
        <v>3882</v>
      </c>
      <c r="B2418">
        <v>0</v>
      </c>
      <c r="C2418">
        <v>301760</v>
      </c>
      <c r="D2418" t="s">
        <v>220</v>
      </c>
      <c r="E2418">
        <v>1</v>
      </c>
      <c r="F2418">
        <v>28620270</v>
      </c>
      <c r="G2418">
        <v>289803237</v>
      </c>
      <c r="H2418" t="s">
        <v>146</v>
      </c>
      <c r="I2418" t="s">
        <v>474</v>
      </c>
      <c r="J2418" t="s">
        <v>71</v>
      </c>
      <c r="K2418" t="s">
        <v>72</v>
      </c>
      <c r="L2418" t="s">
        <v>7487</v>
      </c>
      <c r="M2418">
        <v>174824033</v>
      </c>
      <c r="N2418">
        <v>2.1</v>
      </c>
      <c r="O2418" t="s">
        <v>7475</v>
      </c>
      <c r="P2418">
        <v>2.3519999999999999</v>
      </c>
      <c r="Q2418">
        <v>14</v>
      </c>
      <c r="R2418">
        <v>0</v>
      </c>
      <c r="S2418">
        <v>0</v>
      </c>
      <c r="T2418" t="s">
        <v>3882</v>
      </c>
      <c r="U2418">
        <v>0</v>
      </c>
      <c r="V2418" t="s">
        <v>7503</v>
      </c>
      <c r="W2418" t="s">
        <v>70</v>
      </c>
    </row>
    <row r="2419" spans="1:23" x14ac:dyDescent="0.2">
      <c r="A2419" t="s">
        <v>3882</v>
      </c>
      <c r="B2419">
        <v>0</v>
      </c>
      <c r="C2419">
        <v>507</v>
      </c>
      <c r="D2419" t="s">
        <v>255</v>
      </c>
      <c r="E2419">
        <v>2.2000000000000002</v>
      </c>
      <c r="F2419">
        <v>29654021</v>
      </c>
      <c r="G2419">
        <v>332847095</v>
      </c>
      <c r="H2419" t="s">
        <v>164</v>
      </c>
      <c r="I2419" t="s">
        <v>269</v>
      </c>
      <c r="J2419" t="s">
        <v>71</v>
      </c>
      <c r="K2419" t="s">
        <v>72</v>
      </c>
      <c r="L2419" t="s">
        <v>7477</v>
      </c>
      <c r="M2419">
        <v>207482439</v>
      </c>
      <c r="N2419">
        <v>1.6319999999999999</v>
      </c>
      <c r="O2419" t="s">
        <v>7475</v>
      </c>
      <c r="P2419">
        <v>0.86169600000000002</v>
      </c>
      <c r="Q2419">
        <v>3</v>
      </c>
      <c r="R2419">
        <v>0</v>
      </c>
      <c r="S2419">
        <v>0</v>
      </c>
      <c r="T2419" t="s">
        <v>3882</v>
      </c>
      <c r="U2419">
        <v>0</v>
      </c>
      <c r="V2419" t="s">
        <v>7478</v>
      </c>
      <c r="W2419" t="s">
        <v>70</v>
      </c>
    </row>
    <row r="2420" spans="1:23" x14ac:dyDescent="0.2">
      <c r="A2420" t="s">
        <v>3882</v>
      </c>
      <c r="B2420">
        <v>0</v>
      </c>
      <c r="C2420">
        <v>301760</v>
      </c>
      <c r="D2420" t="s">
        <v>220</v>
      </c>
      <c r="E2420">
        <v>1.6</v>
      </c>
      <c r="F2420">
        <v>27956503</v>
      </c>
      <c r="G2420">
        <v>289784442</v>
      </c>
      <c r="H2420" t="s">
        <v>109</v>
      </c>
      <c r="I2420" t="s">
        <v>110</v>
      </c>
      <c r="J2420" t="s">
        <v>71</v>
      </c>
      <c r="K2420" t="s">
        <v>72</v>
      </c>
      <c r="L2420" t="s">
        <v>7483</v>
      </c>
      <c r="M2420">
        <v>170181975</v>
      </c>
      <c r="N2420">
        <v>1.536</v>
      </c>
      <c r="O2420" t="s">
        <v>7475</v>
      </c>
      <c r="P2420">
        <v>0.196608</v>
      </c>
      <c r="Q2420">
        <v>1</v>
      </c>
      <c r="R2420">
        <v>0</v>
      </c>
      <c r="S2420">
        <v>0</v>
      </c>
      <c r="T2420" t="s">
        <v>3882</v>
      </c>
      <c r="U2420">
        <v>0</v>
      </c>
      <c r="V2420" t="s">
        <v>7489</v>
      </c>
      <c r="W2420" t="s">
        <v>70</v>
      </c>
    </row>
    <row r="2421" spans="1:23" x14ac:dyDescent="0.2">
      <c r="A2421" t="s">
        <v>3882</v>
      </c>
      <c r="B2421">
        <v>0</v>
      </c>
      <c r="C2421">
        <v>130744</v>
      </c>
      <c r="D2421" t="s">
        <v>177</v>
      </c>
      <c r="E2421">
        <v>1.65</v>
      </c>
      <c r="F2421">
        <v>30296128</v>
      </c>
      <c r="G2421">
        <v>289803231</v>
      </c>
      <c r="H2421" t="s">
        <v>311</v>
      </c>
      <c r="I2421" t="s">
        <v>894</v>
      </c>
      <c r="J2421" t="s">
        <v>71</v>
      </c>
      <c r="K2421" t="s">
        <v>72</v>
      </c>
      <c r="L2421" t="s">
        <v>7487</v>
      </c>
      <c r="M2421">
        <v>174824033</v>
      </c>
      <c r="N2421">
        <v>2.1</v>
      </c>
      <c r="O2421" t="s">
        <v>7475</v>
      </c>
      <c r="P2421">
        <v>1.3859999999999999</v>
      </c>
      <c r="Q2421">
        <v>5</v>
      </c>
      <c r="R2421">
        <v>0</v>
      </c>
      <c r="S2421">
        <v>0</v>
      </c>
      <c r="T2421" t="s">
        <v>3882</v>
      </c>
      <c r="U2421">
        <v>0</v>
      </c>
      <c r="V2421" t="s">
        <v>7500</v>
      </c>
      <c r="W2421" t="s">
        <v>70</v>
      </c>
    </row>
    <row r="2422" spans="1:23" x14ac:dyDescent="0.2">
      <c r="A2422" t="s">
        <v>3882</v>
      </c>
      <c r="B2422">
        <v>0</v>
      </c>
      <c r="C2422">
        <v>130744</v>
      </c>
      <c r="D2422" t="s">
        <v>177</v>
      </c>
      <c r="E2422">
        <v>1.65</v>
      </c>
      <c r="F2422">
        <v>30296128</v>
      </c>
      <c r="G2422">
        <v>289784442</v>
      </c>
      <c r="H2422" t="s">
        <v>109</v>
      </c>
      <c r="I2422" t="s">
        <v>110</v>
      </c>
      <c r="J2422" t="s">
        <v>71</v>
      </c>
      <c r="K2422" t="s">
        <v>72</v>
      </c>
      <c r="L2422" t="s">
        <v>7483</v>
      </c>
      <c r="M2422">
        <v>170181975</v>
      </c>
      <c r="N2422">
        <v>1.536</v>
      </c>
      <c r="O2422" t="s">
        <v>7475</v>
      </c>
      <c r="P2422">
        <v>5.4743040000000001</v>
      </c>
      <c r="Q2422">
        <v>27</v>
      </c>
      <c r="R2422">
        <v>0</v>
      </c>
      <c r="S2422">
        <v>0</v>
      </c>
      <c r="T2422" t="s">
        <v>3882</v>
      </c>
      <c r="U2422">
        <v>0</v>
      </c>
      <c r="V2422" t="s">
        <v>7500</v>
      </c>
      <c r="W2422" t="s">
        <v>70</v>
      </c>
    </row>
    <row r="2423" spans="1:23" x14ac:dyDescent="0.2">
      <c r="A2423" t="s">
        <v>3882</v>
      </c>
      <c r="B2423">
        <v>0</v>
      </c>
      <c r="C2423">
        <v>206348</v>
      </c>
      <c r="D2423" t="s">
        <v>76</v>
      </c>
      <c r="E2423">
        <v>1.5</v>
      </c>
      <c r="F2423">
        <v>27985644</v>
      </c>
      <c r="G2423">
        <v>289803235</v>
      </c>
      <c r="H2423" t="s">
        <v>94</v>
      </c>
      <c r="I2423" t="s">
        <v>426</v>
      </c>
      <c r="J2423" t="s">
        <v>71</v>
      </c>
      <c r="K2423" t="s">
        <v>72</v>
      </c>
      <c r="L2423" t="s">
        <v>7487</v>
      </c>
      <c r="M2423">
        <v>174824033</v>
      </c>
      <c r="N2423">
        <v>2.1</v>
      </c>
      <c r="O2423" t="s">
        <v>7475</v>
      </c>
      <c r="P2423">
        <v>2.016</v>
      </c>
      <c r="Q2423">
        <v>8</v>
      </c>
      <c r="R2423">
        <v>0</v>
      </c>
      <c r="S2423">
        <v>0</v>
      </c>
      <c r="T2423" t="s">
        <v>3882</v>
      </c>
      <c r="U2423">
        <v>0</v>
      </c>
      <c r="V2423" t="s">
        <v>7499</v>
      </c>
      <c r="W2423" t="s">
        <v>70</v>
      </c>
    </row>
    <row r="2424" spans="1:23" x14ac:dyDescent="0.2">
      <c r="A2424" t="s">
        <v>3882</v>
      </c>
      <c r="B2424">
        <v>0</v>
      </c>
      <c r="C2424">
        <v>117986</v>
      </c>
      <c r="D2424" t="s">
        <v>96</v>
      </c>
      <c r="E2424">
        <v>2.2000000000000002</v>
      </c>
      <c r="F2424">
        <v>28658162</v>
      </c>
      <c r="G2424">
        <v>289803234</v>
      </c>
      <c r="H2424" t="s">
        <v>164</v>
      </c>
      <c r="I2424" t="s">
        <v>406</v>
      </c>
      <c r="J2424" t="s">
        <v>71</v>
      </c>
      <c r="K2424" t="s">
        <v>72</v>
      </c>
      <c r="L2424" t="s">
        <v>7487</v>
      </c>
      <c r="M2424">
        <v>174824033</v>
      </c>
      <c r="N2424">
        <v>2.1</v>
      </c>
      <c r="O2424" t="s">
        <v>7475</v>
      </c>
      <c r="P2424">
        <v>4.8048000000000002</v>
      </c>
      <c r="Q2424">
        <v>13</v>
      </c>
      <c r="R2424">
        <v>0</v>
      </c>
      <c r="S2424">
        <v>0</v>
      </c>
      <c r="T2424" t="s">
        <v>3882</v>
      </c>
      <c r="U2424">
        <v>0</v>
      </c>
      <c r="V2424" t="s">
        <v>7480</v>
      </c>
      <c r="W2424" t="s">
        <v>70</v>
      </c>
    </row>
    <row r="2425" spans="1:23" x14ac:dyDescent="0.2">
      <c r="A2425" t="s">
        <v>3882</v>
      </c>
      <c r="B2425">
        <v>0</v>
      </c>
      <c r="C2425">
        <v>301760</v>
      </c>
      <c r="D2425" t="s">
        <v>220</v>
      </c>
      <c r="E2425">
        <v>1.4</v>
      </c>
      <c r="F2425">
        <v>30881393</v>
      </c>
      <c r="G2425">
        <v>289091072</v>
      </c>
      <c r="H2425" t="s">
        <v>164</v>
      </c>
      <c r="I2425" t="s">
        <v>226</v>
      </c>
      <c r="J2425" t="s">
        <v>71</v>
      </c>
      <c r="K2425" t="s">
        <v>72</v>
      </c>
      <c r="L2425" t="s">
        <v>7479</v>
      </c>
      <c r="M2425">
        <v>174354791</v>
      </c>
      <c r="N2425">
        <v>1.68</v>
      </c>
      <c r="O2425" t="s">
        <v>7475</v>
      </c>
      <c r="P2425">
        <v>2.8224</v>
      </c>
      <c r="Q2425">
        <v>15</v>
      </c>
      <c r="R2425">
        <v>0</v>
      </c>
      <c r="S2425">
        <v>0</v>
      </c>
      <c r="T2425" t="s">
        <v>3882</v>
      </c>
      <c r="U2425">
        <v>0</v>
      </c>
      <c r="V2425" t="s">
        <v>7507</v>
      </c>
      <c r="W2425" t="s">
        <v>70</v>
      </c>
    </row>
    <row r="2426" spans="1:23" x14ac:dyDescent="0.2">
      <c r="A2426" t="s">
        <v>3882</v>
      </c>
      <c r="B2426">
        <v>0</v>
      </c>
      <c r="C2426">
        <v>301983</v>
      </c>
      <c r="D2426" t="s">
        <v>4318</v>
      </c>
      <c r="E2426">
        <v>1.1000000000000001</v>
      </c>
      <c r="F2426">
        <v>27986958</v>
      </c>
      <c r="G2426">
        <v>289803234</v>
      </c>
      <c r="H2426" t="s">
        <v>164</v>
      </c>
      <c r="I2426" t="s">
        <v>406</v>
      </c>
      <c r="J2426" t="s">
        <v>71</v>
      </c>
      <c r="K2426" t="s">
        <v>72</v>
      </c>
      <c r="L2426" t="s">
        <v>7487</v>
      </c>
      <c r="M2426">
        <v>174824033</v>
      </c>
      <c r="N2426">
        <v>2.1</v>
      </c>
      <c r="O2426" t="s">
        <v>7475</v>
      </c>
      <c r="P2426">
        <v>1.2936000000000001</v>
      </c>
      <c r="Q2426">
        <v>7</v>
      </c>
      <c r="R2426">
        <v>0</v>
      </c>
      <c r="S2426">
        <v>0</v>
      </c>
      <c r="T2426" t="s">
        <v>3882</v>
      </c>
      <c r="U2426">
        <v>0</v>
      </c>
      <c r="V2426" t="s">
        <v>7494</v>
      </c>
      <c r="W2426" t="s">
        <v>70</v>
      </c>
    </row>
    <row r="2427" spans="1:23" x14ac:dyDescent="0.2">
      <c r="A2427" t="s">
        <v>3882</v>
      </c>
      <c r="B2427">
        <v>0</v>
      </c>
      <c r="C2427">
        <v>206348</v>
      </c>
      <c r="D2427" t="s">
        <v>76</v>
      </c>
      <c r="E2427">
        <v>1.4</v>
      </c>
      <c r="F2427">
        <v>30446891</v>
      </c>
      <c r="G2427">
        <v>289091073</v>
      </c>
      <c r="H2427" t="s">
        <v>94</v>
      </c>
      <c r="I2427" t="s">
        <v>756</v>
      </c>
      <c r="J2427" t="s">
        <v>71</v>
      </c>
      <c r="K2427" t="s">
        <v>72</v>
      </c>
      <c r="L2427" t="s">
        <v>7479</v>
      </c>
      <c r="M2427">
        <v>174354791</v>
      </c>
      <c r="N2427">
        <v>1.68</v>
      </c>
      <c r="O2427" t="s">
        <v>7475</v>
      </c>
      <c r="P2427">
        <v>0.18815999999999999</v>
      </c>
      <c r="Q2427">
        <v>1</v>
      </c>
      <c r="R2427">
        <v>0</v>
      </c>
      <c r="S2427">
        <v>0</v>
      </c>
      <c r="T2427" t="s">
        <v>3882</v>
      </c>
      <c r="U2427">
        <v>0</v>
      </c>
      <c r="V2427" t="s">
        <v>7492</v>
      </c>
      <c r="W2427" t="s">
        <v>7493</v>
      </c>
    </row>
    <row r="2428" spans="1:23" x14ac:dyDescent="0.2">
      <c r="A2428" t="s">
        <v>3882</v>
      </c>
      <c r="B2428">
        <v>0</v>
      </c>
      <c r="C2428">
        <v>130744</v>
      </c>
      <c r="D2428" t="s">
        <v>177</v>
      </c>
      <c r="E2428">
        <v>1.65</v>
      </c>
      <c r="F2428">
        <v>29691413</v>
      </c>
      <c r="G2428">
        <v>332847095</v>
      </c>
      <c r="H2428" t="s">
        <v>164</v>
      </c>
      <c r="I2428" t="s">
        <v>269</v>
      </c>
      <c r="J2428" t="s">
        <v>71</v>
      </c>
      <c r="K2428" t="s">
        <v>72</v>
      </c>
      <c r="L2428" t="s">
        <v>7477</v>
      </c>
      <c r="M2428">
        <v>207482439</v>
      </c>
      <c r="N2428">
        <v>1.6319999999999999</v>
      </c>
      <c r="O2428" t="s">
        <v>7475</v>
      </c>
      <c r="P2428">
        <v>0.86169600000000002</v>
      </c>
      <c r="Q2428">
        <v>4</v>
      </c>
      <c r="R2428">
        <v>0</v>
      </c>
      <c r="S2428">
        <v>0</v>
      </c>
      <c r="T2428" t="s">
        <v>3882</v>
      </c>
      <c r="U2428">
        <v>0</v>
      </c>
      <c r="V2428" t="s">
        <v>7502</v>
      </c>
      <c r="W2428" t="s">
        <v>70</v>
      </c>
    </row>
    <row r="2429" spans="1:23" x14ac:dyDescent="0.2">
      <c r="A2429" t="s">
        <v>3882</v>
      </c>
      <c r="B2429">
        <v>0</v>
      </c>
      <c r="C2429">
        <v>301983</v>
      </c>
      <c r="D2429" t="s">
        <v>4318</v>
      </c>
      <c r="E2429">
        <v>1.65</v>
      </c>
      <c r="F2429">
        <v>29691413</v>
      </c>
      <c r="G2429">
        <v>332847094</v>
      </c>
      <c r="H2429" t="s">
        <v>204</v>
      </c>
      <c r="I2429" t="s">
        <v>650</v>
      </c>
      <c r="J2429" t="s">
        <v>71</v>
      </c>
      <c r="K2429" t="s">
        <v>72</v>
      </c>
      <c r="L2429" t="s">
        <v>7477</v>
      </c>
      <c r="M2429">
        <v>207482439</v>
      </c>
      <c r="N2429">
        <v>1.6319999999999999</v>
      </c>
      <c r="O2429" t="s">
        <v>7475</v>
      </c>
      <c r="P2429">
        <v>0.215424</v>
      </c>
      <c r="Q2429">
        <v>1</v>
      </c>
      <c r="R2429">
        <v>0</v>
      </c>
      <c r="S2429">
        <v>0</v>
      </c>
      <c r="T2429" t="s">
        <v>3882</v>
      </c>
      <c r="U2429">
        <v>0</v>
      </c>
      <c r="V2429" t="s">
        <v>7502</v>
      </c>
      <c r="W2429" t="s">
        <v>70</v>
      </c>
    </row>
    <row r="2430" spans="1:23" x14ac:dyDescent="0.2">
      <c r="A2430" t="s">
        <v>3882</v>
      </c>
      <c r="B2430">
        <v>0</v>
      </c>
      <c r="C2430">
        <v>507</v>
      </c>
      <c r="D2430" t="s">
        <v>255</v>
      </c>
      <c r="E2430">
        <v>1.95</v>
      </c>
      <c r="F2430">
        <v>28658833</v>
      </c>
      <c r="G2430">
        <v>289803237</v>
      </c>
      <c r="H2430" t="s">
        <v>146</v>
      </c>
      <c r="I2430" t="s">
        <v>474</v>
      </c>
      <c r="J2430" t="s">
        <v>71</v>
      </c>
      <c r="K2430" t="s">
        <v>72</v>
      </c>
      <c r="L2430" t="s">
        <v>7487</v>
      </c>
      <c r="M2430">
        <v>174824033</v>
      </c>
      <c r="N2430">
        <v>2.1</v>
      </c>
      <c r="O2430" t="s">
        <v>7475</v>
      </c>
      <c r="P2430">
        <v>4.9139999999999997</v>
      </c>
      <c r="Q2430">
        <v>15</v>
      </c>
      <c r="R2430">
        <v>0</v>
      </c>
      <c r="S2430">
        <v>0</v>
      </c>
      <c r="T2430" t="s">
        <v>3882</v>
      </c>
      <c r="U2430">
        <v>0</v>
      </c>
      <c r="V2430" t="s">
        <v>7501</v>
      </c>
      <c r="W2430" t="s">
        <v>70</v>
      </c>
    </row>
    <row r="2431" spans="1:23" x14ac:dyDescent="0.2">
      <c r="A2431" t="s">
        <v>3882</v>
      </c>
      <c r="B2431">
        <v>0</v>
      </c>
      <c r="C2431">
        <v>206348</v>
      </c>
      <c r="D2431" t="s">
        <v>76</v>
      </c>
      <c r="E2431">
        <v>1.5</v>
      </c>
      <c r="F2431">
        <v>27985644</v>
      </c>
      <c r="G2431">
        <v>289803231</v>
      </c>
      <c r="H2431" t="s">
        <v>311</v>
      </c>
      <c r="I2431" t="s">
        <v>894</v>
      </c>
      <c r="J2431" t="s">
        <v>71</v>
      </c>
      <c r="K2431" t="s">
        <v>72</v>
      </c>
      <c r="L2431" t="s">
        <v>7487</v>
      </c>
      <c r="M2431">
        <v>174824033</v>
      </c>
      <c r="N2431">
        <v>2.1</v>
      </c>
      <c r="O2431" t="s">
        <v>7475</v>
      </c>
      <c r="P2431">
        <v>0.504</v>
      </c>
      <c r="Q2431">
        <v>2</v>
      </c>
      <c r="R2431">
        <v>0</v>
      </c>
      <c r="S2431">
        <v>0</v>
      </c>
      <c r="T2431" t="s">
        <v>3882</v>
      </c>
      <c r="U2431">
        <v>0</v>
      </c>
      <c r="V2431" t="s">
        <v>7499</v>
      </c>
      <c r="W2431" t="s">
        <v>70</v>
      </c>
    </row>
    <row r="2432" spans="1:23" x14ac:dyDescent="0.2">
      <c r="A2432" t="s">
        <v>3882</v>
      </c>
      <c r="B2432">
        <v>0</v>
      </c>
      <c r="C2432">
        <v>205228</v>
      </c>
      <c r="D2432" t="s">
        <v>6852</v>
      </c>
      <c r="E2432">
        <v>2.2000000000000002</v>
      </c>
      <c r="F2432">
        <v>28658162</v>
      </c>
      <c r="G2432">
        <v>289091074</v>
      </c>
      <c r="H2432" t="s">
        <v>74</v>
      </c>
      <c r="I2432" t="s">
        <v>75</v>
      </c>
      <c r="J2432" t="s">
        <v>71</v>
      </c>
      <c r="K2432" t="s">
        <v>72</v>
      </c>
      <c r="L2432" t="s">
        <v>7479</v>
      </c>
      <c r="M2432">
        <v>174354791</v>
      </c>
      <c r="N2432">
        <v>1.68</v>
      </c>
      <c r="O2432" t="s">
        <v>7475</v>
      </c>
      <c r="P2432">
        <v>0.29568</v>
      </c>
      <c r="Q2432">
        <v>1</v>
      </c>
      <c r="R2432">
        <v>0</v>
      </c>
      <c r="S2432">
        <v>0</v>
      </c>
      <c r="T2432" t="s">
        <v>3882</v>
      </c>
      <c r="U2432">
        <v>0</v>
      </c>
      <c r="V2432" t="s">
        <v>7480</v>
      </c>
      <c r="W2432" t="s">
        <v>70</v>
      </c>
    </row>
    <row r="2433" spans="1:23" x14ac:dyDescent="0.2">
      <c r="A2433" t="s">
        <v>3882</v>
      </c>
      <c r="B2433">
        <v>0</v>
      </c>
      <c r="C2433">
        <v>206348</v>
      </c>
      <c r="D2433" t="s">
        <v>76</v>
      </c>
      <c r="E2433">
        <v>2.2000000000000002</v>
      </c>
      <c r="F2433">
        <v>29654021</v>
      </c>
      <c r="G2433">
        <v>332847094</v>
      </c>
      <c r="H2433" t="s">
        <v>204</v>
      </c>
      <c r="I2433" t="s">
        <v>650</v>
      </c>
      <c r="J2433" t="s">
        <v>71</v>
      </c>
      <c r="K2433" t="s">
        <v>72</v>
      </c>
      <c r="L2433" t="s">
        <v>7477</v>
      </c>
      <c r="M2433">
        <v>207482439</v>
      </c>
      <c r="N2433">
        <v>1.6319999999999999</v>
      </c>
      <c r="O2433" t="s">
        <v>7475</v>
      </c>
      <c r="P2433">
        <v>0.57446399999999997</v>
      </c>
      <c r="Q2433">
        <v>2</v>
      </c>
      <c r="R2433">
        <v>0</v>
      </c>
      <c r="S2433">
        <v>0</v>
      </c>
      <c r="T2433" t="s">
        <v>3882</v>
      </c>
      <c r="U2433">
        <v>0</v>
      </c>
      <c r="V2433" t="s">
        <v>7478</v>
      </c>
      <c r="W2433" t="s">
        <v>70</v>
      </c>
    </row>
    <row r="2434" spans="1:23" x14ac:dyDescent="0.2">
      <c r="A2434" t="s">
        <v>3882</v>
      </c>
      <c r="B2434">
        <v>0</v>
      </c>
      <c r="C2434">
        <v>206348</v>
      </c>
      <c r="D2434" t="s">
        <v>76</v>
      </c>
      <c r="E2434">
        <v>2.2000000000000002</v>
      </c>
      <c r="F2434">
        <v>29654021</v>
      </c>
      <c r="G2434">
        <v>314483128</v>
      </c>
      <c r="H2434" t="s">
        <v>304</v>
      </c>
      <c r="I2434" t="s">
        <v>305</v>
      </c>
      <c r="J2434" t="s">
        <v>71</v>
      </c>
      <c r="K2434" t="s">
        <v>72</v>
      </c>
      <c r="L2434" t="s">
        <v>7483</v>
      </c>
      <c r="M2434">
        <v>170181975</v>
      </c>
      <c r="N2434">
        <v>1.536</v>
      </c>
      <c r="O2434" t="s">
        <v>7475</v>
      </c>
      <c r="P2434">
        <v>0.81100799999999995</v>
      </c>
      <c r="Q2434">
        <v>3</v>
      </c>
      <c r="R2434">
        <v>0</v>
      </c>
      <c r="S2434">
        <v>0</v>
      </c>
      <c r="T2434" t="s">
        <v>3882</v>
      </c>
      <c r="U2434">
        <v>0</v>
      </c>
      <c r="V2434" t="s">
        <v>7478</v>
      </c>
      <c r="W2434" t="s">
        <v>70</v>
      </c>
    </row>
    <row r="2435" spans="1:23" x14ac:dyDescent="0.2">
      <c r="A2435" t="s">
        <v>3882</v>
      </c>
      <c r="B2435">
        <v>0</v>
      </c>
      <c r="C2435">
        <v>301987</v>
      </c>
      <c r="D2435" t="s">
        <v>552</v>
      </c>
      <c r="E2435">
        <v>1.95</v>
      </c>
      <c r="F2435">
        <v>27368317</v>
      </c>
      <c r="G2435">
        <v>289803238</v>
      </c>
      <c r="H2435" t="s">
        <v>102</v>
      </c>
      <c r="I2435" t="s">
        <v>1273</v>
      </c>
      <c r="J2435" t="s">
        <v>71</v>
      </c>
      <c r="K2435" t="s">
        <v>72</v>
      </c>
      <c r="L2435" t="s">
        <v>7487</v>
      </c>
      <c r="M2435">
        <v>174824033</v>
      </c>
      <c r="N2435">
        <v>2.1</v>
      </c>
      <c r="O2435" t="s">
        <v>7475</v>
      </c>
      <c r="P2435">
        <v>0.3276</v>
      </c>
      <c r="Q2435">
        <v>1</v>
      </c>
      <c r="R2435">
        <v>0</v>
      </c>
      <c r="S2435">
        <v>0</v>
      </c>
      <c r="T2435" t="s">
        <v>3882</v>
      </c>
      <c r="U2435">
        <v>0</v>
      </c>
      <c r="V2435" t="s">
        <v>7496</v>
      </c>
      <c r="W2435" t="s">
        <v>70</v>
      </c>
    </row>
    <row r="2436" spans="1:23" x14ac:dyDescent="0.2">
      <c r="A2436" t="s">
        <v>3882</v>
      </c>
      <c r="B2436">
        <v>0</v>
      </c>
      <c r="C2436">
        <v>301983</v>
      </c>
      <c r="D2436" t="s">
        <v>4318</v>
      </c>
      <c r="E2436">
        <v>1.1000000000000001</v>
      </c>
      <c r="F2436">
        <v>27986958</v>
      </c>
      <c r="G2436">
        <v>289803235</v>
      </c>
      <c r="H2436" t="s">
        <v>94</v>
      </c>
      <c r="I2436" t="s">
        <v>426</v>
      </c>
      <c r="J2436" t="s">
        <v>71</v>
      </c>
      <c r="K2436" t="s">
        <v>72</v>
      </c>
      <c r="L2436" t="s">
        <v>7487</v>
      </c>
      <c r="M2436">
        <v>174824033</v>
      </c>
      <c r="N2436">
        <v>2.1</v>
      </c>
      <c r="O2436" t="s">
        <v>7475</v>
      </c>
      <c r="P2436">
        <v>1.4783999999999999</v>
      </c>
      <c r="Q2436">
        <v>8</v>
      </c>
      <c r="R2436">
        <v>0</v>
      </c>
      <c r="S2436">
        <v>0</v>
      </c>
      <c r="T2436" t="s">
        <v>3882</v>
      </c>
      <c r="U2436">
        <v>0</v>
      </c>
      <c r="V2436" t="s">
        <v>7494</v>
      </c>
      <c r="W2436" t="s">
        <v>70</v>
      </c>
    </row>
    <row r="2437" spans="1:23" x14ac:dyDescent="0.2">
      <c r="A2437" t="s">
        <v>3882</v>
      </c>
      <c r="B2437">
        <v>0</v>
      </c>
      <c r="C2437">
        <v>130744</v>
      </c>
      <c r="D2437" t="s">
        <v>177</v>
      </c>
      <c r="E2437">
        <v>1.45</v>
      </c>
      <c r="F2437">
        <v>0</v>
      </c>
      <c r="G2437">
        <v>289803239</v>
      </c>
      <c r="H2437" t="s">
        <v>109</v>
      </c>
      <c r="I2437" t="s">
        <v>2312</v>
      </c>
      <c r="J2437" t="s">
        <v>71</v>
      </c>
      <c r="K2437" t="s">
        <v>72</v>
      </c>
      <c r="L2437" t="s">
        <v>7487</v>
      </c>
      <c r="M2437">
        <v>174824033</v>
      </c>
      <c r="N2437">
        <v>2.1</v>
      </c>
      <c r="O2437" t="s">
        <v>7475</v>
      </c>
      <c r="P2437">
        <v>0.21315000000000001</v>
      </c>
      <c r="Q2437">
        <v>1</v>
      </c>
      <c r="R2437">
        <v>0</v>
      </c>
      <c r="S2437">
        <v>0</v>
      </c>
      <c r="T2437" t="s">
        <v>3882</v>
      </c>
      <c r="U2437">
        <v>0</v>
      </c>
      <c r="V2437" t="s">
        <v>70</v>
      </c>
      <c r="W2437" t="s">
        <v>70</v>
      </c>
    </row>
    <row r="2438" spans="1:23" x14ac:dyDescent="0.2">
      <c r="A2438" t="s">
        <v>3882</v>
      </c>
      <c r="B2438">
        <v>0</v>
      </c>
      <c r="C2438">
        <v>120762</v>
      </c>
      <c r="D2438" t="s">
        <v>90</v>
      </c>
      <c r="E2438">
        <v>1.6</v>
      </c>
      <c r="F2438">
        <v>27956503</v>
      </c>
      <c r="G2438">
        <v>335974419</v>
      </c>
      <c r="H2438" t="s">
        <v>304</v>
      </c>
      <c r="I2438" t="s">
        <v>3654</v>
      </c>
      <c r="J2438" t="s">
        <v>71</v>
      </c>
      <c r="K2438" t="s">
        <v>72</v>
      </c>
      <c r="L2438" t="s">
        <v>7487</v>
      </c>
      <c r="M2438">
        <v>174824033</v>
      </c>
      <c r="N2438">
        <v>2.1</v>
      </c>
      <c r="O2438" t="s">
        <v>7475</v>
      </c>
      <c r="P2438">
        <v>1.0751999999999999</v>
      </c>
      <c r="Q2438">
        <v>4</v>
      </c>
      <c r="R2438">
        <v>0</v>
      </c>
      <c r="S2438">
        <v>0</v>
      </c>
      <c r="T2438" t="s">
        <v>3882</v>
      </c>
      <c r="U2438">
        <v>0</v>
      </c>
      <c r="V2438" t="s">
        <v>7489</v>
      </c>
      <c r="W2438" t="s">
        <v>70</v>
      </c>
    </row>
    <row r="2439" spans="1:23" x14ac:dyDescent="0.2">
      <c r="A2439" t="s">
        <v>3882</v>
      </c>
      <c r="B2439">
        <v>0</v>
      </c>
      <c r="C2439">
        <v>301760</v>
      </c>
      <c r="D2439" t="s">
        <v>220</v>
      </c>
      <c r="E2439">
        <v>1</v>
      </c>
      <c r="F2439">
        <v>28620270</v>
      </c>
      <c r="G2439">
        <v>289803235</v>
      </c>
      <c r="H2439" t="s">
        <v>94</v>
      </c>
      <c r="I2439" t="s">
        <v>426</v>
      </c>
      <c r="J2439" t="s">
        <v>71</v>
      </c>
      <c r="K2439" t="s">
        <v>72</v>
      </c>
      <c r="L2439" t="s">
        <v>7487</v>
      </c>
      <c r="M2439">
        <v>174824033</v>
      </c>
      <c r="N2439">
        <v>2.1</v>
      </c>
      <c r="O2439" t="s">
        <v>7475</v>
      </c>
      <c r="P2439">
        <v>2.8559999999999999</v>
      </c>
      <c r="Q2439">
        <v>17</v>
      </c>
      <c r="R2439">
        <v>0</v>
      </c>
      <c r="S2439">
        <v>0</v>
      </c>
      <c r="T2439" t="s">
        <v>3882</v>
      </c>
      <c r="U2439">
        <v>0</v>
      </c>
      <c r="V2439" t="s">
        <v>7503</v>
      </c>
      <c r="W2439" t="s">
        <v>70</v>
      </c>
    </row>
    <row r="2440" spans="1:23" x14ac:dyDescent="0.2">
      <c r="A2440" t="s">
        <v>3882</v>
      </c>
      <c r="B2440">
        <v>0</v>
      </c>
      <c r="C2440">
        <v>218210</v>
      </c>
      <c r="D2440" t="s">
        <v>1433</v>
      </c>
      <c r="E2440">
        <v>2.2000000000000002</v>
      </c>
      <c r="F2440">
        <v>28658162</v>
      </c>
      <c r="G2440">
        <v>289803236</v>
      </c>
      <c r="H2440" t="s">
        <v>74</v>
      </c>
      <c r="I2440" t="s">
        <v>672</v>
      </c>
      <c r="J2440" t="s">
        <v>71</v>
      </c>
      <c r="K2440" t="s">
        <v>72</v>
      </c>
      <c r="L2440" t="s">
        <v>7487</v>
      </c>
      <c r="M2440">
        <v>174824033</v>
      </c>
      <c r="N2440">
        <v>2.1</v>
      </c>
      <c r="O2440" t="s">
        <v>7475</v>
      </c>
      <c r="P2440">
        <v>0.36959999999999998</v>
      </c>
      <c r="Q2440">
        <v>1</v>
      </c>
      <c r="R2440">
        <v>0</v>
      </c>
      <c r="S2440">
        <v>0</v>
      </c>
      <c r="T2440" t="s">
        <v>3882</v>
      </c>
      <c r="U2440">
        <v>0</v>
      </c>
      <c r="V2440" t="s">
        <v>7480</v>
      </c>
      <c r="W2440" t="s">
        <v>70</v>
      </c>
    </row>
    <row r="2441" spans="1:23" x14ac:dyDescent="0.2">
      <c r="A2441" t="s">
        <v>3882</v>
      </c>
      <c r="B2441">
        <v>0</v>
      </c>
      <c r="C2441">
        <v>206348</v>
      </c>
      <c r="D2441" t="s">
        <v>76</v>
      </c>
      <c r="E2441">
        <v>1.7</v>
      </c>
      <c r="F2441">
        <v>29654558</v>
      </c>
      <c r="G2441">
        <v>332847093</v>
      </c>
      <c r="H2441" t="s">
        <v>311</v>
      </c>
      <c r="I2441" t="s">
        <v>1087</v>
      </c>
      <c r="J2441" t="s">
        <v>71</v>
      </c>
      <c r="K2441" t="s">
        <v>72</v>
      </c>
      <c r="L2441" t="s">
        <v>7477</v>
      </c>
      <c r="M2441">
        <v>207482439</v>
      </c>
      <c r="N2441">
        <v>1.6319999999999999</v>
      </c>
      <c r="O2441" t="s">
        <v>7475</v>
      </c>
      <c r="P2441">
        <v>0.22195200000000001</v>
      </c>
      <c r="Q2441">
        <v>1</v>
      </c>
      <c r="R2441">
        <v>0</v>
      </c>
      <c r="S2441">
        <v>0</v>
      </c>
      <c r="T2441" t="s">
        <v>3882</v>
      </c>
      <c r="U2441">
        <v>0</v>
      </c>
      <c r="V2441" t="s">
        <v>7484</v>
      </c>
      <c r="W2441" t="s">
        <v>70</v>
      </c>
    </row>
    <row r="2442" spans="1:23" x14ac:dyDescent="0.2">
      <c r="A2442" t="s">
        <v>3882</v>
      </c>
      <c r="B2442">
        <v>0</v>
      </c>
      <c r="C2442">
        <v>507</v>
      </c>
      <c r="D2442" t="s">
        <v>255</v>
      </c>
      <c r="E2442">
        <v>2.2000000000000002</v>
      </c>
      <c r="F2442">
        <v>30164892</v>
      </c>
      <c r="G2442">
        <v>332847097</v>
      </c>
      <c r="H2442" t="s">
        <v>74</v>
      </c>
      <c r="I2442" t="s">
        <v>125</v>
      </c>
      <c r="J2442" t="s">
        <v>71</v>
      </c>
      <c r="K2442" t="s">
        <v>72</v>
      </c>
      <c r="L2442" t="s">
        <v>7477</v>
      </c>
      <c r="M2442">
        <v>207482439</v>
      </c>
      <c r="N2442">
        <v>1.6319999999999999</v>
      </c>
      <c r="O2442" t="s">
        <v>7475</v>
      </c>
      <c r="P2442">
        <v>0.28723199999999999</v>
      </c>
      <c r="Q2442">
        <v>1</v>
      </c>
      <c r="R2442">
        <v>0</v>
      </c>
      <c r="S2442">
        <v>0</v>
      </c>
      <c r="T2442" t="s">
        <v>3882</v>
      </c>
      <c r="U2442">
        <v>0</v>
      </c>
      <c r="V2442" t="s">
        <v>7485</v>
      </c>
      <c r="W2442" t="s">
        <v>70</v>
      </c>
    </row>
    <row r="2443" spans="1:23" x14ac:dyDescent="0.2">
      <c r="A2443" t="s">
        <v>3882</v>
      </c>
      <c r="B2443">
        <v>0</v>
      </c>
      <c r="C2443">
        <v>301809</v>
      </c>
      <c r="D2443" t="s">
        <v>166</v>
      </c>
      <c r="E2443">
        <v>1.4</v>
      </c>
      <c r="F2443">
        <v>30446891</v>
      </c>
      <c r="G2443">
        <v>294115181</v>
      </c>
      <c r="H2443" t="s">
        <v>109</v>
      </c>
      <c r="I2443" t="s">
        <v>1137</v>
      </c>
      <c r="J2443" t="s">
        <v>71</v>
      </c>
      <c r="K2443" t="s">
        <v>72</v>
      </c>
      <c r="L2443" t="s">
        <v>7479</v>
      </c>
      <c r="M2443">
        <v>174354791</v>
      </c>
      <c r="N2443">
        <v>1.68</v>
      </c>
      <c r="O2443" t="s">
        <v>7475</v>
      </c>
      <c r="P2443">
        <v>1.8815999999999999</v>
      </c>
      <c r="Q2443">
        <v>10</v>
      </c>
      <c r="R2443">
        <v>0</v>
      </c>
      <c r="S2443">
        <v>0</v>
      </c>
      <c r="T2443" t="s">
        <v>3882</v>
      </c>
      <c r="U2443">
        <v>0</v>
      </c>
      <c r="V2443" t="s">
        <v>7492</v>
      </c>
      <c r="W2443" t="s">
        <v>7493</v>
      </c>
    </row>
    <row r="2444" spans="1:23" x14ac:dyDescent="0.2">
      <c r="A2444" t="s">
        <v>3882</v>
      </c>
      <c r="B2444">
        <v>0</v>
      </c>
      <c r="C2444">
        <v>120762</v>
      </c>
      <c r="D2444" t="s">
        <v>90</v>
      </c>
      <c r="E2444">
        <v>1.6</v>
      </c>
      <c r="F2444">
        <v>27060677</v>
      </c>
      <c r="G2444">
        <v>494261531</v>
      </c>
      <c r="H2444" t="s">
        <v>74</v>
      </c>
      <c r="I2444" t="s">
        <v>449</v>
      </c>
      <c r="J2444" t="s">
        <v>71</v>
      </c>
      <c r="K2444" t="s">
        <v>70</v>
      </c>
      <c r="L2444" t="s">
        <v>7508</v>
      </c>
      <c r="M2444">
        <v>328574154</v>
      </c>
      <c r="N2444">
        <v>2.52</v>
      </c>
      <c r="O2444" t="s">
        <v>7475</v>
      </c>
      <c r="P2444">
        <v>1.93536</v>
      </c>
      <c r="Q2444">
        <v>6</v>
      </c>
      <c r="R2444">
        <v>0</v>
      </c>
      <c r="S2444">
        <v>0</v>
      </c>
      <c r="T2444" t="s">
        <v>3882</v>
      </c>
      <c r="U2444">
        <v>0</v>
      </c>
      <c r="V2444" t="s">
        <v>7509</v>
      </c>
      <c r="W2444" t="s">
        <v>70</v>
      </c>
    </row>
    <row r="2445" spans="1:23" x14ac:dyDescent="0.2">
      <c r="A2445" t="s">
        <v>3882</v>
      </c>
      <c r="B2445">
        <v>0</v>
      </c>
      <c r="C2445">
        <v>120762</v>
      </c>
      <c r="D2445" t="s">
        <v>90</v>
      </c>
      <c r="E2445">
        <v>1.6</v>
      </c>
      <c r="F2445">
        <v>27060677</v>
      </c>
      <c r="G2445">
        <v>494261531</v>
      </c>
      <c r="H2445" t="s">
        <v>74</v>
      </c>
      <c r="I2445" t="s">
        <v>449</v>
      </c>
      <c r="J2445" t="s">
        <v>71</v>
      </c>
      <c r="K2445" t="s">
        <v>70</v>
      </c>
      <c r="L2445" t="s">
        <v>7508</v>
      </c>
      <c r="M2445">
        <v>328574154</v>
      </c>
      <c r="N2445">
        <v>2.52</v>
      </c>
      <c r="O2445" t="s">
        <v>7510</v>
      </c>
      <c r="P2445">
        <v>-0.58060800000000001</v>
      </c>
      <c r="Q2445">
        <v>0</v>
      </c>
      <c r="R2445">
        <v>0</v>
      </c>
      <c r="S2445">
        <v>0</v>
      </c>
      <c r="T2445" t="s">
        <v>3882</v>
      </c>
      <c r="U2445">
        <v>0</v>
      </c>
      <c r="V2445" t="s">
        <v>7509</v>
      </c>
      <c r="W2445" t="s">
        <v>70</v>
      </c>
    </row>
    <row r="2446" spans="1:23" x14ac:dyDescent="0.2">
      <c r="A2446" t="s">
        <v>3882</v>
      </c>
      <c r="B2446">
        <v>0</v>
      </c>
      <c r="C2446">
        <v>321932</v>
      </c>
      <c r="D2446" t="s">
        <v>1410</v>
      </c>
      <c r="E2446">
        <v>2.2000000000000002</v>
      </c>
      <c r="F2446">
        <v>27063584</v>
      </c>
      <c r="G2446">
        <v>289803237</v>
      </c>
      <c r="H2446" t="s">
        <v>146</v>
      </c>
      <c r="I2446" t="s">
        <v>474</v>
      </c>
      <c r="J2446" t="s">
        <v>71</v>
      </c>
      <c r="K2446" t="s">
        <v>72</v>
      </c>
      <c r="L2446" t="s">
        <v>7487</v>
      </c>
      <c r="M2446">
        <v>174824033</v>
      </c>
      <c r="N2446">
        <v>2.1</v>
      </c>
      <c r="O2446" t="s">
        <v>7475</v>
      </c>
      <c r="P2446">
        <v>0.36959999999999998</v>
      </c>
      <c r="Q2446">
        <v>1</v>
      </c>
      <c r="R2446">
        <v>0</v>
      </c>
      <c r="S2446">
        <v>0</v>
      </c>
      <c r="T2446" t="s">
        <v>3882</v>
      </c>
      <c r="U2446">
        <v>0</v>
      </c>
      <c r="V2446" t="s">
        <v>7490</v>
      </c>
      <c r="W2446" t="s">
        <v>70</v>
      </c>
    </row>
    <row r="2447" spans="1:23" x14ac:dyDescent="0.2">
      <c r="A2447" t="s">
        <v>3882</v>
      </c>
      <c r="B2447">
        <v>0</v>
      </c>
      <c r="C2447">
        <v>2737</v>
      </c>
      <c r="D2447" t="s">
        <v>298</v>
      </c>
      <c r="E2447">
        <v>2.2000000000000002</v>
      </c>
      <c r="F2447">
        <v>29654021</v>
      </c>
      <c r="G2447">
        <v>332847098</v>
      </c>
      <c r="H2447" t="s">
        <v>146</v>
      </c>
      <c r="I2447" t="s">
        <v>345</v>
      </c>
      <c r="J2447" t="s">
        <v>71</v>
      </c>
      <c r="K2447" t="s">
        <v>72</v>
      </c>
      <c r="L2447" t="s">
        <v>7477</v>
      </c>
      <c r="M2447">
        <v>207482439</v>
      </c>
      <c r="N2447">
        <v>1.6319999999999999</v>
      </c>
      <c r="O2447" t="s">
        <v>7475</v>
      </c>
      <c r="P2447">
        <v>0.28723199999999999</v>
      </c>
      <c r="Q2447">
        <v>1</v>
      </c>
      <c r="R2447">
        <v>0</v>
      </c>
      <c r="S2447">
        <v>0</v>
      </c>
      <c r="T2447" t="s">
        <v>3882</v>
      </c>
      <c r="U2447">
        <v>0</v>
      </c>
      <c r="V2447" t="s">
        <v>7478</v>
      </c>
      <c r="W2447" t="s">
        <v>70</v>
      </c>
    </row>
    <row r="2448" spans="1:23" x14ac:dyDescent="0.2">
      <c r="A2448" t="s">
        <v>3882</v>
      </c>
      <c r="B2448">
        <v>0</v>
      </c>
      <c r="C2448">
        <v>507</v>
      </c>
      <c r="D2448" t="s">
        <v>255</v>
      </c>
      <c r="E2448">
        <v>1.95</v>
      </c>
      <c r="F2448">
        <v>28658833</v>
      </c>
      <c r="G2448">
        <v>294114694</v>
      </c>
      <c r="H2448" t="s">
        <v>213</v>
      </c>
      <c r="I2448" t="s">
        <v>721</v>
      </c>
      <c r="J2448" t="s">
        <v>71</v>
      </c>
      <c r="K2448" t="s">
        <v>72</v>
      </c>
      <c r="L2448" t="s">
        <v>7483</v>
      </c>
      <c r="M2448">
        <v>170181975</v>
      </c>
      <c r="N2448">
        <v>1.536</v>
      </c>
      <c r="O2448" t="s">
        <v>7475</v>
      </c>
      <c r="P2448">
        <v>0.239616</v>
      </c>
      <c r="Q2448">
        <v>1</v>
      </c>
      <c r="R2448">
        <v>0</v>
      </c>
      <c r="S2448">
        <v>0</v>
      </c>
      <c r="T2448" t="s">
        <v>3882</v>
      </c>
      <c r="U2448">
        <v>0</v>
      </c>
      <c r="V2448" t="s">
        <v>7501</v>
      </c>
      <c r="W2448" t="s">
        <v>70</v>
      </c>
    </row>
    <row r="2449" spans="1:23" x14ac:dyDescent="0.2">
      <c r="A2449" t="s">
        <v>3882</v>
      </c>
      <c r="B2449">
        <v>0</v>
      </c>
      <c r="C2449">
        <v>301760</v>
      </c>
      <c r="D2449" t="s">
        <v>220</v>
      </c>
      <c r="E2449">
        <v>1.8</v>
      </c>
      <c r="F2449">
        <v>26373676</v>
      </c>
      <c r="G2449">
        <v>289803236</v>
      </c>
      <c r="H2449" t="s">
        <v>74</v>
      </c>
      <c r="I2449" t="s">
        <v>672</v>
      </c>
      <c r="J2449" t="s">
        <v>71</v>
      </c>
      <c r="K2449" t="s">
        <v>72</v>
      </c>
      <c r="L2449" t="s">
        <v>7487</v>
      </c>
      <c r="M2449">
        <v>174824033</v>
      </c>
      <c r="N2449">
        <v>2.1</v>
      </c>
      <c r="O2449" t="s">
        <v>7475</v>
      </c>
      <c r="P2449">
        <v>0.3024</v>
      </c>
      <c r="Q2449">
        <v>1</v>
      </c>
      <c r="R2449">
        <v>0</v>
      </c>
      <c r="S2449">
        <v>0</v>
      </c>
      <c r="T2449" t="s">
        <v>3882</v>
      </c>
      <c r="U2449">
        <v>0</v>
      </c>
      <c r="V2449" t="s">
        <v>7506</v>
      </c>
      <c r="W2449" t="s">
        <v>70</v>
      </c>
    </row>
    <row r="2450" spans="1:23" x14ac:dyDescent="0.2">
      <c r="A2450" t="s">
        <v>3882</v>
      </c>
      <c r="B2450">
        <v>0</v>
      </c>
      <c r="C2450">
        <v>120762</v>
      </c>
      <c r="D2450" t="s">
        <v>90</v>
      </c>
      <c r="E2450">
        <v>1.95</v>
      </c>
      <c r="F2450">
        <v>27946301</v>
      </c>
      <c r="G2450">
        <v>289091071</v>
      </c>
      <c r="H2450" t="s">
        <v>204</v>
      </c>
      <c r="I2450" t="s">
        <v>1178</v>
      </c>
      <c r="J2450" t="s">
        <v>71</v>
      </c>
      <c r="K2450" t="s">
        <v>72</v>
      </c>
      <c r="L2450" t="s">
        <v>7479</v>
      </c>
      <c r="M2450">
        <v>174354791</v>
      </c>
      <c r="N2450">
        <v>1.68</v>
      </c>
      <c r="O2450" t="s">
        <v>7475</v>
      </c>
      <c r="P2450">
        <v>0.52415999999999996</v>
      </c>
      <c r="Q2450">
        <v>2</v>
      </c>
      <c r="R2450">
        <v>0</v>
      </c>
      <c r="S2450">
        <v>0</v>
      </c>
      <c r="T2450" t="s">
        <v>3882</v>
      </c>
      <c r="U2450">
        <v>0</v>
      </c>
      <c r="V2450" t="s">
        <v>7495</v>
      </c>
      <c r="W2450" t="s">
        <v>70</v>
      </c>
    </row>
    <row r="2451" spans="1:23" x14ac:dyDescent="0.2">
      <c r="A2451" t="s">
        <v>3882</v>
      </c>
      <c r="B2451">
        <v>0</v>
      </c>
      <c r="C2451">
        <v>206348</v>
      </c>
      <c r="D2451" t="s">
        <v>76</v>
      </c>
      <c r="E2451">
        <v>2.2000000000000002</v>
      </c>
      <c r="F2451">
        <v>27063584</v>
      </c>
      <c r="G2451">
        <v>289803237</v>
      </c>
      <c r="H2451" t="s">
        <v>146</v>
      </c>
      <c r="I2451" t="s">
        <v>474</v>
      </c>
      <c r="J2451" t="s">
        <v>71</v>
      </c>
      <c r="K2451" t="s">
        <v>72</v>
      </c>
      <c r="L2451" t="s">
        <v>7487</v>
      </c>
      <c r="M2451">
        <v>174824033</v>
      </c>
      <c r="N2451">
        <v>2.1</v>
      </c>
      <c r="O2451" t="s">
        <v>7475</v>
      </c>
      <c r="P2451">
        <v>2.2176</v>
      </c>
      <c r="Q2451">
        <v>6</v>
      </c>
      <c r="R2451">
        <v>0</v>
      </c>
      <c r="S2451">
        <v>0</v>
      </c>
      <c r="T2451" t="s">
        <v>3882</v>
      </c>
      <c r="U2451">
        <v>0</v>
      </c>
      <c r="V2451" t="s">
        <v>7490</v>
      </c>
      <c r="W2451" t="s">
        <v>70</v>
      </c>
    </row>
    <row r="2452" spans="1:23" x14ac:dyDescent="0.2">
      <c r="A2452" t="s">
        <v>3882</v>
      </c>
      <c r="B2452">
        <v>0</v>
      </c>
      <c r="C2452">
        <v>507</v>
      </c>
      <c r="D2452" t="s">
        <v>255</v>
      </c>
      <c r="E2452">
        <v>1.7</v>
      </c>
      <c r="F2452">
        <v>29654558</v>
      </c>
      <c r="G2452">
        <v>332847097</v>
      </c>
      <c r="H2452" t="s">
        <v>74</v>
      </c>
      <c r="I2452" t="s">
        <v>125</v>
      </c>
      <c r="J2452" t="s">
        <v>71</v>
      </c>
      <c r="K2452" t="s">
        <v>72</v>
      </c>
      <c r="L2452" t="s">
        <v>7477</v>
      </c>
      <c r="M2452">
        <v>207482439</v>
      </c>
      <c r="N2452">
        <v>1.6319999999999999</v>
      </c>
      <c r="O2452" t="s">
        <v>7475</v>
      </c>
      <c r="P2452">
        <v>0.665856</v>
      </c>
      <c r="Q2452">
        <v>3</v>
      </c>
      <c r="R2452">
        <v>0</v>
      </c>
      <c r="S2452">
        <v>0</v>
      </c>
      <c r="T2452" t="s">
        <v>3882</v>
      </c>
      <c r="U2452">
        <v>0</v>
      </c>
      <c r="V2452" t="s">
        <v>7484</v>
      </c>
      <c r="W2452" t="s">
        <v>70</v>
      </c>
    </row>
    <row r="2453" spans="1:23" x14ac:dyDescent="0.2">
      <c r="A2453" t="s">
        <v>3882</v>
      </c>
      <c r="B2453">
        <v>0</v>
      </c>
      <c r="C2453">
        <v>120762</v>
      </c>
      <c r="D2453" t="s">
        <v>90</v>
      </c>
      <c r="E2453">
        <v>1.1499999999999999</v>
      </c>
      <c r="F2453">
        <v>0</v>
      </c>
      <c r="G2453">
        <v>282636965</v>
      </c>
      <c r="H2453" t="s">
        <v>146</v>
      </c>
      <c r="I2453" t="s">
        <v>147</v>
      </c>
      <c r="J2453" t="s">
        <v>71</v>
      </c>
      <c r="K2453" t="s">
        <v>72</v>
      </c>
      <c r="L2453" t="s">
        <v>7483</v>
      </c>
      <c r="M2453">
        <v>170181975</v>
      </c>
      <c r="N2453">
        <v>1.536</v>
      </c>
      <c r="O2453" t="s">
        <v>7475</v>
      </c>
      <c r="P2453">
        <v>0.24729599999999999</v>
      </c>
      <c r="Q2453">
        <v>2</v>
      </c>
      <c r="R2453">
        <v>0</v>
      </c>
      <c r="S2453">
        <v>0</v>
      </c>
      <c r="T2453" t="s">
        <v>3882</v>
      </c>
      <c r="U2453">
        <v>0</v>
      </c>
      <c r="V2453" t="s">
        <v>70</v>
      </c>
      <c r="W2453" t="s">
        <v>70</v>
      </c>
    </row>
    <row r="2454" spans="1:23" x14ac:dyDescent="0.2">
      <c r="A2454" t="s">
        <v>3882</v>
      </c>
      <c r="B2454">
        <v>0</v>
      </c>
      <c r="C2454">
        <v>120762</v>
      </c>
      <c r="D2454" t="s">
        <v>90</v>
      </c>
      <c r="E2454">
        <v>1.7</v>
      </c>
      <c r="F2454">
        <v>29654558</v>
      </c>
      <c r="G2454">
        <v>332847095</v>
      </c>
      <c r="H2454" t="s">
        <v>164</v>
      </c>
      <c r="I2454" t="s">
        <v>269</v>
      </c>
      <c r="J2454" t="s">
        <v>71</v>
      </c>
      <c r="K2454" t="s">
        <v>72</v>
      </c>
      <c r="L2454" t="s">
        <v>7477</v>
      </c>
      <c r="M2454">
        <v>207482439</v>
      </c>
      <c r="N2454">
        <v>1.6319999999999999</v>
      </c>
      <c r="O2454" t="s">
        <v>7475</v>
      </c>
      <c r="P2454">
        <v>2.8853759999999999</v>
      </c>
      <c r="Q2454">
        <v>13</v>
      </c>
      <c r="R2454">
        <v>0</v>
      </c>
      <c r="S2454">
        <v>0</v>
      </c>
      <c r="T2454" t="s">
        <v>3882</v>
      </c>
      <c r="U2454">
        <v>0</v>
      </c>
      <c r="V2454" t="s">
        <v>7484</v>
      </c>
      <c r="W2454" t="s">
        <v>70</v>
      </c>
    </row>
    <row r="2455" spans="1:23" x14ac:dyDescent="0.2">
      <c r="A2455" t="s">
        <v>3882</v>
      </c>
      <c r="B2455">
        <v>0</v>
      </c>
      <c r="C2455">
        <v>507</v>
      </c>
      <c r="D2455" t="s">
        <v>255</v>
      </c>
      <c r="E2455">
        <v>2.2000000000000002</v>
      </c>
      <c r="F2455">
        <v>28658162</v>
      </c>
      <c r="G2455">
        <v>289803235</v>
      </c>
      <c r="H2455" t="s">
        <v>94</v>
      </c>
      <c r="I2455" t="s">
        <v>426</v>
      </c>
      <c r="J2455" t="s">
        <v>71</v>
      </c>
      <c r="K2455" t="s">
        <v>72</v>
      </c>
      <c r="L2455" t="s">
        <v>7487</v>
      </c>
      <c r="M2455">
        <v>174824033</v>
      </c>
      <c r="N2455">
        <v>2.1</v>
      </c>
      <c r="O2455" t="s">
        <v>7475</v>
      </c>
      <c r="P2455">
        <v>0.73919999999999997</v>
      </c>
      <c r="Q2455">
        <v>2</v>
      </c>
      <c r="R2455">
        <v>0</v>
      </c>
      <c r="S2455">
        <v>0</v>
      </c>
      <c r="T2455" t="s">
        <v>3882</v>
      </c>
      <c r="U2455">
        <v>0</v>
      </c>
      <c r="V2455" t="s">
        <v>7480</v>
      </c>
      <c r="W2455" t="s">
        <v>70</v>
      </c>
    </row>
    <row r="2456" spans="1:23" x14ac:dyDescent="0.2">
      <c r="A2456" t="s">
        <v>3882</v>
      </c>
      <c r="B2456">
        <v>0</v>
      </c>
      <c r="C2456">
        <v>301760</v>
      </c>
      <c r="D2456" t="s">
        <v>220</v>
      </c>
      <c r="E2456">
        <v>1</v>
      </c>
      <c r="F2456">
        <v>28620270</v>
      </c>
      <c r="G2456">
        <v>289803239</v>
      </c>
      <c r="H2456" t="s">
        <v>109</v>
      </c>
      <c r="I2456" t="s">
        <v>2312</v>
      </c>
      <c r="J2456" t="s">
        <v>71</v>
      </c>
      <c r="K2456" t="s">
        <v>72</v>
      </c>
      <c r="L2456" t="s">
        <v>7487</v>
      </c>
      <c r="M2456">
        <v>174824033</v>
      </c>
      <c r="N2456">
        <v>2.1</v>
      </c>
      <c r="O2456" t="s">
        <v>7475</v>
      </c>
      <c r="P2456">
        <v>0.67200000000000004</v>
      </c>
      <c r="Q2456">
        <v>4</v>
      </c>
      <c r="R2456">
        <v>0</v>
      </c>
      <c r="S2456">
        <v>0</v>
      </c>
      <c r="T2456" t="s">
        <v>3882</v>
      </c>
      <c r="U2456">
        <v>0</v>
      </c>
      <c r="V2456" t="s">
        <v>7503</v>
      </c>
      <c r="W2456" t="s">
        <v>70</v>
      </c>
    </row>
    <row r="2457" spans="1:23" x14ac:dyDescent="0.2">
      <c r="A2457" t="s">
        <v>3882</v>
      </c>
      <c r="B2457">
        <v>0</v>
      </c>
      <c r="C2457">
        <v>301983</v>
      </c>
      <c r="D2457" t="s">
        <v>4318</v>
      </c>
      <c r="E2457">
        <v>2.2000000000000002</v>
      </c>
      <c r="F2457">
        <v>29654021</v>
      </c>
      <c r="G2457">
        <v>294114694</v>
      </c>
      <c r="H2457" t="s">
        <v>213</v>
      </c>
      <c r="I2457" t="s">
        <v>721</v>
      </c>
      <c r="J2457" t="s">
        <v>71</v>
      </c>
      <c r="K2457" t="s">
        <v>72</v>
      </c>
      <c r="L2457" t="s">
        <v>7483</v>
      </c>
      <c r="M2457">
        <v>170181975</v>
      </c>
      <c r="N2457">
        <v>1.536</v>
      </c>
      <c r="O2457" t="s">
        <v>7475</v>
      </c>
      <c r="P2457">
        <v>0.27033600000000002</v>
      </c>
      <c r="Q2457">
        <v>1</v>
      </c>
      <c r="R2457">
        <v>0</v>
      </c>
      <c r="S2457">
        <v>0</v>
      </c>
      <c r="T2457" t="s">
        <v>3882</v>
      </c>
      <c r="U2457">
        <v>0</v>
      </c>
      <c r="V2457" t="s">
        <v>7478</v>
      </c>
      <c r="W2457" t="s">
        <v>70</v>
      </c>
    </row>
    <row r="2458" spans="1:23" x14ac:dyDescent="0.2">
      <c r="A2458" t="s">
        <v>3882</v>
      </c>
      <c r="B2458">
        <v>0</v>
      </c>
      <c r="C2458">
        <v>507</v>
      </c>
      <c r="D2458" t="s">
        <v>255</v>
      </c>
      <c r="E2458">
        <v>2.2000000000000002</v>
      </c>
      <c r="F2458">
        <v>27063584</v>
      </c>
      <c r="G2458">
        <v>289803234</v>
      </c>
      <c r="H2458" t="s">
        <v>164</v>
      </c>
      <c r="I2458" t="s">
        <v>406</v>
      </c>
      <c r="J2458" t="s">
        <v>71</v>
      </c>
      <c r="K2458" t="s">
        <v>72</v>
      </c>
      <c r="L2458" t="s">
        <v>7487</v>
      </c>
      <c r="M2458">
        <v>174824033</v>
      </c>
      <c r="N2458">
        <v>2.1</v>
      </c>
      <c r="O2458" t="s">
        <v>7475</v>
      </c>
      <c r="P2458">
        <v>1.4783999999999999</v>
      </c>
      <c r="Q2458">
        <v>4</v>
      </c>
      <c r="R2458">
        <v>0</v>
      </c>
      <c r="S2458">
        <v>0</v>
      </c>
      <c r="T2458" t="s">
        <v>3882</v>
      </c>
      <c r="U2458">
        <v>0</v>
      </c>
      <c r="V2458" t="s">
        <v>7490</v>
      </c>
      <c r="W2458" t="s">
        <v>70</v>
      </c>
    </row>
    <row r="2459" spans="1:23" x14ac:dyDescent="0.2">
      <c r="A2459" t="s">
        <v>3882</v>
      </c>
      <c r="B2459">
        <v>0</v>
      </c>
      <c r="C2459">
        <v>301981</v>
      </c>
      <c r="D2459" t="s">
        <v>3960</v>
      </c>
      <c r="E2459">
        <v>2.2000000000000002</v>
      </c>
      <c r="F2459">
        <v>27063584</v>
      </c>
      <c r="G2459">
        <v>332847096</v>
      </c>
      <c r="H2459" t="s">
        <v>94</v>
      </c>
      <c r="I2459" t="s">
        <v>198</v>
      </c>
      <c r="J2459" t="s">
        <v>71</v>
      </c>
      <c r="K2459" t="s">
        <v>72</v>
      </c>
      <c r="L2459" t="s">
        <v>7477</v>
      </c>
      <c r="M2459">
        <v>207482439</v>
      </c>
      <c r="N2459">
        <v>1.6319999999999999</v>
      </c>
      <c r="O2459" t="s">
        <v>7475</v>
      </c>
      <c r="P2459">
        <v>0.28723199999999999</v>
      </c>
      <c r="Q2459">
        <v>1</v>
      </c>
      <c r="R2459">
        <v>0</v>
      </c>
      <c r="S2459">
        <v>0</v>
      </c>
      <c r="T2459" t="s">
        <v>3882</v>
      </c>
      <c r="U2459">
        <v>0</v>
      </c>
      <c r="V2459" t="s">
        <v>7490</v>
      </c>
      <c r="W2459" t="s">
        <v>70</v>
      </c>
    </row>
    <row r="2460" spans="1:23" x14ac:dyDescent="0.2">
      <c r="A2460" t="s">
        <v>3882</v>
      </c>
      <c r="B2460">
        <v>0</v>
      </c>
      <c r="C2460">
        <v>130744</v>
      </c>
      <c r="D2460" t="s">
        <v>177</v>
      </c>
      <c r="E2460">
        <v>1.65</v>
      </c>
      <c r="F2460">
        <v>29691413</v>
      </c>
      <c r="G2460">
        <v>332847100</v>
      </c>
      <c r="H2460" t="s">
        <v>109</v>
      </c>
      <c r="I2460" t="s">
        <v>832</v>
      </c>
      <c r="J2460" t="s">
        <v>71</v>
      </c>
      <c r="K2460" t="s">
        <v>72</v>
      </c>
      <c r="L2460" t="s">
        <v>7477</v>
      </c>
      <c r="M2460">
        <v>207482439</v>
      </c>
      <c r="N2460">
        <v>1.6319999999999999</v>
      </c>
      <c r="O2460" t="s">
        <v>7475</v>
      </c>
      <c r="P2460">
        <v>1.0771200000000001</v>
      </c>
      <c r="Q2460">
        <v>5</v>
      </c>
      <c r="R2460">
        <v>0</v>
      </c>
      <c r="S2460">
        <v>0</v>
      </c>
      <c r="T2460" t="s">
        <v>3882</v>
      </c>
      <c r="U2460">
        <v>0</v>
      </c>
      <c r="V2460" t="s">
        <v>7502</v>
      </c>
      <c r="W2460" t="s">
        <v>70</v>
      </c>
    </row>
    <row r="2461" spans="1:23" x14ac:dyDescent="0.2">
      <c r="A2461" t="s">
        <v>3882</v>
      </c>
      <c r="B2461">
        <v>0</v>
      </c>
      <c r="C2461">
        <v>301760</v>
      </c>
      <c r="D2461" t="s">
        <v>220</v>
      </c>
      <c r="E2461">
        <v>1.4</v>
      </c>
      <c r="F2461">
        <v>30881393</v>
      </c>
      <c r="G2461">
        <v>335974412</v>
      </c>
      <c r="H2461" t="s">
        <v>304</v>
      </c>
      <c r="I2461" t="s">
        <v>1471</v>
      </c>
      <c r="J2461" t="s">
        <v>71</v>
      </c>
      <c r="K2461" t="s">
        <v>72</v>
      </c>
      <c r="L2461" t="s">
        <v>7477</v>
      </c>
      <c r="M2461">
        <v>207482439</v>
      </c>
      <c r="N2461">
        <v>1.6319999999999999</v>
      </c>
      <c r="O2461" t="s">
        <v>7475</v>
      </c>
      <c r="P2461">
        <v>1.8278399999999999</v>
      </c>
      <c r="Q2461">
        <v>10</v>
      </c>
      <c r="R2461">
        <v>0</v>
      </c>
      <c r="S2461">
        <v>0</v>
      </c>
      <c r="T2461" t="s">
        <v>3882</v>
      </c>
      <c r="U2461">
        <v>0</v>
      </c>
      <c r="V2461" t="s">
        <v>7507</v>
      </c>
      <c r="W2461" t="s">
        <v>70</v>
      </c>
    </row>
    <row r="2462" spans="1:23" x14ac:dyDescent="0.2">
      <c r="A2462" t="s">
        <v>3882</v>
      </c>
      <c r="B2462">
        <v>0</v>
      </c>
      <c r="C2462">
        <v>120762</v>
      </c>
      <c r="D2462" t="s">
        <v>90</v>
      </c>
      <c r="E2462">
        <v>2.2000000000000002</v>
      </c>
      <c r="F2462">
        <v>28658162</v>
      </c>
      <c r="G2462">
        <v>314483128</v>
      </c>
      <c r="H2462" t="s">
        <v>304</v>
      </c>
      <c r="I2462" t="s">
        <v>305</v>
      </c>
      <c r="J2462" t="s">
        <v>71</v>
      </c>
      <c r="K2462" t="s">
        <v>72</v>
      </c>
      <c r="L2462" t="s">
        <v>7483</v>
      </c>
      <c r="M2462">
        <v>170181975</v>
      </c>
      <c r="N2462">
        <v>1.536</v>
      </c>
      <c r="O2462" t="s">
        <v>7475</v>
      </c>
      <c r="P2462">
        <v>0.81100799999999995</v>
      </c>
      <c r="Q2462">
        <v>3</v>
      </c>
      <c r="R2462">
        <v>0</v>
      </c>
      <c r="S2462">
        <v>0</v>
      </c>
      <c r="T2462" t="s">
        <v>3882</v>
      </c>
      <c r="U2462">
        <v>0</v>
      </c>
      <c r="V2462" t="s">
        <v>7480</v>
      </c>
      <c r="W2462" t="s">
        <v>70</v>
      </c>
    </row>
    <row r="2463" spans="1:23" x14ac:dyDescent="0.2">
      <c r="A2463" t="s">
        <v>3882</v>
      </c>
      <c r="B2463">
        <v>0</v>
      </c>
      <c r="C2463">
        <v>301983</v>
      </c>
      <c r="D2463" t="s">
        <v>4318</v>
      </c>
      <c r="E2463">
        <v>1.1000000000000001</v>
      </c>
      <c r="F2463">
        <v>27986958</v>
      </c>
      <c r="G2463">
        <v>289803233</v>
      </c>
      <c r="H2463" t="s">
        <v>204</v>
      </c>
      <c r="I2463" t="s">
        <v>800</v>
      </c>
      <c r="J2463" t="s">
        <v>71</v>
      </c>
      <c r="K2463" t="s">
        <v>72</v>
      </c>
      <c r="L2463" t="s">
        <v>7487</v>
      </c>
      <c r="M2463">
        <v>174824033</v>
      </c>
      <c r="N2463">
        <v>2.1</v>
      </c>
      <c r="O2463" t="s">
        <v>7475</v>
      </c>
      <c r="P2463">
        <v>0.5544</v>
      </c>
      <c r="Q2463">
        <v>3</v>
      </c>
      <c r="R2463">
        <v>0</v>
      </c>
      <c r="S2463">
        <v>0</v>
      </c>
      <c r="T2463" t="s">
        <v>3882</v>
      </c>
      <c r="U2463">
        <v>0</v>
      </c>
      <c r="V2463" t="s">
        <v>7494</v>
      </c>
      <c r="W2463" t="s">
        <v>70</v>
      </c>
    </row>
    <row r="2464" spans="1:23" x14ac:dyDescent="0.2">
      <c r="A2464" t="s">
        <v>3882</v>
      </c>
      <c r="B2464">
        <v>0</v>
      </c>
      <c r="C2464">
        <v>507</v>
      </c>
      <c r="D2464" t="s">
        <v>255</v>
      </c>
      <c r="E2464">
        <v>1.95</v>
      </c>
      <c r="F2464">
        <v>27946301</v>
      </c>
      <c r="G2464">
        <v>289803239</v>
      </c>
      <c r="H2464" t="s">
        <v>109</v>
      </c>
      <c r="I2464" t="s">
        <v>2312</v>
      </c>
      <c r="J2464" t="s">
        <v>71</v>
      </c>
      <c r="K2464" t="s">
        <v>72</v>
      </c>
      <c r="L2464" t="s">
        <v>7487</v>
      </c>
      <c r="M2464">
        <v>174824033</v>
      </c>
      <c r="N2464">
        <v>2.1</v>
      </c>
      <c r="O2464" t="s">
        <v>7475</v>
      </c>
      <c r="P2464">
        <v>0.6552</v>
      </c>
      <c r="Q2464">
        <v>2</v>
      </c>
      <c r="R2464">
        <v>0</v>
      </c>
      <c r="S2464">
        <v>0</v>
      </c>
      <c r="T2464" t="s">
        <v>3882</v>
      </c>
      <c r="U2464">
        <v>0</v>
      </c>
      <c r="V2464" t="s">
        <v>7495</v>
      </c>
      <c r="W2464" t="s">
        <v>70</v>
      </c>
    </row>
    <row r="2465" spans="1:23" x14ac:dyDescent="0.2">
      <c r="A2465" t="s">
        <v>3882</v>
      </c>
      <c r="B2465">
        <v>0</v>
      </c>
      <c r="C2465">
        <v>301983</v>
      </c>
      <c r="D2465" t="s">
        <v>4318</v>
      </c>
      <c r="E2465">
        <v>1.1000000000000001</v>
      </c>
      <c r="F2465">
        <v>27986958</v>
      </c>
      <c r="G2465">
        <v>289091074</v>
      </c>
      <c r="H2465" t="s">
        <v>74</v>
      </c>
      <c r="I2465" t="s">
        <v>75</v>
      </c>
      <c r="J2465" t="s">
        <v>71</v>
      </c>
      <c r="K2465" t="s">
        <v>72</v>
      </c>
      <c r="L2465" t="s">
        <v>7479</v>
      </c>
      <c r="M2465">
        <v>174354791</v>
      </c>
      <c r="N2465">
        <v>1.68</v>
      </c>
      <c r="O2465" t="s">
        <v>7475</v>
      </c>
      <c r="P2465">
        <v>1.18272</v>
      </c>
      <c r="Q2465">
        <v>8</v>
      </c>
      <c r="R2465">
        <v>0</v>
      </c>
      <c r="S2465">
        <v>0</v>
      </c>
      <c r="T2465" t="s">
        <v>3882</v>
      </c>
      <c r="U2465">
        <v>0</v>
      </c>
      <c r="V2465" t="s">
        <v>7494</v>
      </c>
      <c r="W2465" t="s">
        <v>70</v>
      </c>
    </row>
    <row r="2466" spans="1:23" x14ac:dyDescent="0.2">
      <c r="A2466" t="s">
        <v>3882</v>
      </c>
      <c r="B2466">
        <v>0</v>
      </c>
      <c r="C2466">
        <v>301760</v>
      </c>
      <c r="D2466" t="s">
        <v>220</v>
      </c>
      <c r="E2466">
        <v>1.4</v>
      </c>
      <c r="F2466">
        <v>30881393</v>
      </c>
      <c r="G2466">
        <v>332847095</v>
      </c>
      <c r="H2466" t="s">
        <v>164</v>
      </c>
      <c r="I2466" t="s">
        <v>269</v>
      </c>
      <c r="J2466" t="s">
        <v>71</v>
      </c>
      <c r="K2466" t="s">
        <v>72</v>
      </c>
      <c r="L2466" t="s">
        <v>7477</v>
      </c>
      <c r="M2466">
        <v>207482439</v>
      </c>
      <c r="N2466">
        <v>1.6319999999999999</v>
      </c>
      <c r="O2466" t="s">
        <v>7475</v>
      </c>
      <c r="P2466">
        <v>2.7417600000000002</v>
      </c>
      <c r="Q2466">
        <v>15</v>
      </c>
      <c r="R2466">
        <v>0</v>
      </c>
      <c r="S2466">
        <v>0</v>
      </c>
      <c r="T2466" t="s">
        <v>3882</v>
      </c>
      <c r="U2466">
        <v>0</v>
      </c>
      <c r="V2466" t="s">
        <v>7507</v>
      </c>
      <c r="W2466" t="s">
        <v>70</v>
      </c>
    </row>
    <row r="2467" spans="1:23" x14ac:dyDescent="0.2">
      <c r="A2467" t="s">
        <v>3882</v>
      </c>
      <c r="B2467">
        <v>0</v>
      </c>
      <c r="C2467">
        <v>206348</v>
      </c>
      <c r="D2467" t="s">
        <v>76</v>
      </c>
      <c r="E2467">
        <v>1.5</v>
      </c>
      <c r="F2467">
        <v>27985644</v>
      </c>
      <c r="G2467">
        <v>289803239</v>
      </c>
      <c r="H2467" t="s">
        <v>109</v>
      </c>
      <c r="I2467" t="s">
        <v>2312</v>
      </c>
      <c r="J2467" t="s">
        <v>71</v>
      </c>
      <c r="K2467" t="s">
        <v>72</v>
      </c>
      <c r="L2467" t="s">
        <v>7487</v>
      </c>
      <c r="M2467">
        <v>174824033</v>
      </c>
      <c r="N2467">
        <v>2.1</v>
      </c>
      <c r="O2467" t="s">
        <v>7475</v>
      </c>
      <c r="P2467">
        <v>0.252</v>
      </c>
      <c r="Q2467">
        <v>1</v>
      </c>
      <c r="R2467">
        <v>0</v>
      </c>
      <c r="S2467">
        <v>0</v>
      </c>
      <c r="T2467" t="s">
        <v>3882</v>
      </c>
      <c r="U2467">
        <v>0</v>
      </c>
      <c r="V2467" t="s">
        <v>7499</v>
      </c>
      <c r="W2467" t="s">
        <v>70</v>
      </c>
    </row>
    <row r="2468" spans="1:23" x14ac:dyDescent="0.2">
      <c r="A2468" t="s">
        <v>3882</v>
      </c>
      <c r="B2468">
        <v>0</v>
      </c>
      <c r="C2468">
        <v>507</v>
      </c>
      <c r="D2468" t="s">
        <v>255</v>
      </c>
      <c r="E2468">
        <v>2.2000000000000002</v>
      </c>
      <c r="F2468">
        <v>30164892</v>
      </c>
      <c r="G2468">
        <v>332847100</v>
      </c>
      <c r="H2468" t="s">
        <v>109</v>
      </c>
      <c r="I2468" t="s">
        <v>832</v>
      </c>
      <c r="J2468" t="s">
        <v>71</v>
      </c>
      <c r="K2468" t="s">
        <v>72</v>
      </c>
      <c r="L2468" t="s">
        <v>7477</v>
      </c>
      <c r="M2468">
        <v>207482439</v>
      </c>
      <c r="N2468">
        <v>1.6319999999999999</v>
      </c>
      <c r="O2468" t="s">
        <v>7475</v>
      </c>
      <c r="P2468">
        <v>0.28723199999999999</v>
      </c>
      <c r="Q2468">
        <v>1</v>
      </c>
      <c r="R2468">
        <v>0</v>
      </c>
      <c r="S2468">
        <v>0</v>
      </c>
      <c r="T2468" t="s">
        <v>3882</v>
      </c>
      <c r="U2468">
        <v>0</v>
      </c>
      <c r="V2468" t="s">
        <v>7485</v>
      </c>
      <c r="W2468" t="s">
        <v>70</v>
      </c>
    </row>
    <row r="2469" spans="1:23" x14ac:dyDescent="0.2">
      <c r="A2469" t="s">
        <v>3882</v>
      </c>
      <c r="B2469">
        <v>0</v>
      </c>
      <c r="C2469">
        <v>130744</v>
      </c>
      <c r="D2469" t="s">
        <v>177</v>
      </c>
      <c r="E2469">
        <v>1.65</v>
      </c>
      <c r="F2469">
        <v>29356168</v>
      </c>
      <c r="G2469">
        <v>438692480</v>
      </c>
      <c r="H2469" t="s">
        <v>369</v>
      </c>
      <c r="I2469" t="s">
        <v>370</v>
      </c>
      <c r="J2469" t="s">
        <v>367</v>
      </c>
      <c r="K2469" t="s">
        <v>72</v>
      </c>
      <c r="L2469" t="s">
        <v>7474</v>
      </c>
      <c r="M2469">
        <v>286737187</v>
      </c>
      <c r="N2469">
        <v>1.44</v>
      </c>
      <c r="O2469" t="s">
        <v>7475</v>
      </c>
      <c r="P2469">
        <v>12.3552</v>
      </c>
      <c r="Q2469">
        <v>65</v>
      </c>
      <c r="R2469">
        <v>0</v>
      </c>
      <c r="S2469">
        <v>0</v>
      </c>
      <c r="T2469" t="s">
        <v>3882</v>
      </c>
      <c r="U2469">
        <v>0</v>
      </c>
      <c r="V2469" t="s">
        <v>7511</v>
      </c>
      <c r="W2469" t="s">
        <v>70</v>
      </c>
    </row>
    <row r="2470" spans="1:23" x14ac:dyDescent="0.2">
      <c r="A2470" t="s">
        <v>3882</v>
      </c>
      <c r="B2470">
        <v>0</v>
      </c>
      <c r="C2470">
        <v>507</v>
      </c>
      <c r="D2470" t="s">
        <v>255</v>
      </c>
      <c r="E2470">
        <v>1.95</v>
      </c>
      <c r="F2470">
        <v>27946301</v>
      </c>
      <c r="G2470">
        <v>289091075</v>
      </c>
      <c r="H2470" t="s">
        <v>146</v>
      </c>
      <c r="I2470" t="s">
        <v>382</v>
      </c>
      <c r="J2470" t="s">
        <v>71</v>
      </c>
      <c r="K2470" t="s">
        <v>72</v>
      </c>
      <c r="L2470" t="s">
        <v>7479</v>
      </c>
      <c r="M2470">
        <v>174354791</v>
      </c>
      <c r="N2470">
        <v>1.68</v>
      </c>
      <c r="O2470" t="s">
        <v>7475</v>
      </c>
      <c r="P2470">
        <v>1.3104</v>
      </c>
      <c r="Q2470">
        <v>5</v>
      </c>
      <c r="R2470">
        <v>0</v>
      </c>
      <c r="S2470">
        <v>0</v>
      </c>
      <c r="T2470" t="s">
        <v>3882</v>
      </c>
      <c r="U2470">
        <v>0</v>
      </c>
      <c r="V2470" t="s">
        <v>7495</v>
      </c>
      <c r="W2470" t="s">
        <v>70</v>
      </c>
    </row>
    <row r="2471" spans="1:23" x14ac:dyDescent="0.2">
      <c r="A2471" t="s">
        <v>3882</v>
      </c>
      <c r="B2471">
        <v>0</v>
      </c>
      <c r="C2471">
        <v>321932</v>
      </c>
      <c r="D2471" t="s">
        <v>1410</v>
      </c>
      <c r="E2471">
        <v>1.5</v>
      </c>
      <c r="F2471">
        <v>27985644</v>
      </c>
      <c r="G2471">
        <v>282636965</v>
      </c>
      <c r="H2471" t="s">
        <v>146</v>
      </c>
      <c r="I2471" t="s">
        <v>147</v>
      </c>
      <c r="J2471" t="s">
        <v>71</v>
      </c>
      <c r="K2471" t="s">
        <v>72</v>
      </c>
      <c r="L2471" t="s">
        <v>7483</v>
      </c>
      <c r="M2471">
        <v>170181975</v>
      </c>
      <c r="N2471">
        <v>1.536</v>
      </c>
      <c r="O2471" t="s">
        <v>7475</v>
      </c>
      <c r="P2471">
        <v>0.18432000000000001</v>
      </c>
      <c r="Q2471">
        <v>1</v>
      </c>
      <c r="R2471">
        <v>0</v>
      </c>
      <c r="S2471">
        <v>0</v>
      </c>
      <c r="T2471" t="s">
        <v>3882</v>
      </c>
      <c r="U2471">
        <v>0</v>
      </c>
      <c r="V2471" t="s">
        <v>7499</v>
      </c>
      <c r="W2471" t="s">
        <v>70</v>
      </c>
    </row>
    <row r="2472" spans="1:23" x14ac:dyDescent="0.2">
      <c r="A2472" t="s">
        <v>3882</v>
      </c>
      <c r="B2472">
        <v>0</v>
      </c>
      <c r="C2472">
        <v>301760</v>
      </c>
      <c r="D2472" t="s">
        <v>220</v>
      </c>
      <c r="E2472">
        <v>1.4</v>
      </c>
      <c r="F2472">
        <v>30446891</v>
      </c>
      <c r="G2472">
        <v>289784441</v>
      </c>
      <c r="H2472" t="s">
        <v>102</v>
      </c>
      <c r="I2472" t="s">
        <v>103</v>
      </c>
      <c r="J2472" t="s">
        <v>71</v>
      </c>
      <c r="K2472" t="s">
        <v>72</v>
      </c>
      <c r="L2472" t="s">
        <v>7483</v>
      </c>
      <c r="M2472">
        <v>170181975</v>
      </c>
      <c r="N2472">
        <v>1.536</v>
      </c>
      <c r="O2472" t="s">
        <v>7475</v>
      </c>
      <c r="P2472">
        <v>0.17203199999999999</v>
      </c>
      <c r="Q2472">
        <v>1</v>
      </c>
      <c r="R2472">
        <v>0</v>
      </c>
      <c r="S2472">
        <v>0</v>
      </c>
      <c r="T2472" t="s">
        <v>3882</v>
      </c>
      <c r="U2472">
        <v>0</v>
      </c>
      <c r="V2472" t="s">
        <v>7492</v>
      </c>
      <c r="W2472" t="s">
        <v>7493</v>
      </c>
    </row>
    <row r="2473" spans="1:23" x14ac:dyDescent="0.2">
      <c r="A2473" t="s">
        <v>3882</v>
      </c>
      <c r="B2473">
        <v>0</v>
      </c>
      <c r="C2473">
        <v>117986</v>
      </c>
      <c r="D2473" t="s">
        <v>96</v>
      </c>
      <c r="E2473">
        <v>2.2000000000000002</v>
      </c>
      <c r="F2473">
        <v>30296144</v>
      </c>
      <c r="G2473">
        <v>335974419</v>
      </c>
      <c r="H2473" t="s">
        <v>304</v>
      </c>
      <c r="I2473" t="s">
        <v>3654</v>
      </c>
      <c r="J2473" t="s">
        <v>71</v>
      </c>
      <c r="K2473" t="s">
        <v>72</v>
      </c>
      <c r="L2473" t="s">
        <v>7487</v>
      </c>
      <c r="M2473">
        <v>174824033</v>
      </c>
      <c r="N2473">
        <v>2.1</v>
      </c>
      <c r="O2473" t="s">
        <v>7475</v>
      </c>
      <c r="P2473">
        <v>1.8480000000000001</v>
      </c>
      <c r="Q2473">
        <v>5</v>
      </c>
      <c r="R2473">
        <v>0</v>
      </c>
      <c r="S2473">
        <v>0</v>
      </c>
      <c r="T2473" t="s">
        <v>3882</v>
      </c>
      <c r="U2473">
        <v>0</v>
      </c>
      <c r="V2473" t="s">
        <v>7491</v>
      </c>
      <c r="W2473" t="s">
        <v>70</v>
      </c>
    </row>
    <row r="2474" spans="1:23" x14ac:dyDescent="0.2">
      <c r="A2474" t="s">
        <v>3882</v>
      </c>
      <c r="B2474">
        <v>0</v>
      </c>
      <c r="C2474">
        <v>301809</v>
      </c>
      <c r="D2474" t="s">
        <v>166</v>
      </c>
      <c r="E2474">
        <v>1.4</v>
      </c>
      <c r="F2474">
        <v>30446891</v>
      </c>
      <c r="G2474">
        <v>332847098</v>
      </c>
      <c r="H2474" t="s">
        <v>146</v>
      </c>
      <c r="I2474" t="s">
        <v>345</v>
      </c>
      <c r="J2474" t="s">
        <v>71</v>
      </c>
      <c r="K2474" t="s">
        <v>72</v>
      </c>
      <c r="L2474" t="s">
        <v>7477</v>
      </c>
      <c r="M2474">
        <v>207482439</v>
      </c>
      <c r="N2474">
        <v>1.6319999999999999</v>
      </c>
      <c r="O2474" t="s">
        <v>7475</v>
      </c>
      <c r="P2474">
        <v>3.6556799999999998</v>
      </c>
      <c r="Q2474">
        <v>20</v>
      </c>
      <c r="R2474">
        <v>0</v>
      </c>
      <c r="S2474">
        <v>0</v>
      </c>
      <c r="T2474" t="s">
        <v>3882</v>
      </c>
      <c r="U2474">
        <v>0</v>
      </c>
      <c r="V2474" t="s">
        <v>7492</v>
      </c>
      <c r="W2474" t="s">
        <v>7493</v>
      </c>
    </row>
    <row r="2475" spans="1:23" x14ac:dyDescent="0.2">
      <c r="A2475" t="s">
        <v>3882</v>
      </c>
      <c r="B2475">
        <v>0</v>
      </c>
      <c r="C2475">
        <v>301760</v>
      </c>
      <c r="D2475" t="s">
        <v>220</v>
      </c>
      <c r="E2475">
        <v>1.4</v>
      </c>
      <c r="F2475">
        <v>30881393</v>
      </c>
      <c r="G2475">
        <v>289803237</v>
      </c>
      <c r="H2475" t="s">
        <v>146</v>
      </c>
      <c r="I2475" t="s">
        <v>474</v>
      </c>
      <c r="J2475" t="s">
        <v>71</v>
      </c>
      <c r="K2475" t="s">
        <v>72</v>
      </c>
      <c r="L2475" t="s">
        <v>7487</v>
      </c>
      <c r="M2475">
        <v>174824033</v>
      </c>
      <c r="N2475">
        <v>2.1</v>
      </c>
      <c r="O2475" t="s">
        <v>7475</v>
      </c>
      <c r="P2475">
        <v>2.3519999999999999</v>
      </c>
      <c r="Q2475">
        <v>10</v>
      </c>
      <c r="R2475">
        <v>0</v>
      </c>
      <c r="S2475">
        <v>0</v>
      </c>
      <c r="T2475" t="s">
        <v>3882</v>
      </c>
      <c r="U2475">
        <v>0</v>
      </c>
      <c r="V2475" t="s">
        <v>7507</v>
      </c>
      <c r="W2475" t="s">
        <v>70</v>
      </c>
    </row>
    <row r="2476" spans="1:23" x14ac:dyDescent="0.2">
      <c r="A2476" t="s">
        <v>3882</v>
      </c>
      <c r="B2476">
        <v>0</v>
      </c>
      <c r="C2476">
        <v>301760</v>
      </c>
      <c r="D2476" t="s">
        <v>220</v>
      </c>
      <c r="E2476">
        <v>1.4</v>
      </c>
      <c r="F2476">
        <v>30881393</v>
      </c>
      <c r="G2476">
        <v>289803231</v>
      </c>
      <c r="H2476" t="s">
        <v>311</v>
      </c>
      <c r="I2476" t="s">
        <v>894</v>
      </c>
      <c r="J2476" t="s">
        <v>71</v>
      </c>
      <c r="K2476" t="s">
        <v>72</v>
      </c>
      <c r="L2476" t="s">
        <v>7487</v>
      </c>
      <c r="M2476">
        <v>174824033</v>
      </c>
      <c r="N2476">
        <v>2.1</v>
      </c>
      <c r="O2476" t="s">
        <v>7475</v>
      </c>
      <c r="P2476">
        <v>1.1759999999999999</v>
      </c>
      <c r="Q2476">
        <v>5</v>
      </c>
      <c r="R2476">
        <v>0</v>
      </c>
      <c r="S2476">
        <v>0</v>
      </c>
      <c r="T2476" t="s">
        <v>3882</v>
      </c>
      <c r="U2476">
        <v>0</v>
      </c>
      <c r="V2476" t="s">
        <v>7507</v>
      </c>
      <c r="W2476" t="s">
        <v>70</v>
      </c>
    </row>
    <row r="2477" spans="1:23" x14ac:dyDescent="0.2">
      <c r="A2477" t="s">
        <v>3882</v>
      </c>
      <c r="B2477">
        <v>0</v>
      </c>
      <c r="C2477">
        <v>301983</v>
      </c>
      <c r="D2477" t="s">
        <v>4318</v>
      </c>
      <c r="E2477">
        <v>1.1000000000000001</v>
      </c>
      <c r="F2477">
        <v>27986958</v>
      </c>
      <c r="G2477">
        <v>294115182</v>
      </c>
      <c r="H2477" t="s">
        <v>213</v>
      </c>
      <c r="I2477" t="s">
        <v>607</v>
      </c>
      <c r="J2477" t="s">
        <v>71</v>
      </c>
      <c r="K2477" t="s">
        <v>72</v>
      </c>
      <c r="L2477" t="s">
        <v>7479</v>
      </c>
      <c r="M2477">
        <v>174354791</v>
      </c>
      <c r="N2477">
        <v>1.68</v>
      </c>
      <c r="O2477" t="s">
        <v>7475</v>
      </c>
      <c r="P2477">
        <v>0.29568</v>
      </c>
      <c r="Q2477">
        <v>2</v>
      </c>
      <c r="R2477">
        <v>0</v>
      </c>
      <c r="S2477">
        <v>0</v>
      </c>
      <c r="T2477" t="s">
        <v>3882</v>
      </c>
      <c r="U2477">
        <v>0</v>
      </c>
      <c r="V2477" t="s">
        <v>7494</v>
      </c>
      <c r="W2477" t="s">
        <v>70</v>
      </c>
    </row>
    <row r="2478" spans="1:23" x14ac:dyDescent="0.2">
      <c r="A2478" t="s">
        <v>3882</v>
      </c>
      <c r="B2478">
        <v>0</v>
      </c>
      <c r="C2478">
        <v>117986</v>
      </c>
      <c r="D2478" t="s">
        <v>96</v>
      </c>
      <c r="E2478">
        <v>2.2000000000000002</v>
      </c>
      <c r="F2478">
        <v>30296144</v>
      </c>
      <c r="G2478">
        <v>294115181</v>
      </c>
      <c r="H2478" t="s">
        <v>109</v>
      </c>
      <c r="I2478" t="s">
        <v>1137</v>
      </c>
      <c r="J2478" t="s">
        <v>71</v>
      </c>
      <c r="K2478" t="s">
        <v>72</v>
      </c>
      <c r="L2478" t="s">
        <v>7479</v>
      </c>
      <c r="M2478">
        <v>174354791</v>
      </c>
      <c r="N2478">
        <v>1.68</v>
      </c>
      <c r="O2478" t="s">
        <v>7475</v>
      </c>
      <c r="P2478">
        <v>2.9567999999999999</v>
      </c>
      <c r="Q2478">
        <v>10</v>
      </c>
      <c r="R2478">
        <v>0</v>
      </c>
      <c r="S2478">
        <v>0</v>
      </c>
      <c r="T2478" t="s">
        <v>3882</v>
      </c>
      <c r="U2478">
        <v>0</v>
      </c>
      <c r="V2478" t="s">
        <v>7491</v>
      </c>
      <c r="W2478" t="s">
        <v>70</v>
      </c>
    </row>
    <row r="2479" spans="1:23" x14ac:dyDescent="0.2">
      <c r="A2479" t="s">
        <v>3882</v>
      </c>
      <c r="B2479">
        <v>0</v>
      </c>
      <c r="C2479">
        <v>301760</v>
      </c>
      <c r="D2479" t="s">
        <v>220</v>
      </c>
      <c r="E2479">
        <v>1</v>
      </c>
      <c r="F2479">
        <v>28620270</v>
      </c>
      <c r="G2479">
        <v>335974416</v>
      </c>
      <c r="H2479" t="s">
        <v>304</v>
      </c>
      <c r="I2479" t="s">
        <v>1285</v>
      </c>
      <c r="J2479" t="s">
        <v>71</v>
      </c>
      <c r="K2479" t="s">
        <v>72</v>
      </c>
      <c r="L2479" t="s">
        <v>7479</v>
      </c>
      <c r="M2479">
        <v>174354791</v>
      </c>
      <c r="N2479">
        <v>1.68</v>
      </c>
      <c r="O2479" t="s">
        <v>7475</v>
      </c>
      <c r="P2479">
        <v>0.53759999999999997</v>
      </c>
      <c r="Q2479">
        <v>4</v>
      </c>
      <c r="R2479">
        <v>0</v>
      </c>
      <c r="S2479">
        <v>0</v>
      </c>
      <c r="T2479" t="s">
        <v>3882</v>
      </c>
      <c r="U2479">
        <v>0</v>
      </c>
      <c r="V2479" t="s">
        <v>7503</v>
      </c>
      <c r="W2479" t="s">
        <v>70</v>
      </c>
    </row>
    <row r="2480" spans="1:23" x14ac:dyDescent="0.2">
      <c r="A2480" t="s">
        <v>3882</v>
      </c>
      <c r="B2480">
        <v>0</v>
      </c>
      <c r="C2480">
        <v>301760</v>
      </c>
      <c r="D2480" t="s">
        <v>220</v>
      </c>
      <c r="E2480">
        <v>2.2000000000000002</v>
      </c>
      <c r="F2480">
        <v>27063584</v>
      </c>
      <c r="G2480">
        <v>289803234</v>
      </c>
      <c r="H2480" t="s">
        <v>164</v>
      </c>
      <c r="I2480" t="s">
        <v>406</v>
      </c>
      <c r="J2480" t="s">
        <v>71</v>
      </c>
      <c r="K2480" t="s">
        <v>72</v>
      </c>
      <c r="L2480" t="s">
        <v>7487</v>
      </c>
      <c r="M2480">
        <v>174824033</v>
      </c>
      <c r="N2480">
        <v>2.1</v>
      </c>
      <c r="O2480" t="s">
        <v>7475</v>
      </c>
      <c r="P2480">
        <v>0.36959999999999998</v>
      </c>
      <c r="Q2480">
        <v>1</v>
      </c>
      <c r="R2480">
        <v>0</v>
      </c>
      <c r="S2480">
        <v>0</v>
      </c>
      <c r="T2480" t="s">
        <v>3882</v>
      </c>
      <c r="U2480">
        <v>0</v>
      </c>
      <c r="V2480" t="s">
        <v>7490</v>
      </c>
      <c r="W2480" t="s">
        <v>70</v>
      </c>
    </row>
    <row r="2481" spans="1:23" x14ac:dyDescent="0.2">
      <c r="A2481" t="s">
        <v>3882</v>
      </c>
      <c r="B2481">
        <v>0</v>
      </c>
      <c r="C2481">
        <v>507</v>
      </c>
      <c r="D2481" t="s">
        <v>255</v>
      </c>
      <c r="E2481">
        <v>2.2000000000000002</v>
      </c>
      <c r="F2481">
        <v>30296144</v>
      </c>
      <c r="G2481">
        <v>289091073</v>
      </c>
      <c r="H2481" t="s">
        <v>94</v>
      </c>
      <c r="I2481" t="s">
        <v>756</v>
      </c>
      <c r="J2481" t="s">
        <v>71</v>
      </c>
      <c r="K2481" t="s">
        <v>72</v>
      </c>
      <c r="L2481" t="s">
        <v>7479</v>
      </c>
      <c r="M2481">
        <v>174354791</v>
      </c>
      <c r="N2481">
        <v>1.68</v>
      </c>
      <c r="O2481" t="s">
        <v>7475</v>
      </c>
      <c r="P2481">
        <v>0.59136</v>
      </c>
      <c r="Q2481">
        <v>2</v>
      </c>
      <c r="R2481">
        <v>0</v>
      </c>
      <c r="S2481">
        <v>0</v>
      </c>
      <c r="T2481" t="s">
        <v>3882</v>
      </c>
      <c r="U2481">
        <v>0</v>
      </c>
      <c r="V2481" t="s">
        <v>7491</v>
      </c>
      <c r="W2481" t="s">
        <v>70</v>
      </c>
    </row>
    <row r="2482" spans="1:23" x14ac:dyDescent="0.2">
      <c r="A2482" t="s">
        <v>3882</v>
      </c>
      <c r="B2482">
        <v>0</v>
      </c>
      <c r="C2482">
        <v>206348</v>
      </c>
      <c r="D2482" t="s">
        <v>76</v>
      </c>
      <c r="E2482">
        <v>1</v>
      </c>
      <c r="F2482">
        <v>28620270</v>
      </c>
      <c r="G2482">
        <v>294115182</v>
      </c>
      <c r="H2482" t="s">
        <v>213</v>
      </c>
      <c r="I2482" t="s">
        <v>607</v>
      </c>
      <c r="J2482" t="s">
        <v>71</v>
      </c>
      <c r="K2482" t="s">
        <v>72</v>
      </c>
      <c r="L2482" t="s">
        <v>7479</v>
      </c>
      <c r="M2482">
        <v>174354791</v>
      </c>
      <c r="N2482">
        <v>1.68</v>
      </c>
      <c r="O2482" t="s">
        <v>7475</v>
      </c>
      <c r="P2482">
        <v>0.13439999999999999</v>
      </c>
      <c r="Q2482">
        <v>1</v>
      </c>
      <c r="R2482">
        <v>0</v>
      </c>
      <c r="S2482">
        <v>0</v>
      </c>
      <c r="T2482" t="s">
        <v>3882</v>
      </c>
      <c r="U2482">
        <v>0</v>
      </c>
      <c r="V2482" t="s">
        <v>7503</v>
      </c>
      <c r="W2482" t="s">
        <v>70</v>
      </c>
    </row>
    <row r="2483" spans="1:23" x14ac:dyDescent="0.2">
      <c r="A2483" t="s">
        <v>3882</v>
      </c>
      <c r="B2483">
        <v>0</v>
      </c>
      <c r="C2483">
        <v>130744</v>
      </c>
      <c r="D2483" t="s">
        <v>177</v>
      </c>
      <c r="E2483">
        <v>1.65</v>
      </c>
      <c r="F2483">
        <v>30296128</v>
      </c>
      <c r="G2483">
        <v>289803235</v>
      </c>
      <c r="H2483" t="s">
        <v>94</v>
      </c>
      <c r="I2483" t="s">
        <v>426</v>
      </c>
      <c r="J2483" t="s">
        <v>71</v>
      </c>
      <c r="K2483" t="s">
        <v>72</v>
      </c>
      <c r="L2483" t="s">
        <v>7487</v>
      </c>
      <c r="M2483">
        <v>174824033</v>
      </c>
      <c r="N2483">
        <v>2.1</v>
      </c>
      <c r="O2483" t="s">
        <v>7475</v>
      </c>
      <c r="P2483">
        <v>2.7719999999999998</v>
      </c>
      <c r="Q2483">
        <v>10</v>
      </c>
      <c r="R2483">
        <v>0</v>
      </c>
      <c r="S2483">
        <v>0</v>
      </c>
      <c r="T2483" t="s">
        <v>3882</v>
      </c>
      <c r="U2483">
        <v>0</v>
      </c>
      <c r="V2483" t="s">
        <v>7500</v>
      </c>
      <c r="W2483" t="s">
        <v>70</v>
      </c>
    </row>
    <row r="2484" spans="1:23" x14ac:dyDescent="0.2">
      <c r="A2484" t="s">
        <v>3882</v>
      </c>
      <c r="B2484">
        <v>0</v>
      </c>
      <c r="C2484">
        <v>120762</v>
      </c>
      <c r="D2484" t="s">
        <v>90</v>
      </c>
      <c r="E2484">
        <v>1.6</v>
      </c>
      <c r="F2484">
        <v>27956503</v>
      </c>
      <c r="G2484">
        <v>289803233</v>
      </c>
      <c r="H2484" t="s">
        <v>204</v>
      </c>
      <c r="I2484" t="s">
        <v>800</v>
      </c>
      <c r="J2484" t="s">
        <v>71</v>
      </c>
      <c r="K2484" t="s">
        <v>72</v>
      </c>
      <c r="L2484" t="s">
        <v>7487</v>
      </c>
      <c r="M2484">
        <v>174824033</v>
      </c>
      <c r="N2484">
        <v>2.1</v>
      </c>
      <c r="O2484" t="s">
        <v>7475</v>
      </c>
      <c r="P2484">
        <v>1.0751999999999999</v>
      </c>
      <c r="Q2484">
        <v>4</v>
      </c>
      <c r="R2484">
        <v>0</v>
      </c>
      <c r="S2484">
        <v>0</v>
      </c>
      <c r="T2484" t="s">
        <v>3882</v>
      </c>
      <c r="U2484">
        <v>0</v>
      </c>
      <c r="V2484" t="s">
        <v>7489</v>
      </c>
      <c r="W2484" t="s">
        <v>70</v>
      </c>
    </row>
    <row r="2485" spans="1:23" x14ac:dyDescent="0.2">
      <c r="A2485" t="s">
        <v>3882</v>
      </c>
      <c r="B2485">
        <v>0</v>
      </c>
      <c r="C2485">
        <v>301983</v>
      </c>
      <c r="D2485" t="s">
        <v>4318</v>
      </c>
      <c r="E2485">
        <v>1.2</v>
      </c>
      <c r="F2485">
        <v>27985015</v>
      </c>
      <c r="G2485">
        <v>289803234</v>
      </c>
      <c r="H2485" t="s">
        <v>164</v>
      </c>
      <c r="I2485" t="s">
        <v>406</v>
      </c>
      <c r="J2485" t="s">
        <v>71</v>
      </c>
      <c r="K2485" t="s">
        <v>72</v>
      </c>
      <c r="L2485" t="s">
        <v>7487</v>
      </c>
      <c r="M2485">
        <v>174824033</v>
      </c>
      <c r="N2485">
        <v>2.1</v>
      </c>
      <c r="O2485" t="s">
        <v>7475</v>
      </c>
      <c r="P2485">
        <v>0.2016</v>
      </c>
      <c r="Q2485">
        <v>1</v>
      </c>
      <c r="R2485">
        <v>0</v>
      </c>
      <c r="S2485">
        <v>0</v>
      </c>
      <c r="T2485" t="s">
        <v>3882</v>
      </c>
      <c r="U2485">
        <v>0</v>
      </c>
      <c r="V2485" t="s">
        <v>7488</v>
      </c>
      <c r="W2485" t="s">
        <v>70</v>
      </c>
    </row>
    <row r="2486" spans="1:23" x14ac:dyDescent="0.2">
      <c r="A2486" t="s">
        <v>3882</v>
      </c>
      <c r="B2486">
        <v>0</v>
      </c>
      <c r="C2486">
        <v>120762</v>
      </c>
      <c r="D2486" t="s">
        <v>90</v>
      </c>
      <c r="E2486">
        <v>2.2000000000000002</v>
      </c>
      <c r="F2486">
        <v>27063584</v>
      </c>
      <c r="G2486">
        <v>289803236</v>
      </c>
      <c r="H2486" t="s">
        <v>74</v>
      </c>
      <c r="I2486" t="s">
        <v>672</v>
      </c>
      <c r="J2486" t="s">
        <v>71</v>
      </c>
      <c r="K2486" t="s">
        <v>72</v>
      </c>
      <c r="L2486" t="s">
        <v>7487</v>
      </c>
      <c r="M2486">
        <v>174824033</v>
      </c>
      <c r="N2486">
        <v>2.1</v>
      </c>
      <c r="O2486" t="s">
        <v>7475</v>
      </c>
      <c r="P2486">
        <v>2.9567999999999999</v>
      </c>
      <c r="Q2486">
        <v>8</v>
      </c>
      <c r="R2486">
        <v>0</v>
      </c>
      <c r="S2486">
        <v>0</v>
      </c>
      <c r="T2486" t="s">
        <v>3882</v>
      </c>
      <c r="U2486">
        <v>0</v>
      </c>
      <c r="V2486" t="s">
        <v>7490</v>
      </c>
      <c r="W2486" t="s">
        <v>70</v>
      </c>
    </row>
    <row r="2487" spans="1:23" x14ac:dyDescent="0.2">
      <c r="A2487" t="s">
        <v>3882</v>
      </c>
      <c r="B2487">
        <v>0</v>
      </c>
      <c r="C2487">
        <v>301760</v>
      </c>
      <c r="D2487" t="s">
        <v>220</v>
      </c>
      <c r="E2487">
        <v>1.4</v>
      </c>
      <c r="F2487">
        <v>30881393</v>
      </c>
      <c r="G2487">
        <v>289803233</v>
      </c>
      <c r="H2487" t="s">
        <v>204</v>
      </c>
      <c r="I2487" t="s">
        <v>800</v>
      </c>
      <c r="J2487" t="s">
        <v>71</v>
      </c>
      <c r="K2487" t="s">
        <v>72</v>
      </c>
      <c r="L2487" t="s">
        <v>7487</v>
      </c>
      <c r="M2487">
        <v>174824033</v>
      </c>
      <c r="N2487">
        <v>2.1</v>
      </c>
      <c r="O2487" t="s">
        <v>7475</v>
      </c>
      <c r="P2487">
        <v>1.1759999999999999</v>
      </c>
      <c r="Q2487">
        <v>5</v>
      </c>
      <c r="R2487">
        <v>0</v>
      </c>
      <c r="S2487">
        <v>0</v>
      </c>
      <c r="T2487" t="s">
        <v>3882</v>
      </c>
      <c r="U2487">
        <v>0</v>
      </c>
      <c r="V2487" t="s">
        <v>7507</v>
      </c>
      <c r="W2487" t="s">
        <v>70</v>
      </c>
    </row>
    <row r="2488" spans="1:23" x14ac:dyDescent="0.2">
      <c r="A2488" t="s">
        <v>3882</v>
      </c>
      <c r="B2488">
        <v>0</v>
      </c>
      <c r="C2488">
        <v>507</v>
      </c>
      <c r="D2488" t="s">
        <v>255</v>
      </c>
      <c r="E2488">
        <v>1.95</v>
      </c>
      <c r="F2488">
        <v>28658833</v>
      </c>
      <c r="G2488">
        <v>289803231</v>
      </c>
      <c r="H2488" t="s">
        <v>311</v>
      </c>
      <c r="I2488" t="s">
        <v>894</v>
      </c>
      <c r="J2488" t="s">
        <v>71</v>
      </c>
      <c r="K2488" t="s">
        <v>72</v>
      </c>
      <c r="L2488" t="s">
        <v>7487</v>
      </c>
      <c r="M2488">
        <v>174824033</v>
      </c>
      <c r="N2488">
        <v>2.1</v>
      </c>
      <c r="O2488" t="s">
        <v>7475</v>
      </c>
      <c r="P2488">
        <v>0.3276</v>
      </c>
      <c r="Q2488">
        <v>1</v>
      </c>
      <c r="R2488">
        <v>0</v>
      </c>
      <c r="S2488">
        <v>0</v>
      </c>
      <c r="T2488" t="s">
        <v>3882</v>
      </c>
      <c r="U2488">
        <v>0</v>
      </c>
      <c r="V2488" t="s">
        <v>7501</v>
      </c>
      <c r="W2488" t="s">
        <v>70</v>
      </c>
    </row>
    <row r="2489" spans="1:23" x14ac:dyDescent="0.2">
      <c r="A2489" t="s">
        <v>3882</v>
      </c>
      <c r="B2489">
        <v>0</v>
      </c>
      <c r="C2489">
        <v>507</v>
      </c>
      <c r="D2489" t="s">
        <v>255</v>
      </c>
      <c r="E2489">
        <v>1.95</v>
      </c>
      <c r="F2489">
        <v>28658833</v>
      </c>
      <c r="G2489">
        <v>289091073</v>
      </c>
      <c r="H2489" t="s">
        <v>94</v>
      </c>
      <c r="I2489" t="s">
        <v>756</v>
      </c>
      <c r="J2489" t="s">
        <v>71</v>
      </c>
      <c r="K2489" t="s">
        <v>72</v>
      </c>
      <c r="L2489" t="s">
        <v>7479</v>
      </c>
      <c r="M2489">
        <v>174354791</v>
      </c>
      <c r="N2489">
        <v>1.68</v>
      </c>
      <c r="O2489" t="s">
        <v>7475</v>
      </c>
      <c r="P2489">
        <v>0.78624000000000005</v>
      </c>
      <c r="Q2489">
        <v>3</v>
      </c>
      <c r="R2489">
        <v>0</v>
      </c>
      <c r="S2489">
        <v>0</v>
      </c>
      <c r="T2489" t="s">
        <v>3882</v>
      </c>
      <c r="U2489">
        <v>0</v>
      </c>
      <c r="V2489" t="s">
        <v>7501</v>
      </c>
      <c r="W2489" t="s">
        <v>70</v>
      </c>
    </row>
    <row r="2490" spans="1:23" x14ac:dyDescent="0.2">
      <c r="A2490" t="s">
        <v>3882</v>
      </c>
      <c r="B2490">
        <v>0</v>
      </c>
      <c r="C2490">
        <v>206348</v>
      </c>
      <c r="D2490" t="s">
        <v>76</v>
      </c>
      <c r="E2490">
        <v>2.2000000000000002</v>
      </c>
      <c r="F2490">
        <v>27953568</v>
      </c>
      <c r="G2490">
        <v>289803233</v>
      </c>
      <c r="H2490" t="s">
        <v>204</v>
      </c>
      <c r="I2490" t="s">
        <v>800</v>
      </c>
      <c r="J2490" t="s">
        <v>71</v>
      </c>
      <c r="K2490" t="s">
        <v>72</v>
      </c>
      <c r="L2490" t="s">
        <v>7487</v>
      </c>
      <c r="M2490">
        <v>174824033</v>
      </c>
      <c r="N2490">
        <v>2.1</v>
      </c>
      <c r="O2490" t="s">
        <v>7475</v>
      </c>
      <c r="P2490">
        <v>0.36959999999999998</v>
      </c>
      <c r="Q2490">
        <v>1</v>
      </c>
      <c r="R2490">
        <v>0</v>
      </c>
      <c r="S2490">
        <v>0</v>
      </c>
      <c r="T2490" t="s">
        <v>3882</v>
      </c>
      <c r="U2490">
        <v>0</v>
      </c>
      <c r="V2490" t="s">
        <v>7488</v>
      </c>
      <c r="W2490" t="s">
        <v>70</v>
      </c>
    </row>
    <row r="2491" spans="1:23" x14ac:dyDescent="0.2">
      <c r="A2491" t="s">
        <v>3882</v>
      </c>
      <c r="B2491">
        <v>0</v>
      </c>
      <c r="C2491">
        <v>120762</v>
      </c>
      <c r="D2491" t="s">
        <v>90</v>
      </c>
      <c r="E2491">
        <v>1.6</v>
      </c>
      <c r="F2491">
        <v>27956503</v>
      </c>
      <c r="G2491">
        <v>289091074</v>
      </c>
      <c r="H2491" t="s">
        <v>74</v>
      </c>
      <c r="I2491" t="s">
        <v>75</v>
      </c>
      <c r="J2491" t="s">
        <v>71</v>
      </c>
      <c r="K2491" t="s">
        <v>72</v>
      </c>
      <c r="L2491" t="s">
        <v>7479</v>
      </c>
      <c r="M2491">
        <v>174354791</v>
      </c>
      <c r="N2491">
        <v>1.68</v>
      </c>
      <c r="O2491" t="s">
        <v>7475</v>
      </c>
      <c r="P2491">
        <v>3.8707199999999999</v>
      </c>
      <c r="Q2491">
        <v>18</v>
      </c>
      <c r="R2491">
        <v>0</v>
      </c>
      <c r="S2491">
        <v>0</v>
      </c>
      <c r="T2491" t="s">
        <v>3882</v>
      </c>
      <c r="U2491">
        <v>0</v>
      </c>
      <c r="V2491" t="s">
        <v>7489</v>
      </c>
      <c r="W2491" t="s">
        <v>70</v>
      </c>
    </row>
    <row r="2492" spans="1:23" x14ac:dyDescent="0.2">
      <c r="A2492" t="s">
        <v>3882</v>
      </c>
      <c r="B2492">
        <v>0</v>
      </c>
      <c r="C2492">
        <v>120762</v>
      </c>
      <c r="D2492" t="s">
        <v>90</v>
      </c>
      <c r="E2492">
        <v>2.2000000000000002</v>
      </c>
      <c r="F2492">
        <v>29654021</v>
      </c>
      <c r="G2492">
        <v>335974420</v>
      </c>
      <c r="H2492" t="s">
        <v>213</v>
      </c>
      <c r="I2492" t="s">
        <v>214</v>
      </c>
      <c r="J2492" t="s">
        <v>71</v>
      </c>
      <c r="K2492" t="s">
        <v>72</v>
      </c>
      <c r="L2492" t="s">
        <v>7487</v>
      </c>
      <c r="M2492">
        <v>174824033</v>
      </c>
      <c r="N2492">
        <v>2.1</v>
      </c>
      <c r="O2492" t="s">
        <v>7475</v>
      </c>
      <c r="P2492">
        <v>0.73919999999999997</v>
      </c>
      <c r="Q2492">
        <v>2</v>
      </c>
      <c r="R2492">
        <v>0</v>
      </c>
      <c r="S2492">
        <v>0</v>
      </c>
      <c r="T2492" t="s">
        <v>3882</v>
      </c>
      <c r="U2492">
        <v>0</v>
      </c>
      <c r="V2492" t="s">
        <v>7478</v>
      </c>
      <c r="W2492" t="s">
        <v>70</v>
      </c>
    </row>
    <row r="2493" spans="1:23" x14ac:dyDescent="0.2">
      <c r="A2493" t="s">
        <v>3882</v>
      </c>
      <c r="B2493">
        <v>0</v>
      </c>
      <c r="C2493">
        <v>208277</v>
      </c>
      <c r="D2493" t="s">
        <v>568</v>
      </c>
      <c r="E2493">
        <v>2.2000000000000002</v>
      </c>
      <c r="F2493">
        <v>29654021</v>
      </c>
      <c r="G2493">
        <v>332847100</v>
      </c>
      <c r="H2493" t="s">
        <v>109</v>
      </c>
      <c r="I2493" t="s">
        <v>832</v>
      </c>
      <c r="J2493" t="s">
        <v>71</v>
      </c>
      <c r="K2493" t="s">
        <v>72</v>
      </c>
      <c r="L2493" t="s">
        <v>7477</v>
      </c>
      <c r="M2493">
        <v>207482439</v>
      </c>
      <c r="N2493">
        <v>1.6319999999999999</v>
      </c>
      <c r="O2493" t="s">
        <v>7475</v>
      </c>
      <c r="P2493">
        <v>0.28723199999999999</v>
      </c>
      <c r="Q2493">
        <v>1</v>
      </c>
      <c r="R2493">
        <v>0</v>
      </c>
      <c r="S2493">
        <v>0</v>
      </c>
      <c r="T2493" t="s">
        <v>3882</v>
      </c>
      <c r="U2493">
        <v>0</v>
      </c>
      <c r="V2493" t="s">
        <v>7478</v>
      </c>
      <c r="W2493" t="s">
        <v>70</v>
      </c>
    </row>
    <row r="2494" spans="1:23" x14ac:dyDescent="0.2">
      <c r="A2494" t="s">
        <v>3882</v>
      </c>
      <c r="B2494">
        <v>0</v>
      </c>
      <c r="C2494">
        <v>2737</v>
      </c>
      <c r="D2494" t="s">
        <v>298</v>
      </c>
      <c r="E2494">
        <v>1.7</v>
      </c>
      <c r="F2494">
        <v>29654558</v>
      </c>
      <c r="G2494">
        <v>332847100</v>
      </c>
      <c r="H2494" t="s">
        <v>109</v>
      </c>
      <c r="I2494" t="s">
        <v>832</v>
      </c>
      <c r="J2494" t="s">
        <v>71</v>
      </c>
      <c r="K2494" t="s">
        <v>72</v>
      </c>
      <c r="L2494" t="s">
        <v>7477</v>
      </c>
      <c r="M2494">
        <v>207482439</v>
      </c>
      <c r="N2494">
        <v>1.6319999999999999</v>
      </c>
      <c r="O2494" t="s">
        <v>7475</v>
      </c>
      <c r="P2494">
        <v>0.22195200000000001</v>
      </c>
      <c r="Q2494">
        <v>1</v>
      </c>
      <c r="R2494">
        <v>0</v>
      </c>
      <c r="S2494">
        <v>0</v>
      </c>
      <c r="T2494" t="s">
        <v>3882</v>
      </c>
      <c r="U2494">
        <v>0</v>
      </c>
      <c r="V2494" t="s">
        <v>7484</v>
      </c>
      <c r="W2494" t="s">
        <v>70</v>
      </c>
    </row>
    <row r="2495" spans="1:23" x14ac:dyDescent="0.2">
      <c r="A2495" t="s">
        <v>3882</v>
      </c>
      <c r="B2495">
        <v>0</v>
      </c>
      <c r="C2495">
        <v>507</v>
      </c>
      <c r="D2495" t="s">
        <v>255</v>
      </c>
      <c r="E2495">
        <v>1.95</v>
      </c>
      <c r="F2495">
        <v>28658833</v>
      </c>
      <c r="G2495">
        <v>289091075</v>
      </c>
      <c r="H2495" t="s">
        <v>146</v>
      </c>
      <c r="I2495" t="s">
        <v>382</v>
      </c>
      <c r="J2495" t="s">
        <v>71</v>
      </c>
      <c r="K2495" t="s">
        <v>72</v>
      </c>
      <c r="L2495" t="s">
        <v>7479</v>
      </c>
      <c r="M2495">
        <v>174354791</v>
      </c>
      <c r="N2495">
        <v>1.68</v>
      </c>
      <c r="O2495" t="s">
        <v>7475</v>
      </c>
      <c r="P2495">
        <v>2.0966399999999998</v>
      </c>
      <c r="Q2495">
        <v>8</v>
      </c>
      <c r="R2495">
        <v>0</v>
      </c>
      <c r="S2495">
        <v>0</v>
      </c>
      <c r="T2495" t="s">
        <v>3882</v>
      </c>
      <c r="U2495">
        <v>0</v>
      </c>
      <c r="V2495" t="s">
        <v>7501</v>
      </c>
      <c r="W2495" t="s">
        <v>70</v>
      </c>
    </row>
    <row r="2496" spans="1:23" x14ac:dyDescent="0.2">
      <c r="A2496" t="s">
        <v>3882</v>
      </c>
      <c r="B2496">
        <v>0</v>
      </c>
      <c r="C2496">
        <v>206348</v>
      </c>
      <c r="D2496" t="s">
        <v>76</v>
      </c>
      <c r="E2496">
        <v>2.2000000000000002</v>
      </c>
      <c r="F2496">
        <v>28658162</v>
      </c>
      <c r="G2496">
        <v>314483128</v>
      </c>
      <c r="H2496" t="s">
        <v>304</v>
      </c>
      <c r="I2496" t="s">
        <v>305</v>
      </c>
      <c r="J2496" t="s">
        <v>71</v>
      </c>
      <c r="K2496" t="s">
        <v>72</v>
      </c>
      <c r="L2496" t="s">
        <v>7483</v>
      </c>
      <c r="M2496">
        <v>170181975</v>
      </c>
      <c r="N2496">
        <v>1.536</v>
      </c>
      <c r="O2496" t="s">
        <v>7475</v>
      </c>
      <c r="P2496">
        <v>0.81100799999999995</v>
      </c>
      <c r="Q2496">
        <v>3</v>
      </c>
      <c r="R2496">
        <v>0</v>
      </c>
      <c r="S2496">
        <v>0</v>
      </c>
      <c r="T2496" t="s">
        <v>3882</v>
      </c>
      <c r="U2496">
        <v>0</v>
      </c>
      <c r="V2496" t="s">
        <v>7480</v>
      </c>
      <c r="W2496" t="s">
        <v>70</v>
      </c>
    </row>
    <row r="2497" spans="1:23" x14ac:dyDescent="0.2">
      <c r="A2497" t="s">
        <v>3882</v>
      </c>
      <c r="B2497">
        <v>0</v>
      </c>
      <c r="C2497">
        <v>130744</v>
      </c>
      <c r="D2497" t="s">
        <v>177</v>
      </c>
      <c r="E2497">
        <v>1.65</v>
      </c>
      <c r="F2497">
        <v>30296128</v>
      </c>
      <c r="G2497">
        <v>289782296</v>
      </c>
      <c r="H2497" t="s">
        <v>311</v>
      </c>
      <c r="I2497" t="s">
        <v>312</v>
      </c>
      <c r="J2497" t="s">
        <v>71</v>
      </c>
      <c r="K2497" t="s">
        <v>72</v>
      </c>
      <c r="L2497" t="s">
        <v>7483</v>
      </c>
      <c r="M2497">
        <v>170181975</v>
      </c>
      <c r="N2497">
        <v>1.536</v>
      </c>
      <c r="O2497" t="s">
        <v>7475</v>
      </c>
      <c r="P2497">
        <v>1.01376</v>
      </c>
      <c r="Q2497">
        <v>5</v>
      </c>
      <c r="R2497">
        <v>0</v>
      </c>
      <c r="S2497">
        <v>0</v>
      </c>
      <c r="T2497" t="s">
        <v>3882</v>
      </c>
      <c r="U2497">
        <v>0</v>
      </c>
      <c r="V2497" t="s">
        <v>7500</v>
      </c>
      <c r="W2497" t="s">
        <v>70</v>
      </c>
    </row>
    <row r="2498" spans="1:23" x14ac:dyDescent="0.2">
      <c r="A2498" t="s">
        <v>3882</v>
      </c>
      <c r="B2498">
        <v>0</v>
      </c>
      <c r="C2498">
        <v>206348</v>
      </c>
      <c r="D2498" t="s">
        <v>76</v>
      </c>
      <c r="E2498">
        <v>1</v>
      </c>
      <c r="F2498">
        <v>28620270</v>
      </c>
      <c r="G2498">
        <v>294115180</v>
      </c>
      <c r="H2498" t="s">
        <v>102</v>
      </c>
      <c r="I2498" t="s">
        <v>1283</v>
      </c>
      <c r="J2498" t="s">
        <v>71</v>
      </c>
      <c r="K2498" t="s">
        <v>72</v>
      </c>
      <c r="L2498" t="s">
        <v>7479</v>
      </c>
      <c r="M2498">
        <v>174354791</v>
      </c>
      <c r="N2498">
        <v>1.68</v>
      </c>
      <c r="O2498" t="s">
        <v>7475</v>
      </c>
      <c r="P2498">
        <v>0.13439999999999999</v>
      </c>
      <c r="Q2498">
        <v>1</v>
      </c>
      <c r="R2498">
        <v>0</v>
      </c>
      <c r="S2498">
        <v>0</v>
      </c>
      <c r="T2498" t="s">
        <v>3882</v>
      </c>
      <c r="U2498">
        <v>0</v>
      </c>
      <c r="V2498" t="s">
        <v>7503</v>
      </c>
      <c r="W2498" t="s">
        <v>70</v>
      </c>
    </row>
    <row r="2499" spans="1:23" x14ac:dyDescent="0.2">
      <c r="A2499" t="s">
        <v>3882</v>
      </c>
      <c r="B2499">
        <v>0</v>
      </c>
      <c r="C2499">
        <v>120762</v>
      </c>
      <c r="D2499" t="s">
        <v>90</v>
      </c>
      <c r="E2499">
        <v>1</v>
      </c>
      <c r="F2499">
        <v>28620270</v>
      </c>
      <c r="G2499">
        <v>314483128</v>
      </c>
      <c r="H2499" t="s">
        <v>304</v>
      </c>
      <c r="I2499" t="s">
        <v>305</v>
      </c>
      <c r="J2499" t="s">
        <v>71</v>
      </c>
      <c r="K2499" t="s">
        <v>72</v>
      </c>
      <c r="L2499" t="s">
        <v>7483</v>
      </c>
      <c r="M2499">
        <v>170181975</v>
      </c>
      <c r="N2499">
        <v>1.536</v>
      </c>
      <c r="O2499" t="s">
        <v>7475</v>
      </c>
      <c r="P2499">
        <v>0.36864000000000002</v>
      </c>
      <c r="Q2499">
        <v>3</v>
      </c>
      <c r="R2499">
        <v>0</v>
      </c>
      <c r="S2499">
        <v>0</v>
      </c>
      <c r="T2499" t="s">
        <v>3882</v>
      </c>
      <c r="U2499">
        <v>0</v>
      </c>
      <c r="V2499" t="s">
        <v>7503</v>
      </c>
      <c r="W2499" t="s">
        <v>70</v>
      </c>
    </row>
    <row r="2500" spans="1:23" x14ac:dyDescent="0.2">
      <c r="A2500" t="s">
        <v>3882</v>
      </c>
      <c r="B2500">
        <v>0</v>
      </c>
      <c r="C2500">
        <v>206348</v>
      </c>
      <c r="D2500" t="s">
        <v>76</v>
      </c>
      <c r="E2500">
        <v>1.95</v>
      </c>
      <c r="F2500">
        <v>27368317</v>
      </c>
      <c r="G2500">
        <v>289803235</v>
      </c>
      <c r="H2500" t="s">
        <v>94</v>
      </c>
      <c r="I2500" t="s">
        <v>426</v>
      </c>
      <c r="J2500" t="s">
        <v>71</v>
      </c>
      <c r="K2500" t="s">
        <v>72</v>
      </c>
      <c r="L2500" t="s">
        <v>7487</v>
      </c>
      <c r="M2500">
        <v>174824033</v>
      </c>
      <c r="N2500">
        <v>2.1</v>
      </c>
      <c r="O2500" t="s">
        <v>7475</v>
      </c>
      <c r="P2500">
        <v>0.6552</v>
      </c>
      <c r="Q2500">
        <v>2</v>
      </c>
      <c r="R2500">
        <v>0</v>
      </c>
      <c r="S2500">
        <v>0</v>
      </c>
      <c r="T2500" t="s">
        <v>3882</v>
      </c>
      <c r="U2500">
        <v>0</v>
      </c>
      <c r="V2500" t="s">
        <v>7496</v>
      </c>
      <c r="W2500" t="s">
        <v>70</v>
      </c>
    </row>
    <row r="2501" spans="1:23" x14ac:dyDescent="0.2">
      <c r="A2501" t="s">
        <v>3882</v>
      </c>
      <c r="B2501">
        <v>0</v>
      </c>
      <c r="C2501">
        <v>120762</v>
      </c>
      <c r="D2501" t="s">
        <v>90</v>
      </c>
      <c r="E2501">
        <v>2.2000000000000002</v>
      </c>
      <c r="F2501">
        <v>30296144</v>
      </c>
      <c r="G2501">
        <v>335974420</v>
      </c>
      <c r="H2501" t="s">
        <v>213</v>
      </c>
      <c r="I2501" t="s">
        <v>214</v>
      </c>
      <c r="J2501" t="s">
        <v>71</v>
      </c>
      <c r="K2501" t="s">
        <v>72</v>
      </c>
      <c r="L2501" t="s">
        <v>7487</v>
      </c>
      <c r="M2501">
        <v>174824033</v>
      </c>
      <c r="N2501">
        <v>2.1</v>
      </c>
      <c r="O2501" t="s">
        <v>7475</v>
      </c>
      <c r="P2501">
        <v>0.36959999999999998</v>
      </c>
      <c r="Q2501">
        <v>1</v>
      </c>
      <c r="R2501">
        <v>0</v>
      </c>
      <c r="S2501">
        <v>0</v>
      </c>
      <c r="T2501" t="s">
        <v>3882</v>
      </c>
      <c r="U2501">
        <v>0</v>
      </c>
      <c r="V2501" t="s">
        <v>7491</v>
      </c>
      <c r="W2501" t="s">
        <v>70</v>
      </c>
    </row>
    <row r="2502" spans="1:23" x14ac:dyDescent="0.2">
      <c r="A2502" t="s">
        <v>3882</v>
      </c>
      <c r="B2502">
        <v>0</v>
      </c>
      <c r="C2502">
        <v>117986</v>
      </c>
      <c r="D2502" t="s">
        <v>96</v>
      </c>
      <c r="E2502">
        <v>2.2000000000000002</v>
      </c>
      <c r="F2502">
        <v>27063584</v>
      </c>
      <c r="G2502">
        <v>289803231</v>
      </c>
      <c r="H2502" t="s">
        <v>311</v>
      </c>
      <c r="I2502" t="s">
        <v>894</v>
      </c>
      <c r="J2502" t="s">
        <v>71</v>
      </c>
      <c r="K2502" t="s">
        <v>72</v>
      </c>
      <c r="L2502" t="s">
        <v>7487</v>
      </c>
      <c r="M2502">
        <v>174824033</v>
      </c>
      <c r="N2502">
        <v>2.1</v>
      </c>
      <c r="O2502" t="s">
        <v>7475</v>
      </c>
      <c r="P2502">
        <v>1.4783999999999999</v>
      </c>
      <c r="Q2502">
        <v>4</v>
      </c>
      <c r="R2502">
        <v>0</v>
      </c>
      <c r="S2502">
        <v>0</v>
      </c>
      <c r="T2502" t="s">
        <v>3882</v>
      </c>
      <c r="U2502">
        <v>0</v>
      </c>
      <c r="V2502" t="s">
        <v>7490</v>
      </c>
      <c r="W2502" t="s">
        <v>70</v>
      </c>
    </row>
    <row r="2503" spans="1:23" x14ac:dyDescent="0.2">
      <c r="A2503" t="s">
        <v>3882</v>
      </c>
      <c r="B2503">
        <v>0</v>
      </c>
      <c r="C2503">
        <v>507</v>
      </c>
      <c r="D2503" t="s">
        <v>255</v>
      </c>
      <c r="E2503">
        <v>1.6</v>
      </c>
      <c r="F2503">
        <v>27060677</v>
      </c>
      <c r="G2503">
        <v>494261531</v>
      </c>
      <c r="H2503" t="s">
        <v>74</v>
      </c>
      <c r="I2503" t="s">
        <v>449</v>
      </c>
      <c r="J2503" t="s">
        <v>71</v>
      </c>
      <c r="K2503" t="s">
        <v>70</v>
      </c>
      <c r="L2503" t="s">
        <v>7508</v>
      </c>
      <c r="M2503">
        <v>328574154</v>
      </c>
      <c r="N2503">
        <v>2.52</v>
      </c>
      <c r="O2503" t="s">
        <v>7475</v>
      </c>
      <c r="P2503">
        <v>0.64512000000000003</v>
      </c>
      <c r="Q2503">
        <v>2</v>
      </c>
      <c r="R2503">
        <v>0</v>
      </c>
      <c r="S2503">
        <v>0</v>
      </c>
      <c r="T2503" t="s">
        <v>3882</v>
      </c>
      <c r="U2503">
        <v>0</v>
      </c>
      <c r="V2503" t="s">
        <v>7509</v>
      </c>
      <c r="W2503" t="s">
        <v>70</v>
      </c>
    </row>
    <row r="2504" spans="1:23" x14ac:dyDescent="0.2">
      <c r="A2504" t="s">
        <v>3882</v>
      </c>
      <c r="B2504">
        <v>0</v>
      </c>
      <c r="C2504">
        <v>507</v>
      </c>
      <c r="D2504" t="s">
        <v>255</v>
      </c>
      <c r="E2504">
        <v>1.6</v>
      </c>
      <c r="F2504">
        <v>27060677</v>
      </c>
      <c r="G2504">
        <v>494261531</v>
      </c>
      <c r="H2504" t="s">
        <v>74</v>
      </c>
      <c r="I2504" t="s">
        <v>449</v>
      </c>
      <c r="J2504" t="s">
        <v>71</v>
      </c>
      <c r="K2504" t="s">
        <v>70</v>
      </c>
      <c r="L2504" t="s">
        <v>7508</v>
      </c>
      <c r="M2504">
        <v>328574154</v>
      </c>
      <c r="N2504">
        <v>2.52</v>
      </c>
      <c r="O2504" t="s">
        <v>7510</v>
      </c>
      <c r="P2504">
        <v>-0.19353600000000001</v>
      </c>
      <c r="Q2504">
        <v>0</v>
      </c>
      <c r="R2504">
        <v>0</v>
      </c>
      <c r="S2504">
        <v>0</v>
      </c>
      <c r="T2504" t="s">
        <v>3882</v>
      </c>
      <c r="U2504">
        <v>0</v>
      </c>
      <c r="V2504" t="s">
        <v>7509</v>
      </c>
      <c r="W2504" t="s">
        <v>70</v>
      </c>
    </row>
    <row r="2505" spans="1:23" x14ac:dyDescent="0.2">
      <c r="A2505" t="s">
        <v>3882</v>
      </c>
      <c r="B2505">
        <v>0</v>
      </c>
      <c r="C2505">
        <v>301809</v>
      </c>
      <c r="D2505" t="s">
        <v>166</v>
      </c>
      <c r="E2505">
        <v>2.2000000000000002</v>
      </c>
      <c r="F2505">
        <v>29654021</v>
      </c>
      <c r="G2505">
        <v>282636965</v>
      </c>
      <c r="H2505" t="s">
        <v>146</v>
      </c>
      <c r="I2505" t="s">
        <v>147</v>
      </c>
      <c r="J2505" t="s">
        <v>71</v>
      </c>
      <c r="K2505" t="s">
        <v>72</v>
      </c>
      <c r="L2505" t="s">
        <v>7483</v>
      </c>
      <c r="M2505">
        <v>170181975</v>
      </c>
      <c r="N2505">
        <v>1.536</v>
      </c>
      <c r="O2505" t="s">
        <v>7475</v>
      </c>
      <c r="P2505">
        <v>0.27033600000000002</v>
      </c>
      <c r="Q2505">
        <v>1</v>
      </c>
      <c r="R2505">
        <v>0</v>
      </c>
      <c r="S2505">
        <v>0</v>
      </c>
      <c r="T2505" t="s">
        <v>3882</v>
      </c>
      <c r="U2505">
        <v>0</v>
      </c>
      <c r="V2505" t="s">
        <v>7478</v>
      </c>
      <c r="W2505" t="s">
        <v>70</v>
      </c>
    </row>
    <row r="2506" spans="1:23" x14ac:dyDescent="0.2">
      <c r="A2506" t="s">
        <v>3882</v>
      </c>
      <c r="B2506">
        <v>0</v>
      </c>
      <c r="C2506">
        <v>120762</v>
      </c>
      <c r="D2506" t="s">
        <v>90</v>
      </c>
      <c r="E2506">
        <v>2.2000000000000002</v>
      </c>
      <c r="F2506">
        <v>28658162</v>
      </c>
      <c r="G2506">
        <v>289091074</v>
      </c>
      <c r="H2506" t="s">
        <v>74</v>
      </c>
      <c r="I2506" t="s">
        <v>75</v>
      </c>
      <c r="J2506" t="s">
        <v>71</v>
      </c>
      <c r="K2506" t="s">
        <v>72</v>
      </c>
      <c r="L2506" t="s">
        <v>7479</v>
      </c>
      <c r="M2506">
        <v>174354791</v>
      </c>
      <c r="N2506">
        <v>1.68</v>
      </c>
      <c r="O2506" t="s">
        <v>7475</v>
      </c>
      <c r="P2506">
        <v>3.5481600000000002</v>
      </c>
      <c r="Q2506">
        <v>12</v>
      </c>
      <c r="R2506">
        <v>0</v>
      </c>
      <c r="S2506">
        <v>0</v>
      </c>
      <c r="T2506" t="s">
        <v>3882</v>
      </c>
      <c r="U2506">
        <v>0</v>
      </c>
      <c r="V2506" t="s">
        <v>7480</v>
      </c>
      <c r="W2506" t="s">
        <v>70</v>
      </c>
    </row>
    <row r="2507" spans="1:23" x14ac:dyDescent="0.2">
      <c r="A2507" t="s">
        <v>3882</v>
      </c>
      <c r="B2507">
        <v>0</v>
      </c>
      <c r="C2507">
        <v>301987</v>
      </c>
      <c r="D2507" t="s">
        <v>552</v>
      </c>
      <c r="E2507">
        <v>2.2000000000000002</v>
      </c>
      <c r="F2507">
        <v>30296144</v>
      </c>
      <c r="G2507">
        <v>294115180</v>
      </c>
      <c r="H2507" t="s">
        <v>102</v>
      </c>
      <c r="I2507" t="s">
        <v>1283</v>
      </c>
      <c r="J2507" t="s">
        <v>71</v>
      </c>
      <c r="K2507" t="s">
        <v>72</v>
      </c>
      <c r="L2507" t="s">
        <v>7479</v>
      </c>
      <c r="M2507">
        <v>174354791</v>
      </c>
      <c r="N2507">
        <v>1.68</v>
      </c>
      <c r="O2507" t="s">
        <v>7475</v>
      </c>
      <c r="P2507">
        <v>0.29568</v>
      </c>
      <c r="Q2507">
        <v>1</v>
      </c>
      <c r="R2507">
        <v>0</v>
      </c>
      <c r="S2507">
        <v>0</v>
      </c>
      <c r="T2507" t="s">
        <v>3882</v>
      </c>
      <c r="U2507">
        <v>0</v>
      </c>
      <c r="V2507" t="s">
        <v>7491</v>
      </c>
      <c r="W2507" t="s">
        <v>70</v>
      </c>
    </row>
    <row r="2508" spans="1:23" x14ac:dyDescent="0.2">
      <c r="A2508" t="s">
        <v>3882</v>
      </c>
      <c r="B2508">
        <v>0</v>
      </c>
      <c r="C2508">
        <v>120762</v>
      </c>
      <c r="D2508" t="s">
        <v>90</v>
      </c>
      <c r="E2508">
        <v>2.2000000000000002</v>
      </c>
      <c r="F2508">
        <v>30164892</v>
      </c>
      <c r="G2508">
        <v>332847099</v>
      </c>
      <c r="H2508" t="s">
        <v>102</v>
      </c>
      <c r="I2508" t="s">
        <v>644</v>
      </c>
      <c r="J2508" t="s">
        <v>71</v>
      </c>
      <c r="K2508" t="s">
        <v>72</v>
      </c>
      <c r="L2508" t="s">
        <v>7477</v>
      </c>
      <c r="M2508">
        <v>207482439</v>
      </c>
      <c r="N2508">
        <v>1.6319999999999999</v>
      </c>
      <c r="O2508" t="s">
        <v>7475</v>
      </c>
      <c r="P2508">
        <v>0.86169600000000002</v>
      </c>
      <c r="Q2508">
        <v>3</v>
      </c>
      <c r="R2508">
        <v>0</v>
      </c>
      <c r="S2508">
        <v>0</v>
      </c>
      <c r="T2508" t="s">
        <v>3882</v>
      </c>
      <c r="U2508">
        <v>0</v>
      </c>
      <c r="V2508" t="s">
        <v>7485</v>
      </c>
      <c r="W2508" t="s">
        <v>70</v>
      </c>
    </row>
    <row r="2509" spans="1:23" x14ac:dyDescent="0.2">
      <c r="A2509" t="s">
        <v>3882</v>
      </c>
      <c r="B2509">
        <v>0</v>
      </c>
      <c r="C2509">
        <v>120762</v>
      </c>
      <c r="D2509" t="s">
        <v>90</v>
      </c>
      <c r="E2509">
        <v>1.7</v>
      </c>
      <c r="F2509">
        <v>29654558</v>
      </c>
      <c r="G2509">
        <v>335974412</v>
      </c>
      <c r="H2509" t="s">
        <v>304</v>
      </c>
      <c r="I2509" t="s">
        <v>1471</v>
      </c>
      <c r="J2509" t="s">
        <v>71</v>
      </c>
      <c r="K2509" t="s">
        <v>72</v>
      </c>
      <c r="L2509" t="s">
        <v>7477</v>
      </c>
      <c r="M2509">
        <v>207482439</v>
      </c>
      <c r="N2509">
        <v>1.6319999999999999</v>
      </c>
      <c r="O2509" t="s">
        <v>7475</v>
      </c>
      <c r="P2509">
        <v>0.44390400000000002</v>
      </c>
      <c r="Q2509">
        <v>2</v>
      </c>
      <c r="R2509">
        <v>0</v>
      </c>
      <c r="S2509">
        <v>0</v>
      </c>
      <c r="T2509" t="s">
        <v>3882</v>
      </c>
      <c r="U2509">
        <v>0</v>
      </c>
      <c r="V2509" t="s">
        <v>7484</v>
      </c>
      <c r="W2509" t="s">
        <v>70</v>
      </c>
    </row>
    <row r="2510" spans="1:23" x14ac:dyDescent="0.2">
      <c r="A2510" t="s">
        <v>3882</v>
      </c>
      <c r="B2510">
        <v>0</v>
      </c>
      <c r="C2510">
        <v>301983</v>
      </c>
      <c r="D2510" t="s">
        <v>4318</v>
      </c>
      <c r="E2510">
        <v>1.1000000000000001</v>
      </c>
      <c r="F2510">
        <v>27986958</v>
      </c>
      <c r="G2510">
        <v>294115179</v>
      </c>
      <c r="H2510" t="s">
        <v>232</v>
      </c>
      <c r="I2510" t="s">
        <v>233</v>
      </c>
      <c r="J2510" t="s">
        <v>71</v>
      </c>
      <c r="K2510" t="s">
        <v>72</v>
      </c>
      <c r="L2510" t="s">
        <v>7479</v>
      </c>
      <c r="M2510">
        <v>174354791</v>
      </c>
      <c r="N2510">
        <v>1.68</v>
      </c>
      <c r="O2510" t="s">
        <v>7475</v>
      </c>
      <c r="P2510">
        <v>0.29568</v>
      </c>
      <c r="Q2510">
        <v>2</v>
      </c>
      <c r="R2510">
        <v>0</v>
      </c>
      <c r="S2510">
        <v>0</v>
      </c>
      <c r="T2510" t="s">
        <v>3882</v>
      </c>
      <c r="U2510">
        <v>0</v>
      </c>
      <c r="V2510" t="s">
        <v>7494</v>
      </c>
      <c r="W2510" t="s">
        <v>70</v>
      </c>
    </row>
    <row r="2511" spans="1:23" x14ac:dyDescent="0.2">
      <c r="A2511" t="s">
        <v>3882</v>
      </c>
      <c r="B2511">
        <v>0</v>
      </c>
      <c r="C2511">
        <v>120762</v>
      </c>
      <c r="D2511" t="s">
        <v>90</v>
      </c>
      <c r="E2511">
        <v>1.35</v>
      </c>
      <c r="F2511">
        <v>24944779</v>
      </c>
      <c r="G2511">
        <v>335974414</v>
      </c>
      <c r="H2511" t="s">
        <v>304</v>
      </c>
      <c r="I2511" t="s">
        <v>1194</v>
      </c>
      <c r="J2511" t="s">
        <v>71</v>
      </c>
      <c r="K2511" t="s">
        <v>72</v>
      </c>
      <c r="L2511" t="s">
        <v>7530</v>
      </c>
      <c r="M2511">
        <v>207482438</v>
      </c>
      <c r="N2511">
        <v>1.68</v>
      </c>
      <c r="O2511" t="s">
        <v>7475</v>
      </c>
      <c r="P2511">
        <v>0.18143999999999999</v>
      </c>
      <c r="Q2511">
        <v>1</v>
      </c>
      <c r="R2511">
        <v>0</v>
      </c>
      <c r="S2511">
        <v>0</v>
      </c>
      <c r="T2511" t="s">
        <v>3882</v>
      </c>
      <c r="U2511">
        <v>0</v>
      </c>
      <c r="V2511" t="s">
        <v>7481</v>
      </c>
      <c r="W2511" t="s">
        <v>7482</v>
      </c>
    </row>
    <row r="2512" spans="1:23" x14ac:dyDescent="0.2">
      <c r="A2512" t="s">
        <v>3882</v>
      </c>
      <c r="B2512">
        <v>0</v>
      </c>
      <c r="C2512">
        <v>301983</v>
      </c>
      <c r="D2512" t="s">
        <v>4318</v>
      </c>
      <c r="E2512">
        <v>1.1000000000000001</v>
      </c>
      <c r="F2512">
        <v>27986958</v>
      </c>
      <c r="G2512">
        <v>294115180</v>
      </c>
      <c r="H2512" t="s">
        <v>102</v>
      </c>
      <c r="I2512" t="s">
        <v>1283</v>
      </c>
      <c r="J2512" t="s">
        <v>71</v>
      </c>
      <c r="K2512" t="s">
        <v>72</v>
      </c>
      <c r="L2512" t="s">
        <v>7479</v>
      </c>
      <c r="M2512">
        <v>174354791</v>
      </c>
      <c r="N2512">
        <v>1.68</v>
      </c>
      <c r="O2512" t="s">
        <v>7475</v>
      </c>
      <c r="P2512">
        <v>0.29568</v>
      </c>
      <c r="Q2512">
        <v>2</v>
      </c>
      <c r="R2512">
        <v>0</v>
      </c>
      <c r="S2512">
        <v>0</v>
      </c>
      <c r="T2512" t="s">
        <v>3882</v>
      </c>
      <c r="U2512">
        <v>0</v>
      </c>
      <c r="V2512" t="s">
        <v>7494</v>
      </c>
      <c r="W2512" t="s">
        <v>70</v>
      </c>
    </row>
    <row r="2513" spans="1:23" x14ac:dyDescent="0.2">
      <c r="A2513" t="s">
        <v>3882</v>
      </c>
      <c r="B2513">
        <v>0</v>
      </c>
      <c r="C2513">
        <v>120762</v>
      </c>
      <c r="D2513" t="s">
        <v>90</v>
      </c>
      <c r="E2513">
        <v>2.2000000000000002</v>
      </c>
      <c r="F2513">
        <v>28658162</v>
      </c>
      <c r="G2513">
        <v>294115182</v>
      </c>
      <c r="H2513" t="s">
        <v>213</v>
      </c>
      <c r="I2513" t="s">
        <v>607</v>
      </c>
      <c r="J2513" t="s">
        <v>71</v>
      </c>
      <c r="K2513" t="s">
        <v>72</v>
      </c>
      <c r="L2513" t="s">
        <v>7479</v>
      </c>
      <c r="M2513">
        <v>174354791</v>
      </c>
      <c r="N2513">
        <v>1.68</v>
      </c>
      <c r="O2513" t="s">
        <v>7475</v>
      </c>
      <c r="P2513">
        <v>1.4783999999999999</v>
      </c>
      <c r="Q2513">
        <v>5</v>
      </c>
      <c r="R2513">
        <v>0</v>
      </c>
      <c r="S2513">
        <v>0</v>
      </c>
      <c r="T2513" t="s">
        <v>3882</v>
      </c>
      <c r="U2513">
        <v>0</v>
      </c>
      <c r="V2513" t="s">
        <v>7480</v>
      </c>
      <c r="W2513" t="s">
        <v>70</v>
      </c>
    </row>
    <row r="2514" spans="1:23" x14ac:dyDescent="0.2">
      <c r="A2514" t="s">
        <v>3882</v>
      </c>
      <c r="B2514">
        <v>0</v>
      </c>
      <c r="C2514">
        <v>130744</v>
      </c>
      <c r="D2514" t="s">
        <v>177</v>
      </c>
      <c r="E2514">
        <v>1.2</v>
      </c>
      <c r="F2514">
        <v>27064010</v>
      </c>
      <c r="G2514">
        <v>289803235</v>
      </c>
      <c r="H2514" t="s">
        <v>94</v>
      </c>
      <c r="I2514" t="s">
        <v>426</v>
      </c>
      <c r="J2514" t="s">
        <v>71</v>
      </c>
      <c r="K2514" t="s">
        <v>72</v>
      </c>
      <c r="L2514" t="s">
        <v>7487</v>
      </c>
      <c r="M2514">
        <v>174824033</v>
      </c>
      <c r="N2514">
        <v>2.1</v>
      </c>
      <c r="O2514" t="s">
        <v>7475</v>
      </c>
      <c r="P2514">
        <v>0.80640000000000001</v>
      </c>
      <c r="Q2514">
        <v>4</v>
      </c>
      <c r="R2514">
        <v>0</v>
      </c>
      <c r="S2514">
        <v>0</v>
      </c>
      <c r="T2514" t="s">
        <v>3882</v>
      </c>
      <c r="U2514">
        <v>0</v>
      </c>
      <c r="V2514" t="s">
        <v>7498</v>
      </c>
      <c r="W2514" t="s">
        <v>70</v>
      </c>
    </row>
    <row r="2515" spans="1:23" x14ac:dyDescent="0.2">
      <c r="A2515" t="s">
        <v>3882</v>
      </c>
      <c r="B2515">
        <v>0</v>
      </c>
      <c r="C2515">
        <v>301981</v>
      </c>
      <c r="D2515" t="s">
        <v>3960</v>
      </c>
      <c r="E2515">
        <v>1.7</v>
      </c>
      <c r="F2515">
        <v>30270450</v>
      </c>
      <c r="G2515">
        <v>282636965</v>
      </c>
      <c r="H2515" t="s">
        <v>146</v>
      </c>
      <c r="I2515" t="s">
        <v>147</v>
      </c>
      <c r="J2515" t="s">
        <v>71</v>
      </c>
      <c r="K2515" t="s">
        <v>72</v>
      </c>
      <c r="L2515" t="s">
        <v>7483</v>
      </c>
      <c r="M2515">
        <v>170181975</v>
      </c>
      <c r="N2515">
        <v>1.536</v>
      </c>
      <c r="O2515" t="s">
        <v>7475</v>
      </c>
      <c r="P2515">
        <v>0.208896</v>
      </c>
      <c r="Q2515">
        <v>1</v>
      </c>
      <c r="R2515">
        <v>0</v>
      </c>
      <c r="S2515">
        <v>0</v>
      </c>
      <c r="T2515" t="s">
        <v>3882</v>
      </c>
      <c r="U2515">
        <v>0</v>
      </c>
      <c r="V2515" t="s">
        <v>7486</v>
      </c>
      <c r="W2515" t="s">
        <v>70</v>
      </c>
    </row>
    <row r="2516" spans="1:23" x14ac:dyDescent="0.2">
      <c r="A2516" t="s">
        <v>3882</v>
      </c>
      <c r="B2516">
        <v>0</v>
      </c>
      <c r="C2516">
        <v>130744</v>
      </c>
      <c r="D2516" t="s">
        <v>177</v>
      </c>
      <c r="E2516">
        <v>1.2</v>
      </c>
      <c r="F2516">
        <v>27064010</v>
      </c>
      <c r="G2516">
        <v>289803237</v>
      </c>
      <c r="H2516" t="s">
        <v>146</v>
      </c>
      <c r="I2516" t="s">
        <v>474</v>
      </c>
      <c r="J2516" t="s">
        <v>71</v>
      </c>
      <c r="K2516" t="s">
        <v>72</v>
      </c>
      <c r="L2516" t="s">
        <v>7487</v>
      </c>
      <c r="M2516">
        <v>174824033</v>
      </c>
      <c r="N2516">
        <v>2.1</v>
      </c>
      <c r="O2516" t="s">
        <v>7475</v>
      </c>
      <c r="P2516">
        <v>1.008</v>
      </c>
      <c r="Q2516">
        <v>5</v>
      </c>
      <c r="R2516">
        <v>0</v>
      </c>
      <c r="S2516">
        <v>0</v>
      </c>
      <c r="T2516" t="s">
        <v>3882</v>
      </c>
      <c r="U2516">
        <v>0</v>
      </c>
      <c r="V2516" t="s">
        <v>7498</v>
      </c>
      <c r="W2516" t="s">
        <v>70</v>
      </c>
    </row>
    <row r="2517" spans="1:23" x14ac:dyDescent="0.2">
      <c r="A2517" t="s">
        <v>3882</v>
      </c>
      <c r="B2517">
        <v>0</v>
      </c>
      <c r="C2517">
        <v>117986</v>
      </c>
      <c r="D2517" t="s">
        <v>96</v>
      </c>
      <c r="E2517">
        <v>2.2000000000000002</v>
      </c>
      <c r="F2517">
        <v>30164892</v>
      </c>
      <c r="G2517">
        <v>294115182</v>
      </c>
      <c r="H2517" t="s">
        <v>213</v>
      </c>
      <c r="I2517" t="s">
        <v>607</v>
      </c>
      <c r="J2517" t="s">
        <v>71</v>
      </c>
      <c r="K2517" t="s">
        <v>72</v>
      </c>
      <c r="L2517" t="s">
        <v>7479</v>
      </c>
      <c r="M2517">
        <v>174354791</v>
      </c>
      <c r="N2517">
        <v>1.68</v>
      </c>
      <c r="O2517" t="s">
        <v>7475</v>
      </c>
      <c r="P2517">
        <v>4.1395200000000001</v>
      </c>
      <c r="Q2517">
        <v>14</v>
      </c>
      <c r="R2517">
        <v>0</v>
      </c>
      <c r="S2517">
        <v>0</v>
      </c>
      <c r="T2517" t="s">
        <v>3882</v>
      </c>
      <c r="U2517">
        <v>0</v>
      </c>
      <c r="V2517" t="s">
        <v>7485</v>
      </c>
      <c r="W2517" t="s">
        <v>70</v>
      </c>
    </row>
    <row r="2518" spans="1:23" x14ac:dyDescent="0.2">
      <c r="A2518" t="s">
        <v>3882</v>
      </c>
      <c r="B2518">
        <v>0</v>
      </c>
      <c r="C2518">
        <v>301760</v>
      </c>
      <c r="D2518" t="s">
        <v>220</v>
      </c>
      <c r="E2518">
        <v>1</v>
      </c>
      <c r="F2518">
        <v>28620270</v>
      </c>
      <c r="G2518">
        <v>314483128</v>
      </c>
      <c r="H2518" t="s">
        <v>304</v>
      </c>
      <c r="I2518" t="s">
        <v>305</v>
      </c>
      <c r="J2518" t="s">
        <v>71</v>
      </c>
      <c r="K2518" t="s">
        <v>72</v>
      </c>
      <c r="L2518" t="s">
        <v>7483</v>
      </c>
      <c r="M2518">
        <v>170181975</v>
      </c>
      <c r="N2518">
        <v>1.536</v>
      </c>
      <c r="O2518" t="s">
        <v>7475</v>
      </c>
      <c r="P2518">
        <v>0.12288</v>
      </c>
      <c r="Q2518">
        <v>1</v>
      </c>
      <c r="R2518">
        <v>0</v>
      </c>
      <c r="S2518">
        <v>0</v>
      </c>
      <c r="T2518" t="s">
        <v>3882</v>
      </c>
      <c r="U2518">
        <v>0</v>
      </c>
      <c r="V2518" t="s">
        <v>7503</v>
      </c>
      <c r="W2518" t="s">
        <v>70</v>
      </c>
    </row>
    <row r="2519" spans="1:23" x14ac:dyDescent="0.2">
      <c r="A2519" t="s">
        <v>3882</v>
      </c>
      <c r="B2519">
        <v>0</v>
      </c>
      <c r="C2519">
        <v>130744</v>
      </c>
      <c r="D2519" t="s">
        <v>177</v>
      </c>
      <c r="E2519">
        <v>1.65</v>
      </c>
      <c r="F2519">
        <v>29691413</v>
      </c>
      <c r="G2519">
        <v>294115182</v>
      </c>
      <c r="H2519" t="s">
        <v>213</v>
      </c>
      <c r="I2519" t="s">
        <v>607</v>
      </c>
      <c r="J2519" t="s">
        <v>71</v>
      </c>
      <c r="K2519" t="s">
        <v>72</v>
      </c>
      <c r="L2519" t="s">
        <v>7479</v>
      </c>
      <c r="M2519">
        <v>174354791</v>
      </c>
      <c r="N2519">
        <v>1.68</v>
      </c>
      <c r="O2519" t="s">
        <v>7475</v>
      </c>
      <c r="P2519">
        <v>0.44352000000000003</v>
      </c>
      <c r="Q2519">
        <v>2</v>
      </c>
      <c r="R2519">
        <v>0</v>
      </c>
      <c r="S2519">
        <v>0</v>
      </c>
      <c r="T2519" t="s">
        <v>3882</v>
      </c>
      <c r="U2519">
        <v>0</v>
      </c>
      <c r="V2519" t="s">
        <v>7502</v>
      </c>
      <c r="W2519" t="s">
        <v>70</v>
      </c>
    </row>
    <row r="2520" spans="1:23" x14ac:dyDescent="0.2">
      <c r="A2520" t="s">
        <v>3882</v>
      </c>
      <c r="B2520">
        <v>0</v>
      </c>
      <c r="C2520">
        <v>205228</v>
      </c>
      <c r="D2520" t="s">
        <v>6852</v>
      </c>
      <c r="E2520">
        <v>1.95</v>
      </c>
      <c r="F2520">
        <v>27946301</v>
      </c>
      <c r="G2520">
        <v>289803231</v>
      </c>
      <c r="H2520" t="s">
        <v>311</v>
      </c>
      <c r="I2520" t="s">
        <v>894</v>
      </c>
      <c r="J2520" t="s">
        <v>71</v>
      </c>
      <c r="K2520" t="s">
        <v>72</v>
      </c>
      <c r="L2520" t="s">
        <v>7487</v>
      </c>
      <c r="M2520">
        <v>174824033</v>
      </c>
      <c r="N2520">
        <v>2.1</v>
      </c>
      <c r="O2520" t="s">
        <v>7475</v>
      </c>
      <c r="P2520">
        <v>0.3276</v>
      </c>
      <c r="Q2520">
        <v>1</v>
      </c>
      <c r="R2520">
        <v>0</v>
      </c>
      <c r="S2520">
        <v>0</v>
      </c>
      <c r="T2520" t="s">
        <v>3882</v>
      </c>
      <c r="U2520">
        <v>0</v>
      </c>
      <c r="V2520" t="s">
        <v>7495</v>
      </c>
      <c r="W2520" t="s">
        <v>70</v>
      </c>
    </row>
    <row r="2521" spans="1:23" x14ac:dyDescent="0.2">
      <c r="A2521" t="s">
        <v>3882</v>
      </c>
      <c r="B2521">
        <v>0</v>
      </c>
      <c r="C2521">
        <v>117986</v>
      </c>
      <c r="D2521" t="s">
        <v>96</v>
      </c>
      <c r="E2521">
        <v>2.2000000000000002</v>
      </c>
      <c r="F2521">
        <v>30296144</v>
      </c>
      <c r="G2521">
        <v>289803236</v>
      </c>
      <c r="H2521" t="s">
        <v>74</v>
      </c>
      <c r="I2521" t="s">
        <v>672</v>
      </c>
      <c r="J2521" t="s">
        <v>71</v>
      </c>
      <c r="K2521" t="s">
        <v>72</v>
      </c>
      <c r="L2521" t="s">
        <v>7487</v>
      </c>
      <c r="M2521">
        <v>174824033</v>
      </c>
      <c r="N2521">
        <v>2.1</v>
      </c>
      <c r="O2521" t="s">
        <v>7475</v>
      </c>
      <c r="P2521">
        <v>7.7615999999999996</v>
      </c>
      <c r="Q2521">
        <v>21</v>
      </c>
      <c r="R2521">
        <v>0</v>
      </c>
      <c r="S2521">
        <v>0</v>
      </c>
      <c r="T2521" t="s">
        <v>3882</v>
      </c>
      <c r="U2521">
        <v>0</v>
      </c>
      <c r="V2521" t="s">
        <v>7491</v>
      </c>
      <c r="W2521" t="s">
        <v>70</v>
      </c>
    </row>
    <row r="2522" spans="1:23" x14ac:dyDescent="0.2">
      <c r="A2522" t="s">
        <v>3882</v>
      </c>
      <c r="B2522">
        <v>0</v>
      </c>
      <c r="C2522">
        <v>206348</v>
      </c>
      <c r="D2522" t="s">
        <v>76</v>
      </c>
      <c r="E2522">
        <v>1.6</v>
      </c>
      <c r="F2522">
        <v>27060677</v>
      </c>
      <c r="G2522">
        <v>494288509</v>
      </c>
      <c r="H2522" t="s">
        <v>2854</v>
      </c>
      <c r="I2522" t="s">
        <v>7513</v>
      </c>
      <c r="J2522" t="s">
        <v>71</v>
      </c>
      <c r="K2522" t="s">
        <v>70</v>
      </c>
      <c r="L2522" t="s">
        <v>7514</v>
      </c>
      <c r="M2522">
        <v>329899183</v>
      </c>
      <c r="N2522">
        <v>2.52</v>
      </c>
      <c r="O2522" t="s">
        <v>7475</v>
      </c>
      <c r="P2522">
        <v>0.32256000000000001</v>
      </c>
      <c r="Q2522">
        <v>1</v>
      </c>
      <c r="R2522">
        <v>0</v>
      </c>
      <c r="S2522">
        <v>0</v>
      </c>
      <c r="T2522" t="s">
        <v>3882</v>
      </c>
      <c r="U2522">
        <v>0</v>
      </c>
      <c r="V2522" t="s">
        <v>7509</v>
      </c>
      <c r="W2522" t="s">
        <v>70</v>
      </c>
    </row>
    <row r="2523" spans="1:23" x14ac:dyDescent="0.2">
      <c r="A2523" t="s">
        <v>3882</v>
      </c>
      <c r="B2523">
        <v>0</v>
      </c>
      <c r="C2523">
        <v>301760</v>
      </c>
      <c r="D2523" t="s">
        <v>220</v>
      </c>
      <c r="E2523">
        <v>2.2000000000000002</v>
      </c>
      <c r="F2523">
        <v>30296144</v>
      </c>
      <c r="G2523">
        <v>289784441</v>
      </c>
      <c r="H2523" t="s">
        <v>102</v>
      </c>
      <c r="I2523" t="s">
        <v>103</v>
      </c>
      <c r="J2523" t="s">
        <v>71</v>
      </c>
      <c r="K2523" t="s">
        <v>72</v>
      </c>
      <c r="L2523" t="s">
        <v>7483</v>
      </c>
      <c r="M2523">
        <v>170181975</v>
      </c>
      <c r="N2523">
        <v>1.536</v>
      </c>
      <c r="O2523" t="s">
        <v>7475</v>
      </c>
      <c r="P2523">
        <v>0.27033600000000002</v>
      </c>
      <c r="Q2523">
        <v>1</v>
      </c>
      <c r="R2523">
        <v>0</v>
      </c>
      <c r="S2523">
        <v>0</v>
      </c>
      <c r="T2523" t="s">
        <v>3882</v>
      </c>
      <c r="U2523">
        <v>0</v>
      </c>
      <c r="V2523" t="s">
        <v>7491</v>
      </c>
      <c r="W2523" t="s">
        <v>70</v>
      </c>
    </row>
    <row r="2524" spans="1:23" x14ac:dyDescent="0.2">
      <c r="A2524" t="s">
        <v>3882</v>
      </c>
      <c r="B2524">
        <v>0</v>
      </c>
      <c r="C2524">
        <v>2737</v>
      </c>
      <c r="D2524" t="s">
        <v>298</v>
      </c>
      <c r="E2524">
        <v>2.2000000000000002</v>
      </c>
      <c r="F2524">
        <v>27953568</v>
      </c>
      <c r="G2524">
        <v>289803236</v>
      </c>
      <c r="H2524" t="s">
        <v>74</v>
      </c>
      <c r="I2524" t="s">
        <v>672</v>
      </c>
      <c r="J2524" t="s">
        <v>71</v>
      </c>
      <c r="K2524" t="s">
        <v>72</v>
      </c>
      <c r="L2524" t="s">
        <v>7487</v>
      </c>
      <c r="M2524">
        <v>174824033</v>
      </c>
      <c r="N2524">
        <v>2.1</v>
      </c>
      <c r="O2524" t="s">
        <v>7475</v>
      </c>
      <c r="P2524">
        <v>0.36959999999999998</v>
      </c>
      <c r="Q2524">
        <v>1</v>
      </c>
      <c r="R2524">
        <v>0</v>
      </c>
      <c r="S2524">
        <v>0</v>
      </c>
      <c r="T2524" t="s">
        <v>3882</v>
      </c>
      <c r="U2524">
        <v>0</v>
      </c>
      <c r="V2524" t="s">
        <v>7488</v>
      </c>
      <c r="W2524" t="s">
        <v>70</v>
      </c>
    </row>
    <row r="2525" spans="1:23" x14ac:dyDescent="0.2">
      <c r="A2525" t="s">
        <v>3882</v>
      </c>
      <c r="B2525">
        <v>0</v>
      </c>
      <c r="C2525">
        <v>301983</v>
      </c>
      <c r="D2525" t="s">
        <v>4318</v>
      </c>
      <c r="E2525">
        <v>1.1000000000000001</v>
      </c>
      <c r="F2525">
        <v>27986958</v>
      </c>
      <c r="G2525">
        <v>289803236</v>
      </c>
      <c r="H2525" t="s">
        <v>74</v>
      </c>
      <c r="I2525" t="s">
        <v>672</v>
      </c>
      <c r="J2525" t="s">
        <v>71</v>
      </c>
      <c r="K2525" t="s">
        <v>72</v>
      </c>
      <c r="L2525" t="s">
        <v>7487</v>
      </c>
      <c r="M2525">
        <v>174824033</v>
      </c>
      <c r="N2525">
        <v>2.1</v>
      </c>
      <c r="O2525" t="s">
        <v>7475</v>
      </c>
      <c r="P2525">
        <v>1.2936000000000001</v>
      </c>
      <c r="Q2525">
        <v>7</v>
      </c>
      <c r="R2525">
        <v>0</v>
      </c>
      <c r="S2525">
        <v>0</v>
      </c>
      <c r="T2525" t="s">
        <v>3882</v>
      </c>
      <c r="U2525">
        <v>0</v>
      </c>
      <c r="V2525" t="s">
        <v>7494</v>
      </c>
      <c r="W2525" t="s">
        <v>70</v>
      </c>
    </row>
    <row r="2526" spans="1:23" x14ac:dyDescent="0.2">
      <c r="A2526" t="s">
        <v>3882</v>
      </c>
      <c r="B2526">
        <v>0</v>
      </c>
      <c r="C2526">
        <v>130744</v>
      </c>
      <c r="D2526" t="s">
        <v>177</v>
      </c>
      <c r="E2526">
        <v>1.65</v>
      </c>
      <c r="F2526">
        <v>30296128</v>
      </c>
      <c r="G2526">
        <v>335974420</v>
      </c>
      <c r="H2526" t="s">
        <v>213</v>
      </c>
      <c r="I2526" t="s">
        <v>214</v>
      </c>
      <c r="J2526" t="s">
        <v>71</v>
      </c>
      <c r="K2526" t="s">
        <v>72</v>
      </c>
      <c r="L2526" t="s">
        <v>7487</v>
      </c>
      <c r="M2526">
        <v>174824033</v>
      </c>
      <c r="N2526">
        <v>2.1</v>
      </c>
      <c r="O2526" t="s">
        <v>7475</v>
      </c>
      <c r="P2526">
        <v>2.7719999999999998</v>
      </c>
      <c r="Q2526">
        <v>10</v>
      </c>
      <c r="R2526">
        <v>0</v>
      </c>
      <c r="S2526">
        <v>0</v>
      </c>
      <c r="T2526" t="s">
        <v>3882</v>
      </c>
      <c r="U2526">
        <v>0</v>
      </c>
      <c r="V2526" t="s">
        <v>7500</v>
      </c>
      <c r="W2526" t="s">
        <v>70</v>
      </c>
    </row>
    <row r="2527" spans="1:23" x14ac:dyDescent="0.2">
      <c r="A2527" t="s">
        <v>3882</v>
      </c>
      <c r="B2527">
        <v>0</v>
      </c>
      <c r="C2527">
        <v>130744</v>
      </c>
      <c r="D2527" t="s">
        <v>177</v>
      </c>
      <c r="E2527">
        <v>1.65</v>
      </c>
      <c r="F2527">
        <v>30296128</v>
      </c>
      <c r="G2527">
        <v>282636964</v>
      </c>
      <c r="H2527" t="s">
        <v>74</v>
      </c>
      <c r="I2527" t="s">
        <v>89</v>
      </c>
      <c r="J2527" t="s">
        <v>71</v>
      </c>
      <c r="K2527" t="s">
        <v>72</v>
      </c>
      <c r="L2527" t="s">
        <v>7483</v>
      </c>
      <c r="M2527">
        <v>170181975</v>
      </c>
      <c r="N2527">
        <v>1.536</v>
      </c>
      <c r="O2527" t="s">
        <v>7475</v>
      </c>
      <c r="P2527">
        <v>2.4330240000000001</v>
      </c>
      <c r="Q2527">
        <v>12</v>
      </c>
      <c r="R2527">
        <v>0</v>
      </c>
      <c r="S2527">
        <v>0</v>
      </c>
      <c r="T2527" t="s">
        <v>3882</v>
      </c>
      <c r="U2527">
        <v>0</v>
      </c>
      <c r="V2527" t="s">
        <v>7500</v>
      </c>
      <c r="W2527" t="s">
        <v>70</v>
      </c>
    </row>
    <row r="2528" spans="1:23" x14ac:dyDescent="0.2">
      <c r="A2528" t="s">
        <v>3882</v>
      </c>
      <c r="B2528">
        <v>0</v>
      </c>
      <c r="C2528">
        <v>301809</v>
      </c>
      <c r="D2528" t="s">
        <v>166</v>
      </c>
      <c r="E2528">
        <v>1.4</v>
      </c>
      <c r="F2528">
        <v>30446891</v>
      </c>
      <c r="G2528">
        <v>335974419</v>
      </c>
      <c r="H2528" t="s">
        <v>304</v>
      </c>
      <c r="I2528" t="s">
        <v>3654</v>
      </c>
      <c r="J2528" t="s">
        <v>71</v>
      </c>
      <c r="K2528" t="s">
        <v>72</v>
      </c>
      <c r="L2528" t="s">
        <v>7487</v>
      </c>
      <c r="M2528">
        <v>174824033</v>
      </c>
      <c r="N2528">
        <v>2.1</v>
      </c>
      <c r="O2528" t="s">
        <v>7475</v>
      </c>
      <c r="P2528">
        <v>2.3519999999999999</v>
      </c>
      <c r="Q2528">
        <v>10</v>
      </c>
      <c r="R2528">
        <v>0</v>
      </c>
      <c r="S2528">
        <v>0</v>
      </c>
      <c r="T2528" t="s">
        <v>3882</v>
      </c>
      <c r="U2528">
        <v>0</v>
      </c>
      <c r="V2528" t="s">
        <v>7492</v>
      </c>
      <c r="W2528" t="s">
        <v>7493</v>
      </c>
    </row>
    <row r="2529" spans="1:23" x14ac:dyDescent="0.2">
      <c r="A2529" t="s">
        <v>3882</v>
      </c>
      <c r="B2529">
        <v>0</v>
      </c>
      <c r="C2529">
        <v>130744</v>
      </c>
      <c r="D2529" t="s">
        <v>177</v>
      </c>
      <c r="E2529">
        <v>1.2</v>
      </c>
      <c r="F2529">
        <v>27985015</v>
      </c>
      <c r="G2529">
        <v>289803237</v>
      </c>
      <c r="H2529" t="s">
        <v>146</v>
      </c>
      <c r="I2529" t="s">
        <v>474</v>
      </c>
      <c r="J2529" t="s">
        <v>71</v>
      </c>
      <c r="K2529" t="s">
        <v>72</v>
      </c>
      <c r="L2529" t="s">
        <v>7487</v>
      </c>
      <c r="M2529">
        <v>174824033</v>
      </c>
      <c r="N2529">
        <v>2.1</v>
      </c>
      <c r="O2529" t="s">
        <v>7475</v>
      </c>
      <c r="P2529">
        <v>0.6048</v>
      </c>
      <c r="Q2529">
        <v>3</v>
      </c>
      <c r="R2529">
        <v>0</v>
      </c>
      <c r="S2529">
        <v>0</v>
      </c>
      <c r="T2529" t="s">
        <v>3882</v>
      </c>
      <c r="U2529">
        <v>0</v>
      </c>
      <c r="V2529" t="s">
        <v>7488</v>
      </c>
      <c r="W2529" t="s">
        <v>70</v>
      </c>
    </row>
    <row r="2530" spans="1:23" x14ac:dyDescent="0.2">
      <c r="A2530" t="s">
        <v>3882</v>
      </c>
      <c r="B2530">
        <v>0</v>
      </c>
      <c r="C2530">
        <v>130744</v>
      </c>
      <c r="D2530" t="s">
        <v>177</v>
      </c>
      <c r="E2530">
        <v>1.65</v>
      </c>
      <c r="F2530">
        <v>30296128</v>
      </c>
      <c r="G2530">
        <v>332847098</v>
      </c>
      <c r="H2530" t="s">
        <v>146</v>
      </c>
      <c r="I2530" t="s">
        <v>345</v>
      </c>
      <c r="J2530" t="s">
        <v>71</v>
      </c>
      <c r="K2530" t="s">
        <v>72</v>
      </c>
      <c r="L2530" t="s">
        <v>7477</v>
      </c>
      <c r="M2530">
        <v>207482439</v>
      </c>
      <c r="N2530">
        <v>1.6319999999999999</v>
      </c>
      <c r="O2530" t="s">
        <v>7475</v>
      </c>
      <c r="P2530">
        <v>2.1542400000000002</v>
      </c>
      <c r="Q2530">
        <v>10</v>
      </c>
      <c r="R2530">
        <v>0</v>
      </c>
      <c r="S2530">
        <v>0</v>
      </c>
      <c r="T2530" t="s">
        <v>3882</v>
      </c>
      <c r="U2530">
        <v>0</v>
      </c>
      <c r="V2530" t="s">
        <v>7500</v>
      </c>
      <c r="W2530" t="s">
        <v>70</v>
      </c>
    </row>
    <row r="2531" spans="1:23" x14ac:dyDescent="0.2">
      <c r="A2531" t="s">
        <v>3882</v>
      </c>
      <c r="B2531">
        <v>0</v>
      </c>
      <c r="C2531">
        <v>206348</v>
      </c>
      <c r="D2531" t="s">
        <v>76</v>
      </c>
      <c r="E2531">
        <v>1.2</v>
      </c>
      <c r="F2531">
        <v>27985015</v>
      </c>
      <c r="G2531">
        <v>289091072</v>
      </c>
      <c r="H2531" t="s">
        <v>164</v>
      </c>
      <c r="I2531" t="s">
        <v>226</v>
      </c>
      <c r="J2531" t="s">
        <v>71</v>
      </c>
      <c r="K2531" t="s">
        <v>72</v>
      </c>
      <c r="L2531" t="s">
        <v>7479</v>
      </c>
      <c r="M2531">
        <v>174354791</v>
      </c>
      <c r="N2531">
        <v>1.68</v>
      </c>
      <c r="O2531" t="s">
        <v>7475</v>
      </c>
      <c r="P2531">
        <v>0.16128000000000001</v>
      </c>
      <c r="Q2531">
        <v>1</v>
      </c>
      <c r="R2531">
        <v>0</v>
      </c>
      <c r="S2531">
        <v>0</v>
      </c>
      <c r="T2531" t="s">
        <v>3882</v>
      </c>
      <c r="U2531">
        <v>0</v>
      </c>
      <c r="V2531" t="s">
        <v>7488</v>
      </c>
      <c r="W2531" t="s">
        <v>70</v>
      </c>
    </row>
    <row r="2532" spans="1:23" x14ac:dyDescent="0.2">
      <c r="A2532" t="s">
        <v>3882</v>
      </c>
      <c r="B2532">
        <v>0</v>
      </c>
      <c r="C2532">
        <v>301809</v>
      </c>
      <c r="D2532" t="s">
        <v>166</v>
      </c>
      <c r="E2532">
        <v>1.95</v>
      </c>
      <c r="F2532">
        <v>27946301</v>
      </c>
      <c r="G2532">
        <v>289091072</v>
      </c>
      <c r="H2532" t="s">
        <v>164</v>
      </c>
      <c r="I2532" t="s">
        <v>226</v>
      </c>
      <c r="J2532" t="s">
        <v>71</v>
      </c>
      <c r="K2532" t="s">
        <v>72</v>
      </c>
      <c r="L2532" t="s">
        <v>7479</v>
      </c>
      <c r="M2532">
        <v>174354791</v>
      </c>
      <c r="N2532">
        <v>1.68</v>
      </c>
      <c r="O2532" t="s">
        <v>7475</v>
      </c>
      <c r="P2532">
        <v>0.26207999999999998</v>
      </c>
      <c r="Q2532">
        <v>1</v>
      </c>
      <c r="R2532">
        <v>0</v>
      </c>
      <c r="S2532">
        <v>0</v>
      </c>
      <c r="T2532" t="s">
        <v>3882</v>
      </c>
      <c r="U2532">
        <v>0</v>
      </c>
      <c r="V2532" t="s">
        <v>7495</v>
      </c>
      <c r="W2532" t="s">
        <v>70</v>
      </c>
    </row>
    <row r="2533" spans="1:23" x14ac:dyDescent="0.2">
      <c r="A2533" t="s">
        <v>3882</v>
      </c>
      <c r="B2533">
        <v>0</v>
      </c>
      <c r="C2533">
        <v>120762</v>
      </c>
      <c r="D2533" t="s">
        <v>90</v>
      </c>
      <c r="E2533">
        <v>2.2000000000000002</v>
      </c>
      <c r="F2533">
        <v>27953568</v>
      </c>
      <c r="G2533">
        <v>289091072</v>
      </c>
      <c r="H2533" t="s">
        <v>164</v>
      </c>
      <c r="I2533" t="s">
        <v>226</v>
      </c>
      <c r="J2533" t="s">
        <v>71</v>
      </c>
      <c r="K2533" t="s">
        <v>72</v>
      </c>
      <c r="L2533" t="s">
        <v>7479</v>
      </c>
      <c r="M2533">
        <v>174354791</v>
      </c>
      <c r="N2533">
        <v>1.68</v>
      </c>
      <c r="O2533" t="s">
        <v>7475</v>
      </c>
      <c r="P2533">
        <v>0.59136</v>
      </c>
      <c r="Q2533">
        <v>2</v>
      </c>
      <c r="R2533">
        <v>0</v>
      </c>
      <c r="S2533">
        <v>0</v>
      </c>
      <c r="T2533" t="s">
        <v>3882</v>
      </c>
      <c r="U2533">
        <v>0</v>
      </c>
      <c r="V2533" t="s">
        <v>7488</v>
      </c>
      <c r="W2533" t="s">
        <v>70</v>
      </c>
    </row>
    <row r="2534" spans="1:23" x14ac:dyDescent="0.2">
      <c r="A2534" t="s">
        <v>3882</v>
      </c>
      <c r="B2534">
        <v>0</v>
      </c>
      <c r="C2534">
        <v>301809</v>
      </c>
      <c r="D2534" t="s">
        <v>166</v>
      </c>
      <c r="E2534">
        <v>1.8</v>
      </c>
      <c r="F2534">
        <v>26373676</v>
      </c>
      <c r="G2534">
        <v>289803236</v>
      </c>
      <c r="H2534" t="s">
        <v>74</v>
      </c>
      <c r="I2534" t="s">
        <v>672</v>
      </c>
      <c r="J2534" t="s">
        <v>71</v>
      </c>
      <c r="K2534" t="s">
        <v>72</v>
      </c>
      <c r="L2534" t="s">
        <v>7487</v>
      </c>
      <c r="M2534">
        <v>174824033</v>
      </c>
      <c r="N2534">
        <v>2.1</v>
      </c>
      <c r="O2534" t="s">
        <v>7475</v>
      </c>
      <c r="P2534">
        <v>0.3024</v>
      </c>
      <c r="Q2534">
        <v>1</v>
      </c>
      <c r="R2534">
        <v>0</v>
      </c>
      <c r="S2534">
        <v>0</v>
      </c>
      <c r="T2534" t="s">
        <v>3882</v>
      </c>
      <c r="U2534">
        <v>0</v>
      </c>
      <c r="V2534" t="s">
        <v>7506</v>
      </c>
      <c r="W2534" t="s">
        <v>70</v>
      </c>
    </row>
    <row r="2535" spans="1:23" x14ac:dyDescent="0.2">
      <c r="A2535" t="s">
        <v>3882</v>
      </c>
      <c r="B2535">
        <v>0</v>
      </c>
      <c r="C2535">
        <v>301760</v>
      </c>
      <c r="D2535" t="s">
        <v>220</v>
      </c>
      <c r="E2535">
        <v>1</v>
      </c>
      <c r="F2535">
        <v>28620270</v>
      </c>
      <c r="G2535">
        <v>289803231</v>
      </c>
      <c r="H2535" t="s">
        <v>311</v>
      </c>
      <c r="I2535" t="s">
        <v>894</v>
      </c>
      <c r="J2535" t="s">
        <v>71</v>
      </c>
      <c r="K2535" t="s">
        <v>72</v>
      </c>
      <c r="L2535" t="s">
        <v>7487</v>
      </c>
      <c r="M2535">
        <v>174824033</v>
      </c>
      <c r="N2535">
        <v>2.1</v>
      </c>
      <c r="O2535" t="s">
        <v>7475</v>
      </c>
      <c r="P2535">
        <v>0.84</v>
      </c>
      <c r="Q2535">
        <v>5</v>
      </c>
      <c r="R2535">
        <v>0</v>
      </c>
      <c r="S2535">
        <v>0</v>
      </c>
      <c r="T2535" t="s">
        <v>3882</v>
      </c>
      <c r="U2535">
        <v>0</v>
      </c>
      <c r="V2535" t="s">
        <v>7503</v>
      </c>
      <c r="W2535" t="s">
        <v>70</v>
      </c>
    </row>
    <row r="2536" spans="1:23" x14ac:dyDescent="0.2">
      <c r="A2536" t="s">
        <v>3882</v>
      </c>
      <c r="B2536">
        <v>0</v>
      </c>
      <c r="C2536">
        <v>130744</v>
      </c>
      <c r="D2536" t="s">
        <v>177</v>
      </c>
      <c r="E2536">
        <v>1.65</v>
      </c>
      <c r="F2536">
        <v>29691413</v>
      </c>
      <c r="G2536">
        <v>289091072</v>
      </c>
      <c r="H2536" t="s">
        <v>164</v>
      </c>
      <c r="I2536" t="s">
        <v>226</v>
      </c>
      <c r="J2536" t="s">
        <v>71</v>
      </c>
      <c r="K2536" t="s">
        <v>72</v>
      </c>
      <c r="L2536" t="s">
        <v>7479</v>
      </c>
      <c r="M2536">
        <v>174354791</v>
      </c>
      <c r="N2536">
        <v>1.68</v>
      </c>
      <c r="O2536" t="s">
        <v>7475</v>
      </c>
      <c r="P2536">
        <v>2.2176</v>
      </c>
      <c r="Q2536">
        <v>10</v>
      </c>
      <c r="R2536">
        <v>0</v>
      </c>
      <c r="S2536">
        <v>0</v>
      </c>
      <c r="T2536" t="s">
        <v>3882</v>
      </c>
      <c r="U2536">
        <v>0</v>
      </c>
      <c r="V2536" t="s">
        <v>7502</v>
      </c>
      <c r="W2536" t="s">
        <v>70</v>
      </c>
    </row>
    <row r="2537" spans="1:23" x14ac:dyDescent="0.2">
      <c r="A2537" t="s">
        <v>3882</v>
      </c>
      <c r="B2537">
        <v>0</v>
      </c>
      <c r="C2537">
        <v>300571</v>
      </c>
      <c r="D2537" t="s">
        <v>460</v>
      </c>
      <c r="E2537">
        <v>1.95</v>
      </c>
      <c r="F2537">
        <v>27946301</v>
      </c>
      <c r="G2537">
        <v>289091073</v>
      </c>
      <c r="H2537" t="s">
        <v>94</v>
      </c>
      <c r="I2537" t="s">
        <v>756</v>
      </c>
      <c r="J2537" t="s">
        <v>71</v>
      </c>
      <c r="K2537" t="s">
        <v>72</v>
      </c>
      <c r="L2537" t="s">
        <v>7479</v>
      </c>
      <c r="M2537">
        <v>174354791</v>
      </c>
      <c r="N2537">
        <v>1.68</v>
      </c>
      <c r="O2537" t="s">
        <v>7475</v>
      </c>
      <c r="P2537">
        <v>0.26207999999999998</v>
      </c>
      <c r="Q2537">
        <v>1</v>
      </c>
      <c r="R2537">
        <v>0</v>
      </c>
      <c r="S2537">
        <v>0</v>
      </c>
      <c r="T2537" t="s">
        <v>3882</v>
      </c>
      <c r="U2537">
        <v>0</v>
      </c>
      <c r="V2537" t="s">
        <v>7495</v>
      </c>
      <c r="W2537" t="s">
        <v>70</v>
      </c>
    </row>
    <row r="2538" spans="1:23" x14ac:dyDescent="0.2">
      <c r="A2538" t="s">
        <v>3882</v>
      </c>
      <c r="B2538">
        <v>0</v>
      </c>
      <c r="C2538">
        <v>301983</v>
      </c>
      <c r="D2538" t="s">
        <v>4318</v>
      </c>
      <c r="E2538">
        <v>1.1000000000000001</v>
      </c>
      <c r="F2538">
        <v>27986958</v>
      </c>
      <c r="G2538">
        <v>289091073</v>
      </c>
      <c r="H2538" t="s">
        <v>94</v>
      </c>
      <c r="I2538" t="s">
        <v>756</v>
      </c>
      <c r="J2538" t="s">
        <v>71</v>
      </c>
      <c r="K2538" t="s">
        <v>72</v>
      </c>
      <c r="L2538" t="s">
        <v>7479</v>
      </c>
      <c r="M2538">
        <v>174354791</v>
      </c>
      <c r="N2538">
        <v>1.68</v>
      </c>
      <c r="O2538" t="s">
        <v>7475</v>
      </c>
      <c r="P2538">
        <v>1.18272</v>
      </c>
      <c r="Q2538">
        <v>8</v>
      </c>
      <c r="R2538">
        <v>0</v>
      </c>
      <c r="S2538">
        <v>0</v>
      </c>
      <c r="T2538" t="s">
        <v>3882</v>
      </c>
      <c r="U2538">
        <v>0</v>
      </c>
      <c r="V2538" t="s">
        <v>7494</v>
      </c>
      <c r="W2538" t="s">
        <v>70</v>
      </c>
    </row>
    <row r="2539" spans="1:23" x14ac:dyDescent="0.2">
      <c r="A2539" t="s">
        <v>3882</v>
      </c>
      <c r="B2539">
        <v>0</v>
      </c>
      <c r="C2539">
        <v>117986</v>
      </c>
      <c r="D2539" t="s">
        <v>96</v>
      </c>
      <c r="E2539">
        <v>2.2000000000000002</v>
      </c>
      <c r="F2539">
        <v>28658162</v>
      </c>
      <c r="G2539">
        <v>289803231</v>
      </c>
      <c r="H2539" t="s">
        <v>311</v>
      </c>
      <c r="I2539" t="s">
        <v>894</v>
      </c>
      <c r="J2539" t="s">
        <v>71</v>
      </c>
      <c r="K2539" t="s">
        <v>72</v>
      </c>
      <c r="L2539" t="s">
        <v>7487</v>
      </c>
      <c r="M2539">
        <v>174824033</v>
      </c>
      <c r="N2539">
        <v>2.1</v>
      </c>
      <c r="O2539" t="s">
        <v>7475</v>
      </c>
      <c r="P2539">
        <v>3.6960000000000002</v>
      </c>
      <c r="Q2539">
        <v>10</v>
      </c>
      <c r="R2539">
        <v>0</v>
      </c>
      <c r="S2539">
        <v>0</v>
      </c>
      <c r="T2539" t="s">
        <v>3882</v>
      </c>
      <c r="U2539">
        <v>0</v>
      </c>
      <c r="V2539" t="s">
        <v>7480</v>
      </c>
      <c r="W2539" t="s">
        <v>70</v>
      </c>
    </row>
    <row r="2540" spans="1:23" x14ac:dyDescent="0.2">
      <c r="A2540" t="s">
        <v>3882</v>
      </c>
      <c r="B2540">
        <v>0</v>
      </c>
      <c r="C2540">
        <v>301983</v>
      </c>
      <c r="D2540" t="s">
        <v>4318</v>
      </c>
      <c r="E2540">
        <v>1.6</v>
      </c>
      <c r="F2540">
        <v>27060677</v>
      </c>
      <c r="G2540">
        <v>494288507</v>
      </c>
      <c r="H2540" t="s">
        <v>146</v>
      </c>
      <c r="I2540" t="s">
        <v>7518</v>
      </c>
      <c r="J2540" t="s">
        <v>71</v>
      </c>
      <c r="K2540" t="s">
        <v>70</v>
      </c>
      <c r="L2540" t="s">
        <v>7514</v>
      </c>
      <c r="M2540">
        <v>329899183</v>
      </c>
      <c r="N2540">
        <v>2.52</v>
      </c>
      <c r="O2540" t="s">
        <v>7475</v>
      </c>
      <c r="P2540">
        <v>0.32256000000000001</v>
      </c>
      <c r="Q2540">
        <v>1</v>
      </c>
      <c r="R2540">
        <v>0</v>
      </c>
      <c r="S2540">
        <v>0</v>
      </c>
      <c r="T2540" t="s">
        <v>3882</v>
      </c>
      <c r="U2540">
        <v>0</v>
      </c>
      <c r="V2540" t="s">
        <v>7509</v>
      </c>
      <c r="W2540" t="s">
        <v>70</v>
      </c>
    </row>
    <row r="2541" spans="1:23" x14ac:dyDescent="0.2">
      <c r="A2541" t="s">
        <v>3882</v>
      </c>
      <c r="B2541">
        <v>0</v>
      </c>
      <c r="C2541">
        <v>117986</v>
      </c>
      <c r="D2541" t="s">
        <v>96</v>
      </c>
      <c r="E2541">
        <v>2.2000000000000002</v>
      </c>
      <c r="F2541">
        <v>30296144</v>
      </c>
      <c r="G2541">
        <v>332847098</v>
      </c>
      <c r="H2541" t="s">
        <v>146</v>
      </c>
      <c r="I2541" t="s">
        <v>345</v>
      </c>
      <c r="J2541" t="s">
        <v>71</v>
      </c>
      <c r="K2541" t="s">
        <v>72</v>
      </c>
      <c r="L2541" t="s">
        <v>7477</v>
      </c>
      <c r="M2541">
        <v>207482439</v>
      </c>
      <c r="N2541">
        <v>1.6319999999999999</v>
      </c>
      <c r="O2541" t="s">
        <v>7475</v>
      </c>
      <c r="P2541">
        <v>1.723392</v>
      </c>
      <c r="Q2541">
        <v>6</v>
      </c>
      <c r="R2541">
        <v>0</v>
      </c>
      <c r="S2541">
        <v>0</v>
      </c>
      <c r="T2541" t="s">
        <v>3882</v>
      </c>
      <c r="U2541">
        <v>0</v>
      </c>
      <c r="V2541" t="s">
        <v>7491</v>
      </c>
      <c r="W2541" t="s">
        <v>70</v>
      </c>
    </row>
    <row r="2542" spans="1:23" x14ac:dyDescent="0.2">
      <c r="A2542" t="s">
        <v>3882</v>
      </c>
      <c r="B2542">
        <v>0</v>
      </c>
      <c r="C2542">
        <v>130744</v>
      </c>
      <c r="D2542" t="s">
        <v>177</v>
      </c>
      <c r="E2542">
        <v>1.65</v>
      </c>
      <c r="F2542">
        <v>30296128</v>
      </c>
      <c r="G2542">
        <v>335974412</v>
      </c>
      <c r="H2542" t="s">
        <v>304</v>
      </c>
      <c r="I2542" t="s">
        <v>1471</v>
      </c>
      <c r="J2542" t="s">
        <v>71</v>
      </c>
      <c r="K2542" t="s">
        <v>72</v>
      </c>
      <c r="L2542" t="s">
        <v>7477</v>
      </c>
      <c r="M2542">
        <v>207482439</v>
      </c>
      <c r="N2542">
        <v>1.6319999999999999</v>
      </c>
      <c r="O2542" t="s">
        <v>7475</v>
      </c>
      <c r="P2542">
        <v>2.1542400000000002</v>
      </c>
      <c r="Q2542">
        <v>10</v>
      </c>
      <c r="R2542">
        <v>0</v>
      </c>
      <c r="S2542">
        <v>0</v>
      </c>
      <c r="T2542" t="s">
        <v>3882</v>
      </c>
      <c r="U2542">
        <v>0</v>
      </c>
      <c r="V2542" t="s">
        <v>7500</v>
      </c>
      <c r="W2542" t="s">
        <v>70</v>
      </c>
    </row>
    <row r="2543" spans="1:23" x14ac:dyDescent="0.2">
      <c r="A2543" t="s">
        <v>3882</v>
      </c>
      <c r="B2543">
        <v>0</v>
      </c>
      <c r="C2543">
        <v>301760</v>
      </c>
      <c r="D2543" t="s">
        <v>220</v>
      </c>
      <c r="E2543">
        <v>1.95</v>
      </c>
      <c r="F2543">
        <v>27946301</v>
      </c>
      <c r="G2543">
        <v>289091074</v>
      </c>
      <c r="H2543" t="s">
        <v>74</v>
      </c>
      <c r="I2543" t="s">
        <v>75</v>
      </c>
      <c r="J2543" t="s">
        <v>71</v>
      </c>
      <c r="K2543" t="s">
        <v>72</v>
      </c>
      <c r="L2543" t="s">
        <v>7479</v>
      </c>
      <c r="M2543">
        <v>174354791</v>
      </c>
      <c r="N2543">
        <v>1.68</v>
      </c>
      <c r="O2543" t="s">
        <v>7475</v>
      </c>
      <c r="P2543">
        <v>0.26207999999999998</v>
      </c>
      <c r="Q2543">
        <v>1</v>
      </c>
      <c r="R2543">
        <v>0</v>
      </c>
      <c r="S2543">
        <v>0</v>
      </c>
      <c r="T2543" t="s">
        <v>3882</v>
      </c>
      <c r="U2543">
        <v>0</v>
      </c>
      <c r="V2543" t="s">
        <v>7495</v>
      </c>
      <c r="W2543" t="s">
        <v>70</v>
      </c>
    </row>
    <row r="2544" spans="1:23" x14ac:dyDescent="0.2">
      <c r="A2544" t="s">
        <v>3882</v>
      </c>
      <c r="B2544">
        <v>0</v>
      </c>
      <c r="C2544">
        <v>120762</v>
      </c>
      <c r="D2544" t="s">
        <v>90</v>
      </c>
      <c r="E2544">
        <v>2.2000000000000002</v>
      </c>
      <c r="F2544">
        <v>29654021</v>
      </c>
      <c r="G2544">
        <v>289091073</v>
      </c>
      <c r="H2544" t="s">
        <v>94</v>
      </c>
      <c r="I2544" t="s">
        <v>756</v>
      </c>
      <c r="J2544" t="s">
        <v>71</v>
      </c>
      <c r="K2544" t="s">
        <v>72</v>
      </c>
      <c r="L2544" t="s">
        <v>7479</v>
      </c>
      <c r="M2544">
        <v>174354791</v>
      </c>
      <c r="N2544">
        <v>1.68</v>
      </c>
      <c r="O2544" t="s">
        <v>7475</v>
      </c>
      <c r="P2544">
        <v>1.4783999999999999</v>
      </c>
      <c r="Q2544">
        <v>5</v>
      </c>
      <c r="R2544">
        <v>0</v>
      </c>
      <c r="S2544">
        <v>0</v>
      </c>
      <c r="T2544" t="s">
        <v>3882</v>
      </c>
      <c r="U2544">
        <v>0</v>
      </c>
      <c r="V2544" t="s">
        <v>7478</v>
      </c>
      <c r="W2544" t="s">
        <v>70</v>
      </c>
    </row>
    <row r="2545" spans="1:23" x14ac:dyDescent="0.2">
      <c r="A2545" t="s">
        <v>3882</v>
      </c>
      <c r="B2545">
        <v>0</v>
      </c>
      <c r="C2545">
        <v>117986</v>
      </c>
      <c r="D2545" t="s">
        <v>96</v>
      </c>
      <c r="E2545">
        <v>2.2000000000000002</v>
      </c>
      <c r="F2545">
        <v>30296144</v>
      </c>
      <c r="G2545">
        <v>335974412</v>
      </c>
      <c r="H2545" t="s">
        <v>304</v>
      </c>
      <c r="I2545" t="s">
        <v>1471</v>
      </c>
      <c r="J2545" t="s">
        <v>71</v>
      </c>
      <c r="K2545" t="s">
        <v>72</v>
      </c>
      <c r="L2545" t="s">
        <v>7477</v>
      </c>
      <c r="M2545">
        <v>207482439</v>
      </c>
      <c r="N2545">
        <v>1.6319999999999999</v>
      </c>
      <c r="O2545" t="s">
        <v>7475</v>
      </c>
      <c r="P2545">
        <v>2.8723200000000002</v>
      </c>
      <c r="Q2545">
        <v>10</v>
      </c>
      <c r="R2545">
        <v>0</v>
      </c>
      <c r="S2545">
        <v>0</v>
      </c>
      <c r="T2545" t="s">
        <v>3882</v>
      </c>
      <c r="U2545">
        <v>0</v>
      </c>
      <c r="V2545" t="s">
        <v>7491</v>
      </c>
      <c r="W2545" t="s">
        <v>70</v>
      </c>
    </row>
    <row r="2546" spans="1:23" x14ac:dyDescent="0.2">
      <c r="A2546" t="s">
        <v>3882</v>
      </c>
      <c r="B2546">
        <v>0</v>
      </c>
      <c r="C2546">
        <v>120762</v>
      </c>
      <c r="D2546" t="s">
        <v>90</v>
      </c>
      <c r="E2546">
        <v>1.7</v>
      </c>
      <c r="F2546">
        <v>30270450</v>
      </c>
      <c r="G2546">
        <v>289091073</v>
      </c>
      <c r="H2546" t="s">
        <v>94</v>
      </c>
      <c r="I2546" t="s">
        <v>756</v>
      </c>
      <c r="J2546" t="s">
        <v>71</v>
      </c>
      <c r="K2546" t="s">
        <v>72</v>
      </c>
      <c r="L2546" t="s">
        <v>7479</v>
      </c>
      <c r="M2546">
        <v>174354791</v>
      </c>
      <c r="N2546">
        <v>1.68</v>
      </c>
      <c r="O2546" t="s">
        <v>7475</v>
      </c>
      <c r="P2546">
        <v>6.8544</v>
      </c>
      <c r="Q2546">
        <v>30</v>
      </c>
      <c r="R2546">
        <v>0</v>
      </c>
      <c r="S2546">
        <v>0</v>
      </c>
      <c r="T2546" t="s">
        <v>3882</v>
      </c>
      <c r="U2546">
        <v>0</v>
      </c>
      <c r="V2546" t="s">
        <v>7486</v>
      </c>
      <c r="W2546" t="s">
        <v>70</v>
      </c>
    </row>
    <row r="2547" spans="1:23" x14ac:dyDescent="0.2">
      <c r="A2547" t="s">
        <v>3882</v>
      </c>
      <c r="B2547">
        <v>0</v>
      </c>
      <c r="C2547">
        <v>120762</v>
      </c>
      <c r="D2547" t="s">
        <v>90</v>
      </c>
      <c r="E2547">
        <v>1.7</v>
      </c>
      <c r="F2547">
        <v>29654558</v>
      </c>
      <c r="G2547">
        <v>314483128</v>
      </c>
      <c r="H2547" t="s">
        <v>304</v>
      </c>
      <c r="I2547" t="s">
        <v>305</v>
      </c>
      <c r="J2547" t="s">
        <v>71</v>
      </c>
      <c r="K2547" t="s">
        <v>72</v>
      </c>
      <c r="L2547" t="s">
        <v>7483</v>
      </c>
      <c r="M2547">
        <v>170181975</v>
      </c>
      <c r="N2547">
        <v>1.536</v>
      </c>
      <c r="O2547" t="s">
        <v>7475</v>
      </c>
      <c r="P2547">
        <v>3.1334399999999998</v>
      </c>
      <c r="Q2547">
        <v>15</v>
      </c>
      <c r="R2547">
        <v>0</v>
      </c>
      <c r="S2547">
        <v>0</v>
      </c>
      <c r="T2547" t="s">
        <v>3882</v>
      </c>
      <c r="U2547">
        <v>0</v>
      </c>
      <c r="V2547" t="s">
        <v>7484</v>
      </c>
      <c r="W2547" t="s">
        <v>70</v>
      </c>
    </row>
    <row r="2548" spans="1:23" x14ac:dyDescent="0.2">
      <c r="A2548" t="s">
        <v>3882</v>
      </c>
      <c r="B2548">
        <v>0</v>
      </c>
      <c r="C2548">
        <v>301760</v>
      </c>
      <c r="D2548" t="s">
        <v>220</v>
      </c>
      <c r="E2548">
        <v>1</v>
      </c>
      <c r="F2548">
        <v>28620270</v>
      </c>
      <c r="G2548">
        <v>289091073</v>
      </c>
      <c r="H2548" t="s">
        <v>94</v>
      </c>
      <c r="I2548" t="s">
        <v>756</v>
      </c>
      <c r="J2548" t="s">
        <v>71</v>
      </c>
      <c r="K2548" t="s">
        <v>72</v>
      </c>
      <c r="L2548" t="s">
        <v>7479</v>
      </c>
      <c r="M2548">
        <v>174354791</v>
      </c>
      <c r="N2548">
        <v>1.68</v>
      </c>
      <c r="O2548" t="s">
        <v>7475</v>
      </c>
      <c r="P2548">
        <v>2.2848000000000002</v>
      </c>
      <c r="Q2548">
        <v>17</v>
      </c>
      <c r="R2548">
        <v>0</v>
      </c>
      <c r="S2548">
        <v>0</v>
      </c>
      <c r="T2548" t="s">
        <v>3882</v>
      </c>
      <c r="U2548">
        <v>0</v>
      </c>
      <c r="V2548" t="s">
        <v>7503</v>
      </c>
      <c r="W2548" t="s">
        <v>70</v>
      </c>
    </row>
    <row r="2549" spans="1:23" x14ac:dyDescent="0.2">
      <c r="A2549" t="s">
        <v>3882</v>
      </c>
      <c r="B2549">
        <v>0</v>
      </c>
      <c r="C2549">
        <v>301760</v>
      </c>
      <c r="D2549" t="s">
        <v>220</v>
      </c>
      <c r="E2549">
        <v>1</v>
      </c>
      <c r="F2549">
        <v>28620270</v>
      </c>
      <c r="G2549">
        <v>289803233</v>
      </c>
      <c r="H2549" t="s">
        <v>204</v>
      </c>
      <c r="I2549" t="s">
        <v>800</v>
      </c>
      <c r="J2549" t="s">
        <v>71</v>
      </c>
      <c r="K2549" t="s">
        <v>72</v>
      </c>
      <c r="L2549" t="s">
        <v>7487</v>
      </c>
      <c r="M2549">
        <v>174824033</v>
      </c>
      <c r="N2549">
        <v>2.1</v>
      </c>
      <c r="O2549" t="s">
        <v>7475</v>
      </c>
      <c r="P2549">
        <v>0.84</v>
      </c>
      <c r="Q2549">
        <v>5</v>
      </c>
      <c r="R2549">
        <v>0</v>
      </c>
      <c r="S2549">
        <v>0</v>
      </c>
      <c r="T2549" t="s">
        <v>3882</v>
      </c>
      <c r="U2549">
        <v>0</v>
      </c>
      <c r="V2549" t="s">
        <v>7503</v>
      </c>
      <c r="W2549" t="s">
        <v>70</v>
      </c>
    </row>
    <row r="2550" spans="1:23" x14ac:dyDescent="0.2">
      <c r="A2550" t="s">
        <v>3882</v>
      </c>
      <c r="B2550">
        <v>0</v>
      </c>
      <c r="C2550">
        <v>206348</v>
      </c>
      <c r="D2550" t="s">
        <v>76</v>
      </c>
      <c r="E2550">
        <v>1.4</v>
      </c>
      <c r="F2550">
        <v>30446891</v>
      </c>
      <c r="G2550">
        <v>314483128</v>
      </c>
      <c r="H2550" t="s">
        <v>304</v>
      </c>
      <c r="I2550" t="s">
        <v>305</v>
      </c>
      <c r="J2550" t="s">
        <v>71</v>
      </c>
      <c r="K2550" t="s">
        <v>72</v>
      </c>
      <c r="L2550" t="s">
        <v>7483</v>
      </c>
      <c r="M2550">
        <v>170181975</v>
      </c>
      <c r="N2550">
        <v>1.536</v>
      </c>
      <c r="O2550" t="s">
        <v>7475</v>
      </c>
      <c r="P2550">
        <v>0.17203199999999999</v>
      </c>
      <c r="Q2550">
        <v>1</v>
      </c>
      <c r="R2550">
        <v>0</v>
      </c>
      <c r="S2550">
        <v>0</v>
      </c>
      <c r="T2550" t="s">
        <v>3882</v>
      </c>
      <c r="U2550">
        <v>0</v>
      </c>
      <c r="V2550" t="s">
        <v>7492</v>
      </c>
      <c r="W2550" t="s">
        <v>7493</v>
      </c>
    </row>
    <row r="2551" spans="1:23" x14ac:dyDescent="0.2">
      <c r="A2551" t="s">
        <v>3882</v>
      </c>
      <c r="B2551">
        <v>0</v>
      </c>
      <c r="C2551">
        <v>301760</v>
      </c>
      <c r="D2551" t="s">
        <v>220</v>
      </c>
      <c r="E2551">
        <v>1</v>
      </c>
      <c r="F2551">
        <v>28620270</v>
      </c>
      <c r="G2551">
        <v>289091071</v>
      </c>
      <c r="H2551" t="s">
        <v>204</v>
      </c>
      <c r="I2551" t="s">
        <v>1178</v>
      </c>
      <c r="J2551" t="s">
        <v>71</v>
      </c>
      <c r="K2551" t="s">
        <v>72</v>
      </c>
      <c r="L2551" t="s">
        <v>7479</v>
      </c>
      <c r="M2551">
        <v>174354791</v>
      </c>
      <c r="N2551">
        <v>1.68</v>
      </c>
      <c r="O2551" t="s">
        <v>7475</v>
      </c>
      <c r="P2551">
        <v>0.80640000000000001</v>
      </c>
      <c r="Q2551">
        <v>6</v>
      </c>
      <c r="R2551">
        <v>0</v>
      </c>
      <c r="S2551">
        <v>0</v>
      </c>
      <c r="T2551" t="s">
        <v>3882</v>
      </c>
      <c r="U2551">
        <v>0</v>
      </c>
      <c r="V2551" t="s">
        <v>7503</v>
      </c>
      <c r="W2551" t="s">
        <v>70</v>
      </c>
    </row>
    <row r="2552" spans="1:23" x14ac:dyDescent="0.2">
      <c r="A2552" t="s">
        <v>3882</v>
      </c>
      <c r="B2552">
        <v>0</v>
      </c>
      <c r="C2552">
        <v>206348</v>
      </c>
      <c r="D2552" t="s">
        <v>76</v>
      </c>
      <c r="E2552">
        <v>2.2000000000000002</v>
      </c>
      <c r="F2552">
        <v>29654021</v>
      </c>
      <c r="G2552">
        <v>335974413</v>
      </c>
      <c r="H2552" t="s">
        <v>213</v>
      </c>
      <c r="I2552" t="s">
        <v>1037</v>
      </c>
      <c r="J2552" t="s">
        <v>71</v>
      </c>
      <c r="K2552" t="s">
        <v>72</v>
      </c>
      <c r="L2552" t="s">
        <v>7477</v>
      </c>
      <c r="M2552">
        <v>207482439</v>
      </c>
      <c r="N2552">
        <v>1.6319999999999999</v>
      </c>
      <c r="O2552" t="s">
        <v>7475</v>
      </c>
      <c r="P2552">
        <v>0.28723199999999999</v>
      </c>
      <c r="Q2552">
        <v>1</v>
      </c>
      <c r="R2552">
        <v>0</v>
      </c>
      <c r="S2552">
        <v>0</v>
      </c>
      <c r="T2552" t="s">
        <v>3882</v>
      </c>
      <c r="U2552">
        <v>0</v>
      </c>
      <c r="V2552" t="s">
        <v>7478</v>
      </c>
      <c r="W2552" t="s">
        <v>70</v>
      </c>
    </row>
    <row r="2553" spans="1:23" x14ac:dyDescent="0.2">
      <c r="A2553" t="s">
        <v>3882</v>
      </c>
      <c r="B2553">
        <v>0</v>
      </c>
      <c r="C2553">
        <v>120762</v>
      </c>
      <c r="D2553" t="s">
        <v>90</v>
      </c>
      <c r="E2553">
        <v>1.1499999999999999</v>
      </c>
      <c r="F2553">
        <v>30707620</v>
      </c>
      <c r="G2553">
        <v>289782296</v>
      </c>
      <c r="H2553" t="s">
        <v>311</v>
      </c>
      <c r="I2553" t="s">
        <v>312</v>
      </c>
      <c r="J2553" t="s">
        <v>71</v>
      </c>
      <c r="K2553" t="s">
        <v>72</v>
      </c>
      <c r="L2553" t="s">
        <v>7483</v>
      </c>
      <c r="M2553">
        <v>170181975</v>
      </c>
      <c r="N2553">
        <v>1.536</v>
      </c>
      <c r="O2553" t="s">
        <v>7475</v>
      </c>
      <c r="P2553">
        <v>0.12364799999999999</v>
      </c>
      <c r="Q2553">
        <v>1</v>
      </c>
      <c r="R2553">
        <v>0</v>
      </c>
      <c r="S2553">
        <v>0</v>
      </c>
      <c r="T2553" t="s">
        <v>3882</v>
      </c>
      <c r="U2553">
        <v>0</v>
      </c>
      <c r="V2553" t="s">
        <v>70</v>
      </c>
      <c r="W2553" t="s">
        <v>70</v>
      </c>
    </row>
    <row r="2554" spans="1:23" x14ac:dyDescent="0.2">
      <c r="A2554" t="s">
        <v>3882</v>
      </c>
      <c r="B2554">
        <v>0</v>
      </c>
      <c r="C2554">
        <v>117986</v>
      </c>
      <c r="D2554" t="s">
        <v>96</v>
      </c>
      <c r="E2554">
        <v>2.2000000000000002</v>
      </c>
      <c r="F2554">
        <v>28658162</v>
      </c>
      <c r="G2554">
        <v>294115179</v>
      </c>
      <c r="H2554" t="s">
        <v>232</v>
      </c>
      <c r="I2554" t="s">
        <v>233</v>
      </c>
      <c r="J2554" t="s">
        <v>71</v>
      </c>
      <c r="K2554" t="s">
        <v>72</v>
      </c>
      <c r="L2554" t="s">
        <v>7479</v>
      </c>
      <c r="M2554">
        <v>174354791</v>
      </c>
      <c r="N2554">
        <v>1.68</v>
      </c>
      <c r="O2554" t="s">
        <v>7475</v>
      </c>
      <c r="P2554">
        <v>2.9567999999999999</v>
      </c>
      <c r="Q2554">
        <v>10</v>
      </c>
      <c r="R2554">
        <v>0</v>
      </c>
      <c r="S2554">
        <v>0</v>
      </c>
      <c r="T2554" t="s">
        <v>3882</v>
      </c>
      <c r="U2554">
        <v>0</v>
      </c>
      <c r="V2554" t="s">
        <v>7480</v>
      </c>
      <c r="W2554" t="s">
        <v>70</v>
      </c>
    </row>
    <row r="2555" spans="1:23" x14ac:dyDescent="0.2">
      <c r="A2555" t="s">
        <v>3882</v>
      </c>
      <c r="B2555">
        <v>0</v>
      </c>
      <c r="C2555">
        <v>507</v>
      </c>
      <c r="D2555" t="s">
        <v>255</v>
      </c>
      <c r="E2555">
        <v>1.2</v>
      </c>
      <c r="F2555">
        <v>27064010</v>
      </c>
      <c r="G2555">
        <v>332847095</v>
      </c>
      <c r="H2555" t="s">
        <v>164</v>
      </c>
      <c r="I2555" t="s">
        <v>269</v>
      </c>
      <c r="J2555" t="s">
        <v>71</v>
      </c>
      <c r="K2555" t="s">
        <v>72</v>
      </c>
      <c r="L2555" t="s">
        <v>7477</v>
      </c>
      <c r="M2555">
        <v>207482439</v>
      </c>
      <c r="N2555">
        <v>1.6319999999999999</v>
      </c>
      <c r="O2555" t="s">
        <v>7475</v>
      </c>
      <c r="P2555">
        <v>0.31334400000000001</v>
      </c>
      <c r="Q2555">
        <v>2</v>
      </c>
      <c r="R2555">
        <v>0</v>
      </c>
      <c r="S2555">
        <v>0</v>
      </c>
      <c r="T2555" t="s">
        <v>3882</v>
      </c>
      <c r="U2555">
        <v>0</v>
      </c>
      <c r="V2555" t="s">
        <v>7498</v>
      </c>
      <c r="W2555" t="s">
        <v>70</v>
      </c>
    </row>
    <row r="2556" spans="1:23" x14ac:dyDescent="0.2">
      <c r="A2556" t="s">
        <v>3882</v>
      </c>
      <c r="B2556">
        <v>0</v>
      </c>
      <c r="C2556">
        <v>507</v>
      </c>
      <c r="D2556" t="s">
        <v>255</v>
      </c>
      <c r="E2556">
        <v>1.45</v>
      </c>
      <c r="F2556">
        <v>0</v>
      </c>
      <c r="G2556">
        <v>332847095</v>
      </c>
      <c r="H2556" t="s">
        <v>164</v>
      </c>
      <c r="I2556" t="s">
        <v>269</v>
      </c>
      <c r="J2556" t="s">
        <v>71</v>
      </c>
      <c r="K2556" t="s">
        <v>72</v>
      </c>
      <c r="L2556" t="s">
        <v>7477</v>
      </c>
      <c r="M2556">
        <v>207482439</v>
      </c>
      <c r="N2556">
        <v>1.6319999999999999</v>
      </c>
      <c r="O2556" t="s">
        <v>7475</v>
      </c>
      <c r="P2556">
        <v>0.16564799999999999</v>
      </c>
      <c r="Q2556">
        <v>1</v>
      </c>
      <c r="R2556">
        <v>0</v>
      </c>
      <c r="S2556">
        <v>0</v>
      </c>
      <c r="T2556" t="s">
        <v>3882</v>
      </c>
      <c r="U2556">
        <v>0</v>
      </c>
      <c r="V2556" t="s">
        <v>70</v>
      </c>
      <c r="W2556" t="s">
        <v>70</v>
      </c>
    </row>
    <row r="2557" spans="1:23" x14ac:dyDescent="0.2">
      <c r="A2557" t="s">
        <v>3882</v>
      </c>
      <c r="B2557">
        <v>0</v>
      </c>
      <c r="C2557">
        <v>117986</v>
      </c>
      <c r="D2557" t="s">
        <v>96</v>
      </c>
      <c r="E2557">
        <v>2.2000000000000002</v>
      </c>
      <c r="F2557">
        <v>30296144</v>
      </c>
      <c r="G2557">
        <v>335974416</v>
      </c>
      <c r="H2557" t="s">
        <v>304</v>
      </c>
      <c r="I2557" t="s">
        <v>1285</v>
      </c>
      <c r="J2557" t="s">
        <v>71</v>
      </c>
      <c r="K2557" t="s">
        <v>72</v>
      </c>
      <c r="L2557" t="s">
        <v>7479</v>
      </c>
      <c r="M2557">
        <v>174354791</v>
      </c>
      <c r="N2557">
        <v>1.68</v>
      </c>
      <c r="O2557" t="s">
        <v>7475</v>
      </c>
      <c r="P2557">
        <v>2.9567999999999999</v>
      </c>
      <c r="Q2557">
        <v>10</v>
      </c>
      <c r="R2557">
        <v>0</v>
      </c>
      <c r="S2557">
        <v>0</v>
      </c>
      <c r="T2557" t="s">
        <v>3882</v>
      </c>
      <c r="U2557">
        <v>0</v>
      </c>
      <c r="V2557" t="s">
        <v>7491</v>
      </c>
      <c r="W2557" t="s">
        <v>70</v>
      </c>
    </row>
    <row r="2558" spans="1:23" x14ac:dyDescent="0.2">
      <c r="A2558" t="s">
        <v>3882</v>
      </c>
      <c r="B2558">
        <v>0</v>
      </c>
      <c r="C2558">
        <v>117986</v>
      </c>
      <c r="D2558" t="s">
        <v>96</v>
      </c>
      <c r="E2558">
        <v>2.2000000000000002</v>
      </c>
      <c r="F2558">
        <v>30164892</v>
      </c>
      <c r="G2558">
        <v>332847093</v>
      </c>
      <c r="H2558" t="s">
        <v>311</v>
      </c>
      <c r="I2558" t="s">
        <v>1087</v>
      </c>
      <c r="J2558" t="s">
        <v>71</v>
      </c>
      <c r="K2558" t="s">
        <v>72</v>
      </c>
      <c r="L2558" t="s">
        <v>7477</v>
      </c>
      <c r="M2558">
        <v>207482439</v>
      </c>
      <c r="N2558">
        <v>1.6319999999999999</v>
      </c>
      <c r="O2558" t="s">
        <v>7475</v>
      </c>
      <c r="P2558">
        <v>5.7446400000000004</v>
      </c>
      <c r="Q2558">
        <v>20</v>
      </c>
      <c r="R2558">
        <v>0</v>
      </c>
      <c r="S2558">
        <v>0</v>
      </c>
      <c r="T2558" t="s">
        <v>3882</v>
      </c>
      <c r="U2558">
        <v>0</v>
      </c>
      <c r="V2558" t="s">
        <v>7485</v>
      </c>
      <c r="W2558" t="s">
        <v>70</v>
      </c>
    </row>
    <row r="2559" spans="1:23" x14ac:dyDescent="0.2">
      <c r="A2559" t="s">
        <v>3882</v>
      </c>
      <c r="B2559">
        <v>0</v>
      </c>
      <c r="C2559">
        <v>120762</v>
      </c>
      <c r="D2559" t="s">
        <v>90</v>
      </c>
      <c r="E2559">
        <v>1.95</v>
      </c>
      <c r="F2559">
        <v>27946301</v>
      </c>
      <c r="G2559">
        <v>289091072</v>
      </c>
      <c r="H2559" t="s">
        <v>164</v>
      </c>
      <c r="I2559" t="s">
        <v>226</v>
      </c>
      <c r="J2559" t="s">
        <v>71</v>
      </c>
      <c r="K2559" t="s">
        <v>72</v>
      </c>
      <c r="L2559" t="s">
        <v>7479</v>
      </c>
      <c r="M2559">
        <v>174354791</v>
      </c>
      <c r="N2559">
        <v>1.68</v>
      </c>
      <c r="O2559" t="s">
        <v>7475</v>
      </c>
      <c r="P2559">
        <v>1.0483199999999999</v>
      </c>
      <c r="Q2559">
        <v>4</v>
      </c>
      <c r="R2559">
        <v>0</v>
      </c>
      <c r="S2559">
        <v>0</v>
      </c>
      <c r="T2559" t="s">
        <v>3882</v>
      </c>
      <c r="U2559">
        <v>0</v>
      </c>
      <c r="V2559" t="s">
        <v>7495</v>
      </c>
      <c r="W2559" t="s">
        <v>70</v>
      </c>
    </row>
    <row r="2560" spans="1:23" x14ac:dyDescent="0.2">
      <c r="A2560" t="s">
        <v>3882</v>
      </c>
      <c r="B2560">
        <v>0</v>
      </c>
      <c r="C2560">
        <v>507</v>
      </c>
      <c r="D2560" t="s">
        <v>255</v>
      </c>
      <c r="E2560">
        <v>2.2000000000000002</v>
      </c>
      <c r="F2560">
        <v>30296144</v>
      </c>
      <c r="G2560">
        <v>294115180</v>
      </c>
      <c r="H2560" t="s">
        <v>102</v>
      </c>
      <c r="I2560" t="s">
        <v>1283</v>
      </c>
      <c r="J2560" t="s">
        <v>71</v>
      </c>
      <c r="K2560" t="s">
        <v>72</v>
      </c>
      <c r="L2560" t="s">
        <v>7479</v>
      </c>
      <c r="M2560">
        <v>174354791</v>
      </c>
      <c r="N2560">
        <v>1.68</v>
      </c>
      <c r="O2560" t="s">
        <v>7475</v>
      </c>
      <c r="P2560">
        <v>0.29568</v>
      </c>
      <c r="Q2560">
        <v>1</v>
      </c>
      <c r="R2560">
        <v>0</v>
      </c>
      <c r="S2560">
        <v>0</v>
      </c>
      <c r="T2560" t="s">
        <v>3882</v>
      </c>
      <c r="U2560">
        <v>0</v>
      </c>
      <c r="V2560" t="s">
        <v>7491</v>
      </c>
      <c r="W2560" t="s">
        <v>70</v>
      </c>
    </row>
    <row r="2561" spans="1:23" x14ac:dyDescent="0.2">
      <c r="A2561" t="s">
        <v>3882</v>
      </c>
      <c r="B2561">
        <v>0</v>
      </c>
      <c r="C2561">
        <v>301760</v>
      </c>
      <c r="D2561" t="s">
        <v>220</v>
      </c>
      <c r="E2561">
        <v>1.4</v>
      </c>
      <c r="F2561">
        <v>30881393</v>
      </c>
      <c r="G2561">
        <v>314483128</v>
      </c>
      <c r="H2561" t="s">
        <v>304</v>
      </c>
      <c r="I2561" t="s">
        <v>305</v>
      </c>
      <c r="J2561" t="s">
        <v>71</v>
      </c>
      <c r="K2561" t="s">
        <v>72</v>
      </c>
      <c r="L2561" t="s">
        <v>7483</v>
      </c>
      <c r="M2561">
        <v>170181975</v>
      </c>
      <c r="N2561">
        <v>1.536</v>
      </c>
      <c r="O2561" t="s">
        <v>7475</v>
      </c>
      <c r="P2561">
        <v>3.0965760000000002</v>
      </c>
      <c r="Q2561">
        <v>18</v>
      </c>
      <c r="R2561">
        <v>0</v>
      </c>
      <c r="S2561">
        <v>0</v>
      </c>
      <c r="T2561" t="s">
        <v>3882</v>
      </c>
      <c r="U2561">
        <v>0</v>
      </c>
      <c r="V2561" t="s">
        <v>7507</v>
      </c>
      <c r="W2561" t="s">
        <v>70</v>
      </c>
    </row>
    <row r="2562" spans="1:23" x14ac:dyDescent="0.2">
      <c r="A2562" t="s">
        <v>3882</v>
      </c>
      <c r="B2562">
        <v>0</v>
      </c>
      <c r="C2562">
        <v>2737</v>
      </c>
      <c r="D2562" t="s">
        <v>298</v>
      </c>
      <c r="E2562">
        <v>1.4</v>
      </c>
      <c r="F2562">
        <v>30446891</v>
      </c>
      <c r="G2562">
        <v>289784441</v>
      </c>
      <c r="H2562" t="s">
        <v>102</v>
      </c>
      <c r="I2562" t="s">
        <v>103</v>
      </c>
      <c r="J2562" t="s">
        <v>71</v>
      </c>
      <c r="K2562" t="s">
        <v>72</v>
      </c>
      <c r="L2562" t="s">
        <v>7483</v>
      </c>
      <c r="M2562">
        <v>170181975</v>
      </c>
      <c r="N2562">
        <v>1.536</v>
      </c>
      <c r="O2562" t="s">
        <v>7475</v>
      </c>
      <c r="P2562">
        <v>0.17203199999999999</v>
      </c>
      <c r="Q2562">
        <v>1</v>
      </c>
      <c r="R2562">
        <v>0</v>
      </c>
      <c r="S2562">
        <v>0</v>
      </c>
      <c r="T2562" t="s">
        <v>3882</v>
      </c>
      <c r="U2562">
        <v>0</v>
      </c>
      <c r="V2562" t="s">
        <v>7492</v>
      </c>
      <c r="W2562" t="s">
        <v>7493</v>
      </c>
    </row>
    <row r="2563" spans="1:23" x14ac:dyDescent="0.2">
      <c r="A2563" t="s">
        <v>3882</v>
      </c>
      <c r="B2563">
        <v>0</v>
      </c>
      <c r="C2563">
        <v>117986</v>
      </c>
      <c r="D2563" t="s">
        <v>96</v>
      </c>
      <c r="E2563">
        <v>2.2000000000000002</v>
      </c>
      <c r="F2563">
        <v>30296144</v>
      </c>
      <c r="G2563">
        <v>289091075</v>
      </c>
      <c r="H2563" t="s">
        <v>146</v>
      </c>
      <c r="I2563" t="s">
        <v>382</v>
      </c>
      <c r="J2563" t="s">
        <v>71</v>
      </c>
      <c r="K2563" t="s">
        <v>72</v>
      </c>
      <c r="L2563" t="s">
        <v>7479</v>
      </c>
      <c r="M2563">
        <v>174354791</v>
      </c>
      <c r="N2563">
        <v>1.68</v>
      </c>
      <c r="O2563" t="s">
        <v>7475</v>
      </c>
      <c r="P2563">
        <v>2.9567999999999999</v>
      </c>
      <c r="Q2563">
        <v>10</v>
      </c>
      <c r="R2563">
        <v>0</v>
      </c>
      <c r="S2563">
        <v>0</v>
      </c>
      <c r="T2563" t="s">
        <v>3882</v>
      </c>
      <c r="U2563">
        <v>0</v>
      </c>
      <c r="V2563" t="s">
        <v>7491</v>
      </c>
      <c r="W2563" t="s">
        <v>70</v>
      </c>
    </row>
    <row r="2564" spans="1:23" x14ac:dyDescent="0.2">
      <c r="A2564" t="s">
        <v>3882</v>
      </c>
      <c r="B2564">
        <v>0</v>
      </c>
      <c r="C2564">
        <v>301809</v>
      </c>
      <c r="D2564" t="s">
        <v>166</v>
      </c>
      <c r="E2564">
        <v>1.4</v>
      </c>
      <c r="F2564">
        <v>30446891</v>
      </c>
      <c r="G2564">
        <v>289091071</v>
      </c>
      <c r="H2564" t="s">
        <v>204</v>
      </c>
      <c r="I2564" t="s">
        <v>1178</v>
      </c>
      <c r="J2564" t="s">
        <v>71</v>
      </c>
      <c r="K2564" t="s">
        <v>72</v>
      </c>
      <c r="L2564" t="s">
        <v>7479</v>
      </c>
      <c r="M2564">
        <v>174354791</v>
      </c>
      <c r="N2564">
        <v>1.68</v>
      </c>
      <c r="O2564" t="s">
        <v>7475</v>
      </c>
      <c r="P2564">
        <v>3.57504</v>
      </c>
      <c r="Q2564">
        <v>19</v>
      </c>
      <c r="R2564">
        <v>0</v>
      </c>
      <c r="S2564">
        <v>0</v>
      </c>
      <c r="T2564" t="s">
        <v>3882</v>
      </c>
      <c r="U2564">
        <v>0</v>
      </c>
      <c r="V2564" t="s">
        <v>7492</v>
      </c>
      <c r="W2564" t="s">
        <v>7493</v>
      </c>
    </row>
    <row r="2565" spans="1:23" x14ac:dyDescent="0.2">
      <c r="A2565" t="s">
        <v>3882</v>
      </c>
      <c r="B2565">
        <v>0</v>
      </c>
      <c r="C2565">
        <v>117986</v>
      </c>
      <c r="D2565" t="s">
        <v>96</v>
      </c>
      <c r="E2565">
        <v>2.2000000000000002</v>
      </c>
      <c r="F2565">
        <v>30296144</v>
      </c>
      <c r="G2565">
        <v>289803233</v>
      </c>
      <c r="H2565" t="s">
        <v>204</v>
      </c>
      <c r="I2565" t="s">
        <v>800</v>
      </c>
      <c r="J2565" t="s">
        <v>71</v>
      </c>
      <c r="K2565" t="s">
        <v>72</v>
      </c>
      <c r="L2565" t="s">
        <v>7487</v>
      </c>
      <c r="M2565">
        <v>174824033</v>
      </c>
      <c r="N2565">
        <v>2.1</v>
      </c>
      <c r="O2565" t="s">
        <v>7475</v>
      </c>
      <c r="P2565">
        <v>1.4783999999999999</v>
      </c>
      <c r="Q2565">
        <v>4</v>
      </c>
      <c r="R2565">
        <v>0</v>
      </c>
      <c r="S2565">
        <v>0</v>
      </c>
      <c r="T2565" t="s">
        <v>3882</v>
      </c>
      <c r="U2565">
        <v>0</v>
      </c>
      <c r="V2565" t="s">
        <v>7491</v>
      </c>
      <c r="W2565" t="s">
        <v>70</v>
      </c>
    </row>
    <row r="2566" spans="1:23" x14ac:dyDescent="0.2">
      <c r="A2566" t="s">
        <v>3882</v>
      </c>
      <c r="B2566">
        <v>0</v>
      </c>
      <c r="C2566">
        <v>120762</v>
      </c>
      <c r="D2566" t="s">
        <v>90</v>
      </c>
      <c r="E2566">
        <v>1</v>
      </c>
      <c r="F2566">
        <v>28620270</v>
      </c>
      <c r="G2566">
        <v>289803233</v>
      </c>
      <c r="H2566" t="s">
        <v>204</v>
      </c>
      <c r="I2566" t="s">
        <v>800</v>
      </c>
      <c r="J2566" t="s">
        <v>71</v>
      </c>
      <c r="K2566" t="s">
        <v>72</v>
      </c>
      <c r="L2566" t="s">
        <v>7487</v>
      </c>
      <c r="M2566">
        <v>174824033</v>
      </c>
      <c r="N2566">
        <v>2.1</v>
      </c>
      <c r="O2566" t="s">
        <v>7475</v>
      </c>
      <c r="P2566">
        <v>0.16800000000000001</v>
      </c>
      <c r="Q2566">
        <v>1</v>
      </c>
      <c r="R2566">
        <v>0</v>
      </c>
      <c r="S2566">
        <v>0</v>
      </c>
      <c r="T2566" t="s">
        <v>3882</v>
      </c>
      <c r="U2566">
        <v>0</v>
      </c>
      <c r="V2566" t="s">
        <v>7503</v>
      </c>
      <c r="W2566" t="s">
        <v>70</v>
      </c>
    </row>
    <row r="2567" spans="1:23" x14ac:dyDescent="0.2">
      <c r="A2567" t="s">
        <v>3882</v>
      </c>
      <c r="B2567">
        <v>0</v>
      </c>
      <c r="C2567">
        <v>301760</v>
      </c>
      <c r="D2567" t="s">
        <v>220</v>
      </c>
      <c r="E2567">
        <v>1.4</v>
      </c>
      <c r="F2567">
        <v>30881393</v>
      </c>
      <c r="G2567">
        <v>289803234</v>
      </c>
      <c r="H2567" t="s">
        <v>164</v>
      </c>
      <c r="I2567" t="s">
        <v>406</v>
      </c>
      <c r="J2567" t="s">
        <v>71</v>
      </c>
      <c r="K2567" t="s">
        <v>72</v>
      </c>
      <c r="L2567" t="s">
        <v>7487</v>
      </c>
      <c r="M2567">
        <v>174824033</v>
      </c>
      <c r="N2567">
        <v>2.1</v>
      </c>
      <c r="O2567" t="s">
        <v>7475</v>
      </c>
      <c r="P2567">
        <v>2.3519999999999999</v>
      </c>
      <c r="Q2567">
        <v>10</v>
      </c>
      <c r="R2567">
        <v>0</v>
      </c>
      <c r="S2567">
        <v>0</v>
      </c>
      <c r="T2567" t="s">
        <v>3882</v>
      </c>
      <c r="U2567">
        <v>0</v>
      </c>
      <c r="V2567" t="s">
        <v>7507</v>
      </c>
      <c r="W2567" t="s">
        <v>70</v>
      </c>
    </row>
    <row r="2568" spans="1:23" x14ac:dyDescent="0.2">
      <c r="A2568" t="s">
        <v>3882</v>
      </c>
      <c r="B2568">
        <v>0</v>
      </c>
      <c r="C2568">
        <v>301760</v>
      </c>
      <c r="D2568" t="s">
        <v>220</v>
      </c>
      <c r="E2568">
        <v>1.4</v>
      </c>
      <c r="F2568">
        <v>30881393</v>
      </c>
      <c r="G2568">
        <v>289784442</v>
      </c>
      <c r="H2568" t="s">
        <v>109</v>
      </c>
      <c r="I2568" t="s">
        <v>110</v>
      </c>
      <c r="J2568" t="s">
        <v>71</v>
      </c>
      <c r="K2568" t="s">
        <v>72</v>
      </c>
      <c r="L2568" t="s">
        <v>7483</v>
      </c>
      <c r="M2568">
        <v>170181975</v>
      </c>
      <c r="N2568">
        <v>1.536</v>
      </c>
      <c r="O2568" t="s">
        <v>7475</v>
      </c>
      <c r="P2568">
        <v>1.7203200000000001</v>
      </c>
      <c r="Q2568">
        <v>10</v>
      </c>
      <c r="R2568">
        <v>0</v>
      </c>
      <c r="S2568">
        <v>0</v>
      </c>
      <c r="T2568" t="s">
        <v>3882</v>
      </c>
      <c r="U2568">
        <v>0</v>
      </c>
      <c r="V2568" t="s">
        <v>7507</v>
      </c>
      <c r="W2568" t="s">
        <v>70</v>
      </c>
    </row>
    <row r="2569" spans="1:23" x14ac:dyDescent="0.2">
      <c r="A2569" t="s">
        <v>3882</v>
      </c>
      <c r="B2569">
        <v>0</v>
      </c>
      <c r="C2569">
        <v>120762</v>
      </c>
      <c r="D2569" t="s">
        <v>90</v>
      </c>
      <c r="E2569">
        <v>2.2000000000000002</v>
      </c>
      <c r="F2569">
        <v>28658162</v>
      </c>
      <c r="G2569">
        <v>289091071</v>
      </c>
      <c r="H2569" t="s">
        <v>204</v>
      </c>
      <c r="I2569" t="s">
        <v>1178</v>
      </c>
      <c r="J2569" t="s">
        <v>71</v>
      </c>
      <c r="K2569" t="s">
        <v>72</v>
      </c>
      <c r="L2569" t="s">
        <v>7479</v>
      </c>
      <c r="M2569">
        <v>174354791</v>
      </c>
      <c r="N2569">
        <v>1.68</v>
      </c>
      <c r="O2569" t="s">
        <v>7475</v>
      </c>
      <c r="P2569">
        <v>0.88704000000000005</v>
      </c>
      <c r="Q2569">
        <v>3</v>
      </c>
      <c r="R2569">
        <v>0</v>
      </c>
      <c r="S2569">
        <v>0</v>
      </c>
      <c r="T2569" t="s">
        <v>3882</v>
      </c>
      <c r="U2569">
        <v>0</v>
      </c>
      <c r="V2569" t="s">
        <v>7480</v>
      </c>
      <c r="W2569" t="s">
        <v>70</v>
      </c>
    </row>
    <row r="2570" spans="1:23" x14ac:dyDescent="0.2">
      <c r="A2570" t="s">
        <v>3882</v>
      </c>
      <c r="B2570">
        <v>0</v>
      </c>
      <c r="C2570">
        <v>130744</v>
      </c>
      <c r="D2570" t="s">
        <v>177</v>
      </c>
      <c r="E2570">
        <v>1.65</v>
      </c>
      <c r="F2570">
        <v>29691413</v>
      </c>
      <c r="G2570">
        <v>289803237</v>
      </c>
      <c r="H2570" t="s">
        <v>146</v>
      </c>
      <c r="I2570" t="s">
        <v>474</v>
      </c>
      <c r="J2570" t="s">
        <v>71</v>
      </c>
      <c r="K2570" t="s">
        <v>72</v>
      </c>
      <c r="L2570" t="s">
        <v>7487</v>
      </c>
      <c r="M2570">
        <v>174824033</v>
      </c>
      <c r="N2570">
        <v>2.1</v>
      </c>
      <c r="O2570" t="s">
        <v>7475</v>
      </c>
      <c r="P2570">
        <v>2.7719999999999998</v>
      </c>
      <c r="Q2570">
        <v>10</v>
      </c>
      <c r="R2570">
        <v>0</v>
      </c>
      <c r="S2570">
        <v>0</v>
      </c>
      <c r="T2570" t="s">
        <v>3882</v>
      </c>
      <c r="U2570">
        <v>0</v>
      </c>
      <c r="V2570" t="s">
        <v>7502</v>
      </c>
      <c r="W2570" t="s">
        <v>70</v>
      </c>
    </row>
    <row r="2571" spans="1:23" x14ac:dyDescent="0.2">
      <c r="A2571" t="s">
        <v>3882</v>
      </c>
      <c r="B2571">
        <v>0</v>
      </c>
      <c r="C2571">
        <v>301760</v>
      </c>
      <c r="D2571" t="s">
        <v>220</v>
      </c>
      <c r="E2571">
        <v>1</v>
      </c>
      <c r="F2571">
        <v>28620270</v>
      </c>
      <c r="G2571">
        <v>294115181</v>
      </c>
      <c r="H2571" t="s">
        <v>109</v>
      </c>
      <c r="I2571" t="s">
        <v>1137</v>
      </c>
      <c r="J2571" t="s">
        <v>71</v>
      </c>
      <c r="K2571" t="s">
        <v>72</v>
      </c>
      <c r="L2571" t="s">
        <v>7479</v>
      </c>
      <c r="M2571">
        <v>174354791</v>
      </c>
      <c r="N2571">
        <v>1.68</v>
      </c>
      <c r="O2571" t="s">
        <v>7475</v>
      </c>
      <c r="P2571">
        <v>0.53759999999999997</v>
      </c>
      <c r="Q2571">
        <v>4</v>
      </c>
      <c r="R2571">
        <v>0</v>
      </c>
      <c r="S2571">
        <v>0</v>
      </c>
      <c r="T2571" t="s">
        <v>3882</v>
      </c>
      <c r="U2571">
        <v>0</v>
      </c>
      <c r="V2571" t="s">
        <v>7503</v>
      </c>
      <c r="W2571" t="s">
        <v>70</v>
      </c>
    </row>
    <row r="2572" spans="1:23" x14ac:dyDescent="0.2">
      <c r="A2572" t="s">
        <v>3882</v>
      </c>
      <c r="B2572">
        <v>0</v>
      </c>
      <c r="C2572">
        <v>130744</v>
      </c>
      <c r="D2572" t="s">
        <v>177</v>
      </c>
      <c r="E2572">
        <v>1.65</v>
      </c>
      <c r="F2572">
        <v>29691413</v>
      </c>
      <c r="G2572">
        <v>335974413</v>
      </c>
      <c r="H2572" t="s">
        <v>213</v>
      </c>
      <c r="I2572" t="s">
        <v>1037</v>
      </c>
      <c r="J2572" t="s">
        <v>71</v>
      </c>
      <c r="K2572" t="s">
        <v>72</v>
      </c>
      <c r="L2572" t="s">
        <v>7477</v>
      </c>
      <c r="M2572">
        <v>207482439</v>
      </c>
      <c r="N2572">
        <v>1.6319999999999999</v>
      </c>
      <c r="O2572" t="s">
        <v>7475</v>
      </c>
      <c r="P2572">
        <v>1.0771200000000001</v>
      </c>
      <c r="Q2572">
        <v>5</v>
      </c>
      <c r="R2572">
        <v>0</v>
      </c>
      <c r="S2572">
        <v>0</v>
      </c>
      <c r="T2572" t="s">
        <v>3882</v>
      </c>
      <c r="U2572">
        <v>0</v>
      </c>
      <c r="V2572" t="s">
        <v>7502</v>
      </c>
      <c r="W2572" t="s">
        <v>70</v>
      </c>
    </row>
    <row r="2573" spans="1:23" x14ac:dyDescent="0.2">
      <c r="A2573" t="s">
        <v>3882</v>
      </c>
      <c r="B2573">
        <v>0</v>
      </c>
      <c r="C2573">
        <v>130744</v>
      </c>
      <c r="D2573" t="s">
        <v>177</v>
      </c>
      <c r="E2573">
        <v>1.65</v>
      </c>
      <c r="F2573">
        <v>29691413</v>
      </c>
      <c r="G2573">
        <v>332847096</v>
      </c>
      <c r="H2573" t="s">
        <v>94</v>
      </c>
      <c r="I2573" t="s">
        <v>198</v>
      </c>
      <c r="J2573" t="s">
        <v>71</v>
      </c>
      <c r="K2573" t="s">
        <v>72</v>
      </c>
      <c r="L2573" t="s">
        <v>7477</v>
      </c>
      <c r="M2573">
        <v>207482439</v>
      </c>
      <c r="N2573">
        <v>1.6319999999999999</v>
      </c>
      <c r="O2573" t="s">
        <v>7475</v>
      </c>
      <c r="P2573">
        <v>0.64627199999999996</v>
      </c>
      <c r="Q2573">
        <v>3</v>
      </c>
      <c r="R2573">
        <v>0</v>
      </c>
      <c r="S2573">
        <v>0</v>
      </c>
      <c r="T2573" t="s">
        <v>3882</v>
      </c>
      <c r="U2573">
        <v>0</v>
      </c>
      <c r="V2573" t="s">
        <v>7502</v>
      </c>
      <c r="W2573" t="s">
        <v>70</v>
      </c>
    </row>
    <row r="2574" spans="1:23" x14ac:dyDescent="0.2">
      <c r="A2574" t="s">
        <v>3882</v>
      </c>
      <c r="B2574">
        <v>0</v>
      </c>
      <c r="C2574">
        <v>206348</v>
      </c>
      <c r="D2574" t="s">
        <v>76</v>
      </c>
      <c r="E2574">
        <v>2.2000000000000002</v>
      </c>
      <c r="F2574">
        <v>27063584</v>
      </c>
      <c r="G2574">
        <v>335974420</v>
      </c>
      <c r="H2574" t="s">
        <v>213</v>
      </c>
      <c r="I2574" t="s">
        <v>214</v>
      </c>
      <c r="J2574" t="s">
        <v>71</v>
      </c>
      <c r="K2574" t="s">
        <v>72</v>
      </c>
      <c r="L2574" t="s">
        <v>7487</v>
      </c>
      <c r="M2574">
        <v>174824033</v>
      </c>
      <c r="N2574">
        <v>2.1</v>
      </c>
      <c r="O2574" t="s">
        <v>7475</v>
      </c>
      <c r="P2574">
        <v>0.36959999999999998</v>
      </c>
      <c r="Q2574">
        <v>1</v>
      </c>
      <c r="R2574">
        <v>0</v>
      </c>
      <c r="S2574">
        <v>0</v>
      </c>
      <c r="T2574" t="s">
        <v>3882</v>
      </c>
      <c r="U2574">
        <v>0</v>
      </c>
      <c r="V2574" t="s">
        <v>7490</v>
      </c>
      <c r="W2574" t="s">
        <v>70</v>
      </c>
    </row>
    <row r="2575" spans="1:23" x14ac:dyDescent="0.2">
      <c r="A2575" t="s">
        <v>3882</v>
      </c>
      <c r="B2575">
        <v>0</v>
      </c>
      <c r="C2575">
        <v>120762</v>
      </c>
      <c r="D2575" t="s">
        <v>90</v>
      </c>
      <c r="E2575">
        <v>2.2000000000000002</v>
      </c>
      <c r="F2575">
        <v>27953568</v>
      </c>
      <c r="G2575">
        <v>335974416</v>
      </c>
      <c r="H2575" t="s">
        <v>304</v>
      </c>
      <c r="I2575" t="s">
        <v>1285</v>
      </c>
      <c r="J2575" t="s">
        <v>71</v>
      </c>
      <c r="K2575" t="s">
        <v>72</v>
      </c>
      <c r="L2575" t="s">
        <v>7479</v>
      </c>
      <c r="M2575">
        <v>174354791</v>
      </c>
      <c r="N2575">
        <v>1.68</v>
      </c>
      <c r="O2575" t="s">
        <v>7475</v>
      </c>
      <c r="P2575">
        <v>0.59136</v>
      </c>
      <c r="Q2575">
        <v>2</v>
      </c>
      <c r="R2575">
        <v>0</v>
      </c>
      <c r="S2575">
        <v>0</v>
      </c>
      <c r="T2575" t="s">
        <v>3882</v>
      </c>
      <c r="U2575">
        <v>0</v>
      </c>
      <c r="V2575" t="s">
        <v>7488</v>
      </c>
      <c r="W2575" t="s">
        <v>70</v>
      </c>
    </row>
    <row r="2576" spans="1:23" x14ac:dyDescent="0.2">
      <c r="A2576" t="s">
        <v>3882</v>
      </c>
      <c r="B2576">
        <v>0</v>
      </c>
      <c r="C2576">
        <v>301760</v>
      </c>
      <c r="D2576" t="s">
        <v>220</v>
      </c>
      <c r="E2576">
        <v>1.7</v>
      </c>
      <c r="F2576">
        <v>29654558</v>
      </c>
      <c r="G2576">
        <v>332847097</v>
      </c>
      <c r="H2576" t="s">
        <v>74</v>
      </c>
      <c r="I2576" t="s">
        <v>125</v>
      </c>
      <c r="J2576" t="s">
        <v>71</v>
      </c>
      <c r="K2576" t="s">
        <v>72</v>
      </c>
      <c r="L2576" t="s">
        <v>7477</v>
      </c>
      <c r="M2576">
        <v>207482439</v>
      </c>
      <c r="N2576">
        <v>1.6319999999999999</v>
      </c>
      <c r="O2576" t="s">
        <v>7475</v>
      </c>
      <c r="P2576">
        <v>0.44390400000000002</v>
      </c>
      <c r="Q2576">
        <v>2</v>
      </c>
      <c r="R2576">
        <v>0</v>
      </c>
      <c r="S2576">
        <v>0</v>
      </c>
      <c r="T2576" t="s">
        <v>3882</v>
      </c>
      <c r="U2576">
        <v>0</v>
      </c>
      <c r="V2576" t="s">
        <v>7484</v>
      </c>
      <c r="W2576" t="s">
        <v>70</v>
      </c>
    </row>
    <row r="2577" spans="1:23" x14ac:dyDescent="0.2">
      <c r="A2577" t="s">
        <v>3882</v>
      </c>
      <c r="B2577">
        <v>0</v>
      </c>
      <c r="C2577">
        <v>120762</v>
      </c>
      <c r="D2577" t="s">
        <v>90</v>
      </c>
      <c r="E2577">
        <v>2.2000000000000002</v>
      </c>
      <c r="F2577">
        <v>28658162</v>
      </c>
      <c r="G2577">
        <v>289091072</v>
      </c>
      <c r="H2577" t="s">
        <v>164</v>
      </c>
      <c r="I2577" t="s">
        <v>226</v>
      </c>
      <c r="J2577" t="s">
        <v>71</v>
      </c>
      <c r="K2577" t="s">
        <v>72</v>
      </c>
      <c r="L2577" t="s">
        <v>7479</v>
      </c>
      <c r="M2577">
        <v>174354791</v>
      </c>
      <c r="N2577">
        <v>1.68</v>
      </c>
      <c r="O2577" t="s">
        <v>7475</v>
      </c>
      <c r="P2577">
        <v>3.2524799999999998</v>
      </c>
      <c r="Q2577">
        <v>11</v>
      </c>
      <c r="R2577">
        <v>0</v>
      </c>
      <c r="S2577">
        <v>0</v>
      </c>
      <c r="T2577" t="s">
        <v>3882</v>
      </c>
      <c r="U2577">
        <v>0</v>
      </c>
      <c r="V2577" t="s">
        <v>7480</v>
      </c>
      <c r="W2577" t="s">
        <v>70</v>
      </c>
    </row>
    <row r="2578" spans="1:23" x14ac:dyDescent="0.2">
      <c r="A2578" t="s">
        <v>3882</v>
      </c>
      <c r="B2578">
        <v>0</v>
      </c>
      <c r="C2578">
        <v>120762</v>
      </c>
      <c r="D2578" t="s">
        <v>90</v>
      </c>
      <c r="E2578">
        <v>2.2000000000000002</v>
      </c>
      <c r="F2578">
        <v>30296144</v>
      </c>
      <c r="G2578">
        <v>332847096</v>
      </c>
      <c r="H2578" t="s">
        <v>94</v>
      </c>
      <c r="I2578" t="s">
        <v>198</v>
      </c>
      <c r="J2578" t="s">
        <v>71</v>
      </c>
      <c r="K2578" t="s">
        <v>72</v>
      </c>
      <c r="L2578" t="s">
        <v>7477</v>
      </c>
      <c r="M2578">
        <v>207482439</v>
      </c>
      <c r="N2578">
        <v>1.6319999999999999</v>
      </c>
      <c r="O2578" t="s">
        <v>7475</v>
      </c>
      <c r="P2578">
        <v>1.1489279999999999</v>
      </c>
      <c r="Q2578">
        <v>4</v>
      </c>
      <c r="R2578">
        <v>0</v>
      </c>
      <c r="S2578">
        <v>0</v>
      </c>
      <c r="T2578" t="s">
        <v>3882</v>
      </c>
      <c r="U2578">
        <v>0</v>
      </c>
      <c r="V2578" t="s">
        <v>7491</v>
      </c>
      <c r="W2578" t="s">
        <v>70</v>
      </c>
    </row>
    <row r="2579" spans="1:23" x14ac:dyDescent="0.2">
      <c r="A2579" t="s">
        <v>3882</v>
      </c>
      <c r="B2579">
        <v>0</v>
      </c>
      <c r="C2579">
        <v>120762</v>
      </c>
      <c r="D2579" t="s">
        <v>90</v>
      </c>
      <c r="E2579">
        <v>1.65</v>
      </c>
      <c r="F2579">
        <v>29691413</v>
      </c>
      <c r="G2579">
        <v>332847099</v>
      </c>
      <c r="H2579" t="s">
        <v>102</v>
      </c>
      <c r="I2579" t="s">
        <v>644</v>
      </c>
      <c r="J2579" t="s">
        <v>71</v>
      </c>
      <c r="K2579" t="s">
        <v>72</v>
      </c>
      <c r="L2579" t="s">
        <v>7477</v>
      </c>
      <c r="M2579">
        <v>207482439</v>
      </c>
      <c r="N2579">
        <v>1.6319999999999999</v>
      </c>
      <c r="O2579" t="s">
        <v>7475</v>
      </c>
      <c r="P2579">
        <v>0.215424</v>
      </c>
      <c r="Q2579">
        <v>1</v>
      </c>
      <c r="R2579">
        <v>0</v>
      </c>
      <c r="S2579">
        <v>0</v>
      </c>
      <c r="T2579" t="s">
        <v>3882</v>
      </c>
      <c r="U2579">
        <v>0</v>
      </c>
      <c r="V2579" t="s">
        <v>7502</v>
      </c>
      <c r="W2579" t="s">
        <v>70</v>
      </c>
    </row>
    <row r="2580" spans="1:23" x14ac:dyDescent="0.2">
      <c r="A2580" t="s">
        <v>3882</v>
      </c>
      <c r="B2580">
        <v>0</v>
      </c>
      <c r="C2580">
        <v>130744</v>
      </c>
      <c r="D2580" t="s">
        <v>177</v>
      </c>
      <c r="E2580">
        <v>1.65</v>
      </c>
      <c r="F2580">
        <v>30296128</v>
      </c>
      <c r="G2580">
        <v>289803239</v>
      </c>
      <c r="H2580" t="s">
        <v>109</v>
      </c>
      <c r="I2580" t="s">
        <v>2312</v>
      </c>
      <c r="J2580" t="s">
        <v>71</v>
      </c>
      <c r="K2580" t="s">
        <v>72</v>
      </c>
      <c r="L2580" t="s">
        <v>7487</v>
      </c>
      <c r="M2580">
        <v>174824033</v>
      </c>
      <c r="N2580">
        <v>2.1</v>
      </c>
      <c r="O2580" t="s">
        <v>7475</v>
      </c>
      <c r="P2580">
        <v>2.7719999999999998</v>
      </c>
      <c r="Q2580">
        <v>10</v>
      </c>
      <c r="R2580">
        <v>0</v>
      </c>
      <c r="S2580">
        <v>0</v>
      </c>
      <c r="T2580" t="s">
        <v>3882</v>
      </c>
      <c r="U2580">
        <v>0</v>
      </c>
      <c r="V2580" t="s">
        <v>7500</v>
      </c>
      <c r="W2580" t="s">
        <v>70</v>
      </c>
    </row>
    <row r="2581" spans="1:23" x14ac:dyDescent="0.2">
      <c r="A2581" t="s">
        <v>3882</v>
      </c>
      <c r="B2581">
        <v>0</v>
      </c>
      <c r="C2581">
        <v>206348</v>
      </c>
      <c r="D2581" t="s">
        <v>76</v>
      </c>
      <c r="E2581">
        <v>2.2000000000000002</v>
      </c>
      <c r="F2581">
        <v>27953568</v>
      </c>
      <c r="G2581">
        <v>335974416</v>
      </c>
      <c r="H2581" t="s">
        <v>304</v>
      </c>
      <c r="I2581" t="s">
        <v>1285</v>
      </c>
      <c r="J2581" t="s">
        <v>71</v>
      </c>
      <c r="K2581" t="s">
        <v>72</v>
      </c>
      <c r="L2581" t="s">
        <v>7479</v>
      </c>
      <c r="M2581">
        <v>174354791</v>
      </c>
      <c r="N2581">
        <v>1.68</v>
      </c>
      <c r="O2581" t="s">
        <v>7475</v>
      </c>
      <c r="P2581">
        <v>0.29568</v>
      </c>
      <c r="Q2581">
        <v>1</v>
      </c>
      <c r="R2581">
        <v>0</v>
      </c>
      <c r="S2581">
        <v>0</v>
      </c>
      <c r="T2581" t="s">
        <v>3882</v>
      </c>
      <c r="U2581">
        <v>0</v>
      </c>
      <c r="V2581" t="s">
        <v>7488</v>
      </c>
      <c r="W2581" t="s">
        <v>70</v>
      </c>
    </row>
    <row r="2582" spans="1:23" x14ac:dyDescent="0.2">
      <c r="A2582" t="s">
        <v>3882</v>
      </c>
      <c r="B2582">
        <v>0</v>
      </c>
      <c r="C2582">
        <v>206348</v>
      </c>
      <c r="D2582" t="s">
        <v>76</v>
      </c>
      <c r="E2582">
        <v>2.2000000000000002</v>
      </c>
      <c r="F2582">
        <v>27953568</v>
      </c>
      <c r="G2582">
        <v>289803236</v>
      </c>
      <c r="H2582" t="s">
        <v>74</v>
      </c>
      <c r="I2582" t="s">
        <v>672</v>
      </c>
      <c r="J2582" t="s">
        <v>71</v>
      </c>
      <c r="K2582" t="s">
        <v>72</v>
      </c>
      <c r="L2582" t="s">
        <v>7487</v>
      </c>
      <c r="M2582">
        <v>174824033</v>
      </c>
      <c r="N2582">
        <v>2.1</v>
      </c>
      <c r="O2582" t="s">
        <v>7475</v>
      </c>
      <c r="P2582">
        <v>1.1088</v>
      </c>
      <c r="Q2582">
        <v>3</v>
      </c>
      <c r="R2582">
        <v>0</v>
      </c>
      <c r="S2582">
        <v>0</v>
      </c>
      <c r="T2582" t="s">
        <v>3882</v>
      </c>
      <c r="U2582">
        <v>0</v>
      </c>
      <c r="V2582" t="s">
        <v>7488</v>
      </c>
      <c r="W2582" t="s">
        <v>70</v>
      </c>
    </row>
    <row r="2583" spans="1:23" x14ac:dyDescent="0.2">
      <c r="A2583" t="s">
        <v>3882</v>
      </c>
      <c r="B2583">
        <v>0</v>
      </c>
      <c r="C2583">
        <v>321932</v>
      </c>
      <c r="D2583" t="s">
        <v>1410</v>
      </c>
      <c r="E2583">
        <v>1.7</v>
      </c>
      <c r="F2583">
        <v>29654558</v>
      </c>
      <c r="G2583">
        <v>289782296</v>
      </c>
      <c r="H2583" t="s">
        <v>311</v>
      </c>
      <c r="I2583" t="s">
        <v>312</v>
      </c>
      <c r="J2583" t="s">
        <v>71</v>
      </c>
      <c r="K2583" t="s">
        <v>72</v>
      </c>
      <c r="L2583" t="s">
        <v>7483</v>
      </c>
      <c r="M2583">
        <v>170181975</v>
      </c>
      <c r="N2583">
        <v>1.536</v>
      </c>
      <c r="O2583" t="s">
        <v>7475</v>
      </c>
      <c r="P2583">
        <v>0.208896</v>
      </c>
      <c r="Q2583">
        <v>1</v>
      </c>
      <c r="R2583">
        <v>0</v>
      </c>
      <c r="S2583">
        <v>0</v>
      </c>
      <c r="T2583" t="s">
        <v>3882</v>
      </c>
      <c r="U2583">
        <v>0</v>
      </c>
      <c r="V2583" t="s">
        <v>7484</v>
      </c>
      <c r="W2583" t="s">
        <v>70</v>
      </c>
    </row>
    <row r="2584" spans="1:23" x14ac:dyDescent="0.2">
      <c r="A2584" t="s">
        <v>3882</v>
      </c>
      <c r="B2584">
        <v>0</v>
      </c>
      <c r="C2584">
        <v>301760</v>
      </c>
      <c r="D2584" t="s">
        <v>220</v>
      </c>
      <c r="E2584">
        <v>1.4</v>
      </c>
      <c r="F2584">
        <v>30881393</v>
      </c>
      <c r="G2584">
        <v>335974413</v>
      </c>
      <c r="H2584" t="s">
        <v>213</v>
      </c>
      <c r="I2584" t="s">
        <v>1037</v>
      </c>
      <c r="J2584" t="s">
        <v>71</v>
      </c>
      <c r="K2584" t="s">
        <v>72</v>
      </c>
      <c r="L2584" t="s">
        <v>7477</v>
      </c>
      <c r="M2584">
        <v>207482439</v>
      </c>
      <c r="N2584">
        <v>1.6319999999999999</v>
      </c>
      <c r="O2584" t="s">
        <v>7475</v>
      </c>
      <c r="P2584">
        <v>0.91391999999999995</v>
      </c>
      <c r="Q2584">
        <v>5</v>
      </c>
      <c r="R2584">
        <v>0</v>
      </c>
      <c r="S2584">
        <v>0</v>
      </c>
      <c r="T2584" t="s">
        <v>3882</v>
      </c>
      <c r="U2584">
        <v>0</v>
      </c>
      <c r="V2584" t="s">
        <v>7507</v>
      </c>
      <c r="W2584" t="s">
        <v>70</v>
      </c>
    </row>
    <row r="2585" spans="1:23" x14ac:dyDescent="0.2">
      <c r="A2585" t="s">
        <v>3882</v>
      </c>
      <c r="B2585">
        <v>0</v>
      </c>
      <c r="C2585">
        <v>120762</v>
      </c>
      <c r="D2585" t="s">
        <v>90</v>
      </c>
      <c r="E2585">
        <v>1.6</v>
      </c>
      <c r="F2585">
        <v>27956503</v>
      </c>
      <c r="G2585">
        <v>294115182</v>
      </c>
      <c r="H2585" t="s">
        <v>213</v>
      </c>
      <c r="I2585" t="s">
        <v>607</v>
      </c>
      <c r="J2585" t="s">
        <v>71</v>
      </c>
      <c r="K2585" t="s">
        <v>72</v>
      </c>
      <c r="L2585" t="s">
        <v>7479</v>
      </c>
      <c r="M2585">
        <v>174354791</v>
      </c>
      <c r="N2585">
        <v>1.68</v>
      </c>
      <c r="O2585" t="s">
        <v>7475</v>
      </c>
      <c r="P2585">
        <v>0.64512000000000003</v>
      </c>
      <c r="Q2585">
        <v>3</v>
      </c>
      <c r="R2585">
        <v>0</v>
      </c>
      <c r="S2585">
        <v>0</v>
      </c>
      <c r="T2585" t="s">
        <v>3882</v>
      </c>
      <c r="U2585">
        <v>0</v>
      </c>
      <c r="V2585" t="s">
        <v>7489</v>
      </c>
      <c r="W2585" t="s">
        <v>70</v>
      </c>
    </row>
    <row r="2586" spans="1:23" x14ac:dyDescent="0.2">
      <c r="A2586" t="s">
        <v>3882</v>
      </c>
      <c r="B2586">
        <v>0</v>
      </c>
      <c r="C2586">
        <v>120762</v>
      </c>
      <c r="D2586" t="s">
        <v>90</v>
      </c>
      <c r="E2586">
        <v>1.6</v>
      </c>
      <c r="F2586">
        <v>27956503</v>
      </c>
      <c r="G2586">
        <v>289091075</v>
      </c>
      <c r="H2586" t="s">
        <v>146</v>
      </c>
      <c r="I2586" t="s">
        <v>382</v>
      </c>
      <c r="J2586" t="s">
        <v>71</v>
      </c>
      <c r="K2586" t="s">
        <v>72</v>
      </c>
      <c r="L2586" t="s">
        <v>7479</v>
      </c>
      <c r="M2586">
        <v>174354791</v>
      </c>
      <c r="N2586">
        <v>1.68</v>
      </c>
      <c r="O2586" t="s">
        <v>7475</v>
      </c>
      <c r="P2586">
        <v>3.4406400000000001</v>
      </c>
      <c r="Q2586">
        <v>16</v>
      </c>
      <c r="R2586">
        <v>0</v>
      </c>
      <c r="S2586">
        <v>0</v>
      </c>
      <c r="T2586" t="s">
        <v>3882</v>
      </c>
      <c r="U2586">
        <v>0</v>
      </c>
      <c r="V2586" t="s">
        <v>7489</v>
      </c>
      <c r="W2586" t="s">
        <v>70</v>
      </c>
    </row>
    <row r="2587" spans="1:23" x14ac:dyDescent="0.2">
      <c r="A2587" t="s">
        <v>3882</v>
      </c>
      <c r="B2587">
        <v>0</v>
      </c>
      <c r="C2587">
        <v>120762</v>
      </c>
      <c r="D2587" t="s">
        <v>90</v>
      </c>
      <c r="E2587">
        <v>1.6</v>
      </c>
      <c r="F2587">
        <v>27956503</v>
      </c>
      <c r="G2587">
        <v>289803236</v>
      </c>
      <c r="H2587" t="s">
        <v>74</v>
      </c>
      <c r="I2587" t="s">
        <v>672</v>
      </c>
      <c r="J2587" t="s">
        <v>71</v>
      </c>
      <c r="K2587" t="s">
        <v>72</v>
      </c>
      <c r="L2587" t="s">
        <v>7487</v>
      </c>
      <c r="M2587">
        <v>174824033</v>
      </c>
      <c r="N2587">
        <v>2.1</v>
      </c>
      <c r="O2587" t="s">
        <v>7475</v>
      </c>
      <c r="P2587">
        <v>4.5696000000000003</v>
      </c>
      <c r="Q2587">
        <v>17</v>
      </c>
      <c r="R2587">
        <v>0</v>
      </c>
      <c r="S2587">
        <v>0</v>
      </c>
      <c r="T2587" t="s">
        <v>3882</v>
      </c>
      <c r="U2587">
        <v>0</v>
      </c>
      <c r="V2587" t="s">
        <v>7489</v>
      </c>
      <c r="W2587" t="s">
        <v>70</v>
      </c>
    </row>
    <row r="2588" spans="1:23" x14ac:dyDescent="0.2">
      <c r="A2588" t="s">
        <v>3882</v>
      </c>
      <c r="B2588">
        <v>0</v>
      </c>
      <c r="C2588">
        <v>206348</v>
      </c>
      <c r="D2588" t="s">
        <v>76</v>
      </c>
      <c r="E2588">
        <v>1.95</v>
      </c>
      <c r="F2588">
        <v>27946301</v>
      </c>
      <c r="G2588">
        <v>289803237</v>
      </c>
      <c r="H2588" t="s">
        <v>146</v>
      </c>
      <c r="I2588" t="s">
        <v>474</v>
      </c>
      <c r="J2588" t="s">
        <v>71</v>
      </c>
      <c r="K2588" t="s">
        <v>72</v>
      </c>
      <c r="L2588" t="s">
        <v>7487</v>
      </c>
      <c r="M2588">
        <v>174824033</v>
      </c>
      <c r="N2588">
        <v>2.1</v>
      </c>
      <c r="O2588" t="s">
        <v>7475</v>
      </c>
      <c r="P2588">
        <v>2.6208</v>
      </c>
      <c r="Q2588">
        <v>8</v>
      </c>
      <c r="R2588">
        <v>0</v>
      </c>
      <c r="S2588">
        <v>0</v>
      </c>
      <c r="T2588" t="s">
        <v>3882</v>
      </c>
      <c r="U2588">
        <v>0</v>
      </c>
      <c r="V2588" t="s">
        <v>7495</v>
      </c>
      <c r="W2588" t="s">
        <v>70</v>
      </c>
    </row>
    <row r="2589" spans="1:23" x14ac:dyDescent="0.2">
      <c r="A2589" t="s">
        <v>3882</v>
      </c>
      <c r="B2589">
        <v>0</v>
      </c>
      <c r="C2589">
        <v>300571</v>
      </c>
      <c r="D2589" t="s">
        <v>460</v>
      </c>
      <c r="E2589">
        <v>2.2000000000000002</v>
      </c>
      <c r="F2589">
        <v>30296144</v>
      </c>
      <c r="G2589">
        <v>289803236</v>
      </c>
      <c r="H2589" t="s">
        <v>74</v>
      </c>
      <c r="I2589" t="s">
        <v>672</v>
      </c>
      <c r="J2589" t="s">
        <v>71</v>
      </c>
      <c r="K2589" t="s">
        <v>72</v>
      </c>
      <c r="L2589" t="s">
        <v>7487</v>
      </c>
      <c r="M2589">
        <v>174824033</v>
      </c>
      <c r="N2589">
        <v>2.1</v>
      </c>
      <c r="O2589" t="s">
        <v>7475</v>
      </c>
      <c r="P2589">
        <v>0.36959999999999998</v>
      </c>
      <c r="Q2589">
        <v>1</v>
      </c>
      <c r="R2589">
        <v>0</v>
      </c>
      <c r="S2589">
        <v>0</v>
      </c>
      <c r="T2589" t="s">
        <v>3882</v>
      </c>
      <c r="U2589">
        <v>0</v>
      </c>
      <c r="V2589" t="s">
        <v>7491</v>
      </c>
      <c r="W2589" t="s">
        <v>70</v>
      </c>
    </row>
    <row r="2590" spans="1:23" x14ac:dyDescent="0.2">
      <c r="A2590" t="s">
        <v>3882</v>
      </c>
      <c r="B2590">
        <v>0</v>
      </c>
      <c r="C2590">
        <v>120762</v>
      </c>
      <c r="D2590" t="s">
        <v>90</v>
      </c>
      <c r="E2590">
        <v>2.2000000000000002</v>
      </c>
      <c r="F2590">
        <v>30164892</v>
      </c>
      <c r="G2590">
        <v>294115182</v>
      </c>
      <c r="H2590" t="s">
        <v>213</v>
      </c>
      <c r="I2590" t="s">
        <v>607</v>
      </c>
      <c r="J2590" t="s">
        <v>71</v>
      </c>
      <c r="K2590" t="s">
        <v>72</v>
      </c>
      <c r="L2590" t="s">
        <v>7479</v>
      </c>
      <c r="M2590">
        <v>174354791</v>
      </c>
      <c r="N2590">
        <v>1.68</v>
      </c>
      <c r="O2590" t="s">
        <v>7475</v>
      </c>
      <c r="P2590">
        <v>0.29568</v>
      </c>
      <c r="Q2590">
        <v>1</v>
      </c>
      <c r="R2590">
        <v>0</v>
      </c>
      <c r="S2590">
        <v>0</v>
      </c>
      <c r="T2590" t="s">
        <v>3882</v>
      </c>
      <c r="U2590">
        <v>0</v>
      </c>
      <c r="V2590" t="s">
        <v>7485</v>
      </c>
      <c r="W2590" t="s">
        <v>70</v>
      </c>
    </row>
    <row r="2591" spans="1:23" x14ac:dyDescent="0.2">
      <c r="A2591" t="s">
        <v>3882</v>
      </c>
      <c r="B2591">
        <v>0</v>
      </c>
      <c r="C2591">
        <v>130744</v>
      </c>
      <c r="D2591" t="s">
        <v>177</v>
      </c>
      <c r="E2591">
        <v>1.45</v>
      </c>
      <c r="F2591">
        <v>0</v>
      </c>
      <c r="G2591">
        <v>289803238</v>
      </c>
      <c r="H2591" t="s">
        <v>102</v>
      </c>
      <c r="I2591" t="s">
        <v>1273</v>
      </c>
      <c r="J2591" t="s">
        <v>71</v>
      </c>
      <c r="K2591" t="s">
        <v>72</v>
      </c>
      <c r="L2591" t="s">
        <v>7487</v>
      </c>
      <c r="M2591">
        <v>174824033</v>
      </c>
      <c r="N2591">
        <v>2.1</v>
      </c>
      <c r="O2591" t="s">
        <v>7475</v>
      </c>
      <c r="P2591">
        <v>0.21315000000000001</v>
      </c>
      <c r="Q2591">
        <v>1</v>
      </c>
      <c r="R2591">
        <v>0</v>
      </c>
      <c r="S2591">
        <v>0</v>
      </c>
      <c r="T2591" t="s">
        <v>3882</v>
      </c>
      <c r="U2591">
        <v>0</v>
      </c>
      <c r="V2591" t="s">
        <v>70</v>
      </c>
      <c r="W2591" t="s">
        <v>70</v>
      </c>
    </row>
    <row r="2592" spans="1:23" x14ac:dyDescent="0.2">
      <c r="A2592" t="s">
        <v>3882</v>
      </c>
      <c r="B2592">
        <v>0</v>
      </c>
      <c r="C2592">
        <v>130744</v>
      </c>
      <c r="D2592" t="s">
        <v>177</v>
      </c>
      <c r="E2592">
        <v>1.2</v>
      </c>
      <c r="F2592">
        <v>27064010</v>
      </c>
      <c r="G2592">
        <v>335974419</v>
      </c>
      <c r="H2592" t="s">
        <v>304</v>
      </c>
      <c r="I2592" t="s">
        <v>3654</v>
      </c>
      <c r="J2592" t="s">
        <v>71</v>
      </c>
      <c r="K2592" t="s">
        <v>72</v>
      </c>
      <c r="L2592" t="s">
        <v>7487</v>
      </c>
      <c r="M2592">
        <v>174824033</v>
      </c>
      <c r="N2592">
        <v>2.1</v>
      </c>
      <c r="O2592" t="s">
        <v>7475</v>
      </c>
      <c r="P2592">
        <v>1.008</v>
      </c>
      <c r="Q2592">
        <v>5</v>
      </c>
      <c r="R2592">
        <v>0</v>
      </c>
      <c r="S2592">
        <v>0</v>
      </c>
      <c r="T2592" t="s">
        <v>3882</v>
      </c>
      <c r="U2592">
        <v>0</v>
      </c>
      <c r="V2592" t="s">
        <v>7498</v>
      </c>
      <c r="W2592" t="s">
        <v>70</v>
      </c>
    </row>
    <row r="2593" spans="1:23" x14ac:dyDescent="0.2">
      <c r="A2593" t="s">
        <v>3882</v>
      </c>
      <c r="B2593">
        <v>0</v>
      </c>
      <c r="C2593">
        <v>117986</v>
      </c>
      <c r="D2593" t="s">
        <v>96</v>
      </c>
      <c r="E2593">
        <v>2.2000000000000002</v>
      </c>
      <c r="F2593">
        <v>30164892</v>
      </c>
      <c r="G2593">
        <v>294115181</v>
      </c>
      <c r="H2593" t="s">
        <v>109</v>
      </c>
      <c r="I2593" t="s">
        <v>1137</v>
      </c>
      <c r="J2593" t="s">
        <v>71</v>
      </c>
      <c r="K2593" t="s">
        <v>72</v>
      </c>
      <c r="L2593" t="s">
        <v>7479</v>
      </c>
      <c r="M2593">
        <v>174354791</v>
      </c>
      <c r="N2593">
        <v>1.68</v>
      </c>
      <c r="O2593" t="s">
        <v>7475</v>
      </c>
      <c r="P2593">
        <v>0.88704000000000005</v>
      </c>
      <c r="Q2593">
        <v>3</v>
      </c>
      <c r="R2593">
        <v>0</v>
      </c>
      <c r="S2593">
        <v>0</v>
      </c>
      <c r="T2593" t="s">
        <v>3882</v>
      </c>
      <c r="U2593">
        <v>0</v>
      </c>
      <c r="V2593" t="s">
        <v>7485</v>
      </c>
      <c r="W2593" t="s">
        <v>70</v>
      </c>
    </row>
    <row r="2594" spans="1:23" x14ac:dyDescent="0.2">
      <c r="A2594" t="s">
        <v>3882</v>
      </c>
      <c r="B2594">
        <v>0</v>
      </c>
      <c r="C2594">
        <v>507</v>
      </c>
      <c r="D2594" t="s">
        <v>255</v>
      </c>
      <c r="E2594">
        <v>1</v>
      </c>
      <c r="F2594">
        <v>28620270</v>
      </c>
      <c r="G2594">
        <v>314483128</v>
      </c>
      <c r="H2594" t="s">
        <v>304</v>
      </c>
      <c r="I2594" t="s">
        <v>305</v>
      </c>
      <c r="J2594" t="s">
        <v>71</v>
      </c>
      <c r="K2594" t="s">
        <v>72</v>
      </c>
      <c r="L2594" t="s">
        <v>7483</v>
      </c>
      <c r="M2594">
        <v>170181975</v>
      </c>
      <c r="N2594">
        <v>1.536</v>
      </c>
      <c r="O2594" t="s">
        <v>7475</v>
      </c>
      <c r="P2594">
        <v>0.12288</v>
      </c>
      <c r="Q2594">
        <v>1</v>
      </c>
      <c r="R2594">
        <v>0</v>
      </c>
      <c r="S2594">
        <v>0</v>
      </c>
      <c r="T2594" t="s">
        <v>3882</v>
      </c>
      <c r="U2594">
        <v>0</v>
      </c>
      <c r="V2594" t="s">
        <v>7503</v>
      </c>
      <c r="W2594" t="s">
        <v>70</v>
      </c>
    </row>
    <row r="2595" spans="1:23" x14ac:dyDescent="0.2">
      <c r="A2595" t="s">
        <v>3882</v>
      </c>
      <c r="B2595">
        <v>0</v>
      </c>
      <c r="C2595">
        <v>117986</v>
      </c>
      <c r="D2595" t="s">
        <v>96</v>
      </c>
      <c r="E2595">
        <v>1.6</v>
      </c>
      <c r="F2595">
        <v>27060677</v>
      </c>
      <c r="G2595">
        <v>494261532</v>
      </c>
      <c r="H2595" t="s">
        <v>146</v>
      </c>
      <c r="I2595" t="s">
        <v>530</v>
      </c>
      <c r="J2595" t="s">
        <v>71</v>
      </c>
      <c r="K2595" t="s">
        <v>70</v>
      </c>
      <c r="L2595" t="s">
        <v>7508</v>
      </c>
      <c r="M2595">
        <v>328574154</v>
      </c>
      <c r="N2595">
        <v>2.52</v>
      </c>
      <c r="O2595" t="s">
        <v>7475</v>
      </c>
      <c r="P2595">
        <v>0.32256000000000001</v>
      </c>
      <c r="Q2595">
        <v>1</v>
      </c>
      <c r="R2595">
        <v>0</v>
      </c>
      <c r="S2595">
        <v>0</v>
      </c>
      <c r="T2595" t="s">
        <v>3882</v>
      </c>
      <c r="U2595">
        <v>0</v>
      </c>
      <c r="V2595" t="s">
        <v>7509</v>
      </c>
      <c r="W2595" t="s">
        <v>70</v>
      </c>
    </row>
    <row r="2596" spans="1:23" x14ac:dyDescent="0.2">
      <c r="A2596" t="s">
        <v>3882</v>
      </c>
      <c r="B2596">
        <v>0</v>
      </c>
      <c r="C2596">
        <v>117986</v>
      </c>
      <c r="D2596" t="s">
        <v>96</v>
      </c>
      <c r="E2596">
        <v>1.6</v>
      </c>
      <c r="F2596">
        <v>27060677</v>
      </c>
      <c r="G2596">
        <v>494261532</v>
      </c>
      <c r="H2596" t="s">
        <v>146</v>
      </c>
      <c r="I2596" t="s">
        <v>530</v>
      </c>
      <c r="J2596" t="s">
        <v>71</v>
      </c>
      <c r="K2596" t="s">
        <v>70</v>
      </c>
      <c r="L2596" t="s">
        <v>7508</v>
      </c>
      <c r="M2596">
        <v>328574154</v>
      </c>
      <c r="N2596">
        <v>2.52</v>
      </c>
      <c r="O2596" t="s">
        <v>7510</v>
      </c>
      <c r="P2596">
        <v>-9.6768000000000007E-2</v>
      </c>
      <c r="Q2596">
        <v>0</v>
      </c>
      <c r="R2596">
        <v>0</v>
      </c>
      <c r="S2596">
        <v>0</v>
      </c>
      <c r="T2596" t="s">
        <v>3882</v>
      </c>
      <c r="U2596">
        <v>0</v>
      </c>
      <c r="V2596" t="s">
        <v>7509</v>
      </c>
      <c r="W2596" t="s">
        <v>70</v>
      </c>
    </row>
    <row r="2597" spans="1:23" x14ac:dyDescent="0.2">
      <c r="A2597" t="s">
        <v>3882</v>
      </c>
      <c r="B2597">
        <v>0</v>
      </c>
      <c r="C2597">
        <v>120762</v>
      </c>
      <c r="D2597" t="s">
        <v>90</v>
      </c>
      <c r="E2597">
        <v>1.6</v>
      </c>
      <c r="F2597">
        <v>27956503</v>
      </c>
      <c r="G2597">
        <v>294115179</v>
      </c>
      <c r="H2597" t="s">
        <v>232</v>
      </c>
      <c r="I2597" t="s">
        <v>233</v>
      </c>
      <c r="J2597" t="s">
        <v>71</v>
      </c>
      <c r="K2597" t="s">
        <v>72</v>
      </c>
      <c r="L2597" t="s">
        <v>7479</v>
      </c>
      <c r="M2597">
        <v>174354791</v>
      </c>
      <c r="N2597">
        <v>1.68</v>
      </c>
      <c r="O2597" t="s">
        <v>7475</v>
      </c>
      <c r="P2597">
        <v>0.21504000000000001</v>
      </c>
      <c r="Q2597">
        <v>1</v>
      </c>
      <c r="R2597">
        <v>0</v>
      </c>
      <c r="S2597">
        <v>0</v>
      </c>
      <c r="T2597" t="s">
        <v>3882</v>
      </c>
      <c r="U2597">
        <v>0</v>
      </c>
      <c r="V2597" t="s">
        <v>7489</v>
      </c>
      <c r="W2597" t="s">
        <v>70</v>
      </c>
    </row>
    <row r="2598" spans="1:23" x14ac:dyDescent="0.2">
      <c r="A2598" t="s">
        <v>3882</v>
      </c>
      <c r="B2598">
        <v>0</v>
      </c>
      <c r="C2598">
        <v>206348</v>
      </c>
      <c r="D2598" t="s">
        <v>76</v>
      </c>
      <c r="E2598">
        <v>1.5</v>
      </c>
      <c r="F2598">
        <v>27985644</v>
      </c>
      <c r="G2598">
        <v>289803234</v>
      </c>
      <c r="H2598" t="s">
        <v>164</v>
      </c>
      <c r="I2598" t="s">
        <v>406</v>
      </c>
      <c r="J2598" t="s">
        <v>71</v>
      </c>
      <c r="K2598" t="s">
        <v>72</v>
      </c>
      <c r="L2598" t="s">
        <v>7487</v>
      </c>
      <c r="M2598">
        <v>174824033</v>
      </c>
      <c r="N2598">
        <v>2.1</v>
      </c>
      <c r="O2598" t="s">
        <v>7475</v>
      </c>
      <c r="P2598">
        <v>1.764</v>
      </c>
      <c r="Q2598">
        <v>7</v>
      </c>
      <c r="R2598">
        <v>0</v>
      </c>
      <c r="S2598">
        <v>0</v>
      </c>
      <c r="T2598" t="s">
        <v>3882</v>
      </c>
      <c r="U2598">
        <v>0</v>
      </c>
      <c r="V2598" t="s">
        <v>7499</v>
      </c>
      <c r="W2598" t="s">
        <v>70</v>
      </c>
    </row>
    <row r="2599" spans="1:23" x14ac:dyDescent="0.2">
      <c r="A2599" t="s">
        <v>3882</v>
      </c>
      <c r="B2599">
        <v>0</v>
      </c>
      <c r="C2599">
        <v>130744</v>
      </c>
      <c r="D2599" t="s">
        <v>177</v>
      </c>
      <c r="E2599">
        <v>1.65</v>
      </c>
      <c r="F2599">
        <v>30296128</v>
      </c>
      <c r="G2599">
        <v>294114694</v>
      </c>
      <c r="H2599" t="s">
        <v>213</v>
      </c>
      <c r="I2599" t="s">
        <v>721</v>
      </c>
      <c r="J2599" t="s">
        <v>71</v>
      </c>
      <c r="K2599" t="s">
        <v>72</v>
      </c>
      <c r="L2599" t="s">
        <v>7483</v>
      </c>
      <c r="M2599">
        <v>170181975</v>
      </c>
      <c r="N2599">
        <v>1.536</v>
      </c>
      <c r="O2599" t="s">
        <v>7475</v>
      </c>
      <c r="P2599">
        <v>3.4467840000000001</v>
      </c>
      <c r="Q2599">
        <v>17</v>
      </c>
      <c r="R2599">
        <v>0</v>
      </c>
      <c r="S2599">
        <v>0</v>
      </c>
      <c r="T2599" t="s">
        <v>3882</v>
      </c>
      <c r="U2599">
        <v>0</v>
      </c>
      <c r="V2599" t="s">
        <v>7500</v>
      </c>
      <c r="W2599" t="s">
        <v>70</v>
      </c>
    </row>
    <row r="2600" spans="1:23" x14ac:dyDescent="0.2">
      <c r="A2600" t="s">
        <v>3882</v>
      </c>
      <c r="B2600">
        <v>0</v>
      </c>
      <c r="C2600">
        <v>117986</v>
      </c>
      <c r="D2600" t="s">
        <v>96</v>
      </c>
      <c r="E2600">
        <v>2.2000000000000002</v>
      </c>
      <c r="F2600">
        <v>30296144</v>
      </c>
      <c r="G2600">
        <v>289803239</v>
      </c>
      <c r="H2600" t="s">
        <v>109</v>
      </c>
      <c r="I2600" t="s">
        <v>2312</v>
      </c>
      <c r="J2600" t="s">
        <v>71</v>
      </c>
      <c r="K2600" t="s">
        <v>72</v>
      </c>
      <c r="L2600" t="s">
        <v>7487</v>
      </c>
      <c r="M2600">
        <v>174824033</v>
      </c>
      <c r="N2600">
        <v>2.1</v>
      </c>
      <c r="O2600" t="s">
        <v>7475</v>
      </c>
      <c r="P2600">
        <v>2.2176</v>
      </c>
      <c r="Q2600">
        <v>6</v>
      </c>
      <c r="R2600">
        <v>0</v>
      </c>
      <c r="S2600">
        <v>0</v>
      </c>
      <c r="T2600" t="s">
        <v>3882</v>
      </c>
      <c r="U2600">
        <v>0</v>
      </c>
      <c r="V2600" t="s">
        <v>7491</v>
      </c>
      <c r="W2600" t="s">
        <v>70</v>
      </c>
    </row>
    <row r="2601" spans="1:23" x14ac:dyDescent="0.2">
      <c r="A2601" t="s">
        <v>3882</v>
      </c>
      <c r="B2601">
        <v>0</v>
      </c>
      <c r="C2601">
        <v>205228</v>
      </c>
      <c r="D2601" t="s">
        <v>6852</v>
      </c>
      <c r="E2601">
        <v>1.95</v>
      </c>
      <c r="F2601">
        <v>27946301</v>
      </c>
      <c r="G2601">
        <v>289091073</v>
      </c>
      <c r="H2601" t="s">
        <v>94</v>
      </c>
      <c r="I2601" t="s">
        <v>756</v>
      </c>
      <c r="J2601" t="s">
        <v>71</v>
      </c>
      <c r="K2601" t="s">
        <v>72</v>
      </c>
      <c r="L2601" t="s">
        <v>7479</v>
      </c>
      <c r="M2601">
        <v>174354791</v>
      </c>
      <c r="N2601">
        <v>1.68</v>
      </c>
      <c r="O2601" t="s">
        <v>7475</v>
      </c>
      <c r="P2601">
        <v>0.26207999999999998</v>
      </c>
      <c r="Q2601">
        <v>1</v>
      </c>
      <c r="R2601">
        <v>0</v>
      </c>
      <c r="S2601">
        <v>0</v>
      </c>
      <c r="T2601" t="s">
        <v>3882</v>
      </c>
      <c r="U2601">
        <v>0</v>
      </c>
      <c r="V2601" t="s">
        <v>7495</v>
      </c>
      <c r="W2601" t="s">
        <v>70</v>
      </c>
    </row>
    <row r="2602" spans="1:23" x14ac:dyDescent="0.2">
      <c r="A2602" t="s">
        <v>3882</v>
      </c>
      <c r="B2602">
        <v>0</v>
      </c>
      <c r="C2602">
        <v>324108</v>
      </c>
      <c r="D2602" t="s">
        <v>206</v>
      </c>
      <c r="E2602">
        <v>2.2000000000000002</v>
      </c>
      <c r="F2602">
        <v>30296144</v>
      </c>
      <c r="G2602">
        <v>332847098</v>
      </c>
      <c r="H2602" t="s">
        <v>146</v>
      </c>
      <c r="I2602" t="s">
        <v>345</v>
      </c>
      <c r="J2602" t="s">
        <v>71</v>
      </c>
      <c r="K2602" t="s">
        <v>72</v>
      </c>
      <c r="L2602" t="s">
        <v>7477</v>
      </c>
      <c r="M2602">
        <v>207482439</v>
      </c>
      <c r="N2602">
        <v>1.6319999999999999</v>
      </c>
      <c r="O2602" t="s">
        <v>7475</v>
      </c>
      <c r="P2602">
        <v>0.28723199999999999</v>
      </c>
      <c r="Q2602">
        <v>1</v>
      </c>
      <c r="R2602">
        <v>0</v>
      </c>
      <c r="S2602">
        <v>0</v>
      </c>
      <c r="T2602" t="s">
        <v>3882</v>
      </c>
      <c r="U2602">
        <v>0</v>
      </c>
      <c r="V2602" t="s">
        <v>7491</v>
      </c>
      <c r="W2602" t="s">
        <v>70</v>
      </c>
    </row>
    <row r="2603" spans="1:23" x14ac:dyDescent="0.2">
      <c r="A2603" t="s">
        <v>3882</v>
      </c>
      <c r="B2603">
        <v>0</v>
      </c>
      <c r="C2603">
        <v>301983</v>
      </c>
      <c r="D2603" t="s">
        <v>4318</v>
      </c>
      <c r="E2603">
        <v>1.1000000000000001</v>
      </c>
      <c r="F2603">
        <v>27986958</v>
      </c>
      <c r="G2603">
        <v>335974416</v>
      </c>
      <c r="H2603" t="s">
        <v>304</v>
      </c>
      <c r="I2603" t="s">
        <v>1285</v>
      </c>
      <c r="J2603" t="s">
        <v>71</v>
      </c>
      <c r="K2603" t="s">
        <v>72</v>
      </c>
      <c r="L2603" t="s">
        <v>7479</v>
      </c>
      <c r="M2603">
        <v>174354791</v>
      </c>
      <c r="N2603">
        <v>1.68</v>
      </c>
      <c r="O2603" t="s">
        <v>7475</v>
      </c>
      <c r="P2603">
        <v>0.29568</v>
      </c>
      <c r="Q2603">
        <v>2</v>
      </c>
      <c r="R2603">
        <v>0</v>
      </c>
      <c r="S2603">
        <v>0</v>
      </c>
      <c r="T2603" t="s">
        <v>3882</v>
      </c>
      <c r="U2603">
        <v>0</v>
      </c>
      <c r="V2603" t="s">
        <v>7494</v>
      </c>
      <c r="W2603" t="s">
        <v>70</v>
      </c>
    </row>
    <row r="2604" spans="1:23" x14ac:dyDescent="0.2">
      <c r="A2604" t="s">
        <v>3882</v>
      </c>
      <c r="B2604">
        <v>0</v>
      </c>
      <c r="C2604">
        <v>120762</v>
      </c>
      <c r="D2604" t="s">
        <v>90</v>
      </c>
      <c r="E2604">
        <v>1.7</v>
      </c>
      <c r="F2604">
        <v>30270450</v>
      </c>
      <c r="G2604">
        <v>289091075</v>
      </c>
      <c r="H2604" t="s">
        <v>146</v>
      </c>
      <c r="I2604" t="s">
        <v>382</v>
      </c>
      <c r="J2604" t="s">
        <v>71</v>
      </c>
      <c r="K2604" t="s">
        <v>72</v>
      </c>
      <c r="L2604" t="s">
        <v>7479</v>
      </c>
      <c r="M2604">
        <v>174354791</v>
      </c>
      <c r="N2604">
        <v>1.68</v>
      </c>
      <c r="O2604" t="s">
        <v>7475</v>
      </c>
      <c r="P2604">
        <v>11.423999999999999</v>
      </c>
      <c r="Q2604">
        <v>50</v>
      </c>
      <c r="R2604">
        <v>0</v>
      </c>
      <c r="S2604">
        <v>0</v>
      </c>
      <c r="T2604" t="s">
        <v>3882</v>
      </c>
      <c r="U2604">
        <v>0</v>
      </c>
      <c r="V2604" t="s">
        <v>7486</v>
      </c>
      <c r="W2604" t="s">
        <v>70</v>
      </c>
    </row>
    <row r="2605" spans="1:23" x14ac:dyDescent="0.2">
      <c r="A2605" t="s">
        <v>3882</v>
      </c>
      <c r="B2605">
        <v>0</v>
      </c>
      <c r="C2605">
        <v>206348</v>
      </c>
      <c r="D2605" t="s">
        <v>76</v>
      </c>
      <c r="E2605">
        <v>1.65</v>
      </c>
      <c r="F2605">
        <v>29691413</v>
      </c>
      <c r="G2605">
        <v>282636965</v>
      </c>
      <c r="H2605" t="s">
        <v>146</v>
      </c>
      <c r="I2605" t="s">
        <v>147</v>
      </c>
      <c r="J2605" t="s">
        <v>71</v>
      </c>
      <c r="K2605" t="s">
        <v>72</v>
      </c>
      <c r="L2605" t="s">
        <v>7483</v>
      </c>
      <c r="M2605">
        <v>170181975</v>
      </c>
      <c r="N2605">
        <v>1.536</v>
      </c>
      <c r="O2605" t="s">
        <v>7475</v>
      </c>
      <c r="P2605">
        <v>0.20275199999999999</v>
      </c>
      <c r="Q2605">
        <v>1</v>
      </c>
      <c r="R2605">
        <v>0</v>
      </c>
      <c r="S2605">
        <v>0</v>
      </c>
      <c r="T2605" t="s">
        <v>3882</v>
      </c>
      <c r="U2605">
        <v>0</v>
      </c>
      <c r="V2605" t="s">
        <v>7502</v>
      </c>
      <c r="W2605" t="s">
        <v>70</v>
      </c>
    </row>
    <row r="2606" spans="1:23" x14ac:dyDescent="0.2">
      <c r="A2606" t="s">
        <v>3882</v>
      </c>
      <c r="B2606">
        <v>0</v>
      </c>
      <c r="C2606">
        <v>301809</v>
      </c>
      <c r="D2606" t="s">
        <v>166</v>
      </c>
      <c r="E2606">
        <v>1.4</v>
      </c>
      <c r="F2606">
        <v>30446891</v>
      </c>
      <c r="G2606">
        <v>289091073</v>
      </c>
      <c r="H2606" t="s">
        <v>94</v>
      </c>
      <c r="I2606" t="s">
        <v>756</v>
      </c>
      <c r="J2606" t="s">
        <v>71</v>
      </c>
      <c r="K2606" t="s">
        <v>72</v>
      </c>
      <c r="L2606" t="s">
        <v>7479</v>
      </c>
      <c r="M2606">
        <v>174354791</v>
      </c>
      <c r="N2606">
        <v>1.68</v>
      </c>
      <c r="O2606" t="s">
        <v>7475</v>
      </c>
      <c r="P2606">
        <v>0.56447999999999998</v>
      </c>
      <c r="Q2606">
        <v>3</v>
      </c>
      <c r="R2606">
        <v>0</v>
      </c>
      <c r="S2606">
        <v>0</v>
      </c>
      <c r="T2606" t="s">
        <v>3882</v>
      </c>
      <c r="U2606">
        <v>0</v>
      </c>
      <c r="V2606" t="s">
        <v>7492</v>
      </c>
      <c r="W2606" t="s">
        <v>7493</v>
      </c>
    </row>
    <row r="2607" spans="1:23" x14ac:dyDescent="0.2">
      <c r="A2607" t="s">
        <v>3882</v>
      </c>
      <c r="B2607">
        <v>0</v>
      </c>
      <c r="C2607">
        <v>120762</v>
      </c>
      <c r="D2607" t="s">
        <v>90</v>
      </c>
      <c r="E2607">
        <v>1.1000000000000001</v>
      </c>
      <c r="F2607">
        <v>27986958</v>
      </c>
      <c r="G2607">
        <v>289091074</v>
      </c>
      <c r="H2607" t="s">
        <v>74</v>
      </c>
      <c r="I2607" t="s">
        <v>75</v>
      </c>
      <c r="J2607" t="s">
        <v>71</v>
      </c>
      <c r="K2607" t="s">
        <v>72</v>
      </c>
      <c r="L2607" t="s">
        <v>7479</v>
      </c>
      <c r="M2607">
        <v>174354791</v>
      </c>
      <c r="N2607">
        <v>1.68</v>
      </c>
      <c r="O2607" t="s">
        <v>7475</v>
      </c>
      <c r="P2607">
        <v>0.14784</v>
      </c>
      <c r="Q2607">
        <v>1</v>
      </c>
      <c r="R2607">
        <v>0</v>
      </c>
      <c r="S2607">
        <v>0</v>
      </c>
      <c r="T2607" t="s">
        <v>3882</v>
      </c>
      <c r="U2607">
        <v>0</v>
      </c>
      <c r="V2607" t="s">
        <v>7494</v>
      </c>
      <c r="W2607" t="s">
        <v>70</v>
      </c>
    </row>
    <row r="2608" spans="1:23" x14ac:dyDescent="0.2">
      <c r="A2608" t="s">
        <v>3882</v>
      </c>
      <c r="B2608">
        <v>0</v>
      </c>
      <c r="C2608">
        <v>2737</v>
      </c>
      <c r="D2608" t="s">
        <v>298</v>
      </c>
      <c r="E2608">
        <v>1.6</v>
      </c>
      <c r="F2608">
        <v>27060677</v>
      </c>
      <c r="G2608">
        <v>494261537</v>
      </c>
      <c r="H2608" t="s">
        <v>2854</v>
      </c>
      <c r="I2608" t="s">
        <v>876</v>
      </c>
      <c r="J2608" t="s">
        <v>71</v>
      </c>
      <c r="K2608" t="s">
        <v>70</v>
      </c>
      <c r="L2608" t="s">
        <v>7512</v>
      </c>
      <c r="M2608">
        <v>329876067</v>
      </c>
      <c r="N2608">
        <v>2.52</v>
      </c>
      <c r="O2608" t="s">
        <v>7475</v>
      </c>
      <c r="P2608">
        <v>0.32256000000000001</v>
      </c>
      <c r="Q2608">
        <v>1</v>
      </c>
      <c r="R2608">
        <v>0</v>
      </c>
      <c r="S2608">
        <v>0</v>
      </c>
      <c r="T2608" t="s">
        <v>3882</v>
      </c>
      <c r="U2608">
        <v>0</v>
      </c>
      <c r="V2608" t="s">
        <v>7509</v>
      </c>
      <c r="W2608" t="s">
        <v>70</v>
      </c>
    </row>
    <row r="2609" spans="1:23" x14ac:dyDescent="0.2">
      <c r="A2609" t="s">
        <v>3882</v>
      </c>
      <c r="B2609">
        <v>0</v>
      </c>
      <c r="C2609">
        <v>2737</v>
      </c>
      <c r="D2609" t="s">
        <v>298</v>
      </c>
      <c r="E2609">
        <v>1.6</v>
      </c>
      <c r="F2609">
        <v>27060677</v>
      </c>
      <c r="G2609">
        <v>494261537</v>
      </c>
      <c r="H2609" t="s">
        <v>2854</v>
      </c>
      <c r="I2609" t="s">
        <v>876</v>
      </c>
      <c r="J2609" t="s">
        <v>71</v>
      </c>
      <c r="K2609" t="s">
        <v>70</v>
      </c>
      <c r="L2609" t="s">
        <v>7512</v>
      </c>
      <c r="M2609">
        <v>329876067</v>
      </c>
      <c r="N2609">
        <v>2.52</v>
      </c>
      <c r="O2609" t="s">
        <v>7510</v>
      </c>
      <c r="P2609">
        <v>-9.6768000000000007E-2</v>
      </c>
      <c r="Q2609">
        <v>0</v>
      </c>
      <c r="R2609">
        <v>0</v>
      </c>
      <c r="S2609">
        <v>0</v>
      </c>
      <c r="T2609" t="s">
        <v>3882</v>
      </c>
      <c r="U2609">
        <v>0</v>
      </c>
      <c r="V2609" t="s">
        <v>7509</v>
      </c>
      <c r="W2609" t="s">
        <v>70</v>
      </c>
    </row>
    <row r="2610" spans="1:23" x14ac:dyDescent="0.2">
      <c r="A2610" t="s">
        <v>3882</v>
      </c>
      <c r="B2610">
        <v>0</v>
      </c>
      <c r="C2610">
        <v>117986</v>
      </c>
      <c r="D2610" t="s">
        <v>96</v>
      </c>
      <c r="E2610">
        <v>2.2000000000000002</v>
      </c>
      <c r="F2610">
        <v>30296144</v>
      </c>
      <c r="G2610">
        <v>294115180</v>
      </c>
      <c r="H2610" t="s">
        <v>102</v>
      </c>
      <c r="I2610" t="s">
        <v>1283</v>
      </c>
      <c r="J2610" t="s">
        <v>71</v>
      </c>
      <c r="K2610" t="s">
        <v>72</v>
      </c>
      <c r="L2610" t="s">
        <v>7479</v>
      </c>
      <c r="M2610">
        <v>174354791</v>
      </c>
      <c r="N2610">
        <v>1.68</v>
      </c>
      <c r="O2610" t="s">
        <v>7475</v>
      </c>
      <c r="P2610">
        <v>0.88704000000000005</v>
      </c>
      <c r="Q2610">
        <v>3</v>
      </c>
      <c r="R2610">
        <v>0</v>
      </c>
      <c r="S2610">
        <v>0</v>
      </c>
      <c r="T2610" t="s">
        <v>3882</v>
      </c>
      <c r="U2610">
        <v>0</v>
      </c>
      <c r="V2610" t="s">
        <v>7491</v>
      </c>
      <c r="W2610" t="s">
        <v>70</v>
      </c>
    </row>
    <row r="2611" spans="1:23" x14ac:dyDescent="0.2">
      <c r="A2611" t="s">
        <v>3882</v>
      </c>
      <c r="B2611">
        <v>0</v>
      </c>
      <c r="C2611">
        <v>507</v>
      </c>
      <c r="D2611" t="s">
        <v>255</v>
      </c>
      <c r="E2611">
        <v>2.2000000000000002</v>
      </c>
      <c r="F2611">
        <v>27063584</v>
      </c>
      <c r="G2611">
        <v>332847095</v>
      </c>
      <c r="H2611" t="s">
        <v>164</v>
      </c>
      <c r="I2611" t="s">
        <v>269</v>
      </c>
      <c r="J2611" t="s">
        <v>71</v>
      </c>
      <c r="K2611" t="s">
        <v>72</v>
      </c>
      <c r="L2611" t="s">
        <v>7477</v>
      </c>
      <c r="M2611">
        <v>207482439</v>
      </c>
      <c r="N2611">
        <v>1.6319999999999999</v>
      </c>
      <c r="O2611" t="s">
        <v>7475</v>
      </c>
      <c r="P2611">
        <v>0.28723199999999999</v>
      </c>
      <c r="Q2611">
        <v>1</v>
      </c>
      <c r="R2611">
        <v>0</v>
      </c>
      <c r="S2611">
        <v>0</v>
      </c>
      <c r="T2611" t="s">
        <v>3882</v>
      </c>
      <c r="U2611">
        <v>0</v>
      </c>
      <c r="V2611" t="s">
        <v>7490</v>
      </c>
      <c r="W2611" t="s">
        <v>70</v>
      </c>
    </row>
    <row r="2612" spans="1:23" x14ac:dyDescent="0.2">
      <c r="A2612" t="s">
        <v>3882</v>
      </c>
      <c r="B2612">
        <v>0</v>
      </c>
      <c r="C2612">
        <v>206348</v>
      </c>
      <c r="D2612" t="s">
        <v>76</v>
      </c>
      <c r="E2612">
        <v>2.2000000000000002</v>
      </c>
      <c r="F2612">
        <v>27063584</v>
      </c>
      <c r="G2612">
        <v>289803234</v>
      </c>
      <c r="H2612" t="s">
        <v>164</v>
      </c>
      <c r="I2612" t="s">
        <v>406</v>
      </c>
      <c r="J2612" t="s">
        <v>71</v>
      </c>
      <c r="K2612" t="s">
        <v>72</v>
      </c>
      <c r="L2612" t="s">
        <v>7487</v>
      </c>
      <c r="M2612">
        <v>174824033</v>
      </c>
      <c r="N2612">
        <v>2.1</v>
      </c>
      <c r="O2612" t="s">
        <v>7475</v>
      </c>
      <c r="P2612">
        <v>0.36959999999999998</v>
      </c>
      <c r="Q2612">
        <v>1</v>
      </c>
      <c r="R2612">
        <v>0</v>
      </c>
      <c r="S2612">
        <v>0</v>
      </c>
      <c r="T2612" t="s">
        <v>3882</v>
      </c>
      <c r="U2612">
        <v>0</v>
      </c>
      <c r="V2612" t="s">
        <v>7490</v>
      </c>
      <c r="W2612" t="s">
        <v>70</v>
      </c>
    </row>
    <row r="2613" spans="1:23" x14ac:dyDescent="0.2">
      <c r="A2613" t="s">
        <v>3882</v>
      </c>
      <c r="B2613">
        <v>0</v>
      </c>
      <c r="C2613">
        <v>120762</v>
      </c>
      <c r="D2613" t="s">
        <v>90</v>
      </c>
      <c r="E2613">
        <v>1.7</v>
      </c>
      <c r="F2613">
        <v>29654558</v>
      </c>
      <c r="G2613">
        <v>332847099</v>
      </c>
      <c r="H2613" t="s">
        <v>102</v>
      </c>
      <c r="I2613" t="s">
        <v>644</v>
      </c>
      <c r="J2613" t="s">
        <v>71</v>
      </c>
      <c r="K2613" t="s">
        <v>72</v>
      </c>
      <c r="L2613" t="s">
        <v>7477</v>
      </c>
      <c r="M2613">
        <v>207482439</v>
      </c>
      <c r="N2613">
        <v>1.6319999999999999</v>
      </c>
      <c r="O2613" t="s">
        <v>7475</v>
      </c>
      <c r="P2613">
        <v>0.22195200000000001</v>
      </c>
      <c r="Q2613">
        <v>1</v>
      </c>
      <c r="R2613">
        <v>0</v>
      </c>
      <c r="S2613">
        <v>0</v>
      </c>
      <c r="T2613" t="s">
        <v>3882</v>
      </c>
      <c r="U2613">
        <v>0</v>
      </c>
      <c r="V2613" t="s">
        <v>7484</v>
      </c>
      <c r="W2613" t="s">
        <v>70</v>
      </c>
    </row>
    <row r="2614" spans="1:23" x14ac:dyDescent="0.2">
      <c r="A2614" t="s">
        <v>3882</v>
      </c>
      <c r="B2614">
        <v>0</v>
      </c>
      <c r="C2614">
        <v>507</v>
      </c>
      <c r="D2614" t="s">
        <v>255</v>
      </c>
      <c r="E2614">
        <v>2.2000000000000002</v>
      </c>
      <c r="F2614">
        <v>29654021</v>
      </c>
      <c r="G2614">
        <v>332847097</v>
      </c>
      <c r="H2614" t="s">
        <v>74</v>
      </c>
      <c r="I2614" t="s">
        <v>125</v>
      </c>
      <c r="J2614" t="s">
        <v>71</v>
      </c>
      <c r="K2614" t="s">
        <v>72</v>
      </c>
      <c r="L2614" t="s">
        <v>7477</v>
      </c>
      <c r="M2614">
        <v>207482439</v>
      </c>
      <c r="N2614">
        <v>1.6319999999999999</v>
      </c>
      <c r="O2614" t="s">
        <v>7475</v>
      </c>
      <c r="P2614">
        <v>0.57446399999999997</v>
      </c>
      <c r="Q2614">
        <v>2</v>
      </c>
      <c r="R2614">
        <v>0</v>
      </c>
      <c r="S2614">
        <v>0</v>
      </c>
      <c r="T2614" t="s">
        <v>3882</v>
      </c>
      <c r="U2614">
        <v>0</v>
      </c>
      <c r="V2614" t="s">
        <v>7478</v>
      </c>
      <c r="W2614" t="s">
        <v>70</v>
      </c>
    </row>
    <row r="2615" spans="1:23" x14ac:dyDescent="0.2">
      <c r="A2615" t="s">
        <v>3882</v>
      </c>
      <c r="B2615">
        <v>0</v>
      </c>
      <c r="C2615">
        <v>301809</v>
      </c>
      <c r="D2615" t="s">
        <v>166</v>
      </c>
      <c r="E2615">
        <v>1.4</v>
      </c>
      <c r="F2615">
        <v>30446891</v>
      </c>
      <c r="G2615">
        <v>332847099</v>
      </c>
      <c r="H2615" t="s">
        <v>102</v>
      </c>
      <c r="I2615" t="s">
        <v>644</v>
      </c>
      <c r="J2615" t="s">
        <v>71</v>
      </c>
      <c r="K2615" t="s">
        <v>72</v>
      </c>
      <c r="L2615" t="s">
        <v>7477</v>
      </c>
      <c r="M2615">
        <v>207482439</v>
      </c>
      <c r="N2615">
        <v>1.6319999999999999</v>
      </c>
      <c r="O2615" t="s">
        <v>7475</v>
      </c>
      <c r="P2615">
        <v>1.6450560000000001</v>
      </c>
      <c r="Q2615">
        <v>9</v>
      </c>
      <c r="R2615">
        <v>0</v>
      </c>
      <c r="S2615">
        <v>0</v>
      </c>
      <c r="T2615" t="s">
        <v>3882</v>
      </c>
      <c r="U2615">
        <v>0</v>
      </c>
      <c r="V2615" t="s">
        <v>7492</v>
      </c>
      <c r="W2615" t="s">
        <v>7493</v>
      </c>
    </row>
    <row r="2616" spans="1:23" x14ac:dyDescent="0.2">
      <c r="A2616" t="s">
        <v>3882</v>
      </c>
      <c r="B2616">
        <v>0</v>
      </c>
      <c r="C2616">
        <v>130744</v>
      </c>
      <c r="D2616" t="s">
        <v>177</v>
      </c>
      <c r="E2616">
        <v>1.2</v>
      </c>
      <c r="F2616">
        <v>27985015</v>
      </c>
      <c r="G2616">
        <v>289091074</v>
      </c>
      <c r="H2616" t="s">
        <v>74</v>
      </c>
      <c r="I2616" t="s">
        <v>75</v>
      </c>
      <c r="J2616" t="s">
        <v>71</v>
      </c>
      <c r="K2616" t="s">
        <v>72</v>
      </c>
      <c r="L2616" t="s">
        <v>7479</v>
      </c>
      <c r="M2616">
        <v>174354791</v>
      </c>
      <c r="N2616">
        <v>1.68</v>
      </c>
      <c r="O2616" t="s">
        <v>7475</v>
      </c>
      <c r="P2616">
        <v>1.6128</v>
      </c>
      <c r="Q2616">
        <v>10</v>
      </c>
      <c r="R2616">
        <v>0</v>
      </c>
      <c r="S2616">
        <v>0</v>
      </c>
      <c r="T2616" t="s">
        <v>3882</v>
      </c>
      <c r="U2616">
        <v>0</v>
      </c>
      <c r="V2616" t="s">
        <v>7488</v>
      </c>
      <c r="W2616" t="s">
        <v>70</v>
      </c>
    </row>
    <row r="2617" spans="1:23" x14ac:dyDescent="0.2">
      <c r="A2617" t="s">
        <v>3882</v>
      </c>
      <c r="B2617">
        <v>0</v>
      </c>
      <c r="C2617">
        <v>301809</v>
      </c>
      <c r="D2617" t="s">
        <v>166</v>
      </c>
      <c r="E2617">
        <v>1.4</v>
      </c>
      <c r="F2617">
        <v>30446891</v>
      </c>
      <c r="G2617">
        <v>289784442</v>
      </c>
      <c r="H2617" t="s">
        <v>109</v>
      </c>
      <c r="I2617" t="s">
        <v>110</v>
      </c>
      <c r="J2617" t="s">
        <v>71</v>
      </c>
      <c r="K2617" t="s">
        <v>72</v>
      </c>
      <c r="L2617" t="s">
        <v>7483</v>
      </c>
      <c r="M2617">
        <v>170181975</v>
      </c>
      <c r="N2617">
        <v>1.536</v>
      </c>
      <c r="O2617" t="s">
        <v>7475</v>
      </c>
      <c r="P2617">
        <v>7.5694080000000001</v>
      </c>
      <c r="Q2617">
        <v>44</v>
      </c>
      <c r="R2617">
        <v>0</v>
      </c>
      <c r="S2617">
        <v>0</v>
      </c>
      <c r="T2617" t="s">
        <v>3882</v>
      </c>
      <c r="U2617">
        <v>0</v>
      </c>
      <c r="V2617" t="s">
        <v>7492</v>
      </c>
      <c r="W2617" t="s">
        <v>7493</v>
      </c>
    </row>
    <row r="2618" spans="1:23" x14ac:dyDescent="0.2">
      <c r="A2618" t="s">
        <v>3882</v>
      </c>
      <c r="B2618">
        <v>0</v>
      </c>
      <c r="C2618">
        <v>301760</v>
      </c>
      <c r="D2618" t="s">
        <v>220</v>
      </c>
      <c r="E2618">
        <v>1.4</v>
      </c>
      <c r="F2618">
        <v>30881393</v>
      </c>
      <c r="G2618">
        <v>294115180</v>
      </c>
      <c r="H2618" t="s">
        <v>102</v>
      </c>
      <c r="I2618" t="s">
        <v>1283</v>
      </c>
      <c r="J2618" t="s">
        <v>71</v>
      </c>
      <c r="K2618" t="s">
        <v>72</v>
      </c>
      <c r="L2618" t="s">
        <v>7479</v>
      </c>
      <c r="M2618">
        <v>174354791</v>
      </c>
      <c r="N2618">
        <v>1.68</v>
      </c>
      <c r="O2618" t="s">
        <v>7475</v>
      </c>
      <c r="P2618">
        <v>0.94079999999999997</v>
      </c>
      <c r="Q2618">
        <v>5</v>
      </c>
      <c r="R2618">
        <v>0</v>
      </c>
      <c r="S2618">
        <v>0</v>
      </c>
      <c r="T2618" t="s">
        <v>3882</v>
      </c>
      <c r="U2618">
        <v>0</v>
      </c>
      <c r="V2618" t="s">
        <v>7507</v>
      </c>
      <c r="W2618" t="s">
        <v>70</v>
      </c>
    </row>
    <row r="2619" spans="1:23" x14ac:dyDescent="0.2">
      <c r="A2619" t="s">
        <v>3882</v>
      </c>
      <c r="B2619">
        <v>0</v>
      </c>
      <c r="C2619">
        <v>130744</v>
      </c>
      <c r="D2619" t="s">
        <v>177</v>
      </c>
      <c r="E2619">
        <v>1.65</v>
      </c>
      <c r="F2619">
        <v>30296128</v>
      </c>
      <c r="G2619">
        <v>289803238</v>
      </c>
      <c r="H2619" t="s">
        <v>102</v>
      </c>
      <c r="I2619" t="s">
        <v>1273</v>
      </c>
      <c r="J2619" t="s">
        <v>71</v>
      </c>
      <c r="K2619" t="s">
        <v>72</v>
      </c>
      <c r="L2619" t="s">
        <v>7487</v>
      </c>
      <c r="M2619">
        <v>174824033</v>
      </c>
      <c r="N2619">
        <v>2.1</v>
      </c>
      <c r="O2619" t="s">
        <v>7475</v>
      </c>
      <c r="P2619">
        <v>2.7719999999999998</v>
      </c>
      <c r="Q2619">
        <v>10</v>
      </c>
      <c r="R2619">
        <v>0</v>
      </c>
      <c r="S2619">
        <v>0</v>
      </c>
      <c r="T2619" t="s">
        <v>3882</v>
      </c>
      <c r="U2619">
        <v>0</v>
      </c>
      <c r="V2619" t="s">
        <v>7500</v>
      </c>
      <c r="W2619" t="s">
        <v>70</v>
      </c>
    </row>
    <row r="2620" spans="1:23" x14ac:dyDescent="0.2">
      <c r="A2620" t="s">
        <v>3882</v>
      </c>
      <c r="B2620">
        <v>0</v>
      </c>
      <c r="C2620">
        <v>301809</v>
      </c>
      <c r="D2620" t="s">
        <v>166</v>
      </c>
      <c r="E2620">
        <v>1.4</v>
      </c>
      <c r="F2620">
        <v>30446891</v>
      </c>
      <c r="G2620">
        <v>282636964</v>
      </c>
      <c r="H2620" t="s">
        <v>74</v>
      </c>
      <c r="I2620" t="s">
        <v>89</v>
      </c>
      <c r="J2620" t="s">
        <v>71</v>
      </c>
      <c r="K2620" t="s">
        <v>72</v>
      </c>
      <c r="L2620" t="s">
        <v>7483</v>
      </c>
      <c r="M2620">
        <v>170181975</v>
      </c>
      <c r="N2620">
        <v>1.536</v>
      </c>
      <c r="O2620" t="s">
        <v>7475</v>
      </c>
      <c r="P2620">
        <v>4.6448640000000001</v>
      </c>
      <c r="Q2620">
        <v>27</v>
      </c>
      <c r="R2620">
        <v>0</v>
      </c>
      <c r="S2620">
        <v>0</v>
      </c>
      <c r="T2620" t="s">
        <v>3882</v>
      </c>
      <c r="U2620">
        <v>0</v>
      </c>
      <c r="V2620" t="s">
        <v>7492</v>
      </c>
      <c r="W2620" t="s">
        <v>7493</v>
      </c>
    </row>
    <row r="2621" spans="1:23" x14ac:dyDescent="0.2">
      <c r="A2621" t="s">
        <v>3882</v>
      </c>
      <c r="B2621">
        <v>0</v>
      </c>
      <c r="C2621">
        <v>301760</v>
      </c>
      <c r="D2621" t="s">
        <v>220</v>
      </c>
      <c r="E2621">
        <v>2.2000000000000002</v>
      </c>
      <c r="F2621">
        <v>27953568</v>
      </c>
      <c r="G2621">
        <v>289803235</v>
      </c>
      <c r="H2621" t="s">
        <v>94</v>
      </c>
      <c r="I2621" t="s">
        <v>426</v>
      </c>
      <c r="J2621" t="s">
        <v>71</v>
      </c>
      <c r="K2621" t="s">
        <v>72</v>
      </c>
      <c r="L2621" t="s">
        <v>7487</v>
      </c>
      <c r="M2621">
        <v>174824033</v>
      </c>
      <c r="N2621">
        <v>2.1</v>
      </c>
      <c r="O2621" t="s">
        <v>7475</v>
      </c>
      <c r="P2621">
        <v>0.36959999999999998</v>
      </c>
      <c r="Q2621">
        <v>1</v>
      </c>
      <c r="R2621">
        <v>0</v>
      </c>
      <c r="S2621">
        <v>0</v>
      </c>
      <c r="T2621" t="s">
        <v>3882</v>
      </c>
      <c r="U2621">
        <v>0</v>
      </c>
      <c r="V2621" t="s">
        <v>7488</v>
      </c>
      <c r="W2621" t="s">
        <v>70</v>
      </c>
    </row>
    <row r="2622" spans="1:23" x14ac:dyDescent="0.2">
      <c r="A2622" t="s">
        <v>3882</v>
      </c>
      <c r="B2622">
        <v>0</v>
      </c>
      <c r="C2622">
        <v>206348</v>
      </c>
      <c r="D2622" t="s">
        <v>76</v>
      </c>
      <c r="E2622">
        <v>2.2000000000000002</v>
      </c>
      <c r="F2622">
        <v>30164892</v>
      </c>
      <c r="G2622">
        <v>332847100</v>
      </c>
      <c r="H2622" t="s">
        <v>109</v>
      </c>
      <c r="I2622" t="s">
        <v>832</v>
      </c>
      <c r="J2622" t="s">
        <v>71</v>
      </c>
      <c r="K2622" t="s">
        <v>72</v>
      </c>
      <c r="L2622" t="s">
        <v>7477</v>
      </c>
      <c r="M2622">
        <v>207482439</v>
      </c>
      <c r="N2622">
        <v>1.6319999999999999</v>
      </c>
      <c r="O2622" t="s">
        <v>7475</v>
      </c>
      <c r="P2622">
        <v>0.28723199999999999</v>
      </c>
      <c r="Q2622">
        <v>1</v>
      </c>
      <c r="R2622">
        <v>0</v>
      </c>
      <c r="S2622">
        <v>0</v>
      </c>
      <c r="T2622" t="s">
        <v>3882</v>
      </c>
      <c r="U2622">
        <v>0</v>
      </c>
      <c r="V2622" t="s">
        <v>7485</v>
      </c>
      <c r="W2622" t="s">
        <v>70</v>
      </c>
    </row>
    <row r="2623" spans="1:23" x14ac:dyDescent="0.2">
      <c r="A2623" t="s">
        <v>3882</v>
      </c>
      <c r="B2623">
        <v>0</v>
      </c>
      <c r="C2623">
        <v>120762</v>
      </c>
      <c r="D2623" t="s">
        <v>90</v>
      </c>
      <c r="E2623">
        <v>1.95</v>
      </c>
      <c r="F2623">
        <v>27368317</v>
      </c>
      <c r="G2623">
        <v>289803236</v>
      </c>
      <c r="H2623" t="s">
        <v>74</v>
      </c>
      <c r="I2623" t="s">
        <v>672</v>
      </c>
      <c r="J2623" t="s">
        <v>71</v>
      </c>
      <c r="K2623" t="s">
        <v>72</v>
      </c>
      <c r="L2623" t="s">
        <v>7487</v>
      </c>
      <c r="M2623">
        <v>174824033</v>
      </c>
      <c r="N2623">
        <v>2.1</v>
      </c>
      <c r="O2623" t="s">
        <v>7475</v>
      </c>
      <c r="P2623">
        <v>0.98280000000000001</v>
      </c>
      <c r="Q2623">
        <v>3</v>
      </c>
      <c r="R2623">
        <v>0</v>
      </c>
      <c r="S2623">
        <v>0</v>
      </c>
      <c r="T2623" t="s">
        <v>3882</v>
      </c>
      <c r="U2623">
        <v>0</v>
      </c>
      <c r="V2623" t="s">
        <v>7496</v>
      </c>
      <c r="W2623" t="s">
        <v>70</v>
      </c>
    </row>
    <row r="2624" spans="1:23" x14ac:dyDescent="0.2">
      <c r="A2624" t="s">
        <v>3882</v>
      </c>
      <c r="B2624">
        <v>0</v>
      </c>
      <c r="C2624">
        <v>130744</v>
      </c>
      <c r="D2624" t="s">
        <v>177</v>
      </c>
      <c r="E2624">
        <v>1.2</v>
      </c>
      <c r="F2624">
        <v>27064010</v>
      </c>
      <c r="G2624">
        <v>289803233</v>
      </c>
      <c r="H2624" t="s">
        <v>204</v>
      </c>
      <c r="I2624" t="s">
        <v>800</v>
      </c>
      <c r="J2624" t="s">
        <v>71</v>
      </c>
      <c r="K2624" t="s">
        <v>72</v>
      </c>
      <c r="L2624" t="s">
        <v>7487</v>
      </c>
      <c r="M2624">
        <v>174824033</v>
      </c>
      <c r="N2624">
        <v>2.1</v>
      </c>
      <c r="O2624" t="s">
        <v>7475</v>
      </c>
      <c r="P2624">
        <v>1.008</v>
      </c>
      <c r="Q2624">
        <v>5</v>
      </c>
      <c r="R2624">
        <v>0</v>
      </c>
      <c r="S2624">
        <v>0</v>
      </c>
      <c r="T2624" t="s">
        <v>3882</v>
      </c>
      <c r="U2624">
        <v>0</v>
      </c>
      <c r="V2624" t="s">
        <v>7498</v>
      </c>
      <c r="W2624" t="s">
        <v>70</v>
      </c>
    </row>
    <row r="2625" spans="1:23" x14ac:dyDescent="0.2">
      <c r="A2625" t="s">
        <v>3882</v>
      </c>
      <c r="B2625">
        <v>0</v>
      </c>
      <c r="C2625">
        <v>206348</v>
      </c>
      <c r="D2625" t="s">
        <v>76</v>
      </c>
      <c r="E2625">
        <v>2.2000000000000002</v>
      </c>
      <c r="F2625">
        <v>29654021</v>
      </c>
      <c r="G2625">
        <v>294114694</v>
      </c>
      <c r="H2625" t="s">
        <v>213</v>
      </c>
      <c r="I2625" t="s">
        <v>721</v>
      </c>
      <c r="J2625" t="s">
        <v>71</v>
      </c>
      <c r="K2625" t="s">
        <v>72</v>
      </c>
      <c r="L2625" t="s">
        <v>7483</v>
      </c>
      <c r="M2625">
        <v>170181975</v>
      </c>
      <c r="N2625">
        <v>1.536</v>
      </c>
      <c r="O2625" t="s">
        <v>7475</v>
      </c>
      <c r="P2625">
        <v>0.81100799999999995</v>
      </c>
      <c r="Q2625">
        <v>3</v>
      </c>
      <c r="R2625">
        <v>0</v>
      </c>
      <c r="S2625">
        <v>0</v>
      </c>
      <c r="T2625" t="s">
        <v>3882</v>
      </c>
      <c r="U2625">
        <v>0</v>
      </c>
      <c r="V2625" t="s">
        <v>7478</v>
      </c>
      <c r="W2625" t="s">
        <v>70</v>
      </c>
    </row>
    <row r="2626" spans="1:23" x14ac:dyDescent="0.2">
      <c r="A2626" t="s">
        <v>3882</v>
      </c>
      <c r="B2626">
        <v>0</v>
      </c>
      <c r="C2626">
        <v>301809</v>
      </c>
      <c r="D2626" t="s">
        <v>166</v>
      </c>
      <c r="E2626">
        <v>2.2000000000000002</v>
      </c>
      <c r="F2626">
        <v>29654021</v>
      </c>
      <c r="G2626">
        <v>282636964</v>
      </c>
      <c r="H2626" t="s">
        <v>74</v>
      </c>
      <c r="I2626" t="s">
        <v>89</v>
      </c>
      <c r="J2626" t="s">
        <v>71</v>
      </c>
      <c r="K2626" t="s">
        <v>72</v>
      </c>
      <c r="L2626" t="s">
        <v>7483</v>
      </c>
      <c r="M2626">
        <v>170181975</v>
      </c>
      <c r="N2626">
        <v>1.536</v>
      </c>
      <c r="O2626" t="s">
        <v>7475</v>
      </c>
      <c r="P2626">
        <v>0.27033600000000002</v>
      </c>
      <c r="Q2626">
        <v>1</v>
      </c>
      <c r="R2626">
        <v>0</v>
      </c>
      <c r="S2626">
        <v>0</v>
      </c>
      <c r="T2626" t="s">
        <v>3882</v>
      </c>
      <c r="U2626">
        <v>0</v>
      </c>
      <c r="V2626" t="s">
        <v>7478</v>
      </c>
      <c r="W2626" t="s">
        <v>70</v>
      </c>
    </row>
    <row r="2627" spans="1:23" x14ac:dyDescent="0.2">
      <c r="A2627" t="s">
        <v>3882</v>
      </c>
      <c r="B2627">
        <v>0</v>
      </c>
      <c r="C2627">
        <v>130744</v>
      </c>
      <c r="D2627" t="s">
        <v>177</v>
      </c>
      <c r="E2627">
        <v>1.2</v>
      </c>
      <c r="F2627">
        <v>27985015</v>
      </c>
      <c r="G2627">
        <v>289091071</v>
      </c>
      <c r="H2627" t="s">
        <v>204</v>
      </c>
      <c r="I2627" t="s">
        <v>1178</v>
      </c>
      <c r="J2627" t="s">
        <v>71</v>
      </c>
      <c r="K2627" t="s">
        <v>72</v>
      </c>
      <c r="L2627" t="s">
        <v>7479</v>
      </c>
      <c r="M2627">
        <v>174354791</v>
      </c>
      <c r="N2627">
        <v>1.68</v>
      </c>
      <c r="O2627" t="s">
        <v>7475</v>
      </c>
      <c r="P2627">
        <v>0.32256000000000001</v>
      </c>
      <c r="Q2627">
        <v>2</v>
      </c>
      <c r="R2627">
        <v>0</v>
      </c>
      <c r="S2627">
        <v>0</v>
      </c>
      <c r="T2627" t="s">
        <v>3882</v>
      </c>
      <c r="U2627">
        <v>0</v>
      </c>
      <c r="V2627" t="s">
        <v>7488</v>
      </c>
      <c r="W2627" t="s">
        <v>70</v>
      </c>
    </row>
    <row r="2628" spans="1:23" x14ac:dyDescent="0.2">
      <c r="A2628" t="s">
        <v>3882</v>
      </c>
      <c r="B2628">
        <v>0</v>
      </c>
      <c r="C2628">
        <v>117986</v>
      </c>
      <c r="D2628" t="s">
        <v>96</v>
      </c>
      <c r="E2628">
        <v>2.2000000000000002</v>
      </c>
      <c r="F2628">
        <v>29654021</v>
      </c>
      <c r="G2628">
        <v>332847093</v>
      </c>
      <c r="H2628" t="s">
        <v>311</v>
      </c>
      <c r="I2628" t="s">
        <v>1087</v>
      </c>
      <c r="J2628" t="s">
        <v>71</v>
      </c>
      <c r="K2628" t="s">
        <v>72</v>
      </c>
      <c r="L2628" t="s">
        <v>7477</v>
      </c>
      <c r="M2628">
        <v>207482439</v>
      </c>
      <c r="N2628">
        <v>1.6319999999999999</v>
      </c>
      <c r="O2628" t="s">
        <v>7475</v>
      </c>
      <c r="P2628">
        <v>2.5850879999999998</v>
      </c>
      <c r="Q2628">
        <v>9</v>
      </c>
      <c r="R2628">
        <v>0</v>
      </c>
      <c r="S2628">
        <v>0</v>
      </c>
      <c r="T2628" t="s">
        <v>3882</v>
      </c>
      <c r="U2628">
        <v>0</v>
      </c>
      <c r="V2628" t="s">
        <v>7478</v>
      </c>
      <c r="W2628" t="s">
        <v>70</v>
      </c>
    </row>
    <row r="2629" spans="1:23" x14ac:dyDescent="0.2">
      <c r="A2629" t="s">
        <v>3882</v>
      </c>
      <c r="B2629">
        <v>0</v>
      </c>
      <c r="C2629">
        <v>130744</v>
      </c>
      <c r="D2629" t="s">
        <v>177</v>
      </c>
      <c r="E2629">
        <v>1.7</v>
      </c>
      <c r="F2629">
        <v>29654558</v>
      </c>
      <c r="G2629">
        <v>332847099</v>
      </c>
      <c r="H2629" t="s">
        <v>102</v>
      </c>
      <c r="I2629" t="s">
        <v>644</v>
      </c>
      <c r="J2629" t="s">
        <v>71</v>
      </c>
      <c r="K2629" t="s">
        <v>72</v>
      </c>
      <c r="L2629" t="s">
        <v>7477</v>
      </c>
      <c r="M2629">
        <v>207482439</v>
      </c>
      <c r="N2629">
        <v>1.6319999999999999</v>
      </c>
      <c r="O2629" t="s">
        <v>7475</v>
      </c>
      <c r="P2629">
        <v>0.22195200000000001</v>
      </c>
      <c r="Q2629">
        <v>1</v>
      </c>
      <c r="R2629">
        <v>0</v>
      </c>
      <c r="S2629">
        <v>0</v>
      </c>
      <c r="T2629" t="s">
        <v>3882</v>
      </c>
      <c r="U2629">
        <v>0</v>
      </c>
      <c r="V2629" t="s">
        <v>7484</v>
      </c>
      <c r="W2629" t="s">
        <v>70</v>
      </c>
    </row>
    <row r="2630" spans="1:23" x14ac:dyDescent="0.2">
      <c r="A2630" t="s">
        <v>3882</v>
      </c>
      <c r="B2630">
        <v>0</v>
      </c>
      <c r="C2630">
        <v>117986</v>
      </c>
      <c r="D2630" t="s">
        <v>96</v>
      </c>
      <c r="E2630">
        <v>2.2000000000000002</v>
      </c>
      <c r="F2630">
        <v>29654021</v>
      </c>
      <c r="G2630">
        <v>335974412</v>
      </c>
      <c r="H2630" t="s">
        <v>304</v>
      </c>
      <c r="I2630" t="s">
        <v>1471</v>
      </c>
      <c r="J2630" t="s">
        <v>71</v>
      </c>
      <c r="K2630" t="s">
        <v>72</v>
      </c>
      <c r="L2630" t="s">
        <v>7477</v>
      </c>
      <c r="M2630">
        <v>207482439</v>
      </c>
      <c r="N2630">
        <v>1.6319999999999999</v>
      </c>
      <c r="O2630" t="s">
        <v>7475</v>
      </c>
      <c r="P2630">
        <v>2.5850879999999998</v>
      </c>
      <c r="Q2630">
        <v>9</v>
      </c>
      <c r="R2630">
        <v>0</v>
      </c>
      <c r="S2630">
        <v>0</v>
      </c>
      <c r="T2630" t="s">
        <v>3882</v>
      </c>
      <c r="U2630">
        <v>0</v>
      </c>
      <c r="V2630" t="s">
        <v>7478</v>
      </c>
      <c r="W2630" t="s">
        <v>70</v>
      </c>
    </row>
    <row r="2631" spans="1:23" x14ac:dyDescent="0.2">
      <c r="A2631" t="s">
        <v>3882</v>
      </c>
      <c r="B2631">
        <v>0</v>
      </c>
      <c r="C2631">
        <v>301983</v>
      </c>
      <c r="D2631" t="s">
        <v>4318</v>
      </c>
      <c r="E2631">
        <v>1.6</v>
      </c>
      <c r="F2631">
        <v>27060677</v>
      </c>
      <c r="G2631">
        <v>494261537</v>
      </c>
      <c r="H2631" t="s">
        <v>2854</v>
      </c>
      <c r="I2631" t="s">
        <v>876</v>
      </c>
      <c r="J2631" t="s">
        <v>71</v>
      </c>
      <c r="K2631" t="s">
        <v>70</v>
      </c>
      <c r="L2631" t="s">
        <v>7512</v>
      </c>
      <c r="M2631">
        <v>329876067</v>
      </c>
      <c r="N2631">
        <v>2.52</v>
      </c>
      <c r="O2631" t="s">
        <v>7475</v>
      </c>
      <c r="P2631">
        <v>0.32256000000000001</v>
      </c>
      <c r="Q2631">
        <v>1</v>
      </c>
      <c r="R2631">
        <v>0</v>
      </c>
      <c r="S2631">
        <v>0</v>
      </c>
      <c r="T2631" t="s">
        <v>3882</v>
      </c>
      <c r="U2631">
        <v>0</v>
      </c>
      <c r="V2631" t="s">
        <v>7509</v>
      </c>
      <c r="W2631" t="s">
        <v>70</v>
      </c>
    </row>
    <row r="2632" spans="1:23" x14ac:dyDescent="0.2">
      <c r="A2632" t="s">
        <v>3882</v>
      </c>
      <c r="B2632">
        <v>0</v>
      </c>
      <c r="C2632">
        <v>301983</v>
      </c>
      <c r="D2632" t="s">
        <v>4318</v>
      </c>
      <c r="E2632">
        <v>1.6</v>
      </c>
      <c r="F2632">
        <v>27060677</v>
      </c>
      <c r="G2632">
        <v>494261537</v>
      </c>
      <c r="H2632" t="s">
        <v>2854</v>
      </c>
      <c r="I2632" t="s">
        <v>876</v>
      </c>
      <c r="J2632" t="s">
        <v>71</v>
      </c>
      <c r="K2632" t="s">
        <v>70</v>
      </c>
      <c r="L2632" t="s">
        <v>7512</v>
      </c>
      <c r="M2632">
        <v>329876067</v>
      </c>
      <c r="N2632">
        <v>2.52</v>
      </c>
      <c r="O2632" t="s">
        <v>7510</v>
      </c>
      <c r="P2632">
        <v>-9.6768000000000007E-2</v>
      </c>
      <c r="Q2632">
        <v>0</v>
      </c>
      <c r="R2632">
        <v>0</v>
      </c>
      <c r="S2632">
        <v>0</v>
      </c>
      <c r="T2632" t="s">
        <v>3882</v>
      </c>
      <c r="U2632">
        <v>0</v>
      </c>
      <c r="V2632" t="s">
        <v>7509</v>
      </c>
      <c r="W2632" t="s">
        <v>70</v>
      </c>
    </row>
    <row r="2633" spans="1:23" x14ac:dyDescent="0.2">
      <c r="A2633" t="s">
        <v>3882</v>
      </c>
      <c r="B2633">
        <v>0</v>
      </c>
      <c r="C2633">
        <v>206348</v>
      </c>
      <c r="D2633" t="s">
        <v>76</v>
      </c>
      <c r="E2633">
        <v>1.95</v>
      </c>
      <c r="F2633">
        <v>27946301</v>
      </c>
      <c r="G2633">
        <v>289803235</v>
      </c>
      <c r="H2633" t="s">
        <v>94</v>
      </c>
      <c r="I2633" t="s">
        <v>426</v>
      </c>
      <c r="J2633" t="s">
        <v>71</v>
      </c>
      <c r="K2633" t="s">
        <v>72</v>
      </c>
      <c r="L2633" t="s">
        <v>7487</v>
      </c>
      <c r="M2633">
        <v>174824033</v>
      </c>
      <c r="N2633">
        <v>2.1</v>
      </c>
      <c r="O2633" t="s">
        <v>7475</v>
      </c>
      <c r="P2633">
        <v>1.9656</v>
      </c>
      <c r="Q2633">
        <v>6</v>
      </c>
      <c r="R2633">
        <v>0</v>
      </c>
      <c r="S2633">
        <v>0</v>
      </c>
      <c r="T2633" t="s">
        <v>3882</v>
      </c>
      <c r="U2633">
        <v>0</v>
      </c>
      <c r="V2633" t="s">
        <v>7495</v>
      </c>
      <c r="W2633" t="s">
        <v>70</v>
      </c>
    </row>
    <row r="2634" spans="1:23" x14ac:dyDescent="0.2">
      <c r="A2634" t="s">
        <v>3882</v>
      </c>
      <c r="B2634">
        <v>0</v>
      </c>
      <c r="C2634">
        <v>206348</v>
      </c>
      <c r="D2634" t="s">
        <v>76</v>
      </c>
      <c r="E2634">
        <v>2.2000000000000002</v>
      </c>
      <c r="F2634">
        <v>30164892</v>
      </c>
      <c r="G2634">
        <v>282636965</v>
      </c>
      <c r="H2634" t="s">
        <v>146</v>
      </c>
      <c r="I2634" t="s">
        <v>147</v>
      </c>
      <c r="J2634" t="s">
        <v>71</v>
      </c>
      <c r="K2634" t="s">
        <v>72</v>
      </c>
      <c r="L2634" t="s">
        <v>7483</v>
      </c>
      <c r="M2634">
        <v>170181975</v>
      </c>
      <c r="N2634">
        <v>1.536</v>
      </c>
      <c r="O2634" t="s">
        <v>7475</v>
      </c>
      <c r="P2634">
        <v>0.27033600000000002</v>
      </c>
      <c r="Q2634">
        <v>1</v>
      </c>
      <c r="R2634">
        <v>0</v>
      </c>
      <c r="S2634">
        <v>0</v>
      </c>
      <c r="T2634" t="s">
        <v>3882</v>
      </c>
      <c r="U2634">
        <v>0</v>
      </c>
      <c r="V2634" t="s">
        <v>7485</v>
      </c>
      <c r="W2634" t="s">
        <v>70</v>
      </c>
    </row>
    <row r="2635" spans="1:23" x14ac:dyDescent="0.2">
      <c r="A2635" t="s">
        <v>3882</v>
      </c>
      <c r="B2635">
        <v>0</v>
      </c>
      <c r="C2635">
        <v>206348</v>
      </c>
      <c r="D2635" t="s">
        <v>76</v>
      </c>
      <c r="E2635">
        <v>1.5</v>
      </c>
      <c r="F2635">
        <v>27985644</v>
      </c>
      <c r="G2635">
        <v>289803233</v>
      </c>
      <c r="H2635" t="s">
        <v>204</v>
      </c>
      <c r="I2635" t="s">
        <v>800</v>
      </c>
      <c r="J2635" t="s">
        <v>71</v>
      </c>
      <c r="K2635" t="s">
        <v>72</v>
      </c>
      <c r="L2635" t="s">
        <v>7487</v>
      </c>
      <c r="M2635">
        <v>174824033</v>
      </c>
      <c r="N2635">
        <v>2.1</v>
      </c>
      <c r="O2635" t="s">
        <v>7475</v>
      </c>
      <c r="P2635">
        <v>0.75600000000000001</v>
      </c>
      <c r="Q2635">
        <v>3</v>
      </c>
      <c r="R2635">
        <v>0</v>
      </c>
      <c r="S2635">
        <v>0</v>
      </c>
      <c r="T2635" t="s">
        <v>3882</v>
      </c>
      <c r="U2635">
        <v>0</v>
      </c>
      <c r="V2635" t="s">
        <v>7499</v>
      </c>
      <c r="W2635" t="s">
        <v>70</v>
      </c>
    </row>
    <row r="2636" spans="1:23" x14ac:dyDescent="0.2">
      <c r="A2636" t="s">
        <v>3882</v>
      </c>
      <c r="B2636">
        <v>0</v>
      </c>
      <c r="C2636">
        <v>507</v>
      </c>
      <c r="D2636" t="s">
        <v>255</v>
      </c>
      <c r="E2636">
        <v>2.2000000000000002</v>
      </c>
      <c r="F2636">
        <v>30296144</v>
      </c>
      <c r="G2636">
        <v>332847095</v>
      </c>
      <c r="H2636" t="s">
        <v>164</v>
      </c>
      <c r="I2636" t="s">
        <v>269</v>
      </c>
      <c r="J2636" t="s">
        <v>71</v>
      </c>
      <c r="K2636" t="s">
        <v>72</v>
      </c>
      <c r="L2636" t="s">
        <v>7477</v>
      </c>
      <c r="M2636">
        <v>207482439</v>
      </c>
      <c r="N2636">
        <v>1.6319999999999999</v>
      </c>
      <c r="O2636" t="s">
        <v>7475</v>
      </c>
      <c r="P2636">
        <v>0.28723199999999999</v>
      </c>
      <c r="Q2636">
        <v>1</v>
      </c>
      <c r="R2636">
        <v>0</v>
      </c>
      <c r="S2636">
        <v>0</v>
      </c>
      <c r="T2636" t="s">
        <v>3882</v>
      </c>
      <c r="U2636">
        <v>0</v>
      </c>
      <c r="V2636" t="s">
        <v>7491</v>
      </c>
      <c r="W2636" t="s">
        <v>70</v>
      </c>
    </row>
    <row r="2637" spans="1:23" x14ac:dyDescent="0.2">
      <c r="A2637" t="s">
        <v>3882</v>
      </c>
      <c r="B2637">
        <v>0</v>
      </c>
      <c r="C2637">
        <v>301809</v>
      </c>
      <c r="D2637" t="s">
        <v>166</v>
      </c>
      <c r="E2637">
        <v>1.4</v>
      </c>
      <c r="F2637">
        <v>30446891</v>
      </c>
      <c r="G2637">
        <v>332847097</v>
      </c>
      <c r="H2637" t="s">
        <v>74</v>
      </c>
      <c r="I2637" t="s">
        <v>125</v>
      </c>
      <c r="J2637" t="s">
        <v>71</v>
      </c>
      <c r="K2637" t="s">
        <v>72</v>
      </c>
      <c r="L2637" t="s">
        <v>7477</v>
      </c>
      <c r="M2637">
        <v>207482439</v>
      </c>
      <c r="N2637">
        <v>1.6319999999999999</v>
      </c>
      <c r="O2637" t="s">
        <v>7475</v>
      </c>
      <c r="P2637">
        <v>3.2901120000000001</v>
      </c>
      <c r="Q2637">
        <v>18</v>
      </c>
      <c r="R2637">
        <v>0</v>
      </c>
      <c r="S2637">
        <v>0</v>
      </c>
      <c r="T2637" t="s">
        <v>3882</v>
      </c>
      <c r="U2637">
        <v>0</v>
      </c>
      <c r="V2637" t="s">
        <v>7492</v>
      </c>
      <c r="W2637" t="s">
        <v>7493</v>
      </c>
    </row>
    <row r="2638" spans="1:23" x14ac:dyDescent="0.2">
      <c r="A2638" t="s">
        <v>3882</v>
      </c>
      <c r="B2638">
        <v>0</v>
      </c>
      <c r="C2638">
        <v>206348</v>
      </c>
      <c r="D2638" t="s">
        <v>76</v>
      </c>
      <c r="E2638">
        <v>2.2000000000000002</v>
      </c>
      <c r="F2638">
        <v>28658162</v>
      </c>
      <c r="G2638">
        <v>294115181</v>
      </c>
      <c r="H2638" t="s">
        <v>109</v>
      </c>
      <c r="I2638" t="s">
        <v>1137</v>
      </c>
      <c r="J2638" t="s">
        <v>71</v>
      </c>
      <c r="K2638" t="s">
        <v>72</v>
      </c>
      <c r="L2638" t="s">
        <v>7479</v>
      </c>
      <c r="M2638">
        <v>174354791</v>
      </c>
      <c r="N2638">
        <v>1.68</v>
      </c>
      <c r="O2638" t="s">
        <v>7475</v>
      </c>
      <c r="P2638">
        <v>0.29568</v>
      </c>
      <c r="Q2638">
        <v>1</v>
      </c>
      <c r="R2638">
        <v>0</v>
      </c>
      <c r="S2638">
        <v>0</v>
      </c>
      <c r="T2638" t="s">
        <v>3882</v>
      </c>
      <c r="U2638">
        <v>0</v>
      </c>
      <c r="V2638" t="s">
        <v>7480</v>
      </c>
      <c r="W2638" t="s">
        <v>70</v>
      </c>
    </row>
    <row r="2639" spans="1:23" x14ac:dyDescent="0.2">
      <c r="A2639" t="s">
        <v>3882</v>
      </c>
      <c r="B2639">
        <v>0</v>
      </c>
      <c r="C2639">
        <v>2737</v>
      </c>
      <c r="D2639" t="s">
        <v>298</v>
      </c>
      <c r="E2639">
        <v>1.95</v>
      </c>
      <c r="F2639">
        <v>27946301</v>
      </c>
      <c r="G2639">
        <v>335974419</v>
      </c>
      <c r="H2639" t="s">
        <v>304</v>
      </c>
      <c r="I2639" t="s">
        <v>3654</v>
      </c>
      <c r="J2639" t="s">
        <v>71</v>
      </c>
      <c r="K2639" t="s">
        <v>72</v>
      </c>
      <c r="L2639" t="s">
        <v>7487</v>
      </c>
      <c r="M2639">
        <v>174824033</v>
      </c>
      <c r="N2639">
        <v>2.1</v>
      </c>
      <c r="O2639" t="s">
        <v>7475</v>
      </c>
      <c r="P2639">
        <v>0.3276</v>
      </c>
      <c r="Q2639">
        <v>1</v>
      </c>
      <c r="R2639">
        <v>0</v>
      </c>
      <c r="S2639">
        <v>0</v>
      </c>
      <c r="T2639" t="s">
        <v>3882</v>
      </c>
      <c r="U2639">
        <v>0</v>
      </c>
      <c r="V2639" t="s">
        <v>7495</v>
      </c>
      <c r="W2639" t="s">
        <v>70</v>
      </c>
    </row>
    <row r="2640" spans="1:23" x14ac:dyDescent="0.2">
      <c r="A2640" t="s">
        <v>3882</v>
      </c>
      <c r="B2640">
        <v>0</v>
      </c>
      <c r="C2640">
        <v>301983</v>
      </c>
      <c r="D2640" t="s">
        <v>4318</v>
      </c>
      <c r="E2640">
        <v>1.1000000000000001</v>
      </c>
      <c r="F2640">
        <v>27986958</v>
      </c>
      <c r="G2640">
        <v>289091072</v>
      </c>
      <c r="H2640" t="s">
        <v>164</v>
      </c>
      <c r="I2640" t="s">
        <v>226</v>
      </c>
      <c r="J2640" t="s">
        <v>71</v>
      </c>
      <c r="K2640" t="s">
        <v>72</v>
      </c>
      <c r="L2640" t="s">
        <v>7479</v>
      </c>
      <c r="M2640">
        <v>174354791</v>
      </c>
      <c r="N2640">
        <v>1.68</v>
      </c>
      <c r="O2640" t="s">
        <v>7475</v>
      </c>
      <c r="P2640">
        <v>0.88704000000000005</v>
      </c>
      <c r="Q2640">
        <v>6</v>
      </c>
      <c r="R2640">
        <v>0</v>
      </c>
      <c r="S2640">
        <v>0</v>
      </c>
      <c r="T2640" t="s">
        <v>3882</v>
      </c>
      <c r="U2640">
        <v>0</v>
      </c>
      <c r="V2640" t="s">
        <v>7494</v>
      </c>
      <c r="W2640" t="s">
        <v>70</v>
      </c>
    </row>
    <row r="2641" spans="1:23" x14ac:dyDescent="0.2">
      <c r="A2641" t="s">
        <v>3882</v>
      </c>
      <c r="B2641">
        <v>0</v>
      </c>
      <c r="C2641">
        <v>205228</v>
      </c>
      <c r="D2641" t="s">
        <v>6852</v>
      </c>
      <c r="E2641">
        <v>2.2000000000000002</v>
      </c>
      <c r="F2641">
        <v>27953568</v>
      </c>
      <c r="G2641">
        <v>289803234</v>
      </c>
      <c r="H2641" t="s">
        <v>164</v>
      </c>
      <c r="I2641" t="s">
        <v>406</v>
      </c>
      <c r="J2641" t="s">
        <v>71</v>
      </c>
      <c r="K2641" t="s">
        <v>72</v>
      </c>
      <c r="L2641" t="s">
        <v>7487</v>
      </c>
      <c r="M2641">
        <v>174824033</v>
      </c>
      <c r="N2641">
        <v>2.1</v>
      </c>
      <c r="O2641" t="s">
        <v>7475</v>
      </c>
      <c r="P2641">
        <v>0.36959999999999998</v>
      </c>
      <c r="Q2641">
        <v>1</v>
      </c>
      <c r="R2641">
        <v>0</v>
      </c>
      <c r="S2641">
        <v>0</v>
      </c>
      <c r="T2641" t="s">
        <v>3882</v>
      </c>
      <c r="U2641">
        <v>0</v>
      </c>
      <c r="V2641" t="s">
        <v>7488</v>
      </c>
      <c r="W2641" t="s">
        <v>70</v>
      </c>
    </row>
    <row r="2642" spans="1:23" x14ac:dyDescent="0.2">
      <c r="A2642" t="s">
        <v>3882</v>
      </c>
      <c r="B2642">
        <v>0</v>
      </c>
      <c r="C2642">
        <v>120762</v>
      </c>
      <c r="D2642" t="s">
        <v>90</v>
      </c>
      <c r="E2642">
        <v>1.5</v>
      </c>
      <c r="F2642">
        <v>27985644</v>
      </c>
      <c r="G2642">
        <v>289091074</v>
      </c>
      <c r="H2642" t="s">
        <v>74</v>
      </c>
      <c r="I2642" t="s">
        <v>75</v>
      </c>
      <c r="J2642" t="s">
        <v>71</v>
      </c>
      <c r="K2642" t="s">
        <v>72</v>
      </c>
      <c r="L2642" t="s">
        <v>7479</v>
      </c>
      <c r="M2642">
        <v>174354791</v>
      </c>
      <c r="N2642">
        <v>1.68</v>
      </c>
      <c r="O2642" t="s">
        <v>7475</v>
      </c>
      <c r="P2642">
        <v>0.2016</v>
      </c>
      <c r="Q2642">
        <v>1</v>
      </c>
      <c r="R2642">
        <v>0</v>
      </c>
      <c r="S2642">
        <v>0</v>
      </c>
      <c r="T2642" t="s">
        <v>3882</v>
      </c>
      <c r="U2642">
        <v>0</v>
      </c>
      <c r="V2642" t="s">
        <v>7499</v>
      </c>
      <c r="W2642" t="s">
        <v>70</v>
      </c>
    </row>
    <row r="2643" spans="1:23" x14ac:dyDescent="0.2">
      <c r="A2643" t="s">
        <v>3882</v>
      </c>
      <c r="B2643">
        <v>0</v>
      </c>
      <c r="C2643">
        <v>117986</v>
      </c>
      <c r="D2643" t="s">
        <v>96</v>
      </c>
      <c r="E2643">
        <v>2.2000000000000002</v>
      </c>
      <c r="F2643">
        <v>29654021</v>
      </c>
      <c r="G2643">
        <v>289091075</v>
      </c>
      <c r="H2643" t="s">
        <v>146</v>
      </c>
      <c r="I2643" t="s">
        <v>382</v>
      </c>
      <c r="J2643" t="s">
        <v>71</v>
      </c>
      <c r="K2643" t="s">
        <v>72</v>
      </c>
      <c r="L2643" t="s">
        <v>7479</v>
      </c>
      <c r="M2643">
        <v>174354791</v>
      </c>
      <c r="N2643">
        <v>1.68</v>
      </c>
      <c r="O2643" t="s">
        <v>7475</v>
      </c>
      <c r="P2643">
        <v>2.9567999999999999</v>
      </c>
      <c r="Q2643">
        <v>10</v>
      </c>
      <c r="R2643">
        <v>0</v>
      </c>
      <c r="S2643">
        <v>0</v>
      </c>
      <c r="T2643" t="s">
        <v>3882</v>
      </c>
      <c r="U2643">
        <v>0</v>
      </c>
      <c r="V2643" t="s">
        <v>7478</v>
      </c>
      <c r="W2643" t="s">
        <v>70</v>
      </c>
    </row>
    <row r="2644" spans="1:23" x14ac:dyDescent="0.2">
      <c r="A2644" t="s">
        <v>3882</v>
      </c>
      <c r="B2644">
        <v>0</v>
      </c>
      <c r="C2644">
        <v>206348</v>
      </c>
      <c r="D2644" t="s">
        <v>76</v>
      </c>
      <c r="E2644">
        <v>1.2</v>
      </c>
      <c r="F2644">
        <v>27985015</v>
      </c>
      <c r="G2644">
        <v>289091074</v>
      </c>
      <c r="H2644" t="s">
        <v>74</v>
      </c>
      <c r="I2644" t="s">
        <v>75</v>
      </c>
      <c r="J2644" t="s">
        <v>71</v>
      </c>
      <c r="K2644" t="s">
        <v>72</v>
      </c>
      <c r="L2644" t="s">
        <v>7479</v>
      </c>
      <c r="M2644">
        <v>174354791</v>
      </c>
      <c r="N2644">
        <v>1.68</v>
      </c>
      <c r="O2644" t="s">
        <v>7475</v>
      </c>
      <c r="P2644">
        <v>0.16128000000000001</v>
      </c>
      <c r="Q2644">
        <v>1</v>
      </c>
      <c r="R2644">
        <v>0</v>
      </c>
      <c r="S2644">
        <v>0</v>
      </c>
      <c r="T2644" t="s">
        <v>3882</v>
      </c>
      <c r="U2644">
        <v>0</v>
      </c>
      <c r="V2644" t="s">
        <v>7488</v>
      </c>
      <c r="W2644" t="s">
        <v>70</v>
      </c>
    </row>
    <row r="2645" spans="1:23" x14ac:dyDescent="0.2">
      <c r="A2645" t="s">
        <v>3882</v>
      </c>
      <c r="B2645">
        <v>0</v>
      </c>
      <c r="C2645">
        <v>206348</v>
      </c>
      <c r="D2645" t="s">
        <v>76</v>
      </c>
      <c r="E2645">
        <v>2.2000000000000002</v>
      </c>
      <c r="F2645">
        <v>27063584</v>
      </c>
      <c r="G2645">
        <v>289803239</v>
      </c>
      <c r="H2645" t="s">
        <v>109</v>
      </c>
      <c r="I2645" t="s">
        <v>2312</v>
      </c>
      <c r="J2645" t="s">
        <v>71</v>
      </c>
      <c r="K2645" t="s">
        <v>72</v>
      </c>
      <c r="L2645" t="s">
        <v>7487</v>
      </c>
      <c r="M2645">
        <v>174824033</v>
      </c>
      <c r="N2645">
        <v>2.1</v>
      </c>
      <c r="O2645" t="s">
        <v>7475</v>
      </c>
      <c r="P2645">
        <v>0.73919999999999997</v>
      </c>
      <c r="Q2645">
        <v>2</v>
      </c>
      <c r="R2645">
        <v>0</v>
      </c>
      <c r="S2645">
        <v>0</v>
      </c>
      <c r="T2645" t="s">
        <v>3882</v>
      </c>
      <c r="U2645">
        <v>0</v>
      </c>
      <c r="V2645" t="s">
        <v>7490</v>
      </c>
      <c r="W2645" t="s">
        <v>70</v>
      </c>
    </row>
    <row r="2646" spans="1:23" x14ac:dyDescent="0.2">
      <c r="A2646" t="s">
        <v>3882</v>
      </c>
      <c r="B2646">
        <v>0</v>
      </c>
      <c r="C2646">
        <v>130744</v>
      </c>
      <c r="D2646" t="s">
        <v>177</v>
      </c>
      <c r="E2646">
        <v>1.65</v>
      </c>
      <c r="F2646">
        <v>30296128</v>
      </c>
      <c r="G2646">
        <v>289803237</v>
      </c>
      <c r="H2646" t="s">
        <v>146</v>
      </c>
      <c r="I2646" t="s">
        <v>474</v>
      </c>
      <c r="J2646" t="s">
        <v>71</v>
      </c>
      <c r="K2646" t="s">
        <v>72</v>
      </c>
      <c r="L2646" t="s">
        <v>7487</v>
      </c>
      <c r="M2646">
        <v>174824033</v>
      </c>
      <c r="N2646">
        <v>2.1</v>
      </c>
      <c r="O2646" t="s">
        <v>7475</v>
      </c>
      <c r="P2646">
        <v>2.7719999999999998</v>
      </c>
      <c r="Q2646">
        <v>10</v>
      </c>
      <c r="R2646">
        <v>0</v>
      </c>
      <c r="S2646">
        <v>0</v>
      </c>
      <c r="T2646" t="s">
        <v>3882</v>
      </c>
      <c r="U2646">
        <v>0</v>
      </c>
      <c r="V2646" t="s">
        <v>7500</v>
      </c>
      <c r="W2646" t="s">
        <v>70</v>
      </c>
    </row>
    <row r="2647" spans="1:23" x14ac:dyDescent="0.2">
      <c r="A2647" t="s">
        <v>3882</v>
      </c>
      <c r="B2647">
        <v>0</v>
      </c>
      <c r="C2647">
        <v>1733</v>
      </c>
      <c r="D2647" t="s">
        <v>659</v>
      </c>
      <c r="E2647">
        <v>2.2000000000000002</v>
      </c>
      <c r="F2647">
        <v>30296144</v>
      </c>
      <c r="G2647">
        <v>289803236</v>
      </c>
      <c r="H2647" t="s">
        <v>74</v>
      </c>
      <c r="I2647" t="s">
        <v>672</v>
      </c>
      <c r="J2647" t="s">
        <v>71</v>
      </c>
      <c r="K2647" t="s">
        <v>72</v>
      </c>
      <c r="L2647" t="s">
        <v>7487</v>
      </c>
      <c r="M2647">
        <v>174824033</v>
      </c>
      <c r="N2647">
        <v>2.1</v>
      </c>
      <c r="O2647" t="s">
        <v>7475</v>
      </c>
      <c r="P2647">
        <v>0.36959999999999998</v>
      </c>
      <c r="Q2647">
        <v>1</v>
      </c>
      <c r="R2647">
        <v>0</v>
      </c>
      <c r="S2647">
        <v>0</v>
      </c>
      <c r="T2647" t="s">
        <v>3882</v>
      </c>
      <c r="U2647">
        <v>0</v>
      </c>
      <c r="V2647" t="s">
        <v>7491</v>
      </c>
      <c r="W2647" t="s">
        <v>70</v>
      </c>
    </row>
    <row r="2648" spans="1:23" x14ac:dyDescent="0.2">
      <c r="A2648" t="s">
        <v>3882</v>
      </c>
      <c r="B2648">
        <v>0</v>
      </c>
      <c r="C2648">
        <v>130744</v>
      </c>
      <c r="D2648" t="s">
        <v>177</v>
      </c>
      <c r="E2648">
        <v>1.65</v>
      </c>
      <c r="F2648">
        <v>30296128</v>
      </c>
      <c r="G2648">
        <v>332847096</v>
      </c>
      <c r="H2648" t="s">
        <v>94</v>
      </c>
      <c r="I2648" t="s">
        <v>198</v>
      </c>
      <c r="J2648" t="s">
        <v>71</v>
      </c>
      <c r="K2648" t="s">
        <v>72</v>
      </c>
      <c r="L2648" t="s">
        <v>7477</v>
      </c>
      <c r="M2648">
        <v>207482439</v>
      </c>
      <c r="N2648">
        <v>1.6319999999999999</v>
      </c>
      <c r="O2648" t="s">
        <v>7475</v>
      </c>
      <c r="P2648">
        <v>2.1542400000000002</v>
      </c>
      <c r="Q2648">
        <v>10</v>
      </c>
      <c r="R2648">
        <v>0</v>
      </c>
      <c r="S2648">
        <v>0</v>
      </c>
      <c r="T2648" t="s">
        <v>3882</v>
      </c>
      <c r="U2648">
        <v>0</v>
      </c>
      <c r="V2648" t="s">
        <v>7500</v>
      </c>
      <c r="W2648" t="s">
        <v>70</v>
      </c>
    </row>
    <row r="2649" spans="1:23" x14ac:dyDescent="0.2">
      <c r="A2649" t="s">
        <v>3882</v>
      </c>
      <c r="B2649">
        <v>0</v>
      </c>
      <c r="C2649">
        <v>130744</v>
      </c>
      <c r="D2649" t="s">
        <v>177</v>
      </c>
      <c r="E2649">
        <v>1.65</v>
      </c>
      <c r="F2649">
        <v>29691413</v>
      </c>
      <c r="G2649">
        <v>289091071</v>
      </c>
      <c r="H2649" t="s">
        <v>204</v>
      </c>
      <c r="I2649" t="s">
        <v>1178</v>
      </c>
      <c r="J2649" t="s">
        <v>71</v>
      </c>
      <c r="K2649" t="s">
        <v>72</v>
      </c>
      <c r="L2649" t="s">
        <v>7479</v>
      </c>
      <c r="M2649">
        <v>174354791</v>
      </c>
      <c r="N2649">
        <v>1.68</v>
      </c>
      <c r="O2649" t="s">
        <v>7475</v>
      </c>
      <c r="P2649">
        <v>1.1088</v>
      </c>
      <c r="Q2649">
        <v>5</v>
      </c>
      <c r="R2649">
        <v>0</v>
      </c>
      <c r="S2649">
        <v>0</v>
      </c>
      <c r="T2649" t="s">
        <v>3882</v>
      </c>
      <c r="U2649">
        <v>0</v>
      </c>
      <c r="V2649" t="s">
        <v>7502</v>
      </c>
      <c r="W2649" t="s">
        <v>70</v>
      </c>
    </row>
    <row r="2650" spans="1:23" x14ac:dyDescent="0.2">
      <c r="A2650" t="s">
        <v>3882</v>
      </c>
      <c r="B2650">
        <v>0</v>
      </c>
      <c r="C2650">
        <v>301983</v>
      </c>
      <c r="D2650" t="s">
        <v>4318</v>
      </c>
      <c r="E2650">
        <v>1.2</v>
      </c>
      <c r="F2650">
        <v>27985015</v>
      </c>
      <c r="G2650">
        <v>289803236</v>
      </c>
      <c r="H2650" t="s">
        <v>74</v>
      </c>
      <c r="I2650" t="s">
        <v>672</v>
      </c>
      <c r="J2650" t="s">
        <v>71</v>
      </c>
      <c r="K2650" t="s">
        <v>72</v>
      </c>
      <c r="L2650" t="s">
        <v>7487</v>
      </c>
      <c r="M2650">
        <v>174824033</v>
      </c>
      <c r="N2650">
        <v>2.1</v>
      </c>
      <c r="O2650" t="s">
        <v>7475</v>
      </c>
      <c r="P2650">
        <v>0.2016</v>
      </c>
      <c r="Q2650">
        <v>1</v>
      </c>
      <c r="R2650">
        <v>0</v>
      </c>
      <c r="S2650">
        <v>0</v>
      </c>
      <c r="T2650" t="s">
        <v>3882</v>
      </c>
      <c r="U2650">
        <v>0</v>
      </c>
      <c r="V2650" t="s">
        <v>7488</v>
      </c>
      <c r="W2650" t="s">
        <v>70</v>
      </c>
    </row>
    <row r="2651" spans="1:23" x14ac:dyDescent="0.2">
      <c r="A2651" t="s">
        <v>3882</v>
      </c>
      <c r="B2651">
        <v>0</v>
      </c>
      <c r="C2651">
        <v>130744</v>
      </c>
      <c r="D2651" t="s">
        <v>177</v>
      </c>
      <c r="E2651">
        <v>1.65</v>
      </c>
      <c r="F2651">
        <v>29691413</v>
      </c>
      <c r="G2651">
        <v>289803236</v>
      </c>
      <c r="H2651" t="s">
        <v>74</v>
      </c>
      <c r="I2651" t="s">
        <v>672</v>
      </c>
      <c r="J2651" t="s">
        <v>71</v>
      </c>
      <c r="K2651" t="s">
        <v>72</v>
      </c>
      <c r="L2651" t="s">
        <v>7487</v>
      </c>
      <c r="M2651">
        <v>174824033</v>
      </c>
      <c r="N2651">
        <v>2.1</v>
      </c>
      <c r="O2651" t="s">
        <v>7475</v>
      </c>
      <c r="P2651">
        <v>4.1580000000000004</v>
      </c>
      <c r="Q2651">
        <v>15</v>
      </c>
      <c r="R2651">
        <v>0</v>
      </c>
      <c r="S2651">
        <v>0</v>
      </c>
      <c r="T2651" t="s">
        <v>3882</v>
      </c>
      <c r="U2651">
        <v>0</v>
      </c>
      <c r="V2651" t="s">
        <v>7502</v>
      </c>
      <c r="W2651" t="s">
        <v>70</v>
      </c>
    </row>
    <row r="2652" spans="1:23" x14ac:dyDescent="0.2">
      <c r="A2652" t="s">
        <v>3882</v>
      </c>
      <c r="B2652">
        <v>0</v>
      </c>
      <c r="C2652">
        <v>120762</v>
      </c>
      <c r="D2652" t="s">
        <v>90</v>
      </c>
      <c r="E2652">
        <v>1.6</v>
      </c>
      <c r="F2652">
        <v>27060677</v>
      </c>
      <c r="G2652">
        <v>494288469</v>
      </c>
      <c r="H2652" t="s">
        <v>164</v>
      </c>
      <c r="I2652" t="s">
        <v>7520</v>
      </c>
      <c r="J2652" t="s">
        <v>71</v>
      </c>
      <c r="K2652" t="s">
        <v>70</v>
      </c>
      <c r="L2652" t="s">
        <v>7516</v>
      </c>
      <c r="M2652">
        <v>329899164</v>
      </c>
      <c r="N2652">
        <v>2.52</v>
      </c>
      <c r="O2652" t="s">
        <v>7475</v>
      </c>
      <c r="P2652">
        <v>0.32256000000000001</v>
      </c>
      <c r="Q2652">
        <v>1</v>
      </c>
      <c r="R2652">
        <v>0</v>
      </c>
      <c r="S2652">
        <v>0</v>
      </c>
      <c r="T2652" t="s">
        <v>3882</v>
      </c>
      <c r="U2652">
        <v>0</v>
      </c>
      <c r="V2652" t="s">
        <v>7509</v>
      </c>
      <c r="W2652" t="s">
        <v>70</v>
      </c>
    </row>
    <row r="2653" spans="1:23" x14ac:dyDescent="0.2">
      <c r="A2653" t="s">
        <v>3882</v>
      </c>
      <c r="B2653">
        <v>0</v>
      </c>
      <c r="C2653">
        <v>130744</v>
      </c>
      <c r="D2653" t="s">
        <v>177</v>
      </c>
      <c r="E2653">
        <v>1.65</v>
      </c>
      <c r="F2653">
        <v>30296128</v>
      </c>
      <c r="G2653">
        <v>289784441</v>
      </c>
      <c r="H2653" t="s">
        <v>102</v>
      </c>
      <c r="I2653" t="s">
        <v>103</v>
      </c>
      <c r="J2653" t="s">
        <v>71</v>
      </c>
      <c r="K2653" t="s">
        <v>72</v>
      </c>
      <c r="L2653" t="s">
        <v>7483</v>
      </c>
      <c r="M2653">
        <v>170181975</v>
      </c>
      <c r="N2653">
        <v>1.536</v>
      </c>
      <c r="O2653" t="s">
        <v>7475</v>
      </c>
      <c r="P2653">
        <v>4.05504</v>
      </c>
      <c r="Q2653">
        <v>20</v>
      </c>
      <c r="R2653">
        <v>0</v>
      </c>
      <c r="S2653">
        <v>0</v>
      </c>
      <c r="T2653" t="s">
        <v>3882</v>
      </c>
      <c r="U2653">
        <v>0</v>
      </c>
      <c r="V2653" t="s">
        <v>7500</v>
      </c>
      <c r="W2653" t="s">
        <v>70</v>
      </c>
    </row>
    <row r="2654" spans="1:23" x14ac:dyDescent="0.2">
      <c r="A2654" t="s">
        <v>3882</v>
      </c>
      <c r="B2654">
        <v>0</v>
      </c>
      <c r="C2654">
        <v>120762</v>
      </c>
      <c r="D2654" t="s">
        <v>90</v>
      </c>
      <c r="E2654">
        <v>2.2000000000000002</v>
      </c>
      <c r="F2654">
        <v>29654021</v>
      </c>
      <c r="G2654">
        <v>289803235</v>
      </c>
      <c r="H2654" t="s">
        <v>94</v>
      </c>
      <c r="I2654" t="s">
        <v>426</v>
      </c>
      <c r="J2654" t="s">
        <v>71</v>
      </c>
      <c r="K2654" t="s">
        <v>72</v>
      </c>
      <c r="L2654" t="s">
        <v>7487</v>
      </c>
      <c r="M2654">
        <v>174824033</v>
      </c>
      <c r="N2654">
        <v>2.1</v>
      </c>
      <c r="O2654" t="s">
        <v>7475</v>
      </c>
      <c r="P2654">
        <v>0.73919999999999997</v>
      </c>
      <c r="Q2654">
        <v>2</v>
      </c>
      <c r="R2654">
        <v>0</v>
      </c>
      <c r="S2654">
        <v>0</v>
      </c>
      <c r="T2654" t="s">
        <v>3882</v>
      </c>
      <c r="U2654">
        <v>0</v>
      </c>
      <c r="V2654" t="s">
        <v>7478</v>
      </c>
      <c r="W2654" t="s">
        <v>70</v>
      </c>
    </row>
    <row r="2655" spans="1:23" x14ac:dyDescent="0.2">
      <c r="A2655" t="s">
        <v>3882</v>
      </c>
      <c r="B2655">
        <v>0</v>
      </c>
      <c r="C2655">
        <v>206348</v>
      </c>
      <c r="D2655" t="s">
        <v>76</v>
      </c>
      <c r="E2655">
        <v>1.95</v>
      </c>
      <c r="F2655">
        <v>27946301</v>
      </c>
      <c r="G2655">
        <v>289091075</v>
      </c>
      <c r="H2655" t="s">
        <v>146</v>
      </c>
      <c r="I2655" t="s">
        <v>382</v>
      </c>
      <c r="J2655" t="s">
        <v>71</v>
      </c>
      <c r="K2655" t="s">
        <v>72</v>
      </c>
      <c r="L2655" t="s">
        <v>7479</v>
      </c>
      <c r="M2655">
        <v>174354791</v>
      </c>
      <c r="N2655">
        <v>1.68</v>
      </c>
      <c r="O2655" t="s">
        <v>7475</v>
      </c>
      <c r="P2655">
        <v>0.26207999999999998</v>
      </c>
      <c r="Q2655">
        <v>1</v>
      </c>
      <c r="R2655">
        <v>0</v>
      </c>
      <c r="S2655">
        <v>0</v>
      </c>
      <c r="T2655" t="s">
        <v>3882</v>
      </c>
      <c r="U2655">
        <v>0</v>
      </c>
      <c r="V2655" t="s">
        <v>7495</v>
      </c>
      <c r="W2655" t="s">
        <v>70</v>
      </c>
    </row>
    <row r="2656" spans="1:23" x14ac:dyDescent="0.2">
      <c r="A2656" t="s">
        <v>3882</v>
      </c>
      <c r="B2656">
        <v>0</v>
      </c>
      <c r="C2656">
        <v>206348</v>
      </c>
      <c r="D2656" t="s">
        <v>76</v>
      </c>
      <c r="E2656">
        <v>1.6</v>
      </c>
      <c r="F2656">
        <v>27956503</v>
      </c>
      <c r="G2656">
        <v>289803233</v>
      </c>
      <c r="H2656" t="s">
        <v>204</v>
      </c>
      <c r="I2656" t="s">
        <v>800</v>
      </c>
      <c r="J2656" t="s">
        <v>71</v>
      </c>
      <c r="K2656" t="s">
        <v>72</v>
      </c>
      <c r="L2656" t="s">
        <v>7487</v>
      </c>
      <c r="M2656">
        <v>174824033</v>
      </c>
      <c r="N2656">
        <v>2.1</v>
      </c>
      <c r="O2656" t="s">
        <v>7475</v>
      </c>
      <c r="P2656">
        <v>0.26879999999999998</v>
      </c>
      <c r="Q2656">
        <v>1</v>
      </c>
      <c r="R2656">
        <v>0</v>
      </c>
      <c r="S2656">
        <v>0</v>
      </c>
      <c r="T2656" t="s">
        <v>3882</v>
      </c>
      <c r="U2656">
        <v>0</v>
      </c>
      <c r="V2656" t="s">
        <v>7489</v>
      </c>
      <c r="W2656" t="s">
        <v>70</v>
      </c>
    </row>
    <row r="2657" spans="1:23" x14ac:dyDescent="0.2">
      <c r="A2657" t="s">
        <v>3882</v>
      </c>
      <c r="B2657">
        <v>0</v>
      </c>
      <c r="C2657">
        <v>205228</v>
      </c>
      <c r="D2657" t="s">
        <v>6852</v>
      </c>
      <c r="E2657">
        <v>1.95</v>
      </c>
      <c r="F2657">
        <v>27946301</v>
      </c>
      <c r="G2657">
        <v>289091074</v>
      </c>
      <c r="H2657" t="s">
        <v>74</v>
      </c>
      <c r="I2657" t="s">
        <v>75</v>
      </c>
      <c r="J2657" t="s">
        <v>71</v>
      </c>
      <c r="K2657" t="s">
        <v>72</v>
      </c>
      <c r="L2657" t="s">
        <v>7479</v>
      </c>
      <c r="M2657">
        <v>174354791</v>
      </c>
      <c r="N2657">
        <v>1.68</v>
      </c>
      <c r="O2657" t="s">
        <v>7475</v>
      </c>
      <c r="P2657">
        <v>0.26207999999999998</v>
      </c>
      <c r="Q2657">
        <v>1</v>
      </c>
      <c r="R2657">
        <v>0</v>
      </c>
      <c r="S2657">
        <v>0</v>
      </c>
      <c r="T2657" t="s">
        <v>3882</v>
      </c>
      <c r="U2657">
        <v>0</v>
      </c>
      <c r="V2657" t="s">
        <v>7495</v>
      </c>
      <c r="W2657" t="s">
        <v>70</v>
      </c>
    </row>
    <row r="2658" spans="1:23" x14ac:dyDescent="0.2">
      <c r="A2658" t="s">
        <v>3882</v>
      </c>
      <c r="B2658">
        <v>0</v>
      </c>
      <c r="C2658">
        <v>686</v>
      </c>
      <c r="D2658" t="s">
        <v>153</v>
      </c>
      <c r="E2658">
        <v>2.2000000000000002</v>
      </c>
      <c r="F2658">
        <v>29654021</v>
      </c>
      <c r="G2658">
        <v>332847098</v>
      </c>
      <c r="H2658" t="s">
        <v>146</v>
      </c>
      <c r="I2658" t="s">
        <v>345</v>
      </c>
      <c r="J2658" t="s">
        <v>71</v>
      </c>
      <c r="K2658" t="s">
        <v>72</v>
      </c>
      <c r="L2658" t="s">
        <v>7477</v>
      </c>
      <c r="M2658">
        <v>207482439</v>
      </c>
      <c r="N2658">
        <v>1.6319999999999999</v>
      </c>
      <c r="O2658" t="s">
        <v>7475</v>
      </c>
      <c r="P2658">
        <v>0.28723199999999999</v>
      </c>
      <c r="Q2658">
        <v>1</v>
      </c>
      <c r="R2658">
        <v>0</v>
      </c>
      <c r="S2658">
        <v>0</v>
      </c>
      <c r="T2658" t="s">
        <v>3882</v>
      </c>
      <c r="U2658">
        <v>0</v>
      </c>
      <c r="V2658" t="s">
        <v>7478</v>
      </c>
      <c r="W2658" t="s">
        <v>70</v>
      </c>
    </row>
    <row r="2659" spans="1:23" x14ac:dyDescent="0.2">
      <c r="A2659" t="s">
        <v>3882</v>
      </c>
      <c r="B2659">
        <v>0</v>
      </c>
      <c r="C2659">
        <v>117986</v>
      </c>
      <c r="D2659" t="s">
        <v>96</v>
      </c>
      <c r="E2659">
        <v>2.2000000000000002</v>
      </c>
      <c r="F2659">
        <v>30296144</v>
      </c>
      <c r="G2659">
        <v>314483128</v>
      </c>
      <c r="H2659" t="s">
        <v>304</v>
      </c>
      <c r="I2659" t="s">
        <v>305</v>
      </c>
      <c r="J2659" t="s">
        <v>71</v>
      </c>
      <c r="K2659" t="s">
        <v>72</v>
      </c>
      <c r="L2659" t="s">
        <v>7483</v>
      </c>
      <c r="M2659">
        <v>170181975</v>
      </c>
      <c r="N2659">
        <v>1.536</v>
      </c>
      <c r="O2659" t="s">
        <v>7475</v>
      </c>
      <c r="P2659">
        <v>0.27033600000000002</v>
      </c>
      <c r="Q2659">
        <v>1</v>
      </c>
      <c r="R2659">
        <v>0</v>
      </c>
      <c r="S2659">
        <v>0</v>
      </c>
      <c r="T2659" t="s">
        <v>3882</v>
      </c>
      <c r="U2659">
        <v>0</v>
      </c>
      <c r="V2659" t="s">
        <v>7491</v>
      </c>
      <c r="W2659" t="s">
        <v>70</v>
      </c>
    </row>
    <row r="2660" spans="1:23" x14ac:dyDescent="0.2">
      <c r="A2660" t="s">
        <v>3882</v>
      </c>
      <c r="B2660">
        <v>0</v>
      </c>
      <c r="C2660">
        <v>120762</v>
      </c>
      <c r="D2660" t="s">
        <v>90</v>
      </c>
      <c r="E2660">
        <v>1.95</v>
      </c>
      <c r="F2660">
        <v>27946301</v>
      </c>
      <c r="G2660">
        <v>289091074</v>
      </c>
      <c r="H2660" t="s">
        <v>74</v>
      </c>
      <c r="I2660" t="s">
        <v>75</v>
      </c>
      <c r="J2660" t="s">
        <v>71</v>
      </c>
      <c r="K2660" t="s">
        <v>72</v>
      </c>
      <c r="L2660" t="s">
        <v>7479</v>
      </c>
      <c r="M2660">
        <v>174354791</v>
      </c>
      <c r="N2660">
        <v>1.68</v>
      </c>
      <c r="O2660" t="s">
        <v>7475</v>
      </c>
      <c r="P2660">
        <v>0.78624000000000005</v>
      </c>
      <c r="Q2660">
        <v>3</v>
      </c>
      <c r="R2660">
        <v>0</v>
      </c>
      <c r="S2660">
        <v>0</v>
      </c>
      <c r="T2660" t="s">
        <v>3882</v>
      </c>
      <c r="U2660">
        <v>0</v>
      </c>
      <c r="V2660" t="s">
        <v>7495</v>
      </c>
      <c r="W2660" t="s">
        <v>70</v>
      </c>
    </row>
    <row r="2661" spans="1:23" x14ac:dyDescent="0.2">
      <c r="A2661" t="s">
        <v>3882</v>
      </c>
      <c r="B2661">
        <v>0</v>
      </c>
      <c r="C2661">
        <v>301760</v>
      </c>
      <c r="D2661" t="s">
        <v>220</v>
      </c>
      <c r="E2661">
        <v>1.4</v>
      </c>
      <c r="F2661">
        <v>30881393</v>
      </c>
      <c r="G2661">
        <v>332847093</v>
      </c>
      <c r="H2661" t="s">
        <v>311</v>
      </c>
      <c r="I2661" t="s">
        <v>1087</v>
      </c>
      <c r="J2661" t="s">
        <v>71</v>
      </c>
      <c r="K2661" t="s">
        <v>72</v>
      </c>
      <c r="L2661" t="s">
        <v>7477</v>
      </c>
      <c r="M2661">
        <v>207482439</v>
      </c>
      <c r="N2661">
        <v>1.6319999999999999</v>
      </c>
      <c r="O2661" t="s">
        <v>7475</v>
      </c>
      <c r="P2661">
        <v>0.73113600000000001</v>
      </c>
      <c r="Q2661">
        <v>4</v>
      </c>
      <c r="R2661">
        <v>0</v>
      </c>
      <c r="S2661">
        <v>0</v>
      </c>
      <c r="T2661" t="s">
        <v>3882</v>
      </c>
      <c r="U2661">
        <v>0</v>
      </c>
      <c r="V2661" t="s">
        <v>7507</v>
      </c>
      <c r="W2661" t="s">
        <v>70</v>
      </c>
    </row>
    <row r="2662" spans="1:23" x14ac:dyDescent="0.2">
      <c r="A2662" t="s">
        <v>3882</v>
      </c>
      <c r="B2662">
        <v>0</v>
      </c>
      <c r="C2662">
        <v>117986</v>
      </c>
      <c r="D2662" t="s">
        <v>96</v>
      </c>
      <c r="E2662">
        <v>2.2000000000000002</v>
      </c>
      <c r="F2662">
        <v>27063584</v>
      </c>
      <c r="G2662">
        <v>335974419</v>
      </c>
      <c r="H2662" t="s">
        <v>304</v>
      </c>
      <c r="I2662" t="s">
        <v>3654</v>
      </c>
      <c r="J2662" t="s">
        <v>71</v>
      </c>
      <c r="K2662" t="s">
        <v>72</v>
      </c>
      <c r="L2662" t="s">
        <v>7487</v>
      </c>
      <c r="M2662">
        <v>174824033</v>
      </c>
      <c r="N2662">
        <v>2.1</v>
      </c>
      <c r="O2662" t="s">
        <v>7475</v>
      </c>
      <c r="P2662">
        <v>1.1088</v>
      </c>
      <c r="Q2662">
        <v>3</v>
      </c>
      <c r="R2662">
        <v>0</v>
      </c>
      <c r="S2662">
        <v>0</v>
      </c>
      <c r="T2662" t="s">
        <v>3882</v>
      </c>
      <c r="U2662">
        <v>0</v>
      </c>
      <c r="V2662" t="s">
        <v>7490</v>
      </c>
      <c r="W2662" t="s">
        <v>70</v>
      </c>
    </row>
    <row r="2663" spans="1:23" x14ac:dyDescent="0.2">
      <c r="A2663" t="s">
        <v>3882</v>
      </c>
      <c r="B2663">
        <v>0</v>
      </c>
      <c r="C2663">
        <v>507</v>
      </c>
      <c r="D2663" t="s">
        <v>255</v>
      </c>
      <c r="E2663">
        <v>1.45</v>
      </c>
      <c r="F2663">
        <v>28265744</v>
      </c>
      <c r="G2663">
        <v>289803234</v>
      </c>
      <c r="H2663" t="s">
        <v>164</v>
      </c>
      <c r="I2663" t="s">
        <v>406</v>
      </c>
      <c r="J2663" t="s">
        <v>71</v>
      </c>
      <c r="K2663" t="s">
        <v>72</v>
      </c>
      <c r="L2663" t="s">
        <v>7487</v>
      </c>
      <c r="M2663">
        <v>174824033</v>
      </c>
      <c r="N2663">
        <v>2.1</v>
      </c>
      <c r="O2663" t="s">
        <v>7475</v>
      </c>
      <c r="P2663">
        <v>0.21315000000000001</v>
      </c>
      <c r="Q2663">
        <v>1</v>
      </c>
      <c r="R2663">
        <v>0</v>
      </c>
      <c r="S2663">
        <v>0</v>
      </c>
      <c r="T2663" t="s">
        <v>3882</v>
      </c>
      <c r="U2663">
        <v>0</v>
      </c>
      <c r="V2663" t="s">
        <v>70</v>
      </c>
      <c r="W2663" t="s">
        <v>70</v>
      </c>
    </row>
    <row r="2664" spans="1:23" x14ac:dyDescent="0.2">
      <c r="A2664" t="s">
        <v>3882</v>
      </c>
      <c r="B2664">
        <v>0</v>
      </c>
      <c r="C2664">
        <v>130744</v>
      </c>
      <c r="D2664" t="s">
        <v>177</v>
      </c>
      <c r="E2664">
        <v>1.65</v>
      </c>
      <c r="F2664">
        <v>29691413</v>
      </c>
      <c r="G2664">
        <v>289803235</v>
      </c>
      <c r="H2664" t="s">
        <v>94</v>
      </c>
      <c r="I2664" t="s">
        <v>426</v>
      </c>
      <c r="J2664" t="s">
        <v>71</v>
      </c>
      <c r="K2664" t="s">
        <v>72</v>
      </c>
      <c r="L2664" t="s">
        <v>7487</v>
      </c>
      <c r="M2664">
        <v>174824033</v>
      </c>
      <c r="N2664">
        <v>2.1</v>
      </c>
      <c r="O2664" t="s">
        <v>7475</v>
      </c>
      <c r="P2664">
        <v>2.7719999999999998</v>
      </c>
      <c r="Q2664">
        <v>10</v>
      </c>
      <c r="R2664">
        <v>0</v>
      </c>
      <c r="S2664">
        <v>0</v>
      </c>
      <c r="T2664" t="s">
        <v>3882</v>
      </c>
      <c r="U2664">
        <v>0</v>
      </c>
      <c r="V2664" t="s">
        <v>7502</v>
      </c>
      <c r="W2664" t="s">
        <v>70</v>
      </c>
    </row>
    <row r="2665" spans="1:23" x14ac:dyDescent="0.2">
      <c r="A2665" t="s">
        <v>3882</v>
      </c>
      <c r="B2665">
        <v>0</v>
      </c>
      <c r="C2665">
        <v>120762</v>
      </c>
      <c r="D2665" t="s">
        <v>90</v>
      </c>
      <c r="E2665">
        <v>2.2000000000000002</v>
      </c>
      <c r="F2665">
        <v>30164892</v>
      </c>
      <c r="G2665">
        <v>294115181</v>
      </c>
      <c r="H2665" t="s">
        <v>109</v>
      </c>
      <c r="I2665" t="s">
        <v>1137</v>
      </c>
      <c r="J2665" t="s">
        <v>71</v>
      </c>
      <c r="K2665" t="s">
        <v>72</v>
      </c>
      <c r="L2665" t="s">
        <v>7479</v>
      </c>
      <c r="M2665">
        <v>174354791</v>
      </c>
      <c r="N2665">
        <v>1.68</v>
      </c>
      <c r="O2665" t="s">
        <v>7475</v>
      </c>
      <c r="P2665">
        <v>0.29568</v>
      </c>
      <c r="Q2665">
        <v>1</v>
      </c>
      <c r="R2665">
        <v>0</v>
      </c>
      <c r="S2665">
        <v>0</v>
      </c>
      <c r="T2665" t="s">
        <v>3882</v>
      </c>
      <c r="U2665">
        <v>0</v>
      </c>
      <c r="V2665" t="s">
        <v>7485</v>
      </c>
      <c r="W2665" t="s">
        <v>70</v>
      </c>
    </row>
    <row r="2666" spans="1:23" x14ac:dyDescent="0.2">
      <c r="A2666" t="s">
        <v>3882</v>
      </c>
      <c r="B2666">
        <v>0</v>
      </c>
      <c r="C2666">
        <v>507</v>
      </c>
      <c r="D2666" t="s">
        <v>255</v>
      </c>
      <c r="E2666">
        <v>1.95</v>
      </c>
      <c r="F2666">
        <v>27946301</v>
      </c>
      <c r="G2666">
        <v>335974419</v>
      </c>
      <c r="H2666" t="s">
        <v>304</v>
      </c>
      <c r="I2666" t="s">
        <v>3654</v>
      </c>
      <c r="J2666" t="s">
        <v>71</v>
      </c>
      <c r="K2666" t="s">
        <v>72</v>
      </c>
      <c r="L2666" t="s">
        <v>7487</v>
      </c>
      <c r="M2666">
        <v>174824033</v>
      </c>
      <c r="N2666">
        <v>2.1</v>
      </c>
      <c r="O2666" t="s">
        <v>7475</v>
      </c>
      <c r="P2666">
        <v>0.6552</v>
      </c>
      <c r="Q2666">
        <v>2</v>
      </c>
      <c r="R2666">
        <v>0</v>
      </c>
      <c r="S2666">
        <v>0</v>
      </c>
      <c r="T2666" t="s">
        <v>3882</v>
      </c>
      <c r="U2666">
        <v>0</v>
      </c>
      <c r="V2666" t="s">
        <v>7495</v>
      </c>
      <c r="W2666" t="s">
        <v>70</v>
      </c>
    </row>
    <row r="2667" spans="1:23" x14ac:dyDescent="0.2">
      <c r="A2667" t="s">
        <v>3882</v>
      </c>
      <c r="B2667">
        <v>0</v>
      </c>
      <c r="C2667">
        <v>507</v>
      </c>
      <c r="D2667" t="s">
        <v>255</v>
      </c>
      <c r="E2667">
        <v>2.2000000000000002</v>
      </c>
      <c r="F2667">
        <v>29654021</v>
      </c>
      <c r="G2667">
        <v>289091073</v>
      </c>
      <c r="H2667" t="s">
        <v>94</v>
      </c>
      <c r="I2667" t="s">
        <v>756</v>
      </c>
      <c r="J2667" t="s">
        <v>71</v>
      </c>
      <c r="K2667" t="s">
        <v>72</v>
      </c>
      <c r="L2667" t="s">
        <v>7479</v>
      </c>
      <c r="M2667">
        <v>174354791</v>
      </c>
      <c r="N2667">
        <v>1.68</v>
      </c>
      <c r="O2667" t="s">
        <v>7475</v>
      </c>
      <c r="P2667">
        <v>0.59136</v>
      </c>
      <c r="Q2667">
        <v>2</v>
      </c>
      <c r="R2667">
        <v>0</v>
      </c>
      <c r="S2667">
        <v>0</v>
      </c>
      <c r="T2667" t="s">
        <v>3882</v>
      </c>
      <c r="U2667">
        <v>0</v>
      </c>
      <c r="V2667" t="s">
        <v>7478</v>
      </c>
      <c r="W2667" t="s">
        <v>70</v>
      </c>
    </row>
    <row r="2668" spans="1:23" x14ac:dyDescent="0.2">
      <c r="A2668" t="s">
        <v>3882</v>
      </c>
      <c r="B2668">
        <v>0</v>
      </c>
      <c r="C2668">
        <v>301760</v>
      </c>
      <c r="D2668" t="s">
        <v>220</v>
      </c>
      <c r="E2668">
        <v>1.4</v>
      </c>
      <c r="F2668">
        <v>30881393</v>
      </c>
      <c r="G2668">
        <v>294115182</v>
      </c>
      <c r="H2668" t="s">
        <v>213</v>
      </c>
      <c r="I2668" t="s">
        <v>607</v>
      </c>
      <c r="J2668" t="s">
        <v>71</v>
      </c>
      <c r="K2668" t="s">
        <v>72</v>
      </c>
      <c r="L2668" t="s">
        <v>7479</v>
      </c>
      <c r="M2668">
        <v>174354791</v>
      </c>
      <c r="N2668">
        <v>1.68</v>
      </c>
      <c r="O2668" t="s">
        <v>7475</v>
      </c>
      <c r="P2668">
        <v>0.94079999999999997</v>
      </c>
      <c r="Q2668">
        <v>5</v>
      </c>
      <c r="R2668">
        <v>0</v>
      </c>
      <c r="S2668">
        <v>0</v>
      </c>
      <c r="T2668" t="s">
        <v>3882</v>
      </c>
      <c r="U2668">
        <v>0</v>
      </c>
      <c r="V2668" t="s">
        <v>7507</v>
      </c>
      <c r="W2668" t="s">
        <v>70</v>
      </c>
    </row>
    <row r="2669" spans="1:23" x14ac:dyDescent="0.2">
      <c r="A2669" t="s">
        <v>3882</v>
      </c>
      <c r="B2669">
        <v>0</v>
      </c>
      <c r="C2669">
        <v>130744</v>
      </c>
      <c r="D2669" t="s">
        <v>177</v>
      </c>
      <c r="E2669">
        <v>1.65</v>
      </c>
      <c r="F2669">
        <v>29691413</v>
      </c>
      <c r="G2669">
        <v>289091075</v>
      </c>
      <c r="H2669" t="s">
        <v>146</v>
      </c>
      <c r="I2669" t="s">
        <v>382</v>
      </c>
      <c r="J2669" t="s">
        <v>71</v>
      </c>
      <c r="K2669" t="s">
        <v>72</v>
      </c>
      <c r="L2669" t="s">
        <v>7479</v>
      </c>
      <c r="M2669">
        <v>174354791</v>
      </c>
      <c r="N2669">
        <v>1.68</v>
      </c>
      <c r="O2669" t="s">
        <v>7475</v>
      </c>
      <c r="P2669">
        <v>2.2176</v>
      </c>
      <c r="Q2669">
        <v>10</v>
      </c>
      <c r="R2669">
        <v>0</v>
      </c>
      <c r="S2669">
        <v>0</v>
      </c>
      <c r="T2669" t="s">
        <v>3882</v>
      </c>
      <c r="U2669">
        <v>0</v>
      </c>
      <c r="V2669" t="s">
        <v>7502</v>
      </c>
      <c r="W2669" t="s">
        <v>70</v>
      </c>
    </row>
    <row r="2670" spans="1:23" x14ac:dyDescent="0.2">
      <c r="A2670" t="s">
        <v>3882</v>
      </c>
      <c r="B2670">
        <v>0</v>
      </c>
      <c r="C2670">
        <v>507</v>
      </c>
      <c r="D2670" t="s">
        <v>255</v>
      </c>
      <c r="E2670">
        <v>2.2000000000000002</v>
      </c>
      <c r="F2670">
        <v>29654021</v>
      </c>
      <c r="G2670">
        <v>289803235</v>
      </c>
      <c r="H2670" t="s">
        <v>94</v>
      </c>
      <c r="I2670" t="s">
        <v>426</v>
      </c>
      <c r="J2670" t="s">
        <v>71</v>
      </c>
      <c r="K2670" t="s">
        <v>72</v>
      </c>
      <c r="L2670" t="s">
        <v>7487</v>
      </c>
      <c r="M2670">
        <v>174824033</v>
      </c>
      <c r="N2670">
        <v>2.1</v>
      </c>
      <c r="O2670" t="s">
        <v>7475</v>
      </c>
      <c r="P2670">
        <v>0.36959999999999998</v>
      </c>
      <c r="Q2670">
        <v>1</v>
      </c>
      <c r="R2670">
        <v>0</v>
      </c>
      <c r="S2670">
        <v>0</v>
      </c>
      <c r="T2670" t="s">
        <v>3882</v>
      </c>
      <c r="U2670">
        <v>0</v>
      </c>
      <c r="V2670" t="s">
        <v>7478</v>
      </c>
      <c r="W2670" t="s">
        <v>70</v>
      </c>
    </row>
    <row r="2671" spans="1:23" x14ac:dyDescent="0.2">
      <c r="A2671" t="s">
        <v>3882</v>
      </c>
      <c r="B2671">
        <v>0</v>
      </c>
      <c r="C2671">
        <v>301760</v>
      </c>
      <c r="D2671" t="s">
        <v>220</v>
      </c>
      <c r="E2671">
        <v>1.4</v>
      </c>
      <c r="F2671">
        <v>30881393</v>
      </c>
      <c r="G2671">
        <v>282636965</v>
      </c>
      <c r="H2671" t="s">
        <v>146</v>
      </c>
      <c r="I2671" t="s">
        <v>147</v>
      </c>
      <c r="J2671" t="s">
        <v>71</v>
      </c>
      <c r="K2671" t="s">
        <v>72</v>
      </c>
      <c r="L2671" t="s">
        <v>7483</v>
      </c>
      <c r="M2671">
        <v>170181975</v>
      </c>
      <c r="N2671">
        <v>1.536</v>
      </c>
      <c r="O2671" t="s">
        <v>7475</v>
      </c>
      <c r="P2671">
        <v>2.7525119999999998</v>
      </c>
      <c r="Q2671">
        <v>16</v>
      </c>
      <c r="R2671">
        <v>0</v>
      </c>
      <c r="S2671">
        <v>0</v>
      </c>
      <c r="T2671" t="s">
        <v>3882</v>
      </c>
      <c r="U2671">
        <v>0</v>
      </c>
      <c r="V2671" t="s">
        <v>7507</v>
      </c>
      <c r="W2671" t="s">
        <v>70</v>
      </c>
    </row>
    <row r="2672" spans="1:23" x14ac:dyDescent="0.2">
      <c r="A2672" t="s">
        <v>3882</v>
      </c>
      <c r="B2672">
        <v>0</v>
      </c>
      <c r="C2672">
        <v>120762</v>
      </c>
      <c r="D2672" t="s">
        <v>90</v>
      </c>
      <c r="E2672">
        <v>1.95</v>
      </c>
      <c r="F2672">
        <v>27946301</v>
      </c>
      <c r="G2672">
        <v>289803235</v>
      </c>
      <c r="H2672" t="s">
        <v>94</v>
      </c>
      <c r="I2672" t="s">
        <v>426</v>
      </c>
      <c r="J2672" t="s">
        <v>71</v>
      </c>
      <c r="K2672" t="s">
        <v>72</v>
      </c>
      <c r="L2672" t="s">
        <v>7487</v>
      </c>
      <c r="M2672">
        <v>174824033</v>
      </c>
      <c r="N2672">
        <v>2.1</v>
      </c>
      <c r="O2672" t="s">
        <v>7475</v>
      </c>
      <c r="P2672">
        <v>0.6552</v>
      </c>
      <c r="Q2672">
        <v>2</v>
      </c>
      <c r="R2672">
        <v>0</v>
      </c>
      <c r="S2672">
        <v>0</v>
      </c>
      <c r="T2672" t="s">
        <v>3882</v>
      </c>
      <c r="U2672">
        <v>0</v>
      </c>
      <c r="V2672" t="s">
        <v>7495</v>
      </c>
      <c r="W2672" t="s">
        <v>70</v>
      </c>
    </row>
    <row r="2673" spans="1:23" x14ac:dyDescent="0.2">
      <c r="A2673" t="s">
        <v>3882</v>
      </c>
      <c r="B2673">
        <v>0</v>
      </c>
      <c r="C2673">
        <v>301983</v>
      </c>
      <c r="D2673" t="s">
        <v>4318</v>
      </c>
      <c r="E2673">
        <v>1.1000000000000001</v>
      </c>
      <c r="F2673">
        <v>0</v>
      </c>
      <c r="G2673">
        <v>289782296</v>
      </c>
      <c r="H2673" t="s">
        <v>311</v>
      </c>
      <c r="I2673" t="s">
        <v>312</v>
      </c>
      <c r="J2673" t="s">
        <v>71</v>
      </c>
      <c r="K2673" t="s">
        <v>72</v>
      </c>
      <c r="L2673" t="s">
        <v>7483</v>
      </c>
      <c r="M2673">
        <v>170181975</v>
      </c>
      <c r="N2673">
        <v>1.536</v>
      </c>
      <c r="O2673" t="s">
        <v>7475</v>
      </c>
      <c r="P2673">
        <v>0.118272</v>
      </c>
      <c r="Q2673">
        <v>1</v>
      </c>
      <c r="R2673">
        <v>0</v>
      </c>
      <c r="S2673">
        <v>0</v>
      </c>
      <c r="T2673" t="s">
        <v>3882</v>
      </c>
      <c r="U2673">
        <v>0</v>
      </c>
      <c r="V2673" t="s">
        <v>70</v>
      </c>
      <c r="W2673" t="s">
        <v>70</v>
      </c>
    </row>
    <row r="2674" spans="1:23" x14ac:dyDescent="0.2">
      <c r="A2674" t="s">
        <v>3882</v>
      </c>
      <c r="B2674">
        <v>0</v>
      </c>
      <c r="C2674">
        <v>507</v>
      </c>
      <c r="D2674" t="s">
        <v>255</v>
      </c>
      <c r="E2674">
        <v>2.2000000000000002</v>
      </c>
      <c r="F2674">
        <v>29654021</v>
      </c>
      <c r="G2674">
        <v>289091074</v>
      </c>
      <c r="H2674" t="s">
        <v>74</v>
      </c>
      <c r="I2674" t="s">
        <v>75</v>
      </c>
      <c r="J2674" t="s">
        <v>71</v>
      </c>
      <c r="K2674" t="s">
        <v>72</v>
      </c>
      <c r="L2674" t="s">
        <v>7479</v>
      </c>
      <c r="M2674">
        <v>174354791</v>
      </c>
      <c r="N2674">
        <v>1.68</v>
      </c>
      <c r="O2674" t="s">
        <v>7475</v>
      </c>
      <c r="P2674">
        <v>0.59136</v>
      </c>
      <c r="Q2674">
        <v>2</v>
      </c>
      <c r="R2674">
        <v>0</v>
      </c>
      <c r="S2674">
        <v>0</v>
      </c>
      <c r="T2674" t="s">
        <v>3882</v>
      </c>
      <c r="U2674">
        <v>0</v>
      </c>
      <c r="V2674" t="s">
        <v>7478</v>
      </c>
      <c r="W2674" t="s">
        <v>70</v>
      </c>
    </row>
    <row r="2675" spans="1:23" x14ac:dyDescent="0.2">
      <c r="A2675" t="s">
        <v>3882</v>
      </c>
      <c r="B2675">
        <v>0</v>
      </c>
      <c r="C2675">
        <v>507</v>
      </c>
      <c r="D2675" t="s">
        <v>255</v>
      </c>
      <c r="E2675">
        <v>1.2</v>
      </c>
      <c r="F2675">
        <v>27064010</v>
      </c>
      <c r="G2675">
        <v>314483128</v>
      </c>
      <c r="H2675" t="s">
        <v>304</v>
      </c>
      <c r="I2675" t="s">
        <v>305</v>
      </c>
      <c r="J2675" t="s">
        <v>71</v>
      </c>
      <c r="K2675" t="s">
        <v>72</v>
      </c>
      <c r="L2675" t="s">
        <v>7483</v>
      </c>
      <c r="M2675">
        <v>170181975</v>
      </c>
      <c r="N2675">
        <v>1.536</v>
      </c>
      <c r="O2675" t="s">
        <v>7475</v>
      </c>
      <c r="P2675">
        <v>0.147456</v>
      </c>
      <c r="Q2675">
        <v>1</v>
      </c>
      <c r="R2675">
        <v>0</v>
      </c>
      <c r="S2675">
        <v>0</v>
      </c>
      <c r="T2675" t="s">
        <v>3882</v>
      </c>
      <c r="U2675">
        <v>0</v>
      </c>
      <c r="V2675" t="s">
        <v>7498</v>
      </c>
      <c r="W2675" t="s">
        <v>70</v>
      </c>
    </row>
    <row r="2676" spans="1:23" x14ac:dyDescent="0.2">
      <c r="A2676" t="s">
        <v>3882</v>
      </c>
      <c r="B2676">
        <v>0</v>
      </c>
      <c r="C2676">
        <v>120762</v>
      </c>
      <c r="D2676" t="s">
        <v>90</v>
      </c>
      <c r="E2676">
        <v>1.6</v>
      </c>
      <c r="F2676">
        <v>27060677</v>
      </c>
      <c r="G2676">
        <v>492782594</v>
      </c>
      <c r="H2676" t="s">
        <v>94</v>
      </c>
      <c r="I2676" t="s">
        <v>593</v>
      </c>
      <c r="J2676" t="s">
        <v>71</v>
      </c>
      <c r="K2676" t="s">
        <v>70</v>
      </c>
      <c r="L2676" t="s">
        <v>7508</v>
      </c>
      <c r="M2676">
        <v>328574154</v>
      </c>
      <c r="N2676">
        <v>2.52</v>
      </c>
      <c r="O2676" t="s">
        <v>7475</v>
      </c>
      <c r="P2676">
        <v>0.32256000000000001</v>
      </c>
      <c r="Q2676">
        <v>1</v>
      </c>
      <c r="R2676">
        <v>0</v>
      </c>
      <c r="S2676">
        <v>0</v>
      </c>
      <c r="T2676" t="s">
        <v>3882</v>
      </c>
      <c r="U2676">
        <v>0</v>
      </c>
      <c r="V2676" t="s">
        <v>7509</v>
      </c>
      <c r="W2676" t="s">
        <v>70</v>
      </c>
    </row>
    <row r="2677" spans="1:23" x14ac:dyDescent="0.2">
      <c r="A2677" t="s">
        <v>3882</v>
      </c>
      <c r="B2677">
        <v>0</v>
      </c>
      <c r="C2677">
        <v>120762</v>
      </c>
      <c r="D2677" t="s">
        <v>90</v>
      </c>
      <c r="E2677">
        <v>1.6</v>
      </c>
      <c r="F2677">
        <v>27060677</v>
      </c>
      <c r="G2677">
        <v>492782594</v>
      </c>
      <c r="H2677" t="s">
        <v>94</v>
      </c>
      <c r="I2677" t="s">
        <v>593</v>
      </c>
      <c r="J2677" t="s">
        <v>71</v>
      </c>
      <c r="K2677" t="s">
        <v>70</v>
      </c>
      <c r="L2677" t="s">
        <v>7508</v>
      </c>
      <c r="M2677">
        <v>328574154</v>
      </c>
      <c r="N2677">
        <v>2.52</v>
      </c>
      <c r="O2677" t="s">
        <v>7510</v>
      </c>
      <c r="P2677">
        <v>-9.6768000000000007E-2</v>
      </c>
      <c r="Q2677">
        <v>0</v>
      </c>
      <c r="R2677">
        <v>0</v>
      </c>
      <c r="S2677">
        <v>0</v>
      </c>
      <c r="T2677" t="s">
        <v>3882</v>
      </c>
      <c r="U2677">
        <v>0</v>
      </c>
      <c r="V2677" t="s">
        <v>7509</v>
      </c>
      <c r="W2677" t="s">
        <v>70</v>
      </c>
    </row>
    <row r="2678" spans="1:23" x14ac:dyDescent="0.2">
      <c r="A2678" t="s">
        <v>3882</v>
      </c>
      <c r="B2678">
        <v>0</v>
      </c>
      <c r="C2678">
        <v>117986</v>
      </c>
      <c r="D2678" t="s">
        <v>96</v>
      </c>
      <c r="E2678">
        <v>2.2000000000000002</v>
      </c>
      <c r="F2678">
        <v>30296144</v>
      </c>
      <c r="G2678">
        <v>289784441</v>
      </c>
      <c r="H2678" t="s">
        <v>102</v>
      </c>
      <c r="I2678" t="s">
        <v>103</v>
      </c>
      <c r="J2678" t="s">
        <v>71</v>
      </c>
      <c r="K2678" t="s">
        <v>72</v>
      </c>
      <c r="L2678" t="s">
        <v>7483</v>
      </c>
      <c r="M2678">
        <v>170181975</v>
      </c>
      <c r="N2678">
        <v>1.536</v>
      </c>
      <c r="O2678" t="s">
        <v>7475</v>
      </c>
      <c r="P2678">
        <v>1.892352</v>
      </c>
      <c r="Q2678">
        <v>7</v>
      </c>
      <c r="R2678">
        <v>0</v>
      </c>
      <c r="S2678">
        <v>0</v>
      </c>
      <c r="T2678" t="s">
        <v>3882</v>
      </c>
      <c r="U2678">
        <v>0</v>
      </c>
      <c r="V2678" t="s">
        <v>7491</v>
      </c>
      <c r="W2678" t="s">
        <v>70</v>
      </c>
    </row>
    <row r="2679" spans="1:23" x14ac:dyDescent="0.2">
      <c r="A2679" t="s">
        <v>3882</v>
      </c>
      <c r="B2679">
        <v>0</v>
      </c>
      <c r="C2679">
        <v>507</v>
      </c>
      <c r="D2679" t="s">
        <v>255</v>
      </c>
      <c r="E2679">
        <v>2.2000000000000002</v>
      </c>
      <c r="F2679">
        <v>27953568</v>
      </c>
      <c r="G2679">
        <v>289803235</v>
      </c>
      <c r="H2679" t="s">
        <v>94</v>
      </c>
      <c r="I2679" t="s">
        <v>426</v>
      </c>
      <c r="J2679" t="s">
        <v>71</v>
      </c>
      <c r="K2679" t="s">
        <v>72</v>
      </c>
      <c r="L2679" t="s">
        <v>7487</v>
      </c>
      <c r="M2679">
        <v>174824033</v>
      </c>
      <c r="N2679">
        <v>2.1</v>
      </c>
      <c r="O2679" t="s">
        <v>7475</v>
      </c>
      <c r="P2679">
        <v>0.36959999999999998</v>
      </c>
      <c r="Q2679">
        <v>1</v>
      </c>
      <c r="R2679">
        <v>0</v>
      </c>
      <c r="S2679">
        <v>0</v>
      </c>
      <c r="T2679" t="s">
        <v>3882</v>
      </c>
      <c r="U2679">
        <v>0</v>
      </c>
      <c r="V2679" t="s">
        <v>7488</v>
      </c>
      <c r="W2679" t="s">
        <v>70</v>
      </c>
    </row>
    <row r="2680" spans="1:23" x14ac:dyDescent="0.2">
      <c r="A2680" t="s">
        <v>3882</v>
      </c>
      <c r="B2680">
        <v>0</v>
      </c>
      <c r="C2680">
        <v>507</v>
      </c>
      <c r="D2680" t="s">
        <v>255</v>
      </c>
      <c r="E2680">
        <v>1.95</v>
      </c>
      <c r="F2680">
        <v>27946301</v>
      </c>
      <c r="G2680">
        <v>294115181</v>
      </c>
      <c r="H2680" t="s">
        <v>109</v>
      </c>
      <c r="I2680" t="s">
        <v>1137</v>
      </c>
      <c r="J2680" t="s">
        <v>71</v>
      </c>
      <c r="K2680" t="s">
        <v>72</v>
      </c>
      <c r="L2680" t="s">
        <v>7479</v>
      </c>
      <c r="M2680">
        <v>174354791</v>
      </c>
      <c r="N2680">
        <v>1.68</v>
      </c>
      <c r="O2680" t="s">
        <v>7475</v>
      </c>
      <c r="P2680">
        <v>0.26207999999999998</v>
      </c>
      <c r="Q2680">
        <v>1</v>
      </c>
      <c r="R2680">
        <v>0</v>
      </c>
      <c r="S2680">
        <v>0</v>
      </c>
      <c r="T2680" t="s">
        <v>3882</v>
      </c>
      <c r="U2680">
        <v>0</v>
      </c>
      <c r="V2680" t="s">
        <v>7495</v>
      </c>
      <c r="W2680" t="s">
        <v>70</v>
      </c>
    </row>
    <row r="2681" spans="1:23" x14ac:dyDescent="0.2">
      <c r="A2681" t="s">
        <v>3882</v>
      </c>
      <c r="B2681">
        <v>0</v>
      </c>
      <c r="C2681">
        <v>130744</v>
      </c>
      <c r="D2681" t="s">
        <v>177</v>
      </c>
      <c r="E2681">
        <v>1.2</v>
      </c>
      <c r="F2681">
        <v>27985015</v>
      </c>
      <c r="G2681">
        <v>289091073</v>
      </c>
      <c r="H2681" t="s">
        <v>94</v>
      </c>
      <c r="I2681" t="s">
        <v>756</v>
      </c>
      <c r="J2681" t="s">
        <v>71</v>
      </c>
      <c r="K2681" t="s">
        <v>72</v>
      </c>
      <c r="L2681" t="s">
        <v>7479</v>
      </c>
      <c r="M2681">
        <v>174354791</v>
      </c>
      <c r="N2681">
        <v>1.68</v>
      </c>
      <c r="O2681" t="s">
        <v>7475</v>
      </c>
      <c r="P2681">
        <v>1.4515199999999999</v>
      </c>
      <c r="Q2681">
        <v>9</v>
      </c>
      <c r="R2681">
        <v>0</v>
      </c>
      <c r="S2681">
        <v>0</v>
      </c>
      <c r="T2681" t="s">
        <v>3882</v>
      </c>
      <c r="U2681">
        <v>0</v>
      </c>
      <c r="V2681" t="s">
        <v>7488</v>
      </c>
      <c r="W2681" t="s">
        <v>70</v>
      </c>
    </row>
    <row r="2682" spans="1:23" x14ac:dyDescent="0.2">
      <c r="A2682" t="s">
        <v>3882</v>
      </c>
      <c r="B2682">
        <v>0</v>
      </c>
      <c r="C2682">
        <v>206348</v>
      </c>
      <c r="D2682" t="s">
        <v>76</v>
      </c>
      <c r="E2682">
        <v>1.95</v>
      </c>
      <c r="F2682">
        <v>27368317</v>
      </c>
      <c r="G2682">
        <v>335974419</v>
      </c>
      <c r="H2682" t="s">
        <v>304</v>
      </c>
      <c r="I2682" t="s">
        <v>3654</v>
      </c>
      <c r="J2682" t="s">
        <v>71</v>
      </c>
      <c r="K2682" t="s">
        <v>72</v>
      </c>
      <c r="L2682" t="s">
        <v>7487</v>
      </c>
      <c r="M2682">
        <v>174824033</v>
      </c>
      <c r="N2682">
        <v>2.1</v>
      </c>
      <c r="O2682" t="s">
        <v>7475</v>
      </c>
      <c r="P2682">
        <v>0.98280000000000001</v>
      </c>
      <c r="Q2682">
        <v>3</v>
      </c>
      <c r="R2682">
        <v>0</v>
      </c>
      <c r="S2682">
        <v>0</v>
      </c>
      <c r="T2682" t="s">
        <v>3882</v>
      </c>
      <c r="U2682">
        <v>0</v>
      </c>
      <c r="V2682" t="s">
        <v>7496</v>
      </c>
      <c r="W2682" t="s">
        <v>70</v>
      </c>
    </row>
    <row r="2683" spans="1:23" x14ac:dyDescent="0.2">
      <c r="A2683" t="s">
        <v>3882</v>
      </c>
      <c r="B2683">
        <v>0</v>
      </c>
      <c r="C2683">
        <v>507</v>
      </c>
      <c r="D2683" t="s">
        <v>255</v>
      </c>
      <c r="E2683">
        <v>1.95</v>
      </c>
      <c r="F2683">
        <v>27368317</v>
      </c>
      <c r="G2683">
        <v>289803233</v>
      </c>
      <c r="H2683" t="s">
        <v>204</v>
      </c>
      <c r="I2683" t="s">
        <v>800</v>
      </c>
      <c r="J2683" t="s">
        <v>71</v>
      </c>
      <c r="K2683" t="s">
        <v>72</v>
      </c>
      <c r="L2683" t="s">
        <v>7487</v>
      </c>
      <c r="M2683">
        <v>174824033</v>
      </c>
      <c r="N2683">
        <v>2.1</v>
      </c>
      <c r="O2683" t="s">
        <v>7475</v>
      </c>
      <c r="P2683">
        <v>1.6379999999999999</v>
      </c>
      <c r="Q2683">
        <v>5</v>
      </c>
      <c r="R2683">
        <v>0</v>
      </c>
      <c r="S2683">
        <v>0</v>
      </c>
      <c r="T2683" t="s">
        <v>3882</v>
      </c>
      <c r="U2683">
        <v>0</v>
      </c>
      <c r="V2683" t="s">
        <v>7496</v>
      </c>
      <c r="W2683" t="s">
        <v>70</v>
      </c>
    </row>
    <row r="2684" spans="1:23" x14ac:dyDescent="0.2">
      <c r="A2684" t="s">
        <v>3882</v>
      </c>
      <c r="B2684">
        <v>0</v>
      </c>
      <c r="C2684">
        <v>117986</v>
      </c>
      <c r="D2684" t="s">
        <v>96</v>
      </c>
      <c r="E2684">
        <v>1.6</v>
      </c>
      <c r="F2684">
        <v>27060677</v>
      </c>
      <c r="G2684">
        <v>494261533</v>
      </c>
      <c r="H2684" t="s">
        <v>2854</v>
      </c>
      <c r="I2684" t="s">
        <v>855</v>
      </c>
      <c r="J2684" t="s">
        <v>71</v>
      </c>
      <c r="K2684" t="s">
        <v>70</v>
      </c>
      <c r="L2684" t="s">
        <v>7508</v>
      </c>
      <c r="M2684">
        <v>328574154</v>
      </c>
      <c r="N2684">
        <v>2.52</v>
      </c>
      <c r="O2684" t="s">
        <v>7475</v>
      </c>
      <c r="P2684">
        <v>0.32256000000000001</v>
      </c>
      <c r="Q2684">
        <v>1</v>
      </c>
      <c r="R2684">
        <v>0</v>
      </c>
      <c r="S2684">
        <v>0</v>
      </c>
      <c r="T2684" t="s">
        <v>3882</v>
      </c>
      <c r="U2684">
        <v>0</v>
      </c>
      <c r="V2684" t="s">
        <v>7509</v>
      </c>
      <c r="W2684" t="s">
        <v>70</v>
      </c>
    </row>
    <row r="2685" spans="1:23" x14ac:dyDescent="0.2">
      <c r="A2685" t="s">
        <v>3882</v>
      </c>
      <c r="B2685">
        <v>0</v>
      </c>
      <c r="C2685">
        <v>117986</v>
      </c>
      <c r="D2685" t="s">
        <v>96</v>
      </c>
      <c r="E2685">
        <v>1.6</v>
      </c>
      <c r="F2685">
        <v>27060677</v>
      </c>
      <c r="G2685">
        <v>494261533</v>
      </c>
      <c r="H2685" t="s">
        <v>2854</v>
      </c>
      <c r="I2685" t="s">
        <v>855</v>
      </c>
      <c r="J2685" t="s">
        <v>71</v>
      </c>
      <c r="K2685" t="s">
        <v>70</v>
      </c>
      <c r="L2685" t="s">
        <v>7508</v>
      </c>
      <c r="M2685">
        <v>328574154</v>
      </c>
      <c r="N2685">
        <v>2.52</v>
      </c>
      <c r="O2685" t="s">
        <v>7510</v>
      </c>
      <c r="P2685">
        <v>-9.6768000000000007E-2</v>
      </c>
      <c r="Q2685">
        <v>0</v>
      </c>
      <c r="R2685">
        <v>0</v>
      </c>
      <c r="S2685">
        <v>0</v>
      </c>
      <c r="T2685" t="s">
        <v>3882</v>
      </c>
      <c r="U2685">
        <v>0</v>
      </c>
      <c r="V2685" t="s">
        <v>7509</v>
      </c>
      <c r="W2685" t="s">
        <v>70</v>
      </c>
    </row>
    <row r="2686" spans="1:23" x14ac:dyDescent="0.2">
      <c r="A2686" t="s">
        <v>3882</v>
      </c>
      <c r="B2686">
        <v>0</v>
      </c>
      <c r="C2686">
        <v>206348</v>
      </c>
      <c r="D2686" t="s">
        <v>76</v>
      </c>
      <c r="E2686">
        <v>1.35</v>
      </c>
      <c r="F2686">
        <v>27425952</v>
      </c>
      <c r="G2686">
        <v>289803236</v>
      </c>
      <c r="H2686" t="s">
        <v>74</v>
      </c>
      <c r="I2686" t="s">
        <v>672</v>
      </c>
      <c r="J2686" t="s">
        <v>71</v>
      </c>
      <c r="K2686" t="s">
        <v>72</v>
      </c>
      <c r="L2686" t="s">
        <v>7487</v>
      </c>
      <c r="M2686">
        <v>174824033</v>
      </c>
      <c r="N2686">
        <v>2.1</v>
      </c>
      <c r="O2686" t="s">
        <v>7475</v>
      </c>
      <c r="P2686">
        <v>2.2679999999999998</v>
      </c>
      <c r="Q2686">
        <v>10</v>
      </c>
      <c r="R2686">
        <v>0</v>
      </c>
      <c r="S2686">
        <v>0</v>
      </c>
      <c r="T2686" t="s">
        <v>3882</v>
      </c>
      <c r="U2686">
        <v>0</v>
      </c>
      <c r="V2686" t="s">
        <v>7504</v>
      </c>
      <c r="W2686" t="s">
        <v>70</v>
      </c>
    </row>
    <row r="2687" spans="1:23" x14ac:dyDescent="0.2">
      <c r="A2687" t="s">
        <v>3882</v>
      </c>
      <c r="B2687">
        <v>0</v>
      </c>
      <c r="C2687">
        <v>130744</v>
      </c>
      <c r="D2687" t="s">
        <v>177</v>
      </c>
      <c r="E2687">
        <v>1.65</v>
      </c>
      <c r="F2687">
        <v>29691413</v>
      </c>
      <c r="G2687">
        <v>289803234</v>
      </c>
      <c r="H2687" t="s">
        <v>164</v>
      </c>
      <c r="I2687" t="s">
        <v>406</v>
      </c>
      <c r="J2687" t="s">
        <v>71</v>
      </c>
      <c r="K2687" t="s">
        <v>72</v>
      </c>
      <c r="L2687" t="s">
        <v>7487</v>
      </c>
      <c r="M2687">
        <v>174824033</v>
      </c>
      <c r="N2687">
        <v>2.1</v>
      </c>
      <c r="O2687" t="s">
        <v>7475</v>
      </c>
      <c r="P2687">
        <v>2.7719999999999998</v>
      </c>
      <c r="Q2687">
        <v>10</v>
      </c>
      <c r="R2687">
        <v>0</v>
      </c>
      <c r="S2687">
        <v>0</v>
      </c>
      <c r="T2687" t="s">
        <v>3882</v>
      </c>
      <c r="U2687">
        <v>0</v>
      </c>
      <c r="V2687" t="s">
        <v>7502</v>
      </c>
      <c r="W2687" t="s">
        <v>70</v>
      </c>
    </row>
    <row r="2688" spans="1:23" x14ac:dyDescent="0.2">
      <c r="A2688" t="s">
        <v>3882</v>
      </c>
      <c r="B2688">
        <v>0</v>
      </c>
      <c r="C2688">
        <v>507</v>
      </c>
      <c r="D2688" t="s">
        <v>255</v>
      </c>
      <c r="E2688">
        <v>1.95</v>
      </c>
      <c r="F2688">
        <v>28658833</v>
      </c>
      <c r="G2688">
        <v>335974419</v>
      </c>
      <c r="H2688" t="s">
        <v>304</v>
      </c>
      <c r="I2688" t="s">
        <v>3654</v>
      </c>
      <c r="J2688" t="s">
        <v>71</v>
      </c>
      <c r="K2688" t="s">
        <v>72</v>
      </c>
      <c r="L2688" t="s">
        <v>7487</v>
      </c>
      <c r="M2688">
        <v>174824033</v>
      </c>
      <c r="N2688">
        <v>2.1</v>
      </c>
      <c r="O2688" t="s">
        <v>7475</v>
      </c>
      <c r="P2688">
        <v>3.2759999999999998</v>
      </c>
      <c r="Q2688">
        <v>10</v>
      </c>
      <c r="R2688">
        <v>0</v>
      </c>
      <c r="S2688">
        <v>0</v>
      </c>
      <c r="T2688" t="s">
        <v>3882</v>
      </c>
      <c r="U2688">
        <v>0</v>
      </c>
      <c r="V2688" t="s">
        <v>7501</v>
      </c>
      <c r="W2688" t="s">
        <v>70</v>
      </c>
    </row>
    <row r="2689" spans="1:23" x14ac:dyDescent="0.2">
      <c r="A2689" t="s">
        <v>3882</v>
      </c>
      <c r="B2689">
        <v>0</v>
      </c>
      <c r="C2689">
        <v>130744</v>
      </c>
      <c r="D2689" t="s">
        <v>177</v>
      </c>
      <c r="E2689">
        <v>1.2</v>
      </c>
      <c r="F2689">
        <v>27064010</v>
      </c>
      <c r="G2689">
        <v>289803234</v>
      </c>
      <c r="H2689" t="s">
        <v>164</v>
      </c>
      <c r="I2689" t="s">
        <v>406</v>
      </c>
      <c r="J2689" t="s">
        <v>71</v>
      </c>
      <c r="K2689" t="s">
        <v>72</v>
      </c>
      <c r="L2689" t="s">
        <v>7487</v>
      </c>
      <c r="M2689">
        <v>174824033</v>
      </c>
      <c r="N2689">
        <v>2.1</v>
      </c>
      <c r="O2689" t="s">
        <v>7475</v>
      </c>
      <c r="P2689">
        <v>1.008</v>
      </c>
      <c r="Q2689">
        <v>5</v>
      </c>
      <c r="R2689">
        <v>0</v>
      </c>
      <c r="S2689">
        <v>0</v>
      </c>
      <c r="T2689" t="s">
        <v>3882</v>
      </c>
      <c r="U2689">
        <v>0</v>
      </c>
      <c r="V2689" t="s">
        <v>7498</v>
      </c>
      <c r="W2689" t="s">
        <v>70</v>
      </c>
    </row>
    <row r="2690" spans="1:23" x14ac:dyDescent="0.2">
      <c r="A2690" t="s">
        <v>3882</v>
      </c>
      <c r="B2690">
        <v>0</v>
      </c>
      <c r="C2690">
        <v>120762</v>
      </c>
      <c r="D2690" t="s">
        <v>90</v>
      </c>
      <c r="E2690">
        <v>1.95</v>
      </c>
      <c r="F2690">
        <v>27368317</v>
      </c>
      <c r="G2690">
        <v>335974419</v>
      </c>
      <c r="H2690" t="s">
        <v>304</v>
      </c>
      <c r="I2690" t="s">
        <v>3654</v>
      </c>
      <c r="J2690" t="s">
        <v>71</v>
      </c>
      <c r="K2690" t="s">
        <v>72</v>
      </c>
      <c r="L2690" t="s">
        <v>7487</v>
      </c>
      <c r="M2690">
        <v>174824033</v>
      </c>
      <c r="N2690">
        <v>2.1</v>
      </c>
      <c r="O2690" t="s">
        <v>7475</v>
      </c>
      <c r="P2690">
        <v>0.3276</v>
      </c>
      <c r="Q2690">
        <v>1</v>
      </c>
      <c r="R2690">
        <v>0</v>
      </c>
      <c r="S2690">
        <v>0</v>
      </c>
      <c r="T2690" t="s">
        <v>3882</v>
      </c>
      <c r="U2690">
        <v>0</v>
      </c>
      <c r="V2690" t="s">
        <v>7496</v>
      </c>
      <c r="W2690" t="s">
        <v>70</v>
      </c>
    </row>
    <row r="2691" spans="1:23" x14ac:dyDescent="0.2">
      <c r="A2691" t="s">
        <v>3882</v>
      </c>
      <c r="B2691">
        <v>0</v>
      </c>
      <c r="C2691">
        <v>301809</v>
      </c>
      <c r="D2691" t="s">
        <v>166</v>
      </c>
      <c r="E2691">
        <v>1.4</v>
      </c>
      <c r="F2691">
        <v>30446891</v>
      </c>
      <c r="G2691">
        <v>294115179</v>
      </c>
      <c r="H2691" t="s">
        <v>232</v>
      </c>
      <c r="I2691" t="s">
        <v>233</v>
      </c>
      <c r="J2691" t="s">
        <v>71</v>
      </c>
      <c r="K2691" t="s">
        <v>72</v>
      </c>
      <c r="L2691" t="s">
        <v>7479</v>
      </c>
      <c r="M2691">
        <v>174354791</v>
      </c>
      <c r="N2691">
        <v>1.68</v>
      </c>
      <c r="O2691" t="s">
        <v>7475</v>
      </c>
      <c r="P2691">
        <v>3.7631999999999999</v>
      </c>
      <c r="Q2691">
        <v>20</v>
      </c>
      <c r="R2691">
        <v>0</v>
      </c>
      <c r="S2691">
        <v>0</v>
      </c>
      <c r="T2691" t="s">
        <v>3882</v>
      </c>
      <c r="U2691">
        <v>0</v>
      </c>
      <c r="V2691" t="s">
        <v>7492</v>
      </c>
      <c r="W2691" t="s">
        <v>7493</v>
      </c>
    </row>
    <row r="2692" spans="1:23" x14ac:dyDescent="0.2">
      <c r="A2692" t="s">
        <v>3882</v>
      </c>
      <c r="B2692">
        <v>0</v>
      </c>
      <c r="C2692">
        <v>117986</v>
      </c>
      <c r="D2692" t="s">
        <v>96</v>
      </c>
      <c r="E2692">
        <v>2.2000000000000002</v>
      </c>
      <c r="F2692">
        <v>30296144</v>
      </c>
      <c r="G2692">
        <v>289803234</v>
      </c>
      <c r="H2692" t="s">
        <v>164</v>
      </c>
      <c r="I2692" t="s">
        <v>406</v>
      </c>
      <c r="J2692" t="s">
        <v>71</v>
      </c>
      <c r="K2692" t="s">
        <v>72</v>
      </c>
      <c r="L2692" t="s">
        <v>7487</v>
      </c>
      <c r="M2692">
        <v>174824033</v>
      </c>
      <c r="N2692">
        <v>2.1</v>
      </c>
      <c r="O2692" t="s">
        <v>7475</v>
      </c>
      <c r="P2692">
        <v>11.087999999999999</v>
      </c>
      <c r="Q2692">
        <v>30</v>
      </c>
      <c r="R2692">
        <v>0</v>
      </c>
      <c r="S2692">
        <v>0</v>
      </c>
      <c r="T2692" t="s">
        <v>3882</v>
      </c>
      <c r="U2692">
        <v>0</v>
      </c>
      <c r="V2692" t="s">
        <v>7491</v>
      </c>
      <c r="W2692" t="s">
        <v>70</v>
      </c>
    </row>
    <row r="2693" spans="1:23" x14ac:dyDescent="0.2">
      <c r="A2693" t="s">
        <v>3882</v>
      </c>
      <c r="B2693">
        <v>0</v>
      </c>
      <c r="C2693">
        <v>206348</v>
      </c>
      <c r="D2693" t="s">
        <v>76</v>
      </c>
      <c r="E2693">
        <v>1.95</v>
      </c>
      <c r="F2693">
        <v>27946301</v>
      </c>
      <c r="G2693">
        <v>289803231</v>
      </c>
      <c r="H2693" t="s">
        <v>311</v>
      </c>
      <c r="I2693" t="s">
        <v>894</v>
      </c>
      <c r="J2693" t="s">
        <v>71</v>
      </c>
      <c r="K2693" t="s">
        <v>72</v>
      </c>
      <c r="L2693" t="s">
        <v>7487</v>
      </c>
      <c r="M2693">
        <v>174824033</v>
      </c>
      <c r="N2693">
        <v>2.1</v>
      </c>
      <c r="O2693" t="s">
        <v>7475</v>
      </c>
      <c r="P2693">
        <v>0.6552</v>
      </c>
      <c r="Q2693">
        <v>2</v>
      </c>
      <c r="R2693">
        <v>0</v>
      </c>
      <c r="S2693">
        <v>0</v>
      </c>
      <c r="T2693" t="s">
        <v>3882</v>
      </c>
      <c r="U2693">
        <v>0</v>
      </c>
      <c r="V2693" t="s">
        <v>7495</v>
      </c>
      <c r="W2693" t="s">
        <v>70</v>
      </c>
    </row>
    <row r="2694" spans="1:23" x14ac:dyDescent="0.2">
      <c r="A2694" t="s">
        <v>3882</v>
      </c>
      <c r="B2694">
        <v>0</v>
      </c>
      <c r="C2694">
        <v>507</v>
      </c>
      <c r="D2694" t="s">
        <v>255</v>
      </c>
      <c r="E2694">
        <v>2.2000000000000002</v>
      </c>
      <c r="F2694">
        <v>27953568</v>
      </c>
      <c r="G2694">
        <v>294115182</v>
      </c>
      <c r="H2694" t="s">
        <v>213</v>
      </c>
      <c r="I2694" t="s">
        <v>607</v>
      </c>
      <c r="J2694" t="s">
        <v>71</v>
      </c>
      <c r="K2694" t="s">
        <v>72</v>
      </c>
      <c r="L2694" t="s">
        <v>7479</v>
      </c>
      <c r="M2694">
        <v>174354791</v>
      </c>
      <c r="N2694">
        <v>1.68</v>
      </c>
      <c r="O2694" t="s">
        <v>7475</v>
      </c>
      <c r="P2694">
        <v>0.29568</v>
      </c>
      <c r="Q2694">
        <v>1</v>
      </c>
      <c r="R2694">
        <v>0</v>
      </c>
      <c r="S2694">
        <v>0</v>
      </c>
      <c r="T2694" t="s">
        <v>3882</v>
      </c>
      <c r="U2694">
        <v>0</v>
      </c>
      <c r="V2694" t="s">
        <v>7488</v>
      </c>
      <c r="W2694" t="s">
        <v>70</v>
      </c>
    </row>
    <row r="2695" spans="1:23" x14ac:dyDescent="0.2">
      <c r="A2695" t="s">
        <v>3882</v>
      </c>
      <c r="B2695">
        <v>0</v>
      </c>
      <c r="C2695">
        <v>206348</v>
      </c>
      <c r="D2695" t="s">
        <v>76</v>
      </c>
      <c r="E2695">
        <v>1.95</v>
      </c>
      <c r="F2695">
        <v>27946301</v>
      </c>
      <c r="G2695">
        <v>335974419</v>
      </c>
      <c r="H2695" t="s">
        <v>304</v>
      </c>
      <c r="I2695" t="s">
        <v>3654</v>
      </c>
      <c r="J2695" t="s">
        <v>71</v>
      </c>
      <c r="K2695" t="s">
        <v>72</v>
      </c>
      <c r="L2695" t="s">
        <v>7487</v>
      </c>
      <c r="M2695">
        <v>174824033</v>
      </c>
      <c r="N2695">
        <v>2.1</v>
      </c>
      <c r="O2695" t="s">
        <v>7475</v>
      </c>
      <c r="P2695">
        <v>0.6552</v>
      </c>
      <c r="Q2695">
        <v>2</v>
      </c>
      <c r="R2695">
        <v>0</v>
      </c>
      <c r="S2695">
        <v>0</v>
      </c>
      <c r="T2695" t="s">
        <v>3882</v>
      </c>
      <c r="U2695">
        <v>0</v>
      </c>
      <c r="V2695" t="s">
        <v>7495</v>
      </c>
      <c r="W2695" t="s">
        <v>70</v>
      </c>
    </row>
    <row r="2696" spans="1:23" x14ac:dyDescent="0.2">
      <c r="A2696" t="s">
        <v>3882</v>
      </c>
      <c r="B2696">
        <v>0</v>
      </c>
      <c r="C2696">
        <v>507</v>
      </c>
      <c r="D2696" t="s">
        <v>255</v>
      </c>
      <c r="E2696">
        <v>2.2000000000000002</v>
      </c>
      <c r="F2696">
        <v>28658162</v>
      </c>
      <c r="G2696">
        <v>289803237</v>
      </c>
      <c r="H2696" t="s">
        <v>146</v>
      </c>
      <c r="I2696" t="s">
        <v>474</v>
      </c>
      <c r="J2696" t="s">
        <v>71</v>
      </c>
      <c r="K2696" t="s">
        <v>72</v>
      </c>
      <c r="L2696" t="s">
        <v>7487</v>
      </c>
      <c r="M2696">
        <v>174824033</v>
      </c>
      <c r="N2696">
        <v>2.1</v>
      </c>
      <c r="O2696" t="s">
        <v>7475</v>
      </c>
      <c r="P2696">
        <v>2.5872000000000002</v>
      </c>
      <c r="Q2696">
        <v>7</v>
      </c>
      <c r="R2696">
        <v>0</v>
      </c>
      <c r="S2696">
        <v>0</v>
      </c>
      <c r="T2696" t="s">
        <v>3882</v>
      </c>
      <c r="U2696">
        <v>0</v>
      </c>
      <c r="V2696" t="s">
        <v>7480</v>
      </c>
      <c r="W2696" t="s">
        <v>70</v>
      </c>
    </row>
    <row r="2697" spans="1:23" x14ac:dyDescent="0.2">
      <c r="A2697" t="s">
        <v>3882</v>
      </c>
      <c r="B2697">
        <v>0</v>
      </c>
      <c r="C2697">
        <v>507</v>
      </c>
      <c r="D2697" t="s">
        <v>255</v>
      </c>
      <c r="E2697">
        <v>1.95</v>
      </c>
      <c r="F2697">
        <v>27946301</v>
      </c>
      <c r="G2697">
        <v>289091072</v>
      </c>
      <c r="H2697" t="s">
        <v>164</v>
      </c>
      <c r="I2697" t="s">
        <v>226</v>
      </c>
      <c r="J2697" t="s">
        <v>71</v>
      </c>
      <c r="K2697" t="s">
        <v>72</v>
      </c>
      <c r="L2697" t="s">
        <v>7479</v>
      </c>
      <c r="M2697">
        <v>174354791</v>
      </c>
      <c r="N2697">
        <v>1.68</v>
      </c>
      <c r="O2697" t="s">
        <v>7475</v>
      </c>
      <c r="P2697">
        <v>1.0483199999999999</v>
      </c>
      <c r="Q2697">
        <v>4</v>
      </c>
      <c r="R2697">
        <v>0</v>
      </c>
      <c r="S2697">
        <v>0</v>
      </c>
      <c r="T2697" t="s">
        <v>3882</v>
      </c>
      <c r="U2697">
        <v>0</v>
      </c>
      <c r="V2697" t="s">
        <v>7495</v>
      </c>
      <c r="W2697" t="s">
        <v>70</v>
      </c>
    </row>
    <row r="2698" spans="1:23" x14ac:dyDescent="0.2">
      <c r="A2698" t="s">
        <v>3882</v>
      </c>
      <c r="B2698">
        <v>0</v>
      </c>
      <c r="C2698">
        <v>301760</v>
      </c>
      <c r="D2698" t="s">
        <v>220</v>
      </c>
      <c r="E2698">
        <v>1.4</v>
      </c>
      <c r="F2698">
        <v>30881393</v>
      </c>
      <c r="G2698">
        <v>332847100</v>
      </c>
      <c r="H2698" t="s">
        <v>109</v>
      </c>
      <c r="I2698" t="s">
        <v>832</v>
      </c>
      <c r="J2698" t="s">
        <v>71</v>
      </c>
      <c r="K2698" t="s">
        <v>72</v>
      </c>
      <c r="L2698" t="s">
        <v>7477</v>
      </c>
      <c r="M2698">
        <v>207482439</v>
      </c>
      <c r="N2698">
        <v>1.6319999999999999</v>
      </c>
      <c r="O2698" t="s">
        <v>7475</v>
      </c>
      <c r="P2698">
        <v>1.8278399999999999</v>
      </c>
      <c r="Q2698">
        <v>10</v>
      </c>
      <c r="R2698">
        <v>0</v>
      </c>
      <c r="S2698">
        <v>0</v>
      </c>
      <c r="T2698" t="s">
        <v>3882</v>
      </c>
      <c r="U2698">
        <v>0</v>
      </c>
      <c r="V2698" t="s">
        <v>7507</v>
      </c>
      <c r="W2698" t="s">
        <v>70</v>
      </c>
    </row>
    <row r="2699" spans="1:23" x14ac:dyDescent="0.2">
      <c r="A2699" t="s">
        <v>3882</v>
      </c>
      <c r="B2699">
        <v>0</v>
      </c>
      <c r="C2699">
        <v>130744</v>
      </c>
      <c r="D2699" t="s">
        <v>177</v>
      </c>
      <c r="E2699">
        <v>1.65</v>
      </c>
      <c r="F2699">
        <v>30296128</v>
      </c>
      <c r="G2699">
        <v>335974416</v>
      </c>
      <c r="H2699" t="s">
        <v>304</v>
      </c>
      <c r="I2699" t="s">
        <v>1285</v>
      </c>
      <c r="J2699" t="s">
        <v>71</v>
      </c>
      <c r="K2699" t="s">
        <v>72</v>
      </c>
      <c r="L2699" t="s">
        <v>7479</v>
      </c>
      <c r="M2699">
        <v>174354791</v>
      </c>
      <c r="N2699">
        <v>1.68</v>
      </c>
      <c r="O2699" t="s">
        <v>7475</v>
      </c>
      <c r="P2699">
        <v>2.2176</v>
      </c>
      <c r="Q2699">
        <v>10</v>
      </c>
      <c r="R2699">
        <v>0</v>
      </c>
      <c r="S2699">
        <v>0</v>
      </c>
      <c r="T2699" t="s">
        <v>3882</v>
      </c>
      <c r="U2699">
        <v>0</v>
      </c>
      <c r="V2699" t="s">
        <v>7500</v>
      </c>
      <c r="W2699" t="s">
        <v>70</v>
      </c>
    </row>
    <row r="2700" spans="1:23" x14ac:dyDescent="0.2">
      <c r="A2700" t="s">
        <v>3882</v>
      </c>
      <c r="B2700">
        <v>0</v>
      </c>
      <c r="C2700">
        <v>301760</v>
      </c>
      <c r="D2700" t="s">
        <v>220</v>
      </c>
      <c r="E2700">
        <v>1.4</v>
      </c>
      <c r="F2700">
        <v>30881393</v>
      </c>
      <c r="G2700">
        <v>294115181</v>
      </c>
      <c r="H2700" t="s">
        <v>109</v>
      </c>
      <c r="I2700" t="s">
        <v>1137</v>
      </c>
      <c r="J2700" t="s">
        <v>71</v>
      </c>
      <c r="K2700" t="s">
        <v>72</v>
      </c>
      <c r="L2700" t="s">
        <v>7479</v>
      </c>
      <c r="M2700">
        <v>174354791</v>
      </c>
      <c r="N2700">
        <v>1.68</v>
      </c>
      <c r="O2700" t="s">
        <v>7475</v>
      </c>
      <c r="P2700">
        <v>0.94079999999999997</v>
      </c>
      <c r="Q2700">
        <v>5</v>
      </c>
      <c r="R2700">
        <v>0</v>
      </c>
      <c r="S2700">
        <v>0</v>
      </c>
      <c r="T2700" t="s">
        <v>3882</v>
      </c>
      <c r="U2700">
        <v>0</v>
      </c>
      <c r="V2700" t="s">
        <v>7507</v>
      </c>
      <c r="W2700" t="s">
        <v>70</v>
      </c>
    </row>
    <row r="2701" spans="1:23" x14ac:dyDescent="0.2">
      <c r="A2701" t="s">
        <v>3882</v>
      </c>
      <c r="B2701">
        <v>0</v>
      </c>
      <c r="C2701">
        <v>301808</v>
      </c>
      <c r="D2701" t="s">
        <v>7505</v>
      </c>
      <c r="E2701">
        <v>1.4</v>
      </c>
      <c r="F2701">
        <v>30446891</v>
      </c>
      <c r="G2701">
        <v>282636964</v>
      </c>
      <c r="H2701" t="s">
        <v>74</v>
      </c>
      <c r="I2701" t="s">
        <v>89</v>
      </c>
      <c r="J2701" t="s">
        <v>71</v>
      </c>
      <c r="K2701" t="s">
        <v>72</v>
      </c>
      <c r="L2701" t="s">
        <v>7483</v>
      </c>
      <c r="M2701">
        <v>170181975</v>
      </c>
      <c r="N2701">
        <v>1.536</v>
      </c>
      <c r="O2701" t="s">
        <v>7475</v>
      </c>
      <c r="P2701">
        <v>0.17203199999999999</v>
      </c>
      <c r="Q2701">
        <v>1</v>
      </c>
      <c r="R2701">
        <v>0</v>
      </c>
      <c r="S2701">
        <v>0</v>
      </c>
      <c r="T2701" t="s">
        <v>3882</v>
      </c>
      <c r="U2701">
        <v>0</v>
      </c>
      <c r="V2701" t="s">
        <v>7492</v>
      </c>
      <c r="W2701" t="s">
        <v>7493</v>
      </c>
    </row>
    <row r="2702" spans="1:23" x14ac:dyDescent="0.2">
      <c r="A2702" t="s">
        <v>3882</v>
      </c>
      <c r="B2702">
        <v>0</v>
      </c>
      <c r="C2702">
        <v>301760</v>
      </c>
      <c r="D2702" t="s">
        <v>220</v>
      </c>
      <c r="E2702">
        <v>2.2000000000000002</v>
      </c>
      <c r="F2702">
        <v>27953568</v>
      </c>
      <c r="G2702">
        <v>289803236</v>
      </c>
      <c r="H2702" t="s">
        <v>74</v>
      </c>
      <c r="I2702" t="s">
        <v>672</v>
      </c>
      <c r="J2702" t="s">
        <v>71</v>
      </c>
      <c r="K2702" t="s">
        <v>72</v>
      </c>
      <c r="L2702" t="s">
        <v>7487</v>
      </c>
      <c r="M2702">
        <v>174824033</v>
      </c>
      <c r="N2702">
        <v>2.1</v>
      </c>
      <c r="O2702" t="s">
        <v>7475</v>
      </c>
      <c r="P2702">
        <v>0.36959999999999998</v>
      </c>
      <c r="Q2702">
        <v>1</v>
      </c>
      <c r="R2702">
        <v>0</v>
      </c>
      <c r="S2702">
        <v>0</v>
      </c>
      <c r="T2702" t="s">
        <v>3882</v>
      </c>
      <c r="U2702">
        <v>0</v>
      </c>
      <c r="V2702" t="s">
        <v>7488</v>
      </c>
      <c r="W2702" t="s">
        <v>70</v>
      </c>
    </row>
    <row r="2703" spans="1:23" x14ac:dyDescent="0.2">
      <c r="A2703" t="s">
        <v>3882</v>
      </c>
      <c r="B2703">
        <v>0</v>
      </c>
      <c r="C2703">
        <v>301809</v>
      </c>
      <c r="D2703" t="s">
        <v>166</v>
      </c>
      <c r="E2703">
        <v>1.4</v>
      </c>
      <c r="F2703">
        <v>30446891</v>
      </c>
      <c r="G2703">
        <v>289803237</v>
      </c>
      <c r="H2703" t="s">
        <v>146</v>
      </c>
      <c r="I2703" t="s">
        <v>474</v>
      </c>
      <c r="J2703" t="s">
        <v>71</v>
      </c>
      <c r="K2703" t="s">
        <v>72</v>
      </c>
      <c r="L2703" t="s">
        <v>7487</v>
      </c>
      <c r="M2703">
        <v>174824033</v>
      </c>
      <c r="N2703">
        <v>2.1</v>
      </c>
      <c r="O2703" t="s">
        <v>7475</v>
      </c>
      <c r="P2703">
        <v>4.7039999999999997</v>
      </c>
      <c r="Q2703">
        <v>20</v>
      </c>
      <c r="R2703">
        <v>0</v>
      </c>
      <c r="S2703">
        <v>0</v>
      </c>
      <c r="T2703" t="s">
        <v>3882</v>
      </c>
      <c r="U2703">
        <v>0</v>
      </c>
      <c r="V2703" t="s">
        <v>7492</v>
      </c>
      <c r="W2703" t="s">
        <v>7493</v>
      </c>
    </row>
    <row r="2704" spans="1:23" x14ac:dyDescent="0.2">
      <c r="A2704" t="s">
        <v>3882</v>
      </c>
      <c r="B2704">
        <v>0</v>
      </c>
      <c r="C2704">
        <v>120762</v>
      </c>
      <c r="D2704" t="s">
        <v>90</v>
      </c>
      <c r="E2704">
        <v>2.2000000000000002</v>
      </c>
      <c r="F2704">
        <v>30296144</v>
      </c>
      <c r="G2704">
        <v>332847098</v>
      </c>
      <c r="H2704" t="s">
        <v>146</v>
      </c>
      <c r="I2704" t="s">
        <v>345</v>
      </c>
      <c r="J2704" t="s">
        <v>71</v>
      </c>
      <c r="K2704" t="s">
        <v>72</v>
      </c>
      <c r="L2704" t="s">
        <v>7477</v>
      </c>
      <c r="M2704">
        <v>207482439</v>
      </c>
      <c r="N2704">
        <v>1.6319999999999999</v>
      </c>
      <c r="O2704" t="s">
        <v>7475</v>
      </c>
      <c r="P2704">
        <v>1.1489279999999999</v>
      </c>
      <c r="Q2704">
        <v>4</v>
      </c>
      <c r="R2704">
        <v>0</v>
      </c>
      <c r="S2704">
        <v>0</v>
      </c>
      <c r="T2704" t="s">
        <v>3882</v>
      </c>
      <c r="U2704">
        <v>0</v>
      </c>
      <c r="V2704" t="s">
        <v>7491</v>
      </c>
      <c r="W2704" t="s">
        <v>70</v>
      </c>
    </row>
    <row r="2705" spans="1:23" x14ac:dyDescent="0.2">
      <c r="A2705" t="s">
        <v>3882</v>
      </c>
      <c r="B2705">
        <v>0</v>
      </c>
      <c r="C2705">
        <v>120762</v>
      </c>
      <c r="D2705" t="s">
        <v>90</v>
      </c>
      <c r="E2705">
        <v>1.6</v>
      </c>
      <c r="F2705">
        <v>27060677</v>
      </c>
      <c r="G2705">
        <v>494288491</v>
      </c>
      <c r="H2705" t="s">
        <v>74</v>
      </c>
      <c r="I2705" t="s">
        <v>7529</v>
      </c>
      <c r="J2705" t="s">
        <v>71</v>
      </c>
      <c r="K2705" t="s">
        <v>70</v>
      </c>
      <c r="L2705" t="s">
        <v>7528</v>
      </c>
      <c r="M2705">
        <v>329899174</v>
      </c>
      <c r="N2705">
        <v>2.52</v>
      </c>
      <c r="O2705" t="s">
        <v>7475</v>
      </c>
      <c r="P2705">
        <v>0.64512000000000003</v>
      </c>
      <c r="Q2705">
        <v>2</v>
      </c>
      <c r="R2705">
        <v>0</v>
      </c>
      <c r="S2705">
        <v>0</v>
      </c>
      <c r="T2705" t="s">
        <v>3882</v>
      </c>
      <c r="U2705">
        <v>0</v>
      </c>
      <c r="V2705" t="s">
        <v>7509</v>
      </c>
      <c r="W2705" t="s">
        <v>70</v>
      </c>
    </row>
    <row r="2706" spans="1:23" x14ac:dyDescent="0.2">
      <c r="A2706" t="s">
        <v>3882</v>
      </c>
      <c r="B2706">
        <v>0</v>
      </c>
      <c r="C2706">
        <v>507</v>
      </c>
      <c r="D2706" t="s">
        <v>255</v>
      </c>
      <c r="E2706">
        <v>2.2000000000000002</v>
      </c>
      <c r="F2706">
        <v>28658162</v>
      </c>
      <c r="G2706">
        <v>289803236</v>
      </c>
      <c r="H2706" t="s">
        <v>74</v>
      </c>
      <c r="I2706" t="s">
        <v>672</v>
      </c>
      <c r="J2706" t="s">
        <v>71</v>
      </c>
      <c r="K2706" t="s">
        <v>72</v>
      </c>
      <c r="L2706" t="s">
        <v>7487</v>
      </c>
      <c r="M2706">
        <v>174824033</v>
      </c>
      <c r="N2706">
        <v>2.1</v>
      </c>
      <c r="O2706" t="s">
        <v>7475</v>
      </c>
      <c r="P2706">
        <v>1.8480000000000001</v>
      </c>
      <c r="Q2706">
        <v>5</v>
      </c>
      <c r="R2706">
        <v>0</v>
      </c>
      <c r="S2706">
        <v>0</v>
      </c>
      <c r="T2706" t="s">
        <v>3882</v>
      </c>
      <c r="U2706">
        <v>0</v>
      </c>
      <c r="V2706" t="s">
        <v>7480</v>
      </c>
      <c r="W2706" t="s">
        <v>70</v>
      </c>
    </row>
    <row r="2707" spans="1:23" x14ac:dyDescent="0.2">
      <c r="A2707" t="s">
        <v>3882</v>
      </c>
      <c r="B2707">
        <v>0</v>
      </c>
      <c r="C2707">
        <v>206348</v>
      </c>
      <c r="D2707" t="s">
        <v>76</v>
      </c>
      <c r="E2707">
        <v>1.95</v>
      </c>
      <c r="F2707">
        <v>27946301</v>
      </c>
      <c r="G2707">
        <v>289803236</v>
      </c>
      <c r="H2707" t="s">
        <v>74</v>
      </c>
      <c r="I2707" t="s">
        <v>672</v>
      </c>
      <c r="J2707" t="s">
        <v>71</v>
      </c>
      <c r="K2707" t="s">
        <v>72</v>
      </c>
      <c r="L2707" t="s">
        <v>7487</v>
      </c>
      <c r="M2707">
        <v>174824033</v>
      </c>
      <c r="N2707">
        <v>2.1</v>
      </c>
      <c r="O2707" t="s">
        <v>7475</v>
      </c>
      <c r="P2707">
        <v>0.6552</v>
      </c>
      <c r="Q2707">
        <v>2</v>
      </c>
      <c r="R2707">
        <v>0</v>
      </c>
      <c r="S2707">
        <v>0</v>
      </c>
      <c r="T2707" t="s">
        <v>3882</v>
      </c>
      <c r="U2707">
        <v>0</v>
      </c>
      <c r="V2707" t="s">
        <v>7495</v>
      </c>
      <c r="W2707" t="s">
        <v>70</v>
      </c>
    </row>
    <row r="2708" spans="1:23" x14ac:dyDescent="0.2">
      <c r="A2708" t="s">
        <v>3882</v>
      </c>
      <c r="B2708">
        <v>0</v>
      </c>
      <c r="C2708">
        <v>206348</v>
      </c>
      <c r="D2708" t="s">
        <v>76</v>
      </c>
      <c r="E2708">
        <v>1.6</v>
      </c>
      <c r="F2708">
        <v>27060677</v>
      </c>
      <c r="G2708">
        <v>494288477</v>
      </c>
      <c r="H2708" t="s">
        <v>146</v>
      </c>
      <c r="I2708" t="s">
        <v>7515</v>
      </c>
      <c r="J2708" t="s">
        <v>71</v>
      </c>
      <c r="K2708" t="s">
        <v>70</v>
      </c>
      <c r="L2708" t="s">
        <v>7516</v>
      </c>
      <c r="M2708">
        <v>329899164</v>
      </c>
      <c r="N2708">
        <v>2.52</v>
      </c>
      <c r="O2708" t="s">
        <v>7475</v>
      </c>
      <c r="P2708">
        <v>0.32256000000000001</v>
      </c>
      <c r="Q2708">
        <v>1</v>
      </c>
      <c r="R2708">
        <v>0</v>
      </c>
      <c r="S2708">
        <v>0</v>
      </c>
      <c r="T2708" t="s">
        <v>3882</v>
      </c>
      <c r="U2708">
        <v>0</v>
      </c>
      <c r="V2708" t="s">
        <v>7509</v>
      </c>
      <c r="W2708" t="s">
        <v>70</v>
      </c>
    </row>
    <row r="2709" spans="1:23" x14ac:dyDescent="0.2">
      <c r="A2709" t="s">
        <v>3882</v>
      </c>
      <c r="B2709">
        <v>0</v>
      </c>
      <c r="C2709">
        <v>507</v>
      </c>
      <c r="D2709" t="s">
        <v>255</v>
      </c>
      <c r="E2709">
        <v>1.6</v>
      </c>
      <c r="F2709">
        <v>27956503</v>
      </c>
      <c r="G2709">
        <v>294115181</v>
      </c>
      <c r="H2709" t="s">
        <v>109</v>
      </c>
      <c r="I2709" t="s">
        <v>1137</v>
      </c>
      <c r="J2709" t="s">
        <v>71</v>
      </c>
      <c r="K2709" t="s">
        <v>72</v>
      </c>
      <c r="L2709" t="s">
        <v>7479</v>
      </c>
      <c r="M2709">
        <v>174354791</v>
      </c>
      <c r="N2709">
        <v>1.68</v>
      </c>
      <c r="O2709" t="s">
        <v>7475</v>
      </c>
      <c r="P2709">
        <v>0.21504000000000001</v>
      </c>
      <c r="Q2709">
        <v>1</v>
      </c>
      <c r="R2709">
        <v>0</v>
      </c>
      <c r="S2709">
        <v>0</v>
      </c>
      <c r="T2709" t="s">
        <v>3882</v>
      </c>
      <c r="U2709">
        <v>0</v>
      </c>
      <c r="V2709" t="s">
        <v>7489</v>
      </c>
      <c r="W2709" t="s">
        <v>70</v>
      </c>
    </row>
    <row r="2710" spans="1:23" x14ac:dyDescent="0.2">
      <c r="A2710" t="s">
        <v>3882</v>
      </c>
      <c r="B2710">
        <v>0</v>
      </c>
      <c r="C2710">
        <v>130744</v>
      </c>
      <c r="D2710" t="s">
        <v>177</v>
      </c>
      <c r="E2710">
        <v>1.2</v>
      </c>
      <c r="F2710">
        <v>27985015</v>
      </c>
      <c r="G2710">
        <v>289091072</v>
      </c>
      <c r="H2710" t="s">
        <v>164</v>
      </c>
      <c r="I2710" t="s">
        <v>226</v>
      </c>
      <c r="J2710" t="s">
        <v>71</v>
      </c>
      <c r="K2710" t="s">
        <v>72</v>
      </c>
      <c r="L2710" t="s">
        <v>7479</v>
      </c>
      <c r="M2710">
        <v>174354791</v>
      </c>
      <c r="N2710">
        <v>1.68</v>
      </c>
      <c r="O2710" t="s">
        <v>7475</v>
      </c>
      <c r="P2710">
        <v>1.7740800000000001</v>
      </c>
      <c r="Q2710">
        <v>11</v>
      </c>
      <c r="R2710">
        <v>0</v>
      </c>
      <c r="S2710">
        <v>0</v>
      </c>
      <c r="T2710" t="s">
        <v>3882</v>
      </c>
      <c r="U2710">
        <v>0</v>
      </c>
      <c r="V2710" t="s">
        <v>7488</v>
      </c>
      <c r="W2710" t="s">
        <v>70</v>
      </c>
    </row>
    <row r="2711" spans="1:23" x14ac:dyDescent="0.2">
      <c r="A2711" t="s">
        <v>3882</v>
      </c>
      <c r="B2711">
        <v>0</v>
      </c>
      <c r="C2711">
        <v>120762</v>
      </c>
      <c r="D2711" t="s">
        <v>90</v>
      </c>
      <c r="E2711">
        <v>2.2000000000000002</v>
      </c>
      <c r="F2711">
        <v>27063584</v>
      </c>
      <c r="G2711">
        <v>289803235</v>
      </c>
      <c r="H2711" t="s">
        <v>94</v>
      </c>
      <c r="I2711" t="s">
        <v>426</v>
      </c>
      <c r="J2711" t="s">
        <v>71</v>
      </c>
      <c r="K2711" t="s">
        <v>72</v>
      </c>
      <c r="L2711" t="s">
        <v>7487</v>
      </c>
      <c r="M2711">
        <v>174824033</v>
      </c>
      <c r="N2711">
        <v>2.1</v>
      </c>
      <c r="O2711" t="s">
        <v>7475</v>
      </c>
      <c r="P2711">
        <v>1.4783999999999999</v>
      </c>
      <c r="Q2711">
        <v>4</v>
      </c>
      <c r="R2711">
        <v>0</v>
      </c>
      <c r="S2711">
        <v>0</v>
      </c>
      <c r="T2711" t="s">
        <v>3882</v>
      </c>
      <c r="U2711">
        <v>0</v>
      </c>
      <c r="V2711" t="s">
        <v>7490</v>
      </c>
      <c r="W2711" t="s">
        <v>70</v>
      </c>
    </row>
    <row r="2712" spans="1:23" x14ac:dyDescent="0.2">
      <c r="A2712" t="s">
        <v>3882</v>
      </c>
      <c r="B2712">
        <v>0</v>
      </c>
      <c r="C2712">
        <v>120762</v>
      </c>
      <c r="D2712" t="s">
        <v>90</v>
      </c>
      <c r="E2712">
        <v>1.7</v>
      </c>
      <c r="F2712">
        <v>29654558</v>
      </c>
      <c r="G2712">
        <v>332847098</v>
      </c>
      <c r="H2712" t="s">
        <v>146</v>
      </c>
      <c r="I2712" t="s">
        <v>345</v>
      </c>
      <c r="J2712" t="s">
        <v>71</v>
      </c>
      <c r="K2712" t="s">
        <v>72</v>
      </c>
      <c r="L2712" t="s">
        <v>7477</v>
      </c>
      <c r="M2712">
        <v>207482439</v>
      </c>
      <c r="N2712">
        <v>1.6319999999999999</v>
      </c>
      <c r="O2712" t="s">
        <v>7475</v>
      </c>
      <c r="P2712">
        <v>2.8853759999999999</v>
      </c>
      <c r="Q2712">
        <v>13</v>
      </c>
      <c r="R2712">
        <v>0</v>
      </c>
      <c r="S2712">
        <v>0</v>
      </c>
      <c r="T2712" t="s">
        <v>3882</v>
      </c>
      <c r="U2712">
        <v>0</v>
      </c>
      <c r="V2712" t="s">
        <v>7484</v>
      </c>
      <c r="W2712" t="s">
        <v>70</v>
      </c>
    </row>
    <row r="2713" spans="1:23" x14ac:dyDescent="0.2">
      <c r="A2713" t="s">
        <v>3882</v>
      </c>
      <c r="B2713">
        <v>0</v>
      </c>
      <c r="C2713">
        <v>120762</v>
      </c>
      <c r="D2713" t="s">
        <v>90</v>
      </c>
      <c r="E2713">
        <v>2.2000000000000002</v>
      </c>
      <c r="F2713">
        <v>28658162</v>
      </c>
      <c r="G2713">
        <v>289803237</v>
      </c>
      <c r="H2713" t="s">
        <v>146</v>
      </c>
      <c r="I2713" t="s">
        <v>474</v>
      </c>
      <c r="J2713" t="s">
        <v>71</v>
      </c>
      <c r="K2713" t="s">
        <v>72</v>
      </c>
      <c r="L2713" t="s">
        <v>7487</v>
      </c>
      <c r="M2713">
        <v>174824033</v>
      </c>
      <c r="N2713">
        <v>2.1</v>
      </c>
      <c r="O2713" t="s">
        <v>7475</v>
      </c>
      <c r="P2713">
        <v>2.2176</v>
      </c>
      <c r="Q2713">
        <v>6</v>
      </c>
      <c r="R2713">
        <v>0</v>
      </c>
      <c r="S2713">
        <v>0</v>
      </c>
      <c r="T2713" t="s">
        <v>3882</v>
      </c>
      <c r="U2713">
        <v>0</v>
      </c>
      <c r="V2713" t="s">
        <v>7480</v>
      </c>
      <c r="W2713" t="s">
        <v>70</v>
      </c>
    </row>
    <row r="2714" spans="1:23" x14ac:dyDescent="0.2">
      <c r="A2714" t="s">
        <v>3882</v>
      </c>
      <c r="B2714">
        <v>0</v>
      </c>
      <c r="C2714">
        <v>301809</v>
      </c>
      <c r="D2714" t="s">
        <v>166</v>
      </c>
      <c r="E2714">
        <v>1.4</v>
      </c>
      <c r="F2714">
        <v>30446891</v>
      </c>
      <c r="G2714">
        <v>289803234</v>
      </c>
      <c r="H2714" t="s">
        <v>164</v>
      </c>
      <c r="I2714" t="s">
        <v>406</v>
      </c>
      <c r="J2714" t="s">
        <v>71</v>
      </c>
      <c r="K2714" t="s">
        <v>72</v>
      </c>
      <c r="L2714" t="s">
        <v>7487</v>
      </c>
      <c r="M2714">
        <v>174824033</v>
      </c>
      <c r="N2714">
        <v>2.1</v>
      </c>
      <c r="O2714" t="s">
        <v>7475</v>
      </c>
      <c r="P2714">
        <v>4.7039999999999997</v>
      </c>
      <c r="Q2714">
        <v>20</v>
      </c>
      <c r="R2714">
        <v>0</v>
      </c>
      <c r="S2714">
        <v>0</v>
      </c>
      <c r="T2714" t="s">
        <v>3882</v>
      </c>
      <c r="U2714">
        <v>0</v>
      </c>
      <c r="V2714" t="s">
        <v>7492</v>
      </c>
      <c r="W2714" t="s">
        <v>7493</v>
      </c>
    </row>
    <row r="2715" spans="1:23" x14ac:dyDescent="0.2">
      <c r="A2715" t="s">
        <v>3882</v>
      </c>
      <c r="B2715">
        <v>0</v>
      </c>
      <c r="C2715">
        <v>507</v>
      </c>
      <c r="D2715" t="s">
        <v>255</v>
      </c>
      <c r="E2715">
        <v>2.2000000000000002</v>
      </c>
      <c r="F2715">
        <v>28658162</v>
      </c>
      <c r="G2715">
        <v>289091072</v>
      </c>
      <c r="H2715" t="s">
        <v>164</v>
      </c>
      <c r="I2715" t="s">
        <v>226</v>
      </c>
      <c r="J2715" t="s">
        <v>71</v>
      </c>
      <c r="K2715" t="s">
        <v>72</v>
      </c>
      <c r="L2715" t="s">
        <v>7479</v>
      </c>
      <c r="M2715">
        <v>174354791</v>
      </c>
      <c r="N2715">
        <v>1.68</v>
      </c>
      <c r="O2715" t="s">
        <v>7475</v>
      </c>
      <c r="P2715">
        <v>0.88704000000000005</v>
      </c>
      <c r="Q2715">
        <v>3</v>
      </c>
      <c r="R2715">
        <v>0</v>
      </c>
      <c r="S2715">
        <v>0</v>
      </c>
      <c r="T2715" t="s">
        <v>3882</v>
      </c>
      <c r="U2715">
        <v>0</v>
      </c>
      <c r="V2715" t="s">
        <v>7480</v>
      </c>
      <c r="W2715" t="s">
        <v>70</v>
      </c>
    </row>
    <row r="2716" spans="1:23" x14ac:dyDescent="0.2">
      <c r="A2716" t="s">
        <v>3882</v>
      </c>
      <c r="B2716">
        <v>0</v>
      </c>
      <c r="C2716">
        <v>120762</v>
      </c>
      <c r="D2716" t="s">
        <v>90</v>
      </c>
      <c r="E2716">
        <v>2.2000000000000002</v>
      </c>
      <c r="F2716">
        <v>27953568</v>
      </c>
      <c r="G2716">
        <v>289803234</v>
      </c>
      <c r="H2716" t="s">
        <v>164</v>
      </c>
      <c r="I2716" t="s">
        <v>406</v>
      </c>
      <c r="J2716" t="s">
        <v>71</v>
      </c>
      <c r="K2716" t="s">
        <v>72</v>
      </c>
      <c r="L2716" t="s">
        <v>7487</v>
      </c>
      <c r="M2716">
        <v>174824033</v>
      </c>
      <c r="N2716">
        <v>2.1</v>
      </c>
      <c r="O2716" t="s">
        <v>7475</v>
      </c>
      <c r="P2716">
        <v>4.8048000000000002</v>
      </c>
      <c r="Q2716">
        <v>13</v>
      </c>
      <c r="R2716">
        <v>0</v>
      </c>
      <c r="S2716">
        <v>0</v>
      </c>
      <c r="T2716" t="s">
        <v>3882</v>
      </c>
      <c r="U2716">
        <v>0</v>
      </c>
      <c r="V2716" t="s">
        <v>7488</v>
      </c>
      <c r="W2716" t="s">
        <v>70</v>
      </c>
    </row>
    <row r="2717" spans="1:23" x14ac:dyDescent="0.2">
      <c r="A2717" t="s">
        <v>3882</v>
      </c>
      <c r="B2717">
        <v>0</v>
      </c>
      <c r="C2717">
        <v>301809</v>
      </c>
      <c r="D2717" t="s">
        <v>166</v>
      </c>
      <c r="E2717">
        <v>1.4</v>
      </c>
      <c r="F2717">
        <v>30446891</v>
      </c>
      <c r="G2717">
        <v>332847096</v>
      </c>
      <c r="H2717" t="s">
        <v>94</v>
      </c>
      <c r="I2717" t="s">
        <v>198</v>
      </c>
      <c r="J2717" t="s">
        <v>71</v>
      </c>
      <c r="K2717" t="s">
        <v>72</v>
      </c>
      <c r="L2717" t="s">
        <v>7477</v>
      </c>
      <c r="M2717">
        <v>207482439</v>
      </c>
      <c r="N2717">
        <v>1.6319999999999999</v>
      </c>
      <c r="O2717" t="s">
        <v>7475</v>
      </c>
      <c r="P2717">
        <v>5.3007359999999997</v>
      </c>
      <c r="Q2717">
        <v>29</v>
      </c>
      <c r="R2717">
        <v>0</v>
      </c>
      <c r="S2717">
        <v>0</v>
      </c>
      <c r="T2717" t="s">
        <v>3882</v>
      </c>
      <c r="U2717">
        <v>0</v>
      </c>
      <c r="V2717" t="s">
        <v>7492</v>
      </c>
      <c r="W2717" t="s">
        <v>7493</v>
      </c>
    </row>
    <row r="2718" spans="1:23" x14ac:dyDescent="0.2">
      <c r="A2718" t="s">
        <v>3882</v>
      </c>
      <c r="B2718">
        <v>0</v>
      </c>
      <c r="C2718">
        <v>120762</v>
      </c>
      <c r="D2718" t="s">
        <v>90</v>
      </c>
      <c r="E2718">
        <v>1.7</v>
      </c>
      <c r="F2718">
        <v>30270450</v>
      </c>
      <c r="G2718">
        <v>332847093</v>
      </c>
      <c r="H2718" t="s">
        <v>311</v>
      </c>
      <c r="I2718" t="s">
        <v>1087</v>
      </c>
      <c r="J2718" t="s">
        <v>71</v>
      </c>
      <c r="K2718" t="s">
        <v>72</v>
      </c>
      <c r="L2718" t="s">
        <v>7477</v>
      </c>
      <c r="M2718">
        <v>207482439</v>
      </c>
      <c r="N2718">
        <v>1.6319999999999999</v>
      </c>
      <c r="O2718" t="s">
        <v>7475</v>
      </c>
      <c r="P2718">
        <v>4.4390400000000003</v>
      </c>
      <c r="Q2718">
        <v>20</v>
      </c>
      <c r="R2718">
        <v>0</v>
      </c>
      <c r="S2718">
        <v>0</v>
      </c>
      <c r="T2718" t="s">
        <v>3882</v>
      </c>
      <c r="U2718">
        <v>0</v>
      </c>
      <c r="V2718" t="s">
        <v>7486</v>
      </c>
      <c r="W2718" t="s">
        <v>70</v>
      </c>
    </row>
    <row r="2719" spans="1:23" x14ac:dyDescent="0.2">
      <c r="A2719" t="s">
        <v>3882</v>
      </c>
      <c r="B2719">
        <v>0</v>
      </c>
      <c r="C2719">
        <v>507</v>
      </c>
      <c r="D2719" t="s">
        <v>255</v>
      </c>
      <c r="E2719">
        <v>1.95</v>
      </c>
      <c r="F2719">
        <v>27946301</v>
      </c>
      <c r="G2719">
        <v>314483128</v>
      </c>
      <c r="H2719" t="s">
        <v>304</v>
      </c>
      <c r="I2719" t="s">
        <v>305</v>
      </c>
      <c r="J2719" t="s">
        <v>71</v>
      </c>
      <c r="K2719" t="s">
        <v>72</v>
      </c>
      <c r="L2719" t="s">
        <v>7483</v>
      </c>
      <c r="M2719">
        <v>170181975</v>
      </c>
      <c r="N2719">
        <v>1.536</v>
      </c>
      <c r="O2719" t="s">
        <v>7475</v>
      </c>
      <c r="P2719">
        <v>0.71884800000000004</v>
      </c>
      <c r="Q2719">
        <v>3</v>
      </c>
      <c r="R2719">
        <v>0</v>
      </c>
      <c r="S2719">
        <v>0</v>
      </c>
      <c r="T2719" t="s">
        <v>3882</v>
      </c>
      <c r="U2719">
        <v>0</v>
      </c>
      <c r="V2719" t="s">
        <v>7495</v>
      </c>
      <c r="W2719" t="s">
        <v>70</v>
      </c>
    </row>
    <row r="2720" spans="1:23" x14ac:dyDescent="0.2">
      <c r="A2720" t="s">
        <v>3882</v>
      </c>
      <c r="B2720">
        <v>0</v>
      </c>
      <c r="C2720">
        <v>301805</v>
      </c>
      <c r="D2720" t="s">
        <v>148</v>
      </c>
      <c r="E2720">
        <v>2.2000000000000002</v>
      </c>
      <c r="F2720">
        <v>27953568</v>
      </c>
      <c r="G2720">
        <v>289091072</v>
      </c>
      <c r="H2720" t="s">
        <v>164</v>
      </c>
      <c r="I2720" t="s">
        <v>226</v>
      </c>
      <c r="J2720" t="s">
        <v>71</v>
      </c>
      <c r="K2720" t="s">
        <v>72</v>
      </c>
      <c r="L2720" t="s">
        <v>7479</v>
      </c>
      <c r="M2720">
        <v>174354791</v>
      </c>
      <c r="N2720">
        <v>1.68</v>
      </c>
      <c r="O2720" t="s">
        <v>7475</v>
      </c>
      <c r="P2720">
        <v>0.29568</v>
      </c>
      <c r="Q2720">
        <v>1</v>
      </c>
      <c r="R2720">
        <v>0</v>
      </c>
      <c r="S2720">
        <v>0</v>
      </c>
      <c r="T2720" t="s">
        <v>3882</v>
      </c>
      <c r="U2720">
        <v>0</v>
      </c>
      <c r="V2720" t="s">
        <v>7488</v>
      </c>
      <c r="W2720" t="s">
        <v>70</v>
      </c>
    </row>
    <row r="2721" spans="1:23" x14ac:dyDescent="0.2">
      <c r="A2721" t="s">
        <v>3882</v>
      </c>
      <c r="B2721">
        <v>0</v>
      </c>
      <c r="C2721">
        <v>130744</v>
      </c>
      <c r="D2721" t="s">
        <v>177</v>
      </c>
      <c r="E2721">
        <v>1.2</v>
      </c>
      <c r="F2721">
        <v>27985015</v>
      </c>
      <c r="G2721">
        <v>294115179</v>
      </c>
      <c r="H2721" t="s">
        <v>232</v>
      </c>
      <c r="I2721" t="s">
        <v>233</v>
      </c>
      <c r="J2721" t="s">
        <v>71</v>
      </c>
      <c r="K2721" t="s">
        <v>72</v>
      </c>
      <c r="L2721" t="s">
        <v>7479</v>
      </c>
      <c r="M2721">
        <v>174354791</v>
      </c>
      <c r="N2721">
        <v>1.68</v>
      </c>
      <c r="O2721" t="s">
        <v>7475</v>
      </c>
      <c r="P2721">
        <v>0.48383999999999999</v>
      </c>
      <c r="Q2721">
        <v>3</v>
      </c>
      <c r="R2721">
        <v>0</v>
      </c>
      <c r="S2721">
        <v>0</v>
      </c>
      <c r="T2721" t="s">
        <v>3882</v>
      </c>
      <c r="U2721">
        <v>0</v>
      </c>
      <c r="V2721" t="s">
        <v>7488</v>
      </c>
      <c r="W2721" t="s">
        <v>70</v>
      </c>
    </row>
    <row r="2722" spans="1:23" x14ac:dyDescent="0.2">
      <c r="A2722" t="s">
        <v>3882</v>
      </c>
      <c r="B2722">
        <v>0</v>
      </c>
      <c r="C2722">
        <v>301808</v>
      </c>
      <c r="D2722" t="s">
        <v>7505</v>
      </c>
      <c r="E2722">
        <v>1.8</v>
      </c>
      <c r="F2722">
        <v>26373676</v>
      </c>
      <c r="G2722">
        <v>289803234</v>
      </c>
      <c r="H2722" t="s">
        <v>164</v>
      </c>
      <c r="I2722" t="s">
        <v>406</v>
      </c>
      <c r="J2722" t="s">
        <v>71</v>
      </c>
      <c r="K2722" t="s">
        <v>72</v>
      </c>
      <c r="L2722" t="s">
        <v>7487</v>
      </c>
      <c r="M2722">
        <v>174824033</v>
      </c>
      <c r="N2722">
        <v>2.1</v>
      </c>
      <c r="O2722" t="s">
        <v>7475</v>
      </c>
      <c r="P2722">
        <v>0.3024</v>
      </c>
      <c r="Q2722">
        <v>1</v>
      </c>
      <c r="R2722">
        <v>0</v>
      </c>
      <c r="S2722">
        <v>0</v>
      </c>
      <c r="T2722" t="s">
        <v>3882</v>
      </c>
      <c r="U2722">
        <v>0</v>
      </c>
      <c r="V2722" t="s">
        <v>7506</v>
      </c>
      <c r="W2722" t="s">
        <v>70</v>
      </c>
    </row>
    <row r="2723" spans="1:23" x14ac:dyDescent="0.2">
      <c r="A2723" t="s">
        <v>3882</v>
      </c>
      <c r="B2723">
        <v>0</v>
      </c>
      <c r="C2723">
        <v>130744</v>
      </c>
      <c r="D2723" t="s">
        <v>177</v>
      </c>
      <c r="E2723">
        <v>1.65</v>
      </c>
      <c r="F2723">
        <v>30296128</v>
      </c>
      <c r="G2723">
        <v>294115179</v>
      </c>
      <c r="H2723" t="s">
        <v>232</v>
      </c>
      <c r="I2723" t="s">
        <v>233</v>
      </c>
      <c r="J2723" t="s">
        <v>71</v>
      </c>
      <c r="K2723" t="s">
        <v>72</v>
      </c>
      <c r="L2723" t="s">
        <v>7479</v>
      </c>
      <c r="M2723">
        <v>174354791</v>
      </c>
      <c r="N2723">
        <v>1.68</v>
      </c>
      <c r="O2723" t="s">
        <v>7475</v>
      </c>
      <c r="P2723">
        <v>2.2176</v>
      </c>
      <c r="Q2723">
        <v>10</v>
      </c>
      <c r="R2723">
        <v>0</v>
      </c>
      <c r="S2723">
        <v>0</v>
      </c>
      <c r="T2723" t="s">
        <v>3882</v>
      </c>
      <c r="U2723">
        <v>0</v>
      </c>
      <c r="V2723" t="s">
        <v>7500</v>
      </c>
      <c r="W2723" t="s">
        <v>70</v>
      </c>
    </row>
    <row r="2724" spans="1:23" x14ac:dyDescent="0.2">
      <c r="A2724" t="s">
        <v>3882</v>
      </c>
      <c r="B2724">
        <v>0</v>
      </c>
      <c r="C2724">
        <v>301760</v>
      </c>
      <c r="D2724" t="s">
        <v>220</v>
      </c>
      <c r="E2724">
        <v>1</v>
      </c>
      <c r="F2724">
        <v>28620270</v>
      </c>
      <c r="G2724">
        <v>289091075</v>
      </c>
      <c r="H2724" t="s">
        <v>146</v>
      </c>
      <c r="I2724" t="s">
        <v>382</v>
      </c>
      <c r="J2724" t="s">
        <v>71</v>
      </c>
      <c r="K2724" t="s">
        <v>72</v>
      </c>
      <c r="L2724" t="s">
        <v>7479</v>
      </c>
      <c r="M2724">
        <v>174354791</v>
      </c>
      <c r="N2724">
        <v>1.68</v>
      </c>
      <c r="O2724" t="s">
        <v>7475</v>
      </c>
      <c r="P2724">
        <v>2.1503999999999999</v>
      </c>
      <c r="Q2724">
        <v>16</v>
      </c>
      <c r="R2724">
        <v>0</v>
      </c>
      <c r="S2724">
        <v>0</v>
      </c>
      <c r="T2724" t="s">
        <v>3882</v>
      </c>
      <c r="U2724">
        <v>0</v>
      </c>
      <c r="V2724" t="s">
        <v>7503</v>
      </c>
      <c r="W2724" t="s">
        <v>70</v>
      </c>
    </row>
    <row r="2725" spans="1:23" x14ac:dyDescent="0.2">
      <c r="A2725" t="s">
        <v>3882</v>
      </c>
      <c r="B2725">
        <v>0</v>
      </c>
      <c r="C2725">
        <v>206348</v>
      </c>
      <c r="D2725" t="s">
        <v>76</v>
      </c>
      <c r="E2725">
        <v>2.2000000000000002</v>
      </c>
      <c r="F2725">
        <v>29654021</v>
      </c>
      <c r="G2725">
        <v>294115180</v>
      </c>
      <c r="H2725" t="s">
        <v>102</v>
      </c>
      <c r="I2725" t="s">
        <v>1283</v>
      </c>
      <c r="J2725" t="s">
        <v>71</v>
      </c>
      <c r="K2725" t="s">
        <v>72</v>
      </c>
      <c r="L2725" t="s">
        <v>7479</v>
      </c>
      <c r="M2725">
        <v>174354791</v>
      </c>
      <c r="N2725">
        <v>1.68</v>
      </c>
      <c r="O2725" t="s">
        <v>7475</v>
      </c>
      <c r="P2725">
        <v>0.29568</v>
      </c>
      <c r="Q2725">
        <v>1</v>
      </c>
      <c r="R2725">
        <v>0</v>
      </c>
      <c r="S2725">
        <v>0</v>
      </c>
      <c r="T2725" t="s">
        <v>3882</v>
      </c>
      <c r="U2725">
        <v>0</v>
      </c>
      <c r="V2725" t="s">
        <v>7478</v>
      </c>
      <c r="W2725" t="s">
        <v>70</v>
      </c>
    </row>
    <row r="2726" spans="1:23" x14ac:dyDescent="0.2">
      <c r="A2726" t="s">
        <v>3882</v>
      </c>
      <c r="B2726">
        <v>0</v>
      </c>
      <c r="C2726">
        <v>130744</v>
      </c>
      <c r="D2726" t="s">
        <v>177</v>
      </c>
      <c r="E2726">
        <v>1.2</v>
      </c>
      <c r="F2726">
        <v>27985015</v>
      </c>
      <c r="G2726">
        <v>289803234</v>
      </c>
      <c r="H2726" t="s">
        <v>164</v>
      </c>
      <c r="I2726" t="s">
        <v>406</v>
      </c>
      <c r="J2726" t="s">
        <v>71</v>
      </c>
      <c r="K2726" t="s">
        <v>72</v>
      </c>
      <c r="L2726" t="s">
        <v>7487</v>
      </c>
      <c r="M2726">
        <v>174824033</v>
      </c>
      <c r="N2726">
        <v>2.1</v>
      </c>
      <c r="O2726" t="s">
        <v>7475</v>
      </c>
      <c r="P2726">
        <v>1.6128</v>
      </c>
      <c r="Q2726">
        <v>8</v>
      </c>
      <c r="R2726">
        <v>0</v>
      </c>
      <c r="S2726">
        <v>0</v>
      </c>
      <c r="T2726" t="s">
        <v>3882</v>
      </c>
      <c r="U2726">
        <v>0</v>
      </c>
      <c r="V2726" t="s">
        <v>7488</v>
      </c>
      <c r="W2726" t="s">
        <v>70</v>
      </c>
    </row>
    <row r="2727" spans="1:23" x14ac:dyDescent="0.2">
      <c r="A2727" t="s">
        <v>3882</v>
      </c>
      <c r="B2727">
        <v>0</v>
      </c>
      <c r="C2727">
        <v>206348</v>
      </c>
      <c r="D2727" t="s">
        <v>76</v>
      </c>
      <c r="E2727">
        <v>1.2</v>
      </c>
      <c r="F2727">
        <v>27064010</v>
      </c>
      <c r="G2727">
        <v>289803239</v>
      </c>
      <c r="H2727" t="s">
        <v>109</v>
      </c>
      <c r="I2727" t="s">
        <v>2312</v>
      </c>
      <c r="J2727" t="s">
        <v>71</v>
      </c>
      <c r="K2727" t="s">
        <v>72</v>
      </c>
      <c r="L2727" t="s">
        <v>7487</v>
      </c>
      <c r="M2727">
        <v>174824033</v>
      </c>
      <c r="N2727">
        <v>2.1</v>
      </c>
      <c r="O2727" t="s">
        <v>7475</v>
      </c>
      <c r="P2727">
        <v>0.2016</v>
      </c>
      <c r="Q2727">
        <v>1</v>
      </c>
      <c r="R2727">
        <v>0</v>
      </c>
      <c r="S2727">
        <v>0</v>
      </c>
      <c r="T2727" t="s">
        <v>3882</v>
      </c>
      <c r="U2727">
        <v>0</v>
      </c>
      <c r="V2727" t="s">
        <v>7498</v>
      </c>
      <c r="W2727" t="s">
        <v>70</v>
      </c>
    </row>
    <row r="2728" spans="1:23" x14ac:dyDescent="0.2">
      <c r="A2728" t="s">
        <v>3882</v>
      </c>
      <c r="B2728">
        <v>0</v>
      </c>
      <c r="C2728">
        <v>301760</v>
      </c>
      <c r="D2728" t="s">
        <v>220</v>
      </c>
      <c r="E2728">
        <v>2.2000000000000002</v>
      </c>
      <c r="F2728">
        <v>30296144</v>
      </c>
      <c r="G2728">
        <v>282636965</v>
      </c>
      <c r="H2728" t="s">
        <v>146</v>
      </c>
      <c r="I2728" t="s">
        <v>147</v>
      </c>
      <c r="J2728" t="s">
        <v>71</v>
      </c>
      <c r="K2728" t="s">
        <v>72</v>
      </c>
      <c r="L2728" t="s">
        <v>7483</v>
      </c>
      <c r="M2728">
        <v>170181975</v>
      </c>
      <c r="N2728">
        <v>1.536</v>
      </c>
      <c r="O2728" t="s">
        <v>7475</v>
      </c>
      <c r="P2728">
        <v>0.81100799999999995</v>
      </c>
      <c r="Q2728">
        <v>3</v>
      </c>
      <c r="R2728">
        <v>0</v>
      </c>
      <c r="S2728">
        <v>0</v>
      </c>
      <c r="T2728" t="s">
        <v>3882</v>
      </c>
      <c r="U2728">
        <v>0</v>
      </c>
      <c r="V2728" t="s">
        <v>7491</v>
      </c>
      <c r="W2728" t="s">
        <v>70</v>
      </c>
    </row>
    <row r="2729" spans="1:23" x14ac:dyDescent="0.2">
      <c r="A2729" t="s">
        <v>3882</v>
      </c>
      <c r="B2729">
        <v>0</v>
      </c>
      <c r="C2729">
        <v>117986</v>
      </c>
      <c r="D2729" t="s">
        <v>96</v>
      </c>
      <c r="E2729">
        <v>2.2000000000000002</v>
      </c>
      <c r="F2729">
        <v>30296144</v>
      </c>
      <c r="G2729">
        <v>332847095</v>
      </c>
      <c r="H2729" t="s">
        <v>164</v>
      </c>
      <c r="I2729" t="s">
        <v>269</v>
      </c>
      <c r="J2729" t="s">
        <v>71</v>
      </c>
      <c r="K2729" t="s">
        <v>72</v>
      </c>
      <c r="L2729" t="s">
        <v>7477</v>
      </c>
      <c r="M2729">
        <v>207482439</v>
      </c>
      <c r="N2729">
        <v>1.6319999999999999</v>
      </c>
      <c r="O2729" t="s">
        <v>7475</v>
      </c>
      <c r="P2729">
        <v>1.723392</v>
      </c>
      <c r="Q2729">
        <v>6</v>
      </c>
      <c r="R2729">
        <v>0</v>
      </c>
      <c r="S2729">
        <v>0</v>
      </c>
      <c r="T2729" t="s">
        <v>3882</v>
      </c>
      <c r="U2729">
        <v>0</v>
      </c>
      <c r="V2729" t="s">
        <v>7491</v>
      </c>
      <c r="W2729" t="s">
        <v>70</v>
      </c>
    </row>
    <row r="2730" spans="1:23" x14ac:dyDescent="0.2">
      <c r="A2730" t="s">
        <v>3882</v>
      </c>
      <c r="B2730">
        <v>0</v>
      </c>
      <c r="C2730">
        <v>507</v>
      </c>
      <c r="D2730" t="s">
        <v>255</v>
      </c>
      <c r="E2730">
        <v>2.2000000000000002</v>
      </c>
      <c r="F2730">
        <v>28658162</v>
      </c>
      <c r="G2730">
        <v>289091075</v>
      </c>
      <c r="H2730" t="s">
        <v>146</v>
      </c>
      <c r="I2730" t="s">
        <v>382</v>
      </c>
      <c r="J2730" t="s">
        <v>71</v>
      </c>
      <c r="K2730" t="s">
        <v>72</v>
      </c>
      <c r="L2730" t="s">
        <v>7479</v>
      </c>
      <c r="M2730">
        <v>174354791</v>
      </c>
      <c r="N2730">
        <v>1.68</v>
      </c>
      <c r="O2730" t="s">
        <v>7475</v>
      </c>
      <c r="P2730">
        <v>0.29568</v>
      </c>
      <c r="Q2730">
        <v>1</v>
      </c>
      <c r="R2730">
        <v>0</v>
      </c>
      <c r="S2730">
        <v>0</v>
      </c>
      <c r="T2730" t="s">
        <v>3882</v>
      </c>
      <c r="U2730">
        <v>0</v>
      </c>
      <c r="V2730" t="s">
        <v>7480</v>
      </c>
      <c r="W2730" t="s">
        <v>70</v>
      </c>
    </row>
    <row r="2731" spans="1:23" x14ac:dyDescent="0.2">
      <c r="A2731" t="s">
        <v>3882</v>
      </c>
      <c r="B2731">
        <v>0</v>
      </c>
      <c r="C2731">
        <v>301808</v>
      </c>
      <c r="D2731" t="s">
        <v>7505</v>
      </c>
      <c r="E2731">
        <v>2.2000000000000002</v>
      </c>
      <c r="F2731">
        <v>27953568</v>
      </c>
      <c r="G2731">
        <v>294115181</v>
      </c>
      <c r="H2731" t="s">
        <v>109</v>
      </c>
      <c r="I2731" t="s">
        <v>1137</v>
      </c>
      <c r="J2731" t="s">
        <v>71</v>
      </c>
      <c r="K2731" t="s">
        <v>72</v>
      </c>
      <c r="L2731" t="s">
        <v>7479</v>
      </c>
      <c r="M2731">
        <v>174354791</v>
      </c>
      <c r="N2731">
        <v>1.68</v>
      </c>
      <c r="O2731" t="s">
        <v>7475</v>
      </c>
      <c r="P2731">
        <v>0.29568</v>
      </c>
      <c r="Q2731">
        <v>1</v>
      </c>
      <c r="R2731">
        <v>0</v>
      </c>
      <c r="S2731">
        <v>0</v>
      </c>
      <c r="T2731" t="s">
        <v>3882</v>
      </c>
      <c r="U2731">
        <v>0</v>
      </c>
      <c r="V2731" t="s">
        <v>7488</v>
      </c>
      <c r="W2731" t="s">
        <v>70</v>
      </c>
    </row>
    <row r="2732" spans="1:23" x14ac:dyDescent="0.2">
      <c r="A2732" t="s">
        <v>3882</v>
      </c>
      <c r="B2732">
        <v>0</v>
      </c>
      <c r="C2732">
        <v>206348</v>
      </c>
      <c r="D2732" t="s">
        <v>76</v>
      </c>
      <c r="E2732">
        <v>1.2</v>
      </c>
      <c r="F2732">
        <v>27985015</v>
      </c>
      <c r="G2732">
        <v>289803238</v>
      </c>
      <c r="H2732" t="s">
        <v>102</v>
      </c>
      <c r="I2732" t="s">
        <v>1273</v>
      </c>
      <c r="J2732" t="s">
        <v>71</v>
      </c>
      <c r="K2732" t="s">
        <v>72</v>
      </c>
      <c r="L2732" t="s">
        <v>7487</v>
      </c>
      <c r="M2732">
        <v>174824033</v>
      </c>
      <c r="N2732">
        <v>2.1</v>
      </c>
      <c r="O2732" t="s">
        <v>7475</v>
      </c>
      <c r="P2732">
        <v>0.2016</v>
      </c>
      <c r="Q2732">
        <v>1</v>
      </c>
      <c r="R2732">
        <v>0</v>
      </c>
      <c r="S2732">
        <v>0</v>
      </c>
      <c r="T2732" t="s">
        <v>3882</v>
      </c>
      <c r="U2732">
        <v>0</v>
      </c>
      <c r="V2732" t="s">
        <v>7488</v>
      </c>
      <c r="W2732" t="s">
        <v>70</v>
      </c>
    </row>
    <row r="2733" spans="1:23" x14ac:dyDescent="0.2">
      <c r="A2733" t="s">
        <v>3882</v>
      </c>
      <c r="B2733">
        <v>0</v>
      </c>
      <c r="C2733">
        <v>120762</v>
      </c>
      <c r="D2733" t="s">
        <v>90</v>
      </c>
      <c r="E2733">
        <v>2.2000000000000002</v>
      </c>
      <c r="F2733">
        <v>28658162</v>
      </c>
      <c r="G2733">
        <v>289803236</v>
      </c>
      <c r="H2733" t="s">
        <v>74</v>
      </c>
      <c r="I2733" t="s">
        <v>672</v>
      </c>
      <c r="J2733" t="s">
        <v>71</v>
      </c>
      <c r="K2733" t="s">
        <v>72</v>
      </c>
      <c r="L2733" t="s">
        <v>7487</v>
      </c>
      <c r="M2733">
        <v>174824033</v>
      </c>
      <c r="N2733">
        <v>2.1</v>
      </c>
      <c r="O2733" t="s">
        <v>7475</v>
      </c>
      <c r="P2733">
        <v>2.2176</v>
      </c>
      <c r="Q2733">
        <v>6</v>
      </c>
      <c r="R2733">
        <v>0</v>
      </c>
      <c r="S2733">
        <v>0</v>
      </c>
      <c r="T2733" t="s">
        <v>3882</v>
      </c>
      <c r="U2733">
        <v>0</v>
      </c>
      <c r="V2733" t="s">
        <v>7480</v>
      </c>
      <c r="W2733" t="s">
        <v>70</v>
      </c>
    </row>
    <row r="2734" spans="1:23" x14ac:dyDescent="0.2">
      <c r="A2734" t="s">
        <v>3882</v>
      </c>
      <c r="B2734">
        <v>0</v>
      </c>
      <c r="C2734">
        <v>301809</v>
      </c>
      <c r="D2734" t="s">
        <v>166</v>
      </c>
      <c r="E2734">
        <v>2.2000000000000002</v>
      </c>
      <c r="F2734">
        <v>27953568</v>
      </c>
      <c r="G2734">
        <v>289803239</v>
      </c>
      <c r="H2734" t="s">
        <v>109</v>
      </c>
      <c r="I2734" t="s">
        <v>2312</v>
      </c>
      <c r="J2734" t="s">
        <v>71</v>
      </c>
      <c r="K2734" t="s">
        <v>72</v>
      </c>
      <c r="L2734" t="s">
        <v>7487</v>
      </c>
      <c r="M2734">
        <v>174824033</v>
      </c>
      <c r="N2734">
        <v>2.1</v>
      </c>
      <c r="O2734" t="s">
        <v>7475</v>
      </c>
      <c r="P2734">
        <v>0.36959999999999998</v>
      </c>
      <c r="Q2734">
        <v>1</v>
      </c>
      <c r="R2734">
        <v>0</v>
      </c>
      <c r="S2734">
        <v>0</v>
      </c>
      <c r="T2734" t="s">
        <v>3882</v>
      </c>
      <c r="U2734">
        <v>0</v>
      </c>
      <c r="V2734" t="s">
        <v>7488</v>
      </c>
      <c r="W2734" t="s">
        <v>70</v>
      </c>
    </row>
    <row r="2735" spans="1:23" x14ac:dyDescent="0.2">
      <c r="A2735" t="s">
        <v>3882</v>
      </c>
      <c r="B2735">
        <v>0</v>
      </c>
      <c r="C2735">
        <v>208277</v>
      </c>
      <c r="D2735" t="s">
        <v>568</v>
      </c>
      <c r="E2735">
        <v>1.65</v>
      </c>
      <c r="F2735">
        <v>29691413</v>
      </c>
      <c r="G2735">
        <v>289784442</v>
      </c>
      <c r="H2735" t="s">
        <v>109</v>
      </c>
      <c r="I2735" t="s">
        <v>110</v>
      </c>
      <c r="J2735" t="s">
        <v>71</v>
      </c>
      <c r="K2735" t="s">
        <v>72</v>
      </c>
      <c r="L2735" t="s">
        <v>7483</v>
      </c>
      <c r="M2735">
        <v>170181975</v>
      </c>
      <c r="N2735">
        <v>1.536</v>
      </c>
      <c r="O2735" t="s">
        <v>7475</v>
      </c>
      <c r="P2735">
        <v>0.20275199999999999</v>
      </c>
      <c r="Q2735">
        <v>1</v>
      </c>
      <c r="R2735">
        <v>0</v>
      </c>
      <c r="S2735">
        <v>0</v>
      </c>
      <c r="T2735" t="s">
        <v>3882</v>
      </c>
      <c r="U2735">
        <v>0</v>
      </c>
      <c r="V2735" t="s">
        <v>7502</v>
      </c>
      <c r="W2735" t="s">
        <v>70</v>
      </c>
    </row>
    <row r="2736" spans="1:23" x14ac:dyDescent="0.2">
      <c r="A2736" t="s">
        <v>3882</v>
      </c>
      <c r="B2736">
        <v>0</v>
      </c>
      <c r="C2736">
        <v>130744</v>
      </c>
      <c r="D2736" t="s">
        <v>177</v>
      </c>
      <c r="E2736">
        <v>1.65</v>
      </c>
      <c r="F2736">
        <v>30296128</v>
      </c>
      <c r="G2736">
        <v>294115180</v>
      </c>
      <c r="H2736" t="s">
        <v>102</v>
      </c>
      <c r="I2736" t="s">
        <v>1283</v>
      </c>
      <c r="J2736" t="s">
        <v>71</v>
      </c>
      <c r="K2736" t="s">
        <v>72</v>
      </c>
      <c r="L2736" t="s">
        <v>7479</v>
      </c>
      <c r="M2736">
        <v>174354791</v>
      </c>
      <c r="N2736">
        <v>1.68</v>
      </c>
      <c r="O2736" t="s">
        <v>7475</v>
      </c>
      <c r="P2736">
        <v>2.2176</v>
      </c>
      <c r="Q2736">
        <v>10</v>
      </c>
      <c r="R2736">
        <v>0</v>
      </c>
      <c r="S2736">
        <v>0</v>
      </c>
      <c r="T2736" t="s">
        <v>3882</v>
      </c>
      <c r="U2736">
        <v>0</v>
      </c>
      <c r="V2736" t="s">
        <v>7500</v>
      </c>
      <c r="W2736" t="s">
        <v>70</v>
      </c>
    </row>
    <row r="2737" spans="1:23" x14ac:dyDescent="0.2">
      <c r="A2737" t="s">
        <v>3882</v>
      </c>
      <c r="B2737">
        <v>0</v>
      </c>
      <c r="C2737">
        <v>117986</v>
      </c>
      <c r="D2737" t="s">
        <v>96</v>
      </c>
      <c r="E2737">
        <v>2.2000000000000002</v>
      </c>
      <c r="F2737">
        <v>29654021</v>
      </c>
      <c r="G2737">
        <v>289803237</v>
      </c>
      <c r="H2737" t="s">
        <v>146</v>
      </c>
      <c r="I2737" t="s">
        <v>474</v>
      </c>
      <c r="J2737" t="s">
        <v>71</v>
      </c>
      <c r="K2737" t="s">
        <v>72</v>
      </c>
      <c r="L2737" t="s">
        <v>7487</v>
      </c>
      <c r="M2737">
        <v>174824033</v>
      </c>
      <c r="N2737">
        <v>2.1</v>
      </c>
      <c r="O2737" t="s">
        <v>7475</v>
      </c>
      <c r="P2737">
        <v>0.73919999999999997</v>
      </c>
      <c r="Q2737">
        <v>2</v>
      </c>
      <c r="R2737">
        <v>0</v>
      </c>
      <c r="S2737">
        <v>0</v>
      </c>
      <c r="T2737" t="s">
        <v>3882</v>
      </c>
      <c r="U2737">
        <v>0</v>
      </c>
      <c r="V2737" t="s">
        <v>7478</v>
      </c>
      <c r="W2737" t="s">
        <v>70</v>
      </c>
    </row>
    <row r="2738" spans="1:23" x14ac:dyDescent="0.2">
      <c r="A2738" t="s">
        <v>3882</v>
      </c>
      <c r="B2738">
        <v>0</v>
      </c>
      <c r="C2738">
        <v>507</v>
      </c>
      <c r="D2738" t="s">
        <v>255</v>
      </c>
      <c r="E2738">
        <v>2.2000000000000002</v>
      </c>
      <c r="F2738">
        <v>30296144</v>
      </c>
      <c r="G2738">
        <v>332847098</v>
      </c>
      <c r="H2738" t="s">
        <v>146</v>
      </c>
      <c r="I2738" t="s">
        <v>345</v>
      </c>
      <c r="J2738" t="s">
        <v>71</v>
      </c>
      <c r="K2738" t="s">
        <v>72</v>
      </c>
      <c r="L2738" t="s">
        <v>7477</v>
      </c>
      <c r="M2738">
        <v>207482439</v>
      </c>
      <c r="N2738">
        <v>1.6319999999999999</v>
      </c>
      <c r="O2738" t="s">
        <v>7475</v>
      </c>
      <c r="P2738">
        <v>0.57446399999999997</v>
      </c>
      <c r="Q2738">
        <v>2</v>
      </c>
      <c r="R2738">
        <v>0</v>
      </c>
      <c r="S2738">
        <v>0</v>
      </c>
      <c r="T2738" t="s">
        <v>3882</v>
      </c>
      <c r="U2738">
        <v>0</v>
      </c>
      <c r="V2738" t="s">
        <v>7491</v>
      </c>
      <c r="W2738" t="s">
        <v>70</v>
      </c>
    </row>
    <row r="2739" spans="1:23" x14ac:dyDescent="0.2">
      <c r="A2739" t="s">
        <v>3882</v>
      </c>
      <c r="B2739">
        <v>0</v>
      </c>
      <c r="C2739">
        <v>117986</v>
      </c>
      <c r="D2739" t="s">
        <v>96</v>
      </c>
      <c r="E2739">
        <v>2.2000000000000002</v>
      </c>
      <c r="F2739">
        <v>30296144</v>
      </c>
      <c r="G2739">
        <v>289803231</v>
      </c>
      <c r="H2739" t="s">
        <v>311</v>
      </c>
      <c r="I2739" t="s">
        <v>894</v>
      </c>
      <c r="J2739" t="s">
        <v>71</v>
      </c>
      <c r="K2739" t="s">
        <v>72</v>
      </c>
      <c r="L2739" t="s">
        <v>7487</v>
      </c>
      <c r="M2739">
        <v>174824033</v>
      </c>
      <c r="N2739">
        <v>2.1</v>
      </c>
      <c r="O2739" t="s">
        <v>7475</v>
      </c>
      <c r="P2739">
        <v>1.8480000000000001</v>
      </c>
      <c r="Q2739">
        <v>5</v>
      </c>
      <c r="R2739">
        <v>0</v>
      </c>
      <c r="S2739">
        <v>0</v>
      </c>
      <c r="T2739" t="s">
        <v>3882</v>
      </c>
      <c r="U2739">
        <v>0</v>
      </c>
      <c r="V2739" t="s">
        <v>7491</v>
      </c>
      <c r="W2739" t="s">
        <v>70</v>
      </c>
    </row>
    <row r="2740" spans="1:23" x14ac:dyDescent="0.2">
      <c r="A2740" t="s">
        <v>3882</v>
      </c>
      <c r="B2740">
        <v>0</v>
      </c>
      <c r="C2740">
        <v>120762</v>
      </c>
      <c r="D2740" t="s">
        <v>90</v>
      </c>
      <c r="E2740">
        <v>2.2000000000000002</v>
      </c>
      <c r="F2740">
        <v>27063584</v>
      </c>
      <c r="G2740">
        <v>282636965</v>
      </c>
      <c r="H2740" t="s">
        <v>146</v>
      </c>
      <c r="I2740" t="s">
        <v>147</v>
      </c>
      <c r="J2740" t="s">
        <v>71</v>
      </c>
      <c r="K2740" t="s">
        <v>72</v>
      </c>
      <c r="L2740" t="s">
        <v>7483</v>
      </c>
      <c r="M2740">
        <v>170181975</v>
      </c>
      <c r="N2740">
        <v>1.536</v>
      </c>
      <c r="O2740" t="s">
        <v>7475</v>
      </c>
      <c r="P2740">
        <v>0.27033600000000002</v>
      </c>
      <c r="Q2740">
        <v>1</v>
      </c>
      <c r="R2740">
        <v>0</v>
      </c>
      <c r="S2740">
        <v>0</v>
      </c>
      <c r="T2740" t="s">
        <v>3882</v>
      </c>
      <c r="U2740">
        <v>0</v>
      </c>
      <c r="V2740" t="s">
        <v>7490</v>
      </c>
      <c r="W2740" t="s">
        <v>70</v>
      </c>
    </row>
    <row r="2741" spans="1:23" x14ac:dyDescent="0.2">
      <c r="A2741" t="s">
        <v>3882</v>
      </c>
      <c r="B2741">
        <v>0</v>
      </c>
      <c r="C2741">
        <v>206348</v>
      </c>
      <c r="D2741" t="s">
        <v>76</v>
      </c>
      <c r="E2741">
        <v>2.2000000000000002</v>
      </c>
      <c r="F2741">
        <v>28658162</v>
      </c>
      <c r="G2741">
        <v>289803239</v>
      </c>
      <c r="H2741" t="s">
        <v>109</v>
      </c>
      <c r="I2741" t="s">
        <v>2312</v>
      </c>
      <c r="J2741" t="s">
        <v>71</v>
      </c>
      <c r="K2741" t="s">
        <v>72</v>
      </c>
      <c r="L2741" t="s">
        <v>7487</v>
      </c>
      <c r="M2741">
        <v>174824033</v>
      </c>
      <c r="N2741">
        <v>2.1</v>
      </c>
      <c r="O2741" t="s">
        <v>7475</v>
      </c>
      <c r="P2741">
        <v>0.36959999999999998</v>
      </c>
      <c r="Q2741">
        <v>1</v>
      </c>
      <c r="R2741">
        <v>0</v>
      </c>
      <c r="S2741">
        <v>0</v>
      </c>
      <c r="T2741" t="s">
        <v>3882</v>
      </c>
      <c r="U2741">
        <v>0</v>
      </c>
      <c r="V2741" t="s">
        <v>7480</v>
      </c>
      <c r="W2741" t="s">
        <v>70</v>
      </c>
    </row>
    <row r="2742" spans="1:23" x14ac:dyDescent="0.2">
      <c r="A2742" t="s">
        <v>3882</v>
      </c>
      <c r="B2742">
        <v>0</v>
      </c>
      <c r="C2742">
        <v>2737</v>
      </c>
      <c r="D2742" t="s">
        <v>298</v>
      </c>
      <c r="E2742">
        <v>1.95</v>
      </c>
      <c r="F2742">
        <v>27368317</v>
      </c>
      <c r="G2742">
        <v>335974412</v>
      </c>
      <c r="H2742" t="s">
        <v>304</v>
      </c>
      <c r="I2742" t="s">
        <v>1471</v>
      </c>
      <c r="J2742" t="s">
        <v>71</v>
      </c>
      <c r="K2742" t="s">
        <v>72</v>
      </c>
      <c r="L2742" t="s">
        <v>7477</v>
      </c>
      <c r="M2742">
        <v>207482439</v>
      </c>
      <c r="N2742">
        <v>1.6319999999999999</v>
      </c>
      <c r="O2742" t="s">
        <v>7475</v>
      </c>
      <c r="P2742">
        <v>0.25459199999999998</v>
      </c>
      <c r="Q2742">
        <v>1</v>
      </c>
      <c r="R2742">
        <v>0</v>
      </c>
      <c r="S2742">
        <v>0</v>
      </c>
      <c r="T2742" t="s">
        <v>3882</v>
      </c>
      <c r="U2742">
        <v>0</v>
      </c>
      <c r="V2742" t="s">
        <v>7496</v>
      </c>
      <c r="W2742" t="s">
        <v>70</v>
      </c>
    </row>
    <row r="2743" spans="1:23" x14ac:dyDescent="0.2">
      <c r="A2743" t="s">
        <v>3882</v>
      </c>
      <c r="B2743">
        <v>0</v>
      </c>
      <c r="C2743">
        <v>301760</v>
      </c>
      <c r="D2743" t="s">
        <v>220</v>
      </c>
      <c r="E2743">
        <v>1.7</v>
      </c>
      <c r="F2743">
        <v>29654558</v>
      </c>
      <c r="G2743">
        <v>332847093</v>
      </c>
      <c r="H2743" t="s">
        <v>311</v>
      </c>
      <c r="I2743" t="s">
        <v>1087</v>
      </c>
      <c r="J2743" t="s">
        <v>71</v>
      </c>
      <c r="K2743" t="s">
        <v>72</v>
      </c>
      <c r="L2743" t="s">
        <v>7477</v>
      </c>
      <c r="M2743">
        <v>207482439</v>
      </c>
      <c r="N2743">
        <v>1.6319999999999999</v>
      </c>
      <c r="O2743" t="s">
        <v>7475</v>
      </c>
      <c r="P2743">
        <v>0.22195200000000001</v>
      </c>
      <c r="Q2743">
        <v>1</v>
      </c>
      <c r="R2743">
        <v>0</v>
      </c>
      <c r="S2743">
        <v>0</v>
      </c>
      <c r="T2743" t="s">
        <v>3882</v>
      </c>
      <c r="U2743">
        <v>0</v>
      </c>
      <c r="V2743" t="s">
        <v>7484</v>
      </c>
      <c r="W2743" t="s">
        <v>70</v>
      </c>
    </row>
    <row r="2744" spans="1:23" x14ac:dyDescent="0.2">
      <c r="A2744" t="s">
        <v>3882</v>
      </c>
      <c r="B2744">
        <v>0</v>
      </c>
      <c r="C2744">
        <v>130744</v>
      </c>
      <c r="D2744" t="s">
        <v>177</v>
      </c>
      <c r="E2744">
        <v>1.65</v>
      </c>
      <c r="F2744">
        <v>30296128</v>
      </c>
      <c r="G2744">
        <v>289803234</v>
      </c>
      <c r="H2744" t="s">
        <v>164</v>
      </c>
      <c r="I2744" t="s">
        <v>406</v>
      </c>
      <c r="J2744" t="s">
        <v>71</v>
      </c>
      <c r="K2744" t="s">
        <v>72</v>
      </c>
      <c r="L2744" t="s">
        <v>7487</v>
      </c>
      <c r="M2744">
        <v>174824033</v>
      </c>
      <c r="N2744">
        <v>2.1</v>
      </c>
      <c r="O2744" t="s">
        <v>7475</v>
      </c>
      <c r="P2744">
        <v>2.7719999999999998</v>
      </c>
      <c r="Q2744">
        <v>10</v>
      </c>
      <c r="R2744">
        <v>0</v>
      </c>
      <c r="S2744">
        <v>0</v>
      </c>
      <c r="T2744" t="s">
        <v>3882</v>
      </c>
      <c r="U2744">
        <v>0</v>
      </c>
      <c r="V2744" t="s">
        <v>7500</v>
      </c>
      <c r="W2744" t="s">
        <v>70</v>
      </c>
    </row>
    <row r="2745" spans="1:23" x14ac:dyDescent="0.2">
      <c r="A2745" t="s">
        <v>3882</v>
      </c>
      <c r="B2745">
        <v>0</v>
      </c>
      <c r="C2745">
        <v>301760</v>
      </c>
      <c r="D2745" t="s">
        <v>220</v>
      </c>
      <c r="E2745">
        <v>1.4</v>
      </c>
      <c r="F2745">
        <v>30881393</v>
      </c>
      <c r="G2745">
        <v>332847098</v>
      </c>
      <c r="H2745" t="s">
        <v>146</v>
      </c>
      <c r="I2745" t="s">
        <v>345</v>
      </c>
      <c r="J2745" t="s">
        <v>71</v>
      </c>
      <c r="K2745" t="s">
        <v>72</v>
      </c>
      <c r="L2745" t="s">
        <v>7477</v>
      </c>
      <c r="M2745">
        <v>207482439</v>
      </c>
      <c r="N2745">
        <v>1.6319999999999999</v>
      </c>
      <c r="O2745" t="s">
        <v>7475</v>
      </c>
      <c r="P2745">
        <v>2.5589759999999999</v>
      </c>
      <c r="Q2745">
        <v>14</v>
      </c>
      <c r="R2745">
        <v>0</v>
      </c>
      <c r="S2745">
        <v>0</v>
      </c>
      <c r="T2745" t="s">
        <v>3882</v>
      </c>
      <c r="U2745">
        <v>0</v>
      </c>
      <c r="V2745" t="s">
        <v>7507</v>
      </c>
      <c r="W2745" t="s">
        <v>70</v>
      </c>
    </row>
    <row r="2746" spans="1:23" x14ac:dyDescent="0.2">
      <c r="A2746" t="s">
        <v>3882</v>
      </c>
      <c r="B2746">
        <v>0</v>
      </c>
      <c r="C2746">
        <v>208277</v>
      </c>
      <c r="D2746" t="s">
        <v>568</v>
      </c>
      <c r="E2746">
        <v>1.65</v>
      </c>
      <c r="F2746">
        <v>29691413</v>
      </c>
      <c r="G2746">
        <v>332847094</v>
      </c>
      <c r="H2746" t="s">
        <v>204</v>
      </c>
      <c r="I2746" t="s">
        <v>650</v>
      </c>
      <c r="J2746" t="s">
        <v>71</v>
      </c>
      <c r="K2746" t="s">
        <v>72</v>
      </c>
      <c r="L2746" t="s">
        <v>7477</v>
      </c>
      <c r="M2746">
        <v>207482439</v>
      </c>
      <c r="N2746">
        <v>1.6319999999999999</v>
      </c>
      <c r="O2746" t="s">
        <v>7475</v>
      </c>
      <c r="P2746">
        <v>0.43084800000000001</v>
      </c>
      <c r="Q2746">
        <v>2</v>
      </c>
      <c r="R2746">
        <v>0</v>
      </c>
      <c r="S2746">
        <v>0</v>
      </c>
      <c r="T2746" t="s">
        <v>3882</v>
      </c>
      <c r="U2746">
        <v>0</v>
      </c>
      <c r="V2746" t="s">
        <v>7502</v>
      </c>
      <c r="W2746" t="s">
        <v>70</v>
      </c>
    </row>
    <row r="2747" spans="1:23" x14ac:dyDescent="0.2">
      <c r="A2747" t="s">
        <v>3882</v>
      </c>
      <c r="B2747">
        <v>0</v>
      </c>
      <c r="C2747">
        <v>507</v>
      </c>
      <c r="D2747" t="s">
        <v>255</v>
      </c>
      <c r="E2747">
        <v>1.95</v>
      </c>
      <c r="F2747">
        <v>27946301</v>
      </c>
      <c r="G2747">
        <v>289803235</v>
      </c>
      <c r="H2747" t="s">
        <v>94</v>
      </c>
      <c r="I2747" t="s">
        <v>426</v>
      </c>
      <c r="J2747" t="s">
        <v>71</v>
      </c>
      <c r="K2747" t="s">
        <v>72</v>
      </c>
      <c r="L2747" t="s">
        <v>7487</v>
      </c>
      <c r="M2747">
        <v>174824033</v>
      </c>
      <c r="N2747">
        <v>2.1</v>
      </c>
      <c r="O2747" t="s">
        <v>7475</v>
      </c>
      <c r="P2747">
        <v>2.6208</v>
      </c>
      <c r="Q2747">
        <v>8</v>
      </c>
      <c r="R2747">
        <v>0</v>
      </c>
      <c r="S2747">
        <v>0</v>
      </c>
      <c r="T2747" t="s">
        <v>3882</v>
      </c>
      <c r="U2747">
        <v>0</v>
      </c>
      <c r="V2747" t="s">
        <v>7495</v>
      </c>
      <c r="W2747" t="s">
        <v>70</v>
      </c>
    </row>
    <row r="2748" spans="1:23" x14ac:dyDescent="0.2">
      <c r="A2748" t="s">
        <v>3882</v>
      </c>
      <c r="B2748">
        <v>0</v>
      </c>
      <c r="C2748">
        <v>120762</v>
      </c>
      <c r="D2748" t="s">
        <v>90</v>
      </c>
      <c r="E2748">
        <v>2.2000000000000002</v>
      </c>
      <c r="F2748">
        <v>27063584</v>
      </c>
      <c r="G2748">
        <v>289803234</v>
      </c>
      <c r="H2748" t="s">
        <v>164</v>
      </c>
      <c r="I2748" t="s">
        <v>406</v>
      </c>
      <c r="J2748" t="s">
        <v>71</v>
      </c>
      <c r="K2748" t="s">
        <v>72</v>
      </c>
      <c r="L2748" t="s">
        <v>7487</v>
      </c>
      <c r="M2748">
        <v>174824033</v>
      </c>
      <c r="N2748">
        <v>2.1</v>
      </c>
      <c r="O2748" t="s">
        <v>7475</v>
      </c>
      <c r="P2748">
        <v>2.2176</v>
      </c>
      <c r="Q2748">
        <v>6</v>
      </c>
      <c r="R2748">
        <v>0</v>
      </c>
      <c r="S2748">
        <v>0</v>
      </c>
      <c r="T2748" t="s">
        <v>3882</v>
      </c>
      <c r="U2748">
        <v>0</v>
      </c>
      <c r="V2748" t="s">
        <v>7490</v>
      </c>
      <c r="W2748" t="s">
        <v>70</v>
      </c>
    </row>
    <row r="2749" spans="1:23" x14ac:dyDescent="0.2">
      <c r="A2749" t="s">
        <v>4987</v>
      </c>
      <c r="B2749">
        <v>0</v>
      </c>
      <c r="C2749">
        <v>130744</v>
      </c>
      <c r="D2749" t="s">
        <v>177</v>
      </c>
      <c r="E2749">
        <v>1.65</v>
      </c>
      <c r="F2749">
        <v>29691413</v>
      </c>
      <c r="G2749">
        <v>332847093</v>
      </c>
      <c r="H2749" t="s">
        <v>311</v>
      </c>
      <c r="I2749" t="s">
        <v>1087</v>
      </c>
      <c r="J2749" t="s">
        <v>71</v>
      </c>
      <c r="K2749" t="s">
        <v>72</v>
      </c>
      <c r="L2749" t="s">
        <v>7477</v>
      </c>
      <c r="M2749">
        <v>207482439</v>
      </c>
      <c r="N2749">
        <v>1.6319999999999999</v>
      </c>
      <c r="O2749" t="s">
        <v>7475</v>
      </c>
      <c r="P2749">
        <v>0.86169600000000002</v>
      </c>
      <c r="Q2749">
        <v>4</v>
      </c>
      <c r="R2749">
        <v>0</v>
      </c>
      <c r="S2749">
        <v>0</v>
      </c>
      <c r="T2749" t="s">
        <v>4987</v>
      </c>
      <c r="U2749">
        <v>0</v>
      </c>
      <c r="V2749" t="s">
        <v>7502</v>
      </c>
      <c r="W2749" t="s">
        <v>70</v>
      </c>
    </row>
    <row r="2750" spans="1:23" x14ac:dyDescent="0.2">
      <c r="A2750" t="s">
        <v>4987</v>
      </c>
      <c r="B2750">
        <v>0</v>
      </c>
      <c r="C2750">
        <v>130744</v>
      </c>
      <c r="D2750" t="s">
        <v>177</v>
      </c>
      <c r="E2750">
        <v>1.2</v>
      </c>
      <c r="F2750">
        <v>27985015</v>
      </c>
      <c r="G2750">
        <v>294115179</v>
      </c>
      <c r="H2750" t="s">
        <v>232</v>
      </c>
      <c r="I2750" t="s">
        <v>233</v>
      </c>
      <c r="J2750" t="s">
        <v>71</v>
      </c>
      <c r="K2750" t="s">
        <v>72</v>
      </c>
      <c r="L2750" t="s">
        <v>7479</v>
      </c>
      <c r="M2750">
        <v>174354791</v>
      </c>
      <c r="N2750">
        <v>1.68</v>
      </c>
      <c r="O2750" t="s">
        <v>7475</v>
      </c>
      <c r="P2750">
        <v>0.48383999999999999</v>
      </c>
      <c r="Q2750">
        <v>3</v>
      </c>
      <c r="R2750">
        <v>0</v>
      </c>
      <c r="S2750">
        <v>0</v>
      </c>
      <c r="T2750" t="s">
        <v>4987</v>
      </c>
      <c r="U2750">
        <v>0</v>
      </c>
      <c r="V2750" t="s">
        <v>7488</v>
      </c>
      <c r="W2750" t="s">
        <v>70</v>
      </c>
    </row>
    <row r="2751" spans="1:23" x14ac:dyDescent="0.2">
      <c r="A2751" t="s">
        <v>4987</v>
      </c>
      <c r="B2751">
        <v>0</v>
      </c>
      <c r="C2751">
        <v>301809</v>
      </c>
      <c r="D2751" t="s">
        <v>166</v>
      </c>
      <c r="E2751">
        <v>1.35</v>
      </c>
      <c r="F2751">
        <v>27425952</v>
      </c>
      <c r="G2751">
        <v>289803234</v>
      </c>
      <c r="H2751" t="s">
        <v>164</v>
      </c>
      <c r="I2751" t="s">
        <v>406</v>
      </c>
      <c r="J2751" t="s">
        <v>71</v>
      </c>
      <c r="K2751" t="s">
        <v>72</v>
      </c>
      <c r="L2751" t="s">
        <v>7487</v>
      </c>
      <c r="M2751">
        <v>174824033</v>
      </c>
      <c r="N2751">
        <v>2.1</v>
      </c>
      <c r="O2751" t="s">
        <v>7475</v>
      </c>
      <c r="P2751">
        <v>0.2268</v>
      </c>
      <c r="Q2751">
        <v>1</v>
      </c>
      <c r="R2751">
        <v>0</v>
      </c>
      <c r="S2751">
        <v>0</v>
      </c>
      <c r="T2751" t="s">
        <v>4987</v>
      </c>
      <c r="U2751">
        <v>0</v>
      </c>
      <c r="V2751" t="s">
        <v>7504</v>
      </c>
      <c r="W2751" t="s">
        <v>70</v>
      </c>
    </row>
    <row r="2752" spans="1:23" x14ac:dyDescent="0.2">
      <c r="A2752" t="s">
        <v>4987</v>
      </c>
      <c r="B2752">
        <v>0</v>
      </c>
      <c r="C2752">
        <v>301809</v>
      </c>
      <c r="D2752" t="s">
        <v>166</v>
      </c>
      <c r="E2752">
        <v>1.35</v>
      </c>
      <c r="F2752">
        <v>27425952</v>
      </c>
      <c r="G2752">
        <v>289803234</v>
      </c>
      <c r="H2752" t="s">
        <v>164</v>
      </c>
      <c r="I2752" t="s">
        <v>406</v>
      </c>
      <c r="J2752" t="s">
        <v>71</v>
      </c>
      <c r="K2752" t="s">
        <v>72</v>
      </c>
      <c r="L2752" t="s">
        <v>7487</v>
      </c>
      <c r="M2752">
        <v>174824033</v>
      </c>
      <c r="N2752">
        <v>2.1</v>
      </c>
      <c r="O2752" t="s">
        <v>7497</v>
      </c>
      <c r="P2752">
        <v>-0.2268</v>
      </c>
      <c r="Q2752">
        <v>0</v>
      </c>
      <c r="R2752">
        <v>0</v>
      </c>
      <c r="S2752">
        <v>0</v>
      </c>
      <c r="T2752" t="s">
        <v>4987</v>
      </c>
      <c r="U2752">
        <v>0</v>
      </c>
      <c r="V2752" t="s">
        <v>7504</v>
      </c>
      <c r="W2752" t="s">
        <v>70</v>
      </c>
    </row>
    <row r="2753" spans="1:23" x14ac:dyDescent="0.2">
      <c r="A2753" t="s">
        <v>4987</v>
      </c>
      <c r="B2753">
        <v>0</v>
      </c>
      <c r="C2753">
        <v>301809</v>
      </c>
      <c r="D2753" t="s">
        <v>166</v>
      </c>
      <c r="E2753">
        <v>1.4</v>
      </c>
      <c r="F2753">
        <v>30446891</v>
      </c>
      <c r="G2753">
        <v>289091071</v>
      </c>
      <c r="H2753" t="s">
        <v>204</v>
      </c>
      <c r="I2753" t="s">
        <v>1178</v>
      </c>
      <c r="J2753" t="s">
        <v>71</v>
      </c>
      <c r="K2753" t="s">
        <v>72</v>
      </c>
      <c r="L2753" t="s">
        <v>7479</v>
      </c>
      <c r="M2753">
        <v>174354791</v>
      </c>
      <c r="N2753">
        <v>1.68</v>
      </c>
      <c r="O2753" t="s">
        <v>7475</v>
      </c>
      <c r="P2753">
        <v>3.57504</v>
      </c>
      <c r="Q2753">
        <v>19</v>
      </c>
      <c r="R2753">
        <v>0</v>
      </c>
      <c r="S2753">
        <v>0</v>
      </c>
      <c r="T2753" t="s">
        <v>4987</v>
      </c>
      <c r="U2753">
        <v>0</v>
      </c>
      <c r="V2753" t="s">
        <v>7492</v>
      </c>
      <c r="W2753" t="s">
        <v>7493</v>
      </c>
    </row>
    <row r="2754" spans="1:23" x14ac:dyDescent="0.2">
      <c r="A2754" t="s">
        <v>4987</v>
      </c>
      <c r="B2754">
        <v>0</v>
      </c>
      <c r="C2754">
        <v>301809</v>
      </c>
      <c r="D2754" t="s">
        <v>166</v>
      </c>
      <c r="E2754">
        <v>1.4</v>
      </c>
      <c r="F2754">
        <v>30446891</v>
      </c>
      <c r="G2754">
        <v>289091071</v>
      </c>
      <c r="H2754" t="s">
        <v>204</v>
      </c>
      <c r="I2754" t="s">
        <v>1178</v>
      </c>
      <c r="J2754" t="s">
        <v>71</v>
      </c>
      <c r="K2754" t="s">
        <v>72</v>
      </c>
      <c r="L2754" t="s">
        <v>7479</v>
      </c>
      <c r="M2754">
        <v>174354791</v>
      </c>
      <c r="N2754">
        <v>1.68</v>
      </c>
      <c r="O2754" t="s">
        <v>7497</v>
      </c>
      <c r="P2754">
        <v>-3.57504</v>
      </c>
      <c r="Q2754">
        <v>0</v>
      </c>
      <c r="R2754">
        <v>0</v>
      </c>
      <c r="S2754">
        <v>0</v>
      </c>
      <c r="T2754" t="s">
        <v>4987</v>
      </c>
      <c r="U2754">
        <v>0</v>
      </c>
      <c r="V2754" t="s">
        <v>7492</v>
      </c>
      <c r="W2754" t="s">
        <v>7493</v>
      </c>
    </row>
    <row r="2755" spans="1:23" x14ac:dyDescent="0.2">
      <c r="A2755" t="s">
        <v>4987</v>
      </c>
      <c r="B2755">
        <v>0</v>
      </c>
      <c r="C2755">
        <v>130744</v>
      </c>
      <c r="D2755" t="s">
        <v>177</v>
      </c>
      <c r="E2755">
        <v>1.65</v>
      </c>
      <c r="F2755">
        <v>30296128</v>
      </c>
      <c r="G2755">
        <v>335974419</v>
      </c>
      <c r="H2755" t="s">
        <v>304</v>
      </c>
      <c r="I2755" t="s">
        <v>3654</v>
      </c>
      <c r="J2755" t="s">
        <v>71</v>
      </c>
      <c r="K2755" t="s">
        <v>72</v>
      </c>
      <c r="L2755" t="s">
        <v>7487</v>
      </c>
      <c r="M2755">
        <v>174824033</v>
      </c>
      <c r="N2755">
        <v>2.1</v>
      </c>
      <c r="O2755" t="s">
        <v>7475</v>
      </c>
      <c r="P2755">
        <v>1.3859999999999999</v>
      </c>
      <c r="Q2755">
        <v>5</v>
      </c>
      <c r="R2755">
        <v>0</v>
      </c>
      <c r="S2755">
        <v>0</v>
      </c>
      <c r="T2755" t="s">
        <v>4987</v>
      </c>
      <c r="U2755">
        <v>0</v>
      </c>
      <c r="V2755" t="s">
        <v>7500</v>
      </c>
      <c r="W2755" t="s">
        <v>70</v>
      </c>
    </row>
    <row r="2756" spans="1:23" x14ac:dyDescent="0.2">
      <c r="A2756" t="s">
        <v>4987</v>
      </c>
      <c r="B2756">
        <v>0</v>
      </c>
      <c r="C2756">
        <v>130744</v>
      </c>
      <c r="D2756" t="s">
        <v>177</v>
      </c>
      <c r="E2756">
        <v>1.2</v>
      </c>
      <c r="F2756">
        <v>27064010</v>
      </c>
      <c r="G2756">
        <v>335974419</v>
      </c>
      <c r="H2756" t="s">
        <v>304</v>
      </c>
      <c r="I2756" t="s">
        <v>3654</v>
      </c>
      <c r="J2756" t="s">
        <v>71</v>
      </c>
      <c r="K2756" t="s">
        <v>72</v>
      </c>
      <c r="L2756" t="s">
        <v>7487</v>
      </c>
      <c r="M2756">
        <v>174824033</v>
      </c>
      <c r="N2756">
        <v>2.1</v>
      </c>
      <c r="O2756" t="s">
        <v>7475</v>
      </c>
      <c r="P2756">
        <v>1.008</v>
      </c>
      <c r="Q2756">
        <v>5</v>
      </c>
      <c r="R2756">
        <v>0</v>
      </c>
      <c r="S2756">
        <v>0</v>
      </c>
      <c r="T2756" t="s">
        <v>4987</v>
      </c>
      <c r="U2756">
        <v>0</v>
      </c>
      <c r="V2756" t="s">
        <v>7498</v>
      </c>
      <c r="W2756" t="s">
        <v>70</v>
      </c>
    </row>
    <row r="2757" spans="1:23" x14ac:dyDescent="0.2">
      <c r="A2757" t="s">
        <v>4987</v>
      </c>
      <c r="B2757">
        <v>0</v>
      </c>
      <c r="C2757">
        <v>507</v>
      </c>
      <c r="D2757" t="s">
        <v>255</v>
      </c>
      <c r="E2757">
        <v>1.6</v>
      </c>
      <c r="F2757">
        <v>27956503</v>
      </c>
      <c r="G2757">
        <v>289803237</v>
      </c>
      <c r="H2757" t="s">
        <v>146</v>
      </c>
      <c r="I2757" t="s">
        <v>474</v>
      </c>
      <c r="J2757" t="s">
        <v>71</v>
      </c>
      <c r="K2757" t="s">
        <v>72</v>
      </c>
      <c r="L2757" t="s">
        <v>7487</v>
      </c>
      <c r="M2757">
        <v>174824033</v>
      </c>
      <c r="N2757">
        <v>2.1</v>
      </c>
      <c r="O2757" t="s">
        <v>7475</v>
      </c>
      <c r="P2757">
        <v>0.26879999999999998</v>
      </c>
      <c r="Q2757">
        <v>1</v>
      </c>
      <c r="R2757">
        <v>0</v>
      </c>
      <c r="S2757">
        <v>0</v>
      </c>
      <c r="T2757" t="s">
        <v>4987</v>
      </c>
      <c r="U2757">
        <v>0</v>
      </c>
      <c r="V2757" t="s">
        <v>7489</v>
      </c>
      <c r="W2757" t="s">
        <v>70</v>
      </c>
    </row>
    <row r="2758" spans="1:23" x14ac:dyDescent="0.2">
      <c r="A2758" t="s">
        <v>4987</v>
      </c>
      <c r="B2758">
        <v>0</v>
      </c>
      <c r="C2758">
        <v>301760</v>
      </c>
      <c r="D2758" t="s">
        <v>220</v>
      </c>
      <c r="E2758">
        <v>1.4</v>
      </c>
      <c r="F2758">
        <v>30881393</v>
      </c>
      <c r="G2758">
        <v>289091072</v>
      </c>
      <c r="H2758" t="s">
        <v>164</v>
      </c>
      <c r="I2758" t="s">
        <v>226</v>
      </c>
      <c r="J2758" t="s">
        <v>71</v>
      </c>
      <c r="K2758" t="s">
        <v>72</v>
      </c>
      <c r="L2758" t="s">
        <v>7479</v>
      </c>
      <c r="M2758">
        <v>174354791</v>
      </c>
      <c r="N2758">
        <v>1.68</v>
      </c>
      <c r="O2758" t="s">
        <v>7475</v>
      </c>
      <c r="P2758">
        <v>2.8224</v>
      </c>
      <c r="Q2758">
        <v>15</v>
      </c>
      <c r="R2758">
        <v>0</v>
      </c>
      <c r="S2758">
        <v>0</v>
      </c>
      <c r="T2758" t="s">
        <v>4987</v>
      </c>
      <c r="U2758">
        <v>0</v>
      </c>
      <c r="V2758" t="s">
        <v>7507</v>
      </c>
      <c r="W2758" t="s">
        <v>70</v>
      </c>
    </row>
    <row r="2759" spans="1:23" x14ac:dyDescent="0.2">
      <c r="A2759" t="s">
        <v>4987</v>
      </c>
      <c r="B2759">
        <v>0</v>
      </c>
      <c r="C2759">
        <v>130744</v>
      </c>
      <c r="D2759" t="s">
        <v>177</v>
      </c>
      <c r="E2759">
        <v>1.65</v>
      </c>
      <c r="F2759">
        <v>29691413</v>
      </c>
      <c r="G2759">
        <v>294115179</v>
      </c>
      <c r="H2759" t="s">
        <v>232</v>
      </c>
      <c r="I2759" t="s">
        <v>233</v>
      </c>
      <c r="J2759" t="s">
        <v>71</v>
      </c>
      <c r="K2759" t="s">
        <v>72</v>
      </c>
      <c r="L2759" t="s">
        <v>7479</v>
      </c>
      <c r="M2759">
        <v>174354791</v>
      </c>
      <c r="N2759">
        <v>1.68</v>
      </c>
      <c r="O2759" t="s">
        <v>7475</v>
      </c>
      <c r="P2759">
        <v>1.1088</v>
      </c>
      <c r="Q2759">
        <v>5</v>
      </c>
      <c r="R2759">
        <v>0</v>
      </c>
      <c r="S2759">
        <v>0</v>
      </c>
      <c r="T2759" t="s">
        <v>4987</v>
      </c>
      <c r="U2759">
        <v>0</v>
      </c>
      <c r="V2759" t="s">
        <v>7502</v>
      </c>
      <c r="W2759" t="s">
        <v>70</v>
      </c>
    </row>
    <row r="2760" spans="1:23" x14ac:dyDescent="0.2">
      <c r="A2760" t="s">
        <v>4987</v>
      </c>
      <c r="B2760">
        <v>0</v>
      </c>
      <c r="C2760">
        <v>507</v>
      </c>
      <c r="D2760" t="s">
        <v>255</v>
      </c>
      <c r="E2760">
        <v>1.95</v>
      </c>
      <c r="F2760">
        <v>28658833</v>
      </c>
      <c r="G2760">
        <v>335974416</v>
      </c>
      <c r="H2760" t="s">
        <v>304</v>
      </c>
      <c r="I2760" t="s">
        <v>1285</v>
      </c>
      <c r="J2760" t="s">
        <v>71</v>
      </c>
      <c r="K2760" t="s">
        <v>72</v>
      </c>
      <c r="L2760" t="s">
        <v>7479</v>
      </c>
      <c r="M2760">
        <v>174354791</v>
      </c>
      <c r="N2760">
        <v>1.68</v>
      </c>
      <c r="O2760" t="s">
        <v>7475</v>
      </c>
      <c r="P2760">
        <v>2.6208</v>
      </c>
      <c r="Q2760">
        <v>10</v>
      </c>
      <c r="R2760">
        <v>0</v>
      </c>
      <c r="S2760">
        <v>0</v>
      </c>
      <c r="T2760" t="s">
        <v>4987</v>
      </c>
      <c r="U2760">
        <v>0</v>
      </c>
      <c r="V2760" t="s">
        <v>7501</v>
      </c>
      <c r="W2760" t="s">
        <v>70</v>
      </c>
    </row>
    <row r="2761" spans="1:23" x14ac:dyDescent="0.2">
      <c r="A2761" t="s">
        <v>4987</v>
      </c>
      <c r="B2761">
        <v>0</v>
      </c>
      <c r="C2761">
        <v>301760</v>
      </c>
      <c r="D2761" t="s">
        <v>220</v>
      </c>
      <c r="E2761">
        <v>2.2000000000000002</v>
      </c>
      <c r="F2761">
        <v>27953568</v>
      </c>
      <c r="G2761">
        <v>289803235</v>
      </c>
      <c r="H2761" t="s">
        <v>94</v>
      </c>
      <c r="I2761" t="s">
        <v>426</v>
      </c>
      <c r="J2761" t="s">
        <v>71</v>
      </c>
      <c r="K2761" t="s">
        <v>72</v>
      </c>
      <c r="L2761" t="s">
        <v>7487</v>
      </c>
      <c r="M2761">
        <v>174824033</v>
      </c>
      <c r="N2761">
        <v>2.1</v>
      </c>
      <c r="O2761" t="s">
        <v>7475</v>
      </c>
      <c r="P2761">
        <v>0.36959999999999998</v>
      </c>
      <c r="Q2761">
        <v>1</v>
      </c>
      <c r="R2761">
        <v>0</v>
      </c>
      <c r="S2761">
        <v>0</v>
      </c>
      <c r="T2761" t="s">
        <v>4987</v>
      </c>
      <c r="U2761">
        <v>0</v>
      </c>
      <c r="V2761" t="s">
        <v>7488</v>
      </c>
      <c r="W2761" t="s">
        <v>70</v>
      </c>
    </row>
    <row r="2762" spans="1:23" x14ac:dyDescent="0.2">
      <c r="A2762" t="s">
        <v>4987</v>
      </c>
      <c r="B2762">
        <v>0</v>
      </c>
      <c r="C2762">
        <v>120762</v>
      </c>
      <c r="D2762" t="s">
        <v>90</v>
      </c>
      <c r="E2762">
        <v>1.6</v>
      </c>
      <c r="F2762">
        <v>27956503</v>
      </c>
      <c r="G2762">
        <v>289803234</v>
      </c>
      <c r="H2762" t="s">
        <v>164</v>
      </c>
      <c r="I2762" t="s">
        <v>406</v>
      </c>
      <c r="J2762" t="s">
        <v>71</v>
      </c>
      <c r="K2762" t="s">
        <v>72</v>
      </c>
      <c r="L2762" t="s">
        <v>7487</v>
      </c>
      <c r="M2762">
        <v>174824033</v>
      </c>
      <c r="N2762">
        <v>2.1</v>
      </c>
      <c r="O2762" t="s">
        <v>7475</v>
      </c>
      <c r="P2762">
        <v>3.7631999999999999</v>
      </c>
      <c r="Q2762">
        <v>14</v>
      </c>
      <c r="R2762">
        <v>0</v>
      </c>
      <c r="S2762">
        <v>0</v>
      </c>
      <c r="T2762" t="s">
        <v>4987</v>
      </c>
      <c r="U2762">
        <v>0</v>
      </c>
      <c r="V2762" t="s">
        <v>7489</v>
      </c>
      <c r="W2762" t="s">
        <v>70</v>
      </c>
    </row>
    <row r="2763" spans="1:23" x14ac:dyDescent="0.2">
      <c r="A2763" t="s">
        <v>4987</v>
      </c>
      <c r="B2763">
        <v>0</v>
      </c>
      <c r="C2763">
        <v>208277</v>
      </c>
      <c r="D2763" t="s">
        <v>568</v>
      </c>
      <c r="E2763">
        <v>1.2</v>
      </c>
      <c r="F2763">
        <v>27064010</v>
      </c>
      <c r="G2763">
        <v>335974420</v>
      </c>
      <c r="H2763" t="s">
        <v>213</v>
      </c>
      <c r="I2763" t="s">
        <v>214</v>
      </c>
      <c r="J2763" t="s">
        <v>71</v>
      </c>
      <c r="K2763" t="s">
        <v>72</v>
      </c>
      <c r="L2763" t="s">
        <v>7487</v>
      </c>
      <c r="M2763">
        <v>174824033</v>
      </c>
      <c r="N2763">
        <v>2.1</v>
      </c>
      <c r="O2763" t="s">
        <v>7475</v>
      </c>
      <c r="P2763">
        <v>0.2016</v>
      </c>
      <c r="Q2763">
        <v>1</v>
      </c>
      <c r="R2763">
        <v>0</v>
      </c>
      <c r="S2763">
        <v>0</v>
      </c>
      <c r="T2763" t="s">
        <v>4987</v>
      </c>
      <c r="U2763">
        <v>0</v>
      </c>
      <c r="V2763" t="s">
        <v>7498</v>
      </c>
      <c r="W2763" t="s">
        <v>70</v>
      </c>
    </row>
    <row r="2764" spans="1:23" x14ac:dyDescent="0.2">
      <c r="A2764" t="s">
        <v>4987</v>
      </c>
      <c r="B2764">
        <v>0</v>
      </c>
      <c r="C2764">
        <v>117986</v>
      </c>
      <c r="D2764" t="s">
        <v>96</v>
      </c>
      <c r="E2764">
        <v>1.6</v>
      </c>
      <c r="F2764">
        <v>27060677</v>
      </c>
      <c r="G2764">
        <v>494261532</v>
      </c>
      <c r="H2764" t="s">
        <v>146</v>
      </c>
      <c r="I2764" t="s">
        <v>530</v>
      </c>
      <c r="J2764" t="s">
        <v>71</v>
      </c>
      <c r="K2764" t="s">
        <v>70</v>
      </c>
      <c r="L2764" t="s">
        <v>7508</v>
      </c>
      <c r="M2764">
        <v>328574154</v>
      </c>
      <c r="N2764">
        <v>2.52</v>
      </c>
      <c r="O2764" t="s">
        <v>7475</v>
      </c>
      <c r="P2764">
        <v>0.32256000000000001</v>
      </c>
      <c r="Q2764">
        <v>1</v>
      </c>
      <c r="R2764">
        <v>0</v>
      </c>
      <c r="S2764">
        <v>0</v>
      </c>
      <c r="T2764" t="s">
        <v>4987</v>
      </c>
      <c r="U2764">
        <v>0</v>
      </c>
      <c r="V2764" t="s">
        <v>7509</v>
      </c>
      <c r="W2764" t="s">
        <v>70</v>
      </c>
    </row>
    <row r="2765" spans="1:23" x14ac:dyDescent="0.2">
      <c r="A2765" t="s">
        <v>4987</v>
      </c>
      <c r="B2765">
        <v>0</v>
      </c>
      <c r="C2765">
        <v>117986</v>
      </c>
      <c r="D2765" t="s">
        <v>96</v>
      </c>
      <c r="E2765">
        <v>1.6</v>
      </c>
      <c r="F2765">
        <v>27060677</v>
      </c>
      <c r="G2765">
        <v>494261532</v>
      </c>
      <c r="H2765" t="s">
        <v>146</v>
      </c>
      <c r="I2765" t="s">
        <v>530</v>
      </c>
      <c r="J2765" t="s">
        <v>71</v>
      </c>
      <c r="K2765" t="s">
        <v>70</v>
      </c>
      <c r="L2765" t="s">
        <v>7508</v>
      </c>
      <c r="M2765">
        <v>328574154</v>
      </c>
      <c r="N2765">
        <v>2.52</v>
      </c>
      <c r="O2765" t="s">
        <v>7510</v>
      </c>
      <c r="P2765">
        <v>-9.6768000000000007E-2</v>
      </c>
      <c r="Q2765">
        <v>0</v>
      </c>
      <c r="R2765">
        <v>0</v>
      </c>
      <c r="S2765">
        <v>0</v>
      </c>
      <c r="T2765" t="s">
        <v>4987</v>
      </c>
      <c r="U2765">
        <v>0</v>
      </c>
      <c r="V2765" t="s">
        <v>7509</v>
      </c>
      <c r="W2765" t="s">
        <v>70</v>
      </c>
    </row>
    <row r="2766" spans="1:23" x14ac:dyDescent="0.2">
      <c r="A2766" t="s">
        <v>4987</v>
      </c>
      <c r="B2766">
        <v>0</v>
      </c>
      <c r="C2766">
        <v>206348</v>
      </c>
      <c r="D2766" t="s">
        <v>76</v>
      </c>
      <c r="E2766">
        <v>2.2000000000000002</v>
      </c>
      <c r="F2766">
        <v>28658162</v>
      </c>
      <c r="G2766">
        <v>294115181</v>
      </c>
      <c r="H2766" t="s">
        <v>109</v>
      </c>
      <c r="I2766" t="s">
        <v>1137</v>
      </c>
      <c r="J2766" t="s">
        <v>71</v>
      </c>
      <c r="K2766" t="s">
        <v>72</v>
      </c>
      <c r="L2766" t="s">
        <v>7479</v>
      </c>
      <c r="M2766">
        <v>174354791</v>
      </c>
      <c r="N2766">
        <v>1.68</v>
      </c>
      <c r="O2766" t="s">
        <v>7475</v>
      </c>
      <c r="P2766">
        <v>0.29568</v>
      </c>
      <c r="Q2766">
        <v>1</v>
      </c>
      <c r="R2766">
        <v>0</v>
      </c>
      <c r="S2766">
        <v>0</v>
      </c>
      <c r="T2766" t="s">
        <v>4987</v>
      </c>
      <c r="U2766">
        <v>0</v>
      </c>
      <c r="V2766" t="s">
        <v>7480</v>
      </c>
      <c r="W2766" t="s">
        <v>70</v>
      </c>
    </row>
    <row r="2767" spans="1:23" x14ac:dyDescent="0.2">
      <c r="A2767" t="s">
        <v>4987</v>
      </c>
      <c r="B2767">
        <v>0</v>
      </c>
      <c r="C2767">
        <v>117986</v>
      </c>
      <c r="D2767" t="s">
        <v>96</v>
      </c>
      <c r="E2767">
        <v>2.2000000000000002</v>
      </c>
      <c r="F2767">
        <v>27953568</v>
      </c>
      <c r="G2767">
        <v>294115179</v>
      </c>
      <c r="H2767" t="s">
        <v>232</v>
      </c>
      <c r="I2767" t="s">
        <v>233</v>
      </c>
      <c r="J2767" t="s">
        <v>71</v>
      </c>
      <c r="K2767" t="s">
        <v>72</v>
      </c>
      <c r="L2767" t="s">
        <v>7479</v>
      </c>
      <c r="M2767">
        <v>174354791</v>
      </c>
      <c r="N2767">
        <v>1.68</v>
      </c>
      <c r="O2767" t="s">
        <v>7475</v>
      </c>
      <c r="P2767">
        <v>0.29568</v>
      </c>
      <c r="Q2767">
        <v>1</v>
      </c>
      <c r="R2767">
        <v>0</v>
      </c>
      <c r="S2767">
        <v>0</v>
      </c>
      <c r="T2767" t="s">
        <v>4987</v>
      </c>
      <c r="U2767">
        <v>0</v>
      </c>
      <c r="V2767" t="s">
        <v>7488</v>
      </c>
      <c r="W2767" t="s">
        <v>70</v>
      </c>
    </row>
    <row r="2768" spans="1:23" x14ac:dyDescent="0.2">
      <c r="A2768" t="s">
        <v>4987</v>
      </c>
      <c r="B2768">
        <v>0</v>
      </c>
      <c r="C2768">
        <v>206348</v>
      </c>
      <c r="D2768" t="s">
        <v>76</v>
      </c>
      <c r="E2768">
        <v>2.2000000000000002</v>
      </c>
      <c r="F2768">
        <v>29654021</v>
      </c>
      <c r="G2768">
        <v>294114694</v>
      </c>
      <c r="H2768" t="s">
        <v>213</v>
      </c>
      <c r="I2768" t="s">
        <v>721</v>
      </c>
      <c r="J2768" t="s">
        <v>71</v>
      </c>
      <c r="K2768" t="s">
        <v>72</v>
      </c>
      <c r="L2768" t="s">
        <v>7483</v>
      </c>
      <c r="M2768">
        <v>170181975</v>
      </c>
      <c r="N2768">
        <v>1.536</v>
      </c>
      <c r="O2768" t="s">
        <v>7475</v>
      </c>
      <c r="P2768">
        <v>0.81100799999999995</v>
      </c>
      <c r="Q2768">
        <v>3</v>
      </c>
      <c r="R2768">
        <v>0</v>
      </c>
      <c r="S2768">
        <v>0</v>
      </c>
      <c r="T2768" t="s">
        <v>4987</v>
      </c>
      <c r="U2768">
        <v>0</v>
      </c>
      <c r="V2768" t="s">
        <v>7478</v>
      </c>
      <c r="W2768" t="s">
        <v>70</v>
      </c>
    </row>
    <row r="2769" spans="1:23" x14ac:dyDescent="0.2">
      <c r="A2769" t="s">
        <v>4987</v>
      </c>
      <c r="B2769">
        <v>0</v>
      </c>
      <c r="C2769">
        <v>301809</v>
      </c>
      <c r="D2769" t="s">
        <v>166</v>
      </c>
      <c r="E2769">
        <v>1.4</v>
      </c>
      <c r="F2769">
        <v>30446891</v>
      </c>
      <c r="G2769">
        <v>289782296</v>
      </c>
      <c r="H2769" t="s">
        <v>311</v>
      </c>
      <c r="I2769" t="s">
        <v>312</v>
      </c>
      <c r="J2769" t="s">
        <v>71</v>
      </c>
      <c r="K2769" t="s">
        <v>72</v>
      </c>
      <c r="L2769" t="s">
        <v>7483</v>
      </c>
      <c r="M2769">
        <v>170181975</v>
      </c>
      <c r="N2769">
        <v>1.536</v>
      </c>
      <c r="O2769" t="s">
        <v>7475</v>
      </c>
      <c r="P2769">
        <v>3.7847040000000001</v>
      </c>
      <c r="Q2769">
        <v>22</v>
      </c>
      <c r="R2769">
        <v>0</v>
      </c>
      <c r="S2769">
        <v>0</v>
      </c>
      <c r="T2769" t="s">
        <v>4987</v>
      </c>
      <c r="U2769">
        <v>0</v>
      </c>
      <c r="V2769" t="s">
        <v>7492</v>
      </c>
      <c r="W2769" t="s">
        <v>7493</v>
      </c>
    </row>
    <row r="2770" spans="1:23" x14ac:dyDescent="0.2">
      <c r="A2770" t="s">
        <v>4987</v>
      </c>
      <c r="B2770">
        <v>0</v>
      </c>
      <c r="C2770">
        <v>301809</v>
      </c>
      <c r="D2770" t="s">
        <v>166</v>
      </c>
      <c r="E2770">
        <v>1.4</v>
      </c>
      <c r="F2770">
        <v>30446891</v>
      </c>
      <c r="G2770">
        <v>289782296</v>
      </c>
      <c r="H2770" t="s">
        <v>311</v>
      </c>
      <c r="I2770" t="s">
        <v>312</v>
      </c>
      <c r="J2770" t="s">
        <v>71</v>
      </c>
      <c r="K2770" t="s">
        <v>72</v>
      </c>
      <c r="L2770" t="s">
        <v>7483</v>
      </c>
      <c r="M2770">
        <v>170181975</v>
      </c>
      <c r="N2770">
        <v>1.536</v>
      </c>
      <c r="O2770" t="s">
        <v>7497</v>
      </c>
      <c r="P2770">
        <v>-3.7847040000000001</v>
      </c>
      <c r="Q2770">
        <v>0</v>
      </c>
      <c r="R2770">
        <v>0</v>
      </c>
      <c r="S2770">
        <v>0</v>
      </c>
      <c r="T2770" t="s">
        <v>4987</v>
      </c>
      <c r="U2770">
        <v>0</v>
      </c>
      <c r="V2770" t="s">
        <v>7492</v>
      </c>
      <c r="W2770" t="s">
        <v>7493</v>
      </c>
    </row>
    <row r="2771" spans="1:23" x14ac:dyDescent="0.2">
      <c r="A2771" t="s">
        <v>4987</v>
      </c>
      <c r="B2771">
        <v>0</v>
      </c>
      <c r="C2771">
        <v>206348</v>
      </c>
      <c r="D2771" t="s">
        <v>76</v>
      </c>
      <c r="E2771">
        <v>1.4</v>
      </c>
      <c r="F2771">
        <v>30446891</v>
      </c>
      <c r="G2771">
        <v>289782296</v>
      </c>
      <c r="H2771" t="s">
        <v>311</v>
      </c>
      <c r="I2771" t="s">
        <v>312</v>
      </c>
      <c r="J2771" t="s">
        <v>71</v>
      </c>
      <c r="K2771" t="s">
        <v>72</v>
      </c>
      <c r="L2771" t="s">
        <v>7483</v>
      </c>
      <c r="M2771">
        <v>170181975</v>
      </c>
      <c r="N2771">
        <v>1.536</v>
      </c>
      <c r="O2771" t="s">
        <v>7475</v>
      </c>
      <c r="P2771">
        <v>0.17203199999999999</v>
      </c>
      <c r="Q2771">
        <v>1</v>
      </c>
      <c r="R2771">
        <v>0</v>
      </c>
      <c r="S2771">
        <v>0</v>
      </c>
      <c r="T2771" t="s">
        <v>4987</v>
      </c>
      <c r="U2771">
        <v>0</v>
      </c>
      <c r="V2771" t="s">
        <v>7492</v>
      </c>
      <c r="W2771" t="s">
        <v>7493</v>
      </c>
    </row>
    <row r="2772" spans="1:23" x14ac:dyDescent="0.2">
      <c r="A2772" t="s">
        <v>4987</v>
      </c>
      <c r="B2772">
        <v>0</v>
      </c>
      <c r="C2772">
        <v>206348</v>
      </c>
      <c r="D2772" t="s">
        <v>76</v>
      </c>
      <c r="E2772">
        <v>2.2000000000000002</v>
      </c>
      <c r="F2772">
        <v>27063584</v>
      </c>
      <c r="G2772">
        <v>289803234</v>
      </c>
      <c r="H2772" t="s">
        <v>164</v>
      </c>
      <c r="I2772" t="s">
        <v>406</v>
      </c>
      <c r="J2772" t="s">
        <v>71</v>
      </c>
      <c r="K2772" t="s">
        <v>72</v>
      </c>
      <c r="L2772" t="s">
        <v>7487</v>
      </c>
      <c r="M2772">
        <v>174824033</v>
      </c>
      <c r="N2772">
        <v>2.1</v>
      </c>
      <c r="O2772" t="s">
        <v>7475</v>
      </c>
      <c r="P2772">
        <v>0.36959999999999998</v>
      </c>
      <c r="Q2772">
        <v>1</v>
      </c>
      <c r="R2772">
        <v>0</v>
      </c>
      <c r="S2772">
        <v>0</v>
      </c>
      <c r="T2772" t="s">
        <v>4987</v>
      </c>
      <c r="U2772">
        <v>0</v>
      </c>
      <c r="V2772" t="s">
        <v>7490</v>
      </c>
      <c r="W2772" t="s">
        <v>70</v>
      </c>
    </row>
    <row r="2773" spans="1:23" x14ac:dyDescent="0.2">
      <c r="A2773" t="s">
        <v>4987</v>
      </c>
      <c r="B2773">
        <v>0</v>
      </c>
      <c r="C2773">
        <v>130744</v>
      </c>
      <c r="D2773" t="s">
        <v>177</v>
      </c>
      <c r="E2773">
        <v>1.2</v>
      </c>
      <c r="F2773">
        <v>27985015</v>
      </c>
      <c r="G2773">
        <v>335974419</v>
      </c>
      <c r="H2773" t="s">
        <v>304</v>
      </c>
      <c r="I2773" t="s">
        <v>3654</v>
      </c>
      <c r="J2773" t="s">
        <v>71</v>
      </c>
      <c r="K2773" t="s">
        <v>72</v>
      </c>
      <c r="L2773" t="s">
        <v>7487</v>
      </c>
      <c r="M2773">
        <v>174824033</v>
      </c>
      <c r="N2773">
        <v>2.1</v>
      </c>
      <c r="O2773" t="s">
        <v>7475</v>
      </c>
      <c r="P2773">
        <v>0.6048</v>
      </c>
      <c r="Q2773">
        <v>3</v>
      </c>
      <c r="R2773">
        <v>0</v>
      </c>
      <c r="S2773">
        <v>0</v>
      </c>
      <c r="T2773" t="s">
        <v>4987</v>
      </c>
      <c r="U2773">
        <v>0</v>
      </c>
      <c r="V2773" t="s">
        <v>7488</v>
      </c>
      <c r="W2773" t="s">
        <v>70</v>
      </c>
    </row>
    <row r="2774" spans="1:23" x14ac:dyDescent="0.2">
      <c r="A2774" t="s">
        <v>4987</v>
      </c>
      <c r="B2774">
        <v>0</v>
      </c>
      <c r="C2774">
        <v>120762</v>
      </c>
      <c r="D2774" t="s">
        <v>90</v>
      </c>
      <c r="E2774">
        <v>2.2000000000000002</v>
      </c>
      <c r="F2774">
        <v>30296144</v>
      </c>
      <c r="G2774">
        <v>289784441</v>
      </c>
      <c r="H2774" t="s">
        <v>102</v>
      </c>
      <c r="I2774" t="s">
        <v>103</v>
      </c>
      <c r="J2774" t="s">
        <v>71</v>
      </c>
      <c r="K2774" t="s">
        <v>72</v>
      </c>
      <c r="L2774" t="s">
        <v>7483</v>
      </c>
      <c r="M2774">
        <v>170181975</v>
      </c>
      <c r="N2774">
        <v>1.536</v>
      </c>
      <c r="O2774" t="s">
        <v>7475</v>
      </c>
      <c r="P2774">
        <v>0.54067200000000004</v>
      </c>
      <c r="Q2774">
        <v>2</v>
      </c>
      <c r="R2774">
        <v>0</v>
      </c>
      <c r="S2774">
        <v>0</v>
      </c>
      <c r="T2774" t="s">
        <v>4987</v>
      </c>
      <c r="U2774">
        <v>0</v>
      </c>
      <c r="V2774" t="s">
        <v>7491</v>
      </c>
      <c r="W2774" t="s">
        <v>70</v>
      </c>
    </row>
    <row r="2775" spans="1:23" x14ac:dyDescent="0.2">
      <c r="A2775" t="s">
        <v>4987</v>
      </c>
      <c r="B2775">
        <v>0</v>
      </c>
      <c r="C2775">
        <v>301987</v>
      </c>
      <c r="D2775" t="s">
        <v>552</v>
      </c>
      <c r="E2775">
        <v>2.2000000000000002</v>
      </c>
      <c r="F2775">
        <v>30296144</v>
      </c>
      <c r="G2775">
        <v>289803239</v>
      </c>
      <c r="H2775" t="s">
        <v>109</v>
      </c>
      <c r="I2775" t="s">
        <v>2312</v>
      </c>
      <c r="J2775" t="s">
        <v>71</v>
      </c>
      <c r="K2775" t="s">
        <v>72</v>
      </c>
      <c r="L2775" t="s">
        <v>7487</v>
      </c>
      <c r="M2775">
        <v>174824033</v>
      </c>
      <c r="N2775">
        <v>2.1</v>
      </c>
      <c r="O2775" t="s">
        <v>7475</v>
      </c>
      <c r="P2775">
        <v>0.36959999999999998</v>
      </c>
      <c r="Q2775">
        <v>1</v>
      </c>
      <c r="R2775">
        <v>0</v>
      </c>
      <c r="S2775">
        <v>0</v>
      </c>
      <c r="T2775" t="s">
        <v>4987</v>
      </c>
      <c r="U2775">
        <v>0</v>
      </c>
      <c r="V2775" t="s">
        <v>7491</v>
      </c>
      <c r="W2775" t="s">
        <v>70</v>
      </c>
    </row>
    <row r="2776" spans="1:23" x14ac:dyDescent="0.2">
      <c r="A2776" t="s">
        <v>4987</v>
      </c>
      <c r="B2776">
        <v>0</v>
      </c>
      <c r="C2776">
        <v>301987</v>
      </c>
      <c r="D2776" t="s">
        <v>552</v>
      </c>
      <c r="E2776">
        <v>2.2000000000000002</v>
      </c>
      <c r="F2776">
        <v>30296144</v>
      </c>
      <c r="G2776">
        <v>289803239</v>
      </c>
      <c r="H2776" t="s">
        <v>109</v>
      </c>
      <c r="I2776" t="s">
        <v>2312</v>
      </c>
      <c r="J2776" t="s">
        <v>71</v>
      </c>
      <c r="K2776" t="s">
        <v>72</v>
      </c>
      <c r="L2776" t="s">
        <v>7487</v>
      </c>
      <c r="M2776">
        <v>174824033</v>
      </c>
      <c r="N2776">
        <v>2.1</v>
      </c>
      <c r="O2776" t="s">
        <v>7497</v>
      </c>
      <c r="P2776">
        <v>-0.36959999999999998</v>
      </c>
      <c r="Q2776">
        <v>0</v>
      </c>
      <c r="R2776">
        <v>0</v>
      </c>
      <c r="S2776">
        <v>0</v>
      </c>
      <c r="T2776" t="s">
        <v>4987</v>
      </c>
      <c r="U2776">
        <v>0</v>
      </c>
      <c r="V2776" t="s">
        <v>7491</v>
      </c>
      <c r="W2776" t="s">
        <v>70</v>
      </c>
    </row>
    <row r="2777" spans="1:23" x14ac:dyDescent="0.2">
      <c r="A2777" t="s">
        <v>4987</v>
      </c>
      <c r="B2777">
        <v>0</v>
      </c>
      <c r="C2777">
        <v>208277</v>
      </c>
      <c r="D2777" t="s">
        <v>568</v>
      </c>
      <c r="E2777">
        <v>2.2000000000000002</v>
      </c>
      <c r="F2777">
        <v>29654021</v>
      </c>
      <c r="G2777">
        <v>332847094</v>
      </c>
      <c r="H2777" t="s">
        <v>204</v>
      </c>
      <c r="I2777" t="s">
        <v>650</v>
      </c>
      <c r="J2777" t="s">
        <v>71</v>
      </c>
      <c r="K2777" t="s">
        <v>72</v>
      </c>
      <c r="L2777" t="s">
        <v>7477</v>
      </c>
      <c r="M2777">
        <v>207482439</v>
      </c>
      <c r="N2777">
        <v>1.6319999999999999</v>
      </c>
      <c r="O2777" t="s">
        <v>7475</v>
      </c>
      <c r="P2777">
        <v>0.28723199999999999</v>
      </c>
      <c r="Q2777">
        <v>1</v>
      </c>
      <c r="R2777">
        <v>0</v>
      </c>
      <c r="S2777">
        <v>0</v>
      </c>
      <c r="T2777" t="s">
        <v>4987</v>
      </c>
      <c r="U2777">
        <v>0</v>
      </c>
      <c r="V2777" t="s">
        <v>7478</v>
      </c>
      <c r="W2777" t="s">
        <v>70</v>
      </c>
    </row>
    <row r="2778" spans="1:23" x14ac:dyDescent="0.2">
      <c r="A2778" t="s">
        <v>4987</v>
      </c>
      <c r="B2778">
        <v>0</v>
      </c>
      <c r="C2778">
        <v>321932</v>
      </c>
      <c r="D2778" t="s">
        <v>1410</v>
      </c>
      <c r="E2778">
        <v>2.2000000000000002</v>
      </c>
      <c r="F2778">
        <v>27063584</v>
      </c>
      <c r="G2778">
        <v>289803237</v>
      </c>
      <c r="H2778" t="s">
        <v>146</v>
      </c>
      <c r="I2778" t="s">
        <v>474</v>
      </c>
      <c r="J2778" t="s">
        <v>71</v>
      </c>
      <c r="K2778" t="s">
        <v>72</v>
      </c>
      <c r="L2778" t="s">
        <v>7487</v>
      </c>
      <c r="M2778">
        <v>174824033</v>
      </c>
      <c r="N2778">
        <v>2.1</v>
      </c>
      <c r="O2778" t="s">
        <v>7475</v>
      </c>
      <c r="P2778">
        <v>0.36959999999999998</v>
      </c>
      <c r="Q2778">
        <v>1</v>
      </c>
      <c r="R2778">
        <v>0</v>
      </c>
      <c r="S2778">
        <v>0</v>
      </c>
      <c r="T2778" t="s">
        <v>4987</v>
      </c>
      <c r="U2778">
        <v>0</v>
      </c>
      <c r="V2778" t="s">
        <v>7490</v>
      </c>
      <c r="W2778" t="s">
        <v>70</v>
      </c>
    </row>
    <row r="2779" spans="1:23" x14ac:dyDescent="0.2">
      <c r="A2779" t="s">
        <v>4987</v>
      </c>
      <c r="B2779">
        <v>0</v>
      </c>
      <c r="C2779">
        <v>301760</v>
      </c>
      <c r="D2779" t="s">
        <v>220</v>
      </c>
      <c r="E2779">
        <v>2.2000000000000002</v>
      </c>
      <c r="F2779">
        <v>28658162</v>
      </c>
      <c r="G2779">
        <v>314483128</v>
      </c>
      <c r="H2779" t="s">
        <v>304</v>
      </c>
      <c r="I2779" t="s">
        <v>305</v>
      </c>
      <c r="J2779" t="s">
        <v>71</v>
      </c>
      <c r="K2779" t="s">
        <v>72</v>
      </c>
      <c r="L2779" t="s">
        <v>7483</v>
      </c>
      <c r="M2779">
        <v>170181975</v>
      </c>
      <c r="N2779">
        <v>1.536</v>
      </c>
      <c r="O2779" t="s">
        <v>7475</v>
      </c>
      <c r="P2779">
        <v>0.27033600000000002</v>
      </c>
      <c r="Q2779">
        <v>1</v>
      </c>
      <c r="R2779">
        <v>0</v>
      </c>
      <c r="S2779">
        <v>0</v>
      </c>
      <c r="T2779" t="s">
        <v>4987</v>
      </c>
      <c r="U2779">
        <v>0</v>
      </c>
      <c r="V2779" t="s">
        <v>7480</v>
      </c>
      <c r="W2779" t="s">
        <v>70</v>
      </c>
    </row>
    <row r="2780" spans="1:23" x14ac:dyDescent="0.2">
      <c r="A2780" t="s">
        <v>4987</v>
      </c>
      <c r="B2780">
        <v>0</v>
      </c>
      <c r="C2780">
        <v>117986</v>
      </c>
      <c r="D2780" t="s">
        <v>96</v>
      </c>
      <c r="E2780">
        <v>2.2000000000000002</v>
      </c>
      <c r="F2780">
        <v>30296144</v>
      </c>
      <c r="G2780">
        <v>335974420</v>
      </c>
      <c r="H2780" t="s">
        <v>213</v>
      </c>
      <c r="I2780" t="s">
        <v>214</v>
      </c>
      <c r="J2780" t="s">
        <v>71</v>
      </c>
      <c r="K2780" t="s">
        <v>72</v>
      </c>
      <c r="L2780" t="s">
        <v>7487</v>
      </c>
      <c r="M2780">
        <v>174824033</v>
      </c>
      <c r="N2780">
        <v>2.1</v>
      </c>
      <c r="O2780" t="s">
        <v>7475</v>
      </c>
      <c r="P2780">
        <v>2.2176</v>
      </c>
      <c r="Q2780">
        <v>6</v>
      </c>
      <c r="R2780">
        <v>0</v>
      </c>
      <c r="S2780">
        <v>0</v>
      </c>
      <c r="T2780" t="s">
        <v>4987</v>
      </c>
      <c r="U2780">
        <v>0</v>
      </c>
      <c r="V2780" t="s">
        <v>7491</v>
      </c>
      <c r="W2780" t="s">
        <v>70</v>
      </c>
    </row>
    <row r="2781" spans="1:23" x14ac:dyDescent="0.2">
      <c r="A2781" t="s">
        <v>4987</v>
      </c>
      <c r="B2781">
        <v>0</v>
      </c>
      <c r="C2781">
        <v>130744</v>
      </c>
      <c r="D2781" t="s">
        <v>177</v>
      </c>
      <c r="E2781">
        <v>1.65</v>
      </c>
      <c r="F2781">
        <v>30296128</v>
      </c>
      <c r="G2781">
        <v>332847096</v>
      </c>
      <c r="H2781" t="s">
        <v>94</v>
      </c>
      <c r="I2781" t="s">
        <v>198</v>
      </c>
      <c r="J2781" t="s">
        <v>71</v>
      </c>
      <c r="K2781" t="s">
        <v>72</v>
      </c>
      <c r="L2781" t="s">
        <v>7477</v>
      </c>
      <c r="M2781">
        <v>207482439</v>
      </c>
      <c r="N2781">
        <v>1.6319999999999999</v>
      </c>
      <c r="O2781" t="s">
        <v>7475</v>
      </c>
      <c r="P2781">
        <v>2.1542400000000002</v>
      </c>
      <c r="Q2781">
        <v>10</v>
      </c>
      <c r="R2781">
        <v>0</v>
      </c>
      <c r="S2781">
        <v>0</v>
      </c>
      <c r="T2781" t="s">
        <v>4987</v>
      </c>
      <c r="U2781">
        <v>0</v>
      </c>
      <c r="V2781" t="s">
        <v>7500</v>
      </c>
      <c r="W2781" t="s">
        <v>70</v>
      </c>
    </row>
    <row r="2782" spans="1:23" x14ac:dyDescent="0.2">
      <c r="A2782" t="s">
        <v>4987</v>
      </c>
      <c r="B2782">
        <v>0</v>
      </c>
      <c r="C2782">
        <v>301760</v>
      </c>
      <c r="D2782" t="s">
        <v>220</v>
      </c>
      <c r="E2782">
        <v>2.2000000000000002</v>
      </c>
      <c r="F2782">
        <v>30296144</v>
      </c>
      <c r="G2782">
        <v>282636965</v>
      </c>
      <c r="H2782" t="s">
        <v>146</v>
      </c>
      <c r="I2782" t="s">
        <v>147</v>
      </c>
      <c r="J2782" t="s">
        <v>71</v>
      </c>
      <c r="K2782" t="s">
        <v>72</v>
      </c>
      <c r="L2782" t="s">
        <v>7483</v>
      </c>
      <c r="M2782">
        <v>170181975</v>
      </c>
      <c r="N2782">
        <v>1.536</v>
      </c>
      <c r="O2782" t="s">
        <v>7475</v>
      </c>
      <c r="P2782">
        <v>0.81100799999999995</v>
      </c>
      <c r="Q2782">
        <v>3</v>
      </c>
      <c r="R2782">
        <v>0</v>
      </c>
      <c r="S2782">
        <v>0</v>
      </c>
      <c r="T2782" t="s">
        <v>4987</v>
      </c>
      <c r="U2782">
        <v>0</v>
      </c>
      <c r="V2782" t="s">
        <v>7491</v>
      </c>
      <c r="W2782" t="s">
        <v>70</v>
      </c>
    </row>
    <row r="2783" spans="1:23" x14ac:dyDescent="0.2">
      <c r="A2783" t="s">
        <v>4987</v>
      </c>
      <c r="B2783">
        <v>0</v>
      </c>
      <c r="C2783">
        <v>206348</v>
      </c>
      <c r="D2783" t="s">
        <v>76</v>
      </c>
      <c r="E2783">
        <v>1.65</v>
      </c>
      <c r="F2783">
        <v>29356168</v>
      </c>
      <c r="G2783">
        <v>438692480</v>
      </c>
      <c r="H2783" t="s">
        <v>369</v>
      </c>
      <c r="I2783" t="s">
        <v>370</v>
      </c>
      <c r="J2783" t="s">
        <v>367</v>
      </c>
      <c r="K2783" t="s">
        <v>72</v>
      </c>
      <c r="L2783" t="s">
        <v>7474</v>
      </c>
      <c r="M2783">
        <v>286737187</v>
      </c>
      <c r="N2783">
        <v>1.44</v>
      </c>
      <c r="O2783" t="s">
        <v>7475</v>
      </c>
      <c r="P2783">
        <v>0.19008</v>
      </c>
      <c r="Q2783">
        <v>1</v>
      </c>
      <c r="R2783">
        <v>0</v>
      </c>
      <c r="S2783">
        <v>0</v>
      </c>
      <c r="T2783" t="s">
        <v>4987</v>
      </c>
      <c r="U2783">
        <v>0</v>
      </c>
      <c r="V2783" t="s">
        <v>7511</v>
      </c>
      <c r="W2783" t="s">
        <v>70</v>
      </c>
    </row>
    <row r="2784" spans="1:23" x14ac:dyDescent="0.2">
      <c r="A2784" t="s">
        <v>4987</v>
      </c>
      <c r="B2784">
        <v>0</v>
      </c>
      <c r="C2784">
        <v>321932</v>
      </c>
      <c r="D2784" t="s">
        <v>1410</v>
      </c>
      <c r="E2784">
        <v>1.5</v>
      </c>
      <c r="F2784">
        <v>27985644</v>
      </c>
      <c r="G2784">
        <v>282636965</v>
      </c>
      <c r="H2784" t="s">
        <v>146</v>
      </c>
      <c r="I2784" t="s">
        <v>147</v>
      </c>
      <c r="J2784" t="s">
        <v>71</v>
      </c>
      <c r="K2784" t="s">
        <v>72</v>
      </c>
      <c r="L2784" t="s">
        <v>7483</v>
      </c>
      <c r="M2784">
        <v>170181975</v>
      </c>
      <c r="N2784">
        <v>1.536</v>
      </c>
      <c r="O2784" t="s">
        <v>7475</v>
      </c>
      <c r="P2784">
        <v>0.18432000000000001</v>
      </c>
      <c r="Q2784">
        <v>1</v>
      </c>
      <c r="R2784">
        <v>0</v>
      </c>
      <c r="S2784">
        <v>0</v>
      </c>
      <c r="T2784" t="s">
        <v>4987</v>
      </c>
      <c r="U2784">
        <v>0</v>
      </c>
      <c r="V2784" t="s">
        <v>7499</v>
      </c>
      <c r="W2784" t="s">
        <v>70</v>
      </c>
    </row>
    <row r="2785" spans="1:23" x14ac:dyDescent="0.2">
      <c r="A2785" t="s">
        <v>4987</v>
      </c>
      <c r="B2785">
        <v>0</v>
      </c>
      <c r="C2785">
        <v>301760</v>
      </c>
      <c r="D2785" t="s">
        <v>220</v>
      </c>
      <c r="E2785">
        <v>1</v>
      </c>
      <c r="F2785">
        <v>28620270</v>
      </c>
      <c r="G2785">
        <v>289803234</v>
      </c>
      <c r="H2785" t="s">
        <v>164</v>
      </c>
      <c r="I2785" t="s">
        <v>406</v>
      </c>
      <c r="J2785" t="s">
        <v>71</v>
      </c>
      <c r="K2785" t="s">
        <v>72</v>
      </c>
      <c r="L2785" t="s">
        <v>7487</v>
      </c>
      <c r="M2785">
        <v>174824033</v>
      </c>
      <c r="N2785">
        <v>2.1</v>
      </c>
      <c r="O2785" t="s">
        <v>7475</v>
      </c>
      <c r="P2785">
        <v>2.3519999999999999</v>
      </c>
      <c r="Q2785">
        <v>14</v>
      </c>
      <c r="R2785">
        <v>0</v>
      </c>
      <c r="S2785">
        <v>0</v>
      </c>
      <c r="T2785" t="s">
        <v>4987</v>
      </c>
      <c r="U2785">
        <v>0</v>
      </c>
      <c r="V2785" t="s">
        <v>7503</v>
      </c>
      <c r="W2785" t="s">
        <v>70</v>
      </c>
    </row>
    <row r="2786" spans="1:23" x14ac:dyDescent="0.2">
      <c r="A2786" t="s">
        <v>4987</v>
      </c>
      <c r="B2786">
        <v>0</v>
      </c>
      <c r="C2786">
        <v>130744</v>
      </c>
      <c r="D2786" t="s">
        <v>177</v>
      </c>
      <c r="E2786">
        <v>1.65</v>
      </c>
      <c r="F2786">
        <v>29691413</v>
      </c>
      <c r="G2786">
        <v>289091075</v>
      </c>
      <c r="H2786" t="s">
        <v>146</v>
      </c>
      <c r="I2786" t="s">
        <v>382</v>
      </c>
      <c r="J2786" t="s">
        <v>71</v>
      </c>
      <c r="K2786" t="s">
        <v>72</v>
      </c>
      <c r="L2786" t="s">
        <v>7479</v>
      </c>
      <c r="M2786">
        <v>174354791</v>
      </c>
      <c r="N2786">
        <v>1.68</v>
      </c>
      <c r="O2786" t="s">
        <v>7475</v>
      </c>
      <c r="P2786">
        <v>2.2176</v>
      </c>
      <c r="Q2786">
        <v>10</v>
      </c>
      <c r="R2786">
        <v>0</v>
      </c>
      <c r="S2786">
        <v>0</v>
      </c>
      <c r="T2786" t="s">
        <v>4987</v>
      </c>
      <c r="U2786">
        <v>0</v>
      </c>
      <c r="V2786" t="s">
        <v>7502</v>
      </c>
      <c r="W2786" t="s">
        <v>70</v>
      </c>
    </row>
    <row r="2787" spans="1:23" x14ac:dyDescent="0.2">
      <c r="A2787" t="s">
        <v>4987</v>
      </c>
      <c r="B2787">
        <v>0</v>
      </c>
      <c r="C2787">
        <v>301760</v>
      </c>
      <c r="D2787" t="s">
        <v>220</v>
      </c>
      <c r="E2787">
        <v>1.95</v>
      </c>
      <c r="F2787">
        <v>27946301</v>
      </c>
      <c r="G2787">
        <v>289091074</v>
      </c>
      <c r="H2787" t="s">
        <v>74</v>
      </c>
      <c r="I2787" t="s">
        <v>75</v>
      </c>
      <c r="J2787" t="s">
        <v>71</v>
      </c>
      <c r="K2787" t="s">
        <v>72</v>
      </c>
      <c r="L2787" t="s">
        <v>7479</v>
      </c>
      <c r="M2787">
        <v>174354791</v>
      </c>
      <c r="N2787">
        <v>1.68</v>
      </c>
      <c r="O2787" t="s">
        <v>7475</v>
      </c>
      <c r="P2787">
        <v>0.26207999999999998</v>
      </c>
      <c r="Q2787">
        <v>1</v>
      </c>
      <c r="R2787">
        <v>0</v>
      </c>
      <c r="S2787">
        <v>0</v>
      </c>
      <c r="T2787" t="s">
        <v>4987</v>
      </c>
      <c r="U2787">
        <v>0</v>
      </c>
      <c r="V2787" t="s">
        <v>7495</v>
      </c>
      <c r="W2787" t="s">
        <v>70</v>
      </c>
    </row>
    <row r="2788" spans="1:23" x14ac:dyDescent="0.2">
      <c r="A2788" t="s">
        <v>4987</v>
      </c>
      <c r="B2788">
        <v>0</v>
      </c>
      <c r="C2788">
        <v>507</v>
      </c>
      <c r="D2788" t="s">
        <v>255</v>
      </c>
      <c r="E2788">
        <v>1.2</v>
      </c>
      <c r="F2788">
        <v>27985015</v>
      </c>
      <c r="G2788">
        <v>289091075</v>
      </c>
      <c r="H2788" t="s">
        <v>146</v>
      </c>
      <c r="I2788" t="s">
        <v>382</v>
      </c>
      <c r="J2788" t="s">
        <v>71</v>
      </c>
      <c r="K2788" t="s">
        <v>72</v>
      </c>
      <c r="L2788" t="s">
        <v>7479</v>
      </c>
      <c r="M2788">
        <v>174354791</v>
      </c>
      <c r="N2788">
        <v>1.68</v>
      </c>
      <c r="O2788" t="s">
        <v>7475</v>
      </c>
      <c r="P2788">
        <v>0.32256000000000001</v>
      </c>
      <c r="Q2788">
        <v>2</v>
      </c>
      <c r="R2788">
        <v>0</v>
      </c>
      <c r="S2788">
        <v>0</v>
      </c>
      <c r="T2788" t="s">
        <v>4987</v>
      </c>
      <c r="U2788">
        <v>0</v>
      </c>
      <c r="V2788" t="s">
        <v>7488</v>
      </c>
      <c r="W2788" t="s">
        <v>70</v>
      </c>
    </row>
    <row r="2789" spans="1:23" x14ac:dyDescent="0.2">
      <c r="A2789" t="s">
        <v>4987</v>
      </c>
      <c r="B2789">
        <v>0</v>
      </c>
      <c r="C2789">
        <v>206348</v>
      </c>
      <c r="D2789" t="s">
        <v>76</v>
      </c>
      <c r="E2789">
        <v>1.5</v>
      </c>
      <c r="F2789">
        <v>27985644</v>
      </c>
      <c r="G2789">
        <v>335974416</v>
      </c>
      <c r="H2789" t="s">
        <v>304</v>
      </c>
      <c r="I2789" t="s">
        <v>1285</v>
      </c>
      <c r="J2789" t="s">
        <v>71</v>
      </c>
      <c r="K2789" t="s">
        <v>72</v>
      </c>
      <c r="L2789" t="s">
        <v>7479</v>
      </c>
      <c r="M2789">
        <v>174354791</v>
      </c>
      <c r="N2789">
        <v>1.68</v>
      </c>
      <c r="O2789" t="s">
        <v>7475</v>
      </c>
      <c r="P2789">
        <v>0.4032</v>
      </c>
      <c r="Q2789">
        <v>2</v>
      </c>
      <c r="R2789">
        <v>0</v>
      </c>
      <c r="S2789">
        <v>0</v>
      </c>
      <c r="T2789" t="s">
        <v>4987</v>
      </c>
      <c r="U2789">
        <v>0</v>
      </c>
      <c r="V2789" t="s">
        <v>7499</v>
      </c>
      <c r="W2789" t="s">
        <v>70</v>
      </c>
    </row>
    <row r="2790" spans="1:23" x14ac:dyDescent="0.2">
      <c r="A2790" t="s">
        <v>4987</v>
      </c>
      <c r="B2790">
        <v>0</v>
      </c>
      <c r="C2790">
        <v>120762</v>
      </c>
      <c r="D2790" t="s">
        <v>90</v>
      </c>
      <c r="E2790">
        <v>1.6</v>
      </c>
      <c r="F2790">
        <v>27956503</v>
      </c>
      <c r="G2790">
        <v>335974416</v>
      </c>
      <c r="H2790" t="s">
        <v>304</v>
      </c>
      <c r="I2790" t="s">
        <v>1285</v>
      </c>
      <c r="J2790" t="s">
        <v>71</v>
      </c>
      <c r="K2790" t="s">
        <v>72</v>
      </c>
      <c r="L2790" t="s">
        <v>7479</v>
      </c>
      <c r="M2790">
        <v>174354791</v>
      </c>
      <c r="N2790">
        <v>1.68</v>
      </c>
      <c r="O2790" t="s">
        <v>7475</v>
      </c>
      <c r="P2790">
        <v>0.86016000000000004</v>
      </c>
      <c r="Q2790">
        <v>4</v>
      </c>
      <c r="R2790">
        <v>0</v>
      </c>
      <c r="S2790">
        <v>0</v>
      </c>
      <c r="T2790" t="s">
        <v>4987</v>
      </c>
      <c r="U2790">
        <v>0</v>
      </c>
      <c r="V2790" t="s">
        <v>7489</v>
      </c>
      <c r="W2790" t="s">
        <v>70</v>
      </c>
    </row>
    <row r="2791" spans="1:23" x14ac:dyDescent="0.2">
      <c r="A2791" t="s">
        <v>4987</v>
      </c>
      <c r="B2791">
        <v>0</v>
      </c>
      <c r="C2791">
        <v>120762</v>
      </c>
      <c r="D2791" t="s">
        <v>90</v>
      </c>
      <c r="E2791">
        <v>1.7</v>
      </c>
      <c r="F2791">
        <v>30270450</v>
      </c>
      <c r="G2791">
        <v>289091073</v>
      </c>
      <c r="H2791" t="s">
        <v>94</v>
      </c>
      <c r="I2791" t="s">
        <v>756</v>
      </c>
      <c r="J2791" t="s">
        <v>71</v>
      </c>
      <c r="K2791" t="s">
        <v>72</v>
      </c>
      <c r="L2791" t="s">
        <v>7479</v>
      </c>
      <c r="M2791">
        <v>174354791</v>
      </c>
      <c r="N2791">
        <v>1.68</v>
      </c>
      <c r="O2791" t="s">
        <v>7475</v>
      </c>
      <c r="P2791">
        <v>6.8544</v>
      </c>
      <c r="Q2791">
        <v>30</v>
      </c>
      <c r="R2791">
        <v>0</v>
      </c>
      <c r="S2791">
        <v>0</v>
      </c>
      <c r="T2791" t="s">
        <v>4987</v>
      </c>
      <c r="U2791">
        <v>0</v>
      </c>
      <c r="V2791" t="s">
        <v>7486</v>
      </c>
      <c r="W2791" t="s">
        <v>70</v>
      </c>
    </row>
    <row r="2792" spans="1:23" x14ac:dyDescent="0.2">
      <c r="A2792" t="s">
        <v>4987</v>
      </c>
      <c r="B2792">
        <v>0</v>
      </c>
      <c r="C2792">
        <v>130744</v>
      </c>
      <c r="D2792" t="s">
        <v>177</v>
      </c>
      <c r="E2792">
        <v>1.65</v>
      </c>
      <c r="F2792">
        <v>30296128</v>
      </c>
      <c r="G2792">
        <v>289803239</v>
      </c>
      <c r="H2792" t="s">
        <v>109</v>
      </c>
      <c r="I2792" t="s">
        <v>2312</v>
      </c>
      <c r="J2792" t="s">
        <v>71</v>
      </c>
      <c r="K2792" t="s">
        <v>72</v>
      </c>
      <c r="L2792" t="s">
        <v>7487</v>
      </c>
      <c r="M2792">
        <v>174824033</v>
      </c>
      <c r="N2792">
        <v>2.1</v>
      </c>
      <c r="O2792" t="s">
        <v>7475</v>
      </c>
      <c r="P2792">
        <v>2.7719999999999998</v>
      </c>
      <c r="Q2792">
        <v>10</v>
      </c>
      <c r="R2792">
        <v>0</v>
      </c>
      <c r="S2792">
        <v>0</v>
      </c>
      <c r="T2792" t="s">
        <v>4987</v>
      </c>
      <c r="U2792">
        <v>0</v>
      </c>
      <c r="V2792" t="s">
        <v>7500</v>
      </c>
      <c r="W2792" t="s">
        <v>70</v>
      </c>
    </row>
    <row r="2793" spans="1:23" x14ac:dyDescent="0.2">
      <c r="A2793" t="s">
        <v>4987</v>
      </c>
      <c r="B2793">
        <v>0</v>
      </c>
      <c r="C2793">
        <v>130744</v>
      </c>
      <c r="D2793" t="s">
        <v>177</v>
      </c>
      <c r="E2793">
        <v>1.65</v>
      </c>
      <c r="F2793">
        <v>29691413</v>
      </c>
      <c r="G2793">
        <v>289091071</v>
      </c>
      <c r="H2793" t="s">
        <v>204</v>
      </c>
      <c r="I2793" t="s">
        <v>1178</v>
      </c>
      <c r="J2793" t="s">
        <v>71</v>
      </c>
      <c r="K2793" t="s">
        <v>72</v>
      </c>
      <c r="L2793" t="s">
        <v>7479</v>
      </c>
      <c r="M2793">
        <v>174354791</v>
      </c>
      <c r="N2793">
        <v>1.68</v>
      </c>
      <c r="O2793" t="s">
        <v>7475</v>
      </c>
      <c r="P2793">
        <v>1.1088</v>
      </c>
      <c r="Q2793">
        <v>5</v>
      </c>
      <c r="R2793">
        <v>0</v>
      </c>
      <c r="S2793">
        <v>0</v>
      </c>
      <c r="T2793" t="s">
        <v>4987</v>
      </c>
      <c r="U2793">
        <v>0</v>
      </c>
      <c r="V2793" t="s">
        <v>7502</v>
      </c>
      <c r="W2793" t="s">
        <v>70</v>
      </c>
    </row>
    <row r="2794" spans="1:23" x14ac:dyDescent="0.2">
      <c r="A2794" t="s">
        <v>4987</v>
      </c>
      <c r="B2794">
        <v>0</v>
      </c>
      <c r="C2794">
        <v>507</v>
      </c>
      <c r="D2794" t="s">
        <v>255</v>
      </c>
      <c r="E2794">
        <v>1.95</v>
      </c>
      <c r="F2794">
        <v>28658833</v>
      </c>
      <c r="G2794">
        <v>289803234</v>
      </c>
      <c r="H2794" t="s">
        <v>164</v>
      </c>
      <c r="I2794" t="s">
        <v>406</v>
      </c>
      <c r="J2794" t="s">
        <v>71</v>
      </c>
      <c r="K2794" t="s">
        <v>72</v>
      </c>
      <c r="L2794" t="s">
        <v>7487</v>
      </c>
      <c r="M2794">
        <v>174824033</v>
      </c>
      <c r="N2794">
        <v>2.1</v>
      </c>
      <c r="O2794" t="s">
        <v>7475</v>
      </c>
      <c r="P2794">
        <v>5.5692000000000004</v>
      </c>
      <c r="Q2794">
        <v>17</v>
      </c>
      <c r="R2794">
        <v>0</v>
      </c>
      <c r="S2794">
        <v>0</v>
      </c>
      <c r="T2794" t="s">
        <v>4987</v>
      </c>
      <c r="U2794">
        <v>0</v>
      </c>
      <c r="V2794" t="s">
        <v>7501</v>
      </c>
      <c r="W2794" t="s">
        <v>70</v>
      </c>
    </row>
    <row r="2795" spans="1:23" x14ac:dyDescent="0.2">
      <c r="A2795" t="s">
        <v>4987</v>
      </c>
      <c r="B2795">
        <v>0</v>
      </c>
      <c r="C2795">
        <v>507</v>
      </c>
      <c r="D2795" t="s">
        <v>255</v>
      </c>
      <c r="E2795">
        <v>1</v>
      </c>
      <c r="F2795">
        <v>28620270</v>
      </c>
      <c r="G2795">
        <v>314483128</v>
      </c>
      <c r="H2795" t="s">
        <v>304</v>
      </c>
      <c r="I2795" t="s">
        <v>305</v>
      </c>
      <c r="J2795" t="s">
        <v>71</v>
      </c>
      <c r="K2795" t="s">
        <v>72</v>
      </c>
      <c r="L2795" t="s">
        <v>7483</v>
      </c>
      <c r="M2795">
        <v>170181975</v>
      </c>
      <c r="N2795">
        <v>1.536</v>
      </c>
      <c r="O2795" t="s">
        <v>7475</v>
      </c>
      <c r="P2795">
        <v>0.12288</v>
      </c>
      <c r="Q2795">
        <v>1</v>
      </c>
      <c r="R2795">
        <v>0</v>
      </c>
      <c r="S2795">
        <v>0</v>
      </c>
      <c r="T2795" t="s">
        <v>4987</v>
      </c>
      <c r="U2795">
        <v>0</v>
      </c>
      <c r="V2795" t="s">
        <v>7503</v>
      </c>
      <c r="W2795" t="s">
        <v>70</v>
      </c>
    </row>
    <row r="2796" spans="1:23" x14ac:dyDescent="0.2">
      <c r="A2796" t="s">
        <v>4987</v>
      </c>
      <c r="B2796">
        <v>0</v>
      </c>
      <c r="C2796">
        <v>206348</v>
      </c>
      <c r="D2796" t="s">
        <v>76</v>
      </c>
      <c r="E2796">
        <v>2.2000000000000002</v>
      </c>
      <c r="F2796">
        <v>28658162</v>
      </c>
      <c r="G2796">
        <v>289803239</v>
      </c>
      <c r="H2796" t="s">
        <v>109</v>
      </c>
      <c r="I2796" t="s">
        <v>2312</v>
      </c>
      <c r="J2796" t="s">
        <v>71</v>
      </c>
      <c r="K2796" t="s">
        <v>72</v>
      </c>
      <c r="L2796" t="s">
        <v>7487</v>
      </c>
      <c r="M2796">
        <v>174824033</v>
      </c>
      <c r="N2796">
        <v>2.1</v>
      </c>
      <c r="O2796" t="s">
        <v>7475</v>
      </c>
      <c r="P2796">
        <v>0.36959999999999998</v>
      </c>
      <c r="Q2796">
        <v>1</v>
      </c>
      <c r="R2796">
        <v>0</v>
      </c>
      <c r="S2796">
        <v>0</v>
      </c>
      <c r="T2796" t="s">
        <v>4987</v>
      </c>
      <c r="U2796">
        <v>0</v>
      </c>
      <c r="V2796" t="s">
        <v>7480</v>
      </c>
      <c r="W2796" t="s">
        <v>70</v>
      </c>
    </row>
    <row r="2797" spans="1:23" x14ac:dyDescent="0.2">
      <c r="A2797" t="s">
        <v>4987</v>
      </c>
      <c r="B2797">
        <v>0</v>
      </c>
      <c r="C2797">
        <v>301760</v>
      </c>
      <c r="D2797" t="s">
        <v>220</v>
      </c>
      <c r="E2797">
        <v>1.4</v>
      </c>
      <c r="F2797">
        <v>30881393</v>
      </c>
      <c r="G2797">
        <v>289803231</v>
      </c>
      <c r="H2797" t="s">
        <v>311</v>
      </c>
      <c r="I2797" t="s">
        <v>894</v>
      </c>
      <c r="J2797" t="s">
        <v>71</v>
      </c>
      <c r="K2797" t="s">
        <v>72</v>
      </c>
      <c r="L2797" t="s">
        <v>7487</v>
      </c>
      <c r="M2797">
        <v>174824033</v>
      </c>
      <c r="N2797">
        <v>2.1</v>
      </c>
      <c r="O2797" t="s">
        <v>7475</v>
      </c>
      <c r="P2797">
        <v>1.1759999999999999</v>
      </c>
      <c r="Q2797">
        <v>5</v>
      </c>
      <c r="R2797">
        <v>0</v>
      </c>
      <c r="S2797">
        <v>0</v>
      </c>
      <c r="T2797" t="s">
        <v>4987</v>
      </c>
      <c r="U2797">
        <v>0</v>
      </c>
      <c r="V2797" t="s">
        <v>7507</v>
      </c>
      <c r="W2797" t="s">
        <v>70</v>
      </c>
    </row>
    <row r="2798" spans="1:23" x14ac:dyDescent="0.2">
      <c r="A2798" t="s">
        <v>4987</v>
      </c>
      <c r="B2798">
        <v>0</v>
      </c>
      <c r="C2798">
        <v>117986</v>
      </c>
      <c r="D2798" t="s">
        <v>96</v>
      </c>
      <c r="E2798">
        <v>1.6</v>
      </c>
      <c r="F2798">
        <v>27060677</v>
      </c>
      <c r="G2798">
        <v>494261535</v>
      </c>
      <c r="H2798" t="s">
        <v>74</v>
      </c>
      <c r="I2798" t="s">
        <v>140</v>
      </c>
      <c r="J2798" t="s">
        <v>71</v>
      </c>
      <c r="K2798" t="s">
        <v>70</v>
      </c>
      <c r="L2798" t="s">
        <v>7512</v>
      </c>
      <c r="M2798">
        <v>329876067</v>
      </c>
      <c r="N2798">
        <v>2.52</v>
      </c>
      <c r="O2798" t="s">
        <v>7475</v>
      </c>
      <c r="P2798">
        <v>0.32256000000000001</v>
      </c>
      <c r="Q2798">
        <v>1</v>
      </c>
      <c r="R2798">
        <v>0</v>
      </c>
      <c r="S2798">
        <v>0</v>
      </c>
      <c r="T2798" t="s">
        <v>4987</v>
      </c>
      <c r="U2798">
        <v>0</v>
      </c>
      <c r="V2798" t="s">
        <v>7509</v>
      </c>
      <c r="W2798" t="s">
        <v>70</v>
      </c>
    </row>
    <row r="2799" spans="1:23" x14ac:dyDescent="0.2">
      <c r="A2799" t="s">
        <v>4987</v>
      </c>
      <c r="B2799">
        <v>0</v>
      </c>
      <c r="C2799">
        <v>117986</v>
      </c>
      <c r="D2799" t="s">
        <v>96</v>
      </c>
      <c r="E2799">
        <v>1.6</v>
      </c>
      <c r="F2799">
        <v>27060677</v>
      </c>
      <c r="G2799">
        <v>494261535</v>
      </c>
      <c r="H2799" t="s">
        <v>74</v>
      </c>
      <c r="I2799" t="s">
        <v>140</v>
      </c>
      <c r="J2799" t="s">
        <v>71</v>
      </c>
      <c r="K2799" t="s">
        <v>70</v>
      </c>
      <c r="L2799" t="s">
        <v>7512</v>
      </c>
      <c r="M2799">
        <v>329876067</v>
      </c>
      <c r="N2799">
        <v>2.52</v>
      </c>
      <c r="O2799" t="s">
        <v>7510</v>
      </c>
      <c r="P2799">
        <v>-9.6768000000000007E-2</v>
      </c>
      <c r="Q2799">
        <v>0</v>
      </c>
      <c r="R2799">
        <v>0</v>
      </c>
      <c r="S2799">
        <v>0</v>
      </c>
      <c r="T2799" t="s">
        <v>4987</v>
      </c>
      <c r="U2799">
        <v>0</v>
      </c>
      <c r="V2799" t="s">
        <v>7509</v>
      </c>
      <c r="W2799" t="s">
        <v>70</v>
      </c>
    </row>
    <row r="2800" spans="1:23" x14ac:dyDescent="0.2">
      <c r="A2800" t="s">
        <v>4987</v>
      </c>
      <c r="B2800">
        <v>0</v>
      </c>
      <c r="C2800">
        <v>206348</v>
      </c>
      <c r="D2800" t="s">
        <v>76</v>
      </c>
      <c r="E2800">
        <v>1.6</v>
      </c>
      <c r="F2800">
        <v>27060677</v>
      </c>
      <c r="G2800">
        <v>494288479</v>
      </c>
      <c r="H2800" t="s">
        <v>2854</v>
      </c>
      <c r="I2800" t="s">
        <v>7521</v>
      </c>
      <c r="J2800" t="s">
        <v>71</v>
      </c>
      <c r="K2800" t="s">
        <v>70</v>
      </c>
      <c r="L2800" t="s">
        <v>7516</v>
      </c>
      <c r="M2800">
        <v>329899164</v>
      </c>
      <c r="N2800">
        <v>2.52</v>
      </c>
      <c r="O2800" t="s">
        <v>7475</v>
      </c>
      <c r="P2800">
        <v>0.32256000000000001</v>
      </c>
      <c r="Q2800">
        <v>1</v>
      </c>
      <c r="R2800">
        <v>0</v>
      </c>
      <c r="S2800">
        <v>0</v>
      </c>
      <c r="T2800" t="s">
        <v>4987</v>
      </c>
      <c r="U2800">
        <v>0</v>
      </c>
      <c r="V2800" t="s">
        <v>7509</v>
      </c>
      <c r="W2800" t="s">
        <v>70</v>
      </c>
    </row>
    <row r="2801" spans="1:23" x14ac:dyDescent="0.2">
      <c r="A2801" t="s">
        <v>4987</v>
      </c>
      <c r="B2801">
        <v>0</v>
      </c>
      <c r="C2801">
        <v>301760</v>
      </c>
      <c r="D2801" t="s">
        <v>220</v>
      </c>
      <c r="E2801">
        <v>1.4</v>
      </c>
      <c r="F2801">
        <v>30881393</v>
      </c>
      <c r="G2801">
        <v>289784442</v>
      </c>
      <c r="H2801" t="s">
        <v>109</v>
      </c>
      <c r="I2801" t="s">
        <v>110</v>
      </c>
      <c r="J2801" t="s">
        <v>71</v>
      </c>
      <c r="K2801" t="s">
        <v>72</v>
      </c>
      <c r="L2801" t="s">
        <v>7483</v>
      </c>
      <c r="M2801">
        <v>170181975</v>
      </c>
      <c r="N2801">
        <v>1.536</v>
      </c>
      <c r="O2801" t="s">
        <v>7475</v>
      </c>
      <c r="P2801">
        <v>1.7203200000000001</v>
      </c>
      <c r="Q2801">
        <v>10</v>
      </c>
      <c r="R2801">
        <v>0</v>
      </c>
      <c r="S2801">
        <v>0</v>
      </c>
      <c r="T2801" t="s">
        <v>4987</v>
      </c>
      <c r="U2801">
        <v>0</v>
      </c>
      <c r="V2801" t="s">
        <v>7507</v>
      </c>
      <c r="W2801" t="s">
        <v>70</v>
      </c>
    </row>
    <row r="2802" spans="1:23" x14ac:dyDescent="0.2">
      <c r="A2802" t="s">
        <v>4987</v>
      </c>
      <c r="B2802">
        <v>0</v>
      </c>
      <c r="C2802">
        <v>507</v>
      </c>
      <c r="D2802" t="s">
        <v>255</v>
      </c>
      <c r="E2802">
        <v>2.2000000000000002</v>
      </c>
      <c r="F2802">
        <v>28658162</v>
      </c>
      <c r="G2802">
        <v>289091074</v>
      </c>
      <c r="H2802" t="s">
        <v>74</v>
      </c>
      <c r="I2802" t="s">
        <v>75</v>
      </c>
      <c r="J2802" t="s">
        <v>71</v>
      </c>
      <c r="K2802" t="s">
        <v>72</v>
      </c>
      <c r="L2802" t="s">
        <v>7479</v>
      </c>
      <c r="M2802">
        <v>174354791</v>
      </c>
      <c r="N2802">
        <v>1.68</v>
      </c>
      <c r="O2802" t="s">
        <v>7475</v>
      </c>
      <c r="P2802">
        <v>0.29568</v>
      </c>
      <c r="Q2802">
        <v>1</v>
      </c>
      <c r="R2802">
        <v>0</v>
      </c>
      <c r="S2802">
        <v>0</v>
      </c>
      <c r="T2802" t="s">
        <v>4987</v>
      </c>
      <c r="U2802">
        <v>0</v>
      </c>
      <c r="V2802" t="s">
        <v>7480</v>
      </c>
      <c r="W2802" t="s">
        <v>70</v>
      </c>
    </row>
    <row r="2803" spans="1:23" x14ac:dyDescent="0.2">
      <c r="A2803" t="s">
        <v>4987</v>
      </c>
      <c r="B2803">
        <v>0</v>
      </c>
      <c r="C2803">
        <v>507</v>
      </c>
      <c r="D2803" t="s">
        <v>255</v>
      </c>
      <c r="E2803">
        <v>1.2</v>
      </c>
      <c r="F2803">
        <v>27064010</v>
      </c>
      <c r="G2803">
        <v>332847095</v>
      </c>
      <c r="H2803" t="s">
        <v>164</v>
      </c>
      <c r="I2803" t="s">
        <v>269</v>
      </c>
      <c r="J2803" t="s">
        <v>71</v>
      </c>
      <c r="K2803" t="s">
        <v>72</v>
      </c>
      <c r="L2803" t="s">
        <v>7477</v>
      </c>
      <c r="M2803">
        <v>207482439</v>
      </c>
      <c r="N2803">
        <v>1.6319999999999999</v>
      </c>
      <c r="O2803" t="s">
        <v>7475</v>
      </c>
      <c r="P2803">
        <v>0.31334400000000001</v>
      </c>
      <c r="Q2803">
        <v>2</v>
      </c>
      <c r="R2803">
        <v>0</v>
      </c>
      <c r="S2803">
        <v>0</v>
      </c>
      <c r="T2803" t="s">
        <v>4987</v>
      </c>
      <c r="U2803">
        <v>0</v>
      </c>
      <c r="V2803" t="s">
        <v>7498</v>
      </c>
      <c r="W2803" t="s">
        <v>70</v>
      </c>
    </row>
    <row r="2804" spans="1:23" x14ac:dyDescent="0.2">
      <c r="A2804" t="s">
        <v>4987</v>
      </c>
      <c r="B2804">
        <v>0</v>
      </c>
      <c r="C2804">
        <v>120762</v>
      </c>
      <c r="D2804" t="s">
        <v>90</v>
      </c>
      <c r="E2804">
        <v>1</v>
      </c>
      <c r="F2804">
        <v>28620270</v>
      </c>
      <c r="G2804">
        <v>314483128</v>
      </c>
      <c r="H2804" t="s">
        <v>304</v>
      </c>
      <c r="I2804" t="s">
        <v>305</v>
      </c>
      <c r="J2804" t="s">
        <v>71</v>
      </c>
      <c r="K2804" t="s">
        <v>72</v>
      </c>
      <c r="L2804" t="s">
        <v>7483</v>
      </c>
      <c r="M2804">
        <v>170181975</v>
      </c>
      <c r="N2804">
        <v>1.536</v>
      </c>
      <c r="O2804" t="s">
        <v>7475</v>
      </c>
      <c r="P2804">
        <v>0.36864000000000002</v>
      </c>
      <c r="Q2804">
        <v>3</v>
      </c>
      <c r="R2804">
        <v>0</v>
      </c>
      <c r="S2804">
        <v>0</v>
      </c>
      <c r="T2804" t="s">
        <v>4987</v>
      </c>
      <c r="U2804">
        <v>0</v>
      </c>
      <c r="V2804" t="s">
        <v>7503</v>
      </c>
      <c r="W2804" t="s">
        <v>70</v>
      </c>
    </row>
    <row r="2805" spans="1:23" x14ac:dyDescent="0.2">
      <c r="A2805" t="s">
        <v>4987</v>
      </c>
      <c r="B2805">
        <v>0</v>
      </c>
      <c r="C2805">
        <v>301809</v>
      </c>
      <c r="D2805" t="s">
        <v>166</v>
      </c>
      <c r="E2805">
        <v>2.2000000000000002</v>
      </c>
      <c r="F2805">
        <v>27953568</v>
      </c>
      <c r="G2805">
        <v>289803239</v>
      </c>
      <c r="H2805" t="s">
        <v>109</v>
      </c>
      <c r="I2805" t="s">
        <v>2312</v>
      </c>
      <c r="J2805" t="s">
        <v>71</v>
      </c>
      <c r="K2805" t="s">
        <v>72</v>
      </c>
      <c r="L2805" t="s">
        <v>7487</v>
      </c>
      <c r="M2805">
        <v>174824033</v>
      </c>
      <c r="N2805">
        <v>2.1</v>
      </c>
      <c r="O2805" t="s">
        <v>7475</v>
      </c>
      <c r="P2805">
        <v>0.36959999999999998</v>
      </c>
      <c r="Q2805">
        <v>1</v>
      </c>
      <c r="R2805">
        <v>0</v>
      </c>
      <c r="S2805">
        <v>0</v>
      </c>
      <c r="T2805" t="s">
        <v>4987</v>
      </c>
      <c r="U2805">
        <v>0</v>
      </c>
      <c r="V2805" t="s">
        <v>7488</v>
      </c>
      <c r="W2805" t="s">
        <v>70</v>
      </c>
    </row>
    <row r="2806" spans="1:23" x14ac:dyDescent="0.2">
      <c r="A2806" t="s">
        <v>4987</v>
      </c>
      <c r="B2806">
        <v>0</v>
      </c>
      <c r="C2806">
        <v>301809</v>
      </c>
      <c r="D2806" t="s">
        <v>166</v>
      </c>
      <c r="E2806">
        <v>2.2000000000000002</v>
      </c>
      <c r="F2806">
        <v>27953568</v>
      </c>
      <c r="G2806">
        <v>289803239</v>
      </c>
      <c r="H2806" t="s">
        <v>109</v>
      </c>
      <c r="I2806" t="s">
        <v>2312</v>
      </c>
      <c r="J2806" t="s">
        <v>71</v>
      </c>
      <c r="K2806" t="s">
        <v>72</v>
      </c>
      <c r="L2806" t="s">
        <v>7487</v>
      </c>
      <c r="M2806">
        <v>174824033</v>
      </c>
      <c r="N2806">
        <v>2.1</v>
      </c>
      <c r="O2806" t="s">
        <v>7497</v>
      </c>
      <c r="P2806">
        <v>-0.36959999999999998</v>
      </c>
      <c r="Q2806">
        <v>0</v>
      </c>
      <c r="R2806">
        <v>0</v>
      </c>
      <c r="S2806">
        <v>0</v>
      </c>
      <c r="T2806" t="s">
        <v>4987</v>
      </c>
      <c r="U2806">
        <v>0</v>
      </c>
      <c r="V2806" t="s">
        <v>7488</v>
      </c>
      <c r="W2806" t="s">
        <v>70</v>
      </c>
    </row>
    <row r="2807" spans="1:23" x14ac:dyDescent="0.2">
      <c r="A2807" t="s">
        <v>4987</v>
      </c>
      <c r="B2807">
        <v>0</v>
      </c>
      <c r="C2807">
        <v>120762</v>
      </c>
      <c r="D2807" t="s">
        <v>90</v>
      </c>
      <c r="E2807">
        <v>1.6</v>
      </c>
      <c r="F2807">
        <v>27060677</v>
      </c>
      <c r="G2807">
        <v>494261531</v>
      </c>
      <c r="H2807" t="s">
        <v>74</v>
      </c>
      <c r="I2807" t="s">
        <v>449</v>
      </c>
      <c r="J2807" t="s">
        <v>71</v>
      </c>
      <c r="K2807" t="s">
        <v>70</v>
      </c>
      <c r="L2807" t="s">
        <v>7508</v>
      </c>
      <c r="M2807">
        <v>328574154</v>
      </c>
      <c r="N2807">
        <v>2.52</v>
      </c>
      <c r="O2807" t="s">
        <v>7475</v>
      </c>
      <c r="P2807">
        <v>1.6128</v>
      </c>
      <c r="Q2807">
        <v>5</v>
      </c>
      <c r="R2807">
        <v>0</v>
      </c>
      <c r="S2807">
        <v>0</v>
      </c>
      <c r="T2807" t="s">
        <v>4987</v>
      </c>
      <c r="U2807">
        <v>0</v>
      </c>
      <c r="V2807" t="s">
        <v>7509</v>
      </c>
      <c r="W2807" t="s">
        <v>70</v>
      </c>
    </row>
    <row r="2808" spans="1:23" x14ac:dyDescent="0.2">
      <c r="A2808" t="s">
        <v>4987</v>
      </c>
      <c r="B2808">
        <v>0</v>
      </c>
      <c r="C2808">
        <v>120762</v>
      </c>
      <c r="D2808" t="s">
        <v>90</v>
      </c>
      <c r="E2808">
        <v>1.6</v>
      </c>
      <c r="F2808">
        <v>27060677</v>
      </c>
      <c r="G2808">
        <v>494261531</v>
      </c>
      <c r="H2808" t="s">
        <v>74</v>
      </c>
      <c r="I2808" t="s">
        <v>449</v>
      </c>
      <c r="J2808" t="s">
        <v>71</v>
      </c>
      <c r="K2808" t="s">
        <v>70</v>
      </c>
      <c r="L2808" t="s">
        <v>7508</v>
      </c>
      <c r="M2808">
        <v>328574154</v>
      </c>
      <c r="N2808">
        <v>2.52</v>
      </c>
      <c r="O2808" t="s">
        <v>7510</v>
      </c>
      <c r="P2808">
        <v>-0.48383999999999999</v>
      </c>
      <c r="Q2808">
        <v>0</v>
      </c>
      <c r="R2808">
        <v>0</v>
      </c>
      <c r="S2808">
        <v>0</v>
      </c>
      <c r="T2808" t="s">
        <v>4987</v>
      </c>
      <c r="U2808">
        <v>0</v>
      </c>
      <c r="V2808" t="s">
        <v>7509</v>
      </c>
      <c r="W2808" t="s">
        <v>70</v>
      </c>
    </row>
    <row r="2809" spans="1:23" x14ac:dyDescent="0.2">
      <c r="A2809" t="s">
        <v>4987</v>
      </c>
      <c r="B2809">
        <v>0</v>
      </c>
      <c r="C2809">
        <v>120762</v>
      </c>
      <c r="D2809" t="s">
        <v>90</v>
      </c>
      <c r="E2809">
        <v>1.95</v>
      </c>
      <c r="F2809">
        <v>27368317</v>
      </c>
      <c r="G2809">
        <v>289803236</v>
      </c>
      <c r="H2809" t="s">
        <v>74</v>
      </c>
      <c r="I2809" t="s">
        <v>672</v>
      </c>
      <c r="J2809" t="s">
        <v>71</v>
      </c>
      <c r="K2809" t="s">
        <v>72</v>
      </c>
      <c r="L2809" t="s">
        <v>7487</v>
      </c>
      <c r="M2809">
        <v>174824033</v>
      </c>
      <c r="N2809">
        <v>2.1</v>
      </c>
      <c r="O2809" t="s">
        <v>7475</v>
      </c>
      <c r="P2809">
        <v>0.98280000000000001</v>
      </c>
      <c r="Q2809">
        <v>3</v>
      </c>
      <c r="R2809">
        <v>0</v>
      </c>
      <c r="S2809">
        <v>0</v>
      </c>
      <c r="T2809" t="s">
        <v>4987</v>
      </c>
      <c r="U2809">
        <v>0</v>
      </c>
      <c r="V2809" t="s">
        <v>7496</v>
      </c>
      <c r="W2809" t="s">
        <v>70</v>
      </c>
    </row>
    <row r="2810" spans="1:23" x14ac:dyDescent="0.2">
      <c r="A2810" t="s">
        <v>4987</v>
      </c>
      <c r="B2810">
        <v>0</v>
      </c>
      <c r="C2810">
        <v>301809</v>
      </c>
      <c r="D2810" t="s">
        <v>166</v>
      </c>
      <c r="E2810">
        <v>1.8</v>
      </c>
      <c r="F2810">
        <v>0</v>
      </c>
      <c r="G2810">
        <v>332847097</v>
      </c>
      <c r="H2810" t="s">
        <v>74</v>
      </c>
      <c r="I2810" t="s">
        <v>125</v>
      </c>
      <c r="J2810" t="s">
        <v>71</v>
      </c>
      <c r="K2810" t="s">
        <v>72</v>
      </c>
      <c r="L2810" t="s">
        <v>7477</v>
      </c>
      <c r="M2810">
        <v>207482439</v>
      </c>
      <c r="N2810">
        <v>1.6319999999999999</v>
      </c>
      <c r="O2810" t="s">
        <v>7475</v>
      </c>
      <c r="P2810">
        <v>0.20563200000000001</v>
      </c>
      <c r="Q2810">
        <v>1</v>
      </c>
      <c r="R2810">
        <v>0</v>
      </c>
      <c r="S2810">
        <v>0</v>
      </c>
      <c r="T2810" t="s">
        <v>4987</v>
      </c>
      <c r="U2810">
        <v>0</v>
      </c>
      <c r="V2810" t="s">
        <v>70</v>
      </c>
      <c r="W2810" t="s">
        <v>70</v>
      </c>
    </row>
    <row r="2811" spans="1:23" x14ac:dyDescent="0.2">
      <c r="A2811" t="s">
        <v>4987</v>
      </c>
      <c r="B2811">
        <v>0</v>
      </c>
      <c r="C2811">
        <v>301809</v>
      </c>
      <c r="D2811" t="s">
        <v>166</v>
      </c>
      <c r="E2811">
        <v>1.8</v>
      </c>
      <c r="F2811">
        <v>0</v>
      </c>
      <c r="G2811">
        <v>332847097</v>
      </c>
      <c r="H2811" t="s">
        <v>74</v>
      </c>
      <c r="I2811" t="s">
        <v>125</v>
      </c>
      <c r="J2811" t="s">
        <v>71</v>
      </c>
      <c r="K2811" t="s">
        <v>72</v>
      </c>
      <c r="L2811" t="s">
        <v>7477</v>
      </c>
      <c r="M2811">
        <v>207482439</v>
      </c>
      <c r="N2811">
        <v>1.6319999999999999</v>
      </c>
      <c r="O2811" t="s">
        <v>7497</v>
      </c>
      <c r="P2811">
        <v>-0.20563200000000001</v>
      </c>
      <c r="Q2811">
        <v>0</v>
      </c>
      <c r="R2811">
        <v>0</v>
      </c>
      <c r="S2811">
        <v>0</v>
      </c>
      <c r="T2811" t="s">
        <v>4987</v>
      </c>
      <c r="U2811">
        <v>0</v>
      </c>
      <c r="V2811" t="s">
        <v>70</v>
      </c>
      <c r="W2811" t="s">
        <v>70</v>
      </c>
    </row>
    <row r="2812" spans="1:23" x14ac:dyDescent="0.2">
      <c r="A2812" t="s">
        <v>4987</v>
      </c>
      <c r="B2812">
        <v>0</v>
      </c>
      <c r="C2812">
        <v>301809</v>
      </c>
      <c r="D2812" t="s">
        <v>166</v>
      </c>
      <c r="E2812">
        <v>1.4</v>
      </c>
      <c r="F2812">
        <v>30446891</v>
      </c>
      <c r="G2812">
        <v>289091074</v>
      </c>
      <c r="H2812" t="s">
        <v>74</v>
      </c>
      <c r="I2812" t="s">
        <v>75</v>
      </c>
      <c r="J2812" t="s">
        <v>71</v>
      </c>
      <c r="K2812" t="s">
        <v>72</v>
      </c>
      <c r="L2812" t="s">
        <v>7479</v>
      </c>
      <c r="M2812">
        <v>174354791</v>
      </c>
      <c r="N2812">
        <v>1.68</v>
      </c>
      <c r="O2812" t="s">
        <v>7475</v>
      </c>
      <c r="P2812">
        <v>1.3171200000000001</v>
      </c>
      <c r="Q2812">
        <v>7</v>
      </c>
      <c r="R2812">
        <v>0</v>
      </c>
      <c r="S2812">
        <v>0</v>
      </c>
      <c r="T2812" t="s">
        <v>4987</v>
      </c>
      <c r="U2812">
        <v>0</v>
      </c>
      <c r="V2812" t="s">
        <v>7492</v>
      </c>
      <c r="W2812" t="s">
        <v>7493</v>
      </c>
    </row>
    <row r="2813" spans="1:23" x14ac:dyDescent="0.2">
      <c r="A2813" t="s">
        <v>4987</v>
      </c>
      <c r="B2813">
        <v>0</v>
      </c>
      <c r="C2813">
        <v>301809</v>
      </c>
      <c r="D2813" t="s">
        <v>166</v>
      </c>
      <c r="E2813">
        <v>1.4</v>
      </c>
      <c r="F2813">
        <v>30446891</v>
      </c>
      <c r="G2813">
        <v>289091074</v>
      </c>
      <c r="H2813" t="s">
        <v>74</v>
      </c>
      <c r="I2813" t="s">
        <v>75</v>
      </c>
      <c r="J2813" t="s">
        <v>71</v>
      </c>
      <c r="K2813" t="s">
        <v>72</v>
      </c>
      <c r="L2813" t="s">
        <v>7479</v>
      </c>
      <c r="M2813">
        <v>174354791</v>
      </c>
      <c r="N2813">
        <v>1.68</v>
      </c>
      <c r="O2813" t="s">
        <v>7497</v>
      </c>
      <c r="P2813">
        <v>-1.3171200000000001</v>
      </c>
      <c r="Q2813">
        <v>0</v>
      </c>
      <c r="R2813">
        <v>0</v>
      </c>
      <c r="S2813">
        <v>0</v>
      </c>
      <c r="T2813" t="s">
        <v>4987</v>
      </c>
      <c r="U2813">
        <v>0</v>
      </c>
      <c r="V2813" t="s">
        <v>7492</v>
      </c>
      <c r="W2813" t="s">
        <v>7493</v>
      </c>
    </row>
    <row r="2814" spans="1:23" x14ac:dyDescent="0.2">
      <c r="A2814" t="s">
        <v>4987</v>
      </c>
      <c r="B2814">
        <v>0</v>
      </c>
      <c r="C2814">
        <v>507</v>
      </c>
      <c r="D2814" t="s">
        <v>255</v>
      </c>
      <c r="E2814">
        <v>2.2000000000000002</v>
      </c>
      <c r="F2814">
        <v>30296144</v>
      </c>
      <c r="G2814">
        <v>289803238</v>
      </c>
      <c r="H2814" t="s">
        <v>102</v>
      </c>
      <c r="I2814" t="s">
        <v>1273</v>
      </c>
      <c r="J2814" t="s">
        <v>71</v>
      </c>
      <c r="K2814" t="s">
        <v>72</v>
      </c>
      <c r="L2814" t="s">
        <v>7487</v>
      </c>
      <c r="M2814">
        <v>174824033</v>
      </c>
      <c r="N2814">
        <v>2.1</v>
      </c>
      <c r="O2814" t="s">
        <v>7475</v>
      </c>
      <c r="P2814">
        <v>0.36959999999999998</v>
      </c>
      <c r="Q2814">
        <v>1</v>
      </c>
      <c r="R2814">
        <v>0</v>
      </c>
      <c r="S2814">
        <v>0</v>
      </c>
      <c r="T2814" t="s">
        <v>4987</v>
      </c>
      <c r="U2814">
        <v>0</v>
      </c>
      <c r="V2814" t="s">
        <v>7491</v>
      </c>
      <c r="W2814" t="s">
        <v>70</v>
      </c>
    </row>
    <row r="2815" spans="1:23" x14ac:dyDescent="0.2">
      <c r="A2815" t="s">
        <v>4987</v>
      </c>
      <c r="B2815">
        <v>0</v>
      </c>
      <c r="C2815">
        <v>206348</v>
      </c>
      <c r="D2815" t="s">
        <v>76</v>
      </c>
      <c r="E2815">
        <v>1</v>
      </c>
      <c r="F2815">
        <v>28620270</v>
      </c>
      <c r="G2815">
        <v>294115182</v>
      </c>
      <c r="H2815" t="s">
        <v>213</v>
      </c>
      <c r="I2815" t="s">
        <v>607</v>
      </c>
      <c r="J2815" t="s">
        <v>71</v>
      </c>
      <c r="K2815" t="s">
        <v>72</v>
      </c>
      <c r="L2815" t="s">
        <v>7479</v>
      </c>
      <c r="M2815">
        <v>174354791</v>
      </c>
      <c r="N2815">
        <v>1.68</v>
      </c>
      <c r="O2815" t="s">
        <v>7475</v>
      </c>
      <c r="P2815">
        <v>0.13439999999999999</v>
      </c>
      <c r="Q2815">
        <v>1</v>
      </c>
      <c r="R2815">
        <v>0</v>
      </c>
      <c r="S2815">
        <v>0</v>
      </c>
      <c r="T2815" t="s">
        <v>4987</v>
      </c>
      <c r="U2815">
        <v>0</v>
      </c>
      <c r="V2815" t="s">
        <v>7503</v>
      </c>
      <c r="W2815" t="s">
        <v>70</v>
      </c>
    </row>
    <row r="2816" spans="1:23" x14ac:dyDescent="0.2">
      <c r="A2816" t="s">
        <v>4987</v>
      </c>
      <c r="B2816">
        <v>0</v>
      </c>
      <c r="C2816">
        <v>301809</v>
      </c>
      <c r="D2816" t="s">
        <v>166</v>
      </c>
      <c r="E2816">
        <v>2.2000000000000002</v>
      </c>
      <c r="F2816">
        <v>29654021</v>
      </c>
      <c r="G2816">
        <v>289784442</v>
      </c>
      <c r="H2816" t="s">
        <v>109</v>
      </c>
      <c r="I2816" t="s">
        <v>110</v>
      </c>
      <c r="J2816" t="s">
        <v>71</v>
      </c>
      <c r="K2816" t="s">
        <v>72</v>
      </c>
      <c r="L2816" t="s">
        <v>7483</v>
      </c>
      <c r="M2816">
        <v>170181975</v>
      </c>
      <c r="N2816">
        <v>1.536</v>
      </c>
      <c r="O2816" t="s">
        <v>7475</v>
      </c>
      <c r="P2816">
        <v>0.27033600000000002</v>
      </c>
      <c r="Q2816">
        <v>1</v>
      </c>
      <c r="R2816">
        <v>0</v>
      </c>
      <c r="S2816">
        <v>0</v>
      </c>
      <c r="T2816" t="s">
        <v>4987</v>
      </c>
      <c r="U2816">
        <v>0</v>
      </c>
      <c r="V2816" t="s">
        <v>7478</v>
      </c>
      <c r="W2816" t="s">
        <v>70</v>
      </c>
    </row>
    <row r="2817" spans="1:23" x14ac:dyDescent="0.2">
      <c r="A2817" t="s">
        <v>4987</v>
      </c>
      <c r="B2817">
        <v>0</v>
      </c>
      <c r="C2817">
        <v>301809</v>
      </c>
      <c r="D2817" t="s">
        <v>166</v>
      </c>
      <c r="E2817">
        <v>2.2000000000000002</v>
      </c>
      <c r="F2817">
        <v>29654021</v>
      </c>
      <c r="G2817">
        <v>289784442</v>
      </c>
      <c r="H2817" t="s">
        <v>109</v>
      </c>
      <c r="I2817" t="s">
        <v>110</v>
      </c>
      <c r="J2817" t="s">
        <v>71</v>
      </c>
      <c r="K2817" t="s">
        <v>72</v>
      </c>
      <c r="L2817" t="s">
        <v>7483</v>
      </c>
      <c r="M2817">
        <v>170181975</v>
      </c>
      <c r="N2817">
        <v>1.536</v>
      </c>
      <c r="O2817" t="s">
        <v>7497</v>
      </c>
      <c r="P2817">
        <v>-0.27033600000000002</v>
      </c>
      <c r="Q2817">
        <v>0</v>
      </c>
      <c r="R2817">
        <v>0</v>
      </c>
      <c r="S2817">
        <v>0</v>
      </c>
      <c r="T2817" t="s">
        <v>4987</v>
      </c>
      <c r="U2817">
        <v>0</v>
      </c>
      <c r="V2817" t="s">
        <v>7478</v>
      </c>
      <c r="W2817" t="s">
        <v>70</v>
      </c>
    </row>
    <row r="2818" spans="1:23" x14ac:dyDescent="0.2">
      <c r="A2818" t="s">
        <v>4987</v>
      </c>
      <c r="B2818">
        <v>0</v>
      </c>
      <c r="C2818">
        <v>301760</v>
      </c>
      <c r="D2818" t="s">
        <v>220</v>
      </c>
      <c r="E2818">
        <v>1.4</v>
      </c>
      <c r="F2818">
        <v>30881393</v>
      </c>
      <c r="G2818">
        <v>294115180</v>
      </c>
      <c r="H2818" t="s">
        <v>102</v>
      </c>
      <c r="I2818" t="s">
        <v>1283</v>
      </c>
      <c r="J2818" t="s">
        <v>71</v>
      </c>
      <c r="K2818" t="s">
        <v>72</v>
      </c>
      <c r="L2818" t="s">
        <v>7479</v>
      </c>
      <c r="M2818">
        <v>174354791</v>
      </c>
      <c r="N2818">
        <v>1.68</v>
      </c>
      <c r="O2818" t="s">
        <v>7475</v>
      </c>
      <c r="P2818">
        <v>0.94079999999999997</v>
      </c>
      <c r="Q2818">
        <v>5</v>
      </c>
      <c r="R2818">
        <v>0</v>
      </c>
      <c r="S2818">
        <v>0</v>
      </c>
      <c r="T2818" t="s">
        <v>4987</v>
      </c>
      <c r="U2818">
        <v>0</v>
      </c>
      <c r="V2818" t="s">
        <v>7507</v>
      </c>
      <c r="W2818" t="s">
        <v>70</v>
      </c>
    </row>
    <row r="2819" spans="1:23" x14ac:dyDescent="0.2">
      <c r="A2819" t="s">
        <v>4987</v>
      </c>
      <c r="B2819">
        <v>0</v>
      </c>
      <c r="C2819">
        <v>507</v>
      </c>
      <c r="D2819" t="s">
        <v>255</v>
      </c>
      <c r="E2819">
        <v>1.95</v>
      </c>
      <c r="F2819">
        <v>28658833</v>
      </c>
      <c r="G2819">
        <v>289091075</v>
      </c>
      <c r="H2819" t="s">
        <v>146</v>
      </c>
      <c r="I2819" t="s">
        <v>382</v>
      </c>
      <c r="J2819" t="s">
        <v>71</v>
      </c>
      <c r="K2819" t="s">
        <v>72</v>
      </c>
      <c r="L2819" t="s">
        <v>7479</v>
      </c>
      <c r="M2819">
        <v>174354791</v>
      </c>
      <c r="N2819">
        <v>1.68</v>
      </c>
      <c r="O2819" t="s">
        <v>7475</v>
      </c>
      <c r="P2819">
        <v>2.0966399999999998</v>
      </c>
      <c r="Q2819">
        <v>8</v>
      </c>
      <c r="R2819">
        <v>0</v>
      </c>
      <c r="S2819">
        <v>0</v>
      </c>
      <c r="T2819" t="s">
        <v>4987</v>
      </c>
      <c r="U2819">
        <v>0</v>
      </c>
      <c r="V2819" t="s">
        <v>7501</v>
      </c>
      <c r="W2819" t="s">
        <v>70</v>
      </c>
    </row>
    <row r="2820" spans="1:23" x14ac:dyDescent="0.2">
      <c r="A2820" t="s">
        <v>4987</v>
      </c>
      <c r="B2820">
        <v>0</v>
      </c>
      <c r="C2820">
        <v>117986</v>
      </c>
      <c r="D2820" t="s">
        <v>96</v>
      </c>
      <c r="E2820">
        <v>2.2000000000000002</v>
      </c>
      <c r="F2820">
        <v>30164892</v>
      </c>
      <c r="G2820">
        <v>332847100</v>
      </c>
      <c r="H2820" t="s">
        <v>109</v>
      </c>
      <c r="I2820" t="s">
        <v>832</v>
      </c>
      <c r="J2820" t="s">
        <v>71</v>
      </c>
      <c r="K2820" t="s">
        <v>72</v>
      </c>
      <c r="L2820" t="s">
        <v>7477</v>
      </c>
      <c r="M2820">
        <v>207482439</v>
      </c>
      <c r="N2820">
        <v>1.6319999999999999</v>
      </c>
      <c r="O2820" t="s">
        <v>7475</v>
      </c>
      <c r="P2820">
        <v>4.3084800000000003</v>
      </c>
      <c r="Q2820">
        <v>15</v>
      </c>
      <c r="R2820">
        <v>0</v>
      </c>
      <c r="S2820">
        <v>0</v>
      </c>
      <c r="T2820" t="s">
        <v>4987</v>
      </c>
      <c r="U2820">
        <v>0</v>
      </c>
      <c r="V2820" t="s">
        <v>7485</v>
      </c>
      <c r="W2820" t="s">
        <v>70</v>
      </c>
    </row>
    <row r="2821" spans="1:23" x14ac:dyDescent="0.2">
      <c r="A2821" t="s">
        <v>4987</v>
      </c>
      <c r="B2821">
        <v>0</v>
      </c>
      <c r="C2821">
        <v>206348</v>
      </c>
      <c r="D2821" t="s">
        <v>76</v>
      </c>
      <c r="E2821">
        <v>2.2000000000000002</v>
      </c>
      <c r="F2821">
        <v>30164892</v>
      </c>
      <c r="G2821">
        <v>332847100</v>
      </c>
      <c r="H2821" t="s">
        <v>109</v>
      </c>
      <c r="I2821" t="s">
        <v>832</v>
      </c>
      <c r="J2821" t="s">
        <v>71</v>
      </c>
      <c r="K2821" t="s">
        <v>72</v>
      </c>
      <c r="L2821" t="s">
        <v>7477</v>
      </c>
      <c r="M2821">
        <v>207482439</v>
      </c>
      <c r="N2821">
        <v>1.6319999999999999</v>
      </c>
      <c r="O2821" t="s">
        <v>7475</v>
      </c>
      <c r="P2821">
        <v>0.28723199999999999</v>
      </c>
      <c r="Q2821">
        <v>1</v>
      </c>
      <c r="R2821">
        <v>0</v>
      </c>
      <c r="S2821">
        <v>0</v>
      </c>
      <c r="T2821" t="s">
        <v>4987</v>
      </c>
      <c r="U2821">
        <v>0</v>
      </c>
      <c r="V2821" t="s">
        <v>7485</v>
      </c>
      <c r="W2821" t="s">
        <v>70</v>
      </c>
    </row>
    <row r="2822" spans="1:23" x14ac:dyDescent="0.2">
      <c r="A2822" t="s">
        <v>4987</v>
      </c>
      <c r="B2822">
        <v>0</v>
      </c>
      <c r="C2822">
        <v>120762</v>
      </c>
      <c r="D2822" t="s">
        <v>90</v>
      </c>
      <c r="E2822">
        <v>2.2000000000000002</v>
      </c>
      <c r="F2822">
        <v>29654021</v>
      </c>
      <c r="G2822">
        <v>289091071</v>
      </c>
      <c r="H2822" t="s">
        <v>204</v>
      </c>
      <c r="I2822" t="s">
        <v>1178</v>
      </c>
      <c r="J2822" t="s">
        <v>71</v>
      </c>
      <c r="K2822" t="s">
        <v>72</v>
      </c>
      <c r="L2822" t="s">
        <v>7479</v>
      </c>
      <c r="M2822">
        <v>174354791</v>
      </c>
      <c r="N2822">
        <v>1.68</v>
      </c>
      <c r="O2822" t="s">
        <v>7475</v>
      </c>
      <c r="P2822">
        <v>0.29568</v>
      </c>
      <c r="Q2822">
        <v>1</v>
      </c>
      <c r="R2822">
        <v>0</v>
      </c>
      <c r="S2822">
        <v>0</v>
      </c>
      <c r="T2822" t="s">
        <v>4987</v>
      </c>
      <c r="U2822">
        <v>0</v>
      </c>
      <c r="V2822" t="s">
        <v>7478</v>
      </c>
      <c r="W2822" t="s">
        <v>70</v>
      </c>
    </row>
    <row r="2823" spans="1:23" x14ac:dyDescent="0.2">
      <c r="A2823" t="s">
        <v>4987</v>
      </c>
      <c r="B2823">
        <v>0</v>
      </c>
      <c r="C2823">
        <v>507</v>
      </c>
      <c r="D2823" t="s">
        <v>255</v>
      </c>
      <c r="E2823">
        <v>1.95</v>
      </c>
      <c r="F2823">
        <v>28658833</v>
      </c>
      <c r="G2823">
        <v>289803237</v>
      </c>
      <c r="H2823" t="s">
        <v>146</v>
      </c>
      <c r="I2823" t="s">
        <v>474</v>
      </c>
      <c r="J2823" t="s">
        <v>71</v>
      </c>
      <c r="K2823" t="s">
        <v>72</v>
      </c>
      <c r="L2823" t="s">
        <v>7487</v>
      </c>
      <c r="M2823">
        <v>174824033</v>
      </c>
      <c r="N2823">
        <v>2.1</v>
      </c>
      <c r="O2823" t="s">
        <v>7475</v>
      </c>
      <c r="P2823">
        <v>4.9139999999999997</v>
      </c>
      <c r="Q2823">
        <v>15</v>
      </c>
      <c r="R2823">
        <v>0</v>
      </c>
      <c r="S2823">
        <v>0</v>
      </c>
      <c r="T2823" t="s">
        <v>4987</v>
      </c>
      <c r="U2823">
        <v>0</v>
      </c>
      <c r="V2823" t="s">
        <v>7501</v>
      </c>
      <c r="W2823" t="s">
        <v>70</v>
      </c>
    </row>
    <row r="2824" spans="1:23" x14ac:dyDescent="0.2">
      <c r="A2824" t="s">
        <v>4987</v>
      </c>
      <c r="B2824">
        <v>0</v>
      </c>
      <c r="C2824">
        <v>206348</v>
      </c>
      <c r="D2824" t="s">
        <v>76</v>
      </c>
      <c r="E2824">
        <v>1.95</v>
      </c>
      <c r="F2824">
        <v>27946301</v>
      </c>
      <c r="G2824">
        <v>289803231</v>
      </c>
      <c r="H2824" t="s">
        <v>311</v>
      </c>
      <c r="I2824" t="s">
        <v>894</v>
      </c>
      <c r="J2824" t="s">
        <v>71</v>
      </c>
      <c r="K2824" t="s">
        <v>72</v>
      </c>
      <c r="L2824" t="s">
        <v>7487</v>
      </c>
      <c r="M2824">
        <v>174824033</v>
      </c>
      <c r="N2824">
        <v>2.1</v>
      </c>
      <c r="O2824" t="s">
        <v>7475</v>
      </c>
      <c r="P2824">
        <v>0.6552</v>
      </c>
      <c r="Q2824">
        <v>2</v>
      </c>
      <c r="R2824">
        <v>0</v>
      </c>
      <c r="S2824">
        <v>0</v>
      </c>
      <c r="T2824" t="s">
        <v>4987</v>
      </c>
      <c r="U2824">
        <v>0</v>
      </c>
      <c r="V2824" t="s">
        <v>7495</v>
      </c>
      <c r="W2824" t="s">
        <v>70</v>
      </c>
    </row>
    <row r="2825" spans="1:23" x14ac:dyDescent="0.2">
      <c r="A2825" t="s">
        <v>4987</v>
      </c>
      <c r="B2825">
        <v>0</v>
      </c>
      <c r="C2825">
        <v>507</v>
      </c>
      <c r="D2825" t="s">
        <v>255</v>
      </c>
      <c r="E2825">
        <v>2.2000000000000002</v>
      </c>
      <c r="F2825">
        <v>27953568</v>
      </c>
      <c r="G2825">
        <v>289803235</v>
      </c>
      <c r="H2825" t="s">
        <v>94</v>
      </c>
      <c r="I2825" t="s">
        <v>426</v>
      </c>
      <c r="J2825" t="s">
        <v>71</v>
      </c>
      <c r="K2825" t="s">
        <v>72</v>
      </c>
      <c r="L2825" t="s">
        <v>7487</v>
      </c>
      <c r="M2825">
        <v>174824033</v>
      </c>
      <c r="N2825">
        <v>2.1</v>
      </c>
      <c r="O2825" t="s">
        <v>7475</v>
      </c>
      <c r="P2825">
        <v>0.36959999999999998</v>
      </c>
      <c r="Q2825">
        <v>1</v>
      </c>
      <c r="R2825">
        <v>0</v>
      </c>
      <c r="S2825">
        <v>0</v>
      </c>
      <c r="T2825" t="s">
        <v>4987</v>
      </c>
      <c r="U2825">
        <v>0</v>
      </c>
      <c r="V2825" t="s">
        <v>7488</v>
      </c>
      <c r="W2825" t="s">
        <v>70</v>
      </c>
    </row>
    <row r="2826" spans="1:23" x14ac:dyDescent="0.2">
      <c r="A2826" t="s">
        <v>4987</v>
      </c>
      <c r="B2826">
        <v>0</v>
      </c>
      <c r="C2826">
        <v>301809</v>
      </c>
      <c r="D2826" t="s">
        <v>166</v>
      </c>
      <c r="E2826">
        <v>1.4</v>
      </c>
      <c r="F2826">
        <v>30446891</v>
      </c>
      <c r="G2826">
        <v>289091073</v>
      </c>
      <c r="H2826" t="s">
        <v>94</v>
      </c>
      <c r="I2826" t="s">
        <v>756</v>
      </c>
      <c r="J2826" t="s">
        <v>71</v>
      </c>
      <c r="K2826" t="s">
        <v>72</v>
      </c>
      <c r="L2826" t="s">
        <v>7479</v>
      </c>
      <c r="M2826">
        <v>174354791</v>
      </c>
      <c r="N2826">
        <v>1.68</v>
      </c>
      <c r="O2826" t="s">
        <v>7475</v>
      </c>
      <c r="P2826">
        <v>0.37631999999999999</v>
      </c>
      <c r="Q2826">
        <v>2</v>
      </c>
      <c r="R2826">
        <v>0</v>
      </c>
      <c r="S2826">
        <v>0</v>
      </c>
      <c r="T2826" t="s">
        <v>4987</v>
      </c>
      <c r="U2826">
        <v>0</v>
      </c>
      <c r="V2826" t="s">
        <v>7492</v>
      </c>
      <c r="W2826" t="s">
        <v>7493</v>
      </c>
    </row>
    <row r="2827" spans="1:23" x14ac:dyDescent="0.2">
      <c r="A2827" t="s">
        <v>4987</v>
      </c>
      <c r="B2827">
        <v>0</v>
      </c>
      <c r="C2827">
        <v>301809</v>
      </c>
      <c r="D2827" t="s">
        <v>166</v>
      </c>
      <c r="E2827">
        <v>1.4</v>
      </c>
      <c r="F2827">
        <v>30446891</v>
      </c>
      <c r="G2827">
        <v>289091073</v>
      </c>
      <c r="H2827" t="s">
        <v>94</v>
      </c>
      <c r="I2827" t="s">
        <v>756</v>
      </c>
      <c r="J2827" t="s">
        <v>71</v>
      </c>
      <c r="K2827" t="s">
        <v>72</v>
      </c>
      <c r="L2827" t="s">
        <v>7479</v>
      </c>
      <c r="M2827">
        <v>174354791</v>
      </c>
      <c r="N2827">
        <v>1.68</v>
      </c>
      <c r="O2827" t="s">
        <v>7497</v>
      </c>
      <c r="P2827">
        <v>-0.37631999999999999</v>
      </c>
      <c r="Q2827">
        <v>0</v>
      </c>
      <c r="R2827">
        <v>0</v>
      </c>
      <c r="S2827">
        <v>0</v>
      </c>
      <c r="T2827" t="s">
        <v>4987</v>
      </c>
      <c r="U2827">
        <v>0</v>
      </c>
      <c r="V2827" t="s">
        <v>7492</v>
      </c>
      <c r="W2827" t="s">
        <v>7493</v>
      </c>
    </row>
    <row r="2828" spans="1:23" x14ac:dyDescent="0.2">
      <c r="A2828" t="s">
        <v>4987</v>
      </c>
      <c r="B2828">
        <v>0</v>
      </c>
      <c r="C2828">
        <v>301809</v>
      </c>
      <c r="D2828" t="s">
        <v>166</v>
      </c>
      <c r="E2828">
        <v>1.4</v>
      </c>
      <c r="F2828">
        <v>30446891</v>
      </c>
      <c r="G2828">
        <v>335974416</v>
      </c>
      <c r="H2828" t="s">
        <v>304</v>
      </c>
      <c r="I2828" t="s">
        <v>1285</v>
      </c>
      <c r="J2828" t="s">
        <v>71</v>
      </c>
      <c r="K2828" t="s">
        <v>72</v>
      </c>
      <c r="L2828" t="s">
        <v>7479</v>
      </c>
      <c r="M2828">
        <v>174354791</v>
      </c>
      <c r="N2828">
        <v>1.68</v>
      </c>
      <c r="O2828" t="s">
        <v>7475</v>
      </c>
      <c r="P2828">
        <v>3.57504</v>
      </c>
      <c r="Q2828">
        <v>19</v>
      </c>
      <c r="R2828">
        <v>0</v>
      </c>
      <c r="S2828">
        <v>0</v>
      </c>
      <c r="T2828" t="s">
        <v>4987</v>
      </c>
      <c r="U2828">
        <v>0</v>
      </c>
      <c r="V2828" t="s">
        <v>7492</v>
      </c>
      <c r="W2828" t="s">
        <v>7493</v>
      </c>
    </row>
    <row r="2829" spans="1:23" x14ac:dyDescent="0.2">
      <c r="A2829" t="s">
        <v>4987</v>
      </c>
      <c r="B2829">
        <v>0</v>
      </c>
      <c r="C2829">
        <v>117986</v>
      </c>
      <c r="D2829" t="s">
        <v>96</v>
      </c>
      <c r="E2829">
        <v>2.2000000000000002</v>
      </c>
      <c r="F2829">
        <v>29654021</v>
      </c>
      <c r="G2829">
        <v>289091072</v>
      </c>
      <c r="H2829" t="s">
        <v>164</v>
      </c>
      <c r="I2829" t="s">
        <v>226</v>
      </c>
      <c r="J2829" t="s">
        <v>71</v>
      </c>
      <c r="K2829" t="s">
        <v>72</v>
      </c>
      <c r="L2829" t="s">
        <v>7479</v>
      </c>
      <c r="M2829">
        <v>174354791</v>
      </c>
      <c r="N2829">
        <v>1.68</v>
      </c>
      <c r="O2829" t="s">
        <v>7475</v>
      </c>
      <c r="P2829">
        <v>2.36544</v>
      </c>
      <c r="Q2829">
        <v>8</v>
      </c>
      <c r="R2829">
        <v>0</v>
      </c>
      <c r="S2829">
        <v>0</v>
      </c>
      <c r="T2829" t="s">
        <v>4987</v>
      </c>
      <c r="U2829">
        <v>0</v>
      </c>
      <c r="V2829" t="s">
        <v>7478</v>
      </c>
      <c r="W2829" t="s">
        <v>70</v>
      </c>
    </row>
    <row r="2830" spans="1:23" x14ac:dyDescent="0.2">
      <c r="A2830" t="s">
        <v>4987</v>
      </c>
      <c r="B2830">
        <v>0</v>
      </c>
      <c r="C2830">
        <v>301809</v>
      </c>
      <c r="D2830" t="s">
        <v>166</v>
      </c>
      <c r="E2830">
        <v>1.4</v>
      </c>
      <c r="F2830">
        <v>30446891</v>
      </c>
      <c r="G2830">
        <v>335974416</v>
      </c>
      <c r="H2830" t="s">
        <v>304</v>
      </c>
      <c r="I2830" t="s">
        <v>1285</v>
      </c>
      <c r="J2830" t="s">
        <v>71</v>
      </c>
      <c r="K2830" t="s">
        <v>72</v>
      </c>
      <c r="L2830" t="s">
        <v>7479</v>
      </c>
      <c r="M2830">
        <v>174354791</v>
      </c>
      <c r="N2830">
        <v>1.68</v>
      </c>
      <c r="O2830" t="s">
        <v>7497</v>
      </c>
      <c r="P2830">
        <v>-3.57504</v>
      </c>
      <c r="Q2830">
        <v>0</v>
      </c>
      <c r="R2830">
        <v>0</v>
      </c>
      <c r="S2830">
        <v>0</v>
      </c>
      <c r="T2830" t="s">
        <v>4987</v>
      </c>
      <c r="U2830">
        <v>0</v>
      </c>
      <c r="V2830" t="s">
        <v>7492</v>
      </c>
      <c r="W2830" t="s">
        <v>7493</v>
      </c>
    </row>
    <row r="2831" spans="1:23" x14ac:dyDescent="0.2">
      <c r="A2831" t="s">
        <v>4987</v>
      </c>
      <c r="B2831">
        <v>0</v>
      </c>
      <c r="C2831">
        <v>120762</v>
      </c>
      <c r="D2831" t="s">
        <v>90</v>
      </c>
      <c r="E2831">
        <v>1.65</v>
      </c>
      <c r="F2831">
        <v>29691413</v>
      </c>
      <c r="G2831">
        <v>332847096</v>
      </c>
      <c r="H2831" t="s">
        <v>94</v>
      </c>
      <c r="I2831" t="s">
        <v>198</v>
      </c>
      <c r="J2831" t="s">
        <v>71</v>
      </c>
      <c r="K2831" t="s">
        <v>72</v>
      </c>
      <c r="L2831" t="s">
        <v>7477</v>
      </c>
      <c r="M2831">
        <v>207482439</v>
      </c>
      <c r="N2831">
        <v>1.6319999999999999</v>
      </c>
      <c r="O2831" t="s">
        <v>7475</v>
      </c>
      <c r="P2831">
        <v>0.215424</v>
      </c>
      <c r="Q2831">
        <v>1</v>
      </c>
      <c r="R2831">
        <v>0</v>
      </c>
      <c r="S2831">
        <v>0</v>
      </c>
      <c r="T2831" t="s">
        <v>4987</v>
      </c>
      <c r="U2831">
        <v>0</v>
      </c>
      <c r="V2831" t="s">
        <v>7502</v>
      </c>
      <c r="W2831" t="s">
        <v>70</v>
      </c>
    </row>
    <row r="2832" spans="1:23" x14ac:dyDescent="0.2">
      <c r="A2832" t="s">
        <v>4987</v>
      </c>
      <c r="B2832">
        <v>0</v>
      </c>
      <c r="C2832">
        <v>301760</v>
      </c>
      <c r="D2832" t="s">
        <v>220</v>
      </c>
      <c r="E2832">
        <v>1.4</v>
      </c>
      <c r="F2832">
        <v>30881393</v>
      </c>
      <c r="G2832">
        <v>335974419</v>
      </c>
      <c r="H2832" t="s">
        <v>304</v>
      </c>
      <c r="I2832" t="s">
        <v>3654</v>
      </c>
      <c r="J2832" t="s">
        <v>71</v>
      </c>
      <c r="K2832" t="s">
        <v>72</v>
      </c>
      <c r="L2832" t="s">
        <v>7487</v>
      </c>
      <c r="M2832">
        <v>174824033</v>
      </c>
      <c r="N2832">
        <v>2.1</v>
      </c>
      <c r="O2832" t="s">
        <v>7475</v>
      </c>
      <c r="P2832">
        <v>1.1759999999999999</v>
      </c>
      <c r="Q2832">
        <v>5</v>
      </c>
      <c r="R2832">
        <v>0</v>
      </c>
      <c r="S2832">
        <v>0</v>
      </c>
      <c r="T2832" t="s">
        <v>4987</v>
      </c>
      <c r="U2832">
        <v>0</v>
      </c>
      <c r="V2832" t="s">
        <v>7507</v>
      </c>
      <c r="W2832" t="s">
        <v>70</v>
      </c>
    </row>
    <row r="2833" spans="1:23" x14ac:dyDescent="0.2">
      <c r="A2833" t="s">
        <v>4987</v>
      </c>
      <c r="B2833">
        <v>0</v>
      </c>
      <c r="C2833">
        <v>120762</v>
      </c>
      <c r="D2833" t="s">
        <v>90</v>
      </c>
      <c r="E2833">
        <v>2.2000000000000002</v>
      </c>
      <c r="F2833">
        <v>28658162</v>
      </c>
      <c r="G2833">
        <v>289803236</v>
      </c>
      <c r="H2833" t="s">
        <v>74</v>
      </c>
      <c r="I2833" t="s">
        <v>672</v>
      </c>
      <c r="J2833" t="s">
        <v>71</v>
      </c>
      <c r="K2833" t="s">
        <v>72</v>
      </c>
      <c r="L2833" t="s">
        <v>7487</v>
      </c>
      <c r="M2833">
        <v>174824033</v>
      </c>
      <c r="N2833">
        <v>2.1</v>
      </c>
      <c r="O2833" t="s">
        <v>7475</v>
      </c>
      <c r="P2833">
        <v>2.2176</v>
      </c>
      <c r="Q2833">
        <v>6</v>
      </c>
      <c r="R2833">
        <v>0</v>
      </c>
      <c r="S2833">
        <v>0</v>
      </c>
      <c r="T2833" t="s">
        <v>4987</v>
      </c>
      <c r="U2833">
        <v>0</v>
      </c>
      <c r="V2833" t="s">
        <v>7480</v>
      </c>
      <c r="W2833" t="s">
        <v>70</v>
      </c>
    </row>
    <row r="2834" spans="1:23" x14ac:dyDescent="0.2">
      <c r="A2834" t="s">
        <v>4987</v>
      </c>
      <c r="B2834">
        <v>0</v>
      </c>
      <c r="C2834">
        <v>130744</v>
      </c>
      <c r="D2834" t="s">
        <v>177</v>
      </c>
      <c r="E2834">
        <v>1.2</v>
      </c>
      <c r="F2834">
        <v>27064010</v>
      </c>
      <c r="G2834">
        <v>289803235</v>
      </c>
      <c r="H2834" t="s">
        <v>94</v>
      </c>
      <c r="I2834" t="s">
        <v>426</v>
      </c>
      <c r="J2834" t="s">
        <v>71</v>
      </c>
      <c r="K2834" t="s">
        <v>72</v>
      </c>
      <c r="L2834" t="s">
        <v>7487</v>
      </c>
      <c r="M2834">
        <v>174824033</v>
      </c>
      <c r="N2834">
        <v>2.1</v>
      </c>
      <c r="O2834" t="s">
        <v>7475</v>
      </c>
      <c r="P2834">
        <v>0.80640000000000001</v>
      </c>
      <c r="Q2834">
        <v>4</v>
      </c>
      <c r="R2834">
        <v>0</v>
      </c>
      <c r="S2834">
        <v>0</v>
      </c>
      <c r="T2834" t="s">
        <v>4987</v>
      </c>
      <c r="U2834">
        <v>0</v>
      </c>
      <c r="V2834" t="s">
        <v>7498</v>
      </c>
      <c r="W2834" t="s">
        <v>70</v>
      </c>
    </row>
    <row r="2835" spans="1:23" x14ac:dyDescent="0.2">
      <c r="A2835" t="s">
        <v>4987</v>
      </c>
      <c r="B2835">
        <v>0</v>
      </c>
      <c r="C2835">
        <v>120762</v>
      </c>
      <c r="D2835" t="s">
        <v>90</v>
      </c>
      <c r="E2835">
        <v>2.2000000000000002</v>
      </c>
      <c r="F2835">
        <v>27063584</v>
      </c>
      <c r="G2835">
        <v>289803234</v>
      </c>
      <c r="H2835" t="s">
        <v>164</v>
      </c>
      <c r="I2835" t="s">
        <v>406</v>
      </c>
      <c r="J2835" t="s">
        <v>71</v>
      </c>
      <c r="K2835" t="s">
        <v>72</v>
      </c>
      <c r="L2835" t="s">
        <v>7487</v>
      </c>
      <c r="M2835">
        <v>174824033</v>
      </c>
      <c r="N2835">
        <v>2.1</v>
      </c>
      <c r="O2835" t="s">
        <v>7475</v>
      </c>
      <c r="P2835">
        <v>2.2176</v>
      </c>
      <c r="Q2835">
        <v>6</v>
      </c>
      <c r="R2835">
        <v>0</v>
      </c>
      <c r="S2835">
        <v>0</v>
      </c>
      <c r="T2835" t="s">
        <v>4987</v>
      </c>
      <c r="U2835">
        <v>0</v>
      </c>
      <c r="V2835" t="s">
        <v>7490</v>
      </c>
      <c r="W2835" t="s">
        <v>70</v>
      </c>
    </row>
    <row r="2836" spans="1:23" x14ac:dyDescent="0.2">
      <c r="A2836" t="s">
        <v>4987</v>
      </c>
      <c r="B2836">
        <v>0</v>
      </c>
      <c r="C2836">
        <v>301809</v>
      </c>
      <c r="D2836" t="s">
        <v>166</v>
      </c>
      <c r="E2836">
        <v>1.4</v>
      </c>
      <c r="F2836">
        <v>30446891</v>
      </c>
      <c r="G2836">
        <v>332847096</v>
      </c>
      <c r="H2836" t="s">
        <v>94</v>
      </c>
      <c r="I2836" t="s">
        <v>198</v>
      </c>
      <c r="J2836" t="s">
        <v>71</v>
      </c>
      <c r="K2836" t="s">
        <v>72</v>
      </c>
      <c r="L2836" t="s">
        <v>7477</v>
      </c>
      <c r="M2836">
        <v>207482439</v>
      </c>
      <c r="N2836">
        <v>1.6319999999999999</v>
      </c>
      <c r="O2836" t="s">
        <v>7475</v>
      </c>
      <c r="P2836">
        <v>5.3007359999999997</v>
      </c>
      <c r="Q2836">
        <v>29</v>
      </c>
      <c r="R2836">
        <v>0</v>
      </c>
      <c r="S2836">
        <v>0</v>
      </c>
      <c r="T2836" t="s">
        <v>4987</v>
      </c>
      <c r="U2836">
        <v>0</v>
      </c>
      <c r="V2836" t="s">
        <v>7492</v>
      </c>
      <c r="W2836" t="s">
        <v>7493</v>
      </c>
    </row>
    <row r="2837" spans="1:23" x14ac:dyDescent="0.2">
      <c r="A2837" t="s">
        <v>4987</v>
      </c>
      <c r="B2837">
        <v>0</v>
      </c>
      <c r="C2837">
        <v>301809</v>
      </c>
      <c r="D2837" t="s">
        <v>166</v>
      </c>
      <c r="E2837">
        <v>1.4</v>
      </c>
      <c r="F2837">
        <v>30446891</v>
      </c>
      <c r="G2837">
        <v>332847096</v>
      </c>
      <c r="H2837" t="s">
        <v>94</v>
      </c>
      <c r="I2837" t="s">
        <v>198</v>
      </c>
      <c r="J2837" t="s">
        <v>71</v>
      </c>
      <c r="K2837" t="s">
        <v>72</v>
      </c>
      <c r="L2837" t="s">
        <v>7477</v>
      </c>
      <c r="M2837">
        <v>207482439</v>
      </c>
      <c r="N2837">
        <v>1.6319999999999999</v>
      </c>
      <c r="O2837" t="s">
        <v>7497</v>
      </c>
      <c r="P2837">
        <v>-5.3007359999999997</v>
      </c>
      <c r="Q2837">
        <v>0</v>
      </c>
      <c r="R2837">
        <v>0</v>
      </c>
      <c r="S2837">
        <v>0</v>
      </c>
      <c r="T2837" t="s">
        <v>4987</v>
      </c>
      <c r="U2837">
        <v>0</v>
      </c>
      <c r="V2837" t="s">
        <v>7492</v>
      </c>
      <c r="W2837" t="s">
        <v>7493</v>
      </c>
    </row>
    <row r="2838" spans="1:23" x14ac:dyDescent="0.2">
      <c r="A2838" t="s">
        <v>4987</v>
      </c>
      <c r="B2838">
        <v>0</v>
      </c>
      <c r="C2838">
        <v>130744</v>
      </c>
      <c r="D2838" t="s">
        <v>177</v>
      </c>
      <c r="E2838">
        <v>1.2</v>
      </c>
      <c r="F2838">
        <v>27064010</v>
      </c>
      <c r="G2838">
        <v>289803233</v>
      </c>
      <c r="H2838" t="s">
        <v>204</v>
      </c>
      <c r="I2838" t="s">
        <v>800</v>
      </c>
      <c r="J2838" t="s">
        <v>71</v>
      </c>
      <c r="K2838" t="s">
        <v>72</v>
      </c>
      <c r="L2838" t="s">
        <v>7487</v>
      </c>
      <c r="M2838">
        <v>174824033</v>
      </c>
      <c r="N2838">
        <v>2.1</v>
      </c>
      <c r="O2838" t="s">
        <v>7475</v>
      </c>
      <c r="P2838">
        <v>1.008</v>
      </c>
      <c r="Q2838">
        <v>5</v>
      </c>
      <c r="R2838">
        <v>0</v>
      </c>
      <c r="S2838">
        <v>0</v>
      </c>
      <c r="T2838" t="s">
        <v>4987</v>
      </c>
      <c r="U2838">
        <v>0</v>
      </c>
      <c r="V2838" t="s">
        <v>7498</v>
      </c>
      <c r="W2838" t="s">
        <v>70</v>
      </c>
    </row>
    <row r="2839" spans="1:23" x14ac:dyDescent="0.2">
      <c r="A2839" t="s">
        <v>4987</v>
      </c>
      <c r="B2839">
        <v>0</v>
      </c>
      <c r="C2839">
        <v>130744</v>
      </c>
      <c r="D2839" t="s">
        <v>177</v>
      </c>
      <c r="E2839">
        <v>1.2</v>
      </c>
      <c r="F2839">
        <v>27064010</v>
      </c>
      <c r="G2839">
        <v>289803231</v>
      </c>
      <c r="H2839" t="s">
        <v>311</v>
      </c>
      <c r="I2839" t="s">
        <v>894</v>
      </c>
      <c r="J2839" t="s">
        <v>71</v>
      </c>
      <c r="K2839" t="s">
        <v>72</v>
      </c>
      <c r="L2839" t="s">
        <v>7487</v>
      </c>
      <c r="M2839">
        <v>174824033</v>
      </c>
      <c r="N2839">
        <v>2.1</v>
      </c>
      <c r="O2839" t="s">
        <v>7475</v>
      </c>
      <c r="P2839">
        <v>1.008</v>
      </c>
      <c r="Q2839">
        <v>5</v>
      </c>
      <c r="R2839">
        <v>0</v>
      </c>
      <c r="S2839">
        <v>0</v>
      </c>
      <c r="T2839" t="s">
        <v>4987</v>
      </c>
      <c r="U2839">
        <v>0</v>
      </c>
      <c r="V2839" t="s">
        <v>7498</v>
      </c>
      <c r="W2839" t="s">
        <v>70</v>
      </c>
    </row>
    <row r="2840" spans="1:23" x14ac:dyDescent="0.2">
      <c r="A2840" t="s">
        <v>4987</v>
      </c>
      <c r="B2840">
        <v>0</v>
      </c>
      <c r="C2840">
        <v>117986</v>
      </c>
      <c r="D2840" t="s">
        <v>96</v>
      </c>
      <c r="E2840">
        <v>2.2000000000000002</v>
      </c>
      <c r="F2840">
        <v>30164892</v>
      </c>
      <c r="G2840">
        <v>332847094</v>
      </c>
      <c r="H2840" t="s">
        <v>204</v>
      </c>
      <c r="I2840" t="s">
        <v>650</v>
      </c>
      <c r="J2840" t="s">
        <v>71</v>
      </c>
      <c r="K2840" t="s">
        <v>72</v>
      </c>
      <c r="L2840" t="s">
        <v>7477</v>
      </c>
      <c r="M2840">
        <v>207482439</v>
      </c>
      <c r="N2840">
        <v>1.6319999999999999</v>
      </c>
      <c r="O2840" t="s">
        <v>7475</v>
      </c>
      <c r="P2840">
        <v>8.6169600000000006</v>
      </c>
      <c r="Q2840">
        <v>30</v>
      </c>
      <c r="R2840">
        <v>0</v>
      </c>
      <c r="S2840">
        <v>0</v>
      </c>
      <c r="T2840" t="s">
        <v>4987</v>
      </c>
      <c r="U2840">
        <v>0</v>
      </c>
      <c r="V2840" t="s">
        <v>7485</v>
      </c>
      <c r="W2840" t="s">
        <v>70</v>
      </c>
    </row>
    <row r="2841" spans="1:23" x14ac:dyDescent="0.2">
      <c r="A2841" t="s">
        <v>4987</v>
      </c>
      <c r="B2841">
        <v>0</v>
      </c>
      <c r="C2841">
        <v>206348</v>
      </c>
      <c r="D2841" t="s">
        <v>76</v>
      </c>
      <c r="E2841">
        <v>1.6</v>
      </c>
      <c r="F2841">
        <v>27060677</v>
      </c>
      <c r="G2841">
        <v>492782594</v>
      </c>
      <c r="H2841" t="s">
        <v>94</v>
      </c>
      <c r="I2841" t="s">
        <v>593</v>
      </c>
      <c r="J2841" t="s">
        <v>71</v>
      </c>
      <c r="K2841" t="s">
        <v>70</v>
      </c>
      <c r="L2841" t="s">
        <v>7508</v>
      </c>
      <c r="M2841">
        <v>328574154</v>
      </c>
      <c r="N2841">
        <v>2.52</v>
      </c>
      <c r="O2841" t="s">
        <v>7475</v>
      </c>
      <c r="P2841">
        <v>0.32256000000000001</v>
      </c>
      <c r="Q2841">
        <v>1</v>
      </c>
      <c r="R2841">
        <v>0</v>
      </c>
      <c r="S2841">
        <v>0</v>
      </c>
      <c r="T2841" t="s">
        <v>4987</v>
      </c>
      <c r="U2841">
        <v>0</v>
      </c>
      <c r="V2841" t="s">
        <v>7509</v>
      </c>
      <c r="W2841" t="s">
        <v>70</v>
      </c>
    </row>
    <row r="2842" spans="1:23" x14ac:dyDescent="0.2">
      <c r="A2842" t="s">
        <v>4987</v>
      </c>
      <c r="B2842">
        <v>0</v>
      </c>
      <c r="C2842">
        <v>206348</v>
      </c>
      <c r="D2842" t="s">
        <v>76</v>
      </c>
      <c r="E2842">
        <v>1.6</v>
      </c>
      <c r="F2842">
        <v>27060677</v>
      </c>
      <c r="G2842">
        <v>492782594</v>
      </c>
      <c r="H2842" t="s">
        <v>94</v>
      </c>
      <c r="I2842" t="s">
        <v>593</v>
      </c>
      <c r="J2842" t="s">
        <v>71</v>
      </c>
      <c r="K2842" t="s">
        <v>70</v>
      </c>
      <c r="L2842" t="s">
        <v>7508</v>
      </c>
      <c r="M2842">
        <v>328574154</v>
      </c>
      <c r="N2842">
        <v>2.52</v>
      </c>
      <c r="O2842" t="s">
        <v>7510</v>
      </c>
      <c r="P2842">
        <v>-9.6768000000000007E-2</v>
      </c>
      <c r="Q2842">
        <v>0</v>
      </c>
      <c r="R2842">
        <v>0</v>
      </c>
      <c r="S2842">
        <v>0</v>
      </c>
      <c r="T2842" t="s">
        <v>4987</v>
      </c>
      <c r="U2842">
        <v>0</v>
      </c>
      <c r="V2842" t="s">
        <v>7509</v>
      </c>
      <c r="W2842" t="s">
        <v>70</v>
      </c>
    </row>
    <row r="2843" spans="1:23" x14ac:dyDescent="0.2">
      <c r="A2843" t="s">
        <v>4987</v>
      </c>
      <c r="B2843">
        <v>0</v>
      </c>
      <c r="C2843">
        <v>120762</v>
      </c>
      <c r="D2843" t="s">
        <v>90</v>
      </c>
      <c r="E2843">
        <v>1.6</v>
      </c>
      <c r="F2843">
        <v>27956503</v>
      </c>
      <c r="G2843">
        <v>335974420</v>
      </c>
      <c r="H2843" t="s">
        <v>213</v>
      </c>
      <c r="I2843" t="s">
        <v>214</v>
      </c>
      <c r="J2843" t="s">
        <v>71</v>
      </c>
      <c r="K2843" t="s">
        <v>72</v>
      </c>
      <c r="L2843" t="s">
        <v>7487</v>
      </c>
      <c r="M2843">
        <v>174824033</v>
      </c>
      <c r="N2843">
        <v>2.1</v>
      </c>
      <c r="O2843" t="s">
        <v>7475</v>
      </c>
      <c r="P2843">
        <v>0.26879999999999998</v>
      </c>
      <c r="Q2843">
        <v>1</v>
      </c>
      <c r="R2843">
        <v>0</v>
      </c>
      <c r="S2843">
        <v>0</v>
      </c>
      <c r="T2843" t="s">
        <v>4987</v>
      </c>
      <c r="U2843">
        <v>0</v>
      </c>
      <c r="V2843" t="s">
        <v>7489</v>
      </c>
      <c r="W2843" t="s">
        <v>70</v>
      </c>
    </row>
    <row r="2844" spans="1:23" x14ac:dyDescent="0.2">
      <c r="A2844" t="s">
        <v>4987</v>
      </c>
      <c r="B2844">
        <v>0</v>
      </c>
      <c r="C2844">
        <v>507</v>
      </c>
      <c r="D2844" t="s">
        <v>255</v>
      </c>
      <c r="E2844">
        <v>2.2000000000000002</v>
      </c>
      <c r="F2844">
        <v>30164892</v>
      </c>
      <c r="G2844">
        <v>332847100</v>
      </c>
      <c r="H2844" t="s">
        <v>109</v>
      </c>
      <c r="I2844" t="s">
        <v>832</v>
      </c>
      <c r="J2844" t="s">
        <v>71</v>
      </c>
      <c r="K2844" t="s">
        <v>72</v>
      </c>
      <c r="L2844" t="s">
        <v>7477</v>
      </c>
      <c r="M2844">
        <v>207482439</v>
      </c>
      <c r="N2844">
        <v>1.6319999999999999</v>
      </c>
      <c r="O2844" t="s">
        <v>7475</v>
      </c>
      <c r="P2844">
        <v>0.28723199999999999</v>
      </c>
      <c r="Q2844">
        <v>1</v>
      </c>
      <c r="R2844">
        <v>0</v>
      </c>
      <c r="S2844">
        <v>0</v>
      </c>
      <c r="T2844" t="s">
        <v>4987</v>
      </c>
      <c r="U2844">
        <v>0</v>
      </c>
      <c r="V2844" t="s">
        <v>7485</v>
      </c>
      <c r="W2844" t="s">
        <v>70</v>
      </c>
    </row>
    <row r="2845" spans="1:23" x14ac:dyDescent="0.2">
      <c r="A2845" t="s">
        <v>4987</v>
      </c>
      <c r="B2845">
        <v>0</v>
      </c>
      <c r="C2845">
        <v>120762</v>
      </c>
      <c r="D2845" t="s">
        <v>90</v>
      </c>
      <c r="E2845">
        <v>1.7</v>
      </c>
      <c r="F2845">
        <v>29654558</v>
      </c>
      <c r="G2845">
        <v>332847099</v>
      </c>
      <c r="H2845" t="s">
        <v>102</v>
      </c>
      <c r="I2845" t="s">
        <v>644</v>
      </c>
      <c r="J2845" t="s">
        <v>71</v>
      </c>
      <c r="K2845" t="s">
        <v>72</v>
      </c>
      <c r="L2845" t="s">
        <v>7477</v>
      </c>
      <c r="M2845">
        <v>207482439</v>
      </c>
      <c r="N2845">
        <v>1.6319999999999999</v>
      </c>
      <c r="O2845" t="s">
        <v>7475</v>
      </c>
      <c r="P2845">
        <v>0.22195200000000001</v>
      </c>
      <c r="Q2845">
        <v>1</v>
      </c>
      <c r="R2845">
        <v>0</v>
      </c>
      <c r="S2845">
        <v>0</v>
      </c>
      <c r="T2845" t="s">
        <v>4987</v>
      </c>
      <c r="U2845">
        <v>0</v>
      </c>
      <c r="V2845" t="s">
        <v>7484</v>
      </c>
      <c r="W2845" t="s">
        <v>70</v>
      </c>
    </row>
    <row r="2846" spans="1:23" x14ac:dyDescent="0.2">
      <c r="A2846" t="s">
        <v>4987</v>
      </c>
      <c r="B2846">
        <v>0</v>
      </c>
      <c r="C2846">
        <v>301981</v>
      </c>
      <c r="D2846" t="s">
        <v>3960</v>
      </c>
      <c r="E2846">
        <v>1.7</v>
      </c>
      <c r="F2846">
        <v>30270450</v>
      </c>
      <c r="G2846">
        <v>282636965</v>
      </c>
      <c r="H2846" t="s">
        <v>146</v>
      </c>
      <c r="I2846" t="s">
        <v>147</v>
      </c>
      <c r="J2846" t="s">
        <v>71</v>
      </c>
      <c r="K2846" t="s">
        <v>72</v>
      </c>
      <c r="L2846" t="s">
        <v>7483</v>
      </c>
      <c r="M2846">
        <v>170181975</v>
      </c>
      <c r="N2846">
        <v>1.536</v>
      </c>
      <c r="O2846" t="s">
        <v>7475</v>
      </c>
      <c r="P2846">
        <v>0.208896</v>
      </c>
      <c r="Q2846">
        <v>1</v>
      </c>
      <c r="R2846">
        <v>0</v>
      </c>
      <c r="S2846">
        <v>0</v>
      </c>
      <c r="T2846" t="s">
        <v>4987</v>
      </c>
      <c r="U2846">
        <v>0</v>
      </c>
      <c r="V2846" t="s">
        <v>7486</v>
      </c>
      <c r="W2846" t="s">
        <v>70</v>
      </c>
    </row>
    <row r="2847" spans="1:23" x14ac:dyDescent="0.2">
      <c r="A2847" t="s">
        <v>4987</v>
      </c>
      <c r="B2847">
        <v>0</v>
      </c>
      <c r="C2847">
        <v>301981</v>
      </c>
      <c r="D2847" t="s">
        <v>3960</v>
      </c>
      <c r="E2847">
        <v>1.7</v>
      </c>
      <c r="F2847">
        <v>30270450</v>
      </c>
      <c r="G2847">
        <v>282636965</v>
      </c>
      <c r="H2847" t="s">
        <v>146</v>
      </c>
      <c r="I2847" t="s">
        <v>147</v>
      </c>
      <c r="J2847" t="s">
        <v>71</v>
      </c>
      <c r="K2847" t="s">
        <v>72</v>
      </c>
      <c r="L2847" t="s">
        <v>7483</v>
      </c>
      <c r="M2847">
        <v>170181975</v>
      </c>
      <c r="N2847">
        <v>1.536</v>
      </c>
      <c r="O2847" t="s">
        <v>7497</v>
      </c>
      <c r="P2847">
        <v>-0.208896</v>
      </c>
      <c r="Q2847">
        <v>0</v>
      </c>
      <c r="R2847">
        <v>0</v>
      </c>
      <c r="S2847">
        <v>0</v>
      </c>
      <c r="T2847" t="s">
        <v>4987</v>
      </c>
      <c r="U2847">
        <v>0</v>
      </c>
      <c r="V2847" t="s">
        <v>7486</v>
      </c>
      <c r="W2847" t="s">
        <v>70</v>
      </c>
    </row>
    <row r="2848" spans="1:23" x14ac:dyDescent="0.2">
      <c r="A2848" t="s">
        <v>4987</v>
      </c>
      <c r="B2848">
        <v>0</v>
      </c>
      <c r="C2848">
        <v>120762</v>
      </c>
      <c r="D2848" t="s">
        <v>90</v>
      </c>
      <c r="E2848">
        <v>2.2000000000000002</v>
      </c>
      <c r="F2848">
        <v>30296144</v>
      </c>
      <c r="G2848">
        <v>335974420</v>
      </c>
      <c r="H2848" t="s">
        <v>213</v>
      </c>
      <c r="I2848" t="s">
        <v>214</v>
      </c>
      <c r="J2848" t="s">
        <v>71</v>
      </c>
      <c r="K2848" t="s">
        <v>72</v>
      </c>
      <c r="L2848" t="s">
        <v>7487</v>
      </c>
      <c r="M2848">
        <v>174824033</v>
      </c>
      <c r="N2848">
        <v>2.1</v>
      </c>
      <c r="O2848" t="s">
        <v>7475</v>
      </c>
      <c r="P2848">
        <v>0.36959999999999998</v>
      </c>
      <c r="Q2848">
        <v>1</v>
      </c>
      <c r="R2848">
        <v>0</v>
      </c>
      <c r="S2848">
        <v>0</v>
      </c>
      <c r="T2848" t="s">
        <v>4987</v>
      </c>
      <c r="U2848">
        <v>0</v>
      </c>
      <c r="V2848" t="s">
        <v>7491</v>
      </c>
      <c r="W2848" t="s">
        <v>70</v>
      </c>
    </row>
    <row r="2849" spans="1:23" x14ac:dyDescent="0.2">
      <c r="A2849" t="s">
        <v>4987</v>
      </c>
      <c r="B2849">
        <v>0</v>
      </c>
      <c r="C2849">
        <v>206348</v>
      </c>
      <c r="D2849" t="s">
        <v>76</v>
      </c>
      <c r="E2849">
        <v>1.6</v>
      </c>
      <c r="F2849">
        <v>27060677</v>
      </c>
      <c r="G2849">
        <v>494261531</v>
      </c>
      <c r="H2849" t="s">
        <v>74</v>
      </c>
      <c r="I2849" t="s">
        <v>449</v>
      </c>
      <c r="J2849" t="s">
        <v>71</v>
      </c>
      <c r="K2849" t="s">
        <v>70</v>
      </c>
      <c r="L2849" t="s">
        <v>7508</v>
      </c>
      <c r="M2849">
        <v>328574154</v>
      </c>
      <c r="N2849">
        <v>2.52</v>
      </c>
      <c r="O2849" t="s">
        <v>7475</v>
      </c>
      <c r="P2849">
        <v>0.32256000000000001</v>
      </c>
      <c r="Q2849">
        <v>1</v>
      </c>
      <c r="R2849">
        <v>0</v>
      </c>
      <c r="S2849">
        <v>0</v>
      </c>
      <c r="T2849" t="s">
        <v>4987</v>
      </c>
      <c r="U2849">
        <v>0</v>
      </c>
      <c r="V2849" t="s">
        <v>7509</v>
      </c>
      <c r="W2849" t="s">
        <v>70</v>
      </c>
    </row>
    <row r="2850" spans="1:23" x14ac:dyDescent="0.2">
      <c r="A2850" t="s">
        <v>4987</v>
      </c>
      <c r="B2850">
        <v>0</v>
      </c>
      <c r="C2850">
        <v>206348</v>
      </c>
      <c r="D2850" t="s">
        <v>76</v>
      </c>
      <c r="E2850">
        <v>1.6</v>
      </c>
      <c r="F2850">
        <v>27060677</v>
      </c>
      <c r="G2850">
        <v>494261531</v>
      </c>
      <c r="H2850" t="s">
        <v>74</v>
      </c>
      <c r="I2850" t="s">
        <v>449</v>
      </c>
      <c r="J2850" t="s">
        <v>71</v>
      </c>
      <c r="K2850" t="s">
        <v>70</v>
      </c>
      <c r="L2850" t="s">
        <v>7508</v>
      </c>
      <c r="M2850">
        <v>328574154</v>
      </c>
      <c r="N2850">
        <v>2.52</v>
      </c>
      <c r="O2850" t="s">
        <v>7510</v>
      </c>
      <c r="P2850">
        <v>-9.6768000000000007E-2</v>
      </c>
      <c r="Q2850">
        <v>0</v>
      </c>
      <c r="R2850">
        <v>0</v>
      </c>
      <c r="S2850">
        <v>0</v>
      </c>
      <c r="T2850" t="s">
        <v>4987</v>
      </c>
      <c r="U2850">
        <v>0</v>
      </c>
      <c r="V2850" t="s">
        <v>7509</v>
      </c>
      <c r="W2850" t="s">
        <v>70</v>
      </c>
    </row>
    <row r="2851" spans="1:23" x14ac:dyDescent="0.2">
      <c r="A2851" t="s">
        <v>4987</v>
      </c>
      <c r="B2851">
        <v>0</v>
      </c>
      <c r="C2851">
        <v>120762</v>
      </c>
      <c r="D2851" t="s">
        <v>90</v>
      </c>
      <c r="E2851">
        <v>1.7</v>
      </c>
      <c r="F2851">
        <v>29654558</v>
      </c>
      <c r="G2851">
        <v>332847098</v>
      </c>
      <c r="H2851" t="s">
        <v>146</v>
      </c>
      <c r="I2851" t="s">
        <v>345</v>
      </c>
      <c r="J2851" t="s">
        <v>71</v>
      </c>
      <c r="K2851" t="s">
        <v>72</v>
      </c>
      <c r="L2851" t="s">
        <v>7477</v>
      </c>
      <c r="M2851">
        <v>207482439</v>
      </c>
      <c r="N2851">
        <v>1.6319999999999999</v>
      </c>
      <c r="O2851" t="s">
        <v>7475</v>
      </c>
      <c r="P2851">
        <v>2.8853759999999999</v>
      </c>
      <c r="Q2851">
        <v>13</v>
      </c>
      <c r="R2851">
        <v>0</v>
      </c>
      <c r="S2851">
        <v>0</v>
      </c>
      <c r="T2851" t="s">
        <v>4987</v>
      </c>
      <c r="U2851">
        <v>0</v>
      </c>
      <c r="V2851" t="s">
        <v>7484</v>
      </c>
      <c r="W2851" t="s">
        <v>70</v>
      </c>
    </row>
    <row r="2852" spans="1:23" x14ac:dyDescent="0.2">
      <c r="A2852" t="s">
        <v>4987</v>
      </c>
      <c r="B2852">
        <v>0</v>
      </c>
      <c r="C2852">
        <v>120762</v>
      </c>
      <c r="D2852" t="s">
        <v>90</v>
      </c>
      <c r="E2852">
        <v>2.2000000000000002</v>
      </c>
      <c r="F2852">
        <v>30296144</v>
      </c>
      <c r="G2852">
        <v>289091071</v>
      </c>
      <c r="H2852" t="s">
        <v>204</v>
      </c>
      <c r="I2852" t="s">
        <v>1178</v>
      </c>
      <c r="J2852" t="s">
        <v>71</v>
      </c>
      <c r="K2852" t="s">
        <v>72</v>
      </c>
      <c r="L2852" t="s">
        <v>7479</v>
      </c>
      <c r="M2852">
        <v>174354791</v>
      </c>
      <c r="N2852">
        <v>1.68</v>
      </c>
      <c r="O2852" t="s">
        <v>7475</v>
      </c>
      <c r="P2852">
        <v>0.29568</v>
      </c>
      <c r="Q2852">
        <v>1</v>
      </c>
      <c r="R2852">
        <v>0</v>
      </c>
      <c r="S2852">
        <v>0</v>
      </c>
      <c r="T2852" t="s">
        <v>4987</v>
      </c>
      <c r="U2852">
        <v>0</v>
      </c>
      <c r="V2852" t="s">
        <v>7491</v>
      </c>
      <c r="W2852" t="s">
        <v>70</v>
      </c>
    </row>
    <row r="2853" spans="1:23" x14ac:dyDescent="0.2">
      <c r="A2853" t="s">
        <v>4987</v>
      </c>
      <c r="B2853">
        <v>0</v>
      </c>
      <c r="C2853">
        <v>130744</v>
      </c>
      <c r="D2853" t="s">
        <v>177</v>
      </c>
      <c r="E2853">
        <v>1.65</v>
      </c>
      <c r="F2853">
        <v>30296128</v>
      </c>
      <c r="G2853">
        <v>335974416</v>
      </c>
      <c r="H2853" t="s">
        <v>304</v>
      </c>
      <c r="I2853" t="s">
        <v>1285</v>
      </c>
      <c r="J2853" t="s">
        <v>71</v>
      </c>
      <c r="K2853" t="s">
        <v>72</v>
      </c>
      <c r="L2853" t="s">
        <v>7479</v>
      </c>
      <c r="M2853">
        <v>174354791</v>
      </c>
      <c r="N2853">
        <v>1.68</v>
      </c>
      <c r="O2853" t="s">
        <v>7475</v>
      </c>
      <c r="P2853">
        <v>2.2176</v>
      </c>
      <c r="Q2853">
        <v>10</v>
      </c>
      <c r="R2853">
        <v>0</v>
      </c>
      <c r="S2853">
        <v>0</v>
      </c>
      <c r="T2853" t="s">
        <v>4987</v>
      </c>
      <c r="U2853">
        <v>0</v>
      </c>
      <c r="V2853" t="s">
        <v>7500</v>
      </c>
      <c r="W2853" t="s">
        <v>70</v>
      </c>
    </row>
    <row r="2854" spans="1:23" x14ac:dyDescent="0.2">
      <c r="A2854" t="s">
        <v>4987</v>
      </c>
      <c r="B2854">
        <v>0</v>
      </c>
      <c r="C2854">
        <v>507</v>
      </c>
      <c r="D2854" t="s">
        <v>255</v>
      </c>
      <c r="E2854">
        <v>2.2000000000000002</v>
      </c>
      <c r="F2854">
        <v>27953568</v>
      </c>
      <c r="G2854">
        <v>294115182</v>
      </c>
      <c r="H2854" t="s">
        <v>213</v>
      </c>
      <c r="I2854" t="s">
        <v>607</v>
      </c>
      <c r="J2854" t="s">
        <v>71</v>
      </c>
      <c r="K2854" t="s">
        <v>72</v>
      </c>
      <c r="L2854" t="s">
        <v>7479</v>
      </c>
      <c r="M2854">
        <v>174354791</v>
      </c>
      <c r="N2854">
        <v>1.68</v>
      </c>
      <c r="O2854" t="s">
        <v>7475</v>
      </c>
      <c r="P2854">
        <v>0.29568</v>
      </c>
      <c r="Q2854">
        <v>1</v>
      </c>
      <c r="R2854">
        <v>0</v>
      </c>
      <c r="S2854">
        <v>0</v>
      </c>
      <c r="T2854" t="s">
        <v>4987</v>
      </c>
      <c r="U2854">
        <v>0</v>
      </c>
      <c r="V2854" t="s">
        <v>7488</v>
      </c>
      <c r="W2854" t="s">
        <v>70</v>
      </c>
    </row>
    <row r="2855" spans="1:23" x14ac:dyDescent="0.2">
      <c r="A2855" t="s">
        <v>4987</v>
      </c>
      <c r="B2855">
        <v>0</v>
      </c>
      <c r="C2855">
        <v>686</v>
      </c>
      <c r="D2855" t="s">
        <v>153</v>
      </c>
      <c r="E2855">
        <v>2.2000000000000002</v>
      </c>
      <c r="F2855">
        <v>29654021</v>
      </c>
      <c r="G2855">
        <v>332847098</v>
      </c>
      <c r="H2855" t="s">
        <v>146</v>
      </c>
      <c r="I2855" t="s">
        <v>345</v>
      </c>
      <c r="J2855" t="s">
        <v>71</v>
      </c>
      <c r="K2855" t="s">
        <v>72</v>
      </c>
      <c r="L2855" t="s">
        <v>7477</v>
      </c>
      <c r="M2855">
        <v>207482439</v>
      </c>
      <c r="N2855">
        <v>1.6319999999999999</v>
      </c>
      <c r="O2855" t="s">
        <v>7475</v>
      </c>
      <c r="P2855">
        <v>0.28723199999999999</v>
      </c>
      <c r="Q2855">
        <v>1</v>
      </c>
      <c r="R2855">
        <v>0</v>
      </c>
      <c r="S2855">
        <v>0</v>
      </c>
      <c r="T2855" t="s">
        <v>4987</v>
      </c>
      <c r="U2855">
        <v>0</v>
      </c>
      <c r="V2855" t="s">
        <v>7478</v>
      </c>
      <c r="W2855" t="s">
        <v>70</v>
      </c>
    </row>
    <row r="2856" spans="1:23" x14ac:dyDescent="0.2">
      <c r="A2856" t="s">
        <v>4987</v>
      </c>
      <c r="B2856">
        <v>0</v>
      </c>
      <c r="C2856">
        <v>301760</v>
      </c>
      <c r="D2856" t="s">
        <v>220</v>
      </c>
      <c r="E2856">
        <v>1</v>
      </c>
      <c r="F2856">
        <v>28620270</v>
      </c>
      <c r="G2856">
        <v>314483128</v>
      </c>
      <c r="H2856" t="s">
        <v>304</v>
      </c>
      <c r="I2856" t="s">
        <v>305</v>
      </c>
      <c r="J2856" t="s">
        <v>71</v>
      </c>
      <c r="K2856" t="s">
        <v>72</v>
      </c>
      <c r="L2856" t="s">
        <v>7483</v>
      </c>
      <c r="M2856">
        <v>170181975</v>
      </c>
      <c r="N2856">
        <v>1.536</v>
      </c>
      <c r="O2856" t="s">
        <v>7475</v>
      </c>
      <c r="P2856">
        <v>0.12288</v>
      </c>
      <c r="Q2856">
        <v>1</v>
      </c>
      <c r="R2856">
        <v>0</v>
      </c>
      <c r="S2856">
        <v>0</v>
      </c>
      <c r="T2856" t="s">
        <v>4987</v>
      </c>
      <c r="U2856">
        <v>0</v>
      </c>
      <c r="V2856" t="s">
        <v>7503</v>
      </c>
      <c r="W2856" t="s">
        <v>70</v>
      </c>
    </row>
    <row r="2857" spans="1:23" x14ac:dyDescent="0.2">
      <c r="A2857" t="s">
        <v>4987</v>
      </c>
      <c r="B2857">
        <v>0</v>
      </c>
      <c r="C2857">
        <v>130744</v>
      </c>
      <c r="D2857" t="s">
        <v>177</v>
      </c>
      <c r="E2857">
        <v>1.65</v>
      </c>
      <c r="F2857">
        <v>30296128</v>
      </c>
      <c r="G2857">
        <v>289803237</v>
      </c>
      <c r="H2857" t="s">
        <v>146</v>
      </c>
      <c r="I2857" t="s">
        <v>474</v>
      </c>
      <c r="J2857" t="s">
        <v>71</v>
      </c>
      <c r="K2857" t="s">
        <v>72</v>
      </c>
      <c r="L2857" t="s">
        <v>7487</v>
      </c>
      <c r="M2857">
        <v>174824033</v>
      </c>
      <c r="N2857">
        <v>2.1</v>
      </c>
      <c r="O2857" t="s">
        <v>7475</v>
      </c>
      <c r="P2857">
        <v>2.7719999999999998</v>
      </c>
      <c r="Q2857">
        <v>10</v>
      </c>
      <c r="R2857">
        <v>0</v>
      </c>
      <c r="S2857">
        <v>0</v>
      </c>
      <c r="T2857" t="s">
        <v>4987</v>
      </c>
      <c r="U2857">
        <v>0</v>
      </c>
      <c r="V2857" t="s">
        <v>7500</v>
      </c>
      <c r="W2857" t="s">
        <v>70</v>
      </c>
    </row>
    <row r="2858" spans="1:23" x14ac:dyDescent="0.2">
      <c r="A2858" t="s">
        <v>4987</v>
      </c>
      <c r="B2858">
        <v>0</v>
      </c>
      <c r="C2858">
        <v>117986</v>
      </c>
      <c r="D2858" t="s">
        <v>96</v>
      </c>
      <c r="E2858">
        <v>2.2000000000000002</v>
      </c>
      <c r="F2858">
        <v>30296144</v>
      </c>
      <c r="G2858">
        <v>335974412</v>
      </c>
      <c r="H2858" t="s">
        <v>304</v>
      </c>
      <c r="I2858" t="s">
        <v>1471</v>
      </c>
      <c r="J2858" t="s">
        <v>71</v>
      </c>
      <c r="K2858" t="s">
        <v>72</v>
      </c>
      <c r="L2858" t="s">
        <v>7477</v>
      </c>
      <c r="M2858">
        <v>207482439</v>
      </c>
      <c r="N2858">
        <v>1.6319999999999999</v>
      </c>
      <c r="O2858" t="s">
        <v>7475</v>
      </c>
      <c r="P2858">
        <v>2.8723200000000002</v>
      </c>
      <c r="Q2858">
        <v>10</v>
      </c>
      <c r="R2858">
        <v>0</v>
      </c>
      <c r="S2858">
        <v>0</v>
      </c>
      <c r="T2858" t="s">
        <v>4987</v>
      </c>
      <c r="U2858">
        <v>0</v>
      </c>
      <c r="V2858" t="s">
        <v>7491</v>
      </c>
      <c r="W2858" t="s">
        <v>70</v>
      </c>
    </row>
    <row r="2859" spans="1:23" x14ac:dyDescent="0.2">
      <c r="A2859" t="s">
        <v>4987</v>
      </c>
      <c r="B2859">
        <v>0</v>
      </c>
      <c r="C2859">
        <v>130744</v>
      </c>
      <c r="D2859" t="s">
        <v>177</v>
      </c>
      <c r="E2859">
        <v>1.65</v>
      </c>
      <c r="F2859">
        <v>29691413</v>
      </c>
      <c r="G2859">
        <v>289803236</v>
      </c>
      <c r="H2859" t="s">
        <v>74</v>
      </c>
      <c r="I2859" t="s">
        <v>672</v>
      </c>
      <c r="J2859" t="s">
        <v>71</v>
      </c>
      <c r="K2859" t="s">
        <v>72</v>
      </c>
      <c r="L2859" t="s">
        <v>7487</v>
      </c>
      <c r="M2859">
        <v>174824033</v>
      </c>
      <c r="N2859">
        <v>2.1</v>
      </c>
      <c r="O2859" t="s">
        <v>7475</v>
      </c>
      <c r="P2859">
        <v>4.1580000000000004</v>
      </c>
      <c r="Q2859">
        <v>15</v>
      </c>
      <c r="R2859">
        <v>0</v>
      </c>
      <c r="S2859">
        <v>0</v>
      </c>
      <c r="T2859" t="s">
        <v>4987</v>
      </c>
      <c r="U2859">
        <v>0</v>
      </c>
      <c r="V2859" t="s">
        <v>7502</v>
      </c>
      <c r="W2859" t="s">
        <v>70</v>
      </c>
    </row>
    <row r="2860" spans="1:23" x14ac:dyDescent="0.2">
      <c r="A2860" t="s">
        <v>4987</v>
      </c>
      <c r="B2860">
        <v>0</v>
      </c>
      <c r="C2860">
        <v>2737</v>
      </c>
      <c r="D2860" t="s">
        <v>298</v>
      </c>
      <c r="E2860">
        <v>1.4</v>
      </c>
      <c r="F2860">
        <v>30446891</v>
      </c>
      <c r="G2860">
        <v>332847097</v>
      </c>
      <c r="H2860" t="s">
        <v>74</v>
      </c>
      <c r="I2860" t="s">
        <v>125</v>
      </c>
      <c r="J2860" t="s">
        <v>71</v>
      </c>
      <c r="K2860" t="s">
        <v>72</v>
      </c>
      <c r="L2860" t="s">
        <v>7477</v>
      </c>
      <c r="M2860">
        <v>207482439</v>
      </c>
      <c r="N2860">
        <v>1.6319999999999999</v>
      </c>
      <c r="O2860" t="s">
        <v>7475</v>
      </c>
      <c r="P2860">
        <v>0.182784</v>
      </c>
      <c r="Q2860">
        <v>1</v>
      </c>
      <c r="R2860">
        <v>0</v>
      </c>
      <c r="S2860">
        <v>0</v>
      </c>
      <c r="T2860" t="s">
        <v>4987</v>
      </c>
      <c r="U2860">
        <v>0</v>
      </c>
      <c r="V2860" t="s">
        <v>7492</v>
      </c>
      <c r="W2860" t="s">
        <v>7493</v>
      </c>
    </row>
    <row r="2861" spans="1:23" x14ac:dyDescent="0.2">
      <c r="A2861" t="s">
        <v>4987</v>
      </c>
      <c r="B2861">
        <v>0</v>
      </c>
      <c r="C2861">
        <v>130744</v>
      </c>
      <c r="D2861" t="s">
        <v>177</v>
      </c>
      <c r="E2861">
        <v>1.65</v>
      </c>
      <c r="F2861">
        <v>30296128</v>
      </c>
      <c r="G2861">
        <v>332847098</v>
      </c>
      <c r="H2861" t="s">
        <v>146</v>
      </c>
      <c r="I2861" t="s">
        <v>345</v>
      </c>
      <c r="J2861" t="s">
        <v>71</v>
      </c>
      <c r="K2861" t="s">
        <v>72</v>
      </c>
      <c r="L2861" t="s">
        <v>7477</v>
      </c>
      <c r="M2861">
        <v>207482439</v>
      </c>
      <c r="N2861">
        <v>1.6319999999999999</v>
      </c>
      <c r="O2861" t="s">
        <v>7475</v>
      </c>
      <c r="P2861">
        <v>2.1542400000000002</v>
      </c>
      <c r="Q2861">
        <v>10</v>
      </c>
      <c r="R2861">
        <v>0</v>
      </c>
      <c r="S2861">
        <v>0</v>
      </c>
      <c r="T2861" t="s">
        <v>4987</v>
      </c>
      <c r="U2861">
        <v>0</v>
      </c>
      <c r="V2861" t="s">
        <v>7500</v>
      </c>
      <c r="W2861" t="s">
        <v>70</v>
      </c>
    </row>
    <row r="2862" spans="1:23" x14ac:dyDescent="0.2">
      <c r="A2862" t="s">
        <v>4987</v>
      </c>
      <c r="B2862">
        <v>0</v>
      </c>
      <c r="C2862">
        <v>301809</v>
      </c>
      <c r="D2862" t="s">
        <v>166</v>
      </c>
      <c r="E2862">
        <v>1.4</v>
      </c>
      <c r="F2862">
        <v>30446891</v>
      </c>
      <c r="G2862">
        <v>335974419</v>
      </c>
      <c r="H2862" t="s">
        <v>304</v>
      </c>
      <c r="I2862" t="s">
        <v>3654</v>
      </c>
      <c r="J2862" t="s">
        <v>71</v>
      </c>
      <c r="K2862" t="s">
        <v>72</v>
      </c>
      <c r="L2862" t="s">
        <v>7487</v>
      </c>
      <c r="M2862">
        <v>174824033</v>
      </c>
      <c r="N2862">
        <v>2.1</v>
      </c>
      <c r="O2862" t="s">
        <v>7475</v>
      </c>
      <c r="P2862">
        <v>2.3519999999999999</v>
      </c>
      <c r="Q2862">
        <v>10</v>
      </c>
      <c r="R2862">
        <v>0</v>
      </c>
      <c r="S2862">
        <v>0</v>
      </c>
      <c r="T2862" t="s">
        <v>4987</v>
      </c>
      <c r="U2862">
        <v>0</v>
      </c>
      <c r="V2862" t="s">
        <v>7492</v>
      </c>
      <c r="W2862" t="s">
        <v>7493</v>
      </c>
    </row>
    <row r="2863" spans="1:23" x14ac:dyDescent="0.2">
      <c r="A2863" t="s">
        <v>4987</v>
      </c>
      <c r="B2863">
        <v>0</v>
      </c>
      <c r="C2863">
        <v>301809</v>
      </c>
      <c r="D2863" t="s">
        <v>166</v>
      </c>
      <c r="E2863">
        <v>1.4</v>
      </c>
      <c r="F2863">
        <v>30446891</v>
      </c>
      <c r="G2863">
        <v>335974419</v>
      </c>
      <c r="H2863" t="s">
        <v>304</v>
      </c>
      <c r="I2863" t="s">
        <v>3654</v>
      </c>
      <c r="J2863" t="s">
        <v>71</v>
      </c>
      <c r="K2863" t="s">
        <v>72</v>
      </c>
      <c r="L2863" t="s">
        <v>7487</v>
      </c>
      <c r="M2863">
        <v>174824033</v>
      </c>
      <c r="N2863">
        <v>2.1</v>
      </c>
      <c r="O2863" t="s">
        <v>7497</v>
      </c>
      <c r="P2863">
        <v>-2.3519999999999999</v>
      </c>
      <c r="Q2863">
        <v>0</v>
      </c>
      <c r="R2863">
        <v>0</v>
      </c>
      <c r="S2863">
        <v>0</v>
      </c>
      <c r="T2863" t="s">
        <v>4987</v>
      </c>
      <c r="U2863">
        <v>0</v>
      </c>
      <c r="V2863" t="s">
        <v>7492</v>
      </c>
      <c r="W2863" t="s">
        <v>7493</v>
      </c>
    </row>
    <row r="2864" spans="1:23" x14ac:dyDescent="0.2">
      <c r="A2864" t="s">
        <v>4987</v>
      </c>
      <c r="B2864">
        <v>0</v>
      </c>
      <c r="C2864">
        <v>206348</v>
      </c>
      <c r="D2864" t="s">
        <v>76</v>
      </c>
      <c r="E2864">
        <v>2.2000000000000002</v>
      </c>
      <c r="F2864">
        <v>30296144</v>
      </c>
      <c r="G2864">
        <v>294114694</v>
      </c>
      <c r="H2864" t="s">
        <v>213</v>
      </c>
      <c r="I2864" t="s">
        <v>721</v>
      </c>
      <c r="J2864" t="s">
        <v>71</v>
      </c>
      <c r="K2864" t="s">
        <v>72</v>
      </c>
      <c r="L2864" t="s">
        <v>7483</v>
      </c>
      <c r="M2864">
        <v>170181975</v>
      </c>
      <c r="N2864">
        <v>1.536</v>
      </c>
      <c r="O2864" t="s">
        <v>7475</v>
      </c>
      <c r="P2864">
        <v>0.27033600000000002</v>
      </c>
      <c r="Q2864">
        <v>1</v>
      </c>
      <c r="R2864">
        <v>0</v>
      </c>
      <c r="S2864">
        <v>0</v>
      </c>
      <c r="T2864" t="s">
        <v>4987</v>
      </c>
      <c r="U2864">
        <v>0</v>
      </c>
      <c r="V2864" t="s">
        <v>7491</v>
      </c>
      <c r="W2864" t="s">
        <v>70</v>
      </c>
    </row>
    <row r="2865" spans="1:23" x14ac:dyDescent="0.2">
      <c r="A2865" t="s">
        <v>4987</v>
      </c>
      <c r="B2865">
        <v>0</v>
      </c>
      <c r="C2865">
        <v>321932</v>
      </c>
      <c r="D2865" t="s">
        <v>1410</v>
      </c>
      <c r="E2865">
        <v>2.2000000000000002</v>
      </c>
      <c r="F2865">
        <v>30296144</v>
      </c>
      <c r="G2865">
        <v>282636965</v>
      </c>
      <c r="H2865" t="s">
        <v>146</v>
      </c>
      <c r="I2865" t="s">
        <v>147</v>
      </c>
      <c r="J2865" t="s">
        <v>71</v>
      </c>
      <c r="K2865" t="s">
        <v>72</v>
      </c>
      <c r="L2865" t="s">
        <v>7483</v>
      </c>
      <c r="M2865">
        <v>170181975</v>
      </c>
      <c r="N2865">
        <v>1.536</v>
      </c>
      <c r="O2865" t="s">
        <v>7475</v>
      </c>
      <c r="P2865">
        <v>0.27033600000000002</v>
      </c>
      <c r="Q2865">
        <v>1</v>
      </c>
      <c r="R2865">
        <v>0</v>
      </c>
      <c r="S2865">
        <v>0</v>
      </c>
      <c r="T2865" t="s">
        <v>4987</v>
      </c>
      <c r="U2865">
        <v>0</v>
      </c>
      <c r="V2865" t="s">
        <v>7491</v>
      </c>
      <c r="W2865" t="s">
        <v>70</v>
      </c>
    </row>
    <row r="2866" spans="1:23" x14ac:dyDescent="0.2">
      <c r="A2866" t="s">
        <v>4987</v>
      </c>
      <c r="B2866">
        <v>0</v>
      </c>
      <c r="C2866">
        <v>130744</v>
      </c>
      <c r="D2866" t="s">
        <v>177</v>
      </c>
      <c r="E2866">
        <v>1.65</v>
      </c>
      <c r="F2866">
        <v>30296128</v>
      </c>
      <c r="G2866">
        <v>282636964</v>
      </c>
      <c r="H2866" t="s">
        <v>74</v>
      </c>
      <c r="I2866" t="s">
        <v>89</v>
      </c>
      <c r="J2866" t="s">
        <v>71</v>
      </c>
      <c r="K2866" t="s">
        <v>72</v>
      </c>
      <c r="L2866" t="s">
        <v>7483</v>
      </c>
      <c r="M2866">
        <v>170181975</v>
      </c>
      <c r="N2866">
        <v>1.536</v>
      </c>
      <c r="O2866" t="s">
        <v>7475</v>
      </c>
      <c r="P2866">
        <v>2.2302719999999998</v>
      </c>
      <c r="Q2866">
        <v>11</v>
      </c>
      <c r="R2866">
        <v>0</v>
      </c>
      <c r="S2866">
        <v>0</v>
      </c>
      <c r="T2866" t="s">
        <v>4987</v>
      </c>
      <c r="U2866">
        <v>0</v>
      </c>
      <c r="V2866" t="s">
        <v>7500</v>
      </c>
      <c r="W2866" t="s">
        <v>70</v>
      </c>
    </row>
    <row r="2867" spans="1:23" x14ac:dyDescent="0.2">
      <c r="A2867" t="s">
        <v>4987</v>
      </c>
      <c r="B2867">
        <v>0</v>
      </c>
      <c r="C2867">
        <v>301760</v>
      </c>
      <c r="D2867" t="s">
        <v>220</v>
      </c>
      <c r="E2867">
        <v>1.4</v>
      </c>
      <c r="F2867">
        <v>30881393</v>
      </c>
      <c r="G2867">
        <v>332847098</v>
      </c>
      <c r="H2867" t="s">
        <v>146</v>
      </c>
      <c r="I2867" t="s">
        <v>345</v>
      </c>
      <c r="J2867" t="s">
        <v>71</v>
      </c>
      <c r="K2867" t="s">
        <v>72</v>
      </c>
      <c r="L2867" t="s">
        <v>7477</v>
      </c>
      <c r="M2867">
        <v>207482439</v>
      </c>
      <c r="N2867">
        <v>1.6319999999999999</v>
      </c>
      <c r="O2867" t="s">
        <v>7475</v>
      </c>
      <c r="P2867">
        <v>2.5589759999999999</v>
      </c>
      <c r="Q2867">
        <v>14</v>
      </c>
      <c r="R2867">
        <v>0</v>
      </c>
      <c r="S2867">
        <v>0</v>
      </c>
      <c r="T2867" t="s">
        <v>4987</v>
      </c>
      <c r="U2867">
        <v>0</v>
      </c>
      <c r="V2867" t="s">
        <v>7507</v>
      </c>
      <c r="W2867" t="s">
        <v>70</v>
      </c>
    </row>
    <row r="2868" spans="1:23" x14ac:dyDescent="0.2">
      <c r="A2868" t="s">
        <v>4987</v>
      </c>
      <c r="B2868">
        <v>0</v>
      </c>
      <c r="C2868">
        <v>130744</v>
      </c>
      <c r="D2868" t="s">
        <v>177</v>
      </c>
      <c r="E2868">
        <v>1.65</v>
      </c>
      <c r="F2868">
        <v>30296128</v>
      </c>
      <c r="G2868">
        <v>335974420</v>
      </c>
      <c r="H2868" t="s">
        <v>213</v>
      </c>
      <c r="I2868" t="s">
        <v>214</v>
      </c>
      <c r="J2868" t="s">
        <v>71</v>
      </c>
      <c r="K2868" t="s">
        <v>72</v>
      </c>
      <c r="L2868" t="s">
        <v>7487</v>
      </c>
      <c r="M2868">
        <v>174824033</v>
      </c>
      <c r="N2868">
        <v>2.1</v>
      </c>
      <c r="O2868" t="s">
        <v>7475</v>
      </c>
      <c r="P2868">
        <v>2.7719999999999998</v>
      </c>
      <c r="Q2868">
        <v>10</v>
      </c>
      <c r="R2868">
        <v>0</v>
      </c>
      <c r="S2868">
        <v>0</v>
      </c>
      <c r="T2868" t="s">
        <v>4987</v>
      </c>
      <c r="U2868">
        <v>0</v>
      </c>
      <c r="V2868" t="s">
        <v>7500</v>
      </c>
      <c r="W2868" t="s">
        <v>70</v>
      </c>
    </row>
    <row r="2869" spans="1:23" x14ac:dyDescent="0.2">
      <c r="A2869" t="s">
        <v>4987</v>
      </c>
      <c r="B2869">
        <v>0</v>
      </c>
      <c r="C2869">
        <v>130744</v>
      </c>
      <c r="D2869" t="s">
        <v>177</v>
      </c>
      <c r="E2869">
        <v>1.2</v>
      </c>
      <c r="F2869">
        <v>27064010</v>
      </c>
      <c r="G2869">
        <v>335974420</v>
      </c>
      <c r="H2869" t="s">
        <v>213</v>
      </c>
      <c r="I2869" t="s">
        <v>214</v>
      </c>
      <c r="J2869" t="s">
        <v>71</v>
      </c>
      <c r="K2869" t="s">
        <v>72</v>
      </c>
      <c r="L2869" t="s">
        <v>7487</v>
      </c>
      <c r="M2869">
        <v>174824033</v>
      </c>
      <c r="N2869">
        <v>2.1</v>
      </c>
      <c r="O2869" t="s">
        <v>7475</v>
      </c>
      <c r="P2869">
        <v>0.4032</v>
      </c>
      <c r="Q2869">
        <v>2</v>
      </c>
      <c r="R2869">
        <v>0</v>
      </c>
      <c r="S2869">
        <v>0</v>
      </c>
      <c r="T2869" t="s">
        <v>4987</v>
      </c>
      <c r="U2869">
        <v>0</v>
      </c>
      <c r="V2869" t="s">
        <v>7498</v>
      </c>
      <c r="W2869" t="s">
        <v>70</v>
      </c>
    </row>
    <row r="2870" spans="1:23" x14ac:dyDescent="0.2">
      <c r="A2870" t="s">
        <v>4987</v>
      </c>
      <c r="B2870">
        <v>0</v>
      </c>
      <c r="C2870">
        <v>2737</v>
      </c>
      <c r="D2870" t="s">
        <v>298</v>
      </c>
      <c r="E2870">
        <v>1.6</v>
      </c>
      <c r="F2870">
        <v>27060677</v>
      </c>
      <c r="G2870">
        <v>494261537</v>
      </c>
      <c r="H2870" t="s">
        <v>2854</v>
      </c>
      <c r="I2870" t="s">
        <v>876</v>
      </c>
      <c r="J2870" t="s">
        <v>71</v>
      </c>
      <c r="K2870" t="s">
        <v>70</v>
      </c>
      <c r="L2870" t="s">
        <v>7512</v>
      </c>
      <c r="M2870">
        <v>329876067</v>
      </c>
      <c r="N2870">
        <v>2.52</v>
      </c>
      <c r="O2870" t="s">
        <v>7475</v>
      </c>
      <c r="P2870">
        <v>0.32256000000000001</v>
      </c>
      <c r="Q2870">
        <v>1</v>
      </c>
      <c r="R2870">
        <v>0</v>
      </c>
      <c r="S2870">
        <v>0</v>
      </c>
      <c r="T2870" t="s">
        <v>4987</v>
      </c>
      <c r="U2870">
        <v>0</v>
      </c>
      <c r="V2870" t="s">
        <v>7509</v>
      </c>
      <c r="W2870" t="s">
        <v>70</v>
      </c>
    </row>
    <row r="2871" spans="1:23" x14ac:dyDescent="0.2">
      <c r="A2871" t="s">
        <v>4987</v>
      </c>
      <c r="B2871">
        <v>0</v>
      </c>
      <c r="C2871">
        <v>2737</v>
      </c>
      <c r="D2871" t="s">
        <v>298</v>
      </c>
      <c r="E2871">
        <v>1.6</v>
      </c>
      <c r="F2871">
        <v>27060677</v>
      </c>
      <c r="G2871">
        <v>494261537</v>
      </c>
      <c r="H2871" t="s">
        <v>2854</v>
      </c>
      <c r="I2871" t="s">
        <v>876</v>
      </c>
      <c r="J2871" t="s">
        <v>71</v>
      </c>
      <c r="K2871" t="s">
        <v>70</v>
      </c>
      <c r="L2871" t="s">
        <v>7512</v>
      </c>
      <c r="M2871">
        <v>329876067</v>
      </c>
      <c r="N2871">
        <v>2.52</v>
      </c>
      <c r="O2871" t="s">
        <v>7510</v>
      </c>
      <c r="P2871">
        <v>-9.6768000000000007E-2</v>
      </c>
      <c r="Q2871">
        <v>0</v>
      </c>
      <c r="R2871">
        <v>0</v>
      </c>
      <c r="S2871">
        <v>0</v>
      </c>
      <c r="T2871" t="s">
        <v>4987</v>
      </c>
      <c r="U2871">
        <v>0</v>
      </c>
      <c r="V2871" t="s">
        <v>7509</v>
      </c>
      <c r="W2871" t="s">
        <v>70</v>
      </c>
    </row>
    <row r="2872" spans="1:23" x14ac:dyDescent="0.2">
      <c r="A2872" t="s">
        <v>4987</v>
      </c>
      <c r="B2872">
        <v>0</v>
      </c>
      <c r="C2872">
        <v>301809</v>
      </c>
      <c r="D2872" t="s">
        <v>166</v>
      </c>
      <c r="E2872">
        <v>1.4</v>
      </c>
      <c r="F2872">
        <v>30446891</v>
      </c>
      <c r="G2872">
        <v>294115181</v>
      </c>
      <c r="H2872" t="s">
        <v>109</v>
      </c>
      <c r="I2872" t="s">
        <v>1137</v>
      </c>
      <c r="J2872" t="s">
        <v>71</v>
      </c>
      <c r="K2872" t="s">
        <v>72</v>
      </c>
      <c r="L2872" t="s">
        <v>7479</v>
      </c>
      <c r="M2872">
        <v>174354791</v>
      </c>
      <c r="N2872">
        <v>1.68</v>
      </c>
      <c r="O2872" t="s">
        <v>7475</v>
      </c>
      <c r="P2872">
        <v>1.8815999999999999</v>
      </c>
      <c r="Q2872">
        <v>10</v>
      </c>
      <c r="R2872">
        <v>0</v>
      </c>
      <c r="S2872">
        <v>0</v>
      </c>
      <c r="T2872" t="s">
        <v>4987</v>
      </c>
      <c r="U2872">
        <v>0</v>
      </c>
      <c r="V2872" t="s">
        <v>7492</v>
      </c>
      <c r="W2872" t="s">
        <v>7493</v>
      </c>
    </row>
    <row r="2873" spans="1:23" x14ac:dyDescent="0.2">
      <c r="A2873" t="s">
        <v>4987</v>
      </c>
      <c r="B2873">
        <v>0</v>
      </c>
      <c r="C2873">
        <v>301809</v>
      </c>
      <c r="D2873" t="s">
        <v>166</v>
      </c>
      <c r="E2873">
        <v>1.4</v>
      </c>
      <c r="F2873">
        <v>30446891</v>
      </c>
      <c r="G2873">
        <v>294115181</v>
      </c>
      <c r="H2873" t="s">
        <v>109</v>
      </c>
      <c r="I2873" t="s">
        <v>1137</v>
      </c>
      <c r="J2873" t="s">
        <v>71</v>
      </c>
      <c r="K2873" t="s">
        <v>72</v>
      </c>
      <c r="L2873" t="s">
        <v>7479</v>
      </c>
      <c r="M2873">
        <v>174354791</v>
      </c>
      <c r="N2873">
        <v>1.68</v>
      </c>
      <c r="O2873" t="s">
        <v>7497</v>
      </c>
      <c r="P2873">
        <v>-1.8815999999999999</v>
      </c>
      <c r="Q2873">
        <v>0</v>
      </c>
      <c r="R2873">
        <v>0</v>
      </c>
      <c r="S2873">
        <v>0</v>
      </c>
      <c r="T2873" t="s">
        <v>4987</v>
      </c>
      <c r="U2873">
        <v>0</v>
      </c>
      <c r="V2873" t="s">
        <v>7492</v>
      </c>
      <c r="W2873" t="s">
        <v>7493</v>
      </c>
    </row>
    <row r="2874" spans="1:23" x14ac:dyDescent="0.2">
      <c r="A2874" t="s">
        <v>4987</v>
      </c>
      <c r="B2874">
        <v>0</v>
      </c>
      <c r="C2874">
        <v>120762</v>
      </c>
      <c r="D2874" t="s">
        <v>90</v>
      </c>
      <c r="E2874">
        <v>1.7</v>
      </c>
      <c r="F2874">
        <v>30270450</v>
      </c>
      <c r="G2874">
        <v>289782296</v>
      </c>
      <c r="H2874" t="s">
        <v>311</v>
      </c>
      <c r="I2874" t="s">
        <v>312</v>
      </c>
      <c r="J2874" t="s">
        <v>71</v>
      </c>
      <c r="K2874" t="s">
        <v>72</v>
      </c>
      <c r="L2874" t="s">
        <v>7483</v>
      </c>
      <c r="M2874">
        <v>170181975</v>
      </c>
      <c r="N2874">
        <v>1.536</v>
      </c>
      <c r="O2874" t="s">
        <v>7475</v>
      </c>
      <c r="P2874">
        <v>5.0135040000000002</v>
      </c>
      <c r="Q2874">
        <v>24</v>
      </c>
      <c r="R2874">
        <v>0</v>
      </c>
      <c r="S2874">
        <v>0</v>
      </c>
      <c r="T2874" t="s">
        <v>4987</v>
      </c>
      <c r="U2874">
        <v>0</v>
      </c>
      <c r="V2874" t="s">
        <v>7486</v>
      </c>
      <c r="W2874" t="s">
        <v>70</v>
      </c>
    </row>
    <row r="2875" spans="1:23" x14ac:dyDescent="0.2">
      <c r="A2875" t="s">
        <v>4987</v>
      </c>
      <c r="B2875">
        <v>0</v>
      </c>
      <c r="C2875">
        <v>301760</v>
      </c>
      <c r="D2875" t="s">
        <v>220</v>
      </c>
      <c r="E2875">
        <v>1.6</v>
      </c>
      <c r="F2875">
        <v>27956503</v>
      </c>
      <c r="G2875">
        <v>289784442</v>
      </c>
      <c r="H2875" t="s">
        <v>109</v>
      </c>
      <c r="I2875" t="s">
        <v>110</v>
      </c>
      <c r="J2875" t="s">
        <v>71</v>
      </c>
      <c r="K2875" t="s">
        <v>72</v>
      </c>
      <c r="L2875" t="s">
        <v>7483</v>
      </c>
      <c r="M2875">
        <v>170181975</v>
      </c>
      <c r="N2875">
        <v>1.536</v>
      </c>
      <c r="O2875" t="s">
        <v>7475</v>
      </c>
      <c r="P2875">
        <v>0.196608</v>
      </c>
      <c r="Q2875">
        <v>1</v>
      </c>
      <c r="R2875">
        <v>0</v>
      </c>
      <c r="S2875">
        <v>0</v>
      </c>
      <c r="T2875" t="s">
        <v>4987</v>
      </c>
      <c r="U2875">
        <v>0</v>
      </c>
      <c r="V2875" t="s">
        <v>7489</v>
      </c>
      <c r="W2875" t="s">
        <v>70</v>
      </c>
    </row>
    <row r="2876" spans="1:23" x14ac:dyDescent="0.2">
      <c r="A2876" t="s">
        <v>4987</v>
      </c>
      <c r="B2876">
        <v>0</v>
      </c>
      <c r="C2876">
        <v>301760</v>
      </c>
      <c r="D2876" t="s">
        <v>220</v>
      </c>
      <c r="E2876">
        <v>1</v>
      </c>
      <c r="F2876">
        <v>28620270</v>
      </c>
      <c r="G2876">
        <v>335974416</v>
      </c>
      <c r="H2876" t="s">
        <v>304</v>
      </c>
      <c r="I2876" t="s">
        <v>1285</v>
      </c>
      <c r="J2876" t="s">
        <v>71</v>
      </c>
      <c r="K2876" t="s">
        <v>72</v>
      </c>
      <c r="L2876" t="s">
        <v>7479</v>
      </c>
      <c r="M2876">
        <v>174354791</v>
      </c>
      <c r="N2876">
        <v>1.68</v>
      </c>
      <c r="O2876" t="s">
        <v>7475</v>
      </c>
      <c r="P2876">
        <v>0.53759999999999997</v>
      </c>
      <c r="Q2876">
        <v>4</v>
      </c>
      <c r="R2876">
        <v>0</v>
      </c>
      <c r="S2876">
        <v>0</v>
      </c>
      <c r="T2876" t="s">
        <v>4987</v>
      </c>
      <c r="U2876">
        <v>0</v>
      </c>
      <c r="V2876" t="s">
        <v>7503</v>
      </c>
      <c r="W2876" t="s">
        <v>70</v>
      </c>
    </row>
    <row r="2877" spans="1:23" x14ac:dyDescent="0.2">
      <c r="A2877" t="s">
        <v>4987</v>
      </c>
      <c r="B2877">
        <v>0</v>
      </c>
      <c r="C2877">
        <v>507</v>
      </c>
      <c r="D2877" t="s">
        <v>255</v>
      </c>
      <c r="E2877">
        <v>2.2000000000000002</v>
      </c>
      <c r="F2877">
        <v>30296144</v>
      </c>
      <c r="G2877">
        <v>294114694</v>
      </c>
      <c r="H2877" t="s">
        <v>213</v>
      </c>
      <c r="I2877" t="s">
        <v>721</v>
      </c>
      <c r="J2877" t="s">
        <v>71</v>
      </c>
      <c r="K2877" t="s">
        <v>72</v>
      </c>
      <c r="L2877" t="s">
        <v>7483</v>
      </c>
      <c r="M2877">
        <v>170181975</v>
      </c>
      <c r="N2877">
        <v>1.536</v>
      </c>
      <c r="O2877" t="s">
        <v>7475</v>
      </c>
      <c r="P2877">
        <v>0.27033600000000002</v>
      </c>
      <c r="Q2877">
        <v>1</v>
      </c>
      <c r="R2877">
        <v>0</v>
      </c>
      <c r="S2877">
        <v>0</v>
      </c>
      <c r="T2877" t="s">
        <v>4987</v>
      </c>
      <c r="U2877">
        <v>0</v>
      </c>
      <c r="V2877" t="s">
        <v>7491</v>
      </c>
      <c r="W2877" t="s">
        <v>70</v>
      </c>
    </row>
    <row r="2878" spans="1:23" x14ac:dyDescent="0.2">
      <c r="A2878" t="s">
        <v>4987</v>
      </c>
      <c r="B2878">
        <v>0</v>
      </c>
      <c r="C2878">
        <v>120762</v>
      </c>
      <c r="D2878" t="s">
        <v>90</v>
      </c>
      <c r="E2878">
        <v>1.7</v>
      </c>
      <c r="F2878">
        <v>30270450</v>
      </c>
      <c r="G2878">
        <v>282636965</v>
      </c>
      <c r="H2878" t="s">
        <v>146</v>
      </c>
      <c r="I2878" t="s">
        <v>147</v>
      </c>
      <c r="J2878" t="s">
        <v>71</v>
      </c>
      <c r="K2878" t="s">
        <v>72</v>
      </c>
      <c r="L2878" t="s">
        <v>7483</v>
      </c>
      <c r="M2878">
        <v>170181975</v>
      </c>
      <c r="N2878">
        <v>1.536</v>
      </c>
      <c r="O2878" t="s">
        <v>7475</v>
      </c>
      <c r="P2878">
        <v>14.831616</v>
      </c>
      <c r="Q2878">
        <v>71</v>
      </c>
      <c r="R2878">
        <v>0</v>
      </c>
      <c r="S2878">
        <v>0</v>
      </c>
      <c r="T2878" t="s">
        <v>4987</v>
      </c>
      <c r="U2878">
        <v>0</v>
      </c>
      <c r="V2878" t="s">
        <v>7486</v>
      </c>
      <c r="W2878" t="s">
        <v>70</v>
      </c>
    </row>
    <row r="2879" spans="1:23" x14ac:dyDescent="0.2">
      <c r="A2879" t="s">
        <v>4987</v>
      </c>
      <c r="B2879">
        <v>0</v>
      </c>
      <c r="C2879">
        <v>206348</v>
      </c>
      <c r="D2879" t="s">
        <v>76</v>
      </c>
      <c r="E2879">
        <v>2.2000000000000002</v>
      </c>
      <c r="F2879">
        <v>30296144</v>
      </c>
      <c r="G2879">
        <v>314483128</v>
      </c>
      <c r="H2879" t="s">
        <v>304</v>
      </c>
      <c r="I2879" t="s">
        <v>305</v>
      </c>
      <c r="J2879" t="s">
        <v>71</v>
      </c>
      <c r="K2879" t="s">
        <v>72</v>
      </c>
      <c r="L2879" t="s">
        <v>7483</v>
      </c>
      <c r="M2879">
        <v>170181975</v>
      </c>
      <c r="N2879">
        <v>1.536</v>
      </c>
      <c r="O2879" t="s">
        <v>7475</v>
      </c>
      <c r="P2879">
        <v>0.27033600000000002</v>
      </c>
      <c r="Q2879">
        <v>1</v>
      </c>
      <c r="R2879">
        <v>0</v>
      </c>
      <c r="S2879">
        <v>0</v>
      </c>
      <c r="T2879" t="s">
        <v>4987</v>
      </c>
      <c r="U2879">
        <v>0</v>
      </c>
      <c r="V2879" t="s">
        <v>7491</v>
      </c>
      <c r="W2879" t="s">
        <v>70</v>
      </c>
    </row>
    <row r="2880" spans="1:23" x14ac:dyDescent="0.2">
      <c r="A2880" t="s">
        <v>4987</v>
      </c>
      <c r="B2880">
        <v>0</v>
      </c>
      <c r="C2880">
        <v>301760</v>
      </c>
      <c r="D2880" t="s">
        <v>220</v>
      </c>
      <c r="E2880">
        <v>1.8</v>
      </c>
      <c r="F2880">
        <v>26373676</v>
      </c>
      <c r="G2880">
        <v>289803236</v>
      </c>
      <c r="H2880" t="s">
        <v>74</v>
      </c>
      <c r="I2880" t="s">
        <v>672</v>
      </c>
      <c r="J2880" t="s">
        <v>71</v>
      </c>
      <c r="K2880" t="s">
        <v>72</v>
      </c>
      <c r="L2880" t="s">
        <v>7487</v>
      </c>
      <c r="M2880">
        <v>174824033</v>
      </c>
      <c r="N2880">
        <v>2.1</v>
      </c>
      <c r="O2880" t="s">
        <v>7475</v>
      </c>
      <c r="P2880">
        <v>0.3024</v>
      </c>
      <c r="Q2880">
        <v>1</v>
      </c>
      <c r="R2880">
        <v>0</v>
      </c>
      <c r="S2880">
        <v>0</v>
      </c>
      <c r="T2880" t="s">
        <v>4987</v>
      </c>
      <c r="U2880">
        <v>0</v>
      </c>
      <c r="V2880" t="s">
        <v>7506</v>
      </c>
      <c r="W2880" t="s">
        <v>70</v>
      </c>
    </row>
    <row r="2881" spans="1:23" x14ac:dyDescent="0.2">
      <c r="A2881" t="s">
        <v>4987</v>
      </c>
      <c r="B2881">
        <v>0</v>
      </c>
      <c r="C2881">
        <v>130744</v>
      </c>
      <c r="D2881" t="s">
        <v>177</v>
      </c>
      <c r="E2881">
        <v>1.2</v>
      </c>
      <c r="F2881">
        <v>27064010</v>
      </c>
      <c r="G2881">
        <v>289803237</v>
      </c>
      <c r="H2881" t="s">
        <v>146</v>
      </c>
      <c r="I2881" t="s">
        <v>474</v>
      </c>
      <c r="J2881" t="s">
        <v>71</v>
      </c>
      <c r="K2881" t="s">
        <v>72</v>
      </c>
      <c r="L2881" t="s">
        <v>7487</v>
      </c>
      <c r="M2881">
        <v>174824033</v>
      </c>
      <c r="N2881">
        <v>2.1</v>
      </c>
      <c r="O2881" t="s">
        <v>7475</v>
      </c>
      <c r="P2881">
        <v>1.008</v>
      </c>
      <c r="Q2881">
        <v>5</v>
      </c>
      <c r="R2881">
        <v>0</v>
      </c>
      <c r="S2881">
        <v>0</v>
      </c>
      <c r="T2881" t="s">
        <v>4987</v>
      </c>
      <c r="U2881">
        <v>0</v>
      </c>
      <c r="V2881" t="s">
        <v>7498</v>
      </c>
      <c r="W2881" t="s">
        <v>70</v>
      </c>
    </row>
    <row r="2882" spans="1:23" x14ac:dyDescent="0.2">
      <c r="A2882" t="s">
        <v>4987</v>
      </c>
      <c r="B2882">
        <v>0</v>
      </c>
      <c r="C2882">
        <v>120762</v>
      </c>
      <c r="D2882" t="s">
        <v>90</v>
      </c>
      <c r="E2882">
        <v>1.95</v>
      </c>
      <c r="F2882">
        <v>28658833</v>
      </c>
      <c r="G2882">
        <v>314483128</v>
      </c>
      <c r="H2882" t="s">
        <v>304</v>
      </c>
      <c r="I2882" t="s">
        <v>305</v>
      </c>
      <c r="J2882" t="s">
        <v>71</v>
      </c>
      <c r="K2882" t="s">
        <v>72</v>
      </c>
      <c r="L2882" t="s">
        <v>7483</v>
      </c>
      <c r="M2882">
        <v>170181975</v>
      </c>
      <c r="N2882">
        <v>1.536</v>
      </c>
      <c r="O2882" t="s">
        <v>7475</v>
      </c>
      <c r="P2882">
        <v>1.19808</v>
      </c>
      <c r="Q2882">
        <v>5</v>
      </c>
      <c r="R2882">
        <v>0</v>
      </c>
      <c r="S2882">
        <v>0</v>
      </c>
      <c r="T2882" t="s">
        <v>4987</v>
      </c>
      <c r="U2882">
        <v>0</v>
      </c>
      <c r="V2882" t="s">
        <v>7501</v>
      </c>
      <c r="W2882" t="s">
        <v>70</v>
      </c>
    </row>
    <row r="2883" spans="1:23" x14ac:dyDescent="0.2">
      <c r="A2883" t="s">
        <v>4987</v>
      </c>
      <c r="B2883">
        <v>0</v>
      </c>
      <c r="C2883">
        <v>120762</v>
      </c>
      <c r="D2883" t="s">
        <v>90</v>
      </c>
      <c r="E2883">
        <v>2.2000000000000002</v>
      </c>
      <c r="F2883">
        <v>27063584</v>
      </c>
      <c r="G2883">
        <v>289803235</v>
      </c>
      <c r="H2883" t="s">
        <v>94</v>
      </c>
      <c r="I2883" t="s">
        <v>426</v>
      </c>
      <c r="J2883" t="s">
        <v>71</v>
      </c>
      <c r="K2883" t="s">
        <v>72</v>
      </c>
      <c r="L2883" t="s">
        <v>7487</v>
      </c>
      <c r="M2883">
        <v>174824033</v>
      </c>
      <c r="N2883">
        <v>2.1</v>
      </c>
      <c r="O2883" t="s">
        <v>7475</v>
      </c>
      <c r="P2883">
        <v>1.4783999999999999</v>
      </c>
      <c r="Q2883">
        <v>4</v>
      </c>
      <c r="R2883">
        <v>0</v>
      </c>
      <c r="S2883">
        <v>0</v>
      </c>
      <c r="T2883" t="s">
        <v>4987</v>
      </c>
      <c r="U2883">
        <v>0</v>
      </c>
      <c r="V2883" t="s">
        <v>7490</v>
      </c>
      <c r="W2883" t="s">
        <v>70</v>
      </c>
    </row>
    <row r="2884" spans="1:23" x14ac:dyDescent="0.2">
      <c r="A2884" t="s">
        <v>4987</v>
      </c>
      <c r="B2884">
        <v>0</v>
      </c>
      <c r="C2884">
        <v>301760</v>
      </c>
      <c r="D2884" t="s">
        <v>220</v>
      </c>
      <c r="E2884">
        <v>1</v>
      </c>
      <c r="F2884">
        <v>28620270</v>
      </c>
      <c r="G2884">
        <v>294115179</v>
      </c>
      <c r="H2884" t="s">
        <v>232</v>
      </c>
      <c r="I2884" t="s">
        <v>233</v>
      </c>
      <c r="J2884" t="s">
        <v>71</v>
      </c>
      <c r="K2884" t="s">
        <v>72</v>
      </c>
      <c r="L2884" t="s">
        <v>7479</v>
      </c>
      <c r="M2884">
        <v>174354791</v>
      </c>
      <c r="N2884">
        <v>1.68</v>
      </c>
      <c r="O2884" t="s">
        <v>7475</v>
      </c>
      <c r="P2884">
        <v>0.67200000000000004</v>
      </c>
      <c r="Q2884">
        <v>5</v>
      </c>
      <c r="R2884">
        <v>0</v>
      </c>
      <c r="S2884">
        <v>0</v>
      </c>
      <c r="T2884" t="s">
        <v>4987</v>
      </c>
      <c r="U2884">
        <v>0</v>
      </c>
      <c r="V2884" t="s">
        <v>7503</v>
      </c>
      <c r="W2884" t="s">
        <v>70</v>
      </c>
    </row>
    <row r="2885" spans="1:23" x14ac:dyDescent="0.2">
      <c r="A2885" t="s">
        <v>4987</v>
      </c>
      <c r="B2885">
        <v>0</v>
      </c>
      <c r="C2885">
        <v>117986</v>
      </c>
      <c r="D2885" t="s">
        <v>96</v>
      </c>
      <c r="E2885">
        <v>2.2000000000000002</v>
      </c>
      <c r="F2885">
        <v>29654021</v>
      </c>
      <c r="G2885">
        <v>332847093</v>
      </c>
      <c r="H2885" t="s">
        <v>311</v>
      </c>
      <c r="I2885" t="s">
        <v>1087</v>
      </c>
      <c r="J2885" t="s">
        <v>71</v>
      </c>
      <c r="K2885" t="s">
        <v>72</v>
      </c>
      <c r="L2885" t="s">
        <v>7477</v>
      </c>
      <c r="M2885">
        <v>207482439</v>
      </c>
      <c r="N2885">
        <v>1.6319999999999999</v>
      </c>
      <c r="O2885" t="s">
        <v>7475</v>
      </c>
      <c r="P2885">
        <v>2.5850879999999998</v>
      </c>
      <c r="Q2885">
        <v>9</v>
      </c>
      <c r="R2885">
        <v>0</v>
      </c>
      <c r="S2885">
        <v>0</v>
      </c>
      <c r="T2885" t="s">
        <v>4987</v>
      </c>
      <c r="U2885">
        <v>0</v>
      </c>
      <c r="V2885" t="s">
        <v>7478</v>
      </c>
      <c r="W2885" t="s">
        <v>70</v>
      </c>
    </row>
    <row r="2886" spans="1:23" x14ac:dyDescent="0.2">
      <c r="A2886" t="s">
        <v>4987</v>
      </c>
      <c r="B2886">
        <v>0</v>
      </c>
      <c r="C2886">
        <v>301809</v>
      </c>
      <c r="D2886" t="s">
        <v>166</v>
      </c>
      <c r="E2886">
        <v>1.4</v>
      </c>
      <c r="F2886">
        <v>30446891</v>
      </c>
      <c r="G2886">
        <v>282636965</v>
      </c>
      <c r="H2886" t="s">
        <v>146</v>
      </c>
      <c r="I2886" t="s">
        <v>147</v>
      </c>
      <c r="J2886" t="s">
        <v>71</v>
      </c>
      <c r="K2886" t="s">
        <v>72</v>
      </c>
      <c r="L2886" t="s">
        <v>7483</v>
      </c>
      <c r="M2886">
        <v>170181975</v>
      </c>
      <c r="N2886">
        <v>1.536</v>
      </c>
      <c r="O2886" t="s">
        <v>7475</v>
      </c>
      <c r="P2886">
        <v>11.354112000000001</v>
      </c>
      <c r="Q2886">
        <v>66</v>
      </c>
      <c r="R2886">
        <v>0</v>
      </c>
      <c r="S2886">
        <v>0</v>
      </c>
      <c r="T2886" t="s">
        <v>4987</v>
      </c>
      <c r="U2886">
        <v>0</v>
      </c>
      <c r="V2886" t="s">
        <v>7492</v>
      </c>
      <c r="W2886" t="s">
        <v>7493</v>
      </c>
    </row>
    <row r="2887" spans="1:23" x14ac:dyDescent="0.2">
      <c r="A2887" t="s">
        <v>4987</v>
      </c>
      <c r="B2887">
        <v>0</v>
      </c>
      <c r="C2887">
        <v>301809</v>
      </c>
      <c r="D2887" t="s">
        <v>166</v>
      </c>
      <c r="E2887">
        <v>1.4</v>
      </c>
      <c r="F2887">
        <v>30446891</v>
      </c>
      <c r="G2887">
        <v>282636965</v>
      </c>
      <c r="H2887" t="s">
        <v>146</v>
      </c>
      <c r="I2887" t="s">
        <v>147</v>
      </c>
      <c r="J2887" t="s">
        <v>71</v>
      </c>
      <c r="K2887" t="s">
        <v>72</v>
      </c>
      <c r="L2887" t="s">
        <v>7483</v>
      </c>
      <c r="M2887">
        <v>170181975</v>
      </c>
      <c r="N2887">
        <v>1.536</v>
      </c>
      <c r="O2887" t="s">
        <v>7497</v>
      </c>
      <c r="P2887">
        <v>-11.354112000000001</v>
      </c>
      <c r="Q2887">
        <v>0</v>
      </c>
      <c r="R2887">
        <v>0</v>
      </c>
      <c r="S2887">
        <v>0</v>
      </c>
      <c r="T2887" t="s">
        <v>4987</v>
      </c>
      <c r="U2887">
        <v>0</v>
      </c>
      <c r="V2887" t="s">
        <v>7492</v>
      </c>
      <c r="W2887" t="s">
        <v>7493</v>
      </c>
    </row>
    <row r="2888" spans="1:23" x14ac:dyDescent="0.2">
      <c r="A2888" t="s">
        <v>4987</v>
      </c>
      <c r="B2888">
        <v>0</v>
      </c>
      <c r="C2888">
        <v>120762</v>
      </c>
      <c r="D2888" t="s">
        <v>90</v>
      </c>
      <c r="E2888">
        <v>1.6</v>
      </c>
      <c r="F2888">
        <v>27956503</v>
      </c>
      <c r="G2888">
        <v>335974419</v>
      </c>
      <c r="H2888" t="s">
        <v>304</v>
      </c>
      <c r="I2888" t="s">
        <v>3654</v>
      </c>
      <c r="J2888" t="s">
        <v>71</v>
      </c>
      <c r="K2888" t="s">
        <v>72</v>
      </c>
      <c r="L2888" t="s">
        <v>7487</v>
      </c>
      <c r="M2888">
        <v>174824033</v>
      </c>
      <c r="N2888">
        <v>2.1</v>
      </c>
      <c r="O2888" t="s">
        <v>7475</v>
      </c>
      <c r="P2888">
        <v>1.0751999999999999</v>
      </c>
      <c r="Q2888">
        <v>4</v>
      </c>
      <c r="R2888">
        <v>0</v>
      </c>
      <c r="S2888">
        <v>0</v>
      </c>
      <c r="T2888" t="s">
        <v>4987</v>
      </c>
      <c r="U2888">
        <v>0</v>
      </c>
      <c r="V2888" t="s">
        <v>7489</v>
      </c>
      <c r="W2888" t="s">
        <v>70</v>
      </c>
    </row>
    <row r="2889" spans="1:23" x14ac:dyDescent="0.2">
      <c r="A2889" t="s">
        <v>4987</v>
      </c>
      <c r="B2889">
        <v>0</v>
      </c>
      <c r="C2889">
        <v>120762</v>
      </c>
      <c r="D2889" t="s">
        <v>90</v>
      </c>
      <c r="E2889">
        <v>1.7</v>
      </c>
      <c r="F2889">
        <v>30270450</v>
      </c>
      <c r="G2889">
        <v>294115182</v>
      </c>
      <c r="H2889" t="s">
        <v>213</v>
      </c>
      <c r="I2889" t="s">
        <v>607</v>
      </c>
      <c r="J2889" t="s">
        <v>71</v>
      </c>
      <c r="K2889" t="s">
        <v>72</v>
      </c>
      <c r="L2889" t="s">
        <v>7479</v>
      </c>
      <c r="M2889">
        <v>174354791</v>
      </c>
      <c r="N2889">
        <v>1.68</v>
      </c>
      <c r="O2889" t="s">
        <v>7475</v>
      </c>
      <c r="P2889">
        <v>2.2848000000000002</v>
      </c>
      <c r="Q2889">
        <v>10</v>
      </c>
      <c r="R2889">
        <v>0</v>
      </c>
      <c r="S2889">
        <v>0</v>
      </c>
      <c r="T2889" t="s">
        <v>4987</v>
      </c>
      <c r="U2889">
        <v>0</v>
      </c>
      <c r="V2889" t="s">
        <v>7486</v>
      </c>
      <c r="W2889" t="s">
        <v>70</v>
      </c>
    </row>
    <row r="2890" spans="1:23" x14ac:dyDescent="0.2">
      <c r="A2890" t="s">
        <v>4987</v>
      </c>
      <c r="B2890">
        <v>0</v>
      </c>
      <c r="C2890">
        <v>120762</v>
      </c>
      <c r="D2890" t="s">
        <v>90</v>
      </c>
      <c r="E2890">
        <v>2.2000000000000002</v>
      </c>
      <c r="F2890">
        <v>27063584</v>
      </c>
      <c r="G2890">
        <v>289803236</v>
      </c>
      <c r="H2890" t="s">
        <v>74</v>
      </c>
      <c r="I2890" t="s">
        <v>672</v>
      </c>
      <c r="J2890" t="s">
        <v>71</v>
      </c>
      <c r="K2890" t="s">
        <v>72</v>
      </c>
      <c r="L2890" t="s">
        <v>7487</v>
      </c>
      <c r="M2890">
        <v>174824033</v>
      </c>
      <c r="N2890">
        <v>2.1</v>
      </c>
      <c r="O2890" t="s">
        <v>7475</v>
      </c>
      <c r="P2890">
        <v>2.9567999999999999</v>
      </c>
      <c r="Q2890">
        <v>8</v>
      </c>
      <c r="R2890">
        <v>0</v>
      </c>
      <c r="S2890">
        <v>0</v>
      </c>
      <c r="T2890" t="s">
        <v>4987</v>
      </c>
      <c r="U2890">
        <v>0</v>
      </c>
      <c r="V2890" t="s">
        <v>7490</v>
      </c>
      <c r="W2890" t="s">
        <v>70</v>
      </c>
    </row>
    <row r="2891" spans="1:23" x14ac:dyDescent="0.2">
      <c r="A2891" t="s">
        <v>4987</v>
      </c>
      <c r="B2891">
        <v>0</v>
      </c>
      <c r="C2891">
        <v>120762</v>
      </c>
      <c r="D2891" t="s">
        <v>90</v>
      </c>
      <c r="E2891">
        <v>1.6</v>
      </c>
      <c r="F2891">
        <v>27956503</v>
      </c>
      <c r="G2891">
        <v>289803237</v>
      </c>
      <c r="H2891" t="s">
        <v>146</v>
      </c>
      <c r="I2891" t="s">
        <v>474</v>
      </c>
      <c r="J2891" t="s">
        <v>71</v>
      </c>
      <c r="K2891" t="s">
        <v>72</v>
      </c>
      <c r="L2891" t="s">
        <v>7487</v>
      </c>
      <c r="M2891">
        <v>174824033</v>
      </c>
      <c r="N2891">
        <v>2.1</v>
      </c>
      <c r="O2891" t="s">
        <v>7475</v>
      </c>
      <c r="P2891">
        <v>2.9567999999999999</v>
      </c>
      <c r="Q2891">
        <v>11</v>
      </c>
      <c r="R2891">
        <v>0</v>
      </c>
      <c r="S2891">
        <v>0</v>
      </c>
      <c r="T2891" t="s">
        <v>4987</v>
      </c>
      <c r="U2891">
        <v>0</v>
      </c>
      <c r="V2891" t="s">
        <v>7489</v>
      </c>
      <c r="W2891" t="s">
        <v>70</v>
      </c>
    </row>
    <row r="2892" spans="1:23" x14ac:dyDescent="0.2">
      <c r="A2892" t="s">
        <v>4987</v>
      </c>
      <c r="B2892">
        <v>0</v>
      </c>
      <c r="C2892">
        <v>301809</v>
      </c>
      <c r="D2892" t="s">
        <v>166</v>
      </c>
      <c r="E2892">
        <v>1.4</v>
      </c>
      <c r="F2892">
        <v>30446891</v>
      </c>
      <c r="G2892">
        <v>282636964</v>
      </c>
      <c r="H2892" t="s">
        <v>74</v>
      </c>
      <c r="I2892" t="s">
        <v>89</v>
      </c>
      <c r="J2892" t="s">
        <v>71</v>
      </c>
      <c r="K2892" t="s">
        <v>72</v>
      </c>
      <c r="L2892" t="s">
        <v>7483</v>
      </c>
      <c r="M2892">
        <v>170181975</v>
      </c>
      <c r="N2892">
        <v>1.536</v>
      </c>
      <c r="O2892" t="s">
        <v>7475</v>
      </c>
      <c r="P2892">
        <v>2.924544</v>
      </c>
      <c r="Q2892">
        <v>17</v>
      </c>
      <c r="R2892">
        <v>0</v>
      </c>
      <c r="S2892">
        <v>0</v>
      </c>
      <c r="T2892" t="s">
        <v>4987</v>
      </c>
      <c r="U2892">
        <v>0</v>
      </c>
      <c r="V2892" t="s">
        <v>7492</v>
      </c>
      <c r="W2892" t="s">
        <v>7493</v>
      </c>
    </row>
    <row r="2893" spans="1:23" x14ac:dyDescent="0.2">
      <c r="A2893" t="s">
        <v>4987</v>
      </c>
      <c r="B2893">
        <v>0</v>
      </c>
      <c r="C2893">
        <v>301809</v>
      </c>
      <c r="D2893" t="s">
        <v>166</v>
      </c>
      <c r="E2893">
        <v>1.4</v>
      </c>
      <c r="F2893">
        <v>30446891</v>
      </c>
      <c r="G2893">
        <v>282636964</v>
      </c>
      <c r="H2893" t="s">
        <v>74</v>
      </c>
      <c r="I2893" t="s">
        <v>89</v>
      </c>
      <c r="J2893" t="s">
        <v>71</v>
      </c>
      <c r="K2893" t="s">
        <v>72</v>
      </c>
      <c r="L2893" t="s">
        <v>7483</v>
      </c>
      <c r="M2893">
        <v>170181975</v>
      </c>
      <c r="N2893">
        <v>1.536</v>
      </c>
      <c r="O2893" t="s">
        <v>7497</v>
      </c>
      <c r="P2893">
        <v>-2.924544</v>
      </c>
      <c r="Q2893">
        <v>0</v>
      </c>
      <c r="R2893">
        <v>0</v>
      </c>
      <c r="S2893">
        <v>0</v>
      </c>
      <c r="T2893" t="s">
        <v>4987</v>
      </c>
      <c r="U2893">
        <v>0</v>
      </c>
      <c r="V2893" t="s">
        <v>7492</v>
      </c>
      <c r="W2893" t="s">
        <v>7493</v>
      </c>
    </row>
    <row r="2894" spans="1:23" x14ac:dyDescent="0.2">
      <c r="A2894" t="s">
        <v>4987</v>
      </c>
      <c r="B2894">
        <v>0</v>
      </c>
      <c r="C2894">
        <v>206348</v>
      </c>
      <c r="D2894" t="s">
        <v>76</v>
      </c>
      <c r="E2894">
        <v>2.2000000000000002</v>
      </c>
      <c r="F2894">
        <v>29654021</v>
      </c>
      <c r="G2894">
        <v>332847093</v>
      </c>
      <c r="H2894" t="s">
        <v>311</v>
      </c>
      <c r="I2894" t="s">
        <v>1087</v>
      </c>
      <c r="J2894" t="s">
        <v>71</v>
      </c>
      <c r="K2894" t="s">
        <v>72</v>
      </c>
      <c r="L2894" t="s">
        <v>7477</v>
      </c>
      <c r="M2894">
        <v>207482439</v>
      </c>
      <c r="N2894">
        <v>1.6319999999999999</v>
      </c>
      <c r="O2894" t="s">
        <v>7475</v>
      </c>
      <c r="P2894">
        <v>0.28723199999999999</v>
      </c>
      <c r="Q2894">
        <v>1</v>
      </c>
      <c r="R2894">
        <v>0</v>
      </c>
      <c r="S2894">
        <v>0</v>
      </c>
      <c r="T2894" t="s">
        <v>4987</v>
      </c>
      <c r="U2894">
        <v>0</v>
      </c>
      <c r="V2894" t="s">
        <v>7478</v>
      </c>
      <c r="W2894" t="s">
        <v>70</v>
      </c>
    </row>
    <row r="2895" spans="1:23" x14ac:dyDescent="0.2">
      <c r="A2895" t="s">
        <v>4987</v>
      </c>
      <c r="B2895">
        <v>0</v>
      </c>
      <c r="C2895">
        <v>208277</v>
      </c>
      <c r="D2895" t="s">
        <v>568</v>
      </c>
      <c r="E2895">
        <v>1.65</v>
      </c>
      <c r="F2895">
        <v>29691413</v>
      </c>
      <c r="G2895">
        <v>332847094</v>
      </c>
      <c r="H2895" t="s">
        <v>204</v>
      </c>
      <c r="I2895" t="s">
        <v>650</v>
      </c>
      <c r="J2895" t="s">
        <v>71</v>
      </c>
      <c r="K2895" t="s">
        <v>72</v>
      </c>
      <c r="L2895" t="s">
        <v>7477</v>
      </c>
      <c r="M2895">
        <v>207482439</v>
      </c>
      <c r="N2895">
        <v>1.6319999999999999</v>
      </c>
      <c r="O2895" t="s">
        <v>7475</v>
      </c>
      <c r="P2895">
        <v>0.43084800000000001</v>
      </c>
      <c r="Q2895">
        <v>2</v>
      </c>
      <c r="R2895">
        <v>0</v>
      </c>
      <c r="S2895">
        <v>0</v>
      </c>
      <c r="T2895" t="s">
        <v>4987</v>
      </c>
      <c r="U2895">
        <v>0</v>
      </c>
      <c r="V2895" t="s">
        <v>7502</v>
      </c>
      <c r="W2895" t="s">
        <v>70</v>
      </c>
    </row>
    <row r="2896" spans="1:23" x14ac:dyDescent="0.2">
      <c r="A2896" t="s">
        <v>4987</v>
      </c>
      <c r="B2896">
        <v>0</v>
      </c>
      <c r="C2896">
        <v>130744</v>
      </c>
      <c r="D2896" t="s">
        <v>177</v>
      </c>
      <c r="E2896">
        <v>1.65</v>
      </c>
      <c r="F2896">
        <v>29691413</v>
      </c>
      <c r="G2896">
        <v>289803235</v>
      </c>
      <c r="H2896" t="s">
        <v>94</v>
      </c>
      <c r="I2896" t="s">
        <v>426</v>
      </c>
      <c r="J2896" t="s">
        <v>71</v>
      </c>
      <c r="K2896" t="s">
        <v>72</v>
      </c>
      <c r="L2896" t="s">
        <v>7487</v>
      </c>
      <c r="M2896">
        <v>174824033</v>
      </c>
      <c r="N2896">
        <v>2.1</v>
      </c>
      <c r="O2896" t="s">
        <v>7475</v>
      </c>
      <c r="P2896">
        <v>2.7719999999999998</v>
      </c>
      <c r="Q2896">
        <v>10</v>
      </c>
      <c r="R2896">
        <v>0</v>
      </c>
      <c r="S2896">
        <v>0</v>
      </c>
      <c r="T2896" t="s">
        <v>4987</v>
      </c>
      <c r="U2896">
        <v>0</v>
      </c>
      <c r="V2896" t="s">
        <v>7502</v>
      </c>
      <c r="W2896" t="s">
        <v>70</v>
      </c>
    </row>
    <row r="2897" spans="1:23" x14ac:dyDescent="0.2">
      <c r="A2897" t="s">
        <v>4987</v>
      </c>
      <c r="B2897">
        <v>0</v>
      </c>
      <c r="C2897">
        <v>301983</v>
      </c>
      <c r="D2897" t="s">
        <v>4318</v>
      </c>
      <c r="E2897">
        <v>1.1000000000000001</v>
      </c>
      <c r="F2897">
        <v>27986958</v>
      </c>
      <c r="G2897">
        <v>289803236</v>
      </c>
      <c r="H2897" t="s">
        <v>74</v>
      </c>
      <c r="I2897" t="s">
        <v>672</v>
      </c>
      <c r="J2897" t="s">
        <v>71</v>
      </c>
      <c r="K2897" t="s">
        <v>72</v>
      </c>
      <c r="L2897" t="s">
        <v>7487</v>
      </c>
      <c r="M2897">
        <v>174824033</v>
      </c>
      <c r="N2897">
        <v>2.1</v>
      </c>
      <c r="O2897" t="s">
        <v>7475</v>
      </c>
      <c r="P2897">
        <v>1.2936000000000001</v>
      </c>
      <c r="Q2897">
        <v>7</v>
      </c>
      <c r="R2897">
        <v>0</v>
      </c>
      <c r="S2897">
        <v>0</v>
      </c>
      <c r="T2897" t="s">
        <v>4987</v>
      </c>
      <c r="U2897">
        <v>0</v>
      </c>
      <c r="V2897" t="s">
        <v>7494</v>
      </c>
      <c r="W2897" t="s">
        <v>70</v>
      </c>
    </row>
    <row r="2898" spans="1:23" x14ac:dyDescent="0.2">
      <c r="A2898" t="s">
        <v>4987</v>
      </c>
      <c r="B2898">
        <v>0</v>
      </c>
      <c r="C2898">
        <v>117986</v>
      </c>
      <c r="D2898" t="s">
        <v>96</v>
      </c>
      <c r="E2898">
        <v>1.6</v>
      </c>
      <c r="F2898">
        <v>27060677</v>
      </c>
      <c r="G2898">
        <v>494261533</v>
      </c>
      <c r="H2898" t="s">
        <v>2854</v>
      </c>
      <c r="I2898" t="s">
        <v>855</v>
      </c>
      <c r="J2898" t="s">
        <v>71</v>
      </c>
      <c r="K2898" t="s">
        <v>70</v>
      </c>
      <c r="L2898" t="s">
        <v>7508</v>
      </c>
      <c r="M2898">
        <v>328574154</v>
      </c>
      <c r="N2898">
        <v>2.52</v>
      </c>
      <c r="O2898" t="s">
        <v>7475</v>
      </c>
      <c r="P2898">
        <v>0.32256000000000001</v>
      </c>
      <c r="Q2898">
        <v>1</v>
      </c>
      <c r="R2898">
        <v>0</v>
      </c>
      <c r="S2898">
        <v>0</v>
      </c>
      <c r="T2898" t="s">
        <v>4987</v>
      </c>
      <c r="U2898">
        <v>0</v>
      </c>
      <c r="V2898" t="s">
        <v>7509</v>
      </c>
      <c r="W2898" t="s">
        <v>70</v>
      </c>
    </row>
    <row r="2899" spans="1:23" x14ac:dyDescent="0.2">
      <c r="A2899" t="s">
        <v>4987</v>
      </c>
      <c r="B2899">
        <v>0</v>
      </c>
      <c r="C2899">
        <v>117986</v>
      </c>
      <c r="D2899" t="s">
        <v>96</v>
      </c>
      <c r="E2899">
        <v>1.6</v>
      </c>
      <c r="F2899">
        <v>27060677</v>
      </c>
      <c r="G2899">
        <v>494261533</v>
      </c>
      <c r="H2899" t="s">
        <v>2854</v>
      </c>
      <c r="I2899" t="s">
        <v>855</v>
      </c>
      <c r="J2899" t="s">
        <v>71</v>
      </c>
      <c r="K2899" t="s">
        <v>70</v>
      </c>
      <c r="L2899" t="s">
        <v>7508</v>
      </c>
      <c r="M2899">
        <v>328574154</v>
      </c>
      <c r="N2899">
        <v>2.52</v>
      </c>
      <c r="O2899" t="s">
        <v>7510</v>
      </c>
      <c r="P2899">
        <v>-9.6768000000000007E-2</v>
      </c>
      <c r="Q2899">
        <v>0</v>
      </c>
      <c r="R2899">
        <v>0</v>
      </c>
      <c r="S2899">
        <v>0</v>
      </c>
      <c r="T2899" t="s">
        <v>4987</v>
      </c>
      <c r="U2899">
        <v>0</v>
      </c>
      <c r="V2899" t="s">
        <v>7509</v>
      </c>
      <c r="W2899" t="s">
        <v>70</v>
      </c>
    </row>
    <row r="2900" spans="1:23" x14ac:dyDescent="0.2">
      <c r="A2900" t="s">
        <v>4987</v>
      </c>
      <c r="B2900">
        <v>0</v>
      </c>
      <c r="C2900">
        <v>301760</v>
      </c>
      <c r="D2900" t="s">
        <v>220</v>
      </c>
      <c r="E2900">
        <v>1.4</v>
      </c>
      <c r="F2900">
        <v>30881393</v>
      </c>
      <c r="G2900">
        <v>294115182</v>
      </c>
      <c r="H2900" t="s">
        <v>213</v>
      </c>
      <c r="I2900" t="s">
        <v>607</v>
      </c>
      <c r="J2900" t="s">
        <v>71</v>
      </c>
      <c r="K2900" t="s">
        <v>72</v>
      </c>
      <c r="L2900" t="s">
        <v>7479</v>
      </c>
      <c r="M2900">
        <v>174354791</v>
      </c>
      <c r="N2900">
        <v>1.68</v>
      </c>
      <c r="O2900" t="s">
        <v>7475</v>
      </c>
      <c r="P2900">
        <v>0.94079999999999997</v>
      </c>
      <c r="Q2900">
        <v>5</v>
      </c>
      <c r="R2900">
        <v>0</v>
      </c>
      <c r="S2900">
        <v>0</v>
      </c>
      <c r="T2900" t="s">
        <v>4987</v>
      </c>
      <c r="U2900">
        <v>0</v>
      </c>
      <c r="V2900" t="s">
        <v>7507</v>
      </c>
      <c r="W2900" t="s">
        <v>70</v>
      </c>
    </row>
    <row r="2901" spans="1:23" x14ac:dyDescent="0.2">
      <c r="A2901" t="s">
        <v>4987</v>
      </c>
      <c r="B2901">
        <v>0</v>
      </c>
      <c r="C2901">
        <v>120762</v>
      </c>
      <c r="D2901" t="s">
        <v>90</v>
      </c>
      <c r="E2901">
        <v>1.7</v>
      </c>
      <c r="F2901">
        <v>29654558</v>
      </c>
      <c r="G2901">
        <v>332847094</v>
      </c>
      <c r="H2901" t="s">
        <v>204</v>
      </c>
      <c r="I2901" t="s">
        <v>650</v>
      </c>
      <c r="J2901" t="s">
        <v>71</v>
      </c>
      <c r="K2901" t="s">
        <v>72</v>
      </c>
      <c r="L2901" t="s">
        <v>7477</v>
      </c>
      <c r="M2901">
        <v>207482439</v>
      </c>
      <c r="N2901">
        <v>1.6319999999999999</v>
      </c>
      <c r="O2901" t="s">
        <v>7475</v>
      </c>
      <c r="P2901">
        <v>1.1097600000000001</v>
      </c>
      <c r="Q2901">
        <v>5</v>
      </c>
      <c r="R2901">
        <v>0</v>
      </c>
      <c r="S2901">
        <v>0</v>
      </c>
      <c r="T2901" t="s">
        <v>4987</v>
      </c>
      <c r="U2901">
        <v>0</v>
      </c>
      <c r="V2901" t="s">
        <v>7484</v>
      </c>
      <c r="W2901" t="s">
        <v>70</v>
      </c>
    </row>
    <row r="2902" spans="1:23" x14ac:dyDescent="0.2">
      <c r="A2902" t="s">
        <v>4987</v>
      </c>
      <c r="B2902">
        <v>0</v>
      </c>
      <c r="C2902">
        <v>120762</v>
      </c>
      <c r="D2902" t="s">
        <v>90</v>
      </c>
      <c r="E2902">
        <v>2.2000000000000002</v>
      </c>
      <c r="F2902">
        <v>29654021</v>
      </c>
      <c r="G2902">
        <v>332847095</v>
      </c>
      <c r="H2902" t="s">
        <v>164</v>
      </c>
      <c r="I2902" t="s">
        <v>269</v>
      </c>
      <c r="J2902" t="s">
        <v>71</v>
      </c>
      <c r="K2902" t="s">
        <v>72</v>
      </c>
      <c r="L2902" t="s">
        <v>7477</v>
      </c>
      <c r="M2902">
        <v>207482439</v>
      </c>
      <c r="N2902">
        <v>1.6319999999999999</v>
      </c>
      <c r="O2902" t="s">
        <v>7475</v>
      </c>
      <c r="P2902">
        <v>0.57446399999999997</v>
      </c>
      <c r="Q2902">
        <v>2</v>
      </c>
      <c r="R2902">
        <v>0</v>
      </c>
      <c r="S2902">
        <v>0</v>
      </c>
      <c r="T2902" t="s">
        <v>4987</v>
      </c>
      <c r="U2902">
        <v>0</v>
      </c>
      <c r="V2902" t="s">
        <v>7478</v>
      </c>
      <c r="W2902" t="s">
        <v>70</v>
      </c>
    </row>
    <row r="2903" spans="1:23" x14ac:dyDescent="0.2">
      <c r="A2903" t="s">
        <v>4987</v>
      </c>
      <c r="B2903">
        <v>0</v>
      </c>
      <c r="C2903">
        <v>120762</v>
      </c>
      <c r="D2903" t="s">
        <v>90</v>
      </c>
      <c r="E2903">
        <v>1.6</v>
      </c>
      <c r="F2903">
        <v>27956503</v>
      </c>
      <c r="G2903">
        <v>314483128</v>
      </c>
      <c r="H2903" t="s">
        <v>304</v>
      </c>
      <c r="I2903" t="s">
        <v>305</v>
      </c>
      <c r="J2903" t="s">
        <v>71</v>
      </c>
      <c r="K2903" t="s">
        <v>72</v>
      </c>
      <c r="L2903" t="s">
        <v>7483</v>
      </c>
      <c r="M2903">
        <v>170181975</v>
      </c>
      <c r="N2903">
        <v>1.536</v>
      </c>
      <c r="O2903" t="s">
        <v>7475</v>
      </c>
      <c r="P2903">
        <v>0.196608</v>
      </c>
      <c r="Q2903">
        <v>1</v>
      </c>
      <c r="R2903">
        <v>0</v>
      </c>
      <c r="S2903">
        <v>0</v>
      </c>
      <c r="T2903" t="s">
        <v>4987</v>
      </c>
      <c r="U2903">
        <v>0</v>
      </c>
      <c r="V2903" t="s">
        <v>7489</v>
      </c>
      <c r="W2903" t="s">
        <v>70</v>
      </c>
    </row>
    <row r="2904" spans="1:23" x14ac:dyDescent="0.2">
      <c r="A2904" t="s">
        <v>4987</v>
      </c>
      <c r="B2904">
        <v>0</v>
      </c>
      <c r="C2904">
        <v>301760</v>
      </c>
      <c r="D2904" t="s">
        <v>220</v>
      </c>
      <c r="E2904">
        <v>1.7</v>
      </c>
      <c r="F2904">
        <v>29654558</v>
      </c>
      <c r="G2904">
        <v>335974412</v>
      </c>
      <c r="H2904" t="s">
        <v>304</v>
      </c>
      <c r="I2904" t="s">
        <v>1471</v>
      </c>
      <c r="J2904" t="s">
        <v>71</v>
      </c>
      <c r="K2904" t="s">
        <v>72</v>
      </c>
      <c r="L2904" t="s">
        <v>7477</v>
      </c>
      <c r="M2904">
        <v>207482439</v>
      </c>
      <c r="N2904">
        <v>1.6319999999999999</v>
      </c>
      <c r="O2904" t="s">
        <v>7475</v>
      </c>
      <c r="P2904">
        <v>0.22195200000000001</v>
      </c>
      <c r="Q2904">
        <v>1</v>
      </c>
      <c r="R2904">
        <v>0</v>
      </c>
      <c r="S2904">
        <v>0</v>
      </c>
      <c r="T2904" t="s">
        <v>4987</v>
      </c>
      <c r="U2904">
        <v>0</v>
      </c>
      <c r="V2904" t="s">
        <v>7484</v>
      </c>
      <c r="W2904" t="s">
        <v>70</v>
      </c>
    </row>
    <row r="2905" spans="1:23" x14ac:dyDescent="0.2">
      <c r="A2905" t="s">
        <v>4987</v>
      </c>
      <c r="B2905">
        <v>0</v>
      </c>
      <c r="C2905">
        <v>301983</v>
      </c>
      <c r="D2905" t="s">
        <v>4318</v>
      </c>
      <c r="E2905">
        <v>1.1000000000000001</v>
      </c>
      <c r="F2905">
        <v>27986958</v>
      </c>
      <c r="G2905">
        <v>289803231</v>
      </c>
      <c r="H2905" t="s">
        <v>311</v>
      </c>
      <c r="I2905" t="s">
        <v>894</v>
      </c>
      <c r="J2905" t="s">
        <v>71</v>
      </c>
      <c r="K2905" t="s">
        <v>72</v>
      </c>
      <c r="L2905" t="s">
        <v>7487</v>
      </c>
      <c r="M2905">
        <v>174824033</v>
      </c>
      <c r="N2905">
        <v>2.1</v>
      </c>
      <c r="O2905" t="s">
        <v>7475</v>
      </c>
      <c r="P2905">
        <v>0.36959999999999998</v>
      </c>
      <c r="Q2905">
        <v>2</v>
      </c>
      <c r="R2905">
        <v>0</v>
      </c>
      <c r="S2905">
        <v>0</v>
      </c>
      <c r="T2905" t="s">
        <v>4987</v>
      </c>
      <c r="U2905">
        <v>0</v>
      </c>
      <c r="V2905" t="s">
        <v>7494</v>
      </c>
      <c r="W2905" t="s">
        <v>70</v>
      </c>
    </row>
    <row r="2906" spans="1:23" x14ac:dyDescent="0.2">
      <c r="A2906" t="s">
        <v>4987</v>
      </c>
      <c r="B2906">
        <v>0</v>
      </c>
      <c r="C2906">
        <v>2737</v>
      </c>
      <c r="D2906" t="s">
        <v>298</v>
      </c>
      <c r="E2906">
        <v>1.95</v>
      </c>
      <c r="F2906">
        <v>27946301</v>
      </c>
      <c r="G2906">
        <v>335974419</v>
      </c>
      <c r="H2906" t="s">
        <v>304</v>
      </c>
      <c r="I2906" t="s">
        <v>3654</v>
      </c>
      <c r="J2906" t="s">
        <v>71</v>
      </c>
      <c r="K2906" t="s">
        <v>72</v>
      </c>
      <c r="L2906" t="s">
        <v>7487</v>
      </c>
      <c r="M2906">
        <v>174824033</v>
      </c>
      <c r="N2906">
        <v>2.1</v>
      </c>
      <c r="O2906" t="s">
        <v>7475</v>
      </c>
      <c r="P2906">
        <v>0.3276</v>
      </c>
      <c r="Q2906">
        <v>1</v>
      </c>
      <c r="R2906">
        <v>0</v>
      </c>
      <c r="S2906">
        <v>0</v>
      </c>
      <c r="T2906" t="s">
        <v>4987</v>
      </c>
      <c r="U2906">
        <v>0</v>
      </c>
      <c r="V2906" t="s">
        <v>7495</v>
      </c>
      <c r="W2906" t="s">
        <v>70</v>
      </c>
    </row>
    <row r="2907" spans="1:23" x14ac:dyDescent="0.2">
      <c r="A2907" t="s">
        <v>4987</v>
      </c>
      <c r="B2907">
        <v>0</v>
      </c>
      <c r="C2907">
        <v>507</v>
      </c>
      <c r="D2907" t="s">
        <v>255</v>
      </c>
      <c r="E2907">
        <v>1.5</v>
      </c>
      <c r="F2907">
        <v>27985644</v>
      </c>
      <c r="G2907">
        <v>314483128</v>
      </c>
      <c r="H2907" t="s">
        <v>304</v>
      </c>
      <c r="I2907" t="s">
        <v>305</v>
      </c>
      <c r="J2907" t="s">
        <v>71</v>
      </c>
      <c r="K2907" t="s">
        <v>72</v>
      </c>
      <c r="L2907" t="s">
        <v>7483</v>
      </c>
      <c r="M2907">
        <v>170181975</v>
      </c>
      <c r="N2907">
        <v>1.536</v>
      </c>
      <c r="O2907" t="s">
        <v>7475</v>
      </c>
      <c r="P2907">
        <v>0.18432000000000001</v>
      </c>
      <c r="Q2907">
        <v>1</v>
      </c>
      <c r="R2907">
        <v>0</v>
      </c>
      <c r="S2907">
        <v>0</v>
      </c>
      <c r="T2907" t="s">
        <v>4987</v>
      </c>
      <c r="U2907">
        <v>0</v>
      </c>
      <c r="V2907" t="s">
        <v>7499</v>
      </c>
      <c r="W2907" t="s">
        <v>70</v>
      </c>
    </row>
    <row r="2908" spans="1:23" x14ac:dyDescent="0.2">
      <c r="A2908" t="s">
        <v>4987</v>
      </c>
      <c r="B2908">
        <v>0</v>
      </c>
      <c r="C2908">
        <v>130744</v>
      </c>
      <c r="D2908" t="s">
        <v>177</v>
      </c>
      <c r="E2908">
        <v>1.2</v>
      </c>
      <c r="F2908">
        <v>27064010</v>
      </c>
      <c r="G2908">
        <v>335974412</v>
      </c>
      <c r="H2908" t="s">
        <v>304</v>
      </c>
      <c r="I2908" t="s">
        <v>1471</v>
      </c>
      <c r="J2908" t="s">
        <v>71</v>
      </c>
      <c r="K2908" t="s">
        <v>72</v>
      </c>
      <c r="L2908" t="s">
        <v>7477</v>
      </c>
      <c r="M2908">
        <v>207482439</v>
      </c>
      <c r="N2908">
        <v>1.6319999999999999</v>
      </c>
      <c r="O2908" t="s">
        <v>7475</v>
      </c>
      <c r="P2908">
        <v>0.15667200000000001</v>
      </c>
      <c r="Q2908">
        <v>1</v>
      </c>
      <c r="R2908">
        <v>0</v>
      </c>
      <c r="S2908">
        <v>0</v>
      </c>
      <c r="T2908" t="s">
        <v>4987</v>
      </c>
      <c r="U2908">
        <v>0</v>
      </c>
      <c r="V2908" t="s">
        <v>7498</v>
      </c>
      <c r="W2908" t="s">
        <v>70</v>
      </c>
    </row>
    <row r="2909" spans="1:23" x14ac:dyDescent="0.2">
      <c r="A2909" t="s">
        <v>4987</v>
      </c>
      <c r="B2909">
        <v>0</v>
      </c>
      <c r="C2909">
        <v>130744</v>
      </c>
      <c r="D2909" t="s">
        <v>177</v>
      </c>
      <c r="E2909">
        <v>1.65</v>
      </c>
      <c r="F2909">
        <v>30296128</v>
      </c>
      <c r="G2909">
        <v>294114694</v>
      </c>
      <c r="H2909" t="s">
        <v>213</v>
      </c>
      <c r="I2909" t="s">
        <v>721</v>
      </c>
      <c r="J2909" t="s">
        <v>71</v>
      </c>
      <c r="K2909" t="s">
        <v>72</v>
      </c>
      <c r="L2909" t="s">
        <v>7483</v>
      </c>
      <c r="M2909">
        <v>170181975</v>
      </c>
      <c r="N2909">
        <v>1.536</v>
      </c>
      <c r="O2909" t="s">
        <v>7475</v>
      </c>
      <c r="P2909">
        <v>3.2440319999999998</v>
      </c>
      <c r="Q2909">
        <v>16</v>
      </c>
      <c r="R2909">
        <v>0</v>
      </c>
      <c r="S2909">
        <v>0</v>
      </c>
      <c r="T2909" t="s">
        <v>4987</v>
      </c>
      <c r="U2909">
        <v>0</v>
      </c>
      <c r="V2909" t="s">
        <v>7500</v>
      </c>
      <c r="W2909" t="s">
        <v>70</v>
      </c>
    </row>
    <row r="2910" spans="1:23" x14ac:dyDescent="0.2">
      <c r="A2910" t="s">
        <v>4987</v>
      </c>
      <c r="B2910">
        <v>0</v>
      </c>
      <c r="C2910">
        <v>130744</v>
      </c>
      <c r="D2910" t="s">
        <v>177</v>
      </c>
      <c r="E2910">
        <v>2.2000000000000002</v>
      </c>
      <c r="F2910">
        <v>28658162</v>
      </c>
      <c r="G2910">
        <v>289091074</v>
      </c>
      <c r="H2910" t="s">
        <v>74</v>
      </c>
      <c r="I2910" t="s">
        <v>75</v>
      </c>
      <c r="J2910" t="s">
        <v>71</v>
      </c>
      <c r="K2910" t="s">
        <v>72</v>
      </c>
      <c r="L2910" t="s">
        <v>7479</v>
      </c>
      <c r="M2910">
        <v>174354791</v>
      </c>
      <c r="N2910">
        <v>1.68</v>
      </c>
      <c r="O2910" t="s">
        <v>7475</v>
      </c>
      <c r="P2910">
        <v>0.29568</v>
      </c>
      <c r="Q2910">
        <v>1</v>
      </c>
      <c r="R2910">
        <v>0</v>
      </c>
      <c r="S2910">
        <v>0</v>
      </c>
      <c r="T2910" t="s">
        <v>4987</v>
      </c>
      <c r="U2910">
        <v>0</v>
      </c>
      <c r="V2910" t="s">
        <v>7480</v>
      </c>
      <c r="W2910" t="s">
        <v>70</v>
      </c>
    </row>
    <row r="2911" spans="1:23" x14ac:dyDescent="0.2">
      <c r="A2911" t="s">
        <v>4987</v>
      </c>
      <c r="B2911">
        <v>0</v>
      </c>
      <c r="C2911">
        <v>507</v>
      </c>
      <c r="D2911" t="s">
        <v>255</v>
      </c>
      <c r="E2911">
        <v>2.2000000000000002</v>
      </c>
      <c r="F2911">
        <v>27953568</v>
      </c>
      <c r="G2911">
        <v>289803233</v>
      </c>
      <c r="H2911" t="s">
        <v>204</v>
      </c>
      <c r="I2911" t="s">
        <v>800</v>
      </c>
      <c r="J2911" t="s">
        <v>71</v>
      </c>
      <c r="K2911" t="s">
        <v>72</v>
      </c>
      <c r="L2911" t="s">
        <v>7487</v>
      </c>
      <c r="M2911">
        <v>174824033</v>
      </c>
      <c r="N2911">
        <v>2.1</v>
      </c>
      <c r="O2911" t="s">
        <v>7475</v>
      </c>
      <c r="P2911">
        <v>0.36959999999999998</v>
      </c>
      <c r="Q2911">
        <v>1</v>
      </c>
      <c r="R2911">
        <v>0</v>
      </c>
      <c r="S2911">
        <v>0</v>
      </c>
      <c r="T2911" t="s">
        <v>4987</v>
      </c>
      <c r="U2911">
        <v>0</v>
      </c>
      <c r="V2911" t="s">
        <v>7488</v>
      </c>
      <c r="W2911" t="s">
        <v>70</v>
      </c>
    </row>
    <row r="2912" spans="1:23" x14ac:dyDescent="0.2">
      <c r="A2912" t="s">
        <v>4987</v>
      </c>
      <c r="B2912">
        <v>0</v>
      </c>
      <c r="C2912">
        <v>206348</v>
      </c>
      <c r="D2912" t="s">
        <v>76</v>
      </c>
      <c r="E2912">
        <v>1.6</v>
      </c>
      <c r="F2912">
        <v>27060677</v>
      </c>
      <c r="G2912">
        <v>494261533</v>
      </c>
      <c r="H2912" t="s">
        <v>2854</v>
      </c>
      <c r="I2912" t="s">
        <v>855</v>
      </c>
      <c r="J2912" t="s">
        <v>71</v>
      </c>
      <c r="K2912" t="s">
        <v>70</v>
      </c>
      <c r="L2912" t="s">
        <v>7508</v>
      </c>
      <c r="M2912">
        <v>328574154</v>
      </c>
      <c r="N2912">
        <v>2.52</v>
      </c>
      <c r="O2912" t="s">
        <v>7475</v>
      </c>
      <c r="P2912">
        <v>0.32256000000000001</v>
      </c>
      <c r="Q2912">
        <v>1</v>
      </c>
      <c r="R2912">
        <v>0</v>
      </c>
      <c r="S2912">
        <v>0</v>
      </c>
      <c r="T2912" t="s">
        <v>4987</v>
      </c>
      <c r="U2912">
        <v>0</v>
      </c>
      <c r="V2912" t="s">
        <v>7509</v>
      </c>
      <c r="W2912" t="s">
        <v>70</v>
      </c>
    </row>
    <row r="2913" spans="1:23" x14ac:dyDescent="0.2">
      <c r="A2913" t="s">
        <v>4987</v>
      </c>
      <c r="B2913">
        <v>0</v>
      </c>
      <c r="C2913">
        <v>206348</v>
      </c>
      <c r="D2913" t="s">
        <v>76</v>
      </c>
      <c r="E2913">
        <v>1.6</v>
      </c>
      <c r="F2913">
        <v>27060677</v>
      </c>
      <c r="G2913">
        <v>494261533</v>
      </c>
      <c r="H2913" t="s">
        <v>2854</v>
      </c>
      <c r="I2913" t="s">
        <v>855</v>
      </c>
      <c r="J2913" t="s">
        <v>71</v>
      </c>
      <c r="K2913" t="s">
        <v>70</v>
      </c>
      <c r="L2913" t="s">
        <v>7508</v>
      </c>
      <c r="M2913">
        <v>328574154</v>
      </c>
      <c r="N2913">
        <v>2.52</v>
      </c>
      <c r="O2913" t="s">
        <v>7510</v>
      </c>
      <c r="P2913">
        <v>-9.6768000000000007E-2</v>
      </c>
      <c r="Q2913">
        <v>0</v>
      </c>
      <c r="R2913">
        <v>0</v>
      </c>
      <c r="S2913">
        <v>0</v>
      </c>
      <c r="T2913" t="s">
        <v>4987</v>
      </c>
      <c r="U2913">
        <v>0</v>
      </c>
      <c r="V2913" t="s">
        <v>7509</v>
      </c>
      <c r="W2913" t="s">
        <v>70</v>
      </c>
    </row>
    <row r="2914" spans="1:23" x14ac:dyDescent="0.2">
      <c r="A2914" t="s">
        <v>4987</v>
      </c>
      <c r="B2914">
        <v>0</v>
      </c>
      <c r="C2914">
        <v>301983</v>
      </c>
      <c r="D2914" t="s">
        <v>4318</v>
      </c>
      <c r="E2914">
        <v>1.1000000000000001</v>
      </c>
      <c r="F2914">
        <v>27986958</v>
      </c>
      <c r="G2914">
        <v>289091073</v>
      </c>
      <c r="H2914" t="s">
        <v>94</v>
      </c>
      <c r="I2914" t="s">
        <v>756</v>
      </c>
      <c r="J2914" t="s">
        <v>71</v>
      </c>
      <c r="K2914" t="s">
        <v>72</v>
      </c>
      <c r="L2914" t="s">
        <v>7479</v>
      </c>
      <c r="M2914">
        <v>174354791</v>
      </c>
      <c r="N2914">
        <v>1.68</v>
      </c>
      <c r="O2914" t="s">
        <v>7475</v>
      </c>
      <c r="P2914">
        <v>1.18272</v>
      </c>
      <c r="Q2914">
        <v>8</v>
      </c>
      <c r="R2914">
        <v>0</v>
      </c>
      <c r="S2914">
        <v>0</v>
      </c>
      <c r="T2914" t="s">
        <v>4987</v>
      </c>
      <c r="U2914">
        <v>0</v>
      </c>
      <c r="V2914" t="s">
        <v>7494</v>
      </c>
      <c r="W2914" t="s">
        <v>70</v>
      </c>
    </row>
    <row r="2915" spans="1:23" x14ac:dyDescent="0.2">
      <c r="A2915" t="s">
        <v>4987</v>
      </c>
      <c r="B2915">
        <v>0</v>
      </c>
      <c r="C2915">
        <v>205228</v>
      </c>
      <c r="D2915" t="s">
        <v>6852</v>
      </c>
      <c r="E2915">
        <v>2.2000000000000002</v>
      </c>
      <c r="F2915">
        <v>28658162</v>
      </c>
      <c r="G2915">
        <v>289091074</v>
      </c>
      <c r="H2915" t="s">
        <v>74</v>
      </c>
      <c r="I2915" t="s">
        <v>75</v>
      </c>
      <c r="J2915" t="s">
        <v>71</v>
      </c>
      <c r="K2915" t="s">
        <v>72</v>
      </c>
      <c r="L2915" t="s">
        <v>7479</v>
      </c>
      <c r="M2915">
        <v>174354791</v>
      </c>
      <c r="N2915">
        <v>1.68</v>
      </c>
      <c r="O2915" t="s">
        <v>7475</v>
      </c>
      <c r="P2915">
        <v>0.29568</v>
      </c>
      <c r="Q2915">
        <v>1</v>
      </c>
      <c r="R2915">
        <v>0</v>
      </c>
      <c r="S2915">
        <v>0</v>
      </c>
      <c r="T2915" t="s">
        <v>4987</v>
      </c>
      <c r="U2915">
        <v>0</v>
      </c>
      <c r="V2915" t="s">
        <v>7480</v>
      </c>
      <c r="W2915" t="s">
        <v>70</v>
      </c>
    </row>
    <row r="2916" spans="1:23" x14ac:dyDescent="0.2">
      <c r="A2916" t="s">
        <v>4987</v>
      </c>
      <c r="B2916">
        <v>0</v>
      </c>
      <c r="C2916">
        <v>117986</v>
      </c>
      <c r="D2916" t="s">
        <v>96</v>
      </c>
      <c r="E2916">
        <v>2.2000000000000002</v>
      </c>
      <c r="F2916">
        <v>29654021</v>
      </c>
      <c r="G2916">
        <v>289091075</v>
      </c>
      <c r="H2916" t="s">
        <v>146</v>
      </c>
      <c r="I2916" t="s">
        <v>382</v>
      </c>
      <c r="J2916" t="s">
        <v>71</v>
      </c>
      <c r="K2916" t="s">
        <v>72</v>
      </c>
      <c r="L2916" t="s">
        <v>7479</v>
      </c>
      <c r="M2916">
        <v>174354791</v>
      </c>
      <c r="N2916">
        <v>1.68</v>
      </c>
      <c r="O2916" t="s">
        <v>7475</v>
      </c>
      <c r="P2916">
        <v>2.9567999999999999</v>
      </c>
      <c r="Q2916">
        <v>10</v>
      </c>
      <c r="R2916">
        <v>0</v>
      </c>
      <c r="S2916">
        <v>0</v>
      </c>
      <c r="T2916" t="s">
        <v>4987</v>
      </c>
      <c r="U2916">
        <v>0</v>
      </c>
      <c r="V2916" t="s">
        <v>7478</v>
      </c>
      <c r="W2916" t="s">
        <v>70</v>
      </c>
    </row>
    <row r="2917" spans="1:23" x14ac:dyDescent="0.2">
      <c r="A2917" t="s">
        <v>4987</v>
      </c>
      <c r="B2917">
        <v>0</v>
      </c>
      <c r="C2917">
        <v>321932</v>
      </c>
      <c r="D2917" t="s">
        <v>1410</v>
      </c>
      <c r="E2917">
        <v>2.2000000000000002</v>
      </c>
      <c r="F2917">
        <v>30296144</v>
      </c>
      <c r="G2917">
        <v>282636961</v>
      </c>
      <c r="H2917" t="s">
        <v>204</v>
      </c>
      <c r="I2917" t="s">
        <v>205</v>
      </c>
      <c r="J2917" t="s">
        <v>71</v>
      </c>
      <c r="K2917" t="s">
        <v>72</v>
      </c>
      <c r="L2917" t="s">
        <v>7483</v>
      </c>
      <c r="M2917">
        <v>170181975</v>
      </c>
      <c r="N2917">
        <v>1.536</v>
      </c>
      <c r="O2917" t="s">
        <v>7475</v>
      </c>
      <c r="P2917">
        <v>0.27033600000000002</v>
      </c>
      <c r="Q2917">
        <v>1</v>
      </c>
      <c r="R2917">
        <v>0</v>
      </c>
      <c r="S2917">
        <v>0</v>
      </c>
      <c r="T2917" t="s">
        <v>4987</v>
      </c>
      <c r="U2917">
        <v>0</v>
      </c>
      <c r="V2917" t="s">
        <v>7491</v>
      </c>
      <c r="W2917" t="s">
        <v>70</v>
      </c>
    </row>
    <row r="2918" spans="1:23" x14ac:dyDescent="0.2">
      <c r="A2918" t="s">
        <v>4987</v>
      </c>
      <c r="B2918">
        <v>0</v>
      </c>
      <c r="C2918">
        <v>120762</v>
      </c>
      <c r="D2918" t="s">
        <v>90</v>
      </c>
      <c r="E2918">
        <v>1.1000000000000001</v>
      </c>
      <c r="F2918">
        <v>27986958</v>
      </c>
      <c r="G2918">
        <v>289091074</v>
      </c>
      <c r="H2918" t="s">
        <v>74</v>
      </c>
      <c r="I2918" t="s">
        <v>75</v>
      </c>
      <c r="J2918" t="s">
        <v>71</v>
      </c>
      <c r="K2918" t="s">
        <v>72</v>
      </c>
      <c r="L2918" t="s">
        <v>7479</v>
      </c>
      <c r="M2918">
        <v>174354791</v>
      </c>
      <c r="N2918">
        <v>1.68</v>
      </c>
      <c r="O2918" t="s">
        <v>7475</v>
      </c>
      <c r="P2918">
        <v>0.14784</v>
      </c>
      <c r="Q2918">
        <v>1</v>
      </c>
      <c r="R2918">
        <v>0</v>
      </c>
      <c r="S2918">
        <v>0</v>
      </c>
      <c r="T2918" t="s">
        <v>4987</v>
      </c>
      <c r="U2918">
        <v>0</v>
      </c>
      <c r="V2918" t="s">
        <v>7494</v>
      </c>
      <c r="W2918" t="s">
        <v>70</v>
      </c>
    </row>
    <row r="2919" spans="1:23" x14ac:dyDescent="0.2">
      <c r="A2919" t="s">
        <v>4987</v>
      </c>
      <c r="B2919">
        <v>0</v>
      </c>
      <c r="C2919">
        <v>507</v>
      </c>
      <c r="D2919" t="s">
        <v>255</v>
      </c>
      <c r="E2919">
        <v>1.95</v>
      </c>
      <c r="F2919">
        <v>28658833</v>
      </c>
      <c r="G2919">
        <v>289803231</v>
      </c>
      <c r="H2919" t="s">
        <v>311</v>
      </c>
      <c r="I2919" t="s">
        <v>894</v>
      </c>
      <c r="J2919" t="s">
        <v>71</v>
      </c>
      <c r="K2919" t="s">
        <v>72</v>
      </c>
      <c r="L2919" t="s">
        <v>7487</v>
      </c>
      <c r="M2919">
        <v>174824033</v>
      </c>
      <c r="N2919">
        <v>2.1</v>
      </c>
      <c r="O2919" t="s">
        <v>7475</v>
      </c>
      <c r="P2919">
        <v>0.3276</v>
      </c>
      <c r="Q2919">
        <v>1</v>
      </c>
      <c r="R2919">
        <v>0</v>
      </c>
      <c r="S2919">
        <v>0</v>
      </c>
      <c r="T2919" t="s">
        <v>4987</v>
      </c>
      <c r="U2919">
        <v>0</v>
      </c>
      <c r="V2919" t="s">
        <v>7501</v>
      </c>
      <c r="W2919" t="s">
        <v>70</v>
      </c>
    </row>
    <row r="2920" spans="1:23" x14ac:dyDescent="0.2">
      <c r="A2920" t="s">
        <v>4987</v>
      </c>
      <c r="B2920">
        <v>0</v>
      </c>
      <c r="C2920">
        <v>206348</v>
      </c>
      <c r="D2920" t="s">
        <v>76</v>
      </c>
      <c r="E2920">
        <v>1.2</v>
      </c>
      <c r="F2920">
        <v>27985015</v>
      </c>
      <c r="G2920">
        <v>289091074</v>
      </c>
      <c r="H2920" t="s">
        <v>74</v>
      </c>
      <c r="I2920" t="s">
        <v>75</v>
      </c>
      <c r="J2920" t="s">
        <v>71</v>
      </c>
      <c r="K2920" t="s">
        <v>72</v>
      </c>
      <c r="L2920" t="s">
        <v>7479</v>
      </c>
      <c r="M2920">
        <v>174354791</v>
      </c>
      <c r="N2920">
        <v>1.68</v>
      </c>
      <c r="O2920" t="s">
        <v>7475</v>
      </c>
      <c r="P2920">
        <v>0.16128000000000001</v>
      </c>
      <c r="Q2920">
        <v>1</v>
      </c>
      <c r="R2920">
        <v>0</v>
      </c>
      <c r="S2920">
        <v>0</v>
      </c>
      <c r="T2920" t="s">
        <v>4987</v>
      </c>
      <c r="U2920">
        <v>0</v>
      </c>
      <c r="V2920" t="s">
        <v>7488</v>
      </c>
      <c r="W2920" t="s">
        <v>70</v>
      </c>
    </row>
    <row r="2921" spans="1:23" x14ac:dyDescent="0.2">
      <c r="A2921" t="s">
        <v>4987</v>
      </c>
      <c r="B2921">
        <v>0</v>
      </c>
      <c r="C2921">
        <v>507</v>
      </c>
      <c r="D2921" t="s">
        <v>255</v>
      </c>
      <c r="E2921">
        <v>1.95</v>
      </c>
      <c r="F2921">
        <v>27368317</v>
      </c>
      <c r="G2921">
        <v>332847095</v>
      </c>
      <c r="H2921" t="s">
        <v>164</v>
      </c>
      <c r="I2921" t="s">
        <v>269</v>
      </c>
      <c r="J2921" t="s">
        <v>71</v>
      </c>
      <c r="K2921" t="s">
        <v>72</v>
      </c>
      <c r="L2921" t="s">
        <v>7477</v>
      </c>
      <c r="M2921">
        <v>207482439</v>
      </c>
      <c r="N2921">
        <v>1.6319999999999999</v>
      </c>
      <c r="O2921" t="s">
        <v>7475</v>
      </c>
      <c r="P2921">
        <v>1.2729600000000001</v>
      </c>
      <c r="Q2921">
        <v>5</v>
      </c>
      <c r="R2921">
        <v>0</v>
      </c>
      <c r="S2921">
        <v>0</v>
      </c>
      <c r="T2921" t="s">
        <v>4987</v>
      </c>
      <c r="U2921">
        <v>0</v>
      </c>
      <c r="V2921" t="s">
        <v>7496</v>
      </c>
      <c r="W2921" t="s">
        <v>70</v>
      </c>
    </row>
    <row r="2922" spans="1:23" x14ac:dyDescent="0.2">
      <c r="A2922" t="s">
        <v>4987</v>
      </c>
      <c r="B2922">
        <v>0</v>
      </c>
      <c r="C2922">
        <v>130744</v>
      </c>
      <c r="D2922" t="s">
        <v>177</v>
      </c>
      <c r="E2922">
        <v>1.2</v>
      </c>
      <c r="F2922">
        <v>27985015</v>
      </c>
      <c r="G2922">
        <v>289091074</v>
      </c>
      <c r="H2922" t="s">
        <v>74</v>
      </c>
      <c r="I2922" t="s">
        <v>75</v>
      </c>
      <c r="J2922" t="s">
        <v>71</v>
      </c>
      <c r="K2922" t="s">
        <v>72</v>
      </c>
      <c r="L2922" t="s">
        <v>7479</v>
      </c>
      <c r="M2922">
        <v>174354791</v>
      </c>
      <c r="N2922">
        <v>1.68</v>
      </c>
      <c r="O2922" t="s">
        <v>7475</v>
      </c>
      <c r="P2922">
        <v>1.4515199999999999</v>
      </c>
      <c r="Q2922">
        <v>9</v>
      </c>
      <c r="R2922">
        <v>0</v>
      </c>
      <c r="S2922">
        <v>0</v>
      </c>
      <c r="T2922" t="s">
        <v>4987</v>
      </c>
      <c r="U2922">
        <v>0</v>
      </c>
      <c r="V2922" t="s">
        <v>7488</v>
      </c>
      <c r="W2922" t="s">
        <v>70</v>
      </c>
    </row>
    <row r="2923" spans="1:23" x14ac:dyDescent="0.2">
      <c r="A2923" t="s">
        <v>4987</v>
      </c>
      <c r="B2923">
        <v>0</v>
      </c>
      <c r="C2923">
        <v>507</v>
      </c>
      <c r="D2923" t="s">
        <v>255</v>
      </c>
      <c r="E2923">
        <v>2.2000000000000002</v>
      </c>
      <c r="F2923">
        <v>28658162</v>
      </c>
      <c r="G2923">
        <v>314483128</v>
      </c>
      <c r="H2923" t="s">
        <v>304</v>
      </c>
      <c r="I2923" t="s">
        <v>305</v>
      </c>
      <c r="J2923" t="s">
        <v>71</v>
      </c>
      <c r="K2923" t="s">
        <v>72</v>
      </c>
      <c r="L2923" t="s">
        <v>7483</v>
      </c>
      <c r="M2923">
        <v>170181975</v>
      </c>
      <c r="N2923">
        <v>1.536</v>
      </c>
      <c r="O2923" t="s">
        <v>7475</v>
      </c>
      <c r="P2923">
        <v>0.54067200000000004</v>
      </c>
      <c r="Q2923">
        <v>2</v>
      </c>
      <c r="R2923">
        <v>0</v>
      </c>
      <c r="S2923">
        <v>0</v>
      </c>
      <c r="T2923" t="s">
        <v>4987</v>
      </c>
      <c r="U2923">
        <v>0</v>
      </c>
      <c r="V2923" t="s">
        <v>7480</v>
      </c>
      <c r="W2923" t="s">
        <v>70</v>
      </c>
    </row>
    <row r="2924" spans="1:23" x14ac:dyDescent="0.2">
      <c r="A2924" t="s">
        <v>4987</v>
      </c>
      <c r="B2924">
        <v>0</v>
      </c>
      <c r="C2924">
        <v>301809</v>
      </c>
      <c r="D2924" t="s">
        <v>166</v>
      </c>
      <c r="E2924">
        <v>1.4</v>
      </c>
      <c r="F2924">
        <v>30446891</v>
      </c>
      <c r="G2924">
        <v>294115180</v>
      </c>
      <c r="H2924" t="s">
        <v>102</v>
      </c>
      <c r="I2924" t="s">
        <v>1283</v>
      </c>
      <c r="J2924" t="s">
        <v>71</v>
      </c>
      <c r="K2924" t="s">
        <v>72</v>
      </c>
      <c r="L2924" t="s">
        <v>7479</v>
      </c>
      <c r="M2924">
        <v>174354791</v>
      </c>
      <c r="N2924">
        <v>1.68</v>
      </c>
      <c r="O2924" t="s">
        <v>7475</v>
      </c>
      <c r="P2924">
        <v>1.8815999999999999</v>
      </c>
      <c r="Q2924">
        <v>10</v>
      </c>
      <c r="R2924">
        <v>0</v>
      </c>
      <c r="S2924">
        <v>0</v>
      </c>
      <c r="T2924" t="s">
        <v>4987</v>
      </c>
      <c r="U2924">
        <v>0</v>
      </c>
      <c r="V2924" t="s">
        <v>7492</v>
      </c>
      <c r="W2924" t="s">
        <v>7493</v>
      </c>
    </row>
    <row r="2925" spans="1:23" x14ac:dyDescent="0.2">
      <c r="A2925" t="s">
        <v>4987</v>
      </c>
      <c r="B2925">
        <v>0</v>
      </c>
      <c r="C2925">
        <v>301809</v>
      </c>
      <c r="D2925" t="s">
        <v>166</v>
      </c>
      <c r="E2925">
        <v>1.4</v>
      </c>
      <c r="F2925">
        <v>30446891</v>
      </c>
      <c r="G2925">
        <v>294115180</v>
      </c>
      <c r="H2925" t="s">
        <v>102</v>
      </c>
      <c r="I2925" t="s">
        <v>1283</v>
      </c>
      <c r="J2925" t="s">
        <v>71</v>
      </c>
      <c r="K2925" t="s">
        <v>72</v>
      </c>
      <c r="L2925" t="s">
        <v>7479</v>
      </c>
      <c r="M2925">
        <v>174354791</v>
      </c>
      <c r="N2925">
        <v>1.68</v>
      </c>
      <c r="O2925" t="s">
        <v>7497</v>
      </c>
      <c r="P2925">
        <v>-1.8815999999999999</v>
      </c>
      <c r="Q2925">
        <v>0</v>
      </c>
      <c r="R2925">
        <v>0</v>
      </c>
      <c r="S2925">
        <v>0</v>
      </c>
      <c r="T2925" t="s">
        <v>4987</v>
      </c>
      <c r="U2925">
        <v>0</v>
      </c>
      <c r="V2925" t="s">
        <v>7492</v>
      </c>
      <c r="W2925" t="s">
        <v>7493</v>
      </c>
    </row>
    <row r="2926" spans="1:23" x14ac:dyDescent="0.2">
      <c r="A2926" t="s">
        <v>4987</v>
      </c>
      <c r="B2926">
        <v>0</v>
      </c>
      <c r="C2926">
        <v>208277</v>
      </c>
      <c r="D2926" t="s">
        <v>568</v>
      </c>
      <c r="E2926">
        <v>1.2</v>
      </c>
      <c r="F2926">
        <v>27985015</v>
      </c>
      <c r="G2926">
        <v>335974419</v>
      </c>
      <c r="H2926" t="s">
        <v>304</v>
      </c>
      <c r="I2926" t="s">
        <v>3654</v>
      </c>
      <c r="J2926" t="s">
        <v>71</v>
      </c>
      <c r="K2926" t="s">
        <v>72</v>
      </c>
      <c r="L2926" t="s">
        <v>7487</v>
      </c>
      <c r="M2926">
        <v>174824033</v>
      </c>
      <c r="N2926">
        <v>2.1</v>
      </c>
      <c r="O2926" t="s">
        <v>7475</v>
      </c>
      <c r="P2926">
        <v>0.2016</v>
      </c>
      <c r="Q2926">
        <v>1</v>
      </c>
      <c r="R2926">
        <v>0</v>
      </c>
      <c r="S2926">
        <v>0</v>
      </c>
      <c r="T2926" t="s">
        <v>4987</v>
      </c>
      <c r="U2926">
        <v>0</v>
      </c>
      <c r="V2926" t="s">
        <v>7488</v>
      </c>
      <c r="W2926" t="s">
        <v>70</v>
      </c>
    </row>
    <row r="2927" spans="1:23" x14ac:dyDescent="0.2">
      <c r="A2927" t="s">
        <v>4987</v>
      </c>
      <c r="B2927">
        <v>0</v>
      </c>
      <c r="C2927">
        <v>130744</v>
      </c>
      <c r="D2927" t="s">
        <v>177</v>
      </c>
      <c r="E2927">
        <v>1.65</v>
      </c>
      <c r="F2927">
        <v>29691413</v>
      </c>
      <c r="G2927">
        <v>294115182</v>
      </c>
      <c r="H2927" t="s">
        <v>213</v>
      </c>
      <c r="I2927" t="s">
        <v>607</v>
      </c>
      <c r="J2927" t="s">
        <v>71</v>
      </c>
      <c r="K2927" t="s">
        <v>72</v>
      </c>
      <c r="L2927" t="s">
        <v>7479</v>
      </c>
      <c r="M2927">
        <v>174354791</v>
      </c>
      <c r="N2927">
        <v>1.68</v>
      </c>
      <c r="O2927" t="s">
        <v>7475</v>
      </c>
      <c r="P2927">
        <v>0.44352000000000003</v>
      </c>
      <c r="Q2927">
        <v>2</v>
      </c>
      <c r="R2927">
        <v>0</v>
      </c>
      <c r="S2927">
        <v>0</v>
      </c>
      <c r="T2927" t="s">
        <v>4987</v>
      </c>
      <c r="U2927">
        <v>0</v>
      </c>
      <c r="V2927" t="s">
        <v>7502</v>
      </c>
      <c r="W2927" t="s">
        <v>70</v>
      </c>
    </row>
    <row r="2928" spans="1:23" x14ac:dyDescent="0.2">
      <c r="A2928" t="s">
        <v>4987</v>
      </c>
      <c r="B2928">
        <v>0</v>
      </c>
      <c r="C2928">
        <v>120762</v>
      </c>
      <c r="D2928" t="s">
        <v>90</v>
      </c>
      <c r="E2928">
        <v>2.2000000000000002</v>
      </c>
      <c r="F2928">
        <v>29654021</v>
      </c>
      <c r="G2928">
        <v>289091073</v>
      </c>
      <c r="H2928" t="s">
        <v>94</v>
      </c>
      <c r="I2928" t="s">
        <v>756</v>
      </c>
      <c r="J2928" t="s">
        <v>71</v>
      </c>
      <c r="K2928" t="s">
        <v>72</v>
      </c>
      <c r="L2928" t="s">
        <v>7479</v>
      </c>
      <c r="M2928">
        <v>174354791</v>
      </c>
      <c r="N2928">
        <v>1.68</v>
      </c>
      <c r="O2928" t="s">
        <v>7475</v>
      </c>
      <c r="P2928">
        <v>1.4783999999999999</v>
      </c>
      <c r="Q2928">
        <v>5</v>
      </c>
      <c r="R2928">
        <v>0</v>
      </c>
      <c r="S2928">
        <v>0</v>
      </c>
      <c r="T2928" t="s">
        <v>4987</v>
      </c>
      <c r="U2928">
        <v>0</v>
      </c>
      <c r="V2928" t="s">
        <v>7478</v>
      </c>
      <c r="W2928" t="s">
        <v>70</v>
      </c>
    </row>
    <row r="2929" spans="1:23" x14ac:dyDescent="0.2">
      <c r="A2929" t="s">
        <v>4987</v>
      </c>
      <c r="B2929">
        <v>0</v>
      </c>
      <c r="C2929">
        <v>301760</v>
      </c>
      <c r="D2929" t="s">
        <v>220</v>
      </c>
      <c r="E2929">
        <v>1</v>
      </c>
      <c r="F2929">
        <v>28620270</v>
      </c>
      <c r="G2929">
        <v>289803233</v>
      </c>
      <c r="H2929" t="s">
        <v>204</v>
      </c>
      <c r="I2929" t="s">
        <v>800</v>
      </c>
      <c r="J2929" t="s">
        <v>71</v>
      </c>
      <c r="K2929" t="s">
        <v>72</v>
      </c>
      <c r="L2929" t="s">
        <v>7487</v>
      </c>
      <c r="M2929">
        <v>174824033</v>
      </c>
      <c r="N2929">
        <v>2.1</v>
      </c>
      <c r="O2929" t="s">
        <v>7475</v>
      </c>
      <c r="P2929">
        <v>0.84</v>
      </c>
      <c r="Q2929">
        <v>5</v>
      </c>
      <c r="R2929">
        <v>0</v>
      </c>
      <c r="S2929">
        <v>0</v>
      </c>
      <c r="T2929" t="s">
        <v>4987</v>
      </c>
      <c r="U2929">
        <v>0</v>
      </c>
      <c r="V2929" t="s">
        <v>7503</v>
      </c>
      <c r="W2929" t="s">
        <v>70</v>
      </c>
    </row>
    <row r="2930" spans="1:23" x14ac:dyDescent="0.2">
      <c r="A2930" t="s">
        <v>4987</v>
      </c>
      <c r="B2930">
        <v>0</v>
      </c>
      <c r="C2930">
        <v>130744</v>
      </c>
      <c r="D2930" t="s">
        <v>177</v>
      </c>
      <c r="E2930">
        <v>1.65</v>
      </c>
      <c r="F2930">
        <v>30296128</v>
      </c>
      <c r="G2930">
        <v>332847097</v>
      </c>
      <c r="H2930" t="s">
        <v>74</v>
      </c>
      <c r="I2930" t="s">
        <v>125</v>
      </c>
      <c r="J2930" t="s">
        <v>71</v>
      </c>
      <c r="K2930" t="s">
        <v>72</v>
      </c>
      <c r="L2930" t="s">
        <v>7477</v>
      </c>
      <c r="M2930">
        <v>207482439</v>
      </c>
      <c r="N2930">
        <v>1.6319999999999999</v>
      </c>
      <c r="O2930" t="s">
        <v>7475</v>
      </c>
      <c r="P2930">
        <v>2.1542400000000002</v>
      </c>
      <c r="Q2930">
        <v>10</v>
      </c>
      <c r="R2930">
        <v>0</v>
      </c>
      <c r="S2930">
        <v>0</v>
      </c>
      <c r="T2930" t="s">
        <v>4987</v>
      </c>
      <c r="U2930">
        <v>0</v>
      </c>
      <c r="V2930" t="s">
        <v>7500</v>
      </c>
      <c r="W2930" t="s">
        <v>70</v>
      </c>
    </row>
    <row r="2931" spans="1:23" x14ac:dyDescent="0.2">
      <c r="A2931" t="s">
        <v>4987</v>
      </c>
      <c r="B2931">
        <v>0</v>
      </c>
      <c r="C2931">
        <v>130744</v>
      </c>
      <c r="D2931" t="s">
        <v>177</v>
      </c>
      <c r="E2931">
        <v>1.65</v>
      </c>
      <c r="F2931">
        <v>30296128</v>
      </c>
      <c r="G2931">
        <v>332847095</v>
      </c>
      <c r="H2931" t="s">
        <v>164</v>
      </c>
      <c r="I2931" t="s">
        <v>269</v>
      </c>
      <c r="J2931" t="s">
        <v>71</v>
      </c>
      <c r="K2931" t="s">
        <v>72</v>
      </c>
      <c r="L2931" t="s">
        <v>7477</v>
      </c>
      <c r="M2931">
        <v>207482439</v>
      </c>
      <c r="N2931">
        <v>1.6319999999999999</v>
      </c>
      <c r="O2931" t="s">
        <v>7475</v>
      </c>
      <c r="P2931">
        <v>2.1542400000000002</v>
      </c>
      <c r="Q2931">
        <v>10</v>
      </c>
      <c r="R2931">
        <v>0</v>
      </c>
      <c r="S2931">
        <v>0</v>
      </c>
      <c r="T2931" t="s">
        <v>4987</v>
      </c>
      <c r="U2931">
        <v>0</v>
      </c>
      <c r="V2931" t="s">
        <v>7500</v>
      </c>
      <c r="W2931" t="s">
        <v>70</v>
      </c>
    </row>
    <row r="2932" spans="1:23" x14ac:dyDescent="0.2">
      <c r="A2932" t="s">
        <v>4987</v>
      </c>
      <c r="B2932">
        <v>0</v>
      </c>
      <c r="C2932">
        <v>301760</v>
      </c>
      <c r="D2932" t="s">
        <v>220</v>
      </c>
      <c r="E2932">
        <v>1.4</v>
      </c>
      <c r="F2932">
        <v>30881393</v>
      </c>
      <c r="G2932">
        <v>335974413</v>
      </c>
      <c r="H2932" t="s">
        <v>213</v>
      </c>
      <c r="I2932" t="s">
        <v>1037</v>
      </c>
      <c r="J2932" t="s">
        <v>71</v>
      </c>
      <c r="K2932" t="s">
        <v>72</v>
      </c>
      <c r="L2932" t="s">
        <v>7477</v>
      </c>
      <c r="M2932">
        <v>207482439</v>
      </c>
      <c r="N2932">
        <v>1.6319999999999999</v>
      </c>
      <c r="O2932" t="s">
        <v>7475</v>
      </c>
      <c r="P2932">
        <v>0.91391999999999995</v>
      </c>
      <c r="Q2932">
        <v>5</v>
      </c>
      <c r="R2932">
        <v>0</v>
      </c>
      <c r="S2932">
        <v>0</v>
      </c>
      <c r="T2932" t="s">
        <v>4987</v>
      </c>
      <c r="U2932">
        <v>0</v>
      </c>
      <c r="V2932" t="s">
        <v>7507</v>
      </c>
      <c r="W2932" t="s">
        <v>70</v>
      </c>
    </row>
    <row r="2933" spans="1:23" x14ac:dyDescent="0.2">
      <c r="A2933" t="s">
        <v>4987</v>
      </c>
      <c r="B2933">
        <v>0</v>
      </c>
      <c r="C2933">
        <v>321932</v>
      </c>
      <c r="D2933" t="s">
        <v>1410</v>
      </c>
      <c r="E2933">
        <v>1.4</v>
      </c>
      <c r="F2933">
        <v>30446891</v>
      </c>
      <c r="G2933">
        <v>289784441</v>
      </c>
      <c r="H2933" t="s">
        <v>102</v>
      </c>
      <c r="I2933" t="s">
        <v>103</v>
      </c>
      <c r="J2933" t="s">
        <v>71</v>
      </c>
      <c r="K2933" t="s">
        <v>72</v>
      </c>
      <c r="L2933" t="s">
        <v>7483</v>
      </c>
      <c r="M2933">
        <v>170181975</v>
      </c>
      <c r="N2933">
        <v>1.536</v>
      </c>
      <c r="O2933" t="s">
        <v>7475</v>
      </c>
      <c r="P2933">
        <v>0.17203199999999999</v>
      </c>
      <c r="Q2933">
        <v>1</v>
      </c>
      <c r="R2933">
        <v>0</v>
      </c>
      <c r="S2933">
        <v>0</v>
      </c>
      <c r="T2933" t="s">
        <v>4987</v>
      </c>
      <c r="U2933">
        <v>0</v>
      </c>
      <c r="V2933" t="s">
        <v>7492</v>
      </c>
      <c r="W2933" t="s">
        <v>7493</v>
      </c>
    </row>
    <row r="2934" spans="1:23" x14ac:dyDescent="0.2">
      <c r="A2934" t="s">
        <v>4987</v>
      </c>
      <c r="B2934">
        <v>0</v>
      </c>
      <c r="C2934">
        <v>301760</v>
      </c>
      <c r="D2934" t="s">
        <v>220</v>
      </c>
      <c r="E2934">
        <v>1</v>
      </c>
      <c r="F2934">
        <v>28620270</v>
      </c>
      <c r="G2934">
        <v>294115181</v>
      </c>
      <c r="H2934" t="s">
        <v>109</v>
      </c>
      <c r="I2934" t="s">
        <v>1137</v>
      </c>
      <c r="J2934" t="s">
        <v>71</v>
      </c>
      <c r="K2934" t="s">
        <v>72</v>
      </c>
      <c r="L2934" t="s">
        <v>7479</v>
      </c>
      <c r="M2934">
        <v>174354791</v>
      </c>
      <c r="N2934">
        <v>1.68</v>
      </c>
      <c r="O2934" t="s">
        <v>7475</v>
      </c>
      <c r="P2934">
        <v>0.53759999999999997</v>
      </c>
      <c r="Q2934">
        <v>4</v>
      </c>
      <c r="R2934">
        <v>0</v>
      </c>
      <c r="S2934">
        <v>0</v>
      </c>
      <c r="T2934" t="s">
        <v>4987</v>
      </c>
      <c r="U2934">
        <v>0</v>
      </c>
      <c r="V2934" t="s">
        <v>7503</v>
      </c>
      <c r="W2934" t="s">
        <v>70</v>
      </c>
    </row>
    <row r="2935" spans="1:23" x14ac:dyDescent="0.2">
      <c r="A2935" t="s">
        <v>4987</v>
      </c>
      <c r="B2935">
        <v>0</v>
      </c>
      <c r="C2935">
        <v>130744</v>
      </c>
      <c r="D2935" t="s">
        <v>177</v>
      </c>
      <c r="E2935">
        <v>1.65</v>
      </c>
      <c r="F2935">
        <v>30296128</v>
      </c>
      <c r="G2935">
        <v>335974412</v>
      </c>
      <c r="H2935" t="s">
        <v>304</v>
      </c>
      <c r="I2935" t="s">
        <v>1471</v>
      </c>
      <c r="J2935" t="s">
        <v>71</v>
      </c>
      <c r="K2935" t="s">
        <v>72</v>
      </c>
      <c r="L2935" t="s">
        <v>7477</v>
      </c>
      <c r="M2935">
        <v>207482439</v>
      </c>
      <c r="N2935">
        <v>1.6319999999999999</v>
      </c>
      <c r="O2935" t="s">
        <v>7475</v>
      </c>
      <c r="P2935">
        <v>2.1542400000000002</v>
      </c>
      <c r="Q2935">
        <v>10</v>
      </c>
      <c r="R2935">
        <v>0</v>
      </c>
      <c r="S2935">
        <v>0</v>
      </c>
      <c r="T2935" t="s">
        <v>4987</v>
      </c>
      <c r="U2935">
        <v>0</v>
      </c>
      <c r="V2935" t="s">
        <v>7500</v>
      </c>
      <c r="W2935" t="s">
        <v>70</v>
      </c>
    </row>
    <row r="2936" spans="1:23" x14ac:dyDescent="0.2">
      <c r="A2936" t="s">
        <v>4987</v>
      </c>
      <c r="B2936">
        <v>0</v>
      </c>
      <c r="C2936">
        <v>120762</v>
      </c>
      <c r="D2936" t="s">
        <v>90</v>
      </c>
      <c r="E2936">
        <v>2.2000000000000002</v>
      </c>
      <c r="F2936">
        <v>29654021</v>
      </c>
      <c r="G2936">
        <v>289803235</v>
      </c>
      <c r="H2936" t="s">
        <v>94</v>
      </c>
      <c r="I2936" t="s">
        <v>426</v>
      </c>
      <c r="J2936" t="s">
        <v>71</v>
      </c>
      <c r="K2936" t="s">
        <v>72</v>
      </c>
      <c r="L2936" t="s">
        <v>7487</v>
      </c>
      <c r="M2936">
        <v>174824033</v>
      </c>
      <c r="N2936">
        <v>2.1</v>
      </c>
      <c r="O2936" t="s">
        <v>7475</v>
      </c>
      <c r="P2936">
        <v>0.73919999999999997</v>
      </c>
      <c r="Q2936">
        <v>2</v>
      </c>
      <c r="R2936">
        <v>0</v>
      </c>
      <c r="S2936">
        <v>0</v>
      </c>
      <c r="T2936" t="s">
        <v>4987</v>
      </c>
      <c r="U2936">
        <v>0</v>
      </c>
      <c r="V2936" t="s">
        <v>7478</v>
      </c>
      <c r="W2936" t="s">
        <v>70</v>
      </c>
    </row>
    <row r="2937" spans="1:23" x14ac:dyDescent="0.2">
      <c r="A2937" t="s">
        <v>4987</v>
      </c>
      <c r="B2937">
        <v>0</v>
      </c>
      <c r="C2937">
        <v>120762</v>
      </c>
      <c r="D2937" t="s">
        <v>90</v>
      </c>
      <c r="E2937">
        <v>2.2000000000000002</v>
      </c>
      <c r="F2937">
        <v>30296144</v>
      </c>
      <c r="G2937">
        <v>289803238</v>
      </c>
      <c r="H2937" t="s">
        <v>102</v>
      </c>
      <c r="I2937" t="s">
        <v>1273</v>
      </c>
      <c r="J2937" t="s">
        <v>71</v>
      </c>
      <c r="K2937" t="s">
        <v>72</v>
      </c>
      <c r="L2937" t="s">
        <v>7487</v>
      </c>
      <c r="M2937">
        <v>174824033</v>
      </c>
      <c r="N2937">
        <v>2.1</v>
      </c>
      <c r="O2937" t="s">
        <v>7475</v>
      </c>
      <c r="P2937">
        <v>1.1088</v>
      </c>
      <c r="Q2937">
        <v>3</v>
      </c>
      <c r="R2937">
        <v>0</v>
      </c>
      <c r="S2937">
        <v>0</v>
      </c>
      <c r="T2937" t="s">
        <v>4987</v>
      </c>
      <c r="U2937">
        <v>0</v>
      </c>
      <c r="V2937" t="s">
        <v>7491</v>
      </c>
      <c r="W2937" t="s">
        <v>70</v>
      </c>
    </row>
    <row r="2938" spans="1:23" x14ac:dyDescent="0.2">
      <c r="A2938" t="s">
        <v>4987</v>
      </c>
      <c r="B2938">
        <v>0</v>
      </c>
      <c r="C2938">
        <v>2737</v>
      </c>
      <c r="D2938" t="s">
        <v>298</v>
      </c>
      <c r="E2938">
        <v>2.2000000000000002</v>
      </c>
      <c r="F2938">
        <v>27953568</v>
      </c>
      <c r="G2938">
        <v>289091072</v>
      </c>
      <c r="H2938" t="s">
        <v>164</v>
      </c>
      <c r="I2938" t="s">
        <v>226</v>
      </c>
      <c r="J2938" t="s">
        <v>71</v>
      </c>
      <c r="K2938" t="s">
        <v>72</v>
      </c>
      <c r="L2938" t="s">
        <v>7479</v>
      </c>
      <c r="M2938">
        <v>174354791</v>
      </c>
      <c r="N2938">
        <v>1.68</v>
      </c>
      <c r="O2938" t="s">
        <v>7475</v>
      </c>
      <c r="P2938">
        <v>0.29568</v>
      </c>
      <c r="Q2938">
        <v>1</v>
      </c>
      <c r="R2938">
        <v>0</v>
      </c>
      <c r="S2938">
        <v>0</v>
      </c>
      <c r="T2938" t="s">
        <v>4987</v>
      </c>
      <c r="U2938">
        <v>0</v>
      </c>
      <c r="V2938" t="s">
        <v>7488</v>
      </c>
      <c r="W2938" t="s">
        <v>70</v>
      </c>
    </row>
    <row r="2939" spans="1:23" x14ac:dyDescent="0.2">
      <c r="A2939" t="s">
        <v>4987</v>
      </c>
      <c r="B2939">
        <v>0</v>
      </c>
      <c r="C2939">
        <v>507</v>
      </c>
      <c r="D2939" t="s">
        <v>255</v>
      </c>
      <c r="E2939">
        <v>2.2000000000000002</v>
      </c>
      <c r="F2939">
        <v>27063584</v>
      </c>
      <c r="G2939">
        <v>314483128</v>
      </c>
      <c r="H2939" t="s">
        <v>304</v>
      </c>
      <c r="I2939" t="s">
        <v>305</v>
      </c>
      <c r="J2939" t="s">
        <v>71</v>
      </c>
      <c r="K2939" t="s">
        <v>72</v>
      </c>
      <c r="L2939" t="s">
        <v>7483</v>
      </c>
      <c r="M2939">
        <v>170181975</v>
      </c>
      <c r="N2939">
        <v>1.536</v>
      </c>
      <c r="O2939" t="s">
        <v>7475</v>
      </c>
      <c r="P2939">
        <v>0.27033600000000002</v>
      </c>
      <c r="Q2939">
        <v>1</v>
      </c>
      <c r="R2939">
        <v>0</v>
      </c>
      <c r="S2939">
        <v>0</v>
      </c>
      <c r="T2939" t="s">
        <v>4987</v>
      </c>
      <c r="U2939">
        <v>0</v>
      </c>
      <c r="V2939" t="s">
        <v>7490</v>
      </c>
      <c r="W2939" t="s">
        <v>70</v>
      </c>
    </row>
    <row r="2940" spans="1:23" x14ac:dyDescent="0.2">
      <c r="A2940" t="s">
        <v>4987</v>
      </c>
      <c r="B2940">
        <v>0</v>
      </c>
      <c r="C2940">
        <v>301983</v>
      </c>
      <c r="D2940" t="s">
        <v>4318</v>
      </c>
      <c r="E2940">
        <v>1</v>
      </c>
      <c r="F2940">
        <v>28620270</v>
      </c>
      <c r="G2940">
        <v>282636965</v>
      </c>
      <c r="H2940" t="s">
        <v>146</v>
      </c>
      <c r="I2940" t="s">
        <v>147</v>
      </c>
      <c r="J2940" t="s">
        <v>71</v>
      </c>
      <c r="K2940" t="s">
        <v>72</v>
      </c>
      <c r="L2940" t="s">
        <v>7483</v>
      </c>
      <c r="M2940">
        <v>170181975</v>
      </c>
      <c r="N2940">
        <v>1.536</v>
      </c>
      <c r="O2940" t="s">
        <v>7475</v>
      </c>
      <c r="P2940">
        <v>0.12288</v>
      </c>
      <c r="Q2940">
        <v>1</v>
      </c>
      <c r="R2940">
        <v>0</v>
      </c>
      <c r="S2940">
        <v>0</v>
      </c>
      <c r="T2940" t="s">
        <v>4987</v>
      </c>
      <c r="U2940">
        <v>0</v>
      </c>
      <c r="V2940" t="s">
        <v>7503</v>
      </c>
      <c r="W2940" t="s">
        <v>70</v>
      </c>
    </row>
    <row r="2941" spans="1:23" x14ac:dyDescent="0.2">
      <c r="A2941" t="s">
        <v>4987</v>
      </c>
      <c r="B2941">
        <v>0</v>
      </c>
      <c r="C2941">
        <v>120762</v>
      </c>
      <c r="D2941" t="s">
        <v>90</v>
      </c>
      <c r="E2941">
        <v>2.2000000000000002</v>
      </c>
      <c r="F2941">
        <v>28658162</v>
      </c>
      <c r="G2941">
        <v>289803238</v>
      </c>
      <c r="H2941" t="s">
        <v>102</v>
      </c>
      <c r="I2941" t="s">
        <v>1273</v>
      </c>
      <c r="J2941" t="s">
        <v>71</v>
      </c>
      <c r="K2941" t="s">
        <v>72</v>
      </c>
      <c r="L2941" t="s">
        <v>7487</v>
      </c>
      <c r="M2941">
        <v>174824033</v>
      </c>
      <c r="N2941">
        <v>2.1</v>
      </c>
      <c r="O2941" t="s">
        <v>7475</v>
      </c>
      <c r="P2941">
        <v>0.36959999999999998</v>
      </c>
      <c r="Q2941">
        <v>1</v>
      </c>
      <c r="R2941">
        <v>0</v>
      </c>
      <c r="S2941">
        <v>0</v>
      </c>
      <c r="T2941" t="s">
        <v>4987</v>
      </c>
      <c r="U2941">
        <v>0</v>
      </c>
      <c r="V2941" t="s">
        <v>7480</v>
      </c>
      <c r="W2941" t="s">
        <v>70</v>
      </c>
    </row>
    <row r="2942" spans="1:23" x14ac:dyDescent="0.2">
      <c r="A2942" t="s">
        <v>4987</v>
      </c>
      <c r="B2942">
        <v>0</v>
      </c>
      <c r="C2942">
        <v>206348</v>
      </c>
      <c r="D2942" t="s">
        <v>76</v>
      </c>
      <c r="E2942">
        <v>1.8</v>
      </c>
      <c r="F2942">
        <v>26373676</v>
      </c>
      <c r="G2942">
        <v>289803233</v>
      </c>
      <c r="H2942" t="s">
        <v>204</v>
      </c>
      <c r="I2942" t="s">
        <v>800</v>
      </c>
      <c r="J2942" t="s">
        <v>71</v>
      </c>
      <c r="K2942" t="s">
        <v>72</v>
      </c>
      <c r="L2942" t="s">
        <v>7487</v>
      </c>
      <c r="M2942">
        <v>174824033</v>
      </c>
      <c r="N2942">
        <v>2.1</v>
      </c>
      <c r="O2942" t="s">
        <v>7475</v>
      </c>
      <c r="P2942">
        <v>1.2096</v>
      </c>
      <c r="Q2942">
        <v>4</v>
      </c>
      <c r="R2942">
        <v>0</v>
      </c>
      <c r="S2942">
        <v>0</v>
      </c>
      <c r="T2942" t="s">
        <v>4987</v>
      </c>
      <c r="U2942">
        <v>0</v>
      </c>
      <c r="V2942" t="s">
        <v>7506</v>
      </c>
      <c r="W2942" t="s">
        <v>70</v>
      </c>
    </row>
    <row r="2943" spans="1:23" x14ac:dyDescent="0.2">
      <c r="A2943" t="s">
        <v>4987</v>
      </c>
      <c r="B2943">
        <v>0</v>
      </c>
      <c r="C2943">
        <v>206348</v>
      </c>
      <c r="D2943" t="s">
        <v>76</v>
      </c>
      <c r="E2943">
        <v>1.6</v>
      </c>
      <c r="F2943">
        <v>27060677</v>
      </c>
      <c r="G2943">
        <v>494288472</v>
      </c>
      <c r="H2943" t="s">
        <v>74</v>
      </c>
      <c r="I2943" t="s">
        <v>7522</v>
      </c>
      <c r="J2943" t="s">
        <v>71</v>
      </c>
      <c r="K2943" t="s">
        <v>70</v>
      </c>
      <c r="L2943" t="s">
        <v>7516</v>
      </c>
      <c r="M2943">
        <v>329899164</v>
      </c>
      <c r="N2943">
        <v>2.52</v>
      </c>
      <c r="O2943" t="s">
        <v>7475</v>
      </c>
      <c r="P2943">
        <v>0.32256000000000001</v>
      </c>
      <c r="Q2943">
        <v>1</v>
      </c>
      <c r="R2943">
        <v>0</v>
      </c>
      <c r="S2943">
        <v>0</v>
      </c>
      <c r="T2943" t="s">
        <v>4987</v>
      </c>
      <c r="U2943">
        <v>0</v>
      </c>
      <c r="V2943" t="s">
        <v>7509</v>
      </c>
      <c r="W2943" t="s">
        <v>70</v>
      </c>
    </row>
    <row r="2944" spans="1:23" x14ac:dyDescent="0.2">
      <c r="A2944" t="s">
        <v>4987</v>
      </c>
      <c r="B2944">
        <v>0</v>
      </c>
      <c r="C2944">
        <v>686</v>
      </c>
      <c r="D2944" t="s">
        <v>153</v>
      </c>
      <c r="E2944">
        <v>1.35</v>
      </c>
      <c r="F2944">
        <v>24944779</v>
      </c>
      <c r="G2944">
        <v>335974413</v>
      </c>
      <c r="H2944" t="s">
        <v>213</v>
      </c>
      <c r="I2944" t="s">
        <v>1037</v>
      </c>
      <c r="J2944" t="s">
        <v>71</v>
      </c>
      <c r="K2944" t="s">
        <v>72</v>
      </c>
      <c r="L2944" t="s">
        <v>7477</v>
      </c>
      <c r="M2944">
        <v>207482439</v>
      </c>
      <c r="N2944">
        <v>1.6319999999999999</v>
      </c>
      <c r="O2944" t="s">
        <v>7475</v>
      </c>
      <c r="P2944">
        <v>0.176256</v>
      </c>
      <c r="Q2944">
        <v>1</v>
      </c>
      <c r="R2944">
        <v>0</v>
      </c>
      <c r="S2944">
        <v>0</v>
      </c>
      <c r="T2944" t="s">
        <v>4987</v>
      </c>
      <c r="U2944">
        <v>0</v>
      </c>
      <c r="V2944" t="s">
        <v>7481</v>
      </c>
      <c r="W2944" t="s">
        <v>7482</v>
      </c>
    </row>
    <row r="2945" spans="1:23" x14ac:dyDescent="0.2">
      <c r="A2945" t="s">
        <v>4987</v>
      </c>
      <c r="B2945">
        <v>0</v>
      </c>
      <c r="C2945">
        <v>117986</v>
      </c>
      <c r="D2945" t="s">
        <v>96</v>
      </c>
      <c r="E2945">
        <v>2.2000000000000002</v>
      </c>
      <c r="F2945">
        <v>29654021</v>
      </c>
      <c r="G2945">
        <v>289803237</v>
      </c>
      <c r="H2945" t="s">
        <v>146</v>
      </c>
      <c r="I2945" t="s">
        <v>474</v>
      </c>
      <c r="J2945" t="s">
        <v>71</v>
      </c>
      <c r="K2945" t="s">
        <v>72</v>
      </c>
      <c r="L2945" t="s">
        <v>7487</v>
      </c>
      <c r="M2945">
        <v>174824033</v>
      </c>
      <c r="N2945">
        <v>2.1</v>
      </c>
      <c r="O2945" t="s">
        <v>7475</v>
      </c>
      <c r="P2945">
        <v>0.73919999999999997</v>
      </c>
      <c r="Q2945">
        <v>2</v>
      </c>
      <c r="R2945">
        <v>0</v>
      </c>
      <c r="S2945">
        <v>0</v>
      </c>
      <c r="T2945" t="s">
        <v>4987</v>
      </c>
      <c r="U2945">
        <v>0</v>
      </c>
      <c r="V2945" t="s">
        <v>7478</v>
      </c>
      <c r="W2945" t="s">
        <v>70</v>
      </c>
    </row>
    <row r="2946" spans="1:23" x14ac:dyDescent="0.2">
      <c r="A2946" t="s">
        <v>4987</v>
      </c>
      <c r="B2946">
        <v>0</v>
      </c>
      <c r="C2946">
        <v>301809</v>
      </c>
      <c r="D2946" t="s">
        <v>166</v>
      </c>
      <c r="E2946">
        <v>1.4</v>
      </c>
      <c r="F2946">
        <v>30446891</v>
      </c>
      <c r="G2946">
        <v>332847097</v>
      </c>
      <c r="H2946" t="s">
        <v>74</v>
      </c>
      <c r="I2946" t="s">
        <v>125</v>
      </c>
      <c r="J2946" t="s">
        <v>71</v>
      </c>
      <c r="K2946" t="s">
        <v>72</v>
      </c>
      <c r="L2946" t="s">
        <v>7477</v>
      </c>
      <c r="M2946">
        <v>207482439</v>
      </c>
      <c r="N2946">
        <v>1.6319999999999999</v>
      </c>
      <c r="O2946" t="s">
        <v>7475</v>
      </c>
      <c r="P2946">
        <v>3.2901120000000001</v>
      </c>
      <c r="Q2946">
        <v>18</v>
      </c>
      <c r="R2946">
        <v>0</v>
      </c>
      <c r="S2946">
        <v>0</v>
      </c>
      <c r="T2946" t="s">
        <v>4987</v>
      </c>
      <c r="U2946">
        <v>0</v>
      </c>
      <c r="V2946" t="s">
        <v>7492</v>
      </c>
      <c r="W2946" t="s">
        <v>7493</v>
      </c>
    </row>
    <row r="2947" spans="1:23" x14ac:dyDescent="0.2">
      <c r="A2947" t="s">
        <v>4987</v>
      </c>
      <c r="B2947">
        <v>0</v>
      </c>
      <c r="C2947">
        <v>301809</v>
      </c>
      <c r="D2947" t="s">
        <v>166</v>
      </c>
      <c r="E2947">
        <v>1.4</v>
      </c>
      <c r="F2947">
        <v>30446891</v>
      </c>
      <c r="G2947">
        <v>332847097</v>
      </c>
      <c r="H2947" t="s">
        <v>74</v>
      </c>
      <c r="I2947" t="s">
        <v>125</v>
      </c>
      <c r="J2947" t="s">
        <v>71</v>
      </c>
      <c r="K2947" t="s">
        <v>72</v>
      </c>
      <c r="L2947" t="s">
        <v>7477</v>
      </c>
      <c r="M2947">
        <v>207482439</v>
      </c>
      <c r="N2947">
        <v>1.6319999999999999</v>
      </c>
      <c r="O2947" t="s">
        <v>7497</v>
      </c>
      <c r="P2947">
        <v>-3.2901120000000001</v>
      </c>
      <c r="Q2947">
        <v>0</v>
      </c>
      <c r="R2947">
        <v>0</v>
      </c>
      <c r="S2947">
        <v>0</v>
      </c>
      <c r="T2947" t="s">
        <v>4987</v>
      </c>
      <c r="U2947">
        <v>0</v>
      </c>
      <c r="V2947" t="s">
        <v>7492</v>
      </c>
      <c r="W2947" t="s">
        <v>7493</v>
      </c>
    </row>
    <row r="2948" spans="1:23" x14ac:dyDescent="0.2">
      <c r="A2948" t="s">
        <v>4987</v>
      </c>
      <c r="B2948">
        <v>0</v>
      </c>
      <c r="C2948">
        <v>301760</v>
      </c>
      <c r="D2948" t="s">
        <v>220</v>
      </c>
      <c r="E2948">
        <v>1.4</v>
      </c>
      <c r="F2948">
        <v>30881393</v>
      </c>
      <c r="G2948">
        <v>294115179</v>
      </c>
      <c r="H2948" t="s">
        <v>232</v>
      </c>
      <c r="I2948" t="s">
        <v>233</v>
      </c>
      <c r="J2948" t="s">
        <v>71</v>
      </c>
      <c r="K2948" t="s">
        <v>72</v>
      </c>
      <c r="L2948" t="s">
        <v>7479</v>
      </c>
      <c r="M2948">
        <v>174354791</v>
      </c>
      <c r="N2948">
        <v>1.68</v>
      </c>
      <c r="O2948" t="s">
        <v>7475</v>
      </c>
      <c r="P2948">
        <v>0.94079999999999997</v>
      </c>
      <c r="Q2948">
        <v>5</v>
      </c>
      <c r="R2948">
        <v>0</v>
      </c>
      <c r="S2948">
        <v>0</v>
      </c>
      <c r="T2948" t="s">
        <v>4987</v>
      </c>
      <c r="U2948">
        <v>0</v>
      </c>
      <c r="V2948" t="s">
        <v>7507</v>
      </c>
      <c r="W2948" t="s">
        <v>70</v>
      </c>
    </row>
    <row r="2949" spans="1:23" x14ac:dyDescent="0.2">
      <c r="A2949" t="s">
        <v>4987</v>
      </c>
      <c r="B2949">
        <v>0</v>
      </c>
      <c r="C2949">
        <v>206348</v>
      </c>
      <c r="D2949" t="s">
        <v>76</v>
      </c>
      <c r="E2949">
        <v>1.95</v>
      </c>
      <c r="F2949">
        <v>27946301</v>
      </c>
      <c r="G2949">
        <v>294115181</v>
      </c>
      <c r="H2949" t="s">
        <v>109</v>
      </c>
      <c r="I2949" t="s">
        <v>1137</v>
      </c>
      <c r="J2949" t="s">
        <v>71</v>
      </c>
      <c r="K2949" t="s">
        <v>72</v>
      </c>
      <c r="L2949" t="s">
        <v>7479</v>
      </c>
      <c r="M2949">
        <v>174354791</v>
      </c>
      <c r="N2949">
        <v>1.68</v>
      </c>
      <c r="O2949" t="s">
        <v>7475</v>
      </c>
      <c r="P2949">
        <v>0.26207999999999998</v>
      </c>
      <c r="Q2949">
        <v>1</v>
      </c>
      <c r="R2949">
        <v>0</v>
      </c>
      <c r="S2949">
        <v>0</v>
      </c>
      <c r="T2949" t="s">
        <v>4987</v>
      </c>
      <c r="U2949">
        <v>0</v>
      </c>
      <c r="V2949" t="s">
        <v>7495</v>
      </c>
      <c r="W2949" t="s">
        <v>70</v>
      </c>
    </row>
    <row r="2950" spans="1:23" x14ac:dyDescent="0.2">
      <c r="A2950" t="s">
        <v>4987</v>
      </c>
      <c r="B2950">
        <v>0</v>
      </c>
      <c r="C2950">
        <v>507</v>
      </c>
      <c r="D2950" t="s">
        <v>255</v>
      </c>
      <c r="E2950">
        <v>1.95</v>
      </c>
      <c r="F2950">
        <v>27946301</v>
      </c>
      <c r="G2950">
        <v>335974416</v>
      </c>
      <c r="H2950" t="s">
        <v>304</v>
      </c>
      <c r="I2950" t="s">
        <v>1285</v>
      </c>
      <c r="J2950" t="s">
        <v>71</v>
      </c>
      <c r="K2950" t="s">
        <v>72</v>
      </c>
      <c r="L2950" t="s">
        <v>7479</v>
      </c>
      <c r="M2950">
        <v>174354791</v>
      </c>
      <c r="N2950">
        <v>1.68</v>
      </c>
      <c r="O2950" t="s">
        <v>7475</v>
      </c>
      <c r="P2950">
        <v>1.0483199999999999</v>
      </c>
      <c r="Q2950">
        <v>4</v>
      </c>
      <c r="R2950">
        <v>0</v>
      </c>
      <c r="S2950">
        <v>0</v>
      </c>
      <c r="T2950" t="s">
        <v>4987</v>
      </c>
      <c r="U2950">
        <v>0</v>
      </c>
      <c r="V2950" t="s">
        <v>7495</v>
      </c>
      <c r="W2950" t="s">
        <v>70</v>
      </c>
    </row>
    <row r="2951" spans="1:23" x14ac:dyDescent="0.2">
      <c r="A2951" t="s">
        <v>4987</v>
      </c>
      <c r="B2951">
        <v>0</v>
      </c>
      <c r="C2951">
        <v>120762</v>
      </c>
      <c r="D2951" t="s">
        <v>90</v>
      </c>
      <c r="E2951">
        <v>1.7</v>
      </c>
      <c r="F2951">
        <v>29654558</v>
      </c>
      <c r="G2951">
        <v>332847093</v>
      </c>
      <c r="H2951" t="s">
        <v>311</v>
      </c>
      <c r="I2951" t="s">
        <v>1087</v>
      </c>
      <c r="J2951" t="s">
        <v>71</v>
      </c>
      <c r="K2951" t="s">
        <v>72</v>
      </c>
      <c r="L2951" t="s">
        <v>7477</v>
      </c>
      <c r="M2951">
        <v>207482439</v>
      </c>
      <c r="N2951">
        <v>1.6319999999999999</v>
      </c>
      <c r="O2951" t="s">
        <v>7475</v>
      </c>
      <c r="P2951">
        <v>1.1097600000000001</v>
      </c>
      <c r="Q2951">
        <v>5</v>
      </c>
      <c r="R2951">
        <v>0</v>
      </c>
      <c r="S2951">
        <v>0</v>
      </c>
      <c r="T2951" t="s">
        <v>4987</v>
      </c>
      <c r="U2951">
        <v>0</v>
      </c>
      <c r="V2951" t="s">
        <v>7484</v>
      </c>
      <c r="W2951" t="s">
        <v>70</v>
      </c>
    </row>
    <row r="2952" spans="1:23" x14ac:dyDescent="0.2">
      <c r="A2952" t="s">
        <v>4987</v>
      </c>
      <c r="B2952">
        <v>0</v>
      </c>
      <c r="C2952">
        <v>507</v>
      </c>
      <c r="D2952" t="s">
        <v>255</v>
      </c>
      <c r="E2952">
        <v>2.2000000000000002</v>
      </c>
      <c r="F2952">
        <v>30296144</v>
      </c>
      <c r="G2952">
        <v>294115180</v>
      </c>
      <c r="H2952" t="s">
        <v>102</v>
      </c>
      <c r="I2952" t="s">
        <v>1283</v>
      </c>
      <c r="J2952" t="s">
        <v>71</v>
      </c>
      <c r="K2952" t="s">
        <v>72</v>
      </c>
      <c r="L2952" t="s">
        <v>7479</v>
      </c>
      <c r="M2952">
        <v>174354791</v>
      </c>
      <c r="N2952">
        <v>1.68</v>
      </c>
      <c r="O2952" t="s">
        <v>7475</v>
      </c>
      <c r="P2952">
        <v>0.29568</v>
      </c>
      <c r="Q2952">
        <v>1</v>
      </c>
      <c r="R2952">
        <v>0</v>
      </c>
      <c r="S2952">
        <v>0</v>
      </c>
      <c r="T2952" t="s">
        <v>4987</v>
      </c>
      <c r="U2952">
        <v>0</v>
      </c>
      <c r="V2952" t="s">
        <v>7491</v>
      </c>
      <c r="W2952" t="s">
        <v>70</v>
      </c>
    </row>
    <row r="2953" spans="1:23" x14ac:dyDescent="0.2">
      <c r="A2953" t="s">
        <v>4987</v>
      </c>
      <c r="B2953">
        <v>0</v>
      </c>
      <c r="C2953">
        <v>206348</v>
      </c>
      <c r="D2953" t="s">
        <v>76</v>
      </c>
      <c r="E2953">
        <v>1.95</v>
      </c>
      <c r="F2953">
        <v>27946301</v>
      </c>
      <c r="G2953">
        <v>289803236</v>
      </c>
      <c r="H2953" t="s">
        <v>74</v>
      </c>
      <c r="I2953" t="s">
        <v>672</v>
      </c>
      <c r="J2953" t="s">
        <v>71</v>
      </c>
      <c r="K2953" t="s">
        <v>72</v>
      </c>
      <c r="L2953" t="s">
        <v>7487</v>
      </c>
      <c r="M2953">
        <v>174824033</v>
      </c>
      <c r="N2953">
        <v>2.1</v>
      </c>
      <c r="O2953" t="s">
        <v>7475</v>
      </c>
      <c r="P2953">
        <v>0.6552</v>
      </c>
      <c r="Q2953">
        <v>2</v>
      </c>
      <c r="R2953">
        <v>0</v>
      </c>
      <c r="S2953">
        <v>0</v>
      </c>
      <c r="T2953" t="s">
        <v>4987</v>
      </c>
      <c r="U2953">
        <v>0</v>
      </c>
      <c r="V2953" t="s">
        <v>7495</v>
      </c>
      <c r="W2953" t="s">
        <v>70</v>
      </c>
    </row>
    <row r="2954" spans="1:23" x14ac:dyDescent="0.2">
      <c r="A2954" t="s">
        <v>4987</v>
      </c>
      <c r="B2954">
        <v>0</v>
      </c>
      <c r="C2954">
        <v>301809</v>
      </c>
      <c r="D2954" t="s">
        <v>166</v>
      </c>
      <c r="E2954">
        <v>1.4</v>
      </c>
      <c r="F2954">
        <v>30446891</v>
      </c>
      <c r="G2954">
        <v>332847098</v>
      </c>
      <c r="H2954" t="s">
        <v>146</v>
      </c>
      <c r="I2954" t="s">
        <v>345</v>
      </c>
      <c r="J2954" t="s">
        <v>71</v>
      </c>
      <c r="K2954" t="s">
        <v>72</v>
      </c>
      <c r="L2954" t="s">
        <v>7477</v>
      </c>
      <c r="M2954">
        <v>207482439</v>
      </c>
      <c r="N2954">
        <v>1.6319999999999999</v>
      </c>
      <c r="O2954" t="s">
        <v>7475</v>
      </c>
      <c r="P2954">
        <v>3.6556799999999998</v>
      </c>
      <c r="Q2954">
        <v>20</v>
      </c>
      <c r="R2954">
        <v>0</v>
      </c>
      <c r="S2954">
        <v>0</v>
      </c>
      <c r="T2954" t="s">
        <v>4987</v>
      </c>
      <c r="U2954">
        <v>0</v>
      </c>
      <c r="V2954" t="s">
        <v>7492</v>
      </c>
      <c r="W2954" t="s">
        <v>7493</v>
      </c>
    </row>
    <row r="2955" spans="1:23" x14ac:dyDescent="0.2">
      <c r="A2955" t="s">
        <v>4987</v>
      </c>
      <c r="B2955">
        <v>0</v>
      </c>
      <c r="C2955">
        <v>301809</v>
      </c>
      <c r="D2955" t="s">
        <v>166</v>
      </c>
      <c r="E2955">
        <v>1.4</v>
      </c>
      <c r="F2955">
        <v>30446891</v>
      </c>
      <c r="G2955">
        <v>332847098</v>
      </c>
      <c r="H2955" t="s">
        <v>146</v>
      </c>
      <c r="I2955" t="s">
        <v>345</v>
      </c>
      <c r="J2955" t="s">
        <v>71</v>
      </c>
      <c r="K2955" t="s">
        <v>72</v>
      </c>
      <c r="L2955" t="s">
        <v>7477</v>
      </c>
      <c r="M2955">
        <v>207482439</v>
      </c>
      <c r="N2955">
        <v>1.6319999999999999</v>
      </c>
      <c r="O2955" t="s">
        <v>7497</v>
      </c>
      <c r="P2955">
        <v>-3.6556799999999998</v>
      </c>
      <c r="Q2955">
        <v>0</v>
      </c>
      <c r="R2955">
        <v>0</v>
      </c>
      <c r="S2955">
        <v>0</v>
      </c>
      <c r="T2955" t="s">
        <v>4987</v>
      </c>
      <c r="U2955">
        <v>0</v>
      </c>
      <c r="V2955" t="s">
        <v>7492</v>
      </c>
      <c r="W2955" t="s">
        <v>7493</v>
      </c>
    </row>
    <row r="2956" spans="1:23" x14ac:dyDescent="0.2">
      <c r="A2956" t="s">
        <v>4987</v>
      </c>
      <c r="B2956">
        <v>0</v>
      </c>
      <c r="C2956">
        <v>301983</v>
      </c>
      <c r="D2956" t="s">
        <v>4318</v>
      </c>
      <c r="E2956">
        <v>2.2000000000000002</v>
      </c>
      <c r="F2956">
        <v>29654021</v>
      </c>
      <c r="G2956">
        <v>294114694</v>
      </c>
      <c r="H2956" t="s">
        <v>213</v>
      </c>
      <c r="I2956" t="s">
        <v>721</v>
      </c>
      <c r="J2956" t="s">
        <v>71</v>
      </c>
      <c r="K2956" t="s">
        <v>72</v>
      </c>
      <c r="L2956" t="s">
        <v>7483</v>
      </c>
      <c r="M2956">
        <v>170181975</v>
      </c>
      <c r="N2956">
        <v>1.536</v>
      </c>
      <c r="O2956" t="s">
        <v>7475</v>
      </c>
      <c r="P2956">
        <v>0.27033600000000002</v>
      </c>
      <c r="Q2956">
        <v>1</v>
      </c>
      <c r="R2956">
        <v>0</v>
      </c>
      <c r="S2956">
        <v>0</v>
      </c>
      <c r="T2956" t="s">
        <v>4987</v>
      </c>
      <c r="U2956">
        <v>0</v>
      </c>
      <c r="V2956" t="s">
        <v>7478</v>
      </c>
      <c r="W2956" t="s">
        <v>70</v>
      </c>
    </row>
    <row r="2957" spans="1:23" x14ac:dyDescent="0.2">
      <c r="A2957" t="s">
        <v>4987</v>
      </c>
      <c r="B2957">
        <v>0</v>
      </c>
      <c r="C2957">
        <v>130744</v>
      </c>
      <c r="D2957" t="s">
        <v>177</v>
      </c>
      <c r="E2957">
        <v>1.2</v>
      </c>
      <c r="F2957">
        <v>27064010</v>
      </c>
      <c r="G2957">
        <v>289803236</v>
      </c>
      <c r="H2957" t="s">
        <v>74</v>
      </c>
      <c r="I2957" t="s">
        <v>672</v>
      </c>
      <c r="J2957" t="s">
        <v>71</v>
      </c>
      <c r="K2957" t="s">
        <v>72</v>
      </c>
      <c r="L2957" t="s">
        <v>7487</v>
      </c>
      <c r="M2957">
        <v>174824033</v>
      </c>
      <c r="N2957">
        <v>2.1</v>
      </c>
      <c r="O2957" t="s">
        <v>7475</v>
      </c>
      <c r="P2957">
        <v>0.80640000000000001</v>
      </c>
      <c r="Q2957">
        <v>4</v>
      </c>
      <c r="R2957">
        <v>0</v>
      </c>
      <c r="S2957">
        <v>0</v>
      </c>
      <c r="T2957" t="s">
        <v>4987</v>
      </c>
      <c r="U2957">
        <v>0</v>
      </c>
      <c r="V2957" t="s">
        <v>7498</v>
      </c>
      <c r="W2957" t="s">
        <v>70</v>
      </c>
    </row>
    <row r="2958" spans="1:23" x14ac:dyDescent="0.2">
      <c r="A2958" t="s">
        <v>4987</v>
      </c>
      <c r="B2958">
        <v>0</v>
      </c>
      <c r="C2958">
        <v>117986</v>
      </c>
      <c r="D2958" t="s">
        <v>96</v>
      </c>
      <c r="E2958">
        <v>2.2000000000000002</v>
      </c>
      <c r="F2958">
        <v>29654021</v>
      </c>
      <c r="G2958">
        <v>332847094</v>
      </c>
      <c r="H2958" t="s">
        <v>204</v>
      </c>
      <c r="I2958" t="s">
        <v>650</v>
      </c>
      <c r="J2958" t="s">
        <v>71</v>
      </c>
      <c r="K2958" t="s">
        <v>72</v>
      </c>
      <c r="L2958" t="s">
        <v>7477</v>
      </c>
      <c r="M2958">
        <v>207482439</v>
      </c>
      <c r="N2958">
        <v>1.6319999999999999</v>
      </c>
      <c r="O2958" t="s">
        <v>7475</v>
      </c>
      <c r="P2958">
        <v>0.86169600000000002</v>
      </c>
      <c r="Q2958">
        <v>3</v>
      </c>
      <c r="R2958">
        <v>0</v>
      </c>
      <c r="S2958">
        <v>0</v>
      </c>
      <c r="T2958" t="s">
        <v>4987</v>
      </c>
      <c r="U2958">
        <v>0</v>
      </c>
      <c r="V2958" t="s">
        <v>7478</v>
      </c>
      <c r="W2958" t="s">
        <v>70</v>
      </c>
    </row>
    <row r="2959" spans="1:23" x14ac:dyDescent="0.2">
      <c r="A2959" t="s">
        <v>4987</v>
      </c>
      <c r="B2959">
        <v>0</v>
      </c>
      <c r="C2959">
        <v>301983</v>
      </c>
      <c r="D2959" t="s">
        <v>4318</v>
      </c>
      <c r="E2959">
        <v>1.65</v>
      </c>
      <c r="F2959">
        <v>29691413</v>
      </c>
      <c r="G2959">
        <v>332847094</v>
      </c>
      <c r="H2959" t="s">
        <v>204</v>
      </c>
      <c r="I2959" t="s">
        <v>650</v>
      </c>
      <c r="J2959" t="s">
        <v>71</v>
      </c>
      <c r="K2959" t="s">
        <v>72</v>
      </c>
      <c r="L2959" t="s">
        <v>7477</v>
      </c>
      <c r="M2959">
        <v>207482439</v>
      </c>
      <c r="N2959">
        <v>1.6319999999999999</v>
      </c>
      <c r="O2959" t="s">
        <v>7475</v>
      </c>
      <c r="P2959">
        <v>0.215424</v>
      </c>
      <c r="Q2959">
        <v>1</v>
      </c>
      <c r="R2959">
        <v>0</v>
      </c>
      <c r="S2959">
        <v>0</v>
      </c>
      <c r="T2959" t="s">
        <v>4987</v>
      </c>
      <c r="U2959">
        <v>0</v>
      </c>
      <c r="V2959" t="s">
        <v>7502</v>
      </c>
      <c r="W2959" t="s">
        <v>70</v>
      </c>
    </row>
    <row r="2960" spans="1:23" x14ac:dyDescent="0.2">
      <c r="A2960" t="s">
        <v>4987</v>
      </c>
      <c r="B2960">
        <v>0</v>
      </c>
      <c r="C2960">
        <v>507</v>
      </c>
      <c r="D2960" t="s">
        <v>255</v>
      </c>
      <c r="E2960">
        <v>1.8</v>
      </c>
      <c r="F2960">
        <v>26373676</v>
      </c>
      <c r="G2960">
        <v>289803233</v>
      </c>
      <c r="H2960" t="s">
        <v>204</v>
      </c>
      <c r="I2960" t="s">
        <v>800</v>
      </c>
      <c r="J2960" t="s">
        <v>71</v>
      </c>
      <c r="K2960" t="s">
        <v>72</v>
      </c>
      <c r="L2960" t="s">
        <v>7487</v>
      </c>
      <c r="M2960">
        <v>174824033</v>
      </c>
      <c r="N2960">
        <v>2.1</v>
      </c>
      <c r="O2960" t="s">
        <v>7475</v>
      </c>
      <c r="P2960">
        <v>0.6048</v>
      </c>
      <c r="Q2960">
        <v>2</v>
      </c>
      <c r="R2960">
        <v>0</v>
      </c>
      <c r="S2960">
        <v>0</v>
      </c>
      <c r="T2960" t="s">
        <v>4987</v>
      </c>
      <c r="U2960">
        <v>0</v>
      </c>
      <c r="V2960" t="s">
        <v>7506</v>
      </c>
      <c r="W2960" t="s">
        <v>70</v>
      </c>
    </row>
    <row r="2961" spans="1:23" x14ac:dyDescent="0.2">
      <c r="A2961" t="s">
        <v>4987</v>
      </c>
      <c r="B2961">
        <v>0</v>
      </c>
      <c r="C2961">
        <v>507</v>
      </c>
      <c r="D2961" t="s">
        <v>255</v>
      </c>
      <c r="E2961">
        <v>2.2000000000000002</v>
      </c>
      <c r="F2961">
        <v>30296144</v>
      </c>
      <c r="G2961">
        <v>289784441</v>
      </c>
      <c r="H2961" t="s">
        <v>102</v>
      </c>
      <c r="I2961" t="s">
        <v>103</v>
      </c>
      <c r="J2961" t="s">
        <v>71</v>
      </c>
      <c r="K2961" t="s">
        <v>72</v>
      </c>
      <c r="L2961" t="s">
        <v>7483</v>
      </c>
      <c r="M2961">
        <v>170181975</v>
      </c>
      <c r="N2961">
        <v>1.536</v>
      </c>
      <c r="O2961" t="s">
        <v>7475</v>
      </c>
      <c r="P2961">
        <v>0.27033600000000002</v>
      </c>
      <c r="Q2961">
        <v>1</v>
      </c>
      <c r="R2961">
        <v>0</v>
      </c>
      <c r="S2961">
        <v>0</v>
      </c>
      <c r="T2961" t="s">
        <v>4987</v>
      </c>
      <c r="U2961">
        <v>0</v>
      </c>
      <c r="V2961" t="s">
        <v>7491</v>
      </c>
      <c r="W2961" t="s">
        <v>70</v>
      </c>
    </row>
    <row r="2962" spans="1:23" x14ac:dyDescent="0.2">
      <c r="A2962" t="s">
        <v>4987</v>
      </c>
      <c r="B2962">
        <v>0</v>
      </c>
      <c r="C2962">
        <v>205228</v>
      </c>
      <c r="D2962" t="s">
        <v>6852</v>
      </c>
      <c r="E2962">
        <v>1.5</v>
      </c>
      <c r="F2962">
        <v>27985644</v>
      </c>
      <c r="G2962">
        <v>289091072</v>
      </c>
      <c r="H2962" t="s">
        <v>164</v>
      </c>
      <c r="I2962" t="s">
        <v>226</v>
      </c>
      <c r="J2962" t="s">
        <v>71</v>
      </c>
      <c r="K2962" t="s">
        <v>72</v>
      </c>
      <c r="L2962" t="s">
        <v>7479</v>
      </c>
      <c r="M2962">
        <v>174354791</v>
      </c>
      <c r="N2962">
        <v>1.68</v>
      </c>
      <c r="O2962" t="s">
        <v>7475</v>
      </c>
      <c r="P2962">
        <v>0.2016</v>
      </c>
      <c r="Q2962">
        <v>1</v>
      </c>
      <c r="R2962">
        <v>0</v>
      </c>
      <c r="S2962">
        <v>0</v>
      </c>
      <c r="T2962" t="s">
        <v>4987</v>
      </c>
      <c r="U2962">
        <v>0</v>
      </c>
      <c r="V2962" t="s">
        <v>7499</v>
      </c>
      <c r="W2962" t="s">
        <v>70</v>
      </c>
    </row>
    <row r="2963" spans="1:23" x14ac:dyDescent="0.2">
      <c r="A2963" t="s">
        <v>4987</v>
      </c>
      <c r="B2963">
        <v>0</v>
      </c>
      <c r="C2963">
        <v>117986</v>
      </c>
      <c r="D2963" t="s">
        <v>96</v>
      </c>
      <c r="E2963">
        <v>2.2000000000000002</v>
      </c>
      <c r="F2963">
        <v>30296144</v>
      </c>
      <c r="G2963">
        <v>289091074</v>
      </c>
      <c r="H2963" t="s">
        <v>74</v>
      </c>
      <c r="I2963" t="s">
        <v>75</v>
      </c>
      <c r="J2963" t="s">
        <v>71</v>
      </c>
      <c r="K2963" t="s">
        <v>72</v>
      </c>
      <c r="L2963" t="s">
        <v>7479</v>
      </c>
      <c r="M2963">
        <v>174354791</v>
      </c>
      <c r="N2963">
        <v>1.68</v>
      </c>
      <c r="O2963" t="s">
        <v>7475</v>
      </c>
      <c r="P2963">
        <v>1.18272</v>
      </c>
      <c r="Q2963">
        <v>4</v>
      </c>
      <c r="R2963">
        <v>0</v>
      </c>
      <c r="S2963">
        <v>0</v>
      </c>
      <c r="T2963" t="s">
        <v>4987</v>
      </c>
      <c r="U2963">
        <v>0</v>
      </c>
      <c r="V2963" t="s">
        <v>7491</v>
      </c>
      <c r="W2963" t="s">
        <v>70</v>
      </c>
    </row>
    <row r="2964" spans="1:23" x14ac:dyDescent="0.2">
      <c r="A2964" t="s">
        <v>4987</v>
      </c>
      <c r="B2964">
        <v>0</v>
      </c>
      <c r="C2964">
        <v>130744</v>
      </c>
      <c r="D2964" t="s">
        <v>177</v>
      </c>
      <c r="E2964">
        <v>1.45</v>
      </c>
      <c r="F2964">
        <v>0</v>
      </c>
      <c r="G2964">
        <v>289803239</v>
      </c>
      <c r="H2964" t="s">
        <v>109</v>
      </c>
      <c r="I2964" t="s">
        <v>2312</v>
      </c>
      <c r="J2964" t="s">
        <v>71</v>
      </c>
      <c r="K2964" t="s">
        <v>72</v>
      </c>
      <c r="L2964" t="s">
        <v>7487</v>
      </c>
      <c r="M2964">
        <v>174824033</v>
      </c>
      <c r="N2964">
        <v>2.1</v>
      </c>
      <c r="O2964" t="s">
        <v>7475</v>
      </c>
      <c r="P2964">
        <v>0.21315000000000001</v>
      </c>
      <c r="Q2964">
        <v>1</v>
      </c>
      <c r="R2964">
        <v>0</v>
      </c>
      <c r="S2964">
        <v>0</v>
      </c>
      <c r="T2964" t="s">
        <v>4987</v>
      </c>
      <c r="U2964">
        <v>0</v>
      </c>
      <c r="V2964" t="s">
        <v>70</v>
      </c>
      <c r="W2964" t="s">
        <v>70</v>
      </c>
    </row>
    <row r="2965" spans="1:23" x14ac:dyDescent="0.2">
      <c r="A2965" t="s">
        <v>4987</v>
      </c>
      <c r="B2965">
        <v>0</v>
      </c>
      <c r="C2965">
        <v>120762</v>
      </c>
      <c r="D2965" t="s">
        <v>90</v>
      </c>
      <c r="E2965">
        <v>2.2000000000000002</v>
      </c>
      <c r="F2965">
        <v>28658162</v>
      </c>
      <c r="G2965">
        <v>289803237</v>
      </c>
      <c r="H2965" t="s">
        <v>146</v>
      </c>
      <c r="I2965" t="s">
        <v>474</v>
      </c>
      <c r="J2965" t="s">
        <v>71</v>
      </c>
      <c r="K2965" t="s">
        <v>72</v>
      </c>
      <c r="L2965" t="s">
        <v>7487</v>
      </c>
      <c r="M2965">
        <v>174824033</v>
      </c>
      <c r="N2965">
        <v>2.1</v>
      </c>
      <c r="O2965" t="s">
        <v>7475</v>
      </c>
      <c r="P2965">
        <v>2.2176</v>
      </c>
      <c r="Q2965">
        <v>6</v>
      </c>
      <c r="R2965">
        <v>0</v>
      </c>
      <c r="S2965">
        <v>0</v>
      </c>
      <c r="T2965" t="s">
        <v>4987</v>
      </c>
      <c r="U2965">
        <v>0</v>
      </c>
      <c r="V2965" t="s">
        <v>7480</v>
      </c>
      <c r="W2965" t="s">
        <v>70</v>
      </c>
    </row>
    <row r="2966" spans="1:23" x14ac:dyDescent="0.2">
      <c r="A2966" t="s">
        <v>4987</v>
      </c>
      <c r="B2966">
        <v>0</v>
      </c>
      <c r="C2966">
        <v>301760</v>
      </c>
      <c r="D2966" t="s">
        <v>220</v>
      </c>
      <c r="E2966">
        <v>1</v>
      </c>
      <c r="F2966">
        <v>28620270</v>
      </c>
      <c r="G2966">
        <v>289803239</v>
      </c>
      <c r="H2966" t="s">
        <v>109</v>
      </c>
      <c r="I2966" t="s">
        <v>2312</v>
      </c>
      <c r="J2966" t="s">
        <v>71</v>
      </c>
      <c r="K2966" t="s">
        <v>72</v>
      </c>
      <c r="L2966" t="s">
        <v>7487</v>
      </c>
      <c r="M2966">
        <v>174824033</v>
      </c>
      <c r="N2966">
        <v>2.1</v>
      </c>
      <c r="O2966" t="s">
        <v>7475</v>
      </c>
      <c r="P2966">
        <v>0.67200000000000004</v>
      </c>
      <c r="Q2966">
        <v>4</v>
      </c>
      <c r="R2966">
        <v>0</v>
      </c>
      <c r="S2966">
        <v>0</v>
      </c>
      <c r="T2966" t="s">
        <v>4987</v>
      </c>
      <c r="U2966">
        <v>0</v>
      </c>
      <c r="V2966" t="s">
        <v>7503</v>
      </c>
      <c r="W2966" t="s">
        <v>70</v>
      </c>
    </row>
    <row r="2967" spans="1:23" x14ac:dyDescent="0.2">
      <c r="A2967" t="s">
        <v>4987</v>
      </c>
      <c r="B2967">
        <v>0</v>
      </c>
      <c r="C2967">
        <v>301983</v>
      </c>
      <c r="D2967" t="s">
        <v>4318</v>
      </c>
      <c r="E2967">
        <v>1.1000000000000001</v>
      </c>
      <c r="F2967">
        <v>27986958</v>
      </c>
      <c r="G2967">
        <v>289091072</v>
      </c>
      <c r="H2967" t="s">
        <v>164</v>
      </c>
      <c r="I2967" t="s">
        <v>226</v>
      </c>
      <c r="J2967" t="s">
        <v>71</v>
      </c>
      <c r="K2967" t="s">
        <v>72</v>
      </c>
      <c r="L2967" t="s">
        <v>7479</v>
      </c>
      <c r="M2967">
        <v>174354791</v>
      </c>
      <c r="N2967">
        <v>1.68</v>
      </c>
      <c r="O2967" t="s">
        <v>7475</v>
      </c>
      <c r="P2967">
        <v>0.88704000000000005</v>
      </c>
      <c r="Q2967">
        <v>6</v>
      </c>
      <c r="R2967">
        <v>0</v>
      </c>
      <c r="S2967">
        <v>0</v>
      </c>
      <c r="T2967" t="s">
        <v>4987</v>
      </c>
      <c r="U2967">
        <v>0</v>
      </c>
      <c r="V2967" t="s">
        <v>7494</v>
      </c>
      <c r="W2967" t="s">
        <v>70</v>
      </c>
    </row>
    <row r="2968" spans="1:23" x14ac:dyDescent="0.2">
      <c r="A2968" t="s">
        <v>4987</v>
      </c>
      <c r="B2968">
        <v>0</v>
      </c>
      <c r="C2968">
        <v>507</v>
      </c>
      <c r="D2968" t="s">
        <v>255</v>
      </c>
      <c r="E2968">
        <v>2.2000000000000002</v>
      </c>
      <c r="F2968">
        <v>28658162</v>
      </c>
      <c r="G2968">
        <v>289803237</v>
      </c>
      <c r="H2968" t="s">
        <v>146</v>
      </c>
      <c r="I2968" t="s">
        <v>474</v>
      </c>
      <c r="J2968" t="s">
        <v>71</v>
      </c>
      <c r="K2968" t="s">
        <v>72</v>
      </c>
      <c r="L2968" t="s">
        <v>7487</v>
      </c>
      <c r="M2968">
        <v>174824033</v>
      </c>
      <c r="N2968">
        <v>2.1</v>
      </c>
      <c r="O2968" t="s">
        <v>7475</v>
      </c>
      <c r="P2968">
        <v>2.5872000000000002</v>
      </c>
      <c r="Q2968">
        <v>7</v>
      </c>
      <c r="R2968">
        <v>0</v>
      </c>
      <c r="S2968">
        <v>0</v>
      </c>
      <c r="T2968" t="s">
        <v>4987</v>
      </c>
      <c r="U2968">
        <v>0</v>
      </c>
      <c r="V2968" t="s">
        <v>7480</v>
      </c>
      <c r="W2968" t="s">
        <v>70</v>
      </c>
    </row>
    <row r="2969" spans="1:23" x14ac:dyDescent="0.2">
      <c r="A2969" t="s">
        <v>4987</v>
      </c>
      <c r="B2969">
        <v>0</v>
      </c>
      <c r="C2969">
        <v>120762</v>
      </c>
      <c r="D2969" t="s">
        <v>90</v>
      </c>
      <c r="E2969">
        <v>1.1499999999999999</v>
      </c>
      <c r="F2969">
        <v>30707620</v>
      </c>
      <c r="G2969">
        <v>289782296</v>
      </c>
      <c r="H2969" t="s">
        <v>311</v>
      </c>
      <c r="I2969" t="s">
        <v>312</v>
      </c>
      <c r="J2969" t="s">
        <v>71</v>
      </c>
      <c r="K2969" t="s">
        <v>72</v>
      </c>
      <c r="L2969" t="s">
        <v>7483</v>
      </c>
      <c r="M2969">
        <v>170181975</v>
      </c>
      <c r="N2969">
        <v>1.536</v>
      </c>
      <c r="O2969" t="s">
        <v>7475</v>
      </c>
      <c r="P2969">
        <v>0.12364799999999999</v>
      </c>
      <c r="Q2969">
        <v>1</v>
      </c>
      <c r="R2969">
        <v>0</v>
      </c>
      <c r="S2969">
        <v>0</v>
      </c>
      <c r="T2969" t="s">
        <v>4987</v>
      </c>
      <c r="U2969">
        <v>0</v>
      </c>
      <c r="V2969" t="s">
        <v>70</v>
      </c>
      <c r="W2969" t="s">
        <v>70</v>
      </c>
    </row>
    <row r="2970" spans="1:23" x14ac:dyDescent="0.2">
      <c r="A2970" t="s">
        <v>4987</v>
      </c>
      <c r="B2970">
        <v>0</v>
      </c>
      <c r="C2970">
        <v>507</v>
      </c>
      <c r="D2970" t="s">
        <v>255</v>
      </c>
      <c r="E2970">
        <v>1.95</v>
      </c>
      <c r="F2970">
        <v>27946301</v>
      </c>
      <c r="G2970">
        <v>294115181</v>
      </c>
      <c r="H2970" t="s">
        <v>109</v>
      </c>
      <c r="I2970" t="s">
        <v>1137</v>
      </c>
      <c r="J2970" t="s">
        <v>71</v>
      </c>
      <c r="K2970" t="s">
        <v>72</v>
      </c>
      <c r="L2970" t="s">
        <v>7479</v>
      </c>
      <c r="M2970">
        <v>174354791</v>
      </c>
      <c r="N2970">
        <v>1.68</v>
      </c>
      <c r="O2970" t="s">
        <v>7475</v>
      </c>
      <c r="P2970">
        <v>0.26207999999999998</v>
      </c>
      <c r="Q2970">
        <v>1</v>
      </c>
      <c r="R2970">
        <v>0</v>
      </c>
      <c r="S2970">
        <v>0</v>
      </c>
      <c r="T2970" t="s">
        <v>4987</v>
      </c>
      <c r="U2970">
        <v>0</v>
      </c>
      <c r="V2970" t="s">
        <v>7495</v>
      </c>
      <c r="W2970" t="s">
        <v>70</v>
      </c>
    </row>
    <row r="2971" spans="1:23" x14ac:dyDescent="0.2">
      <c r="A2971" t="s">
        <v>4987</v>
      </c>
      <c r="B2971">
        <v>0</v>
      </c>
      <c r="C2971">
        <v>507</v>
      </c>
      <c r="D2971" t="s">
        <v>255</v>
      </c>
      <c r="E2971">
        <v>1.95</v>
      </c>
      <c r="F2971">
        <v>27946301</v>
      </c>
      <c r="G2971">
        <v>289803235</v>
      </c>
      <c r="H2971" t="s">
        <v>94</v>
      </c>
      <c r="I2971" t="s">
        <v>426</v>
      </c>
      <c r="J2971" t="s">
        <v>71</v>
      </c>
      <c r="K2971" t="s">
        <v>72</v>
      </c>
      <c r="L2971" t="s">
        <v>7487</v>
      </c>
      <c r="M2971">
        <v>174824033</v>
      </c>
      <c r="N2971">
        <v>2.1</v>
      </c>
      <c r="O2971" t="s">
        <v>7475</v>
      </c>
      <c r="P2971">
        <v>2.6208</v>
      </c>
      <c r="Q2971">
        <v>8</v>
      </c>
      <c r="R2971">
        <v>0</v>
      </c>
      <c r="S2971">
        <v>0</v>
      </c>
      <c r="T2971" t="s">
        <v>4987</v>
      </c>
      <c r="U2971">
        <v>0</v>
      </c>
      <c r="V2971" t="s">
        <v>7495</v>
      </c>
      <c r="W2971" t="s">
        <v>70</v>
      </c>
    </row>
    <row r="2972" spans="1:23" x14ac:dyDescent="0.2">
      <c r="A2972" t="s">
        <v>4987</v>
      </c>
      <c r="B2972">
        <v>0</v>
      </c>
      <c r="C2972">
        <v>130744</v>
      </c>
      <c r="D2972" t="s">
        <v>177</v>
      </c>
      <c r="E2972">
        <v>1.65</v>
      </c>
      <c r="F2972">
        <v>30296128</v>
      </c>
      <c r="G2972">
        <v>314483128</v>
      </c>
      <c r="H2972" t="s">
        <v>304</v>
      </c>
      <c r="I2972" t="s">
        <v>305</v>
      </c>
      <c r="J2972" t="s">
        <v>71</v>
      </c>
      <c r="K2972" t="s">
        <v>72</v>
      </c>
      <c r="L2972" t="s">
        <v>7483</v>
      </c>
      <c r="M2972">
        <v>170181975</v>
      </c>
      <c r="N2972">
        <v>1.536</v>
      </c>
      <c r="O2972" t="s">
        <v>7475</v>
      </c>
      <c r="P2972">
        <v>2.2302719999999998</v>
      </c>
      <c r="Q2972">
        <v>11</v>
      </c>
      <c r="R2972">
        <v>0</v>
      </c>
      <c r="S2972">
        <v>0</v>
      </c>
      <c r="T2972" t="s">
        <v>4987</v>
      </c>
      <c r="U2972">
        <v>0</v>
      </c>
      <c r="V2972" t="s">
        <v>7500</v>
      </c>
      <c r="W2972" t="s">
        <v>70</v>
      </c>
    </row>
    <row r="2973" spans="1:23" x14ac:dyDescent="0.2">
      <c r="A2973" t="s">
        <v>4987</v>
      </c>
      <c r="B2973">
        <v>0</v>
      </c>
      <c r="C2973">
        <v>117986</v>
      </c>
      <c r="D2973" t="s">
        <v>96</v>
      </c>
      <c r="E2973">
        <v>2.2000000000000002</v>
      </c>
      <c r="F2973">
        <v>30296144</v>
      </c>
      <c r="G2973">
        <v>289784442</v>
      </c>
      <c r="H2973" t="s">
        <v>109</v>
      </c>
      <c r="I2973" t="s">
        <v>110</v>
      </c>
      <c r="J2973" t="s">
        <v>71</v>
      </c>
      <c r="K2973" t="s">
        <v>72</v>
      </c>
      <c r="L2973" t="s">
        <v>7483</v>
      </c>
      <c r="M2973">
        <v>170181975</v>
      </c>
      <c r="N2973">
        <v>1.536</v>
      </c>
      <c r="O2973" t="s">
        <v>7475</v>
      </c>
      <c r="P2973">
        <v>8.11008</v>
      </c>
      <c r="Q2973">
        <v>30</v>
      </c>
      <c r="R2973">
        <v>0</v>
      </c>
      <c r="S2973">
        <v>0</v>
      </c>
      <c r="T2973" t="s">
        <v>4987</v>
      </c>
      <c r="U2973">
        <v>0</v>
      </c>
      <c r="V2973" t="s">
        <v>7491</v>
      </c>
      <c r="W2973" t="s">
        <v>70</v>
      </c>
    </row>
    <row r="2974" spans="1:23" x14ac:dyDescent="0.2">
      <c r="A2974" t="s">
        <v>4987</v>
      </c>
      <c r="B2974">
        <v>0</v>
      </c>
      <c r="C2974">
        <v>120762</v>
      </c>
      <c r="D2974" t="s">
        <v>90</v>
      </c>
      <c r="E2974">
        <v>2.2000000000000002</v>
      </c>
      <c r="F2974">
        <v>27063584</v>
      </c>
      <c r="G2974">
        <v>289803231</v>
      </c>
      <c r="H2974" t="s">
        <v>311</v>
      </c>
      <c r="I2974" t="s">
        <v>894</v>
      </c>
      <c r="J2974" t="s">
        <v>71</v>
      </c>
      <c r="K2974" t="s">
        <v>72</v>
      </c>
      <c r="L2974" t="s">
        <v>7487</v>
      </c>
      <c r="M2974">
        <v>174824033</v>
      </c>
      <c r="N2974">
        <v>2.1</v>
      </c>
      <c r="O2974" t="s">
        <v>7475</v>
      </c>
      <c r="P2974">
        <v>0.36959999999999998</v>
      </c>
      <c r="Q2974">
        <v>1</v>
      </c>
      <c r="R2974">
        <v>0</v>
      </c>
      <c r="S2974">
        <v>0</v>
      </c>
      <c r="T2974" t="s">
        <v>4987</v>
      </c>
      <c r="U2974">
        <v>0</v>
      </c>
      <c r="V2974" t="s">
        <v>7490</v>
      </c>
      <c r="W2974" t="s">
        <v>70</v>
      </c>
    </row>
    <row r="2975" spans="1:23" x14ac:dyDescent="0.2">
      <c r="A2975" t="s">
        <v>4987</v>
      </c>
      <c r="B2975">
        <v>0</v>
      </c>
      <c r="C2975">
        <v>117986</v>
      </c>
      <c r="D2975" t="s">
        <v>96</v>
      </c>
      <c r="E2975">
        <v>2.2000000000000002</v>
      </c>
      <c r="F2975">
        <v>30296144</v>
      </c>
      <c r="G2975">
        <v>335974416</v>
      </c>
      <c r="H2975" t="s">
        <v>304</v>
      </c>
      <c r="I2975" t="s">
        <v>1285</v>
      </c>
      <c r="J2975" t="s">
        <v>71</v>
      </c>
      <c r="K2975" t="s">
        <v>72</v>
      </c>
      <c r="L2975" t="s">
        <v>7479</v>
      </c>
      <c r="M2975">
        <v>174354791</v>
      </c>
      <c r="N2975">
        <v>1.68</v>
      </c>
      <c r="O2975" t="s">
        <v>7475</v>
      </c>
      <c r="P2975">
        <v>2.9567999999999999</v>
      </c>
      <c r="Q2975">
        <v>10</v>
      </c>
      <c r="R2975">
        <v>0</v>
      </c>
      <c r="S2975">
        <v>0</v>
      </c>
      <c r="T2975" t="s">
        <v>4987</v>
      </c>
      <c r="U2975">
        <v>0</v>
      </c>
      <c r="V2975" t="s">
        <v>7491</v>
      </c>
      <c r="W2975" t="s">
        <v>70</v>
      </c>
    </row>
    <row r="2976" spans="1:23" x14ac:dyDescent="0.2">
      <c r="A2976" t="s">
        <v>4987</v>
      </c>
      <c r="B2976">
        <v>0</v>
      </c>
      <c r="C2976">
        <v>507</v>
      </c>
      <c r="D2976" t="s">
        <v>255</v>
      </c>
      <c r="E2976">
        <v>1.7</v>
      </c>
      <c r="F2976">
        <v>29654558</v>
      </c>
      <c r="G2976">
        <v>332847098</v>
      </c>
      <c r="H2976" t="s">
        <v>146</v>
      </c>
      <c r="I2976" t="s">
        <v>345</v>
      </c>
      <c r="J2976" t="s">
        <v>71</v>
      </c>
      <c r="K2976" t="s">
        <v>72</v>
      </c>
      <c r="L2976" t="s">
        <v>7477</v>
      </c>
      <c r="M2976">
        <v>207482439</v>
      </c>
      <c r="N2976">
        <v>1.6319999999999999</v>
      </c>
      <c r="O2976" t="s">
        <v>7475</v>
      </c>
      <c r="P2976">
        <v>0.22195200000000001</v>
      </c>
      <c r="Q2976">
        <v>1</v>
      </c>
      <c r="R2976">
        <v>0</v>
      </c>
      <c r="S2976">
        <v>0</v>
      </c>
      <c r="T2976" t="s">
        <v>4987</v>
      </c>
      <c r="U2976">
        <v>0</v>
      </c>
      <c r="V2976" t="s">
        <v>7484</v>
      </c>
      <c r="W2976" t="s">
        <v>70</v>
      </c>
    </row>
    <row r="2977" spans="1:23" x14ac:dyDescent="0.2">
      <c r="A2977" t="s">
        <v>4987</v>
      </c>
      <c r="B2977">
        <v>0</v>
      </c>
      <c r="C2977">
        <v>206348</v>
      </c>
      <c r="D2977" t="s">
        <v>76</v>
      </c>
      <c r="E2977">
        <v>1.2</v>
      </c>
      <c r="F2977">
        <v>27064010</v>
      </c>
      <c r="G2977">
        <v>332847100</v>
      </c>
      <c r="H2977" t="s">
        <v>109</v>
      </c>
      <c r="I2977" t="s">
        <v>832</v>
      </c>
      <c r="J2977" t="s">
        <v>71</v>
      </c>
      <c r="K2977" t="s">
        <v>72</v>
      </c>
      <c r="L2977" t="s">
        <v>7477</v>
      </c>
      <c r="M2977">
        <v>207482439</v>
      </c>
      <c r="N2977">
        <v>1.6319999999999999</v>
      </c>
      <c r="O2977" t="s">
        <v>7475</v>
      </c>
      <c r="P2977">
        <v>0.15667200000000001</v>
      </c>
      <c r="Q2977">
        <v>1</v>
      </c>
      <c r="R2977">
        <v>0</v>
      </c>
      <c r="S2977">
        <v>0</v>
      </c>
      <c r="T2977" t="s">
        <v>4987</v>
      </c>
      <c r="U2977">
        <v>0</v>
      </c>
      <c r="V2977" t="s">
        <v>7498</v>
      </c>
      <c r="W2977" t="s">
        <v>70</v>
      </c>
    </row>
    <row r="2978" spans="1:23" x14ac:dyDescent="0.2">
      <c r="A2978" t="s">
        <v>4987</v>
      </c>
      <c r="B2978">
        <v>0</v>
      </c>
      <c r="C2978">
        <v>300571</v>
      </c>
      <c r="D2978" t="s">
        <v>460</v>
      </c>
      <c r="E2978">
        <v>2.2000000000000002</v>
      </c>
      <c r="F2978">
        <v>29654021</v>
      </c>
      <c r="G2978">
        <v>289091074</v>
      </c>
      <c r="H2978" t="s">
        <v>74</v>
      </c>
      <c r="I2978" t="s">
        <v>75</v>
      </c>
      <c r="J2978" t="s">
        <v>71</v>
      </c>
      <c r="K2978" t="s">
        <v>72</v>
      </c>
      <c r="L2978" t="s">
        <v>7479</v>
      </c>
      <c r="M2978">
        <v>174354791</v>
      </c>
      <c r="N2978">
        <v>1.68</v>
      </c>
      <c r="O2978" t="s">
        <v>7475</v>
      </c>
      <c r="P2978">
        <v>0.29568</v>
      </c>
      <c r="Q2978">
        <v>1</v>
      </c>
      <c r="R2978">
        <v>0</v>
      </c>
      <c r="S2978">
        <v>0</v>
      </c>
      <c r="T2978" t="s">
        <v>4987</v>
      </c>
      <c r="U2978">
        <v>0</v>
      </c>
      <c r="V2978" t="s">
        <v>7478</v>
      </c>
      <c r="W2978" t="s">
        <v>70</v>
      </c>
    </row>
    <row r="2979" spans="1:23" x14ac:dyDescent="0.2">
      <c r="A2979" t="s">
        <v>4987</v>
      </c>
      <c r="B2979">
        <v>0</v>
      </c>
      <c r="C2979">
        <v>300571</v>
      </c>
      <c r="D2979" t="s">
        <v>460</v>
      </c>
      <c r="E2979">
        <v>2.2000000000000002</v>
      </c>
      <c r="F2979">
        <v>29654021</v>
      </c>
      <c r="G2979">
        <v>289091074</v>
      </c>
      <c r="H2979" t="s">
        <v>74</v>
      </c>
      <c r="I2979" t="s">
        <v>75</v>
      </c>
      <c r="J2979" t="s">
        <v>71</v>
      </c>
      <c r="K2979" t="s">
        <v>72</v>
      </c>
      <c r="L2979" t="s">
        <v>7479</v>
      </c>
      <c r="M2979">
        <v>174354791</v>
      </c>
      <c r="N2979">
        <v>1.68</v>
      </c>
      <c r="O2979" t="s">
        <v>7497</v>
      </c>
      <c r="P2979">
        <v>-0.29568</v>
      </c>
      <c r="Q2979">
        <v>0</v>
      </c>
      <c r="R2979">
        <v>0</v>
      </c>
      <c r="S2979">
        <v>0</v>
      </c>
      <c r="T2979" t="s">
        <v>4987</v>
      </c>
      <c r="U2979">
        <v>0</v>
      </c>
      <c r="V2979" t="s">
        <v>7478</v>
      </c>
      <c r="W2979" t="s">
        <v>70</v>
      </c>
    </row>
    <row r="2980" spans="1:23" x14ac:dyDescent="0.2">
      <c r="A2980" t="s">
        <v>4987</v>
      </c>
      <c r="B2980">
        <v>0</v>
      </c>
      <c r="C2980">
        <v>120762</v>
      </c>
      <c r="D2980" t="s">
        <v>90</v>
      </c>
      <c r="E2980">
        <v>1.6</v>
      </c>
      <c r="F2980">
        <v>27060677</v>
      </c>
      <c r="G2980">
        <v>494261532</v>
      </c>
      <c r="H2980" t="s">
        <v>146</v>
      </c>
      <c r="I2980" t="s">
        <v>530</v>
      </c>
      <c r="J2980" t="s">
        <v>71</v>
      </c>
      <c r="K2980" t="s">
        <v>70</v>
      </c>
      <c r="L2980" t="s">
        <v>7508</v>
      </c>
      <c r="M2980">
        <v>328574154</v>
      </c>
      <c r="N2980">
        <v>2.52</v>
      </c>
      <c r="O2980" t="s">
        <v>7475</v>
      </c>
      <c r="P2980">
        <v>3.8707199999999999</v>
      </c>
      <c r="Q2980">
        <v>12</v>
      </c>
      <c r="R2980">
        <v>0</v>
      </c>
      <c r="S2980">
        <v>0</v>
      </c>
      <c r="T2980" t="s">
        <v>4987</v>
      </c>
      <c r="U2980">
        <v>0</v>
      </c>
      <c r="V2980" t="s">
        <v>7509</v>
      </c>
      <c r="W2980" t="s">
        <v>70</v>
      </c>
    </row>
    <row r="2981" spans="1:23" x14ac:dyDescent="0.2">
      <c r="A2981" t="s">
        <v>4987</v>
      </c>
      <c r="B2981">
        <v>0</v>
      </c>
      <c r="C2981">
        <v>120762</v>
      </c>
      <c r="D2981" t="s">
        <v>90</v>
      </c>
      <c r="E2981">
        <v>1.6</v>
      </c>
      <c r="F2981">
        <v>27060677</v>
      </c>
      <c r="G2981">
        <v>494261532</v>
      </c>
      <c r="H2981" t="s">
        <v>146</v>
      </c>
      <c r="I2981" t="s">
        <v>530</v>
      </c>
      <c r="J2981" t="s">
        <v>71</v>
      </c>
      <c r="K2981" t="s">
        <v>70</v>
      </c>
      <c r="L2981" t="s">
        <v>7508</v>
      </c>
      <c r="M2981">
        <v>328574154</v>
      </c>
      <c r="N2981">
        <v>2.52</v>
      </c>
      <c r="O2981" t="s">
        <v>7510</v>
      </c>
      <c r="P2981">
        <v>-1.161216</v>
      </c>
      <c r="Q2981">
        <v>0</v>
      </c>
      <c r="R2981">
        <v>0</v>
      </c>
      <c r="S2981">
        <v>0</v>
      </c>
      <c r="T2981" t="s">
        <v>4987</v>
      </c>
      <c r="U2981">
        <v>0</v>
      </c>
      <c r="V2981" t="s">
        <v>7509</v>
      </c>
      <c r="W2981" t="s">
        <v>70</v>
      </c>
    </row>
    <row r="2982" spans="1:23" x14ac:dyDescent="0.2">
      <c r="A2982" t="s">
        <v>4987</v>
      </c>
      <c r="B2982">
        <v>0</v>
      </c>
      <c r="C2982">
        <v>130744</v>
      </c>
      <c r="D2982" t="s">
        <v>177</v>
      </c>
      <c r="E2982">
        <v>1.65</v>
      </c>
      <c r="F2982">
        <v>30296128</v>
      </c>
      <c r="G2982">
        <v>289091074</v>
      </c>
      <c r="H2982" t="s">
        <v>74</v>
      </c>
      <c r="I2982" t="s">
        <v>75</v>
      </c>
      <c r="J2982" t="s">
        <v>71</v>
      </c>
      <c r="K2982" t="s">
        <v>72</v>
      </c>
      <c r="L2982" t="s">
        <v>7479</v>
      </c>
      <c r="M2982">
        <v>174354791</v>
      </c>
      <c r="N2982">
        <v>1.68</v>
      </c>
      <c r="O2982" t="s">
        <v>7475</v>
      </c>
      <c r="P2982">
        <v>2.2176</v>
      </c>
      <c r="Q2982">
        <v>10</v>
      </c>
      <c r="R2982">
        <v>0</v>
      </c>
      <c r="S2982">
        <v>0</v>
      </c>
      <c r="T2982" t="s">
        <v>4987</v>
      </c>
      <c r="U2982">
        <v>0</v>
      </c>
      <c r="V2982" t="s">
        <v>7500</v>
      </c>
      <c r="W2982" t="s">
        <v>70</v>
      </c>
    </row>
    <row r="2983" spans="1:23" x14ac:dyDescent="0.2">
      <c r="A2983" t="s">
        <v>4987</v>
      </c>
      <c r="B2983">
        <v>0</v>
      </c>
      <c r="C2983">
        <v>120762</v>
      </c>
      <c r="D2983" t="s">
        <v>90</v>
      </c>
      <c r="E2983">
        <v>2.2000000000000002</v>
      </c>
      <c r="F2983">
        <v>30296144</v>
      </c>
      <c r="G2983">
        <v>289091073</v>
      </c>
      <c r="H2983" t="s">
        <v>94</v>
      </c>
      <c r="I2983" t="s">
        <v>756</v>
      </c>
      <c r="J2983" t="s">
        <v>71</v>
      </c>
      <c r="K2983" t="s">
        <v>72</v>
      </c>
      <c r="L2983" t="s">
        <v>7479</v>
      </c>
      <c r="M2983">
        <v>174354791</v>
      </c>
      <c r="N2983">
        <v>1.68</v>
      </c>
      <c r="O2983" t="s">
        <v>7475</v>
      </c>
      <c r="P2983">
        <v>1.4783999999999999</v>
      </c>
      <c r="Q2983">
        <v>5</v>
      </c>
      <c r="R2983">
        <v>0</v>
      </c>
      <c r="S2983">
        <v>0</v>
      </c>
      <c r="T2983" t="s">
        <v>4987</v>
      </c>
      <c r="U2983">
        <v>0</v>
      </c>
      <c r="V2983" t="s">
        <v>7491</v>
      </c>
      <c r="W2983" t="s">
        <v>70</v>
      </c>
    </row>
    <row r="2984" spans="1:23" x14ac:dyDescent="0.2">
      <c r="A2984" t="s">
        <v>4987</v>
      </c>
      <c r="B2984">
        <v>0</v>
      </c>
      <c r="C2984">
        <v>507</v>
      </c>
      <c r="D2984" t="s">
        <v>255</v>
      </c>
      <c r="E2984">
        <v>1.95</v>
      </c>
      <c r="F2984">
        <v>27946301</v>
      </c>
      <c r="G2984">
        <v>335974419</v>
      </c>
      <c r="H2984" t="s">
        <v>304</v>
      </c>
      <c r="I2984" t="s">
        <v>3654</v>
      </c>
      <c r="J2984" t="s">
        <v>71</v>
      </c>
      <c r="K2984" t="s">
        <v>72</v>
      </c>
      <c r="L2984" t="s">
        <v>7487</v>
      </c>
      <c r="M2984">
        <v>174824033</v>
      </c>
      <c r="N2984">
        <v>2.1</v>
      </c>
      <c r="O2984" t="s">
        <v>7475</v>
      </c>
      <c r="P2984">
        <v>0.6552</v>
      </c>
      <c r="Q2984">
        <v>2</v>
      </c>
      <c r="R2984">
        <v>0</v>
      </c>
      <c r="S2984">
        <v>0</v>
      </c>
      <c r="T2984" t="s">
        <v>4987</v>
      </c>
      <c r="U2984">
        <v>0</v>
      </c>
      <c r="V2984" t="s">
        <v>7495</v>
      </c>
      <c r="W2984" t="s">
        <v>70</v>
      </c>
    </row>
    <row r="2985" spans="1:23" x14ac:dyDescent="0.2">
      <c r="A2985" t="s">
        <v>4987</v>
      </c>
      <c r="B2985">
        <v>0</v>
      </c>
      <c r="C2985">
        <v>120762</v>
      </c>
      <c r="D2985" t="s">
        <v>90</v>
      </c>
      <c r="E2985">
        <v>1.6</v>
      </c>
      <c r="F2985">
        <v>27060677</v>
      </c>
      <c r="G2985">
        <v>494288469</v>
      </c>
      <c r="H2985" t="s">
        <v>164</v>
      </c>
      <c r="I2985" t="s">
        <v>7520</v>
      </c>
      <c r="J2985" t="s">
        <v>71</v>
      </c>
      <c r="K2985" t="s">
        <v>70</v>
      </c>
      <c r="L2985" t="s">
        <v>7516</v>
      </c>
      <c r="M2985">
        <v>329899164</v>
      </c>
      <c r="N2985">
        <v>2.52</v>
      </c>
      <c r="O2985" t="s">
        <v>7475</v>
      </c>
      <c r="P2985">
        <v>0.32256000000000001</v>
      </c>
      <c r="Q2985">
        <v>1</v>
      </c>
      <c r="R2985">
        <v>0</v>
      </c>
      <c r="S2985">
        <v>0</v>
      </c>
      <c r="T2985" t="s">
        <v>4987</v>
      </c>
      <c r="U2985">
        <v>0</v>
      </c>
      <c r="V2985" t="s">
        <v>7509</v>
      </c>
      <c r="W2985" t="s">
        <v>70</v>
      </c>
    </row>
    <row r="2986" spans="1:23" x14ac:dyDescent="0.2">
      <c r="A2986" t="s">
        <v>4987</v>
      </c>
      <c r="B2986">
        <v>0</v>
      </c>
      <c r="C2986">
        <v>117986</v>
      </c>
      <c r="D2986" t="s">
        <v>96</v>
      </c>
      <c r="E2986">
        <v>2.2000000000000002</v>
      </c>
      <c r="F2986">
        <v>30296144</v>
      </c>
      <c r="G2986">
        <v>332847098</v>
      </c>
      <c r="H2986" t="s">
        <v>146</v>
      </c>
      <c r="I2986" t="s">
        <v>345</v>
      </c>
      <c r="J2986" t="s">
        <v>71</v>
      </c>
      <c r="K2986" t="s">
        <v>72</v>
      </c>
      <c r="L2986" t="s">
        <v>7477</v>
      </c>
      <c r="M2986">
        <v>207482439</v>
      </c>
      <c r="N2986">
        <v>1.6319999999999999</v>
      </c>
      <c r="O2986" t="s">
        <v>7475</v>
      </c>
      <c r="P2986">
        <v>1.4361600000000001</v>
      </c>
      <c r="Q2986">
        <v>5</v>
      </c>
      <c r="R2986">
        <v>0</v>
      </c>
      <c r="S2986">
        <v>0</v>
      </c>
      <c r="T2986" t="s">
        <v>4987</v>
      </c>
      <c r="U2986">
        <v>0</v>
      </c>
      <c r="V2986" t="s">
        <v>7491</v>
      </c>
      <c r="W2986" t="s">
        <v>70</v>
      </c>
    </row>
    <row r="2987" spans="1:23" x14ac:dyDescent="0.2">
      <c r="A2987" t="s">
        <v>4987</v>
      </c>
      <c r="B2987">
        <v>0</v>
      </c>
      <c r="C2987">
        <v>301987</v>
      </c>
      <c r="D2987" t="s">
        <v>552</v>
      </c>
      <c r="E2987">
        <v>2.2000000000000002</v>
      </c>
      <c r="F2987">
        <v>30296144</v>
      </c>
      <c r="G2987">
        <v>335974420</v>
      </c>
      <c r="H2987" t="s">
        <v>213</v>
      </c>
      <c r="I2987" t="s">
        <v>214</v>
      </c>
      <c r="J2987" t="s">
        <v>71</v>
      </c>
      <c r="K2987" t="s">
        <v>72</v>
      </c>
      <c r="L2987" t="s">
        <v>7487</v>
      </c>
      <c r="M2987">
        <v>174824033</v>
      </c>
      <c r="N2987">
        <v>2.1</v>
      </c>
      <c r="O2987" t="s">
        <v>7475</v>
      </c>
      <c r="P2987">
        <v>0.36959999999999998</v>
      </c>
      <c r="Q2987">
        <v>1</v>
      </c>
      <c r="R2987">
        <v>0</v>
      </c>
      <c r="S2987">
        <v>0</v>
      </c>
      <c r="T2987" t="s">
        <v>4987</v>
      </c>
      <c r="U2987">
        <v>0</v>
      </c>
      <c r="V2987" t="s">
        <v>7491</v>
      </c>
      <c r="W2987" t="s">
        <v>70</v>
      </c>
    </row>
    <row r="2988" spans="1:23" x14ac:dyDescent="0.2">
      <c r="A2988" t="s">
        <v>4987</v>
      </c>
      <c r="B2988">
        <v>0</v>
      </c>
      <c r="C2988">
        <v>301987</v>
      </c>
      <c r="D2988" t="s">
        <v>552</v>
      </c>
      <c r="E2988">
        <v>2.2000000000000002</v>
      </c>
      <c r="F2988">
        <v>30296144</v>
      </c>
      <c r="G2988">
        <v>335974420</v>
      </c>
      <c r="H2988" t="s">
        <v>213</v>
      </c>
      <c r="I2988" t="s">
        <v>214</v>
      </c>
      <c r="J2988" t="s">
        <v>71</v>
      </c>
      <c r="K2988" t="s">
        <v>72</v>
      </c>
      <c r="L2988" t="s">
        <v>7487</v>
      </c>
      <c r="M2988">
        <v>174824033</v>
      </c>
      <c r="N2988">
        <v>2.1</v>
      </c>
      <c r="O2988" t="s">
        <v>7497</v>
      </c>
      <c r="P2988">
        <v>-0.36959999999999998</v>
      </c>
      <c r="Q2988">
        <v>0</v>
      </c>
      <c r="R2988">
        <v>0</v>
      </c>
      <c r="S2988">
        <v>0</v>
      </c>
      <c r="T2988" t="s">
        <v>4987</v>
      </c>
      <c r="U2988">
        <v>0</v>
      </c>
      <c r="V2988" t="s">
        <v>7491</v>
      </c>
      <c r="W2988" t="s">
        <v>70</v>
      </c>
    </row>
    <row r="2989" spans="1:23" x14ac:dyDescent="0.2">
      <c r="A2989" t="s">
        <v>4987</v>
      </c>
      <c r="B2989">
        <v>0</v>
      </c>
      <c r="C2989">
        <v>507</v>
      </c>
      <c r="D2989" t="s">
        <v>255</v>
      </c>
      <c r="E2989">
        <v>2.2000000000000002</v>
      </c>
      <c r="F2989">
        <v>28658162</v>
      </c>
      <c r="G2989">
        <v>289091073</v>
      </c>
      <c r="H2989" t="s">
        <v>94</v>
      </c>
      <c r="I2989" t="s">
        <v>756</v>
      </c>
      <c r="J2989" t="s">
        <v>71</v>
      </c>
      <c r="K2989" t="s">
        <v>72</v>
      </c>
      <c r="L2989" t="s">
        <v>7479</v>
      </c>
      <c r="M2989">
        <v>174354791</v>
      </c>
      <c r="N2989">
        <v>1.68</v>
      </c>
      <c r="O2989" t="s">
        <v>7475</v>
      </c>
      <c r="P2989">
        <v>0.29568</v>
      </c>
      <c r="Q2989">
        <v>1</v>
      </c>
      <c r="R2989">
        <v>0</v>
      </c>
      <c r="S2989">
        <v>0</v>
      </c>
      <c r="T2989" t="s">
        <v>4987</v>
      </c>
      <c r="U2989">
        <v>0</v>
      </c>
      <c r="V2989" t="s">
        <v>7480</v>
      </c>
      <c r="W2989" t="s">
        <v>70</v>
      </c>
    </row>
    <row r="2990" spans="1:23" x14ac:dyDescent="0.2">
      <c r="A2990" t="s">
        <v>4987</v>
      </c>
      <c r="B2990">
        <v>0</v>
      </c>
      <c r="C2990">
        <v>120762</v>
      </c>
      <c r="D2990" t="s">
        <v>90</v>
      </c>
      <c r="E2990">
        <v>2.2000000000000002</v>
      </c>
      <c r="F2990">
        <v>28658162</v>
      </c>
      <c r="G2990">
        <v>294115181</v>
      </c>
      <c r="H2990" t="s">
        <v>109</v>
      </c>
      <c r="I2990" t="s">
        <v>1137</v>
      </c>
      <c r="J2990" t="s">
        <v>71</v>
      </c>
      <c r="K2990" t="s">
        <v>72</v>
      </c>
      <c r="L2990" t="s">
        <v>7479</v>
      </c>
      <c r="M2990">
        <v>174354791</v>
      </c>
      <c r="N2990">
        <v>1.68</v>
      </c>
      <c r="O2990" t="s">
        <v>7475</v>
      </c>
      <c r="P2990">
        <v>0.88704000000000005</v>
      </c>
      <c r="Q2990">
        <v>3</v>
      </c>
      <c r="R2990">
        <v>0</v>
      </c>
      <c r="S2990">
        <v>0</v>
      </c>
      <c r="T2990" t="s">
        <v>4987</v>
      </c>
      <c r="U2990">
        <v>0</v>
      </c>
      <c r="V2990" t="s">
        <v>7480</v>
      </c>
      <c r="W2990" t="s">
        <v>70</v>
      </c>
    </row>
    <row r="2991" spans="1:23" x14ac:dyDescent="0.2">
      <c r="A2991" t="s">
        <v>4987</v>
      </c>
      <c r="B2991">
        <v>0</v>
      </c>
      <c r="C2991">
        <v>301760</v>
      </c>
      <c r="D2991" t="s">
        <v>220</v>
      </c>
      <c r="E2991">
        <v>1.4</v>
      </c>
      <c r="F2991">
        <v>30881393</v>
      </c>
      <c r="G2991">
        <v>289091071</v>
      </c>
      <c r="H2991" t="s">
        <v>204</v>
      </c>
      <c r="I2991" t="s">
        <v>1178</v>
      </c>
      <c r="J2991" t="s">
        <v>71</v>
      </c>
      <c r="K2991" t="s">
        <v>72</v>
      </c>
      <c r="L2991" t="s">
        <v>7479</v>
      </c>
      <c r="M2991">
        <v>174354791</v>
      </c>
      <c r="N2991">
        <v>1.68</v>
      </c>
      <c r="O2991" t="s">
        <v>7475</v>
      </c>
      <c r="P2991">
        <v>0.94079999999999997</v>
      </c>
      <c r="Q2991">
        <v>5</v>
      </c>
      <c r="R2991">
        <v>0</v>
      </c>
      <c r="S2991">
        <v>0</v>
      </c>
      <c r="T2991" t="s">
        <v>4987</v>
      </c>
      <c r="U2991">
        <v>0</v>
      </c>
      <c r="V2991" t="s">
        <v>7507</v>
      </c>
      <c r="W2991" t="s">
        <v>70</v>
      </c>
    </row>
    <row r="2992" spans="1:23" x14ac:dyDescent="0.2">
      <c r="A2992" t="s">
        <v>4987</v>
      </c>
      <c r="B2992">
        <v>0</v>
      </c>
      <c r="C2992">
        <v>507</v>
      </c>
      <c r="D2992" t="s">
        <v>255</v>
      </c>
      <c r="E2992">
        <v>1.95</v>
      </c>
      <c r="F2992">
        <v>28658833</v>
      </c>
      <c r="G2992">
        <v>289091073</v>
      </c>
      <c r="H2992" t="s">
        <v>94</v>
      </c>
      <c r="I2992" t="s">
        <v>756</v>
      </c>
      <c r="J2992" t="s">
        <v>71</v>
      </c>
      <c r="K2992" t="s">
        <v>72</v>
      </c>
      <c r="L2992" t="s">
        <v>7479</v>
      </c>
      <c r="M2992">
        <v>174354791</v>
      </c>
      <c r="N2992">
        <v>1.68</v>
      </c>
      <c r="O2992" t="s">
        <v>7475</v>
      </c>
      <c r="P2992">
        <v>0.78624000000000005</v>
      </c>
      <c r="Q2992">
        <v>3</v>
      </c>
      <c r="R2992">
        <v>0</v>
      </c>
      <c r="S2992">
        <v>0</v>
      </c>
      <c r="T2992" t="s">
        <v>4987</v>
      </c>
      <c r="U2992">
        <v>0</v>
      </c>
      <c r="V2992" t="s">
        <v>7501</v>
      </c>
      <c r="W2992" t="s">
        <v>70</v>
      </c>
    </row>
    <row r="2993" spans="1:23" x14ac:dyDescent="0.2">
      <c r="A2993" t="s">
        <v>4987</v>
      </c>
      <c r="B2993">
        <v>0</v>
      </c>
      <c r="C2993">
        <v>120762</v>
      </c>
      <c r="D2993" t="s">
        <v>90</v>
      </c>
      <c r="E2993">
        <v>1.6</v>
      </c>
      <c r="F2993">
        <v>27956503</v>
      </c>
      <c r="G2993">
        <v>289803233</v>
      </c>
      <c r="H2993" t="s">
        <v>204</v>
      </c>
      <c r="I2993" t="s">
        <v>800</v>
      </c>
      <c r="J2993" t="s">
        <v>71</v>
      </c>
      <c r="K2993" t="s">
        <v>72</v>
      </c>
      <c r="L2993" t="s">
        <v>7487</v>
      </c>
      <c r="M2993">
        <v>174824033</v>
      </c>
      <c r="N2993">
        <v>2.1</v>
      </c>
      <c r="O2993" t="s">
        <v>7475</v>
      </c>
      <c r="P2993">
        <v>1.0751999999999999</v>
      </c>
      <c r="Q2993">
        <v>4</v>
      </c>
      <c r="R2993">
        <v>0</v>
      </c>
      <c r="S2993">
        <v>0</v>
      </c>
      <c r="T2993" t="s">
        <v>4987</v>
      </c>
      <c r="U2993">
        <v>0</v>
      </c>
      <c r="V2993" t="s">
        <v>7489</v>
      </c>
      <c r="W2993" t="s">
        <v>70</v>
      </c>
    </row>
    <row r="2994" spans="1:23" x14ac:dyDescent="0.2">
      <c r="A2994" t="s">
        <v>4987</v>
      </c>
      <c r="B2994">
        <v>0</v>
      </c>
      <c r="C2994">
        <v>206348</v>
      </c>
      <c r="D2994" t="s">
        <v>76</v>
      </c>
      <c r="E2994">
        <v>1.7</v>
      </c>
      <c r="F2994">
        <v>29654558</v>
      </c>
      <c r="G2994">
        <v>332847093</v>
      </c>
      <c r="H2994" t="s">
        <v>311</v>
      </c>
      <c r="I2994" t="s">
        <v>1087</v>
      </c>
      <c r="J2994" t="s">
        <v>71</v>
      </c>
      <c r="K2994" t="s">
        <v>72</v>
      </c>
      <c r="L2994" t="s">
        <v>7477</v>
      </c>
      <c r="M2994">
        <v>207482439</v>
      </c>
      <c r="N2994">
        <v>1.6319999999999999</v>
      </c>
      <c r="O2994" t="s">
        <v>7475</v>
      </c>
      <c r="P2994">
        <v>0.22195200000000001</v>
      </c>
      <c r="Q2994">
        <v>1</v>
      </c>
      <c r="R2994">
        <v>0</v>
      </c>
      <c r="S2994">
        <v>0</v>
      </c>
      <c r="T2994" t="s">
        <v>4987</v>
      </c>
      <c r="U2994">
        <v>0</v>
      </c>
      <c r="V2994" t="s">
        <v>7484</v>
      </c>
      <c r="W2994" t="s">
        <v>70</v>
      </c>
    </row>
    <row r="2995" spans="1:23" x14ac:dyDescent="0.2">
      <c r="A2995" t="s">
        <v>4987</v>
      </c>
      <c r="B2995">
        <v>0</v>
      </c>
      <c r="C2995">
        <v>117986</v>
      </c>
      <c r="D2995" t="s">
        <v>96</v>
      </c>
      <c r="E2995">
        <v>2.2000000000000002</v>
      </c>
      <c r="F2995">
        <v>29654021</v>
      </c>
      <c r="G2995">
        <v>289803234</v>
      </c>
      <c r="H2995" t="s">
        <v>164</v>
      </c>
      <c r="I2995" t="s">
        <v>406</v>
      </c>
      <c r="J2995" t="s">
        <v>71</v>
      </c>
      <c r="K2995" t="s">
        <v>72</v>
      </c>
      <c r="L2995" t="s">
        <v>7487</v>
      </c>
      <c r="M2995">
        <v>174824033</v>
      </c>
      <c r="N2995">
        <v>2.1</v>
      </c>
      <c r="O2995" t="s">
        <v>7475</v>
      </c>
      <c r="P2995">
        <v>1.8480000000000001</v>
      </c>
      <c r="Q2995">
        <v>5</v>
      </c>
      <c r="R2995">
        <v>0</v>
      </c>
      <c r="S2995">
        <v>0</v>
      </c>
      <c r="T2995" t="s">
        <v>4987</v>
      </c>
      <c r="U2995">
        <v>0</v>
      </c>
      <c r="V2995" t="s">
        <v>7478</v>
      </c>
      <c r="W2995" t="s">
        <v>70</v>
      </c>
    </row>
    <row r="2996" spans="1:23" x14ac:dyDescent="0.2">
      <c r="A2996" t="s">
        <v>4987</v>
      </c>
      <c r="B2996">
        <v>0</v>
      </c>
      <c r="C2996">
        <v>120762</v>
      </c>
      <c r="D2996" t="s">
        <v>90</v>
      </c>
      <c r="E2996">
        <v>2.2000000000000002</v>
      </c>
      <c r="F2996">
        <v>27953568</v>
      </c>
      <c r="G2996">
        <v>289803231</v>
      </c>
      <c r="H2996" t="s">
        <v>311</v>
      </c>
      <c r="I2996" t="s">
        <v>894</v>
      </c>
      <c r="J2996" t="s">
        <v>71</v>
      </c>
      <c r="K2996" t="s">
        <v>72</v>
      </c>
      <c r="L2996" t="s">
        <v>7487</v>
      </c>
      <c r="M2996">
        <v>174824033</v>
      </c>
      <c r="N2996">
        <v>2.1</v>
      </c>
      <c r="O2996" t="s">
        <v>7475</v>
      </c>
      <c r="P2996">
        <v>0.36959999999999998</v>
      </c>
      <c r="Q2996">
        <v>1</v>
      </c>
      <c r="R2996">
        <v>0</v>
      </c>
      <c r="S2996">
        <v>0</v>
      </c>
      <c r="T2996" t="s">
        <v>4987</v>
      </c>
      <c r="U2996">
        <v>0</v>
      </c>
      <c r="V2996" t="s">
        <v>7488</v>
      </c>
      <c r="W2996" t="s">
        <v>70</v>
      </c>
    </row>
    <row r="2997" spans="1:23" x14ac:dyDescent="0.2">
      <c r="A2997" t="s">
        <v>4987</v>
      </c>
      <c r="B2997">
        <v>0</v>
      </c>
      <c r="C2997">
        <v>130744</v>
      </c>
      <c r="D2997" t="s">
        <v>177</v>
      </c>
      <c r="E2997">
        <v>1.7</v>
      </c>
      <c r="F2997">
        <v>29654558</v>
      </c>
      <c r="G2997">
        <v>332847099</v>
      </c>
      <c r="H2997" t="s">
        <v>102</v>
      </c>
      <c r="I2997" t="s">
        <v>644</v>
      </c>
      <c r="J2997" t="s">
        <v>71</v>
      </c>
      <c r="K2997" t="s">
        <v>72</v>
      </c>
      <c r="L2997" t="s">
        <v>7477</v>
      </c>
      <c r="M2997">
        <v>207482439</v>
      </c>
      <c r="N2997">
        <v>1.6319999999999999</v>
      </c>
      <c r="O2997" t="s">
        <v>7475</v>
      </c>
      <c r="P2997">
        <v>0.22195200000000001</v>
      </c>
      <c r="Q2997">
        <v>1</v>
      </c>
      <c r="R2997">
        <v>0</v>
      </c>
      <c r="S2997">
        <v>0</v>
      </c>
      <c r="T2997" t="s">
        <v>4987</v>
      </c>
      <c r="U2997">
        <v>0</v>
      </c>
      <c r="V2997" t="s">
        <v>7484</v>
      </c>
      <c r="W2997" t="s">
        <v>70</v>
      </c>
    </row>
    <row r="2998" spans="1:23" x14ac:dyDescent="0.2">
      <c r="A2998" t="s">
        <v>4987</v>
      </c>
      <c r="B2998">
        <v>0</v>
      </c>
      <c r="C2998">
        <v>120762</v>
      </c>
      <c r="D2998" t="s">
        <v>90</v>
      </c>
      <c r="E2998">
        <v>2.2000000000000002</v>
      </c>
      <c r="F2998">
        <v>29654021</v>
      </c>
      <c r="G2998">
        <v>289091074</v>
      </c>
      <c r="H2998" t="s">
        <v>74</v>
      </c>
      <c r="I2998" t="s">
        <v>75</v>
      </c>
      <c r="J2998" t="s">
        <v>71</v>
      </c>
      <c r="K2998" t="s">
        <v>72</v>
      </c>
      <c r="L2998" t="s">
        <v>7479</v>
      </c>
      <c r="M2998">
        <v>174354791</v>
      </c>
      <c r="N2998">
        <v>1.68</v>
      </c>
      <c r="O2998" t="s">
        <v>7475</v>
      </c>
      <c r="P2998">
        <v>2.36544</v>
      </c>
      <c r="Q2998">
        <v>8</v>
      </c>
      <c r="R2998">
        <v>0</v>
      </c>
      <c r="S2998">
        <v>0</v>
      </c>
      <c r="T2998" t="s">
        <v>4987</v>
      </c>
      <c r="U2998">
        <v>0</v>
      </c>
      <c r="V2998" t="s">
        <v>7478</v>
      </c>
      <c r="W2998" t="s">
        <v>70</v>
      </c>
    </row>
    <row r="2999" spans="1:23" x14ac:dyDescent="0.2">
      <c r="A2999" t="s">
        <v>4987</v>
      </c>
      <c r="B2999">
        <v>0</v>
      </c>
      <c r="C2999">
        <v>206348</v>
      </c>
      <c r="D2999" t="s">
        <v>76</v>
      </c>
      <c r="E2999">
        <v>2.2000000000000002</v>
      </c>
      <c r="F2999">
        <v>27953568</v>
      </c>
      <c r="G2999">
        <v>289803233</v>
      </c>
      <c r="H2999" t="s">
        <v>204</v>
      </c>
      <c r="I2999" t="s">
        <v>800</v>
      </c>
      <c r="J2999" t="s">
        <v>71</v>
      </c>
      <c r="K2999" t="s">
        <v>72</v>
      </c>
      <c r="L2999" t="s">
        <v>7487</v>
      </c>
      <c r="M2999">
        <v>174824033</v>
      </c>
      <c r="N2999">
        <v>2.1</v>
      </c>
      <c r="O2999" t="s">
        <v>7475</v>
      </c>
      <c r="P2999">
        <v>0.36959999999999998</v>
      </c>
      <c r="Q2999">
        <v>1</v>
      </c>
      <c r="R2999">
        <v>0</v>
      </c>
      <c r="S2999">
        <v>0</v>
      </c>
      <c r="T2999" t="s">
        <v>4987</v>
      </c>
      <c r="U2999">
        <v>0</v>
      </c>
      <c r="V2999" t="s">
        <v>7488</v>
      </c>
      <c r="W2999" t="s">
        <v>70</v>
      </c>
    </row>
    <row r="3000" spans="1:23" x14ac:dyDescent="0.2">
      <c r="A3000" t="s">
        <v>4987</v>
      </c>
      <c r="B3000">
        <v>0</v>
      </c>
      <c r="C3000">
        <v>301760</v>
      </c>
      <c r="D3000" t="s">
        <v>220</v>
      </c>
      <c r="E3000">
        <v>2.2000000000000002</v>
      </c>
      <c r="F3000">
        <v>27953568</v>
      </c>
      <c r="G3000">
        <v>289803236</v>
      </c>
      <c r="H3000" t="s">
        <v>74</v>
      </c>
      <c r="I3000" t="s">
        <v>672</v>
      </c>
      <c r="J3000" t="s">
        <v>71</v>
      </c>
      <c r="K3000" t="s">
        <v>72</v>
      </c>
      <c r="L3000" t="s">
        <v>7487</v>
      </c>
      <c r="M3000">
        <v>174824033</v>
      </c>
      <c r="N3000">
        <v>2.1</v>
      </c>
      <c r="O3000" t="s">
        <v>7475</v>
      </c>
      <c r="P3000">
        <v>0.36959999999999998</v>
      </c>
      <c r="Q3000">
        <v>1</v>
      </c>
      <c r="R3000">
        <v>0</v>
      </c>
      <c r="S3000">
        <v>0</v>
      </c>
      <c r="T3000" t="s">
        <v>4987</v>
      </c>
      <c r="U3000">
        <v>0</v>
      </c>
      <c r="V3000" t="s">
        <v>7488</v>
      </c>
      <c r="W3000" t="s">
        <v>70</v>
      </c>
    </row>
    <row r="3001" spans="1:23" x14ac:dyDescent="0.2">
      <c r="A3001" t="s">
        <v>4987</v>
      </c>
      <c r="B3001">
        <v>0</v>
      </c>
      <c r="C3001">
        <v>301760</v>
      </c>
      <c r="D3001" t="s">
        <v>220</v>
      </c>
      <c r="E3001">
        <v>1.95</v>
      </c>
      <c r="F3001">
        <v>27368317</v>
      </c>
      <c r="G3001">
        <v>335974420</v>
      </c>
      <c r="H3001" t="s">
        <v>213</v>
      </c>
      <c r="I3001" t="s">
        <v>214</v>
      </c>
      <c r="J3001" t="s">
        <v>71</v>
      </c>
      <c r="K3001" t="s">
        <v>72</v>
      </c>
      <c r="L3001" t="s">
        <v>7487</v>
      </c>
      <c r="M3001">
        <v>174824033</v>
      </c>
      <c r="N3001">
        <v>2.1</v>
      </c>
      <c r="O3001" t="s">
        <v>7475</v>
      </c>
      <c r="P3001">
        <v>0.3276</v>
      </c>
      <c r="Q3001">
        <v>1</v>
      </c>
      <c r="R3001">
        <v>0</v>
      </c>
      <c r="S3001">
        <v>0</v>
      </c>
      <c r="T3001" t="s">
        <v>4987</v>
      </c>
      <c r="U3001">
        <v>0</v>
      </c>
      <c r="V3001" t="s">
        <v>7496</v>
      </c>
      <c r="W3001" t="s">
        <v>70</v>
      </c>
    </row>
    <row r="3002" spans="1:23" x14ac:dyDescent="0.2">
      <c r="A3002" t="s">
        <v>4987</v>
      </c>
      <c r="B3002">
        <v>0</v>
      </c>
      <c r="C3002">
        <v>218210</v>
      </c>
      <c r="D3002" t="s">
        <v>1433</v>
      </c>
      <c r="E3002">
        <v>2.2000000000000002</v>
      </c>
      <c r="F3002">
        <v>28658162</v>
      </c>
      <c r="G3002">
        <v>289803236</v>
      </c>
      <c r="H3002" t="s">
        <v>74</v>
      </c>
      <c r="I3002" t="s">
        <v>672</v>
      </c>
      <c r="J3002" t="s">
        <v>71</v>
      </c>
      <c r="K3002" t="s">
        <v>72</v>
      </c>
      <c r="L3002" t="s">
        <v>7487</v>
      </c>
      <c r="M3002">
        <v>174824033</v>
      </c>
      <c r="N3002">
        <v>2.1</v>
      </c>
      <c r="O3002" t="s">
        <v>7475</v>
      </c>
      <c r="P3002">
        <v>0.36959999999999998</v>
      </c>
      <c r="Q3002">
        <v>1</v>
      </c>
      <c r="R3002">
        <v>0</v>
      </c>
      <c r="S3002">
        <v>0</v>
      </c>
      <c r="T3002" t="s">
        <v>4987</v>
      </c>
      <c r="U3002">
        <v>0</v>
      </c>
      <c r="V3002" t="s">
        <v>7480</v>
      </c>
      <c r="W3002" t="s">
        <v>70</v>
      </c>
    </row>
    <row r="3003" spans="1:23" x14ac:dyDescent="0.2">
      <c r="A3003" t="s">
        <v>4987</v>
      </c>
      <c r="B3003">
        <v>0</v>
      </c>
      <c r="C3003">
        <v>301809</v>
      </c>
      <c r="D3003" t="s">
        <v>166</v>
      </c>
      <c r="E3003">
        <v>1.4</v>
      </c>
      <c r="F3003">
        <v>30446891</v>
      </c>
      <c r="G3003">
        <v>314483128</v>
      </c>
      <c r="H3003" t="s">
        <v>304</v>
      </c>
      <c r="I3003" t="s">
        <v>305</v>
      </c>
      <c r="J3003" t="s">
        <v>71</v>
      </c>
      <c r="K3003" t="s">
        <v>72</v>
      </c>
      <c r="L3003" t="s">
        <v>7483</v>
      </c>
      <c r="M3003">
        <v>170181975</v>
      </c>
      <c r="N3003">
        <v>1.536</v>
      </c>
      <c r="O3003" t="s">
        <v>7475</v>
      </c>
      <c r="P3003">
        <v>4.3007999999999997</v>
      </c>
      <c r="Q3003">
        <v>25</v>
      </c>
      <c r="R3003">
        <v>0</v>
      </c>
      <c r="S3003">
        <v>0</v>
      </c>
      <c r="T3003" t="s">
        <v>4987</v>
      </c>
      <c r="U3003">
        <v>0</v>
      </c>
      <c r="V3003" t="s">
        <v>7492</v>
      </c>
      <c r="W3003" t="s">
        <v>7493</v>
      </c>
    </row>
    <row r="3004" spans="1:23" x14ac:dyDescent="0.2">
      <c r="A3004" t="s">
        <v>4987</v>
      </c>
      <c r="B3004">
        <v>0</v>
      </c>
      <c r="C3004">
        <v>301809</v>
      </c>
      <c r="D3004" t="s">
        <v>166</v>
      </c>
      <c r="E3004">
        <v>1.4</v>
      </c>
      <c r="F3004">
        <v>30446891</v>
      </c>
      <c r="G3004">
        <v>314483128</v>
      </c>
      <c r="H3004" t="s">
        <v>304</v>
      </c>
      <c r="I3004" t="s">
        <v>305</v>
      </c>
      <c r="J3004" t="s">
        <v>71</v>
      </c>
      <c r="K3004" t="s">
        <v>72</v>
      </c>
      <c r="L3004" t="s">
        <v>7483</v>
      </c>
      <c r="M3004">
        <v>170181975</v>
      </c>
      <c r="N3004">
        <v>1.536</v>
      </c>
      <c r="O3004" t="s">
        <v>7497</v>
      </c>
      <c r="P3004">
        <v>-4.3007999999999997</v>
      </c>
      <c r="Q3004">
        <v>0</v>
      </c>
      <c r="R3004">
        <v>0</v>
      </c>
      <c r="S3004">
        <v>0</v>
      </c>
      <c r="T3004" t="s">
        <v>4987</v>
      </c>
      <c r="U3004">
        <v>0</v>
      </c>
      <c r="V3004" t="s">
        <v>7492</v>
      </c>
      <c r="W3004" t="s">
        <v>7493</v>
      </c>
    </row>
    <row r="3005" spans="1:23" x14ac:dyDescent="0.2">
      <c r="A3005" t="s">
        <v>4987</v>
      </c>
      <c r="B3005">
        <v>0</v>
      </c>
      <c r="C3005">
        <v>120762</v>
      </c>
      <c r="D3005" t="s">
        <v>90</v>
      </c>
      <c r="E3005">
        <v>2.2000000000000002</v>
      </c>
      <c r="F3005">
        <v>30296144</v>
      </c>
      <c r="G3005">
        <v>332847095</v>
      </c>
      <c r="H3005" t="s">
        <v>164</v>
      </c>
      <c r="I3005" t="s">
        <v>269</v>
      </c>
      <c r="J3005" t="s">
        <v>71</v>
      </c>
      <c r="K3005" t="s">
        <v>72</v>
      </c>
      <c r="L3005" t="s">
        <v>7477</v>
      </c>
      <c r="M3005">
        <v>207482439</v>
      </c>
      <c r="N3005">
        <v>1.6319999999999999</v>
      </c>
      <c r="O3005" t="s">
        <v>7475</v>
      </c>
      <c r="P3005">
        <v>1.1489279999999999</v>
      </c>
      <c r="Q3005">
        <v>4</v>
      </c>
      <c r="R3005">
        <v>0</v>
      </c>
      <c r="S3005">
        <v>0</v>
      </c>
      <c r="T3005" t="s">
        <v>4987</v>
      </c>
      <c r="U3005">
        <v>0</v>
      </c>
      <c r="V3005" t="s">
        <v>7491</v>
      </c>
      <c r="W3005" t="s">
        <v>70</v>
      </c>
    </row>
    <row r="3006" spans="1:23" x14ac:dyDescent="0.2">
      <c r="A3006" t="s">
        <v>4987</v>
      </c>
      <c r="B3006">
        <v>0</v>
      </c>
      <c r="C3006">
        <v>130744</v>
      </c>
      <c r="D3006" t="s">
        <v>177</v>
      </c>
      <c r="E3006">
        <v>1.65</v>
      </c>
      <c r="F3006">
        <v>29691413</v>
      </c>
      <c r="G3006">
        <v>335974416</v>
      </c>
      <c r="H3006" t="s">
        <v>304</v>
      </c>
      <c r="I3006" t="s">
        <v>1285</v>
      </c>
      <c r="J3006" t="s">
        <v>71</v>
      </c>
      <c r="K3006" t="s">
        <v>72</v>
      </c>
      <c r="L3006" t="s">
        <v>7479</v>
      </c>
      <c r="M3006">
        <v>174354791</v>
      </c>
      <c r="N3006">
        <v>1.68</v>
      </c>
      <c r="O3006" t="s">
        <v>7475</v>
      </c>
      <c r="P3006">
        <v>1.1088</v>
      </c>
      <c r="Q3006">
        <v>5</v>
      </c>
      <c r="R3006">
        <v>0</v>
      </c>
      <c r="S3006">
        <v>0</v>
      </c>
      <c r="T3006" t="s">
        <v>4987</v>
      </c>
      <c r="U3006">
        <v>0</v>
      </c>
      <c r="V3006" t="s">
        <v>7502</v>
      </c>
      <c r="W3006" t="s">
        <v>70</v>
      </c>
    </row>
    <row r="3007" spans="1:23" x14ac:dyDescent="0.2">
      <c r="A3007" t="s">
        <v>4987</v>
      </c>
      <c r="B3007">
        <v>0</v>
      </c>
      <c r="C3007">
        <v>120762</v>
      </c>
      <c r="D3007" t="s">
        <v>90</v>
      </c>
      <c r="E3007">
        <v>2.2000000000000002</v>
      </c>
      <c r="F3007">
        <v>30296144</v>
      </c>
      <c r="G3007">
        <v>294114694</v>
      </c>
      <c r="H3007" t="s">
        <v>213</v>
      </c>
      <c r="I3007" t="s">
        <v>721</v>
      </c>
      <c r="J3007" t="s">
        <v>71</v>
      </c>
      <c r="K3007" t="s">
        <v>72</v>
      </c>
      <c r="L3007" t="s">
        <v>7483</v>
      </c>
      <c r="M3007">
        <v>170181975</v>
      </c>
      <c r="N3007">
        <v>1.536</v>
      </c>
      <c r="O3007" t="s">
        <v>7475</v>
      </c>
      <c r="P3007">
        <v>1.0813440000000001</v>
      </c>
      <c r="Q3007">
        <v>4</v>
      </c>
      <c r="R3007">
        <v>0</v>
      </c>
      <c r="S3007">
        <v>0</v>
      </c>
      <c r="T3007" t="s">
        <v>4987</v>
      </c>
      <c r="U3007">
        <v>0</v>
      </c>
      <c r="V3007" t="s">
        <v>7491</v>
      </c>
      <c r="W3007" t="s">
        <v>70</v>
      </c>
    </row>
    <row r="3008" spans="1:23" x14ac:dyDescent="0.2">
      <c r="A3008" t="s">
        <v>4987</v>
      </c>
      <c r="B3008">
        <v>0</v>
      </c>
      <c r="C3008">
        <v>130744</v>
      </c>
      <c r="D3008" t="s">
        <v>177</v>
      </c>
      <c r="E3008">
        <v>1.65</v>
      </c>
      <c r="F3008">
        <v>29691413</v>
      </c>
      <c r="G3008">
        <v>289803233</v>
      </c>
      <c r="H3008" t="s">
        <v>204</v>
      </c>
      <c r="I3008" t="s">
        <v>800</v>
      </c>
      <c r="J3008" t="s">
        <v>71</v>
      </c>
      <c r="K3008" t="s">
        <v>72</v>
      </c>
      <c r="L3008" t="s">
        <v>7487</v>
      </c>
      <c r="M3008">
        <v>174824033</v>
      </c>
      <c r="N3008">
        <v>2.1</v>
      </c>
      <c r="O3008" t="s">
        <v>7475</v>
      </c>
      <c r="P3008">
        <v>1.3859999999999999</v>
      </c>
      <c r="Q3008">
        <v>5</v>
      </c>
      <c r="R3008">
        <v>0</v>
      </c>
      <c r="S3008">
        <v>0</v>
      </c>
      <c r="T3008" t="s">
        <v>4987</v>
      </c>
      <c r="U3008">
        <v>0</v>
      </c>
      <c r="V3008" t="s">
        <v>7502</v>
      </c>
      <c r="W3008" t="s">
        <v>70</v>
      </c>
    </row>
    <row r="3009" spans="1:23" x14ac:dyDescent="0.2">
      <c r="A3009" t="s">
        <v>4987</v>
      </c>
      <c r="B3009">
        <v>0</v>
      </c>
      <c r="C3009">
        <v>130744</v>
      </c>
      <c r="D3009" t="s">
        <v>177</v>
      </c>
      <c r="E3009">
        <v>1.65</v>
      </c>
      <c r="F3009">
        <v>29691413</v>
      </c>
      <c r="G3009">
        <v>332847099</v>
      </c>
      <c r="H3009" t="s">
        <v>102</v>
      </c>
      <c r="I3009" t="s">
        <v>644</v>
      </c>
      <c r="J3009" t="s">
        <v>71</v>
      </c>
      <c r="K3009" t="s">
        <v>72</v>
      </c>
      <c r="L3009" t="s">
        <v>7477</v>
      </c>
      <c r="M3009">
        <v>207482439</v>
      </c>
      <c r="N3009">
        <v>1.6319999999999999</v>
      </c>
      <c r="O3009" t="s">
        <v>7475</v>
      </c>
      <c r="P3009">
        <v>0.215424</v>
      </c>
      <c r="Q3009">
        <v>1</v>
      </c>
      <c r="R3009">
        <v>0</v>
      </c>
      <c r="S3009">
        <v>0</v>
      </c>
      <c r="T3009" t="s">
        <v>4987</v>
      </c>
      <c r="U3009">
        <v>0</v>
      </c>
      <c r="V3009" t="s">
        <v>7502</v>
      </c>
      <c r="W3009" t="s">
        <v>70</v>
      </c>
    </row>
    <row r="3010" spans="1:23" x14ac:dyDescent="0.2">
      <c r="A3010" t="s">
        <v>4987</v>
      </c>
      <c r="B3010">
        <v>0</v>
      </c>
      <c r="C3010">
        <v>205228</v>
      </c>
      <c r="D3010" t="s">
        <v>6852</v>
      </c>
      <c r="E3010">
        <v>1.95</v>
      </c>
      <c r="F3010">
        <v>27946301</v>
      </c>
      <c r="G3010">
        <v>289803231</v>
      </c>
      <c r="H3010" t="s">
        <v>311</v>
      </c>
      <c r="I3010" t="s">
        <v>894</v>
      </c>
      <c r="J3010" t="s">
        <v>71</v>
      </c>
      <c r="K3010" t="s">
        <v>72</v>
      </c>
      <c r="L3010" t="s">
        <v>7487</v>
      </c>
      <c r="M3010">
        <v>174824033</v>
      </c>
      <c r="N3010">
        <v>2.1</v>
      </c>
      <c r="O3010" t="s">
        <v>7475</v>
      </c>
      <c r="P3010">
        <v>0.3276</v>
      </c>
      <c r="Q3010">
        <v>1</v>
      </c>
      <c r="R3010">
        <v>0</v>
      </c>
      <c r="S3010">
        <v>0</v>
      </c>
      <c r="T3010" t="s">
        <v>4987</v>
      </c>
      <c r="U3010">
        <v>0</v>
      </c>
      <c r="V3010" t="s">
        <v>7495</v>
      </c>
      <c r="W3010" t="s">
        <v>70</v>
      </c>
    </row>
    <row r="3011" spans="1:23" x14ac:dyDescent="0.2">
      <c r="A3011" t="s">
        <v>4987</v>
      </c>
      <c r="B3011">
        <v>0</v>
      </c>
      <c r="C3011">
        <v>130744</v>
      </c>
      <c r="D3011" t="s">
        <v>177</v>
      </c>
      <c r="E3011">
        <v>1.65</v>
      </c>
      <c r="F3011">
        <v>29691413</v>
      </c>
      <c r="G3011">
        <v>335974413</v>
      </c>
      <c r="H3011" t="s">
        <v>213</v>
      </c>
      <c r="I3011" t="s">
        <v>1037</v>
      </c>
      <c r="J3011" t="s">
        <v>71</v>
      </c>
      <c r="K3011" t="s">
        <v>72</v>
      </c>
      <c r="L3011" t="s">
        <v>7477</v>
      </c>
      <c r="M3011">
        <v>207482439</v>
      </c>
      <c r="N3011">
        <v>1.6319999999999999</v>
      </c>
      <c r="O3011" t="s">
        <v>7475</v>
      </c>
      <c r="P3011">
        <v>1.0771200000000001</v>
      </c>
      <c r="Q3011">
        <v>5</v>
      </c>
      <c r="R3011">
        <v>0</v>
      </c>
      <c r="S3011">
        <v>0</v>
      </c>
      <c r="T3011" t="s">
        <v>4987</v>
      </c>
      <c r="U3011">
        <v>0</v>
      </c>
      <c r="V3011" t="s">
        <v>7502</v>
      </c>
      <c r="W3011" t="s">
        <v>70</v>
      </c>
    </row>
    <row r="3012" spans="1:23" x14ac:dyDescent="0.2">
      <c r="A3012" t="s">
        <v>4987</v>
      </c>
      <c r="B3012">
        <v>0</v>
      </c>
      <c r="C3012">
        <v>120762</v>
      </c>
      <c r="D3012" t="s">
        <v>90</v>
      </c>
      <c r="E3012">
        <v>2.2000000000000002</v>
      </c>
      <c r="F3012">
        <v>29654021</v>
      </c>
      <c r="G3012">
        <v>282636965</v>
      </c>
      <c r="H3012" t="s">
        <v>146</v>
      </c>
      <c r="I3012" t="s">
        <v>147</v>
      </c>
      <c r="J3012" t="s">
        <v>71</v>
      </c>
      <c r="K3012" t="s">
        <v>72</v>
      </c>
      <c r="L3012" t="s">
        <v>7483</v>
      </c>
      <c r="M3012">
        <v>170181975</v>
      </c>
      <c r="N3012">
        <v>1.536</v>
      </c>
      <c r="O3012" t="s">
        <v>7475</v>
      </c>
      <c r="P3012">
        <v>0.27033600000000002</v>
      </c>
      <c r="Q3012">
        <v>1</v>
      </c>
      <c r="R3012">
        <v>0</v>
      </c>
      <c r="S3012">
        <v>0</v>
      </c>
      <c r="T3012" t="s">
        <v>4987</v>
      </c>
      <c r="U3012">
        <v>0</v>
      </c>
      <c r="V3012" t="s">
        <v>7478</v>
      </c>
      <c r="W3012" t="s">
        <v>70</v>
      </c>
    </row>
    <row r="3013" spans="1:23" x14ac:dyDescent="0.2">
      <c r="A3013" t="s">
        <v>4987</v>
      </c>
      <c r="B3013">
        <v>0</v>
      </c>
      <c r="C3013">
        <v>206348</v>
      </c>
      <c r="D3013" t="s">
        <v>76</v>
      </c>
      <c r="E3013">
        <v>2.2000000000000002</v>
      </c>
      <c r="F3013">
        <v>29654021</v>
      </c>
      <c r="G3013">
        <v>314483128</v>
      </c>
      <c r="H3013" t="s">
        <v>304</v>
      </c>
      <c r="I3013" t="s">
        <v>305</v>
      </c>
      <c r="J3013" t="s">
        <v>71</v>
      </c>
      <c r="K3013" t="s">
        <v>72</v>
      </c>
      <c r="L3013" t="s">
        <v>7483</v>
      </c>
      <c r="M3013">
        <v>170181975</v>
      </c>
      <c r="N3013">
        <v>1.536</v>
      </c>
      <c r="O3013" t="s">
        <v>7475</v>
      </c>
      <c r="P3013">
        <v>0.81100799999999995</v>
      </c>
      <c r="Q3013">
        <v>3</v>
      </c>
      <c r="R3013">
        <v>0</v>
      </c>
      <c r="S3013">
        <v>0</v>
      </c>
      <c r="T3013" t="s">
        <v>4987</v>
      </c>
      <c r="U3013">
        <v>0</v>
      </c>
      <c r="V3013" t="s">
        <v>7478</v>
      </c>
      <c r="W3013" t="s">
        <v>70</v>
      </c>
    </row>
    <row r="3014" spans="1:23" x14ac:dyDescent="0.2">
      <c r="A3014" t="s">
        <v>4987</v>
      </c>
      <c r="B3014">
        <v>0</v>
      </c>
      <c r="C3014">
        <v>301809</v>
      </c>
      <c r="D3014" t="s">
        <v>166</v>
      </c>
      <c r="E3014">
        <v>1.4</v>
      </c>
      <c r="F3014">
        <v>30446891</v>
      </c>
      <c r="G3014">
        <v>289803238</v>
      </c>
      <c r="H3014" t="s">
        <v>102</v>
      </c>
      <c r="I3014" t="s">
        <v>1273</v>
      </c>
      <c r="J3014" t="s">
        <v>71</v>
      </c>
      <c r="K3014" t="s">
        <v>72</v>
      </c>
      <c r="L3014" t="s">
        <v>7487</v>
      </c>
      <c r="M3014">
        <v>174824033</v>
      </c>
      <c r="N3014">
        <v>2.1</v>
      </c>
      <c r="O3014" t="s">
        <v>7475</v>
      </c>
      <c r="P3014">
        <v>2.3519999999999999</v>
      </c>
      <c r="Q3014">
        <v>10</v>
      </c>
      <c r="R3014">
        <v>0</v>
      </c>
      <c r="S3014">
        <v>0</v>
      </c>
      <c r="T3014" t="s">
        <v>4987</v>
      </c>
      <c r="U3014">
        <v>0</v>
      </c>
      <c r="V3014" t="s">
        <v>7492</v>
      </c>
      <c r="W3014" t="s">
        <v>7493</v>
      </c>
    </row>
    <row r="3015" spans="1:23" x14ac:dyDescent="0.2">
      <c r="A3015" t="s">
        <v>4987</v>
      </c>
      <c r="B3015">
        <v>0</v>
      </c>
      <c r="C3015">
        <v>301809</v>
      </c>
      <c r="D3015" t="s">
        <v>166</v>
      </c>
      <c r="E3015">
        <v>1.4</v>
      </c>
      <c r="F3015">
        <v>30446891</v>
      </c>
      <c r="G3015">
        <v>289803238</v>
      </c>
      <c r="H3015" t="s">
        <v>102</v>
      </c>
      <c r="I3015" t="s">
        <v>1273</v>
      </c>
      <c r="J3015" t="s">
        <v>71</v>
      </c>
      <c r="K3015" t="s">
        <v>72</v>
      </c>
      <c r="L3015" t="s">
        <v>7487</v>
      </c>
      <c r="M3015">
        <v>174824033</v>
      </c>
      <c r="N3015">
        <v>2.1</v>
      </c>
      <c r="O3015" t="s">
        <v>7497</v>
      </c>
      <c r="P3015">
        <v>-2.3519999999999999</v>
      </c>
      <c r="Q3015">
        <v>0</v>
      </c>
      <c r="R3015">
        <v>0</v>
      </c>
      <c r="S3015">
        <v>0</v>
      </c>
      <c r="T3015" t="s">
        <v>4987</v>
      </c>
      <c r="U3015">
        <v>0</v>
      </c>
      <c r="V3015" t="s">
        <v>7492</v>
      </c>
      <c r="W3015" t="s">
        <v>7493</v>
      </c>
    </row>
    <row r="3016" spans="1:23" x14ac:dyDescent="0.2">
      <c r="A3016" t="s">
        <v>4987</v>
      </c>
      <c r="B3016">
        <v>0</v>
      </c>
      <c r="C3016">
        <v>301808</v>
      </c>
      <c r="D3016" t="s">
        <v>7505</v>
      </c>
      <c r="E3016">
        <v>2.2000000000000002</v>
      </c>
      <c r="F3016">
        <v>27953568</v>
      </c>
      <c r="G3016">
        <v>294115181</v>
      </c>
      <c r="H3016" t="s">
        <v>109</v>
      </c>
      <c r="I3016" t="s">
        <v>1137</v>
      </c>
      <c r="J3016" t="s">
        <v>71</v>
      </c>
      <c r="K3016" t="s">
        <v>72</v>
      </c>
      <c r="L3016" t="s">
        <v>7479</v>
      </c>
      <c r="M3016">
        <v>174354791</v>
      </c>
      <c r="N3016">
        <v>1.68</v>
      </c>
      <c r="O3016" t="s">
        <v>7475</v>
      </c>
      <c r="P3016">
        <v>0.29568</v>
      </c>
      <c r="Q3016">
        <v>1</v>
      </c>
      <c r="R3016">
        <v>0</v>
      </c>
      <c r="S3016">
        <v>0</v>
      </c>
      <c r="T3016" t="s">
        <v>4987</v>
      </c>
      <c r="U3016">
        <v>0</v>
      </c>
      <c r="V3016" t="s">
        <v>7488</v>
      </c>
      <c r="W3016" t="s">
        <v>70</v>
      </c>
    </row>
    <row r="3017" spans="1:23" x14ac:dyDescent="0.2">
      <c r="A3017" t="s">
        <v>4987</v>
      </c>
      <c r="B3017">
        <v>0</v>
      </c>
      <c r="C3017">
        <v>301808</v>
      </c>
      <c r="D3017" t="s">
        <v>7505</v>
      </c>
      <c r="E3017">
        <v>2.2000000000000002</v>
      </c>
      <c r="F3017">
        <v>27953568</v>
      </c>
      <c r="G3017">
        <v>294115181</v>
      </c>
      <c r="H3017" t="s">
        <v>109</v>
      </c>
      <c r="I3017" t="s">
        <v>1137</v>
      </c>
      <c r="J3017" t="s">
        <v>71</v>
      </c>
      <c r="K3017" t="s">
        <v>72</v>
      </c>
      <c r="L3017" t="s">
        <v>7479</v>
      </c>
      <c r="M3017">
        <v>174354791</v>
      </c>
      <c r="N3017">
        <v>1.68</v>
      </c>
      <c r="O3017" t="s">
        <v>7497</v>
      </c>
      <c r="P3017">
        <v>-0.29568</v>
      </c>
      <c r="Q3017">
        <v>0</v>
      </c>
      <c r="R3017">
        <v>0</v>
      </c>
      <c r="S3017">
        <v>0</v>
      </c>
      <c r="T3017" t="s">
        <v>4987</v>
      </c>
      <c r="U3017">
        <v>0</v>
      </c>
      <c r="V3017" t="s">
        <v>7488</v>
      </c>
      <c r="W3017" t="s">
        <v>70</v>
      </c>
    </row>
    <row r="3018" spans="1:23" x14ac:dyDescent="0.2">
      <c r="A3018" t="s">
        <v>4987</v>
      </c>
      <c r="B3018">
        <v>0</v>
      </c>
      <c r="C3018">
        <v>206348</v>
      </c>
      <c r="D3018" t="s">
        <v>76</v>
      </c>
      <c r="E3018">
        <v>1.6</v>
      </c>
      <c r="F3018">
        <v>27060677</v>
      </c>
      <c r="G3018">
        <v>494288493</v>
      </c>
      <c r="H3018" t="s">
        <v>2854</v>
      </c>
      <c r="I3018" t="s">
        <v>7527</v>
      </c>
      <c r="J3018" t="s">
        <v>71</v>
      </c>
      <c r="K3018" t="s">
        <v>70</v>
      </c>
      <c r="L3018" t="s">
        <v>7528</v>
      </c>
      <c r="M3018">
        <v>329899174</v>
      </c>
      <c r="N3018">
        <v>2.52</v>
      </c>
      <c r="O3018" t="s">
        <v>7475</v>
      </c>
      <c r="P3018">
        <v>0.32256000000000001</v>
      </c>
      <c r="Q3018">
        <v>1</v>
      </c>
      <c r="R3018">
        <v>0</v>
      </c>
      <c r="S3018">
        <v>0</v>
      </c>
      <c r="T3018" t="s">
        <v>4987</v>
      </c>
      <c r="U3018">
        <v>0</v>
      </c>
      <c r="V3018" t="s">
        <v>7509</v>
      </c>
      <c r="W3018" t="s">
        <v>70</v>
      </c>
    </row>
    <row r="3019" spans="1:23" x14ac:dyDescent="0.2">
      <c r="A3019" t="s">
        <v>4987</v>
      </c>
      <c r="B3019">
        <v>0</v>
      </c>
      <c r="C3019">
        <v>301760</v>
      </c>
      <c r="D3019" t="s">
        <v>220</v>
      </c>
      <c r="E3019">
        <v>1</v>
      </c>
      <c r="F3019">
        <v>28620270</v>
      </c>
      <c r="G3019">
        <v>335974419</v>
      </c>
      <c r="H3019" t="s">
        <v>304</v>
      </c>
      <c r="I3019" t="s">
        <v>3654</v>
      </c>
      <c r="J3019" t="s">
        <v>71</v>
      </c>
      <c r="K3019" t="s">
        <v>72</v>
      </c>
      <c r="L3019" t="s">
        <v>7487</v>
      </c>
      <c r="M3019">
        <v>174824033</v>
      </c>
      <c r="N3019">
        <v>2.1</v>
      </c>
      <c r="O3019" t="s">
        <v>7475</v>
      </c>
      <c r="P3019">
        <v>0.67200000000000004</v>
      </c>
      <c r="Q3019">
        <v>4</v>
      </c>
      <c r="R3019">
        <v>0</v>
      </c>
      <c r="S3019">
        <v>0</v>
      </c>
      <c r="T3019" t="s">
        <v>4987</v>
      </c>
      <c r="U3019">
        <v>0</v>
      </c>
      <c r="V3019" t="s">
        <v>7503</v>
      </c>
      <c r="W3019" t="s">
        <v>70</v>
      </c>
    </row>
    <row r="3020" spans="1:23" x14ac:dyDescent="0.2">
      <c r="A3020" t="s">
        <v>4987</v>
      </c>
      <c r="B3020">
        <v>0</v>
      </c>
      <c r="C3020">
        <v>206348</v>
      </c>
      <c r="D3020" t="s">
        <v>76</v>
      </c>
      <c r="E3020">
        <v>1.95</v>
      </c>
      <c r="F3020">
        <v>27946301</v>
      </c>
      <c r="G3020">
        <v>289803235</v>
      </c>
      <c r="H3020" t="s">
        <v>94</v>
      </c>
      <c r="I3020" t="s">
        <v>426</v>
      </c>
      <c r="J3020" t="s">
        <v>71</v>
      </c>
      <c r="K3020" t="s">
        <v>72</v>
      </c>
      <c r="L3020" t="s">
        <v>7487</v>
      </c>
      <c r="M3020">
        <v>174824033</v>
      </c>
      <c r="N3020">
        <v>2.1</v>
      </c>
      <c r="O3020" t="s">
        <v>7475</v>
      </c>
      <c r="P3020">
        <v>1.9656</v>
      </c>
      <c r="Q3020">
        <v>6</v>
      </c>
      <c r="R3020">
        <v>0</v>
      </c>
      <c r="S3020">
        <v>0</v>
      </c>
      <c r="T3020" t="s">
        <v>4987</v>
      </c>
      <c r="U3020">
        <v>0</v>
      </c>
      <c r="V3020" t="s">
        <v>7495</v>
      </c>
      <c r="W3020" t="s">
        <v>70</v>
      </c>
    </row>
    <row r="3021" spans="1:23" x14ac:dyDescent="0.2">
      <c r="A3021" t="s">
        <v>4987</v>
      </c>
      <c r="B3021">
        <v>0</v>
      </c>
      <c r="C3021">
        <v>301983</v>
      </c>
      <c r="D3021" t="s">
        <v>4318</v>
      </c>
      <c r="E3021">
        <v>1.1000000000000001</v>
      </c>
      <c r="F3021">
        <v>27986958</v>
      </c>
      <c r="G3021">
        <v>289803235</v>
      </c>
      <c r="H3021" t="s">
        <v>94</v>
      </c>
      <c r="I3021" t="s">
        <v>426</v>
      </c>
      <c r="J3021" t="s">
        <v>71</v>
      </c>
      <c r="K3021" t="s">
        <v>72</v>
      </c>
      <c r="L3021" t="s">
        <v>7487</v>
      </c>
      <c r="M3021">
        <v>174824033</v>
      </c>
      <c r="N3021">
        <v>2.1</v>
      </c>
      <c r="O3021" t="s">
        <v>7475</v>
      </c>
      <c r="P3021">
        <v>1.4783999999999999</v>
      </c>
      <c r="Q3021">
        <v>8</v>
      </c>
      <c r="R3021">
        <v>0</v>
      </c>
      <c r="S3021">
        <v>0</v>
      </c>
      <c r="T3021" t="s">
        <v>4987</v>
      </c>
      <c r="U3021">
        <v>0</v>
      </c>
      <c r="V3021" t="s">
        <v>7494</v>
      </c>
      <c r="W3021" t="s">
        <v>70</v>
      </c>
    </row>
    <row r="3022" spans="1:23" x14ac:dyDescent="0.2">
      <c r="A3022" t="s">
        <v>4987</v>
      </c>
      <c r="B3022">
        <v>0</v>
      </c>
      <c r="C3022">
        <v>206348</v>
      </c>
      <c r="D3022" t="s">
        <v>76</v>
      </c>
      <c r="E3022">
        <v>1.5</v>
      </c>
      <c r="F3022">
        <v>27985644</v>
      </c>
      <c r="G3022">
        <v>289803233</v>
      </c>
      <c r="H3022" t="s">
        <v>204</v>
      </c>
      <c r="I3022" t="s">
        <v>800</v>
      </c>
      <c r="J3022" t="s">
        <v>71</v>
      </c>
      <c r="K3022" t="s">
        <v>72</v>
      </c>
      <c r="L3022" t="s">
        <v>7487</v>
      </c>
      <c r="M3022">
        <v>174824033</v>
      </c>
      <c r="N3022">
        <v>2.1</v>
      </c>
      <c r="O3022" t="s">
        <v>7475</v>
      </c>
      <c r="P3022">
        <v>0.75600000000000001</v>
      </c>
      <c r="Q3022">
        <v>3</v>
      </c>
      <c r="R3022">
        <v>0</v>
      </c>
      <c r="S3022">
        <v>0</v>
      </c>
      <c r="T3022" t="s">
        <v>4987</v>
      </c>
      <c r="U3022">
        <v>0</v>
      </c>
      <c r="V3022" t="s">
        <v>7499</v>
      </c>
      <c r="W3022" t="s">
        <v>70</v>
      </c>
    </row>
    <row r="3023" spans="1:23" x14ac:dyDescent="0.2">
      <c r="A3023" t="s">
        <v>4987</v>
      </c>
      <c r="B3023">
        <v>0</v>
      </c>
      <c r="C3023">
        <v>301760</v>
      </c>
      <c r="D3023" t="s">
        <v>220</v>
      </c>
      <c r="E3023">
        <v>2.2000000000000002</v>
      </c>
      <c r="F3023">
        <v>27063584</v>
      </c>
      <c r="G3023">
        <v>314483128</v>
      </c>
      <c r="H3023" t="s">
        <v>304</v>
      </c>
      <c r="I3023" t="s">
        <v>305</v>
      </c>
      <c r="J3023" t="s">
        <v>71</v>
      </c>
      <c r="K3023" t="s">
        <v>72</v>
      </c>
      <c r="L3023" t="s">
        <v>7483</v>
      </c>
      <c r="M3023">
        <v>170181975</v>
      </c>
      <c r="N3023">
        <v>1.536</v>
      </c>
      <c r="O3023" t="s">
        <v>7475</v>
      </c>
      <c r="P3023">
        <v>0.27033600000000002</v>
      </c>
      <c r="Q3023">
        <v>1</v>
      </c>
      <c r="R3023">
        <v>0</v>
      </c>
      <c r="S3023">
        <v>0</v>
      </c>
      <c r="T3023" t="s">
        <v>4987</v>
      </c>
      <c r="U3023">
        <v>0</v>
      </c>
      <c r="V3023" t="s">
        <v>7490</v>
      </c>
      <c r="W3023" t="s">
        <v>70</v>
      </c>
    </row>
    <row r="3024" spans="1:23" x14ac:dyDescent="0.2">
      <c r="A3024" t="s">
        <v>4987</v>
      </c>
      <c r="B3024">
        <v>0</v>
      </c>
      <c r="C3024">
        <v>208277</v>
      </c>
      <c r="D3024" t="s">
        <v>568</v>
      </c>
      <c r="E3024">
        <v>1.95</v>
      </c>
      <c r="F3024">
        <v>27946301</v>
      </c>
      <c r="G3024">
        <v>282636965</v>
      </c>
      <c r="H3024" t="s">
        <v>146</v>
      </c>
      <c r="I3024" t="s">
        <v>147</v>
      </c>
      <c r="J3024" t="s">
        <v>71</v>
      </c>
      <c r="K3024" t="s">
        <v>72</v>
      </c>
      <c r="L3024" t="s">
        <v>7483</v>
      </c>
      <c r="M3024">
        <v>170181975</v>
      </c>
      <c r="N3024">
        <v>1.536</v>
      </c>
      <c r="O3024" t="s">
        <v>7475</v>
      </c>
      <c r="P3024">
        <v>0.239616</v>
      </c>
      <c r="Q3024">
        <v>1</v>
      </c>
      <c r="R3024">
        <v>0</v>
      </c>
      <c r="S3024">
        <v>0</v>
      </c>
      <c r="T3024" t="s">
        <v>4987</v>
      </c>
      <c r="U3024">
        <v>0</v>
      </c>
      <c r="V3024" t="s">
        <v>7495</v>
      </c>
      <c r="W3024" t="s">
        <v>70</v>
      </c>
    </row>
    <row r="3025" spans="1:23" x14ac:dyDescent="0.2">
      <c r="A3025" t="s">
        <v>4987</v>
      </c>
      <c r="B3025">
        <v>0</v>
      </c>
      <c r="C3025">
        <v>130744</v>
      </c>
      <c r="D3025" t="s">
        <v>177</v>
      </c>
      <c r="E3025">
        <v>1.2</v>
      </c>
      <c r="F3025">
        <v>27985015</v>
      </c>
      <c r="G3025">
        <v>289091075</v>
      </c>
      <c r="H3025" t="s">
        <v>146</v>
      </c>
      <c r="I3025" t="s">
        <v>382</v>
      </c>
      <c r="J3025" t="s">
        <v>71</v>
      </c>
      <c r="K3025" t="s">
        <v>72</v>
      </c>
      <c r="L3025" t="s">
        <v>7479</v>
      </c>
      <c r="M3025">
        <v>174354791</v>
      </c>
      <c r="N3025">
        <v>1.68</v>
      </c>
      <c r="O3025" t="s">
        <v>7475</v>
      </c>
      <c r="P3025">
        <v>0.96767999999999998</v>
      </c>
      <c r="Q3025">
        <v>6</v>
      </c>
      <c r="R3025">
        <v>0</v>
      </c>
      <c r="S3025">
        <v>0</v>
      </c>
      <c r="T3025" t="s">
        <v>4987</v>
      </c>
      <c r="U3025">
        <v>0</v>
      </c>
      <c r="V3025" t="s">
        <v>7488</v>
      </c>
      <c r="W3025" t="s">
        <v>70</v>
      </c>
    </row>
    <row r="3026" spans="1:23" x14ac:dyDescent="0.2">
      <c r="A3026" t="s">
        <v>4987</v>
      </c>
      <c r="B3026">
        <v>0</v>
      </c>
      <c r="C3026">
        <v>301760</v>
      </c>
      <c r="D3026" t="s">
        <v>220</v>
      </c>
      <c r="E3026">
        <v>1.7</v>
      </c>
      <c r="F3026">
        <v>29654558</v>
      </c>
      <c r="G3026">
        <v>332847096</v>
      </c>
      <c r="H3026" t="s">
        <v>94</v>
      </c>
      <c r="I3026" t="s">
        <v>198</v>
      </c>
      <c r="J3026" t="s">
        <v>71</v>
      </c>
      <c r="K3026" t="s">
        <v>72</v>
      </c>
      <c r="L3026" t="s">
        <v>7477</v>
      </c>
      <c r="M3026">
        <v>207482439</v>
      </c>
      <c r="N3026">
        <v>1.6319999999999999</v>
      </c>
      <c r="O3026" t="s">
        <v>7475</v>
      </c>
      <c r="P3026">
        <v>0.22195200000000001</v>
      </c>
      <c r="Q3026">
        <v>1</v>
      </c>
      <c r="R3026">
        <v>0</v>
      </c>
      <c r="S3026">
        <v>0</v>
      </c>
      <c r="T3026" t="s">
        <v>4987</v>
      </c>
      <c r="U3026">
        <v>0</v>
      </c>
      <c r="V3026" t="s">
        <v>7484</v>
      </c>
      <c r="W3026" t="s">
        <v>70</v>
      </c>
    </row>
    <row r="3027" spans="1:23" x14ac:dyDescent="0.2">
      <c r="A3027" t="s">
        <v>4987</v>
      </c>
      <c r="B3027">
        <v>0</v>
      </c>
      <c r="C3027">
        <v>117986</v>
      </c>
      <c r="D3027" t="s">
        <v>96</v>
      </c>
      <c r="E3027">
        <v>2.2000000000000002</v>
      </c>
      <c r="F3027">
        <v>30296144</v>
      </c>
      <c r="G3027">
        <v>289803235</v>
      </c>
      <c r="H3027" t="s">
        <v>94</v>
      </c>
      <c r="I3027" t="s">
        <v>426</v>
      </c>
      <c r="J3027" t="s">
        <v>71</v>
      </c>
      <c r="K3027" t="s">
        <v>72</v>
      </c>
      <c r="L3027" t="s">
        <v>7487</v>
      </c>
      <c r="M3027">
        <v>174824033</v>
      </c>
      <c r="N3027">
        <v>2.1</v>
      </c>
      <c r="O3027" t="s">
        <v>7475</v>
      </c>
      <c r="P3027">
        <v>5.5439999999999996</v>
      </c>
      <c r="Q3027">
        <v>15</v>
      </c>
      <c r="R3027">
        <v>0</v>
      </c>
      <c r="S3027">
        <v>0</v>
      </c>
      <c r="T3027" t="s">
        <v>4987</v>
      </c>
      <c r="U3027">
        <v>0</v>
      </c>
      <c r="V3027" t="s">
        <v>7491</v>
      </c>
      <c r="W3027" t="s">
        <v>70</v>
      </c>
    </row>
    <row r="3028" spans="1:23" x14ac:dyDescent="0.2">
      <c r="A3028" t="s">
        <v>4987</v>
      </c>
      <c r="B3028">
        <v>0</v>
      </c>
      <c r="C3028">
        <v>120762</v>
      </c>
      <c r="D3028" t="s">
        <v>90</v>
      </c>
      <c r="E3028">
        <v>1.6</v>
      </c>
      <c r="F3028">
        <v>27956503</v>
      </c>
      <c r="G3028">
        <v>289803231</v>
      </c>
      <c r="H3028" t="s">
        <v>311</v>
      </c>
      <c r="I3028" t="s">
        <v>894</v>
      </c>
      <c r="J3028" t="s">
        <v>71</v>
      </c>
      <c r="K3028" t="s">
        <v>72</v>
      </c>
      <c r="L3028" t="s">
        <v>7487</v>
      </c>
      <c r="M3028">
        <v>174824033</v>
      </c>
      <c r="N3028">
        <v>2.1</v>
      </c>
      <c r="O3028" t="s">
        <v>7475</v>
      </c>
      <c r="P3028">
        <v>1.3440000000000001</v>
      </c>
      <c r="Q3028">
        <v>5</v>
      </c>
      <c r="R3028">
        <v>0</v>
      </c>
      <c r="S3028">
        <v>0</v>
      </c>
      <c r="T3028" t="s">
        <v>4987</v>
      </c>
      <c r="U3028">
        <v>0</v>
      </c>
      <c r="V3028" t="s">
        <v>7489</v>
      </c>
      <c r="W3028" t="s">
        <v>70</v>
      </c>
    </row>
    <row r="3029" spans="1:23" x14ac:dyDescent="0.2">
      <c r="A3029" t="s">
        <v>4987</v>
      </c>
      <c r="B3029">
        <v>0</v>
      </c>
      <c r="C3029">
        <v>120762</v>
      </c>
      <c r="D3029" t="s">
        <v>90</v>
      </c>
      <c r="E3029">
        <v>1.65</v>
      </c>
      <c r="F3029">
        <v>29691413</v>
      </c>
      <c r="G3029">
        <v>294114694</v>
      </c>
      <c r="H3029" t="s">
        <v>213</v>
      </c>
      <c r="I3029" t="s">
        <v>721</v>
      </c>
      <c r="J3029" t="s">
        <v>71</v>
      </c>
      <c r="K3029" t="s">
        <v>72</v>
      </c>
      <c r="L3029" t="s">
        <v>7483</v>
      </c>
      <c r="M3029">
        <v>170181975</v>
      </c>
      <c r="N3029">
        <v>1.536</v>
      </c>
      <c r="O3029" t="s">
        <v>7475</v>
      </c>
      <c r="P3029">
        <v>0.20275199999999999</v>
      </c>
      <c r="Q3029">
        <v>1</v>
      </c>
      <c r="R3029">
        <v>0</v>
      </c>
      <c r="S3029">
        <v>0</v>
      </c>
      <c r="T3029" t="s">
        <v>4987</v>
      </c>
      <c r="U3029">
        <v>0</v>
      </c>
      <c r="V3029" t="s">
        <v>7502</v>
      </c>
      <c r="W3029" t="s">
        <v>70</v>
      </c>
    </row>
    <row r="3030" spans="1:23" x14ac:dyDescent="0.2">
      <c r="A3030" t="s">
        <v>4987</v>
      </c>
      <c r="B3030">
        <v>0</v>
      </c>
      <c r="C3030">
        <v>117986</v>
      </c>
      <c r="D3030" t="s">
        <v>96</v>
      </c>
      <c r="E3030">
        <v>2.2000000000000002</v>
      </c>
      <c r="F3030">
        <v>30296144</v>
      </c>
      <c r="G3030">
        <v>289091071</v>
      </c>
      <c r="H3030" t="s">
        <v>204</v>
      </c>
      <c r="I3030" t="s">
        <v>1178</v>
      </c>
      <c r="J3030" t="s">
        <v>71</v>
      </c>
      <c r="K3030" t="s">
        <v>72</v>
      </c>
      <c r="L3030" t="s">
        <v>7479</v>
      </c>
      <c r="M3030">
        <v>174354791</v>
      </c>
      <c r="N3030">
        <v>1.68</v>
      </c>
      <c r="O3030" t="s">
        <v>7475</v>
      </c>
      <c r="P3030">
        <v>1.7740800000000001</v>
      </c>
      <c r="Q3030">
        <v>6</v>
      </c>
      <c r="R3030">
        <v>0</v>
      </c>
      <c r="S3030">
        <v>0</v>
      </c>
      <c r="T3030" t="s">
        <v>4987</v>
      </c>
      <c r="U3030">
        <v>0</v>
      </c>
      <c r="V3030" t="s">
        <v>7491</v>
      </c>
      <c r="W3030" t="s">
        <v>70</v>
      </c>
    </row>
    <row r="3031" spans="1:23" x14ac:dyDescent="0.2">
      <c r="A3031" t="s">
        <v>4987</v>
      </c>
      <c r="B3031">
        <v>0</v>
      </c>
      <c r="C3031">
        <v>130744</v>
      </c>
      <c r="D3031" t="s">
        <v>177</v>
      </c>
      <c r="E3031">
        <v>1.2</v>
      </c>
      <c r="F3031">
        <v>27064010</v>
      </c>
      <c r="G3031">
        <v>289803234</v>
      </c>
      <c r="H3031" t="s">
        <v>164</v>
      </c>
      <c r="I3031" t="s">
        <v>406</v>
      </c>
      <c r="J3031" t="s">
        <v>71</v>
      </c>
      <c r="K3031" t="s">
        <v>72</v>
      </c>
      <c r="L3031" t="s">
        <v>7487</v>
      </c>
      <c r="M3031">
        <v>174824033</v>
      </c>
      <c r="N3031">
        <v>2.1</v>
      </c>
      <c r="O3031" t="s">
        <v>7475</v>
      </c>
      <c r="P3031">
        <v>1.008</v>
      </c>
      <c r="Q3031">
        <v>5</v>
      </c>
      <c r="R3031">
        <v>0</v>
      </c>
      <c r="S3031">
        <v>0</v>
      </c>
      <c r="T3031" t="s">
        <v>4987</v>
      </c>
      <c r="U3031">
        <v>0</v>
      </c>
      <c r="V3031" t="s">
        <v>7498</v>
      </c>
      <c r="W3031" t="s">
        <v>70</v>
      </c>
    </row>
    <row r="3032" spans="1:23" x14ac:dyDescent="0.2">
      <c r="A3032" t="s">
        <v>4987</v>
      </c>
      <c r="B3032">
        <v>0</v>
      </c>
      <c r="C3032">
        <v>117986</v>
      </c>
      <c r="D3032" t="s">
        <v>96</v>
      </c>
      <c r="E3032">
        <v>2.2000000000000002</v>
      </c>
      <c r="F3032">
        <v>30296144</v>
      </c>
      <c r="G3032">
        <v>332847097</v>
      </c>
      <c r="H3032" t="s">
        <v>74</v>
      </c>
      <c r="I3032" t="s">
        <v>125</v>
      </c>
      <c r="J3032" t="s">
        <v>71</v>
      </c>
      <c r="K3032" t="s">
        <v>72</v>
      </c>
      <c r="L3032" t="s">
        <v>7477</v>
      </c>
      <c r="M3032">
        <v>207482439</v>
      </c>
      <c r="N3032">
        <v>1.6319999999999999</v>
      </c>
      <c r="O3032" t="s">
        <v>7475</v>
      </c>
      <c r="P3032">
        <v>2.8723200000000002</v>
      </c>
      <c r="Q3032">
        <v>10</v>
      </c>
      <c r="R3032">
        <v>0</v>
      </c>
      <c r="S3032">
        <v>0</v>
      </c>
      <c r="T3032" t="s">
        <v>4987</v>
      </c>
      <c r="U3032">
        <v>0</v>
      </c>
      <c r="V3032" t="s">
        <v>7491</v>
      </c>
      <c r="W3032" t="s">
        <v>70</v>
      </c>
    </row>
    <row r="3033" spans="1:23" x14ac:dyDescent="0.2">
      <c r="A3033" t="s">
        <v>4987</v>
      </c>
      <c r="B3033">
        <v>0</v>
      </c>
      <c r="C3033">
        <v>120762</v>
      </c>
      <c r="D3033" t="s">
        <v>90</v>
      </c>
      <c r="E3033">
        <v>1.7</v>
      </c>
      <c r="F3033">
        <v>30270450</v>
      </c>
      <c r="G3033">
        <v>332847093</v>
      </c>
      <c r="H3033" t="s">
        <v>311</v>
      </c>
      <c r="I3033" t="s">
        <v>1087</v>
      </c>
      <c r="J3033" t="s">
        <v>71</v>
      </c>
      <c r="K3033" t="s">
        <v>72</v>
      </c>
      <c r="L3033" t="s">
        <v>7477</v>
      </c>
      <c r="M3033">
        <v>207482439</v>
      </c>
      <c r="N3033">
        <v>1.6319999999999999</v>
      </c>
      <c r="O3033" t="s">
        <v>7475</v>
      </c>
      <c r="P3033">
        <v>4.4390400000000003</v>
      </c>
      <c r="Q3033">
        <v>20</v>
      </c>
      <c r="R3033">
        <v>0</v>
      </c>
      <c r="S3033">
        <v>0</v>
      </c>
      <c r="T3033" t="s">
        <v>4987</v>
      </c>
      <c r="U3033">
        <v>0</v>
      </c>
      <c r="V3033" t="s">
        <v>7486</v>
      </c>
      <c r="W3033" t="s">
        <v>70</v>
      </c>
    </row>
    <row r="3034" spans="1:23" x14ac:dyDescent="0.2">
      <c r="A3034" t="s">
        <v>4987</v>
      </c>
      <c r="B3034">
        <v>0</v>
      </c>
      <c r="C3034">
        <v>301983</v>
      </c>
      <c r="D3034" t="s">
        <v>4318</v>
      </c>
      <c r="E3034">
        <v>1.6</v>
      </c>
      <c r="F3034">
        <v>27060677</v>
      </c>
      <c r="G3034">
        <v>494261537</v>
      </c>
      <c r="H3034" t="s">
        <v>2854</v>
      </c>
      <c r="I3034" t="s">
        <v>876</v>
      </c>
      <c r="J3034" t="s">
        <v>71</v>
      </c>
      <c r="K3034" t="s">
        <v>70</v>
      </c>
      <c r="L3034" t="s">
        <v>7512</v>
      </c>
      <c r="M3034">
        <v>329876067</v>
      </c>
      <c r="N3034">
        <v>2.52</v>
      </c>
      <c r="O3034" t="s">
        <v>7475</v>
      </c>
      <c r="P3034">
        <v>0.32256000000000001</v>
      </c>
      <c r="Q3034">
        <v>1</v>
      </c>
      <c r="R3034">
        <v>0</v>
      </c>
      <c r="S3034">
        <v>0</v>
      </c>
      <c r="T3034" t="s">
        <v>4987</v>
      </c>
      <c r="U3034">
        <v>0</v>
      </c>
      <c r="V3034" t="s">
        <v>7509</v>
      </c>
      <c r="W3034" t="s">
        <v>70</v>
      </c>
    </row>
    <row r="3035" spans="1:23" x14ac:dyDescent="0.2">
      <c r="A3035" t="s">
        <v>4987</v>
      </c>
      <c r="B3035">
        <v>0</v>
      </c>
      <c r="C3035">
        <v>301983</v>
      </c>
      <c r="D3035" t="s">
        <v>4318</v>
      </c>
      <c r="E3035">
        <v>1.6</v>
      </c>
      <c r="F3035">
        <v>27060677</v>
      </c>
      <c r="G3035">
        <v>494261537</v>
      </c>
      <c r="H3035" t="s">
        <v>2854</v>
      </c>
      <c r="I3035" t="s">
        <v>876</v>
      </c>
      <c r="J3035" t="s">
        <v>71</v>
      </c>
      <c r="K3035" t="s">
        <v>70</v>
      </c>
      <c r="L3035" t="s">
        <v>7512</v>
      </c>
      <c r="M3035">
        <v>329876067</v>
      </c>
      <c r="N3035">
        <v>2.52</v>
      </c>
      <c r="O3035" t="s">
        <v>7510</v>
      </c>
      <c r="P3035">
        <v>-9.6768000000000007E-2</v>
      </c>
      <c r="Q3035">
        <v>0</v>
      </c>
      <c r="R3035">
        <v>0</v>
      </c>
      <c r="S3035">
        <v>0</v>
      </c>
      <c r="T3035" t="s">
        <v>4987</v>
      </c>
      <c r="U3035">
        <v>0</v>
      </c>
      <c r="V3035" t="s">
        <v>7509</v>
      </c>
      <c r="W3035" t="s">
        <v>70</v>
      </c>
    </row>
    <row r="3036" spans="1:23" x14ac:dyDescent="0.2">
      <c r="A3036" t="s">
        <v>4987</v>
      </c>
      <c r="B3036">
        <v>0</v>
      </c>
      <c r="C3036">
        <v>301809</v>
      </c>
      <c r="D3036" t="s">
        <v>166</v>
      </c>
      <c r="E3036">
        <v>1.4</v>
      </c>
      <c r="F3036">
        <v>30446891</v>
      </c>
      <c r="G3036">
        <v>294114694</v>
      </c>
      <c r="H3036" t="s">
        <v>213</v>
      </c>
      <c r="I3036" t="s">
        <v>721</v>
      </c>
      <c r="J3036" t="s">
        <v>71</v>
      </c>
      <c r="K3036" t="s">
        <v>72</v>
      </c>
      <c r="L3036" t="s">
        <v>7483</v>
      </c>
      <c r="M3036">
        <v>170181975</v>
      </c>
      <c r="N3036">
        <v>1.536</v>
      </c>
      <c r="O3036" t="s">
        <v>7475</v>
      </c>
      <c r="P3036">
        <v>8.4295679999999997</v>
      </c>
      <c r="Q3036">
        <v>49</v>
      </c>
      <c r="R3036">
        <v>0</v>
      </c>
      <c r="S3036">
        <v>0</v>
      </c>
      <c r="T3036" t="s">
        <v>4987</v>
      </c>
      <c r="U3036">
        <v>0</v>
      </c>
      <c r="V3036" t="s">
        <v>7492</v>
      </c>
      <c r="W3036" t="s">
        <v>7493</v>
      </c>
    </row>
    <row r="3037" spans="1:23" x14ac:dyDescent="0.2">
      <c r="A3037" t="s">
        <v>4987</v>
      </c>
      <c r="B3037">
        <v>0</v>
      </c>
      <c r="C3037">
        <v>301809</v>
      </c>
      <c r="D3037" t="s">
        <v>166</v>
      </c>
      <c r="E3037">
        <v>1.4</v>
      </c>
      <c r="F3037">
        <v>30446891</v>
      </c>
      <c r="G3037">
        <v>294114694</v>
      </c>
      <c r="H3037" t="s">
        <v>213</v>
      </c>
      <c r="I3037" t="s">
        <v>721</v>
      </c>
      <c r="J3037" t="s">
        <v>71</v>
      </c>
      <c r="K3037" t="s">
        <v>72</v>
      </c>
      <c r="L3037" t="s">
        <v>7483</v>
      </c>
      <c r="M3037">
        <v>170181975</v>
      </c>
      <c r="N3037">
        <v>1.536</v>
      </c>
      <c r="O3037" t="s">
        <v>7497</v>
      </c>
      <c r="P3037">
        <v>-8.4295679999999997</v>
      </c>
      <c r="Q3037">
        <v>0</v>
      </c>
      <c r="R3037">
        <v>0</v>
      </c>
      <c r="S3037">
        <v>0</v>
      </c>
      <c r="T3037" t="s">
        <v>4987</v>
      </c>
      <c r="U3037">
        <v>0</v>
      </c>
      <c r="V3037" t="s">
        <v>7492</v>
      </c>
      <c r="W3037" t="s">
        <v>7493</v>
      </c>
    </row>
    <row r="3038" spans="1:23" x14ac:dyDescent="0.2">
      <c r="A3038" t="s">
        <v>4987</v>
      </c>
      <c r="B3038">
        <v>0</v>
      </c>
      <c r="C3038">
        <v>120762</v>
      </c>
      <c r="D3038" t="s">
        <v>90</v>
      </c>
      <c r="E3038">
        <v>1.6</v>
      </c>
      <c r="F3038">
        <v>27956503</v>
      </c>
      <c r="G3038">
        <v>289091073</v>
      </c>
      <c r="H3038" t="s">
        <v>94</v>
      </c>
      <c r="I3038" t="s">
        <v>756</v>
      </c>
      <c r="J3038" t="s">
        <v>71</v>
      </c>
      <c r="K3038" t="s">
        <v>72</v>
      </c>
      <c r="L3038" t="s">
        <v>7479</v>
      </c>
      <c r="M3038">
        <v>174354791</v>
      </c>
      <c r="N3038">
        <v>1.68</v>
      </c>
      <c r="O3038" t="s">
        <v>7475</v>
      </c>
      <c r="P3038">
        <v>0.43008000000000002</v>
      </c>
      <c r="Q3038">
        <v>2</v>
      </c>
      <c r="R3038">
        <v>0</v>
      </c>
      <c r="S3038">
        <v>0</v>
      </c>
      <c r="T3038" t="s">
        <v>4987</v>
      </c>
      <c r="U3038">
        <v>0</v>
      </c>
      <c r="V3038" t="s">
        <v>7489</v>
      </c>
      <c r="W3038" t="s">
        <v>70</v>
      </c>
    </row>
    <row r="3039" spans="1:23" x14ac:dyDescent="0.2">
      <c r="A3039" t="s">
        <v>4987</v>
      </c>
      <c r="B3039">
        <v>0</v>
      </c>
      <c r="C3039">
        <v>507</v>
      </c>
      <c r="D3039" t="s">
        <v>255</v>
      </c>
      <c r="E3039">
        <v>1.95</v>
      </c>
      <c r="F3039">
        <v>28658833</v>
      </c>
      <c r="G3039">
        <v>289091072</v>
      </c>
      <c r="H3039" t="s">
        <v>164</v>
      </c>
      <c r="I3039" t="s">
        <v>226</v>
      </c>
      <c r="J3039" t="s">
        <v>71</v>
      </c>
      <c r="K3039" t="s">
        <v>72</v>
      </c>
      <c r="L3039" t="s">
        <v>7479</v>
      </c>
      <c r="M3039">
        <v>174354791</v>
      </c>
      <c r="N3039">
        <v>1.68</v>
      </c>
      <c r="O3039" t="s">
        <v>7475</v>
      </c>
      <c r="P3039">
        <v>5.5036800000000001</v>
      </c>
      <c r="Q3039">
        <v>21</v>
      </c>
      <c r="R3039">
        <v>0</v>
      </c>
      <c r="S3039">
        <v>0</v>
      </c>
      <c r="T3039" t="s">
        <v>4987</v>
      </c>
      <c r="U3039">
        <v>0</v>
      </c>
      <c r="V3039" t="s">
        <v>7501</v>
      </c>
      <c r="W3039" t="s">
        <v>70</v>
      </c>
    </row>
    <row r="3040" spans="1:23" x14ac:dyDescent="0.2">
      <c r="A3040" t="s">
        <v>4987</v>
      </c>
      <c r="B3040">
        <v>0</v>
      </c>
      <c r="C3040">
        <v>130744</v>
      </c>
      <c r="D3040" t="s">
        <v>177</v>
      </c>
      <c r="E3040">
        <v>2.2000000000000002</v>
      </c>
      <c r="F3040">
        <v>27953568</v>
      </c>
      <c r="G3040">
        <v>289803235</v>
      </c>
      <c r="H3040" t="s">
        <v>94</v>
      </c>
      <c r="I3040" t="s">
        <v>426</v>
      </c>
      <c r="J3040" t="s">
        <v>71</v>
      </c>
      <c r="K3040" t="s">
        <v>72</v>
      </c>
      <c r="L3040" t="s">
        <v>7487</v>
      </c>
      <c r="M3040">
        <v>174824033</v>
      </c>
      <c r="N3040">
        <v>2.1</v>
      </c>
      <c r="O3040" t="s">
        <v>7475</v>
      </c>
      <c r="P3040">
        <v>0.36959999999999998</v>
      </c>
      <c r="Q3040">
        <v>1</v>
      </c>
      <c r="R3040">
        <v>0</v>
      </c>
      <c r="S3040">
        <v>0</v>
      </c>
      <c r="T3040" t="s">
        <v>4987</v>
      </c>
      <c r="U3040">
        <v>0</v>
      </c>
      <c r="V3040" t="s">
        <v>7488</v>
      </c>
      <c r="W3040" t="s">
        <v>70</v>
      </c>
    </row>
    <row r="3041" spans="1:23" x14ac:dyDescent="0.2">
      <c r="A3041" t="s">
        <v>4987</v>
      </c>
      <c r="B3041">
        <v>0</v>
      </c>
      <c r="C3041">
        <v>324108</v>
      </c>
      <c r="D3041" t="s">
        <v>206</v>
      </c>
      <c r="E3041">
        <v>2.2000000000000002</v>
      </c>
      <c r="F3041">
        <v>28658162</v>
      </c>
      <c r="G3041">
        <v>289091075</v>
      </c>
      <c r="H3041" t="s">
        <v>146</v>
      </c>
      <c r="I3041" t="s">
        <v>382</v>
      </c>
      <c r="J3041" t="s">
        <v>71</v>
      </c>
      <c r="K3041" t="s">
        <v>72</v>
      </c>
      <c r="L3041" t="s">
        <v>7479</v>
      </c>
      <c r="M3041">
        <v>174354791</v>
      </c>
      <c r="N3041">
        <v>1.68</v>
      </c>
      <c r="O3041" t="s">
        <v>7475</v>
      </c>
      <c r="P3041">
        <v>0.29568</v>
      </c>
      <c r="Q3041">
        <v>1</v>
      </c>
      <c r="R3041">
        <v>0</v>
      </c>
      <c r="S3041">
        <v>0</v>
      </c>
      <c r="T3041" t="s">
        <v>4987</v>
      </c>
      <c r="U3041">
        <v>0</v>
      </c>
      <c r="V3041" t="s">
        <v>7480</v>
      </c>
      <c r="W3041" t="s">
        <v>70</v>
      </c>
    </row>
    <row r="3042" spans="1:23" x14ac:dyDescent="0.2">
      <c r="A3042" t="s">
        <v>4987</v>
      </c>
      <c r="B3042">
        <v>0</v>
      </c>
      <c r="C3042">
        <v>507</v>
      </c>
      <c r="D3042" t="s">
        <v>255</v>
      </c>
      <c r="E3042">
        <v>2.2000000000000002</v>
      </c>
      <c r="F3042">
        <v>28658162</v>
      </c>
      <c r="G3042">
        <v>289803236</v>
      </c>
      <c r="H3042" t="s">
        <v>74</v>
      </c>
      <c r="I3042" t="s">
        <v>672</v>
      </c>
      <c r="J3042" t="s">
        <v>71</v>
      </c>
      <c r="K3042" t="s">
        <v>72</v>
      </c>
      <c r="L3042" t="s">
        <v>7487</v>
      </c>
      <c r="M3042">
        <v>174824033</v>
      </c>
      <c r="N3042">
        <v>2.1</v>
      </c>
      <c r="O3042" t="s">
        <v>7475</v>
      </c>
      <c r="P3042">
        <v>1.8480000000000001</v>
      </c>
      <c r="Q3042">
        <v>5</v>
      </c>
      <c r="R3042">
        <v>0</v>
      </c>
      <c r="S3042">
        <v>0</v>
      </c>
      <c r="T3042" t="s">
        <v>4987</v>
      </c>
      <c r="U3042">
        <v>0</v>
      </c>
      <c r="V3042" t="s">
        <v>7480</v>
      </c>
      <c r="W3042" t="s">
        <v>70</v>
      </c>
    </row>
    <row r="3043" spans="1:23" x14ac:dyDescent="0.2">
      <c r="A3043" t="s">
        <v>4987</v>
      </c>
      <c r="B3043">
        <v>0</v>
      </c>
      <c r="C3043">
        <v>130744</v>
      </c>
      <c r="D3043" t="s">
        <v>177</v>
      </c>
      <c r="E3043">
        <v>1.65</v>
      </c>
      <c r="F3043">
        <v>29691413</v>
      </c>
      <c r="G3043">
        <v>289803234</v>
      </c>
      <c r="H3043" t="s">
        <v>164</v>
      </c>
      <c r="I3043" t="s">
        <v>406</v>
      </c>
      <c r="J3043" t="s">
        <v>71</v>
      </c>
      <c r="K3043" t="s">
        <v>72</v>
      </c>
      <c r="L3043" t="s">
        <v>7487</v>
      </c>
      <c r="M3043">
        <v>174824033</v>
      </c>
      <c r="N3043">
        <v>2.1</v>
      </c>
      <c r="O3043" t="s">
        <v>7475</v>
      </c>
      <c r="P3043">
        <v>2.7719999999999998</v>
      </c>
      <c r="Q3043">
        <v>10</v>
      </c>
      <c r="R3043">
        <v>0</v>
      </c>
      <c r="S3043">
        <v>0</v>
      </c>
      <c r="T3043" t="s">
        <v>4987</v>
      </c>
      <c r="U3043">
        <v>0</v>
      </c>
      <c r="V3043" t="s">
        <v>7502</v>
      </c>
      <c r="W3043" t="s">
        <v>70</v>
      </c>
    </row>
    <row r="3044" spans="1:23" x14ac:dyDescent="0.2">
      <c r="A3044" t="s">
        <v>4987</v>
      </c>
      <c r="B3044">
        <v>0</v>
      </c>
      <c r="C3044">
        <v>301983</v>
      </c>
      <c r="D3044" t="s">
        <v>4318</v>
      </c>
      <c r="E3044">
        <v>1.1000000000000001</v>
      </c>
      <c r="F3044">
        <v>27986958</v>
      </c>
      <c r="G3044">
        <v>294115179</v>
      </c>
      <c r="H3044" t="s">
        <v>232</v>
      </c>
      <c r="I3044" t="s">
        <v>233</v>
      </c>
      <c r="J3044" t="s">
        <v>71</v>
      </c>
      <c r="K3044" t="s">
        <v>72</v>
      </c>
      <c r="L3044" t="s">
        <v>7479</v>
      </c>
      <c r="M3044">
        <v>174354791</v>
      </c>
      <c r="N3044">
        <v>1.68</v>
      </c>
      <c r="O3044" t="s">
        <v>7475</v>
      </c>
      <c r="P3044">
        <v>0.29568</v>
      </c>
      <c r="Q3044">
        <v>2</v>
      </c>
      <c r="R3044">
        <v>0</v>
      </c>
      <c r="S3044">
        <v>0</v>
      </c>
      <c r="T3044" t="s">
        <v>4987</v>
      </c>
      <c r="U3044">
        <v>0</v>
      </c>
      <c r="V3044" t="s">
        <v>7494</v>
      </c>
      <c r="W3044" t="s">
        <v>70</v>
      </c>
    </row>
    <row r="3045" spans="1:23" x14ac:dyDescent="0.2">
      <c r="A3045" t="s">
        <v>4987</v>
      </c>
      <c r="B3045">
        <v>0</v>
      </c>
      <c r="C3045">
        <v>120762</v>
      </c>
      <c r="D3045" t="s">
        <v>90</v>
      </c>
      <c r="E3045">
        <v>1.7</v>
      </c>
      <c r="F3045">
        <v>30270450</v>
      </c>
      <c r="G3045">
        <v>289091075</v>
      </c>
      <c r="H3045" t="s">
        <v>146</v>
      </c>
      <c r="I3045" t="s">
        <v>382</v>
      </c>
      <c r="J3045" t="s">
        <v>71</v>
      </c>
      <c r="K3045" t="s">
        <v>72</v>
      </c>
      <c r="L3045" t="s">
        <v>7479</v>
      </c>
      <c r="M3045">
        <v>174354791</v>
      </c>
      <c r="N3045">
        <v>1.68</v>
      </c>
      <c r="O3045" t="s">
        <v>7475</v>
      </c>
      <c r="P3045">
        <v>11.423999999999999</v>
      </c>
      <c r="Q3045">
        <v>50</v>
      </c>
      <c r="R3045">
        <v>0</v>
      </c>
      <c r="S3045">
        <v>0</v>
      </c>
      <c r="T3045" t="s">
        <v>4987</v>
      </c>
      <c r="U3045">
        <v>0</v>
      </c>
      <c r="V3045" t="s">
        <v>7486</v>
      </c>
      <c r="W3045" t="s">
        <v>70</v>
      </c>
    </row>
    <row r="3046" spans="1:23" x14ac:dyDescent="0.2">
      <c r="A3046" t="s">
        <v>4987</v>
      </c>
      <c r="B3046">
        <v>0</v>
      </c>
      <c r="C3046">
        <v>301983</v>
      </c>
      <c r="D3046" t="s">
        <v>4318</v>
      </c>
      <c r="E3046">
        <v>1.1000000000000001</v>
      </c>
      <c r="F3046">
        <v>27986958</v>
      </c>
      <c r="G3046">
        <v>294115180</v>
      </c>
      <c r="H3046" t="s">
        <v>102</v>
      </c>
      <c r="I3046" t="s">
        <v>1283</v>
      </c>
      <c r="J3046" t="s">
        <v>71</v>
      </c>
      <c r="K3046" t="s">
        <v>72</v>
      </c>
      <c r="L3046" t="s">
        <v>7479</v>
      </c>
      <c r="M3046">
        <v>174354791</v>
      </c>
      <c r="N3046">
        <v>1.68</v>
      </c>
      <c r="O3046" t="s">
        <v>7475</v>
      </c>
      <c r="P3046">
        <v>0.29568</v>
      </c>
      <c r="Q3046">
        <v>2</v>
      </c>
      <c r="R3046">
        <v>0</v>
      </c>
      <c r="S3046">
        <v>0</v>
      </c>
      <c r="T3046" t="s">
        <v>4987</v>
      </c>
      <c r="U3046">
        <v>0</v>
      </c>
      <c r="V3046" t="s">
        <v>7494</v>
      </c>
      <c r="W3046" t="s">
        <v>70</v>
      </c>
    </row>
    <row r="3047" spans="1:23" x14ac:dyDescent="0.2">
      <c r="A3047" t="s">
        <v>4987</v>
      </c>
      <c r="B3047">
        <v>0</v>
      </c>
      <c r="C3047">
        <v>301805</v>
      </c>
      <c r="D3047" t="s">
        <v>148</v>
      </c>
      <c r="E3047">
        <v>2.2000000000000002</v>
      </c>
      <c r="F3047">
        <v>27953568</v>
      </c>
      <c r="G3047">
        <v>294115179</v>
      </c>
      <c r="H3047" t="s">
        <v>232</v>
      </c>
      <c r="I3047" t="s">
        <v>233</v>
      </c>
      <c r="J3047" t="s">
        <v>71</v>
      </c>
      <c r="K3047" t="s">
        <v>72</v>
      </c>
      <c r="L3047" t="s">
        <v>7479</v>
      </c>
      <c r="M3047">
        <v>174354791</v>
      </c>
      <c r="N3047">
        <v>1.68</v>
      </c>
      <c r="O3047" t="s">
        <v>7475</v>
      </c>
      <c r="P3047">
        <v>0.29568</v>
      </c>
      <c r="Q3047">
        <v>1</v>
      </c>
      <c r="R3047">
        <v>0</v>
      </c>
      <c r="S3047">
        <v>0</v>
      </c>
      <c r="T3047" t="s">
        <v>4987</v>
      </c>
      <c r="U3047">
        <v>0</v>
      </c>
      <c r="V3047" t="s">
        <v>7488</v>
      </c>
      <c r="W3047" t="s">
        <v>70</v>
      </c>
    </row>
    <row r="3048" spans="1:23" x14ac:dyDescent="0.2">
      <c r="A3048" t="s">
        <v>4987</v>
      </c>
      <c r="B3048">
        <v>0</v>
      </c>
      <c r="C3048">
        <v>301805</v>
      </c>
      <c r="D3048" t="s">
        <v>148</v>
      </c>
      <c r="E3048">
        <v>2.2000000000000002</v>
      </c>
      <c r="F3048">
        <v>27953568</v>
      </c>
      <c r="G3048">
        <v>294115179</v>
      </c>
      <c r="H3048" t="s">
        <v>232</v>
      </c>
      <c r="I3048" t="s">
        <v>233</v>
      </c>
      <c r="J3048" t="s">
        <v>71</v>
      </c>
      <c r="K3048" t="s">
        <v>72</v>
      </c>
      <c r="L3048" t="s">
        <v>7479</v>
      </c>
      <c r="M3048">
        <v>174354791</v>
      </c>
      <c r="N3048">
        <v>1.68</v>
      </c>
      <c r="O3048" t="s">
        <v>7497</v>
      </c>
      <c r="P3048">
        <v>-0.29568</v>
      </c>
      <c r="Q3048">
        <v>0</v>
      </c>
      <c r="R3048">
        <v>0</v>
      </c>
      <c r="S3048">
        <v>0</v>
      </c>
      <c r="T3048" t="s">
        <v>4987</v>
      </c>
      <c r="U3048">
        <v>0</v>
      </c>
      <c r="V3048" t="s">
        <v>7488</v>
      </c>
      <c r="W3048" t="s">
        <v>70</v>
      </c>
    </row>
    <row r="3049" spans="1:23" x14ac:dyDescent="0.2">
      <c r="A3049" t="s">
        <v>4987</v>
      </c>
      <c r="B3049">
        <v>0</v>
      </c>
      <c r="C3049">
        <v>117986</v>
      </c>
      <c r="D3049" t="s">
        <v>96</v>
      </c>
      <c r="E3049">
        <v>2.2000000000000002</v>
      </c>
      <c r="F3049">
        <v>28658162</v>
      </c>
      <c r="G3049">
        <v>335974416</v>
      </c>
      <c r="H3049" t="s">
        <v>304</v>
      </c>
      <c r="I3049" t="s">
        <v>1285</v>
      </c>
      <c r="J3049" t="s">
        <v>71</v>
      </c>
      <c r="K3049" t="s">
        <v>72</v>
      </c>
      <c r="L3049" t="s">
        <v>7479</v>
      </c>
      <c r="M3049">
        <v>174354791</v>
      </c>
      <c r="N3049">
        <v>1.68</v>
      </c>
      <c r="O3049" t="s">
        <v>7475</v>
      </c>
      <c r="P3049">
        <v>2.36544</v>
      </c>
      <c r="Q3049">
        <v>8</v>
      </c>
      <c r="R3049">
        <v>0</v>
      </c>
      <c r="S3049">
        <v>0</v>
      </c>
      <c r="T3049" t="s">
        <v>4987</v>
      </c>
      <c r="U3049">
        <v>0</v>
      </c>
      <c r="V3049" t="s">
        <v>7480</v>
      </c>
      <c r="W3049" t="s">
        <v>70</v>
      </c>
    </row>
    <row r="3050" spans="1:23" x14ac:dyDescent="0.2">
      <c r="A3050" t="s">
        <v>4987</v>
      </c>
      <c r="B3050">
        <v>0</v>
      </c>
      <c r="C3050">
        <v>206348</v>
      </c>
      <c r="D3050" t="s">
        <v>76</v>
      </c>
      <c r="E3050">
        <v>1.95</v>
      </c>
      <c r="F3050">
        <v>27368317</v>
      </c>
      <c r="G3050">
        <v>289803235</v>
      </c>
      <c r="H3050" t="s">
        <v>94</v>
      </c>
      <c r="I3050" t="s">
        <v>426</v>
      </c>
      <c r="J3050" t="s">
        <v>71</v>
      </c>
      <c r="K3050" t="s">
        <v>72</v>
      </c>
      <c r="L3050" t="s">
        <v>7487</v>
      </c>
      <c r="M3050">
        <v>174824033</v>
      </c>
      <c r="N3050">
        <v>2.1</v>
      </c>
      <c r="O3050" t="s">
        <v>7475</v>
      </c>
      <c r="P3050">
        <v>0.6552</v>
      </c>
      <c r="Q3050">
        <v>2</v>
      </c>
      <c r="R3050">
        <v>0</v>
      </c>
      <c r="S3050">
        <v>0</v>
      </c>
      <c r="T3050" t="s">
        <v>4987</v>
      </c>
      <c r="U3050">
        <v>0</v>
      </c>
      <c r="V3050" t="s">
        <v>7496</v>
      </c>
      <c r="W3050" t="s">
        <v>70</v>
      </c>
    </row>
    <row r="3051" spans="1:23" x14ac:dyDescent="0.2">
      <c r="A3051" t="s">
        <v>4987</v>
      </c>
      <c r="B3051">
        <v>0</v>
      </c>
      <c r="C3051">
        <v>2737</v>
      </c>
      <c r="D3051" t="s">
        <v>298</v>
      </c>
      <c r="E3051">
        <v>1.4</v>
      </c>
      <c r="F3051">
        <v>30446891</v>
      </c>
      <c r="G3051">
        <v>289784441</v>
      </c>
      <c r="H3051" t="s">
        <v>102</v>
      </c>
      <c r="I3051" t="s">
        <v>103</v>
      </c>
      <c r="J3051" t="s">
        <v>71</v>
      </c>
      <c r="K3051" t="s">
        <v>72</v>
      </c>
      <c r="L3051" t="s">
        <v>7483</v>
      </c>
      <c r="M3051">
        <v>170181975</v>
      </c>
      <c r="N3051">
        <v>1.536</v>
      </c>
      <c r="O3051" t="s">
        <v>7475</v>
      </c>
      <c r="P3051">
        <v>0.17203199999999999</v>
      </c>
      <c r="Q3051">
        <v>1</v>
      </c>
      <c r="R3051">
        <v>0</v>
      </c>
      <c r="S3051">
        <v>0</v>
      </c>
      <c r="T3051" t="s">
        <v>4987</v>
      </c>
      <c r="U3051">
        <v>0</v>
      </c>
      <c r="V3051" t="s">
        <v>7492</v>
      </c>
      <c r="W3051" t="s">
        <v>7493</v>
      </c>
    </row>
    <row r="3052" spans="1:23" x14ac:dyDescent="0.2">
      <c r="A3052" t="s">
        <v>4987</v>
      </c>
      <c r="B3052">
        <v>0</v>
      </c>
      <c r="C3052">
        <v>206348</v>
      </c>
      <c r="D3052" t="s">
        <v>76</v>
      </c>
      <c r="E3052">
        <v>2.2000000000000002</v>
      </c>
      <c r="F3052">
        <v>27063584</v>
      </c>
      <c r="G3052">
        <v>289803235</v>
      </c>
      <c r="H3052" t="s">
        <v>94</v>
      </c>
      <c r="I3052" t="s">
        <v>426</v>
      </c>
      <c r="J3052" t="s">
        <v>71</v>
      </c>
      <c r="K3052" t="s">
        <v>72</v>
      </c>
      <c r="L3052" t="s">
        <v>7487</v>
      </c>
      <c r="M3052">
        <v>174824033</v>
      </c>
      <c r="N3052">
        <v>2.1</v>
      </c>
      <c r="O3052" t="s">
        <v>7475</v>
      </c>
      <c r="P3052">
        <v>0.73919999999999997</v>
      </c>
      <c r="Q3052">
        <v>2</v>
      </c>
      <c r="R3052">
        <v>0</v>
      </c>
      <c r="S3052">
        <v>0</v>
      </c>
      <c r="T3052" t="s">
        <v>4987</v>
      </c>
      <c r="U3052">
        <v>0</v>
      </c>
      <c r="V3052" t="s">
        <v>7490</v>
      </c>
      <c r="W3052" t="s">
        <v>70</v>
      </c>
    </row>
    <row r="3053" spans="1:23" x14ac:dyDescent="0.2">
      <c r="A3053" t="s">
        <v>4987</v>
      </c>
      <c r="B3053">
        <v>0</v>
      </c>
      <c r="C3053">
        <v>301760</v>
      </c>
      <c r="D3053" t="s">
        <v>220</v>
      </c>
      <c r="E3053">
        <v>1.4</v>
      </c>
      <c r="F3053">
        <v>30881393</v>
      </c>
      <c r="G3053">
        <v>289803236</v>
      </c>
      <c r="H3053" t="s">
        <v>74</v>
      </c>
      <c r="I3053" t="s">
        <v>672</v>
      </c>
      <c r="J3053" t="s">
        <v>71</v>
      </c>
      <c r="K3053" t="s">
        <v>72</v>
      </c>
      <c r="L3053" t="s">
        <v>7487</v>
      </c>
      <c r="M3053">
        <v>174824033</v>
      </c>
      <c r="N3053">
        <v>2.1</v>
      </c>
      <c r="O3053" t="s">
        <v>7475</v>
      </c>
      <c r="P3053">
        <v>1.1759999999999999</v>
      </c>
      <c r="Q3053">
        <v>5</v>
      </c>
      <c r="R3053">
        <v>0</v>
      </c>
      <c r="S3053">
        <v>0</v>
      </c>
      <c r="T3053" t="s">
        <v>4987</v>
      </c>
      <c r="U3053">
        <v>0</v>
      </c>
      <c r="V3053" t="s">
        <v>7507</v>
      </c>
      <c r="W3053" t="s">
        <v>70</v>
      </c>
    </row>
    <row r="3054" spans="1:23" x14ac:dyDescent="0.2">
      <c r="A3054" t="s">
        <v>4987</v>
      </c>
      <c r="B3054">
        <v>0</v>
      </c>
      <c r="C3054">
        <v>120762</v>
      </c>
      <c r="D3054" t="s">
        <v>90</v>
      </c>
      <c r="E3054">
        <v>2.2000000000000002</v>
      </c>
      <c r="F3054">
        <v>30164892</v>
      </c>
      <c r="G3054">
        <v>332847097</v>
      </c>
      <c r="H3054" t="s">
        <v>74</v>
      </c>
      <c r="I3054" t="s">
        <v>125</v>
      </c>
      <c r="J3054" t="s">
        <v>71</v>
      </c>
      <c r="K3054" t="s">
        <v>72</v>
      </c>
      <c r="L3054" t="s">
        <v>7477</v>
      </c>
      <c r="M3054">
        <v>207482439</v>
      </c>
      <c r="N3054">
        <v>1.6319999999999999</v>
      </c>
      <c r="O3054" t="s">
        <v>7475</v>
      </c>
      <c r="P3054">
        <v>0.28723199999999999</v>
      </c>
      <c r="Q3054">
        <v>1</v>
      </c>
      <c r="R3054">
        <v>0</v>
      </c>
      <c r="S3054">
        <v>0</v>
      </c>
      <c r="T3054" t="s">
        <v>4987</v>
      </c>
      <c r="U3054">
        <v>0</v>
      </c>
      <c r="V3054" t="s">
        <v>7485</v>
      </c>
      <c r="W3054" t="s">
        <v>70</v>
      </c>
    </row>
    <row r="3055" spans="1:23" x14ac:dyDescent="0.2">
      <c r="A3055" t="s">
        <v>4987</v>
      </c>
      <c r="B3055">
        <v>0</v>
      </c>
      <c r="C3055">
        <v>507</v>
      </c>
      <c r="D3055" t="s">
        <v>255</v>
      </c>
      <c r="E3055">
        <v>1.65</v>
      </c>
      <c r="F3055">
        <v>29691413</v>
      </c>
      <c r="G3055">
        <v>294115181</v>
      </c>
      <c r="H3055" t="s">
        <v>109</v>
      </c>
      <c r="I3055" t="s">
        <v>1137</v>
      </c>
      <c r="J3055" t="s">
        <v>71</v>
      </c>
      <c r="K3055" t="s">
        <v>72</v>
      </c>
      <c r="L3055" t="s">
        <v>7479</v>
      </c>
      <c r="M3055">
        <v>174354791</v>
      </c>
      <c r="N3055">
        <v>1.68</v>
      </c>
      <c r="O3055" t="s">
        <v>7475</v>
      </c>
      <c r="P3055">
        <v>0.22176000000000001</v>
      </c>
      <c r="Q3055">
        <v>1</v>
      </c>
      <c r="R3055">
        <v>0</v>
      </c>
      <c r="S3055">
        <v>0</v>
      </c>
      <c r="T3055" t="s">
        <v>4987</v>
      </c>
      <c r="U3055">
        <v>0</v>
      </c>
      <c r="V3055" t="s">
        <v>7502</v>
      </c>
      <c r="W3055" t="s">
        <v>70</v>
      </c>
    </row>
    <row r="3056" spans="1:23" x14ac:dyDescent="0.2">
      <c r="A3056" t="s">
        <v>4987</v>
      </c>
      <c r="B3056">
        <v>0</v>
      </c>
      <c r="C3056">
        <v>301809</v>
      </c>
      <c r="D3056" t="s">
        <v>166</v>
      </c>
      <c r="E3056">
        <v>1.4</v>
      </c>
      <c r="F3056">
        <v>30446891</v>
      </c>
      <c r="G3056">
        <v>335974412</v>
      </c>
      <c r="H3056" t="s">
        <v>304</v>
      </c>
      <c r="I3056" t="s">
        <v>1471</v>
      </c>
      <c r="J3056" t="s">
        <v>71</v>
      </c>
      <c r="K3056" t="s">
        <v>72</v>
      </c>
      <c r="L3056" t="s">
        <v>7477</v>
      </c>
      <c r="M3056">
        <v>207482439</v>
      </c>
      <c r="N3056">
        <v>1.6319999999999999</v>
      </c>
      <c r="O3056" t="s">
        <v>7475</v>
      </c>
      <c r="P3056">
        <v>3.6556799999999998</v>
      </c>
      <c r="Q3056">
        <v>20</v>
      </c>
      <c r="R3056">
        <v>0</v>
      </c>
      <c r="S3056">
        <v>0</v>
      </c>
      <c r="T3056" t="s">
        <v>4987</v>
      </c>
      <c r="U3056">
        <v>0</v>
      </c>
      <c r="V3056" t="s">
        <v>7492</v>
      </c>
      <c r="W3056" t="s">
        <v>7493</v>
      </c>
    </row>
    <row r="3057" spans="1:23" x14ac:dyDescent="0.2">
      <c r="A3057" t="s">
        <v>4987</v>
      </c>
      <c r="B3057">
        <v>0</v>
      </c>
      <c r="C3057">
        <v>301809</v>
      </c>
      <c r="D3057" t="s">
        <v>166</v>
      </c>
      <c r="E3057">
        <v>1.4</v>
      </c>
      <c r="F3057">
        <v>30446891</v>
      </c>
      <c r="G3057">
        <v>335974412</v>
      </c>
      <c r="H3057" t="s">
        <v>304</v>
      </c>
      <c r="I3057" t="s">
        <v>1471</v>
      </c>
      <c r="J3057" t="s">
        <v>71</v>
      </c>
      <c r="K3057" t="s">
        <v>72</v>
      </c>
      <c r="L3057" t="s">
        <v>7477</v>
      </c>
      <c r="M3057">
        <v>207482439</v>
      </c>
      <c r="N3057">
        <v>1.6319999999999999</v>
      </c>
      <c r="O3057" t="s">
        <v>7497</v>
      </c>
      <c r="P3057">
        <v>-3.6556799999999998</v>
      </c>
      <c r="Q3057">
        <v>0</v>
      </c>
      <c r="R3057">
        <v>0</v>
      </c>
      <c r="S3057">
        <v>0</v>
      </c>
      <c r="T3057" t="s">
        <v>4987</v>
      </c>
      <c r="U3057">
        <v>0</v>
      </c>
      <c r="V3057" t="s">
        <v>7492</v>
      </c>
      <c r="W3057" t="s">
        <v>7493</v>
      </c>
    </row>
    <row r="3058" spans="1:23" x14ac:dyDescent="0.2">
      <c r="A3058" t="s">
        <v>4987</v>
      </c>
      <c r="B3058">
        <v>0</v>
      </c>
      <c r="C3058">
        <v>301983</v>
      </c>
      <c r="D3058" t="s">
        <v>4318</v>
      </c>
      <c r="E3058">
        <v>1.6</v>
      </c>
      <c r="F3058">
        <v>27060677</v>
      </c>
      <c r="G3058">
        <v>494288507</v>
      </c>
      <c r="H3058" t="s">
        <v>146</v>
      </c>
      <c r="I3058" t="s">
        <v>7518</v>
      </c>
      <c r="J3058" t="s">
        <v>71</v>
      </c>
      <c r="K3058" t="s">
        <v>70</v>
      </c>
      <c r="L3058" t="s">
        <v>7514</v>
      </c>
      <c r="M3058">
        <v>329899183</v>
      </c>
      <c r="N3058">
        <v>2.52</v>
      </c>
      <c r="O3058" t="s">
        <v>7475</v>
      </c>
      <c r="P3058">
        <v>0.32256000000000001</v>
      </c>
      <c r="Q3058">
        <v>1</v>
      </c>
      <c r="R3058">
        <v>0</v>
      </c>
      <c r="S3058">
        <v>0</v>
      </c>
      <c r="T3058" t="s">
        <v>4987</v>
      </c>
      <c r="U3058">
        <v>0</v>
      </c>
      <c r="V3058" t="s">
        <v>7509</v>
      </c>
      <c r="W3058" t="s">
        <v>70</v>
      </c>
    </row>
    <row r="3059" spans="1:23" x14ac:dyDescent="0.2">
      <c r="A3059" t="s">
        <v>4987</v>
      </c>
      <c r="B3059">
        <v>0</v>
      </c>
      <c r="C3059">
        <v>120762</v>
      </c>
      <c r="D3059" t="s">
        <v>90</v>
      </c>
      <c r="E3059">
        <v>1.35</v>
      </c>
      <c r="F3059">
        <v>24944779</v>
      </c>
      <c r="G3059">
        <v>335974414</v>
      </c>
      <c r="H3059" t="s">
        <v>304</v>
      </c>
      <c r="I3059" t="s">
        <v>1194</v>
      </c>
      <c r="J3059" t="s">
        <v>71</v>
      </c>
      <c r="K3059" t="s">
        <v>72</v>
      </c>
      <c r="L3059" t="s">
        <v>7530</v>
      </c>
      <c r="M3059">
        <v>207482438</v>
      </c>
      <c r="N3059">
        <v>1.68</v>
      </c>
      <c r="O3059" t="s">
        <v>7475</v>
      </c>
      <c r="P3059">
        <v>0.18143999999999999</v>
      </c>
      <c r="Q3059">
        <v>1</v>
      </c>
      <c r="R3059">
        <v>0</v>
      </c>
      <c r="S3059">
        <v>0</v>
      </c>
      <c r="T3059" t="s">
        <v>4987</v>
      </c>
      <c r="U3059">
        <v>0</v>
      </c>
      <c r="V3059" t="s">
        <v>7481</v>
      </c>
      <c r="W3059" t="s">
        <v>7482</v>
      </c>
    </row>
    <row r="3060" spans="1:23" x14ac:dyDescent="0.2">
      <c r="A3060" t="s">
        <v>4987</v>
      </c>
      <c r="B3060">
        <v>0</v>
      </c>
      <c r="C3060">
        <v>301760</v>
      </c>
      <c r="D3060" t="s">
        <v>220</v>
      </c>
      <c r="E3060">
        <v>1.4</v>
      </c>
      <c r="F3060">
        <v>30881393</v>
      </c>
      <c r="G3060">
        <v>289091073</v>
      </c>
      <c r="H3060" t="s">
        <v>94</v>
      </c>
      <c r="I3060" t="s">
        <v>756</v>
      </c>
      <c r="J3060" t="s">
        <v>71</v>
      </c>
      <c r="K3060" t="s">
        <v>72</v>
      </c>
      <c r="L3060" t="s">
        <v>7479</v>
      </c>
      <c r="M3060">
        <v>174354791</v>
      </c>
      <c r="N3060">
        <v>1.68</v>
      </c>
      <c r="O3060" t="s">
        <v>7475</v>
      </c>
      <c r="P3060">
        <v>0.94079999999999997</v>
      </c>
      <c r="Q3060">
        <v>5</v>
      </c>
      <c r="R3060">
        <v>0</v>
      </c>
      <c r="S3060">
        <v>0</v>
      </c>
      <c r="T3060" t="s">
        <v>4987</v>
      </c>
      <c r="U3060">
        <v>0</v>
      </c>
      <c r="V3060" t="s">
        <v>7507</v>
      </c>
      <c r="W3060" t="s">
        <v>70</v>
      </c>
    </row>
    <row r="3061" spans="1:23" x14ac:dyDescent="0.2">
      <c r="A3061" t="s">
        <v>4987</v>
      </c>
      <c r="B3061">
        <v>0</v>
      </c>
      <c r="C3061">
        <v>206348</v>
      </c>
      <c r="D3061" t="s">
        <v>76</v>
      </c>
      <c r="E3061">
        <v>1</v>
      </c>
      <c r="F3061">
        <v>28620270</v>
      </c>
      <c r="G3061">
        <v>294115180</v>
      </c>
      <c r="H3061" t="s">
        <v>102</v>
      </c>
      <c r="I3061" t="s">
        <v>1283</v>
      </c>
      <c r="J3061" t="s">
        <v>71</v>
      </c>
      <c r="K3061" t="s">
        <v>72</v>
      </c>
      <c r="L3061" t="s">
        <v>7479</v>
      </c>
      <c r="M3061">
        <v>174354791</v>
      </c>
      <c r="N3061">
        <v>1.68</v>
      </c>
      <c r="O3061" t="s">
        <v>7475</v>
      </c>
      <c r="P3061">
        <v>0.13439999999999999</v>
      </c>
      <c r="Q3061">
        <v>1</v>
      </c>
      <c r="R3061">
        <v>0</v>
      </c>
      <c r="S3061">
        <v>0</v>
      </c>
      <c r="T3061" t="s">
        <v>4987</v>
      </c>
      <c r="U3061">
        <v>0</v>
      </c>
      <c r="V3061" t="s">
        <v>7503</v>
      </c>
      <c r="W3061" t="s">
        <v>70</v>
      </c>
    </row>
    <row r="3062" spans="1:23" x14ac:dyDescent="0.2">
      <c r="A3062" t="s">
        <v>4987</v>
      </c>
      <c r="B3062">
        <v>0</v>
      </c>
      <c r="C3062">
        <v>206348</v>
      </c>
      <c r="D3062" t="s">
        <v>76</v>
      </c>
      <c r="E3062">
        <v>1.2</v>
      </c>
      <c r="F3062">
        <v>27985015</v>
      </c>
      <c r="G3062">
        <v>289091072</v>
      </c>
      <c r="H3062" t="s">
        <v>164</v>
      </c>
      <c r="I3062" t="s">
        <v>226</v>
      </c>
      <c r="J3062" t="s">
        <v>71</v>
      </c>
      <c r="K3062" t="s">
        <v>72</v>
      </c>
      <c r="L3062" t="s">
        <v>7479</v>
      </c>
      <c r="M3062">
        <v>174354791</v>
      </c>
      <c r="N3062">
        <v>1.68</v>
      </c>
      <c r="O3062" t="s">
        <v>7475</v>
      </c>
      <c r="P3062">
        <v>0.16128000000000001</v>
      </c>
      <c r="Q3062">
        <v>1</v>
      </c>
      <c r="R3062">
        <v>0</v>
      </c>
      <c r="S3062">
        <v>0</v>
      </c>
      <c r="T3062" t="s">
        <v>4987</v>
      </c>
      <c r="U3062">
        <v>0</v>
      </c>
      <c r="V3062" t="s">
        <v>7488</v>
      </c>
      <c r="W3062" t="s">
        <v>70</v>
      </c>
    </row>
    <row r="3063" spans="1:23" x14ac:dyDescent="0.2">
      <c r="A3063" t="s">
        <v>4987</v>
      </c>
      <c r="B3063">
        <v>0</v>
      </c>
      <c r="C3063">
        <v>208277</v>
      </c>
      <c r="D3063" t="s">
        <v>568</v>
      </c>
      <c r="E3063">
        <v>1.2</v>
      </c>
      <c r="F3063">
        <v>27985015</v>
      </c>
      <c r="G3063">
        <v>289091073</v>
      </c>
      <c r="H3063" t="s">
        <v>94</v>
      </c>
      <c r="I3063" t="s">
        <v>756</v>
      </c>
      <c r="J3063" t="s">
        <v>71</v>
      </c>
      <c r="K3063" t="s">
        <v>72</v>
      </c>
      <c r="L3063" t="s">
        <v>7479</v>
      </c>
      <c r="M3063">
        <v>174354791</v>
      </c>
      <c r="N3063">
        <v>1.68</v>
      </c>
      <c r="O3063" t="s">
        <v>7475</v>
      </c>
      <c r="P3063">
        <v>0.48383999999999999</v>
      </c>
      <c r="Q3063">
        <v>3</v>
      </c>
      <c r="R3063">
        <v>0</v>
      </c>
      <c r="S3063">
        <v>0</v>
      </c>
      <c r="T3063" t="s">
        <v>4987</v>
      </c>
      <c r="U3063">
        <v>0</v>
      </c>
      <c r="V3063" t="s">
        <v>7488</v>
      </c>
      <c r="W3063" t="s">
        <v>70</v>
      </c>
    </row>
    <row r="3064" spans="1:23" x14ac:dyDescent="0.2">
      <c r="A3064" t="s">
        <v>4987</v>
      </c>
      <c r="B3064">
        <v>0</v>
      </c>
      <c r="C3064">
        <v>301760</v>
      </c>
      <c r="D3064" t="s">
        <v>220</v>
      </c>
      <c r="E3064">
        <v>1.4</v>
      </c>
      <c r="F3064">
        <v>30881393</v>
      </c>
      <c r="G3064">
        <v>335974416</v>
      </c>
      <c r="H3064" t="s">
        <v>304</v>
      </c>
      <c r="I3064" t="s">
        <v>1285</v>
      </c>
      <c r="J3064" t="s">
        <v>71</v>
      </c>
      <c r="K3064" t="s">
        <v>72</v>
      </c>
      <c r="L3064" t="s">
        <v>7479</v>
      </c>
      <c r="M3064">
        <v>174354791</v>
      </c>
      <c r="N3064">
        <v>1.68</v>
      </c>
      <c r="O3064" t="s">
        <v>7475</v>
      </c>
      <c r="P3064">
        <v>1.8815999999999999</v>
      </c>
      <c r="Q3064">
        <v>10</v>
      </c>
      <c r="R3064">
        <v>0</v>
      </c>
      <c r="S3064">
        <v>0</v>
      </c>
      <c r="T3064" t="s">
        <v>4987</v>
      </c>
      <c r="U3064">
        <v>0</v>
      </c>
      <c r="V3064" t="s">
        <v>7507</v>
      </c>
      <c r="W3064" t="s">
        <v>70</v>
      </c>
    </row>
    <row r="3065" spans="1:23" x14ac:dyDescent="0.2">
      <c r="A3065" t="s">
        <v>4987</v>
      </c>
      <c r="B3065">
        <v>0</v>
      </c>
      <c r="C3065">
        <v>321932</v>
      </c>
      <c r="D3065" t="s">
        <v>1410</v>
      </c>
      <c r="E3065">
        <v>1.95</v>
      </c>
      <c r="F3065">
        <v>27946301</v>
      </c>
      <c r="G3065">
        <v>314483128</v>
      </c>
      <c r="H3065" t="s">
        <v>304</v>
      </c>
      <c r="I3065" t="s">
        <v>305</v>
      </c>
      <c r="J3065" t="s">
        <v>71</v>
      </c>
      <c r="K3065" t="s">
        <v>72</v>
      </c>
      <c r="L3065" t="s">
        <v>7483</v>
      </c>
      <c r="M3065">
        <v>170181975</v>
      </c>
      <c r="N3065">
        <v>1.536</v>
      </c>
      <c r="O3065" t="s">
        <v>7475</v>
      </c>
      <c r="P3065">
        <v>0.239616</v>
      </c>
      <c r="Q3065">
        <v>1</v>
      </c>
      <c r="R3065">
        <v>0</v>
      </c>
      <c r="S3065">
        <v>0</v>
      </c>
      <c r="T3065" t="s">
        <v>4987</v>
      </c>
      <c r="U3065">
        <v>0</v>
      </c>
      <c r="V3065" t="s">
        <v>7495</v>
      </c>
      <c r="W3065" t="s">
        <v>70</v>
      </c>
    </row>
    <row r="3066" spans="1:23" x14ac:dyDescent="0.2">
      <c r="A3066" t="s">
        <v>4987</v>
      </c>
      <c r="B3066">
        <v>0</v>
      </c>
      <c r="C3066">
        <v>120762</v>
      </c>
      <c r="D3066" t="s">
        <v>90</v>
      </c>
      <c r="E3066">
        <v>2.2000000000000002</v>
      </c>
      <c r="F3066">
        <v>30164892</v>
      </c>
      <c r="G3066">
        <v>332847100</v>
      </c>
      <c r="H3066" t="s">
        <v>109</v>
      </c>
      <c r="I3066" t="s">
        <v>832</v>
      </c>
      <c r="J3066" t="s">
        <v>71</v>
      </c>
      <c r="K3066" t="s">
        <v>72</v>
      </c>
      <c r="L3066" t="s">
        <v>7477</v>
      </c>
      <c r="M3066">
        <v>207482439</v>
      </c>
      <c r="N3066">
        <v>1.6319999999999999</v>
      </c>
      <c r="O3066" t="s">
        <v>7475</v>
      </c>
      <c r="P3066">
        <v>0.28723199999999999</v>
      </c>
      <c r="Q3066">
        <v>1</v>
      </c>
      <c r="R3066">
        <v>0</v>
      </c>
      <c r="S3066">
        <v>0</v>
      </c>
      <c r="T3066" t="s">
        <v>4987</v>
      </c>
      <c r="U3066">
        <v>0</v>
      </c>
      <c r="V3066" t="s">
        <v>7485</v>
      </c>
      <c r="W3066" t="s">
        <v>70</v>
      </c>
    </row>
    <row r="3067" spans="1:23" x14ac:dyDescent="0.2">
      <c r="A3067" t="s">
        <v>4987</v>
      </c>
      <c r="B3067">
        <v>0</v>
      </c>
      <c r="C3067">
        <v>117986</v>
      </c>
      <c r="D3067" t="s">
        <v>96</v>
      </c>
      <c r="E3067">
        <v>2.2000000000000002</v>
      </c>
      <c r="F3067">
        <v>29654021</v>
      </c>
      <c r="G3067">
        <v>335974413</v>
      </c>
      <c r="H3067" t="s">
        <v>213</v>
      </c>
      <c r="I3067" t="s">
        <v>1037</v>
      </c>
      <c r="J3067" t="s">
        <v>71</v>
      </c>
      <c r="K3067" t="s">
        <v>72</v>
      </c>
      <c r="L3067" t="s">
        <v>7477</v>
      </c>
      <c r="M3067">
        <v>207482439</v>
      </c>
      <c r="N3067">
        <v>1.6319999999999999</v>
      </c>
      <c r="O3067" t="s">
        <v>7475</v>
      </c>
      <c r="P3067">
        <v>0.28723199999999999</v>
      </c>
      <c r="Q3067">
        <v>1</v>
      </c>
      <c r="R3067">
        <v>0</v>
      </c>
      <c r="S3067">
        <v>0</v>
      </c>
      <c r="T3067" t="s">
        <v>4987</v>
      </c>
      <c r="U3067">
        <v>0</v>
      </c>
      <c r="V3067" t="s">
        <v>7478</v>
      </c>
      <c r="W3067" t="s">
        <v>70</v>
      </c>
    </row>
    <row r="3068" spans="1:23" x14ac:dyDescent="0.2">
      <c r="A3068" t="s">
        <v>4987</v>
      </c>
      <c r="B3068">
        <v>0</v>
      </c>
      <c r="C3068">
        <v>120762</v>
      </c>
      <c r="D3068" t="s">
        <v>90</v>
      </c>
      <c r="E3068">
        <v>1.6</v>
      </c>
      <c r="F3068">
        <v>27956503</v>
      </c>
      <c r="G3068">
        <v>294115182</v>
      </c>
      <c r="H3068" t="s">
        <v>213</v>
      </c>
      <c r="I3068" t="s">
        <v>607</v>
      </c>
      <c r="J3068" t="s">
        <v>71</v>
      </c>
      <c r="K3068" t="s">
        <v>72</v>
      </c>
      <c r="L3068" t="s">
        <v>7479</v>
      </c>
      <c r="M3068">
        <v>174354791</v>
      </c>
      <c r="N3068">
        <v>1.68</v>
      </c>
      <c r="O3068" t="s">
        <v>7475</v>
      </c>
      <c r="P3068">
        <v>0.64512000000000003</v>
      </c>
      <c r="Q3068">
        <v>3</v>
      </c>
      <c r="R3068">
        <v>0</v>
      </c>
      <c r="S3068">
        <v>0</v>
      </c>
      <c r="T3068" t="s">
        <v>4987</v>
      </c>
      <c r="U3068">
        <v>0</v>
      </c>
      <c r="V3068" t="s">
        <v>7489</v>
      </c>
      <c r="W3068" t="s">
        <v>70</v>
      </c>
    </row>
    <row r="3069" spans="1:23" x14ac:dyDescent="0.2">
      <c r="A3069" t="s">
        <v>4987</v>
      </c>
      <c r="B3069">
        <v>0</v>
      </c>
      <c r="C3069">
        <v>301809</v>
      </c>
      <c r="D3069" t="s">
        <v>166</v>
      </c>
      <c r="E3069">
        <v>1.4</v>
      </c>
      <c r="F3069">
        <v>30446891</v>
      </c>
      <c r="G3069">
        <v>289803236</v>
      </c>
      <c r="H3069" t="s">
        <v>74</v>
      </c>
      <c r="I3069" t="s">
        <v>672</v>
      </c>
      <c r="J3069" t="s">
        <v>71</v>
      </c>
      <c r="K3069" t="s">
        <v>72</v>
      </c>
      <c r="L3069" t="s">
        <v>7487</v>
      </c>
      <c r="M3069">
        <v>174824033</v>
      </c>
      <c r="N3069">
        <v>2.1</v>
      </c>
      <c r="O3069" t="s">
        <v>7475</v>
      </c>
      <c r="P3069">
        <v>4.7039999999999997</v>
      </c>
      <c r="Q3069">
        <v>20</v>
      </c>
      <c r="R3069">
        <v>0</v>
      </c>
      <c r="S3069">
        <v>0</v>
      </c>
      <c r="T3069" t="s">
        <v>4987</v>
      </c>
      <c r="U3069">
        <v>0</v>
      </c>
      <c r="V3069" t="s">
        <v>7492</v>
      </c>
      <c r="W3069" t="s">
        <v>7493</v>
      </c>
    </row>
    <row r="3070" spans="1:23" x14ac:dyDescent="0.2">
      <c r="A3070" t="s">
        <v>4987</v>
      </c>
      <c r="B3070">
        <v>0</v>
      </c>
      <c r="C3070">
        <v>301809</v>
      </c>
      <c r="D3070" t="s">
        <v>166</v>
      </c>
      <c r="E3070">
        <v>1.4</v>
      </c>
      <c r="F3070">
        <v>30446891</v>
      </c>
      <c r="G3070">
        <v>289803236</v>
      </c>
      <c r="H3070" t="s">
        <v>74</v>
      </c>
      <c r="I3070" t="s">
        <v>672</v>
      </c>
      <c r="J3070" t="s">
        <v>71</v>
      </c>
      <c r="K3070" t="s">
        <v>72</v>
      </c>
      <c r="L3070" t="s">
        <v>7487</v>
      </c>
      <c r="M3070">
        <v>174824033</v>
      </c>
      <c r="N3070">
        <v>2.1</v>
      </c>
      <c r="O3070" t="s">
        <v>7497</v>
      </c>
      <c r="P3070">
        <v>-4.7039999999999997</v>
      </c>
      <c r="Q3070">
        <v>0</v>
      </c>
      <c r="R3070">
        <v>0</v>
      </c>
      <c r="S3070">
        <v>0</v>
      </c>
      <c r="T3070" t="s">
        <v>4987</v>
      </c>
      <c r="U3070">
        <v>0</v>
      </c>
      <c r="V3070" t="s">
        <v>7492</v>
      </c>
      <c r="W3070" t="s">
        <v>7493</v>
      </c>
    </row>
    <row r="3071" spans="1:23" x14ac:dyDescent="0.2">
      <c r="A3071" t="s">
        <v>4987</v>
      </c>
      <c r="B3071">
        <v>0</v>
      </c>
      <c r="C3071">
        <v>206348</v>
      </c>
      <c r="D3071" t="s">
        <v>76</v>
      </c>
      <c r="E3071">
        <v>2.2000000000000002</v>
      </c>
      <c r="F3071">
        <v>28658162</v>
      </c>
      <c r="G3071">
        <v>314483128</v>
      </c>
      <c r="H3071" t="s">
        <v>304</v>
      </c>
      <c r="I3071" t="s">
        <v>305</v>
      </c>
      <c r="J3071" t="s">
        <v>71</v>
      </c>
      <c r="K3071" t="s">
        <v>72</v>
      </c>
      <c r="L3071" t="s">
        <v>7483</v>
      </c>
      <c r="M3071">
        <v>170181975</v>
      </c>
      <c r="N3071">
        <v>1.536</v>
      </c>
      <c r="O3071" t="s">
        <v>7475</v>
      </c>
      <c r="P3071">
        <v>0.81100799999999995</v>
      </c>
      <c r="Q3071">
        <v>3</v>
      </c>
      <c r="R3071">
        <v>0</v>
      </c>
      <c r="S3071">
        <v>0</v>
      </c>
      <c r="T3071" t="s">
        <v>4987</v>
      </c>
      <c r="U3071">
        <v>0</v>
      </c>
      <c r="V3071" t="s">
        <v>7480</v>
      </c>
      <c r="W3071" t="s">
        <v>70</v>
      </c>
    </row>
    <row r="3072" spans="1:23" x14ac:dyDescent="0.2">
      <c r="A3072" t="s">
        <v>4987</v>
      </c>
      <c r="B3072">
        <v>0</v>
      </c>
      <c r="C3072">
        <v>120762</v>
      </c>
      <c r="D3072" t="s">
        <v>90</v>
      </c>
      <c r="E3072">
        <v>2.2000000000000002</v>
      </c>
      <c r="F3072">
        <v>27953568</v>
      </c>
      <c r="G3072">
        <v>289091072</v>
      </c>
      <c r="H3072" t="s">
        <v>164</v>
      </c>
      <c r="I3072" t="s">
        <v>226</v>
      </c>
      <c r="J3072" t="s">
        <v>71</v>
      </c>
      <c r="K3072" t="s">
        <v>72</v>
      </c>
      <c r="L3072" t="s">
        <v>7479</v>
      </c>
      <c r="M3072">
        <v>174354791</v>
      </c>
      <c r="N3072">
        <v>1.68</v>
      </c>
      <c r="O3072" t="s">
        <v>7475</v>
      </c>
      <c r="P3072">
        <v>0.88704000000000005</v>
      </c>
      <c r="Q3072">
        <v>3</v>
      </c>
      <c r="R3072">
        <v>0</v>
      </c>
      <c r="S3072">
        <v>0</v>
      </c>
      <c r="T3072" t="s">
        <v>4987</v>
      </c>
      <c r="U3072">
        <v>0</v>
      </c>
      <c r="V3072" t="s">
        <v>7488</v>
      </c>
      <c r="W3072" t="s">
        <v>70</v>
      </c>
    </row>
    <row r="3073" spans="1:23" x14ac:dyDescent="0.2">
      <c r="A3073" t="s">
        <v>4987</v>
      </c>
      <c r="B3073">
        <v>0</v>
      </c>
      <c r="C3073">
        <v>205228</v>
      </c>
      <c r="D3073" t="s">
        <v>6852</v>
      </c>
      <c r="E3073">
        <v>1.95</v>
      </c>
      <c r="F3073">
        <v>27946301</v>
      </c>
      <c r="G3073">
        <v>289091074</v>
      </c>
      <c r="H3073" t="s">
        <v>74</v>
      </c>
      <c r="I3073" t="s">
        <v>75</v>
      </c>
      <c r="J3073" t="s">
        <v>71</v>
      </c>
      <c r="K3073" t="s">
        <v>72</v>
      </c>
      <c r="L3073" t="s">
        <v>7479</v>
      </c>
      <c r="M3073">
        <v>174354791</v>
      </c>
      <c r="N3073">
        <v>1.68</v>
      </c>
      <c r="O3073" t="s">
        <v>7475</v>
      </c>
      <c r="P3073">
        <v>0.26207999999999998</v>
      </c>
      <c r="Q3073">
        <v>1</v>
      </c>
      <c r="R3073">
        <v>0</v>
      </c>
      <c r="S3073">
        <v>0</v>
      </c>
      <c r="T3073" t="s">
        <v>4987</v>
      </c>
      <c r="U3073">
        <v>0</v>
      </c>
      <c r="V3073" t="s">
        <v>7495</v>
      </c>
      <c r="W3073" t="s">
        <v>70</v>
      </c>
    </row>
    <row r="3074" spans="1:23" x14ac:dyDescent="0.2">
      <c r="A3074" t="s">
        <v>4987</v>
      </c>
      <c r="B3074">
        <v>0</v>
      </c>
      <c r="C3074">
        <v>117986</v>
      </c>
      <c r="D3074" t="s">
        <v>96</v>
      </c>
      <c r="E3074">
        <v>1.4</v>
      </c>
      <c r="F3074">
        <v>30881393</v>
      </c>
      <c r="G3074">
        <v>282636963</v>
      </c>
      <c r="H3074" t="s">
        <v>94</v>
      </c>
      <c r="I3074" t="s">
        <v>95</v>
      </c>
      <c r="J3074" t="s">
        <v>71</v>
      </c>
      <c r="K3074" t="s">
        <v>72</v>
      </c>
      <c r="L3074" t="s">
        <v>7483</v>
      </c>
      <c r="M3074">
        <v>170181975</v>
      </c>
      <c r="N3074">
        <v>1.536</v>
      </c>
      <c r="O3074" t="s">
        <v>7475</v>
      </c>
      <c r="P3074">
        <v>0.17203199999999999</v>
      </c>
      <c r="Q3074">
        <v>1</v>
      </c>
      <c r="R3074">
        <v>0</v>
      </c>
      <c r="S3074">
        <v>0</v>
      </c>
      <c r="T3074" t="s">
        <v>4987</v>
      </c>
      <c r="U3074">
        <v>0</v>
      </c>
      <c r="V3074" t="s">
        <v>7507</v>
      </c>
      <c r="W3074" t="s">
        <v>70</v>
      </c>
    </row>
    <row r="3075" spans="1:23" x14ac:dyDescent="0.2">
      <c r="A3075" t="s">
        <v>4987</v>
      </c>
      <c r="B3075">
        <v>0</v>
      </c>
      <c r="C3075">
        <v>130744</v>
      </c>
      <c r="D3075" t="s">
        <v>177</v>
      </c>
      <c r="E3075">
        <v>1.65</v>
      </c>
      <c r="F3075">
        <v>30296128</v>
      </c>
      <c r="G3075">
        <v>289091071</v>
      </c>
      <c r="H3075" t="s">
        <v>204</v>
      </c>
      <c r="I3075" t="s">
        <v>1178</v>
      </c>
      <c r="J3075" t="s">
        <v>71</v>
      </c>
      <c r="K3075" t="s">
        <v>72</v>
      </c>
      <c r="L3075" t="s">
        <v>7479</v>
      </c>
      <c r="M3075">
        <v>174354791</v>
      </c>
      <c r="N3075">
        <v>1.68</v>
      </c>
      <c r="O3075" t="s">
        <v>7475</v>
      </c>
      <c r="P3075">
        <v>2.2176</v>
      </c>
      <c r="Q3075">
        <v>10</v>
      </c>
      <c r="R3075">
        <v>0</v>
      </c>
      <c r="S3075">
        <v>0</v>
      </c>
      <c r="T3075" t="s">
        <v>4987</v>
      </c>
      <c r="U3075">
        <v>0</v>
      </c>
      <c r="V3075" t="s">
        <v>7500</v>
      </c>
      <c r="W3075" t="s">
        <v>70</v>
      </c>
    </row>
    <row r="3076" spans="1:23" x14ac:dyDescent="0.2">
      <c r="A3076" t="s">
        <v>4987</v>
      </c>
      <c r="B3076">
        <v>0</v>
      </c>
      <c r="C3076">
        <v>117986</v>
      </c>
      <c r="D3076" t="s">
        <v>96</v>
      </c>
      <c r="E3076">
        <v>2.2000000000000002</v>
      </c>
      <c r="F3076">
        <v>30296144</v>
      </c>
      <c r="G3076">
        <v>289784441</v>
      </c>
      <c r="H3076" t="s">
        <v>102</v>
      </c>
      <c r="I3076" t="s">
        <v>103</v>
      </c>
      <c r="J3076" t="s">
        <v>71</v>
      </c>
      <c r="K3076" t="s">
        <v>72</v>
      </c>
      <c r="L3076" t="s">
        <v>7483</v>
      </c>
      <c r="M3076">
        <v>170181975</v>
      </c>
      <c r="N3076">
        <v>1.536</v>
      </c>
      <c r="O3076" t="s">
        <v>7475</v>
      </c>
      <c r="P3076">
        <v>1.6220159999999999</v>
      </c>
      <c r="Q3076">
        <v>6</v>
      </c>
      <c r="R3076">
        <v>0</v>
      </c>
      <c r="S3076">
        <v>0</v>
      </c>
      <c r="T3076" t="s">
        <v>4987</v>
      </c>
      <c r="U3076">
        <v>0</v>
      </c>
      <c r="V3076" t="s">
        <v>7491</v>
      </c>
      <c r="W3076" t="s">
        <v>70</v>
      </c>
    </row>
    <row r="3077" spans="1:23" x14ac:dyDescent="0.2">
      <c r="A3077" t="s">
        <v>4987</v>
      </c>
      <c r="B3077">
        <v>0</v>
      </c>
      <c r="C3077">
        <v>206348</v>
      </c>
      <c r="D3077" t="s">
        <v>76</v>
      </c>
      <c r="E3077">
        <v>2.2000000000000002</v>
      </c>
      <c r="F3077">
        <v>30296144</v>
      </c>
      <c r="G3077">
        <v>289784441</v>
      </c>
      <c r="H3077" t="s">
        <v>102</v>
      </c>
      <c r="I3077" t="s">
        <v>103</v>
      </c>
      <c r="J3077" t="s">
        <v>71</v>
      </c>
      <c r="K3077" t="s">
        <v>72</v>
      </c>
      <c r="L3077" t="s">
        <v>7483</v>
      </c>
      <c r="M3077">
        <v>170181975</v>
      </c>
      <c r="N3077">
        <v>1.536</v>
      </c>
      <c r="O3077" t="s">
        <v>7475</v>
      </c>
      <c r="P3077">
        <v>0.27033600000000002</v>
      </c>
      <c r="Q3077">
        <v>1</v>
      </c>
      <c r="R3077">
        <v>0</v>
      </c>
      <c r="S3077">
        <v>0</v>
      </c>
      <c r="T3077" t="s">
        <v>4987</v>
      </c>
      <c r="U3077">
        <v>0</v>
      </c>
      <c r="V3077" t="s">
        <v>7491</v>
      </c>
      <c r="W3077" t="s">
        <v>70</v>
      </c>
    </row>
    <row r="3078" spans="1:23" x14ac:dyDescent="0.2">
      <c r="A3078" t="s">
        <v>4987</v>
      </c>
      <c r="B3078">
        <v>0</v>
      </c>
      <c r="C3078">
        <v>301983</v>
      </c>
      <c r="D3078" t="s">
        <v>4318</v>
      </c>
      <c r="E3078">
        <v>1.1000000000000001</v>
      </c>
      <c r="F3078">
        <v>27986958</v>
      </c>
      <c r="G3078">
        <v>289803234</v>
      </c>
      <c r="H3078" t="s">
        <v>164</v>
      </c>
      <c r="I3078" t="s">
        <v>406</v>
      </c>
      <c r="J3078" t="s">
        <v>71</v>
      </c>
      <c r="K3078" t="s">
        <v>72</v>
      </c>
      <c r="L3078" t="s">
        <v>7487</v>
      </c>
      <c r="M3078">
        <v>174824033</v>
      </c>
      <c r="N3078">
        <v>2.1</v>
      </c>
      <c r="O3078" t="s">
        <v>7475</v>
      </c>
      <c r="P3078">
        <v>1.2936000000000001</v>
      </c>
      <c r="Q3078">
        <v>7</v>
      </c>
      <c r="R3078">
        <v>0</v>
      </c>
      <c r="S3078">
        <v>0</v>
      </c>
      <c r="T3078" t="s">
        <v>4987</v>
      </c>
      <c r="U3078">
        <v>0</v>
      </c>
      <c r="V3078" t="s">
        <v>7494</v>
      </c>
      <c r="W3078" t="s">
        <v>70</v>
      </c>
    </row>
    <row r="3079" spans="1:23" x14ac:dyDescent="0.2">
      <c r="A3079" t="s">
        <v>4987</v>
      </c>
      <c r="B3079">
        <v>0</v>
      </c>
      <c r="C3079">
        <v>120762</v>
      </c>
      <c r="D3079" t="s">
        <v>90</v>
      </c>
      <c r="E3079">
        <v>2.2000000000000002</v>
      </c>
      <c r="F3079">
        <v>29654021</v>
      </c>
      <c r="G3079">
        <v>289803239</v>
      </c>
      <c r="H3079" t="s">
        <v>109</v>
      </c>
      <c r="I3079" t="s">
        <v>2312</v>
      </c>
      <c r="J3079" t="s">
        <v>71</v>
      </c>
      <c r="K3079" t="s">
        <v>72</v>
      </c>
      <c r="L3079" t="s">
        <v>7487</v>
      </c>
      <c r="M3079">
        <v>174824033</v>
      </c>
      <c r="N3079">
        <v>2.1</v>
      </c>
      <c r="O3079" t="s">
        <v>7475</v>
      </c>
      <c r="P3079">
        <v>0.73919999999999997</v>
      </c>
      <c r="Q3079">
        <v>2</v>
      </c>
      <c r="R3079">
        <v>0</v>
      </c>
      <c r="S3079">
        <v>0</v>
      </c>
      <c r="T3079" t="s">
        <v>4987</v>
      </c>
      <c r="U3079">
        <v>0</v>
      </c>
      <c r="V3079" t="s">
        <v>7478</v>
      </c>
      <c r="W3079" t="s">
        <v>70</v>
      </c>
    </row>
    <row r="3080" spans="1:23" x14ac:dyDescent="0.2">
      <c r="A3080" t="s">
        <v>4987</v>
      </c>
      <c r="B3080">
        <v>0</v>
      </c>
      <c r="C3080">
        <v>120762</v>
      </c>
      <c r="D3080" t="s">
        <v>90</v>
      </c>
      <c r="E3080">
        <v>2.2000000000000002</v>
      </c>
      <c r="F3080">
        <v>28658162</v>
      </c>
      <c r="G3080">
        <v>289091072</v>
      </c>
      <c r="H3080" t="s">
        <v>164</v>
      </c>
      <c r="I3080" t="s">
        <v>226</v>
      </c>
      <c r="J3080" t="s">
        <v>71</v>
      </c>
      <c r="K3080" t="s">
        <v>72</v>
      </c>
      <c r="L3080" t="s">
        <v>7479</v>
      </c>
      <c r="M3080">
        <v>174354791</v>
      </c>
      <c r="N3080">
        <v>1.68</v>
      </c>
      <c r="O3080" t="s">
        <v>7475</v>
      </c>
      <c r="P3080">
        <v>3.2524799999999998</v>
      </c>
      <c r="Q3080">
        <v>11</v>
      </c>
      <c r="R3080">
        <v>0</v>
      </c>
      <c r="S3080">
        <v>0</v>
      </c>
      <c r="T3080" t="s">
        <v>4987</v>
      </c>
      <c r="U3080">
        <v>0</v>
      </c>
      <c r="V3080" t="s">
        <v>7480</v>
      </c>
      <c r="W3080" t="s">
        <v>70</v>
      </c>
    </row>
    <row r="3081" spans="1:23" x14ac:dyDescent="0.2">
      <c r="A3081" t="s">
        <v>4987</v>
      </c>
      <c r="B3081">
        <v>0</v>
      </c>
      <c r="C3081">
        <v>206348</v>
      </c>
      <c r="D3081" t="s">
        <v>76</v>
      </c>
      <c r="E3081">
        <v>2.2000000000000002</v>
      </c>
      <c r="F3081">
        <v>28658162</v>
      </c>
      <c r="G3081">
        <v>335974420</v>
      </c>
      <c r="H3081" t="s">
        <v>213</v>
      </c>
      <c r="I3081" t="s">
        <v>214</v>
      </c>
      <c r="J3081" t="s">
        <v>71</v>
      </c>
      <c r="K3081" t="s">
        <v>72</v>
      </c>
      <c r="L3081" t="s">
        <v>7487</v>
      </c>
      <c r="M3081">
        <v>174824033</v>
      </c>
      <c r="N3081">
        <v>2.1</v>
      </c>
      <c r="O3081" t="s">
        <v>7475</v>
      </c>
      <c r="P3081">
        <v>0.36959999999999998</v>
      </c>
      <c r="Q3081">
        <v>1</v>
      </c>
      <c r="R3081">
        <v>0</v>
      </c>
      <c r="S3081">
        <v>0</v>
      </c>
      <c r="T3081" t="s">
        <v>4987</v>
      </c>
      <c r="U3081">
        <v>0</v>
      </c>
      <c r="V3081" t="s">
        <v>7480</v>
      </c>
      <c r="W3081" t="s">
        <v>70</v>
      </c>
    </row>
    <row r="3082" spans="1:23" x14ac:dyDescent="0.2">
      <c r="A3082" t="s">
        <v>4987</v>
      </c>
      <c r="B3082">
        <v>0</v>
      </c>
      <c r="C3082">
        <v>117986</v>
      </c>
      <c r="D3082" t="s">
        <v>96</v>
      </c>
      <c r="E3082">
        <v>2.2000000000000002</v>
      </c>
      <c r="F3082">
        <v>30296144</v>
      </c>
      <c r="G3082">
        <v>289803237</v>
      </c>
      <c r="H3082" t="s">
        <v>146</v>
      </c>
      <c r="I3082" t="s">
        <v>474</v>
      </c>
      <c r="J3082" t="s">
        <v>71</v>
      </c>
      <c r="K3082" t="s">
        <v>72</v>
      </c>
      <c r="L3082" t="s">
        <v>7487</v>
      </c>
      <c r="M3082">
        <v>174824033</v>
      </c>
      <c r="N3082">
        <v>2.1</v>
      </c>
      <c r="O3082" t="s">
        <v>7475</v>
      </c>
      <c r="P3082">
        <v>11.087999999999999</v>
      </c>
      <c r="Q3082">
        <v>30</v>
      </c>
      <c r="R3082">
        <v>0</v>
      </c>
      <c r="S3082">
        <v>0</v>
      </c>
      <c r="T3082" t="s">
        <v>4987</v>
      </c>
      <c r="U3082">
        <v>0</v>
      </c>
      <c r="V3082" t="s">
        <v>7491</v>
      </c>
      <c r="W3082" t="s">
        <v>70</v>
      </c>
    </row>
    <row r="3083" spans="1:23" x14ac:dyDescent="0.2">
      <c r="A3083" t="s">
        <v>4987</v>
      </c>
      <c r="B3083">
        <v>0</v>
      </c>
      <c r="C3083">
        <v>130744</v>
      </c>
      <c r="D3083" t="s">
        <v>177</v>
      </c>
      <c r="E3083">
        <v>1.2</v>
      </c>
      <c r="F3083">
        <v>27985015</v>
      </c>
      <c r="G3083">
        <v>289803237</v>
      </c>
      <c r="H3083" t="s">
        <v>146</v>
      </c>
      <c r="I3083" t="s">
        <v>474</v>
      </c>
      <c r="J3083" t="s">
        <v>71</v>
      </c>
      <c r="K3083" t="s">
        <v>72</v>
      </c>
      <c r="L3083" t="s">
        <v>7487</v>
      </c>
      <c r="M3083">
        <v>174824033</v>
      </c>
      <c r="N3083">
        <v>2.1</v>
      </c>
      <c r="O3083" t="s">
        <v>7475</v>
      </c>
      <c r="P3083">
        <v>0.6048</v>
      </c>
      <c r="Q3083">
        <v>3</v>
      </c>
      <c r="R3083">
        <v>0</v>
      </c>
      <c r="S3083">
        <v>0</v>
      </c>
      <c r="T3083" t="s">
        <v>4987</v>
      </c>
      <c r="U3083">
        <v>0</v>
      </c>
      <c r="V3083" t="s">
        <v>7488</v>
      </c>
      <c r="W3083" t="s">
        <v>70</v>
      </c>
    </row>
    <row r="3084" spans="1:23" x14ac:dyDescent="0.2">
      <c r="A3084" t="s">
        <v>4987</v>
      </c>
      <c r="B3084">
        <v>0</v>
      </c>
      <c r="C3084">
        <v>507</v>
      </c>
      <c r="D3084" t="s">
        <v>255</v>
      </c>
      <c r="E3084">
        <v>1.95</v>
      </c>
      <c r="F3084">
        <v>27946301</v>
      </c>
      <c r="G3084">
        <v>289803233</v>
      </c>
      <c r="H3084" t="s">
        <v>204</v>
      </c>
      <c r="I3084" t="s">
        <v>800</v>
      </c>
      <c r="J3084" t="s">
        <v>71</v>
      </c>
      <c r="K3084" t="s">
        <v>72</v>
      </c>
      <c r="L3084" t="s">
        <v>7487</v>
      </c>
      <c r="M3084">
        <v>174824033</v>
      </c>
      <c r="N3084">
        <v>2.1</v>
      </c>
      <c r="O3084" t="s">
        <v>7475</v>
      </c>
      <c r="P3084">
        <v>3.9312</v>
      </c>
      <c r="Q3084">
        <v>12</v>
      </c>
      <c r="R3084">
        <v>0</v>
      </c>
      <c r="S3084">
        <v>0</v>
      </c>
      <c r="T3084" t="s">
        <v>4987</v>
      </c>
      <c r="U3084">
        <v>0</v>
      </c>
      <c r="V3084" t="s">
        <v>7495</v>
      </c>
      <c r="W3084" t="s">
        <v>70</v>
      </c>
    </row>
    <row r="3085" spans="1:23" x14ac:dyDescent="0.2">
      <c r="A3085" t="s">
        <v>4987</v>
      </c>
      <c r="B3085">
        <v>0</v>
      </c>
      <c r="C3085">
        <v>206348</v>
      </c>
      <c r="D3085" t="s">
        <v>76</v>
      </c>
      <c r="E3085">
        <v>1.95</v>
      </c>
      <c r="F3085">
        <v>27946301</v>
      </c>
      <c r="G3085">
        <v>335974420</v>
      </c>
      <c r="H3085" t="s">
        <v>213</v>
      </c>
      <c r="I3085" t="s">
        <v>214</v>
      </c>
      <c r="J3085" t="s">
        <v>71</v>
      </c>
      <c r="K3085" t="s">
        <v>72</v>
      </c>
      <c r="L3085" t="s">
        <v>7487</v>
      </c>
      <c r="M3085">
        <v>174824033</v>
      </c>
      <c r="N3085">
        <v>2.1</v>
      </c>
      <c r="O3085" t="s">
        <v>7475</v>
      </c>
      <c r="P3085">
        <v>0.3276</v>
      </c>
      <c r="Q3085">
        <v>1</v>
      </c>
      <c r="R3085">
        <v>0</v>
      </c>
      <c r="S3085">
        <v>0</v>
      </c>
      <c r="T3085" t="s">
        <v>4987</v>
      </c>
      <c r="U3085">
        <v>0</v>
      </c>
      <c r="V3085" t="s">
        <v>7495</v>
      </c>
      <c r="W3085" t="s">
        <v>70</v>
      </c>
    </row>
    <row r="3086" spans="1:23" x14ac:dyDescent="0.2">
      <c r="A3086" t="s">
        <v>4987</v>
      </c>
      <c r="B3086">
        <v>0</v>
      </c>
      <c r="C3086">
        <v>301760</v>
      </c>
      <c r="D3086" t="s">
        <v>220</v>
      </c>
      <c r="E3086">
        <v>1.4</v>
      </c>
      <c r="F3086">
        <v>30881393</v>
      </c>
      <c r="G3086">
        <v>314483128</v>
      </c>
      <c r="H3086" t="s">
        <v>304</v>
      </c>
      <c r="I3086" t="s">
        <v>305</v>
      </c>
      <c r="J3086" t="s">
        <v>71</v>
      </c>
      <c r="K3086" t="s">
        <v>72</v>
      </c>
      <c r="L3086" t="s">
        <v>7483</v>
      </c>
      <c r="M3086">
        <v>170181975</v>
      </c>
      <c r="N3086">
        <v>1.536</v>
      </c>
      <c r="O3086" t="s">
        <v>7475</v>
      </c>
      <c r="P3086">
        <v>3.0965760000000002</v>
      </c>
      <c r="Q3086">
        <v>18</v>
      </c>
      <c r="R3086">
        <v>0</v>
      </c>
      <c r="S3086">
        <v>0</v>
      </c>
      <c r="T3086" t="s">
        <v>4987</v>
      </c>
      <c r="U3086">
        <v>0</v>
      </c>
      <c r="V3086" t="s">
        <v>7507</v>
      </c>
      <c r="W3086" t="s">
        <v>70</v>
      </c>
    </row>
    <row r="3087" spans="1:23" x14ac:dyDescent="0.2">
      <c r="A3087" t="s">
        <v>4987</v>
      </c>
      <c r="B3087">
        <v>0</v>
      </c>
      <c r="C3087">
        <v>130744</v>
      </c>
      <c r="D3087" t="s">
        <v>177</v>
      </c>
      <c r="E3087">
        <v>1.65</v>
      </c>
      <c r="F3087">
        <v>29691413</v>
      </c>
      <c r="G3087">
        <v>289803237</v>
      </c>
      <c r="H3087" t="s">
        <v>146</v>
      </c>
      <c r="I3087" t="s">
        <v>474</v>
      </c>
      <c r="J3087" t="s">
        <v>71</v>
      </c>
      <c r="K3087" t="s">
        <v>72</v>
      </c>
      <c r="L3087" t="s">
        <v>7487</v>
      </c>
      <c r="M3087">
        <v>174824033</v>
      </c>
      <c r="N3087">
        <v>2.1</v>
      </c>
      <c r="O3087" t="s">
        <v>7475</v>
      </c>
      <c r="P3087">
        <v>2.7719999999999998</v>
      </c>
      <c r="Q3087">
        <v>10</v>
      </c>
      <c r="R3087">
        <v>0</v>
      </c>
      <c r="S3087">
        <v>0</v>
      </c>
      <c r="T3087" t="s">
        <v>4987</v>
      </c>
      <c r="U3087">
        <v>0</v>
      </c>
      <c r="V3087" t="s">
        <v>7502</v>
      </c>
      <c r="W3087" t="s">
        <v>70</v>
      </c>
    </row>
    <row r="3088" spans="1:23" x14ac:dyDescent="0.2">
      <c r="A3088" t="s">
        <v>4987</v>
      </c>
      <c r="B3088">
        <v>0</v>
      </c>
      <c r="C3088">
        <v>206348</v>
      </c>
      <c r="D3088" t="s">
        <v>76</v>
      </c>
      <c r="E3088">
        <v>1.95</v>
      </c>
      <c r="F3088">
        <v>27946301</v>
      </c>
      <c r="G3088">
        <v>289091075</v>
      </c>
      <c r="H3088" t="s">
        <v>146</v>
      </c>
      <c r="I3088" t="s">
        <v>382</v>
      </c>
      <c r="J3088" t="s">
        <v>71</v>
      </c>
      <c r="K3088" t="s">
        <v>72</v>
      </c>
      <c r="L3088" t="s">
        <v>7479</v>
      </c>
      <c r="M3088">
        <v>174354791</v>
      </c>
      <c r="N3088">
        <v>1.68</v>
      </c>
      <c r="O3088" t="s">
        <v>7475</v>
      </c>
      <c r="P3088">
        <v>0.26207999999999998</v>
      </c>
      <c r="Q3088">
        <v>1</v>
      </c>
      <c r="R3088">
        <v>0</v>
      </c>
      <c r="S3088">
        <v>0</v>
      </c>
      <c r="T3088" t="s">
        <v>4987</v>
      </c>
      <c r="U3088">
        <v>0</v>
      </c>
      <c r="V3088" t="s">
        <v>7495</v>
      </c>
      <c r="W3088" t="s">
        <v>70</v>
      </c>
    </row>
    <row r="3089" spans="1:23" x14ac:dyDescent="0.2">
      <c r="A3089" t="s">
        <v>4987</v>
      </c>
      <c r="B3089">
        <v>0</v>
      </c>
      <c r="C3089">
        <v>301760</v>
      </c>
      <c r="D3089" t="s">
        <v>220</v>
      </c>
      <c r="E3089">
        <v>1.7</v>
      </c>
      <c r="F3089">
        <v>29654558</v>
      </c>
      <c r="G3089">
        <v>332847097</v>
      </c>
      <c r="H3089" t="s">
        <v>74</v>
      </c>
      <c r="I3089" t="s">
        <v>125</v>
      </c>
      <c r="J3089" t="s">
        <v>71</v>
      </c>
      <c r="K3089" t="s">
        <v>72</v>
      </c>
      <c r="L3089" t="s">
        <v>7477</v>
      </c>
      <c r="M3089">
        <v>207482439</v>
      </c>
      <c r="N3089">
        <v>1.6319999999999999</v>
      </c>
      <c r="O3089" t="s">
        <v>7475</v>
      </c>
      <c r="P3089">
        <v>0.44390400000000002</v>
      </c>
      <c r="Q3089">
        <v>2</v>
      </c>
      <c r="R3089">
        <v>0</v>
      </c>
      <c r="S3089">
        <v>0</v>
      </c>
      <c r="T3089" t="s">
        <v>4987</v>
      </c>
      <c r="U3089">
        <v>0</v>
      </c>
      <c r="V3089" t="s">
        <v>7484</v>
      </c>
      <c r="W3089" t="s">
        <v>70</v>
      </c>
    </row>
    <row r="3090" spans="1:23" x14ac:dyDescent="0.2">
      <c r="A3090" t="s">
        <v>4987</v>
      </c>
      <c r="B3090">
        <v>0</v>
      </c>
      <c r="C3090">
        <v>507</v>
      </c>
      <c r="D3090" t="s">
        <v>255</v>
      </c>
      <c r="E3090">
        <v>1.2</v>
      </c>
      <c r="F3090">
        <v>27064010</v>
      </c>
      <c r="G3090">
        <v>314483128</v>
      </c>
      <c r="H3090" t="s">
        <v>304</v>
      </c>
      <c r="I3090" t="s">
        <v>305</v>
      </c>
      <c r="J3090" t="s">
        <v>71</v>
      </c>
      <c r="K3090" t="s">
        <v>72</v>
      </c>
      <c r="L3090" t="s">
        <v>7483</v>
      </c>
      <c r="M3090">
        <v>170181975</v>
      </c>
      <c r="N3090">
        <v>1.536</v>
      </c>
      <c r="O3090" t="s">
        <v>7475</v>
      </c>
      <c r="P3090">
        <v>0.147456</v>
      </c>
      <c r="Q3090">
        <v>1</v>
      </c>
      <c r="R3090">
        <v>0</v>
      </c>
      <c r="S3090">
        <v>0</v>
      </c>
      <c r="T3090" t="s">
        <v>4987</v>
      </c>
      <c r="U3090">
        <v>0</v>
      </c>
      <c r="V3090" t="s">
        <v>7498</v>
      </c>
      <c r="W3090" t="s">
        <v>70</v>
      </c>
    </row>
    <row r="3091" spans="1:23" x14ac:dyDescent="0.2">
      <c r="A3091" t="s">
        <v>4987</v>
      </c>
      <c r="B3091">
        <v>0</v>
      </c>
      <c r="C3091">
        <v>208277</v>
      </c>
      <c r="D3091" t="s">
        <v>568</v>
      </c>
      <c r="E3091">
        <v>1.6</v>
      </c>
      <c r="F3091">
        <v>27060677</v>
      </c>
      <c r="G3091">
        <v>494261534</v>
      </c>
      <c r="H3091" t="s">
        <v>94</v>
      </c>
      <c r="I3091" t="s">
        <v>874</v>
      </c>
      <c r="J3091" t="s">
        <v>71</v>
      </c>
      <c r="K3091" t="s">
        <v>70</v>
      </c>
      <c r="L3091" t="s">
        <v>7512</v>
      </c>
      <c r="M3091">
        <v>329876067</v>
      </c>
      <c r="N3091">
        <v>2.52</v>
      </c>
      <c r="O3091" t="s">
        <v>7475</v>
      </c>
      <c r="P3091">
        <v>0.32256000000000001</v>
      </c>
      <c r="Q3091">
        <v>1</v>
      </c>
      <c r="R3091">
        <v>0</v>
      </c>
      <c r="S3091">
        <v>0</v>
      </c>
      <c r="T3091" t="s">
        <v>4987</v>
      </c>
      <c r="U3091">
        <v>0</v>
      </c>
      <c r="V3091" t="s">
        <v>7509</v>
      </c>
      <c r="W3091" t="s">
        <v>70</v>
      </c>
    </row>
    <row r="3092" spans="1:23" x14ac:dyDescent="0.2">
      <c r="A3092" t="s">
        <v>4987</v>
      </c>
      <c r="B3092">
        <v>0</v>
      </c>
      <c r="C3092">
        <v>208277</v>
      </c>
      <c r="D3092" t="s">
        <v>568</v>
      </c>
      <c r="E3092">
        <v>1.6</v>
      </c>
      <c r="F3092">
        <v>27060677</v>
      </c>
      <c r="G3092">
        <v>494261534</v>
      </c>
      <c r="H3092" t="s">
        <v>94</v>
      </c>
      <c r="I3092" t="s">
        <v>874</v>
      </c>
      <c r="J3092" t="s">
        <v>71</v>
      </c>
      <c r="K3092" t="s">
        <v>70</v>
      </c>
      <c r="L3092" t="s">
        <v>7512</v>
      </c>
      <c r="M3092">
        <v>329876067</v>
      </c>
      <c r="N3092">
        <v>2.52</v>
      </c>
      <c r="O3092" t="s">
        <v>7510</v>
      </c>
      <c r="P3092">
        <v>-9.6768000000000007E-2</v>
      </c>
      <c r="Q3092">
        <v>0</v>
      </c>
      <c r="R3092">
        <v>0</v>
      </c>
      <c r="S3092">
        <v>0</v>
      </c>
      <c r="T3092" t="s">
        <v>4987</v>
      </c>
      <c r="U3092">
        <v>0</v>
      </c>
      <c r="V3092" t="s">
        <v>7509</v>
      </c>
      <c r="W3092" t="s">
        <v>70</v>
      </c>
    </row>
    <row r="3093" spans="1:23" x14ac:dyDescent="0.2">
      <c r="A3093" t="s">
        <v>4987</v>
      </c>
      <c r="B3093">
        <v>0</v>
      </c>
      <c r="C3093">
        <v>507</v>
      </c>
      <c r="D3093" t="s">
        <v>255</v>
      </c>
      <c r="E3093">
        <v>1.45</v>
      </c>
      <c r="F3093">
        <v>28265744</v>
      </c>
      <c r="G3093">
        <v>289803234</v>
      </c>
      <c r="H3093" t="s">
        <v>164</v>
      </c>
      <c r="I3093" t="s">
        <v>406</v>
      </c>
      <c r="J3093" t="s">
        <v>71</v>
      </c>
      <c r="K3093" t="s">
        <v>72</v>
      </c>
      <c r="L3093" t="s">
        <v>7487</v>
      </c>
      <c r="M3093">
        <v>174824033</v>
      </c>
      <c r="N3093">
        <v>2.1</v>
      </c>
      <c r="O3093" t="s">
        <v>7475</v>
      </c>
      <c r="P3093">
        <v>0.21315000000000001</v>
      </c>
      <c r="Q3093">
        <v>1</v>
      </c>
      <c r="R3093">
        <v>0</v>
      </c>
      <c r="S3093">
        <v>0</v>
      </c>
      <c r="T3093" t="s">
        <v>4987</v>
      </c>
      <c r="U3093">
        <v>0</v>
      </c>
      <c r="V3093" t="s">
        <v>70</v>
      </c>
      <c r="W3093" t="s">
        <v>70</v>
      </c>
    </row>
    <row r="3094" spans="1:23" x14ac:dyDescent="0.2">
      <c r="A3094" t="s">
        <v>4987</v>
      </c>
      <c r="B3094">
        <v>0</v>
      </c>
      <c r="C3094">
        <v>507</v>
      </c>
      <c r="D3094" t="s">
        <v>255</v>
      </c>
      <c r="E3094">
        <v>1.95</v>
      </c>
      <c r="F3094">
        <v>27946301</v>
      </c>
      <c r="G3094">
        <v>289803234</v>
      </c>
      <c r="H3094" t="s">
        <v>164</v>
      </c>
      <c r="I3094" t="s">
        <v>406</v>
      </c>
      <c r="J3094" t="s">
        <v>71</v>
      </c>
      <c r="K3094" t="s">
        <v>72</v>
      </c>
      <c r="L3094" t="s">
        <v>7487</v>
      </c>
      <c r="M3094">
        <v>174824033</v>
      </c>
      <c r="N3094">
        <v>2.1</v>
      </c>
      <c r="O3094" t="s">
        <v>7475</v>
      </c>
      <c r="P3094">
        <v>9.1728000000000005</v>
      </c>
      <c r="Q3094">
        <v>28</v>
      </c>
      <c r="R3094">
        <v>0</v>
      </c>
      <c r="S3094">
        <v>0</v>
      </c>
      <c r="T3094" t="s">
        <v>4987</v>
      </c>
      <c r="U3094">
        <v>0</v>
      </c>
      <c r="V3094" t="s">
        <v>7495</v>
      </c>
      <c r="W3094" t="s">
        <v>70</v>
      </c>
    </row>
    <row r="3095" spans="1:23" x14ac:dyDescent="0.2">
      <c r="A3095" t="s">
        <v>4987</v>
      </c>
      <c r="B3095">
        <v>0</v>
      </c>
      <c r="C3095">
        <v>117986</v>
      </c>
      <c r="D3095" t="s">
        <v>96</v>
      </c>
      <c r="E3095">
        <v>2.2000000000000002</v>
      </c>
      <c r="F3095">
        <v>30296144</v>
      </c>
      <c r="G3095">
        <v>289803239</v>
      </c>
      <c r="H3095" t="s">
        <v>109</v>
      </c>
      <c r="I3095" t="s">
        <v>2312</v>
      </c>
      <c r="J3095" t="s">
        <v>71</v>
      </c>
      <c r="K3095" t="s">
        <v>72</v>
      </c>
      <c r="L3095" t="s">
        <v>7487</v>
      </c>
      <c r="M3095">
        <v>174824033</v>
      </c>
      <c r="N3095">
        <v>2.1</v>
      </c>
      <c r="O3095" t="s">
        <v>7475</v>
      </c>
      <c r="P3095">
        <v>2.2176</v>
      </c>
      <c r="Q3095">
        <v>6</v>
      </c>
      <c r="R3095">
        <v>0</v>
      </c>
      <c r="S3095">
        <v>0</v>
      </c>
      <c r="T3095" t="s">
        <v>4987</v>
      </c>
      <c r="U3095">
        <v>0</v>
      </c>
      <c r="V3095" t="s">
        <v>7491</v>
      </c>
      <c r="W3095" t="s">
        <v>70</v>
      </c>
    </row>
    <row r="3096" spans="1:23" x14ac:dyDescent="0.2">
      <c r="A3096" t="s">
        <v>4987</v>
      </c>
      <c r="B3096">
        <v>0</v>
      </c>
      <c r="C3096">
        <v>208277</v>
      </c>
      <c r="D3096" t="s">
        <v>568</v>
      </c>
      <c r="E3096">
        <v>1.95</v>
      </c>
      <c r="F3096">
        <v>27368317</v>
      </c>
      <c r="G3096">
        <v>335974413</v>
      </c>
      <c r="H3096" t="s">
        <v>213</v>
      </c>
      <c r="I3096" t="s">
        <v>1037</v>
      </c>
      <c r="J3096" t="s">
        <v>71</v>
      </c>
      <c r="K3096" t="s">
        <v>72</v>
      </c>
      <c r="L3096" t="s">
        <v>7477</v>
      </c>
      <c r="M3096">
        <v>207482439</v>
      </c>
      <c r="N3096">
        <v>1.6319999999999999</v>
      </c>
      <c r="O3096" t="s">
        <v>7475</v>
      </c>
      <c r="P3096">
        <v>0.25459199999999998</v>
      </c>
      <c r="Q3096">
        <v>1</v>
      </c>
      <c r="R3096">
        <v>0</v>
      </c>
      <c r="S3096">
        <v>0</v>
      </c>
      <c r="T3096" t="s">
        <v>4987</v>
      </c>
      <c r="U3096">
        <v>0</v>
      </c>
      <c r="V3096" t="s">
        <v>7496</v>
      </c>
      <c r="W3096" t="s">
        <v>70</v>
      </c>
    </row>
    <row r="3097" spans="1:23" x14ac:dyDescent="0.2">
      <c r="A3097" t="s">
        <v>4987</v>
      </c>
      <c r="B3097">
        <v>0</v>
      </c>
      <c r="C3097">
        <v>301983</v>
      </c>
      <c r="D3097" t="s">
        <v>4318</v>
      </c>
      <c r="E3097">
        <v>1.1000000000000001</v>
      </c>
      <c r="F3097">
        <v>27986958</v>
      </c>
      <c r="G3097">
        <v>289803233</v>
      </c>
      <c r="H3097" t="s">
        <v>204</v>
      </c>
      <c r="I3097" t="s">
        <v>800</v>
      </c>
      <c r="J3097" t="s">
        <v>71</v>
      </c>
      <c r="K3097" t="s">
        <v>72</v>
      </c>
      <c r="L3097" t="s">
        <v>7487</v>
      </c>
      <c r="M3097">
        <v>174824033</v>
      </c>
      <c r="N3097">
        <v>2.1</v>
      </c>
      <c r="O3097" t="s">
        <v>7475</v>
      </c>
      <c r="P3097">
        <v>0.5544</v>
      </c>
      <c r="Q3097">
        <v>3</v>
      </c>
      <c r="R3097">
        <v>0</v>
      </c>
      <c r="S3097">
        <v>0</v>
      </c>
      <c r="T3097" t="s">
        <v>4987</v>
      </c>
      <c r="U3097">
        <v>0</v>
      </c>
      <c r="V3097" t="s">
        <v>7494</v>
      </c>
      <c r="W3097" t="s">
        <v>70</v>
      </c>
    </row>
    <row r="3098" spans="1:23" x14ac:dyDescent="0.2">
      <c r="A3098" t="s">
        <v>4987</v>
      </c>
      <c r="B3098">
        <v>0</v>
      </c>
      <c r="C3098">
        <v>301983</v>
      </c>
      <c r="D3098" t="s">
        <v>4318</v>
      </c>
      <c r="E3098">
        <v>1.2</v>
      </c>
      <c r="F3098">
        <v>27985015</v>
      </c>
      <c r="G3098">
        <v>289803234</v>
      </c>
      <c r="H3098" t="s">
        <v>164</v>
      </c>
      <c r="I3098" t="s">
        <v>406</v>
      </c>
      <c r="J3098" t="s">
        <v>71</v>
      </c>
      <c r="K3098" t="s">
        <v>72</v>
      </c>
      <c r="L3098" t="s">
        <v>7487</v>
      </c>
      <c r="M3098">
        <v>174824033</v>
      </c>
      <c r="N3098">
        <v>2.1</v>
      </c>
      <c r="O3098" t="s">
        <v>7475</v>
      </c>
      <c r="P3098">
        <v>0.2016</v>
      </c>
      <c r="Q3098">
        <v>1</v>
      </c>
      <c r="R3098">
        <v>0</v>
      </c>
      <c r="S3098">
        <v>0</v>
      </c>
      <c r="T3098" t="s">
        <v>4987</v>
      </c>
      <c r="U3098">
        <v>0</v>
      </c>
      <c r="V3098" t="s">
        <v>7488</v>
      </c>
      <c r="W3098" t="s">
        <v>70</v>
      </c>
    </row>
    <row r="3099" spans="1:23" x14ac:dyDescent="0.2">
      <c r="A3099" t="s">
        <v>4987</v>
      </c>
      <c r="B3099">
        <v>0</v>
      </c>
      <c r="C3099">
        <v>507</v>
      </c>
      <c r="D3099" t="s">
        <v>255</v>
      </c>
      <c r="E3099">
        <v>2.2000000000000002</v>
      </c>
      <c r="F3099">
        <v>30164892</v>
      </c>
      <c r="G3099">
        <v>332847097</v>
      </c>
      <c r="H3099" t="s">
        <v>74</v>
      </c>
      <c r="I3099" t="s">
        <v>125</v>
      </c>
      <c r="J3099" t="s">
        <v>71</v>
      </c>
      <c r="K3099" t="s">
        <v>72</v>
      </c>
      <c r="L3099" t="s">
        <v>7477</v>
      </c>
      <c r="M3099">
        <v>207482439</v>
      </c>
      <c r="N3099">
        <v>1.6319999999999999</v>
      </c>
      <c r="O3099" t="s">
        <v>7475</v>
      </c>
      <c r="P3099">
        <v>0.28723199999999999</v>
      </c>
      <c r="Q3099">
        <v>1</v>
      </c>
      <c r="R3099">
        <v>0</v>
      </c>
      <c r="S3099">
        <v>0</v>
      </c>
      <c r="T3099" t="s">
        <v>4987</v>
      </c>
      <c r="U3099">
        <v>0</v>
      </c>
      <c r="V3099" t="s">
        <v>7485</v>
      </c>
      <c r="W3099" t="s">
        <v>70</v>
      </c>
    </row>
    <row r="3100" spans="1:23" x14ac:dyDescent="0.2">
      <c r="A3100" t="s">
        <v>4987</v>
      </c>
      <c r="B3100">
        <v>0</v>
      </c>
      <c r="C3100">
        <v>117986</v>
      </c>
      <c r="D3100" t="s">
        <v>96</v>
      </c>
      <c r="E3100">
        <v>2.2000000000000002</v>
      </c>
      <c r="F3100">
        <v>30164892</v>
      </c>
      <c r="G3100">
        <v>332847097</v>
      </c>
      <c r="H3100" t="s">
        <v>74</v>
      </c>
      <c r="I3100" t="s">
        <v>125</v>
      </c>
      <c r="J3100" t="s">
        <v>71</v>
      </c>
      <c r="K3100" t="s">
        <v>72</v>
      </c>
      <c r="L3100" t="s">
        <v>7477</v>
      </c>
      <c r="M3100">
        <v>207482439</v>
      </c>
      <c r="N3100">
        <v>1.6319999999999999</v>
      </c>
      <c r="O3100" t="s">
        <v>7475</v>
      </c>
      <c r="P3100">
        <v>2.2978559999999999</v>
      </c>
      <c r="Q3100">
        <v>8</v>
      </c>
      <c r="R3100">
        <v>0</v>
      </c>
      <c r="S3100">
        <v>0</v>
      </c>
      <c r="T3100" t="s">
        <v>4987</v>
      </c>
      <c r="U3100">
        <v>0</v>
      </c>
      <c r="V3100" t="s">
        <v>7485</v>
      </c>
      <c r="W3100" t="s">
        <v>70</v>
      </c>
    </row>
    <row r="3101" spans="1:23" x14ac:dyDescent="0.2">
      <c r="A3101" t="s">
        <v>4987</v>
      </c>
      <c r="B3101">
        <v>0</v>
      </c>
      <c r="C3101">
        <v>507</v>
      </c>
      <c r="D3101" t="s">
        <v>255</v>
      </c>
      <c r="E3101">
        <v>2.2000000000000002</v>
      </c>
      <c r="F3101">
        <v>27953568</v>
      </c>
      <c r="G3101">
        <v>289091075</v>
      </c>
      <c r="H3101" t="s">
        <v>146</v>
      </c>
      <c r="I3101" t="s">
        <v>382</v>
      </c>
      <c r="J3101" t="s">
        <v>71</v>
      </c>
      <c r="K3101" t="s">
        <v>72</v>
      </c>
      <c r="L3101" t="s">
        <v>7479</v>
      </c>
      <c r="M3101">
        <v>174354791</v>
      </c>
      <c r="N3101">
        <v>1.68</v>
      </c>
      <c r="O3101" t="s">
        <v>7475</v>
      </c>
      <c r="P3101">
        <v>0.29568</v>
      </c>
      <c r="Q3101">
        <v>1</v>
      </c>
      <c r="R3101">
        <v>0</v>
      </c>
      <c r="S3101">
        <v>0</v>
      </c>
      <c r="T3101" t="s">
        <v>4987</v>
      </c>
      <c r="U3101">
        <v>0</v>
      </c>
      <c r="V3101" t="s">
        <v>7488</v>
      </c>
      <c r="W3101" t="s">
        <v>70</v>
      </c>
    </row>
    <row r="3102" spans="1:23" x14ac:dyDescent="0.2">
      <c r="A3102" t="s">
        <v>4987</v>
      </c>
      <c r="B3102">
        <v>0</v>
      </c>
      <c r="C3102">
        <v>120762</v>
      </c>
      <c r="D3102" t="s">
        <v>90</v>
      </c>
      <c r="E3102">
        <v>1</v>
      </c>
      <c r="F3102">
        <v>28620270</v>
      </c>
      <c r="G3102">
        <v>289803233</v>
      </c>
      <c r="H3102" t="s">
        <v>204</v>
      </c>
      <c r="I3102" t="s">
        <v>800</v>
      </c>
      <c r="J3102" t="s">
        <v>71</v>
      </c>
      <c r="K3102" t="s">
        <v>72</v>
      </c>
      <c r="L3102" t="s">
        <v>7487</v>
      </c>
      <c r="M3102">
        <v>174824033</v>
      </c>
      <c r="N3102">
        <v>2.1</v>
      </c>
      <c r="O3102" t="s">
        <v>7475</v>
      </c>
      <c r="P3102">
        <v>0.16800000000000001</v>
      </c>
      <c r="Q3102">
        <v>1</v>
      </c>
      <c r="R3102">
        <v>0</v>
      </c>
      <c r="S3102">
        <v>0</v>
      </c>
      <c r="T3102" t="s">
        <v>4987</v>
      </c>
      <c r="U3102">
        <v>0</v>
      </c>
      <c r="V3102" t="s">
        <v>7503</v>
      </c>
      <c r="W3102" t="s">
        <v>70</v>
      </c>
    </row>
    <row r="3103" spans="1:23" x14ac:dyDescent="0.2">
      <c r="A3103" t="s">
        <v>4987</v>
      </c>
      <c r="B3103">
        <v>0</v>
      </c>
      <c r="C3103">
        <v>120762</v>
      </c>
      <c r="D3103" t="s">
        <v>90</v>
      </c>
      <c r="E3103">
        <v>1.7</v>
      </c>
      <c r="F3103">
        <v>30270450</v>
      </c>
      <c r="G3103">
        <v>289091074</v>
      </c>
      <c r="H3103" t="s">
        <v>74</v>
      </c>
      <c r="I3103" t="s">
        <v>75</v>
      </c>
      <c r="J3103" t="s">
        <v>71</v>
      </c>
      <c r="K3103" t="s">
        <v>72</v>
      </c>
      <c r="L3103" t="s">
        <v>7479</v>
      </c>
      <c r="M3103">
        <v>174354791</v>
      </c>
      <c r="N3103">
        <v>1.68</v>
      </c>
      <c r="O3103" t="s">
        <v>7475</v>
      </c>
      <c r="P3103">
        <v>6.8544</v>
      </c>
      <c r="Q3103">
        <v>30</v>
      </c>
      <c r="R3103">
        <v>0</v>
      </c>
      <c r="S3103">
        <v>0</v>
      </c>
      <c r="T3103" t="s">
        <v>4987</v>
      </c>
      <c r="U3103">
        <v>0</v>
      </c>
      <c r="V3103" t="s">
        <v>7486</v>
      </c>
      <c r="W3103" t="s">
        <v>70</v>
      </c>
    </row>
    <row r="3104" spans="1:23" x14ac:dyDescent="0.2">
      <c r="A3104" t="s">
        <v>4987</v>
      </c>
      <c r="B3104">
        <v>0</v>
      </c>
      <c r="C3104">
        <v>130744</v>
      </c>
      <c r="D3104" t="s">
        <v>177</v>
      </c>
      <c r="E3104">
        <v>1.65</v>
      </c>
      <c r="F3104">
        <v>30296128</v>
      </c>
      <c r="G3104">
        <v>282636965</v>
      </c>
      <c r="H3104" t="s">
        <v>146</v>
      </c>
      <c r="I3104" t="s">
        <v>147</v>
      </c>
      <c r="J3104" t="s">
        <v>71</v>
      </c>
      <c r="K3104" t="s">
        <v>72</v>
      </c>
      <c r="L3104" t="s">
        <v>7483</v>
      </c>
      <c r="M3104">
        <v>170181975</v>
      </c>
      <c r="N3104">
        <v>1.536</v>
      </c>
      <c r="O3104" t="s">
        <v>7475</v>
      </c>
      <c r="P3104">
        <v>5.0688000000000004</v>
      </c>
      <c r="Q3104">
        <v>25</v>
      </c>
      <c r="R3104">
        <v>0</v>
      </c>
      <c r="S3104">
        <v>0</v>
      </c>
      <c r="T3104" t="s">
        <v>4987</v>
      </c>
      <c r="U3104">
        <v>0</v>
      </c>
      <c r="V3104" t="s">
        <v>7500</v>
      </c>
      <c r="W3104" t="s">
        <v>70</v>
      </c>
    </row>
    <row r="3105" spans="1:23" x14ac:dyDescent="0.2">
      <c r="A3105" t="s">
        <v>4987</v>
      </c>
      <c r="B3105">
        <v>0</v>
      </c>
      <c r="C3105">
        <v>301809</v>
      </c>
      <c r="D3105" t="s">
        <v>166</v>
      </c>
      <c r="E3105">
        <v>1.4</v>
      </c>
      <c r="F3105">
        <v>30446891</v>
      </c>
      <c r="G3105">
        <v>289784441</v>
      </c>
      <c r="H3105" t="s">
        <v>102</v>
      </c>
      <c r="I3105" t="s">
        <v>103</v>
      </c>
      <c r="J3105" t="s">
        <v>71</v>
      </c>
      <c r="K3105" t="s">
        <v>72</v>
      </c>
      <c r="L3105" t="s">
        <v>7483</v>
      </c>
      <c r="M3105">
        <v>170181975</v>
      </c>
      <c r="N3105">
        <v>1.536</v>
      </c>
      <c r="O3105" t="s">
        <v>7475</v>
      </c>
      <c r="P3105">
        <v>12.214271999999999</v>
      </c>
      <c r="Q3105">
        <v>71</v>
      </c>
      <c r="R3105">
        <v>0</v>
      </c>
      <c r="S3105">
        <v>0</v>
      </c>
      <c r="T3105" t="s">
        <v>4987</v>
      </c>
      <c r="U3105">
        <v>0</v>
      </c>
      <c r="V3105" t="s">
        <v>7492</v>
      </c>
      <c r="W3105" t="s">
        <v>7493</v>
      </c>
    </row>
    <row r="3106" spans="1:23" x14ac:dyDescent="0.2">
      <c r="A3106" t="s">
        <v>4987</v>
      </c>
      <c r="B3106">
        <v>0</v>
      </c>
      <c r="C3106">
        <v>301809</v>
      </c>
      <c r="D3106" t="s">
        <v>166</v>
      </c>
      <c r="E3106">
        <v>1.4</v>
      </c>
      <c r="F3106">
        <v>30446891</v>
      </c>
      <c r="G3106">
        <v>289784441</v>
      </c>
      <c r="H3106" t="s">
        <v>102</v>
      </c>
      <c r="I3106" t="s">
        <v>103</v>
      </c>
      <c r="J3106" t="s">
        <v>71</v>
      </c>
      <c r="K3106" t="s">
        <v>72</v>
      </c>
      <c r="L3106" t="s">
        <v>7483</v>
      </c>
      <c r="M3106">
        <v>170181975</v>
      </c>
      <c r="N3106">
        <v>1.536</v>
      </c>
      <c r="O3106" t="s">
        <v>7497</v>
      </c>
      <c r="P3106">
        <v>-12.214271999999999</v>
      </c>
      <c r="Q3106">
        <v>0</v>
      </c>
      <c r="R3106">
        <v>0</v>
      </c>
      <c r="S3106">
        <v>0</v>
      </c>
      <c r="T3106" t="s">
        <v>4987</v>
      </c>
      <c r="U3106">
        <v>0</v>
      </c>
      <c r="V3106" t="s">
        <v>7492</v>
      </c>
      <c r="W3106" t="s">
        <v>7493</v>
      </c>
    </row>
    <row r="3107" spans="1:23" x14ac:dyDescent="0.2">
      <c r="A3107" t="s">
        <v>4987</v>
      </c>
      <c r="B3107">
        <v>0</v>
      </c>
      <c r="C3107">
        <v>130744</v>
      </c>
      <c r="D3107" t="s">
        <v>177</v>
      </c>
      <c r="E3107">
        <v>1.2</v>
      </c>
      <c r="F3107">
        <v>27985015</v>
      </c>
      <c r="G3107">
        <v>289091071</v>
      </c>
      <c r="H3107" t="s">
        <v>204</v>
      </c>
      <c r="I3107" t="s">
        <v>1178</v>
      </c>
      <c r="J3107" t="s">
        <v>71</v>
      </c>
      <c r="K3107" t="s">
        <v>72</v>
      </c>
      <c r="L3107" t="s">
        <v>7479</v>
      </c>
      <c r="M3107">
        <v>174354791</v>
      </c>
      <c r="N3107">
        <v>1.68</v>
      </c>
      <c r="O3107" t="s">
        <v>7475</v>
      </c>
      <c r="P3107">
        <v>0.32256000000000001</v>
      </c>
      <c r="Q3107">
        <v>2</v>
      </c>
      <c r="R3107">
        <v>0</v>
      </c>
      <c r="S3107">
        <v>0</v>
      </c>
      <c r="T3107" t="s">
        <v>4987</v>
      </c>
      <c r="U3107">
        <v>0</v>
      </c>
      <c r="V3107" t="s">
        <v>7488</v>
      </c>
      <c r="W3107" t="s">
        <v>70</v>
      </c>
    </row>
    <row r="3108" spans="1:23" x14ac:dyDescent="0.2">
      <c r="A3108" t="s">
        <v>4987</v>
      </c>
      <c r="B3108">
        <v>0</v>
      </c>
      <c r="C3108">
        <v>117986</v>
      </c>
      <c r="D3108" t="s">
        <v>96</v>
      </c>
      <c r="E3108">
        <v>2.2000000000000002</v>
      </c>
      <c r="F3108">
        <v>27063584</v>
      </c>
      <c r="G3108">
        <v>335974419</v>
      </c>
      <c r="H3108" t="s">
        <v>304</v>
      </c>
      <c r="I3108" t="s">
        <v>3654</v>
      </c>
      <c r="J3108" t="s">
        <v>71</v>
      </c>
      <c r="K3108" t="s">
        <v>72</v>
      </c>
      <c r="L3108" t="s">
        <v>7487</v>
      </c>
      <c r="M3108">
        <v>174824033</v>
      </c>
      <c r="N3108">
        <v>2.1</v>
      </c>
      <c r="O3108" t="s">
        <v>7475</v>
      </c>
      <c r="P3108">
        <v>1.1088</v>
      </c>
      <c r="Q3108">
        <v>3</v>
      </c>
      <c r="R3108">
        <v>0</v>
      </c>
      <c r="S3108">
        <v>0</v>
      </c>
      <c r="T3108" t="s">
        <v>4987</v>
      </c>
      <c r="U3108">
        <v>0</v>
      </c>
      <c r="V3108" t="s">
        <v>7490</v>
      </c>
      <c r="W3108" t="s">
        <v>70</v>
      </c>
    </row>
    <row r="3109" spans="1:23" x14ac:dyDescent="0.2">
      <c r="A3109" t="s">
        <v>4987</v>
      </c>
      <c r="B3109">
        <v>0</v>
      </c>
      <c r="C3109">
        <v>507</v>
      </c>
      <c r="D3109" t="s">
        <v>255</v>
      </c>
      <c r="E3109">
        <v>2.2000000000000002</v>
      </c>
      <c r="F3109">
        <v>29654021</v>
      </c>
      <c r="G3109">
        <v>332847098</v>
      </c>
      <c r="H3109" t="s">
        <v>146</v>
      </c>
      <c r="I3109" t="s">
        <v>345</v>
      </c>
      <c r="J3109" t="s">
        <v>71</v>
      </c>
      <c r="K3109" t="s">
        <v>72</v>
      </c>
      <c r="L3109" t="s">
        <v>7477</v>
      </c>
      <c r="M3109">
        <v>207482439</v>
      </c>
      <c r="N3109">
        <v>1.6319999999999999</v>
      </c>
      <c r="O3109" t="s">
        <v>7475</v>
      </c>
      <c r="P3109">
        <v>0.86169600000000002</v>
      </c>
      <c r="Q3109">
        <v>3</v>
      </c>
      <c r="R3109">
        <v>0</v>
      </c>
      <c r="S3109">
        <v>0</v>
      </c>
      <c r="T3109" t="s">
        <v>4987</v>
      </c>
      <c r="U3109">
        <v>0</v>
      </c>
      <c r="V3109" t="s">
        <v>7478</v>
      </c>
      <c r="W3109" t="s">
        <v>70</v>
      </c>
    </row>
    <row r="3110" spans="1:23" x14ac:dyDescent="0.2">
      <c r="A3110" t="s">
        <v>4987</v>
      </c>
      <c r="B3110">
        <v>0</v>
      </c>
      <c r="C3110">
        <v>120762</v>
      </c>
      <c r="D3110" t="s">
        <v>90</v>
      </c>
      <c r="E3110">
        <v>2.2000000000000002</v>
      </c>
      <c r="F3110">
        <v>30296144</v>
      </c>
      <c r="G3110">
        <v>332847096</v>
      </c>
      <c r="H3110" t="s">
        <v>94</v>
      </c>
      <c r="I3110" t="s">
        <v>198</v>
      </c>
      <c r="J3110" t="s">
        <v>71</v>
      </c>
      <c r="K3110" t="s">
        <v>72</v>
      </c>
      <c r="L3110" t="s">
        <v>7477</v>
      </c>
      <c r="M3110">
        <v>207482439</v>
      </c>
      <c r="N3110">
        <v>1.6319999999999999</v>
      </c>
      <c r="O3110" t="s">
        <v>7475</v>
      </c>
      <c r="P3110">
        <v>0.86169600000000002</v>
      </c>
      <c r="Q3110">
        <v>3</v>
      </c>
      <c r="R3110">
        <v>0</v>
      </c>
      <c r="S3110">
        <v>0</v>
      </c>
      <c r="T3110" t="s">
        <v>4987</v>
      </c>
      <c r="U3110">
        <v>0</v>
      </c>
      <c r="V3110" t="s">
        <v>7491</v>
      </c>
      <c r="W3110" t="s">
        <v>70</v>
      </c>
    </row>
    <row r="3111" spans="1:23" x14ac:dyDescent="0.2">
      <c r="A3111" t="s">
        <v>4987</v>
      </c>
      <c r="B3111">
        <v>0</v>
      </c>
      <c r="C3111">
        <v>301760</v>
      </c>
      <c r="D3111" t="s">
        <v>220</v>
      </c>
      <c r="E3111">
        <v>1.95</v>
      </c>
      <c r="F3111">
        <v>28658833</v>
      </c>
      <c r="G3111">
        <v>294114694</v>
      </c>
      <c r="H3111" t="s">
        <v>213</v>
      </c>
      <c r="I3111" t="s">
        <v>721</v>
      </c>
      <c r="J3111" t="s">
        <v>71</v>
      </c>
      <c r="K3111" t="s">
        <v>72</v>
      </c>
      <c r="L3111" t="s">
        <v>7483</v>
      </c>
      <c r="M3111">
        <v>170181975</v>
      </c>
      <c r="N3111">
        <v>1.536</v>
      </c>
      <c r="O3111" t="s">
        <v>7475</v>
      </c>
      <c r="P3111">
        <v>0.239616</v>
      </c>
      <c r="Q3111">
        <v>1</v>
      </c>
      <c r="R3111">
        <v>0</v>
      </c>
      <c r="S3111">
        <v>0</v>
      </c>
      <c r="T3111" t="s">
        <v>4987</v>
      </c>
      <c r="U3111">
        <v>0</v>
      </c>
      <c r="V3111" t="s">
        <v>7501</v>
      </c>
      <c r="W3111" t="s">
        <v>70</v>
      </c>
    </row>
    <row r="3112" spans="1:23" x14ac:dyDescent="0.2">
      <c r="A3112" t="s">
        <v>4987</v>
      </c>
      <c r="B3112">
        <v>0</v>
      </c>
      <c r="C3112">
        <v>206348</v>
      </c>
      <c r="D3112" t="s">
        <v>76</v>
      </c>
      <c r="E3112">
        <v>2.2000000000000002</v>
      </c>
      <c r="F3112">
        <v>30164892</v>
      </c>
      <c r="G3112">
        <v>294115181</v>
      </c>
      <c r="H3112" t="s">
        <v>109</v>
      </c>
      <c r="I3112" t="s">
        <v>1137</v>
      </c>
      <c r="J3112" t="s">
        <v>71</v>
      </c>
      <c r="K3112" t="s">
        <v>72</v>
      </c>
      <c r="L3112" t="s">
        <v>7479</v>
      </c>
      <c r="M3112">
        <v>174354791</v>
      </c>
      <c r="N3112">
        <v>1.68</v>
      </c>
      <c r="O3112" t="s">
        <v>7475</v>
      </c>
      <c r="P3112">
        <v>0.29568</v>
      </c>
      <c r="Q3112">
        <v>1</v>
      </c>
      <c r="R3112">
        <v>0</v>
      </c>
      <c r="S3112">
        <v>0</v>
      </c>
      <c r="T3112" t="s">
        <v>4987</v>
      </c>
      <c r="U3112">
        <v>0</v>
      </c>
      <c r="V3112" t="s">
        <v>7485</v>
      </c>
      <c r="W3112" t="s">
        <v>70</v>
      </c>
    </row>
    <row r="3113" spans="1:23" x14ac:dyDescent="0.2">
      <c r="A3113" t="s">
        <v>4987</v>
      </c>
      <c r="B3113">
        <v>0</v>
      </c>
      <c r="C3113">
        <v>130744</v>
      </c>
      <c r="D3113" t="s">
        <v>177</v>
      </c>
      <c r="E3113">
        <v>1.65</v>
      </c>
      <c r="F3113">
        <v>29691413</v>
      </c>
      <c r="G3113">
        <v>289091073</v>
      </c>
      <c r="H3113" t="s">
        <v>94</v>
      </c>
      <c r="I3113" t="s">
        <v>756</v>
      </c>
      <c r="J3113" t="s">
        <v>71</v>
      </c>
      <c r="K3113" t="s">
        <v>72</v>
      </c>
      <c r="L3113" t="s">
        <v>7479</v>
      </c>
      <c r="M3113">
        <v>174354791</v>
      </c>
      <c r="N3113">
        <v>1.68</v>
      </c>
      <c r="O3113" t="s">
        <v>7475</v>
      </c>
      <c r="P3113">
        <v>2.2176</v>
      </c>
      <c r="Q3113">
        <v>10</v>
      </c>
      <c r="R3113">
        <v>0</v>
      </c>
      <c r="S3113">
        <v>0</v>
      </c>
      <c r="T3113" t="s">
        <v>4987</v>
      </c>
      <c r="U3113">
        <v>0</v>
      </c>
      <c r="V3113" t="s">
        <v>7502</v>
      </c>
      <c r="W3113" t="s">
        <v>70</v>
      </c>
    </row>
    <row r="3114" spans="1:23" x14ac:dyDescent="0.2">
      <c r="A3114" t="s">
        <v>4987</v>
      </c>
      <c r="B3114">
        <v>0</v>
      </c>
      <c r="C3114">
        <v>301983</v>
      </c>
      <c r="D3114" t="s">
        <v>4318</v>
      </c>
      <c r="E3114">
        <v>1.1000000000000001</v>
      </c>
      <c r="F3114">
        <v>27986958</v>
      </c>
      <c r="G3114">
        <v>294115181</v>
      </c>
      <c r="H3114" t="s">
        <v>109</v>
      </c>
      <c r="I3114" t="s">
        <v>1137</v>
      </c>
      <c r="J3114" t="s">
        <v>71</v>
      </c>
      <c r="K3114" t="s">
        <v>72</v>
      </c>
      <c r="L3114" t="s">
        <v>7479</v>
      </c>
      <c r="M3114">
        <v>174354791</v>
      </c>
      <c r="N3114">
        <v>1.68</v>
      </c>
      <c r="O3114" t="s">
        <v>7475</v>
      </c>
      <c r="P3114">
        <v>0.29568</v>
      </c>
      <c r="Q3114">
        <v>2</v>
      </c>
      <c r="R3114">
        <v>0</v>
      </c>
      <c r="S3114">
        <v>0</v>
      </c>
      <c r="T3114" t="s">
        <v>4987</v>
      </c>
      <c r="U3114">
        <v>0</v>
      </c>
      <c r="V3114" t="s">
        <v>7494</v>
      </c>
      <c r="W3114" t="s">
        <v>70</v>
      </c>
    </row>
    <row r="3115" spans="1:23" x14ac:dyDescent="0.2">
      <c r="A3115" t="s">
        <v>4987</v>
      </c>
      <c r="B3115">
        <v>0</v>
      </c>
      <c r="C3115">
        <v>117986</v>
      </c>
      <c r="D3115" t="s">
        <v>96</v>
      </c>
      <c r="E3115">
        <v>2.2000000000000002</v>
      </c>
      <c r="F3115">
        <v>27063584</v>
      </c>
      <c r="G3115">
        <v>289803231</v>
      </c>
      <c r="H3115" t="s">
        <v>311</v>
      </c>
      <c r="I3115" t="s">
        <v>894</v>
      </c>
      <c r="J3115" t="s">
        <v>71</v>
      </c>
      <c r="K3115" t="s">
        <v>72</v>
      </c>
      <c r="L3115" t="s">
        <v>7487</v>
      </c>
      <c r="M3115">
        <v>174824033</v>
      </c>
      <c r="N3115">
        <v>2.1</v>
      </c>
      <c r="O3115" t="s">
        <v>7475</v>
      </c>
      <c r="P3115">
        <v>1.4783999999999999</v>
      </c>
      <c r="Q3115">
        <v>4</v>
      </c>
      <c r="R3115">
        <v>0</v>
      </c>
      <c r="S3115">
        <v>0</v>
      </c>
      <c r="T3115" t="s">
        <v>4987</v>
      </c>
      <c r="U3115">
        <v>0</v>
      </c>
      <c r="V3115" t="s">
        <v>7490</v>
      </c>
      <c r="W3115" t="s">
        <v>70</v>
      </c>
    </row>
    <row r="3116" spans="1:23" x14ac:dyDescent="0.2">
      <c r="A3116" t="s">
        <v>4987</v>
      </c>
      <c r="B3116">
        <v>0</v>
      </c>
      <c r="C3116">
        <v>117986</v>
      </c>
      <c r="D3116" t="s">
        <v>96</v>
      </c>
      <c r="E3116">
        <v>2.2000000000000002</v>
      </c>
      <c r="F3116">
        <v>30296144</v>
      </c>
      <c r="G3116">
        <v>289091075</v>
      </c>
      <c r="H3116" t="s">
        <v>146</v>
      </c>
      <c r="I3116" t="s">
        <v>382</v>
      </c>
      <c r="J3116" t="s">
        <v>71</v>
      </c>
      <c r="K3116" t="s">
        <v>72</v>
      </c>
      <c r="L3116" t="s">
        <v>7479</v>
      </c>
      <c r="M3116">
        <v>174354791</v>
      </c>
      <c r="N3116">
        <v>1.68</v>
      </c>
      <c r="O3116" t="s">
        <v>7475</v>
      </c>
      <c r="P3116">
        <v>2.9567999999999999</v>
      </c>
      <c r="Q3116">
        <v>10</v>
      </c>
      <c r="R3116">
        <v>0</v>
      </c>
      <c r="S3116">
        <v>0</v>
      </c>
      <c r="T3116" t="s">
        <v>4987</v>
      </c>
      <c r="U3116">
        <v>0</v>
      </c>
      <c r="V3116" t="s">
        <v>7491</v>
      </c>
      <c r="W3116" t="s">
        <v>70</v>
      </c>
    </row>
    <row r="3117" spans="1:23" x14ac:dyDescent="0.2">
      <c r="A3117" t="s">
        <v>4987</v>
      </c>
      <c r="B3117">
        <v>0</v>
      </c>
      <c r="C3117">
        <v>507</v>
      </c>
      <c r="D3117" t="s">
        <v>255</v>
      </c>
      <c r="E3117">
        <v>2.2000000000000002</v>
      </c>
      <c r="F3117">
        <v>30296144</v>
      </c>
      <c r="G3117">
        <v>289091073</v>
      </c>
      <c r="H3117" t="s">
        <v>94</v>
      </c>
      <c r="I3117" t="s">
        <v>756</v>
      </c>
      <c r="J3117" t="s">
        <v>71</v>
      </c>
      <c r="K3117" t="s">
        <v>72</v>
      </c>
      <c r="L3117" t="s">
        <v>7479</v>
      </c>
      <c r="M3117">
        <v>174354791</v>
      </c>
      <c r="N3117">
        <v>1.68</v>
      </c>
      <c r="O3117" t="s">
        <v>7475</v>
      </c>
      <c r="P3117">
        <v>0.59136</v>
      </c>
      <c r="Q3117">
        <v>2</v>
      </c>
      <c r="R3117">
        <v>0</v>
      </c>
      <c r="S3117">
        <v>0</v>
      </c>
      <c r="T3117" t="s">
        <v>4987</v>
      </c>
      <c r="U3117">
        <v>0</v>
      </c>
      <c r="V3117" t="s">
        <v>7491</v>
      </c>
      <c r="W3117" t="s">
        <v>70</v>
      </c>
    </row>
    <row r="3118" spans="1:23" x14ac:dyDescent="0.2">
      <c r="A3118" t="s">
        <v>4987</v>
      </c>
      <c r="B3118">
        <v>0</v>
      </c>
      <c r="C3118">
        <v>120762</v>
      </c>
      <c r="D3118" t="s">
        <v>90</v>
      </c>
      <c r="E3118">
        <v>1.35</v>
      </c>
      <c r="F3118">
        <v>27425952</v>
      </c>
      <c r="G3118">
        <v>289803234</v>
      </c>
      <c r="H3118" t="s">
        <v>164</v>
      </c>
      <c r="I3118" t="s">
        <v>406</v>
      </c>
      <c r="J3118" t="s">
        <v>71</v>
      </c>
      <c r="K3118" t="s">
        <v>72</v>
      </c>
      <c r="L3118" t="s">
        <v>7487</v>
      </c>
      <c r="M3118">
        <v>174824033</v>
      </c>
      <c r="N3118">
        <v>2.1</v>
      </c>
      <c r="O3118" t="s">
        <v>7475</v>
      </c>
      <c r="P3118">
        <v>0.2268</v>
      </c>
      <c r="Q3118">
        <v>1</v>
      </c>
      <c r="R3118">
        <v>0</v>
      </c>
      <c r="S3118">
        <v>0</v>
      </c>
      <c r="T3118" t="s">
        <v>4987</v>
      </c>
      <c r="U3118">
        <v>0</v>
      </c>
      <c r="V3118" t="s">
        <v>7504</v>
      </c>
      <c r="W3118" t="s">
        <v>70</v>
      </c>
    </row>
    <row r="3119" spans="1:23" x14ac:dyDescent="0.2">
      <c r="A3119" t="s">
        <v>4987</v>
      </c>
      <c r="B3119">
        <v>0</v>
      </c>
      <c r="C3119">
        <v>120762</v>
      </c>
      <c r="D3119" t="s">
        <v>90</v>
      </c>
      <c r="E3119">
        <v>1.6</v>
      </c>
      <c r="F3119">
        <v>27956503</v>
      </c>
      <c r="G3119">
        <v>289803235</v>
      </c>
      <c r="H3119" t="s">
        <v>94</v>
      </c>
      <c r="I3119" t="s">
        <v>426</v>
      </c>
      <c r="J3119" t="s">
        <v>71</v>
      </c>
      <c r="K3119" t="s">
        <v>72</v>
      </c>
      <c r="L3119" t="s">
        <v>7487</v>
      </c>
      <c r="M3119">
        <v>174824033</v>
      </c>
      <c r="N3119">
        <v>2.1</v>
      </c>
      <c r="O3119" t="s">
        <v>7475</v>
      </c>
      <c r="P3119">
        <v>4.5696000000000003</v>
      </c>
      <c r="Q3119">
        <v>17</v>
      </c>
      <c r="R3119">
        <v>0</v>
      </c>
      <c r="S3119">
        <v>0</v>
      </c>
      <c r="T3119" t="s">
        <v>4987</v>
      </c>
      <c r="U3119">
        <v>0</v>
      </c>
      <c r="V3119" t="s">
        <v>7489</v>
      </c>
      <c r="W3119" t="s">
        <v>70</v>
      </c>
    </row>
    <row r="3120" spans="1:23" x14ac:dyDescent="0.2">
      <c r="A3120" t="s">
        <v>4987</v>
      </c>
      <c r="B3120">
        <v>0</v>
      </c>
      <c r="C3120">
        <v>301983</v>
      </c>
      <c r="D3120" t="s">
        <v>4318</v>
      </c>
      <c r="E3120">
        <v>1.1000000000000001</v>
      </c>
      <c r="F3120">
        <v>27986958</v>
      </c>
      <c r="G3120">
        <v>289091075</v>
      </c>
      <c r="H3120" t="s">
        <v>146</v>
      </c>
      <c r="I3120" t="s">
        <v>382</v>
      </c>
      <c r="J3120" t="s">
        <v>71</v>
      </c>
      <c r="K3120" t="s">
        <v>72</v>
      </c>
      <c r="L3120" t="s">
        <v>7479</v>
      </c>
      <c r="M3120">
        <v>174354791</v>
      </c>
      <c r="N3120">
        <v>1.68</v>
      </c>
      <c r="O3120" t="s">
        <v>7475</v>
      </c>
      <c r="P3120">
        <v>1.03488</v>
      </c>
      <c r="Q3120">
        <v>7</v>
      </c>
      <c r="R3120">
        <v>0</v>
      </c>
      <c r="S3120">
        <v>0</v>
      </c>
      <c r="T3120" t="s">
        <v>4987</v>
      </c>
      <c r="U3120">
        <v>0</v>
      </c>
      <c r="V3120" t="s">
        <v>7494</v>
      </c>
      <c r="W3120" t="s">
        <v>70</v>
      </c>
    </row>
    <row r="3121" spans="1:23" x14ac:dyDescent="0.2">
      <c r="A3121" t="s">
        <v>4987</v>
      </c>
      <c r="B3121">
        <v>0</v>
      </c>
      <c r="C3121">
        <v>324108</v>
      </c>
      <c r="D3121" t="s">
        <v>206</v>
      </c>
      <c r="E3121">
        <v>2.2000000000000002</v>
      </c>
      <c r="F3121">
        <v>30296144</v>
      </c>
      <c r="G3121">
        <v>332847098</v>
      </c>
      <c r="H3121" t="s">
        <v>146</v>
      </c>
      <c r="I3121" t="s">
        <v>345</v>
      </c>
      <c r="J3121" t="s">
        <v>71</v>
      </c>
      <c r="K3121" t="s">
        <v>72</v>
      </c>
      <c r="L3121" t="s">
        <v>7477</v>
      </c>
      <c r="M3121">
        <v>207482439</v>
      </c>
      <c r="N3121">
        <v>1.6319999999999999</v>
      </c>
      <c r="O3121" t="s">
        <v>7475</v>
      </c>
      <c r="P3121">
        <v>0.28723199999999999</v>
      </c>
      <c r="Q3121">
        <v>1</v>
      </c>
      <c r="R3121">
        <v>0</v>
      </c>
      <c r="S3121">
        <v>0</v>
      </c>
      <c r="T3121" t="s">
        <v>4987</v>
      </c>
      <c r="U3121">
        <v>0</v>
      </c>
      <c r="V3121" t="s">
        <v>7491</v>
      </c>
      <c r="W3121" t="s">
        <v>70</v>
      </c>
    </row>
    <row r="3122" spans="1:23" x14ac:dyDescent="0.2">
      <c r="A3122" t="s">
        <v>4987</v>
      </c>
      <c r="B3122">
        <v>0</v>
      </c>
      <c r="C3122">
        <v>117986</v>
      </c>
      <c r="D3122" t="s">
        <v>96</v>
      </c>
      <c r="E3122">
        <v>2.2000000000000002</v>
      </c>
      <c r="F3122">
        <v>29654021</v>
      </c>
      <c r="G3122">
        <v>335974412</v>
      </c>
      <c r="H3122" t="s">
        <v>304</v>
      </c>
      <c r="I3122" t="s">
        <v>1471</v>
      </c>
      <c r="J3122" t="s">
        <v>71</v>
      </c>
      <c r="K3122" t="s">
        <v>72</v>
      </c>
      <c r="L3122" t="s">
        <v>7477</v>
      </c>
      <c r="M3122">
        <v>207482439</v>
      </c>
      <c r="N3122">
        <v>1.6319999999999999</v>
      </c>
      <c r="O3122" t="s">
        <v>7475</v>
      </c>
      <c r="P3122">
        <v>2.5850879999999998</v>
      </c>
      <c r="Q3122">
        <v>9</v>
      </c>
      <c r="R3122">
        <v>0</v>
      </c>
      <c r="S3122">
        <v>0</v>
      </c>
      <c r="T3122" t="s">
        <v>4987</v>
      </c>
      <c r="U3122">
        <v>0</v>
      </c>
      <c r="V3122" t="s">
        <v>7478</v>
      </c>
      <c r="W3122" t="s">
        <v>70</v>
      </c>
    </row>
    <row r="3123" spans="1:23" x14ac:dyDescent="0.2">
      <c r="A3123" t="s">
        <v>4987</v>
      </c>
      <c r="B3123">
        <v>0</v>
      </c>
      <c r="C3123">
        <v>117986</v>
      </c>
      <c r="D3123" t="s">
        <v>96</v>
      </c>
      <c r="E3123">
        <v>2.2000000000000002</v>
      </c>
      <c r="F3123">
        <v>30296144</v>
      </c>
      <c r="G3123">
        <v>289803231</v>
      </c>
      <c r="H3123" t="s">
        <v>311</v>
      </c>
      <c r="I3123" t="s">
        <v>894</v>
      </c>
      <c r="J3123" t="s">
        <v>71</v>
      </c>
      <c r="K3123" t="s">
        <v>72</v>
      </c>
      <c r="L3123" t="s">
        <v>7487</v>
      </c>
      <c r="M3123">
        <v>174824033</v>
      </c>
      <c r="N3123">
        <v>2.1</v>
      </c>
      <c r="O3123" t="s">
        <v>7475</v>
      </c>
      <c r="P3123">
        <v>1.8480000000000001</v>
      </c>
      <c r="Q3123">
        <v>5</v>
      </c>
      <c r="R3123">
        <v>0</v>
      </c>
      <c r="S3123">
        <v>0</v>
      </c>
      <c r="T3123" t="s">
        <v>4987</v>
      </c>
      <c r="U3123">
        <v>0</v>
      </c>
      <c r="V3123" t="s">
        <v>7491</v>
      </c>
      <c r="W3123" t="s">
        <v>70</v>
      </c>
    </row>
    <row r="3124" spans="1:23" x14ac:dyDescent="0.2">
      <c r="A3124" t="s">
        <v>4987</v>
      </c>
      <c r="B3124">
        <v>0</v>
      </c>
      <c r="C3124">
        <v>117986</v>
      </c>
      <c r="D3124" t="s">
        <v>96</v>
      </c>
      <c r="E3124">
        <v>2.2000000000000002</v>
      </c>
      <c r="F3124">
        <v>28658162</v>
      </c>
      <c r="G3124">
        <v>289803231</v>
      </c>
      <c r="H3124" t="s">
        <v>311</v>
      </c>
      <c r="I3124" t="s">
        <v>894</v>
      </c>
      <c r="J3124" t="s">
        <v>71</v>
      </c>
      <c r="K3124" t="s">
        <v>72</v>
      </c>
      <c r="L3124" t="s">
        <v>7487</v>
      </c>
      <c r="M3124">
        <v>174824033</v>
      </c>
      <c r="N3124">
        <v>2.1</v>
      </c>
      <c r="O3124" t="s">
        <v>7475</v>
      </c>
      <c r="P3124">
        <v>3.6960000000000002</v>
      </c>
      <c r="Q3124">
        <v>10</v>
      </c>
      <c r="R3124">
        <v>0</v>
      </c>
      <c r="S3124">
        <v>0</v>
      </c>
      <c r="T3124" t="s">
        <v>4987</v>
      </c>
      <c r="U3124">
        <v>0</v>
      </c>
      <c r="V3124" t="s">
        <v>7480</v>
      </c>
      <c r="W3124" t="s">
        <v>70</v>
      </c>
    </row>
    <row r="3125" spans="1:23" x14ac:dyDescent="0.2">
      <c r="A3125" t="s">
        <v>4987</v>
      </c>
      <c r="B3125">
        <v>0</v>
      </c>
      <c r="C3125">
        <v>507</v>
      </c>
      <c r="D3125" t="s">
        <v>255</v>
      </c>
      <c r="E3125">
        <v>1.95</v>
      </c>
      <c r="F3125">
        <v>27946301</v>
      </c>
      <c r="G3125">
        <v>294115179</v>
      </c>
      <c r="H3125" t="s">
        <v>232</v>
      </c>
      <c r="I3125" t="s">
        <v>233</v>
      </c>
      <c r="J3125" t="s">
        <v>71</v>
      </c>
      <c r="K3125" t="s">
        <v>72</v>
      </c>
      <c r="L3125" t="s">
        <v>7479</v>
      </c>
      <c r="M3125">
        <v>174354791</v>
      </c>
      <c r="N3125">
        <v>1.68</v>
      </c>
      <c r="O3125" t="s">
        <v>7475</v>
      </c>
      <c r="P3125">
        <v>1.3104</v>
      </c>
      <c r="Q3125">
        <v>5</v>
      </c>
      <c r="R3125">
        <v>0</v>
      </c>
      <c r="S3125">
        <v>0</v>
      </c>
      <c r="T3125" t="s">
        <v>4987</v>
      </c>
      <c r="U3125">
        <v>0</v>
      </c>
      <c r="V3125" t="s">
        <v>7495</v>
      </c>
      <c r="W3125" t="s">
        <v>70</v>
      </c>
    </row>
    <row r="3126" spans="1:23" x14ac:dyDescent="0.2">
      <c r="A3126" t="s">
        <v>4987</v>
      </c>
      <c r="B3126">
        <v>0</v>
      </c>
      <c r="C3126">
        <v>120762</v>
      </c>
      <c r="D3126" t="s">
        <v>90</v>
      </c>
      <c r="E3126">
        <v>1.6</v>
      </c>
      <c r="F3126">
        <v>27060677</v>
      </c>
      <c r="G3126">
        <v>494288506</v>
      </c>
      <c r="H3126" t="s">
        <v>74</v>
      </c>
      <c r="I3126" t="s">
        <v>7519</v>
      </c>
      <c r="J3126" t="s">
        <v>71</v>
      </c>
      <c r="K3126" t="s">
        <v>70</v>
      </c>
      <c r="L3126" t="s">
        <v>7514</v>
      </c>
      <c r="M3126">
        <v>329899183</v>
      </c>
      <c r="N3126">
        <v>2.52</v>
      </c>
      <c r="O3126" t="s">
        <v>7475</v>
      </c>
      <c r="P3126">
        <v>0.96767999999999998</v>
      </c>
      <c r="Q3126">
        <v>3</v>
      </c>
      <c r="R3126">
        <v>0</v>
      </c>
      <c r="S3126">
        <v>0</v>
      </c>
      <c r="T3126" t="s">
        <v>4987</v>
      </c>
      <c r="U3126">
        <v>0</v>
      </c>
      <c r="V3126" t="s">
        <v>7509</v>
      </c>
      <c r="W3126" t="s">
        <v>70</v>
      </c>
    </row>
    <row r="3127" spans="1:23" x14ac:dyDescent="0.2">
      <c r="A3127" t="s">
        <v>4987</v>
      </c>
      <c r="B3127">
        <v>0</v>
      </c>
      <c r="C3127">
        <v>120762</v>
      </c>
      <c r="D3127" t="s">
        <v>90</v>
      </c>
      <c r="E3127">
        <v>1.95</v>
      </c>
      <c r="F3127">
        <v>27946301</v>
      </c>
      <c r="G3127">
        <v>289091071</v>
      </c>
      <c r="H3127" t="s">
        <v>204</v>
      </c>
      <c r="I3127" t="s">
        <v>1178</v>
      </c>
      <c r="J3127" t="s">
        <v>71</v>
      </c>
      <c r="K3127" t="s">
        <v>72</v>
      </c>
      <c r="L3127" t="s">
        <v>7479</v>
      </c>
      <c r="M3127">
        <v>174354791</v>
      </c>
      <c r="N3127">
        <v>1.68</v>
      </c>
      <c r="O3127" t="s">
        <v>7475</v>
      </c>
      <c r="P3127">
        <v>0.52415999999999996</v>
      </c>
      <c r="Q3127">
        <v>2</v>
      </c>
      <c r="R3127">
        <v>0</v>
      </c>
      <c r="S3127">
        <v>0</v>
      </c>
      <c r="T3127" t="s">
        <v>4987</v>
      </c>
      <c r="U3127">
        <v>0</v>
      </c>
      <c r="V3127" t="s">
        <v>7495</v>
      </c>
      <c r="W3127" t="s">
        <v>70</v>
      </c>
    </row>
    <row r="3128" spans="1:23" x14ac:dyDescent="0.2">
      <c r="A3128" t="s">
        <v>4987</v>
      </c>
      <c r="B3128">
        <v>0</v>
      </c>
      <c r="C3128">
        <v>120762</v>
      </c>
      <c r="D3128" t="s">
        <v>90</v>
      </c>
      <c r="E3128">
        <v>2.2000000000000002</v>
      </c>
      <c r="F3128">
        <v>28658162</v>
      </c>
      <c r="G3128">
        <v>289803235</v>
      </c>
      <c r="H3128" t="s">
        <v>94</v>
      </c>
      <c r="I3128" t="s">
        <v>426</v>
      </c>
      <c r="J3128" t="s">
        <v>71</v>
      </c>
      <c r="K3128" t="s">
        <v>72</v>
      </c>
      <c r="L3128" t="s">
        <v>7487</v>
      </c>
      <c r="M3128">
        <v>174824033</v>
      </c>
      <c r="N3128">
        <v>2.1</v>
      </c>
      <c r="O3128" t="s">
        <v>7475</v>
      </c>
      <c r="P3128">
        <v>1.1088</v>
      </c>
      <c r="Q3128">
        <v>3</v>
      </c>
      <c r="R3128">
        <v>0</v>
      </c>
      <c r="S3128">
        <v>0</v>
      </c>
      <c r="T3128" t="s">
        <v>4987</v>
      </c>
      <c r="U3128">
        <v>0</v>
      </c>
      <c r="V3128" t="s">
        <v>7480</v>
      </c>
      <c r="W3128" t="s">
        <v>70</v>
      </c>
    </row>
    <row r="3129" spans="1:23" x14ac:dyDescent="0.2">
      <c r="A3129" t="s">
        <v>4987</v>
      </c>
      <c r="B3129">
        <v>0</v>
      </c>
      <c r="C3129">
        <v>301805</v>
      </c>
      <c r="D3129" t="s">
        <v>148</v>
      </c>
      <c r="E3129">
        <v>1.4</v>
      </c>
      <c r="F3129">
        <v>30446891</v>
      </c>
      <c r="G3129">
        <v>282636962</v>
      </c>
      <c r="H3129" t="s">
        <v>164</v>
      </c>
      <c r="I3129" t="s">
        <v>165</v>
      </c>
      <c r="J3129" t="s">
        <v>71</v>
      </c>
      <c r="K3129" t="s">
        <v>72</v>
      </c>
      <c r="L3129" t="s">
        <v>7483</v>
      </c>
      <c r="M3129">
        <v>170181975</v>
      </c>
      <c r="N3129">
        <v>1.536</v>
      </c>
      <c r="O3129" t="s">
        <v>7475</v>
      </c>
      <c r="P3129">
        <v>0.17203199999999999</v>
      </c>
      <c r="Q3129">
        <v>1</v>
      </c>
      <c r="R3129">
        <v>0</v>
      </c>
      <c r="S3129">
        <v>0</v>
      </c>
      <c r="T3129" t="s">
        <v>4987</v>
      </c>
      <c r="U3129">
        <v>0</v>
      </c>
      <c r="V3129" t="s">
        <v>7492</v>
      </c>
      <c r="W3129" t="s">
        <v>7493</v>
      </c>
    </row>
    <row r="3130" spans="1:23" x14ac:dyDescent="0.2">
      <c r="A3130" t="s">
        <v>4987</v>
      </c>
      <c r="B3130">
        <v>0</v>
      </c>
      <c r="C3130">
        <v>301805</v>
      </c>
      <c r="D3130" t="s">
        <v>148</v>
      </c>
      <c r="E3130">
        <v>1.4</v>
      </c>
      <c r="F3130">
        <v>30446891</v>
      </c>
      <c r="G3130">
        <v>282636962</v>
      </c>
      <c r="H3130" t="s">
        <v>164</v>
      </c>
      <c r="I3130" t="s">
        <v>165</v>
      </c>
      <c r="J3130" t="s">
        <v>71</v>
      </c>
      <c r="K3130" t="s">
        <v>72</v>
      </c>
      <c r="L3130" t="s">
        <v>7483</v>
      </c>
      <c r="M3130">
        <v>170181975</v>
      </c>
      <c r="N3130">
        <v>1.536</v>
      </c>
      <c r="O3130" t="s">
        <v>7497</v>
      </c>
      <c r="P3130">
        <v>-0.17203199999999999</v>
      </c>
      <c r="Q3130">
        <v>0</v>
      </c>
      <c r="R3130">
        <v>0</v>
      </c>
      <c r="S3130">
        <v>0</v>
      </c>
      <c r="T3130" t="s">
        <v>4987</v>
      </c>
      <c r="U3130">
        <v>0</v>
      </c>
      <c r="V3130" t="s">
        <v>7492</v>
      </c>
      <c r="W3130" t="s">
        <v>7493</v>
      </c>
    </row>
    <row r="3131" spans="1:23" x14ac:dyDescent="0.2">
      <c r="A3131" t="s">
        <v>4987</v>
      </c>
      <c r="B3131">
        <v>0</v>
      </c>
      <c r="C3131">
        <v>301760</v>
      </c>
      <c r="D3131" t="s">
        <v>220</v>
      </c>
      <c r="E3131">
        <v>1.4</v>
      </c>
      <c r="F3131">
        <v>30446891</v>
      </c>
      <c r="G3131">
        <v>289784441</v>
      </c>
      <c r="H3131" t="s">
        <v>102</v>
      </c>
      <c r="I3131" t="s">
        <v>103</v>
      </c>
      <c r="J3131" t="s">
        <v>71</v>
      </c>
      <c r="K3131" t="s">
        <v>72</v>
      </c>
      <c r="L3131" t="s">
        <v>7483</v>
      </c>
      <c r="M3131">
        <v>170181975</v>
      </c>
      <c r="N3131">
        <v>1.536</v>
      </c>
      <c r="O3131" t="s">
        <v>7475</v>
      </c>
      <c r="P3131">
        <v>0.17203199999999999</v>
      </c>
      <c r="Q3131">
        <v>1</v>
      </c>
      <c r="R3131">
        <v>0</v>
      </c>
      <c r="S3131">
        <v>0</v>
      </c>
      <c r="T3131" t="s">
        <v>4987</v>
      </c>
      <c r="U3131">
        <v>0</v>
      </c>
      <c r="V3131" t="s">
        <v>7492</v>
      </c>
      <c r="W3131" t="s">
        <v>7493</v>
      </c>
    </row>
    <row r="3132" spans="1:23" x14ac:dyDescent="0.2">
      <c r="A3132" t="s">
        <v>4987</v>
      </c>
      <c r="B3132">
        <v>0</v>
      </c>
      <c r="C3132">
        <v>507</v>
      </c>
      <c r="D3132" t="s">
        <v>255</v>
      </c>
      <c r="E3132">
        <v>2.2000000000000002</v>
      </c>
      <c r="F3132">
        <v>30296144</v>
      </c>
      <c r="G3132">
        <v>332847096</v>
      </c>
      <c r="H3132" t="s">
        <v>94</v>
      </c>
      <c r="I3132" t="s">
        <v>198</v>
      </c>
      <c r="J3132" t="s">
        <v>71</v>
      </c>
      <c r="K3132" t="s">
        <v>72</v>
      </c>
      <c r="L3132" t="s">
        <v>7477</v>
      </c>
      <c r="M3132">
        <v>207482439</v>
      </c>
      <c r="N3132">
        <v>1.6319999999999999</v>
      </c>
      <c r="O3132" t="s">
        <v>7475</v>
      </c>
      <c r="P3132">
        <v>0.28723199999999999</v>
      </c>
      <c r="Q3132">
        <v>1</v>
      </c>
      <c r="R3132">
        <v>0</v>
      </c>
      <c r="S3132">
        <v>0</v>
      </c>
      <c r="T3132" t="s">
        <v>4987</v>
      </c>
      <c r="U3132">
        <v>0</v>
      </c>
      <c r="V3132" t="s">
        <v>7491</v>
      </c>
      <c r="W3132" t="s">
        <v>70</v>
      </c>
    </row>
    <row r="3133" spans="1:23" x14ac:dyDescent="0.2">
      <c r="A3133" t="s">
        <v>4987</v>
      </c>
      <c r="B3133">
        <v>0</v>
      </c>
      <c r="C3133">
        <v>120762</v>
      </c>
      <c r="D3133" t="s">
        <v>90</v>
      </c>
      <c r="E3133">
        <v>2.2000000000000002</v>
      </c>
      <c r="F3133">
        <v>27953568</v>
      </c>
      <c r="G3133">
        <v>335974416</v>
      </c>
      <c r="H3133" t="s">
        <v>304</v>
      </c>
      <c r="I3133" t="s">
        <v>1285</v>
      </c>
      <c r="J3133" t="s">
        <v>71</v>
      </c>
      <c r="K3133" t="s">
        <v>72</v>
      </c>
      <c r="L3133" t="s">
        <v>7479</v>
      </c>
      <c r="M3133">
        <v>174354791</v>
      </c>
      <c r="N3133">
        <v>1.68</v>
      </c>
      <c r="O3133" t="s">
        <v>7475</v>
      </c>
      <c r="P3133">
        <v>0.59136</v>
      </c>
      <c r="Q3133">
        <v>2</v>
      </c>
      <c r="R3133">
        <v>0</v>
      </c>
      <c r="S3133">
        <v>0</v>
      </c>
      <c r="T3133" t="s">
        <v>4987</v>
      </c>
      <c r="U3133">
        <v>0</v>
      </c>
      <c r="V3133" t="s">
        <v>7488</v>
      </c>
      <c r="W3133" t="s">
        <v>70</v>
      </c>
    </row>
    <row r="3134" spans="1:23" x14ac:dyDescent="0.2">
      <c r="A3134" t="s">
        <v>4987</v>
      </c>
      <c r="B3134">
        <v>0</v>
      </c>
      <c r="C3134">
        <v>120762</v>
      </c>
      <c r="D3134" t="s">
        <v>90</v>
      </c>
      <c r="E3134">
        <v>1.6</v>
      </c>
      <c r="F3134">
        <v>27060677</v>
      </c>
      <c r="G3134">
        <v>494261537</v>
      </c>
      <c r="H3134" t="s">
        <v>2854</v>
      </c>
      <c r="I3134" t="s">
        <v>876</v>
      </c>
      <c r="J3134" t="s">
        <v>71</v>
      </c>
      <c r="K3134" t="s">
        <v>70</v>
      </c>
      <c r="L3134" t="s">
        <v>7512</v>
      </c>
      <c r="M3134">
        <v>329876067</v>
      </c>
      <c r="N3134">
        <v>2.52</v>
      </c>
      <c r="O3134" t="s">
        <v>7475</v>
      </c>
      <c r="P3134">
        <v>2.5804800000000001</v>
      </c>
      <c r="Q3134">
        <v>8</v>
      </c>
      <c r="R3134">
        <v>0</v>
      </c>
      <c r="S3134">
        <v>0</v>
      </c>
      <c r="T3134" t="s">
        <v>4987</v>
      </c>
      <c r="U3134">
        <v>0</v>
      </c>
      <c r="V3134" t="s">
        <v>7509</v>
      </c>
      <c r="W3134" t="s">
        <v>70</v>
      </c>
    </row>
    <row r="3135" spans="1:23" x14ac:dyDescent="0.2">
      <c r="A3135" t="s">
        <v>4987</v>
      </c>
      <c r="B3135">
        <v>0</v>
      </c>
      <c r="C3135">
        <v>120762</v>
      </c>
      <c r="D3135" t="s">
        <v>90</v>
      </c>
      <c r="E3135">
        <v>1.6</v>
      </c>
      <c r="F3135">
        <v>27060677</v>
      </c>
      <c r="G3135">
        <v>494261537</v>
      </c>
      <c r="H3135" t="s">
        <v>2854</v>
      </c>
      <c r="I3135" t="s">
        <v>876</v>
      </c>
      <c r="J3135" t="s">
        <v>71</v>
      </c>
      <c r="K3135" t="s">
        <v>70</v>
      </c>
      <c r="L3135" t="s">
        <v>7512</v>
      </c>
      <c r="M3135">
        <v>329876067</v>
      </c>
      <c r="N3135">
        <v>2.52</v>
      </c>
      <c r="O3135" t="s">
        <v>7510</v>
      </c>
      <c r="P3135">
        <v>-0.77414400000000005</v>
      </c>
      <c r="Q3135">
        <v>0</v>
      </c>
      <c r="R3135">
        <v>0</v>
      </c>
      <c r="S3135">
        <v>0</v>
      </c>
      <c r="T3135" t="s">
        <v>4987</v>
      </c>
      <c r="U3135">
        <v>0</v>
      </c>
      <c r="V3135" t="s">
        <v>7509</v>
      </c>
      <c r="W3135" t="s">
        <v>70</v>
      </c>
    </row>
    <row r="3136" spans="1:23" x14ac:dyDescent="0.2">
      <c r="A3136" t="s">
        <v>4987</v>
      </c>
      <c r="B3136">
        <v>0</v>
      </c>
      <c r="C3136">
        <v>507</v>
      </c>
      <c r="D3136" t="s">
        <v>255</v>
      </c>
      <c r="E3136">
        <v>1.95</v>
      </c>
      <c r="F3136">
        <v>27946301</v>
      </c>
      <c r="G3136">
        <v>314483128</v>
      </c>
      <c r="H3136" t="s">
        <v>304</v>
      </c>
      <c r="I3136" t="s">
        <v>305</v>
      </c>
      <c r="J3136" t="s">
        <v>71</v>
      </c>
      <c r="K3136" t="s">
        <v>72</v>
      </c>
      <c r="L3136" t="s">
        <v>7483</v>
      </c>
      <c r="M3136">
        <v>170181975</v>
      </c>
      <c r="N3136">
        <v>1.536</v>
      </c>
      <c r="O3136" t="s">
        <v>7475</v>
      </c>
      <c r="P3136">
        <v>0.71884800000000004</v>
      </c>
      <c r="Q3136">
        <v>3</v>
      </c>
      <c r="R3136">
        <v>0</v>
      </c>
      <c r="S3136">
        <v>0</v>
      </c>
      <c r="T3136" t="s">
        <v>4987</v>
      </c>
      <c r="U3136">
        <v>0</v>
      </c>
      <c r="V3136" t="s">
        <v>7495</v>
      </c>
      <c r="W3136" t="s">
        <v>70</v>
      </c>
    </row>
    <row r="3137" spans="1:23" x14ac:dyDescent="0.2">
      <c r="A3137" t="s">
        <v>4987</v>
      </c>
      <c r="B3137">
        <v>0</v>
      </c>
      <c r="C3137">
        <v>301760</v>
      </c>
      <c r="D3137" t="s">
        <v>220</v>
      </c>
      <c r="E3137">
        <v>1.5</v>
      </c>
      <c r="F3137">
        <v>27985644</v>
      </c>
      <c r="G3137">
        <v>289803239</v>
      </c>
      <c r="H3137" t="s">
        <v>109</v>
      </c>
      <c r="I3137" t="s">
        <v>2312</v>
      </c>
      <c r="J3137" t="s">
        <v>71</v>
      </c>
      <c r="K3137" t="s">
        <v>72</v>
      </c>
      <c r="L3137" t="s">
        <v>7487</v>
      </c>
      <c r="M3137">
        <v>174824033</v>
      </c>
      <c r="N3137">
        <v>2.1</v>
      </c>
      <c r="O3137" t="s">
        <v>7475</v>
      </c>
      <c r="P3137">
        <v>0.252</v>
      </c>
      <c r="Q3137">
        <v>1</v>
      </c>
      <c r="R3137">
        <v>0</v>
      </c>
      <c r="S3137">
        <v>0</v>
      </c>
      <c r="T3137" t="s">
        <v>4987</v>
      </c>
      <c r="U3137">
        <v>0</v>
      </c>
      <c r="V3137" t="s">
        <v>7499</v>
      </c>
      <c r="W3137" t="s">
        <v>70</v>
      </c>
    </row>
    <row r="3138" spans="1:23" x14ac:dyDescent="0.2">
      <c r="A3138" t="s">
        <v>4987</v>
      </c>
      <c r="B3138">
        <v>0</v>
      </c>
      <c r="C3138">
        <v>120762</v>
      </c>
      <c r="D3138" t="s">
        <v>90</v>
      </c>
      <c r="E3138">
        <v>1.1499999999999999</v>
      </c>
      <c r="F3138">
        <v>0</v>
      </c>
      <c r="G3138">
        <v>282636965</v>
      </c>
      <c r="H3138" t="s">
        <v>146</v>
      </c>
      <c r="I3138" t="s">
        <v>147</v>
      </c>
      <c r="J3138" t="s">
        <v>71</v>
      </c>
      <c r="K3138" t="s">
        <v>72</v>
      </c>
      <c r="L3138" t="s">
        <v>7483</v>
      </c>
      <c r="M3138">
        <v>170181975</v>
      </c>
      <c r="N3138">
        <v>1.536</v>
      </c>
      <c r="O3138" t="s">
        <v>7475</v>
      </c>
      <c r="P3138">
        <v>0.24729599999999999</v>
      </c>
      <c r="Q3138">
        <v>2</v>
      </c>
      <c r="R3138">
        <v>0</v>
      </c>
      <c r="S3138">
        <v>0</v>
      </c>
      <c r="T3138" t="s">
        <v>4987</v>
      </c>
      <c r="U3138">
        <v>0</v>
      </c>
      <c r="V3138" t="s">
        <v>70</v>
      </c>
      <c r="W3138" t="s">
        <v>70</v>
      </c>
    </row>
    <row r="3139" spans="1:23" x14ac:dyDescent="0.2">
      <c r="A3139" t="s">
        <v>4987</v>
      </c>
      <c r="B3139">
        <v>0</v>
      </c>
      <c r="C3139">
        <v>507</v>
      </c>
      <c r="D3139" t="s">
        <v>255</v>
      </c>
      <c r="E3139">
        <v>2.2000000000000002</v>
      </c>
      <c r="F3139">
        <v>28658162</v>
      </c>
      <c r="G3139">
        <v>289803235</v>
      </c>
      <c r="H3139" t="s">
        <v>94</v>
      </c>
      <c r="I3139" t="s">
        <v>426</v>
      </c>
      <c r="J3139" t="s">
        <v>71</v>
      </c>
      <c r="K3139" t="s">
        <v>72</v>
      </c>
      <c r="L3139" t="s">
        <v>7487</v>
      </c>
      <c r="M3139">
        <v>174824033</v>
      </c>
      <c r="N3139">
        <v>2.1</v>
      </c>
      <c r="O3139" t="s">
        <v>7475</v>
      </c>
      <c r="P3139">
        <v>0.73919999999999997</v>
      </c>
      <c r="Q3139">
        <v>2</v>
      </c>
      <c r="R3139">
        <v>0</v>
      </c>
      <c r="S3139">
        <v>0</v>
      </c>
      <c r="T3139" t="s">
        <v>4987</v>
      </c>
      <c r="U3139">
        <v>0</v>
      </c>
      <c r="V3139" t="s">
        <v>7480</v>
      </c>
      <c r="W3139" t="s">
        <v>70</v>
      </c>
    </row>
    <row r="3140" spans="1:23" x14ac:dyDescent="0.2">
      <c r="A3140" t="s">
        <v>4987</v>
      </c>
      <c r="B3140">
        <v>0</v>
      </c>
      <c r="C3140">
        <v>206348</v>
      </c>
      <c r="D3140" t="s">
        <v>76</v>
      </c>
      <c r="E3140">
        <v>2.2000000000000002</v>
      </c>
      <c r="F3140">
        <v>28658162</v>
      </c>
      <c r="G3140">
        <v>289803237</v>
      </c>
      <c r="H3140" t="s">
        <v>146</v>
      </c>
      <c r="I3140" t="s">
        <v>474</v>
      </c>
      <c r="J3140" t="s">
        <v>71</v>
      </c>
      <c r="K3140" t="s">
        <v>72</v>
      </c>
      <c r="L3140" t="s">
        <v>7487</v>
      </c>
      <c r="M3140">
        <v>174824033</v>
      </c>
      <c r="N3140">
        <v>2.1</v>
      </c>
      <c r="O3140" t="s">
        <v>7475</v>
      </c>
      <c r="P3140">
        <v>0.73919999999999997</v>
      </c>
      <c r="Q3140">
        <v>2</v>
      </c>
      <c r="R3140">
        <v>0</v>
      </c>
      <c r="S3140">
        <v>0</v>
      </c>
      <c r="T3140" t="s">
        <v>4987</v>
      </c>
      <c r="U3140">
        <v>0</v>
      </c>
      <c r="V3140" t="s">
        <v>7480</v>
      </c>
      <c r="W3140" t="s">
        <v>70</v>
      </c>
    </row>
    <row r="3141" spans="1:23" x14ac:dyDescent="0.2">
      <c r="A3141" t="s">
        <v>4987</v>
      </c>
      <c r="B3141">
        <v>0</v>
      </c>
      <c r="C3141">
        <v>117986</v>
      </c>
      <c r="D3141" t="s">
        <v>96</v>
      </c>
      <c r="E3141">
        <v>2.2000000000000002</v>
      </c>
      <c r="F3141">
        <v>28658162</v>
      </c>
      <c r="G3141">
        <v>335974419</v>
      </c>
      <c r="H3141" t="s">
        <v>304</v>
      </c>
      <c r="I3141" t="s">
        <v>3654</v>
      </c>
      <c r="J3141" t="s">
        <v>71</v>
      </c>
      <c r="K3141" t="s">
        <v>72</v>
      </c>
      <c r="L3141" t="s">
        <v>7487</v>
      </c>
      <c r="M3141">
        <v>174824033</v>
      </c>
      <c r="N3141">
        <v>2.1</v>
      </c>
      <c r="O3141" t="s">
        <v>7475</v>
      </c>
      <c r="P3141">
        <v>2.9567999999999999</v>
      </c>
      <c r="Q3141">
        <v>8</v>
      </c>
      <c r="R3141">
        <v>0</v>
      </c>
      <c r="S3141">
        <v>0</v>
      </c>
      <c r="T3141" t="s">
        <v>4987</v>
      </c>
      <c r="U3141">
        <v>0</v>
      </c>
      <c r="V3141" t="s">
        <v>7480</v>
      </c>
      <c r="W3141" t="s">
        <v>70</v>
      </c>
    </row>
    <row r="3142" spans="1:23" x14ac:dyDescent="0.2">
      <c r="A3142" t="s">
        <v>4987</v>
      </c>
      <c r="B3142">
        <v>0</v>
      </c>
      <c r="C3142">
        <v>301983</v>
      </c>
      <c r="D3142" t="s">
        <v>4318</v>
      </c>
      <c r="E3142">
        <v>1.1000000000000001</v>
      </c>
      <c r="F3142">
        <v>27986958</v>
      </c>
      <c r="G3142">
        <v>289803237</v>
      </c>
      <c r="H3142" t="s">
        <v>146</v>
      </c>
      <c r="I3142" t="s">
        <v>474</v>
      </c>
      <c r="J3142" t="s">
        <v>71</v>
      </c>
      <c r="K3142" t="s">
        <v>72</v>
      </c>
      <c r="L3142" t="s">
        <v>7487</v>
      </c>
      <c r="M3142">
        <v>174824033</v>
      </c>
      <c r="N3142">
        <v>2.1</v>
      </c>
      <c r="O3142" t="s">
        <v>7475</v>
      </c>
      <c r="P3142">
        <v>1.2936000000000001</v>
      </c>
      <c r="Q3142">
        <v>7</v>
      </c>
      <c r="R3142">
        <v>0</v>
      </c>
      <c r="S3142">
        <v>0</v>
      </c>
      <c r="T3142" t="s">
        <v>4987</v>
      </c>
      <c r="U3142">
        <v>0</v>
      </c>
      <c r="V3142" t="s">
        <v>7494</v>
      </c>
      <c r="W3142" t="s">
        <v>70</v>
      </c>
    </row>
    <row r="3143" spans="1:23" x14ac:dyDescent="0.2">
      <c r="A3143" t="s">
        <v>4987</v>
      </c>
      <c r="B3143">
        <v>0</v>
      </c>
      <c r="C3143">
        <v>507</v>
      </c>
      <c r="D3143" t="s">
        <v>255</v>
      </c>
      <c r="E3143">
        <v>2.2000000000000002</v>
      </c>
      <c r="F3143">
        <v>29654021</v>
      </c>
      <c r="G3143">
        <v>332847097</v>
      </c>
      <c r="H3143" t="s">
        <v>74</v>
      </c>
      <c r="I3143" t="s">
        <v>125</v>
      </c>
      <c r="J3143" t="s">
        <v>71</v>
      </c>
      <c r="K3143" t="s">
        <v>72</v>
      </c>
      <c r="L3143" t="s">
        <v>7477</v>
      </c>
      <c r="M3143">
        <v>207482439</v>
      </c>
      <c r="N3143">
        <v>1.6319999999999999</v>
      </c>
      <c r="O3143" t="s">
        <v>7475</v>
      </c>
      <c r="P3143">
        <v>0.57446399999999997</v>
      </c>
      <c r="Q3143">
        <v>2</v>
      </c>
      <c r="R3143">
        <v>0</v>
      </c>
      <c r="S3143">
        <v>0</v>
      </c>
      <c r="T3143" t="s">
        <v>4987</v>
      </c>
      <c r="U3143">
        <v>0</v>
      </c>
      <c r="V3143" t="s">
        <v>7478</v>
      </c>
      <c r="W3143" t="s">
        <v>70</v>
      </c>
    </row>
    <row r="3144" spans="1:23" x14ac:dyDescent="0.2">
      <c r="A3144" t="s">
        <v>4987</v>
      </c>
      <c r="B3144">
        <v>0</v>
      </c>
      <c r="C3144">
        <v>120762</v>
      </c>
      <c r="D3144" t="s">
        <v>90</v>
      </c>
      <c r="E3144">
        <v>2.2000000000000002</v>
      </c>
      <c r="F3144">
        <v>30296144</v>
      </c>
      <c r="G3144">
        <v>289784442</v>
      </c>
      <c r="H3144" t="s">
        <v>109</v>
      </c>
      <c r="I3144" t="s">
        <v>110</v>
      </c>
      <c r="J3144" t="s">
        <v>71</v>
      </c>
      <c r="K3144" t="s">
        <v>72</v>
      </c>
      <c r="L3144" t="s">
        <v>7483</v>
      </c>
      <c r="M3144">
        <v>170181975</v>
      </c>
      <c r="N3144">
        <v>1.536</v>
      </c>
      <c r="O3144" t="s">
        <v>7475</v>
      </c>
      <c r="P3144">
        <v>1.6220159999999999</v>
      </c>
      <c r="Q3144">
        <v>6</v>
      </c>
      <c r="R3144">
        <v>0</v>
      </c>
      <c r="S3144">
        <v>0</v>
      </c>
      <c r="T3144" t="s">
        <v>4987</v>
      </c>
      <c r="U3144">
        <v>0</v>
      </c>
      <c r="V3144" t="s">
        <v>7491</v>
      </c>
      <c r="W3144" t="s">
        <v>70</v>
      </c>
    </row>
    <row r="3145" spans="1:23" x14ac:dyDescent="0.2">
      <c r="A3145" t="s">
        <v>4987</v>
      </c>
      <c r="B3145">
        <v>0</v>
      </c>
      <c r="C3145">
        <v>120762</v>
      </c>
      <c r="D3145" t="s">
        <v>90</v>
      </c>
      <c r="E3145">
        <v>1.95</v>
      </c>
      <c r="F3145">
        <v>27368317</v>
      </c>
      <c r="G3145">
        <v>335974419</v>
      </c>
      <c r="H3145" t="s">
        <v>304</v>
      </c>
      <c r="I3145" t="s">
        <v>3654</v>
      </c>
      <c r="J3145" t="s">
        <v>71</v>
      </c>
      <c r="K3145" t="s">
        <v>72</v>
      </c>
      <c r="L3145" t="s">
        <v>7487</v>
      </c>
      <c r="M3145">
        <v>174824033</v>
      </c>
      <c r="N3145">
        <v>2.1</v>
      </c>
      <c r="O3145" t="s">
        <v>7475</v>
      </c>
      <c r="P3145">
        <v>0.3276</v>
      </c>
      <c r="Q3145">
        <v>1</v>
      </c>
      <c r="R3145">
        <v>0</v>
      </c>
      <c r="S3145">
        <v>0</v>
      </c>
      <c r="T3145" t="s">
        <v>4987</v>
      </c>
      <c r="U3145">
        <v>0</v>
      </c>
      <c r="V3145" t="s">
        <v>7496</v>
      </c>
      <c r="W3145" t="s">
        <v>70</v>
      </c>
    </row>
    <row r="3146" spans="1:23" x14ac:dyDescent="0.2">
      <c r="A3146" t="s">
        <v>4987</v>
      </c>
      <c r="B3146">
        <v>0</v>
      </c>
      <c r="C3146">
        <v>120762</v>
      </c>
      <c r="D3146" t="s">
        <v>90</v>
      </c>
      <c r="E3146">
        <v>2.2000000000000002</v>
      </c>
      <c r="F3146">
        <v>29654021</v>
      </c>
      <c r="G3146">
        <v>335974420</v>
      </c>
      <c r="H3146" t="s">
        <v>213</v>
      </c>
      <c r="I3146" t="s">
        <v>214</v>
      </c>
      <c r="J3146" t="s">
        <v>71</v>
      </c>
      <c r="K3146" t="s">
        <v>72</v>
      </c>
      <c r="L3146" t="s">
        <v>7487</v>
      </c>
      <c r="M3146">
        <v>174824033</v>
      </c>
      <c r="N3146">
        <v>2.1</v>
      </c>
      <c r="O3146" t="s">
        <v>7475</v>
      </c>
      <c r="P3146">
        <v>0.73919999999999997</v>
      </c>
      <c r="Q3146">
        <v>2</v>
      </c>
      <c r="R3146">
        <v>0</v>
      </c>
      <c r="S3146">
        <v>0</v>
      </c>
      <c r="T3146" t="s">
        <v>4987</v>
      </c>
      <c r="U3146">
        <v>0</v>
      </c>
      <c r="V3146" t="s">
        <v>7478</v>
      </c>
      <c r="W3146" t="s">
        <v>70</v>
      </c>
    </row>
    <row r="3147" spans="1:23" x14ac:dyDescent="0.2">
      <c r="A3147" t="s">
        <v>4987</v>
      </c>
      <c r="B3147">
        <v>0</v>
      </c>
      <c r="C3147">
        <v>130744</v>
      </c>
      <c r="D3147" t="s">
        <v>177</v>
      </c>
      <c r="E3147">
        <v>1.65</v>
      </c>
      <c r="F3147">
        <v>29691413</v>
      </c>
      <c r="G3147">
        <v>332847095</v>
      </c>
      <c r="H3147" t="s">
        <v>164</v>
      </c>
      <c r="I3147" t="s">
        <v>269</v>
      </c>
      <c r="J3147" t="s">
        <v>71</v>
      </c>
      <c r="K3147" t="s">
        <v>72</v>
      </c>
      <c r="L3147" t="s">
        <v>7477</v>
      </c>
      <c r="M3147">
        <v>207482439</v>
      </c>
      <c r="N3147">
        <v>1.6319999999999999</v>
      </c>
      <c r="O3147" t="s">
        <v>7475</v>
      </c>
      <c r="P3147">
        <v>0.86169600000000002</v>
      </c>
      <c r="Q3147">
        <v>4</v>
      </c>
      <c r="R3147">
        <v>0</v>
      </c>
      <c r="S3147">
        <v>0</v>
      </c>
      <c r="T3147" t="s">
        <v>4987</v>
      </c>
      <c r="U3147">
        <v>0</v>
      </c>
      <c r="V3147" t="s">
        <v>7502</v>
      </c>
      <c r="W3147" t="s">
        <v>70</v>
      </c>
    </row>
    <row r="3148" spans="1:23" x14ac:dyDescent="0.2">
      <c r="A3148" t="s">
        <v>4987</v>
      </c>
      <c r="B3148">
        <v>0</v>
      </c>
      <c r="C3148">
        <v>206348</v>
      </c>
      <c r="D3148" t="s">
        <v>76</v>
      </c>
      <c r="E3148">
        <v>1.6</v>
      </c>
      <c r="F3148">
        <v>27956503</v>
      </c>
      <c r="G3148">
        <v>335974420</v>
      </c>
      <c r="H3148" t="s">
        <v>213</v>
      </c>
      <c r="I3148" t="s">
        <v>214</v>
      </c>
      <c r="J3148" t="s">
        <v>71</v>
      </c>
      <c r="K3148" t="s">
        <v>72</v>
      </c>
      <c r="L3148" t="s">
        <v>7487</v>
      </c>
      <c r="M3148">
        <v>174824033</v>
      </c>
      <c r="N3148">
        <v>2.1</v>
      </c>
      <c r="O3148" t="s">
        <v>7475</v>
      </c>
      <c r="P3148">
        <v>0.53759999999999997</v>
      </c>
      <c r="Q3148">
        <v>2</v>
      </c>
      <c r="R3148">
        <v>0</v>
      </c>
      <c r="S3148">
        <v>0</v>
      </c>
      <c r="T3148" t="s">
        <v>4987</v>
      </c>
      <c r="U3148">
        <v>0</v>
      </c>
      <c r="V3148" t="s">
        <v>7489</v>
      </c>
      <c r="W3148" t="s">
        <v>70</v>
      </c>
    </row>
    <row r="3149" spans="1:23" x14ac:dyDescent="0.2">
      <c r="A3149" t="s">
        <v>4987</v>
      </c>
      <c r="B3149">
        <v>0</v>
      </c>
      <c r="C3149">
        <v>301809</v>
      </c>
      <c r="D3149" t="s">
        <v>166</v>
      </c>
      <c r="E3149">
        <v>1.4</v>
      </c>
      <c r="F3149">
        <v>30446891</v>
      </c>
      <c r="G3149">
        <v>294115179</v>
      </c>
      <c r="H3149" t="s">
        <v>232</v>
      </c>
      <c r="I3149" t="s">
        <v>233</v>
      </c>
      <c r="J3149" t="s">
        <v>71</v>
      </c>
      <c r="K3149" t="s">
        <v>72</v>
      </c>
      <c r="L3149" t="s">
        <v>7479</v>
      </c>
      <c r="M3149">
        <v>174354791</v>
      </c>
      <c r="N3149">
        <v>1.68</v>
      </c>
      <c r="O3149" t="s">
        <v>7475</v>
      </c>
      <c r="P3149">
        <v>3.7631999999999999</v>
      </c>
      <c r="Q3149">
        <v>20</v>
      </c>
      <c r="R3149">
        <v>0</v>
      </c>
      <c r="S3149">
        <v>0</v>
      </c>
      <c r="T3149" t="s">
        <v>4987</v>
      </c>
      <c r="U3149">
        <v>0</v>
      </c>
      <c r="V3149" t="s">
        <v>7492</v>
      </c>
      <c r="W3149" t="s">
        <v>7493</v>
      </c>
    </row>
    <row r="3150" spans="1:23" x14ac:dyDescent="0.2">
      <c r="A3150" t="s">
        <v>4987</v>
      </c>
      <c r="B3150">
        <v>0</v>
      </c>
      <c r="C3150">
        <v>301809</v>
      </c>
      <c r="D3150" t="s">
        <v>166</v>
      </c>
      <c r="E3150">
        <v>1.4</v>
      </c>
      <c r="F3150">
        <v>30446891</v>
      </c>
      <c r="G3150">
        <v>294115179</v>
      </c>
      <c r="H3150" t="s">
        <v>232</v>
      </c>
      <c r="I3150" t="s">
        <v>233</v>
      </c>
      <c r="J3150" t="s">
        <v>71</v>
      </c>
      <c r="K3150" t="s">
        <v>72</v>
      </c>
      <c r="L3150" t="s">
        <v>7479</v>
      </c>
      <c r="M3150">
        <v>174354791</v>
      </c>
      <c r="N3150">
        <v>1.68</v>
      </c>
      <c r="O3150" t="s">
        <v>7497</v>
      </c>
      <c r="P3150">
        <v>-3.7631999999999999</v>
      </c>
      <c r="Q3150">
        <v>0</v>
      </c>
      <c r="R3150">
        <v>0</v>
      </c>
      <c r="S3150">
        <v>0</v>
      </c>
      <c r="T3150" t="s">
        <v>4987</v>
      </c>
      <c r="U3150">
        <v>0</v>
      </c>
      <c r="V3150" t="s">
        <v>7492</v>
      </c>
      <c r="W3150" t="s">
        <v>7493</v>
      </c>
    </row>
    <row r="3151" spans="1:23" x14ac:dyDescent="0.2">
      <c r="A3151" t="s">
        <v>4987</v>
      </c>
      <c r="B3151">
        <v>0</v>
      </c>
      <c r="C3151">
        <v>120762</v>
      </c>
      <c r="D3151" t="s">
        <v>90</v>
      </c>
      <c r="E3151">
        <v>1.95</v>
      </c>
      <c r="F3151">
        <v>27946301</v>
      </c>
      <c r="G3151">
        <v>294115181</v>
      </c>
      <c r="H3151" t="s">
        <v>109</v>
      </c>
      <c r="I3151" t="s">
        <v>1137</v>
      </c>
      <c r="J3151" t="s">
        <v>71</v>
      </c>
      <c r="K3151" t="s">
        <v>72</v>
      </c>
      <c r="L3151" t="s">
        <v>7479</v>
      </c>
      <c r="M3151">
        <v>174354791</v>
      </c>
      <c r="N3151">
        <v>1.68</v>
      </c>
      <c r="O3151" t="s">
        <v>7475</v>
      </c>
      <c r="P3151">
        <v>0.26207999999999998</v>
      </c>
      <c r="Q3151">
        <v>1</v>
      </c>
      <c r="R3151">
        <v>0</v>
      </c>
      <c r="S3151">
        <v>0</v>
      </c>
      <c r="T3151" t="s">
        <v>4987</v>
      </c>
      <c r="U3151">
        <v>0</v>
      </c>
      <c r="V3151" t="s">
        <v>7495</v>
      </c>
      <c r="W3151" t="s">
        <v>70</v>
      </c>
    </row>
    <row r="3152" spans="1:23" x14ac:dyDescent="0.2">
      <c r="A3152" t="s">
        <v>4987</v>
      </c>
      <c r="B3152">
        <v>0</v>
      </c>
      <c r="C3152">
        <v>130744</v>
      </c>
      <c r="D3152" t="s">
        <v>177</v>
      </c>
      <c r="E3152">
        <v>1.65</v>
      </c>
      <c r="F3152">
        <v>29691413</v>
      </c>
      <c r="G3152">
        <v>294115181</v>
      </c>
      <c r="H3152" t="s">
        <v>109</v>
      </c>
      <c r="I3152" t="s">
        <v>1137</v>
      </c>
      <c r="J3152" t="s">
        <v>71</v>
      </c>
      <c r="K3152" t="s">
        <v>72</v>
      </c>
      <c r="L3152" t="s">
        <v>7479</v>
      </c>
      <c r="M3152">
        <v>174354791</v>
      </c>
      <c r="N3152">
        <v>1.68</v>
      </c>
      <c r="O3152" t="s">
        <v>7475</v>
      </c>
      <c r="P3152">
        <v>0.44352000000000003</v>
      </c>
      <c r="Q3152">
        <v>2</v>
      </c>
      <c r="R3152">
        <v>0</v>
      </c>
      <c r="S3152">
        <v>0</v>
      </c>
      <c r="T3152" t="s">
        <v>4987</v>
      </c>
      <c r="U3152">
        <v>0</v>
      </c>
      <c r="V3152" t="s">
        <v>7502</v>
      </c>
      <c r="W3152" t="s">
        <v>70</v>
      </c>
    </row>
    <row r="3153" spans="1:23" x14ac:dyDescent="0.2">
      <c r="A3153" t="s">
        <v>4987</v>
      </c>
      <c r="B3153">
        <v>0</v>
      </c>
      <c r="C3153">
        <v>120762</v>
      </c>
      <c r="D3153" t="s">
        <v>90</v>
      </c>
      <c r="E3153">
        <v>2.2000000000000002</v>
      </c>
      <c r="F3153">
        <v>30296144</v>
      </c>
      <c r="G3153">
        <v>289803239</v>
      </c>
      <c r="H3153" t="s">
        <v>109</v>
      </c>
      <c r="I3153" t="s">
        <v>2312</v>
      </c>
      <c r="J3153" t="s">
        <v>71</v>
      </c>
      <c r="K3153" t="s">
        <v>72</v>
      </c>
      <c r="L3153" t="s">
        <v>7487</v>
      </c>
      <c r="M3153">
        <v>174824033</v>
      </c>
      <c r="N3153">
        <v>2.1</v>
      </c>
      <c r="O3153" t="s">
        <v>7475</v>
      </c>
      <c r="P3153">
        <v>0.36959999999999998</v>
      </c>
      <c r="Q3153">
        <v>1</v>
      </c>
      <c r="R3153">
        <v>0</v>
      </c>
      <c r="S3153">
        <v>0</v>
      </c>
      <c r="T3153" t="s">
        <v>4987</v>
      </c>
      <c r="U3153">
        <v>0</v>
      </c>
      <c r="V3153" t="s">
        <v>7491</v>
      </c>
      <c r="W3153" t="s">
        <v>70</v>
      </c>
    </row>
    <row r="3154" spans="1:23" x14ac:dyDescent="0.2">
      <c r="A3154" t="s">
        <v>4987</v>
      </c>
      <c r="B3154">
        <v>0</v>
      </c>
      <c r="C3154">
        <v>301760</v>
      </c>
      <c r="D3154" t="s">
        <v>220</v>
      </c>
      <c r="E3154">
        <v>1</v>
      </c>
      <c r="F3154">
        <v>28620270</v>
      </c>
      <c r="G3154">
        <v>289091075</v>
      </c>
      <c r="H3154" t="s">
        <v>146</v>
      </c>
      <c r="I3154" t="s">
        <v>382</v>
      </c>
      <c r="J3154" t="s">
        <v>71</v>
      </c>
      <c r="K3154" t="s">
        <v>72</v>
      </c>
      <c r="L3154" t="s">
        <v>7479</v>
      </c>
      <c r="M3154">
        <v>174354791</v>
      </c>
      <c r="N3154">
        <v>1.68</v>
      </c>
      <c r="O3154" t="s">
        <v>7475</v>
      </c>
      <c r="P3154">
        <v>2.1503999999999999</v>
      </c>
      <c r="Q3154">
        <v>16</v>
      </c>
      <c r="R3154">
        <v>0</v>
      </c>
      <c r="S3154">
        <v>0</v>
      </c>
      <c r="T3154" t="s">
        <v>4987</v>
      </c>
      <c r="U3154">
        <v>0</v>
      </c>
      <c r="V3154" t="s">
        <v>7503</v>
      </c>
      <c r="W3154" t="s">
        <v>70</v>
      </c>
    </row>
    <row r="3155" spans="1:23" x14ac:dyDescent="0.2">
      <c r="A3155" t="s">
        <v>4987</v>
      </c>
      <c r="B3155">
        <v>0</v>
      </c>
      <c r="C3155">
        <v>686</v>
      </c>
      <c r="D3155" t="s">
        <v>153</v>
      </c>
      <c r="E3155">
        <v>2.2000000000000002</v>
      </c>
      <c r="F3155">
        <v>29654021</v>
      </c>
      <c r="G3155">
        <v>332847097</v>
      </c>
      <c r="H3155" t="s">
        <v>74</v>
      </c>
      <c r="I3155" t="s">
        <v>125</v>
      </c>
      <c r="J3155" t="s">
        <v>71</v>
      </c>
      <c r="K3155" t="s">
        <v>72</v>
      </c>
      <c r="L3155" t="s">
        <v>7477</v>
      </c>
      <c r="M3155">
        <v>207482439</v>
      </c>
      <c r="N3155">
        <v>1.6319999999999999</v>
      </c>
      <c r="O3155" t="s">
        <v>7475</v>
      </c>
      <c r="P3155">
        <v>0.28723199999999999</v>
      </c>
      <c r="Q3155">
        <v>1</v>
      </c>
      <c r="R3155">
        <v>0</v>
      </c>
      <c r="S3155">
        <v>0</v>
      </c>
      <c r="T3155" t="s">
        <v>4987</v>
      </c>
      <c r="U3155">
        <v>0</v>
      </c>
      <c r="V3155" t="s">
        <v>7478</v>
      </c>
      <c r="W3155" t="s">
        <v>70</v>
      </c>
    </row>
    <row r="3156" spans="1:23" x14ac:dyDescent="0.2">
      <c r="A3156" t="s">
        <v>4987</v>
      </c>
      <c r="B3156">
        <v>0</v>
      </c>
      <c r="C3156">
        <v>120762</v>
      </c>
      <c r="D3156" t="s">
        <v>90</v>
      </c>
      <c r="E3156">
        <v>1.2</v>
      </c>
      <c r="F3156">
        <v>27985015</v>
      </c>
      <c r="G3156">
        <v>289803235</v>
      </c>
      <c r="H3156" t="s">
        <v>94</v>
      </c>
      <c r="I3156" t="s">
        <v>426</v>
      </c>
      <c r="J3156" t="s">
        <v>71</v>
      </c>
      <c r="K3156" t="s">
        <v>72</v>
      </c>
      <c r="L3156" t="s">
        <v>7487</v>
      </c>
      <c r="M3156">
        <v>174824033</v>
      </c>
      <c r="N3156">
        <v>2.1</v>
      </c>
      <c r="O3156" t="s">
        <v>7475</v>
      </c>
      <c r="P3156">
        <v>0.2016</v>
      </c>
      <c r="Q3156">
        <v>1</v>
      </c>
      <c r="R3156">
        <v>0</v>
      </c>
      <c r="S3156">
        <v>0</v>
      </c>
      <c r="T3156" t="s">
        <v>4987</v>
      </c>
      <c r="U3156">
        <v>0</v>
      </c>
      <c r="V3156" t="s">
        <v>7488</v>
      </c>
      <c r="W3156" t="s">
        <v>70</v>
      </c>
    </row>
    <row r="3157" spans="1:23" x14ac:dyDescent="0.2">
      <c r="A3157" t="s">
        <v>4987</v>
      </c>
      <c r="B3157">
        <v>0</v>
      </c>
      <c r="C3157">
        <v>206348</v>
      </c>
      <c r="D3157" t="s">
        <v>76</v>
      </c>
      <c r="E3157">
        <v>2.2000000000000002</v>
      </c>
      <c r="F3157">
        <v>27063584</v>
      </c>
      <c r="G3157">
        <v>289803236</v>
      </c>
      <c r="H3157" t="s">
        <v>74</v>
      </c>
      <c r="I3157" t="s">
        <v>672</v>
      </c>
      <c r="J3157" t="s">
        <v>71</v>
      </c>
      <c r="K3157" t="s">
        <v>72</v>
      </c>
      <c r="L3157" t="s">
        <v>7487</v>
      </c>
      <c r="M3157">
        <v>174824033</v>
      </c>
      <c r="N3157">
        <v>2.1</v>
      </c>
      <c r="O3157" t="s">
        <v>7475</v>
      </c>
      <c r="P3157">
        <v>0.36959999999999998</v>
      </c>
      <c r="Q3157">
        <v>1</v>
      </c>
      <c r="R3157">
        <v>0</v>
      </c>
      <c r="S3157">
        <v>0</v>
      </c>
      <c r="T3157" t="s">
        <v>4987</v>
      </c>
      <c r="U3157">
        <v>0</v>
      </c>
      <c r="V3157" t="s">
        <v>7490</v>
      </c>
      <c r="W3157" t="s">
        <v>70</v>
      </c>
    </row>
    <row r="3158" spans="1:23" x14ac:dyDescent="0.2">
      <c r="A3158" t="s">
        <v>4987</v>
      </c>
      <c r="B3158">
        <v>0</v>
      </c>
      <c r="C3158">
        <v>507</v>
      </c>
      <c r="D3158" t="s">
        <v>255</v>
      </c>
      <c r="E3158">
        <v>2.2000000000000002</v>
      </c>
      <c r="F3158">
        <v>29654021</v>
      </c>
      <c r="G3158">
        <v>332847099</v>
      </c>
      <c r="H3158" t="s">
        <v>102</v>
      </c>
      <c r="I3158" t="s">
        <v>644</v>
      </c>
      <c r="J3158" t="s">
        <v>71</v>
      </c>
      <c r="K3158" t="s">
        <v>72</v>
      </c>
      <c r="L3158" t="s">
        <v>7477</v>
      </c>
      <c r="M3158">
        <v>207482439</v>
      </c>
      <c r="N3158">
        <v>1.6319999999999999</v>
      </c>
      <c r="O3158" t="s">
        <v>7475</v>
      </c>
      <c r="P3158">
        <v>0.28723199999999999</v>
      </c>
      <c r="Q3158">
        <v>1</v>
      </c>
      <c r="R3158">
        <v>0</v>
      </c>
      <c r="S3158">
        <v>0</v>
      </c>
      <c r="T3158" t="s">
        <v>4987</v>
      </c>
      <c r="U3158">
        <v>0</v>
      </c>
      <c r="V3158" t="s">
        <v>7478</v>
      </c>
      <c r="W3158" t="s">
        <v>70</v>
      </c>
    </row>
    <row r="3159" spans="1:23" x14ac:dyDescent="0.2">
      <c r="A3159" t="s">
        <v>4987</v>
      </c>
      <c r="B3159">
        <v>0</v>
      </c>
      <c r="C3159">
        <v>206348</v>
      </c>
      <c r="D3159" t="s">
        <v>76</v>
      </c>
      <c r="E3159">
        <v>1.95</v>
      </c>
      <c r="F3159">
        <v>27946301</v>
      </c>
      <c r="G3159">
        <v>289803237</v>
      </c>
      <c r="H3159" t="s">
        <v>146</v>
      </c>
      <c r="I3159" t="s">
        <v>474</v>
      </c>
      <c r="J3159" t="s">
        <v>71</v>
      </c>
      <c r="K3159" t="s">
        <v>72</v>
      </c>
      <c r="L3159" t="s">
        <v>7487</v>
      </c>
      <c r="M3159">
        <v>174824033</v>
      </c>
      <c r="N3159">
        <v>2.1</v>
      </c>
      <c r="O3159" t="s">
        <v>7475</v>
      </c>
      <c r="P3159">
        <v>2.6208</v>
      </c>
      <c r="Q3159">
        <v>8</v>
      </c>
      <c r="R3159">
        <v>0</v>
      </c>
      <c r="S3159">
        <v>0</v>
      </c>
      <c r="T3159" t="s">
        <v>4987</v>
      </c>
      <c r="U3159">
        <v>0</v>
      </c>
      <c r="V3159" t="s">
        <v>7495</v>
      </c>
      <c r="W3159" t="s">
        <v>70</v>
      </c>
    </row>
    <row r="3160" spans="1:23" x14ac:dyDescent="0.2">
      <c r="A3160" t="s">
        <v>4987</v>
      </c>
      <c r="B3160">
        <v>0</v>
      </c>
      <c r="C3160">
        <v>206348</v>
      </c>
      <c r="D3160" t="s">
        <v>76</v>
      </c>
      <c r="E3160">
        <v>2.2000000000000002</v>
      </c>
      <c r="F3160">
        <v>27063584</v>
      </c>
      <c r="G3160">
        <v>335974420</v>
      </c>
      <c r="H3160" t="s">
        <v>213</v>
      </c>
      <c r="I3160" t="s">
        <v>214</v>
      </c>
      <c r="J3160" t="s">
        <v>71</v>
      </c>
      <c r="K3160" t="s">
        <v>72</v>
      </c>
      <c r="L3160" t="s">
        <v>7487</v>
      </c>
      <c r="M3160">
        <v>174824033</v>
      </c>
      <c r="N3160">
        <v>2.1</v>
      </c>
      <c r="O3160" t="s">
        <v>7475</v>
      </c>
      <c r="P3160">
        <v>0.36959999999999998</v>
      </c>
      <c r="Q3160">
        <v>1</v>
      </c>
      <c r="R3160">
        <v>0</v>
      </c>
      <c r="S3160">
        <v>0</v>
      </c>
      <c r="T3160" t="s">
        <v>4987</v>
      </c>
      <c r="U3160">
        <v>0</v>
      </c>
      <c r="V3160" t="s">
        <v>7490</v>
      </c>
      <c r="W3160" t="s">
        <v>70</v>
      </c>
    </row>
    <row r="3161" spans="1:23" x14ac:dyDescent="0.2">
      <c r="A3161" t="s">
        <v>4987</v>
      </c>
      <c r="B3161">
        <v>0</v>
      </c>
      <c r="C3161">
        <v>301983</v>
      </c>
      <c r="D3161" t="s">
        <v>4318</v>
      </c>
      <c r="E3161">
        <v>1.1000000000000001</v>
      </c>
      <c r="F3161">
        <v>27986958</v>
      </c>
      <c r="G3161">
        <v>294115182</v>
      </c>
      <c r="H3161" t="s">
        <v>213</v>
      </c>
      <c r="I3161" t="s">
        <v>607</v>
      </c>
      <c r="J3161" t="s">
        <v>71</v>
      </c>
      <c r="K3161" t="s">
        <v>72</v>
      </c>
      <c r="L3161" t="s">
        <v>7479</v>
      </c>
      <c r="M3161">
        <v>174354791</v>
      </c>
      <c r="N3161">
        <v>1.68</v>
      </c>
      <c r="O3161" t="s">
        <v>7475</v>
      </c>
      <c r="P3161">
        <v>0.29568</v>
      </c>
      <c r="Q3161">
        <v>2</v>
      </c>
      <c r="R3161">
        <v>0</v>
      </c>
      <c r="S3161">
        <v>0</v>
      </c>
      <c r="T3161" t="s">
        <v>4987</v>
      </c>
      <c r="U3161">
        <v>0</v>
      </c>
      <c r="V3161" t="s">
        <v>7494</v>
      </c>
      <c r="W3161" t="s">
        <v>70</v>
      </c>
    </row>
    <row r="3162" spans="1:23" x14ac:dyDescent="0.2">
      <c r="A3162" t="s">
        <v>4987</v>
      </c>
      <c r="B3162">
        <v>0</v>
      </c>
      <c r="C3162">
        <v>120762</v>
      </c>
      <c r="D3162" t="s">
        <v>90</v>
      </c>
      <c r="E3162">
        <v>1.6</v>
      </c>
      <c r="F3162">
        <v>27956503</v>
      </c>
      <c r="G3162">
        <v>294115179</v>
      </c>
      <c r="H3162" t="s">
        <v>232</v>
      </c>
      <c r="I3162" t="s">
        <v>233</v>
      </c>
      <c r="J3162" t="s">
        <v>71</v>
      </c>
      <c r="K3162" t="s">
        <v>72</v>
      </c>
      <c r="L3162" t="s">
        <v>7479</v>
      </c>
      <c r="M3162">
        <v>174354791</v>
      </c>
      <c r="N3162">
        <v>1.68</v>
      </c>
      <c r="O3162" t="s">
        <v>7475</v>
      </c>
      <c r="P3162">
        <v>0.21504000000000001</v>
      </c>
      <c r="Q3162">
        <v>1</v>
      </c>
      <c r="R3162">
        <v>0</v>
      </c>
      <c r="S3162">
        <v>0</v>
      </c>
      <c r="T3162" t="s">
        <v>4987</v>
      </c>
      <c r="U3162">
        <v>0</v>
      </c>
      <c r="V3162" t="s">
        <v>7489</v>
      </c>
      <c r="W3162" t="s">
        <v>70</v>
      </c>
    </row>
    <row r="3163" spans="1:23" x14ac:dyDescent="0.2">
      <c r="A3163" t="s">
        <v>4987</v>
      </c>
      <c r="B3163">
        <v>0</v>
      </c>
      <c r="C3163">
        <v>507</v>
      </c>
      <c r="D3163" t="s">
        <v>255</v>
      </c>
      <c r="E3163">
        <v>1.95</v>
      </c>
      <c r="F3163">
        <v>28658833</v>
      </c>
      <c r="G3163">
        <v>289803235</v>
      </c>
      <c r="H3163" t="s">
        <v>94</v>
      </c>
      <c r="I3163" t="s">
        <v>426</v>
      </c>
      <c r="J3163" t="s">
        <v>71</v>
      </c>
      <c r="K3163" t="s">
        <v>72</v>
      </c>
      <c r="L3163" t="s">
        <v>7487</v>
      </c>
      <c r="M3163">
        <v>174824033</v>
      </c>
      <c r="N3163">
        <v>2.1</v>
      </c>
      <c r="O3163" t="s">
        <v>7475</v>
      </c>
      <c r="P3163">
        <v>1.3104</v>
      </c>
      <c r="Q3163">
        <v>4</v>
      </c>
      <c r="R3163">
        <v>0</v>
      </c>
      <c r="S3163">
        <v>0</v>
      </c>
      <c r="T3163" t="s">
        <v>4987</v>
      </c>
      <c r="U3163">
        <v>0</v>
      </c>
      <c r="V3163" t="s">
        <v>7501</v>
      </c>
      <c r="W3163" t="s">
        <v>70</v>
      </c>
    </row>
    <row r="3164" spans="1:23" x14ac:dyDescent="0.2">
      <c r="A3164" t="s">
        <v>4987</v>
      </c>
      <c r="B3164">
        <v>0</v>
      </c>
      <c r="C3164">
        <v>301808</v>
      </c>
      <c r="D3164" t="s">
        <v>7505</v>
      </c>
      <c r="E3164">
        <v>1.4</v>
      </c>
      <c r="F3164">
        <v>30446891</v>
      </c>
      <c r="G3164">
        <v>282636964</v>
      </c>
      <c r="H3164" t="s">
        <v>74</v>
      </c>
      <c r="I3164" t="s">
        <v>89</v>
      </c>
      <c r="J3164" t="s">
        <v>71</v>
      </c>
      <c r="K3164" t="s">
        <v>72</v>
      </c>
      <c r="L3164" t="s">
        <v>7483</v>
      </c>
      <c r="M3164">
        <v>170181975</v>
      </c>
      <c r="N3164">
        <v>1.536</v>
      </c>
      <c r="O3164" t="s">
        <v>7475</v>
      </c>
      <c r="P3164">
        <v>0.17203199999999999</v>
      </c>
      <c r="Q3164">
        <v>1</v>
      </c>
      <c r="R3164">
        <v>0</v>
      </c>
      <c r="S3164">
        <v>0</v>
      </c>
      <c r="T3164" t="s">
        <v>4987</v>
      </c>
      <c r="U3164">
        <v>0</v>
      </c>
      <c r="V3164" t="s">
        <v>7492</v>
      </c>
      <c r="W3164" t="s">
        <v>7493</v>
      </c>
    </row>
    <row r="3165" spans="1:23" x14ac:dyDescent="0.2">
      <c r="A3165" t="s">
        <v>4987</v>
      </c>
      <c r="B3165">
        <v>0</v>
      </c>
      <c r="C3165">
        <v>301808</v>
      </c>
      <c r="D3165" t="s">
        <v>7505</v>
      </c>
      <c r="E3165">
        <v>1.4</v>
      </c>
      <c r="F3165">
        <v>30446891</v>
      </c>
      <c r="G3165">
        <v>282636964</v>
      </c>
      <c r="H3165" t="s">
        <v>74</v>
      </c>
      <c r="I3165" t="s">
        <v>89</v>
      </c>
      <c r="J3165" t="s">
        <v>71</v>
      </c>
      <c r="K3165" t="s">
        <v>72</v>
      </c>
      <c r="L3165" t="s">
        <v>7483</v>
      </c>
      <c r="M3165">
        <v>170181975</v>
      </c>
      <c r="N3165">
        <v>1.536</v>
      </c>
      <c r="O3165" t="s">
        <v>7497</v>
      </c>
      <c r="P3165">
        <v>-0.17203199999999999</v>
      </c>
      <c r="Q3165">
        <v>0</v>
      </c>
      <c r="R3165">
        <v>0</v>
      </c>
      <c r="S3165">
        <v>0</v>
      </c>
      <c r="T3165" t="s">
        <v>4987</v>
      </c>
      <c r="U3165">
        <v>0</v>
      </c>
      <c r="V3165" t="s">
        <v>7492</v>
      </c>
      <c r="W3165" t="s">
        <v>7493</v>
      </c>
    </row>
    <row r="3166" spans="1:23" x14ac:dyDescent="0.2">
      <c r="A3166" t="s">
        <v>4987</v>
      </c>
      <c r="B3166">
        <v>0</v>
      </c>
      <c r="C3166">
        <v>206348</v>
      </c>
      <c r="D3166" t="s">
        <v>76</v>
      </c>
      <c r="E3166">
        <v>1.4</v>
      </c>
      <c r="F3166">
        <v>30881393</v>
      </c>
      <c r="G3166">
        <v>282636962</v>
      </c>
      <c r="H3166" t="s">
        <v>164</v>
      </c>
      <c r="I3166" t="s">
        <v>165</v>
      </c>
      <c r="J3166" t="s">
        <v>71</v>
      </c>
      <c r="K3166" t="s">
        <v>72</v>
      </c>
      <c r="L3166" t="s">
        <v>7483</v>
      </c>
      <c r="M3166">
        <v>170181975</v>
      </c>
      <c r="N3166">
        <v>1.536</v>
      </c>
      <c r="O3166" t="s">
        <v>7475</v>
      </c>
      <c r="P3166">
        <v>0.17203199999999999</v>
      </c>
      <c r="Q3166">
        <v>1</v>
      </c>
      <c r="R3166">
        <v>0</v>
      </c>
      <c r="S3166">
        <v>0</v>
      </c>
      <c r="T3166" t="s">
        <v>4987</v>
      </c>
      <c r="U3166">
        <v>0</v>
      </c>
      <c r="V3166" t="s">
        <v>7507</v>
      </c>
      <c r="W3166" t="s">
        <v>70</v>
      </c>
    </row>
    <row r="3167" spans="1:23" x14ac:dyDescent="0.2">
      <c r="A3167" t="s">
        <v>4987</v>
      </c>
      <c r="B3167">
        <v>0</v>
      </c>
      <c r="C3167">
        <v>507</v>
      </c>
      <c r="D3167" t="s">
        <v>255</v>
      </c>
      <c r="E3167">
        <v>2.2000000000000002</v>
      </c>
      <c r="F3167">
        <v>28658162</v>
      </c>
      <c r="G3167">
        <v>294115181</v>
      </c>
      <c r="H3167" t="s">
        <v>109</v>
      </c>
      <c r="I3167" t="s">
        <v>1137</v>
      </c>
      <c r="J3167" t="s">
        <v>71</v>
      </c>
      <c r="K3167" t="s">
        <v>72</v>
      </c>
      <c r="L3167" t="s">
        <v>7479</v>
      </c>
      <c r="M3167">
        <v>174354791</v>
      </c>
      <c r="N3167">
        <v>1.68</v>
      </c>
      <c r="O3167" t="s">
        <v>7475</v>
      </c>
      <c r="P3167">
        <v>0.29568</v>
      </c>
      <c r="Q3167">
        <v>1</v>
      </c>
      <c r="R3167">
        <v>0</v>
      </c>
      <c r="S3167">
        <v>0</v>
      </c>
      <c r="T3167" t="s">
        <v>4987</v>
      </c>
      <c r="U3167">
        <v>0</v>
      </c>
      <c r="V3167" t="s">
        <v>7480</v>
      </c>
      <c r="W3167" t="s">
        <v>70</v>
      </c>
    </row>
    <row r="3168" spans="1:23" x14ac:dyDescent="0.2">
      <c r="A3168" t="s">
        <v>4987</v>
      </c>
      <c r="B3168">
        <v>0</v>
      </c>
      <c r="C3168">
        <v>120762</v>
      </c>
      <c r="D3168" t="s">
        <v>90</v>
      </c>
      <c r="E3168">
        <v>1.6</v>
      </c>
      <c r="F3168">
        <v>27060677</v>
      </c>
      <c r="G3168">
        <v>494288470</v>
      </c>
      <c r="H3168" t="s">
        <v>94</v>
      </c>
      <c r="I3168" t="s">
        <v>7523</v>
      </c>
      <c r="J3168" t="s">
        <v>71</v>
      </c>
      <c r="K3168" t="s">
        <v>70</v>
      </c>
      <c r="L3168" t="s">
        <v>7516</v>
      </c>
      <c r="M3168">
        <v>329899164</v>
      </c>
      <c r="N3168">
        <v>2.52</v>
      </c>
      <c r="O3168" t="s">
        <v>7475</v>
      </c>
      <c r="P3168">
        <v>0.32256000000000001</v>
      </c>
      <c r="Q3168">
        <v>1</v>
      </c>
      <c r="R3168">
        <v>0</v>
      </c>
      <c r="S3168">
        <v>0</v>
      </c>
      <c r="T3168" t="s">
        <v>4987</v>
      </c>
      <c r="U3168">
        <v>0</v>
      </c>
      <c r="V3168" t="s">
        <v>7509</v>
      </c>
      <c r="W3168" t="s">
        <v>70</v>
      </c>
    </row>
    <row r="3169" spans="1:23" x14ac:dyDescent="0.2">
      <c r="A3169" t="s">
        <v>4987</v>
      </c>
      <c r="B3169">
        <v>0</v>
      </c>
      <c r="C3169">
        <v>206348</v>
      </c>
      <c r="D3169" t="s">
        <v>76</v>
      </c>
      <c r="E3169">
        <v>2.2000000000000002</v>
      </c>
      <c r="F3169">
        <v>29654021</v>
      </c>
      <c r="G3169">
        <v>289784442</v>
      </c>
      <c r="H3169" t="s">
        <v>109</v>
      </c>
      <c r="I3169" t="s">
        <v>110</v>
      </c>
      <c r="J3169" t="s">
        <v>71</v>
      </c>
      <c r="K3169" t="s">
        <v>72</v>
      </c>
      <c r="L3169" t="s">
        <v>7483</v>
      </c>
      <c r="M3169">
        <v>170181975</v>
      </c>
      <c r="N3169">
        <v>1.536</v>
      </c>
      <c r="O3169" t="s">
        <v>7475</v>
      </c>
      <c r="P3169">
        <v>0.27033600000000002</v>
      </c>
      <c r="Q3169">
        <v>1</v>
      </c>
      <c r="R3169">
        <v>0</v>
      </c>
      <c r="S3169">
        <v>0</v>
      </c>
      <c r="T3169" t="s">
        <v>4987</v>
      </c>
      <c r="U3169">
        <v>0</v>
      </c>
      <c r="V3169" t="s">
        <v>7478</v>
      </c>
      <c r="W3169" t="s">
        <v>70</v>
      </c>
    </row>
    <row r="3170" spans="1:23" x14ac:dyDescent="0.2">
      <c r="A3170" t="s">
        <v>4987</v>
      </c>
      <c r="B3170">
        <v>0</v>
      </c>
      <c r="C3170">
        <v>120762</v>
      </c>
      <c r="D3170" t="s">
        <v>90</v>
      </c>
      <c r="E3170">
        <v>2.2000000000000002</v>
      </c>
      <c r="F3170">
        <v>28658162</v>
      </c>
      <c r="G3170">
        <v>335974420</v>
      </c>
      <c r="H3170" t="s">
        <v>213</v>
      </c>
      <c r="I3170" t="s">
        <v>214</v>
      </c>
      <c r="J3170" t="s">
        <v>71</v>
      </c>
      <c r="K3170" t="s">
        <v>72</v>
      </c>
      <c r="L3170" t="s">
        <v>7487</v>
      </c>
      <c r="M3170">
        <v>174824033</v>
      </c>
      <c r="N3170">
        <v>2.1</v>
      </c>
      <c r="O3170" t="s">
        <v>7475</v>
      </c>
      <c r="P3170">
        <v>0.73919999999999997</v>
      </c>
      <c r="Q3170">
        <v>2</v>
      </c>
      <c r="R3170">
        <v>0</v>
      </c>
      <c r="S3170">
        <v>0</v>
      </c>
      <c r="T3170" t="s">
        <v>4987</v>
      </c>
      <c r="U3170">
        <v>0</v>
      </c>
      <c r="V3170" t="s">
        <v>7480</v>
      </c>
      <c r="W3170" t="s">
        <v>70</v>
      </c>
    </row>
    <row r="3171" spans="1:23" x14ac:dyDescent="0.2">
      <c r="A3171" t="s">
        <v>4987</v>
      </c>
      <c r="B3171">
        <v>0</v>
      </c>
      <c r="C3171">
        <v>130744</v>
      </c>
      <c r="D3171" t="s">
        <v>177</v>
      </c>
      <c r="E3171">
        <v>1.65</v>
      </c>
      <c r="F3171">
        <v>30296128</v>
      </c>
      <c r="G3171">
        <v>289803238</v>
      </c>
      <c r="H3171" t="s">
        <v>102</v>
      </c>
      <c r="I3171" t="s">
        <v>1273</v>
      </c>
      <c r="J3171" t="s">
        <v>71</v>
      </c>
      <c r="K3171" t="s">
        <v>72</v>
      </c>
      <c r="L3171" t="s">
        <v>7487</v>
      </c>
      <c r="M3171">
        <v>174824033</v>
      </c>
      <c r="N3171">
        <v>2.1</v>
      </c>
      <c r="O3171" t="s">
        <v>7475</v>
      </c>
      <c r="P3171">
        <v>2.7719999999999998</v>
      </c>
      <c r="Q3171">
        <v>10</v>
      </c>
      <c r="R3171">
        <v>0</v>
      </c>
      <c r="S3171">
        <v>0</v>
      </c>
      <c r="T3171" t="s">
        <v>4987</v>
      </c>
      <c r="U3171">
        <v>0</v>
      </c>
      <c r="V3171" t="s">
        <v>7500</v>
      </c>
      <c r="W3171" t="s">
        <v>70</v>
      </c>
    </row>
    <row r="3172" spans="1:23" x14ac:dyDescent="0.2">
      <c r="A3172" t="s">
        <v>4987</v>
      </c>
      <c r="B3172">
        <v>0</v>
      </c>
      <c r="C3172">
        <v>301983</v>
      </c>
      <c r="D3172" t="s">
        <v>4318</v>
      </c>
      <c r="E3172">
        <v>1.65</v>
      </c>
      <c r="F3172">
        <v>30296128</v>
      </c>
      <c r="G3172">
        <v>282636965</v>
      </c>
      <c r="H3172" t="s">
        <v>146</v>
      </c>
      <c r="I3172" t="s">
        <v>147</v>
      </c>
      <c r="J3172" t="s">
        <v>71</v>
      </c>
      <c r="K3172" t="s">
        <v>72</v>
      </c>
      <c r="L3172" t="s">
        <v>7483</v>
      </c>
      <c r="M3172">
        <v>170181975</v>
      </c>
      <c r="N3172">
        <v>1.536</v>
      </c>
      <c r="O3172" t="s">
        <v>7475</v>
      </c>
      <c r="P3172">
        <v>0.20275199999999999</v>
      </c>
      <c r="Q3172">
        <v>1</v>
      </c>
      <c r="R3172">
        <v>0</v>
      </c>
      <c r="S3172">
        <v>0</v>
      </c>
      <c r="T3172" t="s">
        <v>4987</v>
      </c>
      <c r="U3172">
        <v>0</v>
      </c>
      <c r="V3172" t="s">
        <v>7500</v>
      </c>
      <c r="W3172" t="s">
        <v>70</v>
      </c>
    </row>
    <row r="3173" spans="1:23" x14ac:dyDescent="0.2">
      <c r="A3173" t="s">
        <v>4987</v>
      </c>
      <c r="B3173">
        <v>0</v>
      </c>
      <c r="C3173">
        <v>117986</v>
      </c>
      <c r="D3173" t="s">
        <v>96</v>
      </c>
      <c r="E3173">
        <v>2.2000000000000002</v>
      </c>
      <c r="F3173">
        <v>30296144</v>
      </c>
      <c r="G3173">
        <v>289803234</v>
      </c>
      <c r="H3173" t="s">
        <v>164</v>
      </c>
      <c r="I3173" t="s">
        <v>406</v>
      </c>
      <c r="J3173" t="s">
        <v>71</v>
      </c>
      <c r="K3173" t="s">
        <v>72</v>
      </c>
      <c r="L3173" t="s">
        <v>7487</v>
      </c>
      <c r="M3173">
        <v>174824033</v>
      </c>
      <c r="N3173">
        <v>2.1</v>
      </c>
      <c r="O3173" t="s">
        <v>7475</v>
      </c>
      <c r="P3173">
        <v>11.087999999999999</v>
      </c>
      <c r="Q3173">
        <v>30</v>
      </c>
      <c r="R3173">
        <v>0</v>
      </c>
      <c r="S3173">
        <v>0</v>
      </c>
      <c r="T3173" t="s">
        <v>4987</v>
      </c>
      <c r="U3173">
        <v>0</v>
      </c>
      <c r="V3173" t="s">
        <v>7491</v>
      </c>
      <c r="W3173" t="s">
        <v>70</v>
      </c>
    </row>
    <row r="3174" spans="1:23" x14ac:dyDescent="0.2">
      <c r="A3174" t="s">
        <v>4987</v>
      </c>
      <c r="B3174">
        <v>0</v>
      </c>
      <c r="C3174">
        <v>206348</v>
      </c>
      <c r="D3174" t="s">
        <v>76</v>
      </c>
      <c r="E3174">
        <v>2.2000000000000002</v>
      </c>
      <c r="F3174">
        <v>29654021</v>
      </c>
      <c r="G3174">
        <v>294115180</v>
      </c>
      <c r="H3174" t="s">
        <v>102</v>
      </c>
      <c r="I3174" t="s">
        <v>1283</v>
      </c>
      <c r="J3174" t="s">
        <v>71</v>
      </c>
      <c r="K3174" t="s">
        <v>72</v>
      </c>
      <c r="L3174" t="s">
        <v>7479</v>
      </c>
      <c r="M3174">
        <v>174354791</v>
      </c>
      <c r="N3174">
        <v>1.68</v>
      </c>
      <c r="O3174" t="s">
        <v>7475</v>
      </c>
      <c r="P3174">
        <v>0.29568</v>
      </c>
      <c r="Q3174">
        <v>1</v>
      </c>
      <c r="R3174">
        <v>0</v>
      </c>
      <c r="S3174">
        <v>0</v>
      </c>
      <c r="T3174" t="s">
        <v>4987</v>
      </c>
      <c r="U3174">
        <v>0</v>
      </c>
      <c r="V3174" t="s">
        <v>7478</v>
      </c>
      <c r="W3174" t="s">
        <v>70</v>
      </c>
    </row>
    <row r="3175" spans="1:23" x14ac:dyDescent="0.2">
      <c r="A3175" t="s">
        <v>4987</v>
      </c>
      <c r="B3175">
        <v>0</v>
      </c>
      <c r="C3175">
        <v>507</v>
      </c>
      <c r="D3175" t="s">
        <v>255</v>
      </c>
      <c r="E3175">
        <v>1.95</v>
      </c>
      <c r="F3175">
        <v>28658833</v>
      </c>
      <c r="G3175">
        <v>335974419</v>
      </c>
      <c r="H3175" t="s">
        <v>304</v>
      </c>
      <c r="I3175" t="s">
        <v>3654</v>
      </c>
      <c r="J3175" t="s">
        <v>71</v>
      </c>
      <c r="K3175" t="s">
        <v>72</v>
      </c>
      <c r="L3175" t="s">
        <v>7487</v>
      </c>
      <c r="M3175">
        <v>174824033</v>
      </c>
      <c r="N3175">
        <v>2.1</v>
      </c>
      <c r="O3175" t="s">
        <v>7475</v>
      </c>
      <c r="P3175">
        <v>3.2759999999999998</v>
      </c>
      <c r="Q3175">
        <v>10</v>
      </c>
      <c r="R3175">
        <v>0</v>
      </c>
      <c r="S3175">
        <v>0</v>
      </c>
      <c r="T3175" t="s">
        <v>4987</v>
      </c>
      <c r="U3175">
        <v>0</v>
      </c>
      <c r="V3175" t="s">
        <v>7501</v>
      </c>
      <c r="W3175" t="s">
        <v>70</v>
      </c>
    </row>
    <row r="3176" spans="1:23" x14ac:dyDescent="0.2">
      <c r="A3176" t="s">
        <v>4987</v>
      </c>
      <c r="B3176">
        <v>0</v>
      </c>
      <c r="C3176">
        <v>301760</v>
      </c>
      <c r="D3176" t="s">
        <v>220</v>
      </c>
      <c r="E3176">
        <v>1</v>
      </c>
      <c r="F3176">
        <v>28620270</v>
      </c>
      <c r="G3176">
        <v>289091071</v>
      </c>
      <c r="H3176" t="s">
        <v>204</v>
      </c>
      <c r="I3176" t="s">
        <v>1178</v>
      </c>
      <c r="J3176" t="s">
        <v>71</v>
      </c>
      <c r="K3176" t="s">
        <v>72</v>
      </c>
      <c r="L3176" t="s">
        <v>7479</v>
      </c>
      <c r="M3176">
        <v>174354791</v>
      </c>
      <c r="N3176">
        <v>1.68</v>
      </c>
      <c r="O3176" t="s">
        <v>7475</v>
      </c>
      <c r="P3176">
        <v>0.80640000000000001</v>
      </c>
      <c r="Q3176">
        <v>6</v>
      </c>
      <c r="R3176">
        <v>0</v>
      </c>
      <c r="S3176">
        <v>0</v>
      </c>
      <c r="T3176" t="s">
        <v>4987</v>
      </c>
      <c r="U3176">
        <v>0</v>
      </c>
      <c r="V3176" t="s">
        <v>7503</v>
      </c>
      <c r="W3176" t="s">
        <v>70</v>
      </c>
    </row>
    <row r="3177" spans="1:23" x14ac:dyDescent="0.2">
      <c r="A3177" t="s">
        <v>4987</v>
      </c>
      <c r="B3177">
        <v>0</v>
      </c>
      <c r="C3177">
        <v>301760</v>
      </c>
      <c r="D3177" t="s">
        <v>220</v>
      </c>
      <c r="E3177">
        <v>1.4</v>
      </c>
      <c r="F3177">
        <v>30881393</v>
      </c>
      <c r="G3177">
        <v>332847094</v>
      </c>
      <c r="H3177" t="s">
        <v>204</v>
      </c>
      <c r="I3177" t="s">
        <v>650</v>
      </c>
      <c r="J3177" t="s">
        <v>71</v>
      </c>
      <c r="K3177" t="s">
        <v>72</v>
      </c>
      <c r="L3177" t="s">
        <v>7477</v>
      </c>
      <c r="M3177">
        <v>207482439</v>
      </c>
      <c r="N3177">
        <v>1.6319999999999999</v>
      </c>
      <c r="O3177" t="s">
        <v>7475</v>
      </c>
      <c r="P3177">
        <v>0.91391999999999995</v>
      </c>
      <c r="Q3177">
        <v>5</v>
      </c>
      <c r="R3177">
        <v>0</v>
      </c>
      <c r="S3177">
        <v>0</v>
      </c>
      <c r="T3177" t="s">
        <v>4987</v>
      </c>
      <c r="U3177">
        <v>0</v>
      </c>
      <c r="V3177" t="s">
        <v>7507</v>
      </c>
      <c r="W3177" t="s">
        <v>70</v>
      </c>
    </row>
    <row r="3178" spans="1:23" x14ac:dyDescent="0.2">
      <c r="A3178" t="s">
        <v>4987</v>
      </c>
      <c r="B3178">
        <v>0</v>
      </c>
      <c r="C3178">
        <v>301809</v>
      </c>
      <c r="D3178" t="s">
        <v>166</v>
      </c>
      <c r="E3178">
        <v>1.6</v>
      </c>
      <c r="F3178">
        <v>27060677</v>
      </c>
      <c r="G3178">
        <v>494288489</v>
      </c>
      <c r="H3178" t="s">
        <v>94</v>
      </c>
      <c r="I3178" t="s">
        <v>782</v>
      </c>
      <c r="J3178" t="s">
        <v>71</v>
      </c>
      <c r="K3178" t="s">
        <v>70</v>
      </c>
      <c r="L3178" t="s">
        <v>7528</v>
      </c>
      <c r="M3178">
        <v>329899174</v>
      </c>
      <c r="N3178">
        <v>2.52</v>
      </c>
      <c r="O3178" t="s">
        <v>7475</v>
      </c>
      <c r="P3178">
        <v>0.32256000000000001</v>
      </c>
      <c r="Q3178">
        <v>1</v>
      </c>
      <c r="R3178">
        <v>0</v>
      </c>
      <c r="S3178">
        <v>0</v>
      </c>
      <c r="T3178" t="s">
        <v>4987</v>
      </c>
      <c r="U3178">
        <v>0</v>
      </c>
      <c r="V3178" t="s">
        <v>7509</v>
      </c>
      <c r="W3178" t="s">
        <v>70</v>
      </c>
    </row>
    <row r="3179" spans="1:23" x14ac:dyDescent="0.2">
      <c r="A3179" t="s">
        <v>4987</v>
      </c>
      <c r="B3179">
        <v>0</v>
      </c>
      <c r="C3179">
        <v>301809</v>
      </c>
      <c r="D3179" t="s">
        <v>166</v>
      </c>
      <c r="E3179">
        <v>1.6</v>
      </c>
      <c r="F3179">
        <v>27060677</v>
      </c>
      <c r="G3179">
        <v>494288489</v>
      </c>
      <c r="H3179" t="s">
        <v>94</v>
      </c>
      <c r="I3179" t="s">
        <v>782</v>
      </c>
      <c r="J3179" t="s">
        <v>71</v>
      </c>
      <c r="K3179" t="s">
        <v>70</v>
      </c>
      <c r="L3179" t="s">
        <v>7528</v>
      </c>
      <c r="M3179">
        <v>329899174</v>
      </c>
      <c r="N3179">
        <v>2.52</v>
      </c>
      <c r="O3179" t="s">
        <v>7497</v>
      </c>
      <c r="P3179">
        <v>-0.32256000000000001</v>
      </c>
      <c r="Q3179">
        <v>0</v>
      </c>
      <c r="R3179">
        <v>0</v>
      </c>
      <c r="S3179">
        <v>0</v>
      </c>
      <c r="T3179" t="s">
        <v>4987</v>
      </c>
      <c r="U3179">
        <v>0</v>
      </c>
      <c r="V3179" t="s">
        <v>7509</v>
      </c>
      <c r="W3179" t="s">
        <v>70</v>
      </c>
    </row>
    <row r="3180" spans="1:23" x14ac:dyDescent="0.2">
      <c r="A3180" t="s">
        <v>4987</v>
      </c>
      <c r="B3180">
        <v>0</v>
      </c>
      <c r="C3180">
        <v>117986</v>
      </c>
      <c r="D3180" t="s">
        <v>96</v>
      </c>
      <c r="E3180">
        <v>2.2000000000000002</v>
      </c>
      <c r="F3180">
        <v>28658162</v>
      </c>
      <c r="G3180">
        <v>289803234</v>
      </c>
      <c r="H3180" t="s">
        <v>164</v>
      </c>
      <c r="I3180" t="s">
        <v>406</v>
      </c>
      <c r="J3180" t="s">
        <v>71</v>
      </c>
      <c r="K3180" t="s">
        <v>72</v>
      </c>
      <c r="L3180" t="s">
        <v>7487</v>
      </c>
      <c r="M3180">
        <v>174824033</v>
      </c>
      <c r="N3180">
        <v>2.1</v>
      </c>
      <c r="O3180" t="s">
        <v>7475</v>
      </c>
      <c r="P3180">
        <v>4.4352</v>
      </c>
      <c r="Q3180">
        <v>12</v>
      </c>
      <c r="R3180">
        <v>0</v>
      </c>
      <c r="S3180">
        <v>0</v>
      </c>
      <c r="T3180" t="s">
        <v>4987</v>
      </c>
      <c r="U3180">
        <v>0</v>
      </c>
      <c r="V3180" t="s">
        <v>7480</v>
      </c>
      <c r="W3180" t="s">
        <v>70</v>
      </c>
    </row>
    <row r="3181" spans="1:23" x14ac:dyDescent="0.2">
      <c r="A3181" t="s">
        <v>4987</v>
      </c>
      <c r="B3181">
        <v>0</v>
      </c>
      <c r="C3181">
        <v>206348</v>
      </c>
      <c r="D3181" t="s">
        <v>76</v>
      </c>
      <c r="E3181">
        <v>2.2000000000000002</v>
      </c>
      <c r="F3181">
        <v>28658162</v>
      </c>
      <c r="G3181">
        <v>289803235</v>
      </c>
      <c r="H3181" t="s">
        <v>94</v>
      </c>
      <c r="I3181" t="s">
        <v>426</v>
      </c>
      <c r="J3181" t="s">
        <v>71</v>
      </c>
      <c r="K3181" t="s">
        <v>72</v>
      </c>
      <c r="L3181" t="s">
        <v>7487</v>
      </c>
      <c r="M3181">
        <v>174824033</v>
      </c>
      <c r="N3181">
        <v>2.1</v>
      </c>
      <c r="O3181" t="s">
        <v>7475</v>
      </c>
      <c r="P3181">
        <v>0.36959999999999998</v>
      </c>
      <c r="Q3181">
        <v>1</v>
      </c>
      <c r="R3181">
        <v>0</v>
      </c>
      <c r="S3181">
        <v>0</v>
      </c>
      <c r="T3181" t="s">
        <v>4987</v>
      </c>
      <c r="U3181">
        <v>0</v>
      </c>
      <c r="V3181" t="s">
        <v>7480</v>
      </c>
      <c r="W3181" t="s">
        <v>70</v>
      </c>
    </row>
    <row r="3182" spans="1:23" x14ac:dyDescent="0.2">
      <c r="A3182" t="s">
        <v>4987</v>
      </c>
      <c r="B3182">
        <v>0</v>
      </c>
      <c r="C3182">
        <v>301760</v>
      </c>
      <c r="D3182" t="s">
        <v>220</v>
      </c>
      <c r="E3182">
        <v>1</v>
      </c>
      <c r="F3182">
        <v>28620270</v>
      </c>
      <c r="G3182">
        <v>335974420</v>
      </c>
      <c r="H3182" t="s">
        <v>213</v>
      </c>
      <c r="I3182" t="s">
        <v>214</v>
      </c>
      <c r="J3182" t="s">
        <v>71</v>
      </c>
      <c r="K3182" t="s">
        <v>72</v>
      </c>
      <c r="L3182" t="s">
        <v>7487</v>
      </c>
      <c r="M3182">
        <v>174824033</v>
      </c>
      <c r="N3182">
        <v>2.1</v>
      </c>
      <c r="O3182" t="s">
        <v>7475</v>
      </c>
      <c r="P3182">
        <v>0.67200000000000004</v>
      </c>
      <c r="Q3182">
        <v>4</v>
      </c>
      <c r="R3182">
        <v>0</v>
      </c>
      <c r="S3182">
        <v>0</v>
      </c>
      <c r="T3182" t="s">
        <v>4987</v>
      </c>
      <c r="U3182">
        <v>0</v>
      </c>
      <c r="V3182" t="s">
        <v>7503</v>
      </c>
      <c r="W3182" t="s">
        <v>70</v>
      </c>
    </row>
    <row r="3183" spans="1:23" x14ac:dyDescent="0.2">
      <c r="A3183" t="s">
        <v>4987</v>
      </c>
      <c r="B3183">
        <v>0</v>
      </c>
      <c r="C3183">
        <v>120762</v>
      </c>
      <c r="D3183" t="s">
        <v>90</v>
      </c>
      <c r="E3183">
        <v>1.95</v>
      </c>
      <c r="F3183">
        <v>27368317</v>
      </c>
      <c r="G3183">
        <v>335974412</v>
      </c>
      <c r="H3183" t="s">
        <v>304</v>
      </c>
      <c r="I3183" t="s">
        <v>1471</v>
      </c>
      <c r="J3183" t="s">
        <v>71</v>
      </c>
      <c r="K3183" t="s">
        <v>72</v>
      </c>
      <c r="L3183" t="s">
        <v>7477</v>
      </c>
      <c r="M3183">
        <v>207482439</v>
      </c>
      <c r="N3183">
        <v>1.6319999999999999</v>
      </c>
      <c r="O3183" t="s">
        <v>7475</v>
      </c>
      <c r="P3183">
        <v>0.25459199999999998</v>
      </c>
      <c r="Q3183">
        <v>1</v>
      </c>
      <c r="R3183">
        <v>0</v>
      </c>
      <c r="S3183">
        <v>0</v>
      </c>
      <c r="T3183" t="s">
        <v>4987</v>
      </c>
      <c r="U3183">
        <v>0</v>
      </c>
      <c r="V3183" t="s">
        <v>7496</v>
      </c>
      <c r="W3183" t="s">
        <v>70</v>
      </c>
    </row>
    <row r="3184" spans="1:23" x14ac:dyDescent="0.2">
      <c r="A3184" t="s">
        <v>4987</v>
      </c>
      <c r="B3184">
        <v>0</v>
      </c>
      <c r="C3184">
        <v>117986</v>
      </c>
      <c r="D3184" t="s">
        <v>96</v>
      </c>
      <c r="E3184">
        <v>2.2000000000000002</v>
      </c>
      <c r="F3184">
        <v>30164892</v>
      </c>
      <c r="G3184">
        <v>332847093</v>
      </c>
      <c r="H3184" t="s">
        <v>311</v>
      </c>
      <c r="I3184" t="s">
        <v>1087</v>
      </c>
      <c r="J3184" t="s">
        <v>71</v>
      </c>
      <c r="K3184" t="s">
        <v>72</v>
      </c>
      <c r="L3184" t="s">
        <v>7477</v>
      </c>
      <c r="M3184">
        <v>207482439</v>
      </c>
      <c r="N3184">
        <v>1.6319999999999999</v>
      </c>
      <c r="O3184" t="s">
        <v>7475</v>
      </c>
      <c r="P3184">
        <v>5.7446400000000004</v>
      </c>
      <c r="Q3184">
        <v>20</v>
      </c>
      <c r="R3184">
        <v>0</v>
      </c>
      <c r="S3184">
        <v>0</v>
      </c>
      <c r="T3184" t="s">
        <v>4987</v>
      </c>
      <c r="U3184">
        <v>0</v>
      </c>
      <c r="V3184" t="s">
        <v>7485</v>
      </c>
      <c r="W3184" t="s">
        <v>70</v>
      </c>
    </row>
    <row r="3185" spans="1:23" x14ac:dyDescent="0.2">
      <c r="A3185" t="s">
        <v>4987</v>
      </c>
      <c r="B3185">
        <v>0</v>
      </c>
      <c r="C3185">
        <v>117986</v>
      </c>
      <c r="D3185" t="s">
        <v>96</v>
      </c>
      <c r="E3185">
        <v>2.2000000000000002</v>
      </c>
      <c r="F3185">
        <v>30296144</v>
      </c>
      <c r="G3185">
        <v>332847095</v>
      </c>
      <c r="H3185" t="s">
        <v>164</v>
      </c>
      <c r="I3185" t="s">
        <v>269</v>
      </c>
      <c r="J3185" t="s">
        <v>71</v>
      </c>
      <c r="K3185" t="s">
        <v>72</v>
      </c>
      <c r="L3185" t="s">
        <v>7477</v>
      </c>
      <c r="M3185">
        <v>207482439</v>
      </c>
      <c r="N3185">
        <v>1.6319999999999999</v>
      </c>
      <c r="O3185" t="s">
        <v>7475</v>
      </c>
      <c r="P3185">
        <v>1.4361600000000001</v>
      </c>
      <c r="Q3185">
        <v>5</v>
      </c>
      <c r="R3185">
        <v>0</v>
      </c>
      <c r="S3185">
        <v>0</v>
      </c>
      <c r="T3185" t="s">
        <v>4987</v>
      </c>
      <c r="U3185">
        <v>0</v>
      </c>
      <c r="V3185" t="s">
        <v>7491</v>
      </c>
      <c r="W3185" t="s">
        <v>70</v>
      </c>
    </row>
    <row r="3186" spans="1:23" x14ac:dyDescent="0.2">
      <c r="A3186" t="s">
        <v>4987</v>
      </c>
      <c r="B3186">
        <v>0</v>
      </c>
      <c r="C3186">
        <v>301987</v>
      </c>
      <c r="D3186" t="s">
        <v>552</v>
      </c>
      <c r="E3186">
        <v>1.7</v>
      </c>
      <c r="F3186">
        <v>29654558</v>
      </c>
      <c r="G3186">
        <v>289784442</v>
      </c>
      <c r="H3186" t="s">
        <v>109</v>
      </c>
      <c r="I3186" t="s">
        <v>110</v>
      </c>
      <c r="J3186" t="s">
        <v>71</v>
      </c>
      <c r="K3186" t="s">
        <v>72</v>
      </c>
      <c r="L3186" t="s">
        <v>7483</v>
      </c>
      <c r="M3186">
        <v>170181975</v>
      </c>
      <c r="N3186">
        <v>1.536</v>
      </c>
      <c r="O3186" t="s">
        <v>7475</v>
      </c>
      <c r="P3186">
        <v>0.208896</v>
      </c>
      <c r="Q3186">
        <v>1</v>
      </c>
      <c r="R3186">
        <v>0</v>
      </c>
      <c r="S3186">
        <v>0</v>
      </c>
      <c r="T3186" t="s">
        <v>4987</v>
      </c>
      <c r="U3186">
        <v>0</v>
      </c>
      <c r="V3186" t="s">
        <v>7484</v>
      </c>
      <c r="W3186" t="s">
        <v>70</v>
      </c>
    </row>
    <row r="3187" spans="1:23" x14ac:dyDescent="0.2">
      <c r="A3187" t="s">
        <v>4987</v>
      </c>
      <c r="B3187">
        <v>0</v>
      </c>
      <c r="C3187">
        <v>301987</v>
      </c>
      <c r="D3187" t="s">
        <v>552</v>
      </c>
      <c r="E3187">
        <v>1.7</v>
      </c>
      <c r="F3187">
        <v>29654558</v>
      </c>
      <c r="G3187">
        <v>289784442</v>
      </c>
      <c r="H3187" t="s">
        <v>109</v>
      </c>
      <c r="I3187" t="s">
        <v>110</v>
      </c>
      <c r="J3187" t="s">
        <v>71</v>
      </c>
      <c r="K3187" t="s">
        <v>72</v>
      </c>
      <c r="L3187" t="s">
        <v>7483</v>
      </c>
      <c r="M3187">
        <v>170181975</v>
      </c>
      <c r="N3187">
        <v>1.536</v>
      </c>
      <c r="O3187" t="s">
        <v>7497</v>
      </c>
      <c r="P3187">
        <v>-0.208896</v>
      </c>
      <c r="Q3187">
        <v>0</v>
      </c>
      <c r="R3187">
        <v>0</v>
      </c>
      <c r="S3187">
        <v>0</v>
      </c>
      <c r="T3187" t="s">
        <v>4987</v>
      </c>
      <c r="U3187">
        <v>0</v>
      </c>
      <c r="V3187" t="s">
        <v>7484</v>
      </c>
      <c r="W3187" t="s">
        <v>70</v>
      </c>
    </row>
    <row r="3188" spans="1:23" x14ac:dyDescent="0.2">
      <c r="A3188" t="s">
        <v>4987</v>
      </c>
      <c r="B3188">
        <v>0</v>
      </c>
      <c r="C3188">
        <v>301760</v>
      </c>
      <c r="D3188" t="s">
        <v>220</v>
      </c>
      <c r="E3188">
        <v>1.4</v>
      </c>
      <c r="F3188">
        <v>30881393</v>
      </c>
      <c r="G3188">
        <v>289803234</v>
      </c>
      <c r="H3188" t="s">
        <v>164</v>
      </c>
      <c r="I3188" t="s">
        <v>406</v>
      </c>
      <c r="J3188" t="s">
        <v>71</v>
      </c>
      <c r="K3188" t="s">
        <v>72</v>
      </c>
      <c r="L3188" t="s">
        <v>7487</v>
      </c>
      <c r="M3188">
        <v>174824033</v>
      </c>
      <c r="N3188">
        <v>2.1</v>
      </c>
      <c r="O3188" t="s">
        <v>7475</v>
      </c>
      <c r="P3188">
        <v>2.3519999999999999</v>
      </c>
      <c r="Q3188">
        <v>10</v>
      </c>
      <c r="R3188">
        <v>0</v>
      </c>
      <c r="S3188">
        <v>0</v>
      </c>
      <c r="T3188" t="s">
        <v>4987</v>
      </c>
      <c r="U3188">
        <v>0</v>
      </c>
      <c r="V3188" t="s">
        <v>7507</v>
      </c>
      <c r="W3188" t="s">
        <v>70</v>
      </c>
    </row>
    <row r="3189" spans="1:23" x14ac:dyDescent="0.2">
      <c r="A3189" t="s">
        <v>4987</v>
      </c>
      <c r="B3189">
        <v>0</v>
      </c>
      <c r="C3189">
        <v>130744</v>
      </c>
      <c r="D3189" t="s">
        <v>177</v>
      </c>
      <c r="E3189">
        <v>1.65</v>
      </c>
      <c r="F3189">
        <v>29691413</v>
      </c>
      <c r="G3189">
        <v>332847097</v>
      </c>
      <c r="H3189" t="s">
        <v>74</v>
      </c>
      <c r="I3189" t="s">
        <v>125</v>
      </c>
      <c r="J3189" t="s">
        <v>71</v>
      </c>
      <c r="K3189" t="s">
        <v>72</v>
      </c>
      <c r="L3189" t="s">
        <v>7477</v>
      </c>
      <c r="M3189">
        <v>207482439</v>
      </c>
      <c r="N3189">
        <v>1.6319999999999999</v>
      </c>
      <c r="O3189" t="s">
        <v>7475</v>
      </c>
      <c r="P3189">
        <v>1.0771200000000001</v>
      </c>
      <c r="Q3189">
        <v>5</v>
      </c>
      <c r="R3189">
        <v>0</v>
      </c>
      <c r="S3189">
        <v>0</v>
      </c>
      <c r="T3189" t="s">
        <v>4987</v>
      </c>
      <c r="U3189">
        <v>0</v>
      </c>
      <c r="V3189" t="s">
        <v>7502</v>
      </c>
      <c r="W3189" t="s">
        <v>70</v>
      </c>
    </row>
    <row r="3190" spans="1:23" x14ac:dyDescent="0.2">
      <c r="A3190" t="s">
        <v>4987</v>
      </c>
      <c r="B3190">
        <v>0</v>
      </c>
      <c r="C3190">
        <v>507</v>
      </c>
      <c r="D3190" t="s">
        <v>255</v>
      </c>
      <c r="E3190">
        <v>1.7</v>
      </c>
      <c r="F3190">
        <v>29654558</v>
      </c>
      <c r="G3190">
        <v>332847097</v>
      </c>
      <c r="H3190" t="s">
        <v>74</v>
      </c>
      <c r="I3190" t="s">
        <v>125</v>
      </c>
      <c r="J3190" t="s">
        <v>71</v>
      </c>
      <c r="K3190" t="s">
        <v>72</v>
      </c>
      <c r="L3190" t="s">
        <v>7477</v>
      </c>
      <c r="M3190">
        <v>207482439</v>
      </c>
      <c r="N3190">
        <v>1.6319999999999999</v>
      </c>
      <c r="O3190" t="s">
        <v>7475</v>
      </c>
      <c r="P3190">
        <v>0.665856</v>
      </c>
      <c r="Q3190">
        <v>3</v>
      </c>
      <c r="R3190">
        <v>0</v>
      </c>
      <c r="S3190">
        <v>0</v>
      </c>
      <c r="T3190" t="s">
        <v>4987</v>
      </c>
      <c r="U3190">
        <v>0</v>
      </c>
      <c r="V3190" t="s">
        <v>7484</v>
      </c>
      <c r="W3190" t="s">
        <v>70</v>
      </c>
    </row>
    <row r="3191" spans="1:23" x14ac:dyDescent="0.2">
      <c r="A3191" t="s">
        <v>4987</v>
      </c>
      <c r="B3191">
        <v>0</v>
      </c>
      <c r="C3191">
        <v>130744</v>
      </c>
      <c r="D3191" t="s">
        <v>177</v>
      </c>
      <c r="E3191">
        <v>1.65</v>
      </c>
      <c r="F3191">
        <v>30296128</v>
      </c>
      <c r="G3191">
        <v>289091073</v>
      </c>
      <c r="H3191" t="s">
        <v>94</v>
      </c>
      <c r="I3191" t="s">
        <v>756</v>
      </c>
      <c r="J3191" t="s">
        <v>71</v>
      </c>
      <c r="K3191" t="s">
        <v>72</v>
      </c>
      <c r="L3191" t="s">
        <v>7479</v>
      </c>
      <c r="M3191">
        <v>174354791</v>
      </c>
      <c r="N3191">
        <v>1.68</v>
      </c>
      <c r="O3191" t="s">
        <v>7475</v>
      </c>
      <c r="P3191">
        <v>2.2176</v>
      </c>
      <c r="Q3191">
        <v>10</v>
      </c>
      <c r="R3191">
        <v>0</v>
      </c>
      <c r="S3191">
        <v>0</v>
      </c>
      <c r="T3191" t="s">
        <v>4987</v>
      </c>
      <c r="U3191">
        <v>0</v>
      </c>
      <c r="V3191" t="s">
        <v>7500</v>
      </c>
      <c r="W3191" t="s">
        <v>70</v>
      </c>
    </row>
    <row r="3192" spans="1:23" x14ac:dyDescent="0.2">
      <c r="A3192" t="s">
        <v>4987</v>
      </c>
      <c r="B3192">
        <v>0</v>
      </c>
      <c r="C3192">
        <v>301983</v>
      </c>
      <c r="D3192" t="s">
        <v>4318</v>
      </c>
      <c r="E3192">
        <v>1.1000000000000001</v>
      </c>
      <c r="F3192">
        <v>27986958</v>
      </c>
      <c r="G3192">
        <v>289091071</v>
      </c>
      <c r="H3192" t="s">
        <v>204</v>
      </c>
      <c r="I3192" t="s">
        <v>1178</v>
      </c>
      <c r="J3192" t="s">
        <v>71</v>
      </c>
      <c r="K3192" t="s">
        <v>72</v>
      </c>
      <c r="L3192" t="s">
        <v>7479</v>
      </c>
      <c r="M3192">
        <v>174354791</v>
      </c>
      <c r="N3192">
        <v>1.68</v>
      </c>
      <c r="O3192" t="s">
        <v>7475</v>
      </c>
      <c r="P3192">
        <v>0.29568</v>
      </c>
      <c r="Q3192">
        <v>2</v>
      </c>
      <c r="R3192">
        <v>0</v>
      </c>
      <c r="S3192">
        <v>0</v>
      </c>
      <c r="T3192" t="s">
        <v>4987</v>
      </c>
      <c r="U3192">
        <v>0</v>
      </c>
      <c r="V3192" t="s">
        <v>7494</v>
      </c>
      <c r="W3192" t="s">
        <v>70</v>
      </c>
    </row>
    <row r="3193" spans="1:23" x14ac:dyDescent="0.2">
      <c r="A3193" t="s">
        <v>4987</v>
      </c>
      <c r="B3193">
        <v>0</v>
      </c>
      <c r="C3193">
        <v>2737</v>
      </c>
      <c r="D3193" t="s">
        <v>298</v>
      </c>
      <c r="E3193">
        <v>1.7</v>
      </c>
      <c r="F3193">
        <v>29654558</v>
      </c>
      <c r="G3193">
        <v>332847100</v>
      </c>
      <c r="H3193" t="s">
        <v>109</v>
      </c>
      <c r="I3193" t="s">
        <v>832</v>
      </c>
      <c r="J3193" t="s">
        <v>71</v>
      </c>
      <c r="K3193" t="s">
        <v>72</v>
      </c>
      <c r="L3193" t="s">
        <v>7477</v>
      </c>
      <c r="M3193">
        <v>207482439</v>
      </c>
      <c r="N3193">
        <v>1.6319999999999999</v>
      </c>
      <c r="O3193" t="s">
        <v>7475</v>
      </c>
      <c r="P3193">
        <v>0.22195200000000001</v>
      </c>
      <c r="Q3193">
        <v>1</v>
      </c>
      <c r="R3193">
        <v>0</v>
      </c>
      <c r="S3193">
        <v>0</v>
      </c>
      <c r="T3193" t="s">
        <v>4987</v>
      </c>
      <c r="U3193">
        <v>0</v>
      </c>
      <c r="V3193" t="s">
        <v>7484</v>
      </c>
      <c r="W3193" t="s">
        <v>70</v>
      </c>
    </row>
    <row r="3194" spans="1:23" x14ac:dyDescent="0.2">
      <c r="A3194" t="s">
        <v>4987</v>
      </c>
      <c r="B3194">
        <v>0</v>
      </c>
      <c r="C3194">
        <v>301809</v>
      </c>
      <c r="D3194" t="s">
        <v>166</v>
      </c>
      <c r="E3194">
        <v>1.7</v>
      </c>
      <c r="F3194">
        <v>29654558</v>
      </c>
      <c r="G3194">
        <v>289782296</v>
      </c>
      <c r="H3194" t="s">
        <v>311</v>
      </c>
      <c r="I3194" t="s">
        <v>312</v>
      </c>
      <c r="J3194" t="s">
        <v>71</v>
      </c>
      <c r="K3194" t="s">
        <v>72</v>
      </c>
      <c r="L3194" t="s">
        <v>7483</v>
      </c>
      <c r="M3194">
        <v>170181975</v>
      </c>
      <c r="N3194">
        <v>1.536</v>
      </c>
      <c r="O3194" t="s">
        <v>7475</v>
      </c>
      <c r="P3194">
        <v>0.208896</v>
      </c>
      <c r="Q3194">
        <v>1</v>
      </c>
      <c r="R3194">
        <v>0</v>
      </c>
      <c r="S3194">
        <v>0</v>
      </c>
      <c r="T3194" t="s">
        <v>4987</v>
      </c>
      <c r="U3194">
        <v>0</v>
      </c>
      <c r="V3194" t="s">
        <v>7484</v>
      </c>
      <c r="W3194" t="s">
        <v>70</v>
      </c>
    </row>
    <row r="3195" spans="1:23" x14ac:dyDescent="0.2">
      <c r="A3195" t="s">
        <v>4987</v>
      </c>
      <c r="B3195">
        <v>0</v>
      </c>
      <c r="C3195">
        <v>301809</v>
      </c>
      <c r="D3195" t="s">
        <v>166</v>
      </c>
      <c r="E3195">
        <v>1.7</v>
      </c>
      <c r="F3195">
        <v>29654558</v>
      </c>
      <c r="G3195">
        <v>289782296</v>
      </c>
      <c r="H3195" t="s">
        <v>311</v>
      </c>
      <c r="I3195" t="s">
        <v>312</v>
      </c>
      <c r="J3195" t="s">
        <v>71</v>
      </c>
      <c r="K3195" t="s">
        <v>72</v>
      </c>
      <c r="L3195" t="s">
        <v>7483</v>
      </c>
      <c r="M3195">
        <v>170181975</v>
      </c>
      <c r="N3195">
        <v>1.536</v>
      </c>
      <c r="O3195" t="s">
        <v>7497</v>
      </c>
      <c r="P3195">
        <v>-0.208896</v>
      </c>
      <c r="Q3195">
        <v>0</v>
      </c>
      <c r="R3195">
        <v>0</v>
      </c>
      <c r="S3195">
        <v>0</v>
      </c>
      <c r="T3195" t="s">
        <v>4987</v>
      </c>
      <c r="U3195">
        <v>0</v>
      </c>
      <c r="V3195" t="s">
        <v>7484</v>
      </c>
      <c r="W3195" t="s">
        <v>70</v>
      </c>
    </row>
    <row r="3196" spans="1:23" x14ac:dyDescent="0.2">
      <c r="A3196" t="s">
        <v>4987</v>
      </c>
      <c r="B3196">
        <v>0</v>
      </c>
      <c r="C3196">
        <v>507</v>
      </c>
      <c r="D3196" t="s">
        <v>255</v>
      </c>
      <c r="E3196">
        <v>2.2000000000000002</v>
      </c>
      <c r="F3196">
        <v>29654021</v>
      </c>
      <c r="G3196">
        <v>289091074</v>
      </c>
      <c r="H3196" t="s">
        <v>74</v>
      </c>
      <c r="I3196" t="s">
        <v>75</v>
      </c>
      <c r="J3196" t="s">
        <v>71</v>
      </c>
      <c r="K3196" t="s">
        <v>72</v>
      </c>
      <c r="L3196" t="s">
        <v>7479</v>
      </c>
      <c r="M3196">
        <v>174354791</v>
      </c>
      <c r="N3196">
        <v>1.68</v>
      </c>
      <c r="O3196" t="s">
        <v>7475</v>
      </c>
      <c r="P3196">
        <v>0.59136</v>
      </c>
      <c r="Q3196">
        <v>2</v>
      </c>
      <c r="R3196">
        <v>0</v>
      </c>
      <c r="S3196">
        <v>0</v>
      </c>
      <c r="T3196" t="s">
        <v>4987</v>
      </c>
      <c r="U3196">
        <v>0</v>
      </c>
      <c r="V3196" t="s">
        <v>7478</v>
      </c>
      <c r="W3196" t="s">
        <v>70</v>
      </c>
    </row>
    <row r="3197" spans="1:23" x14ac:dyDescent="0.2">
      <c r="A3197" t="s">
        <v>4987</v>
      </c>
      <c r="B3197">
        <v>0</v>
      </c>
      <c r="C3197">
        <v>206348</v>
      </c>
      <c r="D3197" t="s">
        <v>76</v>
      </c>
      <c r="E3197">
        <v>2.2000000000000002</v>
      </c>
      <c r="F3197">
        <v>28658162</v>
      </c>
      <c r="G3197">
        <v>289803236</v>
      </c>
      <c r="H3197" t="s">
        <v>74</v>
      </c>
      <c r="I3197" t="s">
        <v>672</v>
      </c>
      <c r="J3197" t="s">
        <v>71</v>
      </c>
      <c r="K3197" t="s">
        <v>72</v>
      </c>
      <c r="L3197" t="s">
        <v>7487</v>
      </c>
      <c r="M3197">
        <v>174824033</v>
      </c>
      <c r="N3197">
        <v>2.1</v>
      </c>
      <c r="O3197" t="s">
        <v>7475</v>
      </c>
      <c r="P3197">
        <v>0.36959999999999998</v>
      </c>
      <c r="Q3197">
        <v>1</v>
      </c>
      <c r="R3197">
        <v>0</v>
      </c>
      <c r="S3197">
        <v>0</v>
      </c>
      <c r="T3197" t="s">
        <v>4987</v>
      </c>
      <c r="U3197">
        <v>0</v>
      </c>
      <c r="V3197" t="s">
        <v>7480</v>
      </c>
      <c r="W3197" t="s">
        <v>70</v>
      </c>
    </row>
    <row r="3198" spans="1:23" x14ac:dyDescent="0.2">
      <c r="A3198" t="s">
        <v>4987</v>
      </c>
      <c r="B3198">
        <v>0</v>
      </c>
      <c r="C3198">
        <v>507</v>
      </c>
      <c r="D3198" t="s">
        <v>255</v>
      </c>
      <c r="E3198">
        <v>1.45</v>
      </c>
      <c r="F3198">
        <v>29995223</v>
      </c>
      <c r="G3198">
        <v>289091073</v>
      </c>
      <c r="H3198" t="s">
        <v>94</v>
      </c>
      <c r="I3198" t="s">
        <v>756</v>
      </c>
      <c r="J3198" t="s">
        <v>71</v>
      </c>
      <c r="K3198" t="s">
        <v>72</v>
      </c>
      <c r="L3198" t="s">
        <v>7479</v>
      </c>
      <c r="M3198">
        <v>174354791</v>
      </c>
      <c r="N3198">
        <v>1.68</v>
      </c>
      <c r="O3198" t="s">
        <v>7475</v>
      </c>
      <c r="P3198">
        <v>0.17052</v>
      </c>
      <c r="Q3198">
        <v>1</v>
      </c>
      <c r="R3198">
        <v>0</v>
      </c>
      <c r="S3198">
        <v>0</v>
      </c>
      <c r="T3198" t="s">
        <v>4987</v>
      </c>
      <c r="U3198">
        <v>0</v>
      </c>
      <c r="V3198" t="s">
        <v>70</v>
      </c>
      <c r="W3198" t="s">
        <v>70</v>
      </c>
    </row>
    <row r="3199" spans="1:23" x14ac:dyDescent="0.2">
      <c r="A3199" t="s">
        <v>4987</v>
      </c>
      <c r="B3199">
        <v>0</v>
      </c>
      <c r="C3199">
        <v>507</v>
      </c>
      <c r="D3199" t="s">
        <v>255</v>
      </c>
      <c r="E3199">
        <v>1.2</v>
      </c>
      <c r="F3199">
        <v>27985015</v>
      </c>
      <c r="G3199">
        <v>289803233</v>
      </c>
      <c r="H3199" t="s">
        <v>204</v>
      </c>
      <c r="I3199" t="s">
        <v>800</v>
      </c>
      <c r="J3199" t="s">
        <v>71</v>
      </c>
      <c r="K3199" t="s">
        <v>72</v>
      </c>
      <c r="L3199" t="s">
        <v>7487</v>
      </c>
      <c r="M3199">
        <v>174824033</v>
      </c>
      <c r="N3199">
        <v>2.1</v>
      </c>
      <c r="O3199" t="s">
        <v>7475</v>
      </c>
      <c r="P3199">
        <v>0.4032</v>
      </c>
      <c r="Q3199">
        <v>2</v>
      </c>
      <c r="R3199">
        <v>0</v>
      </c>
      <c r="S3199">
        <v>0</v>
      </c>
      <c r="T3199" t="s">
        <v>4987</v>
      </c>
      <c r="U3199">
        <v>0</v>
      </c>
      <c r="V3199" t="s">
        <v>7488</v>
      </c>
      <c r="W3199" t="s">
        <v>70</v>
      </c>
    </row>
    <row r="3200" spans="1:23" x14ac:dyDescent="0.2">
      <c r="A3200" t="s">
        <v>4987</v>
      </c>
      <c r="B3200">
        <v>0</v>
      </c>
      <c r="C3200">
        <v>301809</v>
      </c>
      <c r="D3200" t="s">
        <v>166</v>
      </c>
      <c r="E3200">
        <v>1.4</v>
      </c>
      <c r="F3200">
        <v>30446891</v>
      </c>
      <c r="G3200">
        <v>289784442</v>
      </c>
      <c r="H3200" t="s">
        <v>109</v>
      </c>
      <c r="I3200" t="s">
        <v>110</v>
      </c>
      <c r="J3200" t="s">
        <v>71</v>
      </c>
      <c r="K3200" t="s">
        <v>72</v>
      </c>
      <c r="L3200" t="s">
        <v>7483</v>
      </c>
      <c r="M3200">
        <v>170181975</v>
      </c>
      <c r="N3200">
        <v>1.536</v>
      </c>
      <c r="O3200" t="s">
        <v>7475</v>
      </c>
      <c r="P3200">
        <v>7.5694080000000001</v>
      </c>
      <c r="Q3200">
        <v>44</v>
      </c>
      <c r="R3200">
        <v>0</v>
      </c>
      <c r="S3200">
        <v>0</v>
      </c>
      <c r="T3200" t="s">
        <v>4987</v>
      </c>
      <c r="U3200">
        <v>0</v>
      </c>
      <c r="V3200" t="s">
        <v>7492</v>
      </c>
      <c r="W3200" t="s">
        <v>7493</v>
      </c>
    </row>
    <row r="3201" spans="1:23" x14ac:dyDescent="0.2">
      <c r="A3201" t="s">
        <v>4987</v>
      </c>
      <c r="B3201">
        <v>0</v>
      </c>
      <c r="C3201">
        <v>301809</v>
      </c>
      <c r="D3201" t="s">
        <v>166</v>
      </c>
      <c r="E3201">
        <v>1.4</v>
      </c>
      <c r="F3201">
        <v>30446891</v>
      </c>
      <c r="G3201">
        <v>289784442</v>
      </c>
      <c r="H3201" t="s">
        <v>109</v>
      </c>
      <c r="I3201" t="s">
        <v>110</v>
      </c>
      <c r="J3201" t="s">
        <v>71</v>
      </c>
      <c r="K3201" t="s">
        <v>72</v>
      </c>
      <c r="L3201" t="s">
        <v>7483</v>
      </c>
      <c r="M3201">
        <v>170181975</v>
      </c>
      <c r="N3201">
        <v>1.536</v>
      </c>
      <c r="O3201" t="s">
        <v>7497</v>
      </c>
      <c r="P3201">
        <v>-7.5694080000000001</v>
      </c>
      <c r="Q3201">
        <v>0</v>
      </c>
      <c r="R3201">
        <v>0</v>
      </c>
      <c r="S3201">
        <v>0</v>
      </c>
      <c r="T3201" t="s">
        <v>4987</v>
      </c>
      <c r="U3201">
        <v>0</v>
      </c>
      <c r="V3201" t="s">
        <v>7492</v>
      </c>
      <c r="W3201" t="s">
        <v>7493</v>
      </c>
    </row>
    <row r="3202" spans="1:23" x14ac:dyDescent="0.2">
      <c r="A3202" t="s">
        <v>4987</v>
      </c>
      <c r="B3202">
        <v>0</v>
      </c>
      <c r="C3202">
        <v>301809</v>
      </c>
      <c r="D3202" t="s">
        <v>166</v>
      </c>
      <c r="E3202">
        <v>1.4</v>
      </c>
      <c r="F3202">
        <v>30446891</v>
      </c>
      <c r="G3202">
        <v>332847094</v>
      </c>
      <c r="H3202" t="s">
        <v>204</v>
      </c>
      <c r="I3202" t="s">
        <v>650</v>
      </c>
      <c r="J3202" t="s">
        <v>71</v>
      </c>
      <c r="K3202" t="s">
        <v>72</v>
      </c>
      <c r="L3202" t="s">
        <v>7477</v>
      </c>
      <c r="M3202">
        <v>207482439</v>
      </c>
      <c r="N3202">
        <v>1.6319999999999999</v>
      </c>
      <c r="O3202" t="s">
        <v>7475</v>
      </c>
      <c r="P3202">
        <v>1.8278399999999999</v>
      </c>
      <c r="Q3202">
        <v>10</v>
      </c>
      <c r="R3202">
        <v>0</v>
      </c>
      <c r="S3202">
        <v>0</v>
      </c>
      <c r="T3202" t="s">
        <v>4987</v>
      </c>
      <c r="U3202">
        <v>0</v>
      </c>
      <c r="V3202" t="s">
        <v>7492</v>
      </c>
      <c r="W3202" t="s">
        <v>7493</v>
      </c>
    </row>
    <row r="3203" spans="1:23" x14ac:dyDescent="0.2">
      <c r="A3203" t="s">
        <v>4987</v>
      </c>
      <c r="B3203">
        <v>0</v>
      </c>
      <c r="C3203">
        <v>301809</v>
      </c>
      <c r="D3203" t="s">
        <v>166</v>
      </c>
      <c r="E3203">
        <v>1.4</v>
      </c>
      <c r="F3203">
        <v>30446891</v>
      </c>
      <c r="G3203">
        <v>332847094</v>
      </c>
      <c r="H3203" t="s">
        <v>204</v>
      </c>
      <c r="I3203" t="s">
        <v>650</v>
      </c>
      <c r="J3203" t="s">
        <v>71</v>
      </c>
      <c r="K3203" t="s">
        <v>72</v>
      </c>
      <c r="L3203" t="s">
        <v>7477</v>
      </c>
      <c r="M3203">
        <v>207482439</v>
      </c>
      <c r="N3203">
        <v>1.6319999999999999</v>
      </c>
      <c r="O3203" t="s">
        <v>7497</v>
      </c>
      <c r="P3203">
        <v>-1.8278399999999999</v>
      </c>
      <c r="Q3203">
        <v>0</v>
      </c>
      <c r="R3203">
        <v>0</v>
      </c>
      <c r="S3203">
        <v>0</v>
      </c>
      <c r="T3203" t="s">
        <v>4987</v>
      </c>
      <c r="U3203">
        <v>0</v>
      </c>
      <c r="V3203" t="s">
        <v>7492</v>
      </c>
      <c r="W3203" t="s">
        <v>7493</v>
      </c>
    </row>
    <row r="3204" spans="1:23" x14ac:dyDescent="0.2">
      <c r="A3204" t="s">
        <v>4987</v>
      </c>
      <c r="B3204">
        <v>0</v>
      </c>
      <c r="C3204">
        <v>1733</v>
      </c>
      <c r="D3204" t="s">
        <v>659</v>
      </c>
      <c r="E3204">
        <v>2.2000000000000002</v>
      </c>
      <c r="F3204">
        <v>30296144</v>
      </c>
      <c r="G3204">
        <v>289803236</v>
      </c>
      <c r="H3204" t="s">
        <v>74</v>
      </c>
      <c r="I3204" t="s">
        <v>672</v>
      </c>
      <c r="J3204" t="s">
        <v>71</v>
      </c>
      <c r="K3204" t="s">
        <v>72</v>
      </c>
      <c r="L3204" t="s">
        <v>7487</v>
      </c>
      <c r="M3204">
        <v>174824033</v>
      </c>
      <c r="N3204">
        <v>2.1</v>
      </c>
      <c r="O3204" t="s">
        <v>7475</v>
      </c>
      <c r="P3204">
        <v>0.36959999999999998</v>
      </c>
      <c r="Q3204">
        <v>1</v>
      </c>
      <c r="R3204">
        <v>0</v>
      </c>
      <c r="S3204">
        <v>0</v>
      </c>
      <c r="T3204" t="s">
        <v>4987</v>
      </c>
      <c r="U3204">
        <v>0</v>
      </c>
      <c r="V3204" t="s">
        <v>7491</v>
      </c>
      <c r="W3204" t="s">
        <v>70</v>
      </c>
    </row>
    <row r="3205" spans="1:23" x14ac:dyDescent="0.2">
      <c r="A3205" t="s">
        <v>4987</v>
      </c>
      <c r="B3205">
        <v>0</v>
      </c>
      <c r="C3205">
        <v>206348</v>
      </c>
      <c r="D3205" t="s">
        <v>76</v>
      </c>
      <c r="E3205">
        <v>1.35</v>
      </c>
      <c r="F3205">
        <v>27425952</v>
      </c>
      <c r="G3205">
        <v>289803236</v>
      </c>
      <c r="H3205" t="s">
        <v>74</v>
      </c>
      <c r="I3205" t="s">
        <v>672</v>
      </c>
      <c r="J3205" t="s">
        <v>71</v>
      </c>
      <c r="K3205" t="s">
        <v>72</v>
      </c>
      <c r="L3205" t="s">
        <v>7487</v>
      </c>
      <c r="M3205">
        <v>174824033</v>
      </c>
      <c r="N3205">
        <v>2.1</v>
      </c>
      <c r="O3205" t="s">
        <v>7475</v>
      </c>
      <c r="P3205">
        <v>2.2679999999999998</v>
      </c>
      <c r="Q3205">
        <v>10</v>
      </c>
      <c r="R3205">
        <v>0</v>
      </c>
      <c r="S3205">
        <v>0</v>
      </c>
      <c r="T3205" t="s">
        <v>4987</v>
      </c>
      <c r="U3205">
        <v>0</v>
      </c>
      <c r="V3205" t="s">
        <v>7504</v>
      </c>
      <c r="W3205" t="s">
        <v>70</v>
      </c>
    </row>
    <row r="3206" spans="1:23" x14ac:dyDescent="0.2">
      <c r="A3206" t="s">
        <v>4987</v>
      </c>
      <c r="B3206">
        <v>0</v>
      </c>
      <c r="C3206">
        <v>208277</v>
      </c>
      <c r="D3206" t="s">
        <v>568</v>
      </c>
      <c r="E3206">
        <v>1.1000000000000001</v>
      </c>
      <c r="F3206">
        <v>27986958</v>
      </c>
      <c r="G3206">
        <v>289803239</v>
      </c>
      <c r="H3206" t="s">
        <v>109</v>
      </c>
      <c r="I3206" t="s">
        <v>2312</v>
      </c>
      <c r="J3206" t="s">
        <v>71</v>
      </c>
      <c r="K3206" t="s">
        <v>72</v>
      </c>
      <c r="L3206" t="s">
        <v>7487</v>
      </c>
      <c r="M3206">
        <v>174824033</v>
      </c>
      <c r="N3206">
        <v>2.1</v>
      </c>
      <c r="O3206" t="s">
        <v>7475</v>
      </c>
      <c r="P3206">
        <v>0.18479999999999999</v>
      </c>
      <c r="Q3206">
        <v>1</v>
      </c>
      <c r="R3206">
        <v>0</v>
      </c>
      <c r="S3206">
        <v>0</v>
      </c>
      <c r="T3206" t="s">
        <v>4987</v>
      </c>
      <c r="U3206">
        <v>0</v>
      </c>
      <c r="V3206" t="s">
        <v>7494</v>
      </c>
      <c r="W3206" t="s">
        <v>70</v>
      </c>
    </row>
    <row r="3207" spans="1:23" x14ac:dyDescent="0.2">
      <c r="A3207" t="s">
        <v>4987</v>
      </c>
      <c r="B3207">
        <v>0</v>
      </c>
      <c r="C3207">
        <v>120762</v>
      </c>
      <c r="D3207" t="s">
        <v>90</v>
      </c>
      <c r="E3207">
        <v>1.6</v>
      </c>
      <c r="F3207">
        <v>27956503</v>
      </c>
      <c r="G3207">
        <v>289091075</v>
      </c>
      <c r="H3207" t="s">
        <v>146</v>
      </c>
      <c r="I3207" t="s">
        <v>382</v>
      </c>
      <c r="J3207" t="s">
        <v>71</v>
      </c>
      <c r="K3207" t="s">
        <v>72</v>
      </c>
      <c r="L3207" t="s">
        <v>7479</v>
      </c>
      <c r="M3207">
        <v>174354791</v>
      </c>
      <c r="N3207">
        <v>1.68</v>
      </c>
      <c r="O3207" t="s">
        <v>7475</v>
      </c>
      <c r="P3207">
        <v>3.4406400000000001</v>
      </c>
      <c r="Q3207">
        <v>16</v>
      </c>
      <c r="R3207">
        <v>0</v>
      </c>
      <c r="S3207">
        <v>0</v>
      </c>
      <c r="T3207" t="s">
        <v>4987</v>
      </c>
      <c r="U3207">
        <v>0</v>
      </c>
      <c r="V3207" t="s">
        <v>7489</v>
      </c>
      <c r="W3207" t="s">
        <v>70</v>
      </c>
    </row>
    <row r="3208" spans="1:23" x14ac:dyDescent="0.2">
      <c r="A3208" t="s">
        <v>4987</v>
      </c>
      <c r="B3208">
        <v>0</v>
      </c>
      <c r="C3208">
        <v>206348</v>
      </c>
      <c r="D3208" t="s">
        <v>76</v>
      </c>
      <c r="E3208">
        <v>2.2000000000000002</v>
      </c>
      <c r="F3208">
        <v>30164892</v>
      </c>
      <c r="G3208">
        <v>332847097</v>
      </c>
      <c r="H3208" t="s">
        <v>74</v>
      </c>
      <c r="I3208" t="s">
        <v>125</v>
      </c>
      <c r="J3208" t="s">
        <v>71</v>
      </c>
      <c r="K3208" t="s">
        <v>72</v>
      </c>
      <c r="L3208" t="s">
        <v>7477</v>
      </c>
      <c r="M3208">
        <v>207482439</v>
      </c>
      <c r="N3208">
        <v>1.6319999999999999</v>
      </c>
      <c r="O3208" t="s">
        <v>7475</v>
      </c>
      <c r="P3208">
        <v>0.28723199999999999</v>
      </c>
      <c r="Q3208">
        <v>1</v>
      </c>
      <c r="R3208">
        <v>0</v>
      </c>
      <c r="S3208">
        <v>0</v>
      </c>
      <c r="T3208" t="s">
        <v>4987</v>
      </c>
      <c r="U3208">
        <v>0</v>
      </c>
      <c r="V3208" t="s">
        <v>7485</v>
      </c>
      <c r="W3208" t="s">
        <v>70</v>
      </c>
    </row>
    <row r="3209" spans="1:23" x14ac:dyDescent="0.2">
      <c r="A3209" t="s">
        <v>4987</v>
      </c>
      <c r="B3209">
        <v>0</v>
      </c>
      <c r="C3209">
        <v>206348</v>
      </c>
      <c r="D3209" t="s">
        <v>76</v>
      </c>
      <c r="E3209">
        <v>2.2000000000000002</v>
      </c>
      <c r="F3209">
        <v>27063584</v>
      </c>
      <c r="G3209">
        <v>289803239</v>
      </c>
      <c r="H3209" t="s">
        <v>109</v>
      </c>
      <c r="I3209" t="s">
        <v>2312</v>
      </c>
      <c r="J3209" t="s">
        <v>71</v>
      </c>
      <c r="K3209" t="s">
        <v>72</v>
      </c>
      <c r="L3209" t="s">
        <v>7487</v>
      </c>
      <c r="M3209">
        <v>174824033</v>
      </c>
      <c r="N3209">
        <v>2.1</v>
      </c>
      <c r="O3209" t="s">
        <v>7475</v>
      </c>
      <c r="P3209">
        <v>0.73919999999999997</v>
      </c>
      <c r="Q3209">
        <v>2</v>
      </c>
      <c r="R3209">
        <v>0</v>
      </c>
      <c r="S3209">
        <v>0</v>
      </c>
      <c r="T3209" t="s">
        <v>4987</v>
      </c>
      <c r="U3209">
        <v>0</v>
      </c>
      <c r="V3209" t="s">
        <v>7490</v>
      </c>
      <c r="W3209" t="s">
        <v>70</v>
      </c>
    </row>
    <row r="3210" spans="1:23" x14ac:dyDescent="0.2">
      <c r="A3210" t="s">
        <v>4987</v>
      </c>
      <c r="B3210">
        <v>0</v>
      </c>
      <c r="C3210">
        <v>507</v>
      </c>
      <c r="D3210" t="s">
        <v>255</v>
      </c>
      <c r="E3210">
        <v>1.45</v>
      </c>
      <c r="F3210">
        <v>0</v>
      </c>
      <c r="G3210">
        <v>332847095</v>
      </c>
      <c r="H3210" t="s">
        <v>164</v>
      </c>
      <c r="I3210" t="s">
        <v>269</v>
      </c>
      <c r="J3210" t="s">
        <v>71</v>
      </c>
      <c r="K3210" t="s">
        <v>72</v>
      </c>
      <c r="L3210" t="s">
        <v>7477</v>
      </c>
      <c r="M3210">
        <v>207482439</v>
      </c>
      <c r="N3210">
        <v>1.6319999999999999</v>
      </c>
      <c r="O3210" t="s">
        <v>7475</v>
      </c>
      <c r="P3210">
        <v>0.16564799999999999</v>
      </c>
      <c r="Q3210">
        <v>1</v>
      </c>
      <c r="R3210">
        <v>0</v>
      </c>
      <c r="S3210">
        <v>0</v>
      </c>
      <c r="T3210" t="s">
        <v>4987</v>
      </c>
      <c r="U3210">
        <v>0</v>
      </c>
      <c r="V3210" t="s">
        <v>70</v>
      </c>
      <c r="W3210" t="s">
        <v>70</v>
      </c>
    </row>
    <row r="3211" spans="1:23" x14ac:dyDescent="0.2">
      <c r="A3211" t="s">
        <v>4987</v>
      </c>
      <c r="B3211">
        <v>0</v>
      </c>
      <c r="C3211">
        <v>130744</v>
      </c>
      <c r="D3211" t="s">
        <v>177</v>
      </c>
      <c r="E3211">
        <v>1.65</v>
      </c>
      <c r="F3211">
        <v>30296128</v>
      </c>
      <c r="G3211">
        <v>289782296</v>
      </c>
      <c r="H3211" t="s">
        <v>311</v>
      </c>
      <c r="I3211" t="s">
        <v>312</v>
      </c>
      <c r="J3211" t="s">
        <v>71</v>
      </c>
      <c r="K3211" t="s">
        <v>72</v>
      </c>
      <c r="L3211" t="s">
        <v>7483</v>
      </c>
      <c r="M3211">
        <v>170181975</v>
      </c>
      <c r="N3211">
        <v>1.536</v>
      </c>
      <c r="O3211" t="s">
        <v>7475</v>
      </c>
      <c r="P3211">
        <v>0.81100799999999995</v>
      </c>
      <c r="Q3211">
        <v>4</v>
      </c>
      <c r="R3211">
        <v>0</v>
      </c>
      <c r="S3211">
        <v>0</v>
      </c>
      <c r="T3211" t="s">
        <v>4987</v>
      </c>
      <c r="U3211">
        <v>0</v>
      </c>
      <c r="V3211" t="s">
        <v>7500</v>
      </c>
      <c r="W3211" t="s">
        <v>70</v>
      </c>
    </row>
    <row r="3212" spans="1:23" x14ac:dyDescent="0.2">
      <c r="A3212" t="s">
        <v>4987</v>
      </c>
      <c r="B3212">
        <v>0</v>
      </c>
      <c r="C3212">
        <v>301760</v>
      </c>
      <c r="D3212" t="s">
        <v>220</v>
      </c>
      <c r="E3212">
        <v>2.2000000000000002</v>
      </c>
      <c r="F3212">
        <v>29654021</v>
      </c>
      <c r="G3212">
        <v>332847097</v>
      </c>
      <c r="H3212" t="s">
        <v>74</v>
      </c>
      <c r="I3212" t="s">
        <v>125</v>
      </c>
      <c r="J3212" t="s">
        <v>71</v>
      </c>
      <c r="K3212" t="s">
        <v>72</v>
      </c>
      <c r="L3212" t="s">
        <v>7477</v>
      </c>
      <c r="M3212">
        <v>207482439</v>
      </c>
      <c r="N3212">
        <v>1.6319999999999999</v>
      </c>
      <c r="O3212" t="s">
        <v>7475</v>
      </c>
      <c r="P3212">
        <v>0.57446399999999997</v>
      </c>
      <c r="Q3212">
        <v>2</v>
      </c>
      <c r="R3212">
        <v>0</v>
      </c>
      <c r="S3212">
        <v>0</v>
      </c>
      <c r="T3212" t="s">
        <v>4987</v>
      </c>
      <c r="U3212">
        <v>0</v>
      </c>
      <c r="V3212" t="s">
        <v>7478</v>
      </c>
      <c r="W3212" t="s">
        <v>70</v>
      </c>
    </row>
    <row r="3213" spans="1:23" x14ac:dyDescent="0.2">
      <c r="A3213" t="s">
        <v>4987</v>
      </c>
      <c r="B3213">
        <v>0</v>
      </c>
      <c r="C3213">
        <v>301809</v>
      </c>
      <c r="D3213" t="s">
        <v>166</v>
      </c>
      <c r="E3213">
        <v>1.5</v>
      </c>
      <c r="F3213">
        <v>27985644</v>
      </c>
      <c r="G3213">
        <v>294115179</v>
      </c>
      <c r="H3213" t="s">
        <v>232</v>
      </c>
      <c r="I3213" t="s">
        <v>233</v>
      </c>
      <c r="J3213" t="s">
        <v>71</v>
      </c>
      <c r="K3213" t="s">
        <v>72</v>
      </c>
      <c r="L3213" t="s">
        <v>7479</v>
      </c>
      <c r="M3213">
        <v>174354791</v>
      </c>
      <c r="N3213">
        <v>1.68</v>
      </c>
      <c r="O3213" t="s">
        <v>7475</v>
      </c>
      <c r="P3213">
        <v>0.2016</v>
      </c>
      <c r="Q3213">
        <v>1</v>
      </c>
      <c r="R3213">
        <v>0</v>
      </c>
      <c r="S3213">
        <v>0</v>
      </c>
      <c r="T3213" t="s">
        <v>4987</v>
      </c>
      <c r="U3213">
        <v>0</v>
      </c>
      <c r="V3213" t="s">
        <v>7499</v>
      </c>
      <c r="W3213" t="s">
        <v>70</v>
      </c>
    </row>
    <row r="3214" spans="1:23" x14ac:dyDescent="0.2">
      <c r="A3214" t="s">
        <v>4987</v>
      </c>
      <c r="B3214">
        <v>0</v>
      </c>
      <c r="C3214">
        <v>301809</v>
      </c>
      <c r="D3214" t="s">
        <v>166</v>
      </c>
      <c r="E3214">
        <v>1.5</v>
      </c>
      <c r="F3214">
        <v>27985644</v>
      </c>
      <c r="G3214">
        <v>294115179</v>
      </c>
      <c r="H3214" t="s">
        <v>232</v>
      </c>
      <c r="I3214" t="s">
        <v>233</v>
      </c>
      <c r="J3214" t="s">
        <v>71</v>
      </c>
      <c r="K3214" t="s">
        <v>72</v>
      </c>
      <c r="L3214" t="s">
        <v>7479</v>
      </c>
      <c r="M3214">
        <v>174354791</v>
      </c>
      <c r="N3214">
        <v>1.68</v>
      </c>
      <c r="O3214" t="s">
        <v>7497</v>
      </c>
      <c r="P3214">
        <v>-0.2016</v>
      </c>
      <c r="Q3214">
        <v>0</v>
      </c>
      <c r="R3214">
        <v>0</v>
      </c>
      <c r="S3214">
        <v>0</v>
      </c>
      <c r="T3214" t="s">
        <v>4987</v>
      </c>
      <c r="U3214">
        <v>0</v>
      </c>
      <c r="V3214" t="s">
        <v>7499</v>
      </c>
      <c r="W3214" t="s">
        <v>70</v>
      </c>
    </row>
    <row r="3215" spans="1:23" x14ac:dyDescent="0.2">
      <c r="A3215" t="s">
        <v>4987</v>
      </c>
      <c r="B3215">
        <v>0</v>
      </c>
      <c r="C3215">
        <v>507</v>
      </c>
      <c r="D3215" t="s">
        <v>255</v>
      </c>
      <c r="E3215">
        <v>2.2000000000000002</v>
      </c>
      <c r="F3215">
        <v>30296144</v>
      </c>
      <c r="G3215">
        <v>332847098</v>
      </c>
      <c r="H3215" t="s">
        <v>146</v>
      </c>
      <c r="I3215" t="s">
        <v>345</v>
      </c>
      <c r="J3215" t="s">
        <v>71</v>
      </c>
      <c r="K3215" t="s">
        <v>72</v>
      </c>
      <c r="L3215" t="s">
        <v>7477</v>
      </c>
      <c r="M3215">
        <v>207482439</v>
      </c>
      <c r="N3215">
        <v>1.6319999999999999</v>
      </c>
      <c r="O3215" t="s">
        <v>7475</v>
      </c>
      <c r="P3215">
        <v>0.86169600000000002</v>
      </c>
      <c r="Q3215">
        <v>3</v>
      </c>
      <c r="R3215">
        <v>0</v>
      </c>
      <c r="S3215">
        <v>0</v>
      </c>
      <c r="T3215" t="s">
        <v>4987</v>
      </c>
      <c r="U3215">
        <v>0</v>
      </c>
      <c r="V3215" t="s">
        <v>7491</v>
      </c>
      <c r="W3215" t="s">
        <v>70</v>
      </c>
    </row>
    <row r="3216" spans="1:23" x14ac:dyDescent="0.2">
      <c r="A3216" t="s">
        <v>4987</v>
      </c>
      <c r="B3216">
        <v>0</v>
      </c>
      <c r="C3216">
        <v>686</v>
      </c>
      <c r="D3216" t="s">
        <v>153</v>
      </c>
      <c r="E3216">
        <v>2.2000000000000002</v>
      </c>
      <c r="F3216">
        <v>29654021</v>
      </c>
      <c r="G3216">
        <v>289091074</v>
      </c>
      <c r="H3216" t="s">
        <v>74</v>
      </c>
      <c r="I3216" t="s">
        <v>75</v>
      </c>
      <c r="J3216" t="s">
        <v>71</v>
      </c>
      <c r="K3216" t="s">
        <v>72</v>
      </c>
      <c r="L3216" t="s">
        <v>7479</v>
      </c>
      <c r="M3216">
        <v>174354791</v>
      </c>
      <c r="N3216">
        <v>1.68</v>
      </c>
      <c r="O3216" t="s">
        <v>7475</v>
      </c>
      <c r="P3216">
        <v>0.29568</v>
      </c>
      <c r="Q3216">
        <v>1</v>
      </c>
      <c r="R3216">
        <v>0</v>
      </c>
      <c r="S3216">
        <v>0</v>
      </c>
      <c r="T3216" t="s">
        <v>4987</v>
      </c>
      <c r="U3216">
        <v>0</v>
      </c>
      <c r="V3216" t="s">
        <v>7478</v>
      </c>
      <c r="W3216" t="s">
        <v>70</v>
      </c>
    </row>
    <row r="3217" spans="1:23" x14ac:dyDescent="0.2">
      <c r="A3217" t="s">
        <v>4987</v>
      </c>
      <c r="B3217">
        <v>0</v>
      </c>
      <c r="C3217">
        <v>120762</v>
      </c>
      <c r="D3217" t="s">
        <v>90</v>
      </c>
      <c r="E3217">
        <v>1.7</v>
      </c>
      <c r="F3217">
        <v>29654558</v>
      </c>
      <c r="G3217">
        <v>335974413</v>
      </c>
      <c r="H3217" t="s">
        <v>213</v>
      </c>
      <c r="I3217" t="s">
        <v>1037</v>
      </c>
      <c r="J3217" t="s">
        <v>71</v>
      </c>
      <c r="K3217" t="s">
        <v>72</v>
      </c>
      <c r="L3217" t="s">
        <v>7477</v>
      </c>
      <c r="M3217">
        <v>207482439</v>
      </c>
      <c r="N3217">
        <v>1.6319999999999999</v>
      </c>
      <c r="O3217" t="s">
        <v>7475</v>
      </c>
      <c r="P3217">
        <v>0.88780800000000004</v>
      </c>
      <c r="Q3217">
        <v>4</v>
      </c>
      <c r="R3217">
        <v>0</v>
      </c>
      <c r="S3217">
        <v>0</v>
      </c>
      <c r="T3217" t="s">
        <v>4987</v>
      </c>
      <c r="U3217">
        <v>0</v>
      </c>
      <c r="V3217" t="s">
        <v>7484</v>
      </c>
      <c r="W3217" t="s">
        <v>70</v>
      </c>
    </row>
    <row r="3218" spans="1:23" x14ac:dyDescent="0.2">
      <c r="A3218" t="s">
        <v>4987</v>
      </c>
      <c r="B3218">
        <v>0</v>
      </c>
      <c r="C3218">
        <v>301760</v>
      </c>
      <c r="D3218" t="s">
        <v>220</v>
      </c>
      <c r="E3218">
        <v>1.4</v>
      </c>
      <c r="F3218">
        <v>30881393</v>
      </c>
      <c r="G3218">
        <v>289091075</v>
      </c>
      <c r="H3218" t="s">
        <v>146</v>
      </c>
      <c r="I3218" t="s">
        <v>382</v>
      </c>
      <c r="J3218" t="s">
        <v>71</v>
      </c>
      <c r="K3218" t="s">
        <v>72</v>
      </c>
      <c r="L3218" t="s">
        <v>7479</v>
      </c>
      <c r="M3218">
        <v>174354791</v>
      </c>
      <c r="N3218">
        <v>1.68</v>
      </c>
      <c r="O3218" t="s">
        <v>7475</v>
      </c>
      <c r="P3218">
        <v>2.8224</v>
      </c>
      <c r="Q3218">
        <v>15</v>
      </c>
      <c r="R3218">
        <v>0</v>
      </c>
      <c r="S3218">
        <v>0</v>
      </c>
      <c r="T3218" t="s">
        <v>4987</v>
      </c>
      <c r="U3218">
        <v>0</v>
      </c>
      <c r="V3218" t="s">
        <v>7507</v>
      </c>
      <c r="W3218" t="s">
        <v>70</v>
      </c>
    </row>
    <row r="3219" spans="1:23" x14ac:dyDescent="0.2">
      <c r="A3219" t="s">
        <v>4987</v>
      </c>
      <c r="B3219">
        <v>0</v>
      </c>
      <c r="C3219">
        <v>301760</v>
      </c>
      <c r="D3219" t="s">
        <v>220</v>
      </c>
      <c r="E3219">
        <v>1.4</v>
      </c>
      <c r="F3219">
        <v>30881393</v>
      </c>
      <c r="G3219">
        <v>289091074</v>
      </c>
      <c r="H3219" t="s">
        <v>74</v>
      </c>
      <c r="I3219" t="s">
        <v>75</v>
      </c>
      <c r="J3219" t="s">
        <v>71</v>
      </c>
      <c r="K3219" t="s">
        <v>72</v>
      </c>
      <c r="L3219" t="s">
        <v>7479</v>
      </c>
      <c r="M3219">
        <v>174354791</v>
      </c>
      <c r="N3219">
        <v>1.68</v>
      </c>
      <c r="O3219" t="s">
        <v>7475</v>
      </c>
      <c r="P3219">
        <v>0.75263999999999998</v>
      </c>
      <c r="Q3219">
        <v>4</v>
      </c>
      <c r="R3219">
        <v>0</v>
      </c>
      <c r="S3219">
        <v>0</v>
      </c>
      <c r="T3219" t="s">
        <v>4987</v>
      </c>
      <c r="U3219">
        <v>0</v>
      </c>
      <c r="V3219" t="s">
        <v>7507</v>
      </c>
      <c r="W3219" t="s">
        <v>70</v>
      </c>
    </row>
    <row r="3220" spans="1:23" x14ac:dyDescent="0.2">
      <c r="A3220" t="s">
        <v>4987</v>
      </c>
      <c r="B3220">
        <v>0</v>
      </c>
      <c r="C3220">
        <v>301809</v>
      </c>
      <c r="D3220" t="s">
        <v>166</v>
      </c>
      <c r="E3220">
        <v>1.4</v>
      </c>
      <c r="F3220">
        <v>30446891</v>
      </c>
      <c r="G3220">
        <v>332847095</v>
      </c>
      <c r="H3220" t="s">
        <v>164</v>
      </c>
      <c r="I3220" t="s">
        <v>269</v>
      </c>
      <c r="J3220" t="s">
        <v>71</v>
      </c>
      <c r="K3220" t="s">
        <v>72</v>
      </c>
      <c r="L3220" t="s">
        <v>7477</v>
      </c>
      <c r="M3220">
        <v>207482439</v>
      </c>
      <c r="N3220">
        <v>1.6319999999999999</v>
      </c>
      <c r="O3220" t="s">
        <v>7475</v>
      </c>
      <c r="P3220">
        <v>5.4835200000000004</v>
      </c>
      <c r="Q3220">
        <v>30</v>
      </c>
      <c r="R3220">
        <v>0</v>
      </c>
      <c r="S3220">
        <v>0</v>
      </c>
      <c r="T3220" t="s">
        <v>4987</v>
      </c>
      <c r="U3220">
        <v>0</v>
      </c>
      <c r="V3220" t="s">
        <v>7492</v>
      </c>
      <c r="W3220" t="s">
        <v>7493</v>
      </c>
    </row>
    <row r="3221" spans="1:23" x14ac:dyDescent="0.2">
      <c r="A3221" t="s">
        <v>4987</v>
      </c>
      <c r="B3221">
        <v>0</v>
      </c>
      <c r="C3221">
        <v>301809</v>
      </c>
      <c r="D3221" t="s">
        <v>166</v>
      </c>
      <c r="E3221">
        <v>1.4</v>
      </c>
      <c r="F3221">
        <v>30446891</v>
      </c>
      <c r="G3221">
        <v>332847095</v>
      </c>
      <c r="H3221" t="s">
        <v>164</v>
      </c>
      <c r="I3221" t="s">
        <v>269</v>
      </c>
      <c r="J3221" t="s">
        <v>71</v>
      </c>
      <c r="K3221" t="s">
        <v>72</v>
      </c>
      <c r="L3221" t="s">
        <v>7477</v>
      </c>
      <c r="M3221">
        <v>207482439</v>
      </c>
      <c r="N3221">
        <v>1.6319999999999999</v>
      </c>
      <c r="O3221" t="s">
        <v>7497</v>
      </c>
      <c r="P3221">
        <v>-5.4835200000000004</v>
      </c>
      <c r="Q3221">
        <v>0</v>
      </c>
      <c r="R3221">
        <v>0</v>
      </c>
      <c r="S3221">
        <v>0</v>
      </c>
      <c r="T3221" t="s">
        <v>4987</v>
      </c>
      <c r="U3221">
        <v>0</v>
      </c>
      <c r="V3221" t="s">
        <v>7492</v>
      </c>
      <c r="W3221" t="s">
        <v>7493</v>
      </c>
    </row>
    <row r="3222" spans="1:23" x14ac:dyDescent="0.2">
      <c r="A3222" t="s">
        <v>4987</v>
      </c>
      <c r="B3222">
        <v>0</v>
      </c>
      <c r="C3222">
        <v>507</v>
      </c>
      <c r="D3222" t="s">
        <v>255</v>
      </c>
      <c r="E3222">
        <v>1.95</v>
      </c>
      <c r="F3222">
        <v>28658833</v>
      </c>
      <c r="G3222">
        <v>314483128</v>
      </c>
      <c r="H3222" t="s">
        <v>304</v>
      </c>
      <c r="I3222" t="s">
        <v>305</v>
      </c>
      <c r="J3222" t="s">
        <v>71</v>
      </c>
      <c r="K3222" t="s">
        <v>72</v>
      </c>
      <c r="L3222" t="s">
        <v>7483</v>
      </c>
      <c r="M3222">
        <v>170181975</v>
      </c>
      <c r="N3222">
        <v>1.536</v>
      </c>
      <c r="O3222" t="s">
        <v>7475</v>
      </c>
      <c r="P3222">
        <v>0.47923199999999999</v>
      </c>
      <c r="Q3222">
        <v>2</v>
      </c>
      <c r="R3222">
        <v>0</v>
      </c>
      <c r="S3222">
        <v>0</v>
      </c>
      <c r="T3222" t="s">
        <v>4987</v>
      </c>
      <c r="U3222">
        <v>0</v>
      </c>
      <c r="V3222" t="s">
        <v>7501</v>
      </c>
      <c r="W3222" t="s">
        <v>70</v>
      </c>
    </row>
    <row r="3223" spans="1:23" x14ac:dyDescent="0.2">
      <c r="A3223" t="s">
        <v>4987</v>
      </c>
      <c r="B3223">
        <v>0</v>
      </c>
      <c r="C3223">
        <v>301808</v>
      </c>
      <c r="D3223" t="s">
        <v>7505</v>
      </c>
      <c r="E3223">
        <v>1.4</v>
      </c>
      <c r="F3223">
        <v>30446891</v>
      </c>
      <c r="G3223">
        <v>289784442</v>
      </c>
      <c r="H3223" t="s">
        <v>109</v>
      </c>
      <c r="I3223" t="s">
        <v>110</v>
      </c>
      <c r="J3223" t="s">
        <v>71</v>
      </c>
      <c r="K3223" t="s">
        <v>72</v>
      </c>
      <c r="L3223" t="s">
        <v>7483</v>
      </c>
      <c r="M3223">
        <v>170181975</v>
      </c>
      <c r="N3223">
        <v>1.536</v>
      </c>
      <c r="O3223" t="s">
        <v>7475</v>
      </c>
      <c r="P3223">
        <v>0.17203199999999999</v>
      </c>
      <c r="Q3223">
        <v>1</v>
      </c>
      <c r="R3223">
        <v>0</v>
      </c>
      <c r="S3223">
        <v>0</v>
      </c>
      <c r="T3223" t="s">
        <v>4987</v>
      </c>
      <c r="U3223">
        <v>0</v>
      </c>
      <c r="V3223" t="s">
        <v>7492</v>
      </c>
      <c r="W3223" t="s">
        <v>7493</v>
      </c>
    </row>
    <row r="3224" spans="1:23" x14ac:dyDescent="0.2">
      <c r="A3224" t="s">
        <v>4987</v>
      </c>
      <c r="B3224">
        <v>0</v>
      </c>
      <c r="C3224">
        <v>301808</v>
      </c>
      <c r="D3224" t="s">
        <v>7505</v>
      </c>
      <c r="E3224">
        <v>1.4</v>
      </c>
      <c r="F3224">
        <v>30446891</v>
      </c>
      <c r="G3224">
        <v>289784442</v>
      </c>
      <c r="H3224" t="s">
        <v>109</v>
      </c>
      <c r="I3224" t="s">
        <v>110</v>
      </c>
      <c r="J3224" t="s">
        <v>71</v>
      </c>
      <c r="K3224" t="s">
        <v>72</v>
      </c>
      <c r="L3224" t="s">
        <v>7483</v>
      </c>
      <c r="M3224">
        <v>170181975</v>
      </c>
      <c r="N3224">
        <v>1.536</v>
      </c>
      <c r="O3224" t="s">
        <v>7497</v>
      </c>
      <c r="P3224">
        <v>-0.17203199999999999</v>
      </c>
      <c r="Q3224">
        <v>0</v>
      </c>
      <c r="R3224">
        <v>0</v>
      </c>
      <c r="S3224">
        <v>0</v>
      </c>
      <c r="T3224" t="s">
        <v>4987</v>
      </c>
      <c r="U3224">
        <v>0</v>
      </c>
      <c r="V3224" t="s">
        <v>7492</v>
      </c>
      <c r="W3224" t="s">
        <v>7493</v>
      </c>
    </row>
    <row r="3225" spans="1:23" x14ac:dyDescent="0.2">
      <c r="A3225" t="s">
        <v>4987</v>
      </c>
      <c r="B3225">
        <v>0</v>
      </c>
      <c r="C3225">
        <v>301760</v>
      </c>
      <c r="D3225" t="s">
        <v>220</v>
      </c>
      <c r="E3225">
        <v>2.2000000000000002</v>
      </c>
      <c r="F3225">
        <v>27063584</v>
      </c>
      <c r="G3225">
        <v>289803234</v>
      </c>
      <c r="H3225" t="s">
        <v>164</v>
      </c>
      <c r="I3225" t="s">
        <v>406</v>
      </c>
      <c r="J3225" t="s">
        <v>71</v>
      </c>
      <c r="K3225" t="s">
        <v>72</v>
      </c>
      <c r="L3225" t="s">
        <v>7487</v>
      </c>
      <c r="M3225">
        <v>174824033</v>
      </c>
      <c r="N3225">
        <v>2.1</v>
      </c>
      <c r="O3225" t="s">
        <v>7475</v>
      </c>
      <c r="P3225">
        <v>0.36959999999999998</v>
      </c>
      <c r="Q3225">
        <v>1</v>
      </c>
      <c r="R3225">
        <v>0</v>
      </c>
      <c r="S3225">
        <v>0</v>
      </c>
      <c r="T3225" t="s">
        <v>4987</v>
      </c>
      <c r="U3225">
        <v>0</v>
      </c>
      <c r="V3225" t="s">
        <v>7490</v>
      </c>
      <c r="W3225" t="s">
        <v>70</v>
      </c>
    </row>
    <row r="3226" spans="1:23" x14ac:dyDescent="0.2">
      <c r="A3226" t="s">
        <v>4987</v>
      </c>
      <c r="B3226">
        <v>0</v>
      </c>
      <c r="C3226">
        <v>301760</v>
      </c>
      <c r="D3226" t="s">
        <v>220</v>
      </c>
      <c r="E3226">
        <v>2.2000000000000002</v>
      </c>
      <c r="F3226">
        <v>30296144</v>
      </c>
      <c r="G3226">
        <v>289784441</v>
      </c>
      <c r="H3226" t="s">
        <v>102</v>
      </c>
      <c r="I3226" t="s">
        <v>103</v>
      </c>
      <c r="J3226" t="s">
        <v>71</v>
      </c>
      <c r="K3226" t="s">
        <v>72</v>
      </c>
      <c r="L3226" t="s">
        <v>7483</v>
      </c>
      <c r="M3226">
        <v>170181975</v>
      </c>
      <c r="N3226">
        <v>1.536</v>
      </c>
      <c r="O3226" t="s">
        <v>7475</v>
      </c>
      <c r="P3226">
        <v>0.27033600000000002</v>
      </c>
      <c r="Q3226">
        <v>1</v>
      </c>
      <c r="R3226">
        <v>0</v>
      </c>
      <c r="S3226">
        <v>0</v>
      </c>
      <c r="T3226" t="s">
        <v>4987</v>
      </c>
      <c r="U3226">
        <v>0</v>
      </c>
      <c r="V3226" t="s">
        <v>7491</v>
      </c>
      <c r="W3226" t="s">
        <v>70</v>
      </c>
    </row>
    <row r="3227" spans="1:23" x14ac:dyDescent="0.2">
      <c r="A3227" t="s">
        <v>4987</v>
      </c>
      <c r="B3227">
        <v>0</v>
      </c>
      <c r="C3227">
        <v>300571</v>
      </c>
      <c r="D3227" t="s">
        <v>460</v>
      </c>
      <c r="E3227">
        <v>2.2000000000000002</v>
      </c>
      <c r="F3227">
        <v>30296144</v>
      </c>
      <c r="G3227">
        <v>289784441</v>
      </c>
      <c r="H3227" t="s">
        <v>102</v>
      </c>
      <c r="I3227" t="s">
        <v>103</v>
      </c>
      <c r="J3227" t="s">
        <v>71</v>
      </c>
      <c r="K3227" t="s">
        <v>72</v>
      </c>
      <c r="L3227" t="s">
        <v>7483</v>
      </c>
      <c r="M3227">
        <v>170181975</v>
      </c>
      <c r="N3227">
        <v>1.536</v>
      </c>
      <c r="O3227" t="s">
        <v>7475</v>
      </c>
      <c r="P3227">
        <v>0.27033600000000002</v>
      </c>
      <c r="Q3227">
        <v>1</v>
      </c>
      <c r="R3227">
        <v>0</v>
      </c>
      <c r="S3227">
        <v>0</v>
      </c>
      <c r="T3227" t="s">
        <v>4987</v>
      </c>
      <c r="U3227">
        <v>0</v>
      </c>
      <c r="V3227" t="s">
        <v>7491</v>
      </c>
      <c r="W3227" t="s">
        <v>70</v>
      </c>
    </row>
    <row r="3228" spans="1:23" x14ac:dyDescent="0.2">
      <c r="A3228" t="s">
        <v>4987</v>
      </c>
      <c r="B3228">
        <v>0</v>
      </c>
      <c r="C3228">
        <v>300571</v>
      </c>
      <c r="D3228" t="s">
        <v>460</v>
      </c>
      <c r="E3228">
        <v>2.2000000000000002</v>
      </c>
      <c r="F3228">
        <v>30296144</v>
      </c>
      <c r="G3228">
        <v>289784441</v>
      </c>
      <c r="H3228" t="s">
        <v>102</v>
      </c>
      <c r="I3228" t="s">
        <v>103</v>
      </c>
      <c r="J3228" t="s">
        <v>71</v>
      </c>
      <c r="K3228" t="s">
        <v>72</v>
      </c>
      <c r="L3228" t="s">
        <v>7483</v>
      </c>
      <c r="M3228">
        <v>170181975</v>
      </c>
      <c r="N3228">
        <v>1.536</v>
      </c>
      <c r="O3228" t="s">
        <v>7497</v>
      </c>
      <c r="P3228">
        <v>-0.27033600000000002</v>
      </c>
      <c r="Q3228">
        <v>0</v>
      </c>
      <c r="R3228">
        <v>0</v>
      </c>
      <c r="S3228">
        <v>0</v>
      </c>
      <c r="T3228" t="s">
        <v>4987</v>
      </c>
      <c r="U3228">
        <v>0</v>
      </c>
      <c r="V3228" t="s">
        <v>7491</v>
      </c>
      <c r="W3228" t="s">
        <v>70</v>
      </c>
    </row>
    <row r="3229" spans="1:23" x14ac:dyDescent="0.2">
      <c r="A3229" t="s">
        <v>4987</v>
      </c>
      <c r="B3229">
        <v>0</v>
      </c>
      <c r="C3229">
        <v>206348</v>
      </c>
      <c r="D3229" t="s">
        <v>76</v>
      </c>
      <c r="E3229">
        <v>1.95</v>
      </c>
      <c r="F3229">
        <v>27368317</v>
      </c>
      <c r="G3229">
        <v>289803231</v>
      </c>
      <c r="H3229" t="s">
        <v>311</v>
      </c>
      <c r="I3229" t="s">
        <v>894</v>
      </c>
      <c r="J3229" t="s">
        <v>71</v>
      </c>
      <c r="K3229" t="s">
        <v>72</v>
      </c>
      <c r="L3229" t="s">
        <v>7487</v>
      </c>
      <c r="M3229">
        <v>174824033</v>
      </c>
      <c r="N3229">
        <v>2.1</v>
      </c>
      <c r="O3229" t="s">
        <v>7475</v>
      </c>
      <c r="P3229">
        <v>0.3276</v>
      </c>
      <c r="Q3229">
        <v>1</v>
      </c>
      <c r="R3229">
        <v>0</v>
      </c>
      <c r="S3229">
        <v>0</v>
      </c>
      <c r="T3229" t="s">
        <v>4987</v>
      </c>
      <c r="U3229">
        <v>0</v>
      </c>
      <c r="V3229" t="s">
        <v>7496</v>
      </c>
      <c r="W3229" t="s">
        <v>70</v>
      </c>
    </row>
    <row r="3230" spans="1:23" x14ac:dyDescent="0.2">
      <c r="A3230" t="s">
        <v>4987</v>
      </c>
      <c r="B3230">
        <v>0</v>
      </c>
      <c r="C3230">
        <v>206348</v>
      </c>
      <c r="D3230" t="s">
        <v>76</v>
      </c>
      <c r="E3230">
        <v>1.4</v>
      </c>
      <c r="F3230">
        <v>30446891</v>
      </c>
      <c r="G3230">
        <v>314483128</v>
      </c>
      <c r="H3230" t="s">
        <v>304</v>
      </c>
      <c r="I3230" t="s">
        <v>305</v>
      </c>
      <c r="J3230" t="s">
        <v>71</v>
      </c>
      <c r="K3230" t="s">
        <v>72</v>
      </c>
      <c r="L3230" t="s">
        <v>7483</v>
      </c>
      <c r="M3230">
        <v>170181975</v>
      </c>
      <c r="N3230">
        <v>1.536</v>
      </c>
      <c r="O3230" t="s">
        <v>7475</v>
      </c>
      <c r="P3230">
        <v>0.17203199999999999</v>
      </c>
      <c r="Q3230">
        <v>1</v>
      </c>
      <c r="R3230">
        <v>0</v>
      </c>
      <c r="S3230">
        <v>0</v>
      </c>
      <c r="T3230" t="s">
        <v>4987</v>
      </c>
      <c r="U3230">
        <v>0</v>
      </c>
      <c r="V3230" t="s">
        <v>7492</v>
      </c>
      <c r="W3230" t="s">
        <v>7493</v>
      </c>
    </row>
    <row r="3231" spans="1:23" x14ac:dyDescent="0.2">
      <c r="A3231" t="s">
        <v>4987</v>
      </c>
      <c r="B3231">
        <v>0</v>
      </c>
      <c r="C3231">
        <v>120762</v>
      </c>
      <c r="D3231" t="s">
        <v>90</v>
      </c>
      <c r="E3231">
        <v>2.2000000000000002</v>
      </c>
      <c r="F3231">
        <v>29654021</v>
      </c>
      <c r="G3231">
        <v>289803237</v>
      </c>
      <c r="H3231" t="s">
        <v>146</v>
      </c>
      <c r="I3231" t="s">
        <v>474</v>
      </c>
      <c r="J3231" t="s">
        <v>71</v>
      </c>
      <c r="K3231" t="s">
        <v>72</v>
      </c>
      <c r="L3231" t="s">
        <v>7487</v>
      </c>
      <c r="M3231">
        <v>174824033</v>
      </c>
      <c r="N3231">
        <v>2.1</v>
      </c>
      <c r="O3231" t="s">
        <v>7475</v>
      </c>
      <c r="P3231">
        <v>0.36959999999999998</v>
      </c>
      <c r="Q3231">
        <v>1</v>
      </c>
      <c r="R3231">
        <v>0</v>
      </c>
      <c r="S3231">
        <v>0</v>
      </c>
      <c r="T3231" t="s">
        <v>4987</v>
      </c>
      <c r="U3231">
        <v>0</v>
      </c>
      <c r="V3231" t="s">
        <v>7478</v>
      </c>
      <c r="W3231" t="s">
        <v>70</v>
      </c>
    </row>
    <row r="3232" spans="1:23" x14ac:dyDescent="0.2">
      <c r="A3232" t="s">
        <v>4987</v>
      </c>
      <c r="B3232">
        <v>0</v>
      </c>
      <c r="C3232">
        <v>507</v>
      </c>
      <c r="D3232" t="s">
        <v>255</v>
      </c>
      <c r="E3232">
        <v>2.2000000000000002</v>
      </c>
      <c r="F3232">
        <v>29654021</v>
      </c>
      <c r="G3232">
        <v>332847095</v>
      </c>
      <c r="H3232" t="s">
        <v>164</v>
      </c>
      <c r="I3232" t="s">
        <v>269</v>
      </c>
      <c r="J3232" t="s">
        <v>71</v>
      </c>
      <c r="K3232" t="s">
        <v>72</v>
      </c>
      <c r="L3232" t="s">
        <v>7477</v>
      </c>
      <c r="M3232">
        <v>207482439</v>
      </c>
      <c r="N3232">
        <v>1.6319999999999999</v>
      </c>
      <c r="O3232" t="s">
        <v>7475</v>
      </c>
      <c r="P3232">
        <v>0.86169600000000002</v>
      </c>
      <c r="Q3232">
        <v>3</v>
      </c>
      <c r="R3232">
        <v>0</v>
      </c>
      <c r="S3232">
        <v>0</v>
      </c>
      <c r="T3232" t="s">
        <v>4987</v>
      </c>
      <c r="U3232">
        <v>0</v>
      </c>
      <c r="V3232" t="s">
        <v>7478</v>
      </c>
      <c r="W3232" t="s">
        <v>70</v>
      </c>
    </row>
    <row r="3233" spans="1:23" x14ac:dyDescent="0.2">
      <c r="A3233" t="s">
        <v>4987</v>
      </c>
      <c r="B3233">
        <v>0</v>
      </c>
      <c r="C3233">
        <v>206348</v>
      </c>
      <c r="D3233" t="s">
        <v>76</v>
      </c>
      <c r="E3233">
        <v>1.4</v>
      </c>
      <c r="F3233">
        <v>30446891</v>
      </c>
      <c r="G3233">
        <v>289091074</v>
      </c>
      <c r="H3233" t="s">
        <v>74</v>
      </c>
      <c r="I3233" t="s">
        <v>75</v>
      </c>
      <c r="J3233" t="s">
        <v>71</v>
      </c>
      <c r="K3233" t="s">
        <v>72</v>
      </c>
      <c r="L3233" t="s">
        <v>7479</v>
      </c>
      <c r="M3233">
        <v>174354791</v>
      </c>
      <c r="N3233">
        <v>1.68</v>
      </c>
      <c r="O3233" t="s">
        <v>7475</v>
      </c>
      <c r="P3233">
        <v>0.18815999999999999</v>
      </c>
      <c r="Q3233">
        <v>1</v>
      </c>
      <c r="R3233">
        <v>0</v>
      </c>
      <c r="S3233">
        <v>0</v>
      </c>
      <c r="T3233" t="s">
        <v>4987</v>
      </c>
      <c r="U3233">
        <v>0</v>
      </c>
      <c r="V3233" t="s">
        <v>7492</v>
      </c>
      <c r="W3233" t="s">
        <v>7493</v>
      </c>
    </row>
    <row r="3234" spans="1:23" x14ac:dyDescent="0.2">
      <c r="A3234" t="s">
        <v>4987</v>
      </c>
      <c r="B3234">
        <v>0</v>
      </c>
      <c r="C3234">
        <v>130744</v>
      </c>
      <c r="D3234" t="s">
        <v>177</v>
      </c>
      <c r="E3234">
        <v>1.65</v>
      </c>
      <c r="F3234">
        <v>30296128</v>
      </c>
      <c r="G3234">
        <v>289803233</v>
      </c>
      <c r="H3234" t="s">
        <v>204</v>
      </c>
      <c r="I3234" t="s">
        <v>800</v>
      </c>
      <c r="J3234" t="s">
        <v>71</v>
      </c>
      <c r="K3234" t="s">
        <v>72</v>
      </c>
      <c r="L3234" t="s">
        <v>7487</v>
      </c>
      <c r="M3234">
        <v>174824033</v>
      </c>
      <c r="N3234">
        <v>2.1</v>
      </c>
      <c r="O3234" t="s">
        <v>7475</v>
      </c>
      <c r="P3234">
        <v>1.3859999999999999</v>
      </c>
      <c r="Q3234">
        <v>5</v>
      </c>
      <c r="R3234">
        <v>0</v>
      </c>
      <c r="S3234">
        <v>0</v>
      </c>
      <c r="T3234" t="s">
        <v>4987</v>
      </c>
      <c r="U3234">
        <v>0</v>
      </c>
      <c r="V3234" t="s">
        <v>7500</v>
      </c>
      <c r="W3234" t="s">
        <v>70</v>
      </c>
    </row>
    <row r="3235" spans="1:23" x14ac:dyDescent="0.2">
      <c r="A3235" t="s">
        <v>4987</v>
      </c>
      <c r="B3235">
        <v>0</v>
      </c>
      <c r="C3235">
        <v>301760</v>
      </c>
      <c r="D3235" t="s">
        <v>220</v>
      </c>
      <c r="E3235">
        <v>2.2000000000000002</v>
      </c>
      <c r="F3235">
        <v>29654021</v>
      </c>
      <c r="G3235">
        <v>282636965</v>
      </c>
      <c r="H3235" t="s">
        <v>146</v>
      </c>
      <c r="I3235" t="s">
        <v>147</v>
      </c>
      <c r="J3235" t="s">
        <v>71</v>
      </c>
      <c r="K3235" t="s">
        <v>72</v>
      </c>
      <c r="L3235" t="s">
        <v>7483</v>
      </c>
      <c r="M3235">
        <v>170181975</v>
      </c>
      <c r="N3235">
        <v>1.536</v>
      </c>
      <c r="O3235" t="s">
        <v>7475</v>
      </c>
      <c r="P3235">
        <v>0.54067200000000004</v>
      </c>
      <c r="Q3235">
        <v>2</v>
      </c>
      <c r="R3235">
        <v>0</v>
      </c>
      <c r="S3235">
        <v>0</v>
      </c>
      <c r="T3235" t="s">
        <v>4987</v>
      </c>
      <c r="U3235">
        <v>0</v>
      </c>
      <c r="V3235" t="s">
        <v>7478</v>
      </c>
      <c r="W3235" t="s">
        <v>70</v>
      </c>
    </row>
    <row r="3236" spans="1:23" x14ac:dyDescent="0.2">
      <c r="A3236" t="s">
        <v>4987</v>
      </c>
      <c r="B3236">
        <v>0</v>
      </c>
      <c r="C3236">
        <v>301809</v>
      </c>
      <c r="D3236" t="s">
        <v>166</v>
      </c>
      <c r="E3236">
        <v>2.2000000000000002</v>
      </c>
      <c r="F3236">
        <v>29654021</v>
      </c>
      <c r="G3236">
        <v>282636964</v>
      </c>
      <c r="H3236" t="s">
        <v>74</v>
      </c>
      <c r="I3236" t="s">
        <v>89</v>
      </c>
      <c r="J3236" t="s">
        <v>71</v>
      </c>
      <c r="K3236" t="s">
        <v>72</v>
      </c>
      <c r="L3236" t="s">
        <v>7483</v>
      </c>
      <c r="M3236">
        <v>170181975</v>
      </c>
      <c r="N3236">
        <v>1.536</v>
      </c>
      <c r="O3236" t="s">
        <v>7475</v>
      </c>
      <c r="P3236">
        <v>0.27033600000000002</v>
      </c>
      <c r="Q3236">
        <v>1</v>
      </c>
      <c r="R3236">
        <v>0</v>
      </c>
      <c r="S3236">
        <v>0</v>
      </c>
      <c r="T3236" t="s">
        <v>4987</v>
      </c>
      <c r="U3236">
        <v>0</v>
      </c>
      <c r="V3236" t="s">
        <v>7478</v>
      </c>
      <c r="W3236" t="s">
        <v>70</v>
      </c>
    </row>
    <row r="3237" spans="1:23" x14ac:dyDescent="0.2">
      <c r="A3237" t="s">
        <v>4987</v>
      </c>
      <c r="B3237">
        <v>0</v>
      </c>
      <c r="C3237">
        <v>301809</v>
      </c>
      <c r="D3237" t="s">
        <v>166</v>
      </c>
      <c r="E3237">
        <v>2.2000000000000002</v>
      </c>
      <c r="F3237">
        <v>29654021</v>
      </c>
      <c r="G3237">
        <v>282636964</v>
      </c>
      <c r="H3237" t="s">
        <v>74</v>
      </c>
      <c r="I3237" t="s">
        <v>89</v>
      </c>
      <c r="J3237" t="s">
        <v>71</v>
      </c>
      <c r="K3237" t="s">
        <v>72</v>
      </c>
      <c r="L3237" t="s">
        <v>7483</v>
      </c>
      <c r="M3237">
        <v>170181975</v>
      </c>
      <c r="N3237">
        <v>1.536</v>
      </c>
      <c r="O3237" t="s">
        <v>7497</v>
      </c>
      <c r="P3237">
        <v>-0.27033600000000002</v>
      </c>
      <c r="Q3237">
        <v>0</v>
      </c>
      <c r="R3237">
        <v>0</v>
      </c>
      <c r="S3237">
        <v>0</v>
      </c>
      <c r="T3237" t="s">
        <v>4987</v>
      </c>
      <c r="U3237">
        <v>0</v>
      </c>
      <c r="V3237" t="s">
        <v>7478</v>
      </c>
      <c r="W3237" t="s">
        <v>70</v>
      </c>
    </row>
    <row r="3238" spans="1:23" x14ac:dyDescent="0.2">
      <c r="A3238" t="s">
        <v>4987</v>
      </c>
      <c r="B3238">
        <v>0</v>
      </c>
      <c r="C3238">
        <v>130744</v>
      </c>
      <c r="D3238" t="s">
        <v>177</v>
      </c>
      <c r="E3238">
        <v>1.2</v>
      </c>
      <c r="F3238">
        <v>27985015</v>
      </c>
      <c r="G3238">
        <v>289091072</v>
      </c>
      <c r="H3238" t="s">
        <v>164</v>
      </c>
      <c r="I3238" t="s">
        <v>226</v>
      </c>
      <c r="J3238" t="s">
        <v>71</v>
      </c>
      <c r="K3238" t="s">
        <v>72</v>
      </c>
      <c r="L3238" t="s">
        <v>7479</v>
      </c>
      <c r="M3238">
        <v>174354791</v>
      </c>
      <c r="N3238">
        <v>1.68</v>
      </c>
      <c r="O3238" t="s">
        <v>7475</v>
      </c>
      <c r="P3238">
        <v>1.6128</v>
      </c>
      <c r="Q3238">
        <v>10</v>
      </c>
      <c r="R3238">
        <v>0</v>
      </c>
      <c r="S3238">
        <v>0</v>
      </c>
      <c r="T3238" t="s">
        <v>4987</v>
      </c>
      <c r="U3238">
        <v>0</v>
      </c>
      <c r="V3238" t="s">
        <v>7488</v>
      </c>
      <c r="W3238" t="s">
        <v>70</v>
      </c>
    </row>
    <row r="3239" spans="1:23" x14ac:dyDescent="0.2">
      <c r="A3239" t="s">
        <v>4987</v>
      </c>
      <c r="B3239">
        <v>0</v>
      </c>
      <c r="C3239">
        <v>120762</v>
      </c>
      <c r="D3239" t="s">
        <v>90</v>
      </c>
      <c r="E3239">
        <v>2.2000000000000002</v>
      </c>
      <c r="F3239">
        <v>30164892</v>
      </c>
      <c r="G3239">
        <v>294115182</v>
      </c>
      <c r="H3239" t="s">
        <v>213</v>
      </c>
      <c r="I3239" t="s">
        <v>607</v>
      </c>
      <c r="J3239" t="s">
        <v>71</v>
      </c>
      <c r="K3239" t="s">
        <v>72</v>
      </c>
      <c r="L3239" t="s">
        <v>7479</v>
      </c>
      <c r="M3239">
        <v>174354791</v>
      </c>
      <c r="N3239">
        <v>1.68</v>
      </c>
      <c r="O3239" t="s">
        <v>7475</v>
      </c>
      <c r="P3239">
        <v>0.29568</v>
      </c>
      <c r="Q3239">
        <v>1</v>
      </c>
      <c r="R3239">
        <v>0</v>
      </c>
      <c r="S3239">
        <v>0</v>
      </c>
      <c r="T3239" t="s">
        <v>4987</v>
      </c>
      <c r="U3239">
        <v>0</v>
      </c>
      <c r="V3239" t="s">
        <v>7485</v>
      </c>
      <c r="W3239" t="s">
        <v>70</v>
      </c>
    </row>
    <row r="3240" spans="1:23" x14ac:dyDescent="0.2">
      <c r="A3240" t="s">
        <v>4987</v>
      </c>
      <c r="B3240">
        <v>0</v>
      </c>
      <c r="C3240">
        <v>130744</v>
      </c>
      <c r="D3240" t="s">
        <v>177</v>
      </c>
      <c r="E3240">
        <v>1.65</v>
      </c>
      <c r="F3240">
        <v>29691413</v>
      </c>
      <c r="G3240">
        <v>289091072</v>
      </c>
      <c r="H3240" t="s">
        <v>164</v>
      </c>
      <c r="I3240" t="s">
        <v>226</v>
      </c>
      <c r="J3240" t="s">
        <v>71</v>
      </c>
      <c r="K3240" t="s">
        <v>72</v>
      </c>
      <c r="L3240" t="s">
        <v>7479</v>
      </c>
      <c r="M3240">
        <v>174354791</v>
      </c>
      <c r="N3240">
        <v>1.68</v>
      </c>
      <c r="O3240" t="s">
        <v>7475</v>
      </c>
      <c r="P3240">
        <v>2.2176</v>
      </c>
      <c r="Q3240">
        <v>10</v>
      </c>
      <c r="R3240">
        <v>0</v>
      </c>
      <c r="S3240">
        <v>0</v>
      </c>
      <c r="T3240" t="s">
        <v>4987</v>
      </c>
      <c r="U3240">
        <v>0</v>
      </c>
      <c r="V3240" t="s">
        <v>7502</v>
      </c>
      <c r="W3240" t="s">
        <v>70</v>
      </c>
    </row>
    <row r="3241" spans="1:23" x14ac:dyDescent="0.2">
      <c r="A3241" t="s">
        <v>4987</v>
      </c>
      <c r="B3241">
        <v>0</v>
      </c>
      <c r="C3241">
        <v>301760</v>
      </c>
      <c r="D3241" t="s">
        <v>220</v>
      </c>
      <c r="E3241">
        <v>1</v>
      </c>
      <c r="F3241">
        <v>28620270</v>
      </c>
      <c r="G3241">
        <v>289091073</v>
      </c>
      <c r="H3241" t="s">
        <v>94</v>
      </c>
      <c r="I3241" t="s">
        <v>756</v>
      </c>
      <c r="J3241" t="s">
        <v>71</v>
      </c>
      <c r="K3241" t="s">
        <v>72</v>
      </c>
      <c r="L3241" t="s">
        <v>7479</v>
      </c>
      <c r="M3241">
        <v>174354791</v>
      </c>
      <c r="N3241">
        <v>1.68</v>
      </c>
      <c r="O3241" t="s">
        <v>7475</v>
      </c>
      <c r="P3241">
        <v>2.2848000000000002</v>
      </c>
      <c r="Q3241">
        <v>17</v>
      </c>
      <c r="R3241">
        <v>0</v>
      </c>
      <c r="S3241">
        <v>0</v>
      </c>
      <c r="T3241" t="s">
        <v>4987</v>
      </c>
      <c r="U3241">
        <v>0</v>
      </c>
      <c r="V3241" t="s">
        <v>7503</v>
      </c>
      <c r="W3241" t="s">
        <v>70</v>
      </c>
    </row>
    <row r="3242" spans="1:23" x14ac:dyDescent="0.2">
      <c r="A3242" t="s">
        <v>4987</v>
      </c>
      <c r="B3242">
        <v>0</v>
      </c>
      <c r="C3242">
        <v>130744</v>
      </c>
      <c r="D3242" t="s">
        <v>177</v>
      </c>
      <c r="E3242">
        <v>1.65</v>
      </c>
      <c r="F3242">
        <v>30296128</v>
      </c>
      <c r="G3242">
        <v>289803235</v>
      </c>
      <c r="H3242" t="s">
        <v>94</v>
      </c>
      <c r="I3242" t="s">
        <v>426</v>
      </c>
      <c r="J3242" t="s">
        <v>71</v>
      </c>
      <c r="K3242" t="s">
        <v>72</v>
      </c>
      <c r="L3242" t="s">
        <v>7487</v>
      </c>
      <c r="M3242">
        <v>174824033</v>
      </c>
      <c r="N3242">
        <v>2.1</v>
      </c>
      <c r="O3242" t="s">
        <v>7475</v>
      </c>
      <c r="P3242">
        <v>2.7719999999999998</v>
      </c>
      <c r="Q3242">
        <v>10</v>
      </c>
      <c r="R3242">
        <v>0</v>
      </c>
      <c r="S3242">
        <v>0</v>
      </c>
      <c r="T3242" t="s">
        <v>4987</v>
      </c>
      <c r="U3242">
        <v>0</v>
      </c>
      <c r="V3242" t="s">
        <v>7500</v>
      </c>
      <c r="W3242" t="s">
        <v>70</v>
      </c>
    </row>
    <row r="3243" spans="1:23" x14ac:dyDescent="0.2">
      <c r="A3243" t="s">
        <v>4987</v>
      </c>
      <c r="B3243">
        <v>0</v>
      </c>
      <c r="C3243">
        <v>301987</v>
      </c>
      <c r="D3243" t="s">
        <v>552</v>
      </c>
      <c r="E3243">
        <v>1.95</v>
      </c>
      <c r="F3243">
        <v>27368317</v>
      </c>
      <c r="G3243">
        <v>289803238</v>
      </c>
      <c r="H3243" t="s">
        <v>102</v>
      </c>
      <c r="I3243" t="s">
        <v>1273</v>
      </c>
      <c r="J3243" t="s">
        <v>71</v>
      </c>
      <c r="K3243" t="s">
        <v>72</v>
      </c>
      <c r="L3243" t="s">
        <v>7487</v>
      </c>
      <c r="M3243">
        <v>174824033</v>
      </c>
      <c r="N3243">
        <v>2.1</v>
      </c>
      <c r="O3243" t="s">
        <v>7475</v>
      </c>
      <c r="P3243">
        <v>0.3276</v>
      </c>
      <c r="Q3243">
        <v>1</v>
      </c>
      <c r="R3243">
        <v>0</v>
      </c>
      <c r="S3243">
        <v>0</v>
      </c>
      <c r="T3243" t="s">
        <v>4987</v>
      </c>
      <c r="U3243">
        <v>0</v>
      </c>
      <c r="V3243" t="s">
        <v>7496</v>
      </c>
      <c r="W3243" t="s">
        <v>70</v>
      </c>
    </row>
    <row r="3244" spans="1:23" x14ac:dyDescent="0.2">
      <c r="A3244" t="s">
        <v>4987</v>
      </c>
      <c r="B3244">
        <v>0</v>
      </c>
      <c r="C3244">
        <v>301987</v>
      </c>
      <c r="D3244" t="s">
        <v>552</v>
      </c>
      <c r="E3244">
        <v>1.95</v>
      </c>
      <c r="F3244">
        <v>27368317</v>
      </c>
      <c r="G3244">
        <v>289803238</v>
      </c>
      <c r="H3244" t="s">
        <v>102</v>
      </c>
      <c r="I3244" t="s">
        <v>1273</v>
      </c>
      <c r="J3244" t="s">
        <v>71</v>
      </c>
      <c r="K3244" t="s">
        <v>72</v>
      </c>
      <c r="L3244" t="s">
        <v>7487</v>
      </c>
      <c r="M3244">
        <v>174824033</v>
      </c>
      <c r="N3244">
        <v>2.1</v>
      </c>
      <c r="O3244" t="s">
        <v>7497</v>
      </c>
      <c r="P3244">
        <v>-0.3276</v>
      </c>
      <c r="Q3244">
        <v>0</v>
      </c>
      <c r="R3244">
        <v>0</v>
      </c>
      <c r="S3244">
        <v>0</v>
      </c>
      <c r="T3244" t="s">
        <v>4987</v>
      </c>
      <c r="U3244">
        <v>0</v>
      </c>
      <c r="V3244" t="s">
        <v>7496</v>
      </c>
      <c r="W3244" t="s">
        <v>70</v>
      </c>
    </row>
    <row r="3245" spans="1:23" x14ac:dyDescent="0.2">
      <c r="A3245" t="s">
        <v>4987</v>
      </c>
      <c r="B3245">
        <v>0</v>
      </c>
      <c r="C3245">
        <v>301760</v>
      </c>
      <c r="D3245" t="s">
        <v>220</v>
      </c>
      <c r="E3245">
        <v>1</v>
      </c>
      <c r="F3245">
        <v>28620270</v>
      </c>
      <c r="G3245">
        <v>289091072</v>
      </c>
      <c r="H3245" t="s">
        <v>164</v>
      </c>
      <c r="I3245" t="s">
        <v>226</v>
      </c>
      <c r="J3245" t="s">
        <v>71</v>
      </c>
      <c r="K3245" t="s">
        <v>72</v>
      </c>
      <c r="L3245" t="s">
        <v>7479</v>
      </c>
      <c r="M3245">
        <v>174354791</v>
      </c>
      <c r="N3245">
        <v>1.68</v>
      </c>
      <c r="O3245" t="s">
        <v>7475</v>
      </c>
      <c r="P3245">
        <v>1.8815999999999999</v>
      </c>
      <c r="Q3245">
        <v>14</v>
      </c>
      <c r="R3245">
        <v>0</v>
      </c>
      <c r="S3245">
        <v>0</v>
      </c>
      <c r="T3245" t="s">
        <v>4987</v>
      </c>
      <c r="U3245">
        <v>0</v>
      </c>
      <c r="V3245" t="s">
        <v>7503</v>
      </c>
      <c r="W3245" t="s">
        <v>70</v>
      </c>
    </row>
    <row r="3246" spans="1:23" x14ac:dyDescent="0.2">
      <c r="A3246" t="s">
        <v>4987</v>
      </c>
      <c r="B3246">
        <v>0</v>
      </c>
      <c r="C3246">
        <v>507</v>
      </c>
      <c r="D3246" t="s">
        <v>255</v>
      </c>
      <c r="E3246">
        <v>1.95</v>
      </c>
      <c r="F3246">
        <v>27368317</v>
      </c>
      <c r="G3246">
        <v>289803234</v>
      </c>
      <c r="H3246" t="s">
        <v>164</v>
      </c>
      <c r="I3246" t="s">
        <v>406</v>
      </c>
      <c r="J3246" t="s">
        <v>71</v>
      </c>
      <c r="K3246" t="s">
        <v>72</v>
      </c>
      <c r="L3246" t="s">
        <v>7487</v>
      </c>
      <c r="M3246">
        <v>174824033</v>
      </c>
      <c r="N3246">
        <v>2.1</v>
      </c>
      <c r="O3246" t="s">
        <v>7475</v>
      </c>
      <c r="P3246">
        <v>3.2759999999999998</v>
      </c>
      <c r="Q3246">
        <v>10</v>
      </c>
      <c r="R3246">
        <v>0</v>
      </c>
      <c r="S3246">
        <v>0</v>
      </c>
      <c r="T3246" t="s">
        <v>4987</v>
      </c>
      <c r="U3246">
        <v>0</v>
      </c>
      <c r="V3246" t="s">
        <v>7496</v>
      </c>
      <c r="W3246" t="s">
        <v>70</v>
      </c>
    </row>
    <row r="3247" spans="1:23" x14ac:dyDescent="0.2">
      <c r="A3247" t="s">
        <v>4987</v>
      </c>
      <c r="B3247">
        <v>0</v>
      </c>
      <c r="C3247">
        <v>117986</v>
      </c>
      <c r="D3247" t="s">
        <v>96</v>
      </c>
      <c r="E3247">
        <v>2.2000000000000002</v>
      </c>
      <c r="F3247">
        <v>30296144</v>
      </c>
      <c r="G3247">
        <v>289803238</v>
      </c>
      <c r="H3247" t="s">
        <v>102</v>
      </c>
      <c r="I3247" t="s">
        <v>1273</v>
      </c>
      <c r="J3247" t="s">
        <v>71</v>
      </c>
      <c r="K3247" t="s">
        <v>72</v>
      </c>
      <c r="L3247" t="s">
        <v>7487</v>
      </c>
      <c r="M3247">
        <v>174824033</v>
      </c>
      <c r="N3247">
        <v>2.1</v>
      </c>
      <c r="O3247" t="s">
        <v>7475</v>
      </c>
      <c r="P3247">
        <v>0.36959999999999998</v>
      </c>
      <c r="Q3247">
        <v>1</v>
      </c>
      <c r="R3247">
        <v>0</v>
      </c>
      <c r="S3247">
        <v>0</v>
      </c>
      <c r="T3247" t="s">
        <v>4987</v>
      </c>
      <c r="U3247">
        <v>0</v>
      </c>
      <c r="V3247" t="s">
        <v>7491</v>
      </c>
      <c r="W3247" t="s">
        <v>70</v>
      </c>
    </row>
    <row r="3248" spans="1:23" x14ac:dyDescent="0.2">
      <c r="A3248" t="s">
        <v>4987</v>
      </c>
      <c r="B3248">
        <v>0</v>
      </c>
      <c r="C3248">
        <v>301760</v>
      </c>
      <c r="D3248" t="s">
        <v>220</v>
      </c>
      <c r="E3248">
        <v>1</v>
      </c>
      <c r="F3248">
        <v>28620270</v>
      </c>
      <c r="G3248">
        <v>294115182</v>
      </c>
      <c r="H3248" t="s">
        <v>213</v>
      </c>
      <c r="I3248" t="s">
        <v>607</v>
      </c>
      <c r="J3248" t="s">
        <v>71</v>
      </c>
      <c r="K3248" t="s">
        <v>72</v>
      </c>
      <c r="L3248" t="s">
        <v>7479</v>
      </c>
      <c r="M3248">
        <v>174354791</v>
      </c>
      <c r="N3248">
        <v>1.68</v>
      </c>
      <c r="O3248" t="s">
        <v>7475</v>
      </c>
      <c r="P3248">
        <v>0.13439999999999999</v>
      </c>
      <c r="Q3248">
        <v>1</v>
      </c>
      <c r="R3248">
        <v>0</v>
      </c>
      <c r="S3248">
        <v>0</v>
      </c>
      <c r="T3248" t="s">
        <v>4987</v>
      </c>
      <c r="U3248">
        <v>0</v>
      </c>
      <c r="V3248" t="s">
        <v>7503</v>
      </c>
      <c r="W3248" t="s">
        <v>70</v>
      </c>
    </row>
    <row r="3249" spans="1:23" x14ac:dyDescent="0.2">
      <c r="A3249" t="s">
        <v>4987</v>
      </c>
      <c r="B3249">
        <v>0</v>
      </c>
      <c r="C3249">
        <v>120762</v>
      </c>
      <c r="D3249" t="s">
        <v>90</v>
      </c>
      <c r="E3249">
        <v>1.1499999999999999</v>
      </c>
      <c r="F3249">
        <v>16169685</v>
      </c>
      <c r="G3249">
        <v>289824322</v>
      </c>
      <c r="H3249" t="s">
        <v>7524</v>
      </c>
      <c r="I3249" t="s">
        <v>7525</v>
      </c>
      <c r="J3249" t="s">
        <v>71</v>
      </c>
      <c r="K3249" t="s">
        <v>72</v>
      </c>
      <c r="L3249" t="s">
        <v>7526</v>
      </c>
      <c r="M3249">
        <v>174836933</v>
      </c>
      <c r="N3249">
        <v>1.68</v>
      </c>
      <c r="O3249" t="s">
        <v>7475</v>
      </c>
      <c r="P3249">
        <v>0.13524</v>
      </c>
      <c r="Q3249">
        <v>1</v>
      </c>
      <c r="R3249">
        <v>0</v>
      </c>
      <c r="S3249">
        <v>0</v>
      </c>
      <c r="T3249" t="s">
        <v>4987</v>
      </c>
      <c r="U3249">
        <v>0</v>
      </c>
      <c r="V3249" t="s">
        <v>70</v>
      </c>
      <c r="W3249" t="s">
        <v>70</v>
      </c>
    </row>
    <row r="3250" spans="1:23" x14ac:dyDescent="0.2">
      <c r="A3250" t="s">
        <v>4987</v>
      </c>
      <c r="B3250">
        <v>0</v>
      </c>
      <c r="C3250">
        <v>301809</v>
      </c>
      <c r="D3250" t="s">
        <v>166</v>
      </c>
      <c r="E3250">
        <v>1.4</v>
      </c>
      <c r="F3250">
        <v>30446891</v>
      </c>
      <c r="G3250">
        <v>335974420</v>
      </c>
      <c r="H3250" t="s">
        <v>213</v>
      </c>
      <c r="I3250" t="s">
        <v>214</v>
      </c>
      <c r="J3250" t="s">
        <v>71</v>
      </c>
      <c r="K3250" t="s">
        <v>72</v>
      </c>
      <c r="L3250" t="s">
        <v>7487</v>
      </c>
      <c r="M3250">
        <v>174824033</v>
      </c>
      <c r="N3250">
        <v>2.1</v>
      </c>
      <c r="O3250" t="s">
        <v>7475</v>
      </c>
      <c r="P3250">
        <v>2.3519999999999999</v>
      </c>
      <c r="Q3250">
        <v>10</v>
      </c>
      <c r="R3250">
        <v>0</v>
      </c>
      <c r="S3250">
        <v>0</v>
      </c>
      <c r="T3250" t="s">
        <v>4987</v>
      </c>
      <c r="U3250">
        <v>0</v>
      </c>
      <c r="V3250" t="s">
        <v>7492</v>
      </c>
      <c r="W3250" t="s">
        <v>7493</v>
      </c>
    </row>
    <row r="3251" spans="1:23" x14ac:dyDescent="0.2">
      <c r="A3251" t="s">
        <v>4987</v>
      </c>
      <c r="B3251">
        <v>0</v>
      </c>
      <c r="C3251">
        <v>301809</v>
      </c>
      <c r="D3251" t="s">
        <v>166</v>
      </c>
      <c r="E3251">
        <v>1.4</v>
      </c>
      <c r="F3251">
        <v>30446891</v>
      </c>
      <c r="G3251">
        <v>335974420</v>
      </c>
      <c r="H3251" t="s">
        <v>213</v>
      </c>
      <c r="I3251" t="s">
        <v>214</v>
      </c>
      <c r="J3251" t="s">
        <v>71</v>
      </c>
      <c r="K3251" t="s">
        <v>72</v>
      </c>
      <c r="L3251" t="s">
        <v>7487</v>
      </c>
      <c r="M3251">
        <v>174824033</v>
      </c>
      <c r="N3251">
        <v>2.1</v>
      </c>
      <c r="O3251" t="s">
        <v>7497</v>
      </c>
      <c r="P3251">
        <v>-2.3519999999999999</v>
      </c>
      <c r="Q3251">
        <v>0</v>
      </c>
      <c r="R3251">
        <v>0</v>
      </c>
      <c r="S3251">
        <v>0</v>
      </c>
      <c r="T3251" t="s">
        <v>4987</v>
      </c>
      <c r="U3251">
        <v>0</v>
      </c>
      <c r="V3251" t="s">
        <v>7492</v>
      </c>
      <c r="W3251" t="s">
        <v>7493</v>
      </c>
    </row>
    <row r="3252" spans="1:23" x14ac:dyDescent="0.2">
      <c r="A3252" t="s">
        <v>4987</v>
      </c>
      <c r="B3252">
        <v>0</v>
      </c>
      <c r="C3252">
        <v>130744</v>
      </c>
      <c r="D3252" t="s">
        <v>177</v>
      </c>
      <c r="E3252">
        <v>1.65</v>
      </c>
      <c r="F3252">
        <v>30296128</v>
      </c>
      <c r="G3252">
        <v>294115179</v>
      </c>
      <c r="H3252" t="s">
        <v>232</v>
      </c>
      <c r="I3252" t="s">
        <v>233</v>
      </c>
      <c r="J3252" t="s">
        <v>71</v>
      </c>
      <c r="K3252" t="s">
        <v>72</v>
      </c>
      <c r="L3252" t="s">
        <v>7479</v>
      </c>
      <c r="M3252">
        <v>174354791</v>
      </c>
      <c r="N3252">
        <v>1.68</v>
      </c>
      <c r="O3252" t="s">
        <v>7475</v>
      </c>
      <c r="P3252">
        <v>2.2176</v>
      </c>
      <c r="Q3252">
        <v>10</v>
      </c>
      <c r="R3252">
        <v>0</v>
      </c>
      <c r="S3252">
        <v>0</v>
      </c>
      <c r="T3252" t="s">
        <v>4987</v>
      </c>
      <c r="U3252">
        <v>0</v>
      </c>
      <c r="V3252" t="s">
        <v>7500</v>
      </c>
      <c r="W3252" t="s">
        <v>70</v>
      </c>
    </row>
    <row r="3253" spans="1:23" x14ac:dyDescent="0.2">
      <c r="A3253" t="s">
        <v>4987</v>
      </c>
      <c r="B3253">
        <v>0</v>
      </c>
      <c r="C3253">
        <v>117986</v>
      </c>
      <c r="D3253" t="s">
        <v>96</v>
      </c>
      <c r="E3253">
        <v>2.2000000000000002</v>
      </c>
      <c r="F3253">
        <v>28658162</v>
      </c>
      <c r="G3253">
        <v>289091075</v>
      </c>
      <c r="H3253" t="s">
        <v>146</v>
      </c>
      <c r="I3253" t="s">
        <v>382</v>
      </c>
      <c r="J3253" t="s">
        <v>71</v>
      </c>
      <c r="K3253" t="s">
        <v>72</v>
      </c>
      <c r="L3253" t="s">
        <v>7479</v>
      </c>
      <c r="M3253">
        <v>174354791</v>
      </c>
      <c r="N3253">
        <v>1.68</v>
      </c>
      <c r="O3253" t="s">
        <v>7475</v>
      </c>
      <c r="P3253">
        <v>1.4783999999999999</v>
      </c>
      <c r="Q3253">
        <v>5</v>
      </c>
      <c r="R3253">
        <v>0</v>
      </c>
      <c r="S3253">
        <v>0</v>
      </c>
      <c r="T3253" t="s">
        <v>4987</v>
      </c>
      <c r="U3253">
        <v>0</v>
      </c>
      <c r="V3253" t="s">
        <v>7480</v>
      </c>
      <c r="W3253" t="s">
        <v>70</v>
      </c>
    </row>
    <row r="3254" spans="1:23" x14ac:dyDescent="0.2">
      <c r="A3254" t="s">
        <v>4987</v>
      </c>
      <c r="B3254">
        <v>0</v>
      </c>
      <c r="C3254">
        <v>301983</v>
      </c>
      <c r="D3254" t="s">
        <v>4318</v>
      </c>
      <c r="E3254">
        <v>1.2</v>
      </c>
      <c r="F3254">
        <v>27985015</v>
      </c>
      <c r="G3254">
        <v>289091072</v>
      </c>
      <c r="H3254" t="s">
        <v>164</v>
      </c>
      <c r="I3254" t="s">
        <v>226</v>
      </c>
      <c r="J3254" t="s">
        <v>71</v>
      </c>
      <c r="K3254" t="s">
        <v>72</v>
      </c>
      <c r="L3254" t="s">
        <v>7479</v>
      </c>
      <c r="M3254">
        <v>174354791</v>
      </c>
      <c r="N3254">
        <v>1.68</v>
      </c>
      <c r="O3254" t="s">
        <v>7475</v>
      </c>
      <c r="P3254">
        <v>0.16128000000000001</v>
      </c>
      <c r="Q3254">
        <v>1</v>
      </c>
      <c r="R3254">
        <v>0</v>
      </c>
      <c r="S3254">
        <v>0</v>
      </c>
      <c r="T3254" t="s">
        <v>4987</v>
      </c>
      <c r="U3254">
        <v>0</v>
      </c>
      <c r="V3254" t="s">
        <v>7488</v>
      </c>
      <c r="W3254" t="s">
        <v>70</v>
      </c>
    </row>
    <row r="3255" spans="1:23" x14ac:dyDescent="0.2">
      <c r="A3255" t="s">
        <v>4987</v>
      </c>
      <c r="B3255">
        <v>0</v>
      </c>
      <c r="C3255">
        <v>301760</v>
      </c>
      <c r="D3255" t="s">
        <v>220</v>
      </c>
      <c r="E3255">
        <v>1.4</v>
      </c>
      <c r="F3255">
        <v>30881393</v>
      </c>
      <c r="G3255">
        <v>332847095</v>
      </c>
      <c r="H3255" t="s">
        <v>164</v>
      </c>
      <c r="I3255" t="s">
        <v>269</v>
      </c>
      <c r="J3255" t="s">
        <v>71</v>
      </c>
      <c r="K3255" t="s">
        <v>72</v>
      </c>
      <c r="L3255" t="s">
        <v>7477</v>
      </c>
      <c r="M3255">
        <v>207482439</v>
      </c>
      <c r="N3255">
        <v>1.6319999999999999</v>
      </c>
      <c r="O3255" t="s">
        <v>7475</v>
      </c>
      <c r="P3255">
        <v>2.7417600000000002</v>
      </c>
      <c r="Q3255">
        <v>15</v>
      </c>
      <c r="R3255">
        <v>0</v>
      </c>
      <c r="S3255">
        <v>0</v>
      </c>
      <c r="T3255" t="s">
        <v>4987</v>
      </c>
      <c r="U3255">
        <v>0</v>
      </c>
      <c r="V3255" t="s">
        <v>7507</v>
      </c>
      <c r="W3255" t="s">
        <v>70</v>
      </c>
    </row>
    <row r="3256" spans="1:23" x14ac:dyDescent="0.2">
      <c r="A3256" t="s">
        <v>4987</v>
      </c>
      <c r="B3256">
        <v>0</v>
      </c>
      <c r="C3256">
        <v>120762</v>
      </c>
      <c r="D3256" t="s">
        <v>90</v>
      </c>
      <c r="E3256">
        <v>1.95</v>
      </c>
      <c r="F3256">
        <v>27946301</v>
      </c>
      <c r="G3256">
        <v>289091074</v>
      </c>
      <c r="H3256" t="s">
        <v>74</v>
      </c>
      <c r="I3256" t="s">
        <v>75</v>
      </c>
      <c r="J3256" t="s">
        <v>71</v>
      </c>
      <c r="K3256" t="s">
        <v>72</v>
      </c>
      <c r="L3256" t="s">
        <v>7479</v>
      </c>
      <c r="M3256">
        <v>174354791</v>
      </c>
      <c r="N3256">
        <v>1.68</v>
      </c>
      <c r="O3256" t="s">
        <v>7475</v>
      </c>
      <c r="P3256">
        <v>0.78624000000000005</v>
      </c>
      <c r="Q3256">
        <v>3</v>
      </c>
      <c r="R3256">
        <v>0</v>
      </c>
      <c r="S3256">
        <v>0</v>
      </c>
      <c r="T3256" t="s">
        <v>4987</v>
      </c>
      <c r="U3256">
        <v>0</v>
      </c>
      <c r="V3256" t="s">
        <v>7495</v>
      </c>
      <c r="W3256" t="s">
        <v>70</v>
      </c>
    </row>
    <row r="3257" spans="1:23" x14ac:dyDescent="0.2">
      <c r="A3257" t="s">
        <v>4987</v>
      </c>
      <c r="B3257">
        <v>0</v>
      </c>
      <c r="C3257">
        <v>117986</v>
      </c>
      <c r="D3257" t="s">
        <v>96</v>
      </c>
      <c r="E3257">
        <v>1.8</v>
      </c>
      <c r="F3257">
        <v>29995223</v>
      </c>
      <c r="G3257">
        <v>332847095</v>
      </c>
      <c r="H3257" t="s">
        <v>164</v>
      </c>
      <c r="I3257" t="s">
        <v>269</v>
      </c>
      <c r="J3257" t="s">
        <v>71</v>
      </c>
      <c r="K3257" t="s">
        <v>72</v>
      </c>
      <c r="L3257" t="s">
        <v>7477</v>
      </c>
      <c r="M3257">
        <v>207482439</v>
      </c>
      <c r="N3257">
        <v>1.6319999999999999</v>
      </c>
      <c r="O3257" t="s">
        <v>7475</v>
      </c>
      <c r="P3257">
        <v>0.20563200000000001</v>
      </c>
      <c r="Q3257">
        <v>1</v>
      </c>
      <c r="R3257">
        <v>0</v>
      </c>
      <c r="S3257">
        <v>0</v>
      </c>
      <c r="T3257" t="s">
        <v>4987</v>
      </c>
      <c r="U3257">
        <v>0</v>
      </c>
      <c r="V3257" t="s">
        <v>70</v>
      </c>
      <c r="W3257" t="s">
        <v>70</v>
      </c>
    </row>
    <row r="3258" spans="1:23" x14ac:dyDescent="0.2">
      <c r="A3258" t="s">
        <v>4987</v>
      </c>
      <c r="B3258">
        <v>0</v>
      </c>
      <c r="C3258">
        <v>206348</v>
      </c>
      <c r="D3258" t="s">
        <v>76</v>
      </c>
      <c r="E3258">
        <v>1.5</v>
      </c>
      <c r="F3258">
        <v>27985644</v>
      </c>
      <c r="G3258">
        <v>289803234</v>
      </c>
      <c r="H3258" t="s">
        <v>164</v>
      </c>
      <c r="I3258" t="s">
        <v>406</v>
      </c>
      <c r="J3258" t="s">
        <v>71</v>
      </c>
      <c r="K3258" t="s">
        <v>72</v>
      </c>
      <c r="L3258" t="s">
        <v>7487</v>
      </c>
      <c r="M3258">
        <v>174824033</v>
      </c>
      <c r="N3258">
        <v>2.1</v>
      </c>
      <c r="O3258" t="s">
        <v>7475</v>
      </c>
      <c r="P3258">
        <v>1.764</v>
      </c>
      <c r="Q3258">
        <v>7</v>
      </c>
      <c r="R3258">
        <v>0</v>
      </c>
      <c r="S3258">
        <v>0</v>
      </c>
      <c r="T3258" t="s">
        <v>4987</v>
      </c>
      <c r="U3258">
        <v>0</v>
      </c>
      <c r="V3258" t="s">
        <v>7499</v>
      </c>
      <c r="W3258" t="s">
        <v>70</v>
      </c>
    </row>
    <row r="3259" spans="1:23" x14ac:dyDescent="0.2">
      <c r="A3259" t="s">
        <v>4987</v>
      </c>
      <c r="B3259">
        <v>0</v>
      </c>
      <c r="C3259">
        <v>117986</v>
      </c>
      <c r="D3259" t="s">
        <v>96</v>
      </c>
      <c r="E3259">
        <v>2.2000000000000002</v>
      </c>
      <c r="F3259">
        <v>30164892</v>
      </c>
      <c r="G3259">
        <v>294115181</v>
      </c>
      <c r="H3259" t="s">
        <v>109</v>
      </c>
      <c r="I3259" t="s">
        <v>1137</v>
      </c>
      <c r="J3259" t="s">
        <v>71</v>
      </c>
      <c r="K3259" t="s">
        <v>72</v>
      </c>
      <c r="L3259" t="s">
        <v>7479</v>
      </c>
      <c r="M3259">
        <v>174354791</v>
      </c>
      <c r="N3259">
        <v>1.68</v>
      </c>
      <c r="O3259" t="s">
        <v>7475</v>
      </c>
      <c r="P3259">
        <v>0.88704000000000005</v>
      </c>
      <c r="Q3259">
        <v>3</v>
      </c>
      <c r="R3259">
        <v>0</v>
      </c>
      <c r="S3259">
        <v>0</v>
      </c>
      <c r="T3259" t="s">
        <v>4987</v>
      </c>
      <c r="U3259">
        <v>0</v>
      </c>
      <c r="V3259" t="s">
        <v>7485</v>
      </c>
      <c r="W3259" t="s">
        <v>70</v>
      </c>
    </row>
    <row r="3260" spans="1:23" x14ac:dyDescent="0.2">
      <c r="A3260" t="s">
        <v>4987</v>
      </c>
      <c r="B3260">
        <v>0</v>
      </c>
      <c r="C3260">
        <v>120762</v>
      </c>
      <c r="D3260" t="s">
        <v>90</v>
      </c>
      <c r="E3260">
        <v>1.5</v>
      </c>
      <c r="F3260">
        <v>27985644</v>
      </c>
      <c r="G3260">
        <v>289091074</v>
      </c>
      <c r="H3260" t="s">
        <v>74</v>
      </c>
      <c r="I3260" t="s">
        <v>75</v>
      </c>
      <c r="J3260" t="s">
        <v>71</v>
      </c>
      <c r="K3260" t="s">
        <v>72</v>
      </c>
      <c r="L3260" t="s">
        <v>7479</v>
      </c>
      <c r="M3260">
        <v>174354791</v>
      </c>
      <c r="N3260">
        <v>1.68</v>
      </c>
      <c r="O3260" t="s">
        <v>7475</v>
      </c>
      <c r="P3260">
        <v>0.2016</v>
      </c>
      <c r="Q3260">
        <v>1</v>
      </c>
      <c r="R3260">
        <v>0</v>
      </c>
      <c r="S3260">
        <v>0</v>
      </c>
      <c r="T3260" t="s">
        <v>4987</v>
      </c>
      <c r="U3260">
        <v>0</v>
      </c>
      <c r="V3260" t="s">
        <v>7499</v>
      </c>
      <c r="W3260" t="s">
        <v>70</v>
      </c>
    </row>
    <row r="3261" spans="1:23" x14ac:dyDescent="0.2">
      <c r="A3261" t="s">
        <v>4987</v>
      </c>
      <c r="B3261">
        <v>0</v>
      </c>
      <c r="C3261">
        <v>120762</v>
      </c>
      <c r="D3261" t="s">
        <v>90</v>
      </c>
      <c r="E3261">
        <v>1.6</v>
      </c>
      <c r="F3261">
        <v>27060677</v>
      </c>
      <c r="G3261">
        <v>494261533</v>
      </c>
      <c r="H3261" t="s">
        <v>2854</v>
      </c>
      <c r="I3261" t="s">
        <v>855</v>
      </c>
      <c r="J3261" t="s">
        <v>71</v>
      </c>
      <c r="K3261" t="s">
        <v>70</v>
      </c>
      <c r="L3261" t="s">
        <v>7508</v>
      </c>
      <c r="M3261">
        <v>328574154</v>
      </c>
      <c r="N3261">
        <v>2.52</v>
      </c>
      <c r="O3261" t="s">
        <v>7475</v>
      </c>
      <c r="P3261">
        <v>0.64512000000000003</v>
      </c>
      <c r="Q3261">
        <v>2</v>
      </c>
      <c r="R3261">
        <v>0</v>
      </c>
      <c r="S3261">
        <v>0</v>
      </c>
      <c r="T3261" t="s">
        <v>4987</v>
      </c>
      <c r="U3261">
        <v>0</v>
      </c>
      <c r="V3261" t="s">
        <v>7509</v>
      </c>
      <c r="W3261" t="s">
        <v>70</v>
      </c>
    </row>
    <row r="3262" spans="1:23" x14ac:dyDescent="0.2">
      <c r="A3262" t="s">
        <v>4987</v>
      </c>
      <c r="B3262">
        <v>0</v>
      </c>
      <c r="C3262">
        <v>120762</v>
      </c>
      <c r="D3262" t="s">
        <v>90</v>
      </c>
      <c r="E3262">
        <v>1.6</v>
      </c>
      <c r="F3262">
        <v>27060677</v>
      </c>
      <c r="G3262">
        <v>494261533</v>
      </c>
      <c r="H3262" t="s">
        <v>2854</v>
      </c>
      <c r="I3262" t="s">
        <v>855</v>
      </c>
      <c r="J3262" t="s">
        <v>71</v>
      </c>
      <c r="K3262" t="s">
        <v>70</v>
      </c>
      <c r="L3262" t="s">
        <v>7508</v>
      </c>
      <c r="M3262">
        <v>328574154</v>
      </c>
      <c r="N3262">
        <v>2.52</v>
      </c>
      <c r="O3262" t="s">
        <v>7510</v>
      </c>
      <c r="P3262">
        <v>-0.19353600000000001</v>
      </c>
      <c r="Q3262">
        <v>0</v>
      </c>
      <c r="R3262">
        <v>0</v>
      </c>
      <c r="S3262">
        <v>0</v>
      </c>
      <c r="T3262" t="s">
        <v>4987</v>
      </c>
      <c r="U3262">
        <v>0</v>
      </c>
      <c r="V3262" t="s">
        <v>7509</v>
      </c>
      <c r="W3262" t="s">
        <v>70</v>
      </c>
    </row>
    <row r="3263" spans="1:23" x14ac:dyDescent="0.2">
      <c r="A3263" t="s">
        <v>4987</v>
      </c>
      <c r="B3263">
        <v>0</v>
      </c>
      <c r="C3263">
        <v>130744</v>
      </c>
      <c r="D3263" t="s">
        <v>177</v>
      </c>
      <c r="E3263">
        <v>1.45</v>
      </c>
      <c r="F3263">
        <v>0</v>
      </c>
      <c r="G3263">
        <v>289803238</v>
      </c>
      <c r="H3263" t="s">
        <v>102</v>
      </c>
      <c r="I3263" t="s">
        <v>1273</v>
      </c>
      <c r="J3263" t="s">
        <v>71</v>
      </c>
      <c r="K3263" t="s">
        <v>72</v>
      </c>
      <c r="L3263" t="s">
        <v>7487</v>
      </c>
      <c r="M3263">
        <v>174824033</v>
      </c>
      <c r="N3263">
        <v>2.1</v>
      </c>
      <c r="O3263" t="s">
        <v>7475</v>
      </c>
      <c r="P3263">
        <v>0.21315000000000001</v>
      </c>
      <c r="Q3263">
        <v>1</v>
      </c>
      <c r="R3263">
        <v>0</v>
      </c>
      <c r="S3263">
        <v>0</v>
      </c>
      <c r="T3263" t="s">
        <v>4987</v>
      </c>
      <c r="U3263">
        <v>0</v>
      </c>
      <c r="V3263" t="s">
        <v>70</v>
      </c>
      <c r="W3263" t="s">
        <v>70</v>
      </c>
    </row>
    <row r="3264" spans="1:23" x14ac:dyDescent="0.2">
      <c r="A3264" t="s">
        <v>4987</v>
      </c>
      <c r="B3264">
        <v>0</v>
      </c>
      <c r="C3264">
        <v>507</v>
      </c>
      <c r="D3264" t="s">
        <v>255</v>
      </c>
      <c r="E3264">
        <v>1.95</v>
      </c>
      <c r="F3264">
        <v>27946301</v>
      </c>
      <c r="G3264">
        <v>289091075</v>
      </c>
      <c r="H3264" t="s">
        <v>146</v>
      </c>
      <c r="I3264" t="s">
        <v>382</v>
      </c>
      <c r="J3264" t="s">
        <v>71</v>
      </c>
      <c r="K3264" t="s">
        <v>72</v>
      </c>
      <c r="L3264" t="s">
        <v>7479</v>
      </c>
      <c r="M3264">
        <v>174354791</v>
      </c>
      <c r="N3264">
        <v>1.68</v>
      </c>
      <c r="O3264" t="s">
        <v>7475</v>
      </c>
      <c r="P3264">
        <v>1.3104</v>
      </c>
      <c r="Q3264">
        <v>5</v>
      </c>
      <c r="R3264">
        <v>0</v>
      </c>
      <c r="S3264">
        <v>0</v>
      </c>
      <c r="T3264" t="s">
        <v>4987</v>
      </c>
      <c r="U3264">
        <v>0</v>
      </c>
      <c r="V3264" t="s">
        <v>7495</v>
      </c>
      <c r="W3264" t="s">
        <v>70</v>
      </c>
    </row>
    <row r="3265" spans="1:23" x14ac:dyDescent="0.2">
      <c r="A3265" t="s">
        <v>4987</v>
      </c>
      <c r="B3265">
        <v>0</v>
      </c>
      <c r="C3265">
        <v>301983</v>
      </c>
      <c r="D3265" t="s">
        <v>4318</v>
      </c>
      <c r="E3265">
        <v>1.1000000000000001</v>
      </c>
      <c r="F3265">
        <v>27986958</v>
      </c>
      <c r="G3265">
        <v>335974420</v>
      </c>
      <c r="H3265" t="s">
        <v>213</v>
      </c>
      <c r="I3265" t="s">
        <v>214</v>
      </c>
      <c r="J3265" t="s">
        <v>71</v>
      </c>
      <c r="K3265" t="s">
        <v>72</v>
      </c>
      <c r="L3265" t="s">
        <v>7487</v>
      </c>
      <c r="M3265">
        <v>174824033</v>
      </c>
      <c r="N3265">
        <v>2.1</v>
      </c>
      <c r="O3265" t="s">
        <v>7475</v>
      </c>
      <c r="P3265">
        <v>0.36959999999999998</v>
      </c>
      <c r="Q3265">
        <v>2</v>
      </c>
      <c r="R3265">
        <v>0</v>
      </c>
      <c r="S3265">
        <v>0</v>
      </c>
      <c r="T3265" t="s">
        <v>4987</v>
      </c>
      <c r="U3265">
        <v>0</v>
      </c>
      <c r="V3265" t="s">
        <v>7494</v>
      </c>
      <c r="W3265" t="s">
        <v>70</v>
      </c>
    </row>
    <row r="3266" spans="1:23" x14ac:dyDescent="0.2">
      <c r="A3266" t="s">
        <v>4987</v>
      </c>
      <c r="B3266">
        <v>0</v>
      </c>
      <c r="C3266">
        <v>301760</v>
      </c>
      <c r="D3266" t="s">
        <v>220</v>
      </c>
      <c r="E3266">
        <v>2.2000000000000002</v>
      </c>
      <c r="F3266">
        <v>27953568</v>
      </c>
      <c r="G3266">
        <v>289091072</v>
      </c>
      <c r="H3266" t="s">
        <v>164</v>
      </c>
      <c r="I3266" t="s">
        <v>226</v>
      </c>
      <c r="J3266" t="s">
        <v>71</v>
      </c>
      <c r="K3266" t="s">
        <v>72</v>
      </c>
      <c r="L3266" t="s">
        <v>7479</v>
      </c>
      <c r="M3266">
        <v>174354791</v>
      </c>
      <c r="N3266">
        <v>1.68</v>
      </c>
      <c r="O3266" t="s">
        <v>7475</v>
      </c>
      <c r="P3266">
        <v>0.29568</v>
      </c>
      <c r="Q3266">
        <v>1</v>
      </c>
      <c r="R3266">
        <v>0</v>
      </c>
      <c r="S3266">
        <v>0</v>
      </c>
      <c r="T3266" t="s">
        <v>4987</v>
      </c>
      <c r="U3266">
        <v>0</v>
      </c>
      <c r="V3266" t="s">
        <v>7488</v>
      </c>
      <c r="W3266" t="s">
        <v>70</v>
      </c>
    </row>
    <row r="3267" spans="1:23" x14ac:dyDescent="0.2">
      <c r="A3267" t="s">
        <v>4987</v>
      </c>
      <c r="B3267">
        <v>0</v>
      </c>
      <c r="C3267">
        <v>130744</v>
      </c>
      <c r="D3267" t="s">
        <v>177</v>
      </c>
      <c r="E3267">
        <v>1.65</v>
      </c>
      <c r="F3267">
        <v>29691413</v>
      </c>
      <c r="G3267">
        <v>335974419</v>
      </c>
      <c r="H3267" t="s">
        <v>304</v>
      </c>
      <c r="I3267" t="s">
        <v>3654</v>
      </c>
      <c r="J3267" t="s">
        <v>71</v>
      </c>
      <c r="K3267" t="s">
        <v>72</v>
      </c>
      <c r="L3267" t="s">
        <v>7487</v>
      </c>
      <c r="M3267">
        <v>174824033</v>
      </c>
      <c r="N3267">
        <v>2.1</v>
      </c>
      <c r="O3267" t="s">
        <v>7475</v>
      </c>
      <c r="P3267">
        <v>1.3859999999999999</v>
      </c>
      <c r="Q3267">
        <v>5</v>
      </c>
      <c r="R3267">
        <v>0</v>
      </c>
      <c r="S3267">
        <v>0</v>
      </c>
      <c r="T3267" t="s">
        <v>4987</v>
      </c>
      <c r="U3267">
        <v>0</v>
      </c>
      <c r="V3267" t="s">
        <v>7502</v>
      </c>
      <c r="W3267" t="s">
        <v>70</v>
      </c>
    </row>
    <row r="3268" spans="1:23" x14ac:dyDescent="0.2">
      <c r="A3268" t="s">
        <v>4987</v>
      </c>
      <c r="B3268">
        <v>0</v>
      </c>
      <c r="C3268">
        <v>301760</v>
      </c>
      <c r="D3268" t="s">
        <v>220</v>
      </c>
      <c r="E3268">
        <v>1.95</v>
      </c>
      <c r="F3268">
        <v>27368317</v>
      </c>
      <c r="G3268">
        <v>289803234</v>
      </c>
      <c r="H3268" t="s">
        <v>164</v>
      </c>
      <c r="I3268" t="s">
        <v>406</v>
      </c>
      <c r="J3268" t="s">
        <v>71</v>
      </c>
      <c r="K3268" t="s">
        <v>72</v>
      </c>
      <c r="L3268" t="s">
        <v>7487</v>
      </c>
      <c r="M3268">
        <v>174824033</v>
      </c>
      <c r="N3268">
        <v>2.1</v>
      </c>
      <c r="O3268" t="s">
        <v>7475</v>
      </c>
      <c r="P3268">
        <v>0.3276</v>
      </c>
      <c r="Q3268">
        <v>1</v>
      </c>
      <c r="R3268">
        <v>0</v>
      </c>
      <c r="S3268">
        <v>0</v>
      </c>
      <c r="T3268" t="s">
        <v>4987</v>
      </c>
      <c r="U3268">
        <v>0</v>
      </c>
      <c r="V3268" t="s">
        <v>7496</v>
      </c>
      <c r="W3268" t="s">
        <v>70</v>
      </c>
    </row>
    <row r="3269" spans="1:23" x14ac:dyDescent="0.2">
      <c r="A3269" t="s">
        <v>4987</v>
      </c>
      <c r="B3269">
        <v>0</v>
      </c>
      <c r="C3269">
        <v>206348</v>
      </c>
      <c r="D3269" t="s">
        <v>76</v>
      </c>
      <c r="E3269">
        <v>1.6</v>
      </c>
      <c r="F3269">
        <v>27060677</v>
      </c>
      <c r="G3269">
        <v>494288509</v>
      </c>
      <c r="H3269" t="s">
        <v>2854</v>
      </c>
      <c r="I3269" t="s">
        <v>7513</v>
      </c>
      <c r="J3269" t="s">
        <v>71</v>
      </c>
      <c r="K3269" t="s">
        <v>70</v>
      </c>
      <c r="L3269" t="s">
        <v>7514</v>
      </c>
      <c r="M3269">
        <v>329899183</v>
      </c>
      <c r="N3269">
        <v>2.52</v>
      </c>
      <c r="O3269" t="s">
        <v>7475</v>
      </c>
      <c r="P3269">
        <v>0.32256000000000001</v>
      </c>
      <c r="Q3269">
        <v>1</v>
      </c>
      <c r="R3269">
        <v>0</v>
      </c>
      <c r="S3269">
        <v>0</v>
      </c>
      <c r="T3269" t="s">
        <v>4987</v>
      </c>
      <c r="U3269">
        <v>0</v>
      </c>
      <c r="V3269" t="s">
        <v>7509</v>
      </c>
      <c r="W3269" t="s">
        <v>70</v>
      </c>
    </row>
    <row r="3270" spans="1:23" x14ac:dyDescent="0.2">
      <c r="A3270" t="s">
        <v>4987</v>
      </c>
      <c r="B3270">
        <v>0</v>
      </c>
      <c r="C3270">
        <v>301760</v>
      </c>
      <c r="D3270" t="s">
        <v>220</v>
      </c>
      <c r="E3270">
        <v>1.4</v>
      </c>
      <c r="F3270">
        <v>30881393</v>
      </c>
      <c r="G3270">
        <v>332847100</v>
      </c>
      <c r="H3270" t="s">
        <v>109</v>
      </c>
      <c r="I3270" t="s">
        <v>832</v>
      </c>
      <c r="J3270" t="s">
        <v>71</v>
      </c>
      <c r="K3270" t="s">
        <v>72</v>
      </c>
      <c r="L3270" t="s">
        <v>7477</v>
      </c>
      <c r="M3270">
        <v>207482439</v>
      </c>
      <c r="N3270">
        <v>1.6319999999999999</v>
      </c>
      <c r="O3270" t="s">
        <v>7475</v>
      </c>
      <c r="P3270">
        <v>1.8278399999999999</v>
      </c>
      <c r="Q3270">
        <v>10</v>
      </c>
      <c r="R3270">
        <v>0</v>
      </c>
      <c r="S3270">
        <v>0</v>
      </c>
      <c r="T3270" t="s">
        <v>4987</v>
      </c>
      <c r="U3270">
        <v>0</v>
      </c>
      <c r="V3270" t="s">
        <v>7507</v>
      </c>
      <c r="W3270" t="s">
        <v>70</v>
      </c>
    </row>
    <row r="3271" spans="1:23" x14ac:dyDescent="0.2">
      <c r="A3271" t="s">
        <v>4987</v>
      </c>
      <c r="B3271">
        <v>0</v>
      </c>
      <c r="C3271">
        <v>120762</v>
      </c>
      <c r="D3271" t="s">
        <v>90</v>
      </c>
      <c r="E3271">
        <v>1.7</v>
      </c>
      <c r="F3271">
        <v>29654558</v>
      </c>
      <c r="G3271">
        <v>332847095</v>
      </c>
      <c r="H3271" t="s">
        <v>164</v>
      </c>
      <c r="I3271" t="s">
        <v>269</v>
      </c>
      <c r="J3271" t="s">
        <v>71</v>
      </c>
      <c r="K3271" t="s">
        <v>72</v>
      </c>
      <c r="L3271" t="s">
        <v>7477</v>
      </c>
      <c r="M3271">
        <v>207482439</v>
      </c>
      <c r="N3271">
        <v>1.6319999999999999</v>
      </c>
      <c r="O3271" t="s">
        <v>7475</v>
      </c>
      <c r="P3271">
        <v>2.8853759999999999</v>
      </c>
      <c r="Q3271">
        <v>13</v>
      </c>
      <c r="R3271">
        <v>0</v>
      </c>
      <c r="S3271">
        <v>0</v>
      </c>
      <c r="T3271" t="s">
        <v>4987</v>
      </c>
      <c r="U3271">
        <v>0</v>
      </c>
      <c r="V3271" t="s">
        <v>7484</v>
      </c>
      <c r="W3271" t="s">
        <v>70</v>
      </c>
    </row>
    <row r="3272" spans="1:23" x14ac:dyDescent="0.2">
      <c r="A3272" t="s">
        <v>4987</v>
      </c>
      <c r="B3272">
        <v>0</v>
      </c>
      <c r="C3272">
        <v>301983</v>
      </c>
      <c r="D3272" t="s">
        <v>4318</v>
      </c>
      <c r="E3272">
        <v>1.1000000000000001</v>
      </c>
      <c r="F3272">
        <v>27986958</v>
      </c>
      <c r="G3272">
        <v>335974419</v>
      </c>
      <c r="H3272" t="s">
        <v>304</v>
      </c>
      <c r="I3272" t="s">
        <v>3654</v>
      </c>
      <c r="J3272" t="s">
        <v>71</v>
      </c>
      <c r="K3272" t="s">
        <v>72</v>
      </c>
      <c r="L3272" t="s">
        <v>7487</v>
      </c>
      <c r="M3272">
        <v>174824033</v>
      </c>
      <c r="N3272">
        <v>2.1</v>
      </c>
      <c r="O3272" t="s">
        <v>7475</v>
      </c>
      <c r="P3272">
        <v>0.36959999999999998</v>
      </c>
      <c r="Q3272">
        <v>2</v>
      </c>
      <c r="R3272">
        <v>0</v>
      </c>
      <c r="S3272">
        <v>0</v>
      </c>
      <c r="T3272" t="s">
        <v>4987</v>
      </c>
      <c r="U3272">
        <v>0</v>
      </c>
      <c r="V3272" t="s">
        <v>7494</v>
      </c>
      <c r="W3272" t="s">
        <v>70</v>
      </c>
    </row>
    <row r="3273" spans="1:23" x14ac:dyDescent="0.2">
      <c r="A3273" t="s">
        <v>4987</v>
      </c>
      <c r="B3273">
        <v>0</v>
      </c>
      <c r="C3273">
        <v>120762</v>
      </c>
      <c r="D3273" t="s">
        <v>90</v>
      </c>
      <c r="E3273">
        <v>1.6</v>
      </c>
      <c r="F3273">
        <v>27060677</v>
      </c>
      <c r="G3273">
        <v>494288491</v>
      </c>
      <c r="H3273" t="s">
        <v>74</v>
      </c>
      <c r="I3273" t="s">
        <v>7529</v>
      </c>
      <c r="J3273" t="s">
        <v>71</v>
      </c>
      <c r="K3273" t="s">
        <v>70</v>
      </c>
      <c r="L3273" t="s">
        <v>7528</v>
      </c>
      <c r="M3273">
        <v>329899174</v>
      </c>
      <c r="N3273">
        <v>2.52</v>
      </c>
      <c r="O3273" t="s">
        <v>7475</v>
      </c>
      <c r="P3273">
        <v>0.64512000000000003</v>
      </c>
      <c r="Q3273">
        <v>2</v>
      </c>
      <c r="R3273">
        <v>0</v>
      </c>
      <c r="S3273">
        <v>0</v>
      </c>
      <c r="T3273" t="s">
        <v>4987</v>
      </c>
      <c r="U3273">
        <v>0</v>
      </c>
      <c r="V3273" t="s">
        <v>7509</v>
      </c>
      <c r="W3273" t="s">
        <v>70</v>
      </c>
    </row>
    <row r="3274" spans="1:23" x14ac:dyDescent="0.2">
      <c r="A3274" t="s">
        <v>4987</v>
      </c>
      <c r="B3274">
        <v>0</v>
      </c>
      <c r="C3274">
        <v>206348</v>
      </c>
      <c r="D3274" t="s">
        <v>76</v>
      </c>
      <c r="E3274">
        <v>1.5</v>
      </c>
      <c r="F3274">
        <v>27985644</v>
      </c>
      <c r="G3274">
        <v>289803231</v>
      </c>
      <c r="H3274" t="s">
        <v>311</v>
      </c>
      <c r="I3274" t="s">
        <v>894</v>
      </c>
      <c r="J3274" t="s">
        <v>71</v>
      </c>
      <c r="K3274" t="s">
        <v>72</v>
      </c>
      <c r="L3274" t="s">
        <v>7487</v>
      </c>
      <c r="M3274">
        <v>174824033</v>
      </c>
      <c r="N3274">
        <v>2.1</v>
      </c>
      <c r="O3274" t="s">
        <v>7475</v>
      </c>
      <c r="P3274">
        <v>0.504</v>
      </c>
      <c r="Q3274">
        <v>2</v>
      </c>
      <c r="R3274">
        <v>0</v>
      </c>
      <c r="S3274">
        <v>0</v>
      </c>
      <c r="T3274" t="s">
        <v>4987</v>
      </c>
      <c r="U3274">
        <v>0</v>
      </c>
      <c r="V3274" t="s">
        <v>7499</v>
      </c>
      <c r="W3274" t="s">
        <v>70</v>
      </c>
    </row>
    <row r="3275" spans="1:23" x14ac:dyDescent="0.2">
      <c r="A3275" t="s">
        <v>4987</v>
      </c>
      <c r="B3275">
        <v>0</v>
      </c>
      <c r="C3275">
        <v>301983</v>
      </c>
      <c r="D3275" t="s">
        <v>4318</v>
      </c>
      <c r="E3275">
        <v>1.4</v>
      </c>
      <c r="F3275">
        <v>30446891</v>
      </c>
      <c r="G3275">
        <v>282636965</v>
      </c>
      <c r="H3275" t="s">
        <v>146</v>
      </c>
      <c r="I3275" t="s">
        <v>147</v>
      </c>
      <c r="J3275" t="s">
        <v>71</v>
      </c>
      <c r="K3275" t="s">
        <v>72</v>
      </c>
      <c r="L3275" t="s">
        <v>7483</v>
      </c>
      <c r="M3275">
        <v>170181975</v>
      </c>
      <c r="N3275">
        <v>1.536</v>
      </c>
      <c r="O3275" t="s">
        <v>7475</v>
      </c>
      <c r="P3275">
        <v>0.17203199999999999</v>
      </c>
      <c r="Q3275">
        <v>1</v>
      </c>
      <c r="R3275">
        <v>0</v>
      </c>
      <c r="S3275">
        <v>0</v>
      </c>
      <c r="T3275" t="s">
        <v>4987</v>
      </c>
      <c r="U3275">
        <v>0</v>
      </c>
      <c r="V3275" t="s">
        <v>7492</v>
      </c>
      <c r="W3275" t="s">
        <v>7493</v>
      </c>
    </row>
    <row r="3276" spans="1:23" x14ac:dyDescent="0.2">
      <c r="A3276" t="s">
        <v>4987</v>
      </c>
      <c r="B3276">
        <v>0</v>
      </c>
      <c r="C3276">
        <v>301983</v>
      </c>
      <c r="D3276" t="s">
        <v>4318</v>
      </c>
      <c r="E3276">
        <v>2.2000000000000002</v>
      </c>
      <c r="F3276">
        <v>30296144</v>
      </c>
      <c r="G3276">
        <v>294114694</v>
      </c>
      <c r="H3276" t="s">
        <v>213</v>
      </c>
      <c r="I3276" t="s">
        <v>721</v>
      </c>
      <c r="J3276" t="s">
        <v>71</v>
      </c>
      <c r="K3276" t="s">
        <v>72</v>
      </c>
      <c r="L3276" t="s">
        <v>7483</v>
      </c>
      <c r="M3276">
        <v>170181975</v>
      </c>
      <c r="N3276">
        <v>1.536</v>
      </c>
      <c r="O3276" t="s">
        <v>7475</v>
      </c>
      <c r="P3276">
        <v>0.54067200000000004</v>
      </c>
      <c r="Q3276">
        <v>2</v>
      </c>
      <c r="R3276">
        <v>0</v>
      </c>
      <c r="S3276">
        <v>0</v>
      </c>
      <c r="T3276" t="s">
        <v>4987</v>
      </c>
      <c r="U3276">
        <v>0</v>
      </c>
      <c r="V3276" t="s">
        <v>7491</v>
      </c>
      <c r="W3276" t="s">
        <v>70</v>
      </c>
    </row>
    <row r="3277" spans="1:23" x14ac:dyDescent="0.2">
      <c r="A3277" t="s">
        <v>4987</v>
      </c>
      <c r="B3277">
        <v>0</v>
      </c>
      <c r="C3277">
        <v>117986</v>
      </c>
      <c r="D3277" t="s">
        <v>96</v>
      </c>
      <c r="E3277">
        <v>2.2000000000000002</v>
      </c>
      <c r="F3277">
        <v>30296144</v>
      </c>
      <c r="G3277">
        <v>294115179</v>
      </c>
      <c r="H3277" t="s">
        <v>232</v>
      </c>
      <c r="I3277" t="s">
        <v>233</v>
      </c>
      <c r="J3277" t="s">
        <v>71</v>
      </c>
      <c r="K3277" t="s">
        <v>72</v>
      </c>
      <c r="L3277" t="s">
        <v>7479</v>
      </c>
      <c r="M3277">
        <v>174354791</v>
      </c>
      <c r="N3277">
        <v>1.68</v>
      </c>
      <c r="O3277" t="s">
        <v>7475</v>
      </c>
      <c r="P3277">
        <v>2.9567999999999999</v>
      </c>
      <c r="Q3277">
        <v>10</v>
      </c>
      <c r="R3277">
        <v>0</v>
      </c>
      <c r="S3277">
        <v>0</v>
      </c>
      <c r="T3277" t="s">
        <v>4987</v>
      </c>
      <c r="U3277">
        <v>0</v>
      </c>
      <c r="V3277" t="s">
        <v>7491</v>
      </c>
      <c r="W3277" t="s">
        <v>70</v>
      </c>
    </row>
    <row r="3278" spans="1:23" x14ac:dyDescent="0.2">
      <c r="A3278" t="s">
        <v>4987</v>
      </c>
      <c r="B3278">
        <v>0</v>
      </c>
      <c r="C3278">
        <v>120762</v>
      </c>
      <c r="D3278" t="s">
        <v>90</v>
      </c>
      <c r="E3278">
        <v>2.2000000000000002</v>
      </c>
      <c r="F3278">
        <v>30296144</v>
      </c>
      <c r="G3278">
        <v>289803235</v>
      </c>
      <c r="H3278" t="s">
        <v>94</v>
      </c>
      <c r="I3278" t="s">
        <v>426</v>
      </c>
      <c r="J3278" t="s">
        <v>71</v>
      </c>
      <c r="K3278" t="s">
        <v>72</v>
      </c>
      <c r="L3278" t="s">
        <v>7487</v>
      </c>
      <c r="M3278">
        <v>174824033</v>
      </c>
      <c r="N3278">
        <v>2.1</v>
      </c>
      <c r="O3278" t="s">
        <v>7475</v>
      </c>
      <c r="P3278">
        <v>0.36959999999999998</v>
      </c>
      <c r="Q3278">
        <v>1</v>
      </c>
      <c r="R3278">
        <v>0</v>
      </c>
      <c r="S3278">
        <v>0</v>
      </c>
      <c r="T3278" t="s">
        <v>4987</v>
      </c>
      <c r="U3278">
        <v>0</v>
      </c>
      <c r="V3278" t="s">
        <v>7491</v>
      </c>
      <c r="W3278" t="s">
        <v>70</v>
      </c>
    </row>
    <row r="3279" spans="1:23" x14ac:dyDescent="0.2">
      <c r="A3279" t="s">
        <v>4987</v>
      </c>
      <c r="B3279">
        <v>0</v>
      </c>
      <c r="C3279">
        <v>507</v>
      </c>
      <c r="D3279" t="s">
        <v>255</v>
      </c>
      <c r="E3279">
        <v>2.2000000000000002</v>
      </c>
      <c r="F3279">
        <v>29654021</v>
      </c>
      <c r="G3279">
        <v>332847100</v>
      </c>
      <c r="H3279" t="s">
        <v>109</v>
      </c>
      <c r="I3279" t="s">
        <v>832</v>
      </c>
      <c r="J3279" t="s">
        <v>71</v>
      </c>
      <c r="K3279" t="s">
        <v>72</v>
      </c>
      <c r="L3279" t="s">
        <v>7477</v>
      </c>
      <c r="M3279">
        <v>207482439</v>
      </c>
      <c r="N3279">
        <v>1.6319999999999999</v>
      </c>
      <c r="O3279" t="s">
        <v>7475</v>
      </c>
      <c r="P3279">
        <v>0.28723199999999999</v>
      </c>
      <c r="Q3279">
        <v>1</v>
      </c>
      <c r="R3279">
        <v>0</v>
      </c>
      <c r="S3279">
        <v>0</v>
      </c>
      <c r="T3279" t="s">
        <v>4987</v>
      </c>
      <c r="U3279">
        <v>0</v>
      </c>
      <c r="V3279" t="s">
        <v>7478</v>
      </c>
      <c r="W3279" t="s">
        <v>70</v>
      </c>
    </row>
    <row r="3280" spans="1:23" x14ac:dyDescent="0.2">
      <c r="A3280" t="s">
        <v>4987</v>
      </c>
      <c r="B3280">
        <v>0</v>
      </c>
      <c r="C3280">
        <v>120762</v>
      </c>
      <c r="D3280" t="s">
        <v>90</v>
      </c>
      <c r="E3280">
        <v>2.2000000000000002</v>
      </c>
      <c r="F3280">
        <v>28658162</v>
      </c>
      <c r="G3280">
        <v>314483128</v>
      </c>
      <c r="H3280" t="s">
        <v>304</v>
      </c>
      <c r="I3280" t="s">
        <v>305</v>
      </c>
      <c r="J3280" t="s">
        <v>71</v>
      </c>
      <c r="K3280" t="s">
        <v>72</v>
      </c>
      <c r="L3280" t="s">
        <v>7483</v>
      </c>
      <c r="M3280">
        <v>170181975</v>
      </c>
      <c r="N3280">
        <v>1.536</v>
      </c>
      <c r="O3280" t="s">
        <v>7475</v>
      </c>
      <c r="P3280">
        <v>0.81100799999999995</v>
      </c>
      <c r="Q3280">
        <v>3</v>
      </c>
      <c r="R3280">
        <v>0</v>
      </c>
      <c r="S3280">
        <v>0</v>
      </c>
      <c r="T3280" t="s">
        <v>4987</v>
      </c>
      <c r="U3280">
        <v>0</v>
      </c>
      <c r="V3280" t="s">
        <v>7480</v>
      </c>
      <c r="W3280" t="s">
        <v>70</v>
      </c>
    </row>
    <row r="3281" spans="1:23" x14ac:dyDescent="0.2">
      <c r="A3281" t="s">
        <v>4987</v>
      </c>
      <c r="B3281">
        <v>0</v>
      </c>
      <c r="C3281">
        <v>206348</v>
      </c>
      <c r="D3281" t="s">
        <v>76</v>
      </c>
      <c r="E3281">
        <v>2.2000000000000002</v>
      </c>
      <c r="F3281">
        <v>27953568</v>
      </c>
      <c r="G3281">
        <v>289803236</v>
      </c>
      <c r="H3281" t="s">
        <v>74</v>
      </c>
      <c r="I3281" t="s">
        <v>672</v>
      </c>
      <c r="J3281" t="s">
        <v>71</v>
      </c>
      <c r="K3281" t="s">
        <v>72</v>
      </c>
      <c r="L3281" t="s">
        <v>7487</v>
      </c>
      <c r="M3281">
        <v>174824033</v>
      </c>
      <c r="N3281">
        <v>2.1</v>
      </c>
      <c r="O3281" t="s">
        <v>7475</v>
      </c>
      <c r="P3281">
        <v>0.73919999999999997</v>
      </c>
      <c r="Q3281">
        <v>2</v>
      </c>
      <c r="R3281">
        <v>0</v>
      </c>
      <c r="S3281">
        <v>0</v>
      </c>
      <c r="T3281" t="s">
        <v>4987</v>
      </c>
      <c r="U3281">
        <v>0</v>
      </c>
      <c r="V3281" t="s">
        <v>7488</v>
      </c>
      <c r="W3281" t="s">
        <v>70</v>
      </c>
    </row>
    <row r="3282" spans="1:23" x14ac:dyDescent="0.2">
      <c r="A3282" t="s">
        <v>4987</v>
      </c>
      <c r="B3282">
        <v>0</v>
      </c>
      <c r="C3282">
        <v>507</v>
      </c>
      <c r="D3282" t="s">
        <v>255</v>
      </c>
      <c r="E3282">
        <v>1.95</v>
      </c>
      <c r="F3282">
        <v>28658833</v>
      </c>
      <c r="G3282">
        <v>294115179</v>
      </c>
      <c r="H3282" t="s">
        <v>232</v>
      </c>
      <c r="I3282" t="s">
        <v>233</v>
      </c>
      <c r="J3282" t="s">
        <v>71</v>
      </c>
      <c r="K3282" t="s">
        <v>72</v>
      </c>
      <c r="L3282" t="s">
        <v>7479</v>
      </c>
      <c r="M3282">
        <v>174354791</v>
      </c>
      <c r="N3282">
        <v>1.68</v>
      </c>
      <c r="O3282" t="s">
        <v>7475</v>
      </c>
      <c r="P3282">
        <v>0.26207999999999998</v>
      </c>
      <c r="Q3282">
        <v>1</v>
      </c>
      <c r="R3282">
        <v>0</v>
      </c>
      <c r="S3282">
        <v>0</v>
      </c>
      <c r="T3282" t="s">
        <v>4987</v>
      </c>
      <c r="U3282">
        <v>0</v>
      </c>
      <c r="V3282" t="s">
        <v>7501</v>
      </c>
      <c r="W3282" t="s">
        <v>70</v>
      </c>
    </row>
    <row r="3283" spans="1:23" x14ac:dyDescent="0.2">
      <c r="A3283" t="s">
        <v>4987</v>
      </c>
      <c r="B3283">
        <v>0</v>
      </c>
      <c r="C3283">
        <v>117986</v>
      </c>
      <c r="D3283" t="s">
        <v>96</v>
      </c>
      <c r="E3283">
        <v>2.2000000000000002</v>
      </c>
      <c r="F3283">
        <v>30296144</v>
      </c>
      <c r="G3283">
        <v>289803236</v>
      </c>
      <c r="H3283" t="s">
        <v>74</v>
      </c>
      <c r="I3283" t="s">
        <v>672</v>
      </c>
      <c r="J3283" t="s">
        <v>71</v>
      </c>
      <c r="K3283" t="s">
        <v>72</v>
      </c>
      <c r="L3283" t="s">
        <v>7487</v>
      </c>
      <c r="M3283">
        <v>174824033</v>
      </c>
      <c r="N3283">
        <v>2.1</v>
      </c>
      <c r="O3283" t="s">
        <v>7475</v>
      </c>
      <c r="P3283">
        <v>7.7615999999999996</v>
      </c>
      <c r="Q3283">
        <v>21</v>
      </c>
      <c r="R3283">
        <v>0</v>
      </c>
      <c r="S3283">
        <v>0</v>
      </c>
      <c r="T3283" t="s">
        <v>4987</v>
      </c>
      <c r="U3283">
        <v>0</v>
      </c>
      <c r="V3283" t="s">
        <v>7491</v>
      </c>
      <c r="W3283" t="s">
        <v>70</v>
      </c>
    </row>
    <row r="3284" spans="1:23" x14ac:dyDescent="0.2">
      <c r="A3284" t="s">
        <v>4987</v>
      </c>
      <c r="B3284">
        <v>0</v>
      </c>
      <c r="C3284">
        <v>120762</v>
      </c>
      <c r="D3284" t="s">
        <v>90</v>
      </c>
      <c r="E3284">
        <v>2.2000000000000002</v>
      </c>
      <c r="F3284">
        <v>30296144</v>
      </c>
      <c r="G3284">
        <v>289091074</v>
      </c>
      <c r="H3284" t="s">
        <v>74</v>
      </c>
      <c r="I3284" t="s">
        <v>75</v>
      </c>
      <c r="J3284" t="s">
        <v>71</v>
      </c>
      <c r="K3284" t="s">
        <v>72</v>
      </c>
      <c r="L3284" t="s">
        <v>7479</v>
      </c>
      <c r="M3284">
        <v>174354791</v>
      </c>
      <c r="N3284">
        <v>1.68</v>
      </c>
      <c r="O3284" t="s">
        <v>7475</v>
      </c>
      <c r="P3284">
        <v>0.29568</v>
      </c>
      <c r="Q3284">
        <v>1</v>
      </c>
      <c r="R3284">
        <v>0</v>
      </c>
      <c r="S3284">
        <v>0</v>
      </c>
      <c r="T3284" t="s">
        <v>4987</v>
      </c>
      <c r="U3284">
        <v>0</v>
      </c>
      <c r="V3284" t="s">
        <v>7491</v>
      </c>
      <c r="W3284" t="s">
        <v>70</v>
      </c>
    </row>
    <row r="3285" spans="1:23" x14ac:dyDescent="0.2">
      <c r="A3285" t="s">
        <v>4987</v>
      </c>
      <c r="B3285">
        <v>0</v>
      </c>
      <c r="C3285">
        <v>120762</v>
      </c>
      <c r="D3285" t="s">
        <v>90</v>
      </c>
      <c r="E3285">
        <v>2.2000000000000002</v>
      </c>
      <c r="F3285">
        <v>27953568</v>
      </c>
      <c r="G3285">
        <v>294115181</v>
      </c>
      <c r="H3285" t="s">
        <v>109</v>
      </c>
      <c r="I3285" t="s">
        <v>1137</v>
      </c>
      <c r="J3285" t="s">
        <v>71</v>
      </c>
      <c r="K3285" t="s">
        <v>72</v>
      </c>
      <c r="L3285" t="s">
        <v>7479</v>
      </c>
      <c r="M3285">
        <v>174354791</v>
      </c>
      <c r="N3285">
        <v>1.68</v>
      </c>
      <c r="O3285" t="s">
        <v>7475</v>
      </c>
      <c r="P3285">
        <v>0.29568</v>
      </c>
      <c r="Q3285">
        <v>1</v>
      </c>
      <c r="R3285">
        <v>0</v>
      </c>
      <c r="S3285">
        <v>0</v>
      </c>
      <c r="T3285" t="s">
        <v>4987</v>
      </c>
      <c r="U3285">
        <v>0</v>
      </c>
      <c r="V3285" t="s">
        <v>7488</v>
      </c>
      <c r="W3285" t="s">
        <v>70</v>
      </c>
    </row>
    <row r="3286" spans="1:23" x14ac:dyDescent="0.2">
      <c r="A3286" t="s">
        <v>4987</v>
      </c>
      <c r="B3286">
        <v>0</v>
      </c>
      <c r="C3286">
        <v>120762</v>
      </c>
      <c r="D3286" t="s">
        <v>90</v>
      </c>
      <c r="E3286">
        <v>1.95</v>
      </c>
      <c r="F3286">
        <v>27368317</v>
      </c>
      <c r="G3286">
        <v>289803231</v>
      </c>
      <c r="H3286" t="s">
        <v>311</v>
      </c>
      <c r="I3286" t="s">
        <v>894</v>
      </c>
      <c r="J3286" t="s">
        <v>71</v>
      </c>
      <c r="K3286" t="s">
        <v>72</v>
      </c>
      <c r="L3286" t="s">
        <v>7487</v>
      </c>
      <c r="M3286">
        <v>174824033</v>
      </c>
      <c r="N3286">
        <v>2.1</v>
      </c>
      <c r="O3286" t="s">
        <v>7475</v>
      </c>
      <c r="P3286">
        <v>0.3276</v>
      </c>
      <c r="Q3286">
        <v>1</v>
      </c>
      <c r="R3286">
        <v>0</v>
      </c>
      <c r="S3286">
        <v>0</v>
      </c>
      <c r="T3286" t="s">
        <v>4987</v>
      </c>
      <c r="U3286">
        <v>0</v>
      </c>
      <c r="V3286" t="s">
        <v>7496</v>
      </c>
      <c r="W3286" t="s">
        <v>70</v>
      </c>
    </row>
    <row r="3287" spans="1:23" x14ac:dyDescent="0.2">
      <c r="A3287" t="s">
        <v>4987</v>
      </c>
      <c r="B3287">
        <v>0</v>
      </c>
      <c r="C3287">
        <v>130744</v>
      </c>
      <c r="D3287" t="s">
        <v>177</v>
      </c>
      <c r="E3287">
        <v>1.65</v>
      </c>
      <c r="F3287">
        <v>29691413</v>
      </c>
      <c r="G3287">
        <v>289091074</v>
      </c>
      <c r="H3287" t="s">
        <v>74</v>
      </c>
      <c r="I3287" t="s">
        <v>75</v>
      </c>
      <c r="J3287" t="s">
        <v>71</v>
      </c>
      <c r="K3287" t="s">
        <v>72</v>
      </c>
      <c r="L3287" t="s">
        <v>7479</v>
      </c>
      <c r="M3287">
        <v>174354791</v>
      </c>
      <c r="N3287">
        <v>1.68</v>
      </c>
      <c r="O3287" t="s">
        <v>7475</v>
      </c>
      <c r="P3287">
        <v>2.2176</v>
      </c>
      <c r="Q3287">
        <v>10</v>
      </c>
      <c r="R3287">
        <v>0</v>
      </c>
      <c r="S3287">
        <v>0</v>
      </c>
      <c r="T3287" t="s">
        <v>4987</v>
      </c>
      <c r="U3287">
        <v>0</v>
      </c>
      <c r="V3287" t="s">
        <v>7502</v>
      </c>
      <c r="W3287" t="s">
        <v>70</v>
      </c>
    </row>
    <row r="3288" spans="1:23" x14ac:dyDescent="0.2">
      <c r="A3288" t="s">
        <v>4987</v>
      </c>
      <c r="B3288">
        <v>0</v>
      </c>
      <c r="C3288">
        <v>120762</v>
      </c>
      <c r="D3288" t="s">
        <v>90</v>
      </c>
      <c r="E3288">
        <v>1.6</v>
      </c>
      <c r="F3288">
        <v>27956503</v>
      </c>
      <c r="G3288">
        <v>289091071</v>
      </c>
      <c r="H3288" t="s">
        <v>204</v>
      </c>
      <c r="I3288" t="s">
        <v>1178</v>
      </c>
      <c r="J3288" t="s">
        <v>71</v>
      </c>
      <c r="K3288" t="s">
        <v>72</v>
      </c>
      <c r="L3288" t="s">
        <v>7479</v>
      </c>
      <c r="M3288">
        <v>174354791</v>
      </c>
      <c r="N3288">
        <v>1.68</v>
      </c>
      <c r="O3288" t="s">
        <v>7475</v>
      </c>
      <c r="P3288">
        <v>1.2902400000000001</v>
      </c>
      <c r="Q3288">
        <v>6</v>
      </c>
      <c r="R3288">
        <v>0</v>
      </c>
      <c r="S3288">
        <v>0</v>
      </c>
      <c r="T3288" t="s">
        <v>4987</v>
      </c>
      <c r="U3288">
        <v>0</v>
      </c>
      <c r="V3288" t="s">
        <v>7489</v>
      </c>
      <c r="W3288" t="s">
        <v>70</v>
      </c>
    </row>
    <row r="3289" spans="1:23" x14ac:dyDescent="0.2">
      <c r="A3289" t="s">
        <v>4987</v>
      </c>
      <c r="B3289">
        <v>0</v>
      </c>
      <c r="C3289">
        <v>117986</v>
      </c>
      <c r="D3289" t="s">
        <v>96</v>
      </c>
      <c r="E3289">
        <v>2.2000000000000002</v>
      </c>
      <c r="F3289">
        <v>30296144</v>
      </c>
      <c r="G3289">
        <v>289803233</v>
      </c>
      <c r="H3289" t="s">
        <v>204</v>
      </c>
      <c r="I3289" t="s">
        <v>800</v>
      </c>
      <c r="J3289" t="s">
        <v>71</v>
      </c>
      <c r="K3289" t="s">
        <v>72</v>
      </c>
      <c r="L3289" t="s">
        <v>7487</v>
      </c>
      <c r="M3289">
        <v>174824033</v>
      </c>
      <c r="N3289">
        <v>2.1</v>
      </c>
      <c r="O3289" t="s">
        <v>7475</v>
      </c>
      <c r="P3289">
        <v>1.1088</v>
      </c>
      <c r="Q3289">
        <v>3</v>
      </c>
      <c r="R3289">
        <v>0</v>
      </c>
      <c r="S3289">
        <v>0</v>
      </c>
      <c r="T3289" t="s">
        <v>4987</v>
      </c>
      <c r="U3289">
        <v>0</v>
      </c>
      <c r="V3289" t="s">
        <v>7491</v>
      </c>
      <c r="W3289" t="s">
        <v>70</v>
      </c>
    </row>
    <row r="3290" spans="1:23" x14ac:dyDescent="0.2">
      <c r="A3290" t="s">
        <v>4987</v>
      </c>
      <c r="B3290">
        <v>0</v>
      </c>
      <c r="C3290">
        <v>301987</v>
      </c>
      <c r="D3290" t="s">
        <v>552</v>
      </c>
      <c r="E3290">
        <v>2.2000000000000002</v>
      </c>
      <c r="F3290">
        <v>30296144</v>
      </c>
      <c r="G3290">
        <v>289784441</v>
      </c>
      <c r="H3290" t="s">
        <v>102</v>
      </c>
      <c r="I3290" t="s">
        <v>103</v>
      </c>
      <c r="J3290" t="s">
        <v>71</v>
      </c>
      <c r="K3290" t="s">
        <v>72</v>
      </c>
      <c r="L3290" t="s">
        <v>7483</v>
      </c>
      <c r="M3290">
        <v>170181975</v>
      </c>
      <c r="N3290">
        <v>1.536</v>
      </c>
      <c r="O3290" t="s">
        <v>7475</v>
      </c>
      <c r="P3290">
        <v>0.27033600000000002</v>
      </c>
      <c r="Q3290">
        <v>1</v>
      </c>
      <c r="R3290">
        <v>0</v>
      </c>
      <c r="S3290">
        <v>0</v>
      </c>
      <c r="T3290" t="s">
        <v>4987</v>
      </c>
      <c r="U3290">
        <v>0</v>
      </c>
      <c r="V3290" t="s">
        <v>7491</v>
      </c>
      <c r="W3290" t="s">
        <v>70</v>
      </c>
    </row>
    <row r="3291" spans="1:23" x14ac:dyDescent="0.2">
      <c r="A3291" t="s">
        <v>4987</v>
      </c>
      <c r="B3291">
        <v>0</v>
      </c>
      <c r="C3291">
        <v>120762</v>
      </c>
      <c r="D3291" t="s">
        <v>90</v>
      </c>
      <c r="E3291">
        <v>1.6</v>
      </c>
      <c r="F3291">
        <v>27956503</v>
      </c>
      <c r="G3291">
        <v>289091074</v>
      </c>
      <c r="H3291" t="s">
        <v>74</v>
      </c>
      <c r="I3291" t="s">
        <v>75</v>
      </c>
      <c r="J3291" t="s">
        <v>71</v>
      </c>
      <c r="K3291" t="s">
        <v>72</v>
      </c>
      <c r="L3291" t="s">
        <v>7479</v>
      </c>
      <c r="M3291">
        <v>174354791</v>
      </c>
      <c r="N3291">
        <v>1.68</v>
      </c>
      <c r="O3291" t="s">
        <v>7475</v>
      </c>
      <c r="P3291">
        <v>3.8707199999999999</v>
      </c>
      <c r="Q3291">
        <v>18</v>
      </c>
      <c r="R3291">
        <v>0</v>
      </c>
      <c r="S3291">
        <v>0</v>
      </c>
      <c r="T3291" t="s">
        <v>4987</v>
      </c>
      <c r="U3291">
        <v>0</v>
      </c>
      <c r="V3291" t="s">
        <v>7489</v>
      </c>
      <c r="W3291" t="s">
        <v>70</v>
      </c>
    </row>
    <row r="3292" spans="1:23" x14ac:dyDescent="0.2">
      <c r="A3292" t="s">
        <v>4987</v>
      </c>
      <c r="B3292">
        <v>0</v>
      </c>
      <c r="C3292">
        <v>301760</v>
      </c>
      <c r="D3292" t="s">
        <v>220</v>
      </c>
      <c r="E3292">
        <v>1</v>
      </c>
      <c r="F3292">
        <v>28620270</v>
      </c>
      <c r="G3292">
        <v>289091074</v>
      </c>
      <c r="H3292" t="s">
        <v>74</v>
      </c>
      <c r="I3292" t="s">
        <v>75</v>
      </c>
      <c r="J3292" t="s">
        <v>71</v>
      </c>
      <c r="K3292" t="s">
        <v>72</v>
      </c>
      <c r="L3292" t="s">
        <v>7479</v>
      </c>
      <c r="M3292">
        <v>174354791</v>
      </c>
      <c r="N3292">
        <v>1.68</v>
      </c>
      <c r="O3292" t="s">
        <v>7475</v>
      </c>
      <c r="P3292">
        <v>2.4192</v>
      </c>
      <c r="Q3292">
        <v>18</v>
      </c>
      <c r="R3292">
        <v>0</v>
      </c>
      <c r="S3292">
        <v>0</v>
      </c>
      <c r="T3292" t="s">
        <v>4987</v>
      </c>
      <c r="U3292">
        <v>0</v>
      </c>
      <c r="V3292" t="s">
        <v>7503</v>
      </c>
      <c r="W3292" t="s">
        <v>70</v>
      </c>
    </row>
    <row r="3293" spans="1:23" x14ac:dyDescent="0.2">
      <c r="A3293" t="s">
        <v>4987</v>
      </c>
      <c r="B3293">
        <v>0</v>
      </c>
      <c r="C3293">
        <v>301987</v>
      </c>
      <c r="D3293" t="s">
        <v>552</v>
      </c>
      <c r="E3293">
        <v>2.2000000000000002</v>
      </c>
      <c r="F3293">
        <v>30296144</v>
      </c>
      <c r="G3293">
        <v>289784441</v>
      </c>
      <c r="H3293" t="s">
        <v>102</v>
      </c>
      <c r="I3293" t="s">
        <v>103</v>
      </c>
      <c r="J3293" t="s">
        <v>71</v>
      </c>
      <c r="K3293" t="s">
        <v>72</v>
      </c>
      <c r="L3293" t="s">
        <v>7483</v>
      </c>
      <c r="M3293">
        <v>170181975</v>
      </c>
      <c r="N3293">
        <v>1.536</v>
      </c>
      <c r="O3293" t="s">
        <v>7497</v>
      </c>
      <c r="P3293">
        <v>-0.27033600000000002</v>
      </c>
      <c r="Q3293">
        <v>0</v>
      </c>
      <c r="R3293">
        <v>0</v>
      </c>
      <c r="S3293">
        <v>0</v>
      </c>
      <c r="T3293" t="s">
        <v>4987</v>
      </c>
      <c r="U3293">
        <v>0</v>
      </c>
      <c r="V3293" t="s">
        <v>7491</v>
      </c>
      <c r="W3293" t="s">
        <v>70</v>
      </c>
    </row>
    <row r="3294" spans="1:23" x14ac:dyDescent="0.2">
      <c r="A3294" t="s">
        <v>4987</v>
      </c>
      <c r="B3294">
        <v>0</v>
      </c>
      <c r="C3294">
        <v>206348</v>
      </c>
      <c r="D3294" t="s">
        <v>76</v>
      </c>
      <c r="E3294">
        <v>1.35</v>
      </c>
      <c r="F3294">
        <v>27425952</v>
      </c>
      <c r="G3294">
        <v>289803234</v>
      </c>
      <c r="H3294" t="s">
        <v>164</v>
      </c>
      <c r="I3294" t="s">
        <v>406</v>
      </c>
      <c r="J3294" t="s">
        <v>71</v>
      </c>
      <c r="K3294" t="s">
        <v>72</v>
      </c>
      <c r="L3294" t="s">
        <v>7487</v>
      </c>
      <c r="M3294">
        <v>174824033</v>
      </c>
      <c r="N3294">
        <v>2.1</v>
      </c>
      <c r="O3294" t="s">
        <v>7475</v>
      </c>
      <c r="P3294">
        <v>1.5875999999999999</v>
      </c>
      <c r="Q3294">
        <v>7</v>
      </c>
      <c r="R3294">
        <v>0</v>
      </c>
      <c r="S3294">
        <v>0</v>
      </c>
      <c r="T3294" t="s">
        <v>4987</v>
      </c>
      <c r="U3294">
        <v>0</v>
      </c>
      <c r="V3294" t="s">
        <v>7504</v>
      </c>
      <c r="W3294" t="s">
        <v>70</v>
      </c>
    </row>
    <row r="3295" spans="1:23" x14ac:dyDescent="0.2">
      <c r="A3295" t="s">
        <v>4987</v>
      </c>
      <c r="B3295">
        <v>0</v>
      </c>
      <c r="C3295">
        <v>507</v>
      </c>
      <c r="D3295" t="s">
        <v>255</v>
      </c>
      <c r="E3295">
        <v>1.6</v>
      </c>
      <c r="F3295">
        <v>27956503</v>
      </c>
      <c r="G3295">
        <v>314483128</v>
      </c>
      <c r="H3295" t="s">
        <v>304</v>
      </c>
      <c r="I3295" t="s">
        <v>305</v>
      </c>
      <c r="J3295" t="s">
        <v>71</v>
      </c>
      <c r="K3295" t="s">
        <v>72</v>
      </c>
      <c r="L3295" t="s">
        <v>7483</v>
      </c>
      <c r="M3295">
        <v>170181975</v>
      </c>
      <c r="N3295">
        <v>1.536</v>
      </c>
      <c r="O3295" t="s">
        <v>7475</v>
      </c>
      <c r="P3295">
        <v>0.39321600000000001</v>
      </c>
      <c r="Q3295">
        <v>2</v>
      </c>
      <c r="R3295">
        <v>0</v>
      </c>
      <c r="S3295">
        <v>0</v>
      </c>
      <c r="T3295" t="s">
        <v>4987</v>
      </c>
      <c r="U3295">
        <v>0</v>
      </c>
      <c r="V3295" t="s">
        <v>7489</v>
      </c>
      <c r="W3295" t="s">
        <v>70</v>
      </c>
    </row>
    <row r="3296" spans="1:23" x14ac:dyDescent="0.2">
      <c r="A3296" t="s">
        <v>4987</v>
      </c>
      <c r="B3296">
        <v>0</v>
      </c>
      <c r="C3296">
        <v>301760</v>
      </c>
      <c r="D3296" t="s">
        <v>220</v>
      </c>
      <c r="E3296">
        <v>1</v>
      </c>
      <c r="F3296">
        <v>28620270</v>
      </c>
      <c r="G3296">
        <v>289803236</v>
      </c>
      <c r="H3296" t="s">
        <v>74</v>
      </c>
      <c r="I3296" t="s">
        <v>672</v>
      </c>
      <c r="J3296" t="s">
        <v>71</v>
      </c>
      <c r="K3296" t="s">
        <v>72</v>
      </c>
      <c r="L3296" t="s">
        <v>7487</v>
      </c>
      <c r="M3296">
        <v>174824033</v>
      </c>
      <c r="N3296">
        <v>2.1</v>
      </c>
      <c r="O3296" t="s">
        <v>7475</v>
      </c>
      <c r="P3296">
        <v>2.8559999999999999</v>
      </c>
      <c r="Q3296">
        <v>17</v>
      </c>
      <c r="R3296">
        <v>0</v>
      </c>
      <c r="S3296">
        <v>0</v>
      </c>
      <c r="T3296" t="s">
        <v>4987</v>
      </c>
      <c r="U3296">
        <v>0</v>
      </c>
      <c r="V3296" t="s">
        <v>7503</v>
      </c>
      <c r="W3296" t="s">
        <v>70</v>
      </c>
    </row>
    <row r="3297" spans="1:23" x14ac:dyDescent="0.2">
      <c r="A3297" t="s">
        <v>4987</v>
      </c>
      <c r="B3297">
        <v>0</v>
      </c>
      <c r="C3297">
        <v>301760</v>
      </c>
      <c r="D3297" t="s">
        <v>220</v>
      </c>
      <c r="E3297">
        <v>1.2</v>
      </c>
      <c r="F3297">
        <v>27064010</v>
      </c>
      <c r="G3297">
        <v>332847094</v>
      </c>
      <c r="H3297" t="s">
        <v>204</v>
      </c>
      <c r="I3297" t="s">
        <v>650</v>
      </c>
      <c r="J3297" t="s">
        <v>71</v>
      </c>
      <c r="K3297" t="s">
        <v>72</v>
      </c>
      <c r="L3297" t="s">
        <v>7477</v>
      </c>
      <c r="M3297">
        <v>207482439</v>
      </c>
      <c r="N3297">
        <v>1.6319999999999999</v>
      </c>
      <c r="O3297" t="s">
        <v>7475</v>
      </c>
      <c r="P3297">
        <v>0.15667200000000001</v>
      </c>
      <c r="Q3297">
        <v>1</v>
      </c>
      <c r="R3297">
        <v>0</v>
      </c>
      <c r="S3297">
        <v>0</v>
      </c>
      <c r="T3297" t="s">
        <v>4987</v>
      </c>
      <c r="U3297">
        <v>0</v>
      </c>
      <c r="V3297" t="s">
        <v>7498</v>
      </c>
      <c r="W3297" t="s">
        <v>70</v>
      </c>
    </row>
    <row r="3298" spans="1:23" x14ac:dyDescent="0.2">
      <c r="A3298" t="s">
        <v>4987</v>
      </c>
      <c r="B3298">
        <v>0</v>
      </c>
      <c r="C3298">
        <v>120762</v>
      </c>
      <c r="D3298" t="s">
        <v>90</v>
      </c>
      <c r="E3298">
        <v>2.2000000000000002</v>
      </c>
      <c r="F3298">
        <v>27953568</v>
      </c>
      <c r="G3298">
        <v>335974419</v>
      </c>
      <c r="H3298" t="s">
        <v>304</v>
      </c>
      <c r="I3298" t="s">
        <v>3654</v>
      </c>
      <c r="J3298" t="s">
        <v>71</v>
      </c>
      <c r="K3298" t="s">
        <v>72</v>
      </c>
      <c r="L3298" t="s">
        <v>7487</v>
      </c>
      <c r="M3298">
        <v>174824033</v>
      </c>
      <c r="N3298">
        <v>2.1</v>
      </c>
      <c r="O3298" t="s">
        <v>7475</v>
      </c>
      <c r="P3298">
        <v>0.73919999999999997</v>
      </c>
      <c r="Q3298">
        <v>2</v>
      </c>
      <c r="R3298">
        <v>0</v>
      </c>
      <c r="S3298">
        <v>0</v>
      </c>
      <c r="T3298" t="s">
        <v>4987</v>
      </c>
      <c r="U3298">
        <v>0</v>
      </c>
      <c r="V3298" t="s">
        <v>7488</v>
      </c>
      <c r="W3298" t="s">
        <v>70</v>
      </c>
    </row>
    <row r="3299" spans="1:23" x14ac:dyDescent="0.2">
      <c r="A3299" t="s">
        <v>4987</v>
      </c>
      <c r="B3299">
        <v>0</v>
      </c>
      <c r="C3299">
        <v>301809</v>
      </c>
      <c r="D3299" t="s">
        <v>166</v>
      </c>
      <c r="E3299">
        <v>1.4</v>
      </c>
      <c r="F3299">
        <v>30446891</v>
      </c>
      <c r="G3299">
        <v>289803233</v>
      </c>
      <c r="H3299" t="s">
        <v>204</v>
      </c>
      <c r="I3299" t="s">
        <v>800</v>
      </c>
      <c r="J3299" t="s">
        <v>71</v>
      </c>
      <c r="K3299" t="s">
        <v>72</v>
      </c>
      <c r="L3299" t="s">
        <v>7487</v>
      </c>
      <c r="M3299">
        <v>174824033</v>
      </c>
      <c r="N3299">
        <v>2.1</v>
      </c>
      <c r="O3299" t="s">
        <v>7475</v>
      </c>
      <c r="P3299">
        <v>1.8815999999999999</v>
      </c>
      <c r="Q3299">
        <v>8</v>
      </c>
      <c r="R3299">
        <v>0</v>
      </c>
      <c r="S3299">
        <v>0</v>
      </c>
      <c r="T3299" t="s">
        <v>4987</v>
      </c>
      <c r="U3299">
        <v>0</v>
      </c>
      <c r="V3299" t="s">
        <v>7492</v>
      </c>
      <c r="W3299" t="s">
        <v>7493</v>
      </c>
    </row>
    <row r="3300" spans="1:23" x14ac:dyDescent="0.2">
      <c r="A3300" t="s">
        <v>4987</v>
      </c>
      <c r="B3300">
        <v>0</v>
      </c>
      <c r="C3300">
        <v>301809</v>
      </c>
      <c r="D3300" t="s">
        <v>166</v>
      </c>
      <c r="E3300">
        <v>1.4</v>
      </c>
      <c r="F3300">
        <v>30446891</v>
      </c>
      <c r="G3300">
        <v>289803233</v>
      </c>
      <c r="H3300" t="s">
        <v>204</v>
      </c>
      <c r="I3300" t="s">
        <v>800</v>
      </c>
      <c r="J3300" t="s">
        <v>71</v>
      </c>
      <c r="K3300" t="s">
        <v>72</v>
      </c>
      <c r="L3300" t="s">
        <v>7487</v>
      </c>
      <c r="M3300">
        <v>174824033</v>
      </c>
      <c r="N3300">
        <v>2.1</v>
      </c>
      <c r="O3300" t="s">
        <v>7497</v>
      </c>
      <c r="P3300">
        <v>-1.8815999999999999</v>
      </c>
      <c r="Q3300">
        <v>0</v>
      </c>
      <c r="R3300">
        <v>0</v>
      </c>
      <c r="S3300">
        <v>0</v>
      </c>
      <c r="T3300" t="s">
        <v>4987</v>
      </c>
      <c r="U3300">
        <v>0</v>
      </c>
      <c r="V3300" t="s">
        <v>7492</v>
      </c>
      <c r="W3300" t="s">
        <v>7493</v>
      </c>
    </row>
    <row r="3301" spans="1:23" x14ac:dyDescent="0.2">
      <c r="A3301" t="s">
        <v>4987</v>
      </c>
      <c r="B3301">
        <v>0</v>
      </c>
      <c r="C3301">
        <v>120762</v>
      </c>
      <c r="D3301" t="s">
        <v>90</v>
      </c>
      <c r="E3301">
        <v>2.2000000000000002</v>
      </c>
      <c r="F3301">
        <v>30164892</v>
      </c>
      <c r="G3301">
        <v>332847099</v>
      </c>
      <c r="H3301" t="s">
        <v>102</v>
      </c>
      <c r="I3301" t="s">
        <v>644</v>
      </c>
      <c r="J3301" t="s">
        <v>71</v>
      </c>
      <c r="K3301" t="s">
        <v>72</v>
      </c>
      <c r="L3301" t="s">
        <v>7477</v>
      </c>
      <c r="M3301">
        <v>207482439</v>
      </c>
      <c r="N3301">
        <v>1.6319999999999999</v>
      </c>
      <c r="O3301" t="s">
        <v>7475</v>
      </c>
      <c r="P3301">
        <v>0.86169600000000002</v>
      </c>
      <c r="Q3301">
        <v>3</v>
      </c>
      <c r="R3301">
        <v>0</v>
      </c>
      <c r="S3301">
        <v>0</v>
      </c>
      <c r="T3301" t="s">
        <v>4987</v>
      </c>
      <c r="U3301">
        <v>0</v>
      </c>
      <c r="V3301" t="s">
        <v>7485</v>
      </c>
      <c r="W3301" t="s">
        <v>70</v>
      </c>
    </row>
    <row r="3302" spans="1:23" x14ac:dyDescent="0.2">
      <c r="A3302" t="s">
        <v>4987</v>
      </c>
      <c r="B3302">
        <v>0</v>
      </c>
      <c r="C3302">
        <v>206348</v>
      </c>
      <c r="D3302" t="s">
        <v>76</v>
      </c>
      <c r="E3302">
        <v>2.2000000000000002</v>
      </c>
      <c r="F3302">
        <v>30296144</v>
      </c>
      <c r="G3302">
        <v>332847095</v>
      </c>
      <c r="H3302" t="s">
        <v>164</v>
      </c>
      <c r="I3302" t="s">
        <v>269</v>
      </c>
      <c r="J3302" t="s">
        <v>71</v>
      </c>
      <c r="K3302" t="s">
        <v>72</v>
      </c>
      <c r="L3302" t="s">
        <v>7477</v>
      </c>
      <c r="M3302">
        <v>207482439</v>
      </c>
      <c r="N3302">
        <v>1.6319999999999999</v>
      </c>
      <c r="O3302" t="s">
        <v>7475</v>
      </c>
      <c r="P3302">
        <v>0.28723199999999999</v>
      </c>
      <c r="Q3302">
        <v>1</v>
      </c>
      <c r="R3302">
        <v>0</v>
      </c>
      <c r="S3302">
        <v>0</v>
      </c>
      <c r="T3302" t="s">
        <v>4987</v>
      </c>
      <c r="U3302">
        <v>0</v>
      </c>
      <c r="V3302" t="s">
        <v>7491</v>
      </c>
      <c r="W3302" t="s">
        <v>70</v>
      </c>
    </row>
    <row r="3303" spans="1:23" x14ac:dyDescent="0.2">
      <c r="A3303" t="s">
        <v>4987</v>
      </c>
      <c r="B3303">
        <v>0</v>
      </c>
      <c r="C3303">
        <v>507</v>
      </c>
      <c r="D3303" t="s">
        <v>255</v>
      </c>
      <c r="E3303">
        <v>2.2000000000000002</v>
      </c>
      <c r="F3303">
        <v>30296144</v>
      </c>
      <c r="G3303">
        <v>289782296</v>
      </c>
      <c r="H3303" t="s">
        <v>311</v>
      </c>
      <c r="I3303" t="s">
        <v>312</v>
      </c>
      <c r="J3303" t="s">
        <v>71</v>
      </c>
      <c r="K3303" t="s">
        <v>72</v>
      </c>
      <c r="L3303" t="s">
        <v>7483</v>
      </c>
      <c r="M3303">
        <v>170181975</v>
      </c>
      <c r="N3303">
        <v>1.536</v>
      </c>
      <c r="O3303" t="s">
        <v>7475</v>
      </c>
      <c r="P3303">
        <v>0.54067200000000004</v>
      </c>
      <c r="Q3303">
        <v>2</v>
      </c>
      <c r="R3303">
        <v>0</v>
      </c>
      <c r="S3303">
        <v>0</v>
      </c>
      <c r="T3303" t="s">
        <v>4987</v>
      </c>
      <c r="U3303">
        <v>0</v>
      </c>
      <c r="V3303" t="s">
        <v>7491</v>
      </c>
      <c r="W3303" t="s">
        <v>70</v>
      </c>
    </row>
    <row r="3304" spans="1:23" x14ac:dyDescent="0.2">
      <c r="A3304" t="s">
        <v>4987</v>
      </c>
      <c r="B3304">
        <v>0</v>
      </c>
      <c r="C3304">
        <v>301809</v>
      </c>
      <c r="D3304" t="s">
        <v>166</v>
      </c>
      <c r="E3304">
        <v>1.4</v>
      </c>
      <c r="F3304">
        <v>30446891</v>
      </c>
      <c r="G3304">
        <v>289803237</v>
      </c>
      <c r="H3304" t="s">
        <v>146</v>
      </c>
      <c r="I3304" t="s">
        <v>474</v>
      </c>
      <c r="J3304" t="s">
        <v>71</v>
      </c>
      <c r="K3304" t="s">
        <v>72</v>
      </c>
      <c r="L3304" t="s">
        <v>7487</v>
      </c>
      <c r="M3304">
        <v>174824033</v>
      </c>
      <c r="N3304">
        <v>2.1</v>
      </c>
      <c r="O3304" t="s">
        <v>7475</v>
      </c>
      <c r="P3304">
        <v>4.7039999999999997</v>
      </c>
      <c r="Q3304">
        <v>20</v>
      </c>
      <c r="R3304">
        <v>0</v>
      </c>
      <c r="S3304">
        <v>0</v>
      </c>
      <c r="T3304" t="s">
        <v>4987</v>
      </c>
      <c r="U3304">
        <v>0</v>
      </c>
      <c r="V3304" t="s">
        <v>7492</v>
      </c>
      <c r="W3304" t="s">
        <v>7493</v>
      </c>
    </row>
    <row r="3305" spans="1:23" x14ac:dyDescent="0.2">
      <c r="A3305" t="s">
        <v>4987</v>
      </c>
      <c r="B3305">
        <v>0</v>
      </c>
      <c r="C3305">
        <v>301809</v>
      </c>
      <c r="D3305" t="s">
        <v>166</v>
      </c>
      <c r="E3305">
        <v>1.4</v>
      </c>
      <c r="F3305">
        <v>30446891</v>
      </c>
      <c r="G3305">
        <v>289803237</v>
      </c>
      <c r="H3305" t="s">
        <v>146</v>
      </c>
      <c r="I3305" t="s">
        <v>474</v>
      </c>
      <c r="J3305" t="s">
        <v>71</v>
      </c>
      <c r="K3305" t="s">
        <v>72</v>
      </c>
      <c r="L3305" t="s">
        <v>7487</v>
      </c>
      <c r="M3305">
        <v>174824033</v>
      </c>
      <c r="N3305">
        <v>2.1</v>
      </c>
      <c r="O3305" t="s">
        <v>7497</v>
      </c>
      <c r="P3305">
        <v>-4.7039999999999997</v>
      </c>
      <c r="Q3305">
        <v>0</v>
      </c>
      <c r="R3305">
        <v>0</v>
      </c>
      <c r="S3305">
        <v>0</v>
      </c>
      <c r="T3305" t="s">
        <v>4987</v>
      </c>
      <c r="U3305">
        <v>0</v>
      </c>
      <c r="V3305" t="s">
        <v>7492</v>
      </c>
      <c r="W3305" t="s">
        <v>7493</v>
      </c>
    </row>
    <row r="3306" spans="1:23" x14ac:dyDescent="0.2">
      <c r="A3306" t="s">
        <v>4987</v>
      </c>
      <c r="B3306">
        <v>0</v>
      </c>
      <c r="C3306">
        <v>206348</v>
      </c>
      <c r="D3306" t="s">
        <v>76</v>
      </c>
      <c r="E3306">
        <v>1.6</v>
      </c>
      <c r="F3306">
        <v>27060677</v>
      </c>
      <c r="G3306">
        <v>494288477</v>
      </c>
      <c r="H3306" t="s">
        <v>146</v>
      </c>
      <c r="I3306" t="s">
        <v>7515</v>
      </c>
      <c r="J3306" t="s">
        <v>71</v>
      </c>
      <c r="K3306" t="s">
        <v>70</v>
      </c>
      <c r="L3306" t="s">
        <v>7516</v>
      </c>
      <c r="M3306">
        <v>329899164</v>
      </c>
      <c r="N3306">
        <v>2.52</v>
      </c>
      <c r="O3306" t="s">
        <v>7475</v>
      </c>
      <c r="P3306">
        <v>0.32256000000000001</v>
      </c>
      <c r="Q3306">
        <v>1</v>
      </c>
      <c r="R3306">
        <v>0</v>
      </c>
      <c r="S3306">
        <v>0</v>
      </c>
      <c r="T3306" t="s">
        <v>4987</v>
      </c>
      <c r="U3306">
        <v>0</v>
      </c>
      <c r="V3306" t="s">
        <v>7509</v>
      </c>
      <c r="W3306" t="s">
        <v>70</v>
      </c>
    </row>
    <row r="3307" spans="1:23" x14ac:dyDescent="0.2">
      <c r="A3307" t="s">
        <v>4987</v>
      </c>
      <c r="B3307">
        <v>0</v>
      </c>
      <c r="C3307">
        <v>301805</v>
      </c>
      <c r="D3307" t="s">
        <v>148</v>
      </c>
      <c r="E3307">
        <v>2.2000000000000002</v>
      </c>
      <c r="F3307">
        <v>29654021</v>
      </c>
      <c r="G3307">
        <v>335974412</v>
      </c>
      <c r="H3307" t="s">
        <v>304</v>
      </c>
      <c r="I3307" t="s">
        <v>1471</v>
      </c>
      <c r="J3307" t="s">
        <v>71</v>
      </c>
      <c r="K3307" t="s">
        <v>72</v>
      </c>
      <c r="L3307" t="s">
        <v>7477</v>
      </c>
      <c r="M3307">
        <v>207482439</v>
      </c>
      <c r="N3307">
        <v>1.6319999999999999</v>
      </c>
      <c r="O3307" t="s">
        <v>7475</v>
      </c>
      <c r="P3307">
        <v>0.28723199999999999</v>
      </c>
      <c r="Q3307">
        <v>1</v>
      </c>
      <c r="R3307">
        <v>0</v>
      </c>
      <c r="S3307">
        <v>0</v>
      </c>
      <c r="T3307" t="s">
        <v>4987</v>
      </c>
      <c r="U3307">
        <v>0</v>
      </c>
      <c r="V3307" t="s">
        <v>7478</v>
      </c>
      <c r="W3307" t="s">
        <v>70</v>
      </c>
    </row>
    <row r="3308" spans="1:23" x14ac:dyDescent="0.2">
      <c r="A3308" t="s">
        <v>4987</v>
      </c>
      <c r="B3308">
        <v>0</v>
      </c>
      <c r="C3308">
        <v>301805</v>
      </c>
      <c r="D3308" t="s">
        <v>148</v>
      </c>
      <c r="E3308">
        <v>2.2000000000000002</v>
      </c>
      <c r="F3308">
        <v>29654021</v>
      </c>
      <c r="G3308">
        <v>335974412</v>
      </c>
      <c r="H3308" t="s">
        <v>304</v>
      </c>
      <c r="I3308" t="s">
        <v>1471</v>
      </c>
      <c r="J3308" t="s">
        <v>71</v>
      </c>
      <c r="K3308" t="s">
        <v>72</v>
      </c>
      <c r="L3308" t="s">
        <v>7477</v>
      </c>
      <c r="M3308">
        <v>207482439</v>
      </c>
      <c r="N3308">
        <v>1.6319999999999999</v>
      </c>
      <c r="O3308" t="s">
        <v>7497</v>
      </c>
      <c r="P3308">
        <v>-0.28723199999999999</v>
      </c>
      <c r="Q3308">
        <v>0</v>
      </c>
      <c r="R3308">
        <v>0</v>
      </c>
      <c r="S3308">
        <v>0</v>
      </c>
      <c r="T3308" t="s">
        <v>4987</v>
      </c>
      <c r="U3308">
        <v>0</v>
      </c>
      <c r="V3308" t="s">
        <v>7478</v>
      </c>
      <c r="W3308" t="s">
        <v>70</v>
      </c>
    </row>
    <row r="3309" spans="1:23" x14ac:dyDescent="0.2">
      <c r="A3309" t="s">
        <v>4987</v>
      </c>
      <c r="B3309">
        <v>0</v>
      </c>
      <c r="C3309">
        <v>301983</v>
      </c>
      <c r="D3309" t="s">
        <v>4318</v>
      </c>
      <c r="E3309">
        <v>1.1000000000000001</v>
      </c>
      <c r="F3309">
        <v>27986958</v>
      </c>
      <c r="G3309">
        <v>335974416</v>
      </c>
      <c r="H3309" t="s">
        <v>304</v>
      </c>
      <c r="I3309" t="s">
        <v>1285</v>
      </c>
      <c r="J3309" t="s">
        <v>71</v>
      </c>
      <c r="K3309" t="s">
        <v>72</v>
      </c>
      <c r="L3309" t="s">
        <v>7479</v>
      </c>
      <c r="M3309">
        <v>174354791</v>
      </c>
      <c r="N3309">
        <v>1.68</v>
      </c>
      <c r="O3309" t="s">
        <v>7475</v>
      </c>
      <c r="P3309">
        <v>0.29568</v>
      </c>
      <c r="Q3309">
        <v>2</v>
      </c>
      <c r="R3309">
        <v>0</v>
      </c>
      <c r="S3309">
        <v>0</v>
      </c>
      <c r="T3309" t="s">
        <v>4987</v>
      </c>
      <c r="U3309">
        <v>0</v>
      </c>
      <c r="V3309" t="s">
        <v>7494</v>
      </c>
      <c r="W3309" t="s">
        <v>70</v>
      </c>
    </row>
    <row r="3310" spans="1:23" x14ac:dyDescent="0.2">
      <c r="A3310" t="s">
        <v>4987</v>
      </c>
      <c r="B3310">
        <v>0</v>
      </c>
      <c r="C3310">
        <v>208277</v>
      </c>
      <c r="D3310" t="s">
        <v>568</v>
      </c>
      <c r="E3310">
        <v>2.2000000000000002</v>
      </c>
      <c r="F3310">
        <v>29654021</v>
      </c>
      <c r="G3310">
        <v>332847100</v>
      </c>
      <c r="H3310" t="s">
        <v>109</v>
      </c>
      <c r="I3310" t="s">
        <v>832</v>
      </c>
      <c r="J3310" t="s">
        <v>71</v>
      </c>
      <c r="K3310" t="s">
        <v>72</v>
      </c>
      <c r="L3310" t="s">
        <v>7477</v>
      </c>
      <c r="M3310">
        <v>207482439</v>
      </c>
      <c r="N3310">
        <v>1.6319999999999999</v>
      </c>
      <c r="O3310" t="s">
        <v>7475</v>
      </c>
      <c r="P3310">
        <v>0.28723199999999999</v>
      </c>
      <c r="Q3310">
        <v>1</v>
      </c>
      <c r="R3310">
        <v>0</v>
      </c>
      <c r="S3310">
        <v>0</v>
      </c>
      <c r="T3310" t="s">
        <v>4987</v>
      </c>
      <c r="U3310">
        <v>0</v>
      </c>
      <c r="V3310" t="s">
        <v>7478</v>
      </c>
      <c r="W3310" t="s">
        <v>70</v>
      </c>
    </row>
    <row r="3311" spans="1:23" x14ac:dyDescent="0.2">
      <c r="A3311" t="s">
        <v>4987</v>
      </c>
      <c r="B3311">
        <v>0</v>
      </c>
      <c r="C3311">
        <v>301760</v>
      </c>
      <c r="D3311" t="s">
        <v>220</v>
      </c>
      <c r="E3311">
        <v>1.7</v>
      </c>
      <c r="F3311">
        <v>29654558</v>
      </c>
      <c r="G3311">
        <v>332847093</v>
      </c>
      <c r="H3311" t="s">
        <v>311</v>
      </c>
      <c r="I3311" t="s">
        <v>1087</v>
      </c>
      <c r="J3311" t="s">
        <v>71</v>
      </c>
      <c r="K3311" t="s">
        <v>72</v>
      </c>
      <c r="L3311" t="s">
        <v>7477</v>
      </c>
      <c r="M3311">
        <v>207482439</v>
      </c>
      <c r="N3311">
        <v>1.6319999999999999</v>
      </c>
      <c r="O3311" t="s">
        <v>7475</v>
      </c>
      <c r="P3311">
        <v>0.22195200000000001</v>
      </c>
      <c r="Q3311">
        <v>1</v>
      </c>
      <c r="R3311">
        <v>0</v>
      </c>
      <c r="S3311">
        <v>0</v>
      </c>
      <c r="T3311" t="s">
        <v>4987</v>
      </c>
      <c r="U3311">
        <v>0</v>
      </c>
      <c r="V3311" t="s">
        <v>7484</v>
      </c>
      <c r="W3311" t="s">
        <v>70</v>
      </c>
    </row>
    <row r="3312" spans="1:23" x14ac:dyDescent="0.2">
      <c r="A3312" t="s">
        <v>4987</v>
      </c>
      <c r="B3312">
        <v>0</v>
      </c>
      <c r="C3312">
        <v>206348</v>
      </c>
      <c r="D3312" t="s">
        <v>76</v>
      </c>
      <c r="E3312">
        <v>1.5</v>
      </c>
      <c r="F3312">
        <v>27985644</v>
      </c>
      <c r="G3312">
        <v>289803237</v>
      </c>
      <c r="H3312" t="s">
        <v>146</v>
      </c>
      <c r="I3312" t="s">
        <v>474</v>
      </c>
      <c r="J3312" t="s">
        <v>71</v>
      </c>
      <c r="K3312" t="s">
        <v>72</v>
      </c>
      <c r="L3312" t="s">
        <v>7487</v>
      </c>
      <c r="M3312">
        <v>174824033</v>
      </c>
      <c r="N3312">
        <v>2.1</v>
      </c>
      <c r="O3312" t="s">
        <v>7475</v>
      </c>
      <c r="P3312">
        <v>1.764</v>
      </c>
      <c r="Q3312">
        <v>7</v>
      </c>
      <c r="R3312">
        <v>0</v>
      </c>
      <c r="S3312">
        <v>0</v>
      </c>
      <c r="T3312" t="s">
        <v>4987</v>
      </c>
      <c r="U3312">
        <v>0</v>
      </c>
      <c r="V3312" t="s">
        <v>7499</v>
      </c>
      <c r="W3312" t="s">
        <v>70</v>
      </c>
    </row>
    <row r="3313" spans="1:23" x14ac:dyDescent="0.2">
      <c r="A3313" t="s">
        <v>4987</v>
      </c>
      <c r="B3313">
        <v>0</v>
      </c>
      <c r="C3313">
        <v>206348</v>
      </c>
      <c r="D3313" t="s">
        <v>76</v>
      </c>
      <c r="E3313">
        <v>2.2000000000000002</v>
      </c>
      <c r="F3313">
        <v>29654021</v>
      </c>
      <c r="G3313">
        <v>335974413</v>
      </c>
      <c r="H3313" t="s">
        <v>213</v>
      </c>
      <c r="I3313" t="s">
        <v>1037</v>
      </c>
      <c r="J3313" t="s">
        <v>71</v>
      </c>
      <c r="K3313" t="s">
        <v>72</v>
      </c>
      <c r="L3313" t="s">
        <v>7477</v>
      </c>
      <c r="M3313">
        <v>207482439</v>
      </c>
      <c r="N3313">
        <v>1.6319999999999999</v>
      </c>
      <c r="O3313" t="s">
        <v>7475</v>
      </c>
      <c r="P3313">
        <v>0.28723199999999999</v>
      </c>
      <c r="Q3313">
        <v>1</v>
      </c>
      <c r="R3313">
        <v>0</v>
      </c>
      <c r="S3313">
        <v>0</v>
      </c>
      <c r="T3313" t="s">
        <v>4987</v>
      </c>
      <c r="U3313">
        <v>0</v>
      </c>
      <c r="V3313" t="s">
        <v>7478</v>
      </c>
      <c r="W3313" t="s">
        <v>70</v>
      </c>
    </row>
    <row r="3314" spans="1:23" x14ac:dyDescent="0.2">
      <c r="A3314" t="s">
        <v>4987</v>
      </c>
      <c r="B3314">
        <v>0</v>
      </c>
      <c r="C3314">
        <v>120762</v>
      </c>
      <c r="D3314" t="s">
        <v>90</v>
      </c>
      <c r="E3314">
        <v>2.2000000000000002</v>
      </c>
      <c r="F3314">
        <v>29654021</v>
      </c>
      <c r="G3314">
        <v>314483128</v>
      </c>
      <c r="H3314" t="s">
        <v>304</v>
      </c>
      <c r="I3314" t="s">
        <v>305</v>
      </c>
      <c r="J3314" t="s">
        <v>71</v>
      </c>
      <c r="K3314" t="s">
        <v>72</v>
      </c>
      <c r="L3314" t="s">
        <v>7483</v>
      </c>
      <c r="M3314">
        <v>170181975</v>
      </c>
      <c r="N3314">
        <v>1.536</v>
      </c>
      <c r="O3314" t="s">
        <v>7475</v>
      </c>
      <c r="P3314">
        <v>2.70336</v>
      </c>
      <c r="Q3314">
        <v>10</v>
      </c>
      <c r="R3314">
        <v>0</v>
      </c>
      <c r="S3314">
        <v>0</v>
      </c>
      <c r="T3314" t="s">
        <v>4987</v>
      </c>
      <c r="U3314">
        <v>0</v>
      </c>
      <c r="V3314" t="s">
        <v>7478</v>
      </c>
      <c r="W3314" t="s">
        <v>70</v>
      </c>
    </row>
    <row r="3315" spans="1:23" x14ac:dyDescent="0.2">
      <c r="A3315" t="s">
        <v>4987</v>
      </c>
      <c r="B3315">
        <v>0</v>
      </c>
      <c r="C3315">
        <v>301981</v>
      </c>
      <c r="D3315" t="s">
        <v>3960</v>
      </c>
      <c r="E3315">
        <v>2.2000000000000002</v>
      </c>
      <c r="F3315">
        <v>27063584</v>
      </c>
      <c r="G3315">
        <v>332847096</v>
      </c>
      <c r="H3315" t="s">
        <v>94</v>
      </c>
      <c r="I3315" t="s">
        <v>198</v>
      </c>
      <c r="J3315" t="s">
        <v>71</v>
      </c>
      <c r="K3315" t="s">
        <v>72</v>
      </c>
      <c r="L3315" t="s">
        <v>7477</v>
      </c>
      <c r="M3315">
        <v>207482439</v>
      </c>
      <c r="N3315">
        <v>1.6319999999999999</v>
      </c>
      <c r="O3315" t="s">
        <v>7475</v>
      </c>
      <c r="P3315">
        <v>0.28723199999999999</v>
      </c>
      <c r="Q3315">
        <v>1</v>
      </c>
      <c r="R3315">
        <v>0</v>
      </c>
      <c r="S3315">
        <v>0</v>
      </c>
      <c r="T3315" t="s">
        <v>4987</v>
      </c>
      <c r="U3315">
        <v>0</v>
      </c>
      <c r="V3315" t="s">
        <v>7490</v>
      </c>
      <c r="W3315" t="s">
        <v>70</v>
      </c>
    </row>
    <row r="3316" spans="1:23" x14ac:dyDescent="0.2">
      <c r="A3316" t="s">
        <v>4987</v>
      </c>
      <c r="B3316">
        <v>0</v>
      </c>
      <c r="C3316">
        <v>301981</v>
      </c>
      <c r="D3316" t="s">
        <v>3960</v>
      </c>
      <c r="E3316">
        <v>2.2000000000000002</v>
      </c>
      <c r="F3316">
        <v>27063584</v>
      </c>
      <c r="G3316">
        <v>332847096</v>
      </c>
      <c r="H3316" t="s">
        <v>94</v>
      </c>
      <c r="I3316" t="s">
        <v>198</v>
      </c>
      <c r="J3316" t="s">
        <v>71</v>
      </c>
      <c r="K3316" t="s">
        <v>72</v>
      </c>
      <c r="L3316" t="s">
        <v>7477</v>
      </c>
      <c r="M3316">
        <v>207482439</v>
      </c>
      <c r="N3316">
        <v>1.6319999999999999</v>
      </c>
      <c r="O3316" t="s">
        <v>7497</v>
      </c>
      <c r="P3316">
        <v>-0.28723199999999999</v>
      </c>
      <c r="Q3316">
        <v>0</v>
      </c>
      <c r="R3316">
        <v>0</v>
      </c>
      <c r="S3316">
        <v>0</v>
      </c>
      <c r="T3316" t="s">
        <v>4987</v>
      </c>
      <c r="U3316">
        <v>0</v>
      </c>
      <c r="V3316" t="s">
        <v>7490</v>
      </c>
      <c r="W3316" t="s">
        <v>70</v>
      </c>
    </row>
    <row r="3317" spans="1:23" x14ac:dyDescent="0.2">
      <c r="A3317" t="s">
        <v>4987</v>
      </c>
      <c r="B3317">
        <v>0</v>
      </c>
      <c r="C3317">
        <v>301760</v>
      </c>
      <c r="D3317" t="s">
        <v>220</v>
      </c>
      <c r="E3317">
        <v>1.95</v>
      </c>
      <c r="F3317">
        <v>27368317</v>
      </c>
      <c r="G3317">
        <v>335974413</v>
      </c>
      <c r="H3317" t="s">
        <v>213</v>
      </c>
      <c r="I3317" t="s">
        <v>1037</v>
      </c>
      <c r="J3317" t="s">
        <v>71</v>
      </c>
      <c r="K3317" t="s">
        <v>72</v>
      </c>
      <c r="L3317" t="s">
        <v>7477</v>
      </c>
      <c r="M3317">
        <v>207482439</v>
      </c>
      <c r="N3317">
        <v>1.6319999999999999</v>
      </c>
      <c r="O3317" t="s">
        <v>7475</v>
      </c>
      <c r="P3317">
        <v>0.25459199999999998</v>
      </c>
      <c r="Q3317">
        <v>1</v>
      </c>
      <c r="R3317">
        <v>0</v>
      </c>
      <c r="S3317">
        <v>0</v>
      </c>
      <c r="T3317" t="s">
        <v>4987</v>
      </c>
      <c r="U3317">
        <v>0</v>
      </c>
      <c r="V3317" t="s">
        <v>7496</v>
      </c>
      <c r="W3317" t="s">
        <v>70</v>
      </c>
    </row>
    <row r="3318" spans="1:23" x14ac:dyDescent="0.2">
      <c r="A3318" t="s">
        <v>4987</v>
      </c>
      <c r="B3318">
        <v>0</v>
      </c>
      <c r="C3318">
        <v>206348</v>
      </c>
      <c r="D3318" t="s">
        <v>76</v>
      </c>
      <c r="E3318">
        <v>1.95</v>
      </c>
      <c r="F3318">
        <v>27368317</v>
      </c>
      <c r="G3318">
        <v>335974419</v>
      </c>
      <c r="H3318" t="s">
        <v>304</v>
      </c>
      <c r="I3318" t="s">
        <v>3654</v>
      </c>
      <c r="J3318" t="s">
        <v>71</v>
      </c>
      <c r="K3318" t="s">
        <v>72</v>
      </c>
      <c r="L3318" t="s">
        <v>7487</v>
      </c>
      <c r="M3318">
        <v>174824033</v>
      </c>
      <c r="N3318">
        <v>2.1</v>
      </c>
      <c r="O3318" t="s">
        <v>7475</v>
      </c>
      <c r="P3318">
        <v>0.98280000000000001</v>
      </c>
      <c r="Q3318">
        <v>3</v>
      </c>
      <c r="R3318">
        <v>0</v>
      </c>
      <c r="S3318">
        <v>0</v>
      </c>
      <c r="T3318" t="s">
        <v>4987</v>
      </c>
      <c r="U3318">
        <v>0</v>
      </c>
      <c r="V3318" t="s">
        <v>7496</v>
      </c>
      <c r="W3318" t="s">
        <v>70</v>
      </c>
    </row>
    <row r="3319" spans="1:23" x14ac:dyDescent="0.2">
      <c r="A3319" t="s">
        <v>4987</v>
      </c>
      <c r="B3319">
        <v>0</v>
      </c>
      <c r="C3319">
        <v>206348</v>
      </c>
      <c r="D3319" t="s">
        <v>76</v>
      </c>
      <c r="E3319">
        <v>2.2000000000000002</v>
      </c>
      <c r="F3319">
        <v>27953568</v>
      </c>
      <c r="G3319">
        <v>289091072</v>
      </c>
      <c r="H3319" t="s">
        <v>164</v>
      </c>
      <c r="I3319" t="s">
        <v>226</v>
      </c>
      <c r="J3319" t="s">
        <v>71</v>
      </c>
      <c r="K3319" t="s">
        <v>72</v>
      </c>
      <c r="L3319" t="s">
        <v>7479</v>
      </c>
      <c r="M3319">
        <v>174354791</v>
      </c>
      <c r="N3319">
        <v>1.68</v>
      </c>
      <c r="O3319" t="s">
        <v>7475</v>
      </c>
      <c r="P3319">
        <v>0.29568</v>
      </c>
      <c r="Q3319">
        <v>1</v>
      </c>
      <c r="R3319">
        <v>0</v>
      </c>
      <c r="S3319">
        <v>0</v>
      </c>
      <c r="T3319" t="s">
        <v>4987</v>
      </c>
      <c r="U3319">
        <v>0</v>
      </c>
      <c r="V3319" t="s">
        <v>7488</v>
      </c>
      <c r="W3319" t="s">
        <v>70</v>
      </c>
    </row>
    <row r="3320" spans="1:23" x14ac:dyDescent="0.2">
      <c r="A3320" t="s">
        <v>4987</v>
      </c>
      <c r="B3320">
        <v>0</v>
      </c>
      <c r="C3320">
        <v>130744</v>
      </c>
      <c r="D3320" t="s">
        <v>177</v>
      </c>
      <c r="E3320">
        <v>1.65</v>
      </c>
      <c r="F3320">
        <v>30296128</v>
      </c>
      <c r="G3320">
        <v>289784441</v>
      </c>
      <c r="H3320" t="s">
        <v>102</v>
      </c>
      <c r="I3320" t="s">
        <v>103</v>
      </c>
      <c r="J3320" t="s">
        <v>71</v>
      </c>
      <c r="K3320" t="s">
        <v>72</v>
      </c>
      <c r="L3320" t="s">
        <v>7483</v>
      </c>
      <c r="M3320">
        <v>170181975</v>
      </c>
      <c r="N3320">
        <v>1.536</v>
      </c>
      <c r="O3320" t="s">
        <v>7475</v>
      </c>
      <c r="P3320">
        <v>4.4605439999999996</v>
      </c>
      <c r="Q3320">
        <v>22</v>
      </c>
      <c r="R3320">
        <v>0</v>
      </c>
      <c r="S3320">
        <v>0</v>
      </c>
      <c r="T3320" t="s">
        <v>4987</v>
      </c>
      <c r="U3320">
        <v>0</v>
      </c>
      <c r="V3320" t="s">
        <v>7500</v>
      </c>
      <c r="W3320" t="s">
        <v>70</v>
      </c>
    </row>
    <row r="3321" spans="1:23" x14ac:dyDescent="0.2">
      <c r="A3321" t="s">
        <v>4987</v>
      </c>
      <c r="B3321">
        <v>0</v>
      </c>
      <c r="C3321">
        <v>206348</v>
      </c>
      <c r="D3321" t="s">
        <v>76</v>
      </c>
      <c r="E3321">
        <v>2.2000000000000002</v>
      </c>
      <c r="F3321">
        <v>29654021</v>
      </c>
      <c r="G3321">
        <v>332847098</v>
      </c>
      <c r="H3321" t="s">
        <v>146</v>
      </c>
      <c r="I3321" t="s">
        <v>345</v>
      </c>
      <c r="J3321" t="s">
        <v>71</v>
      </c>
      <c r="K3321" t="s">
        <v>72</v>
      </c>
      <c r="L3321" t="s">
        <v>7477</v>
      </c>
      <c r="M3321">
        <v>207482439</v>
      </c>
      <c r="N3321">
        <v>1.6319999999999999</v>
      </c>
      <c r="O3321" t="s">
        <v>7475</v>
      </c>
      <c r="P3321">
        <v>0.28723199999999999</v>
      </c>
      <c r="Q3321">
        <v>1</v>
      </c>
      <c r="R3321">
        <v>0</v>
      </c>
      <c r="S3321">
        <v>0</v>
      </c>
      <c r="T3321" t="s">
        <v>4987</v>
      </c>
      <c r="U3321">
        <v>0</v>
      </c>
      <c r="V3321" t="s">
        <v>7478</v>
      </c>
      <c r="W3321" t="s">
        <v>70</v>
      </c>
    </row>
    <row r="3322" spans="1:23" x14ac:dyDescent="0.2">
      <c r="A3322" t="s">
        <v>4987</v>
      </c>
      <c r="B3322">
        <v>0</v>
      </c>
      <c r="C3322">
        <v>120762</v>
      </c>
      <c r="D3322" t="s">
        <v>90</v>
      </c>
      <c r="E3322">
        <v>2.2000000000000002</v>
      </c>
      <c r="F3322">
        <v>27953568</v>
      </c>
      <c r="G3322">
        <v>289803234</v>
      </c>
      <c r="H3322" t="s">
        <v>164</v>
      </c>
      <c r="I3322" t="s">
        <v>406</v>
      </c>
      <c r="J3322" t="s">
        <v>71</v>
      </c>
      <c r="K3322" t="s">
        <v>72</v>
      </c>
      <c r="L3322" t="s">
        <v>7487</v>
      </c>
      <c r="M3322">
        <v>174824033</v>
      </c>
      <c r="N3322">
        <v>2.1</v>
      </c>
      <c r="O3322" t="s">
        <v>7475</v>
      </c>
      <c r="P3322">
        <v>4.0655999999999999</v>
      </c>
      <c r="Q3322">
        <v>11</v>
      </c>
      <c r="R3322">
        <v>0</v>
      </c>
      <c r="S3322">
        <v>0</v>
      </c>
      <c r="T3322" t="s">
        <v>4987</v>
      </c>
      <c r="U3322">
        <v>0</v>
      </c>
      <c r="V3322" t="s">
        <v>7488</v>
      </c>
      <c r="W3322" t="s">
        <v>70</v>
      </c>
    </row>
    <row r="3323" spans="1:23" x14ac:dyDescent="0.2">
      <c r="A3323" t="s">
        <v>4987</v>
      </c>
      <c r="B3323">
        <v>0</v>
      </c>
      <c r="C3323">
        <v>206348</v>
      </c>
      <c r="D3323" t="s">
        <v>76</v>
      </c>
      <c r="E3323">
        <v>2.2000000000000002</v>
      </c>
      <c r="F3323">
        <v>27953568</v>
      </c>
      <c r="G3323">
        <v>314483128</v>
      </c>
      <c r="H3323" t="s">
        <v>304</v>
      </c>
      <c r="I3323" t="s">
        <v>305</v>
      </c>
      <c r="J3323" t="s">
        <v>71</v>
      </c>
      <c r="K3323" t="s">
        <v>72</v>
      </c>
      <c r="L3323" t="s">
        <v>7483</v>
      </c>
      <c r="M3323">
        <v>170181975</v>
      </c>
      <c r="N3323">
        <v>1.536</v>
      </c>
      <c r="O3323" t="s">
        <v>7475</v>
      </c>
      <c r="P3323">
        <v>0.27033600000000002</v>
      </c>
      <c r="Q3323">
        <v>1</v>
      </c>
      <c r="R3323">
        <v>0</v>
      </c>
      <c r="S3323">
        <v>0</v>
      </c>
      <c r="T3323" t="s">
        <v>4987</v>
      </c>
      <c r="U3323">
        <v>0</v>
      </c>
      <c r="V3323" t="s">
        <v>7488</v>
      </c>
      <c r="W3323" t="s">
        <v>70</v>
      </c>
    </row>
    <row r="3324" spans="1:23" x14ac:dyDescent="0.2">
      <c r="A3324" t="s">
        <v>4987</v>
      </c>
      <c r="B3324">
        <v>0</v>
      </c>
      <c r="C3324">
        <v>120762</v>
      </c>
      <c r="D3324" t="s">
        <v>90</v>
      </c>
      <c r="E3324">
        <v>1.4</v>
      </c>
      <c r="F3324">
        <v>30446891</v>
      </c>
      <c r="G3324">
        <v>289784441</v>
      </c>
      <c r="H3324" t="s">
        <v>102</v>
      </c>
      <c r="I3324" t="s">
        <v>103</v>
      </c>
      <c r="J3324" t="s">
        <v>71</v>
      </c>
      <c r="K3324" t="s">
        <v>72</v>
      </c>
      <c r="L3324" t="s">
        <v>7483</v>
      </c>
      <c r="M3324">
        <v>170181975</v>
      </c>
      <c r="N3324">
        <v>1.536</v>
      </c>
      <c r="O3324" t="s">
        <v>7475</v>
      </c>
      <c r="P3324">
        <v>0.17203199999999999</v>
      </c>
      <c r="Q3324">
        <v>1</v>
      </c>
      <c r="R3324">
        <v>0</v>
      </c>
      <c r="S3324">
        <v>0</v>
      </c>
      <c r="T3324" t="s">
        <v>4987</v>
      </c>
      <c r="U3324">
        <v>0</v>
      </c>
      <c r="V3324" t="s">
        <v>7492</v>
      </c>
      <c r="W3324" t="s">
        <v>7493</v>
      </c>
    </row>
    <row r="3325" spans="1:23" x14ac:dyDescent="0.2">
      <c r="A3325" t="s">
        <v>4987</v>
      </c>
      <c r="B3325">
        <v>0</v>
      </c>
      <c r="C3325">
        <v>206348</v>
      </c>
      <c r="D3325" t="s">
        <v>76</v>
      </c>
      <c r="E3325">
        <v>1.35</v>
      </c>
      <c r="F3325">
        <v>27425952</v>
      </c>
      <c r="G3325">
        <v>289803235</v>
      </c>
      <c r="H3325" t="s">
        <v>94</v>
      </c>
      <c r="I3325" t="s">
        <v>426</v>
      </c>
      <c r="J3325" t="s">
        <v>71</v>
      </c>
      <c r="K3325" t="s">
        <v>72</v>
      </c>
      <c r="L3325" t="s">
        <v>7487</v>
      </c>
      <c r="M3325">
        <v>174824033</v>
      </c>
      <c r="N3325">
        <v>2.1</v>
      </c>
      <c r="O3325" t="s">
        <v>7475</v>
      </c>
      <c r="P3325">
        <v>2.2679999999999998</v>
      </c>
      <c r="Q3325">
        <v>10</v>
      </c>
      <c r="R3325">
        <v>0</v>
      </c>
      <c r="S3325">
        <v>0</v>
      </c>
      <c r="T3325" t="s">
        <v>4987</v>
      </c>
      <c r="U3325">
        <v>0</v>
      </c>
      <c r="V3325" t="s">
        <v>7504</v>
      </c>
      <c r="W3325" t="s">
        <v>70</v>
      </c>
    </row>
    <row r="3326" spans="1:23" x14ac:dyDescent="0.2">
      <c r="A3326" t="s">
        <v>4987</v>
      </c>
      <c r="B3326">
        <v>0</v>
      </c>
      <c r="C3326">
        <v>301760</v>
      </c>
      <c r="D3326" t="s">
        <v>220</v>
      </c>
      <c r="E3326">
        <v>1.4</v>
      </c>
      <c r="F3326">
        <v>30881393</v>
      </c>
      <c r="G3326">
        <v>294114694</v>
      </c>
      <c r="H3326" t="s">
        <v>213</v>
      </c>
      <c r="I3326" t="s">
        <v>721</v>
      </c>
      <c r="J3326" t="s">
        <v>71</v>
      </c>
      <c r="K3326" t="s">
        <v>72</v>
      </c>
      <c r="L3326" t="s">
        <v>7483</v>
      </c>
      <c r="M3326">
        <v>170181975</v>
      </c>
      <c r="N3326">
        <v>1.536</v>
      </c>
      <c r="O3326" t="s">
        <v>7475</v>
      </c>
      <c r="P3326">
        <v>5.1609600000000002</v>
      </c>
      <c r="Q3326">
        <v>30</v>
      </c>
      <c r="R3326">
        <v>0</v>
      </c>
      <c r="S3326">
        <v>0</v>
      </c>
      <c r="T3326" t="s">
        <v>4987</v>
      </c>
      <c r="U3326">
        <v>0</v>
      </c>
      <c r="V3326" t="s">
        <v>7507</v>
      </c>
      <c r="W3326" t="s">
        <v>70</v>
      </c>
    </row>
    <row r="3327" spans="1:23" x14ac:dyDescent="0.2">
      <c r="A3327" t="s">
        <v>4987</v>
      </c>
      <c r="B3327">
        <v>0</v>
      </c>
      <c r="C3327">
        <v>301809</v>
      </c>
      <c r="D3327" t="s">
        <v>166</v>
      </c>
      <c r="E3327">
        <v>1.4</v>
      </c>
      <c r="F3327">
        <v>30446891</v>
      </c>
      <c r="G3327">
        <v>289803239</v>
      </c>
      <c r="H3327" t="s">
        <v>109</v>
      </c>
      <c r="I3327" t="s">
        <v>2312</v>
      </c>
      <c r="J3327" t="s">
        <v>71</v>
      </c>
      <c r="K3327" t="s">
        <v>72</v>
      </c>
      <c r="L3327" t="s">
        <v>7487</v>
      </c>
      <c r="M3327">
        <v>174824033</v>
      </c>
      <c r="N3327">
        <v>2.1</v>
      </c>
      <c r="O3327" t="s">
        <v>7475</v>
      </c>
      <c r="P3327">
        <v>2.3519999999999999</v>
      </c>
      <c r="Q3327">
        <v>10</v>
      </c>
      <c r="R3327">
        <v>0</v>
      </c>
      <c r="S3327">
        <v>0</v>
      </c>
      <c r="T3327" t="s">
        <v>4987</v>
      </c>
      <c r="U3327">
        <v>0</v>
      </c>
      <c r="V3327" t="s">
        <v>7492</v>
      </c>
      <c r="W3327" t="s">
        <v>7493</v>
      </c>
    </row>
    <row r="3328" spans="1:23" x14ac:dyDescent="0.2">
      <c r="A3328" t="s">
        <v>4987</v>
      </c>
      <c r="B3328">
        <v>0</v>
      </c>
      <c r="C3328">
        <v>301809</v>
      </c>
      <c r="D3328" t="s">
        <v>166</v>
      </c>
      <c r="E3328">
        <v>1.4</v>
      </c>
      <c r="F3328">
        <v>30446891</v>
      </c>
      <c r="G3328">
        <v>289803239</v>
      </c>
      <c r="H3328" t="s">
        <v>109</v>
      </c>
      <c r="I3328" t="s">
        <v>2312</v>
      </c>
      <c r="J3328" t="s">
        <v>71</v>
      </c>
      <c r="K3328" t="s">
        <v>72</v>
      </c>
      <c r="L3328" t="s">
        <v>7487</v>
      </c>
      <c r="M3328">
        <v>174824033</v>
      </c>
      <c r="N3328">
        <v>2.1</v>
      </c>
      <c r="O3328" t="s">
        <v>7497</v>
      </c>
      <c r="P3328">
        <v>-2.3519999999999999</v>
      </c>
      <c r="Q3328">
        <v>0</v>
      </c>
      <c r="R3328">
        <v>0</v>
      </c>
      <c r="S3328">
        <v>0</v>
      </c>
      <c r="T3328" t="s">
        <v>4987</v>
      </c>
      <c r="U3328">
        <v>0</v>
      </c>
      <c r="V3328" t="s">
        <v>7492</v>
      </c>
      <c r="W3328" t="s">
        <v>7493</v>
      </c>
    </row>
    <row r="3329" spans="1:23" x14ac:dyDescent="0.2">
      <c r="A3329" t="s">
        <v>4987</v>
      </c>
      <c r="B3329">
        <v>0</v>
      </c>
      <c r="C3329">
        <v>301760</v>
      </c>
      <c r="D3329" t="s">
        <v>220</v>
      </c>
      <c r="E3329">
        <v>1.4</v>
      </c>
      <c r="F3329">
        <v>30881393</v>
      </c>
      <c r="G3329">
        <v>335974412</v>
      </c>
      <c r="H3329" t="s">
        <v>304</v>
      </c>
      <c r="I3329" t="s">
        <v>1471</v>
      </c>
      <c r="J3329" t="s">
        <v>71</v>
      </c>
      <c r="K3329" t="s">
        <v>72</v>
      </c>
      <c r="L3329" t="s">
        <v>7477</v>
      </c>
      <c r="M3329">
        <v>207482439</v>
      </c>
      <c r="N3329">
        <v>1.6319999999999999</v>
      </c>
      <c r="O3329" t="s">
        <v>7475</v>
      </c>
      <c r="P3329">
        <v>1.8278399999999999</v>
      </c>
      <c r="Q3329">
        <v>10</v>
      </c>
      <c r="R3329">
        <v>0</v>
      </c>
      <c r="S3329">
        <v>0</v>
      </c>
      <c r="T3329" t="s">
        <v>4987</v>
      </c>
      <c r="U3329">
        <v>0</v>
      </c>
      <c r="V3329" t="s">
        <v>7507</v>
      </c>
      <c r="W3329" t="s">
        <v>70</v>
      </c>
    </row>
    <row r="3330" spans="1:23" x14ac:dyDescent="0.2">
      <c r="A3330" t="s">
        <v>4987</v>
      </c>
      <c r="B3330">
        <v>0</v>
      </c>
      <c r="C3330">
        <v>117986</v>
      </c>
      <c r="D3330" t="s">
        <v>96</v>
      </c>
      <c r="E3330">
        <v>2.2000000000000002</v>
      </c>
      <c r="F3330">
        <v>30296144</v>
      </c>
      <c r="G3330">
        <v>294115180</v>
      </c>
      <c r="H3330" t="s">
        <v>102</v>
      </c>
      <c r="I3330" t="s">
        <v>1283</v>
      </c>
      <c r="J3330" t="s">
        <v>71</v>
      </c>
      <c r="K3330" t="s">
        <v>72</v>
      </c>
      <c r="L3330" t="s">
        <v>7479</v>
      </c>
      <c r="M3330">
        <v>174354791</v>
      </c>
      <c r="N3330">
        <v>1.68</v>
      </c>
      <c r="O3330" t="s">
        <v>7475</v>
      </c>
      <c r="P3330">
        <v>0.88704000000000005</v>
      </c>
      <c r="Q3330">
        <v>3</v>
      </c>
      <c r="R3330">
        <v>0</v>
      </c>
      <c r="S3330">
        <v>0</v>
      </c>
      <c r="T3330" t="s">
        <v>4987</v>
      </c>
      <c r="U3330">
        <v>0</v>
      </c>
      <c r="V3330" t="s">
        <v>7491</v>
      </c>
      <c r="W3330" t="s">
        <v>70</v>
      </c>
    </row>
    <row r="3331" spans="1:23" x14ac:dyDescent="0.2">
      <c r="A3331" t="s">
        <v>4987</v>
      </c>
      <c r="B3331">
        <v>0</v>
      </c>
      <c r="C3331">
        <v>507</v>
      </c>
      <c r="D3331" t="s">
        <v>255</v>
      </c>
      <c r="E3331">
        <v>2.2000000000000002</v>
      </c>
      <c r="F3331">
        <v>29654021</v>
      </c>
      <c r="G3331">
        <v>289091073</v>
      </c>
      <c r="H3331" t="s">
        <v>94</v>
      </c>
      <c r="I3331" t="s">
        <v>756</v>
      </c>
      <c r="J3331" t="s">
        <v>71</v>
      </c>
      <c r="K3331" t="s">
        <v>72</v>
      </c>
      <c r="L3331" t="s">
        <v>7479</v>
      </c>
      <c r="M3331">
        <v>174354791</v>
      </c>
      <c r="N3331">
        <v>1.68</v>
      </c>
      <c r="O3331" t="s">
        <v>7475</v>
      </c>
      <c r="P3331">
        <v>0.59136</v>
      </c>
      <c r="Q3331">
        <v>2</v>
      </c>
      <c r="R3331">
        <v>0</v>
      </c>
      <c r="S3331">
        <v>0</v>
      </c>
      <c r="T3331" t="s">
        <v>4987</v>
      </c>
      <c r="U3331">
        <v>0</v>
      </c>
      <c r="V3331" t="s">
        <v>7478</v>
      </c>
      <c r="W3331" t="s">
        <v>70</v>
      </c>
    </row>
    <row r="3332" spans="1:23" x14ac:dyDescent="0.2">
      <c r="A3332" t="s">
        <v>4987</v>
      </c>
      <c r="B3332">
        <v>0</v>
      </c>
      <c r="C3332">
        <v>507</v>
      </c>
      <c r="D3332" t="s">
        <v>255</v>
      </c>
      <c r="E3332">
        <v>2.2000000000000002</v>
      </c>
      <c r="F3332">
        <v>27063584</v>
      </c>
      <c r="G3332">
        <v>332847095</v>
      </c>
      <c r="H3332" t="s">
        <v>164</v>
      </c>
      <c r="I3332" t="s">
        <v>269</v>
      </c>
      <c r="J3332" t="s">
        <v>71</v>
      </c>
      <c r="K3332" t="s">
        <v>72</v>
      </c>
      <c r="L3332" t="s">
        <v>7477</v>
      </c>
      <c r="M3332">
        <v>207482439</v>
      </c>
      <c r="N3332">
        <v>1.6319999999999999</v>
      </c>
      <c r="O3332" t="s">
        <v>7475</v>
      </c>
      <c r="P3332">
        <v>0.28723199999999999</v>
      </c>
      <c r="Q3332">
        <v>1</v>
      </c>
      <c r="R3332">
        <v>0</v>
      </c>
      <c r="S3332">
        <v>0</v>
      </c>
      <c r="T3332" t="s">
        <v>4987</v>
      </c>
      <c r="U3332">
        <v>0</v>
      </c>
      <c r="V3332" t="s">
        <v>7490</v>
      </c>
      <c r="W3332" t="s">
        <v>70</v>
      </c>
    </row>
    <row r="3333" spans="1:23" x14ac:dyDescent="0.2">
      <c r="A3333" t="s">
        <v>4987</v>
      </c>
      <c r="B3333">
        <v>0</v>
      </c>
      <c r="C3333">
        <v>301983</v>
      </c>
      <c r="D3333" t="s">
        <v>4318</v>
      </c>
      <c r="E3333">
        <v>1.4</v>
      </c>
      <c r="F3333">
        <v>30446891</v>
      </c>
      <c r="G3333">
        <v>289784442</v>
      </c>
      <c r="H3333" t="s">
        <v>109</v>
      </c>
      <c r="I3333" t="s">
        <v>110</v>
      </c>
      <c r="J3333" t="s">
        <v>71</v>
      </c>
      <c r="K3333" t="s">
        <v>72</v>
      </c>
      <c r="L3333" t="s">
        <v>7483</v>
      </c>
      <c r="M3333">
        <v>170181975</v>
      </c>
      <c r="N3333">
        <v>1.536</v>
      </c>
      <c r="O3333" t="s">
        <v>7475</v>
      </c>
      <c r="P3333">
        <v>0.17203199999999999</v>
      </c>
      <c r="Q3333">
        <v>1</v>
      </c>
      <c r="R3333">
        <v>0</v>
      </c>
      <c r="S3333">
        <v>0</v>
      </c>
      <c r="T3333" t="s">
        <v>4987</v>
      </c>
      <c r="U3333">
        <v>0</v>
      </c>
      <c r="V3333" t="s">
        <v>7492</v>
      </c>
      <c r="W3333" t="s">
        <v>7493</v>
      </c>
    </row>
    <row r="3334" spans="1:23" x14ac:dyDescent="0.2">
      <c r="A3334" t="s">
        <v>4987</v>
      </c>
      <c r="B3334">
        <v>0</v>
      </c>
      <c r="C3334">
        <v>301809</v>
      </c>
      <c r="D3334" t="s">
        <v>166</v>
      </c>
      <c r="E3334">
        <v>1.95</v>
      </c>
      <c r="F3334">
        <v>27946301</v>
      </c>
      <c r="G3334">
        <v>289091072</v>
      </c>
      <c r="H3334" t="s">
        <v>164</v>
      </c>
      <c r="I3334" t="s">
        <v>226</v>
      </c>
      <c r="J3334" t="s">
        <v>71</v>
      </c>
      <c r="K3334" t="s">
        <v>72</v>
      </c>
      <c r="L3334" t="s">
        <v>7479</v>
      </c>
      <c r="M3334">
        <v>174354791</v>
      </c>
      <c r="N3334">
        <v>1.68</v>
      </c>
      <c r="O3334" t="s">
        <v>7475</v>
      </c>
      <c r="P3334">
        <v>0.26207999999999998</v>
      </c>
      <c r="Q3334">
        <v>1</v>
      </c>
      <c r="R3334">
        <v>0</v>
      </c>
      <c r="S3334">
        <v>0</v>
      </c>
      <c r="T3334" t="s">
        <v>4987</v>
      </c>
      <c r="U3334">
        <v>0</v>
      </c>
      <c r="V3334" t="s">
        <v>7495</v>
      </c>
      <c r="W3334" t="s">
        <v>70</v>
      </c>
    </row>
    <row r="3335" spans="1:23" x14ac:dyDescent="0.2">
      <c r="A3335" t="s">
        <v>4987</v>
      </c>
      <c r="B3335">
        <v>0</v>
      </c>
      <c r="C3335">
        <v>301809</v>
      </c>
      <c r="D3335" t="s">
        <v>166</v>
      </c>
      <c r="E3335">
        <v>1.95</v>
      </c>
      <c r="F3335">
        <v>27946301</v>
      </c>
      <c r="G3335">
        <v>289091072</v>
      </c>
      <c r="H3335" t="s">
        <v>164</v>
      </c>
      <c r="I3335" t="s">
        <v>226</v>
      </c>
      <c r="J3335" t="s">
        <v>71</v>
      </c>
      <c r="K3335" t="s">
        <v>72</v>
      </c>
      <c r="L3335" t="s">
        <v>7479</v>
      </c>
      <c r="M3335">
        <v>174354791</v>
      </c>
      <c r="N3335">
        <v>1.68</v>
      </c>
      <c r="O3335" t="s">
        <v>7497</v>
      </c>
      <c r="P3335">
        <v>-0.26207999999999998</v>
      </c>
      <c r="Q3335">
        <v>0</v>
      </c>
      <c r="R3335">
        <v>0</v>
      </c>
      <c r="S3335">
        <v>0</v>
      </c>
      <c r="T3335" t="s">
        <v>4987</v>
      </c>
      <c r="U3335">
        <v>0</v>
      </c>
      <c r="V3335" t="s">
        <v>7495</v>
      </c>
      <c r="W3335" t="s">
        <v>70</v>
      </c>
    </row>
    <row r="3336" spans="1:23" x14ac:dyDescent="0.2">
      <c r="A3336" t="s">
        <v>4987</v>
      </c>
      <c r="B3336">
        <v>0</v>
      </c>
      <c r="C3336">
        <v>117986</v>
      </c>
      <c r="D3336" t="s">
        <v>96</v>
      </c>
      <c r="E3336">
        <v>2.2000000000000002</v>
      </c>
      <c r="F3336">
        <v>30296144</v>
      </c>
      <c r="G3336">
        <v>335974419</v>
      </c>
      <c r="H3336" t="s">
        <v>304</v>
      </c>
      <c r="I3336" t="s">
        <v>3654</v>
      </c>
      <c r="J3336" t="s">
        <v>71</v>
      </c>
      <c r="K3336" t="s">
        <v>72</v>
      </c>
      <c r="L3336" t="s">
        <v>7487</v>
      </c>
      <c r="M3336">
        <v>174824033</v>
      </c>
      <c r="N3336">
        <v>2.1</v>
      </c>
      <c r="O3336" t="s">
        <v>7475</v>
      </c>
      <c r="P3336">
        <v>1.8480000000000001</v>
      </c>
      <c r="Q3336">
        <v>5</v>
      </c>
      <c r="R3336">
        <v>0</v>
      </c>
      <c r="S3336">
        <v>0</v>
      </c>
      <c r="T3336" t="s">
        <v>4987</v>
      </c>
      <c r="U3336">
        <v>0</v>
      </c>
      <c r="V3336" t="s">
        <v>7491</v>
      </c>
      <c r="W3336" t="s">
        <v>70</v>
      </c>
    </row>
    <row r="3337" spans="1:23" x14ac:dyDescent="0.2">
      <c r="A3337" t="s">
        <v>4987</v>
      </c>
      <c r="B3337">
        <v>0</v>
      </c>
      <c r="C3337">
        <v>507</v>
      </c>
      <c r="D3337" t="s">
        <v>255</v>
      </c>
      <c r="E3337">
        <v>2.2000000000000002</v>
      </c>
      <c r="F3337">
        <v>30164892</v>
      </c>
      <c r="G3337">
        <v>332847099</v>
      </c>
      <c r="H3337" t="s">
        <v>102</v>
      </c>
      <c r="I3337" t="s">
        <v>644</v>
      </c>
      <c r="J3337" t="s">
        <v>71</v>
      </c>
      <c r="K3337" t="s">
        <v>72</v>
      </c>
      <c r="L3337" t="s">
        <v>7477</v>
      </c>
      <c r="M3337">
        <v>207482439</v>
      </c>
      <c r="N3337">
        <v>1.6319999999999999</v>
      </c>
      <c r="O3337" t="s">
        <v>7475</v>
      </c>
      <c r="P3337">
        <v>0.86169600000000002</v>
      </c>
      <c r="Q3337">
        <v>3</v>
      </c>
      <c r="R3337">
        <v>0</v>
      </c>
      <c r="S3337">
        <v>0</v>
      </c>
      <c r="T3337" t="s">
        <v>4987</v>
      </c>
      <c r="U3337">
        <v>0</v>
      </c>
      <c r="V3337" t="s">
        <v>7485</v>
      </c>
      <c r="W3337" t="s">
        <v>70</v>
      </c>
    </row>
    <row r="3338" spans="1:23" x14ac:dyDescent="0.2">
      <c r="A3338" t="s">
        <v>4987</v>
      </c>
      <c r="B3338">
        <v>0</v>
      </c>
      <c r="C3338">
        <v>130744</v>
      </c>
      <c r="D3338" t="s">
        <v>177</v>
      </c>
      <c r="E3338">
        <v>1.65</v>
      </c>
      <c r="F3338">
        <v>29691413</v>
      </c>
      <c r="G3338">
        <v>289803231</v>
      </c>
      <c r="H3338" t="s">
        <v>311</v>
      </c>
      <c r="I3338" t="s">
        <v>894</v>
      </c>
      <c r="J3338" t="s">
        <v>71</v>
      </c>
      <c r="K3338" t="s">
        <v>72</v>
      </c>
      <c r="L3338" t="s">
        <v>7487</v>
      </c>
      <c r="M3338">
        <v>174824033</v>
      </c>
      <c r="N3338">
        <v>2.1</v>
      </c>
      <c r="O3338" t="s">
        <v>7475</v>
      </c>
      <c r="P3338">
        <v>1.3859999999999999</v>
      </c>
      <c r="Q3338">
        <v>5</v>
      </c>
      <c r="R3338">
        <v>0</v>
      </c>
      <c r="S3338">
        <v>0</v>
      </c>
      <c r="T3338" t="s">
        <v>4987</v>
      </c>
      <c r="U3338">
        <v>0</v>
      </c>
      <c r="V3338" t="s">
        <v>7502</v>
      </c>
      <c r="W3338" t="s">
        <v>70</v>
      </c>
    </row>
    <row r="3339" spans="1:23" x14ac:dyDescent="0.2">
      <c r="A3339" t="s">
        <v>4987</v>
      </c>
      <c r="B3339">
        <v>0</v>
      </c>
      <c r="C3339">
        <v>301983</v>
      </c>
      <c r="D3339" t="s">
        <v>4318</v>
      </c>
      <c r="E3339">
        <v>1.2</v>
      </c>
      <c r="F3339">
        <v>27985015</v>
      </c>
      <c r="G3339">
        <v>289803236</v>
      </c>
      <c r="H3339" t="s">
        <v>74</v>
      </c>
      <c r="I3339" t="s">
        <v>672</v>
      </c>
      <c r="J3339" t="s">
        <v>71</v>
      </c>
      <c r="K3339" t="s">
        <v>72</v>
      </c>
      <c r="L3339" t="s">
        <v>7487</v>
      </c>
      <c r="M3339">
        <v>174824033</v>
      </c>
      <c r="N3339">
        <v>2.1</v>
      </c>
      <c r="O3339" t="s">
        <v>7475</v>
      </c>
      <c r="P3339">
        <v>0.2016</v>
      </c>
      <c r="Q3339">
        <v>1</v>
      </c>
      <c r="R3339">
        <v>0</v>
      </c>
      <c r="S3339">
        <v>0</v>
      </c>
      <c r="T3339" t="s">
        <v>4987</v>
      </c>
      <c r="U3339">
        <v>0</v>
      </c>
      <c r="V3339" t="s">
        <v>7488</v>
      </c>
      <c r="W3339" t="s">
        <v>70</v>
      </c>
    </row>
    <row r="3340" spans="1:23" x14ac:dyDescent="0.2">
      <c r="A3340" t="s">
        <v>4987</v>
      </c>
      <c r="B3340">
        <v>0</v>
      </c>
      <c r="C3340">
        <v>120762</v>
      </c>
      <c r="D3340" t="s">
        <v>90</v>
      </c>
      <c r="E3340">
        <v>1.95</v>
      </c>
      <c r="F3340">
        <v>27946301</v>
      </c>
      <c r="G3340">
        <v>289803235</v>
      </c>
      <c r="H3340" t="s">
        <v>94</v>
      </c>
      <c r="I3340" t="s">
        <v>426</v>
      </c>
      <c r="J3340" t="s">
        <v>71</v>
      </c>
      <c r="K3340" t="s">
        <v>72</v>
      </c>
      <c r="L3340" t="s">
        <v>7487</v>
      </c>
      <c r="M3340">
        <v>174824033</v>
      </c>
      <c r="N3340">
        <v>2.1</v>
      </c>
      <c r="O3340" t="s">
        <v>7475</v>
      </c>
      <c r="P3340">
        <v>0.6552</v>
      </c>
      <c r="Q3340">
        <v>2</v>
      </c>
      <c r="R3340">
        <v>0</v>
      </c>
      <c r="S3340">
        <v>0</v>
      </c>
      <c r="T3340" t="s">
        <v>4987</v>
      </c>
      <c r="U3340">
        <v>0</v>
      </c>
      <c r="V3340" t="s">
        <v>7495</v>
      </c>
      <c r="W3340" t="s">
        <v>70</v>
      </c>
    </row>
    <row r="3341" spans="1:23" x14ac:dyDescent="0.2">
      <c r="A3341" t="s">
        <v>4987</v>
      </c>
      <c r="B3341">
        <v>0</v>
      </c>
      <c r="C3341">
        <v>206348</v>
      </c>
      <c r="D3341" t="s">
        <v>76</v>
      </c>
      <c r="E3341">
        <v>1.35</v>
      </c>
      <c r="F3341">
        <v>27425952</v>
      </c>
      <c r="G3341">
        <v>289803237</v>
      </c>
      <c r="H3341" t="s">
        <v>146</v>
      </c>
      <c r="I3341" t="s">
        <v>474</v>
      </c>
      <c r="J3341" t="s">
        <v>71</v>
      </c>
      <c r="K3341" t="s">
        <v>72</v>
      </c>
      <c r="L3341" t="s">
        <v>7487</v>
      </c>
      <c r="M3341">
        <v>174824033</v>
      </c>
      <c r="N3341">
        <v>2.1</v>
      </c>
      <c r="O3341" t="s">
        <v>7475</v>
      </c>
      <c r="P3341">
        <v>1.1339999999999999</v>
      </c>
      <c r="Q3341">
        <v>5</v>
      </c>
      <c r="R3341">
        <v>0</v>
      </c>
      <c r="S3341">
        <v>0</v>
      </c>
      <c r="T3341" t="s">
        <v>4987</v>
      </c>
      <c r="U3341">
        <v>0</v>
      </c>
      <c r="V3341" t="s">
        <v>7504</v>
      </c>
      <c r="W3341" t="s">
        <v>70</v>
      </c>
    </row>
    <row r="3342" spans="1:23" x14ac:dyDescent="0.2">
      <c r="A3342" t="s">
        <v>4987</v>
      </c>
      <c r="B3342">
        <v>0</v>
      </c>
      <c r="C3342">
        <v>120762</v>
      </c>
      <c r="D3342" t="s">
        <v>90</v>
      </c>
      <c r="E3342">
        <v>1.7</v>
      </c>
      <c r="F3342">
        <v>29654558</v>
      </c>
      <c r="G3342">
        <v>335974412</v>
      </c>
      <c r="H3342" t="s">
        <v>304</v>
      </c>
      <c r="I3342" t="s">
        <v>1471</v>
      </c>
      <c r="J3342" t="s">
        <v>71</v>
      </c>
      <c r="K3342" t="s">
        <v>72</v>
      </c>
      <c r="L3342" t="s">
        <v>7477</v>
      </c>
      <c r="M3342">
        <v>207482439</v>
      </c>
      <c r="N3342">
        <v>1.6319999999999999</v>
      </c>
      <c r="O3342" t="s">
        <v>7475</v>
      </c>
      <c r="P3342">
        <v>0.44390400000000002</v>
      </c>
      <c r="Q3342">
        <v>2</v>
      </c>
      <c r="R3342">
        <v>0</v>
      </c>
      <c r="S3342">
        <v>0</v>
      </c>
      <c r="T3342" t="s">
        <v>4987</v>
      </c>
      <c r="U3342">
        <v>0</v>
      </c>
      <c r="V3342" t="s">
        <v>7484</v>
      </c>
      <c r="W3342" t="s">
        <v>70</v>
      </c>
    </row>
    <row r="3343" spans="1:23" x14ac:dyDescent="0.2">
      <c r="A3343" t="s">
        <v>4987</v>
      </c>
      <c r="B3343">
        <v>0</v>
      </c>
      <c r="C3343">
        <v>507</v>
      </c>
      <c r="D3343" t="s">
        <v>255</v>
      </c>
      <c r="E3343">
        <v>1.65</v>
      </c>
      <c r="F3343">
        <v>30296128</v>
      </c>
      <c r="G3343">
        <v>294114694</v>
      </c>
      <c r="H3343" t="s">
        <v>213</v>
      </c>
      <c r="I3343" t="s">
        <v>721</v>
      </c>
      <c r="J3343" t="s">
        <v>71</v>
      </c>
      <c r="K3343" t="s">
        <v>72</v>
      </c>
      <c r="L3343" t="s">
        <v>7483</v>
      </c>
      <c r="M3343">
        <v>170181975</v>
      </c>
      <c r="N3343">
        <v>1.536</v>
      </c>
      <c r="O3343" t="s">
        <v>7475</v>
      </c>
      <c r="P3343">
        <v>0.20275199999999999</v>
      </c>
      <c r="Q3343">
        <v>1</v>
      </c>
      <c r="R3343">
        <v>0</v>
      </c>
      <c r="S3343">
        <v>0</v>
      </c>
      <c r="T3343" t="s">
        <v>4987</v>
      </c>
      <c r="U3343">
        <v>0</v>
      </c>
      <c r="V3343" t="s">
        <v>7500</v>
      </c>
      <c r="W3343" t="s">
        <v>70</v>
      </c>
    </row>
    <row r="3344" spans="1:23" x14ac:dyDescent="0.2">
      <c r="A3344" t="s">
        <v>4987</v>
      </c>
      <c r="B3344">
        <v>0</v>
      </c>
      <c r="C3344">
        <v>507</v>
      </c>
      <c r="D3344" t="s">
        <v>255</v>
      </c>
      <c r="E3344">
        <v>2.2000000000000002</v>
      </c>
      <c r="F3344">
        <v>28658162</v>
      </c>
      <c r="G3344">
        <v>289091072</v>
      </c>
      <c r="H3344" t="s">
        <v>164</v>
      </c>
      <c r="I3344" t="s">
        <v>226</v>
      </c>
      <c r="J3344" t="s">
        <v>71</v>
      </c>
      <c r="K3344" t="s">
        <v>72</v>
      </c>
      <c r="L3344" t="s">
        <v>7479</v>
      </c>
      <c r="M3344">
        <v>174354791</v>
      </c>
      <c r="N3344">
        <v>1.68</v>
      </c>
      <c r="O3344" t="s">
        <v>7475</v>
      </c>
      <c r="P3344">
        <v>0.88704000000000005</v>
      </c>
      <c r="Q3344">
        <v>3</v>
      </c>
      <c r="R3344">
        <v>0</v>
      </c>
      <c r="S3344">
        <v>0</v>
      </c>
      <c r="T3344" t="s">
        <v>4987</v>
      </c>
      <c r="U3344">
        <v>0</v>
      </c>
      <c r="V3344" t="s">
        <v>7480</v>
      </c>
      <c r="W3344" t="s">
        <v>70</v>
      </c>
    </row>
    <row r="3345" spans="1:23" x14ac:dyDescent="0.2">
      <c r="A3345" t="s">
        <v>4987</v>
      </c>
      <c r="B3345">
        <v>0</v>
      </c>
      <c r="C3345">
        <v>120762</v>
      </c>
      <c r="D3345" t="s">
        <v>90</v>
      </c>
      <c r="E3345">
        <v>1.65</v>
      </c>
      <c r="F3345">
        <v>29691413</v>
      </c>
      <c r="G3345">
        <v>289784442</v>
      </c>
      <c r="H3345" t="s">
        <v>109</v>
      </c>
      <c r="I3345" t="s">
        <v>110</v>
      </c>
      <c r="J3345" t="s">
        <v>71</v>
      </c>
      <c r="K3345" t="s">
        <v>72</v>
      </c>
      <c r="L3345" t="s">
        <v>7483</v>
      </c>
      <c r="M3345">
        <v>170181975</v>
      </c>
      <c r="N3345">
        <v>1.536</v>
      </c>
      <c r="O3345" t="s">
        <v>7475</v>
      </c>
      <c r="P3345">
        <v>0.20275199999999999</v>
      </c>
      <c r="Q3345">
        <v>1</v>
      </c>
      <c r="R3345">
        <v>0</v>
      </c>
      <c r="S3345">
        <v>0</v>
      </c>
      <c r="T3345" t="s">
        <v>4987</v>
      </c>
      <c r="U3345">
        <v>0</v>
      </c>
      <c r="V3345" t="s">
        <v>7502</v>
      </c>
      <c r="W3345" t="s">
        <v>70</v>
      </c>
    </row>
    <row r="3346" spans="1:23" x14ac:dyDescent="0.2">
      <c r="A3346" t="s">
        <v>4987</v>
      </c>
      <c r="B3346">
        <v>0</v>
      </c>
      <c r="C3346">
        <v>686</v>
      </c>
      <c r="D3346" t="s">
        <v>153</v>
      </c>
      <c r="E3346">
        <v>1.6</v>
      </c>
      <c r="F3346">
        <v>27956503</v>
      </c>
      <c r="G3346">
        <v>294115179</v>
      </c>
      <c r="H3346" t="s">
        <v>232</v>
      </c>
      <c r="I3346" t="s">
        <v>233</v>
      </c>
      <c r="J3346" t="s">
        <v>71</v>
      </c>
      <c r="K3346" t="s">
        <v>72</v>
      </c>
      <c r="L3346" t="s">
        <v>7479</v>
      </c>
      <c r="M3346">
        <v>174354791</v>
      </c>
      <c r="N3346">
        <v>1.68</v>
      </c>
      <c r="O3346" t="s">
        <v>7475</v>
      </c>
      <c r="P3346">
        <v>0.21504000000000001</v>
      </c>
      <c r="Q3346">
        <v>1</v>
      </c>
      <c r="R3346">
        <v>0</v>
      </c>
      <c r="S3346">
        <v>0</v>
      </c>
      <c r="T3346" t="s">
        <v>4987</v>
      </c>
      <c r="U3346">
        <v>0</v>
      </c>
      <c r="V3346" t="s">
        <v>7489</v>
      </c>
      <c r="W3346" t="s">
        <v>70</v>
      </c>
    </row>
    <row r="3347" spans="1:23" x14ac:dyDescent="0.2">
      <c r="A3347" t="s">
        <v>4987</v>
      </c>
      <c r="B3347">
        <v>0</v>
      </c>
      <c r="C3347">
        <v>301760</v>
      </c>
      <c r="D3347" t="s">
        <v>220</v>
      </c>
      <c r="E3347">
        <v>1.4</v>
      </c>
      <c r="F3347">
        <v>30881393</v>
      </c>
      <c r="G3347">
        <v>294115181</v>
      </c>
      <c r="H3347" t="s">
        <v>109</v>
      </c>
      <c r="I3347" t="s">
        <v>1137</v>
      </c>
      <c r="J3347" t="s">
        <v>71</v>
      </c>
      <c r="K3347" t="s">
        <v>72</v>
      </c>
      <c r="L3347" t="s">
        <v>7479</v>
      </c>
      <c r="M3347">
        <v>174354791</v>
      </c>
      <c r="N3347">
        <v>1.68</v>
      </c>
      <c r="O3347" t="s">
        <v>7475</v>
      </c>
      <c r="P3347">
        <v>0.94079999999999997</v>
      </c>
      <c r="Q3347">
        <v>5</v>
      </c>
      <c r="R3347">
        <v>0</v>
      </c>
      <c r="S3347">
        <v>0</v>
      </c>
      <c r="T3347" t="s">
        <v>4987</v>
      </c>
      <c r="U3347">
        <v>0</v>
      </c>
      <c r="V3347" t="s">
        <v>7507</v>
      </c>
      <c r="W3347" t="s">
        <v>70</v>
      </c>
    </row>
    <row r="3348" spans="1:23" x14ac:dyDescent="0.2">
      <c r="A3348" t="s">
        <v>4987</v>
      </c>
      <c r="B3348">
        <v>0</v>
      </c>
      <c r="C3348">
        <v>321932</v>
      </c>
      <c r="D3348" t="s">
        <v>1410</v>
      </c>
      <c r="E3348">
        <v>2.2000000000000002</v>
      </c>
      <c r="F3348">
        <v>27063584</v>
      </c>
      <c r="G3348">
        <v>289803234</v>
      </c>
      <c r="H3348" t="s">
        <v>164</v>
      </c>
      <c r="I3348" t="s">
        <v>406</v>
      </c>
      <c r="J3348" t="s">
        <v>71</v>
      </c>
      <c r="K3348" t="s">
        <v>72</v>
      </c>
      <c r="L3348" t="s">
        <v>7487</v>
      </c>
      <c r="M3348">
        <v>174824033</v>
      </c>
      <c r="N3348">
        <v>2.1</v>
      </c>
      <c r="O3348" t="s">
        <v>7475</v>
      </c>
      <c r="P3348">
        <v>0.36959999999999998</v>
      </c>
      <c r="Q3348">
        <v>1</v>
      </c>
      <c r="R3348">
        <v>0</v>
      </c>
      <c r="S3348">
        <v>0</v>
      </c>
      <c r="T3348" t="s">
        <v>4987</v>
      </c>
      <c r="U3348">
        <v>0</v>
      </c>
      <c r="V3348" t="s">
        <v>7490</v>
      </c>
      <c r="W3348" t="s">
        <v>70</v>
      </c>
    </row>
    <row r="3349" spans="1:23" x14ac:dyDescent="0.2">
      <c r="A3349" t="s">
        <v>4987</v>
      </c>
      <c r="B3349">
        <v>0</v>
      </c>
      <c r="C3349">
        <v>120762</v>
      </c>
      <c r="D3349" t="s">
        <v>90</v>
      </c>
      <c r="E3349">
        <v>1.7</v>
      </c>
      <c r="F3349">
        <v>30270450</v>
      </c>
      <c r="G3349">
        <v>289091072</v>
      </c>
      <c r="H3349" t="s">
        <v>164</v>
      </c>
      <c r="I3349" t="s">
        <v>226</v>
      </c>
      <c r="J3349" t="s">
        <v>71</v>
      </c>
      <c r="K3349" t="s">
        <v>72</v>
      </c>
      <c r="L3349" t="s">
        <v>7479</v>
      </c>
      <c r="M3349">
        <v>174354791</v>
      </c>
      <c r="N3349">
        <v>1.68</v>
      </c>
      <c r="O3349" t="s">
        <v>7475</v>
      </c>
      <c r="P3349">
        <v>13.7088</v>
      </c>
      <c r="Q3349">
        <v>60</v>
      </c>
      <c r="R3349">
        <v>0</v>
      </c>
      <c r="S3349">
        <v>0</v>
      </c>
      <c r="T3349" t="s">
        <v>4987</v>
      </c>
      <c r="U3349">
        <v>0</v>
      </c>
      <c r="V3349" t="s">
        <v>7486</v>
      </c>
      <c r="W3349" t="s">
        <v>70</v>
      </c>
    </row>
    <row r="3350" spans="1:23" x14ac:dyDescent="0.2">
      <c r="A3350" t="s">
        <v>4987</v>
      </c>
      <c r="B3350">
        <v>0</v>
      </c>
      <c r="C3350">
        <v>130744</v>
      </c>
      <c r="D3350" t="s">
        <v>177</v>
      </c>
      <c r="E3350">
        <v>1.2</v>
      </c>
      <c r="F3350">
        <v>27985015</v>
      </c>
      <c r="G3350">
        <v>289803235</v>
      </c>
      <c r="H3350" t="s">
        <v>94</v>
      </c>
      <c r="I3350" t="s">
        <v>426</v>
      </c>
      <c r="J3350" t="s">
        <v>71</v>
      </c>
      <c r="K3350" t="s">
        <v>72</v>
      </c>
      <c r="L3350" t="s">
        <v>7487</v>
      </c>
      <c r="M3350">
        <v>174824033</v>
      </c>
      <c r="N3350">
        <v>2.1</v>
      </c>
      <c r="O3350" t="s">
        <v>7475</v>
      </c>
      <c r="P3350">
        <v>0.2016</v>
      </c>
      <c r="Q3350">
        <v>1</v>
      </c>
      <c r="R3350">
        <v>0</v>
      </c>
      <c r="S3350">
        <v>0</v>
      </c>
      <c r="T3350" t="s">
        <v>4987</v>
      </c>
      <c r="U3350">
        <v>0</v>
      </c>
      <c r="V3350" t="s">
        <v>7488</v>
      </c>
      <c r="W3350" t="s">
        <v>70</v>
      </c>
    </row>
    <row r="3351" spans="1:23" x14ac:dyDescent="0.2">
      <c r="A3351" t="s">
        <v>4987</v>
      </c>
      <c r="B3351">
        <v>0</v>
      </c>
      <c r="C3351">
        <v>206348</v>
      </c>
      <c r="D3351" t="s">
        <v>76</v>
      </c>
      <c r="E3351">
        <v>1.95</v>
      </c>
      <c r="F3351">
        <v>27946301</v>
      </c>
      <c r="G3351">
        <v>335974419</v>
      </c>
      <c r="H3351" t="s">
        <v>304</v>
      </c>
      <c r="I3351" t="s">
        <v>3654</v>
      </c>
      <c r="J3351" t="s">
        <v>71</v>
      </c>
      <c r="K3351" t="s">
        <v>72</v>
      </c>
      <c r="L3351" t="s">
        <v>7487</v>
      </c>
      <c r="M3351">
        <v>174824033</v>
      </c>
      <c r="N3351">
        <v>2.1</v>
      </c>
      <c r="O3351" t="s">
        <v>7475</v>
      </c>
      <c r="P3351">
        <v>0.6552</v>
      </c>
      <c r="Q3351">
        <v>2</v>
      </c>
      <c r="R3351">
        <v>0</v>
      </c>
      <c r="S3351">
        <v>0</v>
      </c>
      <c r="T3351" t="s">
        <v>4987</v>
      </c>
      <c r="U3351">
        <v>0</v>
      </c>
      <c r="V3351" t="s">
        <v>7495</v>
      </c>
      <c r="W3351" t="s">
        <v>70</v>
      </c>
    </row>
    <row r="3352" spans="1:23" x14ac:dyDescent="0.2">
      <c r="A3352" t="s">
        <v>4987</v>
      </c>
      <c r="B3352">
        <v>0</v>
      </c>
      <c r="C3352">
        <v>130744</v>
      </c>
      <c r="D3352" t="s">
        <v>177</v>
      </c>
      <c r="E3352">
        <v>1.65</v>
      </c>
      <c r="F3352">
        <v>29356168</v>
      </c>
      <c r="G3352">
        <v>438692480</v>
      </c>
      <c r="H3352" t="s">
        <v>369</v>
      </c>
      <c r="I3352" t="s">
        <v>370</v>
      </c>
      <c r="J3352" t="s">
        <v>367</v>
      </c>
      <c r="K3352" t="s">
        <v>72</v>
      </c>
      <c r="L3352" t="s">
        <v>7474</v>
      </c>
      <c r="M3352">
        <v>286737187</v>
      </c>
      <c r="N3352">
        <v>1.44</v>
      </c>
      <c r="O3352" t="s">
        <v>7475</v>
      </c>
      <c r="P3352">
        <v>11.21472</v>
      </c>
      <c r="Q3352">
        <v>59</v>
      </c>
      <c r="R3352">
        <v>0</v>
      </c>
      <c r="S3352">
        <v>0</v>
      </c>
      <c r="T3352" t="s">
        <v>4987</v>
      </c>
      <c r="U3352">
        <v>0</v>
      </c>
      <c r="V3352" t="s">
        <v>7511</v>
      </c>
      <c r="W3352" t="s">
        <v>70</v>
      </c>
    </row>
    <row r="3353" spans="1:23" x14ac:dyDescent="0.2">
      <c r="A3353" t="s">
        <v>4987</v>
      </c>
      <c r="B3353">
        <v>0</v>
      </c>
      <c r="C3353">
        <v>2737</v>
      </c>
      <c r="D3353" t="s">
        <v>298</v>
      </c>
      <c r="E3353">
        <v>1.95</v>
      </c>
      <c r="F3353">
        <v>27368317</v>
      </c>
      <c r="G3353">
        <v>335974412</v>
      </c>
      <c r="H3353" t="s">
        <v>304</v>
      </c>
      <c r="I3353" t="s">
        <v>1471</v>
      </c>
      <c r="J3353" t="s">
        <v>71</v>
      </c>
      <c r="K3353" t="s">
        <v>72</v>
      </c>
      <c r="L3353" t="s">
        <v>7477</v>
      </c>
      <c r="M3353">
        <v>207482439</v>
      </c>
      <c r="N3353">
        <v>1.6319999999999999</v>
      </c>
      <c r="O3353" t="s">
        <v>7475</v>
      </c>
      <c r="P3353">
        <v>0.25459199999999998</v>
      </c>
      <c r="Q3353">
        <v>1</v>
      </c>
      <c r="R3353">
        <v>0</v>
      </c>
      <c r="S3353">
        <v>0</v>
      </c>
      <c r="T3353" t="s">
        <v>4987</v>
      </c>
      <c r="U3353">
        <v>0</v>
      </c>
      <c r="V3353" t="s">
        <v>7496</v>
      </c>
      <c r="W3353" t="s">
        <v>70</v>
      </c>
    </row>
    <row r="3354" spans="1:23" x14ac:dyDescent="0.2">
      <c r="A3354" t="s">
        <v>4987</v>
      </c>
      <c r="B3354">
        <v>0</v>
      </c>
      <c r="C3354">
        <v>120762</v>
      </c>
      <c r="D3354" t="s">
        <v>90</v>
      </c>
      <c r="E3354">
        <v>1.6</v>
      </c>
      <c r="F3354">
        <v>27060677</v>
      </c>
      <c r="G3354">
        <v>494261534</v>
      </c>
      <c r="H3354" t="s">
        <v>94</v>
      </c>
      <c r="I3354" t="s">
        <v>874</v>
      </c>
      <c r="J3354" t="s">
        <v>71</v>
      </c>
      <c r="K3354" t="s">
        <v>70</v>
      </c>
      <c r="L3354" t="s">
        <v>7512</v>
      </c>
      <c r="M3354">
        <v>329876067</v>
      </c>
      <c r="N3354">
        <v>2.52</v>
      </c>
      <c r="O3354" t="s">
        <v>7475</v>
      </c>
      <c r="P3354">
        <v>1.2902400000000001</v>
      </c>
      <c r="Q3354">
        <v>4</v>
      </c>
      <c r="R3354">
        <v>0</v>
      </c>
      <c r="S3354">
        <v>0</v>
      </c>
      <c r="T3354" t="s">
        <v>4987</v>
      </c>
      <c r="U3354">
        <v>0</v>
      </c>
      <c r="V3354" t="s">
        <v>7509</v>
      </c>
      <c r="W3354" t="s">
        <v>70</v>
      </c>
    </row>
    <row r="3355" spans="1:23" x14ac:dyDescent="0.2">
      <c r="A3355" t="s">
        <v>4987</v>
      </c>
      <c r="B3355">
        <v>0</v>
      </c>
      <c r="C3355">
        <v>120762</v>
      </c>
      <c r="D3355" t="s">
        <v>90</v>
      </c>
      <c r="E3355">
        <v>1.6</v>
      </c>
      <c r="F3355">
        <v>27060677</v>
      </c>
      <c r="G3355">
        <v>494261534</v>
      </c>
      <c r="H3355" t="s">
        <v>94</v>
      </c>
      <c r="I3355" t="s">
        <v>874</v>
      </c>
      <c r="J3355" t="s">
        <v>71</v>
      </c>
      <c r="K3355" t="s">
        <v>70</v>
      </c>
      <c r="L3355" t="s">
        <v>7512</v>
      </c>
      <c r="M3355">
        <v>329876067</v>
      </c>
      <c r="N3355">
        <v>2.52</v>
      </c>
      <c r="O3355" t="s">
        <v>7510</v>
      </c>
      <c r="P3355">
        <v>-0.38707200000000003</v>
      </c>
      <c r="Q3355">
        <v>0</v>
      </c>
      <c r="R3355">
        <v>0</v>
      </c>
      <c r="S3355">
        <v>0</v>
      </c>
      <c r="T3355" t="s">
        <v>4987</v>
      </c>
      <c r="U3355">
        <v>0</v>
      </c>
      <c r="V3355" t="s">
        <v>7509</v>
      </c>
      <c r="W3355" t="s">
        <v>70</v>
      </c>
    </row>
    <row r="3356" spans="1:23" x14ac:dyDescent="0.2">
      <c r="A3356" t="s">
        <v>4987</v>
      </c>
      <c r="B3356">
        <v>0</v>
      </c>
      <c r="C3356">
        <v>120762</v>
      </c>
      <c r="D3356" t="s">
        <v>90</v>
      </c>
      <c r="E3356">
        <v>2.2000000000000002</v>
      </c>
      <c r="F3356">
        <v>30296144</v>
      </c>
      <c r="G3356">
        <v>289782296</v>
      </c>
      <c r="H3356" t="s">
        <v>311</v>
      </c>
      <c r="I3356" t="s">
        <v>312</v>
      </c>
      <c r="J3356" t="s">
        <v>71</v>
      </c>
      <c r="K3356" t="s">
        <v>72</v>
      </c>
      <c r="L3356" t="s">
        <v>7483</v>
      </c>
      <c r="M3356">
        <v>170181975</v>
      </c>
      <c r="N3356">
        <v>1.536</v>
      </c>
      <c r="O3356" t="s">
        <v>7475</v>
      </c>
      <c r="P3356">
        <v>0.27033600000000002</v>
      </c>
      <c r="Q3356">
        <v>1</v>
      </c>
      <c r="R3356">
        <v>0</v>
      </c>
      <c r="S3356">
        <v>0</v>
      </c>
      <c r="T3356" t="s">
        <v>4987</v>
      </c>
      <c r="U3356">
        <v>0</v>
      </c>
      <c r="V3356" t="s">
        <v>7491</v>
      </c>
      <c r="W3356" t="s">
        <v>70</v>
      </c>
    </row>
    <row r="3357" spans="1:23" x14ac:dyDescent="0.2">
      <c r="A3357" t="s">
        <v>4987</v>
      </c>
      <c r="B3357">
        <v>0</v>
      </c>
      <c r="C3357">
        <v>120762</v>
      </c>
      <c r="D3357" t="s">
        <v>90</v>
      </c>
      <c r="E3357">
        <v>2.2000000000000002</v>
      </c>
      <c r="F3357">
        <v>28658162</v>
      </c>
      <c r="G3357">
        <v>294115182</v>
      </c>
      <c r="H3357" t="s">
        <v>213</v>
      </c>
      <c r="I3357" t="s">
        <v>607</v>
      </c>
      <c r="J3357" t="s">
        <v>71</v>
      </c>
      <c r="K3357" t="s">
        <v>72</v>
      </c>
      <c r="L3357" t="s">
        <v>7479</v>
      </c>
      <c r="M3357">
        <v>174354791</v>
      </c>
      <c r="N3357">
        <v>1.68</v>
      </c>
      <c r="O3357" t="s">
        <v>7475</v>
      </c>
      <c r="P3357">
        <v>1.4783999999999999</v>
      </c>
      <c r="Q3357">
        <v>5</v>
      </c>
      <c r="R3357">
        <v>0</v>
      </c>
      <c r="S3357">
        <v>0</v>
      </c>
      <c r="T3357" t="s">
        <v>4987</v>
      </c>
      <c r="U3357">
        <v>0</v>
      </c>
      <c r="V3357" t="s">
        <v>7480</v>
      </c>
      <c r="W3357" t="s">
        <v>70</v>
      </c>
    </row>
    <row r="3358" spans="1:23" x14ac:dyDescent="0.2">
      <c r="A3358" t="s">
        <v>4987</v>
      </c>
      <c r="B3358">
        <v>0</v>
      </c>
      <c r="C3358">
        <v>301760</v>
      </c>
      <c r="D3358" t="s">
        <v>220</v>
      </c>
      <c r="E3358">
        <v>1.4</v>
      </c>
      <c r="F3358">
        <v>30881393</v>
      </c>
      <c r="G3358">
        <v>289803233</v>
      </c>
      <c r="H3358" t="s">
        <v>204</v>
      </c>
      <c r="I3358" t="s">
        <v>800</v>
      </c>
      <c r="J3358" t="s">
        <v>71</v>
      </c>
      <c r="K3358" t="s">
        <v>72</v>
      </c>
      <c r="L3358" t="s">
        <v>7487</v>
      </c>
      <c r="M3358">
        <v>174824033</v>
      </c>
      <c r="N3358">
        <v>2.1</v>
      </c>
      <c r="O3358" t="s">
        <v>7475</v>
      </c>
      <c r="P3358">
        <v>1.1759999999999999</v>
      </c>
      <c r="Q3358">
        <v>5</v>
      </c>
      <c r="R3358">
        <v>0</v>
      </c>
      <c r="S3358">
        <v>0</v>
      </c>
      <c r="T3358" t="s">
        <v>4987</v>
      </c>
      <c r="U3358">
        <v>0</v>
      </c>
      <c r="V3358" t="s">
        <v>7507</v>
      </c>
      <c r="W3358" t="s">
        <v>70</v>
      </c>
    </row>
    <row r="3359" spans="1:23" x14ac:dyDescent="0.2">
      <c r="A3359" t="s">
        <v>4987</v>
      </c>
      <c r="B3359">
        <v>0</v>
      </c>
      <c r="C3359">
        <v>206348</v>
      </c>
      <c r="D3359" t="s">
        <v>76</v>
      </c>
      <c r="E3359">
        <v>1.95</v>
      </c>
      <c r="F3359">
        <v>27946301</v>
      </c>
      <c r="G3359">
        <v>289091072</v>
      </c>
      <c r="H3359" t="s">
        <v>164</v>
      </c>
      <c r="I3359" t="s">
        <v>226</v>
      </c>
      <c r="J3359" t="s">
        <v>71</v>
      </c>
      <c r="K3359" t="s">
        <v>72</v>
      </c>
      <c r="L3359" t="s">
        <v>7479</v>
      </c>
      <c r="M3359">
        <v>174354791</v>
      </c>
      <c r="N3359">
        <v>1.68</v>
      </c>
      <c r="O3359" t="s">
        <v>7475</v>
      </c>
      <c r="P3359">
        <v>0.26207999999999998</v>
      </c>
      <c r="Q3359">
        <v>1</v>
      </c>
      <c r="R3359">
        <v>0</v>
      </c>
      <c r="S3359">
        <v>0</v>
      </c>
      <c r="T3359" t="s">
        <v>4987</v>
      </c>
      <c r="U3359">
        <v>0</v>
      </c>
      <c r="V3359" t="s">
        <v>7495</v>
      </c>
      <c r="W3359" t="s">
        <v>70</v>
      </c>
    </row>
    <row r="3360" spans="1:23" x14ac:dyDescent="0.2">
      <c r="A3360" t="s">
        <v>4987</v>
      </c>
      <c r="B3360">
        <v>0</v>
      </c>
      <c r="C3360">
        <v>120762</v>
      </c>
      <c r="D3360" t="s">
        <v>90</v>
      </c>
      <c r="E3360">
        <v>1.1499999999999999</v>
      </c>
      <c r="F3360">
        <v>0</v>
      </c>
      <c r="G3360">
        <v>289091075</v>
      </c>
      <c r="H3360" t="s">
        <v>146</v>
      </c>
      <c r="I3360" t="s">
        <v>382</v>
      </c>
      <c r="J3360" t="s">
        <v>71</v>
      </c>
      <c r="K3360" t="s">
        <v>72</v>
      </c>
      <c r="L3360" t="s">
        <v>7479</v>
      </c>
      <c r="M3360">
        <v>174354791</v>
      </c>
      <c r="N3360">
        <v>1.68</v>
      </c>
      <c r="O3360" t="s">
        <v>7475</v>
      </c>
      <c r="P3360">
        <v>0.13524</v>
      </c>
      <c r="Q3360">
        <v>1</v>
      </c>
      <c r="R3360">
        <v>0</v>
      </c>
      <c r="S3360">
        <v>0</v>
      </c>
      <c r="T3360" t="s">
        <v>4987</v>
      </c>
      <c r="U3360">
        <v>0</v>
      </c>
      <c r="V3360" t="s">
        <v>70</v>
      </c>
      <c r="W3360" t="s">
        <v>70</v>
      </c>
    </row>
    <row r="3361" spans="1:23" x14ac:dyDescent="0.2">
      <c r="A3361" t="s">
        <v>4987</v>
      </c>
      <c r="B3361">
        <v>0</v>
      </c>
      <c r="C3361">
        <v>120762</v>
      </c>
      <c r="D3361" t="s">
        <v>90</v>
      </c>
      <c r="E3361">
        <v>2.2000000000000002</v>
      </c>
      <c r="F3361">
        <v>30296144</v>
      </c>
      <c r="G3361">
        <v>294115180</v>
      </c>
      <c r="H3361" t="s">
        <v>102</v>
      </c>
      <c r="I3361" t="s">
        <v>1283</v>
      </c>
      <c r="J3361" t="s">
        <v>71</v>
      </c>
      <c r="K3361" t="s">
        <v>72</v>
      </c>
      <c r="L3361" t="s">
        <v>7479</v>
      </c>
      <c r="M3361">
        <v>174354791</v>
      </c>
      <c r="N3361">
        <v>1.68</v>
      </c>
      <c r="O3361" t="s">
        <v>7475</v>
      </c>
      <c r="P3361">
        <v>0.59136</v>
      </c>
      <c r="Q3361">
        <v>2</v>
      </c>
      <c r="R3361">
        <v>0</v>
      </c>
      <c r="S3361">
        <v>0</v>
      </c>
      <c r="T3361" t="s">
        <v>4987</v>
      </c>
      <c r="U3361">
        <v>0</v>
      </c>
      <c r="V3361" t="s">
        <v>7491</v>
      </c>
      <c r="W3361" t="s">
        <v>70</v>
      </c>
    </row>
    <row r="3362" spans="1:23" x14ac:dyDescent="0.2">
      <c r="A3362" t="s">
        <v>4987</v>
      </c>
      <c r="B3362">
        <v>0</v>
      </c>
      <c r="C3362">
        <v>301983</v>
      </c>
      <c r="D3362" t="s">
        <v>4318</v>
      </c>
      <c r="E3362">
        <v>1.1000000000000001</v>
      </c>
      <c r="F3362">
        <v>27986958</v>
      </c>
      <c r="G3362">
        <v>289091074</v>
      </c>
      <c r="H3362" t="s">
        <v>74</v>
      </c>
      <c r="I3362" t="s">
        <v>75</v>
      </c>
      <c r="J3362" t="s">
        <v>71</v>
      </c>
      <c r="K3362" t="s">
        <v>72</v>
      </c>
      <c r="L3362" t="s">
        <v>7479</v>
      </c>
      <c r="M3362">
        <v>174354791</v>
      </c>
      <c r="N3362">
        <v>1.68</v>
      </c>
      <c r="O3362" t="s">
        <v>7475</v>
      </c>
      <c r="P3362">
        <v>1.18272</v>
      </c>
      <c r="Q3362">
        <v>8</v>
      </c>
      <c r="R3362">
        <v>0</v>
      </c>
      <c r="S3362">
        <v>0</v>
      </c>
      <c r="T3362" t="s">
        <v>4987</v>
      </c>
      <c r="U3362">
        <v>0</v>
      </c>
      <c r="V3362" t="s">
        <v>7494</v>
      </c>
      <c r="W3362" t="s">
        <v>70</v>
      </c>
    </row>
    <row r="3363" spans="1:23" x14ac:dyDescent="0.2">
      <c r="A3363" t="s">
        <v>4987</v>
      </c>
      <c r="B3363">
        <v>0</v>
      </c>
      <c r="C3363">
        <v>301760</v>
      </c>
      <c r="D3363" t="s">
        <v>220</v>
      </c>
      <c r="E3363">
        <v>2.2000000000000002</v>
      </c>
      <c r="F3363">
        <v>27953568</v>
      </c>
      <c r="G3363">
        <v>289091074</v>
      </c>
      <c r="H3363" t="s">
        <v>74</v>
      </c>
      <c r="I3363" t="s">
        <v>75</v>
      </c>
      <c r="J3363" t="s">
        <v>71</v>
      </c>
      <c r="K3363" t="s">
        <v>72</v>
      </c>
      <c r="L3363" t="s">
        <v>7479</v>
      </c>
      <c r="M3363">
        <v>174354791</v>
      </c>
      <c r="N3363">
        <v>1.68</v>
      </c>
      <c r="O3363" t="s">
        <v>7475</v>
      </c>
      <c r="P3363">
        <v>0.59136</v>
      </c>
      <c r="Q3363">
        <v>2</v>
      </c>
      <c r="R3363">
        <v>0</v>
      </c>
      <c r="S3363">
        <v>0</v>
      </c>
      <c r="T3363" t="s">
        <v>4987</v>
      </c>
      <c r="U3363">
        <v>0</v>
      </c>
      <c r="V3363" t="s">
        <v>7488</v>
      </c>
      <c r="W3363" t="s">
        <v>70</v>
      </c>
    </row>
    <row r="3364" spans="1:23" x14ac:dyDescent="0.2">
      <c r="A3364" t="s">
        <v>4987</v>
      </c>
      <c r="B3364">
        <v>0</v>
      </c>
      <c r="C3364">
        <v>120762</v>
      </c>
      <c r="D3364" t="s">
        <v>90</v>
      </c>
      <c r="E3364">
        <v>2.2000000000000002</v>
      </c>
      <c r="F3364">
        <v>28658162</v>
      </c>
      <c r="G3364">
        <v>289091071</v>
      </c>
      <c r="H3364" t="s">
        <v>204</v>
      </c>
      <c r="I3364" t="s">
        <v>1178</v>
      </c>
      <c r="J3364" t="s">
        <v>71</v>
      </c>
      <c r="K3364" t="s">
        <v>72</v>
      </c>
      <c r="L3364" t="s">
        <v>7479</v>
      </c>
      <c r="M3364">
        <v>174354791</v>
      </c>
      <c r="N3364">
        <v>1.68</v>
      </c>
      <c r="O3364" t="s">
        <v>7475</v>
      </c>
      <c r="P3364">
        <v>0.88704000000000005</v>
      </c>
      <c r="Q3364">
        <v>3</v>
      </c>
      <c r="R3364">
        <v>0</v>
      </c>
      <c r="S3364">
        <v>0</v>
      </c>
      <c r="T3364" t="s">
        <v>4987</v>
      </c>
      <c r="U3364">
        <v>0</v>
      </c>
      <c r="V3364" t="s">
        <v>7480</v>
      </c>
      <c r="W3364" t="s">
        <v>70</v>
      </c>
    </row>
    <row r="3365" spans="1:23" x14ac:dyDescent="0.2">
      <c r="A3365" t="s">
        <v>4987</v>
      </c>
      <c r="B3365">
        <v>0</v>
      </c>
      <c r="C3365">
        <v>1733</v>
      </c>
      <c r="D3365" t="s">
        <v>659</v>
      </c>
      <c r="E3365">
        <v>2.2000000000000002</v>
      </c>
      <c r="F3365">
        <v>30296144</v>
      </c>
      <c r="G3365">
        <v>289784442</v>
      </c>
      <c r="H3365" t="s">
        <v>109</v>
      </c>
      <c r="I3365" t="s">
        <v>110</v>
      </c>
      <c r="J3365" t="s">
        <v>71</v>
      </c>
      <c r="K3365" t="s">
        <v>72</v>
      </c>
      <c r="L3365" t="s">
        <v>7483</v>
      </c>
      <c r="M3365">
        <v>170181975</v>
      </c>
      <c r="N3365">
        <v>1.536</v>
      </c>
      <c r="O3365" t="s">
        <v>7475</v>
      </c>
      <c r="P3365">
        <v>0.27033600000000002</v>
      </c>
      <c r="Q3365">
        <v>1</v>
      </c>
      <c r="R3365">
        <v>0</v>
      </c>
      <c r="S3365">
        <v>0</v>
      </c>
      <c r="T3365" t="s">
        <v>4987</v>
      </c>
      <c r="U3365">
        <v>0</v>
      </c>
      <c r="V3365" t="s">
        <v>7491</v>
      </c>
      <c r="W3365" t="s">
        <v>70</v>
      </c>
    </row>
    <row r="3366" spans="1:23" x14ac:dyDescent="0.2">
      <c r="A3366" t="s">
        <v>4987</v>
      </c>
      <c r="B3366">
        <v>0</v>
      </c>
      <c r="C3366">
        <v>117986</v>
      </c>
      <c r="D3366" t="s">
        <v>96</v>
      </c>
      <c r="E3366">
        <v>2.2000000000000002</v>
      </c>
      <c r="F3366">
        <v>28658162</v>
      </c>
      <c r="G3366">
        <v>294115179</v>
      </c>
      <c r="H3366" t="s">
        <v>232</v>
      </c>
      <c r="I3366" t="s">
        <v>233</v>
      </c>
      <c r="J3366" t="s">
        <v>71</v>
      </c>
      <c r="K3366" t="s">
        <v>72</v>
      </c>
      <c r="L3366" t="s">
        <v>7479</v>
      </c>
      <c r="M3366">
        <v>174354791</v>
      </c>
      <c r="N3366">
        <v>1.68</v>
      </c>
      <c r="O3366" t="s">
        <v>7475</v>
      </c>
      <c r="P3366">
        <v>2.9567999999999999</v>
      </c>
      <c r="Q3366">
        <v>10</v>
      </c>
      <c r="R3366">
        <v>0</v>
      </c>
      <c r="S3366">
        <v>0</v>
      </c>
      <c r="T3366" t="s">
        <v>4987</v>
      </c>
      <c r="U3366">
        <v>0</v>
      </c>
      <c r="V3366" t="s">
        <v>7480</v>
      </c>
      <c r="W3366" t="s">
        <v>70</v>
      </c>
    </row>
    <row r="3367" spans="1:23" x14ac:dyDescent="0.2">
      <c r="A3367" t="s">
        <v>4987</v>
      </c>
      <c r="B3367">
        <v>0</v>
      </c>
      <c r="C3367">
        <v>301760</v>
      </c>
      <c r="D3367" t="s">
        <v>220</v>
      </c>
      <c r="E3367">
        <v>1.65</v>
      </c>
      <c r="F3367">
        <v>29691413</v>
      </c>
      <c r="G3367">
        <v>294114694</v>
      </c>
      <c r="H3367" t="s">
        <v>213</v>
      </c>
      <c r="I3367" t="s">
        <v>721</v>
      </c>
      <c r="J3367" t="s">
        <v>71</v>
      </c>
      <c r="K3367" t="s">
        <v>72</v>
      </c>
      <c r="L3367" t="s">
        <v>7483</v>
      </c>
      <c r="M3367">
        <v>170181975</v>
      </c>
      <c r="N3367">
        <v>1.536</v>
      </c>
      <c r="O3367" t="s">
        <v>7475</v>
      </c>
      <c r="P3367">
        <v>0.20275199999999999</v>
      </c>
      <c r="Q3367">
        <v>1</v>
      </c>
      <c r="R3367">
        <v>0</v>
      </c>
      <c r="S3367">
        <v>0</v>
      </c>
      <c r="T3367" t="s">
        <v>4987</v>
      </c>
      <c r="U3367">
        <v>0</v>
      </c>
      <c r="V3367" t="s">
        <v>7502</v>
      </c>
      <c r="W3367" t="s">
        <v>70</v>
      </c>
    </row>
    <row r="3368" spans="1:23" x14ac:dyDescent="0.2">
      <c r="A3368" t="s">
        <v>4987</v>
      </c>
      <c r="B3368">
        <v>0</v>
      </c>
      <c r="C3368">
        <v>507</v>
      </c>
      <c r="D3368" t="s">
        <v>255</v>
      </c>
      <c r="E3368">
        <v>2.2000000000000002</v>
      </c>
      <c r="F3368">
        <v>27063584</v>
      </c>
      <c r="G3368">
        <v>289803234</v>
      </c>
      <c r="H3368" t="s">
        <v>164</v>
      </c>
      <c r="I3368" t="s">
        <v>406</v>
      </c>
      <c r="J3368" t="s">
        <v>71</v>
      </c>
      <c r="K3368" t="s">
        <v>72</v>
      </c>
      <c r="L3368" t="s">
        <v>7487</v>
      </c>
      <c r="M3368">
        <v>174824033</v>
      </c>
      <c r="N3368">
        <v>2.1</v>
      </c>
      <c r="O3368" t="s">
        <v>7475</v>
      </c>
      <c r="P3368">
        <v>1.4783999999999999</v>
      </c>
      <c r="Q3368">
        <v>4</v>
      </c>
      <c r="R3368">
        <v>0</v>
      </c>
      <c r="S3368">
        <v>0</v>
      </c>
      <c r="T3368" t="s">
        <v>4987</v>
      </c>
      <c r="U3368">
        <v>0</v>
      </c>
      <c r="V3368" t="s">
        <v>7490</v>
      </c>
      <c r="W3368" t="s">
        <v>70</v>
      </c>
    </row>
    <row r="3369" spans="1:23" x14ac:dyDescent="0.2">
      <c r="A3369" t="s">
        <v>4987</v>
      </c>
      <c r="B3369">
        <v>0</v>
      </c>
      <c r="C3369">
        <v>120762</v>
      </c>
      <c r="D3369" t="s">
        <v>90</v>
      </c>
      <c r="E3369">
        <v>1.6</v>
      </c>
      <c r="F3369">
        <v>27956503</v>
      </c>
      <c r="G3369">
        <v>289803236</v>
      </c>
      <c r="H3369" t="s">
        <v>74</v>
      </c>
      <c r="I3369" t="s">
        <v>672</v>
      </c>
      <c r="J3369" t="s">
        <v>71</v>
      </c>
      <c r="K3369" t="s">
        <v>72</v>
      </c>
      <c r="L3369" t="s">
        <v>7487</v>
      </c>
      <c r="M3369">
        <v>174824033</v>
      </c>
      <c r="N3369">
        <v>2.1</v>
      </c>
      <c r="O3369" t="s">
        <v>7475</v>
      </c>
      <c r="P3369">
        <v>4.5696000000000003</v>
      </c>
      <c r="Q3369">
        <v>17</v>
      </c>
      <c r="R3369">
        <v>0</v>
      </c>
      <c r="S3369">
        <v>0</v>
      </c>
      <c r="T3369" t="s">
        <v>4987</v>
      </c>
      <c r="U3369">
        <v>0</v>
      </c>
      <c r="V3369" t="s">
        <v>7489</v>
      </c>
      <c r="W3369" t="s">
        <v>70</v>
      </c>
    </row>
    <row r="3370" spans="1:23" x14ac:dyDescent="0.2">
      <c r="A3370" t="s">
        <v>4987</v>
      </c>
      <c r="B3370">
        <v>0</v>
      </c>
      <c r="C3370">
        <v>120762</v>
      </c>
      <c r="D3370" t="s">
        <v>90</v>
      </c>
      <c r="E3370">
        <v>1.65</v>
      </c>
      <c r="F3370">
        <v>29691413</v>
      </c>
      <c r="G3370">
        <v>332847099</v>
      </c>
      <c r="H3370" t="s">
        <v>102</v>
      </c>
      <c r="I3370" t="s">
        <v>644</v>
      </c>
      <c r="J3370" t="s">
        <v>71</v>
      </c>
      <c r="K3370" t="s">
        <v>72</v>
      </c>
      <c r="L3370" t="s">
        <v>7477</v>
      </c>
      <c r="M3370">
        <v>207482439</v>
      </c>
      <c r="N3370">
        <v>1.6319999999999999</v>
      </c>
      <c r="O3370" t="s">
        <v>7475</v>
      </c>
      <c r="P3370">
        <v>0.215424</v>
      </c>
      <c r="Q3370">
        <v>1</v>
      </c>
      <c r="R3370">
        <v>0</v>
      </c>
      <c r="S3370">
        <v>0</v>
      </c>
      <c r="T3370" t="s">
        <v>4987</v>
      </c>
      <c r="U3370">
        <v>0</v>
      </c>
      <c r="V3370" t="s">
        <v>7502</v>
      </c>
      <c r="W3370" t="s">
        <v>70</v>
      </c>
    </row>
    <row r="3371" spans="1:23" x14ac:dyDescent="0.2">
      <c r="A3371" t="s">
        <v>4987</v>
      </c>
      <c r="B3371">
        <v>0</v>
      </c>
      <c r="C3371">
        <v>301809</v>
      </c>
      <c r="D3371" t="s">
        <v>166</v>
      </c>
      <c r="E3371">
        <v>2.2000000000000002</v>
      </c>
      <c r="F3371">
        <v>29654021</v>
      </c>
      <c r="G3371">
        <v>282636965</v>
      </c>
      <c r="H3371" t="s">
        <v>146</v>
      </c>
      <c r="I3371" t="s">
        <v>147</v>
      </c>
      <c r="J3371" t="s">
        <v>71</v>
      </c>
      <c r="K3371" t="s">
        <v>72</v>
      </c>
      <c r="L3371" t="s">
        <v>7483</v>
      </c>
      <c r="M3371">
        <v>170181975</v>
      </c>
      <c r="N3371">
        <v>1.536</v>
      </c>
      <c r="O3371" t="s">
        <v>7475</v>
      </c>
      <c r="P3371">
        <v>0.27033600000000002</v>
      </c>
      <c r="Q3371">
        <v>1</v>
      </c>
      <c r="R3371">
        <v>0</v>
      </c>
      <c r="S3371">
        <v>0</v>
      </c>
      <c r="T3371" t="s">
        <v>4987</v>
      </c>
      <c r="U3371">
        <v>0</v>
      </c>
      <c r="V3371" t="s">
        <v>7478</v>
      </c>
      <c r="W3371" t="s">
        <v>70</v>
      </c>
    </row>
    <row r="3372" spans="1:23" x14ac:dyDescent="0.2">
      <c r="A3372" t="s">
        <v>4987</v>
      </c>
      <c r="B3372">
        <v>0</v>
      </c>
      <c r="C3372">
        <v>301809</v>
      </c>
      <c r="D3372" t="s">
        <v>166</v>
      </c>
      <c r="E3372">
        <v>2.2000000000000002</v>
      </c>
      <c r="F3372">
        <v>29654021</v>
      </c>
      <c r="G3372">
        <v>282636965</v>
      </c>
      <c r="H3372" t="s">
        <v>146</v>
      </c>
      <c r="I3372" t="s">
        <v>147</v>
      </c>
      <c r="J3372" t="s">
        <v>71</v>
      </c>
      <c r="K3372" t="s">
        <v>72</v>
      </c>
      <c r="L3372" t="s">
        <v>7483</v>
      </c>
      <c r="M3372">
        <v>170181975</v>
      </c>
      <c r="N3372">
        <v>1.536</v>
      </c>
      <c r="O3372" t="s">
        <v>7497</v>
      </c>
      <c r="P3372">
        <v>-0.27033600000000002</v>
      </c>
      <c r="Q3372">
        <v>0</v>
      </c>
      <c r="R3372">
        <v>0</v>
      </c>
      <c r="S3372">
        <v>0</v>
      </c>
      <c r="T3372" t="s">
        <v>4987</v>
      </c>
      <c r="U3372">
        <v>0</v>
      </c>
      <c r="V3372" t="s">
        <v>7478</v>
      </c>
      <c r="W3372" t="s">
        <v>70</v>
      </c>
    </row>
    <row r="3373" spans="1:23" x14ac:dyDescent="0.2">
      <c r="A3373" t="s">
        <v>4987</v>
      </c>
      <c r="B3373">
        <v>0</v>
      </c>
      <c r="C3373">
        <v>301809</v>
      </c>
      <c r="D3373" t="s">
        <v>166</v>
      </c>
      <c r="E3373">
        <v>1.4</v>
      </c>
      <c r="F3373">
        <v>30446891</v>
      </c>
      <c r="G3373">
        <v>289803234</v>
      </c>
      <c r="H3373" t="s">
        <v>164</v>
      </c>
      <c r="I3373" t="s">
        <v>406</v>
      </c>
      <c r="J3373" t="s">
        <v>71</v>
      </c>
      <c r="K3373" t="s">
        <v>72</v>
      </c>
      <c r="L3373" t="s">
        <v>7487</v>
      </c>
      <c r="M3373">
        <v>174824033</v>
      </c>
      <c r="N3373">
        <v>2.1</v>
      </c>
      <c r="O3373" t="s">
        <v>7475</v>
      </c>
      <c r="P3373">
        <v>4.7039999999999997</v>
      </c>
      <c r="Q3373">
        <v>20</v>
      </c>
      <c r="R3373">
        <v>0</v>
      </c>
      <c r="S3373">
        <v>0</v>
      </c>
      <c r="T3373" t="s">
        <v>4987</v>
      </c>
      <c r="U3373">
        <v>0</v>
      </c>
      <c r="V3373" t="s">
        <v>7492</v>
      </c>
      <c r="W3373" t="s">
        <v>7493</v>
      </c>
    </row>
    <row r="3374" spans="1:23" x14ac:dyDescent="0.2">
      <c r="A3374" t="s">
        <v>4987</v>
      </c>
      <c r="B3374">
        <v>0</v>
      </c>
      <c r="C3374">
        <v>301809</v>
      </c>
      <c r="D3374" t="s">
        <v>166</v>
      </c>
      <c r="E3374">
        <v>1.4</v>
      </c>
      <c r="F3374">
        <v>30446891</v>
      </c>
      <c r="G3374">
        <v>289803234</v>
      </c>
      <c r="H3374" t="s">
        <v>164</v>
      </c>
      <c r="I3374" t="s">
        <v>406</v>
      </c>
      <c r="J3374" t="s">
        <v>71</v>
      </c>
      <c r="K3374" t="s">
        <v>72</v>
      </c>
      <c r="L3374" t="s">
        <v>7487</v>
      </c>
      <c r="M3374">
        <v>174824033</v>
      </c>
      <c r="N3374">
        <v>2.1</v>
      </c>
      <c r="O3374" t="s">
        <v>7497</v>
      </c>
      <c r="P3374">
        <v>-4.7039999999999997</v>
      </c>
      <c r="Q3374">
        <v>0</v>
      </c>
      <c r="R3374">
        <v>0</v>
      </c>
      <c r="S3374">
        <v>0</v>
      </c>
      <c r="T3374" t="s">
        <v>4987</v>
      </c>
      <c r="U3374">
        <v>0</v>
      </c>
      <c r="V3374" t="s">
        <v>7492</v>
      </c>
      <c r="W3374" t="s">
        <v>7493</v>
      </c>
    </row>
    <row r="3375" spans="1:23" x14ac:dyDescent="0.2">
      <c r="A3375" t="s">
        <v>4987</v>
      </c>
      <c r="B3375">
        <v>0</v>
      </c>
      <c r="C3375">
        <v>120762</v>
      </c>
      <c r="D3375" t="s">
        <v>90</v>
      </c>
      <c r="E3375">
        <v>2.2000000000000002</v>
      </c>
      <c r="F3375">
        <v>28658162</v>
      </c>
      <c r="G3375">
        <v>289091075</v>
      </c>
      <c r="H3375" t="s">
        <v>146</v>
      </c>
      <c r="I3375" t="s">
        <v>382</v>
      </c>
      <c r="J3375" t="s">
        <v>71</v>
      </c>
      <c r="K3375" t="s">
        <v>72</v>
      </c>
      <c r="L3375" t="s">
        <v>7479</v>
      </c>
      <c r="M3375">
        <v>174354791</v>
      </c>
      <c r="N3375">
        <v>1.68</v>
      </c>
      <c r="O3375" t="s">
        <v>7475</v>
      </c>
      <c r="P3375">
        <v>3.5481600000000002</v>
      </c>
      <c r="Q3375">
        <v>12</v>
      </c>
      <c r="R3375">
        <v>0</v>
      </c>
      <c r="S3375">
        <v>0</v>
      </c>
      <c r="T3375" t="s">
        <v>4987</v>
      </c>
      <c r="U3375">
        <v>0</v>
      </c>
      <c r="V3375" t="s">
        <v>7480</v>
      </c>
      <c r="W3375" t="s">
        <v>70</v>
      </c>
    </row>
    <row r="3376" spans="1:23" x14ac:dyDescent="0.2">
      <c r="A3376" t="s">
        <v>4987</v>
      </c>
      <c r="B3376">
        <v>0</v>
      </c>
      <c r="C3376">
        <v>120762</v>
      </c>
      <c r="D3376" t="s">
        <v>90</v>
      </c>
      <c r="E3376">
        <v>2.2000000000000002</v>
      </c>
      <c r="F3376">
        <v>30164892</v>
      </c>
      <c r="G3376">
        <v>294115181</v>
      </c>
      <c r="H3376" t="s">
        <v>109</v>
      </c>
      <c r="I3376" t="s">
        <v>1137</v>
      </c>
      <c r="J3376" t="s">
        <v>71</v>
      </c>
      <c r="K3376" t="s">
        <v>72</v>
      </c>
      <c r="L3376" t="s">
        <v>7479</v>
      </c>
      <c r="M3376">
        <v>174354791</v>
      </c>
      <c r="N3376">
        <v>1.68</v>
      </c>
      <c r="O3376" t="s">
        <v>7475</v>
      </c>
      <c r="P3376">
        <v>0.59136</v>
      </c>
      <c r="Q3376">
        <v>2</v>
      </c>
      <c r="R3376">
        <v>0</v>
      </c>
      <c r="S3376">
        <v>0</v>
      </c>
      <c r="T3376" t="s">
        <v>4987</v>
      </c>
      <c r="U3376">
        <v>0</v>
      </c>
      <c r="V3376" t="s">
        <v>7485</v>
      </c>
      <c r="W3376" t="s">
        <v>70</v>
      </c>
    </row>
    <row r="3377" spans="1:23" x14ac:dyDescent="0.2">
      <c r="A3377" t="s">
        <v>4987</v>
      </c>
      <c r="B3377">
        <v>0</v>
      </c>
      <c r="C3377">
        <v>120762</v>
      </c>
      <c r="D3377" t="s">
        <v>90</v>
      </c>
      <c r="E3377">
        <v>1.65</v>
      </c>
      <c r="F3377">
        <v>29691413</v>
      </c>
      <c r="G3377">
        <v>289784441</v>
      </c>
      <c r="H3377" t="s">
        <v>102</v>
      </c>
      <c r="I3377" t="s">
        <v>103</v>
      </c>
      <c r="J3377" t="s">
        <v>71</v>
      </c>
      <c r="K3377" t="s">
        <v>72</v>
      </c>
      <c r="L3377" t="s">
        <v>7483</v>
      </c>
      <c r="M3377">
        <v>170181975</v>
      </c>
      <c r="N3377">
        <v>1.536</v>
      </c>
      <c r="O3377" t="s">
        <v>7475</v>
      </c>
      <c r="P3377">
        <v>0.20275199999999999</v>
      </c>
      <c r="Q3377">
        <v>1</v>
      </c>
      <c r="R3377">
        <v>0</v>
      </c>
      <c r="S3377">
        <v>0</v>
      </c>
      <c r="T3377" t="s">
        <v>4987</v>
      </c>
      <c r="U3377">
        <v>0</v>
      </c>
      <c r="V3377" t="s">
        <v>7502</v>
      </c>
      <c r="W3377" t="s">
        <v>70</v>
      </c>
    </row>
    <row r="3378" spans="1:23" x14ac:dyDescent="0.2">
      <c r="A3378" t="s">
        <v>4987</v>
      </c>
      <c r="B3378">
        <v>0</v>
      </c>
      <c r="C3378">
        <v>507</v>
      </c>
      <c r="D3378" t="s">
        <v>255</v>
      </c>
      <c r="E3378">
        <v>2.2000000000000002</v>
      </c>
      <c r="F3378">
        <v>30296144</v>
      </c>
      <c r="G3378">
        <v>332847095</v>
      </c>
      <c r="H3378" t="s">
        <v>164</v>
      </c>
      <c r="I3378" t="s">
        <v>269</v>
      </c>
      <c r="J3378" t="s">
        <v>71</v>
      </c>
      <c r="K3378" t="s">
        <v>72</v>
      </c>
      <c r="L3378" t="s">
        <v>7477</v>
      </c>
      <c r="M3378">
        <v>207482439</v>
      </c>
      <c r="N3378">
        <v>1.6319999999999999</v>
      </c>
      <c r="O3378" t="s">
        <v>7475</v>
      </c>
      <c r="P3378">
        <v>0.28723199999999999</v>
      </c>
      <c r="Q3378">
        <v>1</v>
      </c>
      <c r="R3378">
        <v>0</v>
      </c>
      <c r="S3378">
        <v>0</v>
      </c>
      <c r="T3378" t="s">
        <v>4987</v>
      </c>
      <c r="U3378">
        <v>0</v>
      </c>
      <c r="V3378" t="s">
        <v>7491</v>
      </c>
      <c r="W3378" t="s">
        <v>70</v>
      </c>
    </row>
    <row r="3379" spans="1:23" x14ac:dyDescent="0.2">
      <c r="A3379" t="s">
        <v>4987</v>
      </c>
      <c r="B3379">
        <v>0</v>
      </c>
      <c r="C3379">
        <v>120762</v>
      </c>
      <c r="D3379" t="s">
        <v>90</v>
      </c>
      <c r="E3379">
        <v>1.6</v>
      </c>
      <c r="F3379">
        <v>27956503</v>
      </c>
      <c r="G3379">
        <v>289091072</v>
      </c>
      <c r="H3379" t="s">
        <v>164</v>
      </c>
      <c r="I3379" t="s">
        <v>226</v>
      </c>
      <c r="J3379" t="s">
        <v>71</v>
      </c>
      <c r="K3379" t="s">
        <v>72</v>
      </c>
      <c r="L3379" t="s">
        <v>7479</v>
      </c>
      <c r="M3379">
        <v>174354791</v>
      </c>
      <c r="N3379">
        <v>1.68</v>
      </c>
      <c r="O3379" t="s">
        <v>7475</v>
      </c>
      <c r="P3379">
        <v>3.2256</v>
      </c>
      <c r="Q3379">
        <v>15</v>
      </c>
      <c r="R3379">
        <v>0</v>
      </c>
      <c r="S3379">
        <v>0</v>
      </c>
      <c r="T3379" t="s">
        <v>4987</v>
      </c>
      <c r="U3379">
        <v>0</v>
      </c>
      <c r="V3379" t="s">
        <v>7489</v>
      </c>
      <c r="W3379" t="s">
        <v>70</v>
      </c>
    </row>
    <row r="3380" spans="1:23" x14ac:dyDescent="0.2">
      <c r="A3380" t="s">
        <v>4987</v>
      </c>
      <c r="B3380">
        <v>0</v>
      </c>
      <c r="C3380">
        <v>120762</v>
      </c>
      <c r="D3380" t="s">
        <v>90</v>
      </c>
      <c r="E3380">
        <v>2.2000000000000002</v>
      </c>
      <c r="F3380">
        <v>30296144</v>
      </c>
      <c r="G3380">
        <v>332847098</v>
      </c>
      <c r="H3380" t="s">
        <v>146</v>
      </c>
      <c r="I3380" t="s">
        <v>345</v>
      </c>
      <c r="J3380" t="s">
        <v>71</v>
      </c>
      <c r="K3380" t="s">
        <v>72</v>
      </c>
      <c r="L3380" t="s">
        <v>7477</v>
      </c>
      <c r="M3380">
        <v>207482439</v>
      </c>
      <c r="N3380">
        <v>1.6319999999999999</v>
      </c>
      <c r="O3380" t="s">
        <v>7475</v>
      </c>
      <c r="P3380">
        <v>1.1489279999999999</v>
      </c>
      <c r="Q3380">
        <v>4</v>
      </c>
      <c r="R3380">
        <v>0</v>
      </c>
      <c r="S3380">
        <v>0</v>
      </c>
      <c r="T3380" t="s">
        <v>4987</v>
      </c>
      <c r="U3380">
        <v>0</v>
      </c>
      <c r="V3380" t="s">
        <v>7491</v>
      </c>
      <c r="W3380" t="s">
        <v>70</v>
      </c>
    </row>
    <row r="3381" spans="1:23" x14ac:dyDescent="0.2">
      <c r="A3381" t="s">
        <v>4987</v>
      </c>
      <c r="B3381">
        <v>0</v>
      </c>
      <c r="C3381">
        <v>130744</v>
      </c>
      <c r="D3381" t="s">
        <v>177</v>
      </c>
      <c r="E3381">
        <v>1.2</v>
      </c>
      <c r="F3381">
        <v>27985015</v>
      </c>
      <c r="G3381">
        <v>289803234</v>
      </c>
      <c r="H3381" t="s">
        <v>164</v>
      </c>
      <c r="I3381" t="s">
        <v>406</v>
      </c>
      <c r="J3381" t="s">
        <v>71</v>
      </c>
      <c r="K3381" t="s">
        <v>72</v>
      </c>
      <c r="L3381" t="s">
        <v>7487</v>
      </c>
      <c r="M3381">
        <v>174824033</v>
      </c>
      <c r="N3381">
        <v>2.1</v>
      </c>
      <c r="O3381" t="s">
        <v>7475</v>
      </c>
      <c r="P3381">
        <v>1.6128</v>
      </c>
      <c r="Q3381">
        <v>8</v>
      </c>
      <c r="R3381">
        <v>0</v>
      </c>
      <c r="S3381">
        <v>0</v>
      </c>
      <c r="T3381" t="s">
        <v>4987</v>
      </c>
      <c r="U3381">
        <v>0</v>
      </c>
      <c r="V3381" t="s">
        <v>7488</v>
      </c>
      <c r="W3381" t="s">
        <v>70</v>
      </c>
    </row>
    <row r="3382" spans="1:23" x14ac:dyDescent="0.2">
      <c r="A3382" t="s">
        <v>4987</v>
      </c>
      <c r="B3382">
        <v>0</v>
      </c>
      <c r="C3382">
        <v>120762</v>
      </c>
      <c r="D3382" t="s">
        <v>90</v>
      </c>
      <c r="E3382">
        <v>1.95</v>
      </c>
      <c r="F3382">
        <v>27368317</v>
      </c>
      <c r="G3382">
        <v>289803235</v>
      </c>
      <c r="H3382" t="s">
        <v>94</v>
      </c>
      <c r="I3382" t="s">
        <v>426</v>
      </c>
      <c r="J3382" t="s">
        <v>71</v>
      </c>
      <c r="K3382" t="s">
        <v>72</v>
      </c>
      <c r="L3382" t="s">
        <v>7487</v>
      </c>
      <c r="M3382">
        <v>174824033</v>
      </c>
      <c r="N3382">
        <v>2.1</v>
      </c>
      <c r="O3382" t="s">
        <v>7475</v>
      </c>
      <c r="P3382">
        <v>0.6552</v>
      </c>
      <c r="Q3382">
        <v>2</v>
      </c>
      <c r="R3382">
        <v>0</v>
      </c>
      <c r="S3382">
        <v>0</v>
      </c>
      <c r="T3382" t="s">
        <v>4987</v>
      </c>
      <c r="U3382">
        <v>0</v>
      </c>
      <c r="V3382" t="s">
        <v>7496</v>
      </c>
      <c r="W3382" t="s">
        <v>70</v>
      </c>
    </row>
    <row r="3383" spans="1:23" x14ac:dyDescent="0.2">
      <c r="A3383" t="s">
        <v>4987</v>
      </c>
      <c r="B3383">
        <v>0</v>
      </c>
      <c r="C3383">
        <v>117986</v>
      </c>
      <c r="D3383" t="s">
        <v>96</v>
      </c>
      <c r="E3383">
        <v>2.2000000000000002</v>
      </c>
      <c r="F3383">
        <v>29654021</v>
      </c>
      <c r="G3383">
        <v>294115179</v>
      </c>
      <c r="H3383" t="s">
        <v>232</v>
      </c>
      <c r="I3383" t="s">
        <v>233</v>
      </c>
      <c r="J3383" t="s">
        <v>71</v>
      </c>
      <c r="K3383" t="s">
        <v>72</v>
      </c>
      <c r="L3383" t="s">
        <v>7479</v>
      </c>
      <c r="M3383">
        <v>174354791</v>
      </c>
      <c r="N3383">
        <v>1.68</v>
      </c>
      <c r="O3383" t="s">
        <v>7475</v>
      </c>
      <c r="P3383">
        <v>1.4783999999999999</v>
      </c>
      <c r="Q3383">
        <v>5</v>
      </c>
      <c r="R3383">
        <v>0</v>
      </c>
      <c r="S3383">
        <v>0</v>
      </c>
      <c r="T3383" t="s">
        <v>4987</v>
      </c>
      <c r="U3383">
        <v>0</v>
      </c>
      <c r="V3383" t="s">
        <v>7478</v>
      </c>
      <c r="W3383" t="s">
        <v>70</v>
      </c>
    </row>
    <row r="3384" spans="1:23" x14ac:dyDescent="0.2">
      <c r="A3384" t="s">
        <v>4987</v>
      </c>
      <c r="B3384">
        <v>0</v>
      </c>
      <c r="C3384">
        <v>206348</v>
      </c>
      <c r="D3384" t="s">
        <v>76</v>
      </c>
      <c r="E3384">
        <v>1.4</v>
      </c>
      <c r="F3384">
        <v>30446891</v>
      </c>
      <c r="G3384">
        <v>282636962</v>
      </c>
      <c r="H3384" t="s">
        <v>164</v>
      </c>
      <c r="I3384" t="s">
        <v>165</v>
      </c>
      <c r="J3384" t="s">
        <v>71</v>
      </c>
      <c r="K3384" t="s">
        <v>72</v>
      </c>
      <c r="L3384" t="s">
        <v>7483</v>
      </c>
      <c r="M3384">
        <v>170181975</v>
      </c>
      <c r="N3384">
        <v>1.536</v>
      </c>
      <c r="O3384" t="s">
        <v>7475</v>
      </c>
      <c r="P3384">
        <v>0.17203199999999999</v>
      </c>
      <c r="Q3384">
        <v>1</v>
      </c>
      <c r="R3384">
        <v>0</v>
      </c>
      <c r="S3384">
        <v>0</v>
      </c>
      <c r="T3384" t="s">
        <v>4987</v>
      </c>
      <c r="U3384">
        <v>0</v>
      </c>
      <c r="V3384" t="s">
        <v>7492</v>
      </c>
      <c r="W3384" t="s">
        <v>7493</v>
      </c>
    </row>
    <row r="3385" spans="1:23" x14ac:dyDescent="0.2">
      <c r="A3385" t="s">
        <v>4987</v>
      </c>
      <c r="B3385">
        <v>0</v>
      </c>
      <c r="C3385">
        <v>205228</v>
      </c>
      <c r="D3385" t="s">
        <v>6852</v>
      </c>
      <c r="E3385">
        <v>2.2000000000000002</v>
      </c>
      <c r="F3385">
        <v>27953568</v>
      </c>
      <c r="G3385">
        <v>289803234</v>
      </c>
      <c r="H3385" t="s">
        <v>164</v>
      </c>
      <c r="I3385" t="s">
        <v>406</v>
      </c>
      <c r="J3385" t="s">
        <v>71</v>
      </c>
      <c r="K3385" t="s">
        <v>72</v>
      </c>
      <c r="L3385" t="s">
        <v>7487</v>
      </c>
      <c r="M3385">
        <v>174824033</v>
      </c>
      <c r="N3385">
        <v>2.1</v>
      </c>
      <c r="O3385" t="s">
        <v>7475</v>
      </c>
      <c r="P3385">
        <v>0.36959999999999998</v>
      </c>
      <c r="Q3385">
        <v>1</v>
      </c>
      <c r="R3385">
        <v>0</v>
      </c>
      <c r="S3385">
        <v>0</v>
      </c>
      <c r="T3385" t="s">
        <v>4987</v>
      </c>
      <c r="U3385">
        <v>0</v>
      </c>
      <c r="V3385" t="s">
        <v>7488</v>
      </c>
      <c r="W3385" t="s">
        <v>70</v>
      </c>
    </row>
    <row r="3386" spans="1:23" x14ac:dyDescent="0.2">
      <c r="A3386" t="s">
        <v>4987</v>
      </c>
      <c r="B3386">
        <v>0</v>
      </c>
      <c r="C3386">
        <v>130744</v>
      </c>
      <c r="D3386" t="s">
        <v>177</v>
      </c>
      <c r="E3386">
        <v>1.65</v>
      </c>
      <c r="F3386">
        <v>30296128</v>
      </c>
      <c r="G3386">
        <v>294115180</v>
      </c>
      <c r="H3386" t="s">
        <v>102</v>
      </c>
      <c r="I3386" t="s">
        <v>1283</v>
      </c>
      <c r="J3386" t="s">
        <v>71</v>
      </c>
      <c r="K3386" t="s">
        <v>72</v>
      </c>
      <c r="L3386" t="s">
        <v>7479</v>
      </c>
      <c r="M3386">
        <v>174354791</v>
      </c>
      <c r="N3386">
        <v>1.68</v>
      </c>
      <c r="O3386" t="s">
        <v>7475</v>
      </c>
      <c r="P3386">
        <v>2.2176</v>
      </c>
      <c r="Q3386">
        <v>10</v>
      </c>
      <c r="R3386">
        <v>0</v>
      </c>
      <c r="S3386">
        <v>0</v>
      </c>
      <c r="T3386" t="s">
        <v>4987</v>
      </c>
      <c r="U3386">
        <v>0</v>
      </c>
      <c r="V3386" t="s">
        <v>7500</v>
      </c>
      <c r="W3386" t="s">
        <v>70</v>
      </c>
    </row>
    <row r="3387" spans="1:23" x14ac:dyDescent="0.2">
      <c r="A3387" t="s">
        <v>4987</v>
      </c>
      <c r="B3387">
        <v>0</v>
      </c>
      <c r="C3387">
        <v>120762</v>
      </c>
      <c r="D3387" t="s">
        <v>90</v>
      </c>
      <c r="E3387">
        <v>1.7</v>
      </c>
      <c r="F3387">
        <v>29654558</v>
      </c>
      <c r="G3387">
        <v>314483128</v>
      </c>
      <c r="H3387" t="s">
        <v>304</v>
      </c>
      <c r="I3387" t="s">
        <v>305</v>
      </c>
      <c r="J3387" t="s">
        <v>71</v>
      </c>
      <c r="K3387" t="s">
        <v>72</v>
      </c>
      <c r="L3387" t="s">
        <v>7483</v>
      </c>
      <c r="M3387">
        <v>170181975</v>
      </c>
      <c r="N3387">
        <v>1.536</v>
      </c>
      <c r="O3387" t="s">
        <v>7475</v>
      </c>
      <c r="P3387">
        <v>3.1334399999999998</v>
      </c>
      <c r="Q3387">
        <v>15</v>
      </c>
      <c r="R3387">
        <v>0</v>
      </c>
      <c r="S3387">
        <v>0</v>
      </c>
      <c r="T3387" t="s">
        <v>4987</v>
      </c>
      <c r="U3387">
        <v>0</v>
      </c>
      <c r="V3387" t="s">
        <v>7484</v>
      </c>
      <c r="W3387" t="s">
        <v>70</v>
      </c>
    </row>
    <row r="3388" spans="1:23" x14ac:dyDescent="0.2">
      <c r="A3388" t="s">
        <v>4987</v>
      </c>
      <c r="B3388">
        <v>0</v>
      </c>
      <c r="C3388">
        <v>130744</v>
      </c>
      <c r="D3388" t="s">
        <v>177</v>
      </c>
      <c r="E3388">
        <v>1.65</v>
      </c>
      <c r="F3388">
        <v>30296128</v>
      </c>
      <c r="G3388">
        <v>289784442</v>
      </c>
      <c r="H3388" t="s">
        <v>109</v>
      </c>
      <c r="I3388" t="s">
        <v>110</v>
      </c>
      <c r="J3388" t="s">
        <v>71</v>
      </c>
      <c r="K3388" t="s">
        <v>72</v>
      </c>
      <c r="L3388" t="s">
        <v>7483</v>
      </c>
      <c r="M3388">
        <v>170181975</v>
      </c>
      <c r="N3388">
        <v>1.536</v>
      </c>
      <c r="O3388" t="s">
        <v>7475</v>
      </c>
      <c r="P3388">
        <v>5.4743040000000001</v>
      </c>
      <c r="Q3388">
        <v>27</v>
      </c>
      <c r="R3388">
        <v>0</v>
      </c>
      <c r="S3388">
        <v>0</v>
      </c>
      <c r="T3388" t="s">
        <v>4987</v>
      </c>
      <c r="U3388">
        <v>0</v>
      </c>
      <c r="V3388" t="s">
        <v>7500</v>
      </c>
      <c r="W3388" t="s">
        <v>70</v>
      </c>
    </row>
    <row r="3389" spans="1:23" x14ac:dyDescent="0.2">
      <c r="A3389" t="s">
        <v>4987</v>
      </c>
      <c r="B3389">
        <v>0</v>
      </c>
      <c r="C3389">
        <v>120762</v>
      </c>
      <c r="D3389" t="s">
        <v>90</v>
      </c>
      <c r="E3389">
        <v>1.4</v>
      </c>
      <c r="F3389">
        <v>30881393</v>
      </c>
      <c r="G3389">
        <v>282636964</v>
      </c>
      <c r="H3389" t="s">
        <v>74</v>
      </c>
      <c r="I3389" t="s">
        <v>89</v>
      </c>
      <c r="J3389" t="s">
        <v>71</v>
      </c>
      <c r="K3389" t="s">
        <v>72</v>
      </c>
      <c r="L3389" t="s">
        <v>7483</v>
      </c>
      <c r="M3389">
        <v>170181975</v>
      </c>
      <c r="N3389">
        <v>1.536</v>
      </c>
      <c r="O3389" t="s">
        <v>7475</v>
      </c>
      <c r="P3389">
        <v>0.17203199999999999</v>
      </c>
      <c r="Q3389">
        <v>1</v>
      </c>
      <c r="R3389">
        <v>0</v>
      </c>
      <c r="S3389">
        <v>0</v>
      </c>
      <c r="T3389" t="s">
        <v>4987</v>
      </c>
      <c r="U3389">
        <v>0</v>
      </c>
      <c r="V3389" t="s">
        <v>7507</v>
      </c>
      <c r="W3389" t="s">
        <v>70</v>
      </c>
    </row>
    <row r="3390" spans="1:23" x14ac:dyDescent="0.2">
      <c r="A3390" t="s">
        <v>4987</v>
      </c>
      <c r="B3390">
        <v>0</v>
      </c>
      <c r="C3390">
        <v>130744</v>
      </c>
      <c r="D3390" t="s">
        <v>177</v>
      </c>
      <c r="E3390">
        <v>1.2</v>
      </c>
      <c r="F3390">
        <v>27985015</v>
      </c>
      <c r="G3390">
        <v>289091073</v>
      </c>
      <c r="H3390" t="s">
        <v>94</v>
      </c>
      <c r="I3390" t="s">
        <v>756</v>
      </c>
      <c r="J3390" t="s">
        <v>71</v>
      </c>
      <c r="K3390" t="s">
        <v>72</v>
      </c>
      <c r="L3390" t="s">
        <v>7479</v>
      </c>
      <c r="M3390">
        <v>174354791</v>
      </c>
      <c r="N3390">
        <v>1.68</v>
      </c>
      <c r="O3390" t="s">
        <v>7475</v>
      </c>
      <c r="P3390">
        <v>1.4515199999999999</v>
      </c>
      <c r="Q3390">
        <v>9</v>
      </c>
      <c r="R3390">
        <v>0</v>
      </c>
      <c r="S3390">
        <v>0</v>
      </c>
      <c r="T3390" t="s">
        <v>4987</v>
      </c>
      <c r="U3390">
        <v>0</v>
      </c>
      <c r="V3390" t="s">
        <v>7488</v>
      </c>
      <c r="W3390" t="s">
        <v>70</v>
      </c>
    </row>
    <row r="3391" spans="1:23" x14ac:dyDescent="0.2">
      <c r="A3391" t="s">
        <v>4987</v>
      </c>
      <c r="B3391">
        <v>0</v>
      </c>
      <c r="C3391">
        <v>120762</v>
      </c>
      <c r="D3391" t="s">
        <v>90</v>
      </c>
      <c r="E3391">
        <v>1.95</v>
      </c>
      <c r="F3391">
        <v>27946301</v>
      </c>
      <c r="G3391">
        <v>289091072</v>
      </c>
      <c r="H3391" t="s">
        <v>164</v>
      </c>
      <c r="I3391" t="s">
        <v>226</v>
      </c>
      <c r="J3391" t="s">
        <v>71</v>
      </c>
      <c r="K3391" t="s">
        <v>72</v>
      </c>
      <c r="L3391" t="s">
        <v>7479</v>
      </c>
      <c r="M3391">
        <v>174354791</v>
      </c>
      <c r="N3391">
        <v>1.68</v>
      </c>
      <c r="O3391" t="s">
        <v>7475</v>
      </c>
      <c r="P3391">
        <v>1.0483199999999999</v>
      </c>
      <c r="Q3391">
        <v>4</v>
      </c>
      <c r="R3391">
        <v>0</v>
      </c>
      <c r="S3391">
        <v>0</v>
      </c>
      <c r="T3391" t="s">
        <v>4987</v>
      </c>
      <c r="U3391">
        <v>0</v>
      </c>
      <c r="V3391" t="s">
        <v>7495</v>
      </c>
      <c r="W3391" t="s">
        <v>70</v>
      </c>
    </row>
    <row r="3392" spans="1:23" x14ac:dyDescent="0.2">
      <c r="A3392" t="s">
        <v>4987</v>
      </c>
      <c r="B3392">
        <v>0</v>
      </c>
      <c r="C3392">
        <v>208277</v>
      </c>
      <c r="D3392" t="s">
        <v>568</v>
      </c>
      <c r="E3392">
        <v>1.2</v>
      </c>
      <c r="F3392">
        <v>27985015</v>
      </c>
      <c r="G3392">
        <v>289803237</v>
      </c>
      <c r="H3392" t="s">
        <v>146</v>
      </c>
      <c r="I3392" t="s">
        <v>474</v>
      </c>
      <c r="J3392" t="s">
        <v>71</v>
      </c>
      <c r="K3392" t="s">
        <v>72</v>
      </c>
      <c r="L3392" t="s">
        <v>7487</v>
      </c>
      <c r="M3392">
        <v>174824033</v>
      </c>
      <c r="N3392">
        <v>2.1</v>
      </c>
      <c r="O3392" t="s">
        <v>7475</v>
      </c>
      <c r="P3392">
        <v>0.4032</v>
      </c>
      <c r="Q3392">
        <v>2</v>
      </c>
      <c r="R3392">
        <v>0</v>
      </c>
      <c r="S3392">
        <v>0</v>
      </c>
      <c r="T3392" t="s">
        <v>4987</v>
      </c>
      <c r="U3392">
        <v>0</v>
      </c>
      <c r="V3392" t="s">
        <v>7488</v>
      </c>
      <c r="W3392" t="s">
        <v>70</v>
      </c>
    </row>
    <row r="3393" spans="1:23" x14ac:dyDescent="0.2">
      <c r="A3393" t="s">
        <v>4987</v>
      </c>
      <c r="B3393">
        <v>0</v>
      </c>
      <c r="C3393">
        <v>117986</v>
      </c>
      <c r="D3393" t="s">
        <v>96</v>
      </c>
      <c r="E3393">
        <v>2.2000000000000002</v>
      </c>
      <c r="F3393">
        <v>30164892</v>
      </c>
      <c r="G3393">
        <v>294115182</v>
      </c>
      <c r="H3393" t="s">
        <v>213</v>
      </c>
      <c r="I3393" t="s">
        <v>607</v>
      </c>
      <c r="J3393" t="s">
        <v>71</v>
      </c>
      <c r="K3393" t="s">
        <v>72</v>
      </c>
      <c r="L3393" t="s">
        <v>7479</v>
      </c>
      <c r="M3393">
        <v>174354791</v>
      </c>
      <c r="N3393">
        <v>1.68</v>
      </c>
      <c r="O3393" t="s">
        <v>7475</v>
      </c>
      <c r="P3393">
        <v>3.8438400000000001</v>
      </c>
      <c r="Q3393">
        <v>13</v>
      </c>
      <c r="R3393">
        <v>0</v>
      </c>
      <c r="S3393">
        <v>0</v>
      </c>
      <c r="T3393" t="s">
        <v>4987</v>
      </c>
      <c r="U3393">
        <v>0</v>
      </c>
      <c r="V3393" t="s">
        <v>7485</v>
      </c>
      <c r="W3393" t="s">
        <v>70</v>
      </c>
    </row>
    <row r="3394" spans="1:23" x14ac:dyDescent="0.2">
      <c r="A3394" t="s">
        <v>4987</v>
      </c>
      <c r="B3394">
        <v>0</v>
      </c>
      <c r="C3394">
        <v>301760</v>
      </c>
      <c r="D3394" t="s">
        <v>220</v>
      </c>
      <c r="E3394">
        <v>1.4</v>
      </c>
      <c r="F3394">
        <v>30881393</v>
      </c>
      <c r="G3394">
        <v>282636965</v>
      </c>
      <c r="H3394" t="s">
        <v>146</v>
      </c>
      <c r="I3394" t="s">
        <v>147</v>
      </c>
      <c r="J3394" t="s">
        <v>71</v>
      </c>
      <c r="K3394" t="s">
        <v>72</v>
      </c>
      <c r="L3394" t="s">
        <v>7483</v>
      </c>
      <c r="M3394">
        <v>170181975</v>
      </c>
      <c r="N3394">
        <v>1.536</v>
      </c>
      <c r="O3394" t="s">
        <v>7475</v>
      </c>
      <c r="P3394">
        <v>2.7525119999999998</v>
      </c>
      <c r="Q3394">
        <v>16</v>
      </c>
      <c r="R3394">
        <v>0</v>
      </c>
      <c r="S3394">
        <v>0</v>
      </c>
      <c r="T3394" t="s">
        <v>4987</v>
      </c>
      <c r="U3394">
        <v>0</v>
      </c>
      <c r="V3394" t="s">
        <v>7507</v>
      </c>
      <c r="W3394" t="s">
        <v>70</v>
      </c>
    </row>
    <row r="3395" spans="1:23" x14ac:dyDescent="0.2">
      <c r="A3395" t="s">
        <v>4987</v>
      </c>
      <c r="B3395">
        <v>0</v>
      </c>
      <c r="C3395">
        <v>206348</v>
      </c>
      <c r="D3395" t="s">
        <v>76</v>
      </c>
      <c r="E3395">
        <v>1.65</v>
      </c>
      <c r="F3395">
        <v>30296128</v>
      </c>
      <c r="G3395">
        <v>289784442</v>
      </c>
      <c r="H3395" t="s">
        <v>109</v>
      </c>
      <c r="I3395" t="s">
        <v>110</v>
      </c>
      <c r="J3395" t="s">
        <v>71</v>
      </c>
      <c r="K3395" t="s">
        <v>72</v>
      </c>
      <c r="L3395" t="s">
        <v>7483</v>
      </c>
      <c r="M3395">
        <v>170181975</v>
      </c>
      <c r="N3395">
        <v>1.536</v>
      </c>
      <c r="O3395" t="s">
        <v>7475</v>
      </c>
      <c r="P3395">
        <v>0.20275199999999999</v>
      </c>
      <c r="Q3395">
        <v>1</v>
      </c>
      <c r="R3395">
        <v>0</v>
      </c>
      <c r="S3395">
        <v>0</v>
      </c>
      <c r="T3395" t="s">
        <v>4987</v>
      </c>
      <c r="U3395">
        <v>0</v>
      </c>
      <c r="V3395" t="s">
        <v>7500</v>
      </c>
      <c r="W3395" t="s">
        <v>70</v>
      </c>
    </row>
    <row r="3396" spans="1:23" x14ac:dyDescent="0.2">
      <c r="A3396" t="s">
        <v>4987</v>
      </c>
      <c r="B3396">
        <v>0</v>
      </c>
      <c r="C3396">
        <v>117986</v>
      </c>
      <c r="D3396" t="s">
        <v>96</v>
      </c>
      <c r="E3396">
        <v>2.2000000000000002</v>
      </c>
      <c r="F3396">
        <v>30164892</v>
      </c>
      <c r="G3396">
        <v>335974413</v>
      </c>
      <c r="H3396" t="s">
        <v>213</v>
      </c>
      <c r="I3396" t="s">
        <v>1037</v>
      </c>
      <c r="J3396" t="s">
        <v>71</v>
      </c>
      <c r="K3396" t="s">
        <v>72</v>
      </c>
      <c r="L3396" t="s">
        <v>7477</v>
      </c>
      <c r="M3396">
        <v>207482439</v>
      </c>
      <c r="N3396">
        <v>1.6319999999999999</v>
      </c>
      <c r="O3396" t="s">
        <v>7475</v>
      </c>
      <c r="P3396">
        <v>5.7446400000000004</v>
      </c>
      <c r="Q3396">
        <v>20</v>
      </c>
      <c r="R3396">
        <v>0</v>
      </c>
      <c r="S3396">
        <v>0</v>
      </c>
      <c r="T3396" t="s">
        <v>4987</v>
      </c>
      <c r="U3396">
        <v>0</v>
      </c>
      <c r="V3396" t="s">
        <v>7485</v>
      </c>
      <c r="W3396" t="s">
        <v>70</v>
      </c>
    </row>
    <row r="3397" spans="1:23" x14ac:dyDescent="0.2">
      <c r="A3397" t="s">
        <v>4987</v>
      </c>
      <c r="B3397">
        <v>0</v>
      </c>
      <c r="C3397">
        <v>117986</v>
      </c>
      <c r="D3397" t="s">
        <v>96</v>
      </c>
      <c r="E3397">
        <v>2.2000000000000002</v>
      </c>
      <c r="F3397">
        <v>30296144</v>
      </c>
      <c r="G3397">
        <v>294115181</v>
      </c>
      <c r="H3397" t="s">
        <v>109</v>
      </c>
      <c r="I3397" t="s">
        <v>1137</v>
      </c>
      <c r="J3397" t="s">
        <v>71</v>
      </c>
      <c r="K3397" t="s">
        <v>72</v>
      </c>
      <c r="L3397" t="s">
        <v>7479</v>
      </c>
      <c r="M3397">
        <v>174354791</v>
      </c>
      <c r="N3397">
        <v>1.68</v>
      </c>
      <c r="O3397" t="s">
        <v>7475</v>
      </c>
      <c r="P3397">
        <v>2.9567999999999999</v>
      </c>
      <c r="Q3397">
        <v>10</v>
      </c>
      <c r="R3397">
        <v>0</v>
      </c>
      <c r="S3397">
        <v>0</v>
      </c>
      <c r="T3397" t="s">
        <v>4987</v>
      </c>
      <c r="U3397">
        <v>0</v>
      </c>
      <c r="V3397" t="s">
        <v>7491</v>
      </c>
      <c r="W3397" t="s">
        <v>70</v>
      </c>
    </row>
    <row r="3398" spans="1:23" x14ac:dyDescent="0.2">
      <c r="A3398" t="s">
        <v>4987</v>
      </c>
      <c r="B3398">
        <v>0</v>
      </c>
      <c r="C3398">
        <v>206348</v>
      </c>
      <c r="D3398" t="s">
        <v>76</v>
      </c>
      <c r="E3398">
        <v>1.6</v>
      </c>
      <c r="F3398">
        <v>27956503</v>
      </c>
      <c r="G3398">
        <v>289803233</v>
      </c>
      <c r="H3398" t="s">
        <v>204</v>
      </c>
      <c r="I3398" t="s">
        <v>800</v>
      </c>
      <c r="J3398" t="s">
        <v>71</v>
      </c>
      <c r="K3398" t="s">
        <v>72</v>
      </c>
      <c r="L3398" t="s">
        <v>7487</v>
      </c>
      <c r="M3398">
        <v>174824033</v>
      </c>
      <c r="N3398">
        <v>2.1</v>
      </c>
      <c r="O3398" t="s">
        <v>7475</v>
      </c>
      <c r="P3398">
        <v>0.26879999999999998</v>
      </c>
      <c r="Q3398">
        <v>1</v>
      </c>
      <c r="R3398">
        <v>0</v>
      </c>
      <c r="S3398">
        <v>0</v>
      </c>
      <c r="T3398" t="s">
        <v>4987</v>
      </c>
      <c r="U3398">
        <v>0</v>
      </c>
      <c r="V3398" t="s">
        <v>7489</v>
      </c>
      <c r="W3398" t="s">
        <v>70</v>
      </c>
    </row>
    <row r="3399" spans="1:23" x14ac:dyDescent="0.2">
      <c r="A3399" t="s">
        <v>4987</v>
      </c>
      <c r="B3399">
        <v>0</v>
      </c>
      <c r="C3399">
        <v>301987</v>
      </c>
      <c r="D3399" t="s">
        <v>552</v>
      </c>
      <c r="E3399">
        <v>1.6</v>
      </c>
      <c r="F3399">
        <v>27956503</v>
      </c>
      <c r="G3399">
        <v>289803237</v>
      </c>
      <c r="H3399" t="s">
        <v>146</v>
      </c>
      <c r="I3399" t="s">
        <v>474</v>
      </c>
      <c r="J3399" t="s">
        <v>71</v>
      </c>
      <c r="K3399" t="s">
        <v>72</v>
      </c>
      <c r="L3399" t="s">
        <v>7487</v>
      </c>
      <c r="M3399">
        <v>174824033</v>
      </c>
      <c r="N3399">
        <v>2.1</v>
      </c>
      <c r="O3399" t="s">
        <v>7475</v>
      </c>
      <c r="P3399">
        <v>0.26879999999999998</v>
      </c>
      <c r="Q3399">
        <v>1</v>
      </c>
      <c r="R3399">
        <v>0</v>
      </c>
      <c r="S3399">
        <v>0</v>
      </c>
      <c r="T3399" t="s">
        <v>4987</v>
      </c>
      <c r="U3399">
        <v>0</v>
      </c>
      <c r="V3399" t="s">
        <v>7489</v>
      </c>
      <c r="W3399" t="s">
        <v>70</v>
      </c>
    </row>
    <row r="3400" spans="1:23" x14ac:dyDescent="0.2">
      <c r="A3400" t="s">
        <v>4987</v>
      </c>
      <c r="B3400">
        <v>0</v>
      </c>
      <c r="C3400">
        <v>301987</v>
      </c>
      <c r="D3400" t="s">
        <v>552</v>
      </c>
      <c r="E3400">
        <v>1.6</v>
      </c>
      <c r="F3400">
        <v>27956503</v>
      </c>
      <c r="G3400">
        <v>289803237</v>
      </c>
      <c r="H3400" t="s">
        <v>146</v>
      </c>
      <c r="I3400" t="s">
        <v>474</v>
      </c>
      <c r="J3400" t="s">
        <v>71</v>
      </c>
      <c r="K3400" t="s">
        <v>72</v>
      </c>
      <c r="L3400" t="s">
        <v>7487</v>
      </c>
      <c r="M3400">
        <v>174824033</v>
      </c>
      <c r="N3400">
        <v>2.1</v>
      </c>
      <c r="O3400" t="s">
        <v>7497</v>
      </c>
      <c r="P3400">
        <v>-0.26879999999999998</v>
      </c>
      <c r="Q3400">
        <v>0</v>
      </c>
      <c r="R3400">
        <v>0</v>
      </c>
      <c r="S3400">
        <v>0</v>
      </c>
      <c r="T3400" t="s">
        <v>4987</v>
      </c>
      <c r="U3400">
        <v>0</v>
      </c>
      <c r="V3400" t="s">
        <v>7489</v>
      </c>
      <c r="W3400" t="s">
        <v>70</v>
      </c>
    </row>
    <row r="3401" spans="1:23" x14ac:dyDescent="0.2">
      <c r="A3401" t="s">
        <v>4987</v>
      </c>
      <c r="B3401">
        <v>0</v>
      </c>
      <c r="C3401">
        <v>130744</v>
      </c>
      <c r="D3401" t="s">
        <v>177</v>
      </c>
      <c r="E3401">
        <v>1.65</v>
      </c>
      <c r="F3401">
        <v>29691413</v>
      </c>
      <c r="G3401">
        <v>332847098</v>
      </c>
      <c r="H3401" t="s">
        <v>146</v>
      </c>
      <c r="I3401" t="s">
        <v>345</v>
      </c>
      <c r="J3401" t="s">
        <v>71</v>
      </c>
      <c r="K3401" t="s">
        <v>72</v>
      </c>
      <c r="L3401" t="s">
        <v>7477</v>
      </c>
      <c r="M3401">
        <v>207482439</v>
      </c>
      <c r="N3401">
        <v>1.6319999999999999</v>
      </c>
      <c r="O3401" t="s">
        <v>7475</v>
      </c>
      <c r="P3401">
        <v>2.1542400000000002</v>
      </c>
      <c r="Q3401">
        <v>10</v>
      </c>
      <c r="R3401">
        <v>0</v>
      </c>
      <c r="S3401">
        <v>0</v>
      </c>
      <c r="T3401" t="s">
        <v>4987</v>
      </c>
      <c r="U3401">
        <v>0</v>
      </c>
      <c r="V3401" t="s">
        <v>7502</v>
      </c>
      <c r="W3401" t="s">
        <v>70</v>
      </c>
    </row>
    <row r="3402" spans="1:23" x14ac:dyDescent="0.2">
      <c r="A3402" t="s">
        <v>4987</v>
      </c>
      <c r="B3402">
        <v>0</v>
      </c>
      <c r="C3402">
        <v>205228</v>
      </c>
      <c r="D3402" t="s">
        <v>6852</v>
      </c>
      <c r="E3402">
        <v>1.95</v>
      </c>
      <c r="F3402">
        <v>27946301</v>
      </c>
      <c r="G3402">
        <v>289091073</v>
      </c>
      <c r="H3402" t="s">
        <v>94</v>
      </c>
      <c r="I3402" t="s">
        <v>756</v>
      </c>
      <c r="J3402" t="s">
        <v>71</v>
      </c>
      <c r="K3402" t="s">
        <v>72</v>
      </c>
      <c r="L3402" t="s">
        <v>7479</v>
      </c>
      <c r="M3402">
        <v>174354791</v>
      </c>
      <c r="N3402">
        <v>1.68</v>
      </c>
      <c r="O3402" t="s">
        <v>7475</v>
      </c>
      <c r="P3402">
        <v>0.26207999999999998</v>
      </c>
      <c r="Q3402">
        <v>1</v>
      </c>
      <c r="R3402">
        <v>0</v>
      </c>
      <c r="S3402">
        <v>0</v>
      </c>
      <c r="T3402" t="s">
        <v>4987</v>
      </c>
      <c r="U3402">
        <v>0</v>
      </c>
      <c r="V3402" t="s">
        <v>7495</v>
      </c>
      <c r="W3402" t="s">
        <v>70</v>
      </c>
    </row>
    <row r="3403" spans="1:23" x14ac:dyDescent="0.2">
      <c r="A3403" t="s">
        <v>4987</v>
      </c>
      <c r="B3403">
        <v>0</v>
      </c>
      <c r="C3403">
        <v>301760</v>
      </c>
      <c r="D3403" t="s">
        <v>220</v>
      </c>
      <c r="E3403">
        <v>2.2000000000000002</v>
      </c>
      <c r="F3403">
        <v>29654021</v>
      </c>
      <c r="G3403">
        <v>332847096</v>
      </c>
      <c r="H3403" t="s">
        <v>94</v>
      </c>
      <c r="I3403" t="s">
        <v>198</v>
      </c>
      <c r="J3403" t="s">
        <v>71</v>
      </c>
      <c r="K3403" t="s">
        <v>72</v>
      </c>
      <c r="L3403" t="s">
        <v>7477</v>
      </c>
      <c r="M3403">
        <v>207482439</v>
      </c>
      <c r="N3403">
        <v>1.6319999999999999</v>
      </c>
      <c r="O3403" t="s">
        <v>7475</v>
      </c>
      <c r="P3403">
        <v>0.28723199999999999</v>
      </c>
      <c r="Q3403">
        <v>1</v>
      </c>
      <c r="R3403">
        <v>0</v>
      </c>
      <c r="S3403">
        <v>0</v>
      </c>
      <c r="T3403" t="s">
        <v>4987</v>
      </c>
      <c r="U3403">
        <v>0</v>
      </c>
      <c r="V3403" t="s">
        <v>7478</v>
      </c>
      <c r="W3403" t="s">
        <v>70</v>
      </c>
    </row>
    <row r="3404" spans="1:23" x14ac:dyDescent="0.2">
      <c r="A3404" t="s">
        <v>4987</v>
      </c>
      <c r="B3404">
        <v>0</v>
      </c>
      <c r="C3404">
        <v>130744</v>
      </c>
      <c r="D3404" t="s">
        <v>177</v>
      </c>
      <c r="E3404">
        <v>1.65</v>
      </c>
      <c r="F3404">
        <v>30296128</v>
      </c>
      <c r="G3404">
        <v>289803231</v>
      </c>
      <c r="H3404" t="s">
        <v>311</v>
      </c>
      <c r="I3404" t="s">
        <v>894</v>
      </c>
      <c r="J3404" t="s">
        <v>71</v>
      </c>
      <c r="K3404" t="s">
        <v>72</v>
      </c>
      <c r="L3404" t="s">
        <v>7487</v>
      </c>
      <c r="M3404">
        <v>174824033</v>
      </c>
      <c r="N3404">
        <v>2.1</v>
      </c>
      <c r="O3404" t="s">
        <v>7475</v>
      </c>
      <c r="P3404">
        <v>1.3859999999999999</v>
      </c>
      <c r="Q3404">
        <v>5</v>
      </c>
      <c r="R3404">
        <v>0</v>
      </c>
      <c r="S3404">
        <v>0</v>
      </c>
      <c r="T3404" t="s">
        <v>4987</v>
      </c>
      <c r="U3404">
        <v>0</v>
      </c>
      <c r="V3404" t="s">
        <v>7500</v>
      </c>
      <c r="W3404" t="s">
        <v>70</v>
      </c>
    </row>
    <row r="3405" spans="1:23" x14ac:dyDescent="0.2">
      <c r="A3405" t="s">
        <v>4987</v>
      </c>
      <c r="B3405">
        <v>0</v>
      </c>
      <c r="C3405">
        <v>206348</v>
      </c>
      <c r="D3405" t="s">
        <v>76</v>
      </c>
      <c r="E3405">
        <v>1</v>
      </c>
      <c r="F3405">
        <v>28620270</v>
      </c>
      <c r="G3405">
        <v>289803238</v>
      </c>
      <c r="H3405" t="s">
        <v>102</v>
      </c>
      <c r="I3405" t="s">
        <v>1273</v>
      </c>
      <c r="J3405" t="s">
        <v>71</v>
      </c>
      <c r="K3405" t="s">
        <v>72</v>
      </c>
      <c r="L3405" t="s">
        <v>7487</v>
      </c>
      <c r="M3405">
        <v>174824033</v>
      </c>
      <c r="N3405">
        <v>2.1</v>
      </c>
      <c r="O3405" t="s">
        <v>7475</v>
      </c>
      <c r="P3405">
        <v>0.33600000000000002</v>
      </c>
      <c r="Q3405">
        <v>2</v>
      </c>
      <c r="R3405">
        <v>0</v>
      </c>
      <c r="S3405">
        <v>0</v>
      </c>
      <c r="T3405" t="s">
        <v>4987</v>
      </c>
      <c r="U3405">
        <v>0</v>
      </c>
      <c r="V3405" t="s">
        <v>7503</v>
      </c>
      <c r="W3405" t="s">
        <v>70</v>
      </c>
    </row>
    <row r="3406" spans="1:23" x14ac:dyDescent="0.2">
      <c r="A3406" t="s">
        <v>4987</v>
      </c>
      <c r="B3406">
        <v>0</v>
      </c>
      <c r="C3406">
        <v>206348</v>
      </c>
      <c r="D3406" t="s">
        <v>76</v>
      </c>
      <c r="E3406">
        <v>2.2000000000000002</v>
      </c>
      <c r="F3406">
        <v>29654021</v>
      </c>
      <c r="G3406">
        <v>332847094</v>
      </c>
      <c r="H3406" t="s">
        <v>204</v>
      </c>
      <c r="I3406" t="s">
        <v>650</v>
      </c>
      <c r="J3406" t="s">
        <v>71</v>
      </c>
      <c r="K3406" t="s">
        <v>72</v>
      </c>
      <c r="L3406" t="s">
        <v>7477</v>
      </c>
      <c r="M3406">
        <v>207482439</v>
      </c>
      <c r="N3406">
        <v>1.6319999999999999</v>
      </c>
      <c r="O3406" t="s">
        <v>7475</v>
      </c>
      <c r="P3406">
        <v>0.57446399999999997</v>
      </c>
      <c r="Q3406">
        <v>2</v>
      </c>
      <c r="R3406">
        <v>0</v>
      </c>
      <c r="S3406">
        <v>0</v>
      </c>
      <c r="T3406" t="s">
        <v>4987</v>
      </c>
      <c r="U3406">
        <v>0</v>
      </c>
      <c r="V3406" t="s">
        <v>7478</v>
      </c>
      <c r="W3406" t="s">
        <v>70</v>
      </c>
    </row>
    <row r="3407" spans="1:23" x14ac:dyDescent="0.2">
      <c r="A3407" t="s">
        <v>4987</v>
      </c>
      <c r="B3407">
        <v>0</v>
      </c>
      <c r="C3407">
        <v>507</v>
      </c>
      <c r="D3407" t="s">
        <v>255</v>
      </c>
      <c r="E3407">
        <v>2.2000000000000002</v>
      </c>
      <c r="F3407">
        <v>29654021</v>
      </c>
      <c r="G3407">
        <v>289803235</v>
      </c>
      <c r="H3407" t="s">
        <v>94</v>
      </c>
      <c r="I3407" t="s">
        <v>426</v>
      </c>
      <c r="J3407" t="s">
        <v>71</v>
      </c>
      <c r="K3407" t="s">
        <v>72</v>
      </c>
      <c r="L3407" t="s">
        <v>7487</v>
      </c>
      <c r="M3407">
        <v>174824033</v>
      </c>
      <c r="N3407">
        <v>2.1</v>
      </c>
      <c r="O3407" t="s">
        <v>7475</v>
      </c>
      <c r="P3407">
        <v>0.36959999999999998</v>
      </c>
      <c r="Q3407">
        <v>1</v>
      </c>
      <c r="R3407">
        <v>0</v>
      </c>
      <c r="S3407">
        <v>0</v>
      </c>
      <c r="T3407" t="s">
        <v>4987</v>
      </c>
      <c r="U3407">
        <v>0</v>
      </c>
      <c r="V3407" t="s">
        <v>7478</v>
      </c>
      <c r="W3407" t="s">
        <v>70</v>
      </c>
    </row>
    <row r="3408" spans="1:23" x14ac:dyDescent="0.2">
      <c r="A3408" t="s">
        <v>4987</v>
      </c>
      <c r="B3408">
        <v>0</v>
      </c>
      <c r="C3408">
        <v>507</v>
      </c>
      <c r="D3408" t="s">
        <v>255</v>
      </c>
      <c r="E3408">
        <v>2.2000000000000002</v>
      </c>
      <c r="F3408">
        <v>28658162</v>
      </c>
      <c r="G3408">
        <v>289091075</v>
      </c>
      <c r="H3408" t="s">
        <v>146</v>
      </c>
      <c r="I3408" t="s">
        <v>382</v>
      </c>
      <c r="J3408" t="s">
        <v>71</v>
      </c>
      <c r="K3408" t="s">
        <v>72</v>
      </c>
      <c r="L3408" t="s">
        <v>7479</v>
      </c>
      <c r="M3408">
        <v>174354791</v>
      </c>
      <c r="N3408">
        <v>1.68</v>
      </c>
      <c r="O3408" t="s">
        <v>7475</v>
      </c>
      <c r="P3408">
        <v>0.29568</v>
      </c>
      <c r="Q3408">
        <v>1</v>
      </c>
      <c r="R3408">
        <v>0</v>
      </c>
      <c r="S3408">
        <v>0</v>
      </c>
      <c r="T3408" t="s">
        <v>4987</v>
      </c>
      <c r="U3408">
        <v>0</v>
      </c>
      <c r="V3408" t="s">
        <v>7480</v>
      </c>
      <c r="W3408" t="s">
        <v>70</v>
      </c>
    </row>
    <row r="3409" spans="1:23" x14ac:dyDescent="0.2">
      <c r="A3409" t="s">
        <v>4987</v>
      </c>
      <c r="B3409">
        <v>0</v>
      </c>
      <c r="C3409">
        <v>301760</v>
      </c>
      <c r="D3409" t="s">
        <v>220</v>
      </c>
      <c r="E3409">
        <v>1</v>
      </c>
      <c r="F3409">
        <v>28620270</v>
      </c>
      <c r="G3409">
        <v>289803231</v>
      </c>
      <c r="H3409" t="s">
        <v>311</v>
      </c>
      <c r="I3409" t="s">
        <v>894</v>
      </c>
      <c r="J3409" t="s">
        <v>71</v>
      </c>
      <c r="K3409" t="s">
        <v>72</v>
      </c>
      <c r="L3409" t="s">
        <v>7487</v>
      </c>
      <c r="M3409">
        <v>174824033</v>
      </c>
      <c r="N3409">
        <v>2.1</v>
      </c>
      <c r="O3409" t="s">
        <v>7475</v>
      </c>
      <c r="P3409">
        <v>0.84</v>
      </c>
      <c r="Q3409">
        <v>5</v>
      </c>
      <c r="R3409">
        <v>0</v>
      </c>
      <c r="S3409">
        <v>0</v>
      </c>
      <c r="T3409" t="s">
        <v>4987</v>
      </c>
      <c r="U3409">
        <v>0</v>
      </c>
      <c r="V3409" t="s">
        <v>7503</v>
      </c>
      <c r="W3409" t="s">
        <v>70</v>
      </c>
    </row>
    <row r="3410" spans="1:23" x14ac:dyDescent="0.2">
      <c r="A3410" t="s">
        <v>4987</v>
      </c>
      <c r="B3410">
        <v>0</v>
      </c>
      <c r="C3410">
        <v>206348</v>
      </c>
      <c r="D3410" t="s">
        <v>76</v>
      </c>
      <c r="E3410">
        <v>1.5</v>
      </c>
      <c r="F3410">
        <v>27985644</v>
      </c>
      <c r="G3410">
        <v>289803236</v>
      </c>
      <c r="H3410" t="s">
        <v>74</v>
      </c>
      <c r="I3410" t="s">
        <v>672</v>
      </c>
      <c r="J3410" t="s">
        <v>71</v>
      </c>
      <c r="K3410" t="s">
        <v>72</v>
      </c>
      <c r="L3410" t="s">
        <v>7487</v>
      </c>
      <c r="M3410">
        <v>174824033</v>
      </c>
      <c r="N3410">
        <v>2.1</v>
      </c>
      <c r="O3410" t="s">
        <v>7475</v>
      </c>
      <c r="P3410">
        <v>2.016</v>
      </c>
      <c r="Q3410">
        <v>8</v>
      </c>
      <c r="R3410">
        <v>0</v>
      </c>
      <c r="S3410">
        <v>0</v>
      </c>
      <c r="T3410" t="s">
        <v>4987</v>
      </c>
      <c r="U3410">
        <v>0</v>
      </c>
      <c r="V3410" t="s">
        <v>7499</v>
      </c>
      <c r="W3410" t="s">
        <v>70</v>
      </c>
    </row>
    <row r="3411" spans="1:23" x14ac:dyDescent="0.2">
      <c r="A3411" t="s">
        <v>4987</v>
      </c>
      <c r="B3411">
        <v>0</v>
      </c>
      <c r="C3411">
        <v>120762</v>
      </c>
      <c r="D3411" t="s">
        <v>90</v>
      </c>
      <c r="E3411">
        <v>1.1499999999999999</v>
      </c>
      <c r="F3411">
        <v>0</v>
      </c>
      <c r="G3411">
        <v>332847098</v>
      </c>
      <c r="H3411" t="s">
        <v>146</v>
      </c>
      <c r="I3411" t="s">
        <v>345</v>
      </c>
      <c r="J3411" t="s">
        <v>71</v>
      </c>
      <c r="K3411" t="s">
        <v>72</v>
      </c>
      <c r="L3411" t="s">
        <v>7477</v>
      </c>
      <c r="M3411">
        <v>207482439</v>
      </c>
      <c r="N3411">
        <v>1.6319999999999999</v>
      </c>
      <c r="O3411" t="s">
        <v>7475</v>
      </c>
      <c r="P3411">
        <v>0.13137599999999999</v>
      </c>
      <c r="Q3411">
        <v>1</v>
      </c>
      <c r="R3411">
        <v>0</v>
      </c>
      <c r="S3411">
        <v>0</v>
      </c>
      <c r="T3411" t="s">
        <v>4987</v>
      </c>
      <c r="U3411">
        <v>0</v>
      </c>
      <c r="V3411" t="s">
        <v>70</v>
      </c>
      <c r="W3411" t="s">
        <v>70</v>
      </c>
    </row>
    <row r="3412" spans="1:23" x14ac:dyDescent="0.2">
      <c r="A3412" t="s">
        <v>4987</v>
      </c>
      <c r="B3412">
        <v>0</v>
      </c>
      <c r="C3412">
        <v>120762</v>
      </c>
      <c r="D3412" t="s">
        <v>90</v>
      </c>
      <c r="E3412">
        <v>1.6</v>
      </c>
      <c r="F3412">
        <v>27060677</v>
      </c>
      <c r="G3412">
        <v>494261536</v>
      </c>
      <c r="H3412" t="s">
        <v>146</v>
      </c>
      <c r="I3412" t="s">
        <v>3519</v>
      </c>
      <c r="J3412" t="s">
        <v>71</v>
      </c>
      <c r="K3412" t="s">
        <v>70</v>
      </c>
      <c r="L3412" t="s">
        <v>7512</v>
      </c>
      <c r="M3412">
        <v>329876067</v>
      </c>
      <c r="N3412">
        <v>2.52</v>
      </c>
      <c r="O3412" t="s">
        <v>7475</v>
      </c>
      <c r="P3412">
        <v>8.3865599999999993</v>
      </c>
      <c r="Q3412">
        <v>26</v>
      </c>
      <c r="R3412">
        <v>0</v>
      </c>
      <c r="S3412">
        <v>0</v>
      </c>
      <c r="T3412" t="s">
        <v>4987</v>
      </c>
      <c r="U3412">
        <v>0</v>
      </c>
      <c r="V3412" t="s">
        <v>7509</v>
      </c>
      <c r="W3412" t="s">
        <v>70</v>
      </c>
    </row>
    <row r="3413" spans="1:23" x14ac:dyDescent="0.2">
      <c r="A3413" t="s">
        <v>4987</v>
      </c>
      <c r="B3413">
        <v>0</v>
      </c>
      <c r="C3413">
        <v>120762</v>
      </c>
      <c r="D3413" t="s">
        <v>90</v>
      </c>
      <c r="E3413">
        <v>1.6</v>
      </c>
      <c r="F3413">
        <v>27060677</v>
      </c>
      <c r="G3413">
        <v>494261536</v>
      </c>
      <c r="H3413" t="s">
        <v>146</v>
      </c>
      <c r="I3413" t="s">
        <v>3519</v>
      </c>
      <c r="J3413" t="s">
        <v>71</v>
      </c>
      <c r="K3413" t="s">
        <v>70</v>
      </c>
      <c r="L3413" t="s">
        <v>7512</v>
      </c>
      <c r="M3413">
        <v>329876067</v>
      </c>
      <c r="N3413">
        <v>2.52</v>
      </c>
      <c r="O3413" t="s">
        <v>7510</v>
      </c>
      <c r="P3413">
        <v>-2.515968</v>
      </c>
      <c r="Q3413">
        <v>0</v>
      </c>
      <c r="R3413">
        <v>0</v>
      </c>
      <c r="S3413">
        <v>0</v>
      </c>
      <c r="T3413" t="s">
        <v>4987</v>
      </c>
      <c r="U3413">
        <v>0</v>
      </c>
      <c r="V3413" t="s">
        <v>7509</v>
      </c>
      <c r="W3413" t="s">
        <v>70</v>
      </c>
    </row>
    <row r="3414" spans="1:23" x14ac:dyDescent="0.2">
      <c r="A3414" t="s">
        <v>4987</v>
      </c>
      <c r="B3414">
        <v>0</v>
      </c>
      <c r="C3414">
        <v>507</v>
      </c>
      <c r="D3414" t="s">
        <v>255</v>
      </c>
      <c r="E3414">
        <v>1.95</v>
      </c>
      <c r="F3414">
        <v>27946301</v>
      </c>
      <c r="G3414">
        <v>289091072</v>
      </c>
      <c r="H3414" t="s">
        <v>164</v>
      </c>
      <c r="I3414" t="s">
        <v>226</v>
      </c>
      <c r="J3414" t="s">
        <v>71</v>
      </c>
      <c r="K3414" t="s">
        <v>72</v>
      </c>
      <c r="L3414" t="s">
        <v>7479</v>
      </c>
      <c r="M3414">
        <v>174354791</v>
      </c>
      <c r="N3414">
        <v>1.68</v>
      </c>
      <c r="O3414" t="s">
        <v>7475</v>
      </c>
      <c r="P3414">
        <v>1.0483199999999999</v>
      </c>
      <c r="Q3414">
        <v>4</v>
      </c>
      <c r="R3414">
        <v>0</v>
      </c>
      <c r="S3414">
        <v>0</v>
      </c>
      <c r="T3414" t="s">
        <v>4987</v>
      </c>
      <c r="U3414">
        <v>0</v>
      </c>
      <c r="V3414" t="s">
        <v>7495</v>
      </c>
      <c r="W3414" t="s">
        <v>70</v>
      </c>
    </row>
    <row r="3415" spans="1:23" x14ac:dyDescent="0.2">
      <c r="A3415" t="s">
        <v>4987</v>
      </c>
      <c r="B3415">
        <v>0</v>
      </c>
      <c r="C3415">
        <v>206348</v>
      </c>
      <c r="D3415" t="s">
        <v>76</v>
      </c>
      <c r="E3415">
        <v>1.5</v>
      </c>
      <c r="F3415">
        <v>27985644</v>
      </c>
      <c r="G3415">
        <v>335974419</v>
      </c>
      <c r="H3415" t="s">
        <v>304</v>
      </c>
      <c r="I3415" t="s">
        <v>3654</v>
      </c>
      <c r="J3415" t="s">
        <v>71</v>
      </c>
      <c r="K3415" t="s">
        <v>72</v>
      </c>
      <c r="L3415" t="s">
        <v>7487</v>
      </c>
      <c r="M3415">
        <v>174824033</v>
      </c>
      <c r="N3415">
        <v>2.1</v>
      </c>
      <c r="O3415" t="s">
        <v>7475</v>
      </c>
      <c r="P3415">
        <v>0.504</v>
      </c>
      <c r="Q3415">
        <v>2</v>
      </c>
      <c r="R3415">
        <v>0</v>
      </c>
      <c r="S3415">
        <v>0</v>
      </c>
      <c r="T3415" t="s">
        <v>4987</v>
      </c>
      <c r="U3415">
        <v>0</v>
      </c>
      <c r="V3415" t="s">
        <v>7499</v>
      </c>
      <c r="W3415" t="s">
        <v>70</v>
      </c>
    </row>
    <row r="3416" spans="1:23" x14ac:dyDescent="0.2">
      <c r="A3416" t="s">
        <v>4987</v>
      </c>
      <c r="B3416">
        <v>0</v>
      </c>
      <c r="C3416">
        <v>130744</v>
      </c>
      <c r="D3416" t="s">
        <v>177</v>
      </c>
      <c r="E3416">
        <v>1.65</v>
      </c>
      <c r="F3416">
        <v>29691413</v>
      </c>
      <c r="G3416">
        <v>332847100</v>
      </c>
      <c r="H3416" t="s">
        <v>109</v>
      </c>
      <c r="I3416" t="s">
        <v>832</v>
      </c>
      <c r="J3416" t="s">
        <v>71</v>
      </c>
      <c r="K3416" t="s">
        <v>72</v>
      </c>
      <c r="L3416" t="s">
        <v>7477</v>
      </c>
      <c r="M3416">
        <v>207482439</v>
      </c>
      <c r="N3416">
        <v>1.6319999999999999</v>
      </c>
      <c r="O3416" t="s">
        <v>7475</v>
      </c>
      <c r="P3416">
        <v>1.0771200000000001</v>
      </c>
      <c r="Q3416">
        <v>5</v>
      </c>
      <c r="R3416">
        <v>0</v>
      </c>
      <c r="S3416">
        <v>0</v>
      </c>
      <c r="T3416" t="s">
        <v>4987</v>
      </c>
      <c r="U3416">
        <v>0</v>
      </c>
      <c r="V3416" t="s">
        <v>7502</v>
      </c>
      <c r="W3416" t="s">
        <v>70</v>
      </c>
    </row>
    <row r="3417" spans="1:23" x14ac:dyDescent="0.2">
      <c r="A3417" t="s">
        <v>4987</v>
      </c>
      <c r="B3417">
        <v>0</v>
      </c>
      <c r="C3417">
        <v>301809</v>
      </c>
      <c r="D3417" t="s">
        <v>166</v>
      </c>
      <c r="E3417">
        <v>1.8</v>
      </c>
      <c r="F3417">
        <v>26373676</v>
      </c>
      <c r="G3417">
        <v>289803236</v>
      </c>
      <c r="H3417" t="s">
        <v>74</v>
      </c>
      <c r="I3417" t="s">
        <v>672</v>
      </c>
      <c r="J3417" t="s">
        <v>71</v>
      </c>
      <c r="K3417" t="s">
        <v>72</v>
      </c>
      <c r="L3417" t="s">
        <v>7487</v>
      </c>
      <c r="M3417">
        <v>174824033</v>
      </c>
      <c r="N3417">
        <v>2.1</v>
      </c>
      <c r="O3417" t="s">
        <v>7475</v>
      </c>
      <c r="P3417">
        <v>0.3024</v>
      </c>
      <c r="Q3417">
        <v>1</v>
      </c>
      <c r="R3417">
        <v>0</v>
      </c>
      <c r="S3417">
        <v>0</v>
      </c>
      <c r="T3417" t="s">
        <v>4987</v>
      </c>
      <c r="U3417">
        <v>0</v>
      </c>
      <c r="V3417" t="s">
        <v>7506</v>
      </c>
      <c r="W3417" t="s">
        <v>70</v>
      </c>
    </row>
    <row r="3418" spans="1:23" x14ac:dyDescent="0.2">
      <c r="A3418" t="s">
        <v>4987</v>
      </c>
      <c r="B3418">
        <v>0</v>
      </c>
      <c r="C3418">
        <v>301809</v>
      </c>
      <c r="D3418" t="s">
        <v>166</v>
      </c>
      <c r="E3418">
        <v>1.8</v>
      </c>
      <c r="F3418">
        <v>26373676</v>
      </c>
      <c r="G3418">
        <v>289803236</v>
      </c>
      <c r="H3418" t="s">
        <v>74</v>
      </c>
      <c r="I3418" t="s">
        <v>672</v>
      </c>
      <c r="J3418" t="s">
        <v>71</v>
      </c>
      <c r="K3418" t="s">
        <v>72</v>
      </c>
      <c r="L3418" t="s">
        <v>7487</v>
      </c>
      <c r="M3418">
        <v>174824033</v>
      </c>
      <c r="N3418">
        <v>2.1</v>
      </c>
      <c r="O3418" t="s">
        <v>7497</v>
      </c>
      <c r="P3418">
        <v>-0.3024</v>
      </c>
      <c r="Q3418">
        <v>0</v>
      </c>
      <c r="R3418">
        <v>0</v>
      </c>
      <c r="S3418">
        <v>0</v>
      </c>
      <c r="T3418" t="s">
        <v>4987</v>
      </c>
      <c r="U3418">
        <v>0</v>
      </c>
      <c r="V3418" t="s">
        <v>7506</v>
      </c>
      <c r="W3418" t="s">
        <v>70</v>
      </c>
    </row>
    <row r="3419" spans="1:23" x14ac:dyDescent="0.2">
      <c r="A3419" t="s">
        <v>4987</v>
      </c>
      <c r="B3419">
        <v>0</v>
      </c>
      <c r="C3419">
        <v>206348</v>
      </c>
      <c r="D3419" t="s">
        <v>76</v>
      </c>
      <c r="E3419">
        <v>1.2</v>
      </c>
      <c r="F3419">
        <v>27985015</v>
      </c>
      <c r="G3419">
        <v>289803238</v>
      </c>
      <c r="H3419" t="s">
        <v>102</v>
      </c>
      <c r="I3419" t="s">
        <v>1273</v>
      </c>
      <c r="J3419" t="s">
        <v>71</v>
      </c>
      <c r="K3419" t="s">
        <v>72</v>
      </c>
      <c r="L3419" t="s">
        <v>7487</v>
      </c>
      <c r="M3419">
        <v>174824033</v>
      </c>
      <c r="N3419">
        <v>2.1</v>
      </c>
      <c r="O3419" t="s">
        <v>7475</v>
      </c>
      <c r="P3419">
        <v>0.2016</v>
      </c>
      <c r="Q3419">
        <v>1</v>
      </c>
      <c r="R3419">
        <v>0</v>
      </c>
      <c r="S3419">
        <v>0</v>
      </c>
      <c r="T3419" t="s">
        <v>4987</v>
      </c>
      <c r="U3419">
        <v>0</v>
      </c>
      <c r="V3419" t="s">
        <v>7488</v>
      </c>
      <c r="W3419" t="s">
        <v>70</v>
      </c>
    </row>
    <row r="3420" spans="1:23" x14ac:dyDescent="0.2">
      <c r="A3420" t="s">
        <v>4987</v>
      </c>
      <c r="B3420">
        <v>0</v>
      </c>
      <c r="C3420">
        <v>507</v>
      </c>
      <c r="D3420" t="s">
        <v>255</v>
      </c>
      <c r="E3420">
        <v>1.6</v>
      </c>
      <c r="F3420">
        <v>27956503</v>
      </c>
      <c r="G3420">
        <v>294115181</v>
      </c>
      <c r="H3420" t="s">
        <v>109</v>
      </c>
      <c r="I3420" t="s">
        <v>1137</v>
      </c>
      <c r="J3420" t="s">
        <v>71</v>
      </c>
      <c r="K3420" t="s">
        <v>72</v>
      </c>
      <c r="L3420" t="s">
        <v>7479</v>
      </c>
      <c r="M3420">
        <v>174354791</v>
      </c>
      <c r="N3420">
        <v>1.68</v>
      </c>
      <c r="O3420" t="s">
        <v>7475</v>
      </c>
      <c r="P3420">
        <v>0.21504000000000001</v>
      </c>
      <c r="Q3420">
        <v>1</v>
      </c>
      <c r="R3420">
        <v>0</v>
      </c>
      <c r="S3420">
        <v>0</v>
      </c>
      <c r="T3420" t="s">
        <v>4987</v>
      </c>
      <c r="U3420">
        <v>0</v>
      </c>
      <c r="V3420" t="s">
        <v>7489</v>
      </c>
      <c r="W3420" t="s">
        <v>70</v>
      </c>
    </row>
    <row r="3421" spans="1:23" x14ac:dyDescent="0.2">
      <c r="A3421" t="s">
        <v>4987</v>
      </c>
      <c r="B3421">
        <v>0</v>
      </c>
      <c r="C3421">
        <v>2737</v>
      </c>
      <c r="D3421" t="s">
        <v>298</v>
      </c>
      <c r="E3421">
        <v>1.6</v>
      </c>
      <c r="F3421">
        <v>27060677</v>
      </c>
      <c r="G3421">
        <v>494261533</v>
      </c>
      <c r="H3421" t="s">
        <v>2854</v>
      </c>
      <c r="I3421" t="s">
        <v>855</v>
      </c>
      <c r="J3421" t="s">
        <v>71</v>
      </c>
      <c r="K3421" t="s">
        <v>70</v>
      </c>
      <c r="L3421" t="s">
        <v>7508</v>
      </c>
      <c r="M3421">
        <v>328574154</v>
      </c>
      <c r="N3421">
        <v>2.52</v>
      </c>
      <c r="O3421" t="s">
        <v>7475</v>
      </c>
      <c r="P3421">
        <v>0.32256000000000001</v>
      </c>
      <c r="Q3421">
        <v>1</v>
      </c>
      <c r="R3421">
        <v>0</v>
      </c>
      <c r="S3421">
        <v>0</v>
      </c>
      <c r="T3421" t="s">
        <v>4987</v>
      </c>
      <c r="U3421">
        <v>0</v>
      </c>
      <c r="V3421" t="s">
        <v>7509</v>
      </c>
      <c r="W3421" t="s">
        <v>70</v>
      </c>
    </row>
    <row r="3422" spans="1:23" x14ac:dyDescent="0.2">
      <c r="A3422" t="s">
        <v>4987</v>
      </c>
      <c r="B3422">
        <v>0</v>
      </c>
      <c r="C3422">
        <v>2737</v>
      </c>
      <c r="D3422" t="s">
        <v>298</v>
      </c>
      <c r="E3422">
        <v>1.6</v>
      </c>
      <c r="F3422">
        <v>27060677</v>
      </c>
      <c r="G3422">
        <v>494261533</v>
      </c>
      <c r="H3422" t="s">
        <v>2854</v>
      </c>
      <c r="I3422" t="s">
        <v>855</v>
      </c>
      <c r="J3422" t="s">
        <v>71</v>
      </c>
      <c r="K3422" t="s">
        <v>70</v>
      </c>
      <c r="L3422" t="s">
        <v>7508</v>
      </c>
      <c r="M3422">
        <v>328574154</v>
      </c>
      <c r="N3422">
        <v>2.52</v>
      </c>
      <c r="O3422" t="s">
        <v>7510</v>
      </c>
      <c r="P3422">
        <v>-9.6768000000000007E-2</v>
      </c>
      <c r="Q3422">
        <v>0</v>
      </c>
      <c r="R3422">
        <v>0</v>
      </c>
      <c r="S3422">
        <v>0</v>
      </c>
      <c r="T3422" t="s">
        <v>4987</v>
      </c>
      <c r="U3422">
        <v>0</v>
      </c>
      <c r="V3422" t="s">
        <v>7509</v>
      </c>
      <c r="W3422" t="s">
        <v>70</v>
      </c>
    </row>
    <row r="3423" spans="1:23" x14ac:dyDescent="0.2">
      <c r="A3423" t="s">
        <v>4987</v>
      </c>
      <c r="B3423">
        <v>0</v>
      </c>
      <c r="C3423">
        <v>507</v>
      </c>
      <c r="D3423" t="s">
        <v>255</v>
      </c>
      <c r="E3423">
        <v>1.6</v>
      </c>
      <c r="F3423">
        <v>27956503</v>
      </c>
      <c r="G3423">
        <v>289803239</v>
      </c>
      <c r="H3423" t="s">
        <v>109</v>
      </c>
      <c r="I3423" t="s">
        <v>2312</v>
      </c>
      <c r="J3423" t="s">
        <v>71</v>
      </c>
      <c r="K3423" t="s">
        <v>72</v>
      </c>
      <c r="L3423" t="s">
        <v>7487</v>
      </c>
      <c r="M3423">
        <v>174824033</v>
      </c>
      <c r="N3423">
        <v>2.1</v>
      </c>
      <c r="O3423" t="s">
        <v>7475</v>
      </c>
      <c r="P3423">
        <v>0.26879999999999998</v>
      </c>
      <c r="Q3423">
        <v>1</v>
      </c>
      <c r="R3423">
        <v>0</v>
      </c>
      <c r="S3423">
        <v>0</v>
      </c>
      <c r="T3423" t="s">
        <v>4987</v>
      </c>
      <c r="U3423">
        <v>0</v>
      </c>
      <c r="V3423" t="s">
        <v>7489</v>
      </c>
      <c r="W3423" t="s">
        <v>70</v>
      </c>
    </row>
    <row r="3424" spans="1:23" x14ac:dyDescent="0.2">
      <c r="A3424" t="s">
        <v>4987</v>
      </c>
      <c r="B3424">
        <v>0</v>
      </c>
      <c r="C3424">
        <v>2737</v>
      </c>
      <c r="D3424" t="s">
        <v>298</v>
      </c>
      <c r="E3424">
        <v>2.2000000000000002</v>
      </c>
      <c r="F3424">
        <v>29654021</v>
      </c>
      <c r="G3424">
        <v>332847098</v>
      </c>
      <c r="H3424" t="s">
        <v>146</v>
      </c>
      <c r="I3424" t="s">
        <v>345</v>
      </c>
      <c r="J3424" t="s">
        <v>71</v>
      </c>
      <c r="K3424" t="s">
        <v>72</v>
      </c>
      <c r="L3424" t="s">
        <v>7477</v>
      </c>
      <c r="M3424">
        <v>207482439</v>
      </c>
      <c r="N3424">
        <v>1.6319999999999999</v>
      </c>
      <c r="O3424" t="s">
        <v>7475</v>
      </c>
      <c r="P3424">
        <v>0.28723199999999999</v>
      </c>
      <c r="Q3424">
        <v>1</v>
      </c>
      <c r="R3424">
        <v>0</v>
      </c>
      <c r="S3424">
        <v>0</v>
      </c>
      <c r="T3424" t="s">
        <v>4987</v>
      </c>
      <c r="U3424">
        <v>0</v>
      </c>
      <c r="V3424" t="s">
        <v>7478</v>
      </c>
      <c r="W3424" t="s">
        <v>70</v>
      </c>
    </row>
    <row r="3425" spans="1:23" x14ac:dyDescent="0.2">
      <c r="A3425" t="s">
        <v>4987</v>
      </c>
      <c r="B3425">
        <v>0</v>
      </c>
      <c r="C3425">
        <v>301983</v>
      </c>
      <c r="D3425" t="s">
        <v>4318</v>
      </c>
      <c r="E3425">
        <v>1.4</v>
      </c>
      <c r="F3425">
        <v>30446891</v>
      </c>
      <c r="G3425">
        <v>289784441</v>
      </c>
      <c r="H3425" t="s">
        <v>102</v>
      </c>
      <c r="I3425" t="s">
        <v>103</v>
      </c>
      <c r="J3425" t="s">
        <v>71</v>
      </c>
      <c r="K3425" t="s">
        <v>72</v>
      </c>
      <c r="L3425" t="s">
        <v>7483</v>
      </c>
      <c r="M3425">
        <v>170181975</v>
      </c>
      <c r="N3425">
        <v>1.536</v>
      </c>
      <c r="O3425" t="s">
        <v>7475</v>
      </c>
      <c r="P3425">
        <v>0.17203199999999999</v>
      </c>
      <c r="Q3425">
        <v>1</v>
      </c>
      <c r="R3425">
        <v>0</v>
      </c>
      <c r="S3425">
        <v>0</v>
      </c>
      <c r="T3425" t="s">
        <v>4987</v>
      </c>
      <c r="U3425">
        <v>0</v>
      </c>
      <c r="V3425" t="s">
        <v>7492</v>
      </c>
      <c r="W3425" t="s">
        <v>7493</v>
      </c>
    </row>
    <row r="3426" spans="1:23" x14ac:dyDescent="0.2">
      <c r="A3426" t="s">
        <v>4987</v>
      </c>
      <c r="B3426">
        <v>0</v>
      </c>
      <c r="C3426">
        <v>208277</v>
      </c>
      <c r="D3426" t="s">
        <v>568</v>
      </c>
      <c r="E3426">
        <v>1.65</v>
      </c>
      <c r="F3426">
        <v>30296128</v>
      </c>
      <c r="G3426">
        <v>294114694</v>
      </c>
      <c r="H3426" t="s">
        <v>213</v>
      </c>
      <c r="I3426" t="s">
        <v>721</v>
      </c>
      <c r="J3426" t="s">
        <v>71</v>
      </c>
      <c r="K3426" t="s">
        <v>72</v>
      </c>
      <c r="L3426" t="s">
        <v>7483</v>
      </c>
      <c r="M3426">
        <v>170181975</v>
      </c>
      <c r="N3426">
        <v>1.536</v>
      </c>
      <c r="O3426" t="s">
        <v>7475</v>
      </c>
      <c r="P3426">
        <v>0.20275199999999999</v>
      </c>
      <c r="Q3426">
        <v>1</v>
      </c>
      <c r="R3426">
        <v>0</v>
      </c>
      <c r="S3426">
        <v>0</v>
      </c>
      <c r="T3426" t="s">
        <v>4987</v>
      </c>
      <c r="U3426">
        <v>0</v>
      </c>
      <c r="V3426" t="s">
        <v>7500</v>
      </c>
      <c r="W3426" t="s">
        <v>70</v>
      </c>
    </row>
    <row r="3427" spans="1:23" x14ac:dyDescent="0.2">
      <c r="A3427" t="s">
        <v>4987</v>
      </c>
      <c r="B3427">
        <v>0</v>
      </c>
      <c r="C3427">
        <v>301760</v>
      </c>
      <c r="D3427" t="s">
        <v>220</v>
      </c>
      <c r="E3427">
        <v>1.4</v>
      </c>
      <c r="F3427">
        <v>30881393</v>
      </c>
      <c r="G3427">
        <v>332847093</v>
      </c>
      <c r="H3427" t="s">
        <v>311</v>
      </c>
      <c r="I3427" t="s">
        <v>1087</v>
      </c>
      <c r="J3427" t="s">
        <v>71</v>
      </c>
      <c r="K3427" t="s">
        <v>72</v>
      </c>
      <c r="L3427" t="s">
        <v>7477</v>
      </c>
      <c r="M3427">
        <v>207482439</v>
      </c>
      <c r="N3427">
        <v>1.6319999999999999</v>
      </c>
      <c r="O3427" t="s">
        <v>7475</v>
      </c>
      <c r="P3427">
        <v>0.73113600000000001</v>
      </c>
      <c r="Q3427">
        <v>4</v>
      </c>
      <c r="R3427">
        <v>0</v>
      </c>
      <c r="S3427">
        <v>0</v>
      </c>
      <c r="T3427" t="s">
        <v>4987</v>
      </c>
      <c r="U3427">
        <v>0</v>
      </c>
      <c r="V3427" t="s">
        <v>7507</v>
      </c>
      <c r="W3427" t="s">
        <v>70</v>
      </c>
    </row>
    <row r="3428" spans="1:23" x14ac:dyDescent="0.2">
      <c r="A3428" t="s">
        <v>4987</v>
      </c>
      <c r="B3428">
        <v>0</v>
      </c>
      <c r="C3428">
        <v>120762</v>
      </c>
      <c r="D3428" t="s">
        <v>90</v>
      </c>
      <c r="E3428">
        <v>1.7</v>
      </c>
      <c r="F3428">
        <v>30270450</v>
      </c>
      <c r="G3428">
        <v>314483128</v>
      </c>
      <c r="H3428" t="s">
        <v>304</v>
      </c>
      <c r="I3428" t="s">
        <v>305</v>
      </c>
      <c r="J3428" t="s">
        <v>71</v>
      </c>
      <c r="K3428" t="s">
        <v>72</v>
      </c>
      <c r="L3428" t="s">
        <v>7483</v>
      </c>
      <c r="M3428">
        <v>170181975</v>
      </c>
      <c r="N3428">
        <v>1.536</v>
      </c>
      <c r="O3428" t="s">
        <v>7475</v>
      </c>
      <c r="P3428">
        <v>8.3558400000000006</v>
      </c>
      <c r="Q3428">
        <v>40</v>
      </c>
      <c r="R3428">
        <v>0</v>
      </c>
      <c r="S3428">
        <v>0</v>
      </c>
      <c r="T3428" t="s">
        <v>4987</v>
      </c>
      <c r="U3428">
        <v>0</v>
      </c>
      <c r="V3428" t="s">
        <v>7486</v>
      </c>
      <c r="W3428" t="s">
        <v>70</v>
      </c>
    </row>
    <row r="3429" spans="1:23" x14ac:dyDescent="0.2">
      <c r="A3429" t="s">
        <v>4987</v>
      </c>
      <c r="B3429">
        <v>0</v>
      </c>
      <c r="C3429">
        <v>301760</v>
      </c>
      <c r="D3429" t="s">
        <v>220</v>
      </c>
      <c r="E3429">
        <v>1</v>
      </c>
      <c r="F3429">
        <v>28620270</v>
      </c>
      <c r="G3429">
        <v>289803235</v>
      </c>
      <c r="H3429" t="s">
        <v>94</v>
      </c>
      <c r="I3429" t="s">
        <v>426</v>
      </c>
      <c r="J3429" t="s">
        <v>71</v>
      </c>
      <c r="K3429" t="s">
        <v>72</v>
      </c>
      <c r="L3429" t="s">
        <v>7487</v>
      </c>
      <c r="M3429">
        <v>174824033</v>
      </c>
      <c r="N3429">
        <v>2.1</v>
      </c>
      <c r="O3429" t="s">
        <v>7475</v>
      </c>
      <c r="P3429">
        <v>2.8559999999999999</v>
      </c>
      <c r="Q3429">
        <v>17</v>
      </c>
      <c r="R3429">
        <v>0</v>
      </c>
      <c r="S3429">
        <v>0</v>
      </c>
      <c r="T3429" t="s">
        <v>4987</v>
      </c>
      <c r="U3429">
        <v>0</v>
      </c>
      <c r="V3429" t="s">
        <v>7503</v>
      </c>
      <c r="W3429" t="s">
        <v>70</v>
      </c>
    </row>
    <row r="3430" spans="1:23" x14ac:dyDescent="0.2">
      <c r="A3430" t="s">
        <v>4987</v>
      </c>
      <c r="B3430">
        <v>0</v>
      </c>
      <c r="C3430">
        <v>208277</v>
      </c>
      <c r="D3430" t="s">
        <v>568</v>
      </c>
      <c r="E3430">
        <v>1.65</v>
      </c>
      <c r="F3430">
        <v>29691413</v>
      </c>
      <c r="G3430">
        <v>289784442</v>
      </c>
      <c r="H3430" t="s">
        <v>109</v>
      </c>
      <c r="I3430" t="s">
        <v>110</v>
      </c>
      <c r="J3430" t="s">
        <v>71</v>
      </c>
      <c r="K3430" t="s">
        <v>72</v>
      </c>
      <c r="L3430" t="s">
        <v>7483</v>
      </c>
      <c r="M3430">
        <v>170181975</v>
      </c>
      <c r="N3430">
        <v>1.536</v>
      </c>
      <c r="O3430" t="s">
        <v>7475</v>
      </c>
      <c r="P3430">
        <v>0.20275199999999999</v>
      </c>
      <c r="Q3430">
        <v>1</v>
      </c>
      <c r="R3430">
        <v>0</v>
      </c>
      <c r="S3430">
        <v>0</v>
      </c>
      <c r="T3430" t="s">
        <v>4987</v>
      </c>
      <c r="U3430">
        <v>0</v>
      </c>
      <c r="V3430" t="s">
        <v>7502</v>
      </c>
      <c r="W3430" t="s">
        <v>70</v>
      </c>
    </row>
    <row r="3431" spans="1:23" x14ac:dyDescent="0.2">
      <c r="A3431" t="s">
        <v>4987</v>
      </c>
      <c r="B3431">
        <v>0</v>
      </c>
      <c r="C3431">
        <v>301809</v>
      </c>
      <c r="D3431" t="s">
        <v>166</v>
      </c>
      <c r="E3431">
        <v>1.4</v>
      </c>
      <c r="F3431">
        <v>30446891</v>
      </c>
      <c r="G3431">
        <v>289803231</v>
      </c>
      <c r="H3431" t="s">
        <v>311</v>
      </c>
      <c r="I3431" t="s">
        <v>894</v>
      </c>
      <c r="J3431" t="s">
        <v>71</v>
      </c>
      <c r="K3431" t="s">
        <v>72</v>
      </c>
      <c r="L3431" t="s">
        <v>7487</v>
      </c>
      <c r="M3431">
        <v>174824033</v>
      </c>
      <c r="N3431">
        <v>2.1</v>
      </c>
      <c r="O3431" t="s">
        <v>7475</v>
      </c>
      <c r="P3431">
        <v>2.1168</v>
      </c>
      <c r="Q3431">
        <v>9</v>
      </c>
      <c r="R3431">
        <v>0</v>
      </c>
      <c r="S3431">
        <v>0</v>
      </c>
      <c r="T3431" t="s">
        <v>4987</v>
      </c>
      <c r="U3431">
        <v>0</v>
      </c>
      <c r="V3431" t="s">
        <v>7492</v>
      </c>
      <c r="W3431" t="s">
        <v>7493</v>
      </c>
    </row>
    <row r="3432" spans="1:23" x14ac:dyDescent="0.2">
      <c r="A3432" t="s">
        <v>4987</v>
      </c>
      <c r="B3432">
        <v>0</v>
      </c>
      <c r="C3432">
        <v>301809</v>
      </c>
      <c r="D3432" t="s">
        <v>166</v>
      </c>
      <c r="E3432">
        <v>1.4</v>
      </c>
      <c r="F3432">
        <v>30446891</v>
      </c>
      <c r="G3432">
        <v>289803231</v>
      </c>
      <c r="H3432" t="s">
        <v>311</v>
      </c>
      <c r="I3432" t="s">
        <v>894</v>
      </c>
      <c r="J3432" t="s">
        <v>71</v>
      </c>
      <c r="K3432" t="s">
        <v>72</v>
      </c>
      <c r="L3432" t="s">
        <v>7487</v>
      </c>
      <c r="M3432">
        <v>174824033</v>
      </c>
      <c r="N3432">
        <v>2.1</v>
      </c>
      <c r="O3432" t="s">
        <v>7497</v>
      </c>
      <c r="P3432">
        <v>-2.1168</v>
      </c>
      <c r="Q3432">
        <v>0</v>
      </c>
      <c r="R3432">
        <v>0</v>
      </c>
      <c r="S3432">
        <v>0</v>
      </c>
      <c r="T3432" t="s">
        <v>4987</v>
      </c>
      <c r="U3432">
        <v>0</v>
      </c>
      <c r="V3432" t="s">
        <v>7492</v>
      </c>
      <c r="W3432" t="s">
        <v>7493</v>
      </c>
    </row>
    <row r="3433" spans="1:23" x14ac:dyDescent="0.2">
      <c r="A3433" t="s">
        <v>4987</v>
      </c>
      <c r="B3433">
        <v>0</v>
      </c>
      <c r="C3433">
        <v>507</v>
      </c>
      <c r="D3433" t="s">
        <v>255</v>
      </c>
      <c r="E3433">
        <v>1.95</v>
      </c>
      <c r="F3433">
        <v>27946301</v>
      </c>
      <c r="G3433">
        <v>289803231</v>
      </c>
      <c r="H3433" t="s">
        <v>311</v>
      </c>
      <c r="I3433" t="s">
        <v>894</v>
      </c>
      <c r="J3433" t="s">
        <v>71</v>
      </c>
      <c r="K3433" t="s">
        <v>72</v>
      </c>
      <c r="L3433" t="s">
        <v>7487</v>
      </c>
      <c r="M3433">
        <v>174824033</v>
      </c>
      <c r="N3433">
        <v>2.1</v>
      </c>
      <c r="O3433" t="s">
        <v>7475</v>
      </c>
      <c r="P3433">
        <v>1.6379999999999999</v>
      </c>
      <c r="Q3433">
        <v>5</v>
      </c>
      <c r="R3433">
        <v>0</v>
      </c>
      <c r="S3433">
        <v>0</v>
      </c>
      <c r="T3433" t="s">
        <v>4987</v>
      </c>
      <c r="U3433">
        <v>0</v>
      </c>
      <c r="V3433" t="s">
        <v>7495</v>
      </c>
      <c r="W3433" t="s">
        <v>70</v>
      </c>
    </row>
    <row r="3434" spans="1:23" x14ac:dyDescent="0.2">
      <c r="A3434" t="s">
        <v>4987</v>
      </c>
      <c r="B3434">
        <v>0</v>
      </c>
      <c r="C3434">
        <v>301760</v>
      </c>
      <c r="D3434" t="s">
        <v>220</v>
      </c>
      <c r="E3434">
        <v>1.4</v>
      </c>
      <c r="F3434">
        <v>30881393</v>
      </c>
      <c r="G3434">
        <v>289803237</v>
      </c>
      <c r="H3434" t="s">
        <v>146</v>
      </c>
      <c r="I3434" t="s">
        <v>474</v>
      </c>
      <c r="J3434" t="s">
        <v>71</v>
      </c>
      <c r="K3434" t="s">
        <v>72</v>
      </c>
      <c r="L3434" t="s">
        <v>7487</v>
      </c>
      <c r="M3434">
        <v>174824033</v>
      </c>
      <c r="N3434">
        <v>2.1</v>
      </c>
      <c r="O3434" t="s">
        <v>7475</v>
      </c>
      <c r="P3434">
        <v>2.3519999999999999</v>
      </c>
      <c r="Q3434">
        <v>10</v>
      </c>
      <c r="R3434">
        <v>0</v>
      </c>
      <c r="S3434">
        <v>0</v>
      </c>
      <c r="T3434" t="s">
        <v>4987</v>
      </c>
      <c r="U3434">
        <v>0</v>
      </c>
      <c r="V3434" t="s">
        <v>7507</v>
      </c>
      <c r="W3434" t="s">
        <v>70</v>
      </c>
    </row>
    <row r="3435" spans="1:23" x14ac:dyDescent="0.2">
      <c r="A3435" t="s">
        <v>4987</v>
      </c>
      <c r="B3435">
        <v>0</v>
      </c>
      <c r="C3435">
        <v>120762</v>
      </c>
      <c r="D3435" t="s">
        <v>90</v>
      </c>
      <c r="E3435">
        <v>2.2000000000000002</v>
      </c>
      <c r="F3435">
        <v>27953568</v>
      </c>
      <c r="G3435">
        <v>289091074</v>
      </c>
      <c r="H3435" t="s">
        <v>74</v>
      </c>
      <c r="I3435" t="s">
        <v>75</v>
      </c>
      <c r="J3435" t="s">
        <v>71</v>
      </c>
      <c r="K3435" t="s">
        <v>72</v>
      </c>
      <c r="L3435" t="s">
        <v>7479</v>
      </c>
      <c r="M3435">
        <v>174354791</v>
      </c>
      <c r="N3435">
        <v>1.68</v>
      </c>
      <c r="O3435" t="s">
        <v>7475</v>
      </c>
      <c r="P3435">
        <v>0.88704000000000005</v>
      </c>
      <c r="Q3435">
        <v>3</v>
      </c>
      <c r="R3435">
        <v>0</v>
      </c>
      <c r="S3435">
        <v>0</v>
      </c>
      <c r="T3435" t="s">
        <v>4987</v>
      </c>
      <c r="U3435">
        <v>0</v>
      </c>
      <c r="V3435" t="s">
        <v>7488</v>
      </c>
      <c r="W3435" t="s">
        <v>70</v>
      </c>
    </row>
    <row r="3436" spans="1:23" x14ac:dyDescent="0.2">
      <c r="A3436" t="s">
        <v>4987</v>
      </c>
      <c r="B3436">
        <v>0</v>
      </c>
      <c r="C3436">
        <v>301981</v>
      </c>
      <c r="D3436" t="s">
        <v>3960</v>
      </c>
      <c r="E3436">
        <v>2.2000000000000002</v>
      </c>
      <c r="F3436">
        <v>27063584</v>
      </c>
      <c r="G3436">
        <v>289803235</v>
      </c>
      <c r="H3436" t="s">
        <v>94</v>
      </c>
      <c r="I3436" t="s">
        <v>426</v>
      </c>
      <c r="J3436" t="s">
        <v>71</v>
      </c>
      <c r="K3436" t="s">
        <v>72</v>
      </c>
      <c r="L3436" t="s">
        <v>7487</v>
      </c>
      <c r="M3436">
        <v>174824033</v>
      </c>
      <c r="N3436">
        <v>2.1</v>
      </c>
      <c r="O3436" t="s">
        <v>7475</v>
      </c>
      <c r="P3436">
        <v>0.36959999999999998</v>
      </c>
      <c r="Q3436">
        <v>1</v>
      </c>
      <c r="R3436">
        <v>0</v>
      </c>
      <c r="S3436">
        <v>0</v>
      </c>
      <c r="T3436" t="s">
        <v>4987</v>
      </c>
      <c r="U3436">
        <v>0</v>
      </c>
      <c r="V3436" t="s">
        <v>7490</v>
      </c>
      <c r="W3436" t="s">
        <v>70</v>
      </c>
    </row>
    <row r="3437" spans="1:23" x14ac:dyDescent="0.2">
      <c r="A3437" t="s">
        <v>4987</v>
      </c>
      <c r="B3437">
        <v>0</v>
      </c>
      <c r="C3437">
        <v>301981</v>
      </c>
      <c r="D3437" t="s">
        <v>3960</v>
      </c>
      <c r="E3437">
        <v>2.2000000000000002</v>
      </c>
      <c r="F3437">
        <v>27063584</v>
      </c>
      <c r="G3437">
        <v>289803235</v>
      </c>
      <c r="H3437" t="s">
        <v>94</v>
      </c>
      <c r="I3437" t="s">
        <v>426</v>
      </c>
      <c r="J3437" t="s">
        <v>71</v>
      </c>
      <c r="K3437" t="s">
        <v>72</v>
      </c>
      <c r="L3437" t="s">
        <v>7487</v>
      </c>
      <c r="M3437">
        <v>174824033</v>
      </c>
      <c r="N3437">
        <v>2.1</v>
      </c>
      <c r="O3437" t="s">
        <v>7497</v>
      </c>
      <c r="P3437">
        <v>-0.36959999999999998</v>
      </c>
      <c r="Q3437">
        <v>0</v>
      </c>
      <c r="R3437">
        <v>0</v>
      </c>
      <c r="S3437">
        <v>0</v>
      </c>
      <c r="T3437" t="s">
        <v>4987</v>
      </c>
      <c r="U3437">
        <v>0</v>
      </c>
      <c r="V3437" t="s">
        <v>7490</v>
      </c>
      <c r="W3437" t="s">
        <v>70</v>
      </c>
    </row>
    <row r="3438" spans="1:23" x14ac:dyDescent="0.2">
      <c r="A3438" t="s">
        <v>4987</v>
      </c>
      <c r="B3438">
        <v>0</v>
      </c>
      <c r="C3438">
        <v>301760</v>
      </c>
      <c r="D3438" t="s">
        <v>220</v>
      </c>
      <c r="E3438">
        <v>1.4</v>
      </c>
      <c r="F3438">
        <v>30881393</v>
      </c>
      <c r="G3438">
        <v>289803235</v>
      </c>
      <c r="H3438" t="s">
        <v>94</v>
      </c>
      <c r="I3438" t="s">
        <v>426</v>
      </c>
      <c r="J3438" t="s">
        <v>71</v>
      </c>
      <c r="K3438" t="s">
        <v>72</v>
      </c>
      <c r="L3438" t="s">
        <v>7487</v>
      </c>
      <c r="M3438">
        <v>174824033</v>
      </c>
      <c r="N3438">
        <v>2.1</v>
      </c>
      <c r="O3438" t="s">
        <v>7475</v>
      </c>
      <c r="P3438">
        <v>2.1168</v>
      </c>
      <c r="Q3438">
        <v>9</v>
      </c>
      <c r="R3438">
        <v>0</v>
      </c>
      <c r="S3438">
        <v>0</v>
      </c>
      <c r="T3438" t="s">
        <v>4987</v>
      </c>
      <c r="U3438">
        <v>0</v>
      </c>
      <c r="V3438" t="s">
        <v>7507</v>
      </c>
      <c r="W3438" t="s">
        <v>70</v>
      </c>
    </row>
    <row r="3439" spans="1:23" x14ac:dyDescent="0.2">
      <c r="A3439" t="s">
        <v>4987</v>
      </c>
      <c r="B3439">
        <v>0</v>
      </c>
      <c r="C3439">
        <v>206348</v>
      </c>
      <c r="D3439" t="s">
        <v>76</v>
      </c>
      <c r="E3439">
        <v>1.5</v>
      </c>
      <c r="F3439">
        <v>27985644</v>
      </c>
      <c r="G3439">
        <v>289803239</v>
      </c>
      <c r="H3439" t="s">
        <v>109</v>
      </c>
      <c r="I3439" t="s">
        <v>2312</v>
      </c>
      <c r="J3439" t="s">
        <v>71</v>
      </c>
      <c r="K3439" t="s">
        <v>72</v>
      </c>
      <c r="L3439" t="s">
        <v>7487</v>
      </c>
      <c r="M3439">
        <v>174824033</v>
      </c>
      <c r="N3439">
        <v>2.1</v>
      </c>
      <c r="O3439" t="s">
        <v>7475</v>
      </c>
      <c r="P3439">
        <v>0.252</v>
      </c>
      <c r="Q3439">
        <v>1</v>
      </c>
      <c r="R3439">
        <v>0</v>
      </c>
      <c r="S3439">
        <v>0</v>
      </c>
      <c r="T3439" t="s">
        <v>4987</v>
      </c>
      <c r="U3439">
        <v>0</v>
      </c>
      <c r="V3439" t="s">
        <v>7499</v>
      </c>
      <c r="W3439" t="s">
        <v>70</v>
      </c>
    </row>
    <row r="3440" spans="1:23" x14ac:dyDescent="0.2">
      <c r="A3440" t="s">
        <v>4987</v>
      </c>
      <c r="B3440">
        <v>0</v>
      </c>
      <c r="C3440">
        <v>301808</v>
      </c>
      <c r="D3440" t="s">
        <v>7505</v>
      </c>
      <c r="E3440">
        <v>1.8</v>
      </c>
      <c r="F3440">
        <v>26373676</v>
      </c>
      <c r="G3440">
        <v>289803234</v>
      </c>
      <c r="H3440" t="s">
        <v>164</v>
      </c>
      <c r="I3440" t="s">
        <v>406</v>
      </c>
      <c r="J3440" t="s">
        <v>71</v>
      </c>
      <c r="K3440" t="s">
        <v>72</v>
      </c>
      <c r="L3440" t="s">
        <v>7487</v>
      </c>
      <c r="M3440">
        <v>174824033</v>
      </c>
      <c r="N3440">
        <v>2.1</v>
      </c>
      <c r="O3440" t="s">
        <v>7475</v>
      </c>
      <c r="P3440">
        <v>0.3024</v>
      </c>
      <c r="Q3440">
        <v>1</v>
      </c>
      <c r="R3440">
        <v>0</v>
      </c>
      <c r="S3440">
        <v>0</v>
      </c>
      <c r="T3440" t="s">
        <v>4987</v>
      </c>
      <c r="U3440">
        <v>0</v>
      </c>
      <c r="V3440" t="s">
        <v>7506</v>
      </c>
      <c r="W3440" t="s">
        <v>70</v>
      </c>
    </row>
    <row r="3441" spans="1:23" x14ac:dyDescent="0.2">
      <c r="A3441" t="s">
        <v>4987</v>
      </c>
      <c r="B3441">
        <v>0</v>
      </c>
      <c r="C3441">
        <v>301808</v>
      </c>
      <c r="D3441" t="s">
        <v>7505</v>
      </c>
      <c r="E3441">
        <v>1.8</v>
      </c>
      <c r="F3441">
        <v>26373676</v>
      </c>
      <c r="G3441">
        <v>289803234</v>
      </c>
      <c r="H3441" t="s">
        <v>164</v>
      </c>
      <c r="I3441" t="s">
        <v>406</v>
      </c>
      <c r="J3441" t="s">
        <v>71</v>
      </c>
      <c r="K3441" t="s">
        <v>72</v>
      </c>
      <c r="L3441" t="s">
        <v>7487</v>
      </c>
      <c r="M3441">
        <v>174824033</v>
      </c>
      <c r="N3441">
        <v>2.1</v>
      </c>
      <c r="O3441" t="s">
        <v>7497</v>
      </c>
      <c r="P3441">
        <v>-0.3024</v>
      </c>
      <c r="Q3441">
        <v>0</v>
      </c>
      <c r="R3441">
        <v>0</v>
      </c>
      <c r="S3441">
        <v>0</v>
      </c>
      <c r="T3441" t="s">
        <v>4987</v>
      </c>
      <c r="U3441">
        <v>0</v>
      </c>
      <c r="V3441" t="s">
        <v>7506</v>
      </c>
      <c r="W3441" t="s">
        <v>70</v>
      </c>
    </row>
    <row r="3442" spans="1:23" x14ac:dyDescent="0.2">
      <c r="A3442" t="s">
        <v>4987</v>
      </c>
      <c r="B3442">
        <v>0</v>
      </c>
      <c r="C3442">
        <v>206348</v>
      </c>
      <c r="D3442" t="s">
        <v>76</v>
      </c>
      <c r="E3442">
        <v>2.2000000000000002</v>
      </c>
      <c r="F3442">
        <v>27063584</v>
      </c>
      <c r="G3442">
        <v>289803237</v>
      </c>
      <c r="H3442" t="s">
        <v>146</v>
      </c>
      <c r="I3442" t="s">
        <v>474</v>
      </c>
      <c r="J3442" t="s">
        <v>71</v>
      </c>
      <c r="K3442" t="s">
        <v>72</v>
      </c>
      <c r="L3442" t="s">
        <v>7487</v>
      </c>
      <c r="M3442">
        <v>174824033</v>
      </c>
      <c r="N3442">
        <v>2.1</v>
      </c>
      <c r="O3442" t="s">
        <v>7475</v>
      </c>
      <c r="P3442">
        <v>2.2176</v>
      </c>
      <c r="Q3442">
        <v>6</v>
      </c>
      <c r="R3442">
        <v>0</v>
      </c>
      <c r="S3442">
        <v>0</v>
      </c>
      <c r="T3442" t="s">
        <v>4987</v>
      </c>
      <c r="U3442">
        <v>0</v>
      </c>
      <c r="V3442" t="s">
        <v>7490</v>
      </c>
      <c r="W3442" t="s">
        <v>70</v>
      </c>
    </row>
    <row r="3443" spans="1:23" x14ac:dyDescent="0.2">
      <c r="A3443" t="s">
        <v>4987</v>
      </c>
      <c r="B3443">
        <v>0</v>
      </c>
      <c r="C3443">
        <v>507</v>
      </c>
      <c r="D3443" t="s">
        <v>255</v>
      </c>
      <c r="E3443">
        <v>1.95</v>
      </c>
      <c r="F3443">
        <v>28658833</v>
      </c>
      <c r="G3443">
        <v>289803236</v>
      </c>
      <c r="H3443" t="s">
        <v>74</v>
      </c>
      <c r="I3443" t="s">
        <v>672</v>
      </c>
      <c r="J3443" t="s">
        <v>71</v>
      </c>
      <c r="K3443" t="s">
        <v>72</v>
      </c>
      <c r="L3443" t="s">
        <v>7487</v>
      </c>
      <c r="M3443">
        <v>174824033</v>
      </c>
      <c r="N3443">
        <v>2.1</v>
      </c>
      <c r="O3443" t="s">
        <v>7475</v>
      </c>
      <c r="P3443">
        <v>0.3276</v>
      </c>
      <c r="Q3443">
        <v>1</v>
      </c>
      <c r="R3443">
        <v>0</v>
      </c>
      <c r="S3443">
        <v>0</v>
      </c>
      <c r="T3443" t="s">
        <v>4987</v>
      </c>
      <c r="U3443">
        <v>0</v>
      </c>
      <c r="V3443" t="s">
        <v>7501</v>
      </c>
      <c r="W3443" t="s">
        <v>70</v>
      </c>
    </row>
    <row r="3444" spans="1:23" x14ac:dyDescent="0.2">
      <c r="A3444" t="s">
        <v>4987</v>
      </c>
      <c r="B3444">
        <v>0</v>
      </c>
      <c r="C3444">
        <v>301760</v>
      </c>
      <c r="D3444" t="s">
        <v>220</v>
      </c>
      <c r="E3444">
        <v>1</v>
      </c>
      <c r="F3444">
        <v>28620270</v>
      </c>
      <c r="G3444">
        <v>289803237</v>
      </c>
      <c r="H3444" t="s">
        <v>146</v>
      </c>
      <c r="I3444" t="s">
        <v>474</v>
      </c>
      <c r="J3444" t="s">
        <v>71</v>
      </c>
      <c r="K3444" t="s">
        <v>72</v>
      </c>
      <c r="L3444" t="s">
        <v>7487</v>
      </c>
      <c r="M3444">
        <v>174824033</v>
      </c>
      <c r="N3444">
        <v>2.1</v>
      </c>
      <c r="O3444" t="s">
        <v>7475</v>
      </c>
      <c r="P3444">
        <v>2.3519999999999999</v>
      </c>
      <c r="Q3444">
        <v>14</v>
      </c>
      <c r="R3444">
        <v>0</v>
      </c>
      <c r="S3444">
        <v>0</v>
      </c>
      <c r="T3444" t="s">
        <v>4987</v>
      </c>
      <c r="U3444">
        <v>0</v>
      </c>
      <c r="V3444" t="s">
        <v>7503</v>
      </c>
      <c r="W3444" t="s">
        <v>70</v>
      </c>
    </row>
    <row r="3445" spans="1:23" x14ac:dyDescent="0.2">
      <c r="A3445" t="s">
        <v>4987</v>
      </c>
      <c r="B3445">
        <v>0</v>
      </c>
      <c r="C3445">
        <v>120762</v>
      </c>
      <c r="D3445" t="s">
        <v>90</v>
      </c>
      <c r="E3445">
        <v>2.2000000000000002</v>
      </c>
      <c r="F3445">
        <v>28658162</v>
      </c>
      <c r="G3445">
        <v>289091074</v>
      </c>
      <c r="H3445" t="s">
        <v>74</v>
      </c>
      <c r="I3445" t="s">
        <v>75</v>
      </c>
      <c r="J3445" t="s">
        <v>71</v>
      </c>
      <c r="K3445" t="s">
        <v>72</v>
      </c>
      <c r="L3445" t="s">
        <v>7479</v>
      </c>
      <c r="M3445">
        <v>174354791</v>
      </c>
      <c r="N3445">
        <v>1.68</v>
      </c>
      <c r="O3445" t="s">
        <v>7475</v>
      </c>
      <c r="P3445">
        <v>3.5481600000000002</v>
      </c>
      <c r="Q3445">
        <v>12</v>
      </c>
      <c r="R3445">
        <v>0</v>
      </c>
      <c r="S3445">
        <v>0</v>
      </c>
      <c r="T3445" t="s">
        <v>4987</v>
      </c>
      <c r="U3445">
        <v>0</v>
      </c>
      <c r="V3445" t="s">
        <v>7480</v>
      </c>
      <c r="W3445" t="s">
        <v>70</v>
      </c>
    </row>
    <row r="3446" spans="1:23" x14ac:dyDescent="0.2">
      <c r="A3446" t="s">
        <v>4987</v>
      </c>
      <c r="B3446">
        <v>0</v>
      </c>
      <c r="C3446">
        <v>120762</v>
      </c>
      <c r="D3446" t="s">
        <v>90</v>
      </c>
      <c r="E3446">
        <v>2.2000000000000002</v>
      </c>
      <c r="F3446">
        <v>28658162</v>
      </c>
      <c r="G3446">
        <v>289091073</v>
      </c>
      <c r="H3446" t="s">
        <v>94</v>
      </c>
      <c r="I3446" t="s">
        <v>756</v>
      </c>
      <c r="J3446" t="s">
        <v>71</v>
      </c>
      <c r="K3446" t="s">
        <v>72</v>
      </c>
      <c r="L3446" t="s">
        <v>7479</v>
      </c>
      <c r="M3446">
        <v>174354791</v>
      </c>
      <c r="N3446">
        <v>1.68</v>
      </c>
      <c r="O3446" t="s">
        <v>7475</v>
      </c>
      <c r="P3446">
        <v>2.06976</v>
      </c>
      <c r="Q3446">
        <v>7</v>
      </c>
      <c r="R3446">
        <v>0</v>
      </c>
      <c r="S3446">
        <v>0</v>
      </c>
      <c r="T3446" t="s">
        <v>4987</v>
      </c>
      <c r="U3446">
        <v>0</v>
      </c>
      <c r="V3446" t="s">
        <v>7480</v>
      </c>
      <c r="W3446" t="s">
        <v>70</v>
      </c>
    </row>
    <row r="3447" spans="1:23" x14ac:dyDescent="0.2">
      <c r="A3447" t="s">
        <v>4987</v>
      </c>
      <c r="B3447">
        <v>0</v>
      </c>
      <c r="C3447">
        <v>130744</v>
      </c>
      <c r="D3447" t="s">
        <v>177</v>
      </c>
      <c r="E3447">
        <v>1.65</v>
      </c>
      <c r="F3447">
        <v>29691413</v>
      </c>
      <c r="G3447">
        <v>332847096</v>
      </c>
      <c r="H3447" t="s">
        <v>94</v>
      </c>
      <c r="I3447" t="s">
        <v>198</v>
      </c>
      <c r="J3447" t="s">
        <v>71</v>
      </c>
      <c r="K3447" t="s">
        <v>72</v>
      </c>
      <c r="L3447" t="s">
        <v>7477</v>
      </c>
      <c r="M3447">
        <v>207482439</v>
      </c>
      <c r="N3447">
        <v>1.6319999999999999</v>
      </c>
      <c r="O3447" t="s">
        <v>7475</v>
      </c>
      <c r="P3447">
        <v>0.64627199999999996</v>
      </c>
      <c r="Q3447">
        <v>3</v>
      </c>
      <c r="R3447">
        <v>0</v>
      </c>
      <c r="S3447">
        <v>0</v>
      </c>
      <c r="T3447" t="s">
        <v>4987</v>
      </c>
      <c r="U3447">
        <v>0</v>
      </c>
      <c r="V3447" t="s">
        <v>7502</v>
      </c>
      <c r="W3447" t="s">
        <v>70</v>
      </c>
    </row>
    <row r="3448" spans="1:23" x14ac:dyDescent="0.2">
      <c r="A3448" t="s">
        <v>4987</v>
      </c>
      <c r="B3448">
        <v>0</v>
      </c>
      <c r="C3448">
        <v>507</v>
      </c>
      <c r="D3448" t="s">
        <v>255</v>
      </c>
      <c r="E3448">
        <v>1.95</v>
      </c>
      <c r="F3448">
        <v>27946301</v>
      </c>
      <c r="G3448">
        <v>289803236</v>
      </c>
      <c r="H3448" t="s">
        <v>74</v>
      </c>
      <c r="I3448" t="s">
        <v>672</v>
      </c>
      <c r="J3448" t="s">
        <v>71</v>
      </c>
      <c r="K3448" t="s">
        <v>72</v>
      </c>
      <c r="L3448" t="s">
        <v>7487</v>
      </c>
      <c r="M3448">
        <v>174824033</v>
      </c>
      <c r="N3448">
        <v>2.1</v>
      </c>
      <c r="O3448" t="s">
        <v>7475</v>
      </c>
      <c r="P3448">
        <v>7.2072000000000003</v>
      </c>
      <c r="Q3448">
        <v>22</v>
      </c>
      <c r="R3448">
        <v>0</v>
      </c>
      <c r="S3448">
        <v>0</v>
      </c>
      <c r="T3448" t="s">
        <v>4987</v>
      </c>
      <c r="U3448">
        <v>0</v>
      </c>
      <c r="V3448" t="s">
        <v>7495</v>
      </c>
      <c r="W3448" t="s">
        <v>70</v>
      </c>
    </row>
    <row r="3449" spans="1:23" x14ac:dyDescent="0.2">
      <c r="A3449" t="s">
        <v>4987</v>
      </c>
      <c r="B3449">
        <v>0</v>
      </c>
      <c r="C3449">
        <v>301809</v>
      </c>
      <c r="D3449" t="s">
        <v>166</v>
      </c>
      <c r="E3449">
        <v>1.4</v>
      </c>
      <c r="F3449">
        <v>30446891</v>
      </c>
      <c r="G3449">
        <v>332847099</v>
      </c>
      <c r="H3449" t="s">
        <v>102</v>
      </c>
      <c r="I3449" t="s">
        <v>644</v>
      </c>
      <c r="J3449" t="s">
        <v>71</v>
      </c>
      <c r="K3449" t="s">
        <v>72</v>
      </c>
      <c r="L3449" t="s">
        <v>7477</v>
      </c>
      <c r="M3449">
        <v>207482439</v>
      </c>
      <c r="N3449">
        <v>1.6319999999999999</v>
      </c>
      <c r="O3449" t="s">
        <v>7475</v>
      </c>
      <c r="P3449">
        <v>1.6450560000000001</v>
      </c>
      <c r="Q3449">
        <v>9</v>
      </c>
      <c r="R3449">
        <v>0</v>
      </c>
      <c r="S3449">
        <v>0</v>
      </c>
      <c r="T3449" t="s">
        <v>4987</v>
      </c>
      <c r="U3449">
        <v>0</v>
      </c>
      <c r="V3449" t="s">
        <v>7492</v>
      </c>
      <c r="W3449" t="s">
        <v>7493</v>
      </c>
    </row>
    <row r="3450" spans="1:23" x14ac:dyDescent="0.2">
      <c r="A3450" t="s">
        <v>4987</v>
      </c>
      <c r="B3450">
        <v>0</v>
      </c>
      <c r="C3450">
        <v>301809</v>
      </c>
      <c r="D3450" t="s">
        <v>166</v>
      </c>
      <c r="E3450">
        <v>1.4</v>
      </c>
      <c r="F3450">
        <v>30446891</v>
      </c>
      <c r="G3450">
        <v>332847099</v>
      </c>
      <c r="H3450" t="s">
        <v>102</v>
      </c>
      <c r="I3450" t="s">
        <v>644</v>
      </c>
      <c r="J3450" t="s">
        <v>71</v>
      </c>
      <c r="K3450" t="s">
        <v>72</v>
      </c>
      <c r="L3450" t="s">
        <v>7477</v>
      </c>
      <c r="M3450">
        <v>207482439</v>
      </c>
      <c r="N3450">
        <v>1.6319999999999999</v>
      </c>
      <c r="O3450" t="s">
        <v>7497</v>
      </c>
      <c r="P3450">
        <v>-1.6450560000000001</v>
      </c>
      <c r="Q3450">
        <v>0</v>
      </c>
      <c r="R3450">
        <v>0</v>
      </c>
      <c r="S3450">
        <v>0</v>
      </c>
      <c r="T3450" t="s">
        <v>4987</v>
      </c>
      <c r="U3450">
        <v>0</v>
      </c>
      <c r="V3450" t="s">
        <v>7492</v>
      </c>
      <c r="W3450" t="s">
        <v>7493</v>
      </c>
    </row>
    <row r="3451" spans="1:23" x14ac:dyDescent="0.2">
      <c r="A3451" t="s">
        <v>4987</v>
      </c>
      <c r="B3451">
        <v>0</v>
      </c>
      <c r="C3451">
        <v>206348</v>
      </c>
      <c r="D3451" t="s">
        <v>76</v>
      </c>
      <c r="E3451">
        <v>1.7</v>
      </c>
      <c r="F3451">
        <v>29654558</v>
      </c>
      <c r="G3451">
        <v>332847094</v>
      </c>
      <c r="H3451" t="s">
        <v>204</v>
      </c>
      <c r="I3451" t="s">
        <v>650</v>
      </c>
      <c r="J3451" t="s">
        <v>71</v>
      </c>
      <c r="K3451" t="s">
        <v>72</v>
      </c>
      <c r="L3451" t="s">
        <v>7477</v>
      </c>
      <c r="M3451">
        <v>207482439</v>
      </c>
      <c r="N3451">
        <v>1.6319999999999999</v>
      </c>
      <c r="O3451" t="s">
        <v>7475</v>
      </c>
      <c r="P3451">
        <v>0.22195200000000001</v>
      </c>
      <c r="Q3451">
        <v>1</v>
      </c>
      <c r="R3451">
        <v>0</v>
      </c>
      <c r="S3451">
        <v>0</v>
      </c>
      <c r="T3451" t="s">
        <v>4987</v>
      </c>
      <c r="U3451">
        <v>0</v>
      </c>
      <c r="V3451" t="s">
        <v>7484</v>
      </c>
      <c r="W3451" t="s">
        <v>70</v>
      </c>
    </row>
    <row r="3452" spans="1:23" x14ac:dyDescent="0.2">
      <c r="A3452" t="s">
        <v>6152</v>
      </c>
      <c r="B3452">
        <v>0</v>
      </c>
      <c r="C3452">
        <v>130744</v>
      </c>
      <c r="D3452" t="s">
        <v>177</v>
      </c>
      <c r="E3452">
        <v>1.2</v>
      </c>
      <c r="F3452">
        <v>27064010</v>
      </c>
      <c r="G3452">
        <v>289803235</v>
      </c>
      <c r="H3452" t="s">
        <v>94</v>
      </c>
      <c r="I3452" t="s">
        <v>426</v>
      </c>
      <c r="J3452" t="s">
        <v>71</v>
      </c>
      <c r="K3452" t="s">
        <v>72</v>
      </c>
      <c r="L3452" t="s">
        <v>7487</v>
      </c>
      <c r="M3452">
        <v>174824033</v>
      </c>
      <c r="N3452">
        <v>2.1</v>
      </c>
      <c r="O3452" t="s">
        <v>7475</v>
      </c>
      <c r="P3452">
        <v>0.80640000000000001</v>
      </c>
      <c r="Q3452">
        <v>4</v>
      </c>
      <c r="R3452">
        <v>0</v>
      </c>
      <c r="S3452">
        <v>0</v>
      </c>
      <c r="T3452" t="s">
        <v>6152</v>
      </c>
      <c r="U3452">
        <v>0</v>
      </c>
      <c r="V3452" t="s">
        <v>7498</v>
      </c>
      <c r="W3452" t="s">
        <v>70</v>
      </c>
    </row>
    <row r="3453" spans="1:23" x14ac:dyDescent="0.2">
      <c r="A3453" t="s">
        <v>6152</v>
      </c>
      <c r="B3453">
        <v>0</v>
      </c>
      <c r="C3453">
        <v>301983</v>
      </c>
      <c r="D3453" t="s">
        <v>4318</v>
      </c>
      <c r="E3453">
        <v>1.2</v>
      </c>
      <c r="F3453">
        <v>27985015</v>
      </c>
      <c r="G3453">
        <v>289803234</v>
      </c>
      <c r="H3453" t="s">
        <v>164</v>
      </c>
      <c r="I3453" t="s">
        <v>406</v>
      </c>
      <c r="J3453" t="s">
        <v>71</v>
      </c>
      <c r="K3453" t="s">
        <v>72</v>
      </c>
      <c r="L3453" t="s">
        <v>7487</v>
      </c>
      <c r="M3453">
        <v>174824033</v>
      </c>
      <c r="N3453">
        <v>2.1</v>
      </c>
      <c r="O3453" t="s">
        <v>7475</v>
      </c>
      <c r="P3453">
        <v>0.2016</v>
      </c>
      <c r="Q3453">
        <v>1</v>
      </c>
      <c r="R3453">
        <v>0</v>
      </c>
      <c r="S3453">
        <v>0</v>
      </c>
      <c r="T3453" t="s">
        <v>6152</v>
      </c>
      <c r="U3453">
        <v>0</v>
      </c>
      <c r="V3453" t="s">
        <v>7488</v>
      </c>
      <c r="W3453" t="s">
        <v>70</v>
      </c>
    </row>
    <row r="3454" spans="1:23" x14ac:dyDescent="0.2">
      <c r="A3454" t="s">
        <v>6152</v>
      </c>
      <c r="B3454">
        <v>0</v>
      </c>
      <c r="C3454">
        <v>117986</v>
      </c>
      <c r="D3454" t="s">
        <v>96</v>
      </c>
      <c r="E3454">
        <v>2.2000000000000002</v>
      </c>
      <c r="F3454">
        <v>30164892</v>
      </c>
      <c r="G3454">
        <v>294115181</v>
      </c>
      <c r="H3454" t="s">
        <v>109</v>
      </c>
      <c r="I3454" t="s">
        <v>1137</v>
      </c>
      <c r="J3454" t="s">
        <v>71</v>
      </c>
      <c r="K3454" t="s">
        <v>72</v>
      </c>
      <c r="L3454" t="s">
        <v>7479</v>
      </c>
      <c r="M3454">
        <v>174354791</v>
      </c>
      <c r="N3454">
        <v>1.68</v>
      </c>
      <c r="O3454" t="s">
        <v>7475</v>
      </c>
      <c r="P3454">
        <v>0.88704000000000005</v>
      </c>
      <c r="Q3454">
        <v>3</v>
      </c>
      <c r="R3454">
        <v>0</v>
      </c>
      <c r="S3454">
        <v>0</v>
      </c>
      <c r="T3454" t="s">
        <v>6152</v>
      </c>
      <c r="U3454">
        <v>0</v>
      </c>
      <c r="V3454" t="s">
        <v>7485</v>
      </c>
      <c r="W3454" t="s">
        <v>70</v>
      </c>
    </row>
    <row r="3455" spans="1:23" x14ac:dyDescent="0.2">
      <c r="A3455" t="s">
        <v>6152</v>
      </c>
      <c r="B3455">
        <v>0</v>
      </c>
      <c r="C3455">
        <v>130744</v>
      </c>
      <c r="D3455" t="s">
        <v>177</v>
      </c>
      <c r="E3455">
        <v>1.65</v>
      </c>
      <c r="F3455">
        <v>29691413</v>
      </c>
      <c r="G3455">
        <v>289803236</v>
      </c>
      <c r="H3455" t="s">
        <v>74</v>
      </c>
      <c r="I3455" t="s">
        <v>672</v>
      </c>
      <c r="J3455" t="s">
        <v>71</v>
      </c>
      <c r="K3455" t="s">
        <v>72</v>
      </c>
      <c r="L3455" t="s">
        <v>7487</v>
      </c>
      <c r="M3455">
        <v>174824033</v>
      </c>
      <c r="N3455">
        <v>2.1</v>
      </c>
      <c r="O3455" t="s">
        <v>7475</v>
      </c>
      <c r="P3455">
        <v>4.1580000000000004</v>
      </c>
      <c r="Q3455">
        <v>15</v>
      </c>
      <c r="R3455">
        <v>0</v>
      </c>
      <c r="S3455">
        <v>0</v>
      </c>
      <c r="T3455" t="s">
        <v>6152</v>
      </c>
      <c r="U3455">
        <v>0</v>
      </c>
      <c r="V3455" t="s">
        <v>7502</v>
      </c>
      <c r="W3455" t="s">
        <v>70</v>
      </c>
    </row>
    <row r="3456" spans="1:23" x14ac:dyDescent="0.2">
      <c r="A3456" t="s">
        <v>6152</v>
      </c>
      <c r="B3456">
        <v>0</v>
      </c>
      <c r="C3456">
        <v>507</v>
      </c>
      <c r="D3456" t="s">
        <v>255</v>
      </c>
      <c r="E3456">
        <v>1.95</v>
      </c>
      <c r="F3456">
        <v>27946301</v>
      </c>
      <c r="G3456">
        <v>335974416</v>
      </c>
      <c r="H3456" t="s">
        <v>304</v>
      </c>
      <c r="I3456" t="s">
        <v>1285</v>
      </c>
      <c r="J3456" t="s">
        <v>71</v>
      </c>
      <c r="K3456" t="s">
        <v>72</v>
      </c>
      <c r="L3456" t="s">
        <v>7479</v>
      </c>
      <c r="M3456">
        <v>174354791</v>
      </c>
      <c r="N3456">
        <v>1.68</v>
      </c>
      <c r="O3456" t="s">
        <v>7475</v>
      </c>
      <c r="P3456">
        <v>1.0483199999999999</v>
      </c>
      <c r="Q3456">
        <v>4</v>
      </c>
      <c r="R3456">
        <v>0</v>
      </c>
      <c r="S3456">
        <v>0</v>
      </c>
      <c r="T3456" t="s">
        <v>6152</v>
      </c>
      <c r="U3456">
        <v>0</v>
      </c>
      <c r="V3456" t="s">
        <v>7495</v>
      </c>
      <c r="W3456" t="s">
        <v>70</v>
      </c>
    </row>
    <row r="3457" spans="1:23" x14ac:dyDescent="0.2">
      <c r="A3457" t="s">
        <v>6152</v>
      </c>
      <c r="B3457">
        <v>0</v>
      </c>
      <c r="C3457">
        <v>117986</v>
      </c>
      <c r="D3457" t="s">
        <v>96</v>
      </c>
      <c r="E3457">
        <v>2.2000000000000002</v>
      </c>
      <c r="F3457">
        <v>31576536</v>
      </c>
      <c r="G3457">
        <v>332847093</v>
      </c>
      <c r="H3457" t="s">
        <v>311</v>
      </c>
      <c r="I3457" t="s">
        <v>1087</v>
      </c>
      <c r="J3457" t="s">
        <v>71</v>
      </c>
      <c r="K3457" t="s">
        <v>72</v>
      </c>
      <c r="L3457" t="s">
        <v>7477</v>
      </c>
      <c r="M3457">
        <v>207482439</v>
      </c>
      <c r="N3457">
        <v>1.6319999999999999</v>
      </c>
      <c r="O3457" t="s">
        <v>7475</v>
      </c>
      <c r="P3457">
        <v>1.4361600000000001</v>
      </c>
      <c r="Q3457">
        <v>5</v>
      </c>
      <c r="R3457">
        <v>0</v>
      </c>
      <c r="S3457">
        <v>0</v>
      </c>
      <c r="T3457" t="s">
        <v>6152</v>
      </c>
      <c r="U3457">
        <v>0</v>
      </c>
      <c r="V3457" t="s">
        <v>3882</v>
      </c>
      <c r="W3457" t="s">
        <v>70</v>
      </c>
    </row>
    <row r="3458" spans="1:23" x14ac:dyDescent="0.2">
      <c r="A3458" t="s">
        <v>6152</v>
      </c>
      <c r="B3458">
        <v>0</v>
      </c>
      <c r="C3458">
        <v>120762</v>
      </c>
      <c r="D3458" t="s">
        <v>90</v>
      </c>
      <c r="E3458">
        <v>1.7</v>
      </c>
      <c r="F3458">
        <v>30270450</v>
      </c>
      <c r="G3458">
        <v>294115182</v>
      </c>
      <c r="H3458" t="s">
        <v>213</v>
      </c>
      <c r="I3458" t="s">
        <v>607</v>
      </c>
      <c r="J3458" t="s">
        <v>71</v>
      </c>
      <c r="K3458" t="s">
        <v>72</v>
      </c>
      <c r="L3458" t="s">
        <v>7479</v>
      </c>
      <c r="M3458">
        <v>174354791</v>
      </c>
      <c r="N3458">
        <v>1.68</v>
      </c>
      <c r="O3458" t="s">
        <v>7475</v>
      </c>
      <c r="P3458">
        <v>2.2848000000000002</v>
      </c>
      <c r="Q3458">
        <v>10</v>
      </c>
      <c r="R3458">
        <v>0</v>
      </c>
      <c r="S3458">
        <v>0</v>
      </c>
      <c r="T3458" t="s">
        <v>6152</v>
      </c>
      <c r="U3458">
        <v>0</v>
      </c>
      <c r="V3458" t="s">
        <v>7486</v>
      </c>
      <c r="W3458" t="s">
        <v>70</v>
      </c>
    </row>
    <row r="3459" spans="1:23" x14ac:dyDescent="0.2">
      <c r="A3459" t="s">
        <v>6152</v>
      </c>
      <c r="B3459">
        <v>0</v>
      </c>
      <c r="C3459">
        <v>208277</v>
      </c>
      <c r="D3459" t="s">
        <v>568</v>
      </c>
      <c r="E3459">
        <v>1.2</v>
      </c>
      <c r="F3459">
        <v>27064010</v>
      </c>
      <c r="G3459">
        <v>335974420</v>
      </c>
      <c r="H3459" t="s">
        <v>213</v>
      </c>
      <c r="I3459" t="s">
        <v>214</v>
      </c>
      <c r="J3459" t="s">
        <v>71</v>
      </c>
      <c r="K3459" t="s">
        <v>72</v>
      </c>
      <c r="L3459" t="s">
        <v>7487</v>
      </c>
      <c r="M3459">
        <v>174824033</v>
      </c>
      <c r="N3459">
        <v>2.1</v>
      </c>
      <c r="O3459" t="s">
        <v>7475</v>
      </c>
      <c r="P3459">
        <v>0.2016</v>
      </c>
      <c r="Q3459">
        <v>1</v>
      </c>
      <c r="R3459">
        <v>0</v>
      </c>
      <c r="S3459">
        <v>0</v>
      </c>
      <c r="T3459" t="s">
        <v>6152</v>
      </c>
      <c r="U3459">
        <v>0</v>
      </c>
      <c r="V3459" t="s">
        <v>7498</v>
      </c>
      <c r="W3459" t="s">
        <v>70</v>
      </c>
    </row>
    <row r="3460" spans="1:23" x14ac:dyDescent="0.2">
      <c r="A3460" t="s">
        <v>6152</v>
      </c>
      <c r="B3460">
        <v>0</v>
      </c>
      <c r="C3460">
        <v>130744</v>
      </c>
      <c r="D3460" t="s">
        <v>177</v>
      </c>
      <c r="E3460">
        <v>1.65</v>
      </c>
      <c r="F3460">
        <v>29691413</v>
      </c>
      <c r="G3460">
        <v>289091072</v>
      </c>
      <c r="H3460" t="s">
        <v>164</v>
      </c>
      <c r="I3460" t="s">
        <v>226</v>
      </c>
      <c r="J3460" t="s">
        <v>71</v>
      </c>
      <c r="K3460" t="s">
        <v>72</v>
      </c>
      <c r="L3460" t="s">
        <v>7479</v>
      </c>
      <c r="M3460">
        <v>174354791</v>
      </c>
      <c r="N3460">
        <v>1.68</v>
      </c>
      <c r="O3460" t="s">
        <v>7475</v>
      </c>
      <c r="P3460">
        <v>2.2176</v>
      </c>
      <c r="Q3460">
        <v>10</v>
      </c>
      <c r="R3460">
        <v>0</v>
      </c>
      <c r="S3460">
        <v>0</v>
      </c>
      <c r="T3460" t="s">
        <v>6152</v>
      </c>
      <c r="U3460">
        <v>0</v>
      </c>
      <c r="V3460" t="s">
        <v>7502</v>
      </c>
      <c r="W3460" t="s">
        <v>70</v>
      </c>
    </row>
    <row r="3461" spans="1:23" x14ac:dyDescent="0.2">
      <c r="A3461" t="s">
        <v>6152</v>
      </c>
      <c r="B3461">
        <v>0</v>
      </c>
      <c r="C3461">
        <v>507</v>
      </c>
      <c r="D3461" t="s">
        <v>255</v>
      </c>
      <c r="E3461">
        <v>2.2000000000000002</v>
      </c>
      <c r="F3461">
        <v>28658162</v>
      </c>
      <c r="G3461">
        <v>289091072</v>
      </c>
      <c r="H3461" t="s">
        <v>164</v>
      </c>
      <c r="I3461" t="s">
        <v>226</v>
      </c>
      <c r="J3461" t="s">
        <v>71</v>
      </c>
      <c r="K3461" t="s">
        <v>72</v>
      </c>
      <c r="L3461" t="s">
        <v>7479</v>
      </c>
      <c r="M3461">
        <v>174354791</v>
      </c>
      <c r="N3461">
        <v>1.68</v>
      </c>
      <c r="O3461" t="s">
        <v>7475</v>
      </c>
      <c r="P3461">
        <v>0.88704000000000005</v>
      </c>
      <c r="Q3461">
        <v>3</v>
      </c>
      <c r="R3461">
        <v>0</v>
      </c>
      <c r="S3461">
        <v>0</v>
      </c>
      <c r="T3461" t="s">
        <v>6152</v>
      </c>
      <c r="U3461">
        <v>0</v>
      </c>
      <c r="V3461" t="s">
        <v>7480</v>
      </c>
      <c r="W3461" t="s">
        <v>70</v>
      </c>
    </row>
    <row r="3462" spans="1:23" x14ac:dyDescent="0.2">
      <c r="A3462" t="s">
        <v>6152</v>
      </c>
      <c r="B3462">
        <v>0</v>
      </c>
      <c r="C3462">
        <v>507</v>
      </c>
      <c r="D3462" t="s">
        <v>255</v>
      </c>
      <c r="E3462">
        <v>1.95</v>
      </c>
      <c r="F3462">
        <v>27946301</v>
      </c>
      <c r="G3462">
        <v>294115181</v>
      </c>
      <c r="H3462" t="s">
        <v>109</v>
      </c>
      <c r="I3462" t="s">
        <v>1137</v>
      </c>
      <c r="J3462" t="s">
        <v>71</v>
      </c>
      <c r="K3462" t="s">
        <v>72</v>
      </c>
      <c r="L3462" t="s">
        <v>7479</v>
      </c>
      <c r="M3462">
        <v>174354791</v>
      </c>
      <c r="N3462">
        <v>1.68</v>
      </c>
      <c r="O3462" t="s">
        <v>7475</v>
      </c>
      <c r="P3462">
        <v>0.26207999999999998</v>
      </c>
      <c r="Q3462">
        <v>1</v>
      </c>
      <c r="R3462">
        <v>0</v>
      </c>
      <c r="S3462">
        <v>0</v>
      </c>
      <c r="T3462" t="s">
        <v>6152</v>
      </c>
      <c r="U3462">
        <v>0</v>
      </c>
      <c r="V3462" t="s">
        <v>7495</v>
      </c>
      <c r="W3462" t="s">
        <v>70</v>
      </c>
    </row>
    <row r="3463" spans="1:23" x14ac:dyDescent="0.2">
      <c r="A3463" t="s">
        <v>6152</v>
      </c>
      <c r="B3463">
        <v>0</v>
      </c>
      <c r="C3463">
        <v>120762</v>
      </c>
      <c r="D3463" t="s">
        <v>90</v>
      </c>
      <c r="E3463">
        <v>1.6</v>
      </c>
      <c r="F3463">
        <v>27956503</v>
      </c>
      <c r="G3463">
        <v>294115182</v>
      </c>
      <c r="H3463" t="s">
        <v>213</v>
      </c>
      <c r="I3463" t="s">
        <v>607</v>
      </c>
      <c r="J3463" t="s">
        <v>71</v>
      </c>
      <c r="K3463" t="s">
        <v>72</v>
      </c>
      <c r="L3463" t="s">
        <v>7479</v>
      </c>
      <c r="M3463">
        <v>174354791</v>
      </c>
      <c r="N3463">
        <v>1.68</v>
      </c>
      <c r="O3463" t="s">
        <v>7475</v>
      </c>
      <c r="P3463">
        <v>0.64512000000000003</v>
      </c>
      <c r="Q3463">
        <v>3</v>
      </c>
      <c r="R3463">
        <v>0</v>
      </c>
      <c r="S3463">
        <v>0</v>
      </c>
      <c r="T3463" t="s">
        <v>6152</v>
      </c>
      <c r="U3463">
        <v>0</v>
      </c>
      <c r="V3463" t="s">
        <v>7489</v>
      </c>
      <c r="W3463" t="s">
        <v>70</v>
      </c>
    </row>
    <row r="3464" spans="1:23" x14ac:dyDescent="0.2">
      <c r="A3464" t="s">
        <v>6152</v>
      </c>
      <c r="B3464">
        <v>0</v>
      </c>
      <c r="C3464">
        <v>130744</v>
      </c>
      <c r="D3464" t="s">
        <v>177</v>
      </c>
      <c r="E3464">
        <v>1.65</v>
      </c>
      <c r="F3464">
        <v>30296128</v>
      </c>
      <c r="G3464">
        <v>289803234</v>
      </c>
      <c r="H3464" t="s">
        <v>164</v>
      </c>
      <c r="I3464" t="s">
        <v>406</v>
      </c>
      <c r="J3464" t="s">
        <v>71</v>
      </c>
      <c r="K3464" t="s">
        <v>72</v>
      </c>
      <c r="L3464" t="s">
        <v>7487</v>
      </c>
      <c r="M3464">
        <v>174824033</v>
      </c>
      <c r="N3464">
        <v>2.1</v>
      </c>
      <c r="O3464" t="s">
        <v>7475</v>
      </c>
      <c r="P3464">
        <v>2.7719999999999998</v>
      </c>
      <c r="Q3464">
        <v>10</v>
      </c>
      <c r="R3464">
        <v>0</v>
      </c>
      <c r="S3464">
        <v>0</v>
      </c>
      <c r="T3464" t="s">
        <v>6152</v>
      </c>
      <c r="U3464">
        <v>0</v>
      </c>
      <c r="V3464" t="s">
        <v>7500</v>
      </c>
      <c r="W3464" t="s">
        <v>70</v>
      </c>
    </row>
    <row r="3465" spans="1:23" x14ac:dyDescent="0.2">
      <c r="A3465" t="s">
        <v>6152</v>
      </c>
      <c r="B3465">
        <v>0</v>
      </c>
      <c r="C3465">
        <v>507</v>
      </c>
      <c r="D3465" t="s">
        <v>255</v>
      </c>
      <c r="E3465">
        <v>1.95</v>
      </c>
      <c r="F3465">
        <v>28658833</v>
      </c>
      <c r="G3465">
        <v>289803235</v>
      </c>
      <c r="H3465" t="s">
        <v>94</v>
      </c>
      <c r="I3465" t="s">
        <v>426</v>
      </c>
      <c r="J3465" t="s">
        <v>71</v>
      </c>
      <c r="K3465" t="s">
        <v>72</v>
      </c>
      <c r="L3465" t="s">
        <v>7487</v>
      </c>
      <c r="M3465">
        <v>174824033</v>
      </c>
      <c r="N3465">
        <v>2.1</v>
      </c>
      <c r="O3465" t="s">
        <v>7475</v>
      </c>
      <c r="P3465">
        <v>1.3104</v>
      </c>
      <c r="Q3465">
        <v>4</v>
      </c>
      <c r="R3465">
        <v>0</v>
      </c>
      <c r="S3465">
        <v>0</v>
      </c>
      <c r="T3465" t="s">
        <v>6152</v>
      </c>
      <c r="U3465">
        <v>0</v>
      </c>
      <c r="V3465" t="s">
        <v>7501</v>
      </c>
      <c r="W3465" t="s">
        <v>70</v>
      </c>
    </row>
    <row r="3466" spans="1:23" x14ac:dyDescent="0.2">
      <c r="A3466" t="s">
        <v>6152</v>
      </c>
      <c r="B3466">
        <v>0</v>
      </c>
      <c r="C3466">
        <v>507</v>
      </c>
      <c r="D3466" t="s">
        <v>255</v>
      </c>
      <c r="E3466">
        <v>1.95</v>
      </c>
      <c r="F3466">
        <v>27946301</v>
      </c>
      <c r="G3466">
        <v>289803236</v>
      </c>
      <c r="H3466" t="s">
        <v>74</v>
      </c>
      <c r="I3466" t="s">
        <v>672</v>
      </c>
      <c r="J3466" t="s">
        <v>71</v>
      </c>
      <c r="K3466" t="s">
        <v>72</v>
      </c>
      <c r="L3466" t="s">
        <v>7487</v>
      </c>
      <c r="M3466">
        <v>174824033</v>
      </c>
      <c r="N3466">
        <v>2.1</v>
      </c>
      <c r="O3466" t="s">
        <v>7475</v>
      </c>
      <c r="P3466">
        <v>6.8795999999999999</v>
      </c>
      <c r="Q3466">
        <v>21</v>
      </c>
      <c r="R3466">
        <v>0</v>
      </c>
      <c r="S3466">
        <v>0</v>
      </c>
      <c r="T3466" t="s">
        <v>6152</v>
      </c>
      <c r="U3466">
        <v>0</v>
      </c>
      <c r="V3466" t="s">
        <v>7495</v>
      </c>
      <c r="W3466" t="s">
        <v>70</v>
      </c>
    </row>
    <row r="3467" spans="1:23" x14ac:dyDescent="0.2">
      <c r="A3467" t="s">
        <v>6152</v>
      </c>
      <c r="B3467">
        <v>0</v>
      </c>
      <c r="C3467">
        <v>130744</v>
      </c>
      <c r="D3467" t="s">
        <v>177</v>
      </c>
      <c r="E3467">
        <v>1.65</v>
      </c>
      <c r="F3467">
        <v>29691413</v>
      </c>
      <c r="G3467">
        <v>314483128</v>
      </c>
      <c r="H3467" t="s">
        <v>304</v>
      </c>
      <c r="I3467" t="s">
        <v>305</v>
      </c>
      <c r="J3467" t="s">
        <v>71</v>
      </c>
      <c r="K3467" t="s">
        <v>72</v>
      </c>
      <c r="L3467" t="s">
        <v>7483</v>
      </c>
      <c r="M3467">
        <v>170181975</v>
      </c>
      <c r="N3467">
        <v>1.536</v>
      </c>
      <c r="O3467" t="s">
        <v>7475</v>
      </c>
      <c r="P3467">
        <v>0.20275199999999999</v>
      </c>
      <c r="Q3467">
        <v>1</v>
      </c>
      <c r="R3467">
        <v>0</v>
      </c>
      <c r="S3467">
        <v>0</v>
      </c>
      <c r="T3467" t="s">
        <v>6152</v>
      </c>
      <c r="U3467">
        <v>0</v>
      </c>
      <c r="V3467" t="s">
        <v>7502</v>
      </c>
      <c r="W3467" t="s">
        <v>70</v>
      </c>
    </row>
    <row r="3468" spans="1:23" x14ac:dyDescent="0.2">
      <c r="A3468" t="s">
        <v>6152</v>
      </c>
      <c r="B3468">
        <v>0</v>
      </c>
      <c r="C3468">
        <v>301760</v>
      </c>
      <c r="D3468" t="s">
        <v>220</v>
      </c>
      <c r="E3468">
        <v>2.2000000000000002</v>
      </c>
      <c r="F3468">
        <v>27063584</v>
      </c>
      <c r="G3468">
        <v>289803234</v>
      </c>
      <c r="H3468" t="s">
        <v>164</v>
      </c>
      <c r="I3468" t="s">
        <v>406</v>
      </c>
      <c r="J3468" t="s">
        <v>71</v>
      </c>
      <c r="K3468" t="s">
        <v>72</v>
      </c>
      <c r="L3468" t="s">
        <v>7487</v>
      </c>
      <c r="M3468">
        <v>174824033</v>
      </c>
      <c r="N3468">
        <v>2.1</v>
      </c>
      <c r="O3468" t="s">
        <v>7475</v>
      </c>
      <c r="P3468">
        <v>0.36959999999999998</v>
      </c>
      <c r="Q3468">
        <v>1</v>
      </c>
      <c r="R3468">
        <v>0</v>
      </c>
      <c r="S3468">
        <v>0</v>
      </c>
      <c r="T3468" t="s">
        <v>6152</v>
      </c>
      <c r="U3468">
        <v>0</v>
      </c>
      <c r="V3468" t="s">
        <v>7490</v>
      </c>
      <c r="W3468" t="s">
        <v>70</v>
      </c>
    </row>
    <row r="3469" spans="1:23" x14ac:dyDescent="0.2">
      <c r="A3469" t="s">
        <v>6152</v>
      </c>
      <c r="B3469">
        <v>0</v>
      </c>
      <c r="C3469">
        <v>205228</v>
      </c>
      <c r="D3469" t="s">
        <v>6852</v>
      </c>
      <c r="E3469">
        <v>1.95</v>
      </c>
      <c r="F3469">
        <v>27946301</v>
      </c>
      <c r="G3469">
        <v>289091074</v>
      </c>
      <c r="H3469" t="s">
        <v>74</v>
      </c>
      <c r="I3469" t="s">
        <v>75</v>
      </c>
      <c r="J3469" t="s">
        <v>71</v>
      </c>
      <c r="K3469" t="s">
        <v>72</v>
      </c>
      <c r="L3469" t="s">
        <v>7479</v>
      </c>
      <c r="M3469">
        <v>174354791</v>
      </c>
      <c r="N3469">
        <v>1.68</v>
      </c>
      <c r="O3469" t="s">
        <v>7475</v>
      </c>
      <c r="P3469">
        <v>0.26207999999999998</v>
      </c>
      <c r="Q3469">
        <v>1</v>
      </c>
      <c r="R3469">
        <v>0</v>
      </c>
      <c r="S3469">
        <v>0</v>
      </c>
      <c r="T3469" t="s">
        <v>6152</v>
      </c>
      <c r="U3469">
        <v>0</v>
      </c>
      <c r="V3469" t="s">
        <v>7495</v>
      </c>
      <c r="W3469" t="s">
        <v>70</v>
      </c>
    </row>
    <row r="3470" spans="1:23" x14ac:dyDescent="0.2">
      <c r="A3470" t="s">
        <v>6152</v>
      </c>
      <c r="B3470">
        <v>0</v>
      </c>
      <c r="C3470">
        <v>206348</v>
      </c>
      <c r="D3470" t="s">
        <v>76</v>
      </c>
      <c r="E3470">
        <v>2.2000000000000002</v>
      </c>
      <c r="F3470">
        <v>27953568</v>
      </c>
      <c r="G3470">
        <v>289803236</v>
      </c>
      <c r="H3470" t="s">
        <v>74</v>
      </c>
      <c r="I3470" t="s">
        <v>672</v>
      </c>
      <c r="J3470" t="s">
        <v>71</v>
      </c>
      <c r="K3470" t="s">
        <v>72</v>
      </c>
      <c r="L3470" t="s">
        <v>7487</v>
      </c>
      <c r="M3470">
        <v>174824033</v>
      </c>
      <c r="N3470">
        <v>2.1</v>
      </c>
      <c r="O3470" t="s">
        <v>7475</v>
      </c>
      <c r="P3470">
        <v>0.73919999999999997</v>
      </c>
      <c r="Q3470">
        <v>2</v>
      </c>
      <c r="R3470">
        <v>0</v>
      </c>
      <c r="S3470">
        <v>0</v>
      </c>
      <c r="T3470" t="s">
        <v>6152</v>
      </c>
      <c r="U3470">
        <v>0</v>
      </c>
      <c r="V3470" t="s">
        <v>7488</v>
      </c>
      <c r="W3470" t="s">
        <v>70</v>
      </c>
    </row>
    <row r="3471" spans="1:23" x14ac:dyDescent="0.2">
      <c r="A3471" t="s">
        <v>6152</v>
      </c>
      <c r="B3471">
        <v>0</v>
      </c>
      <c r="C3471">
        <v>117986</v>
      </c>
      <c r="D3471" t="s">
        <v>96</v>
      </c>
      <c r="E3471">
        <v>2.2000000000000002</v>
      </c>
      <c r="F3471">
        <v>31576536</v>
      </c>
      <c r="G3471">
        <v>289784442</v>
      </c>
      <c r="H3471" t="s">
        <v>109</v>
      </c>
      <c r="I3471" t="s">
        <v>110</v>
      </c>
      <c r="J3471" t="s">
        <v>71</v>
      </c>
      <c r="K3471" t="s">
        <v>72</v>
      </c>
      <c r="L3471" t="s">
        <v>7483</v>
      </c>
      <c r="M3471">
        <v>170181975</v>
      </c>
      <c r="N3471">
        <v>1.536</v>
      </c>
      <c r="O3471" t="s">
        <v>7475</v>
      </c>
      <c r="P3471">
        <v>13.5168</v>
      </c>
      <c r="Q3471">
        <v>50</v>
      </c>
      <c r="R3471">
        <v>0</v>
      </c>
      <c r="S3471">
        <v>0</v>
      </c>
      <c r="T3471" t="s">
        <v>6152</v>
      </c>
      <c r="U3471">
        <v>0</v>
      </c>
      <c r="V3471" t="s">
        <v>3882</v>
      </c>
      <c r="W3471" t="s">
        <v>70</v>
      </c>
    </row>
    <row r="3472" spans="1:23" x14ac:dyDescent="0.2">
      <c r="A3472" t="s">
        <v>6152</v>
      </c>
      <c r="B3472">
        <v>0</v>
      </c>
      <c r="C3472">
        <v>208277</v>
      </c>
      <c r="D3472" t="s">
        <v>568</v>
      </c>
      <c r="E3472">
        <v>1.2</v>
      </c>
      <c r="F3472">
        <v>27985015</v>
      </c>
      <c r="G3472">
        <v>335974419</v>
      </c>
      <c r="H3472" t="s">
        <v>304</v>
      </c>
      <c r="I3472" t="s">
        <v>3654</v>
      </c>
      <c r="J3472" t="s">
        <v>71</v>
      </c>
      <c r="K3472" t="s">
        <v>72</v>
      </c>
      <c r="L3472" t="s">
        <v>7487</v>
      </c>
      <c r="M3472">
        <v>174824033</v>
      </c>
      <c r="N3472">
        <v>2.1</v>
      </c>
      <c r="O3472" t="s">
        <v>7475</v>
      </c>
      <c r="P3472">
        <v>0.2016</v>
      </c>
      <c r="Q3472">
        <v>1</v>
      </c>
      <c r="R3472">
        <v>0</v>
      </c>
      <c r="S3472">
        <v>0</v>
      </c>
      <c r="T3472" t="s">
        <v>6152</v>
      </c>
      <c r="U3472">
        <v>0</v>
      </c>
      <c r="V3472" t="s">
        <v>7488</v>
      </c>
      <c r="W3472" t="s">
        <v>70</v>
      </c>
    </row>
    <row r="3473" spans="1:23" x14ac:dyDescent="0.2">
      <c r="A3473" t="s">
        <v>6152</v>
      </c>
      <c r="B3473">
        <v>0</v>
      </c>
      <c r="C3473">
        <v>120762</v>
      </c>
      <c r="D3473" t="s">
        <v>90</v>
      </c>
      <c r="E3473">
        <v>1.5</v>
      </c>
      <c r="F3473">
        <v>27985644</v>
      </c>
      <c r="G3473">
        <v>289091074</v>
      </c>
      <c r="H3473" t="s">
        <v>74</v>
      </c>
      <c r="I3473" t="s">
        <v>75</v>
      </c>
      <c r="J3473" t="s">
        <v>71</v>
      </c>
      <c r="K3473" t="s">
        <v>72</v>
      </c>
      <c r="L3473" t="s">
        <v>7479</v>
      </c>
      <c r="M3473">
        <v>174354791</v>
      </c>
      <c r="N3473">
        <v>1.68</v>
      </c>
      <c r="O3473" t="s">
        <v>7475</v>
      </c>
      <c r="P3473">
        <v>0.2016</v>
      </c>
      <c r="Q3473">
        <v>1</v>
      </c>
      <c r="R3473">
        <v>0</v>
      </c>
      <c r="S3473">
        <v>0</v>
      </c>
      <c r="T3473" t="s">
        <v>6152</v>
      </c>
      <c r="U3473">
        <v>0</v>
      </c>
      <c r="V3473" t="s">
        <v>7499</v>
      </c>
      <c r="W3473" t="s">
        <v>70</v>
      </c>
    </row>
    <row r="3474" spans="1:23" x14ac:dyDescent="0.2">
      <c r="A3474" t="s">
        <v>6152</v>
      </c>
      <c r="B3474">
        <v>0</v>
      </c>
      <c r="C3474">
        <v>120762</v>
      </c>
      <c r="D3474" t="s">
        <v>90</v>
      </c>
      <c r="E3474">
        <v>1.7</v>
      </c>
      <c r="F3474">
        <v>30270450</v>
      </c>
      <c r="G3474">
        <v>314483128</v>
      </c>
      <c r="H3474" t="s">
        <v>304</v>
      </c>
      <c r="I3474" t="s">
        <v>305</v>
      </c>
      <c r="J3474" t="s">
        <v>71</v>
      </c>
      <c r="K3474" t="s">
        <v>72</v>
      </c>
      <c r="L3474" t="s">
        <v>7483</v>
      </c>
      <c r="M3474">
        <v>170181975</v>
      </c>
      <c r="N3474">
        <v>1.536</v>
      </c>
      <c r="O3474" t="s">
        <v>7475</v>
      </c>
      <c r="P3474">
        <v>8.3558400000000006</v>
      </c>
      <c r="Q3474">
        <v>40</v>
      </c>
      <c r="R3474">
        <v>0</v>
      </c>
      <c r="S3474">
        <v>0</v>
      </c>
      <c r="T3474" t="s">
        <v>6152</v>
      </c>
      <c r="U3474">
        <v>0</v>
      </c>
      <c r="V3474" t="s">
        <v>7486</v>
      </c>
      <c r="W3474" t="s">
        <v>70</v>
      </c>
    </row>
    <row r="3475" spans="1:23" x14ac:dyDescent="0.2">
      <c r="A3475" t="s">
        <v>6152</v>
      </c>
      <c r="B3475">
        <v>0</v>
      </c>
      <c r="C3475">
        <v>117986</v>
      </c>
      <c r="D3475" t="s">
        <v>96</v>
      </c>
      <c r="E3475">
        <v>1.6</v>
      </c>
      <c r="F3475">
        <v>27060677</v>
      </c>
      <c r="G3475">
        <v>494261533</v>
      </c>
      <c r="H3475" t="s">
        <v>2854</v>
      </c>
      <c r="I3475" t="s">
        <v>855</v>
      </c>
      <c r="J3475" t="s">
        <v>71</v>
      </c>
      <c r="K3475" t="s">
        <v>70</v>
      </c>
      <c r="L3475" t="s">
        <v>7508</v>
      </c>
      <c r="M3475">
        <v>328574154</v>
      </c>
      <c r="N3475">
        <v>2.52</v>
      </c>
      <c r="O3475" t="s">
        <v>7475</v>
      </c>
      <c r="P3475">
        <v>0.32256000000000001</v>
      </c>
      <c r="Q3475">
        <v>1</v>
      </c>
      <c r="R3475">
        <v>0</v>
      </c>
      <c r="S3475">
        <v>0</v>
      </c>
      <c r="T3475" t="s">
        <v>6152</v>
      </c>
      <c r="U3475">
        <v>0</v>
      </c>
      <c r="V3475" t="s">
        <v>7509</v>
      </c>
      <c r="W3475" t="s">
        <v>70</v>
      </c>
    </row>
    <row r="3476" spans="1:23" x14ac:dyDescent="0.2">
      <c r="A3476" t="s">
        <v>6152</v>
      </c>
      <c r="B3476">
        <v>0</v>
      </c>
      <c r="C3476">
        <v>117986</v>
      </c>
      <c r="D3476" t="s">
        <v>96</v>
      </c>
      <c r="E3476">
        <v>1.6</v>
      </c>
      <c r="F3476">
        <v>27060677</v>
      </c>
      <c r="G3476">
        <v>494261533</v>
      </c>
      <c r="H3476" t="s">
        <v>2854</v>
      </c>
      <c r="I3476" t="s">
        <v>855</v>
      </c>
      <c r="J3476" t="s">
        <v>71</v>
      </c>
      <c r="K3476" t="s">
        <v>70</v>
      </c>
      <c r="L3476" t="s">
        <v>7508</v>
      </c>
      <c r="M3476">
        <v>328574154</v>
      </c>
      <c r="N3476">
        <v>2.52</v>
      </c>
      <c r="O3476" t="s">
        <v>7510</v>
      </c>
      <c r="P3476">
        <v>-9.6768000000000007E-2</v>
      </c>
      <c r="Q3476">
        <v>0</v>
      </c>
      <c r="R3476">
        <v>0</v>
      </c>
      <c r="S3476">
        <v>0</v>
      </c>
      <c r="T3476" t="s">
        <v>6152</v>
      </c>
      <c r="U3476">
        <v>0</v>
      </c>
      <c r="V3476" t="s">
        <v>7509</v>
      </c>
      <c r="W3476" t="s">
        <v>70</v>
      </c>
    </row>
    <row r="3477" spans="1:23" x14ac:dyDescent="0.2">
      <c r="A3477" t="s">
        <v>6152</v>
      </c>
      <c r="B3477">
        <v>0</v>
      </c>
      <c r="C3477">
        <v>301760</v>
      </c>
      <c r="D3477" t="s">
        <v>220</v>
      </c>
      <c r="E3477">
        <v>1.7</v>
      </c>
      <c r="F3477">
        <v>29654558</v>
      </c>
      <c r="G3477">
        <v>332847093</v>
      </c>
      <c r="H3477" t="s">
        <v>311</v>
      </c>
      <c r="I3477" t="s">
        <v>1087</v>
      </c>
      <c r="J3477" t="s">
        <v>71</v>
      </c>
      <c r="K3477" t="s">
        <v>72</v>
      </c>
      <c r="L3477" t="s">
        <v>7477</v>
      </c>
      <c r="M3477">
        <v>207482439</v>
      </c>
      <c r="N3477">
        <v>1.6319999999999999</v>
      </c>
      <c r="O3477" t="s">
        <v>7475</v>
      </c>
      <c r="P3477">
        <v>0.22195200000000001</v>
      </c>
      <c r="Q3477">
        <v>1</v>
      </c>
      <c r="R3477">
        <v>0</v>
      </c>
      <c r="S3477">
        <v>0</v>
      </c>
      <c r="T3477" t="s">
        <v>6152</v>
      </c>
      <c r="U3477">
        <v>0</v>
      </c>
      <c r="V3477" t="s">
        <v>7484</v>
      </c>
      <c r="W3477" t="s">
        <v>70</v>
      </c>
    </row>
    <row r="3478" spans="1:23" x14ac:dyDescent="0.2">
      <c r="A3478" t="s">
        <v>6152</v>
      </c>
      <c r="B3478">
        <v>0</v>
      </c>
      <c r="C3478">
        <v>130744</v>
      </c>
      <c r="D3478" t="s">
        <v>177</v>
      </c>
      <c r="E3478">
        <v>1.65</v>
      </c>
      <c r="F3478">
        <v>30296128</v>
      </c>
      <c r="G3478">
        <v>289803238</v>
      </c>
      <c r="H3478" t="s">
        <v>102</v>
      </c>
      <c r="I3478" t="s">
        <v>1273</v>
      </c>
      <c r="J3478" t="s">
        <v>71</v>
      </c>
      <c r="K3478" t="s">
        <v>72</v>
      </c>
      <c r="L3478" t="s">
        <v>7487</v>
      </c>
      <c r="M3478">
        <v>174824033</v>
      </c>
      <c r="N3478">
        <v>2.1</v>
      </c>
      <c r="O3478" t="s">
        <v>7475</v>
      </c>
      <c r="P3478">
        <v>2.7719999999999998</v>
      </c>
      <c r="Q3478">
        <v>10</v>
      </c>
      <c r="R3478">
        <v>0</v>
      </c>
      <c r="S3478">
        <v>0</v>
      </c>
      <c r="T3478" t="s">
        <v>6152</v>
      </c>
      <c r="U3478">
        <v>0</v>
      </c>
      <c r="V3478" t="s">
        <v>7500</v>
      </c>
      <c r="W3478" t="s">
        <v>70</v>
      </c>
    </row>
    <row r="3479" spans="1:23" x14ac:dyDescent="0.2">
      <c r="A3479" t="s">
        <v>6152</v>
      </c>
      <c r="B3479">
        <v>0</v>
      </c>
      <c r="C3479">
        <v>206348</v>
      </c>
      <c r="D3479" t="s">
        <v>76</v>
      </c>
      <c r="E3479">
        <v>1</v>
      </c>
      <c r="F3479">
        <v>28620270</v>
      </c>
      <c r="G3479">
        <v>289803238</v>
      </c>
      <c r="H3479" t="s">
        <v>102</v>
      </c>
      <c r="I3479" t="s">
        <v>1273</v>
      </c>
      <c r="J3479" t="s">
        <v>71</v>
      </c>
      <c r="K3479" t="s">
        <v>72</v>
      </c>
      <c r="L3479" t="s">
        <v>7487</v>
      </c>
      <c r="M3479">
        <v>174824033</v>
      </c>
      <c r="N3479">
        <v>2.1</v>
      </c>
      <c r="O3479" t="s">
        <v>7475</v>
      </c>
      <c r="P3479">
        <v>0.33600000000000002</v>
      </c>
      <c r="Q3479">
        <v>2</v>
      </c>
      <c r="R3479">
        <v>0</v>
      </c>
      <c r="S3479">
        <v>0</v>
      </c>
      <c r="T3479" t="s">
        <v>6152</v>
      </c>
      <c r="U3479">
        <v>0</v>
      </c>
      <c r="V3479" t="s">
        <v>7503</v>
      </c>
      <c r="W3479" t="s">
        <v>70</v>
      </c>
    </row>
    <row r="3480" spans="1:23" x14ac:dyDescent="0.2">
      <c r="A3480" t="s">
        <v>6152</v>
      </c>
      <c r="B3480">
        <v>0</v>
      </c>
      <c r="C3480">
        <v>120762</v>
      </c>
      <c r="D3480" t="s">
        <v>90</v>
      </c>
      <c r="E3480">
        <v>1.6</v>
      </c>
      <c r="F3480">
        <v>27956503</v>
      </c>
      <c r="G3480">
        <v>335974416</v>
      </c>
      <c r="H3480" t="s">
        <v>304</v>
      </c>
      <c r="I3480" t="s">
        <v>1285</v>
      </c>
      <c r="J3480" t="s">
        <v>71</v>
      </c>
      <c r="K3480" t="s">
        <v>72</v>
      </c>
      <c r="L3480" t="s">
        <v>7479</v>
      </c>
      <c r="M3480">
        <v>174354791</v>
      </c>
      <c r="N3480">
        <v>1.68</v>
      </c>
      <c r="O3480" t="s">
        <v>7475</v>
      </c>
      <c r="P3480">
        <v>0.86016000000000004</v>
      </c>
      <c r="Q3480">
        <v>4</v>
      </c>
      <c r="R3480">
        <v>0</v>
      </c>
      <c r="S3480">
        <v>0</v>
      </c>
      <c r="T3480" t="s">
        <v>6152</v>
      </c>
      <c r="U3480">
        <v>0</v>
      </c>
      <c r="V3480" t="s">
        <v>7489</v>
      </c>
      <c r="W3480" t="s">
        <v>70</v>
      </c>
    </row>
    <row r="3481" spans="1:23" x14ac:dyDescent="0.2">
      <c r="A3481" t="s">
        <v>6152</v>
      </c>
      <c r="B3481">
        <v>0</v>
      </c>
      <c r="C3481">
        <v>120762</v>
      </c>
      <c r="D3481" t="s">
        <v>90</v>
      </c>
      <c r="E3481">
        <v>1.65</v>
      </c>
      <c r="F3481">
        <v>29691413</v>
      </c>
      <c r="G3481">
        <v>332847099</v>
      </c>
      <c r="H3481" t="s">
        <v>102</v>
      </c>
      <c r="I3481" t="s">
        <v>644</v>
      </c>
      <c r="J3481" t="s">
        <v>71</v>
      </c>
      <c r="K3481" t="s">
        <v>72</v>
      </c>
      <c r="L3481" t="s">
        <v>7477</v>
      </c>
      <c r="M3481">
        <v>207482439</v>
      </c>
      <c r="N3481">
        <v>1.6319999999999999</v>
      </c>
      <c r="O3481" t="s">
        <v>7475</v>
      </c>
      <c r="P3481">
        <v>0.215424</v>
      </c>
      <c r="Q3481">
        <v>1</v>
      </c>
      <c r="R3481">
        <v>0</v>
      </c>
      <c r="S3481">
        <v>0</v>
      </c>
      <c r="T3481" t="s">
        <v>6152</v>
      </c>
      <c r="U3481">
        <v>0</v>
      </c>
      <c r="V3481" t="s">
        <v>7502</v>
      </c>
      <c r="W3481" t="s">
        <v>70</v>
      </c>
    </row>
    <row r="3482" spans="1:23" x14ac:dyDescent="0.2">
      <c r="A3482" t="s">
        <v>6152</v>
      </c>
      <c r="B3482">
        <v>0</v>
      </c>
      <c r="C3482">
        <v>301983</v>
      </c>
      <c r="D3482" t="s">
        <v>4318</v>
      </c>
      <c r="E3482">
        <v>1.1000000000000001</v>
      </c>
      <c r="F3482">
        <v>27986958</v>
      </c>
      <c r="G3482">
        <v>289091073</v>
      </c>
      <c r="H3482" t="s">
        <v>94</v>
      </c>
      <c r="I3482" t="s">
        <v>756</v>
      </c>
      <c r="J3482" t="s">
        <v>71</v>
      </c>
      <c r="K3482" t="s">
        <v>72</v>
      </c>
      <c r="L3482" t="s">
        <v>7479</v>
      </c>
      <c r="M3482">
        <v>174354791</v>
      </c>
      <c r="N3482">
        <v>1.68</v>
      </c>
      <c r="O3482" t="s">
        <v>7475</v>
      </c>
      <c r="P3482">
        <v>1.18272</v>
      </c>
      <c r="Q3482">
        <v>8</v>
      </c>
      <c r="R3482">
        <v>0</v>
      </c>
      <c r="S3482">
        <v>0</v>
      </c>
      <c r="T3482" t="s">
        <v>6152</v>
      </c>
      <c r="U3482">
        <v>0</v>
      </c>
      <c r="V3482" t="s">
        <v>7494</v>
      </c>
      <c r="W3482" t="s">
        <v>70</v>
      </c>
    </row>
    <row r="3483" spans="1:23" x14ac:dyDescent="0.2">
      <c r="A3483" t="s">
        <v>6152</v>
      </c>
      <c r="B3483">
        <v>0</v>
      </c>
      <c r="C3483">
        <v>117986</v>
      </c>
      <c r="D3483" t="s">
        <v>96</v>
      </c>
      <c r="E3483">
        <v>2.2000000000000002</v>
      </c>
      <c r="F3483">
        <v>31576536</v>
      </c>
      <c r="G3483">
        <v>289803239</v>
      </c>
      <c r="H3483" t="s">
        <v>109</v>
      </c>
      <c r="I3483" t="s">
        <v>2312</v>
      </c>
      <c r="J3483" t="s">
        <v>71</v>
      </c>
      <c r="K3483" t="s">
        <v>72</v>
      </c>
      <c r="L3483" t="s">
        <v>7487</v>
      </c>
      <c r="M3483">
        <v>174824033</v>
      </c>
      <c r="N3483">
        <v>2.1</v>
      </c>
      <c r="O3483" t="s">
        <v>7475</v>
      </c>
      <c r="P3483">
        <v>2.9567999999999999</v>
      </c>
      <c r="Q3483">
        <v>8</v>
      </c>
      <c r="R3483">
        <v>0</v>
      </c>
      <c r="S3483">
        <v>0</v>
      </c>
      <c r="T3483" t="s">
        <v>6152</v>
      </c>
      <c r="U3483">
        <v>0</v>
      </c>
      <c r="V3483" t="s">
        <v>3882</v>
      </c>
      <c r="W3483" t="s">
        <v>70</v>
      </c>
    </row>
    <row r="3484" spans="1:23" x14ac:dyDescent="0.2">
      <c r="A3484" t="s">
        <v>6152</v>
      </c>
      <c r="B3484">
        <v>0</v>
      </c>
      <c r="C3484">
        <v>301760</v>
      </c>
      <c r="D3484" t="s">
        <v>220</v>
      </c>
      <c r="E3484">
        <v>1.95</v>
      </c>
      <c r="F3484">
        <v>27368317</v>
      </c>
      <c r="G3484">
        <v>289803234</v>
      </c>
      <c r="H3484" t="s">
        <v>164</v>
      </c>
      <c r="I3484" t="s">
        <v>406</v>
      </c>
      <c r="J3484" t="s">
        <v>71</v>
      </c>
      <c r="K3484" t="s">
        <v>72</v>
      </c>
      <c r="L3484" t="s">
        <v>7487</v>
      </c>
      <c r="M3484">
        <v>174824033</v>
      </c>
      <c r="N3484">
        <v>2.1</v>
      </c>
      <c r="O3484" t="s">
        <v>7475</v>
      </c>
      <c r="P3484">
        <v>0.3276</v>
      </c>
      <c r="Q3484">
        <v>1</v>
      </c>
      <c r="R3484">
        <v>0</v>
      </c>
      <c r="S3484">
        <v>0</v>
      </c>
      <c r="T3484" t="s">
        <v>6152</v>
      </c>
      <c r="U3484">
        <v>0</v>
      </c>
      <c r="V3484" t="s">
        <v>7496</v>
      </c>
      <c r="W3484" t="s">
        <v>70</v>
      </c>
    </row>
    <row r="3485" spans="1:23" x14ac:dyDescent="0.2">
      <c r="A3485" t="s">
        <v>6152</v>
      </c>
      <c r="B3485">
        <v>0</v>
      </c>
      <c r="C3485">
        <v>117986</v>
      </c>
      <c r="D3485" t="s">
        <v>96</v>
      </c>
      <c r="E3485">
        <v>2.2000000000000002</v>
      </c>
      <c r="F3485">
        <v>31576536</v>
      </c>
      <c r="G3485">
        <v>335974412</v>
      </c>
      <c r="H3485" t="s">
        <v>304</v>
      </c>
      <c r="I3485" t="s">
        <v>1471</v>
      </c>
      <c r="J3485" t="s">
        <v>71</v>
      </c>
      <c r="K3485" t="s">
        <v>72</v>
      </c>
      <c r="L3485" t="s">
        <v>7477</v>
      </c>
      <c r="M3485">
        <v>207482439</v>
      </c>
      <c r="N3485">
        <v>1.6319999999999999</v>
      </c>
      <c r="O3485" t="s">
        <v>7475</v>
      </c>
      <c r="P3485">
        <v>1.4361600000000001</v>
      </c>
      <c r="Q3485">
        <v>5</v>
      </c>
      <c r="R3485">
        <v>0</v>
      </c>
      <c r="S3485">
        <v>0</v>
      </c>
      <c r="T3485" t="s">
        <v>6152</v>
      </c>
      <c r="U3485">
        <v>0</v>
      </c>
      <c r="V3485" t="s">
        <v>3882</v>
      </c>
      <c r="W3485" t="s">
        <v>70</v>
      </c>
    </row>
    <row r="3486" spans="1:23" x14ac:dyDescent="0.2">
      <c r="A3486" t="s">
        <v>6152</v>
      </c>
      <c r="B3486">
        <v>0</v>
      </c>
      <c r="C3486">
        <v>206348</v>
      </c>
      <c r="D3486" t="s">
        <v>76</v>
      </c>
      <c r="E3486">
        <v>1.95</v>
      </c>
      <c r="F3486">
        <v>27368317</v>
      </c>
      <c r="G3486">
        <v>289803235</v>
      </c>
      <c r="H3486" t="s">
        <v>94</v>
      </c>
      <c r="I3486" t="s">
        <v>426</v>
      </c>
      <c r="J3486" t="s">
        <v>71</v>
      </c>
      <c r="K3486" t="s">
        <v>72</v>
      </c>
      <c r="L3486" t="s">
        <v>7487</v>
      </c>
      <c r="M3486">
        <v>174824033</v>
      </c>
      <c r="N3486">
        <v>2.1</v>
      </c>
      <c r="O3486" t="s">
        <v>7475</v>
      </c>
      <c r="P3486">
        <v>0.6552</v>
      </c>
      <c r="Q3486">
        <v>2</v>
      </c>
      <c r="R3486">
        <v>0</v>
      </c>
      <c r="S3486">
        <v>0</v>
      </c>
      <c r="T3486" t="s">
        <v>6152</v>
      </c>
      <c r="U3486">
        <v>0</v>
      </c>
      <c r="V3486" t="s">
        <v>7496</v>
      </c>
      <c r="W3486" t="s">
        <v>70</v>
      </c>
    </row>
    <row r="3487" spans="1:23" x14ac:dyDescent="0.2">
      <c r="A3487" t="s">
        <v>6152</v>
      </c>
      <c r="B3487">
        <v>0</v>
      </c>
      <c r="C3487">
        <v>206348</v>
      </c>
      <c r="D3487" t="s">
        <v>76</v>
      </c>
      <c r="E3487">
        <v>1.95</v>
      </c>
      <c r="F3487">
        <v>27946301</v>
      </c>
      <c r="G3487">
        <v>289803235</v>
      </c>
      <c r="H3487" t="s">
        <v>94</v>
      </c>
      <c r="I3487" t="s">
        <v>426</v>
      </c>
      <c r="J3487" t="s">
        <v>71</v>
      </c>
      <c r="K3487" t="s">
        <v>72</v>
      </c>
      <c r="L3487" t="s">
        <v>7487</v>
      </c>
      <c r="M3487">
        <v>174824033</v>
      </c>
      <c r="N3487">
        <v>2.1</v>
      </c>
      <c r="O3487" t="s">
        <v>7475</v>
      </c>
      <c r="P3487">
        <v>1.9656</v>
      </c>
      <c r="Q3487">
        <v>6</v>
      </c>
      <c r="R3487">
        <v>0</v>
      </c>
      <c r="S3487">
        <v>0</v>
      </c>
      <c r="T3487" t="s">
        <v>6152</v>
      </c>
      <c r="U3487">
        <v>0</v>
      </c>
      <c r="V3487" t="s">
        <v>7495</v>
      </c>
      <c r="W3487" t="s">
        <v>70</v>
      </c>
    </row>
    <row r="3488" spans="1:23" x14ac:dyDescent="0.2">
      <c r="A3488" t="s">
        <v>6152</v>
      </c>
      <c r="B3488">
        <v>0</v>
      </c>
      <c r="C3488">
        <v>117986</v>
      </c>
      <c r="D3488" t="s">
        <v>96</v>
      </c>
      <c r="E3488">
        <v>2.2000000000000002</v>
      </c>
      <c r="F3488">
        <v>28658162</v>
      </c>
      <c r="G3488">
        <v>294115179</v>
      </c>
      <c r="H3488" t="s">
        <v>232</v>
      </c>
      <c r="I3488" t="s">
        <v>233</v>
      </c>
      <c r="J3488" t="s">
        <v>71</v>
      </c>
      <c r="K3488" t="s">
        <v>72</v>
      </c>
      <c r="L3488" t="s">
        <v>7479</v>
      </c>
      <c r="M3488">
        <v>174354791</v>
      </c>
      <c r="N3488">
        <v>1.68</v>
      </c>
      <c r="O3488" t="s">
        <v>7475</v>
      </c>
      <c r="P3488">
        <v>2.9567999999999999</v>
      </c>
      <c r="Q3488">
        <v>10</v>
      </c>
      <c r="R3488">
        <v>0</v>
      </c>
      <c r="S3488">
        <v>0</v>
      </c>
      <c r="T3488" t="s">
        <v>6152</v>
      </c>
      <c r="U3488">
        <v>0</v>
      </c>
      <c r="V3488" t="s">
        <v>7480</v>
      </c>
      <c r="W3488" t="s">
        <v>70</v>
      </c>
    </row>
    <row r="3489" spans="1:23" x14ac:dyDescent="0.2">
      <c r="A3489" t="s">
        <v>6152</v>
      </c>
      <c r="B3489">
        <v>0</v>
      </c>
      <c r="C3489">
        <v>301809</v>
      </c>
      <c r="D3489" t="s">
        <v>166</v>
      </c>
      <c r="E3489">
        <v>1.4</v>
      </c>
      <c r="F3489">
        <v>30446891</v>
      </c>
      <c r="G3489">
        <v>314483128</v>
      </c>
      <c r="H3489" t="s">
        <v>304</v>
      </c>
      <c r="I3489" t="s">
        <v>305</v>
      </c>
      <c r="J3489" t="s">
        <v>71</v>
      </c>
      <c r="K3489" t="s">
        <v>72</v>
      </c>
      <c r="L3489" t="s">
        <v>7483</v>
      </c>
      <c r="M3489">
        <v>170181975</v>
      </c>
      <c r="N3489">
        <v>1.536</v>
      </c>
      <c r="O3489" t="s">
        <v>7475</v>
      </c>
      <c r="P3489">
        <v>4.3007999999999997</v>
      </c>
      <c r="Q3489">
        <v>25</v>
      </c>
      <c r="R3489">
        <v>0</v>
      </c>
      <c r="S3489">
        <v>0</v>
      </c>
      <c r="T3489" t="s">
        <v>6152</v>
      </c>
      <c r="U3489">
        <v>0</v>
      </c>
      <c r="V3489" t="s">
        <v>7492</v>
      </c>
      <c r="W3489" t="s">
        <v>7493</v>
      </c>
    </row>
    <row r="3490" spans="1:23" x14ac:dyDescent="0.2">
      <c r="A3490" t="s">
        <v>6152</v>
      </c>
      <c r="B3490">
        <v>0</v>
      </c>
      <c r="C3490">
        <v>301809</v>
      </c>
      <c r="D3490" t="s">
        <v>166</v>
      </c>
      <c r="E3490">
        <v>1.4</v>
      </c>
      <c r="F3490">
        <v>30446891</v>
      </c>
      <c r="G3490">
        <v>314483128</v>
      </c>
      <c r="H3490" t="s">
        <v>304</v>
      </c>
      <c r="I3490" t="s">
        <v>305</v>
      </c>
      <c r="J3490" t="s">
        <v>71</v>
      </c>
      <c r="K3490" t="s">
        <v>72</v>
      </c>
      <c r="L3490" t="s">
        <v>7483</v>
      </c>
      <c r="M3490">
        <v>170181975</v>
      </c>
      <c r="N3490">
        <v>1.536</v>
      </c>
      <c r="O3490" t="s">
        <v>7497</v>
      </c>
      <c r="P3490">
        <v>-4.3007999999999997</v>
      </c>
      <c r="Q3490">
        <v>0</v>
      </c>
      <c r="R3490">
        <v>0</v>
      </c>
      <c r="S3490">
        <v>0</v>
      </c>
      <c r="T3490" t="s">
        <v>6152</v>
      </c>
      <c r="U3490">
        <v>0</v>
      </c>
      <c r="V3490" t="s">
        <v>7492</v>
      </c>
      <c r="W3490" t="s">
        <v>7493</v>
      </c>
    </row>
    <row r="3491" spans="1:23" x14ac:dyDescent="0.2">
      <c r="A3491" t="s">
        <v>6152</v>
      </c>
      <c r="B3491">
        <v>0</v>
      </c>
      <c r="C3491">
        <v>206348</v>
      </c>
      <c r="D3491" t="s">
        <v>76</v>
      </c>
      <c r="E3491">
        <v>1.95</v>
      </c>
      <c r="F3491">
        <v>27946301</v>
      </c>
      <c r="G3491">
        <v>289803231</v>
      </c>
      <c r="H3491" t="s">
        <v>311</v>
      </c>
      <c r="I3491" t="s">
        <v>894</v>
      </c>
      <c r="J3491" t="s">
        <v>71</v>
      </c>
      <c r="K3491" t="s">
        <v>72</v>
      </c>
      <c r="L3491" t="s">
        <v>7487</v>
      </c>
      <c r="M3491">
        <v>174824033</v>
      </c>
      <c r="N3491">
        <v>2.1</v>
      </c>
      <c r="O3491" t="s">
        <v>7475</v>
      </c>
      <c r="P3491">
        <v>0.6552</v>
      </c>
      <c r="Q3491">
        <v>2</v>
      </c>
      <c r="R3491">
        <v>0</v>
      </c>
      <c r="S3491">
        <v>0</v>
      </c>
      <c r="T3491" t="s">
        <v>6152</v>
      </c>
      <c r="U3491">
        <v>0</v>
      </c>
      <c r="V3491" t="s">
        <v>7495</v>
      </c>
      <c r="W3491" t="s">
        <v>70</v>
      </c>
    </row>
    <row r="3492" spans="1:23" x14ac:dyDescent="0.2">
      <c r="A3492" t="s">
        <v>6152</v>
      </c>
      <c r="B3492">
        <v>0</v>
      </c>
      <c r="C3492">
        <v>130744</v>
      </c>
      <c r="D3492" t="s">
        <v>177</v>
      </c>
      <c r="E3492">
        <v>1.65</v>
      </c>
      <c r="F3492">
        <v>30296128</v>
      </c>
      <c r="G3492">
        <v>332847098</v>
      </c>
      <c r="H3492" t="s">
        <v>146</v>
      </c>
      <c r="I3492" t="s">
        <v>345</v>
      </c>
      <c r="J3492" t="s">
        <v>71</v>
      </c>
      <c r="K3492" t="s">
        <v>72</v>
      </c>
      <c r="L3492" t="s">
        <v>7477</v>
      </c>
      <c r="M3492">
        <v>207482439</v>
      </c>
      <c r="N3492">
        <v>1.6319999999999999</v>
      </c>
      <c r="O3492" t="s">
        <v>7475</v>
      </c>
      <c r="P3492">
        <v>2.1542400000000002</v>
      </c>
      <c r="Q3492">
        <v>10</v>
      </c>
      <c r="R3492">
        <v>0</v>
      </c>
      <c r="S3492">
        <v>0</v>
      </c>
      <c r="T3492" t="s">
        <v>6152</v>
      </c>
      <c r="U3492">
        <v>0</v>
      </c>
      <c r="V3492" t="s">
        <v>7500</v>
      </c>
      <c r="W3492" t="s">
        <v>70</v>
      </c>
    </row>
    <row r="3493" spans="1:23" x14ac:dyDescent="0.2">
      <c r="A3493" t="s">
        <v>6152</v>
      </c>
      <c r="B3493">
        <v>0</v>
      </c>
      <c r="C3493">
        <v>301808</v>
      </c>
      <c r="D3493" t="s">
        <v>7505</v>
      </c>
      <c r="E3493">
        <v>1.4</v>
      </c>
      <c r="F3493">
        <v>30446891</v>
      </c>
      <c r="G3493">
        <v>289784442</v>
      </c>
      <c r="H3493" t="s">
        <v>109</v>
      </c>
      <c r="I3493" t="s">
        <v>110</v>
      </c>
      <c r="J3493" t="s">
        <v>71</v>
      </c>
      <c r="K3493" t="s">
        <v>72</v>
      </c>
      <c r="L3493" t="s">
        <v>7483</v>
      </c>
      <c r="M3493">
        <v>170181975</v>
      </c>
      <c r="N3493">
        <v>1.536</v>
      </c>
      <c r="O3493" t="s">
        <v>7475</v>
      </c>
      <c r="P3493">
        <v>0.17203199999999999</v>
      </c>
      <c r="Q3493">
        <v>1</v>
      </c>
      <c r="R3493">
        <v>0</v>
      </c>
      <c r="S3493">
        <v>0</v>
      </c>
      <c r="T3493" t="s">
        <v>6152</v>
      </c>
      <c r="U3493">
        <v>0</v>
      </c>
      <c r="V3493" t="s">
        <v>7492</v>
      </c>
      <c r="W3493" t="s">
        <v>7493</v>
      </c>
    </row>
    <row r="3494" spans="1:23" x14ac:dyDescent="0.2">
      <c r="A3494" t="s">
        <v>6152</v>
      </c>
      <c r="B3494">
        <v>0</v>
      </c>
      <c r="C3494">
        <v>301808</v>
      </c>
      <c r="D3494" t="s">
        <v>7505</v>
      </c>
      <c r="E3494">
        <v>1.4</v>
      </c>
      <c r="F3494">
        <v>30446891</v>
      </c>
      <c r="G3494">
        <v>289784442</v>
      </c>
      <c r="H3494" t="s">
        <v>109</v>
      </c>
      <c r="I3494" t="s">
        <v>110</v>
      </c>
      <c r="J3494" t="s">
        <v>71</v>
      </c>
      <c r="K3494" t="s">
        <v>72</v>
      </c>
      <c r="L3494" t="s">
        <v>7483</v>
      </c>
      <c r="M3494">
        <v>170181975</v>
      </c>
      <c r="N3494">
        <v>1.536</v>
      </c>
      <c r="O3494" t="s">
        <v>7497</v>
      </c>
      <c r="P3494">
        <v>-0.17203199999999999</v>
      </c>
      <c r="Q3494">
        <v>0</v>
      </c>
      <c r="R3494">
        <v>0</v>
      </c>
      <c r="S3494">
        <v>0</v>
      </c>
      <c r="T3494" t="s">
        <v>6152</v>
      </c>
      <c r="U3494">
        <v>0</v>
      </c>
      <c r="V3494" t="s">
        <v>7492</v>
      </c>
      <c r="W3494" t="s">
        <v>7493</v>
      </c>
    </row>
    <row r="3495" spans="1:23" x14ac:dyDescent="0.2">
      <c r="A3495" t="s">
        <v>6152</v>
      </c>
      <c r="B3495">
        <v>0</v>
      </c>
      <c r="C3495">
        <v>120762</v>
      </c>
      <c r="D3495" t="s">
        <v>90</v>
      </c>
      <c r="E3495">
        <v>2.2000000000000002</v>
      </c>
      <c r="F3495">
        <v>29654021</v>
      </c>
      <c r="G3495">
        <v>289091071</v>
      </c>
      <c r="H3495" t="s">
        <v>204</v>
      </c>
      <c r="I3495" t="s">
        <v>1178</v>
      </c>
      <c r="J3495" t="s">
        <v>71</v>
      </c>
      <c r="K3495" t="s">
        <v>72</v>
      </c>
      <c r="L3495" t="s">
        <v>7479</v>
      </c>
      <c r="M3495">
        <v>174354791</v>
      </c>
      <c r="N3495">
        <v>1.68</v>
      </c>
      <c r="O3495" t="s">
        <v>7475</v>
      </c>
      <c r="P3495">
        <v>0.29568</v>
      </c>
      <c r="Q3495">
        <v>1</v>
      </c>
      <c r="R3495">
        <v>0</v>
      </c>
      <c r="S3495">
        <v>0</v>
      </c>
      <c r="T3495" t="s">
        <v>6152</v>
      </c>
      <c r="U3495">
        <v>0</v>
      </c>
      <c r="V3495" t="s">
        <v>7478</v>
      </c>
      <c r="W3495" t="s">
        <v>70</v>
      </c>
    </row>
    <row r="3496" spans="1:23" x14ac:dyDescent="0.2">
      <c r="A3496" t="s">
        <v>6152</v>
      </c>
      <c r="B3496">
        <v>0</v>
      </c>
      <c r="C3496">
        <v>130744</v>
      </c>
      <c r="D3496" t="s">
        <v>177</v>
      </c>
      <c r="E3496">
        <v>1.65</v>
      </c>
      <c r="F3496">
        <v>29691413</v>
      </c>
      <c r="G3496">
        <v>289803237</v>
      </c>
      <c r="H3496" t="s">
        <v>146</v>
      </c>
      <c r="I3496" t="s">
        <v>474</v>
      </c>
      <c r="J3496" t="s">
        <v>71</v>
      </c>
      <c r="K3496" t="s">
        <v>72</v>
      </c>
      <c r="L3496" t="s">
        <v>7487</v>
      </c>
      <c r="M3496">
        <v>174824033</v>
      </c>
      <c r="N3496">
        <v>2.1</v>
      </c>
      <c r="O3496" t="s">
        <v>7475</v>
      </c>
      <c r="P3496">
        <v>2.7719999999999998</v>
      </c>
      <c r="Q3496">
        <v>10</v>
      </c>
      <c r="R3496">
        <v>0</v>
      </c>
      <c r="S3496">
        <v>0</v>
      </c>
      <c r="T3496" t="s">
        <v>6152</v>
      </c>
      <c r="U3496">
        <v>0</v>
      </c>
      <c r="V3496" t="s">
        <v>7502</v>
      </c>
      <c r="W3496" t="s">
        <v>70</v>
      </c>
    </row>
    <row r="3497" spans="1:23" x14ac:dyDescent="0.2">
      <c r="A3497" t="s">
        <v>6152</v>
      </c>
      <c r="B3497">
        <v>0</v>
      </c>
      <c r="C3497">
        <v>120762</v>
      </c>
      <c r="D3497" t="s">
        <v>90</v>
      </c>
      <c r="E3497">
        <v>2.2000000000000002</v>
      </c>
      <c r="F3497">
        <v>30296144</v>
      </c>
      <c r="G3497">
        <v>294115180</v>
      </c>
      <c r="H3497" t="s">
        <v>102</v>
      </c>
      <c r="I3497" t="s">
        <v>1283</v>
      </c>
      <c r="J3497" t="s">
        <v>71</v>
      </c>
      <c r="K3497" t="s">
        <v>72</v>
      </c>
      <c r="L3497" t="s">
        <v>7479</v>
      </c>
      <c r="M3497">
        <v>174354791</v>
      </c>
      <c r="N3497">
        <v>1.68</v>
      </c>
      <c r="O3497" t="s">
        <v>7475</v>
      </c>
      <c r="P3497">
        <v>0.29568</v>
      </c>
      <c r="Q3497">
        <v>1</v>
      </c>
      <c r="R3497">
        <v>0</v>
      </c>
      <c r="S3497">
        <v>0</v>
      </c>
      <c r="T3497" t="s">
        <v>6152</v>
      </c>
      <c r="U3497">
        <v>0</v>
      </c>
      <c r="V3497" t="s">
        <v>7491</v>
      </c>
      <c r="W3497" t="s">
        <v>70</v>
      </c>
    </row>
    <row r="3498" spans="1:23" x14ac:dyDescent="0.2">
      <c r="A3498" t="s">
        <v>6152</v>
      </c>
      <c r="B3498">
        <v>0</v>
      </c>
      <c r="C3498">
        <v>301760</v>
      </c>
      <c r="D3498" t="s">
        <v>220</v>
      </c>
      <c r="E3498">
        <v>1.7</v>
      </c>
      <c r="F3498">
        <v>29654558</v>
      </c>
      <c r="G3498">
        <v>335974412</v>
      </c>
      <c r="H3498" t="s">
        <v>304</v>
      </c>
      <c r="I3498" t="s">
        <v>1471</v>
      </c>
      <c r="J3498" t="s">
        <v>71</v>
      </c>
      <c r="K3498" t="s">
        <v>72</v>
      </c>
      <c r="L3498" t="s">
        <v>7477</v>
      </c>
      <c r="M3498">
        <v>207482439</v>
      </c>
      <c r="N3498">
        <v>1.6319999999999999</v>
      </c>
      <c r="O3498" t="s">
        <v>7475</v>
      </c>
      <c r="P3498">
        <v>0.22195200000000001</v>
      </c>
      <c r="Q3498">
        <v>1</v>
      </c>
      <c r="R3498">
        <v>0</v>
      </c>
      <c r="S3498">
        <v>0</v>
      </c>
      <c r="T3498" t="s">
        <v>6152</v>
      </c>
      <c r="U3498">
        <v>0</v>
      </c>
      <c r="V3498" t="s">
        <v>7484</v>
      </c>
      <c r="W3498" t="s">
        <v>70</v>
      </c>
    </row>
    <row r="3499" spans="1:23" x14ac:dyDescent="0.2">
      <c r="A3499" t="s">
        <v>6152</v>
      </c>
      <c r="B3499">
        <v>0</v>
      </c>
      <c r="C3499">
        <v>120762</v>
      </c>
      <c r="D3499" t="s">
        <v>90</v>
      </c>
      <c r="E3499">
        <v>2.2000000000000002</v>
      </c>
      <c r="F3499">
        <v>27063584</v>
      </c>
      <c r="G3499">
        <v>289803231</v>
      </c>
      <c r="H3499" t="s">
        <v>311</v>
      </c>
      <c r="I3499" t="s">
        <v>894</v>
      </c>
      <c r="J3499" t="s">
        <v>71</v>
      </c>
      <c r="K3499" t="s">
        <v>72</v>
      </c>
      <c r="L3499" t="s">
        <v>7487</v>
      </c>
      <c r="M3499">
        <v>174824033</v>
      </c>
      <c r="N3499">
        <v>2.1</v>
      </c>
      <c r="O3499" t="s">
        <v>7475</v>
      </c>
      <c r="P3499">
        <v>0.36959999999999998</v>
      </c>
      <c r="Q3499">
        <v>1</v>
      </c>
      <c r="R3499">
        <v>0</v>
      </c>
      <c r="S3499">
        <v>0</v>
      </c>
      <c r="T3499" t="s">
        <v>6152</v>
      </c>
      <c r="U3499">
        <v>0</v>
      </c>
      <c r="V3499" t="s">
        <v>7490</v>
      </c>
      <c r="W3499" t="s">
        <v>70</v>
      </c>
    </row>
    <row r="3500" spans="1:23" x14ac:dyDescent="0.2">
      <c r="A3500" t="s">
        <v>6152</v>
      </c>
      <c r="B3500">
        <v>0</v>
      </c>
      <c r="C3500">
        <v>507</v>
      </c>
      <c r="D3500" t="s">
        <v>255</v>
      </c>
      <c r="E3500">
        <v>2.2000000000000002</v>
      </c>
      <c r="F3500">
        <v>27953568</v>
      </c>
      <c r="G3500">
        <v>294115182</v>
      </c>
      <c r="H3500" t="s">
        <v>213</v>
      </c>
      <c r="I3500" t="s">
        <v>607</v>
      </c>
      <c r="J3500" t="s">
        <v>71</v>
      </c>
      <c r="K3500" t="s">
        <v>72</v>
      </c>
      <c r="L3500" t="s">
        <v>7479</v>
      </c>
      <c r="M3500">
        <v>174354791</v>
      </c>
      <c r="N3500">
        <v>1.68</v>
      </c>
      <c r="O3500" t="s">
        <v>7475</v>
      </c>
      <c r="P3500">
        <v>0.29568</v>
      </c>
      <c r="Q3500">
        <v>1</v>
      </c>
      <c r="R3500">
        <v>0</v>
      </c>
      <c r="S3500">
        <v>0</v>
      </c>
      <c r="T3500" t="s">
        <v>6152</v>
      </c>
      <c r="U3500">
        <v>0</v>
      </c>
      <c r="V3500" t="s">
        <v>7488</v>
      </c>
      <c r="W3500" t="s">
        <v>70</v>
      </c>
    </row>
    <row r="3501" spans="1:23" x14ac:dyDescent="0.2">
      <c r="A3501" t="s">
        <v>6152</v>
      </c>
      <c r="B3501">
        <v>0</v>
      </c>
      <c r="C3501">
        <v>130744</v>
      </c>
      <c r="D3501" t="s">
        <v>177</v>
      </c>
      <c r="E3501">
        <v>1.65</v>
      </c>
      <c r="F3501">
        <v>29356168</v>
      </c>
      <c r="G3501">
        <v>438692480</v>
      </c>
      <c r="H3501" t="s">
        <v>369</v>
      </c>
      <c r="I3501" t="s">
        <v>370</v>
      </c>
      <c r="J3501" t="s">
        <v>367</v>
      </c>
      <c r="K3501" t="s">
        <v>72</v>
      </c>
      <c r="L3501" t="s">
        <v>7474</v>
      </c>
      <c r="M3501">
        <v>286737187</v>
      </c>
      <c r="N3501">
        <v>1.44</v>
      </c>
      <c r="O3501" t="s">
        <v>7475</v>
      </c>
      <c r="P3501">
        <v>11.02464</v>
      </c>
      <c r="Q3501">
        <v>58</v>
      </c>
      <c r="R3501">
        <v>0</v>
      </c>
      <c r="S3501">
        <v>0</v>
      </c>
      <c r="T3501" t="s">
        <v>6152</v>
      </c>
      <c r="U3501">
        <v>0</v>
      </c>
      <c r="V3501" t="s">
        <v>7511</v>
      </c>
      <c r="W3501" t="s">
        <v>70</v>
      </c>
    </row>
    <row r="3502" spans="1:23" x14ac:dyDescent="0.2">
      <c r="A3502" t="s">
        <v>6152</v>
      </c>
      <c r="B3502">
        <v>0</v>
      </c>
      <c r="C3502">
        <v>301809</v>
      </c>
      <c r="D3502" t="s">
        <v>166</v>
      </c>
      <c r="E3502">
        <v>1.4</v>
      </c>
      <c r="F3502">
        <v>30446891</v>
      </c>
      <c r="G3502">
        <v>289803233</v>
      </c>
      <c r="H3502" t="s">
        <v>204</v>
      </c>
      <c r="I3502" t="s">
        <v>800</v>
      </c>
      <c r="J3502" t="s">
        <v>71</v>
      </c>
      <c r="K3502" t="s">
        <v>72</v>
      </c>
      <c r="L3502" t="s">
        <v>7487</v>
      </c>
      <c r="M3502">
        <v>174824033</v>
      </c>
      <c r="N3502">
        <v>2.1</v>
      </c>
      <c r="O3502" t="s">
        <v>7475</v>
      </c>
      <c r="P3502">
        <v>1.8815999999999999</v>
      </c>
      <c r="Q3502">
        <v>8</v>
      </c>
      <c r="R3502">
        <v>0</v>
      </c>
      <c r="S3502">
        <v>0</v>
      </c>
      <c r="T3502" t="s">
        <v>6152</v>
      </c>
      <c r="U3502">
        <v>0</v>
      </c>
      <c r="V3502" t="s">
        <v>7492</v>
      </c>
      <c r="W3502" t="s">
        <v>7493</v>
      </c>
    </row>
    <row r="3503" spans="1:23" x14ac:dyDescent="0.2">
      <c r="A3503" t="s">
        <v>6152</v>
      </c>
      <c r="B3503">
        <v>0</v>
      </c>
      <c r="C3503">
        <v>301809</v>
      </c>
      <c r="D3503" t="s">
        <v>166</v>
      </c>
      <c r="E3503">
        <v>1.4</v>
      </c>
      <c r="F3503">
        <v>30446891</v>
      </c>
      <c r="G3503">
        <v>289803233</v>
      </c>
      <c r="H3503" t="s">
        <v>204</v>
      </c>
      <c r="I3503" t="s">
        <v>800</v>
      </c>
      <c r="J3503" t="s">
        <v>71</v>
      </c>
      <c r="K3503" t="s">
        <v>72</v>
      </c>
      <c r="L3503" t="s">
        <v>7487</v>
      </c>
      <c r="M3503">
        <v>174824033</v>
      </c>
      <c r="N3503">
        <v>2.1</v>
      </c>
      <c r="O3503" t="s">
        <v>7497</v>
      </c>
      <c r="P3503">
        <v>-1.8815999999999999</v>
      </c>
      <c r="Q3503">
        <v>0</v>
      </c>
      <c r="R3503">
        <v>0</v>
      </c>
      <c r="S3503">
        <v>0</v>
      </c>
      <c r="T3503" t="s">
        <v>6152</v>
      </c>
      <c r="U3503">
        <v>0</v>
      </c>
      <c r="V3503" t="s">
        <v>7492</v>
      </c>
      <c r="W3503" t="s">
        <v>7493</v>
      </c>
    </row>
    <row r="3504" spans="1:23" x14ac:dyDescent="0.2">
      <c r="A3504" t="s">
        <v>6152</v>
      </c>
      <c r="B3504">
        <v>0</v>
      </c>
      <c r="C3504">
        <v>507</v>
      </c>
      <c r="D3504" t="s">
        <v>255</v>
      </c>
      <c r="E3504">
        <v>1.95</v>
      </c>
      <c r="F3504">
        <v>27946301</v>
      </c>
      <c r="G3504">
        <v>289803239</v>
      </c>
      <c r="H3504" t="s">
        <v>109</v>
      </c>
      <c r="I3504" t="s">
        <v>2312</v>
      </c>
      <c r="J3504" t="s">
        <v>71</v>
      </c>
      <c r="K3504" t="s">
        <v>72</v>
      </c>
      <c r="L3504" t="s">
        <v>7487</v>
      </c>
      <c r="M3504">
        <v>174824033</v>
      </c>
      <c r="N3504">
        <v>2.1</v>
      </c>
      <c r="O3504" t="s">
        <v>7475</v>
      </c>
      <c r="P3504">
        <v>0.3276</v>
      </c>
      <c r="Q3504">
        <v>1</v>
      </c>
      <c r="R3504">
        <v>0</v>
      </c>
      <c r="S3504">
        <v>0</v>
      </c>
      <c r="T3504" t="s">
        <v>6152</v>
      </c>
      <c r="U3504">
        <v>0</v>
      </c>
      <c r="V3504" t="s">
        <v>7495</v>
      </c>
      <c r="W3504" t="s">
        <v>70</v>
      </c>
    </row>
    <row r="3505" spans="1:23" x14ac:dyDescent="0.2">
      <c r="A3505" t="s">
        <v>6152</v>
      </c>
      <c r="B3505">
        <v>0</v>
      </c>
      <c r="C3505">
        <v>117986</v>
      </c>
      <c r="D3505" t="s">
        <v>96</v>
      </c>
      <c r="E3505">
        <v>2.2000000000000002</v>
      </c>
      <c r="F3505">
        <v>27063584</v>
      </c>
      <c r="G3505">
        <v>335974419</v>
      </c>
      <c r="H3505" t="s">
        <v>304</v>
      </c>
      <c r="I3505" t="s">
        <v>3654</v>
      </c>
      <c r="J3505" t="s">
        <v>71</v>
      </c>
      <c r="K3505" t="s">
        <v>72</v>
      </c>
      <c r="L3505" t="s">
        <v>7487</v>
      </c>
      <c r="M3505">
        <v>174824033</v>
      </c>
      <c r="N3505">
        <v>2.1</v>
      </c>
      <c r="O3505" t="s">
        <v>7475</v>
      </c>
      <c r="P3505">
        <v>1.1088</v>
      </c>
      <c r="Q3505">
        <v>3</v>
      </c>
      <c r="R3505">
        <v>0</v>
      </c>
      <c r="S3505">
        <v>0</v>
      </c>
      <c r="T3505" t="s">
        <v>6152</v>
      </c>
      <c r="U3505">
        <v>0</v>
      </c>
      <c r="V3505" t="s">
        <v>7490</v>
      </c>
      <c r="W3505" t="s">
        <v>70</v>
      </c>
    </row>
    <row r="3506" spans="1:23" x14ac:dyDescent="0.2">
      <c r="A3506" t="s">
        <v>6152</v>
      </c>
      <c r="B3506">
        <v>0</v>
      </c>
      <c r="C3506">
        <v>208277</v>
      </c>
      <c r="D3506" t="s">
        <v>568</v>
      </c>
      <c r="E3506">
        <v>1.1000000000000001</v>
      </c>
      <c r="F3506">
        <v>27986958</v>
      </c>
      <c r="G3506">
        <v>289803239</v>
      </c>
      <c r="H3506" t="s">
        <v>109</v>
      </c>
      <c r="I3506" t="s">
        <v>2312</v>
      </c>
      <c r="J3506" t="s">
        <v>71</v>
      </c>
      <c r="K3506" t="s">
        <v>72</v>
      </c>
      <c r="L3506" t="s">
        <v>7487</v>
      </c>
      <c r="M3506">
        <v>174824033</v>
      </c>
      <c r="N3506">
        <v>2.1</v>
      </c>
      <c r="O3506" t="s">
        <v>7475</v>
      </c>
      <c r="P3506">
        <v>0.18479999999999999</v>
      </c>
      <c r="Q3506">
        <v>1</v>
      </c>
      <c r="R3506">
        <v>0</v>
      </c>
      <c r="S3506">
        <v>0</v>
      </c>
      <c r="T3506" t="s">
        <v>6152</v>
      </c>
      <c r="U3506">
        <v>0</v>
      </c>
      <c r="V3506" t="s">
        <v>7494</v>
      </c>
      <c r="W3506" t="s">
        <v>70</v>
      </c>
    </row>
    <row r="3507" spans="1:23" x14ac:dyDescent="0.2">
      <c r="A3507" t="s">
        <v>6152</v>
      </c>
      <c r="B3507">
        <v>0</v>
      </c>
      <c r="C3507">
        <v>301760</v>
      </c>
      <c r="D3507" t="s">
        <v>220</v>
      </c>
      <c r="E3507">
        <v>1.4</v>
      </c>
      <c r="F3507">
        <v>30881393</v>
      </c>
      <c r="G3507">
        <v>289803236</v>
      </c>
      <c r="H3507" t="s">
        <v>74</v>
      </c>
      <c r="I3507" t="s">
        <v>672</v>
      </c>
      <c r="J3507" t="s">
        <v>71</v>
      </c>
      <c r="K3507" t="s">
        <v>72</v>
      </c>
      <c r="L3507" t="s">
        <v>7487</v>
      </c>
      <c r="M3507">
        <v>174824033</v>
      </c>
      <c r="N3507">
        <v>2.1</v>
      </c>
      <c r="O3507" t="s">
        <v>7475</v>
      </c>
      <c r="P3507">
        <v>1.1759999999999999</v>
      </c>
      <c r="Q3507">
        <v>5</v>
      </c>
      <c r="R3507">
        <v>0</v>
      </c>
      <c r="S3507">
        <v>0</v>
      </c>
      <c r="T3507" t="s">
        <v>6152</v>
      </c>
      <c r="U3507">
        <v>0</v>
      </c>
      <c r="V3507" t="s">
        <v>7507</v>
      </c>
      <c r="W3507" t="s">
        <v>70</v>
      </c>
    </row>
    <row r="3508" spans="1:23" x14ac:dyDescent="0.2">
      <c r="A3508" t="s">
        <v>6152</v>
      </c>
      <c r="B3508">
        <v>0</v>
      </c>
      <c r="C3508">
        <v>120762</v>
      </c>
      <c r="D3508" t="s">
        <v>90</v>
      </c>
      <c r="E3508">
        <v>2.2000000000000002</v>
      </c>
      <c r="F3508">
        <v>30296144</v>
      </c>
      <c r="G3508">
        <v>289091071</v>
      </c>
      <c r="H3508" t="s">
        <v>204</v>
      </c>
      <c r="I3508" t="s">
        <v>1178</v>
      </c>
      <c r="J3508" t="s">
        <v>71</v>
      </c>
      <c r="K3508" t="s">
        <v>72</v>
      </c>
      <c r="L3508" t="s">
        <v>7479</v>
      </c>
      <c r="M3508">
        <v>174354791</v>
      </c>
      <c r="N3508">
        <v>1.68</v>
      </c>
      <c r="O3508" t="s">
        <v>7475</v>
      </c>
      <c r="P3508">
        <v>0.29568</v>
      </c>
      <c r="Q3508">
        <v>1</v>
      </c>
      <c r="R3508">
        <v>0</v>
      </c>
      <c r="S3508">
        <v>0</v>
      </c>
      <c r="T3508" t="s">
        <v>6152</v>
      </c>
      <c r="U3508">
        <v>0</v>
      </c>
      <c r="V3508" t="s">
        <v>7491</v>
      </c>
      <c r="W3508" t="s">
        <v>70</v>
      </c>
    </row>
    <row r="3509" spans="1:23" x14ac:dyDescent="0.2">
      <c r="A3509" t="s">
        <v>6152</v>
      </c>
      <c r="B3509">
        <v>0</v>
      </c>
      <c r="C3509">
        <v>120762</v>
      </c>
      <c r="D3509" t="s">
        <v>90</v>
      </c>
      <c r="E3509">
        <v>2.2000000000000002</v>
      </c>
      <c r="F3509">
        <v>30296144</v>
      </c>
      <c r="G3509">
        <v>289803238</v>
      </c>
      <c r="H3509" t="s">
        <v>102</v>
      </c>
      <c r="I3509" t="s">
        <v>1273</v>
      </c>
      <c r="J3509" t="s">
        <v>71</v>
      </c>
      <c r="K3509" t="s">
        <v>72</v>
      </c>
      <c r="L3509" t="s">
        <v>7487</v>
      </c>
      <c r="M3509">
        <v>174824033</v>
      </c>
      <c r="N3509">
        <v>2.1</v>
      </c>
      <c r="O3509" t="s">
        <v>7475</v>
      </c>
      <c r="P3509">
        <v>1.1088</v>
      </c>
      <c r="Q3509">
        <v>3</v>
      </c>
      <c r="R3509">
        <v>0</v>
      </c>
      <c r="S3509">
        <v>0</v>
      </c>
      <c r="T3509" t="s">
        <v>6152</v>
      </c>
      <c r="U3509">
        <v>0</v>
      </c>
      <c r="V3509" t="s">
        <v>7491</v>
      </c>
      <c r="W3509" t="s">
        <v>70</v>
      </c>
    </row>
    <row r="3510" spans="1:23" x14ac:dyDescent="0.2">
      <c r="A3510" t="s">
        <v>6152</v>
      </c>
      <c r="B3510">
        <v>0</v>
      </c>
      <c r="C3510">
        <v>301760</v>
      </c>
      <c r="D3510" t="s">
        <v>220</v>
      </c>
      <c r="E3510">
        <v>2.2000000000000002</v>
      </c>
      <c r="F3510">
        <v>30296144</v>
      </c>
      <c r="G3510">
        <v>289784441</v>
      </c>
      <c r="H3510" t="s">
        <v>102</v>
      </c>
      <c r="I3510" t="s">
        <v>103</v>
      </c>
      <c r="J3510" t="s">
        <v>71</v>
      </c>
      <c r="K3510" t="s">
        <v>72</v>
      </c>
      <c r="L3510" t="s">
        <v>7483</v>
      </c>
      <c r="M3510">
        <v>170181975</v>
      </c>
      <c r="N3510">
        <v>1.536</v>
      </c>
      <c r="O3510" t="s">
        <v>7475</v>
      </c>
      <c r="P3510">
        <v>0.27033600000000002</v>
      </c>
      <c r="Q3510">
        <v>1</v>
      </c>
      <c r="R3510">
        <v>0</v>
      </c>
      <c r="S3510">
        <v>0</v>
      </c>
      <c r="T3510" t="s">
        <v>6152</v>
      </c>
      <c r="U3510">
        <v>0</v>
      </c>
      <c r="V3510" t="s">
        <v>7491</v>
      </c>
      <c r="W3510" t="s">
        <v>70</v>
      </c>
    </row>
    <row r="3511" spans="1:23" x14ac:dyDescent="0.2">
      <c r="A3511" t="s">
        <v>6152</v>
      </c>
      <c r="B3511">
        <v>0</v>
      </c>
      <c r="C3511">
        <v>206348</v>
      </c>
      <c r="D3511" t="s">
        <v>76</v>
      </c>
      <c r="E3511">
        <v>1.6</v>
      </c>
      <c r="F3511">
        <v>27956503</v>
      </c>
      <c r="G3511">
        <v>335974420</v>
      </c>
      <c r="H3511" t="s">
        <v>213</v>
      </c>
      <c r="I3511" t="s">
        <v>214</v>
      </c>
      <c r="J3511" t="s">
        <v>71</v>
      </c>
      <c r="K3511" t="s">
        <v>72</v>
      </c>
      <c r="L3511" t="s">
        <v>7487</v>
      </c>
      <c r="M3511">
        <v>174824033</v>
      </c>
      <c r="N3511">
        <v>2.1</v>
      </c>
      <c r="O3511" t="s">
        <v>7475</v>
      </c>
      <c r="P3511">
        <v>0.53759999999999997</v>
      </c>
      <c r="Q3511">
        <v>2</v>
      </c>
      <c r="R3511">
        <v>0</v>
      </c>
      <c r="S3511">
        <v>0</v>
      </c>
      <c r="T3511" t="s">
        <v>6152</v>
      </c>
      <c r="U3511">
        <v>0</v>
      </c>
      <c r="V3511" t="s">
        <v>7489</v>
      </c>
      <c r="W3511" t="s">
        <v>70</v>
      </c>
    </row>
    <row r="3512" spans="1:23" x14ac:dyDescent="0.2">
      <c r="A3512" t="s">
        <v>6152</v>
      </c>
      <c r="B3512">
        <v>0</v>
      </c>
      <c r="C3512">
        <v>117986</v>
      </c>
      <c r="D3512" t="s">
        <v>96</v>
      </c>
      <c r="E3512">
        <v>2.2000000000000002</v>
      </c>
      <c r="F3512">
        <v>31576536</v>
      </c>
      <c r="G3512">
        <v>289091075</v>
      </c>
      <c r="H3512" t="s">
        <v>146</v>
      </c>
      <c r="I3512" t="s">
        <v>382</v>
      </c>
      <c r="J3512" t="s">
        <v>71</v>
      </c>
      <c r="K3512" t="s">
        <v>72</v>
      </c>
      <c r="L3512" t="s">
        <v>7479</v>
      </c>
      <c r="M3512">
        <v>174354791</v>
      </c>
      <c r="N3512">
        <v>1.68</v>
      </c>
      <c r="O3512" t="s">
        <v>7475</v>
      </c>
      <c r="P3512">
        <v>3.8438400000000001</v>
      </c>
      <c r="Q3512">
        <v>13</v>
      </c>
      <c r="R3512">
        <v>0</v>
      </c>
      <c r="S3512">
        <v>0</v>
      </c>
      <c r="T3512" t="s">
        <v>6152</v>
      </c>
      <c r="U3512">
        <v>0</v>
      </c>
      <c r="V3512" t="s">
        <v>3882</v>
      </c>
      <c r="W3512" t="s">
        <v>70</v>
      </c>
    </row>
    <row r="3513" spans="1:23" x14ac:dyDescent="0.2">
      <c r="A3513" t="s">
        <v>6152</v>
      </c>
      <c r="B3513">
        <v>0</v>
      </c>
      <c r="C3513">
        <v>301809</v>
      </c>
      <c r="D3513" t="s">
        <v>166</v>
      </c>
      <c r="E3513">
        <v>1.4</v>
      </c>
      <c r="F3513">
        <v>30446891</v>
      </c>
      <c r="G3513">
        <v>294115180</v>
      </c>
      <c r="H3513" t="s">
        <v>102</v>
      </c>
      <c r="I3513" t="s">
        <v>1283</v>
      </c>
      <c r="J3513" t="s">
        <v>71</v>
      </c>
      <c r="K3513" t="s">
        <v>72</v>
      </c>
      <c r="L3513" t="s">
        <v>7479</v>
      </c>
      <c r="M3513">
        <v>174354791</v>
      </c>
      <c r="N3513">
        <v>1.68</v>
      </c>
      <c r="O3513" t="s">
        <v>7475</v>
      </c>
      <c r="P3513">
        <v>1.8815999999999999</v>
      </c>
      <c r="Q3513">
        <v>10</v>
      </c>
      <c r="R3513">
        <v>0</v>
      </c>
      <c r="S3513">
        <v>0</v>
      </c>
      <c r="T3513" t="s">
        <v>6152</v>
      </c>
      <c r="U3513">
        <v>0</v>
      </c>
      <c r="V3513" t="s">
        <v>7492</v>
      </c>
      <c r="W3513" t="s">
        <v>7493</v>
      </c>
    </row>
    <row r="3514" spans="1:23" x14ac:dyDescent="0.2">
      <c r="A3514" t="s">
        <v>6152</v>
      </c>
      <c r="B3514">
        <v>0</v>
      </c>
      <c r="C3514">
        <v>301809</v>
      </c>
      <c r="D3514" t="s">
        <v>166</v>
      </c>
      <c r="E3514">
        <v>1.4</v>
      </c>
      <c r="F3514">
        <v>30446891</v>
      </c>
      <c r="G3514">
        <v>294115180</v>
      </c>
      <c r="H3514" t="s">
        <v>102</v>
      </c>
      <c r="I3514" t="s">
        <v>1283</v>
      </c>
      <c r="J3514" t="s">
        <v>71</v>
      </c>
      <c r="K3514" t="s">
        <v>72</v>
      </c>
      <c r="L3514" t="s">
        <v>7479</v>
      </c>
      <c r="M3514">
        <v>174354791</v>
      </c>
      <c r="N3514">
        <v>1.68</v>
      </c>
      <c r="O3514" t="s">
        <v>7497</v>
      </c>
      <c r="P3514">
        <v>-1.8815999999999999</v>
      </c>
      <c r="Q3514">
        <v>0</v>
      </c>
      <c r="R3514">
        <v>0</v>
      </c>
      <c r="S3514">
        <v>0</v>
      </c>
      <c r="T3514" t="s">
        <v>6152</v>
      </c>
      <c r="U3514">
        <v>0</v>
      </c>
      <c r="V3514" t="s">
        <v>7492</v>
      </c>
      <c r="W3514" t="s">
        <v>7493</v>
      </c>
    </row>
    <row r="3515" spans="1:23" x14ac:dyDescent="0.2">
      <c r="A3515" t="s">
        <v>6152</v>
      </c>
      <c r="B3515">
        <v>0</v>
      </c>
      <c r="C3515">
        <v>301760</v>
      </c>
      <c r="D3515" t="s">
        <v>220</v>
      </c>
      <c r="E3515">
        <v>1.4</v>
      </c>
      <c r="F3515">
        <v>30881393</v>
      </c>
      <c r="G3515">
        <v>289091073</v>
      </c>
      <c r="H3515" t="s">
        <v>94</v>
      </c>
      <c r="I3515" t="s">
        <v>756</v>
      </c>
      <c r="J3515" t="s">
        <v>71</v>
      </c>
      <c r="K3515" t="s">
        <v>72</v>
      </c>
      <c r="L3515" t="s">
        <v>7479</v>
      </c>
      <c r="M3515">
        <v>174354791</v>
      </c>
      <c r="N3515">
        <v>1.68</v>
      </c>
      <c r="O3515" t="s">
        <v>7475</v>
      </c>
      <c r="P3515">
        <v>0.94079999999999997</v>
      </c>
      <c r="Q3515">
        <v>5</v>
      </c>
      <c r="R3515">
        <v>0</v>
      </c>
      <c r="S3515">
        <v>0</v>
      </c>
      <c r="T3515" t="s">
        <v>6152</v>
      </c>
      <c r="U3515">
        <v>0</v>
      </c>
      <c r="V3515" t="s">
        <v>7507</v>
      </c>
      <c r="W3515" t="s">
        <v>70</v>
      </c>
    </row>
    <row r="3516" spans="1:23" x14ac:dyDescent="0.2">
      <c r="A3516" t="s">
        <v>6152</v>
      </c>
      <c r="B3516">
        <v>0</v>
      </c>
      <c r="C3516">
        <v>507</v>
      </c>
      <c r="D3516" t="s">
        <v>255</v>
      </c>
      <c r="E3516">
        <v>1</v>
      </c>
      <c r="F3516">
        <v>28620270</v>
      </c>
      <c r="G3516">
        <v>314483128</v>
      </c>
      <c r="H3516" t="s">
        <v>304</v>
      </c>
      <c r="I3516" t="s">
        <v>305</v>
      </c>
      <c r="J3516" t="s">
        <v>71</v>
      </c>
      <c r="K3516" t="s">
        <v>72</v>
      </c>
      <c r="L3516" t="s">
        <v>7483</v>
      </c>
      <c r="M3516">
        <v>170181975</v>
      </c>
      <c r="N3516">
        <v>1.536</v>
      </c>
      <c r="O3516" t="s">
        <v>7475</v>
      </c>
      <c r="P3516">
        <v>0.12288</v>
      </c>
      <c r="Q3516">
        <v>1</v>
      </c>
      <c r="R3516">
        <v>0</v>
      </c>
      <c r="S3516">
        <v>0</v>
      </c>
      <c r="T3516" t="s">
        <v>6152</v>
      </c>
      <c r="U3516">
        <v>0</v>
      </c>
      <c r="V3516" t="s">
        <v>7503</v>
      </c>
      <c r="W3516" t="s">
        <v>70</v>
      </c>
    </row>
    <row r="3517" spans="1:23" x14ac:dyDescent="0.2">
      <c r="A3517" t="s">
        <v>6152</v>
      </c>
      <c r="B3517">
        <v>0</v>
      </c>
      <c r="C3517">
        <v>117986</v>
      </c>
      <c r="D3517" t="s">
        <v>96</v>
      </c>
      <c r="E3517">
        <v>2.2000000000000002</v>
      </c>
      <c r="F3517">
        <v>31576536</v>
      </c>
      <c r="G3517">
        <v>332847095</v>
      </c>
      <c r="H3517" t="s">
        <v>164</v>
      </c>
      <c r="I3517" t="s">
        <v>269</v>
      </c>
      <c r="J3517" t="s">
        <v>71</v>
      </c>
      <c r="K3517" t="s">
        <v>72</v>
      </c>
      <c r="L3517" t="s">
        <v>7477</v>
      </c>
      <c r="M3517">
        <v>207482439</v>
      </c>
      <c r="N3517">
        <v>1.6319999999999999</v>
      </c>
      <c r="O3517" t="s">
        <v>7475</v>
      </c>
      <c r="P3517">
        <v>4.3084800000000003</v>
      </c>
      <c r="Q3517">
        <v>15</v>
      </c>
      <c r="R3517">
        <v>0</v>
      </c>
      <c r="S3517">
        <v>0</v>
      </c>
      <c r="T3517" t="s">
        <v>6152</v>
      </c>
      <c r="U3517">
        <v>0</v>
      </c>
      <c r="V3517" t="s">
        <v>3882</v>
      </c>
      <c r="W3517" t="s">
        <v>70</v>
      </c>
    </row>
    <row r="3518" spans="1:23" x14ac:dyDescent="0.2">
      <c r="A3518" t="s">
        <v>6152</v>
      </c>
      <c r="B3518">
        <v>0</v>
      </c>
      <c r="C3518">
        <v>130744</v>
      </c>
      <c r="D3518" t="s">
        <v>177</v>
      </c>
      <c r="E3518">
        <v>1.2</v>
      </c>
      <c r="F3518">
        <v>27064010</v>
      </c>
      <c r="G3518">
        <v>289803231</v>
      </c>
      <c r="H3518" t="s">
        <v>311</v>
      </c>
      <c r="I3518" t="s">
        <v>894</v>
      </c>
      <c r="J3518" t="s">
        <v>71</v>
      </c>
      <c r="K3518" t="s">
        <v>72</v>
      </c>
      <c r="L3518" t="s">
        <v>7487</v>
      </c>
      <c r="M3518">
        <v>174824033</v>
      </c>
      <c r="N3518">
        <v>2.1</v>
      </c>
      <c r="O3518" t="s">
        <v>7475</v>
      </c>
      <c r="P3518">
        <v>1.008</v>
      </c>
      <c r="Q3518">
        <v>5</v>
      </c>
      <c r="R3518">
        <v>0</v>
      </c>
      <c r="S3518">
        <v>0</v>
      </c>
      <c r="T3518" t="s">
        <v>6152</v>
      </c>
      <c r="U3518">
        <v>0</v>
      </c>
      <c r="V3518" t="s">
        <v>7498</v>
      </c>
      <c r="W3518" t="s">
        <v>70</v>
      </c>
    </row>
    <row r="3519" spans="1:23" x14ac:dyDescent="0.2">
      <c r="A3519" t="s">
        <v>6152</v>
      </c>
      <c r="B3519">
        <v>0</v>
      </c>
      <c r="C3519">
        <v>301983</v>
      </c>
      <c r="D3519" t="s">
        <v>4318</v>
      </c>
      <c r="E3519">
        <v>1.6</v>
      </c>
      <c r="F3519">
        <v>27060677</v>
      </c>
      <c r="G3519">
        <v>494261537</v>
      </c>
      <c r="H3519" t="s">
        <v>2854</v>
      </c>
      <c r="I3519" t="s">
        <v>876</v>
      </c>
      <c r="J3519" t="s">
        <v>71</v>
      </c>
      <c r="K3519" t="s">
        <v>70</v>
      </c>
      <c r="L3519" t="s">
        <v>7512</v>
      </c>
      <c r="M3519">
        <v>329876067</v>
      </c>
      <c r="N3519">
        <v>2.52</v>
      </c>
      <c r="O3519" t="s">
        <v>7475</v>
      </c>
      <c r="P3519">
        <v>0.32256000000000001</v>
      </c>
      <c r="Q3519">
        <v>1</v>
      </c>
      <c r="R3519">
        <v>0</v>
      </c>
      <c r="S3519">
        <v>0</v>
      </c>
      <c r="T3519" t="s">
        <v>6152</v>
      </c>
      <c r="U3519">
        <v>0</v>
      </c>
      <c r="V3519" t="s">
        <v>7509</v>
      </c>
      <c r="W3519" t="s">
        <v>70</v>
      </c>
    </row>
    <row r="3520" spans="1:23" x14ac:dyDescent="0.2">
      <c r="A3520" t="s">
        <v>6152</v>
      </c>
      <c r="B3520">
        <v>0</v>
      </c>
      <c r="C3520">
        <v>301983</v>
      </c>
      <c r="D3520" t="s">
        <v>4318</v>
      </c>
      <c r="E3520">
        <v>1.6</v>
      </c>
      <c r="F3520">
        <v>27060677</v>
      </c>
      <c r="G3520">
        <v>494261537</v>
      </c>
      <c r="H3520" t="s">
        <v>2854</v>
      </c>
      <c r="I3520" t="s">
        <v>876</v>
      </c>
      <c r="J3520" t="s">
        <v>71</v>
      </c>
      <c r="K3520" t="s">
        <v>70</v>
      </c>
      <c r="L3520" t="s">
        <v>7512</v>
      </c>
      <c r="M3520">
        <v>329876067</v>
      </c>
      <c r="N3520">
        <v>2.52</v>
      </c>
      <c r="O3520" t="s">
        <v>7510</v>
      </c>
      <c r="P3520">
        <v>-9.6768000000000007E-2</v>
      </c>
      <c r="Q3520">
        <v>0</v>
      </c>
      <c r="R3520">
        <v>0</v>
      </c>
      <c r="S3520">
        <v>0</v>
      </c>
      <c r="T3520" t="s">
        <v>6152</v>
      </c>
      <c r="U3520">
        <v>0</v>
      </c>
      <c r="V3520" t="s">
        <v>7509</v>
      </c>
      <c r="W3520" t="s">
        <v>70</v>
      </c>
    </row>
    <row r="3521" spans="1:23" x14ac:dyDescent="0.2">
      <c r="A3521" t="s">
        <v>6152</v>
      </c>
      <c r="B3521">
        <v>0</v>
      </c>
      <c r="C3521">
        <v>208277</v>
      </c>
      <c r="D3521" t="s">
        <v>568</v>
      </c>
      <c r="E3521">
        <v>1.95</v>
      </c>
      <c r="F3521">
        <v>27368317</v>
      </c>
      <c r="G3521">
        <v>335974413</v>
      </c>
      <c r="H3521" t="s">
        <v>213</v>
      </c>
      <c r="I3521" t="s">
        <v>1037</v>
      </c>
      <c r="J3521" t="s">
        <v>71</v>
      </c>
      <c r="K3521" t="s">
        <v>72</v>
      </c>
      <c r="L3521" t="s">
        <v>7477</v>
      </c>
      <c r="M3521">
        <v>207482439</v>
      </c>
      <c r="N3521">
        <v>1.6319999999999999</v>
      </c>
      <c r="O3521" t="s">
        <v>7475</v>
      </c>
      <c r="P3521">
        <v>0.25459199999999998</v>
      </c>
      <c r="Q3521">
        <v>1</v>
      </c>
      <c r="R3521">
        <v>0</v>
      </c>
      <c r="S3521">
        <v>0</v>
      </c>
      <c r="T3521" t="s">
        <v>6152</v>
      </c>
      <c r="U3521">
        <v>0</v>
      </c>
      <c r="V3521" t="s">
        <v>7496</v>
      </c>
      <c r="W3521" t="s">
        <v>70</v>
      </c>
    </row>
    <row r="3522" spans="1:23" x14ac:dyDescent="0.2">
      <c r="A3522" t="s">
        <v>6152</v>
      </c>
      <c r="B3522">
        <v>0</v>
      </c>
      <c r="C3522">
        <v>301760</v>
      </c>
      <c r="D3522" t="s">
        <v>220</v>
      </c>
      <c r="E3522">
        <v>1.65</v>
      </c>
      <c r="F3522">
        <v>29691413</v>
      </c>
      <c r="G3522">
        <v>294114694</v>
      </c>
      <c r="H3522" t="s">
        <v>213</v>
      </c>
      <c r="I3522" t="s">
        <v>721</v>
      </c>
      <c r="J3522" t="s">
        <v>71</v>
      </c>
      <c r="K3522" t="s">
        <v>72</v>
      </c>
      <c r="L3522" t="s">
        <v>7483</v>
      </c>
      <c r="M3522">
        <v>170181975</v>
      </c>
      <c r="N3522">
        <v>1.536</v>
      </c>
      <c r="O3522" t="s">
        <v>7475</v>
      </c>
      <c r="P3522">
        <v>0.20275199999999999</v>
      </c>
      <c r="Q3522">
        <v>1</v>
      </c>
      <c r="R3522">
        <v>0</v>
      </c>
      <c r="S3522">
        <v>0</v>
      </c>
      <c r="T3522" t="s">
        <v>6152</v>
      </c>
      <c r="U3522">
        <v>0</v>
      </c>
      <c r="V3522" t="s">
        <v>7502</v>
      </c>
      <c r="W3522" t="s">
        <v>70</v>
      </c>
    </row>
    <row r="3523" spans="1:23" x14ac:dyDescent="0.2">
      <c r="A3523" t="s">
        <v>6152</v>
      </c>
      <c r="B3523">
        <v>0</v>
      </c>
      <c r="C3523">
        <v>130744</v>
      </c>
      <c r="D3523" t="s">
        <v>177</v>
      </c>
      <c r="E3523">
        <v>1.2</v>
      </c>
      <c r="F3523">
        <v>27064010</v>
      </c>
      <c r="G3523">
        <v>289803237</v>
      </c>
      <c r="H3523" t="s">
        <v>146</v>
      </c>
      <c r="I3523" t="s">
        <v>474</v>
      </c>
      <c r="J3523" t="s">
        <v>71</v>
      </c>
      <c r="K3523" t="s">
        <v>72</v>
      </c>
      <c r="L3523" t="s">
        <v>7487</v>
      </c>
      <c r="M3523">
        <v>174824033</v>
      </c>
      <c r="N3523">
        <v>2.1</v>
      </c>
      <c r="O3523" t="s">
        <v>7475</v>
      </c>
      <c r="P3523">
        <v>1.008</v>
      </c>
      <c r="Q3523">
        <v>5</v>
      </c>
      <c r="R3523">
        <v>0</v>
      </c>
      <c r="S3523">
        <v>0</v>
      </c>
      <c r="T3523" t="s">
        <v>6152</v>
      </c>
      <c r="U3523">
        <v>0</v>
      </c>
      <c r="V3523" t="s">
        <v>7498</v>
      </c>
      <c r="W3523" t="s">
        <v>70</v>
      </c>
    </row>
    <row r="3524" spans="1:23" x14ac:dyDescent="0.2">
      <c r="A3524" t="s">
        <v>6152</v>
      </c>
      <c r="B3524">
        <v>0</v>
      </c>
      <c r="C3524">
        <v>120762</v>
      </c>
      <c r="D3524" t="s">
        <v>90</v>
      </c>
      <c r="E3524">
        <v>2.2000000000000002</v>
      </c>
      <c r="F3524">
        <v>28658162</v>
      </c>
      <c r="G3524">
        <v>289803236</v>
      </c>
      <c r="H3524" t="s">
        <v>74</v>
      </c>
      <c r="I3524" t="s">
        <v>672</v>
      </c>
      <c r="J3524" t="s">
        <v>71</v>
      </c>
      <c r="K3524" t="s">
        <v>72</v>
      </c>
      <c r="L3524" t="s">
        <v>7487</v>
      </c>
      <c r="M3524">
        <v>174824033</v>
      </c>
      <c r="N3524">
        <v>2.1</v>
      </c>
      <c r="O3524" t="s">
        <v>7475</v>
      </c>
      <c r="P3524">
        <v>2.2176</v>
      </c>
      <c r="Q3524">
        <v>6</v>
      </c>
      <c r="R3524">
        <v>0</v>
      </c>
      <c r="S3524">
        <v>0</v>
      </c>
      <c r="T3524" t="s">
        <v>6152</v>
      </c>
      <c r="U3524">
        <v>0</v>
      </c>
      <c r="V3524" t="s">
        <v>7480</v>
      </c>
      <c r="W3524" t="s">
        <v>70</v>
      </c>
    </row>
    <row r="3525" spans="1:23" x14ac:dyDescent="0.2">
      <c r="A3525" t="s">
        <v>6152</v>
      </c>
      <c r="B3525">
        <v>0</v>
      </c>
      <c r="C3525">
        <v>205228</v>
      </c>
      <c r="D3525" t="s">
        <v>6852</v>
      </c>
      <c r="E3525">
        <v>2.2000000000000002</v>
      </c>
      <c r="F3525">
        <v>28658162</v>
      </c>
      <c r="G3525">
        <v>289091074</v>
      </c>
      <c r="H3525" t="s">
        <v>74</v>
      </c>
      <c r="I3525" t="s">
        <v>75</v>
      </c>
      <c r="J3525" t="s">
        <v>71</v>
      </c>
      <c r="K3525" t="s">
        <v>72</v>
      </c>
      <c r="L3525" t="s">
        <v>7479</v>
      </c>
      <c r="M3525">
        <v>174354791</v>
      </c>
      <c r="N3525">
        <v>1.68</v>
      </c>
      <c r="O3525" t="s">
        <v>7475</v>
      </c>
      <c r="P3525">
        <v>0.29568</v>
      </c>
      <c r="Q3525">
        <v>1</v>
      </c>
      <c r="R3525">
        <v>0</v>
      </c>
      <c r="S3525">
        <v>0</v>
      </c>
      <c r="T3525" t="s">
        <v>6152</v>
      </c>
      <c r="U3525">
        <v>0</v>
      </c>
      <c r="V3525" t="s">
        <v>7480</v>
      </c>
      <c r="W3525" t="s">
        <v>70</v>
      </c>
    </row>
    <row r="3526" spans="1:23" x14ac:dyDescent="0.2">
      <c r="A3526" t="s">
        <v>6152</v>
      </c>
      <c r="B3526">
        <v>0</v>
      </c>
      <c r="C3526">
        <v>120762</v>
      </c>
      <c r="D3526" t="s">
        <v>90</v>
      </c>
      <c r="E3526">
        <v>1.65</v>
      </c>
      <c r="F3526">
        <v>29691413</v>
      </c>
      <c r="G3526">
        <v>332847096</v>
      </c>
      <c r="H3526" t="s">
        <v>94</v>
      </c>
      <c r="I3526" t="s">
        <v>198</v>
      </c>
      <c r="J3526" t="s">
        <v>71</v>
      </c>
      <c r="K3526" t="s">
        <v>72</v>
      </c>
      <c r="L3526" t="s">
        <v>7477</v>
      </c>
      <c r="M3526">
        <v>207482439</v>
      </c>
      <c r="N3526">
        <v>1.6319999999999999</v>
      </c>
      <c r="O3526" t="s">
        <v>7475</v>
      </c>
      <c r="P3526">
        <v>0.215424</v>
      </c>
      <c r="Q3526">
        <v>1</v>
      </c>
      <c r="R3526">
        <v>0</v>
      </c>
      <c r="S3526">
        <v>0</v>
      </c>
      <c r="T3526" t="s">
        <v>6152</v>
      </c>
      <c r="U3526">
        <v>0</v>
      </c>
      <c r="V3526" t="s">
        <v>7502</v>
      </c>
      <c r="W3526" t="s">
        <v>70</v>
      </c>
    </row>
    <row r="3527" spans="1:23" x14ac:dyDescent="0.2">
      <c r="A3527" t="s">
        <v>6152</v>
      </c>
      <c r="B3527">
        <v>0</v>
      </c>
      <c r="C3527">
        <v>301760</v>
      </c>
      <c r="D3527" t="s">
        <v>220</v>
      </c>
      <c r="E3527">
        <v>1.4</v>
      </c>
      <c r="F3527">
        <v>30881393</v>
      </c>
      <c r="G3527">
        <v>294115180</v>
      </c>
      <c r="H3527" t="s">
        <v>102</v>
      </c>
      <c r="I3527" t="s">
        <v>1283</v>
      </c>
      <c r="J3527" t="s">
        <v>71</v>
      </c>
      <c r="K3527" t="s">
        <v>72</v>
      </c>
      <c r="L3527" t="s">
        <v>7479</v>
      </c>
      <c r="M3527">
        <v>174354791</v>
      </c>
      <c r="N3527">
        <v>1.68</v>
      </c>
      <c r="O3527" t="s">
        <v>7475</v>
      </c>
      <c r="P3527">
        <v>0.94079999999999997</v>
      </c>
      <c r="Q3527">
        <v>5</v>
      </c>
      <c r="R3527">
        <v>0</v>
      </c>
      <c r="S3527">
        <v>0</v>
      </c>
      <c r="T3527" t="s">
        <v>6152</v>
      </c>
      <c r="U3527">
        <v>0</v>
      </c>
      <c r="V3527" t="s">
        <v>7507</v>
      </c>
      <c r="W3527" t="s">
        <v>70</v>
      </c>
    </row>
    <row r="3528" spans="1:23" x14ac:dyDescent="0.2">
      <c r="A3528" t="s">
        <v>6152</v>
      </c>
      <c r="B3528">
        <v>0</v>
      </c>
      <c r="C3528">
        <v>117986</v>
      </c>
      <c r="D3528" t="s">
        <v>96</v>
      </c>
      <c r="E3528">
        <v>2.2000000000000002</v>
      </c>
      <c r="F3528">
        <v>31576536</v>
      </c>
      <c r="G3528">
        <v>289803237</v>
      </c>
      <c r="H3528" t="s">
        <v>146</v>
      </c>
      <c r="I3528" t="s">
        <v>474</v>
      </c>
      <c r="J3528" t="s">
        <v>71</v>
      </c>
      <c r="K3528" t="s">
        <v>72</v>
      </c>
      <c r="L3528" t="s">
        <v>7487</v>
      </c>
      <c r="M3528">
        <v>174824033</v>
      </c>
      <c r="N3528">
        <v>2.1</v>
      </c>
      <c r="O3528" t="s">
        <v>7475</v>
      </c>
      <c r="P3528">
        <v>4.8048000000000002</v>
      </c>
      <c r="Q3528">
        <v>13</v>
      </c>
      <c r="R3528">
        <v>0</v>
      </c>
      <c r="S3528">
        <v>0</v>
      </c>
      <c r="T3528" t="s">
        <v>6152</v>
      </c>
      <c r="U3528">
        <v>0</v>
      </c>
      <c r="V3528" t="s">
        <v>3882</v>
      </c>
      <c r="W3528" t="s">
        <v>70</v>
      </c>
    </row>
    <row r="3529" spans="1:23" x14ac:dyDescent="0.2">
      <c r="A3529" t="s">
        <v>6152</v>
      </c>
      <c r="B3529">
        <v>0</v>
      </c>
      <c r="C3529">
        <v>208277</v>
      </c>
      <c r="D3529" t="s">
        <v>568</v>
      </c>
      <c r="E3529">
        <v>2.2000000000000002</v>
      </c>
      <c r="F3529">
        <v>29654021</v>
      </c>
      <c r="G3529">
        <v>332847094</v>
      </c>
      <c r="H3529" t="s">
        <v>204</v>
      </c>
      <c r="I3529" t="s">
        <v>650</v>
      </c>
      <c r="J3529" t="s">
        <v>71</v>
      </c>
      <c r="K3529" t="s">
        <v>72</v>
      </c>
      <c r="L3529" t="s">
        <v>7477</v>
      </c>
      <c r="M3529">
        <v>207482439</v>
      </c>
      <c r="N3529">
        <v>1.6319999999999999</v>
      </c>
      <c r="O3529" t="s">
        <v>7475</v>
      </c>
      <c r="P3529">
        <v>0.28723199999999999</v>
      </c>
      <c r="Q3529">
        <v>1</v>
      </c>
      <c r="R3529">
        <v>0</v>
      </c>
      <c r="S3529">
        <v>0</v>
      </c>
      <c r="T3529" t="s">
        <v>6152</v>
      </c>
      <c r="U3529">
        <v>0</v>
      </c>
      <c r="V3529" t="s">
        <v>7478</v>
      </c>
      <c r="W3529" t="s">
        <v>70</v>
      </c>
    </row>
    <row r="3530" spans="1:23" x14ac:dyDescent="0.2">
      <c r="A3530" t="s">
        <v>6152</v>
      </c>
      <c r="B3530">
        <v>0</v>
      </c>
      <c r="C3530">
        <v>117986</v>
      </c>
      <c r="D3530" t="s">
        <v>96</v>
      </c>
      <c r="E3530">
        <v>2.2000000000000002</v>
      </c>
      <c r="F3530">
        <v>31576536</v>
      </c>
      <c r="G3530">
        <v>282636964</v>
      </c>
      <c r="H3530" t="s">
        <v>74</v>
      </c>
      <c r="I3530" t="s">
        <v>89</v>
      </c>
      <c r="J3530" t="s">
        <v>71</v>
      </c>
      <c r="K3530" t="s">
        <v>72</v>
      </c>
      <c r="L3530" t="s">
        <v>7483</v>
      </c>
      <c r="M3530">
        <v>170181975</v>
      </c>
      <c r="N3530">
        <v>1.536</v>
      </c>
      <c r="O3530" t="s">
        <v>7475</v>
      </c>
      <c r="P3530">
        <v>66.772992000000002</v>
      </c>
      <c r="Q3530">
        <v>247</v>
      </c>
      <c r="R3530">
        <v>0</v>
      </c>
      <c r="S3530">
        <v>0</v>
      </c>
      <c r="T3530" t="s">
        <v>6152</v>
      </c>
      <c r="U3530">
        <v>0</v>
      </c>
      <c r="V3530" t="s">
        <v>3882</v>
      </c>
      <c r="W3530" t="s">
        <v>70</v>
      </c>
    </row>
    <row r="3531" spans="1:23" x14ac:dyDescent="0.2">
      <c r="A3531" t="s">
        <v>6152</v>
      </c>
      <c r="B3531">
        <v>0</v>
      </c>
      <c r="C3531">
        <v>301809</v>
      </c>
      <c r="D3531" t="s">
        <v>166</v>
      </c>
      <c r="E3531">
        <v>1.4</v>
      </c>
      <c r="F3531">
        <v>30446891</v>
      </c>
      <c r="G3531">
        <v>289782296</v>
      </c>
      <c r="H3531" t="s">
        <v>311</v>
      </c>
      <c r="I3531" t="s">
        <v>312</v>
      </c>
      <c r="J3531" t="s">
        <v>71</v>
      </c>
      <c r="K3531" t="s">
        <v>72</v>
      </c>
      <c r="L3531" t="s">
        <v>7483</v>
      </c>
      <c r="M3531">
        <v>170181975</v>
      </c>
      <c r="N3531">
        <v>1.536</v>
      </c>
      <c r="O3531" t="s">
        <v>7475</v>
      </c>
      <c r="P3531">
        <v>3.7847040000000001</v>
      </c>
      <c r="Q3531">
        <v>22</v>
      </c>
      <c r="R3531">
        <v>0</v>
      </c>
      <c r="S3531">
        <v>0</v>
      </c>
      <c r="T3531" t="s">
        <v>6152</v>
      </c>
      <c r="U3531">
        <v>0</v>
      </c>
      <c r="V3531" t="s">
        <v>7492</v>
      </c>
      <c r="W3531" t="s">
        <v>7493</v>
      </c>
    </row>
    <row r="3532" spans="1:23" x14ac:dyDescent="0.2">
      <c r="A3532" t="s">
        <v>6152</v>
      </c>
      <c r="B3532">
        <v>0</v>
      </c>
      <c r="C3532">
        <v>301809</v>
      </c>
      <c r="D3532" t="s">
        <v>166</v>
      </c>
      <c r="E3532">
        <v>1.4</v>
      </c>
      <c r="F3532">
        <v>30446891</v>
      </c>
      <c r="G3532">
        <v>289782296</v>
      </c>
      <c r="H3532" t="s">
        <v>311</v>
      </c>
      <c r="I3532" t="s">
        <v>312</v>
      </c>
      <c r="J3532" t="s">
        <v>71</v>
      </c>
      <c r="K3532" t="s">
        <v>72</v>
      </c>
      <c r="L3532" t="s">
        <v>7483</v>
      </c>
      <c r="M3532">
        <v>170181975</v>
      </c>
      <c r="N3532">
        <v>1.536</v>
      </c>
      <c r="O3532" t="s">
        <v>7497</v>
      </c>
      <c r="P3532">
        <v>-3.7847040000000001</v>
      </c>
      <c r="Q3532">
        <v>0</v>
      </c>
      <c r="R3532">
        <v>0</v>
      </c>
      <c r="S3532">
        <v>0</v>
      </c>
      <c r="T3532" t="s">
        <v>6152</v>
      </c>
      <c r="U3532">
        <v>0</v>
      </c>
      <c r="V3532" t="s">
        <v>7492</v>
      </c>
      <c r="W3532" t="s">
        <v>7493</v>
      </c>
    </row>
    <row r="3533" spans="1:23" x14ac:dyDescent="0.2">
      <c r="A3533" t="s">
        <v>6152</v>
      </c>
      <c r="B3533">
        <v>0</v>
      </c>
      <c r="C3533">
        <v>120762</v>
      </c>
      <c r="D3533" t="s">
        <v>90</v>
      </c>
      <c r="E3533">
        <v>1.7</v>
      </c>
      <c r="F3533">
        <v>30270450</v>
      </c>
      <c r="G3533">
        <v>289091072</v>
      </c>
      <c r="H3533" t="s">
        <v>164</v>
      </c>
      <c r="I3533" t="s">
        <v>226</v>
      </c>
      <c r="J3533" t="s">
        <v>71</v>
      </c>
      <c r="K3533" t="s">
        <v>72</v>
      </c>
      <c r="L3533" t="s">
        <v>7479</v>
      </c>
      <c r="M3533">
        <v>174354791</v>
      </c>
      <c r="N3533">
        <v>1.68</v>
      </c>
      <c r="O3533" t="s">
        <v>7475</v>
      </c>
      <c r="P3533">
        <v>13.7088</v>
      </c>
      <c r="Q3533">
        <v>60</v>
      </c>
      <c r="R3533">
        <v>0</v>
      </c>
      <c r="S3533">
        <v>0</v>
      </c>
      <c r="T3533" t="s">
        <v>6152</v>
      </c>
      <c r="U3533">
        <v>0</v>
      </c>
      <c r="V3533" t="s">
        <v>7486</v>
      </c>
      <c r="W3533" t="s">
        <v>70</v>
      </c>
    </row>
    <row r="3534" spans="1:23" x14ac:dyDescent="0.2">
      <c r="A3534" t="s">
        <v>6152</v>
      </c>
      <c r="B3534">
        <v>0</v>
      </c>
      <c r="C3534">
        <v>206348</v>
      </c>
      <c r="D3534" t="s">
        <v>76</v>
      </c>
      <c r="E3534">
        <v>1.2</v>
      </c>
      <c r="F3534">
        <v>27064010</v>
      </c>
      <c r="G3534">
        <v>289803239</v>
      </c>
      <c r="H3534" t="s">
        <v>109</v>
      </c>
      <c r="I3534" t="s">
        <v>2312</v>
      </c>
      <c r="J3534" t="s">
        <v>71</v>
      </c>
      <c r="K3534" t="s">
        <v>72</v>
      </c>
      <c r="L3534" t="s">
        <v>7487</v>
      </c>
      <c r="M3534">
        <v>174824033</v>
      </c>
      <c r="N3534">
        <v>2.1</v>
      </c>
      <c r="O3534" t="s">
        <v>7475</v>
      </c>
      <c r="P3534">
        <v>0.2016</v>
      </c>
      <c r="Q3534">
        <v>1</v>
      </c>
      <c r="R3534">
        <v>0</v>
      </c>
      <c r="S3534">
        <v>0</v>
      </c>
      <c r="T3534" t="s">
        <v>6152</v>
      </c>
      <c r="U3534">
        <v>0</v>
      </c>
      <c r="V3534" t="s">
        <v>7498</v>
      </c>
      <c r="W3534" t="s">
        <v>70</v>
      </c>
    </row>
    <row r="3535" spans="1:23" x14ac:dyDescent="0.2">
      <c r="A3535" t="s">
        <v>6152</v>
      </c>
      <c r="B3535">
        <v>0</v>
      </c>
      <c r="C3535">
        <v>301983</v>
      </c>
      <c r="D3535" t="s">
        <v>4318</v>
      </c>
      <c r="E3535">
        <v>1.65</v>
      </c>
      <c r="F3535">
        <v>30296128</v>
      </c>
      <c r="G3535">
        <v>282636965</v>
      </c>
      <c r="H3535" t="s">
        <v>146</v>
      </c>
      <c r="I3535" t="s">
        <v>147</v>
      </c>
      <c r="J3535" t="s">
        <v>71</v>
      </c>
      <c r="K3535" t="s">
        <v>72</v>
      </c>
      <c r="L3535" t="s">
        <v>7483</v>
      </c>
      <c r="M3535">
        <v>170181975</v>
      </c>
      <c r="N3535">
        <v>1.536</v>
      </c>
      <c r="O3535" t="s">
        <v>7475</v>
      </c>
      <c r="P3535">
        <v>0.40550399999999998</v>
      </c>
      <c r="Q3535">
        <v>2</v>
      </c>
      <c r="R3535">
        <v>0</v>
      </c>
      <c r="S3535">
        <v>0</v>
      </c>
      <c r="T3535" t="s">
        <v>6152</v>
      </c>
      <c r="U3535">
        <v>0</v>
      </c>
      <c r="V3535" t="s">
        <v>7500</v>
      </c>
      <c r="W3535" t="s">
        <v>70</v>
      </c>
    </row>
    <row r="3536" spans="1:23" x14ac:dyDescent="0.2">
      <c r="A3536" t="s">
        <v>6152</v>
      </c>
      <c r="B3536">
        <v>0</v>
      </c>
      <c r="C3536">
        <v>206348</v>
      </c>
      <c r="D3536" t="s">
        <v>76</v>
      </c>
      <c r="E3536">
        <v>2.2000000000000002</v>
      </c>
      <c r="F3536">
        <v>29654021</v>
      </c>
      <c r="G3536">
        <v>332847098</v>
      </c>
      <c r="H3536" t="s">
        <v>146</v>
      </c>
      <c r="I3536" t="s">
        <v>345</v>
      </c>
      <c r="J3536" t="s">
        <v>71</v>
      </c>
      <c r="K3536" t="s">
        <v>72</v>
      </c>
      <c r="L3536" t="s">
        <v>7477</v>
      </c>
      <c r="M3536">
        <v>207482439</v>
      </c>
      <c r="N3536">
        <v>1.6319999999999999</v>
      </c>
      <c r="O3536" t="s">
        <v>7475</v>
      </c>
      <c r="P3536">
        <v>0.28723199999999999</v>
      </c>
      <c r="Q3536">
        <v>1</v>
      </c>
      <c r="R3536">
        <v>0</v>
      </c>
      <c r="S3536">
        <v>0</v>
      </c>
      <c r="T3536" t="s">
        <v>6152</v>
      </c>
      <c r="U3536">
        <v>0</v>
      </c>
      <c r="V3536" t="s">
        <v>7478</v>
      </c>
      <c r="W3536" t="s">
        <v>70</v>
      </c>
    </row>
    <row r="3537" spans="1:23" x14ac:dyDescent="0.2">
      <c r="A3537" t="s">
        <v>6152</v>
      </c>
      <c r="B3537">
        <v>0</v>
      </c>
      <c r="C3537">
        <v>507</v>
      </c>
      <c r="D3537" t="s">
        <v>255</v>
      </c>
      <c r="E3537">
        <v>2.2000000000000002</v>
      </c>
      <c r="F3537">
        <v>29654021</v>
      </c>
      <c r="G3537">
        <v>332847099</v>
      </c>
      <c r="H3537" t="s">
        <v>102</v>
      </c>
      <c r="I3537" t="s">
        <v>644</v>
      </c>
      <c r="J3537" t="s">
        <v>71</v>
      </c>
      <c r="K3537" t="s">
        <v>72</v>
      </c>
      <c r="L3537" t="s">
        <v>7477</v>
      </c>
      <c r="M3537">
        <v>207482439</v>
      </c>
      <c r="N3537">
        <v>1.6319999999999999</v>
      </c>
      <c r="O3537" t="s">
        <v>7475</v>
      </c>
      <c r="P3537">
        <v>0.28723199999999999</v>
      </c>
      <c r="Q3537">
        <v>1</v>
      </c>
      <c r="R3537">
        <v>0</v>
      </c>
      <c r="S3537">
        <v>0</v>
      </c>
      <c r="T3537" t="s">
        <v>6152</v>
      </c>
      <c r="U3537">
        <v>0</v>
      </c>
      <c r="V3537" t="s">
        <v>7478</v>
      </c>
      <c r="W3537" t="s">
        <v>70</v>
      </c>
    </row>
    <row r="3538" spans="1:23" x14ac:dyDescent="0.2">
      <c r="A3538" t="s">
        <v>6152</v>
      </c>
      <c r="B3538">
        <v>0</v>
      </c>
      <c r="C3538">
        <v>507</v>
      </c>
      <c r="D3538" t="s">
        <v>255</v>
      </c>
      <c r="E3538">
        <v>2.2000000000000002</v>
      </c>
      <c r="F3538">
        <v>30296144</v>
      </c>
      <c r="G3538">
        <v>332847098</v>
      </c>
      <c r="H3538" t="s">
        <v>146</v>
      </c>
      <c r="I3538" t="s">
        <v>345</v>
      </c>
      <c r="J3538" t="s">
        <v>71</v>
      </c>
      <c r="K3538" t="s">
        <v>72</v>
      </c>
      <c r="L3538" t="s">
        <v>7477</v>
      </c>
      <c r="M3538">
        <v>207482439</v>
      </c>
      <c r="N3538">
        <v>1.6319999999999999</v>
      </c>
      <c r="O3538" t="s">
        <v>7475</v>
      </c>
      <c r="P3538">
        <v>0.86169600000000002</v>
      </c>
      <c r="Q3538">
        <v>3</v>
      </c>
      <c r="R3538">
        <v>0</v>
      </c>
      <c r="S3538">
        <v>0</v>
      </c>
      <c r="T3538" t="s">
        <v>6152</v>
      </c>
      <c r="U3538">
        <v>0</v>
      </c>
      <c r="V3538" t="s">
        <v>7491</v>
      </c>
      <c r="W3538" t="s">
        <v>70</v>
      </c>
    </row>
    <row r="3539" spans="1:23" x14ac:dyDescent="0.2">
      <c r="A3539" t="s">
        <v>6152</v>
      </c>
      <c r="B3539">
        <v>0</v>
      </c>
      <c r="C3539">
        <v>208277</v>
      </c>
      <c r="D3539" t="s">
        <v>568</v>
      </c>
      <c r="E3539">
        <v>1.6</v>
      </c>
      <c r="F3539">
        <v>27060677</v>
      </c>
      <c r="G3539">
        <v>494261534</v>
      </c>
      <c r="H3539" t="s">
        <v>94</v>
      </c>
      <c r="I3539" t="s">
        <v>874</v>
      </c>
      <c r="J3539" t="s">
        <v>71</v>
      </c>
      <c r="K3539" t="s">
        <v>70</v>
      </c>
      <c r="L3539" t="s">
        <v>7512</v>
      </c>
      <c r="M3539">
        <v>329876067</v>
      </c>
      <c r="N3539">
        <v>2.52</v>
      </c>
      <c r="O3539" t="s">
        <v>7475</v>
      </c>
      <c r="P3539">
        <v>0.32256000000000001</v>
      </c>
      <c r="Q3539">
        <v>1</v>
      </c>
      <c r="R3539">
        <v>0</v>
      </c>
      <c r="S3539">
        <v>0</v>
      </c>
      <c r="T3539" t="s">
        <v>6152</v>
      </c>
      <c r="U3539">
        <v>0</v>
      </c>
      <c r="V3539" t="s">
        <v>7509</v>
      </c>
      <c r="W3539" t="s">
        <v>70</v>
      </c>
    </row>
    <row r="3540" spans="1:23" x14ac:dyDescent="0.2">
      <c r="A3540" t="s">
        <v>6152</v>
      </c>
      <c r="B3540">
        <v>0</v>
      </c>
      <c r="C3540">
        <v>208277</v>
      </c>
      <c r="D3540" t="s">
        <v>568</v>
      </c>
      <c r="E3540">
        <v>1.6</v>
      </c>
      <c r="F3540">
        <v>27060677</v>
      </c>
      <c r="G3540">
        <v>494261534</v>
      </c>
      <c r="H3540" t="s">
        <v>94</v>
      </c>
      <c r="I3540" t="s">
        <v>874</v>
      </c>
      <c r="J3540" t="s">
        <v>71</v>
      </c>
      <c r="K3540" t="s">
        <v>70</v>
      </c>
      <c r="L3540" t="s">
        <v>7512</v>
      </c>
      <c r="M3540">
        <v>329876067</v>
      </c>
      <c r="N3540">
        <v>2.52</v>
      </c>
      <c r="O3540" t="s">
        <v>7510</v>
      </c>
      <c r="P3540">
        <v>-9.6768000000000007E-2</v>
      </c>
      <c r="Q3540">
        <v>0</v>
      </c>
      <c r="R3540">
        <v>0</v>
      </c>
      <c r="S3540">
        <v>0</v>
      </c>
      <c r="T3540" t="s">
        <v>6152</v>
      </c>
      <c r="U3540">
        <v>0</v>
      </c>
      <c r="V3540" t="s">
        <v>7509</v>
      </c>
      <c r="W3540" t="s">
        <v>70</v>
      </c>
    </row>
    <row r="3541" spans="1:23" x14ac:dyDescent="0.2">
      <c r="A3541" t="s">
        <v>6152</v>
      </c>
      <c r="B3541">
        <v>0</v>
      </c>
      <c r="C3541">
        <v>120762</v>
      </c>
      <c r="D3541" t="s">
        <v>90</v>
      </c>
      <c r="E3541">
        <v>1.95</v>
      </c>
      <c r="F3541">
        <v>27946301</v>
      </c>
      <c r="G3541">
        <v>289091072</v>
      </c>
      <c r="H3541" t="s">
        <v>164</v>
      </c>
      <c r="I3541" t="s">
        <v>226</v>
      </c>
      <c r="J3541" t="s">
        <v>71</v>
      </c>
      <c r="K3541" t="s">
        <v>72</v>
      </c>
      <c r="L3541" t="s">
        <v>7479</v>
      </c>
      <c r="M3541">
        <v>174354791</v>
      </c>
      <c r="N3541">
        <v>1.68</v>
      </c>
      <c r="O3541" t="s">
        <v>7475</v>
      </c>
      <c r="P3541">
        <v>1.0483199999999999</v>
      </c>
      <c r="Q3541">
        <v>4</v>
      </c>
      <c r="R3541">
        <v>0</v>
      </c>
      <c r="S3541">
        <v>0</v>
      </c>
      <c r="T3541" t="s">
        <v>6152</v>
      </c>
      <c r="U3541">
        <v>0</v>
      </c>
      <c r="V3541" t="s">
        <v>7495</v>
      </c>
      <c r="W3541" t="s">
        <v>70</v>
      </c>
    </row>
    <row r="3542" spans="1:23" x14ac:dyDescent="0.2">
      <c r="A3542" t="s">
        <v>6152</v>
      </c>
      <c r="B3542">
        <v>0</v>
      </c>
      <c r="C3542">
        <v>301760</v>
      </c>
      <c r="D3542" t="s">
        <v>220</v>
      </c>
      <c r="E3542">
        <v>1</v>
      </c>
      <c r="F3542">
        <v>28620270</v>
      </c>
      <c r="G3542">
        <v>289803239</v>
      </c>
      <c r="H3542" t="s">
        <v>109</v>
      </c>
      <c r="I3542" t="s">
        <v>2312</v>
      </c>
      <c r="J3542" t="s">
        <v>71</v>
      </c>
      <c r="K3542" t="s">
        <v>72</v>
      </c>
      <c r="L3542" t="s">
        <v>7487</v>
      </c>
      <c r="M3542">
        <v>174824033</v>
      </c>
      <c r="N3542">
        <v>2.1</v>
      </c>
      <c r="O3542" t="s">
        <v>7475</v>
      </c>
      <c r="P3542">
        <v>0.67200000000000004</v>
      </c>
      <c r="Q3542">
        <v>4</v>
      </c>
      <c r="R3542">
        <v>0</v>
      </c>
      <c r="S3542">
        <v>0</v>
      </c>
      <c r="T3542" t="s">
        <v>6152</v>
      </c>
      <c r="U3542">
        <v>0</v>
      </c>
      <c r="V3542" t="s">
        <v>7503</v>
      </c>
      <c r="W3542" t="s">
        <v>70</v>
      </c>
    </row>
    <row r="3543" spans="1:23" x14ac:dyDescent="0.2">
      <c r="A3543" t="s">
        <v>6152</v>
      </c>
      <c r="B3543">
        <v>0</v>
      </c>
      <c r="C3543">
        <v>120762</v>
      </c>
      <c r="D3543" t="s">
        <v>90</v>
      </c>
      <c r="E3543">
        <v>2.2000000000000002</v>
      </c>
      <c r="F3543">
        <v>29654021</v>
      </c>
      <c r="G3543">
        <v>289091073</v>
      </c>
      <c r="H3543" t="s">
        <v>94</v>
      </c>
      <c r="I3543" t="s">
        <v>756</v>
      </c>
      <c r="J3543" t="s">
        <v>71</v>
      </c>
      <c r="K3543" t="s">
        <v>72</v>
      </c>
      <c r="L3543" t="s">
        <v>7479</v>
      </c>
      <c r="M3543">
        <v>174354791</v>
      </c>
      <c r="N3543">
        <v>1.68</v>
      </c>
      <c r="O3543" t="s">
        <v>7475</v>
      </c>
      <c r="P3543">
        <v>1.4783999999999999</v>
      </c>
      <c r="Q3543">
        <v>5</v>
      </c>
      <c r="R3543">
        <v>0</v>
      </c>
      <c r="S3543">
        <v>0</v>
      </c>
      <c r="T3543" t="s">
        <v>6152</v>
      </c>
      <c r="U3543">
        <v>0</v>
      </c>
      <c r="V3543" t="s">
        <v>7478</v>
      </c>
      <c r="W3543" t="s">
        <v>70</v>
      </c>
    </row>
    <row r="3544" spans="1:23" x14ac:dyDescent="0.2">
      <c r="A3544" t="s">
        <v>6152</v>
      </c>
      <c r="B3544">
        <v>0</v>
      </c>
      <c r="C3544">
        <v>301760</v>
      </c>
      <c r="D3544" t="s">
        <v>220</v>
      </c>
      <c r="E3544">
        <v>1</v>
      </c>
      <c r="F3544">
        <v>28620270</v>
      </c>
      <c r="G3544">
        <v>289091074</v>
      </c>
      <c r="H3544" t="s">
        <v>74</v>
      </c>
      <c r="I3544" t="s">
        <v>75</v>
      </c>
      <c r="J3544" t="s">
        <v>71</v>
      </c>
      <c r="K3544" t="s">
        <v>72</v>
      </c>
      <c r="L3544" t="s">
        <v>7479</v>
      </c>
      <c r="M3544">
        <v>174354791</v>
      </c>
      <c r="N3544">
        <v>1.68</v>
      </c>
      <c r="O3544" t="s">
        <v>7475</v>
      </c>
      <c r="P3544">
        <v>2.4192</v>
      </c>
      <c r="Q3544">
        <v>18</v>
      </c>
      <c r="R3544">
        <v>0</v>
      </c>
      <c r="S3544">
        <v>0</v>
      </c>
      <c r="T3544" t="s">
        <v>6152</v>
      </c>
      <c r="U3544">
        <v>0</v>
      </c>
      <c r="V3544" t="s">
        <v>7503</v>
      </c>
      <c r="W3544" t="s">
        <v>70</v>
      </c>
    </row>
    <row r="3545" spans="1:23" x14ac:dyDescent="0.2">
      <c r="A3545" t="s">
        <v>6152</v>
      </c>
      <c r="B3545">
        <v>0</v>
      </c>
      <c r="C3545">
        <v>117986</v>
      </c>
      <c r="D3545" t="s">
        <v>96</v>
      </c>
      <c r="E3545">
        <v>2.2000000000000002</v>
      </c>
      <c r="F3545">
        <v>31576536</v>
      </c>
      <c r="G3545">
        <v>289091073</v>
      </c>
      <c r="H3545" t="s">
        <v>94</v>
      </c>
      <c r="I3545" t="s">
        <v>756</v>
      </c>
      <c r="J3545" t="s">
        <v>71</v>
      </c>
      <c r="K3545" t="s">
        <v>72</v>
      </c>
      <c r="L3545" t="s">
        <v>7479</v>
      </c>
      <c r="M3545">
        <v>174354791</v>
      </c>
      <c r="N3545">
        <v>1.68</v>
      </c>
      <c r="O3545" t="s">
        <v>7475</v>
      </c>
      <c r="P3545">
        <v>3.8438400000000001</v>
      </c>
      <c r="Q3545">
        <v>13</v>
      </c>
      <c r="R3545">
        <v>0</v>
      </c>
      <c r="S3545">
        <v>0</v>
      </c>
      <c r="T3545" t="s">
        <v>6152</v>
      </c>
      <c r="U3545">
        <v>0</v>
      </c>
      <c r="V3545" t="s">
        <v>3882</v>
      </c>
      <c r="W3545" t="s">
        <v>70</v>
      </c>
    </row>
    <row r="3546" spans="1:23" x14ac:dyDescent="0.2">
      <c r="A3546" t="s">
        <v>6152</v>
      </c>
      <c r="B3546">
        <v>0</v>
      </c>
      <c r="C3546">
        <v>301760</v>
      </c>
      <c r="D3546" t="s">
        <v>220</v>
      </c>
      <c r="E3546">
        <v>1</v>
      </c>
      <c r="F3546">
        <v>28620270</v>
      </c>
      <c r="G3546">
        <v>289803233</v>
      </c>
      <c r="H3546" t="s">
        <v>204</v>
      </c>
      <c r="I3546" t="s">
        <v>800</v>
      </c>
      <c r="J3546" t="s">
        <v>71</v>
      </c>
      <c r="K3546" t="s">
        <v>72</v>
      </c>
      <c r="L3546" t="s">
        <v>7487</v>
      </c>
      <c r="M3546">
        <v>174824033</v>
      </c>
      <c r="N3546">
        <v>2.1</v>
      </c>
      <c r="O3546" t="s">
        <v>7475</v>
      </c>
      <c r="P3546">
        <v>0.84</v>
      </c>
      <c r="Q3546">
        <v>5</v>
      </c>
      <c r="R3546">
        <v>0</v>
      </c>
      <c r="S3546">
        <v>0</v>
      </c>
      <c r="T3546" t="s">
        <v>6152</v>
      </c>
      <c r="U3546">
        <v>0</v>
      </c>
      <c r="V3546" t="s">
        <v>7503</v>
      </c>
      <c r="W3546" t="s">
        <v>70</v>
      </c>
    </row>
    <row r="3547" spans="1:23" x14ac:dyDescent="0.2">
      <c r="A3547" t="s">
        <v>6152</v>
      </c>
      <c r="B3547">
        <v>0</v>
      </c>
      <c r="C3547">
        <v>301983</v>
      </c>
      <c r="D3547" t="s">
        <v>4318</v>
      </c>
      <c r="E3547">
        <v>1.1000000000000001</v>
      </c>
      <c r="F3547">
        <v>27986958</v>
      </c>
      <c r="G3547">
        <v>289091075</v>
      </c>
      <c r="H3547" t="s">
        <v>146</v>
      </c>
      <c r="I3547" t="s">
        <v>382</v>
      </c>
      <c r="J3547" t="s">
        <v>71</v>
      </c>
      <c r="K3547" t="s">
        <v>72</v>
      </c>
      <c r="L3547" t="s">
        <v>7479</v>
      </c>
      <c r="M3547">
        <v>174354791</v>
      </c>
      <c r="N3547">
        <v>1.68</v>
      </c>
      <c r="O3547" t="s">
        <v>7475</v>
      </c>
      <c r="P3547">
        <v>1.03488</v>
      </c>
      <c r="Q3547">
        <v>7</v>
      </c>
      <c r="R3547">
        <v>0</v>
      </c>
      <c r="S3547">
        <v>0</v>
      </c>
      <c r="T3547" t="s">
        <v>6152</v>
      </c>
      <c r="U3547">
        <v>0</v>
      </c>
      <c r="V3547" t="s">
        <v>7494</v>
      </c>
      <c r="W3547" t="s">
        <v>70</v>
      </c>
    </row>
    <row r="3548" spans="1:23" x14ac:dyDescent="0.2">
      <c r="A3548" t="s">
        <v>6152</v>
      </c>
      <c r="B3548">
        <v>0</v>
      </c>
      <c r="C3548">
        <v>117986</v>
      </c>
      <c r="D3548" t="s">
        <v>96</v>
      </c>
      <c r="E3548">
        <v>2.2000000000000002</v>
      </c>
      <c r="F3548">
        <v>30296144</v>
      </c>
      <c r="G3548">
        <v>294115180</v>
      </c>
      <c r="H3548" t="s">
        <v>102</v>
      </c>
      <c r="I3548" t="s">
        <v>1283</v>
      </c>
      <c r="J3548" t="s">
        <v>71</v>
      </c>
      <c r="K3548" t="s">
        <v>72</v>
      </c>
      <c r="L3548" t="s">
        <v>7479</v>
      </c>
      <c r="M3548">
        <v>174354791</v>
      </c>
      <c r="N3548">
        <v>1.68</v>
      </c>
      <c r="O3548" t="s">
        <v>7475</v>
      </c>
      <c r="P3548">
        <v>0.88704000000000005</v>
      </c>
      <c r="Q3548">
        <v>3</v>
      </c>
      <c r="R3548">
        <v>0</v>
      </c>
      <c r="S3548">
        <v>0</v>
      </c>
      <c r="T3548" t="s">
        <v>6152</v>
      </c>
      <c r="U3548">
        <v>0</v>
      </c>
      <c r="V3548" t="s">
        <v>7491</v>
      </c>
      <c r="W3548" t="s">
        <v>70</v>
      </c>
    </row>
    <row r="3549" spans="1:23" x14ac:dyDescent="0.2">
      <c r="A3549" t="s">
        <v>6152</v>
      </c>
      <c r="B3549">
        <v>0</v>
      </c>
      <c r="C3549">
        <v>117986</v>
      </c>
      <c r="D3549" t="s">
        <v>96</v>
      </c>
      <c r="E3549">
        <v>2.2000000000000002</v>
      </c>
      <c r="F3549">
        <v>30296144</v>
      </c>
      <c r="G3549">
        <v>289784441</v>
      </c>
      <c r="H3549" t="s">
        <v>102</v>
      </c>
      <c r="I3549" t="s">
        <v>103</v>
      </c>
      <c r="J3549" t="s">
        <v>71</v>
      </c>
      <c r="K3549" t="s">
        <v>72</v>
      </c>
      <c r="L3549" t="s">
        <v>7483</v>
      </c>
      <c r="M3549">
        <v>170181975</v>
      </c>
      <c r="N3549">
        <v>1.536</v>
      </c>
      <c r="O3549" t="s">
        <v>7475</v>
      </c>
      <c r="P3549">
        <v>1.892352</v>
      </c>
      <c r="Q3549">
        <v>7</v>
      </c>
      <c r="R3549">
        <v>0</v>
      </c>
      <c r="S3549">
        <v>0</v>
      </c>
      <c r="T3549" t="s">
        <v>6152</v>
      </c>
      <c r="U3549">
        <v>0</v>
      </c>
      <c r="V3549" t="s">
        <v>7491</v>
      </c>
      <c r="W3549" t="s">
        <v>70</v>
      </c>
    </row>
    <row r="3550" spans="1:23" x14ac:dyDescent="0.2">
      <c r="A3550" t="s">
        <v>6152</v>
      </c>
      <c r="B3550">
        <v>0</v>
      </c>
      <c r="C3550">
        <v>120762</v>
      </c>
      <c r="D3550" t="s">
        <v>90</v>
      </c>
      <c r="E3550">
        <v>1.95</v>
      </c>
      <c r="F3550">
        <v>27368317</v>
      </c>
      <c r="G3550">
        <v>289803231</v>
      </c>
      <c r="H3550" t="s">
        <v>311</v>
      </c>
      <c r="I3550" t="s">
        <v>894</v>
      </c>
      <c r="J3550" t="s">
        <v>71</v>
      </c>
      <c r="K3550" t="s">
        <v>72</v>
      </c>
      <c r="L3550" t="s">
        <v>7487</v>
      </c>
      <c r="M3550">
        <v>174824033</v>
      </c>
      <c r="N3550">
        <v>2.1</v>
      </c>
      <c r="O3550" t="s">
        <v>7475</v>
      </c>
      <c r="P3550">
        <v>0.3276</v>
      </c>
      <c r="Q3550">
        <v>1</v>
      </c>
      <c r="R3550">
        <v>0</v>
      </c>
      <c r="S3550">
        <v>0</v>
      </c>
      <c r="T3550" t="s">
        <v>6152</v>
      </c>
      <c r="U3550">
        <v>0</v>
      </c>
      <c r="V3550" t="s">
        <v>7496</v>
      </c>
      <c r="W3550" t="s">
        <v>70</v>
      </c>
    </row>
    <row r="3551" spans="1:23" x14ac:dyDescent="0.2">
      <c r="A3551" t="s">
        <v>6152</v>
      </c>
      <c r="B3551">
        <v>0</v>
      </c>
      <c r="C3551">
        <v>301809</v>
      </c>
      <c r="D3551" t="s">
        <v>166</v>
      </c>
      <c r="E3551">
        <v>1.4</v>
      </c>
      <c r="F3551">
        <v>30446891</v>
      </c>
      <c r="G3551">
        <v>332847094</v>
      </c>
      <c r="H3551" t="s">
        <v>204</v>
      </c>
      <c r="I3551" t="s">
        <v>650</v>
      </c>
      <c r="J3551" t="s">
        <v>71</v>
      </c>
      <c r="K3551" t="s">
        <v>72</v>
      </c>
      <c r="L3551" t="s">
        <v>7477</v>
      </c>
      <c r="M3551">
        <v>207482439</v>
      </c>
      <c r="N3551">
        <v>1.6319999999999999</v>
      </c>
      <c r="O3551" t="s">
        <v>7475</v>
      </c>
      <c r="P3551">
        <v>1.8278399999999999</v>
      </c>
      <c r="Q3551">
        <v>10</v>
      </c>
      <c r="R3551">
        <v>0</v>
      </c>
      <c r="S3551">
        <v>0</v>
      </c>
      <c r="T3551" t="s">
        <v>6152</v>
      </c>
      <c r="U3551">
        <v>0</v>
      </c>
      <c r="V3551" t="s">
        <v>7492</v>
      </c>
      <c r="W3551" t="s">
        <v>7493</v>
      </c>
    </row>
    <row r="3552" spans="1:23" x14ac:dyDescent="0.2">
      <c r="A3552" t="s">
        <v>6152</v>
      </c>
      <c r="B3552">
        <v>0</v>
      </c>
      <c r="C3552">
        <v>301809</v>
      </c>
      <c r="D3552" t="s">
        <v>166</v>
      </c>
      <c r="E3552">
        <v>1.4</v>
      </c>
      <c r="F3552">
        <v>30446891</v>
      </c>
      <c r="G3552">
        <v>332847094</v>
      </c>
      <c r="H3552" t="s">
        <v>204</v>
      </c>
      <c r="I3552" t="s">
        <v>650</v>
      </c>
      <c r="J3552" t="s">
        <v>71</v>
      </c>
      <c r="K3552" t="s">
        <v>72</v>
      </c>
      <c r="L3552" t="s">
        <v>7477</v>
      </c>
      <c r="M3552">
        <v>207482439</v>
      </c>
      <c r="N3552">
        <v>1.6319999999999999</v>
      </c>
      <c r="O3552" t="s">
        <v>7497</v>
      </c>
      <c r="P3552">
        <v>-1.8278399999999999</v>
      </c>
      <c r="Q3552">
        <v>0</v>
      </c>
      <c r="R3552">
        <v>0</v>
      </c>
      <c r="S3552">
        <v>0</v>
      </c>
      <c r="T3552" t="s">
        <v>6152</v>
      </c>
      <c r="U3552">
        <v>0</v>
      </c>
      <c r="V3552" t="s">
        <v>7492</v>
      </c>
      <c r="W3552" t="s">
        <v>7493</v>
      </c>
    </row>
    <row r="3553" spans="1:23" x14ac:dyDescent="0.2">
      <c r="A3553" t="s">
        <v>6152</v>
      </c>
      <c r="B3553">
        <v>0</v>
      </c>
      <c r="C3553">
        <v>301809</v>
      </c>
      <c r="D3553" t="s">
        <v>166</v>
      </c>
      <c r="E3553">
        <v>1.4</v>
      </c>
      <c r="F3553">
        <v>30446891</v>
      </c>
      <c r="G3553">
        <v>289784441</v>
      </c>
      <c r="H3553" t="s">
        <v>102</v>
      </c>
      <c r="I3553" t="s">
        <v>103</v>
      </c>
      <c r="J3553" t="s">
        <v>71</v>
      </c>
      <c r="K3553" t="s">
        <v>72</v>
      </c>
      <c r="L3553" t="s">
        <v>7483</v>
      </c>
      <c r="M3553">
        <v>170181975</v>
      </c>
      <c r="N3553">
        <v>1.536</v>
      </c>
      <c r="O3553" t="s">
        <v>7475</v>
      </c>
      <c r="P3553">
        <v>12.214271999999999</v>
      </c>
      <c r="Q3553">
        <v>71</v>
      </c>
      <c r="R3553">
        <v>0</v>
      </c>
      <c r="S3553">
        <v>0</v>
      </c>
      <c r="T3553" t="s">
        <v>6152</v>
      </c>
      <c r="U3553">
        <v>0</v>
      </c>
      <c r="V3553" t="s">
        <v>7492</v>
      </c>
      <c r="W3553" t="s">
        <v>7493</v>
      </c>
    </row>
    <row r="3554" spans="1:23" x14ac:dyDescent="0.2">
      <c r="A3554" t="s">
        <v>6152</v>
      </c>
      <c r="B3554">
        <v>0</v>
      </c>
      <c r="C3554">
        <v>301809</v>
      </c>
      <c r="D3554" t="s">
        <v>166</v>
      </c>
      <c r="E3554">
        <v>1.4</v>
      </c>
      <c r="F3554">
        <v>30446891</v>
      </c>
      <c r="G3554">
        <v>289784441</v>
      </c>
      <c r="H3554" t="s">
        <v>102</v>
      </c>
      <c r="I3554" t="s">
        <v>103</v>
      </c>
      <c r="J3554" t="s">
        <v>71</v>
      </c>
      <c r="K3554" t="s">
        <v>72</v>
      </c>
      <c r="L3554" t="s">
        <v>7483</v>
      </c>
      <c r="M3554">
        <v>170181975</v>
      </c>
      <c r="N3554">
        <v>1.536</v>
      </c>
      <c r="O3554" t="s">
        <v>7497</v>
      </c>
      <c r="P3554">
        <v>-12.214271999999999</v>
      </c>
      <c r="Q3554">
        <v>0</v>
      </c>
      <c r="R3554">
        <v>0</v>
      </c>
      <c r="S3554">
        <v>0</v>
      </c>
      <c r="T3554" t="s">
        <v>6152</v>
      </c>
      <c r="U3554">
        <v>0</v>
      </c>
      <c r="V3554" t="s">
        <v>7492</v>
      </c>
      <c r="W3554" t="s">
        <v>7493</v>
      </c>
    </row>
    <row r="3555" spans="1:23" x14ac:dyDescent="0.2">
      <c r="A3555" t="s">
        <v>6152</v>
      </c>
      <c r="B3555">
        <v>0</v>
      </c>
      <c r="C3555">
        <v>301760</v>
      </c>
      <c r="D3555" t="s">
        <v>220</v>
      </c>
      <c r="E3555">
        <v>2.2000000000000002</v>
      </c>
      <c r="F3555">
        <v>29654021</v>
      </c>
      <c r="G3555">
        <v>332847096</v>
      </c>
      <c r="H3555" t="s">
        <v>94</v>
      </c>
      <c r="I3555" t="s">
        <v>198</v>
      </c>
      <c r="J3555" t="s">
        <v>71</v>
      </c>
      <c r="K3555" t="s">
        <v>72</v>
      </c>
      <c r="L3555" t="s">
        <v>7477</v>
      </c>
      <c r="M3555">
        <v>207482439</v>
      </c>
      <c r="N3555">
        <v>1.6319999999999999</v>
      </c>
      <c r="O3555" t="s">
        <v>7475</v>
      </c>
      <c r="P3555">
        <v>0.28723199999999999</v>
      </c>
      <c r="Q3555">
        <v>1</v>
      </c>
      <c r="R3555">
        <v>0</v>
      </c>
      <c r="S3555">
        <v>0</v>
      </c>
      <c r="T3555" t="s">
        <v>6152</v>
      </c>
      <c r="U3555">
        <v>0</v>
      </c>
      <c r="V3555" t="s">
        <v>7478</v>
      </c>
      <c r="W3555" t="s">
        <v>70</v>
      </c>
    </row>
    <row r="3556" spans="1:23" x14ac:dyDescent="0.2">
      <c r="A3556" t="s">
        <v>6152</v>
      </c>
      <c r="B3556">
        <v>0</v>
      </c>
      <c r="C3556">
        <v>120762</v>
      </c>
      <c r="D3556" t="s">
        <v>90</v>
      </c>
      <c r="E3556">
        <v>1.7</v>
      </c>
      <c r="F3556">
        <v>30270450</v>
      </c>
      <c r="G3556">
        <v>282636965</v>
      </c>
      <c r="H3556" t="s">
        <v>146</v>
      </c>
      <c r="I3556" t="s">
        <v>147</v>
      </c>
      <c r="J3556" t="s">
        <v>71</v>
      </c>
      <c r="K3556" t="s">
        <v>72</v>
      </c>
      <c r="L3556" t="s">
        <v>7483</v>
      </c>
      <c r="M3556">
        <v>170181975</v>
      </c>
      <c r="N3556">
        <v>1.536</v>
      </c>
      <c r="O3556" t="s">
        <v>7475</v>
      </c>
      <c r="P3556">
        <v>14.622719999999999</v>
      </c>
      <c r="Q3556">
        <v>70</v>
      </c>
      <c r="R3556">
        <v>0</v>
      </c>
      <c r="S3556">
        <v>0</v>
      </c>
      <c r="T3556" t="s">
        <v>6152</v>
      </c>
      <c r="U3556">
        <v>0</v>
      </c>
      <c r="V3556" t="s">
        <v>7486</v>
      </c>
      <c r="W3556" t="s">
        <v>70</v>
      </c>
    </row>
    <row r="3557" spans="1:23" x14ac:dyDescent="0.2">
      <c r="A3557" t="s">
        <v>6152</v>
      </c>
      <c r="B3557">
        <v>0</v>
      </c>
      <c r="C3557">
        <v>206348</v>
      </c>
      <c r="D3557" t="s">
        <v>76</v>
      </c>
      <c r="E3557">
        <v>1.6</v>
      </c>
      <c r="F3557">
        <v>27060677</v>
      </c>
      <c r="G3557">
        <v>494288479</v>
      </c>
      <c r="H3557" t="s">
        <v>2854</v>
      </c>
      <c r="I3557" t="s">
        <v>7521</v>
      </c>
      <c r="J3557" t="s">
        <v>71</v>
      </c>
      <c r="K3557" t="s">
        <v>70</v>
      </c>
      <c r="L3557" t="s">
        <v>7516</v>
      </c>
      <c r="M3557">
        <v>329899164</v>
      </c>
      <c r="N3557">
        <v>2.52</v>
      </c>
      <c r="O3557" t="s">
        <v>7475</v>
      </c>
      <c r="P3557">
        <v>0.32256000000000001</v>
      </c>
      <c r="Q3557">
        <v>1</v>
      </c>
      <c r="R3557">
        <v>0</v>
      </c>
      <c r="S3557">
        <v>0</v>
      </c>
      <c r="T3557" t="s">
        <v>6152</v>
      </c>
      <c r="U3557">
        <v>0</v>
      </c>
      <c r="V3557" t="s">
        <v>7509</v>
      </c>
      <c r="W3557" t="s">
        <v>70</v>
      </c>
    </row>
    <row r="3558" spans="1:23" x14ac:dyDescent="0.2">
      <c r="A3558" t="s">
        <v>6152</v>
      </c>
      <c r="B3558">
        <v>0</v>
      </c>
      <c r="C3558">
        <v>507</v>
      </c>
      <c r="D3558" t="s">
        <v>255</v>
      </c>
      <c r="E3558">
        <v>1.65</v>
      </c>
      <c r="F3558">
        <v>30296128</v>
      </c>
      <c r="G3558">
        <v>294114694</v>
      </c>
      <c r="H3558" t="s">
        <v>213</v>
      </c>
      <c r="I3558" t="s">
        <v>721</v>
      </c>
      <c r="J3558" t="s">
        <v>71</v>
      </c>
      <c r="K3558" t="s">
        <v>72</v>
      </c>
      <c r="L3558" t="s">
        <v>7483</v>
      </c>
      <c r="M3558">
        <v>170181975</v>
      </c>
      <c r="N3558">
        <v>1.536</v>
      </c>
      <c r="O3558" t="s">
        <v>7475</v>
      </c>
      <c r="P3558">
        <v>0.20275199999999999</v>
      </c>
      <c r="Q3558">
        <v>1</v>
      </c>
      <c r="R3558">
        <v>0</v>
      </c>
      <c r="S3558">
        <v>0</v>
      </c>
      <c r="T3558" t="s">
        <v>6152</v>
      </c>
      <c r="U3558">
        <v>0</v>
      </c>
      <c r="V3558" t="s">
        <v>7500</v>
      </c>
      <c r="W3558" t="s">
        <v>70</v>
      </c>
    </row>
    <row r="3559" spans="1:23" x14ac:dyDescent="0.2">
      <c r="A3559" t="s">
        <v>6152</v>
      </c>
      <c r="B3559">
        <v>0</v>
      </c>
      <c r="C3559">
        <v>120762</v>
      </c>
      <c r="D3559" t="s">
        <v>90</v>
      </c>
      <c r="E3559">
        <v>1.6</v>
      </c>
      <c r="F3559">
        <v>27060677</v>
      </c>
      <c r="G3559">
        <v>494261533</v>
      </c>
      <c r="H3559" t="s">
        <v>2854</v>
      </c>
      <c r="I3559" t="s">
        <v>855</v>
      </c>
      <c r="J3559" t="s">
        <v>71</v>
      </c>
      <c r="K3559" t="s">
        <v>70</v>
      </c>
      <c r="L3559" t="s">
        <v>7508</v>
      </c>
      <c r="M3559">
        <v>328574154</v>
      </c>
      <c r="N3559">
        <v>2.52</v>
      </c>
      <c r="O3559" t="s">
        <v>7475</v>
      </c>
      <c r="P3559">
        <v>0.64512000000000003</v>
      </c>
      <c r="Q3559">
        <v>2</v>
      </c>
      <c r="R3559">
        <v>0</v>
      </c>
      <c r="S3559">
        <v>0</v>
      </c>
      <c r="T3559" t="s">
        <v>6152</v>
      </c>
      <c r="U3559">
        <v>0</v>
      </c>
      <c r="V3559" t="s">
        <v>7509</v>
      </c>
      <c r="W3559" t="s">
        <v>70</v>
      </c>
    </row>
    <row r="3560" spans="1:23" x14ac:dyDescent="0.2">
      <c r="A3560" t="s">
        <v>6152</v>
      </c>
      <c r="B3560">
        <v>0</v>
      </c>
      <c r="C3560">
        <v>120762</v>
      </c>
      <c r="D3560" t="s">
        <v>90</v>
      </c>
      <c r="E3560">
        <v>1.6</v>
      </c>
      <c r="F3560">
        <v>27060677</v>
      </c>
      <c r="G3560">
        <v>494261533</v>
      </c>
      <c r="H3560" t="s">
        <v>2854</v>
      </c>
      <c r="I3560" t="s">
        <v>855</v>
      </c>
      <c r="J3560" t="s">
        <v>71</v>
      </c>
      <c r="K3560" t="s">
        <v>70</v>
      </c>
      <c r="L3560" t="s">
        <v>7508</v>
      </c>
      <c r="M3560">
        <v>328574154</v>
      </c>
      <c r="N3560">
        <v>2.52</v>
      </c>
      <c r="O3560" t="s">
        <v>7510</v>
      </c>
      <c r="P3560">
        <v>-0.19353600000000001</v>
      </c>
      <c r="Q3560">
        <v>0</v>
      </c>
      <c r="R3560">
        <v>0</v>
      </c>
      <c r="S3560">
        <v>0</v>
      </c>
      <c r="T3560" t="s">
        <v>6152</v>
      </c>
      <c r="U3560">
        <v>0</v>
      </c>
      <c r="V3560" t="s">
        <v>7509</v>
      </c>
      <c r="W3560" t="s">
        <v>70</v>
      </c>
    </row>
    <row r="3561" spans="1:23" x14ac:dyDescent="0.2">
      <c r="A3561" t="s">
        <v>6152</v>
      </c>
      <c r="B3561">
        <v>0</v>
      </c>
      <c r="C3561">
        <v>120762</v>
      </c>
      <c r="D3561" t="s">
        <v>90</v>
      </c>
      <c r="E3561">
        <v>2.2000000000000002</v>
      </c>
      <c r="F3561">
        <v>30164892</v>
      </c>
      <c r="G3561">
        <v>282636965</v>
      </c>
      <c r="H3561" t="s">
        <v>146</v>
      </c>
      <c r="I3561" t="s">
        <v>147</v>
      </c>
      <c r="J3561" t="s">
        <v>71</v>
      </c>
      <c r="K3561" t="s">
        <v>72</v>
      </c>
      <c r="L3561" t="s">
        <v>7483</v>
      </c>
      <c r="M3561">
        <v>170181975</v>
      </c>
      <c r="N3561">
        <v>1.536</v>
      </c>
      <c r="O3561" t="s">
        <v>7475</v>
      </c>
      <c r="P3561">
        <v>0.27033600000000002</v>
      </c>
      <c r="Q3561">
        <v>1</v>
      </c>
      <c r="R3561">
        <v>0</v>
      </c>
      <c r="S3561">
        <v>0</v>
      </c>
      <c r="T3561" t="s">
        <v>6152</v>
      </c>
      <c r="U3561">
        <v>0</v>
      </c>
      <c r="V3561" t="s">
        <v>7485</v>
      </c>
      <c r="W3561" t="s">
        <v>70</v>
      </c>
    </row>
    <row r="3562" spans="1:23" x14ac:dyDescent="0.2">
      <c r="A3562" t="s">
        <v>6152</v>
      </c>
      <c r="B3562">
        <v>0</v>
      </c>
      <c r="C3562">
        <v>206348</v>
      </c>
      <c r="D3562" t="s">
        <v>76</v>
      </c>
      <c r="E3562">
        <v>1.95</v>
      </c>
      <c r="F3562">
        <v>27946301</v>
      </c>
      <c r="G3562">
        <v>335974419</v>
      </c>
      <c r="H3562" t="s">
        <v>304</v>
      </c>
      <c r="I3562" t="s">
        <v>3654</v>
      </c>
      <c r="J3562" t="s">
        <v>71</v>
      </c>
      <c r="K3562" t="s">
        <v>72</v>
      </c>
      <c r="L3562" t="s">
        <v>7487</v>
      </c>
      <c r="M3562">
        <v>174824033</v>
      </c>
      <c r="N3562">
        <v>2.1</v>
      </c>
      <c r="O3562" t="s">
        <v>7475</v>
      </c>
      <c r="P3562">
        <v>0.6552</v>
      </c>
      <c r="Q3562">
        <v>2</v>
      </c>
      <c r="R3562">
        <v>0</v>
      </c>
      <c r="S3562">
        <v>0</v>
      </c>
      <c r="T3562" t="s">
        <v>6152</v>
      </c>
      <c r="U3562">
        <v>0</v>
      </c>
      <c r="V3562" t="s">
        <v>7495</v>
      </c>
      <c r="W3562" t="s">
        <v>70</v>
      </c>
    </row>
    <row r="3563" spans="1:23" x14ac:dyDescent="0.2">
      <c r="A3563" t="s">
        <v>6152</v>
      </c>
      <c r="B3563">
        <v>0</v>
      </c>
      <c r="C3563">
        <v>2737</v>
      </c>
      <c r="D3563" t="s">
        <v>298</v>
      </c>
      <c r="E3563">
        <v>2.2000000000000002</v>
      </c>
      <c r="F3563">
        <v>27953568</v>
      </c>
      <c r="G3563">
        <v>289091072</v>
      </c>
      <c r="H3563" t="s">
        <v>164</v>
      </c>
      <c r="I3563" t="s">
        <v>226</v>
      </c>
      <c r="J3563" t="s">
        <v>71</v>
      </c>
      <c r="K3563" t="s">
        <v>72</v>
      </c>
      <c r="L3563" t="s">
        <v>7479</v>
      </c>
      <c r="M3563">
        <v>174354791</v>
      </c>
      <c r="N3563">
        <v>1.68</v>
      </c>
      <c r="O3563" t="s">
        <v>7475</v>
      </c>
      <c r="P3563">
        <v>0.29568</v>
      </c>
      <c r="Q3563">
        <v>1</v>
      </c>
      <c r="R3563">
        <v>0</v>
      </c>
      <c r="S3563">
        <v>0</v>
      </c>
      <c r="T3563" t="s">
        <v>6152</v>
      </c>
      <c r="U3563">
        <v>0</v>
      </c>
      <c r="V3563" t="s">
        <v>7488</v>
      </c>
      <c r="W3563" t="s">
        <v>70</v>
      </c>
    </row>
    <row r="3564" spans="1:23" x14ac:dyDescent="0.2">
      <c r="A3564" t="s">
        <v>6152</v>
      </c>
      <c r="B3564">
        <v>0</v>
      </c>
      <c r="C3564">
        <v>507</v>
      </c>
      <c r="D3564" t="s">
        <v>255</v>
      </c>
      <c r="E3564">
        <v>1.95</v>
      </c>
      <c r="F3564">
        <v>27946301</v>
      </c>
      <c r="G3564">
        <v>294115182</v>
      </c>
      <c r="H3564" t="s">
        <v>213</v>
      </c>
      <c r="I3564" t="s">
        <v>607</v>
      </c>
      <c r="J3564" t="s">
        <v>71</v>
      </c>
      <c r="K3564" t="s">
        <v>72</v>
      </c>
      <c r="L3564" t="s">
        <v>7479</v>
      </c>
      <c r="M3564">
        <v>174354791</v>
      </c>
      <c r="N3564">
        <v>1.68</v>
      </c>
      <c r="O3564" t="s">
        <v>7475</v>
      </c>
      <c r="P3564">
        <v>0.26207999999999998</v>
      </c>
      <c r="Q3564">
        <v>1</v>
      </c>
      <c r="R3564">
        <v>0</v>
      </c>
      <c r="S3564">
        <v>0</v>
      </c>
      <c r="T3564" t="s">
        <v>6152</v>
      </c>
      <c r="U3564">
        <v>0</v>
      </c>
      <c r="V3564" t="s">
        <v>7495</v>
      </c>
      <c r="W3564" t="s">
        <v>70</v>
      </c>
    </row>
    <row r="3565" spans="1:23" x14ac:dyDescent="0.2">
      <c r="A3565" t="s">
        <v>6152</v>
      </c>
      <c r="B3565">
        <v>0</v>
      </c>
      <c r="C3565">
        <v>120762</v>
      </c>
      <c r="D3565" t="s">
        <v>90</v>
      </c>
      <c r="E3565">
        <v>1.7</v>
      </c>
      <c r="F3565">
        <v>30270450</v>
      </c>
      <c r="G3565">
        <v>289782296</v>
      </c>
      <c r="H3565" t="s">
        <v>311</v>
      </c>
      <c r="I3565" t="s">
        <v>312</v>
      </c>
      <c r="J3565" t="s">
        <v>71</v>
      </c>
      <c r="K3565" t="s">
        <v>72</v>
      </c>
      <c r="L3565" t="s">
        <v>7483</v>
      </c>
      <c r="M3565">
        <v>170181975</v>
      </c>
      <c r="N3565">
        <v>1.536</v>
      </c>
      <c r="O3565" t="s">
        <v>7475</v>
      </c>
      <c r="P3565">
        <v>4.3868159999999996</v>
      </c>
      <c r="Q3565">
        <v>21</v>
      </c>
      <c r="R3565">
        <v>0</v>
      </c>
      <c r="S3565">
        <v>0</v>
      </c>
      <c r="T3565" t="s">
        <v>6152</v>
      </c>
      <c r="U3565">
        <v>0</v>
      </c>
      <c r="V3565" t="s">
        <v>7486</v>
      </c>
      <c r="W3565" t="s">
        <v>70</v>
      </c>
    </row>
    <row r="3566" spans="1:23" x14ac:dyDescent="0.2">
      <c r="A3566" t="s">
        <v>6152</v>
      </c>
      <c r="B3566">
        <v>0</v>
      </c>
      <c r="C3566">
        <v>301760</v>
      </c>
      <c r="D3566" t="s">
        <v>220</v>
      </c>
      <c r="E3566">
        <v>1.4</v>
      </c>
      <c r="F3566">
        <v>30881393</v>
      </c>
      <c r="G3566">
        <v>335974412</v>
      </c>
      <c r="H3566" t="s">
        <v>304</v>
      </c>
      <c r="I3566" t="s">
        <v>1471</v>
      </c>
      <c r="J3566" t="s">
        <v>71</v>
      </c>
      <c r="K3566" t="s">
        <v>72</v>
      </c>
      <c r="L3566" t="s">
        <v>7477</v>
      </c>
      <c r="M3566">
        <v>207482439</v>
      </c>
      <c r="N3566">
        <v>1.6319999999999999</v>
      </c>
      <c r="O3566" t="s">
        <v>7475</v>
      </c>
      <c r="P3566">
        <v>1.8278399999999999</v>
      </c>
      <c r="Q3566">
        <v>10</v>
      </c>
      <c r="R3566">
        <v>0</v>
      </c>
      <c r="S3566">
        <v>0</v>
      </c>
      <c r="T3566" t="s">
        <v>6152</v>
      </c>
      <c r="U3566">
        <v>0</v>
      </c>
      <c r="V3566" t="s">
        <v>7507</v>
      </c>
      <c r="W3566" t="s">
        <v>70</v>
      </c>
    </row>
    <row r="3567" spans="1:23" x14ac:dyDescent="0.2">
      <c r="A3567" t="s">
        <v>6152</v>
      </c>
      <c r="B3567">
        <v>0</v>
      </c>
      <c r="C3567">
        <v>218210</v>
      </c>
      <c r="D3567" t="s">
        <v>1433</v>
      </c>
      <c r="E3567">
        <v>2.2000000000000002</v>
      </c>
      <c r="F3567">
        <v>28658162</v>
      </c>
      <c r="G3567">
        <v>289803236</v>
      </c>
      <c r="H3567" t="s">
        <v>74</v>
      </c>
      <c r="I3567" t="s">
        <v>672</v>
      </c>
      <c r="J3567" t="s">
        <v>71</v>
      </c>
      <c r="K3567" t="s">
        <v>72</v>
      </c>
      <c r="L3567" t="s">
        <v>7487</v>
      </c>
      <c r="M3567">
        <v>174824033</v>
      </c>
      <c r="N3567">
        <v>2.1</v>
      </c>
      <c r="O3567" t="s">
        <v>7475</v>
      </c>
      <c r="P3567">
        <v>0.36959999999999998</v>
      </c>
      <c r="Q3567">
        <v>1</v>
      </c>
      <c r="R3567">
        <v>0</v>
      </c>
      <c r="S3567">
        <v>0</v>
      </c>
      <c r="T3567" t="s">
        <v>6152</v>
      </c>
      <c r="U3567">
        <v>0</v>
      </c>
      <c r="V3567" t="s">
        <v>7480</v>
      </c>
      <c r="W3567" t="s">
        <v>70</v>
      </c>
    </row>
    <row r="3568" spans="1:23" x14ac:dyDescent="0.2">
      <c r="A3568" t="s">
        <v>6152</v>
      </c>
      <c r="B3568">
        <v>0</v>
      </c>
      <c r="C3568">
        <v>321932</v>
      </c>
      <c r="D3568" t="s">
        <v>1410</v>
      </c>
      <c r="E3568">
        <v>2.2000000000000002</v>
      </c>
      <c r="F3568">
        <v>27063584</v>
      </c>
      <c r="G3568">
        <v>289803237</v>
      </c>
      <c r="H3568" t="s">
        <v>146</v>
      </c>
      <c r="I3568" t="s">
        <v>474</v>
      </c>
      <c r="J3568" t="s">
        <v>71</v>
      </c>
      <c r="K3568" t="s">
        <v>72</v>
      </c>
      <c r="L3568" t="s">
        <v>7487</v>
      </c>
      <c r="M3568">
        <v>174824033</v>
      </c>
      <c r="N3568">
        <v>2.1</v>
      </c>
      <c r="O3568" t="s">
        <v>7475</v>
      </c>
      <c r="P3568">
        <v>0.36959999999999998</v>
      </c>
      <c r="Q3568">
        <v>1</v>
      </c>
      <c r="R3568">
        <v>0</v>
      </c>
      <c r="S3568">
        <v>0</v>
      </c>
      <c r="T3568" t="s">
        <v>6152</v>
      </c>
      <c r="U3568">
        <v>0</v>
      </c>
      <c r="V3568" t="s">
        <v>7490</v>
      </c>
      <c r="W3568" t="s">
        <v>70</v>
      </c>
    </row>
    <row r="3569" spans="1:23" x14ac:dyDescent="0.2">
      <c r="A3569" t="s">
        <v>6152</v>
      </c>
      <c r="B3569">
        <v>0</v>
      </c>
      <c r="C3569">
        <v>120762</v>
      </c>
      <c r="D3569" t="s">
        <v>90</v>
      </c>
      <c r="E3569">
        <v>1.6</v>
      </c>
      <c r="F3569">
        <v>27956503</v>
      </c>
      <c r="G3569">
        <v>314483128</v>
      </c>
      <c r="H3569" t="s">
        <v>304</v>
      </c>
      <c r="I3569" t="s">
        <v>305</v>
      </c>
      <c r="J3569" t="s">
        <v>71</v>
      </c>
      <c r="K3569" t="s">
        <v>72</v>
      </c>
      <c r="L3569" t="s">
        <v>7483</v>
      </c>
      <c r="M3569">
        <v>170181975</v>
      </c>
      <c r="N3569">
        <v>1.536</v>
      </c>
      <c r="O3569" t="s">
        <v>7475</v>
      </c>
      <c r="P3569">
        <v>0.196608</v>
      </c>
      <c r="Q3569">
        <v>1</v>
      </c>
      <c r="R3569">
        <v>0</v>
      </c>
      <c r="S3569">
        <v>0</v>
      </c>
      <c r="T3569" t="s">
        <v>6152</v>
      </c>
      <c r="U3569">
        <v>0</v>
      </c>
      <c r="V3569" t="s">
        <v>7489</v>
      </c>
      <c r="W3569" t="s">
        <v>70</v>
      </c>
    </row>
    <row r="3570" spans="1:23" x14ac:dyDescent="0.2">
      <c r="A3570" t="s">
        <v>6152</v>
      </c>
      <c r="B3570">
        <v>0</v>
      </c>
      <c r="C3570">
        <v>206348</v>
      </c>
      <c r="D3570" t="s">
        <v>76</v>
      </c>
      <c r="E3570">
        <v>2.2000000000000002</v>
      </c>
      <c r="F3570">
        <v>28658162</v>
      </c>
      <c r="G3570">
        <v>294115181</v>
      </c>
      <c r="H3570" t="s">
        <v>109</v>
      </c>
      <c r="I3570" t="s">
        <v>1137</v>
      </c>
      <c r="J3570" t="s">
        <v>71</v>
      </c>
      <c r="K3570" t="s">
        <v>72</v>
      </c>
      <c r="L3570" t="s">
        <v>7479</v>
      </c>
      <c r="M3570">
        <v>174354791</v>
      </c>
      <c r="N3570">
        <v>1.68</v>
      </c>
      <c r="O3570" t="s">
        <v>7475</v>
      </c>
      <c r="P3570">
        <v>0.29568</v>
      </c>
      <c r="Q3570">
        <v>1</v>
      </c>
      <c r="R3570">
        <v>0</v>
      </c>
      <c r="S3570">
        <v>0</v>
      </c>
      <c r="T3570" t="s">
        <v>6152</v>
      </c>
      <c r="U3570">
        <v>0</v>
      </c>
      <c r="V3570" t="s">
        <v>7480</v>
      </c>
      <c r="W3570" t="s">
        <v>70</v>
      </c>
    </row>
    <row r="3571" spans="1:23" x14ac:dyDescent="0.2">
      <c r="A3571" t="s">
        <v>6152</v>
      </c>
      <c r="B3571">
        <v>0</v>
      </c>
      <c r="C3571">
        <v>301983</v>
      </c>
      <c r="D3571" t="s">
        <v>4318</v>
      </c>
      <c r="E3571">
        <v>1.1000000000000001</v>
      </c>
      <c r="F3571">
        <v>27986958</v>
      </c>
      <c r="G3571">
        <v>289091072</v>
      </c>
      <c r="H3571" t="s">
        <v>164</v>
      </c>
      <c r="I3571" t="s">
        <v>226</v>
      </c>
      <c r="J3571" t="s">
        <v>71</v>
      </c>
      <c r="K3571" t="s">
        <v>72</v>
      </c>
      <c r="L3571" t="s">
        <v>7479</v>
      </c>
      <c r="M3571">
        <v>174354791</v>
      </c>
      <c r="N3571">
        <v>1.68</v>
      </c>
      <c r="O3571" t="s">
        <v>7475</v>
      </c>
      <c r="P3571">
        <v>0.88704000000000005</v>
      </c>
      <c r="Q3571">
        <v>6</v>
      </c>
      <c r="R3571">
        <v>0</v>
      </c>
      <c r="S3571">
        <v>0</v>
      </c>
      <c r="T3571" t="s">
        <v>6152</v>
      </c>
      <c r="U3571">
        <v>0</v>
      </c>
      <c r="V3571" t="s">
        <v>7494</v>
      </c>
      <c r="W3571" t="s">
        <v>70</v>
      </c>
    </row>
    <row r="3572" spans="1:23" x14ac:dyDescent="0.2">
      <c r="A3572" t="s">
        <v>6152</v>
      </c>
      <c r="B3572">
        <v>0</v>
      </c>
      <c r="C3572">
        <v>301809</v>
      </c>
      <c r="D3572" t="s">
        <v>166</v>
      </c>
      <c r="E3572">
        <v>1.95</v>
      </c>
      <c r="F3572">
        <v>27946301</v>
      </c>
      <c r="G3572">
        <v>289091072</v>
      </c>
      <c r="H3572" t="s">
        <v>164</v>
      </c>
      <c r="I3572" t="s">
        <v>226</v>
      </c>
      <c r="J3572" t="s">
        <v>71</v>
      </c>
      <c r="K3572" t="s">
        <v>72</v>
      </c>
      <c r="L3572" t="s">
        <v>7479</v>
      </c>
      <c r="M3572">
        <v>174354791</v>
      </c>
      <c r="N3572">
        <v>1.68</v>
      </c>
      <c r="O3572" t="s">
        <v>7475</v>
      </c>
      <c r="P3572">
        <v>0.26207999999999998</v>
      </c>
      <c r="Q3572">
        <v>1</v>
      </c>
      <c r="R3572">
        <v>0</v>
      </c>
      <c r="S3572">
        <v>0</v>
      </c>
      <c r="T3572" t="s">
        <v>6152</v>
      </c>
      <c r="U3572">
        <v>0</v>
      </c>
      <c r="V3572" t="s">
        <v>7495</v>
      </c>
      <c r="W3572" t="s">
        <v>70</v>
      </c>
    </row>
    <row r="3573" spans="1:23" x14ac:dyDescent="0.2">
      <c r="A3573" t="s">
        <v>6152</v>
      </c>
      <c r="B3573">
        <v>0</v>
      </c>
      <c r="C3573">
        <v>301809</v>
      </c>
      <c r="D3573" t="s">
        <v>166</v>
      </c>
      <c r="E3573">
        <v>1.95</v>
      </c>
      <c r="F3573">
        <v>27946301</v>
      </c>
      <c r="G3573">
        <v>289091072</v>
      </c>
      <c r="H3573" t="s">
        <v>164</v>
      </c>
      <c r="I3573" t="s">
        <v>226</v>
      </c>
      <c r="J3573" t="s">
        <v>71</v>
      </c>
      <c r="K3573" t="s">
        <v>72</v>
      </c>
      <c r="L3573" t="s">
        <v>7479</v>
      </c>
      <c r="M3573">
        <v>174354791</v>
      </c>
      <c r="N3573">
        <v>1.68</v>
      </c>
      <c r="O3573" t="s">
        <v>7497</v>
      </c>
      <c r="P3573">
        <v>-0.26207999999999998</v>
      </c>
      <c r="Q3573">
        <v>0</v>
      </c>
      <c r="R3573">
        <v>0</v>
      </c>
      <c r="S3573">
        <v>0</v>
      </c>
      <c r="T3573" t="s">
        <v>6152</v>
      </c>
      <c r="U3573">
        <v>0</v>
      </c>
      <c r="V3573" t="s">
        <v>7495</v>
      </c>
      <c r="W3573" t="s">
        <v>70</v>
      </c>
    </row>
    <row r="3574" spans="1:23" x14ac:dyDescent="0.2">
      <c r="A3574" t="s">
        <v>6152</v>
      </c>
      <c r="B3574">
        <v>0</v>
      </c>
      <c r="C3574">
        <v>507</v>
      </c>
      <c r="D3574" t="s">
        <v>255</v>
      </c>
      <c r="E3574">
        <v>1.6</v>
      </c>
      <c r="F3574">
        <v>27956503</v>
      </c>
      <c r="G3574">
        <v>294115181</v>
      </c>
      <c r="H3574" t="s">
        <v>109</v>
      </c>
      <c r="I3574" t="s">
        <v>1137</v>
      </c>
      <c r="J3574" t="s">
        <v>71</v>
      </c>
      <c r="K3574" t="s">
        <v>72</v>
      </c>
      <c r="L3574" t="s">
        <v>7479</v>
      </c>
      <c r="M3574">
        <v>174354791</v>
      </c>
      <c r="N3574">
        <v>1.68</v>
      </c>
      <c r="O3574" t="s">
        <v>7475</v>
      </c>
      <c r="P3574">
        <v>0.21504000000000001</v>
      </c>
      <c r="Q3574">
        <v>1</v>
      </c>
      <c r="R3574">
        <v>0</v>
      </c>
      <c r="S3574">
        <v>0</v>
      </c>
      <c r="T3574" t="s">
        <v>6152</v>
      </c>
      <c r="U3574">
        <v>0</v>
      </c>
      <c r="V3574" t="s">
        <v>7489</v>
      </c>
      <c r="W3574" t="s">
        <v>70</v>
      </c>
    </row>
    <row r="3575" spans="1:23" x14ac:dyDescent="0.2">
      <c r="A3575" t="s">
        <v>6152</v>
      </c>
      <c r="B3575">
        <v>0</v>
      </c>
      <c r="C3575">
        <v>206348</v>
      </c>
      <c r="D3575" t="s">
        <v>76</v>
      </c>
      <c r="E3575">
        <v>2.2000000000000002</v>
      </c>
      <c r="F3575">
        <v>27953568</v>
      </c>
      <c r="G3575">
        <v>314483128</v>
      </c>
      <c r="H3575" t="s">
        <v>304</v>
      </c>
      <c r="I3575" t="s">
        <v>305</v>
      </c>
      <c r="J3575" t="s">
        <v>71</v>
      </c>
      <c r="K3575" t="s">
        <v>72</v>
      </c>
      <c r="L3575" t="s">
        <v>7483</v>
      </c>
      <c r="M3575">
        <v>170181975</v>
      </c>
      <c r="N3575">
        <v>1.536</v>
      </c>
      <c r="O3575" t="s">
        <v>7475</v>
      </c>
      <c r="P3575">
        <v>0.27033600000000002</v>
      </c>
      <c r="Q3575">
        <v>1</v>
      </c>
      <c r="R3575">
        <v>0</v>
      </c>
      <c r="S3575">
        <v>0</v>
      </c>
      <c r="T3575" t="s">
        <v>6152</v>
      </c>
      <c r="U3575">
        <v>0</v>
      </c>
      <c r="V3575" t="s">
        <v>7488</v>
      </c>
      <c r="W3575" t="s">
        <v>70</v>
      </c>
    </row>
    <row r="3576" spans="1:23" x14ac:dyDescent="0.2">
      <c r="A3576" t="s">
        <v>6152</v>
      </c>
      <c r="B3576">
        <v>0</v>
      </c>
      <c r="C3576">
        <v>130744</v>
      </c>
      <c r="D3576" t="s">
        <v>177</v>
      </c>
      <c r="E3576">
        <v>1.2</v>
      </c>
      <c r="F3576">
        <v>27985015</v>
      </c>
      <c r="G3576">
        <v>289803237</v>
      </c>
      <c r="H3576" t="s">
        <v>146</v>
      </c>
      <c r="I3576" t="s">
        <v>474</v>
      </c>
      <c r="J3576" t="s">
        <v>71</v>
      </c>
      <c r="K3576" t="s">
        <v>72</v>
      </c>
      <c r="L3576" t="s">
        <v>7487</v>
      </c>
      <c r="M3576">
        <v>174824033</v>
      </c>
      <c r="N3576">
        <v>2.1</v>
      </c>
      <c r="O3576" t="s">
        <v>7475</v>
      </c>
      <c r="P3576">
        <v>0.6048</v>
      </c>
      <c r="Q3576">
        <v>3</v>
      </c>
      <c r="R3576">
        <v>0</v>
      </c>
      <c r="S3576">
        <v>0</v>
      </c>
      <c r="T3576" t="s">
        <v>6152</v>
      </c>
      <c r="U3576">
        <v>0</v>
      </c>
      <c r="V3576" t="s">
        <v>7488</v>
      </c>
      <c r="W3576" t="s">
        <v>70</v>
      </c>
    </row>
    <row r="3577" spans="1:23" x14ac:dyDescent="0.2">
      <c r="A3577" t="s">
        <v>6152</v>
      </c>
      <c r="B3577">
        <v>0</v>
      </c>
      <c r="C3577">
        <v>507</v>
      </c>
      <c r="D3577" t="s">
        <v>255</v>
      </c>
      <c r="E3577">
        <v>1.95</v>
      </c>
      <c r="F3577">
        <v>28658833</v>
      </c>
      <c r="G3577">
        <v>335974419</v>
      </c>
      <c r="H3577" t="s">
        <v>304</v>
      </c>
      <c r="I3577" t="s">
        <v>3654</v>
      </c>
      <c r="J3577" t="s">
        <v>71</v>
      </c>
      <c r="K3577" t="s">
        <v>72</v>
      </c>
      <c r="L3577" t="s">
        <v>7487</v>
      </c>
      <c r="M3577">
        <v>174824033</v>
      </c>
      <c r="N3577">
        <v>2.1</v>
      </c>
      <c r="O3577" t="s">
        <v>7475</v>
      </c>
      <c r="P3577">
        <v>3.2759999999999998</v>
      </c>
      <c r="Q3577">
        <v>10</v>
      </c>
      <c r="R3577">
        <v>0</v>
      </c>
      <c r="S3577">
        <v>0</v>
      </c>
      <c r="T3577" t="s">
        <v>6152</v>
      </c>
      <c r="U3577">
        <v>0</v>
      </c>
      <c r="V3577" t="s">
        <v>7501</v>
      </c>
      <c r="W3577" t="s">
        <v>70</v>
      </c>
    </row>
    <row r="3578" spans="1:23" x14ac:dyDescent="0.2">
      <c r="A3578" t="s">
        <v>6152</v>
      </c>
      <c r="B3578">
        <v>0</v>
      </c>
      <c r="C3578">
        <v>301809</v>
      </c>
      <c r="D3578" t="s">
        <v>166</v>
      </c>
      <c r="E3578">
        <v>1.6</v>
      </c>
      <c r="F3578">
        <v>27060677</v>
      </c>
      <c r="G3578">
        <v>494288489</v>
      </c>
      <c r="H3578" t="s">
        <v>94</v>
      </c>
      <c r="I3578" t="s">
        <v>782</v>
      </c>
      <c r="J3578" t="s">
        <v>71</v>
      </c>
      <c r="K3578" t="s">
        <v>70</v>
      </c>
      <c r="L3578" t="s">
        <v>7528</v>
      </c>
      <c r="M3578">
        <v>329899174</v>
      </c>
      <c r="N3578">
        <v>2.52</v>
      </c>
      <c r="O3578" t="s">
        <v>7475</v>
      </c>
      <c r="P3578">
        <v>0.32256000000000001</v>
      </c>
      <c r="Q3578">
        <v>1</v>
      </c>
      <c r="R3578">
        <v>0</v>
      </c>
      <c r="S3578">
        <v>0</v>
      </c>
      <c r="T3578" t="s">
        <v>6152</v>
      </c>
      <c r="U3578">
        <v>0</v>
      </c>
      <c r="V3578" t="s">
        <v>7509</v>
      </c>
      <c r="W3578" t="s">
        <v>70</v>
      </c>
    </row>
    <row r="3579" spans="1:23" x14ac:dyDescent="0.2">
      <c r="A3579" t="s">
        <v>6152</v>
      </c>
      <c r="B3579">
        <v>0</v>
      </c>
      <c r="C3579">
        <v>301809</v>
      </c>
      <c r="D3579" t="s">
        <v>166</v>
      </c>
      <c r="E3579">
        <v>1.6</v>
      </c>
      <c r="F3579">
        <v>27060677</v>
      </c>
      <c r="G3579">
        <v>494288489</v>
      </c>
      <c r="H3579" t="s">
        <v>94</v>
      </c>
      <c r="I3579" t="s">
        <v>782</v>
      </c>
      <c r="J3579" t="s">
        <v>71</v>
      </c>
      <c r="K3579" t="s">
        <v>70</v>
      </c>
      <c r="L3579" t="s">
        <v>7528</v>
      </c>
      <c r="M3579">
        <v>329899174</v>
      </c>
      <c r="N3579">
        <v>2.52</v>
      </c>
      <c r="O3579" t="s">
        <v>7497</v>
      </c>
      <c r="P3579">
        <v>-0.32256000000000001</v>
      </c>
      <c r="Q3579">
        <v>0</v>
      </c>
      <c r="R3579">
        <v>0</v>
      </c>
      <c r="S3579">
        <v>0</v>
      </c>
      <c r="T3579" t="s">
        <v>6152</v>
      </c>
      <c r="U3579">
        <v>0</v>
      </c>
      <c r="V3579" t="s">
        <v>7509</v>
      </c>
      <c r="W3579" t="s">
        <v>70</v>
      </c>
    </row>
    <row r="3580" spans="1:23" x14ac:dyDescent="0.2">
      <c r="A3580" t="s">
        <v>6152</v>
      </c>
      <c r="B3580">
        <v>0</v>
      </c>
      <c r="C3580">
        <v>206348</v>
      </c>
      <c r="D3580" t="s">
        <v>76</v>
      </c>
      <c r="E3580">
        <v>1.6</v>
      </c>
      <c r="F3580">
        <v>27060677</v>
      </c>
      <c r="G3580">
        <v>494261531</v>
      </c>
      <c r="H3580" t="s">
        <v>74</v>
      </c>
      <c r="I3580" t="s">
        <v>449</v>
      </c>
      <c r="J3580" t="s">
        <v>71</v>
      </c>
      <c r="K3580" t="s">
        <v>70</v>
      </c>
      <c r="L3580" t="s">
        <v>7508</v>
      </c>
      <c r="M3580">
        <v>328574154</v>
      </c>
      <c r="N3580">
        <v>2.52</v>
      </c>
      <c r="O3580" t="s">
        <v>7475</v>
      </c>
      <c r="P3580">
        <v>0.64512000000000003</v>
      </c>
      <c r="Q3580">
        <v>2</v>
      </c>
      <c r="R3580">
        <v>0</v>
      </c>
      <c r="S3580">
        <v>0</v>
      </c>
      <c r="T3580" t="s">
        <v>6152</v>
      </c>
      <c r="U3580">
        <v>0</v>
      </c>
      <c r="V3580" t="s">
        <v>7509</v>
      </c>
      <c r="W3580" t="s">
        <v>70</v>
      </c>
    </row>
    <row r="3581" spans="1:23" x14ac:dyDescent="0.2">
      <c r="A3581" t="s">
        <v>6152</v>
      </c>
      <c r="B3581">
        <v>0</v>
      </c>
      <c r="C3581">
        <v>206348</v>
      </c>
      <c r="D3581" t="s">
        <v>76</v>
      </c>
      <c r="E3581">
        <v>1.6</v>
      </c>
      <c r="F3581">
        <v>27060677</v>
      </c>
      <c r="G3581">
        <v>494261531</v>
      </c>
      <c r="H3581" t="s">
        <v>74</v>
      </c>
      <c r="I3581" t="s">
        <v>449</v>
      </c>
      <c r="J3581" t="s">
        <v>71</v>
      </c>
      <c r="K3581" t="s">
        <v>70</v>
      </c>
      <c r="L3581" t="s">
        <v>7508</v>
      </c>
      <c r="M3581">
        <v>328574154</v>
      </c>
      <c r="N3581">
        <v>2.52</v>
      </c>
      <c r="O3581" t="s">
        <v>7510</v>
      </c>
      <c r="P3581">
        <v>-0.19353600000000001</v>
      </c>
      <c r="Q3581">
        <v>0</v>
      </c>
      <c r="R3581">
        <v>0</v>
      </c>
      <c r="S3581">
        <v>0</v>
      </c>
      <c r="T3581" t="s">
        <v>6152</v>
      </c>
      <c r="U3581">
        <v>0</v>
      </c>
      <c r="V3581" t="s">
        <v>7509</v>
      </c>
      <c r="W3581" t="s">
        <v>70</v>
      </c>
    </row>
    <row r="3582" spans="1:23" x14ac:dyDescent="0.2">
      <c r="A3582" t="s">
        <v>6152</v>
      </c>
      <c r="B3582">
        <v>0</v>
      </c>
      <c r="C3582">
        <v>507</v>
      </c>
      <c r="D3582" t="s">
        <v>255</v>
      </c>
      <c r="E3582">
        <v>1.95</v>
      </c>
      <c r="F3582">
        <v>27946301</v>
      </c>
      <c r="G3582">
        <v>294115179</v>
      </c>
      <c r="H3582" t="s">
        <v>232</v>
      </c>
      <c r="I3582" t="s">
        <v>233</v>
      </c>
      <c r="J3582" t="s">
        <v>71</v>
      </c>
      <c r="K3582" t="s">
        <v>72</v>
      </c>
      <c r="L3582" t="s">
        <v>7479</v>
      </c>
      <c r="M3582">
        <v>174354791</v>
      </c>
      <c r="N3582">
        <v>1.68</v>
      </c>
      <c r="O3582" t="s">
        <v>7475</v>
      </c>
      <c r="P3582">
        <v>1.0483199999999999</v>
      </c>
      <c r="Q3582">
        <v>4</v>
      </c>
      <c r="R3582">
        <v>0</v>
      </c>
      <c r="S3582">
        <v>0</v>
      </c>
      <c r="T3582" t="s">
        <v>6152</v>
      </c>
      <c r="U3582">
        <v>0</v>
      </c>
      <c r="V3582" t="s">
        <v>7495</v>
      </c>
      <c r="W3582" t="s">
        <v>70</v>
      </c>
    </row>
    <row r="3583" spans="1:23" x14ac:dyDescent="0.2">
      <c r="A3583" t="s">
        <v>6152</v>
      </c>
      <c r="B3583">
        <v>0</v>
      </c>
      <c r="C3583">
        <v>130744</v>
      </c>
      <c r="D3583" t="s">
        <v>177</v>
      </c>
      <c r="E3583">
        <v>2.2000000000000002</v>
      </c>
      <c r="F3583">
        <v>27953568</v>
      </c>
      <c r="G3583">
        <v>289803235</v>
      </c>
      <c r="H3583" t="s">
        <v>94</v>
      </c>
      <c r="I3583" t="s">
        <v>426</v>
      </c>
      <c r="J3583" t="s">
        <v>71</v>
      </c>
      <c r="K3583" t="s">
        <v>72</v>
      </c>
      <c r="L3583" t="s">
        <v>7487</v>
      </c>
      <c r="M3583">
        <v>174824033</v>
      </c>
      <c r="N3583">
        <v>2.1</v>
      </c>
      <c r="O3583" t="s">
        <v>7475</v>
      </c>
      <c r="P3583">
        <v>0.36959999999999998</v>
      </c>
      <c r="Q3583">
        <v>1</v>
      </c>
      <c r="R3583">
        <v>0</v>
      </c>
      <c r="S3583">
        <v>0</v>
      </c>
      <c r="T3583" t="s">
        <v>6152</v>
      </c>
      <c r="U3583">
        <v>0</v>
      </c>
      <c r="V3583" t="s">
        <v>7488</v>
      </c>
      <c r="W3583" t="s">
        <v>70</v>
      </c>
    </row>
    <row r="3584" spans="1:23" x14ac:dyDescent="0.2">
      <c r="A3584" t="s">
        <v>6152</v>
      </c>
      <c r="B3584">
        <v>0</v>
      </c>
      <c r="C3584">
        <v>120762</v>
      </c>
      <c r="D3584" t="s">
        <v>90</v>
      </c>
      <c r="E3584">
        <v>1.1499999999999999</v>
      </c>
      <c r="F3584">
        <v>16169685</v>
      </c>
      <c r="G3584">
        <v>289824322</v>
      </c>
      <c r="H3584" t="s">
        <v>7524</v>
      </c>
      <c r="I3584" t="s">
        <v>7525</v>
      </c>
      <c r="J3584" t="s">
        <v>71</v>
      </c>
      <c r="K3584" t="s">
        <v>72</v>
      </c>
      <c r="L3584" t="s">
        <v>7526</v>
      </c>
      <c r="M3584">
        <v>174836933</v>
      </c>
      <c r="N3584">
        <v>1.68</v>
      </c>
      <c r="O3584" t="s">
        <v>7475</v>
      </c>
      <c r="P3584">
        <v>0.13524</v>
      </c>
      <c r="Q3584">
        <v>1</v>
      </c>
      <c r="R3584">
        <v>0</v>
      </c>
      <c r="S3584">
        <v>0</v>
      </c>
      <c r="T3584" t="s">
        <v>6152</v>
      </c>
      <c r="U3584">
        <v>0</v>
      </c>
      <c r="V3584" t="s">
        <v>70</v>
      </c>
      <c r="W3584" t="s">
        <v>70</v>
      </c>
    </row>
    <row r="3585" spans="1:23" x14ac:dyDescent="0.2">
      <c r="A3585" t="s">
        <v>6152</v>
      </c>
      <c r="B3585">
        <v>0</v>
      </c>
      <c r="C3585">
        <v>206348</v>
      </c>
      <c r="D3585" t="s">
        <v>76</v>
      </c>
      <c r="E3585">
        <v>2.2000000000000002</v>
      </c>
      <c r="F3585">
        <v>28658162</v>
      </c>
      <c r="G3585">
        <v>335974420</v>
      </c>
      <c r="H3585" t="s">
        <v>213</v>
      </c>
      <c r="I3585" t="s">
        <v>214</v>
      </c>
      <c r="J3585" t="s">
        <v>71</v>
      </c>
      <c r="K3585" t="s">
        <v>72</v>
      </c>
      <c r="L3585" t="s">
        <v>7487</v>
      </c>
      <c r="M3585">
        <v>174824033</v>
      </c>
      <c r="N3585">
        <v>2.1</v>
      </c>
      <c r="O3585" t="s">
        <v>7475</v>
      </c>
      <c r="P3585">
        <v>0.36959999999999998</v>
      </c>
      <c r="Q3585">
        <v>1</v>
      </c>
      <c r="R3585">
        <v>0</v>
      </c>
      <c r="S3585">
        <v>0</v>
      </c>
      <c r="T3585" t="s">
        <v>6152</v>
      </c>
      <c r="U3585">
        <v>0</v>
      </c>
      <c r="V3585" t="s">
        <v>7480</v>
      </c>
      <c r="W3585" t="s">
        <v>70</v>
      </c>
    </row>
    <row r="3586" spans="1:23" x14ac:dyDescent="0.2">
      <c r="A3586" t="s">
        <v>6152</v>
      </c>
      <c r="B3586">
        <v>0</v>
      </c>
      <c r="C3586">
        <v>507</v>
      </c>
      <c r="D3586" t="s">
        <v>255</v>
      </c>
      <c r="E3586">
        <v>1.7</v>
      </c>
      <c r="F3586">
        <v>29654558</v>
      </c>
      <c r="G3586">
        <v>332847097</v>
      </c>
      <c r="H3586" t="s">
        <v>74</v>
      </c>
      <c r="I3586" t="s">
        <v>125</v>
      </c>
      <c r="J3586" t="s">
        <v>71</v>
      </c>
      <c r="K3586" t="s">
        <v>72</v>
      </c>
      <c r="L3586" t="s">
        <v>7477</v>
      </c>
      <c r="M3586">
        <v>207482439</v>
      </c>
      <c r="N3586">
        <v>1.6319999999999999</v>
      </c>
      <c r="O3586" t="s">
        <v>7475</v>
      </c>
      <c r="P3586">
        <v>0.665856</v>
      </c>
      <c r="Q3586">
        <v>3</v>
      </c>
      <c r="R3586">
        <v>0</v>
      </c>
      <c r="S3586">
        <v>0</v>
      </c>
      <c r="T3586" t="s">
        <v>6152</v>
      </c>
      <c r="U3586">
        <v>0</v>
      </c>
      <c r="V3586" t="s">
        <v>7484</v>
      </c>
      <c r="W3586" t="s">
        <v>70</v>
      </c>
    </row>
    <row r="3587" spans="1:23" x14ac:dyDescent="0.2">
      <c r="A3587" t="s">
        <v>6152</v>
      </c>
      <c r="B3587">
        <v>0</v>
      </c>
      <c r="C3587">
        <v>301809</v>
      </c>
      <c r="D3587" t="s">
        <v>166</v>
      </c>
      <c r="E3587">
        <v>2.2000000000000002</v>
      </c>
      <c r="F3587">
        <v>27953568</v>
      </c>
      <c r="G3587">
        <v>289803239</v>
      </c>
      <c r="H3587" t="s">
        <v>109</v>
      </c>
      <c r="I3587" t="s">
        <v>2312</v>
      </c>
      <c r="J3587" t="s">
        <v>71</v>
      </c>
      <c r="K3587" t="s">
        <v>72</v>
      </c>
      <c r="L3587" t="s">
        <v>7487</v>
      </c>
      <c r="M3587">
        <v>174824033</v>
      </c>
      <c r="N3587">
        <v>2.1</v>
      </c>
      <c r="O3587" t="s">
        <v>7475</v>
      </c>
      <c r="P3587">
        <v>0.36959999999999998</v>
      </c>
      <c r="Q3587">
        <v>1</v>
      </c>
      <c r="R3587">
        <v>0</v>
      </c>
      <c r="S3587">
        <v>0</v>
      </c>
      <c r="T3587" t="s">
        <v>6152</v>
      </c>
      <c r="U3587">
        <v>0</v>
      </c>
      <c r="V3587" t="s">
        <v>7488</v>
      </c>
      <c r="W3587" t="s">
        <v>70</v>
      </c>
    </row>
    <row r="3588" spans="1:23" x14ac:dyDescent="0.2">
      <c r="A3588" t="s">
        <v>6152</v>
      </c>
      <c r="B3588">
        <v>0</v>
      </c>
      <c r="C3588">
        <v>301809</v>
      </c>
      <c r="D3588" t="s">
        <v>166</v>
      </c>
      <c r="E3588">
        <v>2.2000000000000002</v>
      </c>
      <c r="F3588">
        <v>27953568</v>
      </c>
      <c r="G3588">
        <v>289803239</v>
      </c>
      <c r="H3588" t="s">
        <v>109</v>
      </c>
      <c r="I3588" t="s">
        <v>2312</v>
      </c>
      <c r="J3588" t="s">
        <v>71</v>
      </c>
      <c r="K3588" t="s">
        <v>72</v>
      </c>
      <c r="L3588" t="s">
        <v>7487</v>
      </c>
      <c r="M3588">
        <v>174824033</v>
      </c>
      <c r="N3588">
        <v>2.1</v>
      </c>
      <c r="O3588" t="s">
        <v>7497</v>
      </c>
      <c r="P3588">
        <v>-0.36959999999999998</v>
      </c>
      <c r="Q3588">
        <v>0</v>
      </c>
      <c r="R3588">
        <v>0</v>
      </c>
      <c r="S3588">
        <v>0</v>
      </c>
      <c r="T3588" t="s">
        <v>6152</v>
      </c>
      <c r="U3588">
        <v>0</v>
      </c>
      <c r="V3588" t="s">
        <v>7488</v>
      </c>
      <c r="W3588" t="s">
        <v>70</v>
      </c>
    </row>
    <row r="3589" spans="1:23" x14ac:dyDescent="0.2">
      <c r="A3589" t="s">
        <v>6152</v>
      </c>
      <c r="B3589">
        <v>0</v>
      </c>
      <c r="C3589">
        <v>120762</v>
      </c>
      <c r="D3589" t="s">
        <v>90</v>
      </c>
      <c r="E3589">
        <v>1.6</v>
      </c>
      <c r="F3589">
        <v>27060677</v>
      </c>
      <c r="G3589">
        <v>494288506</v>
      </c>
      <c r="H3589" t="s">
        <v>74</v>
      </c>
      <c r="I3589" t="s">
        <v>7519</v>
      </c>
      <c r="J3589" t="s">
        <v>71</v>
      </c>
      <c r="K3589" t="s">
        <v>70</v>
      </c>
      <c r="L3589" t="s">
        <v>7514</v>
      </c>
      <c r="M3589">
        <v>329899183</v>
      </c>
      <c r="N3589">
        <v>2.52</v>
      </c>
      <c r="O3589" t="s">
        <v>7475</v>
      </c>
      <c r="P3589">
        <v>0.96767999999999998</v>
      </c>
      <c r="Q3589">
        <v>3</v>
      </c>
      <c r="R3589">
        <v>0</v>
      </c>
      <c r="S3589">
        <v>0</v>
      </c>
      <c r="T3589" t="s">
        <v>6152</v>
      </c>
      <c r="U3589">
        <v>0</v>
      </c>
      <c r="V3589" t="s">
        <v>7509</v>
      </c>
      <c r="W3589" t="s">
        <v>70</v>
      </c>
    </row>
    <row r="3590" spans="1:23" x14ac:dyDescent="0.2">
      <c r="A3590" t="s">
        <v>6152</v>
      </c>
      <c r="B3590">
        <v>0</v>
      </c>
      <c r="C3590">
        <v>301983</v>
      </c>
      <c r="D3590" t="s">
        <v>4318</v>
      </c>
      <c r="E3590">
        <v>1.6</v>
      </c>
      <c r="F3590">
        <v>27060677</v>
      </c>
      <c r="G3590">
        <v>494288507</v>
      </c>
      <c r="H3590" t="s">
        <v>146</v>
      </c>
      <c r="I3590" t="s">
        <v>7518</v>
      </c>
      <c r="J3590" t="s">
        <v>71</v>
      </c>
      <c r="K3590" t="s">
        <v>70</v>
      </c>
      <c r="L3590" t="s">
        <v>7514</v>
      </c>
      <c r="M3590">
        <v>329899183</v>
      </c>
      <c r="N3590">
        <v>2.52</v>
      </c>
      <c r="O3590" t="s">
        <v>7475</v>
      </c>
      <c r="P3590">
        <v>0.32256000000000001</v>
      </c>
      <c r="Q3590">
        <v>1</v>
      </c>
      <c r="R3590">
        <v>0</v>
      </c>
      <c r="S3590">
        <v>0</v>
      </c>
      <c r="T3590" t="s">
        <v>6152</v>
      </c>
      <c r="U3590">
        <v>0</v>
      </c>
      <c r="V3590" t="s">
        <v>7509</v>
      </c>
      <c r="W3590" t="s">
        <v>70</v>
      </c>
    </row>
    <row r="3591" spans="1:23" x14ac:dyDescent="0.2">
      <c r="A3591" t="s">
        <v>6152</v>
      </c>
      <c r="B3591">
        <v>0</v>
      </c>
      <c r="C3591">
        <v>301760</v>
      </c>
      <c r="D3591" t="s">
        <v>220</v>
      </c>
      <c r="E3591">
        <v>1.4</v>
      </c>
      <c r="F3591">
        <v>30881393</v>
      </c>
      <c r="G3591">
        <v>332847095</v>
      </c>
      <c r="H3591" t="s">
        <v>164</v>
      </c>
      <c r="I3591" t="s">
        <v>269</v>
      </c>
      <c r="J3591" t="s">
        <v>71</v>
      </c>
      <c r="K3591" t="s">
        <v>72</v>
      </c>
      <c r="L3591" t="s">
        <v>7477</v>
      </c>
      <c r="M3591">
        <v>207482439</v>
      </c>
      <c r="N3591">
        <v>1.6319999999999999</v>
      </c>
      <c r="O3591" t="s">
        <v>7475</v>
      </c>
      <c r="P3591">
        <v>2.7417600000000002</v>
      </c>
      <c r="Q3591">
        <v>15</v>
      </c>
      <c r="R3591">
        <v>0</v>
      </c>
      <c r="S3591">
        <v>0</v>
      </c>
      <c r="T3591" t="s">
        <v>6152</v>
      </c>
      <c r="U3591">
        <v>0</v>
      </c>
      <c r="V3591" t="s">
        <v>7507</v>
      </c>
      <c r="W3591" t="s">
        <v>70</v>
      </c>
    </row>
    <row r="3592" spans="1:23" x14ac:dyDescent="0.2">
      <c r="A3592" t="s">
        <v>6152</v>
      </c>
      <c r="B3592">
        <v>0</v>
      </c>
      <c r="C3592">
        <v>301809</v>
      </c>
      <c r="D3592" t="s">
        <v>166</v>
      </c>
      <c r="E3592">
        <v>1.7</v>
      </c>
      <c r="F3592">
        <v>29654558</v>
      </c>
      <c r="G3592">
        <v>289782296</v>
      </c>
      <c r="H3592" t="s">
        <v>311</v>
      </c>
      <c r="I3592" t="s">
        <v>312</v>
      </c>
      <c r="J3592" t="s">
        <v>71</v>
      </c>
      <c r="K3592" t="s">
        <v>72</v>
      </c>
      <c r="L3592" t="s">
        <v>7483</v>
      </c>
      <c r="M3592">
        <v>170181975</v>
      </c>
      <c r="N3592">
        <v>1.536</v>
      </c>
      <c r="O3592" t="s">
        <v>7475</v>
      </c>
      <c r="P3592">
        <v>0.208896</v>
      </c>
      <c r="Q3592">
        <v>1</v>
      </c>
      <c r="R3592">
        <v>0</v>
      </c>
      <c r="S3592">
        <v>0</v>
      </c>
      <c r="T3592" t="s">
        <v>6152</v>
      </c>
      <c r="U3592">
        <v>0</v>
      </c>
      <c r="V3592" t="s">
        <v>7484</v>
      </c>
      <c r="W3592" t="s">
        <v>70</v>
      </c>
    </row>
    <row r="3593" spans="1:23" x14ac:dyDescent="0.2">
      <c r="A3593" t="s">
        <v>6152</v>
      </c>
      <c r="B3593">
        <v>0</v>
      </c>
      <c r="C3593">
        <v>301809</v>
      </c>
      <c r="D3593" t="s">
        <v>166</v>
      </c>
      <c r="E3593">
        <v>1.7</v>
      </c>
      <c r="F3593">
        <v>29654558</v>
      </c>
      <c r="G3593">
        <v>289782296</v>
      </c>
      <c r="H3593" t="s">
        <v>311</v>
      </c>
      <c r="I3593" t="s">
        <v>312</v>
      </c>
      <c r="J3593" t="s">
        <v>71</v>
      </c>
      <c r="K3593" t="s">
        <v>72</v>
      </c>
      <c r="L3593" t="s">
        <v>7483</v>
      </c>
      <c r="M3593">
        <v>170181975</v>
      </c>
      <c r="N3593">
        <v>1.536</v>
      </c>
      <c r="O3593" t="s">
        <v>7497</v>
      </c>
      <c r="P3593">
        <v>-0.208896</v>
      </c>
      <c r="Q3593">
        <v>0</v>
      </c>
      <c r="R3593">
        <v>0</v>
      </c>
      <c r="S3593">
        <v>0</v>
      </c>
      <c r="T3593" t="s">
        <v>6152</v>
      </c>
      <c r="U3593">
        <v>0</v>
      </c>
      <c r="V3593" t="s">
        <v>7484</v>
      </c>
      <c r="W3593" t="s">
        <v>70</v>
      </c>
    </row>
    <row r="3594" spans="1:23" x14ac:dyDescent="0.2">
      <c r="A3594" t="s">
        <v>6152</v>
      </c>
      <c r="B3594">
        <v>0</v>
      </c>
      <c r="C3594">
        <v>130744</v>
      </c>
      <c r="D3594" t="s">
        <v>177</v>
      </c>
      <c r="E3594">
        <v>1.65</v>
      </c>
      <c r="F3594">
        <v>29691413</v>
      </c>
      <c r="G3594">
        <v>332847093</v>
      </c>
      <c r="H3594" t="s">
        <v>311</v>
      </c>
      <c r="I3594" t="s">
        <v>1087</v>
      </c>
      <c r="J3594" t="s">
        <v>71</v>
      </c>
      <c r="K3594" t="s">
        <v>72</v>
      </c>
      <c r="L3594" t="s">
        <v>7477</v>
      </c>
      <c r="M3594">
        <v>207482439</v>
      </c>
      <c r="N3594">
        <v>1.6319999999999999</v>
      </c>
      <c r="O3594" t="s">
        <v>7475</v>
      </c>
      <c r="P3594">
        <v>0.86169600000000002</v>
      </c>
      <c r="Q3594">
        <v>4</v>
      </c>
      <c r="R3594">
        <v>0</v>
      </c>
      <c r="S3594">
        <v>0</v>
      </c>
      <c r="T3594" t="s">
        <v>6152</v>
      </c>
      <c r="U3594">
        <v>0</v>
      </c>
      <c r="V3594" t="s">
        <v>7502</v>
      </c>
      <c r="W3594" t="s">
        <v>70</v>
      </c>
    </row>
    <row r="3595" spans="1:23" x14ac:dyDescent="0.2">
      <c r="A3595" t="s">
        <v>6152</v>
      </c>
      <c r="B3595">
        <v>0</v>
      </c>
      <c r="C3595">
        <v>208277</v>
      </c>
      <c r="D3595" t="s">
        <v>568</v>
      </c>
      <c r="E3595">
        <v>2.2000000000000002</v>
      </c>
      <c r="F3595">
        <v>29654021</v>
      </c>
      <c r="G3595">
        <v>332847100</v>
      </c>
      <c r="H3595" t="s">
        <v>109</v>
      </c>
      <c r="I3595" t="s">
        <v>832</v>
      </c>
      <c r="J3595" t="s">
        <v>71</v>
      </c>
      <c r="K3595" t="s">
        <v>72</v>
      </c>
      <c r="L3595" t="s">
        <v>7477</v>
      </c>
      <c r="M3595">
        <v>207482439</v>
      </c>
      <c r="N3595">
        <v>1.6319999999999999</v>
      </c>
      <c r="O3595" t="s">
        <v>7475</v>
      </c>
      <c r="P3595">
        <v>0.28723199999999999</v>
      </c>
      <c r="Q3595">
        <v>1</v>
      </c>
      <c r="R3595">
        <v>0</v>
      </c>
      <c r="S3595">
        <v>0</v>
      </c>
      <c r="T3595" t="s">
        <v>6152</v>
      </c>
      <c r="U3595">
        <v>0</v>
      </c>
      <c r="V3595" t="s">
        <v>7478</v>
      </c>
      <c r="W3595" t="s">
        <v>70</v>
      </c>
    </row>
    <row r="3596" spans="1:23" x14ac:dyDescent="0.2">
      <c r="A3596" t="s">
        <v>6152</v>
      </c>
      <c r="B3596">
        <v>0</v>
      </c>
      <c r="C3596">
        <v>301760</v>
      </c>
      <c r="D3596" t="s">
        <v>220</v>
      </c>
      <c r="E3596">
        <v>1.2</v>
      </c>
      <c r="F3596">
        <v>27064010</v>
      </c>
      <c r="G3596">
        <v>332847094</v>
      </c>
      <c r="H3596" t="s">
        <v>204</v>
      </c>
      <c r="I3596" t="s">
        <v>650</v>
      </c>
      <c r="J3596" t="s">
        <v>71</v>
      </c>
      <c r="K3596" t="s">
        <v>72</v>
      </c>
      <c r="L3596" t="s">
        <v>7477</v>
      </c>
      <c r="M3596">
        <v>207482439</v>
      </c>
      <c r="N3596">
        <v>1.6319999999999999</v>
      </c>
      <c r="O3596" t="s">
        <v>7475</v>
      </c>
      <c r="P3596">
        <v>0.15667200000000001</v>
      </c>
      <c r="Q3596">
        <v>1</v>
      </c>
      <c r="R3596">
        <v>0</v>
      </c>
      <c r="S3596">
        <v>0</v>
      </c>
      <c r="T3596" t="s">
        <v>6152</v>
      </c>
      <c r="U3596">
        <v>0</v>
      </c>
      <c r="V3596" t="s">
        <v>7498</v>
      </c>
      <c r="W3596" t="s">
        <v>70</v>
      </c>
    </row>
    <row r="3597" spans="1:23" x14ac:dyDescent="0.2">
      <c r="A3597" t="s">
        <v>6152</v>
      </c>
      <c r="B3597">
        <v>0</v>
      </c>
      <c r="C3597">
        <v>117986</v>
      </c>
      <c r="D3597" t="s">
        <v>96</v>
      </c>
      <c r="E3597">
        <v>2.2000000000000002</v>
      </c>
      <c r="F3597">
        <v>30296144</v>
      </c>
      <c r="G3597">
        <v>294115181</v>
      </c>
      <c r="H3597" t="s">
        <v>109</v>
      </c>
      <c r="I3597" t="s">
        <v>1137</v>
      </c>
      <c r="J3597" t="s">
        <v>71</v>
      </c>
      <c r="K3597" t="s">
        <v>72</v>
      </c>
      <c r="L3597" t="s">
        <v>7479</v>
      </c>
      <c r="M3597">
        <v>174354791</v>
      </c>
      <c r="N3597">
        <v>1.68</v>
      </c>
      <c r="O3597" t="s">
        <v>7475</v>
      </c>
      <c r="P3597">
        <v>2.9567999999999999</v>
      </c>
      <c r="Q3597">
        <v>10</v>
      </c>
      <c r="R3597">
        <v>0</v>
      </c>
      <c r="S3597">
        <v>0</v>
      </c>
      <c r="T3597" t="s">
        <v>6152</v>
      </c>
      <c r="U3597">
        <v>0</v>
      </c>
      <c r="V3597" t="s">
        <v>7491</v>
      </c>
      <c r="W3597" t="s">
        <v>70</v>
      </c>
    </row>
    <row r="3598" spans="1:23" x14ac:dyDescent="0.2">
      <c r="A3598" t="s">
        <v>6152</v>
      </c>
      <c r="B3598">
        <v>0</v>
      </c>
      <c r="C3598">
        <v>507</v>
      </c>
      <c r="D3598" t="s">
        <v>255</v>
      </c>
      <c r="E3598">
        <v>2.2000000000000002</v>
      </c>
      <c r="F3598">
        <v>27953568</v>
      </c>
      <c r="G3598">
        <v>289091075</v>
      </c>
      <c r="H3598" t="s">
        <v>146</v>
      </c>
      <c r="I3598" t="s">
        <v>382</v>
      </c>
      <c r="J3598" t="s">
        <v>71</v>
      </c>
      <c r="K3598" t="s">
        <v>72</v>
      </c>
      <c r="L3598" t="s">
        <v>7479</v>
      </c>
      <c r="M3598">
        <v>174354791</v>
      </c>
      <c r="N3598">
        <v>1.68</v>
      </c>
      <c r="O3598" t="s">
        <v>7475</v>
      </c>
      <c r="P3598">
        <v>0.29568</v>
      </c>
      <c r="Q3598">
        <v>1</v>
      </c>
      <c r="R3598">
        <v>0</v>
      </c>
      <c r="S3598">
        <v>0</v>
      </c>
      <c r="T3598" t="s">
        <v>6152</v>
      </c>
      <c r="U3598">
        <v>0</v>
      </c>
      <c r="V3598" t="s">
        <v>7488</v>
      </c>
      <c r="W3598" t="s">
        <v>70</v>
      </c>
    </row>
    <row r="3599" spans="1:23" x14ac:dyDescent="0.2">
      <c r="A3599" t="s">
        <v>6152</v>
      </c>
      <c r="B3599">
        <v>0</v>
      </c>
      <c r="C3599">
        <v>130744</v>
      </c>
      <c r="D3599" t="s">
        <v>177</v>
      </c>
      <c r="E3599">
        <v>1.65</v>
      </c>
      <c r="F3599">
        <v>30296128</v>
      </c>
      <c r="G3599">
        <v>289091074</v>
      </c>
      <c r="H3599" t="s">
        <v>74</v>
      </c>
      <c r="I3599" t="s">
        <v>75</v>
      </c>
      <c r="J3599" t="s">
        <v>71</v>
      </c>
      <c r="K3599" t="s">
        <v>72</v>
      </c>
      <c r="L3599" t="s">
        <v>7479</v>
      </c>
      <c r="M3599">
        <v>174354791</v>
      </c>
      <c r="N3599">
        <v>1.68</v>
      </c>
      <c r="O3599" t="s">
        <v>7475</v>
      </c>
      <c r="P3599">
        <v>2.2176</v>
      </c>
      <c r="Q3599">
        <v>10</v>
      </c>
      <c r="R3599">
        <v>0</v>
      </c>
      <c r="S3599">
        <v>0</v>
      </c>
      <c r="T3599" t="s">
        <v>6152</v>
      </c>
      <c r="U3599">
        <v>0</v>
      </c>
      <c r="V3599" t="s">
        <v>7500</v>
      </c>
      <c r="W3599" t="s">
        <v>70</v>
      </c>
    </row>
    <row r="3600" spans="1:23" x14ac:dyDescent="0.2">
      <c r="A3600" t="s">
        <v>6152</v>
      </c>
      <c r="B3600">
        <v>0</v>
      </c>
      <c r="C3600">
        <v>301983</v>
      </c>
      <c r="D3600" t="s">
        <v>4318</v>
      </c>
      <c r="E3600">
        <v>1.1000000000000001</v>
      </c>
      <c r="F3600">
        <v>27986958</v>
      </c>
      <c r="G3600">
        <v>335974416</v>
      </c>
      <c r="H3600" t="s">
        <v>304</v>
      </c>
      <c r="I3600" t="s">
        <v>1285</v>
      </c>
      <c r="J3600" t="s">
        <v>71</v>
      </c>
      <c r="K3600" t="s">
        <v>72</v>
      </c>
      <c r="L3600" t="s">
        <v>7479</v>
      </c>
      <c r="M3600">
        <v>174354791</v>
      </c>
      <c r="N3600">
        <v>1.68</v>
      </c>
      <c r="O3600" t="s">
        <v>7475</v>
      </c>
      <c r="P3600">
        <v>0.29568</v>
      </c>
      <c r="Q3600">
        <v>2</v>
      </c>
      <c r="R3600">
        <v>0</v>
      </c>
      <c r="S3600">
        <v>0</v>
      </c>
      <c r="T3600" t="s">
        <v>6152</v>
      </c>
      <c r="U3600">
        <v>0</v>
      </c>
      <c r="V3600" t="s">
        <v>7494</v>
      </c>
      <c r="W3600" t="s">
        <v>70</v>
      </c>
    </row>
    <row r="3601" spans="1:23" x14ac:dyDescent="0.2">
      <c r="A3601" t="s">
        <v>6152</v>
      </c>
      <c r="B3601">
        <v>0</v>
      </c>
      <c r="C3601">
        <v>507</v>
      </c>
      <c r="D3601" t="s">
        <v>255</v>
      </c>
      <c r="E3601">
        <v>1.95</v>
      </c>
      <c r="F3601">
        <v>27368317</v>
      </c>
      <c r="G3601">
        <v>289803234</v>
      </c>
      <c r="H3601" t="s">
        <v>164</v>
      </c>
      <c r="I3601" t="s">
        <v>406</v>
      </c>
      <c r="J3601" t="s">
        <v>71</v>
      </c>
      <c r="K3601" t="s">
        <v>72</v>
      </c>
      <c r="L3601" t="s">
        <v>7487</v>
      </c>
      <c r="M3601">
        <v>174824033</v>
      </c>
      <c r="N3601">
        <v>2.1</v>
      </c>
      <c r="O3601" t="s">
        <v>7475</v>
      </c>
      <c r="P3601">
        <v>3.2759999999999998</v>
      </c>
      <c r="Q3601">
        <v>10</v>
      </c>
      <c r="R3601">
        <v>0</v>
      </c>
      <c r="S3601">
        <v>0</v>
      </c>
      <c r="T3601" t="s">
        <v>6152</v>
      </c>
      <c r="U3601">
        <v>0</v>
      </c>
      <c r="V3601" t="s">
        <v>7496</v>
      </c>
      <c r="W3601" t="s">
        <v>70</v>
      </c>
    </row>
    <row r="3602" spans="1:23" x14ac:dyDescent="0.2">
      <c r="A3602" t="s">
        <v>6152</v>
      </c>
      <c r="B3602">
        <v>0</v>
      </c>
      <c r="C3602">
        <v>301760</v>
      </c>
      <c r="D3602" t="s">
        <v>220</v>
      </c>
      <c r="E3602">
        <v>1.4</v>
      </c>
      <c r="F3602">
        <v>30881393</v>
      </c>
      <c r="G3602">
        <v>289784442</v>
      </c>
      <c r="H3602" t="s">
        <v>109</v>
      </c>
      <c r="I3602" t="s">
        <v>110</v>
      </c>
      <c r="J3602" t="s">
        <v>71</v>
      </c>
      <c r="K3602" t="s">
        <v>72</v>
      </c>
      <c r="L3602" t="s">
        <v>7483</v>
      </c>
      <c r="M3602">
        <v>170181975</v>
      </c>
      <c r="N3602">
        <v>1.536</v>
      </c>
      <c r="O3602" t="s">
        <v>7475</v>
      </c>
      <c r="P3602">
        <v>1.7203200000000001</v>
      </c>
      <c r="Q3602">
        <v>10</v>
      </c>
      <c r="R3602">
        <v>0</v>
      </c>
      <c r="S3602">
        <v>0</v>
      </c>
      <c r="T3602" t="s">
        <v>6152</v>
      </c>
      <c r="U3602">
        <v>0</v>
      </c>
      <c r="V3602" t="s">
        <v>7507</v>
      </c>
      <c r="W3602" t="s">
        <v>70</v>
      </c>
    </row>
    <row r="3603" spans="1:23" x14ac:dyDescent="0.2">
      <c r="A3603" t="s">
        <v>6152</v>
      </c>
      <c r="B3603">
        <v>0</v>
      </c>
      <c r="C3603">
        <v>301983</v>
      </c>
      <c r="D3603" t="s">
        <v>4318</v>
      </c>
      <c r="E3603">
        <v>1.4</v>
      </c>
      <c r="F3603">
        <v>30446891</v>
      </c>
      <c r="G3603">
        <v>289784442</v>
      </c>
      <c r="H3603" t="s">
        <v>109</v>
      </c>
      <c r="I3603" t="s">
        <v>110</v>
      </c>
      <c r="J3603" t="s">
        <v>71</v>
      </c>
      <c r="K3603" t="s">
        <v>72</v>
      </c>
      <c r="L3603" t="s">
        <v>7483</v>
      </c>
      <c r="M3603">
        <v>170181975</v>
      </c>
      <c r="N3603">
        <v>1.536</v>
      </c>
      <c r="O3603" t="s">
        <v>7475</v>
      </c>
      <c r="P3603">
        <v>0.17203199999999999</v>
      </c>
      <c r="Q3603">
        <v>1</v>
      </c>
      <c r="R3603">
        <v>0</v>
      </c>
      <c r="S3603">
        <v>0</v>
      </c>
      <c r="T3603" t="s">
        <v>6152</v>
      </c>
      <c r="U3603">
        <v>0</v>
      </c>
      <c r="V3603" t="s">
        <v>7492</v>
      </c>
      <c r="W3603" t="s">
        <v>7493</v>
      </c>
    </row>
    <row r="3604" spans="1:23" x14ac:dyDescent="0.2">
      <c r="A3604" t="s">
        <v>6152</v>
      </c>
      <c r="B3604">
        <v>0</v>
      </c>
      <c r="C3604">
        <v>130744</v>
      </c>
      <c r="D3604" t="s">
        <v>177</v>
      </c>
      <c r="E3604">
        <v>1.65</v>
      </c>
      <c r="F3604">
        <v>29691413</v>
      </c>
      <c r="G3604">
        <v>294115179</v>
      </c>
      <c r="H3604" t="s">
        <v>232</v>
      </c>
      <c r="I3604" t="s">
        <v>233</v>
      </c>
      <c r="J3604" t="s">
        <v>71</v>
      </c>
      <c r="K3604" t="s">
        <v>72</v>
      </c>
      <c r="L3604" t="s">
        <v>7479</v>
      </c>
      <c r="M3604">
        <v>174354791</v>
      </c>
      <c r="N3604">
        <v>1.68</v>
      </c>
      <c r="O3604" t="s">
        <v>7475</v>
      </c>
      <c r="P3604">
        <v>1.1088</v>
      </c>
      <c r="Q3604">
        <v>5</v>
      </c>
      <c r="R3604">
        <v>0</v>
      </c>
      <c r="S3604">
        <v>0</v>
      </c>
      <c r="T3604" t="s">
        <v>6152</v>
      </c>
      <c r="U3604">
        <v>0</v>
      </c>
      <c r="V3604" t="s">
        <v>7502</v>
      </c>
      <c r="W3604" t="s">
        <v>70</v>
      </c>
    </row>
    <row r="3605" spans="1:23" x14ac:dyDescent="0.2">
      <c r="A3605" t="s">
        <v>6152</v>
      </c>
      <c r="B3605">
        <v>0</v>
      </c>
      <c r="C3605">
        <v>321932</v>
      </c>
      <c r="D3605" t="s">
        <v>1410</v>
      </c>
      <c r="E3605">
        <v>1.5</v>
      </c>
      <c r="F3605">
        <v>27985644</v>
      </c>
      <c r="G3605">
        <v>282636965</v>
      </c>
      <c r="H3605" t="s">
        <v>146</v>
      </c>
      <c r="I3605" t="s">
        <v>147</v>
      </c>
      <c r="J3605" t="s">
        <v>71</v>
      </c>
      <c r="K3605" t="s">
        <v>72</v>
      </c>
      <c r="L3605" t="s">
        <v>7483</v>
      </c>
      <c r="M3605">
        <v>170181975</v>
      </c>
      <c r="N3605">
        <v>1.536</v>
      </c>
      <c r="O3605" t="s">
        <v>7475</v>
      </c>
      <c r="P3605">
        <v>0.18432000000000001</v>
      </c>
      <c r="Q3605">
        <v>1</v>
      </c>
      <c r="R3605">
        <v>0</v>
      </c>
      <c r="S3605">
        <v>0</v>
      </c>
      <c r="T3605" t="s">
        <v>6152</v>
      </c>
      <c r="U3605">
        <v>0</v>
      </c>
      <c r="V3605" t="s">
        <v>7499</v>
      </c>
      <c r="W3605" t="s">
        <v>70</v>
      </c>
    </row>
    <row r="3606" spans="1:23" x14ac:dyDescent="0.2">
      <c r="A3606" t="s">
        <v>6152</v>
      </c>
      <c r="B3606">
        <v>0</v>
      </c>
      <c r="C3606">
        <v>507</v>
      </c>
      <c r="D3606" t="s">
        <v>255</v>
      </c>
      <c r="E3606">
        <v>1.65</v>
      </c>
      <c r="F3606">
        <v>29691413</v>
      </c>
      <c r="G3606">
        <v>282636964</v>
      </c>
      <c r="H3606" t="s">
        <v>74</v>
      </c>
      <c r="I3606" t="s">
        <v>89</v>
      </c>
      <c r="J3606" t="s">
        <v>71</v>
      </c>
      <c r="K3606" t="s">
        <v>72</v>
      </c>
      <c r="L3606" t="s">
        <v>7483</v>
      </c>
      <c r="M3606">
        <v>170181975</v>
      </c>
      <c r="N3606">
        <v>1.536</v>
      </c>
      <c r="O3606" t="s">
        <v>7475</v>
      </c>
      <c r="P3606">
        <v>0.20275199999999999</v>
      </c>
      <c r="Q3606">
        <v>1</v>
      </c>
      <c r="R3606">
        <v>0</v>
      </c>
      <c r="S3606">
        <v>0</v>
      </c>
      <c r="T3606" t="s">
        <v>6152</v>
      </c>
      <c r="U3606">
        <v>0</v>
      </c>
      <c r="V3606" t="s">
        <v>7502</v>
      </c>
      <c r="W3606" t="s">
        <v>70</v>
      </c>
    </row>
    <row r="3607" spans="1:23" x14ac:dyDescent="0.2">
      <c r="A3607" t="s">
        <v>6152</v>
      </c>
      <c r="B3607">
        <v>0</v>
      </c>
      <c r="C3607">
        <v>301987</v>
      </c>
      <c r="D3607" t="s">
        <v>552</v>
      </c>
      <c r="E3607">
        <v>1.95</v>
      </c>
      <c r="F3607">
        <v>27368317</v>
      </c>
      <c r="G3607">
        <v>289803238</v>
      </c>
      <c r="H3607" t="s">
        <v>102</v>
      </c>
      <c r="I3607" t="s">
        <v>1273</v>
      </c>
      <c r="J3607" t="s">
        <v>71</v>
      </c>
      <c r="K3607" t="s">
        <v>72</v>
      </c>
      <c r="L3607" t="s">
        <v>7487</v>
      </c>
      <c r="M3607">
        <v>174824033</v>
      </c>
      <c r="N3607">
        <v>2.1</v>
      </c>
      <c r="O3607" t="s">
        <v>7475</v>
      </c>
      <c r="P3607">
        <v>0.3276</v>
      </c>
      <c r="Q3607">
        <v>1</v>
      </c>
      <c r="R3607">
        <v>0</v>
      </c>
      <c r="S3607">
        <v>0</v>
      </c>
      <c r="T3607" t="s">
        <v>6152</v>
      </c>
      <c r="U3607">
        <v>0</v>
      </c>
      <c r="V3607" t="s">
        <v>7496</v>
      </c>
      <c r="W3607" t="s">
        <v>70</v>
      </c>
    </row>
    <row r="3608" spans="1:23" x14ac:dyDescent="0.2">
      <c r="A3608" t="s">
        <v>6152</v>
      </c>
      <c r="B3608">
        <v>0</v>
      </c>
      <c r="C3608">
        <v>301987</v>
      </c>
      <c r="D3608" t="s">
        <v>552</v>
      </c>
      <c r="E3608">
        <v>1.95</v>
      </c>
      <c r="F3608">
        <v>27368317</v>
      </c>
      <c r="G3608">
        <v>289803238</v>
      </c>
      <c r="H3608" t="s">
        <v>102</v>
      </c>
      <c r="I3608" t="s">
        <v>1273</v>
      </c>
      <c r="J3608" t="s">
        <v>71</v>
      </c>
      <c r="K3608" t="s">
        <v>72</v>
      </c>
      <c r="L3608" t="s">
        <v>7487</v>
      </c>
      <c r="M3608">
        <v>174824033</v>
      </c>
      <c r="N3608">
        <v>2.1</v>
      </c>
      <c r="O3608" t="s">
        <v>7497</v>
      </c>
      <c r="P3608">
        <v>-0.3276</v>
      </c>
      <c r="Q3608">
        <v>0</v>
      </c>
      <c r="R3608">
        <v>0</v>
      </c>
      <c r="S3608">
        <v>0</v>
      </c>
      <c r="T3608" t="s">
        <v>6152</v>
      </c>
      <c r="U3608">
        <v>0</v>
      </c>
      <c r="V3608" t="s">
        <v>7496</v>
      </c>
      <c r="W3608" t="s">
        <v>70</v>
      </c>
    </row>
    <row r="3609" spans="1:23" x14ac:dyDescent="0.2">
      <c r="A3609" t="s">
        <v>6152</v>
      </c>
      <c r="B3609">
        <v>0</v>
      </c>
      <c r="C3609">
        <v>130744</v>
      </c>
      <c r="D3609" t="s">
        <v>177</v>
      </c>
      <c r="E3609">
        <v>1.65</v>
      </c>
      <c r="F3609">
        <v>30296128</v>
      </c>
      <c r="G3609">
        <v>289782296</v>
      </c>
      <c r="H3609" t="s">
        <v>311</v>
      </c>
      <c r="I3609" t="s">
        <v>312</v>
      </c>
      <c r="J3609" t="s">
        <v>71</v>
      </c>
      <c r="K3609" t="s">
        <v>72</v>
      </c>
      <c r="L3609" t="s">
        <v>7483</v>
      </c>
      <c r="M3609">
        <v>170181975</v>
      </c>
      <c r="N3609">
        <v>1.536</v>
      </c>
      <c r="O3609" t="s">
        <v>7475</v>
      </c>
      <c r="P3609">
        <v>0.81100799999999995</v>
      </c>
      <c r="Q3609">
        <v>4</v>
      </c>
      <c r="R3609">
        <v>0</v>
      </c>
      <c r="S3609">
        <v>0</v>
      </c>
      <c r="T3609" t="s">
        <v>6152</v>
      </c>
      <c r="U3609">
        <v>0</v>
      </c>
      <c r="V3609" t="s">
        <v>7500</v>
      </c>
      <c r="W3609" t="s">
        <v>70</v>
      </c>
    </row>
    <row r="3610" spans="1:23" x14ac:dyDescent="0.2">
      <c r="A3610" t="s">
        <v>6152</v>
      </c>
      <c r="B3610">
        <v>0</v>
      </c>
      <c r="C3610">
        <v>301760</v>
      </c>
      <c r="D3610" t="s">
        <v>220</v>
      </c>
      <c r="E3610">
        <v>1</v>
      </c>
      <c r="F3610">
        <v>28620270</v>
      </c>
      <c r="G3610">
        <v>289091072</v>
      </c>
      <c r="H3610" t="s">
        <v>164</v>
      </c>
      <c r="I3610" t="s">
        <v>226</v>
      </c>
      <c r="J3610" t="s">
        <v>71</v>
      </c>
      <c r="K3610" t="s">
        <v>72</v>
      </c>
      <c r="L3610" t="s">
        <v>7479</v>
      </c>
      <c r="M3610">
        <v>174354791</v>
      </c>
      <c r="N3610">
        <v>1.68</v>
      </c>
      <c r="O3610" t="s">
        <v>7475</v>
      </c>
      <c r="P3610">
        <v>1.8815999999999999</v>
      </c>
      <c r="Q3610">
        <v>14</v>
      </c>
      <c r="R3610">
        <v>0</v>
      </c>
      <c r="S3610">
        <v>0</v>
      </c>
      <c r="T3610" t="s">
        <v>6152</v>
      </c>
      <c r="U3610">
        <v>0</v>
      </c>
      <c r="V3610" t="s">
        <v>7503</v>
      </c>
      <c r="W3610" t="s">
        <v>70</v>
      </c>
    </row>
    <row r="3611" spans="1:23" x14ac:dyDescent="0.2">
      <c r="A3611" t="s">
        <v>6152</v>
      </c>
      <c r="B3611">
        <v>0</v>
      </c>
      <c r="C3611">
        <v>120762</v>
      </c>
      <c r="D3611" t="s">
        <v>90</v>
      </c>
      <c r="E3611">
        <v>2.2000000000000002</v>
      </c>
      <c r="F3611">
        <v>28658162</v>
      </c>
      <c r="G3611">
        <v>335974420</v>
      </c>
      <c r="H3611" t="s">
        <v>213</v>
      </c>
      <c r="I3611" t="s">
        <v>214</v>
      </c>
      <c r="J3611" t="s">
        <v>71</v>
      </c>
      <c r="K3611" t="s">
        <v>72</v>
      </c>
      <c r="L3611" t="s">
        <v>7487</v>
      </c>
      <c r="M3611">
        <v>174824033</v>
      </c>
      <c r="N3611">
        <v>2.1</v>
      </c>
      <c r="O3611" t="s">
        <v>7475</v>
      </c>
      <c r="P3611">
        <v>0.73919999999999997</v>
      </c>
      <c r="Q3611">
        <v>2</v>
      </c>
      <c r="R3611">
        <v>0</v>
      </c>
      <c r="S3611">
        <v>0</v>
      </c>
      <c r="T3611" t="s">
        <v>6152</v>
      </c>
      <c r="U3611">
        <v>0</v>
      </c>
      <c r="V3611" t="s">
        <v>7480</v>
      </c>
      <c r="W3611" t="s">
        <v>70</v>
      </c>
    </row>
    <row r="3612" spans="1:23" x14ac:dyDescent="0.2">
      <c r="A3612" t="s">
        <v>6152</v>
      </c>
      <c r="B3612">
        <v>0</v>
      </c>
      <c r="C3612">
        <v>301809</v>
      </c>
      <c r="D3612" t="s">
        <v>166</v>
      </c>
      <c r="E3612">
        <v>2.2000000000000002</v>
      </c>
      <c r="F3612">
        <v>29654021</v>
      </c>
      <c r="G3612">
        <v>282636964</v>
      </c>
      <c r="H3612" t="s">
        <v>74</v>
      </c>
      <c r="I3612" t="s">
        <v>89</v>
      </c>
      <c r="J3612" t="s">
        <v>71</v>
      </c>
      <c r="K3612" t="s">
        <v>72</v>
      </c>
      <c r="L3612" t="s">
        <v>7483</v>
      </c>
      <c r="M3612">
        <v>170181975</v>
      </c>
      <c r="N3612">
        <v>1.536</v>
      </c>
      <c r="O3612" t="s">
        <v>7475</v>
      </c>
      <c r="P3612">
        <v>0.27033600000000002</v>
      </c>
      <c r="Q3612">
        <v>1</v>
      </c>
      <c r="R3612">
        <v>0</v>
      </c>
      <c r="S3612">
        <v>0</v>
      </c>
      <c r="T3612" t="s">
        <v>6152</v>
      </c>
      <c r="U3612">
        <v>0</v>
      </c>
      <c r="V3612" t="s">
        <v>7478</v>
      </c>
      <c r="W3612" t="s">
        <v>70</v>
      </c>
    </row>
    <row r="3613" spans="1:23" x14ac:dyDescent="0.2">
      <c r="A3613" t="s">
        <v>6152</v>
      </c>
      <c r="B3613">
        <v>0</v>
      </c>
      <c r="C3613">
        <v>301809</v>
      </c>
      <c r="D3613" t="s">
        <v>166</v>
      </c>
      <c r="E3613">
        <v>2.2000000000000002</v>
      </c>
      <c r="F3613">
        <v>29654021</v>
      </c>
      <c r="G3613">
        <v>282636964</v>
      </c>
      <c r="H3613" t="s">
        <v>74</v>
      </c>
      <c r="I3613" t="s">
        <v>89</v>
      </c>
      <c r="J3613" t="s">
        <v>71</v>
      </c>
      <c r="K3613" t="s">
        <v>72</v>
      </c>
      <c r="L3613" t="s">
        <v>7483</v>
      </c>
      <c r="M3613">
        <v>170181975</v>
      </c>
      <c r="N3613">
        <v>1.536</v>
      </c>
      <c r="O3613" t="s">
        <v>7497</v>
      </c>
      <c r="P3613">
        <v>-0.27033600000000002</v>
      </c>
      <c r="Q3613">
        <v>0</v>
      </c>
      <c r="R3613">
        <v>0</v>
      </c>
      <c r="S3613">
        <v>0</v>
      </c>
      <c r="T3613" t="s">
        <v>6152</v>
      </c>
      <c r="U3613">
        <v>0</v>
      </c>
      <c r="V3613" t="s">
        <v>7478</v>
      </c>
      <c r="W3613" t="s">
        <v>70</v>
      </c>
    </row>
    <row r="3614" spans="1:23" x14ac:dyDescent="0.2">
      <c r="A3614" t="s">
        <v>6152</v>
      </c>
      <c r="B3614">
        <v>0</v>
      </c>
      <c r="C3614">
        <v>301983</v>
      </c>
      <c r="D3614" t="s">
        <v>4318</v>
      </c>
      <c r="E3614">
        <v>1.1000000000000001</v>
      </c>
      <c r="F3614">
        <v>27986958</v>
      </c>
      <c r="G3614">
        <v>335974419</v>
      </c>
      <c r="H3614" t="s">
        <v>304</v>
      </c>
      <c r="I3614" t="s">
        <v>3654</v>
      </c>
      <c r="J3614" t="s">
        <v>71</v>
      </c>
      <c r="K3614" t="s">
        <v>72</v>
      </c>
      <c r="L3614" t="s">
        <v>7487</v>
      </c>
      <c r="M3614">
        <v>174824033</v>
      </c>
      <c r="N3614">
        <v>2.1</v>
      </c>
      <c r="O3614" t="s">
        <v>7475</v>
      </c>
      <c r="P3614">
        <v>0.36959999999999998</v>
      </c>
      <c r="Q3614">
        <v>2</v>
      </c>
      <c r="R3614">
        <v>0</v>
      </c>
      <c r="S3614">
        <v>0</v>
      </c>
      <c r="T3614" t="s">
        <v>6152</v>
      </c>
      <c r="U3614">
        <v>0</v>
      </c>
      <c r="V3614" t="s">
        <v>7494</v>
      </c>
      <c r="W3614" t="s">
        <v>70</v>
      </c>
    </row>
    <row r="3615" spans="1:23" x14ac:dyDescent="0.2">
      <c r="A3615" t="s">
        <v>6152</v>
      </c>
      <c r="B3615">
        <v>0</v>
      </c>
      <c r="C3615">
        <v>117986</v>
      </c>
      <c r="D3615" t="s">
        <v>96</v>
      </c>
      <c r="E3615">
        <v>2.2000000000000002</v>
      </c>
      <c r="F3615">
        <v>31576536</v>
      </c>
      <c r="G3615">
        <v>332847100</v>
      </c>
      <c r="H3615" t="s">
        <v>109</v>
      </c>
      <c r="I3615" t="s">
        <v>832</v>
      </c>
      <c r="J3615" t="s">
        <v>71</v>
      </c>
      <c r="K3615" t="s">
        <v>72</v>
      </c>
      <c r="L3615" t="s">
        <v>7477</v>
      </c>
      <c r="M3615">
        <v>207482439</v>
      </c>
      <c r="N3615">
        <v>1.6319999999999999</v>
      </c>
      <c r="O3615" t="s">
        <v>7475</v>
      </c>
      <c r="P3615">
        <v>2.8723200000000002</v>
      </c>
      <c r="Q3615">
        <v>10</v>
      </c>
      <c r="R3615">
        <v>0</v>
      </c>
      <c r="S3615">
        <v>0</v>
      </c>
      <c r="T3615" t="s">
        <v>6152</v>
      </c>
      <c r="U3615">
        <v>0</v>
      </c>
      <c r="V3615" t="s">
        <v>3882</v>
      </c>
      <c r="W3615" t="s">
        <v>70</v>
      </c>
    </row>
    <row r="3616" spans="1:23" x14ac:dyDescent="0.2">
      <c r="A3616" t="s">
        <v>6152</v>
      </c>
      <c r="B3616">
        <v>0</v>
      </c>
      <c r="C3616">
        <v>301983</v>
      </c>
      <c r="D3616" t="s">
        <v>4318</v>
      </c>
      <c r="E3616">
        <v>1.1000000000000001</v>
      </c>
      <c r="F3616">
        <v>27986958</v>
      </c>
      <c r="G3616">
        <v>289091074</v>
      </c>
      <c r="H3616" t="s">
        <v>74</v>
      </c>
      <c r="I3616" t="s">
        <v>75</v>
      </c>
      <c r="J3616" t="s">
        <v>71</v>
      </c>
      <c r="K3616" t="s">
        <v>72</v>
      </c>
      <c r="L3616" t="s">
        <v>7479</v>
      </c>
      <c r="M3616">
        <v>174354791</v>
      </c>
      <c r="N3616">
        <v>1.68</v>
      </c>
      <c r="O3616" t="s">
        <v>7475</v>
      </c>
      <c r="P3616">
        <v>1.18272</v>
      </c>
      <c r="Q3616">
        <v>8</v>
      </c>
      <c r="R3616">
        <v>0</v>
      </c>
      <c r="S3616">
        <v>0</v>
      </c>
      <c r="T3616" t="s">
        <v>6152</v>
      </c>
      <c r="U3616">
        <v>0</v>
      </c>
      <c r="V3616" t="s">
        <v>7494</v>
      </c>
      <c r="W3616" t="s">
        <v>70</v>
      </c>
    </row>
    <row r="3617" spans="1:23" x14ac:dyDescent="0.2">
      <c r="A3617" t="s">
        <v>6152</v>
      </c>
      <c r="B3617">
        <v>0</v>
      </c>
      <c r="C3617">
        <v>206348</v>
      </c>
      <c r="D3617" t="s">
        <v>76</v>
      </c>
      <c r="E3617">
        <v>1</v>
      </c>
      <c r="F3617">
        <v>28620270</v>
      </c>
      <c r="G3617">
        <v>294115180</v>
      </c>
      <c r="H3617" t="s">
        <v>102</v>
      </c>
      <c r="I3617" t="s">
        <v>1283</v>
      </c>
      <c r="J3617" t="s">
        <v>71</v>
      </c>
      <c r="K3617" t="s">
        <v>72</v>
      </c>
      <c r="L3617" t="s">
        <v>7479</v>
      </c>
      <c r="M3617">
        <v>174354791</v>
      </c>
      <c r="N3617">
        <v>1.68</v>
      </c>
      <c r="O3617" t="s">
        <v>7475</v>
      </c>
      <c r="P3617">
        <v>0.13439999999999999</v>
      </c>
      <c r="Q3617">
        <v>1</v>
      </c>
      <c r="R3617">
        <v>0</v>
      </c>
      <c r="S3617">
        <v>0</v>
      </c>
      <c r="T3617" t="s">
        <v>6152</v>
      </c>
      <c r="U3617">
        <v>0</v>
      </c>
      <c r="V3617" t="s">
        <v>7503</v>
      </c>
      <c r="W3617" t="s">
        <v>70</v>
      </c>
    </row>
    <row r="3618" spans="1:23" x14ac:dyDescent="0.2">
      <c r="A3618" t="s">
        <v>6152</v>
      </c>
      <c r="B3618">
        <v>0</v>
      </c>
      <c r="C3618">
        <v>301760</v>
      </c>
      <c r="D3618" t="s">
        <v>220</v>
      </c>
      <c r="E3618">
        <v>1</v>
      </c>
      <c r="F3618">
        <v>28620270</v>
      </c>
      <c r="G3618">
        <v>335974416</v>
      </c>
      <c r="H3618" t="s">
        <v>304</v>
      </c>
      <c r="I3618" t="s">
        <v>1285</v>
      </c>
      <c r="J3618" t="s">
        <v>71</v>
      </c>
      <c r="K3618" t="s">
        <v>72</v>
      </c>
      <c r="L3618" t="s">
        <v>7479</v>
      </c>
      <c r="M3618">
        <v>174354791</v>
      </c>
      <c r="N3618">
        <v>1.68</v>
      </c>
      <c r="O3618" t="s">
        <v>7475</v>
      </c>
      <c r="P3618">
        <v>0.53759999999999997</v>
      </c>
      <c r="Q3618">
        <v>4</v>
      </c>
      <c r="R3618">
        <v>0</v>
      </c>
      <c r="S3618">
        <v>0</v>
      </c>
      <c r="T3618" t="s">
        <v>6152</v>
      </c>
      <c r="U3618">
        <v>0</v>
      </c>
      <c r="V3618" t="s">
        <v>7503</v>
      </c>
      <c r="W3618" t="s">
        <v>70</v>
      </c>
    </row>
    <row r="3619" spans="1:23" x14ac:dyDescent="0.2">
      <c r="A3619" t="s">
        <v>6152</v>
      </c>
      <c r="B3619">
        <v>0</v>
      </c>
      <c r="C3619">
        <v>321932</v>
      </c>
      <c r="D3619" t="s">
        <v>1410</v>
      </c>
      <c r="E3619">
        <v>2.2000000000000002</v>
      </c>
      <c r="F3619">
        <v>27063584</v>
      </c>
      <c r="G3619">
        <v>289803234</v>
      </c>
      <c r="H3619" t="s">
        <v>164</v>
      </c>
      <c r="I3619" t="s">
        <v>406</v>
      </c>
      <c r="J3619" t="s">
        <v>71</v>
      </c>
      <c r="K3619" t="s">
        <v>72</v>
      </c>
      <c r="L3619" t="s">
        <v>7487</v>
      </c>
      <c r="M3619">
        <v>174824033</v>
      </c>
      <c r="N3619">
        <v>2.1</v>
      </c>
      <c r="O3619" t="s">
        <v>7475</v>
      </c>
      <c r="P3619">
        <v>0.36959999999999998</v>
      </c>
      <c r="Q3619">
        <v>1</v>
      </c>
      <c r="R3619">
        <v>0</v>
      </c>
      <c r="S3619">
        <v>0</v>
      </c>
      <c r="T3619" t="s">
        <v>6152</v>
      </c>
      <c r="U3619">
        <v>0</v>
      </c>
      <c r="V3619" t="s">
        <v>7490</v>
      </c>
      <c r="W3619" t="s">
        <v>70</v>
      </c>
    </row>
    <row r="3620" spans="1:23" x14ac:dyDescent="0.2">
      <c r="A3620" t="s">
        <v>6152</v>
      </c>
      <c r="B3620">
        <v>0</v>
      </c>
      <c r="C3620">
        <v>507</v>
      </c>
      <c r="D3620" t="s">
        <v>255</v>
      </c>
      <c r="E3620">
        <v>1.95</v>
      </c>
      <c r="F3620">
        <v>28658833</v>
      </c>
      <c r="G3620">
        <v>289091075</v>
      </c>
      <c r="H3620" t="s">
        <v>146</v>
      </c>
      <c r="I3620" t="s">
        <v>382</v>
      </c>
      <c r="J3620" t="s">
        <v>71</v>
      </c>
      <c r="K3620" t="s">
        <v>72</v>
      </c>
      <c r="L3620" t="s">
        <v>7479</v>
      </c>
      <c r="M3620">
        <v>174354791</v>
      </c>
      <c r="N3620">
        <v>1.68</v>
      </c>
      <c r="O3620" t="s">
        <v>7475</v>
      </c>
      <c r="P3620">
        <v>2.0966399999999998</v>
      </c>
      <c r="Q3620">
        <v>8</v>
      </c>
      <c r="R3620">
        <v>0</v>
      </c>
      <c r="S3620">
        <v>0</v>
      </c>
      <c r="T3620" t="s">
        <v>6152</v>
      </c>
      <c r="U3620">
        <v>0</v>
      </c>
      <c r="V3620" t="s">
        <v>7501</v>
      </c>
      <c r="W3620" t="s">
        <v>70</v>
      </c>
    </row>
    <row r="3621" spans="1:23" x14ac:dyDescent="0.2">
      <c r="A3621" t="s">
        <v>6152</v>
      </c>
      <c r="B3621">
        <v>0</v>
      </c>
      <c r="C3621">
        <v>206348</v>
      </c>
      <c r="D3621" t="s">
        <v>76</v>
      </c>
      <c r="E3621">
        <v>2.2000000000000002</v>
      </c>
      <c r="F3621">
        <v>29654021</v>
      </c>
      <c r="G3621">
        <v>332847093</v>
      </c>
      <c r="H3621" t="s">
        <v>311</v>
      </c>
      <c r="I3621" t="s">
        <v>1087</v>
      </c>
      <c r="J3621" t="s">
        <v>71</v>
      </c>
      <c r="K3621" t="s">
        <v>72</v>
      </c>
      <c r="L3621" t="s">
        <v>7477</v>
      </c>
      <c r="M3621">
        <v>207482439</v>
      </c>
      <c r="N3621">
        <v>1.6319999999999999</v>
      </c>
      <c r="O3621" t="s">
        <v>7475</v>
      </c>
      <c r="P3621">
        <v>0.28723199999999999</v>
      </c>
      <c r="Q3621">
        <v>1</v>
      </c>
      <c r="R3621">
        <v>0</v>
      </c>
      <c r="S3621">
        <v>0</v>
      </c>
      <c r="T3621" t="s">
        <v>6152</v>
      </c>
      <c r="U3621">
        <v>0</v>
      </c>
      <c r="V3621" t="s">
        <v>7478</v>
      </c>
      <c r="W3621" t="s">
        <v>70</v>
      </c>
    </row>
    <row r="3622" spans="1:23" x14ac:dyDescent="0.2">
      <c r="A3622" t="s">
        <v>6152</v>
      </c>
      <c r="B3622">
        <v>0</v>
      </c>
      <c r="C3622">
        <v>301760</v>
      </c>
      <c r="D3622" t="s">
        <v>220</v>
      </c>
      <c r="E3622">
        <v>1.4</v>
      </c>
      <c r="F3622">
        <v>30881393</v>
      </c>
      <c r="G3622">
        <v>289803235</v>
      </c>
      <c r="H3622" t="s">
        <v>94</v>
      </c>
      <c r="I3622" t="s">
        <v>426</v>
      </c>
      <c r="J3622" t="s">
        <v>71</v>
      </c>
      <c r="K3622" t="s">
        <v>72</v>
      </c>
      <c r="L3622" t="s">
        <v>7487</v>
      </c>
      <c r="M3622">
        <v>174824033</v>
      </c>
      <c r="N3622">
        <v>2.1</v>
      </c>
      <c r="O3622" t="s">
        <v>7475</v>
      </c>
      <c r="P3622">
        <v>2.1168</v>
      </c>
      <c r="Q3622">
        <v>9</v>
      </c>
      <c r="R3622">
        <v>0</v>
      </c>
      <c r="S3622">
        <v>0</v>
      </c>
      <c r="T3622" t="s">
        <v>6152</v>
      </c>
      <c r="U3622">
        <v>0</v>
      </c>
      <c r="V3622" t="s">
        <v>7507</v>
      </c>
      <c r="W3622" t="s">
        <v>70</v>
      </c>
    </row>
    <row r="3623" spans="1:23" x14ac:dyDescent="0.2">
      <c r="A3623" t="s">
        <v>6152</v>
      </c>
      <c r="B3623">
        <v>0</v>
      </c>
      <c r="C3623">
        <v>301760</v>
      </c>
      <c r="D3623" t="s">
        <v>220</v>
      </c>
      <c r="E3623">
        <v>1.4</v>
      </c>
      <c r="F3623">
        <v>30881393</v>
      </c>
      <c r="G3623">
        <v>289803231</v>
      </c>
      <c r="H3623" t="s">
        <v>311</v>
      </c>
      <c r="I3623" t="s">
        <v>894</v>
      </c>
      <c r="J3623" t="s">
        <v>71</v>
      </c>
      <c r="K3623" t="s">
        <v>72</v>
      </c>
      <c r="L3623" t="s">
        <v>7487</v>
      </c>
      <c r="M3623">
        <v>174824033</v>
      </c>
      <c r="N3623">
        <v>2.1</v>
      </c>
      <c r="O3623" t="s">
        <v>7475</v>
      </c>
      <c r="P3623">
        <v>1.1759999999999999</v>
      </c>
      <c r="Q3623">
        <v>5</v>
      </c>
      <c r="R3623">
        <v>0</v>
      </c>
      <c r="S3623">
        <v>0</v>
      </c>
      <c r="T3623" t="s">
        <v>6152</v>
      </c>
      <c r="U3623">
        <v>0</v>
      </c>
      <c r="V3623" t="s">
        <v>7507</v>
      </c>
      <c r="W3623" t="s">
        <v>70</v>
      </c>
    </row>
    <row r="3624" spans="1:23" x14ac:dyDescent="0.2">
      <c r="A3624" t="s">
        <v>6152</v>
      </c>
      <c r="B3624">
        <v>0</v>
      </c>
      <c r="C3624">
        <v>120762</v>
      </c>
      <c r="D3624" t="s">
        <v>90</v>
      </c>
      <c r="E3624">
        <v>1.65</v>
      </c>
      <c r="F3624">
        <v>29691413</v>
      </c>
      <c r="G3624">
        <v>282636964</v>
      </c>
      <c r="H3624" t="s">
        <v>74</v>
      </c>
      <c r="I3624" t="s">
        <v>89</v>
      </c>
      <c r="J3624" t="s">
        <v>71</v>
      </c>
      <c r="K3624" t="s">
        <v>72</v>
      </c>
      <c r="L3624" t="s">
        <v>7483</v>
      </c>
      <c r="M3624">
        <v>170181975</v>
      </c>
      <c r="N3624">
        <v>1.536</v>
      </c>
      <c r="O3624" t="s">
        <v>7475</v>
      </c>
      <c r="P3624">
        <v>0.20275199999999999</v>
      </c>
      <c r="Q3624">
        <v>1</v>
      </c>
      <c r="R3624">
        <v>0</v>
      </c>
      <c r="S3624">
        <v>0</v>
      </c>
      <c r="T3624" t="s">
        <v>6152</v>
      </c>
      <c r="U3624">
        <v>0</v>
      </c>
      <c r="V3624" t="s">
        <v>7502</v>
      </c>
      <c r="W3624" t="s">
        <v>70</v>
      </c>
    </row>
    <row r="3625" spans="1:23" x14ac:dyDescent="0.2">
      <c r="A3625" t="s">
        <v>6152</v>
      </c>
      <c r="B3625">
        <v>0</v>
      </c>
      <c r="C3625">
        <v>507</v>
      </c>
      <c r="D3625" t="s">
        <v>255</v>
      </c>
      <c r="E3625">
        <v>2.2000000000000002</v>
      </c>
      <c r="F3625">
        <v>28658162</v>
      </c>
      <c r="G3625">
        <v>289091075</v>
      </c>
      <c r="H3625" t="s">
        <v>146</v>
      </c>
      <c r="I3625" t="s">
        <v>382</v>
      </c>
      <c r="J3625" t="s">
        <v>71</v>
      </c>
      <c r="K3625" t="s">
        <v>72</v>
      </c>
      <c r="L3625" t="s">
        <v>7479</v>
      </c>
      <c r="M3625">
        <v>174354791</v>
      </c>
      <c r="N3625">
        <v>1.68</v>
      </c>
      <c r="O3625" t="s">
        <v>7475</v>
      </c>
      <c r="P3625">
        <v>0.29568</v>
      </c>
      <c r="Q3625">
        <v>1</v>
      </c>
      <c r="R3625">
        <v>0</v>
      </c>
      <c r="S3625">
        <v>0</v>
      </c>
      <c r="T3625" t="s">
        <v>6152</v>
      </c>
      <c r="U3625">
        <v>0</v>
      </c>
      <c r="V3625" t="s">
        <v>7480</v>
      </c>
      <c r="W3625" t="s">
        <v>70</v>
      </c>
    </row>
    <row r="3626" spans="1:23" x14ac:dyDescent="0.2">
      <c r="A3626" t="s">
        <v>6152</v>
      </c>
      <c r="B3626">
        <v>0</v>
      </c>
      <c r="C3626">
        <v>507</v>
      </c>
      <c r="D3626" t="s">
        <v>255</v>
      </c>
      <c r="E3626">
        <v>1.65</v>
      </c>
      <c r="F3626">
        <v>30296128</v>
      </c>
      <c r="G3626">
        <v>289784442</v>
      </c>
      <c r="H3626" t="s">
        <v>109</v>
      </c>
      <c r="I3626" t="s">
        <v>110</v>
      </c>
      <c r="J3626" t="s">
        <v>71</v>
      </c>
      <c r="K3626" t="s">
        <v>72</v>
      </c>
      <c r="L3626" t="s">
        <v>7483</v>
      </c>
      <c r="M3626">
        <v>170181975</v>
      </c>
      <c r="N3626">
        <v>1.536</v>
      </c>
      <c r="O3626" t="s">
        <v>7475</v>
      </c>
      <c r="P3626">
        <v>0.20275199999999999</v>
      </c>
      <c r="Q3626">
        <v>1</v>
      </c>
      <c r="R3626">
        <v>0</v>
      </c>
      <c r="S3626">
        <v>0</v>
      </c>
      <c r="T3626" t="s">
        <v>6152</v>
      </c>
      <c r="U3626">
        <v>0</v>
      </c>
      <c r="V3626" t="s">
        <v>7500</v>
      </c>
      <c r="W3626" t="s">
        <v>70</v>
      </c>
    </row>
    <row r="3627" spans="1:23" x14ac:dyDescent="0.2">
      <c r="A3627" t="s">
        <v>6152</v>
      </c>
      <c r="B3627">
        <v>0</v>
      </c>
      <c r="C3627">
        <v>117986</v>
      </c>
      <c r="D3627" t="s">
        <v>96</v>
      </c>
      <c r="E3627">
        <v>2.2000000000000002</v>
      </c>
      <c r="F3627">
        <v>30164892</v>
      </c>
      <c r="G3627">
        <v>335974413</v>
      </c>
      <c r="H3627" t="s">
        <v>213</v>
      </c>
      <c r="I3627" t="s">
        <v>1037</v>
      </c>
      <c r="J3627" t="s">
        <v>71</v>
      </c>
      <c r="K3627" t="s">
        <v>72</v>
      </c>
      <c r="L3627" t="s">
        <v>7477</v>
      </c>
      <c r="M3627">
        <v>207482439</v>
      </c>
      <c r="N3627">
        <v>1.6319999999999999</v>
      </c>
      <c r="O3627" t="s">
        <v>7475</v>
      </c>
      <c r="P3627">
        <v>5.7446400000000004</v>
      </c>
      <c r="Q3627">
        <v>20</v>
      </c>
      <c r="R3627">
        <v>0</v>
      </c>
      <c r="S3627">
        <v>0</v>
      </c>
      <c r="T3627" t="s">
        <v>6152</v>
      </c>
      <c r="U3627">
        <v>0</v>
      </c>
      <c r="V3627" t="s">
        <v>7485</v>
      </c>
      <c r="W3627" t="s">
        <v>70</v>
      </c>
    </row>
    <row r="3628" spans="1:23" x14ac:dyDescent="0.2">
      <c r="A3628" t="s">
        <v>6152</v>
      </c>
      <c r="B3628">
        <v>0</v>
      </c>
      <c r="C3628">
        <v>507</v>
      </c>
      <c r="D3628" t="s">
        <v>255</v>
      </c>
      <c r="E3628">
        <v>2.2000000000000002</v>
      </c>
      <c r="F3628">
        <v>29654021</v>
      </c>
      <c r="G3628">
        <v>289803235</v>
      </c>
      <c r="H3628" t="s">
        <v>94</v>
      </c>
      <c r="I3628" t="s">
        <v>426</v>
      </c>
      <c r="J3628" t="s">
        <v>71</v>
      </c>
      <c r="K3628" t="s">
        <v>72</v>
      </c>
      <c r="L3628" t="s">
        <v>7487</v>
      </c>
      <c r="M3628">
        <v>174824033</v>
      </c>
      <c r="N3628">
        <v>2.1</v>
      </c>
      <c r="O3628" t="s">
        <v>7475</v>
      </c>
      <c r="P3628">
        <v>0.36959999999999998</v>
      </c>
      <c r="Q3628">
        <v>1</v>
      </c>
      <c r="R3628">
        <v>0</v>
      </c>
      <c r="S3628">
        <v>0</v>
      </c>
      <c r="T3628" t="s">
        <v>6152</v>
      </c>
      <c r="U3628">
        <v>0</v>
      </c>
      <c r="V3628" t="s">
        <v>7478</v>
      </c>
      <c r="W3628" t="s">
        <v>70</v>
      </c>
    </row>
    <row r="3629" spans="1:23" x14ac:dyDescent="0.2">
      <c r="A3629" t="s">
        <v>6152</v>
      </c>
      <c r="B3629">
        <v>0</v>
      </c>
      <c r="C3629">
        <v>507</v>
      </c>
      <c r="D3629" t="s">
        <v>255</v>
      </c>
      <c r="E3629">
        <v>2.2000000000000002</v>
      </c>
      <c r="F3629">
        <v>27063584</v>
      </c>
      <c r="G3629">
        <v>289803234</v>
      </c>
      <c r="H3629" t="s">
        <v>164</v>
      </c>
      <c r="I3629" t="s">
        <v>406</v>
      </c>
      <c r="J3629" t="s">
        <v>71</v>
      </c>
      <c r="K3629" t="s">
        <v>72</v>
      </c>
      <c r="L3629" t="s">
        <v>7487</v>
      </c>
      <c r="M3629">
        <v>174824033</v>
      </c>
      <c r="N3629">
        <v>2.1</v>
      </c>
      <c r="O3629" t="s">
        <v>7475</v>
      </c>
      <c r="P3629">
        <v>1.4783999999999999</v>
      </c>
      <c r="Q3629">
        <v>4</v>
      </c>
      <c r="R3629">
        <v>0</v>
      </c>
      <c r="S3629">
        <v>0</v>
      </c>
      <c r="T3629" t="s">
        <v>6152</v>
      </c>
      <c r="U3629">
        <v>0</v>
      </c>
      <c r="V3629" t="s">
        <v>7490</v>
      </c>
      <c r="W3629" t="s">
        <v>70</v>
      </c>
    </row>
    <row r="3630" spans="1:23" x14ac:dyDescent="0.2">
      <c r="A3630" t="s">
        <v>6152</v>
      </c>
      <c r="B3630">
        <v>0</v>
      </c>
      <c r="C3630">
        <v>206348</v>
      </c>
      <c r="D3630" t="s">
        <v>76</v>
      </c>
      <c r="E3630">
        <v>2.2000000000000002</v>
      </c>
      <c r="F3630">
        <v>28658162</v>
      </c>
      <c r="G3630">
        <v>314483128</v>
      </c>
      <c r="H3630" t="s">
        <v>304</v>
      </c>
      <c r="I3630" t="s">
        <v>305</v>
      </c>
      <c r="J3630" t="s">
        <v>71</v>
      </c>
      <c r="K3630" t="s">
        <v>72</v>
      </c>
      <c r="L3630" t="s">
        <v>7483</v>
      </c>
      <c r="M3630">
        <v>170181975</v>
      </c>
      <c r="N3630">
        <v>1.536</v>
      </c>
      <c r="O3630" t="s">
        <v>7475</v>
      </c>
      <c r="P3630">
        <v>0.81100799999999995</v>
      </c>
      <c r="Q3630">
        <v>3</v>
      </c>
      <c r="R3630">
        <v>0</v>
      </c>
      <c r="S3630">
        <v>0</v>
      </c>
      <c r="T3630" t="s">
        <v>6152</v>
      </c>
      <c r="U3630">
        <v>0</v>
      </c>
      <c r="V3630" t="s">
        <v>7480</v>
      </c>
      <c r="W3630" t="s">
        <v>70</v>
      </c>
    </row>
    <row r="3631" spans="1:23" x14ac:dyDescent="0.2">
      <c r="A3631" t="s">
        <v>6152</v>
      </c>
      <c r="B3631">
        <v>0</v>
      </c>
      <c r="C3631">
        <v>301760</v>
      </c>
      <c r="D3631" t="s">
        <v>220</v>
      </c>
      <c r="E3631">
        <v>2.2000000000000002</v>
      </c>
      <c r="F3631">
        <v>28658162</v>
      </c>
      <c r="G3631">
        <v>314483128</v>
      </c>
      <c r="H3631" t="s">
        <v>304</v>
      </c>
      <c r="I3631" t="s">
        <v>305</v>
      </c>
      <c r="J3631" t="s">
        <v>71</v>
      </c>
      <c r="K3631" t="s">
        <v>72</v>
      </c>
      <c r="L3631" t="s">
        <v>7483</v>
      </c>
      <c r="M3631">
        <v>170181975</v>
      </c>
      <c r="N3631">
        <v>1.536</v>
      </c>
      <c r="O3631" t="s">
        <v>7475</v>
      </c>
      <c r="P3631">
        <v>0.27033600000000002</v>
      </c>
      <c r="Q3631">
        <v>1</v>
      </c>
      <c r="R3631">
        <v>0</v>
      </c>
      <c r="S3631">
        <v>0</v>
      </c>
      <c r="T3631" t="s">
        <v>6152</v>
      </c>
      <c r="U3631">
        <v>0</v>
      </c>
      <c r="V3631" t="s">
        <v>7480</v>
      </c>
      <c r="W3631" t="s">
        <v>70</v>
      </c>
    </row>
    <row r="3632" spans="1:23" x14ac:dyDescent="0.2">
      <c r="A3632" t="s">
        <v>6152</v>
      </c>
      <c r="B3632">
        <v>0</v>
      </c>
      <c r="C3632">
        <v>120762</v>
      </c>
      <c r="D3632" t="s">
        <v>90</v>
      </c>
      <c r="E3632">
        <v>1.6</v>
      </c>
      <c r="F3632">
        <v>27956503</v>
      </c>
      <c r="G3632">
        <v>335974420</v>
      </c>
      <c r="H3632" t="s">
        <v>213</v>
      </c>
      <c r="I3632" t="s">
        <v>214</v>
      </c>
      <c r="J3632" t="s">
        <v>71</v>
      </c>
      <c r="K3632" t="s">
        <v>72</v>
      </c>
      <c r="L3632" t="s">
        <v>7487</v>
      </c>
      <c r="M3632">
        <v>174824033</v>
      </c>
      <c r="N3632">
        <v>2.1</v>
      </c>
      <c r="O3632" t="s">
        <v>7475</v>
      </c>
      <c r="P3632">
        <v>0.26879999999999998</v>
      </c>
      <c r="Q3632">
        <v>1</v>
      </c>
      <c r="R3632">
        <v>0</v>
      </c>
      <c r="S3632">
        <v>0</v>
      </c>
      <c r="T3632" t="s">
        <v>6152</v>
      </c>
      <c r="U3632">
        <v>0</v>
      </c>
      <c r="V3632" t="s">
        <v>7489</v>
      </c>
      <c r="W3632" t="s">
        <v>70</v>
      </c>
    </row>
    <row r="3633" spans="1:23" x14ac:dyDescent="0.2">
      <c r="A3633" t="s">
        <v>6152</v>
      </c>
      <c r="B3633">
        <v>0</v>
      </c>
      <c r="C3633">
        <v>301987</v>
      </c>
      <c r="D3633" t="s">
        <v>552</v>
      </c>
      <c r="E3633">
        <v>2.2000000000000002</v>
      </c>
      <c r="F3633">
        <v>30296144</v>
      </c>
      <c r="G3633">
        <v>289784441</v>
      </c>
      <c r="H3633" t="s">
        <v>102</v>
      </c>
      <c r="I3633" t="s">
        <v>103</v>
      </c>
      <c r="J3633" t="s">
        <v>71</v>
      </c>
      <c r="K3633" t="s">
        <v>72</v>
      </c>
      <c r="L3633" t="s">
        <v>7483</v>
      </c>
      <c r="M3633">
        <v>170181975</v>
      </c>
      <c r="N3633">
        <v>1.536</v>
      </c>
      <c r="O3633" t="s">
        <v>7475</v>
      </c>
      <c r="P3633">
        <v>0.27033600000000002</v>
      </c>
      <c r="Q3633">
        <v>1</v>
      </c>
      <c r="R3633">
        <v>0</v>
      </c>
      <c r="S3633">
        <v>0</v>
      </c>
      <c r="T3633" t="s">
        <v>6152</v>
      </c>
      <c r="U3633">
        <v>0</v>
      </c>
      <c r="V3633" t="s">
        <v>7491</v>
      </c>
      <c r="W3633" t="s">
        <v>70</v>
      </c>
    </row>
    <row r="3634" spans="1:23" x14ac:dyDescent="0.2">
      <c r="A3634" t="s">
        <v>6152</v>
      </c>
      <c r="B3634">
        <v>0</v>
      </c>
      <c r="C3634">
        <v>301987</v>
      </c>
      <c r="D3634" t="s">
        <v>552</v>
      </c>
      <c r="E3634">
        <v>2.2000000000000002</v>
      </c>
      <c r="F3634">
        <v>30296144</v>
      </c>
      <c r="G3634">
        <v>289784441</v>
      </c>
      <c r="H3634" t="s">
        <v>102</v>
      </c>
      <c r="I3634" t="s">
        <v>103</v>
      </c>
      <c r="J3634" t="s">
        <v>71</v>
      </c>
      <c r="K3634" t="s">
        <v>72</v>
      </c>
      <c r="L3634" t="s">
        <v>7483</v>
      </c>
      <c r="M3634">
        <v>170181975</v>
      </c>
      <c r="N3634">
        <v>1.536</v>
      </c>
      <c r="O3634" t="s">
        <v>7497</v>
      </c>
      <c r="P3634">
        <v>-0.27033600000000002</v>
      </c>
      <c r="Q3634">
        <v>0</v>
      </c>
      <c r="R3634">
        <v>0</v>
      </c>
      <c r="S3634">
        <v>0</v>
      </c>
      <c r="T3634" t="s">
        <v>6152</v>
      </c>
      <c r="U3634">
        <v>0</v>
      </c>
      <c r="V3634" t="s">
        <v>7491</v>
      </c>
      <c r="W3634" t="s">
        <v>70</v>
      </c>
    </row>
    <row r="3635" spans="1:23" x14ac:dyDescent="0.2">
      <c r="A3635" t="s">
        <v>6152</v>
      </c>
      <c r="B3635">
        <v>0</v>
      </c>
      <c r="C3635">
        <v>130744</v>
      </c>
      <c r="D3635" t="s">
        <v>177</v>
      </c>
      <c r="E3635">
        <v>1.2</v>
      </c>
      <c r="F3635">
        <v>27985015</v>
      </c>
      <c r="G3635">
        <v>289091072</v>
      </c>
      <c r="H3635" t="s">
        <v>164</v>
      </c>
      <c r="I3635" t="s">
        <v>226</v>
      </c>
      <c r="J3635" t="s">
        <v>71</v>
      </c>
      <c r="K3635" t="s">
        <v>72</v>
      </c>
      <c r="L3635" t="s">
        <v>7479</v>
      </c>
      <c r="M3635">
        <v>174354791</v>
      </c>
      <c r="N3635">
        <v>1.68</v>
      </c>
      <c r="O3635" t="s">
        <v>7475</v>
      </c>
      <c r="P3635">
        <v>1.4515199999999999</v>
      </c>
      <c r="Q3635">
        <v>9</v>
      </c>
      <c r="R3635">
        <v>0</v>
      </c>
      <c r="S3635">
        <v>0</v>
      </c>
      <c r="T3635" t="s">
        <v>6152</v>
      </c>
      <c r="U3635">
        <v>0</v>
      </c>
      <c r="V3635" t="s">
        <v>7488</v>
      </c>
      <c r="W3635" t="s">
        <v>70</v>
      </c>
    </row>
    <row r="3636" spans="1:23" x14ac:dyDescent="0.2">
      <c r="A3636" t="s">
        <v>6152</v>
      </c>
      <c r="B3636">
        <v>0</v>
      </c>
      <c r="C3636">
        <v>130744</v>
      </c>
      <c r="D3636" t="s">
        <v>177</v>
      </c>
      <c r="E3636">
        <v>1.65</v>
      </c>
      <c r="F3636">
        <v>29691413</v>
      </c>
      <c r="G3636">
        <v>335974413</v>
      </c>
      <c r="H3636" t="s">
        <v>213</v>
      </c>
      <c r="I3636" t="s">
        <v>1037</v>
      </c>
      <c r="J3636" t="s">
        <v>71</v>
      </c>
      <c r="K3636" t="s">
        <v>72</v>
      </c>
      <c r="L3636" t="s">
        <v>7477</v>
      </c>
      <c r="M3636">
        <v>207482439</v>
      </c>
      <c r="N3636">
        <v>1.6319999999999999</v>
      </c>
      <c r="O3636" t="s">
        <v>7475</v>
      </c>
      <c r="P3636">
        <v>1.0771200000000001</v>
      </c>
      <c r="Q3636">
        <v>5</v>
      </c>
      <c r="R3636">
        <v>0</v>
      </c>
      <c r="S3636">
        <v>0</v>
      </c>
      <c r="T3636" t="s">
        <v>6152</v>
      </c>
      <c r="U3636">
        <v>0</v>
      </c>
      <c r="V3636" t="s">
        <v>7502</v>
      </c>
      <c r="W3636" t="s">
        <v>70</v>
      </c>
    </row>
    <row r="3637" spans="1:23" x14ac:dyDescent="0.2">
      <c r="A3637" t="s">
        <v>6152</v>
      </c>
      <c r="B3637">
        <v>0</v>
      </c>
      <c r="C3637">
        <v>117986</v>
      </c>
      <c r="D3637" t="s">
        <v>96</v>
      </c>
      <c r="E3637">
        <v>2.2000000000000002</v>
      </c>
      <c r="F3637">
        <v>30164892</v>
      </c>
      <c r="G3637">
        <v>332847100</v>
      </c>
      <c r="H3637" t="s">
        <v>109</v>
      </c>
      <c r="I3637" t="s">
        <v>832</v>
      </c>
      <c r="J3637" t="s">
        <v>71</v>
      </c>
      <c r="K3637" t="s">
        <v>72</v>
      </c>
      <c r="L3637" t="s">
        <v>7477</v>
      </c>
      <c r="M3637">
        <v>207482439</v>
      </c>
      <c r="N3637">
        <v>1.6319999999999999</v>
      </c>
      <c r="O3637" t="s">
        <v>7475</v>
      </c>
      <c r="P3637">
        <v>4.3084800000000003</v>
      </c>
      <c r="Q3637">
        <v>15</v>
      </c>
      <c r="R3637">
        <v>0</v>
      </c>
      <c r="S3637">
        <v>0</v>
      </c>
      <c r="T3637" t="s">
        <v>6152</v>
      </c>
      <c r="U3637">
        <v>0</v>
      </c>
      <c r="V3637" t="s">
        <v>7485</v>
      </c>
      <c r="W3637" t="s">
        <v>70</v>
      </c>
    </row>
    <row r="3638" spans="1:23" x14ac:dyDescent="0.2">
      <c r="A3638" t="s">
        <v>6152</v>
      </c>
      <c r="B3638">
        <v>0</v>
      </c>
      <c r="C3638">
        <v>130744</v>
      </c>
      <c r="D3638" t="s">
        <v>177</v>
      </c>
      <c r="E3638">
        <v>1.65</v>
      </c>
      <c r="F3638">
        <v>29691413</v>
      </c>
      <c r="G3638">
        <v>289803233</v>
      </c>
      <c r="H3638" t="s">
        <v>204</v>
      </c>
      <c r="I3638" t="s">
        <v>800</v>
      </c>
      <c r="J3638" t="s">
        <v>71</v>
      </c>
      <c r="K3638" t="s">
        <v>72</v>
      </c>
      <c r="L3638" t="s">
        <v>7487</v>
      </c>
      <c r="M3638">
        <v>174824033</v>
      </c>
      <c r="N3638">
        <v>2.1</v>
      </c>
      <c r="O3638" t="s">
        <v>7475</v>
      </c>
      <c r="P3638">
        <v>1.3859999999999999</v>
      </c>
      <c r="Q3638">
        <v>5</v>
      </c>
      <c r="R3638">
        <v>0</v>
      </c>
      <c r="S3638">
        <v>0</v>
      </c>
      <c r="T3638" t="s">
        <v>6152</v>
      </c>
      <c r="U3638">
        <v>0</v>
      </c>
      <c r="V3638" t="s">
        <v>7502</v>
      </c>
      <c r="W3638" t="s">
        <v>70</v>
      </c>
    </row>
    <row r="3639" spans="1:23" x14ac:dyDescent="0.2">
      <c r="A3639" t="s">
        <v>6152</v>
      </c>
      <c r="B3639">
        <v>0</v>
      </c>
      <c r="C3639">
        <v>117986</v>
      </c>
      <c r="D3639" t="s">
        <v>96</v>
      </c>
      <c r="E3639">
        <v>2.2000000000000002</v>
      </c>
      <c r="F3639">
        <v>31576536</v>
      </c>
      <c r="G3639">
        <v>289803238</v>
      </c>
      <c r="H3639" t="s">
        <v>102</v>
      </c>
      <c r="I3639" t="s">
        <v>1273</v>
      </c>
      <c r="J3639" t="s">
        <v>71</v>
      </c>
      <c r="K3639" t="s">
        <v>72</v>
      </c>
      <c r="L3639" t="s">
        <v>7487</v>
      </c>
      <c r="M3639">
        <v>174824033</v>
      </c>
      <c r="N3639">
        <v>2.1</v>
      </c>
      <c r="O3639" t="s">
        <v>7475</v>
      </c>
      <c r="P3639">
        <v>2.9567999999999999</v>
      </c>
      <c r="Q3639">
        <v>8</v>
      </c>
      <c r="R3639">
        <v>0</v>
      </c>
      <c r="S3639">
        <v>0</v>
      </c>
      <c r="T3639" t="s">
        <v>6152</v>
      </c>
      <c r="U3639">
        <v>0</v>
      </c>
      <c r="V3639" t="s">
        <v>3882</v>
      </c>
      <c r="W3639" t="s">
        <v>70</v>
      </c>
    </row>
    <row r="3640" spans="1:23" x14ac:dyDescent="0.2">
      <c r="A3640" t="s">
        <v>6152</v>
      </c>
      <c r="B3640">
        <v>0</v>
      </c>
      <c r="C3640">
        <v>117986</v>
      </c>
      <c r="D3640" t="s">
        <v>96</v>
      </c>
      <c r="E3640">
        <v>2.2000000000000002</v>
      </c>
      <c r="F3640">
        <v>30296144</v>
      </c>
      <c r="G3640">
        <v>332847095</v>
      </c>
      <c r="H3640" t="s">
        <v>164</v>
      </c>
      <c r="I3640" t="s">
        <v>269</v>
      </c>
      <c r="J3640" t="s">
        <v>71</v>
      </c>
      <c r="K3640" t="s">
        <v>72</v>
      </c>
      <c r="L3640" t="s">
        <v>7477</v>
      </c>
      <c r="M3640">
        <v>207482439</v>
      </c>
      <c r="N3640">
        <v>1.6319999999999999</v>
      </c>
      <c r="O3640" t="s">
        <v>7475</v>
      </c>
      <c r="P3640">
        <v>1.4361600000000001</v>
      </c>
      <c r="Q3640">
        <v>5</v>
      </c>
      <c r="R3640">
        <v>0</v>
      </c>
      <c r="S3640">
        <v>0</v>
      </c>
      <c r="T3640" t="s">
        <v>6152</v>
      </c>
      <c r="U3640">
        <v>0</v>
      </c>
      <c r="V3640" t="s">
        <v>7491</v>
      </c>
      <c r="W3640" t="s">
        <v>70</v>
      </c>
    </row>
    <row r="3641" spans="1:23" x14ac:dyDescent="0.2">
      <c r="A3641" t="s">
        <v>6152</v>
      </c>
      <c r="B3641">
        <v>0</v>
      </c>
      <c r="C3641">
        <v>130744</v>
      </c>
      <c r="D3641" t="s">
        <v>177</v>
      </c>
      <c r="E3641">
        <v>1.65</v>
      </c>
      <c r="F3641">
        <v>29691413</v>
      </c>
      <c r="G3641">
        <v>289803231</v>
      </c>
      <c r="H3641" t="s">
        <v>311</v>
      </c>
      <c r="I3641" t="s">
        <v>894</v>
      </c>
      <c r="J3641" t="s">
        <v>71</v>
      </c>
      <c r="K3641" t="s">
        <v>72</v>
      </c>
      <c r="L3641" t="s">
        <v>7487</v>
      </c>
      <c r="M3641">
        <v>174824033</v>
      </c>
      <c r="N3641">
        <v>2.1</v>
      </c>
      <c r="O3641" t="s">
        <v>7475</v>
      </c>
      <c r="P3641">
        <v>1.3859999999999999</v>
      </c>
      <c r="Q3641">
        <v>5</v>
      </c>
      <c r="R3641">
        <v>0</v>
      </c>
      <c r="S3641">
        <v>0</v>
      </c>
      <c r="T3641" t="s">
        <v>6152</v>
      </c>
      <c r="U3641">
        <v>0</v>
      </c>
      <c r="V3641" t="s">
        <v>7502</v>
      </c>
      <c r="W3641" t="s">
        <v>70</v>
      </c>
    </row>
    <row r="3642" spans="1:23" x14ac:dyDescent="0.2">
      <c r="A3642" t="s">
        <v>6152</v>
      </c>
      <c r="B3642">
        <v>0</v>
      </c>
      <c r="C3642">
        <v>301760</v>
      </c>
      <c r="D3642" t="s">
        <v>220</v>
      </c>
      <c r="E3642">
        <v>1.4</v>
      </c>
      <c r="F3642">
        <v>30881393</v>
      </c>
      <c r="G3642">
        <v>332847094</v>
      </c>
      <c r="H3642" t="s">
        <v>204</v>
      </c>
      <c r="I3642" t="s">
        <v>650</v>
      </c>
      <c r="J3642" t="s">
        <v>71</v>
      </c>
      <c r="K3642" t="s">
        <v>72</v>
      </c>
      <c r="L3642" t="s">
        <v>7477</v>
      </c>
      <c r="M3642">
        <v>207482439</v>
      </c>
      <c r="N3642">
        <v>1.6319999999999999</v>
      </c>
      <c r="O3642" t="s">
        <v>7475</v>
      </c>
      <c r="P3642">
        <v>0.91391999999999995</v>
      </c>
      <c r="Q3642">
        <v>5</v>
      </c>
      <c r="R3642">
        <v>0</v>
      </c>
      <c r="S3642">
        <v>0</v>
      </c>
      <c r="T3642" t="s">
        <v>6152</v>
      </c>
      <c r="U3642">
        <v>0</v>
      </c>
      <c r="V3642" t="s">
        <v>7507</v>
      </c>
      <c r="W3642" t="s">
        <v>70</v>
      </c>
    </row>
    <row r="3643" spans="1:23" x14ac:dyDescent="0.2">
      <c r="A3643" t="s">
        <v>6152</v>
      </c>
      <c r="B3643">
        <v>0</v>
      </c>
      <c r="C3643">
        <v>206348</v>
      </c>
      <c r="D3643" t="s">
        <v>76</v>
      </c>
      <c r="E3643">
        <v>2.2000000000000002</v>
      </c>
      <c r="F3643">
        <v>28658162</v>
      </c>
      <c r="G3643">
        <v>289803235</v>
      </c>
      <c r="H3643" t="s">
        <v>94</v>
      </c>
      <c r="I3643" t="s">
        <v>426</v>
      </c>
      <c r="J3643" t="s">
        <v>71</v>
      </c>
      <c r="K3643" t="s">
        <v>72</v>
      </c>
      <c r="L3643" t="s">
        <v>7487</v>
      </c>
      <c r="M3643">
        <v>174824033</v>
      </c>
      <c r="N3643">
        <v>2.1</v>
      </c>
      <c r="O3643" t="s">
        <v>7475</v>
      </c>
      <c r="P3643">
        <v>0.36959999999999998</v>
      </c>
      <c r="Q3643">
        <v>1</v>
      </c>
      <c r="R3643">
        <v>0</v>
      </c>
      <c r="S3643">
        <v>0</v>
      </c>
      <c r="T3643" t="s">
        <v>6152</v>
      </c>
      <c r="U3643">
        <v>0</v>
      </c>
      <c r="V3643" t="s">
        <v>7480</v>
      </c>
      <c r="W3643" t="s">
        <v>70</v>
      </c>
    </row>
    <row r="3644" spans="1:23" x14ac:dyDescent="0.2">
      <c r="A3644" t="s">
        <v>6152</v>
      </c>
      <c r="B3644">
        <v>0</v>
      </c>
      <c r="C3644">
        <v>120762</v>
      </c>
      <c r="D3644" t="s">
        <v>90</v>
      </c>
      <c r="E3644">
        <v>2.2000000000000002</v>
      </c>
      <c r="F3644">
        <v>30164892</v>
      </c>
      <c r="G3644">
        <v>294115182</v>
      </c>
      <c r="H3644" t="s">
        <v>213</v>
      </c>
      <c r="I3644" t="s">
        <v>607</v>
      </c>
      <c r="J3644" t="s">
        <v>71</v>
      </c>
      <c r="K3644" t="s">
        <v>72</v>
      </c>
      <c r="L3644" t="s">
        <v>7479</v>
      </c>
      <c r="M3644">
        <v>174354791</v>
      </c>
      <c r="N3644">
        <v>1.68</v>
      </c>
      <c r="O3644" t="s">
        <v>7475</v>
      </c>
      <c r="P3644">
        <v>0.29568</v>
      </c>
      <c r="Q3644">
        <v>1</v>
      </c>
      <c r="R3644">
        <v>0</v>
      </c>
      <c r="S3644">
        <v>0</v>
      </c>
      <c r="T3644" t="s">
        <v>6152</v>
      </c>
      <c r="U3644">
        <v>0</v>
      </c>
      <c r="V3644" t="s">
        <v>7485</v>
      </c>
      <c r="W3644" t="s">
        <v>70</v>
      </c>
    </row>
    <row r="3645" spans="1:23" x14ac:dyDescent="0.2">
      <c r="A3645" t="s">
        <v>6152</v>
      </c>
      <c r="B3645">
        <v>0</v>
      </c>
      <c r="C3645">
        <v>120762</v>
      </c>
      <c r="D3645" t="s">
        <v>90</v>
      </c>
      <c r="E3645">
        <v>1.1499999999999999</v>
      </c>
      <c r="F3645">
        <v>0</v>
      </c>
      <c r="G3645">
        <v>289091075</v>
      </c>
      <c r="H3645" t="s">
        <v>146</v>
      </c>
      <c r="I3645" t="s">
        <v>382</v>
      </c>
      <c r="J3645" t="s">
        <v>71</v>
      </c>
      <c r="K3645" t="s">
        <v>72</v>
      </c>
      <c r="L3645" t="s">
        <v>7479</v>
      </c>
      <c r="M3645">
        <v>174354791</v>
      </c>
      <c r="N3645">
        <v>1.68</v>
      </c>
      <c r="O3645" t="s">
        <v>7475</v>
      </c>
      <c r="P3645">
        <v>0.13524</v>
      </c>
      <c r="Q3645">
        <v>1</v>
      </c>
      <c r="R3645">
        <v>0</v>
      </c>
      <c r="S3645">
        <v>0</v>
      </c>
      <c r="T3645" t="s">
        <v>6152</v>
      </c>
      <c r="U3645">
        <v>0</v>
      </c>
      <c r="V3645" t="s">
        <v>70</v>
      </c>
      <c r="W3645" t="s">
        <v>70</v>
      </c>
    </row>
    <row r="3646" spans="1:23" x14ac:dyDescent="0.2">
      <c r="A3646" t="s">
        <v>6152</v>
      </c>
      <c r="B3646">
        <v>0</v>
      </c>
      <c r="C3646">
        <v>130744</v>
      </c>
      <c r="D3646" t="s">
        <v>177</v>
      </c>
      <c r="E3646">
        <v>1.2</v>
      </c>
      <c r="F3646">
        <v>27064010</v>
      </c>
      <c r="G3646">
        <v>335974419</v>
      </c>
      <c r="H3646" t="s">
        <v>304</v>
      </c>
      <c r="I3646" t="s">
        <v>3654</v>
      </c>
      <c r="J3646" t="s">
        <v>71</v>
      </c>
      <c r="K3646" t="s">
        <v>72</v>
      </c>
      <c r="L3646" t="s">
        <v>7487</v>
      </c>
      <c r="M3646">
        <v>174824033</v>
      </c>
      <c r="N3646">
        <v>2.1</v>
      </c>
      <c r="O3646" t="s">
        <v>7475</v>
      </c>
      <c r="P3646">
        <v>1.008</v>
      </c>
      <c r="Q3646">
        <v>5</v>
      </c>
      <c r="R3646">
        <v>0</v>
      </c>
      <c r="S3646">
        <v>0</v>
      </c>
      <c r="T3646" t="s">
        <v>6152</v>
      </c>
      <c r="U3646">
        <v>0</v>
      </c>
      <c r="V3646" t="s">
        <v>7498</v>
      </c>
      <c r="W3646" t="s">
        <v>70</v>
      </c>
    </row>
    <row r="3647" spans="1:23" x14ac:dyDescent="0.2">
      <c r="A3647" t="s">
        <v>6152</v>
      </c>
      <c r="B3647">
        <v>0</v>
      </c>
      <c r="C3647">
        <v>120762</v>
      </c>
      <c r="D3647" t="s">
        <v>90</v>
      </c>
      <c r="E3647">
        <v>1.35</v>
      </c>
      <c r="F3647">
        <v>27425952</v>
      </c>
      <c r="G3647">
        <v>289803234</v>
      </c>
      <c r="H3647" t="s">
        <v>164</v>
      </c>
      <c r="I3647" t="s">
        <v>406</v>
      </c>
      <c r="J3647" t="s">
        <v>71</v>
      </c>
      <c r="K3647" t="s">
        <v>72</v>
      </c>
      <c r="L3647" t="s">
        <v>7487</v>
      </c>
      <c r="M3647">
        <v>174824033</v>
      </c>
      <c r="N3647">
        <v>2.1</v>
      </c>
      <c r="O3647" t="s">
        <v>7475</v>
      </c>
      <c r="P3647">
        <v>0.2268</v>
      </c>
      <c r="Q3647">
        <v>1</v>
      </c>
      <c r="R3647">
        <v>0</v>
      </c>
      <c r="S3647">
        <v>0</v>
      </c>
      <c r="T3647" t="s">
        <v>6152</v>
      </c>
      <c r="U3647">
        <v>0</v>
      </c>
      <c r="V3647" t="s">
        <v>7504</v>
      </c>
      <c r="W3647" t="s">
        <v>70</v>
      </c>
    </row>
    <row r="3648" spans="1:23" x14ac:dyDescent="0.2">
      <c r="A3648" t="s">
        <v>6152</v>
      </c>
      <c r="B3648">
        <v>0</v>
      </c>
      <c r="C3648">
        <v>117986</v>
      </c>
      <c r="D3648" t="s">
        <v>96</v>
      </c>
      <c r="E3648">
        <v>2.2000000000000002</v>
      </c>
      <c r="F3648">
        <v>31576536</v>
      </c>
      <c r="G3648">
        <v>289782296</v>
      </c>
      <c r="H3648" t="s">
        <v>311</v>
      </c>
      <c r="I3648" t="s">
        <v>312</v>
      </c>
      <c r="J3648" t="s">
        <v>71</v>
      </c>
      <c r="K3648" t="s">
        <v>72</v>
      </c>
      <c r="L3648" t="s">
        <v>7483</v>
      </c>
      <c r="M3648">
        <v>170181975</v>
      </c>
      <c r="N3648">
        <v>1.536</v>
      </c>
      <c r="O3648" t="s">
        <v>7475</v>
      </c>
      <c r="P3648">
        <v>14.327807999999999</v>
      </c>
      <c r="Q3648">
        <v>53</v>
      </c>
      <c r="R3648">
        <v>0</v>
      </c>
      <c r="S3648">
        <v>0</v>
      </c>
      <c r="T3648" t="s">
        <v>6152</v>
      </c>
      <c r="U3648">
        <v>0</v>
      </c>
      <c r="V3648" t="s">
        <v>3882</v>
      </c>
      <c r="W3648" t="s">
        <v>70</v>
      </c>
    </row>
    <row r="3649" spans="1:23" x14ac:dyDescent="0.2">
      <c r="A3649" t="s">
        <v>6152</v>
      </c>
      <c r="B3649">
        <v>0</v>
      </c>
      <c r="C3649">
        <v>130744</v>
      </c>
      <c r="D3649" t="s">
        <v>177</v>
      </c>
      <c r="E3649">
        <v>1.65</v>
      </c>
      <c r="F3649">
        <v>30296128</v>
      </c>
      <c r="G3649">
        <v>335974419</v>
      </c>
      <c r="H3649" t="s">
        <v>304</v>
      </c>
      <c r="I3649" t="s">
        <v>3654</v>
      </c>
      <c r="J3649" t="s">
        <v>71</v>
      </c>
      <c r="K3649" t="s">
        <v>72</v>
      </c>
      <c r="L3649" t="s">
        <v>7487</v>
      </c>
      <c r="M3649">
        <v>174824033</v>
      </c>
      <c r="N3649">
        <v>2.1</v>
      </c>
      <c r="O3649" t="s">
        <v>7475</v>
      </c>
      <c r="P3649">
        <v>1.3859999999999999</v>
      </c>
      <c r="Q3649">
        <v>5</v>
      </c>
      <c r="R3649">
        <v>0</v>
      </c>
      <c r="S3649">
        <v>0</v>
      </c>
      <c r="T3649" t="s">
        <v>6152</v>
      </c>
      <c r="U3649">
        <v>0</v>
      </c>
      <c r="V3649" t="s">
        <v>7500</v>
      </c>
      <c r="W3649" t="s">
        <v>70</v>
      </c>
    </row>
    <row r="3650" spans="1:23" x14ac:dyDescent="0.2">
      <c r="A3650" t="s">
        <v>6152</v>
      </c>
      <c r="B3650">
        <v>0</v>
      </c>
      <c r="C3650">
        <v>206348</v>
      </c>
      <c r="D3650" t="s">
        <v>76</v>
      </c>
      <c r="E3650">
        <v>1.5</v>
      </c>
      <c r="F3650">
        <v>27985644</v>
      </c>
      <c r="G3650">
        <v>289803234</v>
      </c>
      <c r="H3650" t="s">
        <v>164</v>
      </c>
      <c r="I3650" t="s">
        <v>406</v>
      </c>
      <c r="J3650" t="s">
        <v>71</v>
      </c>
      <c r="K3650" t="s">
        <v>72</v>
      </c>
      <c r="L3650" t="s">
        <v>7487</v>
      </c>
      <c r="M3650">
        <v>174824033</v>
      </c>
      <c r="N3650">
        <v>2.1</v>
      </c>
      <c r="O3650" t="s">
        <v>7475</v>
      </c>
      <c r="P3650">
        <v>1.764</v>
      </c>
      <c r="Q3650">
        <v>7</v>
      </c>
      <c r="R3650">
        <v>0</v>
      </c>
      <c r="S3650">
        <v>0</v>
      </c>
      <c r="T3650" t="s">
        <v>6152</v>
      </c>
      <c r="U3650">
        <v>0</v>
      </c>
      <c r="V3650" t="s">
        <v>7499</v>
      </c>
      <c r="W3650" t="s">
        <v>70</v>
      </c>
    </row>
    <row r="3651" spans="1:23" x14ac:dyDescent="0.2">
      <c r="A3651" t="s">
        <v>6152</v>
      </c>
      <c r="B3651">
        <v>0</v>
      </c>
      <c r="C3651">
        <v>507</v>
      </c>
      <c r="D3651" t="s">
        <v>255</v>
      </c>
      <c r="E3651">
        <v>2.2000000000000002</v>
      </c>
      <c r="F3651">
        <v>29654021</v>
      </c>
      <c r="G3651">
        <v>332847100</v>
      </c>
      <c r="H3651" t="s">
        <v>109</v>
      </c>
      <c r="I3651" t="s">
        <v>832</v>
      </c>
      <c r="J3651" t="s">
        <v>71</v>
      </c>
      <c r="K3651" t="s">
        <v>72</v>
      </c>
      <c r="L3651" t="s">
        <v>7477</v>
      </c>
      <c r="M3651">
        <v>207482439</v>
      </c>
      <c r="N3651">
        <v>1.6319999999999999</v>
      </c>
      <c r="O3651" t="s">
        <v>7475</v>
      </c>
      <c r="P3651">
        <v>0.28723199999999999</v>
      </c>
      <c r="Q3651">
        <v>1</v>
      </c>
      <c r="R3651">
        <v>0</v>
      </c>
      <c r="S3651">
        <v>0</v>
      </c>
      <c r="T3651" t="s">
        <v>6152</v>
      </c>
      <c r="U3651">
        <v>0</v>
      </c>
      <c r="V3651" t="s">
        <v>7478</v>
      </c>
      <c r="W3651" t="s">
        <v>70</v>
      </c>
    </row>
    <row r="3652" spans="1:23" x14ac:dyDescent="0.2">
      <c r="A3652" t="s">
        <v>6152</v>
      </c>
      <c r="B3652">
        <v>0</v>
      </c>
      <c r="C3652">
        <v>120762</v>
      </c>
      <c r="D3652" t="s">
        <v>90</v>
      </c>
      <c r="E3652">
        <v>1.6</v>
      </c>
      <c r="F3652">
        <v>27060677</v>
      </c>
      <c r="G3652">
        <v>494288491</v>
      </c>
      <c r="H3652" t="s">
        <v>74</v>
      </c>
      <c r="I3652" t="s">
        <v>7529</v>
      </c>
      <c r="J3652" t="s">
        <v>71</v>
      </c>
      <c r="K3652" t="s">
        <v>70</v>
      </c>
      <c r="L3652" t="s">
        <v>7528</v>
      </c>
      <c r="M3652">
        <v>329899174</v>
      </c>
      <c r="N3652">
        <v>2.52</v>
      </c>
      <c r="O3652" t="s">
        <v>7475</v>
      </c>
      <c r="P3652">
        <v>0.64512000000000003</v>
      </c>
      <c r="Q3652">
        <v>2</v>
      </c>
      <c r="R3652">
        <v>0</v>
      </c>
      <c r="S3652">
        <v>0</v>
      </c>
      <c r="T3652" t="s">
        <v>6152</v>
      </c>
      <c r="U3652">
        <v>0</v>
      </c>
      <c r="V3652" t="s">
        <v>7509</v>
      </c>
      <c r="W3652" t="s">
        <v>70</v>
      </c>
    </row>
    <row r="3653" spans="1:23" x14ac:dyDescent="0.2">
      <c r="A3653" t="s">
        <v>6152</v>
      </c>
      <c r="B3653">
        <v>0</v>
      </c>
      <c r="C3653">
        <v>301983</v>
      </c>
      <c r="D3653" t="s">
        <v>4318</v>
      </c>
      <c r="E3653">
        <v>1.2</v>
      </c>
      <c r="F3653">
        <v>27985015</v>
      </c>
      <c r="G3653">
        <v>289803236</v>
      </c>
      <c r="H3653" t="s">
        <v>74</v>
      </c>
      <c r="I3653" t="s">
        <v>672</v>
      </c>
      <c r="J3653" t="s">
        <v>71</v>
      </c>
      <c r="K3653" t="s">
        <v>72</v>
      </c>
      <c r="L3653" t="s">
        <v>7487</v>
      </c>
      <c r="M3653">
        <v>174824033</v>
      </c>
      <c r="N3653">
        <v>2.1</v>
      </c>
      <c r="O3653" t="s">
        <v>7475</v>
      </c>
      <c r="P3653">
        <v>0.2016</v>
      </c>
      <c r="Q3653">
        <v>1</v>
      </c>
      <c r="R3653">
        <v>0</v>
      </c>
      <c r="S3653">
        <v>0</v>
      </c>
      <c r="T3653" t="s">
        <v>6152</v>
      </c>
      <c r="U3653">
        <v>0</v>
      </c>
      <c r="V3653" t="s">
        <v>7488</v>
      </c>
      <c r="W3653" t="s">
        <v>70</v>
      </c>
    </row>
    <row r="3654" spans="1:23" x14ac:dyDescent="0.2">
      <c r="A3654" t="s">
        <v>6152</v>
      </c>
      <c r="B3654">
        <v>0</v>
      </c>
      <c r="C3654">
        <v>301760</v>
      </c>
      <c r="D3654" t="s">
        <v>220</v>
      </c>
      <c r="E3654">
        <v>1.4</v>
      </c>
      <c r="F3654">
        <v>30881393</v>
      </c>
      <c r="G3654">
        <v>282636965</v>
      </c>
      <c r="H3654" t="s">
        <v>146</v>
      </c>
      <c r="I3654" t="s">
        <v>147</v>
      </c>
      <c r="J3654" t="s">
        <v>71</v>
      </c>
      <c r="K3654" t="s">
        <v>72</v>
      </c>
      <c r="L3654" t="s">
        <v>7483</v>
      </c>
      <c r="M3654">
        <v>170181975</v>
      </c>
      <c r="N3654">
        <v>1.536</v>
      </c>
      <c r="O3654" t="s">
        <v>7475</v>
      </c>
      <c r="P3654">
        <v>2.7525119999999998</v>
      </c>
      <c r="Q3654">
        <v>16</v>
      </c>
      <c r="R3654">
        <v>0</v>
      </c>
      <c r="S3654">
        <v>0</v>
      </c>
      <c r="T3654" t="s">
        <v>6152</v>
      </c>
      <c r="U3654">
        <v>0</v>
      </c>
      <c r="V3654" t="s">
        <v>7507</v>
      </c>
      <c r="W3654" t="s">
        <v>70</v>
      </c>
    </row>
    <row r="3655" spans="1:23" x14ac:dyDescent="0.2">
      <c r="A3655" t="s">
        <v>6152</v>
      </c>
      <c r="B3655">
        <v>0</v>
      </c>
      <c r="C3655">
        <v>120762</v>
      </c>
      <c r="D3655" t="s">
        <v>90</v>
      </c>
      <c r="E3655">
        <v>2.2000000000000002</v>
      </c>
      <c r="F3655">
        <v>28658162</v>
      </c>
      <c r="G3655">
        <v>294115182</v>
      </c>
      <c r="H3655" t="s">
        <v>213</v>
      </c>
      <c r="I3655" t="s">
        <v>607</v>
      </c>
      <c r="J3655" t="s">
        <v>71</v>
      </c>
      <c r="K3655" t="s">
        <v>72</v>
      </c>
      <c r="L3655" t="s">
        <v>7479</v>
      </c>
      <c r="M3655">
        <v>174354791</v>
      </c>
      <c r="N3655">
        <v>1.68</v>
      </c>
      <c r="O3655" t="s">
        <v>7475</v>
      </c>
      <c r="P3655">
        <v>1.4783999999999999</v>
      </c>
      <c r="Q3655">
        <v>5</v>
      </c>
      <c r="R3655">
        <v>0</v>
      </c>
      <c r="S3655">
        <v>0</v>
      </c>
      <c r="T3655" t="s">
        <v>6152</v>
      </c>
      <c r="U3655">
        <v>0</v>
      </c>
      <c r="V3655" t="s">
        <v>7480</v>
      </c>
      <c r="W3655" t="s">
        <v>70</v>
      </c>
    </row>
    <row r="3656" spans="1:23" x14ac:dyDescent="0.2">
      <c r="A3656" t="s">
        <v>6152</v>
      </c>
      <c r="B3656">
        <v>0</v>
      </c>
      <c r="C3656">
        <v>507</v>
      </c>
      <c r="D3656" t="s">
        <v>255</v>
      </c>
      <c r="E3656">
        <v>1.6</v>
      </c>
      <c r="F3656">
        <v>27956503</v>
      </c>
      <c r="G3656">
        <v>289803237</v>
      </c>
      <c r="H3656" t="s">
        <v>146</v>
      </c>
      <c r="I3656" t="s">
        <v>474</v>
      </c>
      <c r="J3656" t="s">
        <v>71</v>
      </c>
      <c r="K3656" t="s">
        <v>72</v>
      </c>
      <c r="L3656" t="s">
        <v>7487</v>
      </c>
      <c r="M3656">
        <v>174824033</v>
      </c>
      <c r="N3656">
        <v>2.1</v>
      </c>
      <c r="O3656" t="s">
        <v>7475</v>
      </c>
      <c r="P3656">
        <v>0.26879999999999998</v>
      </c>
      <c r="Q3656">
        <v>1</v>
      </c>
      <c r="R3656">
        <v>0</v>
      </c>
      <c r="S3656">
        <v>0</v>
      </c>
      <c r="T3656" t="s">
        <v>6152</v>
      </c>
      <c r="U3656">
        <v>0</v>
      </c>
      <c r="V3656" t="s">
        <v>7489</v>
      </c>
      <c r="W3656" t="s">
        <v>70</v>
      </c>
    </row>
    <row r="3657" spans="1:23" x14ac:dyDescent="0.2">
      <c r="A3657" t="s">
        <v>6152</v>
      </c>
      <c r="B3657">
        <v>0</v>
      </c>
      <c r="C3657">
        <v>301809</v>
      </c>
      <c r="D3657" t="s">
        <v>166</v>
      </c>
      <c r="E3657">
        <v>1.4</v>
      </c>
      <c r="F3657">
        <v>30446891</v>
      </c>
      <c r="G3657">
        <v>294115181</v>
      </c>
      <c r="H3657" t="s">
        <v>109</v>
      </c>
      <c r="I3657" t="s">
        <v>1137</v>
      </c>
      <c r="J3657" t="s">
        <v>71</v>
      </c>
      <c r="K3657" t="s">
        <v>72</v>
      </c>
      <c r="L3657" t="s">
        <v>7479</v>
      </c>
      <c r="M3657">
        <v>174354791</v>
      </c>
      <c r="N3657">
        <v>1.68</v>
      </c>
      <c r="O3657" t="s">
        <v>7475</v>
      </c>
      <c r="P3657">
        <v>1.8815999999999999</v>
      </c>
      <c r="Q3657">
        <v>10</v>
      </c>
      <c r="R3657">
        <v>0</v>
      </c>
      <c r="S3657">
        <v>0</v>
      </c>
      <c r="T3657" t="s">
        <v>6152</v>
      </c>
      <c r="U3657">
        <v>0</v>
      </c>
      <c r="V3657" t="s">
        <v>7492</v>
      </c>
      <c r="W3657" t="s">
        <v>7493</v>
      </c>
    </row>
    <row r="3658" spans="1:23" x14ac:dyDescent="0.2">
      <c r="A3658" t="s">
        <v>6152</v>
      </c>
      <c r="B3658">
        <v>0</v>
      </c>
      <c r="C3658">
        <v>301809</v>
      </c>
      <c r="D3658" t="s">
        <v>166</v>
      </c>
      <c r="E3658">
        <v>1.4</v>
      </c>
      <c r="F3658">
        <v>30446891</v>
      </c>
      <c r="G3658">
        <v>294115181</v>
      </c>
      <c r="H3658" t="s">
        <v>109</v>
      </c>
      <c r="I3658" t="s">
        <v>1137</v>
      </c>
      <c r="J3658" t="s">
        <v>71</v>
      </c>
      <c r="K3658" t="s">
        <v>72</v>
      </c>
      <c r="L3658" t="s">
        <v>7479</v>
      </c>
      <c r="M3658">
        <v>174354791</v>
      </c>
      <c r="N3658">
        <v>1.68</v>
      </c>
      <c r="O3658" t="s">
        <v>7497</v>
      </c>
      <c r="P3658">
        <v>-1.8815999999999999</v>
      </c>
      <c r="Q3658">
        <v>0</v>
      </c>
      <c r="R3658">
        <v>0</v>
      </c>
      <c r="S3658">
        <v>0</v>
      </c>
      <c r="T3658" t="s">
        <v>6152</v>
      </c>
      <c r="U3658">
        <v>0</v>
      </c>
      <c r="V3658" t="s">
        <v>7492</v>
      </c>
      <c r="W3658" t="s">
        <v>7493</v>
      </c>
    </row>
    <row r="3659" spans="1:23" x14ac:dyDescent="0.2">
      <c r="A3659" t="s">
        <v>6152</v>
      </c>
      <c r="B3659">
        <v>0</v>
      </c>
      <c r="C3659">
        <v>130744</v>
      </c>
      <c r="D3659" t="s">
        <v>177</v>
      </c>
      <c r="E3659">
        <v>1.65</v>
      </c>
      <c r="F3659">
        <v>30296128</v>
      </c>
      <c r="G3659">
        <v>314483128</v>
      </c>
      <c r="H3659" t="s">
        <v>304</v>
      </c>
      <c r="I3659" t="s">
        <v>305</v>
      </c>
      <c r="J3659" t="s">
        <v>71</v>
      </c>
      <c r="K3659" t="s">
        <v>72</v>
      </c>
      <c r="L3659" t="s">
        <v>7483</v>
      </c>
      <c r="M3659">
        <v>170181975</v>
      </c>
      <c r="N3659">
        <v>1.536</v>
      </c>
      <c r="O3659" t="s">
        <v>7475</v>
      </c>
      <c r="P3659">
        <v>2.2302719999999998</v>
      </c>
      <c r="Q3659">
        <v>11</v>
      </c>
      <c r="R3659">
        <v>0</v>
      </c>
      <c r="S3659">
        <v>0</v>
      </c>
      <c r="T3659" t="s">
        <v>6152</v>
      </c>
      <c r="U3659">
        <v>0</v>
      </c>
      <c r="V3659" t="s">
        <v>7500</v>
      </c>
      <c r="W3659" t="s">
        <v>70</v>
      </c>
    </row>
    <row r="3660" spans="1:23" x14ac:dyDescent="0.2">
      <c r="A3660" t="s">
        <v>6152</v>
      </c>
      <c r="B3660">
        <v>0</v>
      </c>
      <c r="C3660">
        <v>117986</v>
      </c>
      <c r="D3660" t="s">
        <v>96</v>
      </c>
      <c r="E3660">
        <v>2.2000000000000002</v>
      </c>
      <c r="F3660">
        <v>30296144</v>
      </c>
      <c r="G3660">
        <v>335974416</v>
      </c>
      <c r="H3660" t="s">
        <v>304</v>
      </c>
      <c r="I3660" t="s">
        <v>1285</v>
      </c>
      <c r="J3660" t="s">
        <v>71</v>
      </c>
      <c r="K3660" t="s">
        <v>72</v>
      </c>
      <c r="L3660" t="s">
        <v>7479</v>
      </c>
      <c r="M3660">
        <v>174354791</v>
      </c>
      <c r="N3660">
        <v>1.68</v>
      </c>
      <c r="O3660" t="s">
        <v>7475</v>
      </c>
      <c r="P3660">
        <v>2.9567999999999999</v>
      </c>
      <c r="Q3660">
        <v>10</v>
      </c>
      <c r="R3660">
        <v>0</v>
      </c>
      <c r="S3660">
        <v>0</v>
      </c>
      <c r="T3660" t="s">
        <v>6152</v>
      </c>
      <c r="U3660">
        <v>0</v>
      </c>
      <c r="V3660" t="s">
        <v>7491</v>
      </c>
      <c r="W3660" t="s">
        <v>70</v>
      </c>
    </row>
    <row r="3661" spans="1:23" x14ac:dyDescent="0.2">
      <c r="A3661" t="s">
        <v>6152</v>
      </c>
      <c r="B3661">
        <v>0</v>
      </c>
      <c r="C3661">
        <v>130744</v>
      </c>
      <c r="D3661" t="s">
        <v>177</v>
      </c>
      <c r="E3661">
        <v>1.65</v>
      </c>
      <c r="F3661">
        <v>29691413</v>
      </c>
      <c r="G3661">
        <v>332847099</v>
      </c>
      <c r="H3661" t="s">
        <v>102</v>
      </c>
      <c r="I3661" t="s">
        <v>644</v>
      </c>
      <c r="J3661" t="s">
        <v>71</v>
      </c>
      <c r="K3661" t="s">
        <v>72</v>
      </c>
      <c r="L3661" t="s">
        <v>7477</v>
      </c>
      <c r="M3661">
        <v>207482439</v>
      </c>
      <c r="N3661">
        <v>1.6319999999999999</v>
      </c>
      <c r="O3661" t="s">
        <v>7475</v>
      </c>
      <c r="P3661">
        <v>0.215424</v>
      </c>
      <c r="Q3661">
        <v>1</v>
      </c>
      <c r="R3661">
        <v>0</v>
      </c>
      <c r="S3661">
        <v>0</v>
      </c>
      <c r="T3661" t="s">
        <v>6152</v>
      </c>
      <c r="U3661">
        <v>0</v>
      </c>
      <c r="V3661" t="s">
        <v>7502</v>
      </c>
      <c r="W3661" t="s">
        <v>70</v>
      </c>
    </row>
    <row r="3662" spans="1:23" x14ac:dyDescent="0.2">
      <c r="A3662" t="s">
        <v>6152</v>
      </c>
      <c r="B3662">
        <v>0</v>
      </c>
      <c r="C3662">
        <v>507</v>
      </c>
      <c r="D3662" t="s">
        <v>255</v>
      </c>
      <c r="E3662">
        <v>1.45</v>
      </c>
      <c r="F3662">
        <v>0</v>
      </c>
      <c r="G3662">
        <v>332847095</v>
      </c>
      <c r="H3662" t="s">
        <v>164</v>
      </c>
      <c r="I3662" t="s">
        <v>269</v>
      </c>
      <c r="J3662" t="s">
        <v>71</v>
      </c>
      <c r="K3662" t="s">
        <v>72</v>
      </c>
      <c r="L3662" t="s">
        <v>7477</v>
      </c>
      <c r="M3662">
        <v>207482439</v>
      </c>
      <c r="N3662">
        <v>1.6319999999999999</v>
      </c>
      <c r="O3662" t="s">
        <v>7475</v>
      </c>
      <c r="P3662">
        <v>0.16564799999999999</v>
      </c>
      <c r="Q3662">
        <v>1</v>
      </c>
      <c r="R3662">
        <v>0</v>
      </c>
      <c r="S3662">
        <v>0</v>
      </c>
      <c r="T3662" t="s">
        <v>6152</v>
      </c>
      <c r="U3662">
        <v>0</v>
      </c>
      <c r="V3662" t="s">
        <v>70</v>
      </c>
      <c r="W3662" t="s">
        <v>70</v>
      </c>
    </row>
    <row r="3663" spans="1:23" x14ac:dyDescent="0.2">
      <c r="A3663" t="s">
        <v>6152</v>
      </c>
      <c r="B3663">
        <v>0</v>
      </c>
      <c r="C3663">
        <v>301809</v>
      </c>
      <c r="D3663" t="s">
        <v>166</v>
      </c>
      <c r="E3663">
        <v>1.4</v>
      </c>
      <c r="F3663">
        <v>30446891</v>
      </c>
      <c r="G3663">
        <v>335974412</v>
      </c>
      <c r="H3663" t="s">
        <v>304</v>
      </c>
      <c r="I3663" t="s">
        <v>1471</v>
      </c>
      <c r="J3663" t="s">
        <v>71</v>
      </c>
      <c r="K3663" t="s">
        <v>72</v>
      </c>
      <c r="L3663" t="s">
        <v>7477</v>
      </c>
      <c r="M3663">
        <v>207482439</v>
      </c>
      <c r="N3663">
        <v>1.6319999999999999</v>
      </c>
      <c r="O3663" t="s">
        <v>7475</v>
      </c>
      <c r="P3663">
        <v>3.6556799999999998</v>
      </c>
      <c r="Q3663">
        <v>20</v>
      </c>
      <c r="R3663">
        <v>0</v>
      </c>
      <c r="S3663">
        <v>0</v>
      </c>
      <c r="T3663" t="s">
        <v>6152</v>
      </c>
      <c r="U3663">
        <v>0</v>
      </c>
      <c r="V3663" t="s">
        <v>7492</v>
      </c>
      <c r="W3663" t="s">
        <v>7493</v>
      </c>
    </row>
    <row r="3664" spans="1:23" x14ac:dyDescent="0.2">
      <c r="A3664" t="s">
        <v>6152</v>
      </c>
      <c r="B3664">
        <v>0</v>
      </c>
      <c r="C3664">
        <v>301809</v>
      </c>
      <c r="D3664" t="s">
        <v>166</v>
      </c>
      <c r="E3664">
        <v>1.4</v>
      </c>
      <c r="F3664">
        <v>30446891</v>
      </c>
      <c r="G3664">
        <v>335974412</v>
      </c>
      <c r="H3664" t="s">
        <v>304</v>
      </c>
      <c r="I3664" t="s">
        <v>1471</v>
      </c>
      <c r="J3664" t="s">
        <v>71</v>
      </c>
      <c r="K3664" t="s">
        <v>72</v>
      </c>
      <c r="L3664" t="s">
        <v>7477</v>
      </c>
      <c r="M3664">
        <v>207482439</v>
      </c>
      <c r="N3664">
        <v>1.6319999999999999</v>
      </c>
      <c r="O3664" t="s">
        <v>7497</v>
      </c>
      <c r="P3664">
        <v>-3.6556799999999998</v>
      </c>
      <c r="Q3664">
        <v>0</v>
      </c>
      <c r="R3664">
        <v>0</v>
      </c>
      <c r="S3664">
        <v>0</v>
      </c>
      <c r="T3664" t="s">
        <v>6152</v>
      </c>
      <c r="U3664">
        <v>0</v>
      </c>
      <c r="V3664" t="s">
        <v>7492</v>
      </c>
      <c r="W3664" t="s">
        <v>7493</v>
      </c>
    </row>
    <row r="3665" spans="1:23" x14ac:dyDescent="0.2">
      <c r="A3665" t="s">
        <v>6152</v>
      </c>
      <c r="B3665">
        <v>0</v>
      </c>
      <c r="C3665">
        <v>120762</v>
      </c>
      <c r="D3665" t="s">
        <v>90</v>
      </c>
      <c r="E3665">
        <v>1.7</v>
      </c>
      <c r="F3665">
        <v>30270450</v>
      </c>
      <c r="G3665">
        <v>289091073</v>
      </c>
      <c r="H3665" t="s">
        <v>94</v>
      </c>
      <c r="I3665" t="s">
        <v>756</v>
      </c>
      <c r="J3665" t="s">
        <v>71</v>
      </c>
      <c r="K3665" t="s">
        <v>72</v>
      </c>
      <c r="L3665" t="s">
        <v>7479</v>
      </c>
      <c r="M3665">
        <v>174354791</v>
      </c>
      <c r="N3665">
        <v>1.68</v>
      </c>
      <c r="O3665" t="s">
        <v>7475</v>
      </c>
      <c r="P3665">
        <v>6.8544</v>
      </c>
      <c r="Q3665">
        <v>30</v>
      </c>
      <c r="R3665">
        <v>0</v>
      </c>
      <c r="S3665">
        <v>0</v>
      </c>
      <c r="T3665" t="s">
        <v>6152</v>
      </c>
      <c r="U3665">
        <v>0</v>
      </c>
      <c r="V3665" t="s">
        <v>7486</v>
      </c>
      <c r="W3665" t="s">
        <v>70</v>
      </c>
    </row>
    <row r="3666" spans="1:23" x14ac:dyDescent="0.2">
      <c r="A3666" t="s">
        <v>6152</v>
      </c>
      <c r="B3666">
        <v>0</v>
      </c>
      <c r="C3666">
        <v>206348</v>
      </c>
      <c r="D3666" t="s">
        <v>76</v>
      </c>
      <c r="E3666">
        <v>2.2000000000000002</v>
      </c>
      <c r="F3666">
        <v>30296144</v>
      </c>
      <c r="G3666">
        <v>294114694</v>
      </c>
      <c r="H3666" t="s">
        <v>213</v>
      </c>
      <c r="I3666" t="s">
        <v>721</v>
      </c>
      <c r="J3666" t="s">
        <v>71</v>
      </c>
      <c r="K3666" t="s">
        <v>72</v>
      </c>
      <c r="L3666" t="s">
        <v>7483</v>
      </c>
      <c r="M3666">
        <v>170181975</v>
      </c>
      <c r="N3666">
        <v>1.536</v>
      </c>
      <c r="O3666" t="s">
        <v>7475</v>
      </c>
      <c r="P3666">
        <v>0.54067200000000004</v>
      </c>
      <c r="Q3666">
        <v>2</v>
      </c>
      <c r="R3666">
        <v>0</v>
      </c>
      <c r="S3666">
        <v>0</v>
      </c>
      <c r="T3666" t="s">
        <v>6152</v>
      </c>
      <c r="U3666">
        <v>0</v>
      </c>
      <c r="V3666" t="s">
        <v>7491</v>
      </c>
      <c r="W3666" t="s">
        <v>70</v>
      </c>
    </row>
    <row r="3667" spans="1:23" x14ac:dyDescent="0.2">
      <c r="A3667" t="s">
        <v>6152</v>
      </c>
      <c r="B3667">
        <v>0</v>
      </c>
      <c r="C3667">
        <v>117986</v>
      </c>
      <c r="D3667" t="s">
        <v>96</v>
      </c>
      <c r="E3667">
        <v>2.2000000000000002</v>
      </c>
      <c r="F3667">
        <v>30164892</v>
      </c>
      <c r="G3667">
        <v>294115182</v>
      </c>
      <c r="H3667" t="s">
        <v>213</v>
      </c>
      <c r="I3667" t="s">
        <v>607</v>
      </c>
      <c r="J3667" t="s">
        <v>71</v>
      </c>
      <c r="K3667" t="s">
        <v>72</v>
      </c>
      <c r="L3667" t="s">
        <v>7479</v>
      </c>
      <c r="M3667">
        <v>174354791</v>
      </c>
      <c r="N3667">
        <v>1.68</v>
      </c>
      <c r="O3667" t="s">
        <v>7475</v>
      </c>
      <c r="P3667">
        <v>3.8438400000000001</v>
      </c>
      <c r="Q3667">
        <v>13</v>
      </c>
      <c r="R3667">
        <v>0</v>
      </c>
      <c r="S3667">
        <v>0</v>
      </c>
      <c r="T3667" t="s">
        <v>6152</v>
      </c>
      <c r="U3667">
        <v>0</v>
      </c>
      <c r="V3667" t="s">
        <v>7485</v>
      </c>
      <c r="W3667" t="s">
        <v>70</v>
      </c>
    </row>
    <row r="3668" spans="1:23" x14ac:dyDescent="0.2">
      <c r="A3668" t="s">
        <v>6152</v>
      </c>
      <c r="B3668">
        <v>0</v>
      </c>
      <c r="C3668">
        <v>117986</v>
      </c>
      <c r="D3668" t="s">
        <v>96</v>
      </c>
      <c r="E3668">
        <v>2.2000000000000002</v>
      </c>
      <c r="F3668">
        <v>31576536</v>
      </c>
      <c r="G3668">
        <v>289803233</v>
      </c>
      <c r="H3668" t="s">
        <v>204</v>
      </c>
      <c r="I3668" t="s">
        <v>800</v>
      </c>
      <c r="J3668" t="s">
        <v>71</v>
      </c>
      <c r="K3668" t="s">
        <v>72</v>
      </c>
      <c r="L3668" t="s">
        <v>7487</v>
      </c>
      <c r="M3668">
        <v>174824033</v>
      </c>
      <c r="N3668">
        <v>2.1</v>
      </c>
      <c r="O3668" t="s">
        <v>7475</v>
      </c>
      <c r="P3668">
        <v>1.8480000000000001</v>
      </c>
      <c r="Q3668">
        <v>5</v>
      </c>
      <c r="R3668">
        <v>0</v>
      </c>
      <c r="S3668">
        <v>0</v>
      </c>
      <c r="T3668" t="s">
        <v>6152</v>
      </c>
      <c r="U3668">
        <v>0</v>
      </c>
      <c r="V3668" t="s">
        <v>3882</v>
      </c>
      <c r="W3668" t="s">
        <v>70</v>
      </c>
    </row>
    <row r="3669" spans="1:23" x14ac:dyDescent="0.2">
      <c r="A3669" t="s">
        <v>6152</v>
      </c>
      <c r="B3669">
        <v>0</v>
      </c>
      <c r="C3669">
        <v>206348</v>
      </c>
      <c r="D3669" t="s">
        <v>76</v>
      </c>
      <c r="E3669">
        <v>1.7</v>
      </c>
      <c r="F3669">
        <v>29654558</v>
      </c>
      <c r="G3669">
        <v>332847094</v>
      </c>
      <c r="H3669" t="s">
        <v>204</v>
      </c>
      <c r="I3669" t="s">
        <v>650</v>
      </c>
      <c r="J3669" t="s">
        <v>71</v>
      </c>
      <c r="K3669" t="s">
        <v>72</v>
      </c>
      <c r="L3669" t="s">
        <v>7477</v>
      </c>
      <c r="M3669">
        <v>207482439</v>
      </c>
      <c r="N3669">
        <v>1.6319999999999999</v>
      </c>
      <c r="O3669" t="s">
        <v>7475</v>
      </c>
      <c r="P3669">
        <v>0.22195200000000001</v>
      </c>
      <c r="Q3669">
        <v>1</v>
      </c>
      <c r="R3669">
        <v>0</v>
      </c>
      <c r="S3669">
        <v>0</v>
      </c>
      <c r="T3669" t="s">
        <v>6152</v>
      </c>
      <c r="U3669">
        <v>0</v>
      </c>
      <c r="V3669" t="s">
        <v>7484</v>
      </c>
      <c r="W3669" t="s">
        <v>70</v>
      </c>
    </row>
    <row r="3670" spans="1:23" x14ac:dyDescent="0.2">
      <c r="A3670" t="s">
        <v>6152</v>
      </c>
      <c r="B3670">
        <v>0</v>
      </c>
      <c r="C3670">
        <v>130744</v>
      </c>
      <c r="D3670" t="s">
        <v>177</v>
      </c>
      <c r="E3670">
        <v>1.65</v>
      </c>
      <c r="F3670">
        <v>30296128</v>
      </c>
      <c r="G3670">
        <v>335974412</v>
      </c>
      <c r="H3670" t="s">
        <v>304</v>
      </c>
      <c r="I3670" t="s">
        <v>1471</v>
      </c>
      <c r="J3670" t="s">
        <v>71</v>
      </c>
      <c r="K3670" t="s">
        <v>72</v>
      </c>
      <c r="L3670" t="s">
        <v>7477</v>
      </c>
      <c r="M3670">
        <v>207482439</v>
      </c>
      <c r="N3670">
        <v>1.6319999999999999</v>
      </c>
      <c r="O3670" t="s">
        <v>7475</v>
      </c>
      <c r="P3670">
        <v>2.1542400000000002</v>
      </c>
      <c r="Q3670">
        <v>10</v>
      </c>
      <c r="R3670">
        <v>0</v>
      </c>
      <c r="S3670">
        <v>0</v>
      </c>
      <c r="T3670" t="s">
        <v>6152</v>
      </c>
      <c r="U3670">
        <v>0</v>
      </c>
      <c r="V3670" t="s">
        <v>7500</v>
      </c>
      <c r="W3670" t="s">
        <v>70</v>
      </c>
    </row>
    <row r="3671" spans="1:23" x14ac:dyDescent="0.2">
      <c r="A3671" t="s">
        <v>6152</v>
      </c>
      <c r="B3671">
        <v>0</v>
      </c>
      <c r="C3671">
        <v>120762</v>
      </c>
      <c r="D3671" t="s">
        <v>90</v>
      </c>
      <c r="E3671">
        <v>1.6</v>
      </c>
      <c r="F3671">
        <v>27060677</v>
      </c>
      <c r="G3671">
        <v>494261536</v>
      </c>
      <c r="H3671" t="s">
        <v>146</v>
      </c>
      <c r="I3671" t="s">
        <v>3519</v>
      </c>
      <c r="J3671" t="s">
        <v>71</v>
      </c>
      <c r="K3671" t="s">
        <v>70</v>
      </c>
      <c r="L3671" t="s">
        <v>7512</v>
      </c>
      <c r="M3671">
        <v>329876067</v>
      </c>
      <c r="N3671">
        <v>2.52</v>
      </c>
      <c r="O3671" t="s">
        <v>7475</v>
      </c>
      <c r="P3671">
        <v>8.3865599999999993</v>
      </c>
      <c r="Q3671">
        <v>26</v>
      </c>
      <c r="R3671">
        <v>0</v>
      </c>
      <c r="S3671">
        <v>0</v>
      </c>
      <c r="T3671" t="s">
        <v>6152</v>
      </c>
      <c r="U3671">
        <v>0</v>
      </c>
      <c r="V3671" t="s">
        <v>7509</v>
      </c>
      <c r="W3671" t="s">
        <v>70</v>
      </c>
    </row>
    <row r="3672" spans="1:23" x14ac:dyDescent="0.2">
      <c r="A3672" t="s">
        <v>6152</v>
      </c>
      <c r="B3672">
        <v>0</v>
      </c>
      <c r="C3672">
        <v>120762</v>
      </c>
      <c r="D3672" t="s">
        <v>90</v>
      </c>
      <c r="E3672">
        <v>1.6</v>
      </c>
      <c r="F3672">
        <v>27060677</v>
      </c>
      <c r="G3672">
        <v>494261536</v>
      </c>
      <c r="H3672" t="s">
        <v>146</v>
      </c>
      <c r="I3672" t="s">
        <v>3519</v>
      </c>
      <c r="J3672" t="s">
        <v>71</v>
      </c>
      <c r="K3672" t="s">
        <v>70</v>
      </c>
      <c r="L3672" t="s">
        <v>7512</v>
      </c>
      <c r="M3672">
        <v>329876067</v>
      </c>
      <c r="N3672">
        <v>2.52</v>
      </c>
      <c r="O3672" t="s">
        <v>7510</v>
      </c>
      <c r="P3672">
        <v>-2.515968</v>
      </c>
      <c r="Q3672">
        <v>0</v>
      </c>
      <c r="R3672">
        <v>0</v>
      </c>
      <c r="S3672">
        <v>0</v>
      </c>
      <c r="T3672" t="s">
        <v>6152</v>
      </c>
      <c r="U3672">
        <v>0</v>
      </c>
      <c r="V3672" t="s">
        <v>7509</v>
      </c>
      <c r="W3672" t="s">
        <v>70</v>
      </c>
    </row>
    <row r="3673" spans="1:23" x14ac:dyDescent="0.2">
      <c r="A3673" t="s">
        <v>6152</v>
      </c>
      <c r="B3673">
        <v>0</v>
      </c>
      <c r="C3673">
        <v>130744</v>
      </c>
      <c r="D3673" t="s">
        <v>177</v>
      </c>
      <c r="E3673">
        <v>1.65</v>
      </c>
      <c r="F3673">
        <v>29691413</v>
      </c>
      <c r="G3673">
        <v>289091075</v>
      </c>
      <c r="H3673" t="s">
        <v>146</v>
      </c>
      <c r="I3673" t="s">
        <v>382</v>
      </c>
      <c r="J3673" t="s">
        <v>71</v>
      </c>
      <c r="K3673" t="s">
        <v>72</v>
      </c>
      <c r="L3673" t="s">
        <v>7479</v>
      </c>
      <c r="M3673">
        <v>174354791</v>
      </c>
      <c r="N3673">
        <v>1.68</v>
      </c>
      <c r="O3673" t="s">
        <v>7475</v>
      </c>
      <c r="P3673">
        <v>2.2176</v>
      </c>
      <c r="Q3673">
        <v>10</v>
      </c>
      <c r="R3673">
        <v>0</v>
      </c>
      <c r="S3673">
        <v>0</v>
      </c>
      <c r="T3673" t="s">
        <v>6152</v>
      </c>
      <c r="U3673">
        <v>0</v>
      </c>
      <c r="V3673" t="s">
        <v>7502</v>
      </c>
      <c r="W3673" t="s">
        <v>70</v>
      </c>
    </row>
    <row r="3674" spans="1:23" x14ac:dyDescent="0.2">
      <c r="A3674" t="s">
        <v>6152</v>
      </c>
      <c r="B3674">
        <v>0</v>
      </c>
      <c r="C3674">
        <v>120762</v>
      </c>
      <c r="D3674" t="s">
        <v>90</v>
      </c>
      <c r="E3674">
        <v>2.2000000000000002</v>
      </c>
      <c r="F3674">
        <v>27953568</v>
      </c>
      <c r="G3674">
        <v>289803234</v>
      </c>
      <c r="H3674" t="s">
        <v>164</v>
      </c>
      <c r="I3674" t="s">
        <v>406</v>
      </c>
      <c r="J3674" t="s">
        <v>71</v>
      </c>
      <c r="K3674" t="s">
        <v>72</v>
      </c>
      <c r="L3674" t="s">
        <v>7487</v>
      </c>
      <c r="M3674">
        <v>174824033</v>
      </c>
      <c r="N3674">
        <v>2.1</v>
      </c>
      <c r="O3674" t="s">
        <v>7475</v>
      </c>
      <c r="P3674">
        <v>4.0655999999999999</v>
      </c>
      <c r="Q3674">
        <v>11</v>
      </c>
      <c r="R3674">
        <v>0</v>
      </c>
      <c r="S3674">
        <v>0</v>
      </c>
      <c r="T3674" t="s">
        <v>6152</v>
      </c>
      <c r="U3674">
        <v>0</v>
      </c>
      <c r="V3674" t="s">
        <v>7488</v>
      </c>
      <c r="W3674" t="s">
        <v>70</v>
      </c>
    </row>
    <row r="3675" spans="1:23" x14ac:dyDescent="0.2">
      <c r="A3675" t="s">
        <v>6152</v>
      </c>
      <c r="B3675">
        <v>0</v>
      </c>
      <c r="C3675">
        <v>301809</v>
      </c>
      <c r="D3675" t="s">
        <v>166</v>
      </c>
      <c r="E3675">
        <v>1.4</v>
      </c>
      <c r="F3675">
        <v>30446891</v>
      </c>
      <c r="G3675">
        <v>289803237</v>
      </c>
      <c r="H3675" t="s">
        <v>146</v>
      </c>
      <c r="I3675" t="s">
        <v>474</v>
      </c>
      <c r="J3675" t="s">
        <v>71</v>
      </c>
      <c r="K3675" t="s">
        <v>72</v>
      </c>
      <c r="L3675" t="s">
        <v>7487</v>
      </c>
      <c r="M3675">
        <v>174824033</v>
      </c>
      <c r="N3675">
        <v>2.1</v>
      </c>
      <c r="O3675" t="s">
        <v>7475</v>
      </c>
      <c r="P3675">
        <v>4.7039999999999997</v>
      </c>
      <c r="Q3675">
        <v>20</v>
      </c>
      <c r="R3675">
        <v>0</v>
      </c>
      <c r="S3675">
        <v>0</v>
      </c>
      <c r="T3675" t="s">
        <v>6152</v>
      </c>
      <c r="U3675">
        <v>0</v>
      </c>
      <c r="V3675" t="s">
        <v>7492</v>
      </c>
      <c r="W3675" t="s">
        <v>7493</v>
      </c>
    </row>
    <row r="3676" spans="1:23" x14ac:dyDescent="0.2">
      <c r="A3676" t="s">
        <v>6152</v>
      </c>
      <c r="B3676">
        <v>0</v>
      </c>
      <c r="C3676">
        <v>301809</v>
      </c>
      <c r="D3676" t="s">
        <v>166</v>
      </c>
      <c r="E3676">
        <v>1.4</v>
      </c>
      <c r="F3676">
        <v>30446891</v>
      </c>
      <c r="G3676">
        <v>289803237</v>
      </c>
      <c r="H3676" t="s">
        <v>146</v>
      </c>
      <c r="I3676" t="s">
        <v>474</v>
      </c>
      <c r="J3676" t="s">
        <v>71</v>
      </c>
      <c r="K3676" t="s">
        <v>72</v>
      </c>
      <c r="L3676" t="s">
        <v>7487</v>
      </c>
      <c r="M3676">
        <v>174824033</v>
      </c>
      <c r="N3676">
        <v>2.1</v>
      </c>
      <c r="O3676" t="s">
        <v>7497</v>
      </c>
      <c r="P3676">
        <v>-4.7039999999999997</v>
      </c>
      <c r="Q3676">
        <v>0</v>
      </c>
      <c r="R3676">
        <v>0</v>
      </c>
      <c r="S3676">
        <v>0</v>
      </c>
      <c r="T3676" t="s">
        <v>6152</v>
      </c>
      <c r="U3676">
        <v>0</v>
      </c>
      <c r="V3676" t="s">
        <v>7492</v>
      </c>
      <c r="W3676" t="s">
        <v>7493</v>
      </c>
    </row>
    <row r="3677" spans="1:23" x14ac:dyDescent="0.2">
      <c r="A3677" t="s">
        <v>6152</v>
      </c>
      <c r="B3677">
        <v>0</v>
      </c>
      <c r="C3677">
        <v>301760</v>
      </c>
      <c r="D3677" t="s">
        <v>220</v>
      </c>
      <c r="E3677">
        <v>1</v>
      </c>
      <c r="F3677">
        <v>28620270</v>
      </c>
      <c r="G3677">
        <v>335974420</v>
      </c>
      <c r="H3677" t="s">
        <v>213</v>
      </c>
      <c r="I3677" t="s">
        <v>214</v>
      </c>
      <c r="J3677" t="s">
        <v>71</v>
      </c>
      <c r="K3677" t="s">
        <v>72</v>
      </c>
      <c r="L3677" t="s">
        <v>7487</v>
      </c>
      <c r="M3677">
        <v>174824033</v>
      </c>
      <c r="N3677">
        <v>2.1</v>
      </c>
      <c r="O3677" t="s">
        <v>7475</v>
      </c>
      <c r="P3677">
        <v>0.67200000000000004</v>
      </c>
      <c r="Q3677">
        <v>4</v>
      </c>
      <c r="R3677">
        <v>0</v>
      </c>
      <c r="S3677">
        <v>0</v>
      </c>
      <c r="T3677" t="s">
        <v>6152</v>
      </c>
      <c r="U3677">
        <v>0</v>
      </c>
      <c r="V3677" t="s">
        <v>7503</v>
      </c>
      <c r="W3677" t="s">
        <v>70</v>
      </c>
    </row>
    <row r="3678" spans="1:23" x14ac:dyDescent="0.2">
      <c r="A3678" t="s">
        <v>6152</v>
      </c>
      <c r="B3678">
        <v>0</v>
      </c>
      <c r="C3678">
        <v>301983</v>
      </c>
      <c r="D3678" t="s">
        <v>4318</v>
      </c>
      <c r="E3678">
        <v>1.1000000000000001</v>
      </c>
      <c r="F3678">
        <v>27986958</v>
      </c>
      <c r="G3678">
        <v>294115180</v>
      </c>
      <c r="H3678" t="s">
        <v>102</v>
      </c>
      <c r="I3678" t="s">
        <v>1283</v>
      </c>
      <c r="J3678" t="s">
        <v>71</v>
      </c>
      <c r="K3678" t="s">
        <v>72</v>
      </c>
      <c r="L3678" t="s">
        <v>7479</v>
      </c>
      <c r="M3678">
        <v>174354791</v>
      </c>
      <c r="N3678">
        <v>1.68</v>
      </c>
      <c r="O3678" t="s">
        <v>7475</v>
      </c>
      <c r="P3678">
        <v>0.29568</v>
      </c>
      <c r="Q3678">
        <v>2</v>
      </c>
      <c r="R3678">
        <v>0</v>
      </c>
      <c r="S3678">
        <v>0</v>
      </c>
      <c r="T3678" t="s">
        <v>6152</v>
      </c>
      <c r="U3678">
        <v>0</v>
      </c>
      <c r="V3678" t="s">
        <v>7494</v>
      </c>
      <c r="W3678" t="s">
        <v>70</v>
      </c>
    </row>
    <row r="3679" spans="1:23" x14ac:dyDescent="0.2">
      <c r="A3679" t="s">
        <v>6152</v>
      </c>
      <c r="B3679">
        <v>0</v>
      </c>
      <c r="C3679">
        <v>507</v>
      </c>
      <c r="D3679" t="s">
        <v>255</v>
      </c>
      <c r="E3679">
        <v>1.95</v>
      </c>
      <c r="F3679">
        <v>28658833</v>
      </c>
      <c r="G3679">
        <v>289091073</v>
      </c>
      <c r="H3679" t="s">
        <v>94</v>
      </c>
      <c r="I3679" t="s">
        <v>756</v>
      </c>
      <c r="J3679" t="s">
        <v>71</v>
      </c>
      <c r="K3679" t="s">
        <v>72</v>
      </c>
      <c r="L3679" t="s">
        <v>7479</v>
      </c>
      <c r="M3679">
        <v>174354791</v>
      </c>
      <c r="N3679">
        <v>1.68</v>
      </c>
      <c r="O3679" t="s">
        <v>7475</v>
      </c>
      <c r="P3679">
        <v>0.52415999999999996</v>
      </c>
      <c r="Q3679">
        <v>2</v>
      </c>
      <c r="R3679">
        <v>0</v>
      </c>
      <c r="S3679">
        <v>0</v>
      </c>
      <c r="T3679" t="s">
        <v>6152</v>
      </c>
      <c r="U3679">
        <v>0</v>
      </c>
      <c r="V3679" t="s">
        <v>7501</v>
      </c>
      <c r="W3679" t="s">
        <v>70</v>
      </c>
    </row>
    <row r="3680" spans="1:23" x14ac:dyDescent="0.2">
      <c r="A3680" t="s">
        <v>6152</v>
      </c>
      <c r="B3680">
        <v>0</v>
      </c>
      <c r="C3680">
        <v>301809</v>
      </c>
      <c r="D3680" t="s">
        <v>166</v>
      </c>
      <c r="E3680">
        <v>1.4</v>
      </c>
      <c r="F3680">
        <v>30446891</v>
      </c>
      <c r="G3680">
        <v>289091071</v>
      </c>
      <c r="H3680" t="s">
        <v>204</v>
      </c>
      <c r="I3680" t="s">
        <v>1178</v>
      </c>
      <c r="J3680" t="s">
        <v>71</v>
      </c>
      <c r="K3680" t="s">
        <v>72</v>
      </c>
      <c r="L3680" t="s">
        <v>7479</v>
      </c>
      <c r="M3680">
        <v>174354791</v>
      </c>
      <c r="N3680">
        <v>1.68</v>
      </c>
      <c r="O3680" t="s">
        <v>7475</v>
      </c>
      <c r="P3680">
        <v>3.3868800000000001</v>
      </c>
      <c r="Q3680">
        <v>18</v>
      </c>
      <c r="R3680">
        <v>0</v>
      </c>
      <c r="S3680">
        <v>0</v>
      </c>
      <c r="T3680" t="s">
        <v>6152</v>
      </c>
      <c r="U3680">
        <v>0</v>
      </c>
      <c r="V3680" t="s">
        <v>7492</v>
      </c>
      <c r="W3680" t="s">
        <v>7493</v>
      </c>
    </row>
    <row r="3681" spans="1:23" x14ac:dyDescent="0.2">
      <c r="A3681" t="s">
        <v>6152</v>
      </c>
      <c r="B3681">
        <v>0</v>
      </c>
      <c r="C3681">
        <v>301809</v>
      </c>
      <c r="D3681" t="s">
        <v>166</v>
      </c>
      <c r="E3681">
        <v>1.4</v>
      </c>
      <c r="F3681">
        <v>30446891</v>
      </c>
      <c r="G3681">
        <v>289091071</v>
      </c>
      <c r="H3681" t="s">
        <v>204</v>
      </c>
      <c r="I3681" t="s">
        <v>1178</v>
      </c>
      <c r="J3681" t="s">
        <v>71</v>
      </c>
      <c r="K3681" t="s">
        <v>72</v>
      </c>
      <c r="L3681" t="s">
        <v>7479</v>
      </c>
      <c r="M3681">
        <v>174354791</v>
      </c>
      <c r="N3681">
        <v>1.68</v>
      </c>
      <c r="O3681" t="s">
        <v>7497</v>
      </c>
      <c r="P3681">
        <v>-3.3868800000000001</v>
      </c>
      <c r="Q3681">
        <v>0</v>
      </c>
      <c r="R3681">
        <v>0</v>
      </c>
      <c r="S3681">
        <v>0</v>
      </c>
      <c r="T3681" t="s">
        <v>6152</v>
      </c>
      <c r="U3681">
        <v>0</v>
      </c>
      <c r="V3681" t="s">
        <v>7492</v>
      </c>
      <c r="W3681" t="s">
        <v>7493</v>
      </c>
    </row>
    <row r="3682" spans="1:23" x14ac:dyDescent="0.2">
      <c r="A3682" t="s">
        <v>6152</v>
      </c>
      <c r="B3682">
        <v>0</v>
      </c>
      <c r="C3682">
        <v>117986</v>
      </c>
      <c r="D3682" t="s">
        <v>96</v>
      </c>
      <c r="E3682">
        <v>2.2000000000000002</v>
      </c>
      <c r="F3682">
        <v>31576536</v>
      </c>
      <c r="G3682">
        <v>289803234</v>
      </c>
      <c r="H3682" t="s">
        <v>164</v>
      </c>
      <c r="I3682" t="s">
        <v>406</v>
      </c>
      <c r="J3682" t="s">
        <v>71</v>
      </c>
      <c r="K3682" t="s">
        <v>72</v>
      </c>
      <c r="L3682" t="s">
        <v>7487</v>
      </c>
      <c r="M3682">
        <v>174824033</v>
      </c>
      <c r="N3682">
        <v>2.1</v>
      </c>
      <c r="O3682" t="s">
        <v>7475</v>
      </c>
      <c r="P3682">
        <v>4.8048000000000002</v>
      </c>
      <c r="Q3682">
        <v>13</v>
      </c>
      <c r="R3682">
        <v>0</v>
      </c>
      <c r="S3682">
        <v>0</v>
      </c>
      <c r="T3682" t="s">
        <v>6152</v>
      </c>
      <c r="U3682">
        <v>0</v>
      </c>
      <c r="V3682" t="s">
        <v>3882</v>
      </c>
      <c r="W3682" t="s">
        <v>70</v>
      </c>
    </row>
    <row r="3683" spans="1:23" x14ac:dyDescent="0.2">
      <c r="A3683" t="s">
        <v>6152</v>
      </c>
      <c r="B3683">
        <v>0</v>
      </c>
      <c r="C3683">
        <v>117986</v>
      </c>
      <c r="D3683" t="s">
        <v>96</v>
      </c>
      <c r="E3683">
        <v>2.2000000000000002</v>
      </c>
      <c r="F3683">
        <v>31576536</v>
      </c>
      <c r="G3683">
        <v>289784441</v>
      </c>
      <c r="H3683" t="s">
        <v>102</v>
      </c>
      <c r="I3683" t="s">
        <v>103</v>
      </c>
      <c r="J3683" t="s">
        <v>71</v>
      </c>
      <c r="K3683" t="s">
        <v>72</v>
      </c>
      <c r="L3683" t="s">
        <v>7483</v>
      </c>
      <c r="M3683">
        <v>170181975</v>
      </c>
      <c r="N3683">
        <v>1.536</v>
      </c>
      <c r="O3683" t="s">
        <v>7475</v>
      </c>
      <c r="P3683">
        <v>24.33024</v>
      </c>
      <c r="Q3683">
        <v>90</v>
      </c>
      <c r="R3683">
        <v>0</v>
      </c>
      <c r="S3683">
        <v>0</v>
      </c>
      <c r="T3683" t="s">
        <v>6152</v>
      </c>
      <c r="U3683">
        <v>0</v>
      </c>
      <c r="V3683" t="s">
        <v>3882</v>
      </c>
      <c r="W3683" t="s">
        <v>70</v>
      </c>
    </row>
    <row r="3684" spans="1:23" x14ac:dyDescent="0.2">
      <c r="A3684" t="s">
        <v>6152</v>
      </c>
      <c r="B3684">
        <v>0</v>
      </c>
      <c r="C3684">
        <v>2737</v>
      </c>
      <c r="D3684" t="s">
        <v>298</v>
      </c>
      <c r="E3684">
        <v>1.4</v>
      </c>
      <c r="F3684">
        <v>30446891</v>
      </c>
      <c r="G3684">
        <v>289784441</v>
      </c>
      <c r="H3684" t="s">
        <v>102</v>
      </c>
      <c r="I3684" t="s">
        <v>103</v>
      </c>
      <c r="J3684" t="s">
        <v>71</v>
      </c>
      <c r="K3684" t="s">
        <v>72</v>
      </c>
      <c r="L3684" t="s">
        <v>7483</v>
      </c>
      <c r="M3684">
        <v>170181975</v>
      </c>
      <c r="N3684">
        <v>1.536</v>
      </c>
      <c r="O3684" t="s">
        <v>7475</v>
      </c>
      <c r="P3684">
        <v>0.17203199999999999</v>
      </c>
      <c r="Q3684">
        <v>1</v>
      </c>
      <c r="R3684">
        <v>0</v>
      </c>
      <c r="S3684">
        <v>0</v>
      </c>
      <c r="T3684" t="s">
        <v>6152</v>
      </c>
      <c r="U3684">
        <v>0</v>
      </c>
      <c r="V3684" t="s">
        <v>7492</v>
      </c>
      <c r="W3684" t="s">
        <v>7493</v>
      </c>
    </row>
    <row r="3685" spans="1:23" x14ac:dyDescent="0.2">
      <c r="A3685" t="s">
        <v>6152</v>
      </c>
      <c r="B3685">
        <v>0</v>
      </c>
      <c r="C3685">
        <v>117986</v>
      </c>
      <c r="D3685" t="s">
        <v>96</v>
      </c>
      <c r="E3685">
        <v>2.2000000000000002</v>
      </c>
      <c r="F3685">
        <v>30164892</v>
      </c>
      <c r="G3685">
        <v>332847093</v>
      </c>
      <c r="H3685" t="s">
        <v>311</v>
      </c>
      <c r="I3685" t="s">
        <v>1087</v>
      </c>
      <c r="J3685" t="s">
        <v>71</v>
      </c>
      <c r="K3685" t="s">
        <v>72</v>
      </c>
      <c r="L3685" t="s">
        <v>7477</v>
      </c>
      <c r="M3685">
        <v>207482439</v>
      </c>
      <c r="N3685">
        <v>1.6319999999999999</v>
      </c>
      <c r="O3685" t="s">
        <v>7475</v>
      </c>
      <c r="P3685">
        <v>5.7446400000000004</v>
      </c>
      <c r="Q3685">
        <v>20</v>
      </c>
      <c r="R3685">
        <v>0</v>
      </c>
      <c r="S3685">
        <v>0</v>
      </c>
      <c r="T3685" t="s">
        <v>6152</v>
      </c>
      <c r="U3685">
        <v>0</v>
      </c>
      <c r="V3685" t="s">
        <v>7485</v>
      </c>
      <c r="W3685" t="s">
        <v>70</v>
      </c>
    </row>
    <row r="3686" spans="1:23" x14ac:dyDescent="0.2">
      <c r="A3686" t="s">
        <v>6152</v>
      </c>
      <c r="B3686">
        <v>0</v>
      </c>
      <c r="C3686">
        <v>117986</v>
      </c>
      <c r="D3686" t="s">
        <v>96</v>
      </c>
      <c r="E3686">
        <v>2.2000000000000002</v>
      </c>
      <c r="F3686">
        <v>29654021</v>
      </c>
      <c r="G3686">
        <v>289091072</v>
      </c>
      <c r="H3686" t="s">
        <v>164</v>
      </c>
      <c r="I3686" t="s">
        <v>226</v>
      </c>
      <c r="J3686" t="s">
        <v>71</v>
      </c>
      <c r="K3686" t="s">
        <v>72</v>
      </c>
      <c r="L3686" t="s">
        <v>7479</v>
      </c>
      <c r="M3686">
        <v>174354791</v>
      </c>
      <c r="N3686">
        <v>1.68</v>
      </c>
      <c r="O3686" t="s">
        <v>7475</v>
      </c>
      <c r="P3686">
        <v>2.06976</v>
      </c>
      <c r="Q3686">
        <v>7</v>
      </c>
      <c r="R3686">
        <v>0</v>
      </c>
      <c r="S3686">
        <v>0</v>
      </c>
      <c r="T3686" t="s">
        <v>6152</v>
      </c>
      <c r="U3686">
        <v>0</v>
      </c>
      <c r="V3686" t="s">
        <v>7478</v>
      </c>
      <c r="W3686" t="s">
        <v>70</v>
      </c>
    </row>
    <row r="3687" spans="1:23" x14ac:dyDescent="0.2">
      <c r="A3687" t="s">
        <v>6152</v>
      </c>
      <c r="B3687">
        <v>0</v>
      </c>
      <c r="C3687">
        <v>301809</v>
      </c>
      <c r="D3687" t="s">
        <v>166</v>
      </c>
      <c r="E3687">
        <v>1.4</v>
      </c>
      <c r="F3687">
        <v>30446891</v>
      </c>
      <c r="G3687">
        <v>335974419</v>
      </c>
      <c r="H3687" t="s">
        <v>304</v>
      </c>
      <c r="I3687" t="s">
        <v>3654</v>
      </c>
      <c r="J3687" t="s">
        <v>71</v>
      </c>
      <c r="K3687" t="s">
        <v>72</v>
      </c>
      <c r="L3687" t="s">
        <v>7487</v>
      </c>
      <c r="M3687">
        <v>174824033</v>
      </c>
      <c r="N3687">
        <v>2.1</v>
      </c>
      <c r="O3687" t="s">
        <v>7475</v>
      </c>
      <c r="P3687">
        <v>2.3519999999999999</v>
      </c>
      <c r="Q3687">
        <v>10</v>
      </c>
      <c r="R3687">
        <v>0</v>
      </c>
      <c r="S3687">
        <v>0</v>
      </c>
      <c r="T3687" t="s">
        <v>6152</v>
      </c>
      <c r="U3687">
        <v>0</v>
      </c>
      <c r="V3687" t="s">
        <v>7492</v>
      </c>
      <c r="W3687" t="s">
        <v>7493</v>
      </c>
    </row>
    <row r="3688" spans="1:23" x14ac:dyDescent="0.2">
      <c r="A3688" t="s">
        <v>6152</v>
      </c>
      <c r="B3688">
        <v>0</v>
      </c>
      <c r="C3688">
        <v>301809</v>
      </c>
      <c r="D3688" t="s">
        <v>166</v>
      </c>
      <c r="E3688">
        <v>1.4</v>
      </c>
      <c r="F3688">
        <v>30446891</v>
      </c>
      <c r="G3688">
        <v>335974419</v>
      </c>
      <c r="H3688" t="s">
        <v>304</v>
      </c>
      <c r="I3688" t="s">
        <v>3654</v>
      </c>
      <c r="J3688" t="s">
        <v>71</v>
      </c>
      <c r="K3688" t="s">
        <v>72</v>
      </c>
      <c r="L3688" t="s">
        <v>7487</v>
      </c>
      <c r="M3688">
        <v>174824033</v>
      </c>
      <c r="N3688">
        <v>2.1</v>
      </c>
      <c r="O3688" t="s">
        <v>7497</v>
      </c>
      <c r="P3688">
        <v>-2.3519999999999999</v>
      </c>
      <c r="Q3688">
        <v>0</v>
      </c>
      <c r="R3688">
        <v>0</v>
      </c>
      <c r="S3688">
        <v>0</v>
      </c>
      <c r="T3688" t="s">
        <v>6152</v>
      </c>
      <c r="U3688">
        <v>0</v>
      </c>
      <c r="V3688" t="s">
        <v>7492</v>
      </c>
      <c r="W3688" t="s">
        <v>7493</v>
      </c>
    </row>
    <row r="3689" spans="1:23" x14ac:dyDescent="0.2">
      <c r="A3689" t="s">
        <v>6152</v>
      </c>
      <c r="B3689">
        <v>0</v>
      </c>
      <c r="C3689">
        <v>206348</v>
      </c>
      <c r="D3689" t="s">
        <v>76</v>
      </c>
      <c r="E3689">
        <v>1.6</v>
      </c>
      <c r="F3689">
        <v>27060677</v>
      </c>
      <c r="G3689">
        <v>494288472</v>
      </c>
      <c r="H3689" t="s">
        <v>74</v>
      </c>
      <c r="I3689" t="s">
        <v>7522</v>
      </c>
      <c r="J3689" t="s">
        <v>71</v>
      </c>
      <c r="K3689" t="s">
        <v>70</v>
      </c>
      <c r="L3689" t="s">
        <v>7516</v>
      </c>
      <c r="M3689">
        <v>329899164</v>
      </c>
      <c r="N3689">
        <v>2.52</v>
      </c>
      <c r="O3689" t="s">
        <v>7475</v>
      </c>
      <c r="P3689">
        <v>0.32256000000000001</v>
      </c>
      <c r="Q3689">
        <v>1</v>
      </c>
      <c r="R3689">
        <v>0</v>
      </c>
      <c r="S3689">
        <v>0</v>
      </c>
      <c r="T3689" t="s">
        <v>6152</v>
      </c>
      <c r="U3689">
        <v>0</v>
      </c>
      <c r="V3689" t="s">
        <v>7509</v>
      </c>
      <c r="W3689" t="s">
        <v>70</v>
      </c>
    </row>
    <row r="3690" spans="1:23" x14ac:dyDescent="0.2">
      <c r="A3690" t="s">
        <v>6152</v>
      </c>
      <c r="B3690">
        <v>0</v>
      </c>
      <c r="C3690">
        <v>130744</v>
      </c>
      <c r="D3690" t="s">
        <v>177</v>
      </c>
      <c r="E3690">
        <v>1.45</v>
      </c>
      <c r="F3690">
        <v>0</v>
      </c>
      <c r="G3690">
        <v>289803239</v>
      </c>
      <c r="H3690" t="s">
        <v>109</v>
      </c>
      <c r="I3690" t="s">
        <v>2312</v>
      </c>
      <c r="J3690" t="s">
        <v>71</v>
      </c>
      <c r="K3690" t="s">
        <v>72</v>
      </c>
      <c r="L3690" t="s">
        <v>7487</v>
      </c>
      <c r="M3690">
        <v>174824033</v>
      </c>
      <c r="N3690">
        <v>2.1</v>
      </c>
      <c r="O3690" t="s">
        <v>7475</v>
      </c>
      <c r="P3690">
        <v>0.21315000000000001</v>
      </c>
      <c r="Q3690">
        <v>1</v>
      </c>
      <c r="R3690">
        <v>0</v>
      </c>
      <c r="S3690">
        <v>0</v>
      </c>
      <c r="T3690" t="s">
        <v>6152</v>
      </c>
      <c r="U3690">
        <v>0</v>
      </c>
      <c r="V3690" t="s">
        <v>70</v>
      </c>
      <c r="W3690" t="s">
        <v>70</v>
      </c>
    </row>
    <row r="3691" spans="1:23" x14ac:dyDescent="0.2">
      <c r="A3691" t="s">
        <v>6152</v>
      </c>
      <c r="B3691">
        <v>0</v>
      </c>
      <c r="C3691">
        <v>130744</v>
      </c>
      <c r="D3691" t="s">
        <v>177</v>
      </c>
      <c r="E3691">
        <v>1.65</v>
      </c>
      <c r="F3691">
        <v>29691413</v>
      </c>
      <c r="G3691">
        <v>289782296</v>
      </c>
      <c r="H3691" t="s">
        <v>311</v>
      </c>
      <c r="I3691" t="s">
        <v>312</v>
      </c>
      <c r="J3691" t="s">
        <v>71</v>
      </c>
      <c r="K3691" t="s">
        <v>72</v>
      </c>
      <c r="L3691" t="s">
        <v>7483</v>
      </c>
      <c r="M3691">
        <v>170181975</v>
      </c>
      <c r="N3691">
        <v>1.536</v>
      </c>
      <c r="O3691" t="s">
        <v>7475</v>
      </c>
      <c r="P3691">
        <v>0.20275199999999999</v>
      </c>
      <c r="Q3691">
        <v>1</v>
      </c>
      <c r="R3691">
        <v>0</v>
      </c>
      <c r="S3691">
        <v>0</v>
      </c>
      <c r="T3691" t="s">
        <v>6152</v>
      </c>
      <c r="U3691">
        <v>0</v>
      </c>
      <c r="V3691" t="s">
        <v>7502</v>
      </c>
      <c r="W3691" t="s">
        <v>70</v>
      </c>
    </row>
    <row r="3692" spans="1:23" x14ac:dyDescent="0.2">
      <c r="A3692" t="s">
        <v>6152</v>
      </c>
      <c r="B3692">
        <v>0</v>
      </c>
      <c r="C3692">
        <v>507</v>
      </c>
      <c r="D3692" t="s">
        <v>255</v>
      </c>
      <c r="E3692">
        <v>1.45</v>
      </c>
      <c r="F3692">
        <v>28265744</v>
      </c>
      <c r="G3692">
        <v>289803234</v>
      </c>
      <c r="H3692" t="s">
        <v>164</v>
      </c>
      <c r="I3692" t="s">
        <v>406</v>
      </c>
      <c r="J3692" t="s">
        <v>71</v>
      </c>
      <c r="K3692" t="s">
        <v>72</v>
      </c>
      <c r="L3692" t="s">
        <v>7487</v>
      </c>
      <c r="M3692">
        <v>174824033</v>
      </c>
      <c r="N3692">
        <v>2.1</v>
      </c>
      <c r="O3692" t="s">
        <v>7475</v>
      </c>
      <c r="P3692">
        <v>0.21315000000000001</v>
      </c>
      <c r="Q3692">
        <v>1</v>
      </c>
      <c r="R3692">
        <v>0</v>
      </c>
      <c r="S3692">
        <v>0</v>
      </c>
      <c r="T3692" t="s">
        <v>6152</v>
      </c>
      <c r="U3692">
        <v>0</v>
      </c>
      <c r="V3692" t="s">
        <v>70</v>
      </c>
      <c r="W3692" t="s">
        <v>70</v>
      </c>
    </row>
    <row r="3693" spans="1:23" x14ac:dyDescent="0.2">
      <c r="A3693" t="s">
        <v>6152</v>
      </c>
      <c r="B3693">
        <v>0</v>
      </c>
      <c r="C3693">
        <v>117986</v>
      </c>
      <c r="D3693" t="s">
        <v>96</v>
      </c>
      <c r="E3693">
        <v>2.2000000000000002</v>
      </c>
      <c r="F3693">
        <v>30296144</v>
      </c>
      <c r="G3693">
        <v>332847097</v>
      </c>
      <c r="H3693" t="s">
        <v>74</v>
      </c>
      <c r="I3693" t="s">
        <v>125</v>
      </c>
      <c r="J3693" t="s">
        <v>71</v>
      </c>
      <c r="K3693" t="s">
        <v>72</v>
      </c>
      <c r="L3693" t="s">
        <v>7477</v>
      </c>
      <c r="M3693">
        <v>207482439</v>
      </c>
      <c r="N3693">
        <v>1.6319999999999999</v>
      </c>
      <c r="O3693" t="s">
        <v>7475</v>
      </c>
      <c r="P3693">
        <v>2.8723200000000002</v>
      </c>
      <c r="Q3693">
        <v>10</v>
      </c>
      <c r="R3693">
        <v>0</v>
      </c>
      <c r="S3693">
        <v>0</v>
      </c>
      <c r="T3693" t="s">
        <v>6152</v>
      </c>
      <c r="U3693">
        <v>0</v>
      </c>
      <c r="V3693" t="s">
        <v>7491</v>
      </c>
      <c r="W3693" t="s">
        <v>70</v>
      </c>
    </row>
    <row r="3694" spans="1:23" x14ac:dyDescent="0.2">
      <c r="A3694" t="s">
        <v>6152</v>
      </c>
      <c r="B3694">
        <v>0</v>
      </c>
      <c r="C3694">
        <v>130744</v>
      </c>
      <c r="D3694" t="s">
        <v>177</v>
      </c>
      <c r="E3694">
        <v>1.65</v>
      </c>
      <c r="F3694">
        <v>30296128</v>
      </c>
      <c r="G3694">
        <v>332847097</v>
      </c>
      <c r="H3694" t="s">
        <v>74</v>
      </c>
      <c r="I3694" t="s">
        <v>125</v>
      </c>
      <c r="J3694" t="s">
        <v>71</v>
      </c>
      <c r="K3694" t="s">
        <v>72</v>
      </c>
      <c r="L3694" t="s">
        <v>7477</v>
      </c>
      <c r="M3694">
        <v>207482439</v>
      </c>
      <c r="N3694">
        <v>1.6319999999999999</v>
      </c>
      <c r="O3694" t="s">
        <v>7475</v>
      </c>
      <c r="P3694">
        <v>2.1542400000000002</v>
      </c>
      <c r="Q3694">
        <v>10</v>
      </c>
      <c r="R3694">
        <v>0</v>
      </c>
      <c r="S3694">
        <v>0</v>
      </c>
      <c r="T3694" t="s">
        <v>6152</v>
      </c>
      <c r="U3694">
        <v>0</v>
      </c>
      <c r="V3694" t="s">
        <v>7500</v>
      </c>
      <c r="W3694" t="s">
        <v>70</v>
      </c>
    </row>
    <row r="3695" spans="1:23" x14ac:dyDescent="0.2">
      <c r="A3695" t="s">
        <v>6152</v>
      </c>
      <c r="B3695">
        <v>0</v>
      </c>
      <c r="C3695">
        <v>117986</v>
      </c>
      <c r="D3695" t="s">
        <v>96</v>
      </c>
      <c r="E3695">
        <v>2.2000000000000002</v>
      </c>
      <c r="F3695">
        <v>30296144</v>
      </c>
      <c r="G3695">
        <v>289803231</v>
      </c>
      <c r="H3695" t="s">
        <v>311</v>
      </c>
      <c r="I3695" t="s">
        <v>894</v>
      </c>
      <c r="J3695" t="s">
        <v>71</v>
      </c>
      <c r="K3695" t="s">
        <v>72</v>
      </c>
      <c r="L3695" t="s">
        <v>7487</v>
      </c>
      <c r="M3695">
        <v>174824033</v>
      </c>
      <c r="N3695">
        <v>2.1</v>
      </c>
      <c r="O3695" t="s">
        <v>7475</v>
      </c>
      <c r="P3695">
        <v>1.8480000000000001</v>
      </c>
      <c r="Q3695">
        <v>5</v>
      </c>
      <c r="R3695">
        <v>0</v>
      </c>
      <c r="S3695">
        <v>0</v>
      </c>
      <c r="T3695" t="s">
        <v>6152</v>
      </c>
      <c r="U3695">
        <v>0</v>
      </c>
      <c r="V3695" t="s">
        <v>7491</v>
      </c>
      <c r="W3695" t="s">
        <v>70</v>
      </c>
    </row>
    <row r="3696" spans="1:23" x14ac:dyDescent="0.2">
      <c r="A3696" t="s">
        <v>6152</v>
      </c>
      <c r="B3696">
        <v>0</v>
      </c>
      <c r="C3696">
        <v>507</v>
      </c>
      <c r="D3696" t="s">
        <v>255</v>
      </c>
      <c r="E3696">
        <v>2.2000000000000002</v>
      </c>
      <c r="F3696">
        <v>27953568</v>
      </c>
      <c r="G3696">
        <v>289803235</v>
      </c>
      <c r="H3696" t="s">
        <v>94</v>
      </c>
      <c r="I3696" t="s">
        <v>426</v>
      </c>
      <c r="J3696" t="s">
        <v>71</v>
      </c>
      <c r="K3696" t="s">
        <v>72</v>
      </c>
      <c r="L3696" t="s">
        <v>7487</v>
      </c>
      <c r="M3696">
        <v>174824033</v>
      </c>
      <c r="N3696">
        <v>2.1</v>
      </c>
      <c r="O3696" t="s">
        <v>7475</v>
      </c>
      <c r="P3696">
        <v>0.36959999999999998</v>
      </c>
      <c r="Q3696">
        <v>1</v>
      </c>
      <c r="R3696">
        <v>0</v>
      </c>
      <c r="S3696">
        <v>0</v>
      </c>
      <c r="T3696" t="s">
        <v>6152</v>
      </c>
      <c r="U3696">
        <v>0</v>
      </c>
      <c r="V3696" t="s">
        <v>7488</v>
      </c>
      <c r="W3696" t="s">
        <v>70</v>
      </c>
    </row>
    <row r="3697" spans="1:23" x14ac:dyDescent="0.2">
      <c r="A3697" t="s">
        <v>6152</v>
      </c>
      <c r="B3697">
        <v>0</v>
      </c>
      <c r="C3697">
        <v>130744</v>
      </c>
      <c r="D3697" t="s">
        <v>177</v>
      </c>
      <c r="E3697">
        <v>1.65</v>
      </c>
      <c r="F3697">
        <v>30296128</v>
      </c>
      <c r="G3697">
        <v>335974420</v>
      </c>
      <c r="H3697" t="s">
        <v>213</v>
      </c>
      <c r="I3697" t="s">
        <v>214</v>
      </c>
      <c r="J3697" t="s">
        <v>71</v>
      </c>
      <c r="K3697" t="s">
        <v>72</v>
      </c>
      <c r="L3697" t="s">
        <v>7487</v>
      </c>
      <c r="M3697">
        <v>174824033</v>
      </c>
      <c r="N3697">
        <v>2.1</v>
      </c>
      <c r="O3697" t="s">
        <v>7475</v>
      </c>
      <c r="P3697">
        <v>2.7719999999999998</v>
      </c>
      <c r="Q3697">
        <v>10</v>
      </c>
      <c r="R3697">
        <v>0</v>
      </c>
      <c r="S3697">
        <v>0</v>
      </c>
      <c r="T3697" t="s">
        <v>6152</v>
      </c>
      <c r="U3697">
        <v>0</v>
      </c>
      <c r="V3697" t="s">
        <v>7500</v>
      </c>
      <c r="W3697" t="s">
        <v>70</v>
      </c>
    </row>
    <row r="3698" spans="1:23" x14ac:dyDescent="0.2">
      <c r="A3698" t="s">
        <v>6152</v>
      </c>
      <c r="B3698">
        <v>0</v>
      </c>
      <c r="C3698">
        <v>130744</v>
      </c>
      <c r="D3698" t="s">
        <v>177</v>
      </c>
      <c r="E3698">
        <v>1.2</v>
      </c>
      <c r="F3698">
        <v>27985015</v>
      </c>
      <c r="G3698">
        <v>289091071</v>
      </c>
      <c r="H3698" t="s">
        <v>204</v>
      </c>
      <c r="I3698" t="s">
        <v>1178</v>
      </c>
      <c r="J3698" t="s">
        <v>71</v>
      </c>
      <c r="K3698" t="s">
        <v>72</v>
      </c>
      <c r="L3698" t="s">
        <v>7479</v>
      </c>
      <c r="M3698">
        <v>174354791</v>
      </c>
      <c r="N3698">
        <v>1.68</v>
      </c>
      <c r="O3698" t="s">
        <v>7475</v>
      </c>
      <c r="P3698">
        <v>0.32256000000000001</v>
      </c>
      <c r="Q3698">
        <v>2</v>
      </c>
      <c r="R3698">
        <v>0</v>
      </c>
      <c r="S3698">
        <v>0</v>
      </c>
      <c r="T3698" t="s">
        <v>6152</v>
      </c>
      <c r="U3698">
        <v>0</v>
      </c>
      <c r="V3698" t="s">
        <v>7488</v>
      </c>
      <c r="W3698" t="s">
        <v>70</v>
      </c>
    </row>
    <row r="3699" spans="1:23" x14ac:dyDescent="0.2">
      <c r="A3699" t="s">
        <v>6152</v>
      </c>
      <c r="B3699">
        <v>0</v>
      </c>
      <c r="C3699">
        <v>120762</v>
      </c>
      <c r="D3699" t="s">
        <v>90</v>
      </c>
      <c r="E3699">
        <v>1.6</v>
      </c>
      <c r="F3699">
        <v>27956503</v>
      </c>
      <c r="G3699">
        <v>289091075</v>
      </c>
      <c r="H3699" t="s">
        <v>146</v>
      </c>
      <c r="I3699" t="s">
        <v>382</v>
      </c>
      <c r="J3699" t="s">
        <v>71</v>
      </c>
      <c r="K3699" t="s">
        <v>72</v>
      </c>
      <c r="L3699" t="s">
        <v>7479</v>
      </c>
      <c r="M3699">
        <v>174354791</v>
      </c>
      <c r="N3699">
        <v>1.68</v>
      </c>
      <c r="O3699" t="s">
        <v>7475</v>
      </c>
      <c r="P3699">
        <v>3.4406400000000001</v>
      </c>
      <c r="Q3699">
        <v>16</v>
      </c>
      <c r="R3699">
        <v>0</v>
      </c>
      <c r="S3699">
        <v>0</v>
      </c>
      <c r="T3699" t="s">
        <v>6152</v>
      </c>
      <c r="U3699">
        <v>0</v>
      </c>
      <c r="V3699" t="s">
        <v>7489</v>
      </c>
      <c r="W3699" t="s">
        <v>70</v>
      </c>
    </row>
    <row r="3700" spans="1:23" x14ac:dyDescent="0.2">
      <c r="A3700" t="s">
        <v>6152</v>
      </c>
      <c r="B3700">
        <v>0</v>
      </c>
      <c r="C3700">
        <v>117986</v>
      </c>
      <c r="D3700" t="s">
        <v>96</v>
      </c>
      <c r="E3700">
        <v>2.2000000000000002</v>
      </c>
      <c r="F3700">
        <v>31576536</v>
      </c>
      <c r="G3700">
        <v>282636962</v>
      </c>
      <c r="H3700" t="s">
        <v>164</v>
      </c>
      <c r="I3700" t="s">
        <v>165</v>
      </c>
      <c r="J3700" t="s">
        <v>71</v>
      </c>
      <c r="K3700" t="s">
        <v>72</v>
      </c>
      <c r="L3700" t="s">
        <v>7483</v>
      </c>
      <c r="M3700">
        <v>170181975</v>
      </c>
      <c r="N3700">
        <v>1.536</v>
      </c>
      <c r="O3700" t="s">
        <v>7475</v>
      </c>
      <c r="P3700">
        <v>63.528959999999998</v>
      </c>
      <c r="Q3700">
        <v>235</v>
      </c>
      <c r="R3700">
        <v>0</v>
      </c>
      <c r="S3700">
        <v>0</v>
      </c>
      <c r="T3700" t="s">
        <v>6152</v>
      </c>
      <c r="U3700">
        <v>0</v>
      </c>
      <c r="V3700" t="s">
        <v>3882</v>
      </c>
      <c r="W3700" t="s">
        <v>70</v>
      </c>
    </row>
    <row r="3701" spans="1:23" x14ac:dyDescent="0.2">
      <c r="A3701" t="s">
        <v>6152</v>
      </c>
      <c r="B3701">
        <v>0</v>
      </c>
      <c r="C3701">
        <v>507</v>
      </c>
      <c r="D3701" t="s">
        <v>255</v>
      </c>
      <c r="E3701">
        <v>1.2</v>
      </c>
      <c r="F3701">
        <v>27985015</v>
      </c>
      <c r="G3701">
        <v>289091075</v>
      </c>
      <c r="H3701" t="s">
        <v>146</v>
      </c>
      <c r="I3701" t="s">
        <v>382</v>
      </c>
      <c r="J3701" t="s">
        <v>71</v>
      </c>
      <c r="K3701" t="s">
        <v>72</v>
      </c>
      <c r="L3701" t="s">
        <v>7479</v>
      </c>
      <c r="M3701">
        <v>174354791</v>
      </c>
      <c r="N3701">
        <v>1.68</v>
      </c>
      <c r="O3701" t="s">
        <v>7475</v>
      </c>
      <c r="P3701">
        <v>0.32256000000000001</v>
      </c>
      <c r="Q3701">
        <v>2</v>
      </c>
      <c r="R3701">
        <v>0</v>
      </c>
      <c r="S3701">
        <v>0</v>
      </c>
      <c r="T3701" t="s">
        <v>6152</v>
      </c>
      <c r="U3701">
        <v>0</v>
      </c>
      <c r="V3701" t="s">
        <v>7488</v>
      </c>
      <c r="W3701" t="s">
        <v>70</v>
      </c>
    </row>
    <row r="3702" spans="1:23" x14ac:dyDescent="0.2">
      <c r="A3702" t="s">
        <v>6152</v>
      </c>
      <c r="B3702">
        <v>0</v>
      </c>
      <c r="C3702">
        <v>130744</v>
      </c>
      <c r="D3702" t="s">
        <v>177</v>
      </c>
      <c r="E3702">
        <v>1.65</v>
      </c>
      <c r="F3702">
        <v>30296128</v>
      </c>
      <c r="G3702">
        <v>289784442</v>
      </c>
      <c r="H3702" t="s">
        <v>109</v>
      </c>
      <c r="I3702" t="s">
        <v>110</v>
      </c>
      <c r="J3702" t="s">
        <v>71</v>
      </c>
      <c r="K3702" t="s">
        <v>72</v>
      </c>
      <c r="L3702" t="s">
        <v>7483</v>
      </c>
      <c r="M3702">
        <v>170181975</v>
      </c>
      <c r="N3702">
        <v>1.536</v>
      </c>
      <c r="O3702" t="s">
        <v>7475</v>
      </c>
      <c r="P3702">
        <v>5.2715519999999998</v>
      </c>
      <c r="Q3702">
        <v>26</v>
      </c>
      <c r="R3702">
        <v>0</v>
      </c>
      <c r="S3702">
        <v>0</v>
      </c>
      <c r="T3702" t="s">
        <v>6152</v>
      </c>
      <c r="U3702">
        <v>0</v>
      </c>
      <c r="V3702" t="s">
        <v>7500</v>
      </c>
      <c r="W3702" t="s">
        <v>70</v>
      </c>
    </row>
    <row r="3703" spans="1:23" x14ac:dyDescent="0.2">
      <c r="A3703" t="s">
        <v>6152</v>
      </c>
      <c r="B3703">
        <v>0</v>
      </c>
      <c r="C3703">
        <v>120762</v>
      </c>
      <c r="D3703" t="s">
        <v>90</v>
      </c>
      <c r="E3703">
        <v>1.65</v>
      </c>
      <c r="F3703">
        <v>29691413</v>
      </c>
      <c r="G3703">
        <v>289784441</v>
      </c>
      <c r="H3703" t="s">
        <v>102</v>
      </c>
      <c r="I3703" t="s">
        <v>103</v>
      </c>
      <c r="J3703" t="s">
        <v>71</v>
      </c>
      <c r="K3703" t="s">
        <v>72</v>
      </c>
      <c r="L3703" t="s">
        <v>7483</v>
      </c>
      <c r="M3703">
        <v>170181975</v>
      </c>
      <c r="N3703">
        <v>1.536</v>
      </c>
      <c r="O3703" t="s">
        <v>7475</v>
      </c>
      <c r="P3703">
        <v>0.20275199999999999</v>
      </c>
      <c r="Q3703">
        <v>1</v>
      </c>
      <c r="R3703">
        <v>0</v>
      </c>
      <c r="S3703">
        <v>0</v>
      </c>
      <c r="T3703" t="s">
        <v>6152</v>
      </c>
      <c r="U3703">
        <v>0</v>
      </c>
      <c r="V3703" t="s">
        <v>7502</v>
      </c>
      <c r="W3703" t="s">
        <v>70</v>
      </c>
    </row>
    <row r="3704" spans="1:23" x14ac:dyDescent="0.2">
      <c r="A3704" t="s">
        <v>6152</v>
      </c>
      <c r="B3704">
        <v>0</v>
      </c>
      <c r="C3704">
        <v>120762</v>
      </c>
      <c r="D3704" t="s">
        <v>90</v>
      </c>
      <c r="E3704">
        <v>2.2000000000000002</v>
      </c>
      <c r="F3704">
        <v>28658162</v>
      </c>
      <c r="G3704">
        <v>294115181</v>
      </c>
      <c r="H3704" t="s">
        <v>109</v>
      </c>
      <c r="I3704" t="s">
        <v>1137</v>
      </c>
      <c r="J3704" t="s">
        <v>71</v>
      </c>
      <c r="K3704" t="s">
        <v>72</v>
      </c>
      <c r="L3704" t="s">
        <v>7479</v>
      </c>
      <c r="M3704">
        <v>174354791</v>
      </c>
      <c r="N3704">
        <v>1.68</v>
      </c>
      <c r="O3704" t="s">
        <v>7475</v>
      </c>
      <c r="P3704">
        <v>0.88704000000000005</v>
      </c>
      <c r="Q3704">
        <v>3</v>
      </c>
      <c r="R3704">
        <v>0</v>
      </c>
      <c r="S3704">
        <v>0</v>
      </c>
      <c r="T3704" t="s">
        <v>6152</v>
      </c>
      <c r="U3704">
        <v>0</v>
      </c>
      <c r="V3704" t="s">
        <v>7480</v>
      </c>
      <c r="W3704" t="s">
        <v>70</v>
      </c>
    </row>
    <row r="3705" spans="1:23" x14ac:dyDescent="0.2">
      <c r="A3705" t="s">
        <v>6152</v>
      </c>
      <c r="B3705">
        <v>0</v>
      </c>
      <c r="C3705">
        <v>301809</v>
      </c>
      <c r="D3705" t="s">
        <v>166</v>
      </c>
      <c r="E3705">
        <v>1.4</v>
      </c>
      <c r="F3705">
        <v>30446891</v>
      </c>
      <c r="G3705">
        <v>294114694</v>
      </c>
      <c r="H3705" t="s">
        <v>213</v>
      </c>
      <c r="I3705" t="s">
        <v>721</v>
      </c>
      <c r="J3705" t="s">
        <v>71</v>
      </c>
      <c r="K3705" t="s">
        <v>72</v>
      </c>
      <c r="L3705" t="s">
        <v>7483</v>
      </c>
      <c r="M3705">
        <v>170181975</v>
      </c>
      <c r="N3705">
        <v>1.536</v>
      </c>
      <c r="O3705" t="s">
        <v>7475</v>
      </c>
      <c r="P3705">
        <v>8.257536</v>
      </c>
      <c r="Q3705">
        <v>48</v>
      </c>
      <c r="R3705">
        <v>0</v>
      </c>
      <c r="S3705">
        <v>0</v>
      </c>
      <c r="T3705" t="s">
        <v>6152</v>
      </c>
      <c r="U3705">
        <v>0</v>
      </c>
      <c r="V3705" t="s">
        <v>7492</v>
      </c>
      <c r="W3705" t="s">
        <v>7493</v>
      </c>
    </row>
    <row r="3706" spans="1:23" x14ac:dyDescent="0.2">
      <c r="A3706" t="s">
        <v>6152</v>
      </c>
      <c r="B3706">
        <v>0</v>
      </c>
      <c r="C3706">
        <v>301809</v>
      </c>
      <c r="D3706" t="s">
        <v>166</v>
      </c>
      <c r="E3706">
        <v>1.4</v>
      </c>
      <c r="F3706">
        <v>30446891</v>
      </c>
      <c r="G3706">
        <v>294114694</v>
      </c>
      <c r="H3706" t="s">
        <v>213</v>
      </c>
      <c r="I3706" t="s">
        <v>721</v>
      </c>
      <c r="J3706" t="s">
        <v>71</v>
      </c>
      <c r="K3706" t="s">
        <v>72</v>
      </c>
      <c r="L3706" t="s">
        <v>7483</v>
      </c>
      <c r="M3706">
        <v>170181975</v>
      </c>
      <c r="N3706">
        <v>1.536</v>
      </c>
      <c r="O3706" t="s">
        <v>7497</v>
      </c>
      <c r="P3706">
        <v>-8.257536</v>
      </c>
      <c r="Q3706">
        <v>0</v>
      </c>
      <c r="R3706">
        <v>0</v>
      </c>
      <c r="S3706">
        <v>0</v>
      </c>
      <c r="T3706" t="s">
        <v>6152</v>
      </c>
      <c r="U3706">
        <v>0</v>
      </c>
      <c r="V3706" t="s">
        <v>7492</v>
      </c>
      <c r="W3706" t="s">
        <v>7493</v>
      </c>
    </row>
    <row r="3707" spans="1:23" x14ac:dyDescent="0.2">
      <c r="A3707" t="s">
        <v>6152</v>
      </c>
      <c r="B3707">
        <v>0</v>
      </c>
      <c r="C3707">
        <v>120762</v>
      </c>
      <c r="D3707" t="s">
        <v>90</v>
      </c>
      <c r="E3707">
        <v>1.6</v>
      </c>
      <c r="F3707">
        <v>27956503</v>
      </c>
      <c r="G3707">
        <v>289803235</v>
      </c>
      <c r="H3707" t="s">
        <v>94</v>
      </c>
      <c r="I3707" t="s">
        <v>426</v>
      </c>
      <c r="J3707" t="s">
        <v>71</v>
      </c>
      <c r="K3707" t="s">
        <v>72</v>
      </c>
      <c r="L3707" t="s">
        <v>7487</v>
      </c>
      <c r="M3707">
        <v>174824033</v>
      </c>
      <c r="N3707">
        <v>2.1</v>
      </c>
      <c r="O3707" t="s">
        <v>7475</v>
      </c>
      <c r="P3707">
        <v>4.5696000000000003</v>
      </c>
      <c r="Q3707">
        <v>17</v>
      </c>
      <c r="R3707">
        <v>0</v>
      </c>
      <c r="S3707">
        <v>0</v>
      </c>
      <c r="T3707" t="s">
        <v>6152</v>
      </c>
      <c r="U3707">
        <v>0</v>
      </c>
      <c r="V3707" t="s">
        <v>7489</v>
      </c>
      <c r="W3707" t="s">
        <v>70</v>
      </c>
    </row>
    <row r="3708" spans="1:23" x14ac:dyDescent="0.2">
      <c r="A3708" t="s">
        <v>6152</v>
      </c>
      <c r="B3708">
        <v>0</v>
      </c>
      <c r="C3708">
        <v>117986</v>
      </c>
      <c r="D3708" t="s">
        <v>96</v>
      </c>
      <c r="E3708">
        <v>2.2000000000000002</v>
      </c>
      <c r="F3708">
        <v>30296144</v>
      </c>
      <c r="G3708">
        <v>289803236</v>
      </c>
      <c r="H3708" t="s">
        <v>74</v>
      </c>
      <c r="I3708" t="s">
        <v>672</v>
      </c>
      <c r="J3708" t="s">
        <v>71</v>
      </c>
      <c r="K3708" t="s">
        <v>72</v>
      </c>
      <c r="L3708" t="s">
        <v>7487</v>
      </c>
      <c r="M3708">
        <v>174824033</v>
      </c>
      <c r="N3708">
        <v>2.1</v>
      </c>
      <c r="O3708" t="s">
        <v>7475</v>
      </c>
      <c r="P3708">
        <v>7.7615999999999996</v>
      </c>
      <c r="Q3708">
        <v>21</v>
      </c>
      <c r="R3708">
        <v>0</v>
      </c>
      <c r="S3708">
        <v>0</v>
      </c>
      <c r="T3708" t="s">
        <v>6152</v>
      </c>
      <c r="U3708">
        <v>0</v>
      </c>
      <c r="V3708" t="s">
        <v>7491</v>
      </c>
      <c r="W3708" t="s">
        <v>70</v>
      </c>
    </row>
    <row r="3709" spans="1:23" x14ac:dyDescent="0.2">
      <c r="A3709" t="s">
        <v>6152</v>
      </c>
      <c r="B3709">
        <v>0</v>
      </c>
      <c r="C3709">
        <v>120762</v>
      </c>
      <c r="D3709" t="s">
        <v>90</v>
      </c>
      <c r="E3709">
        <v>1.95</v>
      </c>
      <c r="F3709">
        <v>27946301</v>
      </c>
      <c r="G3709">
        <v>289091073</v>
      </c>
      <c r="H3709" t="s">
        <v>94</v>
      </c>
      <c r="I3709" t="s">
        <v>756</v>
      </c>
      <c r="J3709" t="s">
        <v>71</v>
      </c>
      <c r="K3709" t="s">
        <v>72</v>
      </c>
      <c r="L3709" t="s">
        <v>7479</v>
      </c>
      <c r="M3709">
        <v>174354791</v>
      </c>
      <c r="N3709">
        <v>1.68</v>
      </c>
      <c r="O3709" t="s">
        <v>7475</v>
      </c>
      <c r="P3709">
        <v>0.26207999999999998</v>
      </c>
      <c r="Q3709">
        <v>1</v>
      </c>
      <c r="R3709">
        <v>0</v>
      </c>
      <c r="S3709">
        <v>0</v>
      </c>
      <c r="T3709" t="s">
        <v>6152</v>
      </c>
      <c r="U3709">
        <v>0</v>
      </c>
      <c r="V3709" t="s">
        <v>7495</v>
      </c>
      <c r="W3709" t="s">
        <v>70</v>
      </c>
    </row>
    <row r="3710" spans="1:23" x14ac:dyDescent="0.2">
      <c r="A3710" t="s">
        <v>6152</v>
      </c>
      <c r="B3710">
        <v>0</v>
      </c>
      <c r="C3710">
        <v>130744</v>
      </c>
      <c r="D3710" t="s">
        <v>177</v>
      </c>
      <c r="E3710">
        <v>1.2</v>
      </c>
      <c r="F3710">
        <v>27064010</v>
      </c>
      <c r="G3710">
        <v>335974420</v>
      </c>
      <c r="H3710" t="s">
        <v>213</v>
      </c>
      <c r="I3710" t="s">
        <v>214</v>
      </c>
      <c r="J3710" t="s">
        <v>71</v>
      </c>
      <c r="K3710" t="s">
        <v>72</v>
      </c>
      <c r="L3710" t="s">
        <v>7487</v>
      </c>
      <c r="M3710">
        <v>174824033</v>
      </c>
      <c r="N3710">
        <v>2.1</v>
      </c>
      <c r="O3710" t="s">
        <v>7475</v>
      </c>
      <c r="P3710">
        <v>0.4032</v>
      </c>
      <c r="Q3710">
        <v>2</v>
      </c>
      <c r="R3710">
        <v>0</v>
      </c>
      <c r="S3710">
        <v>0</v>
      </c>
      <c r="T3710" t="s">
        <v>6152</v>
      </c>
      <c r="U3710">
        <v>0</v>
      </c>
      <c r="V3710" t="s">
        <v>7498</v>
      </c>
      <c r="W3710" t="s">
        <v>70</v>
      </c>
    </row>
    <row r="3711" spans="1:23" x14ac:dyDescent="0.2">
      <c r="A3711" t="s">
        <v>6152</v>
      </c>
      <c r="B3711">
        <v>0</v>
      </c>
      <c r="C3711">
        <v>120762</v>
      </c>
      <c r="D3711" t="s">
        <v>90</v>
      </c>
      <c r="E3711">
        <v>1.95</v>
      </c>
      <c r="F3711">
        <v>27368317</v>
      </c>
      <c r="G3711">
        <v>289803235</v>
      </c>
      <c r="H3711" t="s">
        <v>94</v>
      </c>
      <c r="I3711" t="s">
        <v>426</v>
      </c>
      <c r="J3711" t="s">
        <v>71</v>
      </c>
      <c r="K3711" t="s">
        <v>72</v>
      </c>
      <c r="L3711" t="s">
        <v>7487</v>
      </c>
      <c r="M3711">
        <v>174824033</v>
      </c>
      <c r="N3711">
        <v>2.1</v>
      </c>
      <c r="O3711" t="s">
        <v>7475</v>
      </c>
      <c r="P3711">
        <v>0.6552</v>
      </c>
      <c r="Q3711">
        <v>2</v>
      </c>
      <c r="R3711">
        <v>0</v>
      </c>
      <c r="S3711">
        <v>0</v>
      </c>
      <c r="T3711" t="s">
        <v>6152</v>
      </c>
      <c r="U3711">
        <v>0</v>
      </c>
      <c r="V3711" t="s">
        <v>7496</v>
      </c>
      <c r="W3711" t="s">
        <v>70</v>
      </c>
    </row>
    <row r="3712" spans="1:23" x14ac:dyDescent="0.2">
      <c r="A3712" t="s">
        <v>6152</v>
      </c>
      <c r="B3712">
        <v>0</v>
      </c>
      <c r="C3712">
        <v>117986</v>
      </c>
      <c r="D3712" t="s">
        <v>96</v>
      </c>
      <c r="E3712">
        <v>2.2000000000000002</v>
      </c>
      <c r="F3712">
        <v>31576536</v>
      </c>
      <c r="G3712">
        <v>332847094</v>
      </c>
      <c r="H3712" t="s">
        <v>204</v>
      </c>
      <c r="I3712" t="s">
        <v>650</v>
      </c>
      <c r="J3712" t="s">
        <v>71</v>
      </c>
      <c r="K3712" t="s">
        <v>72</v>
      </c>
      <c r="L3712" t="s">
        <v>7477</v>
      </c>
      <c r="M3712">
        <v>207482439</v>
      </c>
      <c r="N3712">
        <v>1.6319999999999999</v>
      </c>
      <c r="O3712" t="s">
        <v>7475</v>
      </c>
      <c r="P3712">
        <v>1.4361600000000001</v>
      </c>
      <c r="Q3712">
        <v>5</v>
      </c>
      <c r="R3712">
        <v>0</v>
      </c>
      <c r="S3712">
        <v>0</v>
      </c>
      <c r="T3712" t="s">
        <v>6152</v>
      </c>
      <c r="U3712">
        <v>0</v>
      </c>
      <c r="V3712" t="s">
        <v>3882</v>
      </c>
      <c r="W3712" t="s">
        <v>70</v>
      </c>
    </row>
    <row r="3713" spans="1:23" x14ac:dyDescent="0.2">
      <c r="A3713" t="s">
        <v>6152</v>
      </c>
      <c r="B3713">
        <v>0</v>
      </c>
      <c r="C3713">
        <v>301760</v>
      </c>
      <c r="D3713" t="s">
        <v>220</v>
      </c>
      <c r="E3713">
        <v>1</v>
      </c>
      <c r="F3713">
        <v>28620270</v>
      </c>
      <c r="G3713">
        <v>289091075</v>
      </c>
      <c r="H3713" t="s">
        <v>146</v>
      </c>
      <c r="I3713" t="s">
        <v>382</v>
      </c>
      <c r="J3713" t="s">
        <v>71</v>
      </c>
      <c r="K3713" t="s">
        <v>72</v>
      </c>
      <c r="L3713" t="s">
        <v>7479</v>
      </c>
      <c r="M3713">
        <v>174354791</v>
      </c>
      <c r="N3713">
        <v>1.68</v>
      </c>
      <c r="O3713" t="s">
        <v>7475</v>
      </c>
      <c r="P3713">
        <v>2.1503999999999999</v>
      </c>
      <c r="Q3713">
        <v>16</v>
      </c>
      <c r="R3713">
        <v>0</v>
      </c>
      <c r="S3713">
        <v>0</v>
      </c>
      <c r="T3713" t="s">
        <v>6152</v>
      </c>
      <c r="U3713">
        <v>0</v>
      </c>
      <c r="V3713" t="s">
        <v>7503</v>
      </c>
      <c r="W3713" t="s">
        <v>70</v>
      </c>
    </row>
    <row r="3714" spans="1:23" x14ac:dyDescent="0.2">
      <c r="A3714" t="s">
        <v>6152</v>
      </c>
      <c r="B3714">
        <v>0</v>
      </c>
      <c r="C3714">
        <v>206348</v>
      </c>
      <c r="D3714" t="s">
        <v>76</v>
      </c>
      <c r="E3714">
        <v>1.95</v>
      </c>
      <c r="F3714">
        <v>27946301</v>
      </c>
      <c r="G3714">
        <v>335974420</v>
      </c>
      <c r="H3714" t="s">
        <v>213</v>
      </c>
      <c r="I3714" t="s">
        <v>214</v>
      </c>
      <c r="J3714" t="s">
        <v>71</v>
      </c>
      <c r="K3714" t="s">
        <v>72</v>
      </c>
      <c r="L3714" t="s">
        <v>7487</v>
      </c>
      <c r="M3714">
        <v>174824033</v>
      </c>
      <c r="N3714">
        <v>2.1</v>
      </c>
      <c r="O3714" t="s">
        <v>7475</v>
      </c>
      <c r="P3714">
        <v>0.3276</v>
      </c>
      <c r="Q3714">
        <v>1</v>
      </c>
      <c r="R3714">
        <v>0</v>
      </c>
      <c r="S3714">
        <v>0</v>
      </c>
      <c r="T3714" t="s">
        <v>6152</v>
      </c>
      <c r="U3714">
        <v>0</v>
      </c>
      <c r="V3714" t="s">
        <v>7495</v>
      </c>
      <c r="W3714" t="s">
        <v>70</v>
      </c>
    </row>
    <row r="3715" spans="1:23" x14ac:dyDescent="0.2">
      <c r="A3715" t="s">
        <v>6152</v>
      </c>
      <c r="B3715">
        <v>0</v>
      </c>
      <c r="C3715">
        <v>208277</v>
      </c>
      <c r="D3715" t="s">
        <v>568</v>
      </c>
      <c r="E3715">
        <v>1.2</v>
      </c>
      <c r="F3715">
        <v>27985015</v>
      </c>
      <c r="G3715">
        <v>289803237</v>
      </c>
      <c r="H3715" t="s">
        <v>146</v>
      </c>
      <c r="I3715" t="s">
        <v>474</v>
      </c>
      <c r="J3715" t="s">
        <v>71</v>
      </c>
      <c r="K3715" t="s">
        <v>72</v>
      </c>
      <c r="L3715" t="s">
        <v>7487</v>
      </c>
      <c r="M3715">
        <v>174824033</v>
      </c>
      <c r="N3715">
        <v>2.1</v>
      </c>
      <c r="O3715" t="s">
        <v>7475</v>
      </c>
      <c r="P3715">
        <v>0.4032</v>
      </c>
      <c r="Q3715">
        <v>2</v>
      </c>
      <c r="R3715">
        <v>0</v>
      </c>
      <c r="S3715">
        <v>0</v>
      </c>
      <c r="T3715" t="s">
        <v>6152</v>
      </c>
      <c r="U3715">
        <v>0</v>
      </c>
      <c r="V3715" t="s">
        <v>7488</v>
      </c>
      <c r="W3715" t="s">
        <v>70</v>
      </c>
    </row>
    <row r="3716" spans="1:23" x14ac:dyDescent="0.2">
      <c r="A3716" t="s">
        <v>6152</v>
      </c>
      <c r="B3716">
        <v>0</v>
      </c>
      <c r="C3716">
        <v>507</v>
      </c>
      <c r="D3716" t="s">
        <v>255</v>
      </c>
      <c r="E3716">
        <v>1.2</v>
      </c>
      <c r="F3716">
        <v>27064010</v>
      </c>
      <c r="G3716">
        <v>332847095</v>
      </c>
      <c r="H3716" t="s">
        <v>164</v>
      </c>
      <c r="I3716" t="s">
        <v>269</v>
      </c>
      <c r="J3716" t="s">
        <v>71</v>
      </c>
      <c r="K3716" t="s">
        <v>72</v>
      </c>
      <c r="L3716" t="s">
        <v>7477</v>
      </c>
      <c r="M3716">
        <v>207482439</v>
      </c>
      <c r="N3716">
        <v>1.6319999999999999</v>
      </c>
      <c r="O3716" t="s">
        <v>7475</v>
      </c>
      <c r="P3716">
        <v>0.31334400000000001</v>
      </c>
      <c r="Q3716">
        <v>2</v>
      </c>
      <c r="R3716">
        <v>0</v>
      </c>
      <c r="S3716">
        <v>0</v>
      </c>
      <c r="T3716" t="s">
        <v>6152</v>
      </c>
      <c r="U3716">
        <v>0</v>
      </c>
      <c r="V3716" t="s">
        <v>7498</v>
      </c>
      <c r="W3716" t="s">
        <v>70</v>
      </c>
    </row>
    <row r="3717" spans="1:23" x14ac:dyDescent="0.2">
      <c r="A3717" t="s">
        <v>6152</v>
      </c>
      <c r="B3717">
        <v>0</v>
      </c>
      <c r="C3717">
        <v>301983</v>
      </c>
      <c r="D3717" t="s">
        <v>4318</v>
      </c>
      <c r="E3717">
        <v>1.1000000000000001</v>
      </c>
      <c r="F3717">
        <v>27986958</v>
      </c>
      <c r="G3717">
        <v>289803233</v>
      </c>
      <c r="H3717" t="s">
        <v>204</v>
      </c>
      <c r="I3717" t="s">
        <v>800</v>
      </c>
      <c r="J3717" t="s">
        <v>71</v>
      </c>
      <c r="K3717" t="s">
        <v>72</v>
      </c>
      <c r="L3717" t="s">
        <v>7487</v>
      </c>
      <c r="M3717">
        <v>174824033</v>
      </c>
      <c r="N3717">
        <v>2.1</v>
      </c>
      <c r="O3717" t="s">
        <v>7475</v>
      </c>
      <c r="P3717">
        <v>0.5544</v>
      </c>
      <c r="Q3717">
        <v>3</v>
      </c>
      <c r="R3717">
        <v>0</v>
      </c>
      <c r="S3717">
        <v>0</v>
      </c>
      <c r="T3717" t="s">
        <v>6152</v>
      </c>
      <c r="U3717">
        <v>0</v>
      </c>
      <c r="V3717" t="s">
        <v>7494</v>
      </c>
      <c r="W3717" t="s">
        <v>70</v>
      </c>
    </row>
    <row r="3718" spans="1:23" x14ac:dyDescent="0.2">
      <c r="A3718" t="s">
        <v>6152</v>
      </c>
      <c r="B3718">
        <v>0</v>
      </c>
      <c r="C3718">
        <v>301760</v>
      </c>
      <c r="D3718" t="s">
        <v>220</v>
      </c>
      <c r="E3718">
        <v>1.4</v>
      </c>
      <c r="F3718">
        <v>30881393</v>
      </c>
      <c r="G3718">
        <v>335974419</v>
      </c>
      <c r="H3718" t="s">
        <v>304</v>
      </c>
      <c r="I3718" t="s">
        <v>3654</v>
      </c>
      <c r="J3718" t="s">
        <v>71</v>
      </c>
      <c r="K3718" t="s">
        <v>72</v>
      </c>
      <c r="L3718" t="s">
        <v>7487</v>
      </c>
      <c r="M3718">
        <v>174824033</v>
      </c>
      <c r="N3718">
        <v>2.1</v>
      </c>
      <c r="O3718" t="s">
        <v>7475</v>
      </c>
      <c r="P3718">
        <v>1.1759999999999999</v>
      </c>
      <c r="Q3718">
        <v>5</v>
      </c>
      <c r="R3718">
        <v>0</v>
      </c>
      <c r="S3718">
        <v>0</v>
      </c>
      <c r="T3718" t="s">
        <v>6152</v>
      </c>
      <c r="U3718">
        <v>0</v>
      </c>
      <c r="V3718" t="s">
        <v>7507</v>
      </c>
      <c r="W3718" t="s">
        <v>70</v>
      </c>
    </row>
    <row r="3719" spans="1:23" x14ac:dyDescent="0.2">
      <c r="A3719" t="s">
        <v>6152</v>
      </c>
      <c r="B3719">
        <v>0</v>
      </c>
      <c r="C3719">
        <v>507</v>
      </c>
      <c r="D3719" t="s">
        <v>255</v>
      </c>
      <c r="E3719">
        <v>2.2000000000000002</v>
      </c>
      <c r="F3719">
        <v>28658162</v>
      </c>
      <c r="G3719">
        <v>289091074</v>
      </c>
      <c r="H3719" t="s">
        <v>74</v>
      </c>
      <c r="I3719" t="s">
        <v>75</v>
      </c>
      <c r="J3719" t="s">
        <v>71</v>
      </c>
      <c r="K3719" t="s">
        <v>72</v>
      </c>
      <c r="L3719" t="s">
        <v>7479</v>
      </c>
      <c r="M3719">
        <v>174354791</v>
      </c>
      <c r="N3719">
        <v>1.68</v>
      </c>
      <c r="O3719" t="s">
        <v>7475</v>
      </c>
      <c r="P3719">
        <v>0.29568</v>
      </c>
      <c r="Q3719">
        <v>1</v>
      </c>
      <c r="R3719">
        <v>0</v>
      </c>
      <c r="S3719">
        <v>0</v>
      </c>
      <c r="T3719" t="s">
        <v>6152</v>
      </c>
      <c r="U3719">
        <v>0</v>
      </c>
      <c r="V3719" t="s">
        <v>7480</v>
      </c>
      <c r="W3719" t="s">
        <v>70</v>
      </c>
    </row>
    <row r="3720" spans="1:23" x14ac:dyDescent="0.2">
      <c r="A3720" t="s">
        <v>6152</v>
      </c>
      <c r="B3720">
        <v>0</v>
      </c>
      <c r="C3720">
        <v>117986</v>
      </c>
      <c r="D3720" t="s">
        <v>96</v>
      </c>
      <c r="E3720">
        <v>2.2000000000000002</v>
      </c>
      <c r="F3720">
        <v>29654021</v>
      </c>
      <c r="G3720">
        <v>289091075</v>
      </c>
      <c r="H3720" t="s">
        <v>146</v>
      </c>
      <c r="I3720" t="s">
        <v>382</v>
      </c>
      <c r="J3720" t="s">
        <v>71</v>
      </c>
      <c r="K3720" t="s">
        <v>72</v>
      </c>
      <c r="L3720" t="s">
        <v>7479</v>
      </c>
      <c r="M3720">
        <v>174354791</v>
      </c>
      <c r="N3720">
        <v>1.68</v>
      </c>
      <c r="O3720" t="s">
        <v>7475</v>
      </c>
      <c r="P3720">
        <v>2.9567999999999999</v>
      </c>
      <c r="Q3720">
        <v>10</v>
      </c>
      <c r="R3720">
        <v>0</v>
      </c>
      <c r="S3720">
        <v>0</v>
      </c>
      <c r="T3720" t="s">
        <v>6152</v>
      </c>
      <c r="U3720">
        <v>0</v>
      </c>
      <c r="V3720" t="s">
        <v>7478</v>
      </c>
      <c r="W3720" t="s">
        <v>70</v>
      </c>
    </row>
    <row r="3721" spans="1:23" x14ac:dyDescent="0.2">
      <c r="A3721" t="s">
        <v>6152</v>
      </c>
      <c r="B3721">
        <v>0</v>
      </c>
      <c r="C3721">
        <v>117986</v>
      </c>
      <c r="D3721" t="s">
        <v>96</v>
      </c>
      <c r="E3721">
        <v>2.2000000000000002</v>
      </c>
      <c r="F3721">
        <v>30296144</v>
      </c>
      <c r="G3721">
        <v>332847098</v>
      </c>
      <c r="H3721" t="s">
        <v>146</v>
      </c>
      <c r="I3721" t="s">
        <v>345</v>
      </c>
      <c r="J3721" t="s">
        <v>71</v>
      </c>
      <c r="K3721" t="s">
        <v>72</v>
      </c>
      <c r="L3721" t="s">
        <v>7477</v>
      </c>
      <c r="M3721">
        <v>207482439</v>
      </c>
      <c r="N3721">
        <v>1.6319999999999999</v>
      </c>
      <c r="O3721" t="s">
        <v>7475</v>
      </c>
      <c r="P3721">
        <v>1.4361600000000001</v>
      </c>
      <c r="Q3721">
        <v>5</v>
      </c>
      <c r="R3721">
        <v>0</v>
      </c>
      <c r="S3721">
        <v>0</v>
      </c>
      <c r="T3721" t="s">
        <v>6152</v>
      </c>
      <c r="U3721">
        <v>0</v>
      </c>
      <c r="V3721" t="s">
        <v>7491</v>
      </c>
      <c r="W3721" t="s">
        <v>70</v>
      </c>
    </row>
    <row r="3722" spans="1:23" x14ac:dyDescent="0.2">
      <c r="A3722" t="s">
        <v>6152</v>
      </c>
      <c r="B3722">
        <v>0</v>
      </c>
      <c r="C3722">
        <v>120762</v>
      </c>
      <c r="D3722" t="s">
        <v>90</v>
      </c>
      <c r="E3722">
        <v>2.2000000000000002</v>
      </c>
      <c r="F3722">
        <v>30296144</v>
      </c>
      <c r="G3722">
        <v>289803235</v>
      </c>
      <c r="H3722" t="s">
        <v>94</v>
      </c>
      <c r="I3722" t="s">
        <v>426</v>
      </c>
      <c r="J3722" t="s">
        <v>71</v>
      </c>
      <c r="K3722" t="s">
        <v>72</v>
      </c>
      <c r="L3722" t="s">
        <v>7487</v>
      </c>
      <c r="M3722">
        <v>174824033</v>
      </c>
      <c r="N3722">
        <v>2.1</v>
      </c>
      <c r="O3722" t="s">
        <v>7475</v>
      </c>
      <c r="P3722">
        <v>0.36959999999999998</v>
      </c>
      <c r="Q3722">
        <v>1</v>
      </c>
      <c r="R3722">
        <v>0</v>
      </c>
      <c r="S3722">
        <v>0</v>
      </c>
      <c r="T3722" t="s">
        <v>6152</v>
      </c>
      <c r="U3722">
        <v>0</v>
      </c>
      <c r="V3722" t="s">
        <v>7491</v>
      </c>
      <c r="W3722" t="s">
        <v>70</v>
      </c>
    </row>
    <row r="3723" spans="1:23" x14ac:dyDescent="0.2">
      <c r="A3723" t="s">
        <v>6152</v>
      </c>
      <c r="B3723">
        <v>0</v>
      </c>
      <c r="C3723">
        <v>301809</v>
      </c>
      <c r="D3723" t="s">
        <v>166</v>
      </c>
      <c r="E3723">
        <v>1.4</v>
      </c>
      <c r="F3723">
        <v>30446891</v>
      </c>
      <c r="G3723">
        <v>335974416</v>
      </c>
      <c r="H3723" t="s">
        <v>304</v>
      </c>
      <c r="I3723" t="s">
        <v>1285</v>
      </c>
      <c r="J3723" t="s">
        <v>71</v>
      </c>
      <c r="K3723" t="s">
        <v>72</v>
      </c>
      <c r="L3723" t="s">
        <v>7479</v>
      </c>
      <c r="M3723">
        <v>174354791</v>
      </c>
      <c r="N3723">
        <v>1.68</v>
      </c>
      <c r="O3723" t="s">
        <v>7475</v>
      </c>
      <c r="P3723">
        <v>3.57504</v>
      </c>
      <c r="Q3723">
        <v>19</v>
      </c>
      <c r="R3723">
        <v>0</v>
      </c>
      <c r="S3723">
        <v>0</v>
      </c>
      <c r="T3723" t="s">
        <v>6152</v>
      </c>
      <c r="U3723">
        <v>0</v>
      </c>
      <c r="V3723" t="s">
        <v>7492</v>
      </c>
      <c r="W3723" t="s">
        <v>7493</v>
      </c>
    </row>
    <row r="3724" spans="1:23" x14ac:dyDescent="0.2">
      <c r="A3724" t="s">
        <v>6152</v>
      </c>
      <c r="B3724">
        <v>0</v>
      </c>
      <c r="C3724">
        <v>301809</v>
      </c>
      <c r="D3724" t="s">
        <v>166</v>
      </c>
      <c r="E3724">
        <v>1.4</v>
      </c>
      <c r="F3724">
        <v>30446891</v>
      </c>
      <c r="G3724">
        <v>335974416</v>
      </c>
      <c r="H3724" t="s">
        <v>304</v>
      </c>
      <c r="I3724" t="s">
        <v>1285</v>
      </c>
      <c r="J3724" t="s">
        <v>71</v>
      </c>
      <c r="K3724" t="s">
        <v>72</v>
      </c>
      <c r="L3724" t="s">
        <v>7479</v>
      </c>
      <c r="M3724">
        <v>174354791</v>
      </c>
      <c r="N3724">
        <v>1.68</v>
      </c>
      <c r="O3724" t="s">
        <v>7497</v>
      </c>
      <c r="P3724">
        <v>-3.57504</v>
      </c>
      <c r="Q3724">
        <v>0</v>
      </c>
      <c r="R3724">
        <v>0</v>
      </c>
      <c r="S3724">
        <v>0</v>
      </c>
      <c r="T3724" t="s">
        <v>6152</v>
      </c>
      <c r="U3724">
        <v>0</v>
      </c>
      <c r="V3724" t="s">
        <v>7492</v>
      </c>
      <c r="W3724" t="s">
        <v>7493</v>
      </c>
    </row>
    <row r="3725" spans="1:23" x14ac:dyDescent="0.2">
      <c r="A3725" t="s">
        <v>6152</v>
      </c>
      <c r="B3725">
        <v>0</v>
      </c>
      <c r="C3725">
        <v>120762</v>
      </c>
      <c r="D3725" t="s">
        <v>90</v>
      </c>
      <c r="E3725">
        <v>2.2000000000000002</v>
      </c>
      <c r="F3725">
        <v>30296144</v>
      </c>
      <c r="G3725">
        <v>289784441</v>
      </c>
      <c r="H3725" t="s">
        <v>102</v>
      </c>
      <c r="I3725" t="s">
        <v>103</v>
      </c>
      <c r="J3725" t="s">
        <v>71</v>
      </c>
      <c r="K3725" t="s">
        <v>72</v>
      </c>
      <c r="L3725" t="s">
        <v>7483</v>
      </c>
      <c r="M3725">
        <v>170181975</v>
      </c>
      <c r="N3725">
        <v>1.536</v>
      </c>
      <c r="O3725" t="s">
        <v>7475</v>
      </c>
      <c r="P3725">
        <v>0.81100799999999995</v>
      </c>
      <c r="Q3725">
        <v>3</v>
      </c>
      <c r="R3725">
        <v>0</v>
      </c>
      <c r="S3725">
        <v>0</v>
      </c>
      <c r="T3725" t="s">
        <v>6152</v>
      </c>
      <c r="U3725">
        <v>0</v>
      </c>
      <c r="V3725" t="s">
        <v>7491</v>
      </c>
      <c r="W3725" t="s">
        <v>70</v>
      </c>
    </row>
    <row r="3726" spans="1:23" x14ac:dyDescent="0.2">
      <c r="A3726" t="s">
        <v>6152</v>
      </c>
      <c r="B3726">
        <v>0</v>
      </c>
      <c r="C3726">
        <v>120762</v>
      </c>
      <c r="D3726" t="s">
        <v>90</v>
      </c>
      <c r="E3726">
        <v>1.1499999999999999</v>
      </c>
      <c r="F3726">
        <v>0</v>
      </c>
      <c r="G3726">
        <v>282636965</v>
      </c>
      <c r="H3726" t="s">
        <v>146</v>
      </c>
      <c r="I3726" t="s">
        <v>147</v>
      </c>
      <c r="J3726" t="s">
        <v>71</v>
      </c>
      <c r="K3726" t="s">
        <v>72</v>
      </c>
      <c r="L3726" t="s">
        <v>7483</v>
      </c>
      <c r="M3726">
        <v>170181975</v>
      </c>
      <c r="N3726">
        <v>1.536</v>
      </c>
      <c r="O3726" t="s">
        <v>7475</v>
      </c>
      <c r="P3726">
        <v>0.24729599999999999</v>
      </c>
      <c r="Q3726">
        <v>2</v>
      </c>
      <c r="R3726">
        <v>0</v>
      </c>
      <c r="S3726">
        <v>0</v>
      </c>
      <c r="T3726" t="s">
        <v>6152</v>
      </c>
      <c r="U3726">
        <v>0</v>
      </c>
      <c r="V3726" t="s">
        <v>70</v>
      </c>
      <c r="W3726" t="s">
        <v>70</v>
      </c>
    </row>
    <row r="3727" spans="1:23" x14ac:dyDescent="0.2">
      <c r="A3727" t="s">
        <v>6152</v>
      </c>
      <c r="B3727">
        <v>0</v>
      </c>
      <c r="C3727">
        <v>120762</v>
      </c>
      <c r="D3727" t="s">
        <v>90</v>
      </c>
      <c r="E3727">
        <v>2.2000000000000002</v>
      </c>
      <c r="F3727">
        <v>30296144</v>
      </c>
      <c r="G3727">
        <v>289803239</v>
      </c>
      <c r="H3727" t="s">
        <v>109</v>
      </c>
      <c r="I3727" t="s">
        <v>2312</v>
      </c>
      <c r="J3727" t="s">
        <v>71</v>
      </c>
      <c r="K3727" t="s">
        <v>72</v>
      </c>
      <c r="L3727" t="s">
        <v>7487</v>
      </c>
      <c r="M3727">
        <v>174824033</v>
      </c>
      <c r="N3727">
        <v>2.1</v>
      </c>
      <c r="O3727" t="s">
        <v>7475</v>
      </c>
      <c r="P3727">
        <v>0.36959999999999998</v>
      </c>
      <c r="Q3727">
        <v>1</v>
      </c>
      <c r="R3727">
        <v>0</v>
      </c>
      <c r="S3727">
        <v>0</v>
      </c>
      <c r="T3727" t="s">
        <v>6152</v>
      </c>
      <c r="U3727">
        <v>0</v>
      </c>
      <c r="V3727" t="s">
        <v>7491</v>
      </c>
      <c r="W3727" t="s">
        <v>70</v>
      </c>
    </row>
    <row r="3728" spans="1:23" x14ac:dyDescent="0.2">
      <c r="A3728" t="s">
        <v>6152</v>
      </c>
      <c r="B3728">
        <v>0</v>
      </c>
      <c r="C3728">
        <v>120762</v>
      </c>
      <c r="D3728" t="s">
        <v>90</v>
      </c>
      <c r="E3728">
        <v>2.2000000000000002</v>
      </c>
      <c r="F3728">
        <v>29654021</v>
      </c>
      <c r="G3728">
        <v>289091074</v>
      </c>
      <c r="H3728" t="s">
        <v>74</v>
      </c>
      <c r="I3728" t="s">
        <v>75</v>
      </c>
      <c r="J3728" t="s">
        <v>71</v>
      </c>
      <c r="K3728" t="s">
        <v>72</v>
      </c>
      <c r="L3728" t="s">
        <v>7479</v>
      </c>
      <c r="M3728">
        <v>174354791</v>
      </c>
      <c r="N3728">
        <v>1.68</v>
      </c>
      <c r="O3728" t="s">
        <v>7475</v>
      </c>
      <c r="P3728">
        <v>2.36544</v>
      </c>
      <c r="Q3728">
        <v>8</v>
      </c>
      <c r="R3728">
        <v>0</v>
      </c>
      <c r="S3728">
        <v>0</v>
      </c>
      <c r="T3728" t="s">
        <v>6152</v>
      </c>
      <c r="U3728">
        <v>0</v>
      </c>
      <c r="V3728" t="s">
        <v>7478</v>
      </c>
      <c r="W3728" t="s">
        <v>70</v>
      </c>
    </row>
    <row r="3729" spans="1:23" x14ac:dyDescent="0.2">
      <c r="A3729" t="s">
        <v>6152</v>
      </c>
      <c r="B3729">
        <v>0</v>
      </c>
      <c r="C3729">
        <v>130744</v>
      </c>
      <c r="D3729" t="s">
        <v>177</v>
      </c>
      <c r="E3729">
        <v>1.45</v>
      </c>
      <c r="F3729">
        <v>0</v>
      </c>
      <c r="G3729">
        <v>289803238</v>
      </c>
      <c r="H3729" t="s">
        <v>102</v>
      </c>
      <c r="I3729" t="s">
        <v>1273</v>
      </c>
      <c r="J3729" t="s">
        <v>71</v>
      </c>
      <c r="K3729" t="s">
        <v>72</v>
      </c>
      <c r="L3729" t="s">
        <v>7487</v>
      </c>
      <c r="M3729">
        <v>174824033</v>
      </c>
      <c r="N3729">
        <v>2.1</v>
      </c>
      <c r="O3729" t="s">
        <v>7475</v>
      </c>
      <c r="P3729">
        <v>0.21315000000000001</v>
      </c>
      <c r="Q3729">
        <v>1</v>
      </c>
      <c r="R3729">
        <v>0</v>
      </c>
      <c r="S3729">
        <v>0</v>
      </c>
      <c r="T3729" t="s">
        <v>6152</v>
      </c>
      <c r="U3729">
        <v>0</v>
      </c>
      <c r="V3729" t="s">
        <v>70</v>
      </c>
      <c r="W3729" t="s">
        <v>70</v>
      </c>
    </row>
    <row r="3730" spans="1:23" x14ac:dyDescent="0.2">
      <c r="A3730" t="s">
        <v>6152</v>
      </c>
      <c r="B3730">
        <v>0</v>
      </c>
      <c r="C3730">
        <v>130744</v>
      </c>
      <c r="D3730" t="s">
        <v>177</v>
      </c>
      <c r="E3730">
        <v>1.65</v>
      </c>
      <c r="F3730">
        <v>30296128</v>
      </c>
      <c r="G3730">
        <v>282636964</v>
      </c>
      <c r="H3730" t="s">
        <v>74</v>
      </c>
      <c r="I3730" t="s">
        <v>89</v>
      </c>
      <c r="J3730" t="s">
        <v>71</v>
      </c>
      <c r="K3730" t="s">
        <v>72</v>
      </c>
      <c r="L3730" t="s">
        <v>7483</v>
      </c>
      <c r="M3730">
        <v>170181975</v>
      </c>
      <c r="N3730">
        <v>1.536</v>
      </c>
      <c r="O3730" t="s">
        <v>7475</v>
      </c>
      <c r="P3730">
        <v>1.6220159999999999</v>
      </c>
      <c r="Q3730">
        <v>8</v>
      </c>
      <c r="R3730">
        <v>0</v>
      </c>
      <c r="S3730">
        <v>0</v>
      </c>
      <c r="T3730" t="s">
        <v>6152</v>
      </c>
      <c r="U3730">
        <v>0</v>
      </c>
      <c r="V3730" t="s">
        <v>7500</v>
      </c>
      <c r="W3730" t="s">
        <v>70</v>
      </c>
    </row>
    <row r="3731" spans="1:23" x14ac:dyDescent="0.2">
      <c r="A3731" t="s">
        <v>6152</v>
      </c>
      <c r="B3731">
        <v>0</v>
      </c>
      <c r="C3731">
        <v>120762</v>
      </c>
      <c r="D3731" t="s">
        <v>90</v>
      </c>
      <c r="E3731">
        <v>1.7</v>
      </c>
      <c r="F3731">
        <v>29654558</v>
      </c>
      <c r="G3731">
        <v>314483128</v>
      </c>
      <c r="H3731" t="s">
        <v>304</v>
      </c>
      <c r="I3731" t="s">
        <v>305</v>
      </c>
      <c r="J3731" t="s">
        <v>71</v>
      </c>
      <c r="K3731" t="s">
        <v>72</v>
      </c>
      <c r="L3731" t="s">
        <v>7483</v>
      </c>
      <c r="M3731">
        <v>170181975</v>
      </c>
      <c r="N3731">
        <v>1.536</v>
      </c>
      <c r="O3731" t="s">
        <v>7475</v>
      </c>
      <c r="P3731">
        <v>3.1334399999999998</v>
      </c>
      <c r="Q3731">
        <v>15</v>
      </c>
      <c r="R3731">
        <v>0</v>
      </c>
      <c r="S3731">
        <v>0</v>
      </c>
      <c r="T3731" t="s">
        <v>6152</v>
      </c>
      <c r="U3731">
        <v>0</v>
      </c>
      <c r="V3731" t="s">
        <v>7484</v>
      </c>
      <c r="W3731" t="s">
        <v>70</v>
      </c>
    </row>
    <row r="3732" spans="1:23" x14ac:dyDescent="0.2">
      <c r="A3732" t="s">
        <v>6152</v>
      </c>
      <c r="B3732">
        <v>0</v>
      </c>
      <c r="C3732">
        <v>117986</v>
      </c>
      <c r="D3732" t="s">
        <v>96</v>
      </c>
      <c r="E3732">
        <v>2.2000000000000002</v>
      </c>
      <c r="F3732">
        <v>30296144</v>
      </c>
      <c r="G3732">
        <v>335974420</v>
      </c>
      <c r="H3732" t="s">
        <v>213</v>
      </c>
      <c r="I3732" t="s">
        <v>214</v>
      </c>
      <c r="J3732" t="s">
        <v>71</v>
      </c>
      <c r="K3732" t="s">
        <v>72</v>
      </c>
      <c r="L3732" t="s">
        <v>7487</v>
      </c>
      <c r="M3732">
        <v>174824033</v>
      </c>
      <c r="N3732">
        <v>2.1</v>
      </c>
      <c r="O3732" t="s">
        <v>7475</v>
      </c>
      <c r="P3732">
        <v>2.2176</v>
      </c>
      <c r="Q3732">
        <v>6</v>
      </c>
      <c r="R3732">
        <v>0</v>
      </c>
      <c r="S3732">
        <v>0</v>
      </c>
      <c r="T3732" t="s">
        <v>6152</v>
      </c>
      <c r="U3732">
        <v>0</v>
      </c>
      <c r="V3732" t="s">
        <v>7491</v>
      </c>
      <c r="W3732" t="s">
        <v>70</v>
      </c>
    </row>
    <row r="3733" spans="1:23" x14ac:dyDescent="0.2">
      <c r="A3733" t="s">
        <v>6152</v>
      </c>
      <c r="B3733">
        <v>0</v>
      </c>
      <c r="C3733">
        <v>507</v>
      </c>
      <c r="D3733" t="s">
        <v>255</v>
      </c>
      <c r="E3733">
        <v>2.2000000000000002</v>
      </c>
      <c r="F3733">
        <v>30164892</v>
      </c>
      <c r="G3733">
        <v>332847099</v>
      </c>
      <c r="H3733" t="s">
        <v>102</v>
      </c>
      <c r="I3733" t="s">
        <v>644</v>
      </c>
      <c r="J3733" t="s">
        <v>71</v>
      </c>
      <c r="K3733" t="s">
        <v>72</v>
      </c>
      <c r="L3733" t="s">
        <v>7477</v>
      </c>
      <c r="M3733">
        <v>207482439</v>
      </c>
      <c r="N3733">
        <v>1.6319999999999999</v>
      </c>
      <c r="O3733" t="s">
        <v>7475</v>
      </c>
      <c r="P3733">
        <v>0.86169600000000002</v>
      </c>
      <c r="Q3733">
        <v>3</v>
      </c>
      <c r="R3733">
        <v>0</v>
      </c>
      <c r="S3733">
        <v>0</v>
      </c>
      <c r="T3733" t="s">
        <v>6152</v>
      </c>
      <c r="U3733">
        <v>0</v>
      </c>
      <c r="V3733" t="s">
        <v>7485</v>
      </c>
      <c r="W3733" t="s">
        <v>70</v>
      </c>
    </row>
    <row r="3734" spans="1:23" x14ac:dyDescent="0.2">
      <c r="A3734" t="s">
        <v>6152</v>
      </c>
      <c r="B3734">
        <v>0</v>
      </c>
      <c r="C3734">
        <v>206348</v>
      </c>
      <c r="D3734" t="s">
        <v>76</v>
      </c>
      <c r="E3734">
        <v>1.5</v>
      </c>
      <c r="F3734">
        <v>27985644</v>
      </c>
      <c r="G3734">
        <v>289803236</v>
      </c>
      <c r="H3734" t="s">
        <v>74</v>
      </c>
      <c r="I3734" t="s">
        <v>672</v>
      </c>
      <c r="J3734" t="s">
        <v>71</v>
      </c>
      <c r="K3734" t="s">
        <v>72</v>
      </c>
      <c r="L3734" t="s">
        <v>7487</v>
      </c>
      <c r="M3734">
        <v>174824033</v>
      </c>
      <c r="N3734">
        <v>2.1</v>
      </c>
      <c r="O3734" t="s">
        <v>7475</v>
      </c>
      <c r="P3734">
        <v>2.016</v>
      </c>
      <c r="Q3734">
        <v>8</v>
      </c>
      <c r="R3734">
        <v>0</v>
      </c>
      <c r="S3734">
        <v>0</v>
      </c>
      <c r="T3734" t="s">
        <v>6152</v>
      </c>
      <c r="U3734">
        <v>0</v>
      </c>
      <c r="V3734" t="s">
        <v>7499</v>
      </c>
      <c r="W3734" t="s">
        <v>70</v>
      </c>
    </row>
    <row r="3735" spans="1:23" x14ac:dyDescent="0.2">
      <c r="A3735" t="s">
        <v>6152</v>
      </c>
      <c r="B3735">
        <v>0</v>
      </c>
      <c r="C3735">
        <v>507</v>
      </c>
      <c r="D3735" t="s">
        <v>255</v>
      </c>
      <c r="E3735">
        <v>1.95</v>
      </c>
      <c r="F3735">
        <v>28658833</v>
      </c>
      <c r="G3735">
        <v>289803236</v>
      </c>
      <c r="H3735" t="s">
        <v>74</v>
      </c>
      <c r="I3735" t="s">
        <v>672</v>
      </c>
      <c r="J3735" t="s">
        <v>71</v>
      </c>
      <c r="K3735" t="s">
        <v>72</v>
      </c>
      <c r="L3735" t="s">
        <v>7487</v>
      </c>
      <c r="M3735">
        <v>174824033</v>
      </c>
      <c r="N3735">
        <v>2.1</v>
      </c>
      <c r="O3735" t="s">
        <v>7475</v>
      </c>
      <c r="P3735">
        <v>0.3276</v>
      </c>
      <c r="Q3735">
        <v>1</v>
      </c>
      <c r="R3735">
        <v>0</v>
      </c>
      <c r="S3735">
        <v>0</v>
      </c>
      <c r="T3735" t="s">
        <v>6152</v>
      </c>
      <c r="U3735">
        <v>0</v>
      </c>
      <c r="V3735" t="s">
        <v>7501</v>
      </c>
      <c r="W3735" t="s">
        <v>70</v>
      </c>
    </row>
    <row r="3736" spans="1:23" x14ac:dyDescent="0.2">
      <c r="A3736" t="s">
        <v>6152</v>
      </c>
      <c r="B3736">
        <v>0</v>
      </c>
      <c r="C3736">
        <v>117986</v>
      </c>
      <c r="D3736" t="s">
        <v>96</v>
      </c>
      <c r="E3736">
        <v>2.2000000000000002</v>
      </c>
      <c r="F3736">
        <v>31576536</v>
      </c>
      <c r="G3736">
        <v>294115180</v>
      </c>
      <c r="H3736" t="s">
        <v>102</v>
      </c>
      <c r="I3736" t="s">
        <v>1283</v>
      </c>
      <c r="J3736" t="s">
        <v>71</v>
      </c>
      <c r="K3736" t="s">
        <v>72</v>
      </c>
      <c r="L3736" t="s">
        <v>7479</v>
      </c>
      <c r="M3736">
        <v>174354791</v>
      </c>
      <c r="N3736">
        <v>1.68</v>
      </c>
      <c r="O3736" t="s">
        <v>7475</v>
      </c>
      <c r="P3736">
        <v>2.36544</v>
      </c>
      <c r="Q3736">
        <v>8</v>
      </c>
      <c r="R3736">
        <v>0</v>
      </c>
      <c r="S3736">
        <v>0</v>
      </c>
      <c r="T3736" t="s">
        <v>6152</v>
      </c>
      <c r="U3736">
        <v>0</v>
      </c>
      <c r="V3736" t="s">
        <v>3882</v>
      </c>
      <c r="W3736" t="s">
        <v>70</v>
      </c>
    </row>
    <row r="3737" spans="1:23" x14ac:dyDescent="0.2">
      <c r="A3737" t="s">
        <v>6152</v>
      </c>
      <c r="B3737">
        <v>0</v>
      </c>
      <c r="C3737">
        <v>206348</v>
      </c>
      <c r="D3737" t="s">
        <v>76</v>
      </c>
      <c r="E3737">
        <v>2.2000000000000002</v>
      </c>
      <c r="F3737">
        <v>28658162</v>
      </c>
      <c r="G3737">
        <v>289803237</v>
      </c>
      <c r="H3737" t="s">
        <v>146</v>
      </c>
      <c r="I3737" t="s">
        <v>474</v>
      </c>
      <c r="J3737" t="s">
        <v>71</v>
      </c>
      <c r="K3737" t="s">
        <v>72</v>
      </c>
      <c r="L3737" t="s">
        <v>7487</v>
      </c>
      <c r="M3737">
        <v>174824033</v>
      </c>
      <c r="N3737">
        <v>2.1</v>
      </c>
      <c r="O3737" t="s">
        <v>7475</v>
      </c>
      <c r="P3737">
        <v>0.73919999999999997</v>
      </c>
      <c r="Q3737">
        <v>2</v>
      </c>
      <c r="R3737">
        <v>0</v>
      </c>
      <c r="S3737">
        <v>0</v>
      </c>
      <c r="T3737" t="s">
        <v>6152</v>
      </c>
      <c r="U3737">
        <v>0</v>
      </c>
      <c r="V3737" t="s">
        <v>7480</v>
      </c>
      <c r="W3737" t="s">
        <v>70</v>
      </c>
    </row>
    <row r="3738" spans="1:23" x14ac:dyDescent="0.2">
      <c r="A3738" t="s">
        <v>6152</v>
      </c>
      <c r="B3738">
        <v>0</v>
      </c>
      <c r="C3738">
        <v>301983</v>
      </c>
      <c r="D3738" t="s">
        <v>4318</v>
      </c>
      <c r="E3738">
        <v>2.2000000000000002</v>
      </c>
      <c r="F3738">
        <v>30296144</v>
      </c>
      <c r="G3738">
        <v>294114694</v>
      </c>
      <c r="H3738" t="s">
        <v>213</v>
      </c>
      <c r="I3738" t="s">
        <v>721</v>
      </c>
      <c r="J3738" t="s">
        <v>71</v>
      </c>
      <c r="K3738" t="s">
        <v>72</v>
      </c>
      <c r="L3738" t="s">
        <v>7483</v>
      </c>
      <c r="M3738">
        <v>170181975</v>
      </c>
      <c r="N3738">
        <v>1.536</v>
      </c>
      <c r="O3738" t="s">
        <v>7475</v>
      </c>
      <c r="P3738">
        <v>0.54067200000000004</v>
      </c>
      <c r="Q3738">
        <v>2</v>
      </c>
      <c r="R3738">
        <v>0</v>
      </c>
      <c r="S3738">
        <v>0</v>
      </c>
      <c r="T3738" t="s">
        <v>6152</v>
      </c>
      <c r="U3738">
        <v>0</v>
      </c>
      <c r="V3738" t="s">
        <v>7491</v>
      </c>
      <c r="W3738" t="s">
        <v>70</v>
      </c>
    </row>
    <row r="3739" spans="1:23" x14ac:dyDescent="0.2">
      <c r="A3739" t="s">
        <v>6152</v>
      </c>
      <c r="B3739">
        <v>0</v>
      </c>
      <c r="C3739">
        <v>301809</v>
      </c>
      <c r="D3739" t="s">
        <v>166</v>
      </c>
      <c r="E3739">
        <v>1.8</v>
      </c>
      <c r="F3739">
        <v>0</v>
      </c>
      <c r="G3739">
        <v>332847097</v>
      </c>
      <c r="H3739" t="s">
        <v>74</v>
      </c>
      <c r="I3739" t="s">
        <v>125</v>
      </c>
      <c r="J3739" t="s">
        <v>71</v>
      </c>
      <c r="K3739" t="s">
        <v>72</v>
      </c>
      <c r="L3739" t="s">
        <v>7477</v>
      </c>
      <c r="M3739">
        <v>207482439</v>
      </c>
      <c r="N3739">
        <v>1.6319999999999999</v>
      </c>
      <c r="O3739" t="s">
        <v>7475</v>
      </c>
      <c r="P3739">
        <v>0.20563200000000001</v>
      </c>
      <c r="Q3739">
        <v>1</v>
      </c>
      <c r="R3739">
        <v>0</v>
      </c>
      <c r="S3739">
        <v>0</v>
      </c>
      <c r="T3739" t="s">
        <v>6152</v>
      </c>
      <c r="U3739">
        <v>0</v>
      </c>
      <c r="V3739" t="s">
        <v>70</v>
      </c>
      <c r="W3739" t="s">
        <v>70</v>
      </c>
    </row>
    <row r="3740" spans="1:23" x14ac:dyDescent="0.2">
      <c r="A3740" t="s">
        <v>6152</v>
      </c>
      <c r="B3740">
        <v>0</v>
      </c>
      <c r="C3740">
        <v>301809</v>
      </c>
      <c r="D3740" t="s">
        <v>166</v>
      </c>
      <c r="E3740">
        <v>1.8</v>
      </c>
      <c r="F3740">
        <v>0</v>
      </c>
      <c r="G3740">
        <v>332847097</v>
      </c>
      <c r="H3740" t="s">
        <v>74</v>
      </c>
      <c r="I3740" t="s">
        <v>125</v>
      </c>
      <c r="J3740" t="s">
        <v>71</v>
      </c>
      <c r="K3740" t="s">
        <v>72</v>
      </c>
      <c r="L3740" t="s">
        <v>7477</v>
      </c>
      <c r="M3740">
        <v>207482439</v>
      </c>
      <c r="N3740">
        <v>1.6319999999999999</v>
      </c>
      <c r="O3740" t="s">
        <v>7497</v>
      </c>
      <c r="P3740">
        <v>-0.20563200000000001</v>
      </c>
      <c r="Q3740">
        <v>0</v>
      </c>
      <c r="R3740">
        <v>0</v>
      </c>
      <c r="S3740">
        <v>0</v>
      </c>
      <c r="T3740" t="s">
        <v>6152</v>
      </c>
      <c r="U3740">
        <v>0</v>
      </c>
      <c r="V3740" t="s">
        <v>70</v>
      </c>
      <c r="W3740" t="s">
        <v>70</v>
      </c>
    </row>
    <row r="3741" spans="1:23" x14ac:dyDescent="0.2">
      <c r="A3741" t="s">
        <v>6152</v>
      </c>
      <c r="B3741">
        <v>0</v>
      </c>
      <c r="C3741">
        <v>206348</v>
      </c>
      <c r="D3741" t="s">
        <v>76</v>
      </c>
      <c r="E3741">
        <v>1.7</v>
      </c>
      <c r="F3741">
        <v>29654558</v>
      </c>
      <c r="G3741">
        <v>332847093</v>
      </c>
      <c r="H3741" t="s">
        <v>311</v>
      </c>
      <c r="I3741" t="s">
        <v>1087</v>
      </c>
      <c r="J3741" t="s">
        <v>71</v>
      </c>
      <c r="K3741" t="s">
        <v>72</v>
      </c>
      <c r="L3741" t="s">
        <v>7477</v>
      </c>
      <c r="M3741">
        <v>207482439</v>
      </c>
      <c r="N3741">
        <v>1.6319999999999999</v>
      </c>
      <c r="O3741" t="s">
        <v>7475</v>
      </c>
      <c r="P3741">
        <v>0.22195200000000001</v>
      </c>
      <c r="Q3741">
        <v>1</v>
      </c>
      <c r="R3741">
        <v>0</v>
      </c>
      <c r="S3741">
        <v>0</v>
      </c>
      <c r="T3741" t="s">
        <v>6152</v>
      </c>
      <c r="U3741">
        <v>0</v>
      </c>
      <c r="V3741" t="s">
        <v>7484</v>
      </c>
      <c r="W3741" t="s">
        <v>70</v>
      </c>
    </row>
    <row r="3742" spans="1:23" x14ac:dyDescent="0.2">
      <c r="A3742" t="s">
        <v>6152</v>
      </c>
      <c r="B3742">
        <v>0</v>
      </c>
      <c r="C3742">
        <v>117986</v>
      </c>
      <c r="D3742" t="s">
        <v>96</v>
      </c>
      <c r="E3742">
        <v>2.2000000000000002</v>
      </c>
      <c r="F3742">
        <v>30296144</v>
      </c>
      <c r="G3742">
        <v>335974412</v>
      </c>
      <c r="H3742" t="s">
        <v>304</v>
      </c>
      <c r="I3742" t="s">
        <v>1471</v>
      </c>
      <c r="J3742" t="s">
        <v>71</v>
      </c>
      <c r="K3742" t="s">
        <v>72</v>
      </c>
      <c r="L3742" t="s">
        <v>7477</v>
      </c>
      <c r="M3742">
        <v>207482439</v>
      </c>
      <c r="N3742">
        <v>1.6319999999999999</v>
      </c>
      <c r="O3742" t="s">
        <v>7475</v>
      </c>
      <c r="P3742">
        <v>2.8723200000000002</v>
      </c>
      <c r="Q3742">
        <v>10</v>
      </c>
      <c r="R3742">
        <v>0</v>
      </c>
      <c r="S3742">
        <v>0</v>
      </c>
      <c r="T3742" t="s">
        <v>6152</v>
      </c>
      <c r="U3742">
        <v>0</v>
      </c>
      <c r="V3742" t="s">
        <v>7491</v>
      </c>
      <c r="W3742" t="s">
        <v>70</v>
      </c>
    </row>
    <row r="3743" spans="1:23" x14ac:dyDescent="0.2">
      <c r="A3743" t="s">
        <v>6152</v>
      </c>
      <c r="B3743">
        <v>0</v>
      </c>
      <c r="C3743">
        <v>130744</v>
      </c>
      <c r="D3743" t="s">
        <v>177</v>
      </c>
      <c r="E3743">
        <v>1.65</v>
      </c>
      <c r="F3743">
        <v>30296128</v>
      </c>
      <c r="G3743">
        <v>332847095</v>
      </c>
      <c r="H3743" t="s">
        <v>164</v>
      </c>
      <c r="I3743" t="s">
        <v>269</v>
      </c>
      <c r="J3743" t="s">
        <v>71</v>
      </c>
      <c r="K3743" t="s">
        <v>72</v>
      </c>
      <c r="L3743" t="s">
        <v>7477</v>
      </c>
      <c r="M3743">
        <v>207482439</v>
      </c>
      <c r="N3743">
        <v>1.6319999999999999</v>
      </c>
      <c r="O3743" t="s">
        <v>7475</v>
      </c>
      <c r="P3743">
        <v>2.1542400000000002</v>
      </c>
      <c r="Q3743">
        <v>10</v>
      </c>
      <c r="R3743">
        <v>0</v>
      </c>
      <c r="S3743">
        <v>0</v>
      </c>
      <c r="T3743" t="s">
        <v>6152</v>
      </c>
      <c r="U3743">
        <v>0</v>
      </c>
      <c r="V3743" t="s">
        <v>7500</v>
      </c>
      <c r="W3743" t="s">
        <v>70</v>
      </c>
    </row>
    <row r="3744" spans="1:23" x14ac:dyDescent="0.2">
      <c r="A3744" t="s">
        <v>6152</v>
      </c>
      <c r="B3744">
        <v>0</v>
      </c>
      <c r="C3744">
        <v>117986</v>
      </c>
      <c r="D3744" t="s">
        <v>96</v>
      </c>
      <c r="E3744">
        <v>2.2000000000000002</v>
      </c>
      <c r="F3744">
        <v>29654021</v>
      </c>
      <c r="G3744">
        <v>289803237</v>
      </c>
      <c r="H3744" t="s">
        <v>146</v>
      </c>
      <c r="I3744" t="s">
        <v>474</v>
      </c>
      <c r="J3744" t="s">
        <v>71</v>
      </c>
      <c r="K3744" t="s">
        <v>72</v>
      </c>
      <c r="L3744" t="s">
        <v>7487</v>
      </c>
      <c r="M3744">
        <v>174824033</v>
      </c>
      <c r="N3744">
        <v>2.1</v>
      </c>
      <c r="O3744" t="s">
        <v>7475</v>
      </c>
      <c r="P3744">
        <v>0.73919999999999997</v>
      </c>
      <c r="Q3744">
        <v>2</v>
      </c>
      <c r="R3744">
        <v>0</v>
      </c>
      <c r="S3744">
        <v>0</v>
      </c>
      <c r="T3744" t="s">
        <v>6152</v>
      </c>
      <c r="U3744">
        <v>0</v>
      </c>
      <c r="V3744" t="s">
        <v>7478</v>
      </c>
      <c r="W3744" t="s">
        <v>70</v>
      </c>
    </row>
    <row r="3745" spans="1:23" x14ac:dyDescent="0.2">
      <c r="A3745" t="s">
        <v>6152</v>
      </c>
      <c r="B3745">
        <v>0</v>
      </c>
      <c r="C3745">
        <v>130744</v>
      </c>
      <c r="D3745" t="s">
        <v>177</v>
      </c>
      <c r="E3745">
        <v>1.65</v>
      </c>
      <c r="F3745">
        <v>30296128</v>
      </c>
      <c r="G3745">
        <v>289803231</v>
      </c>
      <c r="H3745" t="s">
        <v>311</v>
      </c>
      <c r="I3745" t="s">
        <v>894</v>
      </c>
      <c r="J3745" t="s">
        <v>71</v>
      </c>
      <c r="K3745" t="s">
        <v>72</v>
      </c>
      <c r="L3745" t="s">
        <v>7487</v>
      </c>
      <c r="M3745">
        <v>174824033</v>
      </c>
      <c r="N3745">
        <v>2.1</v>
      </c>
      <c r="O3745" t="s">
        <v>7475</v>
      </c>
      <c r="P3745">
        <v>1.3859999999999999</v>
      </c>
      <c r="Q3745">
        <v>5</v>
      </c>
      <c r="R3745">
        <v>0</v>
      </c>
      <c r="S3745">
        <v>0</v>
      </c>
      <c r="T3745" t="s">
        <v>6152</v>
      </c>
      <c r="U3745">
        <v>0</v>
      </c>
      <c r="V3745" t="s">
        <v>7500</v>
      </c>
      <c r="W3745" t="s">
        <v>70</v>
      </c>
    </row>
    <row r="3746" spans="1:23" x14ac:dyDescent="0.2">
      <c r="A3746" t="s">
        <v>6152</v>
      </c>
      <c r="B3746">
        <v>0</v>
      </c>
      <c r="C3746">
        <v>120762</v>
      </c>
      <c r="D3746" t="s">
        <v>90</v>
      </c>
      <c r="E3746">
        <v>1.6</v>
      </c>
      <c r="F3746">
        <v>27956503</v>
      </c>
      <c r="G3746">
        <v>289091072</v>
      </c>
      <c r="H3746" t="s">
        <v>164</v>
      </c>
      <c r="I3746" t="s">
        <v>226</v>
      </c>
      <c r="J3746" t="s">
        <v>71</v>
      </c>
      <c r="K3746" t="s">
        <v>72</v>
      </c>
      <c r="L3746" t="s">
        <v>7479</v>
      </c>
      <c r="M3746">
        <v>174354791</v>
      </c>
      <c r="N3746">
        <v>1.68</v>
      </c>
      <c r="O3746" t="s">
        <v>7475</v>
      </c>
      <c r="P3746">
        <v>3.2256</v>
      </c>
      <c r="Q3746">
        <v>15</v>
      </c>
      <c r="R3746">
        <v>0</v>
      </c>
      <c r="S3746">
        <v>0</v>
      </c>
      <c r="T3746" t="s">
        <v>6152</v>
      </c>
      <c r="U3746">
        <v>0</v>
      </c>
      <c r="V3746" t="s">
        <v>7489</v>
      </c>
      <c r="W3746" t="s">
        <v>70</v>
      </c>
    </row>
    <row r="3747" spans="1:23" x14ac:dyDescent="0.2">
      <c r="A3747" t="s">
        <v>6152</v>
      </c>
      <c r="B3747">
        <v>0</v>
      </c>
      <c r="C3747">
        <v>120762</v>
      </c>
      <c r="D3747" t="s">
        <v>90</v>
      </c>
      <c r="E3747">
        <v>2.2000000000000002</v>
      </c>
      <c r="F3747">
        <v>30164892</v>
      </c>
      <c r="G3747">
        <v>294115181</v>
      </c>
      <c r="H3747" t="s">
        <v>109</v>
      </c>
      <c r="I3747" t="s">
        <v>1137</v>
      </c>
      <c r="J3747" t="s">
        <v>71</v>
      </c>
      <c r="K3747" t="s">
        <v>72</v>
      </c>
      <c r="L3747" t="s">
        <v>7479</v>
      </c>
      <c r="M3747">
        <v>174354791</v>
      </c>
      <c r="N3747">
        <v>1.68</v>
      </c>
      <c r="O3747" t="s">
        <v>7475</v>
      </c>
      <c r="P3747">
        <v>0.59136</v>
      </c>
      <c r="Q3747">
        <v>2</v>
      </c>
      <c r="R3747">
        <v>0</v>
      </c>
      <c r="S3747">
        <v>0</v>
      </c>
      <c r="T3747" t="s">
        <v>6152</v>
      </c>
      <c r="U3747">
        <v>0</v>
      </c>
      <c r="V3747" t="s">
        <v>7485</v>
      </c>
      <c r="W3747" t="s">
        <v>70</v>
      </c>
    </row>
    <row r="3748" spans="1:23" x14ac:dyDescent="0.2">
      <c r="A3748" t="s">
        <v>6152</v>
      </c>
      <c r="B3748">
        <v>0</v>
      </c>
      <c r="C3748">
        <v>117986</v>
      </c>
      <c r="D3748" t="s">
        <v>96</v>
      </c>
      <c r="E3748">
        <v>2.2000000000000002</v>
      </c>
      <c r="F3748">
        <v>31576536</v>
      </c>
      <c r="G3748">
        <v>314483128</v>
      </c>
      <c r="H3748" t="s">
        <v>304</v>
      </c>
      <c r="I3748" t="s">
        <v>305</v>
      </c>
      <c r="J3748" t="s">
        <v>71</v>
      </c>
      <c r="K3748" t="s">
        <v>72</v>
      </c>
      <c r="L3748" t="s">
        <v>7483</v>
      </c>
      <c r="M3748">
        <v>170181975</v>
      </c>
      <c r="N3748">
        <v>1.536</v>
      </c>
      <c r="O3748" t="s">
        <v>7475</v>
      </c>
      <c r="P3748">
        <v>10.81344</v>
      </c>
      <c r="Q3748">
        <v>40</v>
      </c>
      <c r="R3748">
        <v>0</v>
      </c>
      <c r="S3748">
        <v>0</v>
      </c>
      <c r="T3748" t="s">
        <v>6152</v>
      </c>
      <c r="U3748">
        <v>0</v>
      </c>
      <c r="V3748" t="s">
        <v>3882</v>
      </c>
      <c r="W3748" t="s">
        <v>70</v>
      </c>
    </row>
    <row r="3749" spans="1:23" x14ac:dyDescent="0.2">
      <c r="A3749" t="s">
        <v>6152</v>
      </c>
      <c r="B3749">
        <v>0</v>
      </c>
      <c r="C3749">
        <v>301760</v>
      </c>
      <c r="D3749" t="s">
        <v>220</v>
      </c>
      <c r="E3749">
        <v>1.95</v>
      </c>
      <c r="F3749">
        <v>28658833</v>
      </c>
      <c r="G3749">
        <v>294114694</v>
      </c>
      <c r="H3749" t="s">
        <v>213</v>
      </c>
      <c r="I3749" t="s">
        <v>721</v>
      </c>
      <c r="J3749" t="s">
        <v>71</v>
      </c>
      <c r="K3749" t="s">
        <v>72</v>
      </c>
      <c r="L3749" t="s">
        <v>7483</v>
      </c>
      <c r="M3749">
        <v>170181975</v>
      </c>
      <c r="N3749">
        <v>1.536</v>
      </c>
      <c r="O3749" t="s">
        <v>7475</v>
      </c>
      <c r="P3749">
        <v>0.239616</v>
      </c>
      <c r="Q3749">
        <v>1</v>
      </c>
      <c r="R3749">
        <v>0</v>
      </c>
      <c r="S3749">
        <v>0</v>
      </c>
      <c r="T3749" t="s">
        <v>6152</v>
      </c>
      <c r="U3749">
        <v>0</v>
      </c>
      <c r="V3749" t="s">
        <v>7501</v>
      </c>
      <c r="W3749" t="s">
        <v>70</v>
      </c>
    </row>
    <row r="3750" spans="1:23" x14ac:dyDescent="0.2">
      <c r="A3750" t="s">
        <v>6152</v>
      </c>
      <c r="B3750">
        <v>0</v>
      </c>
      <c r="C3750">
        <v>206348</v>
      </c>
      <c r="D3750" t="s">
        <v>76</v>
      </c>
      <c r="E3750">
        <v>1.4</v>
      </c>
      <c r="F3750">
        <v>30446891</v>
      </c>
      <c r="G3750">
        <v>314483128</v>
      </c>
      <c r="H3750" t="s">
        <v>304</v>
      </c>
      <c r="I3750" t="s">
        <v>305</v>
      </c>
      <c r="J3750" t="s">
        <v>71</v>
      </c>
      <c r="K3750" t="s">
        <v>72</v>
      </c>
      <c r="L3750" t="s">
        <v>7483</v>
      </c>
      <c r="M3750">
        <v>170181975</v>
      </c>
      <c r="N3750">
        <v>1.536</v>
      </c>
      <c r="O3750" t="s">
        <v>7475</v>
      </c>
      <c r="P3750">
        <v>0.17203199999999999</v>
      </c>
      <c r="Q3750">
        <v>1</v>
      </c>
      <c r="R3750">
        <v>0</v>
      </c>
      <c r="S3750">
        <v>0</v>
      </c>
      <c r="T3750" t="s">
        <v>6152</v>
      </c>
      <c r="U3750">
        <v>0</v>
      </c>
      <c r="V3750" t="s">
        <v>7492</v>
      </c>
      <c r="W3750" t="s">
        <v>7493</v>
      </c>
    </row>
    <row r="3751" spans="1:23" x14ac:dyDescent="0.2">
      <c r="A3751" t="s">
        <v>6152</v>
      </c>
      <c r="B3751">
        <v>0</v>
      </c>
      <c r="C3751">
        <v>120762</v>
      </c>
      <c r="D3751" t="s">
        <v>90</v>
      </c>
      <c r="E3751">
        <v>1.6</v>
      </c>
      <c r="F3751">
        <v>27956503</v>
      </c>
      <c r="G3751">
        <v>289091073</v>
      </c>
      <c r="H3751" t="s">
        <v>94</v>
      </c>
      <c r="I3751" t="s">
        <v>756</v>
      </c>
      <c r="J3751" t="s">
        <v>71</v>
      </c>
      <c r="K3751" t="s">
        <v>72</v>
      </c>
      <c r="L3751" t="s">
        <v>7479</v>
      </c>
      <c r="M3751">
        <v>174354791</v>
      </c>
      <c r="N3751">
        <v>1.68</v>
      </c>
      <c r="O3751" t="s">
        <v>7475</v>
      </c>
      <c r="P3751">
        <v>0.64512000000000003</v>
      </c>
      <c r="Q3751">
        <v>3</v>
      </c>
      <c r="R3751">
        <v>0</v>
      </c>
      <c r="S3751">
        <v>0</v>
      </c>
      <c r="T3751" t="s">
        <v>6152</v>
      </c>
      <c r="U3751">
        <v>0</v>
      </c>
      <c r="V3751" t="s">
        <v>7489</v>
      </c>
      <c r="W3751" t="s">
        <v>70</v>
      </c>
    </row>
    <row r="3752" spans="1:23" x14ac:dyDescent="0.2">
      <c r="A3752" t="s">
        <v>6152</v>
      </c>
      <c r="B3752">
        <v>0</v>
      </c>
      <c r="C3752">
        <v>686</v>
      </c>
      <c r="D3752" t="s">
        <v>153</v>
      </c>
      <c r="E3752">
        <v>1.35</v>
      </c>
      <c r="F3752">
        <v>24944779</v>
      </c>
      <c r="G3752">
        <v>335974413</v>
      </c>
      <c r="H3752" t="s">
        <v>213</v>
      </c>
      <c r="I3752" t="s">
        <v>1037</v>
      </c>
      <c r="J3752" t="s">
        <v>71</v>
      </c>
      <c r="K3752" t="s">
        <v>72</v>
      </c>
      <c r="L3752" t="s">
        <v>7477</v>
      </c>
      <c r="M3752">
        <v>207482439</v>
      </c>
      <c r="N3752">
        <v>1.6319999999999999</v>
      </c>
      <c r="O3752" t="s">
        <v>7475</v>
      </c>
      <c r="P3752">
        <v>0.176256</v>
      </c>
      <c r="Q3752">
        <v>1</v>
      </c>
      <c r="R3752">
        <v>0</v>
      </c>
      <c r="S3752">
        <v>0</v>
      </c>
      <c r="T3752" t="s">
        <v>6152</v>
      </c>
      <c r="U3752">
        <v>0</v>
      </c>
      <c r="V3752" t="s">
        <v>7481</v>
      </c>
      <c r="W3752" t="s">
        <v>7482</v>
      </c>
    </row>
    <row r="3753" spans="1:23" x14ac:dyDescent="0.2">
      <c r="A3753" t="s">
        <v>6152</v>
      </c>
      <c r="B3753">
        <v>0</v>
      </c>
      <c r="C3753">
        <v>130744</v>
      </c>
      <c r="D3753" t="s">
        <v>177</v>
      </c>
      <c r="E3753">
        <v>1.65</v>
      </c>
      <c r="F3753">
        <v>30296128</v>
      </c>
      <c r="G3753">
        <v>294115180</v>
      </c>
      <c r="H3753" t="s">
        <v>102</v>
      </c>
      <c r="I3753" t="s">
        <v>1283</v>
      </c>
      <c r="J3753" t="s">
        <v>71</v>
      </c>
      <c r="K3753" t="s">
        <v>72</v>
      </c>
      <c r="L3753" t="s">
        <v>7479</v>
      </c>
      <c r="M3753">
        <v>174354791</v>
      </c>
      <c r="N3753">
        <v>1.68</v>
      </c>
      <c r="O3753" t="s">
        <v>7475</v>
      </c>
      <c r="P3753">
        <v>2.2176</v>
      </c>
      <c r="Q3753">
        <v>10</v>
      </c>
      <c r="R3753">
        <v>0</v>
      </c>
      <c r="S3753">
        <v>0</v>
      </c>
      <c r="T3753" t="s">
        <v>6152</v>
      </c>
      <c r="U3753">
        <v>0</v>
      </c>
      <c r="V3753" t="s">
        <v>7500</v>
      </c>
      <c r="W3753" t="s">
        <v>70</v>
      </c>
    </row>
    <row r="3754" spans="1:23" x14ac:dyDescent="0.2">
      <c r="A3754" t="s">
        <v>6152</v>
      </c>
      <c r="B3754">
        <v>0</v>
      </c>
      <c r="C3754">
        <v>206348</v>
      </c>
      <c r="D3754" t="s">
        <v>76</v>
      </c>
      <c r="E3754">
        <v>1.2</v>
      </c>
      <c r="F3754">
        <v>27985015</v>
      </c>
      <c r="G3754">
        <v>289091074</v>
      </c>
      <c r="H3754" t="s">
        <v>74</v>
      </c>
      <c r="I3754" t="s">
        <v>75</v>
      </c>
      <c r="J3754" t="s">
        <v>71</v>
      </c>
      <c r="K3754" t="s">
        <v>72</v>
      </c>
      <c r="L3754" t="s">
        <v>7479</v>
      </c>
      <c r="M3754">
        <v>174354791</v>
      </c>
      <c r="N3754">
        <v>1.68</v>
      </c>
      <c r="O3754" t="s">
        <v>7475</v>
      </c>
      <c r="P3754">
        <v>0.16128000000000001</v>
      </c>
      <c r="Q3754">
        <v>1</v>
      </c>
      <c r="R3754">
        <v>0</v>
      </c>
      <c r="S3754">
        <v>0</v>
      </c>
      <c r="T3754" t="s">
        <v>6152</v>
      </c>
      <c r="U3754">
        <v>0</v>
      </c>
      <c r="V3754" t="s">
        <v>7488</v>
      </c>
      <c r="W3754" t="s">
        <v>70</v>
      </c>
    </row>
    <row r="3755" spans="1:23" x14ac:dyDescent="0.2">
      <c r="A3755" t="s">
        <v>6152</v>
      </c>
      <c r="B3755">
        <v>0</v>
      </c>
      <c r="C3755">
        <v>301809</v>
      </c>
      <c r="D3755" t="s">
        <v>166</v>
      </c>
      <c r="E3755">
        <v>1.4</v>
      </c>
      <c r="F3755">
        <v>30446891</v>
      </c>
      <c r="G3755">
        <v>289803236</v>
      </c>
      <c r="H3755" t="s">
        <v>74</v>
      </c>
      <c r="I3755" t="s">
        <v>672</v>
      </c>
      <c r="J3755" t="s">
        <v>71</v>
      </c>
      <c r="K3755" t="s">
        <v>72</v>
      </c>
      <c r="L3755" t="s">
        <v>7487</v>
      </c>
      <c r="M3755">
        <v>174824033</v>
      </c>
      <c r="N3755">
        <v>2.1</v>
      </c>
      <c r="O3755" t="s">
        <v>7475</v>
      </c>
      <c r="P3755">
        <v>4.7039999999999997</v>
      </c>
      <c r="Q3755">
        <v>20</v>
      </c>
      <c r="R3755">
        <v>0</v>
      </c>
      <c r="S3755">
        <v>0</v>
      </c>
      <c r="T3755" t="s">
        <v>6152</v>
      </c>
      <c r="U3755">
        <v>0</v>
      </c>
      <c r="V3755" t="s">
        <v>7492</v>
      </c>
      <c r="W3755" t="s">
        <v>7493</v>
      </c>
    </row>
    <row r="3756" spans="1:23" x14ac:dyDescent="0.2">
      <c r="A3756" t="s">
        <v>6152</v>
      </c>
      <c r="B3756">
        <v>0</v>
      </c>
      <c r="C3756">
        <v>301809</v>
      </c>
      <c r="D3756" t="s">
        <v>166</v>
      </c>
      <c r="E3756">
        <v>1.4</v>
      </c>
      <c r="F3756">
        <v>30446891</v>
      </c>
      <c r="G3756">
        <v>289803236</v>
      </c>
      <c r="H3756" t="s">
        <v>74</v>
      </c>
      <c r="I3756" t="s">
        <v>672</v>
      </c>
      <c r="J3756" t="s">
        <v>71</v>
      </c>
      <c r="K3756" t="s">
        <v>72</v>
      </c>
      <c r="L3756" t="s">
        <v>7487</v>
      </c>
      <c r="M3756">
        <v>174824033</v>
      </c>
      <c r="N3756">
        <v>2.1</v>
      </c>
      <c r="O3756" t="s">
        <v>7497</v>
      </c>
      <c r="P3756">
        <v>-4.7039999999999997</v>
      </c>
      <c r="Q3756">
        <v>0</v>
      </c>
      <c r="R3756">
        <v>0</v>
      </c>
      <c r="S3756">
        <v>0</v>
      </c>
      <c r="T3756" t="s">
        <v>6152</v>
      </c>
      <c r="U3756">
        <v>0</v>
      </c>
      <c r="V3756" t="s">
        <v>7492</v>
      </c>
      <c r="W3756" t="s">
        <v>7493</v>
      </c>
    </row>
    <row r="3757" spans="1:23" x14ac:dyDescent="0.2">
      <c r="A3757" t="s">
        <v>6152</v>
      </c>
      <c r="B3757">
        <v>0</v>
      </c>
      <c r="C3757">
        <v>130744</v>
      </c>
      <c r="D3757" t="s">
        <v>177</v>
      </c>
      <c r="E3757">
        <v>1.65</v>
      </c>
      <c r="F3757">
        <v>30296128</v>
      </c>
      <c r="G3757">
        <v>289091073</v>
      </c>
      <c r="H3757" t="s">
        <v>94</v>
      </c>
      <c r="I3757" t="s">
        <v>756</v>
      </c>
      <c r="J3757" t="s">
        <v>71</v>
      </c>
      <c r="K3757" t="s">
        <v>72</v>
      </c>
      <c r="L3757" t="s">
        <v>7479</v>
      </c>
      <c r="M3757">
        <v>174354791</v>
      </c>
      <c r="N3757">
        <v>1.68</v>
      </c>
      <c r="O3757" t="s">
        <v>7475</v>
      </c>
      <c r="P3757">
        <v>2.2176</v>
      </c>
      <c r="Q3757">
        <v>10</v>
      </c>
      <c r="R3757">
        <v>0</v>
      </c>
      <c r="S3757">
        <v>0</v>
      </c>
      <c r="T3757" t="s">
        <v>6152</v>
      </c>
      <c r="U3757">
        <v>0</v>
      </c>
      <c r="V3757" t="s">
        <v>7500</v>
      </c>
      <c r="W3757" t="s">
        <v>70</v>
      </c>
    </row>
    <row r="3758" spans="1:23" x14ac:dyDescent="0.2">
      <c r="A3758" t="s">
        <v>6152</v>
      </c>
      <c r="B3758">
        <v>0</v>
      </c>
      <c r="C3758">
        <v>130744</v>
      </c>
      <c r="D3758" t="s">
        <v>177</v>
      </c>
      <c r="E3758">
        <v>1.65</v>
      </c>
      <c r="F3758">
        <v>29691413</v>
      </c>
      <c r="G3758">
        <v>289803234</v>
      </c>
      <c r="H3758" t="s">
        <v>164</v>
      </c>
      <c r="I3758" t="s">
        <v>406</v>
      </c>
      <c r="J3758" t="s">
        <v>71</v>
      </c>
      <c r="K3758" t="s">
        <v>72</v>
      </c>
      <c r="L3758" t="s">
        <v>7487</v>
      </c>
      <c r="M3758">
        <v>174824033</v>
      </c>
      <c r="N3758">
        <v>2.1</v>
      </c>
      <c r="O3758" t="s">
        <v>7475</v>
      </c>
      <c r="P3758">
        <v>2.7719999999999998</v>
      </c>
      <c r="Q3758">
        <v>10</v>
      </c>
      <c r="R3758">
        <v>0</v>
      </c>
      <c r="S3758">
        <v>0</v>
      </c>
      <c r="T3758" t="s">
        <v>6152</v>
      </c>
      <c r="U3758">
        <v>0</v>
      </c>
      <c r="V3758" t="s">
        <v>7502</v>
      </c>
      <c r="W3758" t="s">
        <v>70</v>
      </c>
    </row>
    <row r="3759" spans="1:23" x14ac:dyDescent="0.2">
      <c r="A3759" t="s">
        <v>6152</v>
      </c>
      <c r="B3759">
        <v>0</v>
      </c>
      <c r="C3759">
        <v>117986</v>
      </c>
      <c r="D3759" t="s">
        <v>96</v>
      </c>
      <c r="E3759">
        <v>2.2000000000000002</v>
      </c>
      <c r="F3759">
        <v>28658162</v>
      </c>
      <c r="G3759">
        <v>289803234</v>
      </c>
      <c r="H3759" t="s">
        <v>164</v>
      </c>
      <c r="I3759" t="s">
        <v>406</v>
      </c>
      <c r="J3759" t="s">
        <v>71</v>
      </c>
      <c r="K3759" t="s">
        <v>72</v>
      </c>
      <c r="L3759" t="s">
        <v>7487</v>
      </c>
      <c r="M3759">
        <v>174824033</v>
      </c>
      <c r="N3759">
        <v>2.1</v>
      </c>
      <c r="O3759" t="s">
        <v>7475</v>
      </c>
      <c r="P3759">
        <v>4.4352</v>
      </c>
      <c r="Q3759">
        <v>12</v>
      </c>
      <c r="R3759">
        <v>0</v>
      </c>
      <c r="S3759">
        <v>0</v>
      </c>
      <c r="T3759" t="s">
        <v>6152</v>
      </c>
      <c r="U3759">
        <v>0</v>
      </c>
      <c r="V3759" t="s">
        <v>7480</v>
      </c>
      <c r="W3759" t="s">
        <v>70</v>
      </c>
    </row>
    <row r="3760" spans="1:23" x14ac:dyDescent="0.2">
      <c r="A3760" t="s">
        <v>6152</v>
      </c>
      <c r="B3760">
        <v>0</v>
      </c>
      <c r="C3760">
        <v>117986</v>
      </c>
      <c r="D3760" t="s">
        <v>96</v>
      </c>
      <c r="E3760">
        <v>2.2000000000000002</v>
      </c>
      <c r="F3760">
        <v>31576536</v>
      </c>
      <c r="G3760">
        <v>289091072</v>
      </c>
      <c r="H3760" t="s">
        <v>164</v>
      </c>
      <c r="I3760" t="s">
        <v>226</v>
      </c>
      <c r="J3760" t="s">
        <v>71</v>
      </c>
      <c r="K3760" t="s">
        <v>72</v>
      </c>
      <c r="L3760" t="s">
        <v>7479</v>
      </c>
      <c r="M3760">
        <v>174354791</v>
      </c>
      <c r="N3760">
        <v>1.68</v>
      </c>
      <c r="O3760" t="s">
        <v>7475</v>
      </c>
      <c r="P3760">
        <v>3.8438400000000001</v>
      </c>
      <c r="Q3760">
        <v>13</v>
      </c>
      <c r="R3760">
        <v>0</v>
      </c>
      <c r="S3760">
        <v>0</v>
      </c>
      <c r="T3760" t="s">
        <v>6152</v>
      </c>
      <c r="U3760">
        <v>0</v>
      </c>
      <c r="V3760" t="s">
        <v>3882</v>
      </c>
      <c r="W3760" t="s">
        <v>70</v>
      </c>
    </row>
    <row r="3761" spans="1:23" x14ac:dyDescent="0.2">
      <c r="A3761" t="s">
        <v>6152</v>
      </c>
      <c r="B3761">
        <v>0</v>
      </c>
      <c r="C3761">
        <v>206348</v>
      </c>
      <c r="D3761" t="s">
        <v>76</v>
      </c>
      <c r="E3761">
        <v>2.2000000000000002</v>
      </c>
      <c r="F3761">
        <v>27063584</v>
      </c>
      <c r="G3761">
        <v>289803235</v>
      </c>
      <c r="H3761" t="s">
        <v>94</v>
      </c>
      <c r="I3761" t="s">
        <v>426</v>
      </c>
      <c r="J3761" t="s">
        <v>71</v>
      </c>
      <c r="K3761" t="s">
        <v>72</v>
      </c>
      <c r="L3761" t="s">
        <v>7487</v>
      </c>
      <c r="M3761">
        <v>174824033</v>
      </c>
      <c r="N3761">
        <v>2.1</v>
      </c>
      <c r="O3761" t="s">
        <v>7475</v>
      </c>
      <c r="P3761">
        <v>0.73919999999999997</v>
      </c>
      <c r="Q3761">
        <v>2</v>
      </c>
      <c r="R3761">
        <v>0</v>
      </c>
      <c r="S3761">
        <v>0</v>
      </c>
      <c r="T3761" t="s">
        <v>6152</v>
      </c>
      <c r="U3761">
        <v>0</v>
      </c>
      <c r="V3761" t="s">
        <v>7490</v>
      </c>
      <c r="W3761" t="s">
        <v>70</v>
      </c>
    </row>
    <row r="3762" spans="1:23" x14ac:dyDescent="0.2">
      <c r="A3762" t="s">
        <v>6152</v>
      </c>
      <c r="B3762">
        <v>0</v>
      </c>
      <c r="C3762">
        <v>206348</v>
      </c>
      <c r="D3762" t="s">
        <v>76</v>
      </c>
      <c r="E3762">
        <v>1.95</v>
      </c>
      <c r="F3762">
        <v>27368317</v>
      </c>
      <c r="G3762">
        <v>289803236</v>
      </c>
      <c r="H3762" t="s">
        <v>74</v>
      </c>
      <c r="I3762" t="s">
        <v>672</v>
      </c>
      <c r="J3762" t="s">
        <v>71</v>
      </c>
      <c r="K3762" t="s">
        <v>72</v>
      </c>
      <c r="L3762" t="s">
        <v>7487</v>
      </c>
      <c r="M3762">
        <v>174824033</v>
      </c>
      <c r="N3762">
        <v>2.1</v>
      </c>
      <c r="O3762" t="s">
        <v>7475</v>
      </c>
      <c r="P3762">
        <v>0.6552</v>
      </c>
      <c r="Q3762">
        <v>2</v>
      </c>
      <c r="R3762">
        <v>0</v>
      </c>
      <c r="S3762">
        <v>0</v>
      </c>
      <c r="T3762" t="s">
        <v>6152</v>
      </c>
      <c r="U3762">
        <v>0</v>
      </c>
      <c r="V3762" t="s">
        <v>7496</v>
      </c>
      <c r="W3762" t="s">
        <v>70</v>
      </c>
    </row>
    <row r="3763" spans="1:23" x14ac:dyDescent="0.2">
      <c r="A3763" t="s">
        <v>6152</v>
      </c>
      <c r="B3763">
        <v>0</v>
      </c>
      <c r="C3763">
        <v>120762</v>
      </c>
      <c r="D3763" t="s">
        <v>90</v>
      </c>
      <c r="E3763">
        <v>1.6</v>
      </c>
      <c r="F3763">
        <v>27060677</v>
      </c>
      <c r="G3763">
        <v>494261537</v>
      </c>
      <c r="H3763" t="s">
        <v>2854</v>
      </c>
      <c r="I3763" t="s">
        <v>876</v>
      </c>
      <c r="J3763" t="s">
        <v>71</v>
      </c>
      <c r="K3763" t="s">
        <v>70</v>
      </c>
      <c r="L3763" t="s">
        <v>7512</v>
      </c>
      <c r="M3763">
        <v>329876067</v>
      </c>
      <c r="N3763">
        <v>2.52</v>
      </c>
      <c r="O3763" t="s">
        <v>7475</v>
      </c>
      <c r="P3763">
        <v>2.5804800000000001</v>
      </c>
      <c r="Q3763">
        <v>8</v>
      </c>
      <c r="R3763">
        <v>0</v>
      </c>
      <c r="S3763">
        <v>0</v>
      </c>
      <c r="T3763" t="s">
        <v>6152</v>
      </c>
      <c r="U3763">
        <v>0</v>
      </c>
      <c r="V3763" t="s">
        <v>7509</v>
      </c>
      <c r="W3763" t="s">
        <v>70</v>
      </c>
    </row>
    <row r="3764" spans="1:23" x14ac:dyDescent="0.2">
      <c r="A3764" t="s">
        <v>6152</v>
      </c>
      <c r="B3764">
        <v>0</v>
      </c>
      <c r="C3764">
        <v>120762</v>
      </c>
      <c r="D3764" t="s">
        <v>90</v>
      </c>
      <c r="E3764">
        <v>1.6</v>
      </c>
      <c r="F3764">
        <v>27060677</v>
      </c>
      <c r="G3764">
        <v>494261537</v>
      </c>
      <c r="H3764" t="s">
        <v>2854</v>
      </c>
      <c r="I3764" t="s">
        <v>876</v>
      </c>
      <c r="J3764" t="s">
        <v>71</v>
      </c>
      <c r="K3764" t="s">
        <v>70</v>
      </c>
      <c r="L3764" t="s">
        <v>7512</v>
      </c>
      <c r="M3764">
        <v>329876067</v>
      </c>
      <c r="N3764">
        <v>2.52</v>
      </c>
      <c r="O3764" t="s">
        <v>7510</v>
      </c>
      <c r="P3764">
        <v>-0.77414400000000005</v>
      </c>
      <c r="Q3764">
        <v>0</v>
      </c>
      <c r="R3764">
        <v>0</v>
      </c>
      <c r="S3764">
        <v>0</v>
      </c>
      <c r="T3764" t="s">
        <v>6152</v>
      </c>
      <c r="U3764">
        <v>0</v>
      </c>
      <c r="V3764" t="s">
        <v>7509</v>
      </c>
      <c r="W3764" t="s">
        <v>70</v>
      </c>
    </row>
    <row r="3765" spans="1:23" x14ac:dyDescent="0.2">
      <c r="A3765" t="s">
        <v>6152</v>
      </c>
      <c r="B3765">
        <v>0</v>
      </c>
      <c r="C3765">
        <v>120762</v>
      </c>
      <c r="D3765" t="s">
        <v>90</v>
      </c>
      <c r="E3765">
        <v>1</v>
      </c>
      <c r="F3765">
        <v>28620270</v>
      </c>
      <c r="G3765">
        <v>314483128</v>
      </c>
      <c r="H3765" t="s">
        <v>304</v>
      </c>
      <c r="I3765" t="s">
        <v>305</v>
      </c>
      <c r="J3765" t="s">
        <v>71</v>
      </c>
      <c r="K3765" t="s">
        <v>72</v>
      </c>
      <c r="L3765" t="s">
        <v>7483</v>
      </c>
      <c r="M3765">
        <v>170181975</v>
      </c>
      <c r="N3765">
        <v>1.536</v>
      </c>
      <c r="O3765" t="s">
        <v>7475</v>
      </c>
      <c r="P3765">
        <v>0.36864000000000002</v>
      </c>
      <c r="Q3765">
        <v>3</v>
      </c>
      <c r="R3765">
        <v>0</v>
      </c>
      <c r="S3765">
        <v>0</v>
      </c>
      <c r="T3765" t="s">
        <v>6152</v>
      </c>
      <c r="U3765">
        <v>0</v>
      </c>
      <c r="V3765" t="s">
        <v>7503</v>
      </c>
      <c r="W3765" t="s">
        <v>70</v>
      </c>
    </row>
    <row r="3766" spans="1:23" x14ac:dyDescent="0.2">
      <c r="A3766" t="s">
        <v>6152</v>
      </c>
      <c r="B3766">
        <v>0</v>
      </c>
      <c r="C3766">
        <v>206348</v>
      </c>
      <c r="D3766" t="s">
        <v>76</v>
      </c>
      <c r="E3766">
        <v>2.2000000000000002</v>
      </c>
      <c r="F3766">
        <v>29654021</v>
      </c>
      <c r="G3766">
        <v>294115180</v>
      </c>
      <c r="H3766" t="s">
        <v>102</v>
      </c>
      <c r="I3766" t="s">
        <v>1283</v>
      </c>
      <c r="J3766" t="s">
        <v>71</v>
      </c>
      <c r="K3766" t="s">
        <v>72</v>
      </c>
      <c r="L3766" t="s">
        <v>7479</v>
      </c>
      <c r="M3766">
        <v>174354791</v>
      </c>
      <c r="N3766">
        <v>1.68</v>
      </c>
      <c r="O3766" t="s">
        <v>7475</v>
      </c>
      <c r="P3766">
        <v>0.29568</v>
      </c>
      <c r="Q3766">
        <v>1</v>
      </c>
      <c r="R3766">
        <v>0</v>
      </c>
      <c r="S3766">
        <v>0</v>
      </c>
      <c r="T3766" t="s">
        <v>6152</v>
      </c>
      <c r="U3766">
        <v>0</v>
      </c>
      <c r="V3766" t="s">
        <v>7478</v>
      </c>
      <c r="W3766" t="s">
        <v>70</v>
      </c>
    </row>
    <row r="3767" spans="1:23" x14ac:dyDescent="0.2">
      <c r="A3767" t="s">
        <v>6152</v>
      </c>
      <c r="B3767">
        <v>0</v>
      </c>
      <c r="C3767">
        <v>130744</v>
      </c>
      <c r="D3767" t="s">
        <v>177</v>
      </c>
      <c r="E3767">
        <v>1.2</v>
      </c>
      <c r="F3767">
        <v>27985015</v>
      </c>
      <c r="G3767">
        <v>289803235</v>
      </c>
      <c r="H3767" t="s">
        <v>94</v>
      </c>
      <c r="I3767" t="s">
        <v>426</v>
      </c>
      <c r="J3767" t="s">
        <v>71</v>
      </c>
      <c r="K3767" t="s">
        <v>72</v>
      </c>
      <c r="L3767" t="s">
        <v>7487</v>
      </c>
      <c r="M3767">
        <v>174824033</v>
      </c>
      <c r="N3767">
        <v>2.1</v>
      </c>
      <c r="O3767" t="s">
        <v>7475</v>
      </c>
      <c r="P3767">
        <v>0.2016</v>
      </c>
      <c r="Q3767">
        <v>1</v>
      </c>
      <c r="R3767">
        <v>0</v>
      </c>
      <c r="S3767">
        <v>0</v>
      </c>
      <c r="T3767" t="s">
        <v>6152</v>
      </c>
      <c r="U3767">
        <v>0</v>
      </c>
      <c r="V3767" t="s">
        <v>7488</v>
      </c>
      <c r="W3767" t="s">
        <v>70</v>
      </c>
    </row>
    <row r="3768" spans="1:23" x14ac:dyDescent="0.2">
      <c r="A3768" t="s">
        <v>6152</v>
      </c>
      <c r="B3768">
        <v>0</v>
      </c>
      <c r="C3768">
        <v>120762</v>
      </c>
      <c r="D3768" t="s">
        <v>90</v>
      </c>
      <c r="E3768">
        <v>1.6</v>
      </c>
      <c r="F3768">
        <v>27956503</v>
      </c>
      <c r="G3768">
        <v>289803234</v>
      </c>
      <c r="H3768" t="s">
        <v>164</v>
      </c>
      <c r="I3768" t="s">
        <v>406</v>
      </c>
      <c r="J3768" t="s">
        <v>71</v>
      </c>
      <c r="K3768" t="s">
        <v>72</v>
      </c>
      <c r="L3768" t="s">
        <v>7487</v>
      </c>
      <c r="M3768">
        <v>174824033</v>
      </c>
      <c r="N3768">
        <v>2.1</v>
      </c>
      <c r="O3768" t="s">
        <v>7475</v>
      </c>
      <c r="P3768">
        <v>3.7631999999999999</v>
      </c>
      <c r="Q3768">
        <v>14</v>
      </c>
      <c r="R3768">
        <v>0</v>
      </c>
      <c r="S3768">
        <v>0</v>
      </c>
      <c r="T3768" t="s">
        <v>6152</v>
      </c>
      <c r="U3768">
        <v>0</v>
      </c>
      <c r="V3768" t="s">
        <v>7489</v>
      </c>
      <c r="W3768" t="s">
        <v>70</v>
      </c>
    </row>
    <row r="3769" spans="1:23" x14ac:dyDescent="0.2">
      <c r="A3769" t="s">
        <v>6152</v>
      </c>
      <c r="B3769">
        <v>0</v>
      </c>
      <c r="C3769">
        <v>120762</v>
      </c>
      <c r="D3769" t="s">
        <v>90</v>
      </c>
      <c r="E3769">
        <v>1.7</v>
      </c>
      <c r="F3769">
        <v>29654558</v>
      </c>
      <c r="G3769">
        <v>335974413</v>
      </c>
      <c r="H3769" t="s">
        <v>213</v>
      </c>
      <c r="I3769" t="s">
        <v>1037</v>
      </c>
      <c r="J3769" t="s">
        <v>71</v>
      </c>
      <c r="K3769" t="s">
        <v>72</v>
      </c>
      <c r="L3769" t="s">
        <v>7477</v>
      </c>
      <c r="M3769">
        <v>207482439</v>
      </c>
      <c r="N3769">
        <v>1.6319999999999999</v>
      </c>
      <c r="O3769" t="s">
        <v>7475</v>
      </c>
      <c r="P3769">
        <v>0.88780800000000004</v>
      </c>
      <c r="Q3769">
        <v>4</v>
      </c>
      <c r="R3769">
        <v>0</v>
      </c>
      <c r="S3769">
        <v>0</v>
      </c>
      <c r="T3769" t="s">
        <v>6152</v>
      </c>
      <c r="U3769">
        <v>0</v>
      </c>
      <c r="V3769" t="s">
        <v>7484</v>
      </c>
      <c r="W3769" t="s">
        <v>70</v>
      </c>
    </row>
    <row r="3770" spans="1:23" x14ac:dyDescent="0.2">
      <c r="A3770" t="s">
        <v>6152</v>
      </c>
      <c r="B3770">
        <v>0</v>
      </c>
      <c r="C3770">
        <v>301805</v>
      </c>
      <c r="D3770" t="s">
        <v>148</v>
      </c>
      <c r="E3770">
        <v>2.2000000000000002</v>
      </c>
      <c r="F3770">
        <v>29654021</v>
      </c>
      <c r="G3770">
        <v>335974412</v>
      </c>
      <c r="H3770" t="s">
        <v>304</v>
      </c>
      <c r="I3770" t="s">
        <v>1471</v>
      </c>
      <c r="J3770" t="s">
        <v>71</v>
      </c>
      <c r="K3770" t="s">
        <v>72</v>
      </c>
      <c r="L3770" t="s">
        <v>7477</v>
      </c>
      <c r="M3770">
        <v>207482439</v>
      </c>
      <c r="N3770">
        <v>1.6319999999999999</v>
      </c>
      <c r="O3770" t="s">
        <v>7475</v>
      </c>
      <c r="P3770">
        <v>0.28723199999999999</v>
      </c>
      <c r="Q3770">
        <v>1</v>
      </c>
      <c r="R3770">
        <v>0</v>
      </c>
      <c r="S3770">
        <v>0</v>
      </c>
      <c r="T3770" t="s">
        <v>6152</v>
      </c>
      <c r="U3770">
        <v>0</v>
      </c>
      <c r="V3770" t="s">
        <v>7478</v>
      </c>
      <c r="W3770" t="s">
        <v>70</v>
      </c>
    </row>
    <row r="3771" spans="1:23" x14ac:dyDescent="0.2">
      <c r="A3771" t="s">
        <v>6152</v>
      </c>
      <c r="B3771">
        <v>0</v>
      </c>
      <c r="C3771">
        <v>301805</v>
      </c>
      <c r="D3771" t="s">
        <v>148</v>
      </c>
      <c r="E3771">
        <v>2.2000000000000002</v>
      </c>
      <c r="F3771">
        <v>29654021</v>
      </c>
      <c r="G3771">
        <v>335974412</v>
      </c>
      <c r="H3771" t="s">
        <v>304</v>
      </c>
      <c r="I3771" t="s">
        <v>1471</v>
      </c>
      <c r="J3771" t="s">
        <v>71</v>
      </c>
      <c r="K3771" t="s">
        <v>72</v>
      </c>
      <c r="L3771" t="s">
        <v>7477</v>
      </c>
      <c r="M3771">
        <v>207482439</v>
      </c>
      <c r="N3771">
        <v>1.6319999999999999</v>
      </c>
      <c r="O3771" t="s">
        <v>7497</v>
      </c>
      <c r="P3771">
        <v>-0.28723199999999999</v>
      </c>
      <c r="Q3771">
        <v>0</v>
      </c>
      <c r="R3771">
        <v>0</v>
      </c>
      <c r="S3771">
        <v>0</v>
      </c>
      <c r="T3771" t="s">
        <v>6152</v>
      </c>
      <c r="U3771">
        <v>0</v>
      </c>
      <c r="V3771" t="s">
        <v>7478</v>
      </c>
      <c r="W3771" t="s">
        <v>70</v>
      </c>
    </row>
    <row r="3772" spans="1:23" x14ac:dyDescent="0.2">
      <c r="A3772" t="s">
        <v>6152</v>
      </c>
      <c r="B3772">
        <v>0</v>
      </c>
      <c r="C3772">
        <v>120762</v>
      </c>
      <c r="D3772" t="s">
        <v>90</v>
      </c>
      <c r="E3772">
        <v>1.7</v>
      </c>
      <c r="F3772">
        <v>29654558</v>
      </c>
      <c r="G3772">
        <v>335974412</v>
      </c>
      <c r="H3772" t="s">
        <v>304</v>
      </c>
      <c r="I3772" t="s">
        <v>1471</v>
      </c>
      <c r="J3772" t="s">
        <v>71</v>
      </c>
      <c r="K3772" t="s">
        <v>72</v>
      </c>
      <c r="L3772" t="s">
        <v>7477</v>
      </c>
      <c r="M3772">
        <v>207482439</v>
      </c>
      <c r="N3772">
        <v>1.6319999999999999</v>
      </c>
      <c r="O3772" t="s">
        <v>7475</v>
      </c>
      <c r="P3772">
        <v>0.44390400000000002</v>
      </c>
      <c r="Q3772">
        <v>2</v>
      </c>
      <c r="R3772">
        <v>0</v>
      </c>
      <c r="S3772">
        <v>0</v>
      </c>
      <c r="T3772" t="s">
        <v>6152</v>
      </c>
      <c r="U3772">
        <v>0</v>
      </c>
      <c r="V3772" t="s">
        <v>7484</v>
      </c>
      <c r="W3772" t="s">
        <v>70</v>
      </c>
    </row>
    <row r="3773" spans="1:23" x14ac:dyDescent="0.2">
      <c r="A3773" t="s">
        <v>6152</v>
      </c>
      <c r="B3773">
        <v>0</v>
      </c>
      <c r="C3773">
        <v>301760</v>
      </c>
      <c r="D3773" t="s">
        <v>220</v>
      </c>
      <c r="E3773">
        <v>1.4</v>
      </c>
      <c r="F3773">
        <v>30881393</v>
      </c>
      <c r="G3773">
        <v>289091072</v>
      </c>
      <c r="H3773" t="s">
        <v>164</v>
      </c>
      <c r="I3773" t="s">
        <v>226</v>
      </c>
      <c r="J3773" t="s">
        <v>71</v>
      </c>
      <c r="K3773" t="s">
        <v>72</v>
      </c>
      <c r="L3773" t="s">
        <v>7479</v>
      </c>
      <c r="M3773">
        <v>174354791</v>
      </c>
      <c r="N3773">
        <v>1.68</v>
      </c>
      <c r="O3773" t="s">
        <v>7475</v>
      </c>
      <c r="P3773">
        <v>2.8224</v>
      </c>
      <c r="Q3773">
        <v>15</v>
      </c>
      <c r="R3773">
        <v>0</v>
      </c>
      <c r="S3773">
        <v>0</v>
      </c>
      <c r="T3773" t="s">
        <v>6152</v>
      </c>
      <c r="U3773">
        <v>0</v>
      </c>
      <c r="V3773" t="s">
        <v>7507</v>
      </c>
      <c r="W3773" t="s">
        <v>70</v>
      </c>
    </row>
    <row r="3774" spans="1:23" x14ac:dyDescent="0.2">
      <c r="A3774" t="s">
        <v>6152</v>
      </c>
      <c r="B3774">
        <v>0</v>
      </c>
      <c r="C3774">
        <v>130744</v>
      </c>
      <c r="D3774" t="s">
        <v>177</v>
      </c>
      <c r="E3774">
        <v>1.2</v>
      </c>
      <c r="F3774">
        <v>27064010</v>
      </c>
      <c r="G3774">
        <v>335974412</v>
      </c>
      <c r="H3774" t="s">
        <v>304</v>
      </c>
      <c r="I3774" t="s">
        <v>1471</v>
      </c>
      <c r="J3774" t="s">
        <v>71</v>
      </c>
      <c r="K3774" t="s">
        <v>72</v>
      </c>
      <c r="L3774" t="s">
        <v>7477</v>
      </c>
      <c r="M3774">
        <v>207482439</v>
      </c>
      <c r="N3774">
        <v>1.6319999999999999</v>
      </c>
      <c r="O3774" t="s">
        <v>7475</v>
      </c>
      <c r="P3774">
        <v>0.15667200000000001</v>
      </c>
      <c r="Q3774">
        <v>1</v>
      </c>
      <c r="R3774">
        <v>0</v>
      </c>
      <c r="S3774">
        <v>0</v>
      </c>
      <c r="T3774" t="s">
        <v>6152</v>
      </c>
      <c r="U3774">
        <v>0</v>
      </c>
      <c r="V3774" t="s">
        <v>7498</v>
      </c>
      <c r="W3774" t="s">
        <v>70</v>
      </c>
    </row>
    <row r="3775" spans="1:23" x14ac:dyDescent="0.2">
      <c r="A3775" t="s">
        <v>6152</v>
      </c>
      <c r="B3775">
        <v>0</v>
      </c>
      <c r="C3775">
        <v>301760</v>
      </c>
      <c r="D3775" t="s">
        <v>220</v>
      </c>
      <c r="E3775">
        <v>1.4</v>
      </c>
      <c r="F3775">
        <v>30881393</v>
      </c>
      <c r="G3775">
        <v>335974416</v>
      </c>
      <c r="H3775" t="s">
        <v>304</v>
      </c>
      <c r="I3775" t="s">
        <v>1285</v>
      </c>
      <c r="J3775" t="s">
        <v>71</v>
      </c>
      <c r="K3775" t="s">
        <v>72</v>
      </c>
      <c r="L3775" t="s">
        <v>7479</v>
      </c>
      <c r="M3775">
        <v>174354791</v>
      </c>
      <c r="N3775">
        <v>1.68</v>
      </c>
      <c r="O3775" t="s">
        <v>7475</v>
      </c>
      <c r="P3775">
        <v>1.8815999999999999</v>
      </c>
      <c r="Q3775">
        <v>10</v>
      </c>
      <c r="R3775">
        <v>0</v>
      </c>
      <c r="S3775">
        <v>0</v>
      </c>
      <c r="T3775" t="s">
        <v>6152</v>
      </c>
      <c r="U3775">
        <v>0</v>
      </c>
      <c r="V3775" t="s">
        <v>7507</v>
      </c>
      <c r="W3775" t="s">
        <v>70</v>
      </c>
    </row>
    <row r="3776" spans="1:23" x14ac:dyDescent="0.2">
      <c r="A3776" t="s">
        <v>6152</v>
      </c>
      <c r="B3776">
        <v>0</v>
      </c>
      <c r="C3776">
        <v>120762</v>
      </c>
      <c r="D3776" t="s">
        <v>90</v>
      </c>
      <c r="E3776">
        <v>1.1000000000000001</v>
      </c>
      <c r="F3776">
        <v>27986958</v>
      </c>
      <c r="G3776">
        <v>289091074</v>
      </c>
      <c r="H3776" t="s">
        <v>74</v>
      </c>
      <c r="I3776" t="s">
        <v>75</v>
      </c>
      <c r="J3776" t="s">
        <v>71</v>
      </c>
      <c r="K3776" t="s">
        <v>72</v>
      </c>
      <c r="L3776" t="s">
        <v>7479</v>
      </c>
      <c r="M3776">
        <v>174354791</v>
      </c>
      <c r="N3776">
        <v>1.68</v>
      </c>
      <c r="O3776" t="s">
        <v>7475</v>
      </c>
      <c r="P3776">
        <v>0.14784</v>
      </c>
      <c r="Q3776">
        <v>1</v>
      </c>
      <c r="R3776">
        <v>0</v>
      </c>
      <c r="S3776">
        <v>0</v>
      </c>
      <c r="T3776" t="s">
        <v>6152</v>
      </c>
      <c r="U3776">
        <v>0</v>
      </c>
      <c r="V3776" t="s">
        <v>7494</v>
      </c>
      <c r="W3776" t="s">
        <v>70</v>
      </c>
    </row>
    <row r="3777" spans="1:23" x14ac:dyDescent="0.2">
      <c r="A3777" t="s">
        <v>6152</v>
      </c>
      <c r="B3777">
        <v>0</v>
      </c>
      <c r="C3777">
        <v>130744</v>
      </c>
      <c r="D3777" t="s">
        <v>177</v>
      </c>
      <c r="E3777">
        <v>1.65</v>
      </c>
      <c r="F3777">
        <v>29691413</v>
      </c>
      <c r="G3777">
        <v>335974416</v>
      </c>
      <c r="H3777" t="s">
        <v>304</v>
      </c>
      <c r="I3777" t="s">
        <v>1285</v>
      </c>
      <c r="J3777" t="s">
        <v>71</v>
      </c>
      <c r="K3777" t="s">
        <v>72</v>
      </c>
      <c r="L3777" t="s">
        <v>7479</v>
      </c>
      <c r="M3777">
        <v>174354791</v>
      </c>
      <c r="N3777">
        <v>1.68</v>
      </c>
      <c r="O3777" t="s">
        <v>7475</v>
      </c>
      <c r="P3777">
        <v>1.1088</v>
      </c>
      <c r="Q3777">
        <v>5</v>
      </c>
      <c r="R3777">
        <v>0</v>
      </c>
      <c r="S3777">
        <v>0</v>
      </c>
      <c r="T3777" t="s">
        <v>6152</v>
      </c>
      <c r="U3777">
        <v>0</v>
      </c>
      <c r="V3777" t="s">
        <v>7502</v>
      </c>
      <c r="W3777" t="s">
        <v>70</v>
      </c>
    </row>
    <row r="3778" spans="1:23" x14ac:dyDescent="0.2">
      <c r="A3778" t="s">
        <v>6152</v>
      </c>
      <c r="B3778">
        <v>0</v>
      </c>
      <c r="C3778">
        <v>301808</v>
      </c>
      <c r="D3778" t="s">
        <v>7505</v>
      </c>
      <c r="E3778">
        <v>2.2000000000000002</v>
      </c>
      <c r="F3778">
        <v>27953568</v>
      </c>
      <c r="G3778">
        <v>294115181</v>
      </c>
      <c r="H3778" t="s">
        <v>109</v>
      </c>
      <c r="I3778" t="s">
        <v>1137</v>
      </c>
      <c r="J3778" t="s">
        <v>71</v>
      </c>
      <c r="K3778" t="s">
        <v>72</v>
      </c>
      <c r="L3778" t="s">
        <v>7479</v>
      </c>
      <c r="M3778">
        <v>174354791</v>
      </c>
      <c r="N3778">
        <v>1.68</v>
      </c>
      <c r="O3778" t="s">
        <v>7475</v>
      </c>
      <c r="P3778">
        <v>0.29568</v>
      </c>
      <c r="Q3778">
        <v>1</v>
      </c>
      <c r="R3778">
        <v>0</v>
      </c>
      <c r="S3778">
        <v>0</v>
      </c>
      <c r="T3778" t="s">
        <v>6152</v>
      </c>
      <c r="U3778">
        <v>0</v>
      </c>
      <c r="V3778" t="s">
        <v>7488</v>
      </c>
      <c r="W3778" t="s">
        <v>70</v>
      </c>
    </row>
    <row r="3779" spans="1:23" x14ac:dyDescent="0.2">
      <c r="A3779" t="s">
        <v>6152</v>
      </c>
      <c r="B3779">
        <v>0</v>
      </c>
      <c r="C3779">
        <v>301808</v>
      </c>
      <c r="D3779" t="s">
        <v>7505</v>
      </c>
      <c r="E3779">
        <v>2.2000000000000002</v>
      </c>
      <c r="F3779">
        <v>27953568</v>
      </c>
      <c r="G3779">
        <v>294115181</v>
      </c>
      <c r="H3779" t="s">
        <v>109</v>
      </c>
      <c r="I3779" t="s">
        <v>1137</v>
      </c>
      <c r="J3779" t="s">
        <v>71</v>
      </c>
      <c r="K3779" t="s">
        <v>72</v>
      </c>
      <c r="L3779" t="s">
        <v>7479</v>
      </c>
      <c r="M3779">
        <v>174354791</v>
      </c>
      <c r="N3779">
        <v>1.68</v>
      </c>
      <c r="O3779" t="s">
        <v>7497</v>
      </c>
      <c r="P3779">
        <v>-0.29568</v>
      </c>
      <c r="Q3779">
        <v>0</v>
      </c>
      <c r="R3779">
        <v>0</v>
      </c>
      <c r="S3779">
        <v>0</v>
      </c>
      <c r="T3779" t="s">
        <v>6152</v>
      </c>
      <c r="U3779">
        <v>0</v>
      </c>
      <c r="V3779" t="s">
        <v>7488</v>
      </c>
      <c r="W3779" t="s">
        <v>70</v>
      </c>
    </row>
    <row r="3780" spans="1:23" x14ac:dyDescent="0.2">
      <c r="A3780" t="s">
        <v>6152</v>
      </c>
      <c r="B3780">
        <v>0</v>
      </c>
      <c r="C3780">
        <v>507</v>
      </c>
      <c r="D3780" t="s">
        <v>255</v>
      </c>
      <c r="E3780">
        <v>1.95</v>
      </c>
      <c r="F3780">
        <v>28658833</v>
      </c>
      <c r="G3780">
        <v>294115179</v>
      </c>
      <c r="H3780" t="s">
        <v>232</v>
      </c>
      <c r="I3780" t="s">
        <v>233</v>
      </c>
      <c r="J3780" t="s">
        <v>71</v>
      </c>
      <c r="K3780" t="s">
        <v>72</v>
      </c>
      <c r="L3780" t="s">
        <v>7479</v>
      </c>
      <c r="M3780">
        <v>174354791</v>
      </c>
      <c r="N3780">
        <v>1.68</v>
      </c>
      <c r="O3780" t="s">
        <v>7475</v>
      </c>
      <c r="P3780">
        <v>0.26207999999999998</v>
      </c>
      <c r="Q3780">
        <v>1</v>
      </c>
      <c r="R3780">
        <v>0</v>
      </c>
      <c r="S3780">
        <v>0</v>
      </c>
      <c r="T3780" t="s">
        <v>6152</v>
      </c>
      <c r="U3780">
        <v>0</v>
      </c>
      <c r="V3780" t="s">
        <v>7501</v>
      </c>
      <c r="W3780" t="s">
        <v>70</v>
      </c>
    </row>
    <row r="3781" spans="1:23" x14ac:dyDescent="0.2">
      <c r="A3781" t="s">
        <v>6152</v>
      </c>
      <c r="B3781">
        <v>0</v>
      </c>
      <c r="C3781">
        <v>130744</v>
      </c>
      <c r="D3781" t="s">
        <v>177</v>
      </c>
      <c r="E3781">
        <v>1.2</v>
      </c>
      <c r="F3781">
        <v>27985015</v>
      </c>
      <c r="G3781">
        <v>294115179</v>
      </c>
      <c r="H3781" t="s">
        <v>232</v>
      </c>
      <c r="I3781" t="s">
        <v>233</v>
      </c>
      <c r="J3781" t="s">
        <v>71</v>
      </c>
      <c r="K3781" t="s">
        <v>72</v>
      </c>
      <c r="L3781" t="s">
        <v>7479</v>
      </c>
      <c r="M3781">
        <v>174354791</v>
      </c>
      <c r="N3781">
        <v>1.68</v>
      </c>
      <c r="O3781" t="s">
        <v>7475</v>
      </c>
      <c r="P3781">
        <v>0.48383999999999999</v>
      </c>
      <c r="Q3781">
        <v>3</v>
      </c>
      <c r="R3781">
        <v>0</v>
      </c>
      <c r="S3781">
        <v>0</v>
      </c>
      <c r="T3781" t="s">
        <v>6152</v>
      </c>
      <c r="U3781">
        <v>0</v>
      </c>
      <c r="V3781" t="s">
        <v>7488</v>
      </c>
      <c r="W3781" t="s">
        <v>70</v>
      </c>
    </row>
    <row r="3782" spans="1:23" x14ac:dyDescent="0.2">
      <c r="A3782" t="s">
        <v>6152</v>
      </c>
      <c r="B3782">
        <v>0</v>
      </c>
      <c r="C3782">
        <v>120762</v>
      </c>
      <c r="D3782" t="s">
        <v>90</v>
      </c>
      <c r="E3782">
        <v>1.6</v>
      </c>
      <c r="F3782">
        <v>27956503</v>
      </c>
      <c r="G3782">
        <v>289803237</v>
      </c>
      <c r="H3782" t="s">
        <v>146</v>
      </c>
      <c r="I3782" t="s">
        <v>474</v>
      </c>
      <c r="J3782" t="s">
        <v>71</v>
      </c>
      <c r="K3782" t="s">
        <v>72</v>
      </c>
      <c r="L3782" t="s">
        <v>7487</v>
      </c>
      <c r="M3782">
        <v>174824033</v>
      </c>
      <c r="N3782">
        <v>2.1</v>
      </c>
      <c r="O3782" t="s">
        <v>7475</v>
      </c>
      <c r="P3782">
        <v>2.9567999999999999</v>
      </c>
      <c r="Q3782">
        <v>11</v>
      </c>
      <c r="R3782">
        <v>0</v>
      </c>
      <c r="S3782">
        <v>0</v>
      </c>
      <c r="T3782" t="s">
        <v>6152</v>
      </c>
      <c r="U3782">
        <v>0</v>
      </c>
      <c r="V3782" t="s">
        <v>7489</v>
      </c>
      <c r="W3782" t="s">
        <v>70</v>
      </c>
    </row>
    <row r="3783" spans="1:23" x14ac:dyDescent="0.2">
      <c r="A3783" t="s">
        <v>6152</v>
      </c>
      <c r="B3783">
        <v>0</v>
      </c>
      <c r="C3783">
        <v>120762</v>
      </c>
      <c r="D3783" t="s">
        <v>90</v>
      </c>
      <c r="E3783">
        <v>2.2000000000000002</v>
      </c>
      <c r="F3783">
        <v>29654021</v>
      </c>
      <c r="G3783">
        <v>289803237</v>
      </c>
      <c r="H3783" t="s">
        <v>146</v>
      </c>
      <c r="I3783" t="s">
        <v>474</v>
      </c>
      <c r="J3783" t="s">
        <v>71</v>
      </c>
      <c r="K3783" t="s">
        <v>72</v>
      </c>
      <c r="L3783" t="s">
        <v>7487</v>
      </c>
      <c r="M3783">
        <v>174824033</v>
      </c>
      <c r="N3783">
        <v>2.1</v>
      </c>
      <c r="O3783" t="s">
        <v>7475</v>
      </c>
      <c r="P3783">
        <v>0.36959999999999998</v>
      </c>
      <c r="Q3783">
        <v>1</v>
      </c>
      <c r="R3783">
        <v>0</v>
      </c>
      <c r="S3783">
        <v>0</v>
      </c>
      <c r="T3783" t="s">
        <v>6152</v>
      </c>
      <c r="U3783">
        <v>0</v>
      </c>
      <c r="V3783" t="s">
        <v>7478</v>
      </c>
      <c r="W3783" t="s">
        <v>70</v>
      </c>
    </row>
    <row r="3784" spans="1:23" x14ac:dyDescent="0.2">
      <c r="A3784" t="s">
        <v>6152</v>
      </c>
      <c r="B3784">
        <v>0</v>
      </c>
      <c r="C3784">
        <v>301760</v>
      </c>
      <c r="D3784" t="s">
        <v>220</v>
      </c>
      <c r="E3784">
        <v>1.4</v>
      </c>
      <c r="F3784">
        <v>30881393</v>
      </c>
      <c r="G3784">
        <v>282636964</v>
      </c>
      <c r="H3784" t="s">
        <v>74</v>
      </c>
      <c r="I3784" t="s">
        <v>89</v>
      </c>
      <c r="J3784" t="s">
        <v>71</v>
      </c>
      <c r="K3784" t="s">
        <v>72</v>
      </c>
      <c r="L3784" t="s">
        <v>7483</v>
      </c>
      <c r="M3784">
        <v>170181975</v>
      </c>
      <c r="N3784">
        <v>1.536</v>
      </c>
      <c r="O3784" t="s">
        <v>7475</v>
      </c>
      <c r="P3784">
        <v>0.17203199999999999</v>
      </c>
      <c r="Q3784">
        <v>1</v>
      </c>
      <c r="R3784">
        <v>0</v>
      </c>
      <c r="S3784">
        <v>0</v>
      </c>
      <c r="T3784" t="s">
        <v>6152</v>
      </c>
      <c r="U3784">
        <v>0</v>
      </c>
      <c r="V3784" t="s">
        <v>7507</v>
      </c>
      <c r="W3784" t="s">
        <v>70</v>
      </c>
    </row>
    <row r="3785" spans="1:23" x14ac:dyDescent="0.2">
      <c r="A3785" t="s">
        <v>6152</v>
      </c>
      <c r="B3785">
        <v>0</v>
      </c>
      <c r="C3785">
        <v>301760</v>
      </c>
      <c r="D3785" t="s">
        <v>220</v>
      </c>
      <c r="E3785">
        <v>1.7</v>
      </c>
      <c r="F3785">
        <v>29654558</v>
      </c>
      <c r="G3785">
        <v>332847097</v>
      </c>
      <c r="H3785" t="s">
        <v>74</v>
      </c>
      <c r="I3785" t="s">
        <v>125</v>
      </c>
      <c r="J3785" t="s">
        <v>71</v>
      </c>
      <c r="K3785" t="s">
        <v>72</v>
      </c>
      <c r="L3785" t="s">
        <v>7477</v>
      </c>
      <c r="M3785">
        <v>207482439</v>
      </c>
      <c r="N3785">
        <v>1.6319999999999999</v>
      </c>
      <c r="O3785" t="s">
        <v>7475</v>
      </c>
      <c r="P3785">
        <v>0.44390400000000002</v>
      </c>
      <c r="Q3785">
        <v>2</v>
      </c>
      <c r="R3785">
        <v>0</v>
      </c>
      <c r="S3785">
        <v>0</v>
      </c>
      <c r="T3785" t="s">
        <v>6152</v>
      </c>
      <c r="U3785">
        <v>0</v>
      </c>
      <c r="V3785" t="s">
        <v>7484</v>
      </c>
      <c r="W3785" t="s">
        <v>70</v>
      </c>
    </row>
    <row r="3786" spans="1:23" x14ac:dyDescent="0.2">
      <c r="A3786" t="s">
        <v>6152</v>
      </c>
      <c r="B3786">
        <v>0</v>
      </c>
      <c r="C3786">
        <v>507</v>
      </c>
      <c r="D3786" t="s">
        <v>255</v>
      </c>
      <c r="E3786">
        <v>2.2000000000000002</v>
      </c>
      <c r="F3786">
        <v>28658162</v>
      </c>
      <c r="G3786">
        <v>294115181</v>
      </c>
      <c r="H3786" t="s">
        <v>109</v>
      </c>
      <c r="I3786" t="s">
        <v>1137</v>
      </c>
      <c r="J3786" t="s">
        <v>71</v>
      </c>
      <c r="K3786" t="s">
        <v>72</v>
      </c>
      <c r="L3786" t="s">
        <v>7479</v>
      </c>
      <c r="M3786">
        <v>174354791</v>
      </c>
      <c r="N3786">
        <v>1.68</v>
      </c>
      <c r="O3786" t="s">
        <v>7475</v>
      </c>
      <c r="P3786">
        <v>0.29568</v>
      </c>
      <c r="Q3786">
        <v>1</v>
      </c>
      <c r="R3786">
        <v>0</v>
      </c>
      <c r="S3786">
        <v>0</v>
      </c>
      <c r="T3786" t="s">
        <v>6152</v>
      </c>
      <c r="U3786">
        <v>0</v>
      </c>
      <c r="V3786" t="s">
        <v>7480</v>
      </c>
      <c r="W3786" t="s">
        <v>70</v>
      </c>
    </row>
    <row r="3787" spans="1:23" x14ac:dyDescent="0.2">
      <c r="A3787" t="s">
        <v>6152</v>
      </c>
      <c r="B3787">
        <v>0</v>
      </c>
      <c r="C3787">
        <v>301760</v>
      </c>
      <c r="D3787" t="s">
        <v>220</v>
      </c>
      <c r="E3787">
        <v>1.4</v>
      </c>
      <c r="F3787">
        <v>30881393</v>
      </c>
      <c r="G3787">
        <v>289091075</v>
      </c>
      <c r="H3787" t="s">
        <v>146</v>
      </c>
      <c r="I3787" t="s">
        <v>382</v>
      </c>
      <c r="J3787" t="s">
        <v>71</v>
      </c>
      <c r="K3787" t="s">
        <v>72</v>
      </c>
      <c r="L3787" t="s">
        <v>7479</v>
      </c>
      <c r="M3787">
        <v>174354791</v>
      </c>
      <c r="N3787">
        <v>1.68</v>
      </c>
      <c r="O3787" t="s">
        <v>7475</v>
      </c>
      <c r="P3787">
        <v>2.8224</v>
      </c>
      <c r="Q3787">
        <v>15</v>
      </c>
      <c r="R3787">
        <v>0</v>
      </c>
      <c r="S3787">
        <v>0</v>
      </c>
      <c r="T3787" t="s">
        <v>6152</v>
      </c>
      <c r="U3787">
        <v>0</v>
      </c>
      <c r="V3787" t="s">
        <v>7507</v>
      </c>
      <c r="W3787" t="s">
        <v>70</v>
      </c>
    </row>
    <row r="3788" spans="1:23" x14ac:dyDescent="0.2">
      <c r="A3788" t="s">
        <v>6152</v>
      </c>
      <c r="B3788">
        <v>0</v>
      </c>
      <c r="C3788">
        <v>206348</v>
      </c>
      <c r="D3788" t="s">
        <v>76</v>
      </c>
      <c r="E3788">
        <v>1.6</v>
      </c>
      <c r="F3788">
        <v>27060677</v>
      </c>
      <c r="G3788">
        <v>494261533</v>
      </c>
      <c r="H3788" t="s">
        <v>2854</v>
      </c>
      <c r="I3788" t="s">
        <v>855</v>
      </c>
      <c r="J3788" t="s">
        <v>71</v>
      </c>
      <c r="K3788" t="s">
        <v>70</v>
      </c>
      <c r="L3788" t="s">
        <v>7508</v>
      </c>
      <c r="M3788">
        <v>328574154</v>
      </c>
      <c r="N3788">
        <v>2.52</v>
      </c>
      <c r="O3788" t="s">
        <v>7475</v>
      </c>
      <c r="P3788">
        <v>0.32256000000000001</v>
      </c>
      <c r="Q3788">
        <v>1</v>
      </c>
      <c r="R3788">
        <v>0</v>
      </c>
      <c r="S3788">
        <v>0</v>
      </c>
      <c r="T3788" t="s">
        <v>6152</v>
      </c>
      <c r="U3788">
        <v>0</v>
      </c>
      <c r="V3788" t="s">
        <v>7509</v>
      </c>
      <c r="W3788" t="s">
        <v>70</v>
      </c>
    </row>
    <row r="3789" spans="1:23" x14ac:dyDescent="0.2">
      <c r="A3789" t="s">
        <v>6152</v>
      </c>
      <c r="B3789">
        <v>0</v>
      </c>
      <c r="C3789">
        <v>206348</v>
      </c>
      <c r="D3789" t="s">
        <v>76</v>
      </c>
      <c r="E3789">
        <v>1.6</v>
      </c>
      <c r="F3789">
        <v>27060677</v>
      </c>
      <c r="G3789">
        <v>494261533</v>
      </c>
      <c r="H3789" t="s">
        <v>2854</v>
      </c>
      <c r="I3789" t="s">
        <v>855</v>
      </c>
      <c r="J3789" t="s">
        <v>71</v>
      </c>
      <c r="K3789" t="s">
        <v>70</v>
      </c>
      <c r="L3789" t="s">
        <v>7508</v>
      </c>
      <c r="M3789">
        <v>328574154</v>
      </c>
      <c r="N3789">
        <v>2.52</v>
      </c>
      <c r="O3789" t="s">
        <v>7510</v>
      </c>
      <c r="P3789">
        <v>-9.6768000000000007E-2</v>
      </c>
      <c r="Q3789">
        <v>0</v>
      </c>
      <c r="R3789">
        <v>0</v>
      </c>
      <c r="S3789">
        <v>0</v>
      </c>
      <c r="T3789" t="s">
        <v>6152</v>
      </c>
      <c r="U3789">
        <v>0</v>
      </c>
      <c r="V3789" t="s">
        <v>7509</v>
      </c>
      <c r="W3789" t="s">
        <v>70</v>
      </c>
    </row>
    <row r="3790" spans="1:23" x14ac:dyDescent="0.2">
      <c r="A3790" t="s">
        <v>6152</v>
      </c>
      <c r="B3790">
        <v>0</v>
      </c>
      <c r="C3790">
        <v>301760</v>
      </c>
      <c r="D3790" t="s">
        <v>220</v>
      </c>
      <c r="E3790">
        <v>1.7</v>
      </c>
      <c r="F3790">
        <v>29654558</v>
      </c>
      <c r="G3790">
        <v>332847096</v>
      </c>
      <c r="H3790" t="s">
        <v>94</v>
      </c>
      <c r="I3790" t="s">
        <v>198</v>
      </c>
      <c r="J3790" t="s">
        <v>71</v>
      </c>
      <c r="K3790" t="s">
        <v>72</v>
      </c>
      <c r="L3790" t="s">
        <v>7477</v>
      </c>
      <c r="M3790">
        <v>207482439</v>
      </c>
      <c r="N3790">
        <v>1.6319999999999999</v>
      </c>
      <c r="O3790" t="s">
        <v>7475</v>
      </c>
      <c r="P3790">
        <v>0.22195200000000001</v>
      </c>
      <c r="Q3790">
        <v>1</v>
      </c>
      <c r="R3790">
        <v>0</v>
      </c>
      <c r="S3790">
        <v>0</v>
      </c>
      <c r="T3790" t="s">
        <v>6152</v>
      </c>
      <c r="U3790">
        <v>0</v>
      </c>
      <c r="V3790" t="s">
        <v>7484</v>
      </c>
      <c r="W3790" t="s">
        <v>70</v>
      </c>
    </row>
    <row r="3791" spans="1:23" x14ac:dyDescent="0.2">
      <c r="A3791" t="s">
        <v>6152</v>
      </c>
      <c r="B3791">
        <v>0</v>
      </c>
      <c r="C3791">
        <v>206348</v>
      </c>
      <c r="D3791" t="s">
        <v>76</v>
      </c>
      <c r="E3791">
        <v>1.5</v>
      </c>
      <c r="F3791">
        <v>27985644</v>
      </c>
      <c r="G3791">
        <v>335974419</v>
      </c>
      <c r="H3791" t="s">
        <v>304</v>
      </c>
      <c r="I3791" t="s">
        <v>3654</v>
      </c>
      <c r="J3791" t="s">
        <v>71</v>
      </c>
      <c r="K3791" t="s">
        <v>72</v>
      </c>
      <c r="L3791" t="s">
        <v>7487</v>
      </c>
      <c r="M3791">
        <v>174824033</v>
      </c>
      <c r="N3791">
        <v>2.1</v>
      </c>
      <c r="O3791" t="s">
        <v>7475</v>
      </c>
      <c r="P3791">
        <v>0.504</v>
      </c>
      <c r="Q3791">
        <v>2</v>
      </c>
      <c r="R3791">
        <v>0</v>
      </c>
      <c r="S3791">
        <v>0</v>
      </c>
      <c r="T3791" t="s">
        <v>6152</v>
      </c>
      <c r="U3791">
        <v>0</v>
      </c>
      <c r="V3791" t="s">
        <v>7499</v>
      </c>
      <c r="W3791" t="s">
        <v>70</v>
      </c>
    </row>
    <row r="3792" spans="1:23" x14ac:dyDescent="0.2">
      <c r="A3792" t="s">
        <v>6152</v>
      </c>
      <c r="B3792">
        <v>0</v>
      </c>
      <c r="C3792">
        <v>301981</v>
      </c>
      <c r="D3792" t="s">
        <v>3960</v>
      </c>
      <c r="E3792">
        <v>2.2000000000000002</v>
      </c>
      <c r="F3792">
        <v>27063584</v>
      </c>
      <c r="G3792">
        <v>289803235</v>
      </c>
      <c r="H3792" t="s">
        <v>94</v>
      </c>
      <c r="I3792" t="s">
        <v>426</v>
      </c>
      <c r="J3792" t="s">
        <v>71</v>
      </c>
      <c r="K3792" t="s">
        <v>72</v>
      </c>
      <c r="L3792" t="s">
        <v>7487</v>
      </c>
      <c r="M3792">
        <v>174824033</v>
      </c>
      <c r="N3792">
        <v>2.1</v>
      </c>
      <c r="O3792" t="s">
        <v>7475</v>
      </c>
      <c r="P3792">
        <v>0.36959999999999998</v>
      </c>
      <c r="Q3792">
        <v>1</v>
      </c>
      <c r="R3792">
        <v>0</v>
      </c>
      <c r="S3792">
        <v>0</v>
      </c>
      <c r="T3792" t="s">
        <v>6152</v>
      </c>
      <c r="U3792">
        <v>0</v>
      </c>
      <c r="V3792" t="s">
        <v>7490</v>
      </c>
      <c r="W3792" t="s">
        <v>70</v>
      </c>
    </row>
    <row r="3793" spans="1:23" x14ac:dyDescent="0.2">
      <c r="A3793" t="s">
        <v>6152</v>
      </c>
      <c r="B3793">
        <v>0</v>
      </c>
      <c r="C3793">
        <v>301981</v>
      </c>
      <c r="D3793" t="s">
        <v>3960</v>
      </c>
      <c r="E3793">
        <v>2.2000000000000002</v>
      </c>
      <c r="F3793">
        <v>27063584</v>
      </c>
      <c r="G3793">
        <v>289803235</v>
      </c>
      <c r="H3793" t="s">
        <v>94</v>
      </c>
      <c r="I3793" t="s">
        <v>426</v>
      </c>
      <c r="J3793" t="s">
        <v>71</v>
      </c>
      <c r="K3793" t="s">
        <v>72</v>
      </c>
      <c r="L3793" t="s">
        <v>7487</v>
      </c>
      <c r="M3793">
        <v>174824033</v>
      </c>
      <c r="N3793">
        <v>2.1</v>
      </c>
      <c r="O3793" t="s">
        <v>7497</v>
      </c>
      <c r="P3793">
        <v>-0.36959999999999998</v>
      </c>
      <c r="Q3793">
        <v>0</v>
      </c>
      <c r="R3793">
        <v>0</v>
      </c>
      <c r="S3793">
        <v>0</v>
      </c>
      <c r="T3793" t="s">
        <v>6152</v>
      </c>
      <c r="U3793">
        <v>0</v>
      </c>
      <c r="V3793" t="s">
        <v>7490</v>
      </c>
      <c r="W3793" t="s">
        <v>70</v>
      </c>
    </row>
    <row r="3794" spans="1:23" x14ac:dyDescent="0.2">
      <c r="A3794" t="s">
        <v>6152</v>
      </c>
      <c r="B3794">
        <v>0</v>
      </c>
      <c r="C3794">
        <v>301760</v>
      </c>
      <c r="D3794" t="s">
        <v>220</v>
      </c>
      <c r="E3794">
        <v>2.2000000000000002</v>
      </c>
      <c r="F3794">
        <v>27953568</v>
      </c>
      <c r="G3794">
        <v>289091072</v>
      </c>
      <c r="H3794" t="s">
        <v>164</v>
      </c>
      <c r="I3794" t="s">
        <v>226</v>
      </c>
      <c r="J3794" t="s">
        <v>71</v>
      </c>
      <c r="K3794" t="s">
        <v>72</v>
      </c>
      <c r="L3794" t="s">
        <v>7479</v>
      </c>
      <c r="M3794">
        <v>174354791</v>
      </c>
      <c r="N3794">
        <v>1.68</v>
      </c>
      <c r="O3794" t="s">
        <v>7475</v>
      </c>
      <c r="P3794">
        <v>0.29568</v>
      </c>
      <c r="Q3794">
        <v>1</v>
      </c>
      <c r="R3794">
        <v>0</v>
      </c>
      <c r="S3794">
        <v>0</v>
      </c>
      <c r="T3794" t="s">
        <v>6152</v>
      </c>
      <c r="U3794">
        <v>0</v>
      </c>
      <c r="V3794" t="s">
        <v>7488</v>
      </c>
      <c r="W3794" t="s">
        <v>70</v>
      </c>
    </row>
    <row r="3795" spans="1:23" x14ac:dyDescent="0.2">
      <c r="A3795" t="s">
        <v>6152</v>
      </c>
      <c r="B3795">
        <v>0</v>
      </c>
      <c r="C3795">
        <v>206348</v>
      </c>
      <c r="D3795" t="s">
        <v>76</v>
      </c>
      <c r="E3795">
        <v>2.2000000000000002</v>
      </c>
      <c r="F3795">
        <v>29654021</v>
      </c>
      <c r="G3795">
        <v>332847094</v>
      </c>
      <c r="H3795" t="s">
        <v>204</v>
      </c>
      <c r="I3795" t="s">
        <v>650</v>
      </c>
      <c r="J3795" t="s">
        <v>71</v>
      </c>
      <c r="K3795" t="s">
        <v>72</v>
      </c>
      <c r="L3795" t="s">
        <v>7477</v>
      </c>
      <c r="M3795">
        <v>207482439</v>
      </c>
      <c r="N3795">
        <v>1.6319999999999999</v>
      </c>
      <c r="O3795" t="s">
        <v>7475</v>
      </c>
      <c r="P3795">
        <v>0.57446399999999997</v>
      </c>
      <c r="Q3795">
        <v>2</v>
      </c>
      <c r="R3795">
        <v>0</v>
      </c>
      <c r="S3795">
        <v>0</v>
      </c>
      <c r="T3795" t="s">
        <v>6152</v>
      </c>
      <c r="U3795">
        <v>0</v>
      </c>
      <c r="V3795" t="s">
        <v>7478</v>
      </c>
      <c r="W3795" t="s">
        <v>70</v>
      </c>
    </row>
    <row r="3796" spans="1:23" x14ac:dyDescent="0.2">
      <c r="A3796" t="s">
        <v>6152</v>
      </c>
      <c r="B3796">
        <v>0</v>
      </c>
      <c r="C3796">
        <v>206348</v>
      </c>
      <c r="D3796" t="s">
        <v>76</v>
      </c>
      <c r="E3796">
        <v>1.5</v>
      </c>
      <c r="F3796">
        <v>27985644</v>
      </c>
      <c r="G3796">
        <v>289803231</v>
      </c>
      <c r="H3796" t="s">
        <v>311</v>
      </c>
      <c r="I3796" t="s">
        <v>894</v>
      </c>
      <c r="J3796" t="s">
        <v>71</v>
      </c>
      <c r="K3796" t="s">
        <v>72</v>
      </c>
      <c r="L3796" t="s">
        <v>7487</v>
      </c>
      <c r="M3796">
        <v>174824033</v>
      </c>
      <c r="N3796">
        <v>2.1</v>
      </c>
      <c r="O3796" t="s">
        <v>7475</v>
      </c>
      <c r="P3796">
        <v>0.504</v>
      </c>
      <c r="Q3796">
        <v>2</v>
      </c>
      <c r="R3796">
        <v>0</v>
      </c>
      <c r="S3796">
        <v>0</v>
      </c>
      <c r="T3796" t="s">
        <v>6152</v>
      </c>
      <c r="U3796">
        <v>0</v>
      </c>
      <c r="V3796" t="s">
        <v>7499</v>
      </c>
      <c r="W3796" t="s">
        <v>70</v>
      </c>
    </row>
    <row r="3797" spans="1:23" x14ac:dyDescent="0.2">
      <c r="A3797" t="s">
        <v>6152</v>
      </c>
      <c r="B3797">
        <v>0</v>
      </c>
      <c r="C3797">
        <v>301809</v>
      </c>
      <c r="D3797" t="s">
        <v>166</v>
      </c>
      <c r="E3797">
        <v>1.4</v>
      </c>
      <c r="F3797">
        <v>30446891</v>
      </c>
      <c r="G3797">
        <v>294115179</v>
      </c>
      <c r="H3797" t="s">
        <v>232</v>
      </c>
      <c r="I3797" t="s">
        <v>233</v>
      </c>
      <c r="J3797" t="s">
        <v>71</v>
      </c>
      <c r="K3797" t="s">
        <v>72</v>
      </c>
      <c r="L3797" t="s">
        <v>7479</v>
      </c>
      <c r="M3797">
        <v>174354791</v>
      </c>
      <c r="N3797">
        <v>1.68</v>
      </c>
      <c r="O3797" t="s">
        <v>7475</v>
      </c>
      <c r="P3797">
        <v>3.7631999999999999</v>
      </c>
      <c r="Q3797">
        <v>20</v>
      </c>
      <c r="R3797">
        <v>0</v>
      </c>
      <c r="S3797">
        <v>0</v>
      </c>
      <c r="T3797" t="s">
        <v>6152</v>
      </c>
      <c r="U3797">
        <v>0</v>
      </c>
      <c r="V3797" t="s">
        <v>7492</v>
      </c>
      <c r="W3797" t="s">
        <v>7493</v>
      </c>
    </row>
    <row r="3798" spans="1:23" x14ac:dyDescent="0.2">
      <c r="A3798" t="s">
        <v>6152</v>
      </c>
      <c r="B3798">
        <v>0</v>
      </c>
      <c r="C3798">
        <v>301809</v>
      </c>
      <c r="D3798" t="s">
        <v>166</v>
      </c>
      <c r="E3798">
        <v>1.4</v>
      </c>
      <c r="F3798">
        <v>30446891</v>
      </c>
      <c r="G3798">
        <v>294115179</v>
      </c>
      <c r="H3798" t="s">
        <v>232</v>
      </c>
      <c r="I3798" t="s">
        <v>233</v>
      </c>
      <c r="J3798" t="s">
        <v>71</v>
      </c>
      <c r="K3798" t="s">
        <v>72</v>
      </c>
      <c r="L3798" t="s">
        <v>7479</v>
      </c>
      <c r="M3798">
        <v>174354791</v>
      </c>
      <c r="N3798">
        <v>1.68</v>
      </c>
      <c r="O3798" t="s">
        <v>7497</v>
      </c>
      <c r="P3798">
        <v>-3.7631999999999999</v>
      </c>
      <c r="Q3798">
        <v>0</v>
      </c>
      <c r="R3798">
        <v>0</v>
      </c>
      <c r="S3798">
        <v>0</v>
      </c>
      <c r="T3798" t="s">
        <v>6152</v>
      </c>
      <c r="U3798">
        <v>0</v>
      </c>
      <c r="V3798" t="s">
        <v>7492</v>
      </c>
      <c r="W3798" t="s">
        <v>7493</v>
      </c>
    </row>
    <row r="3799" spans="1:23" x14ac:dyDescent="0.2">
      <c r="A3799" t="s">
        <v>6152</v>
      </c>
      <c r="B3799">
        <v>0</v>
      </c>
      <c r="C3799">
        <v>117986</v>
      </c>
      <c r="D3799" t="s">
        <v>96</v>
      </c>
      <c r="E3799">
        <v>2.2000000000000002</v>
      </c>
      <c r="F3799">
        <v>30164892</v>
      </c>
      <c r="G3799">
        <v>332847097</v>
      </c>
      <c r="H3799" t="s">
        <v>74</v>
      </c>
      <c r="I3799" t="s">
        <v>125</v>
      </c>
      <c r="J3799" t="s">
        <v>71</v>
      </c>
      <c r="K3799" t="s">
        <v>72</v>
      </c>
      <c r="L3799" t="s">
        <v>7477</v>
      </c>
      <c r="M3799">
        <v>207482439</v>
      </c>
      <c r="N3799">
        <v>1.6319999999999999</v>
      </c>
      <c r="O3799" t="s">
        <v>7475</v>
      </c>
      <c r="P3799">
        <v>2.010624</v>
      </c>
      <c r="Q3799">
        <v>7</v>
      </c>
      <c r="R3799">
        <v>0</v>
      </c>
      <c r="S3799">
        <v>0</v>
      </c>
      <c r="T3799" t="s">
        <v>6152</v>
      </c>
      <c r="U3799">
        <v>0</v>
      </c>
      <c r="V3799" t="s">
        <v>7485</v>
      </c>
      <c r="W3799" t="s">
        <v>70</v>
      </c>
    </row>
    <row r="3800" spans="1:23" x14ac:dyDescent="0.2">
      <c r="A3800" t="s">
        <v>6152</v>
      </c>
      <c r="B3800">
        <v>0</v>
      </c>
      <c r="C3800">
        <v>117986</v>
      </c>
      <c r="D3800" t="s">
        <v>96</v>
      </c>
      <c r="E3800">
        <v>2.2000000000000002</v>
      </c>
      <c r="F3800">
        <v>31576536</v>
      </c>
      <c r="G3800">
        <v>332847098</v>
      </c>
      <c r="H3800" t="s">
        <v>146</v>
      </c>
      <c r="I3800" t="s">
        <v>345</v>
      </c>
      <c r="J3800" t="s">
        <v>71</v>
      </c>
      <c r="K3800" t="s">
        <v>72</v>
      </c>
      <c r="L3800" t="s">
        <v>7477</v>
      </c>
      <c r="M3800">
        <v>207482439</v>
      </c>
      <c r="N3800">
        <v>1.6319999999999999</v>
      </c>
      <c r="O3800" t="s">
        <v>7475</v>
      </c>
      <c r="P3800">
        <v>4.3084800000000003</v>
      </c>
      <c r="Q3800">
        <v>15</v>
      </c>
      <c r="R3800">
        <v>0</v>
      </c>
      <c r="S3800">
        <v>0</v>
      </c>
      <c r="T3800" t="s">
        <v>6152</v>
      </c>
      <c r="U3800">
        <v>0</v>
      </c>
      <c r="V3800" t="s">
        <v>3882</v>
      </c>
      <c r="W3800" t="s">
        <v>70</v>
      </c>
    </row>
    <row r="3801" spans="1:23" x14ac:dyDescent="0.2">
      <c r="A3801" t="s">
        <v>6152</v>
      </c>
      <c r="B3801">
        <v>0</v>
      </c>
      <c r="C3801">
        <v>301809</v>
      </c>
      <c r="D3801" t="s">
        <v>166</v>
      </c>
      <c r="E3801">
        <v>1.4</v>
      </c>
      <c r="F3801">
        <v>30446891</v>
      </c>
      <c r="G3801">
        <v>289803231</v>
      </c>
      <c r="H3801" t="s">
        <v>311</v>
      </c>
      <c r="I3801" t="s">
        <v>894</v>
      </c>
      <c r="J3801" t="s">
        <v>71</v>
      </c>
      <c r="K3801" t="s">
        <v>72</v>
      </c>
      <c r="L3801" t="s">
        <v>7487</v>
      </c>
      <c r="M3801">
        <v>174824033</v>
      </c>
      <c r="N3801">
        <v>2.1</v>
      </c>
      <c r="O3801" t="s">
        <v>7475</v>
      </c>
      <c r="P3801">
        <v>2.1168</v>
      </c>
      <c r="Q3801">
        <v>9</v>
      </c>
      <c r="R3801">
        <v>0</v>
      </c>
      <c r="S3801">
        <v>0</v>
      </c>
      <c r="T3801" t="s">
        <v>6152</v>
      </c>
      <c r="U3801">
        <v>0</v>
      </c>
      <c r="V3801" t="s">
        <v>7492</v>
      </c>
      <c r="W3801" t="s">
        <v>7493</v>
      </c>
    </row>
    <row r="3802" spans="1:23" x14ac:dyDescent="0.2">
      <c r="A3802" t="s">
        <v>6152</v>
      </c>
      <c r="B3802">
        <v>0</v>
      </c>
      <c r="C3802">
        <v>301809</v>
      </c>
      <c r="D3802" t="s">
        <v>166</v>
      </c>
      <c r="E3802">
        <v>1.4</v>
      </c>
      <c r="F3802">
        <v>30446891</v>
      </c>
      <c r="G3802">
        <v>289803231</v>
      </c>
      <c r="H3802" t="s">
        <v>311</v>
      </c>
      <c r="I3802" t="s">
        <v>894</v>
      </c>
      <c r="J3802" t="s">
        <v>71</v>
      </c>
      <c r="K3802" t="s">
        <v>72</v>
      </c>
      <c r="L3802" t="s">
        <v>7487</v>
      </c>
      <c r="M3802">
        <v>174824033</v>
      </c>
      <c r="N3802">
        <v>2.1</v>
      </c>
      <c r="O3802" t="s">
        <v>7497</v>
      </c>
      <c r="P3802">
        <v>-2.1168</v>
      </c>
      <c r="Q3802">
        <v>0</v>
      </c>
      <c r="R3802">
        <v>0</v>
      </c>
      <c r="S3802">
        <v>0</v>
      </c>
      <c r="T3802" t="s">
        <v>6152</v>
      </c>
      <c r="U3802">
        <v>0</v>
      </c>
      <c r="V3802" t="s">
        <v>7492</v>
      </c>
      <c r="W3802" t="s">
        <v>7493</v>
      </c>
    </row>
    <row r="3803" spans="1:23" x14ac:dyDescent="0.2">
      <c r="A3803" t="s">
        <v>6152</v>
      </c>
      <c r="B3803">
        <v>0</v>
      </c>
      <c r="C3803">
        <v>507</v>
      </c>
      <c r="D3803" t="s">
        <v>255</v>
      </c>
      <c r="E3803">
        <v>1.6</v>
      </c>
      <c r="F3803">
        <v>27956503</v>
      </c>
      <c r="G3803">
        <v>289803239</v>
      </c>
      <c r="H3803" t="s">
        <v>109</v>
      </c>
      <c r="I3803" t="s">
        <v>2312</v>
      </c>
      <c r="J3803" t="s">
        <v>71</v>
      </c>
      <c r="K3803" t="s">
        <v>72</v>
      </c>
      <c r="L3803" t="s">
        <v>7487</v>
      </c>
      <c r="M3803">
        <v>174824033</v>
      </c>
      <c r="N3803">
        <v>2.1</v>
      </c>
      <c r="O3803" t="s">
        <v>7475</v>
      </c>
      <c r="P3803">
        <v>0.26879999999999998</v>
      </c>
      <c r="Q3803">
        <v>1</v>
      </c>
      <c r="R3803">
        <v>0</v>
      </c>
      <c r="S3803">
        <v>0</v>
      </c>
      <c r="T3803" t="s">
        <v>6152</v>
      </c>
      <c r="U3803">
        <v>0</v>
      </c>
      <c r="V3803" t="s">
        <v>7489</v>
      </c>
      <c r="W3803" t="s">
        <v>70</v>
      </c>
    </row>
    <row r="3804" spans="1:23" x14ac:dyDescent="0.2">
      <c r="A3804" t="s">
        <v>6152</v>
      </c>
      <c r="B3804">
        <v>0</v>
      </c>
      <c r="C3804">
        <v>206348</v>
      </c>
      <c r="D3804" t="s">
        <v>76</v>
      </c>
      <c r="E3804">
        <v>2.2000000000000002</v>
      </c>
      <c r="F3804">
        <v>30296144</v>
      </c>
      <c r="G3804">
        <v>289784441</v>
      </c>
      <c r="H3804" t="s">
        <v>102</v>
      </c>
      <c r="I3804" t="s">
        <v>103</v>
      </c>
      <c r="J3804" t="s">
        <v>71</v>
      </c>
      <c r="K3804" t="s">
        <v>72</v>
      </c>
      <c r="L3804" t="s">
        <v>7483</v>
      </c>
      <c r="M3804">
        <v>170181975</v>
      </c>
      <c r="N3804">
        <v>1.536</v>
      </c>
      <c r="O3804" t="s">
        <v>7475</v>
      </c>
      <c r="P3804">
        <v>0.54067200000000004</v>
      </c>
      <c r="Q3804">
        <v>2</v>
      </c>
      <c r="R3804">
        <v>0</v>
      </c>
      <c r="S3804">
        <v>0</v>
      </c>
      <c r="T3804" t="s">
        <v>6152</v>
      </c>
      <c r="U3804">
        <v>0</v>
      </c>
      <c r="V3804" t="s">
        <v>7491</v>
      </c>
      <c r="W3804" t="s">
        <v>70</v>
      </c>
    </row>
    <row r="3805" spans="1:23" x14ac:dyDescent="0.2">
      <c r="A3805" t="s">
        <v>6152</v>
      </c>
      <c r="B3805">
        <v>0</v>
      </c>
      <c r="C3805">
        <v>117986</v>
      </c>
      <c r="D3805" t="s">
        <v>96</v>
      </c>
      <c r="E3805">
        <v>2.2000000000000002</v>
      </c>
      <c r="F3805">
        <v>31576536</v>
      </c>
      <c r="G3805">
        <v>335974416</v>
      </c>
      <c r="H3805" t="s">
        <v>304</v>
      </c>
      <c r="I3805" t="s">
        <v>1285</v>
      </c>
      <c r="J3805" t="s">
        <v>71</v>
      </c>
      <c r="K3805" t="s">
        <v>72</v>
      </c>
      <c r="L3805" t="s">
        <v>7479</v>
      </c>
      <c r="M3805">
        <v>174354791</v>
      </c>
      <c r="N3805">
        <v>1.68</v>
      </c>
      <c r="O3805" t="s">
        <v>7475</v>
      </c>
      <c r="P3805">
        <v>1.4783999999999999</v>
      </c>
      <c r="Q3805">
        <v>5</v>
      </c>
      <c r="R3805">
        <v>0</v>
      </c>
      <c r="S3805">
        <v>0</v>
      </c>
      <c r="T3805" t="s">
        <v>6152</v>
      </c>
      <c r="U3805">
        <v>0</v>
      </c>
      <c r="V3805" t="s">
        <v>3882</v>
      </c>
      <c r="W3805" t="s">
        <v>70</v>
      </c>
    </row>
    <row r="3806" spans="1:23" x14ac:dyDescent="0.2">
      <c r="A3806" t="s">
        <v>6152</v>
      </c>
      <c r="B3806">
        <v>0</v>
      </c>
      <c r="C3806">
        <v>507</v>
      </c>
      <c r="D3806" t="s">
        <v>255</v>
      </c>
      <c r="E3806">
        <v>2.2000000000000002</v>
      </c>
      <c r="F3806">
        <v>30296144</v>
      </c>
      <c r="G3806">
        <v>289784441</v>
      </c>
      <c r="H3806" t="s">
        <v>102</v>
      </c>
      <c r="I3806" t="s">
        <v>103</v>
      </c>
      <c r="J3806" t="s">
        <v>71</v>
      </c>
      <c r="K3806" t="s">
        <v>72</v>
      </c>
      <c r="L3806" t="s">
        <v>7483</v>
      </c>
      <c r="M3806">
        <v>170181975</v>
      </c>
      <c r="N3806">
        <v>1.536</v>
      </c>
      <c r="O3806" t="s">
        <v>7475</v>
      </c>
      <c r="P3806">
        <v>0.27033600000000002</v>
      </c>
      <c r="Q3806">
        <v>1</v>
      </c>
      <c r="R3806">
        <v>0</v>
      </c>
      <c r="S3806">
        <v>0</v>
      </c>
      <c r="T3806" t="s">
        <v>6152</v>
      </c>
      <c r="U3806">
        <v>0</v>
      </c>
      <c r="V3806" t="s">
        <v>7491</v>
      </c>
      <c r="W3806" t="s">
        <v>70</v>
      </c>
    </row>
    <row r="3807" spans="1:23" x14ac:dyDescent="0.2">
      <c r="A3807" t="s">
        <v>6152</v>
      </c>
      <c r="B3807">
        <v>0</v>
      </c>
      <c r="C3807">
        <v>301760</v>
      </c>
      <c r="D3807" t="s">
        <v>220</v>
      </c>
      <c r="E3807">
        <v>1.6</v>
      </c>
      <c r="F3807">
        <v>27956503</v>
      </c>
      <c r="G3807">
        <v>289784442</v>
      </c>
      <c r="H3807" t="s">
        <v>109</v>
      </c>
      <c r="I3807" t="s">
        <v>110</v>
      </c>
      <c r="J3807" t="s">
        <v>71</v>
      </c>
      <c r="K3807" t="s">
        <v>72</v>
      </c>
      <c r="L3807" t="s">
        <v>7483</v>
      </c>
      <c r="M3807">
        <v>170181975</v>
      </c>
      <c r="N3807">
        <v>1.536</v>
      </c>
      <c r="O3807" t="s">
        <v>7475</v>
      </c>
      <c r="P3807">
        <v>0.196608</v>
      </c>
      <c r="Q3807">
        <v>1</v>
      </c>
      <c r="R3807">
        <v>0</v>
      </c>
      <c r="S3807">
        <v>0</v>
      </c>
      <c r="T3807" t="s">
        <v>6152</v>
      </c>
      <c r="U3807">
        <v>0</v>
      </c>
      <c r="V3807" t="s">
        <v>7489</v>
      </c>
      <c r="W3807" t="s">
        <v>70</v>
      </c>
    </row>
    <row r="3808" spans="1:23" x14ac:dyDescent="0.2">
      <c r="A3808" t="s">
        <v>6152</v>
      </c>
      <c r="B3808">
        <v>0</v>
      </c>
      <c r="C3808">
        <v>117986</v>
      </c>
      <c r="D3808" t="s">
        <v>96</v>
      </c>
      <c r="E3808">
        <v>2.2000000000000002</v>
      </c>
      <c r="F3808">
        <v>30296144</v>
      </c>
      <c r="G3808">
        <v>289803238</v>
      </c>
      <c r="H3808" t="s">
        <v>102</v>
      </c>
      <c r="I3808" t="s">
        <v>1273</v>
      </c>
      <c r="J3808" t="s">
        <v>71</v>
      </c>
      <c r="K3808" t="s">
        <v>72</v>
      </c>
      <c r="L3808" t="s">
        <v>7487</v>
      </c>
      <c r="M3808">
        <v>174824033</v>
      </c>
      <c r="N3808">
        <v>2.1</v>
      </c>
      <c r="O3808" t="s">
        <v>7475</v>
      </c>
      <c r="P3808">
        <v>0.36959999999999998</v>
      </c>
      <c r="Q3808">
        <v>1</v>
      </c>
      <c r="R3808">
        <v>0</v>
      </c>
      <c r="S3808">
        <v>0</v>
      </c>
      <c r="T3808" t="s">
        <v>6152</v>
      </c>
      <c r="U3808">
        <v>0</v>
      </c>
      <c r="V3808" t="s">
        <v>7491</v>
      </c>
      <c r="W3808" t="s">
        <v>70</v>
      </c>
    </row>
    <row r="3809" spans="1:23" x14ac:dyDescent="0.2">
      <c r="A3809" t="s">
        <v>6152</v>
      </c>
      <c r="B3809">
        <v>0</v>
      </c>
      <c r="C3809">
        <v>117986</v>
      </c>
      <c r="D3809" t="s">
        <v>96</v>
      </c>
      <c r="E3809">
        <v>2.2000000000000002</v>
      </c>
      <c r="F3809">
        <v>28658162</v>
      </c>
      <c r="G3809">
        <v>289091075</v>
      </c>
      <c r="H3809" t="s">
        <v>146</v>
      </c>
      <c r="I3809" t="s">
        <v>382</v>
      </c>
      <c r="J3809" t="s">
        <v>71</v>
      </c>
      <c r="K3809" t="s">
        <v>72</v>
      </c>
      <c r="L3809" t="s">
        <v>7479</v>
      </c>
      <c r="M3809">
        <v>174354791</v>
      </c>
      <c r="N3809">
        <v>1.68</v>
      </c>
      <c r="O3809" t="s">
        <v>7475</v>
      </c>
      <c r="P3809">
        <v>1.4783999999999999</v>
      </c>
      <c r="Q3809">
        <v>5</v>
      </c>
      <c r="R3809">
        <v>0</v>
      </c>
      <c r="S3809">
        <v>0</v>
      </c>
      <c r="T3809" t="s">
        <v>6152</v>
      </c>
      <c r="U3809">
        <v>0</v>
      </c>
      <c r="V3809" t="s">
        <v>7480</v>
      </c>
      <c r="W3809" t="s">
        <v>70</v>
      </c>
    </row>
    <row r="3810" spans="1:23" x14ac:dyDescent="0.2">
      <c r="A3810" t="s">
        <v>6152</v>
      </c>
      <c r="B3810">
        <v>0</v>
      </c>
      <c r="C3810">
        <v>130744</v>
      </c>
      <c r="D3810" t="s">
        <v>177</v>
      </c>
      <c r="E3810">
        <v>1.65</v>
      </c>
      <c r="F3810">
        <v>30296128</v>
      </c>
      <c r="G3810">
        <v>289803235</v>
      </c>
      <c r="H3810" t="s">
        <v>94</v>
      </c>
      <c r="I3810" t="s">
        <v>426</v>
      </c>
      <c r="J3810" t="s">
        <v>71</v>
      </c>
      <c r="K3810" t="s">
        <v>72</v>
      </c>
      <c r="L3810" t="s">
        <v>7487</v>
      </c>
      <c r="M3810">
        <v>174824033</v>
      </c>
      <c r="N3810">
        <v>2.1</v>
      </c>
      <c r="O3810" t="s">
        <v>7475</v>
      </c>
      <c r="P3810">
        <v>2.7719999999999998</v>
      </c>
      <c r="Q3810">
        <v>10</v>
      </c>
      <c r="R3810">
        <v>0</v>
      </c>
      <c r="S3810">
        <v>0</v>
      </c>
      <c r="T3810" t="s">
        <v>6152</v>
      </c>
      <c r="U3810">
        <v>0</v>
      </c>
      <c r="V3810" t="s">
        <v>7500</v>
      </c>
      <c r="W3810" t="s">
        <v>70</v>
      </c>
    </row>
    <row r="3811" spans="1:23" x14ac:dyDescent="0.2">
      <c r="A3811" t="s">
        <v>6152</v>
      </c>
      <c r="B3811">
        <v>0</v>
      </c>
      <c r="C3811">
        <v>120762</v>
      </c>
      <c r="D3811" t="s">
        <v>90</v>
      </c>
      <c r="E3811">
        <v>2.2000000000000002</v>
      </c>
      <c r="F3811">
        <v>29654021</v>
      </c>
      <c r="G3811">
        <v>289803235</v>
      </c>
      <c r="H3811" t="s">
        <v>94</v>
      </c>
      <c r="I3811" t="s">
        <v>426</v>
      </c>
      <c r="J3811" t="s">
        <v>71</v>
      </c>
      <c r="K3811" t="s">
        <v>72</v>
      </c>
      <c r="L3811" t="s">
        <v>7487</v>
      </c>
      <c r="M3811">
        <v>174824033</v>
      </c>
      <c r="N3811">
        <v>2.1</v>
      </c>
      <c r="O3811" t="s">
        <v>7475</v>
      </c>
      <c r="P3811">
        <v>0.73919999999999997</v>
      </c>
      <c r="Q3811">
        <v>2</v>
      </c>
      <c r="R3811">
        <v>0</v>
      </c>
      <c r="S3811">
        <v>0</v>
      </c>
      <c r="T3811" t="s">
        <v>6152</v>
      </c>
      <c r="U3811">
        <v>0</v>
      </c>
      <c r="V3811" t="s">
        <v>7478</v>
      </c>
      <c r="W3811" t="s">
        <v>70</v>
      </c>
    </row>
    <row r="3812" spans="1:23" x14ac:dyDescent="0.2">
      <c r="A3812" t="s">
        <v>6152</v>
      </c>
      <c r="B3812">
        <v>0</v>
      </c>
      <c r="C3812">
        <v>301760</v>
      </c>
      <c r="D3812" t="s">
        <v>220</v>
      </c>
      <c r="E3812">
        <v>1</v>
      </c>
      <c r="F3812">
        <v>28620270</v>
      </c>
      <c r="G3812">
        <v>289091073</v>
      </c>
      <c r="H3812" t="s">
        <v>94</v>
      </c>
      <c r="I3812" t="s">
        <v>756</v>
      </c>
      <c r="J3812" t="s">
        <v>71</v>
      </c>
      <c r="K3812" t="s">
        <v>72</v>
      </c>
      <c r="L3812" t="s">
        <v>7479</v>
      </c>
      <c r="M3812">
        <v>174354791</v>
      </c>
      <c r="N3812">
        <v>1.68</v>
      </c>
      <c r="O3812" t="s">
        <v>7475</v>
      </c>
      <c r="P3812">
        <v>2.2848000000000002</v>
      </c>
      <c r="Q3812">
        <v>17</v>
      </c>
      <c r="R3812">
        <v>0</v>
      </c>
      <c r="S3812">
        <v>0</v>
      </c>
      <c r="T3812" t="s">
        <v>6152</v>
      </c>
      <c r="U3812">
        <v>0</v>
      </c>
      <c r="V3812" t="s">
        <v>7503</v>
      </c>
      <c r="W3812" t="s">
        <v>70</v>
      </c>
    </row>
    <row r="3813" spans="1:23" x14ac:dyDescent="0.2">
      <c r="A3813" t="s">
        <v>6152</v>
      </c>
      <c r="B3813">
        <v>0</v>
      </c>
      <c r="C3813">
        <v>206348</v>
      </c>
      <c r="D3813" t="s">
        <v>76</v>
      </c>
      <c r="E3813">
        <v>1.4</v>
      </c>
      <c r="F3813">
        <v>30446891</v>
      </c>
      <c r="G3813">
        <v>289091074</v>
      </c>
      <c r="H3813" t="s">
        <v>74</v>
      </c>
      <c r="I3813" t="s">
        <v>75</v>
      </c>
      <c r="J3813" t="s">
        <v>71</v>
      </c>
      <c r="K3813" t="s">
        <v>72</v>
      </c>
      <c r="L3813" t="s">
        <v>7479</v>
      </c>
      <c r="M3813">
        <v>174354791</v>
      </c>
      <c r="N3813">
        <v>1.68</v>
      </c>
      <c r="O3813" t="s">
        <v>7475</v>
      </c>
      <c r="P3813">
        <v>0.18815999999999999</v>
      </c>
      <c r="Q3813">
        <v>1</v>
      </c>
      <c r="R3813">
        <v>0</v>
      </c>
      <c r="S3813">
        <v>0</v>
      </c>
      <c r="T3813" t="s">
        <v>6152</v>
      </c>
      <c r="U3813">
        <v>0</v>
      </c>
      <c r="V3813" t="s">
        <v>7492</v>
      </c>
      <c r="W3813" t="s">
        <v>7493</v>
      </c>
    </row>
    <row r="3814" spans="1:23" x14ac:dyDescent="0.2">
      <c r="A3814" t="s">
        <v>6152</v>
      </c>
      <c r="B3814">
        <v>0</v>
      </c>
      <c r="C3814">
        <v>206348</v>
      </c>
      <c r="D3814" t="s">
        <v>76</v>
      </c>
      <c r="E3814">
        <v>2.2000000000000002</v>
      </c>
      <c r="F3814">
        <v>27063584</v>
      </c>
      <c r="G3814">
        <v>289803237</v>
      </c>
      <c r="H3814" t="s">
        <v>146</v>
      </c>
      <c r="I3814" t="s">
        <v>474</v>
      </c>
      <c r="J3814" t="s">
        <v>71</v>
      </c>
      <c r="K3814" t="s">
        <v>72</v>
      </c>
      <c r="L3814" t="s">
        <v>7487</v>
      </c>
      <c r="M3814">
        <v>174824033</v>
      </c>
      <c r="N3814">
        <v>2.1</v>
      </c>
      <c r="O3814" t="s">
        <v>7475</v>
      </c>
      <c r="P3814">
        <v>2.2176</v>
      </c>
      <c r="Q3814">
        <v>6</v>
      </c>
      <c r="R3814">
        <v>0</v>
      </c>
      <c r="S3814">
        <v>0</v>
      </c>
      <c r="T3814" t="s">
        <v>6152</v>
      </c>
      <c r="U3814">
        <v>0</v>
      </c>
      <c r="V3814" t="s">
        <v>7490</v>
      </c>
      <c r="W3814" t="s">
        <v>70</v>
      </c>
    </row>
    <row r="3815" spans="1:23" x14ac:dyDescent="0.2">
      <c r="A3815" t="s">
        <v>6152</v>
      </c>
      <c r="B3815">
        <v>0</v>
      </c>
      <c r="C3815">
        <v>507</v>
      </c>
      <c r="D3815" t="s">
        <v>255</v>
      </c>
      <c r="E3815">
        <v>2.2000000000000002</v>
      </c>
      <c r="F3815">
        <v>30296144</v>
      </c>
      <c r="G3815">
        <v>332847095</v>
      </c>
      <c r="H3815" t="s">
        <v>164</v>
      </c>
      <c r="I3815" t="s">
        <v>269</v>
      </c>
      <c r="J3815" t="s">
        <v>71</v>
      </c>
      <c r="K3815" t="s">
        <v>72</v>
      </c>
      <c r="L3815" t="s">
        <v>7477</v>
      </c>
      <c r="M3815">
        <v>207482439</v>
      </c>
      <c r="N3815">
        <v>1.6319999999999999</v>
      </c>
      <c r="O3815" t="s">
        <v>7475</v>
      </c>
      <c r="P3815">
        <v>0.28723199999999999</v>
      </c>
      <c r="Q3815">
        <v>1</v>
      </c>
      <c r="R3815">
        <v>0</v>
      </c>
      <c r="S3815">
        <v>0</v>
      </c>
      <c r="T3815" t="s">
        <v>6152</v>
      </c>
      <c r="U3815">
        <v>0</v>
      </c>
      <c r="V3815" t="s">
        <v>7491</v>
      </c>
      <c r="W3815" t="s">
        <v>70</v>
      </c>
    </row>
    <row r="3816" spans="1:23" x14ac:dyDescent="0.2">
      <c r="A3816" t="s">
        <v>6152</v>
      </c>
      <c r="B3816">
        <v>0</v>
      </c>
      <c r="C3816">
        <v>507</v>
      </c>
      <c r="D3816" t="s">
        <v>255</v>
      </c>
      <c r="E3816">
        <v>1.95</v>
      </c>
      <c r="F3816">
        <v>27946301</v>
      </c>
      <c r="G3816">
        <v>314483128</v>
      </c>
      <c r="H3816" t="s">
        <v>304</v>
      </c>
      <c r="I3816" t="s">
        <v>305</v>
      </c>
      <c r="J3816" t="s">
        <v>71</v>
      </c>
      <c r="K3816" t="s">
        <v>72</v>
      </c>
      <c r="L3816" t="s">
        <v>7483</v>
      </c>
      <c r="M3816">
        <v>170181975</v>
      </c>
      <c r="N3816">
        <v>1.536</v>
      </c>
      <c r="O3816" t="s">
        <v>7475</v>
      </c>
      <c r="P3816">
        <v>0.71884800000000004</v>
      </c>
      <c r="Q3816">
        <v>3</v>
      </c>
      <c r="R3816">
        <v>0</v>
      </c>
      <c r="S3816">
        <v>0</v>
      </c>
      <c r="T3816" t="s">
        <v>6152</v>
      </c>
      <c r="U3816">
        <v>0</v>
      </c>
      <c r="V3816" t="s">
        <v>7495</v>
      </c>
      <c r="W3816" t="s">
        <v>70</v>
      </c>
    </row>
    <row r="3817" spans="1:23" x14ac:dyDescent="0.2">
      <c r="A3817" t="s">
        <v>6152</v>
      </c>
      <c r="B3817">
        <v>0</v>
      </c>
      <c r="C3817">
        <v>507</v>
      </c>
      <c r="D3817" t="s">
        <v>255</v>
      </c>
      <c r="E3817">
        <v>2.2000000000000002</v>
      </c>
      <c r="F3817">
        <v>28658162</v>
      </c>
      <c r="G3817">
        <v>314483128</v>
      </c>
      <c r="H3817" t="s">
        <v>304</v>
      </c>
      <c r="I3817" t="s">
        <v>305</v>
      </c>
      <c r="J3817" t="s">
        <v>71</v>
      </c>
      <c r="K3817" t="s">
        <v>72</v>
      </c>
      <c r="L3817" t="s">
        <v>7483</v>
      </c>
      <c r="M3817">
        <v>170181975</v>
      </c>
      <c r="N3817">
        <v>1.536</v>
      </c>
      <c r="O3817" t="s">
        <v>7475</v>
      </c>
      <c r="P3817">
        <v>0.54067200000000004</v>
      </c>
      <c r="Q3817">
        <v>2</v>
      </c>
      <c r="R3817">
        <v>0</v>
      </c>
      <c r="S3817">
        <v>0</v>
      </c>
      <c r="T3817" t="s">
        <v>6152</v>
      </c>
      <c r="U3817">
        <v>0</v>
      </c>
      <c r="V3817" t="s">
        <v>7480</v>
      </c>
      <c r="W3817" t="s">
        <v>70</v>
      </c>
    </row>
    <row r="3818" spans="1:23" x14ac:dyDescent="0.2">
      <c r="A3818" t="s">
        <v>6152</v>
      </c>
      <c r="B3818">
        <v>0</v>
      </c>
      <c r="C3818">
        <v>301760</v>
      </c>
      <c r="D3818" t="s">
        <v>220</v>
      </c>
      <c r="E3818">
        <v>1.4</v>
      </c>
      <c r="F3818">
        <v>30881393</v>
      </c>
      <c r="G3818">
        <v>294114694</v>
      </c>
      <c r="H3818" t="s">
        <v>213</v>
      </c>
      <c r="I3818" t="s">
        <v>721</v>
      </c>
      <c r="J3818" t="s">
        <v>71</v>
      </c>
      <c r="K3818" t="s">
        <v>72</v>
      </c>
      <c r="L3818" t="s">
        <v>7483</v>
      </c>
      <c r="M3818">
        <v>170181975</v>
      </c>
      <c r="N3818">
        <v>1.536</v>
      </c>
      <c r="O3818" t="s">
        <v>7475</v>
      </c>
      <c r="P3818">
        <v>5.1609600000000002</v>
      </c>
      <c r="Q3818">
        <v>30</v>
      </c>
      <c r="R3818">
        <v>0</v>
      </c>
      <c r="S3818">
        <v>0</v>
      </c>
      <c r="T3818" t="s">
        <v>6152</v>
      </c>
      <c r="U3818">
        <v>0</v>
      </c>
      <c r="V3818" t="s">
        <v>7507</v>
      </c>
      <c r="W3818" t="s">
        <v>70</v>
      </c>
    </row>
    <row r="3819" spans="1:23" x14ac:dyDescent="0.2">
      <c r="A3819" t="s">
        <v>6152</v>
      </c>
      <c r="B3819">
        <v>0</v>
      </c>
      <c r="C3819">
        <v>206348</v>
      </c>
      <c r="D3819" t="s">
        <v>76</v>
      </c>
      <c r="E3819">
        <v>1.4</v>
      </c>
      <c r="F3819">
        <v>30881393</v>
      </c>
      <c r="G3819">
        <v>282636964</v>
      </c>
      <c r="H3819" t="s">
        <v>74</v>
      </c>
      <c r="I3819" t="s">
        <v>89</v>
      </c>
      <c r="J3819" t="s">
        <v>71</v>
      </c>
      <c r="K3819" t="s">
        <v>72</v>
      </c>
      <c r="L3819" t="s">
        <v>7483</v>
      </c>
      <c r="M3819">
        <v>170181975</v>
      </c>
      <c r="N3819">
        <v>1.536</v>
      </c>
      <c r="O3819" t="s">
        <v>7475</v>
      </c>
      <c r="P3819">
        <v>0.17203199999999999</v>
      </c>
      <c r="Q3819">
        <v>1</v>
      </c>
      <c r="R3819">
        <v>0</v>
      </c>
      <c r="S3819">
        <v>0</v>
      </c>
      <c r="T3819" t="s">
        <v>6152</v>
      </c>
      <c r="U3819">
        <v>0</v>
      </c>
      <c r="V3819" t="s">
        <v>7507</v>
      </c>
      <c r="W3819" t="s">
        <v>70</v>
      </c>
    </row>
    <row r="3820" spans="1:23" x14ac:dyDescent="0.2">
      <c r="A3820" t="s">
        <v>6152</v>
      </c>
      <c r="B3820">
        <v>0</v>
      </c>
      <c r="C3820">
        <v>507</v>
      </c>
      <c r="D3820" t="s">
        <v>255</v>
      </c>
      <c r="E3820">
        <v>1.5</v>
      </c>
      <c r="F3820">
        <v>27985644</v>
      </c>
      <c r="G3820">
        <v>314483128</v>
      </c>
      <c r="H3820" t="s">
        <v>304</v>
      </c>
      <c r="I3820" t="s">
        <v>305</v>
      </c>
      <c r="J3820" t="s">
        <v>71</v>
      </c>
      <c r="K3820" t="s">
        <v>72</v>
      </c>
      <c r="L3820" t="s">
        <v>7483</v>
      </c>
      <c r="M3820">
        <v>170181975</v>
      </c>
      <c r="N3820">
        <v>1.536</v>
      </c>
      <c r="O3820" t="s">
        <v>7475</v>
      </c>
      <c r="P3820">
        <v>0.18432000000000001</v>
      </c>
      <c r="Q3820">
        <v>1</v>
      </c>
      <c r="R3820">
        <v>0</v>
      </c>
      <c r="S3820">
        <v>0</v>
      </c>
      <c r="T3820" t="s">
        <v>6152</v>
      </c>
      <c r="U3820">
        <v>0</v>
      </c>
      <c r="V3820" t="s">
        <v>7499</v>
      </c>
      <c r="W3820" t="s">
        <v>70</v>
      </c>
    </row>
    <row r="3821" spans="1:23" x14ac:dyDescent="0.2">
      <c r="A3821" t="s">
        <v>6152</v>
      </c>
      <c r="B3821">
        <v>0</v>
      </c>
      <c r="C3821">
        <v>120762</v>
      </c>
      <c r="D3821" t="s">
        <v>90</v>
      </c>
      <c r="E3821">
        <v>1.6</v>
      </c>
      <c r="F3821">
        <v>27060677</v>
      </c>
      <c r="G3821">
        <v>494261531</v>
      </c>
      <c r="H3821" t="s">
        <v>74</v>
      </c>
      <c r="I3821" t="s">
        <v>449</v>
      </c>
      <c r="J3821" t="s">
        <v>71</v>
      </c>
      <c r="K3821" t="s">
        <v>70</v>
      </c>
      <c r="L3821" t="s">
        <v>7508</v>
      </c>
      <c r="M3821">
        <v>328574154</v>
      </c>
      <c r="N3821">
        <v>2.52</v>
      </c>
      <c r="O3821" t="s">
        <v>7475</v>
      </c>
      <c r="P3821">
        <v>1.6128</v>
      </c>
      <c r="Q3821">
        <v>5</v>
      </c>
      <c r="R3821">
        <v>0</v>
      </c>
      <c r="S3821">
        <v>0</v>
      </c>
      <c r="T3821" t="s">
        <v>6152</v>
      </c>
      <c r="U3821">
        <v>0</v>
      </c>
      <c r="V3821" t="s">
        <v>7509</v>
      </c>
      <c r="W3821" t="s">
        <v>70</v>
      </c>
    </row>
    <row r="3822" spans="1:23" x14ac:dyDescent="0.2">
      <c r="A3822" t="s">
        <v>6152</v>
      </c>
      <c r="B3822">
        <v>0</v>
      </c>
      <c r="C3822">
        <v>120762</v>
      </c>
      <c r="D3822" t="s">
        <v>90</v>
      </c>
      <c r="E3822">
        <v>1.6</v>
      </c>
      <c r="F3822">
        <v>27060677</v>
      </c>
      <c r="G3822">
        <v>494261531</v>
      </c>
      <c r="H3822" t="s">
        <v>74</v>
      </c>
      <c r="I3822" t="s">
        <v>449</v>
      </c>
      <c r="J3822" t="s">
        <v>71</v>
      </c>
      <c r="K3822" t="s">
        <v>70</v>
      </c>
      <c r="L3822" t="s">
        <v>7508</v>
      </c>
      <c r="M3822">
        <v>328574154</v>
      </c>
      <c r="N3822">
        <v>2.52</v>
      </c>
      <c r="O3822" t="s">
        <v>7510</v>
      </c>
      <c r="P3822">
        <v>-0.48383999999999999</v>
      </c>
      <c r="Q3822">
        <v>0</v>
      </c>
      <c r="R3822">
        <v>0</v>
      </c>
      <c r="S3822">
        <v>0</v>
      </c>
      <c r="T3822" t="s">
        <v>6152</v>
      </c>
      <c r="U3822">
        <v>0</v>
      </c>
      <c r="V3822" t="s">
        <v>7509</v>
      </c>
      <c r="W3822" t="s">
        <v>70</v>
      </c>
    </row>
    <row r="3823" spans="1:23" x14ac:dyDescent="0.2">
      <c r="A3823" t="s">
        <v>6152</v>
      </c>
      <c r="B3823">
        <v>0</v>
      </c>
      <c r="C3823">
        <v>301809</v>
      </c>
      <c r="D3823" t="s">
        <v>166</v>
      </c>
      <c r="E3823">
        <v>1.4</v>
      </c>
      <c r="F3823">
        <v>30446891</v>
      </c>
      <c r="G3823">
        <v>332847097</v>
      </c>
      <c r="H3823" t="s">
        <v>74</v>
      </c>
      <c r="I3823" t="s">
        <v>125</v>
      </c>
      <c r="J3823" t="s">
        <v>71</v>
      </c>
      <c r="K3823" t="s">
        <v>72</v>
      </c>
      <c r="L3823" t="s">
        <v>7477</v>
      </c>
      <c r="M3823">
        <v>207482439</v>
      </c>
      <c r="N3823">
        <v>1.6319999999999999</v>
      </c>
      <c r="O3823" t="s">
        <v>7475</v>
      </c>
      <c r="P3823">
        <v>3.2901120000000001</v>
      </c>
      <c r="Q3823">
        <v>18</v>
      </c>
      <c r="R3823">
        <v>0</v>
      </c>
      <c r="S3823">
        <v>0</v>
      </c>
      <c r="T3823" t="s">
        <v>6152</v>
      </c>
      <c r="U3823">
        <v>0</v>
      </c>
      <c r="V3823" t="s">
        <v>7492</v>
      </c>
      <c r="W3823" t="s">
        <v>7493</v>
      </c>
    </row>
    <row r="3824" spans="1:23" x14ac:dyDescent="0.2">
      <c r="A3824" t="s">
        <v>6152</v>
      </c>
      <c r="B3824">
        <v>0</v>
      </c>
      <c r="C3824">
        <v>301809</v>
      </c>
      <c r="D3824" t="s">
        <v>166</v>
      </c>
      <c r="E3824">
        <v>1.4</v>
      </c>
      <c r="F3824">
        <v>30446891</v>
      </c>
      <c r="G3824">
        <v>332847097</v>
      </c>
      <c r="H3824" t="s">
        <v>74</v>
      </c>
      <c r="I3824" t="s">
        <v>125</v>
      </c>
      <c r="J3824" t="s">
        <v>71</v>
      </c>
      <c r="K3824" t="s">
        <v>72</v>
      </c>
      <c r="L3824" t="s">
        <v>7477</v>
      </c>
      <c r="M3824">
        <v>207482439</v>
      </c>
      <c r="N3824">
        <v>1.6319999999999999</v>
      </c>
      <c r="O3824" t="s">
        <v>7497</v>
      </c>
      <c r="P3824">
        <v>-3.2901120000000001</v>
      </c>
      <c r="Q3824">
        <v>0</v>
      </c>
      <c r="R3824">
        <v>0</v>
      </c>
      <c r="S3824">
        <v>0</v>
      </c>
      <c r="T3824" t="s">
        <v>6152</v>
      </c>
      <c r="U3824">
        <v>0</v>
      </c>
      <c r="V3824" t="s">
        <v>7492</v>
      </c>
      <c r="W3824" t="s">
        <v>7493</v>
      </c>
    </row>
    <row r="3825" spans="1:23" x14ac:dyDescent="0.2">
      <c r="A3825" t="s">
        <v>6152</v>
      </c>
      <c r="B3825">
        <v>0</v>
      </c>
      <c r="C3825">
        <v>130744</v>
      </c>
      <c r="D3825" t="s">
        <v>177</v>
      </c>
      <c r="E3825">
        <v>1.65</v>
      </c>
      <c r="F3825">
        <v>29691413</v>
      </c>
      <c r="G3825">
        <v>332847095</v>
      </c>
      <c r="H3825" t="s">
        <v>164</v>
      </c>
      <c r="I3825" t="s">
        <v>269</v>
      </c>
      <c r="J3825" t="s">
        <v>71</v>
      </c>
      <c r="K3825" t="s">
        <v>72</v>
      </c>
      <c r="L3825" t="s">
        <v>7477</v>
      </c>
      <c r="M3825">
        <v>207482439</v>
      </c>
      <c r="N3825">
        <v>1.6319999999999999</v>
      </c>
      <c r="O3825" t="s">
        <v>7475</v>
      </c>
      <c r="P3825">
        <v>0.86169600000000002</v>
      </c>
      <c r="Q3825">
        <v>4</v>
      </c>
      <c r="R3825">
        <v>0</v>
      </c>
      <c r="S3825">
        <v>0</v>
      </c>
      <c r="T3825" t="s">
        <v>6152</v>
      </c>
      <c r="U3825">
        <v>0</v>
      </c>
      <c r="V3825" t="s">
        <v>7502</v>
      </c>
      <c r="W3825" t="s">
        <v>70</v>
      </c>
    </row>
    <row r="3826" spans="1:23" x14ac:dyDescent="0.2">
      <c r="A3826" t="s">
        <v>6152</v>
      </c>
      <c r="B3826">
        <v>0</v>
      </c>
      <c r="C3826">
        <v>301809</v>
      </c>
      <c r="D3826" t="s">
        <v>166</v>
      </c>
      <c r="E3826">
        <v>1.4</v>
      </c>
      <c r="F3826">
        <v>30446891</v>
      </c>
      <c r="G3826">
        <v>332847099</v>
      </c>
      <c r="H3826" t="s">
        <v>102</v>
      </c>
      <c r="I3826" t="s">
        <v>644</v>
      </c>
      <c r="J3826" t="s">
        <v>71</v>
      </c>
      <c r="K3826" t="s">
        <v>72</v>
      </c>
      <c r="L3826" t="s">
        <v>7477</v>
      </c>
      <c r="M3826">
        <v>207482439</v>
      </c>
      <c r="N3826">
        <v>1.6319999999999999</v>
      </c>
      <c r="O3826" t="s">
        <v>7475</v>
      </c>
      <c r="P3826">
        <v>1.6450560000000001</v>
      </c>
      <c r="Q3826">
        <v>9</v>
      </c>
      <c r="R3826">
        <v>0</v>
      </c>
      <c r="S3826">
        <v>0</v>
      </c>
      <c r="T3826" t="s">
        <v>6152</v>
      </c>
      <c r="U3826">
        <v>0</v>
      </c>
      <c r="V3826" t="s">
        <v>7492</v>
      </c>
      <c r="W3826" t="s">
        <v>7493</v>
      </c>
    </row>
    <row r="3827" spans="1:23" x14ac:dyDescent="0.2">
      <c r="A3827" t="s">
        <v>6152</v>
      </c>
      <c r="B3827">
        <v>0</v>
      </c>
      <c r="C3827">
        <v>301809</v>
      </c>
      <c r="D3827" t="s">
        <v>166</v>
      </c>
      <c r="E3827">
        <v>1.4</v>
      </c>
      <c r="F3827">
        <v>30446891</v>
      </c>
      <c r="G3827">
        <v>332847099</v>
      </c>
      <c r="H3827" t="s">
        <v>102</v>
      </c>
      <c r="I3827" t="s">
        <v>644</v>
      </c>
      <c r="J3827" t="s">
        <v>71</v>
      </c>
      <c r="K3827" t="s">
        <v>72</v>
      </c>
      <c r="L3827" t="s">
        <v>7477</v>
      </c>
      <c r="M3827">
        <v>207482439</v>
      </c>
      <c r="N3827">
        <v>1.6319999999999999</v>
      </c>
      <c r="O3827" t="s">
        <v>7497</v>
      </c>
      <c r="P3827">
        <v>-1.6450560000000001</v>
      </c>
      <c r="Q3827">
        <v>0</v>
      </c>
      <c r="R3827">
        <v>0</v>
      </c>
      <c r="S3827">
        <v>0</v>
      </c>
      <c r="T3827" t="s">
        <v>6152</v>
      </c>
      <c r="U3827">
        <v>0</v>
      </c>
      <c r="V3827" t="s">
        <v>7492</v>
      </c>
      <c r="W3827" t="s">
        <v>7493</v>
      </c>
    </row>
    <row r="3828" spans="1:23" x14ac:dyDescent="0.2">
      <c r="A3828" t="s">
        <v>6152</v>
      </c>
      <c r="B3828">
        <v>0</v>
      </c>
      <c r="C3828">
        <v>130744</v>
      </c>
      <c r="D3828" t="s">
        <v>177</v>
      </c>
      <c r="E3828">
        <v>1.65</v>
      </c>
      <c r="F3828">
        <v>30296128</v>
      </c>
      <c r="G3828">
        <v>289803237</v>
      </c>
      <c r="H3828" t="s">
        <v>146</v>
      </c>
      <c r="I3828" t="s">
        <v>474</v>
      </c>
      <c r="J3828" t="s">
        <v>71</v>
      </c>
      <c r="K3828" t="s">
        <v>72</v>
      </c>
      <c r="L3828" t="s">
        <v>7487</v>
      </c>
      <c r="M3828">
        <v>174824033</v>
      </c>
      <c r="N3828">
        <v>2.1</v>
      </c>
      <c r="O3828" t="s">
        <v>7475</v>
      </c>
      <c r="P3828">
        <v>2.7719999999999998</v>
      </c>
      <c r="Q3828">
        <v>10</v>
      </c>
      <c r="R3828">
        <v>0</v>
      </c>
      <c r="S3828">
        <v>0</v>
      </c>
      <c r="T3828" t="s">
        <v>6152</v>
      </c>
      <c r="U3828">
        <v>0</v>
      </c>
      <c r="V3828" t="s">
        <v>7500</v>
      </c>
      <c r="W3828" t="s">
        <v>70</v>
      </c>
    </row>
    <row r="3829" spans="1:23" x14ac:dyDescent="0.2">
      <c r="A3829" t="s">
        <v>6152</v>
      </c>
      <c r="B3829">
        <v>0</v>
      </c>
      <c r="C3829">
        <v>130744</v>
      </c>
      <c r="D3829" t="s">
        <v>177</v>
      </c>
      <c r="E3829">
        <v>1.65</v>
      </c>
      <c r="F3829">
        <v>30296128</v>
      </c>
      <c r="G3829">
        <v>289803233</v>
      </c>
      <c r="H3829" t="s">
        <v>204</v>
      </c>
      <c r="I3829" t="s">
        <v>800</v>
      </c>
      <c r="J3829" t="s">
        <v>71</v>
      </c>
      <c r="K3829" t="s">
        <v>72</v>
      </c>
      <c r="L3829" t="s">
        <v>7487</v>
      </c>
      <c r="M3829">
        <v>174824033</v>
      </c>
      <c r="N3829">
        <v>2.1</v>
      </c>
      <c r="O3829" t="s">
        <v>7475</v>
      </c>
      <c r="P3829">
        <v>1.3859999999999999</v>
      </c>
      <c r="Q3829">
        <v>5</v>
      </c>
      <c r="R3829">
        <v>0</v>
      </c>
      <c r="S3829">
        <v>0</v>
      </c>
      <c r="T3829" t="s">
        <v>6152</v>
      </c>
      <c r="U3829">
        <v>0</v>
      </c>
      <c r="V3829" t="s">
        <v>7500</v>
      </c>
      <c r="W3829" t="s">
        <v>70</v>
      </c>
    </row>
    <row r="3830" spans="1:23" x14ac:dyDescent="0.2">
      <c r="A3830" t="s">
        <v>6152</v>
      </c>
      <c r="B3830">
        <v>0</v>
      </c>
      <c r="C3830">
        <v>301983</v>
      </c>
      <c r="D3830" t="s">
        <v>4318</v>
      </c>
      <c r="E3830">
        <v>1.2</v>
      </c>
      <c r="F3830">
        <v>27985015</v>
      </c>
      <c r="G3830">
        <v>289091072</v>
      </c>
      <c r="H3830" t="s">
        <v>164</v>
      </c>
      <c r="I3830" t="s">
        <v>226</v>
      </c>
      <c r="J3830" t="s">
        <v>71</v>
      </c>
      <c r="K3830" t="s">
        <v>72</v>
      </c>
      <c r="L3830" t="s">
        <v>7479</v>
      </c>
      <c r="M3830">
        <v>174354791</v>
      </c>
      <c r="N3830">
        <v>1.68</v>
      </c>
      <c r="O3830" t="s">
        <v>7475</v>
      </c>
      <c r="P3830">
        <v>0.16128000000000001</v>
      </c>
      <c r="Q3830">
        <v>1</v>
      </c>
      <c r="R3830">
        <v>0</v>
      </c>
      <c r="S3830">
        <v>0</v>
      </c>
      <c r="T3830" t="s">
        <v>6152</v>
      </c>
      <c r="U3830">
        <v>0</v>
      </c>
      <c r="V3830" t="s">
        <v>7488</v>
      </c>
      <c r="W3830" t="s">
        <v>70</v>
      </c>
    </row>
    <row r="3831" spans="1:23" x14ac:dyDescent="0.2">
      <c r="A3831" t="s">
        <v>6152</v>
      </c>
      <c r="B3831">
        <v>0</v>
      </c>
      <c r="C3831">
        <v>120762</v>
      </c>
      <c r="D3831" t="s">
        <v>90</v>
      </c>
      <c r="E3831">
        <v>2.2000000000000002</v>
      </c>
      <c r="F3831">
        <v>28658162</v>
      </c>
      <c r="G3831">
        <v>289091072</v>
      </c>
      <c r="H3831" t="s">
        <v>164</v>
      </c>
      <c r="I3831" t="s">
        <v>226</v>
      </c>
      <c r="J3831" t="s">
        <v>71</v>
      </c>
      <c r="K3831" t="s">
        <v>72</v>
      </c>
      <c r="L3831" t="s">
        <v>7479</v>
      </c>
      <c r="M3831">
        <v>174354791</v>
      </c>
      <c r="N3831">
        <v>1.68</v>
      </c>
      <c r="O3831" t="s">
        <v>7475</v>
      </c>
      <c r="P3831">
        <v>3.2524799999999998</v>
      </c>
      <c r="Q3831">
        <v>11</v>
      </c>
      <c r="R3831">
        <v>0</v>
      </c>
      <c r="S3831">
        <v>0</v>
      </c>
      <c r="T3831" t="s">
        <v>6152</v>
      </c>
      <c r="U3831">
        <v>0</v>
      </c>
      <c r="V3831" t="s">
        <v>7480</v>
      </c>
      <c r="W3831" t="s">
        <v>70</v>
      </c>
    </row>
    <row r="3832" spans="1:23" x14ac:dyDescent="0.2">
      <c r="A3832" t="s">
        <v>6152</v>
      </c>
      <c r="B3832">
        <v>0</v>
      </c>
      <c r="C3832">
        <v>301983</v>
      </c>
      <c r="D3832" t="s">
        <v>4318</v>
      </c>
      <c r="E3832">
        <v>1.65</v>
      </c>
      <c r="F3832">
        <v>29691413</v>
      </c>
      <c r="G3832">
        <v>332847094</v>
      </c>
      <c r="H3832" t="s">
        <v>204</v>
      </c>
      <c r="I3832" t="s">
        <v>650</v>
      </c>
      <c r="J3832" t="s">
        <v>71</v>
      </c>
      <c r="K3832" t="s">
        <v>72</v>
      </c>
      <c r="L3832" t="s">
        <v>7477</v>
      </c>
      <c r="M3832">
        <v>207482439</v>
      </c>
      <c r="N3832">
        <v>1.6319999999999999</v>
      </c>
      <c r="O3832" t="s">
        <v>7475</v>
      </c>
      <c r="P3832">
        <v>0.215424</v>
      </c>
      <c r="Q3832">
        <v>1</v>
      </c>
      <c r="R3832">
        <v>0</v>
      </c>
      <c r="S3832">
        <v>0</v>
      </c>
      <c r="T3832" t="s">
        <v>6152</v>
      </c>
      <c r="U3832">
        <v>0</v>
      </c>
      <c r="V3832" t="s">
        <v>7502</v>
      </c>
      <c r="W3832" t="s">
        <v>70</v>
      </c>
    </row>
    <row r="3833" spans="1:23" x14ac:dyDescent="0.2">
      <c r="A3833" t="s">
        <v>6152</v>
      </c>
      <c r="B3833">
        <v>0</v>
      </c>
      <c r="C3833">
        <v>206348</v>
      </c>
      <c r="D3833" t="s">
        <v>76</v>
      </c>
      <c r="E3833">
        <v>2.2000000000000002</v>
      </c>
      <c r="F3833">
        <v>27063584</v>
      </c>
      <c r="G3833">
        <v>335974420</v>
      </c>
      <c r="H3833" t="s">
        <v>213</v>
      </c>
      <c r="I3833" t="s">
        <v>214</v>
      </c>
      <c r="J3833" t="s">
        <v>71</v>
      </c>
      <c r="K3833" t="s">
        <v>72</v>
      </c>
      <c r="L3833" t="s">
        <v>7487</v>
      </c>
      <c r="M3833">
        <v>174824033</v>
      </c>
      <c r="N3833">
        <v>2.1</v>
      </c>
      <c r="O3833" t="s">
        <v>7475</v>
      </c>
      <c r="P3833">
        <v>0.73919999999999997</v>
      </c>
      <c r="Q3833">
        <v>2</v>
      </c>
      <c r="R3833">
        <v>0</v>
      </c>
      <c r="S3833">
        <v>0</v>
      </c>
      <c r="T3833" t="s">
        <v>6152</v>
      </c>
      <c r="U3833">
        <v>0</v>
      </c>
      <c r="V3833" t="s">
        <v>7490</v>
      </c>
      <c r="W3833" t="s">
        <v>70</v>
      </c>
    </row>
    <row r="3834" spans="1:23" x14ac:dyDescent="0.2">
      <c r="A3834" t="s">
        <v>6152</v>
      </c>
      <c r="B3834">
        <v>0</v>
      </c>
      <c r="C3834">
        <v>117986</v>
      </c>
      <c r="D3834" t="s">
        <v>96</v>
      </c>
      <c r="E3834">
        <v>2.2000000000000002</v>
      </c>
      <c r="F3834">
        <v>30296144</v>
      </c>
      <c r="G3834">
        <v>289803234</v>
      </c>
      <c r="H3834" t="s">
        <v>164</v>
      </c>
      <c r="I3834" t="s">
        <v>406</v>
      </c>
      <c r="J3834" t="s">
        <v>71</v>
      </c>
      <c r="K3834" t="s">
        <v>72</v>
      </c>
      <c r="L3834" t="s">
        <v>7487</v>
      </c>
      <c r="M3834">
        <v>174824033</v>
      </c>
      <c r="N3834">
        <v>2.1</v>
      </c>
      <c r="O3834" t="s">
        <v>7475</v>
      </c>
      <c r="P3834">
        <v>11.087999999999999</v>
      </c>
      <c r="Q3834">
        <v>30</v>
      </c>
      <c r="R3834">
        <v>0</v>
      </c>
      <c r="S3834">
        <v>0</v>
      </c>
      <c r="T3834" t="s">
        <v>6152</v>
      </c>
      <c r="U3834">
        <v>0</v>
      </c>
      <c r="V3834" t="s">
        <v>7491</v>
      </c>
      <c r="W3834" t="s">
        <v>70</v>
      </c>
    </row>
    <row r="3835" spans="1:23" x14ac:dyDescent="0.2">
      <c r="A3835" t="s">
        <v>6152</v>
      </c>
      <c r="B3835">
        <v>0</v>
      </c>
      <c r="C3835">
        <v>120762</v>
      </c>
      <c r="D3835" t="s">
        <v>90</v>
      </c>
      <c r="E3835">
        <v>1.6</v>
      </c>
      <c r="F3835">
        <v>27060677</v>
      </c>
      <c r="G3835">
        <v>494261534</v>
      </c>
      <c r="H3835" t="s">
        <v>94</v>
      </c>
      <c r="I3835" t="s">
        <v>874</v>
      </c>
      <c r="J3835" t="s">
        <v>71</v>
      </c>
      <c r="K3835" t="s">
        <v>70</v>
      </c>
      <c r="L3835" t="s">
        <v>7512</v>
      </c>
      <c r="M3835">
        <v>329876067</v>
      </c>
      <c r="N3835">
        <v>2.52</v>
      </c>
      <c r="O3835" t="s">
        <v>7475</v>
      </c>
      <c r="P3835">
        <v>0.96767999999999998</v>
      </c>
      <c r="Q3835">
        <v>3</v>
      </c>
      <c r="R3835">
        <v>0</v>
      </c>
      <c r="S3835">
        <v>0</v>
      </c>
      <c r="T3835" t="s">
        <v>6152</v>
      </c>
      <c r="U3835">
        <v>0</v>
      </c>
      <c r="V3835" t="s">
        <v>7509</v>
      </c>
      <c r="W3835" t="s">
        <v>70</v>
      </c>
    </row>
    <row r="3836" spans="1:23" x14ac:dyDescent="0.2">
      <c r="A3836" t="s">
        <v>6152</v>
      </c>
      <c r="B3836">
        <v>0</v>
      </c>
      <c r="C3836">
        <v>120762</v>
      </c>
      <c r="D3836" t="s">
        <v>90</v>
      </c>
      <c r="E3836">
        <v>1.6</v>
      </c>
      <c r="F3836">
        <v>27060677</v>
      </c>
      <c r="G3836">
        <v>494261534</v>
      </c>
      <c r="H3836" t="s">
        <v>94</v>
      </c>
      <c r="I3836" t="s">
        <v>874</v>
      </c>
      <c r="J3836" t="s">
        <v>71</v>
      </c>
      <c r="K3836" t="s">
        <v>70</v>
      </c>
      <c r="L3836" t="s">
        <v>7512</v>
      </c>
      <c r="M3836">
        <v>329876067</v>
      </c>
      <c r="N3836">
        <v>2.52</v>
      </c>
      <c r="O3836" t="s">
        <v>7510</v>
      </c>
      <c r="P3836">
        <v>-0.29030400000000001</v>
      </c>
      <c r="Q3836">
        <v>0</v>
      </c>
      <c r="R3836">
        <v>0</v>
      </c>
      <c r="S3836">
        <v>0</v>
      </c>
      <c r="T3836" t="s">
        <v>6152</v>
      </c>
      <c r="U3836">
        <v>0</v>
      </c>
      <c r="V3836" t="s">
        <v>7509</v>
      </c>
      <c r="W3836" t="s">
        <v>70</v>
      </c>
    </row>
    <row r="3837" spans="1:23" x14ac:dyDescent="0.2">
      <c r="A3837" t="s">
        <v>6152</v>
      </c>
      <c r="B3837">
        <v>0</v>
      </c>
      <c r="C3837">
        <v>120762</v>
      </c>
      <c r="D3837" t="s">
        <v>90</v>
      </c>
      <c r="E3837">
        <v>1.95</v>
      </c>
      <c r="F3837">
        <v>27946301</v>
      </c>
      <c r="G3837">
        <v>289091074</v>
      </c>
      <c r="H3837" t="s">
        <v>74</v>
      </c>
      <c r="I3837" t="s">
        <v>75</v>
      </c>
      <c r="J3837" t="s">
        <v>71</v>
      </c>
      <c r="K3837" t="s">
        <v>72</v>
      </c>
      <c r="L3837" t="s">
        <v>7479</v>
      </c>
      <c r="M3837">
        <v>174354791</v>
      </c>
      <c r="N3837">
        <v>1.68</v>
      </c>
      <c r="O3837" t="s">
        <v>7475</v>
      </c>
      <c r="P3837">
        <v>0.78624000000000005</v>
      </c>
      <c r="Q3837">
        <v>3</v>
      </c>
      <c r="R3837">
        <v>0</v>
      </c>
      <c r="S3837">
        <v>0</v>
      </c>
      <c r="T3837" t="s">
        <v>6152</v>
      </c>
      <c r="U3837">
        <v>0</v>
      </c>
      <c r="V3837" t="s">
        <v>7495</v>
      </c>
      <c r="W3837" t="s">
        <v>70</v>
      </c>
    </row>
    <row r="3838" spans="1:23" x14ac:dyDescent="0.2">
      <c r="A3838" t="s">
        <v>6152</v>
      </c>
      <c r="B3838">
        <v>0</v>
      </c>
      <c r="C3838">
        <v>120762</v>
      </c>
      <c r="D3838" t="s">
        <v>90</v>
      </c>
      <c r="E3838">
        <v>2.2000000000000002</v>
      </c>
      <c r="F3838">
        <v>30296144</v>
      </c>
      <c r="G3838">
        <v>289091074</v>
      </c>
      <c r="H3838" t="s">
        <v>74</v>
      </c>
      <c r="I3838" t="s">
        <v>75</v>
      </c>
      <c r="J3838" t="s">
        <v>71</v>
      </c>
      <c r="K3838" t="s">
        <v>72</v>
      </c>
      <c r="L3838" t="s">
        <v>7479</v>
      </c>
      <c r="M3838">
        <v>174354791</v>
      </c>
      <c r="N3838">
        <v>1.68</v>
      </c>
      <c r="O3838" t="s">
        <v>7475</v>
      </c>
      <c r="P3838">
        <v>0.29568</v>
      </c>
      <c r="Q3838">
        <v>1</v>
      </c>
      <c r="R3838">
        <v>0</v>
      </c>
      <c r="S3838">
        <v>0</v>
      </c>
      <c r="T3838" t="s">
        <v>6152</v>
      </c>
      <c r="U3838">
        <v>0</v>
      </c>
      <c r="V3838" t="s">
        <v>7491</v>
      </c>
      <c r="W3838" t="s">
        <v>70</v>
      </c>
    </row>
    <row r="3839" spans="1:23" x14ac:dyDescent="0.2">
      <c r="A3839" t="s">
        <v>6152</v>
      </c>
      <c r="B3839">
        <v>0</v>
      </c>
      <c r="C3839">
        <v>120762</v>
      </c>
      <c r="D3839" t="s">
        <v>90</v>
      </c>
      <c r="E3839">
        <v>2.2000000000000002</v>
      </c>
      <c r="F3839">
        <v>29654021</v>
      </c>
      <c r="G3839">
        <v>314483128</v>
      </c>
      <c r="H3839" t="s">
        <v>304</v>
      </c>
      <c r="I3839" t="s">
        <v>305</v>
      </c>
      <c r="J3839" t="s">
        <v>71</v>
      </c>
      <c r="K3839" t="s">
        <v>72</v>
      </c>
      <c r="L3839" t="s">
        <v>7483</v>
      </c>
      <c r="M3839">
        <v>170181975</v>
      </c>
      <c r="N3839">
        <v>1.536</v>
      </c>
      <c r="O3839" t="s">
        <v>7475</v>
      </c>
      <c r="P3839">
        <v>2.70336</v>
      </c>
      <c r="Q3839">
        <v>10</v>
      </c>
      <c r="R3839">
        <v>0</v>
      </c>
      <c r="S3839">
        <v>0</v>
      </c>
      <c r="T3839" t="s">
        <v>6152</v>
      </c>
      <c r="U3839">
        <v>0</v>
      </c>
      <c r="V3839" t="s">
        <v>7478</v>
      </c>
      <c r="W3839" t="s">
        <v>70</v>
      </c>
    </row>
    <row r="3840" spans="1:23" x14ac:dyDescent="0.2">
      <c r="A3840" t="s">
        <v>6152</v>
      </c>
      <c r="B3840">
        <v>0</v>
      </c>
      <c r="C3840">
        <v>206348</v>
      </c>
      <c r="D3840" t="s">
        <v>76</v>
      </c>
      <c r="E3840">
        <v>1.6</v>
      </c>
      <c r="F3840">
        <v>27060677</v>
      </c>
      <c r="G3840">
        <v>494288493</v>
      </c>
      <c r="H3840" t="s">
        <v>2854</v>
      </c>
      <c r="I3840" t="s">
        <v>7527</v>
      </c>
      <c r="J3840" t="s">
        <v>71</v>
      </c>
      <c r="K3840" t="s">
        <v>70</v>
      </c>
      <c r="L3840" t="s">
        <v>7528</v>
      </c>
      <c r="M3840">
        <v>329899174</v>
      </c>
      <c r="N3840">
        <v>2.52</v>
      </c>
      <c r="O3840" t="s">
        <v>7475</v>
      </c>
      <c r="P3840">
        <v>0.32256000000000001</v>
      </c>
      <c r="Q3840">
        <v>1</v>
      </c>
      <c r="R3840">
        <v>0</v>
      </c>
      <c r="S3840">
        <v>0</v>
      </c>
      <c r="T3840" t="s">
        <v>6152</v>
      </c>
      <c r="U3840">
        <v>0</v>
      </c>
      <c r="V3840" t="s">
        <v>7509</v>
      </c>
      <c r="W3840" t="s">
        <v>70</v>
      </c>
    </row>
    <row r="3841" spans="1:23" x14ac:dyDescent="0.2">
      <c r="A3841" t="s">
        <v>6152</v>
      </c>
      <c r="B3841">
        <v>0</v>
      </c>
      <c r="C3841">
        <v>120762</v>
      </c>
      <c r="D3841" t="s">
        <v>90</v>
      </c>
      <c r="E3841">
        <v>1.6</v>
      </c>
      <c r="F3841">
        <v>27956503</v>
      </c>
      <c r="G3841">
        <v>294115179</v>
      </c>
      <c r="H3841" t="s">
        <v>232</v>
      </c>
      <c r="I3841" t="s">
        <v>233</v>
      </c>
      <c r="J3841" t="s">
        <v>71</v>
      </c>
      <c r="K3841" t="s">
        <v>72</v>
      </c>
      <c r="L3841" t="s">
        <v>7479</v>
      </c>
      <c r="M3841">
        <v>174354791</v>
      </c>
      <c r="N3841">
        <v>1.68</v>
      </c>
      <c r="O3841" t="s">
        <v>7475</v>
      </c>
      <c r="P3841">
        <v>0.43008000000000002</v>
      </c>
      <c r="Q3841">
        <v>2</v>
      </c>
      <c r="R3841">
        <v>0</v>
      </c>
      <c r="S3841">
        <v>0</v>
      </c>
      <c r="T3841" t="s">
        <v>6152</v>
      </c>
      <c r="U3841">
        <v>0</v>
      </c>
      <c r="V3841" t="s">
        <v>7489</v>
      </c>
      <c r="W3841" t="s">
        <v>70</v>
      </c>
    </row>
    <row r="3842" spans="1:23" x14ac:dyDescent="0.2">
      <c r="A3842" t="s">
        <v>6152</v>
      </c>
      <c r="B3842">
        <v>0</v>
      </c>
      <c r="C3842">
        <v>117986</v>
      </c>
      <c r="D3842" t="s">
        <v>96</v>
      </c>
      <c r="E3842">
        <v>2.2000000000000002</v>
      </c>
      <c r="F3842">
        <v>31576536</v>
      </c>
      <c r="G3842">
        <v>294114694</v>
      </c>
      <c r="H3842" t="s">
        <v>213</v>
      </c>
      <c r="I3842" t="s">
        <v>721</v>
      </c>
      <c r="J3842" t="s">
        <v>71</v>
      </c>
      <c r="K3842" t="s">
        <v>72</v>
      </c>
      <c r="L3842" t="s">
        <v>7483</v>
      </c>
      <c r="M3842">
        <v>170181975</v>
      </c>
      <c r="N3842">
        <v>1.536</v>
      </c>
      <c r="O3842" t="s">
        <v>7475</v>
      </c>
      <c r="P3842">
        <v>13.246464</v>
      </c>
      <c r="Q3842">
        <v>49</v>
      </c>
      <c r="R3842">
        <v>0</v>
      </c>
      <c r="S3842">
        <v>0</v>
      </c>
      <c r="T3842" t="s">
        <v>6152</v>
      </c>
      <c r="U3842">
        <v>0</v>
      </c>
      <c r="V3842" t="s">
        <v>3882</v>
      </c>
      <c r="W3842" t="s">
        <v>70</v>
      </c>
    </row>
    <row r="3843" spans="1:23" x14ac:dyDescent="0.2">
      <c r="A3843" t="s">
        <v>6152</v>
      </c>
      <c r="B3843">
        <v>0</v>
      </c>
      <c r="C3843">
        <v>120762</v>
      </c>
      <c r="D3843" t="s">
        <v>90</v>
      </c>
      <c r="E3843">
        <v>1.95</v>
      </c>
      <c r="F3843">
        <v>27368317</v>
      </c>
      <c r="G3843">
        <v>335974419</v>
      </c>
      <c r="H3843" t="s">
        <v>304</v>
      </c>
      <c r="I3843" t="s">
        <v>3654</v>
      </c>
      <c r="J3843" t="s">
        <v>71</v>
      </c>
      <c r="K3843" t="s">
        <v>72</v>
      </c>
      <c r="L3843" t="s">
        <v>7487</v>
      </c>
      <c r="M3843">
        <v>174824033</v>
      </c>
      <c r="N3843">
        <v>2.1</v>
      </c>
      <c r="O3843" t="s">
        <v>7475</v>
      </c>
      <c r="P3843">
        <v>0.3276</v>
      </c>
      <c r="Q3843">
        <v>1</v>
      </c>
      <c r="R3843">
        <v>0</v>
      </c>
      <c r="S3843">
        <v>0</v>
      </c>
      <c r="T3843" t="s">
        <v>6152</v>
      </c>
      <c r="U3843">
        <v>0</v>
      </c>
      <c r="V3843" t="s">
        <v>7496</v>
      </c>
      <c r="W3843" t="s">
        <v>70</v>
      </c>
    </row>
    <row r="3844" spans="1:23" x14ac:dyDescent="0.2">
      <c r="A3844" t="s">
        <v>6152</v>
      </c>
      <c r="B3844">
        <v>0</v>
      </c>
      <c r="C3844">
        <v>507</v>
      </c>
      <c r="D3844" t="s">
        <v>255</v>
      </c>
      <c r="E3844">
        <v>1.95</v>
      </c>
      <c r="F3844">
        <v>27946301</v>
      </c>
      <c r="G3844">
        <v>289803234</v>
      </c>
      <c r="H3844" t="s">
        <v>164</v>
      </c>
      <c r="I3844" t="s">
        <v>406</v>
      </c>
      <c r="J3844" t="s">
        <v>71</v>
      </c>
      <c r="K3844" t="s">
        <v>72</v>
      </c>
      <c r="L3844" t="s">
        <v>7487</v>
      </c>
      <c r="M3844">
        <v>174824033</v>
      </c>
      <c r="N3844">
        <v>2.1</v>
      </c>
      <c r="O3844" t="s">
        <v>7475</v>
      </c>
      <c r="P3844">
        <v>9.1728000000000005</v>
      </c>
      <c r="Q3844">
        <v>28</v>
      </c>
      <c r="R3844">
        <v>0</v>
      </c>
      <c r="S3844">
        <v>0</v>
      </c>
      <c r="T3844" t="s">
        <v>6152</v>
      </c>
      <c r="U3844">
        <v>0</v>
      </c>
      <c r="V3844" t="s">
        <v>7495</v>
      </c>
      <c r="W3844" t="s">
        <v>70</v>
      </c>
    </row>
    <row r="3845" spans="1:23" x14ac:dyDescent="0.2">
      <c r="A3845" t="s">
        <v>6152</v>
      </c>
      <c r="B3845">
        <v>0</v>
      </c>
      <c r="C3845">
        <v>507</v>
      </c>
      <c r="D3845" t="s">
        <v>255</v>
      </c>
      <c r="E3845">
        <v>2.2000000000000002</v>
      </c>
      <c r="F3845">
        <v>29654021</v>
      </c>
      <c r="G3845">
        <v>289091073</v>
      </c>
      <c r="H3845" t="s">
        <v>94</v>
      </c>
      <c r="I3845" t="s">
        <v>756</v>
      </c>
      <c r="J3845" t="s">
        <v>71</v>
      </c>
      <c r="K3845" t="s">
        <v>72</v>
      </c>
      <c r="L3845" t="s">
        <v>7479</v>
      </c>
      <c r="M3845">
        <v>174354791</v>
      </c>
      <c r="N3845">
        <v>1.68</v>
      </c>
      <c r="O3845" t="s">
        <v>7475</v>
      </c>
      <c r="P3845">
        <v>0.59136</v>
      </c>
      <c r="Q3845">
        <v>2</v>
      </c>
      <c r="R3845">
        <v>0</v>
      </c>
      <c r="S3845">
        <v>0</v>
      </c>
      <c r="T3845" t="s">
        <v>6152</v>
      </c>
      <c r="U3845">
        <v>0</v>
      </c>
      <c r="V3845" t="s">
        <v>7478</v>
      </c>
      <c r="W3845" t="s">
        <v>70</v>
      </c>
    </row>
    <row r="3846" spans="1:23" x14ac:dyDescent="0.2">
      <c r="A3846" t="s">
        <v>6152</v>
      </c>
      <c r="B3846">
        <v>0</v>
      </c>
      <c r="C3846">
        <v>206348</v>
      </c>
      <c r="D3846" t="s">
        <v>76</v>
      </c>
      <c r="E3846">
        <v>1.8</v>
      </c>
      <c r="F3846">
        <v>26373676</v>
      </c>
      <c r="G3846">
        <v>289803233</v>
      </c>
      <c r="H3846" t="s">
        <v>204</v>
      </c>
      <c r="I3846" t="s">
        <v>800</v>
      </c>
      <c r="J3846" t="s">
        <v>71</v>
      </c>
      <c r="K3846" t="s">
        <v>72</v>
      </c>
      <c r="L3846" t="s">
        <v>7487</v>
      </c>
      <c r="M3846">
        <v>174824033</v>
      </c>
      <c r="N3846">
        <v>2.1</v>
      </c>
      <c r="O3846" t="s">
        <v>7475</v>
      </c>
      <c r="P3846">
        <v>0.90720000000000001</v>
      </c>
      <c r="Q3846">
        <v>3</v>
      </c>
      <c r="R3846">
        <v>0</v>
      </c>
      <c r="S3846">
        <v>0</v>
      </c>
      <c r="T3846" t="s">
        <v>6152</v>
      </c>
      <c r="U3846">
        <v>0</v>
      </c>
      <c r="V3846" t="s">
        <v>7506</v>
      </c>
      <c r="W3846" t="s">
        <v>70</v>
      </c>
    </row>
    <row r="3847" spans="1:23" x14ac:dyDescent="0.2">
      <c r="A3847" t="s">
        <v>6152</v>
      </c>
      <c r="B3847">
        <v>0</v>
      </c>
      <c r="C3847">
        <v>117986</v>
      </c>
      <c r="D3847" t="s">
        <v>96</v>
      </c>
      <c r="E3847">
        <v>1.8</v>
      </c>
      <c r="F3847">
        <v>29995223</v>
      </c>
      <c r="G3847">
        <v>332847095</v>
      </c>
      <c r="H3847" t="s">
        <v>164</v>
      </c>
      <c r="I3847" t="s">
        <v>269</v>
      </c>
      <c r="J3847" t="s">
        <v>71</v>
      </c>
      <c r="K3847" t="s">
        <v>72</v>
      </c>
      <c r="L3847" t="s">
        <v>7477</v>
      </c>
      <c r="M3847">
        <v>207482439</v>
      </c>
      <c r="N3847">
        <v>1.6319999999999999</v>
      </c>
      <c r="O3847" t="s">
        <v>7475</v>
      </c>
      <c r="P3847">
        <v>0.20563200000000001</v>
      </c>
      <c r="Q3847">
        <v>1</v>
      </c>
      <c r="R3847">
        <v>0</v>
      </c>
      <c r="S3847">
        <v>0</v>
      </c>
      <c r="T3847" t="s">
        <v>6152</v>
      </c>
      <c r="U3847">
        <v>0</v>
      </c>
      <c r="V3847" t="s">
        <v>70</v>
      </c>
      <c r="W3847" t="s">
        <v>70</v>
      </c>
    </row>
    <row r="3848" spans="1:23" x14ac:dyDescent="0.2">
      <c r="A3848" t="s">
        <v>6152</v>
      </c>
      <c r="B3848">
        <v>0</v>
      </c>
      <c r="C3848">
        <v>507</v>
      </c>
      <c r="D3848" t="s">
        <v>255</v>
      </c>
      <c r="E3848">
        <v>1.65</v>
      </c>
      <c r="F3848">
        <v>29691413</v>
      </c>
      <c r="G3848">
        <v>294115181</v>
      </c>
      <c r="H3848" t="s">
        <v>109</v>
      </c>
      <c r="I3848" t="s">
        <v>1137</v>
      </c>
      <c r="J3848" t="s">
        <v>71</v>
      </c>
      <c r="K3848" t="s">
        <v>72</v>
      </c>
      <c r="L3848" t="s">
        <v>7479</v>
      </c>
      <c r="M3848">
        <v>174354791</v>
      </c>
      <c r="N3848">
        <v>1.68</v>
      </c>
      <c r="O3848" t="s">
        <v>7475</v>
      </c>
      <c r="P3848">
        <v>0.22176000000000001</v>
      </c>
      <c r="Q3848">
        <v>1</v>
      </c>
      <c r="R3848">
        <v>0</v>
      </c>
      <c r="S3848">
        <v>0</v>
      </c>
      <c r="T3848" t="s">
        <v>6152</v>
      </c>
      <c r="U3848">
        <v>0</v>
      </c>
      <c r="V3848" t="s">
        <v>7502</v>
      </c>
      <c r="W3848" t="s">
        <v>70</v>
      </c>
    </row>
    <row r="3849" spans="1:23" x14ac:dyDescent="0.2">
      <c r="A3849" t="s">
        <v>6152</v>
      </c>
      <c r="B3849">
        <v>0</v>
      </c>
      <c r="C3849">
        <v>507</v>
      </c>
      <c r="D3849" t="s">
        <v>255</v>
      </c>
      <c r="E3849">
        <v>1.95</v>
      </c>
      <c r="F3849">
        <v>27368317</v>
      </c>
      <c r="G3849">
        <v>332847095</v>
      </c>
      <c r="H3849" t="s">
        <v>164</v>
      </c>
      <c r="I3849" t="s">
        <v>269</v>
      </c>
      <c r="J3849" t="s">
        <v>71</v>
      </c>
      <c r="K3849" t="s">
        <v>72</v>
      </c>
      <c r="L3849" t="s">
        <v>7477</v>
      </c>
      <c r="M3849">
        <v>207482439</v>
      </c>
      <c r="N3849">
        <v>1.6319999999999999</v>
      </c>
      <c r="O3849" t="s">
        <v>7475</v>
      </c>
      <c r="P3849">
        <v>1.527552</v>
      </c>
      <c r="Q3849">
        <v>6</v>
      </c>
      <c r="R3849">
        <v>0</v>
      </c>
      <c r="S3849">
        <v>0</v>
      </c>
      <c r="T3849" t="s">
        <v>6152</v>
      </c>
      <c r="U3849">
        <v>0</v>
      </c>
      <c r="V3849" t="s">
        <v>7496</v>
      </c>
      <c r="W3849" t="s">
        <v>70</v>
      </c>
    </row>
    <row r="3850" spans="1:23" x14ac:dyDescent="0.2">
      <c r="A3850" t="s">
        <v>6152</v>
      </c>
      <c r="B3850">
        <v>0</v>
      </c>
      <c r="C3850">
        <v>507</v>
      </c>
      <c r="D3850" t="s">
        <v>255</v>
      </c>
      <c r="E3850">
        <v>2.2000000000000002</v>
      </c>
      <c r="F3850">
        <v>30164892</v>
      </c>
      <c r="G3850">
        <v>332847100</v>
      </c>
      <c r="H3850" t="s">
        <v>109</v>
      </c>
      <c r="I3850" t="s">
        <v>832</v>
      </c>
      <c r="J3850" t="s">
        <v>71</v>
      </c>
      <c r="K3850" t="s">
        <v>72</v>
      </c>
      <c r="L3850" t="s">
        <v>7477</v>
      </c>
      <c r="M3850">
        <v>207482439</v>
      </c>
      <c r="N3850">
        <v>1.6319999999999999</v>
      </c>
      <c r="O3850" t="s">
        <v>7475</v>
      </c>
      <c r="P3850">
        <v>0.28723199999999999</v>
      </c>
      <c r="Q3850">
        <v>1</v>
      </c>
      <c r="R3850">
        <v>0</v>
      </c>
      <c r="S3850">
        <v>0</v>
      </c>
      <c r="T3850" t="s">
        <v>6152</v>
      </c>
      <c r="U3850">
        <v>0</v>
      </c>
      <c r="V3850" t="s">
        <v>7485</v>
      </c>
      <c r="W3850" t="s">
        <v>70</v>
      </c>
    </row>
    <row r="3851" spans="1:23" x14ac:dyDescent="0.2">
      <c r="A3851" t="s">
        <v>6152</v>
      </c>
      <c r="B3851">
        <v>0</v>
      </c>
      <c r="C3851">
        <v>301760</v>
      </c>
      <c r="D3851" t="s">
        <v>220</v>
      </c>
      <c r="E3851">
        <v>1.95</v>
      </c>
      <c r="F3851">
        <v>27368317</v>
      </c>
      <c r="G3851">
        <v>335974413</v>
      </c>
      <c r="H3851" t="s">
        <v>213</v>
      </c>
      <c r="I3851" t="s">
        <v>1037</v>
      </c>
      <c r="J3851" t="s">
        <v>71</v>
      </c>
      <c r="K3851" t="s">
        <v>72</v>
      </c>
      <c r="L3851" t="s">
        <v>7477</v>
      </c>
      <c r="M3851">
        <v>207482439</v>
      </c>
      <c r="N3851">
        <v>1.6319999999999999</v>
      </c>
      <c r="O3851" t="s">
        <v>7475</v>
      </c>
      <c r="P3851">
        <v>0.25459199999999998</v>
      </c>
      <c r="Q3851">
        <v>1</v>
      </c>
      <c r="R3851">
        <v>0</v>
      </c>
      <c r="S3851">
        <v>0</v>
      </c>
      <c r="T3851" t="s">
        <v>6152</v>
      </c>
      <c r="U3851">
        <v>0</v>
      </c>
      <c r="V3851" t="s">
        <v>7496</v>
      </c>
      <c r="W3851" t="s">
        <v>70</v>
      </c>
    </row>
    <row r="3852" spans="1:23" x14ac:dyDescent="0.2">
      <c r="A3852" t="s">
        <v>6152</v>
      </c>
      <c r="B3852">
        <v>0</v>
      </c>
      <c r="C3852">
        <v>120762</v>
      </c>
      <c r="D3852" t="s">
        <v>90</v>
      </c>
      <c r="E3852">
        <v>2.2000000000000002</v>
      </c>
      <c r="F3852">
        <v>28658162</v>
      </c>
      <c r="G3852">
        <v>289091073</v>
      </c>
      <c r="H3852" t="s">
        <v>94</v>
      </c>
      <c r="I3852" t="s">
        <v>756</v>
      </c>
      <c r="J3852" t="s">
        <v>71</v>
      </c>
      <c r="K3852" t="s">
        <v>72</v>
      </c>
      <c r="L3852" t="s">
        <v>7479</v>
      </c>
      <c r="M3852">
        <v>174354791</v>
      </c>
      <c r="N3852">
        <v>1.68</v>
      </c>
      <c r="O3852" t="s">
        <v>7475</v>
      </c>
      <c r="P3852">
        <v>2.06976</v>
      </c>
      <c r="Q3852">
        <v>7</v>
      </c>
      <c r="R3852">
        <v>0</v>
      </c>
      <c r="S3852">
        <v>0</v>
      </c>
      <c r="T3852" t="s">
        <v>6152</v>
      </c>
      <c r="U3852">
        <v>0</v>
      </c>
      <c r="V3852" t="s">
        <v>7480</v>
      </c>
      <c r="W3852" t="s">
        <v>70</v>
      </c>
    </row>
    <row r="3853" spans="1:23" x14ac:dyDescent="0.2">
      <c r="A3853" t="s">
        <v>6152</v>
      </c>
      <c r="B3853">
        <v>0</v>
      </c>
      <c r="C3853">
        <v>2737</v>
      </c>
      <c r="D3853" t="s">
        <v>298</v>
      </c>
      <c r="E3853">
        <v>1.95</v>
      </c>
      <c r="F3853">
        <v>27368317</v>
      </c>
      <c r="G3853">
        <v>335974412</v>
      </c>
      <c r="H3853" t="s">
        <v>304</v>
      </c>
      <c r="I3853" t="s">
        <v>1471</v>
      </c>
      <c r="J3853" t="s">
        <v>71</v>
      </c>
      <c r="K3853" t="s">
        <v>72</v>
      </c>
      <c r="L3853" t="s">
        <v>7477</v>
      </c>
      <c r="M3853">
        <v>207482439</v>
      </c>
      <c r="N3853">
        <v>1.6319999999999999</v>
      </c>
      <c r="O3853" t="s">
        <v>7475</v>
      </c>
      <c r="P3853">
        <v>0.25459199999999998</v>
      </c>
      <c r="Q3853">
        <v>1</v>
      </c>
      <c r="R3853">
        <v>0</v>
      </c>
      <c r="S3853">
        <v>0</v>
      </c>
      <c r="T3853" t="s">
        <v>6152</v>
      </c>
      <c r="U3853">
        <v>0</v>
      </c>
      <c r="V3853" t="s">
        <v>7496</v>
      </c>
      <c r="W3853" t="s">
        <v>70</v>
      </c>
    </row>
    <row r="3854" spans="1:23" x14ac:dyDescent="0.2">
      <c r="A3854" t="s">
        <v>6152</v>
      </c>
      <c r="B3854">
        <v>0</v>
      </c>
      <c r="C3854">
        <v>117986</v>
      </c>
      <c r="D3854" t="s">
        <v>96</v>
      </c>
      <c r="E3854">
        <v>2.2000000000000002</v>
      </c>
      <c r="F3854">
        <v>31576536</v>
      </c>
      <c r="G3854">
        <v>289803231</v>
      </c>
      <c r="H3854" t="s">
        <v>311</v>
      </c>
      <c r="I3854" t="s">
        <v>894</v>
      </c>
      <c r="J3854" t="s">
        <v>71</v>
      </c>
      <c r="K3854" t="s">
        <v>72</v>
      </c>
      <c r="L3854" t="s">
        <v>7487</v>
      </c>
      <c r="M3854">
        <v>174824033</v>
      </c>
      <c r="N3854">
        <v>2.1</v>
      </c>
      <c r="O3854" t="s">
        <v>7475</v>
      </c>
      <c r="P3854">
        <v>1.8480000000000001</v>
      </c>
      <c r="Q3854">
        <v>5</v>
      </c>
      <c r="R3854">
        <v>0</v>
      </c>
      <c r="S3854">
        <v>0</v>
      </c>
      <c r="T3854" t="s">
        <v>6152</v>
      </c>
      <c r="U3854">
        <v>0</v>
      </c>
      <c r="V3854" t="s">
        <v>3882</v>
      </c>
      <c r="W3854" t="s">
        <v>70</v>
      </c>
    </row>
    <row r="3855" spans="1:23" x14ac:dyDescent="0.2">
      <c r="A3855" t="s">
        <v>6152</v>
      </c>
      <c r="B3855">
        <v>0</v>
      </c>
      <c r="C3855">
        <v>117986</v>
      </c>
      <c r="D3855" t="s">
        <v>96</v>
      </c>
      <c r="E3855">
        <v>2.2000000000000002</v>
      </c>
      <c r="F3855">
        <v>31576536</v>
      </c>
      <c r="G3855">
        <v>335974413</v>
      </c>
      <c r="H3855" t="s">
        <v>213</v>
      </c>
      <c r="I3855" t="s">
        <v>1037</v>
      </c>
      <c r="J3855" t="s">
        <v>71</v>
      </c>
      <c r="K3855" t="s">
        <v>72</v>
      </c>
      <c r="L3855" t="s">
        <v>7477</v>
      </c>
      <c r="M3855">
        <v>207482439</v>
      </c>
      <c r="N3855">
        <v>1.6319999999999999</v>
      </c>
      <c r="O3855" t="s">
        <v>7475</v>
      </c>
      <c r="P3855">
        <v>2.8723200000000002</v>
      </c>
      <c r="Q3855">
        <v>10</v>
      </c>
      <c r="R3855">
        <v>0</v>
      </c>
      <c r="S3855">
        <v>0</v>
      </c>
      <c r="T3855" t="s">
        <v>6152</v>
      </c>
      <c r="U3855">
        <v>0</v>
      </c>
      <c r="V3855" t="s">
        <v>3882</v>
      </c>
      <c r="W3855" t="s">
        <v>70</v>
      </c>
    </row>
    <row r="3856" spans="1:23" x14ac:dyDescent="0.2">
      <c r="A3856" t="s">
        <v>6152</v>
      </c>
      <c r="B3856">
        <v>0</v>
      </c>
      <c r="C3856">
        <v>507</v>
      </c>
      <c r="D3856" t="s">
        <v>255</v>
      </c>
      <c r="E3856">
        <v>1.95</v>
      </c>
      <c r="F3856">
        <v>28658833</v>
      </c>
      <c r="G3856">
        <v>289803231</v>
      </c>
      <c r="H3856" t="s">
        <v>311</v>
      </c>
      <c r="I3856" t="s">
        <v>894</v>
      </c>
      <c r="J3856" t="s">
        <v>71</v>
      </c>
      <c r="K3856" t="s">
        <v>72</v>
      </c>
      <c r="L3856" t="s">
        <v>7487</v>
      </c>
      <c r="M3856">
        <v>174824033</v>
      </c>
      <c r="N3856">
        <v>2.1</v>
      </c>
      <c r="O3856" t="s">
        <v>7475</v>
      </c>
      <c r="P3856">
        <v>0.3276</v>
      </c>
      <c r="Q3856">
        <v>1</v>
      </c>
      <c r="R3856">
        <v>0</v>
      </c>
      <c r="S3856">
        <v>0</v>
      </c>
      <c r="T3856" t="s">
        <v>6152</v>
      </c>
      <c r="U3856">
        <v>0</v>
      </c>
      <c r="V3856" t="s">
        <v>7501</v>
      </c>
      <c r="W3856" t="s">
        <v>70</v>
      </c>
    </row>
    <row r="3857" spans="1:23" x14ac:dyDescent="0.2">
      <c r="A3857" t="s">
        <v>6152</v>
      </c>
      <c r="B3857">
        <v>0</v>
      </c>
      <c r="C3857">
        <v>206348</v>
      </c>
      <c r="D3857" t="s">
        <v>76</v>
      </c>
      <c r="E3857">
        <v>2.2000000000000002</v>
      </c>
      <c r="F3857">
        <v>29654021</v>
      </c>
      <c r="G3857">
        <v>289784441</v>
      </c>
      <c r="H3857" t="s">
        <v>102</v>
      </c>
      <c r="I3857" t="s">
        <v>103</v>
      </c>
      <c r="J3857" t="s">
        <v>71</v>
      </c>
      <c r="K3857" t="s">
        <v>72</v>
      </c>
      <c r="L3857" t="s">
        <v>7483</v>
      </c>
      <c r="M3857">
        <v>170181975</v>
      </c>
      <c r="N3857">
        <v>1.536</v>
      </c>
      <c r="O3857" t="s">
        <v>7475</v>
      </c>
      <c r="P3857">
        <v>0.27033600000000002</v>
      </c>
      <c r="Q3857">
        <v>1</v>
      </c>
      <c r="R3857">
        <v>0</v>
      </c>
      <c r="S3857">
        <v>0</v>
      </c>
      <c r="T3857" t="s">
        <v>6152</v>
      </c>
      <c r="U3857">
        <v>0</v>
      </c>
      <c r="V3857" t="s">
        <v>7478</v>
      </c>
      <c r="W3857" t="s">
        <v>70</v>
      </c>
    </row>
    <row r="3858" spans="1:23" x14ac:dyDescent="0.2">
      <c r="A3858" t="s">
        <v>6152</v>
      </c>
      <c r="B3858">
        <v>0</v>
      </c>
      <c r="C3858">
        <v>130744</v>
      </c>
      <c r="D3858" t="s">
        <v>177</v>
      </c>
      <c r="E3858">
        <v>1.65</v>
      </c>
      <c r="F3858">
        <v>29691413</v>
      </c>
      <c r="G3858">
        <v>332847100</v>
      </c>
      <c r="H3858" t="s">
        <v>109</v>
      </c>
      <c r="I3858" t="s">
        <v>832</v>
      </c>
      <c r="J3858" t="s">
        <v>71</v>
      </c>
      <c r="K3858" t="s">
        <v>72</v>
      </c>
      <c r="L3858" t="s">
        <v>7477</v>
      </c>
      <c r="M3858">
        <v>207482439</v>
      </c>
      <c r="N3858">
        <v>1.6319999999999999</v>
      </c>
      <c r="O3858" t="s">
        <v>7475</v>
      </c>
      <c r="P3858">
        <v>1.0771200000000001</v>
      </c>
      <c r="Q3858">
        <v>5</v>
      </c>
      <c r="R3858">
        <v>0</v>
      </c>
      <c r="S3858">
        <v>0</v>
      </c>
      <c r="T3858" t="s">
        <v>6152</v>
      </c>
      <c r="U3858">
        <v>0</v>
      </c>
      <c r="V3858" t="s">
        <v>7502</v>
      </c>
      <c r="W3858" t="s">
        <v>70</v>
      </c>
    </row>
    <row r="3859" spans="1:23" x14ac:dyDescent="0.2">
      <c r="A3859" t="s">
        <v>6152</v>
      </c>
      <c r="B3859">
        <v>0</v>
      </c>
      <c r="C3859">
        <v>117986</v>
      </c>
      <c r="D3859" t="s">
        <v>96</v>
      </c>
      <c r="E3859">
        <v>2.2000000000000002</v>
      </c>
      <c r="F3859">
        <v>29654021</v>
      </c>
      <c r="G3859">
        <v>335974412</v>
      </c>
      <c r="H3859" t="s">
        <v>304</v>
      </c>
      <c r="I3859" t="s">
        <v>1471</v>
      </c>
      <c r="J3859" t="s">
        <v>71</v>
      </c>
      <c r="K3859" t="s">
        <v>72</v>
      </c>
      <c r="L3859" t="s">
        <v>7477</v>
      </c>
      <c r="M3859">
        <v>207482439</v>
      </c>
      <c r="N3859">
        <v>1.6319999999999999</v>
      </c>
      <c r="O3859" t="s">
        <v>7475</v>
      </c>
      <c r="P3859">
        <v>2.5850879999999998</v>
      </c>
      <c r="Q3859">
        <v>9</v>
      </c>
      <c r="R3859">
        <v>0</v>
      </c>
      <c r="S3859">
        <v>0</v>
      </c>
      <c r="T3859" t="s">
        <v>6152</v>
      </c>
      <c r="U3859">
        <v>0</v>
      </c>
      <c r="V3859" t="s">
        <v>7478</v>
      </c>
      <c r="W3859" t="s">
        <v>70</v>
      </c>
    </row>
    <row r="3860" spans="1:23" x14ac:dyDescent="0.2">
      <c r="A3860" t="s">
        <v>6152</v>
      </c>
      <c r="B3860">
        <v>0</v>
      </c>
      <c r="C3860">
        <v>120762</v>
      </c>
      <c r="D3860" t="s">
        <v>90</v>
      </c>
      <c r="E3860">
        <v>1.95</v>
      </c>
      <c r="F3860">
        <v>27946301</v>
      </c>
      <c r="G3860">
        <v>289091071</v>
      </c>
      <c r="H3860" t="s">
        <v>204</v>
      </c>
      <c r="I3860" t="s">
        <v>1178</v>
      </c>
      <c r="J3860" t="s">
        <v>71</v>
      </c>
      <c r="K3860" t="s">
        <v>72</v>
      </c>
      <c r="L3860" t="s">
        <v>7479</v>
      </c>
      <c r="M3860">
        <v>174354791</v>
      </c>
      <c r="N3860">
        <v>1.68</v>
      </c>
      <c r="O3860" t="s">
        <v>7475</v>
      </c>
      <c r="P3860">
        <v>0.52415999999999996</v>
      </c>
      <c r="Q3860">
        <v>2</v>
      </c>
      <c r="R3860">
        <v>0</v>
      </c>
      <c r="S3860">
        <v>0</v>
      </c>
      <c r="T3860" t="s">
        <v>6152</v>
      </c>
      <c r="U3860">
        <v>0</v>
      </c>
      <c r="V3860" t="s">
        <v>7495</v>
      </c>
      <c r="W3860" t="s">
        <v>70</v>
      </c>
    </row>
    <row r="3861" spans="1:23" x14ac:dyDescent="0.2">
      <c r="A3861" t="s">
        <v>6152</v>
      </c>
      <c r="B3861">
        <v>0</v>
      </c>
      <c r="C3861">
        <v>120762</v>
      </c>
      <c r="D3861" t="s">
        <v>90</v>
      </c>
      <c r="E3861">
        <v>1.2</v>
      </c>
      <c r="F3861">
        <v>27985015</v>
      </c>
      <c r="G3861">
        <v>289803235</v>
      </c>
      <c r="H3861" t="s">
        <v>94</v>
      </c>
      <c r="I3861" t="s">
        <v>426</v>
      </c>
      <c r="J3861" t="s">
        <v>71</v>
      </c>
      <c r="K3861" t="s">
        <v>72</v>
      </c>
      <c r="L3861" t="s">
        <v>7487</v>
      </c>
      <c r="M3861">
        <v>174824033</v>
      </c>
      <c r="N3861">
        <v>2.1</v>
      </c>
      <c r="O3861" t="s">
        <v>7475</v>
      </c>
      <c r="P3861">
        <v>0.2016</v>
      </c>
      <c r="Q3861">
        <v>1</v>
      </c>
      <c r="R3861">
        <v>0</v>
      </c>
      <c r="S3861">
        <v>0</v>
      </c>
      <c r="T3861" t="s">
        <v>6152</v>
      </c>
      <c r="U3861">
        <v>0</v>
      </c>
      <c r="V3861" t="s">
        <v>7488</v>
      </c>
      <c r="W3861" t="s">
        <v>70</v>
      </c>
    </row>
    <row r="3862" spans="1:23" x14ac:dyDescent="0.2">
      <c r="A3862" t="s">
        <v>6152</v>
      </c>
      <c r="B3862">
        <v>0</v>
      </c>
      <c r="C3862">
        <v>507</v>
      </c>
      <c r="D3862" t="s">
        <v>255</v>
      </c>
      <c r="E3862">
        <v>1.95</v>
      </c>
      <c r="F3862">
        <v>27946301</v>
      </c>
      <c r="G3862">
        <v>289091072</v>
      </c>
      <c r="H3862" t="s">
        <v>164</v>
      </c>
      <c r="I3862" t="s">
        <v>226</v>
      </c>
      <c r="J3862" t="s">
        <v>71</v>
      </c>
      <c r="K3862" t="s">
        <v>72</v>
      </c>
      <c r="L3862" t="s">
        <v>7479</v>
      </c>
      <c r="M3862">
        <v>174354791</v>
      </c>
      <c r="N3862">
        <v>1.68</v>
      </c>
      <c r="O3862" t="s">
        <v>7475</v>
      </c>
      <c r="P3862">
        <v>1.3104</v>
      </c>
      <c r="Q3862">
        <v>5</v>
      </c>
      <c r="R3862">
        <v>0</v>
      </c>
      <c r="S3862">
        <v>0</v>
      </c>
      <c r="T3862" t="s">
        <v>6152</v>
      </c>
      <c r="U3862">
        <v>0</v>
      </c>
      <c r="V3862" t="s">
        <v>7495</v>
      </c>
      <c r="W3862" t="s">
        <v>70</v>
      </c>
    </row>
    <row r="3863" spans="1:23" x14ac:dyDescent="0.2">
      <c r="A3863" t="s">
        <v>6152</v>
      </c>
      <c r="B3863">
        <v>0</v>
      </c>
      <c r="C3863">
        <v>301760</v>
      </c>
      <c r="D3863" t="s">
        <v>220</v>
      </c>
      <c r="E3863">
        <v>1</v>
      </c>
      <c r="F3863">
        <v>28620270</v>
      </c>
      <c r="G3863">
        <v>314483128</v>
      </c>
      <c r="H3863" t="s">
        <v>304</v>
      </c>
      <c r="I3863" t="s">
        <v>305</v>
      </c>
      <c r="J3863" t="s">
        <v>71</v>
      </c>
      <c r="K3863" t="s">
        <v>72</v>
      </c>
      <c r="L3863" t="s">
        <v>7483</v>
      </c>
      <c r="M3863">
        <v>170181975</v>
      </c>
      <c r="N3863">
        <v>1.536</v>
      </c>
      <c r="O3863" t="s">
        <v>7475</v>
      </c>
      <c r="P3863">
        <v>0.12288</v>
      </c>
      <c r="Q3863">
        <v>1</v>
      </c>
      <c r="R3863">
        <v>0</v>
      </c>
      <c r="S3863">
        <v>0</v>
      </c>
      <c r="T3863" t="s">
        <v>6152</v>
      </c>
      <c r="U3863">
        <v>0</v>
      </c>
      <c r="V3863" t="s">
        <v>7503</v>
      </c>
      <c r="W3863" t="s">
        <v>70</v>
      </c>
    </row>
    <row r="3864" spans="1:23" x14ac:dyDescent="0.2">
      <c r="A3864" t="s">
        <v>6152</v>
      </c>
      <c r="B3864">
        <v>0</v>
      </c>
      <c r="C3864">
        <v>130744</v>
      </c>
      <c r="D3864" t="s">
        <v>177</v>
      </c>
      <c r="E3864">
        <v>1.65</v>
      </c>
      <c r="F3864">
        <v>29691413</v>
      </c>
      <c r="G3864">
        <v>294115181</v>
      </c>
      <c r="H3864" t="s">
        <v>109</v>
      </c>
      <c r="I3864" t="s">
        <v>1137</v>
      </c>
      <c r="J3864" t="s">
        <v>71</v>
      </c>
      <c r="K3864" t="s">
        <v>72</v>
      </c>
      <c r="L3864" t="s">
        <v>7479</v>
      </c>
      <c r="M3864">
        <v>174354791</v>
      </c>
      <c r="N3864">
        <v>1.68</v>
      </c>
      <c r="O3864" t="s">
        <v>7475</v>
      </c>
      <c r="P3864">
        <v>0.44352000000000003</v>
      </c>
      <c r="Q3864">
        <v>2</v>
      </c>
      <c r="R3864">
        <v>0</v>
      </c>
      <c r="S3864">
        <v>0</v>
      </c>
      <c r="T3864" t="s">
        <v>6152</v>
      </c>
      <c r="U3864">
        <v>0</v>
      </c>
      <c r="V3864" t="s">
        <v>7502</v>
      </c>
      <c r="W3864" t="s">
        <v>70</v>
      </c>
    </row>
    <row r="3865" spans="1:23" x14ac:dyDescent="0.2">
      <c r="A3865" t="s">
        <v>6152</v>
      </c>
      <c r="B3865">
        <v>0</v>
      </c>
      <c r="C3865">
        <v>130744</v>
      </c>
      <c r="D3865" t="s">
        <v>177</v>
      </c>
      <c r="E3865">
        <v>1.65</v>
      </c>
      <c r="F3865">
        <v>29691413</v>
      </c>
      <c r="G3865">
        <v>289091074</v>
      </c>
      <c r="H3865" t="s">
        <v>74</v>
      </c>
      <c r="I3865" t="s">
        <v>75</v>
      </c>
      <c r="J3865" t="s">
        <v>71</v>
      </c>
      <c r="K3865" t="s">
        <v>72</v>
      </c>
      <c r="L3865" t="s">
        <v>7479</v>
      </c>
      <c r="M3865">
        <v>174354791</v>
      </c>
      <c r="N3865">
        <v>1.68</v>
      </c>
      <c r="O3865" t="s">
        <v>7475</v>
      </c>
      <c r="P3865">
        <v>2.2176</v>
      </c>
      <c r="Q3865">
        <v>10</v>
      </c>
      <c r="R3865">
        <v>0</v>
      </c>
      <c r="S3865">
        <v>0</v>
      </c>
      <c r="T3865" t="s">
        <v>6152</v>
      </c>
      <c r="U3865">
        <v>0</v>
      </c>
      <c r="V3865" t="s">
        <v>7502</v>
      </c>
      <c r="W3865" t="s">
        <v>70</v>
      </c>
    </row>
    <row r="3866" spans="1:23" x14ac:dyDescent="0.2">
      <c r="A3866" t="s">
        <v>6152</v>
      </c>
      <c r="B3866">
        <v>0</v>
      </c>
      <c r="C3866">
        <v>120762</v>
      </c>
      <c r="D3866" t="s">
        <v>90</v>
      </c>
      <c r="E3866">
        <v>1.95</v>
      </c>
      <c r="F3866">
        <v>27946301</v>
      </c>
      <c r="G3866">
        <v>289803235</v>
      </c>
      <c r="H3866" t="s">
        <v>94</v>
      </c>
      <c r="I3866" t="s">
        <v>426</v>
      </c>
      <c r="J3866" t="s">
        <v>71</v>
      </c>
      <c r="K3866" t="s">
        <v>72</v>
      </c>
      <c r="L3866" t="s">
        <v>7487</v>
      </c>
      <c r="M3866">
        <v>174824033</v>
      </c>
      <c r="N3866">
        <v>2.1</v>
      </c>
      <c r="O3866" t="s">
        <v>7475</v>
      </c>
      <c r="P3866">
        <v>0.6552</v>
      </c>
      <c r="Q3866">
        <v>2</v>
      </c>
      <c r="R3866">
        <v>0</v>
      </c>
      <c r="S3866">
        <v>0</v>
      </c>
      <c r="T3866" t="s">
        <v>6152</v>
      </c>
      <c r="U3866">
        <v>0</v>
      </c>
      <c r="V3866" t="s">
        <v>7495</v>
      </c>
      <c r="W3866" t="s">
        <v>70</v>
      </c>
    </row>
    <row r="3867" spans="1:23" x14ac:dyDescent="0.2">
      <c r="A3867" t="s">
        <v>6152</v>
      </c>
      <c r="B3867">
        <v>0</v>
      </c>
      <c r="C3867">
        <v>301809</v>
      </c>
      <c r="D3867" t="s">
        <v>166</v>
      </c>
      <c r="E3867">
        <v>1.4</v>
      </c>
      <c r="F3867">
        <v>30446891</v>
      </c>
      <c r="G3867">
        <v>332847096</v>
      </c>
      <c r="H3867" t="s">
        <v>94</v>
      </c>
      <c r="I3867" t="s">
        <v>198</v>
      </c>
      <c r="J3867" t="s">
        <v>71</v>
      </c>
      <c r="K3867" t="s">
        <v>72</v>
      </c>
      <c r="L3867" t="s">
        <v>7477</v>
      </c>
      <c r="M3867">
        <v>207482439</v>
      </c>
      <c r="N3867">
        <v>1.6319999999999999</v>
      </c>
      <c r="O3867" t="s">
        <v>7475</v>
      </c>
      <c r="P3867">
        <v>5.3007359999999997</v>
      </c>
      <c r="Q3867">
        <v>29</v>
      </c>
      <c r="R3867">
        <v>0</v>
      </c>
      <c r="S3867">
        <v>0</v>
      </c>
      <c r="T3867" t="s">
        <v>6152</v>
      </c>
      <c r="U3867">
        <v>0</v>
      </c>
      <c r="V3867" t="s">
        <v>7492</v>
      </c>
      <c r="W3867" t="s">
        <v>7493</v>
      </c>
    </row>
    <row r="3868" spans="1:23" x14ac:dyDescent="0.2">
      <c r="A3868" t="s">
        <v>6152</v>
      </c>
      <c r="B3868">
        <v>0</v>
      </c>
      <c r="C3868">
        <v>301809</v>
      </c>
      <c r="D3868" t="s">
        <v>166</v>
      </c>
      <c r="E3868">
        <v>1.4</v>
      </c>
      <c r="F3868">
        <v>30446891</v>
      </c>
      <c r="G3868">
        <v>332847096</v>
      </c>
      <c r="H3868" t="s">
        <v>94</v>
      </c>
      <c r="I3868" t="s">
        <v>198</v>
      </c>
      <c r="J3868" t="s">
        <v>71</v>
      </c>
      <c r="K3868" t="s">
        <v>72</v>
      </c>
      <c r="L3868" t="s">
        <v>7477</v>
      </c>
      <c r="M3868">
        <v>207482439</v>
      </c>
      <c r="N3868">
        <v>1.6319999999999999</v>
      </c>
      <c r="O3868" t="s">
        <v>7497</v>
      </c>
      <c r="P3868">
        <v>-5.3007359999999997</v>
      </c>
      <c r="Q3868">
        <v>0</v>
      </c>
      <c r="R3868">
        <v>0</v>
      </c>
      <c r="S3868">
        <v>0</v>
      </c>
      <c r="T3868" t="s">
        <v>6152</v>
      </c>
      <c r="U3868">
        <v>0</v>
      </c>
      <c r="V3868" t="s">
        <v>7492</v>
      </c>
      <c r="W3868" t="s">
        <v>7493</v>
      </c>
    </row>
    <row r="3869" spans="1:23" x14ac:dyDescent="0.2">
      <c r="A3869" t="s">
        <v>6152</v>
      </c>
      <c r="B3869">
        <v>0</v>
      </c>
      <c r="C3869">
        <v>205228</v>
      </c>
      <c r="D3869" t="s">
        <v>6852</v>
      </c>
      <c r="E3869">
        <v>1.5</v>
      </c>
      <c r="F3869">
        <v>27985644</v>
      </c>
      <c r="G3869">
        <v>289091072</v>
      </c>
      <c r="H3869" t="s">
        <v>164</v>
      </c>
      <c r="I3869" t="s">
        <v>226</v>
      </c>
      <c r="J3869" t="s">
        <v>71</v>
      </c>
      <c r="K3869" t="s">
        <v>72</v>
      </c>
      <c r="L3869" t="s">
        <v>7479</v>
      </c>
      <c r="M3869">
        <v>174354791</v>
      </c>
      <c r="N3869">
        <v>1.68</v>
      </c>
      <c r="O3869" t="s">
        <v>7475</v>
      </c>
      <c r="P3869">
        <v>0.2016</v>
      </c>
      <c r="Q3869">
        <v>1</v>
      </c>
      <c r="R3869">
        <v>0</v>
      </c>
      <c r="S3869">
        <v>0</v>
      </c>
      <c r="T3869" t="s">
        <v>6152</v>
      </c>
      <c r="U3869">
        <v>0</v>
      </c>
      <c r="V3869" t="s">
        <v>7499</v>
      </c>
      <c r="W3869" t="s">
        <v>70</v>
      </c>
    </row>
    <row r="3870" spans="1:23" x14ac:dyDescent="0.2">
      <c r="A3870" t="s">
        <v>6152</v>
      </c>
      <c r="B3870">
        <v>0</v>
      </c>
      <c r="C3870">
        <v>117986</v>
      </c>
      <c r="D3870" t="s">
        <v>96</v>
      </c>
      <c r="E3870">
        <v>2.2000000000000002</v>
      </c>
      <c r="F3870">
        <v>29654021</v>
      </c>
      <c r="G3870">
        <v>332847093</v>
      </c>
      <c r="H3870" t="s">
        <v>311</v>
      </c>
      <c r="I3870" t="s">
        <v>1087</v>
      </c>
      <c r="J3870" t="s">
        <v>71</v>
      </c>
      <c r="K3870" t="s">
        <v>72</v>
      </c>
      <c r="L3870" t="s">
        <v>7477</v>
      </c>
      <c r="M3870">
        <v>207482439</v>
      </c>
      <c r="N3870">
        <v>1.6319999999999999</v>
      </c>
      <c r="O3870" t="s">
        <v>7475</v>
      </c>
      <c r="P3870">
        <v>2.5850879999999998</v>
      </c>
      <c r="Q3870">
        <v>9</v>
      </c>
      <c r="R3870">
        <v>0</v>
      </c>
      <c r="S3870">
        <v>0</v>
      </c>
      <c r="T3870" t="s">
        <v>6152</v>
      </c>
      <c r="U3870">
        <v>0</v>
      </c>
      <c r="V3870" t="s">
        <v>7478</v>
      </c>
      <c r="W3870" t="s">
        <v>70</v>
      </c>
    </row>
    <row r="3871" spans="1:23" x14ac:dyDescent="0.2">
      <c r="A3871" t="s">
        <v>6152</v>
      </c>
      <c r="B3871">
        <v>0</v>
      </c>
      <c r="C3871">
        <v>2737</v>
      </c>
      <c r="D3871" t="s">
        <v>298</v>
      </c>
      <c r="E3871">
        <v>1.95</v>
      </c>
      <c r="F3871">
        <v>27946301</v>
      </c>
      <c r="G3871">
        <v>289803237</v>
      </c>
      <c r="H3871" t="s">
        <v>146</v>
      </c>
      <c r="I3871" t="s">
        <v>474</v>
      </c>
      <c r="J3871" t="s">
        <v>71</v>
      </c>
      <c r="K3871" t="s">
        <v>72</v>
      </c>
      <c r="L3871" t="s">
        <v>7487</v>
      </c>
      <c r="M3871">
        <v>174824033</v>
      </c>
      <c r="N3871">
        <v>2.1</v>
      </c>
      <c r="O3871" t="s">
        <v>7475</v>
      </c>
      <c r="P3871">
        <v>0.3276</v>
      </c>
      <c r="Q3871">
        <v>1</v>
      </c>
      <c r="R3871">
        <v>0</v>
      </c>
      <c r="S3871">
        <v>0</v>
      </c>
      <c r="T3871" t="s">
        <v>6152</v>
      </c>
      <c r="U3871">
        <v>0</v>
      </c>
      <c r="V3871" t="s">
        <v>7495</v>
      </c>
      <c r="W3871" t="s">
        <v>70</v>
      </c>
    </row>
    <row r="3872" spans="1:23" x14ac:dyDescent="0.2">
      <c r="A3872" t="s">
        <v>6152</v>
      </c>
      <c r="B3872">
        <v>0</v>
      </c>
      <c r="C3872">
        <v>130744</v>
      </c>
      <c r="D3872" t="s">
        <v>177</v>
      </c>
      <c r="E3872">
        <v>1.65</v>
      </c>
      <c r="F3872">
        <v>30296128</v>
      </c>
      <c r="G3872">
        <v>294114694</v>
      </c>
      <c r="H3872" t="s">
        <v>213</v>
      </c>
      <c r="I3872" t="s">
        <v>721</v>
      </c>
      <c r="J3872" t="s">
        <v>71</v>
      </c>
      <c r="K3872" t="s">
        <v>72</v>
      </c>
      <c r="L3872" t="s">
        <v>7483</v>
      </c>
      <c r="M3872">
        <v>170181975</v>
      </c>
      <c r="N3872">
        <v>1.536</v>
      </c>
      <c r="O3872" t="s">
        <v>7475</v>
      </c>
      <c r="P3872">
        <v>3.2440319999999998</v>
      </c>
      <c r="Q3872">
        <v>16</v>
      </c>
      <c r="R3872">
        <v>0</v>
      </c>
      <c r="S3872">
        <v>0</v>
      </c>
      <c r="T3872" t="s">
        <v>6152</v>
      </c>
      <c r="U3872">
        <v>0</v>
      </c>
      <c r="V3872" t="s">
        <v>7500</v>
      </c>
      <c r="W3872" t="s">
        <v>70</v>
      </c>
    </row>
    <row r="3873" spans="1:23" x14ac:dyDescent="0.2">
      <c r="A3873" t="s">
        <v>6152</v>
      </c>
      <c r="B3873">
        <v>0</v>
      </c>
      <c r="C3873">
        <v>117986</v>
      </c>
      <c r="D3873" t="s">
        <v>96</v>
      </c>
      <c r="E3873">
        <v>2.2000000000000002</v>
      </c>
      <c r="F3873">
        <v>31576536</v>
      </c>
      <c r="G3873">
        <v>332847096</v>
      </c>
      <c r="H3873" t="s">
        <v>94</v>
      </c>
      <c r="I3873" t="s">
        <v>198</v>
      </c>
      <c r="J3873" t="s">
        <v>71</v>
      </c>
      <c r="K3873" t="s">
        <v>72</v>
      </c>
      <c r="L3873" t="s">
        <v>7477</v>
      </c>
      <c r="M3873">
        <v>207482439</v>
      </c>
      <c r="N3873">
        <v>1.6319999999999999</v>
      </c>
      <c r="O3873" t="s">
        <v>7475</v>
      </c>
      <c r="P3873">
        <v>4.0212479999999999</v>
      </c>
      <c r="Q3873">
        <v>14</v>
      </c>
      <c r="R3873">
        <v>0</v>
      </c>
      <c r="S3873">
        <v>0</v>
      </c>
      <c r="T3873" t="s">
        <v>6152</v>
      </c>
      <c r="U3873">
        <v>0</v>
      </c>
      <c r="V3873" t="s">
        <v>3882</v>
      </c>
      <c r="W3873" t="s">
        <v>70</v>
      </c>
    </row>
    <row r="3874" spans="1:23" x14ac:dyDescent="0.2">
      <c r="A3874" t="s">
        <v>6152</v>
      </c>
      <c r="B3874">
        <v>0</v>
      </c>
      <c r="C3874">
        <v>301760</v>
      </c>
      <c r="D3874" t="s">
        <v>220</v>
      </c>
      <c r="E3874">
        <v>1</v>
      </c>
      <c r="F3874">
        <v>28620270</v>
      </c>
      <c r="G3874">
        <v>294115179</v>
      </c>
      <c r="H3874" t="s">
        <v>232</v>
      </c>
      <c r="I3874" t="s">
        <v>233</v>
      </c>
      <c r="J3874" t="s">
        <v>71</v>
      </c>
      <c r="K3874" t="s">
        <v>72</v>
      </c>
      <c r="L3874" t="s">
        <v>7479</v>
      </c>
      <c r="M3874">
        <v>174354791</v>
      </c>
      <c r="N3874">
        <v>1.68</v>
      </c>
      <c r="O3874" t="s">
        <v>7475</v>
      </c>
      <c r="P3874">
        <v>0.67200000000000004</v>
      </c>
      <c r="Q3874">
        <v>5</v>
      </c>
      <c r="R3874">
        <v>0</v>
      </c>
      <c r="S3874">
        <v>0</v>
      </c>
      <c r="T3874" t="s">
        <v>6152</v>
      </c>
      <c r="U3874">
        <v>0</v>
      </c>
      <c r="V3874" t="s">
        <v>7503</v>
      </c>
      <c r="W3874" t="s">
        <v>70</v>
      </c>
    </row>
    <row r="3875" spans="1:23" x14ac:dyDescent="0.2">
      <c r="A3875" t="s">
        <v>6152</v>
      </c>
      <c r="B3875">
        <v>0</v>
      </c>
      <c r="C3875">
        <v>117986</v>
      </c>
      <c r="D3875" t="s">
        <v>96</v>
      </c>
      <c r="E3875">
        <v>2.2000000000000002</v>
      </c>
      <c r="F3875">
        <v>31576536</v>
      </c>
      <c r="G3875">
        <v>332847099</v>
      </c>
      <c r="H3875" t="s">
        <v>102</v>
      </c>
      <c r="I3875" t="s">
        <v>644</v>
      </c>
      <c r="J3875" t="s">
        <v>71</v>
      </c>
      <c r="K3875" t="s">
        <v>72</v>
      </c>
      <c r="L3875" t="s">
        <v>7477</v>
      </c>
      <c r="M3875">
        <v>207482439</v>
      </c>
      <c r="N3875">
        <v>1.6319999999999999</v>
      </c>
      <c r="O3875" t="s">
        <v>7475</v>
      </c>
      <c r="P3875">
        <v>2.8723200000000002</v>
      </c>
      <c r="Q3875">
        <v>10</v>
      </c>
      <c r="R3875">
        <v>0</v>
      </c>
      <c r="S3875">
        <v>0</v>
      </c>
      <c r="T3875" t="s">
        <v>6152</v>
      </c>
      <c r="U3875">
        <v>0</v>
      </c>
      <c r="V3875" t="s">
        <v>3882</v>
      </c>
      <c r="W3875" t="s">
        <v>70</v>
      </c>
    </row>
    <row r="3876" spans="1:23" x14ac:dyDescent="0.2">
      <c r="A3876" t="s">
        <v>6152</v>
      </c>
      <c r="B3876">
        <v>0</v>
      </c>
      <c r="C3876">
        <v>301760</v>
      </c>
      <c r="D3876" t="s">
        <v>220</v>
      </c>
      <c r="E3876">
        <v>1.95</v>
      </c>
      <c r="F3876">
        <v>27368317</v>
      </c>
      <c r="G3876">
        <v>335974420</v>
      </c>
      <c r="H3876" t="s">
        <v>213</v>
      </c>
      <c r="I3876" t="s">
        <v>214</v>
      </c>
      <c r="J3876" t="s">
        <v>71</v>
      </c>
      <c r="K3876" t="s">
        <v>72</v>
      </c>
      <c r="L3876" t="s">
        <v>7487</v>
      </c>
      <c r="M3876">
        <v>174824033</v>
      </c>
      <c r="N3876">
        <v>2.1</v>
      </c>
      <c r="O3876" t="s">
        <v>7475</v>
      </c>
      <c r="P3876">
        <v>0.3276</v>
      </c>
      <c r="Q3876">
        <v>1</v>
      </c>
      <c r="R3876">
        <v>0</v>
      </c>
      <c r="S3876">
        <v>0</v>
      </c>
      <c r="T3876" t="s">
        <v>6152</v>
      </c>
      <c r="U3876">
        <v>0</v>
      </c>
      <c r="V3876" t="s">
        <v>7496</v>
      </c>
      <c r="W3876" t="s">
        <v>70</v>
      </c>
    </row>
    <row r="3877" spans="1:23" x14ac:dyDescent="0.2">
      <c r="A3877" t="s">
        <v>6152</v>
      </c>
      <c r="B3877">
        <v>0</v>
      </c>
      <c r="C3877">
        <v>120762</v>
      </c>
      <c r="D3877" t="s">
        <v>90</v>
      </c>
      <c r="E3877">
        <v>2.2000000000000002</v>
      </c>
      <c r="F3877">
        <v>28658162</v>
      </c>
      <c r="G3877">
        <v>289803237</v>
      </c>
      <c r="H3877" t="s">
        <v>146</v>
      </c>
      <c r="I3877" t="s">
        <v>474</v>
      </c>
      <c r="J3877" t="s">
        <v>71</v>
      </c>
      <c r="K3877" t="s">
        <v>72</v>
      </c>
      <c r="L3877" t="s">
        <v>7487</v>
      </c>
      <c r="M3877">
        <v>174824033</v>
      </c>
      <c r="N3877">
        <v>2.1</v>
      </c>
      <c r="O3877" t="s">
        <v>7475</v>
      </c>
      <c r="P3877">
        <v>2.2176</v>
      </c>
      <c r="Q3877">
        <v>6</v>
      </c>
      <c r="R3877">
        <v>0</v>
      </c>
      <c r="S3877">
        <v>0</v>
      </c>
      <c r="T3877" t="s">
        <v>6152</v>
      </c>
      <c r="U3877">
        <v>0</v>
      </c>
      <c r="V3877" t="s">
        <v>7480</v>
      </c>
      <c r="W3877" t="s">
        <v>70</v>
      </c>
    </row>
    <row r="3878" spans="1:23" x14ac:dyDescent="0.2">
      <c r="A3878" t="s">
        <v>6152</v>
      </c>
      <c r="B3878">
        <v>0</v>
      </c>
      <c r="C3878">
        <v>507</v>
      </c>
      <c r="D3878" t="s">
        <v>255</v>
      </c>
      <c r="E3878">
        <v>2.2000000000000002</v>
      </c>
      <c r="F3878">
        <v>30296144</v>
      </c>
      <c r="G3878">
        <v>289803238</v>
      </c>
      <c r="H3878" t="s">
        <v>102</v>
      </c>
      <c r="I3878" t="s">
        <v>1273</v>
      </c>
      <c r="J3878" t="s">
        <v>71</v>
      </c>
      <c r="K3878" t="s">
        <v>72</v>
      </c>
      <c r="L3878" t="s">
        <v>7487</v>
      </c>
      <c r="M3878">
        <v>174824033</v>
      </c>
      <c r="N3878">
        <v>2.1</v>
      </c>
      <c r="O3878" t="s">
        <v>7475</v>
      </c>
      <c r="P3878">
        <v>0.36959999999999998</v>
      </c>
      <c r="Q3878">
        <v>1</v>
      </c>
      <c r="R3878">
        <v>0</v>
      </c>
      <c r="S3878">
        <v>0</v>
      </c>
      <c r="T3878" t="s">
        <v>6152</v>
      </c>
      <c r="U3878">
        <v>0</v>
      </c>
      <c r="V3878" t="s">
        <v>7491</v>
      </c>
      <c r="W3878" t="s">
        <v>70</v>
      </c>
    </row>
    <row r="3879" spans="1:23" x14ac:dyDescent="0.2">
      <c r="A3879" t="s">
        <v>6152</v>
      </c>
      <c r="B3879">
        <v>0</v>
      </c>
      <c r="C3879">
        <v>301809</v>
      </c>
      <c r="D3879" t="s">
        <v>166</v>
      </c>
      <c r="E3879">
        <v>1.4</v>
      </c>
      <c r="F3879">
        <v>30446891</v>
      </c>
      <c r="G3879">
        <v>282636964</v>
      </c>
      <c r="H3879" t="s">
        <v>74</v>
      </c>
      <c r="I3879" t="s">
        <v>89</v>
      </c>
      <c r="J3879" t="s">
        <v>71</v>
      </c>
      <c r="K3879" t="s">
        <v>72</v>
      </c>
      <c r="L3879" t="s">
        <v>7483</v>
      </c>
      <c r="M3879">
        <v>170181975</v>
      </c>
      <c r="N3879">
        <v>1.536</v>
      </c>
      <c r="O3879" t="s">
        <v>7475</v>
      </c>
      <c r="P3879">
        <v>2.4084479999999999</v>
      </c>
      <c r="Q3879">
        <v>14</v>
      </c>
      <c r="R3879">
        <v>0</v>
      </c>
      <c r="S3879">
        <v>0</v>
      </c>
      <c r="T3879" t="s">
        <v>6152</v>
      </c>
      <c r="U3879">
        <v>0</v>
      </c>
      <c r="V3879" t="s">
        <v>7492</v>
      </c>
      <c r="W3879" t="s">
        <v>7493</v>
      </c>
    </row>
    <row r="3880" spans="1:23" x14ac:dyDescent="0.2">
      <c r="A3880" t="s">
        <v>6152</v>
      </c>
      <c r="B3880">
        <v>0</v>
      </c>
      <c r="C3880">
        <v>301809</v>
      </c>
      <c r="D3880" t="s">
        <v>166</v>
      </c>
      <c r="E3880">
        <v>1.4</v>
      </c>
      <c r="F3880">
        <v>30446891</v>
      </c>
      <c r="G3880">
        <v>282636964</v>
      </c>
      <c r="H3880" t="s">
        <v>74</v>
      </c>
      <c r="I3880" t="s">
        <v>89</v>
      </c>
      <c r="J3880" t="s">
        <v>71</v>
      </c>
      <c r="K3880" t="s">
        <v>72</v>
      </c>
      <c r="L3880" t="s">
        <v>7483</v>
      </c>
      <c r="M3880">
        <v>170181975</v>
      </c>
      <c r="N3880">
        <v>1.536</v>
      </c>
      <c r="O3880" t="s">
        <v>7497</v>
      </c>
      <c r="P3880">
        <v>-2.4084479999999999</v>
      </c>
      <c r="Q3880">
        <v>0</v>
      </c>
      <c r="R3880">
        <v>0</v>
      </c>
      <c r="S3880">
        <v>0</v>
      </c>
      <c r="T3880" t="s">
        <v>6152</v>
      </c>
      <c r="U3880">
        <v>0</v>
      </c>
      <c r="V3880" t="s">
        <v>7492</v>
      </c>
      <c r="W3880" t="s">
        <v>7493</v>
      </c>
    </row>
    <row r="3881" spans="1:23" x14ac:dyDescent="0.2">
      <c r="A3881" t="s">
        <v>6152</v>
      </c>
      <c r="B3881">
        <v>0</v>
      </c>
      <c r="C3881">
        <v>120762</v>
      </c>
      <c r="D3881" t="s">
        <v>90</v>
      </c>
      <c r="E3881">
        <v>2.2000000000000002</v>
      </c>
      <c r="F3881">
        <v>30296144</v>
      </c>
      <c r="G3881">
        <v>332847095</v>
      </c>
      <c r="H3881" t="s">
        <v>164</v>
      </c>
      <c r="I3881" t="s">
        <v>269</v>
      </c>
      <c r="J3881" t="s">
        <v>71</v>
      </c>
      <c r="K3881" t="s">
        <v>72</v>
      </c>
      <c r="L3881" t="s">
        <v>7477</v>
      </c>
      <c r="M3881">
        <v>207482439</v>
      </c>
      <c r="N3881">
        <v>1.6319999999999999</v>
      </c>
      <c r="O3881" t="s">
        <v>7475</v>
      </c>
      <c r="P3881">
        <v>1.1489279999999999</v>
      </c>
      <c r="Q3881">
        <v>4</v>
      </c>
      <c r="R3881">
        <v>0</v>
      </c>
      <c r="S3881">
        <v>0</v>
      </c>
      <c r="T3881" t="s">
        <v>6152</v>
      </c>
      <c r="U3881">
        <v>0</v>
      </c>
      <c r="V3881" t="s">
        <v>7491</v>
      </c>
      <c r="W3881" t="s">
        <v>70</v>
      </c>
    </row>
    <row r="3882" spans="1:23" x14ac:dyDescent="0.2">
      <c r="A3882" t="s">
        <v>6152</v>
      </c>
      <c r="B3882">
        <v>0</v>
      </c>
      <c r="C3882">
        <v>120762</v>
      </c>
      <c r="D3882" t="s">
        <v>90</v>
      </c>
      <c r="E3882">
        <v>1.7</v>
      </c>
      <c r="F3882">
        <v>29654558</v>
      </c>
      <c r="G3882">
        <v>332847093</v>
      </c>
      <c r="H3882" t="s">
        <v>311</v>
      </c>
      <c r="I3882" t="s">
        <v>1087</v>
      </c>
      <c r="J3882" t="s">
        <v>71</v>
      </c>
      <c r="K3882" t="s">
        <v>72</v>
      </c>
      <c r="L3882" t="s">
        <v>7477</v>
      </c>
      <c r="M3882">
        <v>207482439</v>
      </c>
      <c r="N3882">
        <v>1.6319999999999999</v>
      </c>
      <c r="O3882" t="s">
        <v>7475</v>
      </c>
      <c r="P3882">
        <v>1.1097600000000001</v>
      </c>
      <c r="Q3882">
        <v>5</v>
      </c>
      <c r="R3882">
        <v>0</v>
      </c>
      <c r="S3882">
        <v>0</v>
      </c>
      <c r="T3882" t="s">
        <v>6152</v>
      </c>
      <c r="U3882">
        <v>0</v>
      </c>
      <c r="V3882" t="s">
        <v>7484</v>
      </c>
      <c r="W3882" t="s">
        <v>70</v>
      </c>
    </row>
    <row r="3883" spans="1:23" x14ac:dyDescent="0.2">
      <c r="A3883" t="s">
        <v>6152</v>
      </c>
      <c r="B3883">
        <v>0</v>
      </c>
      <c r="C3883">
        <v>301983</v>
      </c>
      <c r="D3883" t="s">
        <v>4318</v>
      </c>
      <c r="E3883">
        <v>1</v>
      </c>
      <c r="F3883">
        <v>28620270</v>
      </c>
      <c r="G3883">
        <v>282636965</v>
      </c>
      <c r="H3883" t="s">
        <v>146</v>
      </c>
      <c r="I3883" t="s">
        <v>147</v>
      </c>
      <c r="J3883" t="s">
        <v>71</v>
      </c>
      <c r="K3883" t="s">
        <v>72</v>
      </c>
      <c r="L3883" t="s">
        <v>7483</v>
      </c>
      <c r="M3883">
        <v>170181975</v>
      </c>
      <c r="N3883">
        <v>1.536</v>
      </c>
      <c r="O3883" t="s">
        <v>7475</v>
      </c>
      <c r="P3883">
        <v>0.12288</v>
      </c>
      <c r="Q3883">
        <v>1</v>
      </c>
      <c r="R3883">
        <v>0</v>
      </c>
      <c r="S3883">
        <v>0</v>
      </c>
      <c r="T3883" t="s">
        <v>6152</v>
      </c>
      <c r="U3883">
        <v>0</v>
      </c>
      <c r="V3883" t="s">
        <v>7503</v>
      </c>
      <c r="W3883" t="s">
        <v>70</v>
      </c>
    </row>
    <row r="3884" spans="1:23" x14ac:dyDescent="0.2">
      <c r="A3884" t="s">
        <v>6152</v>
      </c>
      <c r="B3884">
        <v>0</v>
      </c>
      <c r="C3884">
        <v>507</v>
      </c>
      <c r="D3884" t="s">
        <v>255</v>
      </c>
      <c r="E3884">
        <v>2.2000000000000002</v>
      </c>
      <c r="F3884">
        <v>28658162</v>
      </c>
      <c r="G3884">
        <v>289803236</v>
      </c>
      <c r="H3884" t="s">
        <v>74</v>
      </c>
      <c r="I3884" t="s">
        <v>672</v>
      </c>
      <c r="J3884" t="s">
        <v>71</v>
      </c>
      <c r="K3884" t="s">
        <v>72</v>
      </c>
      <c r="L3884" t="s">
        <v>7487</v>
      </c>
      <c r="M3884">
        <v>174824033</v>
      </c>
      <c r="N3884">
        <v>2.1</v>
      </c>
      <c r="O3884" t="s">
        <v>7475</v>
      </c>
      <c r="P3884">
        <v>1.8480000000000001</v>
      </c>
      <c r="Q3884">
        <v>5</v>
      </c>
      <c r="R3884">
        <v>0</v>
      </c>
      <c r="S3884">
        <v>0</v>
      </c>
      <c r="T3884" t="s">
        <v>6152</v>
      </c>
      <c r="U3884">
        <v>0</v>
      </c>
      <c r="V3884" t="s">
        <v>7480</v>
      </c>
      <c r="W3884" t="s">
        <v>70</v>
      </c>
    </row>
    <row r="3885" spans="1:23" x14ac:dyDescent="0.2">
      <c r="A3885" t="s">
        <v>6152</v>
      </c>
      <c r="B3885">
        <v>0</v>
      </c>
      <c r="C3885">
        <v>301809</v>
      </c>
      <c r="D3885" t="s">
        <v>166</v>
      </c>
      <c r="E3885">
        <v>1.35</v>
      </c>
      <c r="F3885">
        <v>27425952</v>
      </c>
      <c r="G3885">
        <v>289803234</v>
      </c>
      <c r="H3885" t="s">
        <v>164</v>
      </c>
      <c r="I3885" t="s">
        <v>406</v>
      </c>
      <c r="J3885" t="s">
        <v>71</v>
      </c>
      <c r="K3885" t="s">
        <v>72</v>
      </c>
      <c r="L3885" t="s">
        <v>7487</v>
      </c>
      <c r="M3885">
        <v>174824033</v>
      </c>
      <c r="N3885">
        <v>2.1</v>
      </c>
      <c r="O3885" t="s">
        <v>7475</v>
      </c>
      <c r="P3885">
        <v>0.2268</v>
      </c>
      <c r="Q3885">
        <v>1</v>
      </c>
      <c r="R3885">
        <v>0</v>
      </c>
      <c r="S3885">
        <v>0</v>
      </c>
      <c r="T3885" t="s">
        <v>6152</v>
      </c>
      <c r="U3885">
        <v>0</v>
      </c>
      <c r="V3885" t="s">
        <v>7504</v>
      </c>
      <c r="W3885" t="s">
        <v>70</v>
      </c>
    </row>
    <row r="3886" spans="1:23" x14ac:dyDescent="0.2">
      <c r="A3886" t="s">
        <v>6152</v>
      </c>
      <c r="B3886">
        <v>0</v>
      </c>
      <c r="C3886">
        <v>301809</v>
      </c>
      <c r="D3886" t="s">
        <v>166</v>
      </c>
      <c r="E3886">
        <v>1.35</v>
      </c>
      <c r="F3886">
        <v>27425952</v>
      </c>
      <c r="G3886">
        <v>289803234</v>
      </c>
      <c r="H3886" t="s">
        <v>164</v>
      </c>
      <c r="I3886" t="s">
        <v>406</v>
      </c>
      <c r="J3886" t="s">
        <v>71</v>
      </c>
      <c r="K3886" t="s">
        <v>72</v>
      </c>
      <c r="L3886" t="s">
        <v>7487</v>
      </c>
      <c r="M3886">
        <v>174824033</v>
      </c>
      <c r="N3886">
        <v>2.1</v>
      </c>
      <c r="O3886" t="s">
        <v>7497</v>
      </c>
      <c r="P3886">
        <v>-0.2268</v>
      </c>
      <c r="Q3886">
        <v>0</v>
      </c>
      <c r="R3886">
        <v>0</v>
      </c>
      <c r="S3886">
        <v>0</v>
      </c>
      <c r="T3886" t="s">
        <v>6152</v>
      </c>
      <c r="U3886">
        <v>0</v>
      </c>
      <c r="V3886" t="s">
        <v>7504</v>
      </c>
      <c r="W3886" t="s">
        <v>70</v>
      </c>
    </row>
    <row r="3887" spans="1:23" x14ac:dyDescent="0.2">
      <c r="A3887" t="s">
        <v>6152</v>
      </c>
      <c r="B3887">
        <v>0</v>
      </c>
      <c r="C3887">
        <v>206348</v>
      </c>
      <c r="D3887" t="s">
        <v>76</v>
      </c>
      <c r="E3887">
        <v>2.2000000000000002</v>
      </c>
      <c r="F3887">
        <v>29654021</v>
      </c>
      <c r="G3887">
        <v>282636965</v>
      </c>
      <c r="H3887" t="s">
        <v>146</v>
      </c>
      <c r="I3887" t="s">
        <v>147</v>
      </c>
      <c r="J3887" t="s">
        <v>71</v>
      </c>
      <c r="K3887" t="s">
        <v>72</v>
      </c>
      <c r="L3887" t="s">
        <v>7483</v>
      </c>
      <c r="M3887">
        <v>170181975</v>
      </c>
      <c r="N3887">
        <v>1.536</v>
      </c>
      <c r="O3887" t="s">
        <v>7475</v>
      </c>
      <c r="P3887">
        <v>0.27033600000000002</v>
      </c>
      <c r="Q3887">
        <v>1</v>
      </c>
      <c r="R3887">
        <v>0</v>
      </c>
      <c r="S3887">
        <v>0</v>
      </c>
      <c r="T3887" t="s">
        <v>6152</v>
      </c>
      <c r="U3887">
        <v>0</v>
      </c>
      <c r="V3887" t="s">
        <v>7478</v>
      </c>
      <c r="W3887" t="s">
        <v>70</v>
      </c>
    </row>
    <row r="3888" spans="1:23" x14ac:dyDescent="0.2">
      <c r="A3888" t="s">
        <v>6152</v>
      </c>
      <c r="B3888">
        <v>0</v>
      </c>
      <c r="C3888">
        <v>130744</v>
      </c>
      <c r="D3888" t="s">
        <v>177</v>
      </c>
      <c r="E3888">
        <v>1.2</v>
      </c>
      <c r="F3888">
        <v>27064010</v>
      </c>
      <c r="G3888">
        <v>289803236</v>
      </c>
      <c r="H3888" t="s">
        <v>74</v>
      </c>
      <c r="I3888" t="s">
        <v>672</v>
      </c>
      <c r="J3888" t="s">
        <v>71</v>
      </c>
      <c r="K3888" t="s">
        <v>72</v>
      </c>
      <c r="L3888" t="s">
        <v>7487</v>
      </c>
      <c r="M3888">
        <v>174824033</v>
      </c>
      <c r="N3888">
        <v>2.1</v>
      </c>
      <c r="O3888" t="s">
        <v>7475</v>
      </c>
      <c r="P3888">
        <v>0.80640000000000001</v>
      </c>
      <c r="Q3888">
        <v>4</v>
      </c>
      <c r="R3888">
        <v>0</v>
      </c>
      <c r="S3888">
        <v>0</v>
      </c>
      <c r="T3888" t="s">
        <v>6152</v>
      </c>
      <c r="U3888">
        <v>0</v>
      </c>
      <c r="V3888" t="s">
        <v>7498</v>
      </c>
      <c r="W3888" t="s">
        <v>70</v>
      </c>
    </row>
    <row r="3889" spans="1:23" x14ac:dyDescent="0.2">
      <c r="A3889" t="s">
        <v>6152</v>
      </c>
      <c r="B3889">
        <v>0</v>
      </c>
      <c r="C3889">
        <v>120762</v>
      </c>
      <c r="D3889" t="s">
        <v>90</v>
      </c>
      <c r="E3889">
        <v>1.95</v>
      </c>
      <c r="F3889">
        <v>27946301</v>
      </c>
      <c r="G3889">
        <v>294115181</v>
      </c>
      <c r="H3889" t="s">
        <v>109</v>
      </c>
      <c r="I3889" t="s">
        <v>1137</v>
      </c>
      <c r="J3889" t="s">
        <v>71</v>
      </c>
      <c r="K3889" t="s">
        <v>72</v>
      </c>
      <c r="L3889" t="s">
        <v>7479</v>
      </c>
      <c r="M3889">
        <v>174354791</v>
      </c>
      <c r="N3889">
        <v>1.68</v>
      </c>
      <c r="O3889" t="s">
        <v>7475</v>
      </c>
      <c r="P3889">
        <v>0.26207999999999998</v>
      </c>
      <c r="Q3889">
        <v>1</v>
      </c>
      <c r="R3889">
        <v>0</v>
      </c>
      <c r="S3889">
        <v>0</v>
      </c>
      <c r="T3889" t="s">
        <v>6152</v>
      </c>
      <c r="U3889">
        <v>0</v>
      </c>
      <c r="V3889" t="s">
        <v>7495</v>
      </c>
      <c r="W3889" t="s">
        <v>70</v>
      </c>
    </row>
    <row r="3890" spans="1:23" x14ac:dyDescent="0.2">
      <c r="A3890" t="s">
        <v>6152</v>
      </c>
      <c r="B3890">
        <v>0</v>
      </c>
      <c r="C3890">
        <v>120762</v>
      </c>
      <c r="D3890" t="s">
        <v>90</v>
      </c>
      <c r="E3890">
        <v>2.2000000000000002</v>
      </c>
      <c r="F3890">
        <v>28658162</v>
      </c>
      <c r="G3890">
        <v>314483128</v>
      </c>
      <c r="H3890" t="s">
        <v>304</v>
      </c>
      <c r="I3890" t="s">
        <v>305</v>
      </c>
      <c r="J3890" t="s">
        <v>71</v>
      </c>
      <c r="K3890" t="s">
        <v>72</v>
      </c>
      <c r="L3890" t="s">
        <v>7483</v>
      </c>
      <c r="M3890">
        <v>170181975</v>
      </c>
      <c r="N3890">
        <v>1.536</v>
      </c>
      <c r="O3890" t="s">
        <v>7475</v>
      </c>
      <c r="P3890">
        <v>0.81100799999999995</v>
      </c>
      <c r="Q3890">
        <v>3</v>
      </c>
      <c r="R3890">
        <v>0</v>
      </c>
      <c r="S3890">
        <v>0</v>
      </c>
      <c r="T3890" t="s">
        <v>6152</v>
      </c>
      <c r="U3890">
        <v>0</v>
      </c>
      <c r="V3890" t="s">
        <v>7480</v>
      </c>
      <c r="W3890" t="s">
        <v>70</v>
      </c>
    </row>
    <row r="3891" spans="1:23" x14ac:dyDescent="0.2">
      <c r="A3891" t="s">
        <v>6152</v>
      </c>
      <c r="B3891">
        <v>0</v>
      </c>
      <c r="C3891">
        <v>206348</v>
      </c>
      <c r="D3891" t="s">
        <v>76</v>
      </c>
      <c r="E3891">
        <v>2.2000000000000002</v>
      </c>
      <c r="F3891">
        <v>30296144</v>
      </c>
      <c r="G3891">
        <v>314483128</v>
      </c>
      <c r="H3891" t="s">
        <v>304</v>
      </c>
      <c r="I3891" t="s">
        <v>305</v>
      </c>
      <c r="J3891" t="s">
        <v>71</v>
      </c>
      <c r="K3891" t="s">
        <v>72</v>
      </c>
      <c r="L3891" t="s">
        <v>7483</v>
      </c>
      <c r="M3891">
        <v>170181975</v>
      </c>
      <c r="N3891">
        <v>1.536</v>
      </c>
      <c r="O3891" t="s">
        <v>7475</v>
      </c>
      <c r="P3891">
        <v>0.27033600000000002</v>
      </c>
      <c r="Q3891">
        <v>1</v>
      </c>
      <c r="R3891">
        <v>0</v>
      </c>
      <c r="S3891">
        <v>0</v>
      </c>
      <c r="T3891" t="s">
        <v>6152</v>
      </c>
      <c r="U3891">
        <v>0</v>
      </c>
      <c r="V3891" t="s">
        <v>7491</v>
      </c>
      <c r="W3891" t="s">
        <v>70</v>
      </c>
    </row>
    <row r="3892" spans="1:23" x14ac:dyDescent="0.2">
      <c r="A3892" t="s">
        <v>6152</v>
      </c>
      <c r="B3892">
        <v>0</v>
      </c>
      <c r="C3892">
        <v>301809</v>
      </c>
      <c r="D3892" t="s">
        <v>166</v>
      </c>
      <c r="E3892">
        <v>1.4</v>
      </c>
      <c r="F3892">
        <v>30446891</v>
      </c>
      <c r="G3892">
        <v>289091074</v>
      </c>
      <c r="H3892" t="s">
        <v>74</v>
      </c>
      <c r="I3892" t="s">
        <v>75</v>
      </c>
      <c r="J3892" t="s">
        <v>71</v>
      </c>
      <c r="K3892" t="s">
        <v>72</v>
      </c>
      <c r="L3892" t="s">
        <v>7479</v>
      </c>
      <c r="M3892">
        <v>174354791</v>
      </c>
      <c r="N3892">
        <v>1.68</v>
      </c>
      <c r="O3892" t="s">
        <v>7475</v>
      </c>
      <c r="P3892">
        <v>1.3171200000000001</v>
      </c>
      <c r="Q3892">
        <v>7</v>
      </c>
      <c r="R3892">
        <v>0</v>
      </c>
      <c r="S3892">
        <v>0</v>
      </c>
      <c r="T3892" t="s">
        <v>6152</v>
      </c>
      <c r="U3892">
        <v>0</v>
      </c>
      <c r="V3892" t="s">
        <v>7492</v>
      </c>
      <c r="W3892" t="s">
        <v>7493</v>
      </c>
    </row>
    <row r="3893" spans="1:23" x14ac:dyDescent="0.2">
      <c r="A3893" t="s">
        <v>6152</v>
      </c>
      <c r="B3893">
        <v>0</v>
      </c>
      <c r="C3893">
        <v>301809</v>
      </c>
      <c r="D3893" t="s">
        <v>166</v>
      </c>
      <c r="E3893">
        <v>1.4</v>
      </c>
      <c r="F3893">
        <v>30446891</v>
      </c>
      <c r="G3893">
        <v>289091074</v>
      </c>
      <c r="H3893" t="s">
        <v>74</v>
      </c>
      <c r="I3893" t="s">
        <v>75</v>
      </c>
      <c r="J3893" t="s">
        <v>71</v>
      </c>
      <c r="K3893" t="s">
        <v>72</v>
      </c>
      <c r="L3893" t="s">
        <v>7479</v>
      </c>
      <c r="M3893">
        <v>174354791</v>
      </c>
      <c r="N3893">
        <v>1.68</v>
      </c>
      <c r="O3893" t="s">
        <v>7497</v>
      </c>
      <c r="P3893">
        <v>-1.3171200000000001</v>
      </c>
      <c r="Q3893">
        <v>0</v>
      </c>
      <c r="R3893">
        <v>0</v>
      </c>
      <c r="S3893">
        <v>0</v>
      </c>
      <c r="T3893" t="s">
        <v>6152</v>
      </c>
      <c r="U3893">
        <v>0</v>
      </c>
      <c r="V3893" t="s">
        <v>7492</v>
      </c>
      <c r="W3893" t="s">
        <v>7493</v>
      </c>
    </row>
    <row r="3894" spans="1:23" x14ac:dyDescent="0.2">
      <c r="A3894" t="s">
        <v>6152</v>
      </c>
      <c r="B3894">
        <v>0</v>
      </c>
      <c r="C3894">
        <v>507</v>
      </c>
      <c r="D3894" t="s">
        <v>255</v>
      </c>
      <c r="E3894">
        <v>2.2000000000000002</v>
      </c>
      <c r="F3894">
        <v>28658162</v>
      </c>
      <c r="G3894">
        <v>289091073</v>
      </c>
      <c r="H3894" t="s">
        <v>94</v>
      </c>
      <c r="I3894" t="s">
        <v>756</v>
      </c>
      <c r="J3894" t="s">
        <v>71</v>
      </c>
      <c r="K3894" t="s">
        <v>72</v>
      </c>
      <c r="L3894" t="s">
        <v>7479</v>
      </c>
      <c r="M3894">
        <v>174354791</v>
      </c>
      <c r="N3894">
        <v>1.68</v>
      </c>
      <c r="O3894" t="s">
        <v>7475</v>
      </c>
      <c r="P3894">
        <v>0.29568</v>
      </c>
      <c r="Q3894">
        <v>1</v>
      </c>
      <c r="R3894">
        <v>0</v>
      </c>
      <c r="S3894">
        <v>0</v>
      </c>
      <c r="T3894" t="s">
        <v>6152</v>
      </c>
      <c r="U3894">
        <v>0</v>
      </c>
      <c r="V3894" t="s">
        <v>7480</v>
      </c>
      <c r="W3894" t="s">
        <v>70</v>
      </c>
    </row>
    <row r="3895" spans="1:23" x14ac:dyDescent="0.2">
      <c r="A3895" t="s">
        <v>6152</v>
      </c>
      <c r="B3895">
        <v>0</v>
      </c>
      <c r="C3895">
        <v>301760</v>
      </c>
      <c r="D3895" t="s">
        <v>220</v>
      </c>
      <c r="E3895">
        <v>1.5</v>
      </c>
      <c r="F3895">
        <v>27985644</v>
      </c>
      <c r="G3895">
        <v>289803239</v>
      </c>
      <c r="H3895" t="s">
        <v>109</v>
      </c>
      <c r="I3895" t="s">
        <v>2312</v>
      </c>
      <c r="J3895" t="s">
        <v>71</v>
      </c>
      <c r="K3895" t="s">
        <v>72</v>
      </c>
      <c r="L3895" t="s">
        <v>7487</v>
      </c>
      <c r="M3895">
        <v>174824033</v>
      </c>
      <c r="N3895">
        <v>2.1</v>
      </c>
      <c r="O3895" t="s">
        <v>7475</v>
      </c>
      <c r="P3895">
        <v>0.252</v>
      </c>
      <c r="Q3895">
        <v>1</v>
      </c>
      <c r="R3895">
        <v>0</v>
      </c>
      <c r="S3895">
        <v>0</v>
      </c>
      <c r="T3895" t="s">
        <v>6152</v>
      </c>
      <c r="U3895">
        <v>0</v>
      </c>
      <c r="V3895" t="s">
        <v>7499</v>
      </c>
      <c r="W3895" t="s">
        <v>70</v>
      </c>
    </row>
    <row r="3896" spans="1:23" x14ac:dyDescent="0.2">
      <c r="A3896" t="s">
        <v>6152</v>
      </c>
      <c r="B3896">
        <v>0</v>
      </c>
      <c r="C3896">
        <v>206348</v>
      </c>
      <c r="D3896" t="s">
        <v>76</v>
      </c>
      <c r="E3896">
        <v>1.95</v>
      </c>
      <c r="F3896">
        <v>27368317</v>
      </c>
      <c r="G3896">
        <v>335974419</v>
      </c>
      <c r="H3896" t="s">
        <v>304</v>
      </c>
      <c r="I3896" t="s">
        <v>3654</v>
      </c>
      <c r="J3896" t="s">
        <v>71</v>
      </c>
      <c r="K3896" t="s">
        <v>72</v>
      </c>
      <c r="L3896" t="s">
        <v>7487</v>
      </c>
      <c r="M3896">
        <v>174824033</v>
      </c>
      <c r="N3896">
        <v>2.1</v>
      </c>
      <c r="O3896" t="s">
        <v>7475</v>
      </c>
      <c r="P3896">
        <v>0.98280000000000001</v>
      </c>
      <c r="Q3896">
        <v>3</v>
      </c>
      <c r="R3896">
        <v>0</v>
      </c>
      <c r="S3896">
        <v>0</v>
      </c>
      <c r="T3896" t="s">
        <v>6152</v>
      </c>
      <c r="U3896">
        <v>0</v>
      </c>
      <c r="V3896" t="s">
        <v>7496</v>
      </c>
      <c r="W3896" t="s">
        <v>70</v>
      </c>
    </row>
    <row r="3897" spans="1:23" x14ac:dyDescent="0.2">
      <c r="A3897" t="s">
        <v>6152</v>
      </c>
      <c r="B3897">
        <v>0</v>
      </c>
      <c r="C3897">
        <v>686</v>
      </c>
      <c r="D3897" t="s">
        <v>153</v>
      </c>
      <c r="E3897">
        <v>2.2000000000000002</v>
      </c>
      <c r="F3897">
        <v>29654021</v>
      </c>
      <c r="G3897">
        <v>332847098</v>
      </c>
      <c r="H3897" t="s">
        <v>146</v>
      </c>
      <c r="I3897" t="s">
        <v>345</v>
      </c>
      <c r="J3897" t="s">
        <v>71</v>
      </c>
      <c r="K3897" t="s">
        <v>72</v>
      </c>
      <c r="L3897" t="s">
        <v>7477</v>
      </c>
      <c r="M3897">
        <v>207482439</v>
      </c>
      <c r="N3897">
        <v>1.6319999999999999</v>
      </c>
      <c r="O3897" t="s">
        <v>7475</v>
      </c>
      <c r="P3897">
        <v>0.28723199999999999</v>
      </c>
      <c r="Q3897">
        <v>1</v>
      </c>
      <c r="R3897">
        <v>0</v>
      </c>
      <c r="S3897">
        <v>0</v>
      </c>
      <c r="T3897" t="s">
        <v>6152</v>
      </c>
      <c r="U3897">
        <v>0</v>
      </c>
      <c r="V3897" t="s">
        <v>7478</v>
      </c>
      <c r="W3897" t="s">
        <v>70</v>
      </c>
    </row>
    <row r="3898" spans="1:23" x14ac:dyDescent="0.2">
      <c r="A3898" t="s">
        <v>6152</v>
      </c>
      <c r="B3898">
        <v>0</v>
      </c>
      <c r="C3898">
        <v>120762</v>
      </c>
      <c r="D3898" t="s">
        <v>90</v>
      </c>
      <c r="E3898">
        <v>2.2000000000000002</v>
      </c>
      <c r="F3898">
        <v>28658162</v>
      </c>
      <c r="G3898">
        <v>289803235</v>
      </c>
      <c r="H3898" t="s">
        <v>94</v>
      </c>
      <c r="I3898" t="s">
        <v>426</v>
      </c>
      <c r="J3898" t="s">
        <v>71</v>
      </c>
      <c r="K3898" t="s">
        <v>72</v>
      </c>
      <c r="L3898" t="s">
        <v>7487</v>
      </c>
      <c r="M3898">
        <v>174824033</v>
      </c>
      <c r="N3898">
        <v>2.1</v>
      </c>
      <c r="O3898" t="s">
        <v>7475</v>
      </c>
      <c r="P3898">
        <v>1.1088</v>
      </c>
      <c r="Q3898">
        <v>3</v>
      </c>
      <c r="R3898">
        <v>0</v>
      </c>
      <c r="S3898">
        <v>0</v>
      </c>
      <c r="T3898" t="s">
        <v>6152</v>
      </c>
      <c r="U3898">
        <v>0</v>
      </c>
      <c r="V3898" t="s">
        <v>7480</v>
      </c>
      <c r="W3898" t="s">
        <v>70</v>
      </c>
    </row>
    <row r="3899" spans="1:23" x14ac:dyDescent="0.2">
      <c r="A3899" t="s">
        <v>6152</v>
      </c>
      <c r="B3899">
        <v>0</v>
      </c>
      <c r="C3899">
        <v>208277</v>
      </c>
      <c r="D3899" t="s">
        <v>568</v>
      </c>
      <c r="E3899">
        <v>1.65</v>
      </c>
      <c r="F3899">
        <v>29691413</v>
      </c>
      <c r="G3899">
        <v>332847094</v>
      </c>
      <c r="H3899" t="s">
        <v>204</v>
      </c>
      <c r="I3899" t="s">
        <v>650</v>
      </c>
      <c r="J3899" t="s">
        <v>71</v>
      </c>
      <c r="K3899" t="s">
        <v>72</v>
      </c>
      <c r="L3899" t="s">
        <v>7477</v>
      </c>
      <c r="M3899">
        <v>207482439</v>
      </c>
      <c r="N3899">
        <v>1.6319999999999999</v>
      </c>
      <c r="O3899" t="s">
        <v>7475</v>
      </c>
      <c r="P3899">
        <v>0.43084800000000001</v>
      </c>
      <c r="Q3899">
        <v>2</v>
      </c>
      <c r="R3899">
        <v>0</v>
      </c>
      <c r="S3899">
        <v>0</v>
      </c>
      <c r="T3899" t="s">
        <v>6152</v>
      </c>
      <c r="U3899">
        <v>0</v>
      </c>
      <c r="V3899" t="s">
        <v>7502</v>
      </c>
      <c r="W3899" t="s">
        <v>70</v>
      </c>
    </row>
    <row r="3900" spans="1:23" x14ac:dyDescent="0.2">
      <c r="A3900" t="s">
        <v>6152</v>
      </c>
      <c r="B3900">
        <v>0</v>
      </c>
      <c r="C3900">
        <v>507</v>
      </c>
      <c r="D3900" t="s">
        <v>255</v>
      </c>
      <c r="E3900">
        <v>1.8</v>
      </c>
      <c r="F3900">
        <v>26373676</v>
      </c>
      <c r="G3900">
        <v>289803233</v>
      </c>
      <c r="H3900" t="s">
        <v>204</v>
      </c>
      <c r="I3900" t="s">
        <v>800</v>
      </c>
      <c r="J3900" t="s">
        <v>71</v>
      </c>
      <c r="K3900" t="s">
        <v>72</v>
      </c>
      <c r="L3900" t="s">
        <v>7487</v>
      </c>
      <c r="M3900">
        <v>174824033</v>
      </c>
      <c r="N3900">
        <v>2.1</v>
      </c>
      <c r="O3900" t="s">
        <v>7475</v>
      </c>
      <c r="P3900">
        <v>0.3024</v>
      </c>
      <c r="Q3900">
        <v>1</v>
      </c>
      <c r="R3900">
        <v>0</v>
      </c>
      <c r="S3900">
        <v>0</v>
      </c>
      <c r="T3900" t="s">
        <v>6152</v>
      </c>
      <c r="U3900">
        <v>0</v>
      </c>
      <c r="V3900" t="s">
        <v>7506</v>
      </c>
      <c r="W3900" t="s">
        <v>70</v>
      </c>
    </row>
    <row r="3901" spans="1:23" x14ac:dyDescent="0.2">
      <c r="A3901" t="s">
        <v>6152</v>
      </c>
      <c r="B3901">
        <v>0</v>
      </c>
      <c r="C3901">
        <v>301760</v>
      </c>
      <c r="D3901" t="s">
        <v>220</v>
      </c>
      <c r="E3901">
        <v>1.4</v>
      </c>
      <c r="F3901">
        <v>30881393</v>
      </c>
      <c r="G3901">
        <v>335974413</v>
      </c>
      <c r="H3901" t="s">
        <v>213</v>
      </c>
      <c r="I3901" t="s">
        <v>1037</v>
      </c>
      <c r="J3901" t="s">
        <v>71</v>
      </c>
      <c r="K3901" t="s">
        <v>72</v>
      </c>
      <c r="L3901" t="s">
        <v>7477</v>
      </c>
      <c r="M3901">
        <v>207482439</v>
      </c>
      <c r="N3901">
        <v>1.6319999999999999</v>
      </c>
      <c r="O3901" t="s">
        <v>7475</v>
      </c>
      <c r="P3901">
        <v>0.91391999999999995</v>
      </c>
      <c r="Q3901">
        <v>5</v>
      </c>
      <c r="R3901">
        <v>0</v>
      </c>
      <c r="S3901">
        <v>0</v>
      </c>
      <c r="T3901" t="s">
        <v>6152</v>
      </c>
      <c r="U3901">
        <v>0</v>
      </c>
      <c r="V3901" t="s">
        <v>7507</v>
      </c>
      <c r="W3901" t="s">
        <v>70</v>
      </c>
    </row>
    <row r="3902" spans="1:23" x14ac:dyDescent="0.2">
      <c r="A3902" t="s">
        <v>6152</v>
      </c>
      <c r="B3902">
        <v>0</v>
      </c>
      <c r="C3902">
        <v>120762</v>
      </c>
      <c r="D3902" t="s">
        <v>90</v>
      </c>
      <c r="E3902">
        <v>2.2000000000000002</v>
      </c>
      <c r="F3902">
        <v>27063584</v>
      </c>
      <c r="G3902">
        <v>289803234</v>
      </c>
      <c r="H3902" t="s">
        <v>164</v>
      </c>
      <c r="I3902" t="s">
        <v>406</v>
      </c>
      <c r="J3902" t="s">
        <v>71</v>
      </c>
      <c r="K3902" t="s">
        <v>72</v>
      </c>
      <c r="L3902" t="s">
        <v>7487</v>
      </c>
      <c r="M3902">
        <v>174824033</v>
      </c>
      <c r="N3902">
        <v>2.1</v>
      </c>
      <c r="O3902" t="s">
        <v>7475</v>
      </c>
      <c r="P3902">
        <v>2.2176</v>
      </c>
      <c r="Q3902">
        <v>6</v>
      </c>
      <c r="R3902">
        <v>0</v>
      </c>
      <c r="S3902">
        <v>0</v>
      </c>
      <c r="T3902" t="s">
        <v>6152</v>
      </c>
      <c r="U3902">
        <v>0</v>
      </c>
      <c r="V3902" t="s">
        <v>7490</v>
      </c>
      <c r="W3902" t="s">
        <v>70</v>
      </c>
    </row>
    <row r="3903" spans="1:23" x14ac:dyDescent="0.2">
      <c r="A3903" t="s">
        <v>6152</v>
      </c>
      <c r="B3903">
        <v>0</v>
      </c>
      <c r="C3903">
        <v>117986</v>
      </c>
      <c r="D3903" t="s">
        <v>96</v>
      </c>
      <c r="E3903">
        <v>2.2000000000000002</v>
      </c>
      <c r="F3903">
        <v>31576536</v>
      </c>
      <c r="G3903">
        <v>289803235</v>
      </c>
      <c r="H3903" t="s">
        <v>94</v>
      </c>
      <c r="I3903" t="s">
        <v>426</v>
      </c>
      <c r="J3903" t="s">
        <v>71</v>
      </c>
      <c r="K3903" t="s">
        <v>72</v>
      </c>
      <c r="L3903" t="s">
        <v>7487</v>
      </c>
      <c r="M3903">
        <v>174824033</v>
      </c>
      <c r="N3903">
        <v>2.1</v>
      </c>
      <c r="O3903" t="s">
        <v>7475</v>
      </c>
      <c r="P3903">
        <v>4.8048000000000002</v>
      </c>
      <c r="Q3903">
        <v>13</v>
      </c>
      <c r="R3903">
        <v>0</v>
      </c>
      <c r="S3903">
        <v>0</v>
      </c>
      <c r="T3903" t="s">
        <v>6152</v>
      </c>
      <c r="U3903">
        <v>0</v>
      </c>
      <c r="V3903" t="s">
        <v>3882</v>
      </c>
      <c r="W3903" t="s">
        <v>70</v>
      </c>
    </row>
    <row r="3904" spans="1:23" x14ac:dyDescent="0.2">
      <c r="A3904" t="s">
        <v>6152</v>
      </c>
      <c r="B3904">
        <v>0</v>
      </c>
      <c r="C3904">
        <v>301809</v>
      </c>
      <c r="D3904" t="s">
        <v>166</v>
      </c>
      <c r="E3904">
        <v>1.4</v>
      </c>
      <c r="F3904">
        <v>30446891</v>
      </c>
      <c r="G3904">
        <v>335974420</v>
      </c>
      <c r="H3904" t="s">
        <v>213</v>
      </c>
      <c r="I3904" t="s">
        <v>214</v>
      </c>
      <c r="J3904" t="s">
        <v>71</v>
      </c>
      <c r="K3904" t="s">
        <v>72</v>
      </c>
      <c r="L3904" t="s">
        <v>7487</v>
      </c>
      <c r="M3904">
        <v>174824033</v>
      </c>
      <c r="N3904">
        <v>2.1</v>
      </c>
      <c r="O3904" t="s">
        <v>7475</v>
      </c>
      <c r="P3904">
        <v>2.3519999999999999</v>
      </c>
      <c r="Q3904">
        <v>10</v>
      </c>
      <c r="R3904">
        <v>0</v>
      </c>
      <c r="S3904">
        <v>0</v>
      </c>
      <c r="T3904" t="s">
        <v>6152</v>
      </c>
      <c r="U3904">
        <v>0</v>
      </c>
      <c r="V3904" t="s">
        <v>7492</v>
      </c>
      <c r="W3904" t="s">
        <v>7493</v>
      </c>
    </row>
    <row r="3905" spans="1:23" x14ac:dyDescent="0.2">
      <c r="A3905" t="s">
        <v>6152</v>
      </c>
      <c r="B3905">
        <v>0</v>
      </c>
      <c r="C3905">
        <v>301809</v>
      </c>
      <c r="D3905" t="s">
        <v>166</v>
      </c>
      <c r="E3905">
        <v>1.4</v>
      </c>
      <c r="F3905">
        <v>30446891</v>
      </c>
      <c r="G3905">
        <v>335974420</v>
      </c>
      <c r="H3905" t="s">
        <v>213</v>
      </c>
      <c r="I3905" t="s">
        <v>214</v>
      </c>
      <c r="J3905" t="s">
        <v>71</v>
      </c>
      <c r="K3905" t="s">
        <v>72</v>
      </c>
      <c r="L3905" t="s">
        <v>7487</v>
      </c>
      <c r="M3905">
        <v>174824033</v>
      </c>
      <c r="N3905">
        <v>2.1</v>
      </c>
      <c r="O3905" t="s">
        <v>7497</v>
      </c>
      <c r="P3905">
        <v>-2.3519999999999999</v>
      </c>
      <c r="Q3905">
        <v>0</v>
      </c>
      <c r="R3905">
        <v>0</v>
      </c>
      <c r="S3905">
        <v>0</v>
      </c>
      <c r="T3905" t="s">
        <v>6152</v>
      </c>
      <c r="U3905">
        <v>0</v>
      </c>
      <c r="V3905" t="s">
        <v>7492</v>
      </c>
      <c r="W3905" t="s">
        <v>7493</v>
      </c>
    </row>
    <row r="3906" spans="1:23" x14ac:dyDescent="0.2">
      <c r="A3906" t="s">
        <v>6152</v>
      </c>
      <c r="B3906">
        <v>0</v>
      </c>
      <c r="C3906">
        <v>301809</v>
      </c>
      <c r="D3906" t="s">
        <v>166</v>
      </c>
      <c r="E3906">
        <v>1.4</v>
      </c>
      <c r="F3906">
        <v>30446891</v>
      </c>
      <c r="G3906">
        <v>289803239</v>
      </c>
      <c r="H3906" t="s">
        <v>109</v>
      </c>
      <c r="I3906" t="s">
        <v>2312</v>
      </c>
      <c r="J3906" t="s">
        <v>71</v>
      </c>
      <c r="K3906" t="s">
        <v>72</v>
      </c>
      <c r="L3906" t="s">
        <v>7487</v>
      </c>
      <c r="M3906">
        <v>174824033</v>
      </c>
      <c r="N3906">
        <v>2.1</v>
      </c>
      <c r="O3906" t="s">
        <v>7475</v>
      </c>
      <c r="P3906">
        <v>2.3519999999999999</v>
      </c>
      <c r="Q3906">
        <v>10</v>
      </c>
      <c r="R3906">
        <v>0</v>
      </c>
      <c r="S3906">
        <v>0</v>
      </c>
      <c r="T3906" t="s">
        <v>6152</v>
      </c>
      <c r="U3906">
        <v>0</v>
      </c>
      <c r="V3906" t="s">
        <v>7492</v>
      </c>
      <c r="W3906" t="s">
        <v>7493</v>
      </c>
    </row>
    <row r="3907" spans="1:23" x14ac:dyDescent="0.2">
      <c r="A3907" t="s">
        <v>6152</v>
      </c>
      <c r="B3907">
        <v>0</v>
      </c>
      <c r="C3907">
        <v>301809</v>
      </c>
      <c r="D3907" t="s">
        <v>166</v>
      </c>
      <c r="E3907">
        <v>1.4</v>
      </c>
      <c r="F3907">
        <v>30446891</v>
      </c>
      <c r="G3907">
        <v>289803239</v>
      </c>
      <c r="H3907" t="s">
        <v>109</v>
      </c>
      <c r="I3907" t="s">
        <v>2312</v>
      </c>
      <c r="J3907" t="s">
        <v>71</v>
      </c>
      <c r="K3907" t="s">
        <v>72</v>
      </c>
      <c r="L3907" t="s">
        <v>7487</v>
      </c>
      <c r="M3907">
        <v>174824033</v>
      </c>
      <c r="N3907">
        <v>2.1</v>
      </c>
      <c r="O3907" t="s">
        <v>7497</v>
      </c>
      <c r="P3907">
        <v>-2.3519999999999999</v>
      </c>
      <c r="Q3907">
        <v>0</v>
      </c>
      <c r="R3907">
        <v>0</v>
      </c>
      <c r="S3907">
        <v>0</v>
      </c>
      <c r="T3907" t="s">
        <v>6152</v>
      </c>
      <c r="U3907">
        <v>0</v>
      </c>
      <c r="V3907" t="s">
        <v>7492</v>
      </c>
      <c r="W3907" t="s">
        <v>7493</v>
      </c>
    </row>
    <row r="3908" spans="1:23" x14ac:dyDescent="0.2">
      <c r="A3908" t="s">
        <v>6152</v>
      </c>
      <c r="B3908">
        <v>0</v>
      </c>
      <c r="C3908">
        <v>507</v>
      </c>
      <c r="D3908" t="s">
        <v>255</v>
      </c>
      <c r="E3908">
        <v>1.6</v>
      </c>
      <c r="F3908">
        <v>27956503</v>
      </c>
      <c r="G3908">
        <v>314483128</v>
      </c>
      <c r="H3908" t="s">
        <v>304</v>
      </c>
      <c r="I3908" t="s">
        <v>305</v>
      </c>
      <c r="J3908" t="s">
        <v>71</v>
      </c>
      <c r="K3908" t="s">
        <v>72</v>
      </c>
      <c r="L3908" t="s">
        <v>7483</v>
      </c>
      <c r="M3908">
        <v>170181975</v>
      </c>
      <c r="N3908">
        <v>1.536</v>
      </c>
      <c r="O3908" t="s">
        <v>7475</v>
      </c>
      <c r="P3908">
        <v>0.39321600000000001</v>
      </c>
      <c r="Q3908">
        <v>2</v>
      </c>
      <c r="R3908">
        <v>0</v>
      </c>
      <c r="S3908">
        <v>0</v>
      </c>
      <c r="T3908" t="s">
        <v>6152</v>
      </c>
      <c r="U3908">
        <v>0</v>
      </c>
      <c r="V3908" t="s">
        <v>7489</v>
      </c>
      <c r="W3908" t="s">
        <v>70</v>
      </c>
    </row>
    <row r="3909" spans="1:23" x14ac:dyDescent="0.2">
      <c r="A3909" t="s">
        <v>6152</v>
      </c>
      <c r="B3909">
        <v>0</v>
      </c>
      <c r="C3909">
        <v>300571</v>
      </c>
      <c r="D3909" t="s">
        <v>460</v>
      </c>
      <c r="E3909">
        <v>2.2000000000000002</v>
      </c>
      <c r="F3909">
        <v>29654021</v>
      </c>
      <c r="G3909">
        <v>289091074</v>
      </c>
      <c r="H3909" t="s">
        <v>74</v>
      </c>
      <c r="I3909" t="s">
        <v>75</v>
      </c>
      <c r="J3909" t="s">
        <v>71</v>
      </c>
      <c r="K3909" t="s">
        <v>72</v>
      </c>
      <c r="L3909" t="s">
        <v>7479</v>
      </c>
      <c r="M3909">
        <v>174354791</v>
      </c>
      <c r="N3909">
        <v>1.68</v>
      </c>
      <c r="O3909" t="s">
        <v>7475</v>
      </c>
      <c r="P3909">
        <v>0.29568</v>
      </c>
      <c r="Q3909">
        <v>1</v>
      </c>
      <c r="R3909">
        <v>0</v>
      </c>
      <c r="S3909">
        <v>0</v>
      </c>
      <c r="T3909" t="s">
        <v>6152</v>
      </c>
      <c r="U3909">
        <v>0</v>
      </c>
      <c r="V3909" t="s">
        <v>7478</v>
      </c>
      <c r="W3909" t="s">
        <v>70</v>
      </c>
    </row>
    <row r="3910" spans="1:23" x14ac:dyDescent="0.2">
      <c r="A3910" t="s">
        <v>6152</v>
      </c>
      <c r="B3910">
        <v>0</v>
      </c>
      <c r="C3910">
        <v>300571</v>
      </c>
      <c r="D3910" t="s">
        <v>460</v>
      </c>
      <c r="E3910">
        <v>2.2000000000000002</v>
      </c>
      <c r="F3910">
        <v>29654021</v>
      </c>
      <c r="G3910">
        <v>289091074</v>
      </c>
      <c r="H3910" t="s">
        <v>74</v>
      </c>
      <c r="I3910" t="s">
        <v>75</v>
      </c>
      <c r="J3910" t="s">
        <v>71</v>
      </c>
      <c r="K3910" t="s">
        <v>72</v>
      </c>
      <c r="L3910" t="s">
        <v>7479</v>
      </c>
      <c r="M3910">
        <v>174354791</v>
      </c>
      <c r="N3910">
        <v>1.68</v>
      </c>
      <c r="O3910" t="s">
        <v>7497</v>
      </c>
      <c r="P3910">
        <v>-0.29568</v>
      </c>
      <c r="Q3910">
        <v>0</v>
      </c>
      <c r="R3910">
        <v>0</v>
      </c>
      <c r="S3910">
        <v>0</v>
      </c>
      <c r="T3910" t="s">
        <v>6152</v>
      </c>
      <c r="U3910">
        <v>0</v>
      </c>
      <c r="V3910" t="s">
        <v>7478</v>
      </c>
      <c r="W3910" t="s">
        <v>70</v>
      </c>
    </row>
    <row r="3911" spans="1:23" x14ac:dyDescent="0.2">
      <c r="A3911" t="s">
        <v>6152</v>
      </c>
      <c r="B3911">
        <v>0</v>
      </c>
      <c r="C3911">
        <v>507</v>
      </c>
      <c r="D3911" t="s">
        <v>255</v>
      </c>
      <c r="E3911">
        <v>1.95</v>
      </c>
      <c r="F3911">
        <v>28658833</v>
      </c>
      <c r="G3911">
        <v>335974416</v>
      </c>
      <c r="H3911" t="s">
        <v>304</v>
      </c>
      <c r="I3911" t="s">
        <v>1285</v>
      </c>
      <c r="J3911" t="s">
        <v>71</v>
      </c>
      <c r="K3911" t="s">
        <v>72</v>
      </c>
      <c r="L3911" t="s">
        <v>7479</v>
      </c>
      <c r="M3911">
        <v>174354791</v>
      </c>
      <c r="N3911">
        <v>1.68</v>
      </c>
      <c r="O3911" t="s">
        <v>7475</v>
      </c>
      <c r="P3911">
        <v>2.6208</v>
      </c>
      <c r="Q3911">
        <v>10</v>
      </c>
      <c r="R3911">
        <v>0</v>
      </c>
      <c r="S3911">
        <v>0</v>
      </c>
      <c r="T3911" t="s">
        <v>6152</v>
      </c>
      <c r="U3911">
        <v>0</v>
      </c>
      <c r="V3911" t="s">
        <v>7501</v>
      </c>
      <c r="W3911" t="s">
        <v>70</v>
      </c>
    </row>
    <row r="3912" spans="1:23" x14ac:dyDescent="0.2">
      <c r="A3912" t="s">
        <v>6152</v>
      </c>
      <c r="B3912">
        <v>0</v>
      </c>
      <c r="C3912">
        <v>507</v>
      </c>
      <c r="D3912" t="s">
        <v>255</v>
      </c>
      <c r="E3912">
        <v>2.2000000000000002</v>
      </c>
      <c r="F3912">
        <v>29654021</v>
      </c>
      <c r="G3912">
        <v>289091074</v>
      </c>
      <c r="H3912" t="s">
        <v>74</v>
      </c>
      <c r="I3912" t="s">
        <v>75</v>
      </c>
      <c r="J3912" t="s">
        <v>71</v>
      </c>
      <c r="K3912" t="s">
        <v>72</v>
      </c>
      <c r="L3912" t="s">
        <v>7479</v>
      </c>
      <c r="M3912">
        <v>174354791</v>
      </c>
      <c r="N3912">
        <v>1.68</v>
      </c>
      <c r="O3912" t="s">
        <v>7475</v>
      </c>
      <c r="P3912">
        <v>0.59136</v>
      </c>
      <c r="Q3912">
        <v>2</v>
      </c>
      <c r="R3912">
        <v>0</v>
      </c>
      <c r="S3912">
        <v>0</v>
      </c>
      <c r="T3912" t="s">
        <v>6152</v>
      </c>
      <c r="U3912">
        <v>0</v>
      </c>
      <c r="V3912" t="s">
        <v>7478</v>
      </c>
      <c r="W3912" t="s">
        <v>70</v>
      </c>
    </row>
    <row r="3913" spans="1:23" x14ac:dyDescent="0.2">
      <c r="A3913" t="s">
        <v>6152</v>
      </c>
      <c r="B3913">
        <v>0</v>
      </c>
      <c r="C3913">
        <v>686</v>
      </c>
      <c r="D3913" t="s">
        <v>153</v>
      </c>
      <c r="E3913">
        <v>2.2000000000000002</v>
      </c>
      <c r="F3913">
        <v>29654021</v>
      </c>
      <c r="G3913">
        <v>289091074</v>
      </c>
      <c r="H3913" t="s">
        <v>74</v>
      </c>
      <c r="I3913" t="s">
        <v>75</v>
      </c>
      <c r="J3913" t="s">
        <v>71</v>
      </c>
      <c r="K3913" t="s">
        <v>72</v>
      </c>
      <c r="L3913" t="s">
        <v>7479</v>
      </c>
      <c r="M3913">
        <v>174354791</v>
      </c>
      <c r="N3913">
        <v>1.68</v>
      </c>
      <c r="O3913" t="s">
        <v>7475</v>
      </c>
      <c r="P3913">
        <v>0.29568</v>
      </c>
      <c r="Q3913">
        <v>1</v>
      </c>
      <c r="R3913">
        <v>0</v>
      </c>
      <c r="S3913">
        <v>0</v>
      </c>
      <c r="T3913" t="s">
        <v>6152</v>
      </c>
      <c r="U3913">
        <v>0</v>
      </c>
      <c r="V3913" t="s">
        <v>7478</v>
      </c>
      <c r="W3913" t="s">
        <v>70</v>
      </c>
    </row>
    <row r="3914" spans="1:23" x14ac:dyDescent="0.2">
      <c r="A3914" t="s">
        <v>6152</v>
      </c>
      <c r="B3914">
        <v>0</v>
      </c>
      <c r="C3914">
        <v>120762</v>
      </c>
      <c r="D3914" t="s">
        <v>90</v>
      </c>
      <c r="E3914">
        <v>2.2000000000000002</v>
      </c>
      <c r="F3914">
        <v>27953568</v>
      </c>
      <c r="G3914">
        <v>289091074</v>
      </c>
      <c r="H3914" t="s">
        <v>74</v>
      </c>
      <c r="I3914" t="s">
        <v>75</v>
      </c>
      <c r="J3914" t="s">
        <v>71</v>
      </c>
      <c r="K3914" t="s">
        <v>72</v>
      </c>
      <c r="L3914" t="s">
        <v>7479</v>
      </c>
      <c r="M3914">
        <v>174354791</v>
      </c>
      <c r="N3914">
        <v>1.68</v>
      </c>
      <c r="O3914" t="s">
        <v>7475</v>
      </c>
      <c r="P3914">
        <v>1.18272</v>
      </c>
      <c r="Q3914">
        <v>4</v>
      </c>
      <c r="R3914">
        <v>0</v>
      </c>
      <c r="S3914">
        <v>0</v>
      </c>
      <c r="T3914" t="s">
        <v>6152</v>
      </c>
      <c r="U3914">
        <v>0</v>
      </c>
      <c r="V3914" t="s">
        <v>7488</v>
      </c>
      <c r="W3914" t="s">
        <v>70</v>
      </c>
    </row>
    <row r="3915" spans="1:23" x14ac:dyDescent="0.2">
      <c r="A3915" t="s">
        <v>6152</v>
      </c>
      <c r="B3915">
        <v>0</v>
      </c>
      <c r="C3915">
        <v>301987</v>
      </c>
      <c r="D3915" t="s">
        <v>552</v>
      </c>
      <c r="E3915">
        <v>1.7</v>
      </c>
      <c r="F3915">
        <v>29654558</v>
      </c>
      <c r="G3915">
        <v>289784442</v>
      </c>
      <c r="H3915" t="s">
        <v>109</v>
      </c>
      <c r="I3915" t="s">
        <v>110</v>
      </c>
      <c r="J3915" t="s">
        <v>71</v>
      </c>
      <c r="K3915" t="s">
        <v>72</v>
      </c>
      <c r="L3915" t="s">
        <v>7483</v>
      </c>
      <c r="M3915">
        <v>170181975</v>
      </c>
      <c r="N3915">
        <v>1.536</v>
      </c>
      <c r="O3915" t="s">
        <v>7475</v>
      </c>
      <c r="P3915">
        <v>0.208896</v>
      </c>
      <c r="Q3915">
        <v>1</v>
      </c>
      <c r="R3915">
        <v>0</v>
      </c>
      <c r="S3915">
        <v>0</v>
      </c>
      <c r="T3915" t="s">
        <v>6152</v>
      </c>
      <c r="U3915">
        <v>0</v>
      </c>
      <c r="V3915" t="s">
        <v>7484</v>
      </c>
      <c r="W3915" t="s">
        <v>70</v>
      </c>
    </row>
    <row r="3916" spans="1:23" x14ac:dyDescent="0.2">
      <c r="A3916" t="s">
        <v>6152</v>
      </c>
      <c r="B3916">
        <v>0</v>
      </c>
      <c r="C3916">
        <v>301987</v>
      </c>
      <c r="D3916" t="s">
        <v>552</v>
      </c>
      <c r="E3916">
        <v>1.7</v>
      </c>
      <c r="F3916">
        <v>29654558</v>
      </c>
      <c r="G3916">
        <v>289784442</v>
      </c>
      <c r="H3916" t="s">
        <v>109</v>
      </c>
      <c r="I3916" t="s">
        <v>110</v>
      </c>
      <c r="J3916" t="s">
        <v>71</v>
      </c>
      <c r="K3916" t="s">
        <v>72</v>
      </c>
      <c r="L3916" t="s">
        <v>7483</v>
      </c>
      <c r="M3916">
        <v>170181975</v>
      </c>
      <c r="N3916">
        <v>1.536</v>
      </c>
      <c r="O3916" t="s">
        <v>7497</v>
      </c>
      <c r="P3916">
        <v>-0.208896</v>
      </c>
      <c r="Q3916">
        <v>0</v>
      </c>
      <c r="R3916">
        <v>0</v>
      </c>
      <c r="S3916">
        <v>0</v>
      </c>
      <c r="T3916" t="s">
        <v>6152</v>
      </c>
      <c r="U3916">
        <v>0</v>
      </c>
      <c r="V3916" t="s">
        <v>7484</v>
      </c>
      <c r="W3916" t="s">
        <v>70</v>
      </c>
    </row>
    <row r="3917" spans="1:23" x14ac:dyDescent="0.2">
      <c r="A3917" t="s">
        <v>6152</v>
      </c>
      <c r="B3917">
        <v>0</v>
      </c>
      <c r="C3917">
        <v>117986</v>
      </c>
      <c r="D3917" t="s">
        <v>96</v>
      </c>
      <c r="E3917">
        <v>2.2000000000000002</v>
      </c>
      <c r="F3917">
        <v>30296144</v>
      </c>
      <c r="G3917">
        <v>289803233</v>
      </c>
      <c r="H3917" t="s">
        <v>204</v>
      </c>
      <c r="I3917" t="s">
        <v>800</v>
      </c>
      <c r="J3917" t="s">
        <v>71</v>
      </c>
      <c r="K3917" t="s">
        <v>72</v>
      </c>
      <c r="L3917" t="s">
        <v>7487</v>
      </c>
      <c r="M3917">
        <v>174824033</v>
      </c>
      <c r="N3917">
        <v>2.1</v>
      </c>
      <c r="O3917" t="s">
        <v>7475</v>
      </c>
      <c r="P3917">
        <v>0.36959999999999998</v>
      </c>
      <c r="Q3917">
        <v>1</v>
      </c>
      <c r="R3917">
        <v>0</v>
      </c>
      <c r="S3917">
        <v>0</v>
      </c>
      <c r="T3917" t="s">
        <v>6152</v>
      </c>
      <c r="U3917">
        <v>0</v>
      </c>
      <c r="V3917" t="s">
        <v>7491</v>
      </c>
      <c r="W3917" t="s">
        <v>70</v>
      </c>
    </row>
    <row r="3918" spans="1:23" x14ac:dyDescent="0.2">
      <c r="A3918" t="s">
        <v>6152</v>
      </c>
      <c r="B3918">
        <v>0</v>
      </c>
      <c r="C3918">
        <v>507</v>
      </c>
      <c r="D3918" t="s">
        <v>255</v>
      </c>
      <c r="E3918">
        <v>1.35</v>
      </c>
      <c r="F3918">
        <v>27425952</v>
      </c>
      <c r="G3918">
        <v>289803237</v>
      </c>
      <c r="H3918" t="s">
        <v>146</v>
      </c>
      <c r="I3918" t="s">
        <v>474</v>
      </c>
      <c r="J3918" t="s">
        <v>71</v>
      </c>
      <c r="K3918" t="s">
        <v>72</v>
      </c>
      <c r="L3918" t="s">
        <v>7487</v>
      </c>
      <c r="M3918">
        <v>174824033</v>
      </c>
      <c r="N3918">
        <v>2.1</v>
      </c>
      <c r="O3918" t="s">
        <v>7475</v>
      </c>
      <c r="P3918">
        <v>0.2268</v>
      </c>
      <c r="Q3918">
        <v>1</v>
      </c>
      <c r="R3918">
        <v>0</v>
      </c>
      <c r="S3918">
        <v>0</v>
      </c>
      <c r="T3918" t="s">
        <v>6152</v>
      </c>
      <c r="U3918">
        <v>0</v>
      </c>
      <c r="V3918" t="s">
        <v>7504</v>
      </c>
      <c r="W3918" t="s">
        <v>70</v>
      </c>
    </row>
    <row r="3919" spans="1:23" x14ac:dyDescent="0.2">
      <c r="A3919" t="s">
        <v>6152</v>
      </c>
      <c r="B3919">
        <v>0</v>
      </c>
      <c r="C3919">
        <v>206348</v>
      </c>
      <c r="D3919" t="s">
        <v>76</v>
      </c>
      <c r="E3919">
        <v>2.2000000000000002</v>
      </c>
      <c r="F3919">
        <v>30164892</v>
      </c>
      <c r="G3919">
        <v>282636964</v>
      </c>
      <c r="H3919" t="s">
        <v>74</v>
      </c>
      <c r="I3919" t="s">
        <v>89</v>
      </c>
      <c r="J3919" t="s">
        <v>71</v>
      </c>
      <c r="K3919" t="s">
        <v>72</v>
      </c>
      <c r="L3919" t="s">
        <v>7483</v>
      </c>
      <c r="M3919">
        <v>170181975</v>
      </c>
      <c r="N3919">
        <v>1.536</v>
      </c>
      <c r="O3919" t="s">
        <v>7475</v>
      </c>
      <c r="P3919">
        <v>0.27033600000000002</v>
      </c>
      <c r="Q3919">
        <v>1</v>
      </c>
      <c r="R3919">
        <v>0</v>
      </c>
      <c r="S3919">
        <v>0</v>
      </c>
      <c r="T3919" t="s">
        <v>6152</v>
      </c>
      <c r="U3919">
        <v>0</v>
      </c>
      <c r="V3919" t="s">
        <v>7485</v>
      </c>
      <c r="W3919" t="s">
        <v>70</v>
      </c>
    </row>
    <row r="3920" spans="1:23" x14ac:dyDescent="0.2">
      <c r="A3920" t="s">
        <v>6152</v>
      </c>
      <c r="B3920">
        <v>0</v>
      </c>
      <c r="C3920">
        <v>301983</v>
      </c>
      <c r="D3920" t="s">
        <v>4318</v>
      </c>
      <c r="E3920">
        <v>1.1000000000000001</v>
      </c>
      <c r="F3920">
        <v>27986958</v>
      </c>
      <c r="G3920">
        <v>294115179</v>
      </c>
      <c r="H3920" t="s">
        <v>232</v>
      </c>
      <c r="I3920" t="s">
        <v>233</v>
      </c>
      <c r="J3920" t="s">
        <v>71</v>
      </c>
      <c r="K3920" t="s">
        <v>72</v>
      </c>
      <c r="L3920" t="s">
        <v>7479</v>
      </c>
      <c r="M3920">
        <v>174354791</v>
      </c>
      <c r="N3920">
        <v>1.68</v>
      </c>
      <c r="O3920" t="s">
        <v>7475</v>
      </c>
      <c r="P3920">
        <v>0.29568</v>
      </c>
      <c r="Q3920">
        <v>2</v>
      </c>
      <c r="R3920">
        <v>0</v>
      </c>
      <c r="S3920">
        <v>0</v>
      </c>
      <c r="T3920" t="s">
        <v>6152</v>
      </c>
      <c r="U3920">
        <v>0</v>
      </c>
      <c r="V3920" t="s">
        <v>7494</v>
      </c>
      <c r="W3920" t="s">
        <v>70</v>
      </c>
    </row>
    <row r="3921" spans="1:23" x14ac:dyDescent="0.2">
      <c r="A3921" t="s">
        <v>6152</v>
      </c>
      <c r="B3921">
        <v>0</v>
      </c>
      <c r="C3921">
        <v>117986</v>
      </c>
      <c r="D3921" t="s">
        <v>96</v>
      </c>
      <c r="E3921">
        <v>2.2000000000000002</v>
      </c>
      <c r="F3921">
        <v>30296144</v>
      </c>
      <c r="G3921">
        <v>294115179</v>
      </c>
      <c r="H3921" t="s">
        <v>232</v>
      </c>
      <c r="I3921" t="s">
        <v>233</v>
      </c>
      <c r="J3921" t="s">
        <v>71</v>
      </c>
      <c r="K3921" t="s">
        <v>72</v>
      </c>
      <c r="L3921" t="s">
        <v>7479</v>
      </c>
      <c r="M3921">
        <v>174354791</v>
      </c>
      <c r="N3921">
        <v>1.68</v>
      </c>
      <c r="O3921" t="s">
        <v>7475</v>
      </c>
      <c r="P3921">
        <v>2.9567999999999999</v>
      </c>
      <c r="Q3921">
        <v>10</v>
      </c>
      <c r="R3921">
        <v>0</v>
      </c>
      <c r="S3921">
        <v>0</v>
      </c>
      <c r="T3921" t="s">
        <v>6152</v>
      </c>
      <c r="U3921">
        <v>0</v>
      </c>
      <c r="V3921" t="s">
        <v>7491</v>
      </c>
      <c r="W3921" t="s">
        <v>70</v>
      </c>
    </row>
    <row r="3922" spans="1:23" x14ac:dyDescent="0.2">
      <c r="A3922" t="s">
        <v>6152</v>
      </c>
      <c r="B3922">
        <v>0</v>
      </c>
      <c r="C3922">
        <v>301809</v>
      </c>
      <c r="D3922" t="s">
        <v>166</v>
      </c>
      <c r="E3922">
        <v>1.4</v>
      </c>
      <c r="F3922">
        <v>30446891</v>
      </c>
      <c r="G3922">
        <v>289091073</v>
      </c>
      <c r="H3922" t="s">
        <v>94</v>
      </c>
      <c r="I3922" t="s">
        <v>756</v>
      </c>
      <c r="J3922" t="s">
        <v>71</v>
      </c>
      <c r="K3922" t="s">
        <v>72</v>
      </c>
      <c r="L3922" t="s">
        <v>7479</v>
      </c>
      <c r="M3922">
        <v>174354791</v>
      </c>
      <c r="N3922">
        <v>1.68</v>
      </c>
      <c r="O3922" t="s">
        <v>7475</v>
      </c>
      <c r="P3922">
        <v>0.56447999999999998</v>
      </c>
      <c r="Q3922">
        <v>3</v>
      </c>
      <c r="R3922">
        <v>0</v>
      </c>
      <c r="S3922">
        <v>0</v>
      </c>
      <c r="T3922" t="s">
        <v>6152</v>
      </c>
      <c r="U3922">
        <v>0</v>
      </c>
      <c r="V3922" t="s">
        <v>7492</v>
      </c>
      <c r="W3922" t="s">
        <v>7493</v>
      </c>
    </row>
    <row r="3923" spans="1:23" x14ac:dyDescent="0.2">
      <c r="A3923" t="s">
        <v>6152</v>
      </c>
      <c r="B3923">
        <v>0</v>
      </c>
      <c r="C3923">
        <v>301809</v>
      </c>
      <c r="D3923" t="s">
        <v>166</v>
      </c>
      <c r="E3923">
        <v>1.4</v>
      </c>
      <c r="F3923">
        <v>30446891</v>
      </c>
      <c r="G3923">
        <v>289091073</v>
      </c>
      <c r="H3923" t="s">
        <v>94</v>
      </c>
      <c r="I3923" t="s">
        <v>756</v>
      </c>
      <c r="J3923" t="s">
        <v>71</v>
      </c>
      <c r="K3923" t="s">
        <v>72</v>
      </c>
      <c r="L3923" t="s">
        <v>7479</v>
      </c>
      <c r="M3923">
        <v>174354791</v>
      </c>
      <c r="N3923">
        <v>1.68</v>
      </c>
      <c r="O3923" t="s">
        <v>7497</v>
      </c>
      <c r="P3923">
        <v>-0.56447999999999998</v>
      </c>
      <c r="Q3923">
        <v>0</v>
      </c>
      <c r="R3923">
        <v>0</v>
      </c>
      <c r="S3923">
        <v>0</v>
      </c>
      <c r="T3923" t="s">
        <v>6152</v>
      </c>
      <c r="U3923">
        <v>0</v>
      </c>
      <c r="V3923" t="s">
        <v>7492</v>
      </c>
      <c r="W3923" t="s">
        <v>7493</v>
      </c>
    </row>
    <row r="3924" spans="1:23" x14ac:dyDescent="0.2">
      <c r="A3924" t="s">
        <v>6152</v>
      </c>
      <c r="B3924">
        <v>0</v>
      </c>
      <c r="C3924">
        <v>301809</v>
      </c>
      <c r="D3924" t="s">
        <v>166</v>
      </c>
      <c r="E3924">
        <v>1.4</v>
      </c>
      <c r="F3924">
        <v>30446891</v>
      </c>
      <c r="G3924">
        <v>289803234</v>
      </c>
      <c r="H3924" t="s">
        <v>164</v>
      </c>
      <c r="I3924" t="s">
        <v>406</v>
      </c>
      <c r="J3924" t="s">
        <v>71</v>
      </c>
      <c r="K3924" t="s">
        <v>72</v>
      </c>
      <c r="L3924" t="s">
        <v>7487</v>
      </c>
      <c r="M3924">
        <v>174824033</v>
      </c>
      <c r="N3924">
        <v>2.1</v>
      </c>
      <c r="O3924" t="s">
        <v>7475</v>
      </c>
      <c r="P3924">
        <v>4.7039999999999997</v>
      </c>
      <c r="Q3924">
        <v>20</v>
      </c>
      <c r="R3924">
        <v>0</v>
      </c>
      <c r="S3924">
        <v>0</v>
      </c>
      <c r="T3924" t="s">
        <v>6152</v>
      </c>
      <c r="U3924">
        <v>0</v>
      </c>
      <c r="V3924" t="s">
        <v>7492</v>
      </c>
      <c r="W3924" t="s">
        <v>7493</v>
      </c>
    </row>
    <row r="3925" spans="1:23" x14ac:dyDescent="0.2">
      <c r="A3925" t="s">
        <v>6152</v>
      </c>
      <c r="B3925">
        <v>0</v>
      </c>
      <c r="C3925">
        <v>301809</v>
      </c>
      <c r="D3925" t="s">
        <v>166</v>
      </c>
      <c r="E3925">
        <v>1.4</v>
      </c>
      <c r="F3925">
        <v>30446891</v>
      </c>
      <c r="G3925">
        <v>289803234</v>
      </c>
      <c r="H3925" t="s">
        <v>164</v>
      </c>
      <c r="I3925" t="s">
        <v>406</v>
      </c>
      <c r="J3925" t="s">
        <v>71</v>
      </c>
      <c r="K3925" t="s">
        <v>72</v>
      </c>
      <c r="L3925" t="s">
        <v>7487</v>
      </c>
      <c r="M3925">
        <v>174824033</v>
      </c>
      <c r="N3925">
        <v>2.1</v>
      </c>
      <c r="O3925" t="s">
        <v>7497</v>
      </c>
      <c r="P3925">
        <v>-4.7039999999999997</v>
      </c>
      <c r="Q3925">
        <v>0</v>
      </c>
      <c r="R3925">
        <v>0</v>
      </c>
      <c r="S3925">
        <v>0</v>
      </c>
      <c r="T3925" t="s">
        <v>6152</v>
      </c>
      <c r="U3925">
        <v>0</v>
      </c>
      <c r="V3925" t="s">
        <v>7492</v>
      </c>
      <c r="W3925" t="s">
        <v>7493</v>
      </c>
    </row>
    <row r="3926" spans="1:23" x14ac:dyDescent="0.2">
      <c r="A3926" t="s">
        <v>6152</v>
      </c>
      <c r="B3926">
        <v>0</v>
      </c>
      <c r="C3926">
        <v>301760</v>
      </c>
      <c r="D3926" t="s">
        <v>220</v>
      </c>
      <c r="E3926">
        <v>1.4</v>
      </c>
      <c r="F3926">
        <v>30881393</v>
      </c>
      <c r="G3926">
        <v>294115182</v>
      </c>
      <c r="H3926" t="s">
        <v>213</v>
      </c>
      <c r="I3926" t="s">
        <v>607</v>
      </c>
      <c r="J3926" t="s">
        <v>71</v>
      </c>
      <c r="K3926" t="s">
        <v>72</v>
      </c>
      <c r="L3926" t="s">
        <v>7479</v>
      </c>
      <c r="M3926">
        <v>174354791</v>
      </c>
      <c r="N3926">
        <v>1.68</v>
      </c>
      <c r="O3926" t="s">
        <v>7475</v>
      </c>
      <c r="P3926">
        <v>0.94079999999999997</v>
      </c>
      <c r="Q3926">
        <v>5</v>
      </c>
      <c r="R3926">
        <v>0</v>
      </c>
      <c r="S3926">
        <v>0</v>
      </c>
      <c r="T3926" t="s">
        <v>6152</v>
      </c>
      <c r="U3926">
        <v>0</v>
      </c>
      <c r="V3926" t="s">
        <v>7507</v>
      </c>
      <c r="W3926" t="s">
        <v>70</v>
      </c>
    </row>
    <row r="3927" spans="1:23" x14ac:dyDescent="0.2">
      <c r="A3927" t="s">
        <v>6152</v>
      </c>
      <c r="B3927">
        <v>0</v>
      </c>
      <c r="C3927">
        <v>301760</v>
      </c>
      <c r="D3927" t="s">
        <v>220</v>
      </c>
      <c r="E3927">
        <v>1.4</v>
      </c>
      <c r="F3927">
        <v>30881393</v>
      </c>
      <c r="G3927">
        <v>289803234</v>
      </c>
      <c r="H3927" t="s">
        <v>164</v>
      </c>
      <c r="I3927" t="s">
        <v>406</v>
      </c>
      <c r="J3927" t="s">
        <v>71</v>
      </c>
      <c r="K3927" t="s">
        <v>72</v>
      </c>
      <c r="L3927" t="s">
        <v>7487</v>
      </c>
      <c r="M3927">
        <v>174824033</v>
      </c>
      <c r="N3927">
        <v>2.1</v>
      </c>
      <c r="O3927" t="s">
        <v>7475</v>
      </c>
      <c r="P3927">
        <v>2.3519999999999999</v>
      </c>
      <c r="Q3927">
        <v>10</v>
      </c>
      <c r="R3927">
        <v>0</v>
      </c>
      <c r="S3927">
        <v>0</v>
      </c>
      <c r="T3927" t="s">
        <v>6152</v>
      </c>
      <c r="U3927">
        <v>0</v>
      </c>
      <c r="V3927" t="s">
        <v>7507</v>
      </c>
      <c r="W3927" t="s">
        <v>70</v>
      </c>
    </row>
    <row r="3928" spans="1:23" x14ac:dyDescent="0.2">
      <c r="A3928" t="s">
        <v>6152</v>
      </c>
      <c r="B3928">
        <v>0</v>
      </c>
      <c r="C3928">
        <v>301760</v>
      </c>
      <c r="D3928" t="s">
        <v>220</v>
      </c>
      <c r="E3928">
        <v>1.95</v>
      </c>
      <c r="F3928">
        <v>27946301</v>
      </c>
      <c r="G3928">
        <v>289091074</v>
      </c>
      <c r="H3928" t="s">
        <v>74</v>
      </c>
      <c r="I3928" t="s">
        <v>75</v>
      </c>
      <c r="J3928" t="s">
        <v>71</v>
      </c>
      <c r="K3928" t="s">
        <v>72</v>
      </c>
      <c r="L3928" t="s">
        <v>7479</v>
      </c>
      <c r="M3928">
        <v>174354791</v>
      </c>
      <c r="N3928">
        <v>1.68</v>
      </c>
      <c r="O3928" t="s">
        <v>7475</v>
      </c>
      <c r="P3928">
        <v>0.26207999999999998</v>
      </c>
      <c r="Q3928">
        <v>1</v>
      </c>
      <c r="R3928">
        <v>0</v>
      </c>
      <c r="S3928">
        <v>0</v>
      </c>
      <c r="T3928" t="s">
        <v>6152</v>
      </c>
      <c r="U3928">
        <v>0</v>
      </c>
      <c r="V3928" t="s">
        <v>7495</v>
      </c>
      <c r="W3928" t="s">
        <v>70</v>
      </c>
    </row>
    <row r="3929" spans="1:23" x14ac:dyDescent="0.2">
      <c r="A3929" t="s">
        <v>6152</v>
      </c>
      <c r="B3929">
        <v>0</v>
      </c>
      <c r="C3929">
        <v>130744</v>
      </c>
      <c r="D3929" t="s">
        <v>177</v>
      </c>
      <c r="E3929">
        <v>1.2</v>
      </c>
      <c r="F3929">
        <v>27985015</v>
      </c>
      <c r="G3929">
        <v>335974419</v>
      </c>
      <c r="H3929" t="s">
        <v>304</v>
      </c>
      <c r="I3929" t="s">
        <v>3654</v>
      </c>
      <c r="J3929" t="s">
        <v>71</v>
      </c>
      <c r="K3929" t="s">
        <v>72</v>
      </c>
      <c r="L3929" t="s">
        <v>7487</v>
      </c>
      <c r="M3929">
        <v>174824033</v>
      </c>
      <c r="N3929">
        <v>2.1</v>
      </c>
      <c r="O3929" t="s">
        <v>7475</v>
      </c>
      <c r="P3929">
        <v>0.6048</v>
      </c>
      <c r="Q3929">
        <v>3</v>
      </c>
      <c r="R3929">
        <v>0</v>
      </c>
      <c r="S3929">
        <v>0</v>
      </c>
      <c r="T3929" t="s">
        <v>6152</v>
      </c>
      <c r="U3929">
        <v>0</v>
      </c>
      <c r="V3929" t="s">
        <v>7488</v>
      </c>
      <c r="W3929" t="s">
        <v>70</v>
      </c>
    </row>
    <row r="3930" spans="1:23" x14ac:dyDescent="0.2">
      <c r="A3930" t="s">
        <v>6152</v>
      </c>
      <c r="B3930">
        <v>0</v>
      </c>
      <c r="C3930">
        <v>120762</v>
      </c>
      <c r="D3930" t="s">
        <v>90</v>
      </c>
      <c r="E3930">
        <v>1.7</v>
      </c>
      <c r="F3930">
        <v>30270450</v>
      </c>
      <c r="G3930">
        <v>332847093</v>
      </c>
      <c r="H3930" t="s">
        <v>311</v>
      </c>
      <c r="I3930" t="s">
        <v>1087</v>
      </c>
      <c r="J3930" t="s">
        <v>71</v>
      </c>
      <c r="K3930" t="s">
        <v>72</v>
      </c>
      <c r="L3930" t="s">
        <v>7477</v>
      </c>
      <c r="M3930">
        <v>207482439</v>
      </c>
      <c r="N3930">
        <v>1.6319999999999999</v>
      </c>
      <c r="O3930" t="s">
        <v>7475</v>
      </c>
      <c r="P3930">
        <v>4.4390400000000003</v>
      </c>
      <c r="Q3930">
        <v>20</v>
      </c>
      <c r="R3930">
        <v>0</v>
      </c>
      <c r="S3930">
        <v>0</v>
      </c>
      <c r="T3930" t="s">
        <v>6152</v>
      </c>
      <c r="U3930">
        <v>0</v>
      </c>
      <c r="V3930" t="s">
        <v>7486</v>
      </c>
      <c r="W3930" t="s">
        <v>70</v>
      </c>
    </row>
    <row r="3931" spans="1:23" x14ac:dyDescent="0.2">
      <c r="A3931" t="s">
        <v>6152</v>
      </c>
      <c r="B3931">
        <v>0</v>
      </c>
      <c r="C3931">
        <v>130744</v>
      </c>
      <c r="D3931" t="s">
        <v>177</v>
      </c>
      <c r="E3931">
        <v>1.2</v>
      </c>
      <c r="F3931">
        <v>27985015</v>
      </c>
      <c r="G3931">
        <v>289091074</v>
      </c>
      <c r="H3931" t="s">
        <v>74</v>
      </c>
      <c r="I3931" t="s">
        <v>75</v>
      </c>
      <c r="J3931" t="s">
        <v>71</v>
      </c>
      <c r="K3931" t="s">
        <v>72</v>
      </c>
      <c r="L3931" t="s">
        <v>7479</v>
      </c>
      <c r="M3931">
        <v>174354791</v>
      </c>
      <c r="N3931">
        <v>1.68</v>
      </c>
      <c r="O3931" t="s">
        <v>7475</v>
      </c>
      <c r="P3931">
        <v>1.4515199999999999</v>
      </c>
      <c r="Q3931">
        <v>9</v>
      </c>
      <c r="R3931">
        <v>0</v>
      </c>
      <c r="S3931">
        <v>0</v>
      </c>
      <c r="T3931" t="s">
        <v>6152</v>
      </c>
      <c r="U3931">
        <v>0</v>
      </c>
      <c r="V3931" t="s">
        <v>7488</v>
      </c>
      <c r="W3931" t="s">
        <v>70</v>
      </c>
    </row>
    <row r="3932" spans="1:23" x14ac:dyDescent="0.2">
      <c r="A3932" t="s">
        <v>6152</v>
      </c>
      <c r="B3932">
        <v>0</v>
      </c>
      <c r="C3932">
        <v>301760</v>
      </c>
      <c r="D3932" t="s">
        <v>220</v>
      </c>
      <c r="E3932">
        <v>1</v>
      </c>
      <c r="F3932">
        <v>28620270</v>
      </c>
      <c r="G3932">
        <v>289803234</v>
      </c>
      <c r="H3932" t="s">
        <v>164</v>
      </c>
      <c r="I3932" t="s">
        <v>406</v>
      </c>
      <c r="J3932" t="s">
        <v>71</v>
      </c>
      <c r="K3932" t="s">
        <v>72</v>
      </c>
      <c r="L3932" t="s">
        <v>7487</v>
      </c>
      <c r="M3932">
        <v>174824033</v>
      </c>
      <c r="N3932">
        <v>2.1</v>
      </c>
      <c r="O3932" t="s">
        <v>7475</v>
      </c>
      <c r="P3932">
        <v>2.3519999999999999</v>
      </c>
      <c r="Q3932">
        <v>14</v>
      </c>
      <c r="R3932">
        <v>0</v>
      </c>
      <c r="S3932">
        <v>0</v>
      </c>
      <c r="T3932" t="s">
        <v>6152</v>
      </c>
      <c r="U3932">
        <v>0</v>
      </c>
      <c r="V3932" t="s">
        <v>7503</v>
      </c>
      <c r="W3932" t="s">
        <v>70</v>
      </c>
    </row>
    <row r="3933" spans="1:23" x14ac:dyDescent="0.2">
      <c r="A3933" t="s">
        <v>6152</v>
      </c>
      <c r="B3933">
        <v>0</v>
      </c>
      <c r="C3933">
        <v>2737</v>
      </c>
      <c r="D3933" t="s">
        <v>298</v>
      </c>
      <c r="E3933">
        <v>1.7</v>
      </c>
      <c r="F3933">
        <v>29654558</v>
      </c>
      <c r="G3933">
        <v>332847100</v>
      </c>
      <c r="H3933" t="s">
        <v>109</v>
      </c>
      <c r="I3933" t="s">
        <v>832</v>
      </c>
      <c r="J3933" t="s">
        <v>71</v>
      </c>
      <c r="K3933" t="s">
        <v>72</v>
      </c>
      <c r="L3933" t="s">
        <v>7477</v>
      </c>
      <c r="M3933">
        <v>207482439</v>
      </c>
      <c r="N3933">
        <v>1.6319999999999999</v>
      </c>
      <c r="O3933" t="s">
        <v>7475</v>
      </c>
      <c r="P3933">
        <v>0.22195200000000001</v>
      </c>
      <c r="Q3933">
        <v>1</v>
      </c>
      <c r="R3933">
        <v>0</v>
      </c>
      <c r="S3933">
        <v>0</v>
      </c>
      <c r="T3933" t="s">
        <v>6152</v>
      </c>
      <c r="U3933">
        <v>0</v>
      </c>
      <c r="V3933" t="s">
        <v>7484</v>
      </c>
      <c r="W3933" t="s">
        <v>70</v>
      </c>
    </row>
    <row r="3934" spans="1:23" x14ac:dyDescent="0.2">
      <c r="A3934" t="s">
        <v>6152</v>
      </c>
      <c r="B3934">
        <v>0</v>
      </c>
      <c r="C3934">
        <v>117986</v>
      </c>
      <c r="D3934" t="s">
        <v>96</v>
      </c>
      <c r="E3934">
        <v>2.2000000000000002</v>
      </c>
      <c r="F3934">
        <v>28658162</v>
      </c>
      <c r="G3934">
        <v>289803231</v>
      </c>
      <c r="H3934" t="s">
        <v>311</v>
      </c>
      <c r="I3934" t="s">
        <v>894</v>
      </c>
      <c r="J3934" t="s">
        <v>71</v>
      </c>
      <c r="K3934" t="s">
        <v>72</v>
      </c>
      <c r="L3934" t="s">
        <v>7487</v>
      </c>
      <c r="M3934">
        <v>174824033</v>
      </c>
      <c r="N3934">
        <v>2.1</v>
      </c>
      <c r="O3934" t="s">
        <v>7475</v>
      </c>
      <c r="P3934">
        <v>3.6960000000000002</v>
      </c>
      <c r="Q3934">
        <v>10</v>
      </c>
      <c r="R3934">
        <v>0</v>
      </c>
      <c r="S3934">
        <v>0</v>
      </c>
      <c r="T3934" t="s">
        <v>6152</v>
      </c>
      <c r="U3934">
        <v>0</v>
      </c>
      <c r="V3934" t="s">
        <v>7480</v>
      </c>
      <c r="W3934" t="s">
        <v>70</v>
      </c>
    </row>
    <row r="3935" spans="1:23" x14ac:dyDescent="0.2">
      <c r="A3935" t="s">
        <v>6152</v>
      </c>
      <c r="B3935">
        <v>0</v>
      </c>
      <c r="C3935">
        <v>130744</v>
      </c>
      <c r="D3935" t="s">
        <v>177</v>
      </c>
      <c r="E3935">
        <v>1.65</v>
      </c>
      <c r="F3935">
        <v>29691413</v>
      </c>
      <c r="G3935">
        <v>332847098</v>
      </c>
      <c r="H3935" t="s">
        <v>146</v>
      </c>
      <c r="I3935" t="s">
        <v>345</v>
      </c>
      <c r="J3935" t="s">
        <v>71</v>
      </c>
      <c r="K3935" t="s">
        <v>72</v>
      </c>
      <c r="L3935" t="s">
        <v>7477</v>
      </c>
      <c r="M3935">
        <v>207482439</v>
      </c>
      <c r="N3935">
        <v>1.6319999999999999</v>
      </c>
      <c r="O3935" t="s">
        <v>7475</v>
      </c>
      <c r="P3935">
        <v>2.1542400000000002</v>
      </c>
      <c r="Q3935">
        <v>10</v>
      </c>
      <c r="R3935">
        <v>0</v>
      </c>
      <c r="S3935">
        <v>0</v>
      </c>
      <c r="T3935" t="s">
        <v>6152</v>
      </c>
      <c r="U3935">
        <v>0</v>
      </c>
      <c r="V3935" t="s">
        <v>7502</v>
      </c>
      <c r="W3935" t="s">
        <v>70</v>
      </c>
    </row>
    <row r="3936" spans="1:23" x14ac:dyDescent="0.2">
      <c r="A3936" t="s">
        <v>6152</v>
      </c>
      <c r="B3936">
        <v>0</v>
      </c>
      <c r="C3936">
        <v>206348</v>
      </c>
      <c r="D3936" t="s">
        <v>76</v>
      </c>
      <c r="E3936">
        <v>1.6</v>
      </c>
      <c r="F3936">
        <v>27956503</v>
      </c>
      <c r="G3936">
        <v>289803233</v>
      </c>
      <c r="H3936" t="s">
        <v>204</v>
      </c>
      <c r="I3936" t="s">
        <v>800</v>
      </c>
      <c r="J3936" t="s">
        <v>71</v>
      </c>
      <c r="K3936" t="s">
        <v>72</v>
      </c>
      <c r="L3936" t="s">
        <v>7487</v>
      </c>
      <c r="M3936">
        <v>174824033</v>
      </c>
      <c r="N3936">
        <v>2.1</v>
      </c>
      <c r="O3936" t="s">
        <v>7475</v>
      </c>
      <c r="P3936">
        <v>0.26879999999999998</v>
      </c>
      <c r="Q3936">
        <v>1</v>
      </c>
      <c r="R3936">
        <v>0</v>
      </c>
      <c r="S3936">
        <v>0</v>
      </c>
      <c r="T3936" t="s">
        <v>6152</v>
      </c>
      <c r="U3936">
        <v>0</v>
      </c>
      <c r="V3936" t="s">
        <v>7489</v>
      </c>
      <c r="W3936" t="s">
        <v>70</v>
      </c>
    </row>
    <row r="3937" spans="1:23" x14ac:dyDescent="0.2">
      <c r="A3937" t="s">
        <v>6152</v>
      </c>
      <c r="B3937">
        <v>0</v>
      </c>
      <c r="C3937">
        <v>301809</v>
      </c>
      <c r="D3937" t="s">
        <v>166</v>
      </c>
      <c r="E3937">
        <v>1.4</v>
      </c>
      <c r="F3937">
        <v>30446891</v>
      </c>
      <c r="G3937">
        <v>282636965</v>
      </c>
      <c r="H3937" t="s">
        <v>146</v>
      </c>
      <c r="I3937" t="s">
        <v>147</v>
      </c>
      <c r="J3937" t="s">
        <v>71</v>
      </c>
      <c r="K3937" t="s">
        <v>72</v>
      </c>
      <c r="L3937" t="s">
        <v>7483</v>
      </c>
      <c r="M3937">
        <v>170181975</v>
      </c>
      <c r="N3937">
        <v>1.536</v>
      </c>
      <c r="O3937" t="s">
        <v>7475</v>
      </c>
      <c r="P3937">
        <v>11.182079999999999</v>
      </c>
      <c r="Q3937">
        <v>65</v>
      </c>
      <c r="R3937">
        <v>0</v>
      </c>
      <c r="S3937">
        <v>0</v>
      </c>
      <c r="T3937" t="s">
        <v>6152</v>
      </c>
      <c r="U3937">
        <v>0</v>
      </c>
      <c r="V3937" t="s">
        <v>7492</v>
      </c>
      <c r="W3937" t="s">
        <v>7493</v>
      </c>
    </row>
    <row r="3938" spans="1:23" x14ac:dyDescent="0.2">
      <c r="A3938" t="s">
        <v>6152</v>
      </c>
      <c r="B3938">
        <v>0</v>
      </c>
      <c r="C3938">
        <v>301809</v>
      </c>
      <c r="D3938" t="s">
        <v>166</v>
      </c>
      <c r="E3938">
        <v>1.4</v>
      </c>
      <c r="F3938">
        <v>30446891</v>
      </c>
      <c r="G3938">
        <v>282636965</v>
      </c>
      <c r="H3938" t="s">
        <v>146</v>
      </c>
      <c r="I3938" t="s">
        <v>147</v>
      </c>
      <c r="J3938" t="s">
        <v>71</v>
      </c>
      <c r="K3938" t="s">
        <v>72</v>
      </c>
      <c r="L3938" t="s">
        <v>7483</v>
      </c>
      <c r="M3938">
        <v>170181975</v>
      </c>
      <c r="N3938">
        <v>1.536</v>
      </c>
      <c r="O3938" t="s">
        <v>7497</v>
      </c>
      <c r="P3938">
        <v>-11.182079999999999</v>
      </c>
      <c r="Q3938">
        <v>0</v>
      </c>
      <c r="R3938">
        <v>0</v>
      </c>
      <c r="S3938">
        <v>0</v>
      </c>
      <c r="T3938" t="s">
        <v>6152</v>
      </c>
      <c r="U3938">
        <v>0</v>
      </c>
      <c r="V3938" t="s">
        <v>7492</v>
      </c>
      <c r="W3938" t="s">
        <v>7493</v>
      </c>
    </row>
    <row r="3939" spans="1:23" x14ac:dyDescent="0.2">
      <c r="A3939" t="s">
        <v>6152</v>
      </c>
      <c r="B3939">
        <v>0</v>
      </c>
      <c r="C3939">
        <v>507</v>
      </c>
      <c r="D3939" t="s">
        <v>255</v>
      </c>
      <c r="E3939">
        <v>2.2000000000000002</v>
      </c>
      <c r="F3939">
        <v>29654021</v>
      </c>
      <c r="G3939">
        <v>332847097</v>
      </c>
      <c r="H3939" t="s">
        <v>74</v>
      </c>
      <c r="I3939" t="s">
        <v>125</v>
      </c>
      <c r="J3939" t="s">
        <v>71</v>
      </c>
      <c r="K3939" t="s">
        <v>72</v>
      </c>
      <c r="L3939" t="s">
        <v>7477</v>
      </c>
      <c r="M3939">
        <v>207482439</v>
      </c>
      <c r="N3939">
        <v>1.6319999999999999</v>
      </c>
      <c r="O3939" t="s">
        <v>7475</v>
      </c>
      <c r="P3939">
        <v>0.57446399999999997</v>
      </c>
      <c r="Q3939">
        <v>2</v>
      </c>
      <c r="R3939">
        <v>0</v>
      </c>
      <c r="S3939">
        <v>0</v>
      </c>
      <c r="T3939" t="s">
        <v>6152</v>
      </c>
      <c r="U3939">
        <v>0</v>
      </c>
      <c r="V3939" t="s">
        <v>7478</v>
      </c>
      <c r="W3939" t="s">
        <v>70</v>
      </c>
    </row>
    <row r="3940" spans="1:23" x14ac:dyDescent="0.2">
      <c r="A3940" t="s">
        <v>6152</v>
      </c>
      <c r="B3940">
        <v>0</v>
      </c>
      <c r="C3940">
        <v>301760</v>
      </c>
      <c r="D3940" t="s">
        <v>220</v>
      </c>
      <c r="E3940">
        <v>1.4</v>
      </c>
      <c r="F3940">
        <v>30881393</v>
      </c>
      <c r="G3940">
        <v>289091071</v>
      </c>
      <c r="H3940" t="s">
        <v>204</v>
      </c>
      <c r="I3940" t="s">
        <v>1178</v>
      </c>
      <c r="J3940" t="s">
        <v>71</v>
      </c>
      <c r="K3940" t="s">
        <v>72</v>
      </c>
      <c r="L3940" t="s">
        <v>7479</v>
      </c>
      <c r="M3940">
        <v>174354791</v>
      </c>
      <c r="N3940">
        <v>1.68</v>
      </c>
      <c r="O3940" t="s">
        <v>7475</v>
      </c>
      <c r="P3940">
        <v>0.94079999999999997</v>
      </c>
      <c r="Q3940">
        <v>5</v>
      </c>
      <c r="R3940">
        <v>0</v>
      </c>
      <c r="S3940">
        <v>0</v>
      </c>
      <c r="T3940" t="s">
        <v>6152</v>
      </c>
      <c r="U3940">
        <v>0</v>
      </c>
      <c r="V3940" t="s">
        <v>7507</v>
      </c>
      <c r="W3940" t="s">
        <v>70</v>
      </c>
    </row>
    <row r="3941" spans="1:23" x14ac:dyDescent="0.2">
      <c r="A3941" t="s">
        <v>6152</v>
      </c>
      <c r="B3941">
        <v>0</v>
      </c>
      <c r="C3941">
        <v>120762</v>
      </c>
      <c r="D3941" t="s">
        <v>90</v>
      </c>
      <c r="E3941">
        <v>2.2000000000000002</v>
      </c>
      <c r="F3941">
        <v>27953568</v>
      </c>
      <c r="G3941">
        <v>335974419</v>
      </c>
      <c r="H3941" t="s">
        <v>304</v>
      </c>
      <c r="I3941" t="s">
        <v>3654</v>
      </c>
      <c r="J3941" t="s">
        <v>71</v>
      </c>
      <c r="K3941" t="s">
        <v>72</v>
      </c>
      <c r="L3941" t="s">
        <v>7487</v>
      </c>
      <c r="M3941">
        <v>174824033</v>
      </c>
      <c r="N3941">
        <v>2.1</v>
      </c>
      <c r="O3941" t="s">
        <v>7475</v>
      </c>
      <c r="P3941">
        <v>0.73919999999999997</v>
      </c>
      <c r="Q3941">
        <v>2</v>
      </c>
      <c r="R3941">
        <v>0</v>
      </c>
      <c r="S3941">
        <v>0</v>
      </c>
      <c r="T3941" t="s">
        <v>6152</v>
      </c>
      <c r="U3941">
        <v>0</v>
      </c>
      <c r="V3941" t="s">
        <v>7488</v>
      </c>
      <c r="W3941" t="s">
        <v>70</v>
      </c>
    </row>
    <row r="3942" spans="1:23" x14ac:dyDescent="0.2">
      <c r="A3942" t="s">
        <v>6152</v>
      </c>
      <c r="B3942">
        <v>0</v>
      </c>
      <c r="C3942">
        <v>206348</v>
      </c>
      <c r="D3942" t="s">
        <v>76</v>
      </c>
      <c r="E3942">
        <v>1.35</v>
      </c>
      <c r="F3942">
        <v>27425952</v>
      </c>
      <c r="G3942">
        <v>289803237</v>
      </c>
      <c r="H3942" t="s">
        <v>146</v>
      </c>
      <c r="I3942" t="s">
        <v>474</v>
      </c>
      <c r="J3942" t="s">
        <v>71</v>
      </c>
      <c r="K3942" t="s">
        <v>72</v>
      </c>
      <c r="L3942" t="s">
        <v>7487</v>
      </c>
      <c r="M3942">
        <v>174824033</v>
      </c>
      <c r="N3942">
        <v>2.1</v>
      </c>
      <c r="O3942" t="s">
        <v>7475</v>
      </c>
      <c r="P3942">
        <v>1.1339999999999999</v>
      </c>
      <c r="Q3942">
        <v>5</v>
      </c>
      <c r="R3942">
        <v>0</v>
      </c>
      <c r="S3942">
        <v>0</v>
      </c>
      <c r="T3942" t="s">
        <v>6152</v>
      </c>
      <c r="U3942">
        <v>0</v>
      </c>
      <c r="V3942" t="s">
        <v>7504</v>
      </c>
      <c r="W3942" t="s">
        <v>70</v>
      </c>
    </row>
    <row r="3943" spans="1:23" x14ac:dyDescent="0.2">
      <c r="A3943" t="s">
        <v>6152</v>
      </c>
      <c r="B3943">
        <v>0</v>
      </c>
      <c r="C3943">
        <v>130744</v>
      </c>
      <c r="D3943" t="s">
        <v>177</v>
      </c>
      <c r="E3943">
        <v>1.65</v>
      </c>
      <c r="F3943">
        <v>30296128</v>
      </c>
      <c r="G3943">
        <v>332847096</v>
      </c>
      <c r="H3943" t="s">
        <v>94</v>
      </c>
      <c r="I3943" t="s">
        <v>198</v>
      </c>
      <c r="J3943" t="s">
        <v>71</v>
      </c>
      <c r="K3943" t="s">
        <v>72</v>
      </c>
      <c r="L3943" t="s">
        <v>7477</v>
      </c>
      <c r="M3943">
        <v>207482439</v>
      </c>
      <c r="N3943">
        <v>1.6319999999999999</v>
      </c>
      <c r="O3943" t="s">
        <v>7475</v>
      </c>
      <c r="P3943">
        <v>2.1542400000000002</v>
      </c>
      <c r="Q3943">
        <v>10</v>
      </c>
      <c r="R3943">
        <v>0</v>
      </c>
      <c r="S3943">
        <v>0</v>
      </c>
      <c r="T3943" t="s">
        <v>6152</v>
      </c>
      <c r="U3943">
        <v>0</v>
      </c>
      <c r="V3943" t="s">
        <v>7500</v>
      </c>
      <c r="W3943" t="s">
        <v>70</v>
      </c>
    </row>
    <row r="3944" spans="1:23" x14ac:dyDescent="0.2">
      <c r="A3944" t="s">
        <v>6152</v>
      </c>
      <c r="B3944">
        <v>0</v>
      </c>
      <c r="C3944">
        <v>117986</v>
      </c>
      <c r="D3944" t="s">
        <v>96</v>
      </c>
      <c r="E3944">
        <v>2.2000000000000002</v>
      </c>
      <c r="F3944">
        <v>28658162</v>
      </c>
      <c r="G3944">
        <v>335974419</v>
      </c>
      <c r="H3944" t="s">
        <v>304</v>
      </c>
      <c r="I3944" t="s">
        <v>3654</v>
      </c>
      <c r="J3944" t="s">
        <v>71</v>
      </c>
      <c r="K3944" t="s">
        <v>72</v>
      </c>
      <c r="L3944" t="s">
        <v>7487</v>
      </c>
      <c r="M3944">
        <v>174824033</v>
      </c>
      <c r="N3944">
        <v>2.1</v>
      </c>
      <c r="O3944" t="s">
        <v>7475</v>
      </c>
      <c r="P3944">
        <v>2.9567999999999999</v>
      </c>
      <c r="Q3944">
        <v>8</v>
      </c>
      <c r="R3944">
        <v>0</v>
      </c>
      <c r="S3944">
        <v>0</v>
      </c>
      <c r="T3944" t="s">
        <v>6152</v>
      </c>
      <c r="U3944">
        <v>0</v>
      </c>
      <c r="V3944" t="s">
        <v>7480</v>
      </c>
      <c r="W3944" t="s">
        <v>70</v>
      </c>
    </row>
    <row r="3945" spans="1:23" x14ac:dyDescent="0.2">
      <c r="A3945" t="s">
        <v>6152</v>
      </c>
      <c r="B3945">
        <v>0</v>
      </c>
      <c r="C3945">
        <v>301809</v>
      </c>
      <c r="D3945" t="s">
        <v>166</v>
      </c>
      <c r="E3945">
        <v>1.4</v>
      </c>
      <c r="F3945">
        <v>30446891</v>
      </c>
      <c r="G3945">
        <v>332847095</v>
      </c>
      <c r="H3945" t="s">
        <v>164</v>
      </c>
      <c r="I3945" t="s">
        <v>269</v>
      </c>
      <c r="J3945" t="s">
        <v>71</v>
      </c>
      <c r="K3945" t="s">
        <v>72</v>
      </c>
      <c r="L3945" t="s">
        <v>7477</v>
      </c>
      <c r="M3945">
        <v>207482439</v>
      </c>
      <c r="N3945">
        <v>1.6319999999999999</v>
      </c>
      <c r="O3945" t="s">
        <v>7475</v>
      </c>
      <c r="P3945">
        <v>5.4835200000000004</v>
      </c>
      <c r="Q3945">
        <v>30</v>
      </c>
      <c r="R3945">
        <v>0</v>
      </c>
      <c r="S3945">
        <v>0</v>
      </c>
      <c r="T3945" t="s">
        <v>6152</v>
      </c>
      <c r="U3945">
        <v>0</v>
      </c>
      <c r="V3945" t="s">
        <v>7492</v>
      </c>
      <c r="W3945" t="s">
        <v>7493</v>
      </c>
    </row>
    <row r="3946" spans="1:23" x14ac:dyDescent="0.2">
      <c r="A3946" t="s">
        <v>6152</v>
      </c>
      <c r="B3946">
        <v>0</v>
      </c>
      <c r="C3946">
        <v>301809</v>
      </c>
      <c r="D3946" t="s">
        <v>166</v>
      </c>
      <c r="E3946">
        <v>1.4</v>
      </c>
      <c r="F3946">
        <v>30446891</v>
      </c>
      <c r="G3946">
        <v>332847095</v>
      </c>
      <c r="H3946" t="s">
        <v>164</v>
      </c>
      <c r="I3946" t="s">
        <v>269</v>
      </c>
      <c r="J3946" t="s">
        <v>71</v>
      </c>
      <c r="K3946" t="s">
        <v>72</v>
      </c>
      <c r="L3946" t="s">
        <v>7477</v>
      </c>
      <c r="M3946">
        <v>207482439</v>
      </c>
      <c r="N3946">
        <v>1.6319999999999999</v>
      </c>
      <c r="O3946" t="s">
        <v>7497</v>
      </c>
      <c r="P3946">
        <v>-5.4835200000000004</v>
      </c>
      <c r="Q3946">
        <v>0</v>
      </c>
      <c r="R3946">
        <v>0</v>
      </c>
      <c r="S3946">
        <v>0</v>
      </c>
      <c r="T3946" t="s">
        <v>6152</v>
      </c>
      <c r="U3946">
        <v>0</v>
      </c>
      <c r="V3946" t="s">
        <v>7492</v>
      </c>
      <c r="W3946" t="s">
        <v>7493</v>
      </c>
    </row>
    <row r="3947" spans="1:23" x14ac:dyDescent="0.2">
      <c r="A3947" t="s">
        <v>6152</v>
      </c>
      <c r="B3947">
        <v>0</v>
      </c>
      <c r="C3947">
        <v>117986</v>
      </c>
      <c r="D3947" t="s">
        <v>96</v>
      </c>
      <c r="E3947">
        <v>2.2000000000000002</v>
      </c>
      <c r="F3947">
        <v>31576536</v>
      </c>
      <c r="G3947">
        <v>289091071</v>
      </c>
      <c r="H3947" t="s">
        <v>204</v>
      </c>
      <c r="I3947" t="s">
        <v>1178</v>
      </c>
      <c r="J3947" t="s">
        <v>71</v>
      </c>
      <c r="K3947" t="s">
        <v>72</v>
      </c>
      <c r="L3947" t="s">
        <v>7479</v>
      </c>
      <c r="M3947">
        <v>174354791</v>
      </c>
      <c r="N3947">
        <v>1.68</v>
      </c>
      <c r="O3947" t="s">
        <v>7475</v>
      </c>
      <c r="P3947">
        <v>1.4783999999999999</v>
      </c>
      <c r="Q3947">
        <v>5</v>
      </c>
      <c r="R3947">
        <v>0</v>
      </c>
      <c r="S3947">
        <v>0</v>
      </c>
      <c r="T3947" t="s">
        <v>6152</v>
      </c>
      <c r="U3947">
        <v>0</v>
      </c>
      <c r="V3947" t="s">
        <v>3882</v>
      </c>
      <c r="W3947" t="s">
        <v>70</v>
      </c>
    </row>
    <row r="3948" spans="1:23" x14ac:dyDescent="0.2">
      <c r="A3948" t="s">
        <v>6152</v>
      </c>
      <c r="B3948">
        <v>0</v>
      </c>
      <c r="C3948">
        <v>120762</v>
      </c>
      <c r="D3948" t="s">
        <v>90</v>
      </c>
      <c r="E3948">
        <v>2.2000000000000002</v>
      </c>
      <c r="F3948">
        <v>30296144</v>
      </c>
      <c r="G3948">
        <v>335974420</v>
      </c>
      <c r="H3948" t="s">
        <v>213</v>
      </c>
      <c r="I3948" t="s">
        <v>214</v>
      </c>
      <c r="J3948" t="s">
        <v>71</v>
      </c>
      <c r="K3948" t="s">
        <v>72</v>
      </c>
      <c r="L3948" t="s">
        <v>7487</v>
      </c>
      <c r="M3948">
        <v>174824033</v>
      </c>
      <c r="N3948">
        <v>2.1</v>
      </c>
      <c r="O3948" t="s">
        <v>7475</v>
      </c>
      <c r="P3948">
        <v>0.73919999999999997</v>
      </c>
      <c r="Q3948">
        <v>2</v>
      </c>
      <c r="R3948">
        <v>0</v>
      </c>
      <c r="S3948">
        <v>0</v>
      </c>
      <c r="T3948" t="s">
        <v>6152</v>
      </c>
      <c r="U3948">
        <v>0</v>
      </c>
      <c r="V3948" t="s">
        <v>7491</v>
      </c>
      <c r="W3948" t="s">
        <v>70</v>
      </c>
    </row>
    <row r="3949" spans="1:23" x14ac:dyDescent="0.2">
      <c r="A3949" t="s">
        <v>6152</v>
      </c>
      <c r="B3949">
        <v>0</v>
      </c>
      <c r="C3949">
        <v>507</v>
      </c>
      <c r="D3949" t="s">
        <v>255</v>
      </c>
      <c r="E3949">
        <v>1.2</v>
      </c>
      <c r="F3949">
        <v>27064010</v>
      </c>
      <c r="G3949">
        <v>314483128</v>
      </c>
      <c r="H3949" t="s">
        <v>304</v>
      </c>
      <c r="I3949" t="s">
        <v>305</v>
      </c>
      <c r="J3949" t="s">
        <v>71</v>
      </c>
      <c r="K3949" t="s">
        <v>72</v>
      </c>
      <c r="L3949" t="s">
        <v>7483</v>
      </c>
      <c r="M3949">
        <v>170181975</v>
      </c>
      <c r="N3949">
        <v>1.536</v>
      </c>
      <c r="O3949" t="s">
        <v>7475</v>
      </c>
      <c r="P3949">
        <v>0.147456</v>
      </c>
      <c r="Q3949">
        <v>1</v>
      </c>
      <c r="R3949">
        <v>0</v>
      </c>
      <c r="S3949">
        <v>0</v>
      </c>
      <c r="T3949" t="s">
        <v>6152</v>
      </c>
      <c r="U3949">
        <v>0</v>
      </c>
      <c r="V3949" t="s">
        <v>7498</v>
      </c>
      <c r="W3949" t="s">
        <v>70</v>
      </c>
    </row>
    <row r="3950" spans="1:23" x14ac:dyDescent="0.2">
      <c r="A3950" t="s">
        <v>6152</v>
      </c>
      <c r="B3950">
        <v>0</v>
      </c>
      <c r="C3950">
        <v>507</v>
      </c>
      <c r="D3950" t="s">
        <v>255</v>
      </c>
      <c r="E3950">
        <v>1.95</v>
      </c>
      <c r="F3950">
        <v>27946301</v>
      </c>
      <c r="G3950">
        <v>289803231</v>
      </c>
      <c r="H3950" t="s">
        <v>311</v>
      </c>
      <c r="I3950" t="s">
        <v>894</v>
      </c>
      <c r="J3950" t="s">
        <v>71</v>
      </c>
      <c r="K3950" t="s">
        <v>72</v>
      </c>
      <c r="L3950" t="s">
        <v>7487</v>
      </c>
      <c r="M3950">
        <v>174824033</v>
      </c>
      <c r="N3950">
        <v>2.1</v>
      </c>
      <c r="O3950" t="s">
        <v>7475</v>
      </c>
      <c r="P3950">
        <v>1.6379999999999999</v>
      </c>
      <c r="Q3950">
        <v>5</v>
      </c>
      <c r="R3950">
        <v>0</v>
      </c>
      <c r="S3950">
        <v>0</v>
      </c>
      <c r="T3950" t="s">
        <v>6152</v>
      </c>
      <c r="U3950">
        <v>0</v>
      </c>
      <c r="V3950" t="s">
        <v>7495</v>
      </c>
      <c r="W3950" t="s">
        <v>70</v>
      </c>
    </row>
    <row r="3951" spans="1:23" x14ac:dyDescent="0.2">
      <c r="A3951" t="s">
        <v>6152</v>
      </c>
      <c r="B3951">
        <v>0</v>
      </c>
      <c r="C3951">
        <v>301760</v>
      </c>
      <c r="D3951" t="s">
        <v>220</v>
      </c>
      <c r="E3951">
        <v>1.4</v>
      </c>
      <c r="F3951">
        <v>30881393</v>
      </c>
      <c r="G3951">
        <v>289091074</v>
      </c>
      <c r="H3951" t="s">
        <v>74</v>
      </c>
      <c r="I3951" t="s">
        <v>75</v>
      </c>
      <c r="J3951" t="s">
        <v>71</v>
      </c>
      <c r="K3951" t="s">
        <v>72</v>
      </c>
      <c r="L3951" t="s">
        <v>7479</v>
      </c>
      <c r="M3951">
        <v>174354791</v>
      </c>
      <c r="N3951">
        <v>1.68</v>
      </c>
      <c r="O3951" t="s">
        <v>7475</v>
      </c>
      <c r="P3951">
        <v>0.75263999999999998</v>
      </c>
      <c r="Q3951">
        <v>4</v>
      </c>
      <c r="R3951">
        <v>0</v>
      </c>
      <c r="S3951">
        <v>0</v>
      </c>
      <c r="T3951" t="s">
        <v>6152</v>
      </c>
      <c r="U3951">
        <v>0</v>
      </c>
      <c r="V3951" t="s">
        <v>7507</v>
      </c>
      <c r="W3951" t="s">
        <v>70</v>
      </c>
    </row>
    <row r="3952" spans="1:23" x14ac:dyDescent="0.2">
      <c r="A3952" t="s">
        <v>6152</v>
      </c>
      <c r="B3952">
        <v>0</v>
      </c>
      <c r="C3952">
        <v>120762</v>
      </c>
      <c r="D3952" t="s">
        <v>90</v>
      </c>
      <c r="E3952">
        <v>2.2000000000000002</v>
      </c>
      <c r="F3952">
        <v>30164892</v>
      </c>
      <c r="G3952">
        <v>332847099</v>
      </c>
      <c r="H3952" t="s">
        <v>102</v>
      </c>
      <c r="I3952" t="s">
        <v>644</v>
      </c>
      <c r="J3952" t="s">
        <v>71</v>
      </c>
      <c r="K3952" t="s">
        <v>72</v>
      </c>
      <c r="L3952" t="s">
        <v>7477</v>
      </c>
      <c r="M3952">
        <v>207482439</v>
      </c>
      <c r="N3952">
        <v>1.6319999999999999</v>
      </c>
      <c r="O3952" t="s">
        <v>7475</v>
      </c>
      <c r="P3952">
        <v>0.86169600000000002</v>
      </c>
      <c r="Q3952">
        <v>3</v>
      </c>
      <c r="R3952">
        <v>0</v>
      </c>
      <c r="S3952">
        <v>0</v>
      </c>
      <c r="T3952" t="s">
        <v>6152</v>
      </c>
      <c r="U3952">
        <v>0</v>
      </c>
      <c r="V3952" t="s">
        <v>7485</v>
      </c>
      <c r="W3952" t="s">
        <v>70</v>
      </c>
    </row>
    <row r="3953" spans="1:23" x14ac:dyDescent="0.2">
      <c r="A3953" t="s">
        <v>6152</v>
      </c>
      <c r="B3953">
        <v>0</v>
      </c>
      <c r="C3953">
        <v>130744</v>
      </c>
      <c r="D3953" t="s">
        <v>177</v>
      </c>
      <c r="E3953">
        <v>1.65</v>
      </c>
      <c r="F3953">
        <v>29691413</v>
      </c>
      <c r="G3953">
        <v>289091073</v>
      </c>
      <c r="H3953" t="s">
        <v>94</v>
      </c>
      <c r="I3953" t="s">
        <v>756</v>
      </c>
      <c r="J3953" t="s">
        <v>71</v>
      </c>
      <c r="K3953" t="s">
        <v>72</v>
      </c>
      <c r="L3953" t="s">
        <v>7479</v>
      </c>
      <c r="M3953">
        <v>174354791</v>
      </c>
      <c r="N3953">
        <v>1.68</v>
      </c>
      <c r="O3953" t="s">
        <v>7475</v>
      </c>
      <c r="P3953">
        <v>2.2176</v>
      </c>
      <c r="Q3953">
        <v>10</v>
      </c>
      <c r="R3953">
        <v>0</v>
      </c>
      <c r="S3953">
        <v>0</v>
      </c>
      <c r="T3953" t="s">
        <v>6152</v>
      </c>
      <c r="U3953">
        <v>0</v>
      </c>
      <c r="V3953" t="s">
        <v>7502</v>
      </c>
      <c r="W3953" t="s">
        <v>70</v>
      </c>
    </row>
    <row r="3954" spans="1:23" x14ac:dyDescent="0.2">
      <c r="A3954" t="s">
        <v>6152</v>
      </c>
      <c r="B3954">
        <v>0</v>
      </c>
      <c r="C3954">
        <v>120762</v>
      </c>
      <c r="D3954" t="s">
        <v>90</v>
      </c>
      <c r="E3954">
        <v>1.6</v>
      </c>
      <c r="F3954">
        <v>27060677</v>
      </c>
      <c r="G3954">
        <v>494261532</v>
      </c>
      <c r="H3954" t="s">
        <v>146</v>
      </c>
      <c r="I3954" t="s">
        <v>530</v>
      </c>
      <c r="J3954" t="s">
        <v>71</v>
      </c>
      <c r="K3954" t="s">
        <v>70</v>
      </c>
      <c r="L3954" t="s">
        <v>7508</v>
      </c>
      <c r="M3954">
        <v>328574154</v>
      </c>
      <c r="N3954">
        <v>2.52</v>
      </c>
      <c r="O3954" t="s">
        <v>7475</v>
      </c>
      <c r="P3954">
        <v>3.8707199999999999</v>
      </c>
      <c r="Q3954">
        <v>12</v>
      </c>
      <c r="R3954">
        <v>0</v>
      </c>
      <c r="S3954">
        <v>0</v>
      </c>
      <c r="T3954" t="s">
        <v>6152</v>
      </c>
      <c r="U3954">
        <v>0</v>
      </c>
      <c r="V3954" t="s">
        <v>7509</v>
      </c>
      <c r="W3954" t="s">
        <v>70</v>
      </c>
    </row>
    <row r="3955" spans="1:23" x14ac:dyDescent="0.2">
      <c r="A3955" t="s">
        <v>6152</v>
      </c>
      <c r="B3955">
        <v>0</v>
      </c>
      <c r="C3955">
        <v>120762</v>
      </c>
      <c r="D3955" t="s">
        <v>90</v>
      </c>
      <c r="E3955">
        <v>1.6</v>
      </c>
      <c r="F3955">
        <v>27060677</v>
      </c>
      <c r="G3955">
        <v>494261532</v>
      </c>
      <c r="H3955" t="s">
        <v>146</v>
      </c>
      <c r="I3955" t="s">
        <v>530</v>
      </c>
      <c r="J3955" t="s">
        <v>71</v>
      </c>
      <c r="K3955" t="s">
        <v>70</v>
      </c>
      <c r="L3955" t="s">
        <v>7508</v>
      </c>
      <c r="M3955">
        <v>328574154</v>
      </c>
      <c r="N3955">
        <v>2.52</v>
      </c>
      <c r="O3955" t="s">
        <v>7510</v>
      </c>
      <c r="P3955">
        <v>-1.161216</v>
      </c>
      <c r="Q3955">
        <v>0</v>
      </c>
      <c r="R3955">
        <v>0</v>
      </c>
      <c r="S3955">
        <v>0</v>
      </c>
      <c r="T3955" t="s">
        <v>6152</v>
      </c>
      <c r="U3955">
        <v>0</v>
      </c>
      <c r="V3955" t="s">
        <v>7509</v>
      </c>
      <c r="W3955" t="s">
        <v>70</v>
      </c>
    </row>
    <row r="3956" spans="1:23" x14ac:dyDescent="0.2">
      <c r="A3956" t="s">
        <v>6152</v>
      </c>
      <c r="B3956">
        <v>0</v>
      </c>
      <c r="C3956">
        <v>120762</v>
      </c>
      <c r="D3956" t="s">
        <v>90</v>
      </c>
      <c r="E3956">
        <v>2.2000000000000002</v>
      </c>
      <c r="F3956">
        <v>30296144</v>
      </c>
      <c r="G3956">
        <v>289091073</v>
      </c>
      <c r="H3956" t="s">
        <v>94</v>
      </c>
      <c r="I3956" t="s">
        <v>756</v>
      </c>
      <c r="J3956" t="s">
        <v>71</v>
      </c>
      <c r="K3956" t="s">
        <v>72</v>
      </c>
      <c r="L3956" t="s">
        <v>7479</v>
      </c>
      <c r="M3956">
        <v>174354791</v>
      </c>
      <c r="N3956">
        <v>1.68</v>
      </c>
      <c r="O3956" t="s">
        <v>7475</v>
      </c>
      <c r="P3956">
        <v>1.4783999999999999</v>
      </c>
      <c r="Q3956">
        <v>5</v>
      </c>
      <c r="R3956">
        <v>0</v>
      </c>
      <c r="S3956">
        <v>0</v>
      </c>
      <c r="T3956" t="s">
        <v>6152</v>
      </c>
      <c r="U3956">
        <v>0</v>
      </c>
      <c r="V3956" t="s">
        <v>7491</v>
      </c>
      <c r="W3956" t="s">
        <v>70</v>
      </c>
    </row>
    <row r="3957" spans="1:23" x14ac:dyDescent="0.2">
      <c r="A3957" t="s">
        <v>6152</v>
      </c>
      <c r="B3957">
        <v>0</v>
      </c>
      <c r="C3957">
        <v>120762</v>
      </c>
      <c r="D3957" t="s">
        <v>90</v>
      </c>
      <c r="E3957">
        <v>2.2000000000000002</v>
      </c>
      <c r="F3957">
        <v>29654021</v>
      </c>
      <c r="G3957">
        <v>289803236</v>
      </c>
      <c r="H3957" t="s">
        <v>74</v>
      </c>
      <c r="I3957" t="s">
        <v>672</v>
      </c>
      <c r="J3957" t="s">
        <v>71</v>
      </c>
      <c r="K3957" t="s">
        <v>72</v>
      </c>
      <c r="L3957" t="s">
        <v>7487</v>
      </c>
      <c r="M3957">
        <v>174824033</v>
      </c>
      <c r="N3957">
        <v>2.1</v>
      </c>
      <c r="O3957" t="s">
        <v>7475</v>
      </c>
      <c r="P3957">
        <v>1.1088</v>
      </c>
      <c r="Q3957">
        <v>3</v>
      </c>
      <c r="R3957">
        <v>0</v>
      </c>
      <c r="S3957">
        <v>0</v>
      </c>
      <c r="T3957" t="s">
        <v>6152</v>
      </c>
      <c r="U3957">
        <v>0</v>
      </c>
      <c r="V3957" t="s">
        <v>7478</v>
      </c>
      <c r="W3957" t="s">
        <v>70</v>
      </c>
    </row>
    <row r="3958" spans="1:23" x14ac:dyDescent="0.2">
      <c r="A3958" t="s">
        <v>6152</v>
      </c>
      <c r="B3958">
        <v>0</v>
      </c>
      <c r="C3958">
        <v>120762</v>
      </c>
      <c r="D3958" t="s">
        <v>90</v>
      </c>
      <c r="E3958">
        <v>1.6</v>
      </c>
      <c r="F3958">
        <v>27956503</v>
      </c>
      <c r="G3958">
        <v>335974419</v>
      </c>
      <c r="H3958" t="s">
        <v>304</v>
      </c>
      <c r="I3958" t="s">
        <v>3654</v>
      </c>
      <c r="J3958" t="s">
        <v>71</v>
      </c>
      <c r="K3958" t="s">
        <v>72</v>
      </c>
      <c r="L3958" t="s">
        <v>7487</v>
      </c>
      <c r="M3958">
        <v>174824033</v>
      </c>
      <c r="N3958">
        <v>2.1</v>
      </c>
      <c r="O3958" t="s">
        <v>7475</v>
      </c>
      <c r="P3958">
        <v>1.0751999999999999</v>
      </c>
      <c r="Q3958">
        <v>4</v>
      </c>
      <c r="R3958">
        <v>0</v>
      </c>
      <c r="S3958">
        <v>0</v>
      </c>
      <c r="T3958" t="s">
        <v>6152</v>
      </c>
      <c r="U3958">
        <v>0</v>
      </c>
      <c r="V3958" t="s">
        <v>7489</v>
      </c>
      <c r="W3958" t="s">
        <v>70</v>
      </c>
    </row>
    <row r="3959" spans="1:23" x14ac:dyDescent="0.2">
      <c r="A3959" t="s">
        <v>6152</v>
      </c>
      <c r="B3959">
        <v>0</v>
      </c>
      <c r="C3959">
        <v>117986</v>
      </c>
      <c r="D3959" t="s">
        <v>96</v>
      </c>
      <c r="E3959">
        <v>2.2000000000000002</v>
      </c>
      <c r="F3959">
        <v>29654021</v>
      </c>
      <c r="G3959">
        <v>335974413</v>
      </c>
      <c r="H3959" t="s">
        <v>213</v>
      </c>
      <c r="I3959" t="s">
        <v>1037</v>
      </c>
      <c r="J3959" t="s">
        <v>71</v>
      </c>
      <c r="K3959" t="s">
        <v>72</v>
      </c>
      <c r="L3959" t="s">
        <v>7477</v>
      </c>
      <c r="M3959">
        <v>207482439</v>
      </c>
      <c r="N3959">
        <v>1.6319999999999999</v>
      </c>
      <c r="O3959" t="s">
        <v>7475</v>
      </c>
      <c r="P3959">
        <v>0.28723199999999999</v>
      </c>
      <c r="Q3959">
        <v>1</v>
      </c>
      <c r="R3959">
        <v>0</v>
      </c>
      <c r="S3959">
        <v>0</v>
      </c>
      <c r="T3959" t="s">
        <v>6152</v>
      </c>
      <c r="U3959">
        <v>0</v>
      </c>
      <c r="V3959" t="s">
        <v>7478</v>
      </c>
      <c r="W3959" t="s">
        <v>70</v>
      </c>
    </row>
    <row r="3960" spans="1:23" x14ac:dyDescent="0.2">
      <c r="A3960" t="s">
        <v>6152</v>
      </c>
      <c r="B3960">
        <v>0</v>
      </c>
      <c r="C3960">
        <v>321932</v>
      </c>
      <c r="D3960" t="s">
        <v>1410</v>
      </c>
      <c r="E3960">
        <v>2.2000000000000002</v>
      </c>
      <c r="F3960">
        <v>30296144</v>
      </c>
      <c r="G3960">
        <v>289784442</v>
      </c>
      <c r="H3960" t="s">
        <v>109</v>
      </c>
      <c r="I3960" t="s">
        <v>110</v>
      </c>
      <c r="J3960" t="s">
        <v>71</v>
      </c>
      <c r="K3960" t="s">
        <v>72</v>
      </c>
      <c r="L3960" t="s">
        <v>7483</v>
      </c>
      <c r="M3960">
        <v>170181975</v>
      </c>
      <c r="N3960">
        <v>1.536</v>
      </c>
      <c r="O3960" t="s">
        <v>7475</v>
      </c>
      <c r="P3960">
        <v>0.27033600000000002</v>
      </c>
      <c r="Q3960">
        <v>1</v>
      </c>
      <c r="R3960">
        <v>0</v>
      </c>
      <c r="S3960">
        <v>0</v>
      </c>
      <c r="T3960" t="s">
        <v>6152</v>
      </c>
      <c r="U3960">
        <v>0</v>
      </c>
      <c r="V3960" t="s">
        <v>7491</v>
      </c>
      <c r="W3960" t="s">
        <v>70</v>
      </c>
    </row>
    <row r="3961" spans="1:23" x14ac:dyDescent="0.2">
      <c r="A3961" t="s">
        <v>6152</v>
      </c>
      <c r="B3961">
        <v>0</v>
      </c>
      <c r="C3961">
        <v>301760</v>
      </c>
      <c r="D3961" t="s">
        <v>220</v>
      </c>
      <c r="E3961">
        <v>1.4</v>
      </c>
      <c r="F3961">
        <v>30881393</v>
      </c>
      <c r="G3961">
        <v>294115181</v>
      </c>
      <c r="H3961" t="s">
        <v>109</v>
      </c>
      <c r="I3961" t="s">
        <v>1137</v>
      </c>
      <c r="J3961" t="s">
        <v>71</v>
      </c>
      <c r="K3961" t="s">
        <v>72</v>
      </c>
      <c r="L3961" t="s">
        <v>7479</v>
      </c>
      <c r="M3961">
        <v>174354791</v>
      </c>
      <c r="N3961">
        <v>1.68</v>
      </c>
      <c r="O3961" t="s">
        <v>7475</v>
      </c>
      <c r="P3961">
        <v>0.94079999999999997</v>
      </c>
      <c r="Q3961">
        <v>5</v>
      </c>
      <c r="R3961">
        <v>0</v>
      </c>
      <c r="S3961">
        <v>0</v>
      </c>
      <c r="T3961" t="s">
        <v>6152</v>
      </c>
      <c r="U3961">
        <v>0</v>
      </c>
      <c r="V3961" t="s">
        <v>7507</v>
      </c>
      <c r="W3961" t="s">
        <v>70</v>
      </c>
    </row>
    <row r="3962" spans="1:23" x14ac:dyDescent="0.2">
      <c r="A3962" t="s">
        <v>6152</v>
      </c>
      <c r="B3962">
        <v>0</v>
      </c>
      <c r="C3962">
        <v>206348</v>
      </c>
      <c r="D3962" t="s">
        <v>76</v>
      </c>
      <c r="E3962">
        <v>2.2000000000000002</v>
      </c>
      <c r="F3962">
        <v>27063584</v>
      </c>
      <c r="G3962">
        <v>289803239</v>
      </c>
      <c r="H3962" t="s">
        <v>109</v>
      </c>
      <c r="I3962" t="s">
        <v>2312</v>
      </c>
      <c r="J3962" t="s">
        <v>71</v>
      </c>
      <c r="K3962" t="s">
        <v>72</v>
      </c>
      <c r="L3962" t="s">
        <v>7487</v>
      </c>
      <c r="M3962">
        <v>174824033</v>
      </c>
      <c r="N3962">
        <v>2.1</v>
      </c>
      <c r="O3962" t="s">
        <v>7475</v>
      </c>
      <c r="P3962">
        <v>0.73919999999999997</v>
      </c>
      <c r="Q3962">
        <v>2</v>
      </c>
      <c r="R3962">
        <v>0</v>
      </c>
      <c r="S3962">
        <v>0</v>
      </c>
      <c r="T3962" t="s">
        <v>6152</v>
      </c>
      <c r="U3962">
        <v>0</v>
      </c>
      <c r="V3962" t="s">
        <v>7490</v>
      </c>
      <c r="W3962" t="s">
        <v>70</v>
      </c>
    </row>
    <row r="3963" spans="1:23" x14ac:dyDescent="0.2">
      <c r="A3963" t="s">
        <v>6152</v>
      </c>
      <c r="B3963">
        <v>0</v>
      </c>
      <c r="C3963">
        <v>507</v>
      </c>
      <c r="D3963" t="s">
        <v>255</v>
      </c>
      <c r="E3963">
        <v>2.2000000000000002</v>
      </c>
      <c r="F3963">
        <v>28658162</v>
      </c>
      <c r="G3963">
        <v>289803235</v>
      </c>
      <c r="H3963" t="s">
        <v>94</v>
      </c>
      <c r="I3963" t="s">
        <v>426</v>
      </c>
      <c r="J3963" t="s">
        <v>71</v>
      </c>
      <c r="K3963" t="s">
        <v>72</v>
      </c>
      <c r="L3963" t="s">
        <v>7487</v>
      </c>
      <c r="M3963">
        <v>174824033</v>
      </c>
      <c r="N3963">
        <v>2.1</v>
      </c>
      <c r="O3963" t="s">
        <v>7475</v>
      </c>
      <c r="P3963">
        <v>0.73919999999999997</v>
      </c>
      <c r="Q3963">
        <v>2</v>
      </c>
      <c r="R3963">
        <v>0</v>
      </c>
      <c r="S3963">
        <v>0</v>
      </c>
      <c r="T3963" t="s">
        <v>6152</v>
      </c>
      <c r="U3963">
        <v>0</v>
      </c>
      <c r="V3963" t="s">
        <v>7480</v>
      </c>
      <c r="W3963" t="s">
        <v>70</v>
      </c>
    </row>
    <row r="3964" spans="1:23" x14ac:dyDescent="0.2">
      <c r="A3964" t="s">
        <v>6152</v>
      </c>
      <c r="B3964">
        <v>0</v>
      </c>
      <c r="C3964">
        <v>117986</v>
      </c>
      <c r="D3964" t="s">
        <v>96</v>
      </c>
      <c r="E3964">
        <v>2.2000000000000002</v>
      </c>
      <c r="F3964">
        <v>30164892</v>
      </c>
      <c r="G3964">
        <v>332847094</v>
      </c>
      <c r="H3964" t="s">
        <v>204</v>
      </c>
      <c r="I3964" t="s">
        <v>650</v>
      </c>
      <c r="J3964" t="s">
        <v>71</v>
      </c>
      <c r="K3964" t="s">
        <v>72</v>
      </c>
      <c r="L3964" t="s">
        <v>7477</v>
      </c>
      <c r="M3964">
        <v>207482439</v>
      </c>
      <c r="N3964">
        <v>1.6319999999999999</v>
      </c>
      <c r="O3964" t="s">
        <v>7475</v>
      </c>
      <c r="P3964">
        <v>8.6169600000000006</v>
      </c>
      <c r="Q3964">
        <v>30</v>
      </c>
      <c r="R3964">
        <v>0</v>
      </c>
      <c r="S3964">
        <v>0</v>
      </c>
      <c r="T3964" t="s">
        <v>6152</v>
      </c>
      <c r="U3964">
        <v>0</v>
      </c>
      <c r="V3964" t="s">
        <v>7485</v>
      </c>
      <c r="W3964" t="s">
        <v>70</v>
      </c>
    </row>
    <row r="3965" spans="1:23" x14ac:dyDescent="0.2">
      <c r="A3965" t="s">
        <v>6152</v>
      </c>
      <c r="B3965">
        <v>0</v>
      </c>
      <c r="C3965">
        <v>507</v>
      </c>
      <c r="D3965" t="s">
        <v>255</v>
      </c>
      <c r="E3965">
        <v>2.2000000000000002</v>
      </c>
      <c r="F3965">
        <v>28658162</v>
      </c>
      <c r="G3965">
        <v>289803237</v>
      </c>
      <c r="H3965" t="s">
        <v>146</v>
      </c>
      <c r="I3965" t="s">
        <v>474</v>
      </c>
      <c r="J3965" t="s">
        <v>71</v>
      </c>
      <c r="K3965" t="s">
        <v>72</v>
      </c>
      <c r="L3965" t="s">
        <v>7487</v>
      </c>
      <c r="M3965">
        <v>174824033</v>
      </c>
      <c r="N3965">
        <v>2.1</v>
      </c>
      <c r="O3965" t="s">
        <v>7475</v>
      </c>
      <c r="P3965">
        <v>2.5872000000000002</v>
      </c>
      <c r="Q3965">
        <v>7</v>
      </c>
      <c r="R3965">
        <v>0</v>
      </c>
      <c r="S3965">
        <v>0</v>
      </c>
      <c r="T3965" t="s">
        <v>6152</v>
      </c>
      <c r="U3965">
        <v>0</v>
      </c>
      <c r="V3965" t="s">
        <v>7480</v>
      </c>
      <c r="W3965" t="s">
        <v>70</v>
      </c>
    </row>
    <row r="3966" spans="1:23" x14ac:dyDescent="0.2">
      <c r="A3966" t="s">
        <v>6152</v>
      </c>
      <c r="B3966">
        <v>0</v>
      </c>
      <c r="C3966">
        <v>120762</v>
      </c>
      <c r="D3966" t="s">
        <v>90</v>
      </c>
      <c r="E3966">
        <v>1.1499999999999999</v>
      </c>
      <c r="F3966">
        <v>30707620</v>
      </c>
      <c r="G3966">
        <v>289782296</v>
      </c>
      <c r="H3966" t="s">
        <v>311</v>
      </c>
      <c r="I3966" t="s">
        <v>312</v>
      </c>
      <c r="J3966" t="s">
        <v>71</v>
      </c>
      <c r="K3966" t="s">
        <v>72</v>
      </c>
      <c r="L3966" t="s">
        <v>7483</v>
      </c>
      <c r="M3966">
        <v>170181975</v>
      </c>
      <c r="N3966">
        <v>1.536</v>
      </c>
      <c r="O3966" t="s">
        <v>7475</v>
      </c>
      <c r="P3966">
        <v>0.12364799999999999</v>
      </c>
      <c r="Q3966">
        <v>1</v>
      </c>
      <c r="R3966">
        <v>0</v>
      </c>
      <c r="S3966">
        <v>0</v>
      </c>
      <c r="T3966" t="s">
        <v>6152</v>
      </c>
      <c r="U3966">
        <v>0</v>
      </c>
      <c r="V3966" t="s">
        <v>70</v>
      </c>
      <c r="W3966" t="s">
        <v>70</v>
      </c>
    </row>
    <row r="3967" spans="1:23" x14ac:dyDescent="0.2">
      <c r="A3967" t="s">
        <v>6152</v>
      </c>
      <c r="B3967">
        <v>0</v>
      </c>
      <c r="C3967">
        <v>206348</v>
      </c>
      <c r="D3967" t="s">
        <v>76</v>
      </c>
      <c r="E3967">
        <v>1.65</v>
      </c>
      <c r="F3967">
        <v>30296128</v>
      </c>
      <c r="G3967">
        <v>289784442</v>
      </c>
      <c r="H3967" t="s">
        <v>109</v>
      </c>
      <c r="I3967" t="s">
        <v>110</v>
      </c>
      <c r="J3967" t="s">
        <v>71</v>
      </c>
      <c r="K3967" t="s">
        <v>72</v>
      </c>
      <c r="L3967" t="s">
        <v>7483</v>
      </c>
      <c r="M3967">
        <v>170181975</v>
      </c>
      <c r="N3967">
        <v>1.536</v>
      </c>
      <c r="O3967" t="s">
        <v>7475</v>
      </c>
      <c r="P3967">
        <v>0.20275199999999999</v>
      </c>
      <c r="Q3967">
        <v>1</v>
      </c>
      <c r="R3967">
        <v>0</v>
      </c>
      <c r="S3967">
        <v>0</v>
      </c>
      <c r="T3967" t="s">
        <v>6152</v>
      </c>
      <c r="U3967">
        <v>0</v>
      </c>
      <c r="V3967" t="s">
        <v>7500</v>
      </c>
      <c r="W3967" t="s">
        <v>70</v>
      </c>
    </row>
    <row r="3968" spans="1:23" x14ac:dyDescent="0.2">
      <c r="A3968" t="s">
        <v>6152</v>
      </c>
      <c r="B3968">
        <v>0</v>
      </c>
      <c r="C3968">
        <v>301809</v>
      </c>
      <c r="D3968" t="s">
        <v>166</v>
      </c>
      <c r="E3968">
        <v>1.4</v>
      </c>
      <c r="F3968">
        <v>30446891</v>
      </c>
      <c r="G3968">
        <v>289784442</v>
      </c>
      <c r="H3968" t="s">
        <v>109</v>
      </c>
      <c r="I3968" t="s">
        <v>110</v>
      </c>
      <c r="J3968" t="s">
        <v>71</v>
      </c>
      <c r="K3968" t="s">
        <v>72</v>
      </c>
      <c r="L3968" t="s">
        <v>7483</v>
      </c>
      <c r="M3968">
        <v>170181975</v>
      </c>
      <c r="N3968">
        <v>1.536</v>
      </c>
      <c r="O3968" t="s">
        <v>7475</v>
      </c>
      <c r="P3968">
        <v>7.5694080000000001</v>
      </c>
      <c r="Q3968">
        <v>44</v>
      </c>
      <c r="R3968">
        <v>0</v>
      </c>
      <c r="S3968">
        <v>0</v>
      </c>
      <c r="T3968" t="s">
        <v>6152</v>
      </c>
      <c r="U3968">
        <v>0</v>
      </c>
      <c r="V3968" t="s">
        <v>7492</v>
      </c>
      <c r="W3968" t="s">
        <v>7493</v>
      </c>
    </row>
    <row r="3969" spans="1:23" x14ac:dyDescent="0.2">
      <c r="A3969" t="s">
        <v>6152</v>
      </c>
      <c r="B3969">
        <v>0</v>
      </c>
      <c r="C3969">
        <v>301809</v>
      </c>
      <c r="D3969" t="s">
        <v>166</v>
      </c>
      <c r="E3969">
        <v>1.4</v>
      </c>
      <c r="F3969">
        <v>30446891</v>
      </c>
      <c r="G3969">
        <v>289784442</v>
      </c>
      <c r="H3969" t="s">
        <v>109</v>
      </c>
      <c r="I3969" t="s">
        <v>110</v>
      </c>
      <c r="J3969" t="s">
        <v>71</v>
      </c>
      <c r="K3969" t="s">
        <v>72</v>
      </c>
      <c r="L3969" t="s">
        <v>7483</v>
      </c>
      <c r="M3969">
        <v>170181975</v>
      </c>
      <c r="N3969">
        <v>1.536</v>
      </c>
      <c r="O3969" t="s">
        <v>7497</v>
      </c>
      <c r="P3969">
        <v>-7.5694080000000001</v>
      </c>
      <c r="Q3969">
        <v>0</v>
      </c>
      <c r="R3969">
        <v>0</v>
      </c>
      <c r="S3969">
        <v>0</v>
      </c>
      <c r="T3969" t="s">
        <v>6152</v>
      </c>
      <c r="U3969">
        <v>0</v>
      </c>
      <c r="V3969" t="s">
        <v>7492</v>
      </c>
      <c r="W3969" t="s">
        <v>7493</v>
      </c>
    </row>
    <row r="3970" spans="1:23" x14ac:dyDescent="0.2">
      <c r="A3970" t="s">
        <v>6152</v>
      </c>
      <c r="B3970">
        <v>0</v>
      </c>
      <c r="C3970">
        <v>120762</v>
      </c>
      <c r="D3970" t="s">
        <v>90</v>
      </c>
      <c r="E3970">
        <v>1</v>
      </c>
      <c r="F3970">
        <v>28620270</v>
      </c>
      <c r="G3970">
        <v>289803233</v>
      </c>
      <c r="H3970" t="s">
        <v>204</v>
      </c>
      <c r="I3970" t="s">
        <v>800</v>
      </c>
      <c r="J3970" t="s">
        <v>71</v>
      </c>
      <c r="K3970" t="s">
        <v>72</v>
      </c>
      <c r="L3970" t="s">
        <v>7487</v>
      </c>
      <c r="M3970">
        <v>174824033</v>
      </c>
      <c r="N3970">
        <v>2.1</v>
      </c>
      <c r="O3970" t="s">
        <v>7475</v>
      </c>
      <c r="P3970">
        <v>0.16800000000000001</v>
      </c>
      <c r="Q3970">
        <v>1</v>
      </c>
      <c r="R3970">
        <v>0</v>
      </c>
      <c r="S3970">
        <v>0</v>
      </c>
      <c r="T3970" t="s">
        <v>6152</v>
      </c>
      <c r="U3970">
        <v>0</v>
      </c>
      <c r="V3970" t="s">
        <v>7503</v>
      </c>
      <c r="W3970" t="s">
        <v>70</v>
      </c>
    </row>
    <row r="3971" spans="1:23" x14ac:dyDescent="0.2">
      <c r="A3971" t="s">
        <v>6152</v>
      </c>
      <c r="B3971">
        <v>0</v>
      </c>
      <c r="C3971">
        <v>117986</v>
      </c>
      <c r="D3971" t="s">
        <v>96</v>
      </c>
      <c r="E3971">
        <v>1.6</v>
      </c>
      <c r="F3971">
        <v>27060677</v>
      </c>
      <c r="G3971">
        <v>494261532</v>
      </c>
      <c r="H3971" t="s">
        <v>146</v>
      </c>
      <c r="I3971" t="s">
        <v>530</v>
      </c>
      <c r="J3971" t="s">
        <v>71</v>
      </c>
      <c r="K3971" t="s">
        <v>70</v>
      </c>
      <c r="L3971" t="s">
        <v>7508</v>
      </c>
      <c r="M3971">
        <v>328574154</v>
      </c>
      <c r="N3971">
        <v>2.52</v>
      </c>
      <c r="O3971" t="s">
        <v>7475</v>
      </c>
      <c r="P3971">
        <v>0.32256000000000001</v>
      </c>
      <c r="Q3971">
        <v>1</v>
      </c>
      <c r="R3971">
        <v>0</v>
      </c>
      <c r="S3971">
        <v>0</v>
      </c>
      <c r="T3971" t="s">
        <v>6152</v>
      </c>
      <c r="U3971">
        <v>0</v>
      </c>
      <c r="V3971" t="s">
        <v>7509</v>
      </c>
      <c r="W3971" t="s">
        <v>70</v>
      </c>
    </row>
    <row r="3972" spans="1:23" x14ac:dyDescent="0.2">
      <c r="A3972" t="s">
        <v>6152</v>
      </c>
      <c r="B3972">
        <v>0</v>
      </c>
      <c r="C3972">
        <v>117986</v>
      </c>
      <c r="D3972" t="s">
        <v>96</v>
      </c>
      <c r="E3972">
        <v>1.6</v>
      </c>
      <c r="F3972">
        <v>27060677</v>
      </c>
      <c r="G3972">
        <v>494261532</v>
      </c>
      <c r="H3972" t="s">
        <v>146</v>
      </c>
      <c r="I3972" t="s">
        <v>530</v>
      </c>
      <c r="J3972" t="s">
        <v>71</v>
      </c>
      <c r="K3972" t="s">
        <v>70</v>
      </c>
      <c r="L3972" t="s">
        <v>7508</v>
      </c>
      <c r="M3972">
        <v>328574154</v>
      </c>
      <c r="N3972">
        <v>2.52</v>
      </c>
      <c r="O3972" t="s">
        <v>7510</v>
      </c>
      <c r="P3972">
        <v>-9.6768000000000007E-2</v>
      </c>
      <c r="Q3972">
        <v>0</v>
      </c>
      <c r="R3972">
        <v>0</v>
      </c>
      <c r="S3972">
        <v>0</v>
      </c>
      <c r="T3972" t="s">
        <v>6152</v>
      </c>
      <c r="U3972">
        <v>0</v>
      </c>
      <c r="V3972" t="s">
        <v>7509</v>
      </c>
      <c r="W3972" t="s">
        <v>70</v>
      </c>
    </row>
    <row r="3973" spans="1:23" x14ac:dyDescent="0.2">
      <c r="A3973" t="s">
        <v>6152</v>
      </c>
      <c r="B3973">
        <v>0</v>
      </c>
      <c r="C3973">
        <v>120762</v>
      </c>
      <c r="D3973" t="s">
        <v>90</v>
      </c>
      <c r="E3973">
        <v>1.6</v>
      </c>
      <c r="F3973">
        <v>27956503</v>
      </c>
      <c r="G3973">
        <v>289803233</v>
      </c>
      <c r="H3973" t="s">
        <v>204</v>
      </c>
      <c r="I3973" t="s">
        <v>800</v>
      </c>
      <c r="J3973" t="s">
        <v>71</v>
      </c>
      <c r="K3973" t="s">
        <v>72</v>
      </c>
      <c r="L3973" t="s">
        <v>7487</v>
      </c>
      <c r="M3973">
        <v>174824033</v>
      </c>
      <c r="N3973">
        <v>2.1</v>
      </c>
      <c r="O3973" t="s">
        <v>7475</v>
      </c>
      <c r="P3973">
        <v>1.0751999999999999</v>
      </c>
      <c r="Q3973">
        <v>4</v>
      </c>
      <c r="R3973">
        <v>0</v>
      </c>
      <c r="S3973">
        <v>0</v>
      </c>
      <c r="T3973" t="s">
        <v>6152</v>
      </c>
      <c r="U3973">
        <v>0</v>
      </c>
      <c r="V3973" t="s">
        <v>7489</v>
      </c>
      <c r="W3973" t="s">
        <v>70</v>
      </c>
    </row>
    <row r="3974" spans="1:23" x14ac:dyDescent="0.2">
      <c r="A3974" t="s">
        <v>6152</v>
      </c>
      <c r="B3974">
        <v>0</v>
      </c>
      <c r="C3974">
        <v>120762</v>
      </c>
      <c r="D3974" t="s">
        <v>90</v>
      </c>
      <c r="E3974">
        <v>1.7</v>
      </c>
      <c r="F3974">
        <v>30270450</v>
      </c>
      <c r="G3974">
        <v>289091075</v>
      </c>
      <c r="H3974" t="s">
        <v>146</v>
      </c>
      <c r="I3974" t="s">
        <v>382</v>
      </c>
      <c r="J3974" t="s">
        <v>71</v>
      </c>
      <c r="K3974" t="s">
        <v>72</v>
      </c>
      <c r="L3974" t="s">
        <v>7479</v>
      </c>
      <c r="M3974">
        <v>174354791</v>
      </c>
      <c r="N3974">
        <v>1.68</v>
      </c>
      <c r="O3974" t="s">
        <v>7475</v>
      </c>
      <c r="P3974">
        <v>11.423999999999999</v>
      </c>
      <c r="Q3974">
        <v>50</v>
      </c>
      <c r="R3974">
        <v>0</v>
      </c>
      <c r="S3974">
        <v>0</v>
      </c>
      <c r="T3974" t="s">
        <v>6152</v>
      </c>
      <c r="U3974">
        <v>0</v>
      </c>
      <c r="V3974" t="s">
        <v>7486</v>
      </c>
      <c r="W3974" t="s">
        <v>70</v>
      </c>
    </row>
    <row r="3975" spans="1:23" x14ac:dyDescent="0.2">
      <c r="A3975" t="s">
        <v>6152</v>
      </c>
      <c r="B3975">
        <v>0</v>
      </c>
      <c r="C3975">
        <v>120762</v>
      </c>
      <c r="D3975" t="s">
        <v>90</v>
      </c>
      <c r="E3975">
        <v>1.95</v>
      </c>
      <c r="F3975">
        <v>27368317</v>
      </c>
      <c r="G3975">
        <v>335974412</v>
      </c>
      <c r="H3975" t="s">
        <v>304</v>
      </c>
      <c r="I3975" t="s">
        <v>1471</v>
      </c>
      <c r="J3975" t="s">
        <v>71</v>
      </c>
      <c r="K3975" t="s">
        <v>72</v>
      </c>
      <c r="L3975" t="s">
        <v>7477</v>
      </c>
      <c r="M3975">
        <v>207482439</v>
      </c>
      <c r="N3975">
        <v>1.6319999999999999</v>
      </c>
      <c r="O3975" t="s">
        <v>7475</v>
      </c>
      <c r="P3975">
        <v>0.25459199999999998</v>
      </c>
      <c r="Q3975">
        <v>1</v>
      </c>
      <c r="R3975">
        <v>0</v>
      </c>
      <c r="S3975">
        <v>0</v>
      </c>
      <c r="T3975" t="s">
        <v>6152</v>
      </c>
      <c r="U3975">
        <v>0</v>
      </c>
      <c r="V3975" t="s">
        <v>7496</v>
      </c>
      <c r="W3975" t="s">
        <v>70</v>
      </c>
    </row>
    <row r="3976" spans="1:23" x14ac:dyDescent="0.2">
      <c r="A3976" t="s">
        <v>6152</v>
      </c>
      <c r="B3976">
        <v>0</v>
      </c>
      <c r="C3976">
        <v>301983</v>
      </c>
      <c r="D3976" t="s">
        <v>4318</v>
      </c>
      <c r="E3976">
        <v>2.2000000000000002</v>
      </c>
      <c r="F3976">
        <v>29654021</v>
      </c>
      <c r="G3976">
        <v>294114694</v>
      </c>
      <c r="H3976" t="s">
        <v>213</v>
      </c>
      <c r="I3976" t="s">
        <v>721</v>
      </c>
      <c r="J3976" t="s">
        <v>71</v>
      </c>
      <c r="K3976" t="s">
        <v>72</v>
      </c>
      <c r="L3976" t="s">
        <v>7483</v>
      </c>
      <c r="M3976">
        <v>170181975</v>
      </c>
      <c r="N3976">
        <v>1.536</v>
      </c>
      <c r="O3976" t="s">
        <v>7475</v>
      </c>
      <c r="P3976">
        <v>0.27033600000000002</v>
      </c>
      <c r="Q3976">
        <v>1</v>
      </c>
      <c r="R3976">
        <v>0</v>
      </c>
      <c r="S3976">
        <v>0</v>
      </c>
      <c r="T3976" t="s">
        <v>6152</v>
      </c>
      <c r="U3976">
        <v>0</v>
      </c>
      <c r="V3976" t="s">
        <v>7478</v>
      </c>
      <c r="W3976" t="s">
        <v>70</v>
      </c>
    </row>
    <row r="3977" spans="1:23" x14ac:dyDescent="0.2">
      <c r="A3977" t="s">
        <v>6152</v>
      </c>
      <c r="B3977">
        <v>0</v>
      </c>
      <c r="C3977">
        <v>206348</v>
      </c>
      <c r="D3977" t="s">
        <v>76</v>
      </c>
      <c r="E3977">
        <v>2.2000000000000002</v>
      </c>
      <c r="F3977">
        <v>30296144</v>
      </c>
      <c r="G3977">
        <v>332847095</v>
      </c>
      <c r="H3977" t="s">
        <v>164</v>
      </c>
      <c r="I3977" t="s">
        <v>269</v>
      </c>
      <c r="J3977" t="s">
        <v>71</v>
      </c>
      <c r="K3977" t="s">
        <v>72</v>
      </c>
      <c r="L3977" t="s">
        <v>7477</v>
      </c>
      <c r="M3977">
        <v>207482439</v>
      </c>
      <c r="N3977">
        <v>1.6319999999999999</v>
      </c>
      <c r="O3977" t="s">
        <v>7475</v>
      </c>
      <c r="P3977">
        <v>0.28723199999999999</v>
      </c>
      <c r="Q3977">
        <v>1</v>
      </c>
      <c r="R3977">
        <v>0</v>
      </c>
      <c r="S3977">
        <v>0</v>
      </c>
      <c r="T3977" t="s">
        <v>6152</v>
      </c>
      <c r="U3977">
        <v>0</v>
      </c>
      <c r="V3977" t="s">
        <v>7491</v>
      </c>
      <c r="W3977" t="s">
        <v>70</v>
      </c>
    </row>
    <row r="3978" spans="1:23" x14ac:dyDescent="0.2">
      <c r="A3978" t="s">
        <v>6152</v>
      </c>
      <c r="B3978">
        <v>0</v>
      </c>
      <c r="C3978">
        <v>301983</v>
      </c>
      <c r="D3978" t="s">
        <v>4318</v>
      </c>
      <c r="E3978">
        <v>1.1000000000000001</v>
      </c>
      <c r="F3978">
        <v>27986958</v>
      </c>
      <c r="G3978">
        <v>294115182</v>
      </c>
      <c r="H3978" t="s">
        <v>213</v>
      </c>
      <c r="I3978" t="s">
        <v>607</v>
      </c>
      <c r="J3978" t="s">
        <v>71</v>
      </c>
      <c r="K3978" t="s">
        <v>72</v>
      </c>
      <c r="L3978" t="s">
        <v>7479</v>
      </c>
      <c r="M3978">
        <v>174354791</v>
      </c>
      <c r="N3978">
        <v>1.68</v>
      </c>
      <c r="O3978" t="s">
        <v>7475</v>
      </c>
      <c r="P3978">
        <v>0.29568</v>
      </c>
      <c r="Q3978">
        <v>2</v>
      </c>
      <c r="R3978">
        <v>0</v>
      </c>
      <c r="S3978">
        <v>0</v>
      </c>
      <c r="T3978" t="s">
        <v>6152</v>
      </c>
      <c r="U3978">
        <v>0</v>
      </c>
      <c r="V3978" t="s">
        <v>7494</v>
      </c>
      <c r="W3978" t="s">
        <v>70</v>
      </c>
    </row>
    <row r="3979" spans="1:23" x14ac:dyDescent="0.2">
      <c r="A3979" t="s">
        <v>6152</v>
      </c>
      <c r="B3979">
        <v>0</v>
      </c>
      <c r="C3979">
        <v>206348</v>
      </c>
      <c r="D3979" t="s">
        <v>76</v>
      </c>
      <c r="E3979">
        <v>2.2000000000000002</v>
      </c>
      <c r="F3979">
        <v>30296144</v>
      </c>
      <c r="G3979">
        <v>282636965</v>
      </c>
      <c r="H3979" t="s">
        <v>146</v>
      </c>
      <c r="I3979" t="s">
        <v>147</v>
      </c>
      <c r="J3979" t="s">
        <v>71</v>
      </c>
      <c r="K3979" t="s">
        <v>72</v>
      </c>
      <c r="L3979" t="s">
        <v>7483</v>
      </c>
      <c r="M3979">
        <v>170181975</v>
      </c>
      <c r="N3979">
        <v>1.536</v>
      </c>
      <c r="O3979" t="s">
        <v>7475</v>
      </c>
      <c r="P3979">
        <v>0.27033600000000002</v>
      </c>
      <c r="Q3979">
        <v>1</v>
      </c>
      <c r="R3979">
        <v>0</v>
      </c>
      <c r="S3979">
        <v>0</v>
      </c>
      <c r="T3979" t="s">
        <v>6152</v>
      </c>
      <c r="U3979">
        <v>0</v>
      </c>
      <c r="V3979" t="s">
        <v>7491</v>
      </c>
      <c r="W3979" t="s">
        <v>70</v>
      </c>
    </row>
    <row r="3980" spans="1:23" x14ac:dyDescent="0.2">
      <c r="A3980" t="s">
        <v>6152</v>
      </c>
      <c r="B3980">
        <v>0</v>
      </c>
      <c r="C3980">
        <v>2737</v>
      </c>
      <c r="D3980" t="s">
        <v>298</v>
      </c>
      <c r="E3980">
        <v>1.6</v>
      </c>
      <c r="F3980">
        <v>27060677</v>
      </c>
      <c r="G3980">
        <v>494261533</v>
      </c>
      <c r="H3980" t="s">
        <v>2854</v>
      </c>
      <c r="I3980" t="s">
        <v>855</v>
      </c>
      <c r="J3980" t="s">
        <v>71</v>
      </c>
      <c r="K3980" t="s">
        <v>70</v>
      </c>
      <c r="L3980" t="s">
        <v>7508</v>
      </c>
      <c r="M3980">
        <v>328574154</v>
      </c>
      <c r="N3980">
        <v>2.52</v>
      </c>
      <c r="O3980" t="s">
        <v>7475</v>
      </c>
      <c r="P3980">
        <v>0.32256000000000001</v>
      </c>
      <c r="Q3980">
        <v>1</v>
      </c>
      <c r="R3980">
        <v>0</v>
      </c>
      <c r="S3980">
        <v>0</v>
      </c>
      <c r="T3980" t="s">
        <v>6152</v>
      </c>
      <c r="U3980">
        <v>0</v>
      </c>
      <c r="V3980" t="s">
        <v>7509</v>
      </c>
      <c r="W3980" t="s">
        <v>70</v>
      </c>
    </row>
    <row r="3981" spans="1:23" x14ac:dyDescent="0.2">
      <c r="A3981" t="s">
        <v>6152</v>
      </c>
      <c r="B3981">
        <v>0</v>
      </c>
      <c r="C3981">
        <v>2737</v>
      </c>
      <c r="D3981" t="s">
        <v>298</v>
      </c>
      <c r="E3981">
        <v>1.6</v>
      </c>
      <c r="F3981">
        <v>27060677</v>
      </c>
      <c r="G3981">
        <v>494261533</v>
      </c>
      <c r="H3981" t="s">
        <v>2854</v>
      </c>
      <c r="I3981" t="s">
        <v>855</v>
      </c>
      <c r="J3981" t="s">
        <v>71</v>
      </c>
      <c r="K3981" t="s">
        <v>70</v>
      </c>
      <c r="L3981" t="s">
        <v>7508</v>
      </c>
      <c r="M3981">
        <v>328574154</v>
      </c>
      <c r="N3981">
        <v>2.52</v>
      </c>
      <c r="O3981" t="s">
        <v>7510</v>
      </c>
      <c r="P3981">
        <v>-9.6768000000000007E-2</v>
      </c>
      <c r="Q3981">
        <v>0</v>
      </c>
      <c r="R3981">
        <v>0</v>
      </c>
      <c r="S3981">
        <v>0</v>
      </c>
      <c r="T3981" t="s">
        <v>6152</v>
      </c>
      <c r="U3981">
        <v>0</v>
      </c>
      <c r="V3981" t="s">
        <v>7509</v>
      </c>
      <c r="W3981" t="s">
        <v>70</v>
      </c>
    </row>
    <row r="3982" spans="1:23" x14ac:dyDescent="0.2">
      <c r="A3982" t="s">
        <v>6152</v>
      </c>
      <c r="B3982">
        <v>0</v>
      </c>
      <c r="C3982">
        <v>507</v>
      </c>
      <c r="D3982" t="s">
        <v>255</v>
      </c>
      <c r="E3982">
        <v>2.2000000000000002</v>
      </c>
      <c r="F3982">
        <v>29654021</v>
      </c>
      <c r="G3982">
        <v>332847098</v>
      </c>
      <c r="H3982" t="s">
        <v>146</v>
      </c>
      <c r="I3982" t="s">
        <v>345</v>
      </c>
      <c r="J3982" t="s">
        <v>71</v>
      </c>
      <c r="K3982" t="s">
        <v>72</v>
      </c>
      <c r="L3982" t="s">
        <v>7477</v>
      </c>
      <c r="M3982">
        <v>207482439</v>
      </c>
      <c r="N3982">
        <v>1.6319999999999999</v>
      </c>
      <c r="O3982" t="s">
        <v>7475</v>
      </c>
      <c r="P3982">
        <v>0.86169600000000002</v>
      </c>
      <c r="Q3982">
        <v>3</v>
      </c>
      <c r="R3982">
        <v>0</v>
      </c>
      <c r="S3982">
        <v>0</v>
      </c>
      <c r="T3982" t="s">
        <v>6152</v>
      </c>
      <c r="U3982">
        <v>0</v>
      </c>
      <c r="V3982" t="s">
        <v>7478</v>
      </c>
      <c r="W3982" t="s">
        <v>70</v>
      </c>
    </row>
    <row r="3983" spans="1:23" x14ac:dyDescent="0.2">
      <c r="A3983" t="s">
        <v>6152</v>
      </c>
      <c r="B3983">
        <v>0</v>
      </c>
      <c r="C3983">
        <v>206348</v>
      </c>
      <c r="D3983" t="s">
        <v>76</v>
      </c>
      <c r="E3983">
        <v>2.2000000000000002</v>
      </c>
      <c r="F3983">
        <v>28658162</v>
      </c>
      <c r="G3983">
        <v>289803236</v>
      </c>
      <c r="H3983" t="s">
        <v>74</v>
      </c>
      <c r="I3983" t="s">
        <v>672</v>
      </c>
      <c r="J3983" t="s">
        <v>71</v>
      </c>
      <c r="K3983" t="s">
        <v>72</v>
      </c>
      <c r="L3983" t="s">
        <v>7487</v>
      </c>
      <c r="M3983">
        <v>174824033</v>
      </c>
      <c r="N3983">
        <v>2.1</v>
      </c>
      <c r="O3983" t="s">
        <v>7475</v>
      </c>
      <c r="P3983">
        <v>0.36959999999999998</v>
      </c>
      <c r="Q3983">
        <v>1</v>
      </c>
      <c r="R3983">
        <v>0</v>
      </c>
      <c r="S3983">
        <v>0</v>
      </c>
      <c r="T3983" t="s">
        <v>6152</v>
      </c>
      <c r="U3983">
        <v>0</v>
      </c>
      <c r="V3983" t="s">
        <v>7480</v>
      </c>
      <c r="W3983" t="s">
        <v>70</v>
      </c>
    </row>
    <row r="3984" spans="1:23" x14ac:dyDescent="0.2">
      <c r="A3984" t="s">
        <v>6152</v>
      </c>
      <c r="B3984">
        <v>0</v>
      </c>
      <c r="C3984">
        <v>117986</v>
      </c>
      <c r="D3984" t="s">
        <v>96</v>
      </c>
      <c r="E3984">
        <v>2.2000000000000002</v>
      </c>
      <c r="F3984">
        <v>30296144</v>
      </c>
      <c r="G3984">
        <v>289784442</v>
      </c>
      <c r="H3984" t="s">
        <v>109</v>
      </c>
      <c r="I3984" t="s">
        <v>110</v>
      </c>
      <c r="J3984" t="s">
        <v>71</v>
      </c>
      <c r="K3984" t="s">
        <v>72</v>
      </c>
      <c r="L3984" t="s">
        <v>7483</v>
      </c>
      <c r="M3984">
        <v>170181975</v>
      </c>
      <c r="N3984">
        <v>1.536</v>
      </c>
      <c r="O3984" t="s">
        <v>7475</v>
      </c>
      <c r="P3984">
        <v>8.11008</v>
      </c>
      <c r="Q3984">
        <v>30</v>
      </c>
      <c r="R3984">
        <v>0</v>
      </c>
      <c r="S3984">
        <v>0</v>
      </c>
      <c r="T3984" t="s">
        <v>6152</v>
      </c>
      <c r="U3984">
        <v>0</v>
      </c>
      <c r="V3984" t="s">
        <v>7491</v>
      </c>
      <c r="W3984" t="s">
        <v>70</v>
      </c>
    </row>
    <row r="3985" spans="1:23" x14ac:dyDescent="0.2">
      <c r="A3985" t="s">
        <v>6152</v>
      </c>
      <c r="B3985">
        <v>0</v>
      </c>
      <c r="C3985">
        <v>120762</v>
      </c>
      <c r="D3985" t="s">
        <v>90</v>
      </c>
      <c r="E3985">
        <v>2.2000000000000002</v>
      </c>
      <c r="F3985">
        <v>29654021</v>
      </c>
      <c r="G3985">
        <v>332847095</v>
      </c>
      <c r="H3985" t="s">
        <v>164</v>
      </c>
      <c r="I3985" t="s">
        <v>269</v>
      </c>
      <c r="J3985" t="s">
        <v>71</v>
      </c>
      <c r="K3985" t="s">
        <v>72</v>
      </c>
      <c r="L3985" t="s">
        <v>7477</v>
      </c>
      <c r="M3985">
        <v>207482439</v>
      </c>
      <c r="N3985">
        <v>1.6319999999999999</v>
      </c>
      <c r="O3985" t="s">
        <v>7475</v>
      </c>
      <c r="P3985">
        <v>1.1489279999999999</v>
      </c>
      <c r="Q3985">
        <v>4</v>
      </c>
      <c r="R3985">
        <v>0</v>
      </c>
      <c r="S3985">
        <v>0</v>
      </c>
      <c r="T3985" t="s">
        <v>6152</v>
      </c>
      <c r="U3985">
        <v>0</v>
      </c>
      <c r="V3985" t="s">
        <v>7478</v>
      </c>
      <c r="W3985" t="s">
        <v>70</v>
      </c>
    </row>
    <row r="3986" spans="1:23" x14ac:dyDescent="0.2">
      <c r="A3986" t="s">
        <v>6152</v>
      </c>
      <c r="B3986">
        <v>0</v>
      </c>
      <c r="C3986">
        <v>206348</v>
      </c>
      <c r="D3986" t="s">
        <v>76</v>
      </c>
      <c r="E3986">
        <v>2.2000000000000002</v>
      </c>
      <c r="F3986">
        <v>27063584</v>
      </c>
      <c r="G3986">
        <v>282636965</v>
      </c>
      <c r="H3986" t="s">
        <v>146</v>
      </c>
      <c r="I3986" t="s">
        <v>147</v>
      </c>
      <c r="J3986" t="s">
        <v>71</v>
      </c>
      <c r="K3986" t="s">
        <v>72</v>
      </c>
      <c r="L3986" t="s">
        <v>7483</v>
      </c>
      <c r="M3986">
        <v>170181975</v>
      </c>
      <c r="N3986">
        <v>1.536</v>
      </c>
      <c r="O3986" t="s">
        <v>7475</v>
      </c>
      <c r="P3986">
        <v>0.27033600000000002</v>
      </c>
      <c r="Q3986">
        <v>1</v>
      </c>
      <c r="R3986">
        <v>0</v>
      </c>
      <c r="S3986">
        <v>0</v>
      </c>
      <c r="T3986" t="s">
        <v>6152</v>
      </c>
      <c r="U3986">
        <v>0</v>
      </c>
      <c r="V3986" t="s">
        <v>7490</v>
      </c>
      <c r="W3986" t="s">
        <v>70</v>
      </c>
    </row>
    <row r="3987" spans="1:23" x14ac:dyDescent="0.2">
      <c r="A3987" t="s">
        <v>6152</v>
      </c>
      <c r="B3987">
        <v>0</v>
      </c>
      <c r="C3987">
        <v>301983</v>
      </c>
      <c r="D3987" t="s">
        <v>4318</v>
      </c>
      <c r="E3987">
        <v>1.4</v>
      </c>
      <c r="F3987">
        <v>30446891</v>
      </c>
      <c r="G3987">
        <v>289784441</v>
      </c>
      <c r="H3987" t="s">
        <v>102</v>
      </c>
      <c r="I3987" t="s">
        <v>103</v>
      </c>
      <c r="J3987" t="s">
        <v>71</v>
      </c>
      <c r="K3987" t="s">
        <v>72</v>
      </c>
      <c r="L3987" t="s">
        <v>7483</v>
      </c>
      <c r="M3987">
        <v>170181975</v>
      </c>
      <c r="N3987">
        <v>1.536</v>
      </c>
      <c r="O3987" t="s">
        <v>7475</v>
      </c>
      <c r="P3987">
        <v>0.17203199999999999</v>
      </c>
      <c r="Q3987">
        <v>1</v>
      </c>
      <c r="R3987">
        <v>0</v>
      </c>
      <c r="S3987">
        <v>0</v>
      </c>
      <c r="T3987" t="s">
        <v>6152</v>
      </c>
      <c r="U3987">
        <v>0</v>
      </c>
      <c r="V3987" t="s">
        <v>7492</v>
      </c>
      <c r="W3987" t="s">
        <v>7493</v>
      </c>
    </row>
    <row r="3988" spans="1:23" x14ac:dyDescent="0.2">
      <c r="A3988" t="s">
        <v>6152</v>
      </c>
      <c r="B3988">
        <v>0</v>
      </c>
      <c r="C3988">
        <v>117986</v>
      </c>
      <c r="D3988" t="s">
        <v>96</v>
      </c>
      <c r="E3988">
        <v>2.2000000000000002</v>
      </c>
      <c r="F3988">
        <v>31576536</v>
      </c>
      <c r="G3988">
        <v>282636961</v>
      </c>
      <c r="H3988" t="s">
        <v>204</v>
      </c>
      <c r="I3988" t="s">
        <v>205</v>
      </c>
      <c r="J3988" t="s">
        <v>71</v>
      </c>
      <c r="K3988" t="s">
        <v>72</v>
      </c>
      <c r="L3988" t="s">
        <v>7483</v>
      </c>
      <c r="M3988">
        <v>170181975</v>
      </c>
      <c r="N3988">
        <v>1.536</v>
      </c>
      <c r="O3988" t="s">
        <v>7475</v>
      </c>
      <c r="P3988">
        <v>14.86848</v>
      </c>
      <c r="Q3988">
        <v>55</v>
      </c>
      <c r="R3988">
        <v>0</v>
      </c>
      <c r="S3988">
        <v>0</v>
      </c>
      <c r="T3988" t="s">
        <v>6152</v>
      </c>
      <c r="U3988">
        <v>0</v>
      </c>
      <c r="V3988" t="s">
        <v>3882</v>
      </c>
      <c r="W3988" t="s">
        <v>70</v>
      </c>
    </row>
    <row r="3989" spans="1:23" x14ac:dyDescent="0.2">
      <c r="A3989" t="s">
        <v>6152</v>
      </c>
      <c r="B3989">
        <v>0</v>
      </c>
      <c r="C3989">
        <v>301760</v>
      </c>
      <c r="D3989" t="s">
        <v>220</v>
      </c>
      <c r="E3989">
        <v>2.2000000000000002</v>
      </c>
      <c r="F3989">
        <v>30296144</v>
      </c>
      <c r="G3989">
        <v>282636965</v>
      </c>
      <c r="H3989" t="s">
        <v>146</v>
      </c>
      <c r="I3989" t="s">
        <v>147</v>
      </c>
      <c r="J3989" t="s">
        <v>71</v>
      </c>
      <c r="K3989" t="s">
        <v>72</v>
      </c>
      <c r="L3989" t="s">
        <v>7483</v>
      </c>
      <c r="M3989">
        <v>170181975</v>
      </c>
      <c r="N3989">
        <v>1.536</v>
      </c>
      <c r="O3989" t="s">
        <v>7475</v>
      </c>
      <c r="P3989">
        <v>1.0813440000000001</v>
      </c>
      <c r="Q3989">
        <v>4</v>
      </c>
      <c r="R3989">
        <v>0</v>
      </c>
      <c r="S3989">
        <v>0</v>
      </c>
      <c r="T3989" t="s">
        <v>6152</v>
      </c>
      <c r="U3989">
        <v>0</v>
      </c>
      <c r="V3989" t="s">
        <v>7491</v>
      </c>
      <c r="W3989" t="s">
        <v>70</v>
      </c>
    </row>
    <row r="3990" spans="1:23" x14ac:dyDescent="0.2">
      <c r="A3990" t="s">
        <v>6152</v>
      </c>
      <c r="B3990">
        <v>0</v>
      </c>
      <c r="C3990">
        <v>301983</v>
      </c>
      <c r="D3990" t="s">
        <v>4318</v>
      </c>
      <c r="E3990">
        <v>1.4</v>
      </c>
      <c r="F3990">
        <v>30446891</v>
      </c>
      <c r="G3990">
        <v>282636965</v>
      </c>
      <c r="H3990" t="s">
        <v>146</v>
      </c>
      <c r="I3990" t="s">
        <v>147</v>
      </c>
      <c r="J3990" t="s">
        <v>71</v>
      </c>
      <c r="K3990" t="s">
        <v>72</v>
      </c>
      <c r="L3990" t="s">
        <v>7483</v>
      </c>
      <c r="M3990">
        <v>170181975</v>
      </c>
      <c r="N3990">
        <v>1.536</v>
      </c>
      <c r="O3990" t="s">
        <v>7475</v>
      </c>
      <c r="P3990">
        <v>0.17203199999999999</v>
      </c>
      <c r="Q3990">
        <v>1</v>
      </c>
      <c r="R3990">
        <v>0</v>
      </c>
      <c r="S3990">
        <v>0</v>
      </c>
      <c r="T3990" t="s">
        <v>6152</v>
      </c>
      <c r="U3990">
        <v>0</v>
      </c>
      <c r="V3990" t="s">
        <v>7492</v>
      </c>
      <c r="W3990" t="s">
        <v>7493</v>
      </c>
    </row>
    <row r="3991" spans="1:23" x14ac:dyDescent="0.2">
      <c r="A3991" t="s">
        <v>6152</v>
      </c>
      <c r="B3991">
        <v>0</v>
      </c>
      <c r="C3991">
        <v>117986</v>
      </c>
      <c r="D3991" t="s">
        <v>96</v>
      </c>
      <c r="E3991">
        <v>2.2000000000000002</v>
      </c>
      <c r="F3991">
        <v>29654021</v>
      </c>
      <c r="G3991">
        <v>294115179</v>
      </c>
      <c r="H3991" t="s">
        <v>232</v>
      </c>
      <c r="I3991" t="s">
        <v>233</v>
      </c>
      <c r="J3991" t="s">
        <v>71</v>
      </c>
      <c r="K3991" t="s">
        <v>72</v>
      </c>
      <c r="L3991" t="s">
        <v>7479</v>
      </c>
      <c r="M3991">
        <v>174354791</v>
      </c>
      <c r="N3991">
        <v>1.68</v>
      </c>
      <c r="O3991" t="s">
        <v>7475</v>
      </c>
      <c r="P3991">
        <v>1.4783999999999999</v>
      </c>
      <c r="Q3991">
        <v>5</v>
      </c>
      <c r="R3991">
        <v>0</v>
      </c>
      <c r="S3991">
        <v>0</v>
      </c>
      <c r="T3991" t="s">
        <v>6152</v>
      </c>
      <c r="U3991">
        <v>0</v>
      </c>
      <c r="V3991" t="s">
        <v>7478</v>
      </c>
      <c r="W3991" t="s">
        <v>70</v>
      </c>
    </row>
    <row r="3992" spans="1:23" x14ac:dyDescent="0.2">
      <c r="A3992" t="s">
        <v>6152</v>
      </c>
      <c r="B3992">
        <v>0</v>
      </c>
      <c r="C3992">
        <v>507</v>
      </c>
      <c r="D3992" t="s">
        <v>255</v>
      </c>
      <c r="E3992">
        <v>1.2</v>
      </c>
      <c r="F3992">
        <v>27985015</v>
      </c>
      <c r="G3992">
        <v>289803233</v>
      </c>
      <c r="H3992" t="s">
        <v>204</v>
      </c>
      <c r="I3992" t="s">
        <v>800</v>
      </c>
      <c r="J3992" t="s">
        <v>71</v>
      </c>
      <c r="K3992" t="s">
        <v>72</v>
      </c>
      <c r="L3992" t="s">
        <v>7487</v>
      </c>
      <c r="M3992">
        <v>174824033</v>
      </c>
      <c r="N3992">
        <v>2.1</v>
      </c>
      <c r="O3992" t="s">
        <v>7475</v>
      </c>
      <c r="P3992">
        <v>0.4032</v>
      </c>
      <c r="Q3992">
        <v>2</v>
      </c>
      <c r="R3992">
        <v>0</v>
      </c>
      <c r="S3992">
        <v>0</v>
      </c>
      <c r="T3992" t="s">
        <v>6152</v>
      </c>
      <c r="U3992">
        <v>0</v>
      </c>
      <c r="V3992" t="s">
        <v>7488</v>
      </c>
      <c r="W3992" t="s">
        <v>70</v>
      </c>
    </row>
    <row r="3993" spans="1:23" x14ac:dyDescent="0.2">
      <c r="A3993" t="s">
        <v>6152</v>
      </c>
      <c r="B3993">
        <v>0</v>
      </c>
      <c r="C3993">
        <v>117986</v>
      </c>
      <c r="D3993" t="s">
        <v>96</v>
      </c>
      <c r="E3993">
        <v>2.2000000000000002</v>
      </c>
      <c r="F3993">
        <v>31576536</v>
      </c>
      <c r="G3993">
        <v>282636965</v>
      </c>
      <c r="H3993" t="s">
        <v>146</v>
      </c>
      <c r="I3993" t="s">
        <v>147</v>
      </c>
      <c r="J3993" t="s">
        <v>71</v>
      </c>
      <c r="K3993" t="s">
        <v>72</v>
      </c>
      <c r="L3993" t="s">
        <v>7483</v>
      </c>
      <c r="M3993">
        <v>170181975</v>
      </c>
      <c r="N3993">
        <v>1.536</v>
      </c>
      <c r="O3993" t="s">
        <v>7475</v>
      </c>
      <c r="P3993">
        <v>67.313664000000003</v>
      </c>
      <c r="Q3993">
        <v>249</v>
      </c>
      <c r="R3993">
        <v>0</v>
      </c>
      <c r="S3993">
        <v>0</v>
      </c>
      <c r="T3993" t="s">
        <v>6152</v>
      </c>
      <c r="U3993">
        <v>0</v>
      </c>
      <c r="V3993" t="s">
        <v>3882</v>
      </c>
      <c r="W3993" t="s">
        <v>70</v>
      </c>
    </row>
    <row r="3994" spans="1:23" x14ac:dyDescent="0.2">
      <c r="A3994" t="s">
        <v>6152</v>
      </c>
      <c r="B3994">
        <v>0</v>
      </c>
      <c r="C3994">
        <v>507</v>
      </c>
      <c r="D3994" t="s">
        <v>255</v>
      </c>
      <c r="E3994">
        <v>2.2000000000000002</v>
      </c>
      <c r="F3994">
        <v>30296144</v>
      </c>
      <c r="G3994">
        <v>289091073</v>
      </c>
      <c r="H3994" t="s">
        <v>94</v>
      </c>
      <c r="I3994" t="s">
        <v>756</v>
      </c>
      <c r="J3994" t="s">
        <v>71</v>
      </c>
      <c r="K3994" t="s">
        <v>72</v>
      </c>
      <c r="L3994" t="s">
        <v>7479</v>
      </c>
      <c r="M3994">
        <v>174354791</v>
      </c>
      <c r="N3994">
        <v>1.68</v>
      </c>
      <c r="O3994" t="s">
        <v>7475</v>
      </c>
      <c r="P3994">
        <v>0.59136</v>
      </c>
      <c r="Q3994">
        <v>2</v>
      </c>
      <c r="R3994">
        <v>0</v>
      </c>
      <c r="S3994">
        <v>0</v>
      </c>
      <c r="T3994" t="s">
        <v>6152</v>
      </c>
      <c r="U3994">
        <v>0</v>
      </c>
      <c r="V3994" t="s">
        <v>7491</v>
      </c>
      <c r="W3994" t="s">
        <v>70</v>
      </c>
    </row>
    <row r="3995" spans="1:23" x14ac:dyDescent="0.2">
      <c r="A3995" t="s">
        <v>6152</v>
      </c>
      <c r="B3995">
        <v>0</v>
      </c>
      <c r="C3995">
        <v>130744</v>
      </c>
      <c r="D3995" t="s">
        <v>177</v>
      </c>
      <c r="E3995">
        <v>1.65</v>
      </c>
      <c r="F3995">
        <v>30296128</v>
      </c>
      <c r="G3995">
        <v>294115179</v>
      </c>
      <c r="H3995" t="s">
        <v>232</v>
      </c>
      <c r="I3995" t="s">
        <v>233</v>
      </c>
      <c r="J3995" t="s">
        <v>71</v>
      </c>
      <c r="K3995" t="s">
        <v>72</v>
      </c>
      <c r="L3995" t="s">
        <v>7479</v>
      </c>
      <c r="M3995">
        <v>174354791</v>
      </c>
      <c r="N3995">
        <v>1.68</v>
      </c>
      <c r="O3995" t="s">
        <v>7475</v>
      </c>
      <c r="P3995">
        <v>2.2176</v>
      </c>
      <c r="Q3995">
        <v>10</v>
      </c>
      <c r="R3995">
        <v>0</v>
      </c>
      <c r="S3995">
        <v>0</v>
      </c>
      <c r="T3995" t="s">
        <v>6152</v>
      </c>
      <c r="U3995">
        <v>0</v>
      </c>
      <c r="V3995" t="s">
        <v>7500</v>
      </c>
      <c r="W3995" t="s">
        <v>70</v>
      </c>
    </row>
    <row r="3996" spans="1:23" x14ac:dyDescent="0.2">
      <c r="A3996" t="s">
        <v>6152</v>
      </c>
      <c r="B3996">
        <v>0</v>
      </c>
      <c r="C3996">
        <v>301809</v>
      </c>
      <c r="D3996" t="s">
        <v>166</v>
      </c>
      <c r="E3996">
        <v>2.2000000000000002</v>
      </c>
      <c r="F3996">
        <v>29654021</v>
      </c>
      <c r="G3996">
        <v>289784442</v>
      </c>
      <c r="H3996" t="s">
        <v>109</v>
      </c>
      <c r="I3996" t="s">
        <v>110</v>
      </c>
      <c r="J3996" t="s">
        <v>71</v>
      </c>
      <c r="K3996" t="s">
        <v>72</v>
      </c>
      <c r="L3996" t="s">
        <v>7483</v>
      </c>
      <c r="M3996">
        <v>170181975</v>
      </c>
      <c r="N3996">
        <v>1.536</v>
      </c>
      <c r="O3996" t="s">
        <v>7475</v>
      </c>
      <c r="P3996">
        <v>0.27033600000000002</v>
      </c>
      <c r="Q3996">
        <v>1</v>
      </c>
      <c r="R3996">
        <v>0</v>
      </c>
      <c r="S3996">
        <v>0</v>
      </c>
      <c r="T3996" t="s">
        <v>6152</v>
      </c>
      <c r="U3996">
        <v>0</v>
      </c>
      <c r="V3996" t="s">
        <v>7478</v>
      </c>
      <c r="W3996" t="s">
        <v>70</v>
      </c>
    </row>
    <row r="3997" spans="1:23" x14ac:dyDescent="0.2">
      <c r="A3997" t="s">
        <v>6152</v>
      </c>
      <c r="B3997">
        <v>0</v>
      </c>
      <c r="C3997">
        <v>301809</v>
      </c>
      <c r="D3997" t="s">
        <v>166</v>
      </c>
      <c r="E3997">
        <v>2.2000000000000002</v>
      </c>
      <c r="F3997">
        <v>29654021</v>
      </c>
      <c r="G3997">
        <v>289784442</v>
      </c>
      <c r="H3997" t="s">
        <v>109</v>
      </c>
      <c r="I3997" t="s">
        <v>110</v>
      </c>
      <c r="J3997" t="s">
        <v>71</v>
      </c>
      <c r="K3997" t="s">
        <v>72</v>
      </c>
      <c r="L3997" t="s">
        <v>7483</v>
      </c>
      <c r="M3997">
        <v>170181975</v>
      </c>
      <c r="N3997">
        <v>1.536</v>
      </c>
      <c r="O3997" t="s">
        <v>7497</v>
      </c>
      <c r="P3997">
        <v>-0.27033600000000002</v>
      </c>
      <c r="Q3997">
        <v>0</v>
      </c>
      <c r="R3997">
        <v>0</v>
      </c>
      <c r="S3997">
        <v>0</v>
      </c>
      <c r="T3997" t="s">
        <v>6152</v>
      </c>
      <c r="U3997">
        <v>0</v>
      </c>
      <c r="V3997" t="s">
        <v>7478</v>
      </c>
      <c r="W3997" t="s">
        <v>70</v>
      </c>
    </row>
    <row r="3998" spans="1:23" x14ac:dyDescent="0.2">
      <c r="A3998" t="s">
        <v>6152</v>
      </c>
      <c r="B3998">
        <v>0</v>
      </c>
      <c r="C3998">
        <v>120762</v>
      </c>
      <c r="D3998" t="s">
        <v>90</v>
      </c>
      <c r="E3998">
        <v>2.2000000000000002</v>
      </c>
      <c r="F3998">
        <v>30164892</v>
      </c>
      <c r="G3998">
        <v>332847097</v>
      </c>
      <c r="H3998" t="s">
        <v>74</v>
      </c>
      <c r="I3998" t="s">
        <v>125</v>
      </c>
      <c r="J3998" t="s">
        <v>71</v>
      </c>
      <c r="K3998" t="s">
        <v>72</v>
      </c>
      <c r="L3998" t="s">
        <v>7477</v>
      </c>
      <c r="M3998">
        <v>207482439</v>
      </c>
      <c r="N3998">
        <v>1.6319999999999999</v>
      </c>
      <c r="O3998" t="s">
        <v>7475</v>
      </c>
      <c r="P3998">
        <v>0.28723199999999999</v>
      </c>
      <c r="Q3998">
        <v>1</v>
      </c>
      <c r="R3998">
        <v>0</v>
      </c>
      <c r="S3998">
        <v>0</v>
      </c>
      <c r="T3998" t="s">
        <v>6152</v>
      </c>
      <c r="U3998">
        <v>0</v>
      </c>
      <c r="V3998" t="s">
        <v>7485</v>
      </c>
      <c r="W3998" t="s">
        <v>70</v>
      </c>
    </row>
    <row r="3999" spans="1:23" x14ac:dyDescent="0.2">
      <c r="A3999" t="s">
        <v>6152</v>
      </c>
      <c r="B3999">
        <v>0</v>
      </c>
      <c r="C3999">
        <v>117986</v>
      </c>
      <c r="D3999" t="s">
        <v>96</v>
      </c>
      <c r="E3999">
        <v>2.2000000000000002</v>
      </c>
      <c r="F3999">
        <v>31576536</v>
      </c>
      <c r="G3999">
        <v>289803236</v>
      </c>
      <c r="H3999" t="s">
        <v>74</v>
      </c>
      <c r="I3999" t="s">
        <v>672</v>
      </c>
      <c r="J3999" t="s">
        <v>71</v>
      </c>
      <c r="K3999" t="s">
        <v>72</v>
      </c>
      <c r="L3999" t="s">
        <v>7487</v>
      </c>
      <c r="M3999">
        <v>174824033</v>
      </c>
      <c r="N3999">
        <v>2.1</v>
      </c>
      <c r="O3999" t="s">
        <v>7475</v>
      </c>
      <c r="P3999">
        <v>4.8048000000000002</v>
      </c>
      <c r="Q3999">
        <v>13</v>
      </c>
      <c r="R3999">
        <v>0</v>
      </c>
      <c r="S3999">
        <v>0</v>
      </c>
      <c r="T3999" t="s">
        <v>6152</v>
      </c>
      <c r="U3999">
        <v>0</v>
      </c>
      <c r="V3999" t="s">
        <v>3882</v>
      </c>
      <c r="W3999" t="s">
        <v>70</v>
      </c>
    </row>
    <row r="4000" spans="1:23" x14ac:dyDescent="0.2">
      <c r="A4000" t="s">
        <v>6152</v>
      </c>
      <c r="B4000">
        <v>0</v>
      </c>
      <c r="C4000">
        <v>130744</v>
      </c>
      <c r="D4000" t="s">
        <v>177</v>
      </c>
      <c r="E4000">
        <v>1.65</v>
      </c>
      <c r="F4000">
        <v>29691413</v>
      </c>
      <c r="G4000">
        <v>294115182</v>
      </c>
      <c r="H4000" t="s">
        <v>213</v>
      </c>
      <c r="I4000" t="s">
        <v>607</v>
      </c>
      <c r="J4000" t="s">
        <v>71</v>
      </c>
      <c r="K4000" t="s">
        <v>72</v>
      </c>
      <c r="L4000" t="s">
        <v>7479</v>
      </c>
      <c r="M4000">
        <v>174354791</v>
      </c>
      <c r="N4000">
        <v>1.68</v>
      </c>
      <c r="O4000" t="s">
        <v>7475</v>
      </c>
      <c r="P4000">
        <v>0.44352000000000003</v>
      </c>
      <c r="Q4000">
        <v>2</v>
      </c>
      <c r="R4000">
        <v>0</v>
      </c>
      <c r="S4000">
        <v>0</v>
      </c>
      <c r="T4000" t="s">
        <v>6152</v>
      </c>
      <c r="U4000">
        <v>0</v>
      </c>
      <c r="V4000" t="s">
        <v>7502</v>
      </c>
      <c r="W4000" t="s">
        <v>70</v>
      </c>
    </row>
    <row r="4001" spans="1:23" x14ac:dyDescent="0.2">
      <c r="A4001" t="s">
        <v>6152</v>
      </c>
      <c r="B4001">
        <v>0</v>
      </c>
      <c r="C4001">
        <v>301983</v>
      </c>
      <c r="D4001" t="s">
        <v>4318</v>
      </c>
      <c r="E4001">
        <v>1.1000000000000001</v>
      </c>
      <c r="F4001">
        <v>27986958</v>
      </c>
      <c r="G4001">
        <v>335974420</v>
      </c>
      <c r="H4001" t="s">
        <v>213</v>
      </c>
      <c r="I4001" t="s">
        <v>214</v>
      </c>
      <c r="J4001" t="s">
        <v>71</v>
      </c>
      <c r="K4001" t="s">
        <v>72</v>
      </c>
      <c r="L4001" t="s">
        <v>7487</v>
      </c>
      <c r="M4001">
        <v>174824033</v>
      </c>
      <c r="N4001">
        <v>2.1</v>
      </c>
      <c r="O4001" t="s">
        <v>7475</v>
      </c>
      <c r="P4001">
        <v>0.36959999999999998</v>
      </c>
      <c r="Q4001">
        <v>2</v>
      </c>
      <c r="R4001">
        <v>0</v>
      </c>
      <c r="S4001">
        <v>0</v>
      </c>
      <c r="T4001" t="s">
        <v>6152</v>
      </c>
      <c r="U4001">
        <v>0</v>
      </c>
      <c r="V4001" t="s">
        <v>7494</v>
      </c>
      <c r="W4001" t="s">
        <v>70</v>
      </c>
    </row>
    <row r="4002" spans="1:23" x14ac:dyDescent="0.2">
      <c r="A4002" t="s">
        <v>6152</v>
      </c>
      <c r="B4002">
        <v>0</v>
      </c>
      <c r="C4002">
        <v>206348</v>
      </c>
      <c r="D4002" t="s">
        <v>76</v>
      </c>
      <c r="E4002">
        <v>1.5</v>
      </c>
      <c r="F4002">
        <v>27985644</v>
      </c>
      <c r="G4002">
        <v>335974416</v>
      </c>
      <c r="H4002" t="s">
        <v>304</v>
      </c>
      <c r="I4002" t="s">
        <v>1285</v>
      </c>
      <c r="J4002" t="s">
        <v>71</v>
      </c>
      <c r="K4002" t="s">
        <v>72</v>
      </c>
      <c r="L4002" t="s">
        <v>7479</v>
      </c>
      <c r="M4002">
        <v>174354791</v>
      </c>
      <c r="N4002">
        <v>1.68</v>
      </c>
      <c r="O4002" t="s">
        <v>7475</v>
      </c>
      <c r="P4002">
        <v>0.4032</v>
      </c>
      <c r="Q4002">
        <v>2</v>
      </c>
      <c r="R4002">
        <v>0</v>
      </c>
      <c r="S4002">
        <v>0</v>
      </c>
      <c r="T4002" t="s">
        <v>6152</v>
      </c>
      <c r="U4002">
        <v>0</v>
      </c>
      <c r="V4002" t="s">
        <v>7499</v>
      </c>
      <c r="W4002" t="s">
        <v>70</v>
      </c>
    </row>
    <row r="4003" spans="1:23" x14ac:dyDescent="0.2">
      <c r="A4003" t="s">
        <v>6152</v>
      </c>
      <c r="B4003">
        <v>0</v>
      </c>
      <c r="C4003">
        <v>206348</v>
      </c>
      <c r="D4003" t="s">
        <v>76</v>
      </c>
      <c r="E4003">
        <v>1.6</v>
      </c>
      <c r="F4003">
        <v>27060677</v>
      </c>
      <c r="G4003">
        <v>494288477</v>
      </c>
      <c r="H4003" t="s">
        <v>146</v>
      </c>
      <c r="I4003" t="s">
        <v>7515</v>
      </c>
      <c r="J4003" t="s">
        <v>71</v>
      </c>
      <c r="K4003" t="s">
        <v>70</v>
      </c>
      <c r="L4003" t="s">
        <v>7516</v>
      </c>
      <c r="M4003">
        <v>329899164</v>
      </c>
      <c r="N4003">
        <v>2.52</v>
      </c>
      <c r="O4003" t="s">
        <v>7475</v>
      </c>
      <c r="P4003">
        <v>0.32256000000000001</v>
      </c>
      <c r="Q4003">
        <v>1</v>
      </c>
      <c r="R4003">
        <v>0</v>
      </c>
      <c r="S4003">
        <v>0</v>
      </c>
      <c r="T4003" t="s">
        <v>6152</v>
      </c>
      <c r="U4003">
        <v>0</v>
      </c>
      <c r="V4003" t="s">
        <v>7509</v>
      </c>
      <c r="W4003" t="s">
        <v>70</v>
      </c>
    </row>
    <row r="4004" spans="1:23" x14ac:dyDescent="0.2">
      <c r="A4004" t="s">
        <v>6152</v>
      </c>
      <c r="B4004">
        <v>0</v>
      </c>
      <c r="C4004">
        <v>120762</v>
      </c>
      <c r="D4004" t="s">
        <v>90</v>
      </c>
      <c r="E4004">
        <v>1.6</v>
      </c>
      <c r="F4004">
        <v>27060677</v>
      </c>
      <c r="G4004">
        <v>494288470</v>
      </c>
      <c r="H4004" t="s">
        <v>94</v>
      </c>
      <c r="I4004" t="s">
        <v>7523</v>
      </c>
      <c r="J4004" t="s">
        <v>71</v>
      </c>
      <c r="K4004" t="s">
        <v>70</v>
      </c>
      <c r="L4004" t="s">
        <v>7516</v>
      </c>
      <c r="M4004">
        <v>329899164</v>
      </c>
      <c r="N4004">
        <v>2.52</v>
      </c>
      <c r="O4004" t="s">
        <v>7475</v>
      </c>
      <c r="P4004">
        <v>0.32256000000000001</v>
      </c>
      <c r="Q4004">
        <v>1</v>
      </c>
      <c r="R4004">
        <v>0</v>
      </c>
      <c r="S4004">
        <v>0</v>
      </c>
      <c r="T4004" t="s">
        <v>6152</v>
      </c>
      <c r="U4004">
        <v>0</v>
      </c>
      <c r="V4004" t="s">
        <v>7509</v>
      </c>
      <c r="W4004" t="s">
        <v>70</v>
      </c>
    </row>
    <row r="4005" spans="1:23" x14ac:dyDescent="0.2">
      <c r="A4005" t="s">
        <v>6152</v>
      </c>
      <c r="B4005">
        <v>0</v>
      </c>
      <c r="C4005">
        <v>117986</v>
      </c>
      <c r="D4005" t="s">
        <v>96</v>
      </c>
      <c r="E4005">
        <v>2.2000000000000002</v>
      </c>
      <c r="F4005">
        <v>31576536</v>
      </c>
      <c r="G4005">
        <v>294115179</v>
      </c>
      <c r="H4005" t="s">
        <v>232</v>
      </c>
      <c r="I4005" t="s">
        <v>233</v>
      </c>
      <c r="J4005" t="s">
        <v>71</v>
      </c>
      <c r="K4005" t="s">
        <v>72</v>
      </c>
      <c r="L4005" t="s">
        <v>7479</v>
      </c>
      <c r="M4005">
        <v>174354791</v>
      </c>
      <c r="N4005">
        <v>1.68</v>
      </c>
      <c r="O4005" t="s">
        <v>7475</v>
      </c>
      <c r="P4005">
        <v>1.4783999999999999</v>
      </c>
      <c r="Q4005">
        <v>5</v>
      </c>
      <c r="R4005">
        <v>0</v>
      </c>
      <c r="S4005">
        <v>0</v>
      </c>
      <c r="T4005" t="s">
        <v>6152</v>
      </c>
      <c r="U4005">
        <v>0</v>
      </c>
      <c r="V4005" t="s">
        <v>3882</v>
      </c>
      <c r="W4005" t="s">
        <v>70</v>
      </c>
    </row>
    <row r="4006" spans="1:23" x14ac:dyDescent="0.2">
      <c r="A4006" t="s">
        <v>6152</v>
      </c>
      <c r="B4006">
        <v>0</v>
      </c>
      <c r="C4006">
        <v>206348</v>
      </c>
      <c r="D4006" t="s">
        <v>76</v>
      </c>
      <c r="E4006">
        <v>1</v>
      </c>
      <c r="F4006">
        <v>28620270</v>
      </c>
      <c r="G4006">
        <v>294115182</v>
      </c>
      <c r="H4006" t="s">
        <v>213</v>
      </c>
      <c r="I4006" t="s">
        <v>607</v>
      </c>
      <c r="J4006" t="s">
        <v>71</v>
      </c>
      <c r="K4006" t="s">
        <v>72</v>
      </c>
      <c r="L4006" t="s">
        <v>7479</v>
      </c>
      <c r="M4006">
        <v>174354791</v>
      </c>
      <c r="N4006">
        <v>1.68</v>
      </c>
      <c r="O4006" t="s">
        <v>7475</v>
      </c>
      <c r="P4006">
        <v>0.13439999999999999</v>
      </c>
      <c r="Q4006">
        <v>1</v>
      </c>
      <c r="R4006">
        <v>0</v>
      </c>
      <c r="S4006">
        <v>0</v>
      </c>
      <c r="T4006" t="s">
        <v>6152</v>
      </c>
      <c r="U4006">
        <v>0</v>
      </c>
      <c r="V4006" t="s">
        <v>7503</v>
      </c>
      <c r="W4006" t="s">
        <v>70</v>
      </c>
    </row>
    <row r="4007" spans="1:23" x14ac:dyDescent="0.2">
      <c r="A4007" t="s">
        <v>6152</v>
      </c>
      <c r="B4007">
        <v>0</v>
      </c>
      <c r="C4007">
        <v>301987</v>
      </c>
      <c r="D4007" t="s">
        <v>552</v>
      </c>
      <c r="E4007">
        <v>2.2000000000000002</v>
      </c>
      <c r="F4007">
        <v>30296144</v>
      </c>
      <c r="G4007">
        <v>289803239</v>
      </c>
      <c r="H4007" t="s">
        <v>109</v>
      </c>
      <c r="I4007" t="s">
        <v>2312</v>
      </c>
      <c r="J4007" t="s">
        <v>71</v>
      </c>
      <c r="K4007" t="s">
        <v>72</v>
      </c>
      <c r="L4007" t="s">
        <v>7487</v>
      </c>
      <c r="M4007">
        <v>174824033</v>
      </c>
      <c r="N4007">
        <v>2.1</v>
      </c>
      <c r="O4007" t="s">
        <v>7475</v>
      </c>
      <c r="P4007">
        <v>0.36959999999999998</v>
      </c>
      <c r="Q4007">
        <v>1</v>
      </c>
      <c r="R4007">
        <v>0</v>
      </c>
      <c r="S4007">
        <v>0</v>
      </c>
      <c r="T4007" t="s">
        <v>6152</v>
      </c>
      <c r="U4007">
        <v>0</v>
      </c>
      <c r="V4007" t="s">
        <v>7491</v>
      </c>
      <c r="W4007" t="s">
        <v>70</v>
      </c>
    </row>
    <row r="4008" spans="1:23" x14ac:dyDescent="0.2">
      <c r="A4008" t="s">
        <v>6152</v>
      </c>
      <c r="B4008">
        <v>0</v>
      </c>
      <c r="C4008">
        <v>301987</v>
      </c>
      <c r="D4008" t="s">
        <v>552</v>
      </c>
      <c r="E4008">
        <v>2.2000000000000002</v>
      </c>
      <c r="F4008">
        <v>30296144</v>
      </c>
      <c r="G4008">
        <v>289803239</v>
      </c>
      <c r="H4008" t="s">
        <v>109</v>
      </c>
      <c r="I4008" t="s">
        <v>2312</v>
      </c>
      <c r="J4008" t="s">
        <v>71</v>
      </c>
      <c r="K4008" t="s">
        <v>72</v>
      </c>
      <c r="L4008" t="s">
        <v>7487</v>
      </c>
      <c r="M4008">
        <v>174824033</v>
      </c>
      <c r="N4008">
        <v>2.1</v>
      </c>
      <c r="O4008" t="s">
        <v>7497</v>
      </c>
      <c r="P4008">
        <v>-0.36959999999999998</v>
      </c>
      <c r="Q4008">
        <v>0</v>
      </c>
      <c r="R4008">
        <v>0</v>
      </c>
      <c r="S4008">
        <v>0</v>
      </c>
      <c r="T4008" t="s">
        <v>6152</v>
      </c>
      <c r="U4008">
        <v>0</v>
      </c>
      <c r="V4008" t="s">
        <v>7491</v>
      </c>
      <c r="W4008" t="s">
        <v>70</v>
      </c>
    </row>
    <row r="4009" spans="1:23" x14ac:dyDescent="0.2">
      <c r="A4009" t="s">
        <v>6152</v>
      </c>
      <c r="B4009">
        <v>0</v>
      </c>
      <c r="C4009">
        <v>130744</v>
      </c>
      <c r="D4009" t="s">
        <v>177</v>
      </c>
      <c r="E4009">
        <v>1.65</v>
      </c>
      <c r="F4009">
        <v>30296128</v>
      </c>
      <c r="G4009">
        <v>335974416</v>
      </c>
      <c r="H4009" t="s">
        <v>304</v>
      </c>
      <c r="I4009" t="s">
        <v>1285</v>
      </c>
      <c r="J4009" t="s">
        <v>71</v>
      </c>
      <c r="K4009" t="s">
        <v>72</v>
      </c>
      <c r="L4009" t="s">
        <v>7479</v>
      </c>
      <c r="M4009">
        <v>174354791</v>
      </c>
      <c r="N4009">
        <v>1.68</v>
      </c>
      <c r="O4009" t="s">
        <v>7475</v>
      </c>
      <c r="P4009">
        <v>2.2176</v>
      </c>
      <c r="Q4009">
        <v>10</v>
      </c>
      <c r="R4009">
        <v>0</v>
      </c>
      <c r="S4009">
        <v>0</v>
      </c>
      <c r="T4009" t="s">
        <v>6152</v>
      </c>
      <c r="U4009">
        <v>0</v>
      </c>
      <c r="V4009" t="s">
        <v>7500</v>
      </c>
      <c r="W4009" t="s">
        <v>70</v>
      </c>
    </row>
    <row r="4010" spans="1:23" x14ac:dyDescent="0.2">
      <c r="A4010" t="s">
        <v>6152</v>
      </c>
      <c r="B4010">
        <v>0</v>
      </c>
      <c r="C4010">
        <v>120762</v>
      </c>
      <c r="D4010" t="s">
        <v>90</v>
      </c>
      <c r="E4010">
        <v>2.2000000000000002</v>
      </c>
      <c r="F4010">
        <v>30296144</v>
      </c>
      <c r="G4010">
        <v>289784442</v>
      </c>
      <c r="H4010" t="s">
        <v>109</v>
      </c>
      <c r="I4010" t="s">
        <v>110</v>
      </c>
      <c r="J4010" t="s">
        <v>71</v>
      </c>
      <c r="K4010" t="s">
        <v>72</v>
      </c>
      <c r="L4010" t="s">
        <v>7483</v>
      </c>
      <c r="M4010">
        <v>170181975</v>
      </c>
      <c r="N4010">
        <v>1.536</v>
      </c>
      <c r="O4010" t="s">
        <v>7475</v>
      </c>
      <c r="P4010">
        <v>1.35168</v>
      </c>
      <c r="Q4010">
        <v>5</v>
      </c>
      <c r="R4010">
        <v>0</v>
      </c>
      <c r="S4010">
        <v>0</v>
      </c>
      <c r="T4010" t="s">
        <v>6152</v>
      </c>
      <c r="U4010">
        <v>0</v>
      </c>
      <c r="V4010" t="s">
        <v>7491</v>
      </c>
      <c r="W4010" t="s">
        <v>70</v>
      </c>
    </row>
    <row r="4011" spans="1:23" x14ac:dyDescent="0.2">
      <c r="A4011" t="s">
        <v>6152</v>
      </c>
      <c r="B4011">
        <v>0</v>
      </c>
      <c r="C4011">
        <v>301760</v>
      </c>
      <c r="D4011" t="s">
        <v>220</v>
      </c>
      <c r="E4011">
        <v>1.4</v>
      </c>
      <c r="F4011">
        <v>30881393</v>
      </c>
      <c r="G4011">
        <v>289803233</v>
      </c>
      <c r="H4011" t="s">
        <v>204</v>
      </c>
      <c r="I4011" t="s">
        <v>800</v>
      </c>
      <c r="J4011" t="s">
        <v>71</v>
      </c>
      <c r="K4011" t="s">
        <v>72</v>
      </c>
      <c r="L4011" t="s">
        <v>7487</v>
      </c>
      <c r="M4011">
        <v>174824033</v>
      </c>
      <c r="N4011">
        <v>2.1</v>
      </c>
      <c r="O4011" t="s">
        <v>7475</v>
      </c>
      <c r="P4011">
        <v>1.1759999999999999</v>
      </c>
      <c r="Q4011">
        <v>5</v>
      </c>
      <c r="R4011">
        <v>0</v>
      </c>
      <c r="S4011">
        <v>0</v>
      </c>
      <c r="T4011" t="s">
        <v>6152</v>
      </c>
      <c r="U4011">
        <v>0</v>
      </c>
      <c r="V4011" t="s">
        <v>7507</v>
      </c>
      <c r="W4011" t="s">
        <v>70</v>
      </c>
    </row>
    <row r="4012" spans="1:23" x14ac:dyDescent="0.2">
      <c r="A4012" t="s">
        <v>6152</v>
      </c>
      <c r="B4012">
        <v>0</v>
      </c>
      <c r="C4012">
        <v>130744</v>
      </c>
      <c r="D4012" t="s">
        <v>177</v>
      </c>
      <c r="E4012">
        <v>1.65</v>
      </c>
      <c r="F4012">
        <v>30296128</v>
      </c>
      <c r="G4012">
        <v>289784441</v>
      </c>
      <c r="H4012" t="s">
        <v>102</v>
      </c>
      <c r="I4012" t="s">
        <v>103</v>
      </c>
      <c r="J4012" t="s">
        <v>71</v>
      </c>
      <c r="K4012" t="s">
        <v>72</v>
      </c>
      <c r="L4012" t="s">
        <v>7483</v>
      </c>
      <c r="M4012">
        <v>170181975</v>
      </c>
      <c r="N4012">
        <v>1.536</v>
      </c>
      <c r="O4012" t="s">
        <v>7475</v>
      </c>
      <c r="P4012">
        <v>3.8522880000000002</v>
      </c>
      <c r="Q4012">
        <v>19</v>
      </c>
      <c r="R4012">
        <v>0</v>
      </c>
      <c r="S4012">
        <v>0</v>
      </c>
      <c r="T4012" t="s">
        <v>6152</v>
      </c>
      <c r="U4012">
        <v>0</v>
      </c>
      <c r="V4012" t="s">
        <v>7500</v>
      </c>
      <c r="W4012" t="s">
        <v>70</v>
      </c>
    </row>
    <row r="4013" spans="1:23" x14ac:dyDescent="0.2">
      <c r="A4013" t="s">
        <v>6152</v>
      </c>
      <c r="B4013">
        <v>0</v>
      </c>
      <c r="C4013">
        <v>130744</v>
      </c>
      <c r="D4013" t="s">
        <v>177</v>
      </c>
      <c r="E4013">
        <v>1.2</v>
      </c>
      <c r="F4013">
        <v>27064010</v>
      </c>
      <c r="G4013">
        <v>289803233</v>
      </c>
      <c r="H4013" t="s">
        <v>204</v>
      </c>
      <c r="I4013" t="s">
        <v>800</v>
      </c>
      <c r="J4013" t="s">
        <v>71</v>
      </c>
      <c r="K4013" t="s">
        <v>72</v>
      </c>
      <c r="L4013" t="s">
        <v>7487</v>
      </c>
      <c r="M4013">
        <v>174824033</v>
      </c>
      <c r="N4013">
        <v>2.1</v>
      </c>
      <c r="O4013" t="s">
        <v>7475</v>
      </c>
      <c r="P4013">
        <v>1.008</v>
      </c>
      <c r="Q4013">
        <v>5</v>
      </c>
      <c r="R4013">
        <v>0</v>
      </c>
      <c r="S4013">
        <v>0</v>
      </c>
      <c r="T4013" t="s">
        <v>6152</v>
      </c>
      <c r="U4013">
        <v>0</v>
      </c>
      <c r="V4013" t="s">
        <v>7498</v>
      </c>
      <c r="W4013" t="s">
        <v>70</v>
      </c>
    </row>
    <row r="4014" spans="1:23" x14ac:dyDescent="0.2">
      <c r="A4014" t="s">
        <v>6152</v>
      </c>
      <c r="B4014">
        <v>0</v>
      </c>
      <c r="C4014">
        <v>206348</v>
      </c>
      <c r="D4014" t="s">
        <v>76</v>
      </c>
      <c r="E4014">
        <v>1.35</v>
      </c>
      <c r="F4014">
        <v>27425952</v>
      </c>
      <c r="G4014">
        <v>289803236</v>
      </c>
      <c r="H4014" t="s">
        <v>74</v>
      </c>
      <c r="I4014" t="s">
        <v>672</v>
      </c>
      <c r="J4014" t="s">
        <v>71</v>
      </c>
      <c r="K4014" t="s">
        <v>72</v>
      </c>
      <c r="L4014" t="s">
        <v>7487</v>
      </c>
      <c r="M4014">
        <v>174824033</v>
      </c>
      <c r="N4014">
        <v>2.1</v>
      </c>
      <c r="O4014" t="s">
        <v>7475</v>
      </c>
      <c r="P4014">
        <v>2.2679999999999998</v>
      </c>
      <c r="Q4014">
        <v>10</v>
      </c>
      <c r="R4014">
        <v>0</v>
      </c>
      <c r="S4014">
        <v>0</v>
      </c>
      <c r="T4014" t="s">
        <v>6152</v>
      </c>
      <c r="U4014">
        <v>0</v>
      </c>
      <c r="V4014" t="s">
        <v>7504</v>
      </c>
      <c r="W4014" t="s">
        <v>70</v>
      </c>
    </row>
    <row r="4015" spans="1:23" x14ac:dyDescent="0.2">
      <c r="A4015" t="s">
        <v>6152</v>
      </c>
      <c r="B4015">
        <v>0</v>
      </c>
      <c r="C4015">
        <v>120762</v>
      </c>
      <c r="D4015" t="s">
        <v>90</v>
      </c>
      <c r="E4015">
        <v>1.7</v>
      </c>
      <c r="F4015">
        <v>29654558</v>
      </c>
      <c r="G4015">
        <v>332847094</v>
      </c>
      <c r="H4015" t="s">
        <v>204</v>
      </c>
      <c r="I4015" t="s">
        <v>650</v>
      </c>
      <c r="J4015" t="s">
        <v>71</v>
      </c>
      <c r="K4015" t="s">
        <v>72</v>
      </c>
      <c r="L4015" t="s">
        <v>7477</v>
      </c>
      <c r="M4015">
        <v>207482439</v>
      </c>
      <c r="N4015">
        <v>1.6319999999999999</v>
      </c>
      <c r="O4015" t="s">
        <v>7475</v>
      </c>
      <c r="P4015">
        <v>0.88780800000000004</v>
      </c>
      <c r="Q4015">
        <v>4</v>
      </c>
      <c r="R4015">
        <v>0</v>
      </c>
      <c r="S4015">
        <v>0</v>
      </c>
      <c r="T4015" t="s">
        <v>6152</v>
      </c>
      <c r="U4015">
        <v>0</v>
      </c>
      <c r="V4015" t="s">
        <v>7484</v>
      </c>
      <c r="W4015" t="s">
        <v>70</v>
      </c>
    </row>
    <row r="4016" spans="1:23" x14ac:dyDescent="0.2">
      <c r="A4016" t="s">
        <v>6152</v>
      </c>
      <c r="B4016">
        <v>0</v>
      </c>
      <c r="C4016">
        <v>507</v>
      </c>
      <c r="D4016" t="s">
        <v>255</v>
      </c>
      <c r="E4016">
        <v>2.2000000000000002</v>
      </c>
      <c r="F4016">
        <v>27953568</v>
      </c>
      <c r="G4016">
        <v>289803233</v>
      </c>
      <c r="H4016" t="s">
        <v>204</v>
      </c>
      <c r="I4016" t="s">
        <v>800</v>
      </c>
      <c r="J4016" t="s">
        <v>71</v>
      </c>
      <c r="K4016" t="s">
        <v>72</v>
      </c>
      <c r="L4016" t="s">
        <v>7487</v>
      </c>
      <c r="M4016">
        <v>174824033</v>
      </c>
      <c r="N4016">
        <v>2.1</v>
      </c>
      <c r="O4016" t="s">
        <v>7475</v>
      </c>
      <c r="P4016">
        <v>0.36959999999999998</v>
      </c>
      <c r="Q4016">
        <v>1</v>
      </c>
      <c r="R4016">
        <v>0</v>
      </c>
      <c r="S4016">
        <v>0</v>
      </c>
      <c r="T4016" t="s">
        <v>6152</v>
      </c>
      <c r="U4016">
        <v>0</v>
      </c>
      <c r="V4016" t="s">
        <v>7488</v>
      </c>
      <c r="W4016" t="s">
        <v>70</v>
      </c>
    </row>
    <row r="4017" spans="1:23" x14ac:dyDescent="0.2">
      <c r="A4017" t="s">
        <v>6152</v>
      </c>
      <c r="B4017">
        <v>0</v>
      </c>
      <c r="C4017">
        <v>130744</v>
      </c>
      <c r="D4017" t="s">
        <v>177</v>
      </c>
      <c r="E4017">
        <v>2.2000000000000002</v>
      </c>
      <c r="F4017">
        <v>28658162</v>
      </c>
      <c r="G4017">
        <v>289091074</v>
      </c>
      <c r="H4017" t="s">
        <v>74</v>
      </c>
      <c r="I4017" t="s">
        <v>75</v>
      </c>
      <c r="J4017" t="s">
        <v>71</v>
      </c>
      <c r="K4017" t="s">
        <v>72</v>
      </c>
      <c r="L4017" t="s">
        <v>7479</v>
      </c>
      <c r="M4017">
        <v>174354791</v>
      </c>
      <c r="N4017">
        <v>1.68</v>
      </c>
      <c r="O4017" t="s">
        <v>7475</v>
      </c>
      <c r="P4017">
        <v>0.29568</v>
      </c>
      <c r="Q4017">
        <v>1</v>
      </c>
      <c r="R4017">
        <v>0</v>
      </c>
      <c r="S4017">
        <v>0</v>
      </c>
      <c r="T4017" t="s">
        <v>6152</v>
      </c>
      <c r="U4017">
        <v>0</v>
      </c>
      <c r="V4017" t="s">
        <v>7480</v>
      </c>
      <c r="W4017" t="s">
        <v>70</v>
      </c>
    </row>
    <row r="4018" spans="1:23" x14ac:dyDescent="0.2">
      <c r="A4018" t="s">
        <v>6152</v>
      </c>
      <c r="B4018">
        <v>0</v>
      </c>
      <c r="C4018">
        <v>117986</v>
      </c>
      <c r="D4018" t="s">
        <v>96</v>
      </c>
      <c r="E4018">
        <v>2.2000000000000002</v>
      </c>
      <c r="F4018">
        <v>31576536</v>
      </c>
      <c r="G4018">
        <v>335974420</v>
      </c>
      <c r="H4018" t="s">
        <v>213</v>
      </c>
      <c r="I4018" t="s">
        <v>214</v>
      </c>
      <c r="J4018" t="s">
        <v>71</v>
      </c>
      <c r="K4018" t="s">
        <v>72</v>
      </c>
      <c r="L4018" t="s">
        <v>7487</v>
      </c>
      <c r="M4018">
        <v>174824033</v>
      </c>
      <c r="N4018">
        <v>2.1</v>
      </c>
      <c r="O4018" t="s">
        <v>7475</v>
      </c>
      <c r="P4018">
        <v>2.9567999999999999</v>
      </c>
      <c r="Q4018">
        <v>8</v>
      </c>
      <c r="R4018">
        <v>0</v>
      </c>
      <c r="S4018">
        <v>0</v>
      </c>
      <c r="T4018" t="s">
        <v>6152</v>
      </c>
      <c r="U4018">
        <v>0</v>
      </c>
      <c r="V4018" t="s">
        <v>3882</v>
      </c>
      <c r="W4018" t="s">
        <v>70</v>
      </c>
    </row>
    <row r="4019" spans="1:23" x14ac:dyDescent="0.2">
      <c r="A4019" t="s">
        <v>6152</v>
      </c>
      <c r="B4019">
        <v>0</v>
      </c>
      <c r="C4019">
        <v>301760</v>
      </c>
      <c r="D4019" t="s">
        <v>220</v>
      </c>
      <c r="E4019">
        <v>1.8</v>
      </c>
      <c r="F4019">
        <v>26373676</v>
      </c>
      <c r="G4019">
        <v>289803236</v>
      </c>
      <c r="H4019" t="s">
        <v>74</v>
      </c>
      <c r="I4019" t="s">
        <v>672</v>
      </c>
      <c r="J4019" t="s">
        <v>71</v>
      </c>
      <c r="K4019" t="s">
        <v>72</v>
      </c>
      <c r="L4019" t="s">
        <v>7487</v>
      </c>
      <c r="M4019">
        <v>174824033</v>
      </c>
      <c r="N4019">
        <v>2.1</v>
      </c>
      <c r="O4019" t="s">
        <v>7475</v>
      </c>
      <c r="P4019">
        <v>0.3024</v>
      </c>
      <c r="Q4019">
        <v>1</v>
      </c>
      <c r="R4019">
        <v>0</v>
      </c>
      <c r="S4019">
        <v>0</v>
      </c>
      <c r="T4019" t="s">
        <v>6152</v>
      </c>
      <c r="U4019">
        <v>0</v>
      </c>
      <c r="V4019" t="s">
        <v>7506</v>
      </c>
      <c r="W4019" t="s">
        <v>70</v>
      </c>
    </row>
    <row r="4020" spans="1:23" x14ac:dyDescent="0.2">
      <c r="A4020" t="s">
        <v>6152</v>
      </c>
      <c r="B4020">
        <v>0</v>
      </c>
      <c r="C4020">
        <v>206348</v>
      </c>
      <c r="D4020" t="s">
        <v>76</v>
      </c>
      <c r="E4020">
        <v>2.2000000000000002</v>
      </c>
      <c r="F4020">
        <v>29654021</v>
      </c>
      <c r="G4020">
        <v>332847095</v>
      </c>
      <c r="H4020" t="s">
        <v>164</v>
      </c>
      <c r="I4020" t="s">
        <v>269</v>
      </c>
      <c r="J4020" t="s">
        <v>71</v>
      </c>
      <c r="K4020" t="s">
        <v>72</v>
      </c>
      <c r="L4020" t="s">
        <v>7477</v>
      </c>
      <c r="M4020">
        <v>207482439</v>
      </c>
      <c r="N4020">
        <v>1.6319999999999999</v>
      </c>
      <c r="O4020" t="s">
        <v>7475</v>
      </c>
      <c r="P4020">
        <v>0.28723199999999999</v>
      </c>
      <c r="Q4020">
        <v>1</v>
      </c>
      <c r="R4020">
        <v>0</v>
      </c>
      <c r="S4020">
        <v>0</v>
      </c>
      <c r="T4020" t="s">
        <v>6152</v>
      </c>
      <c r="U4020">
        <v>0</v>
      </c>
      <c r="V4020" t="s">
        <v>7478</v>
      </c>
      <c r="W4020" t="s">
        <v>70</v>
      </c>
    </row>
    <row r="4021" spans="1:23" x14ac:dyDescent="0.2">
      <c r="A4021" t="s">
        <v>6152</v>
      </c>
      <c r="B4021">
        <v>0</v>
      </c>
      <c r="C4021">
        <v>117986</v>
      </c>
      <c r="D4021" t="s">
        <v>96</v>
      </c>
      <c r="E4021">
        <v>2.2000000000000002</v>
      </c>
      <c r="F4021">
        <v>31576536</v>
      </c>
      <c r="G4021">
        <v>294115181</v>
      </c>
      <c r="H4021" t="s">
        <v>109</v>
      </c>
      <c r="I4021" t="s">
        <v>1137</v>
      </c>
      <c r="J4021" t="s">
        <v>71</v>
      </c>
      <c r="K4021" t="s">
        <v>72</v>
      </c>
      <c r="L4021" t="s">
        <v>7479</v>
      </c>
      <c r="M4021">
        <v>174354791</v>
      </c>
      <c r="N4021">
        <v>1.68</v>
      </c>
      <c r="O4021" t="s">
        <v>7475</v>
      </c>
      <c r="P4021">
        <v>2.36544</v>
      </c>
      <c r="Q4021">
        <v>8</v>
      </c>
      <c r="R4021">
        <v>0</v>
      </c>
      <c r="S4021">
        <v>0</v>
      </c>
      <c r="T4021" t="s">
        <v>6152</v>
      </c>
      <c r="U4021">
        <v>0</v>
      </c>
      <c r="V4021" t="s">
        <v>3882</v>
      </c>
      <c r="W4021" t="s">
        <v>70</v>
      </c>
    </row>
    <row r="4022" spans="1:23" x14ac:dyDescent="0.2">
      <c r="A4022" t="s">
        <v>6152</v>
      </c>
      <c r="B4022">
        <v>0</v>
      </c>
      <c r="C4022">
        <v>117986</v>
      </c>
      <c r="D4022" t="s">
        <v>96</v>
      </c>
      <c r="E4022">
        <v>2.2000000000000002</v>
      </c>
      <c r="F4022">
        <v>31576536</v>
      </c>
      <c r="G4022">
        <v>289091074</v>
      </c>
      <c r="H4022" t="s">
        <v>74</v>
      </c>
      <c r="I4022" t="s">
        <v>75</v>
      </c>
      <c r="J4022" t="s">
        <v>71</v>
      </c>
      <c r="K4022" t="s">
        <v>72</v>
      </c>
      <c r="L4022" t="s">
        <v>7479</v>
      </c>
      <c r="M4022">
        <v>174354791</v>
      </c>
      <c r="N4022">
        <v>1.68</v>
      </c>
      <c r="O4022" t="s">
        <v>7475</v>
      </c>
      <c r="P4022">
        <v>3.8438400000000001</v>
      </c>
      <c r="Q4022">
        <v>13</v>
      </c>
      <c r="R4022">
        <v>0</v>
      </c>
      <c r="S4022">
        <v>0</v>
      </c>
      <c r="T4022" t="s">
        <v>6152</v>
      </c>
      <c r="U4022">
        <v>0</v>
      </c>
      <c r="V4022" t="s">
        <v>3882</v>
      </c>
      <c r="W4022" t="s">
        <v>70</v>
      </c>
    </row>
    <row r="4023" spans="1:23" x14ac:dyDescent="0.2">
      <c r="A4023" t="s">
        <v>6152</v>
      </c>
      <c r="B4023">
        <v>0</v>
      </c>
      <c r="C4023">
        <v>130744</v>
      </c>
      <c r="D4023" t="s">
        <v>177</v>
      </c>
      <c r="E4023">
        <v>1.65</v>
      </c>
      <c r="F4023">
        <v>29691413</v>
      </c>
      <c r="G4023">
        <v>289803235</v>
      </c>
      <c r="H4023" t="s">
        <v>94</v>
      </c>
      <c r="I4023" t="s">
        <v>426</v>
      </c>
      <c r="J4023" t="s">
        <v>71</v>
      </c>
      <c r="K4023" t="s">
        <v>72</v>
      </c>
      <c r="L4023" t="s">
        <v>7487</v>
      </c>
      <c r="M4023">
        <v>174824033</v>
      </c>
      <c r="N4023">
        <v>2.1</v>
      </c>
      <c r="O4023" t="s">
        <v>7475</v>
      </c>
      <c r="P4023">
        <v>2.7719999999999998</v>
      </c>
      <c r="Q4023">
        <v>10</v>
      </c>
      <c r="R4023">
        <v>0</v>
      </c>
      <c r="S4023">
        <v>0</v>
      </c>
      <c r="T4023" t="s">
        <v>6152</v>
      </c>
      <c r="U4023">
        <v>0</v>
      </c>
      <c r="V4023" t="s">
        <v>7502</v>
      </c>
      <c r="W4023" t="s">
        <v>70</v>
      </c>
    </row>
    <row r="4024" spans="1:23" x14ac:dyDescent="0.2">
      <c r="A4024" t="s">
        <v>6152</v>
      </c>
      <c r="B4024">
        <v>0</v>
      </c>
      <c r="C4024">
        <v>1733</v>
      </c>
      <c r="D4024" t="s">
        <v>659</v>
      </c>
      <c r="E4024">
        <v>2.2000000000000002</v>
      </c>
      <c r="F4024">
        <v>30296144</v>
      </c>
      <c r="G4024">
        <v>289803236</v>
      </c>
      <c r="H4024" t="s">
        <v>74</v>
      </c>
      <c r="I4024" t="s">
        <v>672</v>
      </c>
      <c r="J4024" t="s">
        <v>71</v>
      </c>
      <c r="K4024" t="s">
        <v>72</v>
      </c>
      <c r="L4024" t="s">
        <v>7487</v>
      </c>
      <c r="M4024">
        <v>174824033</v>
      </c>
      <c r="N4024">
        <v>2.1</v>
      </c>
      <c r="O4024" t="s">
        <v>7475</v>
      </c>
      <c r="P4024">
        <v>0.36959999999999998</v>
      </c>
      <c r="Q4024">
        <v>1</v>
      </c>
      <c r="R4024">
        <v>0</v>
      </c>
      <c r="S4024">
        <v>0</v>
      </c>
      <c r="T4024" t="s">
        <v>6152</v>
      </c>
      <c r="U4024">
        <v>0</v>
      </c>
      <c r="V4024" t="s">
        <v>7491</v>
      </c>
      <c r="W4024" t="s">
        <v>70</v>
      </c>
    </row>
    <row r="4025" spans="1:23" x14ac:dyDescent="0.2">
      <c r="A4025" t="s">
        <v>6152</v>
      </c>
      <c r="B4025">
        <v>0</v>
      </c>
      <c r="C4025">
        <v>301760</v>
      </c>
      <c r="D4025" t="s">
        <v>220</v>
      </c>
      <c r="E4025">
        <v>1</v>
      </c>
      <c r="F4025">
        <v>28620270</v>
      </c>
      <c r="G4025">
        <v>294115181</v>
      </c>
      <c r="H4025" t="s">
        <v>109</v>
      </c>
      <c r="I4025" t="s">
        <v>1137</v>
      </c>
      <c r="J4025" t="s">
        <v>71</v>
      </c>
      <c r="K4025" t="s">
        <v>72</v>
      </c>
      <c r="L4025" t="s">
        <v>7479</v>
      </c>
      <c r="M4025">
        <v>174354791</v>
      </c>
      <c r="N4025">
        <v>1.68</v>
      </c>
      <c r="O4025" t="s">
        <v>7475</v>
      </c>
      <c r="P4025">
        <v>0.53759999999999997</v>
      </c>
      <c r="Q4025">
        <v>4</v>
      </c>
      <c r="R4025">
        <v>0</v>
      </c>
      <c r="S4025">
        <v>0</v>
      </c>
      <c r="T4025" t="s">
        <v>6152</v>
      </c>
      <c r="U4025">
        <v>0</v>
      </c>
      <c r="V4025" t="s">
        <v>7503</v>
      </c>
      <c r="W4025" t="s">
        <v>70</v>
      </c>
    </row>
    <row r="4026" spans="1:23" x14ac:dyDescent="0.2">
      <c r="A4026" t="s">
        <v>6152</v>
      </c>
      <c r="B4026">
        <v>0</v>
      </c>
      <c r="C4026">
        <v>206348</v>
      </c>
      <c r="D4026" t="s">
        <v>76</v>
      </c>
      <c r="E4026">
        <v>1.65</v>
      </c>
      <c r="F4026">
        <v>29356168</v>
      </c>
      <c r="G4026">
        <v>438692480</v>
      </c>
      <c r="H4026" t="s">
        <v>369</v>
      </c>
      <c r="I4026" t="s">
        <v>370</v>
      </c>
      <c r="J4026" t="s">
        <v>367</v>
      </c>
      <c r="K4026" t="s">
        <v>72</v>
      </c>
      <c r="L4026" t="s">
        <v>7474</v>
      </c>
      <c r="M4026">
        <v>286737187</v>
      </c>
      <c r="N4026">
        <v>1.44</v>
      </c>
      <c r="O4026" t="s">
        <v>7475</v>
      </c>
      <c r="P4026">
        <v>0.19008</v>
      </c>
      <c r="Q4026">
        <v>1</v>
      </c>
      <c r="R4026">
        <v>0</v>
      </c>
      <c r="S4026">
        <v>0</v>
      </c>
      <c r="T4026" t="s">
        <v>6152</v>
      </c>
      <c r="U4026">
        <v>0</v>
      </c>
      <c r="V4026" t="s">
        <v>7511</v>
      </c>
      <c r="W4026" t="s">
        <v>70</v>
      </c>
    </row>
    <row r="4027" spans="1:23" x14ac:dyDescent="0.2">
      <c r="A4027" t="s">
        <v>6152</v>
      </c>
      <c r="B4027">
        <v>0</v>
      </c>
      <c r="C4027">
        <v>686</v>
      </c>
      <c r="D4027" t="s">
        <v>153</v>
      </c>
      <c r="E4027">
        <v>1.6</v>
      </c>
      <c r="F4027">
        <v>27956503</v>
      </c>
      <c r="G4027">
        <v>294115179</v>
      </c>
      <c r="H4027" t="s">
        <v>232</v>
      </c>
      <c r="I4027" t="s">
        <v>233</v>
      </c>
      <c r="J4027" t="s">
        <v>71</v>
      </c>
      <c r="K4027" t="s">
        <v>72</v>
      </c>
      <c r="L4027" t="s">
        <v>7479</v>
      </c>
      <c r="M4027">
        <v>174354791</v>
      </c>
      <c r="N4027">
        <v>1.68</v>
      </c>
      <c r="O4027" t="s">
        <v>7475</v>
      </c>
      <c r="P4027">
        <v>0.21504000000000001</v>
      </c>
      <c r="Q4027">
        <v>1</v>
      </c>
      <c r="R4027">
        <v>0</v>
      </c>
      <c r="S4027">
        <v>0</v>
      </c>
      <c r="T4027" t="s">
        <v>6152</v>
      </c>
      <c r="U4027">
        <v>0</v>
      </c>
      <c r="V4027" t="s">
        <v>7489</v>
      </c>
      <c r="W4027" t="s">
        <v>70</v>
      </c>
    </row>
    <row r="4028" spans="1:23" x14ac:dyDescent="0.2">
      <c r="A4028" t="s">
        <v>6152</v>
      </c>
      <c r="B4028">
        <v>0</v>
      </c>
      <c r="C4028">
        <v>507</v>
      </c>
      <c r="D4028" t="s">
        <v>255</v>
      </c>
      <c r="E4028">
        <v>1.95</v>
      </c>
      <c r="F4028">
        <v>27946301</v>
      </c>
      <c r="G4028">
        <v>289091075</v>
      </c>
      <c r="H4028" t="s">
        <v>146</v>
      </c>
      <c r="I4028" t="s">
        <v>382</v>
      </c>
      <c r="J4028" t="s">
        <v>71</v>
      </c>
      <c r="K4028" t="s">
        <v>72</v>
      </c>
      <c r="L4028" t="s">
        <v>7479</v>
      </c>
      <c r="M4028">
        <v>174354791</v>
      </c>
      <c r="N4028">
        <v>1.68</v>
      </c>
      <c r="O4028" t="s">
        <v>7475</v>
      </c>
      <c r="P4028">
        <v>1.5724800000000001</v>
      </c>
      <c r="Q4028">
        <v>6</v>
      </c>
      <c r="R4028">
        <v>0</v>
      </c>
      <c r="S4028">
        <v>0</v>
      </c>
      <c r="T4028" t="s">
        <v>6152</v>
      </c>
      <c r="U4028">
        <v>0</v>
      </c>
      <c r="V4028" t="s">
        <v>7495</v>
      </c>
      <c r="W4028" t="s">
        <v>70</v>
      </c>
    </row>
    <row r="4029" spans="1:23" x14ac:dyDescent="0.2">
      <c r="A4029" t="s">
        <v>6152</v>
      </c>
      <c r="B4029">
        <v>0</v>
      </c>
      <c r="C4029">
        <v>205228</v>
      </c>
      <c r="D4029" t="s">
        <v>6852</v>
      </c>
      <c r="E4029">
        <v>1.95</v>
      </c>
      <c r="F4029">
        <v>27946301</v>
      </c>
      <c r="G4029">
        <v>289803231</v>
      </c>
      <c r="H4029" t="s">
        <v>311</v>
      </c>
      <c r="I4029" t="s">
        <v>894</v>
      </c>
      <c r="J4029" t="s">
        <v>71</v>
      </c>
      <c r="K4029" t="s">
        <v>72</v>
      </c>
      <c r="L4029" t="s">
        <v>7487</v>
      </c>
      <c r="M4029">
        <v>174824033</v>
      </c>
      <c r="N4029">
        <v>2.1</v>
      </c>
      <c r="O4029" t="s">
        <v>7475</v>
      </c>
      <c r="P4029">
        <v>0.3276</v>
      </c>
      <c r="Q4029">
        <v>1</v>
      </c>
      <c r="R4029">
        <v>0</v>
      </c>
      <c r="S4029">
        <v>0</v>
      </c>
      <c r="T4029" t="s">
        <v>6152</v>
      </c>
      <c r="U4029">
        <v>0</v>
      </c>
      <c r="V4029" t="s">
        <v>7495</v>
      </c>
      <c r="W4029" t="s">
        <v>70</v>
      </c>
    </row>
    <row r="4030" spans="1:23" x14ac:dyDescent="0.2">
      <c r="A4030" t="s">
        <v>6152</v>
      </c>
      <c r="B4030">
        <v>0</v>
      </c>
      <c r="C4030">
        <v>120762</v>
      </c>
      <c r="D4030" t="s">
        <v>90</v>
      </c>
      <c r="E4030">
        <v>2.2000000000000002</v>
      </c>
      <c r="F4030">
        <v>27953568</v>
      </c>
      <c r="G4030">
        <v>289803231</v>
      </c>
      <c r="H4030" t="s">
        <v>311</v>
      </c>
      <c r="I4030" t="s">
        <v>894</v>
      </c>
      <c r="J4030" t="s">
        <v>71</v>
      </c>
      <c r="K4030" t="s">
        <v>72</v>
      </c>
      <c r="L4030" t="s">
        <v>7487</v>
      </c>
      <c r="M4030">
        <v>174824033</v>
      </c>
      <c r="N4030">
        <v>2.1</v>
      </c>
      <c r="O4030" t="s">
        <v>7475</v>
      </c>
      <c r="P4030">
        <v>0.36959999999999998</v>
      </c>
      <c r="Q4030">
        <v>1</v>
      </c>
      <c r="R4030">
        <v>0</v>
      </c>
      <c r="S4030">
        <v>0</v>
      </c>
      <c r="T4030" t="s">
        <v>6152</v>
      </c>
      <c r="U4030">
        <v>0</v>
      </c>
      <c r="V4030" t="s">
        <v>7488</v>
      </c>
      <c r="W4030" t="s">
        <v>70</v>
      </c>
    </row>
    <row r="4031" spans="1:23" x14ac:dyDescent="0.2">
      <c r="A4031" t="s">
        <v>6152</v>
      </c>
      <c r="B4031">
        <v>0</v>
      </c>
      <c r="C4031">
        <v>301805</v>
      </c>
      <c r="D4031" t="s">
        <v>148</v>
      </c>
      <c r="E4031">
        <v>2.2000000000000002</v>
      </c>
      <c r="F4031">
        <v>27953568</v>
      </c>
      <c r="G4031">
        <v>294115179</v>
      </c>
      <c r="H4031" t="s">
        <v>232</v>
      </c>
      <c r="I4031" t="s">
        <v>233</v>
      </c>
      <c r="J4031" t="s">
        <v>71</v>
      </c>
      <c r="K4031" t="s">
        <v>72</v>
      </c>
      <c r="L4031" t="s">
        <v>7479</v>
      </c>
      <c r="M4031">
        <v>174354791</v>
      </c>
      <c r="N4031">
        <v>1.68</v>
      </c>
      <c r="O4031" t="s">
        <v>7475</v>
      </c>
      <c r="P4031">
        <v>0.29568</v>
      </c>
      <c r="Q4031">
        <v>1</v>
      </c>
      <c r="R4031">
        <v>0</v>
      </c>
      <c r="S4031">
        <v>0</v>
      </c>
      <c r="T4031" t="s">
        <v>6152</v>
      </c>
      <c r="U4031">
        <v>0</v>
      </c>
      <c r="V4031" t="s">
        <v>7488</v>
      </c>
      <c r="W4031" t="s">
        <v>70</v>
      </c>
    </row>
    <row r="4032" spans="1:23" x14ac:dyDescent="0.2">
      <c r="A4032" t="s">
        <v>6152</v>
      </c>
      <c r="B4032">
        <v>0</v>
      </c>
      <c r="C4032">
        <v>301805</v>
      </c>
      <c r="D4032" t="s">
        <v>148</v>
      </c>
      <c r="E4032">
        <v>2.2000000000000002</v>
      </c>
      <c r="F4032">
        <v>27953568</v>
      </c>
      <c r="G4032">
        <v>294115179</v>
      </c>
      <c r="H4032" t="s">
        <v>232</v>
      </c>
      <c r="I4032" t="s">
        <v>233</v>
      </c>
      <c r="J4032" t="s">
        <v>71</v>
      </c>
      <c r="K4032" t="s">
        <v>72</v>
      </c>
      <c r="L4032" t="s">
        <v>7479</v>
      </c>
      <c r="M4032">
        <v>174354791</v>
      </c>
      <c r="N4032">
        <v>1.68</v>
      </c>
      <c r="O4032" t="s">
        <v>7497</v>
      </c>
      <c r="P4032">
        <v>-0.29568</v>
      </c>
      <c r="Q4032">
        <v>0</v>
      </c>
      <c r="R4032">
        <v>0</v>
      </c>
      <c r="S4032">
        <v>0</v>
      </c>
      <c r="T4032" t="s">
        <v>6152</v>
      </c>
      <c r="U4032">
        <v>0</v>
      </c>
      <c r="V4032" t="s">
        <v>7488</v>
      </c>
      <c r="W4032" t="s">
        <v>70</v>
      </c>
    </row>
    <row r="4033" spans="1:23" x14ac:dyDescent="0.2">
      <c r="A4033" t="s">
        <v>6152</v>
      </c>
      <c r="B4033">
        <v>0</v>
      </c>
      <c r="C4033">
        <v>206348</v>
      </c>
      <c r="D4033" t="s">
        <v>76</v>
      </c>
      <c r="E4033">
        <v>2.2000000000000002</v>
      </c>
      <c r="F4033">
        <v>27953568</v>
      </c>
      <c r="G4033">
        <v>289803233</v>
      </c>
      <c r="H4033" t="s">
        <v>204</v>
      </c>
      <c r="I4033" t="s">
        <v>800</v>
      </c>
      <c r="J4033" t="s">
        <v>71</v>
      </c>
      <c r="K4033" t="s">
        <v>72</v>
      </c>
      <c r="L4033" t="s">
        <v>7487</v>
      </c>
      <c r="M4033">
        <v>174824033</v>
      </c>
      <c r="N4033">
        <v>2.1</v>
      </c>
      <c r="O4033" t="s">
        <v>7475</v>
      </c>
      <c r="P4033">
        <v>0.36959999999999998</v>
      </c>
      <c r="Q4033">
        <v>1</v>
      </c>
      <c r="R4033">
        <v>0</v>
      </c>
      <c r="S4033">
        <v>0</v>
      </c>
      <c r="T4033" t="s">
        <v>6152</v>
      </c>
      <c r="U4033">
        <v>0</v>
      </c>
      <c r="V4033" t="s">
        <v>7488</v>
      </c>
      <c r="W4033" t="s">
        <v>70</v>
      </c>
    </row>
    <row r="4034" spans="1:23" x14ac:dyDescent="0.2">
      <c r="A4034" t="s">
        <v>6152</v>
      </c>
      <c r="B4034">
        <v>0</v>
      </c>
      <c r="C4034">
        <v>120762</v>
      </c>
      <c r="D4034" t="s">
        <v>90</v>
      </c>
      <c r="E4034">
        <v>2.2000000000000002</v>
      </c>
      <c r="F4034">
        <v>29654021</v>
      </c>
      <c r="G4034">
        <v>332847096</v>
      </c>
      <c r="H4034" t="s">
        <v>94</v>
      </c>
      <c r="I4034" t="s">
        <v>198</v>
      </c>
      <c r="J4034" t="s">
        <v>71</v>
      </c>
      <c r="K4034" t="s">
        <v>72</v>
      </c>
      <c r="L4034" t="s">
        <v>7477</v>
      </c>
      <c r="M4034">
        <v>207482439</v>
      </c>
      <c r="N4034">
        <v>1.6319999999999999</v>
      </c>
      <c r="O4034" t="s">
        <v>7475</v>
      </c>
      <c r="P4034">
        <v>0.28723199999999999</v>
      </c>
      <c r="Q4034">
        <v>1</v>
      </c>
      <c r="R4034">
        <v>0</v>
      </c>
      <c r="S4034">
        <v>0</v>
      </c>
      <c r="T4034" t="s">
        <v>6152</v>
      </c>
      <c r="U4034">
        <v>0</v>
      </c>
      <c r="V4034" t="s">
        <v>7478</v>
      </c>
      <c r="W4034" t="s">
        <v>70</v>
      </c>
    </row>
    <row r="4035" spans="1:23" x14ac:dyDescent="0.2">
      <c r="A4035" t="s">
        <v>6152</v>
      </c>
      <c r="B4035">
        <v>0</v>
      </c>
      <c r="C4035">
        <v>301983</v>
      </c>
      <c r="D4035" t="s">
        <v>4318</v>
      </c>
      <c r="E4035">
        <v>1.1000000000000001</v>
      </c>
      <c r="F4035">
        <v>27986958</v>
      </c>
      <c r="G4035">
        <v>289803235</v>
      </c>
      <c r="H4035" t="s">
        <v>94</v>
      </c>
      <c r="I4035" t="s">
        <v>426</v>
      </c>
      <c r="J4035" t="s">
        <v>71</v>
      </c>
      <c r="K4035" t="s">
        <v>72</v>
      </c>
      <c r="L4035" t="s">
        <v>7487</v>
      </c>
      <c r="M4035">
        <v>174824033</v>
      </c>
      <c r="N4035">
        <v>2.1</v>
      </c>
      <c r="O4035" t="s">
        <v>7475</v>
      </c>
      <c r="P4035">
        <v>1.4783999999999999</v>
      </c>
      <c r="Q4035">
        <v>8</v>
      </c>
      <c r="R4035">
        <v>0</v>
      </c>
      <c r="S4035">
        <v>0</v>
      </c>
      <c r="T4035" t="s">
        <v>6152</v>
      </c>
      <c r="U4035">
        <v>0</v>
      </c>
      <c r="V4035" t="s">
        <v>7494</v>
      </c>
      <c r="W4035" t="s">
        <v>70</v>
      </c>
    </row>
    <row r="4036" spans="1:23" x14ac:dyDescent="0.2">
      <c r="A4036" t="s">
        <v>6152</v>
      </c>
      <c r="B4036">
        <v>0</v>
      </c>
      <c r="C4036">
        <v>120762</v>
      </c>
      <c r="D4036" t="s">
        <v>90</v>
      </c>
      <c r="E4036">
        <v>2.2000000000000002</v>
      </c>
      <c r="F4036">
        <v>30296144</v>
      </c>
      <c r="G4036">
        <v>332847096</v>
      </c>
      <c r="H4036" t="s">
        <v>94</v>
      </c>
      <c r="I4036" t="s">
        <v>198</v>
      </c>
      <c r="J4036" t="s">
        <v>71</v>
      </c>
      <c r="K4036" t="s">
        <v>72</v>
      </c>
      <c r="L4036" t="s">
        <v>7477</v>
      </c>
      <c r="M4036">
        <v>207482439</v>
      </c>
      <c r="N4036">
        <v>1.6319999999999999</v>
      </c>
      <c r="O4036" t="s">
        <v>7475</v>
      </c>
      <c r="P4036">
        <v>0.28723199999999999</v>
      </c>
      <c r="Q4036">
        <v>1</v>
      </c>
      <c r="R4036">
        <v>0</v>
      </c>
      <c r="S4036">
        <v>0</v>
      </c>
      <c r="T4036" t="s">
        <v>6152</v>
      </c>
      <c r="U4036">
        <v>0</v>
      </c>
      <c r="V4036" t="s">
        <v>7491</v>
      </c>
      <c r="W4036" t="s">
        <v>70</v>
      </c>
    </row>
    <row r="4037" spans="1:23" x14ac:dyDescent="0.2">
      <c r="A4037" t="s">
        <v>6152</v>
      </c>
      <c r="B4037">
        <v>0</v>
      </c>
      <c r="C4037">
        <v>301760</v>
      </c>
      <c r="D4037" t="s">
        <v>220</v>
      </c>
      <c r="E4037">
        <v>1.4</v>
      </c>
      <c r="F4037">
        <v>30881393</v>
      </c>
      <c r="G4037">
        <v>294115179</v>
      </c>
      <c r="H4037" t="s">
        <v>232</v>
      </c>
      <c r="I4037" t="s">
        <v>233</v>
      </c>
      <c r="J4037" t="s">
        <v>71</v>
      </c>
      <c r="K4037" t="s">
        <v>72</v>
      </c>
      <c r="L4037" t="s">
        <v>7479</v>
      </c>
      <c r="M4037">
        <v>174354791</v>
      </c>
      <c r="N4037">
        <v>1.68</v>
      </c>
      <c r="O4037" t="s">
        <v>7475</v>
      </c>
      <c r="P4037">
        <v>0.94079999999999997</v>
      </c>
      <c r="Q4037">
        <v>5</v>
      </c>
      <c r="R4037">
        <v>0</v>
      </c>
      <c r="S4037">
        <v>0</v>
      </c>
      <c r="T4037" t="s">
        <v>6152</v>
      </c>
      <c r="U4037">
        <v>0</v>
      </c>
      <c r="V4037" t="s">
        <v>7507</v>
      </c>
      <c r="W4037" t="s">
        <v>70</v>
      </c>
    </row>
    <row r="4038" spans="1:23" x14ac:dyDescent="0.2">
      <c r="A4038" t="s">
        <v>6152</v>
      </c>
      <c r="B4038">
        <v>0</v>
      </c>
      <c r="C4038">
        <v>206348</v>
      </c>
      <c r="D4038" t="s">
        <v>76</v>
      </c>
      <c r="E4038">
        <v>2.2000000000000002</v>
      </c>
      <c r="F4038">
        <v>27063584</v>
      </c>
      <c r="G4038">
        <v>289803234</v>
      </c>
      <c r="H4038" t="s">
        <v>164</v>
      </c>
      <c r="I4038" t="s">
        <v>406</v>
      </c>
      <c r="J4038" t="s">
        <v>71</v>
      </c>
      <c r="K4038" t="s">
        <v>72</v>
      </c>
      <c r="L4038" t="s">
        <v>7487</v>
      </c>
      <c r="M4038">
        <v>174824033</v>
      </c>
      <c r="N4038">
        <v>2.1</v>
      </c>
      <c r="O4038" t="s">
        <v>7475</v>
      </c>
      <c r="P4038">
        <v>0.36959999999999998</v>
      </c>
      <c r="Q4038">
        <v>1</v>
      </c>
      <c r="R4038">
        <v>0</v>
      </c>
      <c r="S4038">
        <v>0</v>
      </c>
      <c r="T4038" t="s">
        <v>6152</v>
      </c>
      <c r="U4038">
        <v>0</v>
      </c>
      <c r="V4038" t="s">
        <v>7490</v>
      </c>
      <c r="W4038" t="s">
        <v>70</v>
      </c>
    </row>
    <row r="4039" spans="1:23" x14ac:dyDescent="0.2">
      <c r="A4039" t="s">
        <v>6152</v>
      </c>
      <c r="B4039">
        <v>0</v>
      </c>
      <c r="C4039">
        <v>507</v>
      </c>
      <c r="D4039" t="s">
        <v>255</v>
      </c>
      <c r="E4039">
        <v>2.2000000000000002</v>
      </c>
      <c r="F4039">
        <v>30296144</v>
      </c>
      <c r="G4039">
        <v>332847096</v>
      </c>
      <c r="H4039" t="s">
        <v>94</v>
      </c>
      <c r="I4039" t="s">
        <v>198</v>
      </c>
      <c r="J4039" t="s">
        <v>71</v>
      </c>
      <c r="K4039" t="s">
        <v>72</v>
      </c>
      <c r="L4039" t="s">
        <v>7477</v>
      </c>
      <c r="M4039">
        <v>207482439</v>
      </c>
      <c r="N4039">
        <v>1.6319999999999999</v>
      </c>
      <c r="O4039" t="s">
        <v>7475</v>
      </c>
      <c r="P4039">
        <v>0.28723199999999999</v>
      </c>
      <c r="Q4039">
        <v>1</v>
      </c>
      <c r="R4039">
        <v>0</v>
      </c>
      <c r="S4039">
        <v>0</v>
      </c>
      <c r="T4039" t="s">
        <v>6152</v>
      </c>
      <c r="U4039">
        <v>0</v>
      </c>
      <c r="V4039" t="s">
        <v>7491</v>
      </c>
      <c r="W4039" t="s">
        <v>70</v>
      </c>
    </row>
    <row r="4040" spans="1:23" x14ac:dyDescent="0.2">
      <c r="A4040" t="s">
        <v>6152</v>
      </c>
      <c r="B4040">
        <v>0</v>
      </c>
      <c r="C4040">
        <v>120762</v>
      </c>
      <c r="D4040" t="s">
        <v>90</v>
      </c>
      <c r="E4040">
        <v>2.2000000000000002</v>
      </c>
      <c r="F4040">
        <v>27953568</v>
      </c>
      <c r="G4040">
        <v>289091071</v>
      </c>
      <c r="H4040" t="s">
        <v>204</v>
      </c>
      <c r="I4040" t="s">
        <v>1178</v>
      </c>
      <c r="J4040" t="s">
        <v>71</v>
      </c>
      <c r="K4040" t="s">
        <v>72</v>
      </c>
      <c r="L4040" t="s">
        <v>7479</v>
      </c>
      <c r="M4040">
        <v>174354791</v>
      </c>
      <c r="N4040">
        <v>1.68</v>
      </c>
      <c r="O4040" t="s">
        <v>7475</v>
      </c>
      <c r="P4040">
        <v>0.29568</v>
      </c>
      <c r="Q4040">
        <v>1</v>
      </c>
      <c r="R4040">
        <v>0</v>
      </c>
      <c r="S4040">
        <v>0</v>
      </c>
      <c r="T4040" t="s">
        <v>6152</v>
      </c>
      <c r="U4040">
        <v>0</v>
      </c>
      <c r="V4040" t="s">
        <v>7488</v>
      </c>
      <c r="W4040" t="s">
        <v>70</v>
      </c>
    </row>
    <row r="4041" spans="1:23" x14ac:dyDescent="0.2">
      <c r="A4041" t="s">
        <v>6152</v>
      </c>
      <c r="B4041">
        <v>0</v>
      </c>
      <c r="C4041">
        <v>301760</v>
      </c>
      <c r="D4041" t="s">
        <v>220</v>
      </c>
      <c r="E4041">
        <v>1.4</v>
      </c>
      <c r="F4041">
        <v>30881393</v>
      </c>
      <c r="G4041">
        <v>332847098</v>
      </c>
      <c r="H4041" t="s">
        <v>146</v>
      </c>
      <c r="I4041" t="s">
        <v>345</v>
      </c>
      <c r="J4041" t="s">
        <v>71</v>
      </c>
      <c r="K4041" t="s">
        <v>72</v>
      </c>
      <c r="L4041" t="s">
        <v>7477</v>
      </c>
      <c r="M4041">
        <v>207482439</v>
      </c>
      <c r="N4041">
        <v>1.6319999999999999</v>
      </c>
      <c r="O4041" t="s">
        <v>7475</v>
      </c>
      <c r="P4041">
        <v>2.5589759999999999</v>
      </c>
      <c r="Q4041">
        <v>14</v>
      </c>
      <c r="R4041">
        <v>0</v>
      </c>
      <c r="S4041">
        <v>0</v>
      </c>
      <c r="T4041" t="s">
        <v>6152</v>
      </c>
      <c r="U4041">
        <v>0</v>
      </c>
      <c r="V4041" t="s">
        <v>7507</v>
      </c>
      <c r="W4041" t="s">
        <v>70</v>
      </c>
    </row>
    <row r="4042" spans="1:23" x14ac:dyDescent="0.2">
      <c r="A4042" t="s">
        <v>6152</v>
      </c>
      <c r="B4042">
        <v>0</v>
      </c>
      <c r="C4042">
        <v>206348</v>
      </c>
      <c r="D4042" t="s">
        <v>76</v>
      </c>
      <c r="E4042">
        <v>1.35</v>
      </c>
      <c r="F4042">
        <v>27425952</v>
      </c>
      <c r="G4042">
        <v>289803234</v>
      </c>
      <c r="H4042" t="s">
        <v>164</v>
      </c>
      <c r="I4042" t="s">
        <v>406</v>
      </c>
      <c r="J4042" t="s">
        <v>71</v>
      </c>
      <c r="K4042" t="s">
        <v>72</v>
      </c>
      <c r="L4042" t="s">
        <v>7487</v>
      </c>
      <c r="M4042">
        <v>174824033</v>
      </c>
      <c r="N4042">
        <v>2.1</v>
      </c>
      <c r="O4042" t="s">
        <v>7475</v>
      </c>
      <c r="P4042">
        <v>1.5875999999999999</v>
      </c>
      <c r="Q4042">
        <v>7</v>
      </c>
      <c r="R4042">
        <v>0</v>
      </c>
      <c r="S4042">
        <v>0</v>
      </c>
      <c r="T4042" t="s">
        <v>6152</v>
      </c>
      <c r="U4042">
        <v>0</v>
      </c>
      <c r="V4042" t="s">
        <v>7504</v>
      </c>
      <c r="W4042" t="s">
        <v>70</v>
      </c>
    </row>
    <row r="4043" spans="1:23" x14ac:dyDescent="0.2">
      <c r="A4043" t="s">
        <v>6152</v>
      </c>
      <c r="B4043">
        <v>0</v>
      </c>
      <c r="C4043">
        <v>301760</v>
      </c>
      <c r="D4043" t="s">
        <v>220</v>
      </c>
      <c r="E4043">
        <v>1</v>
      </c>
      <c r="F4043">
        <v>28620270</v>
      </c>
      <c r="G4043">
        <v>335974419</v>
      </c>
      <c r="H4043" t="s">
        <v>304</v>
      </c>
      <c r="I4043" t="s">
        <v>3654</v>
      </c>
      <c r="J4043" t="s">
        <v>71</v>
      </c>
      <c r="K4043" t="s">
        <v>72</v>
      </c>
      <c r="L4043" t="s">
        <v>7487</v>
      </c>
      <c r="M4043">
        <v>174824033</v>
      </c>
      <c r="N4043">
        <v>2.1</v>
      </c>
      <c r="O4043" t="s">
        <v>7475</v>
      </c>
      <c r="P4043">
        <v>0.67200000000000004</v>
      </c>
      <c r="Q4043">
        <v>4</v>
      </c>
      <c r="R4043">
        <v>0</v>
      </c>
      <c r="S4043">
        <v>0</v>
      </c>
      <c r="T4043" t="s">
        <v>6152</v>
      </c>
      <c r="U4043">
        <v>0</v>
      </c>
      <c r="V4043" t="s">
        <v>7503</v>
      </c>
      <c r="W4043" t="s">
        <v>70</v>
      </c>
    </row>
    <row r="4044" spans="1:23" x14ac:dyDescent="0.2">
      <c r="A4044" t="s">
        <v>6152</v>
      </c>
      <c r="B4044">
        <v>0</v>
      </c>
      <c r="C4044">
        <v>301760</v>
      </c>
      <c r="D4044" t="s">
        <v>220</v>
      </c>
      <c r="E4044">
        <v>1</v>
      </c>
      <c r="F4044">
        <v>28620270</v>
      </c>
      <c r="G4044">
        <v>289803237</v>
      </c>
      <c r="H4044" t="s">
        <v>146</v>
      </c>
      <c r="I4044" t="s">
        <v>474</v>
      </c>
      <c r="J4044" t="s">
        <v>71</v>
      </c>
      <c r="K4044" t="s">
        <v>72</v>
      </c>
      <c r="L4044" t="s">
        <v>7487</v>
      </c>
      <c r="M4044">
        <v>174824033</v>
      </c>
      <c r="N4044">
        <v>2.1</v>
      </c>
      <c r="O4044" t="s">
        <v>7475</v>
      </c>
      <c r="P4044">
        <v>2.3519999999999999</v>
      </c>
      <c r="Q4044">
        <v>14</v>
      </c>
      <c r="R4044">
        <v>0</v>
      </c>
      <c r="S4044">
        <v>0</v>
      </c>
      <c r="T4044" t="s">
        <v>6152</v>
      </c>
      <c r="U4044">
        <v>0</v>
      </c>
      <c r="V4044" t="s">
        <v>7503</v>
      </c>
      <c r="W4044" t="s">
        <v>70</v>
      </c>
    </row>
    <row r="4045" spans="1:23" x14ac:dyDescent="0.2">
      <c r="A4045" t="s">
        <v>6152</v>
      </c>
      <c r="B4045">
        <v>0</v>
      </c>
      <c r="C4045">
        <v>301760</v>
      </c>
      <c r="D4045" t="s">
        <v>220</v>
      </c>
      <c r="E4045">
        <v>2.2000000000000002</v>
      </c>
      <c r="F4045">
        <v>27063584</v>
      </c>
      <c r="G4045">
        <v>314483128</v>
      </c>
      <c r="H4045" t="s">
        <v>304</v>
      </c>
      <c r="I4045" t="s">
        <v>305</v>
      </c>
      <c r="J4045" t="s">
        <v>71</v>
      </c>
      <c r="K4045" t="s">
        <v>72</v>
      </c>
      <c r="L4045" t="s">
        <v>7483</v>
      </c>
      <c r="M4045">
        <v>170181975</v>
      </c>
      <c r="N4045">
        <v>1.536</v>
      </c>
      <c r="O4045" t="s">
        <v>7475</v>
      </c>
      <c r="P4045">
        <v>0.27033600000000002</v>
      </c>
      <c r="Q4045">
        <v>1</v>
      </c>
      <c r="R4045">
        <v>0</v>
      </c>
      <c r="S4045">
        <v>0</v>
      </c>
      <c r="T4045" t="s">
        <v>6152</v>
      </c>
      <c r="U4045">
        <v>0</v>
      </c>
      <c r="V4045" t="s">
        <v>7490</v>
      </c>
      <c r="W4045" t="s">
        <v>70</v>
      </c>
    </row>
    <row r="4046" spans="1:23" x14ac:dyDescent="0.2">
      <c r="A4046" t="s">
        <v>6152</v>
      </c>
      <c r="B4046">
        <v>0</v>
      </c>
      <c r="C4046">
        <v>321932</v>
      </c>
      <c r="D4046" t="s">
        <v>1410</v>
      </c>
      <c r="E4046">
        <v>2.2000000000000002</v>
      </c>
      <c r="F4046">
        <v>30296144</v>
      </c>
      <c r="G4046">
        <v>282636965</v>
      </c>
      <c r="H4046" t="s">
        <v>146</v>
      </c>
      <c r="I4046" t="s">
        <v>147</v>
      </c>
      <c r="J4046" t="s">
        <v>71</v>
      </c>
      <c r="K4046" t="s">
        <v>72</v>
      </c>
      <c r="L4046" t="s">
        <v>7483</v>
      </c>
      <c r="M4046">
        <v>170181975</v>
      </c>
      <c r="N4046">
        <v>1.536</v>
      </c>
      <c r="O4046" t="s">
        <v>7475</v>
      </c>
      <c r="P4046">
        <v>0.27033600000000002</v>
      </c>
      <c r="Q4046">
        <v>1</v>
      </c>
      <c r="R4046">
        <v>0</v>
      </c>
      <c r="S4046">
        <v>0</v>
      </c>
      <c r="T4046" t="s">
        <v>6152</v>
      </c>
      <c r="U4046">
        <v>0</v>
      </c>
      <c r="V4046" t="s">
        <v>7491</v>
      </c>
      <c r="W4046" t="s">
        <v>70</v>
      </c>
    </row>
    <row r="4047" spans="1:23" x14ac:dyDescent="0.2">
      <c r="A4047" t="s">
        <v>6152</v>
      </c>
      <c r="B4047">
        <v>0</v>
      </c>
      <c r="C4047">
        <v>120762</v>
      </c>
      <c r="D4047" t="s">
        <v>90</v>
      </c>
      <c r="E4047">
        <v>1.65</v>
      </c>
      <c r="F4047">
        <v>29691413</v>
      </c>
      <c r="G4047">
        <v>294114694</v>
      </c>
      <c r="H4047" t="s">
        <v>213</v>
      </c>
      <c r="I4047" t="s">
        <v>721</v>
      </c>
      <c r="J4047" t="s">
        <v>71</v>
      </c>
      <c r="K4047" t="s">
        <v>72</v>
      </c>
      <c r="L4047" t="s">
        <v>7483</v>
      </c>
      <c r="M4047">
        <v>170181975</v>
      </c>
      <c r="N4047">
        <v>1.536</v>
      </c>
      <c r="O4047" t="s">
        <v>7475</v>
      </c>
      <c r="P4047">
        <v>0.20275199999999999</v>
      </c>
      <c r="Q4047">
        <v>1</v>
      </c>
      <c r="R4047">
        <v>0</v>
      </c>
      <c r="S4047">
        <v>0</v>
      </c>
      <c r="T4047" t="s">
        <v>6152</v>
      </c>
      <c r="U4047">
        <v>0</v>
      </c>
      <c r="V4047" t="s">
        <v>7502</v>
      </c>
      <c r="W4047" t="s">
        <v>70</v>
      </c>
    </row>
    <row r="4048" spans="1:23" x14ac:dyDescent="0.2">
      <c r="A4048" t="s">
        <v>6152</v>
      </c>
      <c r="B4048">
        <v>0</v>
      </c>
      <c r="C4048">
        <v>130744</v>
      </c>
      <c r="D4048" t="s">
        <v>177</v>
      </c>
      <c r="E4048">
        <v>1.7</v>
      </c>
      <c r="F4048">
        <v>29654558</v>
      </c>
      <c r="G4048">
        <v>332847099</v>
      </c>
      <c r="H4048" t="s">
        <v>102</v>
      </c>
      <c r="I4048" t="s">
        <v>644</v>
      </c>
      <c r="J4048" t="s">
        <v>71</v>
      </c>
      <c r="K4048" t="s">
        <v>72</v>
      </c>
      <c r="L4048" t="s">
        <v>7477</v>
      </c>
      <c r="M4048">
        <v>207482439</v>
      </c>
      <c r="N4048">
        <v>1.6319999999999999</v>
      </c>
      <c r="O4048" t="s">
        <v>7475</v>
      </c>
      <c r="P4048">
        <v>0.22195200000000001</v>
      </c>
      <c r="Q4048">
        <v>1</v>
      </c>
      <c r="R4048">
        <v>0</v>
      </c>
      <c r="S4048">
        <v>0</v>
      </c>
      <c r="T4048" t="s">
        <v>6152</v>
      </c>
      <c r="U4048">
        <v>0</v>
      </c>
      <c r="V4048" t="s">
        <v>7484</v>
      </c>
      <c r="W4048" t="s">
        <v>70</v>
      </c>
    </row>
    <row r="4049" spans="1:23" x14ac:dyDescent="0.2">
      <c r="A4049" t="s">
        <v>6152</v>
      </c>
      <c r="B4049">
        <v>0</v>
      </c>
      <c r="C4049">
        <v>206348</v>
      </c>
      <c r="D4049" t="s">
        <v>76</v>
      </c>
      <c r="E4049">
        <v>1.95</v>
      </c>
      <c r="F4049">
        <v>27946301</v>
      </c>
      <c r="G4049">
        <v>289803236</v>
      </c>
      <c r="H4049" t="s">
        <v>74</v>
      </c>
      <c r="I4049" t="s">
        <v>672</v>
      </c>
      <c r="J4049" t="s">
        <v>71</v>
      </c>
      <c r="K4049" t="s">
        <v>72</v>
      </c>
      <c r="L4049" t="s">
        <v>7487</v>
      </c>
      <c r="M4049">
        <v>174824033</v>
      </c>
      <c r="N4049">
        <v>2.1</v>
      </c>
      <c r="O4049" t="s">
        <v>7475</v>
      </c>
      <c r="P4049">
        <v>0.6552</v>
      </c>
      <c r="Q4049">
        <v>2</v>
      </c>
      <c r="R4049">
        <v>0</v>
      </c>
      <c r="S4049">
        <v>0</v>
      </c>
      <c r="T4049" t="s">
        <v>6152</v>
      </c>
      <c r="U4049">
        <v>0</v>
      </c>
      <c r="V4049" t="s">
        <v>7495</v>
      </c>
      <c r="W4049" t="s">
        <v>70</v>
      </c>
    </row>
    <row r="4050" spans="1:23" x14ac:dyDescent="0.2">
      <c r="A4050" t="s">
        <v>6152</v>
      </c>
      <c r="B4050">
        <v>0</v>
      </c>
      <c r="C4050">
        <v>301760</v>
      </c>
      <c r="D4050" t="s">
        <v>220</v>
      </c>
      <c r="E4050">
        <v>2.2000000000000002</v>
      </c>
      <c r="F4050">
        <v>27953568</v>
      </c>
      <c r="G4050">
        <v>289091074</v>
      </c>
      <c r="H4050" t="s">
        <v>74</v>
      </c>
      <c r="I4050" t="s">
        <v>75</v>
      </c>
      <c r="J4050" t="s">
        <v>71</v>
      </c>
      <c r="K4050" t="s">
        <v>72</v>
      </c>
      <c r="L4050" t="s">
        <v>7479</v>
      </c>
      <c r="M4050">
        <v>174354791</v>
      </c>
      <c r="N4050">
        <v>1.68</v>
      </c>
      <c r="O4050" t="s">
        <v>7475</v>
      </c>
      <c r="P4050">
        <v>0.59136</v>
      </c>
      <c r="Q4050">
        <v>2</v>
      </c>
      <c r="R4050">
        <v>0</v>
      </c>
      <c r="S4050">
        <v>0</v>
      </c>
      <c r="T4050" t="s">
        <v>6152</v>
      </c>
      <c r="U4050">
        <v>0</v>
      </c>
      <c r="V4050" t="s">
        <v>7488</v>
      </c>
      <c r="W4050" t="s">
        <v>70</v>
      </c>
    </row>
    <row r="4051" spans="1:23" x14ac:dyDescent="0.2">
      <c r="A4051" t="s">
        <v>6152</v>
      </c>
      <c r="B4051">
        <v>0</v>
      </c>
      <c r="C4051">
        <v>208277</v>
      </c>
      <c r="D4051" t="s">
        <v>568</v>
      </c>
      <c r="E4051">
        <v>1.2</v>
      </c>
      <c r="F4051">
        <v>27985015</v>
      </c>
      <c r="G4051">
        <v>289091073</v>
      </c>
      <c r="H4051" t="s">
        <v>94</v>
      </c>
      <c r="I4051" t="s">
        <v>756</v>
      </c>
      <c r="J4051" t="s">
        <v>71</v>
      </c>
      <c r="K4051" t="s">
        <v>72</v>
      </c>
      <c r="L4051" t="s">
        <v>7479</v>
      </c>
      <c r="M4051">
        <v>174354791</v>
      </c>
      <c r="N4051">
        <v>1.68</v>
      </c>
      <c r="O4051" t="s">
        <v>7475</v>
      </c>
      <c r="P4051">
        <v>0.48383999999999999</v>
      </c>
      <c r="Q4051">
        <v>3</v>
      </c>
      <c r="R4051">
        <v>0</v>
      </c>
      <c r="S4051">
        <v>0</v>
      </c>
      <c r="T4051" t="s">
        <v>6152</v>
      </c>
      <c r="U4051">
        <v>0</v>
      </c>
      <c r="V4051" t="s">
        <v>7488</v>
      </c>
      <c r="W4051" t="s">
        <v>70</v>
      </c>
    </row>
    <row r="4052" spans="1:23" x14ac:dyDescent="0.2">
      <c r="A4052" t="s">
        <v>6152</v>
      </c>
      <c r="B4052">
        <v>0</v>
      </c>
      <c r="C4052">
        <v>120762</v>
      </c>
      <c r="D4052" t="s">
        <v>90</v>
      </c>
      <c r="E4052">
        <v>1.95</v>
      </c>
      <c r="F4052">
        <v>28658833</v>
      </c>
      <c r="G4052">
        <v>314483128</v>
      </c>
      <c r="H4052" t="s">
        <v>304</v>
      </c>
      <c r="I4052" t="s">
        <v>305</v>
      </c>
      <c r="J4052" t="s">
        <v>71</v>
      </c>
      <c r="K4052" t="s">
        <v>72</v>
      </c>
      <c r="L4052" t="s">
        <v>7483</v>
      </c>
      <c r="M4052">
        <v>170181975</v>
      </c>
      <c r="N4052">
        <v>1.536</v>
      </c>
      <c r="O4052" t="s">
        <v>7475</v>
      </c>
      <c r="P4052">
        <v>1.19808</v>
      </c>
      <c r="Q4052">
        <v>5</v>
      </c>
      <c r="R4052">
        <v>0</v>
      </c>
      <c r="S4052">
        <v>0</v>
      </c>
      <c r="T4052" t="s">
        <v>6152</v>
      </c>
      <c r="U4052">
        <v>0</v>
      </c>
      <c r="V4052" t="s">
        <v>7501</v>
      </c>
      <c r="W4052" t="s">
        <v>70</v>
      </c>
    </row>
    <row r="4053" spans="1:23" x14ac:dyDescent="0.2">
      <c r="A4053" t="s">
        <v>6152</v>
      </c>
      <c r="B4053">
        <v>0</v>
      </c>
      <c r="C4053">
        <v>301760</v>
      </c>
      <c r="D4053" t="s">
        <v>220</v>
      </c>
      <c r="E4053">
        <v>1</v>
      </c>
      <c r="F4053">
        <v>28620270</v>
      </c>
      <c r="G4053">
        <v>289091071</v>
      </c>
      <c r="H4053" t="s">
        <v>204</v>
      </c>
      <c r="I4053" t="s">
        <v>1178</v>
      </c>
      <c r="J4053" t="s">
        <v>71</v>
      </c>
      <c r="K4053" t="s">
        <v>72</v>
      </c>
      <c r="L4053" t="s">
        <v>7479</v>
      </c>
      <c r="M4053">
        <v>174354791</v>
      </c>
      <c r="N4053">
        <v>1.68</v>
      </c>
      <c r="O4053" t="s">
        <v>7475</v>
      </c>
      <c r="P4053">
        <v>0.80640000000000001</v>
      </c>
      <c r="Q4053">
        <v>6</v>
      </c>
      <c r="R4053">
        <v>0</v>
      </c>
      <c r="S4053">
        <v>0</v>
      </c>
      <c r="T4053" t="s">
        <v>6152</v>
      </c>
      <c r="U4053">
        <v>0</v>
      </c>
      <c r="V4053" t="s">
        <v>7503</v>
      </c>
      <c r="W4053" t="s">
        <v>70</v>
      </c>
    </row>
    <row r="4054" spans="1:23" x14ac:dyDescent="0.2">
      <c r="A4054" t="s">
        <v>6152</v>
      </c>
      <c r="B4054">
        <v>0</v>
      </c>
      <c r="C4054">
        <v>2737</v>
      </c>
      <c r="D4054" t="s">
        <v>298</v>
      </c>
      <c r="E4054">
        <v>1.6</v>
      </c>
      <c r="F4054">
        <v>27060677</v>
      </c>
      <c r="G4054">
        <v>494261537</v>
      </c>
      <c r="H4054" t="s">
        <v>2854</v>
      </c>
      <c r="I4054" t="s">
        <v>876</v>
      </c>
      <c r="J4054" t="s">
        <v>71</v>
      </c>
      <c r="K4054" t="s">
        <v>70</v>
      </c>
      <c r="L4054" t="s">
        <v>7512</v>
      </c>
      <c r="M4054">
        <v>329876067</v>
      </c>
      <c r="N4054">
        <v>2.52</v>
      </c>
      <c r="O4054" t="s">
        <v>7475</v>
      </c>
      <c r="P4054">
        <v>0.32256000000000001</v>
      </c>
      <c r="Q4054">
        <v>1</v>
      </c>
      <c r="R4054">
        <v>0</v>
      </c>
      <c r="S4054">
        <v>0</v>
      </c>
      <c r="T4054" t="s">
        <v>6152</v>
      </c>
      <c r="U4054">
        <v>0</v>
      </c>
      <c r="V4054" t="s">
        <v>7509</v>
      </c>
      <c r="W4054" t="s">
        <v>70</v>
      </c>
    </row>
    <row r="4055" spans="1:23" x14ac:dyDescent="0.2">
      <c r="A4055" t="s">
        <v>6152</v>
      </c>
      <c r="B4055">
        <v>0</v>
      </c>
      <c r="C4055">
        <v>2737</v>
      </c>
      <c r="D4055" t="s">
        <v>298</v>
      </c>
      <c r="E4055">
        <v>1.6</v>
      </c>
      <c r="F4055">
        <v>27060677</v>
      </c>
      <c r="G4055">
        <v>494261537</v>
      </c>
      <c r="H4055" t="s">
        <v>2854</v>
      </c>
      <c r="I4055" t="s">
        <v>876</v>
      </c>
      <c r="J4055" t="s">
        <v>71</v>
      </c>
      <c r="K4055" t="s">
        <v>70</v>
      </c>
      <c r="L4055" t="s">
        <v>7512</v>
      </c>
      <c r="M4055">
        <v>329876067</v>
      </c>
      <c r="N4055">
        <v>2.52</v>
      </c>
      <c r="O4055" t="s">
        <v>7510</v>
      </c>
      <c r="P4055">
        <v>-9.6768000000000007E-2</v>
      </c>
      <c r="Q4055">
        <v>0</v>
      </c>
      <c r="R4055">
        <v>0</v>
      </c>
      <c r="S4055">
        <v>0</v>
      </c>
      <c r="T4055" t="s">
        <v>6152</v>
      </c>
      <c r="U4055">
        <v>0</v>
      </c>
      <c r="V4055" t="s">
        <v>7509</v>
      </c>
      <c r="W4055" t="s">
        <v>70</v>
      </c>
    </row>
    <row r="4056" spans="1:23" x14ac:dyDescent="0.2">
      <c r="A4056" t="s">
        <v>6152</v>
      </c>
      <c r="B4056">
        <v>0</v>
      </c>
      <c r="C4056">
        <v>321932</v>
      </c>
      <c r="D4056" t="s">
        <v>1410</v>
      </c>
      <c r="E4056">
        <v>1.95</v>
      </c>
      <c r="F4056">
        <v>27946301</v>
      </c>
      <c r="G4056">
        <v>314483128</v>
      </c>
      <c r="H4056" t="s">
        <v>304</v>
      </c>
      <c r="I4056" t="s">
        <v>305</v>
      </c>
      <c r="J4056" t="s">
        <v>71</v>
      </c>
      <c r="K4056" t="s">
        <v>72</v>
      </c>
      <c r="L4056" t="s">
        <v>7483</v>
      </c>
      <c r="M4056">
        <v>170181975</v>
      </c>
      <c r="N4056">
        <v>1.536</v>
      </c>
      <c r="O4056" t="s">
        <v>7475</v>
      </c>
      <c r="P4056">
        <v>0.239616</v>
      </c>
      <c r="Q4056">
        <v>1</v>
      </c>
      <c r="R4056">
        <v>0</v>
      </c>
      <c r="S4056">
        <v>0</v>
      </c>
      <c r="T4056" t="s">
        <v>6152</v>
      </c>
      <c r="U4056">
        <v>0</v>
      </c>
      <c r="V4056" t="s">
        <v>7495</v>
      </c>
      <c r="W4056" t="s">
        <v>70</v>
      </c>
    </row>
    <row r="4057" spans="1:23" x14ac:dyDescent="0.2">
      <c r="A4057" t="s">
        <v>6152</v>
      </c>
      <c r="B4057">
        <v>0</v>
      </c>
      <c r="C4057">
        <v>120762</v>
      </c>
      <c r="D4057" t="s">
        <v>90</v>
      </c>
      <c r="E4057">
        <v>1.6</v>
      </c>
      <c r="F4057">
        <v>27956503</v>
      </c>
      <c r="G4057">
        <v>289091074</v>
      </c>
      <c r="H4057" t="s">
        <v>74</v>
      </c>
      <c r="I4057" t="s">
        <v>75</v>
      </c>
      <c r="J4057" t="s">
        <v>71</v>
      </c>
      <c r="K4057" t="s">
        <v>72</v>
      </c>
      <c r="L4057" t="s">
        <v>7479</v>
      </c>
      <c r="M4057">
        <v>174354791</v>
      </c>
      <c r="N4057">
        <v>1.68</v>
      </c>
      <c r="O4057" t="s">
        <v>7475</v>
      </c>
      <c r="P4057">
        <v>3.8707199999999999</v>
      </c>
      <c r="Q4057">
        <v>18</v>
      </c>
      <c r="R4057">
        <v>0</v>
      </c>
      <c r="S4057">
        <v>0</v>
      </c>
      <c r="T4057" t="s">
        <v>6152</v>
      </c>
      <c r="U4057">
        <v>0</v>
      </c>
      <c r="V4057" t="s">
        <v>7489</v>
      </c>
      <c r="W4057" t="s">
        <v>70</v>
      </c>
    </row>
    <row r="4058" spans="1:23" x14ac:dyDescent="0.2">
      <c r="A4058" t="s">
        <v>6152</v>
      </c>
      <c r="B4058">
        <v>0</v>
      </c>
      <c r="C4058">
        <v>2737</v>
      </c>
      <c r="D4058" t="s">
        <v>298</v>
      </c>
      <c r="E4058">
        <v>1.4</v>
      </c>
      <c r="F4058">
        <v>30446891</v>
      </c>
      <c r="G4058">
        <v>332847097</v>
      </c>
      <c r="H4058" t="s">
        <v>74</v>
      </c>
      <c r="I4058" t="s">
        <v>125</v>
      </c>
      <c r="J4058" t="s">
        <v>71</v>
      </c>
      <c r="K4058" t="s">
        <v>72</v>
      </c>
      <c r="L4058" t="s">
        <v>7477</v>
      </c>
      <c r="M4058">
        <v>207482439</v>
      </c>
      <c r="N4058">
        <v>1.6319999999999999</v>
      </c>
      <c r="O4058" t="s">
        <v>7475</v>
      </c>
      <c r="P4058">
        <v>0.182784</v>
      </c>
      <c r="Q4058">
        <v>1</v>
      </c>
      <c r="R4058">
        <v>0</v>
      </c>
      <c r="S4058">
        <v>0</v>
      </c>
      <c r="T4058" t="s">
        <v>6152</v>
      </c>
      <c r="U4058">
        <v>0</v>
      </c>
      <c r="V4058" t="s">
        <v>7492</v>
      </c>
      <c r="W4058" t="s">
        <v>7493</v>
      </c>
    </row>
    <row r="4059" spans="1:23" x14ac:dyDescent="0.2">
      <c r="A4059" t="s">
        <v>6152</v>
      </c>
      <c r="B4059">
        <v>0</v>
      </c>
      <c r="C4059">
        <v>507</v>
      </c>
      <c r="D4059" t="s">
        <v>255</v>
      </c>
      <c r="E4059">
        <v>2.2000000000000002</v>
      </c>
      <c r="F4059">
        <v>29654021</v>
      </c>
      <c r="G4059">
        <v>332847095</v>
      </c>
      <c r="H4059" t="s">
        <v>164</v>
      </c>
      <c r="I4059" t="s">
        <v>269</v>
      </c>
      <c r="J4059" t="s">
        <v>71</v>
      </c>
      <c r="K4059" t="s">
        <v>72</v>
      </c>
      <c r="L4059" t="s">
        <v>7477</v>
      </c>
      <c r="M4059">
        <v>207482439</v>
      </c>
      <c r="N4059">
        <v>1.6319999999999999</v>
      </c>
      <c r="O4059" t="s">
        <v>7475</v>
      </c>
      <c r="P4059">
        <v>0.86169600000000002</v>
      </c>
      <c r="Q4059">
        <v>3</v>
      </c>
      <c r="R4059">
        <v>0</v>
      </c>
      <c r="S4059">
        <v>0</v>
      </c>
      <c r="T4059" t="s">
        <v>6152</v>
      </c>
      <c r="U4059">
        <v>0</v>
      </c>
      <c r="V4059" t="s">
        <v>7478</v>
      </c>
      <c r="W4059" t="s">
        <v>70</v>
      </c>
    </row>
    <row r="4060" spans="1:23" x14ac:dyDescent="0.2">
      <c r="A4060" t="s">
        <v>6152</v>
      </c>
      <c r="B4060">
        <v>0</v>
      </c>
      <c r="C4060">
        <v>301760</v>
      </c>
      <c r="D4060" t="s">
        <v>220</v>
      </c>
      <c r="E4060">
        <v>1.4</v>
      </c>
      <c r="F4060">
        <v>30881393</v>
      </c>
      <c r="G4060">
        <v>332847100</v>
      </c>
      <c r="H4060" t="s">
        <v>109</v>
      </c>
      <c r="I4060" t="s">
        <v>832</v>
      </c>
      <c r="J4060" t="s">
        <v>71</v>
      </c>
      <c r="K4060" t="s">
        <v>72</v>
      </c>
      <c r="L4060" t="s">
        <v>7477</v>
      </c>
      <c r="M4060">
        <v>207482439</v>
      </c>
      <c r="N4060">
        <v>1.6319999999999999</v>
      </c>
      <c r="O4060" t="s">
        <v>7475</v>
      </c>
      <c r="P4060">
        <v>1.8278399999999999</v>
      </c>
      <c r="Q4060">
        <v>10</v>
      </c>
      <c r="R4060">
        <v>0</v>
      </c>
      <c r="S4060">
        <v>0</v>
      </c>
      <c r="T4060" t="s">
        <v>6152</v>
      </c>
      <c r="U4060">
        <v>0</v>
      </c>
      <c r="V4060" t="s">
        <v>7507</v>
      </c>
      <c r="W4060" t="s">
        <v>70</v>
      </c>
    </row>
    <row r="4061" spans="1:23" x14ac:dyDescent="0.2">
      <c r="A4061" t="s">
        <v>6152</v>
      </c>
      <c r="B4061">
        <v>0</v>
      </c>
      <c r="C4061">
        <v>206348</v>
      </c>
      <c r="D4061" t="s">
        <v>76</v>
      </c>
      <c r="E4061">
        <v>1.2</v>
      </c>
      <c r="F4061">
        <v>27985015</v>
      </c>
      <c r="G4061">
        <v>289803238</v>
      </c>
      <c r="H4061" t="s">
        <v>102</v>
      </c>
      <c r="I4061" t="s">
        <v>1273</v>
      </c>
      <c r="J4061" t="s">
        <v>71</v>
      </c>
      <c r="K4061" t="s">
        <v>72</v>
      </c>
      <c r="L4061" t="s">
        <v>7487</v>
      </c>
      <c r="M4061">
        <v>174824033</v>
      </c>
      <c r="N4061">
        <v>2.1</v>
      </c>
      <c r="O4061" t="s">
        <v>7475</v>
      </c>
      <c r="P4061">
        <v>0.2016</v>
      </c>
      <c r="Q4061">
        <v>1</v>
      </c>
      <c r="R4061">
        <v>0</v>
      </c>
      <c r="S4061">
        <v>0</v>
      </c>
      <c r="T4061" t="s">
        <v>6152</v>
      </c>
      <c r="U4061">
        <v>0</v>
      </c>
      <c r="V4061" t="s">
        <v>7488</v>
      </c>
      <c r="W4061" t="s">
        <v>70</v>
      </c>
    </row>
    <row r="4062" spans="1:23" x14ac:dyDescent="0.2">
      <c r="A4062" t="s">
        <v>6152</v>
      </c>
      <c r="B4062">
        <v>0</v>
      </c>
      <c r="C4062">
        <v>117986</v>
      </c>
      <c r="D4062" t="s">
        <v>96</v>
      </c>
      <c r="E4062">
        <v>2.2000000000000002</v>
      </c>
      <c r="F4062">
        <v>31576536</v>
      </c>
      <c r="G4062">
        <v>282636963</v>
      </c>
      <c r="H4062" t="s">
        <v>94</v>
      </c>
      <c r="I4062" t="s">
        <v>95</v>
      </c>
      <c r="J4062" t="s">
        <v>71</v>
      </c>
      <c r="K4062" t="s">
        <v>72</v>
      </c>
      <c r="L4062" t="s">
        <v>7483</v>
      </c>
      <c r="M4062">
        <v>170181975</v>
      </c>
      <c r="N4062">
        <v>1.536</v>
      </c>
      <c r="O4062" t="s">
        <v>7475</v>
      </c>
      <c r="P4062">
        <v>63.799295999999998</v>
      </c>
      <c r="Q4062">
        <v>236</v>
      </c>
      <c r="R4062">
        <v>0</v>
      </c>
      <c r="S4062">
        <v>0</v>
      </c>
      <c r="T4062" t="s">
        <v>6152</v>
      </c>
      <c r="U4062">
        <v>0</v>
      </c>
      <c r="V4062" t="s">
        <v>3882</v>
      </c>
      <c r="W4062" t="s">
        <v>70</v>
      </c>
    </row>
    <row r="4063" spans="1:23" x14ac:dyDescent="0.2">
      <c r="A4063" t="s">
        <v>6152</v>
      </c>
      <c r="B4063">
        <v>0</v>
      </c>
      <c r="C4063">
        <v>120762</v>
      </c>
      <c r="D4063" t="s">
        <v>90</v>
      </c>
      <c r="E4063">
        <v>2.2000000000000002</v>
      </c>
      <c r="F4063">
        <v>30164892</v>
      </c>
      <c r="G4063">
        <v>332847100</v>
      </c>
      <c r="H4063" t="s">
        <v>109</v>
      </c>
      <c r="I4063" t="s">
        <v>832</v>
      </c>
      <c r="J4063" t="s">
        <v>71</v>
      </c>
      <c r="K4063" t="s">
        <v>72</v>
      </c>
      <c r="L4063" t="s">
        <v>7477</v>
      </c>
      <c r="M4063">
        <v>207482439</v>
      </c>
      <c r="N4063">
        <v>1.6319999999999999</v>
      </c>
      <c r="O4063" t="s">
        <v>7475</v>
      </c>
      <c r="P4063">
        <v>0.28723199999999999</v>
      </c>
      <c r="Q4063">
        <v>1</v>
      </c>
      <c r="R4063">
        <v>0</v>
      </c>
      <c r="S4063">
        <v>0</v>
      </c>
      <c r="T4063" t="s">
        <v>6152</v>
      </c>
      <c r="U4063">
        <v>0</v>
      </c>
      <c r="V4063" t="s">
        <v>7485</v>
      </c>
      <c r="W4063" t="s">
        <v>70</v>
      </c>
    </row>
    <row r="4064" spans="1:23" x14ac:dyDescent="0.2">
      <c r="A4064" t="s">
        <v>6152</v>
      </c>
      <c r="B4064">
        <v>0</v>
      </c>
      <c r="C4064">
        <v>507</v>
      </c>
      <c r="D4064" t="s">
        <v>255</v>
      </c>
      <c r="E4064">
        <v>2.2000000000000002</v>
      </c>
      <c r="F4064">
        <v>27063584</v>
      </c>
      <c r="G4064">
        <v>332847095</v>
      </c>
      <c r="H4064" t="s">
        <v>164</v>
      </c>
      <c r="I4064" t="s">
        <v>269</v>
      </c>
      <c r="J4064" t="s">
        <v>71</v>
      </c>
      <c r="K4064" t="s">
        <v>72</v>
      </c>
      <c r="L4064" t="s">
        <v>7477</v>
      </c>
      <c r="M4064">
        <v>207482439</v>
      </c>
      <c r="N4064">
        <v>1.6319999999999999</v>
      </c>
      <c r="O4064" t="s">
        <v>7475</v>
      </c>
      <c r="P4064">
        <v>0.28723199999999999</v>
      </c>
      <c r="Q4064">
        <v>1</v>
      </c>
      <c r="R4064">
        <v>0</v>
      </c>
      <c r="S4064">
        <v>0</v>
      </c>
      <c r="T4064" t="s">
        <v>6152</v>
      </c>
      <c r="U4064">
        <v>0</v>
      </c>
      <c r="V4064" t="s">
        <v>7490</v>
      </c>
      <c r="W4064" t="s">
        <v>70</v>
      </c>
    </row>
    <row r="4065" spans="1:23" x14ac:dyDescent="0.2">
      <c r="A4065" t="s">
        <v>6152</v>
      </c>
      <c r="B4065">
        <v>0</v>
      </c>
      <c r="C4065">
        <v>206348</v>
      </c>
      <c r="D4065" t="s">
        <v>76</v>
      </c>
      <c r="E4065">
        <v>1.5</v>
      </c>
      <c r="F4065">
        <v>27985644</v>
      </c>
      <c r="G4065">
        <v>289803239</v>
      </c>
      <c r="H4065" t="s">
        <v>109</v>
      </c>
      <c r="I4065" t="s">
        <v>2312</v>
      </c>
      <c r="J4065" t="s">
        <v>71</v>
      </c>
      <c r="K4065" t="s">
        <v>72</v>
      </c>
      <c r="L4065" t="s">
        <v>7487</v>
      </c>
      <c r="M4065">
        <v>174824033</v>
      </c>
      <c r="N4065">
        <v>2.1</v>
      </c>
      <c r="O4065" t="s">
        <v>7475</v>
      </c>
      <c r="P4065">
        <v>0.252</v>
      </c>
      <c r="Q4065">
        <v>1</v>
      </c>
      <c r="R4065">
        <v>0</v>
      </c>
      <c r="S4065">
        <v>0</v>
      </c>
      <c r="T4065" t="s">
        <v>6152</v>
      </c>
      <c r="U4065">
        <v>0</v>
      </c>
      <c r="V4065" t="s">
        <v>7499</v>
      </c>
      <c r="W4065" t="s">
        <v>70</v>
      </c>
    </row>
    <row r="4066" spans="1:23" x14ac:dyDescent="0.2">
      <c r="A4066" t="s">
        <v>6152</v>
      </c>
      <c r="B4066">
        <v>0</v>
      </c>
      <c r="C4066">
        <v>206348</v>
      </c>
      <c r="D4066" t="s">
        <v>76</v>
      </c>
      <c r="E4066">
        <v>2.2000000000000002</v>
      </c>
      <c r="F4066">
        <v>30164892</v>
      </c>
      <c r="G4066">
        <v>332847100</v>
      </c>
      <c r="H4066" t="s">
        <v>109</v>
      </c>
      <c r="I4066" t="s">
        <v>832</v>
      </c>
      <c r="J4066" t="s">
        <v>71</v>
      </c>
      <c r="K4066" t="s">
        <v>72</v>
      </c>
      <c r="L4066" t="s">
        <v>7477</v>
      </c>
      <c r="M4066">
        <v>207482439</v>
      </c>
      <c r="N4066">
        <v>1.6319999999999999</v>
      </c>
      <c r="O4066" t="s">
        <v>7475</v>
      </c>
      <c r="P4066">
        <v>0.28723199999999999</v>
      </c>
      <c r="Q4066">
        <v>1</v>
      </c>
      <c r="R4066">
        <v>0</v>
      </c>
      <c r="S4066">
        <v>0</v>
      </c>
      <c r="T4066" t="s">
        <v>6152</v>
      </c>
      <c r="U4066">
        <v>0</v>
      </c>
      <c r="V4066" t="s">
        <v>7485</v>
      </c>
      <c r="W4066" t="s">
        <v>70</v>
      </c>
    </row>
    <row r="4067" spans="1:23" x14ac:dyDescent="0.2">
      <c r="A4067" t="s">
        <v>6152</v>
      </c>
      <c r="B4067">
        <v>0</v>
      </c>
      <c r="C4067">
        <v>301987</v>
      </c>
      <c r="D4067" t="s">
        <v>552</v>
      </c>
      <c r="E4067">
        <v>2.2000000000000002</v>
      </c>
      <c r="F4067">
        <v>29654021</v>
      </c>
      <c r="G4067">
        <v>289803237</v>
      </c>
      <c r="H4067" t="s">
        <v>146</v>
      </c>
      <c r="I4067" t="s">
        <v>474</v>
      </c>
      <c r="J4067" t="s">
        <v>71</v>
      </c>
      <c r="K4067" t="s">
        <v>72</v>
      </c>
      <c r="L4067" t="s">
        <v>7487</v>
      </c>
      <c r="M4067">
        <v>174824033</v>
      </c>
      <c r="N4067">
        <v>2.1</v>
      </c>
      <c r="O4067" t="s">
        <v>7475</v>
      </c>
      <c r="P4067">
        <v>0.36959999999999998</v>
      </c>
      <c r="Q4067">
        <v>1</v>
      </c>
      <c r="R4067">
        <v>0</v>
      </c>
      <c r="S4067">
        <v>0</v>
      </c>
      <c r="T4067" t="s">
        <v>6152</v>
      </c>
      <c r="U4067">
        <v>0</v>
      </c>
      <c r="V4067" t="s">
        <v>7478</v>
      </c>
      <c r="W4067" t="s">
        <v>70</v>
      </c>
    </row>
    <row r="4068" spans="1:23" x14ac:dyDescent="0.2">
      <c r="A4068" t="s">
        <v>6152</v>
      </c>
      <c r="B4068">
        <v>0</v>
      </c>
      <c r="C4068">
        <v>301987</v>
      </c>
      <c r="D4068" t="s">
        <v>552</v>
      </c>
      <c r="E4068">
        <v>2.2000000000000002</v>
      </c>
      <c r="F4068">
        <v>29654021</v>
      </c>
      <c r="G4068">
        <v>289803237</v>
      </c>
      <c r="H4068" t="s">
        <v>146</v>
      </c>
      <c r="I4068" t="s">
        <v>474</v>
      </c>
      <c r="J4068" t="s">
        <v>71</v>
      </c>
      <c r="K4068" t="s">
        <v>72</v>
      </c>
      <c r="L4068" t="s">
        <v>7487</v>
      </c>
      <c r="M4068">
        <v>174824033</v>
      </c>
      <c r="N4068">
        <v>2.1</v>
      </c>
      <c r="O4068" t="s">
        <v>7497</v>
      </c>
      <c r="P4068">
        <v>-0.36959999999999998</v>
      </c>
      <c r="Q4068">
        <v>0</v>
      </c>
      <c r="R4068">
        <v>0</v>
      </c>
      <c r="S4068">
        <v>0</v>
      </c>
      <c r="T4068" t="s">
        <v>6152</v>
      </c>
      <c r="U4068">
        <v>0</v>
      </c>
      <c r="V4068" t="s">
        <v>7478</v>
      </c>
      <c r="W4068" t="s">
        <v>70</v>
      </c>
    </row>
    <row r="4069" spans="1:23" x14ac:dyDescent="0.2">
      <c r="A4069" t="s">
        <v>6152</v>
      </c>
      <c r="B4069">
        <v>0</v>
      </c>
      <c r="C4069">
        <v>120762</v>
      </c>
      <c r="D4069" t="s">
        <v>90</v>
      </c>
      <c r="E4069">
        <v>2.2000000000000002</v>
      </c>
      <c r="F4069">
        <v>30296144</v>
      </c>
      <c r="G4069">
        <v>332847098</v>
      </c>
      <c r="H4069" t="s">
        <v>146</v>
      </c>
      <c r="I4069" t="s">
        <v>345</v>
      </c>
      <c r="J4069" t="s">
        <v>71</v>
      </c>
      <c r="K4069" t="s">
        <v>72</v>
      </c>
      <c r="L4069" t="s">
        <v>7477</v>
      </c>
      <c r="M4069">
        <v>207482439</v>
      </c>
      <c r="N4069">
        <v>1.6319999999999999</v>
      </c>
      <c r="O4069" t="s">
        <v>7475</v>
      </c>
      <c r="P4069">
        <v>1.1489279999999999</v>
      </c>
      <c r="Q4069">
        <v>4</v>
      </c>
      <c r="R4069">
        <v>0</v>
      </c>
      <c r="S4069">
        <v>0</v>
      </c>
      <c r="T4069" t="s">
        <v>6152</v>
      </c>
      <c r="U4069">
        <v>0</v>
      </c>
      <c r="V4069" t="s">
        <v>7491</v>
      </c>
      <c r="W4069" t="s">
        <v>70</v>
      </c>
    </row>
    <row r="4070" spans="1:23" x14ac:dyDescent="0.2">
      <c r="A4070" t="s">
        <v>6152</v>
      </c>
      <c r="B4070">
        <v>0</v>
      </c>
      <c r="C4070">
        <v>206348</v>
      </c>
      <c r="D4070" t="s">
        <v>76</v>
      </c>
      <c r="E4070">
        <v>1.95</v>
      </c>
      <c r="F4070">
        <v>27946301</v>
      </c>
      <c r="G4070">
        <v>289803237</v>
      </c>
      <c r="H4070" t="s">
        <v>146</v>
      </c>
      <c r="I4070" t="s">
        <v>474</v>
      </c>
      <c r="J4070" t="s">
        <v>71</v>
      </c>
      <c r="K4070" t="s">
        <v>72</v>
      </c>
      <c r="L4070" t="s">
        <v>7487</v>
      </c>
      <c r="M4070">
        <v>174824033</v>
      </c>
      <c r="N4070">
        <v>2.1</v>
      </c>
      <c r="O4070" t="s">
        <v>7475</v>
      </c>
      <c r="P4070">
        <v>2.6208</v>
      </c>
      <c r="Q4070">
        <v>8</v>
      </c>
      <c r="R4070">
        <v>0</v>
      </c>
      <c r="S4070">
        <v>0</v>
      </c>
      <c r="T4070" t="s">
        <v>6152</v>
      </c>
      <c r="U4070">
        <v>0</v>
      </c>
      <c r="V4070" t="s">
        <v>7495</v>
      </c>
      <c r="W4070" t="s">
        <v>70</v>
      </c>
    </row>
    <row r="4071" spans="1:23" x14ac:dyDescent="0.2">
      <c r="A4071" t="s">
        <v>6152</v>
      </c>
      <c r="B4071">
        <v>0</v>
      </c>
      <c r="C4071">
        <v>130744</v>
      </c>
      <c r="D4071" t="s">
        <v>177</v>
      </c>
      <c r="E4071">
        <v>1.2</v>
      </c>
      <c r="F4071">
        <v>27064010</v>
      </c>
      <c r="G4071">
        <v>289803234</v>
      </c>
      <c r="H4071" t="s">
        <v>164</v>
      </c>
      <c r="I4071" t="s">
        <v>406</v>
      </c>
      <c r="J4071" t="s">
        <v>71</v>
      </c>
      <c r="K4071" t="s">
        <v>72</v>
      </c>
      <c r="L4071" t="s">
        <v>7487</v>
      </c>
      <c r="M4071">
        <v>174824033</v>
      </c>
      <c r="N4071">
        <v>2.1</v>
      </c>
      <c r="O4071" t="s">
        <v>7475</v>
      </c>
      <c r="P4071">
        <v>1.008</v>
      </c>
      <c r="Q4071">
        <v>5</v>
      </c>
      <c r="R4071">
        <v>0</v>
      </c>
      <c r="S4071">
        <v>0</v>
      </c>
      <c r="T4071" t="s">
        <v>6152</v>
      </c>
      <c r="U4071">
        <v>0</v>
      </c>
      <c r="V4071" t="s">
        <v>7498</v>
      </c>
      <c r="W4071" t="s">
        <v>70</v>
      </c>
    </row>
    <row r="4072" spans="1:23" x14ac:dyDescent="0.2">
      <c r="A4072" t="s">
        <v>6152</v>
      </c>
      <c r="B4072">
        <v>0</v>
      </c>
      <c r="C4072">
        <v>120762</v>
      </c>
      <c r="D4072" t="s">
        <v>90</v>
      </c>
      <c r="E4072">
        <v>2.2000000000000002</v>
      </c>
      <c r="F4072">
        <v>28658162</v>
      </c>
      <c r="G4072">
        <v>289091071</v>
      </c>
      <c r="H4072" t="s">
        <v>204</v>
      </c>
      <c r="I4072" t="s">
        <v>1178</v>
      </c>
      <c r="J4072" t="s">
        <v>71</v>
      </c>
      <c r="K4072" t="s">
        <v>72</v>
      </c>
      <c r="L4072" t="s">
        <v>7479</v>
      </c>
      <c r="M4072">
        <v>174354791</v>
      </c>
      <c r="N4072">
        <v>1.68</v>
      </c>
      <c r="O4072" t="s">
        <v>7475</v>
      </c>
      <c r="P4072">
        <v>0.88704000000000005</v>
      </c>
      <c r="Q4072">
        <v>3</v>
      </c>
      <c r="R4072">
        <v>0</v>
      </c>
      <c r="S4072">
        <v>0</v>
      </c>
      <c r="T4072" t="s">
        <v>6152</v>
      </c>
      <c r="U4072">
        <v>0</v>
      </c>
      <c r="V4072" t="s">
        <v>7480</v>
      </c>
      <c r="W4072" t="s">
        <v>70</v>
      </c>
    </row>
    <row r="4073" spans="1:23" x14ac:dyDescent="0.2">
      <c r="A4073" t="s">
        <v>6152</v>
      </c>
      <c r="B4073">
        <v>0</v>
      </c>
      <c r="C4073">
        <v>206348</v>
      </c>
      <c r="D4073" t="s">
        <v>76</v>
      </c>
      <c r="E4073">
        <v>2.2000000000000002</v>
      </c>
      <c r="F4073">
        <v>28658162</v>
      </c>
      <c r="G4073">
        <v>289803239</v>
      </c>
      <c r="H4073" t="s">
        <v>109</v>
      </c>
      <c r="I4073" t="s">
        <v>2312</v>
      </c>
      <c r="J4073" t="s">
        <v>71</v>
      </c>
      <c r="K4073" t="s">
        <v>72</v>
      </c>
      <c r="L4073" t="s">
        <v>7487</v>
      </c>
      <c r="M4073">
        <v>174824033</v>
      </c>
      <c r="N4073">
        <v>2.1</v>
      </c>
      <c r="O4073" t="s">
        <v>7475</v>
      </c>
      <c r="P4073">
        <v>0.36959999999999998</v>
      </c>
      <c r="Q4073">
        <v>1</v>
      </c>
      <c r="R4073">
        <v>0</v>
      </c>
      <c r="S4073">
        <v>0</v>
      </c>
      <c r="T4073" t="s">
        <v>6152</v>
      </c>
      <c r="U4073">
        <v>0</v>
      </c>
      <c r="V4073" t="s">
        <v>7480</v>
      </c>
      <c r="W4073" t="s">
        <v>70</v>
      </c>
    </row>
    <row r="4074" spans="1:23" x14ac:dyDescent="0.2">
      <c r="A4074" t="s">
        <v>6152</v>
      </c>
      <c r="B4074">
        <v>0</v>
      </c>
      <c r="C4074">
        <v>120762</v>
      </c>
      <c r="D4074" t="s">
        <v>90</v>
      </c>
      <c r="E4074">
        <v>2.2000000000000002</v>
      </c>
      <c r="F4074">
        <v>27063584</v>
      </c>
      <c r="G4074">
        <v>289803235</v>
      </c>
      <c r="H4074" t="s">
        <v>94</v>
      </c>
      <c r="I4074" t="s">
        <v>426</v>
      </c>
      <c r="J4074" t="s">
        <v>71</v>
      </c>
      <c r="K4074" t="s">
        <v>72</v>
      </c>
      <c r="L4074" t="s">
        <v>7487</v>
      </c>
      <c r="M4074">
        <v>174824033</v>
      </c>
      <c r="N4074">
        <v>2.1</v>
      </c>
      <c r="O4074" t="s">
        <v>7475</v>
      </c>
      <c r="P4074">
        <v>1.4783999999999999</v>
      </c>
      <c r="Q4074">
        <v>4</v>
      </c>
      <c r="R4074">
        <v>0</v>
      </c>
      <c r="S4074">
        <v>0</v>
      </c>
      <c r="T4074" t="s">
        <v>6152</v>
      </c>
      <c r="U4074">
        <v>0</v>
      </c>
      <c r="V4074" t="s">
        <v>7490</v>
      </c>
      <c r="W4074" t="s">
        <v>70</v>
      </c>
    </row>
    <row r="4075" spans="1:23" x14ac:dyDescent="0.2">
      <c r="A4075" t="s">
        <v>6152</v>
      </c>
      <c r="B4075">
        <v>0</v>
      </c>
      <c r="C4075">
        <v>130744</v>
      </c>
      <c r="D4075" t="s">
        <v>177</v>
      </c>
      <c r="E4075">
        <v>1.2</v>
      </c>
      <c r="F4075">
        <v>27985015</v>
      </c>
      <c r="G4075">
        <v>289803234</v>
      </c>
      <c r="H4075" t="s">
        <v>164</v>
      </c>
      <c r="I4075" t="s">
        <v>406</v>
      </c>
      <c r="J4075" t="s">
        <v>71</v>
      </c>
      <c r="K4075" t="s">
        <v>72</v>
      </c>
      <c r="L4075" t="s">
        <v>7487</v>
      </c>
      <c r="M4075">
        <v>174824033</v>
      </c>
      <c r="N4075">
        <v>2.1</v>
      </c>
      <c r="O4075" t="s">
        <v>7475</v>
      </c>
      <c r="P4075">
        <v>1.6128</v>
      </c>
      <c r="Q4075">
        <v>8</v>
      </c>
      <c r="R4075">
        <v>0</v>
      </c>
      <c r="S4075">
        <v>0</v>
      </c>
      <c r="T4075" t="s">
        <v>6152</v>
      </c>
      <c r="U4075">
        <v>0</v>
      </c>
      <c r="V4075" t="s">
        <v>7488</v>
      </c>
      <c r="W4075" t="s">
        <v>70</v>
      </c>
    </row>
    <row r="4076" spans="1:23" x14ac:dyDescent="0.2">
      <c r="A4076" t="s">
        <v>6152</v>
      </c>
      <c r="B4076">
        <v>0</v>
      </c>
      <c r="C4076">
        <v>117986</v>
      </c>
      <c r="D4076" t="s">
        <v>96</v>
      </c>
      <c r="E4076">
        <v>2.2000000000000002</v>
      </c>
      <c r="F4076">
        <v>30296144</v>
      </c>
      <c r="G4076">
        <v>289803235</v>
      </c>
      <c r="H4076" t="s">
        <v>94</v>
      </c>
      <c r="I4076" t="s">
        <v>426</v>
      </c>
      <c r="J4076" t="s">
        <v>71</v>
      </c>
      <c r="K4076" t="s">
        <v>72</v>
      </c>
      <c r="L4076" t="s">
        <v>7487</v>
      </c>
      <c r="M4076">
        <v>174824033</v>
      </c>
      <c r="N4076">
        <v>2.1</v>
      </c>
      <c r="O4076" t="s">
        <v>7475</v>
      </c>
      <c r="P4076">
        <v>5.5439999999999996</v>
      </c>
      <c r="Q4076">
        <v>15</v>
      </c>
      <c r="R4076">
        <v>0</v>
      </c>
      <c r="S4076">
        <v>0</v>
      </c>
      <c r="T4076" t="s">
        <v>6152</v>
      </c>
      <c r="U4076">
        <v>0</v>
      </c>
      <c r="V4076" t="s">
        <v>7491</v>
      </c>
      <c r="W4076" t="s">
        <v>70</v>
      </c>
    </row>
    <row r="4077" spans="1:23" x14ac:dyDescent="0.2">
      <c r="A4077" t="s">
        <v>6152</v>
      </c>
      <c r="B4077">
        <v>0</v>
      </c>
      <c r="C4077">
        <v>206348</v>
      </c>
      <c r="D4077" t="s">
        <v>76</v>
      </c>
      <c r="E4077">
        <v>2.2000000000000002</v>
      </c>
      <c r="F4077">
        <v>30164892</v>
      </c>
      <c r="G4077">
        <v>332847097</v>
      </c>
      <c r="H4077" t="s">
        <v>74</v>
      </c>
      <c r="I4077" t="s">
        <v>125</v>
      </c>
      <c r="J4077" t="s">
        <v>71</v>
      </c>
      <c r="K4077" t="s">
        <v>72</v>
      </c>
      <c r="L4077" t="s">
        <v>7477</v>
      </c>
      <c r="M4077">
        <v>207482439</v>
      </c>
      <c r="N4077">
        <v>1.6319999999999999</v>
      </c>
      <c r="O4077" t="s">
        <v>7475</v>
      </c>
      <c r="P4077">
        <v>0.28723199999999999</v>
      </c>
      <c r="Q4077">
        <v>1</v>
      </c>
      <c r="R4077">
        <v>0</v>
      </c>
      <c r="S4077">
        <v>0</v>
      </c>
      <c r="T4077" t="s">
        <v>6152</v>
      </c>
      <c r="U4077">
        <v>0</v>
      </c>
      <c r="V4077" t="s">
        <v>7485</v>
      </c>
      <c r="W4077" t="s">
        <v>70</v>
      </c>
    </row>
    <row r="4078" spans="1:23" x14ac:dyDescent="0.2">
      <c r="A4078" t="s">
        <v>6152</v>
      </c>
      <c r="B4078">
        <v>0</v>
      </c>
      <c r="C4078">
        <v>301983</v>
      </c>
      <c r="D4078" t="s">
        <v>4318</v>
      </c>
      <c r="E4078">
        <v>1.1000000000000001</v>
      </c>
      <c r="F4078">
        <v>27986958</v>
      </c>
      <c r="G4078">
        <v>289803231</v>
      </c>
      <c r="H4078" t="s">
        <v>311</v>
      </c>
      <c r="I4078" t="s">
        <v>894</v>
      </c>
      <c r="J4078" t="s">
        <v>71</v>
      </c>
      <c r="K4078" t="s">
        <v>72</v>
      </c>
      <c r="L4078" t="s">
        <v>7487</v>
      </c>
      <c r="M4078">
        <v>174824033</v>
      </c>
      <c r="N4078">
        <v>2.1</v>
      </c>
      <c r="O4078" t="s">
        <v>7475</v>
      </c>
      <c r="P4078">
        <v>0.36959999999999998</v>
      </c>
      <c r="Q4078">
        <v>2</v>
      </c>
      <c r="R4078">
        <v>0</v>
      </c>
      <c r="S4078">
        <v>0</v>
      </c>
      <c r="T4078" t="s">
        <v>6152</v>
      </c>
      <c r="U4078">
        <v>0</v>
      </c>
      <c r="V4078" t="s">
        <v>7494</v>
      </c>
      <c r="W4078" t="s">
        <v>70</v>
      </c>
    </row>
    <row r="4079" spans="1:23" x14ac:dyDescent="0.2">
      <c r="A4079" t="s">
        <v>6152</v>
      </c>
      <c r="B4079">
        <v>0</v>
      </c>
      <c r="C4079">
        <v>301983</v>
      </c>
      <c r="D4079" t="s">
        <v>4318</v>
      </c>
      <c r="E4079">
        <v>1.1000000000000001</v>
      </c>
      <c r="F4079">
        <v>27986958</v>
      </c>
      <c r="G4079">
        <v>289091071</v>
      </c>
      <c r="H4079" t="s">
        <v>204</v>
      </c>
      <c r="I4079" t="s">
        <v>1178</v>
      </c>
      <c r="J4079" t="s">
        <v>71</v>
      </c>
      <c r="K4079" t="s">
        <v>72</v>
      </c>
      <c r="L4079" t="s">
        <v>7479</v>
      </c>
      <c r="M4079">
        <v>174354791</v>
      </c>
      <c r="N4079">
        <v>1.68</v>
      </c>
      <c r="O4079" t="s">
        <v>7475</v>
      </c>
      <c r="P4079">
        <v>0.29568</v>
      </c>
      <c r="Q4079">
        <v>2</v>
      </c>
      <c r="R4079">
        <v>0</v>
      </c>
      <c r="S4079">
        <v>0</v>
      </c>
      <c r="T4079" t="s">
        <v>6152</v>
      </c>
      <c r="U4079">
        <v>0</v>
      </c>
      <c r="V4079" t="s">
        <v>7494</v>
      </c>
      <c r="W4079" t="s">
        <v>70</v>
      </c>
    </row>
    <row r="4080" spans="1:23" x14ac:dyDescent="0.2">
      <c r="A4080" t="s">
        <v>6152</v>
      </c>
      <c r="B4080">
        <v>0</v>
      </c>
      <c r="C4080">
        <v>130744</v>
      </c>
      <c r="D4080" t="s">
        <v>177</v>
      </c>
      <c r="E4080">
        <v>1.65</v>
      </c>
      <c r="F4080">
        <v>29691413</v>
      </c>
      <c r="G4080">
        <v>335974419</v>
      </c>
      <c r="H4080" t="s">
        <v>304</v>
      </c>
      <c r="I4080" t="s">
        <v>3654</v>
      </c>
      <c r="J4080" t="s">
        <v>71</v>
      </c>
      <c r="K4080" t="s">
        <v>72</v>
      </c>
      <c r="L4080" t="s">
        <v>7487</v>
      </c>
      <c r="M4080">
        <v>174824033</v>
      </c>
      <c r="N4080">
        <v>2.1</v>
      </c>
      <c r="O4080" t="s">
        <v>7475</v>
      </c>
      <c r="P4080">
        <v>1.3859999999999999</v>
      </c>
      <c r="Q4080">
        <v>5</v>
      </c>
      <c r="R4080">
        <v>0</v>
      </c>
      <c r="S4080">
        <v>0</v>
      </c>
      <c r="T4080" t="s">
        <v>6152</v>
      </c>
      <c r="U4080">
        <v>0</v>
      </c>
      <c r="V4080" t="s">
        <v>7502</v>
      </c>
      <c r="W4080" t="s">
        <v>70</v>
      </c>
    </row>
    <row r="4081" spans="1:23" x14ac:dyDescent="0.2">
      <c r="A4081" t="s">
        <v>6152</v>
      </c>
      <c r="B4081">
        <v>0</v>
      </c>
      <c r="C4081">
        <v>120762</v>
      </c>
      <c r="D4081" t="s">
        <v>90</v>
      </c>
      <c r="E4081">
        <v>1.65</v>
      </c>
      <c r="F4081">
        <v>29691413</v>
      </c>
      <c r="G4081">
        <v>289784442</v>
      </c>
      <c r="H4081" t="s">
        <v>109</v>
      </c>
      <c r="I4081" t="s">
        <v>110</v>
      </c>
      <c r="J4081" t="s">
        <v>71</v>
      </c>
      <c r="K4081" t="s">
        <v>72</v>
      </c>
      <c r="L4081" t="s">
        <v>7483</v>
      </c>
      <c r="M4081">
        <v>170181975</v>
      </c>
      <c r="N4081">
        <v>1.536</v>
      </c>
      <c r="O4081" t="s">
        <v>7475</v>
      </c>
      <c r="P4081">
        <v>0.20275199999999999</v>
      </c>
      <c r="Q4081">
        <v>1</v>
      </c>
      <c r="R4081">
        <v>0</v>
      </c>
      <c r="S4081">
        <v>0</v>
      </c>
      <c r="T4081" t="s">
        <v>6152</v>
      </c>
      <c r="U4081">
        <v>0</v>
      </c>
      <c r="V4081" t="s">
        <v>7502</v>
      </c>
      <c r="W4081" t="s">
        <v>70</v>
      </c>
    </row>
    <row r="4082" spans="1:23" x14ac:dyDescent="0.2">
      <c r="A4082" t="s">
        <v>6152</v>
      </c>
      <c r="B4082">
        <v>0</v>
      </c>
      <c r="C4082">
        <v>301760</v>
      </c>
      <c r="D4082" t="s">
        <v>220</v>
      </c>
      <c r="E4082">
        <v>2.2000000000000002</v>
      </c>
      <c r="F4082">
        <v>29654021</v>
      </c>
      <c r="G4082">
        <v>282636965</v>
      </c>
      <c r="H4082" t="s">
        <v>146</v>
      </c>
      <c r="I4082" t="s">
        <v>147</v>
      </c>
      <c r="J4082" t="s">
        <v>71</v>
      </c>
      <c r="K4082" t="s">
        <v>72</v>
      </c>
      <c r="L4082" t="s">
        <v>7483</v>
      </c>
      <c r="M4082">
        <v>170181975</v>
      </c>
      <c r="N4082">
        <v>1.536</v>
      </c>
      <c r="O4082" t="s">
        <v>7475</v>
      </c>
      <c r="P4082">
        <v>0.27033600000000002</v>
      </c>
      <c r="Q4082">
        <v>1</v>
      </c>
      <c r="R4082">
        <v>0</v>
      </c>
      <c r="S4082">
        <v>0</v>
      </c>
      <c r="T4082" t="s">
        <v>6152</v>
      </c>
      <c r="U4082">
        <v>0</v>
      </c>
      <c r="V4082" t="s">
        <v>7478</v>
      </c>
      <c r="W4082" t="s">
        <v>70</v>
      </c>
    </row>
    <row r="4083" spans="1:23" x14ac:dyDescent="0.2">
      <c r="A4083" t="s">
        <v>6152</v>
      </c>
      <c r="B4083">
        <v>0</v>
      </c>
      <c r="C4083">
        <v>206348</v>
      </c>
      <c r="D4083" t="s">
        <v>76</v>
      </c>
      <c r="E4083">
        <v>1.6</v>
      </c>
      <c r="F4083">
        <v>27060677</v>
      </c>
      <c r="G4083">
        <v>494288509</v>
      </c>
      <c r="H4083" t="s">
        <v>2854</v>
      </c>
      <c r="I4083" t="s">
        <v>7513</v>
      </c>
      <c r="J4083" t="s">
        <v>71</v>
      </c>
      <c r="K4083" t="s">
        <v>70</v>
      </c>
      <c r="L4083" t="s">
        <v>7514</v>
      </c>
      <c r="M4083">
        <v>329899183</v>
      </c>
      <c r="N4083">
        <v>2.52</v>
      </c>
      <c r="O4083" t="s">
        <v>7475</v>
      </c>
      <c r="P4083">
        <v>0.32256000000000001</v>
      </c>
      <c r="Q4083">
        <v>1</v>
      </c>
      <c r="R4083">
        <v>0</v>
      </c>
      <c r="S4083">
        <v>0</v>
      </c>
      <c r="T4083" t="s">
        <v>6152</v>
      </c>
      <c r="U4083">
        <v>0</v>
      </c>
      <c r="V4083" t="s">
        <v>7509</v>
      </c>
      <c r="W4083" t="s">
        <v>70</v>
      </c>
    </row>
    <row r="4084" spans="1:23" x14ac:dyDescent="0.2">
      <c r="A4084" t="s">
        <v>6152</v>
      </c>
      <c r="B4084">
        <v>0</v>
      </c>
      <c r="C4084">
        <v>130744</v>
      </c>
      <c r="D4084" t="s">
        <v>177</v>
      </c>
      <c r="E4084">
        <v>1.65</v>
      </c>
      <c r="F4084">
        <v>30296128</v>
      </c>
      <c r="G4084">
        <v>289091071</v>
      </c>
      <c r="H4084" t="s">
        <v>204</v>
      </c>
      <c r="I4084" t="s">
        <v>1178</v>
      </c>
      <c r="J4084" t="s">
        <v>71</v>
      </c>
      <c r="K4084" t="s">
        <v>72</v>
      </c>
      <c r="L4084" t="s">
        <v>7479</v>
      </c>
      <c r="M4084">
        <v>174354791</v>
      </c>
      <c r="N4084">
        <v>1.68</v>
      </c>
      <c r="O4084" t="s">
        <v>7475</v>
      </c>
      <c r="P4084">
        <v>2.2176</v>
      </c>
      <c r="Q4084">
        <v>10</v>
      </c>
      <c r="R4084">
        <v>0</v>
      </c>
      <c r="S4084">
        <v>0</v>
      </c>
      <c r="T4084" t="s">
        <v>6152</v>
      </c>
      <c r="U4084">
        <v>0</v>
      </c>
      <c r="V4084" t="s">
        <v>7500</v>
      </c>
      <c r="W4084" t="s">
        <v>70</v>
      </c>
    </row>
    <row r="4085" spans="1:23" x14ac:dyDescent="0.2">
      <c r="A4085" t="s">
        <v>6152</v>
      </c>
      <c r="B4085">
        <v>0</v>
      </c>
      <c r="C4085">
        <v>120762</v>
      </c>
      <c r="D4085" t="s">
        <v>90</v>
      </c>
      <c r="E4085">
        <v>1.6</v>
      </c>
      <c r="F4085">
        <v>27956503</v>
      </c>
      <c r="G4085">
        <v>289803236</v>
      </c>
      <c r="H4085" t="s">
        <v>74</v>
      </c>
      <c r="I4085" t="s">
        <v>672</v>
      </c>
      <c r="J4085" t="s">
        <v>71</v>
      </c>
      <c r="K4085" t="s">
        <v>72</v>
      </c>
      <c r="L4085" t="s">
        <v>7487</v>
      </c>
      <c r="M4085">
        <v>174824033</v>
      </c>
      <c r="N4085">
        <v>2.1</v>
      </c>
      <c r="O4085" t="s">
        <v>7475</v>
      </c>
      <c r="P4085">
        <v>4.5696000000000003</v>
      </c>
      <c r="Q4085">
        <v>17</v>
      </c>
      <c r="R4085">
        <v>0</v>
      </c>
      <c r="S4085">
        <v>0</v>
      </c>
      <c r="T4085" t="s">
        <v>6152</v>
      </c>
      <c r="U4085">
        <v>0</v>
      </c>
      <c r="V4085" t="s">
        <v>7489</v>
      </c>
      <c r="W4085" t="s">
        <v>70</v>
      </c>
    </row>
    <row r="4086" spans="1:23" x14ac:dyDescent="0.2">
      <c r="A4086" t="s">
        <v>6152</v>
      </c>
      <c r="B4086">
        <v>0</v>
      </c>
      <c r="C4086">
        <v>507</v>
      </c>
      <c r="D4086" t="s">
        <v>255</v>
      </c>
      <c r="E4086">
        <v>1.95</v>
      </c>
      <c r="F4086">
        <v>28658833</v>
      </c>
      <c r="G4086">
        <v>289803237</v>
      </c>
      <c r="H4086" t="s">
        <v>146</v>
      </c>
      <c r="I4086" t="s">
        <v>474</v>
      </c>
      <c r="J4086" t="s">
        <v>71</v>
      </c>
      <c r="K4086" t="s">
        <v>72</v>
      </c>
      <c r="L4086" t="s">
        <v>7487</v>
      </c>
      <c r="M4086">
        <v>174824033</v>
      </c>
      <c r="N4086">
        <v>2.1</v>
      </c>
      <c r="O4086" t="s">
        <v>7475</v>
      </c>
      <c r="P4086">
        <v>4.9139999999999997</v>
      </c>
      <c r="Q4086">
        <v>15</v>
      </c>
      <c r="R4086">
        <v>0</v>
      </c>
      <c r="S4086">
        <v>0</v>
      </c>
      <c r="T4086" t="s">
        <v>6152</v>
      </c>
      <c r="U4086">
        <v>0</v>
      </c>
      <c r="V4086" t="s">
        <v>7501</v>
      </c>
      <c r="W4086" t="s">
        <v>70</v>
      </c>
    </row>
    <row r="4087" spans="1:23" x14ac:dyDescent="0.2">
      <c r="A4087" t="s">
        <v>6152</v>
      </c>
      <c r="B4087">
        <v>0</v>
      </c>
      <c r="C4087">
        <v>507</v>
      </c>
      <c r="D4087" t="s">
        <v>255</v>
      </c>
      <c r="E4087">
        <v>1.95</v>
      </c>
      <c r="F4087">
        <v>27368317</v>
      </c>
      <c r="G4087">
        <v>289803233</v>
      </c>
      <c r="H4087" t="s">
        <v>204</v>
      </c>
      <c r="I4087" t="s">
        <v>800</v>
      </c>
      <c r="J4087" t="s">
        <v>71</v>
      </c>
      <c r="K4087" t="s">
        <v>72</v>
      </c>
      <c r="L4087" t="s">
        <v>7487</v>
      </c>
      <c r="M4087">
        <v>174824033</v>
      </c>
      <c r="N4087">
        <v>2.1</v>
      </c>
      <c r="O4087" t="s">
        <v>7475</v>
      </c>
      <c r="P4087">
        <v>1.6379999999999999</v>
      </c>
      <c r="Q4087">
        <v>5</v>
      </c>
      <c r="R4087">
        <v>0</v>
      </c>
      <c r="S4087">
        <v>0</v>
      </c>
      <c r="T4087" t="s">
        <v>6152</v>
      </c>
      <c r="U4087">
        <v>0</v>
      </c>
      <c r="V4087" t="s">
        <v>7496</v>
      </c>
      <c r="W4087" t="s">
        <v>70</v>
      </c>
    </row>
    <row r="4088" spans="1:23" x14ac:dyDescent="0.2">
      <c r="A4088" t="s">
        <v>6152</v>
      </c>
      <c r="B4088">
        <v>0</v>
      </c>
      <c r="C4088">
        <v>130744</v>
      </c>
      <c r="D4088" t="s">
        <v>177</v>
      </c>
      <c r="E4088">
        <v>1.65</v>
      </c>
      <c r="F4088">
        <v>30296128</v>
      </c>
      <c r="G4088">
        <v>282636965</v>
      </c>
      <c r="H4088" t="s">
        <v>146</v>
      </c>
      <c r="I4088" t="s">
        <v>147</v>
      </c>
      <c r="J4088" t="s">
        <v>71</v>
      </c>
      <c r="K4088" t="s">
        <v>72</v>
      </c>
      <c r="L4088" t="s">
        <v>7483</v>
      </c>
      <c r="M4088">
        <v>170181975</v>
      </c>
      <c r="N4088">
        <v>1.536</v>
      </c>
      <c r="O4088" t="s">
        <v>7475</v>
      </c>
      <c r="P4088">
        <v>4.8660480000000002</v>
      </c>
      <c r="Q4088">
        <v>24</v>
      </c>
      <c r="R4088">
        <v>0</v>
      </c>
      <c r="S4088">
        <v>0</v>
      </c>
      <c r="T4088" t="s">
        <v>6152</v>
      </c>
      <c r="U4088">
        <v>0</v>
      </c>
      <c r="V4088" t="s">
        <v>7500</v>
      </c>
      <c r="W4088" t="s">
        <v>70</v>
      </c>
    </row>
    <row r="4089" spans="1:23" x14ac:dyDescent="0.2">
      <c r="A4089" t="s">
        <v>6152</v>
      </c>
      <c r="B4089">
        <v>0</v>
      </c>
      <c r="C4089">
        <v>120762</v>
      </c>
      <c r="D4089" t="s">
        <v>90</v>
      </c>
      <c r="E4089">
        <v>2.2000000000000002</v>
      </c>
      <c r="F4089">
        <v>30164892</v>
      </c>
      <c r="G4089">
        <v>282636964</v>
      </c>
      <c r="H4089" t="s">
        <v>74</v>
      </c>
      <c r="I4089" t="s">
        <v>89</v>
      </c>
      <c r="J4089" t="s">
        <v>71</v>
      </c>
      <c r="K4089" t="s">
        <v>72</v>
      </c>
      <c r="L4089" t="s">
        <v>7483</v>
      </c>
      <c r="M4089">
        <v>170181975</v>
      </c>
      <c r="N4089">
        <v>1.536</v>
      </c>
      <c r="O4089" t="s">
        <v>7475</v>
      </c>
      <c r="P4089">
        <v>0.27033600000000002</v>
      </c>
      <c r="Q4089">
        <v>1</v>
      </c>
      <c r="R4089">
        <v>0</v>
      </c>
      <c r="S4089">
        <v>0</v>
      </c>
      <c r="T4089" t="s">
        <v>6152</v>
      </c>
      <c r="U4089">
        <v>0</v>
      </c>
      <c r="V4089" t="s">
        <v>7485</v>
      </c>
      <c r="W4089" t="s">
        <v>70</v>
      </c>
    </row>
    <row r="4090" spans="1:23" x14ac:dyDescent="0.2">
      <c r="A4090" t="s">
        <v>6152</v>
      </c>
      <c r="B4090">
        <v>0</v>
      </c>
      <c r="C4090">
        <v>301983</v>
      </c>
      <c r="D4090" t="s">
        <v>4318</v>
      </c>
      <c r="E4090">
        <v>2.2000000000000002</v>
      </c>
      <c r="F4090">
        <v>29654021</v>
      </c>
      <c r="G4090">
        <v>335974413</v>
      </c>
      <c r="H4090" t="s">
        <v>213</v>
      </c>
      <c r="I4090" t="s">
        <v>1037</v>
      </c>
      <c r="J4090" t="s">
        <v>71</v>
      </c>
      <c r="K4090" t="s">
        <v>72</v>
      </c>
      <c r="L4090" t="s">
        <v>7477</v>
      </c>
      <c r="M4090">
        <v>207482439</v>
      </c>
      <c r="N4090">
        <v>1.6319999999999999</v>
      </c>
      <c r="O4090" t="s">
        <v>7475</v>
      </c>
      <c r="P4090">
        <v>0.57446399999999997</v>
      </c>
      <c r="Q4090">
        <v>2</v>
      </c>
      <c r="R4090">
        <v>0</v>
      </c>
      <c r="S4090">
        <v>0</v>
      </c>
      <c r="T4090" t="s">
        <v>6152</v>
      </c>
      <c r="U4090">
        <v>0</v>
      </c>
      <c r="V4090" t="s">
        <v>7478</v>
      </c>
      <c r="W4090" t="s">
        <v>70</v>
      </c>
    </row>
    <row r="4091" spans="1:23" x14ac:dyDescent="0.2">
      <c r="A4091" t="s">
        <v>6152</v>
      </c>
      <c r="B4091">
        <v>0</v>
      </c>
      <c r="C4091">
        <v>117986</v>
      </c>
      <c r="D4091" t="s">
        <v>96</v>
      </c>
      <c r="E4091">
        <v>2.2000000000000002</v>
      </c>
      <c r="F4091">
        <v>31576536</v>
      </c>
      <c r="G4091">
        <v>294115182</v>
      </c>
      <c r="H4091" t="s">
        <v>213</v>
      </c>
      <c r="I4091" t="s">
        <v>607</v>
      </c>
      <c r="J4091" t="s">
        <v>71</v>
      </c>
      <c r="K4091" t="s">
        <v>72</v>
      </c>
      <c r="L4091" t="s">
        <v>7479</v>
      </c>
      <c r="M4091">
        <v>174354791</v>
      </c>
      <c r="N4091">
        <v>1.68</v>
      </c>
      <c r="O4091" t="s">
        <v>7475</v>
      </c>
      <c r="P4091">
        <v>2.36544</v>
      </c>
      <c r="Q4091">
        <v>8</v>
      </c>
      <c r="R4091">
        <v>0</v>
      </c>
      <c r="S4091">
        <v>0</v>
      </c>
      <c r="T4091" t="s">
        <v>6152</v>
      </c>
      <c r="U4091">
        <v>0</v>
      </c>
      <c r="V4091" t="s">
        <v>3882</v>
      </c>
      <c r="W4091" t="s">
        <v>70</v>
      </c>
    </row>
    <row r="4092" spans="1:23" x14ac:dyDescent="0.2">
      <c r="A4092" t="s">
        <v>6152</v>
      </c>
      <c r="B4092">
        <v>0</v>
      </c>
      <c r="C4092">
        <v>120762</v>
      </c>
      <c r="D4092" t="s">
        <v>90</v>
      </c>
      <c r="E4092">
        <v>2.2000000000000002</v>
      </c>
      <c r="F4092">
        <v>27063584</v>
      </c>
      <c r="G4092">
        <v>289803236</v>
      </c>
      <c r="H4092" t="s">
        <v>74</v>
      </c>
      <c r="I4092" t="s">
        <v>672</v>
      </c>
      <c r="J4092" t="s">
        <v>71</v>
      </c>
      <c r="K4092" t="s">
        <v>72</v>
      </c>
      <c r="L4092" t="s">
        <v>7487</v>
      </c>
      <c r="M4092">
        <v>174824033</v>
      </c>
      <c r="N4092">
        <v>2.1</v>
      </c>
      <c r="O4092" t="s">
        <v>7475</v>
      </c>
      <c r="P4092">
        <v>2.9567999999999999</v>
      </c>
      <c r="Q4092">
        <v>8</v>
      </c>
      <c r="R4092">
        <v>0</v>
      </c>
      <c r="S4092">
        <v>0</v>
      </c>
      <c r="T4092" t="s">
        <v>6152</v>
      </c>
      <c r="U4092">
        <v>0</v>
      </c>
      <c r="V4092" t="s">
        <v>7490</v>
      </c>
      <c r="W4092" t="s">
        <v>70</v>
      </c>
    </row>
    <row r="4093" spans="1:23" x14ac:dyDescent="0.2">
      <c r="A4093" t="s">
        <v>6152</v>
      </c>
      <c r="B4093">
        <v>0</v>
      </c>
      <c r="C4093">
        <v>117986</v>
      </c>
      <c r="D4093" t="s">
        <v>96</v>
      </c>
      <c r="E4093">
        <v>2.2000000000000002</v>
      </c>
      <c r="F4093">
        <v>29654021</v>
      </c>
      <c r="G4093">
        <v>332847094</v>
      </c>
      <c r="H4093" t="s">
        <v>204</v>
      </c>
      <c r="I4093" t="s">
        <v>650</v>
      </c>
      <c r="J4093" t="s">
        <v>71</v>
      </c>
      <c r="K4093" t="s">
        <v>72</v>
      </c>
      <c r="L4093" t="s">
        <v>7477</v>
      </c>
      <c r="M4093">
        <v>207482439</v>
      </c>
      <c r="N4093">
        <v>1.6319999999999999</v>
      </c>
      <c r="O4093" t="s">
        <v>7475</v>
      </c>
      <c r="P4093">
        <v>0.86169600000000002</v>
      </c>
      <c r="Q4093">
        <v>3</v>
      </c>
      <c r="R4093">
        <v>0</v>
      </c>
      <c r="S4093">
        <v>0</v>
      </c>
      <c r="T4093" t="s">
        <v>6152</v>
      </c>
      <c r="U4093">
        <v>0</v>
      </c>
      <c r="V4093" t="s">
        <v>7478</v>
      </c>
      <c r="W4093" t="s">
        <v>70</v>
      </c>
    </row>
    <row r="4094" spans="1:23" x14ac:dyDescent="0.2">
      <c r="A4094" t="s">
        <v>6152</v>
      </c>
      <c r="B4094">
        <v>0</v>
      </c>
      <c r="C4094">
        <v>301809</v>
      </c>
      <c r="D4094" t="s">
        <v>166</v>
      </c>
      <c r="E4094">
        <v>1.4</v>
      </c>
      <c r="F4094">
        <v>30446891</v>
      </c>
      <c r="G4094">
        <v>289803238</v>
      </c>
      <c r="H4094" t="s">
        <v>102</v>
      </c>
      <c r="I4094" t="s">
        <v>1273</v>
      </c>
      <c r="J4094" t="s">
        <v>71</v>
      </c>
      <c r="K4094" t="s">
        <v>72</v>
      </c>
      <c r="L4094" t="s">
        <v>7487</v>
      </c>
      <c r="M4094">
        <v>174824033</v>
      </c>
      <c r="N4094">
        <v>2.1</v>
      </c>
      <c r="O4094" t="s">
        <v>7475</v>
      </c>
      <c r="P4094">
        <v>2.3519999999999999</v>
      </c>
      <c r="Q4094">
        <v>10</v>
      </c>
      <c r="R4094">
        <v>0</v>
      </c>
      <c r="S4094">
        <v>0</v>
      </c>
      <c r="T4094" t="s">
        <v>6152</v>
      </c>
      <c r="U4094">
        <v>0</v>
      </c>
      <c r="V4094" t="s">
        <v>7492</v>
      </c>
      <c r="W4094" t="s">
        <v>7493</v>
      </c>
    </row>
    <row r="4095" spans="1:23" x14ac:dyDescent="0.2">
      <c r="A4095" t="s">
        <v>6152</v>
      </c>
      <c r="B4095">
        <v>0</v>
      </c>
      <c r="C4095">
        <v>301809</v>
      </c>
      <c r="D4095" t="s">
        <v>166</v>
      </c>
      <c r="E4095">
        <v>1.4</v>
      </c>
      <c r="F4095">
        <v>30446891</v>
      </c>
      <c r="G4095">
        <v>289803238</v>
      </c>
      <c r="H4095" t="s">
        <v>102</v>
      </c>
      <c r="I4095" t="s">
        <v>1273</v>
      </c>
      <c r="J4095" t="s">
        <v>71</v>
      </c>
      <c r="K4095" t="s">
        <v>72</v>
      </c>
      <c r="L4095" t="s">
        <v>7487</v>
      </c>
      <c r="M4095">
        <v>174824033</v>
      </c>
      <c r="N4095">
        <v>2.1</v>
      </c>
      <c r="O4095" t="s">
        <v>7497</v>
      </c>
      <c r="P4095">
        <v>-2.3519999999999999</v>
      </c>
      <c r="Q4095">
        <v>0</v>
      </c>
      <c r="R4095">
        <v>0</v>
      </c>
      <c r="S4095">
        <v>0</v>
      </c>
      <c r="T4095" t="s">
        <v>6152</v>
      </c>
      <c r="U4095">
        <v>0</v>
      </c>
      <c r="V4095" t="s">
        <v>7492</v>
      </c>
      <c r="W4095" t="s">
        <v>7493</v>
      </c>
    </row>
    <row r="4096" spans="1:23" x14ac:dyDescent="0.2">
      <c r="A4096" t="s">
        <v>6152</v>
      </c>
      <c r="B4096">
        <v>0</v>
      </c>
      <c r="C4096">
        <v>206348</v>
      </c>
      <c r="D4096" t="s">
        <v>76</v>
      </c>
      <c r="E4096">
        <v>1.5</v>
      </c>
      <c r="F4096">
        <v>27985644</v>
      </c>
      <c r="G4096">
        <v>289803233</v>
      </c>
      <c r="H4096" t="s">
        <v>204</v>
      </c>
      <c r="I4096" t="s">
        <v>800</v>
      </c>
      <c r="J4096" t="s">
        <v>71</v>
      </c>
      <c r="K4096" t="s">
        <v>72</v>
      </c>
      <c r="L4096" t="s">
        <v>7487</v>
      </c>
      <c r="M4096">
        <v>174824033</v>
      </c>
      <c r="N4096">
        <v>2.1</v>
      </c>
      <c r="O4096" t="s">
        <v>7475</v>
      </c>
      <c r="P4096">
        <v>0.75600000000000001</v>
      </c>
      <c r="Q4096">
        <v>3</v>
      </c>
      <c r="R4096">
        <v>0</v>
      </c>
      <c r="S4096">
        <v>0</v>
      </c>
      <c r="T4096" t="s">
        <v>6152</v>
      </c>
      <c r="U4096">
        <v>0</v>
      </c>
      <c r="V4096" t="s">
        <v>7499</v>
      </c>
      <c r="W4096" t="s">
        <v>70</v>
      </c>
    </row>
    <row r="4097" spans="1:23" x14ac:dyDescent="0.2">
      <c r="A4097" t="s">
        <v>6152</v>
      </c>
      <c r="B4097">
        <v>0</v>
      </c>
      <c r="C4097">
        <v>117986</v>
      </c>
      <c r="D4097" t="s">
        <v>96</v>
      </c>
      <c r="E4097">
        <v>2.2000000000000002</v>
      </c>
      <c r="F4097">
        <v>30296144</v>
      </c>
      <c r="G4097">
        <v>289091074</v>
      </c>
      <c r="H4097" t="s">
        <v>74</v>
      </c>
      <c r="I4097" t="s">
        <v>75</v>
      </c>
      <c r="J4097" t="s">
        <v>71</v>
      </c>
      <c r="K4097" t="s">
        <v>72</v>
      </c>
      <c r="L4097" t="s">
        <v>7479</v>
      </c>
      <c r="M4097">
        <v>174354791</v>
      </c>
      <c r="N4097">
        <v>1.68</v>
      </c>
      <c r="O4097" t="s">
        <v>7475</v>
      </c>
      <c r="P4097">
        <v>1.18272</v>
      </c>
      <c r="Q4097">
        <v>4</v>
      </c>
      <c r="R4097">
        <v>0</v>
      </c>
      <c r="S4097">
        <v>0</v>
      </c>
      <c r="T4097" t="s">
        <v>6152</v>
      </c>
      <c r="U4097">
        <v>0</v>
      </c>
      <c r="V4097" t="s">
        <v>7491</v>
      </c>
      <c r="W4097" t="s">
        <v>70</v>
      </c>
    </row>
    <row r="4098" spans="1:23" x14ac:dyDescent="0.2">
      <c r="A4098" t="s">
        <v>6152</v>
      </c>
      <c r="B4098">
        <v>0</v>
      </c>
      <c r="C4098">
        <v>507</v>
      </c>
      <c r="D4098" t="s">
        <v>255</v>
      </c>
      <c r="E4098">
        <v>1.45</v>
      </c>
      <c r="F4098">
        <v>29995223</v>
      </c>
      <c r="G4098">
        <v>289091073</v>
      </c>
      <c r="H4098" t="s">
        <v>94</v>
      </c>
      <c r="I4098" t="s">
        <v>756</v>
      </c>
      <c r="J4098" t="s">
        <v>71</v>
      </c>
      <c r="K4098" t="s">
        <v>72</v>
      </c>
      <c r="L4098" t="s">
        <v>7479</v>
      </c>
      <c r="M4098">
        <v>174354791</v>
      </c>
      <c r="N4098">
        <v>1.68</v>
      </c>
      <c r="O4098" t="s">
        <v>7475</v>
      </c>
      <c r="P4098">
        <v>0.17052</v>
      </c>
      <c r="Q4098">
        <v>1</v>
      </c>
      <c r="R4098">
        <v>0</v>
      </c>
      <c r="S4098">
        <v>0</v>
      </c>
      <c r="T4098" t="s">
        <v>6152</v>
      </c>
      <c r="U4098">
        <v>0</v>
      </c>
      <c r="V4098" t="s">
        <v>70</v>
      </c>
      <c r="W4098" t="s">
        <v>70</v>
      </c>
    </row>
    <row r="4099" spans="1:23" x14ac:dyDescent="0.2">
      <c r="A4099" t="s">
        <v>6152</v>
      </c>
      <c r="B4099">
        <v>0</v>
      </c>
      <c r="C4099">
        <v>120762</v>
      </c>
      <c r="D4099" t="s">
        <v>90</v>
      </c>
      <c r="E4099">
        <v>1.6</v>
      </c>
      <c r="F4099">
        <v>27060677</v>
      </c>
      <c r="G4099">
        <v>494288469</v>
      </c>
      <c r="H4099" t="s">
        <v>164</v>
      </c>
      <c r="I4099" t="s">
        <v>7520</v>
      </c>
      <c r="J4099" t="s">
        <v>71</v>
      </c>
      <c r="K4099" t="s">
        <v>70</v>
      </c>
      <c r="L4099" t="s">
        <v>7516</v>
      </c>
      <c r="M4099">
        <v>329899164</v>
      </c>
      <c r="N4099">
        <v>2.52</v>
      </c>
      <c r="O4099" t="s">
        <v>7475</v>
      </c>
      <c r="P4099">
        <v>0.32256000000000001</v>
      </c>
      <c r="Q4099">
        <v>1</v>
      </c>
      <c r="R4099">
        <v>0</v>
      </c>
      <c r="S4099">
        <v>0</v>
      </c>
      <c r="T4099" t="s">
        <v>6152</v>
      </c>
      <c r="U4099">
        <v>0</v>
      </c>
      <c r="V4099" t="s">
        <v>7509</v>
      </c>
      <c r="W4099" t="s">
        <v>70</v>
      </c>
    </row>
    <row r="4100" spans="1:23" x14ac:dyDescent="0.2">
      <c r="A4100" t="s">
        <v>6152</v>
      </c>
      <c r="B4100">
        <v>0</v>
      </c>
      <c r="C4100">
        <v>301809</v>
      </c>
      <c r="D4100" t="s">
        <v>166</v>
      </c>
      <c r="E4100">
        <v>1.4</v>
      </c>
      <c r="F4100">
        <v>30446891</v>
      </c>
      <c r="G4100">
        <v>332847098</v>
      </c>
      <c r="H4100" t="s">
        <v>146</v>
      </c>
      <c r="I4100" t="s">
        <v>345</v>
      </c>
      <c r="J4100" t="s">
        <v>71</v>
      </c>
      <c r="K4100" t="s">
        <v>72</v>
      </c>
      <c r="L4100" t="s">
        <v>7477</v>
      </c>
      <c r="M4100">
        <v>207482439</v>
      </c>
      <c r="N4100">
        <v>1.6319999999999999</v>
      </c>
      <c r="O4100" t="s">
        <v>7475</v>
      </c>
      <c r="P4100">
        <v>3.6556799999999998</v>
      </c>
      <c r="Q4100">
        <v>20</v>
      </c>
      <c r="R4100">
        <v>0</v>
      </c>
      <c r="S4100">
        <v>0</v>
      </c>
      <c r="T4100" t="s">
        <v>6152</v>
      </c>
      <c r="U4100">
        <v>0</v>
      </c>
      <c r="V4100" t="s">
        <v>7492</v>
      </c>
      <c r="W4100" t="s">
        <v>7493</v>
      </c>
    </row>
    <row r="4101" spans="1:23" x14ac:dyDescent="0.2">
      <c r="A4101" t="s">
        <v>6152</v>
      </c>
      <c r="B4101">
        <v>0</v>
      </c>
      <c r="C4101">
        <v>301809</v>
      </c>
      <c r="D4101" t="s">
        <v>166</v>
      </c>
      <c r="E4101">
        <v>1.4</v>
      </c>
      <c r="F4101">
        <v>30446891</v>
      </c>
      <c r="G4101">
        <v>332847098</v>
      </c>
      <c r="H4101" t="s">
        <v>146</v>
      </c>
      <c r="I4101" t="s">
        <v>345</v>
      </c>
      <c r="J4101" t="s">
        <v>71</v>
      </c>
      <c r="K4101" t="s">
        <v>72</v>
      </c>
      <c r="L4101" t="s">
        <v>7477</v>
      </c>
      <c r="M4101">
        <v>207482439</v>
      </c>
      <c r="N4101">
        <v>1.6319999999999999</v>
      </c>
      <c r="O4101" t="s">
        <v>7497</v>
      </c>
      <c r="P4101">
        <v>-3.6556799999999998</v>
      </c>
      <c r="Q4101">
        <v>0</v>
      </c>
      <c r="R4101">
        <v>0</v>
      </c>
      <c r="S4101">
        <v>0</v>
      </c>
      <c r="T4101" t="s">
        <v>6152</v>
      </c>
      <c r="U4101">
        <v>0</v>
      </c>
      <c r="V4101" t="s">
        <v>7492</v>
      </c>
      <c r="W4101" t="s">
        <v>7493</v>
      </c>
    </row>
    <row r="4102" spans="1:23" x14ac:dyDescent="0.2">
      <c r="A4102" t="s">
        <v>6152</v>
      </c>
      <c r="B4102">
        <v>0</v>
      </c>
      <c r="C4102">
        <v>117986</v>
      </c>
      <c r="D4102" t="s">
        <v>96</v>
      </c>
      <c r="E4102">
        <v>2.2000000000000002</v>
      </c>
      <c r="F4102">
        <v>30296144</v>
      </c>
      <c r="G4102">
        <v>289803239</v>
      </c>
      <c r="H4102" t="s">
        <v>109</v>
      </c>
      <c r="I4102" t="s">
        <v>2312</v>
      </c>
      <c r="J4102" t="s">
        <v>71</v>
      </c>
      <c r="K4102" t="s">
        <v>72</v>
      </c>
      <c r="L4102" t="s">
        <v>7487</v>
      </c>
      <c r="M4102">
        <v>174824033</v>
      </c>
      <c r="N4102">
        <v>2.1</v>
      </c>
      <c r="O4102" t="s">
        <v>7475</v>
      </c>
      <c r="P4102">
        <v>2.2176</v>
      </c>
      <c r="Q4102">
        <v>6</v>
      </c>
      <c r="R4102">
        <v>0</v>
      </c>
      <c r="S4102">
        <v>0</v>
      </c>
      <c r="T4102" t="s">
        <v>6152</v>
      </c>
      <c r="U4102">
        <v>0</v>
      </c>
      <c r="V4102" t="s">
        <v>7491</v>
      </c>
      <c r="W4102" t="s">
        <v>70</v>
      </c>
    </row>
    <row r="4103" spans="1:23" x14ac:dyDescent="0.2">
      <c r="A4103" t="s">
        <v>6152</v>
      </c>
      <c r="B4103">
        <v>0</v>
      </c>
      <c r="C4103">
        <v>507</v>
      </c>
      <c r="D4103" t="s">
        <v>255</v>
      </c>
      <c r="E4103">
        <v>2.2000000000000002</v>
      </c>
      <c r="F4103">
        <v>30296144</v>
      </c>
      <c r="G4103">
        <v>294114694</v>
      </c>
      <c r="H4103" t="s">
        <v>213</v>
      </c>
      <c r="I4103" t="s">
        <v>721</v>
      </c>
      <c r="J4103" t="s">
        <v>71</v>
      </c>
      <c r="K4103" t="s">
        <v>72</v>
      </c>
      <c r="L4103" t="s">
        <v>7483</v>
      </c>
      <c r="M4103">
        <v>170181975</v>
      </c>
      <c r="N4103">
        <v>1.536</v>
      </c>
      <c r="O4103" t="s">
        <v>7475</v>
      </c>
      <c r="P4103">
        <v>0.27033600000000002</v>
      </c>
      <c r="Q4103">
        <v>1</v>
      </c>
      <c r="R4103">
        <v>0</v>
      </c>
      <c r="S4103">
        <v>0</v>
      </c>
      <c r="T4103" t="s">
        <v>6152</v>
      </c>
      <c r="U4103">
        <v>0</v>
      </c>
      <c r="V4103" t="s">
        <v>7491</v>
      </c>
      <c r="W4103" t="s">
        <v>70</v>
      </c>
    </row>
    <row r="4104" spans="1:23" x14ac:dyDescent="0.2">
      <c r="A4104" t="s">
        <v>6152</v>
      </c>
      <c r="B4104">
        <v>0</v>
      </c>
      <c r="C4104">
        <v>301983</v>
      </c>
      <c r="D4104" t="s">
        <v>4318</v>
      </c>
      <c r="E4104">
        <v>1.1000000000000001</v>
      </c>
      <c r="F4104">
        <v>27986958</v>
      </c>
      <c r="G4104">
        <v>289803236</v>
      </c>
      <c r="H4104" t="s">
        <v>74</v>
      </c>
      <c r="I4104" t="s">
        <v>672</v>
      </c>
      <c r="J4104" t="s">
        <v>71</v>
      </c>
      <c r="K4104" t="s">
        <v>72</v>
      </c>
      <c r="L4104" t="s">
        <v>7487</v>
      </c>
      <c r="M4104">
        <v>174824033</v>
      </c>
      <c r="N4104">
        <v>2.1</v>
      </c>
      <c r="O4104" t="s">
        <v>7475</v>
      </c>
      <c r="P4104">
        <v>1.2936000000000001</v>
      </c>
      <c r="Q4104">
        <v>7</v>
      </c>
      <c r="R4104">
        <v>0</v>
      </c>
      <c r="S4104">
        <v>0</v>
      </c>
      <c r="T4104" t="s">
        <v>6152</v>
      </c>
      <c r="U4104">
        <v>0</v>
      </c>
      <c r="V4104" t="s">
        <v>7494</v>
      </c>
      <c r="W4104" t="s">
        <v>70</v>
      </c>
    </row>
    <row r="4105" spans="1:23" x14ac:dyDescent="0.2">
      <c r="A4105" t="s">
        <v>6152</v>
      </c>
      <c r="B4105">
        <v>0</v>
      </c>
      <c r="C4105">
        <v>206348</v>
      </c>
      <c r="D4105" t="s">
        <v>76</v>
      </c>
      <c r="E4105">
        <v>1.95</v>
      </c>
      <c r="F4105">
        <v>27368317</v>
      </c>
      <c r="G4105">
        <v>289803231</v>
      </c>
      <c r="H4105" t="s">
        <v>311</v>
      </c>
      <c r="I4105" t="s">
        <v>894</v>
      </c>
      <c r="J4105" t="s">
        <v>71</v>
      </c>
      <c r="K4105" t="s">
        <v>72</v>
      </c>
      <c r="L4105" t="s">
        <v>7487</v>
      </c>
      <c r="M4105">
        <v>174824033</v>
      </c>
      <c r="N4105">
        <v>2.1</v>
      </c>
      <c r="O4105" t="s">
        <v>7475</v>
      </c>
      <c r="P4105">
        <v>0.3276</v>
      </c>
      <c r="Q4105">
        <v>1</v>
      </c>
      <c r="R4105">
        <v>0</v>
      </c>
      <c r="S4105">
        <v>0</v>
      </c>
      <c r="T4105" t="s">
        <v>6152</v>
      </c>
      <c r="U4105">
        <v>0</v>
      </c>
      <c r="V4105" t="s">
        <v>7496</v>
      </c>
      <c r="W4105" t="s">
        <v>70</v>
      </c>
    </row>
    <row r="4106" spans="1:23" x14ac:dyDescent="0.2">
      <c r="A4106" t="s">
        <v>6152</v>
      </c>
      <c r="B4106">
        <v>0</v>
      </c>
      <c r="C4106">
        <v>117986</v>
      </c>
      <c r="D4106" t="s">
        <v>96</v>
      </c>
      <c r="E4106">
        <v>2.2000000000000002</v>
      </c>
      <c r="F4106">
        <v>31576536</v>
      </c>
      <c r="G4106">
        <v>332847097</v>
      </c>
      <c r="H4106" t="s">
        <v>74</v>
      </c>
      <c r="I4106" t="s">
        <v>125</v>
      </c>
      <c r="J4106" t="s">
        <v>71</v>
      </c>
      <c r="K4106" t="s">
        <v>72</v>
      </c>
      <c r="L4106" t="s">
        <v>7477</v>
      </c>
      <c r="M4106">
        <v>207482439</v>
      </c>
      <c r="N4106">
        <v>1.6319999999999999</v>
      </c>
      <c r="O4106" t="s">
        <v>7475</v>
      </c>
      <c r="P4106">
        <v>11.489280000000001</v>
      </c>
      <c r="Q4106">
        <v>40</v>
      </c>
      <c r="R4106">
        <v>0</v>
      </c>
      <c r="S4106">
        <v>0</v>
      </c>
      <c r="T4106" t="s">
        <v>6152</v>
      </c>
      <c r="U4106">
        <v>0</v>
      </c>
      <c r="V4106" t="s">
        <v>3882</v>
      </c>
      <c r="W4106" t="s">
        <v>70</v>
      </c>
    </row>
    <row r="4107" spans="1:23" x14ac:dyDescent="0.2">
      <c r="A4107" t="s">
        <v>6152</v>
      </c>
      <c r="B4107">
        <v>0</v>
      </c>
      <c r="C4107">
        <v>120762</v>
      </c>
      <c r="D4107" t="s">
        <v>90</v>
      </c>
      <c r="E4107">
        <v>2.2000000000000002</v>
      </c>
      <c r="F4107">
        <v>29654021</v>
      </c>
      <c r="G4107">
        <v>289803239</v>
      </c>
      <c r="H4107" t="s">
        <v>109</v>
      </c>
      <c r="I4107" t="s">
        <v>2312</v>
      </c>
      <c r="J4107" t="s">
        <v>71</v>
      </c>
      <c r="K4107" t="s">
        <v>72</v>
      </c>
      <c r="L4107" t="s">
        <v>7487</v>
      </c>
      <c r="M4107">
        <v>174824033</v>
      </c>
      <c r="N4107">
        <v>2.1</v>
      </c>
      <c r="O4107" t="s">
        <v>7475</v>
      </c>
      <c r="P4107">
        <v>0.73919999999999997</v>
      </c>
      <c r="Q4107">
        <v>2</v>
      </c>
      <c r="R4107">
        <v>0</v>
      </c>
      <c r="S4107">
        <v>0</v>
      </c>
      <c r="T4107" t="s">
        <v>6152</v>
      </c>
      <c r="U4107">
        <v>0</v>
      </c>
      <c r="V4107" t="s">
        <v>7478</v>
      </c>
      <c r="W4107" t="s">
        <v>70</v>
      </c>
    </row>
    <row r="4108" spans="1:23" x14ac:dyDescent="0.2">
      <c r="A4108" t="s">
        <v>6152</v>
      </c>
      <c r="B4108">
        <v>0</v>
      </c>
      <c r="C4108">
        <v>206348</v>
      </c>
      <c r="D4108" t="s">
        <v>76</v>
      </c>
      <c r="E4108">
        <v>1.95</v>
      </c>
      <c r="F4108">
        <v>27946301</v>
      </c>
      <c r="G4108">
        <v>294115181</v>
      </c>
      <c r="H4108" t="s">
        <v>109</v>
      </c>
      <c r="I4108" t="s">
        <v>1137</v>
      </c>
      <c r="J4108" t="s">
        <v>71</v>
      </c>
      <c r="K4108" t="s">
        <v>72</v>
      </c>
      <c r="L4108" t="s">
        <v>7479</v>
      </c>
      <c r="M4108">
        <v>174354791</v>
      </c>
      <c r="N4108">
        <v>1.68</v>
      </c>
      <c r="O4108" t="s">
        <v>7475</v>
      </c>
      <c r="P4108">
        <v>0.26207999999999998</v>
      </c>
      <c r="Q4108">
        <v>1</v>
      </c>
      <c r="R4108">
        <v>0</v>
      </c>
      <c r="S4108">
        <v>0</v>
      </c>
      <c r="T4108" t="s">
        <v>6152</v>
      </c>
      <c r="U4108">
        <v>0</v>
      </c>
      <c r="V4108" t="s">
        <v>7495</v>
      </c>
      <c r="W4108" t="s">
        <v>70</v>
      </c>
    </row>
    <row r="4109" spans="1:23" x14ac:dyDescent="0.2">
      <c r="A4109" t="s">
        <v>6152</v>
      </c>
      <c r="B4109">
        <v>0</v>
      </c>
      <c r="C4109">
        <v>117986</v>
      </c>
      <c r="D4109" t="s">
        <v>96</v>
      </c>
      <c r="E4109">
        <v>2.2000000000000002</v>
      </c>
      <c r="F4109">
        <v>30296144</v>
      </c>
      <c r="G4109">
        <v>289091071</v>
      </c>
      <c r="H4109" t="s">
        <v>204</v>
      </c>
      <c r="I4109" t="s">
        <v>1178</v>
      </c>
      <c r="J4109" t="s">
        <v>71</v>
      </c>
      <c r="K4109" t="s">
        <v>72</v>
      </c>
      <c r="L4109" t="s">
        <v>7479</v>
      </c>
      <c r="M4109">
        <v>174354791</v>
      </c>
      <c r="N4109">
        <v>1.68</v>
      </c>
      <c r="O4109" t="s">
        <v>7475</v>
      </c>
      <c r="P4109">
        <v>1.4783999999999999</v>
      </c>
      <c r="Q4109">
        <v>5</v>
      </c>
      <c r="R4109">
        <v>0</v>
      </c>
      <c r="S4109">
        <v>0</v>
      </c>
      <c r="T4109" t="s">
        <v>6152</v>
      </c>
      <c r="U4109">
        <v>0</v>
      </c>
      <c r="V4109" t="s">
        <v>7491</v>
      </c>
      <c r="W4109" t="s">
        <v>70</v>
      </c>
    </row>
    <row r="4110" spans="1:23" x14ac:dyDescent="0.2">
      <c r="A4110" t="s">
        <v>6152</v>
      </c>
      <c r="B4110">
        <v>0</v>
      </c>
      <c r="C4110">
        <v>324108</v>
      </c>
      <c r="D4110" t="s">
        <v>206</v>
      </c>
      <c r="E4110">
        <v>2.2000000000000002</v>
      </c>
      <c r="F4110">
        <v>30296144</v>
      </c>
      <c r="G4110">
        <v>332847098</v>
      </c>
      <c r="H4110" t="s">
        <v>146</v>
      </c>
      <c r="I4110" t="s">
        <v>345</v>
      </c>
      <c r="J4110" t="s">
        <v>71</v>
      </c>
      <c r="K4110" t="s">
        <v>72</v>
      </c>
      <c r="L4110" t="s">
        <v>7477</v>
      </c>
      <c r="M4110">
        <v>207482439</v>
      </c>
      <c r="N4110">
        <v>1.6319999999999999</v>
      </c>
      <c r="O4110" t="s">
        <v>7475</v>
      </c>
      <c r="P4110">
        <v>0.28723199999999999</v>
      </c>
      <c r="Q4110">
        <v>1</v>
      </c>
      <c r="R4110">
        <v>0</v>
      </c>
      <c r="S4110">
        <v>0</v>
      </c>
      <c r="T4110" t="s">
        <v>6152</v>
      </c>
      <c r="U4110">
        <v>0</v>
      </c>
      <c r="V4110" t="s">
        <v>7491</v>
      </c>
      <c r="W4110" t="s">
        <v>70</v>
      </c>
    </row>
    <row r="4111" spans="1:23" x14ac:dyDescent="0.2">
      <c r="A4111" t="s">
        <v>6152</v>
      </c>
      <c r="B4111">
        <v>0</v>
      </c>
      <c r="C4111">
        <v>507</v>
      </c>
      <c r="D4111" t="s">
        <v>255</v>
      </c>
      <c r="E4111">
        <v>1.95</v>
      </c>
      <c r="F4111">
        <v>28658833</v>
      </c>
      <c r="G4111">
        <v>289091072</v>
      </c>
      <c r="H4111" t="s">
        <v>164</v>
      </c>
      <c r="I4111" t="s">
        <v>226</v>
      </c>
      <c r="J4111" t="s">
        <v>71</v>
      </c>
      <c r="K4111" t="s">
        <v>72</v>
      </c>
      <c r="L4111" t="s">
        <v>7479</v>
      </c>
      <c r="M4111">
        <v>174354791</v>
      </c>
      <c r="N4111">
        <v>1.68</v>
      </c>
      <c r="O4111" t="s">
        <v>7475</v>
      </c>
      <c r="P4111">
        <v>5.5036800000000001</v>
      </c>
      <c r="Q4111">
        <v>21</v>
      </c>
      <c r="R4111">
        <v>0</v>
      </c>
      <c r="S4111">
        <v>0</v>
      </c>
      <c r="T4111" t="s">
        <v>6152</v>
      </c>
      <c r="U4111">
        <v>0</v>
      </c>
      <c r="V4111" t="s">
        <v>7501</v>
      </c>
      <c r="W4111" t="s">
        <v>70</v>
      </c>
    </row>
    <row r="4112" spans="1:23" x14ac:dyDescent="0.2">
      <c r="A4112" t="s">
        <v>6152</v>
      </c>
      <c r="B4112">
        <v>0</v>
      </c>
      <c r="C4112">
        <v>120762</v>
      </c>
      <c r="D4112" t="s">
        <v>90</v>
      </c>
      <c r="E4112">
        <v>2.2000000000000002</v>
      </c>
      <c r="F4112">
        <v>28658162</v>
      </c>
      <c r="G4112">
        <v>289091074</v>
      </c>
      <c r="H4112" t="s">
        <v>74</v>
      </c>
      <c r="I4112" t="s">
        <v>75</v>
      </c>
      <c r="J4112" t="s">
        <v>71</v>
      </c>
      <c r="K4112" t="s">
        <v>72</v>
      </c>
      <c r="L4112" t="s">
        <v>7479</v>
      </c>
      <c r="M4112">
        <v>174354791</v>
      </c>
      <c r="N4112">
        <v>1.68</v>
      </c>
      <c r="O4112" t="s">
        <v>7475</v>
      </c>
      <c r="P4112">
        <v>3.5481600000000002</v>
      </c>
      <c r="Q4112">
        <v>12</v>
      </c>
      <c r="R4112">
        <v>0</v>
      </c>
      <c r="S4112">
        <v>0</v>
      </c>
      <c r="T4112" t="s">
        <v>6152</v>
      </c>
      <c r="U4112">
        <v>0</v>
      </c>
      <c r="V4112" t="s">
        <v>7480</v>
      </c>
      <c r="W4112" t="s">
        <v>70</v>
      </c>
    </row>
    <row r="4113" spans="1:23" x14ac:dyDescent="0.2">
      <c r="A4113" t="s">
        <v>6152</v>
      </c>
      <c r="B4113">
        <v>0</v>
      </c>
      <c r="C4113">
        <v>120762</v>
      </c>
      <c r="D4113" t="s">
        <v>90</v>
      </c>
      <c r="E4113">
        <v>1.1499999999999999</v>
      </c>
      <c r="F4113">
        <v>0</v>
      </c>
      <c r="G4113">
        <v>332847098</v>
      </c>
      <c r="H4113" t="s">
        <v>146</v>
      </c>
      <c r="I4113" t="s">
        <v>345</v>
      </c>
      <c r="J4113" t="s">
        <v>71</v>
      </c>
      <c r="K4113" t="s">
        <v>72</v>
      </c>
      <c r="L4113" t="s">
        <v>7477</v>
      </c>
      <c r="M4113">
        <v>207482439</v>
      </c>
      <c r="N4113">
        <v>1.6319999999999999</v>
      </c>
      <c r="O4113" t="s">
        <v>7475</v>
      </c>
      <c r="P4113">
        <v>0.13137599999999999</v>
      </c>
      <c r="Q4113">
        <v>1</v>
      </c>
      <c r="R4113">
        <v>0</v>
      </c>
      <c r="S4113">
        <v>0</v>
      </c>
      <c r="T4113" t="s">
        <v>6152</v>
      </c>
      <c r="U4113">
        <v>0</v>
      </c>
      <c r="V4113" t="s">
        <v>70</v>
      </c>
      <c r="W4113" t="s">
        <v>70</v>
      </c>
    </row>
    <row r="4114" spans="1:23" x14ac:dyDescent="0.2">
      <c r="A4114" t="s">
        <v>6152</v>
      </c>
      <c r="B4114">
        <v>0</v>
      </c>
      <c r="C4114">
        <v>130744</v>
      </c>
      <c r="D4114" t="s">
        <v>177</v>
      </c>
      <c r="E4114">
        <v>1.65</v>
      </c>
      <c r="F4114">
        <v>30296128</v>
      </c>
      <c r="G4114">
        <v>289803239</v>
      </c>
      <c r="H4114" t="s">
        <v>109</v>
      </c>
      <c r="I4114" t="s">
        <v>2312</v>
      </c>
      <c r="J4114" t="s">
        <v>71</v>
      </c>
      <c r="K4114" t="s">
        <v>72</v>
      </c>
      <c r="L4114" t="s">
        <v>7487</v>
      </c>
      <c r="M4114">
        <v>174824033</v>
      </c>
      <c r="N4114">
        <v>2.1</v>
      </c>
      <c r="O4114" t="s">
        <v>7475</v>
      </c>
      <c r="P4114">
        <v>2.7719999999999998</v>
      </c>
      <c r="Q4114">
        <v>10</v>
      </c>
      <c r="R4114">
        <v>0</v>
      </c>
      <c r="S4114">
        <v>0</v>
      </c>
      <c r="T4114" t="s">
        <v>6152</v>
      </c>
      <c r="U4114">
        <v>0</v>
      </c>
      <c r="V4114" t="s">
        <v>7500</v>
      </c>
      <c r="W4114" t="s">
        <v>70</v>
      </c>
    </row>
    <row r="4115" spans="1:23" x14ac:dyDescent="0.2">
      <c r="A4115" t="s">
        <v>6152</v>
      </c>
      <c r="B4115">
        <v>0</v>
      </c>
      <c r="C4115">
        <v>301983</v>
      </c>
      <c r="D4115" t="s">
        <v>4318</v>
      </c>
      <c r="E4115">
        <v>1.1000000000000001</v>
      </c>
      <c r="F4115">
        <v>27986958</v>
      </c>
      <c r="G4115">
        <v>289803237</v>
      </c>
      <c r="H4115" t="s">
        <v>146</v>
      </c>
      <c r="I4115" t="s">
        <v>474</v>
      </c>
      <c r="J4115" t="s">
        <v>71</v>
      </c>
      <c r="K4115" t="s">
        <v>72</v>
      </c>
      <c r="L4115" t="s">
        <v>7487</v>
      </c>
      <c r="M4115">
        <v>174824033</v>
      </c>
      <c r="N4115">
        <v>2.1</v>
      </c>
      <c r="O4115" t="s">
        <v>7475</v>
      </c>
      <c r="P4115">
        <v>1.2936000000000001</v>
      </c>
      <c r="Q4115">
        <v>7</v>
      </c>
      <c r="R4115">
        <v>0</v>
      </c>
      <c r="S4115">
        <v>0</v>
      </c>
      <c r="T4115" t="s">
        <v>6152</v>
      </c>
      <c r="U4115">
        <v>0</v>
      </c>
      <c r="V4115" t="s">
        <v>7494</v>
      </c>
      <c r="W4115" t="s">
        <v>70</v>
      </c>
    </row>
    <row r="4116" spans="1:23" x14ac:dyDescent="0.2">
      <c r="A4116" t="s">
        <v>6152</v>
      </c>
      <c r="B4116">
        <v>0</v>
      </c>
      <c r="C4116">
        <v>117986</v>
      </c>
      <c r="D4116" t="s">
        <v>96</v>
      </c>
      <c r="E4116">
        <v>2.2000000000000002</v>
      </c>
      <c r="F4116">
        <v>28658162</v>
      </c>
      <c r="G4116">
        <v>335974416</v>
      </c>
      <c r="H4116" t="s">
        <v>304</v>
      </c>
      <c r="I4116" t="s">
        <v>1285</v>
      </c>
      <c r="J4116" t="s">
        <v>71</v>
      </c>
      <c r="K4116" t="s">
        <v>72</v>
      </c>
      <c r="L4116" t="s">
        <v>7479</v>
      </c>
      <c r="M4116">
        <v>174354791</v>
      </c>
      <c r="N4116">
        <v>1.68</v>
      </c>
      <c r="O4116" t="s">
        <v>7475</v>
      </c>
      <c r="P4116">
        <v>2.36544</v>
      </c>
      <c r="Q4116">
        <v>8</v>
      </c>
      <c r="R4116">
        <v>0</v>
      </c>
      <c r="S4116">
        <v>0</v>
      </c>
      <c r="T4116" t="s">
        <v>6152</v>
      </c>
      <c r="U4116">
        <v>0</v>
      </c>
      <c r="V4116" t="s">
        <v>7480</v>
      </c>
      <c r="W4116" t="s">
        <v>70</v>
      </c>
    </row>
    <row r="4117" spans="1:23" x14ac:dyDescent="0.2">
      <c r="A4117" t="s">
        <v>6152</v>
      </c>
      <c r="B4117">
        <v>0</v>
      </c>
      <c r="C4117">
        <v>301760</v>
      </c>
      <c r="D4117" t="s">
        <v>220</v>
      </c>
      <c r="E4117">
        <v>1</v>
      </c>
      <c r="F4117">
        <v>28620270</v>
      </c>
      <c r="G4117">
        <v>289803231</v>
      </c>
      <c r="H4117" t="s">
        <v>311</v>
      </c>
      <c r="I4117" t="s">
        <v>894</v>
      </c>
      <c r="J4117" t="s">
        <v>71</v>
      </c>
      <c r="K4117" t="s">
        <v>72</v>
      </c>
      <c r="L4117" t="s">
        <v>7487</v>
      </c>
      <c r="M4117">
        <v>174824033</v>
      </c>
      <c r="N4117">
        <v>2.1</v>
      </c>
      <c r="O4117" t="s">
        <v>7475</v>
      </c>
      <c r="P4117">
        <v>0.84</v>
      </c>
      <c r="Q4117">
        <v>5</v>
      </c>
      <c r="R4117">
        <v>0</v>
      </c>
      <c r="S4117">
        <v>0</v>
      </c>
      <c r="T4117" t="s">
        <v>6152</v>
      </c>
      <c r="U4117">
        <v>0</v>
      </c>
      <c r="V4117" t="s">
        <v>7503</v>
      </c>
      <c r="W4117" t="s">
        <v>70</v>
      </c>
    </row>
    <row r="4118" spans="1:23" x14ac:dyDescent="0.2">
      <c r="A4118" t="s">
        <v>6152</v>
      </c>
      <c r="B4118">
        <v>0</v>
      </c>
      <c r="C4118">
        <v>117986</v>
      </c>
      <c r="D4118" t="s">
        <v>96</v>
      </c>
      <c r="E4118">
        <v>2.2000000000000002</v>
      </c>
      <c r="F4118">
        <v>30296144</v>
      </c>
      <c r="G4118">
        <v>289803237</v>
      </c>
      <c r="H4118" t="s">
        <v>146</v>
      </c>
      <c r="I4118" t="s">
        <v>474</v>
      </c>
      <c r="J4118" t="s">
        <v>71</v>
      </c>
      <c r="K4118" t="s">
        <v>72</v>
      </c>
      <c r="L4118" t="s">
        <v>7487</v>
      </c>
      <c r="M4118">
        <v>174824033</v>
      </c>
      <c r="N4118">
        <v>2.1</v>
      </c>
      <c r="O4118" t="s">
        <v>7475</v>
      </c>
      <c r="P4118">
        <v>11.087999999999999</v>
      </c>
      <c r="Q4118">
        <v>30</v>
      </c>
      <c r="R4118">
        <v>0</v>
      </c>
      <c r="S4118">
        <v>0</v>
      </c>
      <c r="T4118" t="s">
        <v>6152</v>
      </c>
      <c r="U4118">
        <v>0</v>
      </c>
      <c r="V4118" t="s">
        <v>7491</v>
      </c>
      <c r="W4118" t="s">
        <v>70</v>
      </c>
    </row>
    <row r="4119" spans="1:23" x14ac:dyDescent="0.2">
      <c r="A4119" t="s">
        <v>6152</v>
      </c>
      <c r="B4119">
        <v>0</v>
      </c>
      <c r="C4119">
        <v>130744</v>
      </c>
      <c r="D4119" t="s">
        <v>177</v>
      </c>
      <c r="E4119">
        <v>1.65</v>
      </c>
      <c r="F4119">
        <v>29691413</v>
      </c>
      <c r="G4119">
        <v>289091071</v>
      </c>
      <c r="H4119" t="s">
        <v>204</v>
      </c>
      <c r="I4119" t="s">
        <v>1178</v>
      </c>
      <c r="J4119" t="s">
        <v>71</v>
      </c>
      <c r="K4119" t="s">
        <v>72</v>
      </c>
      <c r="L4119" t="s">
        <v>7479</v>
      </c>
      <c r="M4119">
        <v>174354791</v>
      </c>
      <c r="N4119">
        <v>1.68</v>
      </c>
      <c r="O4119" t="s">
        <v>7475</v>
      </c>
      <c r="P4119">
        <v>1.1088</v>
      </c>
      <c r="Q4119">
        <v>5</v>
      </c>
      <c r="R4119">
        <v>0</v>
      </c>
      <c r="S4119">
        <v>0</v>
      </c>
      <c r="T4119" t="s">
        <v>6152</v>
      </c>
      <c r="U4119">
        <v>0</v>
      </c>
      <c r="V4119" t="s">
        <v>7502</v>
      </c>
      <c r="W4119" t="s">
        <v>70</v>
      </c>
    </row>
    <row r="4120" spans="1:23" x14ac:dyDescent="0.2">
      <c r="A4120" t="s">
        <v>6152</v>
      </c>
      <c r="B4120">
        <v>0</v>
      </c>
      <c r="C4120">
        <v>507</v>
      </c>
      <c r="D4120" t="s">
        <v>255</v>
      </c>
      <c r="E4120">
        <v>1.95</v>
      </c>
      <c r="F4120">
        <v>27946301</v>
      </c>
      <c r="G4120">
        <v>335974419</v>
      </c>
      <c r="H4120" t="s">
        <v>304</v>
      </c>
      <c r="I4120" t="s">
        <v>3654</v>
      </c>
      <c r="J4120" t="s">
        <v>71</v>
      </c>
      <c r="K4120" t="s">
        <v>72</v>
      </c>
      <c r="L4120" t="s">
        <v>7487</v>
      </c>
      <c r="M4120">
        <v>174824033</v>
      </c>
      <c r="N4120">
        <v>2.1</v>
      </c>
      <c r="O4120" t="s">
        <v>7475</v>
      </c>
      <c r="P4120">
        <v>0.6552</v>
      </c>
      <c r="Q4120">
        <v>2</v>
      </c>
      <c r="R4120">
        <v>0</v>
      </c>
      <c r="S4120">
        <v>0</v>
      </c>
      <c r="T4120" t="s">
        <v>6152</v>
      </c>
      <c r="U4120">
        <v>0</v>
      </c>
      <c r="V4120" t="s">
        <v>7495</v>
      </c>
      <c r="W4120" t="s">
        <v>70</v>
      </c>
    </row>
    <row r="4121" spans="1:23" x14ac:dyDescent="0.2">
      <c r="A4121" t="s">
        <v>6152</v>
      </c>
      <c r="B4121">
        <v>0</v>
      </c>
      <c r="C4121">
        <v>206348</v>
      </c>
      <c r="D4121" t="s">
        <v>76</v>
      </c>
      <c r="E4121">
        <v>2.2000000000000002</v>
      </c>
      <c r="F4121">
        <v>27063584</v>
      </c>
      <c r="G4121">
        <v>289803236</v>
      </c>
      <c r="H4121" t="s">
        <v>74</v>
      </c>
      <c r="I4121" t="s">
        <v>672</v>
      </c>
      <c r="J4121" t="s">
        <v>71</v>
      </c>
      <c r="K4121" t="s">
        <v>72</v>
      </c>
      <c r="L4121" t="s">
        <v>7487</v>
      </c>
      <c r="M4121">
        <v>174824033</v>
      </c>
      <c r="N4121">
        <v>2.1</v>
      </c>
      <c r="O4121" t="s">
        <v>7475</v>
      </c>
      <c r="P4121">
        <v>0.36959999999999998</v>
      </c>
      <c r="Q4121">
        <v>1</v>
      </c>
      <c r="R4121">
        <v>0</v>
      </c>
      <c r="S4121">
        <v>0</v>
      </c>
      <c r="T4121" t="s">
        <v>6152</v>
      </c>
      <c r="U4121">
        <v>0</v>
      </c>
      <c r="V4121" t="s">
        <v>7490</v>
      </c>
      <c r="W4121" t="s">
        <v>70</v>
      </c>
    </row>
    <row r="4122" spans="1:23" x14ac:dyDescent="0.2">
      <c r="A4122" t="s">
        <v>6152</v>
      </c>
      <c r="B4122">
        <v>0</v>
      </c>
      <c r="C4122">
        <v>130744</v>
      </c>
      <c r="D4122" t="s">
        <v>177</v>
      </c>
      <c r="E4122">
        <v>1.65</v>
      </c>
      <c r="F4122">
        <v>29691413</v>
      </c>
      <c r="G4122">
        <v>332847096</v>
      </c>
      <c r="H4122" t="s">
        <v>94</v>
      </c>
      <c r="I4122" t="s">
        <v>198</v>
      </c>
      <c r="J4122" t="s">
        <v>71</v>
      </c>
      <c r="K4122" t="s">
        <v>72</v>
      </c>
      <c r="L4122" t="s">
        <v>7477</v>
      </c>
      <c r="M4122">
        <v>207482439</v>
      </c>
      <c r="N4122">
        <v>1.6319999999999999</v>
      </c>
      <c r="O4122" t="s">
        <v>7475</v>
      </c>
      <c r="P4122">
        <v>0.43084800000000001</v>
      </c>
      <c r="Q4122">
        <v>2</v>
      </c>
      <c r="R4122">
        <v>0</v>
      </c>
      <c r="S4122">
        <v>0</v>
      </c>
      <c r="T4122" t="s">
        <v>6152</v>
      </c>
      <c r="U4122">
        <v>0</v>
      </c>
      <c r="V4122" t="s">
        <v>7502</v>
      </c>
      <c r="W4122" t="s">
        <v>70</v>
      </c>
    </row>
    <row r="4123" spans="1:23" x14ac:dyDescent="0.2">
      <c r="A4123" t="s">
        <v>6152</v>
      </c>
      <c r="B4123">
        <v>0</v>
      </c>
      <c r="C4123">
        <v>321932</v>
      </c>
      <c r="D4123" t="s">
        <v>1410</v>
      </c>
      <c r="E4123">
        <v>1.4</v>
      </c>
      <c r="F4123">
        <v>30446891</v>
      </c>
      <c r="G4123">
        <v>289784441</v>
      </c>
      <c r="H4123" t="s">
        <v>102</v>
      </c>
      <c r="I4123" t="s">
        <v>103</v>
      </c>
      <c r="J4123" t="s">
        <v>71</v>
      </c>
      <c r="K4123" t="s">
        <v>72</v>
      </c>
      <c r="L4123" t="s">
        <v>7483</v>
      </c>
      <c r="M4123">
        <v>170181975</v>
      </c>
      <c r="N4123">
        <v>1.536</v>
      </c>
      <c r="O4123" t="s">
        <v>7475</v>
      </c>
      <c r="P4123">
        <v>0.17203199999999999</v>
      </c>
      <c r="Q4123">
        <v>1</v>
      </c>
      <c r="R4123">
        <v>0</v>
      </c>
      <c r="S4123">
        <v>0</v>
      </c>
      <c r="T4123" t="s">
        <v>6152</v>
      </c>
      <c r="U4123">
        <v>0</v>
      </c>
      <c r="V4123" t="s">
        <v>7492</v>
      </c>
      <c r="W4123" t="s">
        <v>7493</v>
      </c>
    </row>
    <row r="4124" spans="1:23" x14ac:dyDescent="0.2">
      <c r="A4124" t="s">
        <v>6152</v>
      </c>
      <c r="B4124">
        <v>0</v>
      </c>
      <c r="C4124">
        <v>507</v>
      </c>
      <c r="D4124" t="s">
        <v>255</v>
      </c>
      <c r="E4124">
        <v>1.95</v>
      </c>
      <c r="F4124">
        <v>28658833</v>
      </c>
      <c r="G4124">
        <v>314483128</v>
      </c>
      <c r="H4124" t="s">
        <v>304</v>
      </c>
      <c r="I4124" t="s">
        <v>305</v>
      </c>
      <c r="J4124" t="s">
        <v>71</v>
      </c>
      <c r="K4124" t="s">
        <v>72</v>
      </c>
      <c r="L4124" t="s">
        <v>7483</v>
      </c>
      <c r="M4124">
        <v>170181975</v>
      </c>
      <c r="N4124">
        <v>1.536</v>
      </c>
      <c r="O4124" t="s">
        <v>7475</v>
      </c>
      <c r="P4124">
        <v>0.47923199999999999</v>
      </c>
      <c r="Q4124">
        <v>2</v>
      </c>
      <c r="R4124">
        <v>0</v>
      </c>
      <c r="S4124">
        <v>0</v>
      </c>
      <c r="T4124" t="s">
        <v>6152</v>
      </c>
      <c r="U4124">
        <v>0</v>
      </c>
      <c r="V4124" t="s">
        <v>7501</v>
      </c>
      <c r="W4124" t="s">
        <v>70</v>
      </c>
    </row>
    <row r="4125" spans="1:23" x14ac:dyDescent="0.2">
      <c r="A4125" t="s">
        <v>6152</v>
      </c>
      <c r="B4125">
        <v>0</v>
      </c>
      <c r="C4125">
        <v>301809</v>
      </c>
      <c r="D4125" t="s">
        <v>166</v>
      </c>
      <c r="E4125">
        <v>2.2000000000000002</v>
      </c>
      <c r="F4125">
        <v>29654021</v>
      </c>
      <c r="G4125">
        <v>282636965</v>
      </c>
      <c r="H4125" t="s">
        <v>146</v>
      </c>
      <c r="I4125" t="s">
        <v>147</v>
      </c>
      <c r="J4125" t="s">
        <v>71</v>
      </c>
      <c r="K4125" t="s">
        <v>72</v>
      </c>
      <c r="L4125" t="s">
        <v>7483</v>
      </c>
      <c r="M4125">
        <v>170181975</v>
      </c>
      <c r="N4125">
        <v>1.536</v>
      </c>
      <c r="O4125" t="s">
        <v>7475</v>
      </c>
      <c r="P4125">
        <v>0.27033600000000002</v>
      </c>
      <c r="Q4125">
        <v>1</v>
      </c>
      <c r="R4125">
        <v>0</v>
      </c>
      <c r="S4125">
        <v>0</v>
      </c>
      <c r="T4125" t="s">
        <v>6152</v>
      </c>
      <c r="U4125">
        <v>0</v>
      </c>
      <c r="V4125" t="s">
        <v>7478</v>
      </c>
      <c r="W4125" t="s">
        <v>70</v>
      </c>
    </row>
    <row r="4126" spans="1:23" x14ac:dyDescent="0.2">
      <c r="A4126" t="s">
        <v>6152</v>
      </c>
      <c r="B4126">
        <v>0</v>
      </c>
      <c r="C4126">
        <v>301809</v>
      </c>
      <c r="D4126" t="s">
        <v>166</v>
      </c>
      <c r="E4126">
        <v>2.2000000000000002</v>
      </c>
      <c r="F4126">
        <v>29654021</v>
      </c>
      <c r="G4126">
        <v>282636965</v>
      </c>
      <c r="H4126" t="s">
        <v>146</v>
      </c>
      <c r="I4126" t="s">
        <v>147</v>
      </c>
      <c r="J4126" t="s">
        <v>71</v>
      </c>
      <c r="K4126" t="s">
        <v>72</v>
      </c>
      <c r="L4126" t="s">
        <v>7483</v>
      </c>
      <c r="M4126">
        <v>170181975</v>
      </c>
      <c r="N4126">
        <v>1.536</v>
      </c>
      <c r="O4126" t="s">
        <v>7497</v>
      </c>
      <c r="P4126">
        <v>-0.27033600000000002</v>
      </c>
      <c r="Q4126">
        <v>0</v>
      </c>
      <c r="R4126">
        <v>0</v>
      </c>
      <c r="S4126">
        <v>0</v>
      </c>
      <c r="T4126" t="s">
        <v>6152</v>
      </c>
      <c r="U4126">
        <v>0</v>
      </c>
      <c r="V4126" t="s">
        <v>7478</v>
      </c>
      <c r="W4126" t="s">
        <v>70</v>
      </c>
    </row>
    <row r="4127" spans="1:23" x14ac:dyDescent="0.2">
      <c r="A4127" t="s">
        <v>6152</v>
      </c>
      <c r="B4127">
        <v>0</v>
      </c>
      <c r="C4127">
        <v>120762</v>
      </c>
      <c r="D4127" t="s">
        <v>90</v>
      </c>
      <c r="E4127">
        <v>2.2000000000000002</v>
      </c>
      <c r="F4127">
        <v>28658162</v>
      </c>
      <c r="G4127">
        <v>289803238</v>
      </c>
      <c r="H4127" t="s">
        <v>102</v>
      </c>
      <c r="I4127" t="s">
        <v>1273</v>
      </c>
      <c r="J4127" t="s">
        <v>71</v>
      </c>
      <c r="K4127" t="s">
        <v>72</v>
      </c>
      <c r="L4127" t="s">
        <v>7487</v>
      </c>
      <c r="M4127">
        <v>174824033</v>
      </c>
      <c r="N4127">
        <v>2.1</v>
      </c>
      <c r="O4127" t="s">
        <v>7475</v>
      </c>
      <c r="P4127">
        <v>0.36959999999999998</v>
      </c>
      <c r="Q4127">
        <v>1</v>
      </c>
      <c r="R4127">
        <v>0</v>
      </c>
      <c r="S4127">
        <v>0</v>
      </c>
      <c r="T4127" t="s">
        <v>6152</v>
      </c>
      <c r="U4127">
        <v>0</v>
      </c>
      <c r="V4127" t="s">
        <v>7480</v>
      </c>
      <c r="W4127" t="s">
        <v>70</v>
      </c>
    </row>
    <row r="4128" spans="1:23" x14ac:dyDescent="0.2">
      <c r="A4128" t="s">
        <v>6152</v>
      </c>
      <c r="B4128">
        <v>0</v>
      </c>
      <c r="C4128">
        <v>120762</v>
      </c>
      <c r="D4128" t="s">
        <v>90</v>
      </c>
      <c r="E4128">
        <v>2.2000000000000002</v>
      </c>
      <c r="F4128">
        <v>27953568</v>
      </c>
      <c r="G4128">
        <v>289091072</v>
      </c>
      <c r="H4128" t="s">
        <v>164</v>
      </c>
      <c r="I4128" t="s">
        <v>226</v>
      </c>
      <c r="J4128" t="s">
        <v>71</v>
      </c>
      <c r="K4128" t="s">
        <v>72</v>
      </c>
      <c r="L4128" t="s">
        <v>7479</v>
      </c>
      <c r="M4128">
        <v>174354791</v>
      </c>
      <c r="N4128">
        <v>1.68</v>
      </c>
      <c r="O4128" t="s">
        <v>7475</v>
      </c>
      <c r="P4128">
        <v>0.59136</v>
      </c>
      <c r="Q4128">
        <v>2</v>
      </c>
      <c r="R4128">
        <v>0</v>
      </c>
      <c r="S4128">
        <v>0</v>
      </c>
      <c r="T4128" t="s">
        <v>6152</v>
      </c>
      <c r="U4128">
        <v>0</v>
      </c>
      <c r="V4128" t="s">
        <v>7488</v>
      </c>
      <c r="W4128" t="s">
        <v>70</v>
      </c>
    </row>
    <row r="4129" spans="1:23" x14ac:dyDescent="0.2">
      <c r="A4129" t="s">
        <v>6152</v>
      </c>
      <c r="B4129">
        <v>0</v>
      </c>
      <c r="C4129">
        <v>206348</v>
      </c>
      <c r="D4129" t="s">
        <v>76</v>
      </c>
      <c r="E4129">
        <v>2.2000000000000002</v>
      </c>
      <c r="F4129">
        <v>30164892</v>
      </c>
      <c r="G4129">
        <v>294115181</v>
      </c>
      <c r="H4129" t="s">
        <v>109</v>
      </c>
      <c r="I4129" t="s">
        <v>1137</v>
      </c>
      <c r="J4129" t="s">
        <v>71</v>
      </c>
      <c r="K4129" t="s">
        <v>72</v>
      </c>
      <c r="L4129" t="s">
        <v>7479</v>
      </c>
      <c r="M4129">
        <v>174354791</v>
      </c>
      <c r="N4129">
        <v>1.68</v>
      </c>
      <c r="O4129" t="s">
        <v>7475</v>
      </c>
      <c r="P4129">
        <v>0.29568</v>
      </c>
      <c r="Q4129">
        <v>1</v>
      </c>
      <c r="R4129">
        <v>0</v>
      </c>
      <c r="S4129">
        <v>0</v>
      </c>
      <c r="T4129" t="s">
        <v>6152</v>
      </c>
      <c r="U4129">
        <v>0</v>
      </c>
      <c r="V4129" t="s">
        <v>7485</v>
      </c>
      <c r="W4129" t="s">
        <v>70</v>
      </c>
    </row>
    <row r="4130" spans="1:23" x14ac:dyDescent="0.2">
      <c r="A4130" t="s">
        <v>6152</v>
      </c>
      <c r="B4130">
        <v>0</v>
      </c>
      <c r="C4130">
        <v>301983</v>
      </c>
      <c r="D4130" t="s">
        <v>4318</v>
      </c>
      <c r="E4130">
        <v>1.1000000000000001</v>
      </c>
      <c r="F4130">
        <v>27986958</v>
      </c>
      <c r="G4130">
        <v>294115181</v>
      </c>
      <c r="H4130" t="s">
        <v>109</v>
      </c>
      <c r="I4130" t="s">
        <v>1137</v>
      </c>
      <c r="J4130" t="s">
        <v>71</v>
      </c>
      <c r="K4130" t="s">
        <v>72</v>
      </c>
      <c r="L4130" t="s">
        <v>7479</v>
      </c>
      <c r="M4130">
        <v>174354791</v>
      </c>
      <c r="N4130">
        <v>1.68</v>
      </c>
      <c r="O4130" t="s">
        <v>7475</v>
      </c>
      <c r="P4130">
        <v>0.29568</v>
      </c>
      <c r="Q4130">
        <v>2</v>
      </c>
      <c r="R4130">
        <v>0</v>
      </c>
      <c r="S4130">
        <v>0</v>
      </c>
      <c r="T4130" t="s">
        <v>6152</v>
      </c>
      <c r="U4130">
        <v>0</v>
      </c>
      <c r="V4130" t="s">
        <v>7494</v>
      </c>
      <c r="W4130" t="s">
        <v>70</v>
      </c>
    </row>
    <row r="4131" spans="1:23" x14ac:dyDescent="0.2">
      <c r="A4131" t="s">
        <v>6152</v>
      </c>
      <c r="B4131">
        <v>0</v>
      </c>
      <c r="C4131">
        <v>301981</v>
      </c>
      <c r="D4131" t="s">
        <v>3960</v>
      </c>
      <c r="E4131">
        <v>1.7</v>
      </c>
      <c r="F4131">
        <v>30270450</v>
      </c>
      <c r="G4131">
        <v>282636965</v>
      </c>
      <c r="H4131" t="s">
        <v>146</v>
      </c>
      <c r="I4131" t="s">
        <v>147</v>
      </c>
      <c r="J4131" t="s">
        <v>71</v>
      </c>
      <c r="K4131" t="s">
        <v>72</v>
      </c>
      <c r="L4131" t="s">
        <v>7483</v>
      </c>
      <c r="M4131">
        <v>170181975</v>
      </c>
      <c r="N4131">
        <v>1.536</v>
      </c>
      <c r="O4131" t="s">
        <v>7475</v>
      </c>
      <c r="P4131">
        <v>0.417792</v>
      </c>
      <c r="Q4131">
        <v>2</v>
      </c>
      <c r="R4131">
        <v>0</v>
      </c>
      <c r="S4131">
        <v>0</v>
      </c>
      <c r="T4131" t="s">
        <v>6152</v>
      </c>
      <c r="U4131">
        <v>0</v>
      </c>
      <c r="V4131" t="s">
        <v>7486</v>
      </c>
      <c r="W4131" t="s">
        <v>70</v>
      </c>
    </row>
    <row r="4132" spans="1:23" x14ac:dyDescent="0.2">
      <c r="A4132" t="s">
        <v>6152</v>
      </c>
      <c r="B4132">
        <v>0</v>
      </c>
      <c r="C4132">
        <v>301981</v>
      </c>
      <c r="D4132" t="s">
        <v>3960</v>
      </c>
      <c r="E4132">
        <v>1.7</v>
      </c>
      <c r="F4132">
        <v>30270450</v>
      </c>
      <c r="G4132">
        <v>282636965</v>
      </c>
      <c r="H4132" t="s">
        <v>146</v>
      </c>
      <c r="I4132" t="s">
        <v>147</v>
      </c>
      <c r="J4132" t="s">
        <v>71</v>
      </c>
      <c r="K4132" t="s">
        <v>72</v>
      </c>
      <c r="L4132" t="s">
        <v>7483</v>
      </c>
      <c r="M4132">
        <v>170181975</v>
      </c>
      <c r="N4132">
        <v>1.536</v>
      </c>
      <c r="O4132" t="s">
        <v>7497</v>
      </c>
      <c r="P4132">
        <v>-0.417792</v>
      </c>
      <c r="Q4132">
        <v>0</v>
      </c>
      <c r="R4132">
        <v>0</v>
      </c>
      <c r="S4132">
        <v>0</v>
      </c>
      <c r="T4132" t="s">
        <v>6152</v>
      </c>
      <c r="U4132">
        <v>0</v>
      </c>
      <c r="V4132" t="s">
        <v>7486</v>
      </c>
      <c r="W4132" t="s">
        <v>70</v>
      </c>
    </row>
    <row r="4133" spans="1:23" x14ac:dyDescent="0.2">
      <c r="A4133" t="s">
        <v>6152</v>
      </c>
      <c r="B4133">
        <v>0</v>
      </c>
      <c r="C4133">
        <v>130744</v>
      </c>
      <c r="D4133" t="s">
        <v>177</v>
      </c>
      <c r="E4133">
        <v>1.2</v>
      </c>
      <c r="F4133">
        <v>27985015</v>
      </c>
      <c r="G4133">
        <v>289091073</v>
      </c>
      <c r="H4133" t="s">
        <v>94</v>
      </c>
      <c r="I4133" t="s">
        <v>756</v>
      </c>
      <c r="J4133" t="s">
        <v>71</v>
      </c>
      <c r="K4133" t="s">
        <v>72</v>
      </c>
      <c r="L4133" t="s">
        <v>7479</v>
      </c>
      <c r="M4133">
        <v>174354791</v>
      </c>
      <c r="N4133">
        <v>1.68</v>
      </c>
      <c r="O4133" t="s">
        <v>7475</v>
      </c>
      <c r="P4133">
        <v>1.4515199999999999</v>
      </c>
      <c r="Q4133">
        <v>9</v>
      </c>
      <c r="R4133">
        <v>0</v>
      </c>
      <c r="S4133">
        <v>0</v>
      </c>
      <c r="T4133" t="s">
        <v>6152</v>
      </c>
      <c r="U4133">
        <v>0</v>
      </c>
      <c r="V4133" t="s">
        <v>7488</v>
      </c>
      <c r="W4133" t="s">
        <v>70</v>
      </c>
    </row>
    <row r="4134" spans="1:23" x14ac:dyDescent="0.2">
      <c r="A4134" t="s">
        <v>6152</v>
      </c>
      <c r="B4134">
        <v>0</v>
      </c>
      <c r="C4134">
        <v>301983</v>
      </c>
      <c r="D4134" t="s">
        <v>4318</v>
      </c>
      <c r="E4134">
        <v>1.65</v>
      </c>
      <c r="F4134">
        <v>30296128</v>
      </c>
      <c r="G4134">
        <v>289784441</v>
      </c>
      <c r="H4134" t="s">
        <v>102</v>
      </c>
      <c r="I4134" t="s">
        <v>103</v>
      </c>
      <c r="J4134" t="s">
        <v>71</v>
      </c>
      <c r="K4134" t="s">
        <v>72</v>
      </c>
      <c r="L4134" t="s">
        <v>7483</v>
      </c>
      <c r="M4134">
        <v>170181975</v>
      </c>
      <c r="N4134">
        <v>1.536</v>
      </c>
      <c r="O4134" t="s">
        <v>7475</v>
      </c>
      <c r="P4134">
        <v>0.20275199999999999</v>
      </c>
      <c r="Q4134">
        <v>1</v>
      </c>
      <c r="R4134">
        <v>0</v>
      </c>
      <c r="S4134">
        <v>0</v>
      </c>
      <c r="T4134" t="s">
        <v>6152</v>
      </c>
      <c r="U4134">
        <v>0</v>
      </c>
      <c r="V4134" t="s">
        <v>7500</v>
      </c>
      <c r="W4134" t="s">
        <v>70</v>
      </c>
    </row>
    <row r="4135" spans="1:23" x14ac:dyDescent="0.2">
      <c r="A4135" t="s">
        <v>6152</v>
      </c>
      <c r="B4135">
        <v>0</v>
      </c>
      <c r="C4135">
        <v>301808</v>
      </c>
      <c r="D4135" t="s">
        <v>7505</v>
      </c>
      <c r="E4135">
        <v>1.8</v>
      </c>
      <c r="F4135">
        <v>26373676</v>
      </c>
      <c r="G4135">
        <v>289803234</v>
      </c>
      <c r="H4135" t="s">
        <v>164</v>
      </c>
      <c r="I4135" t="s">
        <v>406</v>
      </c>
      <c r="J4135" t="s">
        <v>71</v>
      </c>
      <c r="K4135" t="s">
        <v>72</v>
      </c>
      <c r="L4135" t="s">
        <v>7487</v>
      </c>
      <c r="M4135">
        <v>174824033</v>
      </c>
      <c r="N4135">
        <v>2.1</v>
      </c>
      <c r="O4135" t="s">
        <v>7475</v>
      </c>
      <c r="P4135">
        <v>0.3024</v>
      </c>
      <c r="Q4135">
        <v>1</v>
      </c>
      <c r="R4135">
        <v>0</v>
      </c>
      <c r="S4135">
        <v>0</v>
      </c>
      <c r="T4135" t="s">
        <v>6152</v>
      </c>
      <c r="U4135">
        <v>0</v>
      </c>
      <c r="V4135" t="s">
        <v>7506</v>
      </c>
      <c r="W4135" t="s">
        <v>70</v>
      </c>
    </row>
    <row r="4136" spans="1:23" x14ac:dyDescent="0.2">
      <c r="A4136" t="s">
        <v>6152</v>
      </c>
      <c r="B4136">
        <v>0</v>
      </c>
      <c r="C4136">
        <v>301808</v>
      </c>
      <c r="D4136" t="s">
        <v>7505</v>
      </c>
      <c r="E4136">
        <v>1.8</v>
      </c>
      <c r="F4136">
        <v>26373676</v>
      </c>
      <c r="G4136">
        <v>289803234</v>
      </c>
      <c r="H4136" t="s">
        <v>164</v>
      </c>
      <c r="I4136" t="s">
        <v>406</v>
      </c>
      <c r="J4136" t="s">
        <v>71</v>
      </c>
      <c r="K4136" t="s">
        <v>72</v>
      </c>
      <c r="L4136" t="s">
        <v>7487</v>
      </c>
      <c r="M4136">
        <v>174824033</v>
      </c>
      <c r="N4136">
        <v>2.1</v>
      </c>
      <c r="O4136" t="s">
        <v>7497</v>
      </c>
      <c r="P4136">
        <v>-0.3024</v>
      </c>
      <c r="Q4136">
        <v>0</v>
      </c>
      <c r="R4136">
        <v>0</v>
      </c>
      <c r="S4136">
        <v>0</v>
      </c>
      <c r="T4136" t="s">
        <v>6152</v>
      </c>
      <c r="U4136">
        <v>0</v>
      </c>
      <c r="V4136" t="s">
        <v>7506</v>
      </c>
      <c r="W4136" t="s">
        <v>70</v>
      </c>
    </row>
    <row r="4137" spans="1:23" x14ac:dyDescent="0.2">
      <c r="A4137" t="s">
        <v>6152</v>
      </c>
      <c r="B4137">
        <v>0</v>
      </c>
      <c r="C4137">
        <v>120762</v>
      </c>
      <c r="D4137" t="s">
        <v>90</v>
      </c>
      <c r="E4137">
        <v>2.2000000000000002</v>
      </c>
      <c r="F4137">
        <v>29654021</v>
      </c>
      <c r="G4137">
        <v>335974420</v>
      </c>
      <c r="H4137" t="s">
        <v>213</v>
      </c>
      <c r="I4137" t="s">
        <v>214</v>
      </c>
      <c r="J4137" t="s">
        <v>71</v>
      </c>
      <c r="K4137" t="s">
        <v>72</v>
      </c>
      <c r="L4137" t="s">
        <v>7487</v>
      </c>
      <c r="M4137">
        <v>174824033</v>
      </c>
      <c r="N4137">
        <v>2.1</v>
      </c>
      <c r="O4137" t="s">
        <v>7475</v>
      </c>
      <c r="P4137">
        <v>0.73919999999999997</v>
      </c>
      <c r="Q4137">
        <v>2</v>
      </c>
      <c r="R4137">
        <v>0</v>
      </c>
      <c r="S4137">
        <v>0</v>
      </c>
      <c r="T4137" t="s">
        <v>6152</v>
      </c>
      <c r="U4137">
        <v>0</v>
      </c>
      <c r="V4137" t="s">
        <v>7478</v>
      </c>
      <c r="W4137" t="s">
        <v>70</v>
      </c>
    </row>
    <row r="4138" spans="1:23" x14ac:dyDescent="0.2">
      <c r="A4138" t="s">
        <v>6152</v>
      </c>
      <c r="B4138">
        <v>0</v>
      </c>
      <c r="C4138">
        <v>301760</v>
      </c>
      <c r="D4138" t="s">
        <v>220</v>
      </c>
      <c r="E4138">
        <v>1</v>
      </c>
      <c r="F4138">
        <v>28620270</v>
      </c>
      <c r="G4138">
        <v>289803235</v>
      </c>
      <c r="H4138" t="s">
        <v>94</v>
      </c>
      <c r="I4138" t="s">
        <v>426</v>
      </c>
      <c r="J4138" t="s">
        <v>71</v>
      </c>
      <c r="K4138" t="s">
        <v>72</v>
      </c>
      <c r="L4138" t="s">
        <v>7487</v>
      </c>
      <c r="M4138">
        <v>174824033</v>
      </c>
      <c r="N4138">
        <v>2.1</v>
      </c>
      <c r="O4138" t="s">
        <v>7475</v>
      </c>
      <c r="P4138">
        <v>2.8559999999999999</v>
      </c>
      <c r="Q4138">
        <v>17</v>
      </c>
      <c r="R4138">
        <v>0</v>
      </c>
      <c r="S4138">
        <v>0</v>
      </c>
      <c r="T4138" t="s">
        <v>6152</v>
      </c>
      <c r="U4138">
        <v>0</v>
      </c>
      <c r="V4138" t="s">
        <v>7503</v>
      </c>
      <c r="W4138" t="s">
        <v>70</v>
      </c>
    </row>
    <row r="4139" spans="1:23" x14ac:dyDescent="0.2">
      <c r="A4139" t="s">
        <v>6152</v>
      </c>
      <c r="B4139">
        <v>0</v>
      </c>
      <c r="C4139">
        <v>120762</v>
      </c>
      <c r="D4139" t="s">
        <v>90</v>
      </c>
      <c r="E4139">
        <v>1.7</v>
      </c>
      <c r="F4139">
        <v>30270450</v>
      </c>
      <c r="G4139">
        <v>289091074</v>
      </c>
      <c r="H4139" t="s">
        <v>74</v>
      </c>
      <c r="I4139" t="s">
        <v>75</v>
      </c>
      <c r="J4139" t="s">
        <v>71</v>
      </c>
      <c r="K4139" t="s">
        <v>72</v>
      </c>
      <c r="L4139" t="s">
        <v>7479</v>
      </c>
      <c r="M4139">
        <v>174354791</v>
      </c>
      <c r="N4139">
        <v>1.68</v>
      </c>
      <c r="O4139" t="s">
        <v>7475</v>
      </c>
      <c r="P4139">
        <v>6.8544</v>
      </c>
      <c r="Q4139">
        <v>30</v>
      </c>
      <c r="R4139">
        <v>0</v>
      </c>
      <c r="S4139">
        <v>0</v>
      </c>
      <c r="T4139" t="s">
        <v>6152</v>
      </c>
      <c r="U4139">
        <v>0</v>
      </c>
      <c r="V4139" t="s">
        <v>7486</v>
      </c>
      <c r="W4139" t="s">
        <v>70</v>
      </c>
    </row>
    <row r="4140" spans="1:23" x14ac:dyDescent="0.2">
      <c r="A4140" t="s">
        <v>6152</v>
      </c>
      <c r="B4140">
        <v>0</v>
      </c>
      <c r="C4140">
        <v>206348</v>
      </c>
      <c r="D4140" t="s">
        <v>76</v>
      </c>
      <c r="E4140">
        <v>2.2000000000000002</v>
      </c>
      <c r="F4140">
        <v>29654021</v>
      </c>
      <c r="G4140">
        <v>314483128</v>
      </c>
      <c r="H4140" t="s">
        <v>304</v>
      </c>
      <c r="I4140" t="s">
        <v>305</v>
      </c>
      <c r="J4140" t="s">
        <v>71</v>
      </c>
      <c r="K4140" t="s">
        <v>72</v>
      </c>
      <c r="L4140" t="s">
        <v>7483</v>
      </c>
      <c r="M4140">
        <v>170181975</v>
      </c>
      <c r="N4140">
        <v>1.536</v>
      </c>
      <c r="O4140" t="s">
        <v>7475</v>
      </c>
      <c r="P4140">
        <v>0.81100799999999995</v>
      </c>
      <c r="Q4140">
        <v>3</v>
      </c>
      <c r="R4140">
        <v>0</v>
      </c>
      <c r="S4140">
        <v>0</v>
      </c>
      <c r="T4140" t="s">
        <v>6152</v>
      </c>
      <c r="U4140">
        <v>0</v>
      </c>
      <c r="V4140" t="s">
        <v>7478</v>
      </c>
      <c r="W4140" t="s">
        <v>70</v>
      </c>
    </row>
    <row r="4141" spans="1:23" x14ac:dyDescent="0.2">
      <c r="A4141" t="s">
        <v>6152</v>
      </c>
      <c r="B4141">
        <v>0</v>
      </c>
      <c r="C4141">
        <v>507</v>
      </c>
      <c r="D4141" t="s">
        <v>255</v>
      </c>
      <c r="E4141">
        <v>1.95</v>
      </c>
      <c r="F4141">
        <v>27946301</v>
      </c>
      <c r="G4141">
        <v>289803237</v>
      </c>
      <c r="H4141" t="s">
        <v>146</v>
      </c>
      <c r="I4141" t="s">
        <v>474</v>
      </c>
      <c r="J4141" t="s">
        <v>71</v>
      </c>
      <c r="K4141" t="s">
        <v>72</v>
      </c>
      <c r="L4141" t="s">
        <v>7487</v>
      </c>
      <c r="M4141">
        <v>174824033</v>
      </c>
      <c r="N4141">
        <v>2.1</v>
      </c>
      <c r="O4141" t="s">
        <v>7475</v>
      </c>
      <c r="P4141">
        <v>1.6379999999999999</v>
      </c>
      <c r="Q4141">
        <v>5</v>
      </c>
      <c r="R4141">
        <v>0</v>
      </c>
      <c r="S4141">
        <v>0</v>
      </c>
      <c r="T4141" t="s">
        <v>6152</v>
      </c>
      <c r="U4141">
        <v>0</v>
      </c>
      <c r="V4141" t="s">
        <v>7495</v>
      </c>
      <c r="W4141" t="s">
        <v>70</v>
      </c>
    </row>
    <row r="4142" spans="1:23" x14ac:dyDescent="0.2">
      <c r="A4142" t="s">
        <v>6152</v>
      </c>
      <c r="B4142">
        <v>0</v>
      </c>
      <c r="C4142">
        <v>2737</v>
      </c>
      <c r="D4142" t="s">
        <v>298</v>
      </c>
      <c r="E4142">
        <v>1.95</v>
      </c>
      <c r="F4142">
        <v>27946301</v>
      </c>
      <c r="G4142">
        <v>335974419</v>
      </c>
      <c r="H4142" t="s">
        <v>304</v>
      </c>
      <c r="I4142" t="s">
        <v>3654</v>
      </c>
      <c r="J4142" t="s">
        <v>71</v>
      </c>
      <c r="K4142" t="s">
        <v>72</v>
      </c>
      <c r="L4142" t="s">
        <v>7487</v>
      </c>
      <c r="M4142">
        <v>174824033</v>
      </c>
      <c r="N4142">
        <v>2.1</v>
      </c>
      <c r="O4142" t="s">
        <v>7475</v>
      </c>
      <c r="P4142">
        <v>0.3276</v>
      </c>
      <c r="Q4142">
        <v>1</v>
      </c>
      <c r="R4142">
        <v>0</v>
      </c>
      <c r="S4142">
        <v>0</v>
      </c>
      <c r="T4142" t="s">
        <v>6152</v>
      </c>
      <c r="U4142">
        <v>0</v>
      </c>
      <c r="V4142" t="s">
        <v>7495</v>
      </c>
      <c r="W4142" t="s">
        <v>70</v>
      </c>
    </row>
    <row r="4143" spans="1:23" x14ac:dyDescent="0.2">
      <c r="A4143" t="s">
        <v>6152</v>
      </c>
      <c r="B4143">
        <v>0</v>
      </c>
      <c r="C4143">
        <v>117986</v>
      </c>
      <c r="D4143" t="s">
        <v>96</v>
      </c>
      <c r="E4143">
        <v>2.2000000000000002</v>
      </c>
      <c r="F4143">
        <v>30296144</v>
      </c>
      <c r="G4143">
        <v>289091075</v>
      </c>
      <c r="H4143" t="s">
        <v>146</v>
      </c>
      <c r="I4143" t="s">
        <v>382</v>
      </c>
      <c r="J4143" t="s">
        <v>71</v>
      </c>
      <c r="K4143" t="s">
        <v>72</v>
      </c>
      <c r="L4143" t="s">
        <v>7479</v>
      </c>
      <c r="M4143">
        <v>174354791</v>
      </c>
      <c r="N4143">
        <v>1.68</v>
      </c>
      <c r="O4143" t="s">
        <v>7475</v>
      </c>
      <c r="P4143">
        <v>2.9567999999999999</v>
      </c>
      <c r="Q4143">
        <v>10</v>
      </c>
      <c r="R4143">
        <v>0</v>
      </c>
      <c r="S4143">
        <v>0</v>
      </c>
      <c r="T4143" t="s">
        <v>6152</v>
      </c>
      <c r="U4143">
        <v>0</v>
      </c>
      <c r="V4143" t="s">
        <v>7491</v>
      </c>
      <c r="W4143" t="s">
        <v>70</v>
      </c>
    </row>
    <row r="4144" spans="1:23" x14ac:dyDescent="0.2">
      <c r="A4144" t="s">
        <v>6152</v>
      </c>
      <c r="B4144">
        <v>0</v>
      </c>
      <c r="C4144">
        <v>120762</v>
      </c>
      <c r="D4144" t="s">
        <v>90</v>
      </c>
      <c r="E4144">
        <v>1.6</v>
      </c>
      <c r="F4144">
        <v>27956503</v>
      </c>
      <c r="G4144">
        <v>289803231</v>
      </c>
      <c r="H4144" t="s">
        <v>311</v>
      </c>
      <c r="I4144" t="s">
        <v>894</v>
      </c>
      <c r="J4144" t="s">
        <v>71</v>
      </c>
      <c r="K4144" t="s">
        <v>72</v>
      </c>
      <c r="L4144" t="s">
        <v>7487</v>
      </c>
      <c r="M4144">
        <v>174824033</v>
      </c>
      <c r="N4144">
        <v>2.1</v>
      </c>
      <c r="O4144" t="s">
        <v>7475</v>
      </c>
      <c r="P4144">
        <v>1.3440000000000001</v>
      </c>
      <c r="Q4144">
        <v>5</v>
      </c>
      <c r="R4144">
        <v>0</v>
      </c>
      <c r="S4144">
        <v>0</v>
      </c>
      <c r="T4144" t="s">
        <v>6152</v>
      </c>
      <c r="U4144">
        <v>0</v>
      </c>
      <c r="V4144" t="s">
        <v>7489</v>
      </c>
      <c r="W4144" t="s">
        <v>70</v>
      </c>
    </row>
    <row r="4145" spans="1:23" x14ac:dyDescent="0.2">
      <c r="A4145" t="s">
        <v>6152</v>
      </c>
      <c r="B4145">
        <v>0</v>
      </c>
      <c r="C4145">
        <v>507</v>
      </c>
      <c r="D4145" t="s">
        <v>255</v>
      </c>
      <c r="E4145">
        <v>1.95</v>
      </c>
      <c r="F4145">
        <v>27946301</v>
      </c>
      <c r="G4145">
        <v>289803235</v>
      </c>
      <c r="H4145" t="s">
        <v>94</v>
      </c>
      <c r="I4145" t="s">
        <v>426</v>
      </c>
      <c r="J4145" t="s">
        <v>71</v>
      </c>
      <c r="K4145" t="s">
        <v>72</v>
      </c>
      <c r="L4145" t="s">
        <v>7487</v>
      </c>
      <c r="M4145">
        <v>174824033</v>
      </c>
      <c r="N4145">
        <v>2.1</v>
      </c>
      <c r="O4145" t="s">
        <v>7475</v>
      </c>
      <c r="P4145">
        <v>2.6208</v>
      </c>
      <c r="Q4145">
        <v>8</v>
      </c>
      <c r="R4145">
        <v>0</v>
      </c>
      <c r="S4145">
        <v>0</v>
      </c>
      <c r="T4145" t="s">
        <v>6152</v>
      </c>
      <c r="U4145">
        <v>0</v>
      </c>
      <c r="V4145" t="s">
        <v>7495</v>
      </c>
      <c r="W4145" t="s">
        <v>70</v>
      </c>
    </row>
    <row r="4146" spans="1:23" x14ac:dyDescent="0.2">
      <c r="A4146" t="s">
        <v>6152</v>
      </c>
      <c r="B4146">
        <v>0</v>
      </c>
      <c r="C4146">
        <v>301983</v>
      </c>
      <c r="D4146" t="s">
        <v>4318</v>
      </c>
      <c r="E4146">
        <v>1.1000000000000001</v>
      </c>
      <c r="F4146">
        <v>27986958</v>
      </c>
      <c r="G4146">
        <v>289803234</v>
      </c>
      <c r="H4146" t="s">
        <v>164</v>
      </c>
      <c r="I4146" t="s">
        <v>406</v>
      </c>
      <c r="J4146" t="s">
        <v>71</v>
      </c>
      <c r="K4146" t="s">
        <v>72</v>
      </c>
      <c r="L4146" t="s">
        <v>7487</v>
      </c>
      <c r="M4146">
        <v>174824033</v>
      </c>
      <c r="N4146">
        <v>2.1</v>
      </c>
      <c r="O4146" t="s">
        <v>7475</v>
      </c>
      <c r="P4146">
        <v>1.2936000000000001</v>
      </c>
      <c r="Q4146">
        <v>7</v>
      </c>
      <c r="R4146">
        <v>0</v>
      </c>
      <c r="S4146">
        <v>0</v>
      </c>
      <c r="T4146" t="s">
        <v>6152</v>
      </c>
      <c r="U4146">
        <v>0</v>
      </c>
      <c r="V4146" t="s">
        <v>7494</v>
      </c>
      <c r="W4146" t="s">
        <v>70</v>
      </c>
    </row>
    <row r="4147" spans="1:23" x14ac:dyDescent="0.2">
      <c r="A4147" t="s">
        <v>6152</v>
      </c>
      <c r="B4147">
        <v>0</v>
      </c>
      <c r="C4147">
        <v>117986</v>
      </c>
      <c r="D4147" t="s">
        <v>96</v>
      </c>
      <c r="E4147">
        <v>2.2000000000000002</v>
      </c>
      <c r="F4147">
        <v>27063584</v>
      </c>
      <c r="G4147">
        <v>289803231</v>
      </c>
      <c r="H4147" t="s">
        <v>311</v>
      </c>
      <c r="I4147" t="s">
        <v>894</v>
      </c>
      <c r="J4147" t="s">
        <v>71</v>
      </c>
      <c r="K4147" t="s">
        <v>72</v>
      </c>
      <c r="L4147" t="s">
        <v>7487</v>
      </c>
      <c r="M4147">
        <v>174824033</v>
      </c>
      <c r="N4147">
        <v>2.1</v>
      </c>
      <c r="O4147" t="s">
        <v>7475</v>
      </c>
      <c r="P4147">
        <v>1.4783999999999999</v>
      </c>
      <c r="Q4147">
        <v>4</v>
      </c>
      <c r="R4147">
        <v>0</v>
      </c>
      <c r="S4147">
        <v>0</v>
      </c>
      <c r="T4147" t="s">
        <v>6152</v>
      </c>
      <c r="U4147">
        <v>0</v>
      </c>
      <c r="V4147" t="s">
        <v>7490</v>
      </c>
      <c r="W4147" t="s">
        <v>70</v>
      </c>
    </row>
    <row r="4148" spans="1:23" x14ac:dyDescent="0.2">
      <c r="A4148" t="s">
        <v>6152</v>
      </c>
      <c r="B4148">
        <v>0</v>
      </c>
      <c r="C4148">
        <v>120762</v>
      </c>
      <c r="D4148" t="s">
        <v>90</v>
      </c>
      <c r="E4148">
        <v>2.2000000000000002</v>
      </c>
      <c r="F4148">
        <v>27953568</v>
      </c>
      <c r="G4148">
        <v>335974416</v>
      </c>
      <c r="H4148" t="s">
        <v>304</v>
      </c>
      <c r="I4148" t="s">
        <v>1285</v>
      </c>
      <c r="J4148" t="s">
        <v>71</v>
      </c>
      <c r="K4148" t="s">
        <v>72</v>
      </c>
      <c r="L4148" t="s">
        <v>7479</v>
      </c>
      <c r="M4148">
        <v>174354791</v>
      </c>
      <c r="N4148">
        <v>1.68</v>
      </c>
      <c r="O4148" t="s">
        <v>7475</v>
      </c>
      <c r="P4148">
        <v>0.59136</v>
      </c>
      <c r="Q4148">
        <v>2</v>
      </c>
      <c r="R4148">
        <v>0</v>
      </c>
      <c r="S4148">
        <v>0</v>
      </c>
      <c r="T4148" t="s">
        <v>6152</v>
      </c>
      <c r="U4148">
        <v>0</v>
      </c>
      <c r="V4148" t="s">
        <v>7488</v>
      </c>
      <c r="W4148" t="s">
        <v>70</v>
      </c>
    </row>
    <row r="4149" spans="1:23" x14ac:dyDescent="0.2">
      <c r="A4149" t="s">
        <v>6152</v>
      </c>
      <c r="B4149">
        <v>0</v>
      </c>
      <c r="C4149">
        <v>301760</v>
      </c>
      <c r="D4149" t="s">
        <v>220</v>
      </c>
      <c r="E4149">
        <v>1</v>
      </c>
      <c r="F4149">
        <v>28620270</v>
      </c>
      <c r="G4149">
        <v>289803236</v>
      </c>
      <c r="H4149" t="s">
        <v>74</v>
      </c>
      <c r="I4149" t="s">
        <v>672</v>
      </c>
      <c r="J4149" t="s">
        <v>71</v>
      </c>
      <c r="K4149" t="s">
        <v>72</v>
      </c>
      <c r="L4149" t="s">
        <v>7487</v>
      </c>
      <c r="M4149">
        <v>174824033</v>
      </c>
      <c r="N4149">
        <v>2.1</v>
      </c>
      <c r="O4149" t="s">
        <v>7475</v>
      </c>
      <c r="P4149">
        <v>2.8559999999999999</v>
      </c>
      <c r="Q4149">
        <v>17</v>
      </c>
      <c r="R4149">
        <v>0</v>
      </c>
      <c r="S4149">
        <v>0</v>
      </c>
      <c r="T4149" t="s">
        <v>6152</v>
      </c>
      <c r="U4149">
        <v>0</v>
      </c>
      <c r="V4149" t="s">
        <v>7503</v>
      </c>
      <c r="W4149" t="s">
        <v>70</v>
      </c>
    </row>
    <row r="4150" spans="1:23" x14ac:dyDescent="0.2">
      <c r="A4150" t="s">
        <v>6152</v>
      </c>
      <c r="B4150">
        <v>0</v>
      </c>
      <c r="C4150">
        <v>507</v>
      </c>
      <c r="D4150" t="s">
        <v>255</v>
      </c>
      <c r="E4150">
        <v>2.2000000000000002</v>
      </c>
      <c r="F4150">
        <v>30164892</v>
      </c>
      <c r="G4150">
        <v>332847097</v>
      </c>
      <c r="H4150" t="s">
        <v>74</v>
      </c>
      <c r="I4150" t="s">
        <v>125</v>
      </c>
      <c r="J4150" t="s">
        <v>71</v>
      </c>
      <c r="K4150" t="s">
        <v>72</v>
      </c>
      <c r="L4150" t="s">
        <v>7477</v>
      </c>
      <c r="M4150">
        <v>207482439</v>
      </c>
      <c r="N4150">
        <v>1.6319999999999999</v>
      </c>
      <c r="O4150" t="s">
        <v>7475</v>
      </c>
      <c r="P4150">
        <v>0.28723199999999999</v>
      </c>
      <c r="Q4150">
        <v>1</v>
      </c>
      <c r="R4150">
        <v>0</v>
      </c>
      <c r="S4150">
        <v>0</v>
      </c>
      <c r="T4150" t="s">
        <v>6152</v>
      </c>
      <c r="U4150">
        <v>0</v>
      </c>
      <c r="V4150" t="s">
        <v>7485</v>
      </c>
      <c r="W4150" t="s">
        <v>70</v>
      </c>
    </row>
    <row r="4151" spans="1:23" x14ac:dyDescent="0.2">
      <c r="A4151" t="s">
        <v>6152</v>
      </c>
      <c r="B4151">
        <v>0</v>
      </c>
      <c r="C4151">
        <v>301760</v>
      </c>
      <c r="D4151" t="s">
        <v>220</v>
      </c>
      <c r="E4151">
        <v>2.2000000000000002</v>
      </c>
      <c r="F4151">
        <v>27953568</v>
      </c>
      <c r="G4151">
        <v>289803236</v>
      </c>
      <c r="H4151" t="s">
        <v>74</v>
      </c>
      <c r="I4151" t="s">
        <v>672</v>
      </c>
      <c r="J4151" t="s">
        <v>71</v>
      </c>
      <c r="K4151" t="s">
        <v>72</v>
      </c>
      <c r="L4151" t="s">
        <v>7487</v>
      </c>
      <c r="M4151">
        <v>174824033</v>
      </c>
      <c r="N4151">
        <v>2.1</v>
      </c>
      <c r="O4151" t="s">
        <v>7475</v>
      </c>
      <c r="P4151">
        <v>0.36959999999999998</v>
      </c>
      <c r="Q4151">
        <v>1</v>
      </c>
      <c r="R4151">
        <v>0</v>
      </c>
      <c r="S4151">
        <v>0</v>
      </c>
      <c r="T4151" t="s">
        <v>6152</v>
      </c>
      <c r="U4151">
        <v>0</v>
      </c>
      <c r="V4151" t="s">
        <v>7488</v>
      </c>
      <c r="W4151" t="s">
        <v>70</v>
      </c>
    </row>
    <row r="4152" spans="1:23" x14ac:dyDescent="0.2">
      <c r="A4152" t="s">
        <v>6152</v>
      </c>
      <c r="B4152">
        <v>0</v>
      </c>
      <c r="C4152">
        <v>206348</v>
      </c>
      <c r="D4152" t="s">
        <v>76</v>
      </c>
      <c r="E4152">
        <v>1.5</v>
      </c>
      <c r="F4152">
        <v>27985644</v>
      </c>
      <c r="G4152">
        <v>289803237</v>
      </c>
      <c r="H4152" t="s">
        <v>146</v>
      </c>
      <c r="I4152" t="s">
        <v>474</v>
      </c>
      <c r="J4152" t="s">
        <v>71</v>
      </c>
      <c r="K4152" t="s">
        <v>72</v>
      </c>
      <c r="L4152" t="s">
        <v>7487</v>
      </c>
      <c r="M4152">
        <v>174824033</v>
      </c>
      <c r="N4152">
        <v>2.1</v>
      </c>
      <c r="O4152" t="s">
        <v>7475</v>
      </c>
      <c r="P4152">
        <v>1.764</v>
      </c>
      <c r="Q4152">
        <v>7</v>
      </c>
      <c r="R4152">
        <v>0</v>
      </c>
      <c r="S4152">
        <v>0</v>
      </c>
      <c r="T4152" t="s">
        <v>6152</v>
      </c>
      <c r="U4152">
        <v>0</v>
      </c>
      <c r="V4152" t="s">
        <v>7499</v>
      </c>
      <c r="W4152" t="s">
        <v>70</v>
      </c>
    </row>
    <row r="4153" spans="1:23" x14ac:dyDescent="0.2">
      <c r="A4153" t="s">
        <v>6152</v>
      </c>
      <c r="B4153">
        <v>0</v>
      </c>
      <c r="C4153">
        <v>205228</v>
      </c>
      <c r="D4153" t="s">
        <v>6852</v>
      </c>
      <c r="E4153">
        <v>2.2000000000000002</v>
      </c>
      <c r="F4153">
        <v>27953568</v>
      </c>
      <c r="G4153">
        <v>289803234</v>
      </c>
      <c r="H4153" t="s">
        <v>164</v>
      </c>
      <c r="I4153" t="s">
        <v>406</v>
      </c>
      <c r="J4153" t="s">
        <v>71</v>
      </c>
      <c r="K4153" t="s">
        <v>72</v>
      </c>
      <c r="L4153" t="s">
        <v>7487</v>
      </c>
      <c r="M4153">
        <v>174824033</v>
      </c>
      <c r="N4153">
        <v>2.1</v>
      </c>
      <c r="O4153" t="s">
        <v>7475</v>
      </c>
      <c r="P4153">
        <v>0.36959999999999998</v>
      </c>
      <c r="Q4153">
        <v>1</v>
      </c>
      <c r="R4153">
        <v>0</v>
      </c>
      <c r="S4153">
        <v>0</v>
      </c>
      <c r="T4153" t="s">
        <v>6152</v>
      </c>
      <c r="U4153">
        <v>0</v>
      </c>
      <c r="V4153" t="s">
        <v>7488</v>
      </c>
      <c r="W4153" t="s">
        <v>70</v>
      </c>
    </row>
    <row r="4154" spans="1:23" x14ac:dyDescent="0.2">
      <c r="A4154" t="s">
        <v>6152</v>
      </c>
      <c r="B4154">
        <v>0</v>
      </c>
      <c r="C4154">
        <v>301760</v>
      </c>
      <c r="D4154" t="s">
        <v>220</v>
      </c>
      <c r="E4154">
        <v>2.2000000000000002</v>
      </c>
      <c r="F4154">
        <v>29654021</v>
      </c>
      <c r="G4154">
        <v>332847097</v>
      </c>
      <c r="H4154" t="s">
        <v>74</v>
      </c>
      <c r="I4154" t="s">
        <v>125</v>
      </c>
      <c r="J4154" t="s">
        <v>71</v>
      </c>
      <c r="K4154" t="s">
        <v>72</v>
      </c>
      <c r="L4154" t="s">
        <v>7477</v>
      </c>
      <c r="M4154">
        <v>207482439</v>
      </c>
      <c r="N4154">
        <v>1.6319999999999999</v>
      </c>
      <c r="O4154" t="s">
        <v>7475</v>
      </c>
      <c r="P4154">
        <v>0.57446399999999997</v>
      </c>
      <c r="Q4154">
        <v>2</v>
      </c>
      <c r="R4154">
        <v>0</v>
      </c>
      <c r="S4154">
        <v>0</v>
      </c>
      <c r="T4154" t="s">
        <v>6152</v>
      </c>
      <c r="U4154">
        <v>0</v>
      </c>
      <c r="V4154" t="s">
        <v>7478</v>
      </c>
      <c r="W4154" t="s">
        <v>70</v>
      </c>
    </row>
    <row r="4155" spans="1:23" x14ac:dyDescent="0.2">
      <c r="A4155" t="s">
        <v>6152</v>
      </c>
      <c r="B4155">
        <v>0</v>
      </c>
      <c r="C4155">
        <v>206348</v>
      </c>
      <c r="D4155" t="s">
        <v>76</v>
      </c>
      <c r="E4155">
        <v>2.2000000000000002</v>
      </c>
      <c r="F4155">
        <v>29654021</v>
      </c>
      <c r="G4155">
        <v>332847097</v>
      </c>
      <c r="H4155" t="s">
        <v>74</v>
      </c>
      <c r="I4155" t="s">
        <v>125</v>
      </c>
      <c r="J4155" t="s">
        <v>71</v>
      </c>
      <c r="K4155" t="s">
        <v>72</v>
      </c>
      <c r="L4155" t="s">
        <v>7477</v>
      </c>
      <c r="M4155">
        <v>207482439</v>
      </c>
      <c r="N4155">
        <v>1.6319999999999999</v>
      </c>
      <c r="O4155" t="s">
        <v>7475</v>
      </c>
      <c r="P4155">
        <v>0.28723199999999999</v>
      </c>
      <c r="Q4155">
        <v>1</v>
      </c>
      <c r="R4155">
        <v>0</v>
      </c>
      <c r="S4155">
        <v>0</v>
      </c>
      <c r="T4155" t="s">
        <v>6152</v>
      </c>
      <c r="U4155">
        <v>0</v>
      </c>
      <c r="V4155" t="s">
        <v>7478</v>
      </c>
      <c r="W4155" t="s">
        <v>70</v>
      </c>
    </row>
    <row r="4156" spans="1:23" x14ac:dyDescent="0.2">
      <c r="A4156" t="s">
        <v>6152</v>
      </c>
      <c r="B4156">
        <v>0</v>
      </c>
      <c r="C4156">
        <v>507</v>
      </c>
      <c r="D4156" t="s">
        <v>255</v>
      </c>
      <c r="E4156">
        <v>1.7</v>
      </c>
      <c r="F4156">
        <v>29654558</v>
      </c>
      <c r="G4156">
        <v>332847098</v>
      </c>
      <c r="H4156" t="s">
        <v>146</v>
      </c>
      <c r="I4156" t="s">
        <v>345</v>
      </c>
      <c r="J4156" t="s">
        <v>71</v>
      </c>
      <c r="K4156" t="s">
        <v>72</v>
      </c>
      <c r="L4156" t="s">
        <v>7477</v>
      </c>
      <c r="M4156">
        <v>207482439</v>
      </c>
      <c r="N4156">
        <v>1.6319999999999999</v>
      </c>
      <c r="O4156" t="s">
        <v>7475</v>
      </c>
      <c r="P4156">
        <v>0.22195200000000001</v>
      </c>
      <c r="Q4156">
        <v>1</v>
      </c>
      <c r="R4156">
        <v>0</v>
      </c>
      <c r="S4156">
        <v>0</v>
      </c>
      <c r="T4156" t="s">
        <v>6152</v>
      </c>
      <c r="U4156">
        <v>0</v>
      </c>
      <c r="V4156" t="s">
        <v>7484</v>
      </c>
      <c r="W4156" t="s">
        <v>70</v>
      </c>
    </row>
    <row r="4157" spans="1:23" x14ac:dyDescent="0.2">
      <c r="A4157" t="s">
        <v>6152</v>
      </c>
      <c r="B4157">
        <v>0</v>
      </c>
      <c r="C4157">
        <v>301760</v>
      </c>
      <c r="D4157" t="s">
        <v>220</v>
      </c>
      <c r="E4157">
        <v>1.4</v>
      </c>
      <c r="F4157">
        <v>30446891</v>
      </c>
      <c r="G4157">
        <v>289784441</v>
      </c>
      <c r="H4157" t="s">
        <v>102</v>
      </c>
      <c r="I4157" t="s">
        <v>103</v>
      </c>
      <c r="J4157" t="s">
        <v>71</v>
      </c>
      <c r="K4157" t="s">
        <v>72</v>
      </c>
      <c r="L4157" t="s">
        <v>7483</v>
      </c>
      <c r="M4157">
        <v>170181975</v>
      </c>
      <c r="N4157">
        <v>1.536</v>
      </c>
      <c r="O4157" t="s">
        <v>7475</v>
      </c>
      <c r="P4157">
        <v>0.17203199999999999</v>
      </c>
      <c r="Q4157">
        <v>1</v>
      </c>
      <c r="R4157">
        <v>0</v>
      </c>
      <c r="S4157">
        <v>0</v>
      </c>
      <c r="T4157" t="s">
        <v>6152</v>
      </c>
      <c r="U4157">
        <v>0</v>
      </c>
      <c r="V4157" t="s">
        <v>7492</v>
      </c>
      <c r="W4157" t="s">
        <v>7493</v>
      </c>
    </row>
    <row r="4158" spans="1:23" x14ac:dyDescent="0.2">
      <c r="A4158" t="s">
        <v>6152</v>
      </c>
      <c r="B4158">
        <v>0</v>
      </c>
      <c r="C4158">
        <v>206348</v>
      </c>
      <c r="D4158" t="s">
        <v>76</v>
      </c>
      <c r="E4158">
        <v>1.95</v>
      </c>
      <c r="F4158">
        <v>27946301</v>
      </c>
      <c r="G4158">
        <v>289784442</v>
      </c>
      <c r="H4158" t="s">
        <v>109</v>
      </c>
      <c r="I4158" t="s">
        <v>110</v>
      </c>
      <c r="J4158" t="s">
        <v>71</v>
      </c>
      <c r="K4158" t="s">
        <v>72</v>
      </c>
      <c r="L4158" t="s">
        <v>7483</v>
      </c>
      <c r="M4158">
        <v>170181975</v>
      </c>
      <c r="N4158">
        <v>1.536</v>
      </c>
      <c r="O4158" t="s">
        <v>7475</v>
      </c>
      <c r="P4158">
        <v>0.239616</v>
      </c>
      <c r="Q4158">
        <v>1</v>
      </c>
      <c r="R4158">
        <v>0</v>
      </c>
      <c r="S4158">
        <v>0</v>
      </c>
      <c r="T4158" t="s">
        <v>6152</v>
      </c>
      <c r="U4158">
        <v>0</v>
      </c>
      <c r="V4158" t="s">
        <v>7495</v>
      </c>
      <c r="W4158" t="s">
        <v>70</v>
      </c>
    </row>
    <row r="4159" spans="1:23" x14ac:dyDescent="0.2">
      <c r="A4159" t="s">
        <v>6152</v>
      </c>
      <c r="B4159">
        <v>0</v>
      </c>
      <c r="C4159">
        <v>120762</v>
      </c>
      <c r="D4159" t="s">
        <v>90</v>
      </c>
      <c r="E4159">
        <v>2.2000000000000002</v>
      </c>
      <c r="F4159">
        <v>30296144</v>
      </c>
      <c r="G4159">
        <v>294114694</v>
      </c>
      <c r="H4159" t="s">
        <v>213</v>
      </c>
      <c r="I4159" t="s">
        <v>721</v>
      </c>
      <c r="J4159" t="s">
        <v>71</v>
      </c>
      <c r="K4159" t="s">
        <v>72</v>
      </c>
      <c r="L4159" t="s">
        <v>7483</v>
      </c>
      <c r="M4159">
        <v>170181975</v>
      </c>
      <c r="N4159">
        <v>1.536</v>
      </c>
      <c r="O4159" t="s">
        <v>7475</v>
      </c>
      <c r="P4159">
        <v>0.54067200000000004</v>
      </c>
      <c r="Q4159">
        <v>2</v>
      </c>
      <c r="R4159">
        <v>0</v>
      </c>
      <c r="S4159">
        <v>0</v>
      </c>
      <c r="T4159" t="s">
        <v>6152</v>
      </c>
      <c r="U4159">
        <v>0</v>
      </c>
      <c r="V4159" t="s">
        <v>7491</v>
      </c>
      <c r="W4159" t="s">
        <v>70</v>
      </c>
    </row>
    <row r="4160" spans="1:23" x14ac:dyDescent="0.2">
      <c r="A4160" t="s">
        <v>6152</v>
      </c>
      <c r="B4160">
        <v>0</v>
      </c>
      <c r="C4160">
        <v>120762</v>
      </c>
      <c r="D4160" t="s">
        <v>90</v>
      </c>
      <c r="E4160">
        <v>1.95</v>
      </c>
      <c r="F4160">
        <v>27368317</v>
      </c>
      <c r="G4160">
        <v>289803236</v>
      </c>
      <c r="H4160" t="s">
        <v>74</v>
      </c>
      <c r="I4160" t="s">
        <v>672</v>
      </c>
      <c r="J4160" t="s">
        <v>71</v>
      </c>
      <c r="K4160" t="s">
        <v>72</v>
      </c>
      <c r="L4160" t="s">
        <v>7487</v>
      </c>
      <c r="M4160">
        <v>174824033</v>
      </c>
      <c r="N4160">
        <v>2.1</v>
      </c>
      <c r="O4160" t="s">
        <v>7475</v>
      </c>
      <c r="P4160">
        <v>0.98280000000000001</v>
      </c>
      <c r="Q4160">
        <v>3</v>
      </c>
      <c r="R4160">
        <v>0</v>
      </c>
      <c r="S4160">
        <v>0</v>
      </c>
      <c r="T4160" t="s">
        <v>6152</v>
      </c>
      <c r="U4160">
        <v>0</v>
      </c>
      <c r="V4160" t="s">
        <v>7496</v>
      </c>
      <c r="W4160" t="s">
        <v>70</v>
      </c>
    </row>
    <row r="4161" spans="1:23" x14ac:dyDescent="0.2">
      <c r="A4161" t="s">
        <v>6152</v>
      </c>
      <c r="B4161">
        <v>0</v>
      </c>
      <c r="C4161">
        <v>208277</v>
      </c>
      <c r="D4161" t="s">
        <v>568</v>
      </c>
      <c r="E4161">
        <v>1.65</v>
      </c>
      <c r="F4161">
        <v>30296128</v>
      </c>
      <c r="G4161">
        <v>294114694</v>
      </c>
      <c r="H4161" t="s">
        <v>213</v>
      </c>
      <c r="I4161" t="s">
        <v>721</v>
      </c>
      <c r="J4161" t="s">
        <v>71</v>
      </c>
      <c r="K4161" t="s">
        <v>72</v>
      </c>
      <c r="L4161" t="s">
        <v>7483</v>
      </c>
      <c r="M4161">
        <v>170181975</v>
      </c>
      <c r="N4161">
        <v>1.536</v>
      </c>
      <c r="O4161" t="s">
        <v>7475</v>
      </c>
      <c r="P4161">
        <v>0.20275199999999999</v>
      </c>
      <c r="Q4161">
        <v>1</v>
      </c>
      <c r="R4161">
        <v>0</v>
      </c>
      <c r="S4161">
        <v>0</v>
      </c>
      <c r="T4161" t="s">
        <v>6152</v>
      </c>
      <c r="U4161">
        <v>0</v>
      </c>
      <c r="V4161" t="s">
        <v>7500</v>
      </c>
      <c r="W4161" t="s">
        <v>70</v>
      </c>
    </row>
    <row r="4162" spans="1:23" x14ac:dyDescent="0.2">
      <c r="A4162" t="s">
        <v>6152</v>
      </c>
      <c r="B4162">
        <v>0</v>
      </c>
      <c r="C4162">
        <v>301760</v>
      </c>
      <c r="D4162" t="s">
        <v>220</v>
      </c>
      <c r="E4162">
        <v>1.4</v>
      </c>
      <c r="F4162">
        <v>30881393</v>
      </c>
      <c r="G4162">
        <v>332847093</v>
      </c>
      <c r="H4162" t="s">
        <v>311</v>
      </c>
      <c r="I4162" t="s">
        <v>1087</v>
      </c>
      <c r="J4162" t="s">
        <v>71</v>
      </c>
      <c r="K4162" t="s">
        <v>72</v>
      </c>
      <c r="L4162" t="s">
        <v>7477</v>
      </c>
      <c r="M4162">
        <v>207482439</v>
      </c>
      <c r="N4162">
        <v>1.6319999999999999</v>
      </c>
      <c r="O4162" t="s">
        <v>7475</v>
      </c>
      <c r="P4162">
        <v>0.73113600000000001</v>
      </c>
      <c r="Q4162">
        <v>4</v>
      </c>
      <c r="R4162">
        <v>0</v>
      </c>
      <c r="S4162">
        <v>0</v>
      </c>
      <c r="T4162" t="s">
        <v>6152</v>
      </c>
      <c r="U4162">
        <v>0</v>
      </c>
      <c r="V4162" t="s">
        <v>7507</v>
      </c>
      <c r="W4162" t="s">
        <v>70</v>
      </c>
    </row>
    <row r="4163" spans="1:23" x14ac:dyDescent="0.2">
      <c r="A4163" t="s">
        <v>6152</v>
      </c>
      <c r="B4163">
        <v>0</v>
      </c>
      <c r="C4163">
        <v>301760</v>
      </c>
      <c r="D4163" t="s">
        <v>220</v>
      </c>
      <c r="E4163">
        <v>1.4</v>
      </c>
      <c r="F4163">
        <v>30881393</v>
      </c>
      <c r="G4163">
        <v>314483128</v>
      </c>
      <c r="H4163" t="s">
        <v>304</v>
      </c>
      <c r="I4163" t="s">
        <v>305</v>
      </c>
      <c r="J4163" t="s">
        <v>71</v>
      </c>
      <c r="K4163" t="s">
        <v>72</v>
      </c>
      <c r="L4163" t="s">
        <v>7483</v>
      </c>
      <c r="M4163">
        <v>170181975</v>
      </c>
      <c r="N4163">
        <v>1.536</v>
      </c>
      <c r="O4163" t="s">
        <v>7475</v>
      </c>
      <c r="P4163">
        <v>3.0965760000000002</v>
      </c>
      <c r="Q4163">
        <v>18</v>
      </c>
      <c r="R4163">
        <v>0</v>
      </c>
      <c r="S4163">
        <v>0</v>
      </c>
      <c r="T4163" t="s">
        <v>6152</v>
      </c>
      <c r="U4163">
        <v>0</v>
      </c>
      <c r="V4163" t="s">
        <v>7507</v>
      </c>
      <c r="W4163" t="s">
        <v>70</v>
      </c>
    </row>
    <row r="4164" spans="1:23" x14ac:dyDescent="0.2">
      <c r="A4164" t="s">
        <v>6152</v>
      </c>
      <c r="B4164">
        <v>0</v>
      </c>
      <c r="C4164">
        <v>120762</v>
      </c>
      <c r="D4164" t="s">
        <v>90</v>
      </c>
      <c r="E4164">
        <v>1.7</v>
      </c>
      <c r="F4164">
        <v>29654558</v>
      </c>
      <c r="G4164">
        <v>332847099</v>
      </c>
      <c r="H4164" t="s">
        <v>102</v>
      </c>
      <c r="I4164" t="s">
        <v>644</v>
      </c>
      <c r="J4164" t="s">
        <v>71</v>
      </c>
      <c r="K4164" t="s">
        <v>72</v>
      </c>
      <c r="L4164" t="s">
        <v>7477</v>
      </c>
      <c r="M4164">
        <v>207482439</v>
      </c>
      <c r="N4164">
        <v>1.6319999999999999</v>
      </c>
      <c r="O4164" t="s">
        <v>7475</v>
      </c>
      <c r="P4164">
        <v>0.22195200000000001</v>
      </c>
      <c r="Q4164">
        <v>1</v>
      </c>
      <c r="R4164">
        <v>0</v>
      </c>
      <c r="S4164">
        <v>0</v>
      </c>
      <c r="T4164" t="s">
        <v>6152</v>
      </c>
      <c r="U4164">
        <v>0</v>
      </c>
      <c r="V4164" t="s">
        <v>7484</v>
      </c>
      <c r="W4164" t="s">
        <v>70</v>
      </c>
    </row>
    <row r="4165" spans="1:23" x14ac:dyDescent="0.2">
      <c r="A4165" t="s">
        <v>6152</v>
      </c>
      <c r="B4165">
        <v>0</v>
      </c>
      <c r="C4165">
        <v>120762</v>
      </c>
      <c r="D4165" t="s">
        <v>90</v>
      </c>
      <c r="E4165">
        <v>1.6</v>
      </c>
      <c r="F4165">
        <v>27956503</v>
      </c>
      <c r="G4165">
        <v>289091071</v>
      </c>
      <c r="H4165" t="s">
        <v>204</v>
      </c>
      <c r="I4165" t="s">
        <v>1178</v>
      </c>
      <c r="J4165" t="s">
        <v>71</v>
      </c>
      <c r="K4165" t="s">
        <v>72</v>
      </c>
      <c r="L4165" t="s">
        <v>7479</v>
      </c>
      <c r="M4165">
        <v>174354791</v>
      </c>
      <c r="N4165">
        <v>1.68</v>
      </c>
      <c r="O4165" t="s">
        <v>7475</v>
      </c>
      <c r="P4165">
        <v>1.2902400000000001</v>
      </c>
      <c r="Q4165">
        <v>6</v>
      </c>
      <c r="R4165">
        <v>0</v>
      </c>
      <c r="S4165">
        <v>0</v>
      </c>
      <c r="T4165" t="s">
        <v>6152</v>
      </c>
      <c r="U4165">
        <v>0</v>
      </c>
      <c r="V4165" t="s">
        <v>7489</v>
      </c>
      <c r="W4165" t="s">
        <v>70</v>
      </c>
    </row>
    <row r="4166" spans="1:23" x14ac:dyDescent="0.2">
      <c r="A4166" t="s">
        <v>6152</v>
      </c>
      <c r="B4166">
        <v>0</v>
      </c>
      <c r="C4166">
        <v>130744</v>
      </c>
      <c r="D4166" t="s">
        <v>177</v>
      </c>
      <c r="E4166">
        <v>1.2</v>
      </c>
      <c r="F4166">
        <v>27985015</v>
      </c>
      <c r="G4166">
        <v>289091075</v>
      </c>
      <c r="H4166" t="s">
        <v>146</v>
      </c>
      <c r="I4166" t="s">
        <v>382</v>
      </c>
      <c r="J4166" t="s">
        <v>71</v>
      </c>
      <c r="K4166" t="s">
        <v>72</v>
      </c>
      <c r="L4166" t="s">
        <v>7479</v>
      </c>
      <c r="M4166">
        <v>174354791</v>
      </c>
      <c r="N4166">
        <v>1.68</v>
      </c>
      <c r="O4166" t="s">
        <v>7475</v>
      </c>
      <c r="P4166">
        <v>0.96767999999999998</v>
      </c>
      <c r="Q4166">
        <v>6</v>
      </c>
      <c r="R4166">
        <v>0</v>
      </c>
      <c r="S4166">
        <v>0</v>
      </c>
      <c r="T4166" t="s">
        <v>6152</v>
      </c>
      <c r="U4166">
        <v>0</v>
      </c>
      <c r="V4166" t="s">
        <v>7488</v>
      </c>
      <c r="W4166" t="s">
        <v>70</v>
      </c>
    </row>
    <row r="4167" spans="1:23" x14ac:dyDescent="0.2">
      <c r="A4167" t="s">
        <v>6152</v>
      </c>
      <c r="B4167">
        <v>0</v>
      </c>
      <c r="C4167">
        <v>301760</v>
      </c>
      <c r="D4167" t="s">
        <v>220</v>
      </c>
      <c r="E4167">
        <v>1.4</v>
      </c>
      <c r="F4167">
        <v>30881393</v>
      </c>
      <c r="G4167">
        <v>289803237</v>
      </c>
      <c r="H4167" t="s">
        <v>146</v>
      </c>
      <c r="I4167" t="s">
        <v>474</v>
      </c>
      <c r="J4167" t="s">
        <v>71</v>
      </c>
      <c r="K4167" t="s">
        <v>72</v>
      </c>
      <c r="L4167" t="s">
        <v>7487</v>
      </c>
      <c r="M4167">
        <v>174824033</v>
      </c>
      <c r="N4167">
        <v>2.1</v>
      </c>
      <c r="O4167" t="s">
        <v>7475</v>
      </c>
      <c r="P4167">
        <v>2.3519999999999999</v>
      </c>
      <c r="Q4167">
        <v>10</v>
      </c>
      <c r="R4167">
        <v>0</v>
      </c>
      <c r="S4167">
        <v>0</v>
      </c>
      <c r="T4167" t="s">
        <v>6152</v>
      </c>
      <c r="U4167">
        <v>0</v>
      </c>
      <c r="V4167" t="s">
        <v>7507</v>
      </c>
      <c r="W4167" t="s">
        <v>70</v>
      </c>
    </row>
    <row r="4168" spans="1:23" x14ac:dyDescent="0.2">
      <c r="A4168" t="s">
        <v>6152</v>
      </c>
      <c r="B4168">
        <v>0</v>
      </c>
      <c r="C4168">
        <v>206348</v>
      </c>
      <c r="D4168" t="s">
        <v>76</v>
      </c>
      <c r="E4168">
        <v>2.2000000000000002</v>
      </c>
      <c r="F4168">
        <v>29654021</v>
      </c>
      <c r="G4168">
        <v>294114694</v>
      </c>
      <c r="H4168" t="s">
        <v>213</v>
      </c>
      <c r="I4168" t="s">
        <v>721</v>
      </c>
      <c r="J4168" t="s">
        <v>71</v>
      </c>
      <c r="K4168" t="s">
        <v>72</v>
      </c>
      <c r="L4168" t="s">
        <v>7483</v>
      </c>
      <c r="M4168">
        <v>170181975</v>
      </c>
      <c r="N4168">
        <v>1.536</v>
      </c>
      <c r="O4168" t="s">
        <v>7475</v>
      </c>
      <c r="P4168">
        <v>0.81100799999999995</v>
      </c>
      <c r="Q4168">
        <v>3</v>
      </c>
      <c r="R4168">
        <v>0</v>
      </c>
      <c r="S4168">
        <v>0</v>
      </c>
      <c r="T4168" t="s">
        <v>6152</v>
      </c>
      <c r="U4168">
        <v>0</v>
      </c>
      <c r="V4168" t="s">
        <v>7478</v>
      </c>
      <c r="W4168" t="s">
        <v>70</v>
      </c>
    </row>
    <row r="4169" spans="1:23" x14ac:dyDescent="0.2">
      <c r="A4169" t="s">
        <v>6152</v>
      </c>
      <c r="B4169">
        <v>0</v>
      </c>
      <c r="C4169">
        <v>301809</v>
      </c>
      <c r="D4169" t="s">
        <v>166</v>
      </c>
      <c r="E4169">
        <v>1.4</v>
      </c>
      <c r="F4169">
        <v>30446891</v>
      </c>
      <c r="G4169">
        <v>289803235</v>
      </c>
      <c r="H4169" t="s">
        <v>94</v>
      </c>
      <c r="I4169" t="s">
        <v>426</v>
      </c>
      <c r="J4169" t="s">
        <v>71</v>
      </c>
      <c r="K4169" t="s">
        <v>72</v>
      </c>
      <c r="L4169" t="s">
        <v>7487</v>
      </c>
      <c r="M4169">
        <v>174824033</v>
      </c>
      <c r="N4169">
        <v>2.1</v>
      </c>
      <c r="O4169" t="s">
        <v>7475</v>
      </c>
      <c r="P4169">
        <v>4.2336</v>
      </c>
      <c r="Q4169">
        <v>18</v>
      </c>
      <c r="R4169">
        <v>0</v>
      </c>
      <c r="S4169">
        <v>0</v>
      </c>
      <c r="T4169" t="s">
        <v>6152</v>
      </c>
      <c r="U4169">
        <v>0</v>
      </c>
      <c r="V4169" t="s">
        <v>7492</v>
      </c>
      <c r="W4169" t="s">
        <v>7493</v>
      </c>
    </row>
    <row r="4170" spans="1:23" x14ac:dyDescent="0.2">
      <c r="A4170" t="s">
        <v>6152</v>
      </c>
      <c r="B4170">
        <v>0</v>
      </c>
      <c r="C4170">
        <v>301809</v>
      </c>
      <c r="D4170" t="s">
        <v>166</v>
      </c>
      <c r="E4170">
        <v>1.4</v>
      </c>
      <c r="F4170">
        <v>30446891</v>
      </c>
      <c r="G4170">
        <v>289803235</v>
      </c>
      <c r="H4170" t="s">
        <v>94</v>
      </c>
      <c r="I4170" t="s">
        <v>426</v>
      </c>
      <c r="J4170" t="s">
        <v>71</v>
      </c>
      <c r="K4170" t="s">
        <v>72</v>
      </c>
      <c r="L4170" t="s">
        <v>7487</v>
      </c>
      <c r="M4170">
        <v>174824033</v>
      </c>
      <c r="N4170">
        <v>2.1</v>
      </c>
      <c r="O4170" t="s">
        <v>7497</v>
      </c>
      <c r="P4170">
        <v>-4.2336</v>
      </c>
      <c r="Q4170">
        <v>0</v>
      </c>
      <c r="R4170">
        <v>0</v>
      </c>
      <c r="S4170">
        <v>0</v>
      </c>
      <c r="T4170" t="s">
        <v>6152</v>
      </c>
      <c r="U4170">
        <v>0</v>
      </c>
      <c r="V4170" t="s">
        <v>7492</v>
      </c>
      <c r="W4170" t="s">
        <v>7493</v>
      </c>
    </row>
    <row r="4171" spans="1:23" x14ac:dyDescent="0.2">
      <c r="A4171" t="s">
        <v>67</v>
      </c>
      <c r="B4171">
        <v>0</v>
      </c>
      <c r="C4171">
        <v>130744</v>
      </c>
      <c r="D4171" t="s">
        <v>177</v>
      </c>
      <c r="E4171">
        <v>1.65</v>
      </c>
      <c r="F4171">
        <v>29691413</v>
      </c>
      <c r="G4171">
        <v>289803235</v>
      </c>
      <c r="H4171" t="s">
        <v>94</v>
      </c>
      <c r="I4171" t="s">
        <v>426</v>
      </c>
      <c r="J4171" t="s">
        <v>71</v>
      </c>
      <c r="K4171" t="s">
        <v>72</v>
      </c>
      <c r="L4171" t="s">
        <v>7487</v>
      </c>
      <c r="M4171">
        <v>174824033</v>
      </c>
      <c r="N4171">
        <v>2.1</v>
      </c>
      <c r="O4171" t="s">
        <v>7475</v>
      </c>
      <c r="P4171">
        <v>2.7719999999999998</v>
      </c>
      <c r="Q4171">
        <v>10</v>
      </c>
      <c r="R4171">
        <v>0</v>
      </c>
      <c r="S4171">
        <v>0</v>
      </c>
      <c r="T4171" t="s">
        <v>67</v>
      </c>
      <c r="U4171">
        <v>0</v>
      </c>
      <c r="V4171" t="s">
        <v>7502</v>
      </c>
      <c r="W4171" t="s">
        <v>70</v>
      </c>
    </row>
    <row r="4172" spans="1:23" x14ac:dyDescent="0.2">
      <c r="A4172" t="s">
        <v>67</v>
      </c>
      <c r="B4172">
        <v>0</v>
      </c>
      <c r="C4172">
        <v>130744</v>
      </c>
      <c r="D4172" t="s">
        <v>177</v>
      </c>
      <c r="E4172">
        <v>1.65</v>
      </c>
      <c r="F4172">
        <v>30296128</v>
      </c>
      <c r="G4172">
        <v>282636964</v>
      </c>
      <c r="H4172" t="s">
        <v>74</v>
      </c>
      <c r="I4172" t="s">
        <v>89</v>
      </c>
      <c r="J4172" t="s">
        <v>71</v>
      </c>
      <c r="K4172" t="s">
        <v>72</v>
      </c>
      <c r="L4172" t="s">
        <v>7483</v>
      </c>
      <c r="M4172">
        <v>170181975</v>
      </c>
      <c r="N4172">
        <v>1.536</v>
      </c>
      <c r="O4172" t="s">
        <v>7475</v>
      </c>
      <c r="P4172">
        <v>1.01376</v>
      </c>
      <c r="Q4172">
        <v>5</v>
      </c>
      <c r="R4172">
        <v>0</v>
      </c>
      <c r="S4172">
        <v>0</v>
      </c>
      <c r="T4172" t="s">
        <v>67</v>
      </c>
      <c r="U4172">
        <v>0</v>
      </c>
      <c r="V4172" t="s">
        <v>7500</v>
      </c>
      <c r="W4172" t="s">
        <v>70</v>
      </c>
    </row>
    <row r="4173" spans="1:23" x14ac:dyDescent="0.2">
      <c r="A4173" t="s">
        <v>67</v>
      </c>
      <c r="B4173">
        <v>0</v>
      </c>
      <c r="C4173">
        <v>120762</v>
      </c>
      <c r="D4173" t="s">
        <v>90</v>
      </c>
      <c r="E4173">
        <v>1.6</v>
      </c>
      <c r="F4173">
        <v>27060677</v>
      </c>
      <c r="G4173">
        <v>494288506</v>
      </c>
      <c r="H4173" t="s">
        <v>74</v>
      </c>
      <c r="I4173" t="s">
        <v>7519</v>
      </c>
      <c r="J4173" t="s">
        <v>71</v>
      </c>
      <c r="K4173" t="s">
        <v>70</v>
      </c>
      <c r="L4173" t="s">
        <v>7514</v>
      </c>
      <c r="M4173">
        <v>329899183</v>
      </c>
      <c r="N4173">
        <v>2.52</v>
      </c>
      <c r="O4173" t="s">
        <v>7475</v>
      </c>
      <c r="P4173">
        <v>0.96767999999999998</v>
      </c>
      <c r="Q4173">
        <v>3</v>
      </c>
      <c r="R4173">
        <v>0</v>
      </c>
      <c r="S4173">
        <v>0</v>
      </c>
      <c r="T4173" t="s">
        <v>67</v>
      </c>
      <c r="U4173">
        <v>0</v>
      </c>
      <c r="V4173" t="s">
        <v>7509</v>
      </c>
      <c r="W4173" t="s">
        <v>70</v>
      </c>
    </row>
    <row r="4174" spans="1:23" x14ac:dyDescent="0.2">
      <c r="A4174" t="s">
        <v>67</v>
      </c>
      <c r="B4174">
        <v>0</v>
      </c>
      <c r="C4174">
        <v>301760</v>
      </c>
      <c r="D4174" t="s">
        <v>220</v>
      </c>
      <c r="E4174">
        <v>2.2000000000000002</v>
      </c>
      <c r="F4174">
        <v>27953568</v>
      </c>
      <c r="G4174">
        <v>289091072</v>
      </c>
      <c r="H4174" t="s">
        <v>164</v>
      </c>
      <c r="I4174" t="s">
        <v>226</v>
      </c>
      <c r="J4174" t="s">
        <v>71</v>
      </c>
      <c r="K4174" t="s">
        <v>72</v>
      </c>
      <c r="L4174" t="s">
        <v>7479</v>
      </c>
      <c r="M4174">
        <v>174354791</v>
      </c>
      <c r="N4174">
        <v>1.68</v>
      </c>
      <c r="O4174" t="s">
        <v>7475</v>
      </c>
      <c r="P4174">
        <v>0.29568</v>
      </c>
      <c r="Q4174">
        <v>1</v>
      </c>
      <c r="R4174">
        <v>0</v>
      </c>
      <c r="S4174">
        <v>0</v>
      </c>
      <c r="T4174" t="s">
        <v>67</v>
      </c>
      <c r="U4174">
        <v>0</v>
      </c>
      <c r="V4174" t="s">
        <v>7488</v>
      </c>
      <c r="W4174" t="s">
        <v>70</v>
      </c>
    </row>
    <row r="4175" spans="1:23" x14ac:dyDescent="0.2">
      <c r="A4175" t="s">
        <v>67</v>
      </c>
      <c r="B4175">
        <v>0</v>
      </c>
      <c r="C4175">
        <v>117986</v>
      </c>
      <c r="D4175" t="s">
        <v>96</v>
      </c>
      <c r="E4175">
        <v>2.2000000000000002</v>
      </c>
      <c r="F4175">
        <v>30296144</v>
      </c>
      <c r="G4175">
        <v>289803236</v>
      </c>
      <c r="H4175" t="s">
        <v>74</v>
      </c>
      <c r="I4175" t="s">
        <v>672</v>
      </c>
      <c r="J4175" t="s">
        <v>71</v>
      </c>
      <c r="K4175" t="s">
        <v>72</v>
      </c>
      <c r="L4175" t="s">
        <v>7487</v>
      </c>
      <c r="M4175">
        <v>174824033</v>
      </c>
      <c r="N4175">
        <v>2.1</v>
      </c>
      <c r="O4175" t="s">
        <v>7475</v>
      </c>
      <c r="P4175">
        <v>7.7615999999999996</v>
      </c>
      <c r="Q4175">
        <v>21</v>
      </c>
      <c r="R4175">
        <v>0</v>
      </c>
      <c r="S4175">
        <v>0</v>
      </c>
      <c r="T4175" t="s">
        <v>67</v>
      </c>
      <c r="U4175">
        <v>0</v>
      </c>
      <c r="V4175" t="s">
        <v>7491</v>
      </c>
      <c r="W4175" t="s">
        <v>70</v>
      </c>
    </row>
    <row r="4176" spans="1:23" x14ac:dyDescent="0.2">
      <c r="A4176" t="s">
        <v>67</v>
      </c>
      <c r="B4176">
        <v>0</v>
      </c>
      <c r="C4176">
        <v>117986</v>
      </c>
      <c r="D4176" t="s">
        <v>96</v>
      </c>
      <c r="E4176">
        <v>2.2000000000000002</v>
      </c>
      <c r="F4176">
        <v>29654021</v>
      </c>
      <c r="G4176">
        <v>332847093</v>
      </c>
      <c r="H4176" t="s">
        <v>311</v>
      </c>
      <c r="I4176" t="s">
        <v>1087</v>
      </c>
      <c r="J4176" t="s">
        <v>71</v>
      </c>
      <c r="K4176" t="s">
        <v>72</v>
      </c>
      <c r="L4176" t="s">
        <v>7477</v>
      </c>
      <c r="M4176">
        <v>207482439</v>
      </c>
      <c r="N4176">
        <v>1.6319999999999999</v>
      </c>
      <c r="O4176" t="s">
        <v>7475</v>
      </c>
      <c r="P4176">
        <v>2.5850879999999998</v>
      </c>
      <c r="Q4176">
        <v>9</v>
      </c>
      <c r="R4176">
        <v>0</v>
      </c>
      <c r="S4176">
        <v>0</v>
      </c>
      <c r="T4176" t="s">
        <v>67</v>
      </c>
      <c r="U4176">
        <v>0</v>
      </c>
      <c r="V4176" t="s">
        <v>7478</v>
      </c>
      <c r="W4176" t="s">
        <v>70</v>
      </c>
    </row>
    <row r="4177" spans="1:23" x14ac:dyDescent="0.2">
      <c r="A4177" t="s">
        <v>67</v>
      </c>
      <c r="B4177">
        <v>0</v>
      </c>
      <c r="C4177">
        <v>507</v>
      </c>
      <c r="D4177" t="s">
        <v>255</v>
      </c>
      <c r="E4177">
        <v>1.95</v>
      </c>
      <c r="F4177">
        <v>27946301</v>
      </c>
      <c r="G4177">
        <v>294115179</v>
      </c>
      <c r="H4177" t="s">
        <v>232</v>
      </c>
      <c r="I4177" t="s">
        <v>233</v>
      </c>
      <c r="J4177" t="s">
        <v>71</v>
      </c>
      <c r="K4177" t="s">
        <v>72</v>
      </c>
      <c r="L4177" t="s">
        <v>7479</v>
      </c>
      <c r="M4177">
        <v>174354791</v>
      </c>
      <c r="N4177">
        <v>1.68</v>
      </c>
      <c r="O4177" t="s">
        <v>7475</v>
      </c>
      <c r="P4177">
        <v>1.0483199999999999</v>
      </c>
      <c r="Q4177">
        <v>4</v>
      </c>
      <c r="R4177">
        <v>0</v>
      </c>
      <c r="S4177">
        <v>0</v>
      </c>
      <c r="T4177" t="s">
        <v>67</v>
      </c>
      <c r="U4177">
        <v>0</v>
      </c>
      <c r="V4177" t="s">
        <v>7495</v>
      </c>
      <c r="W4177" t="s">
        <v>70</v>
      </c>
    </row>
    <row r="4178" spans="1:23" x14ac:dyDescent="0.2">
      <c r="A4178" t="s">
        <v>67</v>
      </c>
      <c r="B4178">
        <v>0</v>
      </c>
      <c r="C4178">
        <v>301760</v>
      </c>
      <c r="D4178" t="s">
        <v>220</v>
      </c>
      <c r="E4178">
        <v>1</v>
      </c>
      <c r="F4178">
        <v>28620270</v>
      </c>
      <c r="G4178">
        <v>294115182</v>
      </c>
      <c r="H4178" t="s">
        <v>213</v>
      </c>
      <c r="I4178" t="s">
        <v>607</v>
      </c>
      <c r="J4178" t="s">
        <v>71</v>
      </c>
      <c r="K4178" t="s">
        <v>72</v>
      </c>
      <c r="L4178" t="s">
        <v>7479</v>
      </c>
      <c r="M4178">
        <v>174354791</v>
      </c>
      <c r="N4178">
        <v>1.68</v>
      </c>
      <c r="O4178" t="s">
        <v>7475</v>
      </c>
      <c r="P4178">
        <v>0.13439999999999999</v>
      </c>
      <c r="Q4178">
        <v>1</v>
      </c>
      <c r="R4178">
        <v>0</v>
      </c>
      <c r="S4178">
        <v>0</v>
      </c>
      <c r="T4178" t="s">
        <v>67</v>
      </c>
      <c r="U4178">
        <v>0</v>
      </c>
      <c r="V4178" t="s">
        <v>7503</v>
      </c>
      <c r="W4178" t="s">
        <v>70</v>
      </c>
    </row>
    <row r="4179" spans="1:23" x14ac:dyDescent="0.2">
      <c r="A4179" t="s">
        <v>67</v>
      </c>
      <c r="B4179">
        <v>0</v>
      </c>
      <c r="C4179">
        <v>120762</v>
      </c>
      <c r="D4179" t="s">
        <v>90</v>
      </c>
      <c r="E4179">
        <v>1.6</v>
      </c>
      <c r="F4179">
        <v>27956503</v>
      </c>
      <c r="G4179">
        <v>289803236</v>
      </c>
      <c r="H4179" t="s">
        <v>74</v>
      </c>
      <c r="I4179" t="s">
        <v>672</v>
      </c>
      <c r="J4179" t="s">
        <v>71</v>
      </c>
      <c r="K4179" t="s">
        <v>72</v>
      </c>
      <c r="L4179" t="s">
        <v>7487</v>
      </c>
      <c r="M4179">
        <v>174824033</v>
      </c>
      <c r="N4179">
        <v>2.1</v>
      </c>
      <c r="O4179" t="s">
        <v>7475</v>
      </c>
      <c r="P4179">
        <v>4.5696000000000003</v>
      </c>
      <c r="Q4179">
        <v>17</v>
      </c>
      <c r="R4179">
        <v>0</v>
      </c>
      <c r="S4179">
        <v>0</v>
      </c>
      <c r="T4179" t="s">
        <v>67</v>
      </c>
      <c r="U4179">
        <v>0</v>
      </c>
      <c r="V4179" t="s">
        <v>7489</v>
      </c>
      <c r="W4179" t="s">
        <v>70</v>
      </c>
    </row>
    <row r="4180" spans="1:23" x14ac:dyDescent="0.2">
      <c r="A4180" t="s">
        <v>67</v>
      </c>
      <c r="B4180">
        <v>0</v>
      </c>
      <c r="C4180">
        <v>686</v>
      </c>
      <c r="D4180" t="s">
        <v>153</v>
      </c>
      <c r="E4180">
        <v>2.2000000000000002</v>
      </c>
      <c r="F4180">
        <v>29654021</v>
      </c>
      <c r="G4180">
        <v>289091074</v>
      </c>
      <c r="H4180" t="s">
        <v>74</v>
      </c>
      <c r="I4180" t="s">
        <v>75</v>
      </c>
      <c r="J4180" t="s">
        <v>71</v>
      </c>
      <c r="K4180" t="s">
        <v>72</v>
      </c>
      <c r="L4180" t="s">
        <v>7479</v>
      </c>
      <c r="M4180">
        <v>174354791</v>
      </c>
      <c r="N4180">
        <v>1.68</v>
      </c>
      <c r="O4180" t="s">
        <v>7475</v>
      </c>
      <c r="P4180">
        <v>0.29568</v>
      </c>
      <c r="Q4180">
        <v>1</v>
      </c>
      <c r="R4180">
        <v>0</v>
      </c>
      <c r="S4180">
        <v>0</v>
      </c>
      <c r="T4180" t="s">
        <v>67</v>
      </c>
      <c r="U4180">
        <v>0</v>
      </c>
      <c r="V4180" t="s">
        <v>7478</v>
      </c>
      <c r="W4180" t="s">
        <v>70</v>
      </c>
    </row>
    <row r="4181" spans="1:23" x14ac:dyDescent="0.2">
      <c r="A4181" t="s">
        <v>67</v>
      </c>
      <c r="B4181">
        <v>0</v>
      </c>
      <c r="C4181">
        <v>206348</v>
      </c>
      <c r="D4181" t="s">
        <v>76</v>
      </c>
      <c r="E4181">
        <v>1.95</v>
      </c>
      <c r="F4181">
        <v>27946301</v>
      </c>
      <c r="G4181">
        <v>289803236</v>
      </c>
      <c r="H4181" t="s">
        <v>74</v>
      </c>
      <c r="I4181" t="s">
        <v>672</v>
      </c>
      <c r="J4181" t="s">
        <v>71</v>
      </c>
      <c r="K4181" t="s">
        <v>72</v>
      </c>
      <c r="L4181" t="s">
        <v>7487</v>
      </c>
      <c r="M4181">
        <v>174824033</v>
      </c>
      <c r="N4181">
        <v>2.1</v>
      </c>
      <c r="O4181" t="s">
        <v>7475</v>
      </c>
      <c r="P4181">
        <v>0.6552</v>
      </c>
      <c r="Q4181">
        <v>2</v>
      </c>
      <c r="R4181">
        <v>0</v>
      </c>
      <c r="S4181">
        <v>0</v>
      </c>
      <c r="T4181" t="s">
        <v>67</v>
      </c>
      <c r="U4181">
        <v>0</v>
      </c>
      <c r="V4181" t="s">
        <v>7495</v>
      </c>
      <c r="W4181" t="s">
        <v>70</v>
      </c>
    </row>
    <row r="4182" spans="1:23" x14ac:dyDescent="0.2">
      <c r="A4182" t="s">
        <v>67</v>
      </c>
      <c r="B4182">
        <v>0</v>
      </c>
      <c r="C4182">
        <v>120762</v>
      </c>
      <c r="D4182" t="s">
        <v>90</v>
      </c>
      <c r="E4182">
        <v>1.95</v>
      </c>
      <c r="F4182">
        <v>27368317</v>
      </c>
      <c r="G4182">
        <v>335974412</v>
      </c>
      <c r="H4182" t="s">
        <v>304</v>
      </c>
      <c r="I4182" t="s">
        <v>1471</v>
      </c>
      <c r="J4182" t="s">
        <v>71</v>
      </c>
      <c r="K4182" t="s">
        <v>72</v>
      </c>
      <c r="L4182" t="s">
        <v>7477</v>
      </c>
      <c r="M4182">
        <v>207482439</v>
      </c>
      <c r="N4182">
        <v>1.6319999999999999</v>
      </c>
      <c r="O4182" t="s">
        <v>7475</v>
      </c>
      <c r="P4182">
        <v>0.25459199999999998</v>
      </c>
      <c r="Q4182">
        <v>1</v>
      </c>
      <c r="R4182">
        <v>0</v>
      </c>
      <c r="S4182">
        <v>0</v>
      </c>
      <c r="T4182" t="s">
        <v>67</v>
      </c>
      <c r="U4182">
        <v>0</v>
      </c>
      <c r="V4182" t="s">
        <v>7496</v>
      </c>
      <c r="W4182" t="s">
        <v>70</v>
      </c>
    </row>
    <row r="4183" spans="1:23" x14ac:dyDescent="0.2">
      <c r="A4183" t="s">
        <v>67</v>
      </c>
      <c r="B4183">
        <v>0</v>
      </c>
      <c r="C4183">
        <v>507</v>
      </c>
      <c r="D4183" t="s">
        <v>255</v>
      </c>
      <c r="E4183">
        <v>1.95</v>
      </c>
      <c r="F4183">
        <v>27946301</v>
      </c>
      <c r="G4183">
        <v>294115181</v>
      </c>
      <c r="H4183" t="s">
        <v>109</v>
      </c>
      <c r="I4183" t="s">
        <v>1137</v>
      </c>
      <c r="J4183" t="s">
        <v>71</v>
      </c>
      <c r="K4183" t="s">
        <v>72</v>
      </c>
      <c r="L4183" t="s">
        <v>7479</v>
      </c>
      <c r="M4183">
        <v>174354791</v>
      </c>
      <c r="N4183">
        <v>1.68</v>
      </c>
      <c r="O4183" t="s">
        <v>7475</v>
      </c>
      <c r="P4183">
        <v>0.26207999999999998</v>
      </c>
      <c r="Q4183">
        <v>1</v>
      </c>
      <c r="R4183">
        <v>0</v>
      </c>
      <c r="S4183">
        <v>0</v>
      </c>
      <c r="T4183" t="s">
        <v>67</v>
      </c>
      <c r="U4183">
        <v>0</v>
      </c>
      <c r="V4183" t="s">
        <v>7495</v>
      </c>
      <c r="W4183" t="s">
        <v>70</v>
      </c>
    </row>
    <row r="4184" spans="1:23" x14ac:dyDescent="0.2">
      <c r="A4184" t="s">
        <v>67</v>
      </c>
      <c r="B4184">
        <v>0</v>
      </c>
      <c r="C4184">
        <v>507</v>
      </c>
      <c r="D4184" t="s">
        <v>255</v>
      </c>
      <c r="E4184">
        <v>1.65</v>
      </c>
      <c r="F4184">
        <v>30296128</v>
      </c>
      <c r="G4184">
        <v>289784442</v>
      </c>
      <c r="H4184" t="s">
        <v>109</v>
      </c>
      <c r="I4184" t="s">
        <v>110</v>
      </c>
      <c r="J4184" t="s">
        <v>71</v>
      </c>
      <c r="K4184" t="s">
        <v>72</v>
      </c>
      <c r="L4184" t="s">
        <v>7483</v>
      </c>
      <c r="M4184">
        <v>170181975</v>
      </c>
      <c r="N4184">
        <v>1.536</v>
      </c>
      <c r="O4184" t="s">
        <v>7475</v>
      </c>
      <c r="P4184">
        <v>0.20275199999999999</v>
      </c>
      <c r="Q4184">
        <v>1</v>
      </c>
      <c r="R4184">
        <v>0</v>
      </c>
      <c r="S4184">
        <v>0</v>
      </c>
      <c r="T4184" t="s">
        <v>67</v>
      </c>
      <c r="U4184">
        <v>0</v>
      </c>
      <c r="V4184" t="s">
        <v>7500</v>
      </c>
      <c r="W4184" t="s">
        <v>70</v>
      </c>
    </row>
    <row r="4185" spans="1:23" x14ac:dyDescent="0.2">
      <c r="A4185" t="s">
        <v>67</v>
      </c>
      <c r="B4185">
        <v>0</v>
      </c>
      <c r="C4185">
        <v>301760</v>
      </c>
      <c r="D4185" t="s">
        <v>220</v>
      </c>
      <c r="E4185">
        <v>1.95</v>
      </c>
      <c r="F4185">
        <v>27946301</v>
      </c>
      <c r="G4185">
        <v>289091074</v>
      </c>
      <c r="H4185" t="s">
        <v>74</v>
      </c>
      <c r="I4185" t="s">
        <v>75</v>
      </c>
      <c r="J4185" t="s">
        <v>71</v>
      </c>
      <c r="K4185" t="s">
        <v>72</v>
      </c>
      <c r="L4185" t="s">
        <v>7479</v>
      </c>
      <c r="M4185">
        <v>174354791</v>
      </c>
      <c r="N4185">
        <v>1.68</v>
      </c>
      <c r="O4185" t="s">
        <v>7475</v>
      </c>
      <c r="P4185">
        <v>0.26207999999999998</v>
      </c>
      <c r="Q4185">
        <v>1</v>
      </c>
      <c r="R4185">
        <v>0</v>
      </c>
      <c r="S4185">
        <v>0</v>
      </c>
      <c r="T4185" t="s">
        <v>67</v>
      </c>
      <c r="U4185">
        <v>0</v>
      </c>
      <c r="V4185" t="s">
        <v>7495</v>
      </c>
      <c r="W4185" t="s">
        <v>70</v>
      </c>
    </row>
    <row r="4186" spans="1:23" x14ac:dyDescent="0.2">
      <c r="A4186" t="s">
        <v>67</v>
      </c>
      <c r="B4186">
        <v>0</v>
      </c>
      <c r="C4186">
        <v>507</v>
      </c>
      <c r="D4186" t="s">
        <v>255</v>
      </c>
      <c r="E4186">
        <v>1.2</v>
      </c>
      <c r="F4186">
        <v>27985015</v>
      </c>
      <c r="G4186">
        <v>289803233</v>
      </c>
      <c r="H4186" t="s">
        <v>204</v>
      </c>
      <c r="I4186" t="s">
        <v>800</v>
      </c>
      <c r="J4186" t="s">
        <v>71</v>
      </c>
      <c r="K4186" t="s">
        <v>72</v>
      </c>
      <c r="L4186" t="s">
        <v>7487</v>
      </c>
      <c r="M4186">
        <v>174824033</v>
      </c>
      <c r="N4186">
        <v>2.1</v>
      </c>
      <c r="O4186" t="s">
        <v>7475</v>
      </c>
      <c r="P4186">
        <v>0.4032</v>
      </c>
      <c r="Q4186">
        <v>2</v>
      </c>
      <c r="R4186">
        <v>0</v>
      </c>
      <c r="S4186">
        <v>0</v>
      </c>
      <c r="T4186" t="s">
        <v>67</v>
      </c>
      <c r="U4186">
        <v>0</v>
      </c>
      <c r="V4186" t="s">
        <v>7488</v>
      </c>
      <c r="W4186" t="s">
        <v>70</v>
      </c>
    </row>
    <row r="4187" spans="1:23" x14ac:dyDescent="0.2">
      <c r="A4187" t="s">
        <v>67</v>
      </c>
      <c r="B4187">
        <v>0</v>
      </c>
      <c r="C4187">
        <v>206348</v>
      </c>
      <c r="D4187" t="s">
        <v>76</v>
      </c>
      <c r="E4187">
        <v>1.35</v>
      </c>
      <c r="F4187">
        <v>27425952</v>
      </c>
      <c r="G4187">
        <v>289803237</v>
      </c>
      <c r="H4187" t="s">
        <v>146</v>
      </c>
      <c r="I4187" t="s">
        <v>474</v>
      </c>
      <c r="J4187" t="s">
        <v>71</v>
      </c>
      <c r="K4187" t="s">
        <v>72</v>
      </c>
      <c r="L4187" t="s">
        <v>7487</v>
      </c>
      <c r="M4187">
        <v>174824033</v>
      </c>
      <c r="N4187">
        <v>2.1</v>
      </c>
      <c r="O4187" t="s">
        <v>7475</v>
      </c>
      <c r="P4187">
        <v>0.90720000000000001</v>
      </c>
      <c r="Q4187">
        <v>4</v>
      </c>
      <c r="R4187">
        <v>0</v>
      </c>
      <c r="S4187">
        <v>0</v>
      </c>
      <c r="T4187" t="s">
        <v>67</v>
      </c>
      <c r="U4187">
        <v>0</v>
      </c>
      <c r="V4187" t="s">
        <v>7504</v>
      </c>
      <c r="W4187" t="s">
        <v>70</v>
      </c>
    </row>
    <row r="4188" spans="1:23" x14ac:dyDescent="0.2">
      <c r="A4188" t="s">
        <v>67</v>
      </c>
      <c r="B4188">
        <v>0</v>
      </c>
      <c r="C4188">
        <v>117986</v>
      </c>
      <c r="D4188" t="s">
        <v>96</v>
      </c>
      <c r="E4188">
        <v>2.2000000000000002</v>
      </c>
      <c r="F4188">
        <v>31576536</v>
      </c>
      <c r="G4188">
        <v>332847099</v>
      </c>
      <c r="H4188" t="s">
        <v>102</v>
      </c>
      <c r="I4188" t="s">
        <v>644</v>
      </c>
      <c r="J4188" t="s">
        <v>71</v>
      </c>
      <c r="K4188" t="s">
        <v>72</v>
      </c>
      <c r="L4188" t="s">
        <v>7477</v>
      </c>
      <c r="M4188">
        <v>207482439</v>
      </c>
      <c r="N4188">
        <v>1.6319999999999999</v>
      </c>
      <c r="O4188" t="s">
        <v>7475</v>
      </c>
      <c r="P4188">
        <v>2.5850879999999998</v>
      </c>
      <c r="Q4188">
        <v>9</v>
      </c>
      <c r="R4188">
        <v>0</v>
      </c>
      <c r="S4188">
        <v>0</v>
      </c>
      <c r="T4188" t="s">
        <v>67</v>
      </c>
      <c r="U4188">
        <v>0</v>
      </c>
      <c r="V4188" t="s">
        <v>3882</v>
      </c>
      <c r="W4188" t="s">
        <v>70</v>
      </c>
    </row>
    <row r="4189" spans="1:23" x14ac:dyDescent="0.2">
      <c r="A4189" t="s">
        <v>67</v>
      </c>
      <c r="B4189">
        <v>0</v>
      </c>
      <c r="C4189">
        <v>2737</v>
      </c>
      <c r="D4189" t="s">
        <v>298</v>
      </c>
      <c r="E4189">
        <v>1.95</v>
      </c>
      <c r="F4189">
        <v>27368317</v>
      </c>
      <c r="G4189">
        <v>335974412</v>
      </c>
      <c r="H4189" t="s">
        <v>304</v>
      </c>
      <c r="I4189" t="s">
        <v>1471</v>
      </c>
      <c r="J4189" t="s">
        <v>71</v>
      </c>
      <c r="K4189" t="s">
        <v>72</v>
      </c>
      <c r="L4189" t="s">
        <v>7477</v>
      </c>
      <c r="M4189">
        <v>207482439</v>
      </c>
      <c r="N4189">
        <v>1.6319999999999999</v>
      </c>
      <c r="O4189" t="s">
        <v>7475</v>
      </c>
      <c r="P4189">
        <v>0.25459199999999998</v>
      </c>
      <c r="Q4189">
        <v>1</v>
      </c>
      <c r="R4189">
        <v>0</v>
      </c>
      <c r="S4189">
        <v>0</v>
      </c>
      <c r="T4189" t="s">
        <v>67</v>
      </c>
      <c r="U4189">
        <v>0</v>
      </c>
      <c r="V4189" t="s">
        <v>7496</v>
      </c>
      <c r="W4189" t="s">
        <v>70</v>
      </c>
    </row>
    <row r="4190" spans="1:23" x14ac:dyDescent="0.2">
      <c r="A4190" t="s">
        <v>67</v>
      </c>
      <c r="B4190">
        <v>0</v>
      </c>
      <c r="C4190">
        <v>301809</v>
      </c>
      <c r="D4190" t="s">
        <v>166</v>
      </c>
      <c r="E4190">
        <v>1.7</v>
      </c>
      <c r="F4190">
        <v>29654558</v>
      </c>
      <c r="G4190">
        <v>289782296</v>
      </c>
      <c r="H4190" t="s">
        <v>311</v>
      </c>
      <c r="I4190" t="s">
        <v>312</v>
      </c>
      <c r="J4190" t="s">
        <v>71</v>
      </c>
      <c r="K4190" t="s">
        <v>72</v>
      </c>
      <c r="L4190" t="s">
        <v>7483</v>
      </c>
      <c r="M4190">
        <v>170181975</v>
      </c>
      <c r="N4190">
        <v>1.536</v>
      </c>
      <c r="O4190" t="s">
        <v>7475</v>
      </c>
      <c r="P4190">
        <v>0.208896</v>
      </c>
      <c r="Q4190">
        <v>1</v>
      </c>
      <c r="R4190">
        <v>0</v>
      </c>
      <c r="S4190">
        <v>0</v>
      </c>
      <c r="T4190" t="s">
        <v>67</v>
      </c>
      <c r="U4190">
        <v>0</v>
      </c>
      <c r="V4190" t="s">
        <v>7484</v>
      </c>
      <c r="W4190" t="s">
        <v>70</v>
      </c>
    </row>
    <row r="4191" spans="1:23" x14ac:dyDescent="0.2">
      <c r="A4191" t="s">
        <v>67</v>
      </c>
      <c r="B4191">
        <v>0</v>
      </c>
      <c r="C4191">
        <v>301809</v>
      </c>
      <c r="D4191" t="s">
        <v>166</v>
      </c>
      <c r="E4191">
        <v>1.7</v>
      </c>
      <c r="F4191">
        <v>29654558</v>
      </c>
      <c r="G4191">
        <v>289782296</v>
      </c>
      <c r="H4191" t="s">
        <v>311</v>
      </c>
      <c r="I4191" t="s">
        <v>312</v>
      </c>
      <c r="J4191" t="s">
        <v>71</v>
      </c>
      <c r="K4191" t="s">
        <v>72</v>
      </c>
      <c r="L4191" t="s">
        <v>7483</v>
      </c>
      <c r="M4191">
        <v>170181975</v>
      </c>
      <c r="N4191">
        <v>1.536</v>
      </c>
      <c r="O4191" t="s">
        <v>7497</v>
      </c>
      <c r="P4191">
        <v>-0.208896</v>
      </c>
      <c r="Q4191">
        <v>0</v>
      </c>
      <c r="R4191">
        <v>0</v>
      </c>
      <c r="S4191">
        <v>0</v>
      </c>
      <c r="T4191" t="s">
        <v>67</v>
      </c>
      <c r="U4191">
        <v>0</v>
      </c>
      <c r="V4191" t="s">
        <v>7484</v>
      </c>
      <c r="W4191" t="s">
        <v>70</v>
      </c>
    </row>
    <row r="4192" spans="1:23" x14ac:dyDescent="0.2">
      <c r="A4192" t="s">
        <v>67</v>
      </c>
      <c r="B4192">
        <v>0</v>
      </c>
      <c r="C4192">
        <v>130744</v>
      </c>
      <c r="D4192" t="s">
        <v>177</v>
      </c>
      <c r="E4192">
        <v>1.65</v>
      </c>
      <c r="F4192">
        <v>29691413</v>
      </c>
      <c r="G4192">
        <v>289091075</v>
      </c>
      <c r="H4192" t="s">
        <v>146</v>
      </c>
      <c r="I4192" t="s">
        <v>382</v>
      </c>
      <c r="J4192" t="s">
        <v>71</v>
      </c>
      <c r="K4192" t="s">
        <v>72</v>
      </c>
      <c r="L4192" t="s">
        <v>7479</v>
      </c>
      <c r="M4192">
        <v>174354791</v>
      </c>
      <c r="N4192">
        <v>1.68</v>
      </c>
      <c r="O4192" t="s">
        <v>7475</v>
      </c>
      <c r="P4192">
        <v>2.2176</v>
      </c>
      <c r="Q4192">
        <v>10</v>
      </c>
      <c r="R4192">
        <v>0</v>
      </c>
      <c r="S4192">
        <v>0</v>
      </c>
      <c r="T4192" t="s">
        <v>67</v>
      </c>
      <c r="U4192">
        <v>0</v>
      </c>
      <c r="V4192" t="s">
        <v>7502</v>
      </c>
      <c r="W4192" t="s">
        <v>70</v>
      </c>
    </row>
    <row r="4193" spans="1:23" x14ac:dyDescent="0.2">
      <c r="A4193" t="s">
        <v>67</v>
      </c>
      <c r="B4193">
        <v>0</v>
      </c>
      <c r="C4193">
        <v>206348</v>
      </c>
      <c r="D4193" t="s">
        <v>76</v>
      </c>
      <c r="E4193">
        <v>2.2000000000000002</v>
      </c>
      <c r="F4193">
        <v>28658162</v>
      </c>
      <c r="G4193">
        <v>314483128</v>
      </c>
      <c r="H4193" t="s">
        <v>304</v>
      </c>
      <c r="I4193" t="s">
        <v>305</v>
      </c>
      <c r="J4193" t="s">
        <v>71</v>
      </c>
      <c r="K4193" t="s">
        <v>72</v>
      </c>
      <c r="L4193" t="s">
        <v>7483</v>
      </c>
      <c r="M4193">
        <v>170181975</v>
      </c>
      <c r="N4193">
        <v>1.536</v>
      </c>
      <c r="O4193" t="s">
        <v>7475</v>
      </c>
      <c r="P4193">
        <v>0.27033600000000002</v>
      </c>
      <c r="Q4193">
        <v>1</v>
      </c>
      <c r="R4193">
        <v>0</v>
      </c>
      <c r="S4193">
        <v>0</v>
      </c>
      <c r="T4193" t="s">
        <v>67</v>
      </c>
      <c r="U4193">
        <v>0</v>
      </c>
      <c r="V4193" t="s">
        <v>7480</v>
      </c>
      <c r="W4193" t="s">
        <v>70</v>
      </c>
    </row>
    <row r="4194" spans="1:23" x14ac:dyDescent="0.2">
      <c r="A4194" t="s">
        <v>67</v>
      </c>
      <c r="B4194">
        <v>0</v>
      </c>
      <c r="C4194">
        <v>117986</v>
      </c>
      <c r="D4194" t="s">
        <v>96</v>
      </c>
      <c r="E4194">
        <v>2.2000000000000002</v>
      </c>
      <c r="F4194">
        <v>31576536</v>
      </c>
      <c r="G4194">
        <v>282636962</v>
      </c>
      <c r="H4194" t="s">
        <v>164</v>
      </c>
      <c r="I4194" t="s">
        <v>165</v>
      </c>
      <c r="J4194" t="s">
        <v>71</v>
      </c>
      <c r="K4194" t="s">
        <v>72</v>
      </c>
      <c r="L4194" t="s">
        <v>7483</v>
      </c>
      <c r="M4194">
        <v>170181975</v>
      </c>
      <c r="N4194">
        <v>1.536</v>
      </c>
      <c r="O4194" t="s">
        <v>7475</v>
      </c>
      <c r="P4194">
        <v>59.744256</v>
      </c>
      <c r="Q4194">
        <v>221</v>
      </c>
      <c r="R4194">
        <v>0</v>
      </c>
      <c r="S4194">
        <v>0</v>
      </c>
      <c r="T4194" t="s">
        <v>67</v>
      </c>
      <c r="U4194">
        <v>0</v>
      </c>
      <c r="V4194" t="s">
        <v>3882</v>
      </c>
      <c r="W4194" t="s">
        <v>70</v>
      </c>
    </row>
    <row r="4195" spans="1:23" x14ac:dyDescent="0.2">
      <c r="A4195" t="s">
        <v>67</v>
      </c>
      <c r="B4195">
        <v>0</v>
      </c>
      <c r="C4195">
        <v>208277</v>
      </c>
      <c r="D4195" t="s">
        <v>568</v>
      </c>
      <c r="E4195">
        <v>1.2</v>
      </c>
      <c r="F4195">
        <v>27064010</v>
      </c>
      <c r="G4195">
        <v>335974420</v>
      </c>
      <c r="H4195" t="s">
        <v>213</v>
      </c>
      <c r="I4195" t="s">
        <v>214</v>
      </c>
      <c r="J4195" t="s">
        <v>71</v>
      </c>
      <c r="K4195" t="s">
        <v>72</v>
      </c>
      <c r="L4195" t="s">
        <v>7487</v>
      </c>
      <c r="M4195">
        <v>174824033</v>
      </c>
      <c r="N4195">
        <v>2.1</v>
      </c>
      <c r="O4195" t="s">
        <v>7475</v>
      </c>
      <c r="P4195">
        <v>0.2016</v>
      </c>
      <c r="Q4195">
        <v>1</v>
      </c>
      <c r="R4195">
        <v>0</v>
      </c>
      <c r="S4195">
        <v>0</v>
      </c>
      <c r="T4195" t="s">
        <v>67</v>
      </c>
      <c r="U4195">
        <v>0</v>
      </c>
      <c r="V4195" t="s">
        <v>7498</v>
      </c>
      <c r="W4195" t="s">
        <v>70</v>
      </c>
    </row>
    <row r="4196" spans="1:23" x14ac:dyDescent="0.2">
      <c r="A4196" t="s">
        <v>67</v>
      </c>
      <c r="B4196">
        <v>0</v>
      </c>
      <c r="C4196">
        <v>301983</v>
      </c>
      <c r="D4196" t="s">
        <v>4318</v>
      </c>
      <c r="E4196">
        <v>1.1000000000000001</v>
      </c>
      <c r="F4196">
        <v>27986958</v>
      </c>
      <c r="G4196">
        <v>289803237</v>
      </c>
      <c r="H4196" t="s">
        <v>146</v>
      </c>
      <c r="I4196" t="s">
        <v>474</v>
      </c>
      <c r="J4196" t="s">
        <v>71</v>
      </c>
      <c r="K4196" t="s">
        <v>72</v>
      </c>
      <c r="L4196" t="s">
        <v>7487</v>
      </c>
      <c r="M4196">
        <v>174824033</v>
      </c>
      <c r="N4196">
        <v>2.1</v>
      </c>
      <c r="O4196" t="s">
        <v>7475</v>
      </c>
      <c r="P4196">
        <v>1.2936000000000001</v>
      </c>
      <c r="Q4196">
        <v>7</v>
      </c>
      <c r="R4196">
        <v>0</v>
      </c>
      <c r="S4196">
        <v>0</v>
      </c>
      <c r="T4196" t="s">
        <v>67</v>
      </c>
      <c r="U4196">
        <v>0</v>
      </c>
      <c r="V4196" t="s">
        <v>7494</v>
      </c>
      <c r="W4196" t="s">
        <v>70</v>
      </c>
    </row>
    <row r="4197" spans="1:23" x14ac:dyDescent="0.2">
      <c r="A4197" t="s">
        <v>67</v>
      </c>
      <c r="B4197">
        <v>0</v>
      </c>
      <c r="C4197">
        <v>117986</v>
      </c>
      <c r="D4197" t="s">
        <v>96</v>
      </c>
      <c r="E4197">
        <v>2.2000000000000002</v>
      </c>
      <c r="F4197">
        <v>31576536</v>
      </c>
      <c r="G4197">
        <v>332847094</v>
      </c>
      <c r="H4197" t="s">
        <v>204</v>
      </c>
      <c r="I4197" t="s">
        <v>650</v>
      </c>
      <c r="J4197" t="s">
        <v>71</v>
      </c>
      <c r="K4197" t="s">
        <v>72</v>
      </c>
      <c r="L4197" t="s">
        <v>7477</v>
      </c>
      <c r="M4197">
        <v>207482439</v>
      </c>
      <c r="N4197">
        <v>1.6319999999999999</v>
      </c>
      <c r="O4197" t="s">
        <v>7475</v>
      </c>
      <c r="P4197">
        <v>1.4361600000000001</v>
      </c>
      <c r="Q4197">
        <v>5</v>
      </c>
      <c r="R4197">
        <v>0</v>
      </c>
      <c r="S4197">
        <v>0</v>
      </c>
      <c r="T4197" t="s">
        <v>67</v>
      </c>
      <c r="U4197">
        <v>0</v>
      </c>
      <c r="V4197" t="s">
        <v>3882</v>
      </c>
      <c r="W4197" t="s">
        <v>70</v>
      </c>
    </row>
    <row r="4198" spans="1:23" x14ac:dyDescent="0.2">
      <c r="A4198" t="s">
        <v>67</v>
      </c>
      <c r="B4198">
        <v>0</v>
      </c>
      <c r="C4198">
        <v>206348</v>
      </c>
      <c r="D4198" t="s">
        <v>76</v>
      </c>
      <c r="E4198">
        <v>2.2000000000000002</v>
      </c>
      <c r="F4198">
        <v>29654021</v>
      </c>
      <c r="G4198">
        <v>314483128</v>
      </c>
      <c r="H4198" t="s">
        <v>304</v>
      </c>
      <c r="I4198" t="s">
        <v>305</v>
      </c>
      <c r="J4198" t="s">
        <v>71</v>
      </c>
      <c r="K4198" t="s">
        <v>72</v>
      </c>
      <c r="L4198" t="s">
        <v>7483</v>
      </c>
      <c r="M4198">
        <v>170181975</v>
      </c>
      <c r="N4198">
        <v>1.536</v>
      </c>
      <c r="O4198" t="s">
        <v>7475</v>
      </c>
      <c r="P4198">
        <v>0.81100799999999995</v>
      </c>
      <c r="Q4198">
        <v>3</v>
      </c>
      <c r="R4198">
        <v>0</v>
      </c>
      <c r="S4198">
        <v>0</v>
      </c>
      <c r="T4198" t="s">
        <v>67</v>
      </c>
      <c r="U4198">
        <v>0</v>
      </c>
      <c r="V4198" t="s">
        <v>7478</v>
      </c>
      <c r="W4198" t="s">
        <v>70</v>
      </c>
    </row>
    <row r="4199" spans="1:23" x14ac:dyDescent="0.2">
      <c r="A4199" t="s">
        <v>67</v>
      </c>
      <c r="B4199">
        <v>0</v>
      </c>
      <c r="C4199">
        <v>120762</v>
      </c>
      <c r="D4199" t="s">
        <v>90</v>
      </c>
      <c r="E4199">
        <v>1.6</v>
      </c>
      <c r="F4199">
        <v>27956503</v>
      </c>
      <c r="G4199">
        <v>289091072</v>
      </c>
      <c r="H4199" t="s">
        <v>164</v>
      </c>
      <c r="I4199" t="s">
        <v>226</v>
      </c>
      <c r="J4199" t="s">
        <v>71</v>
      </c>
      <c r="K4199" t="s">
        <v>72</v>
      </c>
      <c r="L4199" t="s">
        <v>7479</v>
      </c>
      <c r="M4199">
        <v>174354791</v>
      </c>
      <c r="N4199">
        <v>1.68</v>
      </c>
      <c r="O4199" t="s">
        <v>7475</v>
      </c>
      <c r="P4199">
        <v>3.2256</v>
      </c>
      <c r="Q4199">
        <v>15</v>
      </c>
      <c r="R4199">
        <v>0</v>
      </c>
      <c r="S4199">
        <v>0</v>
      </c>
      <c r="T4199" t="s">
        <v>67</v>
      </c>
      <c r="U4199">
        <v>0</v>
      </c>
      <c r="V4199" t="s">
        <v>7489</v>
      </c>
      <c r="W4199" t="s">
        <v>70</v>
      </c>
    </row>
    <row r="4200" spans="1:23" x14ac:dyDescent="0.2">
      <c r="A4200" t="s">
        <v>67</v>
      </c>
      <c r="B4200">
        <v>0</v>
      </c>
      <c r="C4200">
        <v>208277</v>
      </c>
      <c r="D4200" t="s">
        <v>568</v>
      </c>
      <c r="E4200">
        <v>1.2</v>
      </c>
      <c r="F4200">
        <v>27985015</v>
      </c>
      <c r="G4200">
        <v>335974419</v>
      </c>
      <c r="H4200" t="s">
        <v>304</v>
      </c>
      <c r="I4200" t="s">
        <v>3654</v>
      </c>
      <c r="J4200" t="s">
        <v>71</v>
      </c>
      <c r="K4200" t="s">
        <v>72</v>
      </c>
      <c r="L4200" t="s">
        <v>7487</v>
      </c>
      <c r="M4200">
        <v>174824033</v>
      </c>
      <c r="N4200">
        <v>2.1</v>
      </c>
      <c r="O4200" t="s">
        <v>7475</v>
      </c>
      <c r="P4200">
        <v>0.2016</v>
      </c>
      <c r="Q4200">
        <v>1</v>
      </c>
      <c r="R4200">
        <v>0</v>
      </c>
      <c r="S4200">
        <v>0</v>
      </c>
      <c r="T4200" t="s">
        <v>67</v>
      </c>
      <c r="U4200">
        <v>0</v>
      </c>
      <c r="V4200" t="s">
        <v>7488</v>
      </c>
      <c r="W4200" t="s">
        <v>70</v>
      </c>
    </row>
    <row r="4201" spans="1:23" x14ac:dyDescent="0.2">
      <c r="A4201" t="s">
        <v>67</v>
      </c>
      <c r="B4201">
        <v>0</v>
      </c>
      <c r="C4201">
        <v>117986</v>
      </c>
      <c r="D4201" t="s">
        <v>96</v>
      </c>
      <c r="E4201">
        <v>2.2000000000000002</v>
      </c>
      <c r="F4201">
        <v>31576536</v>
      </c>
      <c r="G4201">
        <v>332847097</v>
      </c>
      <c r="H4201" t="s">
        <v>74</v>
      </c>
      <c r="I4201" t="s">
        <v>125</v>
      </c>
      <c r="J4201" t="s">
        <v>71</v>
      </c>
      <c r="K4201" t="s">
        <v>72</v>
      </c>
      <c r="L4201" t="s">
        <v>7477</v>
      </c>
      <c r="M4201">
        <v>207482439</v>
      </c>
      <c r="N4201">
        <v>1.6319999999999999</v>
      </c>
      <c r="O4201" t="s">
        <v>7475</v>
      </c>
      <c r="P4201">
        <v>11.489280000000001</v>
      </c>
      <c r="Q4201">
        <v>40</v>
      </c>
      <c r="R4201">
        <v>0</v>
      </c>
      <c r="S4201">
        <v>0</v>
      </c>
      <c r="T4201" t="s">
        <v>67</v>
      </c>
      <c r="U4201">
        <v>0</v>
      </c>
      <c r="V4201" t="s">
        <v>3882</v>
      </c>
      <c r="W4201" t="s">
        <v>70</v>
      </c>
    </row>
    <row r="4202" spans="1:23" x14ac:dyDescent="0.2">
      <c r="A4202" t="s">
        <v>67</v>
      </c>
      <c r="B4202">
        <v>0</v>
      </c>
      <c r="C4202">
        <v>117986</v>
      </c>
      <c r="D4202" t="s">
        <v>96</v>
      </c>
      <c r="E4202">
        <v>2.2000000000000002</v>
      </c>
      <c r="F4202">
        <v>30164892</v>
      </c>
      <c r="G4202">
        <v>294115181</v>
      </c>
      <c r="H4202" t="s">
        <v>109</v>
      </c>
      <c r="I4202" t="s">
        <v>1137</v>
      </c>
      <c r="J4202" t="s">
        <v>71</v>
      </c>
      <c r="K4202" t="s">
        <v>72</v>
      </c>
      <c r="L4202" t="s">
        <v>7479</v>
      </c>
      <c r="M4202">
        <v>174354791</v>
      </c>
      <c r="N4202">
        <v>1.68</v>
      </c>
      <c r="O4202" t="s">
        <v>7475</v>
      </c>
      <c r="P4202">
        <v>0.88704000000000005</v>
      </c>
      <c r="Q4202">
        <v>3</v>
      </c>
      <c r="R4202">
        <v>0</v>
      </c>
      <c r="S4202">
        <v>0</v>
      </c>
      <c r="T4202" t="s">
        <v>67</v>
      </c>
      <c r="U4202">
        <v>0</v>
      </c>
      <c r="V4202" t="s">
        <v>7485</v>
      </c>
      <c r="W4202" t="s">
        <v>70</v>
      </c>
    </row>
    <row r="4203" spans="1:23" x14ac:dyDescent="0.2">
      <c r="A4203" t="s">
        <v>67</v>
      </c>
      <c r="B4203">
        <v>0</v>
      </c>
      <c r="C4203">
        <v>120762</v>
      </c>
      <c r="D4203" t="s">
        <v>90</v>
      </c>
      <c r="E4203">
        <v>1.65</v>
      </c>
      <c r="F4203">
        <v>29356168</v>
      </c>
      <c r="G4203">
        <v>438692480</v>
      </c>
      <c r="H4203" t="s">
        <v>369</v>
      </c>
      <c r="I4203" t="s">
        <v>370</v>
      </c>
      <c r="J4203" t="s">
        <v>367</v>
      </c>
      <c r="K4203" t="s">
        <v>72</v>
      </c>
      <c r="L4203" t="s">
        <v>7474</v>
      </c>
      <c r="M4203">
        <v>286737187</v>
      </c>
      <c r="N4203">
        <v>1.44</v>
      </c>
      <c r="O4203" t="s">
        <v>7475</v>
      </c>
      <c r="P4203">
        <v>0.19008</v>
      </c>
      <c r="Q4203">
        <v>1</v>
      </c>
      <c r="R4203">
        <v>0</v>
      </c>
      <c r="S4203">
        <v>0</v>
      </c>
      <c r="T4203" t="s">
        <v>67</v>
      </c>
      <c r="U4203">
        <v>0</v>
      </c>
      <c r="V4203" t="s">
        <v>7511</v>
      </c>
      <c r="W4203" t="s">
        <v>70</v>
      </c>
    </row>
    <row r="4204" spans="1:23" x14ac:dyDescent="0.2">
      <c r="A4204" t="s">
        <v>67</v>
      </c>
      <c r="B4204">
        <v>0</v>
      </c>
      <c r="C4204">
        <v>507</v>
      </c>
      <c r="D4204" t="s">
        <v>255</v>
      </c>
      <c r="E4204">
        <v>1.95</v>
      </c>
      <c r="F4204">
        <v>28658833</v>
      </c>
      <c r="G4204">
        <v>335974419</v>
      </c>
      <c r="H4204" t="s">
        <v>304</v>
      </c>
      <c r="I4204" t="s">
        <v>3654</v>
      </c>
      <c r="J4204" t="s">
        <v>71</v>
      </c>
      <c r="K4204" t="s">
        <v>72</v>
      </c>
      <c r="L4204" t="s">
        <v>7487</v>
      </c>
      <c r="M4204">
        <v>174824033</v>
      </c>
      <c r="N4204">
        <v>2.1</v>
      </c>
      <c r="O4204" t="s">
        <v>7475</v>
      </c>
      <c r="P4204">
        <v>3.2759999999999998</v>
      </c>
      <c r="Q4204">
        <v>10</v>
      </c>
      <c r="R4204">
        <v>0</v>
      </c>
      <c r="S4204">
        <v>0</v>
      </c>
      <c r="T4204" t="s">
        <v>67</v>
      </c>
      <c r="U4204">
        <v>0</v>
      </c>
      <c r="V4204" t="s">
        <v>7501</v>
      </c>
      <c r="W4204" t="s">
        <v>70</v>
      </c>
    </row>
    <row r="4205" spans="1:23" x14ac:dyDescent="0.2">
      <c r="A4205" t="s">
        <v>67</v>
      </c>
      <c r="B4205">
        <v>0</v>
      </c>
      <c r="C4205">
        <v>301760</v>
      </c>
      <c r="D4205" t="s">
        <v>220</v>
      </c>
      <c r="E4205">
        <v>1.4</v>
      </c>
      <c r="F4205">
        <v>30881393</v>
      </c>
      <c r="G4205">
        <v>289091071</v>
      </c>
      <c r="H4205" t="s">
        <v>204</v>
      </c>
      <c r="I4205" t="s">
        <v>1178</v>
      </c>
      <c r="J4205" t="s">
        <v>71</v>
      </c>
      <c r="K4205" t="s">
        <v>72</v>
      </c>
      <c r="L4205" t="s">
        <v>7479</v>
      </c>
      <c r="M4205">
        <v>174354791</v>
      </c>
      <c r="N4205">
        <v>1.68</v>
      </c>
      <c r="O4205" t="s">
        <v>7475</v>
      </c>
      <c r="P4205">
        <v>0.94079999999999997</v>
      </c>
      <c r="Q4205">
        <v>5</v>
      </c>
      <c r="R4205">
        <v>0</v>
      </c>
      <c r="S4205">
        <v>0</v>
      </c>
      <c r="T4205" t="s">
        <v>67</v>
      </c>
      <c r="U4205">
        <v>0</v>
      </c>
      <c r="V4205" t="s">
        <v>7507</v>
      </c>
      <c r="W4205" t="s">
        <v>70</v>
      </c>
    </row>
    <row r="4206" spans="1:23" x14ac:dyDescent="0.2">
      <c r="A4206" t="s">
        <v>67</v>
      </c>
      <c r="B4206">
        <v>0</v>
      </c>
      <c r="C4206">
        <v>130744</v>
      </c>
      <c r="D4206" t="s">
        <v>177</v>
      </c>
      <c r="E4206">
        <v>1.2</v>
      </c>
      <c r="F4206">
        <v>27985015</v>
      </c>
      <c r="G4206">
        <v>289091073</v>
      </c>
      <c r="H4206" t="s">
        <v>94</v>
      </c>
      <c r="I4206" t="s">
        <v>756</v>
      </c>
      <c r="J4206" t="s">
        <v>71</v>
      </c>
      <c r="K4206" t="s">
        <v>72</v>
      </c>
      <c r="L4206" t="s">
        <v>7479</v>
      </c>
      <c r="M4206">
        <v>174354791</v>
      </c>
      <c r="N4206">
        <v>1.68</v>
      </c>
      <c r="O4206" t="s">
        <v>7475</v>
      </c>
      <c r="P4206">
        <v>1.2902400000000001</v>
      </c>
      <c r="Q4206">
        <v>8</v>
      </c>
      <c r="R4206">
        <v>0</v>
      </c>
      <c r="S4206">
        <v>0</v>
      </c>
      <c r="T4206" t="s">
        <v>67</v>
      </c>
      <c r="U4206">
        <v>0</v>
      </c>
      <c r="V4206" t="s">
        <v>7488</v>
      </c>
      <c r="W4206" t="s">
        <v>70</v>
      </c>
    </row>
    <row r="4207" spans="1:23" x14ac:dyDescent="0.2">
      <c r="A4207" t="s">
        <v>67</v>
      </c>
      <c r="B4207">
        <v>0</v>
      </c>
      <c r="C4207">
        <v>120762</v>
      </c>
      <c r="D4207" t="s">
        <v>90</v>
      </c>
      <c r="E4207">
        <v>1.6</v>
      </c>
      <c r="F4207">
        <v>27060677</v>
      </c>
      <c r="G4207">
        <v>494261534</v>
      </c>
      <c r="H4207" t="s">
        <v>94</v>
      </c>
      <c r="I4207" t="s">
        <v>874</v>
      </c>
      <c r="J4207" t="s">
        <v>71</v>
      </c>
      <c r="K4207" t="s">
        <v>70</v>
      </c>
      <c r="L4207" t="s">
        <v>7512</v>
      </c>
      <c r="M4207">
        <v>329876067</v>
      </c>
      <c r="N4207">
        <v>2.52</v>
      </c>
      <c r="O4207" t="s">
        <v>7475</v>
      </c>
      <c r="P4207">
        <v>0.96767999999999998</v>
      </c>
      <c r="Q4207">
        <v>3</v>
      </c>
      <c r="R4207">
        <v>0</v>
      </c>
      <c r="S4207">
        <v>0</v>
      </c>
      <c r="T4207" t="s">
        <v>67</v>
      </c>
      <c r="U4207">
        <v>0</v>
      </c>
      <c r="V4207" t="s">
        <v>7509</v>
      </c>
      <c r="W4207" t="s">
        <v>70</v>
      </c>
    </row>
    <row r="4208" spans="1:23" x14ac:dyDescent="0.2">
      <c r="A4208" t="s">
        <v>67</v>
      </c>
      <c r="B4208">
        <v>0</v>
      </c>
      <c r="C4208">
        <v>120762</v>
      </c>
      <c r="D4208" t="s">
        <v>90</v>
      </c>
      <c r="E4208">
        <v>1.6</v>
      </c>
      <c r="F4208">
        <v>27060677</v>
      </c>
      <c r="G4208">
        <v>494261534</v>
      </c>
      <c r="H4208" t="s">
        <v>94</v>
      </c>
      <c r="I4208" t="s">
        <v>874</v>
      </c>
      <c r="J4208" t="s">
        <v>71</v>
      </c>
      <c r="K4208" t="s">
        <v>70</v>
      </c>
      <c r="L4208" t="s">
        <v>7512</v>
      </c>
      <c r="M4208">
        <v>329876067</v>
      </c>
      <c r="N4208">
        <v>2.52</v>
      </c>
      <c r="O4208" t="s">
        <v>7510</v>
      </c>
      <c r="P4208">
        <v>-0.29030400000000001</v>
      </c>
      <c r="Q4208">
        <v>0</v>
      </c>
      <c r="R4208">
        <v>0</v>
      </c>
      <c r="S4208">
        <v>0</v>
      </c>
      <c r="T4208" t="s">
        <v>67</v>
      </c>
      <c r="U4208">
        <v>0</v>
      </c>
      <c r="V4208" t="s">
        <v>7509</v>
      </c>
      <c r="W4208" t="s">
        <v>70</v>
      </c>
    </row>
    <row r="4209" spans="1:23" x14ac:dyDescent="0.2">
      <c r="A4209" t="s">
        <v>67</v>
      </c>
      <c r="B4209">
        <v>0</v>
      </c>
      <c r="C4209">
        <v>120762</v>
      </c>
      <c r="D4209" t="s">
        <v>90</v>
      </c>
      <c r="E4209">
        <v>2.2000000000000002</v>
      </c>
      <c r="F4209">
        <v>30296144</v>
      </c>
      <c r="G4209">
        <v>289784442</v>
      </c>
      <c r="H4209" t="s">
        <v>109</v>
      </c>
      <c r="I4209" t="s">
        <v>110</v>
      </c>
      <c r="J4209" t="s">
        <v>71</v>
      </c>
      <c r="K4209" t="s">
        <v>72</v>
      </c>
      <c r="L4209" t="s">
        <v>7483</v>
      </c>
      <c r="M4209">
        <v>170181975</v>
      </c>
      <c r="N4209">
        <v>1.536</v>
      </c>
      <c r="O4209" t="s">
        <v>7475</v>
      </c>
      <c r="P4209">
        <v>1.6220159999999999</v>
      </c>
      <c r="Q4209">
        <v>6</v>
      </c>
      <c r="R4209">
        <v>0</v>
      </c>
      <c r="S4209">
        <v>0</v>
      </c>
      <c r="T4209" t="s">
        <v>67</v>
      </c>
      <c r="U4209">
        <v>0</v>
      </c>
      <c r="V4209" t="s">
        <v>7491</v>
      </c>
      <c r="W4209" t="s">
        <v>70</v>
      </c>
    </row>
    <row r="4210" spans="1:23" x14ac:dyDescent="0.2">
      <c r="A4210" t="s">
        <v>67</v>
      </c>
      <c r="B4210">
        <v>0</v>
      </c>
      <c r="C4210">
        <v>206348</v>
      </c>
      <c r="D4210" t="s">
        <v>76</v>
      </c>
      <c r="E4210">
        <v>1.6</v>
      </c>
      <c r="F4210">
        <v>27060677</v>
      </c>
      <c r="G4210">
        <v>494288493</v>
      </c>
      <c r="H4210" t="s">
        <v>2854</v>
      </c>
      <c r="I4210" t="s">
        <v>7527</v>
      </c>
      <c r="J4210" t="s">
        <v>71</v>
      </c>
      <c r="K4210" t="s">
        <v>70</v>
      </c>
      <c r="L4210" t="s">
        <v>7528</v>
      </c>
      <c r="M4210">
        <v>329899174</v>
      </c>
      <c r="N4210">
        <v>2.52</v>
      </c>
      <c r="O4210" t="s">
        <v>7475</v>
      </c>
      <c r="P4210">
        <v>0.32256000000000001</v>
      </c>
      <c r="Q4210">
        <v>1</v>
      </c>
      <c r="R4210">
        <v>0</v>
      </c>
      <c r="S4210">
        <v>0</v>
      </c>
      <c r="T4210" t="s">
        <v>67</v>
      </c>
      <c r="U4210">
        <v>0</v>
      </c>
      <c r="V4210" t="s">
        <v>7509</v>
      </c>
      <c r="W4210" t="s">
        <v>70</v>
      </c>
    </row>
    <row r="4211" spans="1:23" x14ac:dyDescent="0.2">
      <c r="A4211" t="s">
        <v>67</v>
      </c>
      <c r="B4211">
        <v>0</v>
      </c>
      <c r="C4211">
        <v>301760</v>
      </c>
      <c r="D4211" t="s">
        <v>220</v>
      </c>
      <c r="E4211">
        <v>1.4</v>
      </c>
      <c r="F4211">
        <v>30881393</v>
      </c>
      <c r="G4211">
        <v>294115182</v>
      </c>
      <c r="H4211" t="s">
        <v>213</v>
      </c>
      <c r="I4211" t="s">
        <v>607</v>
      </c>
      <c r="J4211" t="s">
        <v>71</v>
      </c>
      <c r="K4211" t="s">
        <v>72</v>
      </c>
      <c r="L4211" t="s">
        <v>7479</v>
      </c>
      <c r="M4211">
        <v>174354791</v>
      </c>
      <c r="N4211">
        <v>1.68</v>
      </c>
      <c r="O4211" t="s">
        <v>7475</v>
      </c>
      <c r="P4211">
        <v>0.94079999999999997</v>
      </c>
      <c r="Q4211">
        <v>5</v>
      </c>
      <c r="R4211">
        <v>0</v>
      </c>
      <c r="S4211">
        <v>0</v>
      </c>
      <c r="T4211" t="s">
        <v>67</v>
      </c>
      <c r="U4211">
        <v>0</v>
      </c>
      <c r="V4211" t="s">
        <v>7507</v>
      </c>
      <c r="W4211" t="s">
        <v>70</v>
      </c>
    </row>
    <row r="4212" spans="1:23" x14ac:dyDescent="0.2">
      <c r="A4212" t="s">
        <v>67</v>
      </c>
      <c r="B4212">
        <v>0</v>
      </c>
      <c r="C4212">
        <v>117986</v>
      </c>
      <c r="D4212" t="s">
        <v>96</v>
      </c>
      <c r="E4212">
        <v>2.2000000000000002</v>
      </c>
      <c r="F4212">
        <v>30296144</v>
      </c>
      <c r="G4212">
        <v>294115179</v>
      </c>
      <c r="H4212" t="s">
        <v>232</v>
      </c>
      <c r="I4212" t="s">
        <v>233</v>
      </c>
      <c r="J4212" t="s">
        <v>71</v>
      </c>
      <c r="K4212" t="s">
        <v>72</v>
      </c>
      <c r="L4212" t="s">
        <v>7479</v>
      </c>
      <c r="M4212">
        <v>174354791</v>
      </c>
      <c r="N4212">
        <v>1.68</v>
      </c>
      <c r="O4212" t="s">
        <v>7475</v>
      </c>
      <c r="P4212">
        <v>2.9567999999999999</v>
      </c>
      <c r="Q4212">
        <v>10</v>
      </c>
      <c r="R4212">
        <v>0</v>
      </c>
      <c r="S4212">
        <v>0</v>
      </c>
      <c r="T4212" t="s">
        <v>67</v>
      </c>
      <c r="U4212">
        <v>0</v>
      </c>
      <c r="V4212" t="s">
        <v>7491</v>
      </c>
      <c r="W4212" t="s">
        <v>70</v>
      </c>
    </row>
    <row r="4213" spans="1:23" x14ac:dyDescent="0.2">
      <c r="A4213" t="s">
        <v>67</v>
      </c>
      <c r="B4213">
        <v>0</v>
      </c>
      <c r="C4213">
        <v>507</v>
      </c>
      <c r="D4213" t="s">
        <v>255</v>
      </c>
      <c r="E4213">
        <v>1.8</v>
      </c>
      <c r="F4213">
        <v>26373676</v>
      </c>
      <c r="G4213">
        <v>289803233</v>
      </c>
      <c r="H4213" t="s">
        <v>204</v>
      </c>
      <c r="I4213" t="s">
        <v>800</v>
      </c>
      <c r="J4213" t="s">
        <v>71</v>
      </c>
      <c r="K4213" t="s">
        <v>72</v>
      </c>
      <c r="L4213" t="s">
        <v>7487</v>
      </c>
      <c r="M4213">
        <v>174824033</v>
      </c>
      <c r="N4213">
        <v>2.1</v>
      </c>
      <c r="O4213" t="s">
        <v>7475</v>
      </c>
      <c r="P4213">
        <v>0.3024</v>
      </c>
      <c r="Q4213">
        <v>1</v>
      </c>
      <c r="R4213">
        <v>0</v>
      </c>
      <c r="S4213">
        <v>0</v>
      </c>
      <c r="T4213" t="s">
        <v>67</v>
      </c>
      <c r="U4213">
        <v>0</v>
      </c>
      <c r="V4213" t="s">
        <v>7506</v>
      </c>
      <c r="W4213" t="s">
        <v>70</v>
      </c>
    </row>
    <row r="4214" spans="1:23" x14ac:dyDescent="0.2">
      <c r="A4214" t="s">
        <v>67</v>
      </c>
      <c r="B4214">
        <v>0</v>
      </c>
      <c r="C4214">
        <v>324108</v>
      </c>
      <c r="D4214" t="s">
        <v>206</v>
      </c>
      <c r="E4214">
        <v>2.2000000000000002</v>
      </c>
      <c r="F4214">
        <v>30296144</v>
      </c>
      <c r="G4214">
        <v>332847098</v>
      </c>
      <c r="H4214" t="s">
        <v>146</v>
      </c>
      <c r="I4214" t="s">
        <v>345</v>
      </c>
      <c r="J4214" t="s">
        <v>71</v>
      </c>
      <c r="K4214" t="s">
        <v>72</v>
      </c>
      <c r="L4214" t="s">
        <v>7477</v>
      </c>
      <c r="M4214">
        <v>207482439</v>
      </c>
      <c r="N4214">
        <v>1.6319999999999999</v>
      </c>
      <c r="O4214" t="s">
        <v>7475</v>
      </c>
      <c r="P4214">
        <v>0.28723199999999999</v>
      </c>
      <c r="Q4214">
        <v>1</v>
      </c>
      <c r="R4214">
        <v>0</v>
      </c>
      <c r="S4214">
        <v>0</v>
      </c>
      <c r="T4214" t="s">
        <v>67</v>
      </c>
      <c r="U4214">
        <v>0</v>
      </c>
      <c r="V4214" t="s">
        <v>7491</v>
      </c>
      <c r="W4214" t="s">
        <v>70</v>
      </c>
    </row>
    <row r="4215" spans="1:23" x14ac:dyDescent="0.2">
      <c r="A4215" t="s">
        <v>67</v>
      </c>
      <c r="B4215">
        <v>0</v>
      </c>
      <c r="C4215">
        <v>206348</v>
      </c>
      <c r="D4215" t="s">
        <v>76</v>
      </c>
      <c r="E4215">
        <v>2.2000000000000002</v>
      </c>
      <c r="F4215">
        <v>30164892</v>
      </c>
      <c r="G4215">
        <v>332847100</v>
      </c>
      <c r="H4215" t="s">
        <v>109</v>
      </c>
      <c r="I4215" t="s">
        <v>832</v>
      </c>
      <c r="J4215" t="s">
        <v>71</v>
      </c>
      <c r="K4215" t="s">
        <v>72</v>
      </c>
      <c r="L4215" t="s">
        <v>7477</v>
      </c>
      <c r="M4215">
        <v>207482439</v>
      </c>
      <c r="N4215">
        <v>1.6319999999999999</v>
      </c>
      <c r="O4215" t="s">
        <v>7475</v>
      </c>
      <c r="P4215">
        <v>0.28723199999999999</v>
      </c>
      <c r="Q4215">
        <v>1</v>
      </c>
      <c r="R4215">
        <v>0</v>
      </c>
      <c r="S4215">
        <v>0</v>
      </c>
      <c r="T4215" t="s">
        <v>67</v>
      </c>
      <c r="U4215">
        <v>0</v>
      </c>
      <c r="V4215" t="s">
        <v>7485</v>
      </c>
      <c r="W4215" t="s">
        <v>70</v>
      </c>
    </row>
    <row r="4216" spans="1:23" x14ac:dyDescent="0.2">
      <c r="A4216" t="s">
        <v>67</v>
      </c>
      <c r="B4216">
        <v>0</v>
      </c>
      <c r="C4216">
        <v>117986</v>
      </c>
      <c r="D4216" t="s">
        <v>96</v>
      </c>
      <c r="E4216">
        <v>2.2000000000000002</v>
      </c>
      <c r="F4216">
        <v>30296144</v>
      </c>
      <c r="G4216">
        <v>294115181</v>
      </c>
      <c r="H4216" t="s">
        <v>109</v>
      </c>
      <c r="I4216" t="s">
        <v>1137</v>
      </c>
      <c r="J4216" t="s">
        <v>71</v>
      </c>
      <c r="K4216" t="s">
        <v>72</v>
      </c>
      <c r="L4216" t="s">
        <v>7479</v>
      </c>
      <c r="M4216">
        <v>174354791</v>
      </c>
      <c r="N4216">
        <v>1.68</v>
      </c>
      <c r="O4216" t="s">
        <v>7475</v>
      </c>
      <c r="P4216">
        <v>2.9567999999999999</v>
      </c>
      <c r="Q4216">
        <v>10</v>
      </c>
      <c r="R4216">
        <v>0</v>
      </c>
      <c r="S4216">
        <v>0</v>
      </c>
      <c r="T4216" t="s">
        <v>67</v>
      </c>
      <c r="U4216">
        <v>0</v>
      </c>
      <c r="V4216" t="s">
        <v>7491</v>
      </c>
      <c r="W4216" t="s">
        <v>70</v>
      </c>
    </row>
    <row r="4217" spans="1:23" x14ac:dyDescent="0.2">
      <c r="A4217" t="s">
        <v>67</v>
      </c>
      <c r="B4217">
        <v>0</v>
      </c>
      <c r="C4217">
        <v>130744</v>
      </c>
      <c r="D4217" t="s">
        <v>177</v>
      </c>
      <c r="E4217">
        <v>1.65</v>
      </c>
      <c r="F4217">
        <v>29691413</v>
      </c>
      <c r="G4217">
        <v>294115182</v>
      </c>
      <c r="H4217" t="s">
        <v>213</v>
      </c>
      <c r="I4217" t="s">
        <v>607</v>
      </c>
      <c r="J4217" t="s">
        <v>71</v>
      </c>
      <c r="K4217" t="s">
        <v>72</v>
      </c>
      <c r="L4217" t="s">
        <v>7479</v>
      </c>
      <c r="M4217">
        <v>174354791</v>
      </c>
      <c r="N4217">
        <v>1.68</v>
      </c>
      <c r="O4217" t="s">
        <v>7475</v>
      </c>
      <c r="P4217">
        <v>0.44352000000000003</v>
      </c>
      <c r="Q4217">
        <v>2</v>
      </c>
      <c r="R4217">
        <v>0</v>
      </c>
      <c r="S4217">
        <v>0</v>
      </c>
      <c r="T4217" t="s">
        <v>67</v>
      </c>
      <c r="U4217">
        <v>0</v>
      </c>
      <c r="V4217" t="s">
        <v>7502</v>
      </c>
      <c r="W4217" t="s">
        <v>70</v>
      </c>
    </row>
    <row r="4218" spans="1:23" x14ac:dyDescent="0.2">
      <c r="A4218" t="s">
        <v>67</v>
      </c>
      <c r="B4218">
        <v>0</v>
      </c>
      <c r="C4218">
        <v>117986</v>
      </c>
      <c r="D4218" t="s">
        <v>96</v>
      </c>
      <c r="E4218">
        <v>2.2000000000000002</v>
      </c>
      <c r="F4218">
        <v>30296144</v>
      </c>
      <c r="G4218">
        <v>289803235</v>
      </c>
      <c r="H4218" t="s">
        <v>94</v>
      </c>
      <c r="I4218" t="s">
        <v>426</v>
      </c>
      <c r="J4218" t="s">
        <v>71</v>
      </c>
      <c r="K4218" t="s">
        <v>72</v>
      </c>
      <c r="L4218" t="s">
        <v>7487</v>
      </c>
      <c r="M4218">
        <v>174824033</v>
      </c>
      <c r="N4218">
        <v>2.1</v>
      </c>
      <c r="O4218" t="s">
        <v>7475</v>
      </c>
      <c r="P4218">
        <v>5.1744000000000003</v>
      </c>
      <c r="Q4218">
        <v>14</v>
      </c>
      <c r="R4218">
        <v>0</v>
      </c>
      <c r="S4218">
        <v>0</v>
      </c>
      <c r="T4218" t="s">
        <v>67</v>
      </c>
      <c r="U4218">
        <v>0</v>
      </c>
      <c r="V4218" t="s">
        <v>7491</v>
      </c>
      <c r="W4218" t="s">
        <v>70</v>
      </c>
    </row>
    <row r="4219" spans="1:23" x14ac:dyDescent="0.2">
      <c r="A4219" t="s">
        <v>67</v>
      </c>
      <c r="B4219">
        <v>0</v>
      </c>
      <c r="C4219">
        <v>120762</v>
      </c>
      <c r="D4219" t="s">
        <v>90</v>
      </c>
      <c r="E4219">
        <v>1.1499999999999999</v>
      </c>
      <c r="F4219">
        <v>16169685</v>
      </c>
      <c r="G4219">
        <v>289824322</v>
      </c>
      <c r="H4219" t="s">
        <v>7524</v>
      </c>
      <c r="I4219" t="s">
        <v>7525</v>
      </c>
      <c r="J4219" t="s">
        <v>71</v>
      </c>
      <c r="K4219" t="s">
        <v>72</v>
      </c>
      <c r="L4219" t="s">
        <v>7526</v>
      </c>
      <c r="M4219">
        <v>174836933</v>
      </c>
      <c r="N4219">
        <v>1.68</v>
      </c>
      <c r="O4219" t="s">
        <v>7475</v>
      </c>
      <c r="P4219">
        <v>0.13524</v>
      </c>
      <c r="Q4219">
        <v>1</v>
      </c>
      <c r="R4219">
        <v>0</v>
      </c>
      <c r="S4219">
        <v>0</v>
      </c>
      <c r="T4219" t="s">
        <v>67</v>
      </c>
      <c r="U4219">
        <v>0</v>
      </c>
      <c r="V4219" t="s">
        <v>70</v>
      </c>
      <c r="W4219" t="s">
        <v>70</v>
      </c>
    </row>
    <row r="4220" spans="1:23" x14ac:dyDescent="0.2">
      <c r="A4220" t="s">
        <v>67</v>
      </c>
      <c r="B4220">
        <v>0</v>
      </c>
      <c r="C4220">
        <v>301760</v>
      </c>
      <c r="D4220" t="s">
        <v>220</v>
      </c>
      <c r="E4220">
        <v>2.2000000000000002</v>
      </c>
      <c r="F4220">
        <v>29654021</v>
      </c>
      <c r="G4220">
        <v>282636965</v>
      </c>
      <c r="H4220" t="s">
        <v>146</v>
      </c>
      <c r="I4220" t="s">
        <v>147</v>
      </c>
      <c r="J4220" t="s">
        <v>71</v>
      </c>
      <c r="K4220" t="s">
        <v>72</v>
      </c>
      <c r="L4220" t="s">
        <v>7483</v>
      </c>
      <c r="M4220">
        <v>170181975</v>
      </c>
      <c r="N4220">
        <v>1.536</v>
      </c>
      <c r="O4220" t="s">
        <v>7475</v>
      </c>
      <c r="P4220">
        <v>0.54067200000000004</v>
      </c>
      <c r="Q4220">
        <v>2</v>
      </c>
      <c r="R4220">
        <v>0</v>
      </c>
      <c r="S4220">
        <v>0</v>
      </c>
      <c r="T4220" t="s">
        <v>67</v>
      </c>
      <c r="U4220">
        <v>0</v>
      </c>
      <c r="V4220" t="s">
        <v>7478</v>
      </c>
      <c r="W4220" t="s">
        <v>70</v>
      </c>
    </row>
    <row r="4221" spans="1:23" x14ac:dyDescent="0.2">
      <c r="A4221" t="s">
        <v>67</v>
      </c>
      <c r="B4221">
        <v>0</v>
      </c>
      <c r="C4221">
        <v>130744</v>
      </c>
      <c r="D4221" t="s">
        <v>177</v>
      </c>
      <c r="E4221">
        <v>1.65</v>
      </c>
      <c r="F4221">
        <v>29691413</v>
      </c>
      <c r="G4221">
        <v>332847093</v>
      </c>
      <c r="H4221" t="s">
        <v>311</v>
      </c>
      <c r="I4221" t="s">
        <v>1087</v>
      </c>
      <c r="J4221" t="s">
        <v>71</v>
      </c>
      <c r="K4221" t="s">
        <v>72</v>
      </c>
      <c r="L4221" t="s">
        <v>7477</v>
      </c>
      <c r="M4221">
        <v>207482439</v>
      </c>
      <c r="N4221">
        <v>1.6319999999999999</v>
      </c>
      <c r="O4221" t="s">
        <v>7475</v>
      </c>
      <c r="P4221">
        <v>0.86169600000000002</v>
      </c>
      <c r="Q4221">
        <v>4</v>
      </c>
      <c r="R4221">
        <v>0</v>
      </c>
      <c r="S4221">
        <v>0</v>
      </c>
      <c r="T4221" t="s">
        <v>67</v>
      </c>
      <c r="U4221">
        <v>0</v>
      </c>
      <c r="V4221" t="s">
        <v>7502</v>
      </c>
      <c r="W4221" t="s">
        <v>70</v>
      </c>
    </row>
    <row r="4222" spans="1:23" x14ac:dyDescent="0.2">
      <c r="A4222" t="s">
        <v>67</v>
      </c>
      <c r="B4222">
        <v>0</v>
      </c>
      <c r="C4222">
        <v>206348</v>
      </c>
      <c r="D4222" t="s">
        <v>76</v>
      </c>
      <c r="E4222">
        <v>1.5</v>
      </c>
      <c r="F4222">
        <v>27985644</v>
      </c>
      <c r="G4222">
        <v>289803235</v>
      </c>
      <c r="H4222" t="s">
        <v>94</v>
      </c>
      <c r="I4222" t="s">
        <v>426</v>
      </c>
      <c r="J4222" t="s">
        <v>71</v>
      </c>
      <c r="K4222" t="s">
        <v>72</v>
      </c>
      <c r="L4222" t="s">
        <v>7487</v>
      </c>
      <c r="M4222">
        <v>174824033</v>
      </c>
      <c r="N4222">
        <v>2.1</v>
      </c>
      <c r="O4222" t="s">
        <v>7475</v>
      </c>
      <c r="P4222">
        <v>2.016</v>
      </c>
      <c r="Q4222">
        <v>8</v>
      </c>
      <c r="R4222">
        <v>0</v>
      </c>
      <c r="S4222">
        <v>0</v>
      </c>
      <c r="T4222" t="s">
        <v>67</v>
      </c>
      <c r="U4222">
        <v>0</v>
      </c>
      <c r="V4222" t="s">
        <v>7499</v>
      </c>
      <c r="W4222" t="s">
        <v>70</v>
      </c>
    </row>
    <row r="4223" spans="1:23" x14ac:dyDescent="0.2">
      <c r="A4223" t="s">
        <v>67</v>
      </c>
      <c r="B4223">
        <v>0</v>
      </c>
      <c r="C4223">
        <v>117986</v>
      </c>
      <c r="D4223" t="s">
        <v>96</v>
      </c>
      <c r="E4223">
        <v>2.2000000000000002</v>
      </c>
      <c r="F4223">
        <v>30296144</v>
      </c>
      <c r="G4223">
        <v>289803234</v>
      </c>
      <c r="H4223" t="s">
        <v>164</v>
      </c>
      <c r="I4223" t="s">
        <v>406</v>
      </c>
      <c r="J4223" t="s">
        <v>71</v>
      </c>
      <c r="K4223" t="s">
        <v>72</v>
      </c>
      <c r="L4223" t="s">
        <v>7487</v>
      </c>
      <c r="M4223">
        <v>174824033</v>
      </c>
      <c r="N4223">
        <v>2.1</v>
      </c>
      <c r="O4223" t="s">
        <v>7475</v>
      </c>
      <c r="P4223">
        <v>11.087999999999999</v>
      </c>
      <c r="Q4223">
        <v>30</v>
      </c>
      <c r="R4223">
        <v>0</v>
      </c>
      <c r="S4223">
        <v>0</v>
      </c>
      <c r="T4223" t="s">
        <v>67</v>
      </c>
      <c r="U4223">
        <v>0</v>
      </c>
      <c r="V4223" t="s">
        <v>7491</v>
      </c>
      <c r="W4223" t="s">
        <v>70</v>
      </c>
    </row>
    <row r="4224" spans="1:23" x14ac:dyDescent="0.2">
      <c r="A4224" t="s">
        <v>67</v>
      </c>
      <c r="B4224">
        <v>0</v>
      </c>
      <c r="C4224">
        <v>117986</v>
      </c>
      <c r="D4224" t="s">
        <v>96</v>
      </c>
      <c r="E4224">
        <v>2.2000000000000002</v>
      </c>
      <c r="F4224">
        <v>29654021</v>
      </c>
      <c r="G4224">
        <v>289091072</v>
      </c>
      <c r="H4224" t="s">
        <v>164</v>
      </c>
      <c r="I4224" t="s">
        <v>226</v>
      </c>
      <c r="J4224" t="s">
        <v>71</v>
      </c>
      <c r="K4224" t="s">
        <v>72</v>
      </c>
      <c r="L4224" t="s">
        <v>7479</v>
      </c>
      <c r="M4224">
        <v>174354791</v>
      </c>
      <c r="N4224">
        <v>1.68</v>
      </c>
      <c r="O4224" t="s">
        <v>7475</v>
      </c>
      <c r="P4224">
        <v>2.06976</v>
      </c>
      <c r="Q4224">
        <v>7</v>
      </c>
      <c r="R4224">
        <v>0</v>
      </c>
      <c r="S4224">
        <v>0</v>
      </c>
      <c r="T4224" t="s">
        <v>67</v>
      </c>
      <c r="U4224">
        <v>0</v>
      </c>
      <c r="V4224" t="s">
        <v>7478</v>
      </c>
      <c r="W4224" t="s">
        <v>70</v>
      </c>
    </row>
    <row r="4225" spans="1:23" x14ac:dyDescent="0.2">
      <c r="A4225" t="s">
        <v>67</v>
      </c>
      <c r="B4225">
        <v>0</v>
      </c>
      <c r="C4225">
        <v>321932</v>
      </c>
      <c r="D4225" t="s">
        <v>1410</v>
      </c>
      <c r="E4225">
        <v>2.2000000000000002</v>
      </c>
      <c r="F4225">
        <v>27063584</v>
      </c>
      <c r="G4225">
        <v>289803237</v>
      </c>
      <c r="H4225" t="s">
        <v>146</v>
      </c>
      <c r="I4225" t="s">
        <v>474</v>
      </c>
      <c r="J4225" t="s">
        <v>71</v>
      </c>
      <c r="K4225" t="s">
        <v>72</v>
      </c>
      <c r="L4225" t="s">
        <v>7487</v>
      </c>
      <c r="M4225">
        <v>174824033</v>
      </c>
      <c r="N4225">
        <v>2.1</v>
      </c>
      <c r="O4225" t="s">
        <v>7475</v>
      </c>
      <c r="P4225">
        <v>0.36959999999999998</v>
      </c>
      <c r="Q4225">
        <v>1</v>
      </c>
      <c r="R4225">
        <v>0</v>
      </c>
      <c r="S4225">
        <v>0</v>
      </c>
      <c r="T4225" t="s">
        <v>67</v>
      </c>
      <c r="U4225">
        <v>0</v>
      </c>
      <c r="V4225" t="s">
        <v>7490</v>
      </c>
      <c r="W4225" t="s">
        <v>70</v>
      </c>
    </row>
    <row r="4226" spans="1:23" x14ac:dyDescent="0.2">
      <c r="A4226" t="s">
        <v>67</v>
      </c>
      <c r="B4226">
        <v>0</v>
      </c>
      <c r="C4226">
        <v>120762</v>
      </c>
      <c r="D4226" t="s">
        <v>90</v>
      </c>
      <c r="E4226">
        <v>2.2000000000000002</v>
      </c>
      <c r="F4226">
        <v>30296144</v>
      </c>
      <c r="G4226">
        <v>282636963</v>
      </c>
      <c r="H4226" t="s">
        <v>94</v>
      </c>
      <c r="I4226" t="s">
        <v>95</v>
      </c>
      <c r="J4226" t="s">
        <v>71</v>
      </c>
      <c r="K4226" t="s">
        <v>72</v>
      </c>
      <c r="L4226" t="s">
        <v>7483</v>
      </c>
      <c r="M4226">
        <v>170181975</v>
      </c>
      <c r="N4226">
        <v>1.536</v>
      </c>
      <c r="O4226" t="s">
        <v>7475</v>
      </c>
      <c r="P4226">
        <v>0.27033600000000002</v>
      </c>
      <c r="Q4226">
        <v>1</v>
      </c>
      <c r="R4226">
        <v>0</v>
      </c>
      <c r="S4226">
        <v>0</v>
      </c>
      <c r="T4226" t="s">
        <v>67</v>
      </c>
      <c r="U4226">
        <v>0</v>
      </c>
      <c r="V4226" t="s">
        <v>7491</v>
      </c>
      <c r="W4226" t="s">
        <v>70</v>
      </c>
    </row>
    <row r="4227" spans="1:23" x14ac:dyDescent="0.2">
      <c r="A4227" t="s">
        <v>67</v>
      </c>
      <c r="B4227">
        <v>0</v>
      </c>
      <c r="C4227">
        <v>301809</v>
      </c>
      <c r="D4227" t="s">
        <v>166</v>
      </c>
      <c r="E4227">
        <v>1.4</v>
      </c>
      <c r="F4227">
        <v>30446891</v>
      </c>
      <c r="G4227">
        <v>289803236</v>
      </c>
      <c r="H4227" t="s">
        <v>74</v>
      </c>
      <c r="I4227" t="s">
        <v>672</v>
      </c>
      <c r="J4227" t="s">
        <v>71</v>
      </c>
      <c r="K4227" t="s">
        <v>72</v>
      </c>
      <c r="L4227" t="s">
        <v>7487</v>
      </c>
      <c r="M4227">
        <v>174824033</v>
      </c>
      <c r="N4227">
        <v>2.1</v>
      </c>
      <c r="O4227" t="s">
        <v>7475</v>
      </c>
      <c r="P4227">
        <v>4.7039999999999997</v>
      </c>
      <c r="Q4227">
        <v>20</v>
      </c>
      <c r="R4227">
        <v>0</v>
      </c>
      <c r="S4227">
        <v>0</v>
      </c>
      <c r="T4227" t="s">
        <v>67</v>
      </c>
      <c r="U4227">
        <v>0</v>
      </c>
      <c r="V4227" t="s">
        <v>7492</v>
      </c>
      <c r="W4227" t="s">
        <v>7493</v>
      </c>
    </row>
    <row r="4228" spans="1:23" x14ac:dyDescent="0.2">
      <c r="A4228" t="s">
        <v>67</v>
      </c>
      <c r="B4228">
        <v>0</v>
      </c>
      <c r="C4228">
        <v>301809</v>
      </c>
      <c r="D4228" t="s">
        <v>166</v>
      </c>
      <c r="E4228">
        <v>1.4</v>
      </c>
      <c r="F4228">
        <v>30446891</v>
      </c>
      <c r="G4228">
        <v>289803236</v>
      </c>
      <c r="H4228" t="s">
        <v>74</v>
      </c>
      <c r="I4228" t="s">
        <v>672</v>
      </c>
      <c r="J4228" t="s">
        <v>71</v>
      </c>
      <c r="K4228" t="s">
        <v>72</v>
      </c>
      <c r="L4228" t="s">
        <v>7487</v>
      </c>
      <c r="M4228">
        <v>174824033</v>
      </c>
      <c r="N4228">
        <v>2.1</v>
      </c>
      <c r="O4228" t="s">
        <v>7497</v>
      </c>
      <c r="P4228">
        <v>-4.7039999999999997</v>
      </c>
      <c r="Q4228">
        <v>0</v>
      </c>
      <c r="R4228">
        <v>0</v>
      </c>
      <c r="S4228">
        <v>0</v>
      </c>
      <c r="T4228" t="s">
        <v>67</v>
      </c>
      <c r="U4228">
        <v>0</v>
      </c>
      <c r="V4228" t="s">
        <v>7492</v>
      </c>
      <c r="W4228" t="s">
        <v>7493</v>
      </c>
    </row>
    <row r="4229" spans="1:23" x14ac:dyDescent="0.2">
      <c r="A4229" t="s">
        <v>67</v>
      </c>
      <c r="B4229">
        <v>0</v>
      </c>
      <c r="C4229">
        <v>301760</v>
      </c>
      <c r="D4229" t="s">
        <v>220</v>
      </c>
      <c r="E4229">
        <v>1</v>
      </c>
      <c r="F4229">
        <v>28620270</v>
      </c>
      <c r="G4229">
        <v>289091075</v>
      </c>
      <c r="H4229" t="s">
        <v>146</v>
      </c>
      <c r="I4229" t="s">
        <v>382</v>
      </c>
      <c r="J4229" t="s">
        <v>71</v>
      </c>
      <c r="K4229" t="s">
        <v>72</v>
      </c>
      <c r="L4229" t="s">
        <v>7479</v>
      </c>
      <c r="M4229">
        <v>174354791</v>
      </c>
      <c r="N4229">
        <v>1.68</v>
      </c>
      <c r="O4229" t="s">
        <v>7475</v>
      </c>
      <c r="P4229">
        <v>2.1503999999999999</v>
      </c>
      <c r="Q4229">
        <v>16</v>
      </c>
      <c r="R4229">
        <v>0</v>
      </c>
      <c r="S4229">
        <v>0</v>
      </c>
      <c r="T4229" t="s">
        <v>67</v>
      </c>
      <c r="U4229">
        <v>0</v>
      </c>
      <c r="V4229" t="s">
        <v>7503</v>
      </c>
      <c r="W4229" t="s">
        <v>70</v>
      </c>
    </row>
    <row r="4230" spans="1:23" x14ac:dyDescent="0.2">
      <c r="A4230" t="s">
        <v>67</v>
      </c>
      <c r="B4230">
        <v>0</v>
      </c>
      <c r="C4230">
        <v>301983</v>
      </c>
      <c r="D4230" t="s">
        <v>4318</v>
      </c>
      <c r="E4230">
        <v>1.65</v>
      </c>
      <c r="F4230">
        <v>30296128</v>
      </c>
      <c r="G4230">
        <v>282636965</v>
      </c>
      <c r="H4230" t="s">
        <v>146</v>
      </c>
      <c r="I4230" t="s">
        <v>147</v>
      </c>
      <c r="J4230" t="s">
        <v>71</v>
      </c>
      <c r="K4230" t="s">
        <v>72</v>
      </c>
      <c r="L4230" t="s">
        <v>7483</v>
      </c>
      <c r="M4230">
        <v>170181975</v>
      </c>
      <c r="N4230">
        <v>1.536</v>
      </c>
      <c r="O4230" t="s">
        <v>7475</v>
      </c>
      <c r="P4230">
        <v>0.40550399999999998</v>
      </c>
      <c r="Q4230">
        <v>2</v>
      </c>
      <c r="R4230">
        <v>0</v>
      </c>
      <c r="S4230">
        <v>0</v>
      </c>
      <c r="T4230" t="s">
        <v>67</v>
      </c>
      <c r="U4230">
        <v>0</v>
      </c>
      <c r="V4230" t="s">
        <v>7500</v>
      </c>
      <c r="W4230" t="s">
        <v>70</v>
      </c>
    </row>
    <row r="4231" spans="1:23" x14ac:dyDescent="0.2">
      <c r="A4231" t="s">
        <v>67</v>
      </c>
      <c r="B4231">
        <v>0</v>
      </c>
      <c r="C4231">
        <v>301805</v>
      </c>
      <c r="D4231" t="s">
        <v>148</v>
      </c>
      <c r="E4231">
        <v>2.2000000000000002</v>
      </c>
      <c r="F4231">
        <v>30296144</v>
      </c>
      <c r="G4231">
        <v>289782296</v>
      </c>
      <c r="H4231" t="s">
        <v>311</v>
      </c>
      <c r="I4231" t="s">
        <v>312</v>
      </c>
      <c r="J4231" t="s">
        <v>71</v>
      </c>
      <c r="K4231" t="s">
        <v>72</v>
      </c>
      <c r="L4231" t="s">
        <v>7483</v>
      </c>
      <c r="M4231">
        <v>170181975</v>
      </c>
      <c r="N4231">
        <v>1.536</v>
      </c>
      <c r="O4231" t="s">
        <v>7475</v>
      </c>
      <c r="P4231">
        <v>0.27033600000000002</v>
      </c>
      <c r="Q4231">
        <v>1</v>
      </c>
      <c r="R4231">
        <v>0</v>
      </c>
      <c r="S4231">
        <v>0</v>
      </c>
      <c r="T4231" t="s">
        <v>67</v>
      </c>
      <c r="U4231">
        <v>0</v>
      </c>
      <c r="V4231" t="s">
        <v>7491</v>
      </c>
      <c r="W4231" t="s">
        <v>70</v>
      </c>
    </row>
    <row r="4232" spans="1:23" x14ac:dyDescent="0.2">
      <c r="A4232" t="s">
        <v>67</v>
      </c>
      <c r="B4232">
        <v>0</v>
      </c>
      <c r="C4232">
        <v>301805</v>
      </c>
      <c r="D4232" t="s">
        <v>148</v>
      </c>
      <c r="E4232">
        <v>2.2000000000000002</v>
      </c>
      <c r="F4232">
        <v>30296144</v>
      </c>
      <c r="G4232">
        <v>289782296</v>
      </c>
      <c r="H4232" t="s">
        <v>311</v>
      </c>
      <c r="I4232" t="s">
        <v>312</v>
      </c>
      <c r="J4232" t="s">
        <v>71</v>
      </c>
      <c r="K4232" t="s">
        <v>72</v>
      </c>
      <c r="L4232" t="s">
        <v>7483</v>
      </c>
      <c r="M4232">
        <v>170181975</v>
      </c>
      <c r="N4232">
        <v>1.536</v>
      </c>
      <c r="O4232" t="s">
        <v>7497</v>
      </c>
      <c r="P4232">
        <v>-0.27033600000000002</v>
      </c>
      <c r="Q4232">
        <v>0</v>
      </c>
      <c r="R4232">
        <v>0</v>
      </c>
      <c r="S4232">
        <v>0</v>
      </c>
      <c r="T4232" t="s">
        <v>67</v>
      </c>
      <c r="U4232">
        <v>0</v>
      </c>
      <c r="V4232" t="s">
        <v>7491</v>
      </c>
      <c r="W4232" t="s">
        <v>70</v>
      </c>
    </row>
    <row r="4233" spans="1:23" x14ac:dyDescent="0.2">
      <c r="A4233" t="s">
        <v>67</v>
      </c>
      <c r="B4233">
        <v>0</v>
      </c>
      <c r="C4233">
        <v>120762</v>
      </c>
      <c r="D4233" t="s">
        <v>90</v>
      </c>
      <c r="E4233">
        <v>1.7</v>
      </c>
      <c r="F4233">
        <v>30270450</v>
      </c>
      <c r="G4233">
        <v>289782296</v>
      </c>
      <c r="H4233" t="s">
        <v>311</v>
      </c>
      <c r="I4233" t="s">
        <v>312</v>
      </c>
      <c r="J4233" t="s">
        <v>71</v>
      </c>
      <c r="K4233" t="s">
        <v>72</v>
      </c>
      <c r="L4233" t="s">
        <v>7483</v>
      </c>
      <c r="M4233">
        <v>170181975</v>
      </c>
      <c r="N4233">
        <v>1.536</v>
      </c>
      <c r="O4233" t="s">
        <v>7475</v>
      </c>
      <c r="P4233">
        <v>4.1779200000000003</v>
      </c>
      <c r="Q4233">
        <v>20</v>
      </c>
      <c r="R4233">
        <v>0</v>
      </c>
      <c r="S4233">
        <v>0</v>
      </c>
      <c r="T4233" t="s">
        <v>67</v>
      </c>
      <c r="U4233">
        <v>0</v>
      </c>
      <c r="V4233" t="s">
        <v>7486</v>
      </c>
      <c r="W4233" t="s">
        <v>70</v>
      </c>
    </row>
    <row r="4234" spans="1:23" x14ac:dyDescent="0.2">
      <c r="A4234" t="s">
        <v>67</v>
      </c>
      <c r="B4234">
        <v>0</v>
      </c>
      <c r="C4234">
        <v>130744</v>
      </c>
      <c r="D4234" t="s">
        <v>177</v>
      </c>
      <c r="E4234">
        <v>1.65</v>
      </c>
      <c r="F4234">
        <v>29356168</v>
      </c>
      <c r="G4234">
        <v>438692480</v>
      </c>
      <c r="H4234" t="s">
        <v>369</v>
      </c>
      <c r="I4234" t="s">
        <v>370</v>
      </c>
      <c r="J4234" t="s">
        <v>367</v>
      </c>
      <c r="K4234" t="s">
        <v>72</v>
      </c>
      <c r="L4234" t="s">
        <v>7474</v>
      </c>
      <c r="M4234">
        <v>286737187</v>
      </c>
      <c r="N4234">
        <v>1.44</v>
      </c>
      <c r="O4234" t="s">
        <v>7475</v>
      </c>
      <c r="P4234">
        <v>11.02464</v>
      </c>
      <c r="Q4234">
        <v>58</v>
      </c>
      <c r="R4234">
        <v>0</v>
      </c>
      <c r="S4234">
        <v>0</v>
      </c>
      <c r="T4234" t="s">
        <v>67</v>
      </c>
      <c r="U4234">
        <v>0</v>
      </c>
      <c r="V4234" t="s">
        <v>7511</v>
      </c>
      <c r="W4234" t="s">
        <v>70</v>
      </c>
    </row>
    <row r="4235" spans="1:23" x14ac:dyDescent="0.2">
      <c r="A4235" t="s">
        <v>67</v>
      </c>
      <c r="B4235">
        <v>0</v>
      </c>
      <c r="C4235">
        <v>206348</v>
      </c>
      <c r="D4235" t="s">
        <v>76</v>
      </c>
      <c r="E4235">
        <v>1.95</v>
      </c>
      <c r="F4235">
        <v>27368317</v>
      </c>
      <c r="G4235">
        <v>289803236</v>
      </c>
      <c r="H4235" t="s">
        <v>74</v>
      </c>
      <c r="I4235" t="s">
        <v>672</v>
      </c>
      <c r="J4235" t="s">
        <v>71</v>
      </c>
      <c r="K4235" t="s">
        <v>72</v>
      </c>
      <c r="L4235" t="s">
        <v>7487</v>
      </c>
      <c r="M4235">
        <v>174824033</v>
      </c>
      <c r="N4235">
        <v>2.1</v>
      </c>
      <c r="O4235" t="s">
        <v>7475</v>
      </c>
      <c r="P4235">
        <v>0.6552</v>
      </c>
      <c r="Q4235">
        <v>2</v>
      </c>
      <c r="R4235">
        <v>0</v>
      </c>
      <c r="S4235">
        <v>0</v>
      </c>
      <c r="T4235" t="s">
        <v>67</v>
      </c>
      <c r="U4235">
        <v>0</v>
      </c>
      <c r="V4235" t="s">
        <v>7496</v>
      </c>
      <c r="W4235" t="s">
        <v>70</v>
      </c>
    </row>
    <row r="4236" spans="1:23" x14ac:dyDescent="0.2">
      <c r="A4236" t="s">
        <v>67</v>
      </c>
      <c r="B4236">
        <v>0</v>
      </c>
      <c r="C4236">
        <v>117986</v>
      </c>
      <c r="D4236" t="s">
        <v>96</v>
      </c>
      <c r="E4236">
        <v>2.2000000000000002</v>
      </c>
      <c r="F4236">
        <v>31576536</v>
      </c>
      <c r="G4236">
        <v>289782296</v>
      </c>
      <c r="H4236" t="s">
        <v>311</v>
      </c>
      <c r="I4236" t="s">
        <v>312</v>
      </c>
      <c r="J4236" t="s">
        <v>71</v>
      </c>
      <c r="K4236" t="s">
        <v>72</v>
      </c>
      <c r="L4236" t="s">
        <v>7483</v>
      </c>
      <c r="M4236">
        <v>170181975</v>
      </c>
      <c r="N4236">
        <v>1.536</v>
      </c>
      <c r="O4236" t="s">
        <v>7475</v>
      </c>
      <c r="P4236">
        <v>13.5168</v>
      </c>
      <c r="Q4236">
        <v>50</v>
      </c>
      <c r="R4236">
        <v>0</v>
      </c>
      <c r="S4236">
        <v>0</v>
      </c>
      <c r="T4236" t="s">
        <v>67</v>
      </c>
      <c r="U4236">
        <v>0</v>
      </c>
      <c r="V4236" t="s">
        <v>3882</v>
      </c>
      <c r="W4236" t="s">
        <v>70</v>
      </c>
    </row>
    <row r="4237" spans="1:23" x14ac:dyDescent="0.2">
      <c r="A4237" t="s">
        <v>67</v>
      </c>
      <c r="B4237">
        <v>0</v>
      </c>
      <c r="C4237">
        <v>117986</v>
      </c>
      <c r="D4237" t="s">
        <v>96</v>
      </c>
      <c r="E4237">
        <v>2.2000000000000002</v>
      </c>
      <c r="F4237">
        <v>27063584</v>
      </c>
      <c r="G4237">
        <v>289803231</v>
      </c>
      <c r="H4237" t="s">
        <v>311</v>
      </c>
      <c r="I4237" t="s">
        <v>894</v>
      </c>
      <c r="J4237" t="s">
        <v>71</v>
      </c>
      <c r="K4237" t="s">
        <v>72</v>
      </c>
      <c r="L4237" t="s">
        <v>7487</v>
      </c>
      <c r="M4237">
        <v>174824033</v>
      </c>
      <c r="N4237">
        <v>2.1</v>
      </c>
      <c r="O4237" t="s">
        <v>7475</v>
      </c>
      <c r="P4237">
        <v>1.4783999999999999</v>
      </c>
      <c r="Q4237">
        <v>4</v>
      </c>
      <c r="R4237">
        <v>0</v>
      </c>
      <c r="S4237">
        <v>0</v>
      </c>
      <c r="T4237" t="s">
        <v>67</v>
      </c>
      <c r="U4237">
        <v>0</v>
      </c>
      <c r="V4237" t="s">
        <v>7490</v>
      </c>
      <c r="W4237" t="s">
        <v>70</v>
      </c>
    </row>
    <row r="4238" spans="1:23" x14ac:dyDescent="0.2">
      <c r="A4238" t="s">
        <v>67</v>
      </c>
      <c r="B4238">
        <v>0</v>
      </c>
      <c r="C4238">
        <v>117986</v>
      </c>
      <c r="D4238" t="s">
        <v>96</v>
      </c>
      <c r="E4238">
        <v>2.2000000000000002</v>
      </c>
      <c r="F4238">
        <v>30164892</v>
      </c>
      <c r="G4238">
        <v>332847094</v>
      </c>
      <c r="H4238" t="s">
        <v>204</v>
      </c>
      <c r="I4238" t="s">
        <v>650</v>
      </c>
      <c r="J4238" t="s">
        <v>71</v>
      </c>
      <c r="K4238" t="s">
        <v>72</v>
      </c>
      <c r="L4238" t="s">
        <v>7477</v>
      </c>
      <c r="M4238">
        <v>207482439</v>
      </c>
      <c r="N4238">
        <v>1.6319999999999999</v>
      </c>
      <c r="O4238" t="s">
        <v>7475</v>
      </c>
      <c r="P4238">
        <v>8.6169600000000006</v>
      </c>
      <c r="Q4238">
        <v>30</v>
      </c>
      <c r="R4238">
        <v>0</v>
      </c>
      <c r="S4238">
        <v>0</v>
      </c>
      <c r="T4238" t="s">
        <v>67</v>
      </c>
      <c r="U4238">
        <v>0</v>
      </c>
      <c r="V4238" t="s">
        <v>7485</v>
      </c>
      <c r="W4238" t="s">
        <v>70</v>
      </c>
    </row>
    <row r="4239" spans="1:23" x14ac:dyDescent="0.2">
      <c r="A4239" t="s">
        <v>67</v>
      </c>
      <c r="B4239">
        <v>0</v>
      </c>
      <c r="C4239">
        <v>301760</v>
      </c>
      <c r="D4239" t="s">
        <v>220</v>
      </c>
      <c r="E4239">
        <v>1</v>
      </c>
      <c r="F4239">
        <v>28620270</v>
      </c>
      <c r="G4239">
        <v>289803235</v>
      </c>
      <c r="H4239" t="s">
        <v>94</v>
      </c>
      <c r="I4239" t="s">
        <v>426</v>
      </c>
      <c r="J4239" t="s">
        <v>71</v>
      </c>
      <c r="K4239" t="s">
        <v>72</v>
      </c>
      <c r="L4239" t="s">
        <v>7487</v>
      </c>
      <c r="M4239">
        <v>174824033</v>
      </c>
      <c r="N4239">
        <v>2.1</v>
      </c>
      <c r="O4239" t="s">
        <v>7475</v>
      </c>
      <c r="P4239">
        <v>2.8559999999999999</v>
      </c>
      <c r="Q4239">
        <v>17</v>
      </c>
      <c r="R4239">
        <v>0</v>
      </c>
      <c r="S4239">
        <v>0</v>
      </c>
      <c r="T4239" t="s">
        <v>67</v>
      </c>
      <c r="U4239">
        <v>0</v>
      </c>
      <c r="V4239" t="s">
        <v>7503</v>
      </c>
      <c r="W4239" t="s">
        <v>70</v>
      </c>
    </row>
    <row r="4240" spans="1:23" x14ac:dyDescent="0.2">
      <c r="A4240" t="s">
        <v>67</v>
      </c>
      <c r="B4240">
        <v>0</v>
      </c>
      <c r="C4240">
        <v>507</v>
      </c>
      <c r="D4240" t="s">
        <v>255</v>
      </c>
      <c r="E4240">
        <v>2.2000000000000002</v>
      </c>
      <c r="F4240">
        <v>28658162</v>
      </c>
      <c r="G4240">
        <v>289091075</v>
      </c>
      <c r="H4240" t="s">
        <v>146</v>
      </c>
      <c r="I4240" t="s">
        <v>382</v>
      </c>
      <c r="J4240" t="s">
        <v>71</v>
      </c>
      <c r="K4240" t="s">
        <v>72</v>
      </c>
      <c r="L4240" t="s">
        <v>7479</v>
      </c>
      <c r="M4240">
        <v>174354791</v>
      </c>
      <c r="N4240">
        <v>1.68</v>
      </c>
      <c r="O4240" t="s">
        <v>7475</v>
      </c>
      <c r="P4240">
        <v>0.29568</v>
      </c>
      <c r="Q4240">
        <v>1</v>
      </c>
      <c r="R4240">
        <v>0</v>
      </c>
      <c r="S4240">
        <v>0</v>
      </c>
      <c r="T4240" t="s">
        <v>67</v>
      </c>
      <c r="U4240">
        <v>0</v>
      </c>
      <c r="V4240" t="s">
        <v>7480</v>
      </c>
      <c r="W4240" t="s">
        <v>70</v>
      </c>
    </row>
    <row r="4241" spans="1:23" x14ac:dyDescent="0.2">
      <c r="A4241" t="s">
        <v>67</v>
      </c>
      <c r="B4241">
        <v>0</v>
      </c>
      <c r="C4241">
        <v>117986</v>
      </c>
      <c r="D4241" t="s">
        <v>96</v>
      </c>
      <c r="E4241">
        <v>2.2000000000000002</v>
      </c>
      <c r="F4241">
        <v>30296144</v>
      </c>
      <c r="G4241">
        <v>289803231</v>
      </c>
      <c r="H4241" t="s">
        <v>311</v>
      </c>
      <c r="I4241" t="s">
        <v>894</v>
      </c>
      <c r="J4241" t="s">
        <v>71</v>
      </c>
      <c r="K4241" t="s">
        <v>72</v>
      </c>
      <c r="L4241" t="s">
        <v>7487</v>
      </c>
      <c r="M4241">
        <v>174824033</v>
      </c>
      <c r="N4241">
        <v>2.1</v>
      </c>
      <c r="O4241" t="s">
        <v>7475</v>
      </c>
      <c r="P4241">
        <v>1.8480000000000001</v>
      </c>
      <c r="Q4241">
        <v>5</v>
      </c>
      <c r="R4241">
        <v>0</v>
      </c>
      <c r="S4241">
        <v>0</v>
      </c>
      <c r="T4241" t="s">
        <v>67</v>
      </c>
      <c r="U4241">
        <v>0</v>
      </c>
      <c r="V4241" t="s">
        <v>7491</v>
      </c>
      <c r="W4241" t="s">
        <v>70</v>
      </c>
    </row>
    <row r="4242" spans="1:23" x14ac:dyDescent="0.2">
      <c r="A4242" t="s">
        <v>67</v>
      </c>
      <c r="B4242">
        <v>0</v>
      </c>
      <c r="C4242">
        <v>301809</v>
      </c>
      <c r="D4242" t="s">
        <v>166</v>
      </c>
      <c r="E4242">
        <v>1.4</v>
      </c>
      <c r="F4242">
        <v>30446891</v>
      </c>
      <c r="G4242">
        <v>282636964</v>
      </c>
      <c r="H4242" t="s">
        <v>74</v>
      </c>
      <c r="I4242" t="s">
        <v>89</v>
      </c>
      <c r="J4242" t="s">
        <v>71</v>
      </c>
      <c r="K4242" t="s">
        <v>72</v>
      </c>
      <c r="L4242" t="s">
        <v>7483</v>
      </c>
      <c r="M4242">
        <v>170181975</v>
      </c>
      <c r="N4242">
        <v>1.536</v>
      </c>
      <c r="O4242" t="s">
        <v>7475</v>
      </c>
      <c r="P4242">
        <v>2.064384</v>
      </c>
      <c r="Q4242">
        <v>12</v>
      </c>
      <c r="R4242">
        <v>0</v>
      </c>
      <c r="S4242">
        <v>0</v>
      </c>
      <c r="T4242" t="s">
        <v>67</v>
      </c>
      <c r="U4242">
        <v>0</v>
      </c>
      <c r="V4242" t="s">
        <v>7492</v>
      </c>
      <c r="W4242" t="s">
        <v>7493</v>
      </c>
    </row>
    <row r="4243" spans="1:23" x14ac:dyDescent="0.2">
      <c r="A4243" t="s">
        <v>67</v>
      </c>
      <c r="B4243">
        <v>0</v>
      </c>
      <c r="C4243">
        <v>301809</v>
      </c>
      <c r="D4243" t="s">
        <v>166</v>
      </c>
      <c r="E4243">
        <v>1.4</v>
      </c>
      <c r="F4243">
        <v>30446891</v>
      </c>
      <c r="G4243">
        <v>282636964</v>
      </c>
      <c r="H4243" t="s">
        <v>74</v>
      </c>
      <c r="I4243" t="s">
        <v>89</v>
      </c>
      <c r="J4243" t="s">
        <v>71</v>
      </c>
      <c r="K4243" t="s">
        <v>72</v>
      </c>
      <c r="L4243" t="s">
        <v>7483</v>
      </c>
      <c r="M4243">
        <v>170181975</v>
      </c>
      <c r="N4243">
        <v>1.536</v>
      </c>
      <c r="O4243" t="s">
        <v>7497</v>
      </c>
      <c r="P4243">
        <v>-2.064384</v>
      </c>
      <c r="Q4243">
        <v>0</v>
      </c>
      <c r="R4243">
        <v>0</v>
      </c>
      <c r="S4243">
        <v>0</v>
      </c>
      <c r="T4243" t="s">
        <v>67</v>
      </c>
      <c r="U4243">
        <v>0</v>
      </c>
      <c r="V4243" t="s">
        <v>7492</v>
      </c>
      <c r="W4243" t="s">
        <v>7493</v>
      </c>
    </row>
    <row r="4244" spans="1:23" x14ac:dyDescent="0.2">
      <c r="A4244" t="s">
        <v>67</v>
      </c>
      <c r="B4244">
        <v>0</v>
      </c>
      <c r="C4244">
        <v>120762</v>
      </c>
      <c r="D4244" t="s">
        <v>90</v>
      </c>
      <c r="E4244">
        <v>1.6</v>
      </c>
      <c r="F4244">
        <v>27956503</v>
      </c>
      <c r="G4244">
        <v>289803233</v>
      </c>
      <c r="H4244" t="s">
        <v>204</v>
      </c>
      <c r="I4244" t="s">
        <v>800</v>
      </c>
      <c r="J4244" t="s">
        <v>71</v>
      </c>
      <c r="K4244" t="s">
        <v>72</v>
      </c>
      <c r="L4244" t="s">
        <v>7487</v>
      </c>
      <c r="M4244">
        <v>174824033</v>
      </c>
      <c r="N4244">
        <v>2.1</v>
      </c>
      <c r="O4244" t="s">
        <v>7475</v>
      </c>
      <c r="P4244">
        <v>1.0751999999999999</v>
      </c>
      <c r="Q4244">
        <v>4</v>
      </c>
      <c r="R4244">
        <v>0</v>
      </c>
      <c r="S4244">
        <v>0</v>
      </c>
      <c r="T4244" t="s">
        <v>67</v>
      </c>
      <c r="U4244">
        <v>0</v>
      </c>
      <c r="V4244" t="s">
        <v>7489</v>
      </c>
      <c r="W4244" t="s">
        <v>70</v>
      </c>
    </row>
    <row r="4245" spans="1:23" x14ac:dyDescent="0.2">
      <c r="A4245" t="s">
        <v>67</v>
      </c>
      <c r="B4245">
        <v>0</v>
      </c>
      <c r="C4245">
        <v>206348</v>
      </c>
      <c r="D4245" t="s">
        <v>76</v>
      </c>
      <c r="E4245">
        <v>1.5</v>
      </c>
      <c r="F4245">
        <v>27985644</v>
      </c>
      <c r="G4245">
        <v>335974419</v>
      </c>
      <c r="H4245" t="s">
        <v>304</v>
      </c>
      <c r="I4245" t="s">
        <v>3654</v>
      </c>
      <c r="J4245" t="s">
        <v>71</v>
      </c>
      <c r="K4245" t="s">
        <v>72</v>
      </c>
      <c r="L4245" t="s">
        <v>7487</v>
      </c>
      <c r="M4245">
        <v>174824033</v>
      </c>
      <c r="N4245">
        <v>2.1</v>
      </c>
      <c r="O4245" t="s">
        <v>7475</v>
      </c>
      <c r="P4245">
        <v>0.504</v>
      </c>
      <c r="Q4245">
        <v>2</v>
      </c>
      <c r="R4245">
        <v>0</v>
      </c>
      <c r="S4245">
        <v>0</v>
      </c>
      <c r="T4245" t="s">
        <v>67</v>
      </c>
      <c r="U4245">
        <v>0</v>
      </c>
      <c r="V4245" t="s">
        <v>7499</v>
      </c>
      <c r="W4245" t="s">
        <v>70</v>
      </c>
    </row>
    <row r="4246" spans="1:23" x14ac:dyDescent="0.2">
      <c r="A4246" t="s">
        <v>67</v>
      </c>
      <c r="B4246">
        <v>0</v>
      </c>
      <c r="C4246">
        <v>117986</v>
      </c>
      <c r="D4246" t="s">
        <v>96</v>
      </c>
      <c r="E4246">
        <v>2.2000000000000002</v>
      </c>
      <c r="F4246">
        <v>28658162</v>
      </c>
      <c r="G4246">
        <v>289091075</v>
      </c>
      <c r="H4246" t="s">
        <v>146</v>
      </c>
      <c r="I4246" t="s">
        <v>382</v>
      </c>
      <c r="J4246" t="s">
        <v>71</v>
      </c>
      <c r="K4246" t="s">
        <v>72</v>
      </c>
      <c r="L4246" t="s">
        <v>7479</v>
      </c>
      <c r="M4246">
        <v>174354791</v>
      </c>
      <c r="N4246">
        <v>1.68</v>
      </c>
      <c r="O4246" t="s">
        <v>7475</v>
      </c>
      <c r="P4246">
        <v>1.18272</v>
      </c>
      <c r="Q4246">
        <v>4</v>
      </c>
      <c r="R4246">
        <v>0</v>
      </c>
      <c r="S4246">
        <v>0</v>
      </c>
      <c r="T4246" t="s">
        <v>67</v>
      </c>
      <c r="U4246">
        <v>0</v>
      </c>
      <c r="V4246" t="s">
        <v>7480</v>
      </c>
      <c r="W4246" t="s">
        <v>70</v>
      </c>
    </row>
    <row r="4247" spans="1:23" x14ac:dyDescent="0.2">
      <c r="A4247" t="s">
        <v>67</v>
      </c>
      <c r="B4247">
        <v>0</v>
      </c>
      <c r="C4247">
        <v>130744</v>
      </c>
      <c r="D4247" t="s">
        <v>177</v>
      </c>
      <c r="E4247">
        <v>1.65</v>
      </c>
      <c r="F4247">
        <v>29691413</v>
      </c>
      <c r="G4247">
        <v>332847095</v>
      </c>
      <c r="H4247" t="s">
        <v>164</v>
      </c>
      <c r="I4247" t="s">
        <v>269</v>
      </c>
      <c r="J4247" t="s">
        <v>71</v>
      </c>
      <c r="K4247" t="s">
        <v>72</v>
      </c>
      <c r="L4247" t="s">
        <v>7477</v>
      </c>
      <c r="M4247">
        <v>207482439</v>
      </c>
      <c r="N4247">
        <v>1.6319999999999999</v>
      </c>
      <c r="O4247" t="s">
        <v>7475</v>
      </c>
      <c r="P4247">
        <v>0.86169600000000002</v>
      </c>
      <c r="Q4247">
        <v>4</v>
      </c>
      <c r="R4247">
        <v>0</v>
      </c>
      <c r="S4247">
        <v>0</v>
      </c>
      <c r="T4247" t="s">
        <v>67</v>
      </c>
      <c r="U4247">
        <v>0</v>
      </c>
      <c r="V4247" t="s">
        <v>7502</v>
      </c>
      <c r="W4247" t="s">
        <v>70</v>
      </c>
    </row>
    <row r="4248" spans="1:23" x14ac:dyDescent="0.2">
      <c r="A4248" t="s">
        <v>67</v>
      </c>
      <c r="B4248">
        <v>0</v>
      </c>
      <c r="C4248">
        <v>507</v>
      </c>
      <c r="D4248" t="s">
        <v>255</v>
      </c>
      <c r="E4248">
        <v>1.95</v>
      </c>
      <c r="F4248">
        <v>27368317</v>
      </c>
      <c r="G4248">
        <v>289803234</v>
      </c>
      <c r="H4248" t="s">
        <v>164</v>
      </c>
      <c r="I4248" t="s">
        <v>406</v>
      </c>
      <c r="J4248" t="s">
        <v>71</v>
      </c>
      <c r="K4248" t="s">
        <v>72</v>
      </c>
      <c r="L4248" t="s">
        <v>7487</v>
      </c>
      <c r="M4248">
        <v>174824033</v>
      </c>
      <c r="N4248">
        <v>2.1</v>
      </c>
      <c r="O4248" t="s">
        <v>7475</v>
      </c>
      <c r="P4248">
        <v>3.2759999999999998</v>
      </c>
      <c r="Q4248">
        <v>10</v>
      </c>
      <c r="R4248">
        <v>0</v>
      </c>
      <c r="S4248">
        <v>0</v>
      </c>
      <c r="T4248" t="s">
        <v>67</v>
      </c>
      <c r="U4248">
        <v>0</v>
      </c>
      <c r="V4248" t="s">
        <v>7496</v>
      </c>
      <c r="W4248" t="s">
        <v>70</v>
      </c>
    </row>
    <row r="4249" spans="1:23" x14ac:dyDescent="0.2">
      <c r="A4249" t="s">
        <v>67</v>
      </c>
      <c r="B4249">
        <v>0</v>
      </c>
      <c r="C4249">
        <v>206348</v>
      </c>
      <c r="D4249" t="s">
        <v>76</v>
      </c>
      <c r="E4249">
        <v>1.95</v>
      </c>
      <c r="F4249">
        <v>27368317</v>
      </c>
      <c r="G4249">
        <v>335974419</v>
      </c>
      <c r="H4249" t="s">
        <v>304</v>
      </c>
      <c r="I4249" t="s">
        <v>3654</v>
      </c>
      <c r="J4249" t="s">
        <v>71</v>
      </c>
      <c r="K4249" t="s">
        <v>72</v>
      </c>
      <c r="L4249" t="s">
        <v>7487</v>
      </c>
      <c r="M4249">
        <v>174824033</v>
      </c>
      <c r="N4249">
        <v>2.1</v>
      </c>
      <c r="O4249" t="s">
        <v>7475</v>
      </c>
      <c r="P4249">
        <v>0.98280000000000001</v>
      </c>
      <c r="Q4249">
        <v>3</v>
      </c>
      <c r="R4249">
        <v>0</v>
      </c>
      <c r="S4249">
        <v>0</v>
      </c>
      <c r="T4249" t="s">
        <v>67</v>
      </c>
      <c r="U4249">
        <v>0</v>
      </c>
      <c r="V4249" t="s">
        <v>7496</v>
      </c>
      <c r="W4249" t="s">
        <v>70</v>
      </c>
    </row>
    <row r="4250" spans="1:23" x14ac:dyDescent="0.2">
      <c r="A4250" t="s">
        <v>67</v>
      </c>
      <c r="B4250">
        <v>0</v>
      </c>
      <c r="C4250">
        <v>206348</v>
      </c>
      <c r="D4250" t="s">
        <v>76</v>
      </c>
      <c r="E4250">
        <v>1.4</v>
      </c>
      <c r="F4250">
        <v>30446891</v>
      </c>
      <c r="G4250">
        <v>314483128</v>
      </c>
      <c r="H4250" t="s">
        <v>304</v>
      </c>
      <c r="I4250" t="s">
        <v>305</v>
      </c>
      <c r="J4250" t="s">
        <v>71</v>
      </c>
      <c r="K4250" t="s">
        <v>72</v>
      </c>
      <c r="L4250" t="s">
        <v>7483</v>
      </c>
      <c r="M4250">
        <v>170181975</v>
      </c>
      <c r="N4250">
        <v>1.536</v>
      </c>
      <c r="O4250" t="s">
        <v>7475</v>
      </c>
      <c r="P4250">
        <v>0.17203199999999999</v>
      </c>
      <c r="Q4250">
        <v>1</v>
      </c>
      <c r="R4250">
        <v>0</v>
      </c>
      <c r="S4250">
        <v>0</v>
      </c>
      <c r="T4250" t="s">
        <v>67</v>
      </c>
      <c r="U4250">
        <v>0</v>
      </c>
      <c r="V4250" t="s">
        <v>7492</v>
      </c>
      <c r="W4250" t="s">
        <v>7493</v>
      </c>
    </row>
    <row r="4251" spans="1:23" x14ac:dyDescent="0.2">
      <c r="A4251" t="s">
        <v>67</v>
      </c>
      <c r="B4251">
        <v>0</v>
      </c>
      <c r="C4251">
        <v>301809</v>
      </c>
      <c r="D4251" t="s">
        <v>166</v>
      </c>
      <c r="E4251">
        <v>1.4</v>
      </c>
      <c r="F4251">
        <v>25048581</v>
      </c>
      <c r="G4251">
        <v>438692480</v>
      </c>
      <c r="H4251" t="s">
        <v>369</v>
      </c>
      <c r="I4251" t="s">
        <v>370</v>
      </c>
      <c r="J4251" t="s">
        <v>367</v>
      </c>
      <c r="K4251" t="s">
        <v>72</v>
      </c>
      <c r="L4251" t="s">
        <v>7474</v>
      </c>
      <c r="M4251">
        <v>286737187</v>
      </c>
      <c r="N4251">
        <v>1.44</v>
      </c>
      <c r="O4251" t="s">
        <v>7475</v>
      </c>
      <c r="P4251">
        <v>0.16128000000000001</v>
      </c>
      <c r="Q4251">
        <v>1</v>
      </c>
      <c r="R4251">
        <v>0</v>
      </c>
      <c r="S4251">
        <v>0</v>
      </c>
      <c r="T4251" t="s">
        <v>67</v>
      </c>
      <c r="U4251">
        <v>0</v>
      </c>
      <c r="V4251" t="s">
        <v>7476</v>
      </c>
      <c r="W4251" t="s">
        <v>70</v>
      </c>
    </row>
    <row r="4252" spans="1:23" x14ac:dyDescent="0.2">
      <c r="A4252" t="s">
        <v>67</v>
      </c>
      <c r="B4252">
        <v>0</v>
      </c>
      <c r="C4252">
        <v>301809</v>
      </c>
      <c r="D4252" t="s">
        <v>166</v>
      </c>
      <c r="E4252">
        <v>1.4</v>
      </c>
      <c r="F4252">
        <v>25048581</v>
      </c>
      <c r="G4252">
        <v>438692480</v>
      </c>
      <c r="H4252" t="s">
        <v>369</v>
      </c>
      <c r="I4252" t="s">
        <v>370</v>
      </c>
      <c r="J4252" t="s">
        <v>367</v>
      </c>
      <c r="K4252" t="s">
        <v>72</v>
      </c>
      <c r="L4252" t="s">
        <v>7474</v>
      </c>
      <c r="M4252">
        <v>286737187</v>
      </c>
      <c r="N4252">
        <v>1.44</v>
      </c>
      <c r="O4252" t="s">
        <v>7497</v>
      </c>
      <c r="P4252">
        <v>-0.16128000000000001</v>
      </c>
      <c r="Q4252">
        <v>0</v>
      </c>
      <c r="R4252">
        <v>0</v>
      </c>
      <c r="S4252">
        <v>0</v>
      </c>
      <c r="T4252" t="s">
        <v>67</v>
      </c>
      <c r="U4252">
        <v>0</v>
      </c>
      <c r="V4252" t="s">
        <v>7476</v>
      </c>
      <c r="W4252" t="s">
        <v>70</v>
      </c>
    </row>
    <row r="4253" spans="1:23" x14ac:dyDescent="0.2">
      <c r="A4253" t="s">
        <v>67</v>
      </c>
      <c r="B4253">
        <v>0</v>
      </c>
      <c r="C4253">
        <v>117986</v>
      </c>
      <c r="D4253" t="s">
        <v>96</v>
      </c>
      <c r="E4253">
        <v>2.2000000000000002</v>
      </c>
      <c r="F4253">
        <v>31576536</v>
      </c>
      <c r="G4253">
        <v>335974412</v>
      </c>
      <c r="H4253" t="s">
        <v>304</v>
      </c>
      <c r="I4253" t="s">
        <v>1471</v>
      </c>
      <c r="J4253" t="s">
        <v>71</v>
      </c>
      <c r="K4253" t="s">
        <v>72</v>
      </c>
      <c r="L4253" t="s">
        <v>7477</v>
      </c>
      <c r="M4253">
        <v>207482439</v>
      </c>
      <c r="N4253">
        <v>1.6319999999999999</v>
      </c>
      <c r="O4253" t="s">
        <v>7475</v>
      </c>
      <c r="P4253">
        <v>1.4361600000000001</v>
      </c>
      <c r="Q4253">
        <v>5</v>
      </c>
      <c r="R4253">
        <v>0</v>
      </c>
      <c r="S4253">
        <v>0</v>
      </c>
      <c r="T4253" t="s">
        <v>67</v>
      </c>
      <c r="U4253">
        <v>0</v>
      </c>
      <c r="V4253" t="s">
        <v>3882</v>
      </c>
      <c r="W4253" t="s">
        <v>70</v>
      </c>
    </row>
    <row r="4254" spans="1:23" x14ac:dyDescent="0.2">
      <c r="A4254" t="s">
        <v>67</v>
      </c>
      <c r="B4254">
        <v>0</v>
      </c>
      <c r="C4254">
        <v>507</v>
      </c>
      <c r="D4254" t="s">
        <v>255</v>
      </c>
      <c r="E4254">
        <v>1.7</v>
      </c>
      <c r="F4254">
        <v>29654558</v>
      </c>
      <c r="G4254">
        <v>332847097</v>
      </c>
      <c r="H4254" t="s">
        <v>74</v>
      </c>
      <c r="I4254" t="s">
        <v>125</v>
      </c>
      <c r="J4254" t="s">
        <v>71</v>
      </c>
      <c r="K4254" t="s">
        <v>72</v>
      </c>
      <c r="L4254" t="s">
        <v>7477</v>
      </c>
      <c r="M4254">
        <v>207482439</v>
      </c>
      <c r="N4254">
        <v>1.6319999999999999</v>
      </c>
      <c r="O4254" t="s">
        <v>7475</v>
      </c>
      <c r="P4254">
        <v>0.665856</v>
      </c>
      <c r="Q4254">
        <v>3</v>
      </c>
      <c r="R4254">
        <v>0</v>
      </c>
      <c r="S4254">
        <v>0</v>
      </c>
      <c r="T4254" t="s">
        <v>67</v>
      </c>
      <c r="U4254">
        <v>0</v>
      </c>
      <c r="V4254" t="s">
        <v>7484</v>
      </c>
      <c r="W4254" t="s">
        <v>70</v>
      </c>
    </row>
    <row r="4255" spans="1:23" x14ac:dyDescent="0.2">
      <c r="A4255" t="s">
        <v>67</v>
      </c>
      <c r="B4255">
        <v>0</v>
      </c>
      <c r="C4255">
        <v>507</v>
      </c>
      <c r="D4255" t="s">
        <v>255</v>
      </c>
      <c r="E4255">
        <v>1.2</v>
      </c>
      <c r="F4255">
        <v>27985015</v>
      </c>
      <c r="G4255">
        <v>289091075</v>
      </c>
      <c r="H4255" t="s">
        <v>146</v>
      </c>
      <c r="I4255" t="s">
        <v>382</v>
      </c>
      <c r="J4255" t="s">
        <v>71</v>
      </c>
      <c r="K4255" t="s">
        <v>72</v>
      </c>
      <c r="L4255" t="s">
        <v>7479</v>
      </c>
      <c r="M4255">
        <v>174354791</v>
      </c>
      <c r="N4255">
        <v>1.68</v>
      </c>
      <c r="O4255" t="s">
        <v>7475</v>
      </c>
      <c r="P4255">
        <v>0.32256000000000001</v>
      </c>
      <c r="Q4255">
        <v>2</v>
      </c>
      <c r="R4255">
        <v>0</v>
      </c>
      <c r="S4255">
        <v>0</v>
      </c>
      <c r="T4255" t="s">
        <v>67</v>
      </c>
      <c r="U4255">
        <v>0</v>
      </c>
      <c r="V4255" t="s">
        <v>7488</v>
      </c>
      <c r="W4255" t="s">
        <v>70</v>
      </c>
    </row>
    <row r="4256" spans="1:23" x14ac:dyDescent="0.2">
      <c r="A4256" t="s">
        <v>67</v>
      </c>
      <c r="B4256">
        <v>0</v>
      </c>
      <c r="C4256">
        <v>301809</v>
      </c>
      <c r="D4256" t="s">
        <v>166</v>
      </c>
      <c r="E4256">
        <v>1.4</v>
      </c>
      <c r="F4256">
        <v>30446891</v>
      </c>
      <c r="G4256">
        <v>294114694</v>
      </c>
      <c r="H4256" t="s">
        <v>213</v>
      </c>
      <c r="I4256" t="s">
        <v>721</v>
      </c>
      <c r="J4256" t="s">
        <v>71</v>
      </c>
      <c r="K4256" t="s">
        <v>72</v>
      </c>
      <c r="L4256" t="s">
        <v>7483</v>
      </c>
      <c r="M4256">
        <v>170181975</v>
      </c>
      <c r="N4256">
        <v>1.536</v>
      </c>
      <c r="O4256" t="s">
        <v>7475</v>
      </c>
      <c r="P4256">
        <v>8.257536</v>
      </c>
      <c r="Q4256">
        <v>48</v>
      </c>
      <c r="R4256">
        <v>0</v>
      </c>
      <c r="S4256">
        <v>0</v>
      </c>
      <c r="T4256" t="s">
        <v>67</v>
      </c>
      <c r="U4256">
        <v>0</v>
      </c>
      <c r="V4256" t="s">
        <v>7492</v>
      </c>
      <c r="W4256" t="s">
        <v>7493</v>
      </c>
    </row>
    <row r="4257" spans="1:23" x14ac:dyDescent="0.2">
      <c r="A4257" t="s">
        <v>67</v>
      </c>
      <c r="B4257">
        <v>0</v>
      </c>
      <c r="C4257">
        <v>301809</v>
      </c>
      <c r="D4257" t="s">
        <v>166</v>
      </c>
      <c r="E4257">
        <v>1.4</v>
      </c>
      <c r="F4257">
        <v>30446891</v>
      </c>
      <c r="G4257">
        <v>294114694</v>
      </c>
      <c r="H4257" t="s">
        <v>213</v>
      </c>
      <c r="I4257" t="s">
        <v>721</v>
      </c>
      <c r="J4257" t="s">
        <v>71</v>
      </c>
      <c r="K4257" t="s">
        <v>72</v>
      </c>
      <c r="L4257" t="s">
        <v>7483</v>
      </c>
      <c r="M4257">
        <v>170181975</v>
      </c>
      <c r="N4257">
        <v>1.536</v>
      </c>
      <c r="O4257" t="s">
        <v>7497</v>
      </c>
      <c r="P4257">
        <v>-8.257536</v>
      </c>
      <c r="Q4257">
        <v>0</v>
      </c>
      <c r="R4257">
        <v>0</v>
      </c>
      <c r="S4257">
        <v>0</v>
      </c>
      <c r="T4257" t="s">
        <v>67</v>
      </c>
      <c r="U4257">
        <v>0</v>
      </c>
      <c r="V4257" t="s">
        <v>7492</v>
      </c>
      <c r="W4257" t="s">
        <v>7493</v>
      </c>
    </row>
    <row r="4258" spans="1:23" x14ac:dyDescent="0.2">
      <c r="A4258" t="s">
        <v>67</v>
      </c>
      <c r="B4258">
        <v>0</v>
      </c>
      <c r="C4258">
        <v>120762</v>
      </c>
      <c r="D4258" t="s">
        <v>90</v>
      </c>
      <c r="E4258">
        <v>1.6</v>
      </c>
      <c r="F4258">
        <v>27060677</v>
      </c>
      <c r="G4258">
        <v>494261533</v>
      </c>
      <c r="H4258" t="s">
        <v>2854</v>
      </c>
      <c r="I4258" t="s">
        <v>855</v>
      </c>
      <c r="J4258" t="s">
        <v>71</v>
      </c>
      <c r="K4258" t="s">
        <v>70</v>
      </c>
      <c r="L4258" t="s">
        <v>7508</v>
      </c>
      <c r="M4258">
        <v>328574154</v>
      </c>
      <c r="N4258">
        <v>2.52</v>
      </c>
      <c r="O4258" t="s">
        <v>7475</v>
      </c>
      <c r="P4258">
        <v>0.64512000000000003</v>
      </c>
      <c r="Q4258">
        <v>2</v>
      </c>
      <c r="R4258">
        <v>0</v>
      </c>
      <c r="S4258">
        <v>0</v>
      </c>
      <c r="T4258" t="s">
        <v>67</v>
      </c>
      <c r="U4258">
        <v>0</v>
      </c>
      <c r="V4258" t="s">
        <v>7509</v>
      </c>
      <c r="W4258" t="s">
        <v>70</v>
      </c>
    </row>
    <row r="4259" spans="1:23" x14ac:dyDescent="0.2">
      <c r="A4259" t="s">
        <v>67</v>
      </c>
      <c r="B4259">
        <v>0</v>
      </c>
      <c r="C4259">
        <v>120762</v>
      </c>
      <c r="D4259" t="s">
        <v>90</v>
      </c>
      <c r="E4259">
        <v>1.6</v>
      </c>
      <c r="F4259">
        <v>27060677</v>
      </c>
      <c r="G4259">
        <v>494261533</v>
      </c>
      <c r="H4259" t="s">
        <v>2854</v>
      </c>
      <c r="I4259" t="s">
        <v>855</v>
      </c>
      <c r="J4259" t="s">
        <v>71</v>
      </c>
      <c r="K4259" t="s">
        <v>70</v>
      </c>
      <c r="L4259" t="s">
        <v>7508</v>
      </c>
      <c r="M4259">
        <v>328574154</v>
      </c>
      <c r="N4259">
        <v>2.52</v>
      </c>
      <c r="O4259" t="s">
        <v>7510</v>
      </c>
      <c r="P4259">
        <v>-0.19353600000000001</v>
      </c>
      <c r="Q4259">
        <v>0</v>
      </c>
      <c r="R4259">
        <v>0</v>
      </c>
      <c r="S4259">
        <v>0</v>
      </c>
      <c r="T4259" t="s">
        <v>67</v>
      </c>
      <c r="U4259">
        <v>0</v>
      </c>
      <c r="V4259" t="s">
        <v>7509</v>
      </c>
      <c r="W4259" t="s">
        <v>70</v>
      </c>
    </row>
    <row r="4260" spans="1:23" x14ac:dyDescent="0.2">
      <c r="A4260" t="s">
        <v>67</v>
      </c>
      <c r="B4260">
        <v>0</v>
      </c>
      <c r="C4260">
        <v>206348</v>
      </c>
      <c r="D4260" t="s">
        <v>76</v>
      </c>
      <c r="E4260">
        <v>2.2000000000000002</v>
      </c>
      <c r="F4260">
        <v>28658162</v>
      </c>
      <c r="G4260">
        <v>289803239</v>
      </c>
      <c r="H4260" t="s">
        <v>109</v>
      </c>
      <c r="I4260" t="s">
        <v>2312</v>
      </c>
      <c r="J4260" t="s">
        <v>71</v>
      </c>
      <c r="K4260" t="s">
        <v>72</v>
      </c>
      <c r="L4260" t="s">
        <v>7487</v>
      </c>
      <c r="M4260">
        <v>174824033</v>
      </c>
      <c r="N4260">
        <v>2.1</v>
      </c>
      <c r="O4260" t="s">
        <v>7475</v>
      </c>
      <c r="P4260">
        <v>0.36959999999999998</v>
      </c>
      <c r="Q4260">
        <v>1</v>
      </c>
      <c r="R4260">
        <v>0</v>
      </c>
      <c r="S4260">
        <v>0</v>
      </c>
      <c r="T4260" t="s">
        <v>67</v>
      </c>
      <c r="U4260">
        <v>0</v>
      </c>
      <c r="V4260" t="s">
        <v>7480</v>
      </c>
      <c r="W4260" t="s">
        <v>70</v>
      </c>
    </row>
    <row r="4261" spans="1:23" x14ac:dyDescent="0.2">
      <c r="A4261" t="s">
        <v>67</v>
      </c>
      <c r="B4261">
        <v>0</v>
      </c>
      <c r="C4261">
        <v>206348</v>
      </c>
      <c r="D4261" t="s">
        <v>76</v>
      </c>
      <c r="E4261">
        <v>2.2000000000000002</v>
      </c>
      <c r="F4261">
        <v>28658162</v>
      </c>
      <c r="G4261">
        <v>294115181</v>
      </c>
      <c r="H4261" t="s">
        <v>109</v>
      </c>
      <c r="I4261" t="s">
        <v>1137</v>
      </c>
      <c r="J4261" t="s">
        <v>71</v>
      </c>
      <c r="K4261" t="s">
        <v>72</v>
      </c>
      <c r="L4261" t="s">
        <v>7479</v>
      </c>
      <c r="M4261">
        <v>174354791</v>
      </c>
      <c r="N4261">
        <v>1.68</v>
      </c>
      <c r="O4261" t="s">
        <v>7475</v>
      </c>
      <c r="P4261">
        <v>0.29568</v>
      </c>
      <c r="Q4261">
        <v>1</v>
      </c>
      <c r="R4261">
        <v>0</v>
      </c>
      <c r="S4261">
        <v>0</v>
      </c>
      <c r="T4261" t="s">
        <v>67</v>
      </c>
      <c r="U4261">
        <v>0</v>
      </c>
      <c r="V4261" t="s">
        <v>7480</v>
      </c>
      <c r="W4261" t="s">
        <v>70</v>
      </c>
    </row>
    <row r="4262" spans="1:23" x14ac:dyDescent="0.2">
      <c r="A4262" t="s">
        <v>67</v>
      </c>
      <c r="B4262">
        <v>0</v>
      </c>
      <c r="C4262">
        <v>117986</v>
      </c>
      <c r="D4262" t="s">
        <v>96</v>
      </c>
      <c r="E4262">
        <v>2.2000000000000002</v>
      </c>
      <c r="F4262">
        <v>31576536</v>
      </c>
      <c r="G4262">
        <v>289803237</v>
      </c>
      <c r="H4262" t="s">
        <v>146</v>
      </c>
      <c r="I4262" t="s">
        <v>474</v>
      </c>
      <c r="J4262" t="s">
        <v>71</v>
      </c>
      <c r="K4262" t="s">
        <v>72</v>
      </c>
      <c r="L4262" t="s">
        <v>7487</v>
      </c>
      <c r="M4262">
        <v>174824033</v>
      </c>
      <c r="N4262">
        <v>2.1</v>
      </c>
      <c r="O4262" t="s">
        <v>7475</v>
      </c>
      <c r="P4262">
        <v>4.8048000000000002</v>
      </c>
      <c r="Q4262">
        <v>13</v>
      </c>
      <c r="R4262">
        <v>0</v>
      </c>
      <c r="S4262">
        <v>0</v>
      </c>
      <c r="T4262" t="s">
        <v>67</v>
      </c>
      <c r="U4262">
        <v>0</v>
      </c>
      <c r="V4262" t="s">
        <v>3882</v>
      </c>
      <c r="W4262" t="s">
        <v>70</v>
      </c>
    </row>
    <row r="4263" spans="1:23" x14ac:dyDescent="0.2">
      <c r="A4263" t="s">
        <v>67</v>
      </c>
      <c r="B4263">
        <v>0</v>
      </c>
      <c r="C4263">
        <v>301760</v>
      </c>
      <c r="D4263" t="s">
        <v>220</v>
      </c>
      <c r="E4263">
        <v>1.2</v>
      </c>
      <c r="F4263">
        <v>27064010</v>
      </c>
      <c r="G4263">
        <v>332847094</v>
      </c>
      <c r="H4263" t="s">
        <v>204</v>
      </c>
      <c r="I4263" t="s">
        <v>650</v>
      </c>
      <c r="J4263" t="s">
        <v>71</v>
      </c>
      <c r="K4263" t="s">
        <v>72</v>
      </c>
      <c r="L4263" t="s">
        <v>7477</v>
      </c>
      <c r="M4263">
        <v>207482439</v>
      </c>
      <c r="N4263">
        <v>1.6319999999999999</v>
      </c>
      <c r="O4263" t="s">
        <v>7475</v>
      </c>
      <c r="P4263">
        <v>0.15667200000000001</v>
      </c>
      <c r="Q4263">
        <v>1</v>
      </c>
      <c r="R4263">
        <v>0</v>
      </c>
      <c r="S4263">
        <v>0</v>
      </c>
      <c r="T4263" t="s">
        <v>67</v>
      </c>
      <c r="U4263">
        <v>0</v>
      </c>
      <c r="V4263" t="s">
        <v>7498</v>
      </c>
      <c r="W4263" t="s">
        <v>70</v>
      </c>
    </row>
    <row r="4264" spans="1:23" x14ac:dyDescent="0.2">
      <c r="A4264" t="s">
        <v>67</v>
      </c>
      <c r="B4264">
        <v>0</v>
      </c>
      <c r="C4264">
        <v>120762</v>
      </c>
      <c r="D4264" t="s">
        <v>90</v>
      </c>
      <c r="E4264">
        <v>2.2000000000000002</v>
      </c>
      <c r="F4264">
        <v>29654021</v>
      </c>
      <c r="G4264">
        <v>289803237</v>
      </c>
      <c r="H4264" t="s">
        <v>146</v>
      </c>
      <c r="I4264" t="s">
        <v>474</v>
      </c>
      <c r="J4264" t="s">
        <v>71</v>
      </c>
      <c r="K4264" t="s">
        <v>72</v>
      </c>
      <c r="L4264" t="s">
        <v>7487</v>
      </c>
      <c r="M4264">
        <v>174824033</v>
      </c>
      <c r="N4264">
        <v>2.1</v>
      </c>
      <c r="O4264" t="s">
        <v>7475</v>
      </c>
      <c r="P4264">
        <v>0.36959999999999998</v>
      </c>
      <c r="Q4264">
        <v>1</v>
      </c>
      <c r="R4264">
        <v>0</v>
      </c>
      <c r="S4264">
        <v>0</v>
      </c>
      <c r="T4264" t="s">
        <v>67</v>
      </c>
      <c r="U4264">
        <v>0</v>
      </c>
      <c r="V4264" t="s">
        <v>7478</v>
      </c>
      <c r="W4264" t="s">
        <v>70</v>
      </c>
    </row>
    <row r="4265" spans="1:23" x14ac:dyDescent="0.2">
      <c r="A4265" t="s">
        <v>67</v>
      </c>
      <c r="B4265">
        <v>0</v>
      </c>
      <c r="C4265">
        <v>206348</v>
      </c>
      <c r="D4265" t="s">
        <v>76</v>
      </c>
      <c r="E4265">
        <v>2.2000000000000002</v>
      </c>
      <c r="F4265">
        <v>30296144</v>
      </c>
      <c r="G4265">
        <v>282636965</v>
      </c>
      <c r="H4265" t="s">
        <v>146</v>
      </c>
      <c r="I4265" t="s">
        <v>147</v>
      </c>
      <c r="J4265" t="s">
        <v>71</v>
      </c>
      <c r="K4265" t="s">
        <v>72</v>
      </c>
      <c r="L4265" t="s">
        <v>7483</v>
      </c>
      <c r="M4265">
        <v>170181975</v>
      </c>
      <c r="N4265">
        <v>1.536</v>
      </c>
      <c r="O4265" t="s">
        <v>7475</v>
      </c>
      <c r="P4265">
        <v>0.27033600000000002</v>
      </c>
      <c r="Q4265">
        <v>1</v>
      </c>
      <c r="R4265">
        <v>0</v>
      </c>
      <c r="S4265">
        <v>0</v>
      </c>
      <c r="T4265" t="s">
        <v>67</v>
      </c>
      <c r="U4265">
        <v>0</v>
      </c>
      <c r="V4265" t="s">
        <v>7491</v>
      </c>
      <c r="W4265" t="s">
        <v>70</v>
      </c>
    </row>
    <row r="4266" spans="1:23" x14ac:dyDescent="0.2">
      <c r="A4266" t="s">
        <v>67</v>
      </c>
      <c r="B4266">
        <v>0</v>
      </c>
      <c r="C4266">
        <v>117986</v>
      </c>
      <c r="D4266" t="s">
        <v>96</v>
      </c>
      <c r="E4266">
        <v>2.2000000000000002</v>
      </c>
      <c r="F4266">
        <v>31576536</v>
      </c>
      <c r="G4266">
        <v>282636965</v>
      </c>
      <c r="H4266" t="s">
        <v>146</v>
      </c>
      <c r="I4266" t="s">
        <v>147</v>
      </c>
      <c r="J4266" t="s">
        <v>71</v>
      </c>
      <c r="K4266" t="s">
        <v>72</v>
      </c>
      <c r="L4266" t="s">
        <v>7483</v>
      </c>
      <c r="M4266">
        <v>170181975</v>
      </c>
      <c r="N4266">
        <v>1.536</v>
      </c>
      <c r="O4266" t="s">
        <v>7475</v>
      </c>
      <c r="P4266">
        <v>66.772992000000002</v>
      </c>
      <c r="Q4266">
        <v>247</v>
      </c>
      <c r="R4266">
        <v>0</v>
      </c>
      <c r="S4266">
        <v>0</v>
      </c>
      <c r="T4266" t="s">
        <v>67</v>
      </c>
      <c r="U4266">
        <v>0</v>
      </c>
      <c r="V4266" t="s">
        <v>3882</v>
      </c>
      <c r="W4266" t="s">
        <v>70</v>
      </c>
    </row>
    <row r="4267" spans="1:23" x14ac:dyDescent="0.2">
      <c r="A4267" t="s">
        <v>67</v>
      </c>
      <c r="B4267">
        <v>0</v>
      </c>
      <c r="C4267">
        <v>206348</v>
      </c>
      <c r="D4267" t="s">
        <v>76</v>
      </c>
      <c r="E4267">
        <v>1.95</v>
      </c>
      <c r="F4267">
        <v>27946301</v>
      </c>
      <c r="G4267">
        <v>294115181</v>
      </c>
      <c r="H4267" t="s">
        <v>109</v>
      </c>
      <c r="I4267" t="s">
        <v>1137</v>
      </c>
      <c r="J4267" t="s">
        <v>71</v>
      </c>
      <c r="K4267" t="s">
        <v>72</v>
      </c>
      <c r="L4267" t="s">
        <v>7479</v>
      </c>
      <c r="M4267">
        <v>174354791</v>
      </c>
      <c r="N4267">
        <v>1.68</v>
      </c>
      <c r="O4267" t="s">
        <v>7475</v>
      </c>
      <c r="P4267">
        <v>0.26207999999999998</v>
      </c>
      <c r="Q4267">
        <v>1</v>
      </c>
      <c r="R4267">
        <v>0</v>
      </c>
      <c r="S4267">
        <v>0</v>
      </c>
      <c r="T4267" t="s">
        <v>67</v>
      </c>
      <c r="U4267">
        <v>0</v>
      </c>
      <c r="V4267" t="s">
        <v>7495</v>
      </c>
      <c r="W4267" t="s">
        <v>70</v>
      </c>
    </row>
    <row r="4268" spans="1:23" x14ac:dyDescent="0.2">
      <c r="A4268" t="s">
        <v>67</v>
      </c>
      <c r="B4268">
        <v>0</v>
      </c>
      <c r="C4268">
        <v>117986</v>
      </c>
      <c r="D4268" t="s">
        <v>96</v>
      </c>
      <c r="E4268">
        <v>2.2000000000000002</v>
      </c>
      <c r="F4268">
        <v>31576536</v>
      </c>
      <c r="G4268">
        <v>289091074</v>
      </c>
      <c r="H4268" t="s">
        <v>74</v>
      </c>
      <c r="I4268" t="s">
        <v>75</v>
      </c>
      <c r="J4268" t="s">
        <v>71</v>
      </c>
      <c r="K4268" t="s">
        <v>72</v>
      </c>
      <c r="L4268" t="s">
        <v>7479</v>
      </c>
      <c r="M4268">
        <v>174354791</v>
      </c>
      <c r="N4268">
        <v>1.68</v>
      </c>
      <c r="O4268" t="s">
        <v>7475</v>
      </c>
      <c r="P4268">
        <v>3.8438400000000001</v>
      </c>
      <c r="Q4268">
        <v>13</v>
      </c>
      <c r="R4268">
        <v>0</v>
      </c>
      <c r="S4268">
        <v>0</v>
      </c>
      <c r="T4268" t="s">
        <v>67</v>
      </c>
      <c r="U4268">
        <v>0</v>
      </c>
      <c r="V4268" t="s">
        <v>3882</v>
      </c>
      <c r="W4268" t="s">
        <v>70</v>
      </c>
    </row>
    <row r="4269" spans="1:23" x14ac:dyDescent="0.2">
      <c r="A4269" t="s">
        <v>67</v>
      </c>
      <c r="B4269">
        <v>0</v>
      </c>
      <c r="C4269">
        <v>2737</v>
      </c>
      <c r="D4269" t="s">
        <v>298</v>
      </c>
      <c r="E4269">
        <v>1.95</v>
      </c>
      <c r="F4269">
        <v>27946301</v>
      </c>
      <c r="G4269">
        <v>289803237</v>
      </c>
      <c r="H4269" t="s">
        <v>146</v>
      </c>
      <c r="I4269" t="s">
        <v>474</v>
      </c>
      <c r="J4269" t="s">
        <v>71</v>
      </c>
      <c r="K4269" t="s">
        <v>72</v>
      </c>
      <c r="L4269" t="s">
        <v>7487</v>
      </c>
      <c r="M4269">
        <v>174824033</v>
      </c>
      <c r="N4269">
        <v>2.1</v>
      </c>
      <c r="O4269" t="s">
        <v>7475</v>
      </c>
      <c r="P4269">
        <v>0.3276</v>
      </c>
      <c r="Q4269">
        <v>1</v>
      </c>
      <c r="R4269">
        <v>0</v>
      </c>
      <c r="S4269">
        <v>0</v>
      </c>
      <c r="T4269" t="s">
        <v>67</v>
      </c>
      <c r="U4269">
        <v>0</v>
      </c>
      <c r="V4269" t="s">
        <v>7495</v>
      </c>
      <c r="W4269" t="s">
        <v>70</v>
      </c>
    </row>
    <row r="4270" spans="1:23" x14ac:dyDescent="0.2">
      <c r="A4270" t="s">
        <v>67</v>
      </c>
      <c r="B4270">
        <v>0</v>
      </c>
      <c r="C4270">
        <v>130744</v>
      </c>
      <c r="D4270" t="s">
        <v>177</v>
      </c>
      <c r="E4270">
        <v>1.2</v>
      </c>
      <c r="F4270">
        <v>27985015</v>
      </c>
      <c r="G4270">
        <v>289803235</v>
      </c>
      <c r="H4270" t="s">
        <v>94</v>
      </c>
      <c r="I4270" t="s">
        <v>426</v>
      </c>
      <c r="J4270" t="s">
        <v>71</v>
      </c>
      <c r="K4270" t="s">
        <v>72</v>
      </c>
      <c r="L4270" t="s">
        <v>7487</v>
      </c>
      <c r="M4270">
        <v>174824033</v>
      </c>
      <c r="N4270">
        <v>2.1</v>
      </c>
      <c r="O4270" t="s">
        <v>7475</v>
      </c>
      <c r="P4270">
        <v>0.2016</v>
      </c>
      <c r="Q4270">
        <v>1</v>
      </c>
      <c r="R4270">
        <v>0</v>
      </c>
      <c r="S4270">
        <v>0</v>
      </c>
      <c r="T4270" t="s">
        <v>67</v>
      </c>
      <c r="U4270">
        <v>0</v>
      </c>
      <c r="V4270" t="s">
        <v>7488</v>
      </c>
      <c r="W4270" t="s">
        <v>70</v>
      </c>
    </row>
    <row r="4271" spans="1:23" x14ac:dyDescent="0.2">
      <c r="A4271" t="s">
        <v>67</v>
      </c>
      <c r="B4271">
        <v>0</v>
      </c>
      <c r="C4271">
        <v>301760</v>
      </c>
      <c r="D4271" t="s">
        <v>220</v>
      </c>
      <c r="E4271">
        <v>1.7</v>
      </c>
      <c r="F4271">
        <v>29654558</v>
      </c>
      <c r="G4271">
        <v>335974412</v>
      </c>
      <c r="H4271" t="s">
        <v>304</v>
      </c>
      <c r="I4271" t="s">
        <v>1471</v>
      </c>
      <c r="J4271" t="s">
        <v>71</v>
      </c>
      <c r="K4271" t="s">
        <v>72</v>
      </c>
      <c r="L4271" t="s">
        <v>7477</v>
      </c>
      <c r="M4271">
        <v>207482439</v>
      </c>
      <c r="N4271">
        <v>1.6319999999999999</v>
      </c>
      <c r="O4271" t="s">
        <v>7475</v>
      </c>
      <c r="P4271">
        <v>0.22195200000000001</v>
      </c>
      <c r="Q4271">
        <v>1</v>
      </c>
      <c r="R4271">
        <v>0</v>
      </c>
      <c r="S4271">
        <v>0</v>
      </c>
      <c r="T4271" t="s">
        <v>67</v>
      </c>
      <c r="U4271">
        <v>0</v>
      </c>
      <c r="V4271" t="s">
        <v>7484</v>
      </c>
      <c r="W4271" t="s">
        <v>70</v>
      </c>
    </row>
    <row r="4272" spans="1:23" x14ac:dyDescent="0.2">
      <c r="A4272" t="s">
        <v>67</v>
      </c>
      <c r="B4272">
        <v>0</v>
      </c>
      <c r="C4272">
        <v>117986</v>
      </c>
      <c r="D4272" t="s">
        <v>96</v>
      </c>
      <c r="E4272">
        <v>2.2000000000000002</v>
      </c>
      <c r="F4272">
        <v>31576536</v>
      </c>
      <c r="G4272">
        <v>282636963</v>
      </c>
      <c r="H4272" t="s">
        <v>94</v>
      </c>
      <c r="I4272" t="s">
        <v>95</v>
      </c>
      <c r="J4272" t="s">
        <v>71</v>
      </c>
      <c r="K4272" t="s">
        <v>72</v>
      </c>
      <c r="L4272" t="s">
        <v>7483</v>
      </c>
      <c r="M4272">
        <v>170181975</v>
      </c>
      <c r="N4272">
        <v>1.536</v>
      </c>
      <c r="O4272" t="s">
        <v>7475</v>
      </c>
      <c r="P4272">
        <v>57.581567999999997</v>
      </c>
      <c r="Q4272">
        <v>213</v>
      </c>
      <c r="R4272">
        <v>0</v>
      </c>
      <c r="S4272">
        <v>0</v>
      </c>
      <c r="T4272" t="s">
        <v>67</v>
      </c>
      <c r="U4272">
        <v>0</v>
      </c>
      <c r="V4272" t="s">
        <v>3882</v>
      </c>
      <c r="W4272" t="s">
        <v>70</v>
      </c>
    </row>
    <row r="4273" spans="1:23" x14ac:dyDescent="0.2">
      <c r="A4273" t="s">
        <v>67</v>
      </c>
      <c r="B4273">
        <v>0</v>
      </c>
      <c r="C4273">
        <v>117986</v>
      </c>
      <c r="D4273" t="s">
        <v>96</v>
      </c>
      <c r="E4273">
        <v>2.2000000000000002</v>
      </c>
      <c r="F4273">
        <v>28658162</v>
      </c>
      <c r="G4273">
        <v>294115179</v>
      </c>
      <c r="H4273" t="s">
        <v>232</v>
      </c>
      <c r="I4273" t="s">
        <v>233</v>
      </c>
      <c r="J4273" t="s">
        <v>71</v>
      </c>
      <c r="K4273" t="s">
        <v>72</v>
      </c>
      <c r="L4273" t="s">
        <v>7479</v>
      </c>
      <c r="M4273">
        <v>174354791</v>
      </c>
      <c r="N4273">
        <v>1.68</v>
      </c>
      <c r="O4273" t="s">
        <v>7475</v>
      </c>
      <c r="P4273">
        <v>2.9567999999999999</v>
      </c>
      <c r="Q4273">
        <v>10</v>
      </c>
      <c r="R4273">
        <v>0</v>
      </c>
      <c r="S4273">
        <v>0</v>
      </c>
      <c r="T4273" t="s">
        <v>67</v>
      </c>
      <c r="U4273">
        <v>0</v>
      </c>
      <c r="V4273" t="s">
        <v>7480</v>
      </c>
      <c r="W4273" t="s">
        <v>70</v>
      </c>
    </row>
    <row r="4274" spans="1:23" x14ac:dyDescent="0.2">
      <c r="A4274" t="s">
        <v>67</v>
      </c>
      <c r="B4274">
        <v>0</v>
      </c>
      <c r="C4274">
        <v>120762</v>
      </c>
      <c r="D4274" t="s">
        <v>90</v>
      </c>
      <c r="E4274">
        <v>2.2000000000000002</v>
      </c>
      <c r="F4274">
        <v>28658162</v>
      </c>
      <c r="G4274">
        <v>289803237</v>
      </c>
      <c r="H4274" t="s">
        <v>146</v>
      </c>
      <c r="I4274" t="s">
        <v>474</v>
      </c>
      <c r="J4274" t="s">
        <v>71</v>
      </c>
      <c r="K4274" t="s">
        <v>72</v>
      </c>
      <c r="L4274" t="s">
        <v>7487</v>
      </c>
      <c r="M4274">
        <v>174824033</v>
      </c>
      <c r="N4274">
        <v>2.1</v>
      </c>
      <c r="O4274" t="s">
        <v>7475</v>
      </c>
      <c r="P4274">
        <v>2.2176</v>
      </c>
      <c r="Q4274">
        <v>6</v>
      </c>
      <c r="R4274">
        <v>0</v>
      </c>
      <c r="S4274">
        <v>0</v>
      </c>
      <c r="T4274" t="s">
        <v>67</v>
      </c>
      <c r="U4274">
        <v>0</v>
      </c>
      <c r="V4274" t="s">
        <v>7480</v>
      </c>
      <c r="W4274" t="s">
        <v>70</v>
      </c>
    </row>
    <row r="4275" spans="1:23" x14ac:dyDescent="0.2">
      <c r="A4275" t="s">
        <v>67</v>
      </c>
      <c r="B4275">
        <v>0</v>
      </c>
      <c r="C4275">
        <v>130744</v>
      </c>
      <c r="D4275" t="s">
        <v>177</v>
      </c>
      <c r="E4275">
        <v>1.65</v>
      </c>
      <c r="F4275">
        <v>30296128</v>
      </c>
      <c r="G4275">
        <v>289803235</v>
      </c>
      <c r="H4275" t="s">
        <v>94</v>
      </c>
      <c r="I4275" t="s">
        <v>426</v>
      </c>
      <c r="J4275" t="s">
        <v>71</v>
      </c>
      <c r="K4275" t="s">
        <v>72</v>
      </c>
      <c r="L4275" t="s">
        <v>7487</v>
      </c>
      <c r="M4275">
        <v>174824033</v>
      </c>
      <c r="N4275">
        <v>2.1</v>
      </c>
      <c r="O4275" t="s">
        <v>7475</v>
      </c>
      <c r="P4275">
        <v>2.7719999999999998</v>
      </c>
      <c r="Q4275">
        <v>10</v>
      </c>
      <c r="R4275">
        <v>0</v>
      </c>
      <c r="S4275">
        <v>0</v>
      </c>
      <c r="T4275" t="s">
        <v>67</v>
      </c>
      <c r="U4275">
        <v>0</v>
      </c>
      <c r="V4275" t="s">
        <v>7500</v>
      </c>
      <c r="W4275" t="s">
        <v>70</v>
      </c>
    </row>
    <row r="4276" spans="1:23" x14ac:dyDescent="0.2">
      <c r="A4276" t="s">
        <v>67</v>
      </c>
      <c r="B4276">
        <v>0</v>
      </c>
      <c r="C4276">
        <v>301809</v>
      </c>
      <c r="D4276" t="s">
        <v>166</v>
      </c>
      <c r="E4276">
        <v>1.4</v>
      </c>
      <c r="F4276">
        <v>30446891</v>
      </c>
      <c r="G4276">
        <v>332847099</v>
      </c>
      <c r="H4276" t="s">
        <v>102</v>
      </c>
      <c r="I4276" t="s">
        <v>644</v>
      </c>
      <c r="J4276" t="s">
        <v>71</v>
      </c>
      <c r="K4276" t="s">
        <v>72</v>
      </c>
      <c r="L4276" t="s">
        <v>7477</v>
      </c>
      <c r="M4276">
        <v>207482439</v>
      </c>
      <c r="N4276">
        <v>1.6319999999999999</v>
      </c>
      <c r="O4276" t="s">
        <v>7475</v>
      </c>
      <c r="P4276">
        <v>1.6450560000000001</v>
      </c>
      <c r="Q4276">
        <v>9</v>
      </c>
      <c r="R4276">
        <v>0</v>
      </c>
      <c r="S4276">
        <v>0</v>
      </c>
      <c r="T4276" t="s">
        <v>67</v>
      </c>
      <c r="U4276">
        <v>0</v>
      </c>
      <c r="V4276" t="s">
        <v>7492</v>
      </c>
      <c r="W4276" t="s">
        <v>7493</v>
      </c>
    </row>
    <row r="4277" spans="1:23" x14ac:dyDescent="0.2">
      <c r="A4277" t="s">
        <v>67</v>
      </c>
      <c r="B4277">
        <v>0</v>
      </c>
      <c r="C4277">
        <v>301809</v>
      </c>
      <c r="D4277" t="s">
        <v>166</v>
      </c>
      <c r="E4277">
        <v>1.4</v>
      </c>
      <c r="F4277">
        <v>30446891</v>
      </c>
      <c r="G4277">
        <v>332847099</v>
      </c>
      <c r="H4277" t="s">
        <v>102</v>
      </c>
      <c r="I4277" t="s">
        <v>644</v>
      </c>
      <c r="J4277" t="s">
        <v>71</v>
      </c>
      <c r="K4277" t="s">
        <v>72</v>
      </c>
      <c r="L4277" t="s">
        <v>7477</v>
      </c>
      <c r="M4277">
        <v>207482439</v>
      </c>
      <c r="N4277">
        <v>1.6319999999999999</v>
      </c>
      <c r="O4277" t="s">
        <v>7497</v>
      </c>
      <c r="P4277">
        <v>-1.6450560000000001</v>
      </c>
      <c r="Q4277">
        <v>0</v>
      </c>
      <c r="R4277">
        <v>0</v>
      </c>
      <c r="S4277">
        <v>0</v>
      </c>
      <c r="T4277" t="s">
        <v>67</v>
      </c>
      <c r="U4277">
        <v>0</v>
      </c>
      <c r="V4277" t="s">
        <v>7492</v>
      </c>
      <c r="W4277" t="s">
        <v>7493</v>
      </c>
    </row>
    <row r="4278" spans="1:23" x14ac:dyDescent="0.2">
      <c r="A4278" t="s">
        <v>67</v>
      </c>
      <c r="B4278">
        <v>0</v>
      </c>
      <c r="C4278">
        <v>130744</v>
      </c>
      <c r="D4278" t="s">
        <v>177</v>
      </c>
      <c r="E4278">
        <v>1.2</v>
      </c>
      <c r="F4278">
        <v>27064010</v>
      </c>
      <c r="G4278">
        <v>289803235</v>
      </c>
      <c r="H4278" t="s">
        <v>94</v>
      </c>
      <c r="I4278" t="s">
        <v>426</v>
      </c>
      <c r="J4278" t="s">
        <v>71</v>
      </c>
      <c r="K4278" t="s">
        <v>72</v>
      </c>
      <c r="L4278" t="s">
        <v>7487</v>
      </c>
      <c r="M4278">
        <v>174824033</v>
      </c>
      <c r="N4278">
        <v>2.1</v>
      </c>
      <c r="O4278" t="s">
        <v>7475</v>
      </c>
      <c r="P4278">
        <v>0.80640000000000001</v>
      </c>
      <c r="Q4278">
        <v>4</v>
      </c>
      <c r="R4278">
        <v>0</v>
      </c>
      <c r="S4278">
        <v>0</v>
      </c>
      <c r="T4278" t="s">
        <v>67</v>
      </c>
      <c r="U4278">
        <v>0</v>
      </c>
      <c r="V4278" t="s">
        <v>7498</v>
      </c>
      <c r="W4278" t="s">
        <v>70</v>
      </c>
    </row>
    <row r="4279" spans="1:23" x14ac:dyDescent="0.2">
      <c r="A4279" t="s">
        <v>67</v>
      </c>
      <c r="B4279">
        <v>0</v>
      </c>
      <c r="C4279">
        <v>301809</v>
      </c>
      <c r="D4279" t="s">
        <v>166</v>
      </c>
      <c r="E4279">
        <v>1.4</v>
      </c>
      <c r="F4279">
        <v>30446891</v>
      </c>
      <c r="G4279">
        <v>289803235</v>
      </c>
      <c r="H4279" t="s">
        <v>94</v>
      </c>
      <c r="I4279" t="s">
        <v>426</v>
      </c>
      <c r="J4279" t="s">
        <v>71</v>
      </c>
      <c r="K4279" t="s">
        <v>72</v>
      </c>
      <c r="L4279" t="s">
        <v>7487</v>
      </c>
      <c r="M4279">
        <v>174824033</v>
      </c>
      <c r="N4279">
        <v>2.1</v>
      </c>
      <c r="O4279" t="s">
        <v>7475</v>
      </c>
      <c r="P4279">
        <v>4.2336</v>
      </c>
      <c r="Q4279">
        <v>18</v>
      </c>
      <c r="R4279">
        <v>0</v>
      </c>
      <c r="S4279">
        <v>0</v>
      </c>
      <c r="T4279" t="s">
        <v>67</v>
      </c>
      <c r="U4279">
        <v>0</v>
      </c>
      <c r="V4279" t="s">
        <v>7492</v>
      </c>
      <c r="W4279" t="s">
        <v>7493</v>
      </c>
    </row>
    <row r="4280" spans="1:23" x14ac:dyDescent="0.2">
      <c r="A4280" t="s">
        <v>67</v>
      </c>
      <c r="B4280">
        <v>0</v>
      </c>
      <c r="C4280">
        <v>301809</v>
      </c>
      <c r="D4280" t="s">
        <v>166</v>
      </c>
      <c r="E4280">
        <v>1.4</v>
      </c>
      <c r="F4280">
        <v>30446891</v>
      </c>
      <c r="G4280">
        <v>289803235</v>
      </c>
      <c r="H4280" t="s">
        <v>94</v>
      </c>
      <c r="I4280" t="s">
        <v>426</v>
      </c>
      <c r="J4280" t="s">
        <v>71</v>
      </c>
      <c r="K4280" t="s">
        <v>72</v>
      </c>
      <c r="L4280" t="s">
        <v>7487</v>
      </c>
      <c r="M4280">
        <v>174824033</v>
      </c>
      <c r="N4280">
        <v>2.1</v>
      </c>
      <c r="O4280" t="s">
        <v>7497</v>
      </c>
      <c r="P4280">
        <v>-4.2336</v>
      </c>
      <c r="Q4280">
        <v>0</v>
      </c>
      <c r="R4280">
        <v>0</v>
      </c>
      <c r="S4280">
        <v>0</v>
      </c>
      <c r="T4280" t="s">
        <v>67</v>
      </c>
      <c r="U4280">
        <v>0</v>
      </c>
      <c r="V4280" t="s">
        <v>7492</v>
      </c>
      <c r="W4280" t="s">
        <v>7493</v>
      </c>
    </row>
    <row r="4281" spans="1:23" x14ac:dyDescent="0.2">
      <c r="A4281" t="s">
        <v>67</v>
      </c>
      <c r="B4281">
        <v>0</v>
      </c>
      <c r="C4281">
        <v>120762</v>
      </c>
      <c r="D4281" t="s">
        <v>90</v>
      </c>
      <c r="E4281">
        <v>1.95</v>
      </c>
      <c r="F4281">
        <v>27368317</v>
      </c>
      <c r="G4281">
        <v>289803235</v>
      </c>
      <c r="H4281" t="s">
        <v>94</v>
      </c>
      <c r="I4281" t="s">
        <v>426</v>
      </c>
      <c r="J4281" t="s">
        <v>71</v>
      </c>
      <c r="K4281" t="s">
        <v>72</v>
      </c>
      <c r="L4281" t="s">
        <v>7487</v>
      </c>
      <c r="M4281">
        <v>174824033</v>
      </c>
      <c r="N4281">
        <v>2.1</v>
      </c>
      <c r="O4281" t="s">
        <v>7475</v>
      </c>
      <c r="P4281">
        <v>0.6552</v>
      </c>
      <c r="Q4281">
        <v>2</v>
      </c>
      <c r="R4281">
        <v>0</v>
      </c>
      <c r="S4281">
        <v>0</v>
      </c>
      <c r="T4281" t="s">
        <v>67</v>
      </c>
      <c r="U4281">
        <v>0</v>
      </c>
      <c r="V4281" t="s">
        <v>7496</v>
      </c>
      <c r="W4281" t="s">
        <v>70</v>
      </c>
    </row>
    <row r="4282" spans="1:23" x14ac:dyDescent="0.2">
      <c r="A4282" t="s">
        <v>67</v>
      </c>
      <c r="B4282">
        <v>0</v>
      </c>
      <c r="C4282">
        <v>120762</v>
      </c>
      <c r="D4282" t="s">
        <v>90</v>
      </c>
      <c r="E4282">
        <v>1.1499999999999999</v>
      </c>
      <c r="F4282">
        <v>30707620</v>
      </c>
      <c r="G4282">
        <v>289782296</v>
      </c>
      <c r="H4282" t="s">
        <v>311</v>
      </c>
      <c r="I4282" t="s">
        <v>312</v>
      </c>
      <c r="J4282" t="s">
        <v>71</v>
      </c>
      <c r="K4282" t="s">
        <v>72</v>
      </c>
      <c r="L4282" t="s">
        <v>7483</v>
      </c>
      <c r="M4282">
        <v>170181975</v>
      </c>
      <c r="N4282">
        <v>1.536</v>
      </c>
      <c r="O4282" t="s">
        <v>7475</v>
      </c>
      <c r="P4282">
        <v>0.12364799999999999</v>
      </c>
      <c r="Q4282">
        <v>1</v>
      </c>
      <c r="R4282">
        <v>0</v>
      </c>
      <c r="S4282">
        <v>0</v>
      </c>
      <c r="T4282" t="s">
        <v>67</v>
      </c>
      <c r="U4282">
        <v>0</v>
      </c>
      <c r="V4282" t="s">
        <v>70</v>
      </c>
      <c r="W4282" t="s">
        <v>70</v>
      </c>
    </row>
    <row r="4283" spans="1:23" x14ac:dyDescent="0.2">
      <c r="A4283" t="s">
        <v>67</v>
      </c>
      <c r="B4283">
        <v>0</v>
      </c>
      <c r="C4283">
        <v>120762</v>
      </c>
      <c r="D4283" t="s">
        <v>90</v>
      </c>
      <c r="E4283">
        <v>1.7</v>
      </c>
      <c r="F4283">
        <v>30270450</v>
      </c>
      <c r="G4283">
        <v>289091073</v>
      </c>
      <c r="H4283" t="s">
        <v>94</v>
      </c>
      <c r="I4283" t="s">
        <v>756</v>
      </c>
      <c r="J4283" t="s">
        <v>71</v>
      </c>
      <c r="K4283" t="s">
        <v>72</v>
      </c>
      <c r="L4283" t="s">
        <v>7479</v>
      </c>
      <c r="M4283">
        <v>174354791</v>
      </c>
      <c r="N4283">
        <v>1.68</v>
      </c>
      <c r="O4283" t="s">
        <v>7475</v>
      </c>
      <c r="P4283">
        <v>6.8544</v>
      </c>
      <c r="Q4283">
        <v>30</v>
      </c>
      <c r="R4283">
        <v>0</v>
      </c>
      <c r="S4283">
        <v>0</v>
      </c>
      <c r="T4283" t="s">
        <v>67</v>
      </c>
      <c r="U4283">
        <v>0</v>
      </c>
      <c r="V4283" t="s">
        <v>7486</v>
      </c>
      <c r="W4283" t="s">
        <v>70</v>
      </c>
    </row>
    <row r="4284" spans="1:23" x14ac:dyDescent="0.2">
      <c r="A4284" t="s">
        <v>67</v>
      </c>
      <c r="B4284">
        <v>0</v>
      </c>
      <c r="C4284">
        <v>206348</v>
      </c>
      <c r="D4284" t="s">
        <v>76</v>
      </c>
      <c r="E4284">
        <v>2.2000000000000002</v>
      </c>
      <c r="F4284">
        <v>28658162</v>
      </c>
      <c r="G4284">
        <v>289803236</v>
      </c>
      <c r="H4284" t="s">
        <v>74</v>
      </c>
      <c r="I4284" t="s">
        <v>672</v>
      </c>
      <c r="J4284" t="s">
        <v>71</v>
      </c>
      <c r="K4284" t="s">
        <v>72</v>
      </c>
      <c r="L4284" t="s">
        <v>7487</v>
      </c>
      <c r="M4284">
        <v>174824033</v>
      </c>
      <c r="N4284">
        <v>2.1</v>
      </c>
      <c r="O4284" t="s">
        <v>7475</v>
      </c>
      <c r="P4284">
        <v>0.36959999999999998</v>
      </c>
      <c r="Q4284">
        <v>1</v>
      </c>
      <c r="R4284">
        <v>0</v>
      </c>
      <c r="S4284">
        <v>0</v>
      </c>
      <c r="T4284" t="s">
        <v>67</v>
      </c>
      <c r="U4284">
        <v>0</v>
      </c>
      <c r="V4284" t="s">
        <v>7480</v>
      </c>
      <c r="W4284" t="s">
        <v>70</v>
      </c>
    </row>
    <row r="4285" spans="1:23" x14ac:dyDescent="0.2">
      <c r="A4285" t="s">
        <v>67</v>
      </c>
      <c r="B4285">
        <v>0</v>
      </c>
      <c r="C4285">
        <v>206348</v>
      </c>
      <c r="D4285" t="s">
        <v>76</v>
      </c>
      <c r="E4285">
        <v>1.6</v>
      </c>
      <c r="F4285">
        <v>27060677</v>
      </c>
      <c r="G4285">
        <v>494261531</v>
      </c>
      <c r="H4285" t="s">
        <v>74</v>
      </c>
      <c r="I4285" t="s">
        <v>449</v>
      </c>
      <c r="J4285" t="s">
        <v>71</v>
      </c>
      <c r="K4285" t="s">
        <v>70</v>
      </c>
      <c r="L4285" t="s">
        <v>7508</v>
      </c>
      <c r="M4285">
        <v>328574154</v>
      </c>
      <c r="N4285">
        <v>2.52</v>
      </c>
      <c r="O4285" t="s">
        <v>7475</v>
      </c>
      <c r="P4285">
        <v>0.32256000000000001</v>
      </c>
      <c r="Q4285">
        <v>1</v>
      </c>
      <c r="R4285">
        <v>0</v>
      </c>
      <c r="S4285">
        <v>0</v>
      </c>
      <c r="T4285" t="s">
        <v>67</v>
      </c>
      <c r="U4285">
        <v>0</v>
      </c>
      <c r="V4285" t="s">
        <v>7509</v>
      </c>
      <c r="W4285" t="s">
        <v>70</v>
      </c>
    </row>
    <row r="4286" spans="1:23" x14ac:dyDescent="0.2">
      <c r="A4286" t="s">
        <v>67</v>
      </c>
      <c r="B4286">
        <v>0</v>
      </c>
      <c r="C4286">
        <v>206348</v>
      </c>
      <c r="D4286" t="s">
        <v>76</v>
      </c>
      <c r="E4286">
        <v>1.6</v>
      </c>
      <c r="F4286">
        <v>27060677</v>
      </c>
      <c r="G4286">
        <v>494261531</v>
      </c>
      <c r="H4286" t="s">
        <v>74</v>
      </c>
      <c r="I4286" t="s">
        <v>449</v>
      </c>
      <c r="J4286" t="s">
        <v>71</v>
      </c>
      <c r="K4286" t="s">
        <v>70</v>
      </c>
      <c r="L4286" t="s">
        <v>7508</v>
      </c>
      <c r="M4286">
        <v>328574154</v>
      </c>
      <c r="N4286">
        <v>2.52</v>
      </c>
      <c r="O4286" t="s">
        <v>7510</v>
      </c>
      <c r="P4286">
        <v>-9.6768000000000007E-2</v>
      </c>
      <c r="Q4286">
        <v>0</v>
      </c>
      <c r="R4286">
        <v>0</v>
      </c>
      <c r="S4286">
        <v>0</v>
      </c>
      <c r="T4286" t="s">
        <v>67</v>
      </c>
      <c r="U4286">
        <v>0</v>
      </c>
      <c r="V4286" t="s">
        <v>7509</v>
      </c>
      <c r="W4286" t="s">
        <v>70</v>
      </c>
    </row>
    <row r="4287" spans="1:23" x14ac:dyDescent="0.2">
      <c r="A4287" t="s">
        <v>67</v>
      </c>
      <c r="B4287">
        <v>0</v>
      </c>
      <c r="C4287">
        <v>301760</v>
      </c>
      <c r="D4287" t="s">
        <v>220</v>
      </c>
      <c r="E4287">
        <v>1.95</v>
      </c>
      <c r="F4287">
        <v>28658833</v>
      </c>
      <c r="G4287">
        <v>294114694</v>
      </c>
      <c r="H4287" t="s">
        <v>213</v>
      </c>
      <c r="I4287" t="s">
        <v>721</v>
      </c>
      <c r="J4287" t="s">
        <v>71</v>
      </c>
      <c r="K4287" t="s">
        <v>72</v>
      </c>
      <c r="L4287" t="s">
        <v>7483</v>
      </c>
      <c r="M4287">
        <v>170181975</v>
      </c>
      <c r="N4287">
        <v>1.536</v>
      </c>
      <c r="O4287" t="s">
        <v>7475</v>
      </c>
      <c r="P4287">
        <v>0.239616</v>
      </c>
      <c r="Q4287">
        <v>1</v>
      </c>
      <c r="R4287">
        <v>0</v>
      </c>
      <c r="S4287">
        <v>0</v>
      </c>
      <c r="T4287" t="s">
        <v>67</v>
      </c>
      <c r="U4287">
        <v>0</v>
      </c>
      <c r="V4287" t="s">
        <v>7501</v>
      </c>
      <c r="W4287" t="s">
        <v>70</v>
      </c>
    </row>
    <row r="4288" spans="1:23" x14ac:dyDescent="0.2">
      <c r="A4288" t="s">
        <v>67</v>
      </c>
      <c r="B4288">
        <v>0</v>
      </c>
      <c r="C4288">
        <v>208277</v>
      </c>
      <c r="D4288" t="s">
        <v>568</v>
      </c>
      <c r="E4288">
        <v>1.65</v>
      </c>
      <c r="F4288">
        <v>29691413</v>
      </c>
      <c r="G4288">
        <v>332847094</v>
      </c>
      <c r="H4288" t="s">
        <v>204</v>
      </c>
      <c r="I4288" t="s">
        <v>650</v>
      </c>
      <c r="J4288" t="s">
        <v>71</v>
      </c>
      <c r="K4288" t="s">
        <v>72</v>
      </c>
      <c r="L4288" t="s">
        <v>7477</v>
      </c>
      <c r="M4288">
        <v>207482439</v>
      </c>
      <c r="N4288">
        <v>1.6319999999999999</v>
      </c>
      <c r="O4288" t="s">
        <v>7475</v>
      </c>
      <c r="P4288">
        <v>0.43084800000000001</v>
      </c>
      <c r="Q4288">
        <v>2</v>
      </c>
      <c r="R4288">
        <v>0</v>
      </c>
      <c r="S4288">
        <v>0</v>
      </c>
      <c r="T4288" t="s">
        <v>67</v>
      </c>
      <c r="U4288">
        <v>0</v>
      </c>
      <c r="V4288" t="s">
        <v>7502</v>
      </c>
      <c r="W4288" t="s">
        <v>70</v>
      </c>
    </row>
    <row r="4289" spans="1:23" x14ac:dyDescent="0.2">
      <c r="A4289" t="s">
        <v>67</v>
      </c>
      <c r="B4289">
        <v>0</v>
      </c>
      <c r="C4289">
        <v>130744</v>
      </c>
      <c r="D4289" t="s">
        <v>177</v>
      </c>
      <c r="E4289">
        <v>1.65</v>
      </c>
      <c r="F4289">
        <v>30296128</v>
      </c>
      <c r="G4289">
        <v>294115179</v>
      </c>
      <c r="H4289" t="s">
        <v>232</v>
      </c>
      <c r="I4289" t="s">
        <v>233</v>
      </c>
      <c r="J4289" t="s">
        <v>71</v>
      </c>
      <c r="K4289" t="s">
        <v>72</v>
      </c>
      <c r="L4289" t="s">
        <v>7479</v>
      </c>
      <c r="M4289">
        <v>174354791</v>
      </c>
      <c r="N4289">
        <v>1.68</v>
      </c>
      <c r="O4289" t="s">
        <v>7475</v>
      </c>
      <c r="P4289">
        <v>2.2176</v>
      </c>
      <c r="Q4289">
        <v>10</v>
      </c>
      <c r="R4289">
        <v>0</v>
      </c>
      <c r="S4289">
        <v>0</v>
      </c>
      <c r="T4289" t="s">
        <v>67</v>
      </c>
      <c r="U4289">
        <v>0</v>
      </c>
      <c r="V4289" t="s">
        <v>7500</v>
      </c>
      <c r="W4289" t="s">
        <v>70</v>
      </c>
    </row>
    <row r="4290" spans="1:23" x14ac:dyDescent="0.2">
      <c r="A4290" t="s">
        <v>67</v>
      </c>
      <c r="B4290">
        <v>0</v>
      </c>
      <c r="C4290">
        <v>206348</v>
      </c>
      <c r="D4290" t="s">
        <v>76</v>
      </c>
      <c r="E4290">
        <v>2.2000000000000002</v>
      </c>
      <c r="F4290">
        <v>27063584</v>
      </c>
      <c r="G4290">
        <v>335974420</v>
      </c>
      <c r="H4290" t="s">
        <v>213</v>
      </c>
      <c r="I4290" t="s">
        <v>214</v>
      </c>
      <c r="J4290" t="s">
        <v>71</v>
      </c>
      <c r="K4290" t="s">
        <v>72</v>
      </c>
      <c r="L4290" t="s">
        <v>7487</v>
      </c>
      <c r="M4290">
        <v>174824033</v>
      </c>
      <c r="N4290">
        <v>2.1</v>
      </c>
      <c r="O4290" t="s">
        <v>7475</v>
      </c>
      <c r="P4290">
        <v>0.36959999999999998</v>
      </c>
      <c r="Q4290">
        <v>1</v>
      </c>
      <c r="R4290">
        <v>0</v>
      </c>
      <c r="S4290">
        <v>0</v>
      </c>
      <c r="T4290" t="s">
        <v>67</v>
      </c>
      <c r="U4290">
        <v>0</v>
      </c>
      <c r="V4290" t="s">
        <v>7490</v>
      </c>
      <c r="W4290" t="s">
        <v>70</v>
      </c>
    </row>
    <row r="4291" spans="1:23" x14ac:dyDescent="0.2">
      <c r="A4291" t="s">
        <v>67</v>
      </c>
      <c r="B4291">
        <v>0</v>
      </c>
      <c r="C4291">
        <v>120762</v>
      </c>
      <c r="D4291" t="s">
        <v>90</v>
      </c>
      <c r="E4291">
        <v>2.2000000000000002</v>
      </c>
      <c r="F4291">
        <v>30164892</v>
      </c>
      <c r="G4291">
        <v>332847100</v>
      </c>
      <c r="H4291" t="s">
        <v>109</v>
      </c>
      <c r="I4291" t="s">
        <v>832</v>
      </c>
      <c r="J4291" t="s">
        <v>71</v>
      </c>
      <c r="K4291" t="s">
        <v>72</v>
      </c>
      <c r="L4291" t="s">
        <v>7477</v>
      </c>
      <c r="M4291">
        <v>207482439</v>
      </c>
      <c r="N4291">
        <v>1.6319999999999999</v>
      </c>
      <c r="O4291" t="s">
        <v>7475</v>
      </c>
      <c r="P4291">
        <v>0.28723199999999999</v>
      </c>
      <c r="Q4291">
        <v>1</v>
      </c>
      <c r="R4291">
        <v>0</v>
      </c>
      <c r="S4291">
        <v>0</v>
      </c>
      <c r="T4291" t="s">
        <v>67</v>
      </c>
      <c r="U4291">
        <v>0</v>
      </c>
      <c r="V4291" t="s">
        <v>7485</v>
      </c>
      <c r="W4291" t="s">
        <v>70</v>
      </c>
    </row>
    <row r="4292" spans="1:23" x14ac:dyDescent="0.2">
      <c r="A4292" t="s">
        <v>67</v>
      </c>
      <c r="B4292">
        <v>0</v>
      </c>
      <c r="C4292">
        <v>120762</v>
      </c>
      <c r="D4292" t="s">
        <v>90</v>
      </c>
      <c r="E4292">
        <v>2.2000000000000002</v>
      </c>
      <c r="F4292">
        <v>28658162</v>
      </c>
      <c r="G4292">
        <v>289091072</v>
      </c>
      <c r="H4292" t="s">
        <v>164</v>
      </c>
      <c r="I4292" t="s">
        <v>226</v>
      </c>
      <c r="J4292" t="s">
        <v>71</v>
      </c>
      <c r="K4292" t="s">
        <v>72</v>
      </c>
      <c r="L4292" t="s">
        <v>7479</v>
      </c>
      <c r="M4292">
        <v>174354791</v>
      </c>
      <c r="N4292">
        <v>1.68</v>
      </c>
      <c r="O4292" t="s">
        <v>7475</v>
      </c>
      <c r="P4292">
        <v>3.5481600000000002</v>
      </c>
      <c r="Q4292">
        <v>12</v>
      </c>
      <c r="R4292">
        <v>0</v>
      </c>
      <c r="S4292">
        <v>0</v>
      </c>
      <c r="T4292" t="s">
        <v>67</v>
      </c>
      <c r="U4292">
        <v>0</v>
      </c>
      <c r="V4292" t="s">
        <v>7480</v>
      </c>
      <c r="W4292" t="s">
        <v>70</v>
      </c>
    </row>
    <row r="4293" spans="1:23" x14ac:dyDescent="0.2">
      <c r="A4293" t="s">
        <v>67</v>
      </c>
      <c r="B4293">
        <v>0</v>
      </c>
      <c r="C4293">
        <v>2737</v>
      </c>
      <c r="D4293" t="s">
        <v>298</v>
      </c>
      <c r="E4293">
        <v>2.2000000000000002</v>
      </c>
      <c r="F4293">
        <v>29654021</v>
      </c>
      <c r="G4293">
        <v>335974413</v>
      </c>
      <c r="H4293" t="s">
        <v>213</v>
      </c>
      <c r="I4293" t="s">
        <v>1037</v>
      </c>
      <c r="J4293" t="s">
        <v>71</v>
      </c>
      <c r="K4293" t="s">
        <v>72</v>
      </c>
      <c r="L4293" t="s">
        <v>7477</v>
      </c>
      <c r="M4293">
        <v>207482439</v>
      </c>
      <c r="N4293">
        <v>1.6319999999999999</v>
      </c>
      <c r="O4293" t="s">
        <v>7475</v>
      </c>
      <c r="P4293">
        <v>0.28723199999999999</v>
      </c>
      <c r="Q4293">
        <v>1</v>
      </c>
      <c r="R4293">
        <v>0</v>
      </c>
      <c r="S4293">
        <v>0</v>
      </c>
      <c r="T4293" t="s">
        <v>67</v>
      </c>
      <c r="U4293">
        <v>0</v>
      </c>
      <c r="V4293" t="s">
        <v>7478</v>
      </c>
      <c r="W4293" t="s">
        <v>70</v>
      </c>
    </row>
    <row r="4294" spans="1:23" x14ac:dyDescent="0.2">
      <c r="A4294" t="s">
        <v>67</v>
      </c>
      <c r="B4294">
        <v>0</v>
      </c>
      <c r="C4294">
        <v>507</v>
      </c>
      <c r="D4294" t="s">
        <v>255</v>
      </c>
      <c r="E4294">
        <v>2.2000000000000002</v>
      </c>
      <c r="F4294">
        <v>29654021</v>
      </c>
      <c r="G4294">
        <v>289803235</v>
      </c>
      <c r="H4294" t="s">
        <v>94</v>
      </c>
      <c r="I4294" t="s">
        <v>426</v>
      </c>
      <c r="J4294" t="s">
        <v>71</v>
      </c>
      <c r="K4294" t="s">
        <v>72</v>
      </c>
      <c r="L4294" t="s">
        <v>7487</v>
      </c>
      <c r="M4294">
        <v>174824033</v>
      </c>
      <c r="N4294">
        <v>2.1</v>
      </c>
      <c r="O4294" t="s">
        <v>7475</v>
      </c>
      <c r="P4294">
        <v>0.36959999999999998</v>
      </c>
      <c r="Q4294">
        <v>1</v>
      </c>
      <c r="R4294">
        <v>0</v>
      </c>
      <c r="S4294">
        <v>0</v>
      </c>
      <c r="T4294" t="s">
        <v>67</v>
      </c>
      <c r="U4294">
        <v>0</v>
      </c>
      <c r="V4294" t="s">
        <v>7478</v>
      </c>
      <c r="W4294" t="s">
        <v>70</v>
      </c>
    </row>
    <row r="4295" spans="1:23" x14ac:dyDescent="0.2">
      <c r="A4295" t="s">
        <v>67</v>
      </c>
      <c r="B4295">
        <v>0</v>
      </c>
      <c r="C4295">
        <v>507</v>
      </c>
      <c r="D4295" t="s">
        <v>255</v>
      </c>
      <c r="E4295">
        <v>1.95</v>
      </c>
      <c r="F4295">
        <v>28658833</v>
      </c>
      <c r="G4295">
        <v>294115179</v>
      </c>
      <c r="H4295" t="s">
        <v>232</v>
      </c>
      <c r="I4295" t="s">
        <v>233</v>
      </c>
      <c r="J4295" t="s">
        <v>71</v>
      </c>
      <c r="K4295" t="s">
        <v>72</v>
      </c>
      <c r="L4295" t="s">
        <v>7479</v>
      </c>
      <c r="M4295">
        <v>174354791</v>
      </c>
      <c r="N4295">
        <v>1.68</v>
      </c>
      <c r="O4295" t="s">
        <v>7475</v>
      </c>
      <c r="P4295">
        <v>0.26207999999999998</v>
      </c>
      <c r="Q4295">
        <v>1</v>
      </c>
      <c r="R4295">
        <v>0</v>
      </c>
      <c r="S4295">
        <v>0</v>
      </c>
      <c r="T4295" t="s">
        <v>67</v>
      </c>
      <c r="U4295">
        <v>0</v>
      </c>
      <c r="V4295" t="s">
        <v>7501</v>
      </c>
      <c r="W4295" t="s">
        <v>70</v>
      </c>
    </row>
    <row r="4296" spans="1:23" x14ac:dyDescent="0.2">
      <c r="A4296" t="s">
        <v>67</v>
      </c>
      <c r="B4296">
        <v>0</v>
      </c>
      <c r="C4296">
        <v>206348</v>
      </c>
      <c r="D4296" t="s">
        <v>76</v>
      </c>
      <c r="E4296">
        <v>1.95</v>
      </c>
      <c r="F4296">
        <v>27368317</v>
      </c>
      <c r="G4296">
        <v>289803235</v>
      </c>
      <c r="H4296" t="s">
        <v>94</v>
      </c>
      <c r="I4296" t="s">
        <v>426</v>
      </c>
      <c r="J4296" t="s">
        <v>71</v>
      </c>
      <c r="K4296" t="s">
        <v>72</v>
      </c>
      <c r="L4296" t="s">
        <v>7487</v>
      </c>
      <c r="M4296">
        <v>174824033</v>
      </c>
      <c r="N4296">
        <v>2.1</v>
      </c>
      <c r="O4296" t="s">
        <v>7475</v>
      </c>
      <c r="P4296">
        <v>0.3276</v>
      </c>
      <c r="Q4296">
        <v>1</v>
      </c>
      <c r="R4296">
        <v>0</v>
      </c>
      <c r="S4296">
        <v>0</v>
      </c>
      <c r="T4296" t="s">
        <v>67</v>
      </c>
      <c r="U4296">
        <v>0</v>
      </c>
      <c r="V4296" t="s">
        <v>7496</v>
      </c>
      <c r="W4296" t="s">
        <v>70</v>
      </c>
    </row>
    <row r="4297" spans="1:23" x14ac:dyDescent="0.2">
      <c r="A4297" t="s">
        <v>67</v>
      </c>
      <c r="B4297">
        <v>0</v>
      </c>
      <c r="C4297">
        <v>301983</v>
      </c>
      <c r="D4297" t="s">
        <v>4318</v>
      </c>
      <c r="E4297">
        <v>1.1000000000000001</v>
      </c>
      <c r="F4297">
        <v>27986958</v>
      </c>
      <c r="G4297">
        <v>289091075</v>
      </c>
      <c r="H4297" t="s">
        <v>146</v>
      </c>
      <c r="I4297" t="s">
        <v>382</v>
      </c>
      <c r="J4297" t="s">
        <v>71</v>
      </c>
      <c r="K4297" t="s">
        <v>72</v>
      </c>
      <c r="L4297" t="s">
        <v>7479</v>
      </c>
      <c r="M4297">
        <v>174354791</v>
      </c>
      <c r="N4297">
        <v>1.68</v>
      </c>
      <c r="O4297" t="s">
        <v>7475</v>
      </c>
      <c r="P4297">
        <v>1.03488</v>
      </c>
      <c r="Q4297">
        <v>7</v>
      </c>
      <c r="R4297">
        <v>0</v>
      </c>
      <c r="S4297">
        <v>0</v>
      </c>
      <c r="T4297" t="s">
        <v>67</v>
      </c>
      <c r="U4297">
        <v>0</v>
      </c>
      <c r="V4297" t="s">
        <v>7494</v>
      </c>
      <c r="W4297" t="s">
        <v>70</v>
      </c>
    </row>
    <row r="4298" spans="1:23" x14ac:dyDescent="0.2">
      <c r="A4298" t="s">
        <v>67</v>
      </c>
      <c r="B4298">
        <v>0</v>
      </c>
      <c r="C4298">
        <v>120762</v>
      </c>
      <c r="D4298" t="s">
        <v>90</v>
      </c>
      <c r="E4298">
        <v>1.6</v>
      </c>
      <c r="F4298">
        <v>27060677</v>
      </c>
      <c r="G4298">
        <v>494288491</v>
      </c>
      <c r="H4298" t="s">
        <v>74</v>
      </c>
      <c r="I4298" t="s">
        <v>7529</v>
      </c>
      <c r="J4298" t="s">
        <v>71</v>
      </c>
      <c r="K4298" t="s">
        <v>70</v>
      </c>
      <c r="L4298" t="s">
        <v>7528</v>
      </c>
      <c r="M4298">
        <v>329899174</v>
      </c>
      <c r="N4298">
        <v>2.52</v>
      </c>
      <c r="O4298" t="s">
        <v>7475</v>
      </c>
      <c r="P4298">
        <v>0.64512000000000003</v>
      </c>
      <c r="Q4298">
        <v>2</v>
      </c>
      <c r="R4298">
        <v>0</v>
      </c>
      <c r="S4298">
        <v>0</v>
      </c>
      <c r="T4298" t="s">
        <v>67</v>
      </c>
      <c r="U4298">
        <v>0</v>
      </c>
      <c r="V4298" t="s">
        <v>7509</v>
      </c>
      <c r="W4298" t="s">
        <v>70</v>
      </c>
    </row>
    <row r="4299" spans="1:23" x14ac:dyDescent="0.2">
      <c r="A4299" t="s">
        <v>67</v>
      </c>
      <c r="B4299">
        <v>0</v>
      </c>
      <c r="C4299">
        <v>120762</v>
      </c>
      <c r="D4299" t="s">
        <v>90</v>
      </c>
      <c r="E4299">
        <v>2.2000000000000002</v>
      </c>
      <c r="F4299">
        <v>30296144</v>
      </c>
      <c r="G4299">
        <v>314483128</v>
      </c>
      <c r="H4299" t="s">
        <v>304</v>
      </c>
      <c r="I4299" t="s">
        <v>305</v>
      </c>
      <c r="J4299" t="s">
        <v>71</v>
      </c>
      <c r="K4299" t="s">
        <v>72</v>
      </c>
      <c r="L4299" t="s">
        <v>7483</v>
      </c>
      <c r="M4299">
        <v>170181975</v>
      </c>
      <c r="N4299">
        <v>1.536</v>
      </c>
      <c r="O4299" t="s">
        <v>7475</v>
      </c>
      <c r="P4299">
        <v>0.27033600000000002</v>
      </c>
      <c r="Q4299">
        <v>1</v>
      </c>
      <c r="R4299">
        <v>0</v>
      </c>
      <c r="S4299">
        <v>0</v>
      </c>
      <c r="T4299" t="s">
        <v>67</v>
      </c>
      <c r="U4299">
        <v>0</v>
      </c>
      <c r="V4299" t="s">
        <v>7491</v>
      </c>
      <c r="W4299" t="s">
        <v>70</v>
      </c>
    </row>
    <row r="4300" spans="1:23" x14ac:dyDescent="0.2">
      <c r="A4300" t="s">
        <v>67</v>
      </c>
      <c r="B4300">
        <v>0</v>
      </c>
      <c r="C4300">
        <v>301760</v>
      </c>
      <c r="D4300" t="s">
        <v>220</v>
      </c>
      <c r="E4300">
        <v>1.4</v>
      </c>
      <c r="F4300">
        <v>30881393</v>
      </c>
      <c r="G4300">
        <v>289091072</v>
      </c>
      <c r="H4300" t="s">
        <v>164</v>
      </c>
      <c r="I4300" t="s">
        <v>226</v>
      </c>
      <c r="J4300" t="s">
        <v>71</v>
      </c>
      <c r="K4300" t="s">
        <v>72</v>
      </c>
      <c r="L4300" t="s">
        <v>7479</v>
      </c>
      <c r="M4300">
        <v>174354791</v>
      </c>
      <c r="N4300">
        <v>1.68</v>
      </c>
      <c r="O4300" t="s">
        <v>7475</v>
      </c>
      <c r="P4300">
        <v>2.8224</v>
      </c>
      <c r="Q4300">
        <v>15</v>
      </c>
      <c r="R4300">
        <v>0</v>
      </c>
      <c r="S4300">
        <v>0</v>
      </c>
      <c r="T4300" t="s">
        <v>67</v>
      </c>
      <c r="U4300">
        <v>0</v>
      </c>
      <c r="V4300" t="s">
        <v>7507</v>
      </c>
      <c r="W4300" t="s">
        <v>70</v>
      </c>
    </row>
    <row r="4301" spans="1:23" x14ac:dyDescent="0.2">
      <c r="A4301" t="s">
        <v>67</v>
      </c>
      <c r="B4301">
        <v>0</v>
      </c>
      <c r="C4301">
        <v>301809</v>
      </c>
      <c r="D4301" t="s">
        <v>166</v>
      </c>
      <c r="E4301">
        <v>1.6</v>
      </c>
      <c r="F4301">
        <v>27060677</v>
      </c>
      <c r="G4301">
        <v>494288489</v>
      </c>
      <c r="H4301" t="s">
        <v>94</v>
      </c>
      <c r="I4301" t="s">
        <v>782</v>
      </c>
      <c r="J4301" t="s">
        <v>71</v>
      </c>
      <c r="K4301" t="s">
        <v>70</v>
      </c>
      <c r="L4301" t="s">
        <v>7528</v>
      </c>
      <c r="M4301">
        <v>329899174</v>
      </c>
      <c r="N4301">
        <v>2.52</v>
      </c>
      <c r="O4301" t="s">
        <v>7475</v>
      </c>
      <c r="P4301">
        <v>0.32256000000000001</v>
      </c>
      <c r="Q4301">
        <v>1</v>
      </c>
      <c r="R4301">
        <v>0</v>
      </c>
      <c r="S4301">
        <v>0</v>
      </c>
      <c r="T4301" t="s">
        <v>67</v>
      </c>
      <c r="U4301">
        <v>0</v>
      </c>
      <c r="V4301" t="s">
        <v>7509</v>
      </c>
      <c r="W4301" t="s">
        <v>70</v>
      </c>
    </row>
    <row r="4302" spans="1:23" x14ac:dyDescent="0.2">
      <c r="A4302" t="s">
        <v>67</v>
      </c>
      <c r="B4302">
        <v>0</v>
      </c>
      <c r="C4302">
        <v>301809</v>
      </c>
      <c r="D4302" t="s">
        <v>166</v>
      </c>
      <c r="E4302">
        <v>1.6</v>
      </c>
      <c r="F4302">
        <v>27060677</v>
      </c>
      <c r="G4302">
        <v>494288489</v>
      </c>
      <c r="H4302" t="s">
        <v>94</v>
      </c>
      <c r="I4302" t="s">
        <v>782</v>
      </c>
      <c r="J4302" t="s">
        <v>71</v>
      </c>
      <c r="K4302" t="s">
        <v>70</v>
      </c>
      <c r="L4302" t="s">
        <v>7528</v>
      </c>
      <c r="M4302">
        <v>329899174</v>
      </c>
      <c r="N4302">
        <v>2.52</v>
      </c>
      <c r="O4302" t="s">
        <v>7497</v>
      </c>
      <c r="P4302">
        <v>-0.32256000000000001</v>
      </c>
      <c r="Q4302">
        <v>0</v>
      </c>
      <c r="R4302">
        <v>0</v>
      </c>
      <c r="S4302">
        <v>0</v>
      </c>
      <c r="T4302" t="s">
        <v>67</v>
      </c>
      <c r="U4302">
        <v>0</v>
      </c>
      <c r="V4302" t="s">
        <v>7509</v>
      </c>
      <c r="W4302" t="s">
        <v>70</v>
      </c>
    </row>
    <row r="4303" spans="1:23" x14ac:dyDescent="0.2">
      <c r="A4303" t="s">
        <v>67</v>
      </c>
      <c r="B4303">
        <v>0</v>
      </c>
      <c r="C4303">
        <v>130744</v>
      </c>
      <c r="D4303" t="s">
        <v>177</v>
      </c>
      <c r="E4303">
        <v>1.2</v>
      </c>
      <c r="F4303">
        <v>27985015</v>
      </c>
      <c r="G4303">
        <v>294115179</v>
      </c>
      <c r="H4303" t="s">
        <v>232</v>
      </c>
      <c r="I4303" t="s">
        <v>233</v>
      </c>
      <c r="J4303" t="s">
        <v>71</v>
      </c>
      <c r="K4303" t="s">
        <v>72</v>
      </c>
      <c r="L4303" t="s">
        <v>7479</v>
      </c>
      <c r="M4303">
        <v>174354791</v>
      </c>
      <c r="N4303">
        <v>1.68</v>
      </c>
      <c r="O4303" t="s">
        <v>7475</v>
      </c>
      <c r="P4303">
        <v>0.48383999999999999</v>
      </c>
      <c r="Q4303">
        <v>3</v>
      </c>
      <c r="R4303">
        <v>0</v>
      </c>
      <c r="S4303">
        <v>0</v>
      </c>
      <c r="T4303" t="s">
        <v>67</v>
      </c>
      <c r="U4303">
        <v>0</v>
      </c>
      <c r="V4303" t="s">
        <v>7488</v>
      </c>
      <c r="W4303" t="s">
        <v>70</v>
      </c>
    </row>
    <row r="4304" spans="1:23" x14ac:dyDescent="0.2">
      <c r="A4304" t="s">
        <v>67</v>
      </c>
      <c r="B4304">
        <v>0</v>
      </c>
      <c r="C4304">
        <v>507</v>
      </c>
      <c r="D4304" t="s">
        <v>255</v>
      </c>
      <c r="E4304">
        <v>2.2000000000000002</v>
      </c>
      <c r="F4304">
        <v>30164892</v>
      </c>
      <c r="G4304">
        <v>332847100</v>
      </c>
      <c r="H4304" t="s">
        <v>109</v>
      </c>
      <c r="I4304" t="s">
        <v>832</v>
      </c>
      <c r="J4304" t="s">
        <v>71</v>
      </c>
      <c r="K4304" t="s">
        <v>72</v>
      </c>
      <c r="L4304" t="s">
        <v>7477</v>
      </c>
      <c r="M4304">
        <v>207482439</v>
      </c>
      <c r="N4304">
        <v>1.6319999999999999</v>
      </c>
      <c r="O4304" t="s">
        <v>7475</v>
      </c>
      <c r="P4304">
        <v>0.28723199999999999</v>
      </c>
      <c r="Q4304">
        <v>1</v>
      </c>
      <c r="R4304">
        <v>0</v>
      </c>
      <c r="S4304">
        <v>0</v>
      </c>
      <c r="T4304" t="s">
        <v>67</v>
      </c>
      <c r="U4304">
        <v>0</v>
      </c>
      <c r="V4304" t="s">
        <v>7485</v>
      </c>
      <c r="W4304" t="s">
        <v>70</v>
      </c>
    </row>
    <row r="4305" spans="1:23" x14ac:dyDescent="0.2">
      <c r="A4305" t="s">
        <v>67</v>
      </c>
      <c r="B4305">
        <v>0</v>
      </c>
      <c r="C4305">
        <v>301809</v>
      </c>
      <c r="D4305" t="s">
        <v>166</v>
      </c>
      <c r="E4305">
        <v>1.4</v>
      </c>
      <c r="F4305">
        <v>30446891</v>
      </c>
      <c r="G4305">
        <v>335974419</v>
      </c>
      <c r="H4305" t="s">
        <v>304</v>
      </c>
      <c r="I4305" t="s">
        <v>3654</v>
      </c>
      <c r="J4305" t="s">
        <v>71</v>
      </c>
      <c r="K4305" t="s">
        <v>72</v>
      </c>
      <c r="L4305" t="s">
        <v>7487</v>
      </c>
      <c r="M4305">
        <v>174824033</v>
      </c>
      <c r="N4305">
        <v>2.1</v>
      </c>
      <c r="O4305" t="s">
        <v>7475</v>
      </c>
      <c r="P4305">
        <v>2.1168</v>
      </c>
      <c r="Q4305">
        <v>9</v>
      </c>
      <c r="R4305">
        <v>0</v>
      </c>
      <c r="S4305">
        <v>0</v>
      </c>
      <c r="T4305" t="s">
        <v>67</v>
      </c>
      <c r="U4305">
        <v>0</v>
      </c>
      <c r="V4305" t="s">
        <v>7492</v>
      </c>
      <c r="W4305" t="s">
        <v>7493</v>
      </c>
    </row>
    <row r="4306" spans="1:23" x14ac:dyDescent="0.2">
      <c r="A4306" t="s">
        <v>67</v>
      </c>
      <c r="B4306">
        <v>0</v>
      </c>
      <c r="C4306">
        <v>301809</v>
      </c>
      <c r="D4306" t="s">
        <v>166</v>
      </c>
      <c r="E4306">
        <v>1.4</v>
      </c>
      <c r="F4306">
        <v>30446891</v>
      </c>
      <c r="G4306">
        <v>335974419</v>
      </c>
      <c r="H4306" t="s">
        <v>304</v>
      </c>
      <c r="I4306" t="s">
        <v>3654</v>
      </c>
      <c r="J4306" t="s">
        <v>71</v>
      </c>
      <c r="K4306" t="s">
        <v>72</v>
      </c>
      <c r="L4306" t="s">
        <v>7487</v>
      </c>
      <c r="M4306">
        <v>174824033</v>
      </c>
      <c r="N4306">
        <v>2.1</v>
      </c>
      <c r="O4306" t="s">
        <v>7497</v>
      </c>
      <c r="P4306">
        <v>-2.1168</v>
      </c>
      <c r="Q4306">
        <v>0</v>
      </c>
      <c r="R4306">
        <v>0</v>
      </c>
      <c r="S4306">
        <v>0</v>
      </c>
      <c r="T4306" t="s">
        <v>67</v>
      </c>
      <c r="U4306">
        <v>0</v>
      </c>
      <c r="V4306" t="s">
        <v>7492</v>
      </c>
      <c r="W4306" t="s">
        <v>7493</v>
      </c>
    </row>
    <row r="4307" spans="1:23" x14ac:dyDescent="0.2">
      <c r="A4307" t="s">
        <v>67</v>
      </c>
      <c r="B4307">
        <v>0</v>
      </c>
      <c r="C4307">
        <v>301983</v>
      </c>
      <c r="D4307" t="s">
        <v>4318</v>
      </c>
      <c r="E4307">
        <v>1.1000000000000001</v>
      </c>
      <c r="F4307">
        <v>27986958</v>
      </c>
      <c r="G4307">
        <v>289091071</v>
      </c>
      <c r="H4307" t="s">
        <v>204</v>
      </c>
      <c r="I4307" t="s">
        <v>1178</v>
      </c>
      <c r="J4307" t="s">
        <v>71</v>
      </c>
      <c r="K4307" t="s">
        <v>72</v>
      </c>
      <c r="L4307" t="s">
        <v>7479</v>
      </c>
      <c r="M4307">
        <v>174354791</v>
      </c>
      <c r="N4307">
        <v>1.68</v>
      </c>
      <c r="O4307" t="s">
        <v>7475</v>
      </c>
      <c r="P4307">
        <v>0.29568</v>
      </c>
      <c r="Q4307">
        <v>2</v>
      </c>
      <c r="R4307">
        <v>0</v>
      </c>
      <c r="S4307">
        <v>0</v>
      </c>
      <c r="T4307" t="s">
        <v>67</v>
      </c>
      <c r="U4307">
        <v>0</v>
      </c>
      <c r="V4307" t="s">
        <v>7494</v>
      </c>
      <c r="W4307" t="s">
        <v>70</v>
      </c>
    </row>
    <row r="4308" spans="1:23" x14ac:dyDescent="0.2">
      <c r="A4308" t="s">
        <v>67</v>
      </c>
      <c r="B4308">
        <v>0</v>
      </c>
      <c r="C4308">
        <v>301760</v>
      </c>
      <c r="D4308" t="s">
        <v>220</v>
      </c>
      <c r="E4308">
        <v>1.4</v>
      </c>
      <c r="F4308">
        <v>30881393</v>
      </c>
      <c r="G4308">
        <v>335974412</v>
      </c>
      <c r="H4308" t="s">
        <v>304</v>
      </c>
      <c r="I4308" t="s">
        <v>1471</v>
      </c>
      <c r="J4308" t="s">
        <v>71</v>
      </c>
      <c r="K4308" t="s">
        <v>72</v>
      </c>
      <c r="L4308" t="s">
        <v>7477</v>
      </c>
      <c r="M4308">
        <v>207482439</v>
      </c>
      <c r="N4308">
        <v>1.6319999999999999</v>
      </c>
      <c r="O4308" t="s">
        <v>7475</v>
      </c>
      <c r="P4308">
        <v>1.8278399999999999</v>
      </c>
      <c r="Q4308">
        <v>10</v>
      </c>
      <c r="R4308">
        <v>0</v>
      </c>
      <c r="S4308">
        <v>0</v>
      </c>
      <c r="T4308" t="s">
        <v>67</v>
      </c>
      <c r="U4308">
        <v>0</v>
      </c>
      <c r="V4308" t="s">
        <v>7507</v>
      </c>
      <c r="W4308" t="s">
        <v>70</v>
      </c>
    </row>
    <row r="4309" spans="1:23" x14ac:dyDescent="0.2">
      <c r="A4309" t="s">
        <v>67</v>
      </c>
      <c r="B4309">
        <v>0</v>
      </c>
      <c r="C4309">
        <v>120762</v>
      </c>
      <c r="D4309" t="s">
        <v>90</v>
      </c>
      <c r="E4309">
        <v>1.65</v>
      </c>
      <c r="F4309">
        <v>29691413</v>
      </c>
      <c r="G4309">
        <v>294114694</v>
      </c>
      <c r="H4309" t="s">
        <v>213</v>
      </c>
      <c r="I4309" t="s">
        <v>721</v>
      </c>
      <c r="J4309" t="s">
        <v>71</v>
      </c>
      <c r="K4309" t="s">
        <v>72</v>
      </c>
      <c r="L4309" t="s">
        <v>7483</v>
      </c>
      <c r="M4309">
        <v>170181975</v>
      </c>
      <c r="N4309">
        <v>1.536</v>
      </c>
      <c r="O4309" t="s">
        <v>7475</v>
      </c>
      <c r="P4309">
        <v>0.20275199999999999</v>
      </c>
      <c r="Q4309">
        <v>1</v>
      </c>
      <c r="R4309">
        <v>0</v>
      </c>
      <c r="S4309">
        <v>0</v>
      </c>
      <c r="T4309" t="s">
        <v>67</v>
      </c>
      <c r="U4309">
        <v>0</v>
      </c>
      <c r="V4309" t="s">
        <v>7502</v>
      </c>
      <c r="W4309" t="s">
        <v>70</v>
      </c>
    </row>
    <row r="4310" spans="1:23" x14ac:dyDescent="0.2">
      <c r="A4310" t="s">
        <v>67</v>
      </c>
      <c r="B4310">
        <v>0</v>
      </c>
      <c r="C4310">
        <v>301983</v>
      </c>
      <c r="D4310" t="s">
        <v>4318</v>
      </c>
      <c r="E4310">
        <v>1.65</v>
      </c>
      <c r="F4310">
        <v>29691413</v>
      </c>
      <c r="G4310">
        <v>332847094</v>
      </c>
      <c r="H4310" t="s">
        <v>204</v>
      </c>
      <c r="I4310" t="s">
        <v>650</v>
      </c>
      <c r="J4310" t="s">
        <v>71</v>
      </c>
      <c r="K4310" t="s">
        <v>72</v>
      </c>
      <c r="L4310" t="s">
        <v>7477</v>
      </c>
      <c r="M4310">
        <v>207482439</v>
      </c>
      <c r="N4310">
        <v>1.6319999999999999</v>
      </c>
      <c r="O4310" t="s">
        <v>7475</v>
      </c>
      <c r="P4310">
        <v>0.215424</v>
      </c>
      <c r="Q4310">
        <v>1</v>
      </c>
      <c r="R4310">
        <v>0</v>
      </c>
      <c r="S4310">
        <v>0</v>
      </c>
      <c r="T4310" t="s">
        <v>67</v>
      </c>
      <c r="U4310">
        <v>0</v>
      </c>
      <c r="V4310" t="s">
        <v>7502</v>
      </c>
      <c r="W4310" t="s">
        <v>70</v>
      </c>
    </row>
    <row r="4311" spans="1:23" x14ac:dyDescent="0.2">
      <c r="A4311" t="s">
        <v>67</v>
      </c>
      <c r="B4311">
        <v>0</v>
      </c>
      <c r="C4311">
        <v>117986</v>
      </c>
      <c r="D4311" t="s">
        <v>96</v>
      </c>
      <c r="E4311">
        <v>2.2000000000000002</v>
      </c>
      <c r="F4311">
        <v>31576536</v>
      </c>
      <c r="G4311">
        <v>289091071</v>
      </c>
      <c r="H4311" t="s">
        <v>204</v>
      </c>
      <c r="I4311" t="s">
        <v>1178</v>
      </c>
      <c r="J4311" t="s">
        <v>71</v>
      </c>
      <c r="K4311" t="s">
        <v>72</v>
      </c>
      <c r="L4311" t="s">
        <v>7479</v>
      </c>
      <c r="M4311">
        <v>174354791</v>
      </c>
      <c r="N4311">
        <v>1.68</v>
      </c>
      <c r="O4311" t="s">
        <v>7475</v>
      </c>
      <c r="P4311">
        <v>1.4783999999999999</v>
      </c>
      <c r="Q4311">
        <v>5</v>
      </c>
      <c r="R4311">
        <v>0</v>
      </c>
      <c r="S4311">
        <v>0</v>
      </c>
      <c r="T4311" t="s">
        <v>67</v>
      </c>
      <c r="U4311">
        <v>0</v>
      </c>
      <c r="V4311" t="s">
        <v>3882</v>
      </c>
      <c r="W4311" t="s">
        <v>70</v>
      </c>
    </row>
    <row r="4312" spans="1:23" x14ac:dyDescent="0.2">
      <c r="A4312" t="s">
        <v>67</v>
      </c>
      <c r="B4312">
        <v>0</v>
      </c>
      <c r="C4312">
        <v>120762</v>
      </c>
      <c r="D4312" t="s">
        <v>90</v>
      </c>
      <c r="E4312">
        <v>2.2000000000000002</v>
      </c>
      <c r="F4312">
        <v>29654021</v>
      </c>
      <c r="G4312">
        <v>335974420</v>
      </c>
      <c r="H4312" t="s">
        <v>213</v>
      </c>
      <c r="I4312" t="s">
        <v>214</v>
      </c>
      <c r="J4312" t="s">
        <v>71</v>
      </c>
      <c r="K4312" t="s">
        <v>72</v>
      </c>
      <c r="L4312" t="s">
        <v>7487</v>
      </c>
      <c r="M4312">
        <v>174824033</v>
      </c>
      <c r="N4312">
        <v>2.1</v>
      </c>
      <c r="O4312" t="s">
        <v>7475</v>
      </c>
      <c r="P4312">
        <v>0.73919999999999997</v>
      </c>
      <c r="Q4312">
        <v>2</v>
      </c>
      <c r="R4312">
        <v>0</v>
      </c>
      <c r="S4312">
        <v>0</v>
      </c>
      <c r="T4312" t="s">
        <v>67</v>
      </c>
      <c r="U4312">
        <v>0</v>
      </c>
      <c r="V4312" t="s">
        <v>7478</v>
      </c>
      <c r="W4312" t="s">
        <v>70</v>
      </c>
    </row>
    <row r="4313" spans="1:23" x14ac:dyDescent="0.2">
      <c r="A4313" t="s">
        <v>67</v>
      </c>
      <c r="B4313">
        <v>0</v>
      </c>
      <c r="C4313">
        <v>130744</v>
      </c>
      <c r="D4313" t="s">
        <v>177</v>
      </c>
      <c r="E4313">
        <v>1.65</v>
      </c>
      <c r="F4313">
        <v>29691413</v>
      </c>
      <c r="G4313">
        <v>289091073</v>
      </c>
      <c r="H4313" t="s">
        <v>94</v>
      </c>
      <c r="I4313" t="s">
        <v>756</v>
      </c>
      <c r="J4313" t="s">
        <v>71</v>
      </c>
      <c r="K4313" t="s">
        <v>72</v>
      </c>
      <c r="L4313" t="s">
        <v>7479</v>
      </c>
      <c r="M4313">
        <v>174354791</v>
      </c>
      <c r="N4313">
        <v>1.68</v>
      </c>
      <c r="O4313" t="s">
        <v>7475</v>
      </c>
      <c r="P4313">
        <v>2.2176</v>
      </c>
      <c r="Q4313">
        <v>10</v>
      </c>
      <c r="R4313">
        <v>0</v>
      </c>
      <c r="S4313">
        <v>0</v>
      </c>
      <c r="T4313" t="s">
        <v>67</v>
      </c>
      <c r="U4313">
        <v>0</v>
      </c>
      <c r="V4313" t="s">
        <v>7502</v>
      </c>
      <c r="W4313" t="s">
        <v>70</v>
      </c>
    </row>
    <row r="4314" spans="1:23" x14ac:dyDescent="0.2">
      <c r="A4314" t="s">
        <v>67</v>
      </c>
      <c r="B4314">
        <v>0</v>
      </c>
      <c r="C4314">
        <v>301760</v>
      </c>
      <c r="D4314" t="s">
        <v>220</v>
      </c>
      <c r="E4314">
        <v>1</v>
      </c>
      <c r="F4314">
        <v>28620270</v>
      </c>
      <c r="G4314">
        <v>289091072</v>
      </c>
      <c r="H4314" t="s">
        <v>164</v>
      </c>
      <c r="I4314" t="s">
        <v>226</v>
      </c>
      <c r="J4314" t="s">
        <v>71</v>
      </c>
      <c r="K4314" t="s">
        <v>72</v>
      </c>
      <c r="L4314" t="s">
        <v>7479</v>
      </c>
      <c r="M4314">
        <v>174354791</v>
      </c>
      <c r="N4314">
        <v>1.68</v>
      </c>
      <c r="O4314" t="s">
        <v>7475</v>
      </c>
      <c r="P4314">
        <v>1.8815999999999999</v>
      </c>
      <c r="Q4314">
        <v>14</v>
      </c>
      <c r="R4314">
        <v>0</v>
      </c>
      <c r="S4314">
        <v>0</v>
      </c>
      <c r="T4314" t="s">
        <v>67</v>
      </c>
      <c r="U4314">
        <v>0</v>
      </c>
      <c r="V4314" t="s">
        <v>7503</v>
      </c>
      <c r="W4314" t="s">
        <v>70</v>
      </c>
    </row>
    <row r="4315" spans="1:23" x14ac:dyDescent="0.2">
      <c r="A4315" t="s">
        <v>67</v>
      </c>
      <c r="B4315">
        <v>0</v>
      </c>
      <c r="C4315">
        <v>507</v>
      </c>
      <c r="D4315" t="s">
        <v>255</v>
      </c>
      <c r="E4315">
        <v>1.95</v>
      </c>
      <c r="F4315">
        <v>28658833</v>
      </c>
      <c r="G4315">
        <v>289803237</v>
      </c>
      <c r="H4315" t="s">
        <v>146</v>
      </c>
      <c r="I4315" t="s">
        <v>474</v>
      </c>
      <c r="J4315" t="s">
        <v>71</v>
      </c>
      <c r="K4315" t="s">
        <v>72</v>
      </c>
      <c r="L4315" t="s">
        <v>7487</v>
      </c>
      <c r="M4315">
        <v>174824033</v>
      </c>
      <c r="N4315">
        <v>2.1</v>
      </c>
      <c r="O4315" t="s">
        <v>7475</v>
      </c>
      <c r="P4315">
        <v>4.9139999999999997</v>
      </c>
      <c r="Q4315">
        <v>15</v>
      </c>
      <c r="R4315">
        <v>0</v>
      </c>
      <c r="S4315">
        <v>0</v>
      </c>
      <c r="T4315" t="s">
        <v>67</v>
      </c>
      <c r="U4315">
        <v>0</v>
      </c>
      <c r="V4315" t="s">
        <v>7501</v>
      </c>
      <c r="W4315" t="s">
        <v>70</v>
      </c>
    </row>
    <row r="4316" spans="1:23" x14ac:dyDescent="0.2">
      <c r="A4316" t="s">
        <v>67</v>
      </c>
      <c r="B4316">
        <v>0</v>
      </c>
      <c r="C4316">
        <v>120762</v>
      </c>
      <c r="D4316" t="s">
        <v>90</v>
      </c>
      <c r="E4316">
        <v>1.7</v>
      </c>
      <c r="F4316">
        <v>30270450</v>
      </c>
      <c r="G4316">
        <v>314483128</v>
      </c>
      <c r="H4316" t="s">
        <v>304</v>
      </c>
      <c r="I4316" t="s">
        <v>305</v>
      </c>
      <c r="J4316" t="s">
        <v>71</v>
      </c>
      <c r="K4316" t="s">
        <v>72</v>
      </c>
      <c r="L4316" t="s">
        <v>7483</v>
      </c>
      <c r="M4316">
        <v>170181975</v>
      </c>
      <c r="N4316">
        <v>1.536</v>
      </c>
      <c r="O4316" t="s">
        <v>7475</v>
      </c>
      <c r="P4316">
        <v>8.3558400000000006</v>
      </c>
      <c r="Q4316">
        <v>40</v>
      </c>
      <c r="R4316">
        <v>0</v>
      </c>
      <c r="S4316">
        <v>0</v>
      </c>
      <c r="T4316" t="s">
        <v>67</v>
      </c>
      <c r="U4316">
        <v>0</v>
      </c>
      <c r="V4316" t="s">
        <v>7486</v>
      </c>
      <c r="W4316" t="s">
        <v>70</v>
      </c>
    </row>
    <row r="4317" spans="1:23" x14ac:dyDescent="0.2">
      <c r="A4317" t="s">
        <v>67</v>
      </c>
      <c r="B4317">
        <v>0</v>
      </c>
      <c r="C4317">
        <v>120762</v>
      </c>
      <c r="D4317" t="s">
        <v>90</v>
      </c>
      <c r="E4317">
        <v>1.4</v>
      </c>
      <c r="F4317">
        <v>30446891</v>
      </c>
      <c r="G4317">
        <v>282636964</v>
      </c>
      <c r="H4317" t="s">
        <v>74</v>
      </c>
      <c r="I4317" t="s">
        <v>89</v>
      </c>
      <c r="J4317" t="s">
        <v>71</v>
      </c>
      <c r="K4317" t="s">
        <v>72</v>
      </c>
      <c r="L4317" t="s">
        <v>7483</v>
      </c>
      <c r="M4317">
        <v>170181975</v>
      </c>
      <c r="N4317">
        <v>1.536</v>
      </c>
      <c r="O4317" t="s">
        <v>7475</v>
      </c>
      <c r="P4317">
        <v>0.17203199999999999</v>
      </c>
      <c r="Q4317">
        <v>1</v>
      </c>
      <c r="R4317">
        <v>0</v>
      </c>
      <c r="S4317">
        <v>0</v>
      </c>
      <c r="T4317" t="s">
        <v>67</v>
      </c>
      <c r="U4317">
        <v>0</v>
      </c>
      <c r="V4317" t="s">
        <v>7492</v>
      </c>
      <c r="W4317" t="s">
        <v>7493</v>
      </c>
    </row>
    <row r="4318" spans="1:23" x14ac:dyDescent="0.2">
      <c r="A4318" t="s">
        <v>67</v>
      </c>
      <c r="B4318">
        <v>0</v>
      </c>
      <c r="C4318">
        <v>507</v>
      </c>
      <c r="D4318" t="s">
        <v>255</v>
      </c>
      <c r="E4318">
        <v>2.2000000000000002</v>
      </c>
      <c r="F4318">
        <v>28658162</v>
      </c>
      <c r="G4318">
        <v>289091072</v>
      </c>
      <c r="H4318" t="s">
        <v>164</v>
      </c>
      <c r="I4318" t="s">
        <v>226</v>
      </c>
      <c r="J4318" t="s">
        <v>71</v>
      </c>
      <c r="K4318" t="s">
        <v>72</v>
      </c>
      <c r="L4318" t="s">
        <v>7479</v>
      </c>
      <c r="M4318">
        <v>174354791</v>
      </c>
      <c r="N4318">
        <v>1.68</v>
      </c>
      <c r="O4318" t="s">
        <v>7475</v>
      </c>
      <c r="P4318">
        <v>0.88704000000000005</v>
      </c>
      <c r="Q4318">
        <v>3</v>
      </c>
      <c r="R4318">
        <v>0</v>
      </c>
      <c r="S4318">
        <v>0</v>
      </c>
      <c r="T4318" t="s">
        <v>67</v>
      </c>
      <c r="U4318">
        <v>0</v>
      </c>
      <c r="V4318" t="s">
        <v>7480</v>
      </c>
      <c r="W4318" t="s">
        <v>70</v>
      </c>
    </row>
    <row r="4319" spans="1:23" x14ac:dyDescent="0.2">
      <c r="A4319" t="s">
        <v>67</v>
      </c>
      <c r="B4319">
        <v>0</v>
      </c>
      <c r="C4319">
        <v>301983</v>
      </c>
      <c r="D4319" t="s">
        <v>4318</v>
      </c>
      <c r="E4319">
        <v>1.1000000000000001</v>
      </c>
      <c r="F4319">
        <v>27986958</v>
      </c>
      <c r="G4319">
        <v>294115180</v>
      </c>
      <c r="H4319" t="s">
        <v>102</v>
      </c>
      <c r="I4319" t="s">
        <v>1283</v>
      </c>
      <c r="J4319" t="s">
        <v>71</v>
      </c>
      <c r="K4319" t="s">
        <v>72</v>
      </c>
      <c r="L4319" t="s">
        <v>7479</v>
      </c>
      <c r="M4319">
        <v>174354791</v>
      </c>
      <c r="N4319">
        <v>1.68</v>
      </c>
      <c r="O4319" t="s">
        <v>7475</v>
      </c>
      <c r="P4319">
        <v>0.29568</v>
      </c>
      <c r="Q4319">
        <v>2</v>
      </c>
      <c r="R4319">
        <v>0</v>
      </c>
      <c r="S4319">
        <v>0</v>
      </c>
      <c r="T4319" t="s">
        <v>67</v>
      </c>
      <c r="U4319">
        <v>0</v>
      </c>
      <c r="V4319" t="s">
        <v>7494</v>
      </c>
      <c r="W4319" t="s">
        <v>70</v>
      </c>
    </row>
    <row r="4320" spans="1:23" x14ac:dyDescent="0.2">
      <c r="A4320" t="s">
        <v>67</v>
      </c>
      <c r="B4320">
        <v>0</v>
      </c>
      <c r="C4320">
        <v>117986</v>
      </c>
      <c r="D4320" t="s">
        <v>96</v>
      </c>
      <c r="E4320">
        <v>2.2000000000000002</v>
      </c>
      <c r="F4320">
        <v>30296144</v>
      </c>
      <c r="G4320">
        <v>289803238</v>
      </c>
      <c r="H4320" t="s">
        <v>102</v>
      </c>
      <c r="I4320" t="s">
        <v>1273</v>
      </c>
      <c r="J4320" t="s">
        <v>71</v>
      </c>
      <c r="K4320" t="s">
        <v>72</v>
      </c>
      <c r="L4320" t="s">
        <v>7487</v>
      </c>
      <c r="M4320">
        <v>174824033</v>
      </c>
      <c r="N4320">
        <v>2.1</v>
      </c>
      <c r="O4320" t="s">
        <v>7475</v>
      </c>
      <c r="P4320">
        <v>0.36959999999999998</v>
      </c>
      <c r="Q4320">
        <v>1</v>
      </c>
      <c r="R4320">
        <v>0</v>
      </c>
      <c r="S4320">
        <v>0</v>
      </c>
      <c r="T4320" t="s">
        <v>67</v>
      </c>
      <c r="U4320">
        <v>0</v>
      </c>
      <c r="V4320" t="s">
        <v>7491</v>
      </c>
      <c r="W4320" t="s">
        <v>70</v>
      </c>
    </row>
    <row r="4321" spans="1:23" x14ac:dyDescent="0.2">
      <c r="A4321" t="s">
        <v>67</v>
      </c>
      <c r="B4321">
        <v>0</v>
      </c>
      <c r="C4321">
        <v>130744</v>
      </c>
      <c r="D4321" t="s">
        <v>177</v>
      </c>
      <c r="E4321">
        <v>1.65</v>
      </c>
      <c r="F4321">
        <v>30296128</v>
      </c>
      <c r="G4321">
        <v>314483128</v>
      </c>
      <c r="H4321" t="s">
        <v>304</v>
      </c>
      <c r="I4321" t="s">
        <v>305</v>
      </c>
      <c r="J4321" t="s">
        <v>71</v>
      </c>
      <c r="K4321" t="s">
        <v>72</v>
      </c>
      <c r="L4321" t="s">
        <v>7483</v>
      </c>
      <c r="M4321">
        <v>170181975</v>
      </c>
      <c r="N4321">
        <v>1.536</v>
      </c>
      <c r="O4321" t="s">
        <v>7475</v>
      </c>
      <c r="P4321">
        <v>2.2302719999999998</v>
      </c>
      <c r="Q4321">
        <v>11</v>
      </c>
      <c r="R4321">
        <v>0</v>
      </c>
      <c r="S4321">
        <v>0</v>
      </c>
      <c r="T4321" t="s">
        <v>67</v>
      </c>
      <c r="U4321">
        <v>0</v>
      </c>
      <c r="V4321" t="s">
        <v>7500</v>
      </c>
      <c r="W4321" t="s">
        <v>70</v>
      </c>
    </row>
    <row r="4322" spans="1:23" x14ac:dyDescent="0.2">
      <c r="A4322" t="s">
        <v>67</v>
      </c>
      <c r="B4322">
        <v>0</v>
      </c>
      <c r="C4322">
        <v>301805</v>
      </c>
      <c r="D4322" t="s">
        <v>148</v>
      </c>
      <c r="E4322">
        <v>2.2000000000000002</v>
      </c>
      <c r="F4322">
        <v>30296144</v>
      </c>
      <c r="G4322">
        <v>289091074</v>
      </c>
      <c r="H4322" t="s">
        <v>74</v>
      </c>
      <c r="I4322" t="s">
        <v>75</v>
      </c>
      <c r="J4322" t="s">
        <v>71</v>
      </c>
      <c r="K4322" t="s">
        <v>72</v>
      </c>
      <c r="L4322" t="s">
        <v>7479</v>
      </c>
      <c r="M4322">
        <v>174354791</v>
      </c>
      <c r="N4322">
        <v>1.68</v>
      </c>
      <c r="O4322" t="s">
        <v>7475</v>
      </c>
      <c r="P4322">
        <v>0.29568</v>
      </c>
      <c r="Q4322">
        <v>1</v>
      </c>
      <c r="R4322">
        <v>0</v>
      </c>
      <c r="S4322">
        <v>0</v>
      </c>
      <c r="T4322" t="s">
        <v>67</v>
      </c>
      <c r="U4322">
        <v>0</v>
      </c>
      <c r="V4322" t="s">
        <v>7491</v>
      </c>
      <c r="W4322" t="s">
        <v>70</v>
      </c>
    </row>
    <row r="4323" spans="1:23" x14ac:dyDescent="0.2">
      <c r="A4323" t="s">
        <v>67</v>
      </c>
      <c r="B4323">
        <v>0</v>
      </c>
      <c r="C4323">
        <v>301805</v>
      </c>
      <c r="D4323" t="s">
        <v>148</v>
      </c>
      <c r="E4323">
        <v>2.2000000000000002</v>
      </c>
      <c r="F4323">
        <v>30296144</v>
      </c>
      <c r="G4323">
        <v>289091074</v>
      </c>
      <c r="H4323" t="s">
        <v>74</v>
      </c>
      <c r="I4323" t="s">
        <v>75</v>
      </c>
      <c r="J4323" t="s">
        <v>71</v>
      </c>
      <c r="K4323" t="s">
        <v>72</v>
      </c>
      <c r="L4323" t="s">
        <v>7479</v>
      </c>
      <c r="M4323">
        <v>174354791</v>
      </c>
      <c r="N4323">
        <v>1.68</v>
      </c>
      <c r="O4323" t="s">
        <v>7497</v>
      </c>
      <c r="P4323">
        <v>-0.29568</v>
      </c>
      <c r="Q4323">
        <v>0</v>
      </c>
      <c r="R4323">
        <v>0</v>
      </c>
      <c r="S4323">
        <v>0</v>
      </c>
      <c r="T4323" t="s">
        <v>67</v>
      </c>
      <c r="U4323">
        <v>0</v>
      </c>
      <c r="V4323" t="s">
        <v>7491</v>
      </c>
      <c r="W4323" t="s">
        <v>70</v>
      </c>
    </row>
    <row r="4324" spans="1:23" x14ac:dyDescent="0.2">
      <c r="A4324" t="s">
        <v>67</v>
      </c>
      <c r="B4324">
        <v>0</v>
      </c>
      <c r="C4324">
        <v>117986</v>
      </c>
      <c r="D4324" t="s">
        <v>96</v>
      </c>
      <c r="E4324">
        <v>2.2000000000000002</v>
      </c>
      <c r="F4324">
        <v>28658162</v>
      </c>
      <c r="G4324">
        <v>335974419</v>
      </c>
      <c r="H4324" t="s">
        <v>304</v>
      </c>
      <c r="I4324" t="s">
        <v>3654</v>
      </c>
      <c r="J4324" t="s">
        <v>71</v>
      </c>
      <c r="K4324" t="s">
        <v>72</v>
      </c>
      <c r="L4324" t="s">
        <v>7487</v>
      </c>
      <c r="M4324">
        <v>174824033</v>
      </c>
      <c r="N4324">
        <v>2.1</v>
      </c>
      <c r="O4324" t="s">
        <v>7475</v>
      </c>
      <c r="P4324">
        <v>2.9567999999999999</v>
      </c>
      <c r="Q4324">
        <v>8</v>
      </c>
      <c r="R4324">
        <v>0</v>
      </c>
      <c r="S4324">
        <v>0</v>
      </c>
      <c r="T4324" t="s">
        <v>67</v>
      </c>
      <c r="U4324">
        <v>0</v>
      </c>
      <c r="V4324" t="s">
        <v>7480</v>
      </c>
      <c r="W4324" t="s">
        <v>70</v>
      </c>
    </row>
    <row r="4325" spans="1:23" x14ac:dyDescent="0.2">
      <c r="A4325" t="s">
        <v>67</v>
      </c>
      <c r="B4325">
        <v>0</v>
      </c>
      <c r="C4325">
        <v>206348</v>
      </c>
      <c r="D4325" t="s">
        <v>76</v>
      </c>
      <c r="E4325">
        <v>2.2000000000000002</v>
      </c>
      <c r="F4325">
        <v>29654021</v>
      </c>
      <c r="G4325">
        <v>332847095</v>
      </c>
      <c r="H4325" t="s">
        <v>164</v>
      </c>
      <c r="I4325" t="s">
        <v>269</v>
      </c>
      <c r="J4325" t="s">
        <v>71</v>
      </c>
      <c r="K4325" t="s">
        <v>72</v>
      </c>
      <c r="L4325" t="s">
        <v>7477</v>
      </c>
      <c r="M4325">
        <v>207482439</v>
      </c>
      <c r="N4325">
        <v>1.6319999999999999</v>
      </c>
      <c r="O4325" t="s">
        <v>7475</v>
      </c>
      <c r="P4325">
        <v>0.28723199999999999</v>
      </c>
      <c r="Q4325">
        <v>1</v>
      </c>
      <c r="R4325">
        <v>0</v>
      </c>
      <c r="S4325">
        <v>0</v>
      </c>
      <c r="T4325" t="s">
        <v>67</v>
      </c>
      <c r="U4325">
        <v>0</v>
      </c>
      <c r="V4325" t="s">
        <v>7478</v>
      </c>
      <c r="W4325" t="s">
        <v>70</v>
      </c>
    </row>
    <row r="4326" spans="1:23" x14ac:dyDescent="0.2">
      <c r="A4326" t="s">
        <v>67</v>
      </c>
      <c r="B4326">
        <v>0</v>
      </c>
      <c r="C4326">
        <v>120762</v>
      </c>
      <c r="D4326" t="s">
        <v>90</v>
      </c>
      <c r="E4326">
        <v>2.2000000000000002</v>
      </c>
      <c r="F4326">
        <v>29654021</v>
      </c>
      <c r="G4326">
        <v>332847096</v>
      </c>
      <c r="H4326" t="s">
        <v>94</v>
      </c>
      <c r="I4326" t="s">
        <v>198</v>
      </c>
      <c r="J4326" t="s">
        <v>71</v>
      </c>
      <c r="K4326" t="s">
        <v>72</v>
      </c>
      <c r="L4326" t="s">
        <v>7477</v>
      </c>
      <c r="M4326">
        <v>207482439</v>
      </c>
      <c r="N4326">
        <v>1.6319999999999999</v>
      </c>
      <c r="O4326" t="s">
        <v>7475</v>
      </c>
      <c r="P4326">
        <v>0.28723199999999999</v>
      </c>
      <c r="Q4326">
        <v>1</v>
      </c>
      <c r="R4326">
        <v>0</v>
      </c>
      <c r="S4326">
        <v>0</v>
      </c>
      <c r="T4326" t="s">
        <v>67</v>
      </c>
      <c r="U4326">
        <v>0</v>
      </c>
      <c r="V4326" t="s">
        <v>7478</v>
      </c>
      <c r="W4326" t="s">
        <v>70</v>
      </c>
    </row>
    <row r="4327" spans="1:23" x14ac:dyDescent="0.2">
      <c r="A4327" t="s">
        <v>67</v>
      </c>
      <c r="B4327">
        <v>0</v>
      </c>
      <c r="C4327">
        <v>120762</v>
      </c>
      <c r="D4327" t="s">
        <v>90</v>
      </c>
      <c r="E4327">
        <v>1.6</v>
      </c>
      <c r="F4327">
        <v>27956503</v>
      </c>
      <c r="G4327">
        <v>289091073</v>
      </c>
      <c r="H4327" t="s">
        <v>94</v>
      </c>
      <c r="I4327" t="s">
        <v>756</v>
      </c>
      <c r="J4327" t="s">
        <v>71</v>
      </c>
      <c r="K4327" t="s">
        <v>72</v>
      </c>
      <c r="L4327" t="s">
        <v>7479</v>
      </c>
      <c r="M4327">
        <v>174354791</v>
      </c>
      <c r="N4327">
        <v>1.68</v>
      </c>
      <c r="O4327" t="s">
        <v>7475</v>
      </c>
      <c r="P4327">
        <v>0.86016000000000004</v>
      </c>
      <c r="Q4327">
        <v>4</v>
      </c>
      <c r="R4327">
        <v>0</v>
      </c>
      <c r="S4327">
        <v>0</v>
      </c>
      <c r="T4327" t="s">
        <v>67</v>
      </c>
      <c r="U4327">
        <v>0</v>
      </c>
      <c r="V4327" t="s">
        <v>7489</v>
      </c>
      <c r="W4327" t="s">
        <v>70</v>
      </c>
    </row>
    <row r="4328" spans="1:23" x14ac:dyDescent="0.2">
      <c r="A4328" t="s">
        <v>67</v>
      </c>
      <c r="B4328">
        <v>0</v>
      </c>
      <c r="C4328">
        <v>117986</v>
      </c>
      <c r="D4328" t="s">
        <v>96</v>
      </c>
      <c r="E4328">
        <v>2.2000000000000002</v>
      </c>
      <c r="F4328">
        <v>27063584</v>
      </c>
      <c r="G4328">
        <v>335974419</v>
      </c>
      <c r="H4328" t="s">
        <v>304</v>
      </c>
      <c r="I4328" t="s">
        <v>3654</v>
      </c>
      <c r="J4328" t="s">
        <v>71</v>
      </c>
      <c r="K4328" t="s">
        <v>72</v>
      </c>
      <c r="L4328" t="s">
        <v>7487</v>
      </c>
      <c r="M4328">
        <v>174824033</v>
      </c>
      <c r="N4328">
        <v>2.1</v>
      </c>
      <c r="O4328" t="s">
        <v>7475</v>
      </c>
      <c r="P4328">
        <v>1.1088</v>
      </c>
      <c r="Q4328">
        <v>3</v>
      </c>
      <c r="R4328">
        <v>0</v>
      </c>
      <c r="S4328">
        <v>0</v>
      </c>
      <c r="T4328" t="s">
        <v>67</v>
      </c>
      <c r="U4328">
        <v>0</v>
      </c>
      <c r="V4328" t="s">
        <v>7490</v>
      </c>
      <c r="W4328" t="s">
        <v>70</v>
      </c>
    </row>
    <row r="4329" spans="1:23" x14ac:dyDescent="0.2">
      <c r="A4329" t="s">
        <v>67</v>
      </c>
      <c r="B4329">
        <v>0</v>
      </c>
      <c r="C4329">
        <v>301760</v>
      </c>
      <c r="D4329" t="s">
        <v>220</v>
      </c>
      <c r="E4329">
        <v>1.5</v>
      </c>
      <c r="F4329">
        <v>27985644</v>
      </c>
      <c r="G4329">
        <v>289803239</v>
      </c>
      <c r="H4329" t="s">
        <v>109</v>
      </c>
      <c r="I4329" t="s">
        <v>2312</v>
      </c>
      <c r="J4329" t="s">
        <v>71</v>
      </c>
      <c r="K4329" t="s">
        <v>72</v>
      </c>
      <c r="L4329" t="s">
        <v>7487</v>
      </c>
      <c r="M4329">
        <v>174824033</v>
      </c>
      <c r="N4329">
        <v>2.1</v>
      </c>
      <c r="O4329" t="s">
        <v>7475</v>
      </c>
      <c r="P4329">
        <v>0.252</v>
      </c>
      <c r="Q4329">
        <v>1</v>
      </c>
      <c r="R4329">
        <v>0</v>
      </c>
      <c r="S4329">
        <v>0</v>
      </c>
      <c r="T4329" t="s">
        <v>67</v>
      </c>
      <c r="U4329">
        <v>0</v>
      </c>
      <c r="V4329" t="s">
        <v>7499</v>
      </c>
      <c r="W4329" t="s">
        <v>70</v>
      </c>
    </row>
    <row r="4330" spans="1:23" x14ac:dyDescent="0.2">
      <c r="A4330" t="s">
        <v>67</v>
      </c>
      <c r="B4330">
        <v>0</v>
      </c>
      <c r="C4330">
        <v>301809</v>
      </c>
      <c r="D4330" t="s">
        <v>166</v>
      </c>
      <c r="E4330">
        <v>1.4</v>
      </c>
      <c r="F4330">
        <v>30446891</v>
      </c>
      <c r="G4330">
        <v>332847096</v>
      </c>
      <c r="H4330" t="s">
        <v>94</v>
      </c>
      <c r="I4330" t="s">
        <v>198</v>
      </c>
      <c r="J4330" t="s">
        <v>71</v>
      </c>
      <c r="K4330" t="s">
        <v>72</v>
      </c>
      <c r="L4330" t="s">
        <v>7477</v>
      </c>
      <c r="M4330">
        <v>207482439</v>
      </c>
      <c r="N4330">
        <v>1.6319999999999999</v>
      </c>
      <c r="O4330" t="s">
        <v>7475</v>
      </c>
      <c r="P4330">
        <v>5.3007359999999997</v>
      </c>
      <c r="Q4330">
        <v>29</v>
      </c>
      <c r="R4330">
        <v>0</v>
      </c>
      <c r="S4330">
        <v>0</v>
      </c>
      <c r="T4330" t="s">
        <v>67</v>
      </c>
      <c r="U4330">
        <v>0</v>
      </c>
      <c r="V4330" t="s">
        <v>7492</v>
      </c>
      <c r="W4330" t="s">
        <v>7493</v>
      </c>
    </row>
    <row r="4331" spans="1:23" x14ac:dyDescent="0.2">
      <c r="A4331" t="s">
        <v>67</v>
      </c>
      <c r="B4331">
        <v>0</v>
      </c>
      <c r="C4331">
        <v>301809</v>
      </c>
      <c r="D4331" t="s">
        <v>166</v>
      </c>
      <c r="E4331">
        <v>1.4</v>
      </c>
      <c r="F4331">
        <v>30446891</v>
      </c>
      <c r="G4331">
        <v>332847096</v>
      </c>
      <c r="H4331" t="s">
        <v>94</v>
      </c>
      <c r="I4331" t="s">
        <v>198</v>
      </c>
      <c r="J4331" t="s">
        <v>71</v>
      </c>
      <c r="K4331" t="s">
        <v>72</v>
      </c>
      <c r="L4331" t="s">
        <v>7477</v>
      </c>
      <c r="M4331">
        <v>207482439</v>
      </c>
      <c r="N4331">
        <v>1.6319999999999999</v>
      </c>
      <c r="O4331" t="s">
        <v>7497</v>
      </c>
      <c r="P4331">
        <v>-5.3007359999999997</v>
      </c>
      <c r="Q4331">
        <v>0</v>
      </c>
      <c r="R4331">
        <v>0</v>
      </c>
      <c r="S4331">
        <v>0</v>
      </c>
      <c r="T4331" t="s">
        <v>67</v>
      </c>
      <c r="U4331">
        <v>0</v>
      </c>
      <c r="V4331" t="s">
        <v>7492</v>
      </c>
      <c r="W4331" t="s">
        <v>7493</v>
      </c>
    </row>
    <row r="4332" spans="1:23" x14ac:dyDescent="0.2">
      <c r="A4332" t="s">
        <v>67</v>
      </c>
      <c r="B4332">
        <v>0</v>
      </c>
      <c r="C4332">
        <v>120762</v>
      </c>
      <c r="D4332" t="s">
        <v>90</v>
      </c>
      <c r="E4332">
        <v>2.2000000000000002</v>
      </c>
      <c r="F4332">
        <v>27063584</v>
      </c>
      <c r="G4332">
        <v>332847100</v>
      </c>
      <c r="H4332" t="s">
        <v>109</v>
      </c>
      <c r="I4332" t="s">
        <v>832</v>
      </c>
      <c r="J4332" t="s">
        <v>71</v>
      </c>
      <c r="K4332" t="s">
        <v>72</v>
      </c>
      <c r="L4332" t="s">
        <v>7477</v>
      </c>
      <c r="M4332">
        <v>207482439</v>
      </c>
      <c r="N4332">
        <v>1.6319999999999999</v>
      </c>
      <c r="O4332" t="s">
        <v>7475</v>
      </c>
      <c r="P4332">
        <v>0.28723199999999999</v>
      </c>
      <c r="Q4332">
        <v>1</v>
      </c>
      <c r="R4332">
        <v>0</v>
      </c>
      <c r="S4332">
        <v>0</v>
      </c>
      <c r="T4332" t="s">
        <v>67</v>
      </c>
      <c r="U4332">
        <v>0</v>
      </c>
      <c r="V4332" t="s">
        <v>7490</v>
      </c>
      <c r="W4332" t="s">
        <v>70</v>
      </c>
    </row>
    <row r="4333" spans="1:23" x14ac:dyDescent="0.2">
      <c r="A4333" t="s">
        <v>67</v>
      </c>
      <c r="B4333">
        <v>0</v>
      </c>
      <c r="C4333">
        <v>117986</v>
      </c>
      <c r="D4333" t="s">
        <v>96</v>
      </c>
      <c r="E4333">
        <v>2.2000000000000002</v>
      </c>
      <c r="F4333">
        <v>31576536</v>
      </c>
      <c r="G4333">
        <v>335974419</v>
      </c>
      <c r="H4333" t="s">
        <v>304</v>
      </c>
      <c r="I4333" t="s">
        <v>3654</v>
      </c>
      <c r="J4333" t="s">
        <v>71</v>
      </c>
      <c r="K4333" t="s">
        <v>72</v>
      </c>
      <c r="L4333" t="s">
        <v>7487</v>
      </c>
      <c r="M4333">
        <v>174824033</v>
      </c>
      <c r="N4333">
        <v>2.1</v>
      </c>
      <c r="O4333" t="s">
        <v>7475</v>
      </c>
      <c r="P4333">
        <v>1.8480000000000001</v>
      </c>
      <c r="Q4333">
        <v>5</v>
      </c>
      <c r="R4333">
        <v>0</v>
      </c>
      <c r="S4333">
        <v>0</v>
      </c>
      <c r="T4333" t="s">
        <v>67</v>
      </c>
      <c r="U4333">
        <v>0</v>
      </c>
      <c r="V4333" t="s">
        <v>3882</v>
      </c>
      <c r="W4333" t="s">
        <v>70</v>
      </c>
    </row>
    <row r="4334" spans="1:23" x14ac:dyDescent="0.2">
      <c r="A4334" t="s">
        <v>67</v>
      </c>
      <c r="B4334">
        <v>0</v>
      </c>
      <c r="C4334">
        <v>301760</v>
      </c>
      <c r="D4334" t="s">
        <v>220</v>
      </c>
      <c r="E4334">
        <v>1.95</v>
      </c>
      <c r="F4334">
        <v>27946301</v>
      </c>
      <c r="G4334">
        <v>289091073</v>
      </c>
      <c r="H4334" t="s">
        <v>94</v>
      </c>
      <c r="I4334" t="s">
        <v>756</v>
      </c>
      <c r="J4334" t="s">
        <v>71</v>
      </c>
      <c r="K4334" t="s">
        <v>72</v>
      </c>
      <c r="L4334" t="s">
        <v>7479</v>
      </c>
      <c r="M4334">
        <v>174354791</v>
      </c>
      <c r="N4334">
        <v>1.68</v>
      </c>
      <c r="O4334" t="s">
        <v>7475</v>
      </c>
      <c r="P4334">
        <v>0.26207999999999998</v>
      </c>
      <c r="Q4334">
        <v>1</v>
      </c>
      <c r="R4334">
        <v>0</v>
      </c>
      <c r="S4334">
        <v>0</v>
      </c>
      <c r="T4334" t="s">
        <v>67</v>
      </c>
      <c r="U4334">
        <v>0</v>
      </c>
      <c r="V4334" t="s">
        <v>7495</v>
      </c>
      <c r="W4334" t="s">
        <v>70</v>
      </c>
    </row>
    <row r="4335" spans="1:23" x14ac:dyDescent="0.2">
      <c r="A4335" t="s">
        <v>67</v>
      </c>
      <c r="B4335">
        <v>0</v>
      </c>
      <c r="C4335">
        <v>117986</v>
      </c>
      <c r="D4335" t="s">
        <v>96</v>
      </c>
      <c r="E4335">
        <v>2.2000000000000002</v>
      </c>
      <c r="F4335">
        <v>31576536</v>
      </c>
      <c r="G4335">
        <v>294115179</v>
      </c>
      <c r="H4335" t="s">
        <v>232</v>
      </c>
      <c r="I4335" t="s">
        <v>233</v>
      </c>
      <c r="J4335" t="s">
        <v>71</v>
      </c>
      <c r="K4335" t="s">
        <v>72</v>
      </c>
      <c r="L4335" t="s">
        <v>7479</v>
      </c>
      <c r="M4335">
        <v>174354791</v>
      </c>
      <c r="N4335">
        <v>1.68</v>
      </c>
      <c r="O4335" t="s">
        <v>7475</v>
      </c>
      <c r="P4335">
        <v>1.4783999999999999</v>
      </c>
      <c r="Q4335">
        <v>5</v>
      </c>
      <c r="R4335">
        <v>0</v>
      </c>
      <c r="S4335">
        <v>0</v>
      </c>
      <c r="T4335" t="s">
        <v>67</v>
      </c>
      <c r="U4335">
        <v>0</v>
      </c>
      <c r="V4335" t="s">
        <v>3882</v>
      </c>
      <c r="W4335" t="s">
        <v>70</v>
      </c>
    </row>
    <row r="4336" spans="1:23" x14ac:dyDescent="0.2">
      <c r="A4336" t="s">
        <v>67</v>
      </c>
      <c r="B4336">
        <v>0</v>
      </c>
      <c r="C4336">
        <v>206348</v>
      </c>
      <c r="D4336" t="s">
        <v>76</v>
      </c>
      <c r="E4336">
        <v>2.2000000000000002</v>
      </c>
      <c r="F4336">
        <v>27063584</v>
      </c>
      <c r="G4336">
        <v>289803236</v>
      </c>
      <c r="H4336" t="s">
        <v>74</v>
      </c>
      <c r="I4336" t="s">
        <v>672</v>
      </c>
      <c r="J4336" t="s">
        <v>71</v>
      </c>
      <c r="K4336" t="s">
        <v>72</v>
      </c>
      <c r="L4336" t="s">
        <v>7487</v>
      </c>
      <c r="M4336">
        <v>174824033</v>
      </c>
      <c r="N4336">
        <v>2.1</v>
      </c>
      <c r="O4336" t="s">
        <v>7475</v>
      </c>
      <c r="P4336">
        <v>0.36959999999999998</v>
      </c>
      <c r="Q4336">
        <v>1</v>
      </c>
      <c r="R4336">
        <v>0</v>
      </c>
      <c r="S4336">
        <v>0</v>
      </c>
      <c r="T4336" t="s">
        <v>67</v>
      </c>
      <c r="U4336">
        <v>0</v>
      </c>
      <c r="V4336" t="s">
        <v>7490</v>
      </c>
      <c r="W4336" t="s">
        <v>70</v>
      </c>
    </row>
    <row r="4337" spans="1:23" x14ac:dyDescent="0.2">
      <c r="A4337" t="s">
        <v>67</v>
      </c>
      <c r="B4337">
        <v>0</v>
      </c>
      <c r="C4337">
        <v>301760</v>
      </c>
      <c r="D4337" t="s">
        <v>220</v>
      </c>
      <c r="E4337">
        <v>1</v>
      </c>
      <c r="F4337">
        <v>28620270</v>
      </c>
      <c r="G4337">
        <v>335974419</v>
      </c>
      <c r="H4337" t="s">
        <v>304</v>
      </c>
      <c r="I4337" t="s">
        <v>3654</v>
      </c>
      <c r="J4337" t="s">
        <v>71</v>
      </c>
      <c r="K4337" t="s">
        <v>72</v>
      </c>
      <c r="L4337" t="s">
        <v>7487</v>
      </c>
      <c r="M4337">
        <v>174824033</v>
      </c>
      <c r="N4337">
        <v>2.1</v>
      </c>
      <c r="O4337" t="s">
        <v>7475</v>
      </c>
      <c r="P4337">
        <v>0.67200000000000004</v>
      </c>
      <c r="Q4337">
        <v>4</v>
      </c>
      <c r="R4337">
        <v>0</v>
      </c>
      <c r="S4337">
        <v>0</v>
      </c>
      <c r="T4337" t="s">
        <v>67</v>
      </c>
      <c r="U4337">
        <v>0</v>
      </c>
      <c r="V4337" t="s">
        <v>7503</v>
      </c>
      <c r="W4337" t="s">
        <v>70</v>
      </c>
    </row>
    <row r="4338" spans="1:23" x14ac:dyDescent="0.2">
      <c r="A4338" t="s">
        <v>67</v>
      </c>
      <c r="B4338">
        <v>0</v>
      </c>
      <c r="C4338">
        <v>206348</v>
      </c>
      <c r="D4338" t="s">
        <v>76</v>
      </c>
      <c r="E4338">
        <v>1.35</v>
      </c>
      <c r="F4338">
        <v>27425952</v>
      </c>
      <c r="G4338">
        <v>289803234</v>
      </c>
      <c r="H4338" t="s">
        <v>164</v>
      </c>
      <c r="I4338" t="s">
        <v>406</v>
      </c>
      <c r="J4338" t="s">
        <v>71</v>
      </c>
      <c r="K4338" t="s">
        <v>72</v>
      </c>
      <c r="L4338" t="s">
        <v>7487</v>
      </c>
      <c r="M4338">
        <v>174824033</v>
      </c>
      <c r="N4338">
        <v>2.1</v>
      </c>
      <c r="O4338" t="s">
        <v>7475</v>
      </c>
      <c r="P4338">
        <v>1.5875999999999999</v>
      </c>
      <c r="Q4338">
        <v>7</v>
      </c>
      <c r="R4338">
        <v>0</v>
      </c>
      <c r="S4338">
        <v>0</v>
      </c>
      <c r="T4338" t="s">
        <v>67</v>
      </c>
      <c r="U4338">
        <v>0</v>
      </c>
      <c r="V4338" t="s">
        <v>7504</v>
      </c>
      <c r="W4338" t="s">
        <v>70</v>
      </c>
    </row>
    <row r="4339" spans="1:23" x14ac:dyDescent="0.2">
      <c r="A4339" t="s">
        <v>67</v>
      </c>
      <c r="B4339">
        <v>0</v>
      </c>
      <c r="C4339">
        <v>117986</v>
      </c>
      <c r="D4339" t="s">
        <v>96</v>
      </c>
      <c r="E4339">
        <v>2.2000000000000002</v>
      </c>
      <c r="F4339">
        <v>30296144</v>
      </c>
      <c r="G4339">
        <v>335974412</v>
      </c>
      <c r="H4339" t="s">
        <v>304</v>
      </c>
      <c r="I4339" t="s">
        <v>1471</v>
      </c>
      <c r="J4339" t="s">
        <v>71</v>
      </c>
      <c r="K4339" t="s">
        <v>72</v>
      </c>
      <c r="L4339" t="s">
        <v>7477</v>
      </c>
      <c r="M4339">
        <v>207482439</v>
      </c>
      <c r="N4339">
        <v>1.6319999999999999</v>
      </c>
      <c r="O4339" t="s">
        <v>7475</v>
      </c>
      <c r="P4339">
        <v>2.8723200000000002</v>
      </c>
      <c r="Q4339">
        <v>10</v>
      </c>
      <c r="R4339">
        <v>0</v>
      </c>
      <c r="S4339">
        <v>0</v>
      </c>
      <c r="T4339" t="s">
        <v>67</v>
      </c>
      <c r="U4339">
        <v>0</v>
      </c>
      <c r="V4339" t="s">
        <v>7491</v>
      </c>
      <c r="W4339" t="s">
        <v>70</v>
      </c>
    </row>
    <row r="4340" spans="1:23" x14ac:dyDescent="0.2">
      <c r="A4340" t="s">
        <v>67</v>
      </c>
      <c r="B4340">
        <v>0</v>
      </c>
      <c r="C4340">
        <v>301760</v>
      </c>
      <c r="D4340" t="s">
        <v>220</v>
      </c>
      <c r="E4340">
        <v>1.4</v>
      </c>
      <c r="F4340">
        <v>30881393</v>
      </c>
      <c r="G4340">
        <v>289803235</v>
      </c>
      <c r="H4340" t="s">
        <v>94</v>
      </c>
      <c r="I4340" t="s">
        <v>426</v>
      </c>
      <c r="J4340" t="s">
        <v>71</v>
      </c>
      <c r="K4340" t="s">
        <v>72</v>
      </c>
      <c r="L4340" t="s">
        <v>7487</v>
      </c>
      <c r="M4340">
        <v>174824033</v>
      </c>
      <c r="N4340">
        <v>2.1</v>
      </c>
      <c r="O4340" t="s">
        <v>7475</v>
      </c>
      <c r="P4340">
        <v>2.1168</v>
      </c>
      <c r="Q4340">
        <v>9</v>
      </c>
      <c r="R4340">
        <v>0</v>
      </c>
      <c r="S4340">
        <v>0</v>
      </c>
      <c r="T4340" t="s">
        <v>67</v>
      </c>
      <c r="U4340">
        <v>0</v>
      </c>
      <c r="V4340" t="s">
        <v>7507</v>
      </c>
      <c r="W4340" t="s">
        <v>70</v>
      </c>
    </row>
    <row r="4341" spans="1:23" x14ac:dyDescent="0.2">
      <c r="A4341" t="s">
        <v>67</v>
      </c>
      <c r="B4341">
        <v>0</v>
      </c>
      <c r="C4341">
        <v>301760</v>
      </c>
      <c r="D4341" t="s">
        <v>220</v>
      </c>
      <c r="E4341">
        <v>1.4</v>
      </c>
      <c r="F4341">
        <v>30446891</v>
      </c>
      <c r="G4341">
        <v>289784441</v>
      </c>
      <c r="H4341" t="s">
        <v>102</v>
      </c>
      <c r="I4341" t="s">
        <v>103</v>
      </c>
      <c r="J4341" t="s">
        <v>71</v>
      </c>
      <c r="K4341" t="s">
        <v>72</v>
      </c>
      <c r="L4341" t="s">
        <v>7483</v>
      </c>
      <c r="M4341">
        <v>170181975</v>
      </c>
      <c r="N4341">
        <v>1.536</v>
      </c>
      <c r="O4341" t="s">
        <v>7475</v>
      </c>
      <c r="P4341">
        <v>0.17203199999999999</v>
      </c>
      <c r="Q4341">
        <v>1</v>
      </c>
      <c r="R4341">
        <v>0</v>
      </c>
      <c r="S4341">
        <v>0</v>
      </c>
      <c r="T4341" t="s">
        <v>67</v>
      </c>
      <c r="U4341">
        <v>0</v>
      </c>
      <c r="V4341" t="s">
        <v>7492</v>
      </c>
      <c r="W4341" t="s">
        <v>7493</v>
      </c>
    </row>
    <row r="4342" spans="1:23" x14ac:dyDescent="0.2">
      <c r="A4342" t="s">
        <v>67</v>
      </c>
      <c r="B4342">
        <v>0</v>
      </c>
      <c r="C4342">
        <v>507</v>
      </c>
      <c r="D4342" t="s">
        <v>255</v>
      </c>
      <c r="E4342">
        <v>2.2000000000000002</v>
      </c>
      <c r="F4342">
        <v>30296144</v>
      </c>
      <c r="G4342">
        <v>332847096</v>
      </c>
      <c r="H4342" t="s">
        <v>94</v>
      </c>
      <c r="I4342" t="s">
        <v>198</v>
      </c>
      <c r="J4342" t="s">
        <v>71</v>
      </c>
      <c r="K4342" t="s">
        <v>72</v>
      </c>
      <c r="L4342" t="s">
        <v>7477</v>
      </c>
      <c r="M4342">
        <v>207482439</v>
      </c>
      <c r="N4342">
        <v>1.6319999999999999</v>
      </c>
      <c r="O4342" t="s">
        <v>7475</v>
      </c>
      <c r="P4342">
        <v>0.28723199999999999</v>
      </c>
      <c r="Q4342">
        <v>1</v>
      </c>
      <c r="R4342">
        <v>0</v>
      </c>
      <c r="S4342">
        <v>0</v>
      </c>
      <c r="T4342" t="s">
        <v>67</v>
      </c>
      <c r="U4342">
        <v>0</v>
      </c>
      <c r="V4342" t="s">
        <v>7491</v>
      </c>
      <c r="W4342" t="s">
        <v>70</v>
      </c>
    </row>
    <row r="4343" spans="1:23" x14ac:dyDescent="0.2">
      <c r="A4343" t="s">
        <v>67</v>
      </c>
      <c r="B4343">
        <v>0</v>
      </c>
      <c r="C4343">
        <v>206348</v>
      </c>
      <c r="D4343" t="s">
        <v>76</v>
      </c>
      <c r="E4343">
        <v>2.2000000000000002</v>
      </c>
      <c r="F4343">
        <v>29654021</v>
      </c>
      <c r="G4343">
        <v>332847093</v>
      </c>
      <c r="H4343" t="s">
        <v>311</v>
      </c>
      <c r="I4343" t="s">
        <v>1087</v>
      </c>
      <c r="J4343" t="s">
        <v>71</v>
      </c>
      <c r="K4343" t="s">
        <v>72</v>
      </c>
      <c r="L4343" t="s">
        <v>7477</v>
      </c>
      <c r="M4343">
        <v>207482439</v>
      </c>
      <c r="N4343">
        <v>1.6319999999999999</v>
      </c>
      <c r="O4343" t="s">
        <v>7475</v>
      </c>
      <c r="P4343">
        <v>0.28723199999999999</v>
      </c>
      <c r="Q4343">
        <v>1</v>
      </c>
      <c r="R4343">
        <v>0</v>
      </c>
      <c r="S4343">
        <v>0</v>
      </c>
      <c r="T4343" t="s">
        <v>67</v>
      </c>
      <c r="U4343">
        <v>0</v>
      </c>
      <c r="V4343" t="s">
        <v>7478</v>
      </c>
      <c r="W4343" t="s">
        <v>70</v>
      </c>
    </row>
    <row r="4344" spans="1:23" x14ac:dyDescent="0.2">
      <c r="A4344" t="s">
        <v>67</v>
      </c>
      <c r="B4344">
        <v>0</v>
      </c>
      <c r="C4344">
        <v>301760</v>
      </c>
      <c r="D4344" t="s">
        <v>220</v>
      </c>
      <c r="E4344">
        <v>1.6</v>
      </c>
      <c r="F4344">
        <v>27060677</v>
      </c>
      <c r="G4344">
        <v>494261537</v>
      </c>
      <c r="H4344" t="s">
        <v>2854</v>
      </c>
      <c r="I4344" t="s">
        <v>876</v>
      </c>
      <c r="J4344" t="s">
        <v>71</v>
      </c>
      <c r="K4344" t="s">
        <v>70</v>
      </c>
      <c r="L4344" t="s">
        <v>7512</v>
      </c>
      <c r="M4344">
        <v>329876067</v>
      </c>
      <c r="N4344">
        <v>2.52</v>
      </c>
      <c r="O4344" t="s">
        <v>7475</v>
      </c>
      <c r="P4344">
        <v>0.32256000000000001</v>
      </c>
      <c r="Q4344">
        <v>1</v>
      </c>
      <c r="R4344">
        <v>0</v>
      </c>
      <c r="S4344">
        <v>0</v>
      </c>
      <c r="T4344" t="s">
        <v>67</v>
      </c>
      <c r="U4344">
        <v>0</v>
      </c>
      <c r="V4344" t="s">
        <v>7509</v>
      </c>
      <c r="W4344" t="s">
        <v>70</v>
      </c>
    </row>
    <row r="4345" spans="1:23" x14ac:dyDescent="0.2">
      <c r="A4345" t="s">
        <v>67</v>
      </c>
      <c r="B4345">
        <v>0</v>
      </c>
      <c r="C4345">
        <v>301760</v>
      </c>
      <c r="D4345" t="s">
        <v>220</v>
      </c>
      <c r="E4345">
        <v>1.6</v>
      </c>
      <c r="F4345">
        <v>27060677</v>
      </c>
      <c r="G4345">
        <v>494261537</v>
      </c>
      <c r="H4345" t="s">
        <v>2854</v>
      </c>
      <c r="I4345" t="s">
        <v>876</v>
      </c>
      <c r="J4345" t="s">
        <v>71</v>
      </c>
      <c r="K4345" t="s">
        <v>70</v>
      </c>
      <c r="L4345" t="s">
        <v>7512</v>
      </c>
      <c r="M4345">
        <v>329876067</v>
      </c>
      <c r="N4345">
        <v>2.52</v>
      </c>
      <c r="O4345" t="s">
        <v>7510</v>
      </c>
      <c r="P4345">
        <v>-9.6768000000000007E-2</v>
      </c>
      <c r="Q4345">
        <v>0</v>
      </c>
      <c r="R4345">
        <v>0</v>
      </c>
      <c r="S4345">
        <v>0</v>
      </c>
      <c r="T4345" t="s">
        <v>67</v>
      </c>
      <c r="U4345">
        <v>0</v>
      </c>
      <c r="V4345" t="s">
        <v>7509</v>
      </c>
      <c r="W4345" t="s">
        <v>70</v>
      </c>
    </row>
    <row r="4346" spans="1:23" x14ac:dyDescent="0.2">
      <c r="A4346" t="s">
        <v>67</v>
      </c>
      <c r="B4346">
        <v>0</v>
      </c>
      <c r="C4346">
        <v>301760</v>
      </c>
      <c r="D4346" t="s">
        <v>220</v>
      </c>
      <c r="E4346">
        <v>1</v>
      </c>
      <c r="F4346">
        <v>28620270</v>
      </c>
      <c r="G4346">
        <v>289091074</v>
      </c>
      <c r="H4346" t="s">
        <v>74</v>
      </c>
      <c r="I4346" t="s">
        <v>75</v>
      </c>
      <c r="J4346" t="s">
        <v>71</v>
      </c>
      <c r="K4346" t="s">
        <v>72</v>
      </c>
      <c r="L4346" t="s">
        <v>7479</v>
      </c>
      <c r="M4346">
        <v>174354791</v>
      </c>
      <c r="N4346">
        <v>1.68</v>
      </c>
      <c r="O4346" t="s">
        <v>7475</v>
      </c>
      <c r="P4346">
        <v>2.4192</v>
      </c>
      <c r="Q4346">
        <v>18</v>
      </c>
      <c r="R4346">
        <v>0</v>
      </c>
      <c r="S4346">
        <v>0</v>
      </c>
      <c r="T4346" t="s">
        <v>67</v>
      </c>
      <c r="U4346">
        <v>0</v>
      </c>
      <c r="V4346" t="s">
        <v>7503</v>
      </c>
      <c r="W4346" t="s">
        <v>70</v>
      </c>
    </row>
    <row r="4347" spans="1:23" x14ac:dyDescent="0.2">
      <c r="A4347" t="s">
        <v>67</v>
      </c>
      <c r="B4347">
        <v>0</v>
      </c>
      <c r="C4347">
        <v>117986</v>
      </c>
      <c r="D4347" t="s">
        <v>96</v>
      </c>
      <c r="E4347">
        <v>2.2000000000000002</v>
      </c>
      <c r="F4347">
        <v>31576536</v>
      </c>
      <c r="G4347">
        <v>289803239</v>
      </c>
      <c r="H4347" t="s">
        <v>109</v>
      </c>
      <c r="I4347" t="s">
        <v>2312</v>
      </c>
      <c r="J4347" t="s">
        <v>71</v>
      </c>
      <c r="K4347" t="s">
        <v>72</v>
      </c>
      <c r="L4347" t="s">
        <v>7487</v>
      </c>
      <c r="M4347">
        <v>174824033</v>
      </c>
      <c r="N4347">
        <v>2.1</v>
      </c>
      <c r="O4347" t="s">
        <v>7475</v>
      </c>
      <c r="P4347">
        <v>2.9567999999999999</v>
      </c>
      <c r="Q4347">
        <v>8</v>
      </c>
      <c r="R4347">
        <v>0</v>
      </c>
      <c r="S4347">
        <v>0</v>
      </c>
      <c r="T4347" t="s">
        <v>67</v>
      </c>
      <c r="U4347">
        <v>0</v>
      </c>
      <c r="V4347" t="s">
        <v>3882</v>
      </c>
      <c r="W4347" t="s">
        <v>70</v>
      </c>
    </row>
    <row r="4348" spans="1:23" x14ac:dyDescent="0.2">
      <c r="A4348" t="s">
        <v>67</v>
      </c>
      <c r="B4348">
        <v>0</v>
      </c>
      <c r="C4348">
        <v>117986</v>
      </c>
      <c r="D4348" t="s">
        <v>96</v>
      </c>
      <c r="E4348">
        <v>2.2000000000000002</v>
      </c>
      <c r="F4348">
        <v>31576536</v>
      </c>
      <c r="G4348">
        <v>282636964</v>
      </c>
      <c r="H4348" t="s">
        <v>74</v>
      </c>
      <c r="I4348" t="s">
        <v>89</v>
      </c>
      <c r="J4348" t="s">
        <v>71</v>
      </c>
      <c r="K4348" t="s">
        <v>72</v>
      </c>
      <c r="L4348" t="s">
        <v>7483</v>
      </c>
      <c r="M4348">
        <v>170181975</v>
      </c>
      <c r="N4348">
        <v>1.536</v>
      </c>
      <c r="O4348" t="s">
        <v>7475</v>
      </c>
      <c r="P4348">
        <v>64.88064</v>
      </c>
      <c r="Q4348">
        <v>240</v>
      </c>
      <c r="R4348">
        <v>0</v>
      </c>
      <c r="S4348">
        <v>0</v>
      </c>
      <c r="T4348" t="s">
        <v>67</v>
      </c>
      <c r="U4348">
        <v>0</v>
      </c>
      <c r="V4348" t="s">
        <v>3882</v>
      </c>
      <c r="W4348" t="s">
        <v>70</v>
      </c>
    </row>
    <row r="4349" spans="1:23" x14ac:dyDescent="0.2">
      <c r="A4349" t="s">
        <v>67</v>
      </c>
      <c r="B4349">
        <v>0</v>
      </c>
      <c r="C4349">
        <v>301809</v>
      </c>
      <c r="D4349" t="s">
        <v>166</v>
      </c>
      <c r="E4349">
        <v>1.4</v>
      </c>
      <c r="F4349">
        <v>30446891</v>
      </c>
      <c r="G4349">
        <v>289782296</v>
      </c>
      <c r="H4349" t="s">
        <v>311</v>
      </c>
      <c r="I4349" t="s">
        <v>312</v>
      </c>
      <c r="J4349" t="s">
        <v>71</v>
      </c>
      <c r="K4349" t="s">
        <v>72</v>
      </c>
      <c r="L4349" t="s">
        <v>7483</v>
      </c>
      <c r="M4349">
        <v>170181975</v>
      </c>
      <c r="N4349">
        <v>1.536</v>
      </c>
      <c r="O4349" t="s">
        <v>7475</v>
      </c>
      <c r="P4349">
        <v>3.7847040000000001</v>
      </c>
      <c r="Q4349">
        <v>22</v>
      </c>
      <c r="R4349">
        <v>0</v>
      </c>
      <c r="S4349">
        <v>0</v>
      </c>
      <c r="T4349" t="s">
        <v>67</v>
      </c>
      <c r="U4349">
        <v>0</v>
      </c>
      <c r="V4349" t="s">
        <v>7492</v>
      </c>
      <c r="W4349" t="s">
        <v>7493</v>
      </c>
    </row>
    <row r="4350" spans="1:23" x14ac:dyDescent="0.2">
      <c r="A4350" t="s">
        <v>67</v>
      </c>
      <c r="B4350">
        <v>0</v>
      </c>
      <c r="C4350">
        <v>301809</v>
      </c>
      <c r="D4350" t="s">
        <v>166</v>
      </c>
      <c r="E4350">
        <v>1.4</v>
      </c>
      <c r="F4350">
        <v>30446891</v>
      </c>
      <c r="G4350">
        <v>289782296</v>
      </c>
      <c r="H4350" t="s">
        <v>311</v>
      </c>
      <c r="I4350" t="s">
        <v>312</v>
      </c>
      <c r="J4350" t="s">
        <v>71</v>
      </c>
      <c r="K4350" t="s">
        <v>72</v>
      </c>
      <c r="L4350" t="s">
        <v>7483</v>
      </c>
      <c r="M4350">
        <v>170181975</v>
      </c>
      <c r="N4350">
        <v>1.536</v>
      </c>
      <c r="O4350" t="s">
        <v>7497</v>
      </c>
      <c r="P4350">
        <v>-3.7847040000000001</v>
      </c>
      <c r="Q4350">
        <v>0</v>
      </c>
      <c r="R4350">
        <v>0</v>
      </c>
      <c r="S4350">
        <v>0</v>
      </c>
      <c r="T4350" t="s">
        <v>67</v>
      </c>
      <c r="U4350">
        <v>0</v>
      </c>
      <c r="V4350" t="s">
        <v>7492</v>
      </c>
      <c r="W4350" t="s">
        <v>7493</v>
      </c>
    </row>
    <row r="4351" spans="1:23" x14ac:dyDescent="0.2">
      <c r="A4351" t="s">
        <v>67</v>
      </c>
      <c r="B4351">
        <v>0</v>
      </c>
      <c r="C4351">
        <v>130744</v>
      </c>
      <c r="D4351" t="s">
        <v>177</v>
      </c>
      <c r="E4351">
        <v>1.65</v>
      </c>
      <c r="F4351">
        <v>30296128</v>
      </c>
      <c r="G4351">
        <v>289803238</v>
      </c>
      <c r="H4351" t="s">
        <v>102</v>
      </c>
      <c r="I4351" t="s">
        <v>1273</v>
      </c>
      <c r="J4351" t="s">
        <v>71</v>
      </c>
      <c r="K4351" t="s">
        <v>72</v>
      </c>
      <c r="L4351" t="s">
        <v>7487</v>
      </c>
      <c r="M4351">
        <v>174824033</v>
      </c>
      <c r="N4351">
        <v>2.1</v>
      </c>
      <c r="O4351" t="s">
        <v>7475</v>
      </c>
      <c r="P4351">
        <v>2.7719999999999998</v>
      </c>
      <c r="Q4351">
        <v>10</v>
      </c>
      <c r="R4351">
        <v>0</v>
      </c>
      <c r="S4351">
        <v>0</v>
      </c>
      <c r="T4351" t="s">
        <v>67</v>
      </c>
      <c r="U4351">
        <v>0</v>
      </c>
      <c r="V4351" t="s">
        <v>7500</v>
      </c>
      <c r="W4351" t="s">
        <v>70</v>
      </c>
    </row>
    <row r="4352" spans="1:23" x14ac:dyDescent="0.2">
      <c r="A4352" t="s">
        <v>67</v>
      </c>
      <c r="B4352">
        <v>0</v>
      </c>
      <c r="C4352">
        <v>120762</v>
      </c>
      <c r="D4352" t="s">
        <v>90</v>
      </c>
      <c r="E4352">
        <v>2.2000000000000002</v>
      </c>
      <c r="F4352">
        <v>29654021</v>
      </c>
      <c r="G4352">
        <v>289803236</v>
      </c>
      <c r="H4352" t="s">
        <v>74</v>
      </c>
      <c r="I4352" t="s">
        <v>672</v>
      </c>
      <c r="J4352" t="s">
        <v>71</v>
      </c>
      <c r="K4352" t="s">
        <v>72</v>
      </c>
      <c r="L4352" t="s">
        <v>7487</v>
      </c>
      <c r="M4352">
        <v>174824033</v>
      </c>
      <c r="N4352">
        <v>2.1</v>
      </c>
      <c r="O4352" t="s">
        <v>7475</v>
      </c>
      <c r="P4352">
        <v>1.1088</v>
      </c>
      <c r="Q4352">
        <v>3</v>
      </c>
      <c r="R4352">
        <v>0</v>
      </c>
      <c r="S4352">
        <v>0</v>
      </c>
      <c r="T4352" t="s">
        <v>67</v>
      </c>
      <c r="U4352">
        <v>0</v>
      </c>
      <c r="V4352" t="s">
        <v>7478</v>
      </c>
      <c r="W4352" t="s">
        <v>70</v>
      </c>
    </row>
    <row r="4353" spans="1:23" x14ac:dyDescent="0.2">
      <c r="A4353" t="s">
        <v>67</v>
      </c>
      <c r="B4353">
        <v>0</v>
      </c>
      <c r="C4353">
        <v>321932</v>
      </c>
      <c r="D4353" t="s">
        <v>1410</v>
      </c>
      <c r="E4353">
        <v>2.2000000000000002</v>
      </c>
      <c r="F4353">
        <v>27063584</v>
      </c>
      <c r="G4353">
        <v>289803234</v>
      </c>
      <c r="H4353" t="s">
        <v>164</v>
      </c>
      <c r="I4353" t="s">
        <v>406</v>
      </c>
      <c r="J4353" t="s">
        <v>71</v>
      </c>
      <c r="K4353" t="s">
        <v>72</v>
      </c>
      <c r="L4353" t="s">
        <v>7487</v>
      </c>
      <c r="M4353">
        <v>174824033</v>
      </c>
      <c r="N4353">
        <v>2.1</v>
      </c>
      <c r="O4353" t="s">
        <v>7475</v>
      </c>
      <c r="P4353">
        <v>0.36959999999999998</v>
      </c>
      <c r="Q4353">
        <v>1</v>
      </c>
      <c r="R4353">
        <v>0</v>
      </c>
      <c r="S4353">
        <v>0</v>
      </c>
      <c r="T4353" t="s">
        <v>67</v>
      </c>
      <c r="U4353">
        <v>0</v>
      </c>
      <c r="V4353" t="s">
        <v>7490</v>
      </c>
      <c r="W4353" t="s">
        <v>70</v>
      </c>
    </row>
    <row r="4354" spans="1:23" x14ac:dyDescent="0.2">
      <c r="A4354" t="s">
        <v>67</v>
      </c>
      <c r="B4354">
        <v>0</v>
      </c>
      <c r="C4354">
        <v>301983</v>
      </c>
      <c r="D4354" t="s">
        <v>4318</v>
      </c>
      <c r="E4354">
        <v>1.1000000000000001</v>
      </c>
      <c r="F4354">
        <v>27986958</v>
      </c>
      <c r="G4354">
        <v>335974420</v>
      </c>
      <c r="H4354" t="s">
        <v>213</v>
      </c>
      <c r="I4354" t="s">
        <v>214</v>
      </c>
      <c r="J4354" t="s">
        <v>71</v>
      </c>
      <c r="K4354" t="s">
        <v>72</v>
      </c>
      <c r="L4354" t="s">
        <v>7487</v>
      </c>
      <c r="M4354">
        <v>174824033</v>
      </c>
      <c r="N4354">
        <v>2.1</v>
      </c>
      <c r="O4354" t="s">
        <v>7475</v>
      </c>
      <c r="P4354">
        <v>0.36959999999999998</v>
      </c>
      <c r="Q4354">
        <v>2</v>
      </c>
      <c r="R4354">
        <v>0</v>
      </c>
      <c r="S4354">
        <v>0</v>
      </c>
      <c r="T4354" t="s">
        <v>67</v>
      </c>
      <c r="U4354">
        <v>0</v>
      </c>
      <c r="V4354" t="s">
        <v>7494</v>
      </c>
      <c r="W4354" t="s">
        <v>70</v>
      </c>
    </row>
    <row r="4355" spans="1:23" x14ac:dyDescent="0.2">
      <c r="A4355" t="s">
        <v>67</v>
      </c>
      <c r="B4355">
        <v>0</v>
      </c>
      <c r="C4355">
        <v>301760</v>
      </c>
      <c r="D4355" t="s">
        <v>220</v>
      </c>
      <c r="E4355">
        <v>2.2000000000000002</v>
      </c>
      <c r="F4355">
        <v>27063584</v>
      </c>
      <c r="G4355">
        <v>289803234</v>
      </c>
      <c r="H4355" t="s">
        <v>164</v>
      </c>
      <c r="I4355" t="s">
        <v>406</v>
      </c>
      <c r="J4355" t="s">
        <v>71</v>
      </c>
      <c r="K4355" t="s">
        <v>72</v>
      </c>
      <c r="L4355" t="s">
        <v>7487</v>
      </c>
      <c r="M4355">
        <v>174824033</v>
      </c>
      <c r="N4355">
        <v>2.1</v>
      </c>
      <c r="O4355" t="s">
        <v>7475</v>
      </c>
      <c r="P4355">
        <v>0.36959999999999998</v>
      </c>
      <c r="Q4355">
        <v>1</v>
      </c>
      <c r="R4355">
        <v>0</v>
      </c>
      <c r="S4355">
        <v>0</v>
      </c>
      <c r="T4355" t="s">
        <v>67</v>
      </c>
      <c r="U4355">
        <v>0</v>
      </c>
      <c r="V4355" t="s">
        <v>7490</v>
      </c>
      <c r="W4355" t="s">
        <v>70</v>
      </c>
    </row>
    <row r="4356" spans="1:23" x14ac:dyDescent="0.2">
      <c r="A4356" t="s">
        <v>67</v>
      </c>
      <c r="B4356">
        <v>0</v>
      </c>
      <c r="C4356">
        <v>206348</v>
      </c>
      <c r="D4356" t="s">
        <v>76</v>
      </c>
      <c r="E4356">
        <v>2.2000000000000002</v>
      </c>
      <c r="F4356">
        <v>27953568</v>
      </c>
      <c r="G4356">
        <v>289803236</v>
      </c>
      <c r="H4356" t="s">
        <v>74</v>
      </c>
      <c r="I4356" t="s">
        <v>672</v>
      </c>
      <c r="J4356" t="s">
        <v>71</v>
      </c>
      <c r="K4356" t="s">
        <v>72</v>
      </c>
      <c r="L4356" t="s">
        <v>7487</v>
      </c>
      <c r="M4356">
        <v>174824033</v>
      </c>
      <c r="N4356">
        <v>2.1</v>
      </c>
      <c r="O4356" t="s">
        <v>7475</v>
      </c>
      <c r="P4356">
        <v>0.73919999999999997</v>
      </c>
      <c r="Q4356">
        <v>2</v>
      </c>
      <c r="R4356">
        <v>0</v>
      </c>
      <c r="S4356">
        <v>0</v>
      </c>
      <c r="T4356" t="s">
        <v>67</v>
      </c>
      <c r="U4356">
        <v>0</v>
      </c>
      <c r="V4356" t="s">
        <v>7488</v>
      </c>
      <c r="W4356" t="s">
        <v>70</v>
      </c>
    </row>
    <row r="4357" spans="1:23" x14ac:dyDescent="0.2">
      <c r="A4357" t="s">
        <v>67</v>
      </c>
      <c r="B4357">
        <v>0</v>
      </c>
      <c r="C4357">
        <v>120762</v>
      </c>
      <c r="D4357" t="s">
        <v>90</v>
      </c>
      <c r="E4357">
        <v>2.2000000000000002</v>
      </c>
      <c r="F4357">
        <v>28658162</v>
      </c>
      <c r="G4357">
        <v>289803235</v>
      </c>
      <c r="H4357" t="s">
        <v>94</v>
      </c>
      <c r="I4357" t="s">
        <v>426</v>
      </c>
      <c r="J4357" t="s">
        <v>71</v>
      </c>
      <c r="K4357" t="s">
        <v>72</v>
      </c>
      <c r="L4357" t="s">
        <v>7487</v>
      </c>
      <c r="M4357">
        <v>174824033</v>
      </c>
      <c r="N4357">
        <v>2.1</v>
      </c>
      <c r="O4357" t="s">
        <v>7475</v>
      </c>
      <c r="P4357">
        <v>1.1088</v>
      </c>
      <c r="Q4357">
        <v>3</v>
      </c>
      <c r="R4357">
        <v>0</v>
      </c>
      <c r="S4357">
        <v>0</v>
      </c>
      <c r="T4357" t="s">
        <v>67</v>
      </c>
      <c r="U4357">
        <v>0</v>
      </c>
      <c r="V4357" t="s">
        <v>7480</v>
      </c>
      <c r="W4357" t="s">
        <v>70</v>
      </c>
    </row>
    <row r="4358" spans="1:23" x14ac:dyDescent="0.2">
      <c r="A4358" t="s">
        <v>67</v>
      </c>
      <c r="B4358">
        <v>0</v>
      </c>
      <c r="C4358">
        <v>117986</v>
      </c>
      <c r="D4358" t="s">
        <v>96</v>
      </c>
      <c r="E4358">
        <v>2.2000000000000002</v>
      </c>
      <c r="F4358">
        <v>30164892</v>
      </c>
      <c r="G4358">
        <v>332847097</v>
      </c>
      <c r="H4358" t="s">
        <v>74</v>
      </c>
      <c r="I4358" t="s">
        <v>125</v>
      </c>
      <c r="J4358" t="s">
        <v>71</v>
      </c>
      <c r="K4358" t="s">
        <v>72</v>
      </c>
      <c r="L4358" t="s">
        <v>7477</v>
      </c>
      <c r="M4358">
        <v>207482439</v>
      </c>
      <c r="N4358">
        <v>1.6319999999999999</v>
      </c>
      <c r="O4358" t="s">
        <v>7475</v>
      </c>
      <c r="P4358">
        <v>2.010624</v>
      </c>
      <c r="Q4358">
        <v>7</v>
      </c>
      <c r="R4358">
        <v>0</v>
      </c>
      <c r="S4358">
        <v>0</v>
      </c>
      <c r="T4358" t="s">
        <v>67</v>
      </c>
      <c r="U4358">
        <v>0</v>
      </c>
      <c r="V4358" t="s">
        <v>7485</v>
      </c>
      <c r="W4358" t="s">
        <v>70</v>
      </c>
    </row>
    <row r="4359" spans="1:23" x14ac:dyDescent="0.2">
      <c r="A4359" t="s">
        <v>67</v>
      </c>
      <c r="B4359">
        <v>0</v>
      </c>
      <c r="C4359">
        <v>301760</v>
      </c>
      <c r="D4359" t="s">
        <v>220</v>
      </c>
      <c r="E4359">
        <v>1.4</v>
      </c>
      <c r="F4359">
        <v>30881393</v>
      </c>
      <c r="G4359">
        <v>294114694</v>
      </c>
      <c r="H4359" t="s">
        <v>213</v>
      </c>
      <c r="I4359" t="s">
        <v>721</v>
      </c>
      <c r="J4359" t="s">
        <v>71</v>
      </c>
      <c r="K4359" t="s">
        <v>72</v>
      </c>
      <c r="L4359" t="s">
        <v>7483</v>
      </c>
      <c r="M4359">
        <v>170181975</v>
      </c>
      <c r="N4359">
        <v>1.536</v>
      </c>
      <c r="O4359" t="s">
        <v>7475</v>
      </c>
      <c r="P4359">
        <v>5.1609600000000002</v>
      </c>
      <c r="Q4359">
        <v>30</v>
      </c>
      <c r="R4359">
        <v>0</v>
      </c>
      <c r="S4359">
        <v>0</v>
      </c>
      <c r="T4359" t="s">
        <v>67</v>
      </c>
      <c r="U4359">
        <v>0</v>
      </c>
      <c r="V4359" t="s">
        <v>7507</v>
      </c>
      <c r="W4359" t="s">
        <v>70</v>
      </c>
    </row>
    <row r="4360" spans="1:23" x14ac:dyDescent="0.2">
      <c r="A4360" t="s">
        <v>67</v>
      </c>
      <c r="B4360">
        <v>0</v>
      </c>
      <c r="C4360">
        <v>120762</v>
      </c>
      <c r="D4360" t="s">
        <v>90</v>
      </c>
      <c r="E4360">
        <v>2.2000000000000002</v>
      </c>
      <c r="F4360">
        <v>27953568</v>
      </c>
      <c r="G4360">
        <v>289091072</v>
      </c>
      <c r="H4360" t="s">
        <v>164</v>
      </c>
      <c r="I4360" t="s">
        <v>226</v>
      </c>
      <c r="J4360" t="s">
        <v>71</v>
      </c>
      <c r="K4360" t="s">
        <v>72</v>
      </c>
      <c r="L4360" t="s">
        <v>7479</v>
      </c>
      <c r="M4360">
        <v>174354791</v>
      </c>
      <c r="N4360">
        <v>1.68</v>
      </c>
      <c r="O4360" t="s">
        <v>7475</v>
      </c>
      <c r="P4360">
        <v>0.29568</v>
      </c>
      <c r="Q4360">
        <v>1</v>
      </c>
      <c r="R4360">
        <v>0</v>
      </c>
      <c r="S4360">
        <v>0</v>
      </c>
      <c r="T4360" t="s">
        <v>67</v>
      </c>
      <c r="U4360">
        <v>0</v>
      </c>
      <c r="V4360" t="s">
        <v>7488</v>
      </c>
      <c r="W4360" t="s">
        <v>70</v>
      </c>
    </row>
    <row r="4361" spans="1:23" x14ac:dyDescent="0.2">
      <c r="A4361" t="s">
        <v>67</v>
      </c>
      <c r="B4361">
        <v>0</v>
      </c>
      <c r="C4361">
        <v>120762</v>
      </c>
      <c r="D4361" t="s">
        <v>90</v>
      </c>
      <c r="E4361">
        <v>1.95</v>
      </c>
      <c r="F4361">
        <v>27368317</v>
      </c>
      <c r="G4361">
        <v>289803236</v>
      </c>
      <c r="H4361" t="s">
        <v>74</v>
      </c>
      <c r="I4361" t="s">
        <v>672</v>
      </c>
      <c r="J4361" t="s">
        <v>71</v>
      </c>
      <c r="K4361" t="s">
        <v>72</v>
      </c>
      <c r="L4361" t="s">
        <v>7487</v>
      </c>
      <c r="M4361">
        <v>174824033</v>
      </c>
      <c r="N4361">
        <v>2.1</v>
      </c>
      <c r="O4361" t="s">
        <v>7475</v>
      </c>
      <c r="P4361">
        <v>0.6552</v>
      </c>
      <c r="Q4361">
        <v>2</v>
      </c>
      <c r="R4361">
        <v>0</v>
      </c>
      <c r="S4361">
        <v>0</v>
      </c>
      <c r="T4361" t="s">
        <v>67</v>
      </c>
      <c r="U4361">
        <v>0</v>
      </c>
      <c r="V4361" t="s">
        <v>7496</v>
      </c>
      <c r="W4361" t="s">
        <v>70</v>
      </c>
    </row>
    <row r="4362" spans="1:23" x14ac:dyDescent="0.2">
      <c r="A4362" t="s">
        <v>67</v>
      </c>
      <c r="B4362">
        <v>0</v>
      </c>
      <c r="C4362">
        <v>120762</v>
      </c>
      <c r="D4362" t="s">
        <v>90</v>
      </c>
      <c r="E4362">
        <v>1.6</v>
      </c>
      <c r="F4362">
        <v>27956503</v>
      </c>
      <c r="G4362">
        <v>289803231</v>
      </c>
      <c r="H4362" t="s">
        <v>311</v>
      </c>
      <c r="I4362" t="s">
        <v>894</v>
      </c>
      <c r="J4362" t="s">
        <v>71</v>
      </c>
      <c r="K4362" t="s">
        <v>72</v>
      </c>
      <c r="L4362" t="s">
        <v>7487</v>
      </c>
      <c r="M4362">
        <v>174824033</v>
      </c>
      <c r="N4362">
        <v>2.1</v>
      </c>
      <c r="O4362" t="s">
        <v>7475</v>
      </c>
      <c r="P4362">
        <v>1.3440000000000001</v>
      </c>
      <c r="Q4362">
        <v>5</v>
      </c>
      <c r="R4362">
        <v>0</v>
      </c>
      <c r="S4362">
        <v>0</v>
      </c>
      <c r="T4362" t="s">
        <v>67</v>
      </c>
      <c r="U4362">
        <v>0</v>
      </c>
      <c r="V4362" t="s">
        <v>7489</v>
      </c>
      <c r="W4362" t="s">
        <v>70</v>
      </c>
    </row>
    <row r="4363" spans="1:23" x14ac:dyDescent="0.2">
      <c r="A4363" t="s">
        <v>67</v>
      </c>
      <c r="B4363">
        <v>0</v>
      </c>
      <c r="C4363">
        <v>120762</v>
      </c>
      <c r="D4363" t="s">
        <v>90</v>
      </c>
      <c r="E4363">
        <v>2.2000000000000002</v>
      </c>
      <c r="F4363">
        <v>30164892</v>
      </c>
      <c r="G4363">
        <v>294115181</v>
      </c>
      <c r="H4363" t="s">
        <v>109</v>
      </c>
      <c r="I4363" t="s">
        <v>1137</v>
      </c>
      <c r="J4363" t="s">
        <v>71</v>
      </c>
      <c r="K4363" t="s">
        <v>72</v>
      </c>
      <c r="L4363" t="s">
        <v>7479</v>
      </c>
      <c r="M4363">
        <v>174354791</v>
      </c>
      <c r="N4363">
        <v>1.68</v>
      </c>
      <c r="O4363" t="s">
        <v>7475</v>
      </c>
      <c r="P4363">
        <v>0.59136</v>
      </c>
      <c r="Q4363">
        <v>2</v>
      </c>
      <c r="R4363">
        <v>0</v>
      </c>
      <c r="S4363">
        <v>0</v>
      </c>
      <c r="T4363" t="s">
        <v>67</v>
      </c>
      <c r="U4363">
        <v>0</v>
      </c>
      <c r="V4363" t="s">
        <v>7485</v>
      </c>
      <c r="W4363" t="s">
        <v>70</v>
      </c>
    </row>
    <row r="4364" spans="1:23" x14ac:dyDescent="0.2">
      <c r="A4364" t="s">
        <v>67</v>
      </c>
      <c r="B4364">
        <v>0</v>
      </c>
      <c r="C4364">
        <v>130744</v>
      </c>
      <c r="D4364" t="s">
        <v>177</v>
      </c>
      <c r="E4364">
        <v>1.65</v>
      </c>
      <c r="F4364">
        <v>29691413</v>
      </c>
      <c r="G4364">
        <v>289091071</v>
      </c>
      <c r="H4364" t="s">
        <v>204</v>
      </c>
      <c r="I4364" t="s">
        <v>1178</v>
      </c>
      <c r="J4364" t="s">
        <v>71</v>
      </c>
      <c r="K4364" t="s">
        <v>72</v>
      </c>
      <c r="L4364" t="s">
        <v>7479</v>
      </c>
      <c r="M4364">
        <v>174354791</v>
      </c>
      <c r="N4364">
        <v>1.68</v>
      </c>
      <c r="O4364" t="s">
        <v>7475</v>
      </c>
      <c r="P4364">
        <v>1.1088</v>
      </c>
      <c r="Q4364">
        <v>5</v>
      </c>
      <c r="R4364">
        <v>0</v>
      </c>
      <c r="S4364">
        <v>0</v>
      </c>
      <c r="T4364" t="s">
        <v>67</v>
      </c>
      <c r="U4364">
        <v>0</v>
      </c>
      <c r="V4364" t="s">
        <v>7502</v>
      </c>
      <c r="W4364" t="s">
        <v>70</v>
      </c>
    </row>
    <row r="4365" spans="1:23" x14ac:dyDescent="0.2">
      <c r="A4365" t="s">
        <v>67</v>
      </c>
      <c r="B4365">
        <v>0</v>
      </c>
      <c r="C4365">
        <v>117986</v>
      </c>
      <c r="D4365" t="s">
        <v>96</v>
      </c>
      <c r="E4365">
        <v>2.2000000000000002</v>
      </c>
      <c r="F4365">
        <v>29654021</v>
      </c>
      <c r="G4365">
        <v>294115179</v>
      </c>
      <c r="H4365" t="s">
        <v>232</v>
      </c>
      <c r="I4365" t="s">
        <v>233</v>
      </c>
      <c r="J4365" t="s">
        <v>71</v>
      </c>
      <c r="K4365" t="s">
        <v>72</v>
      </c>
      <c r="L4365" t="s">
        <v>7479</v>
      </c>
      <c r="M4365">
        <v>174354791</v>
      </c>
      <c r="N4365">
        <v>1.68</v>
      </c>
      <c r="O4365" t="s">
        <v>7475</v>
      </c>
      <c r="P4365">
        <v>1.4783999999999999</v>
      </c>
      <c r="Q4365">
        <v>5</v>
      </c>
      <c r="R4365">
        <v>0</v>
      </c>
      <c r="S4365">
        <v>0</v>
      </c>
      <c r="T4365" t="s">
        <v>67</v>
      </c>
      <c r="U4365">
        <v>0</v>
      </c>
      <c r="V4365" t="s">
        <v>7478</v>
      </c>
      <c r="W4365" t="s">
        <v>70</v>
      </c>
    </row>
    <row r="4366" spans="1:23" x14ac:dyDescent="0.2">
      <c r="A4366" t="s">
        <v>67</v>
      </c>
      <c r="B4366">
        <v>0</v>
      </c>
      <c r="C4366">
        <v>130744</v>
      </c>
      <c r="D4366" t="s">
        <v>177</v>
      </c>
      <c r="E4366">
        <v>1.2</v>
      </c>
      <c r="F4366">
        <v>27064010</v>
      </c>
      <c r="G4366">
        <v>289803234</v>
      </c>
      <c r="H4366" t="s">
        <v>164</v>
      </c>
      <c r="I4366" t="s">
        <v>406</v>
      </c>
      <c r="J4366" t="s">
        <v>71</v>
      </c>
      <c r="K4366" t="s">
        <v>72</v>
      </c>
      <c r="L4366" t="s">
        <v>7487</v>
      </c>
      <c r="M4366">
        <v>174824033</v>
      </c>
      <c r="N4366">
        <v>2.1</v>
      </c>
      <c r="O4366" t="s">
        <v>7475</v>
      </c>
      <c r="P4366">
        <v>1.008</v>
      </c>
      <c r="Q4366">
        <v>5</v>
      </c>
      <c r="R4366">
        <v>0</v>
      </c>
      <c r="S4366">
        <v>0</v>
      </c>
      <c r="T4366" t="s">
        <v>67</v>
      </c>
      <c r="U4366">
        <v>0</v>
      </c>
      <c r="V4366" t="s">
        <v>7498</v>
      </c>
      <c r="W4366" t="s">
        <v>70</v>
      </c>
    </row>
    <row r="4367" spans="1:23" x14ac:dyDescent="0.2">
      <c r="A4367" t="s">
        <v>67</v>
      </c>
      <c r="B4367">
        <v>0</v>
      </c>
      <c r="C4367">
        <v>686</v>
      </c>
      <c r="D4367" t="s">
        <v>153</v>
      </c>
      <c r="E4367">
        <v>1.35</v>
      </c>
      <c r="F4367">
        <v>24944779</v>
      </c>
      <c r="G4367">
        <v>335974413</v>
      </c>
      <c r="H4367" t="s">
        <v>213</v>
      </c>
      <c r="I4367" t="s">
        <v>1037</v>
      </c>
      <c r="J4367" t="s">
        <v>71</v>
      </c>
      <c r="K4367" t="s">
        <v>72</v>
      </c>
      <c r="L4367" t="s">
        <v>7477</v>
      </c>
      <c r="M4367">
        <v>207482439</v>
      </c>
      <c r="N4367">
        <v>1.6319999999999999</v>
      </c>
      <c r="O4367" t="s">
        <v>7475</v>
      </c>
      <c r="P4367">
        <v>0.176256</v>
      </c>
      <c r="Q4367">
        <v>1</v>
      </c>
      <c r="R4367">
        <v>0</v>
      </c>
      <c r="S4367">
        <v>0</v>
      </c>
      <c r="T4367" t="s">
        <v>67</v>
      </c>
      <c r="U4367">
        <v>0</v>
      </c>
      <c r="V4367" t="s">
        <v>7481</v>
      </c>
      <c r="W4367" t="s">
        <v>7482</v>
      </c>
    </row>
    <row r="4368" spans="1:23" x14ac:dyDescent="0.2">
      <c r="A4368" t="s">
        <v>67</v>
      </c>
      <c r="B4368">
        <v>0</v>
      </c>
      <c r="C4368">
        <v>130744</v>
      </c>
      <c r="D4368" t="s">
        <v>177</v>
      </c>
      <c r="E4368">
        <v>1.65</v>
      </c>
      <c r="F4368">
        <v>29691413</v>
      </c>
      <c r="G4368">
        <v>332847097</v>
      </c>
      <c r="H4368" t="s">
        <v>74</v>
      </c>
      <c r="I4368" t="s">
        <v>125</v>
      </c>
      <c r="J4368" t="s">
        <v>71</v>
      </c>
      <c r="K4368" t="s">
        <v>72</v>
      </c>
      <c r="L4368" t="s">
        <v>7477</v>
      </c>
      <c r="M4368">
        <v>207482439</v>
      </c>
      <c r="N4368">
        <v>1.6319999999999999</v>
      </c>
      <c r="O4368" t="s">
        <v>7475</v>
      </c>
      <c r="P4368">
        <v>0.86169600000000002</v>
      </c>
      <c r="Q4368">
        <v>4</v>
      </c>
      <c r="R4368">
        <v>0</v>
      </c>
      <c r="S4368">
        <v>0</v>
      </c>
      <c r="T4368" t="s">
        <v>67</v>
      </c>
      <c r="U4368">
        <v>0</v>
      </c>
      <c r="V4368" t="s">
        <v>7502</v>
      </c>
      <c r="W4368" t="s">
        <v>70</v>
      </c>
    </row>
    <row r="4369" spans="1:23" x14ac:dyDescent="0.2">
      <c r="A4369" t="s">
        <v>67</v>
      </c>
      <c r="B4369">
        <v>0</v>
      </c>
      <c r="C4369">
        <v>120762</v>
      </c>
      <c r="D4369" t="s">
        <v>90</v>
      </c>
      <c r="E4369">
        <v>1.6</v>
      </c>
      <c r="F4369">
        <v>27956503</v>
      </c>
      <c r="G4369">
        <v>289803235</v>
      </c>
      <c r="H4369" t="s">
        <v>94</v>
      </c>
      <c r="I4369" t="s">
        <v>426</v>
      </c>
      <c r="J4369" t="s">
        <v>71</v>
      </c>
      <c r="K4369" t="s">
        <v>72</v>
      </c>
      <c r="L4369" t="s">
        <v>7487</v>
      </c>
      <c r="M4369">
        <v>174824033</v>
      </c>
      <c r="N4369">
        <v>2.1</v>
      </c>
      <c r="O4369" t="s">
        <v>7475</v>
      </c>
      <c r="P4369">
        <v>4.5696000000000003</v>
      </c>
      <c r="Q4369">
        <v>17</v>
      </c>
      <c r="R4369">
        <v>0</v>
      </c>
      <c r="S4369">
        <v>0</v>
      </c>
      <c r="T4369" t="s">
        <v>67</v>
      </c>
      <c r="U4369">
        <v>0</v>
      </c>
      <c r="V4369" t="s">
        <v>7489</v>
      </c>
      <c r="W4369" t="s">
        <v>70</v>
      </c>
    </row>
    <row r="4370" spans="1:23" x14ac:dyDescent="0.2">
      <c r="A4370" t="s">
        <v>67</v>
      </c>
      <c r="B4370">
        <v>0</v>
      </c>
      <c r="C4370">
        <v>507</v>
      </c>
      <c r="D4370" t="s">
        <v>255</v>
      </c>
      <c r="E4370">
        <v>1.95</v>
      </c>
      <c r="F4370">
        <v>28658833</v>
      </c>
      <c r="G4370">
        <v>289803236</v>
      </c>
      <c r="H4370" t="s">
        <v>74</v>
      </c>
      <c r="I4370" t="s">
        <v>672</v>
      </c>
      <c r="J4370" t="s">
        <v>71</v>
      </c>
      <c r="K4370" t="s">
        <v>72</v>
      </c>
      <c r="L4370" t="s">
        <v>7487</v>
      </c>
      <c r="M4370">
        <v>174824033</v>
      </c>
      <c r="N4370">
        <v>2.1</v>
      </c>
      <c r="O4370" t="s">
        <v>7475</v>
      </c>
      <c r="P4370">
        <v>0.3276</v>
      </c>
      <c r="Q4370">
        <v>1</v>
      </c>
      <c r="R4370">
        <v>0</v>
      </c>
      <c r="S4370">
        <v>0</v>
      </c>
      <c r="T4370" t="s">
        <v>67</v>
      </c>
      <c r="U4370">
        <v>0</v>
      </c>
      <c r="V4370" t="s">
        <v>7501</v>
      </c>
      <c r="W4370" t="s">
        <v>70</v>
      </c>
    </row>
    <row r="4371" spans="1:23" x14ac:dyDescent="0.2">
      <c r="A4371" t="s">
        <v>67</v>
      </c>
      <c r="B4371">
        <v>0</v>
      </c>
      <c r="C4371">
        <v>130744</v>
      </c>
      <c r="D4371" t="s">
        <v>177</v>
      </c>
      <c r="E4371">
        <v>1.65</v>
      </c>
      <c r="F4371">
        <v>29691413</v>
      </c>
      <c r="G4371">
        <v>335974413</v>
      </c>
      <c r="H4371" t="s">
        <v>213</v>
      </c>
      <c r="I4371" t="s">
        <v>1037</v>
      </c>
      <c r="J4371" t="s">
        <v>71</v>
      </c>
      <c r="K4371" t="s">
        <v>72</v>
      </c>
      <c r="L4371" t="s">
        <v>7477</v>
      </c>
      <c r="M4371">
        <v>207482439</v>
      </c>
      <c r="N4371">
        <v>1.6319999999999999</v>
      </c>
      <c r="O4371" t="s">
        <v>7475</v>
      </c>
      <c r="P4371">
        <v>1.0771200000000001</v>
      </c>
      <c r="Q4371">
        <v>5</v>
      </c>
      <c r="R4371">
        <v>0</v>
      </c>
      <c r="S4371">
        <v>0</v>
      </c>
      <c r="T4371" t="s">
        <v>67</v>
      </c>
      <c r="U4371">
        <v>0</v>
      </c>
      <c r="V4371" t="s">
        <v>7502</v>
      </c>
      <c r="W4371" t="s">
        <v>70</v>
      </c>
    </row>
    <row r="4372" spans="1:23" x14ac:dyDescent="0.2">
      <c r="A4372" t="s">
        <v>67</v>
      </c>
      <c r="B4372">
        <v>0</v>
      </c>
      <c r="C4372">
        <v>117986</v>
      </c>
      <c r="D4372" t="s">
        <v>96</v>
      </c>
      <c r="E4372">
        <v>2.2000000000000002</v>
      </c>
      <c r="F4372">
        <v>31576536</v>
      </c>
      <c r="G4372">
        <v>289803231</v>
      </c>
      <c r="H4372" t="s">
        <v>311</v>
      </c>
      <c r="I4372" t="s">
        <v>894</v>
      </c>
      <c r="J4372" t="s">
        <v>71</v>
      </c>
      <c r="K4372" t="s">
        <v>72</v>
      </c>
      <c r="L4372" t="s">
        <v>7487</v>
      </c>
      <c r="M4372">
        <v>174824033</v>
      </c>
      <c r="N4372">
        <v>2.1</v>
      </c>
      <c r="O4372" t="s">
        <v>7475</v>
      </c>
      <c r="P4372">
        <v>1.8480000000000001</v>
      </c>
      <c r="Q4372">
        <v>5</v>
      </c>
      <c r="R4372">
        <v>0</v>
      </c>
      <c r="S4372">
        <v>0</v>
      </c>
      <c r="T4372" t="s">
        <v>67</v>
      </c>
      <c r="U4372">
        <v>0</v>
      </c>
      <c r="V4372" t="s">
        <v>3882</v>
      </c>
      <c r="W4372" t="s">
        <v>70</v>
      </c>
    </row>
    <row r="4373" spans="1:23" x14ac:dyDescent="0.2">
      <c r="A4373" t="s">
        <v>67</v>
      </c>
      <c r="B4373">
        <v>0</v>
      </c>
      <c r="C4373">
        <v>130744</v>
      </c>
      <c r="D4373" t="s">
        <v>177</v>
      </c>
      <c r="E4373">
        <v>1.65</v>
      </c>
      <c r="F4373">
        <v>29691413</v>
      </c>
      <c r="G4373">
        <v>294115179</v>
      </c>
      <c r="H4373" t="s">
        <v>232</v>
      </c>
      <c r="I4373" t="s">
        <v>233</v>
      </c>
      <c r="J4373" t="s">
        <v>71</v>
      </c>
      <c r="K4373" t="s">
        <v>72</v>
      </c>
      <c r="L4373" t="s">
        <v>7479</v>
      </c>
      <c r="M4373">
        <v>174354791</v>
      </c>
      <c r="N4373">
        <v>1.68</v>
      </c>
      <c r="O4373" t="s">
        <v>7475</v>
      </c>
      <c r="P4373">
        <v>1.1088</v>
      </c>
      <c r="Q4373">
        <v>5</v>
      </c>
      <c r="R4373">
        <v>0</v>
      </c>
      <c r="S4373">
        <v>0</v>
      </c>
      <c r="T4373" t="s">
        <v>67</v>
      </c>
      <c r="U4373">
        <v>0</v>
      </c>
      <c r="V4373" t="s">
        <v>7502</v>
      </c>
      <c r="W4373" t="s">
        <v>70</v>
      </c>
    </row>
    <row r="4374" spans="1:23" x14ac:dyDescent="0.2">
      <c r="A4374" t="s">
        <v>67</v>
      </c>
      <c r="B4374">
        <v>0</v>
      </c>
      <c r="C4374">
        <v>301983</v>
      </c>
      <c r="D4374" t="s">
        <v>4318</v>
      </c>
      <c r="E4374">
        <v>1.65</v>
      </c>
      <c r="F4374">
        <v>30296128</v>
      </c>
      <c r="G4374">
        <v>289784441</v>
      </c>
      <c r="H4374" t="s">
        <v>102</v>
      </c>
      <c r="I4374" t="s">
        <v>103</v>
      </c>
      <c r="J4374" t="s">
        <v>71</v>
      </c>
      <c r="K4374" t="s">
        <v>72</v>
      </c>
      <c r="L4374" t="s">
        <v>7483</v>
      </c>
      <c r="M4374">
        <v>170181975</v>
      </c>
      <c r="N4374">
        <v>1.536</v>
      </c>
      <c r="O4374" t="s">
        <v>7475</v>
      </c>
      <c r="P4374">
        <v>0.20275199999999999</v>
      </c>
      <c r="Q4374">
        <v>1</v>
      </c>
      <c r="R4374">
        <v>0</v>
      </c>
      <c r="S4374">
        <v>0</v>
      </c>
      <c r="T4374" t="s">
        <v>67</v>
      </c>
      <c r="U4374">
        <v>0</v>
      </c>
      <c r="V4374" t="s">
        <v>7500</v>
      </c>
      <c r="W4374" t="s">
        <v>70</v>
      </c>
    </row>
    <row r="4375" spans="1:23" x14ac:dyDescent="0.2">
      <c r="A4375" t="s">
        <v>67</v>
      </c>
      <c r="B4375">
        <v>0</v>
      </c>
      <c r="C4375">
        <v>117986</v>
      </c>
      <c r="D4375" t="s">
        <v>96</v>
      </c>
      <c r="E4375">
        <v>2.2000000000000002</v>
      </c>
      <c r="F4375">
        <v>30296144</v>
      </c>
      <c r="G4375">
        <v>289091074</v>
      </c>
      <c r="H4375" t="s">
        <v>74</v>
      </c>
      <c r="I4375" t="s">
        <v>75</v>
      </c>
      <c r="J4375" t="s">
        <v>71</v>
      </c>
      <c r="K4375" t="s">
        <v>72</v>
      </c>
      <c r="L4375" t="s">
        <v>7479</v>
      </c>
      <c r="M4375">
        <v>174354791</v>
      </c>
      <c r="N4375">
        <v>1.68</v>
      </c>
      <c r="O4375" t="s">
        <v>7475</v>
      </c>
      <c r="P4375">
        <v>1.18272</v>
      </c>
      <c r="Q4375">
        <v>4</v>
      </c>
      <c r="R4375">
        <v>0</v>
      </c>
      <c r="S4375">
        <v>0</v>
      </c>
      <c r="T4375" t="s">
        <v>67</v>
      </c>
      <c r="U4375">
        <v>0</v>
      </c>
      <c r="V4375" t="s">
        <v>7491</v>
      </c>
      <c r="W4375" t="s">
        <v>70</v>
      </c>
    </row>
    <row r="4376" spans="1:23" x14ac:dyDescent="0.2">
      <c r="A4376" t="s">
        <v>67</v>
      </c>
      <c r="B4376">
        <v>0</v>
      </c>
      <c r="C4376">
        <v>507</v>
      </c>
      <c r="D4376" t="s">
        <v>255</v>
      </c>
      <c r="E4376">
        <v>1.35</v>
      </c>
      <c r="F4376">
        <v>27425952</v>
      </c>
      <c r="G4376">
        <v>289803237</v>
      </c>
      <c r="H4376" t="s">
        <v>146</v>
      </c>
      <c r="I4376" t="s">
        <v>474</v>
      </c>
      <c r="J4376" t="s">
        <v>71</v>
      </c>
      <c r="K4376" t="s">
        <v>72</v>
      </c>
      <c r="L4376" t="s">
        <v>7487</v>
      </c>
      <c r="M4376">
        <v>174824033</v>
      </c>
      <c r="N4376">
        <v>2.1</v>
      </c>
      <c r="O4376" t="s">
        <v>7475</v>
      </c>
      <c r="P4376">
        <v>0.2268</v>
      </c>
      <c r="Q4376">
        <v>1</v>
      </c>
      <c r="R4376">
        <v>0</v>
      </c>
      <c r="S4376">
        <v>0</v>
      </c>
      <c r="T4376" t="s">
        <v>67</v>
      </c>
      <c r="U4376">
        <v>0</v>
      </c>
      <c r="V4376" t="s">
        <v>7504</v>
      </c>
      <c r="W4376" t="s">
        <v>70</v>
      </c>
    </row>
    <row r="4377" spans="1:23" x14ac:dyDescent="0.2">
      <c r="A4377" t="s">
        <v>67</v>
      </c>
      <c r="B4377">
        <v>0</v>
      </c>
      <c r="C4377">
        <v>206348</v>
      </c>
      <c r="D4377" t="s">
        <v>76</v>
      </c>
      <c r="E4377">
        <v>1.95</v>
      </c>
      <c r="F4377">
        <v>27946301</v>
      </c>
      <c r="G4377">
        <v>289803235</v>
      </c>
      <c r="H4377" t="s">
        <v>94</v>
      </c>
      <c r="I4377" t="s">
        <v>426</v>
      </c>
      <c r="J4377" t="s">
        <v>71</v>
      </c>
      <c r="K4377" t="s">
        <v>72</v>
      </c>
      <c r="L4377" t="s">
        <v>7487</v>
      </c>
      <c r="M4377">
        <v>174824033</v>
      </c>
      <c r="N4377">
        <v>2.1</v>
      </c>
      <c r="O4377" t="s">
        <v>7475</v>
      </c>
      <c r="P4377">
        <v>1.9656</v>
      </c>
      <c r="Q4377">
        <v>6</v>
      </c>
      <c r="R4377">
        <v>0</v>
      </c>
      <c r="S4377">
        <v>0</v>
      </c>
      <c r="T4377" t="s">
        <v>67</v>
      </c>
      <c r="U4377">
        <v>0</v>
      </c>
      <c r="V4377" t="s">
        <v>7495</v>
      </c>
      <c r="W4377" t="s">
        <v>70</v>
      </c>
    </row>
    <row r="4378" spans="1:23" x14ac:dyDescent="0.2">
      <c r="A4378" t="s">
        <v>67</v>
      </c>
      <c r="B4378">
        <v>0</v>
      </c>
      <c r="C4378">
        <v>130744</v>
      </c>
      <c r="D4378" t="s">
        <v>177</v>
      </c>
      <c r="E4378">
        <v>1.2</v>
      </c>
      <c r="F4378">
        <v>27985015</v>
      </c>
      <c r="G4378">
        <v>289091075</v>
      </c>
      <c r="H4378" t="s">
        <v>146</v>
      </c>
      <c r="I4378" t="s">
        <v>382</v>
      </c>
      <c r="J4378" t="s">
        <v>71</v>
      </c>
      <c r="K4378" t="s">
        <v>72</v>
      </c>
      <c r="L4378" t="s">
        <v>7479</v>
      </c>
      <c r="M4378">
        <v>174354791</v>
      </c>
      <c r="N4378">
        <v>1.68</v>
      </c>
      <c r="O4378" t="s">
        <v>7475</v>
      </c>
      <c r="P4378">
        <v>0.96767999999999998</v>
      </c>
      <c r="Q4378">
        <v>6</v>
      </c>
      <c r="R4378">
        <v>0</v>
      </c>
      <c r="S4378">
        <v>0</v>
      </c>
      <c r="T4378" t="s">
        <v>67</v>
      </c>
      <c r="U4378">
        <v>0</v>
      </c>
      <c r="V4378" t="s">
        <v>7488</v>
      </c>
      <c r="W4378" t="s">
        <v>70</v>
      </c>
    </row>
    <row r="4379" spans="1:23" x14ac:dyDescent="0.2">
      <c r="A4379" t="s">
        <v>67</v>
      </c>
      <c r="B4379">
        <v>0</v>
      </c>
      <c r="C4379">
        <v>301983</v>
      </c>
      <c r="D4379" t="s">
        <v>4318</v>
      </c>
      <c r="E4379">
        <v>1.2</v>
      </c>
      <c r="F4379">
        <v>27985015</v>
      </c>
      <c r="G4379">
        <v>289803234</v>
      </c>
      <c r="H4379" t="s">
        <v>164</v>
      </c>
      <c r="I4379" t="s">
        <v>406</v>
      </c>
      <c r="J4379" t="s">
        <v>71</v>
      </c>
      <c r="K4379" t="s">
        <v>72</v>
      </c>
      <c r="L4379" t="s">
        <v>7487</v>
      </c>
      <c r="M4379">
        <v>174824033</v>
      </c>
      <c r="N4379">
        <v>2.1</v>
      </c>
      <c r="O4379" t="s">
        <v>7475</v>
      </c>
      <c r="P4379">
        <v>0.2016</v>
      </c>
      <c r="Q4379">
        <v>1</v>
      </c>
      <c r="R4379">
        <v>0</v>
      </c>
      <c r="S4379">
        <v>0</v>
      </c>
      <c r="T4379" t="s">
        <v>67</v>
      </c>
      <c r="U4379">
        <v>0</v>
      </c>
      <c r="V4379" t="s">
        <v>7488</v>
      </c>
      <c r="W4379" t="s">
        <v>70</v>
      </c>
    </row>
    <row r="4380" spans="1:23" x14ac:dyDescent="0.2">
      <c r="A4380" t="s">
        <v>67</v>
      </c>
      <c r="B4380">
        <v>0</v>
      </c>
      <c r="C4380">
        <v>206348</v>
      </c>
      <c r="D4380" t="s">
        <v>76</v>
      </c>
      <c r="E4380">
        <v>2.2000000000000002</v>
      </c>
      <c r="F4380">
        <v>28658162</v>
      </c>
      <c r="G4380">
        <v>335974420</v>
      </c>
      <c r="H4380" t="s">
        <v>213</v>
      </c>
      <c r="I4380" t="s">
        <v>214</v>
      </c>
      <c r="J4380" t="s">
        <v>71</v>
      </c>
      <c r="K4380" t="s">
        <v>72</v>
      </c>
      <c r="L4380" t="s">
        <v>7487</v>
      </c>
      <c r="M4380">
        <v>174824033</v>
      </c>
      <c r="N4380">
        <v>2.1</v>
      </c>
      <c r="O4380" t="s">
        <v>7475</v>
      </c>
      <c r="P4380">
        <v>0.36959999999999998</v>
      </c>
      <c r="Q4380">
        <v>1</v>
      </c>
      <c r="R4380">
        <v>0</v>
      </c>
      <c r="S4380">
        <v>0</v>
      </c>
      <c r="T4380" t="s">
        <v>67</v>
      </c>
      <c r="U4380">
        <v>0</v>
      </c>
      <c r="V4380" t="s">
        <v>7480</v>
      </c>
      <c r="W4380" t="s">
        <v>70</v>
      </c>
    </row>
    <row r="4381" spans="1:23" x14ac:dyDescent="0.2">
      <c r="A4381" t="s">
        <v>67</v>
      </c>
      <c r="B4381">
        <v>0</v>
      </c>
      <c r="C4381">
        <v>507</v>
      </c>
      <c r="D4381" t="s">
        <v>255</v>
      </c>
      <c r="E4381">
        <v>1.6</v>
      </c>
      <c r="F4381">
        <v>27956503</v>
      </c>
      <c r="G4381">
        <v>289803237</v>
      </c>
      <c r="H4381" t="s">
        <v>146</v>
      </c>
      <c r="I4381" t="s">
        <v>474</v>
      </c>
      <c r="J4381" t="s">
        <v>71</v>
      </c>
      <c r="K4381" t="s">
        <v>72</v>
      </c>
      <c r="L4381" t="s">
        <v>7487</v>
      </c>
      <c r="M4381">
        <v>174824033</v>
      </c>
      <c r="N4381">
        <v>2.1</v>
      </c>
      <c r="O4381" t="s">
        <v>7475</v>
      </c>
      <c r="P4381">
        <v>0.26879999999999998</v>
      </c>
      <c r="Q4381">
        <v>1</v>
      </c>
      <c r="R4381">
        <v>0</v>
      </c>
      <c r="S4381">
        <v>0</v>
      </c>
      <c r="T4381" t="s">
        <v>67</v>
      </c>
      <c r="U4381">
        <v>0</v>
      </c>
      <c r="V4381" t="s">
        <v>7489</v>
      </c>
      <c r="W4381" t="s">
        <v>70</v>
      </c>
    </row>
    <row r="4382" spans="1:23" x14ac:dyDescent="0.2">
      <c r="A4382" t="s">
        <v>67</v>
      </c>
      <c r="B4382">
        <v>0</v>
      </c>
      <c r="C4382">
        <v>117986</v>
      </c>
      <c r="D4382" t="s">
        <v>96</v>
      </c>
      <c r="E4382">
        <v>2.2000000000000002</v>
      </c>
      <c r="F4382">
        <v>31576536</v>
      </c>
      <c r="G4382">
        <v>335974413</v>
      </c>
      <c r="H4382" t="s">
        <v>213</v>
      </c>
      <c r="I4382" t="s">
        <v>1037</v>
      </c>
      <c r="J4382" t="s">
        <v>71</v>
      </c>
      <c r="K4382" t="s">
        <v>72</v>
      </c>
      <c r="L4382" t="s">
        <v>7477</v>
      </c>
      <c r="M4382">
        <v>207482439</v>
      </c>
      <c r="N4382">
        <v>1.6319999999999999</v>
      </c>
      <c r="O4382" t="s">
        <v>7475</v>
      </c>
      <c r="P4382">
        <v>2.8723200000000002</v>
      </c>
      <c r="Q4382">
        <v>10</v>
      </c>
      <c r="R4382">
        <v>0</v>
      </c>
      <c r="S4382">
        <v>0</v>
      </c>
      <c r="T4382" t="s">
        <v>67</v>
      </c>
      <c r="U4382">
        <v>0</v>
      </c>
      <c r="V4382" t="s">
        <v>3882</v>
      </c>
      <c r="W4382" t="s">
        <v>70</v>
      </c>
    </row>
    <row r="4383" spans="1:23" x14ac:dyDescent="0.2">
      <c r="A4383" t="s">
        <v>67</v>
      </c>
      <c r="B4383">
        <v>0</v>
      </c>
      <c r="C4383">
        <v>301983</v>
      </c>
      <c r="D4383" t="s">
        <v>4318</v>
      </c>
      <c r="E4383">
        <v>1.2</v>
      </c>
      <c r="F4383">
        <v>27985015</v>
      </c>
      <c r="G4383">
        <v>289803236</v>
      </c>
      <c r="H4383" t="s">
        <v>74</v>
      </c>
      <c r="I4383" t="s">
        <v>672</v>
      </c>
      <c r="J4383" t="s">
        <v>71</v>
      </c>
      <c r="K4383" t="s">
        <v>72</v>
      </c>
      <c r="L4383" t="s">
        <v>7487</v>
      </c>
      <c r="M4383">
        <v>174824033</v>
      </c>
      <c r="N4383">
        <v>2.1</v>
      </c>
      <c r="O4383" t="s">
        <v>7475</v>
      </c>
      <c r="P4383">
        <v>0.2016</v>
      </c>
      <c r="Q4383">
        <v>1</v>
      </c>
      <c r="R4383">
        <v>0</v>
      </c>
      <c r="S4383">
        <v>0</v>
      </c>
      <c r="T4383" t="s">
        <v>67</v>
      </c>
      <c r="U4383">
        <v>0</v>
      </c>
      <c r="V4383" t="s">
        <v>7488</v>
      </c>
      <c r="W4383" t="s">
        <v>70</v>
      </c>
    </row>
    <row r="4384" spans="1:23" x14ac:dyDescent="0.2">
      <c r="A4384" t="s">
        <v>67</v>
      </c>
      <c r="B4384">
        <v>0</v>
      </c>
      <c r="C4384">
        <v>301809</v>
      </c>
      <c r="D4384" t="s">
        <v>166</v>
      </c>
      <c r="E4384">
        <v>1.4</v>
      </c>
      <c r="F4384">
        <v>30446891</v>
      </c>
      <c r="G4384">
        <v>332847098</v>
      </c>
      <c r="H4384" t="s">
        <v>146</v>
      </c>
      <c r="I4384" t="s">
        <v>345</v>
      </c>
      <c r="J4384" t="s">
        <v>71</v>
      </c>
      <c r="K4384" t="s">
        <v>72</v>
      </c>
      <c r="L4384" t="s">
        <v>7477</v>
      </c>
      <c r="M4384">
        <v>207482439</v>
      </c>
      <c r="N4384">
        <v>1.6319999999999999</v>
      </c>
      <c r="O4384" t="s">
        <v>7475</v>
      </c>
      <c r="P4384">
        <v>3.6556799999999998</v>
      </c>
      <c r="Q4384">
        <v>20</v>
      </c>
      <c r="R4384">
        <v>0</v>
      </c>
      <c r="S4384">
        <v>0</v>
      </c>
      <c r="T4384" t="s">
        <v>67</v>
      </c>
      <c r="U4384">
        <v>0</v>
      </c>
      <c r="V4384" t="s">
        <v>7492</v>
      </c>
      <c r="W4384" t="s">
        <v>7493</v>
      </c>
    </row>
    <row r="4385" spans="1:23" x14ac:dyDescent="0.2">
      <c r="A4385" t="s">
        <v>67</v>
      </c>
      <c r="B4385">
        <v>0</v>
      </c>
      <c r="C4385">
        <v>301809</v>
      </c>
      <c r="D4385" t="s">
        <v>166</v>
      </c>
      <c r="E4385">
        <v>1.4</v>
      </c>
      <c r="F4385">
        <v>30446891</v>
      </c>
      <c r="G4385">
        <v>332847098</v>
      </c>
      <c r="H4385" t="s">
        <v>146</v>
      </c>
      <c r="I4385" t="s">
        <v>345</v>
      </c>
      <c r="J4385" t="s">
        <v>71</v>
      </c>
      <c r="K4385" t="s">
        <v>72</v>
      </c>
      <c r="L4385" t="s">
        <v>7477</v>
      </c>
      <c r="M4385">
        <v>207482439</v>
      </c>
      <c r="N4385">
        <v>1.6319999999999999</v>
      </c>
      <c r="O4385" t="s">
        <v>7497</v>
      </c>
      <c r="P4385">
        <v>-3.6556799999999998</v>
      </c>
      <c r="Q4385">
        <v>0</v>
      </c>
      <c r="R4385">
        <v>0</v>
      </c>
      <c r="S4385">
        <v>0</v>
      </c>
      <c r="T4385" t="s">
        <v>67</v>
      </c>
      <c r="U4385">
        <v>0</v>
      </c>
      <c r="V4385" t="s">
        <v>7492</v>
      </c>
      <c r="W4385" t="s">
        <v>7493</v>
      </c>
    </row>
    <row r="4386" spans="1:23" x14ac:dyDescent="0.2">
      <c r="A4386" t="s">
        <v>67</v>
      </c>
      <c r="B4386">
        <v>0</v>
      </c>
      <c r="C4386">
        <v>130744</v>
      </c>
      <c r="D4386" t="s">
        <v>177</v>
      </c>
      <c r="E4386">
        <v>1.65</v>
      </c>
      <c r="F4386">
        <v>30296128</v>
      </c>
      <c r="G4386">
        <v>289803239</v>
      </c>
      <c r="H4386" t="s">
        <v>109</v>
      </c>
      <c r="I4386" t="s">
        <v>2312</v>
      </c>
      <c r="J4386" t="s">
        <v>71</v>
      </c>
      <c r="K4386" t="s">
        <v>72</v>
      </c>
      <c r="L4386" t="s">
        <v>7487</v>
      </c>
      <c r="M4386">
        <v>174824033</v>
      </c>
      <c r="N4386">
        <v>2.1</v>
      </c>
      <c r="O4386" t="s">
        <v>7475</v>
      </c>
      <c r="P4386">
        <v>2.7719999999999998</v>
      </c>
      <c r="Q4386">
        <v>10</v>
      </c>
      <c r="R4386">
        <v>0</v>
      </c>
      <c r="S4386">
        <v>0</v>
      </c>
      <c r="T4386" t="s">
        <v>67</v>
      </c>
      <c r="U4386">
        <v>0</v>
      </c>
      <c r="V4386" t="s">
        <v>7500</v>
      </c>
      <c r="W4386" t="s">
        <v>70</v>
      </c>
    </row>
    <row r="4387" spans="1:23" x14ac:dyDescent="0.2">
      <c r="A4387" t="s">
        <v>67</v>
      </c>
      <c r="B4387">
        <v>0</v>
      </c>
      <c r="C4387">
        <v>301760</v>
      </c>
      <c r="D4387" t="s">
        <v>220</v>
      </c>
      <c r="E4387">
        <v>1.4</v>
      </c>
      <c r="F4387">
        <v>30881393</v>
      </c>
      <c r="G4387">
        <v>335974419</v>
      </c>
      <c r="H4387" t="s">
        <v>304</v>
      </c>
      <c r="I4387" t="s">
        <v>3654</v>
      </c>
      <c r="J4387" t="s">
        <v>71</v>
      </c>
      <c r="K4387" t="s">
        <v>72</v>
      </c>
      <c r="L4387" t="s">
        <v>7487</v>
      </c>
      <c r="M4387">
        <v>174824033</v>
      </c>
      <c r="N4387">
        <v>2.1</v>
      </c>
      <c r="O4387" t="s">
        <v>7475</v>
      </c>
      <c r="P4387">
        <v>1.1759999999999999</v>
      </c>
      <c r="Q4387">
        <v>5</v>
      </c>
      <c r="R4387">
        <v>0</v>
      </c>
      <c r="S4387">
        <v>0</v>
      </c>
      <c r="T4387" t="s">
        <v>67</v>
      </c>
      <c r="U4387">
        <v>0</v>
      </c>
      <c r="V4387" t="s">
        <v>7507</v>
      </c>
      <c r="W4387" t="s">
        <v>70</v>
      </c>
    </row>
    <row r="4388" spans="1:23" x14ac:dyDescent="0.2">
      <c r="A4388" t="s">
        <v>67</v>
      </c>
      <c r="B4388">
        <v>0</v>
      </c>
      <c r="C4388">
        <v>120762</v>
      </c>
      <c r="D4388" t="s">
        <v>90</v>
      </c>
      <c r="E4388">
        <v>1</v>
      </c>
      <c r="F4388">
        <v>28620270</v>
      </c>
      <c r="G4388">
        <v>314483128</v>
      </c>
      <c r="H4388" t="s">
        <v>304</v>
      </c>
      <c r="I4388" t="s">
        <v>305</v>
      </c>
      <c r="J4388" t="s">
        <v>71</v>
      </c>
      <c r="K4388" t="s">
        <v>72</v>
      </c>
      <c r="L4388" t="s">
        <v>7483</v>
      </c>
      <c r="M4388">
        <v>170181975</v>
      </c>
      <c r="N4388">
        <v>1.536</v>
      </c>
      <c r="O4388" t="s">
        <v>7475</v>
      </c>
      <c r="P4388">
        <v>0.36864000000000002</v>
      </c>
      <c r="Q4388">
        <v>3</v>
      </c>
      <c r="R4388">
        <v>0</v>
      </c>
      <c r="S4388">
        <v>0</v>
      </c>
      <c r="T4388" t="s">
        <v>67</v>
      </c>
      <c r="U4388">
        <v>0</v>
      </c>
      <c r="V4388" t="s">
        <v>7503</v>
      </c>
      <c r="W4388" t="s">
        <v>70</v>
      </c>
    </row>
    <row r="4389" spans="1:23" x14ac:dyDescent="0.2">
      <c r="A4389" t="s">
        <v>67</v>
      </c>
      <c r="B4389">
        <v>0</v>
      </c>
      <c r="C4389">
        <v>130744</v>
      </c>
      <c r="D4389" t="s">
        <v>177</v>
      </c>
      <c r="E4389">
        <v>1.65</v>
      </c>
      <c r="F4389">
        <v>30296128</v>
      </c>
      <c r="G4389">
        <v>289803233</v>
      </c>
      <c r="H4389" t="s">
        <v>204</v>
      </c>
      <c r="I4389" t="s">
        <v>800</v>
      </c>
      <c r="J4389" t="s">
        <v>71</v>
      </c>
      <c r="K4389" t="s">
        <v>72</v>
      </c>
      <c r="L4389" t="s">
        <v>7487</v>
      </c>
      <c r="M4389">
        <v>174824033</v>
      </c>
      <c r="N4389">
        <v>2.1</v>
      </c>
      <c r="O4389" t="s">
        <v>7475</v>
      </c>
      <c r="P4389">
        <v>1.3859999999999999</v>
      </c>
      <c r="Q4389">
        <v>5</v>
      </c>
      <c r="R4389">
        <v>0</v>
      </c>
      <c r="S4389">
        <v>0</v>
      </c>
      <c r="T4389" t="s">
        <v>67</v>
      </c>
      <c r="U4389">
        <v>0</v>
      </c>
      <c r="V4389" t="s">
        <v>7500</v>
      </c>
      <c r="W4389" t="s">
        <v>70</v>
      </c>
    </row>
    <row r="4390" spans="1:23" x14ac:dyDescent="0.2">
      <c r="A4390" t="s">
        <v>67</v>
      </c>
      <c r="B4390">
        <v>0</v>
      </c>
      <c r="C4390">
        <v>120762</v>
      </c>
      <c r="D4390" t="s">
        <v>90</v>
      </c>
      <c r="E4390">
        <v>2.2000000000000002</v>
      </c>
      <c r="F4390">
        <v>29654021</v>
      </c>
      <c r="G4390">
        <v>314483128</v>
      </c>
      <c r="H4390" t="s">
        <v>304</v>
      </c>
      <c r="I4390" t="s">
        <v>305</v>
      </c>
      <c r="J4390" t="s">
        <v>71</v>
      </c>
      <c r="K4390" t="s">
        <v>72</v>
      </c>
      <c r="L4390" t="s">
        <v>7483</v>
      </c>
      <c r="M4390">
        <v>170181975</v>
      </c>
      <c r="N4390">
        <v>1.536</v>
      </c>
      <c r="O4390" t="s">
        <v>7475</v>
      </c>
      <c r="P4390">
        <v>2.70336</v>
      </c>
      <c r="Q4390">
        <v>10</v>
      </c>
      <c r="R4390">
        <v>0</v>
      </c>
      <c r="S4390">
        <v>0</v>
      </c>
      <c r="T4390" t="s">
        <v>67</v>
      </c>
      <c r="U4390">
        <v>0</v>
      </c>
      <c r="V4390" t="s">
        <v>7478</v>
      </c>
      <c r="W4390" t="s">
        <v>70</v>
      </c>
    </row>
    <row r="4391" spans="1:23" x14ac:dyDescent="0.2">
      <c r="A4391" t="s">
        <v>67</v>
      </c>
      <c r="B4391">
        <v>0</v>
      </c>
      <c r="C4391">
        <v>206348</v>
      </c>
      <c r="D4391" t="s">
        <v>76</v>
      </c>
      <c r="E4391">
        <v>1.35</v>
      </c>
      <c r="F4391">
        <v>27425952</v>
      </c>
      <c r="G4391">
        <v>289803235</v>
      </c>
      <c r="H4391" t="s">
        <v>94</v>
      </c>
      <c r="I4391" t="s">
        <v>426</v>
      </c>
      <c r="J4391" t="s">
        <v>71</v>
      </c>
      <c r="K4391" t="s">
        <v>72</v>
      </c>
      <c r="L4391" t="s">
        <v>7487</v>
      </c>
      <c r="M4391">
        <v>174824033</v>
      </c>
      <c r="N4391">
        <v>2.1</v>
      </c>
      <c r="O4391" t="s">
        <v>7475</v>
      </c>
      <c r="P4391">
        <v>2.2679999999999998</v>
      </c>
      <c r="Q4391">
        <v>10</v>
      </c>
      <c r="R4391">
        <v>0</v>
      </c>
      <c r="S4391">
        <v>0</v>
      </c>
      <c r="T4391" t="s">
        <v>67</v>
      </c>
      <c r="U4391">
        <v>0</v>
      </c>
      <c r="V4391" t="s">
        <v>7504</v>
      </c>
      <c r="W4391" t="s">
        <v>70</v>
      </c>
    </row>
    <row r="4392" spans="1:23" x14ac:dyDescent="0.2">
      <c r="A4392" t="s">
        <v>67</v>
      </c>
      <c r="B4392">
        <v>0</v>
      </c>
      <c r="C4392">
        <v>206348</v>
      </c>
      <c r="D4392" t="s">
        <v>76</v>
      </c>
      <c r="E4392">
        <v>2.2000000000000002</v>
      </c>
      <c r="F4392">
        <v>27063584</v>
      </c>
      <c r="G4392">
        <v>289803235</v>
      </c>
      <c r="H4392" t="s">
        <v>94</v>
      </c>
      <c r="I4392" t="s">
        <v>426</v>
      </c>
      <c r="J4392" t="s">
        <v>71</v>
      </c>
      <c r="K4392" t="s">
        <v>72</v>
      </c>
      <c r="L4392" t="s">
        <v>7487</v>
      </c>
      <c r="M4392">
        <v>174824033</v>
      </c>
      <c r="N4392">
        <v>2.1</v>
      </c>
      <c r="O4392" t="s">
        <v>7475</v>
      </c>
      <c r="P4392">
        <v>0.73919999999999997</v>
      </c>
      <c r="Q4392">
        <v>2</v>
      </c>
      <c r="R4392">
        <v>0</v>
      </c>
      <c r="S4392">
        <v>0</v>
      </c>
      <c r="T4392" t="s">
        <v>67</v>
      </c>
      <c r="U4392">
        <v>0</v>
      </c>
      <c r="V4392" t="s">
        <v>7490</v>
      </c>
      <c r="W4392" t="s">
        <v>70</v>
      </c>
    </row>
    <row r="4393" spans="1:23" x14ac:dyDescent="0.2">
      <c r="A4393" t="s">
        <v>67</v>
      </c>
      <c r="B4393">
        <v>0</v>
      </c>
      <c r="C4393">
        <v>117986</v>
      </c>
      <c r="D4393" t="s">
        <v>96</v>
      </c>
      <c r="E4393">
        <v>2.2000000000000002</v>
      </c>
      <c r="F4393">
        <v>31576536</v>
      </c>
      <c r="G4393">
        <v>289803233</v>
      </c>
      <c r="H4393" t="s">
        <v>204</v>
      </c>
      <c r="I4393" t="s">
        <v>800</v>
      </c>
      <c r="J4393" t="s">
        <v>71</v>
      </c>
      <c r="K4393" t="s">
        <v>72</v>
      </c>
      <c r="L4393" t="s">
        <v>7487</v>
      </c>
      <c r="M4393">
        <v>174824033</v>
      </c>
      <c r="N4393">
        <v>2.1</v>
      </c>
      <c r="O4393" t="s">
        <v>7475</v>
      </c>
      <c r="P4393">
        <v>1.8480000000000001</v>
      </c>
      <c r="Q4393">
        <v>5</v>
      </c>
      <c r="R4393">
        <v>0</v>
      </c>
      <c r="S4393">
        <v>0</v>
      </c>
      <c r="T4393" t="s">
        <v>67</v>
      </c>
      <c r="U4393">
        <v>0</v>
      </c>
      <c r="V4393" t="s">
        <v>3882</v>
      </c>
      <c r="W4393" t="s">
        <v>70</v>
      </c>
    </row>
    <row r="4394" spans="1:23" x14ac:dyDescent="0.2">
      <c r="A4394" t="s">
        <v>67</v>
      </c>
      <c r="B4394">
        <v>0</v>
      </c>
      <c r="C4394">
        <v>130744</v>
      </c>
      <c r="D4394" t="s">
        <v>177</v>
      </c>
      <c r="E4394">
        <v>1.65</v>
      </c>
      <c r="F4394">
        <v>29691413</v>
      </c>
      <c r="G4394">
        <v>335974419</v>
      </c>
      <c r="H4394" t="s">
        <v>304</v>
      </c>
      <c r="I4394" t="s">
        <v>3654</v>
      </c>
      <c r="J4394" t="s">
        <v>71</v>
      </c>
      <c r="K4394" t="s">
        <v>72</v>
      </c>
      <c r="L4394" t="s">
        <v>7487</v>
      </c>
      <c r="M4394">
        <v>174824033</v>
      </c>
      <c r="N4394">
        <v>2.1</v>
      </c>
      <c r="O4394" t="s">
        <v>7475</v>
      </c>
      <c r="P4394">
        <v>1.3859999999999999</v>
      </c>
      <c r="Q4394">
        <v>5</v>
      </c>
      <c r="R4394">
        <v>0</v>
      </c>
      <c r="S4394">
        <v>0</v>
      </c>
      <c r="T4394" t="s">
        <v>67</v>
      </c>
      <c r="U4394">
        <v>0</v>
      </c>
      <c r="V4394" t="s">
        <v>7502</v>
      </c>
      <c r="W4394" t="s">
        <v>70</v>
      </c>
    </row>
    <row r="4395" spans="1:23" x14ac:dyDescent="0.2">
      <c r="A4395" t="s">
        <v>67</v>
      </c>
      <c r="B4395">
        <v>0</v>
      </c>
      <c r="C4395">
        <v>507</v>
      </c>
      <c r="D4395" t="s">
        <v>255</v>
      </c>
      <c r="E4395">
        <v>2.2000000000000002</v>
      </c>
      <c r="F4395">
        <v>27953568</v>
      </c>
      <c r="G4395">
        <v>289803233</v>
      </c>
      <c r="H4395" t="s">
        <v>204</v>
      </c>
      <c r="I4395" t="s">
        <v>800</v>
      </c>
      <c r="J4395" t="s">
        <v>71</v>
      </c>
      <c r="K4395" t="s">
        <v>72</v>
      </c>
      <c r="L4395" t="s">
        <v>7487</v>
      </c>
      <c r="M4395">
        <v>174824033</v>
      </c>
      <c r="N4395">
        <v>2.1</v>
      </c>
      <c r="O4395" t="s">
        <v>7475</v>
      </c>
      <c r="P4395">
        <v>0.36959999999999998</v>
      </c>
      <c r="Q4395">
        <v>1</v>
      </c>
      <c r="R4395">
        <v>0</v>
      </c>
      <c r="S4395">
        <v>0</v>
      </c>
      <c r="T4395" t="s">
        <v>67</v>
      </c>
      <c r="U4395">
        <v>0</v>
      </c>
      <c r="V4395" t="s">
        <v>7488</v>
      </c>
      <c r="W4395" t="s">
        <v>70</v>
      </c>
    </row>
    <row r="4396" spans="1:23" x14ac:dyDescent="0.2">
      <c r="A4396" t="s">
        <v>67</v>
      </c>
      <c r="B4396">
        <v>0</v>
      </c>
      <c r="C4396">
        <v>120762</v>
      </c>
      <c r="D4396" t="s">
        <v>90</v>
      </c>
      <c r="E4396">
        <v>1.7</v>
      </c>
      <c r="F4396">
        <v>29654558</v>
      </c>
      <c r="G4396">
        <v>332847094</v>
      </c>
      <c r="H4396" t="s">
        <v>204</v>
      </c>
      <c r="I4396" t="s">
        <v>650</v>
      </c>
      <c r="J4396" t="s">
        <v>71</v>
      </c>
      <c r="K4396" t="s">
        <v>72</v>
      </c>
      <c r="L4396" t="s">
        <v>7477</v>
      </c>
      <c r="M4396">
        <v>207482439</v>
      </c>
      <c r="N4396">
        <v>1.6319999999999999</v>
      </c>
      <c r="O4396" t="s">
        <v>7475</v>
      </c>
      <c r="P4396">
        <v>0.88780800000000004</v>
      </c>
      <c r="Q4396">
        <v>4</v>
      </c>
      <c r="R4396">
        <v>0</v>
      </c>
      <c r="S4396">
        <v>0</v>
      </c>
      <c r="T4396" t="s">
        <v>67</v>
      </c>
      <c r="U4396">
        <v>0</v>
      </c>
      <c r="V4396" t="s">
        <v>7484</v>
      </c>
      <c r="W4396" t="s">
        <v>70</v>
      </c>
    </row>
    <row r="4397" spans="1:23" x14ac:dyDescent="0.2">
      <c r="A4397" t="s">
        <v>67</v>
      </c>
      <c r="B4397">
        <v>0</v>
      </c>
      <c r="C4397">
        <v>206348</v>
      </c>
      <c r="D4397" t="s">
        <v>76</v>
      </c>
      <c r="E4397">
        <v>1.2</v>
      </c>
      <c r="F4397">
        <v>27985015</v>
      </c>
      <c r="G4397">
        <v>289091074</v>
      </c>
      <c r="H4397" t="s">
        <v>74</v>
      </c>
      <c r="I4397" t="s">
        <v>75</v>
      </c>
      <c r="J4397" t="s">
        <v>71</v>
      </c>
      <c r="K4397" t="s">
        <v>72</v>
      </c>
      <c r="L4397" t="s">
        <v>7479</v>
      </c>
      <c r="M4397">
        <v>174354791</v>
      </c>
      <c r="N4397">
        <v>1.68</v>
      </c>
      <c r="O4397" t="s">
        <v>7475</v>
      </c>
      <c r="P4397">
        <v>0.16128000000000001</v>
      </c>
      <c r="Q4397">
        <v>1</v>
      </c>
      <c r="R4397">
        <v>0</v>
      </c>
      <c r="S4397">
        <v>0</v>
      </c>
      <c r="T4397" t="s">
        <v>67</v>
      </c>
      <c r="U4397">
        <v>0</v>
      </c>
      <c r="V4397" t="s">
        <v>7488</v>
      </c>
      <c r="W4397" t="s">
        <v>70</v>
      </c>
    </row>
    <row r="4398" spans="1:23" x14ac:dyDescent="0.2">
      <c r="A4398" t="s">
        <v>67</v>
      </c>
      <c r="B4398">
        <v>0</v>
      </c>
      <c r="C4398">
        <v>206348</v>
      </c>
      <c r="D4398" t="s">
        <v>76</v>
      </c>
      <c r="E4398">
        <v>1.95</v>
      </c>
      <c r="F4398">
        <v>27946301</v>
      </c>
      <c r="G4398">
        <v>289784442</v>
      </c>
      <c r="H4398" t="s">
        <v>109</v>
      </c>
      <c r="I4398" t="s">
        <v>110</v>
      </c>
      <c r="J4398" t="s">
        <v>71</v>
      </c>
      <c r="K4398" t="s">
        <v>72</v>
      </c>
      <c r="L4398" t="s">
        <v>7483</v>
      </c>
      <c r="M4398">
        <v>170181975</v>
      </c>
      <c r="N4398">
        <v>1.536</v>
      </c>
      <c r="O4398" t="s">
        <v>7475</v>
      </c>
      <c r="P4398">
        <v>0.239616</v>
      </c>
      <c r="Q4398">
        <v>1</v>
      </c>
      <c r="R4398">
        <v>0</v>
      </c>
      <c r="S4398">
        <v>0</v>
      </c>
      <c r="T4398" t="s">
        <v>67</v>
      </c>
      <c r="U4398">
        <v>0</v>
      </c>
      <c r="V4398" t="s">
        <v>7495</v>
      </c>
      <c r="W4398" t="s">
        <v>70</v>
      </c>
    </row>
    <row r="4399" spans="1:23" x14ac:dyDescent="0.2">
      <c r="A4399" t="s">
        <v>67</v>
      </c>
      <c r="B4399">
        <v>0</v>
      </c>
      <c r="C4399">
        <v>120762</v>
      </c>
      <c r="D4399" t="s">
        <v>90</v>
      </c>
      <c r="E4399">
        <v>2.2000000000000002</v>
      </c>
      <c r="F4399">
        <v>28658162</v>
      </c>
      <c r="G4399">
        <v>314483128</v>
      </c>
      <c r="H4399" t="s">
        <v>304</v>
      </c>
      <c r="I4399" t="s">
        <v>305</v>
      </c>
      <c r="J4399" t="s">
        <v>71</v>
      </c>
      <c r="K4399" t="s">
        <v>72</v>
      </c>
      <c r="L4399" t="s">
        <v>7483</v>
      </c>
      <c r="M4399">
        <v>170181975</v>
      </c>
      <c r="N4399">
        <v>1.536</v>
      </c>
      <c r="O4399" t="s">
        <v>7475</v>
      </c>
      <c r="P4399">
        <v>0.81100799999999995</v>
      </c>
      <c r="Q4399">
        <v>3</v>
      </c>
      <c r="R4399">
        <v>0</v>
      </c>
      <c r="S4399">
        <v>0</v>
      </c>
      <c r="T4399" t="s">
        <v>67</v>
      </c>
      <c r="U4399">
        <v>0</v>
      </c>
      <c r="V4399" t="s">
        <v>7480</v>
      </c>
      <c r="W4399" t="s">
        <v>70</v>
      </c>
    </row>
    <row r="4400" spans="1:23" x14ac:dyDescent="0.2">
      <c r="A4400" t="s">
        <v>67</v>
      </c>
      <c r="B4400">
        <v>0</v>
      </c>
      <c r="C4400">
        <v>301983</v>
      </c>
      <c r="D4400" t="s">
        <v>4318</v>
      </c>
      <c r="E4400">
        <v>1.1000000000000001</v>
      </c>
      <c r="F4400">
        <v>27986958</v>
      </c>
      <c r="G4400">
        <v>289803236</v>
      </c>
      <c r="H4400" t="s">
        <v>74</v>
      </c>
      <c r="I4400" t="s">
        <v>672</v>
      </c>
      <c r="J4400" t="s">
        <v>71</v>
      </c>
      <c r="K4400" t="s">
        <v>72</v>
      </c>
      <c r="L4400" t="s">
        <v>7487</v>
      </c>
      <c r="M4400">
        <v>174824033</v>
      </c>
      <c r="N4400">
        <v>2.1</v>
      </c>
      <c r="O4400" t="s">
        <v>7475</v>
      </c>
      <c r="P4400">
        <v>1.2936000000000001</v>
      </c>
      <c r="Q4400">
        <v>7</v>
      </c>
      <c r="R4400">
        <v>0</v>
      </c>
      <c r="S4400">
        <v>0</v>
      </c>
      <c r="T4400" t="s">
        <v>67</v>
      </c>
      <c r="U4400">
        <v>0</v>
      </c>
      <c r="V4400" t="s">
        <v>7494</v>
      </c>
      <c r="W4400" t="s">
        <v>70</v>
      </c>
    </row>
    <row r="4401" spans="1:23" x14ac:dyDescent="0.2">
      <c r="A4401" t="s">
        <v>67</v>
      </c>
      <c r="B4401">
        <v>0</v>
      </c>
      <c r="C4401">
        <v>120762</v>
      </c>
      <c r="D4401" t="s">
        <v>90</v>
      </c>
      <c r="E4401">
        <v>1.5</v>
      </c>
      <c r="F4401">
        <v>27985644</v>
      </c>
      <c r="G4401">
        <v>289091073</v>
      </c>
      <c r="H4401" t="s">
        <v>94</v>
      </c>
      <c r="I4401" t="s">
        <v>756</v>
      </c>
      <c r="J4401" t="s">
        <v>71</v>
      </c>
      <c r="K4401" t="s">
        <v>72</v>
      </c>
      <c r="L4401" t="s">
        <v>7479</v>
      </c>
      <c r="M4401">
        <v>174354791</v>
      </c>
      <c r="N4401">
        <v>1.68</v>
      </c>
      <c r="O4401" t="s">
        <v>7475</v>
      </c>
      <c r="P4401">
        <v>0.2016</v>
      </c>
      <c r="Q4401">
        <v>1</v>
      </c>
      <c r="R4401">
        <v>0</v>
      </c>
      <c r="S4401">
        <v>0</v>
      </c>
      <c r="T4401" t="s">
        <v>67</v>
      </c>
      <c r="U4401">
        <v>0</v>
      </c>
      <c r="V4401" t="s">
        <v>7499</v>
      </c>
      <c r="W4401" t="s">
        <v>70</v>
      </c>
    </row>
    <row r="4402" spans="1:23" x14ac:dyDescent="0.2">
      <c r="A4402" t="s">
        <v>67</v>
      </c>
      <c r="B4402">
        <v>0</v>
      </c>
      <c r="C4402">
        <v>301809</v>
      </c>
      <c r="D4402" t="s">
        <v>166</v>
      </c>
      <c r="E4402">
        <v>2.2000000000000002</v>
      </c>
      <c r="F4402">
        <v>29654021</v>
      </c>
      <c r="G4402">
        <v>289784442</v>
      </c>
      <c r="H4402" t="s">
        <v>109</v>
      </c>
      <c r="I4402" t="s">
        <v>110</v>
      </c>
      <c r="J4402" t="s">
        <v>71</v>
      </c>
      <c r="K4402" t="s">
        <v>72</v>
      </c>
      <c r="L4402" t="s">
        <v>7483</v>
      </c>
      <c r="M4402">
        <v>170181975</v>
      </c>
      <c r="N4402">
        <v>1.536</v>
      </c>
      <c r="O4402" t="s">
        <v>7475</v>
      </c>
      <c r="P4402">
        <v>0.27033600000000002</v>
      </c>
      <c r="Q4402">
        <v>1</v>
      </c>
      <c r="R4402">
        <v>0</v>
      </c>
      <c r="S4402">
        <v>0</v>
      </c>
      <c r="T4402" t="s">
        <v>67</v>
      </c>
      <c r="U4402">
        <v>0</v>
      </c>
      <c r="V4402" t="s">
        <v>7478</v>
      </c>
      <c r="W4402" t="s">
        <v>70</v>
      </c>
    </row>
    <row r="4403" spans="1:23" x14ac:dyDescent="0.2">
      <c r="A4403" t="s">
        <v>67</v>
      </c>
      <c r="B4403">
        <v>0</v>
      </c>
      <c r="C4403">
        <v>301809</v>
      </c>
      <c r="D4403" t="s">
        <v>166</v>
      </c>
      <c r="E4403">
        <v>2.2000000000000002</v>
      </c>
      <c r="F4403">
        <v>29654021</v>
      </c>
      <c r="G4403">
        <v>289784442</v>
      </c>
      <c r="H4403" t="s">
        <v>109</v>
      </c>
      <c r="I4403" t="s">
        <v>110</v>
      </c>
      <c r="J4403" t="s">
        <v>71</v>
      </c>
      <c r="K4403" t="s">
        <v>72</v>
      </c>
      <c r="L4403" t="s">
        <v>7483</v>
      </c>
      <c r="M4403">
        <v>170181975</v>
      </c>
      <c r="N4403">
        <v>1.536</v>
      </c>
      <c r="O4403" t="s">
        <v>7497</v>
      </c>
      <c r="P4403">
        <v>-0.27033600000000002</v>
      </c>
      <c r="Q4403">
        <v>0</v>
      </c>
      <c r="R4403">
        <v>0</v>
      </c>
      <c r="S4403">
        <v>0</v>
      </c>
      <c r="T4403" t="s">
        <v>67</v>
      </c>
      <c r="U4403">
        <v>0</v>
      </c>
      <c r="V4403" t="s">
        <v>7478</v>
      </c>
      <c r="W4403" t="s">
        <v>70</v>
      </c>
    </row>
    <row r="4404" spans="1:23" x14ac:dyDescent="0.2">
      <c r="A4404" t="s">
        <v>67</v>
      </c>
      <c r="B4404">
        <v>0</v>
      </c>
      <c r="C4404">
        <v>120762</v>
      </c>
      <c r="D4404" t="s">
        <v>90</v>
      </c>
      <c r="E4404">
        <v>1.6</v>
      </c>
      <c r="F4404">
        <v>27956503</v>
      </c>
      <c r="G4404">
        <v>289803234</v>
      </c>
      <c r="H4404" t="s">
        <v>164</v>
      </c>
      <c r="I4404" t="s">
        <v>406</v>
      </c>
      <c r="J4404" t="s">
        <v>71</v>
      </c>
      <c r="K4404" t="s">
        <v>72</v>
      </c>
      <c r="L4404" t="s">
        <v>7487</v>
      </c>
      <c r="M4404">
        <v>174824033</v>
      </c>
      <c r="N4404">
        <v>2.1</v>
      </c>
      <c r="O4404" t="s">
        <v>7475</v>
      </c>
      <c r="P4404">
        <v>3.7631999999999999</v>
      </c>
      <c r="Q4404">
        <v>14</v>
      </c>
      <c r="R4404">
        <v>0</v>
      </c>
      <c r="S4404">
        <v>0</v>
      </c>
      <c r="T4404" t="s">
        <v>67</v>
      </c>
      <c r="U4404">
        <v>0</v>
      </c>
      <c r="V4404" t="s">
        <v>7489</v>
      </c>
      <c r="W4404" t="s">
        <v>70</v>
      </c>
    </row>
    <row r="4405" spans="1:23" x14ac:dyDescent="0.2">
      <c r="A4405" t="s">
        <v>67</v>
      </c>
      <c r="B4405">
        <v>0</v>
      </c>
      <c r="C4405">
        <v>507</v>
      </c>
      <c r="D4405" t="s">
        <v>255</v>
      </c>
      <c r="E4405">
        <v>2.2000000000000002</v>
      </c>
      <c r="F4405">
        <v>28658162</v>
      </c>
      <c r="G4405">
        <v>289803236</v>
      </c>
      <c r="H4405" t="s">
        <v>74</v>
      </c>
      <c r="I4405" t="s">
        <v>672</v>
      </c>
      <c r="J4405" t="s">
        <v>71</v>
      </c>
      <c r="K4405" t="s">
        <v>72</v>
      </c>
      <c r="L4405" t="s">
        <v>7487</v>
      </c>
      <c r="M4405">
        <v>174824033</v>
      </c>
      <c r="N4405">
        <v>2.1</v>
      </c>
      <c r="O4405" t="s">
        <v>7475</v>
      </c>
      <c r="P4405">
        <v>1.8480000000000001</v>
      </c>
      <c r="Q4405">
        <v>5</v>
      </c>
      <c r="R4405">
        <v>0</v>
      </c>
      <c r="S4405">
        <v>0</v>
      </c>
      <c r="T4405" t="s">
        <v>67</v>
      </c>
      <c r="U4405">
        <v>0</v>
      </c>
      <c r="V4405" t="s">
        <v>7480</v>
      </c>
      <c r="W4405" t="s">
        <v>70</v>
      </c>
    </row>
    <row r="4406" spans="1:23" x14ac:dyDescent="0.2">
      <c r="A4406" t="s">
        <v>67</v>
      </c>
      <c r="B4406">
        <v>0</v>
      </c>
      <c r="C4406">
        <v>206348</v>
      </c>
      <c r="D4406" t="s">
        <v>76</v>
      </c>
      <c r="E4406">
        <v>1.6</v>
      </c>
      <c r="F4406">
        <v>27060677</v>
      </c>
      <c r="G4406">
        <v>492782594</v>
      </c>
      <c r="H4406" t="s">
        <v>94</v>
      </c>
      <c r="I4406" t="s">
        <v>593</v>
      </c>
      <c r="J4406" t="s">
        <v>71</v>
      </c>
      <c r="K4406" t="s">
        <v>70</v>
      </c>
      <c r="L4406" t="s">
        <v>7508</v>
      </c>
      <c r="M4406">
        <v>328574154</v>
      </c>
      <c r="N4406">
        <v>2.52</v>
      </c>
      <c r="O4406" t="s">
        <v>7475</v>
      </c>
      <c r="P4406">
        <v>0.32256000000000001</v>
      </c>
      <c r="Q4406">
        <v>1</v>
      </c>
      <c r="R4406">
        <v>0</v>
      </c>
      <c r="S4406">
        <v>0</v>
      </c>
      <c r="T4406" t="s">
        <v>67</v>
      </c>
      <c r="U4406">
        <v>0</v>
      </c>
      <c r="V4406" t="s">
        <v>7509</v>
      </c>
      <c r="W4406" t="s">
        <v>70</v>
      </c>
    </row>
    <row r="4407" spans="1:23" x14ac:dyDescent="0.2">
      <c r="A4407" t="s">
        <v>67</v>
      </c>
      <c r="B4407">
        <v>0</v>
      </c>
      <c r="C4407">
        <v>206348</v>
      </c>
      <c r="D4407" t="s">
        <v>76</v>
      </c>
      <c r="E4407">
        <v>1.6</v>
      </c>
      <c r="F4407">
        <v>27060677</v>
      </c>
      <c r="G4407">
        <v>492782594</v>
      </c>
      <c r="H4407" t="s">
        <v>94</v>
      </c>
      <c r="I4407" t="s">
        <v>593</v>
      </c>
      <c r="J4407" t="s">
        <v>71</v>
      </c>
      <c r="K4407" t="s">
        <v>70</v>
      </c>
      <c r="L4407" t="s">
        <v>7508</v>
      </c>
      <c r="M4407">
        <v>328574154</v>
      </c>
      <c r="N4407">
        <v>2.52</v>
      </c>
      <c r="O4407" t="s">
        <v>7510</v>
      </c>
      <c r="P4407">
        <v>-9.6768000000000007E-2</v>
      </c>
      <c r="Q4407">
        <v>0</v>
      </c>
      <c r="R4407">
        <v>0</v>
      </c>
      <c r="S4407">
        <v>0</v>
      </c>
      <c r="T4407" t="s">
        <v>67</v>
      </c>
      <c r="U4407">
        <v>0</v>
      </c>
      <c r="V4407" t="s">
        <v>7509</v>
      </c>
      <c r="W4407" t="s">
        <v>70</v>
      </c>
    </row>
    <row r="4408" spans="1:23" x14ac:dyDescent="0.2">
      <c r="A4408" t="s">
        <v>67</v>
      </c>
      <c r="B4408">
        <v>0</v>
      </c>
      <c r="C4408">
        <v>301760</v>
      </c>
      <c r="D4408" t="s">
        <v>220</v>
      </c>
      <c r="E4408">
        <v>1.4</v>
      </c>
      <c r="F4408">
        <v>30881393</v>
      </c>
      <c r="G4408">
        <v>332847094</v>
      </c>
      <c r="H4408" t="s">
        <v>204</v>
      </c>
      <c r="I4408" t="s">
        <v>650</v>
      </c>
      <c r="J4408" t="s">
        <v>71</v>
      </c>
      <c r="K4408" t="s">
        <v>72</v>
      </c>
      <c r="L4408" t="s">
        <v>7477</v>
      </c>
      <c r="M4408">
        <v>207482439</v>
      </c>
      <c r="N4408">
        <v>1.6319999999999999</v>
      </c>
      <c r="O4408" t="s">
        <v>7475</v>
      </c>
      <c r="P4408">
        <v>0.91391999999999995</v>
      </c>
      <c r="Q4408">
        <v>5</v>
      </c>
      <c r="R4408">
        <v>0</v>
      </c>
      <c r="S4408">
        <v>0</v>
      </c>
      <c r="T4408" t="s">
        <v>67</v>
      </c>
      <c r="U4408">
        <v>0</v>
      </c>
      <c r="V4408" t="s">
        <v>7507</v>
      </c>
      <c r="W4408" t="s">
        <v>70</v>
      </c>
    </row>
    <row r="4409" spans="1:23" x14ac:dyDescent="0.2">
      <c r="A4409" t="s">
        <v>67</v>
      </c>
      <c r="B4409">
        <v>0</v>
      </c>
      <c r="C4409">
        <v>130744</v>
      </c>
      <c r="D4409" t="s">
        <v>177</v>
      </c>
      <c r="E4409">
        <v>1.65</v>
      </c>
      <c r="F4409">
        <v>29691413</v>
      </c>
      <c r="G4409">
        <v>289803236</v>
      </c>
      <c r="H4409" t="s">
        <v>74</v>
      </c>
      <c r="I4409" t="s">
        <v>672</v>
      </c>
      <c r="J4409" t="s">
        <v>71</v>
      </c>
      <c r="K4409" t="s">
        <v>72</v>
      </c>
      <c r="L4409" t="s">
        <v>7487</v>
      </c>
      <c r="M4409">
        <v>174824033</v>
      </c>
      <c r="N4409">
        <v>2.1</v>
      </c>
      <c r="O4409" t="s">
        <v>7475</v>
      </c>
      <c r="P4409">
        <v>4.1580000000000004</v>
      </c>
      <c r="Q4409">
        <v>15</v>
      </c>
      <c r="R4409">
        <v>0</v>
      </c>
      <c r="S4409">
        <v>0</v>
      </c>
      <c r="T4409" t="s">
        <v>67</v>
      </c>
      <c r="U4409">
        <v>0</v>
      </c>
      <c r="V4409" t="s">
        <v>7502</v>
      </c>
      <c r="W4409" t="s">
        <v>70</v>
      </c>
    </row>
    <row r="4410" spans="1:23" x14ac:dyDescent="0.2">
      <c r="A4410" t="s">
        <v>67</v>
      </c>
      <c r="B4410">
        <v>0</v>
      </c>
      <c r="C4410">
        <v>301809</v>
      </c>
      <c r="D4410" t="s">
        <v>166</v>
      </c>
      <c r="E4410">
        <v>1.4</v>
      </c>
      <c r="F4410">
        <v>30446891</v>
      </c>
      <c r="G4410">
        <v>335974412</v>
      </c>
      <c r="H4410" t="s">
        <v>304</v>
      </c>
      <c r="I4410" t="s">
        <v>1471</v>
      </c>
      <c r="J4410" t="s">
        <v>71</v>
      </c>
      <c r="K4410" t="s">
        <v>72</v>
      </c>
      <c r="L4410" t="s">
        <v>7477</v>
      </c>
      <c r="M4410">
        <v>207482439</v>
      </c>
      <c r="N4410">
        <v>1.6319999999999999</v>
      </c>
      <c r="O4410" t="s">
        <v>7475</v>
      </c>
      <c r="P4410">
        <v>3.6556799999999998</v>
      </c>
      <c r="Q4410">
        <v>20</v>
      </c>
      <c r="R4410">
        <v>0</v>
      </c>
      <c r="S4410">
        <v>0</v>
      </c>
      <c r="T4410" t="s">
        <v>67</v>
      </c>
      <c r="U4410">
        <v>0</v>
      </c>
      <c r="V4410" t="s">
        <v>7492</v>
      </c>
      <c r="W4410" t="s">
        <v>7493</v>
      </c>
    </row>
    <row r="4411" spans="1:23" x14ac:dyDescent="0.2">
      <c r="A4411" t="s">
        <v>67</v>
      </c>
      <c r="B4411">
        <v>0</v>
      </c>
      <c r="C4411">
        <v>301809</v>
      </c>
      <c r="D4411" t="s">
        <v>166</v>
      </c>
      <c r="E4411">
        <v>1.4</v>
      </c>
      <c r="F4411">
        <v>30446891</v>
      </c>
      <c r="G4411">
        <v>335974412</v>
      </c>
      <c r="H4411" t="s">
        <v>304</v>
      </c>
      <c r="I4411" t="s">
        <v>1471</v>
      </c>
      <c r="J4411" t="s">
        <v>71</v>
      </c>
      <c r="K4411" t="s">
        <v>72</v>
      </c>
      <c r="L4411" t="s">
        <v>7477</v>
      </c>
      <c r="M4411">
        <v>207482439</v>
      </c>
      <c r="N4411">
        <v>1.6319999999999999</v>
      </c>
      <c r="O4411" t="s">
        <v>7497</v>
      </c>
      <c r="P4411">
        <v>-3.6556799999999998</v>
      </c>
      <c r="Q4411">
        <v>0</v>
      </c>
      <c r="R4411">
        <v>0</v>
      </c>
      <c r="S4411">
        <v>0</v>
      </c>
      <c r="T4411" t="s">
        <v>67</v>
      </c>
      <c r="U4411">
        <v>0</v>
      </c>
      <c r="V4411" t="s">
        <v>7492</v>
      </c>
      <c r="W4411" t="s">
        <v>7493</v>
      </c>
    </row>
    <row r="4412" spans="1:23" x14ac:dyDescent="0.2">
      <c r="A4412" t="s">
        <v>67</v>
      </c>
      <c r="B4412">
        <v>0</v>
      </c>
      <c r="C4412">
        <v>507</v>
      </c>
      <c r="D4412" t="s">
        <v>255</v>
      </c>
      <c r="E4412">
        <v>1.95</v>
      </c>
      <c r="F4412">
        <v>28658833</v>
      </c>
      <c r="G4412">
        <v>314483128</v>
      </c>
      <c r="H4412" t="s">
        <v>304</v>
      </c>
      <c r="I4412" t="s">
        <v>305</v>
      </c>
      <c r="J4412" t="s">
        <v>71</v>
      </c>
      <c r="K4412" t="s">
        <v>72</v>
      </c>
      <c r="L4412" t="s">
        <v>7483</v>
      </c>
      <c r="M4412">
        <v>170181975</v>
      </c>
      <c r="N4412">
        <v>1.536</v>
      </c>
      <c r="O4412" t="s">
        <v>7475</v>
      </c>
      <c r="P4412">
        <v>0.47923199999999999</v>
      </c>
      <c r="Q4412">
        <v>2</v>
      </c>
      <c r="R4412">
        <v>0</v>
      </c>
      <c r="S4412">
        <v>0</v>
      </c>
      <c r="T4412" t="s">
        <v>67</v>
      </c>
      <c r="U4412">
        <v>0</v>
      </c>
      <c r="V4412" t="s">
        <v>7501</v>
      </c>
      <c r="W4412" t="s">
        <v>70</v>
      </c>
    </row>
    <row r="4413" spans="1:23" x14ac:dyDescent="0.2">
      <c r="A4413" t="s">
        <v>67</v>
      </c>
      <c r="B4413">
        <v>0</v>
      </c>
      <c r="C4413">
        <v>206348</v>
      </c>
      <c r="D4413" t="s">
        <v>76</v>
      </c>
      <c r="E4413">
        <v>1.95</v>
      </c>
      <c r="F4413">
        <v>27946301</v>
      </c>
      <c r="G4413">
        <v>289803231</v>
      </c>
      <c r="H4413" t="s">
        <v>311</v>
      </c>
      <c r="I4413" t="s">
        <v>894</v>
      </c>
      <c r="J4413" t="s">
        <v>71</v>
      </c>
      <c r="K4413" t="s">
        <v>72</v>
      </c>
      <c r="L4413" t="s">
        <v>7487</v>
      </c>
      <c r="M4413">
        <v>174824033</v>
      </c>
      <c r="N4413">
        <v>2.1</v>
      </c>
      <c r="O4413" t="s">
        <v>7475</v>
      </c>
      <c r="P4413">
        <v>0.6552</v>
      </c>
      <c r="Q4413">
        <v>2</v>
      </c>
      <c r="R4413">
        <v>0</v>
      </c>
      <c r="S4413">
        <v>0</v>
      </c>
      <c r="T4413" t="s">
        <v>67</v>
      </c>
      <c r="U4413">
        <v>0</v>
      </c>
      <c r="V4413" t="s">
        <v>7495</v>
      </c>
      <c r="W4413" t="s">
        <v>70</v>
      </c>
    </row>
    <row r="4414" spans="1:23" x14ac:dyDescent="0.2">
      <c r="A4414" t="s">
        <v>67</v>
      </c>
      <c r="B4414">
        <v>0</v>
      </c>
      <c r="C4414">
        <v>117986</v>
      </c>
      <c r="D4414" t="s">
        <v>96</v>
      </c>
      <c r="E4414">
        <v>2.2000000000000002</v>
      </c>
      <c r="F4414">
        <v>31576536</v>
      </c>
      <c r="G4414">
        <v>332847095</v>
      </c>
      <c r="H4414" t="s">
        <v>164</v>
      </c>
      <c r="I4414" t="s">
        <v>269</v>
      </c>
      <c r="J4414" t="s">
        <v>71</v>
      </c>
      <c r="K4414" t="s">
        <v>72</v>
      </c>
      <c r="L4414" t="s">
        <v>7477</v>
      </c>
      <c r="M4414">
        <v>207482439</v>
      </c>
      <c r="N4414">
        <v>1.6319999999999999</v>
      </c>
      <c r="O4414" t="s">
        <v>7475</v>
      </c>
      <c r="P4414">
        <v>4.3084800000000003</v>
      </c>
      <c r="Q4414">
        <v>15</v>
      </c>
      <c r="R4414">
        <v>0</v>
      </c>
      <c r="S4414">
        <v>0</v>
      </c>
      <c r="T4414" t="s">
        <v>67</v>
      </c>
      <c r="U4414">
        <v>0</v>
      </c>
      <c r="V4414" t="s">
        <v>3882</v>
      </c>
      <c r="W4414" t="s">
        <v>70</v>
      </c>
    </row>
    <row r="4415" spans="1:23" x14ac:dyDescent="0.2">
      <c r="A4415" t="s">
        <v>67</v>
      </c>
      <c r="B4415">
        <v>0</v>
      </c>
      <c r="C4415">
        <v>206348</v>
      </c>
      <c r="D4415" t="s">
        <v>76</v>
      </c>
      <c r="E4415">
        <v>1.6</v>
      </c>
      <c r="F4415">
        <v>27060677</v>
      </c>
      <c r="G4415">
        <v>494288472</v>
      </c>
      <c r="H4415" t="s">
        <v>74</v>
      </c>
      <c r="I4415" t="s">
        <v>7522</v>
      </c>
      <c r="J4415" t="s">
        <v>71</v>
      </c>
      <c r="K4415" t="s">
        <v>70</v>
      </c>
      <c r="L4415" t="s">
        <v>7516</v>
      </c>
      <c r="M4415">
        <v>329899164</v>
      </c>
      <c r="N4415">
        <v>2.52</v>
      </c>
      <c r="O4415" t="s">
        <v>7475</v>
      </c>
      <c r="P4415">
        <v>0.32256000000000001</v>
      </c>
      <c r="Q4415">
        <v>1</v>
      </c>
      <c r="R4415">
        <v>0</v>
      </c>
      <c r="S4415">
        <v>0</v>
      </c>
      <c r="T4415" t="s">
        <v>67</v>
      </c>
      <c r="U4415">
        <v>0</v>
      </c>
      <c r="V4415" t="s">
        <v>7509</v>
      </c>
      <c r="W4415" t="s">
        <v>70</v>
      </c>
    </row>
    <row r="4416" spans="1:23" x14ac:dyDescent="0.2">
      <c r="A4416" t="s">
        <v>67</v>
      </c>
      <c r="B4416">
        <v>0</v>
      </c>
      <c r="C4416">
        <v>130744</v>
      </c>
      <c r="D4416" t="s">
        <v>177</v>
      </c>
      <c r="E4416">
        <v>1.45</v>
      </c>
      <c r="F4416">
        <v>0</v>
      </c>
      <c r="G4416">
        <v>289803238</v>
      </c>
      <c r="H4416" t="s">
        <v>102</v>
      </c>
      <c r="I4416" t="s">
        <v>1273</v>
      </c>
      <c r="J4416" t="s">
        <v>71</v>
      </c>
      <c r="K4416" t="s">
        <v>72</v>
      </c>
      <c r="L4416" t="s">
        <v>7487</v>
      </c>
      <c r="M4416">
        <v>174824033</v>
      </c>
      <c r="N4416">
        <v>2.1</v>
      </c>
      <c r="O4416" t="s">
        <v>7475</v>
      </c>
      <c r="P4416">
        <v>0.21315000000000001</v>
      </c>
      <c r="Q4416">
        <v>1</v>
      </c>
      <c r="R4416">
        <v>0</v>
      </c>
      <c r="S4416">
        <v>0</v>
      </c>
      <c r="T4416" t="s">
        <v>67</v>
      </c>
      <c r="U4416">
        <v>0</v>
      </c>
      <c r="V4416" t="s">
        <v>70</v>
      </c>
      <c r="W4416" t="s">
        <v>70</v>
      </c>
    </row>
    <row r="4417" spans="1:23" x14ac:dyDescent="0.2">
      <c r="A4417" t="s">
        <v>67</v>
      </c>
      <c r="B4417">
        <v>0</v>
      </c>
      <c r="C4417">
        <v>301987</v>
      </c>
      <c r="D4417" t="s">
        <v>552</v>
      </c>
      <c r="E4417">
        <v>2.2000000000000002</v>
      </c>
      <c r="F4417">
        <v>30296144</v>
      </c>
      <c r="G4417">
        <v>289803239</v>
      </c>
      <c r="H4417" t="s">
        <v>109</v>
      </c>
      <c r="I4417" t="s">
        <v>2312</v>
      </c>
      <c r="J4417" t="s">
        <v>71</v>
      </c>
      <c r="K4417" t="s">
        <v>72</v>
      </c>
      <c r="L4417" t="s">
        <v>7487</v>
      </c>
      <c r="M4417">
        <v>174824033</v>
      </c>
      <c r="N4417">
        <v>2.1</v>
      </c>
      <c r="O4417" t="s">
        <v>7475</v>
      </c>
      <c r="P4417">
        <v>0.36959999999999998</v>
      </c>
      <c r="Q4417">
        <v>1</v>
      </c>
      <c r="R4417">
        <v>0</v>
      </c>
      <c r="S4417">
        <v>0</v>
      </c>
      <c r="T4417" t="s">
        <v>67</v>
      </c>
      <c r="U4417">
        <v>0</v>
      </c>
      <c r="V4417" t="s">
        <v>7491</v>
      </c>
      <c r="W4417" t="s">
        <v>70</v>
      </c>
    </row>
    <row r="4418" spans="1:23" x14ac:dyDescent="0.2">
      <c r="A4418" t="s">
        <v>67</v>
      </c>
      <c r="B4418">
        <v>0</v>
      </c>
      <c r="C4418">
        <v>301987</v>
      </c>
      <c r="D4418" t="s">
        <v>552</v>
      </c>
      <c r="E4418">
        <v>2.2000000000000002</v>
      </c>
      <c r="F4418">
        <v>30296144</v>
      </c>
      <c r="G4418">
        <v>289803239</v>
      </c>
      <c r="H4418" t="s">
        <v>109</v>
      </c>
      <c r="I4418" t="s">
        <v>2312</v>
      </c>
      <c r="J4418" t="s">
        <v>71</v>
      </c>
      <c r="K4418" t="s">
        <v>72</v>
      </c>
      <c r="L4418" t="s">
        <v>7487</v>
      </c>
      <c r="M4418">
        <v>174824033</v>
      </c>
      <c r="N4418">
        <v>2.1</v>
      </c>
      <c r="O4418" t="s">
        <v>7497</v>
      </c>
      <c r="P4418">
        <v>-0.36959999999999998</v>
      </c>
      <c r="Q4418">
        <v>0</v>
      </c>
      <c r="R4418">
        <v>0</v>
      </c>
      <c r="S4418">
        <v>0</v>
      </c>
      <c r="T4418" t="s">
        <v>67</v>
      </c>
      <c r="U4418">
        <v>0</v>
      </c>
      <c r="V4418" t="s">
        <v>7491</v>
      </c>
      <c r="W4418" t="s">
        <v>70</v>
      </c>
    </row>
    <row r="4419" spans="1:23" x14ac:dyDescent="0.2">
      <c r="A4419" t="s">
        <v>67</v>
      </c>
      <c r="B4419">
        <v>0</v>
      </c>
      <c r="C4419">
        <v>507</v>
      </c>
      <c r="D4419" t="s">
        <v>255</v>
      </c>
      <c r="E4419">
        <v>1.95</v>
      </c>
      <c r="F4419">
        <v>27946301</v>
      </c>
      <c r="G4419">
        <v>289803233</v>
      </c>
      <c r="H4419" t="s">
        <v>204</v>
      </c>
      <c r="I4419" t="s">
        <v>800</v>
      </c>
      <c r="J4419" t="s">
        <v>71</v>
      </c>
      <c r="K4419" t="s">
        <v>72</v>
      </c>
      <c r="L4419" t="s">
        <v>7487</v>
      </c>
      <c r="M4419">
        <v>174824033</v>
      </c>
      <c r="N4419">
        <v>2.1</v>
      </c>
      <c r="O4419" t="s">
        <v>7475</v>
      </c>
      <c r="P4419">
        <v>3.9312</v>
      </c>
      <c r="Q4419">
        <v>12</v>
      </c>
      <c r="R4419">
        <v>0</v>
      </c>
      <c r="S4419">
        <v>0</v>
      </c>
      <c r="T4419" t="s">
        <v>67</v>
      </c>
      <c r="U4419">
        <v>0</v>
      </c>
      <c r="V4419" t="s">
        <v>7495</v>
      </c>
      <c r="W4419" t="s">
        <v>70</v>
      </c>
    </row>
    <row r="4420" spans="1:23" x14ac:dyDescent="0.2">
      <c r="A4420" t="s">
        <v>67</v>
      </c>
      <c r="B4420">
        <v>0</v>
      </c>
      <c r="C4420">
        <v>206348</v>
      </c>
      <c r="D4420" t="s">
        <v>76</v>
      </c>
      <c r="E4420">
        <v>2.2000000000000002</v>
      </c>
      <c r="F4420">
        <v>30296144</v>
      </c>
      <c r="G4420">
        <v>332847095</v>
      </c>
      <c r="H4420" t="s">
        <v>164</v>
      </c>
      <c r="I4420" t="s">
        <v>269</v>
      </c>
      <c r="J4420" t="s">
        <v>71</v>
      </c>
      <c r="K4420" t="s">
        <v>72</v>
      </c>
      <c r="L4420" t="s">
        <v>7477</v>
      </c>
      <c r="M4420">
        <v>207482439</v>
      </c>
      <c r="N4420">
        <v>1.6319999999999999</v>
      </c>
      <c r="O4420" t="s">
        <v>7475</v>
      </c>
      <c r="P4420">
        <v>0.57446399999999997</v>
      </c>
      <c r="Q4420">
        <v>2</v>
      </c>
      <c r="R4420">
        <v>0</v>
      </c>
      <c r="S4420">
        <v>0</v>
      </c>
      <c r="T4420" t="s">
        <v>67</v>
      </c>
      <c r="U4420">
        <v>0</v>
      </c>
      <c r="V4420" t="s">
        <v>7491</v>
      </c>
      <c r="W4420" t="s">
        <v>70</v>
      </c>
    </row>
    <row r="4421" spans="1:23" x14ac:dyDescent="0.2">
      <c r="A4421" t="s">
        <v>67</v>
      </c>
      <c r="B4421">
        <v>0</v>
      </c>
      <c r="C4421">
        <v>120762</v>
      </c>
      <c r="D4421" t="s">
        <v>90</v>
      </c>
      <c r="E4421">
        <v>2.2000000000000002</v>
      </c>
      <c r="F4421">
        <v>29654021</v>
      </c>
      <c r="G4421">
        <v>289091073</v>
      </c>
      <c r="H4421" t="s">
        <v>94</v>
      </c>
      <c r="I4421" t="s">
        <v>756</v>
      </c>
      <c r="J4421" t="s">
        <v>71</v>
      </c>
      <c r="K4421" t="s">
        <v>72</v>
      </c>
      <c r="L4421" t="s">
        <v>7479</v>
      </c>
      <c r="M4421">
        <v>174354791</v>
      </c>
      <c r="N4421">
        <v>1.68</v>
      </c>
      <c r="O4421" t="s">
        <v>7475</v>
      </c>
      <c r="P4421">
        <v>1.4783999999999999</v>
      </c>
      <c r="Q4421">
        <v>5</v>
      </c>
      <c r="R4421">
        <v>0</v>
      </c>
      <c r="S4421">
        <v>0</v>
      </c>
      <c r="T4421" t="s">
        <v>67</v>
      </c>
      <c r="U4421">
        <v>0</v>
      </c>
      <c r="V4421" t="s">
        <v>7478</v>
      </c>
      <c r="W4421" t="s">
        <v>70</v>
      </c>
    </row>
    <row r="4422" spans="1:23" x14ac:dyDescent="0.2">
      <c r="A4422" t="s">
        <v>67</v>
      </c>
      <c r="B4422">
        <v>0</v>
      </c>
      <c r="C4422">
        <v>117986</v>
      </c>
      <c r="D4422" t="s">
        <v>96</v>
      </c>
      <c r="E4422">
        <v>2.2000000000000002</v>
      </c>
      <c r="F4422">
        <v>31576536</v>
      </c>
      <c r="G4422">
        <v>289091072</v>
      </c>
      <c r="H4422" t="s">
        <v>164</v>
      </c>
      <c r="I4422" t="s">
        <v>226</v>
      </c>
      <c r="J4422" t="s">
        <v>71</v>
      </c>
      <c r="K4422" t="s">
        <v>72</v>
      </c>
      <c r="L4422" t="s">
        <v>7479</v>
      </c>
      <c r="M4422">
        <v>174354791</v>
      </c>
      <c r="N4422">
        <v>1.68</v>
      </c>
      <c r="O4422" t="s">
        <v>7475</v>
      </c>
      <c r="P4422">
        <v>3.8438400000000001</v>
      </c>
      <c r="Q4422">
        <v>13</v>
      </c>
      <c r="R4422">
        <v>0</v>
      </c>
      <c r="S4422">
        <v>0</v>
      </c>
      <c r="T4422" t="s">
        <v>67</v>
      </c>
      <c r="U4422">
        <v>0</v>
      </c>
      <c r="V4422" t="s">
        <v>3882</v>
      </c>
      <c r="W4422" t="s">
        <v>70</v>
      </c>
    </row>
    <row r="4423" spans="1:23" x14ac:dyDescent="0.2">
      <c r="A4423" t="s">
        <v>67</v>
      </c>
      <c r="B4423">
        <v>0</v>
      </c>
      <c r="C4423">
        <v>117986</v>
      </c>
      <c r="D4423" t="s">
        <v>96</v>
      </c>
      <c r="E4423">
        <v>2.2000000000000002</v>
      </c>
      <c r="F4423">
        <v>31576536</v>
      </c>
      <c r="G4423">
        <v>289803236</v>
      </c>
      <c r="H4423" t="s">
        <v>74</v>
      </c>
      <c r="I4423" t="s">
        <v>672</v>
      </c>
      <c r="J4423" t="s">
        <v>71</v>
      </c>
      <c r="K4423" t="s">
        <v>72</v>
      </c>
      <c r="L4423" t="s">
        <v>7487</v>
      </c>
      <c r="M4423">
        <v>174824033</v>
      </c>
      <c r="N4423">
        <v>2.1</v>
      </c>
      <c r="O4423" t="s">
        <v>7475</v>
      </c>
      <c r="P4423">
        <v>4.8048000000000002</v>
      </c>
      <c r="Q4423">
        <v>13</v>
      </c>
      <c r="R4423">
        <v>0</v>
      </c>
      <c r="S4423">
        <v>0</v>
      </c>
      <c r="T4423" t="s">
        <v>67</v>
      </c>
      <c r="U4423">
        <v>0</v>
      </c>
      <c r="V4423" t="s">
        <v>3882</v>
      </c>
      <c r="W4423" t="s">
        <v>70</v>
      </c>
    </row>
    <row r="4424" spans="1:23" x14ac:dyDescent="0.2">
      <c r="A4424" t="s">
        <v>67</v>
      </c>
      <c r="B4424">
        <v>0</v>
      </c>
      <c r="C4424">
        <v>300571</v>
      </c>
      <c r="D4424" t="s">
        <v>460</v>
      </c>
      <c r="E4424">
        <v>2.2000000000000002</v>
      </c>
      <c r="F4424">
        <v>29654021</v>
      </c>
      <c r="G4424">
        <v>289091074</v>
      </c>
      <c r="H4424" t="s">
        <v>74</v>
      </c>
      <c r="I4424" t="s">
        <v>75</v>
      </c>
      <c r="J4424" t="s">
        <v>71</v>
      </c>
      <c r="K4424" t="s">
        <v>72</v>
      </c>
      <c r="L4424" t="s">
        <v>7479</v>
      </c>
      <c r="M4424">
        <v>174354791</v>
      </c>
      <c r="N4424">
        <v>1.68</v>
      </c>
      <c r="O4424" t="s">
        <v>7475</v>
      </c>
      <c r="P4424">
        <v>0.29568</v>
      </c>
      <c r="Q4424">
        <v>1</v>
      </c>
      <c r="R4424">
        <v>0</v>
      </c>
      <c r="S4424">
        <v>0</v>
      </c>
      <c r="T4424" t="s">
        <v>67</v>
      </c>
      <c r="U4424">
        <v>0</v>
      </c>
      <c r="V4424" t="s">
        <v>7478</v>
      </c>
      <c r="W4424" t="s">
        <v>70</v>
      </c>
    </row>
    <row r="4425" spans="1:23" x14ac:dyDescent="0.2">
      <c r="A4425" t="s">
        <v>67</v>
      </c>
      <c r="B4425">
        <v>0</v>
      </c>
      <c r="C4425">
        <v>300571</v>
      </c>
      <c r="D4425" t="s">
        <v>460</v>
      </c>
      <c r="E4425">
        <v>2.2000000000000002</v>
      </c>
      <c r="F4425">
        <v>29654021</v>
      </c>
      <c r="G4425">
        <v>289091074</v>
      </c>
      <c r="H4425" t="s">
        <v>74</v>
      </c>
      <c r="I4425" t="s">
        <v>75</v>
      </c>
      <c r="J4425" t="s">
        <v>71</v>
      </c>
      <c r="K4425" t="s">
        <v>72</v>
      </c>
      <c r="L4425" t="s">
        <v>7479</v>
      </c>
      <c r="M4425">
        <v>174354791</v>
      </c>
      <c r="N4425">
        <v>1.68</v>
      </c>
      <c r="O4425" t="s">
        <v>7497</v>
      </c>
      <c r="P4425">
        <v>-0.29568</v>
      </c>
      <c r="Q4425">
        <v>0</v>
      </c>
      <c r="R4425">
        <v>0</v>
      </c>
      <c r="S4425">
        <v>0</v>
      </c>
      <c r="T4425" t="s">
        <v>67</v>
      </c>
      <c r="U4425">
        <v>0</v>
      </c>
      <c r="V4425" t="s">
        <v>7478</v>
      </c>
      <c r="W4425" t="s">
        <v>70</v>
      </c>
    </row>
    <row r="4426" spans="1:23" x14ac:dyDescent="0.2">
      <c r="A4426" t="s">
        <v>67</v>
      </c>
      <c r="B4426">
        <v>0</v>
      </c>
      <c r="C4426">
        <v>301809</v>
      </c>
      <c r="D4426" t="s">
        <v>166</v>
      </c>
      <c r="E4426">
        <v>1.4</v>
      </c>
      <c r="F4426">
        <v>30446891</v>
      </c>
      <c r="G4426">
        <v>289803233</v>
      </c>
      <c r="H4426" t="s">
        <v>204</v>
      </c>
      <c r="I4426" t="s">
        <v>800</v>
      </c>
      <c r="J4426" t="s">
        <v>71</v>
      </c>
      <c r="K4426" t="s">
        <v>72</v>
      </c>
      <c r="L4426" t="s">
        <v>7487</v>
      </c>
      <c r="M4426">
        <v>174824033</v>
      </c>
      <c r="N4426">
        <v>2.1</v>
      </c>
      <c r="O4426" t="s">
        <v>7475</v>
      </c>
      <c r="P4426">
        <v>1.8815999999999999</v>
      </c>
      <c r="Q4426">
        <v>8</v>
      </c>
      <c r="R4426">
        <v>0</v>
      </c>
      <c r="S4426">
        <v>0</v>
      </c>
      <c r="T4426" t="s">
        <v>67</v>
      </c>
      <c r="U4426">
        <v>0</v>
      </c>
      <c r="V4426" t="s">
        <v>7492</v>
      </c>
      <c r="W4426" t="s">
        <v>7493</v>
      </c>
    </row>
    <row r="4427" spans="1:23" x14ac:dyDescent="0.2">
      <c r="A4427" t="s">
        <v>67</v>
      </c>
      <c r="B4427">
        <v>0</v>
      </c>
      <c r="C4427">
        <v>301809</v>
      </c>
      <c r="D4427" t="s">
        <v>166</v>
      </c>
      <c r="E4427">
        <v>1.4</v>
      </c>
      <c r="F4427">
        <v>30446891</v>
      </c>
      <c r="G4427">
        <v>289803233</v>
      </c>
      <c r="H4427" t="s">
        <v>204</v>
      </c>
      <c r="I4427" t="s">
        <v>800</v>
      </c>
      <c r="J4427" t="s">
        <v>71</v>
      </c>
      <c r="K4427" t="s">
        <v>72</v>
      </c>
      <c r="L4427" t="s">
        <v>7487</v>
      </c>
      <c r="M4427">
        <v>174824033</v>
      </c>
      <c r="N4427">
        <v>2.1</v>
      </c>
      <c r="O4427" t="s">
        <v>7497</v>
      </c>
      <c r="P4427">
        <v>-1.8815999999999999</v>
      </c>
      <c r="Q4427">
        <v>0</v>
      </c>
      <c r="R4427">
        <v>0</v>
      </c>
      <c r="S4427">
        <v>0</v>
      </c>
      <c r="T4427" t="s">
        <v>67</v>
      </c>
      <c r="U4427">
        <v>0</v>
      </c>
      <c r="V4427" t="s">
        <v>7492</v>
      </c>
      <c r="W4427" t="s">
        <v>7493</v>
      </c>
    </row>
    <row r="4428" spans="1:23" x14ac:dyDescent="0.2">
      <c r="A4428" t="s">
        <v>67</v>
      </c>
      <c r="B4428">
        <v>0</v>
      </c>
      <c r="C4428">
        <v>120762</v>
      </c>
      <c r="D4428" t="s">
        <v>90</v>
      </c>
      <c r="E4428">
        <v>2.2000000000000002</v>
      </c>
      <c r="F4428">
        <v>30296144</v>
      </c>
      <c r="G4428">
        <v>332847098</v>
      </c>
      <c r="H4428" t="s">
        <v>146</v>
      </c>
      <c r="I4428" t="s">
        <v>345</v>
      </c>
      <c r="J4428" t="s">
        <v>71</v>
      </c>
      <c r="K4428" t="s">
        <v>72</v>
      </c>
      <c r="L4428" t="s">
        <v>7477</v>
      </c>
      <c r="M4428">
        <v>207482439</v>
      </c>
      <c r="N4428">
        <v>1.6319999999999999</v>
      </c>
      <c r="O4428" t="s">
        <v>7475</v>
      </c>
      <c r="P4428">
        <v>1.1489279999999999</v>
      </c>
      <c r="Q4428">
        <v>4</v>
      </c>
      <c r="R4428">
        <v>0</v>
      </c>
      <c r="S4428">
        <v>0</v>
      </c>
      <c r="T4428" t="s">
        <v>67</v>
      </c>
      <c r="U4428">
        <v>0</v>
      </c>
      <c r="V4428" t="s">
        <v>7491</v>
      </c>
      <c r="W4428" t="s">
        <v>70</v>
      </c>
    </row>
    <row r="4429" spans="1:23" x14ac:dyDescent="0.2">
      <c r="A4429" t="s">
        <v>67</v>
      </c>
      <c r="B4429">
        <v>0</v>
      </c>
      <c r="C4429">
        <v>507</v>
      </c>
      <c r="D4429" t="s">
        <v>255</v>
      </c>
      <c r="E4429">
        <v>2.2000000000000002</v>
      </c>
      <c r="F4429">
        <v>30164892</v>
      </c>
      <c r="G4429">
        <v>332847097</v>
      </c>
      <c r="H4429" t="s">
        <v>74</v>
      </c>
      <c r="I4429" t="s">
        <v>125</v>
      </c>
      <c r="J4429" t="s">
        <v>71</v>
      </c>
      <c r="K4429" t="s">
        <v>72</v>
      </c>
      <c r="L4429" t="s">
        <v>7477</v>
      </c>
      <c r="M4429">
        <v>207482439</v>
      </c>
      <c r="N4429">
        <v>1.6319999999999999</v>
      </c>
      <c r="O4429" t="s">
        <v>7475</v>
      </c>
      <c r="P4429">
        <v>0.28723199999999999</v>
      </c>
      <c r="Q4429">
        <v>1</v>
      </c>
      <c r="R4429">
        <v>0</v>
      </c>
      <c r="S4429">
        <v>0</v>
      </c>
      <c r="T4429" t="s">
        <v>67</v>
      </c>
      <c r="U4429">
        <v>0</v>
      </c>
      <c r="V4429" t="s">
        <v>7485</v>
      </c>
      <c r="W4429" t="s">
        <v>70</v>
      </c>
    </row>
    <row r="4430" spans="1:23" x14ac:dyDescent="0.2">
      <c r="A4430" t="s">
        <v>67</v>
      </c>
      <c r="B4430">
        <v>0</v>
      </c>
      <c r="C4430">
        <v>206348</v>
      </c>
      <c r="D4430" t="s">
        <v>76</v>
      </c>
      <c r="E4430">
        <v>1.5</v>
      </c>
      <c r="F4430">
        <v>27985644</v>
      </c>
      <c r="G4430">
        <v>289803233</v>
      </c>
      <c r="H4430" t="s">
        <v>204</v>
      </c>
      <c r="I4430" t="s">
        <v>800</v>
      </c>
      <c r="J4430" t="s">
        <v>71</v>
      </c>
      <c r="K4430" t="s">
        <v>72</v>
      </c>
      <c r="L4430" t="s">
        <v>7487</v>
      </c>
      <c r="M4430">
        <v>174824033</v>
      </c>
      <c r="N4430">
        <v>2.1</v>
      </c>
      <c r="O4430" t="s">
        <v>7475</v>
      </c>
      <c r="P4430">
        <v>0.75600000000000001</v>
      </c>
      <c r="Q4430">
        <v>3</v>
      </c>
      <c r="R4430">
        <v>0</v>
      </c>
      <c r="S4430">
        <v>0</v>
      </c>
      <c r="T4430" t="s">
        <v>67</v>
      </c>
      <c r="U4430">
        <v>0</v>
      </c>
      <c r="V4430" t="s">
        <v>7499</v>
      </c>
      <c r="W4430" t="s">
        <v>70</v>
      </c>
    </row>
    <row r="4431" spans="1:23" x14ac:dyDescent="0.2">
      <c r="A4431" t="s">
        <v>67</v>
      </c>
      <c r="B4431">
        <v>0</v>
      </c>
      <c r="C4431">
        <v>130744</v>
      </c>
      <c r="D4431" t="s">
        <v>177</v>
      </c>
      <c r="E4431">
        <v>1.65</v>
      </c>
      <c r="F4431">
        <v>30296128</v>
      </c>
      <c r="G4431">
        <v>289803231</v>
      </c>
      <c r="H4431" t="s">
        <v>311</v>
      </c>
      <c r="I4431" t="s">
        <v>894</v>
      </c>
      <c r="J4431" t="s">
        <v>71</v>
      </c>
      <c r="K4431" t="s">
        <v>72</v>
      </c>
      <c r="L4431" t="s">
        <v>7487</v>
      </c>
      <c r="M4431">
        <v>174824033</v>
      </c>
      <c r="N4431">
        <v>2.1</v>
      </c>
      <c r="O4431" t="s">
        <v>7475</v>
      </c>
      <c r="P4431">
        <v>1.3859999999999999</v>
      </c>
      <c r="Q4431">
        <v>5</v>
      </c>
      <c r="R4431">
        <v>0</v>
      </c>
      <c r="S4431">
        <v>0</v>
      </c>
      <c r="T4431" t="s">
        <v>67</v>
      </c>
      <c r="U4431">
        <v>0</v>
      </c>
      <c r="V4431" t="s">
        <v>7500</v>
      </c>
      <c r="W4431" t="s">
        <v>70</v>
      </c>
    </row>
    <row r="4432" spans="1:23" x14ac:dyDescent="0.2">
      <c r="A4432" t="s">
        <v>67</v>
      </c>
      <c r="B4432">
        <v>0</v>
      </c>
      <c r="C4432">
        <v>507</v>
      </c>
      <c r="D4432" t="s">
        <v>255</v>
      </c>
      <c r="E4432">
        <v>1.45</v>
      </c>
      <c r="F4432">
        <v>29995223</v>
      </c>
      <c r="G4432">
        <v>289091073</v>
      </c>
      <c r="H4432" t="s">
        <v>94</v>
      </c>
      <c r="I4432" t="s">
        <v>756</v>
      </c>
      <c r="J4432" t="s">
        <v>71</v>
      </c>
      <c r="K4432" t="s">
        <v>72</v>
      </c>
      <c r="L4432" t="s">
        <v>7479</v>
      </c>
      <c r="M4432">
        <v>174354791</v>
      </c>
      <c r="N4432">
        <v>1.68</v>
      </c>
      <c r="O4432" t="s">
        <v>7475</v>
      </c>
      <c r="P4432">
        <v>0.17052</v>
      </c>
      <c r="Q4432">
        <v>1</v>
      </c>
      <c r="R4432">
        <v>0</v>
      </c>
      <c r="S4432">
        <v>0</v>
      </c>
      <c r="T4432" t="s">
        <v>67</v>
      </c>
      <c r="U4432">
        <v>0</v>
      </c>
      <c r="V4432" t="s">
        <v>70</v>
      </c>
      <c r="W4432" t="s">
        <v>70</v>
      </c>
    </row>
    <row r="4433" spans="1:23" x14ac:dyDescent="0.2">
      <c r="A4433" t="s">
        <v>67</v>
      </c>
      <c r="B4433">
        <v>0</v>
      </c>
      <c r="C4433">
        <v>507</v>
      </c>
      <c r="D4433" t="s">
        <v>255</v>
      </c>
      <c r="E4433">
        <v>1.65</v>
      </c>
      <c r="F4433">
        <v>30296128</v>
      </c>
      <c r="G4433">
        <v>294114694</v>
      </c>
      <c r="H4433" t="s">
        <v>213</v>
      </c>
      <c r="I4433" t="s">
        <v>721</v>
      </c>
      <c r="J4433" t="s">
        <v>71</v>
      </c>
      <c r="K4433" t="s">
        <v>72</v>
      </c>
      <c r="L4433" t="s">
        <v>7483</v>
      </c>
      <c r="M4433">
        <v>170181975</v>
      </c>
      <c r="N4433">
        <v>1.536</v>
      </c>
      <c r="O4433" t="s">
        <v>7475</v>
      </c>
      <c r="P4433">
        <v>0.20275199999999999</v>
      </c>
      <c r="Q4433">
        <v>1</v>
      </c>
      <c r="R4433">
        <v>0</v>
      </c>
      <c r="S4433">
        <v>0</v>
      </c>
      <c r="T4433" t="s">
        <v>67</v>
      </c>
      <c r="U4433">
        <v>0</v>
      </c>
      <c r="V4433" t="s">
        <v>7500</v>
      </c>
      <c r="W4433" t="s">
        <v>70</v>
      </c>
    </row>
    <row r="4434" spans="1:23" x14ac:dyDescent="0.2">
      <c r="A4434" t="s">
        <v>67</v>
      </c>
      <c r="B4434">
        <v>0</v>
      </c>
      <c r="C4434">
        <v>130744</v>
      </c>
      <c r="D4434" t="s">
        <v>177</v>
      </c>
      <c r="E4434">
        <v>1.2</v>
      </c>
      <c r="F4434">
        <v>27064010</v>
      </c>
      <c r="G4434">
        <v>289803231</v>
      </c>
      <c r="H4434" t="s">
        <v>311</v>
      </c>
      <c r="I4434" t="s">
        <v>894</v>
      </c>
      <c r="J4434" t="s">
        <v>71</v>
      </c>
      <c r="K4434" t="s">
        <v>72</v>
      </c>
      <c r="L4434" t="s">
        <v>7487</v>
      </c>
      <c r="M4434">
        <v>174824033</v>
      </c>
      <c r="N4434">
        <v>2.1</v>
      </c>
      <c r="O4434" t="s">
        <v>7475</v>
      </c>
      <c r="P4434">
        <v>1.008</v>
      </c>
      <c r="Q4434">
        <v>5</v>
      </c>
      <c r="R4434">
        <v>0</v>
      </c>
      <c r="S4434">
        <v>0</v>
      </c>
      <c r="T4434" t="s">
        <v>67</v>
      </c>
      <c r="U4434">
        <v>0</v>
      </c>
      <c r="V4434" t="s">
        <v>7498</v>
      </c>
      <c r="W4434" t="s">
        <v>70</v>
      </c>
    </row>
    <row r="4435" spans="1:23" x14ac:dyDescent="0.2">
      <c r="A4435" t="s">
        <v>67</v>
      </c>
      <c r="B4435">
        <v>0</v>
      </c>
      <c r="C4435">
        <v>206348</v>
      </c>
      <c r="D4435" t="s">
        <v>76</v>
      </c>
      <c r="E4435">
        <v>2.2000000000000002</v>
      </c>
      <c r="F4435">
        <v>30164892</v>
      </c>
      <c r="G4435">
        <v>294115181</v>
      </c>
      <c r="H4435" t="s">
        <v>109</v>
      </c>
      <c r="I4435" t="s">
        <v>1137</v>
      </c>
      <c r="J4435" t="s">
        <v>71</v>
      </c>
      <c r="K4435" t="s">
        <v>72</v>
      </c>
      <c r="L4435" t="s">
        <v>7479</v>
      </c>
      <c r="M4435">
        <v>174354791</v>
      </c>
      <c r="N4435">
        <v>1.68</v>
      </c>
      <c r="O4435" t="s">
        <v>7475</v>
      </c>
      <c r="P4435">
        <v>0.29568</v>
      </c>
      <c r="Q4435">
        <v>1</v>
      </c>
      <c r="R4435">
        <v>0</v>
      </c>
      <c r="S4435">
        <v>0</v>
      </c>
      <c r="T4435" t="s">
        <v>67</v>
      </c>
      <c r="U4435">
        <v>0</v>
      </c>
      <c r="V4435" t="s">
        <v>7485</v>
      </c>
      <c r="W4435" t="s">
        <v>70</v>
      </c>
    </row>
    <row r="4436" spans="1:23" x14ac:dyDescent="0.2">
      <c r="A4436" t="s">
        <v>67</v>
      </c>
      <c r="B4436">
        <v>0</v>
      </c>
      <c r="C4436">
        <v>117986</v>
      </c>
      <c r="D4436" t="s">
        <v>96</v>
      </c>
      <c r="E4436">
        <v>2.2000000000000002</v>
      </c>
      <c r="F4436">
        <v>30164892</v>
      </c>
      <c r="G4436">
        <v>294115182</v>
      </c>
      <c r="H4436" t="s">
        <v>213</v>
      </c>
      <c r="I4436" t="s">
        <v>607</v>
      </c>
      <c r="J4436" t="s">
        <v>71</v>
      </c>
      <c r="K4436" t="s">
        <v>72</v>
      </c>
      <c r="L4436" t="s">
        <v>7479</v>
      </c>
      <c r="M4436">
        <v>174354791</v>
      </c>
      <c r="N4436">
        <v>1.68</v>
      </c>
      <c r="O4436" t="s">
        <v>7475</v>
      </c>
      <c r="P4436">
        <v>3.8438400000000001</v>
      </c>
      <c r="Q4436">
        <v>13</v>
      </c>
      <c r="R4436">
        <v>0</v>
      </c>
      <c r="S4436">
        <v>0</v>
      </c>
      <c r="T4436" t="s">
        <v>67</v>
      </c>
      <c r="U4436">
        <v>0</v>
      </c>
      <c r="V4436" t="s">
        <v>7485</v>
      </c>
      <c r="W4436" t="s">
        <v>70</v>
      </c>
    </row>
    <row r="4437" spans="1:23" x14ac:dyDescent="0.2">
      <c r="A4437" t="s">
        <v>67</v>
      </c>
      <c r="B4437">
        <v>0</v>
      </c>
      <c r="C4437">
        <v>301983</v>
      </c>
      <c r="D4437" t="s">
        <v>4318</v>
      </c>
      <c r="E4437">
        <v>1.1000000000000001</v>
      </c>
      <c r="F4437">
        <v>27986958</v>
      </c>
      <c r="G4437">
        <v>289091073</v>
      </c>
      <c r="H4437" t="s">
        <v>94</v>
      </c>
      <c r="I4437" t="s">
        <v>756</v>
      </c>
      <c r="J4437" t="s">
        <v>71</v>
      </c>
      <c r="K4437" t="s">
        <v>72</v>
      </c>
      <c r="L4437" t="s">
        <v>7479</v>
      </c>
      <c r="M4437">
        <v>174354791</v>
      </c>
      <c r="N4437">
        <v>1.68</v>
      </c>
      <c r="O4437" t="s">
        <v>7475</v>
      </c>
      <c r="P4437">
        <v>1.18272</v>
      </c>
      <c r="Q4437">
        <v>8</v>
      </c>
      <c r="R4437">
        <v>0</v>
      </c>
      <c r="S4437">
        <v>0</v>
      </c>
      <c r="T4437" t="s">
        <v>67</v>
      </c>
      <c r="U4437">
        <v>0</v>
      </c>
      <c r="V4437" t="s">
        <v>7494</v>
      </c>
      <c r="W4437" t="s">
        <v>70</v>
      </c>
    </row>
    <row r="4438" spans="1:23" x14ac:dyDescent="0.2">
      <c r="A4438" t="s">
        <v>67</v>
      </c>
      <c r="B4438">
        <v>0</v>
      </c>
      <c r="C4438">
        <v>117986</v>
      </c>
      <c r="D4438" t="s">
        <v>96</v>
      </c>
      <c r="E4438">
        <v>2.2000000000000002</v>
      </c>
      <c r="F4438">
        <v>31576536</v>
      </c>
      <c r="G4438">
        <v>289091075</v>
      </c>
      <c r="H4438" t="s">
        <v>146</v>
      </c>
      <c r="I4438" t="s">
        <v>382</v>
      </c>
      <c r="J4438" t="s">
        <v>71</v>
      </c>
      <c r="K4438" t="s">
        <v>72</v>
      </c>
      <c r="L4438" t="s">
        <v>7479</v>
      </c>
      <c r="M4438">
        <v>174354791</v>
      </c>
      <c r="N4438">
        <v>1.68</v>
      </c>
      <c r="O4438" t="s">
        <v>7475</v>
      </c>
      <c r="P4438">
        <v>3.8438400000000001</v>
      </c>
      <c r="Q4438">
        <v>13</v>
      </c>
      <c r="R4438">
        <v>0</v>
      </c>
      <c r="S4438">
        <v>0</v>
      </c>
      <c r="T4438" t="s">
        <v>67</v>
      </c>
      <c r="U4438">
        <v>0</v>
      </c>
      <c r="V4438" t="s">
        <v>3882</v>
      </c>
      <c r="W4438" t="s">
        <v>70</v>
      </c>
    </row>
    <row r="4439" spans="1:23" x14ac:dyDescent="0.2">
      <c r="A4439" t="s">
        <v>67</v>
      </c>
      <c r="B4439">
        <v>0</v>
      </c>
      <c r="C4439">
        <v>206348</v>
      </c>
      <c r="D4439" t="s">
        <v>76</v>
      </c>
      <c r="E4439">
        <v>2.2000000000000002</v>
      </c>
      <c r="F4439">
        <v>29654021</v>
      </c>
      <c r="G4439">
        <v>282636965</v>
      </c>
      <c r="H4439" t="s">
        <v>146</v>
      </c>
      <c r="I4439" t="s">
        <v>147</v>
      </c>
      <c r="J4439" t="s">
        <v>71</v>
      </c>
      <c r="K4439" t="s">
        <v>72</v>
      </c>
      <c r="L4439" t="s">
        <v>7483</v>
      </c>
      <c r="M4439">
        <v>170181975</v>
      </c>
      <c r="N4439">
        <v>1.536</v>
      </c>
      <c r="O4439" t="s">
        <v>7475</v>
      </c>
      <c r="P4439">
        <v>0.27033600000000002</v>
      </c>
      <c r="Q4439">
        <v>1</v>
      </c>
      <c r="R4439">
        <v>0</v>
      </c>
      <c r="S4439">
        <v>0</v>
      </c>
      <c r="T4439" t="s">
        <v>67</v>
      </c>
      <c r="U4439">
        <v>0</v>
      </c>
      <c r="V4439" t="s">
        <v>7478</v>
      </c>
      <c r="W4439" t="s">
        <v>70</v>
      </c>
    </row>
    <row r="4440" spans="1:23" x14ac:dyDescent="0.2">
      <c r="A4440" t="s">
        <v>67</v>
      </c>
      <c r="B4440">
        <v>0</v>
      </c>
      <c r="C4440">
        <v>117986</v>
      </c>
      <c r="D4440" t="s">
        <v>96</v>
      </c>
      <c r="E4440">
        <v>1.8</v>
      </c>
      <c r="F4440">
        <v>29995223</v>
      </c>
      <c r="G4440">
        <v>332847095</v>
      </c>
      <c r="H4440" t="s">
        <v>164</v>
      </c>
      <c r="I4440" t="s">
        <v>269</v>
      </c>
      <c r="J4440" t="s">
        <v>71</v>
      </c>
      <c r="K4440" t="s">
        <v>72</v>
      </c>
      <c r="L4440" t="s">
        <v>7477</v>
      </c>
      <c r="M4440">
        <v>207482439</v>
      </c>
      <c r="N4440">
        <v>1.6319999999999999</v>
      </c>
      <c r="O4440" t="s">
        <v>7475</v>
      </c>
      <c r="P4440">
        <v>0.20563200000000001</v>
      </c>
      <c r="Q4440">
        <v>1</v>
      </c>
      <c r="R4440">
        <v>0</v>
      </c>
      <c r="S4440">
        <v>0</v>
      </c>
      <c r="T4440" t="s">
        <v>67</v>
      </c>
      <c r="U4440">
        <v>0</v>
      </c>
      <c r="V4440" t="s">
        <v>70</v>
      </c>
      <c r="W4440" t="s">
        <v>70</v>
      </c>
    </row>
    <row r="4441" spans="1:23" x14ac:dyDescent="0.2">
      <c r="A4441" t="s">
        <v>67</v>
      </c>
      <c r="B4441">
        <v>0</v>
      </c>
      <c r="C4441">
        <v>301809</v>
      </c>
      <c r="D4441" t="s">
        <v>166</v>
      </c>
      <c r="E4441">
        <v>1.4</v>
      </c>
      <c r="F4441">
        <v>30446891</v>
      </c>
      <c r="G4441">
        <v>335974416</v>
      </c>
      <c r="H4441" t="s">
        <v>304</v>
      </c>
      <c r="I4441" t="s">
        <v>1285</v>
      </c>
      <c r="J4441" t="s">
        <v>71</v>
      </c>
      <c r="K4441" t="s">
        <v>72</v>
      </c>
      <c r="L4441" t="s">
        <v>7479</v>
      </c>
      <c r="M4441">
        <v>174354791</v>
      </c>
      <c r="N4441">
        <v>1.68</v>
      </c>
      <c r="O4441" t="s">
        <v>7475</v>
      </c>
      <c r="P4441">
        <v>3.57504</v>
      </c>
      <c r="Q4441">
        <v>19</v>
      </c>
      <c r="R4441">
        <v>0</v>
      </c>
      <c r="S4441">
        <v>0</v>
      </c>
      <c r="T4441" t="s">
        <v>67</v>
      </c>
      <c r="U4441">
        <v>0</v>
      </c>
      <c r="V4441" t="s">
        <v>7492</v>
      </c>
      <c r="W4441" t="s">
        <v>7493</v>
      </c>
    </row>
    <row r="4442" spans="1:23" x14ac:dyDescent="0.2">
      <c r="A4442" t="s">
        <v>67</v>
      </c>
      <c r="B4442">
        <v>0</v>
      </c>
      <c r="C4442">
        <v>301809</v>
      </c>
      <c r="D4442" t="s">
        <v>166</v>
      </c>
      <c r="E4442">
        <v>1.4</v>
      </c>
      <c r="F4442">
        <v>30446891</v>
      </c>
      <c r="G4442">
        <v>335974416</v>
      </c>
      <c r="H4442" t="s">
        <v>304</v>
      </c>
      <c r="I4442" t="s">
        <v>1285</v>
      </c>
      <c r="J4442" t="s">
        <v>71</v>
      </c>
      <c r="K4442" t="s">
        <v>72</v>
      </c>
      <c r="L4442" t="s">
        <v>7479</v>
      </c>
      <c r="M4442">
        <v>174354791</v>
      </c>
      <c r="N4442">
        <v>1.68</v>
      </c>
      <c r="O4442" t="s">
        <v>7497</v>
      </c>
      <c r="P4442">
        <v>-3.57504</v>
      </c>
      <c r="Q4442">
        <v>0</v>
      </c>
      <c r="R4442">
        <v>0</v>
      </c>
      <c r="S4442">
        <v>0</v>
      </c>
      <c r="T4442" t="s">
        <v>67</v>
      </c>
      <c r="U4442">
        <v>0</v>
      </c>
      <c r="V4442" t="s">
        <v>7492</v>
      </c>
      <c r="W4442" t="s">
        <v>7493</v>
      </c>
    </row>
    <row r="4443" spans="1:23" x14ac:dyDescent="0.2">
      <c r="A4443" t="s">
        <v>67</v>
      </c>
      <c r="B4443">
        <v>0</v>
      </c>
      <c r="C4443">
        <v>206348</v>
      </c>
      <c r="D4443" t="s">
        <v>76</v>
      </c>
      <c r="E4443">
        <v>2.2000000000000002</v>
      </c>
      <c r="F4443">
        <v>29654021</v>
      </c>
      <c r="G4443">
        <v>332847098</v>
      </c>
      <c r="H4443" t="s">
        <v>146</v>
      </c>
      <c r="I4443" t="s">
        <v>345</v>
      </c>
      <c r="J4443" t="s">
        <v>71</v>
      </c>
      <c r="K4443" t="s">
        <v>72</v>
      </c>
      <c r="L4443" t="s">
        <v>7477</v>
      </c>
      <c r="M4443">
        <v>207482439</v>
      </c>
      <c r="N4443">
        <v>1.6319999999999999</v>
      </c>
      <c r="O4443" t="s">
        <v>7475</v>
      </c>
      <c r="P4443">
        <v>0.28723199999999999</v>
      </c>
      <c r="Q4443">
        <v>1</v>
      </c>
      <c r="R4443">
        <v>0</v>
      </c>
      <c r="S4443">
        <v>0</v>
      </c>
      <c r="T4443" t="s">
        <v>67</v>
      </c>
      <c r="U4443">
        <v>0</v>
      </c>
      <c r="V4443" t="s">
        <v>7478</v>
      </c>
      <c r="W4443" t="s">
        <v>70</v>
      </c>
    </row>
    <row r="4444" spans="1:23" x14ac:dyDescent="0.2">
      <c r="A4444" t="s">
        <v>67</v>
      </c>
      <c r="B4444">
        <v>0</v>
      </c>
      <c r="C4444">
        <v>507</v>
      </c>
      <c r="D4444" t="s">
        <v>255</v>
      </c>
      <c r="E4444">
        <v>1.95</v>
      </c>
      <c r="F4444">
        <v>27946301</v>
      </c>
      <c r="G4444">
        <v>289803231</v>
      </c>
      <c r="H4444" t="s">
        <v>311</v>
      </c>
      <c r="I4444" t="s">
        <v>894</v>
      </c>
      <c r="J4444" t="s">
        <v>71</v>
      </c>
      <c r="K4444" t="s">
        <v>72</v>
      </c>
      <c r="L4444" t="s">
        <v>7487</v>
      </c>
      <c r="M4444">
        <v>174824033</v>
      </c>
      <c r="N4444">
        <v>2.1</v>
      </c>
      <c r="O4444" t="s">
        <v>7475</v>
      </c>
      <c r="P4444">
        <v>1.6379999999999999</v>
      </c>
      <c r="Q4444">
        <v>5</v>
      </c>
      <c r="R4444">
        <v>0</v>
      </c>
      <c r="S4444">
        <v>0</v>
      </c>
      <c r="T4444" t="s">
        <v>67</v>
      </c>
      <c r="U4444">
        <v>0</v>
      </c>
      <c r="V4444" t="s">
        <v>7495</v>
      </c>
      <c r="W4444" t="s">
        <v>70</v>
      </c>
    </row>
    <row r="4445" spans="1:23" x14ac:dyDescent="0.2">
      <c r="A4445" t="s">
        <v>67</v>
      </c>
      <c r="B4445">
        <v>0</v>
      </c>
      <c r="C4445">
        <v>117986</v>
      </c>
      <c r="D4445" t="s">
        <v>96</v>
      </c>
      <c r="E4445">
        <v>2.2000000000000002</v>
      </c>
      <c r="F4445">
        <v>31576536</v>
      </c>
      <c r="G4445">
        <v>332847096</v>
      </c>
      <c r="H4445" t="s">
        <v>94</v>
      </c>
      <c r="I4445" t="s">
        <v>198</v>
      </c>
      <c r="J4445" t="s">
        <v>71</v>
      </c>
      <c r="K4445" t="s">
        <v>72</v>
      </c>
      <c r="L4445" t="s">
        <v>7477</v>
      </c>
      <c r="M4445">
        <v>207482439</v>
      </c>
      <c r="N4445">
        <v>1.6319999999999999</v>
      </c>
      <c r="O4445" t="s">
        <v>7475</v>
      </c>
      <c r="P4445">
        <v>3.734016</v>
      </c>
      <c r="Q4445">
        <v>13</v>
      </c>
      <c r="R4445">
        <v>0</v>
      </c>
      <c r="S4445">
        <v>0</v>
      </c>
      <c r="T4445" t="s">
        <v>67</v>
      </c>
      <c r="U4445">
        <v>0</v>
      </c>
      <c r="V4445" t="s">
        <v>3882</v>
      </c>
      <c r="W4445" t="s">
        <v>70</v>
      </c>
    </row>
    <row r="4446" spans="1:23" x14ac:dyDescent="0.2">
      <c r="A4446" t="s">
        <v>67</v>
      </c>
      <c r="B4446">
        <v>0</v>
      </c>
      <c r="C4446">
        <v>130744</v>
      </c>
      <c r="D4446" t="s">
        <v>177</v>
      </c>
      <c r="E4446">
        <v>1.65</v>
      </c>
      <c r="F4446">
        <v>30296128</v>
      </c>
      <c r="G4446">
        <v>332847098</v>
      </c>
      <c r="H4446" t="s">
        <v>146</v>
      </c>
      <c r="I4446" t="s">
        <v>345</v>
      </c>
      <c r="J4446" t="s">
        <v>71</v>
      </c>
      <c r="K4446" t="s">
        <v>72</v>
      </c>
      <c r="L4446" t="s">
        <v>7477</v>
      </c>
      <c r="M4446">
        <v>207482439</v>
      </c>
      <c r="N4446">
        <v>1.6319999999999999</v>
      </c>
      <c r="O4446" t="s">
        <v>7475</v>
      </c>
      <c r="P4446">
        <v>2.1542400000000002</v>
      </c>
      <c r="Q4446">
        <v>10</v>
      </c>
      <c r="R4446">
        <v>0</v>
      </c>
      <c r="S4446">
        <v>0</v>
      </c>
      <c r="T4446" t="s">
        <v>67</v>
      </c>
      <c r="U4446">
        <v>0</v>
      </c>
      <c r="V4446" t="s">
        <v>7500</v>
      </c>
      <c r="W4446" t="s">
        <v>70</v>
      </c>
    </row>
    <row r="4447" spans="1:23" x14ac:dyDescent="0.2">
      <c r="A4447" t="s">
        <v>67</v>
      </c>
      <c r="B4447">
        <v>0</v>
      </c>
      <c r="C4447">
        <v>117986</v>
      </c>
      <c r="D4447" t="s">
        <v>96</v>
      </c>
      <c r="E4447">
        <v>2.2000000000000002</v>
      </c>
      <c r="F4447">
        <v>31576536</v>
      </c>
      <c r="G4447">
        <v>332847093</v>
      </c>
      <c r="H4447" t="s">
        <v>311</v>
      </c>
      <c r="I4447" t="s">
        <v>1087</v>
      </c>
      <c r="J4447" t="s">
        <v>71</v>
      </c>
      <c r="K4447" t="s">
        <v>72</v>
      </c>
      <c r="L4447" t="s">
        <v>7477</v>
      </c>
      <c r="M4447">
        <v>207482439</v>
      </c>
      <c r="N4447">
        <v>1.6319999999999999</v>
      </c>
      <c r="O4447" t="s">
        <v>7475</v>
      </c>
      <c r="P4447">
        <v>1.4361600000000001</v>
      </c>
      <c r="Q4447">
        <v>5</v>
      </c>
      <c r="R4447">
        <v>0</v>
      </c>
      <c r="S4447">
        <v>0</v>
      </c>
      <c r="T4447" t="s">
        <v>67</v>
      </c>
      <c r="U4447">
        <v>0</v>
      </c>
      <c r="V4447" t="s">
        <v>3882</v>
      </c>
      <c r="W4447" t="s">
        <v>70</v>
      </c>
    </row>
    <row r="4448" spans="1:23" x14ac:dyDescent="0.2">
      <c r="A4448" t="s">
        <v>67</v>
      </c>
      <c r="B4448">
        <v>0</v>
      </c>
      <c r="C4448">
        <v>507</v>
      </c>
      <c r="D4448" t="s">
        <v>255</v>
      </c>
      <c r="E4448">
        <v>2.2000000000000002</v>
      </c>
      <c r="F4448">
        <v>28658162</v>
      </c>
      <c r="G4448">
        <v>289091073</v>
      </c>
      <c r="H4448" t="s">
        <v>94</v>
      </c>
      <c r="I4448" t="s">
        <v>756</v>
      </c>
      <c r="J4448" t="s">
        <v>71</v>
      </c>
      <c r="K4448" t="s">
        <v>72</v>
      </c>
      <c r="L4448" t="s">
        <v>7479</v>
      </c>
      <c r="M4448">
        <v>174354791</v>
      </c>
      <c r="N4448">
        <v>1.68</v>
      </c>
      <c r="O4448" t="s">
        <v>7475</v>
      </c>
      <c r="P4448">
        <v>0.29568</v>
      </c>
      <c r="Q4448">
        <v>1</v>
      </c>
      <c r="R4448">
        <v>0</v>
      </c>
      <c r="S4448">
        <v>0</v>
      </c>
      <c r="T4448" t="s">
        <v>67</v>
      </c>
      <c r="U4448">
        <v>0</v>
      </c>
      <c r="V4448" t="s">
        <v>7480</v>
      </c>
      <c r="W4448" t="s">
        <v>70</v>
      </c>
    </row>
    <row r="4449" spans="1:23" x14ac:dyDescent="0.2">
      <c r="A4449" t="s">
        <v>67</v>
      </c>
      <c r="B4449">
        <v>0</v>
      </c>
      <c r="C4449">
        <v>117986</v>
      </c>
      <c r="D4449" t="s">
        <v>96</v>
      </c>
      <c r="E4449">
        <v>2.2000000000000002</v>
      </c>
      <c r="F4449">
        <v>30296144</v>
      </c>
      <c r="G4449">
        <v>289091071</v>
      </c>
      <c r="H4449" t="s">
        <v>204</v>
      </c>
      <c r="I4449" t="s">
        <v>1178</v>
      </c>
      <c r="J4449" t="s">
        <v>71</v>
      </c>
      <c r="K4449" t="s">
        <v>72</v>
      </c>
      <c r="L4449" t="s">
        <v>7479</v>
      </c>
      <c r="M4449">
        <v>174354791</v>
      </c>
      <c r="N4449">
        <v>1.68</v>
      </c>
      <c r="O4449" t="s">
        <v>7475</v>
      </c>
      <c r="P4449">
        <v>1.4783999999999999</v>
      </c>
      <c r="Q4449">
        <v>5</v>
      </c>
      <c r="R4449">
        <v>0</v>
      </c>
      <c r="S4449">
        <v>0</v>
      </c>
      <c r="T4449" t="s">
        <v>67</v>
      </c>
      <c r="U4449">
        <v>0</v>
      </c>
      <c r="V4449" t="s">
        <v>7491</v>
      </c>
      <c r="W4449" t="s">
        <v>70</v>
      </c>
    </row>
    <row r="4450" spans="1:23" x14ac:dyDescent="0.2">
      <c r="A4450" t="s">
        <v>67</v>
      </c>
      <c r="B4450">
        <v>0</v>
      </c>
      <c r="C4450">
        <v>117986</v>
      </c>
      <c r="D4450" t="s">
        <v>96</v>
      </c>
      <c r="E4450">
        <v>2.2000000000000002</v>
      </c>
      <c r="F4450">
        <v>30296144</v>
      </c>
      <c r="G4450">
        <v>289091075</v>
      </c>
      <c r="H4450" t="s">
        <v>146</v>
      </c>
      <c r="I4450" t="s">
        <v>382</v>
      </c>
      <c r="J4450" t="s">
        <v>71</v>
      </c>
      <c r="K4450" t="s">
        <v>72</v>
      </c>
      <c r="L4450" t="s">
        <v>7479</v>
      </c>
      <c r="M4450">
        <v>174354791</v>
      </c>
      <c r="N4450">
        <v>1.68</v>
      </c>
      <c r="O4450" t="s">
        <v>7475</v>
      </c>
      <c r="P4450">
        <v>2.9567999999999999</v>
      </c>
      <c r="Q4450">
        <v>10</v>
      </c>
      <c r="R4450">
        <v>0</v>
      </c>
      <c r="S4450">
        <v>0</v>
      </c>
      <c r="T4450" t="s">
        <v>67</v>
      </c>
      <c r="U4450">
        <v>0</v>
      </c>
      <c r="V4450" t="s">
        <v>7491</v>
      </c>
      <c r="W4450" t="s">
        <v>70</v>
      </c>
    </row>
    <row r="4451" spans="1:23" x14ac:dyDescent="0.2">
      <c r="A4451" t="s">
        <v>67</v>
      </c>
      <c r="B4451">
        <v>0</v>
      </c>
      <c r="C4451">
        <v>2737</v>
      </c>
      <c r="D4451" t="s">
        <v>298</v>
      </c>
      <c r="E4451">
        <v>1.95</v>
      </c>
      <c r="F4451">
        <v>27946301</v>
      </c>
      <c r="G4451">
        <v>335974419</v>
      </c>
      <c r="H4451" t="s">
        <v>304</v>
      </c>
      <c r="I4451" t="s">
        <v>3654</v>
      </c>
      <c r="J4451" t="s">
        <v>71</v>
      </c>
      <c r="K4451" t="s">
        <v>72</v>
      </c>
      <c r="L4451" t="s">
        <v>7487</v>
      </c>
      <c r="M4451">
        <v>174824033</v>
      </c>
      <c r="N4451">
        <v>2.1</v>
      </c>
      <c r="O4451" t="s">
        <v>7475</v>
      </c>
      <c r="P4451">
        <v>0.3276</v>
      </c>
      <c r="Q4451">
        <v>1</v>
      </c>
      <c r="R4451">
        <v>0</v>
      </c>
      <c r="S4451">
        <v>0</v>
      </c>
      <c r="T4451" t="s">
        <v>67</v>
      </c>
      <c r="U4451">
        <v>0</v>
      </c>
      <c r="V4451" t="s">
        <v>7495</v>
      </c>
      <c r="W4451" t="s">
        <v>70</v>
      </c>
    </row>
    <row r="4452" spans="1:23" x14ac:dyDescent="0.2">
      <c r="A4452" t="s">
        <v>67</v>
      </c>
      <c r="B4452">
        <v>0</v>
      </c>
      <c r="C4452">
        <v>117986</v>
      </c>
      <c r="D4452" t="s">
        <v>96</v>
      </c>
      <c r="E4452">
        <v>2.2000000000000002</v>
      </c>
      <c r="F4452">
        <v>30296144</v>
      </c>
      <c r="G4452">
        <v>294115180</v>
      </c>
      <c r="H4452" t="s">
        <v>102</v>
      </c>
      <c r="I4452" t="s">
        <v>1283</v>
      </c>
      <c r="J4452" t="s">
        <v>71</v>
      </c>
      <c r="K4452" t="s">
        <v>72</v>
      </c>
      <c r="L4452" t="s">
        <v>7479</v>
      </c>
      <c r="M4452">
        <v>174354791</v>
      </c>
      <c r="N4452">
        <v>1.68</v>
      </c>
      <c r="O4452" t="s">
        <v>7475</v>
      </c>
      <c r="P4452">
        <v>0.88704000000000005</v>
      </c>
      <c r="Q4452">
        <v>3</v>
      </c>
      <c r="R4452">
        <v>0</v>
      </c>
      <c r="S4452">
        <v>0</v>
      </c>
      <c r="T4452" t="s">
        <v>67</v>
      </c>
      <c r="U4452">
        <v>0</v>
      </c>
      <c r="V4452" t="s">
        <v>7491</v>
      </c>
      <c r="W4452" t="s">
        <v>70</v>
      </c>
    </row>
    <row r="4453" spans="1:23" x14ac:dyDescent="0.2">
      <c r="A4453" t="s">
        <v>67</v>
      </c>
      <c r="B4453">
        <v>0</v>
      </c>
      <c r="C4453">
        <v>507</v>
      </c>
      <c r="D4453" t="s">
        <v>255</v>
      </c>
      <c r="E4453">
        <v>1.95</v>
      </c>
      <c r="F4453">
        <v>27368317</v>
      </c>
      <c r="G4453">
        <v>289803233</v>
      </c>
      <c r="H4453" t="s">
        <v>204</v>
      </c>
      <c r="I4453" t="s">
        <v>800</v>
      </c>
      <c r="J4453" t="s">
        <v>71</v>
      </c>
      <c r="K4453" t="s">
        <v>72</v>
      </c>
      <c r="L4453" t="s">
        <v>7487</v>
      </c>
      <c r="M4453">
        <v>174824033</v>
      </c>
      <c r="N4453">
        <v>2.1</v>
      </c>
      <c r="O4453" t="s">
        <v>7475</v>
      </c>
      <c r="P4453">
        <v>1.6379999999999999</v>
      </c>
      <c r="Q4453">
        <v>5</v>
      </c>
      <c r="R4453">
        <v>0</v>
      </c>
      <c r="S4453">
        <v>0</v>
      </c>
      <c r="T4453" t="s">
        <v>67</v>
      </c>
      <c r="U4453">
        <v>0</v>
      </c>
      <c r="V4453" t="s">
        <v>7496</v>
      </c>
      <c r="W4453" t="s">
        <v>70</v>
      </c>
    </row>
    <row r="4454" spans="1:23" x14ac:dyDescent="0.2">
      <c r="A4454" t="s">
        <v>67</v>
      </c>
      <c r="B4454">
        <v>0</v>
      </c>
      <c r="C4454">
        <v>130744</v>
      </c>
      <c r="D4454" t="s">
        <v>177</v>
      </c>
      <c r="E4454">
        <v>1.2</v>
      </c>
      <c r="F4454">
        <v>27985015</v>
      </c>
      <c r="G4454">
        <v>335974419</v>
      </c>
      <c r="H4454" t="s">
        <v>304</v>
      </c>
      <c r="I4454" t="s">
        <v>3654</v>
      </c>
      <c r="J4454" t="s">
        <v>71</v>
      </c>
      <c r="K4454" t="s">
        <v>72</v>
      </c>
      <c r="L4454" t="s">
        <v>7487</v>
      </c>
      <c r="M4454">
        <v>174824033</v>
      </c>
      <c r="N4454">
        <v>2.1</v>
      </c>
      <c r="O4454" t="s">
        <v>7475</v>
      </c>
      <c r="P4454">
        <v>0.6048</v>
      </c>
      <c r="Q4454">
        <v>3</v>
      </c>
      <c r="R4454">
        <v>0</v>
      </c>
      <c r="S4454">
        <v>0</v>
      </c>
      <c r="T4454" t="s">
        <v>67</v>
      </c>
      <c r="U4454">
        <v>0</v>
      </c>
      <c r="V4454" t="s">
        <v>7488</v>
      </c>
      <c r="W4454" t="s">
        <v>70</v>
      </c>
    </row>
    <row r="4455" spans="1:23" x14ac:dyDescent="0.2">
      <c r="A4455" t="s">
        <v>67</v>
      </c>
      <c r="B4455">
        <v>0</v>
      </c>
      <c r="C4455">
        <v>130744</v>
      </c>
      <c r="D4455" t="s">
        <v>177</v>
      </c>
      <c r="E4455">
        <v>1.65</v>
      </c>
      <c r="F4455">
        <v>29691413</v>
      </c>
      <c r="G4455">
        <v>289803233</v>
      </c>
      <c r="H4455" t="s">
        <v>204</v>
      </c>
      <c r="I4455" t="s">
        <v>800</v>
      </c>
      <c r="J4455" t="s">
        <v>71</v>
      </c>
      <c r="K4455" t="s">
        <v>72</v>
      </c>
      <c r="L4455" t="s">
        <v>7487</v>
      </c>
      <c r="M4455">
        <v>174824033</v>
      </c>
      <c r="N4455">
        <v>2.1</v>
      </c>
      <c r="O4455" t="s">
        <v>7475</v>
      </c>
      <c r="P4455">
        <v>1.3859999999999999</v>
      </c>
      <c r="Q4455">
        <v>5</v>
      </c>
      <c r="R4455">
        <v>0</v>
      </c>
      <c r="S4455">
        <v>0</v>
      </c>
      <c r="T4455" t="s">
        <v>67</v>
      </c>
      <c r="U4455">
        <v>0</v>
      </c>
      <c r="V4455" t="s">
        <v>7502</v>
      </c>
      <c r="W4455" t="s">
        <v>70</v>
      </c>
    </row>
    <row r="4456" spans="1:23" x14ac:dyDescent="0.2">
      <c r="A4456" t="s">
        <v>67</v>
      </c>
      <c r="B4456">
        <v>0</v>
      </c>
      <c r="C4456">
        <v>130744</v>
      </c>
      <c r="D4456" t="s">
        <v>177</v>
      </c>
      <c r="E4456">
        <v>1.2</v>
      </c>
      <c r="F4456">
        <v>27985015</v>
      </c>
      <c r="G4456">
        <v>289803234</v>
      </c>
      <c r="H4456" t="s">
        <v>164</v>
      </c>
      <c r="I4456" t="s">
        <v>406</v>
      </c>
      <c r="J4456" t="s">
        <v>71</v>
      </c>
      <c r="K4456" t="s">
        <v>72</v>
      </c>
      <c r="L4456" t="s">
        <v>7487</v>
      </c>
      <c r="M4456">
        <v>174824033</v>
      </c>
      <c r="N4456">
        <v>2.1</v>
      </c>
      <c r="O4456" t="s">
        <v>7475</v>
      </c>
      <c r="P4456">
        <v>1.6128</v>
      </c>
      <c r="Q4456">
        <v>8</v>
      </c>
      <c r="R4456">
        <v>0</v>
      </c>
      <c r="S4456">
        <v>0</v>
      </c>
      <c r="T4456" t="s">
        <v>67</v>
      </c>
      <c r="U4456">
        <v>0</v>
      </c>
      <c r="V4456" t="s">
        <v>7488</v>
      </c>
      <c r="W4456" t="s">
        <v>70</v>
      </c>
    </row>
    <row r="4457" spans="1:23" x14ac:dyDescent="0.2">
      <c r="A4457" t="s">
        <v>67</v>
      </c>
      <c r="B4457">
        <v>0</v>
      </c>
      <c r="C4457">
        <v>206348</v>
      </c>
      <c r="D4457" t="s">
        <v>76</v>
      </c>
      <c r="E4457">
        <v>2.2000000000000002</v>
      </c>
      <c r="F4457">
        <v>27063584</v>
      </c>
      <c r="G4457">
        <v>289803239</v>
      </c>
      <c r="H4457" t="s">
        <v>109</v>
      </c>
      <c r="I4457" t="s">
        <v>2312</v>
      </c>
      <c r="J4457" t="s">
        <v>71</v>
      </c>
      <c r="K4457" t="s">
        <v>72</v>
      </c>
      <c r="L4457" t="s">
        <v>7487</v>
      </c>
      <c r="M4457">
        <v>174824033</v>
      </c>
      <c r="N4457">
        <v>2.1</v>
      </c>
      <c r="O4457" t="s">
        <v>7475</v>
      </c>
      <c r="P4457">
        <v>0.73919999999999997</v>
      </c>
      <c r="Q4457">
        <v>2</v>
      </c>
      <c r="R4457">
        <v>0</v>
      </c>
      <c r="S4457">
        <v>0</v>
      </c>
      <c r="T4457" t="s">
        <v>67</v>
      </c>
      <c r="U4457">
        <v>0</v>
      </c>
      <c r="V4457" t="s">
        <v>7490</v>
      </c>
      <c r="W4457" t="s">
        <v>70</v>
      </c>
    </row>
    <row r="4458" spans="1:23" x14ac:dyDescent="0.2">
      <c r="A4458" t="s">
        <v>67</v>
      </c>
      <c r="B4458">
        <v>0</v>
      </c>
      <c r="C4458">
        <v>206348</v>
      </c>
      <c r="D4458" t="s">
        <v>76</v>
      </c>
      <c r="E4458">
        <v>2.2000000000000002</v>
      </c>
      <c r="F4458">
        <v>30296144</v>
      </c>
      <c r="G4458">
        <v>294114694</v>
      </c>
      <c r="H4458" t="s">
        <v>213</v>
      </c>
      <c r="I4458" t="s">
        <v>721</v>
      </c>
      <c r="J4458" t="s">
        <v>71</v>
      </c>
      <c r="K4458" t="s">
        <v>72</v>
      </c>
      <c r="L4458" t="s">
        <v>7483</v>
      </c>
      <c r="M4458">
        <v>170181975</v>
      </c>
      <c r="N4458">
        <v>1.536</v>
      </c>
      <c r="O4458" t="s">
        <v>7475</v>
      </c>
      <c r="P4458">
        <v>0.54067200000000004</v>
      </c>
      <c r="Q4458">
        <v>2</v>
      </c>
      <c r="R4458">
        <v>0</v>
      </c>
      <c r="S4458">
        <v>0</v>
      </c>
      <c r="T4458" t="s">
        <v>67</v>
      </c>
      <c r="U4458">
        <v>0</v>
      </c>
      <c r="V4458" t="s">
        <v>7491</v>
      </c>
      <c r="W4458" t="s">
        <v>70</v>
      </c>
    </row>
    <row r="4459" spans="1:23" x14ac:dyDescent="0.2">
      <c r="A4459" t="s">
        <v>67</v>
      </c>
      <c r="B4459">
        <v>0</v>
      </c>
      <c r="C4459">
        <v>301760</v>
      </c>
      <c r="D4459" t="s">
        <v>220</v>
      </c>
      <c r="E4459">
        <v>1</v>
      </c>
      <c r="F4459">
        <v>28620270</v>
      </c>
      <c r="G4459">
        <v>335974416</v>
      </c>
      <c r="H4459" t="s">
        <v>304</v>
      </c>
      <c r="I4459" t="s">
        <v>1285</v>
      </c>
      <c r="J4459" t="s">
        <v>71</v>
      </c>
      <c r="K4459" t="s">
        <v>72</v>
      </c>
      <c r="L4459" t="s">
        <v>7479</v>
      </c>
      <c r="M4459">
        <v>174354791</v>
      </c>
      <c r="N4459">
        <v>1.68</v>
      </c>
      <c r="O4459" t="s">
        <v>7475</v>
      </c>
      <c r="P4459">
        <v>0.53759999999999997</v>
      </c>
      <c r="Q4459">
        <v>4</v>
      </c>
      <c r="R4459">
        <v>0</v>
      </c>
      <c r="S4459">
        <v>0</v>
      </c>
      <c r="T4459" t="s">
        <v>67</v>
      </c>
      <c r="U4459">
        <v>0</v>
      </c>
      <c r="V4459" t="s">
        <v>7503</v>
      </c>
      <c r="W4459" t="s">
        <v>70</v>
      </c>
    </row>
    <row r="4460" spans="1:23" x14ac:dyDescent="0.2">
      <c r="A4460" t="s">
        <v>67</v>
      </c>
      <c r="B4460">
        <v>0</v>
      </c>
      <c r="C4460">
        <v>301760</v>
      </c>
      <c r="D4460" t="s">
        <v>220</v>
      </c>
      <c r="E4460">
        <v>1.4</v>
      </c>
      <c r="F4460">
        <v>30881393</v>
      </c>
      <c r="G4460">
        <v>289803236</v>
      </c>
      <c r="H4460" t="s">
        <v>74</v>
      </c>
      <c r="I4460" t="s">
        <v>672</v>
      </c>
      <c r="J4460" t="s">
        <v>71</v>
      </c>
      <c r="K4460" t="s">
        <v>72</v>
      </c>
      <c r="L4460" t="s">
        <v>7487</v>
      </c>
      <c r="M4460">
        <v>174824033</v>
      </c>
      <c r="N4460">
        <v>2.1</v>
      </c>
      <c r="O4460" t="s">
        <v>7475</v>
      </c>
      <c r="P4460">
        <v>1.1759999999999999</v>
      </c>
      <c r="Q4460">
        <v>5</v>
      </c>
      <c r="R4460">
        <v>0</v>
      </c>
      <c r="S4460">
        <v>0</v>
      </c>
      <c r="T4460" t="s">
        <v>67</v>
      </c>
      <c r="U4460">
        <v>0</v>
      </c>
      <c r="V4460" t="s">
        <v>7507</v>
      </c>
      <c r="W4460" t="s">
        <v>70</v>
      </c>
    </row>
    <row r="4461" spans="1:23" x14ac:dyDescent="0.2">
      <c r="A4461" t="s">
        <v>67</v>
      </c>
      <c r="B4461">
        <v>0</v>
      </c>
      <c r="C4461">
        <v>301760</v>
      </c>
      <c r="D4461" t="s">
        <v>220</v>
      </c>
      <c r="E4461">
        <v>1.4</v>
      </c>
      <c r="F4461">
        <v>30881393</v>
      </c>
      <c r="G4461">
        <v>335974413</v>
      </c>
      <c r="H4461" t="s">
        <v>213</v>
      </c>
      <c r="I4461" t="s">
        <v>1037</v>
      </c>
      <c r="J4461" t="s">
        <v>71</v>
      </c>
      <c r="K4461" t="s">
        <v>72</v>
      </c>
      <c r="L4461" t="s">
        <v>7477</v>
      </c>
      <c r="M4461">
        <v>207482439</v>
      </c>
      <c r="N4461">
        <v>1.6319999999999999</v>
      </c>
      <c r="O4461" t="s">
        <v>7475</v>
      </c>
      <c r="P4461">
        <v>0.91391999999999995</v>
      </c>
      <c r="Q4461">
        <v>5</v>
      </c>
      <c r="R4461">
        <v>0</v>
      </c>
      <c r="S4461">
        <v>0</v>
      </c>
      <c r="T4461" t="s">
        <v>67</v>
      </c>
      <c r="U4461">
        <v>0</v>
      </c>
      <c r="V4461" t="s">
        <v>7507</v>
      </c>
      <c r="W4461" t="s">
        <v>70</v>
      </c>
    </row>
    <row r="4462" spans="1:23" x14ac:dyDescent="0.2">
      <c r="A4462" t="s">
        <v>67</v>
      </c>
      <c r="B4462">
        <v>0</v>
      </c>
      <c r="C4462">
        <v>2737</v>
      </c>
      <c r="D4462" t="s">
        <v>298</v>
      </c>
      <c r="E4462">
        <v>1.4</v>
      </c>
      <c r="F4462">
        <v>30446891</v>
      </c>
      <c r="G4462">
        <v>289784441</v>
      </c>
      <c r="H4462" t="s">
        <v>102</v>
      </c>
      <c r="I4462" t="s">
        <v>103</v>
      </c>
      <c r="J4462" t="s">
        <v>71</v>
      </c>
      <c r="K4462" t="s">
        <v>72</v>
      </c>
      <c r="L4462" t="s">
        <v>7483</v>
      </c>
      <c r="M4462">
        <v>170181975</v>
      </c>
      <c r="N4462">
        <v>1.536</v>
      </c>
      <c r="O4462" t="s">
        <v>7475</v>
      </c>
      <c r="P4462">
        <v>0.17203199999999999</v>
      </c>
      <c r="Q4462">
        <v>1</v>
      </c>
      <c r="R4462">
        <v>0</v>
      </c>
      <c r="S4462">
        <v>0</v>
      </c>
      <c r="T4462" t="s">
        <v>67</v>
      </c>
      <c r="U4462">
        <v>0</v>
      </c>
      <c r="V4462" t="s">
        <v>7492</v>
      </c>
      <c r="W4462" t="s">
        <v>7493</v>
      </c>
    </row>
    <row r="4463" spans="1:23" x14ac:dyDescent="0.2">
      <c r="A4463" t="s">
        <v>67</v>
      </c>
      <c r="B4463">
        <v>0</v>
      </c>
      <c r="C4463">
        <v>301809</v>
      </c>
      <c r="D4463" t="s">
        <v>166</v>
      </c>
      <c r="E4463">
        <v>1.4</v>
      </c>
      <c r="F4463">
        <v>30446891</v>
      </c>
      <c r="G4463">
        <v>289091073</v>
      </c>
      <c r="H4463" t="s">
        <v>94</v>
      </c>
      <c r="I4463" t="s">
        <v>756</v>
      </c>
      <c r="J4463" t="s">
        <v>71</v>
      </c>
      <c r="K4463" t="s">
        <v>72</v>
      </c>
      <c r="L4463" t="s">
        <v>7479</v>
      </c>
      <c r="M4463">
        <v>174354791</v>
      </c>
      <c r="N4463">
        <v>1.68</v>
      </c>
      <c r="O4463" t="s">
        <v>7475</v>
      </c>
      <c r="P4463">
        <v>0.56447999999999998</v>
      </c>
      <c r="Q4463">
        <v>3</v>
      </c>
      <c r="R4463">
        <v>0</v>
      </c>
      <c r="S4463">
        <v>0</v>
      </c>
      <c r="T4463" t="s">
        <v>67</v>
      </c>
      <c r="U4463">
        <v>0</v>
      </c>
      <c r="V4463" t="s">
        <v>7492</v>
      </c>
      <c r="W4463" t="s">
        <v>7493</v>
      </c>
    </row>
    <row r="4464" spans="1:23" x14ac:dyDescent="0.2">
      <c r="A4464" t="s">
        <v>67</v>
      </c>
      <c r="B4464">
        <v>0</v>
      </c>
      <c r="C4464">
        <v>301809</v>
      </c>
      <c r="D4464" t="s">
        <v>166</v>
      </c>
      <c r="E4464">
        <v>1.4</v>
      </c>
      <c r="F4464">
        <v>30446891</v>
      </c>
      <c r="G4464">
        <v>289091073</v>
      </c>
      <c r="H4464" t="s">
        <v>94</v>
      </c>
      <c r="I4464" t="s">
        <v>756</v>
      </c>
      <c r="J4464" t="s">
        <v>71</v>
      </c>
      <c r="K4464" t="s">
        <v>72</v>
      </c>
      <c r="L4464" t="s">
        <v>7479</v>
      </c>
      <c r="M4464">
        <v>174354791</v>
      </c>
      <c r="N4464">
        <v>1.68</v>
      </c>
      <c r="O4464" t="s">
        <v>7497</v>
      </c>
      <c r="P4464">
        <v>-0.56447999999999998</v>
      </c>
      <c r="Q4464">
        <v>0</v>
      </c>
      <c r="R4464">
        <v>0</v>
      </c>
      <c r="S4464">
        <v>0</v>
      </c>
      <c r="T4464" t="s">
        <v>67</v>
      </c>
      <c r="U4464">
        <v>0</v>
      </c>
      <c r="V4464" t="s">
        <v>7492</v>
      </c>
      <c r="W4464" t="s">
        <v>7493</v>
      </c>
    </row>
    <row r="4465" spans="1:23" x14ac:dyDescent="0.2">
      <c r="A4465" t="s">
        <v>67</v>
      </c>
      <c r="B4465">
        <v>0</v>
      </c>
      <c r="C4465">
        <v>507</v>
      </c>
      <c r="D4465" t="s">
        <v>255</v>
      </c>
      <c r="E4465">
        <v>1.7</v>
      </c>
      <c r="F4465">
        <v>29654558</v>
      </c>
      <c r="G4465">
        <v>332847098</v>
      </c>
      <c r="H4465" t="s">
        <v>146</v>
      </c>
      <c r="I4465" t="s">
        <v>345</v>
      </c>
      <c r="J4465" t="s">
        <v>71</v>
      </c>
      <c r="K4465" t="s">
        <v>72</v>
      </c>
      <c r="L4465" t="s">
        <v>7477</v>
      </c>
      <c r="M4465">
        <v>207482439</v>
      </c>
      <c r="N4465">
        <v>1.6319999999999999</v>
      </c>
      <c r="O4465" t="s">
        <v>7475</v>
      </c>
      <c r="P4465">
        <v>0.22195200000000001</v>
      </c>
      <c r="Q4465">
        <v>1</v>
      </c>
      <c r="R4465">
        <v>0</v>
      </c>
      <c r="S4465">
        <v>0</v>
      </c>
      <c r="T4465" t="s">
        <v>67</v>
      </c>
      <c r="U4465">
        <v>0</v>
      </c>
      <c r="V4465" t="s">
        <v>7484</v>
      </c>
      <c r="W4465" t="s">
        <v>70</v>
      </c>
    </row>
    <row r="4466" spans="1:23" x14ac:dyDescent="0.2">
      <c r="A4466" t="s">
        <v>67</v>
      </c>
      <c r="B4466">
        <v>0</v>
      </c>
      <c r="C4466">
        <v>120762</v>
      </c>
      <c r="D4466" t="s">
        <v>90</v>
      </c>
      <c r="E4466">
        <v>1.7</v>
      </c>
      <c r="F4466">
        <v>29654558</v>
      </c>
      <c r="G4466">
        <v>332847095</v>
      </c>
      <c r="H4466" t="s">
        <v>164</v>
      </c>
      <c r="I4466" t="s">
        <v>269</v>
      </c>
      <c r="J4466" t="s">
        <v>71</v>
      </c>
      <c r="K4466" t="s">
        <v>72</v>
      </c>
      <c r="L4466" t="s">
        <v>7477</v>
      </c>
      <c r="M4466">
        <v>207482439</v>
      </c>
      <c r="N4466">
        <v>1.6319999999999999</v>
      </c>
      <c r="O4466" t="s">
        <v>7475</v>
      </c>
      <c r="P4466">
        <v>2.8853759999999999</v>
      </c>
      <c r="Q4466">
        <v>13</v>
      </c>
      <c r="R4466">
        <v>0</v>
      </c>
      <c r="S4466">
        <v>0</v>
      </c>
      <c r="T4466" t="s">
        <v>67</v>
      </c>
      <c r="U4466">
        <v>0</v>
      </c>
      <c r="V4466" t="s">
        <v>7484</v>
      </c>
      <c r="W4466" t="s">
        <v>70</v>
      </c>
    </row>
    <row r="4467" spans="1:23" x14ac:dyDescent="0.2">
      <c r="A4467" t="s">
        <v>67</v>
      </c>
      <c r="B4467">
        <v>0</v>
      </c>
      <c r="C4467">
        <v>120762</v>
      </c>
      <c r="D4467" t="s">
        <v>90</v>
      </c>
      <c r="E4467">
        <v>1.6</v>
      </c>
      <c r="F4467">
        <v>27060677</v>
      </c>
      <c r="G4467">
        <v>494261532</v>
      </c>
      <c r="H4467" t="s">
        <v>146</v>
      </c>
      <c r="I4467" t="s">
        <v>530</v>
      </c>
      <c r="J4467" t="s">
        <v>71</v>
      </c>
      <c r="K4467" t="s">
        <v>70</v>
      </c>
      <c r="L4467" t="s">
        <v>7508</v>
      </c>
      <c r="M4467">
        <v>328574154</v>
      </c>
      <c r="N4467">
        <v>2.52</v>
      </c>
      <c r="O4467" t="s">
        <v>7475</v>
      </c>
      <c r="P4467">
        <v>3.5481600000000002</v>
      </c>
      <c r="Q4467">
        <v>11</v>
      </c>
      <c r="R4467">
        <v>0</v>
      </c>
      <c r="S4467">
        <v>0</v>
      </c>
      <c r="T4467" t="s">
        <v>67</v>
      </c>
      <c r="U4467">
        <v>0</v>
      </c>
      <c r="V4467" t="s">
        <v>7509</v>
      </c>
      <c r="W4467" t="s">
        <v>70</v>
      </c>
    </row>
    <row r="4468" spans="1:23" x14ac:dyDescent="0.2">
      <c r="A4468" t="s">
        <v>67</v>
      </c>
      <c r="B4468">
        <v>0</v>
      </c>
      <c r="C4468">
        <v>120762</v>
      </c>
      <c r="D4468" t="s">
        <v>90</v>
      </c>
      <c r="E4468">
        <v>1.6</v>
      </c>
      <c r="F4468">
        <v>27060677</v>
      </c>
      <c r="G4468">
        <v>494261532</v>
      </c>
      <c r="H4468" t="s">
        <v>146</v>
      </c>
      <c r="I4468" t="s">
        <v>530</v>
      </c>
      <c r="J4468" t="s">
        <v>71</v>
      </c>
      <c r="K4468" t="s">
        <v>70</v>
      </c>
      <c r="L4468" t="s">
        <v>7508</v>
      </c>
      <c r="M4468">
        <v>328574154</v>
      </c>
      <c r="N4468">
        <v>2.52</v>
      </c>
      <c r="O4468" t="s">
        <v>7510</v>
      </c>
      <c r="P4468">
        <v>-1.0644480000000001</v>
      </c>
      <c r="Q4468">
        <v>0</v>
      </c>
      <c r="R4468">
        <v>0</v>
      </c>
      <c r="S4468">
        <v>0</v>
      </c>
      <c r="T4468" t="s">
        <v>67</v>
      </c>
      <c r="U4468">
        <v>0</v>
      </c>
      <c r="V4468" t="s">
        <v>7509</v>
      </c>
      <c r="W4468" t="s">
        <v>70</v>
      </c>
    </row>
    <row r="4469" spans="1:23" x14ac:dyDescent="0.2">
      <c r="A4469" t="s">
        <v>67</v>
      </c>
      <c r="B4469">
        <v>0</v>
      </c>
      <c r="C4469">
        <v>117986</v>
      </c>
      <c r="D4469" t="s">
        <v>96</v>
      </c>
      <c r="E4469">
        <v>2.2000000000000002</v>
      </c>
      <c r="F4469">
        <v>31576536</v>
      </c>
      <c r="G4469">
        <v>314483128</v>
      </c>
      <c r="H4469" t="s">
        <v>304</v>
      </c>
      <c r="I4469" t="s">
        <v>305</v>
      </c>
      <c r="J4469" t="s">
        <v>71</v>
      </c>
      <c r="K4469" t="s">
        <v>72</v>
      </c>
      <c r="L4469" t="s">
        <v>7483</v>
      </c>
      <c r="M4469">
        <v>170181975</v>
      </c>
      <c r="N4469">
        <v>1.536</v>
      </c>
      <c r="O4469" t="s">
        <v>7475</v>
      </c>
      <c r="P4469">
        <v>10.81344</v>
      </c>
      <c r="Q4469">
        <v>40</v>
      </c>
      <c r="R4469">
        <v>0</v>
      </c>
      <c r="S4469">
        <v>0</v>
      </c>
      <c r="T4469" t="s">
        <v>67</v>
      </c>
      <c r="U4469">
        <v>0</v>
      </c>
      <c r="V4469" t="s">
        <v>3882</v>
      </c>
      <c r="W4469" t="s">
        <v>70</v>
      </c>
    </row>
    <row r="4470" spans="1:23" x14ac:dyDescent="0.2">
      <c r="A4470" t="s">
        <v>67</v>
      </c>
      <c r="B4470">
        <v>0</v>
      </c>
      <c r="C4470">
        <v>205228</v>
      </c>
      <c r="D4470" t="s">
        <v>6852</v>
      </c>
      <c r="E4470">
        <v>2.2000000000000002</v>
      </c>
      <c r="F4470">
        <v>27953568</v>
      </c>
      <c r="G4470">
        <v>289803234</v>
      </c>
      <c r="H4470" t="s">
        <v>164</v>
      </c>
      <c r="I4470" t="s">
        <v>406</v>
      </c>
      <c r="J4470" t="s">
        <v>71</v>
      </c>
      <c r="K4470" t="s">
        <v>72</v>
      </c>
      <c r="L4470" t="s">
        <v>7487</v>
      </c>
      <c r="M4470">
        <v>174824033</v>
      </c>
      <c r="N4470">
        <v>2.1</v>
      </c>
      <c r="O4470" t="s">
        <v>7475</v>
      </c>
      <c r="P4470">
        <v>0.36959999999999998</v>
      </c>
      <c r="Q4470">
        <v>1</v>
      </c>
      <c r="R4470">
        <v>0</v>
      </c>
      <c r="S4470">
        <v>0</v>
      </c>
      <c r="T4470" t="s">
        <v>67</v>
      </c>
      <c r="U4470">
        <v>0</v>
      </c>
      <c r="V4470" t="s">
        <v>7488</v>
      </c>
      <c r="W4470" t="s">
        <v>70</v>
      </c>
    </row>
    <row r="4471" spans="1:23" x14ac:dyDescent="0.2">
      <c r="A4471" t="s">
        <v>67</v>
      </c>
      <c r="B4471">
        <v>0</v>
      </c>
      <c r="C4471">
        <v>117986</v>
      </c>
      <c r="D4471" t="s">
        <v>96</v>
      </c>
      <c r="E4471">
        <v>2.2000000000000002</v>
      </c>
      <c r="F4471">
        <v>31576536</v>
      </c>
      <c r="G4471">
        <v>332847098</v>
      </c>
      <c r="H4471" t="s">
        <v>146</v>
      </c>
      <c r="I4471" t="s">
        <v>345</v>
      </c>
      <c r="J4471" t="s">
        <v>71</v>
      </c>
      <c r="K4471" t="s">
        <v>72</v>
      </c>
      <c r="L4471" t="s">
        <v>7477</v>
      </c>
      <c r="M4471">
        <v>207482439</v>
      </c>
      <c r="N4471">
        <v>1.6319999999999999</v>
      </c>
      <c r="O4471" t="s">
        <v>7475</v>
      </c>
      <c r="P4471">
        <v>4.3084800000000003</v>
      </c>
      <c r="Q4471">
        <v>15</v>
      </c>
      <c r="R4471">
        <v>0</v>
      </c>
      <c r="S4471">
        <v>0</v>
      </c>
      <c r="T4471" t="s">
        <v>67</v>
      </c>
      <c r="U4471">
        <v>0</v>
      </c>
      <c r="V4471" t="s">
        <v>3882</v>
      </c>
      <c r="W4471" t="s">
        <v>70</v>
      </c>
    </row>
    <row r="4472" spans="1:23" x14ac:dyDescent="0.2">
      <c r="A4472" t="s">
        <v>67</v>
      </c>
      <c r="B4472">
        <v>0</v>
      </c>
      <c r="C4472">
        <v>117986</v>
      </c>
      <c r="D4472" t="s">
        <v>96</v>
      </c>
      <c r="E4472">
        <v>2.2000000000000002</v>
      </c>
      <c r="F4472">
        <v>31576536</v>
      </c>
      <c r="G4472">
        <v>282636961</v>
      </c>
      <c r="H4472" t="s">
        <v>204</v>
      </c>
      <c r="I4472" t="s">
        <v>205</v>
      </c>
      <c r="J4472" t="s">
        <v>71</v>
      </c>
      <c r="K4472" t="s">
        <v>72</v>
      </c>
      <c r="L4472" t="s">
        <v>7483</v>
      </c>
      <c r="M4472">
        <v>170181975</v>
      </c>
      <c r="N4472">
        <v>1.536</v>
      </c>
      <c r="O4472" t="s">
        <v>7475</v>
      </c>
      <c r="P4472">
        <v>10.272767999999999</v>
      </c>
      <c r="Q4472">
        <v>38</v>
      </c>
      <c r="R4472">
        <v>0</v>
      </c>
      <c r="S4472">
        <v>0</v>
      </c>
      <c r="T4472" t="s">
        <v>67</v>
      </c>
      <c r="U4472">
        <v>0</v>
      </c>
      <c r="V4472" t="s">
        <v>3882</v>
      </c>
      <c r="W4472" t="s">
        <v>70</v>
      </c>
    </row>
    <row r="4473" spans="1:23" x14ac:dyDescent="0.2">
      <c r="A4473" t="s">
        <v>67</v>
      </c>
      <c r="B4473">
        <v>0</v>
      </c>
      <c r="C4473">
        <v>206348</v>
      </c>
      <c r="D4473" t="s">
        <v>76</v>
      </c>
      <c r="E4473">
        <v>2.2000000000000002</v>
      </c>
      <c r="F4473">
        <v>30296144</v>
      </c>
      <c r="G4473">
        <v>289784441</v>
      </c>
      <c r="H4473" t="s">
        <v>102</v>
      </c>
      <c r="I4473" t="s">
        <v>103</v>
      </c>
      <c r="J4473" t="s">
        <v>71</v>
      </c>
      <c r="K4473" t="s">
        <v>72</v>
      </c>
      <c r="L4473" t="s">
        <v>7483</v>
      </c>
      <c r="M4473">
        <v>170181975</v>
      </c>
      <c r="N4473">
        <v>1.536</v>
      </c>
      <c r="O4473" t="s">
        <v>7475</v>
      </c>
      <c r="P4473">
        <v>0.54067200000000004</v>
      </c>
      <c r="Q4473">
        <v>2</v>
      </c>
      <c r="R4473">
        <v>0</v>
      </c>
      <c r="S4473">
        <v>0</v>
      </c>
      <c r="T4473" t="s">
        <v>67</v>
      </c>
      <c r="U4473">
        <v>0</v>
      </c>
      <c r="V4473" t="s">
        <v>7491</v>
      </c>
      <c r="W4473" t="s">
        <v>70</v>
      </c>
    </row>
    <row r="4474" spans="1:23" x14ac:dyDescent="0.2">
      <c r="A4474" t="s">
        <v>67</v>
      </c>
      <c r="B4474">
        <v>0</v>
      </c>
      <c r="C4474">
        <v>120762</v>
      </c>
      <c r="D4474" t="s">
        <v>90</v>
      </c>
      <c r="E4474">
        <v>2.2000000000000002</v>
      </c>
      <c r="F4474">
        <v>27063584</v>
      </c>
      <c r="G4474">
        <v>289803235</v>
      </c>
      <c r="H4474" t="s">
        <v>94</v>
      </c>
      <c r="I4474" t="s">
        <v>426</v>
      </c>
      <c r="J4474" t="s">
        <v>71</v>
      </c>
      <c r="K4474" t="s">
        <v>72</v>
      </c>
      <c r="L4474" t="s">
        <v>7487</v>
      </c>
      <c r="M4474">
        <v>174824033</v>
      </c>
      <c r="N4474">
        <v>2.1</v>
      </c>
      <c r="O4474" t="s">
        <v>7475</v>
      </c>
      <c r="P4474">
        <v>1.4783999999999999</v>
      </c>
      <c r="Q4474">
        <v>4</v>
      </c>
      <c r="R4474">
        <v>0</v>
      </c>
      <c r="S4474">
        <v>0</v>
      </c>
      <c r="T4474" t="s">
        <v>67</v>
      </c>
      <c r="U4474">
        <v>0</v>
      </c>
      <c r="V4474" t="s">
        <v>7490</v>
      </c>
      <c r="W4474" t="s">
        <v>70</v>
      </c>
    </row>
    <row r="4475" spans="1:23" x14ac:dyDescent="0.2">
      <c r="A4475" t="s">
        <v>67</v>
      </c>
      <c r="B4475">
        <v>0</v>
      </c>
      <c r="C4475">
        <v>120762</v>
      </c>
      <c r="D4475" t="s">
        <v>90</v>
      </c>
      <c r="E4475">
        <v>1.6</v>
      </c>
      <c r="F4475">
        <v>27956503</v>
      </c>
      <c r="G4475">
        <v>289091075</v>
      </c>
      <c r="H4475" t="s">
        <v>146</v>
      </c>
      <c r="I4475" t="s">
        <v>382</v>
      </c>
      <c r="J4475" t="s">
        <v>71</v>
      </c>
      <c r="K4475" t="s">
        <v>72</v>
      </c>
      <c r="L4475" t="s">
        <v>7479</v>
      </c>
      <c r="M4475">
        <v>174354791</v>
      </c>
      <c r="N4475">
        <v>1.68</v>
      </c>
      <c r="O4475" t="s">
        <v>7475</v>
      </c>
      <c r="P4475">
        <v>3.2256</v>
      </c>
      <c r="Q4475">
        <v>15</v>
      </c>
      <c r="R4475">
        <v>0</v>
      </c>
      <c r="S4475">
        <v>0</v>
      </c>
      <c r="T4475" t="s">
        <v>67</v>
      </c>
      <c r="U4475">
        <v>0</v>
      </c>
      <c r="V4475" t="s">
        <v>7489</v>
      </c>
      <c r="W4475" t="s">
        <v>70</v>
      </c>
    </row>
    <row r="4476" spans="1:23" x14ac:dyDescent="0.2">
      <c r="A4476" t="s">
        <v>67</v>
      </c>
      <c r="B4476">
        <v>0</v>
      </c>
      <c r="C4476">
        <v>130744</v>
      </c>
      <c r="D4476" t="s">
        <v>177</v>
      </c>
      <c r="E4476">
        <v>1.65</v>
      </c>
      <c r="F4476">
        <v>30296128</v>
      </c>
      <c r="G4476">
        <v>289091073</v>
      </c>
      <c r="H4476" t="s">
        <v>94</v>
      </c>
      <c r="I4476" t="s">
        <v>756</v>
      </c>
      <c r="J4476" t="s">
        <v>71</v>
      </c>
      <c r="K4476" t="s">
        <v>72</v>
      </c>
      <c r="L4476" t="s">
        <v>7479</v>
      </c>
      <c r="M4476">
        <v>174354791</v>
      </c>
      <c r="N4476">
        <v>1.68</v>
      </c>
      <c r="O4476" t="s">
        <v>7475</v>
      </c>
      <c r="P4476">
        <v>2.2176</v>
      </c>
      <c r="Q4476">
        <v>10</v>
      </c>
      <c r="R4476">
        <v>0</v>
      </c>
      <c r="S4476">
        <v>0</v>
      </c>
      <c r="T4476" t="s">
        <v>67</v>
      </c>
      <c r="U4476">
        <v>0</v>
      </c>
      <c r="V4476" t="s">
        <v>7500</v>
      </c>
      <c r="W4476" t="s">
        <v>70</v>
      </c>
    </row>
    <row r="4477" spans="1:23" x14ac:dyDescent="0.2">
      <c r="A4477" t="s">
        <v>67</v>
      </c>
      <c r="B4477">
        <v>0</v>
      </c>
      <c r="C4477">
        <v>206348</v>
      </c>
      <c r="D4477" t="s">
        <v>76</v>
      </c>
      <c r="E4477">
        <v>1.6</v>
      </c>
      <c r="F4477">
        <v>27060677</v>
      </c>
      <c r="G4477">
        <v>494288509</v>
      </c>
      <c r="H4477" t="s">
        <v>2854</v>
      </c>
      <c r="I4477" t="s">
        <v>7513</v>
      </c>
      <c r="J4477" t="s">
        <v>71</v>
      </c>
      <c r="K4477" t="s">
        <v>70</v>
      </c>
      <c r="L4477" t="s">
        <v>7514</v>
      </c>
      <c r="M4477">
        <v>329899183</v>
      </c>
      <c r="N4477">
        <v>2.52</v>
      </c>
      <c r="O4477" t="s">
        <v>7475</v>
      </c>
      <c r="P4477">
        <v>0.32256000000000001</v>
      </c>
      <c r="Q4477">
        <v>1</v>
      </c>
      <c r="R4477">
        <v>0</v>
      </c>
      <c r="S4477">
        <v>0</v>
      </c>
      <c r="T4477" t="s">
        <v>67</v>
      </c>
      <c r="U4477">
        <v>0</v>
      </c>
      <c r="V4477" t="s">
        <v>7509</v>
      </c>
      <c r="W4477" t="s">
        <v>70</v>
      </c>
    </row>
    <row r="4478" spans="1:23" x14ac:dyDescent="0.2">
      <c r="A4478" t="s">
        <v>67</v>
      </c>
      <c r="B4478">
        <v>0</v>
      </c>
      <c r="C4478">
        <v>301760</v>
      </c>
      <c r="D4478" t="s">
        <v>220</v>
      </c>
      <c r="E4478">
        <v>1</v>
      </c>
      <c r="F4478">
        <v>28620270</v>
      </c>
      <c r="G4478">
        <v>289803233</v>
      </c>
      <c r="H4478" t="s">
        <v>204</v>
      </c>
      <c r="I4478" t="s">
        <v>800</v>
      </c>
      <c r="J4478" t="s">
        <v>71</v>
      </c>
      <c r="K4478" t="s">
        <v>72</v>
      </c>
      <c r="L4478" t="s">
        <v>7487</v>
      </c>
      <c r="M4478">
        <v>174824033</v>
      </c>
      <c r="N4478">
        <v>2.1</v>
      </c>
      <c r="O4478" t="s">
        <v>7475</v>
      </c>
      <c r="P4478">
        <v>0.84</v>
      </c>
      <c r="Q4478">
        <v>5</v>
      </c>
      <c r="R4478">
        <v>0</v>
      </c>
      <c r="S4478">
        <v>0</v>
      </c>
      <c r="T4478" t="s">
        <v>67</v>
      </c>
      <c r="U4478">
        <v>0</v>
      </c>
      <c r="V4478" t="s">
        <v>7503</v>
      </c>
      <c r="W4478" t="s">
        <v>70</v>
      </c>
    </row>
    <row r="4479" spans="1:23" x14ac:dyDescent="0.2">
      <c r="A4479" t="s">
        <v>67</v>
      </c>
      <c r="B4479">
        <v>0</v>
      </c>
      <c r="C4479">
        <v>301809</v>
      </c>
      <c r="D4479" t="s">
        <v>166</v>
      </c>
      <c r="E4479">
        <v>1.4</v>
      </c>
      <c r="F4479">
        <v>30446891</v>
      </c>
      <c r="G4479">
        <v>289803231</v>
      </c>
      <c r="H4479" t="s">
        <v>311</v>
      </c>
      <c r="I4479" t="s">
        <v>894</v>
      </c>
      <c r="J4479" t="s">
        <v>71</v>
      </c>
      <c r="K4479" t="s">
        <v>72</v>
      </c>
      <c r="L4479" t="s">
        <v>7487</v>
      </c>
      <c r="M4479">
        <v>174824033</v>
      </c>
      <c r="N4479">
        <v>2.1</v>
      </c>
      <c r="O4479" t="s">
        <v>7475</v>
      </c>
      <c r="P4479">
        <v>2.1168</v>
      </c>
      <c r="Q4479">
        <v>9</v>
      </c>
      <c r="R4479">
        <v>0</v>
      </c>
      <c r="S4479">
        <v>0</v>
      </c>
      <c r="T4479" t="s">
        <v>67</v>
      </c>
      <c r="U4479">
        <v>0</v>
      </c>
      <c r="V4479" t="s">
        <v>7492</v>
      </c>
      <c r="W4479" t="s">
        <v>7493</v>
      </c>
    </row>
    <row r="4480" spans="1:23" x14ac:dyDescent="0.2">
      <c r="A4480" t="s">
        <v>67</v>
      </c>
      <c r="B4480">
        <v>0</v>
      </c>
      <c r="C4480">
        <v>301809</v>
      </c>
      <c r="D4480" t="s">
        <v>166</v>
      </c>
      <c r="E4480">
        <v>1.4</v>
      </c>
      <c r="F4480">
        <v>30446891</v>
      </c>
      <c r="G4480">
        <v>289803231</v>
      </c>
      <c r="H4480" t="s">
        <v>311</v>
      </c>
      <c r="I4480" t="s">
        <v>894</v>
      </c>
      <c r="J4480" t="s">
        <v>71</v>
      </c>
      <c r="K4480" t="s">
        <v>72</v>
      </c>
      <c r="L4480" t="s">
        <v>7487</v>
      </c>
      <c r="M4480">
        <v>174824033</v>
      </c>
      <c r="N4480">
        <v>2.1</v>
      </c>
      <c r="O4480" t="s">
        <v>7497</v>
      </c>
      <c r="P4480">
        <v>-2.1168</v>
      </c>
      <c r="Q4480">
        <v>0</v>
      </c>
      <c r="R4480">
        <v>0</v>
      </c>
      <c r="S4480">
        <v>0</v>
      </c>
      <c r="T4480" t="s">
        <v>67</v>
      </c>
      <c r="U4480">
        <v>0</v>
      </c>
      <c r="V4480" t="s">
        <v>7492</v>
      </c>
      <c r="W4480" t="s">
        <v>7493</v>
      </c>
    </row>
    <row r="4481" spans="1:23" x14ac:dyDescent="0.2">
      <c r="A4481" t="s">
        <v>67</v>
      </c>
      <c r="B4481">
        <v>0</v>
      </c>
      <c r="C4481">
        <v>301987</v>
      </c>
      <c r="D4481" t="s">
        <v>552</v>
      </c>
      <c r="E4481">
        <v>2.2000000000000002</v>
      </c>
      <c r="F4481">
        <v>30296144</v>
      </c>
      <c r="G4481">
        <v>289784441</v>
      </c>
      <c r="H4481" t="s">
        <v>102</v>
      </c>
      <c r="I4481" t="s">
        <v>103</v>
      </c>
      <c r="J4481" t="s">
        <v>71</v>
      </c>
      <c r="K4481" t="s">
        <v>72</v>
      </c>
      <c r="L4481" t="s">
        <v>7483</v>
      </c>
      <c r="M4481">
        <v>170181975</v>
      </c>
      <c r="N4481">
        <v>1.536</v>
      </c>
      <c r="O4481" t="s">
        <v>7475</v>
      </c>
      <c r="P4481">
        <v>0.27033600000000002</v>
      </c>
      <c r="Q4481">
        <v>1</v>
      </c>
      <c r="R4481">
        <v>0</v>
      </c>
      <c r="S4481">
        <v>0</v>
      </c>
      <c r="T4481" t="s">
        <v>67</v>
      </c>
      <c r="U4481">
        <v>0</v>
      </c>
      <c r="V4481" t="s">
        <v>7491</v>
      </c>
      <c r="W4481" t="s">
        <v>70</v>
      </c>
    </row>
    <row r="4482" spans="1:23" x14ac:dyDescent="0.2">
      <c r="A4482" t="s">
        <v>67</v>
      </c>
      <c r="B4482">
        <v>0</v>
      </c>
      <c r="C4482">
        <v>301987</v>
      </c>
      <c r="D4482" t="s">
        <v>552</v>
      </c>
      <c r="E4482">
        <v>2.2000000000000002</v>
      </c>
      <c r="F4482">
        <v>30296144</v>
      </c>
      <c r="G4482">
        <v>289784441</v>
      </c>
      <c r="H4482" t="s">
        <v>102</v>
      </c>
      <c r="I4482" t="s">
        <v>103</v>
      </c>
      <c r="J4482" t="s">
        <v>71</v>
      </c>
      <c r="K4482" t="s">
        <v>72</v>
      </c>
      <c r="L4482" t="s">
        <v>7483</v>
      </c>
      <c r="M4482">
        <v>170181975</v>
      </c>
      <c r="N4482">
        <v>1.536</v>
      </c>
      <c r="O4482" t="s">
        <v>7497</v>
      </c>
      <c r="P4482">
        <v>-0.27033600000000002</v>
      </c>
      <c r="Q4482">
        <v>0</v>
      </c>
      <c r="R4482">
        <v>0</v>
      </c>
      <c r="S4482">
        <v>0</v>
      </c>
      <c r="T4482" t="s">
        <v>67</v>
      </c>
      <c r="U4482">
        <v>0</v>
      </c>
      <c r="V4482" t="s">
        <v>7491</v>
      </c>
      <c r="W4482" t="s">
        <v>70</v>
      </c>
    </row>
    <row r="4483" spans="1:23" x14ac:dyDescent="0.2">
      <c r="A4483" t="s">
        <v>67</v>
      </c>
      <c r="B4483">
        <v>0</v>
      </c>
      <c r="C4483">
        <v>117986</v>
      </c>
      <c r="D4483" t="s">
        <v>96</v>
      </c>
      <c r="E4483">
        <v>2.2000000000000002</v>
      </c>
      <c r="F4483">
        <v>31576536</v>
      </c>
      <c r="G4483">
        <v>294115181</v>
      </c>
      <c r="H4483" t="s">
        <v>109</v>
      </c>
      <c r="I4483" t="s">
        <v>1137</v>
      </c>
      <c r="J4483" t="s">
        <v>71</v>
      </c>
      <c r="K4483" t="s">
        <v>72</v>
      </c>
      <c r="L4483" t="s">
        <v>7479</v>
      </c>
      <c r="M4483">
        <v>174354791</v>
      </c>
      <c r="N4483">
        <v>1.68</v>
      </c>
      <c r="O4483" t="s">
        <v>7475</v>
      </c>
      <c r="P4483">
        <v>2.36544</v>
      </c>
      <c r="Q4483">
        <v>8</v>
      </c>
      <c r="R4483">
        <v>0</v>
      </c>
      <c r="S4483">
        <v>0</v>
      </c>
      <c r="T4483" t="s">
        <v>67</v>
      </c>
      <c r="U4483">
        <v>0</v>
      </c>
      <c r="V4483" t="s">
        <v>3882</v>
      </c>
      <c r="W4483" t="s">
        <v>70</v>
      </c>
    </row>
    <row r="4484" spans="1:23" x14ac:dyDescent="0.2">
      <c r="A4484" t="s">
        <v>67</v>
      </c>
      <c r="B4484">
        <v>0</v>
      </c>
      <c r="C4484">
        <v>206348</v>
      </c>
      <c r="D4484" t="s">
        <v>76</v>
      </c>
      <c r="E4484">
        <v>2.2000000000000002</v>
      </c>
      <c r="F4484">
        <v>28658162</v>
      </c>
      <c r="G4484">
        <v>289803235</v>
      </c>
      <c r="H4484" t="s">
        <v>94</v>
      </c>
      <c r="I4484" t="s">
        <v>426</v>
      </c>
      <c r="J4484" t="s">
        <v>71</v>
      </c>
      <c r="K4484" t="s">
        <v>72</v>
      </c>
      <c r="L4484" t="s">
        <v>7487</v>
      </c>
      <c r="M4484">
        <v>174824033</v>
      </c>
      <c r="N4484">
        <v>2.1</v>
      </c>
      <c r="O4484" t="s">
        <v>7475</v>
      </c>
      <c r="P4484">
        <v>0.36959999999999998</v>
      </c>
      <c r="Q4484">
        <v>1</v>
      </c>
      <c r="R4484">
        <v>0</v>
      </c>
      <c r="S4484">
        <v>0</v>
      </c>
      <c r="T4484" t="s">
        <v>67</v>
      </c>
      <c r="U4484">
        <v>0</v>
      </c>
      <c r="V4484" t="s">
        <v>7480</v>
      </c>
      <c r="W4484" t="s">
        <v>70</v>
      </c>
    </row>
    <row r="4485" spans="1:23" x14ac:dyDescent="0.2">
      <c r="A4485" t="s">
        <v>67</v>
      </c>
      <c r="B4485">
        <v>0</v>
      </c>
      <c r="C4485">
        <v>507</v>
      </c>
      <c r="D4485" t="s">
        <v>255</v>
      </c>
      <c r="E4485">
        <v>1.65</v>
      </c>
      <c r="F4485">
        <v>29691413</v>
      </c>
      <c r="G4485">
        <v>282636965</v>
      </c>
      <c r="H4485" t="s">
        <v>146</v>
      </c>
      <c r="I4485" t="s">
        <v>147</v>
      </c>
      <c r="J4485" t="s">
        <v>71</v>
      </c>
      <c r="K4485" t="s">
        <v>72</v>
      </c>
      <c r="L4485" t="s">
        <v>7483</v>
      </c>
      <c r="M4485">
        <v>170181975</v>
      </c>
      <c r="N4485">
        <v>1.536</v>
      </c>
      <c r="O4485" t="s">
        <v>7475</v>
      </c>
      <c r="P4485">
        <v>0.20275199999999999</v>
      </c>
      <c r="Q4485">
        <v>1</v>
      </c>
      <c r="R4485">
        <v>0</v>
      </c>
      <c r="S4485">
        <v>0</v>
      </c>
      <c r="T4485" t="s">
        <v>67</v>
      </c>
      <c r="U4485">
        <v>0</v>
      </c>
      <c r="V4485" t="s">
        <v>7502</v>
      </c>
      <c r="W4485" t="s">
        <v>70</v>
      </c>
    </row>
    <row r="4486" spans="1:23" x14ac:dyDescent="0.2">
      <c r="A4486" t="s">
        <v>67</v>
      </c>
      <c r="B4486">
        <v>0</v>
      </c>
      <c r="C4486">
        <v>301760</v>
      </c>
      <c r="D4486" t="s">
        <v>220</v>
      </c>
      <c r="E4486">
        <v>1</v>
      </c>
      <c r="F4486">
        <v>28620270</v>
      </c>
      <c r="G4486">
        <v>289803237</v>
      </c>
      <c r="H4486" t="s">
        <v>146</v>
      </c>
      <c r="I4486" t="s">
        <v>474</v>
      </c>
      <c r="J4486" t="s">
        <v>71</v>
      </c>
      <c r="K4486" t="s">
        <v>72</v>
      </c>
      <c r="L4486" t="s">
        <v>7487</v>
      </c>
      <c r="M4486">
        <v>174824033</v>
      </c>
      <c r="N4486">
        <v>2.1</v>
      </c>
      <c r="O4486" t="s">
        <v>7475</v>
      </c>
      <c r="P4486">
        <v>2.3519999999999999</v>
      </c>
      <c r="Q4486">
        <v>14</v>
      </c>
      <c r="R4486">
        <v>0</v>
      </c>
      <c r="S4486">
        <v>0</v>
      </c>
      <c r="T4486" t="s">
        <v>67</v>
      </c>
      <c r="U4486">
        <v>0</v>
      </c>
      <c r="V4486" t="s">
        <v>7503</v>
      </c>
      <c r="W4486" t="s">
        <v>70</v>
      </c>
    </row>
    <row r="4487" spans="1:23" x14ac:dyDescent="0.2">
      <c r="A4487" t="s">
        <v>67</v>
      </c>
      <c r="B4487">
        <v>0</v>
      </c>
      <c r="C4487">
        <v>208277</v>
      </c>
      <c r="D4487" t="s">
        <v>568</v>
      </c>
      <c r="E4487">
        <v>1.95</v>
      </c>
      <c r="F4487">
        <v>27368317</v>
      </c>
      <c r="G4487">
        <v>335974413</v>
      </c>
      <c r="H4487" t="s">
        <v>213</v>
      </c>
      <c r="I4487" t="s">
        <v>1037</v>
      </c>
      <c r="J4487" t="s">
        <v>71</v>
      </c>
      <c r="K4487" t="s">
        <v>72</v>
      </c>
      <c r="L4487" t="s">
        <v>7477</v>
      </c>
      <c r="M4487">
        <v>207482439</v>
      </c>
      <c r="N4487">
        <v>1.6319999999999999</v>
      </c>
      <c r="O4487" t="s">
        <v>7475</v>
      </c>
      <c r="P4487">
        <v>0.25459199999999998</v>
      </c>
      <c r="Q4487">
        <v>1</v>
      </c>
      <c r="R4487">
        <v>0</v>
      </c>
      <c r="S4487">
        <v>0</v>
      </c>
      <c r="T4487" t="s">
        <v>67</v>
      </c>
      <c r="U4487">
        <v>0</v>
      </c>
      <c r="V4487" t="s">
        <v>7496</v>
      </c>
      <c r="W4487" t="s">
        <v>70</v>
      </c>
    </row>
    <row r="4488" spans="1:23" x14ac:dyDescent="0.2">
      <c r="A4488" t="s">
        <v>67</v>
      </c>
      <c r="B4488">
        <v>0</v>
      </c>
      <c r="C4488">
        <v>130744</v>
      </c>
      <c r="D4488" t="s">
        <v>177</v>
      </c>
      <c r="E4488">
        <v>1.65</v>
      </c>
      <c r="F4488">
        <v>29691413</v>
      </c>
      <c r="G4488">
        <v>294115181</v>
      </c>
      <c r="H4488" t="s">
        <v>109</v>
      </c>
      <c r="I4488" t="s">
        <v>1137</v>
      </c>
      <c r="J4488" t="s">
        <v>71</v>
      </c>
      <c r="K4488" t="s">
        <v>72</v>
      </c>
      <c r="L4488" t="s">
        <v>7479</v>
      </c>
      <c r="M4488">
        <v>174354791</v>
      </c>
      <c r="N4488">
        <v>1.68</v>
      </c>
      <c r="O4488" t="s">
        <v>7475</v>
      </c>
      <c r="P4488">
        <v>0.44352000000000003</v>
      </c>
      <c r="Q4488">
        <v>2</v>
      </c>
      <c r="R4488">
        <v>0</v>
      </c>
      <c r="S4488">
        <v>0</v>
      </c>
      <c r="T4488" t="s">
        <v>67</v>
      </c>
      <c r="U4488">
        <v>0</v>
      </c>
      <c r="V4488" t="s">
        <v>7502</v>
      </c>
      <c r="W4488" t="s">
        <v>70</v>
      </c>
    </row>
    <row r="4489" spans="1:23" x14ac:dyDescent="0.2">
      <c r="A4489" t="s">
        <v>67</v>
      </c>
      <c r="B4489">
        <v>0</v>
      </c>
      <c r="C4489">
        <v>301809</v>
      </c>
      <c r="D4489" t="s">
        <v>166</v>
      </c>
      <c r="E4489">
        <v>1.4</v>
      </c>
      <c r="F4489">
        <v>30446891</v>
      </c>
      <c r="G4489">
        <v>289784442</v>
      </c>
      <c r="H4489" t="s">
        <v>109</v>
      </c>
      <c r="I4489" t="s">
        <v>110</v>
      </c>
      <c r="J4489" t="s">
        <v>71</v>
      </c>
      <c r="K4489" t="s">
        <v>72</v>
      </c>
      <c r="L4489" t="s">
        <v>7483</v>
      </c>
      <c r="M4489">
        <v>170181975</v>
      </c>
      <c r="N4489">
        <v>1.536</v>
      </c>
      <c r="O4489" t="s">
        <v>7475</v>
      </c>
      <c r="P4489">
        <v>7.3973760000000004</v>
      </c>
      <c r="Q4489">
        <v>43</v>
      </c>
      <c r="R4489">
        <v>0</v>
      </c>
      <c r="S4489">
        <v>0</v>
      </c>
      <c r="T4489" t="s">
        <v>67</v>
      </c>
      <c r="U4489">
        <v>0</v>
      </c>
      <c r="V4489" t="s">
        <v>7492</v>
      </c>
      <c r="W4489" t="s">
        <v>7493</v>
      </c>
    </row>
    <row r="4490" spans="1:23" x14ac:dyDescent="0.2">
      <c r="A4490" t="s">
        <v>67</v>
      </c>
      <c r="B4490">
        <v>0</v>
      </c>
      <c r="C4490">
        <v>301809</v>
      </c>
      <c r="D4490" t="s">
        <v>166</v>
      </c>
      <c r="E4490">
        <v>1.4</v>
      </c>
      <c r="F4490">
        <v>30446891</v>
      </c>
      <c r="G4490">
        <v>289784442</v>
      </c>
      <c r="H4490" t="s">
        <v>109</v>
      </c>
      <c r="I4490" t="s">
        <v>110</v>
      </c>
      <c r="J4490" t="s">
        <v>71</v>
      </c>
      <c r="K4490" t="s">
        <v>72</v>
      </c>
      <c r="L4490" t="s">
        <v>7483</v>
      </c>
      <c r="M4490">
        <v>170181975</v>
      </c>
      <c r="N4490">
        <v>1.536</v>
      </c>
      <c r="O4490" t="s">
        <v>7497</v>
      </c>
      <c r="P4490">
        <v>-7.3973760000000004</v>
      </c>
      <c r="Q4490">
        <v>0</v>
      </c>
      <c r="R4490">
        <v>0</v>
      </c>
      <c r="S4490">
        <v>0</v>
      </c>
      <c r="T4490" t="s">
        <v>67</v>
      </c>
      <c r="U4490">
        <v>0</v>
      </c>
      <c r="V4490" t="s">
        <v>7492</v>
      </c>
      <c r="W4490" t="s">
        <v>7493</v>
      </c>
    </row>
    <row r="4491" spans="1:23" x14ac:dyDescent="0.2">
      <c r="A4491" t="s">
        <v>67</v>
      </c>
      <c r="B4491">
        <v>0</v>
      </c>
      <c r="C4491">
        <v>206348</v>
      </c>
      <c r="D4491" t="s">
        <v>76</v>
      </c>
      <c r="E4491">
        <v>1.65</v>
      </c>
      <c r="F4491">
        <v>30296128</v>
      </c>
      <c r="G4491">
        <v>289784442</v>
      </c>
      <c r="H4491" t="s">
        <v>109</v>
      </c>
      <c r="I4491" t="s">
        <v>110</v>
      </c>
      <c r="J4491" t="s">
        <v>71</v>
      </c>
      <c r="K4491" t="s">
        <v>72</v>
      </c>
      <c r="L4491" t="s">
        <v>7483</v>
      </c>
      <c r="M4491">
        <v>170181975</v>
      </c>
      <c r="N4491">
        <v>1.536</v>
      </c>
      <c r="O4491" t="s">
        <v>7475</v>
      </c>
      <c r="P4491">
        <v>0.20275199999999999</v>
      </c>
      <c r="Q4491">
        <v>1</v>
      </c>
      <c r="R4491">
        <v>0</v>
      </c>
      <c r="S4491">
        <v>0</v>
      </c>
      <c r="T4491" t="s">
        <v>67</v>
      </c>
      <c r="U4491">
        <v>0</v>
      </c>
      <c r="V4491" t="s">
        <v>7500</v>
      </c>
      <c r="W4491" t="s">
        <v>70</v>
      </c>
    </row>
    <row r="4492" spans="1:23" x14ac:dyDescent="0.2">
      <c r="A4492" t="s">
        <v>67</v>
      </c>
      <c r="B4492">
        <v>0</v>
      </c>
      <c r="C4492">
        <v>130744</v>
      </c>
      <c r="D4492" t="s">
        <v>177</v>
      </c>
      <c r="E4492">
        <v>1.2</v>
      </c>
      <c r="F4492">
        <v>27985015</v>
      </c>
      <c r="G4492">
        <v>289091072</v>
      </c>
      <c r="H4492" t="s">
        <v>164</v>
      </c>
      <c r="I4492" t="s">
        <v>226</v>
      </c>
      <c r="J4492" t="s">
        <v>71</v>
      </c>
      <c r="K4492" t="s">
        <v>72</v>
      </c>
      <c r="L4492" t="s">
        <v>7479</v>
      </c>
      <c r="M4492">
        <v>174354791</v>
      </c>
      <c r="N4492">
        <v>1.68</v>
      </c>
      <c r="O4492" t="s">
        <v>7475</v>
      </c>
      <c r="P4492">
        <v>1.4515199999999999</v>
      </c>
      <c r="Q4492">
        <v>9</v>
      </c>
      <c r="R4492">
        <v>0</v>
      </c>
      <c r="S4492">
        <v>0</v>
      </c>
      <c r="T4492" t="s">
        <v>67</v>
      </c>
      <c r="U4492">
        <v>0</v>
      </c>
      <c r="V4492" t="s">
        <v>7488</v>
      </c>
      <c r="W4492" t="s">
        <v>70</v>
      </c>
    </row>
    <row r="4493" spans="1:23" x14ac:dyDescent="0.2">
      <c r="A4493" t="s">
        <v>67</v>
      </c>
      <c r="B4493">
        <v>0</v>
      </c>
      <c r="C4493">
        <v>2737</v>
      </c>
      <c r="D4493" t="s">
        <v>298</v>
      </c>
      <c r="E4493">
        <v>1.6</v>
      </c>
      <c r="F4493">
        <v>27060677</v>
      </c>
      <c r="G4493">
        <v>494261533</v>
      </c>
      <c r="H4493" t="s">
        <v>2854</v>
      </c>
      <c r="I4493" t="s">
        <v>855</v>
      </c>
      <c r="J4493" t="s">
        <v>71</v>
      </c>
      <c r="K4493" t="s">
        <v>70</v>
      </c>
      <c r="L4493" t="s">
        <v>7508</v>
      </c>
      <c r="M4493">
        <v>328574154</v>
      </c>
      <c r="N4493">
        <v>2.52</v>
      </c>
      <c r="O4493" t="s">
        <v>7475</v>
      </c>
      <c r="P4493">
        <v>0.32256000000000001</v>
      </c>
      <c r="Q4493">
        <v>1</v>
      </c>
      <c r="R4493">
        <v>0</v>
      </c>
      <c r="S4493">
        <v>0</v>
      </c>
      <c r="T4493" t="s">
        <v>67</v>
      </c>
      <c r="U4493">
        <v>0</v>
      </c>
      <c r="V4493" t="s">
        <v>7509</v>
      </c>
      <c r="W4493" t="s">
        <v>70</v>
      </c>
    </row>
    <row r="4494" spans="1:23" x14ac:dyDescent="0.2">
      <c r="A4494" t="s">
        <v>67</v>
      </c>
      <c r="B4494">
        <v>0</v>
      </c>
      <c r="C4494">
        <v>2737</v>
      </c>
      <c r="D4494" t="s">
        <v>298</v>
      </c>
      <c r="E4494">
        <v>1.6</v>
      </c>
      <c r="F4494">
        <v>27060677</v>
      </c>
      <c r="G4494">
        <v>494261533</v>
      </c>
      <c r="H4494" t="s">
        <v>2854</v>
      </c>
      <c r="I4494" t="s">
        <v>855</v>
      </c>
      <c r="J4494" t="s">
        <v>71</v>
      </c>
      <c r="K4494" t="s">
        <v>70</v>
      </c>
      <c r="L4494" t="s">
        <v>7508</v>
      </c>
      <c r="M4494">
        <v>328574154</v>
      </c>
      <c r="N4494">
        <v>2.52</v>
      </c>
      <c r="O4494" t="s">
        <v>7510</v>
      </c>
      <c r="P4494">
        <v>-9.6768000000000007E-2</v>
      </c>
      <c r="Q4494">
        <v>0</v>
      </c>
      <c r="R4494">
        <v>0</v>
      </c>
      <c r="S4494">
        <v>0</v>
      </c>
      <c r="T4494" t="s">
        <v>67</v>
      </c>
      <c r="U4494">
        <v>0</v>
      </c>
      <c r="V4494" t="s">
        <v>7509</v>
      </c>
      <c r="W4494" t="s">
        <v>70</v>
      </c>
    </row>
    <row r="4495" spans="1:23" x14ac:dyDescent="0.2">
      <c r="A4495" t="s">
        <v>67</v>
      </c>
      <c r="B4495">
        <v>0</v>
      </c>
      <c r="C4495">
        <v>301809</v>
      </c>
      <c r="D4495" t="s">
        <v>166</v>
      </c>
      <c r="E4495">
        <v>1.4</v>
      </c>
      <c r="F4495">
        <v>30446891</v>
      </c>
      <c r="G4495">
        <v>289784441</v>
      </c>
      <c r="H4495" t="s">
        <v>102</v>
      </c>
      <c r="I4495" t="s">
        <v>103</v>
      </c>
      <c r="J4495" t="s">
        <v>71</v>
      </c>
      <c r="K4495" t="s">
        <v>72</v>
      </c>
      <c r="L4495" t="s">
        <v>7483</v>
      </c>
      <c r="M4495">
        <v>170181975</v>
      </c>
      <c r="N4495">
        <v>1.536</v>
      </c>
      <c r="O4495" t="s">
        <v>7475</v>
      </c>
      <c r="P4495">
        <v>11.870208</v>
      </c>
      <c r="Q4495">
        <v>69</v>
      </c>
      <c r="R4495">
        <v>0</v>
      </c>
      <c r="S4495">
        <v>0</v>
      </c>
      <c r="T4495" t="s">
        <v>67</v>
      </c>
      <c r="U4495">
        <v>0</v>
      </c>
      <c r="V4495" t="s">
        <v>7492</v>
      </c>
      <c r="W4495" t="s">
        <v>7493</v>
      </c>
    </row>
    <row r="4496" spans="1:23" x14ac:dyDescent="0.2">
      <c r="A4496" t="s">
        <v>67</v>
      </c>
      <c r="B4496">
        <v>0</v>
      </c>
      <c r="C4496">
        <v>301809</v>
      </c>
      <c r="D4496" t="s">
        <v>166</v>
      </c>
      <c r="E4496">
        <v>1.4</v>
      </c>
      <c r="F4496">
        <v>30446891</v>
      </c>
      <c r="G4496">
        <v>289784441</v>
      </c>
      <c r="H4496" t="s">
        <v>102</v>
      </c>
      <c r="I4496" t="s">
        <v>103</v>
      </c>
      <c r="J4496" t="s">
        <v>71</v>
      </c>
      <c r="K4496" t="s">
        <v>72</v>
      </c>
      <c r="L4496" t="s">
        <v>7483</v>
      </c>
      <c r="M4496">
        <v>170181975</v>
      </c>
      <c r="N4496">
        <v>1.536</v>
      </c>
      <c r="O4496" t="s">
        <v>7497</v>
      </c>
      <c r="P4496">
        <v>-11.870208</v>
      </c>
      <c r="Q4496">
        <v>0</v>
      </c>
      <c r="R4496">
        <v>0</v>
      </c>
      <c r="S4496">
        <v>0</v>
      </c>
      <c r="T4496" t="s">
        <v>67</v>
      </c>
      <c r="U4496">
        <v>0</v>
      </c>
      <c r="V4496" t="s">
        <v>7492</v>
      </c>
      <c r="W4496" t="s">
        <v>7493</v>
      </c>
    </row>
    <row r="4497" spans="1:23" x14ac:dyDescent="0.2">
      <c r="A4497" t="s">
        <v>67</v>
      </c>
      <c r="B4497">
        <v>0</v>
      </c>
      <c r="C4497">
        <v>507</v>
      </c>
      <c r="D4497" t="s">
        <v>255</v>
      </c>
      <c r="E4497">
        <v>2.2000000000000002</v>
      </c>
      <c r="F4497">
        <v>27063584</v>
      </c>
      <c r="G4497">
        <v>332847095</v>
      </c>
      <c r="H4497" t="s">
        <v>164</v>
      </c>
      <c r="I4497" t="s">
        <v>269</v>
      </c>
      <c r="J4497" t="s">
        <v>71</v>
      </c>
      <c r="K4497" t="s">
        <v>72</v>
      </c>
      <c r="L4497" t="s">
        <v>7477</v>
      </c>
      <c r="M4497">
        <v>207482439</v>
      </c>
      <c r="N4497">
        <v>1.6319999999999999</v>
      </c>
      <c r="O4497" t="s">
        <v>7475</v>
      </c>
      <c r="P4497">
        <v>0.28723199999999999</v>
      </c>
      <c r="Q4497">
        <v>1</v>
      </c>
      <c r="R4497">
        <v>0</v>
      </c>
      <c r="S4497">
        <v>0</v>
      </c>
      <c r="T4497" t="s">
        <v>67</v>
      </c>
      <c r="U4497">
        <v>0</v>
      </c>
      <c r="V4497" t="s">
        <v>7490</v>
      </c>
      <c r="W4497" t="s">
        <v>70</v>
      </c>
    </row>
    <row r="4498" spans="1:23" x14ac:dyDescent="0.2">
      <c r="A4498" t="s">
        <v>67</v>
      </c>
      <c r="B4498">
        <v>0</v>
      </c>
      <c r="C4498">
        <v>301760</v>
      </c>
      <c r="D4498" t="s">
        <v>220</v>
      </c>
      <c r="E4498">
        <v>1</v>
      </c>
      <c r="F4498">
        <v>28620270</v>
      </c>
      <c r="G4498">
        <v>289803231</v>
      </c>
      <c r="H4498" t="s">
        <v>311</v>
      </c>
      <c r="I4498" t="s">
        <v>894</v>
      </c>
      <c r="J4498" t="s">
        <v>71</v>
      </c>
      <c r="K4498" t="s">
        <v>72</v>
      </c>
      <c r="L4498" t="s">
        <v>7487</v>
      </c>
      <c r="M4498">
        <v>174824033</v>
      </c>
      <c r="N4498">
        <v>2.1</v>
      </c>
      <c r="O4498" t="s">
        <v>7475</v>
      </c>
      <c r="P4498">
        <v>0.84</v>
      </c>
      <c r="Q4498">
        <v>5</v>
      </c>
      <c r="R4498">
        <v>0</v>
      </c>
      <c r="S4498">
        <v>0</v>
      </c>
      <c r="T4498" t="s">
        <v>67</v>
      </c>
      <c r="U4498">
        <v>0</v>
      </c>
      <c r="V4498" t="s">
        <v>7503</v>
      </c>
      <c r="W4498" t="s">
        <v>70</v>
      </c>
    </row>
    <row r="4499" spans="1:23" x14ac:dyDescent="0.2">
      <c r="A4499" t="s">
        <v>67</v>
      </c>
      <c r="B4499">
        <v>0</v>
      </c>
      <c r="C4499">
        <v>120762</v>
      </c>
      <c r="D4499" t="s">
        <v>90</v>
      </c>
      <c r="E4499">
        <v>1.5</v>
      </c>
      <c r="F4499">
        <v>27985644</v>
      </c>
      <c r="G4499">
        <v>289091074</v>
      </c>
      <c r="H4499" t="s">
        <v>74</v>
      </c>
      <c r="I4499" t="s">
        <v>75</v>
      </c>
      <c r="J4499" t="s">
        <v>71</v>
      </c>
      <c r="K4499" t="s">
        <v>72</v>
      </c>
      <c r="L4499" t="s">
        <v>7479</v>
      </c>
      <c r="M4499">
        <v>174354791</v>
      </c>
      <c r="N4499">
        <v>1.68</v>
      </c>
      <c r="O4499" t="s">
        <v>7475</v>
      </c>
      <c r="P4499">
        <v>0.2016</v>
      </c>
      <c r="Q4499">
        <v>1</v>
      </c>
      <c r="R4499">
        <v>0</v>
      </c>
      <c r="S4499">
        <v>0</v>
      </c>
      <c r="T4499" t="s">
        <v>67</v>
      </c>
      <c r="U4499">
        <v>0</v>
      </c>
      <c r="V4499" t="s">
        <v>7499</v>
      </c>
      <c r="W4499" t="s">
        <v>70</v>
      </c>
    </row>
    <row r="4500" spans="1:23" x14ac:dyDescent="0.2">
      <c r="A4500" t="s">
        <v>67</v>
      </c>
      <c r="B4500">
        <v>0</v>
      </c>
      <c r="C4500">
        <v>507</v>
      </c>
      <c r="D4500" t="s">
        <v>255</v>
      </c>
      <c r="E4500">
        <v>1.6</v>
      </c>
      <c r="F4500">
        <v>27956503</v>
      </c>
      <c r="G4500">
        <v>294115181</v>
      </c>
      <c r="H4500" t="s">
        <v>109</v>
      </c>
      <c r="I4500" t="s">
        <v>1137</v>
      </c>
      <c r="J4500" t="s">
        <v>71</v>
      </c>
      <c r="K4500" t="s">
        <v>72</v>
      </c>
      <c r="L4500" t="s">
        <v>7479</v>
      </c>
      <c r="M4500">
        <v>174354791</v>
      </c>
      <c r="N4500">
        <v>1.68</v>
      </c>
      <c r="O4500" t="s">
        <v>7475</v>
      </c>
      <c r="P4500">
        <v>0.21504000000000001</v>
      </c>
      <c r="Q4500">
        <v>1</v>
      </c>
      <c r="R4500">
        <v>0</v>
      </c>
      <c r="S4500">
        <v>0</v>
      </c>
      <c r="T4500" t="s">
        <v>67</v>
      </c>
      <c r="U4500">
        <v>0</v>
      </c>
      <c r="V4500" t="s">
        <v>7489</v>
      </c>
      <c r="W4500" t="s">
        <v>70</v>
      </c>
    </row>
    <row r="4501" spans="1:23" x14ac:dyDescent="0.2">
      <c r="A4501" t="s">
        <v>67</v>
      </c>
      <c r="B4501">
        <v>0</v>
      </c>
      <c r="C4501">
        <v>507</v>
      </c>
      <c r="D4501" t="s">
        <v>255</v>
      </c>
      <c r="E4501">
        <v>1</v>
      </c>
      <c r="F4501">
        <v>28620270</v>
      </c>
      <c r="G4501">
        <v>314483128</v>
      </c>
      <c r="H4501" t="s">
        <v>304</v>
      </c>
      <c r="I4501" t="s">
        <v>305</v>
      </c>
      <c r="J4501" t="s">
        <v>71</v>
      </c>
      <c r="K4501" t="s">
        <v>72</v>
      </c>
      <c r="L4501" t="s">
        <v>7483</v>
      </c>
      <c r="M4501">
        <v>170181975</v>
      </c>
      <c r="N4501">
        <v>1.536</v>
      </c>
      <c r="O4501" t="s">
        <v>7475</v>
      </c>
      <c r="P4501">
        <v>0.12288</v>
      </c>
      <c r="Q4501">
        <v>1</v>
      </c>
      <c r="R4501">
        <v>0</v>
      </c>
      <c r="S4501">
        <v>0</v>
      </c>
      <c r="T4501" t="s">
        <v>67</v>
      </c>
      <c r="U4501">
        <v>0</v>
      </c>
      <c r="V4501" t="s">
        <v>7503</v>
      </c>
      <c r="W4501" t="s">
        <v>70</v>
      </c>
    </row>
    <row r="4502" spans="1:23" x14ac:dyDescent="0.2">
      <c r="A4502" t="s">
        <v>67</v>
      </c>
      <c r="B4502">
        <v>0</v>
      </c>
      <c r="C4502">
        <v>120762</v>
      </c>
      <c r="D4502" t="s">
        <v>90</v>
      </c>
      <c r="E4502">
        <v>1.7</v>
      </c>
      <c r="F4502">
        <v>30270450</v>
      </c>
      <c r="G4502">
        <v>289091074</v>
      </c>
      <c r="H4502" t="s">
        <v>74</v>
      </c>
      <c r="I4502" t="s">
        <v>75</v>
      </c>
      <c r="J4502" t="s">
        <v>71</v>
      </c>
      <c r="K4502" t="s">
        <v>72</v>
      </c>
      <c r="L4502" t="s">
        <v>7479</v>
      </c>
      <c r="M4502">
        <v>174354791</v>
      </c>
      <c r="N4502">
        <v>1.68</v>
      </c>
      <c r="O4502" t="s">
        <v>7475</v>
      </c>
      <c r="P4502">
        <v>6.8544</v>
      </c>
      <c r="Q4502">
        <v>30</v>
      </c>
      <c r="R4502">
        <v>0</v>
      </c>
      <c r="S4502">
        <v>0</v>
      </c>
      <c r="T4502" t="s">
        <v>67</v>
      </c>
      <c r="U4502">
        <v>0</v>
      </c>
      <c r="V4502" t="s">
        <v>7486</v>
      </c>
      <c r="W4502" t="s">
        <v>70</v>
      </c>
    </row>
    <row r="4503" spans="1:23" x14ac:dyDescent="0.2">
      <c r="A4503" t="s">
        <v>67</v>
      </c>
      <c r="B4503">
        <v>0</v>
      </c>
      <c r="C4503">
        <v>120762</v>
      </c>
      <c r="D4503" t="s">
        <v>90</v>
      </c>
      <c r="E4503">
        <v>2.2000000000000002</v>
      </c>
      <c r="F4503">
        <v>28658162</v>
      </c>
      <c r="G4503">
        <v>289803236</v>
      </c>
      <c r="H4503" t="s">
        <v>74</v>
      </c>
      <c r="I4503" t="s">
        <v>672</v>
      </c>
      <c r="J4503" t="s">
        <v>71</v>
      </c>
      <c r="K4503" t="s">
        <v>72</v>
      </c>
      <c r="L4503" t="s">
        <v>7487</v>
      </c>
      <c r="M4503">
        <v>174824033</v>
      </c>
      <c r="N4503">
        <v>2.1</v>
      </c>
      <c r="O4503" t="s">
        <v>7475</v>
      </c>
      <c r="P4503">
        <v>2.2176</v>
      </c>
      <c r="Q4503">
        <v>6</v>
      </c>
      <c r="R4503">
        <v>0</v>
      </c>
      <c r="S4503">
        <v>0</v>
      </c>
      <c r="T4503" t="s">
        <v>67</v>
      </c>
      <c r="U4503">
        <v>0</v>
      </c>
      <c r="V4503" t="s">
        <v>7480</v>
      </c>
      <c r="W4503" t="s">
        <v>70</v>
      </c>
    </row>
    <row r="4504" spans="1:23" x14ac:dyDescent="0.2">
      <c r="A4504" t="s">
        <v>67</v>
      </c>
      <c r="B4504">
        <v>0</v>
      </c>
      <c r="C4504">
        <v>507</v>
      </c>
      <c r="D4504" t="s">
        <v>255</v>
      </c>
      <c r="E4504">
        <v>1.95</v>
      </c>
      <c r="F4504">
        <v>27946301</v>
      </c>
      <c r="G4504">
        <v>289803234</v>
      </c>
      <c r="H4504" t="s">
        <v>164</v>
      </c>
      <c r="I4504" t="s">
        <v>406</v>
      </c>
      <c r="J4504" t="s">
        <v>71</v>
      </c>
      <c r="K4504" t="s">
        <v>72</v>
      </c>
      <c r="L4504" t="s">
        <v>7487</v>
      </c>
      <c r="M4504">
        <v>174824033</v>
      </c>
      <c r="N4504">
        <v>2.1</v>
      </c>
      <c r="O4504" t="s">
        <v>7475</v>
      </c>
      <c r="P4504">
        <v>9.1728000000000005</v>
      </c>
      <c r="Q4504">
        <v>28</v>
      </c>
      <c r="R4504">
        <v>0</v>
      </c>
      <c r="S4504">
        <v>0</v>
      </c>
      <c r="T4504" t="s">
        <v>67</v>
      </c>
      <c r="U4504">
        <v>0</v>
      </c>
      <c r="V4504" t="s">
        <v>7495</v>
      </c>
      <c r="W4504" t="s">
        <v>70</v>
      </c>
    </row>
    <row r="4505" spans="1:23" x14ac:dyDescent="0.2">
      <c r="A4505" t="s">
        <v>67</v>
      </c>
      <c r="B4505">
        <v>0</v>
      </c>
      <c r="C4505">
        <v>301760</v>
      </c>
      <c r="D4505" t="s">
        <v>220</v>
      </c>
      <c r="E4505">
        <v>2.2000000000000002</v>
      </c>
      <c r="F4505">
        <v>30296144</v>
      </c>
      <c r="G4505">
        <v>282636965</v>
      </c>
      <c r="H4505" t="s">
        <v>146</v>
      </c>
      <c r="I4505" t="s">
        <v>147</v>
      </c>
      <c r="J4505" t="s">
        <v>71</v>
      </c>
      <c r="K4505" t="s">
        <v>72</v>
      </c>
      <c r="L4505" t="s">
        <v>7483</v>
      </c>
      <c r="M4505">
        <v>170181975</v>
      </c>
      <c r="N4505">
        <v>1.536</v>
      </c>
      <c r="O4505" t="s">
        <v>7475</v>
      </c>
      <c r="P4505">
        <v>1.0813440000000001</v>
      </c>
      <c r="Q4505">
        <v>4</v>
      </c>
      <c r="R4505">
        <v>0</v>
      </c>
      <c r="S4505">
        <v>0</v>
      </c>
      <c r="T4505" t="s">
        <v>67</v>
      </c>
      <c r="U4505">
        <v>0</v>
      </c>
      <c r="V4505" t="s">
        <v>7491</v>
      </c>
      <c r="W4505" t="s">
        <v>70</v>
      </c>
    </row>
    <row r="4506" spans="1:23" x14ac:dyDescent="0.2">
      <c r="A4506" t="s">
        <v>67</v>
      </c>
      <c r="B4506">
        <v>0</v>
      </c>
      <c r="C4506">
        <v>208277</v>
      </c>
      <c r="D4506" t="s">
        <v>568</v>
      </c>
      <c r="E4506">
        <v>1.1000000000000001</v>
      </c>
      <c r="F4506">
        <v>27986958</v>
      </c>
      <c r="G4506">
        <v>289803239</v>
      </c>
      <c r="H4506" t="s">
        <v>109</v>
      </c>
      <c r="I4506" t="s">
        <v>2312</v>
      </c>
      <c r="J4506" t="s">
        <v>71</v>
      </c>
      <c r="K4506" t="s">
        <v>72</v>
      </c>
      <c r="L4506" t="s">
        <v>7487</v>
      </c>
      <c r="M4506">
        <v>174824033</v>
      </c>
      <c r="N4506">
        <v>2.1</v>
      </c>
      <c r="O4506" t="s">
        <v>7475</v>
      </c>
      <c r="P4506">
        <v>0.18479999999999999</v>
      </c>
      <c r="Q4506">
        <v>1</v>
      </c>
      <c r="R4506">
        <v>0</v>
      </c>
      <c r="S4506">
        <v>0</v>
      </c>
      <c r="T4506" t="s">
        <v>67</v>
      </c>
      <c r="U4506">
        <v>0</v>
      </c>
      <c r="V4506" t="s">
        <v>7494</v>
      </c>
      <c r="W4506" t="s">
        <v>70</v>
      </c>
    </row>
    <row r="4507" spans="1:23" x14ac:dyDescent="0.2">
      <c r="A4507" t="s">
        <v>67</v>
      </c>
      <c r="B4507">
        <v>0</v>
      </c>
      <c r="C4507">
        <v>301760</v>
      </c>
      <c r="D4507" t="s">
        <v>220</v>
      </c>
      <c r="E4507">
        <v>1.4</v>
      </c>
      <c r="F4507">
        <v>30881393</v>
      </c>
      <c r="G4507">
        <v>294115180</v>
      </c>
      <c r="H4507" t="s">
        <v>102</v>
      </c>
      <c r="I4507" t="s">
        <v>1283</v>
      </c>
      <c r="J4507" t="s">
        <v>71</v>
      </c>
      <c r="K4507" t="s">
        <v>72</v>
      </c>
      <c r="L4507" t="s">
        <v>7479</v>
      </c>
      <c r="M4507">
        <v>174354791</v>
      </c>
      <c r="N4507">
        <v>1.68</v>
      </c>
      <c r="O4507" t="s">
        <v>7475</v>
      </c>
      <c r="P4507">
        <v>0.94079999999999997</v>
      </c>
      <c r="Q4507">
        <v>5</v>
      </c>
      <c r="R4507">
        <v>0</v>
      </c>
      <c r="S4507">
        <v>0</v>
      </c>
      <c r="T4507" t="s">
        <v>67</v>
      </c>
      <c r="U4507">
        <v>0</v>
      </c>
      <c r="V4507" t="s">
        <v>7507</v>
      </c>
      <c r="W4507" t="s">
        <v>70</v>
      </c>
    </row>
    <row r="4508" spans="1:23" x14ac:dyDescent="0.2">
      <c r="A4508" t="s">
        <v>67</v>
      </c>
      <c r="B4508">
        <v>0</v>
      </c>
      <c r="C4508">
        <v>120762</v>
      </c>
      <c r="D4508" t="s">
        <v>90</v>
      </c>
      <c r="E4508">
        <v>1.6</v>
      </c>
      <c r="F4508">
        <v>27060677</v>
      </c>
      <c r="G4508">
        <v>494288469</v>
      </c>
      <c r="H4508" t="s">
        <v>164</v>
      </c>
      <c r="I4508" t="s">
        <v>7520</v>
      </c>
      <c r="J4508" t="s">
        <v>71</v>
      </c>
      <c r="K4508" t="s">
        <v>70</v>
      </c>
      <c r="L4508" t="s">
        <v>7516</v>
      </c>
      <c r="M4508">
        <v>329899164</v>
      </c>
      <c r="N4508">
        <v>2.52</v>
      </c>
      <c r="O4508" t="s">
        <v>7475</v>
      </c>
      <c r="P4508">
        <v>0.32256000000000001</v>
      </c>
      <c r="Q4508">
        <v>1</v>
      </c>
      <c r="R4508">
        <v>0</v>
      </c>
      <c r="S4508">
        <v>0</v>
      </c>
      <c r="T4508" t="s">
        <v>67</v>
      </c>
      <c r="U4508">
        <v>0</v>
      </c>
      <c r="V4508" t="s">
        <v>7509</v>
      </c>
      <c r="W4508" t="s">
        <v>70</v>
      </c>
    </row>
    <row r="4509" spans="1:23" x14ac:dyDescent="0.2">
      <c r="A4509" t="s">
        <v>67</v>
      </c>
      <c r="B4509">
        <v>0</v>
      </c>
      <c r="C4509">
        <v>130744</v>
      </c>
      <c r="D4509" t="s">
        <v>177</v>
      </c>
      <c r="E4509">
        <v>1.2</v>
      </c>
      <c r="F4509">
        <v>27064010</v>
      </c>
      <c r="G4509">
        <v>335974412</v>
      </c>
      <c r="H4509" t="s">
        <v>304</v>
      </c>
      <c r="I4509" t="s">
        <v>1471</v>
      </c>
      <c r="J4509" t="s">
        <v>71</v>
      </c>
      <c r="K4509" t="s">
        <v>72</v>
      </c>
      <c r="L4509" t="s">
        <v>7477</v>
      </c>
      <c r="M4509">
        <v>207482439</v>
      </c>
      <c r="N4509">
        <v>1.6319999999999999</v>
      </c>
      <c r="O4509" t="s">
        <v>7475</v>
      </c>
      <c r="P4509">
        <v>0.15667200000000001</v>
      </c>
      <c r="Q4509">
        <v>1</v>
      </c>
      <c r="R4509">
        <v>0</v>
      </c>
      <c r="S4509">
        <v>0</v>
      </c>
      <c r="T4509" t="s">
        <v>67</v>
      </c>
      <c r="U4509">
        <v>0</v>
      </c>
      <c r="V4509" t="s">
        <v>7498</v>
      </c>
      <c r="W4509" t="s">
        <v>70</v>
      </c>
    </row>
    <row r="4510" spans="1:23" x14ac:dyDescent="0.2">
      <c r="A4510" t="s">
        <v>67</v>
      </c>
      <c r="B4510">
        <v>0</v>
      </c>
      <c r="C4510">
        <v>208277</v>
      </c>
      <c r="D4510" t="s">
        <v>568</v>
      </c>
      <c r="E4510">
        <v>2.2000000000000002</v>
      </c>
      <c r="F4510">
        <v>29654021</v>
      </c>
      <c r="G4510">
        <v>332847100</v>
      </c>
      <c r="H4510" t="s">
        <v>109</v>
      </c>
      <c r="I4510" t="s">
        <v>832</v>
      </c>
      <c r="J4510" t="s">
        <v>71</v>
      </c>
      <c r="K4510" t="s">
        <v>72</v>
      </c>
      <c r="L4510" t="s">
        <v>7477</v>
      </c>
      <c r="M4510">
        <v>207482439</v>
      </c>
      <c r="N4510">
        <v>1.6319999999999999</v>
      </c>
      <c r="O4510" t="s">
        <v>7475</v>
      </c>
      <c r="P4510">
        <v>0.28723199999999999</v>
      </c>
      <c r="Q4510">
        <v>1</v>
      </c>
      <c r="R4510">
        <v>0</v>
      </c>
      <c r="S4510">
        <v>0</v>
      </c>
      <c r="T4510" t="s">
        <v>67</v>
      </c>
      <c r="U4510">
        <v>0</v>
      </c>
      <c r="V4510" t="s">
        <v>7478</v>
      </c>
      <c r="W4510" t="s">
        <v>70</v>
      </c>
    </row>
    <row r="4511" spans="1:23" x14ac:dyDescent="0.2">
      <c r="A4511" t="s">
        <v>67</v>
      </c>
      <c r="B4511">
        <v>0</v>
      </c>
      <c r="C4511">
        <v>208277</v>
      </c>
      <c r="D4511" t="s">
        <v>568</v>
      </c>
      <c r="E4511">
        <v>1.65</v>
      </c>
      <c r="F4511">
        <v>30296128</v>
      </c>
      <c r="G4511">
        <v>294114694</v>
      </c>
      <c r="H4511" t="s">
        <v>213</v>
      </c>
      <c r="I4511" t="s">
        <v>721</v>
      </c>
      <c r="J4511" t="s">
        <v>71</v>
      </c>
      <c r="K4511" t="s">
        <v>72</v>
      </c>
      <c r="L4511" t="s">
        <v>7483</v>
      </c>
      <c r="M4511">
        <v>170181975</v>
      </c>
      <c r="N4511">
        <v>1.536</v>
      </c>
      <c r="O4511" t="s">
        <v>7475</v>
      </c>
      <c r="P4511">
        <v>0.20275199999999999</v>
      </c>
      <c r="Q4511">
        <v>1</v>
      </c>
      <c r="R4511">
        <v>0</v>
      </c>
      <c r="S4511">
        <v>0</v>
      </c>
      <c r="T4511" t="s">
        <v>67</v>
      </c>
      <c r="U4511">
        <v>0</v>
      </c>
      <c r="V4511" t="s">
        <v>7500</v>
      </c>
      <c r="W4511" t="s">
        <v>70</v>
      </c>
    </row>
    <row r="4512" spans="1:23" x14ac:dyDescent="0.2">
      <c r="A4512" t="s">
        <v>67</v>
      </c>
      <c r="B4512">
        <v>0</v>
      </c>
      <c r="C4512">
        <v>507</v>
      </c>
      <c r="D4512" t="s">
        <v>255</v>
      </c>
      <c r="E4512">
        <v>1.65</v>
      </c>
      <c r="F4512">
        <v>29691413</v>
      </c>
      <c r="G4512">
        <v>294115181</v>
      </c>
      <c r="H4512" t="s">
        <v>109</v>
      </c>
      <c r="I4512" t="s">
        <v>1137</v>
      </c>
      <c r="J4512" t="s">
        <v>71</v>
      </c>
      <c r="K4512" t="s">
        <v>72</v>
      </c>
      <c r="L4512" t="s">
        <v>7479</v>
      </c>
      <c r="M4512">
        <v>174354791</v>
      </c>
      <c r="N4512">
        <v>1.68</v>
      </c>
      <c r="O4512" t="s">
        <v>7475</v>
      </c>
      <c r="P4512">
        <v>0.22176000000000001</v>
      </c>
      <c r="Q4512">
        <v>1</v>
      </c>
      <c r="R4512">
        <v>0</v>
      </c>
      <c r="S4512">
        <v>0</v>
      </c>
      <c r="T4512" t="s">
        <v>67</v>
      </c>
      <c r="U4512">
        <v>0</v>
      </c>
      <c r="V4512" t="s">
        <v>7502</v>
      </c>
      <c r="W4512" t="s">
        <v>70</v>
      </c>
    </row>
    <row r="4513" spans="1:23" x14ac:dyDescent="0.2">
      <c r="A4513" t="s">
        <v>67</v>
      </c>
      <c r="B4513">
        <v>0</v>
      </c>
      <c r="C4513">
        <v>120762</v>
      </c>
      <c r="D4513" t="s">
        <v>90</v>
      </c>
      <c r="E4513">
        <v>1.7</v>
      </c>
      <c r="F4513">
        <v>30270450</v>
      </c>
      <c r="G4513">
        <v>294115182</v>
      </c>
      <c r="H4513" t="s">
        <v>213</v>
      </c>
      <c r="I4513" t="s">
        <v>607</v>
      </c>
      <c r="J4513" t="s">
        <v>71</v>
      </c>
      <c r="K4513" t="s">
        <v>72</v>
      </c>
      <c r="L4513" t="s">
        <v>7479</v>
      </c>
      <c r="M4513">
        <v>174354791</v>
      </c>
      <c r="N4513">
        <v>1.68</v>
      </c>
      <c r="O4513" t="s">
        <v>7475</v>
      </c>
      <c r="P4513">
        <v>2.2848000000000002</v>
      </c>
      <c r="Q4513">
        <v>10</v>
      </c>
      <c r="R4513">
        <v>0</v>
      </c>
      <c r="S4513">
        <v>0</v>
      </c>
      <c r="T4513" t="s">
        <v>67</v>
      </c>
      <c r="U4513">
        <v>0</v>
      </c>
      <c r="V4513" t="s">
        <v>7486</v>
      </c>
      <c r="W4513" t="s">
        <v>70</v>
      </c>
    </row>
    <row r="4514" spans="1:23" x14ac:dyDescent="0.2">
      <c r="A4514" t="s">
        <v>67</v>
      </c>
      <c r="B4514">
        <v>0</v>
      </c>
      <c r="C4514">
        <v>507</v>
      </c>
      <c r="D4514" t="s">
        <v>255</v>
      </c>
      <c r="E4514">
        <v>2.2000000000000002</v>
      </c>
      <c r="F4514">
        <v>30296144</v>
      </c>
      <c r="G4514">
        <v>294114694</v>
      </c>
      <c r="H4514" t="s">
        <v>213</v>
      </c>
      <c r="I4514" t="s">
        <v>721</v>
      </c>
      <c r="J4514" t="s">
        <v>71</v>
      </c>
      <c r="K4514" t="s">
        <v>72</v>
      </c>
      <c r="L4514" t="s">
        <v>7483</v>
      </c>
      <c r="M4514">
        <v>170181975</v>
      </c>
      <c r="N4514">
        <v>1.536</v>
      </c>
      <c r="O4514" t="s">
        <v>7475</v>
      </c>
      <c r="P4514">
        <v>0.27033600000000002</v>
      </c>
      <c r="Q4514">
        <v>1</v>
      </c>
      <c r="R4514">
        <v>0</v>
      </c>
      <c r="S4514">
        <v>0</v>
      </c>
      <c r="T4514" t="s">
        <v>67</v>
      </c>
      <c r="U4514">
        <v>0</v>
      </c>
      <c r="V4514" t="s">
        <v>7491</v>
      </c>
      <c r="W4514" t="s">
        <v>70</v>
      </c>
    </row>
    <row r="4515" spans="1:23" x14ac:dyDescent="0.2">
      <c r="A4515" t="s">
        <v>67</v>
      </c>
      <c r="B4515">
        <v>0</v>
      </c>
      <c r="C4515">
        <v>301809</v>
      </c>
      <c r="D4515" t="s">
        <v>166</v>
      </c>
      <c r="E4515">
        <v>1.4</v>
      </c>
      <c r="F4515">
        <v>30446891</v>
      </c>
      <c r="G4515">
        <v>332847097</v>
      </c>
      <c r="H4515" t="s">
        <v>74</v>
      </c>
      <c r="I4515" t="s">
        <v>125</v>
      </c>
      <c r="J4515" t="s">
        <v>71</v>
      </c>
      <c r="K4515" t="s">
        <v>72</v>
      </c>
      <c r="L4515" t="s">
        <v>7477</v>
      </c>
      <c r="M4515">
        <v>207482439</v>
      </c>
      <c r="N4515">
        <v>1.6319999999999999</v>
      </c>
      <c r="O4515" t="s">
        <v>7475</v>
      </c>
      <c r="P4515">
        <v>3.2901120000000001</v>
      </c>
      <c r="Q4515">
        <v>18</v>
      </c>
      <c r="R4515">
        <v>0</v>
      </c>
      <c r="S4515">
        <v>0</v>
      </c>
      <c r="T4515" t="s">
        <v>67</v>
      </c>
      <c r="U4515">
        <v>0</v>
      </c>
      <c r="V4515" t="s">
        <v>7492</v>
      </c>
      <c r="W4515" t="s">
        <v>7493</v>
      </c>
    </row>
    <row r="4516" spans="1:23" x14ac:dyDescent="0.2">
      <c r="A4516" t="s">
        <v>67</v>
      </c>
      <c r="B4516">
        <v>0</v>
      </c>
      <c r="C4516">
        <v>301809</v>
      </c>
      <c r="D4516" t="s">
        <v>166</v>
      </c>
      <c r="E4516">
        <v>1.4</v>
      </c>
      <c r="F4516">
        <v>30446891</v>
      </c>
      <c r="G4516">
        <v>332847097</v>
      </c>
      <c r="H4516" t="s">
        <v>74</v>
      </c>
      <c r="I4516" t="s">
        <v>125</v>
      </c>
      <c r="J4516" t="s">
        <v>71</v>
      </c>
      <c r="K4516" t="s">
        <v>72</v>
      </c>
      <c r="L4516" t="s">
        <v>7477</v>
      </c>
      <c r="M4516">
        <v>207482439</v>
      </c>
      <c r="N4516">
        <v>1.6319999999999999</v>
      </c>
      <c r="O4516" t="s">
        <v>7497</v>
      </c>
      <c r="P4516">
        <v>-3.2901120000000001</v>
      </c>
      <c r="Q4516">
        <v>0</v>
      </c>
      <c r="R4516">
        <v>0</v>
      </c>
      <c r="S4516">
        <v>0</v>
      </c>
      <c r="T4516" t="s">
        <v>67</v>
      </c>
      <c r="U4516">
        <v>0</v>
      </c>
      <c r="V4516" t="s">
        <v>7492</v>
      </c>
      <c r="W4516" t="s">
        <v>7493</v>
      </c>
    </row>
    <row r="4517" spans="1:23" x14ac:dyDescent="0.2">
      <c r="A4517" t="s">
        <v>67</v>
      </c>
      <c r="B4517">
        <v>0</v>
      </c>
      <c r="C4517">
        <v>301809</v>
      </c>
      <c r="D4517" t="s">
        <v>166</v>
      </c>
      <c r="E4517">
        <v>2.2000000000000002</v>
      </c>
      <c r="F4517">
        <v>27953568</v>
      </c>
      <c r="G4517">
        <v>289803239</v>
      </c>
      <c r="H4517" t="s">
        <v>109</v>
      </c>
      <c r="I4517" t="s">
        <v>2312</v>
      </c>
      <c r="J4517" t="s">
        <v>71</v>
      </c>
      <c r="K4517" t="s">
        <v>72</v>
      </c>
      <c r="L4517" t="s">
        <v>7487</v>
      </c>
      <c r="M4517">
        <v>174824033</v>
      </c>
      <c r="N4517">
        <v>2.1</v>
      </c>
      <c r="O4517" t="s">
        <v>7475</v>
      </c>
      <c r="P4517">
        <v>0.36959999999999998</v>
      </c>
      <c r="Q4517">
        <v>1</v>
      </c>
      <c r="R4517">
        <v>0</v>
      </c>
      <c r="S4517">
        <v>0</v>
      </c>
      <c r="T4517" t="s">
        <v>67</v>
      </c>
      <c r="U4517">
        <v>0</v>
      </c>
      <c r="V4517" t="s">
        <v>7488</v>
      </c>
      <c r="W4517" t="s">
        <v>70</v>
      </c>
    </row>
    <row r="4518" spans="1:23" x14ac:dyDescent="0.2">
      <c r="A4518" t="s">
        <v>67</v>
      </c>
      <c r="B4518">
        <v>0</v>
      </c>
      <c r="C4518">
        <v>301809</v>
      </c>
      <c r="D4518" t="s">
        <v>166</v>
      </c>
      <c r="E4518">
        <v>2.2000000000000002</v>
      </c>
      <c r="F4518">
        <v>27953568</v>
      </c>
      <c r="G4518">
        <v>289803239</v>
      </c>
      <c r="H4518" t="s">
        <v>109</v>
      </c>
      <c r="I4518" t="s">
        <v>2312</v>
      </c>
      <c r="J4518" t="s">
        <v>71</v>
      </c>
      <c r="K4518" t="s">
        <v>72</v>
      </c>
      <c r="L4518" t="s">
        <v>7487</v>
      </c>
      <c r="M4518">
        <v>174824033</v>
      </c>
      <c r="N4518">
        <v>2.1</v>
      </c>
      <c r="O4518" t="s">
        <v>7497</v>
      </c>
      <c r="P4518">
        <v>-0.36959999999999998</v>
      </c>
      <c r="Q4518">
        <v>0</v>
      </c>
      <c r="R4518">
        <v>0</v>
      </c>
      <c r="S4518">
        <v>0</v>
      </c>
      <c r="T4518" t="s">
        <v>67</v>
      </c>
      <c r="U4518">
        <v>0</v>
      </c>
      <c r="V4518" t="s">
        <v>7488</v>
      </c>
      <c r="W4518" t="s">
        <v>70</v>
      </c>
    </row>
    <row r="4519" spans="1:23" x14ac:dyDescent="0.2">
      <c r="A4519" t="s">
        <v>67</v>
      </c>
      <c r="B4519">
        <v>0</v>
      </c>
      <c r="C4519">
        <v>117986</v>
      </c>
      <c r="D4519" t="s">
        <v>96</v>
      </c>
      <c r="E4519">
        <v>2.2000000000000002</v>
      </c>
      <c r="F4519">
        <v>30296144</v>
      </c>
      <c r="G4519">
        <v>289803239</v>
      </c>
      <c r="H4519" t="s">
        <v>109</v>
      </c>
      <c r="I4519" t="s">
        <v>2312</v>
      </c>
      <c r="J4519" t="s">
        <v>71</v>
      </c>
      <c r="K4519" t="s">
        <v>72</v>
      </c>
      <c r="L4519" t="s">
        <v>7487</v>
      </c>
      <c r="M4519">
        <v>174824033</v>
      </c>
      <c r="N4519">
        <v>2.1</v>
      </c>
      <c r="O4519" t="s">
        <v>7475</v>
      </c>
      <c r="P4519">
        <v>2.2176</v>
      </c>
      <c r="Q4519">
        <v>6</v>
      </c>
      <c r="R4519">
        <v>0</v>
      </c>
      <c r="S4519">
        <v>0</v>
      </c>
      <c r="T4519" t="s">
        <v>67</v>
      </c>
      <c r="U4519">
        <v>0</v>
      </c>
      <c r="V4519" t="s">
        <v>7491</v>
      </c>
      <c r="W4519" t="s">
        <v>70</v>
      </c>
    </row>
    <row r="4520" spans="1:23" x14ac:dyDescent="0.2">
      <c r="A4520" t="s">
        <v>67</v>
      </c>
      <c r="B4520">
        <v>0</v>
      </c>
      <c r="C4520">
        <v>301809</v>
      </c>
      <c r="D4520" t="s">
        <v>166</v>
      </c>
      <c r="E4520">
        <v>1.4</v>
      </c>
      <c r="F4520">
        <v>30446891</v>
      </c>
      <c r="G4520">
        <v>289803234</v>
      </c>
      <c r="H4520" t="s">
        <v>164</v>
      </c>
      <c r="I4520" t="s">
        <v>406</v>
      </c>
      <c r="J4520" t="s">
        <v>71</v>
      </c>
      <c r="K4520" t="s">
        <v>72</v>
      </c>
      <c r="L4520" t="s">
        <v>7487</v>
      </c>
      <c r="M4520">
        <v>174824033</v>
      </c>
      <c r="N4520">
        <v>2.1</v>
      </c>
      <c r="O4520" t="s">
        <v>7475</v>
      </c>
      <c r="P4520">
        <v>4.7039999999999997</v>
      </c>
      <c r="Q4520">
        <v>20</v>
      </c>
      <c r="R4520">
        <v>0</v>
      </c>
      <c r="S4520">
        <v>0</v>
      </c>
      <c r="T4520" t="s">
        <v>67</v>
      </c>
      <c r="U4520">
        <v>0</v>
      </c>
      <c r="V4520" t="s">
        <v>7492</v>
      </c>
      <c r="W4520" t="s">
        <v>7493</v>
      </c>
    </row>
    <row r="4521" spans="1:23" x14ac:dyDescent="0.2">
      <c r="A4521" t="s">
        <v>67</v>
      </c>
      <c r="B4521">
        <v>0</v>
      </c>
      <c r="C4521">
        <v>301809</v>
      </c>
      <c r="D4521" t="s">
        <v>166</v>
      </c>
      <c r="E4521">
        <v>1.4</v>
      </c>
      <c r="F4521">
        <v>30446891</v>
      </c>
      <c r="G4521">
        <v>289803234</v>
      </c>
      <c r="H4521" t="s">
        <v>164</v>
      </c>
      <c r="I4521" t="s">
        <v>406</v>
      </c>
      <c r="J4521" t="s">
        <v>71</v>
      </c>
      <c r="K4521" t="s">
        <v>72</v>
      </c>
      <c r="L4521" t="s">
        <v>7487</v>
      </c>
      <c r="M4521">
        <v>174824033</v>
      </c>
      <c r="N4521">
        <v>2.1</v>
      </c>
      <c r="O4521" t="s">
        <v>7497</v>
      </c>
      <c r="P4521">
        <v>-4.7039999999999997</v>
      </c>
      <c r="Q4521">
        <v>0</v>
      </c>
      <c r="R4521">
        <v>0</v>
      </c>
      <c r="S4521">
        <v>0</v>
      </c>
      <c r="T4521" t="s">
        <v>67</v>
      </c>
      <c r="U4521">
        <v>0</v>
      </c>
      <c r="V4521" t="s">
        <v>7492</v>
      </c>
      <c r="W4521" t="s">
        <v>7493</v>
      </c>
    </row>
    <row r="4522" spans="1:23" x14ac:dyDescent="0.2">
      <c r="A4522" t="s">
        <v>67</v>
      </c>
      <c r="B4522">
        <v>0</v>
      </c>
      <c r="C4522">
        <v>120762</v>
      </c>
      <c r="D4522" t="s">
        <v>90</v>
      </c>
      <c r="E4522">
        <v>1.95</v>
      </c>
      <c r="F4522">
        <v>27946301</v>
      </c>
      <c r="G4522">
        <v>289091073</v>
      </c>
      <c r="H4522" t="s">
        <v>94</v>
      </c>
      <c r="I4522" t="s">
        <v>756</v>
      </c>
      <c r="J4522" t="s">
        <v>71</v>
      </c>
      <c r="K4522" t="s">
        <v>72</v>
      </c>
      <c r="L4522" t="s">
        <v>7479</v>
      </c>
      <c r="M4522">
        <v>174354791</v>
      </c>
      <c r="N4522">
        <v>1.68</v>
      </c>
      <c r="O4522" t="s">
        <v>7475</v>
      </c>
      <c r="P4522">
        <v>0.52415999999999996</v>
      </c>
      <c r="Q4522">
        <v>2</v>
      </c>
      <c r="R4522">
        <v>0</v>
      </c>
      <c r="S4522">
        <v>0</v>
      </c>
      <c r="T4522" t="s">
        <v>67</v>
      </c>
      <c r="U4522">
        <v>0</v>
      </c>
      <c r="V4522" t="s">
        <v>7495</v>
      </c>
      <c r="W4522" t="s">
        <v>70</v>
      </c>
    </row>
    <row r="4523" spans="1:23" x14ac:dyDescent="0.2">
      <c r="A4523" t="s">
        <v>67</v>
      </c>
      <c r="B4523">
        <v>0</v>
      </c>
      <c r="C4523">
        <v>117986</v>
      </c>
      <c r="D4523" t="s">
        <v>96</v>
      </c>
      <c r="E4523">
        <v>2.2000000000000002</v>
      </c>
      <c r="F4523">
        <v>31576536</v>
      </c>
      <c r="G4523">
        <v>294115182</v>
      </c>
      <c r="H4523" t="s">
        <v>213</v>
      </c>
      <c r="I4523" t="s">
        <v>607</v>
      </c>
      <c r="J4523" t="s">
        <v>71</v>
      </c>
      <c r="K4523" t="s">
        <v>72</v>
      </c>
      <c r="L4523" t="s">
        <v>7479</v>
      </c>
      <c r="M4523">
        <v>174354791</v>
      </c>
      <c r="N4523">
        <v>1.68</v>
      </c>
      <c r="O4523" t="s">
        <v>7475</v>
      </c>
      <c r="P4523">
        <v>2.36544</v>
      </c>
      <c r="Q4523">
        <v>8</v>
      </c>
      <c r="R4523">
        <v>0</v>
      </c>
      <c r="S4523">
        <v>0</v>
      </c>
      <c r="T4523" t="s">
        <v>67</v>
      </c>
      <c r="U4523">
        <v>0</v>
      </c>
      <c r="V4523" t="s">
        <v>3882</v>
      </c>
      <c r="W4523" t="s">
        <v>70</v>
      </c>
    </row>
    <row r="4524" spans="1:23" x14ac:dyDescent="0.2">
      <c r="A4524" t="s">
        <v>67</v>
      </c>
      <c r="B4524">
        <v>0</v>
      </c>
      <c r="C4524">
        <v>130744</v>
      </c>
      <c r="D4524" t="s">
        <v>177</v>
      </c>
      <c r="E4524">
        <v>1.65</v>
      </c>
      <c r="F4524">
        <v>30296128</v>
      </c>
      <c r="G4524">
        <v>282636965</v>
      </c>
      <c r="H4524" t="s">
        <v>146</v>
      </c>
      <c r="I4524" t="s">
        <v>147</v>
      </c>
      <c r="J4524" t="s">
        <v>71</v>
      </c>
      <c r="K4524" t="s">
        <v>72</v>
      </c>
      <c r="L4524" t="s">
        <v>7483</v>
      </c>
      <c r="M4524">
        <v>170181975</v>
      </c>
      <c r="N4524">
        <v>1.536</v>
      </c>
      <c r="O4524" t="s">
        <v>7475</v>
      </c>
      <c r="P4524">
        <v>4.6632959999999999</v>
      </c>
      <c r="Q4524">
        <v>23</v>
      </c>
      <c r="R4524">
        <v>0</v>
      </c>
      <c r="S4524">
        <v>0</v>
      </c>
      <c r="T4524" t="s">
        <v>67</v>
      </c>
      <c r="U4524">
        <v>0</v>
      </c>
      <c r="V4524" t="s">
        <v>7500</v>
      </c>
      <c r="W4524" t="s">
        <v>70</v>
      </c>
    </row>
    <row r="4525" spans="1:23" x14ac:dyDescent="0.2">
      <c r="A4525" t="s">
        <v>67</v>
      </c>
      <c r="B4525">
        <v>0</v>
      </c>
      <c r="C4525">
        <v>301760</v>
      </c>
      <c r="D4525" t="s">
        <v>220</v>
      </c>
      <c r="E4525">
        <v>1</v>
      </c>
      <c r="F4525">
        <v>28620270</v>
      </c>
      <c r="G4525">
        <v>294115179</v>
      </c>
      <c r="H4525" t="s">
        <v>232</v>
      </c>
      <c r="I4525" t="s">
        <v>233</v>
      </c>
      <c r="J4525" t="s">
        <v>71</v>
      </c>
      <c r="K4525" t="s">
        <v>72</v>
      </c>
      <c r="L4525" t="s">
        <v>7479</v>
      </c>
      <c r="M4525">
        <v>174354791</v>
      </c>
      <c r="N4525">
        <v>1.68</v>
      </c>
      <c r="O4525" t="s">
        <v>7475</v>
      </c>
      <c r="P4525">
        <v>0.67200000000000004</v>
      </c>
      <c r="Q4525">
        <v>5</v>
      </c>
      <c r="R4525">
        <v>0</v>
      </c>
      <c r="S4525">
        <v>0</v>
      </c>
      <c r="T4525" t="s">
        <v>67</v>
      </c>
      <c r="U4525">
        <v>0</v>
      </c>
      <c r="V4525" t="s">
        <v>7503</v>
      </c>
      <c r="W4525" t="s">
        <v>70</v>
      </c>
    </row>
    <row r="4526" spans="1:23" x14ac:dyDescent="0.2">
      <c r="A4526" t="s">
        <v>67</v>
      </c>
      <c r="B4526">
        <v>0</v>
      </c>
      <c r="C4526">
        <v>120762</v>
      </c>
      <c r="D4526" t="s">
        <v>90</v>
      </c>
      <c r="E4526">
        <v>1.95</v>
      </c>
      <c r="F4526">
        <v>27946301</v>
      </c>
      <c r="G4526">
        <v>289803235</v>
      </c>
      <c r="H4526" t="s">
        <v>94</v>
      </c>
      <c r="I4526" t="s">
        <v>426</v>
      </c>
      <c r="J4526" t="s">
        <v>71</v>
      </c>
      <c r="K4526" t="s">
        <v>72</v>
      </c>
      <c r="L4526" t="s">
        <v>7487</v>
      </c>
      <c r="M4526">
        <v>174824033</v>
      </c>
      <c r="N4526">
        <v>2.1</v>
      </c>
      <c r="O4526" t="s">
        <v>7475</v>
      </c>
      <c r="P4526">
        <v>0.6552</v>
      </c>
      <c r="Q4526">
        <v>2</v>
      </c>
      <c r="R4526">
        <v>0</v>
      </c>
      <c r="S4526">
        <v>0</v>
      </c>
      <c r="T4526" t="s">
        <v>67</v>
      </c>
      <c r="U4526">
        <v>0</v>
      </c>
      <c r="V4526" t="s">
        <v>7495</v>
      </c>
      <c r="W4526" t="s">
        <v>70</v>
      </c>
    </row>
    <row r="4527" spans="1:23" x14ac:dyDescent="0.2">
      <c r="A4527" t="s">
        <v>67</v>
      </c>
      <c r="B4527">
        <v>0</v>
      </c>
      <c r="C4527">
        <v>117986</v>
      </c>
      <c r="D4527" t="s">
        <v>96</v>
      </c>
      <c r="E4527">
        <v>2.2000000000000002</v>
      </c>
      <c r="F4527">
        <v>29654021</v>
      </c>
      <c r="G4527">
        <v>289091075</v>
      </c>
      <c r="H4527" t="s">
        <v>146</v>
      </c>
      <c r="I4527" t="s">
        <v>382</v>
      </c>
      <c r="J4527" t="s">
        <v>71</v>
      </c>
      <c r="K4527" t="s">
        <v>72</v>
      </c>
      <c r="L4527" t="s">
        <v>7479</v>
      </c>
      <c r="M4527">
        <v>174354791</v>
      </c>
      <c r="N4527">
        <v>1.68</v>
      </c>
      <c r="O4527" t="s">
        <v>7475</v>
      </c>
      <c r="P4527">
        <v>2.9567999999999999</v>
      </c>
      <c r="Q4527">
        <v>10</v>
      </c>
      <c r="R4527">
        <v>0</v>
      </c>
      <c r="S4527">
        <v>0</v>
      </c>
      <c r="T4527" t="s">
        <v>67</v>
      </c>
      <c r="U4527">
        <v>0</v>
      </c>
      <c r="V4527" t="s">
        <v>7478</v>
      </c>
      <c r="W4527" t="s">
        <v>70</v>
      </c>
    </row>
    <row r="4528" spans="1:23" x14ac:dyDescent="0.2">
      <c r="A4528" t="s">
        <v>67</v>
      </c>
      <c r="B4528">
        <v>0</v>
      </c>
      <c r="C4528">
        <v>206348</v>
      </c>
      <c r="D4528" t="s">
        <v>76</v>
      </c>
      <c r="E4528">
        <v>1.4</v>
      </c>
      <c r="F4528">
        <v>30881393</v>
      </c>
      <c r="G4528">
        <v>282636964</v>
      </c>
      <c r="H4528" t="s">
        <v>74</v>
      </c>
      <c r="I4528" t="s">
        <v>89</v>
      </c>
      <c r="J4528" t="s">
        <v>71</v>
      </c>
      <c r="K4528" t="s">
        <v>72</v>
      </c>
      <c r="L4528" t="s">
        <v>7483</v>
      </c>
      <c r="M4528">
        <v>170181975</v>
      </c>
      <c r="N4528">
        <v>1.536</v>
      </c>
      <c r="O4528" t="s">
        <v>7475</v>
      </c>
      <c r="P4528">
        <v>0.34406399999999998</v>
      </c>
      <c r="Q4528">
        <v>2</v>
      </c>
      <c r="R4528">
        <v>0</v>
      </c>
      <c r="S4528">
        <v>0</v>
      </c>
      <c r="T4528" t="s">
        <v>67</v>
      </c>
      <c r="U4528">
        <v>0</v>
      </c>
      <c r="V4528" t="s">
        <v>7507</v>
      </c>
      <c r="W4528" t="s">
        <v>70</v>
      </c>
    </row>
    <row r="4529" spans="1:23" x14ac:dyDescent="0.2">
      <c r="A4529" t="s">
        <v>67</v>
      </c>
      <c r="B4529">
        <v>0</v>
      </c>
      <c r="C4529">
        <v>120762</v>
      </c>
      <c r="D4529" t="s">
        <v>90</v>
      </c>
      <c r="E4529">
        <v>1.7</v>
      </c>
      <c r="F4529">
        <v>29654558</v>
      </c>
      <c r="G4529">
        <v>332847099</v>
      </c>
      <c r="H4529" t="s">
        <v>102</v>
      </c>
      <c r="I4529" t="s">
        <v>644</v>
      </c>
      <c r="J4529" t="s">
        <v>71</v>
      </c>
      <c r="K4529" t="s">
        <v>72</v>
      </c>
      <c r="L4529" t="s">
        <v>7477</v>
      </c>
      <c r="M4529">
        <v>207482439</v>
      </c>
      <c r="N4529">
        <v>1.6319999999999999</v>
      </c>
      <c r="O4529" t="s">
        <v>7475</v>
      </c>
      <c r="P4529">
        <v>0.22195200000000001</v>
      </c>
      <c r="Q4529">
        <v>1</v>
      </c>
      <c r="R4529">
        <v>0</v>
      </c>
      <c r="S4529">
        <v>0</v>
      </c>
      <c r="T4529" t="s">
        <v>67</v>
      </c>
      <c r="U4529">
        <v>0</v>
      </c>
      <c r="V4529" t="s">
        <v>7484</v>
      </c>
      <c r="W4529" t="s">
        <v>70</v>
      </c>
    </row>
    <row r="4530" spans="1:23" x14ac:dyDescent="0.2">
      <c r="A4530" t="s">
        <v>67</v>
      </c>
      <c r="B4530">
        <v>0</v>
      </c>
      <c r="C4530">
        <v>117986</v>
      </c>
      <c r="D4530" t="s">
        <v>96</v>
      </c>
      <c r="E4530">
        <v>2.2000000000000002</v>
      </c>
      <c r="F4530">
        <v>30296144</v>
      </c>
      <c r="G4530">
        <v>332847097</v>
      </c>
      <c r="H4530" t="s">
        <v>74</v>
      </c>
      <c r="I4530" t="s">
        <v>125</v>
      </c>
      <c r="J4530" t="s">
        <v>71</v>
      </c>
      <c r="K4530" t="s">
        <v>72</v>
      </c>
      <c r="L4530" t="s">
        <v>7477</v>
      </c>
      <c r="M4530">
        <v>207482439</v>
      </c>
      <c r="N4530">
        <v>1.6319999999999999</v>
      </c>
      <c r="O4530" t="s">
        <v>7475</v>
      </c>
      <c r="P4530">
        <v>2.8723200000000002</v>
      </c>
      <c r="Q4530">
        <v>10</v>
      </c>
      <c r="R4530">
        <v>0</v>
      </c>
      <c r="S4530">
        <v>0</v>
      </c>
      <c r="T4530" t="s">
        <v>67</v>
      </c>
      <c r="U4530">
        <v>0</v>
      </c>
      <c r="V4530" t="s">
        <v>7491</v>
      </c>
      <c r="W4530" t="s">
        <v>70</v>
      </c>
    </row>
    <row r="4531" spans="1:23" x14ac:dyDescent="0.2">
      <c r="A4531" t="s">
        <v>67</v>
      </c>
      <c r="B4531">
        <v>0</v>
      </c>
      <c r="C4531">
        <v>507</v>
      </c>
      <c r="D4531" t="s">
        <v>255</v>
      </c>
      <c r="E4531">
        <v>2.2000000000000002</v>
      </c>
      <c r="F4531">
        <v>30296144</v>
      </c>
      <c r="G4531">
        <v>289782296</v>
      </c>
      <c r="H4531" t="s">
        <v>311</v>
      </c>
      <c r="I4531" t="s">
        <v>312</v>
      </c>
      <c r="J4531" t="s">
        <v>71</v>
      </c>
      <c r="K4531" t="s">
        <v>72</v>
      </c>
      <c r="L4531" t="s">
        <v>7483</v>
      </c>
      <c r="M4531">
        <v>170181975</v>
      </c>
      <c r="N4531">
        <v>1.536</v>
      </c>
      <c r="O4531" t="s">
        <v>7475</v>
      </c>
      <c r="P4531">
        <v>0.27033600000000002</v>
      </c>
      <c r="Q4531">
        <v>1</v>
      </c>
      <c r="R4531">
        <v>0</v>
      </c>
      <c r="S4531">
        <v>0</v>
      </c>
      <c r="T4531" t="s">
        <v>67</v>
      </c>
      <c r="U4531">
        <v>0</v>
      </c>
      <c r="V4531" t="s">
        <v>7491</v>
      </c>
      <c r="W4531" t="s">
        <v>70</v>
      </c>
    </row>
    <row r="4532" spans="1:23" x14ac:dyDescent="0.2">
      <c r="A4532" t="s">
        <v>67</v>
      </c>
      <c r="B4532">
        <v>0</v>
      </c>
      <c r="C4532">
        <v>301983</v>
      </c>
      <c r="D4532" t="s">
        <v>4318</v>
      </c>
      <c r="E4532">
        <v>1.1000000000000001</v>
      </c>
      <c r="F4532">
        <v>27986958</v>
      </c>
      <c r="G4532">
        <v>289091072</v>
      </c>
      <c r="H4532" t="s">
        <v>164</v>
      </c>
      <c r="I4532" t="s">
        <v>226</v>
      </c>
      <c r="J4532" t="s">
        <v>71</v>
      </c>
      <c r="K4532" t="s">
        <v>72</v>
      </c>
      <c r="L4532" t="s">
        <v>7479</v>
      </c>
      <c r="M4532">
        <v>174354791</v>
      </c>
      <c r="N4532">
        <v>1.68</v>
      </c>
      <c r="O4532" t="s">
        <v>7475</v>
      </c>
      <c r="P4532">
        <v>0.88704000000000005</v>
      </c>
      <c r="Q4532">
        <v>6</v>
      </c>
      <c r="R4532">
        <v>0</v>
      </c>
      <c r="S4532">
        <v>0</v>
      </c>
      <c r="T4532" t="s">
        <v>67</v>
      </c>
      <c r="U4532">
        <v>0</v>
      </c>
      <c r="V4532" t="s">
        <v>7494</v>
      </c>
      <c r="W4532" t="s">
        <v>70</v>
      </c>
    </row>
    <row r="4533" spans="1:23" x14ac:dyDescent="0.2">
      <c r="A4533" t="s">
        <v>67</v>
      </c>
      <c r="B4533">
        <v>0</v>
      </c>
      <c r="C4533">
        <v>507</v>
      </c>
      <c r="D4533" t="s">
        <v>255</v>
      </c>
      <c r="E4533">
        <v>1.95</v>
      </c>
      <c r="F4533">
        <v>27368317</v>
      </c>
      <c r="G4533">
        <v>332847095</v>
      </c>
      <c r="H4533" t="s">
        <v>164</v>
      </c>
      <c r="I4533" t="s">
        <v>269</v>
      </c>
      <c r="J4533" t="s">
        <v>71</v>
      </c>
      <c r="K4533" t="s">
        <v>72</v>
      </c>
      <c r="L4533" t="s">
        <v>7477</v>
      </c>
      <c r="M4533">
        <v>207482439</v>
      </c>
      <c r="N4533">
        <v>1.6319999999999999</v>
      </c>
      <c r="O4533" t="s">
        <v>7475</v>
      </c>
      <c r="P4533">
        <v>1.527552</v>
      </c>
      <c r="Q4533">
        <v>6</v>
      </c>
      <c r="R4533">
        <v>0</v>
      </c>
      <c r="S4533">
        <v>0</v>
      </c>
      <c r="T4533" t="s">
        <v>67</v>
      </c>
      <c r="U4533">
        <v>0</v>
      </c>
      <c r="V4533" t="s">
        <v>7496</v>
      </c>
      <c r="W4533" t="s">
        <v>70</v>
      </c>
    </row>
    <row r="4534" spans="1:23" x14ac:dyDescent="0.2">
      <c r="A4534" t="s">
        <v>67</v>
      </c>
      <c r="B4534">
        <v>0</v>
      </c>
      <c r="C4534">
        <v>120762</v>
      </c>
      <c r="D4534" t="s">
        <v>90</v>
      </c>
      <c r="E4534">
        <v>1.1000000000000001</v>
      </c>
      <c r="F4534">
        <v>27986958</v>
      </c>
      <c r="G4534">
        <v>289091074</v>
      </c>
      <c r="H4534" t="s">
        <v>74</v>
      </c>
      <c r="I4534" t="s">
        <v>75</v>
      </c>
      <c r="J4534" t="s">
        <v>71</v>
      </c>
      <c r="K4534" t="s">
        <v>72</v>
      </c>
      <c r="L4534" t="s">
        <v>7479</v>
      </c>
      <c r="M4534">
        <v>174354791</v>
      </c>
      <c r="N4534">
        <v>1.68</v>
      </c>
      <c r="O4534" t="s">
        <v>7475</v>
      </c>
      <c r="P4534">
        <v>0.14784</v>
      </c>
      <c r="Q4534">
        <v>1</v>
      </c>
      <c r="R4534">
        <v>0</v>
      </c>
      <c r="S4534">
        <v>0</v>
      </c>
      <c r="T4534" t="s">
        <v>67</v>
      </c>
      <c r="U4534">
        <v>0</v>
      </c>
      <c r="V4534" t="s">
        <v>7494</v>
      </c>
      <c r="W4534" t="s">
        <v>70</v>
      </c>
    </row>
    <row r="4535" spans="1:23" x14ac:dyDescent="0.2">
      <c r="A4535" t="s">
        <v>67</v>
      </c>
      <c r="B4535">
        <v>0</v>
      </c>
      <c r="C4535">
        <v>206348</v>
      </c>
      <c r="D4535" t="s">
        <v>76</v>
      </c>
      <c r="E4535">
        <v>1.6</v>
      </c>
      <c r="F4535">
        <v>27956503</v>
      </c>
      <c r="G4535">
        <v>335974420</v>
      </c>
      <c r="H4535" t="s">
        <v>213</v>
      </c>
      <c r="I4535" t="s">
        <v>214</v>
      </c>
      <c r="J4535" t="s">
        <v>71</v>
      </c>
      <c r="K4535" t="s">
        <v>72</v>
      </c>
      <c r="L4535" t="s">
        <v>7487</v>
      </c>
      <c r="M4535">
        <v>174824033</v>
      </c>
      <c r="N4535">
        <v>2.1</v>
      </c>
      <c r="O4535" t="s">
        <v>7475</v>
      </c>
      <c r="P4535">
        <v>0.53759999999999997</v>
      </c>
      <c r="Q4535">
        <v>2</v>
      </c>
      <c r="R4535">
        <v>0</v>
      </c>
      <c r="S4535">
        <v>0</v>
      </c>
      <c r="T4535" t="s">
        <v>67</v>
      </c>
      <c r="U4535">
        <v>0</v>
      </c>
      <c r="V4535" t="s">
        <v>7489</v>
      </c>
      <c r="W4535" t="s">
        <v>70</v>
      </c>
    </row>
    <row r="4536" spans="1:23" x14ac:dyDescent="0.2">
      <c r="A4536" t="s">
        <v>67</v>
      </c>
      <c r="B4536">
        <v>0</v>
      </c>
      <c r="C4536">
        <v>301760</v>
      </c>
      <c r="D4536" t="s">
        <v>220</v>
      </c>
      <c r="E4536">
        <v>1.4</v>
      </c>
      <c r="F4536">
        <v>30881393</v>
      </c>
      <c r="G4536">
        <v>289803237</v>
      </c>
      <c r="H4536" t="s">
        <v>146</v>
      </c>
      <c r="I4536" t="s">
        <v>474</v>
      </c>
      <c r="J4536" t="s">
        <v>71</v>
      </c>
      <c r="K4536" t="s">
        <v>72</v>
      </c>
      <c r="L4536" t="s">
        <v>7487</v>
      </c>
      <c r="M4536">
        <v>174824033</v>
      </c>
      <c r="N4536">
        <v>2.1</v>
      </c>
      <c r="O4536" t="s">
        <v>7475</v>
      </c>
      <c r="P4536">
        <v>2.3519999999999999</v>
      </c>
      <c r="Q4536">
        <v>10</v>
      </c>
      <c r="R4536">
        <v>0</v>
      </c>
      <c r="S4536">
        <v>0</v>
      </c>
      <c r="T4536" t="s">
        <v>67</v>
      </c>
      <c r="U4536">
        <v>0</v>
      </c>
      <c r="V4536" t="s">
        <v>7507</v>
      </c>
      <c r="W4536" t="s">
        <v>70</v>
      </c>
    </row>
    <row r="4537" spans="1:23" x14ac:dyDescent="0.2">
      <c r="A4537" t="s">
        <v>67</v>
      </c>
      <c r="B4537">
        <v>0</v>
      </c>
      <c r="C4537">
        <v>120762</v>
      </c>
      <c r="D4537" t="s">
        <v>90</v>
      </c>
      <c r="E4537">
        <v>2.2000000000000002</v>
      </c>
      <c r="F4537">
        <v>28658162</v>
      </c>
      <c r="G4537">
        <v>289091075</v>
      </c>
      <c r="H4537" t="s">
        <v>146</v>
      </c>
      <c r="I4537" t="s">
        <v>382</v>
      </c>
      <c r="J4537" t="s">
        <v>71</v>
      </c>
      <c r="K4537" t="s">
        <v>72</v>
      </c>
      <c r="L4537" t="s">
        <v>7479</v>
      </c>
      <c r="M4537">
        <v>174354791</v>
      </c>
      <c r="N4537">
        <v>1.68</v>
      </c>
      <c r="O4537" t="s">
        <v>7475</v>
      </c>
      <c r="P4537">
        <v>3.5481600000000002</v>
      </c>
      <c r="Q4537">
        <v>12</v>
      </c>
      <c r="R4537">
        <v>0</v>
      </c>
      <c r="S4537">
        <v>0</v>
      </c>
      <c r="T4537" t="s">
        <v>67</v>
      </c>
      <c r="U4537">
        <v>0</v>
      </c>
      <c r="V4537" t="s">
        <v>7480</v>
      </c>
      <c r="W4537" t="s">
        <v>70</v>
      </c>
    </row>
    <row r="4538" spans="1:23" x14ac:dyDescent="0.2">
      <c r="A4538" t="s">
        <v>67</v>
      </c>
      <c r="B4538">
        <v>0</v>
      </c>
      <c r="C4538">
        <v>301983</v>
      </c>
      <c r="D4538" t="s">
        <v>4318</v>
      </c>
      <c r="E4538">
        <v>2.2000000000000002</v>
      </c>
      <c r="F4538">
        <v>29654021</v>
      </c>
      <c r="G4538">
        <v>335974413</v>
      </c>
      <c r="H4538" t="s">
        <v>213</v>
      </c>
      <c r="I4538" t="s">
        <v>1037</v>
      </c>
      <c r="J4538" t="s">
        <v>71</v>
      </c>
      <c r="K4538" t="s">
        <v>72</v>
      </c>
      <c r="L4538" t="s">
        <v>7477</v>
      </c>
      <c r="M4538">
        <v>207482439</v>
      </c>
      <c r="N4538">
        <v>1.6319999999999999</v>
      </c>
      <c r="O4538" t="s">
        <v>7475</v>
      </c>
      <c r="P4538">
        <v>0.57446399999999997</v>
      </c>
      <c r="Q4538">
        <v>2</v>
      </c>
      <c r="R4538">
        <v>0</v>
      </c>
      <c r="S4538">
        <v>0</v>
      </c>
      <c r="T4538" t="s">
        <v>67</v>
      </c>
      <c r="U4538">
        <v>0</v>
      </c>
      <c r="V4538" t="s">
        <v>7478</v>
      </c>
      <c r="W4538" t="s">
        <v>70</v>
      </c>
    </row>
    <row r="4539" spans="1:23" x14ac:dyDescent="0.2">
      <c r="A4539" t="s">
        <v>67</v>
      </c>
      <c r="B4539">
        <v>0</v>
      </c>
      <c r="C4539">
        <v>208277</v>
      </c>
      <c r="D4539" t="s">
        <v>568</v>
      </c>
      <c r="E4539">
        <v>1.6</v>
      </c>
      <c r="F4539">
        <v>27060677</v>
      </c>
      <c r="G4539">
        <v>494261534</v>
      </c>
      <c r="H4539" t="s">
        <v>94</v>
      </c>
      <c r="I4539" t="s">
        <v>874</v>
      </c>
      <c r="J4539" t="s">
        <v>71</v>
      </c>
      <c r="K4539" t="s">
        <v>70</v>
      </c>
      <c r="L4539" t="s">
        <v>7512</v>
      </c>
      <c r="M4539">
        <v>329876067</v>
      </c>
      <c r="N4539">
        <v>2.52</v>
      </c>
      <c r="O4539" t="s">
        <v>7475</v>
      </c>
      <c r="P4539">
        <v>0.32256000000000001</v>
      </c>
      <c r="Q4539">
        <v>1</v>
      </c>
      <c r="R4539">
        <v>0</v>
      </c>
      <c r="S4539">
        <v>0</v>
      </c>
      <c r="T4539" t="s">
        <v>67</v>
      </c>
      <c r="U4539">
        <v>0</v>
      </c>
      <c r="V4539" t="s">
        <v>7509</v>
      </c>
      <c r="W4539" t="s">
        <v>70</v>
      </c>
    </row>
    <row r="4540" spans="1:23" x14ac:dyDescent="0.2">
      <c r="A4540" t="s">
        <v>67</v>
      </c>
      <c r="B4540">
        <v>0</v>
      </c>
      <c r="C4540">
        <v>208277</v>
      </c>
      <c r="D4540" t="s">
        <v>568</v>
      </c>
      <c r="E4540">
        <v>1.6</v>
      </c>
      <c r="F4540">
        <v>27060677</v>
      </c>
      <c r="G4540">
        <v>494261534</v>
      </c>
      <c r="H4540" t="s">
        <v>94</v>
      </c>
      <c r="I4540" t="s">
        <v>874</v>
      </c>
      <c r="J4540" t="s">
        <v>71</v>
      </c>
      <c r="K4540" t="s">
        <v>70</v>
      </c>
      <c r="L4540" t="s">
        <v>7512</v>
      </c>
      <c r="M4540">
        <v>329876067</v>
      </c>
      <c r="N4540">
        <v>2.52</v>
      </c>
      <c r="O4540" t="s">
        <v>7510</v>
      </c>
      <c r="P4540">
        <v>-9.6768000000000007E-2</v>
      </c>
      <c r="Q4540">
        <v>0</v>
      </c>
      <c r="R4540">
        <v>0</v>
      </c>
      <c r="S4540">
        <v>0</v>
      </c>
      <c r="T4540" t="s">
        <v>67</v>
      </c>
      <c r="U4540">
        <v>0</v>
      </c>
      <c r="V4540" t="s">
        <v>7509</v>
      </c>
      <c r="W4540" t="s">
        <v>70</v>
      </c>
    </row>
    <row r="4541" spans="1:23" x14ac:dyDescent="0.2">
      <c r="A4541" t="s">
        <v>67</v>
      </c>
      <c r="B4541">
        <v>0</v>
      </c>
      <c r="C4541">
        <v>120762</v>
      </c>
      <c r="D4541" t="s">
        <v>90</v>
      </c>
      <c r="E4541">
        <v>2.2000000000000002</v>
      </c>
      <c r="F4541">
        <v>28658162</v>
      </c>
      <c r="G4541">
        <v>335974420</v>
      </c>
      <c r="H4541" t="s">
        <v>213</v>
      </c>
      <c r="I4541" t="s">
        <v>214</v>
      </c>
      <c r="J4541" t="s">
        <v>71</v>
      </c>
      <c r="K4541" t="s">
        <v>72</v>
      </c>
      <c r="L4541" t="s">
        <v>7487</v>
      </c>
      <c r="M4541">
        <v>174824033</v>
      </c>
      <c r="N4541">
        <v>2.1</v>
      </c>
      <c r="O4541" t="s">
        <v>7475</v>
      </c>
      <c r="P4541">
        <v>0.73919999999999997</v>
      </c>
      <c r="Q4541">
        <v>2</v>
      </c>
      <c r="R4541">
        <v>0</v>
      </c>
      <c r="S4541">
        <v>0</v>
      </c>
      <c r="T4541" t="s">
        <v>67</v>
      </c>
      <c r="U4541">
        <v>0</v>
      </c>
      <c r="V4541" t="s">
        <v>7480</v>
      </c>
      <c r="W4541" t="s">
        <v>70</v>
      </c>
    </row>
    <row r="4542" spans="1:23" x14ac:dyDescent="0.2">
      <c r="A4542" t="s">
        <v>67</v>
      </c>
      <c r="B4542">
        <v>0</v>
      </c>
      <c r="C4542">
        <v>321932</v>
      </c>
      <c r="D4542" t="s">
        <v>1410</v>
      </c>
      <c r="E4542">
        <v>1.95</v>
      </c>
      <c r="F4542">
        <v>27946301</v>
      </c>
      <c r="G4542">
        <v>314483128</v>
      </c>
      <c r="H4542" t="s">
        <v>304</v>
      </c>
      <c r="I4542" t="s">
        <v>305</v>
      </c>
      <c r="J4542" t="s">
        <v>71</v>
      </c>
      <c r="K4542" t="s">
        <v>72</v>
      </c>
      <c r="L4542" t="s">
        <v>7483</v>
      </c>
      <c r="M4542">
        <v>170181975</v>
      </c>
      <c r="N4542">
        <v>1.536</v>
      </c>
      <c r="O4542" t="s">
        <v>7475</v>
      </c>
      <c r="P4542">
        <v>0.239616</v>
      </c>
      <c r="Q4542">
        <v>1</v>
      </c>
      <c r="R4542">
        <v>0</v>
      </c>
      <c r="S4542">
        <v>0</v>
      </c>
      <c r="T4542" t="s">
        <v>67</v>
      </c>
      <c r="U4542">
        <v>0</v>
      </c>
      <c r="V4542" t="s">
        <v>7495</v>
      </c>
      <c r="W4542" t="s">
        <v>70</v>
      </c>
    </row>
    <row r="4543" spans="1:23" x14ac:dyDescent="0.2">
      <c r="A4543" t="s">
        <v>67</v>
      </c>
      <c r="B4543">
        <v>0</v>
      </c>
      <c r="C4543">
        <v>321932</v>
      </c>
      <c r="D4543" t="s">
        <v>1410</v>
      </c>
      <c r="E4543">
        <v>1.5</v>
      </c>
      <c r="F4543">
        <v>27985644</v>
      </c>
      <c r="G4543">
        <v>282636965</v>
      </c>
      <c r="H4543" t="s">
        <v>146</v>
      </c>
      <c r="I4543" t="s">
        <v>147</v>
      </c>
      <c r="J4543" t="s">
        <v>71</v>
      </c>
      <c r="K4543" t="s">
        <v>72</v>
      </c>
      <c r="L4543" t="s">
        <v>7483</v>
      </c>
      <c r="M4543">
        <v>170181975</v>
      </c>
      <c r="N4543">
        <v>1.536</v>
      </c>
      <c r="O4543" t="s">
        <v>7475</v>
      </c>
      <c r="P4543">
        <v>0.18432000000000001</v>
      </c>
      <c r="Q4543">
        <v>1</v>
      </c>
      <c r="R4543">
        <v>0</v>
      </c>
      <c r="S4543">
        <v>0</v>
      </c>
      <c r="T4543" t="s">
        <v>67</v>
      </c>
      <c r="U4543">
        <v>0</v>
      </c>
      <c r="V4543" t="s">
        <v>7499</v>
      </c>
      <c r="W4543" t="s">
        <v>70</v>
      </c>
    </row>
    <row r="4544" spans="1:23" x14ac:dyDescent="0.2">
      <c r="A4544" t="s">
        <v>67</v>
      </c>
      <c r="B4544">
        <v>0</v>
      </c>
      <c r="C4544">
        <v>120762</v>
      </c>
      <c r="D4544" t="s">
        <v>90</v>
      </c>
      <c r="E4544">
        <v>1.1499999999999999</v>
      </c>
      <c r="F4544">
        <v>0</v>
      </c>
      <c r="G4544">
        <v>282636965</v>
      </c>
      <c r="H4544" t="s">
        <v>146</v>
      </c>
      <c r="I4544" t="s">
        <v>147</v>
      </c>
      <c r="J4544" t="s">
        <v>71</v>
      </c>
      <c r="K4544" t="s">
        <v>72</v>
      </c>
      <c r="L4544" t="s">
        <v>7483</v>
      </c>
      <c r="M4544">
        <v>170181975</v>
      </c>
      <c r="N4544">
        <v>1.536</v>
      </c>
      <c r="O4544" t="s">
        <v>7475</v>
      </c>
      <c r="P4544">
        <v>0.24729599999999999</v>
      </c>
      <c r="Q4544">
        <v>2</v>
      </c>
      <c r="R4544">
        <v>0</v>
      </c>
      <c r="S4544">
        <v>0</v>
      </c>
      <c r="T4544" t="s">
        <v>67</v>
      </c>
      <c r="U4544">
        <v>0</v>
      </c>
      <c r="V4544" t="s">
        <v>70</v>
      </c>
      <c r="W4544" t="s">
        <v>70</v>
      </c>
    </row>
    <row r="4545" spans="1:23" x14ac:dyDescent="0.2">
      <c r="A4545" t="s">
        <v>67</v>
      </c>
      <c r="B4545">
        <v>0</v>
      </c>
      <c r="C4545">
        <v>301760</v>
      </c>
      <c r="D4545" t="s">
        <v>220</v>
      </c>
      <c r="E4545">
        <v>1.4</v>
      </c>
      <c r="F4545">
        <v>30881393</v>
      </c>
      <c r="G4545">
        <v>289091073</v>
      </c>
      <c r="H4545" t="s">
        <v>94</v>
      </c>
      <c r="I4545" t="s">
        <v>756</v>
      </c>
      <c r="J4545" t="s">
        <v>71</v>
      </c>
      <c r="K4545" t="s">
        <v>72</v>
      </c>
      <c r="L4545" t="s">
        <v>7479</v>
      </c>
      <c r="M4545">
        <v>174354791</v>
      </c>
      <c r="N4545">
        <v>1.68</v>
      </c>
      <c r="O4545" t="s">
        <v>7475</v>
      </c>
      <c r="P4545">
        <v>0.94079999999999997</v>
      </c>
      <c r="Q4545">
        <v>5</v>
      </c>
      <c r="R4545">
        <v>0</v>
      </c>
      <c r="S4545">
        <v>0</v>
      </c>
      <c r="T4545" t="s">
        <v>67</v>
      </c>
      <c r="U4545">
        <v>0</v>
      </c>
      <c r="V4545" t="s">
        <v>7507</v>
      </c>
      <c r="W4545" t="s">
        <v>70</v>
      </c>
    </row>
    <row r="4546" spans="1:23" x14ac:dyDescent="0.2">
      <c r="A4546" t="s">
        <v>67</v>
      </c>
      <c r="B4546">
        <v>0</v>
      </c>
      <c r="C4546">
        <v>301809</v>
      </c>
      <c r="D4546" t="s">
        <v>166</v>
      </c>
      <c r="E4546">
        <v>1.4</v>
      </c>
      <c r="F4546">
        <v>30446891</v>
      </c>
      <c r="G4546">
        <v>294115179</v>
      </c>
      <c r="H4546" t="s">
        <v>232</v>
      </c>
      <c r="I4546" t="s">
        <v>233</v>
      </c>
      <c r="J4546" t="s">
        <v>71</v>
      </c>
      <c r="K4546" t="s">
        <v>72</v>
      </c>
      <c r="L4546" t="s">
        <v>7479</v>
      </c>
      <c r="M4546">
        <v>174354791</v>
      </c>
      <c r="N4546">
        <v>1.68</v>
      </c>
      <c r="O4546" t="s">
        <v>7475</v>
      </c>
      <c r="P4546">
        <v>3.7631999999999999</v>
      </c>
      <c r="Q4546">
        <v>20</v>
      </c>
      <c r="R4546">
        <v>0</v>
      </c>
      <c r="S4546">
        <v>0</v>
      </c>
      <c r="T4546" t="s">
        <v>67</v>
      </c>
      <c r="U4546">
        <v>0</v>
      </c>
      <c r="V4546" t="s">
        <v>7492</v>
      </c>
      <c r="W4546" t="s">
        <v>7493</v>
      </c>
    </row>
    <row r="4547" spans="1:23" x14ac:dyDescent="0.2">
      <c r="A4547" t="s">
        <v>67</v>
      </c>
      <c r="B4547">
        <v>0</v>
      </c>
      <c r="C4547">
        <v>301809</v>
      </c>
      <c r="D4547" t="s">
        <v>166</v>
      </c>
      <c r="E4547">
        <v>1.4</v>
      </c>
      <c r="F4547">
        <v>30446891</v>
      </c>
      <c r="G4547">
        <v>294115179</v>
      </c>
      <c r="H4547" t="s">
        <v>232</v>
      </c>
      <c r="I4547" t="s">
        <v>233</v>
      </c>
      <c r="J4547" t="s">
        <v>71</v>
      </c>
      <c r="K4547" t="s">
        <v>72</v>
      </c>
      <c r="L4547" t="s">
        <v>7479</v>
      </c>
      <c r="M4547">
        <v>174354791</v>
      </c>
      <c r="N4547">
        <v>1.68</v>
      </c>
      <c r="O4547" t="s">
        <v>7497</v>
      </c>
      <c r="P4547">
        <v>-3.7631999999999999</v>
      </c>
      <c r="Q4547">
        <v>0</v>
      </c>
      <c r="R4547">
        <v>0</v>
      </c>
      <c r="S4547">
        <v>0</v>
      </c>
      <c r="T4547" t="s">
        <v>67</v>
      </c>
      <c r="U4547">
        <v>0</v>
      </c>
      <c r="V4547" t="s">
        <v>7492</v>
      </c>
      <c r="W4547" t="s">
        <v>7493</v>
      </c>
    </row>
    <row r="4548" spans="1:23" x14ac:dyDescent="0.2">
      <c r="A4548" t="s">
        <v>67</v>
      </c>
      <c r="B4548">
        <v>0</v>
      </c>
      <c r="C4548">
        <v>507</v>
      </c>
      <c r="D4548" t="s">
        <v>255</v>
      </c>
      <c r="E4548">
        <v>2.2000000000000002</v>
      </c>
      <c r="F4548">
        <v>30296144</v>
      </c>
      <c r="G4548">
        <v>289803238</v>
      </c>
      <c r="H4548" t="s">
        <v>102</v>
      </c>
      <c r="I4548" t="s">
        <v>1273</v>
      </c>
      <c r="J4548" t="s">
        <v>71</v>
      </c>
      <c r="K4548" t="s">
        <v>72</v>
      </c>
      <c r="L4548" t="s">
        <v>7487</v>
      </c>
      <c r="M4548">
        <v>174824033</v>
      </c>
      <c r="N4548">
        <v>2.1</v>
      </c>
      <c r="O4548" t="s">
        <v>7475</v>
      </c>
      <c r="P4548">
        <v>0.36959999999999998</v>
      </c>
      <c r="Q4548">
        <v>1</v>
      </c>
      <c r="R4548">
        <v>0</v>
      </c>
      <c r="S4548">
        <v>0</v>
      </c>
      <c r="T4548" t="s">
        <v>67</v>
      </c>
      <c r="U4548">
        <v>0</v>
      </c>
      <c r="V4548" t="s">
        <v>7491</v>
      </c>
      <c r="W4548" t="s">
        <v>70</v>
      </c>
    </row>
    <row r="4549" spans="1:23" x14ac:dyDescent="0.2">
      <c r="A4549" t="s">
        <v>67</v>
      </c>
      <c r="B4549">
        <v>0</v>
      </c>
      <c r="C4549">
        <v>301983</v>
      </c>
      <c r="D4549" t="s">
        <v>4318</v>
      </c>
      <c r="E4549">
        <v>1.1000000000000001</v>
      </c>
      <c r="F4549">
        <v>27986958</v>
      </c>
      <c r="G4549">
        <v>294115181</v>
      </c>
      <c r="H4549" t="s">
        <v>109</v>
      </c>
      <c r="I4549" t="s">
        <v>1137</v>
      </c>
      <c r="J4549" t="s">
        <v>71</v>
      </c>
      <c r="K4549" t="s">
        <v>72</v>
      </c>
      <c r="L4549" t="s">
        <v>7479</v>
      </c>
      <c r="M4549">
        <v>174354791</v>
      </c>
      <c r="N4549">
        <v>1.68</v>
      </c>
      <c r="O4549" t="s">
        <v>7475</v>
      </c>
      <c r="P4549">
        <v>0.29568</v>
      </c>
      <c r="Q4549">
        <v>2</v>
      </c>
      <c r="R4549">
        <v>0</v>
      </c>
      <c r="S4549">
        <v>0</v>
      </c>
      <c r="T4549" t="s">
        <v>67</v>
      </c>
      <c r="U4549">
        <v>0</v>
      </c>
      <c r="V4549" t="s">
        <v>7494</v>
      </c>
      <c r="W4549" t="s">
        <v>70</v>
      </c>
    </row>
    <row r="4550" spans="1:23" x14ac:dyDescent="0.2">
      <c r="A4550" t="s">
        <v>67</v>
      </c>
      <c r="B4550">
        <v>0</v>
      </c>
      <c r="C4550">
        <v>301760</v>
      </c>
      <c r="D4550" t="s">
        <v>220</v>
      </c>
      <c r="E4550">
        <v>1.4</v>
      </c>
      <c r="F4550">
        <v>30881393</v>
      </c>
      <c r="G4550">
        <v>314483128</v>
      </c>
      <c r="H4550" t="s">
        <v>304</v>
      </c>
      <c r="I4550" t="s">
        <v>305</v>
      </c>
      <c r="J4550" t="s">
        <v>71</v>
      </c>
      <c r="K4550" t="s">
        <v>72</v>
      </c>
      <c r="L4550" t="s">
        <v>7483</v>
      </c>
      <c r="M4550">
        <v>170181975</v>
      </c>
      <c r="N4550">
        <v>1.536</v>
      </c>
      <c r="O4550" t="s">
        <v>7475</v>
      </c>
      <c r="P4550">
        <v>3.0965760000000002</v>
      </c>
      <c r="Q4550">
        <v>18</v>
      </c>
      <c r="R4550">
        <v>0</v>
      </c>
      <c r="S4550">
        <v>0</v>
      </c>
      <c r="T4550" t="s">
        <v>67</v>
      </c>
      <c r="U4550">
        <v>0</v>
      </c>
      <c r="V4550" t="s">
        <v>7507</v>
      </c>
      <c r="W4550" t="s">
        <v>70</v>
      </c>
    </row>
    <row r="4551" spans="1:23" x14ac:dyDescent="0.2">
      <c r="A4551" t="s">
        <v>67</v>
      </c>
      <c r="B4551">
        <v>0</v>
      </c>
      <c r="C4551">
        <v>206348</v>
      </c>
      <c r="D4551" t="s">
        <v>76</v>
      </c>
      <c r="E4551">
        <v>2.2000000000000002</v>
      </c>
      <c r="F4551">
        <v>29654021</v>
      </c>
      <c r="G4551">
        <v>332847094</v>
      </c>
      <c r="H4551" t="s">
        <v>204</v>
      </c>
      <c r="I4551" t="s">
        <v>650</v>
      </c>
      <c r="J4551" t="s">
        <v>71</v>
      </c>
      <c r="K4551" t="s">
        <v>72</v>
      </c>
      <c r="L4551" t="s">
        <v>7477</v>
      </c>
      <c r="M4551">
        <v>207482439</v>
      </c>
      <c r="N4551">
        <v>1.6319999999999999</v>
      </c>
      <c r="O4551" t="s">
        <v>7475</v>
      </c>
      <c r="P4551">
        <v>0.57446399999999997</v>
      </c>
      <c r="Q4551">
        <v>2</v>
      </c>
      <c r="R4551">
        <v>0</v>
      </c>
      <c r="S4551">
        <v>0</v>
      </c>
      <c r="T4551" t="s">
        <v>67</v>
      </c>
      <c r="U4551">
        <v>0</v>
      </c>
      <c r="V4551" t="s">
        <v>7478</v>
      </c>
      <c r="W4551" t="s">
        <v>70</v>
      </c>
    </row>
    <row r="4552" spans="1:23" x14ac:dyDescent="0.2">
      <c r="A4552" t="s">
        <v>67</v>
      </c>
      <c r="B4552">
        <v>0</v>
      </c>
      <c r="C4552">
        <v>117986</v>
      </c>
      <c r="D4552" t="s">
        <v>96</v>
      </c>
      <c r="E4552">
        <v>2.2000000000000002</v>
      </c>
      <c r="F4552">
        <v>31576536</v>
      </c>
      <c r="G4552">
        <v>289784442</v>
      </c>
      <c r="H4552" t="s">
        <v>109</v>
      </c>
      <c r="I4552" t="s">
        <v>110</v>
      </c>
      <c r="J4552" t="s">
        <v>71</v>
      </c>
      <c r="K4552" t="s">
        <v>72</v>
      </c>
      <c r="L4552" t="s">
        <v>7483</v>
      </c>
      <c r="M4552">
        <v>170181975</v>
      </c>
      <c r="N4552">
        <v>1.536</v>
      </c>
      <c r="O4552" t="s">
        <v>7475</v>
      </c>
      <c r="P4552">
        <v>13.5168</v>
      </c>
      <c r="Q4552">
        <v>50</v>
      </c>
      <c r="R4552">
        <v>0</v>
      </c>
      <c r="S4552">
        <v>0</v>
      </c>
      <c r="T4552" t="s">
        <v>67</v>
      </c>
      <c r="U4552">
        <v>0</v>
      </c>
      <c r="V4552" t="s">
        <v>3882</v>
      </c>
      <c r="W4552" t="s">
        <v>70</v>
      </c>
    </row>
    <row r="4553" spans="1:23" x14ac:dyDescent="0.2">
      <c r="A4553" t="s">
        <v>67</v>
      </c>
      <c r="B4553">
        <v>0</v>
      </c>
      <c r="C4553">
        <v>120762</v>
      </c>
      <c r="D4553" t="s">
        <v>90</v>
      </c>
      <c r="E4553">
        <v>2.2000000000000002</v>
      </c>
      <c r="F4553">
        <v>30164892</v>
      </c>
      <c r="G4553">
        <v>294115182</v>
      </c>
      <c r="H4553" t="s">
        <v>213</v>
      </c>
      <c r="I4553" t="s">
        <v>607</v>
      </c>
      <c r="J4553" t="s">
        <v>71</v>
      </c>
      <c r="K4553" t="s">
        <v>72</v>
      </c>
      <c r="L4553" t="s">
        <v>7479</v>
      </c>
      <c r="M4553">
        <v>174354791</v>
      </c>
      <c r="N4553">
        <v>1.68</v>
      </c>
      <c r="O4553" t="s">
        <v>7475</v>
      </c>
      <c r="P4553">
        <v>0.29568</v>
      </c>
      <c r="Q4553">
        <v>1</v>
      </c>
      <c r="R4553">
        <v>0</v>
      </c>
      <c r="S4553">
        <v>0</v>
      </c>
      <c r="T4553" t="s">
        <v>67</v>
      </c>
      <c r="U4553">
        <v>0</v>
      </c>
      <c r="V4553" t="s">
        <v>7485</v>
      </c>
      <c r="W4553" t="s">
        <v>70</v>
      </c>
    </row>
    <row r="4554" spans="1:23" x14ac:dyDescent="0.2">
      <c r="A4554" t="s">
        <v>67</v>
      </c>
      <c r="B4554">
        <v>0</v>
      </c>
      <c r="C4554">
        <v>2737</v>
      </c>
      <c r="D4554" t="s">
        <v>298</v>
      </c>
      <c r="E4554">
        <v>2.2000000000000002</v>
      </c>
      <c r="F4554">
        <v>27953568</v>
      </c>
      <c r="G4554">
        <v>289091072</v>
      </c>
      <c r="H4554" t="s">
        <v>164</v>
      </c>
      <c r="I4554" t="s">
        <v>226</v>
      </c>
      <c r="J4554" t="s">
        <v>71</v>
      </c>
      <c r="K4554" t="s">
        <v>72</v>
      </c>
      <c r="L4554" t="s">
        <v>7479</v>
      </c>
      <c r="M4554">
        <v>174354791</v>
      </c>
      <c r="N4554">
        <v>1.68</v>
      </c>
      <c r="O4554" t="s">
        <v>7475</v>
      </c>
      <c r="P4554">
        <v>0.29568</v>
      </c>
      <c r="Q4554">
        <v>1</v>
      </c>
      <c r="R4554">
        <v>0</v>
      </c>
      <c r="S4554">
        <v>0</v>
      </c>
      <c r="T4554" t="s">
        <v>67</v>
      </c>
      <c r="U4554">
        <v>0</v>
      </c>
      <c r="V4554" t="s">
        <v>7488</v>
      </c>
      <c r="W4554" t="s">
        <v>70</v>
      </c>
    </row>
    <row r="4555" spans="1:23" x14ac:dyDescent="0.2">
      <c r="A4555" t="s">
        <v>67</v>
      </c>
      <c r="B4555">
        <v>0</v>
      </c>
      <c r="C4555">
        <v>117986</v>
      </c>
      <c r="D4555" t="s">
        <v>96</v>
      </c>
      <c r="E4555">
        <v>2.2000000000000002</v>
      </c>
      <c r="F4555">
        <v>30296144</v>
      </c>
      <c r="G4555">
        <v>289803237</v>
      </c>
      <c r="H4555" t="s">
        <v>146</v>
      </c>
      <c r="I4555" t="s">
        <v>474</v>
      </c>
      <c r="J4555" t="s">
        <v>71</v>
      </c>
      <c r="K4555" t="s">
        <v>72</v>
      </c>
      <c r="L4555" t="s">
        <v>7487</v>
      </c>
      <c r="M4555">
        <v>174824033</v>
      </c>
      <c r="N4555">
        <v>2.1</v>
      </c>
      <c r="O4555" t="s">
        <v>7475</v>
      </c>
      <c r="P4555">
        <v>11.087999999999999</v>
      </c>
      <c r="Q4555">
        <v>30</v>
      </c>
      <c r="R4555">
        <v>0</v>
      </c>
      <c r="S4555">
        <v>0</v>
      </c>
      <c r="T4555" t="s">
        <v>67</v>
      </c>
      <c r="U4555">
        <v>0</v>
      </c>
      <c r="V4555" t="s">
        <v>7491</v>
      </c>
      <c r="W4555" t="s">
        <v>70</v>
      </c>
    </row>
    <row r="4556" spans="1:23" x14ac:dyDescent="0.2">
      <c r="A4556" t="s">
        <v>67</v>
      </c>
      <c r="B4556">
        <v>0</v>
      </c>
      <c r="C4556">
        <v>301983</v>
      </c>
      <c r="D4556" t="s">
        <v>4318</v>
      </c>
      <c r="E4556">
        <v>1.1000000000000001</v>
      </c>
      <c r="F4556">
        <v>27986958</v>
      </c>
      <c r="G4556">
        <v>294115179</v>
      </c>
      <c r="H4556" t="s">
        <v>232</v>
      </c>
      <c r="I4556" t="s">
        <v>233</v>
      </c>
      <c r="J4556" t="s">
        <v>71</v>
      </c>
      <c r="K4556" t="s">
        <v>72</v>
      </c>
      <c r="L4556" t="s">
        <v>7479</v>
      </c>
      <c r="M4556">
        <v>174354791</v>
      </c>
      <c r="N4556">
        <v>1.68</v>
      </c>
      <c r="O4556" t="s">
        <v>7475</v>
      </c>
      <c r="P4556">
        <v>0.29568</v>
      </c>
      <c r="Q4556">
        <v>2</v>
      </c>
      <c r="R4556">
        <v>0</v>
      </c>
      <c r="S4556">
        <v>0</v>
      </c>
      <c r="T4556" t="s">
        <v>67</v>
      </c>
      <c r="U4556">
        <v>0</v>
      </c>
      <c r="V4556" t="s">
        <v>7494</v>
      </c>
      <c r="W4556" t="s">
        <v>70</v>
      </c>
    </row>
    <row r="4557" spans="1:23" x14ac:dyDescent="0.2">
      <c r="A4557" t="s">
        <v>67</v>
      </c>
      <c r="B4557">
        <v>0</v>
      </c>
      <c r="C4557">
        <v>301983</v>
      </c>
      <c r="D4557" t="s">
        <v>4318</v>
      </c>
      <c r="E4557">
        <v>2.2000000000000002</v>
      </c>
      <c r="F4557">
        <v>30296144</v>
      </c>
      <c r="G4557">
        <v>294114694</v>
      </c>
      <c r="H4557" t="s">
        <v>213</v>
      </c>
      <c r="I4557" t="s">
        <v>721</v>
      </c>
      <c r="J4557" t="s">
        <v>71</v>
      </c>
      <c r="K4557" t="s">
        <v>72</v>
      </c>
      <c r="L4557" t="s">
        <v>7483</v>
      </c>
      <c r="M4557">
        <v>170181975</v>
      </c>
      <c r="N4557">
        <v>1.536</v>
      </c>
      <c r="O4557" t="s">
        <v>7475</v>
      </c>
      <c r="P4557">
        <v>0.54067200000000004</v>
      </c>
      <c r="Q4557">
        <v>2</v>
      </c>
      <c r="R4557">
        <v>0</v>
      </c>
      <c r="S4557">
        <v>0</v>
      </c>
      <c r="T4557" t="s">
        <v>67</v>
      </c>
      <c r="U4557">
        <v>0</v>
      </c>
      <c r="V4557" t="s">
        <v>7491</v>
      </c>
      <c r="W4557" t="s">
        <v>70</v>
      </c>
    </row>
    <row r="4558" spans="1:23" x14ac:dyDescent="0.2">
      <c r="A4558" t="s">
        <v>67</v>
      </c>
      <c r="B4558">
        <v>0</v>
      </c>
      <c r="C4558">
        <v>301809</v>
      </c>
      <c r="D4558" t="s">
        <v>166</v>
      </c>
      <c r="E4558">
        <v>1.4</v>
      </c>
      <c r="F4558">
        <v>30446891</v>
      </c>
      <c r="G4558">
        <v>332847094</v>
      </c>
      <c r="H4558" t="s">
        <v>204</v>
      </c>
      <c r="I4558" t="s">
        <v>650</v>
      </c>
      <c r="J4558" t="s">
        <v>71</v>
      </c>
      <c r="K4558" t="s">
        <v>72</v>
      </c>
      <c r="L4558" t="s">
        <v>7477</v>
      </c>
      <c r="M4558">
        <v>207482439</v>
      </c>
      <c r="N4558">
        <v>1.6319999999999999</v>
      </c>
      <c r="O4558" t="s">
        <v>7475</v>
      </c>
      <c r="P4558">
        <v>1.8278399999999999</v>
      </c>
      <c r="Q4558">
        <v>10</v>
      </c>
      <c r="R4558">
        <v>0</v>
      </c>
      <c r="S4558">
        <v>0</v>
      </c>
      <c r="T4558" t="s">
        <v>67</v>
      </c>
      <c r="U4558">
        <v>0</v>
      </c>
      <c r="V4558" t="s">
        <v>7492</v>
      </c>
      <c r="W4558" t="s">
        <v>7493</v>
      </c>
    </row>
    <row r="4559" spans="1:23" x14ac:dyDescent="0.2">
      <c r="A4559" t="s">
        <v>67</v>
      </c>
      <c r="B4559">
        <v>0</v>
      </c>
      <c r="C4559">
        <v>301809</v>
      </c>
      <c r="D4559" t="s">
        <v>166</v>
      </c>
      <c r="E4559">
        <v>1.4</v>
      </c>
      <c r="F4559">
        <v>30446891</v>
      </c>
      <c r="G4559">
        <v>332847094</v>
      </c>
      <c r="H4559" t="s">
        <v>204</v>
      </c>
      <c r="I4559" t="s">
        <v>650</v>
      </c>
      <c r="J4559" t="s">
        <v>71</v>
      </c>
      <c r="K4559" t="s">
        <v>72</v>
      </c>
      <c r="L4559" t="s">
        <v>7477</v>
      </c>
      <c r="M4559">
        <v>207482439</v>
      </c>
      <c r="N4559">
        <v>1.6319999999999999</v>
      </c>
      <c r="O4559" t="s">
        <v>7497</v>
      </c>
      <c r="P4559">
        <v>-1.8278399999999999</v>
      </c>
      <c r="Q4559">
        <v>0</v>
      </c>
      <c r="R4559">
        <v>0</v>
      </c>
      <c r="S4559">
        <v>0</v>
      </c>
      <c r="T4559" t="s">
        <v>67</v>
      </c>
      <c r="U4559">
        <v>0</v>
      </c>
      <c r="V4559" t="s">
        <v>7492</v>
      </c>
      <c r="W4559" t="s">
        <v>7493</v>
      </c>
    </row>
    <row r="4560" spans="1:23" x14ac:dyDescent="0.2">
      <c r="A4560" t="s">
        <v>67</v>
      </c>
      <c r="B4560">
        <v>0</v>
      </c>
      <c r="C4560">
        <v>120762</v>
      </c>
      <c r="D4560" t="s">
        <v>90</v>
      </c>
      <c r="E4560">
        <v>2.2000000000000002</v>
      </c>
      <c r="F4560">
        <v>27063584</v>
      </c>
      <c r="G4560">
        <v>289803231</v>
      </c>
      <c r="H4560" t="s">
        <v>311</v>
      </c>
      <c r="I4560" t="s">
        <v>894</v>
      </c>
      <c r="J4560" t="s">
        <v>71</v>
      </c>
      <c r="K4560" t="s">
        <v>72</v>
      </c>
      <c r="L4560" t="s">
        <v>7487</v>
      </c>
      <c r="M4560">
        <v>174824033</v>
      </c>
      <c r="N4560">
        <v>2.1</v>
      </c>
      <c r="O4560" t="s">
        <v>7475</v>
      </c>
      <c r="P4560">
        <v>0.36959999999999998</v>
      </c>
      <c r="Q4560">
        <v>1</v>
      </c>
      <c r="R4560">
        <v>0</v>
      </c>
      <c r="S4560">
        <v>0</v>
      </c>
      <c r="T4560" t="s">
        <v>67</v>
      </c>
      <c r="U4560">
        <v>0</v>
      </c>
      <c r="V4560" t="s">
        <v>7490</v>
      </c>
      <c r="W4560" t="s">
        <v>70</v>
      </c>
    </row>
    <row r="4561" spans="1:23" x14ac:dyDescent="0.2">
      <c r="A4561" t="s">
        <v>67</v>
      </c>
      <c r="B4561">
        <v>0</v>
      </c>
      <c r="C4561">
        <v>120762</v>
      </c>
      <c r="D4561" t="s">
        <v>90</v>
      </c>
      <c r="E4561">
        <v>2.2000000000000002</v>
      </c>
      <c r="F4561">
        <v>30296144</v>
      </c>
      <c r="G4561">
        <v>289091073</v>
      </c>
      <c r="H4561" t="s">
        <v>94</v>
      </c>
      <c r="I4561" t="s">
        <v>756</v>
      </c>
      <c r="J4561" t="s">
        <v>71</v>
      </c>
      <c r="K4561" t="s">
        <v>72</v>
      </c>
      <c r="L4561" t="s">
        <v>7479</v>
      </c>
      <c r="M4561">
        <v>174354791</v>
      </c>
      <c r="N4561">
        <v>1.68</v>
      </c>
      <c r="O4561" t="s">
        <v>7475</v>
      </c>
      <c r="P4561">
        <v>1.4783999999999999</v>
      </c>
      <c r="Q4561">
        <v>5</v>
      </c>
      <c r="R4561">
        <v>0</v>
      </c>
      <c r="S4561">
        <v>0</v>
      </c>
      <c r="T4561" t="s">
        <v>67</v>
      </c>
      <c r="U4561">
        <v>0</v>
      </c>
      <c r="V4561" t="s">
        <v>7491</v>
      </c>
      <c r="W4561" t="s">
        <v>70</v>
      </c>
    </row>
    <row r="4562" spans="1:23" x14ac:dyDescent="0.2">
      <c r="A4562" t="s">
        <v>67</v>
      </c>
      <c r="B4562">
        <v>0</v>
      </c>
      <c r="C4562">
        <v>2737</v>
      </c>
      <c r="D4562" t="s">
        <v>298</v>
      </c>
      <c r="E4562">
        <v>1.7</v>
      </c>
      <c r="F4562">
        <v>29654558</v>
      </c>
      <c r="G4562">
        <v>332847100</v>
      </c>
      <c r="H4562" t="s">
        <v>109</v>
      </c>
      <c r="I4562" t="s">
        <v>832</v>
      </c>
      <c r="J4562" t="s">
        <v>71</v>
      </c>
      <c r="K4562" t="s">
        <v>72</v>
      </c>
      <c r="L4562" t="s">
        <v>7477</v>
      </c>
      <c r="M4562">
        <v>207482439</v>
      </c>
      <c r="N4562">
        <v>1.6319999999999999</v>
      </c>
      <c r="O4562" t="s">
        <v>7475</v>
      </c>
      <c r="P4562">
        <v>0.22195200000000001</v>
      </c>
      <c r="Q4562">
        <v>1</v>
      </c>
      <c r="R4562">
        <v>0</v>
      </c>
      <c r="S4562">
        <v>0</v>
      </c>
      <c r="T4562" t="s">
        <v>67</v>
      </c>
      <c r="U4562">
        <v>0</v>
      </c>
      <c r="V4562" t="s">
        <v>7484</v>
      </c>
      <c r="W4562" t="s">
        <v>70</v>
      </c>
    </row>
    <row r="4563" spans="1:23" x14ac:dyDescent="0.2">
      <c r="A4563" t="s">
        <v>67</v>
      </c>
      <c r="B4563">
        <v>0</v>
      </c>
      <c r="C4563">
        <v>301760</v>
      </c>
      <c r="D4563" t="s">
        <v>220</v>
      </c>
      <c r="E4563">
        <v>1.4</v>
      </c>
      <c r="F4563">
        <v>30881393</v>
      </c>
      <c r="G4563">
        <v>294115179</v>
      </c>
      <c r="H4563" t="s">
        <v>232</v>
      </c>
      <c r="I4563" t="s">
        <v>233</v>
      </c>
      <c r="J4563" t="s">
        <v>71</v>
      </c>
      <c r="K4563" t="s">
        <v>72</v>
      </c>
      <c r="L4563" t="s">
        <v>7479</v>
      </c>
      <c r="M4563">
        <v>174354791</v>
      </c>
      <c r="N4563">
        <v>1.68</v>
      </c>
      <c r="O4563" t="s">
        <v>7475</v>
      </c>
      <c r="P4563">
        <v>0.94079999999999997</v>
      </c>
      <c r="Q4563">
        <v>5</v>
      </c>
      <c r="R4563">
        <v>0</v>
      </c>
      <c r="S4563">
        <v>0</v>
      </c>
      <c r="T4563" t="s">
        <v>67</v>
      </c>
      <c r="U4563">
        <v>0</v>
      </c>
      <c r="V4563" t="s">
        <v>7507</v>
      </c>
      <c r="W4563" t="s">
        <v>70</v>
      </c>
    </row>
    <row r="4564" spans="1:23" x14ac:dyDescent="0.2">
      <c r="A4564" t="s">
        <v>67</v>
      </c>
      <c r="B4564">
        <v>0</v>
      </c>
      <c r="C4564">
        <v>120762</v>
      </c>
      <c r="D4564" t="s">
        <v>90</v>
      </c>
      <c r="E4564">
        <v>2.2000000000000002</v>
      </c>
      <c r="F4564">
        <v>30296144</v>
      </c>
      <c r="G4564">
        <v>294115180</v>
      </c>
      <c r="H4564" t="s">
        <v>102</v>
      </c>
      <c r="I4564" t="s">
        <v>1283</v>
      </c>
      <c r="J4564" t="s">
        <v>71</v>
      </c>
      <c r="K4564" t="s">
        <v>72</v>
      </c>
      <c r="L4564" t="s">
        <v>7479</v>
      </c>
      <c r="M4564">
        <v>174354791</v>
      </c>
      <c r="N4564">
        <v>1.68</v>
      </c>
      <c r="O4564" t="s">
        <v>7475</v>
      </c>
      <c r="P4564">
        <v>0.29568</v>
      </c>
      <c r="Q4564">
        <v>1</v>
      </c>
      <c r="R4564">
        <v>0</v>
      </c>
      <c r="S4564">
        <v>0</v>
      </c>
      <c r="T4564" t="s">
        <v>67</v>
      </c>
      <c r="U4564">
        <v>0</v>
      </c>
      <c r="V4564" t="s">
        <v>7491</v>
      </c>
      <c r="W4564" t="s">
        <v>70</v>
      </c>
    </row>
    <row r="4565" spans="1:23" x14ac:dyDescent="0.2">
      <c r="A4565" t="s">
        <v>67</v>
      </c>
      <c r="B4565">
        <v>0</v>
      </c>
      <c r="C4565">
        <v>206348</v>
      </c>
      <c r="D4565" t="s">
        <v>76</v>
      </c>
      <c r="E4565">
        <v>2.2000000000000002</v>
      </c>
      <c r="F4565">
        <v>29654021</v>
      </c>
      <c r="G4565">
        <v>289784441</v>
      </c>
      <c r="H4565" t="s">
        <v>102</v>
      </c>
      <c r="I4565" t="s">
        <v>103</v>
      </c>
      <c r="J4565" t="s">
        <v>71</v>
      </c>
      <c r="K4565" t="s">
        <v>72</v>
      </c>
      <c r="L4565" t="s">
        <v>7483</v>
      </c>
      <c r="M4565">
        <v>170181975</v>
      </c>
      <c r="N4565">
        <v>1.536</v>
      </c>
      <c r="O4565" t="s">
        <v>7475</v>
      </c>
      <c r="P4565">
        <v>0.27033600000000002</v>
      </c>
      <c r="Q4565">
        <v>1</v>
      </c>
      <c r="R4565">
        <v>0</v>
      </c>
      <c r="S4565">
        <v>0</v>
      </c>
      <c r="T4565" t="s">
        <v>67</v>
      </c>
      <c r="U4565">
        <v>0</v>
      </c>
      <c r="V4565" t="s">
        <v>7478</v>
      </c>
      <c r="W4565" t="s">
        <v>70</v>
      </c>
    </row>
    <row r="4566" spans="1:23" x14ac:dyDescent="0.2">
      <c r="A4566" t="s">
        <v>67</v>
      </c>
      <c r="B4566">
        <v>0</v>
      </c>
      <c r="C4566">
        <v>120762</v>
      </c>
      <c r="D4566" t="s">
        <v>90</v>
      </c>
      <c r="E4566">
        <v>1.65</v>
      </c>
      <c r="F4566">
        <v>29691413</v>
      </c>
      <c r="G4566">
        <v>289784441</v>
      </c>
      <c r="H4566" t="s">
        <v>102</v>
      </c>
      <c r="I4566" t="s">
        <v>103</v>
      </c>
      <c r="J4566" t="s">
        <v>71</v>
      </c>
      <c r="K4566" t="s">
        <v>72</v>
      </c>
      <c r="L4566" t="s">
        <v>7483</v>
      </c>
      <c r="M4566">
        <v>170181975</v>
      </c>
      <c r="N4566">
        <v>1.536</v>
      </c>
      <c r="O4566" t="s">
        <v>7475</v>
      </c>
      <c r="P4566">
        <v>0.20275199999999999</v>
      </c>
      <c r="Q4566">
        <v>1</v>
      </c>
      <c r="R4566">
        <v>0</v>
      </c>
      <c r="S4566">
        <v>0</v>
      </c>
      <c r="T4566" t="s">
        <v>67</v>
      </c>
      <c r="U4566">
        <v>0</v>
      </c>
      <c r="V4566" t="s">
        <v>7502</v>
      </c>
      <c r="W4566" t="s">
        <v>70</v>
      </c>
    </row>
    <row r="4567" spans="1:23" x14ac:dyDescent="0.2">
      <c r="A4567" t="s">
        <v>67</v>
      </c>
      <c r="B4567">
        <v>0</v>
      </c>
      <c r="C4567">
        <v>507</v>
      </c>
      <c r="D4567" t="s">
        <v>255</v>
      </c>
      <c r="E4567">
        <v>2.2000000000000002</v>
      </c>
      <c r="F4567">
        <v>29654021</v>
      </c>
      <c r="G4567">
        <v>289091074</v>
      </c>
      <c r="H4567" t="s">
        <v>74</v>
      </c>
      <c r="I4567" t="s">
        <v>75</v>
      </c>
      <c r="J4567" t="s">
        <v>71</v>
      </c>
      <c r="K4567" t="s">
        <v>72</v>
      </c>
      <c r="L4567" t="s">
        <v>7479</v>
      </c>
      <c r="M4567">
        <v>174354791</v>
      </c>
      <c r="N4567">
        <v>1.68</v>
      </c>
      <c r="O4567" t="s">
        <v>7475</v>
      </c>
      <c r="P4567">
        <v>0.59136</v>
      </c>
      <c r="Q4567">
        <v>2</v>
      </c>
      <c r="R4567">
        <v>0</v>
      </c>
      <c r="S4567">
        <v>0</v>
      </c>
      <c r="T4567" t="s">
        <v>67</v>
      </c>
      <c r="U4567">
        <v>0</v>
      </c>
      <c r="V4567" t="s">
        <v>7478</v>
      </c>
      <c r="W4567" t="s">
        <v>70</v>
      </c>
    </row>
    <row r="4568" spans="1:23" x14ac:dyDescent="0.2">
      <c r="A4568" t="s">
        <v>67</v>
      </c>
      <c r="B4568">
        <v>0</v>
      </c>
      <c r="C4568">
        <v>206348</v>
      </c>
      <c r="D4568" t="s">
        <v>76</v>
      </c>
      <c r="E4568">
        <v>1.95</v>
      </c>
      <c r="F4568">
        <v>27368317</v>
      </c>
      <c r="G4568">
        <v>289803231</v>
      </c>
      <c r="H4568" t="s">
        <v>311</v>
      </c>
      <c r="I4568" t="s">
        <v>894</v>
      </c>
      <c r="J4568" t="s">
        <v>71</v>
      </c>
      <c r="K4568" t="s">
        <v>72</v>
      </c>
      <c r="L4568" t="s">
        <v>7487</v>
      </c>
      <c r="M4568">
        <v>174824033</v>
      </c>
      <c r="N4568">
        <v>2.1</v>
      </c>
      <c r="O4568" t="s">
        <v>7475</v>
      </c>
      <c r="P4568">
        <v>0.3276</v>
      </c>
      <c r="Q4568">
        <v>1</v>
      </c>
      <c r="R4568">
        <v>0</v>
      </c>
      <c r="S4568">
        <v>0</v>
      </c>
      <c r="T4568" t="s">
        <v>67</v>
      </c>
      <c r="U4568">
        <v>0</v>
      </c>
      <c r="V4568" t="s">
        <v>7496</v>
      </c>
      <c r="W4568" t="s">
        <v>70</v>
      </c>
    </row>
    <row r="4569" spans="1:23" x14ac:dyDescent="0.2">
      <c r="A4569" t="s">
        <v>67</v>
      </c>
      <c r="B4569">
        <v>0</v>
      </c>
      <c r="C4569">
        <v>507</v>
      </c>
      <c r="D4569" t="s">
        <v>255</v>
      </c>
      <c r="E4569">
        <v>2.2000000000000002</v>
      </c>
      <c r="F4569">
        <v>30296144</v>
      </c>
      <c r="G4569">
        <v>332847095</v>
      </c>
      <c r="H4569" t="s">
        <v>164</v>
      </c>
      <c r="I4569" t="s">
        <v>269</v>
      </c>
      <c r="J4569" t="s">
        <v>71</v>
      </c>
      <c r="K4569" t="s">
        <v>72</v>
      </c>
      <c r="L4569" t="s">
        <v>7477</v>
      </c>
      <c r="M4569">
        <v>207482439</v>
      </c>
      <c r="N4569">
        <v>1.6319999999999999</v>
      </c>
      <c r="O4569" t="s">
        <v>7475</v>
      </c>
      <c r="P4569">
        <v>0.28723199999999999</v>
      </c>
      <c r="Q4569">
        <v>1</v>
      </c>
      <c r="R4569">
        <v>0</v>
      </c>
      <c r="S4569">
        <v>0</v>
      </c>
      <c r="T4569" t="s">
        <v>67</v>
      </c>
      <c r="U4569">
        <v>0</v>
      </c>
      <c r="V4569" t="s">
        <v>7491</v>
      </c>
      <c r="W4569" t="s">
        <v>70</v>
      </c>
    </row>
    <row r="4570" spans="1:23" x14ac:dyDescent="0.2">
      <c r="A4570" t="s">
        <v>67</v>
      </c>
      <c r="B4570">
        <v>0</v>
      </c>
      <c r="C4570">
        <v>321932</v>
      </c>
      <c r="D4570" t="s">
        <v>1410</v>
      </c>
      <c r="E4570">
        <v>2.2000000000000002</v>
      </c>
      <c r="F4570">
        <v>30296144</v>
      </c>
      <c r="G4570">
        <v>282636965</v>
      </c>
      <c r="H4570" t="s">
        <v>146</v>
      </c>
      <c r="I4570" t="s">
        <v>147</v>
      </c>
      <c r="J4570" t="s">
        <v>71</v>
      </c>
      <c r="K4570" t="s">
        <v>72</v>
      </c>
      <c r="L4570" t="s">
        <v>7483</v>
      </c>
      <c r="M4570">
        <v>170181975</v>
      </c>
      <c r="N4570">
        <v>1.536</v>
      </c>
      <c r="O4570" t="s">
        <v>7475</v>
      </c>
      <c r="P4570">
        <v>0.27033600000000002</v>
      </c>
      <c r="Q4570">
        <v>1</v>
      </c>
      <c r="R4570">
        <v>0</v>
      </c>
      <c r="S4570">
        <v>0</v>
      </c>
      <c r="T4570" t="s">
        <v>67</v>
      </c>
      <c r="U4570">
        <v>0</v>
      </c>
      <c r="V4570" t="s">
        <v>7491</v>
      </c>
      <c r="W4570" t="s">
        <v>70</v>
      </c>
    </row>
    <row r="4571" spans="1:23" x14ac:dyDescent="0.2">
      <c r="A4571" t="s">
        <v>67</v>
      </c>
      <c r="B4571">
        <v>0</v>
      </c>
      <c r="C4571">
        <v>117986</v>
      </c>
      <c r="D4571" t="s">
        <v>96</v>
      </c>
      <c r="E4571">
        <v>2.2000000000000002</v>
      </c>
      <c r="F4571">
        <v>31576536</v>
      </c>
      <c r="G4571">
        <v>335974416</v>
      </c>
      <c r="H4571" t="s">
        <v>304</v>
      </c>
      <c r="I4571" t="s">
        <v>1285</v>
      </c>
      <c r="J4571" t="s">
        <v>71</v>
      </c>
      <c r="K4571" t="s">
        <v>72</v>
      </c>
      <c r="L4571" t="s">
        <v>7479</v>
      </c>
      <c r="M4571">
        <v>174354791</v>
      </c>
      <c r="N4571">
        <v>1.68</v>
      </c>
      <c r="O4571" t="s">
        <v>7475</v>
      </c>
      <c r="P4571">
        <v>1.4783999999999999</v>
      </c>
      <c r="Q4571">
        <v>5</v>
      </c>
      <c r="R4571">
        <v>0</v>
      </c>
      <c r="S4571">
        <v>0</v>
      </c>
      <c r="T4571" t="s">
        <v>67</v>
      </c>
      <c r="U4571">
        <v>0</v>
      </c>
      <c r="V4571" t="s">
        <v>3882</v>
      </c>
      <c r="W4571" t="s">
        <v>70</v>
      </c>
    </row>
    <row r="4572" spans="1:23" x14ac:dyDescent="0.2">
      <c r="A4572" t="s">
        <v>67</v>
      </c>
      <c r="B4572">
        <v>0</v>
      </c>
      <c r="C4572">
        <v>301760</v>
      </c>
      <c r="D4572" t="s">
        <v>220</v>
      </c>
      <c r="E4572">
        <v>1.4</v>
      </c>
      <c r="F4572">
        <v>30881393</v>
      </c>
      <c r="G4572">
        <v>289803233</v>
      </c>
      <c r="H4572" t="s">
        <v>204</v>
      </c>
      <c r="I4572" t="s">
        <v>800</v>
      </c>
      <c r="J4572" t="s">
        <v>71</v>
      </c>
      <c r="K4572" t="s">
        <v>72</v>
      </c>
      <c r="L4572" t="s">
        <v>7487</v>
      </c>
      <c r="M4572">
        <v>174824033</v>
      </c>
      <c r="N4572">
        <v>2.1</v>
      </c>
      <c r="O4572" t="s">
        <v>7475</v>
      </c>
      <c r="P4572">
        <v>1.1759999999999999</v>
      </c>
      <c r="Q4572">
        <v>5</v>
      </c>
      <c r="R4572">
        <v>0</v>
      </c>
      <c r="S4572">
        <v>0</v>
      </c>
      <c r="T4572" t="s">
        <v>67</v>
      </c>
      <c r="U4572">
        <v>0</v>
      </c>
      <c r="V4572" t="s">
        <v>7507</v>
      </c>
      <c r="W4572" t="s">
        <v>70</v>
      </c>
    </row>
    <row r="4573" spans="1:23" x14ac:dyDescent="0.2">
      <c r="A4573" t="s">
        <v>67</v>
      </c>
      <c r="B4573">
        <v>0</v>
      </c>
      <c r="C4573">
        <v>120762</v>
      </c>
      <c r="D4573" t="s">
        <v>90</v>
      </c>
      <c r="E4573">
        <v>2.2000000000000002</v>
      </c>
      <c r="F4573">
        <v>27953568</v>
      </c>
      <c r="G4573">
        <v>335974419</v>
      </c>
      <c r="H4573" t="s">
        <v>304</v>
      </c>
      <c r="I4573" t="s">
        <v>3654</v>
      </c>
      <c r="J4573" t="s">
        <v>71</v>
      </c>
      <c r="K4573" t="s">
        <v>72</v>
      </c>
      <c r="L4573" t="s">
        <v>7487</v>
      </c>
      <c r="M4573">
        <v>174824033</v>
      </c>
      <c r="N4573">
        <v>2.1</v>
      </c>
      <c r="O4573" t="s">
        <v>7475</v>
      </c>
      <c r="P4573">
        <v>0.73919999999999997</v>
      </c>
      <c r="Q4573">
        <v>2</v>
      </c>
      <c r="R4573">
        <v>0</v>
      </c>
      <c r="S4573">
        <v>0</v>
      </c>
      <c r="T4573" t="s">
        <v>67</v>
      </c>
      <c r="U4573">
        <v>0</v>
      </c>
      <c r="V4573" t="s">
        <v>7488</v>
      </c>
      <c r="W4573" t="s">
        <v>70</v>
      </c>
    </row>
    <row r="4574" spans="1:23" x14ac:dyDescent="0.2">
      <c r="A4574" t="s">
        <v>67</v>
      </c>
      <c r="B4574">
        <v>0</v>
      </c>
      <c r="C4574">
        <v>130744</v>
      </c>
      <c r="D4574" t="s">
        <v>177</v>
      </c>
      <c r="E4574">
        <v>1.65</v>
      </c>
      <c r="F4574">
        <v>30296128</v>
      </c>
      <c r="G4574">
        <v>332847095</v>
      </c>
      <c r="H4574" t="s">
        <v>164</v>
      </c>
      <c r="I4574" t="s">
        <v>269</v>
      </c>
      <c r="J4574" t="s">
        <v>71</v>
      </c>
      <c r="K4574" t="s">
        <v>72</v>
      </c>
      <c r="L4574" t="s">
        <v>7477</v>
      </c>
      <c r="M4574">
        <v>207482439</v>
      </c>
      <c r="N4574">
        <v>1.6319999999999999</v>
      </c>
      <c r="O4574" t="s">
        <v>7475</v>
      </c>
      <c r="P4574">
        <v>2.1542400000000002</v>
      </c>
      <c r="Q4574">
        <v>10</v>
      </c>
      <c r="R4574">
        <v>0</v>
      </c>
      <c r="S4574">
        <v>0</v>
      </c>
      <c r="T4574" t="s">
        <v>67</v>
      </c>
      <c r="U4574">
        <v>0</v>
      </c>
      <c r="V4574" t="s">
        <v>7500</v>
      </c>
      <c r="W4574" t="s">
        <v>70</v>
      </c>
    </row>
    <row r="4575" spans="1:23" x14ac:dyDescent="0.2">
      <c r="A4575" t="s">
        <v>67</v>
      </c>
      <c r="B4575">
        <v>0</v>
      </c>
      <c r="C4575">
        <v>117986</v>
      </c>
      <c r="D4575" t="s">
        <v>96</v>
      </c>
      <c r="E4575">
        <v>2.2000000000000002</v>
      </c>
      <c r="F4575">
        <v>28658162</v>
      </c>
      <c r="G4575">
        <v>289091072</v>
      </c>
      <c r="H4575" t="s">
        <v>164</v>
      </c>
      <c r="I4575" t="s">
        <v>226</v>
      </c>
      <c r="J4575" t="s">
        <v>71</v>
      </c>
      <c r="K4575" t="s">
        <v>72</v>
      </c>
      <c r="L4575" t="s">
        <v>7479</v>
      </c>
      <c r="M4575">
        <v>174354791</v>
      </c>
      <c r="N4575">
        <v>1.68</v>
      </c>
      <c r="O4575" t="s">
        <v>7475</v>
      </c>
      <c r="P4575">
        <v>0.29568</v>
      </c>
      <c r="Q4575">
        <v>1</v>
      </c>
      <c r="R4575">
        <v>0</v>
      </c>
      <c r="S4575">
        <v>0</v>
      </c>
      <c r="T4575" t="s">
        <v>67</v>
      </c>
      <c r="U4575">
        <v>0</v>
      </c>
      <c r="V4575" t="s">
        <v>7480</v>
      </c>
      <c r="W4575" t="s">
        <v>70</v>
      </c>
    </row>
    <row r="4576" spans="1:23" x14ac:dyDescent="0.2">
      <c r="A4576" t="s">
        <v>67</v>
      </c>
      <c r="B4576">
        <v>0</v>
      </c>
      <c r="C4576">
        <v>507</v>
      </c>
      <c r="D4576" t="s">
        <v>255</v>
      </c>
      <c r="E4576">
        <v>1.95</v>
      </c>
      <c r="F4576">
        <v>27946301</v>
      </c>
      <c r="G4576">
        <v>294115182</v>
      </c>
      <c r="H4576" t="s">
        <v>213</v>
      </c>
      <c r="I4576" t="s">
        <v>607</v>
      </c>
      <c r="J4576" t="s">
        <v>71</v>
      </c>
      <c r="K4576" t="s">
        <v>72</v>
      </c>
      <c r="L4576" t="s">
        <v>7479</v>
      </c>
      <c r="M4576">
        <v>174354791</v>
      </c>
      <c r="N4576">
        <v>1.68</v>
      </c>
      <c r="O4576" t="s">
        <v>7475</v>
      </c>
      <c r="P4576">
        <v>0.26207999999999998</v>
      </c>
      <c r="Q4576">
        <v>1</v>
      </c>
      <c r="R4576">
        <v>0</v>
      </c>
      <c r="S4576">
        <v>0</v>
      </c>
      <c r="T4576" t="s">
        <v>67</v>
      </c>
      <c r="U4576">
        <v>0</v>
      </c>
      <c r="V4576" t="s">
        <v>7495</v>
      </c>
      <c r="W4576" t="s">
        <v>70</v>
      </c>
    </row>
    <row r="4577" spans="1:23" x14ac:dyDescent="0.2">
      <c r="A4577" t="s">
        <v>67</v>
      </c>
      <c r="B4577">
        <v>0</v>
      </c>
      <c r="C4577">
        <v>301987</v>
      </c>
      <c r="D4577" t="s">
        <v>552</v>
      </c>
      <c r="E4577">
        <v>1.95</v>
      </c>
      <c r="F4577">
        <v>27368317</v>
      </c>
      <c r="G4577">
        <v>289803238</v>
      </c>
      <c r="H4577" t="s">
        <v>102</v>
      </c>
      <c r="I4577" t="s">
        <v>1273</v>
      </c>
      <c r="J4577" t="s">
        <v>71</v>
      </c>
      <c r="K4577" t="s">
        <v>72</v>
      </c>
      <c r="L4577" t="s">
        <v>7487</v>
      </c>
      <c r="M4577">
        <v>174824033</v>
      </c>
      <c r="N4577">
        <v>2.1</v>
      </c>
      <c r="O4577" t="s">
        <v>7475</v>
      </c>
      <c r="P4577">
        <v>0.3276</v>
      </c>
      <c r="Q4577">
        <v>1</v>
      </c>
      <c r="R4577">
        <v>0</v>
      </c>
      <c r="S4577">
        <v>0</v>
      </c>
      <c r="T4577" t="s">
        <v>67</v>
      </c>
      <c r="U4577">
        <v>0</v>
      </c>
      <c r="V4577" t="s">
        <v>7496</v>
      </c>
      <c r="W4577" t="s">
        <v>70</v>
      </c>
    </row>
    <row r="4578" spans="1:23" x14ac:dyDescent="0.2">
      <c r="A4578" t="s">
        <v>67</v>
      </c>
      <c r="B4578">
        <v>0</v>
      </c>
      <c r="C4578">
        <v>301987</v>
      </c>
      <c r="D4578" t="s">
        <v>552</v>
      </c>
      <c r="E4578">
        <v>1.95</v>
      </c>
      <c r="F4578">
        <v>27368317</v>
      </c>
      <c r="G4578">
        <v>289803238</v>
      </c>
      <c r="H4578" t="s">
        <v>102</v>
      </c>
      <c r="I4578" t="s">
        <v>1273</v>
      </c>
      <c r="J4578" t="s">
        <v>71</v>
      </c>
      <c r="K4578" t="s">
        <v>72</v>
      </c>
      <c r="L4578" t="s">
        <v>7487</v>
      </c>
      <c r="M4578">
        <v>174824033</v>
      </c>
      <c r="N4578">
        <v>2.1</v>
      </c>
      <c r="O4578" t="s">
        <v>7497</v>
      </c>
      <c r="P4578">
        <v>-0.3276</v>
      </c>
      <c r="Q4578">
        <v>0</v>
      </c>
      <c r="R4578">
        <v>0</v>
      </c>
      <c r="S4578">
        <v>0</v>
      </c>
      <c r="T4578" t="s">
        <v>67</v>
      </c>
      <c r="U4578">
        <v>0</v>
      </c>
      <c r="V4578" t="s">
        <v>7496</v>
      </c>
      <c r="W4578" t="s">
        <v>70</v>
      </c>
    </row>
    <row r="4579" spans="1:23" x14ac:dyDescent="0.2">
      <c r="A4579" t="s">
        <v>67</v>
      </c>
      <c r="B4579">
        <v>0</v>
      </c>
      <c r="C4579">
        <v>301760</v>
      </c>
      <c r="D4579" t="s">
        <v>220</v>
      </c>
      <c r="E4579">
        <v>1.4</v>
      </c>
      <c r="F4579">
        <v>30881393</v>
      </c>
      <c r="G4579">
        <v>332847100</v>
      </c>
      <c r="H4579" t="s">
        <v>109</v>
      </c>
      <c r="I4579" t="s">
        <v>832</v>
      </c>
      <c r="J4579" t="s">
        <v>71</v>
      </c>
      <c r="K4579" t="s">
        <v>72</v>
      </c>
      <c r="L4579" t="s">
        <v>7477</v>
      </c>
      <c r="M4579">
        <v>207482439</v>
      </c>
      <c r="N4579">
        <v>1.6319999999999999</v>
      </c>
      <c r="O4579" t="s">
        <v>7475</v>
      </c>
      <c r="P4579">
        <v>1.8278399999999999</v>
      </c>
      <c r="Q4579">
        <v>10</v>
      </c>
      <c r="R4579">
        <v>0</v>
      </c>
      <c r="S4579">
        <v>0</v>
      </c>
      <c r="T4579" t="s">
        <v>67</v>
      </c>
      <c r="U4579">
        <v>0</v>
      </c>
      <c r="V4579" t="s">
        <v>7507</v>
      </c>
      <c r="W4579" t="s">
        <v>70</v>
      </c>
    </row>
    <row r="4580" spans="1:23" x14ac:dyDescent="0.2">
      <c r="A4580" t="s">
        <v>67</v>
      </c>
      <c r="B4580">
        <v>0</v>
      </c>
      <c r="C4580">
        <v>120762</v>
      </c>
      <c r="D4580" t="s">
        <v>90</v>
      </c>
      <c r="E4580">
        <v>2.2000000000000002</v>
      </c>
      <c r="F4580">
        <v>30296144</v>
      </c>
      <c r="G4580">
        <v>289803238</v>
      </c>
      <c r="H4580" t="s">
        <v>102</v>
      </c>
      <c r="I4580" t="s">
        <v>1273</v>
      </c>
      <c r="J4580" t="s">
        <v>71</v>
      </c>
      <c r="K4580" t="s">
        <v>72</v>
      </c>
      <c r="L4580" t="s">
        <v>7487</v>
      </c>
      <c r="M4580">
        <v>174824033</v>
      </c>
      <c r="N4580">
        <v>2.1</v>
      </c>
      <c r="O4580" t="s">
        <v>7475</v>
      </c>
      <c r="P4580">
        <v>1.1088</v>
      </c>
      <c r="Q4580">
        <v>3</v>
      </c>
      <c r="R4580">
        <v>0</v>
      </c>
      <c r="S4580">
        <v>0</v>
      </c>
      <c r="T4580" t="s">
        <v>67</v>
      </c>
      <c r="U4580">
        <v>0</v>
      </c>
      <c r="V4580" t="s">
        <v>7491</v>
      </c>
      <c r="W4580" t="s">
        <v>70</v>
      </c>
    </row>
    <row r="4581" spans="1:23" x14ac:dyDescent="0.2">
      <c r="A4581" t="s">
        <v>67</v>
      </c>
      <c r="B4581">
        <v>0</v>
      </c>
      <c r="C4581">
        <v>120762</v>
      </c>
      <c r="D4581" t="s">
        <v>90</v>
      </c>
      <c r="E4581">
        <v>2.2000000000000002</v>
      </c>
      <c r="F4581">
        <v>30296144</v>
      </c>
      <c r="G4581">
        <v>289803235</v>
      </c>
      <c r="H4581" t="s">
        <v>94</v>
      </c>
      <c r="I4581" t="s">
        <v>426</v>
      </c>
      <c r="J4581" t="s">
        <v>71</v>
      </c>
      <c r="K4581" t="s">
        <v>72</v>
      </c>
      <c r="L4581" t="s">
        <v>7487</v>
      </c>
      <c r="M4581">
        <v>174824033</v>
      </c>
      <c r="N4581">
        <v>2.1</v>
      </c>
      <c r="O4581" t="s">
        <v>7475</v>
      </c>
      <c r="P4581">
        <v>0.36959999999999998</v>
      </c>
      <c r="Q4581">
        <v>1</v>
      </c>
      <c r="R4581">
        <v>0</v>
      </c>
      <c r="S4581">
        <v>0</v>
      </c>
      <c r="T4581" t="s">
        <v>67</v>
      </c>
      <c r="U4581">
        <v>0</v>
      </c>
      <c r="V4581" t="s">
        <v>7491</v>
      </c>
      <c r="W4581" t="s">
        <v>70</v>
      </c>
    </row>
    <row r="4582" spans="1:23" x14ac:dyDescent="0.2">
      <c r="A4582" t="s">
        <v>67</v>
      </c>
      <c r="B4582">
        <v>0</v>
      </c>
      <c r="C4582">
        <v>120762</v>
      </c>
      <c r="D4582" t="s">
        <v>90</v>
      </c>
      <c r="E4582">
        <v>1.95</v>
      </c>
      <c r="F4582">
        <v>27368317</v>
      </c>
      <c r="G4582">
        <v>335974419</v>
      </c>
      <c r="H4582" t="s">
        <v>304</v>
      </c>
      <c r="I4582" t="s">
        <v>3654</v>
      </c>
      <c r="J4582" t="s">
        <v>71</v>
      </c>
      <c r="K4582" t="s">
        <v>72</v>
      </c>
      <c r="L4582" t="s">
        <v>7487</v>
      </c>
      <c r="M4582">
        <v>174824033</v>
      </c>
      <c r="N4582">
        <v>2.1</v>
      </c>
      <c r="O4582" t="s">
        <v>7475</v>
      </c>
      <c r="P4582">
        <v>0.3276</v>
      </c>
      <c r="Q4582">
        <v>1</v>
      </c>
      <c r="R4582">
        <v>0</v>
      </c>
      <c r="S4582">
        <v>0</v>
      </c>
      <c r="T4582" t="s">
        <v>67</v>
      </c>
      <c r="U4582">
        <v>0</v>
      </c>
      <c r="V4582" t="s">
        <v>7496</v>
      </c>
      <c r="W4582" t="s">
        <v>70</v>
      </c>
    </row>
    <row r="4583" spans="1:23" x14ac:dyDescent="0.2">
      <c r="A4583" t="s">
        <v>67</v>
      </c>
      <c r="B4583">
        <v>0</v>
      </c>
      <c r="C4583">
        <v>301805</v>
      </c>
      <c r="D4583" t="s">
        <v>148</v>
      </c>
      <c r="E4583">
        <v>2.2000000000000002</v>
      </c>
      <c r="F4583">
        <v>27953568</v>
      </c>
      <c r="G4583">
        <v>294115179</v>
      </c>
      <c r="H4583" t="s">
        <v>232</v>
      </c>
      <c r="I4583" t="s">
        <v>233</v>
      </c>
      <c r="J4583" t="s">
        <v>71</v>
      </c>
      <c r="K4583" t="s">
        <v>72</v>
      </c>
      <c r="L4583" t="s">
        <v>7479</v>
      </c>
      <c r="M4583">
        <v>174354791</v>
      </c>
      <c r="N4583">
        <v>1.68</v>
      </c>
      <c r="O4583" t="s">
        <v>7475</v>
      </c>
      <c r="P4583">
        <v>0.29568</v>
      </c>
      <c r="Q4583">
        <v>1</v>
      </c>
      <c r="R4583">
        <v>0</v>
      </c>
      <c r="S4583">
        <v>0</v>
      </c>
      <c r="T4583" t="s">
        <v>67</v>
      </c>
      <c r="U4583">
        <v>0</v>
      </c>
      <c r="V4583" t="s">
        <v>7488</v>
      </c>
      <c r="W4583" t="s">
        <v>70</v>
      </c>
    </row>
    <row r="4584" spans="1:23" x14ac:dyDescent="0.2">
      <c r="A4584" t="s">
        <v>67</v>
      </c>
      <c r="B4584">
        <v>0</v>
      </c>
      <c r="C4584">
        <v>301805</v>
      </c>
      <c r="D4584" t="s">
        <v>148</v>
      </c>
      <c r="E4584">
        <v>2.2000000000000002</v>
      </c>
      <c r="F4584">
        <v>27953568</v>
      </c>
      <c r="G4584">
        <v>294115179</v>
      </c>
      <c r="H4584" t="s">
        <v>232</v>
      </c>
      <c r="I4584" t="s">
        <v>233</v>
      </c>
      <c r="J4584" t="s">
        <v>71</v>
      </c>
      <c r="K4584" t="s">
        <v>72</v>
      </c>
      <c r="L4584" t="s">
        <v>7479</v>
      </c>
      <c r="M4584">
        <v>174354791</v>
      </c>
      <c r="N4584">
        <v>1.68</v>
      </c>
      <c r="O4584" t="s">
        <v>7497</v>
      </c>
      <c r="P4584">
        <v>-0.29568</v>
      </c>
      <c r="Q4584">
        <v>0</v>
      </c>
      <c r="R4584">
        <v>0</v>
      </c>
      <c r="S4584">
        <v>0</v>
      </c>
      <c r="T4584" t="s">
        <v>67</v>
      </c>
      <c r="U4584">
        <v>0</v>
      </c>
      <c r="V4584" t="s">
        <v>7488</v>
      </c>
      <c r="W4584" t="s">
        <v>70</v>
      </c>
    </row>
    <row r="4585" spans="1:23" x14ac:dyDescent="0.2">
      <c r="A4585" t="s">
        <v>67</v>
      </c>
      <c r="B4585">
        <v>0</v>
      </c>
      <c r="C4585">
        <v>206348</v>
      </c>
      <c r="D4585" t="s">
        <v>76</v>
      </c>
      <c r="E4585">
        <v>2.2000000000000002</v>
      </c>
      <c r="F4585">
        <v>29654021</v>
      </c>
      <c r="G4585">
        <v>294114694</v>
      </c>
      <c r="H4585" t="s">
        <v>213</v>
      </c>
      <c r="I4585" t="s">
        <v>721</v>
      </c>
      <c r="J4585" t="s">
        <v>71</v>
      </c>
      <c r="K4585" t="s">
        <v>72</v>
      </c>
      <c r="L4585" t="s">
        <v>7483</v>
      </c>
      <c r="M4585">
        <v>170181975</v>
      </c>
      <c r="N4585">
        <v>1.536</v>
      </c>
      <c r="O4585" t="s">
        <v>7475</v>
      </c>
      <c r="P4585">
        <v>0.81100799999999995</v>
      </c>
      <c r="Q4585">
        <v>3</v>
      </c>
      <c r="R4585">
        <v>0</v>
      </c>
      <c r="S4585">
        <v>0</v>
      </c>
      <c r="T4585" t="s">
        <v>67</v>
      </c>
      <c r="U4585">
        <v>0</v>
      </c>
      <c r="V4585" t="s">
        <v>7478</v>
      </c>
      <c r="W4585" t="s">
        <v>70</v>
      </c>
    </row>
    <row r="4586" spans="1:23" x14ac:dyDescent="0.2">
      <c r="A4586" t="s">
        <v>67</v>
      </c>
      <c r="B4586">
        <v>0</v>
      </c>
      <c r="C4586">
        <v>301760</v>
      </c>
      <c r="D4586" t="s">
        <v>220</v>
      </c>
      <c r="E4586">
        <v>1.4</v>
      </c>
      <c r="F4586">
        <v>30881393</v>
      </c>
      <c r="G4586">
        <v>289784442</v>
      </c>
      <c r="H4586" t="s">
        <v>109</v>
      </c>
      <c r="I4586" t="s">
        <v>110</v>
      </c>
      <c r="J4586" t="s">
        <v>71</v>
      </c>
      <c r="K4586" t="s">
        <v>72</v>
      </c>
      <c r="L4586" t="s">
        <v>7483</v>
      </c>
      <c r="M4586">
        <v>170181975</v>
      </c>
      <c r="N4586">
        <v>1.536</v>
      </c>
      <c r="O4586" t="s">
        <v>7475</v>
      </c>
      <c r="P4586">
        <v>1.7203200000000001</v>
      </c>
      <c r="Q4586">
        <v>10</v>
      </c>
      <c r="R4586">
        <v>0</v>
      </c>
      <c r="S4586">
        <v>0</v>
      </c>
      <c r="T4586" t="s">
        <v>67</v>
      </c>
      <c r="U4586">
        <v>0</v>
      </c>
      <c r="V4586" t="s">
        <v>7507</v>
      </c>
      <c r="W4586" t="s">
        <v>70</v>
      </c>
    </row>
    <row r="4587" spans="1:23" x14ac:dyDescent="0.2">
      <c r="A4587" t="s">
        <v>67</v>
      </c>
      <c r="B4587">
        <v>0</v>
      </c>
      <c r="C4587">
        <v>120762</v>
      </c>
      <c r="D4587" t="s">
        <v>90</v>
      </c>
      <c r="E4587">
        <v>2.2000000000000002</v>
      </c>
      <c r="F4587">
        <v>27953568</v>
      </c>
      <c r="G4587">
        <v>289803231</v>
      </c>
      <c r="H4587" t="s">
        <v>311</v>
      </c>
      <c r="I4587" t="s">
        <v>894</v>
      </c>
      <c r="J4587" t="s">
        <v>71</v>
      </c>
      <c r="K4587" t="s">
        <v>72</v>
      </c>
      <c r="L4587" t="s">
        <v>7487</v>
      </c>
      <c r="M4587">
        <v>174824033</v>
      </c>
      <c r="N4587">
        <v>2.1</v>
      </c>
      <c r="O4587" t="s">
        <v>7475</v>
      </c>
      <c r="P4587">
        <v>0.36959999999999998</v>
      </c>
      <c r="Q4587">
        <v>1</v>
      </c>
      <c r="R4587">
        <v>0</v>
      </c>
      <c r="S4587">
        <v>0</v>
      </c>
      <c r="T4587" t="s">
        <v>67</v>
      </c>
      <c r="U4587">
        <v>0</v>
      </c>
      <c r="V4587" t="s">
        <v>7488</v>
      </c>
      <c r="W4587" t="s">
        <v>70</v>
      </c>
    </row>
    <row r="4588" spans="1:23" x14ac:dyDescent="0.2">
      <c r="A4588" t="s">
        <v>67</v>
      </c>
      <c r="B4588">
        <v>0</v>
      </c>
      <c r="C4588">
        <v>301983</v>
      </c>
      <c r="D4588" t="s">
        <v>4318</v>
      </c>
      <c r="E4588">
        <v>2.2000000000000002</v>
      </c>
      <c r="F4588">
        <v>29654021</v>
      </c>
      <c r="G4588">
        <v>294114694</v>
      </c>
      <c r="H4588" t="s">
        <v>213</v>
      </c>
      <c r="I4588" t="s">
        <v>721</v>
      </c>
      <c r="J4588" t="s">
        <v>71</v>
      </c>
      <c r="K4588" t="s">
        <v>72</v>
      </c>
      <c r="L4588" t="s">
        <v>7483</v>
      </c>
      <c r="M4588">
        <v>170181975</v>
      </c>
      <c r="N4588">
        <v>1.536</v>
      </c>
      <c r="O4588" t="s">
        <v>7475</v>
      </c>
      <c r="P4588">
        <v>0.27033600000000002</v>
      </c>
      <c r="Q4588">
        <v>1</v>
      </c>
      <c r="R4588">
        <v>0</v>
      </c>
      <c r="S4588">
        <v>0</v>
      </c>
      <c r="T4588" t="s">
        <v>67</v>
      </c>
      <c r="U4588">
        <v>0</v>
      </c>
      <c r="V4588" t="s">
        <v>7478</v>
      </c>
      <c r="W4588" t="s">
        <v>70</v>
      </c>
    </row>
    <row r="4589" spans="1:23" x14ac:dyDescent="0.2">
      <c r="A4589" t="s">
        <v>67</v>
      </c>
      <c r="B4589">
        <v>0</v>
      </c>
      <c r="C4589">
        <v>117986</v>
      </c>
      <c r="D4589" t="s">
        <v>96</v>
      </c>
      <c r="E4589">
        <v>2.2000000000000002</v>
      </c>
      <c r="F4589">
        <v>31576536</v>
      </c>
      <c r="G4589">
        <v>294115180</v>
      </c>
      <c r="H4589" t="s">
        <v>102</v>
      </c>
      <c r="I4589" t="s">
        <v>1283</v>
      </c>
      <c r="J4589" t="s">
        <v>71</v>
      </c>
      <c r="K4589" t="s">
        <v>72</v>
      </c>
      <c r="L4589" t="s">
        <v>7479</v>
      </c>
      <c r="M4589">
        <v>174354791</v>
      </c>
      <c r="N4589">
        <v>1.68</v>
      </c>
      <c r="O4589" t="s">
        <v>7475</v>
      </c>
      <c r="P4589">
        <v>2.36544</v>
      </c>
      <c r="Q4589">
        <v>8</v>
      </c>
      <c r="R4589">
        <v>0</v>
      </c>
      <c r="S4589">
        <v>0</v>
      </c>
      <c r="T4589" t="s">
        <v>67</v>
      </c>
      <c r="U4589">
        <v>0</v>
      </c>
      <c r="V4589" t="s">
        <v>3882</v>
      </c>
      <c r="W4589" t="s">
        <v>70</v>
      </c>
    </row>
    <row r="4590" spans="1:23" x14ac:dyDescent="0.2">
      <c r="A4590" t="s">
        <v>67</v>
      </c>
      <c r="B4590">
        <v>0</v>
      </c>
      <c r="C4590">
        <v>507</v>
      </c>
      <c r="D4590" t="s">
        <v>255</v>
      </c>
      <c r="E4590">
        <v>1.95</v>
      </c>
      <c r="F4590">
        <v>27946301</v>
      </c>
      <c r="G4590">
        <v>289803237</v>
      </c>
      <c r="H4590" t="s">
        <v>146</v>
      </c>
      <c r="I4590" t="s">
        <v>474</v>
      </c>
      <c r="J4590" t="s">
        <v>71</v>
      </c>
      <c r="K4590" t="s">
        <v>72</v>
      </c>
      <c r="L4590" t="s">
        <v>7487</v>
      </c>
      <c r="M4590">
        <v>174824033</v>
      </c>
      <c r="N4590">
        <v>2.1</v>
      </c>
      <c r="O4590" t="s">
        <v>7475</v>
      </c>
      <c r="P4590">
        <v>1.6379999999999999</v>
      </c>
      <c r="Q4590">
        <v>5</v>
      </c>
      <c r="R4590">
        <v>0</v>
      </c>
      <c r="S4590">
        <v>0</v>
      </c>
      <c r="T4590" t="s">
        <v>67</v>
      </c>
      <c r="U4590">
        <v>0</v>
      </c>
      <c r="V4590" t="s">
        <v>7495</v>
      </c>
      <c r="W4590" t="s">
        <v>70</v>
      </c>
    </row>
    <row r="4591" spans="1:23" x14ac:dyDescent="0.2">
      <c r="A4591" t="s">
        <v>67</v>
      </c>
      <c r="B4591">
        <v>0</v>
      </c>
      <c r="C4591">
        <v>120762</v>
      </c>
      <c r="D4591" t="s">
        <v>90</v>
      </c>
      <c r="E4591">
        <v>1.95</v>
      </c>
      <c r="F4591">
        <v>27946301</v>
      </c>
      <c r="G4591">
        <v>294115181</v>
      </c>
      <c r="H4591" t="s">
        <v>109</v>
      </c>
      <c r="I4591" t="s">
        <v>1137</v>
      </c>
      <c r="J4591" t="s">
        <v>71</v>
      </c>
      <c r="K4591" t="s">
        <v>72</v>
      </c>
      <c r="L4591" t="s">
        <v>7479</v>
      </c>
      <c r="M4591">
        <v>174354791</v>
      </c>
      <c r="N4591">
        <v>1.68</v>
      </c>
      <c r="O4591" t="s">
        <v>7475</v>
      </c>
      <c r="P4591">
        <v>0.26207999999999998</v>
      </c>
      <c r="Q4591">
        <v>1</v>
      </c>
      <c r="R4591">
        <v>0</v>
      </c>
      <c r="S4591">
        <v>0</v>
      </c>
      <c r="T4591" t="s">
        <v>67</v>
      </c>
      <c r="U4591">
        <v>0</v>
      </c>
      <c r="V4591" t="s">
        <v>7495</v>
      </c>
      <c r="W4591" t="s">
        <v>70</v>
      </c>
    </row>
    <row r="4592" spans="1:23" x14ac:dyDescent="0.2">
      <c r="A4592" t="s">
        <v>67</v>
      </c>
      <c r="B4592">
        <v>0</v>
      </c>
      <c r="C4592">
        <v>507</v>
      </c>
      <c r="D4592" t="s">
        <v>255</v>
      </c>
      <c r="E4592">
        <v>1.2</v>
      </c>
      <c r="F4592">
        <v>27064010</v>
      </c>
      <c r="G4592">
        <v>314483128</v>
      </c>
      <c r="H4592" t="s">
        <v>304</v>
      </c>
      <c r="I4592" t="s">
        <v>305</v>
      </c>
      <c r="J4592" t="s">
        <v>71</v>
      </c>
      <c r="K4592" t="s">
        <v>72</v>
      </c>
      <c r="L4592" t="s">
        <v>7483</v>
      </c>
      <c r="M4592">
        <v>170181975</v>
      </c>
      <c r="N4592">
        <v>1.536</v>
      </c>
      <c r="O4592" t="s">
        <v>7475</v>
      </c>
      <c r="P4592">
        <v>0.147456</v>
      </c>
      <c r="Q4592">
        <v>1</v>
      </c>
      <c r="R4592">
        <v>0</v>
      </c>
      <c r="S4592">
        <v>0</v>
      </c>
      <c r="T4592" t="s">
        <v>67</v>
      </c>
      <c r="U4592">
        <v>0</v>
      </c>
      <c r="V4592" t="s">
        <v>7498</v>
      </c>
      <c r="W4592" t="s">
        <v>70</v>
      </c>
    </row>
    <row r="4593" spans="1:23" x14ac:dyDescent="0.2">
      <c r="A4593" t="s">
        <v>67</v>
      </c>
      <c r="B4593">
        <v>0</v>
      </c>
      <c r="C4593">
        <v>130744</v>
      </c>
      <c r="D4593" t="s">
        <v>177</v>
      </c>
      <c r="E4593">
        <v>1.65</v>
      </c>
      <c r="F4593">
        <v>29691413</v>
      </c>
      <c r="G4593">
        <v>332847100</v>
      </c>
      <c r="H4593" t="s">
        <v>109</v>
      </c>
      <c r="I4593" t="s">
        <v>832</v>
      </c>
      <c r="J4593" t="s">
        <v>71</v>
      </c>
      <c r="K4593" t="s">
        <v>72</v>
      </c>
      <c r="L4593" t="s">
        <v>7477</v>
      </c>
      <c r="M4593">
        <v>207482439</v>
      </c>
      <c r="N4593">
        <v>1.6319999999999999</v>
      </c>
      <c r="O4593" t="s">
        <v>7475</v>
      </c>
      <c r="P4593">
        <v>1.0771200000000001</v>
      </c>
      <c r="Q4593">
        <v>5</v>
      </c>
      <c r="R4593">
        <v>0</v>
      </c>
      <c r="S4593">
        <v>0</v>
      </c>
      <c r="T4593" t="s">
        <v>67</v>
      </c>
      <c r="U4593">
        <v>0</v>
      </c>
      <c r="V4593" t="s">
        <v>7502</v>
      </c>
      <c r="W4593" t="s">
        <v>70</v>
      </c>
    </row>
    <row r="4594" spans="1:23" x14ac:dyDescent="0.2">
      <c r="A4594" t="s">
        <v>67</v>
      </c>
      <c r="B4594">
        <v>0</v>
      </c>
      <c r="C4594">
        <v>301760</v>
      </c>
      <c r="D4594" t="s">
        <v>220</v>
      </c>
      <c r="E4594">
        <v>1.4</v>
      </c>
      <c r="F4594">
        <v>30881393</v>
      </c>
      <c r="G4594">
        <v>282636965</v>
      </c>
      <c r="H4594" t="s">
        <v>146</v>
      </c>
      <c r="I4594" t="s">
        <v>147</v>
      </c>
      <c r="J4594" t="s">
        <v>71</v>
      </c>
      <c r="K4594" t="s">
        <v>72</v>
      </c>
      <c r="L4594" t="s">
        <v>7483</v>
      </c>
      <c r="M4594">
        <v>170181975</v>
      </c>
      <c r="N4594">
        <v>1.536</v>
      </c>
      <c r="O4594" t="s">
        <v>7475</v>
      </c>
      <c r="P4594">
        <v>2.7525119999999998</v>
      </c>
      <c r="Q4594">
        <v>16</v>
      </c>
      <c r="R4594">
        <v>0</v>
      </c>
      <c r="S4594">
        <v>0</v>
      </c>
      <c r="T4594" t="s">
        <v>67</v>
      </c>
      <c r="U4594">
        <v>0</v>
      </c>
      <c r="V4594" t="s">
        <v>7507</v>
      </c>
      <c r="W4594" t="s">
        <v>70</v>
      </c>
    </row>
    <row r="4595" spans="1:23" x14ac:dyDescent="0.2">
      <c r="A4595" t="s">
        <v>67</v>
      </c>
      <c r="B4595">
        <v>0</v>
      </c>
      <c r="C4595">
        <v>117986</v>
      </c>
      <c r="D4595" t="s">
        <v>96</v>
      </c>
      <c r="E4595">
        <v>2.2000000000000002</v>
      </c>
      <c r="F4595">
        <v>30164892</v>
      </c>
      <c r="G4595">
        <v>332847100</v>
      </c>
      <c r="H4595" t="s">
        <v>109</v>
      </c>
      <c r="I4595" t="s">
        <v>832</v>
      </c>
      <c r="J4595" t="s">
        <v>71</v>
      </c>
      <c r="K4595" t="s">
        <v>72</v>
      </c>
      <c r="L4595" t="s">
        <v>7477</v>
      </c>
      <c r="M4595">
        <v>207482439</v>
      </c>
      <c r="N4595">
        <v>1.6319999999999999</v>
      </c>
      <c r="O4595" t="s">
        <v>7475</v>
      </c>
      <c r="P4595">
        <v>4.0212479999999999</v>
      </c>
      <c r="Q4595">
        <v>14</v>
      </c>
      <c r="R4595">
        <v>0</v>
      </c>
      <c r="S4595">
        <v>0</v>
      </c>
      <c r="T4595" t="s">
        <v>67</v>
      </c>
      <c r="U4595">
        <v>0</v>
      </c>
      <c r="V4595" t="s">
        <v>7485</v>
      </c>
      <c r="W4595" t="s">
        <v>70</v>
      </c>
    </row>
    <row r="4596" spans="1:23" x14ac:dyDescent="0.2">
      <c r="A4596" t="s">
        <v>67</v>
      </c>
      <c r="B4596">
        <v>0</v>
      </c>
      <c r="C4596">
        <v>301760</v>
      </c>
      <c r="D4596" t="s">
        <v>220</v>
      </c>
      <c r="E4596">
        <v>1.4</v>
      </c>
      <c r="F4596">
        <v>30881393</v>
      </c>
      <c r="G4596">
        <v>332847095</v>
      </c>
      <c r="H4596" t="s">
        <v>164</v>
      </c>
      <c r="I4596" t="s">
        <v>269</v>
      </c>
      <c r="J4596" t="s">
        <v>71</v>
      </c>
      <c r="K4596" t="s">
        <v>72</v>
      </c>
      <c r="L4596" t="s">
        <v>7477</v>
      </c>
      <c r="M4596">
        <v>207482439</v>
      </c>
      <c r="N4596">
        <v>1.6319999999999999</v>
      </c>
      <c r="O4596" t="s">
        <v>7475</v>
      </c>
      <c r="P4596">
        <v>2.7417600000000002</v>
      </c>
      <c r="Q4596">
        <v>15</v>
      </c>
      <c r="R4596">
        <v>0</v>
      </c>
      <c r="S4596">
        <v>0</v>
      </c>
      <c r="T4596" t="s">
        <v>67</v>
      </c>
      <c r="U4596">
        <v>0</v>
      </c>
      <c r="V4596" t="s">
        <v>7507</v>
      </c>
      <c r="W4596" t="s">
        <v>70</v>
      </c>
    </row>
    <row r="4597" spans="1:23" x14ac:dyDescent="0.2">
      <c r="A4597" t="s">
        <v>67</v>
      </c>
      <c r="B4597">
        <v>0</v>
      </c>
      <c r="C4597">
        <v>117986</v>
      </c>
      <c r="D4597" t="s">
        <v>96</v>
      </c>
      <c r="E4597">
        <v>2.2000000000000002</v>
      </c>
      <c r="F4597">
        <v>30296144</v>
      </c>
      <c r="G4597">
        <v>335974420</v>
      </c>
      <c r="H4597" t="s">
        <v>213</v>
      </c>
      <c r="I4597" t="s">
        <v>214</v>
      </c>
      <c r="J4597" t="s">
        <v>71</v>
      </c>
      <c r="K4597" t="s">
        <v>72</v>
      </c>
      <c r="L4597" t="s">
        <v>7487</v>
      </c>
      <c r="M4597">
        <v>174824033</v>
      </c>
      <c r="N4597">
        <v>2.1</v>
      </c>
      <c r="O4597" t="s">
        <v>7475</v>
      </c>
      <c r="P4597">
        <v>2.2176</v>
      </c>
      <c r="Q4597">
        <v>6</v>
      </c>
      <c r="R4597">
        <v>0</v>
      </c>
      <c r="S4597">
        <v>0</v>
      </c>
      <c r="T4597" t="s">
        <v>67</v>
      </c>
      <c r="U4597">
        <v>0</v>
      </c>
      <c r="V4597" t="s">
        <v>7491</v>
      </c>
      <c r="W4597" t="s">
        <v>70</v>
      </c>
    </row>
    <row r="4598" spans="1:23" x14ac:dyDescent="0.2">
      <c r="A4598" t="s">
        <v>67</v>
      </c>
      <c r="B4598">
        <v>0</v>
      </c>
      <c r="C4598">
        <v>206348</v>
      </c>
      <c r="D4598" t="s">
        <v>76</v>
      </c>
      <c r="E4598">
        <v>1.5</v>
      </c>
      <c r="F4598">
        <v>27985644</v>
      </c>
      <c r="G4598">
        <v>289803236</v>
      </c>
      <c r="H4598" t="s">
        <v>74</v>
      </c>
      <c r="I4598" t="s">
        <v>672</v>
      </c>
      <c r="J4598" t="s">
        <v>71</v>
      </c>
      <c r="K4598" t="s">
        <v>72</v>
      </c>
      <c r="L4598" t="s">
        <v>7487</v>
      </c>
      <c r="M4598">
        <v>174824033</v>
      </c>
      <c r="N4598">
        <v>2.1</v>
      </c>
      <c r="O4598" t="s">
        <v>7475</v>
      </c>
      <c r="P4598">
        <v>2.016</v>
      </c>
      <c r="Q4598">
        <v>8</v>
      </c>
      <c r="R4598">
        <v>0</v>
      </c>
      <c r="S4598">
        <v>0</v>
      </c>
      <c r="T4598" t="s">
        <v>67</v>
      </c>
      <c r="U4598">
        <v>0</v>
      </c>
      <c r="V4598" t="s">
        <v>7499</v>
      </c>
      <c r="W4598" t="s">
        <v>70</v>
      </c>
    </row>
    <row r="4599" spans="1:23" x14ac:dyDescent="0.2">
      <c r="A4599" t="s">
        <v>67</v>
      </c>
      <c r="B4599">
        <v>0</v>
      </c>
      <c r="C4599">
        <v>130744</v>
      </c>
      <c r="D4599" t="s">
        <v>177</v>
      </c>
      <c r="E4599">
        <v>2.2000000000000002</v>
      </c>
      <c r="F4599">
        <v>28658162</v>
      </c>
      <c r="G4599">
        <v>289091074</v>
      </c>
      <c r="H4599" t="s">
        <v>74</v>
      </c>
      <c r="I4599" t="s">
        <v>75</v>
      </c>
      <c r="J4599" t="s">
        <v>71</v>
      </c>
      <c r="K4599" t="s">
        <v>72</v>
      </c>
      <c r="L4599" t="s">
        <v>7479</v>
      </c>
      <c r="M4599">
        <v>174354791</v>
      </c>
      <c r="N4599">
        <v>1.68</v>
      </c>
      <c r="O4599" t="s">
        <v>7475</v>
      </c>
      <c r="P4599">
        <v>0.29568</v>
      </c>
      <c r="Q4599">
        <v>1</v>
      </c>
      <c r="R4599">
        <v>0</v>
      </c>
      <c r="S4599">
        <v>0</v>
      </c>
      <c r="T4599" t="s">
        <v>67</v>
      </c>
      <c r="U4599">
        <v>0</v>
      </c>
      <c r="V4599" t="s">
        <v>7480</v>
      </c>
      <c r="W4599" t="s">
        <v>70</v>
      </c>
    </row>
    <row r="4600" spans="1:23" x14ac:dyDescent="0.2">
      <c r="A4600" t="s">
        <v>67</v>
      </c>
      <c r="B4600">
        <v>0</v>
      </c>
      <c r="C4600">
        <v>301809</v>
      </c>
      <c r="D4600" t="s">
        <v>166</v>
      </c>
      <c r="E4600">
        <v>1.4</v>
      </c>
      <c r="F4600">
        <v>30446891</v>
      </c>
      <c r="G4600">
        <v>289803239</v>
      </c>
      <c r="H4600" t="s">
        <v>109</v>
      </c>
      <c r="I4600" t="s">
        <v>2312</v>
      </c>
      <c r="J4600" t="s">
        <v>71</v>
      </c>
      <c r="K4600" t="s">
        <v>72</v>
      </c>
      <c r="L4600" t="s">
        <v>7487</v>
      </c>
      <c r="M4600">
        <v>174824033</v>
      </c>
      <c r="N4600">
        <v>2.1</v>
      </c>
      <c r="O4600" t="s">
        <v>7475</v>
      </c>
      <c r="P4600">
        <v>2.3519999999999999</v>
      </c>
      <c r="Q4600">
        <v>10</v>
      </c>
      <c r="R4600">
        <v>0</v>
      </c>
      <c r="S4600">
        <v>0</v>
      </c>
      <c r="T4600" t="s">
        <v>67</v>
      </c>
      <c r="U4600">
        <v>0</v>
      </c>
      <c r="V4600" t="s">
        <v>7492</v>
      </c>
      <c r="W4600" t="s">
        <v>7493</v>
      </c>
    </row>
    <row r="4601" spans="1:23" x14ac:dyDescent="0.2">
      <c r="A4601" t="s">
        <v>67</v>
      </c>
      <c r="B4601">
        <v>0</v>
      </c>
      <c r="C4601">
        <v>301809</v>
      </c>
      <c r="D4601" t="s">
        <v>166</v>
      </c>
      <c r="E4601">
        <v>1.4</v>
      </c>
      <c r="F4601">
        <v>30446891</v>
      </c>
      <c r="G4601">
        <v>289803239</v>
      </c>
      <c r="H4601" t="s">
        <v>109</v>
      </c>
      <c r="I4601" t="s">
        <v>2312</v>
      </c>
      <c r="J4601" t="s">
        <v>71</v>
      </c>
      <c r="K4601" t="s">
        <v>72</v>
      </c>
      <c r="L4601" t="s">
        <v>7487</v>
      </c>
      <c r="M4601">
        <v>174824033</v>
      </c>
      <c r="N4601">
        <v>2.1</v>
      </c>
      <c r="O4601" t="s">
        <v>7497</v>
      </c>
      <c r="P4601">
        <v>-2.3519999999999999</v>
      </c>
      <c r="Q4601">
        <v>0</v>
      </c>
      <c r="R4601">
        <v>0</v>
      </c>
      <c r="S4601">
        <v>0</v>
      </c>
      <c r="T4601" t="s">
        <v>67</v>
      </c>
      <c r="U4601">
        <v>0</v>
      </c>
      <c r="V4601" t="s">
        <v>7492</v>
      </c>
      <c r="W4601" t="s">
        <v>7493</v>
      </c>
    </row>
    <row r="4602" spans="1:23" x14ac:dyDescent="0.2">
      <c r="A4602" t="s">
        <v>67</v>
      </c>
      <c r="B4602">
        <v>0</v>
      </c>
      <c r="C4602">
        <v>206348</v>
      </c>
      <c r="D4602" t="s">
        <v>76</v>
      </c>
      <c r="E4602">
        <v>1.7</v>
      </c>
      <c r="F4602">
        <v>29654558</v>
      </c>
      <c r="G4602">
        <v>332847094</v>
      </c>
      <c r="H4602" t="s">
        <v>204</v>
      </c>
      <c r="I4602" t="s">
        <v>650</v>
      </c>
      <c r="J4602" t="s">
        <v>71</v>
      </c>
      <c r="K4602" t="s">
        <v>72</v>
      </c>
      <c r="L4602" t="s">
        <v>7477</v>
      </c>
      <c r="M4602">
        <v>207482439</v>
      </c>
      <c r="N4602">
        <v>1.6319999999999999</v>
      </c>
      <c r="O4602" t="s">
        <v>7475</v>
      </c>
      <c r="P4602">
        <v>0.22195200000000001</v>
      </c>
      <c r="Q4602">
        <v>1</v>
      </c>
      <c r="R4602">
        <v>0</v>
      </c>
      <c r="S4602">
        <v>0</v>
      </c>
      <c r="T4602" t="s">
        <v>67</v>
      </c>
      <c r="U4602">
        <v>0</v>
      </c>
      <c r="V4602" t="s">
        <v>7484</v>
      </c>
      <c r="W4602" t="s">
        <v>70</v>
      </c>
    </row>
    <row r="4603" spans="1:23" x14ac:dyDescent="0.2">
      <c r="A4603" t="s">
        <v>67</v>
      </c>
      <c r="B4603">
        <v>0</v>
      </c>
      <c r="C4603">
        <v>130744</v>
      </c>
      <c r="D4603" t="s">
        <v>177</v>
      </c>
      <c r="E4603">
        <v>1.65</v>
      </c>
      <c r="F4603">
        <v>30296128</v>
      </c>
      <c r="G4603">
        <v>332847096</v>
      </c>
      <c r="H4603" t="s">
        <v>94</v>
      </c>
      <c r="I4603" t="s">
        <v>198</v>
      </c>
      <c r="J4603" t="s">
        <v>71</v>
      </c>
      <c r="K4603" t="s">
        <v>72</v>
      </c>
      <c r="L4603" t="s">
        <v>7477</v>
      </c>
      <c r="M4603">
        <v>207482439</v>
      </c>
      <c r="N4603">
        <v>1.6319999999999999</v>
      </c>
      <c r="O4603" t="s">
        <v>7475</v>
      </c>
      <c r="P4603">
        <v>2.1542400000000002</v>
      </c>
      <c r="Q4603">
        <v>10</v>
      </c>
      <c r="R4603">
        <v>0</v>
      </c>
      <c r="S4603">
        <v>0</v>
      </c>
      <c r="T4603" t="s">
        <v>67</v>
      </c>
      <c r="U4603">
        <v>0</v>
      </c>
      <c r="V4603" t="s">
        <v>7500</v>
      </c>
      <c r="W4603" t="s">
        <v>70</v>
      </c>
    </row>
    <row r="4604" spans="1:23" x14ac:dyDescent="0.2">
      <c r="A4604" t="s">
        <v>67</v>
      </c>
      <c r="B4604">
        <v>0</v>
      </c>
      <c r="C4604">
        <v>507</v>
      </c>
      <c r="D4604" t="s">
        <v>255</v>
      </c>
      <c r="E4604">
        <v>1.95</v>
      </c>
      <c r="F4604">
        <v>27946301</v>
      </c>
      <c r="G4604">
        <v>289091072</v>
      </c>
      <c r="H4604" t="s">
        <v>164</v>
      </c>
      <c r="I4604" t="s">
        <v>226</v>
      </c>
      <c r="J4604" t="s">
        <v>71</v>
      </c>
      <c r="K4604" t="s">
        <v>72</v>
      </c>
      <c r="L4604" t="s">
        <v>7479</v>
      </c>
      <c r="M4604">
        <v>174354791</v>
      </c>
      <c r="N4604">
        <v>1.68</v>
      </c>
      <c r="O4604" t="s">
        <v>7475</v>
      </c>
      <c r="P4604">
        <v>0.78624000000000005</v>
      </c>
      <c r="Q4604">
        <v>3</v>
      </c>
      <c r="R4604">
        <v>0</v>
      </c>
      <c r="S4604">
        <v>0</v>
      </c>
      <c r="T4604" t="s">
        <v>67</v>
      </c>
      <c r="U4604">
        <v>0</v>
      </c>
      <c r="V4604" t="s">
        <v>7495</v>
      </c>
      <c r="W4604" t="s">
        <v>70</v>
      </c>
    </row>
    <row r="4605" spans="1:23" x14ac:dyDescent="0.2">
      <c r="A4605" t="s">
        <v>67</v>
      </c>
      <c r="B4605">
        <v>0</v>
      </c>
      <c r="C4605">
        <v>507</v>
      </c>
      <c r="D4605" t="s">
        <v>255</v>
      </c>
      <c r="E4605">
        <v>2.2000000000000002</v>
      </c>
      <c r="F4605">
        <v>28658162</v>
      </c>
      <c r="G4605">
        <v>294115181</v>
      </c>
      <c r="H4605" t="s">
        <v>109</v>
      </c>
      <c r="I4605" t="s">
        <v>1137</v>
      </c>
      <c r="J4605" t="s">
        <v>71</v>
      </c>
      <c r="K4605" t="s">
        <v>72</v>
      </c>
      <c r="L4605" t="s">
        <v>7479</v>
      </c>
      <c r="M4605">
        <v>174354791</v>
      </c>
      <c r="N4605">
        <v>1.68</v>
      </c>
      <c r="O4605" t="s">
        <v>7475</v>
      </c>
      <c r="P4605">
        <v>0.29568</v>
      </c>
      <c r="Q4605">
        <v>1</v>
      </c>
      <c r="R4605">
        <v>0</v>
      </c>
      <c r="S4605">
        <v>0</v>
      </c>
      <c r="T4605" t="s">
        <v>67</v>
      </c>
      <c r="U4605">
        <v>0</v>
      </c>
      <c r="V4605" t="s">
        <v>7480</v>
      </c>
      <c r="W4605" t="s">
        <v>70</v>
      </c>
    </row>
    <row r="4606" spans="1:23" x14ac:dyDescent="0.2">
      <c r="A4606" t="s">
        <v>67</v>
      </c>
      <c r="B4606">
        <v>0</v>
      </c>
      <c r="C4606">
        <v>120762</v>
      </c>
      <c r="D4606" t="s">
        <v>90</v>
      </c>
      <c r="E4606">
        <v>2.2000000000000002</v>
      </c>
      <c r="F4606">
        <v>27953568</v>
      </c>
      <c r="G4606">
        <v>289091074</v>
      </c>
      <c r="H4606" t="s">
        <v>74</v>
      </c>
      <c r="I4606" t="s">
        <v>75</v>
      </c>
      <c r="J4606" t="s">
        <v>71</v>
      </c>
      <c r="K4606" t="s">
        <v>72</v>
      </c>
      <c r="L4606" t="s">
        <v>7479</v>
      </c>
      <c r="M4606">
        <v>174354791</v>
      </c>
      <c r="N4606">
        <v>1.68</v>
      </c>
      <c r="O4606" t="s">
        <v>7475</v>
      </c>
      <c r="P4606">
        <v>0.88704000000000005</v>
      </c>
      <c r="Q4606">
        <v>3</v>
      </c>
      <c r="R4606">
        <v>0</v>
      </c>
      <c r="S4606">
        <v>0</v>
      </c>
      <c r="T4606" t="s">
        <v>67</v>
      </c>
      <c r="U4606">
        <v>0</v>
      </c>
      <c r="V4606" t="s">
        <v>7488</v>
      </c>
      <c r="W4606" t="s">
        <v>70</v>
      </c>
    </row>
    <row r="4607" spans="1:23" x14ac:dyDescent="0.2">
      <c r="A4607" t="s">
        <v>67</v>
      </c>
      <c r="B4607">
        <v>0</v>
      </c>
      <c r="C4607">
        <v>507</v>
      </c>
      <c r="D4607" t="s">
        <v>255</v>
      </c>
      <c r="E4607">
        <v>1.95</v>
      </c>
      <c r="F4607">
        <v>28658833</v>
      </c>
      <c r="G4607">
        <v>289091075</v>
      </c>
      <c r="H4607" t="s">
        <v>146</v>
      </c>
      <c r="I4607" t="s">
        <v>382</v>
      </c>
      <c r="J4607" t="s">
        <v>71</v>
      </c>
      <c r="K4607" t="s">
        <v>72</v>
      </c>
      <c r="L4607" t="s">
        <v>7479</v>
      </c>
      <c r="M4607">
        <v>174354791</v>
      </c>
      <c r="N4607">
        <v>1.68</v>
      </c>
      <c r="O4607" t="s">
        <v>7475</v>
      </c>
      <c r="P4607">
        <v>2.0966399999999998</v>
      </c>
      <c r="Q4607">
        <v>8</v>
      </c>
      <c r="R4607">
        <v>0</v>
      </c>
      <c r="S4607">
        <v>0</v>
      </c>
      <c r="T4607" t="s">
        <v>67</v>
      </c>
      <c r="U4607">
        <v>0</v>
      </c>
      <c r="V4607" t="s">
        <v>7501</v>
      </c>
      <c r="W4607" t="s">
        <v>70</v>
      </c>
    </row>
    <row r="4608" spans="1:23" x14ac:dyDescent="0.2">
      <c r="A4608" t="s">
        <v>67</v>
      </c>
      <c r="B4608">
        <v>0</v>
      </c>
      <c r="C4608">
        <v>507</v>
      </c>
      <c r="D4608" t="s">
        <v>255</v>
      </c>
      <c r="E4608">
        <v>1.2</v>
      </c>
      <c r="F4608">
        <v>27064010</v>
      </c>
      <c r="G4608">
        <v>332847095</v>
      </c>
      <c r="H4608" t="s">
        <v>164</v>
      </c>
      <c r="I4608" t="s">
        <v>269</v>
      </c>
      <c r="J4608" t="s">
        <v>71</v>
      </c>
      <c r="K4608" t="s">
        <v>72</v>
      </c>
      <c r="L4608" t="s">
        <v>7477</v>
      </c>
      <c r="M4608">
        <v>207482439</v>
      </c>
      <c r="N4608">
        <v>1.6319999999999999</v>
      </c>
      <c r="O4608" t="s">
        <v>7475</v>
      </c>
      <c r="P4608">
        <v>0.31334400000000001</v>
      </c>
      <c r="Q4608">
        <v>2</v>
      </c>
      <c r="R4608">
        <v>0</v>
      </c>
      <c r="S4608">
        <v>0</v>
      </c>
      <c r="T4608" t="s">
        <v>67</v>
      </c>
      <c r="U4608">
        <v>0</v>
      </c>
      <c r="V4608" t="s">
        <v>7498</v>
      </c>
      <c r="W4608" t="s">
        <v>70</v>
      </c>
    </row>
    <row r="4609" spans="1:23" x14ac:dyDescent="0.2">
      <c r="A4609" t="s">
        <v>67</v>
      </c>
      <c r="B4609">
        <v>0</v>
      </c>
      <c r="C4609">
        <v>301809</v>
      </c>
      <c r="D4609" t="s">
        <v>166</v>
      </c>
      <c r="E4609">
        <v>1.4</v>
      </c>
      <c r="F4609">
        <v>30446891</v>
      </c>
      <c r="G4609">
        <v>289803237</v>
      </c>
      <c r="H4609" t="s">
        <v>146</v>
      </c>
      <c r="I4609" t="s">
        <v>474</v>
      </c>
      <c r="J4609" t="s">
        <v>71</v>
      </c>
      <c r="K4609" t="s">
        <v>72</v>
      </c>
      <c r="L4609" t="s">
        <v>7487</v>
      </c>
      <c r="M4609">
        <v>174824033</v>
      </c>
      <c r="N4609">
        <v>2.1</v>
      </c>
      <c r="O4609" t="s">
        <v>7475</v>
      </c>
      <c r="P4609">
        <v>4.7039999999999997</v>
      </c>
      <c r="Q4609">
        <v>20</v>
      </c>
      <c r="R4609">
        <v>0</v>
      </c>
      <c r="S4609">
        <v>0</v>
      </c>
      <c r="T4609" t="s">
        <v>67</v>
      </c>
      <c r="U4609">
        <v>0</v>
      </c>
      <c r="V4609" t="s">
        <v>7492</v>
      </c>
      <c r="W4609" t="s">
        <v>7493</v>
      </c>
    </row>
    <row r="4610" spans="1:23" x14ac:dyDescent="0.2">
      <c r="A4610" t="s">
        <v>67</v>
      </c>
      <c r="B4610">
        <v>0</v>
      </c>
      <c r="C4610">
        <v>301809</v>
      </c>
      <c r="D4610" t="s">
        <v>166</v>
      </c>
      <c r="E4610">
        <v>1.4</v>
      </c>
      <c r="F4610">
        <v>30446891</v>
      </c>
      <c r="G4610">
        <v>289803237</v>
      </c>
      <c r="H4610" t="s">
        <v>146</v>
      </c>
      <c r="I4610" t="s">
        <v>474</v>
      </c>
      <c r="J4610" t="s">
        <v>71</v>
      </c>
      <c r="K4610" t="s">
        <v>72</v>
      </c>
      <c r="L4610" t="s">
        <v>7487</v>
      </c>
      <c r="M4610">
        <v>174824033</v>
      </c>
      <c r="N4610">
        <v>2.1</v>
      </c>
      <c r="O4610" t="s">
        <v>7497</v>
      </c>
      <c r="P4610">
        <v>-4.7039999999999997</v>
      </c>
      <c r="Q4610">
        <v>0</v>
      </c>
      <c r="R4610">
        <v>0</v>
      </c>
      <c r="S4610">
        <v>0</v>
      </c>
      <c r="T4610" t="s">
        <v>67</v>
      </c>
      <c r="U4610">
        <v>0</v>
      </c>
      <c r="V4610" t="s">
        <v>7492</v>
      </c>
      <c r="W4610" t="s">
        <v>7493</v>
      </c>
    </row>
    <row r="4611" spans="1:23" x14ac:dyDescent="0.2">
      <c r="A4611" t="s">
        <v>67</v>
      </c>
      <c r="B4611">
        <v>0</v>
      </c>
      <c r="C4611">
        <v>301983</v>
      </c>
      <c r="D4611" t="s">
        <v>4318</v>
      </c>
      <c r="E4611">
        <v>1.2</v>
      </c>
      <c r="F4611">
        <v>27985015</v>
      </c>
      <c r="G4611">
        <v>289091072</v>
      </c>
      <c r="H4611" t="s">
        <v>164</v>
      </c>
      <c r="I4611" t="s">
        <v>226</v>
      </c>
      <c r="J4611" t="s">
        <v>71</v>
      </c>
      <c r="K4611" t="s">
        <v>72</v>
      </c>
      <c r="L4611" t="s">
        <v>7479</v>
      </c>
      <c r="M4611">
        <v>174354791</v>
      </c>
      <c r="N4611">
        <v>1.68</v>
      </c>
      <c r="O4611" t="s">
        <v>7475</v>
      </c>
      <c r="P4611">
        <v>0.16128000000000001</v>
      </c>
      <c r="Q4611">
        <v>1</v>
      </c>
      <c r="R4611">
        <v>0</v>
      </c>
      <c r="S4611">
        <v>0</v>
      </c>
      <c r="T4611" t="s">
        <v>67</v>
      </c>
      <c r="U4611">
        <v>0</v>
      </c>
      <c r="V4611" t="s">
        <v>7488</v>
      </c>
      <c r="W4611" t="s">
        <v>70</v>
      </c>
    </row>
    <row r="4612" spans="1:23" x14ac:dyDescent="0.2">
      <c r="A4612" t="s">
        <v>67</v>
      </c>
      <c r="B4612">
        <v>0</v>
      </c>
      <c r="C4612">
        <v>206348</v>
      </c>
      <c r="D4612" t="s">
        <v>76</v>
      </c>
      <c r="E4612">
        <v>2.2000000000000002</v>
      </c>
      <c r="F4612">
        <v>28658162</v>
      </c>
      <c r="G4612">
        <v>289803237</v>
      </c>
      <c r="H4612" t="s">
        <v>146</v>
      </c>
      <c r="I4612" t="s">
        <v>474</v>
      </c>
      <c r="J4612" t="s">
        <v>71</v>
      </c>
      <c r="K4612" t="s">
        <v>72</v>
      </c>
      <c r="L4612" t="s">
        <v>7487</v>
      </c>
      <c r="M4612">
        <v>174824033</v>
      </c>
      <c r="N4612">
        <v>2.1</v>
      </c>
      <c r="O4612" t="s">
        <v>7475</v>
      </c>
      <c r="P4612">
        <v>0.73919999999999997</v>
      </c>
      <c r="Q4612">
        <v>2</v>
      </c>
      <c r="R4612">
        <v>0</v>
      </c>
      <c r="S4612">
        <v>0</v>
      </c>
      <c r="T4612" t="s">
        <v>67</v>
      </c>
      <c r="U4612">
        <v>0</v>
      </c>
      <c r="V4612" t="s">
        <v>7480</v>
      </c>
      <c r="W4612" t="s">
        <v>70</v>
      </c>
    </row>
    <row r="4613" spans="1:23" x14ac:dyDescent="0.2">
      <c r="A4613" t="s">
        <v>67</v>
      </c>
      <c r="B4613">
        <v>0</v>
      </c>
      <c r="C4613">
        <v>2737</v>
      </c>
      <c r="D4613" t="s">
        <v>298</v>
      </c>
      <c r="E4613">
        <v>1.6</v>
      </c>
      <c r="F4613">
        <v>27060677</v>
      </c>
      <c r="G4613">
        <v>494261537</v>
      </c>
      <c r="H4613" t="s">
        <v>2854</v>
      </c>
      <c r="I4613" t="s">
        <v>876</v>
      </c>
      <c r="J4613" t="s">
        <v>71</v>
      </c>
      <c r="K4613" t="s">
        <v>70</v>
      </c>
      <c r="L4613" t="s">
        <v>7512</v>
      </c>
      <c r="M4613">
        <v>329876067</v>
      </c>
      <c r="N4613">
        <v>2.52</v>
      </c>
      <c r="O4613" t="s">
        <v>7475</v>
      </c>
      <c r="P4613">
        <v>0.32256000000000001</v>
      </c>
      <c r="Q4613">
        <v>1</v>
      </c>
      <c r="R4613">
        <v>0</v>
      </c>
      <c r="S4613">
        <v>0</v>
      </c>
      <c r="T4613" t="s">
        <v>67</v>
      </c>
      <c r="U4613">
        <v>0</v>
      </c>
      <c r="V4613" t="s">
        <v>7509</v>
      </c>
      <c r="W4613" t="s">
        <v>70</v>
      </c>
    </row>
    <row r="4614" spans="1:23" x14ac:dyDescent="0.2">
      <c r="A4614" t="s">
        <v>67</v>
      </c>
      <c r="B4614">
        <v>0</v>
      </c>
      <c r="C4614">
        <v>2737</v>
      </c>
      <c r="D4614" t="s">
        <v>298</v>
      </c>
      <c r="E4614">
        <v>1.6</v>
      </c>
      <c r="F4614">
        <v>27060677</v>
      </c>
      <c r="G4614">
        <v>494261537</v>
      </c>
      <c r="H4614" t="s">
        <v>2854</v>
      </c>
      <c r="I4614" t="s">
        <v>876</v>
      </c>
      <c r="J4614" t="s">
        <v>71</v>
      </c>
      <c r="K4614" t="s">
        <v>70</v>
      </c>
      <c r="L4614" t="s">
        <v>7512</v>
      </c>
      <c r="M4614">
        <v>329876067</v>
      </c>
      <c r="N4614">
        <v>2.52</v>
      </c>
      <c r="O4614" t="s">
        <v>7510</v>
      </c>
      <c r="P4614">
        <v>-9.6768000000000007E-2</v>
      </c>
      <c r="Q4614">
        <v>0</v>
      </c>
      <c r="R4614">
        <v>0</v>
      </c>
      <c r="S4614">
        <v>0</v>
      </c>
      <c r="T4614" t="s">
        <v>67</v>
      </c>
      <c r="U4614">
        <v>0</v>
      </c>
      <c r="V4614" t="s">
        <v>7509</v>
      </c>
      <c r="W4614" t="s">
        <v>70</v>
      </c>
    </row>
    <row r="4615" spans="1:23" x14ac:dyDescent="0.2">
      <c r="A4615" t="s">
        <v>67</v>
      </c>
      <c r="B4615">
        <v>0</v>
      </c>
      <c r="C4615">
        <v>507</v>
      </c>
      <c r="D4615" t="s">
        <v>255</v>
      </c>
      <c r="E4615">
        <v>2.2000000000000002</v>
      </c>
      <c r="F4615">
        <v>28658162</v>
      </c>
      <c r="G4615">
        <v>289803237</v>
      </c>
      <c r="H4615" t="s">
        <v>146</v>
      </c>
      <c r="I4615" t="s">
        <v>474</v>
      </c>
      <c r="J4615" t="s">
        <v>71</v>
      </c>
      <c r="K4615" t="s">
        <v>72</v>
      </c>
      <c r="L4615" t="s">
        <v>7487</v>
      </c>
      <c r="M4615">
        <v>174824033</v>
      </c>
      <c r="N4615">
        <v>2.1</v>
      </c>
      <c r="O4615" t="s">
        <v>7475</v>
      </c>
      <c r="P4615">
        <v>2.5872000000000002</v>
      </c>
      <c r="Q4615">
        <v>7</v>
      </c>
      <c r="R4615">
        <v>0</v>
      </c>
      <c r="S4615">
        <v>0</v>
      </c>
      <c r="T4615" t="s">
        <v>67</v>
      </c>
      <c r="U4615">
        <v>0</v>
      </c>
      <c r="V4615" t="s">
        <v>7480</v>
      </c>
      <c r="W4615" t="s">
        <v>70</v>
      </c>
    </row>
    <row r="4616" spans="1:23" x14ac:dyDescent="0.2">
      <c r="A4616" t="s">
        <v>67</v>
      </c>
      <c r="B4616">
        <v>0</v>
      </c>
      <c r="C4616">
        <v>120762</v>
      </c>
      <c r="D4616" t="s">
        <v>90</v>
      </c>
      <c r="E4616">
        <v>2.2000000000000002</v>
      </c>
      <c r="F4616">
        <v>28658162</v>
      </c>
      <c r="G4616">
        <v>289803238</v>
      </c>
      <c r="H4616" t="s">
        <v>102</v>
      </c>
      <c r="I4616" t="s">
        <v>1273</v>
      </c>
      <c r="J4616" t="s">
        <v>71</v>
      </c>
      <c r="K4616" t="s">
        <v>72</v>
      </c>
      <c r="L4616" t="s">
        <v>7487</v>
      </c>
      <c r="M4616">
        <v>174824033</v>
      </c>
      <c r="N4616">
        <v>2.1</v>
      </c>
      <c r="O4616" t="s">
        <v>7475</v>
      </c>
      <c r="P4616">
        <v>0.36959999999999998</v>
      </c>
      <c r="Q4616">
        <v>1</v>
      </c>
      <c r="R4616">
        <v>0</v>
      </c>
      <c r="S4616">
        <v>0</v>
      </c>
      <c r="T4616" t="s">
        <v>67</v>
      </c>
      <c r="U4616">
        <v>0</v>
      </c>
      <c r="V4616" t="s">
        <v>7480</v>
      </c>
      <c r="W4616" t="s">
        <v>70</v>
      </c>
    </row>
    <row r="4617" spans="1:23" x14ac:dyDescent="0.2">
      <c r="A4617" t="s">
        <v>67</v>
      </c>
      <c r="B4617">
        <v>0</v>
      </c>
      <c r="C4617">
        <v>130744</v>
      </c>
      <c r="D4617" t="s">
        <v>177</v>
      </c>
      <c r="E4617">
        <v>1.65</v>
      </c>
      <c r="F4617">
        <v>30296128</v>
      </c>
      <c r="G4617">
        <v>335974420</v>
      </c>
      <c r="H4617" t="s">
        <v>213</v>
      </c>
      <c r="I4617" t="s">
        <v>214</v>
      </c>
      <c r="J4617" t="s">
        <v>71</v>
      </c>
      <c r="K4617" t="s">
        <v>72</v>
      </c>
      <c r="L4617" t="s">
        <v>7487</v>
      </c>
      <c r="M4617">
        <v>174824033</v>
      </c>
      <c r="N4617">
        <v>2.1</v>
      </c>
      <c r="O4617" t="s">
        <v>7475</v>
      </c>
      <c r="P4617">
        <v>2.7719999999999998</v>
      </c>
      <c r="Q4617">
        <v>10</v>
      </c>
      <c r="R4617">
        <v>0</v>
      </c>
      <c r="S4617">
        <v>0</v>
      </c>
      <c r="T4617" t="s">
        <v>67</v>
      </c>
      <c r="U4617">
        <v>0</v>
      </c>
      <c r="V4617" t="s">
        <v>7500</v>
      </c>
      <c r="W4617" t="s">
        <v>70</v>
      </c>
    </row>
    <row r="4618" spans="1:23" x14ac:dyDescent="0.2">
      <c r="A4618" t="s">
        <v>67</v>
      </c>
      <c r="B4618">
        <v>0</v>
      </c>
      <c r="C4618">
        <v>117986</v>
      </c>
      <c r="D4618" t="s">
        <v>96</v>
      </c>
      <c r="E4618">
        <v>2.2000000000000002</v>
      </c>
      <c r="F4618">
        <v>30296144</v>
      </c>
      <c r="G4618">
        <v>335974419</v>
      </c>
      <c r="H4618" t="s">
        <v>304</v>
      </c>
      <c r="I4618" t="s">
        <v>3654</v>
      </c>
      <c r="J4618" t="s">
        <v>71</v>
      </c>
      <c r="K4618" t="s">
        <v>72</v>
      </c>
      <c r="L4618" t="s">
        <v>7487</v>
      </c>
      <c r="M4618">
        <v>174824033</v>
      </c>
      <c r="N4618">
        <v>2.1</v>
      </c>
      <c r="O4618" t="s">
        <v>7475</v>
      </c>
      <c r="P4618">
        <v>1.8480000000000001</v>
      </c>
      <c r="Q4618">
        <v>5</v>
      </c>
      <c r="R4618">
        <v>0</v>
      </c>
      <c r="S4618">
        <v>0</v>
      </c>
      <c r="T4618" t="s">
        <v>67</v>
      </c>
      <c r="U4618">
        <v>0</v>
      </c>
      <c r="V4618" t="s">
        <v>7491</v>
      </c>
      <c r="W4618" t="s">
        <v>70</v>
      </c>
    </row>
    <row r="4619" spans="1:23" x14ac:dyDescent="0.2">
      <c r="A4619" t="s">
        <v>67</v>
      </c>
      <c r="B4619">
        <v>0</v>
      </c>
      <c r="C4619">
        <v>117986</v>
      </c>
      <c r="D4619" t="s">
        <v>96</v>
      </c>
      <c r="E4619">
        <v>2.2000000000000002</v>
      </c>
      <c r="F4619">
        <v>30296144</v>
      </c>
      <c r="G4619">
        <v>314483128</v>
      </c>
      <c r="H4619" t="s">
        <v>304</v>
      </c>
      <c r="I4619" t="s">
        <v>305</v>
      </c>
      <c r="J4619" t="s">
        <v>71</v>
      </c>
      <c r="K4619" t="s">
        <v>72</v>
      </c>
      <c r="L4619" t="s">
        <v>7483</v>
      </c>
      <c r="M4619">
        <v>170181975</v>
      </c>
      <c r="N4619">
        <v>1.536</v>
      </c>
      <c r="O4619" t="s">
        <v>7475</v>
      </c>
      <c r="P4619">
        <v>0.27033600000000002</v>
      </c>
      <c r="Q4619">
        <v>1</v>
      </c>
      <c r="R4619">
        <v>0</v>
      </c>
      <c r="S4619">
        <v>0</v>
      </c>
      <c r="T4619" t="s">
        <v>67</v>
      </c>
      <c r="U4619">
        <v>0</v>
      </c>
      <c r="V4619" t="s">
        <v>7491</v>
      </c>
      <c r="W4619" t="s">
        <v>70</v>
      </c>
    </row>
    <row r="4620" spans="1:23" x14ac:dyDescent="0.2">
      <c r="A4620" t="s">
        <v>67</v>
      </c>
      <c r="B4620">
        <v>0</v>
      </c>
      <c r="C4620">
        <v>301760</v>
      </c>
      <c r="D4620" t="s">
        <v>220</v>
      </c>
      <c r="E4620">
        <v>1</v>
      </c>
      <c r="F4620">
        <v>28620270</v>
      </c>
      <c r="G4620">
        <v>289091073</v>
      </c>
      <c r="H4620" t="s">
        <v>94</v>
      </c>
      <c r="I4620" t="s">
        <v>756</v>
      </c>
      <c r="J4620" t="s">
        <v>71</v>
      </c>
      <c r="K4620" t="s">
        <v>72</v>
      </c>
      <c r="L4620" t="s">
        <v>7479</v>
      </c>
      <c r="M4620">
        <v>174354791</v>
      </c>
      <c r="N4620">
        <v>1.68</v>
      </c>
      <c r="O4620" t="s">
        <v>7475</v>
      </c>
      <c r="P4620">
        <v>2.2848000000000002</v>
      </c>
      <c r="Q4620">
        <v>17</v>
      </c>
      <c r="R4620">
        <v>0</v>
      </c>
      <c r="S4620">
        <v>0</v>
      </c>
      <c r="T4620" t="s">
        <v>67</v>
      </c>
      <c r="U4620">
        <v>0</v>
      </c>
      <c r="V4620" t="s">
        <v>7503</v>
      </c>
      <c r="W4620" t="s">
        <v>70</v>
      </c>
    </row>
    <row r="4621" spans="1:23" x14ac:dyDescent="0.2">
      <c r="A4621" t="s">
        <v>67</v>
      </c>
      <c r="B4621">
        <v>0</v>
      </c>
      <c r="C4621">
        <v>507</v>
      </c>
      <c r="D4621" t="s">
        <v>255</v>
      </c>
      <c r="E4621">
        <v>1.6</v>
      </c>
      <c r="F4621">
        <v>27956503</v>
      </c>
      <c r="G4621">
        <v>314483128</v>
      </c>
      <c r="H4621" t="s">
        <v>304</v>
      </c>
      <c r="I4621" t="s">
        <v>305</v>
      </c>
      <c r="J4621" t="s">
        <v>71</v>
      </c>
      <c r="K4621" t="s">
        <v>72</v>
      </c>
      <c r="L4621" t="s">
        <v>7483</v>
      </c>
      <c r="M4621">
        <v>170181975</v>
      </c>
      <c r="N4621">
        <v>1.536</v>
      </c>
      <c r="O4621" t="s">
        <v>7475</v>
      </c>
      <c r="P4621">
        <v>0.39321600000000001</v>
      </c>
      <c r="Q4621">
        <v>2</v>
      </c>
      <c r="R4621">
        <v>0</v>
      </c>
      <c r="S4621">
        <v>0</v>
      </c>
      <c r="T4621" t="s">
        <v>67</v>
      </c>
      <c r="U4621">
        <v>0</v>
      </c>
      <c r="V4621" t="s">
        <v>7489</v>
      </c>
      <c r="W4621" t="s">
        <v>70</v>
      </c>
    </row>
    <row r="4622" spans="1:23" x14ac:dyDescent="0.2">
      <c r="A4622" t="s">
        <v>67</v>
      </c>
      <c r="B4622">
        <v>0</v>
      </c>
      <c r="C4622">
        <v>120762</v>
      </c>
      <c r="D4622" t="s">
        <v>90</v>
      </c>
      <c r="E4622">
        <v>1.95</v>
      </c>
      <c r="F4622">
        <v>27946301</v>
      </c>
      <c r="G4622">
        <v>289091074</v>
      </c>
      <c r="H4622" t="s">
        <v>74</v>
      </c>
      <c r="I4622" t="s">
        <v>75</v>
      </c>
      <c r="J4622" t="s">
        <v>71</v>
      </c>
      <c r="K4622" t="s">
        <v>72</v>
      </c>
      <c r="L4622" t="s">
        <v>7479</v>
      </c>
      <c r="M4622">
        <v>174354791</v>
      </c>
      <c r="N4622">
        <v>1.68</v>
      </c>
      <c r="O4622" t="s">
        <v>7475</v>
      </c>
      <c r="P4622">
        <v>0.78624000000000005</v>
      </c>
      <c r="Q4622">
        <v>3</v>
      </c>
      <c r="R4622">
        <v>0</v>
      </c>
      <c r="S4622">
        <v>0</v>
      </c>
      <c r="T4622" t="s">
        <v>67</v>
      </c>
      <c r="U4622">
        <v>0</v>
      </c>
      <c r="V4622" t="s">
        <v>7495</v>
      </c>
      <c r="W4622" t="s">
        <v>70</v>
      </c>
    </row>
    <row r="4623" spans="1:23" x14ac:dyDescent="0.2">
      <c r="A4623" t="s">
        <v>67</v>
      </c>
      <c r="B4623">
        <v>0</v>
      </c>
      <c r="C4623">
        <v>507</v>
      </c>
      <c r="D4623" t="s">
        <v>255</v>
      </c>
      <c r="E4623">
        <v>2.2000000000000002</v>
      </c>
      <c r="F4623">
        <v>29654021</v>
      </c>
      <c r="G4623">
        <v>289091073</v>
      </c>
      <c r="H4623" t="s">
        <v>94</v>
      </c>
      <c r="I4623" t="s">
        <v>756</v>
      </c>
      <c r="J4623" t="s">
        <v>71</v>
      </c>
      <c r="K4623" t="s">
        <v>72</v>
      </c>
      <c r="L4623" t="s">
        <v>7479</v>
      </c>
      <c r="M4623">
        <v>174354791</v>
      </c>
      <c r="N4623">
        <v>1.68</v>
      </c>
      <c r="O4623" t="s">
        <v>7475</v>
      </c>
      <c r="P4623">
        <v>0.59136</v>
      </c>
      <c r="Q4623">
        <v>2</v>
      </c>
      <c r="R4623">
        <v>0</v>
      </c>
      <c r="S4623">
        <v>0</v>
      </c>
      <c r="T4623" t="s">
        <v>67</v>
      </c>
      <c r="U4623">
        <v>0</v>
      </c>
      <c r="V4623" t="s">
        <v>7478</v>
      </c>
      <c r="W4623" t="s">
        <v>70</v>
      </c>
    </row>
    <row r="4624" spans="1:23" x14ac:dyDescent="0.2">
      <c r="A4624" t="s">
        <v>67</v>
      </c>
      <c r="B4624">
        <v>0</v>
      </c>
      <c r="C4624">
        <v>301760</v>
      </c>
      <c r="D4624" t="s">
        <v>220</v>
      </c>
      <c r="E4624">
        <v>1.7</v>
      </c>
      <c r="F4624">
        <v>29654558</v>
      </c>
      <c r="G4624">
        <v>332847093</v>
      </c>
      <c r="H4624" t="s">
        <v>311</v>
      </c>
      <c r="I4624" t="s">
        <v>1087</v>
      </c>
      <c r="J4624" t="s">
        <v>71</v>
      </c>
      <c r="K4624" t="s">
        <v>72</v>
      </c>
      <c r="L4624" t="s">
        <v>7477</v>
      </c>
      <c r="M4624">
        <v>207482439</v>
      </c>
      <c r="N4624">
        <v>1.6319999999999999</v>
      </c>
      <c r="O4624" t="s">
        <v>7475</v>
      </c>
      <c r="P4624">
        <v>0.22195200000000001</v>
      </c>
      <c r="Q4624">
        <v>1</v>
      </c>
      <c r="R4624">
        <v>0</v>
      </c>
      <c r="S4624">
        <v>0</v>
      </c>
      <c r="T4624" t="s">
        <v>67</v>
      </c>
      <c r="U4624">
        <v>0</v>
      </c>
      <c r="V4624" t="s">
        <v>7484</v>
      </c>
      <c r="W4624" t="s">
        <v>70</v>
      </c>
    </row>
    <row r="4625" spans="1:23" x14ac:dyDescent="0.2">
      <c r="A4625" t="s">
        <v>67</v>
      </c>
      <c r="B4625">
        <v>0</v>
      </c>
      <c r="C4625">
        <v>301983</v>
      </c>
      <c r="D4625" t="s">
        <v>4318</v>
      </c>
      <c r="E4625">
        <v>1.6</v>
      </c>
      <c r="F4625">
        <v>27060677</v>
      </c>
      <c r="G4625">
        <v>494288507</v>
      </c>
      <c r="H4625" t="s">
        <v>146</v>
      </c>
      <c r="I4625" t="s">
        <v>7518</v>
      </c>
      <c r="J4625" t="s">
        <v>71</v>
      </c>
      <c r="K4625" t="s">
        <v>70</v>
      </c>
      <c r="L4625" t="s">
        <v>7514</v>
      </c>
      <c r="M4625">
        <v>329899183</v>
      </c>
      <c r="N4625">
        <v>2.52</v>
      </c>
      <c r="O4625" t="s">
        <v>7475</v>
      </c>
      <c r="P4625">
        <v>0.32256000000000001</v>
      </c>
      <c r="Q4625">
        <v>1</v>
      </c>
      <c r="R4625">
        <v>0</v>
      </c>
      <c r="S4625">
        <v>0</v>
      </c>
      <c r="T4625" t="s">
        <v>67</v>
      </c>
      <c r="U4625">
        <v>0</v>
      </c>
      <c r="V4625" t="s">
        <v>7509</v>
      </c>
      <c r="W4625" t="s">
        <v>70</v>
      </c>
    </row>
    <row r="4626" spans="1:23" x14ac:dyDescent="0.2">
      <c r="A4626" t="s">
        <v>67</v>
      </c>
      <c r="B4626">
        <v>0</v>
      </c>
      <c r="C4626">
        <v>130744</v>
      </c>
      <c r="D4626" t="s">
        <v>177</v>
      </c>
      <c r="E4626">
        <v>1.2</v>
      </c>
      <c r="F4626">
        <v>27985015</v>
      </c>
      <c r="G4626">
        <v>289091071</v>
      </c>
      <c r="H4626" t="s">
        <v>204</v>
      </c>
      <c r="I4626" t="s">
        <v>1178</v>
      </c>
      <c r="J4626" t="s">
        <v>71</v>
      </c>
      <c r="K4626" t="s">
        <v>72</v>
      </c>
      <c r="L4626" t="s">
        <v>7479</v>
      </c>
      <c r="M4626">
        <v>174354791</v>
      </c>
      <c r="N4626">
        <v>1.68</v>
      </c>
      <c r="O4626" t="s">
        <v>7475</v>
      </c>
      <c r="P4626">
        <v>0.32256000000000001</v>
      </c>
      <c r="Q4626">
        <v>2</v>
      </c>
      <c r="R4626">
        <v>0</v>
      </c>
      <c r="S4626">
        <v>0</v>
      </c>
      <c r="T4626" t="s">
        <v>67</v>
      </c>
      <c r="U4626">
        <v>0</v>
      </c>
      <c r="V4626" t="s">
        <v>7488</v>
      </c>
      <c r="W4626" t="s">
        <v>70</v>
      </c>
    </row>
    <row r="4627" spans="1:23" x14ac:dyDescent="0.2">
      <c r="A4627" t="s">
        <v>67</v>
      </c>
      <c r="B4627">
        <v>0</v>
      </c>
      <c r="C4627">
        <v>117986</v>
      </c>
      <c r="D4627" t="s">
        <v>96</v>
      </c>
      <c r="E4627">
        <v>2.2000000000000002</v>
      </c>
      <c r="F4627">
        <v>30296144</v>
      </c>
      <c r="G4627">
        <v>332847095</v>
      </c>
      <c r="H4627" t="s">
        <v>164</v>
      </c>
      <c r="I4627" t="s">
        <v>269</v>
      </c>
      <c r="J4627" t="s">
        <v>71</v>
      </c>
      <c r="K4627" t="s">
        <v>72</v>
      </c>
      <c r="L4627" t="s">
        <v>7477</v>
      </c>
      <c r="M4627">
        <v>207482439</v>
      </c>
      <c r="N4627">
        <v>1.6319999999999999</v>
      </c>
      <c r="O4627" t="s">
        <v>7475</v>
      </c>
      <c r="P4627">
        <v>1.4361600000000001</v>
      </c>
      <c r="Q4627">
        <v>5</v>
      </c>
      <c r="R4627">
        <v>0</v>
      </c>
      <c r="S4627">
        <v>0</v>
      </c>
      <c r="T4627" t="s">
        <v>67</v>
      </c>
      <c r="U4627">
        <v>0</v>
      </c>
      <c r="V4627" t="s">
        <v>7491</v>
      </c>
      <c r="W4627" t="s">
        <v>70</v>
      </c>
    </row>
    <row r="4628" spans="1:23" x14ac:dyDescent="0.2">
      <c r="A4628" t="s">
        <v>67</v>
      </c>
      <c r="B4628">
        <v>0</v>
      </c>
      <c r="C4628">
        <v>117986</v>
      </c>
      <c r="D4628" t="s">
        <v>96</v>
      </c>
      <c r="E4628">
        <v>2.2000000000000002</v>
      </c>
      <c r="F4628">
        <v>31576536</v>
      </c>
      <c r="G4628">
        <v>294114694</v>
      </c>
      <c r="H4628" t="s">
        <v>213</v>
      </c>
      <c r="I4628" t="s">
        <v>721</v>
      </c>
      <c r="J4628" t="s">
        <v>71</v>
      </c>
      <c r="K4628" t="s">
        <v>72</v>
      </c>
      <c r="L4628" t="s">
        <v>7483</v>
      </c>
      <c r="M4628">
        <v>170181975</v>
      </c>
      <c r="N4628">
        <v>1.536</v>
      </c>
      <c r="O4628" t="s">
        <v>7475</v>
      </c>
      <c r="P4628">
        <v>12.976127999999999</v>
      </c>
      <c r="Q4628">
        <v>48</v>
      </c>
      <c r="R4628">
        <v>0</v>
      </c>
      <c r="S4628">
        <v>0</v>
      </c>
      <c r="T4628" t="s">
        <v>67</v>
      </c>
      <c r="U4628">
        <v>0</v>
      </c>
      <c r="V4628" t="s">
        <v>3882</v>
      </c>
      <c r="W4628" t="s">
        <v>70</v>
      </c>
    </row>
    <row r="4629" spans="1:23" x14ac:dyDescent="0.2">
      <c r="A4629" t="s">
        <v>67</v>
      </c>
      <c r="B4629">
        <v>0</v>
      </c>
      <c r="C4629">
        <v>301760</v>
      </c>
      <c r="D4629" t="s">
        <v>220</v>
      </c>
      <c r="E4629">
        <v>1.4</v>
      </c>
      <c r="F4629">
        <v>30881393</v>
      </c>
      <c r="G4629">
        <v>289803231</v>
      </c>
      <c r="H4629" t="s">
        <v>311</v>
      </c>
      <c r="I4629" t="s">
        <v>894</v>
      </c>
      <c r="J4629" t="s">
        <v>71</v>
      </c>
      <c r="K4629" t="s">
        <v>72</v>
      </c>
      <c r="L4629" t="s">
        <v>7487</v>
      </c>
      <c r="M4629">
        <v>174824033</v>
      </c>
      <c r="N4629">
        <v>2.1</v>
      </c>
      <c r="O4629" t="s">
        <v>7475</v>
      </c>
      <c r="P4629">
        <v>1.1759999999999999</v>
      </c>
      <c r="Q4629">
        <v>5</v>
      </c>
      <c r="R4629">
        <v>0</v>
      </c>
      <c r="S4629">
        <v>0</v>
      </c>
      <c r="T4629" t="s">
        <v>67</v>
      </c>
      <c r="U4629">
        <v>0</v>
      </c>
      <c r="V4629" t="s">
        <v>7507</v>
      </c>
      <c r="W4629" t="s">
        <v>70</v>
      </c>
    </row>
    <row r="4630" spans="1:23" x14ac:dyDescent="0.2">
      <c r="A4630" t="s">
        <v>67</v>
      </c>
      <c r="B4630">
        <v>0</v>
      </c>
      <c r="C4630">
        <v>507</v>
      </c>
      <c r="D4630" t="s">
        <v>255</v>
      </c>
      <c r="E4630">
        <v>2.2000000000000002</v>
      </c>
      <c r="F4630">
        <v>30164892</v>
      </c>
      <c r="G4630">
        <v>332847099</v>
      </c>
      <c r="H4630" t="s">
        <v>102</v>
      </c>
      <c r="I4630" t="s">
        <v>644</v>
      </c>
      <c r="J4630" t="s">
        <v>71</v>
      </c>
      <c r="K4630" t="s">
        <v>72</v>
      </c>
      <c r="L4630" t="s">
        <v>7477</v>
      </c>
      <c r="M4630">
        <v>207482439</v>
      </c>
      <c r="N4630">
        <v>1.6319999999999999</v>
      </c>
      <c r="O4630" t="s">
        <v>7475</v>
      </c>
      <c r="P4630">
        <v>0.86169600000000002</v>
      </c>
      <c r="Q4630">
        <v>3</v>
      </c>
      <c r="R4630">
        <v>0</v>
      </c>
      <c r="S4630">
        <v>0</v>
      </c>
      <c r="T4630" t="s">
        <v>67</v>
      </c>
      <c r="U4630">
        <v>0</v>
      </c>
      <c r="V4630" t="s">
        <v>7485</v>
      </c>
      <c r="W4630" t="s">
        <v>70</v>
      </c>
    </row>
    <row r="4631" spans="1:23" x14ac:dyDescent="0.2">
      <c r="A4631" t="s">
        <v>67</v>
      </c>
      <c r="B4631">
        <v>0</v>
      </c>
      <c r="C4631">
        <v>117986</v>
      </c>
      <c r="D4631" t="s">
        <v>96</v>
      </c>
      <c r="E4631">
        <v>2.2000000000000002</v>
      </c>
      <c r="F4631">
        <v>28658162</v>
      </c>
      <c r="G4631">
        <v>335974416</v>
      </c>
      <c r="H4631" t="s">
        <v>304</v>
      </c>
      <c r="I4631" t="s">
        <v>1285</v>
      </c>
      <c r="J4631" t="s">
        <v>71</v>
      </c>
      <c r="K4631" t="s">
        <v>72</v>
      </c>
      <c r="L4631" t="s">
        <v>7479</v>
      </c>
      <c r="M4631">
        <v>174354791</v>
      </c>
      <c r="N4631">
        <v>1.68</v>
      </c>
      <c r="O4631" t="s">
        <v>7475</v>
      </c>
      <c r="P4631">
        <v>2.06976</v>
      </c>
      <c r="Q4631">
        <v>7</v>
      </c>
      <c r="R4631">
        <v>0</v>
      </c>
      <c r="S4631">
        <v>0</v>
      </c>
      <c r="T4631" t="s">
        <v>67</v>
      </c>
      <c r="U4631">
        <v>0</v>
      </c>
      <c r="V4631" t="s">
        <v>7480</v>
      </c>
      <c r="W4631" t="s">
        <v>70</v>
      </c>
    </row>
    <row r="4632" spans="1:23" x14ac:dyDescent="0.2">
      <c r="A4632" t="s">
        <v>67</v>
      </c>
      <c r="B4632">
        <v>0</v>
      </c>
      <c r="C4632">
        <v>130744</v>
      </c>
      <c r="D4632" t="s">
        <v>177</v>
      </c>
      <c r="E4632">
        <v>1.2</v>
      </c>
      <c r="F4632">
        <v>27064010</v>
      </c>
      <c r="G4632">
        <v>335974420</v>
      </c>
      <c r="H4632" t="s">
        <v>213</v>
      </c>
      <c r="I4632" t="s">
        <v>214</v>
      </c>
      <c r="J4632" t="s">
        <v>71</v>
      </c>
      <c r="K4632" t="s">
        <v>72</v>
      </c>
      <c r="L4632" t="s">
        <v>7487</v>
      </c>
      <c r="M4632">
        <v>174824033</v>
      </c>
      <c r="N4632">
        <v>2.1</v>
      </c>
      <c r="O4632" t="s">
        <v>7475</v>
      </c>
      <c r="P4632">
        <v>0.4032</v>
      </c>
      <c r="Q4632">
        <v>2</v>
      </c>
      <c r="R4632">
        <v>0</v>
      </c>
      <c r="S4632">
        <v>0</v>
      </c>
      <c r="T4632" t="s">
        <v>67</v>
      </c>
      <c r="U4632">
        <v>0</v>
      </c>
      <c r="V4632" t="s">
        <v>7498</v>
      </c>
      <c r="W4632" t="s">
        <v>70</v>
      </c>
    </row>
    <row r="4633" spans="1:23" x14ac:dyDescent="0.2">
      <c r="A4633" t="s">
        <v>67</v>
      </c>
      <c r="B4633">
        <v>0</v>
      </c>
      <c r="C4633">
        <v>301760</v>
      </c>
      <c r="D4633" t="s">
        <v>220</v>
      </c>
      <c r="E4633">
        <v>1.95</v>
      </c>
      <c r="F4633">
        <v>27368317</v>
      </c>
      <c r="G4633">
        <v>335974413</v>
      </c>
      <c r="H4633" t="s">
        <v>213</v>
      </c>
      <c r="I4633" t="s">
        <v>1037</v>
      </c>
      <c r="J4633" t="s">
        <v>71</v>
      </c>
      <c r="K4633" t="s">
        <v>72</v>
      </c>
      <c r="L4633" t="s">
        <v>7477</v>
      </c>
      <c r="M4633">
        <v>207482439</v>
      </c>
      <c r="N4633">
        <v>1.6319999999999999</v>
      </c>
      <c r="O4633" t="s">
        <v>7475</v>
      </c>
      <c r="P4633">
        <v>0.25459199999999998</v>
      </c>
      <c r="Q4633">
        <v>1</v>
      </c>
      <c r="R4633">
        <v>0</v>
      </c>
      <c r="S4633">
        <v>0</v>
      </c>
      <c r="T4633" t="s">
        <v>67</v>
      </c>
      <c r="U4633">
        <v>0</v>
      </c>
      <c r="V4633" t="s">
        <v>7496</v>
      </c>
      <c r="W4633" t="s">
        <v>70</v>
      </c>
    </row>
    <row r="4634" spans="1:23" x14ac:dyDescent="0.2">
      <c r="A4634" t="s">
        <v>67</v>
      </c>
      <c r="B4634">
        <v>0</v>
      </c>
      <c r="C4634">
        <v>117986</v>
      </c>
      <c r="D4634" t="s">
        <v>96</v>
      </c>
      <c r="E4634">
        <v>2.2000000000000002</v>
      </c>
      <c r="F4634">
        <v>29654021</v>
      </c>
      <c r="G4634">
        <v>335974412</v>
      </c>
      <c r="H4634" t="s">
        <v>304</v>
      </c>
      <c r="I4634" t="s">
        <v>1471</v>
      </c>
      <c r="J4634" t="s">
        <v>71</v>
      </c>
      <c r="K4634" t="s">
        <v>72</v>
      </c>
      <c r="L4634" t="s">
        <v>7477</v>
      </c>
      <c r="M4634">
        <v>207482439</v>
      </c>
      <c r="N4634">
        <v>1.6319999999999999</v>
      </c>
      <c r="O4634" t="s">
        <v>7475</v>
      </c>
      <c r="P4634">
        <v>2.5850879999999998</v>
      </c>
      <c r="Q4634">
        <v>9</v>
      </c>
      <c r="R4634">
        <v>0</v>
      </c>
      <c r="S4634">
        <v>0</v>
      </c>
      <c r="T4634" t="s">
        <v>67</v>
      </c>
      <c r="U4634">
        <v>0</v>
      </c>
      <c r="V4634" t="s">
        <v>7478</v>
      </c>
      <c r="W4634" t="s">
        <v>70</v>
      </c>
    </row>
    <row r="4635" spans="1:23" x14ac:dyDescent="0.2">
      <c r="A4635" t="s">
        <v>67</v>
      </c>
      <c r="B4635">
        <v>0</v>
      </c>
      <c r="C4635">
        <v>301983</v>
      </c>
      <c r="D4635" t="s">
        <v>4318</v>
      </c>
      <c r="E4635">
        <v>1.1000000000000001</v>
      </c>
      <c r="F4635">
        <v>27986958</v>
      </c>
      <c r="G4635">
        <v>294115182</v>
      </c>
      <c r="H4635" t="s">
        <v>213</v>
      </c>
      <c r="I4635" t="s">
        <v>607</v>
      </c>
      <c r="J4635" t="s">
        <v>71</v>
      </c>
      <c r="K4635" t="s">
        <v>72</v>
      </c>
      <c r="L4635" t="s">
        <v>7479</v>
      </c>
      <c r="M4635">
        <v>174354791</v>
      </c>
      <c r="N4635">
        <v>1.68</v>
      </c>
      <c r="O4635" t="s">
        <v>7475</v>
      </c>
      <c r="P4635">
        <v>0.29568</v>
      </c>
      <c r="Q4635">
        <v>2</v>
      </c>
      <c r="R4635">
        <v>0</v>
      </c>
      <c r="S4635">
        <v>0</v>
      </c>
      <c r="T4635" t="s">
        <v>67</v>
      </c>
      <c r="U4635">
        <v>0</v>
      </c>
      <c r="V4635" t="s">
        <v>7494</v>
      </c>
      <c r="W4635" t="s">
        <v>70</v>
      </c>
    </row>
    <row r="4636" spans="1:23" x14ac:dyDescent="0.2">
      <c r="A4636" t="s">
        <v>67</v>
      </c>
      <c r="B4636">
        <v>0</v>
      </c>
      <c r="C4636">
        <v>130744</v>
      </c>
      <c r="D4636" t="s">
        <v>177</v>
      </c>
      <c r="E4636">
        <v>1.65</v>
      </c>
      <c r="F4636">
        <v>30296128</v>
      </c>
      <c r="G4636">
        <v>289784441</v>
      </c>
      <c r="H4636" t="s">
        <v>102</v>
      </c>
      <c r="I4636" t="s">
        <v>103</v>
      </c>
      <c r="J4636" t="s">
        <v>71</v>
      </c>
      <c r="K4636" t="s">
        <v>72</v>
      </c>
      <c r="L4636" t="s">
        <v>7483</v>
      </c>
      <c r="M4636">
        <v>170181975</v>
      </c>
      <c r="N4636">
        <v>1.536</v>
      </c>
      <c r="O4636" t="s">
        <v>7475</v>
      </c>
      <c r="P4636">
        <v>3.6495359999999999</v>
      </c>
      <c r="Q4636">
        <v>18</v>
      </c>
      <c r="R4636">
        <v>0</v>
      </c>
      <c r="S4636">
        <v>0</v>
      </c>
      <c r="T4636" t="s">
        <v>67</v>
      </c>
      <c r="U4636">
        <v>0</v>
      </c>
      <c r="V4636" t="s">
        <v>7500</v>
      </c>
      <c r="W4636" t="s">
        <v>70</v>
      </c>
    </row>
    <row r="4637" spans="1:23" x14ac:dyDescent="0.2">
      <c r="A4637" t="s">
        <v>67</v>
      </c>
      <c r="B4637">
        <v>0</v>
      </c>
      <c r="C4637">
        <v>301760</v>
      </c>
      <c r="D4637" t="s">
        <v>220</v>
      </c>
      <c r="E4637">
        <v>1.7</v>
      </c>
      <c r="F4637">
        <v>29654558</v>
      </c>
      <c r="G4637">
        <v>332847096</v>
      </c>
      <c r="H4637" t="s">
        <v>94</v>
      </c>
      <c r="I4637" t="s">
        <v>198</v>
      </c>
      <c r="J4637" t="s">
        <v>71</v>
      </c>
      <c r="K4637" t="s">
        <v>72</v>
      </c>
      <c r="L4637" t="s">
        <v>7477</v>
      </c>
      <c r="M4637">
        <v>207482439</v>
      </c>
      <c r="N4637">
        <v>1.6319999999999999</v>
      </c>
      <c r="O4637" t="s">
        <v>7475</v>
      </c>
      <c r="P4637">
        <v>0.22195200000000001</v>
      </c>
      <c r="Q4637">
        <v>1</v>
      </c>
      <c r="R4637">
        <v>0</v>
      </c>
      <c r="S4637">
        <v>0</v>
      </c>
      <c r="T4637" t="s">
        <v>67</v>
      </c>
      <c r="U4637">
        <v>0</v>
      </c>
      <c r="V4637" t="s">
        <v>7484</v>
      </c>
      <c r="W4637" t="s">
        <v>70</v>
      </c>
    </row>
    <row r="4638" spans="1:23" x14ac:dyDescent="0.2">
      <c r="A4638" t="s">
        <v>67</v>
      </c>
      <c r="B4638">
        <v>0</v>
      </c>
      <c r="C4638">
        <v>120762</v>
      </c>
      <c r="D4638" t="s">
        <v>90</v>
      </c>
      <c r="E4638">
        <v>1.7</v>
      </c>
      <c r="F4638">
        <v>30270450</v>
      </c>
      <c r="G4638">
        <v>289091075</v>
      </c>
      <c r="H4638" t="s">
        <v>146</v>
      </c>
      <c r="I4638" t="s">
        <v>382</v>
      </c>
      <c r="J4638" t="s">
        <v>71</v>
      </c>
      <c r="K4638" t="s">
        <v>72</v>
      </c>
      <c r="L4638" t="s">
        <v>7479</v>
      </c>
      <c r="M4638">
        <v>174354791</v>
      </c>
      <c r="N4638">
        <v>1.68</v>
      </c>
      <c r="O4638" t="s">
        <v>7475</v>
      </c>
      <c r="P4638">
        <v>11.423999999999999</v>
      </c>
      <c r="Q4638">
        <v>50</v>
      </c>
      <c r="R4638">
        <v>0</v>
      </c>
      <c r="S4638">
        <v>0</v>
      </c>
      <c r="T4638" t="s">
        <v>67</v>
      </c>
      <c r="U4638">
        <v>0</v>
      </c>
      <c r="V4638" t="s">
        <v>7486</v>
      </c>
      <c r="W4638" t="s">
        <v>70</v>
      </c>
    </row>
    <row r="4639" spans="1:23" x14ac:dyDescent="0.2">
      <c r="A4639" t="s">
        <v>67</v>
      </c>
      <c r="B4639">
        <v>0</v>
      </c>
      <c r="C4639">
        <v>120762</v>
      </c>
      <c r="D4639" t="s">
        <v>90</v>
      </c>
      <c r="E4639">
        <v>1.95</v>
      </c>
      <c r="F4639">
        <v>27946301</v>
      </c>
      <c r="G4639">
        <v>289091072</v>
      </c>
      <c r="H4639" t="s">
        <v>164</v>
      </c>
      <c r="I4639" t="s">
        <v>226</v>
      </c>
      <c r="J4639" t="s">
        <v>71</v>
      </c>
      <c r="K4639" t="s">
        <v>72</v>
      </c>
      <c r="L4639" t="s">
        <v>7479</v>
      </c>
      <c r="M4639">
        <v>174354791</v>
      </c>
      <c r="N4639">
        <v>1.68</v>
      </c>
      <c r="O4639" t="s">
        <v>7475</v>
      </c>
      <c r="P4639">
        <v>1.0483199999999999</v>
      </c>
      <c r="Q4639">
        <v>4</v>
      </c>
      <c r="R4639">
        <v>0</v>
      </c>
      <c r="S4639">
        <v>0</v>
      </c>
      <c r="T4639" t="s">
        <v>67</v>
      </c>
      <c r="U4639">
        <v>0</v>
      </c>
      <c r="V4639" t="s">
        <v>7495</v>
      </c>
      <c r="W4639" t="s">
        <v>70</v>
      </c>
    </row>
    <row r="4640" spans="1:23" x14ac:dyDescent="0.2">
      <c r="A4640" t="s">
        <v>67</v>
      </c>
      <c r="B4640">
        <v>0</v>
      </c>
      <c r="C4640">
        <v>507</v>
      </c>
      <c r="D4640" t="s">
        <v>255</v>
      </c>
      <c r="E4640">
        <v>2.2000000000000002</v>
      </c>
      <c r="F4640">
        <v>29654021</v>
      </c>
      <c r="G4640">
        <v>332847097</v>
      </c>
      <c r="H4640" t="s">
        <v>74</v>
      </c>
      <c r="I4640" t="s">
        <v>125</v>
      </c>
      <c r="J4640" t="s">
        <v>71</v>
      </c>
      <c r="K4640" t="s">
        <v>72</v>
      </c>
      <c r="L4640" t="s">
        <v>7477</v>
      </c>
      <c r="M4640">
        <v>207482439</v>
      </c>
      <c r="N4640">
        <v>1.6319999999999999</v>
      </c>
      <c r="O4640" t="s">
        <v>7475</v>
      </c>
      <c r="P4640">
        <v>0.28723199999999999</v>
      </c>
      <c r="Q4640">
        <v>1</v>
      </c>
      <c r="R4640">
        <v>0</v>
      </c>
      <c r="S4640">
        <v>0</v>
      </c>
      <c r="T4640" t="s">
        <v>67</v>
      </c>
      <c r="U4640">
        <v>0</v>
      </c>
      <c r="V4640" t="s">
        <v>7478</v>
      </c>
      <c r="W4640" t="s">
        <v>70</v>
      </c>
    </row>
    <row r="4641" spans="1:23" x14ac:dyDescent="0.2">
      <c r="A4641" t="s">
        <v>67</v>
      </c>
      <c r="B4641">
        <v>0</v>
      </c>
      <c r="C4641">
        <v>130744</v>
      </c>
      <c r="D4641" t="s">
        <v>177</v>
      </c>
      <c r="E4641">
        <v>1.2</v>
      </c>
      <c r="F4641">
        <v>27985015</v>
      </c>
      <c r="G4641">
        <v>289091074</v>
      </c>
      <c r="H4641" t="s">
        <v>74</v>
      </c>
      <c r="I4641" t="s">
        <v>75</v>
      </c>
      <c r="J4641" t="s">
        <v>71</v>
      </c>
      <c r="K4641" t="s">
        <v>72</v>
      </c>
      <c r="L4641" t="s">
        <v>7479</v>
      </c>
      <c r="M4641">
        <v>174354791</v>
      </c>
      <c r="N4641">
        <v>1.68</v>
      </c>
      <c r="O4641" t="s">
        <v>7475</v>
      </c>
      <c r="P4641">
        <v>1.12896</v>
      </c>
      <c r="Q4641">
        <v>7</v>
      </c>
      <c r="R4641">
        <v>0</v>
      </c>
      <c r="S4641">
        <v>0</v>
      </c>
      <c r="T4641" t="s">
        <v>67</v>
      </c>
      <c r="U4641">
        <v>0</v>
      </c>
      <c r="V4641" t="s">
        <v>7488</v>
      </c>
      <c r="W4641" t="s">
        <v>70</v>
      </c>
    </row>
    <row r="4642" spans="1:23" x14ac:dyDescent="0.2">
      <c r="A4642" t="s">
        <v>67</v>
      </c>
      <c r="B4642">
        <v>0</v>
      </c>
      <c r="C4642">
        <v>2737</v>
      </c>
      <c r="D4642" t="s">
        <v>298</v>
      </c>
      <c r="E4642">
        <v>1.4</v>
      </c>
      <c r="F4642">
        <v>30446891</v>
      </c>
      <c r="G4642">
        <v>332847097</v>
      </c>
      <c r="H4642" t="s">
        <v>74</v>
      </c>
      <c r="I4642" t="s">
        <v>125</v>
      </c>
      <c r="J4642" t="s">
        <v>71</v>
      </c>
      <c r="K4642" t="s">
        <v>72</v>
      </c>
      <c r="L4642" t="s">
        <v>7477</v>
      </c>
      <c r="M4642">
        <v>207482439</v>
      </c>
      <c r="N4642">
        <v>1.6319999999999999</v>
      </c>
      <c r="O4642" t="s">
        <v>7475</v>
      </c>
      <c r="P4642">
        <v>0.182784</v>
      </c>
      <c r="Q4642">
        <v>1</v>
      </c>
      <c r="R4642">
        <v>0</v>
      </c>
      <c r="S4642">
        <v>0</v>
      </c>
      <c r="T4642" t="s">
        <v>67</v>
      </c>
      <c r="U4642">
        <v>0</v>
      </c>
      <c r="V4642" t="s">
        <v>7492</v>
      </c>
      <c r="W4642" t="s">
        <v>7493</v>
      </c>
    </row>
    <row r="4643" spans="1:23" x14ac:dyDescent="0.2">
      <c r="A4643" t="s">
        <v>67</v>
      </c>
      <c r="B4643">
        <v>0</v>
      </c>
      <c r="C4643">
        <v>301760</v>
      </c>
      <c r="D4643" t="s">
        <v>220</v>
      </c>
      <c r="E4643">
        <v>1.4</v>
      </c>
      <c r="F4643">
        <v>30881393</v>
      </c>
      <c r="G4643">
        <v>335974416</v>
      </c>
      <c r="H4643" t="s">
        <v>304</v>
      </c>
      <c r="I4643" t="s">
        <v>1285</v>
      </c>
      <c r="J4643" t="s">
        <v>71</v>
      </c>
      <c r="K4643" t="s">
        <v>72</v>
      </c>
      <c r="L4643" t="s">
        <v>7479</v>
      </c>
      <c r="M4643">
        <v>174354791</v>
      </c>
      <c r="N4643">
        <v>1.68</v>
      </c>
      <c r="O4643" t="s">
        <v>7475</v>
      </c>
      <c r="P4643">
        <v>1.8815999999999999</v>
      </c>
      <c r="Q4643">
        <v>10</v>
      </c>
      <c r="R4643">
        <v>0</v>
      </c>
      <c r="S4643">
        <v>0</v>
      </c>
      <c r="T4643" t="s">
        <v>67</v>
      </c>
      <c r="U4643">
        <v>0</v>
      </c>
      <c r="V4643" t="s">
        <v>7507</v>
      </c>
      <c r="W4643" t="s">
        <v>70</v>
      </c>
    </row>
    <row r="4644" spans="1:23" x14ac:dyDescent="0.2">
      <c r="A4644" t="s">
        <v>67</v>
      </c>
      <c r="B4644">
        <v>0</v>
      </c>
      <c r="C4644">
        <v>507</v>
      </c>
      <c r="D4644" t="s">
        <v>255</v>
      </c>
      <c r="E4644">
        <v>2.2000000000000002</v>
      </c>
      <c r="F4644">
        <v>28658162</v>
      </c>
      <c r="G4644">
        <v>289091074</v>
      </c>
      <c r="H4644" t="s">
        <v>74</v>
      </c>
      <c r="I4644" t="s">
        <v>75</v>
      </c>
      <c r="J4644" t="s">
        <v>71</v>
      </c>
      <c r="K4644" t="s">
        <v>72</v>
      </c>
      <c r="L4644" t="s">
        <v>7479</v>
      </c>
      <c r="M4644">
        <v>174354791</v>
      </c>
      <c r="N4644">
        <v>1.68</v>
      </c>
      <c r="O4644" t="s">
        <v>7475</v>
      </c>
      <c r="P4644">
        <v>0.29568</v>
      </c>
      <c r="Q4644">
        <v>1</v>
      </c>
      <c r="R4644">
        <v>0</v>
      </c>
      <c r="S4644">
        <v>0</v>
      </c>
      <c r="T4644" t="s">
        <v>67</v>
      </c>
      <c r="U4644">
        <v>0</v>
      </c>
      <c r="V4644" t="s">
        <v>7480</v>
      </c>
      <c r="W4644" t="s">
        <v>70</v>
      </c>
    </row>
    <row r="4645" spans="1:23" x14ac:dyDescent="0.2">
      <c r="A4645" t="s">
        <v>67</v>
      </c>
      <c r="B4645">
        <v>0</v>
      </c>
      <c r="C4645">
        <v>301983</v>
      </c>
      <c r="D4645" t="s">
        <v>4318</v>
      </c>
      <c r="E4645">
        <v>1.4</v>
      </c>
      <c r="F4645">
        <v>30446891</v>
      </c>
      <c r="G4645">
        <v>289784441</v>
      </c>
      <c r="H4645" t="s">
        <v>102</v>
      </c>
      <c r="I4645" t="s">
        <v>103</v>
      </c>
      <c r="J4645" t="s">
        <v>71</v>
      </c>
      <c r="K4645" t="s">
        <v>72</v>
      </c>
      <c r="L4645" t="s">
        <v>7483</v>
      </c>
      <c r="M4645">
        <v>170181975</v>
      </c>
      <c r="N4645">
        <v>1.536</v>
      </c>
      <c r="O4645" t="s">
        <v>7475</v>
      </c>
      <c r="P4645">
        <v>0.17203199999999999</v>
      </c>
      <c r="Q4645">
        <v>1</v>
      </c>
      <c r="R4645">
        <v>0</v>
      </c>
      <c r="S4645">
        <v>0</v>
      </c>
      <c r="T4645" t="s">
        <v>67</v>
      </c>
      <c r="U4645">
        <v>0</v>
      </c>
      <c r="V4645" t="s">
        <v>7492</v>
      </c>
      <c r="W4645" t="s">
        <v>7493</v>
      </c>
    </row>
    <row r="4646" spans="1:23" x14ac:dyDescent="0.2">
      <c r="A4646" t="s">
        <v>67</v>
      </c>
      <c r="B4646">
        <v>0</v>
      </c>
      <c r="C4646">
        <v>301983</v>
      </c>
      <c r="D4646" t="s">
        <v>4318</v>
      </c>
      <c r="E4646">
        <v>1</v>
      </c>
      <c r="F4646">
        <v>28620270</v>
      </c>
      <c r="G4646">
        <v>282636965</v>
      </c>
      <c r="H4646" t="s">
        <v>146</v>
      </c>
      <c r="I4646" t="s">
        <v>147</v>
      </c>
      <c r="J4646" t="s">
        <v>71</v>
      </c>
      <c r="K4646" t="s">
        <v>72</v>
      </c>
      <c r="L4646" t="s">
        <v>7483</v>
      </c>
      <c r="M4646">
        <v>170181975</v>
      </c>
      <c r="N4646">
        <v>1.536</v>
      </c>
      <c r="O4646" t="s">
        <v>7475</v>
      </c>
      <c r="P4646">
        <v>0.12288</v>
      </c>
      <c r="Q4646">
        <v>1</v>
      </c>
      <c r="R4646">
        <v>0</v>
      </c>
      <c r="S4646">
        <v>0</v>
      </c>
      <c r="T4646" t="s">
        <v>67</v>
      </c>
      <c r="U4646">
        <v>0</v>
      </c>
      <c r="V4646" t="s">
        <v>7503</v>
      </c>
      <c r="W4646" t="s">
        <v>70</v>
      </c>
    </row>
    <row r="4647" spans="1:23" x14ac:dyDescent="0.2">
      <c r="A4647" t="s">
        <v>67</v>
      </c>
      <c r="B4647">
        <v>0</v>
      </c>
      <c r="C4647">
        <v>301760</v>
      </c>
      <c r="D4647" t="s">
        <v>220</v>
      </c>
      <c r="E4647">
        <v>1.4</v>
      </c>
      <c r="F4647">
        <v>30881393</v>
      </c>
      <c r="G4647">
        <v>332847093</v>
      </c>
      <c r="H4647" t="s">
        <v>311</v>
      </c>
      <c r="I4647" t="s">
        <v>1087</v>
      </c>
      <c r="J4647" t="s">
        <v>71</v>
      </c>
      <c r="K4647" t="s">
        <v>72</v>
      </c>
      <c r="L4647" t="s">
        <v>7477</v>
      </c>
      <c r="M4647">
        <v>207482439</v>
      </c>
      <c r="N4647">
        <v>1.6319999999999999</v>
      </c>
      <c r="O4647" t="s">
        <v>7475</v>
      </c>
      <c r="P4647">
        <v>0.73113600000000001</v>
      </c>
      <c r="Q4647">
        <v>4</v>
      </c>
      <c r="R4647">
        <v>0</v>
      </c>
      <c r="S4647">
        <v>0</v>
      </c>
      <c r="T4647" t="s">
        <v>67</v>
      </c>
      <c r="U4647">
        <v>0</v>
      </c>
      <c r="V4647" t="s">
        <v>7507</v>
      </c>
      <c r="W4647" t="s">
        <v>70</v>
      </c>
    </row>
    <row r="4648" spans="1:23" x14ac:dyDescent="0.2">
      <c r="A4648" t="s">
        <v>67</v>
      </c>
      <c r="B4648">
        <v>0</v>
      </c>
      <c r="C4648">
        <v>130744</v>
      </c>
      <c r="D4648" t="s">
        <v>177</v>
      </c>
      <c r="E4648">
        <v>1.65</v>
      </c>
      <c r="F4648">
        <v>29691413</v>
      </c>
      <c r="G4648">
        <v>289803237</v>
      </c>
      <c r="H4648" t="s">
        <v>146</v>
      </c>
      <c r="I4648" t="s">
        <v>474</v>
      </c>
      <c r="J4648" t="s">
        <v>71</v>
      </c>
      <c r="K4648" t="s">
        <v>72</v>
      </c>
      <c r="L4648" t="s">
        <v>7487</v>
      </c>
      <c r="M4648">
        <v>174824033</v>
      </c>
      <c r="N4648">
        <v>2.1</v>
      </c>
      <c r="O4648" t="s">
        <v>7475</v>
      </c>
      <c r="P4648">
        <v>2.7719999999999998</v>
      </c>
      <c r="Q4648">
        <v>10</v>
      </c>
      <c r="R4648">
        <v>0</v>
      </c>
      <c r="S4648">
        <v>0</v>
      </c>
      <c r="T4648" t="s">
        <v>67</v>
      </c>
      <c r="U4648">
        <v>0</v>
      </c>
      <c r="V4648" t="s">
        <v>7502</v>
      </c>
      <c r="W4648" t="s">
        <v>70</v>
      </c>
    </row>
    <row r="4649" spans="1:23" x14ac:dyDescent="0.2">
      <c r="A4649" t="s">
        <v>67</v>
      </c>
      <c r="B4649">
        <v>0</v>
      </c>
      <c r="C4649">
        <v>301760</v>
      </c>
      <c r="D4649" t="s">
        <v>220</v>
      </c>
      <c r="E4649">
        <v>2.2000000000000002</v>
      </c>
      <c r="F4649">
        <v>27953568</v>
      </c>
      <c r="G4649">
        <v>289091074</v>
      </c>
      <c r="H4649" t="s">
        <v>74</v>
      </c>
      <c r="I4649" t="s">
        <v>75</v>
      </c>
      <c r="J4649" t="s">
        <v>71</v>
      </c>
      <c r="K4649" t="s">
        <v>72</v>
      </c>
      <c r="L4649" t="s">
        <v>7479</v>
      </c>
      <c r="M4649">
        <v>174354791</v>
      </c>
      <c r="N4649">
        <v>1.68</v>
      </c>
      <c r="O4649" t="s">
        <v>7475</v>
      </c>
      <c r="P4649">
        <v>0.88704000000000005</v>
      </c>
      <c r="Q4649">
        <v>3</v>
      </c>
      <c r="R4649">
        <v>0</v>
      </c>
      <c r="S4649">
        <v>0</v>
      </c>
      <c r="T4649" t="s">
        <v>67</v>
      </c>
      <c r="U4649">
        <v>0</v>
      </c>
      <c r="V4649" t="s">
        <v>7488</v>
      </c>
      <c r="W4649" t="s">
        <v>70</v>
      </c>
    </row>
    <row r="4650" spans="1:23" x14ac:dyDescent="0.2">
      <c r="A4650" t="s">
        <v>67</v>
      </c>
      <c r="B4650">
        <v>0</v>
      </c>
      <c r="C4650">
        <v>301760</v>
      </c>
      <c r="D4650" t="s">
        <v>220</v>
      </c>
      <c r="E4650">
        <v>2.2000000000000002</v>
      </c>
      <c r="F4650">
        <v>27063584</v>
      </c>
      <c r="G4650">
        <v>314483128</v>
      </c>
      <c r="H4650" t="s">
        <v>304</v>
      </c>
      <c r="I4650" t="s">
        <v>305</v>
      </c>
      <c r="J4650" t="s">
        <v>71</v>
      </c>
      <c r="K4650" t="s">
        <v>72</v>
      </c>
      <c r="L4650" t="s">
        <v>7483</v>
      </c>
      <c r="M4650">
        <v>170181975</v>
      </c>
      <c r="N4650">
        <v>1.536</v>
      </c>
      <c r="O4650" t="s">
        <v>7475</v>
      </c>
      <c r="P4650">
        <v>0.27033600000000002</v>
      </c>
      <c r="Q4650">
        <v>1</v>
      </c>
      <c r="R4650">
        <v>0</v>
      </c>
      <c r="S4650">
        <v>0</v>
      </c>
      <c r="T4650" t="s">
        <v>67</v>
      </c>
      <c r="U4650">
        <v>0</v>
      </c>
      <c r="V4650" t="s">
        <v>7490</v>
      </c>
      <c r="W4650" t="s">
        <v>70</v>
      </c>
    </row>
    <row r="4651" spans="1:23" x14ac:dyDescent="0.2">
      <c r="A4651" t="s">
        <v>67</v>
      </c>
      <c r="B4651">
        <v>0</v>
      </c>
      <c r="C4651">
        <v>301983</v>
      </c>
      <c r="D4651" t="s">
        <v>4318</v>
      </c>
      <c r="E4651">
        <v>1.4</v>
      </c>
      <c r="F4651">
        <v>30446891</v>
      </c>
      <c r="G4651">
        <v>289784442</v>
      </c>
      <c r="H4651" t="s">
        <v>109</v>
      </c>
      <c r="I4651" t="s">
        <v>110</v>
      </c>
      <c r="J4651" t="s">
        <v>71</v>
      </c>
      <c r="K4651" t="s">
        <v>72</v>
      </c>
      <c r="L4651" t="s">
        <v>7483</v>
      </c>
      <c r="M4651">
        <v>170181975</v>
      </c>
      <c r="N4651">
        <v>1.536</v>
      </c>
      <c r="O4651" t="s">
        <v>7475</v>
      </c>
      <c r="P4651">
        <v>0.17203199999999999</v>
      </c>
      <c r="Q4651">
        <v>1</v>
      </c>
      <c r="R4651">
        <v>0</v>
      </c>
      <c r="S4651">
        <v>0</v>
      </c>
      <c r="T4651" t="s">
        <v>67</v>
      </c>
      <c r="U4651">
        <v>0</v>
      </c>
      <c r="V4651" t="s">
        <v>7492</v>
      </c>
      <c r="W4651" t="s">
        <v>7493</v>
      </c>
    </row>
    <row r="4652" spans="1:23" x14ac:dyDescent="0.2">
      <c r="A4652" t="s">
        <v>67</v>
      </c>
      <c r="B4652">
        <v>0</v>
      </c>
      <c r="C4652">
        <v>206348</v>
      </c>
      <c r="D4652" t="s">
        <v>76</v>
      </c>
      <c r="E4652">
        <v>2.2000000000000002</v>
      </c>
      <c r="F4652">
        <v>29654021</v>
      </c>
      <c r="G4652">
        <v>332847096</v>
      </c>
      <c r="H4652" t="s">
        <v>94</v>
      </c>
      <c r="I4652" t="s">
        <v>198</v>
      </c>
      <c r="J4652" t="s">
        <v>71</v>
      </c>
      <c r="K4652" t="s">
        <v>72</v>
      </c>
      <c r="L4652" t="s">
        <v>7477</v>
      </c>
      <c r="M4652">
        <v>207482439</v>
      </c>
      <c r="N4652">
        <v>1.6319999999999999</v>
      </c>
      <c r="O4652" t="s">
        <v>7475</v>
      </c>
      <c r="P4652">
        <v>0.28723199999999999</v>
      </c>
      <c r="Q4652">
        <v>1</v>
      </c>
      <c r="R4652">
        <v>0</v>
      </c>
      <c r="S4652">
        <v>0</v>
      </c>
      <c r="T4652" t="s">
        <v>67</v>
      </c>
      <c r="U4652">
        <v>0</v>
      </c>
      <c r="V4652" t="s">
        <v>7478</v>
      </c>
      <c r="W4652" t="s">
        <v>70</v>
      </c>
    </row>
    <row r="4653" spans="1:23" x14ac:dyDescent="0.2">
      <c r="A4653" t="s">
        <v>67</v>
      </c>
      <c r="B4653">
        <v>0</v>
      </c>
      <c r="C4653">
        <v>206348</v>
      </c>
      <c r="D4653" t="s">
        <v>76</v>
      </c>
      <c r="E4653">
        <v>1.5</v>
      </c>
      <c r="F4653">
        <v>27985644</v>
      </c>
      <c r="G4653">
        <v>289803237</v>
      </c>
      <c r="H4653" t="s">
        <v>146</v>
      </c>
      <c r="I4653" t="s">
        <v>474</v>
      </c>
      <c r="J4653" t="s">
        <v>71</v>
      </c>
      <c r="K4653" t="s">
        <v>72</v>
      </c>
      <c r="L4653" t="s">
        <v>7487</v>
      </c>
      <c r="M4653">
        <v>174824033</v>
      </c>
      <c r="N4653">
        <v>2.1</v>
      </c>
      <c r="O4653" t="s">
        <v>7475</v>
      </c>
      <c r="P4653">
        <v>1.764</v>
      </c>
      <c r="Q4653">
        <v>7</v>
      </c>
      <c r="R4653">
        <v>0</v>
      </c>
      <c r="S4653">
        <v>0</v>
      </c>
      <c r="T4653" t="s">
        <v>67</v>
      </c>
      <c r="U4653">
        <v>0</v>
      </c>
      <c r="V4653" t="s">
        <v>7499</v>
      </c>
      <c r="W4653" t="s">
        <v>70</v>
      </c>
    </row>
    <row r="4654" spans="1:23" x14ac:dyDescent="0.2">
      <c r="A4654" t="s">
        <v>67</v>
      </c>
      <c r="B4654">
        <v>0</v>
      </c>
      <c r="C4654">
        <v>117986</v>
      </c>
      <c r="D4654" t="s">
        <v>96</v>
      </c>
      <c r="E4654">
        <v>2.2000000000000002</v>
      </c>
      <c r="F4654">
        <v>30296144</v>
      </c>
      <c r="G4654">
        <v>335974416</v>
      </c>
      <c r="H4654" t="s">
        <v>304</v>
      </c>
      <c r="I4654" t="s">
        <v>1285</v>
      </c>
      <c r="J4654" t="s">
        <v>71</v>
      </c>
      <c r="K4654" t="s">
        <v>72</v>
      </c>
      <c r="L4654" t="s">
        <v>7479</v>
      </c>
      <c r="M4654">
        <v>174354791</v>
      </c>
      <c r="N4654">
        <v>1.68</v>
      </c>
      <c r="O4654" t="s">
        <v>7475</v>
      </c>
      <c r="P4654">
        <v>2.9567999999999999</v>
      </c>
      <c r="Q4654">
        <v>10</v>
      </c>
      <c r="R4654">
        <v>0</v>
      </c>
      <c r="S4654">
        <v>0</v>
      </c>
      <c r="T4654" t="s">
        <v>67</v>
      </c>
      <c r="U4654">
        <v>0</v>
      </c>
      <c r="V4654" t="s">
        <v>7491</v>
      </c>
      <c r="W4654" t="s">
        <v>70</v>
      </c>
    </row>
    <row r="4655" spans="1:23" x14ac:dyDescent="0.2">
      <c r="A4655" t="s">
        <v>67</v>
      </c>
      <c r="B4655">
        <v>0</v>
      </c>
      <c r="C4655">
        <v>507</v>
      </c>
      <c r="D4655" t="s">
        <v>255</v>
      </c>
      <c r="E4655">
        <v>1.95</v>
      </c>
      <c r="F4655">
        <v>27946301</v>
      </c>
      <c r="G4655">
        <v>289803235</v>
      </c>
      <c r="H4655" t="s">
        <v>94</v>
      </c>
      <c r="I4655" t="s">
        <v>426</v>
      </c>
      <c r="J4655" t="s">
        <v>71</v>
      </c>
      <c r="K4655" t="s">
        <v>72</v>
      </c>
      <c r="L4655" t="s">
        <v>7487</v>
      </c>
      <c r="M4655">
        <v>174824033</v>
      </c>
      <c r="N4655">
        <v>2.1</v>
      </c>
      <c r="O4655" t="s">
        <v>7475</v>
      </c>
      <c r="P4655">
        <v>2.6208</v>
      </c>
      <c r="Q4655">
        <v>8</v>
      </c>
      <c r="R4655">
        <v>0</v>
      </c>
      <c r="S4655">
        <v>0</v>
      </c>
      <c r="T4655" t="s">
        <v>67</v>
      </c>
      <c r="U4655">
        <v>0</v>
      </c>
      <c r="V4655" t="s">
        <v>7495</v>
      </c>
      <c r="W4655" t="s">
        <v>70</v>
      </c>
    </row>
    <row r="4656" spans="1:23" x14ac:dyDescent="0.2">
      <c r="A4656" t="s">
        <v>67</v>
      </c>
      <c r="B4656">
        <v>0</v>
      </c>
      <c r="C4656">
        <v>206348</v>
      </c>
      <c r="D4656" t="s">
        <v>76</v>
      </c>
      <c r="E4656">
        <v>1.6</v>
      </c>
      <c r="F4656">
        <v>27060677</v>
      </c>
      <c r="G4656">
        <v>494261533</v>
      </c>
      <c r="H4656" t="s">
        <v>2854</v>
      </c>
      <c r="I4656" t="s">
        <v>855</v>
      </c>
      <c r="J4656" t="s">
        <v>71</v>
      </c>
      <c r="K4656" t="s">
        <v>70</v>
      </c>
      <c r="L4656" t="s">
        <v>7508</v>
      </c>
      <c r="M4656">
        <v>328574154</v>
      </c>
      <c r="N4656">
        <v>2.52</v>
      </c>
      <c r="O4656" t="s">
        <v>7475</v>
      </c>
      <c r="P4656">
        <v>0.32256000000000001</v>
      </c>
      <c r="Q4656">
        <v>1</v>
      </c>
      <c r="R4656">
        <v>0</v>
      </c>
      <c r="S4656">
        <v>0</v>
      </c>
      <c r="T4656" t="s">
        <v>67</v>
      </c>
      <c r="U4656">
        <v>0</v>
      </c>
      <c r="V4656" t="s">
        <v>7509</v>
      </c>
      <c r="W4656" t="s">
        <v>70</v>
      </c>
    </row>
    <row r="4657" spans="1:23" x14ac:dyDescent="0.2">
      <c r="A4657" t="s">
        <v>67</v>
      </c>
      <c r="B4657">
        <v>0</v>
      </c>
      <c r="C4657">
        <v>206348</v>
      </c>
      <c r="D4657" t="s">
        <v>76</v>
      </c>
      <c r="E4657">
        <v>1.6</v>
      </c>
      <c r="F4657">
        <v>27060677</v>
      </c>
      <c r="G4657">
        <v>494261533</v>
      </c>
      <c r="H4657" t="s">
        <v>2854</v>
      </c>
      <c r="I4657" t="s">
        <v>855</v>
      </c>
      <c r="J4657" t="s">
        <v>71</v>
      </c>
      <c r="K4657" t="s">
        <v>70</v>
      </c>
      <c r="L4657" t="s">
        <v>7508</v>
      </c>
      <c r="M4657">
        <v>328574154</v>
      </c>
      <c r="N4657">
        <v>2.52</v>
      </c>
      <c r="O4657" t="s">
        <v>7510</v>
      </c>
      <c r="P4657">
        <v>-9.6768000000000007E-2</v>
      </c>
      <c r="Q4657">
        <v>0</v>
      </c>
      <c r="R4657">
        <v>0</v>
      </c>
      <c r="S4657">
        <v>0</v>
      </c>
      <c r="T4657" t="s">
        <v>67</v>
      </c>
      <c r="U4657">
        <v>0</v>
      </c>
      <c r="V4657" t="s">
        <v>7509</v>
      </c>
      <c r="W4657" t="s">
        <v>70</v>
      </c>
    </row>
    <row r="4658" spans="1:23" x14ac:dyDescent="0.2">
      <c r="A4658" t="s">
        <v>67</v>
      </c>
      <c r="B4658">
        <v>0</v>
      </c>
      <c r="C4658">
        <v>507</v>
      </c>
      <c r="D4658" t="s">
        <v>255</v>
      </c>
      <c r="E4658">
        <v>2.2000000000000002</v>
      </c>
      <c r="F4658">
        <v>29654021</v>
      </c>
      <c r="G4658">
        <v>332847095</v>
      </c>
      <c r="H4658" t="s">
        <v>164</v>
      </c>
      <c r="I4658" t="s">
        <v>269</v>
      </c>
      <c r="J4658" t="s">
        <v>71</v>
      </c>
      <c r="K4658" t="s">
        <v>72</v>
      </c>
      <c r="L4658" t="s">
        <v>7477</v>
      </c>
      <c r="M4658">
        <v>207482439</v>
      </c>
      <c r="N4658">
        <v>1.6319999999999999</v>
      </c>
      <c r="O4658" t="s">
        <v>7475</v>
      </c>
      <c r="P4658">
        <v>0.86169600000000002</v>
      </c>
      <c r="Q4658">
        <v>3</v>
      </c>
      <c r="R4658">
        <v>0</v>
      </c>
      <c r="S4658">
        <v>0</v>
      </c>
      <c r="T4658" t="s">
        <v>67</v>
      </c>
      <c r="U4658">
        <v>0</v>
      </c>
      <c r="V4658" t="s">
        <v>7478</v>
      </c>
      <c r="W4658" t="s">
        <v>70</v>
      </c>
    </row>
    <row r="4659" spans="1:23" x14ac:dyDescent="0.2">
      <c r="A4659" t="s">
        <v>67</v>
      </c>
      <c r="B4659">
        <v>0</v>
      </c>
      <c r="C4659">
        <v>120762</v>
      </c>
      <c r="D4659" t="s">
        <v>90</v>
      </c>
      <c r="E4659">
        <v>1.6</v>
      </c>
      <c r="F4659">
        <v>27956503</v>
      </c>
      <c r="G4659">
        <v>335974419</v>
      </c>
      <c r="H4659" t="s">
        <v>304</v>
      </c>
      <c r="I4659" t="s">
        <v>3654</v>
      </c>
      <c r="J4659" t="s">
        <v>71</v>
      </c>
      <c r="K4659" t="s">
        <v>72</v>
      </c>
      <c r="L4659" t="s">
        <v>7487</v>
      </c>
      <c r="M4659">
        <v>174824033</v>
      </c>
      <c r="N4659">
        <v>2.1</v>
      </c>
      <c r="O4659" t="s">
        <v>7475</v>
      </c>
      <c r="P4659">
        <v>1.0751999999999999</v>
      </c>
      <c r="Q4659">
        <v>4</v>
      </c>
      <c r="R4659">
        <v>0</v>
      </c>
      <c r="S4659">
        <v>0</v>
      </c>
      <c r="T4659" t="s">
        <v>67</v>
      </c>
      <c r="U4659">
        <v>0</v>
      </c>
      <c r="V4659" t="s">
        <v>7489</v>
      </c>
      <c r="W4659" t="s">
        <v>70</v>
      </c>
    </row>
    <row r="4660" spans="1:23" x14ac:dyDescent="0.2">
      <c r="A4660" t="s">
        <v>67</v>
      </c>
      <c r="B4660">
        <v>0</v>
      </c>
      <c r="C4660">
        <v>507</v>
      </c>
      <c r="D4660" t="s">
        <v>255</v>
      </c>
      <c r="E4660">
        <v>1.95</v>
      </c>
      <c r="F4660">
        <v>27946301</v>
      </c>
      <c r="G4660">
        <v>289803239</v>
      </c>
      <c r="H4660" t="s">
        <v>109</v>
      </c>
      <c r="I4660" t="s">
        <v>2312</v>
      </c>
      <c r="J4660" t="s">
        <v>71</v>
      </c>
      <c r="K4660" t="s">
        <v>72</v>
      </c>
      <c r="L4660" t="s">
        <v>7487</v>
      </c>
      <c r="M4660">
        <v>174824033</v>
      </c>
      <c r="N4660">
        <v>2.1</v>
      </c>
      <c r="O4660" t="s">
        <v>7475</v>
      </c>
      <c r="P4660">
        <v>0.3276</v>
      </c>
      <c r="Q4660">
        <v>1</v>
      </c>
      <c r="R4660">
        <v>0</v>
      </c>
      <c r="S4660">
        <v>0</v>
      </c>
      <c r="T4660" t="s">
        <v>67</v>
      </c>
      <c r="U4660">
        <v>0</v>
      </c>
      <c r="V4660" t="s">
        <v>7495</v>
      </c>
      <c r="W4660" t="s">
        <v>70</v>
      </c>
    </row>
    <row r="4661" spans="1:23" x14ac:dyDescent="0.2">
      <c r="A4661" t="s">
        <v>67</v>
      </c>
      <c r="B4661">
        <v>0</v>
      </c>
      <c r="C4661">
        <v>507</v>
      </c>
      <c r="D4661" t="s">
        <v>255</v>
      </c>
      <c r="E4661">
        <v>1.45</v>
      </c>
      <c r="F4661">
        <v>28265744</v>
      </c>
      <c r="G4661">
        <v>289803234</v>
      </c>
      <c r="H4661" t="s">
        <v>164</v>
      </c>
      <c r="I4661" t="s">
        <v>406</v>
      </c>
      <c r="J4661" t="s">
        <v>71</v>
      </c>
      <c r="K4661" t="s">
        <v>72</v>
      </c>
      <c r="L4661" t="s">
        <v>7487</v>
      </c>
      <c r="M4661">
        <v>174824033</v>
      </c>
      <c r="N4661">
        <v>2.1</v>
      </c>
      <c r="O4661" t="s">
        <v>7475</v>
      </c>
      <c r="P4661">
        <v>0.21315000000000001</v>
      </c>
      <c r="Q4661">
        <v>1</v>
      </c>
      <c r="R4661">
        <v>0</v>
      </c>
      <c r="S4661">
        <v>0</v>
      </c>
      <c r="T4661" t="s">
        <v>67</v>
      </c>
      <c r="U4661">
        <v>0</v>
      </c>
      <c r="V4661" t="s">
        <v>70</v>
      </c>
      <c r="W4661" t="s">
        <v>70</v>
      </c>
    </row>
    <row r="4662" spans="1:23" x14ac:dyDescent="0.2">
      <c r="A4662" t="s">
        <v>67</v>
      </c>
      <c r="B4662">
        <v>0</v>
      </c>
      <c r="C4662">
        <v>507</v>
      </c>
      <c r="D4662" t="s">
        <v>255</v>
      </c>
      <c r="E4662">
        <v>2.2000000000000002</v>
      </c>
      <c r="F4662">
        <v>28658162</v>
      </c>
      <c r="G4662">
        <v>314483128</v>
      </c>
      <c r="H4662" t="s">
        <v>304</v>
      </c>
      <c r="I4662" t="s">
        <v>305</v>
      </c>
      <c r="J4662" t="s">
        <v>71</v>
      </c>
      <c r="K4662" t="s">
        <v>72</v>
      </c>
      <c r="L4662" t="s">
        <v>7483</v>
      </c>
      <c r="M4662">
        <v>170181975</v>
      </c>
      <c r="N4662">
        <v>1.536</v>
      </c>
      <c r="O4662" t="s">
        <v>7475</v>
      </c>
      <c r="P4662">
        <v>0.54067200000000004</v>
      </c>
      <c r="Q4662">
        <v>2</v>
      </c>
      <c r="R4662">
        <v>0</v>
      </c>
      <c r="S4662">
        <v>0</v>
      </c>
      <c r="T4662" t="s">
        <v>67</v>
      </c>
      <c r="U4662">
        <v>0</v>
      </c>
      <c r="V4662" t="s">
        <v>7480</v>
      </c>
      <c r="W4662" t="s">
        <v>70</v>
      </c>
    </row>
    <row r="4663" spans="1:23" x14ac:dyDescent="0.2">
      <c r="A4663" t="s">
        <v>67</v>
      </c>
      <c r="B4663">
        <v>0</v>
      </c>
      <c r="C4663">
        <v>120762</v>
      </c>
      <c r="D4663" t="s">
        <v>90</v>
      </c>
      <c r="E4663">
        <v>2.2000000000000002</v>
      </c>
      <c r="F4663">
        <v>30296144</v>
      </c>
      <c r="G4663">
        <v>332847095</v>
      </c>
      <c r="H4663" t="s">
        <v>164</v>
      </c>
      <c r="I4663" t="s">
        <v>269</v>
      </c>
      <c r="J4663" t="s">
        <v>71</v>
      </c>
      <c r="K4663" t="s">
        <v>72</v>
      </c>
      <c r="L4663" t="s">
        <v>7477</v>
      </c>
      <c r="M4663">
        <v>207482439</v>
      </c>
      <c r="N4663">
        <v>1.6319999999999999</v>
      </c>
      <c r="O4663" t="s">
        <v>7475</v>
      </c>
      <c r="P4663">
        <v>1.4361600000000001</v>
      </c>
      <c r="Q4663">
        <v>5</v>
      </c>
      <c r="R4663">
        <v>0</v>
      </c>
      <c r="S4663">
        <v>0</v>
      </c>
      <c r="T4663" t="s">
        <v>67</v>
      </c>
      <c r="U4663">
        <v>0</v>
      </c>
      <c r="V4663" t="s">
        <v>7491</v>
      </c>
      <c r="W4663" t="s">
        <v>70</v>
      </c>
    </row>
    <row r="4664" spans="1:23" x14ac:dyDescent="0.2">
      <c r="A4664" t="s">
        <v>67</v>
      </c>
      <c r="B4664">
        <v>0</v>
      </c>
      <c r="C4664">
        <v>301809</v>
      </c>
      <c r="D4664" t="s">
        <v>166</v>
      </c>
      <c r="E4664">
        <v>1.4</v>
      </c>
      <c r="F4664">
        <v>30446891</v>
      </c>
      <c r="G4664">
        <v>332847095</v>
      </c>
      <c r="H4664" t="s">
        <v>164</v>
      </c>
      <c r="I4664" t="s">
        <v>269</v>
      </c>
      <c r="J4664" t="s">
        <v>71</v>
      </c>
      <c r="K4664" t="s">
        <v>72</v>
      </c>
      <c r="L4664" t="s">
        <v>7477</v>
      </c>
      <c r="M4664">
        <v>207482439</v>
      </c>
      <c r="N4664">
        <v>1.6319999999999999</v>
      </c>
      <c r="O4664" t="s">
        <v>7475</v>
      </c>
      <c r="P4664">
        <v>5.4835200000000004</v>
      </c>
      <c r="Q4664">
        <v>30</v>
      </c>
      <c r="R4664">
        <v>0</v>
      </c>
      <c r="S4664">
        <v>0</v>
      </c>
      <c r="T4664" t="s">
        <v>67</v>
      </c>
      <c r="U4664">
        <v>0</v>
      </c>
      <c r="V4664" t="s">
        <v>7492</v>
      </c>
      <c r="W4664" t="s">
        <v>7493</v>
      </c>
    </row>
    <row r="4665" spans="1:23" x14ac:dyDescent="0.2">
      <c r="A4665" t="s">
        <v>67</v>
      </c>
      <c r="B4665">
        <v>0</v>
      </c>
      <c r="C4665">
        <v>301809</v>
      </c>
      <c r="D4665" t="s">
        <v>166</v>
      </c>
      <c r="E4665">
        <v>1.4</v>
      </c>
      <c r="F4665">
        <v>30446891</v>
      </c>
      <c r="G4665">
        <v>332847095</v>
      </c>
      <c r="H4665" t="s">
        <v>164</v>
      </c>
      <c r="I4665" t="s">
        <v>269</v>
      </c>
      <c r="J4665" t="s">
        <v>71</v>
      </c>
      <c r="K4665" t="s">
        <v>72</v>
      </c>
      <c r="L4665" t="s">
        <v>7477</v>
      </c>
      <c r="M4665">
        <v>207482439</v>
      </c>
      <c r="N4665">
        <v>1.6319999999999999</v>
      </c>
      <c r="O4665" t="s">
        <v>7497</v>
      </c>
      <c r="P4665">
        <v>-5.4835200000000004</v>
      </c>
      <c r="Q4665">
        <v>0</v>
      </c>
      <c r="R4665">
        <v>0</v>
      </c>
      <c r="S4665">
        <v>0</v>
      </c>
      <c r="T4665" t="s">
        <v>67</v>
      </c>
      <c r="U4665">
        <v>0</v>
      </c>
      <c r="V4665" t="s">
        <v>7492</v>
      </c>
      <c r="W4665" t="s">
        <v>7493</v>
      </c>
    </row>
    <row r="4666" spans="1:23" x14ac:dyDescent="0.2">
      <c r="A4666" t="s">
        <v>67</v>
      </c>
      <c r="B4666">
        <v>0</v>
      </c>
      <c r="C4666">
        <v>507</v>
      </c>
      <c r="D4666" t="s">
        <v>255</v>
      </c>
      <c r="E4666">
        <v>1.95</v>
      </c>
      <c r="F4666">
        <v>28658833</v>
      </c>
      <c r="G4666">
        <v>289803235</v>
      </c>
      <c r="H4666" t="s">
        <v>94</v>
      </c>
      <c r="I4666" t="s">
        <v>426</v>
      </c>
      <c r="J4666" t="s">
        <v>71</v>
      </c>
      <c r="K4666" t="s">
        <v>72</v>
      </c>
      <c r="L4666" t="s">
        <v>7487</v>
      </c>
      <c r="M4666">
        <v>174824033</v>
      </c>
      <c r="N4666">
        <v>2.1</v>
      </c>
      <c r="O4666" t="s">
        <v>7475</v>
      </c>
      <c r="P4666">
        <v>1.3104</v>
      </c>
      <c r="Q4666">
        <v>4</v>
      </c>
      <c r="R4666">
        <v>0</v>
      </c>
      <c r="S4666">
        <v>0</v>
      </c>
      <c r="T4666" t="s">
        <v>67</v>
      </c>
      <c r="U4666">
        <v>0</v>
      </c>
      <c r="V4666" t="s">
        <v>7501</v>
      </c>
      <c r="W4666" t="s">
        <v>70</v>
      </c>
    </row>
    <row r="4667" spans="1:23" x14ac:dyDescent="0.2">
      <c r="A4667" t="s">
        <v>67</v>
      </c>
      <c r="B4667">
        <v>0</v>
      </c>
      <c r="C4667">
        <v>507</v>
      </c>
      <c r="D4667" t="s">
        <v>255</v>
      </c>
      <c r="E4667">
        <v>1.95</v>
      </c>
      <c r="F4667">
        <v>27946301</v>
      </c>
      <c r="G4667">
        <v>289803236</v>
      </c>
      <c r="H4667" t="s">
        <v>74</v>
      </c>
      <c r="I4667" t="s">
        <v>672</v>
      </c>
      <c r="J4667" t="s">
        <v>71</v>
      </c>
      <c r="K4667" t="s">
        <v>72</v>
      </c>
      <c r="L4667" t="s">
        <v>7487</v>
      </c>
      <c r="M4667">
        <v>174824033</v>
      </c>
      <c r="N4667">
        <v>2.1</v>
      </c>
      <c r="O4667" t="s">
        <v>7475</v>
      </c>
      <c r="P4667">
        <v>6.8795999999999999</v>
      </c>
      <c r="Q4667">
        <v>21</v>
      </c>
      <c r="R4667">
        <v>0</v>
      </c>
      <c r="S4667">
        <v>0</v>
      </c>
      <c r="T4667" t="s">
        <v>67</v>
      </c>
      <c r="U4667">
        <v>0</v>
      </c>
      <c r="V4667" t="s">
        <v>7495</v>
      </c>
      <c r="W4667" t="s">
        <v>70</v>
      </c>
    </row>
    <row r="4668" spans="1:23" x14ac:dyDescent="0.2">
      <c r="A4668" t="s">
        <v>67</v>
      </c>
      <c r="B4668">
        <v>0</v>
      </c>
      <c r="C4668">
        <v>205228</v>
      </c>
      <c r="D4668" t="s">
        <v>6852</v>
      </c>
      <c r="E4668">
        <v>1.5</v>
      </c>
      <c r="F4668">
        <v>27985644</v>
      </c>
      <c r="G4668">
        <v>289091072</v>
      </c>
      <c r="H4668" t="s">
        <v>164</v>
      </c>
      <c r="I4668" t="s">
        <v>226</v>
      </c>
      <c r="J4668" t="s">
        <v>71</v>
      </c>
      <c r="K4668" t="s">
        <v>72</v>
      </c>
      <c r="L4668" t="s">
        <v>7479</v>
      </c>
      <c r="M4668">
        <v>174354791</v>
      </c>
      <c r="N4668">
        <v>1.68</v>
      </c>
      <c r="O4668" t="s">
        <v>7475</v>
      </c>
      <c r="P4668">
        <v>0.2016</v>
      </c>
      <c r="Q4668">
        <v>1</v>
      </c>
      <c r="R4668">
        <v>0</v>
      </c>
      <c r="S4668">
        <v>0</v>
      </c>
      <c r="T4668" t="s">
        <v>67</v>
      </c>
      <c r="U4668">
        <v>0</v>
      </c>
      <c r="V4668" t="s">
        <v>7499</v>
      </c>
      <c r="W4668" t="s">
        <v>70</v>
      </c>
    </row>
    <row r="4669" spans="1:23" x14ac:dyDescent="0.2">
      <c r="A4669" t="s">
        <v>67</v>
      </c>
      <c r="B4669">
        <v>0</v>
      </c>
      <c r="C4669">
        <v>206348</v>
      </c>
      <c r="D4669" t="s">
        <v>76</v>
      </c>
      <c r="E4669">
        <v>1</v>
      </c>
      <c r="F4669">
        <v>28620270</v>
      </c>
      <c r="G4669">
        <v>289803238</v>
      </c>
      <c r="H4669" t="s">
        <v>102</v>
      </c>
      <c r="I4669" t="s">
        <v>1273</v>
      </c>
      <c r="J4669" t="s">
        <v>71</v>
      </c>
      <c r="K4669" t="s">
        <v>72</v>
      </c>
      <c r="L4669" t="s">
        <v>7487</v>
      </c>
      <c r="M4669">
        <v>174824033</v>
      </c>
      <c r="N4669">
        <v>2.1</v>
      </c>
      <c r="O4669" t="s">
        <v>7475</v>
      </c>
      <c r="P4669">
        <v>0.33600000000000002</v>
      </c>
      <c r="Q4669">
        <v>2</v>
      </c>
      <c r="R4669">
        <v>0</v>
      </c>
      <c r="S4669">
        <v>0</v>
      </c>
      <c r="T4669" t="s">
        <v>67</v>
      </c>
      <c r="U4669">
        <v>0</v>
      </c>
      <c r="V4669" t="s">
        <v>7503</v>
      </c>
      <c r="W4669" t="s">
        <v>70</v>
      </c>
    </row>
    <row r="4670" spans="1:23" x14ac:dyDescent="0.2">
      <c r="A4670" t="s">
        <v>67</v>
      </c>
      <c r="B4670">
        <v>0</v>
      </c>
      <c r="C4670">
        <v>120762</v>
      </c>
      <c r="D4670" t="s">
        <v>90</v>
      </c>
      <c r="E4670">
        <v>1.6</v>
      </c>
      <c r="F4670">
        <v>27956503</v>
      </c>
      <c r="G4670">
        <v>289091074</v>
      </c>
      <c r="H4670" t="s">
        <v>74</v>
      </c>
      <c r="I4670" t="s">
        <v>75</v>
      </c>
      <c r="J4670" t="s">
        <v>71</v>
      </c>
      <c r="K4670" t="s">
        <v>72</v>
      </c>
      <c r="L4670" t="s">
        <v>7479</v>
      </c>
      <c r="M4670">
        <v>174354791</v>
      </c>
      <c r="N4670">
        <v>1.68</v>
      </c>
      <c r="O4670" t="s">
        <v>7475</v>
      </c>
      <c r="P4670">
        <v>3.8707199999999999</v>
      </c>
      <c r="Q4670">
        <v>18</v>
      </c>
      <c r="R4670">
        <v>0</v>
      </c>
      <c r="S4670">
        <v>0</v>
      </c>
      <c r="T4670" t="s">
        <v>67</v>
      </c>
      <c r="U4670">
        <v>0</v>
      </c>
      <c r="V4670" t="s">
        <v>7489</v>
      </c>
      <c r="W4670" t="s">
        <v>70</v>
      </c>
    </row>
    <row r="4671" spans="1:23" x14ac:dyDescent="0.2">
      <c r="A4671" t="s">
        <v>67</v>
      </c>
      <c r="B4671">
        <v>0</v>
      </c>
      <c r="C4671">
        <v>120762</v>
      </c>
      <c r="D4671" t="s">
        <v>90</v>
      </c>
      <c r="E4671">
        <v>1</v>
      </c>
      <c r="F4671">
        <v>28620270</v>
      </c>
      <c r="G4671">
        <v>289803233</v>
      </c>
      <c r="H4671" t="s">
        <v>204</v>
      </c>
      <c r="I4671" t="s">
        <v>800</v>
      </c>
      <c r="J4671" t="s">
        <v>71</v>
      </c>
      <c r="K4671" t="s">
        <v>72</v>
      </c>
      <c r="L4671" t="s">
        <v>7487</v>
      </c>
      <c r="M4671">
        <v>174824033</v>
      </c>
      <c r="N4671">
        <v>2.1</v>
      </c>
      <c r="O4671" t="s">
        <v>7475</v>
      </c>
      <c r="P4671">
        <v>0.16800000000000001</v>
      </c>
      <c r="Q4671">
        <v>1</v>
      </c>
      <c r="R4671">
        <v>0</v>
      </c>
      <c r="S4671">
        <v>0</v>
      </c>
      <c r="T4671" t="s">
        <v>67</v>
      </c>
      <c r="U4671">
        <v>0</v>
      </c>
      <c r="V4671" t="s">
        <v>7503</v>
      </c>
      <c r="W4671" t="s">
        <v>70</v>
      </c>
    </row>
    <row r="4672" spans="1:23" x14ac:dyDescent="0.2">
      <c r="A4672" t="s">
        <v>67</v>
      </c>
      <c r="B4672">
        <v>0</v>
      </c>
      <c r="C4672">
        <v>117986</v>
      </c>
      <c r="D4672" t="s">
        <v>96</v>
      </c>
      <c r="E4672">
        <v>2.2000000000000002</v>
      </c>
      <c r="F4672">
        <v>28658162</v>
      </c>
      <c r="G4672">
        <v>289803234</v>
      </c>
      <c r="H4672" t="s">
        <v>164</v>
      </c>
      <c r="I4672" t="s">
        <v>406</v>
      </c>
      <c r="J4672" t="s">
        <v>71</v>
      </c>
      <c r="K4672" t="s">
        <v>72</v>
      </c>
      <c r="L4672" t="s">
        <v>7487</v>
      </c>
      <c r="M4672">
        <v>174824033</v>
      </c>
      <c r="N4672">
        <v>2.1</v>
      </c>
      <c r="O4672" t="s">
        <v>7475</v>
      </c>
      <c r="P4672">
        <v>4.4352</v>
      </c>
      <c r="Q4672">
        <v>12</v>
      </c>
      <c r="R4672">
        <v>0</v>
      </c>
      <c r="S4672">
        <v>0</v>
      </c>
      <c r="T4672" t="s">
        <v>67</v>
      </c>
      <c r="U4672">
        <v>0</v>
      </c>
      <c r="V4672" t="s">
        <v>7480</v>
      </c>
      <c r="W4672" t="s">
        <v>70</v>
      </c>
    </row>
    <row r="4673" spans="1:23" x14ac:dyDescent="0.2">
      <c r="A4673" t="s">
        <v>67</v>
      </c>
      <c r="B4673">
        <v>0</v>
      </c>
      <c r="C4673">
        <v>507</v>
      </c>
      <c r="D4673" t="s">
        <v>255</v>
      </c>
      <c r="E4673">
        <v>1.45</v>
      </c>
      <c r="F4673">
        <v>0</v>
      </c>
      <c r="G4673">
        <v>332847095</v>
      </c>
      <c r="H4673" t="s">
        <v>164</v>
      </c>
      <c r="I4673" t="s">
        <v>269</v>
      </c>
      <c r="J4673" t="s">
        <v>71</v>
      </c>
      <c r="K4673" t="s">
        <v>72</v>
      </c>
      <c r="L4673" t="s">
        <v>7477</v>
      </c>
      <c r="M4673">
        <v>207482439</v>
      </c>
      <c r="N4673">
        <v>1.6319999999999999</v>
      </c>
      <c r="O4673" t="s">
        <v>7475</v>
      </c>
      <c r="P4673">
        <v>0.16564799999999999</v>
      </c>
      <c r="Q4673">
        <v>1</v>
      </c>
      <c r="R4673">
        <v>0</v>
      </c>
      <c r="S4673">
        <v>0</v>
      </c>
      <c r="T4673" t="s">
        <v>67</v>
      </c>
      <c r="U4673">
        <v>0</v>
      </c>
      <c r="V4673" t="s">
        <v>70</v>
      </c>
      <c r="W4673" t="s">
        <v>70</v>
      </c>
    </row>
    <row r="4674" spans="1:23" x14ac:dyDescent="0.2">
      <c r="A4674" t="s">
        <v>67</v>
      </c>
      <c r="B4674">
        <v>0</v>
      </c>
      <c r="C4674">
        <v>301760</v>
      </c>
      <c r="D4674" t="s">
        <v>220</v>
      </c>
      <c r="E4674">
        <v>1</v>
      </c>
      <c r="F4674">
        <v>28620270</v>
      </c>
      <c r="G4674">
        <v>289091071</v>
      </c>
      <c r="H4674" t="s">
        <v>204</v>
      </c>
      <c r="I4674" t="s">
        <v>1178</v>
      </c>
      <c r="J4674" t="s">
        <v>71</v>
      </c>
      <c r="K4674" t="s">
        <v>72</v>
      </c>
      <c r="L4674" t="s">
        <v>7479</v>
      </c>
      <c r="M4674">
        <v>174354791</v>
      </c>
      <c r="N4674">
        <v>1.68</v>
      </c>
      <c r="O4674" t="s">
        <v>7475</v>
      </c>
      <c r="P4674">
        <v>0.80640000000000001</v>
      </c>
      <c r="Q4674">
        <v>6</v>
      </c>
      <c r="R4674">
        <v>0</v>
      </c>
      <c r="S4674">
        <v>0</v>
      </c>
      <c r="T4674" t="s">
        <v>67</v>
      </c>
      <c r="U4674">
        <v>0</v>
      </c>
      <c r="V4674" t="s">
        <v>7503</v>
      </c>
      <c r="W4674" t="s">
        <v>70</v>
      </c>
    </row>
    <row r="4675" spans="1:23" x14ac:dyDescent="0.2">
      <c r="A4675" t="s">
        <v>67</v>
      </c>
      <c r="B4675">
        <v>0</v>
      </c>
      <c r="C4675">
        <v>301760</v>
      </c>
      <c r="D4675" t="s">
        <v>220</v>
      </c>
      <c r="E4675">
        <v>1.4</v>
      </c>
      <c r="F4675">
        <v>30881393</v>
      </c>
      <c r="G4675">
        <v>289091074</v>
      </c>
      <c r="H4675" t="s">
        <v>74</v>
      </c>
      <c r="I4675" t="s">
        <v>75</v>
      </c>
      <c r="J4675" t="s">
        <v>71</v>
      </c>
      <c r="K4675" t="s">
        <v>72</v>
      </c>
      <c r="L4675" t="s">
        <v>7479</v>
      </c>
      <c r="M4675">
        <v>174354791</v>
      </c>
      <c r="N4675">
        <v>1.68</v>
      </c>
      <c r="O4675" t="s">
        <v>7475</v>
      </c>
      <c r="P4675">
        <v>0.75263999999999998</v>
      </c>
      <c r="Q4675">
        <v>4</v>
      </c>
      <c r="R4675">
        <v>0</v>
      </c>
      <c r="S4675">
        <v>0</v>
      </c>
      <c r="T4675" t="s">
        <v>67</v>
      </c>
      <c r="U4675">
        <v>0</v>
      </c>
      <c r="V4675" t="s">
        <v>7507</v>
      </c>
      <c r="W4675" t="s">
        <v>70</v>
      </c>
    </row>
    <row r="4676" spans="1:23" x14ac:dyDescent="0.2">
      <c r="A4676" t="s">
        <v>67</v>
      </c>
      <c r="B4676">
        <v>0</v>
      </c>
      <c r="C4676">
        <v>117986</v>
      </c>
      <c r="D4676" t="s">
        <v>96</v>
      </c>
      <c r="E4676">
        <v>1.6</v>
      </c>
      <c r="F4676">
        <v>27060677</v>
      </c>
      <c r="G4676">
        <v>494261533</v>
      </c>
      <c r="H4676" t="s">
        <v>2854</v>
      </c>
      <c r="I4676" t="s">
        <v>855</v>
      </c>
      <c r="J4676" t="s">
        <v>71</v>
      </c>
      <c r="K4676" t="s">
        <v>70</v>
      </c>
      <c r="L4676" t="s">
        <v>7508</v>
      </c>
      <c r="M4676">
        <v>328574154</v>
      </c>
      <c r="N4676">
        <v>2.52</v>
      </c>
      <c r="O4676" t="s">
        <v>7475</v>
      </c>
      <c r="P4676">
        <v>0.32256000000000001</v>
      </c>
      <c r="Q4676">
        <v>1</v>
      </c>
      <c r="R4676">
        <v>0</v>
      </c>
      <c r="S4676">
        <v>0</v>
      </c>
      <c r="T4676" t="s">
        <v>67</v>
      </c>
      <c r="U4676">
        <v>0</v>
      </c>
      <c r="V4676" t="s">
        <v>7509</v>
      </c>
      <c r="W4676" t="s">
        <v>70</v>
      </c>
    </row>
    <row r="4677" spans="1:23" x14ac:dyDescent="0.2">
      <c r="A4677" t="s">
        <v>67</v>
      </c>
      <c r="B4677">
        <v>0</v>
      </c>
      <c r="C4677">
        <v>117986</v>
      </c>
      <c r="D4677" t="s">
        <v>96</v>
      </c>
      <c r="E4677">
        <v>1.6</v>
      </c>
      <c r="F4677">
        <v>27060677</v>
      </c>
      <c r="G4677">
        <v>494261533</v>
      </c>
      <c r="H4677" t="s">
        <v>2854</v>
      </c>
      <c r="I4677" t="s">
        <v>855</v>
      </c>
      <c r="J4677" t="s">
        <v>71</v>
      </c>
      <c r="K4677" t="s">
        <v>70</v>
      </c>
      <c r="L4677" t="s">
        <v>7508</v>
      </c>
      <c r="M4677">
        <v>328574154</v>
      </c>
      <c r="N4677">
        <v>2.52</v>
      </c>
      <c r="O4677" t="s">
        <v>7510</v>
      </c>
      <c r="P4677">
        <v>-9.6768000000000007E-2</v>
      </c>
      <c r="Q4677">
        <v>0</v>
      </c>
      <c r="R4677">
        <v>0</v>
      </c>
      <c r="S4677">
        <v>0</v>
      </c>
      <c r="T4677" t="s">
        <v>67</v>
      </c>
      <c r="U4677">
        <v>0</v>
      </c>
      <c r="V4677" t="s">
        <v>7509</v>
      </c>
      <c r="W4677" t="s">
        <v>70</v>
      </c>
    </row>
    <row r="4678" spans="1:23" x14ac:dyDescent="0.2">
      <c r="A4678" t="s">
        <v>67</v>
      </c>
      <c r="B4678">
        <v>0</v>
      </c>
      <c r="C4678">
        <v>507</v>
      </c>
      <c r="D4678" t="s">
        <v>255</v>
      </c>
      <c r="E4678">
        <v>1.95</v>
      </c>
      <c r="F4678">
        <v>28658833</v>
      </c>
      <c r="G4678">
        <v>289803231</v>
      </c>
      <c r="H4678" t="s">
        <v>311</v>
      </c>
      <c r="I4678" t="s">
        <v>894</v>
      </c>
      <c r="J4678" t="s">
        <v>71</v>
      </c>
      <c r="K4678" t="s">
        <v>72</v>
      </c>
      <c r="L4678" t="s">
        <v>7487</v>
      </c>
      <c r="M4678">
        <v>174824033</v>
      </c>
      <c r="N4678">
        <v>2.1</v>
      </c>
      <c r="O4678" t="s">
        <v>7475</v>
      </c>
      <c r="P4678">
        <v>0.3276</v>
      </c>
      <c r="Q4678">
        <v>1</v>
      </c>
      <c r="R4678">
        <v>0</v>
      </c>
      <c r="S4678">
        <v>0</v>
      </c>
      <c r="T4678" t="s">
        <v>67</v>
      </c>
      <c r="U4678">
        <v>0</v>
      </c>
      <c r="V4678" t="s">
        <v>7501</v>
      </c>
      <c r="W4678" t="s">
        <v>70</v>
      </c>
    </row>
    <row r="4679" spans="1:23" x14ac:dyDescent="0.2">
      <c r="A4679" t="s">
        <v>67</v>
      </c>
      <c r="B4679">
        <v>0</v>
      </c>
      <c r="C4679">
        <v>117986</v>
      </c>
      <c r="D4679" t="s">
        <v>96</v>
      </c>
      <c r="E4679">
        <v>2.2000000000000002</v>
      </c>
      <c r="F4679">
        <v>30296144</v>
      </c>
      <c r="G4679">
        <v>289784441</v>
      </c>
      <c r="H4679" t="s">
        <v>102</v>
      </c>
      <c r="I4679" t="s">
        <v>103</v>
      </c>
      <c r="J4679" t="s">
        <v>71</v>
      </c>
      <c r="K4679" t="s">
        <v>72</v>
      </c>
      <c r="L4679" t="s">
        <v>7483</v>
      </c>
      <c r="M4679">
        <v>170181975</v>
      </c>
      <c r="N4679">
        <v>1.536</v>
      </c>
      <c r="O4679" t="s">
        <v>7475</v>
      </c>
      <c r="P4679">
        <v>1.35168</v>
      </c>
      <c r="Q4679">
        <v>5</v>
      </c>
      <c r="R4679">
        <v>0</v>
      </c>
      <c r="S4679">
        <v>0</v>
      </c>
      <c r="T4679" t="s">
        <v>67</v>
      </c>
      <c r="U4679">
        <v>0</v>
      </c>
      <c r="V4679" t="s">
        <v>7491</v>
      </c>
      <c r="W4679" t="s">
        <v>70</v>
      </c>
    </row>
    <row r="4680" spans="1:23" x14ac:dyDescent="0.2">
      <c r="A4680" t="s">
        <v>67</v>
      </c>
      <c r="B4680">
        <v>0</v>
      </c>
      <c r="C4680">
        <v>301981</v>
      </c>
      <c r="D4680" t="s">
        <v>3960</v>
      </c>
      <c r="E4680">
        <v>1.7</v>
      </c>
      <c r="F4680">
        <v>30270450</v>
      </c>
      <c r="G4680">
        <v>282636965</v>
      </c>
      <c r="H4680" t="s">
        <v>146</v>
      </c>
      <c r="I4680" t="s">
        <v>147</v>
      </c>
      <c r="J4680" t="s">
        <v>71</v>
      </c>
      <c r="K4680" t="s">
        <v>72</v>
      </c>
      <c r="L4680" t="s">
        <v>7483</v>
      </c>
      <c r="M4680">
        <v>170181975</v>
      </c>
      <c r="N4680">
        <v>1.536</v>
      </c>
      <c r="O4680" t="s">
        <v>7475</v>
      </c>
      <c r="P4680">
        <v>0.208896</v>
      </c>
      <c r="Q4680">
        <v>1</v>
      </c>
      <c r="R4680">
        <v>0</v>
      </c>
      <c r="S4680">
        <v>0</v>
      </c>
      <c r="T4680" t="s">
        <v>67</v>
      </c>
      <c r="U4680">
        <v>0</v>
      </c>
      <c r="V4680" t="s">
        <v>7486</v>
      </c>
      <c r="W4680" t="s">
        <v>70</v>
      </c>
    </row>
    <row r="4681" spans="1:23" x14ac:dyDescent="0.2">
      <c r="A4681" t="s">
        <v>67</v>
      </c>
      <c r="B4681">
        <v>0</v>
      </c>
      <c r="C4681">
        <v>301981</v>
      </c>
      <c r="D4681" t="s">
        <v>3960</v>
      </c>
      <c r="E4681">
        <v>1.7</v>
      </c>
      <c r="F4681">
        <v>30270450</v>
      </c>
      <c r="G4681">
        <v>282636965</v>
      </c>
      <c r="H4681" t="s">
        <v>146</v>
      </c>
      <c r="I4681" t="s">
        <v>147</v>
      </c>
      <c r="J4681" t="s">
        <v>71</v>
      </c>
      <c r="K4681" t="s">
        <v>72</v>
      </c>
      <c r="L4681" t="s">
        <v>7483</v>
      </c>
      <c r="M4681">
        <v>170181975</v>
      </c>
      <c r="N4681">
        <v>1.536</v>
      </c>
      <c r="O4681" t="s">
        <v>7497</v>
      </c>
      <c r="P4681">
        <v>-0.208896</v>
      </c>
      <c r="Q4681">
        <v>0</v>
      </c>
      <c r="R4681">
        <v>0</v>
      </c>
      <c r="S4681">
        <v>0</v>
      </c>
      <c r="T4681" t="s">
        <v>67</v>
      </c>
      <c r="U4681">
        <v>0</v>
      </c>
      <c r="V4681" t="s">
        <v>7486</v>
      </c>
      <c r="W4681" t="s">
        <v>70</v>
      </c>
    </row>
    <row r="4682" spans="1:23" x14ac:dyDescent="0.2">
      <c r="A4682" t="s">
        <v>67</v>
      </c>
      <c r="B4682">
        <v>0</v>
      </c>
      <c r="C4682">
        <v>301809</v>
      </c>
      <c r="D4682" t="s">
        <v>166</v>
      </c>
      <c r="E4682">
        <v>1.95</v>
      </c>
      <c r="F4682">
        <v>27946301</v>
      </c>
      <c r="G4682">
        <v>289091072</v>
      </c>
      <c r="H4682" t="s">
        <v>164</v>
      </c>
      <c r="I4682" t="s">
        <v>226</v>
      </c>
      <c r="J4682" t="s">
        <v>71</v>
      </c>
      <c r="K4682" t="s">
        <v>72</v>
      </c>
      <c r="L4682" t="s">
        <v>7479</v>
      </c>
      <c r="M4682">
        <v>174354791</v>
      </c>
      <c r="N4682">
        <v>1.68</v>
      </c>
      <c r="O4682" t="s">
        <v>7475</v>
      </c>
      <c r="P4682">
        <v>0.26207999999999998</v>
      </c>
      <c r="Q4682">
        <v>1</v>
      </c>
      <c r="R4682">
        <v>0</v>
      </c>
      <c r="S4682">
        <v>0</v>
      </c>
      <c r="T4682" t="s">
        <v>67</v>
      </c>
      <c r="U4682">
        <v>0</v>
      </c>
      <c r="V4682" t="s">
        <v>7495</v>
      </c>
      <c r="W4682" t="s">
        <v>70</v>
      </c>
    </row>
    <row r="4683" spans="1:23" x14ac:dyDescent="0.2">
      <c r="A4683" t="s">
        <v>67</v>
      </c>
      <c r="B4683">
        <v>0</v>
      </c>
      <c r="C4683">
        <v>301809</v>
      </c>
      <c r="D4683" t="s">
        <v>166</v>
      </c>
      <c r="E4683">
        <v>1.95</v>
      </c>
      <c r="F4683">
        <v>27946301</v>
      </c>
      <c r="G4683">
        <v>289091072</v>
      </c>
      <c r="H4683" t="s">
        <v>164</v>
      </c>
      <c r="I4683" t="s">
        <v>226</v>
      </c>
      <c r="J4683" t="s">
        <v>71</v>
      </c>
      <c r="K4683" t="s">
        <v>72</v>
      </c>
      <c r="L4683" t="s">
        <v>7479</v>
      </c>
      <c r="M4683">
        <v>174354791</v>
      </c>
      <c r="N4683">
        <v>1.68</v>
      </c>
      <c r="O4683" t="s">
        <v>7497</v>
      </c>
      <c r="P4683">
        <v>-0.26207999999999998</v>
      </c>
      <c r="Q4683">
        <v>0</v>
      </c>
      <c r="R4683">
        <v>0</v>
      </c>
      <c r="S4683">
        <v>0</v>
      </c>
      <c r="T4683" t="s">
        <v>67</v>
      </c>
      <c r="U4683">
        <v>0</v>
      </c>
      <c r="V4683" t="s">
        <v>7495</v>
      </c>
      <c r="W4683" t="s">
        <v>70</v>
      </c>
    </row>
    <row r="4684" spans="1:23" x14ac:dyDescent="0.2">
      <c r="A4684" t="s">
        <v>67</v>
      </c>
      <c r="B4684">
        <v>0</v>
      </c>
      <c r="C4684">
        <v>130744</v>
      </c>
      <c r="D4684" t="s">
        <v>177</v>
      </c>
      <c r="E4684">
        <v>1.2</v>
      </c>
      <c r="F4684">
        <v>27064010</v>
      </c>
      <c r="G4684">
        <v>289803237</v>
      </c>
      <c r="H4684" t="s">
        <v>146</v>
      </c>
      <c r="I4684" t="s">
        <v>474</v>
      </c>
      <c r="J4684" t="s">
        <v>71</v>
      </c>
      <c r="K4684" t="s">
        <v>72</v>
      </c>
      <c r="L4684" t="s">
        <v>7487</v>
      </c>
      <c r="M4684">
        <v>174824033</v>
      </c>
      <c r="N4684">
        <v>2.1</v>
      </c>
      <c r="O4684" t="s">
        <v>7475</v>
      </c>
      <c r="P4684">
        <v>1.008</v>
      </c>
      <c r="Q4684">
        <v>5</v>
      </c>
      <c r="R4684">
        <v>0</v>
      </c>
      <c r="S4684">
        <v>0</v>
      </c>
      <c r="T4684" t="s">
        <v>67</v>
      </c>
      <c r="U4684">
        <v>0</v>
      </c>
      <c r="V4684" t="s">
        <v>7498</v>
      </c>
      <c r="W4684" t="s">
        <v>70</v>
      </c>
    </row>
    <row r="4685" spans="1:23" x14ac:dyDescent="0.2">
      <c r="A4685" t="s">
        <v>67</v>
      </c>
      <c r="B4685">
        <v>0</v>
      </c>
      <c r="C4685">
        <v>206348</v>
      </c>
      <c r="D4685" t="s">
        <v>76</v>
      </c>
      <c r="E4685">
        <v>1.95</v>
      </c>
      <c r="F4685">
        <v>27946301</v>
      </c>
      <c r="G4685">
        <v>289091075</v>
      </c>
      <c r="H4685" t="s">
        <v>146</v>
      </c>
      <c r="I4685" t="s">
        <v>382</v>
      </c>
      <c r="J4685" t="s">
        <v>71</v>
      </c>
      <c r="K4685" t="s">
        <v>72</v>
      </c>
      <c r="L4685" t="s">
        <v>7479</v>
      </c>
      <c r="M4685">
        <v>174354791</v>
      </c>
      <c r="N4685">
        <v>1.68</v>
      </c>
      <c r="O4685" t="s">
        <v>7475</v>
      </c>
      <c r="P4685">
        <v>0.26207999999999998</v>
      </c>
      <c r="Q4685">
        <v>1</v>
      </c>
      <c r="R4685">
        <v>0</v>
      </c>
      <c r="S4685">
        <v>0</v>
      </c>
      <c r="T4685" t="s">
        <v>67</v>
      </c>
      <c r="U4685">
        <v>0</v>
      </c>
      <c r="V4685" t="s">
        <v>7495</v>
      </c>
      <c r="W4685" t="s">
        <v>70</v>
      </c>
    </row>
    <row r="4686" spans="1:23" x14ac:dyDescent="0.2">
      <c r="A4686" t="s">
        <v>67</v>
      </c>
      <c r="B4686">
        <v>0</v>
      </c>
      <c r="C4686">
        <v>120762</v>
      </c>
      <c r="D4686" t="s">
        <v>90</v>
      </c>
      <c r="E4686">
        <v>2.2000000000000002</v>
      </c>
      <c r="F4686">
        <v>28658162</v>
      </c>
      <c r="G4686">
        <v>289091074</v>
      </c>
      <c r="H4686" t="s">
        <v>74</v>
      </c>
      <c r="I4686" t="s">
        <v>75</v>
      </c>
      <c r="J4686" t="s">
        <v>71</v>
      </c>
      <c r="K4686" t="s">
        <v>72</v>
      </c>
      <c r="L4686" t="s">
        <v>7479</v>
      </c>
      <c r="M4686">
        <v>174354791</v>
      </c>
      <c r="N4686">
        <v>1.68</v>
      </c>
      <c r="O4686" t="s">
        <v>7475</v>
      </c>
      <c r="P4686">
        <v>3.5481600000000002</v>
      </c>
      <c r="Q4686">
        <v>12</v>
      </c>
      <c r="R4686">
        <v>0</v>
      </c>
      <c r="S4686">
        <v>0</v>
      </c>
      <c r="T4686" t="s">
        <v>67</v>
      </c>
      <c r="U4686">
        <v>0</v>
      </c>
      <c r="V4686" t="s">
        <v>7480</v>
      </c>
      <c r="W4686" t="s">
        <v>70</v>
      </c>
    </row>
    <row r="4687" spans="1:23" x14ac:dyDescent="0.2">
      <c r="A4687" t="s">
        <v>67</v>
      </c>
      <c r="B4687">
        <v>0</v>
      </c>
      <c r="C4687">
        <v>130744</v>
      </c>
      <c r="D4687" t="s">
        <v>177</v>
      </c>
      <c r="E4687">
        <v>1.65</v>
      </c>
      <c r="F4687">
        <v>29691413</v>
      </c>
      <c r="G4687">
        <v>289091072</v>
      </c>
      <c r="H4687" t="s">
        <v>164</v>
      </c>
      <c r="I4687" t="s">
        <v>226</v>
      </c>
      <c r="J4687" t="s">
        <v>71</v>
      </c>
      <c r="K4687" t="s">
        <v>72</v>
      </c>
      <c r="L4687" t="s">
        <v>7479</v>
      </c>
      <c r="M4687">
        <v>174354791</v>
      </c>
      <c r="N4687">
        <v>1.68</v>
      </c>
      <c r="O4687" t="s">
        <v>7475</v>
      </c>
      <c r="P4687">
        <v>2.2176</v>
      </c>
      <c r="Q4687">
        <v>10</v>
      </c>
      <c r="R4687">
        <v>0</v>
      </c>
      <c r="S4687">
        <v>0</v>
      </c>
      <c r="T4687" t="s">
        <v>67</v>
      </c>
      <c r="U4687">
        <v>0</v>
      </c>
      <c r="V4687" t="s">
        <v>7502</v>
      </c>
      <c r="W4687" t="s">
        <v>70</v>
      </c>
    </row>
    <row r="4688" spans="1:23" x14ac:dyDescent="0.2">
      <c r="A4688" t="s">
        <v>67</v>
      </c>
      <c r="B4688">
        <v>0</v>
      </c>
      <c r="C4688">
        <v>301983</v>
      </c>
      <c r="D4688" t="s">
        <v>4318</v>
      </c>
      <c r="E4688">
        <v>1.1000000000000001</v>
      </c>
      <c r="F4688">
        <v>27986958</v>
      </c>
      <c r="G4688">
        <v>289803231</v>
      </c>
      <c r="H4688" t="s">
        <v>311</v>
      </c>
      <c r="I4688" t="s">
        <v>894</v>
      </c>
      <c r="J4688" t="s">
        <v>71</v>
      </c>
      <c r="K4688" t="s">
        <v>72</v>
      </c>
      <c r="L4688" t="s">
        <v>7487</v>
      </c>
      <c r="M4688">
        <v>174824033</v>
      </c>
      <c r="N4688">
        <v>2.1</v>
      </c>
      <c r="O4688" t="s">
        <v>7475</v>
      </c>
      <c r="P4688">
        <v>0.36959999999999998</v>
      </c>
      <c r="Q4688">
        <v>2</v>
      </c>
      <c r="R4688">
        <v>0</v>
      </c>
      <c r="S4688">
        <v>0</v>
      </c>
      <c r="T4688" t="s">
        <v>67</v>
      </c>
      <c r="U4688">
        <v>0</v>
      </c>
      <c r="V4688" t="s">
        <v>7494</v>
      </c>
      <c r="W4688" t="s">
        <v>70</v>
      </c>
    </row>
    <row r="4689" spans="1:23" x14ac:dyDescent="0.2">
      <c r="A4689" t="s">
        <v>67</v>
      </c>
      <c r="B4689">
        <v>0</v>
      </c>
      <c r="C4689">
        <v>117986</v>
      </c>
      <c r="D4689" t="s">
        <v>96</v>
      </c>
      <c r="E4689">
        <v>2.2000000000000002</v>
      </c>
      <c r="F4689">
        <v>31576536</v>
      </c>
      <c r="G4689">
        <v>332847100</v>
      </c>
      <c r="H4689" t="s">
        <v>109</v>
      </c>
      <c r="I4689" t="s">
        <v>832</v>
      </c>
      <c r="J4689" t="s">
        <v>71</v>
      </c>
      <c r="K4689" t="s">
        <v>72</v>
      </c>
      <c r="L4689" t="s">
        <v>7477</v>
      </c>
      <c r="M4689">
        <v>207482439</v>
      </c>
      <c r="N4689">
        <v>1.6319999999999999</v>
      </c>
      <c r="O4689" t="s">
        <v>7475</v>
      </c>
      <c r="P4689">
        <v>2.8723200000000002</v>
      </c>
      <c r="Q4689">
        <v>10</v>
      </c>
      <c r="R4689">
        <v>0</v>
      </c>
      <c r="S4689">
        <v>0</v>
      </c>
      <c r="T4689" t="s">
        <v>67</v>
      </c>
      <c r="U4689">
        <v>0</v>
      </c>
      <c r="V4689" t="s">
        <v>3882</v>
      </c>
      <c r="W4689" t="s">
        <v>70</v>
      </c>
    </row>
    <row r="4690" spans="1:23" x14ac:dyDescent="0.2">
      <c r="A4690" t="s">
        <v>67</v>
      </c>
      <c r="B4690">
        <v>0</v>
      </c>
      <c r="C4690">
        <v>301981</v>
      </c>
      <c r="D4690" t="s">
        <v>3960</v>
      </c>
      <c r="E4690">
        <v>2.2000000000000002</v>
      </c>
      <c r="F4690">
        <v>27063584</v>
      </c>
      <c r="G4690">
        <v>289803235</v>
      </c>
      <c r="H4690" t="s">
        <v>94</v>
      </c>
      <c r="I4690" t="s">
        <v>426</v>
      </c>
      <c r="J4690" t="s">
        <v>71</v>
      </c>
      <c r="K4690" t="s">
        <v>72</v>
      </c>
      <c r="L4690" t="s">
        <v>7487</v>
      </c>
      <c r="M4690">
        <v>174824033</v>
      </c>
      <c r="N4690">
        <v>2.1</v>
      </c>
      <c r="O4690" t="s">
        <v>7475</v>
      </c>
      <c r="P4690">
        <v>0.36959999999999998</v>
      </c>
      <c r="Q4690">
        <v>1</v>
      </c>
      <c r="R4690">
        <v>0</v>
      </c>
      <c r="S4690">
        <v>0</v>
      </c>
      <c r="T4690" t="s">
        <v>67</v>
      </c>
      <c r="U4690">
        <v>0</v>
      </c>
      <c r="V4690" t="s">
        <v>7490</v>
      </c>
      <c r="W4690" t="s">
        <v>70</v>
      </c>
    </row>
    <row r="4691" spans="1:23" x14ac:dyDescent="0.2">
      <c r="A4691" t="s">
        <v>67</v>
      </c>
      <c r="B4691">
        <v>0</v>
      </c>
      <c r="C4691">
        <v>301981</v>
      </c>
      <c r="D4691" t="s">
        <v>3960</v>
      </c>
      <c r="E4691">
        <v>2.2000000000000002</v>
      </c>
      <c r="F4691">
        <v>27063584</v>
      </c>
      <c r="G4691">
        <v>289803235</v>
      </c>
      <c r="H4691" t="s">
        <v>94</v>
      </c>
      <c r="I4691" t="s">
        <v>426</v>
      </c>
      <c r="J4691" t="s">
        <v>71</v>
      </c>
      <c r="K4691" t="s">
        <v>72</v>
      </c>
      <c r="L4691" t="s">
        <v>7487</v>
      </c>
      <c r="M4691">
        <v>174824033</v>
      </c>
      <c r="N4691">
        <v>2.1</v>
      </c>
      <c r="O4691" t="s">
        <v>7497</v>
      </c>
      <c r="P4691">
        <v>-0.36959999999999998</v>
      </c>
      <c r="Q4691">
        <v>0</v>
      </c>
      <c r="R4691">
        <v>0</v>
      </c>
      <c r="S4691">
        <v>0</v>
      </c>
      <c r="T4691" t="s">
        <v>67</v>
      </c>
      <c r="U4691">
        <v>0</v>
      </c>
      <c r="V4691" t="s">
        <v>7490</v>
      </c>
      <c r="W4691" t="s">
        <v>70</v>
      </c>
    </row>
    <row r="4692" spans="1:23" x14ac:dyDescent="0.2">
      <c r="A4692" t="s">
        <v>67</v>
      </c>
      <c r="B4692">
        <v>0</v>
      </c>
      <c r="C4692">
        <v>301760</v>
      </c>
      <c r="D4692" t="s">
        <v>220</v>
      </c>
      <c r="E4692">
        <v>2.2000000000000002</v>
      </c>
      <c r="F4692">
        <v>29654021</v>
      </c>
      <c r="G4692">
        <v>332847097</v>
      </c>
      <c r="H4692" t="s">
        <v>74</v>
      </c>
      <c r="I4692" t="s">
        <v>125</v>
      </c>
      <c r="J4692" t="s">
        <v>71</v>
      </c>
      <c r="K4692" t="s">
        <v>72</v>
      </c>
      <c r="L4692" t="s">
        <v>7477</v>
      </c>
      <c r="M4692">
        <v>207482439</v>
      </c>
      <c r="N4692">
        <v>1.6319999999999999</v>
      </c>
      <c r="O4692" t="s">
        <v>7475</v>
      </c>
      <c r="P4692">
        <v>0.57446399999999997</v>
      </c>
      <c r="Q4692">
        <v>2</v>
      </c>
      <c r="R4692">
        <v>0</v>
      </c>
      <c r="S4692">
        <v>0</v>
      </c>
      <c r="T4692" t="s">
        <v>67</v>
      </c>
      <c r="U4692">
        <v>0</v>
      </c>
      <c r="V4692" t="s">
        <v>7478</v>
      </c>
      <c r="W4692" t="s">
        <v>70</v>
      </c>
    </row>
    <row r="4693" spans="1:23" x14ac:dyDescent="0.2">
      <c r="A4693" t="s">
        <v>67</v>
      </c>
      <c r="B4693">
        <v>0</v>
      </c>
      <c r="C4693">
        <v>301760</v>
      </c>
      <c r="D4693" t="s">
        <v>220</v>
      </c>
      <c r="E4693">
        <v>1.4</v>
      </c>
      <c r="F4693">
        <v>30881393</v>
      </c>
      <c r="G4693">
        <v>332847098</v>
      </c>
      <c r="H4693" t="s">
        <v>146</v>
      </c>
      <c r="I4693" t="s">
        <v>345</v>
      </c>
      <c r="J4693" t="s">
        <v>71</v>
      </c>
      <c r="K4693" t="s">
        <v>72</v>
      </c>
      <c r="L4693" t="s">
        <v>7477</v>
      </c>
      <c r="M4693">
        <v>207482439</v>
      </c>
      <c r="N4693">
        <v>1.6319999999999999</v>
      </c>
      <c r="O4693" t="s">
        <v>7475</v>
      </c>
      <c r="P4693">
        <v>2.5589759999999999</v>
      </c>
      <c r="Q4693">
        <v>14</v>
      </c>
      <c r="R4693">
        <v>0</v>
      </c>
      <c r="S4693">
        <v>0</v>
      </c>
      <c r="T4693" t="s">
        <v>67</v>
      </c>
      <c r="U4693">
        <v>0</v>
      </c>
      <c r="V4693" t="s">
        <v>7507</v>
      </c>
      <c r="W4693" t="s">
        <v>70</v>
      </c>
    </row>
    <row r="4694" spans="1:23" x14ac:dyDescent="0.2">
      <c r="A4694" t="s">
        <v>67</v>
      </c>
      <c r="B4694">
        <v>0</v>
      </c>
      <c r="C4694">
        <v>130744</v>
      </c>
      <c r="D4694" t="s">
        <v>177</v>
      </c>
      <c r="E4694">
        <v>1.65</v>
      </c>
      <c r="F4694">
        <v>30296128</v>
      </c>
      <c r="G4694">
        <v>289782296</v>
      </c>
      <c r="H4694" t="s">
        <v>311</v>
      </c>
      <c r="I4694" t="s">
        <v>312</v>
      </c>
      <c r="J4694" t="s">
        <v>71</v>
      </c>
      <c r="K4694" t="s">
        <v>72</v>
      </c>
      <c r="L4694" t="s">
        <v>7483</v>
      </c>
      <c r="M4694">
        <v>170181975</v>
      </c>
      <c r="N4694">
        <v>1.536</v>
      </c>
      <c r="O4694" t="s">
        <v>7475</v>
      </c>
      <c r="P4694">
        <v>0.20275199999999999</v>
      </c>
      <c r="Q4694">
        <v>1</v>
      </c>
      <c r="R4694">
        <v>0</v>
      </c>
      <c r="S4694">
        <v>0</v>
      </c>
      <c r="T4694" t="s">
        <v>67</v>
      </c>
      <c r="U4694">
        <v>0</v>
      </c>
      <c r="V4694" t="s">
        <v>7500</v>
      </c>
      <c r="W4694" t="s">
        <v>70</v>
      </c>
    </row>
    <row r="4695" spans="1:23" x14ac:dyDescent="0.2">
      <c r="A4695" t="s">
        <v>67</v>
      </c>
      <c r="B4695">
        <v>0</v>
      </c>
      <c r="C4695">
        <v>120762</v>
      </c>
      <c r="D4695" t="s">
        <v>90</v>
      </c>
      <c r="E4695">
        <v>1.1499999999999999</v>
      </c>
      <c r="F4695">
        <v>0</v>
      </c>
      <c r="G4695">
        <v>289091075</v>
      </c>
      <c r="H4695" t="s">
        <v>146</v>
      </c>
      <c r="I4695" t="s">
        <v>382</v>
      </c>
      <c r="J4695" t="s">
        <v>71</v>
      </c>
      <c r="K4695" t="s">
        <v>72</v>
      </c>
      <c r="L4695" t="s">
        <v>7479</v>
      </c>
      <c r="M4695">
        <v>174354791</v>
      </c>
      <c r="N4695">
        <v>1.68</v>
      </c>
      <c r="O4695" t="s">
        <v>7475</v>
      </c>
      <c r="P4695">
        <v>0.13524</v>
      </c>
      <c r="Q4695">
        <v>1</v>
      </c>
      <c r="R4695">
        <v>0</v>
      </c>
      <c r="S4695">
        <v>0</v>
      </c>
      <c r="T4695" t="s">
        <v>67</v>
      </c>
      <c r="U4695">
        <v>0</v>
      </c>
      <c r="V4695" t="s">
        <v>70</v>
      </c>
      <c r="W4695" t="s">
        <v>70</v>
      </c>
    </row>
    <row r="4696" spans="1:23" x14ac:dyDescent="0.2">
      <c r="A4696" t="s">
        <v>67</v>
      </c>
      <c r="B4696">
        <v>0</v>
      </c>
      <c r="C4696">
        <v>301760</v>
      </c>
      <c r="D4696" t="s">
        <v>220</v>
      </c>
      <c r="E4696">
        <v>1.7</v>
      </c>
      <c r="F4696">
        <v>29654558</v>
      </c>
      <c r="G4696">
        <v>332847097</v>
      </c>
      <c r="H4696" t="s">
        <v>74</v>
      </c>
      <c r="I4696" t="s">
        <v>125</v>
      </c>
      <c r="J4696" t="s">
        <v>71</v>
      </c>
      <c r="K4696" t="s">
        <v>72</v>
      </c>
      <c r="L4696" t="s">
        <v>7477</v>
      </c>
      <c r="M4696">
        <v>207482439</v>
      </c>
      <c r="N4696">
        <v>1.6319999999999999</v>
      </c>
      <c r="O4696" t="s">
        <v>7475</v>
      </c>
      <c r="P4696">
        <v>0.44390400000000002</v>
      </c>
      <c r="Q4696">
        <v>2</v>
      </c>
      <c r="R4696">
        <v>0</v>
      </c>
      <c r="S4696">
        <v>0</v>
      </c>
      <c r="T4696" t="s">
        <v>67</v>
      </c>
      <c r="U4696">
        <v>0</v>
      </c>
      <c r="V4696" t="s">
        <v>7484</v>
      </c>
      <c r="W4696" t="s">
        <v>70</v>
      </c>
    </row>
    <row r="4697" spans="1:23" x14ac:dyDescent="0.2">
      <c r="A4697" t="s">
        <v>67</v>
      </c>
      <c r="B4697">
        <v>0</v>
      </c>
      <c r="C4697">
        <v>301809</v>
      </c>
      <c r="D4697" t="s">
        <v>166</v>
      </c>
      <c r="E4697">
        <v>1.4</v>
      </c>
      <c r="F4697">
        <v>30446891</v>
      </c>
      <c r="G4697">
        <v>282636965</v>
      </c>
      <c r="H4697" t="s">
        <v>146</v>
      </c>
      <c r="I4697" t="s">
        <v>147</v>
      </c>
      <c r="J4697" t="s">
        <v>71</v>
      </c>
      <c r="K4697" t="s">
        <v>72</v>
      </c>
      <c r="L4697" t="s">
        <v>7483</v>
      </c>
      <c r="M4697">
        <v>170181975</v>
      </c>
      <c r="N4697">
        <v>1.536</v>
      </c>
      <c r="O4697" t="s">
        <v>7475</v>
      </c>
      <c r="P4697">
        <v>11.010047999999999</v>
      </c>
      <c r="Q4697">
        <v>64</v>
      </c>
      <c r="R4697">
        <v>0</v>
      </c>
      <c r="S4697">
        <v>0</v>
      </c>
      <c r="T4697" t="s">
        <v>67</v>
      </c>
      <c r="U4697">
        <v>0</v>
      </c>
      <c r="V4697" t="s">
        <v>7492</v>
      </c>
      <c r="W4697" t="s">
        <v>7493</v>
      </c>
    </row>
    <row r="4698" spans="1:23" x14ac:dyDescent="0.2">
      <c r="A4698" t="s">
        <v>67</v>
      </c>
      <c r="B4698">
        <v>0</v>
      </c>
      <c r="C4698">
        <v>301809</v>
      </c>
      <c r="D4698" t="s">
        <v>166</v>
      </c>
      <c r="E4698">
        <v>1.4</v>
      </c>
      <c r="F4698">
        <v>30446891</v>
      </c>
      <c r="G4698">
        <v>282636965</v>
      </c>
      <c r="H4698" t="s">
        <v>146</v>
      </c>
      <c r="I4698" t="s">
        <v>147</v>
      </c>
      <c r="J4698" t="s">
        <v>71</v>
      </c>
      <c r="K4698" t="s">
        <v>72</v>
      </c>
      <c r="L4698" t="s">
        <v>7483</v>
      </c>
      <c r="M4698">
        <v>170181975</v>
      </c>
      <c r="N4698">
        <v>1.536</v>
      </c>
      <c r="O4698" t="s">
        <v>7497</v>
      </c>
      <c r="P4698">
        <v>-11.010047999999999</v>
      </c>
      <c r="Q4698">
        <v>0</v>
      </c>
      <c r="R4698">
        <v>0</v>
      </c>
      <c r="S4698">
        <v>0</v>
      </c>
      <c r="T4698" t="s">
        <v>67</v>
      </c>
      <c r="U4698">
        <v>0</v>
      </c>
      <c r="V4698" t="s">
        <v>7492</v>
      </c>
      <c r="W4698" t="s">
        <v>7493</v>
      </c>
    </row>
    <row r="4699" spans="1:23" x14ac:dyDescent="0.2">
      <c r="A4699" t="s">
        <v>67</v>
      </c>
      <c r="B4699">
        <v>0</v>
      </c>
      <c r="C4699">
        <v>301987</v>
      </c>
      <c r="D4699" t="s">
        <v>552</v>
      </c>
      <c r="E4699">
        <v>2.2000000000000002</v>
      </c>
      <c r="F4699">
        <v>27953568</v>
      </c>
      <c r="G4699">
        <v>289091075</v>
      </c>
      <c r="H4699" t="s">
        <v>146</v>
      </c>
      <c r="I4699" t="s">
        <v>382</v>
      </c>
      <c r="J4699" t="s">
        <v>71</v>
      </c>
      <c r="K4699" t="s">
        <v>72</v>
      </c>
      <c r="L4699" t="s">
        <v>7479</v>
      </c>
      <c r="M4699">
        <v>174354791</v>
      </c>
      <c r="N4699">
        <v>1.68</v>
      </c>
      <c r="O4699" t="s">
        <v>7475</v>
      </c>
      <c r="P4699">
        <v>0.29568</v>
      </c>
      <c r="Q4699">
        <v>1</v>
      </c>
      <c r="R4699">
        <v>0</v>
      </c>
      <c r="S4699">
        <v>0</v>
      </c>
      <c r="T4699" t="s">
        <v>67</v>
      </c>
      <c r="U4699">
        <v>0</v>
      </c>
      <c r="V4699" t="s">
        <v>7488</v>
      </c>
      <c r="W4699" t="s">
        <v>70</v>
      </c>
    </row>
    <row r="4700" spans="1:23" x14ac:dyDescent="0.2">
      <c r="A4700" t="s">
        <v>67</v>
      </c>
      <c r="B4700">
        <v>0</v>
      </c>
      <c r="C4700">
        <v>301987</v>
      </c>
      <c r="D4700" t="s">
        <v>552</v>
      </c>
      <c r="E4700">
        <v>2.2000000000000002</v>
      </c>
      <c r="F4700">
        <v>27953568</v>
      </c>
      <c r="G4700">
        <v>289091075</v>
      </c>
      <c r="H4700" t="s">
        <v>146</v>
      </c>
      <c r="I4700" t="s">
        <v>382</v>
      </c>
      <c r="J4700" t="s">
        <v>71</v>
      </c>
      <c r="K4700" t="s">
        <v>72</v>
      </c>
      <c r="L4700" t="s">
        <v>7479</v>
      </c>
      <c r="M4700">
        <v>174354791</v>
      </c>
      <c r="N4700">
        <v>1.68</v>
      </c>
      <c r="O4700" t="s">
        <v>7497</v>
      </c>
      <c r="P4700">
        <v>-0.29568</v>
      </c>
      <c r="Q4700">
        <v>0</v>
      </c>
      <c r="R4700">
        <v>0</v>
      </c>
      <c r="S4700">
        <v>0</v>
      </c>
      <c r="T4700" t="s">
        <v>67</v>
      </c>
      <c r="U4700">
        <v>0</v>
      </c>
      <c r="V4700" t="s">
        <v>7488</v>
      </c>
      <c r="W4700" t="s">
        <v>70</v>
      </c>
    </row>
    <row r="4701" spans="1:23" x14ac:dyDescent="0.2">
      <c r="A4701" t="s">
        <v>67</v>
      </c>
      <c r="B4701">
        <v>0</v>
      </c>
      <c r="C4701">
        <v>120762</v>
      </c>
      <c r="D4701" t="s">
        <v>90</v>
      </c>
      <c r="E4701">
        <v>2.2000000000000002</v>
      </c>
      <c r="F4701">
        <v>30296144</v>
      </c>
      <c r="G4701">
        <v>289784441</v>
      </c>
      <c r="H4701" t="s">
        <v>102</v>
      </c>
      <c r="I4701" t="s">
        <v>103</v>
      </c>
      <c r="J4701" t="s">
        <v>71</v>
      </c>
      <c r="K4701" t="s">
        <v>72</v>
      </c>
      <c r="L4701" t="s">
        <v>7483</v>
      </c>
      <c r="M4701">
        <v>170181975</v>
      </c>
      <c r="N4701">
        <v>1.536</v>
      </c>
      <c r="O4701" t="s">
        <v>7475</v>
      </c>
      <c r="P4701">
        <v>0.27033600000000002</v>
      </c>
      <c r="Q4701">
        <v>1</v>
      </c>
      <c r="R4701">
        <v>0</v>
      </c>
      <c r="S4701">
        <v>0</v>
      </c>
      <c r="T4701" t="s">
        <v>67</v>
      </c>
      <c r="U4701">
        <v>0</v>
      </c>
      <c r="V4701" t="s">
        <v>7491</v>
      </c>
      <c r="W4701" t="s">
        <v>70</v>
      </c>
    </row>
    <row r="4702" spans="1:23" x14ac:dyDescent="0.2">
      <c r="A4702" t="s">
        <v>67</v>
      </c>
      <c r="B4702">
        <v>0</v>
      </c>
      <c r="C4702">
        <v>130744</v>
      </c>
      <c r="D4702" t="s">
        <v>177</v>
      </c>
      <c r="E4702">
        <v>1.65</v>
      </c>
      <c r="F4702">
        <v>29691413</v>
      </c>
      <c r="G4702">
        <v>332847099</v>
      </c>
      <c r="H4702" t="s">
        <v>102</v>
      </c>
      <c r="I4702" t="s">
        <v>644</v>
      </c>
      <c r="J4702" t="s">
        <v>71</v>
      </c>
      <c r="K4702" t="s">
        <v>72</v>
      </c>
      <c r="L4702" t="s">
        <v>7477</v>
      </c>
      <c r="M4702">
        <v>207482439</v>
      </c>
      <c r="N4702">
        <v>1.6319999999999999</v>
      </c>
      <c r="O4702" t="s">
        <v>7475</v>
      </c>
      <c r="P4702">
        <v>0.215424</v>
      </c>
      <c r="Q4702">
        <v>1</v>
      </c>
      <c r="R4702">
        <v>0</v>
      </c>
      <c r="S4702">
        <v>0</v>
      </c>
      <c r="T4702" t="s">
        <v>67</v>
      </c>
      <c r="U4702">
        <v>0</v>
      </c>
      <c r="V4702" t="s">
        <v>7502</v>
      </c>
      <c r="W4702" t="s">
        <v>70</v>
      </c>
    </row>
    <row r="4703" spans="1:23" x14ac:dyDescent="0.2">
      <c r="A4703" t="s">
        <v>67</v>
      </c>
      <c r="B4703">
        <v>0</v>
      </c>
      <c r="C4703">
        <v>120762</v>
      </c>
      <c r="D4703" t="s">
        <v>90</v>
      </c>
      <c r="E4703">
        <v>2.2000000000000002</v>
      </c>
      <c r="F4703">
        <v>27953568</v>
      </c>
      <c r="G4703">
        <v>289091071</v>
      </c>
      <c r="H4703" t="s">
        <v>204</v>
      </c>
      <c r="I4703" t="s">
        <v>1178</v>
      </c>
      <c r="J4703" t="s">
        <v>71</v>
      </c>
      <c r="K4703" t="s">
        <v>72</v>
      </c>
      <c r="L4703" t="s">
        <v>7479</v>
      </c>
      <c r="M4703">
        <v>174354791</v>
      </c>
      <c r="N4703">
        <v>1.68</v>
      </c>
      <c r="O4703" t="s">
        <v>7475</v>
      </c>
      <c r="P4703">
        <v>0.29568</v>
      </c>
      <c r="Q4703">
        <v>1</v>
      </c>
      <c r="R4703">
        <v>0</v>
      </c>
      <c r="S4703">
        <v>0</v>
      </c>
      <c r="T4703" t="s">
        <v>67</v>
      </c>
      <c r="U4703">
        <v>0</v>
      </c>
      <c r="V4703" t="s">
        <v>7488</v>
      </c>
      <c r="W4703" t="s">
        <v>70</v>
      </c>
    </row>
    <row r="4704" spans="1:23" x14ac:dyDescent="0.2">
      <c r="A4704" t="s">
        <v>67</v>
      </c>
      <c r="B4704">
        <v>0</v>
      </c>
      <c r="C4704">
        <v>130744</v>
      </c>
      <c r="D4704" t="s">
        <v>177</v>
      </c>
      <c r="E4704">
        <v>1.65</v>
      </c>
      <c r="F4704">
        <v>30296128</v>
      </c>
      <c r="G4704">
        <v>332847097</v>
      </c>
      <c r="H4704" t="s">
        <v>74</v>
      </c>
      <c r="I4704" t="s">
        <v>125</v>
      </c>
      <c r="J4704" t="s">
        <v>71</v>
      </c>
      <c r="K4704" t="s">
        <v>72</v>
      </c>
      <c r="L4704" t="s">
        <v>7477</v>
      </c>
      <c r="M4704">
        <v>207482439</v>
      </c>
      <c r="N4704">
        <v>1.6319999999999999</v>
      </c>
      <c r="O4704" t="s">
        <v>7475</v>
      </c>
      <c r="P4704">
        <v>2.1542400000000002</v>
      </c>
      <c r="Q4704">
        <v>10</v>
      </c>
      <c r="R4704">
        <v>0</v>
      </c>
      <c r="S4704">
        <v>0</v>
      </c>
      <c r="T4704" t="s">
        <v>67</v>
      </c>
      <c r="U4704">
        <v>0</v>
      </c>
      <c r="V4704" t="s">
        <v>7500</v>
      </c>
      <c r="W4704" t="s">
        <v>70</v>
      </c>
    </row>
    <row r="4705" spans="1:23" x14ac:dyDescent="0.2">
      <c r="A4705" t="s">
        <v>67</v>
      </c>
      <c r="B4705">
        <v>0</v>
      </c>
      <c r="C4705">
        <v>120762</v>
      </c>
      <c r="D4705" t="s">
        <v>90</v>
      </c>
      <c r="E4705">
        <v>2.2000000000000002</v>
      </c>
      <c r="F4705">
        <v>29654021</v>
      </c>
      <c r="G4705">
        <v>289803235</v>
      </c>
      <c r="H4705" t="s">
        <v>94</v>
      </c>
      <c r="I4705" t="s">
        <v>426</v>
      </c>
      <c r="J4705" t="s">
        <v>71</v>
      </c>
      <c r="K4705" t="s">
        <v>72</v>
      </c>
      <c r="L4705" t="s">
        <v>7487</v>
      </c>
      <c r="M4705">
        <v>174824033</v>
      </c>
      <c r="N4705">
        <v>2.1</v>
      </c>
      <c r="O4705" t="s">
        <v>7475</v>
      </c>
      <c r="P4705">
        <v>0.73919999999999997</v>
      </c>
      <c r="Q4705">
        <v>2</v>
      </c>
      <c r="R4705">
        <v>0</v>
      </c>
      <c r="S4705">
        <v>0</v>
      </c>
      <c r="T4705" t="s">
        <v>67</v>
      </c>
      <c r="U4705">
        <v>0</v>
      </c>
      <c r="V4705" t="s">
        <v>7478</v>
      </c>
      <c r="W4705" t="s">
        <v>70</v>
      </c>
    </row>
    <row r="4706" spans="1:23" x14ac:dyDescent="0.2">
      <c r="A4706" t="s">
        <v>67</v>
      </c>
      <c r="B4706">
        <v>0</v>
      </c>
      <c r="C4706">
        <v>507</v>
      </c>
      <c r="D4706" t="s">
        <v>255</v>
      </c>
      <c r="E4706">
        <v>2.2000000000000002</v>
      </c>
      <c r="F4706">
        <v>30164892</v>
      </c>
      <c r="G4706">
        <v>282636965</v>
      </c>
      <c r="H4706" t="s">
        <v>146</v>
      </c>
      <c r="I4706" t="s">
        <v>147</v>
      </c>
      <c r="J4706" t="s">
        <v>71</v>
      </c>
      <c r="K4706" t="s">
        <v>72</v>
      </c>
      <c r="L4706" t="s">
        <v>7483</v>
      </c>
      <c r="M4706">
        <v>170181975</v>
      </c>
      <c r="N4706">
        <v>1.536</v>
      </c>
      <c r="O4706" t="s">
        <v>7475</v>
      </c>
      <c r="P4706">
        <v>0.27033600000000002</v>
      </c>
      <c r="Q4706">
        <v>1</v>
      </c>
      <c r="R4706">
        <v>0</v>
      </c>
      <c r="S4706">
        <v>0</v>
      </c>
      <c r="T4706" t="s">
        <v>67</v>
      </c>
      <c r="U4706">
        <v>0</v>
      </c>
      <c r="V4706" t="s">
        <v>7485</v>
      </c>
      <c r="W4706" t="s">
        <v>70</v>
      </c>
    </row>
    <row r="4707" spans="1:23" x14ac:dyDescent="0.2">
      <c r="A4707" t="s">
        <v>67</v>
      </c>
      <c r="B4707">
        <v>0</v>
      </c>
      <c r="C4707">
        <v>301809</v>
      </c>
      <c r="D4707" t="s">
        <v>166</v>
      </c>
      <c r="E4707">
        <v>2.2000000000000002</v>
      </c>
      <c r="F4707">
        <v>29654021</v>
      </c>
      <c r="G4707">
        <v>282636964</v>
      </c>
      <c r="H4707" t="s">
        <v>74</v>
      </c>
      <c r="I4707" t="s">
        <v>89</v>
      </c>
      <c r="J4707" t="s">
        <v>71</v>
      </c>
      <c r="K4707" t="s">
        <v>72</v>
      </c>
      <c r="L4707" t="s">
        <v>7483</v>
      </c>
      <c r="M4707">
        <v>170181975</v>
      </c>
      <c r="N4707">
        <v>1.536</v>
      </c>
      <c r="O4707" t="s">
        <v>7475</v>
      </c>
      <c r="P4707">
        <v>0.27033600000000002</v>
      </c>
      <c r="Q4707">
        <v>1</v>
      </c>
      <c r="R4707">
        <v>0</v>
      </c>
      <c r="S4707">
        <v>0</v>
      </c>
      <c r="T4707" t="s">
        <v>67</v>
      </c>
      <c r="U4707">
        <v>0</v>
      </c>
      <c r="V4707" t="s">
        <v>7478</v>
      </c>
      <c r="W4707" t="s">
        <v>70</v>
      </c>
    </row>
    <row r="4708" spans="1:23" x14ac:dyDescent="0.2">
      <c r="A4708" t="s">
        <v>67</v>
      </c>
      <c r="B4708">
        <v>0</v>
      </c>
      <c r="C4708">
        <v>301809</v>
      </c>
      <c r="D4708" t="s">
        <v>166</v>
      </c>
      <c r="E4708">
        <v>2.2000000000000002</v>
      </c>
      <c r="F4708">
        <v>29654021</v>
      </c>
      <c r="G4708">
        <v>282636964</v>
      </c>
      <c r="H4708" t="s">
        <v>74</v>
      </c>
      <c r="I4708" t="s">
        <v>89</v>
      </c>
      <c r="J4708" t="s">
        <v>71</v>
      </c>
      <c r="K4708" t="s">
        <v>72</v>
      </c>
      <c r="L4708" t="s">
        <v>7483</v>
      </c>
      <c r="M4708">
        <v>170181975</v>
      </c>
      <c r="N4708">
        <v>1.536</v>
      </c>
      <c r="O4708" t="s">
        <v>7497</v>
      </c>
      <c r="P4708">
        <v>-0.27033600000000002</v>
      </c>
      <c r="Q4708">
        <v>0</v>
      </c>
      <c r="R4708">
        <v>0</v>
      </c>
      <c r="S4708">
        <v>0</v>
      </c>
      <c r="T4708" t="s">
        <v>67</v>
      </c>
      <c r="U4708">
        <v>0</v>
      </c>
      <c r="V4708" t="s">
        <v>7478</v>
      </c>
      <c r="W4708" t="s">
        <v>70</v>
      </c>
    </row>
    <row r="4709" spans="1:23" x14ac:dyDescent="0.2">
      <c r="A4709" t="s">
        <v>67</v>
      </c>
      <c r="B4709">
        <v>0</v>
      </c>
      <c r="C4709">
        <v>130744</v>
      </c>
      <c r="D4709" t="s">
        <v>177</v>
      </c>
      <c r="E4709">
        <v>1.65</v>
      </c>
      <c r="F4709">
        <v>29691413</v>
      </c>
      <c r="G4709">
        <v>332847096</v>
      </c>
      <c r="H4709" t="s">
        <v>94</v>
      </c>
      <c r="I4709" t="s">
        <v>198</v>
      </c>
      <c r="J4709" t="s">
        <v>71</v>
      </c>
      <c r="K4709" t="s">
        <v>72</v>
      </c>
      <c r="L4709" t="s">
        <v>7477</v>
      </c>
      <c r="M4709">
        <v>207482439</v>
      </c>
      <c r="N4709">
        <v>1.6319999999999999</v>
      </c>
      <c r="O4709" t="s">
        <v>7475</v>
      </c>
      <c r="P4709">
        <v>0.43084800000000001</v>
      </c>
      <c r="Q4709">
        <v>2</v>
      </c>
      <c r="R4709">
        <v>0</v>
      </c>
      <c r="S4709">
        <v>0</v>
      </c>
      <c r="T4709" t="s">
        <v>67</v>
      </c>
      <c r="U4709">
        <v>0</v>
      </c>
      <c r="V4709" t="s">
        <v>7502</v>
      </c>
      <c r="W4709" t="s">
        <v>70</v>
      </c>
    </row>
    <row r="4710" spans="1:23" x14ac:dyDescent="0.2">
      <c r="A4710" t="s">
        <v>67</v>
      </c>
      <c r="B4710">
        <v>0</v>
      </c>
      <c r="C4710">
        <v>130744</v>
      </c>
      <c r="D4710" t="s">
        <v>177</v>
      </c>
      <c r="E4710">
        <v>1.65</v>
      </c>
      <c r="F4710">
        <v>30296128</v>
      </c>
      <c r="G4710">
        <v>294114694</v>
      </c>
      <c r="H4710" t="s">
        <v>213</v>
      </c>
      <c r="I4710" t="s">
        <v>721</v>
      </c>
      <c r="J4710" t="s">
        <v>71</v>
      </c>
      <c r="K4710" t="s">
        <v>72</v>
      </c>
      <c r="L4710" t="s">
        <v>7483</v>
      </c>
      <c r="M4710">
        <v>170181975</v>
      </c>
      <c r="N4710">
        <v>1.536</v>
      </c>
      <c r="O4710" t="s">
        <v>7475</v>
      </c>
      <c r="P4710">
        <v>3.2440319999999998</v>
      </c>
      <c r="Q4710">
        <v>16</v>
      </c>
      <c r="R4710">
        <v>0</v>
      </c>
      <c r="S4710">
        <v>0</v>
      </c>
      <c r="T4710" t="s">
        <v>67</v>
      </c>
      <c r="U4710">
        <v>0</v>
      </c>
      <c r="V4710" t="s">
        <v>7500</v>
      </c>
      <c r="W4710" t="s">
        <v>70</v>
      </c>
    </row>
    <row r="4711" spans="1:23" x14ac:dyDescent="0.2">
      <c r="A4711" t="s">
        <v>67</v>
      </c>
      <c r="B4711">
        <v>0</v>
      </c>
      <c r="C4711">
        <v>120762</v>
      </c>
      <c r="D4711" t="s">
        <v>90</v>
      </c>
      <c r="E4711">
        <v>1.6</v>
      </c>
      <c r="F4711">
        <v>27956503</v>
      </c>
      <c r="G4711">
        <v>294115182</v>
      </c>
      <c r="H4711" t="s">
        <v>213</v>
      </c>
      <c r="I4711" t="s">
        <v>607</v>
      </c>
      <c r="J4711" t="s">
        <v>71</v>
      </c>
      <c r="K4711" t="s">
        <v>72</v>
      </c>
      <c r="L4711" t="s">
        <v>7479</v>
      </c>
      <c r="M4711">
        <v>174354791</v>
      </c>
      <c r="N4711">
        <v>1.68</v>
      </c>
      <c r="O4711" t="s">
        <v>7475</v>
      </c>
      <c r="P4711">
        <v>0.64512000000000003</v>
      </c>
      <c r="Q4711">
        <v>3</v>
      </c>
      <c r="R4711">
        <v>0</v>
      </c>
      <c r="S4711">
        <v>0</v>
      </c>
      <c r="T4711" t="s">
        <v>67</v>
      </c>
      <c r="U4711">
        <v>0</v>
      </c>
      <c r="V4711" t="s">
        <v>7489</v>
      </c>
      <c r="W4711" t="s">
        <v>70</v>
      </c>
    </row>
    <row r="4712" spans="1:23" x14ac:dyDescent="0.2">
      <c r="A4712" t="s">
        <v>67</v>
      </c>
      <c r="B4712">
        <v>0</v>
      </c>
      <c r="C4712">
        <v>130744</v>
      </c>
      <c r="D4712" t="s">
        <v>177</v>
      </c>
      <c r="E4712">
        <v>1.65</v>
      </c>
      <c r="F4712">
        <v>30296128</v>
      </c>
      <c r="G4712">
        <v>289803237</v>
      </c>
      <c r="H4712" t="s">
        <v>146</v>
      </c>
      <c r="I4712" t="s">
        <v>474</v>
      </c>
      <c r="J4712" t="s">
        <v>71</v>
      </c>
      <c r="K4712" t="s">
        <v>72</v>
      </c>
      <c r="L4712" t="s">
        <v>7487</v>
      </c>
      <c r="M4712">
        <v>174824033</v>
      </c>
      <c r="N4712">
        <v>2.1</v>
      </c>
      <c r="O4712" t="s">
        <v>7475</v>
      </c>
      <c r="P4712">
        <v>2.7719999999999998</v>
      </c>
      <c r="Q4712">
        <v>10</v>
      </c>
      <c r="R4712">
        <v>0</v>
      </c>
      <c r="S4712">
        <v>0</v>
      </c>
      <c r="T4712" t="s">
        <v>67</v>
      </c>
      <c r="U4712">
        <v>0</v>
      </c>
      <c r="V4712" t="s">
        <v>7500</v>
      </c>
      <c r="W4712" t="s">
        <v>70</v>
      </c>
    </row>
    <row r="4713" spans="1:23" x14ac:dyDescent="0.2">
      <c r="A4713" t="s">
        <v>67</v>
      </c>
      <c r="B4713">
        <v>0</v>
      </c>
      <c r="C4713">
        <v>507</v>
      </c>
      <c r="D4713" t="s">
        <v>255</v>
      </c>
      <c r="E4713">
        <v>1.95</v>
      </c>
      <c r="F4713">
        <v>28658833</v>
      </c>
      <c r="G4713">
        <v>294114694</v>
      </c>
      <c r="H4713" t="s">
        <v>213</v>
      </c>
      <c r="I4713" t="s">
        <v>721</v>
      </c>
      <c r="J4713" t="s">
        <v>71</v>
      </c>
      <c r="K4713" t="s">
        <v>72</v>
      </c>
      <c r="L4713" t="s">
        <v>7483</v>
      </c>
      <c r="M4713">
        <v>170181975</v>
      </c>
      <c r="N4713">
        <v>1.536</v>
      </c>
      <c r="O4713" t="s">
        <v>7475</v>
      </c>
      <c r="P4713">
        <v>0.239616</v>
      </c>
      <c r="Q4713">
        <v>1</v>
      </c>
      <c r="R4713">
        <v>0</v>
      </c>
      <c r="S4713">
        <v>0</v>
      </c>
      <c r="T4713" t="s">
        <v>67</v>
      </c>
      <c r="U4713">
        <v>0</v>
      </c>
      <c r="V4713" t="s">
        <v>7501</v>
      </c>
      <c r="W4713" t="s">
        <v>70</v>
      </c>
    </row>
    <row r="4714" spans="1:23" x14ac:dyDescent="0.2">
      <c r="A4714" t="s">
        <v>67</v>
      </c>
      <c r="B4714">
        <v>0</v>
      </c>
      <c r="C4714">
        <v>120762</v>
      </c>
      <c r="D4714" t="s">
        <v>90</v>
      </c>
      <c r="E4714">
        <v>1.7</v>
      </c>
      <c r="F4714">
        <v>30270450</v>
      </c>
      <c r="G4714">
        <v>289091072</v>
      </c>
      <c r="H4714" t="s">
        <v>164</v>
      </c>
      <c r="I4714" t="s">
        <v>226</v>
      </c>
      <c r="J4714" t="s">
        <v>71</v>
      </c>
      <c r="K4714" t="s">
        <v>72</v>
      </c>
      <c r="L4714" t="s">
        <v>7479</v>
      </c>
      <c r="M4714">
        <v>174354791</v>
      </c>
      <c r="N4714">
        <v>1.68</v>
      </c>
      <c r="O4714" t="s">
        <v>7475</v>
      </c>
      <c r="P4714">
        <v>13.7088</v>
      </c>
      <c r="Q4714">
        <v>60</v>
      </c>
      <c r="R4714">
        <v>0</v>
      </c>
      <c r="S4714">
        <v>0</v>
      </c>
      <c r="T4714" t="s">
        <v>67</v>
      </c>
      <c r="U4714">
        <v>0</v>
      </c>
      <c r="V4714" t="s">
        <v>7486</v>
      </c>
      <c r="W4714" t="s">
        <v>70</v>
      </c>
    </row>
    <row r="4715" spans="1:23" x14ac:dyDescent="0.2">
      <c r="A4715" t="s">
        <v>67</v>
      </c>
      <c r="B4715">
        <v>0</v>
      </c>
      <c r="C4715">
        <v>301983</v>
      </c>
      <c r="D4715" t="s">
        <v>4318</v>
      </c>
      <c r="E4715">
        <v>1.4</v>
      </c>
      <c r="F4715">
        <v>30446891</v>
      </c>
      <c r="G4715">
        <v>282636965</v>
      </c>
      <c r="H4715" t="s">
        <v>146</v>
      </c>
      <c r="I4715" t="s">
        <v>147</v>
      </c>
      <c r="J4715" t="s">
        <v>71</v>
      </c>
      <c r="K4715" t="s">
        <v>72</v>
      </c>
      <c r="L4715" t="s">
        <v>7483</v>
      </c>
      <c r="M4715">
        <v>170181975</v>
      </c>
      <c r="N4715">
        <v>1.536</v>
      </c>
      <c r="O4715" t="s">
        <v>7475</v>
      </c>
      <c r="P4715">
        <v>0.17203199999999999</v>
      </c>
      <c r="Q4715">
        <v>1</v>
      </c>
      <c r="R4715">
        <v>0</v>
      </c>
      <c r="S4715">
        <v>0</v>
      </c>
      <c r="T4715" t="s">
        <v>67</v>
      </c>
      <c r="U4715">
        <v>0</v>
      </c>
      <c r="V4715" t="s">
        <v>7492</v>
      </c>
      <c r="W4715" t="s">
        <v>7493</v>
      </c>
    </row>
    <row r="4716" spans="1:23" x14ac:dyDescent="0.2">
      <c r="A4716" t="s">
        <v>67</v>
      </c>
      <c r="B4716">
        <v>0</v>
      </c>
      <c r="C4716">
        <v>301805</v>
      </c>
      <c r="D4716" t="s">
        <v>148</v>
      </c>
      <c r="E4716">
        <v>2.2000000000000002</v>
      </c>
      <c r="F4716">
        <v>30296144</v>
      </c>
      <c r="G4716">
        <v>314483128</v>
      </c>
      <c r="H4716" t="s">
        <v>304</v>
      </c>
      <c r="I4716" t="s">
        <v>305</v>
      </c>
      <c r="J4716" t="s">
        <v>71</v>
      </c>
      <c r="K4716" t="s">
        <v>72</v>
      </c>
      <c r="L4716" t="s">
        <v>7483</v>
      </c>
      <c r="M4716">
        <v>170181975</v>
      </c>
      <c r="N4716">
        <v>1.536</v>
      </c>
      <c r="O4716" t="s">
        <v>7475</v>
      </c>
      <c r="P4716">
        <v>0.27033600000000002</v>
      </c>
      <c r="Q4716">
        <v>1</v>
      </c>
      <c r="R4716">
        <v>0</v>
      </c>
      <c r="S4716">
        <v>0</v>
      </c>
      <c r="T4716" t="s">
        <v>67</v>
      </c>
      <c r="U4716">
        <v>0</v>
      </c>
      <c r="V4716" t="s">
        <v>7491</v>
      </c>
      <c r="W4716" t="s">
        <v>70</v>
      </c>
    </row>
    <row r="4717" spans="1:23" x14ac:dyDescent="0.2">
      <c r="A4717" t="s">
        <v>67</v>
      </c>
      <c r="B4717">
        <v>0</v>
      </c>
      <c r="C4717">
        <v>301805</v>
      </c>
      <c r="D4717" t="s">
        <v>148</v>
      </c>
      <c r="E4717">
        <v>2.2000000000000002</v>
      </c>
      <c r="F4717">
        <v>30296144</v>
      </c>
      <c r="G4717">
        <v>314483128</v>
      </c>
      <c r="H4717" t="s">
        <v>304</v>
      </c>
      <c r="I4717" t="s">
        <v>305</v>
      </c>
      <c r="J4717" t="s">
        <v>71</v>
      </c>
      <c r="K4717" t="s">
        <v>72</v>
      </c>
      <c r="L4717" t="s">
        <v>7483</v>
      </c>
      <c r="M4717">
        <v>170181975</v>
      </c>
      <c r="N4717">
        <v>1.536</v>
      </c>
      <c r="O4717" t="s">
        <v>7497</v>
      </c>
      <c r="P4717">
        <v>-0.27033600000000002</v>
      </c>
      <c r="Q4717">
        <v>0</v>
      </c>
      <c r="R4717">
        <v>0</v>
      </c>
      <c r="S4717">
        <v>0</v>
      </c>
      <c r="T4717" t="s">
        <v>67</v>
      </c>
      <c r="U4717">
        <v>0</v>
      </c>
      <c r="V4717" t="s">
        <v>7491</v>
      </c>
      <c r="W4717" t="s">
        <v>70</v>
      </c>
    </row>
    <row r="4718" spans="1:23" x14ac:dyDescent="0.2">
      <c r="A4718" t="s">
        <v>67</v>
      </c>
      <c r="B4718">
        <v>0</v>
      </c>
      <c r="C4718">
        <v>301760</v>
      </c>
      <c r="D4718" t="s">
        <v>220</v>
      </c>
      <c r="E4718">
        <v>2.2000000000000002</v>
      </c>
      <c r="F4718">
        <v>27953568</v>
      </c>
      <c r="G4718">
        <v>289803236</v>
      </c>
      <c r="H4718" t="s">
        <v>74</v>
      </c>
      <c r="I4718" t="s">
        <v>672</v>
      </c>
      <c r="J4718" t="s">
        <v>71</v>
      </c>
      <c r="K4718" t="s">
        <v>72</v>
      </c>
      <c r="L4718" t="s">
        <v>7487</v>
      </c>
      <c r="M4718">
        <v>174824033</v>
      </c>
      <c r="N4718">
        <v>2.1</v>
      </c>
      <c r="O4718" t="s">
        <v>7475</v>
      </c>
      <c r="P4718">
        <v>0.36959999999999998</v>
      </c>
      <c r="Q4718">
        <v>1</v>
      </c>
      <c r="R4718">
        <v>0</v>
      </c>
      <c r="S4718">
        <v>0</v>
      </c>
      <c r="T4718" t="s">
        <v>67</v>
      </c>
      <c r="U4718">
        <v>0</v>
      </c>
      <c r="V4718" t="s">
        <v>7488</v>
      </c>
      <c r="W4718" t="s">
        <v>70</v>
      </c>
    </row>
    <row r="4719" spans="1:23" x14ac:dyDescent="0.2">
      <c r="A4719" t="s">
        <v>67</v>
      </c>
      <c r="B4719">
        <v>0</v>
      </c>
      <c r="C4719">
        <v>120762</v>
      </c>
      <c r="D4719" t="s">
        <v>90</v>
      </c>
      <c r="E4719">
        <v>1.95</v>
      </c>
      <c r="F4719">
        <v>28658833</v>
      </c>
      <c r="G4719">
        <v>314483128</v>
      </c>
      <c r="H4719" t="s">
        <v>304</v>
      </c>
      <c r="I4719" t="s">
        <v>305</v>
      </c>
      <c r="J4719" t="s">
        <v>71</v>
      </c>
      <c r="K4719" t="s">
        <v>72</v>
      </c>
      <c r="L4719" t="s">
        <v>7483</v>
      </c>
      <c r="M4719">
        <v>170181975</v>
      </c>
      <c r="N4719">
        <v>1.536</v>
      </c>
      <c r="O4719" t="s">
        <v>7475</v>
      </c>
      <c r="P4719">
        <v>0.95846399999999998</v>
      </c>
      <c r="Q4719">
        <v>4</v>
      </c>
      <c r="R4719">
        <v>0</v>
      </c>
      <c r="S4719">
        <v>0</v>
      </c>
      <c r="T4719" t="s">
        <v>67</v>
      </c>
      <c r="U4719">
        <v>0</v>
      </c>
      <c r="V4719" t="s">
        <v>7501</v>
      </c>
      <c r="W4719" t="s">
        <v>70</v>
      </c>
    </row>
    <row r="4720" spans="1:23" x14ac:dyDescent="0.2">
      <c r="A4720" t="s">
        <v>67</v>
      </c>
      <c r="B4720">
        <v>0</v>
      </c>
      <c r="C4720">
        <v>130744</v>
      </c>
      <c r="D4720" t="s">
        <v>177</v>
      </c>
      <c r="E4720">
        <v>1.65</v>
      </c>
      <c r="F4720">
        <v>30296128</v>
      </c>
      <c r="G4720">
        <v>294115180</v>
      </c>
      <c r="H4720" t="s">
        <v>102</v>
      </c>
      <c r="I4720" t="s">
        <v>1283</v>
      </c>
      <c r="J4720" t="s">
        <v>71</v>
      </c>
      <c r="K4720" t="s">
        <v>72</v>
      </c>
      <c r="L4720" t="s">
        <v>7479</v>
      </c>
      <c r="M4720">
        <v>174354791</v>
      </c>
      <c r="N4720">
        <v>1.68</v>
      </c>
      <c r="O4720" t="s">
        <v>7475</v>
      </c>
      <c r="P4720">
        <v>2.2176</v>
      </c>
      <c r="Q4720">
        <v>10</v>
      </c>
      <c r="R4720">
        <v>0</v>
      </c>
      <c r="S4720">
        <v>0</v>
      </c>
      <c r="T4720" t="s">
        <v>67</v>
      </c>
      <c r="U4720">
        <v>0</v>
      </c>
      <c r="V4720" t="s">
        <v>7500</v>
      </c>
      <c r="W4720" t="s">
        <v>70</v>
      </c>
    </row>
    <row r="4721" spans="1:23" x14ac:dyDescent="0.2">
      <c r="A4721" t="s">
        <v>67</v>
      </c>
      <c r="B4721">
        <v>0</v>
      </c>
      <c r="C4721">
        <v>117986</v>
      </c>
      <c r="D4721" t="s">
        <v>96</v>
      </c>
      <c r="E4721">
        <v>2.2000000000000002</v>
      </c>
      <c r="F4721">
        <v>31576536</v>
      </c>
      <c r="G4721">
        <v>289803238</v>
      </c>
      <c r="H4721" t="s">
        <v>102</v>
      </c>
      <c r="I4721" t="s">
        <v>1273</v>
      </c>
      <c r="J4721" t="s">
        <v>71</v>
      </c>
      <c r="K4721" t="s">
        <v>72</v>
      </c>
      <c r="L4721" t="s">
        <v>7487</v>
      </c>
      <c r="M4721">
        <v>174824033</v>
      </c>
      <c r="N4721">
        <v>2.1</v>
      </c>
      <c r="O4721" t="s">
        <v>7475</v>
      </c>
      <c r="P4721">
        <v>2.9567999999999999</v>
      </c>
      <c r="Q4721">
        <v>8</v>
      </c>
      <c r="R4721">
        <v>0</v>
      </c>
      <c r="S4721">
        <v>0</v>
      </c>
      <c r="T4721" t="s">
        <v>67</v>
      </c>
      <c r="U4721">
        <v>0</v>
      </c>
      <c r="V4721" t="s">
        <v>3882</v>
      </c>
      <c r="W4721" t="s">
        <v>70</v>
      </c>
    </row>
    <row r="4722" spans="1:23" x14ac:dyDescent="0.2">
      <c r="A4722" t="s">
        <v>67</v>
      </c>
      <c r="B4722">
        <v>0</v>
      </c>
      <c r="C4722">
        <v>117986</v>
      </c>
      <c r="D4722" t="s">
        <v>96</v>
      </c>
      <c r="E4722">
        <v>2.2000000000000002</v>
      </c>
      <c r="F4722">
        <v>31576536</v>
      </c>
      <c r="G4722">
        <v>289091073</v>
      </c>
      <c r="H4722" t="s">
        <v>94</v>
      </c>
      <c r="I4722" t="s">
        <v>756</v>
      </c>
      <c r="J4722" t="s">
        <v>71</v>
      </c>
      <c r="K4722" t="s">
        <v>72</v>
      </c>
      <c r="L4722" t="s">
        <v>7479</v>
      </c>
      <c r="M4722">
        <v>174354791</v>
      </c>
      <c r="N4722">
        <v>1.68</v>
      </c>
      <c r="O4722" t="s">
        <v>7475</v>
      </c>
      <c r="P4722">
        <v>3.2524799999999998</v>
      </c>
      <c r="Q4722">
        <v>11</v>
      </c>
      <c r="R4722">
        <v>0</v>
      </c>
      <c r="S4722">
        <v>0</v>
      </c>
      <c r="T4722" t="s">
        <v>67</v>
      </c>
      <c r="U4722">
        <v>0</v>
      </c>
      <c r="V4722" t="s">
        <v>3882</v>
      </c>
      <c r="W4722" t="s">
        <v>70</v>
      </c>
    </row>
    <row r="4723" spans="1:23" x14ac:dyDescent="0.2">
      <c r="A4723" t="s">
        <v>67</v>
      </c>
      <c r="B4723">
        <v>0</v>
      </c>
      <c r="C4723">
        <v>321932</v>
      </c>
      <c r="D4723" t="s">
        <v>1410</v>
      </c>
      <c r="E4723">
        <v>2.2000000000000002</v>
      </c>
      <c r="F4723">
        <v>30296144</v>
      </c>
      <c r="G4723">
        <v>289784442</v>
      </c>
      <c r="H4723" t="s">
        <v>109</v>
      </c>
      <c r="I4723" t="s">
        <v>110</v>
      </c>
      <c r="J4723" t="s">
        <v>71</v>
      </c>
      <c r="K4723" t="s">
        <v>72</v>
      </c>
      <c r="L4723" t="s">
        <v>7483</v>
      </c>
      <c r="M4723">
        <v>170181975</v>
      </c>
      <c r="N4723">
        <v>1.536</v>
      </c>
      <c r="O4723" t="s">
        <v>7475</v>
      </c>
      <c r="P4723">
        <v>0.27033600000000002</v>
      </c>
      <c r="Q4723">
        <v>1</v>
      </c>
      <c r="R4723">
        <v>0</v>
      </c>
      <c r="S4723">
        <v>0</v>
      </c>
      <c r="T4723" t="s">
        <v>67</v>
      </c>
      <c r="U4723">
        <v>0</v>
      </c>
      <c r="V4723" t="s">
        <v>7491</v>
      </c>
      <c r="W4723" t="s">
        <v>70</v>
      </c>
    </row>
    <row r="4724" spans="1:23" x14ac:dyDescent="0.2">
      <c r="A4724" t="s">
        <v>67</v>
      </c>
      <c r="B4724">
        <v>0</v>
      </c>
      <c r="C4724">
        <v>205228</v>
      </c>
      <c r="D4724" t="s">
        <v>6852</v>
      </c>
      <c r="E4724">
        <v>1.95</v>
      </c>
      <c r="F4724">
        <v>27946301</v>
      </c>
      <c r="G4724">
        <v>289803231</v>
      </c>
      <c r="H4724" t="s">
        <v>311</v>
      </c>
      <c r="I4724" t="s">
        <v>894</v>
      </c>
      <c r="J4724" t="s">
        <v>71</v>
      </c>
      <c r="K4724" t="s">
        <v>72</v>
      </c>
      <c r="L4724" t="s">
        <v>7487</v>
      </c>
      <c r="M4724">
        <v>174824033</v>
      </c>
      <c r="N4724">
        <v>2.1</v>
      </c>
      <c r="O4724" t="s">
        <v>7475</v>
      </c>
      <c r="P4724">
        <v>0.3276</v>
      </c>
      <c r="Q4724">
        <v>1</v>
      </c>
      <c r="R4724">
        <v>0</v>
      </c>
      <c r="S4724">
        <v>0</v>
      </c>
      <c r="T4724" t="s">
        <v>67</v>
      </c>
      <c r="U4724">
        <v>0</v>
      </c>
      <c r="V4724" t="s">
        <v>7495</v>
      </c>
      <c r="W4724" t="s">
        <v>70</v>
      </c>
    </row>
    <row r="4725" spans="1:23" x14ac:dyDescent="0.2">
      <c r="A4725" t="s">
        <v>67</v>
      </c>
      <c r="B4725">
        <v>0</v>
      </c>
      <c r="C4725">
        <v>507</v>
      </c>
      <c r="D4725" t="s">
        <v>255</v>
      </c>
      <c r="E4725">
        <v>2.2000000000000002</v>
      </c>
      <c r="F4725">
        <v>30296144</v>
      </c>
      <c r="G4725">
        <v>332847098</v>
      </c>
      <c r="H4725" t="s">
        <v>146</v>
      </c>
      <c r="I4725" t="s">
        <v>345</v>
      </c>
      <c r="J4725" t="s">
        <v>71</v>
      </c>
      <c r="K4725" t="s">
        <v>72</v>
      </c>
      <c r="L4725" t="s">
        <v>7477</v>
      </c>
      <c r="M4725">
        <v>207482439</v>
      </c>
      <c r="N4725">
        <v>1.6319999999999999</v>
      </c>
      <c r="O4725" t="s">
        <v>7475</v>
      </c>
      <c r="P4725">
        <v>0.86169600000000002</v>
      </c>
      <c r="Q4725">
        <v>3</v>
      </c>
      <c r="R4725">
        <v>0</v>
      </c>
      <c r="S4725">
        <v>0</v>
      </c>
      <c r="T4725" t="s">
        <v>67</v>
      </c>
      <c r="U4725">
        <v>0</v>
      </c>
      <c r="V4725" t="s">
        <v>7491</v>
      </c>
      <c r="W4725" t="s">
        <v>70</v>
      </c>
    </row>
    <row r="4726" spans="1:23" x14ac:dyDescent="0.2">
      <c r="A4726" t="s">
        <v>67</v>
      </c>
      <c r="B4726">
        <v>0</v>
      </c>
      <c r="C4726">
        <v>301760</v>
      </c>
      <c r="D4726" t="s">
        <v>220</v>
      </c>
      <c r="E4726">
        <v>1.95</v>
      </c>
      <c r="F4726">
        <v>27368317</v>
      </c>
      <c r="G4726">
        <v>335974420</v>
      </c>
      <c r="H4726" t="s">
        <v>213</v>
      </c>
      <c r="I4726" t="s">
        <v>214</v>
      </c>
      <c r="J4726" t="s">
        <v>71</v>
      </c>
      <c r="K4726" t="s">
        <v>72</v>
      </c>
      <c r="L4726" t="s">
        <v>7487</v>
      </c>
      <c r="M4726">
        <v>174824033</v>
      </c>
      <c r="N4726">
        <v>2.1</v>
      </c>
      <c r="O4726" t="s">
        <v>7475</v>
      </c>
      <c r="P4726">
        <v>0.3276</v>
      </c>
      <c r="Q4726">
        <v>1</v>
      </c>
      <c r="R4726">
        <v>0</v>
      </c>
      <c r="S4726">
        <v>0</v>
      </c>
      <c r="T4726" t="s">
        <v>67</v>
      </c>
      <c r="U4726">
        <v>0</v>
      </c>
      <c r="V4726" t="s">
        <v>7496</v>
      </c>
      <c r="W4726" t="s">
        <v>70</v>
      </c>
    </row>
    <row r="4727" spans="1:23" x14ac:dyDescent="0.2">
      <c r="A4727" t="s">
        <v>67</v>
      </c>
      <c r="B4727">
        <v>0</v>
      </c>
      <c r="C4727">
        <v>206348</v>
      </c>
      <c r="D4727" t="s">
        <v>76</v>
      </c>
      <c r="E4727">
        <v>1.5</v>
      </c>
      <c r="F4727">
        <v>27985644</v>
      </c>
      <c r="G4727">
        <v>289803239</v>
      </c>
      <c r="H4727" t="s">
        <v>109</v>
      </c>
      <c r="I4727" t="s">
        <v>2312</v>
      </c>
      <c r="J4727" t="s">
        <v>71</v>
      </c>
      <c r="K4727" t="s">
        <v>72</v>
      </c>
      <c r="L4727" t="s">
        <v>7487</v>
      </c>
      <c r="M4727">
        <v>174824033</v>
      </c>
      <c r="N4727">
        <v>2.1</v>
      </c>
      <c r="O4727" t="s">
        <v>7475</v>
      </c>
      <c r="P4727">
        <v>0.252</v>
      </c>
      <c r="Q4727">
        <v>1</v>
      </c>
      <c r="R4727">
        <v>0</v>
      </c>
      <c r="S4727">
        <v>0</v>
      </c>
      <c r="T4727" t="s">
        <v>67</v>
      </c>
      <c r="U4727">
        <v>0</v>
      </c>
      <c r="V4727" t="s">
        <v>7499</v>
      </c>
      <c r="W4727" t="s">
        <v>70</v>
      </c>
    </row>
    <row r="4728" spans="1:23" x14ac:dyDescent="0.2">
      <c r="A4728" t="s">
        <v>67</v>
      </c>
      <c r="B4728">
        <v>0</v>
      </c>
      <c r="C4728">
        <v>301760</v>
      </c>
      <c r="D4728" t="s">
        <v>220</v>
      </c>
      <c r="E4728">
        <v>2.2000000000000002</v>
      </c>
      <c r="F4728">
        <v>27953568</v>
      </c>
      <c r="G4728">
        <v>289803235</v>
      </c>
      <c r="H4728" t="s">
        <v>94</v>
      </c>
      <c r="I4728" t="s">
        <v>426</v>
      </c>
      <c r="J4728" t="s">
        <v>71</v>
      </c>
      <c r="K4728" t="s">
        <v>72</v>
      </c>
      <c r="L4728" t="s">
        <v>7487</v>
      </c>
      <c r="M4728">
        <v>174824033</v>
      </c>
      <c r="N4728">
        <v>2.1</v>
      </c>
      <c r="O4728" t="s">
        <v>7475</v>
      </c>
      <c r="P4728">
        <v>0.36959999999999998</v>
      </c>
      <c r="Q4728">
        <v>1</v>
      </c>
      <c r="R4728">
        <v>0</v>
      </c>
      <c r="S4728">
        <v>0</v>
      </c>
      <c r="T4728" t="s">
        <v>67</v>
      </c>
      <c r="U4728">
        <v>0</v>
      </c>
      <c r="V4728" t="s">
        <v>7488</v>
      </c>
      <c r="W4728" t="s">
        <v>70</v>
      </c>
    </row>
    <row r="4729" spans="1:23" x14ac:dyDescent="0.2">
      <c r="A4729" t="s">
        <v>67</v>
      </c>
      <c r="B4729">
        <v>0</v>
      </c>
      <c r="C4729">
        <v>206348</v>
      </c>
      <c r="D4729" t="s">
        <v>76</v>
      </c>
      <c r="E4729">
        <v>1.7</v>
      </c>
      <c r="F4729">
        <v>29654558</v>
      </c>
      <c r="G4729">
        <v>332847093</v>
      </c>
      <c r="H4729" t="s">
        <v>311</v>
      </c>
      <c r="I4729" t="s">
        <v>1087</v>
      </c>
      <c r="J4729" t="s">
        <v>71</v>
      </c>
      <c r="K4729" t="s">
        <v>72</v>
      </c>
      <c r="L4729" t="s">
        <v>7477</v>
      </c>
      <c r="M4729">
        <v>207482439</v>
      </c>
      <c r="N4729">
        <v>1.6319999999999999</v>
      </c>
      <c r="O4729" t="s">
        <v>7475</v>
      </c>
      <c r="P4729">
        <v>0.22195200000000001</v>
      </c>
      <c r="Q4729">
        <v>1</v>
      </c>
      <c r="R4729">
        <v>0</v>
      </c>
      <c r="S4729">
        <v>0</v>
      </c>
      <c r="T4729" t="s">
        <v>67</v>
      </c>
      <c r="U4729">
        <v>0</v>
      </c>
      <c r="V4729" t="s">
        <v>7484</v>
      </c>
      <c r="W4729" t="s">
        <v>70</v>
      </c>
    </row>
    <row r="4730" spans="1:23" x14ac:dyDescent="0.2">
      <c r="A4730" t="s">
        <v>67</v>
      </c>
      <c r="B4730">
        <v>0</v>
      </c>
      <c r="C4730">
        <v>301809</v>
      </c>
      <c r="D4730" t="s">
        <v>166</v>
      </c>
      <c r="E4730">
        <v>2.2000000000000002</v>
      </c>
      <c r="F4730">
        <v>29654021</v>
      </c>
      <c r="G4730">
        <v>282636965</v>
      </c>
      <c r="H4730" t="s">
        <v>146</v>
      </c>
      <c r="I4730" t="s">
        <v>147</v>
      </c>
      <c r="J4730" t="s">
        <v>71</v>
      </c>
      <c r="K4730" t="s">
        <v>72</v>
      </c>
      <c r="L4730" t="s">
        <v>7483</v>
      </c>
      <c r="M4730">
        <v>170181975</v>
      </c>
      <c r="N4730">
        <v>1.536</v>
      </c>
      <c r="O4730" t="s">
        <v>7475</v>
      </c>
      <c r="P4730">
        <v>0.27033600000000002</v>
      </c>
      <c r="Q4730">
        <v>1</v>
      </c>
      <c r="R4730">
        <v>0</v>
      </c>
      <c r="S4730">
        <v>0</v>
      </c>
      <c r="T4730" t="s">
        <v>67</v>
      </c>
      <c r="U4730">
        <v>0</v>
      </c>
      <c r="V4730" t="s">
        <v>7478</v>
      </c>
      <c r="W4730" t="s">
        <v>70</v>
      </c>
    </row>
    <row r="4731" spans="1:23" x14ac:dyDescent="0.2">
      <c r="A4731" t="s">
        <v>67</v>
      </c>
      <c r="B4731">
        <v>0</v>
      </c>
      <c r="C4731">
        <v>301809</v>
      </c>
      <c r="D4731" t="s">
        <v>166</v>
      </c>
      <c r="E4731">
        <v>2.2000000000000002</v>
      </c>
      <c r="F4731">
        <v>29654021</v>
      </c>
      <c r="G4731">
        <v>282636965</v>
      </c>
      <c r="H4731" t="s">
        <v>146</v>
      </c>
      <c r="I4731" t="s">
        <v>147</v>
      </c>
      <c r="J4731" t="s">
        <v>71</v>
      </c>
      <c r="K4731" t="s">
        <v>72</v>
      </c>
      <c r="L4731" t="s">
        <v>7483</v>
      </c>
      <c r="M4731">
        <v>170181975</v>
      </c>
      <c r="N4731">
        <v>1.536</v>
      </c>
      <c r="O4731" t="s">
        <v>7497</v>
      </c>
      <c r="P4731">
        <v>-0.27033600000000002</v>
      </c>
      <c r="Q4731">
        <v>0</v>
      </c>
      <c r="R4731">
        <v>0</v>
      </c>
      <c r="S4731">
        <v>0</v>
      </c>
      <c r="T4731" t="s">
        <v>67</v>
      </c>
      <c r="U4731">
        <v>0</v>
      </c>
      <c r="V4731" t="s">
        <v>7478</v>
      </c>
      <c r="W4731" t="s">
        <v>70</v>
      </c>
    </row>
    <row r="4732" spans="1:23" x14ac:dyDescent="0.2">
      <c r="A4732" t="s">
        <v>67</v>
      </c>
      <c r="B4732">
        <v>0</v>
      </c>
      <c r="C4732">
        <v>321932</v>
      </c>
      <c r="D4732" t="s">
        <v>1410</v>
      </c>
      <c r="E4732">
        <v>2.2000000000000002</v>
      </c>
      <c r="F4732">
        <v>30296144</v>
      </c>
      <c r="G4732">
        <v>289784441</v>
      </c>
      <c r="H4732" t="s">
        <v>102</v>
      </c>
      <c r="I4732" t="s">
        <v>103</v>
      </c>
      <c r="J4732" t="s">
        <v>71</v>
      </c>
      <c r="K4732" t="s">
        <v>72</v>
      </c>
      <c r="L4732" t="s">
        <v>7483</v>
      </c>
      <c r="M4732">
        <v>170181975</v>
      </c>
      <c r="N4732">
        <v>1.536</v>
      </c>
      <c r="O4732" t="s">
        <v>7475</v>
      </c>
      <c r="P4732">
        <v>0.27033600000000002</v>
      </c>
      <c r="Q4732">
        <v>1</v>
      </c>
      <c r="R4732">
        <v>0</v>
      </c>
      <c r="S4732">
        <v>0</v>
      </c>
      <c r="T4732" t="s">
        <v>67</v>
      </c>
      <c r="U4732">
        <v>0</v>
      </c>
      <c r="V4732" t="s">
        <v>7491</v>
      </c>
      <c r="W4732" t="s">
        <v>70</v>
      </c>
    </row>
    <row r="4733" spans="1:23" x14ac:dyDescent="0.2">
      <c r="A4733" t="s">
        <v>67</v>
      </c>
      <c r="B4733">
        <v>0</v>
      </c>
      <c r="C4733">
        <v>301760</v>
      </c>
      <c r="D4733" t="s">
        <v>220</v>
      </c>
      <c r="E4733">
        <v>1</v>
      </c>
      <c r="F4733">
        <v>28620270</v>
      </c>
      <c r="G4733">
        <v>294115181</v>
      </c>
      <c r="H4733" t="s">
        <v>109</v>
      </c>
      <c r="I4733" t="s">
        <v>1137</v>
      </c>
      <c r="J4733" t="s">
        <v>71</v>
      </c>
      <c r="K4733" t="s">
        <v>72</v>
      </c>
      <c r="L4733" t="s">
        <v>7479</v>
      </c>
      <c r="M4733">
        <v>174354791</v>
      </c>
      <c r="N4733">
        <v>1.68</v>
      </c>
      <c r="O4733" t="s">
        <v>7475</v>
      </c>
      <c r="P4733">
        <v>0.53759999999999997</v>
      </c>
      <c r="Q4733">
        <v>4</v>
      </c>
      <c r="R4733">
        <v>0</v>
      </c>
      <c r="S4733">
        <v>0</v>
      </c>
      <c r="T4733" t="s">
        <v>67</v>
      </c>
      <c r="U4733">
        <v>0</v>
      </c>
      <c r="V4733" t="s">
        <v>7503</v>
      </c>
      <c r="W4733" t="s">
        <v>70</v>
      </c>
    </row>
    <row r="4734" spans="1:23" x14ac:dyDescent="0.2">
      <c r="A4734" t="s">
        <v>67</v>
      </c>
      <c r="B4734">
        <v>0</v>
      </c>
      <c r="C4734">
        <v>120762</v>
      </c>
      <c r="D4734" t="s">
        <v>90</v>
      </c>
      <c r="E4734">
        <v>1.7</v>
      </c>
      <c r="F4734">
        <v>30270450</v>
      </c>
      <c r="G4734">
        <v>282636965</v>
      </c>
      <c r="H4734" t="s">
        <v>146</v>
      </c>
      <c r="I4734" t="s">
        <v>147</v>
      </c>
      <c r="J4734" t="s">
        <v>71</v>
      </c>
      <c r="K4734" t="s">
        <v>72</v>
      </c>
      <c r="L4734" t="s">
        <v>7483</v>
      </c>
      <c r="M4734">
        <v>170181975</v>
      </c>
      <c r="N4734">
        <v>1.536</v>
      </c>
      <c r="O4734" t="s">
        <v>7475</v>
      </c>
      <c r="P4734">
        <v>14.413824</v>
      </c>
      <c r="Q4734">
        <v>69</v>
      </c>
      <c r="R4734">
        <v>0</v>
      </c>
      <c r="S4734">
        <v>0</v>
      </c>
      <c r="T4734" t="s">
        <v>67</v>
      </c>
      <c r="U4734">
        <v>0</v>
      </c>
      <c r="V4734" t="s">
        <v>7486</v>
      </c>
      <c r="W4734" t="s">
        <v>70</v>
      </c>
    </row>
    <row r="4735" spans="1:23" x14ac:dyDescent="0.2">
      <c r="A4735" t="s">
        <v>67</v>
      </c>
      <c r="B4735">
        <v>0</v>
      </c>
      <c r="C4735">
        <v>130744</v>
      </c>
      <c r="D4735" t="s">
        <v>177</v>
      </c>
      <c r="E4735">
        <v>1.65</v>
      </c>
      <c r="F4735">
        <v>30296128</v>
      </c>
      <c r="G4735">
        <v>289803234</v>
      </c>
      <c r="H4735" t="s">
        <v>164</v>
      </c>
      <c r="I4735" t="s">
        <v>406</v>
      </c>
      <c r="J4735" t="s">
        <v>71</v>
      </c>
      <c r="K4735" t="s">
        <v>72</v>
      </c>
      <c r="L4735" t="s">
        <v>7487</v>
      </c>
      <c r="M4735">
        <v>174824033</v>
      </c>
      <c r="N4735">
        <v>2.1</v>
      </c>
      <c r="O4735" t="s">
        <v>7475</v>
      </c>
      <c r="P4735">
        <v>2.7719999999999998</v>
      </c>
      <c r="Q4735">
        <v>10</v>
      </c>
      <c r="R4735">
        <v>0</v>
      </c>
      <c r="S4735">
        <v>0</v>
      </c>
      <c r="T4735" t="s">
        <v>67</v>
      </c>
      <c r="U4735">
        <v>0</v>
      </c>
      <c r="V4735" t="s">
        <v>7500</v>
      </c>
      <c r="W4735" t="s">
        <v>70</v>
      </c>
    </row>
    <row r="4736" spans="1:23" x14ac:dyDescent="0.2">
      <c r="A4736" t="s">
        <v>67</v>
      </c>
      <c r="B4736">
        <v>0</v>
      </c>
      <c r="C4736">
        <v>206348</v>
      </c>
      <c r="D4736" t="s">
        <v>76</v>
      </c>
      <c r="E4736">
        <v>2.2000000000000002</v>
      </c>
      <c r="F4736">
        <v>29654021</v>
      </c>
      <c r="G4736">
        <v>294115180</v>
      </c>
      <c r="H4736" t="s">
        <v>102</v>
      </c>
      <c r="I4736" t="s">
        <v>1283</v>
      </c>
      <c r="J4736" t="s">
        <v>71</v>
      </c>
      <c r="K4736" t="s">
        <v>72</v>
      </c>
      <c r="L4736" t="s">
        <v>7479</v>
      </c>
      <c r="M4736">
        <v>174354791</v>
      </c>
      <c r="N4736">
        <v>1.68</v>
      </c>
      <c r="O4736" t="s">
        <v>7475</v>
      </c>
      <c r="P4736">
        <v>0.29568</v>
      </c>
      <c r="Q4736">
        <v>1</v>
      </c>
      <c r="R4736">
        <v>0</v>
      </c>
      <c r="S4736">
        <v>0</v>
      </c>
      <c r="T4736" t="s">
        <v>67</v>
      </c>
      <c r="U4736">
        <v>0</v>
      </c>
      <c r="V4736" t="s">
        <v>7478</v>
      </c>
      <c r="W4736" t="s">
        <v>70</v>
      </c>
    </row>
    <row r="4737" spans="1:23" x14ac:dyDescent="0.2">
      <c r="A4737" t="s">
        <v>67</v>
      </c>
      <c r="B4737">
        <v>0</v>
      </c>
      <c r="C4737">
        <v>117986</v>
      </c>
      <c r="D4737" t="s">
        <v>96</v>
      </c>
      <c r="E4737">
        <v>2.2000000000000002</v>
      </c>
      <c r="F4737">
        <v>29654021</v>
      </c>
      <c r="G4737">
        <v>332847094</v>
      </c>
      <c r="H4737" t="s">
        <v>204</v>
      </c>
      <c r="I4737" t="s">
        <v>650</v>
      </c>
      <c r="J4737" t="s">
        <v>71</v>
      </c>
      <c r="K4737" t="s">
        <v>72</v>
      </c>
      <c r="L4737" t="s">
        <v>7477</v>
      </c>
      <c r="M4737">
        <v>207482439</v>
      </c>
      <c r="N4737">
        <v>1.6319999999999999</v>
      </c>
      <c r="O4737" t="s">
        <v>7475</v>
      </c>
      <c r="P4737">
        <v>0.86169600000000002</v>
      </c>
      <c r="Q4737">
        <v>3</v>
      </c>
      <c r="R4737">
        <v>0</v>
      </c>
      <c r="S4737">
        <v>0</v>
      </c>
      <c r="T4737" t="s">
        <v>67</v>
      </c>
      <c r="U4737">
        <v>0</v>
      </c>
      <c r="V4737" t="s">
        <v>7478</v>
      </c>
      <c r="W4737" t="s">
        <v>70</v>
      </c>
    </row>
    <row r="4738" spans="1:23" x14ac:dyDescent="0.2">
      <c r="A4738" t="s">
        <v>67</v>
      </c>
      <c r="B4738">
        <v>0</v>
      </c>
      <c r="C4738">
        <v>120762</v>
      </c>
      <c r="D4738" t="s">
        <v>90</v>
      </c>
      <c r="E4738">
        <v>1.65</v>
      </c>
      <c r="F4738">
        <v>29691413</v>
      </c>
      <c r="G4738">
        <v>289784442</v>
      </c>
      <c r="H4738" t="s">
        <v>109</v>
      </c>
      <c r="I4738" t="s">
        <v>110</v>
      </c>
      <c r="J4738" t="s">
        <v>71</v>
      </c>
      <c r="K4738" t="s">
        <v>72</v>
      </c>
      <c r="L4738" t="s">
        <v>7483</v>
      </c>
      <c r="M4738">
        <v>170181975</v>
      </c>
      <c r="N4738">
        <v>1.536</v>
      </c>
      <c r="O4738" t="s">
        <v>7475</v>
      </c>
      <c r="P4738">
        <v>0.20275199999999999</v>
      </c>
      <c r="Q4738">
        <v>1</v>
      </c>
      <c r="R4738">
        <v>0</v>
      </c>
      <c r="S4738">
        <v>0</v>
      </c>
      <c r="T4738" t="s">
        <v>67</v>
      </c>
      <c r="U4738">
        <v>0</v>
      </c>
      <c r="V4738" t="s">
        <v>7502</v>
      </c>
      <c r="W4738" t="s">
        <v>70</v>
      </c>
    </row>
    <row r="4739" spans="1:23" x14ac:dyDescent="0.2">
      <c r="A4739" t="s">
        <v>67</v>
      </c>
      <c r="B4739">
        <v>0</v>
      </c>
      <c r="C4739">
        <v>120762</v>
      </c>
      <c r="D4739" t="s">
        <v>90</v>
      </c>
      <c r="E4739">
        <v>1.7</v>
      </c>
      <c r="F4739">
        <v>29654558</v>
      </c>
      <c r="G4739">
        <v>332847096</v>
      </c>
      <c r="H4739" t="s">
        <v>94</v>
      </c>
      <c r="I4739" t="s">
        <v>198</v>
      </c>
      <c r="J4739" t="s">
        <v>71</v>
      </c>
      <c r="K4739" t="s">
        <v>72</v>
      </c>
      <c r="L4739" t="s">
        <v>7477</v>
      </c>
      <c r="M4739">
        <v>207482439</v>
      </c>
      <c r="N4739">
        <v>1.6319999999999999</v>
      </c>
      <c r="O4739" t="s">
        <v>7475</v>
      </c>
      <c r="P4739">
        <v>0.22195200000000001</v>
      </c>
      <c r="Q4739">
        <v>1</v>
      </c>
      <c r="R4739">
        <v>0</v>
      </c>
      <c r="S4739">
        <v>0</v>
      </c>
      <c r="T4739" t="s">
        <v>67</v>
      </c>
      <c r="U4739">
        <v>0</v>
      </c>
      <c r="V4739" t="s">
        <v>7484</v>
      </c>
      <c r="W4739" t="s">
        <v>70</v>
      </c>
    </row>
    <row r="4740" spans="1:23" x14ac:dyDescent="0.2">
      <c r="A4740" t="s">
        <v>67</v>
      </c>
      <c r="B4740">
        <v>0</v>
      </c>
      <c r="C4740">
        <v>206348</v>
      </c>
      <c r="D4740" t="s">
        <v>76</v>
      </c>
      <c r="E4740">
        <v>1.5</v>
      </c>
      <c r="F4740">
        <v>27985644</v>
      </c>
      <c r="G4740">
        <v>335974416</v>
      </c>
      <c r="H4740" t="s">
        <v>304</v>
      </c>
      <c r="I4740" t="s">
        <v>1285</v>
      </c>
      <c r="J4740" t="s">
        <v>71</v>
      </c>
      <c r="K4740" t="s">
        <v>72</v>
      </c>
      <c r="L4740" t="s">
        <v>7479</v>
      </c>
      <c r="M4740">
        <v>174354791</v>
      </c>
      <c r="N4740">
        <v>1.68</v>
      </c>
      <c r="O4740" t="s">
        <v>7475</v>
      </c>
      <c r="P4740">
        <v>0.4032</v>
      </c>
      <c r="Q4740">
        <v>2</v>
      </c>
      <c r="R4740">
        <v>0</v>
      </c>
      <c r="S4740">
        <v>0</v>
      </c>
      <c r="T4740" t="s">
        <v>67</v>
      </c>
      <c r="U4740">
        <v>0</v>
      </c>
      <c r="V4740" t="s">
        <v>7499</v>
      </c>
      <c r="W4740" t="s">
        <v>70</v>
      </c>
    </row>
    <row r="4741" spans="1:23" x14ac:dyDescent="0.2">
      <c r="A4741" t="s">
        <v>67</v>
      </c>
      <c r="B4741">
        <v>0</v>
      </c>
      <c r="C4741">
        <v>120762</v>
      </c>
      <c r="D4741" t="s">
        <v>90</v>
      </c>
      <c r="E4741">
        <v>2.2000000000000002</v>
      </c>
      <c r="F4741">
        <v>30296144</v>
      </c>
      <c r="G4741">
        <v>289091074</v>
      </c>
      <c r="H4741" t="s">
        <v>74</v>
      </c>
      <c r="I4741" t="s">
        <v>75</v>
      </c>
      <c r="J4741" t="s">
        <v>71</v>
      </c>
      <c r="K4741" t="s">
        <v>72</v>
      </c>
      <c r="L4741" t="s">
        <v>7479</v>
      </c>
      <c r="M4741">
        <v>174354791</v>
      </c>
      <c r="N4741">
        <v>1.68</v>
      </c>
      <c r="O4741" t="s">
        <v>7475</v>
      </c>
      <c r="P4741">
        <v>0.29568</v>
      </c>
      <c r="Q4741">
        <v>1</v>
      </c>
      <c r="R4741">
        <v>0</v>
      </c>
      <c r="S4741">
        <v>0</v>
      </c>
      <c r="T4741" t="s">
        <v>67</v>
      </c>
      <c r="U4741">
        <v>0</v>
      </c>
      <c r="V4741" t="s">
        <v>7491</v>
      </c>
      <c r="W4741" t="s">
        <v>70</v>
      </c>
    </row>
    <row r="4742" spans="1:23" x14ac:dyDescent="0.2">
      <c r="A4742" t="s">
        <v>67</v>
      </c>
      <c r="B4742">
        <v>0</v>
      </c>
      <c r="C4742">
        <v>120762</v>
      </c>
      <c r="D4742" t="s">
        <v>90</v>
      </c>
      <c r="E4742">
        <v>1.35</v>
      </c>
      <c r="F4742">
        <v>27425952</v>
      </c>
      <c r="G4742">
        <v>289803234</v>
      </c>
      <c r="H4742" t="s">
        <v>164</v>
      </c>
      <c r="I4742" t="s">
        <v>406</v>
      </c>
      <c r="J4742" t="s">
        <v>71</v>
      </c>
      <c r="K4742" t="s">
        <v>72</v>
      </c>
      <c r="L4742" t="s">
        <v>7487</v>
      </c>
      <c r="M4742">
        <v>174824033</v>
      </c>
      <c r="N4742">
        <v>2.1</v>
      </c>
      <c r="O4742" t="s">
        <v>7475</v>
      </c>
      <c r="P4742">
        <v>0.2268</v>
      </c>
      <c r="Q4742">
        <v>1</v>
      </c>
      <c r="R4742">
        <v>0</v>
      </c>
      <c r="S4742">
        <v>0</v>
      </c>
      <c r="T4742" t="s">
        <v>67</v>
      </c>
      <c r="U4742">
        <v>0</v>
      </c>
      <c r="V4742" t="s">
        <v>7504</v>
      </c>
      <c r="W4742" t="s">
        <v>70</v>
      </c>
    </row>
    <row r="4743" spans="1:23" x14ac:dyDescent="0.2">
      <c r="A4743" t="s">
        <v>67</v>
      </c>
      <c r="B4743">
        <v>0</v>
      </c>
      <c r="C4743">
        <v>507</v>
      </c>
      <c r="D4743" t="s">
        <v>255</v>
      </c>
      <c r="E4743">
        <v>1.95</v>
      </c>
      <c r="F4743">
        <v>28658833</v>
      </c>
      <c r="G4743">
        <v>289803234</v>
      </c>
      <c r="H4743" t="s">
        <v>164</v>
      </c>
      <c r="I4743" t="s">
        <v>406</v>
      </c>
      <c r="J4743" t="s">
        <v>71</v>
      </c>
      <c r="K4743" t="s">
        <v>72</v>
      </c>
      <c r="L4743" t="s">
        <v>7487</v>
      </c>
      <c r="M4743">
        <v>174824033</v>
      </c>
      <c r="N4743">
        <v>2.1</v>
      </c>
      <c r="O4743" t="s">
        <v>7475</v>
      </c>
      <c r="P4743">
        <v>5.5692000000000004</v>
      </c>
      <c r="Q4743">
        <v>17</v>
      </c>
      <c r="R4743">
        <v>0</v>
      </c>
      <c r="S4743">
        <v>0</v>
      </c>
      <c r="T4743" t="s">
        <v>67</v>
      </c>
      <c r="U4743">
        <v>0</v>
      </c>
      <c r="V4743" t="s">
        <v>7501</v>
      </c>
      <c r="W4743" t="s">
        <v>70</v>
      </c>
    </row>
    <row r="4744" spans="1:23" x14ac:dyDescent="0.2">
      <c r="A4744" t="s">
        <v>67</v>
      </c>
      <c r="B4744">
        <v>0</v>
      </c>
      <c r="C4744">
        <v>301805</v>
      </c>
      <c r="D4744" t="s">
        <v>148</v>
      </c>
      <c r="E4744">
        <v>2.2000000000000002</v>
      </c>
      <c r="F4744">
        <v>29654021</v>
      </c>
      <c r="G4744">
        <v>335974412</v>
      </c>
      <c r="H4744" t="s">
        <v>304</v>
      </c>
      <c r="I4744" t="s">
        <v>1471</v>
      </c>
      <c r="J4744" t="s">
        <v>71</v>
      </c>
      <c r="K4744" t="s">
        <v>72</v>
      </c>
      <c r="L4744" t="s">
        <v>7477</v>
      </c>
      <c r="M4744">
        <v>207482439</v>
      </c>
      <c r="N4744">
        <v>1.6319999999999999</v>
      </c>
      <c r="O4744" t="s">
        <v>7475</v>
      </c>
      <c r="P4744">
        <v>0.28723199999999999</v>
      </c>
      <c r="Q4744">
        <v>1</v>
      </c>
      <c r="R4744">
        <v>0</v>
      </c>
      <c r="S4744">
        <v>0</v>
      </c>
      <c r="T4744" t="s">
        <v>67</v>
      </c>
      <c r="U4744">
        <v>0</v>
      </c>
      <c r="V4744" t="s">
        <v>7478</v>
      </c>
      <c r="W4744" t="s">
        <v>70</v>
      </c>
    </row>
    <row r="4745" spans="1:23" x14ac:dyDescent="0.2">
      <c r="A4745" t="s">
        <v>67</v>
      </c>
      <c r="B4745">
        <v>0</v>
      </c>
      <c r="C4745">
        <v>301805</v>
      </c>
      <c r="D4745" t="s">
        <v>148</v>
      </c>
      <c r="E4745">
        <v>2.2000000000000002</v>
      </c>
      <c r="F4745">
        <v>29654021</v>
      </c>
      <c r="G4745">
        <v>335974412</v>
      </c>
      <c r="H4745" t="s">
        <v>304</v>
      </c>
      <c r="I4745" t="s">
        <v>1471</v>
      </c>
      <c r="J4745" t="s">
        <v>71</v>
      </c>
      <c r="K4745" t="s">
        <v>72</v>
      </c>
      <c r="L4745" t="s">
        <v>7477</v>
      </c>
      <c r="M4745">
        <v>207482439</v>
      </c>
      <c r="N4745">
        <v>1.6319999999999999</v>
      </c>
      <c r="O4745" t="s">
        <v>7497</v>
      </c>
      <c r="P4745">
        <v>-0.28723199999999999</v>
      </c>
      <c r="Q4745">
        <v>0</v>
      </c>
      <c r="R4745">
        <v>0</v>
      </c>
      <c r="S4745">
        <v>0</v>
      </c>
      <c r="T4745" t="s">
        <v>67</v>
      </c>
      <c r="U4745">
        <v>0</v>
      </c>
      <c r="V4745" t="s">
        <v>7478</v>
      </c>
      <c r="W4745" t="s">
        <v>70</v>
      </c>
    </row>
    <row r="4746" spans="1:23" x14ac:dyDescent="0.2">
      <c r="A4746" t="s">
        <v>67</v>
      </c>
      <c r="B4746">
        <v>0</v>
      </c>
      <c r="C4746">
        <v>301760</v>
      </c>
      <c r="D4746" t="s">
        <v>220</v>
      </c>
      <c r="E4746">
        <v>2.2000000000000002</v>
      </c>
      <c r="F4746">
        <v>28658162</v>
      </c>
      <c r="G4746">
        <v>314483128</v>
      </c>
      <c r="H4746" t="s">
        <v>304</v>
      </c>
      <c r="I4746" t="s">
        <v>305</v>
      </c>
      <c r="J4746" t="s">
        <v>71</v>
      </c>
      <c r="K4746" t="s">
        <v>72</v>
      </c>
      <c r="L4746" t="s">
        <v>7483</v>
      </c>
      <c r="M4746">
        <v>170181975</v>
      </c>
      <c r="N4746">
        <v>1.536</v>
      </c>
      <c r="O4746" t="s">
        <v>7475</v>
      </c>
      <c r="P4746">
        <v>0.27033600000000002</v>
      </c>
      <c r="Q4746">
        <v>1</v>
      </c>
      <c r="R4746">
        <v>0</v>
      </c>
      <c r="S4746">
        <v>0</v>
      </c>
      <c r="T4746" t="s">
        <v>67</v>
      </c>
      <c r="U4746">
        <v>0</v>
      </c>
      <c r="V4746" t="s">
        <v>7480</v>
      </c>
      <c r="W4746" t="s">
        <v>70</v>
      </c>
    </row>
    <row r="4747" spans="1:23" x14ac:dyDescent="0.2">
      <c r="A4747" t="s">
        <v>67</v>
      </c>
      <c r="B4747">
        <v>0</v>
      </c>
      <c r="C4747">
        <v>301760</v>
      </c>
      <c r="D4747" t="s">
        <v>220</v>
      </c>
      <c r="E4747">
        <v>1</v>
      </c>
      <c r="F4747">
        <v>28620270</v>
      </c>
      <c r="G4747">
        <v>289803234</v>
      </c>
      <c r="H4747" t="s">
        <v>164</v>
      </c>
      <c r="I4747" t="s">
        <v>406</v>
      </c>
      <c r="J4747" t="s">
        <v>71</v>
      </c>
      <c r="K4747" t="s">
        <v>72</v>
      </c>
      <c r="L4747" t="s">
        <v>7487</v>
      </c>
      <c r="M4747">
        <v>174824033</v>
      </c>
      <c r="N4747">
        <v>2.1</v>
      </c>
      <c r="O4747" t="s">
        <v>7475</v>
      </c>
      <c r="P4747">
        <v>2.3519999999999999</v>
      </c>
      <c r="Q4747">
        <v>14</v>
      </c>
      <c r="R4747">
        <v>0</v>
      </c>
      <c r="S4747">
        <v>0</v>
      </c>
      <c r="T4747" t="s">
        <v>67</v>
      </c>
      <c r="U4747">
        <v>0</v>
      </c>
      <c r="V4747" t="s">
        <v>7503</v>
      </c>
      <c r="W4747" t="s">
        <v>70</v>
      </c>
    </row>
    <row r="4748" spans="1:23" x14ac:dyDescent="0.2">
      <c r="A4748" t="s">
        <v>67</v>
      </c>
      <c r="B4748">
        <v>0</v>
      </c>
      <c r="C4748">
        <v>120762</v>
      </c>
      <c r="D4748" t="s">
        <v>90</v>
      </c>
      <c r="E4748">
        <v>1.2</v>
      </c>
      <c r="F4748">
        <v>27985015</v>
      </c>
      <c r="G4748">
        <v>289803235</v>
      </c>
      <c r="H4748" t="s">
        <v>94</v>
      </c>
      <c r="I4748" t="s">
        <v>426</v>
      </c>
      <c r="J4748" t="s">
        <v>71</v>
      </c>
      <c r="K4748" t="s">
        <v>72</v>
      </c>
      <c r="L4748" t="s">
        <v>7487</v>
      </c>
      <c r="M4748">
        <v>174824033</v>
      </c>
      <c r="N4748">
        <v>2.1</v>
      </c>
      <c r="O4748" t="s">
        <v>7475</v>
      </c>
      <c r="P4748">
        <v>0.2016</v>
      </c>
      <c r="Q4748">
        <v>1</v>
      </c>
      <c r="R4748">
        <v>0</v>
      </c>
      <c r="S4748">
        <v>0</v>
      </c>
      <c r="T4748" t="s">
        <v>67</v>
      </c>
      <c r="U4748">
        <v>0</v>
      </c>
      <c r="V4748" t="s">
        <v>7488</v>
      </c>
      <c r="W4748" t="s">
        <v>70</v>
      </c>
    </row>
    <row r="4749" spans="1:23" x14ac:dyDescent="0.2">
      <c r="A4749" t="s">
        <v>67</v>
      </c>
      <c r="B4749">
        <v>0</v>
      </c>
      <c r="C4749">
        <v>117986</v>
      </c>
      <c r="D4749" t="s">
        <v>96</v>
      </c>
      <c r="E4749">
        <v>2.2000000000000002</v>
      </c>
      <c r="F4749">
        <v>31576536</v>
      </c>
      <c r="G4749">
        <v>335974420</v>
      </c>
      <c r="H4749" t="s">
        <v>213</v>
      </c>
      <c r="I4749" t="s">
        <v>214</v>
      </c>
      <c r="J4749" t="s">
        <v>71</v>
      </c>
      <c r="K4749" t="s">
        <v>72</v>
      </c>
      <c r="L4749" t="s">
        <v>7487</v>
      </c>
      <c r="M4749">
        <v>174824033</v>
      </c>
      <c r="N4749">
        <v>2.1</v>
      </c>
      <c r="O4749" t="s">
        <v>7475</v>
      </c>
      <c r="P4749">
        <v>2.9567999999999999</v>
      </c>
      <c r="Q4749">
        <v>8</v>
      </c>
      <c r="R4749">
        <v>0</v>
      </c>
      <c r="S4749">
        <v>0</v>
      </c>
      <c r="T4749" t="s">
        <v>67</v>
      </c>
      <c r="U4749">
        <v>0</v>
      </c>
      <c r="V4749" t="s">
        <v>3882</v>
      </c>
      <c r="W4749" t="s">
        <v>70</v>
      </c>
    </row>
    <row r="4750" spans="1:23" x14ac:dyDescent="0.2">
      <c r="A4750" t="s">
        <v>67</v>
      </c>
      <c r="B4750">
        <v>0</v>
      </c>
      <c r="C4750">
        <v>130744</v>
      </c>
      <c r="D4750" t="s">
        <v>177</v>
      </c>
      <c r="E4750">
        <v>1.2</v>
      </c>
      <c r="F4750">
        <v>27064010</v>
      </c>
      <c r="G4750">
        <v>289803233</v>
      </c>
      <c r="H4750" t="s">
        <v>204</v>
      </c>
      <c r="I4750" t="s">
        <v>800</v>
      </c>
      <c r="J4750" t="s">
        <v>71</v>
      </c>
      <c r="K4750" t="s">
        <v>72</v>
      </c>
      <c r="L4750" t="s">
        <v>7487</v>
      </c>
      <c r="M4750">
        <v>174824033</v>
      </c>
      <c r="N4750">
        <v>2.1</v>
      </c>
      <c r="O4750" t="s">
        <v>7475</v>
      </c>
      <c r="P4750">
        <v>1.008</v>
      </c>
      <c r="Q4750">
        <v>5</v>
      </c>
      <c r="R4750">
        <v>0</v>
      </c>
      <c r="S4750">
        <v>0</v>
      </c>
      <c r="T4750" t="s">
        <v>67</v>
      </c>
      <c r="U4750">
        <v>0</v>
      </c>
      <c r="V4750" t="s">
        <v>7498</v>
      </c>
      <c r="W4750" t="s">
        <v>70</v>
      </c>
    </row>
    <row r="4751" spans="1:23" x14ac:dyDescent="0.2">
      <c r="A4751" t="s">
        <v>67</v>
      </c>
      <c r="B4751">
        <v>0</v>
      </c>
      <c r="C4751">
        <v>120762</v>
      </c>
      <c r="D4751" t="s">
        <v>90</v>
      </c>
      <c r="E4751">
        <v>1.6</v>
      </c>
      <c r="F4751">
        <v>27956503</v>
      </c>
      <c r="G4751">
        <v>289803237</v>
      </c>
      <c r="H4751" t="s">
        <v>146</v>
      </c>
      <c r="I4751" t="s">
        <v>474</v>
      </c>
      <c r="J4751" t="s">
        <v>71</v>
      </c>
      <c r="K4751" t="s">
        <v>72</v>
      </c>
      <c r="L4751" t="s">
        <v>7487</v>
      </c>
      <c r="M4751">
        <v>174824033</v>
      </c>
      <c r="N4751">
        <v>2.1</v>
      </c>
      <c r="O4751" t="s">
        <v>7475</v>
      </c>
      <c r="P4751">
        <v>2.9567999999999999</v>
      </c>
      <c r="Q4751">
        <v>11</v>
      </c>
      <c r="R4751">
        <v>0</v>
      </c>
      <c r="S4751">
        <v>0</v>
      </c>
      <c r="T4751" t="s">
        <v>67</v>
      </c>
      <c r="U4751">
        <v>0</v>
      </c>
      <c r="V4751" t="s">
        <v>7489</v>
      </c>
      <c r="W4751" t="s">
        <v>70</v>
      </c>
    </row>
    <row r="4752" spans="1:23" x14ac:dyDescent="0.2">
      <c r="A4752" t="s">
        <v>67</v>
      </c>
      <c r="B4752">
        <v>0</v>
      </c>
      <c r="C4752">
        <v>206348</v>
      </c>
      <c r="D4752" t="s">
        <v>76</v>
      </c>
      <c r="E4752">
        <v>2.2000000000000002</v>
      </c>
      <c r="F4752">
        <v>27063584</v>
      </c>
      <c r="G4752">
        <v>289803234</v>
      </c>
      <c r="H4752" t="s">
        <v>164</v>
      </c>
      <c r="I4752" t="s">
        <v>406</v>
      </c>
      <c r="J4752" t="s">
        <v>71</v>
      </c>
      <c r="K4752" t="s">
        <v>72</v>
      </c>
      <c r="L4752" t="s">
        <v>7487</v>
      </c>
      <c r="M4752">
        <v>174824033</v>
      </c>
      <c r="N4752">
        <v>2.1</v>
      </c>
      <c r="O4752" t="s">
        <v>7475</v>
      </c>
      <c r="P4752">
        <v>0.36959999999999998</v>
      </c>
      <c r="Q4752">
        <v>1</v>
      </c>
      <c r="R4752">
        <v>0</v>
      </c>
      <c r="S4752">
        <v>0</v>
      </c>
      <c r="T4752" t="s">
        <v>67</v>
      </c>
      <c r="U4752">
        <v>0</v>
      </c>
      <c r="V4752" t="s">
        <v>7490</v>
      </c>
      <c r="W4752" t="s">
        <v>70</v>
      </c>
    </row>
    <row r="4753" spans="1:23" x14ac:dyDescent="0.2">
      <c r="A4753" t="s">
        <v>67</v>
      </c>
      <c r="B4753">
        <v>0</v>
      </c>
      <c r="C4753">
        <v>130744</v>
      </c>
      <c r="D4753" t="s">
        <v>177</v>
      </c>
      <c r="E4753">
        <v>1.65</v>
      </c>
      <c r="F4753">
        <v>30296128</v>
      </c>
      <c r="G4753">
        <v>335974412</v>
      </c>
      <c r="H4753" t="s">
        <v>304</v>
      </c>
      <c r="I4753" t="s">
        <v>1471</v>
      </c>
      <c r="J4753" t="s">
        <v>71</v>
      </c>
      <c r="K4753" t="s">
        <v>72</v>
      </c>
      <c r="L4753" t="s">
        <v>7477</v>
      </c>
      <c r="M4753">
        <v>207482439</v>
      </c>
      <c r="N4753">
        <v>1.6319999999999999</v>
      </c>
      <c r="O4753" t="s">
        <v>7475</v>
      </c>
      <c r="P4753">
        <v>2.1542400000000002</v>
      </c>
      <c r="Q4753">
        <v>10</v>
      </c>
      <c r="R4753">
        <v>0</v>
      </c>
      <c r="S4753">
        <v>0</v>
      </c>
      <c r="T4753" t="s">
        <v>67</v>
      </c>
      <c r="U4753">
        <v>0</v>
      </c>
      <c r="V4753" t="s">
        <v>7500</v>
      </c>
      <c r="W4753" t="s">
        <v>70</v>
      </c>
    </row>
    <row r="4754" spans="1:23" x14ac:dyDescent="0.2">
      <c r="A4754" t="s">
        <v>67</v>
      </c>
      <c r="B4754">
        <v>0</v>
      </c>
      <c r="C4754">
        <v>130744</v>
      </c>
      <c r="D4754" t="s">
        <v>177</v>
      </c>
      <c r="E4754">
        <v>1.45</v>
      </c>
      <c r="F4754">
        <v>0</v>
      </c>
      <c r="G4754">
        <v>289803239</v>
      </c>
      <c r="H4754" t="s">
        <v>109</v>
      </c>
      <c r="I4754" t="s">
        <v>2312</v>
      </c>
      <c r="J4754" t="s">
        <v>71</v>
      </c>
      <c r="K4754" t="s">
        <v>72</v>
      </c>
      <c r="L4754" t="s">
        <v>7487</v>
      </c>
      <c r="M4754">
        <v>174824033</v>
      </c>
      <c r="N4754">
        <v>2.1</v>
      </c>
      <c r="O4754" t="s">
        <v>7475</v>
      </c>
      <c r="P4754">
        <v>0.21315000000000001</v>
      </c>
      <c r="Q4754">
        <v>1</v>
      </c>
      <c r="R4754">
        <v>0</v>
      </c>
      <c r="S4754">
        <v>0</v>
      </c>
      <c r="T4754" t="s">
        <v>67</v>
      </c>
      <c r="U4754">
        <v>0</v>
      </c>
      <c r="V4754" t="s">
        <v>70</v>
      </c>
      <c r="W4754" t="s">
        <v>70</v>
      </c>
    </row>
    <row r="4755" spans="1:23" x14ac:dyDescent="0.2">
      <c r="A4755" t="s">
        <v>67</v>
      </c>
      <c r="B4755">
        <v>0</v>
      </c>
      <c r="C4755">
        <v>301809</v>
      </c>
      <c r="D4755" t="s">
        <v>166</v>
      </c>
      <c r="E4755">
        <v>1.4</v>
      </c>
      <c r="F4755">
        <v>30446891</v>
      </c>
      <c r="G4755">
        <v>289091074</v>
      </c>
      <c r="H4755" t="s">
        <v>74</v>
      </c>
      <c r="I4755" t="s">
        <v>75</v>
      </c>
      <c r="J4755" t="s">
        <v>71</v>
      </c>
      <c r="K4755" t="s">
        <v>72</v>
      </c>
      <c r="L4755" t="s">
        <v>7479</v>
      </c>
      <c r="M4755">
        <v>174354791</v>
      </c>
      <c r="N4755">
        <v>1.68</v>
      </c>
      <c r="O4755" t="s">
        <v>7475</v>
      </c>
      <c r="P4755">
        <v>1.3171200000000001</v>
      </c>
      <c r="Q4755">
        <v>7</v>
      </c>
      <c r="R4755">
        <v>0</v>
      </c>
      <c r="S4755">
        <v>0</v>
      </c>
      <c r="T4755" t="s">
        <v>67</v>
      </c>
      <c r="U4755">
        <v>0</v>
      </c>
      <c r="V4755" t="s">
        <v>7492</v>
      </c>
      <c r="W4755" t="s">
        <v>7493</v>
      </c>
    </row>
    <row r="4756" spans="1:23" x14ac:dyDescent="0.2">
      <c r="A4756" t="s">
        <v>67</v>
      </c>
      <c r="B4756">
        <v>0</v>
      </c>
      <c r="C4756">
        <v>301809</v>
      </c>
      <c r="D4756" t="s">
        <v>166</v>
      </c>
      <c r="E4756">
        <v>1.4</v>
      </c>
      <c r="F4756">
        <v>30446891</v>
      </c>
      <c r="G4756">
        <v>289091074</v>
      </c>
      <c r="H4756" t="s">
        <v>74</v>
      </c>
      <c r="I4756" t="s">
        <v>75</v>
      </c>
      <c r="J4756" t="s">
        <v>71</v>
      </c>
      <c r="K4756" t="s">
        <v>72</v>
      </c>
      <c r="L4756" t="s">
        <v>7479</v>
      </c>
      <c r="M4756">
        <v>174354791</v>
      </c>
      <c r="N4756">
        <v>1.68</v>
      </c>
      <c r="O4756" t="s">
        <v>7497</v>
      </c>
      <c r="P4756">
        <v>-1.3171200000000001</v>
      </c>
      <c r="Q4756">
        <v>0</v>
      </c>
      <c r="R4756">
        <v>0</v>
      </c>
      <c r="S4756">
        <v>0</v>
      </c>
      <c r="T4756" t="s">
        <v>67</v>
      </c>
      <c r="U4756">
        <v>0</v>
      </c>
      <c r="V4756" t="s">
        <v>7492</v>
      </c>
      <c r="W4756" t="s">
        <v>7493</v>
      </c>
    </row>
    <row r="4757" spans="1:23" x14ac:dyDescent="0.2">
      <c r="A4757" t="s">
        <v>67</v>
      </c>
      <c r="B4757">
        <v>0</v>
      </c>
      <c r="C4757">
        <v>205228</v>
      </c>
      <c r="D4757" t="s">
        <v>6852</v>
      </c>
      <c r="E4757">
        <v>1.95</v>
      </c>
      <c r="F4757">
        <v>27946301</v>
      </c>
      <c r="G4757">
        <v>289091074</v>
      </c>
      <c r="H4757" t="s">
        <v>74</v>
      </c>
      <c r="I4757" t="s">
        <v>75</v>
      </c>
      <c r="J4757" t="s">
        <v>71</v>
      </c>
      <c r="K4757" t="s">
        <v>72</v>
      </c>
      <c r="L4757" t="s">
        <v>7479</v>
      </c>
      <c r="M4757">
        <v>174354791</v>
      </c>
      <c r="N4757">
        <v>1.68</v>
      </c>
      <c r="O4757" t="s">
        <v>7475</v>
      </c>
      <c r="P4757">
        <v>0.26207999999999998</v>
      </c>
      <c r="Q4757">
        <v>1</v>
      </c>
      <c r="R4757">
        <v>0</v>
      </c>
      <c r="S4757">
        <v>0</v>
      </c>
      <c r="T4757" t="s">
        <v>67</v>
      </c>
      <c r="U4757">
        <v>0</v>
      </c>
      <c r="V4757" t="s">
        <v>7495</v>
      </c>
      <c r="W4757" t="s">
        <v>70</v>
      </c>
    </row>
    <row r="4758" spans="1:23" x14ac:dyDescent="0.2">
      <c r="A4758" t="s">
        <v>67</v>
      </c>
      <c r="B4758">
        <v>0</v>
      </c>
      <c r="C4758">
        <v>130744</v>
      </c>
      <c r="D4758" t="s">
        <v>177</v>
      </c>
      <c r="E4758">
        <v>1.65</v>
      </c>
      <c r="F4758">
        <v>30296128</v>
      </c>
      <c r="G4758">
        <v>289784442</v>
      </c>
      <c r="H4758" t="s">
        <v>109</v>
      </c>
      <c r="I4758" t="s">
        <v>110</v>
      </c>
      <c r="J4758" t="s">
        <v>71</v>
      </c>
      <c r="K4758" t="s">
        <v>72</v>
      </c>
      <c r="L4758" t="s">
        <v>7483</v>
      </c>
      <c r="M4758">
        <v>170181975</v>
      </c>
      <c r="N4758">
        <v>1.536</v>
      </c>
      <c r="O4758" t="s">
        <v>7475</v>
      </c>
      <c r="P4758">
        <v>5.2715519999999998</v>
      </c>
      <c r="Q4758">
        <v>26</v>
      </c>
      <c r="R4758">
        <v>0</v>
      </c>
      <c r="S4758">
        <v>0</v>
      </c>
      <c r="T4758" t="s">
        <v>67</v>
      </c>
      <c r="U4758">
        <v>0</v>
      </c>
      <c r="V4758" t="s">
        <v>7500</v>
      </c>
      <c r="W4758" t="s">
        <v>70</v>
      </c>
    </row>
    <row r="4759" spans="1:23" x14ac:dyDescent="0.2">
      <c r="A4759" t="s">
        <v>67</v>
      </c>
      <c r="B4759">
        <v>0</v>
      </c>
      <c r="C4759">
        <v>507</v>
      </c>
      <c r="D4759" t="s">
        <v>255</v>
      </c>
      <c r="E4759">
        <v>1.6</v>
      </c>
      <c r="F4759">
        <v>27956503</v>
      </c>
      <c r="G4759">
        <v>289803239</v>
      </c>
      <c r="H4759" t="s">
        <v>109</v>
      </c>
      <c r="I4759" t="s">
        <v>2312</v>
      </c>
      <c r="J4759" t="s">
        <v>71</v>
      </c>
      <c r="K4759" t="s">
        <v>72</v>
      </c>
      <c r="L4759" t="s">
        <v>7487</v>
      </c>
      <c r="M4759">
        <v>174824033</v>
      </c>
      <c r="N4759">
        <v>2.1</v>
      </c>
      <c r="O4759" t="s">
        <v>7475</v>
      </c>
      <c r="P4759">
        <v>0.26879999999999998</v>
      </c>
      <c r="Q4759">
        <v>1</v>
      </c>
      <c r="R4759">
        <v>0</v>
      </c>
      <c r="S4759">
        <v>0</v>
      </c>
      <c r="T4759" t="s">
        <v>67</v>
      </c>
      <c r="U4759">
        <v>0</v>
      </c>
      <c r="V4759" t="s">
        <v>7489</v>
      </c>
      <c r="W4759" t="s">
        <v>70</v>
      </c>
    </row>
    <row r="4760" spans="1:23" x14ac:dyDescent="0.2">
      <c r="A4760" t="s">
        <v>67</v>
      </c>
      <c r="B4760">
        <v>0</v>
      </c>
      <c r="C4760">
        <v>130744</v>
      </c>
      <c r="D4760" t="s">
        <v>177</v>
      </c>
      <c r="E4760">
        <v>1.2</v>
      </c>
      <c r="F4760">
        <v>27985015</v>
      </c>
      <c r="G4760">
        <v>289803237</v>
      </c>
      <c r="H4760" t="s">
        <v>146</v>
      </c>
      <c r="I4760" t="s">
        <v>474</v>
      </c>
      <c r="J4760" t="s">
        <v>71</v>
      </c>
      <c r="K4760" t="s">
        <v>72</v>
      </c>
      <c r="L4760" t="s">
        <v>7487</v>
      </c>
      <c r="M4760">
        <v>174824033</v>
      </c>
      <c r="N4760">
        <v>2.1</v>
      </c>
      <c r="O4760" t="s">
        <v>7475</v>
      </c>
      <c r="P4760">
        <v>0.6048</v>
      </c>
      <c r="Q4760">
        <v>3</v>
      </c>
      <c r="R4760">
        <v>0</v>
      </c>
      <c r="S4760">
        <v>0</v>
      </c>
      <c r="T4760" t="s">
        <v>67</v>
      </c>
      <c r="U4760">
        <v>0</v>
      </c>
      <c r="V4760" t="s">
        <v>7488</v>
      </c>
      <c r="W4760" t="s">
        <v>70</v>
      </c>
    </row>
    <row r="4761" spans="1:23" x14ac:dyDescent="0.2">
      <c r="A4761" t="s">
        <v>67</v>
      </c>
      <c r="B4761">
        <v>0</v>
      </c>
      <c r="C4761">
        <v>120762</v>
      </c>
      <c r="D4761" t="s">
        <v>90</v>
      </c>
      <c r="E4761">
        <v>2.2000000000000002</v>
      </c>
      <c r="F4761">
        <v>28658162</v>
      </c>
      <c r="G4761">
        <v>294115182</v>
      </c>
      <c r="H4761" t="s">
        <v>213</v>
      </c>
      <c r="I4761" t="s">
        <v>607</v>
      </c>
      <c r="J4761" t="s">
        <v>71</v>
      </c>
      <c r="K4761" t="s">
        <v>72</v>
      </c>
      <c r="L4761" t="s">
        <v>7479</v>
      </c>
      <c r="M4761">
        <v>174354791</v>
      </c>
      <c r="N4761">
        <v>1.68</v>
      </c>
      <c r="O4761" t="s">
        <v>7475</v>
      </c>
      <c r="P4761">
        <v>1.4783999999999999</v>
      </c>
      <c r="Q4761">
        <v>5</v>
      </c>
      <c r="R4761">
        <v>0</v>
      </c>
      <c r="S4761">
        <v>0</v>
      </c>
      <c r="T4761" t="s">
        <v>67</v>
      </c>
      <c r="U4761">
        <v>0</v>
      </c>
      <c r="V4761" t="s">
        <v>7480</v>
      </c>
      <c r="W4761" t="s">
        <v>70</v>
      </c>
    </row>
    <row r="4762" spans="1:23" x14ac:dyDescent="0.2">
      <c r="A4762" t="s">
        <v>67</v>
      </c>
      <c r="B4762">
        <v>0</v>
      </c>
      <c r="C4762">
        <v>120762</v>
      </c>
      <c r="D4762" t="s">
        <v>90</v>
      </c>
      <c r="E4762">
        <v>2.2000000000000002</v>
      </c>
      <c r="F4762">
        <v>29654021</v>
      </c>
      <c r="G4762">
        <v>289091074</v>
      </c>
      <c r="H4762" t="s">
        <v>74</v>
      </c>
      <c r="I4762" t="s">
        <v>75</v>
      </c>
      <c r="J4762" t="s">
        <v>71</v>
      </c>
      <c r="K4762" t="s">
        <v>72</v>
      </c>
      <c r="L4762" t="s">
        <v>7479</v>
      </c>
      <c r="M4762">
        <v>174354791</v>
      </c>
      <c r="N4762">
        <v>1.68</v>
      </c>
      <c r="O4762" t="s">
        <v>7475</v>
      </c>
      <c r="P4762">
        <v>2.9567999999999999</v>
      </c>
      <c r="Q4762">
        <v>10</v>
      </c>
      <c r="R4762">
        <v>0</v>
      </c>
      <c r="S4762">
        <v>0</v>
      </c>
      <c r="T4762" t="s">
        <v>67</v>
      </c>
      <c r="U4762">
        <v>0</v>
      </c>
      <c r="V4762" t="s">
        <v>7478</v>
      </c>
      <c r="W4762" t="s">
        <v>70</v>
      </c>
    </row>
    <row r="4763" spans="1:23" x14ac:dyDescent="0.2">
      <c r="A4763" t="s">
        <v>67</v>
      </c>
      <c r="B4763">
        <v>0</v>
      </c>
      <c r="C4763">
        <v>130744</v>
      </c>
      <c r="D4763" t="s">
        <v>177</v>
      </c>
      <c r="E4763">
        <v>1.65</v>
      </c>
      <c r="F4763">
        <v>30296128</v>
      </c>
      <c r="G4763">
        <v>335974416</v>
      </c>
      <c r="H4763" t="s">
        <v>304</v>
      </c>
      <c r="I4763" t="s">
        <v>1285</v>
      </c>
      <c r="J4763" t="s">
        <v>71</v>
      </c>
      <c r="K4763" t="s">
        <v>72</v>
      </c>
      <c r="L4763" t="s">
        <v>7479</v>
      </c>
      <c r="M4763">
        <v>174354791</v>
      </c>
      <c r="N4763">
        <v>1.68</v>
      </c>
      <c r="O4763" t="s">
        <v>7475</v>
      </c>
      <c r="P4763">
        <v>2.2176</v>
      </c>
      <c r="Q4763">
        <v>10</v>
      </c>
      <c r="R4763">
        <v>0</v>
      </c>
      <c r="S4763">
        <v>0</v>
      </c>
      <c r="T4763" t="s">
        <v>67</v>
      </c>
      <c r="U4763">
        <v>0</v>
      </c>
      <c r="V4763" t="s">
        <v>7500</v>
      </c>
      <c r="W4763" t="s">
        <v>70</v>
      </c>
    </row>
    <row r="4764" spans="1:23" x14ac:dyDescent="0.2">
      <c r="A4764" t="s">
        <v>67</v>
      </c>
      <c r="B4764">
        <v>0</v>
      </c>
      <c r="C4764">
        <v>301760</v>
      </c>
      <c r="D4764" t="s">
        <v>220</v>
      </c>
      <c r="E4764">
        <v>1</v>
      </c>
      <c r="F4764">
        <v>28620270</v>
      </c>
      <c r="G4764">
        <v>294114694</v>
      </c>
      <c r="H4764" t="s">
        <v>213</v>
      </c>
      <c r="I4764" t="s">
        <v>721</v>
      </c>
      <c r="J4764" t="s">
        <v>71</v>
      </c>
      <c r="K4764" t="s">
        <v>72</v>
      </c>
      <c r="L4764" t="s">
        <v>7483</v>
      </c>
      <c r="M4764">
        <v>170181975</v>
      </c>
      <c r="N4764">
        <v>1.536</v>
      </c>
      <c r="O4764" t="s">
        <v>7475</v>
      </c>
      <c r="P4764">
        <v>0.12288</v>
      </c>
      <c r="Q4764">
        <v>1</v>
      </c>
      <c r="R4764">
        <v>0</v>
      </c>
      <c r="S4764">
        <v>0</v>
      </c>
      <c r="T4764" t="s">
        <v>67</v>
      </c>
      <c r="U4764">
        <v>0</v>
      </c>
      <c r="V4764" t="s">
        <v>7503</v>
      </c>
      <c r="W4764" t="s">
        <v>70</v>
      </c>
    </row>
    <row r="4765" spans="1:23" x14ac:dyDescent="0.2">
      <c r="A4765" t="s">
        <v>67</v>
      </c>
      <c r="B4765">
        <v>0</v>
      </c>
      <c r="C4765">
        <v>120762</v>
      </c>
      <c r="D4765" t="s">
        <v>90</v>
      </c>
      <c r="E4765">
        <v>1.6</v>
      </c>
      <c r="F4765">
        <v>27956503</v>
      </c>
      <c r="G4765">
        <v>289091071</v>
      </c>
      <c r="H4765" t="s">
        <v>204</v>
      </c>
      <c r="I4765" t="s">
        <v>1178</v>
      </c>
      <c r="J4765" t="s">
        <v>71</v>
      </c>
      <c r="K4765" t="s">
        <v>72</v>
      </c>
      <c r="L4765" t="s">
        <v>7479</v>
      </c>
      <c r="M4765">
        <v>174354791</v>
      </c>
      <c r="N4765">
        <v>1.68</v>
      </c>
      <c r="O4765" t="s">
        <v>7475</v>
      </c>
      <c r="P4765">
        <v>1.2902400000000001</v>
      </c>
      <c r="Q4765">
        <v>6</v>
      </c>
      <c r="R4765">
        <v>0</v>
      </c>
      <c r="S4765">
        <v>0</v>
      </c>
      <c r="T4765" t="s">
        <v>67</v>
      </c>
      <c r="U4765">
        <v>0</v>
      </c>
      <c r="V4765" t="s">
        <v>7489</v>
      </c>
      <c r="W4765" t="s">
        <v>70</v>
      </c>
    </row>
    <row r="4766" spans="1:23" x14ac:dyDescent="0.2">
      <c r="A4766" t="s">
        <v>67</v>
      </c>
      <c r="B4766">
        <v>0</v>
      </c>
      <c r="C4766">
        <v>301760</v>
      </c>
      <c r="D4766" t="s">
        <v>220</v>
      </c>
      <c r="E4766">
        <v>1.8</v>
      </c>
      <c r="F4766">
        <v>26373676</v>
      </c>
      <c r="G4766">
        <v>289803236</v>
      </c>
      <c r="H4766" t="s">
        <v>74</v>
      </c>
      <c r="I4766" t="s">
        <v>672</v>
      </c>
      <c r="J4766" t="s">
        <v>71</v>
      </c>
      <c r="K4766" t="s">
        <v>72</v>
      </c>
      <c r="L4766" t="s">
        <v>7487</v>
      </c>
      <c r="M4766">
        <v>174824033</v>
      </c>
      <c r="N4766">
        <v>2.1</v>
      </c>
      <c r="O4766" t="s">
        <v>7475</v>
      </c>
      <c r="P4766">
        <v>0.3024</v>
      </c>
      <c r="Q4766">
        <v>1</v>
      </c>
      <c r="R4766">
        <v>0</v>
      </c>
      <c r="S4766">
        <v>0</v>
      </c>
      <c r="T4766" t="s">
        <v>67</v>
      </c>
      <c r="U4766">
        <v>0</v>
      </c>
      <c r="V4766" t="s">
        <v>7506</v>
      </c>
      <c r="W4766" t="s">
        <v>70</v>
      </c>
    </row>
    <row r="4767" spans="1:23" x14ac:dyDescent="0.2">
      <c r="A4767" t="s">
        <v>67</v>
      </c>
      <c r="B4767">
        <v>0</v>
      </c>
      <c r="C4767">
        <v>120762</v>
      </c>
      <c r="D4767" t="s">
        <v>90</v>
      </c>
      <c r="E4767">
        <v>2.2000000000000002</v>
      </c>
      <c r="F4767">
        <v>30296144</v>
      </c>
      <c r="G4767">
        <v>294114694</v>
      </c>
      <c r="H4767" t="s">
        <v>213</v>
      </c>
      <c r="I4767" t="s">
        <v>721</v>
      </c>
      <c r="J4767" t="s">
        <v>71</v>
      </c>
      <c r="K4767" t="s">
        <v>72</v>
      </c>
      <c r="L4767" t="s">
        <v>7483</v>
      </c>
      <c r="M4767">
        <v>170181975</v>
      </c>
      <c r="N4767">
        <v>1.536</v>
      </c>
      <c r="O4767" t="s">
        <v>7475</v>
      </c>
      <c r="P4767">
        <v>0.54067200000000004</v>
      </c>
      <c r="Q4767">
        <v>2</v>
      </c>
      <c r="R4767">
        <v>0</v>
      </c>
      <c r="S4767">
        <v>0</v>
      </c>
      <c r="T4767" t="s">
        <v>67</v>
      </c>
      <c r="U4767">
        <v>0</v>
      </c>
      <c r="V4767" t="s">
        <v>7491</v>
      </c>
      <c r="W4767" t="s">
        <v>70</v>
      </c>
    </row>
    <row r="4768" spans="1:23" x14ac:dyDescent="0.2">
      <c r="A4768" t="s">
        <v>67</v>
      </c>
      <c r="B4768">
        <v>0</v>
      </c>
      <c r="C4768">
        <v>507</v>
      </c>
      <c r="D4768" t="s">
        <v>255</v>
      </c>
      <c r="E4768">
        <v>1.95</v>
      </c>
      <c r="F4768">
        <v>27946301</v>
      </c>
      <c r="G4768">
        <v>335974416</v>
      </c>
      <c r="H4768" t="s">
        <v>304</v>
      </c>
      <c r="I4768" t="s">
        <v>1285</v>
      </c>
      <c r="J4768" t="s">
        <v>71</v>
      </c>
      <c r="K4768" t="s">
        <v>72</v>
      </c>
      <c r="L4768" t="s">
        <v>7479</v>
      </c>
      <c r="M4768">
        <v>174354791</v>
      </c>
      <c r="N4768">
        <v>1.68</v>
      </c>
      <c r="O4768" t="s">
        <v>7475</v>
      </c>
      <c r="P4768">
        <v>1.0483199999999999</v>
      </c>
      <c r="Q4768">
        <v>4</v>
      </c>
      <c r="R4768">
        <v>0</v>
      </c>
      <c r="S4768">
        <v>0</v>
      </c>
      <c r="T4768" t="s">
        <v>67</v>
      </c>
      <c r="U4768">
        <v>0</v>
      </c>
      <c r="V4768" t="s">
        <v>7495</v>
      </c>
      <c r="W4768" t="s">
        <v>70</v>
      </c>
    </row>
    <row r="4769" spans="1:23" x14ac:dyDescent="0.2">
      <c r="A4769" t="s">
        <v>67</v>
      </c>
      <c r="B4769">
        <v>0</v>
      </c>
      <c r="C4769">
        <v>301983</v>
      </c>
      <c r="D4769" t="s">
        <v>4318</v>
      </c>
      <c r="E4769">
        <v>1.1000000000000001</v>
      </c>
      <c r="F4769">
        <v>27986958</v>
      </c>
      <c r="G4769">
        <v>289803234</v>
      </c>
      <c r="H4769" t="s">
        <v>164</v>
      </c>
      <c r="I4769" t="s">
        <v>406</v>
      </c>
      <c r="J4769" t="s">
        <v>71</v>
      </c>
      <c r="K4769" t="s">
        <v>72</v>
      </c>
      <c r="L4769" t="s">
        <v>7487</v>
      </c>
      <c r="M4769">
        <v>174824033</v>
      </c>
      <c r="N4769">
        <v>2.1</v>
      </c>
      <c r="O4769" t="s">
        <v>7475</v>
      </c>
      <c r="P4769">
        <v>1.2936000000000001</v>
      </c>
      <c r="Q4769">
        <v>7</v>
      </c>
      <c r="R4769">
        <v>0</v>
      </c>
      <c r="S4769">
        <v>0</v>
      </c>
      <c r="T4769" t="s">
        <v>67</v>
      </c>
      <c r="U4769">
        <v>0</v>
      </c>
      <c r="V4769" t="s">
        <v>7494</v>
      </c>
      <c r="W4769" t="s">
        <v>70</v>
      </c>
    </row>
    <row r="4770" spans="1:23" x14ac:dyDescent="0.2">
      <c r="A4770" t="s">
        <v>67</v>
      </c>
      <c r="B4770">
        <v>0</v>
      </c>
      <c r="C4770">
        <v>130744</v>
      </c>
      <c r="D4770" t="s">
        <v>177</v>
      </c>
      <c r="E4770">
        <v>1.65</v>
      </c>
      <c r="F4770">
        <v>29691413</v>
      </c>
      <c r="G4770">
        <v>282636965</v>
      </c>
      <c r="H4770" t="s">
        <v>146</v>
      </c>
      <c r="I4770" t="s">
        <v>147</v>
      </c>
      <c r="J4770" t="s">
        <v>71</v>
      </c>
      <c r="K4770" t="s">
        <v>72</v>
      </c>
      <c r="L4770" t="s">
        <v>7483</v>
      </c>
      <c r="M4770">
        <v>170181975</v>
      </c>
      <c r="N4770">
        <v>1.536</v>
      </c>
      <c r="O4770" t="s">
        <v>7475</v>
      </c>
      <c r="P4770">
        <v>0.20275199999999999</v>
      </c>
      <c r="Q4770">
        <v>1</v>
      </c>
      <c r="R4770">
        <v>0</v>
      </c>
      <c r="S4770">
        <v>0</v>
      </c>
      <c r="T4770" t="s">
        <v>67</v>
      </c>
      <c r="U4770">
        <v>0</v>
      </c>
      <c r="V4770" t="s">
        <v>7502</v>
      </c>
      <c r="W4770" t="s">
        <v>70</v>
      </c>
    </row>
    <row r="4771" spans="1:23" x14ac:dyDescent="0.2">
      <c r="A4771" t="s">
        <v>67</v>
      </c>
      <c r="B4771">
        <v>0</v>
      </c>
      <c r="C4771">
        <v>301809</v>
      </c>
      <c r="D4771" t="s">
        <v>166</v>
      </c>
      <c r="E4771">
        <v>1.4</v>
      </c>
      <c r="F4771">
        <v>30446891</v>
      </c>
      <c r="G4771">
        <v>294115180</v>
      </c>
      <c r="H4771" t="s">
        <v>102</v>
      </c>
      <c r="I4771" t="s">
        <v>1283</v>
      </c>
      <c r="J4771" t="s">
        <v>71</v>
      </c>
      <c r="K4771" t="s">
        <v>72</v>
      </c>
      <c r="L4771" t="s">
        <v>7479</v>
      </c>
      <c r="M4771">
        <v>174354791</v>
      </c>
      <c r="N4771">
        <v>1.68</v>
      </c>
      <c r="O4771" t="s">
        <v>7475</v>
      </c>
      <c r="P4771">
        <v>1.8815999999999999</v>
      </c>
      <c r="Q4771">
        <v>10</v>
      </c>
      <c r="R4771">
        <v>0</v>
      </c>
      <c r="S4771">
        <v>0</v>
      </c>
      <c r="T4771" t="s">
        <v>67</v>
      </c>
      <c r="U4771">
        <v>0</v>
      </c>
      <c r="V4771" t="s">
        <v>7492</v>
      </c>
      <c r="W4771" t="s">
        <v>7493</v>
      </c>
    </row>
    <row r="4772" spans="1:23" x14ac:dyDescent="0.2">
      <c r="A4772" t="s">
        <v>67</v>
      </c>
      <c r="B4772">
        <v>0</v>
      </c>
      <c r="C4772">
        <v>301809</v>
      </c>
      <c r="D4772" t="s">
        <v>166</v>
      </c>
      <c r="E4772">
        <v>1.4</v>
      </c>
      <c r="F4772">
        <v>30446891</v>
      </c>
      <c r="G4772">
        <v>294115180</v>
      </c>
      <c r="H4772" t="s">
        <v>102</v>
      </c>
      <c r="I4772" t="s">
        <v>1283</v>
      </c>
      <c r="J4772" t="s">
        <v>71</v>
      </c>
      <c r="K4772" t="s">
        <v>72</v>
      </c>
      <c r="L4772" t="s">
        <v>7479</v>
      </c>
      <c r="M4772">
        <v>174354791</v>
      </c>
      <c r="N4772">
        <v>1.68</v>
      </c>
      <c r="O4772" t="s">
        <v>7497</v>
      </c>
      <c r="P4772">
        <v>-1.8815999999999999</v>
      </c>
      <c r="Q4772">
        <v>0</v>
      </c>
      <c r="R4772">
        <v>0</v>
      </c>
      <c r="S4772">
        <v>0</v>
      </c>
      <c r="T4772" t="s">
        <v>67</v>
      </c>
      <c r="U4772">
        <v>0</v>
      </c>
      <c r="V4772" t="s">
        <v>7492</v>
      </c>
      <c r="W4772" t="s">
        <v>7493</v>
      </c>
    </row>
    <row r="4773" spans="1:23" x14ac:dyDescent="0.2">
      <c r="A4773" t="s">
        <v>67</v>
      </c>
      <c r="B4773">
        <v>0</v>
      </c>
      <c r="C4773">
        <v>507</v>
      </c>
      <c r="D4773" t="s">
        <v>255</v>
      </c>
      <c r="E4773">
        <v>2.2000000000000002</v>
      </c>
      <c r="F4773">
        <v>29654021</v>
      </c>
      <c r="G4773">
        <v>332847098</v>
      </c>
      <c r="H4773" t="s">
        <v>146</v>
      </c>
      <c r="I4773" t="s">
        <v>345</v>
      </c>
      <c r="J4773" t="s">
        <v>71</v>
      </c>
      <c r="K4773" t="s">
        <v>72</v>
      </c>
      <c r="L4773" t="s">
        <v>7477</v>
      </c>
      <c r="M4773">
        <v>207482439</v>
      </c>
      <c r="N4773">
        <v>1.6319999999999999</v>
      </c>
      <c r="O4773" t="s">
        <v>7475</v>
      </c>
      <c r="P4773">
        <v>1.1489279999999999</v>
      </c>
      <c r="Q4773">
        <v>4</v>
      </c>
      <c r="R4773">
        <v>0</v>
      </c>
      <c r="S4773">
        <v>0</v>
      </c>
      <c r="T4773" t="s">
        <v>67</v>
      </c>
      <c r="U4773">
        <v>0</v>
      </c>
      <c r="V4773" t="s">
        <v>7478</v>
      </c>
      <c r="W4773" t="s">
        <v>70</v>
      </c>
    </row>
    <row r="4774" spans="1:23" x14ac:dyDescent="0.2">
      <c r="A4774" t="s">
        <v>67</v>
      </c>
      <c r="B4774">
        <v>0</v>
      </c>
      <c r="C4774">
        <v>130744</v>
      </c>
      <c r="D4774" t="s">
        <v>177</v>
      </c>
      <c r="E4774">
        <v>1.2</v>
      </c>
      <c r="F4774">
        <v>27064010</v>
      </c>
      <c r="G4774">
        <v>289803236</v>
      </c>
      <c r="H4774" t="s">
        <v>74</v>
      </c>
      <c r="I4774" t="s">
        <v>672</v>
      </c>
      <c r="J4774" t="s">
        <v>71</v>
      </c>
      <c r="K4774" t="s">
        <v>72</v>
      </c>
      <c r="L4774" t="s">
        <v>7487</v>
      </c>
      <c r="M4774">
        <v>174824033</v>
      </c>
      <c r="N4774">
        <v>2.1</v>
      </c>
      <c r="O4774" t="s">
        <v>7475</v>
      </c>
      <c r="P4774">
        <v>0.6048</v>
      </c>
      <c r="Q4774">
        <v>3</v>
      </c>
      <c r="R4774">
        <v>0</v>
      </c>
      <c r="S4774">
        <v>0</v>
      </c>
      <c r="T4774" t="s">
        <v>67</v>
      </c>
      <c r="U4774">
        <v>0</v>
      </c>
      <c r="V4774" t="s">
        <v>7498</v>
      </c>
      <c r="W4774" t="s">
        <v>70</v>
      </c>
    </row>
    <row r="4775" spans="1:23" x14ac:dyDescent="0.2">
      <c r="A4775" t="s">
        <v>67</v>
      </c>
      <c r="B4775">
        <v>0</v>
      </c>
      <c r="C4775">
        <v>301760</v>
      </c>
      <c r="D4775" t="s">
        <v>220</v>
      </c>
      <c r="E4775">
        <v>1</v>
      </c>
      <c r="F4775">
        <v>28620270</v>
      </c>
      <c r="G4775">
        <v>289803236</v>
      </c>
      <c r="H4775" t="s">
        <v>74</v>
      </c>
      <c r="I4775" t="s">
        <v>672</v>
      </c>
      <c r="J4775" t="s">
        <v>71</v>
      </c>
      <c r="K4775" t="s">
        <v>72</v>
      </c>
      <c r="L4775" t="s">
        <v>7487</v>
      </c>
      <c r="M4775">
        <v>174824033</v>
      </c>
      <c r="N4775">
        <v>2.1</v>
      </c>
      <c r="O4775" t="s">
        <v>7475</v>
      </c>
      <c r="P4775">
        <v>2.8559999999999999</v>
      </c>
      <c r="Q4775">
        <v>17</v>
      </c>
      <c r="R4775">
        <v>0</v>
      </c>
      <c r="S4775">
        <v>0</v>
      </c>
      <c r="T4775" t="s">
        <v>67</v>
      </c>
      <c r="U4775">
        <v>0</v>
      </c>
      <c r="V4775" t="s">
        <v>7503</v>
      </c>
      <c r="W4775" t="s">
        <v>70</v>
      </c>
    </row>
    <row r="4776" spans="1:23" x14ac:dyDescent="0.2">
      <c r="A4776" t="s">
        <v>67</v>
      </c>
      <c r="B4776">
        <v>0</v>
      </c>
      <c r="C4776">
        <v>117986</v>
      </c>
      <c r="D4776" t="s">
        <v>96</v>
      </c>
      <c r="E4776">
        <v>2.2000000000000002</v>
      </c>
      <c r="F4776">
        <v>31576536</v>
      </c>
      <c r="G4776">
        <v>289803234</v>
      </c>
      <c r="H4776" t="s">
        <v>164</v>
      </c>
      <c r="I4776" t="s">
        <v>406</v>
      </c>
      <c r="J4776" t="s">
        <v>71</v>
      </c>
      <c r="K4776" t="s">
        <v>72</v>
      </c>
      <c r="L4776" t="s">
        <v>7487</v>
      </c>
      <c r="M4776">
        <v>174824033</v>
      </c>
      <c r="N4776">
        <v>2.1</v>
      </c>
      <c r="O4776" t="s">
        <v>7475</v>
      </c>
      <c r="P4776">
        <v>4.8048000000000002</v>
      </c>
      <c r="Q4776">
        <v>13</v>
      </c>
      <c r="R4776">
        <v>0</v>
      </c>
      <c r="S4776">
        <v>0</v>
      </c>
      <c r="T4776" t="s">
        <v>67</v>
      </c>
      <c r="U4776">
        <v>0</v>
      </c>
      <c r="V4776" t="s">
        <v>3882</v>
      </c>
      <c r="W4776" t="s">
        <v>70</v>
      </c>
    </row>
    <row r="4777" spans="1:23" x14ac:dyDescent="0.2">
      <c r="A4777" t="s">
        <v>67</v>
      </c>
      <c r="B4777">
        <v>0</v>
      </c>
      <c r="C4777">
        <v>120762</v>
      </c>
      <c r="D4777" t="s">
        <v>90</v>
      </c>
      <c r="E4777">
        <v>2.2000000000000002</v>
      </c>
      <c r="F4777">
        <v>29654021</v>
      </c>
      <c r="G4777">
        <v>332847095</v>
      </c>
      <c r="H4777" t="s">
        <v>164</v>
      </c>
      <c r="I4777" t="s">
        <v>269</v>
      </c>
      <c r="J4777" t="s">
        <v>71</v>
      </c>
      <c r="K4777" t="s">
        <v>72</v>
      </c>
      <c r="L4777" t="s">
        <v>7477</v>
      </c>
      <c r="M4777">
        <v>207482439</v>
      </c>
      <c r="N4777">
        <v>1.6319999999999999</v>
      </c>
      <c r="O4777" t="s">
        <v>7475</v>
      </c>
      <c r="P4777">
        <v>1.1489279999999999</v>
      </c>
      <c r="Q4777">
        <v>4</v>
      </c>
      <c r="R4777">
        <v>0</v>
      </c>
      <c r="S4777">
        <v>0</v>
      </c>
      <c r="T4777" t="s">
        <v>67</v>
      </c>
      <c r="U4777">
        <v>0</v>
      </c>
      <c r="V4777" t="s">
        <v>7478</v>
      </c>
      <c r="W4777" t="s">
        <v>70</v>
      </c>
    </row>
    <row r="4778" spans="1:23" x14ac:dyDescent="0.2">
      <c r="A4778" t="s">
        <v>67</v>
      </c>
      <c r="B4778">
        <v>0</v>
      </c>
      <c r="C4778">
        <v>507</v>
      </c>
      <c r="D4778" t="s">
        <v>255</v>
      </c>
      <c r="E4778">
        <v>1.95</v>
      </c>
      <c r="F4778">
        <v>27946301</v>
      </c>
      <c r="G4778">
        <v>335974419</v>
      </c>
      <c r="H4778" t="s">
        <v>304</v>
      </c>
      <c r="I4778" t="s">
        <v>3654</v>
      </c>
      <c r="J4778" t="s">
        <v>71</v>
      </c>
      <c r="K4778" t="s">
        <v>72</v>
      </c>
      <c r="L4778" t="s">
        <v>7487</v>
      </c>
      <c r="M4778">
        <v>174824033</v>
      </c>
      <c r="N4778">
        <v>2.1</v>
      </c>
      <c r="O4778" t="s">
        <v>7475</v>
      </c>
      <c r="P4778">
        <v>0.3276</v>
      </c>
      <c r="Q4778">
        <v>1</v>
      </c>
      <c r="R4778">
        <v>0</v>
      </c>
      <c r="S4778">
        <v>0</v>
      </c>
      <c r="T4778" t="s">
        <v>67</v>
      </c>
      <c r="U4778">
        <v>0</v>
      </c>
      <c r="V4778" t="s">
        <v>7495</v>
      </c>
      <c r="W4778" t="s">
        <v>70</v>
      </c>
    </row>
    <row r="4779" spans="1:23" x14ac:dyDescent="0.2">
      <c r="A4779" t="s">
        <v>67</v>
      </c>
      <c r="B4779">
        <v>0</v>
      </c>
      <c r="C4779">
        <v>117986</v>
      </c>
      <c r="D4779" t="s">
        <v>96</v>
      </c>
      <c r="E4779">
        <v>2.2000000000000002</v>
      </c>
      <c r="F4779">
        <v>31576536</v>
      </c>
      <c r="G4779">
        <v>289784441</v>
      </c>
      <c r="H4779" t="s">
        <v>102</v>
      </c>
      <c r="I4779" t="s">
        <v>103</v>
      </c>
      <c r="J4779" t="s">
        <v>71</v>
      </c>
      <c r="K4779" t="s">
        <v>72</v>
      </c>
      <c r="L4779" t="s">
        <v>7483</v>
      </c>
      <c r="M4779">
        <v>170181975</v>
      </c>
      <c r="N4779">
        <v>1.536</v>
      </c>
      <c r="O4779" t="s">
        <v>7475</v>
      </c>
      <c r="P4779">
        <v>24.33024</v>
      </c>
      <c r="Q4779">
        <v>90</v>
      </c>
      <c r="R4779">
        <v>0</v>
      </c>
      <c r="S4779">
        <v>0</v>
      </c>
      <c r="T4779" t="s">
        <v>67</v>
      </c>
      <c r="U4779">
        <v>0</v>
      </c>
      <c r="V4779" t="s">
        <v>3882</v>
      </c>
      <c r="W4779" t="s">
        <v>70</v>
      </c>
    </row>
    <row r="4780" spans="1:23" x14ac:dyDescent="0.2">
      <c r="A4780" t="s">
        <v>67</v>
      </c>
      <c r="B4780">
        <v>0</v>
      </c>
      <c r="C4780">
        <v>120762</v>
      </c>
      <c r="D4780" t="s">
        <v>90</v>
      </c>
      <c r="E4780">
        <v>1.6</v>
      </c>
      <c r="F4780">
        <v>27060677</v>
      </c>
      <c r="G4780">
        <v>494261536</v>
      </c>
      <c r="H4780" t="s">
        <v>146</v>
      </c>
      <c r="I4780" t="s">
        <v>3519</v>
      </c>
      <c r="J4780" t="s">
        <v>71</v>
      </c>
      <c r="K4780" t="s">
        <v>70</v>
      </c>
      <c r="L4780" t="s">
        <v>7512</v>
      </c>
      <c r="M4780">
        <v>329876067</v>
      </c>
      <c r="N4780">
        <v>2.52</v>
      </c>
      <c r="O4780" t="s">
        <v>7475</v>
      </c>
      <c r="P4780">
        <v>7.7414399999999999</v>
      </c>
      <c r="Q4780">
        <v>24</v>
      </c>
      <c r="R4780">
        <v>0</v>
      </c>
      <c r="S4780">
        <v>0</v>
      </c>
      <c r="T4780" t="s">
        <v>67</v>
      </c>
      <c r="U4780">
        <v>0</v>
      </c>
      <c r="V4780" t="s">
        <v>7509</v>
      </c>
      <c r="W4780" t="s">
        <v>70</v>
      </c>
    </row>
    <row r="4781" spans="1:23" x14ac:dyDescent="0.2">
      <c r="A4781" t="s">
        <v>67</v>
      </c>
      <c r="B4781">
        <v>0</v>
      </c>
      <c r="C4781">
        <v>120762</v>
      </c>
      <c r="D4781" t="s">
        <v>90</v>
      </c>
      <c r="E4781">
        <v>1.6</v>
      </c>
      <c r="F4781">
        <v>27060677</v>
      </c>
      <c r="G4781">
        <v>494261536</v>
      </c>
      <c r="H4781" t="s">
        <v>146</v>
      </c>
      <c r="I4781" t="s">
        <v>3519</v>
      </c>
      <c r="J4781" t="s">
        <v>71</v>
      </c>
      <c r="K4781" t="s">
        <v>70</v>
      </c>
      <c r="L4781" t="s">
        <v>7512</v>
      </c>
      <c r="M4781">
        <v>329876067</v>
      </c>
      <c r="N4781">
        <v>2.52</v>
      </c>
      <c r="O4781" t="s">
        <v>7510</v>
      </c>
      <c r="P4781">
        <v>-2.3224320000000001</v>
      </c>
      <c r="Q4781">
        <v>0</v>
      </c>
      <c r="R4781">
        <v>0</v>
      </c>
      <c r="S4781">
        <v>0</v>
      </c>
      <c r="T4781" t="s">
        <v>67</v>
      </c>
      <c r="U4781">
        <v>0</v>
      </c>
      <c r="V4781" t="s">
        <v>7509</v>
      </c>
      <c r="W4781" t="s">
        <v>70</v>
      </c>
    </row>
    <row r="4782" spans="1:23" x14ac:dyDescent="0.2">
      <c r="A4782" t="s">
        <v>67</v>
      </c>
      <c r="B4782">
        <v>0</v>
      </c>
      <c r="C4782">
        <v>301983</v>
      </c>
      <c r="D4782" t="s">
        <v>4318</v>
      </c>
      <c r="E4782">
        <v>1.1000000000000001</v>
      </c>
      <c r="F4782">
        <v>27986958</v>
      </c>
      <c r="G4782">
        <v>335974419</v>
      </c>
      <c r="H4782" t="s">
        <v>304</v>
      </c>
      <c r="I4782" t="s">
        <v>3654</v>
      </c>
      <c r="J4782" t="s">
        <v>71</v>
      </c>
      <c r="K4782" t="s">
        <v>72</v>
      </c>
      <c r="L4782" t="s">
        <v>7487</v>
      </c>
      <c r="M4782">
        <v>174824033</v>
      </c>
      <c r="N4782">
        <v>2.1</v>
      </c>
      <c r="O4782" t="s">
        <v>7475</v>
      </c>
      <c r="P4782">
        <v>0.36959999999999998</v>
      </c>
      <c r="Q4782">
        <v>2</v>
      </c>
      <c r="R4782">
        <v>0</v>
      </c>
      <c r="S4782">
        <v>0</v>
      </c>
      <c r="T4782" t="s">
        <v>67</v>
      </c>
      <c r="U4782">
        <v>0</v>
      </c>
      <c r="V4782" t="s">
        <v>7494</v>
      </c>
      <c r="W4782" t="s">
        <v>70</v>
      </c>
    </row>
    <row r="4783" spans="1:23" x14ac:dyDescent="0.2">
      <c r="A4783" t="s">
        <v>67</v>
      </c>
      <c r="B4783">
        <v>0</v>
      </c>
      <c r="C4783">
        <v>130744</v>
      </c>
      <c r="D4783" t="s">
        <v>177</v>
      </c>
      <c r="E4783">
        <v>1.65</v>
      </c>
      <c r="F4783">
        <v>30296128</v>
      </c>
      <c r="G4783">
        <v>289091074</v>
      </c>
      <c r="H4783" t="s">
        <v>74</v>
      </c>
      <c r="I4783" t="s">
        <v>75</v>
      </c>
      <c r="J4783" t="s">
        <v>71</v>
      </c>
      <c r="K4783" t="s">
        <v>72</v>
      </c>
      <c r="L4783" t="s">
        <v>7479</v>
      </c>
      <c r="M4783">
        <v>174354791</v>
      </c>
      <c r="N4783">
        <v>1.68</v>
      </c>
      <c r="O4783" t="s">
        <v>7475</v>
      </c>
      <c r="P4783">
        <v>2.2176</v>
      </c>
      <c r="Q4783">
        <v>10</v>
      </c>
      <c r="R4783">
        <v>0</v>
      </c>
      <c r="S4783">
        <v>0</v>
      </c>
      <c r="T4783" t="s">
        <v>67</v>
      </c>
      <c r="U4783">
        <v>0</v>
      </c>
      <c r="V4783" t="s">
        <v>7500</v>
      </c>
      <c r="W4783" t="s">
        <v>70</v>
      </c>
    </row>
    <row r="4784" spans="1:23" x14ac:dyDescent="0.2">
      <c r="A4784" t="s">
        <v>67</v>
      </c>
      <c r="B4784">
        <v>0</v>
      </c>
      <c r="C4784">
        <v>301983</v>
      </c>
      <c r="D4784" t="s">
        <v>4318</v>
      </c>
      <c r="E4784">
        <v>1.6</v>
      </c>
      <c r="F4784">
        <v>27060677</v>
      </c>
      <c r="G4784">
        <v>494261537</v>
      </c>
      <c r="H4784" t="s">
        <v>2854</v>
      </c>
      <c r="I4784" t="s">
        <v>876</v>
      </c>
      <c r="J4784" t="s">
        <v>71</v>
      </c>
      <c r="K4784" t="s">
        <v>70</v>
      </c>
      <c r="L4784" t="s">
        <v>7512</v>
      </c>
      <c r="M4784">
        <v>329876067</v>
      </c>
      <c r="N4784">
        <v>2.52</v>
      </c>
      <c r="O4784" t="s">
        <v>7475</v>
      </c>
      <c r="P4784">
        <v>0.32256000000000001</v>
      </c>
      <c r="Q4784">
        <v>1</v>
      </c>
      <c r="R4784">
        <v>0</v>
      </c>
      <c r="S4784">
        <v>0</v>
      </c>
      <c r="T4784" t="s">
        <v>67</v>
      </c>
      <c r="U4784">
        <v>0</v>
      </c>
      <c r="V4784" t="s">
        <v>7509</v>
      </c>
      <c r="W4784" t="s">
        <v>70</v>
      </c>
    </row>
    <row r="4785" spans="1:23" x14ac:dyDescent="0.2">
      <c r="A4785" t="s">
        <v>67</v>
      </c>
      <c r="B4785">
        <v>0</v>
      </c>
      <c r="C4785">
        <v>301983</v>
      </c>
      <c r="D4785" t="s">
        <v>4318</v>
      </c>
      <c r="E4785">
        <v>1.6</v>
      </c>
      <c r="F4785">
        <v>27060677</v>
      </c>
      <c r="G4785">
        <v>494261537</v>
      </c>
      <c r="H4785" t="s">
        <v>2854</v>
      </c>
      <c r="I4785" t="s">
        <v>876</v>
      </c>
      <c r="J4785" t="s">
        <v>71</v>
      </c>
      <c r="K4785" t="s">
        <v>70</v>
      </c>
      <c r="L4785" t="s">
        <v>7512</v>
      </c>
      <c r="M4785">
        <v>329876067</v>
      </c>
      <c r="N4785">
        <v>2.52</v>
      </c>
      <c r="O4785" t="s">
        <v>7510</v>
      </c>
      <c r="P4785">
        <v>-9.6768000000000007E-2</v>
      </c>
      <c r="Q4785">
        <v>0</v>
      </c>
      <c r="R4785">
        <v>0</v>
      </c>
      <c r="S4785">
        <v>0</v>
      </c>
      <c r="T4785" t="s">
        <v>67</v>
      </c>
      <c r="U4785">
        <v>0</v>
      </c>
      <c r="V4785" t="s">
        <v>7509</v>
      </c>
      <c r="W4785" t="s">
        <v>70</v>
      </c>
    </row>
    <row r="4786" spans="1:23" x14ac:dyDescent="0.2">
      <c r="A4786" t="s">
        <v>67</v>
      </c>
      <c r="B4786">
        <v>0</v>
      </c>
      <c r="C4786">
        <v>120762</v>
      </c>
      <c r="D4786" t="s">
        <v>90</v>
      </c>
      <c r="E4786">
        <v>1.7</v>
      </c>
      <c r="F4786">
        <v>30270450</v>
      </c>
      <c r="G4786">
        <v>332847093</v>
      </c>
      <c r="H4786" t="s">
        <v>311</v>
      </c>
      <c r="I4786" t="s">
        <v>1087</v>
      </c>
      <c r="J4786" t="s">
        <v>71</v>
      </c>
      <c r="K4786" t="s">
        <v>72</v>
      </c>
      <c r="L4786" t="s">
        <v>7477</v>
      </c>
      <c r="M4786">
        <v>207482439</v>
      </c>
      <c r="N4786">
        <v>1.6319999999999999</v>
      </c>
      <c r="O4786" t="s">
        <v>7475</v>
      </c>
      <c r="P4786">
        <v>4.4390400000000003</v>
      </c>
      <c r="Q4786">
        <v>20</v>
      </c>
      <c r="R4786">
        <v>0</v>
      </c>
      <c r="S4786">
        <v>0</v>
      </c>
      <c r="T4786" t="s">
        <v>67</v>
      </c>
      <c r="U4786">
        <v>0</v>
      </c>
      <c r="V4786" t="s">
        <v>7486</v>
      </c>
      <c r="W4786" t="s">
        <v>70</v>
      </c>
    </row>
    <row r="4787" spans="1:23" x14ac:dyDescent="0.2">
      <c r="A4787" t="s">
        <v>67</v>
      </c>
      <c r="B4787">
        <v>0</v>
      </c>
      <c r="C4787">
        <v>120762</v>
      </c>
      <c r="D4787" t="s">
        <v>90</v>
      </c>
      <c r="E4787">
        <v>2.2000000000000002</v>
      </c>
      <c r="F4787">
        <v>27953568</v>
      </c>
      <c r="G4787">
        <v>289803234</v>
      </c>
      <c r="H4787" t="s">
        <v>164</v>
      </c>
      <c r="I4787" t="s">
        <v>406</v>
      </c>
      <c r="J4787" t="s">
        <v>71</v>
      </c>
      <c r="K4787" t="s">
        <v>72</v>
      </c>
      <c r="L4787" t="s">
        <v>7487</v>
      </c>
      <c r="M4787">
        <v>174824033</v>
      </c>
      <c r="N4787">
        <v>2.1</v>
      </c>
      <c r="O4787" t="s">
        <v>7475</v>
      </c>
      <c r="P4787">
        <v>4.0655999999999999</v>
      </c>
      <c r="Q4787">
        <v>11</v>
      </c>
      <c r="R4787">
        <v>0</v>
      </c>
      <c r="S4787">
        <v>0</v>
      </c>
      <c r="T4787" t="s">
        <v>67</v>
      </c>
      <c r="U4787">
        <v>0</v>
      </c>
      <c r="V4787" t="s">
        <v>7488</v>
      </c>
      <c r="W4787" t="s">
        <v>70</v>
      </c>
    </row>
    <row r="4788" spans="1:23" x14ac:dyDescent="0.2">
      <c r="A4788" t="s">
        <v>67</v>
      </c>
      <c r="B4788">
        <v>0</v>
      </c>
      <c r="C4788">
        <v>301809</v>
      </c>
      <c r="D4788" t="s">
        <v>166</v>
      </c>
      <c r="E4788">
        <v>1.4</v>
      </c>
      <c r="F4788">
        <v>30446891</v>
      </c>
      <c r="G4788">
        <v>289803238</v>
      </c>
      <c r="H4788" t="s">
        <v>102</v>
      </c>
      <c r="I4788" t="s">
        <v>1273</v>
      </c>
      <c r="J4788" t="s">
        <v>71</v>
      </c>
      <c r="K4788" t="s">
        <v>72</v>
      </c>
      <c r="L4788" t="s">
        <v>7487</v>
      </c>
      <c r="M4788">
        <v>174824033</v>
      </c>
      <c r="N4788">
        <v>2.1</v>
      </c>
      <c r="O4788" t="s">
        <v>7475</v>
      </c>
      <c r="P4788">
        <v>2.3519999999999999</v>
      </c>
      <c r="Q4788">
        <v>10</v>
      </c>
      <c r="R4788">
        <v>0</v>
      </c>
      <c r="S4788">
        <v>0</v>
      </c>
      <c r="T4788" t="s">
        <v>67</v>
      </c>
      <c r="U4788">
        <v>0</v>
      </c>
      <c r="V4788" t="s">
        <v>7492</v>
      </c>
      <c r="W4788" t="s">
        <v>7493</v>
      </c>
    </row>
    <row r="4789" spans="1:23" x14ac:dyDescent="0.2">
      <c r="A4789" t="s">
        <v>67</v>
      </c>
      <c r="B4789">
        <v>0</v>
      </c>
      <c r="C4789">
        <v>301809</v>
      </c>
      <c r="D4789" t="s">
        <v>166</v>
      </c>
      <c r="E4789">
        <v>1.4</v>
      </c>
      <c r="F4789">
        <v>30446891</v>
      </c>
      <c r="G4789">
        <v>289803238</v>
      </c>
      <c r="H4789" t="s">
        <v>102</v>
      </c>
      <c r="I4789" t="s">
        <v>1273</v>
      </c>
      <c r="J4789" t="s">
        <v>71</v>
      </c>
      <c r="K4789" t="s">
        <v>72</v>
      </c>
      <c r="L4789" t="s">
        <v>7487</v>
      </c>
      <c r="M4789">
        <v>174824033</v>
      </c>
      <c r="N4789">
        <v>2.1</v>
      </c>
      <c r="O4789" t="s">
        <v>7497</v>
      </c>
      <c r="P4789">
        <v>-2.3519999999999999</v>
      </c>
      <c r="Q4789">
        <v>0</v>
      </c>
      <c r="R4789">
        <v>0</v>
      </c>
      <c r="S4789">
        <v>0</v>
      </c>
      <c r="T4789" t="s">
        <v>67</v>
      </c>
      <c r="U4789">
        <v>0</v>
      </c>
      <c r="V4789" t="s">
        <v>7492</v>
      </c>
      <c r="W4789" t="s">
        <v>7493</v>
      </c>
    </row>
    <row r="4790" spans="1:23" x14ac:dyDescent="0.2">
      <c r="A4790" t="s">
        <v>67</v>
      </c>
      <c r="B4790">
        <v>0</v>
      </c>
      <c r="C4790">
        <v>206348</v>
      </c>
      <c r="D4790" t="s">
        <v>76</v>
      </c>
      <c r="E4790">
        <v>2.2000000000000002</v>
      </c>
      <c r="F4790">
        <v>27063584</v>
      </c>
      <c r="G4790">
        <v>289803237</v>
      </c>
      <c r="H4790" t="s">
        <v>146</v>
      </c>
      <c r="I4790" t="s">
        <v>474</v>
      </c>
      <c r="J4790" t="s">
        <v>71</v>
      </c>
      <c r="K4790" t="s">
        <v>72</v>
      </c>
      <c r="L4790" t="s">
        <v>7487</v>
      </c>
      <c r="M4790">
        <v>174824033</v>
      </c>
      <c r="N4790">
        <v>2.1</v>
      </c>
      <c r="O4790" t="s">
        <v>7475</v>
      </c>
      <c r="P4790">
        <v>2.2176</v>
      </c>
      <c r="Q4790">
        <v>6</v>
      </c>
      <c r="R4790">
        <v>0</v>
      </c>
      <c r="S4790">
        <v>0</v>
      </c>
      <c r="T4790" t="s">
        <v>67</v>
      </c>
      <c r="U4790">
        <v>0</v>
      </c>
      <c r="V4790" t="s">
        <v>7490</v>
      </c>
      <c r="W4790" t="s">
        <v>70</v>
      </c>
    </row>
    <row r="4791" spans="1:23" x14ac:dyDescent="0.2">
      <c r="A4791" t="s">
        <v>67</v>
      </c>
      <c r="B4791">
        <v>0</v>
      </c>
      <c r="C4791">
        <v>507</v>
      </c>
      <c r="D4791" t="s">
        <v>255</v>
      </c>
      <c r="E4791">
        <v>1.95</v>
      </c>
      <c r="F4791">
        <v>27946301</v>
      </c>
      <c r="G4791">
        <v>314483128</v>
      </c>
      <c r="H4791" t="s">
        <v>304</v>
      </c>
      <c r="I4791" t="s">
        <v>305</v>
      </c>
      <c r="J4791" t="s">
        <v>71</v>
      </c>
      <c r="K4791" t="s">
        <v>72</v>
      </c>
      <c r="L4791" t="s">
        <v>7483</v>
      </c>
      <c r="M4791">
        <v>170181975</v>
      </c>
      <c r="N4791">
        <v>1.536</v>
      </c>
      <c r="O4791" t="s">
        <v>7475</v>
      </c>
      <c r="P4791">
        <v>0.71884800000000004</v>
      </c>
      <c r="Q4791">
        <v>3</v>
      </c>
      <c r="R4791">
        <v>0</v>
      </c>
      <c r="S4791">
        <v>0</v>
      </c>
      <c r="T4791" t="s">
        <v>67</v>
      </c>
      <c r="U4791">
        <v>0</v>
      </c>
      <c r="V4791" t="s">
        <v>7495</v>
      </c>
      <c r="W4791" t="s">
        <v>70</v>
      </c>
    </row>
    <row r="4792" spans="1:23" x14ac:dyDescent="0.2">
      <c r="A4792" t="s">
        <v>67</v>
      </c>
      <c r="B4792">
        <v>0</v>
      </c>
      <c r="C4792">
        <v>120762</v>
      </c>
      <c r="D4792" t="s">
        <v>90</v>
      </c>
      <c r="E4792">
        <v>2.2000000000000002</v>
      </c>
      <c r="F4792">
        <v>28658162</v>
      </c>
      <c r="G4792">
        <v>289091071</v>
      </c>
      <c r="H4792" t="s">
        <v>204</v>
      </c>
      <c r="I4792" t="s">
        <v>1178</v>
      </c>
      <c r="J4792" t="s">
        <v>71</v>
      </c>
      <c r="K4792" t="s">
        <v>72</v>
      </c>
      <c r="L4792" t="s">
        <v>7479</v>
      </c>
      <c r="M4792">
        <v>174354791</v>
      </c>
      <c r="N4792">
        <v>1.68</v>
      </c>
      <c r="O4792" t="s">
        <v>7475</v>
      </c>
      <c r="P4792">
        <v>0.88704000000000005</v>
      </c>
      <c r="Q4792">
        <v>3</v>
      </c>
      <c r="R4792">
        <v>0</v>
      </c>
      <c r="S4792">
        <v>0</v>
      </c>
      <c r="T4792" t="s">
        <v>67</v>
      </c>
      <c r="U4792">
        <v>0</v>
      </c>
      <c r="V4792" t="s">
        <v>7480</v>
      </c>
      <c r="W4792" t="s">
        <v>70</v>
      </c>
    </row>
    <row r="4793" spans="1:23" x14ac:dyDescent="0.2">
      <c r="A4793" t="s">
        <v>67</v>
      </c>
      <c r="B4793">
        <v>0</v>
      </c>
      <c r="C4793">
        <v>301760</v>
      </c>
      <c r="D4793" t="s">
        <v>220</v>
      </c>
      <c r="E4793">
        <v>1.4</v>
      </c>
      <c r="F4793">
        <v>30881393</v>
      </c>
      <c r="G4793">
        <v>289803234</v>
      </c>
      <c r="H4793" t="s">
        <v>164</v>
      </c>
      <c r="I4793" t="s">
        <v>406</v>
      </c>
      <c r="J4793" t="s">
        <v>71</v>
      </c>
      <c r="K4793" t="s">
        <v>72</v>
      </c>
      <c r="L4793" t="s">
        <v>7487</v>
      </c>
      <c r="M4793">
        <v>174824033</v>
      </c>
      <c r="N4793">
        <v>2.1</v>
      </c>
      <c r="O4793" t="s">
        <v>7475</v>
      </c>
      <c r="P4793">
        <v>2.3519999999999999</v>
      </c>
      <c r="Q4793">
        <v>10</v>
      </c>
      <c r="R4793">
        <v>0</v>
      </c>
      <c r="S4793">
        <v>0</v>
      </c>
      <c r="T4793" t="s">
        <v>67</v>
      </c>
      <c r="U4793">
        <v>0</v>
      </c>
      <c r="V4793" t="s">
        <v>7507</v>
      </c>
      <c r="W4793" t="s">
        <v>70</v>
      </c>
    </row>
    <row r="4794" spans="1:23" x14ac:dyDescent="0.2">
      <c r="A4794" t="s">
        <v>67</v>
      </c>
      <c r="B4794">
        <v>0</v>
      </c>
      <c r="C4794">
        <v>206348</v>
      </c>
      <c r="D4794" t="s">
        <v>76</v>
      </c>
      <c r="E4794">
        <v>1.2</v>
      </c>
      <c r="F4794">
        <v>27985015</v>
      </c>
      <c r="G4794">
        <v>289803238</v>
      </c>
      <c r="H4794" t="s">
        <v>102</v>
      </c>
      <c r="I4794" t="s">
        <v>1273</v>
      </c>
      <c r="J4794" t="s">
        <v>71</v>
      </c>
      <c r="K4794" t="s">
        <v>72</v>
      </c>
      <c r="L4794" t="s">
        <v>7487</v>
      </c>
      <c r="M4794">
        <v>174824033</v>
      </c>
      <c r="N4794">
        <v>2.1</v>
      </c>
      <c r="O4794" t="s">
        <v>7475</v>
      </c>
      <c r="P4794">
        <v>0.2016</v>
      </c>
      <c r="Q4794">
        <v>1</v>
      </c>
      <c r="R4794">
        <v>0</v>
      </c>
      <c r="S4794">
        <v>0</v>
      </c>
      <c r="T4794" t="s">
        <v>67</v>
      </c>
      <c r="U4794">
        <v>0</v>
      </c>
      <c r="V4794" t="s">
        <v>7488</v>
      </c>
      <c r="W4794" t="s">
        <v>70</v>
      </c>
    </row>
    <row r="4795" spans="1:23" x14ac:dyDescent="0.2">
      <c r="A4795" t="s">
        <v>67</v>
      </c>
      <c r="B4795">
        <v>0</v>
      </c>
      <c r="C4795">
        <v>117986</v>
      </c>
      <c r="D4795" t="s">
        <v>96</v>
      </c>
      <c r="E4795">
        <v>2.2000000000000002</v>
      </c>
      <c r="F4795">
        <v>30164892</v>
      </c>
      <c r="G4795">
        <v>332847093</v>
      </c>
      <c r="H4795" t="s">
        <v>311</v>
      </c>
      <c r="I4795" t="s">
        <v>1087</v>
      </c>
      <c r="J4795" t="s">
        <v>71</v>
      </c>
      <c r="K4795" t="s">
        <v>72</v>
      </c>
      <c r="L4795" t="s">
        <v>7477</v>
      </c>
      <c r="M4795">
        <v>207482439</v>
      </c>
      <c r="N4795">
        <v>1.6319999999999999</v>
      </c>
      <c r="O4795" t="s">
        <v>7475</v>
      </c>
      <c r="P4795">
        <v>5.7446400000000004</v>
      </c>
      <c r="Q4795">
        <v>20</v>
      </c>
      <c r="R4795">
        <v>0</v>
      </c>
      <c r="S4795">
        <v>0</v>
      </c>
      <c r="T4795" t="s">
        <v>67</v>
      </c>
      <c r="U4795">
        <v>0</v>
      </c>
      <c r="V4795" t="s">
        <v>7485</v>
      </c>
      <c r="W4795" t="s">
        <v>70</v>
      </c>
    </row>
    <row r="4796" spans="1:23" x14ac:dyDescent="0.2">
      <c r="A4796" t="s">
        <v>67</v>
      </c>
      <c r="B4796">
        <v>0</v>
      </c>
      <c r="C4796">
        <v>120762</v>
      </c>
      <c r="D4796" t="s">
        <v>90</v>
      </c>
      <c r="E4796">
        <v>2.2000000000000002</v>
      </c>
      <c r="F4796">
        <v>27953568</v>
      </c>
      <c r="G4796">
        <v>335974416</v>
      </c>
      <c r="H4796" t="s">
        <v>304</v>
      </c>
      <c r="I4796" t="s">
        <v>1285</v>
      </c>
      <c r="J4796" t="s">
        <v>71</v>
      </c>
      <c r="K4796" t="s">
        <v>72</v>
      </c>
      <c r="L4796" t="s">
        <v>7479</v>
      </c>
      <c r="M4796">
        <v>174354791</v>
      </c>
      <c r="N4796">
        <v>1.68</v>
      </c>
      <c r="O4796" t="s">
        <v>7475</v>
      </c>
      <c r="P4796">
        <v>0.59136</v>
      </c>
      <c r="Q4796">
        <v>2</v>
      </c>
      <c r="R4796">
        <v>0</v>
      </c>
      <c r="S4796">
        <v>0</v>
      </c>
      <c r="T4796" t="s">
        <v>67</v>
      </c>
      <c r="U4796">
        <v>0</v>
      </c>
      <c r="V4796" t="s">
        <v>7488</v>
      </c>
      <c r="W4796" t="s">
        <v>70</v>
      </c>
    </row>
    <row r="4797" spans="1:23" x14ac:dyDescent="0.2">
      <c r="A4797" t="s">
        <v>67</v>
      </c>
      <c r="B4797">
        <v>0</v>
      </c>
      <c r="C4797">
        <v>130744</v>
      </c>
      <c r="D4797" t="s">
        <v>177</v>
      </c>
      <c r="E4797">
        <v>1.65</v>
      </c>
      <c r="F4797">
        <v>29691413</v>
      </c>
      <c r="G4797">
        <v>335974416</v>
      </c>
      <c r="H4797" t="s">
        <v>304</v>
      </c>
      <c r="I4797" t="s">
        <v>1285</v>
      </c>
      <c r="J4797" t="s">
        <v>71</v>
      </c>
      <c r="K4797" t="s">
        <v>72</v>
      </c>
      <c r="L4797" t="s">
        <v>7479</v>
      </c>
      <c r="M4797">
        <v>174354791</v>
      </c>
      <c r="N4797">
        <v>1.68</v>
      </c>
      <c r="O4797" t="s">
        <v>7475</v>
      </c>
      <c r="P4797">
        <v>1.1088</v>
      </c>
      <c r="Q4797">
        <v>5</v>
      </c>
      <c r="R4797">
        <v>0</v>
      </c>
      <c r="S4797">
        <v>0</v>
      </c>
      <c r="T4797" t="s">
        <v>67</v>
      </c>
      <c r="U4797">
        <v>0</v>
      </c>
      <c r="V4797" t="s">
        <v>7502</v>
      </c>
      <c r="W4797" t="s">
        <v>70</v>
      </c>
    </row>
    <row r="4798" spans="1:23" x14ac:dyDescent="0.2">
      <c r="A4798" t="s">
        <v>67</v>
      </c>
      <c r="B4798">
        <v>0</v>
      </c>
      <c r="C4798">
        <v>117986</v>
      </c>
      <c r="D4798" t="s">
        <v>96</v>
      </c>
      <c r="E4798">
        <v>2.2000000000000002</v>
      </c>
      <c r="F4798">
        <v>31576536</v>
      </c>
      <c r="G4798">
        <v>289803235</v>
      </c>
      <c r="H4798" t="s">
        <v>94</v>
      </c>
      <c r="I4798" t="s">
        <v>426</v>
      </c>
      <c r="J4798" t="s">
        <v>71</v>
      </c>
      <c r="K4798" t="s">
        <v>72</v>
      </c>
      <c r="L4798" t="s">
        <v>7487</v>
      </c>
      <c r="M4798">
        <v>174824033</v>
      </c>
      <c r="N4798">
        <v>2.1</v>
      </c>
      <c r="O4798" t="s">
        <v>7475</v>
      </c>
      <c r="P4798">
        <v>4.8048000000000002</v>
      </c>
      <c r="Q4798">
        <v>13</v>
      </c>
      <c r="R4798">
        <v>0</v>
      </c>
      <c r="S4798">
        <v>0</v>
      </c>
      <c r="T4798" t="s">
        <v>67</v>
      </c>
      <c r="U4798">
        <v>0</v>
      </c>
      <c r="V4798" t="s">
        <v>3882</v>
      </c>
      <c r="W4798" t="s">
        <v>70</v>
      </c>
    </row>
    <row r="4799" spans="1:23" x14ac:dyDescent="0.2">
      <c r="A4799" t="s">
        <v>67</v>
      </c>
      <c r="B4799">
        <v>0</v>
      </c>
      <c r="C4799">
        <v>301983</v>
      </c>
      <c r="D4799" t="s">
        <v>4318</v>
      </c>
      <c r="E4799">
        <v>1.1000000000000001</v>
      </c>
      <c r="F4799">
        <v>27986958</v>
      </c>
      <c r="G4799">
        <v>289803233</v>
      </c>
      <c r="H4799" t="s">
        <v>204</v>
      </c>
      <c r="I4799" t="s">
        <v>800</v>
      </c>
      <c r="J4799" t="s">
        <v>71</v>
      </c>
      <c r="K4799" t="s">
        <v>72</v>
      </c>
      <c r="L4799" t="s">
        <v>7487</v>
      </c>
      <c r="M4799">
        <v>174824033</v>
      </c>
      <c r="N4799">
        <v>2.1</v>
      </c>
      <c r="O4799" t="s">
        <v>7475</v>
      </c>
      <c r="P4799">
        <v>0.5544</v>
      </c>
      <c r="Q4799">
        <v>3</v>
      </c>
      <c r="R4799">
        <v>0</v>
      </c>
      <c r="S4799">
        <v>0</v>
      </c>
      <c r="T4799" t="s">
        <v>67</v>
      </c>
      <c r="U4799">
        <v>0</v>
      </c>
      <c r="V4799" t="s">
        <v>7494</v>
      </c>
      <c r="W4799" t="s">
        <v>70</v>
      </c>
    </row>
    <row r="4800" spans="1:23" x14ac:dyDescent="0.2">
      <c r="A4800" t="s">
        <v>67</v>
      </c>
      <c r="B4800">
        <v>0</v>
      </c>
      <c r="C4800">
        <v>120762</v>
      </c>
      <c r="D4800" t="s">
        <v>90</v>
      </c>
      <c r="E4800">
        <v>1.65</v>
      </c>
      <c r="F4800">
        <v>29691413</v>
      </c>
      <c r="G4800">
        <v>332847096</v>
      </c>
      <c r="H4800" t="s">
        <v>94</v>
      </c>
      <c r="I4800" t="s">
        <v>198</v>
      </c>
      <c r="J4800" t="s">
        <v>71</v>
      </c>
      <c r="K4800" t="s">
        <v>72</v>
      </c>
      <c r="L4800" t="s">
        <v>7477</v>
      </c>
      <c r="M4800">
        <v>207482439</v>
      </c>
      <c r="N4800">
        <v>1.6319999999999999</v>
      </c>
      <c r="O4800" t="s">
        <v>7475</v>
      </c>
      <c r="P4800">
        <v>0.215424</v>
      </c>
      <c r="Q4800">
        <v>1</v>
      </c>
      <c r="R4800">
        <v>0</v>
      </c>
      <c r="S4800">
        <v>0</v>
      </c>
      <c r="T4800" t="s">
        <v>67</v>
      </c>
      <c r="U4800">
        <v>0</v>
      </c>
      <c r="V4800" t="s">
        <v>7502</v>
      </c>
      <c r="W4800" t="s">
        <v>70</v>
      </c>
    </row>
    <row r="4801" spans="1:23" x14ac:dyDescent="0.2">
      <c r="A4801" t="s">
        <v>67</v>
      </c>
      <c r="B4801">
        <v>0</v>
      </c>
      <c r="C4801">
        <v>301983</v>
      </c>
      <c r="D4801" t="s">
        <v>4318</v>
      </c>
      <c r="E4801">
        <v>1.1000000000000001</v>
      </c>
      <c r="F4801">
        <v>27986958</v>
      </c>
      <c r="G4801">
        <v>289803235</v>
      </c>
      <c r="H4801" t="s">
        <v>94</v>
      </c>
      <c r="I4801" t="s">
        <v>426</v>
      </c>
      <c r="J4801" t="s">
        <v>71</v>
      </c>
      <c r="K4801" t="s">
        <v>72</v>
      </c>
      <c r="L4801" t="s">
        <v>7487</v>
      </c>
      <c r="M4801">
        <v>174824033</v>
      </c>
      <c r="N4801">
        <v>2.1</v>
      </c>
      <c r="O4801" t="s">
        <v>7475</v>
      </c>
      <c r="P4801">
        <v>1.4783999999999999</v>
      </c>
      <c r="Q4801">
        <v>8</v>
      </c>
      <c r="R4801">
        <v>0</v>
      </c>
      <c r="S4801">
        <v>0</v>
      </c>
      <c r="T4801" t="s">
        <v>67</v>
      </c>
      <c r="U4801">
        <v>0</v>
      </c>
      <c r="V4801" t="s">
        <v>7494</v>
      </c>
      <c r="W4801" t="s">
        <v>70</v>
      </c>
    </row>
    <row r="4802" spans="1:23" x14ac:dyDescent="0.2">
      <c r="A4802" t="s">
        <v>67</v>
      </c>
      <c r="B4802">
        <v>0</v>
      </c>
      <c r="C4802">
        <v>206348</v>
      </c>
      <c r="D4802" t="s">
        <v>76</v>
      </c>
      <c r="E4802">
        <v>1.6</v>
      </c>
      <c r="F4802">
        <v>27060677</v>
      </c>
      <c r="G4802">
        <v>494288477</v>
      </c>
      <c r="H4802" t="s">
        <v>146</v>
      </c>
      <c r="I4802" t="s">
        <v>7515</v>
      </c>
      <c r="J4802" t="s">
        <v>71</v>
      </c>
      <c r="K4802" t="s">
        <v>70</v>
      </c>
      <c r="L4802" t="s">
        <v>7516</v>
      </c>
      <c r="M4802">
        <v>329899164</v>
      </c>
      <c r="N4802">
        <v>2.52</v>
      </c>
      <c r="O4802" t="s">
        <v>7475</v>
      </c>
      <c r="P4802">
        <v>0.32256000000000001</v>
      </c>
      <c r="Q4802">
        <v>1</v>
      </c>
      <c r="R4802">
        <v>0</v>
      </c>
      <c r="S4802">
        <v>0</v>
      </c>
      <c r="T4802" t="s">
        <v>67</v>
      </c>
      <c r="U4802">
        <v>0</v>
      </c>
      <c r="V4802" t="s">
        <v>7509</v>
      </c>
      <c r="W4802" t="s">
        <v>70</v>
      </c>
    </row>
    <row r="4803" spans="1:23" x14ac:dyDescent="0.2">
      <c r="A4803" t="s">
        <v>67</v>
      </c>
      <c r="B4803">
        <v>0</v>
      </c>
      <c r="C4803">
        <v>120762</v>
      </c>
      <c r="D4803" t="s">
        <v>90</v>
      </c>
      <c r="E4803">
        <v>1.95</v>
      </c>
      <c r="F4803">
        <v>27368317</v>
      </c>
      <c r="G4803">
        <v>289803231</v>
      </c>
      <c r="H4803" t="s">
        <v>311</v>
      </c>
      <c r="I4803" t="s">
        <v>894</v>
      </c>
      <c r="J4803" t="s">
        <v>71</v>
      </c>
      <c r="K4803" t="s">
        <v>72</v>
      </c>
      <c r="L4803" t="s">
        <v>7487</v>
      </c>
      <c r="M4803">
        <v>174824033</v>
      </c>
      <c r="N4803">
        <v>2.1</v>
      </c>
      <c r="O4803" t="s">
        <v>7475</v>
      </c>
      <c r="P4803">
        <v>0.3276</v>
      </c>
      <c r="Q4803">
        <v>1</v>
      </c>
      <c r="R4803">
        <v>0</v>
      </c>
      <c r="S4803">
        <v>0</v>
      </c>
      <c r="T4803" t="s">
        <v>67</v>
      </c>
      <c r="U4803">
        <v>0</v>
      </c>
      <c r="V4803" t="s">
        <v>7496</v>
      </c>
      <c r="W4803" t="s">
        <v>70</v>
      </c>
    </row>
    <row r="4804" spans="1:23" x14ac:dyDescent="0.2">
      <c r="A4804" t="s">
        <v>67</v>
      </c>
      <c r="B4804">
        <v>0</v>
      </c>
      <c r="C4804">
        <v>120762</v>
      </c>
      <c r="D4804" t="s">
        <v>90</v>
      </c>
      <c r="E4804">
        <v>2.2000000000000002</v>
      </c>
      <c r="F4804">
        <v>28658162</v>
      </c>
      <c r="G4804">
        <v>294115181</v>
      </c>
      <c r="H4804" t="s">
        <v>109</v>
      </c>
      <c r="I4804" t="s">
        <v>1137</v>
      </c>
      <c r="J4804" t="s">
        <v>71</v>
      </c>
      <c r="K4804" t="s">
        <v>72</v>
      </c>
      <c r="L4804" t="s">
        <v>7479</v>
      </c>
      <c r="M4804">
        <v>174354791</v>
      </c>
      <c r="N4804">
        <v>1.68</v>
      </c>
      <c r="O4804" t="s">
        <v>7475</v>
      </c>
      <c r="P4804">
        <v>0.88704000000000005</v>
      </c>
      <c r="Q4804">
        <v>3</v>
      </c>
      <c r="R4804">
        <v>0</v>
      </c>
      <c r="S4804">
        <v>0</v>
      </c>
      <c r="T4804" t="s">
        <v>67</v>
      </c>
      <c r="U4804">
        <v>0</v>
      </c>
      <c r="V4804" t="s">
        <v>7480</v>
      </c>
      <c r="W4804" t="s">
        <v>70</v>
      </c>
    </row>
    <row r="4805" spans="1:23" x14ac:dyDescent="0.2">
      <c r="A4805" t="s">
        <v>67</v>
      </c>
      <c r="B4805">
        <v>0</v>
      </c>
      <c r="C4805">
        <v>507</v>
      </c>
      <c r="D4805" t="s">
        <v>255</v>
      </c>
      <c r="E4805">
        <v>1.95</v>
      </c>
      <c r="F4805">
        <v>28658833</v>
      </c>
      <c r="G4805">
        <v>289091073</v>
      </c>
      <c r="H4805" t="s">
        <v>94</v>
      </c>
      <c r="I4805" t="s">
        <v>756</v>
      </c>
      <c r="J4805" t="s">
        <v>71</v>
      </c>
      <c r="K4805" t="s">
        <v>72</v>
      </c>
      <c r="L4805" t="s">
        <v>7479</v>
      </c>
      <c r="M4805">
        <v>174354791</v>
      </c>
      <c r="N4805">
        <v>1.68</v>
      </c>
      <c r="O4805" t="s">
        <v>7475</v>
      </c>
      <c r="P4805">
        <v>0.52415999999999996</v>
      </c>
      <c r="Q4805">
        <v>2</v>
      </c>
      <c r="R4805">
        <v>0</v>
      </c>
      <c r="S4805">
        <v>0</v>
      </c>
      <c r="T4805" t="s">
        <v>67</v>
      </c>
      <c r="U4805">
        <v>0</v>
      </c>
      <c r="V4805" t="s">
        <v>7501</v>
      </c>
      <c r="W4805" t="s">
        <v>70</v>
      </c>
    </row>
    <row r="4806" spans="1:23" x14ac:dyDescent="0.2">
      <c r="A4806" t="s">
        <v>67</v>
      </c>
      <c r="B4806">
        <v>0</v>
      </c>
      <c r="C4806">
        <v>301809</v>
      </c>
      <c r="D4806" t="s">
        <v>166</v>
      </c>
      <c r="E4806">
        <v>1.35</v>
      </c>
      <c r="F4806">
        <v>27425952</v>
      </c>
      <c r="G4806">
        <v>289803234</v>
      </c>
      <c r="H4806" t="s">
        <v>164</v>
      </c>
      <c r="I4806" t="s">
        <v>406</v>
      </c>
      <c r="J4806" t="s">
        <v>71</v>
      </c>
      <c r="K4806" t="s">
        <v>72</v>
      </c>
      <c r="L4806" t="s">
        <v>7487</v>
      </c>
      <c r="M4806">
        <v>174824033</v>
      </c>
      <c r="N4806">
        <v>2.1</v>
      </c>
      <c r="O4806" t="s">
        <v>7475</v>
      </c>
      <c r="P4806">
        <v>0.2268</v>
      </c>
      <c r="Q4806">
        <v>1</v>
      </c>
      <c r="R4806">
        <v>0</v>
      </c>
      <c r="S4806">
        <v>0</v>
      </c>
      <c r="T4806" t="s">
        <v>67</v>
      </c>
      <c r="U4806">
        <v>0</v>
      </c>
      <c r="V4806" t="s">
        <v>7504</v>
      </c>
      <c r="W4806" t="s">
        <v>70</v>
      </c>
    </row>
    <row r="4807" spans="1:23" x14ac:dyDescent="0.2">
      <c r="A4807" t="s">
        <v>67</v>
      </c>
      <c r="B4807">
        <v>0</v>
      </c>
      <c r="C4807">
        <v>301809</v>
      </c>
      <c r="D4807" t="s">
        <v>166</v>
      </c>
      <c r="E4807">
        <v>1.35</v>
      </c>
      <c r="F4807">
        <v>27425952</v>
      </c>
      <c r="G4807">
        <v>289803234</v>
      </c>
      <c r="H4807" t="s">
        <v>164</v>
      </c>
      <c r="I4807" t="s">
        <v>406</v>
      </c>
      <c r="J4807" t="s">
        <v>71</v>
      </c>
      <c r="K4807" t="s">
        <v>72</v>
      </c>
      <c r="L4807" t="s">
        <v>7487</v>
      </c>
      <c r="M4807">
        <v>174824033</v>
      </c>
      <c r="N4807">
        <v>2.1</v>
      </c>
      <c r="O4807" t="s">
        <v>7497</v>
      </c>
      <c r="P4807">
        <v>-0.2268</v>
      </c>
      <c r="Q4807">
        <v>0</v>
      </c>
      <c r="R4807">
        <v>0</v>
      </c>
      <c r="S4807">
        <v>0</v>
      </c>
      <c r="T4807" t="s">
        <v>67</v>
      </c>
      <c r="U4807">
        <v>0</v>
      </c>
      <c r="V4807" t="s">
        <v>7504</v>
      </c>
      <c r="W4807" t="s">
        <v>70</v>
      </c>
    </row>
    <row r="4808" spans="1:23" x14ac:dyDescent="0.2">
      <c r="A4808" t="s">
        <v>67</v>
      </c>
      <c r="B4808">
        <v>0</v>
      </c>
      <c r="C4808">
        <v>301809</v>
      </c>
      <c r="D4808" t="s">
        <v>166</v>
      </c>
      <c r="E4808">
        <v>1.8</v>
      </c>
      <c r="F4808">
        <v>0</v>
      </c>
      <c r="G4808">
        <v>332847097</v>
      </c>
      <c r="H4808" t="s">
        <v>74</v>
      </c>
      <c r="I4808" t="s">
        <v>125</v>
      </c>
      <c r="J4808" t="s">
        <v>71</v>
      </c>
      <c r="K4808" t="s">
        <v>72</v>
      </c>
      <c r="L4808" t="s">
        <v>7477</v>
      </c>
      <c r="M4808">
        <v>207482439</v>
      </c>
      <c r="N4808">
        <v>1.6319999999999999</v>
      </c>
      <c r="O4808" t="s">
        <v>7475</v>
      </c>
      <c r="P4808">
        <v>0.20563200000000001</v>
      </c>
      <c r="Q4808">
        <v>1</v>
      </c>
      <c r="R4808">
        <v>0</v>
      </c>
      <c r="S4808">
        <v>0</v>
      </c>
      <c r="T4808" t="s">
        <v>67</v>
      </c>
      <c r="U4808">
        <v>0</v>
      </c>
      <c r="V4808" t="s">
        <v>70</v>
      </c>
      <c r="W4808" t="s">
        <v>70</v>
      </c>
    </row>
    <row r="4809" spans="1:23" x14ac:dyDescent="0.2">
      <c r="A4809" t="s">
        <v>67</v>
      </c>
      <c r="B4809">
        <v>0</v>
      </c>
      <c r="C4809">
        <v>301809</v>
      </c>
      <c r="D4809" t="s">
        <v>166</v>
      </c>
      <c r="E4809">
        <v>1.8</v>
      </c>
      <c r="F4809">
        <v>0</v>
      </c>
      <c r="G4809">
        <v>332847097</v>
      </c>
      <c r="H4809" t="s">
        <v>74</v>
      </c>
      <c r="I4809" t="s">
        <v>125</v>
      </c>
      <c r="J4809" t="s">
        <v>71</v>
      </c>
      <c r="K4809" t="s">
        <v>72</v>
      </c>
      <c r="L4809" t="s">
        <v>7477</v>
      </c>
      <c r="M4809">
        <v>207482439</v>
      </c>
      <c r="N4809">
        <v>1.6319999999999999</v>
      </c>
      <c r="O4809" t="s">
        <v>7497</v>
      </c>
      <c r="P4809">
        <v>-0.20563200000000001</v>
      </c>
      <c r="Q4809">
        <v>0</v>
      </c>
      <c r="R4809">
        <v>0</v>
      </c>
      <c r="S4809">
        <v>0</v>
      </c>
      <c r="T4809" t="s">
        <v>67</v>
      </c>
      <c r="U4809">
        <v>0</v>
      </c>
      <c r="V4809" t="s">
        <v>70</v>
      </c>
      <c r="W4809" t="s">
        <v>70</v>
      </c>
    </row>
    <row r="4810" spans="1:23" x14ac:dyDescent="0.2">
      <c r="A4810" t="s">
        <v>67</v>
      </c>
      <c r="B4810">
        <v>0</v>
      </c>
      <c r="C4810">
        <v>117986</v>
      </c>
      <c r="D4810" t="s">
        <v>96</v>
      </c>
      <c r="E4810">
        <v>2.2000000000000002</v>
      </c>
      <c r="F4810">
        <v>30296144</v>
      </c>
      <c r="G4810">
        <v>332847098</v>
      </c>
      <c r="H4810" t="s">
        <v>146</v>
      </c>
      <c r="I4810" t="s">
        <v>345</v>
      </c>
      <c r="J4810" t="s">
        <v>71</v>
      </c>
      <c r="K4810" t="s">
        <v>72</v>
      </c>
      <c r="L4810" t="s">
        <v>7477</v>
      </c>
      <c r="M4810">
        <v>207482439</v>
      </c>
      <c r="N4810">
        <v>1.6319999999999999</v>
      </c>
      <c r="O4810" t="s">
        <v>7475</v>
      </c>
      <c r="P4810">
        <v>1.1489279999999999</v>
      </c>
      <c r="Q4810">
        <v>4</v>
      </c>
      <c r="R4810">
        <v>0</v>
      </c>
      <c r="S4810">
        <v>0</v>
      </c>
      <c r="T4810" t="s">
        <v>67</v>
      </c>
      <c r="U4810">
        <v>0</v>
      </c>
      <c r="V4810" t="s">
        <v>7491</v>
      </c>
      <c r="W4810" t="s">
        <v>70</v>
      </c>
    </row>
    <row r="4811" spans="1:23" x14ac:dyDescent="0.2">
      <c r="A4811" t="s">
        <v>67</v>
      </c>
      <c r="B4811">
        <v>0</v>
      </c>
      <c r="C4811">
        <v>507</v>
      </c>
      <c r="D4811" t="s">
        <v>255</v>
      </c>
      <c r="E4811">
        <v>1.95</v>
      </c>
      <c r="F4811">
        <v>28658833</v>
      </c>
      <c r="G4811">
        <v>335974416</v>
      </c>
      <c r="H4811" t="s">
        <v>304</v>
      </c>
      <c r="I4811" t="s">
        <v>1285</v>
      </c>
      <c r="J4811" t="s">
        <v>71</v>
      </c>
      <c r="K4811" t="s">
        <v>72</v>
      </c>
      <c r="L4811" t="s">
        <v>7479</v>
      </c>
      <c r="M4811">
        <v>174354791</v>
      </c>
      <c r="N4811">
        <v>1.68</v>
      </c>
      <c r="O4811" t="s">
        <v>7475</v>
      </c>
      <c r="P4811">
        <v>2.6208</v>
      </c>
      <c r="Q4811">
        <v>10</v>
      </c>
      <c r="R4811">
        <v>0</v>
      </c>
      <c r="S4811">
        <v>0</v>
      </c>
      <c r="T4811" t="s">
        <v>67</v>
      </c>
      <c r="U4811">
        <v>0</v>
      </c>
      <c r="V4811" t="s">
        <v>7501</v>
      </c>
      <c r="W4811" t="s">
        <v>70</v>
      </c>
    </row>
    <row r="4812" spans="1:23" x14ac:dyDescent="0.2">
      <c r="A4812" t="s">
        <v>67</v>
      </c>
      <c r="B4812">
        <v>0</v>
      </c>
      <c r="C4812">
        <v>507</v>
      </c>
      <c r="D4812" t="s">
        <v>255</v>
      </c>
      <c r="E4812">
        <v>2.2000000000000002</v>
      </c>
      <c r="F4812">
        <v>28658162</v>
      </c>
      <c r="G4812">
        <v>289803235</v>
      </c>
      <c r="H4812" t="s">
        <v>94</v>
      </c>
      <c r="I4812" t="s">
        <v>426</v>
      </c>
      <c r="J4812" t="s">
        <v>71</v>
      </c>
      <c r="K4812" t="s">
        <v>72</v>
      </c>
      <c r="L4812" t="s">
        <v>7487</v>
      </c>
      <c r="M4812">
        <v>174824033</v>
      </c>
      <c r="N4812">
        <v>2.1</v>
      </c>
      <c r="O4812" t="s">
        <v>7475</v>
      </c>
      <c r="P4812">
        <v>0.73919999999999997</v>
      </c>
      <c r="Q4812">
        <v>2</v>
      </c>
      <c r="R4812">
        <v>0</v>
      </c>
      <c r="S4812">
        <v>0</v>
      </c>
      <c r="T4812" t="s">
        <v>67</v>
      </c>
      <c r="U4812">
        <v>0</v>
      </c>
      <c r="V4812" t="s">
        <v>7480</v>
      </c>
      <c r="W4812" t="s">
        <v>70</v>
      </c>
    </row>
    <row r="4813" spans="1:23" x14ac:dyDescent="0.2">
      <c r="A4813" t="s">
        <v>67</v>
      </c>
      <c r="B4813">
        <v>0</v>
      </c>
      <c r="C4813">
        <v>208277</v>
      </c>
      <c r="D4813" t="s">
        <v>568</v>
      </c>
      <c r="E4813">
        <v>1.2</v>
      </c>
      <c r="F4813">
        <v>27985015</v>
      </c>
      <c r="G4813">
        <v>289803237</v>
      </c>
      <c r="H4813" t="s">
        <v>146</v>
      </c>
      <c r="I4813" t="s">
        <v>474</v>
      </c>
      <c r="J4813" t="s">
        <v>71</v>
      </c>
      <c r="K4813" t="s">
        <v>72</v>
      </c>
      <c r="L4813" t="s">
        <v>7487</v>
      </c>
      <c r="M4813">
        <v>174824033</v>
      </c>
      <c r="N4813">
        <v>2.1</v>
      </c>
      <c r="O4813" t="s">
        <v>7475</v>
      </c>
      <c r="P4813">
        <v>0.4032</v>
      </c>
      <c r="Q4813">
        <v>2</v>
      </c>
      <c r="R4813">
        <v>0</v>
      </c>
      <c r="S4813">
        <v>0</v>
      </c>
      <c r="T4813" t="s">
        <v>67</v>
      </c>
      <c r="U4813">
        <v>0</v>
      </c>
      <c r="V4813" t="s">
        <v>7488</v>
      </c>
      <c r="W4813" t="s">
        <v>70</v>
      </c>
    </row>
    <row r="4814" spans="1:23" x14ac:dyDescent="0.2">
      <c r="A4814" t="s">
        <v>67</v>
      </c>
      <c r="B4814">
        <v>0</v>
      </c>
      <c r="C4814">
        <v>507</v>
      </c>
      <c r="D4814" t="s">
        <v>255</v>
      </c>
      <c r="E4814">
        <v>2.2000000000000002</v>
      </c>
      <c r="F4814">
        <v>30296144</v>
      </c>
      <c r="G4814">
        <v>289091073</v>
      </c>
      <c r="H4814" t="s">
        <v>94</v>
      </c>
      <c r="I4814" t="s">
        <v>756</v>
      </c>
      <c r="J4814" t="s">
        <v>71</v>
      </c>
      <c r="K4814" t="s">
        <v>72</v>
      </c>
      <c r="L4814" t="s">
        <v>7479</v>
      </c>
      <c r="M4814">
        <v>174354791</v>
      </c>
      <c r="N4814">
        <v>1.68</v>
      </c>
      <c r="O4814" t="s">
        <v>7475</v>
      </c>
      <c r="P4814">
        <v>0.59136</v>
      </c>
      <c r="Q4814">
        <v>2</v>
      </c>
      <c r="R4814">
        <v>0</v>
      </c>
      <c r="S4814">
        <v>0</v>
      </c>
      <c r="T4814" t="s">
        <v>67</v>
      </c>
      <c r="U4814">
        <v>0</v>
      </c>
      <c r="V4814" t="s">
        <v>7491</v>
      </c>
      <c r="W4814" t="s">
        <v>70</v>
      </c>
    </row>
    <row r="4815" spans="1:23" x14ac:dyDescent="0.2">
      <c r="A4815" t="s">
        <v>67</v>
      </c>
      <c r="B4815">
        <v>0</v>
      </c>
      <c r="C4815">
        <v>507</v>
      </c>
      <c r="D4815" t="s">
        <v>255</v>
      </c>
      <c r="E4815">
        <v>1.95</v>
      </c>
      <c r="F4815">
        <v>27946301</v>
      </c>
      <c r="G4815">
        <v>289091075</v>
      </c>
      <c r="H4815" t="s">
        <v>146</v>
      </c>
      <c r="I4815" t="s">
        <v>382</v>
      </c>
      <c r="J4815" t="s">
        <v>71</v>
      </c>
      <c r="K4815" t="s">
        <v>72</v>
      </c>
      <c r="L4815" t="s">
        <v>7479</v>
      </c>
      <c r="M4815">
        <v>174354791</v>
      </c>
      <c r="N4815">
        <v>1.68</v>
      </c>
      <c r="O4815" t="s">
        <v>7475</v>
      </c>
      <c r="P4815">
        <v>1.5724800000000001</v>
      </c>
      <c r="Q4815">
        <v>6</v>
      </c>
      <c r="R4815">
        <v>0</v>
      </c>
      <c r="S4815">
        <v>0</v>
      </c>
      <c r="T4815" t="s">
        <v>67</v>
      </c>
      <c r="U4815">
        <v>0</v>
      </c>
      <c r="V4815" t="s">
        <v>7495</v>
      </c>
      <c r="W4815" t="s">
        <v>70</v>
      </c>
    </row>
    <row r="4816" spans="1:23" x14ac:dyDescent="0.2">
      <c r="A4816" t="s">
        <v>67</v>
      </c>
      <c r="B4816">
        <v>0</v>
      </c>
      <c r="C4816">
        <v>120762</v>
      </c>
      <c r="D4816" t="s">
        <v>90</v>
      </c>
      <c r="E4816">
        <v>2.2000000000000002</v>
      </c>
      <c r="F4816">
        <v>29654021</v>
      </c>
      <c r="G4816">
        <v>289091071</v>
      </c>
      <c r="H4816" t="s">
        <v>204</v>
      </c>
      <c r="I4816" t="s">
        <v>1178</v>
      </c>
      <c r="J4816" t="s">
        <v>71</v>
      </c>
      <c r="K4816" t="s">
        <v>72</v>
      </c>
      <c r="L4816" t="s">
        <v>7479</v>
      </c>
      <c r="M4816">
        <v>174354791</v>
      </c>
      <c r="N4816">
        <v>1.68</v>
      </c>
      <c r="O4816" t="s">
        <v>7475</v>
      </c>
      <c r="P4816">
        <v>0.29568</v>
      </c>
      <c r="Q4816">
        <v>1</v>
      </c>
      <c r="R4816">
        <v>0</v>
      </c>
      <c r="S4816">
        <v>0</v>
      </c>
      <c r="T4816" t="s">
        <v>67</v>
      </c>
      <c r="U4816">
        <v>0</v>
      </c>
      <c r="V4816" t="s">
        <v>7478</v>
      </c>
      <c r="W4816" t="s">
        <v>70</v>
      </c>
    </row>
    <row r="4817" spans="1:23" x14ac:dyDescent="0.2">
      <c r="A4817" t="s">
        <v>67</v>
      </c>
      <c r="B4817">
        <v>0</v>
      </c>
      <c r="C4817">
        <v>507</v>
      </c>
      <c r="D4817" t="s">
        <v>255</v>
      </c>
      <c r="E4817">
        <v>1.5</v>
      </c>
      <c r="F4817">
        <v>27985644</v>
      </c>
      <c r="G4817">
        <v>314483128</v>
      </c>
      <c r="H4817" t="s">
        <v>304</v>
      </c>
      <c r="I4817" t="s">
        <v>305</v>
      </c>
      <c r="J4817" t="s">
        <v>71</v>
      </c>
      <c r="K4817" t="s">
        <v>72</v>
      </c>
      <c r="L4817" t="s">
        <v>7483</v>
      </c>
      <c r="M4817">
        <v>170181975</v>
      </c>
      <c r="N4817">
        <v>1.536</v>
      </c>
      <c r="O4817" t="s">
        <v>7475</v>
      </c>
      <c r="P4817">
        <v>0.18432000000000001</v>
      </c>
      <c r="Q4817">
        <v>1</v>
      </c>
      <c r="R4817">
        <v>0</v>
      </c>
      <c r="S4817">
        <v>0</v>
      </c>
      <c r="T4817" t="s">
        <v>67</v>
      </c>
      <c r="U4817">
        <v>0</v>
      </c>
      <c r="V4817" t="s">
        <v>7499</v>
      </c>
      <c r="W4817" t="s">
        <v>70</v>
      </c>
    </row>
    <row r="4818" spans="1:23" x14ac:dyDescent="0.2">
      <c r="A4818" t="s">
        <v>67</v>
      </c>
      <c r="B4818">
        <v>0</v>
      </c>
      <c r="C4818">
        <v>117986</v>
      </c>
      <c r="D4818" t="s">
        <v>96</v>
      </c>
      <c r="E4818">
        <v>2.2000000000000002</v>
      </c>
      <c r="F4818">
        <v>28658162</v>
      </c>
      <c r="G4818">
        <v>289803231</v>
      </c>
      <c r="H4818" t="s">
        <v>311</v>
      </c>
      <c r="I4818" t="s">
        <v>894</v>
      </c>
      <c r="J4818" t="s">
        <v>71</v>
      </c>
      <c r="K4818" t="s">
        <v>72</v>
      </c>
      <c r="L4818" t="s">
        <v>7487</v>
      </c>
      <c r="M4818">
        <v>174824033</v>
      </c>
      <c r="N4818">
        <v>2.1</v>
      </c>
      <c r="O4818" t="s">
        <v>7475</v>
      </c>
      <c r="P4818">
        <v>3.6960000000000002</v>
      </c>
      <c r="Q4818">
        <v>10</v>
      </c>
      <c r="R4818">
        <v>0</v>
      </c>
      <c r="S4818">
        <v>0</v>
      </c>
      <c r="T4818" t="s">
        <v>67</v>
      </c>
      <c r="U4818">
        <v>0</v>
      </c>
      <c r="V4818" t="s">
        <v>7480</v>
      </c>
      <c r="W4818" t="s">
        <v>70</v>
      </c>
    </row>
    <row r="4819" spans="1:23" x14ac:dyDescent="0.2">
      <c r="A4819" t="s">
        <v>67</v>
      </c>
      <c r="B4819">
        <v>0</v>
      </c>
      <c r="C4819">
        <v>120762</v>
      </c>
      <c r="D4819" t="s">
        <v>90</v>
      </c>
      <c r="E4819">
        <v>1.7</v>
      </c>
      <c r="F4819">
        <v>29654558</v>
      </c>
      <c r="G4819">
        <v>314483128</v>
      </c>
      <c r="H4819" t="s">
        <v>304</v>
      </c>
      <c r="I4819" t="s">
        <v>305</v>
      </c>
      <c r="J4819" t="s">
        <v>71</v>
      </c>
      <c r="K4819" t="s">
        <v>72</v>
      </c>
      <c r="L4819" t="s">
        <v>7483</v>
      </c>
      <c r="M4819">
        <v>170181975</v>
      </c>
      <c r="N4819">
        <v>1.536</v>
      </c>
      <c r="O4819" t="s">
        <v>7475</v>
      </c>
      <c r="P4819">
        <v>3.1334399999999998</v>
      </c>
      <c r="Q4819">
        <v>15</v>
      </c>
      <c r="R4819">
        <v>0</v>
      </c>
      <c r="S4819">
        <v>0</v>
      </c>
      <c r="T4819" t="s">
        <v>67</v>
      </c>
      <c r="U4819">
        <v>0</v>
      </c>
      <c r="V4819" t="s">
        <v>7484</v>
      </c>
      <c r="W4819" t="s">
        <v>70</v>
      </c>
    </row>
    <row r="4820" spans="1:23" x14ac:dyDescent="0.2">
      <c r="A4820" t="s">
        <v>67</v>
      </c>
      <c r="B4820">
        <v>0</v>
      </c>
      <c r="C4820">
        <v>206348</v>
      </c>
      <c r="D4820" t="s">
        <v>76</v>
      </c>
      <c r="E4820">
        <v>1.95</v>
      </c>
      <c r="F4820">
        <v>27946301</v>
      </c>
      <c r="G4820">
        <v>335974419</v>
      </c>
      <c r="H4820" t="s">
        <v>304</v>
      </c>
      <c r="I4820" t="s">
        <v>3654</v>
      </c>
      <c r="J4820" t="s">
        <v>71</v>
      </c>
      <c r="K4820" t="s">
        <v>72</v>
      </c>
      <c r="L4820" t="s">
        <v>7487</v>
      </c>
      <c r="M4820">
        <v>174824033</v>
      </c>
      <c r="N4820">
        <v>2.1</v>
      </c>
      <c r="O4820" t="s">
        <v>7475</v>
      </c>
      <c r="P4820">
        <v>0.6552</v>
      </c>
      <c r="Q4820">
        <v>2</v>
      </c>
      <c r="R4820">
        <v>0</v>
      </c>
      <c r="S4820">
        <v>0</v>
      </c>
      <c r="T4820" t="s">
        <v>67</v>
      </c>
      <c r="U4820">
        <v>0</v>
      </c>
      <c r="V4820" t="s">
        <v>7495</v>
      </c>
      <c r="W4820" t="s">
        <v>70</v>
      </c>
    </row>
    <row r="4821" spans="1:23" x14ac:dyDescent="0.2">
      <c r="A4821" t="s">
        <v>67</v>
      </c>
      <c r="B4821">
        <v>0</v>
      </c>
      <c r="C4821">
        <v>206348</v>
      </c>
      <c r="D4821" t="s">
        <v>76</v>
      </c>
      <c r="E4821">
        <v>1.35</v>
      </c>
      <c r="F4821">
        <v>27425952</v>
      </c>
      <c r="G4821">
        <v>289803236</v>
      </c>
      <c r="H4821" t="s">
        <v>74</v>
      </c>
      <c r="I4821" t="s">
        <v>672</v>
      </c>
      <c r="J4821" t="s">
        <v>71</v>
      </c>
      <c r="K4821" t="s">
        <v>72</v>
      </c>
      <c r="L4821" t="s">
        <v>7487</v>
      </c>
      <c r="M4821">
        <v>174824033</v>
      </c>
      <c r="N4821">
        <v>2.1</v>
      </c>
      <c r="O4821" t="s">
        <v>7475</v>
      </c>
      <c r="P4821">
        <v>2.2679999999999998</v>
      </c>
      <c r="Q4821">
        <v>10</v>
      </c>
      <c r="R4821">
        <v>0</v>
      </c>
      <c r="S4821">
        <v>0</v>
      </c>
      <c r="T4821" t="s">
        <v>67</v>
      </c>
      <c r="U4821">
        <v>0</v>
      </c>
      <c r="V4821" t="s">
        <v>7504</v>
      </c>
      <c r="W4821" t="s">
        <v>70</v>
      </c>
    </row>
    <row r="4822" spans="1:23" x14ac:dyDescent="0.2">
      <c r="A4822" t="s">
        <v>67</v>
      </c>
      <c r="B4822">
        <v>0</v>
      </c>
      <c r="C4822">
        <v>120762</v>
      </c>
      <c r="D4822" t="s">
        <v>90</v>
      </c>
      <c r="E4822">
        <v>2.2000000000000002</v>
      </c>
      <c r="F4822">
        <v>27063584</v>
      </c>
      <c r="G4822">
        <v>289803234</v>
      </c>
      <c r="H4822" t="s">
        <v>164</v>
      </c>
      <c r="I4822" t="s">
        <v>406</v>
      </c>
      <c r="J4822" t="s">
        <v>71</v>
      </c>
      <c r="K4822" t="s">
        <v>72</v>
      </c>
      <c r="L4822" t="s">
        <v>7487</v>
      </c>
      <c r="M4822">
        <v>174824033</v>
      </c>
      <c r="N4822">
        <v>2.1</v>
      </c>
      <c r="O4822" t="s">
        <v>7475</v>
      </c>
      <c r="P4822">
        <v>2.2176</v>
      </c>
      <c r="Q4822">
        <v>6</v>
      </c>
      <c r="R4822">
        <v>0</v>
      </c>
      <c r="S4822">
        <v>0</v>
      </c>
      <c r="T4822" t="s">
        <v>67</v>
      </c>
      <c r="U4822">
        <v>0</v>
      </c>
      <c r="V4822" t="s">
        <v>7490</v>
      </c>
      <c r="W4822" t="s">
        <v>70</v>
      </c>
    </row>
    <row r="4823" spans="1:23" x14ac:dyDescent="0.2">
      <c r="A4823" t="s">
        <v>67</v>
      </c>
      <c r="B4823">
        <v>0</v>
      </c>
      <c r="C4823">
        <v>301987</v>
      </c>
      <c r="D4823" t="s">
        <v>552</v>
      </c>
      <c r="E4823">
        <v>2.2000000000000002</v>
      </c>
      <c r="F4823">
        <v>30296144</v>
      </c>
      <c r="G4823">
        <v>289803235</v>
      </c>
      <c r="H4823" t="s">
        <v>94</v>
      </c>
      <c r="I4823" t="s">
        <v>426</v>
      </c>
      <c r="J4823" t="s">
        <v>71</v>
      </c>
      <c r="K4823" t="s">
        <v>72</v>
      </c>
      <c r="L4823" t="s">
        <v>7487</v>
      </c>
      <c r="M4823">
        <v>174824033</v>
      </c>
      <c r="N4823">
        <v>2.1</v>
      </c>
      <c r="O4823" t="s">
        <v>7475</v>
      </c>
      <c r="P4823">
        <v>0.36959999999999998</v>
      </c>
      <c r="Q4823">
        <v>1</v>
      </c>
      <c r="R4823">
        <v>0</v>
      </c>
      <c r="S4823">
        <v>0</v>
      </c>
      <c r="T4823" t="s">
        <v>67</v>
      </c>
      <c r="U4823">
        <v>0</v>
      </c>
      <c r="V4823" t="s">
        <v>7491</v>
      </c>
      <c r="W4823" t="s">
        <v>70</v>
      </c>
    </row>
    <row r="4824" spans="1:23" x14ac:dyDescent="0.2">
      <c r="A4824" t="s">
        <v>67</v>
      </c>
      <c r="B4824">
        <v>0</v>
      </c>
      <c r="C4824">
        <v>301987</v>
      </c>
      <c r="D4824" t="s">
        <v>552</v>
      </c>
      <c r="E4824">
        <v>2.2000000000000002</v>
      </c>
      <c r="F4824">
        <v>30296144</v>
      </c>
      <c r="G4824">
        <v>289803235</v>
      </c>
      <c r="H4824" t="s">
        <v>94</v>
      </c>
      <c r="I4824" t="s">
        <v>426</v>
      </c>
      <c r="J4824" t="s">
        <v>71</v>
      </c>
      <c r="K4824" t="s">
        <v>72</v>
      </c>
      <c r="L4824" t="s">
        <v>7487</v>
      </c>
      <c r="M4824">
        <v>174824033</v>
      </c>
      <c r="N4824">
        <v>2.1</v>
      </c>
      <c r="O4824" t="s">
        <v>7497</v>
      </c>
      <c r="P4824">
        <v>-0.36959999999999998</v>
      </c>
      <c r="Q4824">
        <v>0</v>
      </c>
      <c r="R4824">
        <v>0</v>
      </c>
      <c r="S4824">
        <v>0</v>
      </c>
      <c r="T4824" t="s">
        <v>67</v>
      </c>
      <c r="U4824">
        <v>0</v>
      </c>
      <c r="V4824" t="s">
        <v>7491</v>
      </c>
      <c r="W4824" t="s">
        <v>70</v>
      </c>
    </row>
    <row r="4825" spans="1:23" x14ac:dyDescent="0.2">
      <c r="A4825" t="s">
        <v>67</v>
      </c>
      <c r="B4825">
        <v>0</v>
      </c>
      <c r="C4825">
        <v>301760</v>
      </c>
      <c r="D4825" t="s">
        <v>220</v>
      </c>
      <c r="E4825">
        <v>2.2000000000000002</v>
      </c>
      <c r="F4825">
        <v>30296144</v>
      </c>
      <c r="G4825">
        <v>289784441</v>
      </c>
      <c r="H4825" t="s">
        <v>102</v>
      </c>
      <c r="I4825" t="s">
        <v>103</v>
      </c>
      <c r="J4825" t="s">
        <v>71</v>
      </c>
      <c r="K4825" t="s">
        <v>72</v>
      </c>
      <c r="L4825" t="s">
        <v>7483</v>
      </c>
      <c r="M4825">
        <v>170181975</v>
      </c>
      <c r="N4825">
        <v>1.536</v>
      </c>
      <c r="O4825" t="s">
        <v>7475</v>
      </c>
      <c r="P4825">
        <v>0.27033600000000002</v>
      </c>
      <c r="Q4825">
        <v>1</v>
      </c>
      <c r="R4825">
        <v>0</v>
      </c>
      <c r="S4825">
        <v>0</v>
      </c>
      <c r="T4825" t="s">
        <v>67</v>
      </c>
      <c r="U4825">
        <v>0</v>
      </c>
      <c r="V4825" t="s">
        <v>7491</v>
      </c>
      <c r="W4825" t="s">
        <v>70</v>
      </c>
    </row>
    <row r="4826" spans="1:23" x14ac:dyDescent="0.2">
      <c r="A4826" t="s">
        <v>67</v>
      </c>
      <c r="B4826">
        <v>0</v>
      </c>
      <c r="C4826">
        <v>120762</v>
      </c>
      <c r="D4826" t="s">
        <v>90</v>
      </c>
      <c r="E4826">
        <v>2.2000000000000002</v>
      </c>
      <c r="F4826">
        <v>30296144</v>
      </c>
      <c r="G4826">
        <v>332847096</v>
      </c>
      <c r="H4826" t="s">
        <v>94</v>
      </c>
      <c r="I4826" t="s">
        <v>198</v>
      </c>
      <c r="J4826" t="s">
        <v>71</v>
      </c>
      <c r="K4826" t="s">
        <v>72</v>
      </c>
      <c r="L4826" t="s">
        <v>7477</v>
      </c>
      <c r="M4826">
        <v>207482439</v>
      </c>
      <c r="N4826">
        <v>1.6319999999999999</v>
      </c>
      <c r="O4826" t="s">
        <v>7475</v>
      </c>
      <c r="P4826">
        <v>0.28723199999999999</v>
      </c>
      <c r="Q4826">
        <v>1</v>
      </c>
      <c r="R4826">
        <v>0</v>
      </c>
      <c r="S4826">
        <v>0</v>
      </c>
      <c r="T4826" t="s">
        <v>67</v>
      </c>
      <c r="U4826">
        <v>0</v>
      </c>
      <c r="V4826" t="s">
        <v>7491</v>
      </c>
      <c r="W4826" t="s">
        <v>70</v>
      </c>
    </row>
    <row r="4827" spans="1:23" x14ac:dyDescent="0.2">
      <c r="A4827" t="s">
        <v>67</v>
      </c>
      <c r="B4827">
        <v>0</v>
      </c>
      <c r="C4827">
        <v>218210</v>
      </c>
      <c r="D4827" t="s">
        <v>1433</v>
      </c>
      <c r="E4827">
        <v>2.2000000000000002</v>
      </c>
      <c r="F4827">
        <v>28658162</v>
      </c>
      <c r="G4827">
        <v>289803236</v>
      </c>
      <c r="H4827" t="s">
        <v>74</v>
      </c>
      <c r="I4827" t="s">
        <v>672</v>
      </c>
      <c r="J4827" t="s">
        <v>71</v>
      </c>
      <c r="K4827" t="s">
        <v>72</v>
      </c>
      <c r="L4827" t="s">
        <v>7487</v>
      </c>
      <c r="M4827">
        <v>174824033</v>
      </c>
      <c r="N4827">
        <v>2.1</v>
      </c>
      <c r="O4827" t="s">
        <v>7475</v>
      </c>
      <c r="P4827">
        <v>0.36959999999999998</v>
      </c>
      <c r="Q4827">
        <v>1</v>
      </c>
      <c r="R4827">
        <v>0</v>
      </c>
      <c r="S4827">
        <v>0</v>
      </c>
      <c r="T4827" t="s">
        <v>67</v>
      </c>
      <c r="U4827">
        <v>0</v>
      </c>
      <c r="V4827" t="s">
        <v>7480</v>
      </c>
      <c r="W4827" t="s">
        <v>70</v>
      </c>
    </row>
    <row r="4828" spans="1:23" x14ac:dyDescent="0.2">
      <c r="A4828" t="s">
        <v>67</v>
      </c>
      <c r="B4828">
        <v>0</v>
      </c>
      <c r="C4828">
        <v>120762</v>
      </c>
      <c r="D4828" t="s">
        <v>90</v>
      </c>
      <c r="E4828">
        <v>1.7</v>
      </c>
      <c r="F4828">
        <v>29654558</v>
      </c>
      <c r="G4828">
        <v>332847093</v>
      </c>
      <c r="H4828" t="s">
        <v>311</v>
      </c>
      <c r="I4828" t="s">
        <v>1087</v>
      </c>
      <c r="J4828" t="s">
        <v>71</v>
      </c>
      <c r="K4828" t="s">
        <v>72</v>
      </c>
      <c r="L4828" t="s">
        <v>7477</v>
      </c>
      <c r="M4828">
        <v>207482439</v>
      </c>
      <c r="N4828">
        <v>1.6319999999999999</v>
      </c>
      <c r="O4828" t="s">
        <v>7475</v>
      </c>
      <c r="P4828">
        <v>1.1097600000000001</v>
      </c>
      <c r="Q4828">
        <v>5</v>
      </c>
      <c r="R4828">
        <v>0</v>
      </c>
      <c r="S4828">
        <v>0</v>
      </c>
      <c r="T4828" t="s">
        <v>67</v>
      </c>
      <c r="U4828">
        <v>0</v>
      </c>
      <c r="V4828" t="s">
        <v>7484</v>
      </c>
      <c r="W4828" t="s">
        <v>70</v>
      </c>
    </row>
    <row r="4829" spans="1:23" x14ac:dyDescent="0.2">
      <c r="A4829" t="s">
        <v>67</v>
      </c>
      <c r="B4829">
        <v>0</v>
      </c>
      <c r="C4829">
        <v>130744</v>
      </c>
      <c r="D4829" t="s">
        <v>177</v>
      </c>
      <c r="E4829">
        <v>1.65</v>
      </c>
      <c r="F4829">
        <v>29691413</v>
      </c>
      <c r="G4829">
        <v>332847098</v>
      </c>
      <c r="H4829" t="s">
        <v>146</v>
      </c>
      <c r="I4829" t="s">
        <v>345</v>
      </c>
      <c r="J4829" t="s">
        <v>71</v>
      </c>
      <c r="K4829" t="s">
        <v>72</v>
      </c>
      <c r="L4829" t="s">
        <v>7477</v>
      </c>
      <c r="M4829">
        <v>207482439</v>
      </c>
      <c r="N4829">
        <v>1.6319999999999999</v>
      </c>
      <c r="O4829" t="s">
        <v>7475</v>
      </c>
      <c r="P4829">
        <v>2.1542400000000002</v>
      </c>
      <c r="Q4829">
        <v>10</v>
      </c>
      <c r="R4829">
        <v>0</v>
      </c>
      <c r="S4829">
        <v>0</v>
      </c>
      <c r="T4829" t="s">
        <v>67</v>
      </c>
      <c r="U4829">
        <v>0</v>
      </c>
      <c r="V4829" t="s">
        <v>7502</v>
      </c>
      <c r="W4829" t="s">
        <v>70</v>
      </c>
    </row>
    <row r="4830" spans="1:23" x14ac:dyDescent="0.2">
      <c r="A4830" t="s">
        <v>67</v>
      </c>
      <c r="B4830">
        <v>0</v>
      </c>
      <c r="C4830">
        <v>301760</v>
      </c>
      <c r="D4830" t="s">
        <v>220</v>
      </c>
      <c r="E4830">
        <v>1</v>
      </c>
      <c r="F4830">
        <v>28620270</v>
      </c>
      <c r="G4830">
        <v>335974420</v>
      </c>
      <c r="H4830" t="s">
        <v>213</v>
      </c>
      <c r="I4830" t="s">
        <v>214</v>
      </c>
      <c r="J4830" t="s">
        <v>71</v>
      </c>
      <c r="K4830" t="s">
        <v>72</v>
      </c>
      <c r="L4830" t="s">
        <v>7487</v>
      </c>
      <c r="M4830">
        <v>174824033</v>
      </c>
      <c r="N4830">
        <v>2.1</v>
      </c>
      <c r="O4830" t="s">
        <v>7475</v>
      </c>
      <c r="P4830">
        <v>0.67200000000000004</v>
      </c>
      <c r="Q4830">
        <v>4</v>
      </c>
      <c r="R4830">
        <v>0</v>
      </c>
      <c r="S4830">
        <v>0</v>
      </c>
      <c r="T4830" t="s">
        <v>67</v>
      </c>
      <c r="U4830">
        <v>0</v>
      </c>
      <c r="V4830" t="s">
        <v>7503</v>
      </c>
      <c r="W4830" t="s">
        <v>70</v>
      </c>
    </row>
    <row r="4831" spans="1:23" x14ac:dyDescent="0.2">
      <c r="A4831" t="s">
        <v>67</v>
      </c>
      <c r="B4831">
        <v>0</v>
      </c>
      <c r="C4831">
        <v>120762</v>
      </c>
      <c r="D4831" t="s">
        <v>90</v>
      </c>
      <c r="E4831">
        <v>2.2000000000000002</v>
      </c>
      <c r="F4831">
        <v>30164892</v>
      </c>
      <c r="G4831">
        <v>332847099</v>
      </c>
      <c r="H4831" t="s">
        <v>102</v>
      </c>
      <c r="I4831" t="s">
        <v>644</v>
      </c>
      <c r="J4831" t="s">
        <v>71</v>
      </c>
      <c r="K4831" t="s">
        <v>72</v>
      </c>
      <c r="L4831" t="s">
        <v>7477</v>
      </c>
      <c r="M4831">
        <v>207482439</v>
      </c>
      <c r="N4831">
        <v>1.6319999999999999</v>
      </c>
      <c r="O4831" t="s">
        <v>7475</v>
      </c>
      <c r="P4831">
        <v>0.86169600000000002</v>
      </c>
      <c r="Q4831">
        <v>3</v>
      </c>
      <c r="R4831">
        <v>0</v>
      </c>
      <c r="S4831">
        <v>0</v>
      </c>
      <c r="T4831" t="s">
        <v>67</v>
      </c>
      <c r="U4831">
        <v>0</v>
      </c>
      <c r="V4831" t="s">
        <v>7485</v>
      </c>
      <c r="W4831" t="s">
        <v>70</v>
      </c>
    </row>
    <row r="4832" spans="1:23" x14ac:dyDescent="0.2">
      <c r="A4832" t="s">
        <v>67</v>
      </c>
      <c r="B4832">
        <v>0</v>
      </c>
      <c r="C4832">
        <v>120762</v>
      </c>
      <c r="D4832" t="s">
        <v>90</v>
      </c>
      <c r="E4832">
        <v>1.7</v>
      </c>
      <c r="F4832">
        <v>29654558</v>
      </c>
      <c r="G4832">
        <v>335974412</v>
      </c>
      <c r="H4832" t="s">
        <v>304</v>
      </c>
      <c r="I4832" t="s">
        <v>1471</v>
      </c>
      <c r="J4832" t="s">
        <v>71</v>
      </c>
      <c r="K4832" t="s">
        <v>72</v>
      </c>
      <c r="L4832" t="s">
        <v>7477</v>
      </c>
      <c r="M4832">
        <v>207482439</v>
      </c>
      <c r="N4832">
        <v>1.6319999999999999</v>
      </c>
      <c r="O4832" t="s">
        <v>7475</v>
      </c>
      <c r="P4832">
        <v>0.44390400000000002</v>
      </c>
      <c r="Q4832">
        <v>2</v>
      </c>
      <c r="R4832">
        <v>0</v>
      </c>
      <c r="S4832">
        <v>0</v>
      </c>
      <c r="T4832" t="s">
        <v>67</v>
      </c>
      <c r="U4832">
        <v>0</v>
      </c>
      <c r="V4832" t="s">
        <v>7484</v>
      </c>
      <c r="W4832" t="s">
        <v>70</v>
      </c>
    </row>
    <row r="4833" spans="1:23" x14ac:dyDescent="0.2">
      <c r="A4833" t="s">
        <v>67</v>
      </c>
      <c r="B4833">
        <v>0</v>
      </c>
      <c r="C4833">
        <v>206348</v>
      </c>
      <c r="D4833" t="s">
        <v>76</v>
      </c>
      <c r="E4833">
        <v>1.2</v>
      </c>
      <c r="F4833">
        <v>27064010</v>
      </c>
      <c r="G4833">
        <v>289803239</v>
      </c>
      <c r="H4833" t="s">
        <v>109</v>
      </c>
      <c r="I4833" t="s">
        <v>2312</v>
      </c>
      <c r="J4833" t="s">
        <v>71</v>
      </c>
      <c r="K4833" t="s">
        <v>72</v>
      </c>
      <c r="L4833" t="s">
        <v>7487</v>
      </c>
      <c r="M4833">
        <v>174824033</v>
      </c>
      <c r="N4833">
        <v>2.1</v>
      </c>
      <c r="O4833" t="s">
        <v>7475</v>
      </c>
      <c r="P4833">
        <v>0.2016</v>
      </c>
      <c r="Q4833">
        <v>1</v>
      </c>
      <c r="R4833">
        <v>0</v>
      </c>
      <c r="S4833">
        <v>0</v>
      </c>
      <c r="T4833" t="s">
        <v>67</v>
      </c>
      <c r="U4833">
        <v>0</v>
      </c>
      <c r="V4833" t="s">
        <v>7498</v>
      </c>
      <c r="W4833" t="s">
        <v>70</v>
      </c>
    </row>
    <row r="4834" spans="1:23" x14ac:dyDescent="0.2">
      <c r="A4834" t="s">
        <v>67</v>
      </c>
      <c r="B4834">
        <v>0</v>
      </c>
      <c r="C4834">
        <v>120762</v>
      </c>
      <c r="D4834" t="s">
        <v>90</v>
      </c>
      <c r="E4834">
        <v>1.6</v>
      </c>
      <c r="F4834">
        <v>27060677</v>
      </c>
      <c r="G4834">
        <v>494261537</v>
      </c>
      <c r="H4834" t="s">
        <v>2854</v>
      </c>
      <c r="I4834" t="s">
        <v>876</v>
      </c>
      <c r="J4834" t="s">
        <v>71</v>
      </c>
      <c r="K4834" t="s">
        <v>70</v>
      </c>
      <c r="L4834" t="s">
        <v>7512</v>
      </c>
      <c r="M4834">
        <v>329876067</v>
      </c>
      <c r="N4834">
        <v>2.52</v>
      </c>
      <c r="O4834" t="s">
        <v>7475</v>
      </c>
      <c r="P4834">
        <v>2.5804800000000001</v>
      </c>
      <c r="Q4834">
        <v>8</v>
      </c>
      <c r="R4834">
        <v>0</v>
      </c>
      <c r="S4834">
        <v>0</v>
      </c>
      <c r="T4834" t="s">
        <v>67</v>
      </c>
      <c r="U4834">
        <v>0</v>
      </c>
      <c r="V4834" t="s">
        <v>7509</v>
      </c>
      <c r="W4834" t="s">
        <v>70</v>
      </c>
    </row>
    <row r="4835" spans="1:23" x14ac:dyDescent="0.2">
      <c r="A4835" t="s">
        <v>67</v>
      </c>
      <c r="B4835">
        <v>0</v>
      </c>
      <c r="C4835">
        <v>120762</v>
      </c>
      <c r="D4835" t="s">
        <v>90</v>
      </c>
      <c r="E4835">
        <v>1.6</v>
      </c>
      <c r="F4835">
        <v>27060677</v>
      </c>
      <c r="G4835">
        <v>494261537</v>
      </c>
      <c r="H4835" t="s">
        <v>2854</v>
      </c>
      <c r="I4835" t="s">
        <v>876</v>
      </c>
      <c r="J4835" t="s">
        <v>71</v>
      </c>
      <c r="K4835" t="s">
        <v>70</v>
      </c>
      <c r="L4835" t="s">
        <v>7512</v>
      </c>
      <c r="M4835">
        <v>329876067</v>
      </c>
      <c r="N4835">
        <v>2.52</v>
      </c>
      <c r="O4835" t="s">
        <v>7510</v>
      </c>
      <c r="P4835">
        <v>-0.77414400000000005</v>
      </c>
      <c r="Q4835">
        <v>0</v>
      </c>
      <c r="R4835">
        <v>0</v>
      </c>
      <c r="S4835">
        <v>0</v>
      </c>
      <c r="T4835" t="s">
        <v>67</v>
      </c>
      <c r="U4835">
        <v>0</v>
      </c>
      <c r="V4835" t="s">
        <v>7509</v>
      </c>
      <c r="W4835" t="s">
        <v>70</v>
      </c>
    </row>
    <row r="4836" spans="1:23" x14ac:dyDescent="0.2">
      <c r="A4836" t="s">
        <v>67</v>
      </c>
      <c r="B4836">
        <v>0</v>
      </c>
      <c r="C4836">
        <v>301808</v>
      </c>
      <c r="D4836" t="s">
        <v>7505</v>
      </c>
      <c r="E4836">
        <v>1.4</v>
      </c>
      <c r="F4836">
        <v>30446891</v>
      </c>
      <c r="G4836">
        <v>289784442</v>
      </c>
      <c r="H4836" t="s">
        <v>109</v>
      </c>
      <c r="I4836" t="s">
        <v>110</v>
      </c>
      <c r="J4836" t="s">
        <v>71</v>
      </c>
      <c r="K4836" t="s">
        <v>72</v>
      </c>
      <c r="L4836" t="s">
        <v>7483</v>
      </c>
      <c r="M4836">
        <v>170181975</v>
      </c>
      <c r="N4836">
        <v>1.536</v>
      </c>
      <c r="O4836" t="s">
        <v>7475</v>
      </c>
      <c r="P4836">
        <v>0.17203199999999999</v>
      </c>
      <c r="Q4836">
        <v>1</v>
      </c>
      <c r="R4836">
        <v>0</v>
      </c>
      <c r="S4836">
        <v>0</v>
      </c>
      <c r="T4836" t="s">
        <v>67</v>
      </c>
      <c r="U4836">
        <v>0</v>
      </c>
      <c r="V4836" t="s">
        <v>7492</v>
      </c>
      <c r="W4836" t="s">
        <v>7493</v>
      </c>
    </row>
    <row r="4837" spans="1:23" x14ac:dyDescent="0.2">
      <c r="A4837" t="s">
        <v>67</v>
      </c>
      <c r="B4837">
        <v>0</v>
      </c>
      <c r="C4837">
        <v>301808</v>
      </c>
      <c r="D4837" t="s">
        <v>7505</v>
      </c>
      <c r="E4837">
        <v>1.4</v>
      </c>
      <c r="F4837">
        <v>30446891</v>
      </c>
      <c r="G4837">
        <v>289784442</v>
      </c>
      <c r="H4837" t="s">
        <v>109</v>
      </c>
      <c r="I4837" t="s">
        <v>110</v>
      </c>
      <c r="J4837" t="s">
        <v>71</v>
      </c>
      <c r="K4837" t="s">
        <v>72</v>
      </c>
      <c r="L4837" t="s">
        <v>7483</v>
      </c>
      <c r="M4837">
        <v>170181975</v>
      </c>
      <c r="N4837">
        <v>1.536</v>
      </c>
      <c r="O4837" t="s">
        <v>7497</v>
      </c>
      <c r="P4837">
        <v>-0.17203199999999999</v>
      </c>
      <c r="Q4837">
        <v>0</v>
      </c>
      <c r="R4837">
        <v>0</v>
      </c>
      <c r="S4837">
        <v>0</v>
      </c>
      <c r="T4837" t="s">
        <v>67</v>
      </c>
      <c r="U4837">
        <v>0</v>
      </c>
      <c r="V4837" t="s">
        <v>7492</v>
      </c>
      <c r="W4837" t="s">
        <v>7493</v>
      </c>
    </row>
    <row r="4838" spans="1:23" x14ac:dyDescent="0.2">
      <c r="A4838" t="s">
        <v>67</v>
      </c>
      <c r="B4838">
        <v>0</v>
      </c>
      <c r="C4838">
        <v>507</v>
      </c>
      <c r="D4838" t="s">
        <v>255</v>
      </c>
      <c r="E4838">
        <v>1.7</v>
      </c>
      <c r="F4838">
        <v>29654558</v>
      </c>
      <c r="G4838">
        <v>332847099</v>
      </c>
      <c r="H4838" t="s">
        <v>102</v>
      </c>
      <c r="I4838" t="s">
        <v>644</v>
      </c>
      <c r="J4838" t="s">
        <v>71</v>
      </c>
      <c r="K4838" t="s">
        <v>72</v>
      </c>
      <c r="L4838" t="s">
        <v>7477</v>
      </c>
      <c r="M4838">
        <v>207482439</v>
      </c>
      <c r="N4838">
        <v>1.6319999999999999</v>
      </c>
      <c r="O4838" t="s">
        <v>7475</v>
      </c>
      <c r="P4838">
        <v>0.22195200000000001</v>
      </c>
      <c r="Q4838">
        <v>1</v>
      </c>
      <c r="R4838">
        <v>0</v>
      </c>
      <c r="S4838">
        <v>0</v>
      </c>
      <c r="T4838" t="s">
        <v>67</v>
      </c>
      <c r="U4838">
        <v>0</v>
      </c>
      <c r="V4838" t="s">
        <v>7484</v>
      </c>
      <c r="W4838" t="s">
        <v>70</v>
      </c>
    </row>
    <row r="4839" spans="1:23" x14ac:dyDescent="0.2">
      <c r="A4839" t="s">
        <v>67</v>
      </c>
      <c r="B4839">
        <v>0</v>
      </c>
      <c r="C4839">
        <v>206348</v>
      </c>
      <c r="D4839" t="s">
        <v>76</v>
      </c>
      <c r="E4839">
        <v>1.5</v>
      </c>
      <c r="F4839">
        <v>27985644</v>
      </c>
      <c r="G4839">
        <v>289803231</v>
      </c>
      <c r="H4839" t="s">
        <v>311</v>
      </c>
      <c r="I4839" t="s">
        <v>894</v>
      </c>
      <c r="J4839" t="s">
        <v>71</v>
      </c>
      <c r="K4839" t="s">
        <v>72</v>
      </c>
      <c r="L4839" t="s">
        <v>7487</v>
      </c>
      <c r="M4839">
        <v>174824033</v>
      </c>
      <c r="N4839">
        <v>2.1</v>
      </c>
      <c r="O4839" t="s">
        <v>7475</v>
      </c>
      <c r="P4839">
        <v>0.504</v>
      </c>
      <c r="Q4839">
        <v>2</v>
      </c>
      <c r="R4839">
        <v>0</v>
      </c>
      <c r="S4839">
        <v>0</v>
      </c>
      <c r="T4839" t="s">
        <v>67</v>
      </c>
      <c r="U4839">
        <v>0</v>
      </c>
      <c r="V4839" t="s">
        <v>7499</v>
      </c>
      <c r="W4839" t="s">
        <v>70</v>
      </c>
    </row>
    <row r="4840" spans="1:23" x14ac:dyDescent="0.2">
      <c r="A4840" t="s">
        <v>67</v>
      </c>
      <c r="B4840">
        <v>0</v>
      </c>
      <c r="C4840">
        <v>117986</v>
      </c>
      <c r="D4840" t="s">
        <v>96</v>
      </c>
      <c r="E4840">
        <v>1.6</v>
      </c>
      <c r="F4840">
        <v>27060677</v>
      </c>
      <c r="G4840">
        <v>494261532</v>
      </c>
      <c r="H4840" t="s">
        <v>146</v>
      </c>
      <c r="I4840" t="s">
        <v>530</v>
      </c>
      <c r="J4840" t="s">
        <v>71</v>
      </c>
      <c r="K4840" t="s">
        <v>70</v>
      </c>
      <c r="L4840" t="s">
        <v>7508</v>
      </c>
      <c r="M4840">
        <v>328574154</v>
      </c>
      <c r="N4840">
        <v>2.52</v>
      </c>
      <c r="O4840" t="s">
        <v>7475</v>
      </c>
      <c r="P4840">
        <v>0.32256000000000001</v>
      </c>
      <c r="Q4840">
        <v>1</v>
      </c>
      <c r="R4840">
        <v>0</v>
      </c>
      <c r="S4840">
        <v>0</v>
      </c>
      <c r="T4840" t="s">
        <v>67</v>
      </c>
      <c r="U4840">
        <v>0</v>
      </c>
      <c r="V4840" t="s">
        <v>7509</v>
      </c>
      <c r="W4840" t="s">
        <v>70</v>
      </c>
    </row>
    <row r="4841" spans="1:23" x14ac:dyDescent="0.2">
      <c r="A4841" t="s">
        <v>67</v>
      </c>
      <c r="B4841">
        <v>0</v>
      </c>
      <c r="C4841">
        <v>117986</v>
      </c>
      <c r="D4841" t="s">
        <v>96</v>
      </c>
      <c r="E4841">
        <v>1.6</v>
      </c>
      <c r="F4841">
        <v>27060677</v>
      </c>
      <c r="G4841">
        <v>494261532</v>
      </c>
      <c r="H4841" t="s">
        <v>146</v>
      </c>
      <c r="I4841" t="s">
        <v>530</v>
      </c>
      <c r="J4841" t="s">
        <v>71</v>
      </c>
      <c r="K4841" t="s">
        <v>70</v>
      </c>
      <c r="L4841" t="s">
        <v>7508</v>
      </c>
      <c r="M4841">
        <v>328574154</v>
      </c>
      <c r="N4841">
        <v>2.52</v>
      </c>
      <c r="O4841" t="s">
        <v>7510</v>
      </c>
      <c r="P4841">
        <v>-9.6768000000000007E-2</v>
      </c>
      <c r="Q4841">
        <v>0</v>
      </c>
      <c r="R4841">
        <v>0</v>
      </c>
      <c r="S4841">
        <v>0</v>
      </c>
      <c r="T4841" t="s">
        <v>67</v>
      </c>
      <c r="U4841">
        <v>0</v>
      </c>
      <c r="V4841" t="s">
        <v>7509</v>
      </c>
      <c r="W4841" t="s">
        <v>70</v>
      </c>
    </row>
    <row r="4842" spans="1:23" x14ac:dyDescent="0.2">
      <c r="A4842" t="s">
        <v>67</v>
      </c>
      <c r="B4842">
        <v>0</v>
      </c>
      <c r="C4842">
        <v>120762</v>
      </c>
      <c r="D4842" t="s">
        <v>90</v>
      </c>
      <c r="E4842">
        <v>1.6</v>
      </c>
      <c r="F4842">
        <v>27060677</v>
      </c>
      <c r="G4842">
        <v>494288470</v>
      </c>
      <c r="H4842" t="s">
        <v>94</v>
      </c>
      <c r="I4842" t="s">
        <v>7523</v>
      </c>
      <c r="J4842" t="s">
        <v>71</v>
      </c>
      <c r="K4842" t="s">
        <v>70</v>
      </c>
      <c r="L4842" t="s">
        <v>7516</v>
      </c>
      <c r="M4842">
        <v>329899164</v>
      </c>
      <c r="N4842">
        <v>2.52</v>
      </c>
      <c r="O4842" t="s">
        <v>7475</v>
      </c>
      <c r="P4842">
        <v>0.32256000000000001</v>
      </c>
      <c r="Q4842">
        <v>1</v>
      </c>
      <c r="R4842">
        <v>0</v>
      </c>
      <c r="S4842">
        <v>0</v>
      </c>
      <c r="T4842" t="s">
        <v>67</v>
      </c>
      <c r="U4842">
        <v>0</v>
      </c>
      <c r="V4842" t="s">
        <v>7509</v>
      </c>
      <c r="W4842" t="s">
        <v>70</v>
      </c>
    </row>
    <row r="4843" spans="1:23" x14ac:dyDescent="0.2">
      <c r="A4843" t="s">
        <v>67</v>
      </c>
      <c r="B4843">
        <v>0</v>
      </c>
      <c r="C4843">
        <v>507</v>
      </c>
      <c r="D4843" t="s">
        <v>255</v>
      </c>
      <c r="E4843">
        <v>2.2000000000000002</v>
      </c>
      <c r="F4843">
        <v>27063584</v>
      </c>
      <c r="G4843">
        <v>289803234</v>
      </c>
      <c r="H4843" t="s">
        <v>164</v>
      </c>
      <c r="I4843" t="s">
        <v>406</v>
      </c>
      <c r="J4843" t="s">
        <v>71</v>
      </c>
      <c r="K4843" t="s">
        <v>72</v>
      </c>
      <c r="L4843" t="s">
        <v>7487</v>
      </c>
      <c r="M4843">
        <v>174824033</v>
      </c>
      <c r="N4843">
        <v>2.1</v>
      </c>
      <c r="O4843" t="s">
        <v>7475</v>
      </c>
      <c r="P4843">
        <v>1.4783999999999999</v>
      </c>
      <c r="Q4843">
        <v>4</v>
      </c>
      <c r="R4843">
        <v>0</v>
      </c>
      <c r="S4843">
        <v>0</v>
      </c>
      <c r="T4843" t="s">
        <v>67</v>
      </c>
      <c r="U4843">
        <v>0</v>
      </c>
      <c r="V4843" t="s">
        <v>7490</v>
      </c>
      <c r="W4843" t="s">
        <v>70</v>
      </c>
    </row>
    <row r="4844" spans="1:23" x14ac:dyDescent="0.2">
      <c r="A4844" t="s">
        <v>67</v>
      </c>
      <c r="B4844">
        <v>0</v>
      </c>
      <c r="C4844">
        <v>321932</v>
      </c>
      <c r="D4844" t="s">
        <v>1410</v>
      </c>
      <c r="E4844">
        <v>1.7</v>
      </c>
      <c r="F4844">
        <v>29654558</v>
      </c>
      <c r="G4844">
        <v>289784442</v>
      </c>
      <c r="H4844" t="s">
        <v>109</v>
      </c>
      <c r="I4844" t="s">
        <v>110</v>
      </c>
      <c r="J4844" t="s">
        <v>71</v>
      </c>
      <c r="K4844" t="s">
        <v>72</v>
      </c>
      <c r="L4844" t="s">
        <v>7483</v>
      </c>
      <c r="M4844">
        <v>170181975</v>
      </c>
      <c r="N4844">
        <v>1.536</v>
      </c>
      <c r="O4844" t="s">
        <v>7475</v>
      </c>
      <c r="P4844">
        <v>0.208896</v>
      </c>
      <c r="Q4844">
        <v>1</v>
      </c>
      <c r="R4844">
        <v>0</v>
      </c>
      <c r="S4844">
        <v>0</v>
      </c>
      <c r="T4844" t="s">
        <v>67</v>
      </c>
      <c r="U4844">
        <v>0</v>
      </c>
      <c r="V4844" t="s">
        <v>7484</v>
      </c>
      <c r="W4844" t="s">
        <v>70</v>
      </c>
    </row>
    <row r="4845" spans="1:23" x14ac:dyDescent="0.2">
      <c r="A4845" t="s">
        <v>67</v>
      </c>
      <c r="B4845">
        <v>0</v>
      </c>
      <c r="C4845">
        <v>321932</v>
      </c>
      <c r="D4845" t="s">
        <v>1410</v>
      </c>
      <c r="E4845">
        <v>1.4</v>
      </c>
      <c r="F4845">
        <v>30446891</v>
      </c>
      <c r="G4845">
        <v>289784441</v>
      </c>
      <c r="H4845" t="s">
        <v>102</v>
      </c>
      <c r="I4845" t="s">
        <v>103</v>
      </c>
      <c r="J4845" t="s">
        <v>71</v>
      </c>
      <c r="K4845" t="s">
        <v>72</v>
      </c>
      <c r="L4845" t="s">
        <v>7483</v>
      </c>
      <c r="M4845">
        <v>170181975</v>
      </c>
      <c r="N4845">
        <v>1.536</v>
      </c>
      <c r="O4845" t="s">
        <v>7475</v>
      </c>
      <c r="P4845">
        <v>0.17203199999999999</v>
      </c>
      <c r="Q4845">
        <v>1</v>
      </c>
      <c r="R4845">
        <v>0</v>
      </c>
      <c r="S4845">
        <v>0</v>
      </c>
      <c r="T4845" t="s">
        <v>67</v>
      </c>
      <c r="U4845">
        <v>0</v>
      </c>
      <c r="V4845" t="s">
        <v>7492</v>
      </c>
      <c r="W4845" t="s">
        <v>7493</v>
      </c>
    </row>
    <row r="4846" spans="1:23" x14ac:dyDescent="0.2">
      <c r="A4846" t="s">
        <v>67</v>
      </c>
      <c r="B4846">
        <v>0</v>
      </c>
      <c r="C4846">
        <v>301809</v>
      </c>
      <c r="D4846" t="s">
        <v>166</v>
      </c>
      <c r="E4846">
        <v>1.4</v>
      </c>
      <c r="F4846">
        <v>30446891</v>
      </c>
      <c r="G4846">
        <v>294115181</v>
      </c>
      <c r="H4846" t="s">
        <v>109</v>
      </c>
      <c r="I4846" t="s">
        <v>1137</v>
      </c>
      <c r="J4846" t="s">
        <v>71</v>
      </c>
      <c r="K4846" t="s">
        <v>72</v>
      </c>
      <c r="L4846" t="s">
        <v>7479</v>
      </c>
      <c r="M4846">
        <v>174354791</v>
      </c>
      <c r="N4846">
        <v>1.68</v>
      </c>
      <c r="O4846" t="s">
        <v>7475</v>
      </c>
      <c r="P4846">
        <v>1.8815999999999999</v>
      </c>
      <c r="Q4846">
        <v>10</v>
      </c>
      <c r="R4846">
        <v>0</v>
      </c>
      <c r="S4846">
        <v>0</v>
      </c>
      <c r="T4846" t="s">
        <v>67</v>
      </c>
      <c r="U4846">
        <v>0</v>
      </c>
      <c r="V4846" t="s">
        <v>7492</v>
      </c>
      <c r="W4846" t="s">
        <v>7493</v>
      </c>
    </row>
    <row r="4847" spans="1:23" x14ac:dyDescent="0.2">
      <c r="A4847" t="s">
        <v>67</v>
      </c>
      <c r="B4847">
        <v>0</v>
      </c>
      <c r="C4847">
        <v>301809</v>
      </c>
      <c r="D4847" t="s">
        <v>166</v>
      </c>
      <c r="E4847">
        <v>1.4</v>
      </c>
      <c r="F4847">
        <v>30446891</v>
      </c>
      <c r="G4847">
        <v>294115181</v>
      </c>
      <c r="H4847" t="s">
        <v>109</v>
      </c>
      <c r="I4847" t="s">
        <v>1137</v>
      </c>
      <c r="J4847" t="s">
        <v>71</v>
      </c>
      <c r="K4847" t="s">
        <v>72</v>
      </c>
      <c r="L4847" t="s">
        <v>7479</v>
      </c>
      <c r="M4847">
        <v>174354791</v>
      </c>
      <c r="N4847">
        <v>1.68</v>
      </c>
      <c r="O4847" t="s">
        <v>7497</v>
      </c>
      <c r="P4847">
        <v>-1.8815999999999999</v>
      </c>
      <c r="Q4847">
        <v>0</v>
      </c>
      <c r="R4847">
        <v>0</v>
      </c>
      <c r="S4847">
        <v>0</v>
      </c>
      <c r="T4847" t="s">
        <v>67</v>
      </c>
      <c r="U4847">
        <v>0</v>
      </c>
      <c r="V4847" t="s">
        <v>7492</v>
      </c>
      <c r="W4847" t="s">
        <v>7493</v>
      </c>
    </row>
    <row r="4848" spans="1:23" x14ac:dyDescent="0.2">
      <c r="A4848" t="s">
        <v>67</v>
      </c>
      <c r="B4848">
        <v>0</v>
      </c>
      <c r="C4848">
        <v>301760</v>
      </c>
      <c r="D4848" t="s">
        <v>220</v>
      </c>
      <c r="E4848">
        <v>1.95</v>
      </c>
      <c r="F4848">
        <v>27368317</v>
      </c>
      <c r="G4848">
        <v>289803234</v>
      </c>
      <c r="H4848" t="s">
        <v>164</v>
      </c>
      <c r="I4848" t="s">
        <v>406</v>
      </c>
      <c r="J4848" t="s">
        <v>71</v>
      </c>
      <c r="K4848" t="s">
        <v>72</v>
      </c>
      <c r="L4848" t="s">
        <v>7487</v>
      </c>
      <c r="M4848">
        <v>174824033</v>
      </c>
      <c r="N4848">
        <v>2.1</v>
      </c>
      <c r="O4848" t="s">
        <v>7475</v>
      </c>
      <c r="P4848">
        <v>0.3276</v>
      </c>
      <c r="Q4848">
        <v>1</v>
      </c>
      <c r="R4848">
        <v>0</v>
      </c>
      <c r="S4848">
        <v>0</v>
      </c>
      <c r="T4848" t="s">
        <v>67</v>
      </c>
      <c r="U4848">
        <v>0</v>
      </c>
      <c r="V4848" t="s">
        <v>7496</v>
      </c>
      <c r="W4848" t="s">
        <v>70</v>
      </c>
    </row>
    <row r="4849" spans="1:23" x14ac:dyDescent="0.2">
      <c r="A4849" t="s">
        <v>67</v>
      </c>
      <c r="B4849">
        <v>0</v>
      </c>
      <c r="C4849">
        <v>507</v>
      </c>
      <c r="D4849" t="s">
        <v>255</v>
      </c>
      <c r="E4849">
        <v>2.2000000000000002</v>
      </c>
      <c r="F4849">
        <v>29654021</v>
      </c>
      <c r="G4849">
        <v>332847099</v>
      </c>
      <c r="H4849" t="s">
        <v>102</v>
      </c>
      <c r="I4849" t="s">
        <v>644</v>
      </c>
      <c r="J4849" t="s">
        <v>71</v>
      </c>
      <c r="K4849" t="s">
        <v>72</v>
      </c>
      <c r="L4849" t="s">
        <v>7477</v>
      </c>
      <c r="M4849">
        <v>207482439</v>
      </c>
      <c r="N4849">
        <v>1.6319999999999999</v>
      </c>
      <c r="O4849" t="s">
        <v>7475</v>
      </c>
      <c r="P4849">
        <v>0.28723199999999999</v>
      </c>
      <c r="Q4849">
        <v>1</v>
      </c>
      <c r="R4849">
        <v>0</v>
      </c>
      <c r="S4849">
        <v>0</v>
      </c>
      <c r="T4849" t="s">
        <v>67</v>
      </c>
      <c r="U4849">
        <v>0</v>
      </c>
      <c r="V4849" t="s">
        <v>7478</v>
      </c>
      <c r="W4849" t="s">
        <v>70</v>
      </c>
    </row>
    <row r="4850" spans="1:23" x14ac:dyDescent="0.2">
      <c r="A4850" t="s">
        <v>67</v>
      </c>
      <c r="B4850">
        <v>0</v>
      </c>
      <c r="C4850">
        <v>301808</v>
      </c>
      <c r="D4850" t="s">
        <v>7505</v>
      </c>
      <c r="E4850">
        <v>2.2000000000000002</v>
      </c>
      <c r="F4850">
        <v>27953568</v>
      </c>
      <c r="G4850">
        <v>294115181</v>
      </c>
      <c r="H4850" t="s">
        <v>109</v>
      </c>
      <c r="I4850" t="s">
        <v>1137</v>
      </c>
      <c r="J4850" t="s">
        <v>71</v>
      </c>
      <c r="K4850" t="s">
        <v>72</v>
      </c>
      <c r="L4850" t="s">
        <v>7479</v>
      </c>
      <c r="M4850">
        <v>174354791</v>
      </c>
      <c r="N4850">
        <v>1.68</v>
      </c>
      <c r="O4850" t="s">
        <v>7475</v>
      </c>
      <c r="P4850">
        <v>0.29568</v>
      </c>
      <c r="Q4850">
        <v>1</v>
      </c>
      <c r="R4850">
        <v>0</v>
      </c>
      <c r="S4850">
        <v>0</v>
      </c>
      <c r="T4850" t="s">
        <v>67</v>
      </c>
      <c r="U4850">
        <v>0</v>
      </c>
      <c r="V4850" t="s">
        <v>7488</v>
      </c>
      <c r="W4850" t="s">
        <v>70</v>
      </c>
    </row>
    <row r="4851" spans="1:23" x14ac:dyDescent="0.2">
      <c r="A4851" t="s">
        <v>67</v>
      </c>
      <c r="B4851">
        <v>0</v>
      </c>
      <c r="C4851">
        <v>301808</v>
      </c>
      <c r="D4851" t="s">
        <v>7505</v>
      </c>
      <c r="E4851">
        <v>2.2000000000000002</v>
      </c>
      <c r="F4851">
        <v>27953568</v>
      </c>
      <c r="G4851">
        <v>294115181</v>
      </c>
      <c r="H4851" t="s">
        <v>109</v>
      </c>
      <c r="I4851" t="s">
        <v>1137</v>
      </c>
      <c r="J4851" t="s">
        <v>71</v>
      </c>
      <c r="K4851" t="s">
        <v>72</v>
      </c>
      <c r="L4851" t="s">
        <v>7479</v>
      </c>
      <c r="M4851">
        <v>174354791</v>
      </c>
      <c r="N4851">
        <v>1.68</v>
      </c>
      <c r="O4851" t="s">
        <v>7497</v>
      </c>
      <c r="P4851">
        <v>-0.29568</v>
      </c>
      <c r="Q4851">
        <v>0</v>
      </c>
      <c r="R4851">
        <v>0</v>
      </c>
      <c r="S4851">
        <v>0</v>
      </c>
      <c r="T4851" t="s">
        <v>67</v>
      </c>
      <c r="U4851">
        <v>0</v>
      </c>
      <c r="V4851" t="s">
        <v>7488</v>
      </c>
      <c r="W4851" t="s">
        <v>70</v>
      </c>
    </row>
    <row r="4852" spans="1:23" x14ac:dyDescent="0.2">
      <c r="A4852" t="s">
        <v>67</v>
      </c>
      <c r="B4852">
        <v>0</v>
      </c>
      <c r="C4852">
        <v>507</v>
      </c>
      <c r="D4852" t="s">
        <v>255</v>
      </c>
      <c r="E4852">
        <v>1.95</v>
      </c>
      <c r="F4852">
        <v>28658833</v>
      </c>
      <c r="G4852">
        <v>289091072</v>
      </c>
      <c r="H4852" t="s">
        <v>164</v>
      </c>
      <c r="I4852" t="s">
        <v>226</v>
      </c>
      <c r="J4852" t="s">
        <v>71</v>
      </c>
      <c r="K4852" t="s">
        <v>72</v>
      </c>
      <c r="L4852" t="s">
        <v>7479</v>
      </c>
      <c r="M4852">
        <v>174354791</v>
      </c>
      <c r="N4852">
        <v>1.68</v>
      </c>
      <c r="O4852" t="s">
        <v>7475</v>
      </c>
      <c r="P4852">
        <v>5.5036800000000001</v>
      </c>
      <c r="Q4852">
        <v>21</v>
      </c>
      <c r="R4852">
        <v>0</v>
      </c>
      <c r="S4852">
        <v>0</v>
      </c>
      <c r="T4852" t="s">
        <v>67</v>
      </c>
      <c r="U4852">
        <v>0</v>
      </c>
      <c r="V4852" t="s">
        <v>7501</v>
      </c>
      <c r="W4852" t="s">
        <v>70</v>
      </c>
    </row>
    <row r="4853" spans="1:23" x14ac:dyDescent="0.2">
      <c r="A4853" t="s">
        <v>67</v>
      </c>
      <c r="B4853">
        <v>0</v>
      </c>
      <c r="C4853">
        <v>120762</v>
      </c>
      <c r="D4853" t="s">
        <v>90</v>
      </c>
      <c r="E4853">
        <v>2.2000000000000002</v>
      </c>
      <c r="F4853">
        <v>30296144</v>
      </c>
      <c r="G4853">
        <v>335974420</v>
      </c>
      <c r="H4853" t="s">
        <v>213</v>
      </c>
      <c r="I4853" t="s">
        <v>214</v>
      </c>
      <c r="J4853" t="s">
        <v>71</v>
      </c>
      <c r="K4853" t="s">
        <v>72</v>
      </c>
      <c r="L4853" t="s">
        <v>7487</v>
      </c>
      <c r="M4853">
        <v>174824033</v>
      </c>
      <c r="N4853">
        <v>2.1</v>
      </c>
      <c r="O4853" t="s">
        <v>7475</v>
      </c>
      <c r="P4853">
        <v>0.73919999999999997</v>
      </c>
      <c r="Q4853">
        <v>2</v>
      </c>
      <c r="R4853">
        <v>0</v>
      </c>
      <c r="S4853">
        <v>0</v>
      </c>
      <c r="T4853" t="s">
        <v>67</v>
      </c>
      <c r="U4853">
        <v>0</v>
      </c>
      <c r="V4853" t="s">
        <v>7491</v>
      </c>
      <c r="W4853" t="s">
        <v>70</v>
      </c>
    </row>
    <row r="4854" spans="1:23" x14ac:dyDescent="0.2">
      <c r="A4854" t="s">
        <v>67</v>
      </c>
      <c r="B4854">
        <v>0</v>
      </c>
      <c r="C4854">
        <v>301760</v>
      </c>
      <c r="D4854" t="s">
        <v>220</v>
      </c>
      <c r="E4854">
        <v>2.2000000000000002</v>
      </c>
      <c r="F4854">
        <v>29654021</v>
      </c>
      <c r="G4854">
        <v>332847096</v>
      </c>
      <c r="H4854" t="s">
        <v>94</v>
      </c>
      <c r="I4854" t="s">
        <v>198</v>
      </c>
      <c r="J4854" t="s">
        <v>71</v>
      </c>
      <c r="K4854" t="s">
        <v>72</v>
      </c>
      <c r="L4854" t="s">
        <v>7477</v>
      </c>
      <c r="M4854">
        <v>207482439</v>
      </c>
      <c r="N4854">
        <v>1.6319999999999999</v>
      </c>
      <c r="O4854" t="s">
        <v>7475</v>
      </c>
      <c r="P4854">
        <v>0.28723199999999999</v>
      </c>
      <c r="Q4854">
        <v>1</v>
      </c>
      <c r="R4854">
        <v>0</v>
      </c>
      <c r="S4854">
        <v>0</v>
      </c>
      <c r="T4854" t="s">
        <v>67</v>
      </c>
      <c r="U4854">
        <v>0</v>
      </c>
      <c r="V4854" t="s">
        <v>7478</v>
      </c>
      <c r="W4854" t="s">
        <v>70</v>
      </c>
    </row>
    <row r="4855" spans="1:23" x14ac:dyDescent="0.2">
      <c r="A4855" t="s">
        <v>67</v>
      </c>
      <c r="B4855">
        <v>0</v>
      </c>
      <c r="C4855">
        <v>301760</v>
      </c>
      <c r="D4855" t="s">
        <v>220</v>
      </c>
      <c r="E4855">
        <v>1.65</v>
      </c>
      <c r="F4855">
        <v>29691413</v>
      </c>
      <c r="G4855">
        <v>294114694</v>
      </c>
      <c r="H4855" t="s">
        <v>213</v>
      </c>
      <c r="I4855" t="s">
        <v>721</v>
      </c>
      <c r="J4855" t="s">
        <v>71</v>
      </c>
      <c r="K4855" t="s">
        <v>72</v>
      </c>
      <c r="L4855" t="s">
        <v>7483</v>
      </c>
      <c r="M4855">
        <v>170181975</v>
      </c>
      <c r="N4855">
        <v>1.536</v>
      </c>
      <c r="O4855" t="s">
        <v>7475</v>
      </c>
      <c r="P4855">
        <v>0.20275199999999999</v>
      </c>
      <c r="Q4855">
        <v>1</v>
      </c>
      <c r="R4855">
        <v>0</v>
      </c>
      <c r="S4855">
        <v>0</v>
      </c>
      <c r="T4855" t="s">
        <v>67</v>
      </c>
      <c r="U4855">
        <v>0</v>
      </c>
      <c r="V4855" t="s">
        <v>7502</v>
      </c>
      <c r="W4855" t="s">
        <v>70</v>
      </c>
    </row>
    <row r="4856" spans="1:23" x14ac:dyDescent="0.2">
      <c r="A4856" t="s">
        <v>67</v>
      </c>
      <c r="B4856">
        <v>0</v>
      </c>
      <c r="C4856">
        <v>130744</v>
      </c>
      <c r="D4856" t="s">
        <v>177</v>
      </c>
      <c r="E4856">
        <v>1.65</v>
      </c>
      <c r="F4856">
        <v>29691413</v>
      </c>
      <c r="G4856">
        <v>289803234</v>
      </c>
      <c r="H4856" t="s">
        <v>164</v>
      </c>
      <c r="I4856" t="s">
        <v>406</v>
      </c>
      <c r="J4856" t="s">
        <v>71</v>
      </c>
      <c r="K4856" t="s">
        <v>72</v>
      </c>
      <c r="L4856" t="s">
        <v>7487</v>
      </c>
      <c r="M4856">
        <v>174824033</v>
      </c>
      <c r="N4856">
        <v>2.1</v>
      </c>
      <c r="O4856" t="s">
        <v>7475</v>
      </c>
      <c r="P4856">
        <v>2.7719999999999998</v>
      </c>
      <c r="Q4856">
        <v>10</v>
      </c>
      <c r="R4856">
        <v>0</v>
      </c>
      <c r="S4856">
        <v>0</v>
      </c>
      <c r="T4856" t="s">
        <v>67</v>
      </c>
      <c r="U4856">
        <v>0</v>
      </c>
      <c r="V4856" t="s">
        <v>7502</v>
      </c>
      <c r="W4856" t="s">
        <v>70</v>
      </c>
    </row>
    <row r="4857" spans="1:23" x14ac:dyDescent="0.2">
      <c r="A4857" t="s">
        <v>67</v>
      </c>
      <c r="B4857">
        <v>0</v>
      </c>
      <c r="C4857">
        <v>130744</v>
      </c>
      <c r="D4857" t="s">
        <v>177</v>
      </c>
      <c r="E4857">
        <v>1.65</v>
      </c>
      <c r="F4857">
        <v>29691413</v>
      </c>
      <c r="G4857">
        <v>289091074</v>
      </c>
      <c r="H4857" t="s">
        <v>74</v>
      </c>
      <c r="I4857" t="s">
        <v>75</v>
      </c>
      <c r="J4857" t="s">
        <v>71</v>
      </c>
      <c r="K4857" t="s">
        <v>72</v>
      </c>
      <c r="L4857" t="s">
        <v>7479</v>
      </c>
      <c r="M4857">
        <v>174354791</v>
      </c>
      <c r="N4857">
        <v>1.68</v>
      </c>
      <c r="O4857" t="s">
        <v>7475</v>
      </c>
      <c r="P4857">
        <v>2.2176</v>
      </c>
      <c r="Q4857">
        <v>10</v>
      </c>
      <c r="R4857">
        <v>0</v>
      </c>
      <c r="S4857">
        <v>0</v>
      </c>
      <c r="T4857" t="s">
        <v>67</v>
      </c>
      <c r="U4857">
        <v>0</v>
      </c>
      <c r="V4857" t="s">
        <v>7502</v>
      </c>
      <c r="W4857" t="s">
        <v>70</v>
      </c>
    </row>
    <row r="4858" spans="1:23" x14ac:dyDescent="0.2">
      <c r="A4858" t="s">
        <v>67</v>
      </c>
      <c r="B4858">
        <v>0</v>
      </c>
      <c r="C4858">
        <v>301809</v>
      </c>
      <c r="D4858" t="s">
        <v>166</v>
      </c>
      <c r="E4858">
        <v>1.4</v>
      </c>
      <c r="F4858">
        <v>30446891</v>
      </c>
      <c r="G4858">
        <v>314483128</v>
      </c>
      <c r="H4858" t="s">
        <v>304</v>
      </c>
      <c r="I4858" t="s">
        <v>305</v>
      </c>
      <c r="J4858" t="s">
        <v>71</v>
      </c>
      <c r="K4858" t="s">
        <v>72</v>
      </c>
      <c r="L4858" t="s">
        <v>7483</v>
      </c>
      <c r="M4858">
        <v>170181975</v>
      </c>
      <c r="N4858">
        <v>1.536</v>
      </c>
      <c r="O4858" t="s">
        <v>7475</v>
      </c>
      <c r="P4858">
        <v>4.3007999999999997</v>
      </c>
      <c r="Q4858">
        <v>25</v>
      </c>
      <c r="R4858">
        <v>0</v>
      </c>
      <c r="S4858">
        <v>0</v>
      </c>
      <c r="T4858" t="s">
        <v>67</v>
      </c>
      <c r="U4858">
        <v>0</v>
      </c>
      <c r="V4858" t="s">
        <v>7492</v>
      </c>
      <c r="W4858" t="s">
        <v>7493</v>
      </c>
    </row>
    <row r="4859" spans="1:23" x14ac:dyDescent="0.2">
      <c r="A4859" t="s">
        <v>67</v>
      </c>
      <c r="B4859">
        <v>0</v>
      </c>
      <c r="C4859">
        <v>301809</v>
      </c>
      <c r="D4859" t="s">
        <v>166</v>
      </c>
      <c r="E4859">
        <v>1.4</v>
      </c>
      <c r="F4859">
        <v>30446891</v>
      </c>
      <c r="G4859">
        <v>314483128</v>
      </c>
      <c r="H4859" t="s">
        <v>304</v>
      </c>
      <c r="I4859" t="s">
        <v>305</v>
      </c>
      <c r="J4859" t="s">
        <v>71</v>
      </c>
      <c r="K4859" t="s">
        <v>72</v>
      </c>
      <c r="L4859" t="s">
        <v>7483</v>
      </c>
      <c r="M4859">
        <v>170181975</v>
      </c>
      <c r="N4859">
        <v>1.536</v>
      </c>
      <c r="O4859" t="s">
        <v>7497</v>
      </c>
      <c r="P4859">
        <v>-4.3007999999999997</v>
      </c>
      <c r="Q4859">
        <v>0</v>
      </c>
      <c r="R4859">
        <v>0</v>
      </c>
      <c r="S4859">
        <v>0</v>
      </c>
      <c r="T4859" t="s">
        <v>67</v>
      </c>
      <c r="U4859">
        <v>0</v>
      </c>
      <c r="V4859" t="s">
        <v>7492</v>
      </c>
      <c r="W4859" t="s">
        <v>7493</v>
      </c>
    </row>
    <row r="4860" spans="1:23" x14ac:dyDescent="0.2">
      <c r="A4860" t="s">
        <v>67</v>
      </c>
      <c r="B4860">
        <v>0</v>
      </c>
      <c r="C4860">
        <v>130744</v>
      </c>
      <c r="D4860" t="s">
        <v>177</v>
      </c>
      <c r="E4860">
        <v>1.65</v>
      </c>
      <c r="F4860">
        <v>30296128</v>
      </c>
      <c r="G4860">
        <v>289091071</v>
      </c>
      <c r="H4860" t="s">
        <v>204</v>
      </c>
      <c r="I4860" t="s">
        <v>1178</v>
      </c>
      <c r="J4860" t="s">
        <v>71</v>
      </c>
      <c r="K4860" t="s">
        <v>72</v>
      </c>
      <c r="L4860" t="s">
        <v>7479</v>
      </c>
      <c r="M4860">
        <v>174354791</v>
      </c>
      <c r="N4860">
        <v>1.68</v>
      </c>
      <c r="O4860" t="s">
        <v>7475</v>
      </c>
      <c r="P4860">
        <v>2.2176</v>
      </c>
      <c r="Q4860">
        <v>10</v>
      </c>
      <c r="R4860">
        <v>0</v>
      </c>
      <c r="S4860">
        <v>0</v>
      </c>
      <c r="T4860" t="s">
        <v>67</v>
      </c>
      <c r="U4860">
        <v>0</v>
      </c>
      <c r="V4860" t="s">
        <v>7500</v>
      </c>
      <c r="W4860" t="s">
        <v>70</v>
      </c>
    </row>
    <row r="4861" spans="1:23" x14ac:dyDescent="0.2">
      <c r="A4861" t="s">
        <v>67</v>
      </c>
      <c r="B4861">
        <v>0</v>
      </c>
      <c r="C4861">
        <v>301760</v>
      </c>
      <c r="D4861" t="s">
        <v>220</v>
      </c>
      <c r="E4861">
        <v>1.4</v>
      </c>
      <c r="F4861">
        <v>30881393</v>
      </c>
      <c r="G4861">
        <v>289091075</v>
      </c>
      <c r="H4861" t="s">
        <v>146</v>
      </c>
      <c r="I4861" t="s">
        <v>382</v>
      </c>
      <c r="J4861" t="s">
        <v>71</v>
      </c>
      <c r="K4861" t="s">
        <v>72</v>
      </c>
      <c r="L4861" t="s">
        <v>7479</v>
      </c>
      <c r="M4861">
        <v>174354791</v>
      </c>
      <c r="N4861">
        <v>1.68</v>
      </c>
      <c r="O4861" t="s">
        <v>7475</v>
      </c>
      <c r="P4861">
        <v>2.8224</v>
      </c>
      <c r="Q4861">
        <v>15</v>
      </c>
      <c r="R4861">
        <v>0</v>
      </c>
      <c r="S4861">
        <v>0</v>
      </c>
      <c r="T4861" t="s">
        <v>67</v>
      </c>
      <c r="U4861">
        <v>0</v>
      </c>
      <c r="V4861" t="s">
        <v>7507</v>
      </c>
      <c r="W4861" t="s">
        <v>70</v>
      </c>
    </row>
    <row r="4862" spans="1:23" x14ac:dyDescent="0.2">
      <c r="A4862" t="s">
        <v>67</v>
      </c>
      <c r="B4862">
        <v>0</v>
      </c>
      <c r="C4862">
        <v>120762</v>
      </c>
      <c r="D4862" t="s">
        <v>90</v>
      </c>
      <c r="E4862">
        <v>1.95</v>
      </c>
      <c r="F4862">
        <v>27946301</v>
      </c>
      <c r="G4862">
        <v>289091071</v>
      </c>
      <c r="H4862" t="s">
        <v>204</v>
      </c>
      <c r="I4862" t="s">
        <v>1178</v>
      </c>
      <c r="J4862" t="s">
        <v>71</v>
      </c>
      <c r="K4862" t="s">
        <v>72</v>
      </c>
      <c r="L4862" t="s">
        <v>7479</v>
      </c>
      <c r="M4862">
        <v>174354791</v>
      </c>
      <c r="N4862">
        <v>1.68</v>
      </c>
      <c r="O4862" t="s">
        <v>7475</v>
      </c>
      <c r="P4862">
        <v>0.52415999999999996</v>
      </c>
      <c r="Q4862">
        <v>2</v>
      </c>
      <c r="R4862">
        <v>0</v>
      </c>
      <c r="S4862">
        <v>0</v>
      </c>
      <c r="T4862" t="s">
        <v>67</v>
      </c>
      <c r="U4862">
        <v>0</v>
      </c>
      <c r="V4862" t="s">
        <v>7495</v>
      </c>
      <c r="W4862" t="s">
        <v>70</v>
      </c>
    </row>
    <row r="4863" spans="1:23" x14ac:dyDescent="0.2">
      <c r="A4863" t="s">
        <v>67</v>
      </c>
      <c r="B4863">
        <v>0</v>
      </c>
      <c r="C4863">
        <v>206348</v>
      </c>
      <c r="D4863" t="s">
        <v>76</v>
      </c>
      <c r="E4863">
        <v>1.6</v>
      </c>
      <c r="F4863">
        <v>27060677</v>
      </c>
      <c r="G4863">
        <v>494288479</v>
      </c>
      <c r="H4863" t="s">
        <v>2854</v>
      </c>
      <c r="I4863" t="s">
        <v>7521</v>
      </c>
      <c r="J4863" t="s">
        <v>71</v>
      </c>
      <c r="K4863" t="s">
        <v>70</v>
      </c>
      <c r="L4863" t="s">
        <v>7516</v>
      </c>
      <c r="M4863">
        <v>329899164</v>
      </c>
      <c r="N4863">
        <v>2.52</v>
      </c>
      <c r="O4863" t="s">
        <v>7475</v>
      </c>
      <c r="P4863">
        <v>0.32256000000000001</v>
      </c>
      <c r="Q4863">
        <v>1</v>
      </c>
      <c r="R4863">
        <v>0</v>
      </c>
      <c r="S4863">
        <v>0</v>
      </c>
      <c r="T4863" t="s">
        <v>67</v>
      </c>
      <c r="U4863">
        <v>0</v>
      </c>
      <c r="V4863" t="s">
        <v>7509</v>
      </c>
      <c r="W4863" t="s">
        <v>70</v>
      </c>
    </row>
    <row r="4864" spans="1:23" x14ac:dyDescent="0.2">
      <c r="A4864" t="s">
        <v>67</v>
      </c>
      <c r="B4864">
        <v>0</v>
      </c>
      <c r="C4864">
        <v>120762</v>
      </c>
      <c r="D4864" t="s">
        <v>90</v>
      </c>
      <c r="E4864">
        <v>1.7</v>
      </c>
      <c r="F4864">
        <v>29654558</v>
      </c>
      <c r="G4864">
        <v>335974413</v>
      </c>
      <c r="H4864" t="s">
        <v>213</v>
      </c>
      <c r="I4864" t="s">
        <v>1037</v>
      </c>
      <c r="J4864" t="s">
        <v>71</v>
      </c>
      <c r="K4864" t="s">
        <v>72</v>
      </c>
      <c r="L4864" t="s">
        <v>7477</v>
      </c>
      <c r="M4864">
        <v>207482439</v>
      </c>
      <c r="N4864">
        <v>1.6319999999999999</v>
      </c>
      <c r="O4864" t="s">
        <v>7475</v>
      </c>
      <c r="P4864">
        <v>0.88780800000000004</v>
      </c>
      <c r="Q4864">
        <v>4</v>
      </c>
      <c r="R4864">
        <v>0</v>
      </c>
      <c r="S4864">
        <v>0</v>
      </c>
      <c r="T4864" t="s">
        <v>67</v>
      </c>
      <c r="U4864">
        <v>0</v>
      </c>
      <c r="V4864" t="s">
        <v>7484</v>
      </c>
      <c r="W4864" t="s">
        <v>70</v>
      </c>
    </row>
    <row r="4865" spans="1:23" x14ac:dyDescent="0.2">
      <c r="A4865" t="s">
        <v>67</v>
      </c>
      <c r="B4865">
        <v>0</v>
      </c>
      <c r="C4865">
        <v>130744</v>
      </c>
      <c r="D4865" t="s">
        <v>177</v>
      </c>
      <c r="E4865">
        <v>1.65</v>
      </c>
      <c r="F4865">
        <v>30296128</v>
      </c>
      <c r="G4865">
        <v>335974419</v>
      </c>
      <c r="H4865" t="s">
        <v>304</v>
      </c>
      <c r="I4865" t="s">
        <v>3654</v>
      </c>
      <c r="J4865" t="s">
        <v>71</v>
      </c>
      <c r="K4865" t="s">
        <v>72</v>
      </c>
      <c r="L4865" t="s">
        <v>7487</v>
      </c>
      <c r="M4865">
        <v>174824033</v>
      </c>
      <c r="N4865">
        <v>2.1</v>
      </c>
      <c r="O4865" t="s">
        <v>7475</v>
      </c>
      <c r="P4865">
        <v>1.3859999999999999</v>
      </c>
      <c r="Q4865">
        <v>5</v>
      </c>
      <c r="R4865">
        <v>0</v>
      </c>
      <c r="S4865">
        <v>0</v>
      </c>
      <c r="T4865" t="s">
        <v>67</v>
      </c>
      <c r="U4865">
        <v>0</v>
      </c>
      <c r="V4865" t="s">
        <v>7500</v>
      </c>
      <c r="W4865" t="s">
        <v>70</v>
      </c>
    </row>
    <row r="4866" spans="1:23" x14ac:dyDescent="0.2">
      <c r="A4866" t="s">
        <v>67</v>
      </c>
      <c r="B4866">
        <v>0</v>
      </c>
      <c r="C4866">
        <v>301809</v>
      </c>
      <c r="D4866" t="s">
        <v>166</v>
      </c>
      <c r="E4866">
        <v>1.4</v>
      </c>
      <c r="F4866">
        <v>30446891</v>
      </c>
      <c r="G4866">
        <v>289091071</v>
      </c>
      <c r="H4866" t="s">
        <v>204</v>
      </c>
      <c r="I4866" t="s">
        <v>1178</v>
      </c>
      <c r="J4866" t="s">
        <v>71</v>
      </c>
      <c r="K4866" t="s">
        <v>72</v>
      </c>
      <c r="L4866" t="s">
        <v>7479</v>
      </c>
      <c r="M4866">
        <v>174354791</v>
      </c>
      <c r="N4866">
        <v>1.68</v>
      </c>
      <c r="O4866" t="s">
        <v>7475</v>
      </c>
      <c r="P4866">
        <v>3.1987199999999998</v>
      </c>
      <c r="Q4866">
        <v>17</v>
      </c>
      <c r="R4866">
        <v>0</v>
      </c>
      <c r="S4866">
        <v>0</v>
      </c>
      <c r="T4866" t="s">
        <v>67</v>
      </c>
      <c r="U4866">
        <v>0</v>
      </c>
      <c r="V4866" t="s">
        <v>7492</v>
      </c>
      <c r="W4866" t="s">
        <v>7493</v>
      </c>
    </row>
    <row r="4867" spans="1:23" x14ac:dyDescent="0.2">
      <c r="A4867" t="s">
        <v>67</v>
      </c>
      <c r="B4867">
        <v>0</v>
      </c>
      <c r="C4867">
        <v>301809</v>
      </c>
      <c r="D4867" t="s">
        <v>166</v>
      </c>
      <c r="E4867">
        <v>1.4</v>
      </c>
      <c r="F4867">
        <v>30446891</v>
      </c>
      <c r="G4867">
        <v>289091071</v>
      </c>
      <c r="H4867" t="s">
        <v>204</v>
      </c>
      <c r="I4867" t="s">
        <v>1178</v>
      </c>
      <c r="J4867" t="s">
        <v>71</v>
      </c>
      <c r="K4867" t="s">
        <v>72</v>
      </c>
      <c r="L4867" t="s">
        <v>7479</v>
      </c>
      <c r="M4867">
        <v>174354791</v>
      </c>
      <c r="N4867">
        <v>1.68</v>
      </c>
      <c r="O4867" t="s">
        <v>7497</v>
      </c>
      <c r="P4867">
        <v>-3.1987199999999998</v>
      </c>
      <c r="Q4867">
        <v>0</v>
      </c>
      <c r="R4867">
        <v>0</v>
      </c>
      <c r="S4867">
        <v>0</v>
      </c>
      <c r="T4867" t="s">
        <v>67</v>
      </c>
      <c r="U4867">
        <v>0</v>
      </c>
      <c r="V4867" t="s">
        <v>7492</v>
      </c>
      <c r="W4867" t="s">
        <v>7493</v>
      </c>
    </row>
    <row r="4868" spans="1:23" x14ac:dyDescent="0.2">
      <c r="A4868" t="s">
        <v>67</v>
      </c>
      <c r="B4868">
        <v>0</v>
      </c>
      <c r="C4868">
        <v>507</v>
      </c>
      <c r="D4868" t="s">
        <v>255</v>
      </c>
      <c r="E4868">
        <v>2.2000000000000002</v>
      </c>
      <c r="F4868">
        <v>30296144</v>
      </c>
      <c r="G4868">
        <v>289784442</v>
      </c>
      <c r="H4868" t="s">
        <v>109</v>
      </c>
      <c r="I4868" t="s">
        <v>110</v>
      </c>
      <c r="J4868" t="s">
        <v>71</v>
      </c>
      <c r="K4868" t="s">
        <v>72</v>
      </c>
      <c r="L4868" t="s">
        <v>7483</v>
      </c>
      <c r="M4868">
        <v>170181975</v>
      </c>
      <c r="N4868">
        <v>1.536</v>
      </c>
      <c r="O4868" t="s">
        <v>7475</v>
      </c>
      <c r="P4868">
        <v>0.27033600000000002</v>
      </c>
      <c r="Q4868">
        <v>1</v>
      </c>
      <c r="R4868">
        <v>0</v>
      </c>
      <c r="S4868">
        <v>0</v>
      </c>
      <c r="T4868" t="s">
        <v>67</v>
      </c>
      <c r="U4868">
        <v>0</v>
      </c>
      <c r="V4868" t="s">
        <v>7491</v>
      </c>
      <c r="W4868" t="s">
        <v>70</v>
      </c>
    </row>
    <row r="4869" spans="1:23" x14ac:dyDescent="0.2">
      <c r="A4869" t="s">
        <v>67</v>
      </c>
      <c r="B4869">
        <v>0</v>
      </c>
      <c r="C4869">
        <v>117986</v>
      </c>
      <c r="D4869" t="s">
        <v>96</v>
      </c>
      <c r="E4869">
        <v>2.2000000000000002</v>
      </c>
      <c r="F4869">
        <v>30164892</v>
      </c>
      <c r="G4869">
        <v>335974413</v>
      </c>
      <c r="H4869" t="s">
        <v>213</v>
      </c>
      <c r="I4869" t="s">
        <v>1037</v>
      </c>
      <c r="J4869" t="s">
        <v>71</v>
      </c>
      <c r="K4869" t="s">
        <v>72</v>
      </c>
      <c r="L4869" t="s">
        <v>7477</v>
      </c>
      <c r="M4869">
        <v>207482439</v>
      </c>
      <c r="N4869">
        <v>1.6319999999999999</v>
      </c>
      <c r="O4869" t="s">
        <v>7475</v>
      </c>
      <c r="P4869">
        <v>5.7446400000000004</v>
      </c>
      <c r="Q4869">
        <v>20</v>
      </c>
      <c r="R4869">
        <v>0</v>
      </c>
      <c r="S4869">
        <v>0</v>
      </c>
      <c r="T4869" t="s">
        <v>67</v>
      </c>
      <c r="U4869">
        <v>0</v>
      </c>
      <c r="V4869" t="s">
        <v>7485</v>
      </c>
      <c r="W4869" t="s">
        <v>70</v>
      </c>
    </row>
    <row r="4870" spans="1:23" x14ac:dyDescent="0.2">
      <c r="A4870" t="s">
        <v>67</v>
      </c>
      <c r="B4870">
        <v>0</v>
      </c>
      <c r="C4870">
        <v>507</v>
      </c>
      <c r="D4870" t="s">
        <v>255</v>
      </c>
      <c r="E4870">
        <v>2.2000000000000002</v>
      </c>
      <c r="F4870">
        <v>27953568</v>
      </c>
      <c r="G4870">
        <v>294115182</v>
      </c>
      <c r="H4870" t="s">
        <v>213</v>
      </c>
      <c r="I4870" t="s">
        <v>607</v>
      </c>
      <c r="J4870" t="s">
        <v>71</v>
      </c>
      <c r="K4870" t="s">
        <v>72</v>
      </c>
      <c r="L4870" t="s">
        <v>7479</v>
      </c>
      <c r="M4870">
        <v>174354791</v>
      </c>
      <c r="N4870">
        <v>1.68</v>
      </c>
      <c r="O4870" t="s">
        <v>7475</v>
      </c>
      <c r="P4870">
        <v>0.29568</v>
      </c>
      <c r="Q4870">
        <v>1</v>
      </c>
      <c r="R4870">
        <v>0</v>
      </c>
      <c r="S4870">
        <v>0</v>
      </c>
      <c r="T4870" t="s">
        <v>67</v>
      </c>
      <c r="U4870">
        <v>0</v>
      </c>
      <c r="V4870" t="s">
        <v>7488</v>
      </c>
      <c r="W4870" t="s">
        <v>70</v>
      </c>
    </row>
  </sheetData>
  <pageMargins left="0.7" right="0.7" top="0.75" bottom="0.75" header="0.3" footer="0.3"/>
  <ignoredErrors>
    <ignoredError sqref="A1:W4870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"/>
  <sheetViews>
    <sheetView workbookViewId="0"/>
  </sheetViews>
  <sheetFormatPr baseColWidth="10" defaultRowHeight="16" x14ac:dyDescent="0.2"/>
  <sheetData>
    <row r="1" spans="1:9" x14ac:dyDescent="0.2">
      <c r="A1" t="s">
        <v>7531</v>
      </c>
      <c r="B1" t="s">
        <v>7532</v>
      </c>
      <c r="C1" t="s">
        <v>7533</v>
      </c>
      <c r="D1" t="s">
        <v>7534</v>
      </c>
      <c r="E1" t="s">
        <v>7535</v>
      </c>
      <c r="F1" t="s">
        <v>7536</v>
      </c>
      <c r="G1" t="s">
        <v>7537</v>
      </c>
      <c r="H1" t="s">
        <v>7538</v>
      </c>
      <c r="I1" t="s">
        <v>7539</v>
      </c>
    </row>
    <row r="2" spans="1:9" x14ac:dyDescent="0.2">
      <c r="A2">
        <v>4</v>
      </c>
      <c r="B2" t="s">
        <v>66</v>
      </c>
      <c r="C2">
        <v>31576536</v>
      </c>
      <c r="D2">
        <v>99866376</v>
      </c>
      <c r="E2" t="s">
        <v>4987</v>
      </c>
      <c r="F2" t="s">
        <v>7540</v>
      </c>
      <c r="G2">
        <v>6.8</v>
      </c>
      <c r="H2" t="s">
        <v>7541</v>
      </c>
      <c r="I2" t="s">
        <v>7542</v>
      </c>
    </row>
    <row r="3" spans="1:9" x14ac:dyDescent="0.2">
      <c r="A3">
        <v>1347</v>
      </c>
      <c r="B3" t="s">
        <v>66</v>
      </c>
      <c r="C3">
        <v>31576536</v>
      </c>
      <c r="D3">
        <v>170181975</v>
      </c>
      <c r="E3" t="s">
        <v>4987</v>
      </c>
      <c r="F3" t="s">
        <v>71</v>
      </c>
      <c r="G3">
        <v>3515.67</v>
      </c>
      <c r="H3" t="s">
        <v>7541</v>
      </c>
      <c r="I3" t="s">
        <v>7543</v>
      </c>
    </row>
    <row r="4" spans="1:9" x14ac:dyDescent="0.2">
      <c r="A4">
        <v>91</v>
      </c>
      <c r="B4" t="s">
        <v>66</v>
      </c>
      <c r="C4">
        <v>31576536</v>
      </c>
      <c r="D4">
        <v>174354791</v>
      </c>
      <c r="E4" t="s">
        <v>4987</v>
      </c>
      <c r="F4" t="s">
        <v>71</v>
      </c>
      <c r="G4">
        <v>260.26</v>
      </c>
      <c r="H4" t="s">
        <v>7541</v>
      </c>
      <c r="I4" t="s">
        <v>7543</v>
      </c>
    </row>
    <row r="5" spans="1:9" x14ac:dyDescent="0.2">
      <c r="A5">
        <v>91</v>
      </c>
      <c r="B5" t="s">
        <v>66</v>
      </c>
      <c r="C5">
        <v>31576536</v>
      </c>
      <c r="D5">
        <v>174824033</v>
      </c>
      <c r="E5" t="s">
        <v>4987</v>
      </c>
      <c r="F5" t="s">
        <v>71</v>
      </c>
      <c r="G5">
        <v>324.87</v>
      </c>
      <c r="H5" t="s">
        <v>7541</v>
      </c>
      <c r="I5" t="s">
        <v>7543</v>
      </c>
    </row>
    <row r="6" spans="1:9" x14ac:dyDescent="0.2">
      <c r="A6">
        <v>130</v>
      </c>
      <c r="B6" t="s">
        <v>66</v>
      </c>
      <c r="C6">
        <v>31576536</v>
      </c>
      <c r="D6">
        <v>207482439</v>
      </c>
      <c r="E6" t="s">
        <v>4987</v>
      </c>
      <c r="F6" t="s">
        <v>71</v>
      </c>
      <c r="G6">
        <v>360.1</v>
      </c>
      <c r="H6" t="s">
        <v>7541</v>
      </c>
      <c r="I6" t="s">
        <v>7543</v>
      </c>
    </row>
  </sheetData>
  <pageMargins left="0.7" right="0.7" top="0.75" bottom="0.75" header="0.3" footer="0.3"/>
  <ignoredErrors>
    <ignoredError sqref="A1:I6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76"/>
  <sheetViews>
    <sheetView workbookViewId="0"/>
  </sheetViews>
  <sheetFormatPr baseColWidth="10" defaultRowHeight="16" x14ac:dyDescent="0.2"/>
  <sheetData>
    <row r="1" spans="1:9" x14ac:dyDescent="0.2">
      <c r="A1" t="s">
        <v>7544</v>
      </c>
      <c r="B1" t="s">
        <v>7545</v>
      </c>
      <c r="C1" t="s">
        <v>7546</v>
      </c>
      <c r="D1" t="s">
        <v>7547</v>
      </c>
      <c r="E1" t="s">
        <v>7548</v>
      </c>
      <c r="F1" t="s">
        <v>7549</v>
      </c>
      <c r="G1" t="s">
        <v>7550</v>
      </c>
      <c r="H1" t="s">
        <v>7551</v>
      </c>
      <c r="I1" t="s">
        <v>7552</v>
      </c>
    </row>
    <row r="2" spans="1:9" x14ac:dyDescent="0.2">
      <c r="A2">
        <v>27179392</v>
      </c>
      <c r="B2" t="s">
        <v>7553</v>
      </c>
      <c r="C2" t="s">
        <v>67</v>
      </c>
      <c r="D2" s="1">
        <v>4092</v>
      </c>
      <c r="E2" t="s">
        <v>7554</v>
      </c>
      <c r="F2" t="s">
        <v>7555</v>
      </c>
      <c r="G2">
        <v>254542142</v>
      </c>
      <c r="H2" t="s">
        <v>7556</v>
      </c>
      <c r="I2" t="s">
        <v>7541</v>
      </c>
    </row>
    <row r="3" spans="1:9" x14ac:dyDescent="0.2">
      <c r="A3">
        <v>25028038</v>
      </c>
      <c r="B3" t="s">
        <v>7557</v>
      </c>
      <c r="C3" t="s">
        <v>6152</v>
      </c>
      <c r="D3" s="1">
        <v>161</v>
      </c>
      <c r="E3" t="s">
        <v>7554</v>
      </c>
      <c r="F3" t="s">
        <v>7555</v>
      </c>
      <c r="G3">
        <v>254542142</v>
      </c>
      <c r="H3" t="s">
        <v>7558</v>
      </c>
      <c r="I3" t="s">
        <v>7541</v>
      </c>
    </row>
    <row r="4" spans="1:9" x14ac:dyDescent="0.2">
      <c r="A4">
        <v>25028079</v>
      </c>
      <c r="B4" t="s">
        <v>7559</v>
      </c>
      <c r="C4" t="s">
        <v>6152</v>
      </c>
      <c r="D4" s="1">
        <v>269</v>
      </c>
      <c r="E4" t="s">
        <v>7554</v>
      </c>
      <c r="F4" t="s">
        <v>7555</v>
      </c>
      <c r="G4">
        <v>254542142</v>
      </c>
      <c r="H4" t="s">
        <v>7560</v>
      </c>
      <c r="I4" t="s">
        <v>7541</v>
      </c>
    </row>
    <row r="5" spans="1:9" x14ac:dyDescent="0.2">
      <c r="A5">
        <v>27179392</v>
      </c>
      <c r="B5" t="s">
        <v>7553</v>
      </c>
      <c r="C5" t="s">
        <v>6152</v>
      </c>
      <c r="D5" s="1">
        <v>8908</v>
      </c>
      <c r="E5" t="s">
        <v>7554</v>
      </c>
      <c r="F5" t="s">
        <v>7555</v>
      </c>
      <c r="G5">
        <v>254542142</v>
      </c>
      <c r="H5" t="s">
        <v>7556</v>
      </c>
      <c r="I5" t="s">
        <v>7541</v>
      </c>
    </row>
    <row r="6" spans="1:9" x14ac:dyDescent="0.2">
      <c r="A6">
        <v>26054826</v>
      </c>
      <c r="B6" t="s">
        <v>7561</v>
      </c>
      <c r="C6" t="s">
        <v>6152</v>
      </c>
      <c r="D6" s="1">
        <v>297</v>
      </c>
      <c r="E6" t="s">
        <v>7554</v>
      </c>
      <c r="F6" t="s">
        <v>7555</v>
      </c>
      <c r="G6">
        <v>254542142</v>
      </c>
      <c r="H6" t="s">
        <v>7560</v>
      </c>
      <c r="I6" t="s">
        <v>7541</v>
      </c>
    </row>
    <row r="7" spans="1:9" x14ac:dyDescent="0.2">
      <c r="A7">
        <v>25952038</v>
      </c>
      <c r="B7" t="s">
        <v>7562</v>
      </c>
      <c r="C7" t="s">
        <v>6152</v>
      </c>
      <c r="D7" s="1">
        <v>394</v>
      </c>
      <c r="E7" t="s">
        <v>7554</v>
      </c>
      <c r="F7" t="s">
        <v>7555</v>
      </c>
      <c r="G7">
        <v>254542142</v>
      </c>
      <c r="H7" t="s">
        <v>7558</v>
      </c>
      <c r="I7" t="s">
        <v>7541</v>
      </c>
    </row>
    <row r="8" spans="1:9" x14ac:dyDescent="0.2">
      <c r="A8">
        <v>22706812</v>
      </c>
      <c r="B8" t="s">
        <v>7563</v>
      </c>
      <c r="C8" t="s">
        <v>6152</v>
      </c>
      <c r="D8" s="1">
        <v>1731</v>
      </c>
      <c r="E8" t="s">
        <v>7554</v>
      </c>
      <c r="F8" t="s">
        <v>7555</v>
      </c>
      <c r="G8">
        <v>254542142</v>
      </c>
      <c r="H8" t="s">
        <v>7556</v>
      </c>
      <c r="I8" t="s">
        <v>7541</v>
      </c>
    </row>
    <row r="9" spans="1:9" x14ac:dyDescent="0.2">
      <c r="A9">
        <v>26054826</v>
      </c>
      <c r="B9" t="s">
        <v>7561</v>
      </c>
      <c r="C9" t="s">
        <v>6152</v>
      </c>
      <c r="D9" s="1">
        <v>1000</v>
      </c>
      <c r="E9" t="s">
        <v>7554</v>
      </c>
      <c r="F9" t="s">
        <v>7555</v>
      </c>
      <c r="G9">
        <v>254542142</v>
      </c>
      <c r="H9" t="s">
        <v>7560</v>
      </c>
      <c r="I9" t="s">
        <v>7541</v>
      </c>
    </row>
    <row r="10" spans="1:9" x14ac:dyDescent="0.2">
      <c r="A10">
        <v>25952038</v>
      </c>
      <c r="B10" t="s">
        <v>7562</v>
      </c>
      <c r="C10" t="s">
        <v>6152</v>
      </c>
      <c r="D10" s="1">
        <v>1300</v>
      </c>
      <c r="E10" t="s">
        <v>7554</v>
      </c>
      <c r="F10" t="s">
        <v>7555</v>
      </c>
      <c r="G10">
        <v>254542142</v>
      </c>
      <c r="H10" t="s">
        <v>7558</v>
      </c>
      <c r="I10" t="s">
        <v>7541</v>
      </c>
    </row>
    <row r="11" spans="1:9" x14ac:dyDescent="0.2">
      <c r="A11">
        <v>25028038</v>
      </c>
      <c r="B11" t="s">
        <v>7557</v>
      </c>
      <c r="C11" t="s">
        <v>6152</v>
      </c>
      <c r="D11" s="1">
        <v>376</v>
      </c>
      <c r="E11" t="s">
        <v>7554</v>
      </c>
      <c r="F11" t="s">
        <v>7555</v>
      </c>
      <c r="G11">
        <v>254542142</v>
      </c>
      <c r="H11" t="s">
        <v>7558</v>
      </c>
      <c r="I11" t="s">
        <v>7541</v>
      </c>
    </row>
    <row r="12" spans="1:9" x14ac:dyDescent="0.2">
      <c r="A12">
        <v>22706812</v>
      </c>
      <c r="B12" t="s">
        <v>7563</v>
      </c>
      <c r="C12" t="s">
        <v>6152</v>
      </c>
      <c r="D12" s="1">
        <v>2594</v>
      </c>
      <c r="E12" t="s">
        <v>7554</v>
      </c>
      <c r="F12" t="s">
        <v>7555</v>
      </c>
      <c r="G12">
        <v>254542142</v>
      </c>
      <c r="H12" t="s">
        <v>7556</v>
      </c>
      <c r="I12" t="s">
        <v>7541</v>
      </c>
    </row>
    <row r="13" spans="1:9" x14ac:dyDescent="0.2">
      <c r="A13">
        <v>27179392</v>
      </c>
      <c r="B13" t="s">
        <v>7553</v>
      </c>
      <c r="C13" t="s">
        <v>6152</v>
      </c>
      <c r="D13" s="1">
        <v>5112</v>
      </c>
      <c r="E13" t="s">
        <v>7554</v>
      </c>
      <c r="F13" t="s">
        <v>7555</v>
      </c>
      <c r="G13">
        <v>254542142</v>
      </c>
      <c r="H13" t="s">
        <v>7556</v>
      </c>
      <c r="I13" t="s">
        <v>7541</v>
      </c>
    </row>
    <row r="14" spans="1:9" x14ac:dyDescent="0.2">
      <c r="A14">
        <v>26054826</v>
      </c>
      <c r="B14" t="s">
        <v>7561</v>
      </c>
      <c r="C14" t="s">
        <v>4987</v>
      </c>
      <c r="D14" s="1">
        <v>63</v>
      </c>
      <c r="E14" t="s">
        <v>7554</v>
      </c>
      <c r="F14" t="s">
        <v>7555</v>
      </c>
      <c r="G14">
        <v>254542142</v>
      </c>
      <c r="H14" t="s">
        <v>7560</v>
      </c>
      <c r="I14" t="s">
        <v>7541</v>
      </c>
    </row>
    <row r="15" spans="1:9" x14ac:dyDescent="0.2">
      <c r="A15">
        <v>25028038</v>
      </c>
      <c r="B15" t="s">
        <v>7557</v>
      </c>
      <c r="C15" t="s">
        <v>4987</v>
      </c>
      <c r="D15" s="1">
        <v>475</v>
      </c>
      <c r="E15" t="s">
        <v>7554</v>
      </c>
      <c r="F15" t="s">
        <v>7555</v>
      </c>
      <c r="G15">
        <v>254542142</v>
      </c>
      <c r="H15" t="s">
        <v>7558</v>
      </c>
      <c r="I15" t="s">
        <v>7541</v>
      </c>
    </row>
    <row r="16" spans="1:9" x14ac:dyDescent="0.2">
      <c r="A16">
        <v>25028079</v>
      </c>
      <c r="B16" t="s">
        <v>7559</v>
      </c>
      <c r="C16" t="s">
        <v>4987</v>
      </c>
      <c r="D16" s="1">
        <v>159</v>
      </c>
      <c r="E16" t="s">
        <v>7554</v>
      </c>
      <c r="F16" t="s">
        <v>7555</v>
      </c>
      <c r="G16">
        <v>254542142</v>
      </c>
      <c r="H16" t="s">
        <v>7560</v>
      </c>
      <c r="I16" t="s">
        <v>7541</v>
      </c>
    </row>
    <row r="17" spans="1:9" x14ac:dyDescent="0.2">
      <c r="A17">
        <v>27179392</v>
      </c>
      <c r="B17" t="s">
        <v>7553</v>
      </c>
      <c r="C17" t="s">
        <v>4987</v>
      </c>
      <c r="D17" s="1">
        <v>8888</v>
      </c>
      <c r="E17" t="s">
        <v>7554</v>
      </c>
      <c r="F17" t="s">
        <v>7555</v>
      </c>
      <c r="G17">
        <v>254542142</v>
      </c>
      <c r="H17" t="s">
        <v>7556</v>
      </c>
      <c r="I17" t="s">
        <v>7541</v>
      </c>
    </row>
    <row r="18" spans="1:9" x14ac:dyDescent="0.2">
      <c r="A18">
        <v>26054826</v>
      </c>
      <c r="B18" t="s">
        <v>7561</v>
      </c>
      <c r="C18" t="s">
        <v>4987</v>
      </c>
      <c r="D18" s="1">
        <v>364</v>
      </c>
      <c r="E18" t="s">
        <v>7554</v>
      </c>
      <c r="F18" t="s">
        <v>7555</v>
      </c>
      <c r="G18">
        <v>254542142</v>
      </c>
      <c r="H18" t="s">
        <v>7560</v>
      </c>
      <c r="I18" t="s">
        <v>7541</v>
      </c>
    </row>
    <row r="19" spans="1:9" x14ac:dyDescent="0.2">
      <c r="A19">
        <v>25952038</v>
      </c>
      <c r="B19" t="s">
        <v>7562</v>
      </c>
      <c r="C19" t="s">
        <v>4987</v>
      </c>
      <c r="D19" s="1">
        <v>200</v>
      </c>
      <c r="E19" t="s">
        <v>7554</v>
      </c>
      <c r="F19" t="s">
        <v>7555</v>
      </c>
      <c r="G19">
        <v>254542142</v>
      </c>
      <c r="H19" t="s">
        <v>7558</v>
      </c>
      <c r="I19" t="s">
        <v>7541</v>
      </c>
    </row>
    <row r="20" spans="1:9" x14ac:dyDescent="0.2">
      <c r="A20">
        <v>22706812</v>
      </c>
      <c r="B20" t="s">
        <v>7563</v>
      </c>
      <c r="C20" t="s">
        <v>4987</v>
      </c>
      <c r="D20" s="1">
        <v>2406</v>
      </c>
      <c r="E20" t="s">
        <v>7554</v>
      </c>
      <c r="F20" t="s">
        <v>7555</v>
      </c>
      <c r="G20">
        <v>254542142</v>
      </c>
      <c r="H20" t="s">
        <v>7556</v>
      </c>
      <c r="I20" t="s">
        <v>7541</v>
      </c>
    </row>
    <row r="21" spans="1:9" x14ac:dyDescent="0.2">
      <c r="A21">
        <v>25952038</v>
      </c>
      <c r="B21" t="s">
        <v>7562</v>
      </c>
      <c r="C21" t="s">
        <v>4987</v>
      </c>
      <c r="D21" s="1">
        <v>1223</v>
      </c>
      <c r="E21" t="s">
        <v>7554</v>
      </c>
      <c r="F21" t="s">
        <v>7555</v>
      </c>
      <c r="G21">
        <v>254542142</v>
      </c>
      <c r="H21" t="s">
        <v>7558</v>
      </c>
      <c r="I21" t="s">
        <v>7541</v>
      </c>
    </row>
    <row r="22" spans="1:9" x14ac:dyDescent="0.2">
      <c r="A22">
        <v>26054826</v>
      </c>
      <c r="B22" t="s">
        <v>7561</v>
      </c>
      <c r="C22" t="s">
        <v>4987</v>
      </c>
      <c r="D22" s="1">
        <v>565</v>
      </c>
      <c r="E22" t="s">
        <v>7554</v>
      </c>
      <c r="F22" t="s">
        <v>7555</v>
      </c>
      <c r="G22">
        <v>254542142</v>
      </c>
      <c r="H22" t="s">
        <v>7560</v>
      </c>
      <c r="I22" t="s">
        <v>7541</v>
      </c>
    </row>
    <row r="23" spans="1:9" x14ac:dyDescent="0.2">
      <c r="A23">
        <v>22706812</v>
      </c>
      <c r="B23" t="s">
        <v>7563</v>
      </c>
      <c r="C23" t="s">
        <v>4987</v>
      </c>
      <c r="D23" s="1">
        <v>2034</v>
      </c>
      <c r="E23" t="s">
        <v>7554</v>
      </c>
      <c r="F23" t="s">
        <v>7555</v>
      </c>
      <c r="G23">
        <v>254542142</v>
      </c>
      <c r="H23" t="s">
        <v>7556</v>
      </c>
      <c r="I23" t="s">
        <v>7541</v>
      </c>
    </row>
    <row r="24" spans="1:9" x14ac:dyDescent="0.2">
      <c r="A24">
        <v>25028079</v>
      </c>
      <c r="B24" t="s">
        <v>7559</v>
      </c>
      <c r="C24" t="s">
        <v>4987</v>
      </c>
      <c r="D24" s="1">
        <v>59</v>
      </c>
      <c r="E24" t="s">
        <v>7554</v>
      </c>
      <c r="F24" t="s">
        <v>7555</v>
      </c>
      <c r="G24">
        <v>254542142</v>
      </c>
      <c r="H24" t="s">
        <v>7560</v>
      </c>
      <c r="I24" t="s">
        <v>7541</v>
      </c>
    </row>
    <row r="25" spans="1:9" x14ac:dyDescent="0.2">
      <c r="A25">
        <v>27179392</v>
      </c>
      <c r="B25" t="s">
        <v>7553</v>
      </c>
      <c r="C25" t="s">
        <v>4987</v>
      </c>
      <c r="D25" s="1">
        <v>2188</v>
      </c>
      <c r="E25" t="s">
        <v>7554</v>
      </c>
      <c r="F25" t="s">
        <v>7555</v>
      </c>
      <c r="G25">
        <v>254542142</v>
      </c>
      <c r="H25" t="s">
        <v>7556</v>
      </c>
      <c r="I25" t="s">
        <v>7541</v>
      </c>
    </row>
    <row r="26" spans="1:9" x14ac:dyDescent="0.2">
      <c r="A26">
        <v>25028038</v>
      </c>
      <c r="B26" t="s">
        <v>7557</v>
      </c>
      <c r="C26" t="s">
        <v>3882</v>
      </c>
      <c r="D26" s="1">
        <v>151</v>
      </c>
      <c r="E26" t="s">
        <v>7554</v>
      </c>
      <c r="F26" t="s">
        <v>7555</v>
      </c>
      <c r="G26">
        <v>254542142</v>
      </c>
      <c r="H26" t="s">
        <v>7558</v>
      </c>
      <c r="I26" t="s">
        <v>7541</v>
      </c>
    </row>
    <row r="27" spans="1:9" x14ac:dyDescent="0.2">
      <c r="A27">
        <v>25028079</v>
      </c>
      <c r="B27" t="s">
        <v>7559</v>
      </c>
      <c r="C27" t="s">
        <v>3882</v>
      </c>
      <c r="D27" s="1">
        <v>199</v>
      </c>
      <c r="E27" t="s">
        <v>7554</v>
      </c>
      <c r="F27" t="s">
        <v>7555</v>
      </c>
      <c r="G27">
        <v>254542142</v>
      </c>
      <c r="H27" t="s">
        <v>7560</v>
      </c>
      <c r="I27" t="s">
        <v>7541</v>
      </c>
    </row>
    <row r="28" spans="1:9" x14ac:dyDescent="0.2">
      <c r="A28">
        <v>27179392</v>
      </c>
      <c r="B28" t="s">
        <v>7553</v>
      </c>
      <c r="C28" t="s">
        <v>3882</v>
      </c>
      <c r="D28" s="1">
        <v>8812</v>
      </c>
      <c r="E28" t="s">
        <v>7554</v>
      </c>
      <c r="F28" t="s">
        <v>7555</v>
      </c>
      <c r="G28">
        <v>254542142</v>
      </c>
      <c r="H28" t="s">
        <v>7556</v>
      </c>
      <c r="I28" t="s">
        <v>7541</v>
      </c>
    </row>
    <row r="29" spans="1:9" x14ac:dyDescent="0.2">
      <c r="A29">
        <v>26054826</v>
      </c>
      <c r="B29" t="s">
        <v>7561</v>
      </c>
      <c r="C29" t="s">
        <v>3882</v>
      </c>
      <c r="D29" s="1">
        <v>937</v>
      </c>
      <c r="E29" t="s">
        <v>7554</v>
      </c>
      <c r="F29" t="s">
        <v>7555</v>
      </c>
      <c r="G29">
        <v>254542142</v>
      </c>
      <c r="H29" t="s">
        <v>7560</v>
      </c>
      <c r="I29" t="s">
        <v>7541</v>
      </c>
    </row>
    <row r="30" spans="1:9" x14ac:dyDescent="0.2">
      <c r="A30">
        <v>25952038</v>
      </c>
      <c r="B30" t="s">
        <v>7562</v>
      </c>
      <c r="C30" t="s">
        <v>3882</v>
      </c>
      <c r="D30" s="1">
        <v>277</v>
      </c>
      <c r="E30" t="s">
        <v>7554</v>
      </c>
      <c r="F30" t="s">
        <v>7555</v>
      </c>
      <c r="G30">
        <v>254542142</v>
      </c>
      <c r="H30" t="s">
        <v>7558</v>
      </c>
      <c r="I30" t="s">
        <v>7541</v>
      </c>
    </row>
    <row r="31" spans="1:9" x14ac:dyDescent="0.2">
      <c r="A31">
        <v>22706812</v>
      </c>
      <c r="B31" t="s">
        <v>7563</v>
      </c>
      <c r="C31" t="s">
        <v>3882</v>
      </c>
      <c r="D31" s="1">
        <v>2966</v>
      </c>
      <c r="E31" t="s">
        <v>7554</v>
      </c>
      <c r="F31" t="s">
        <v>7555</v>
      </c>
      <c r="G31">
        <v>254542142</v>
      </c>
      <c r="H31" t="s">
        <v>7556</v>
      </c>
      <c r="I31" t="s">
        <v>7541</v>
      </c>
    </row>
    <row r="32" spans="1:9" x14ac:dyDescent="0.2">
      <c r="A32">
        <v>25952038</v>
      </c>
      <c r="B32" t="s">
        <v>7562</v>
      </c>
      <c r="C32" t="s">
        <v>3882</v>
      </c>
      <c r="D32" s="1">
        <v>1234</v>
      </c>
      <c r="E32" t="s">
        <v>7554</v>
      </c>
      <c r="F32" t="s">
        <v>7555</v>
      </c>
      <c r="G32">
        <v>254542142</v>
      </c>
      <c r="H32" t="s">
        <v>7558</v>
      </c>
      <c r="I32" t="s">
        <v>7541</v>
      </c>
    </row>
    <row r="33" spans="1:9" x14ac:dyDescent="0.2">
      <c r="A33">
        <v>25028038</v>
      </c>
      <c r="B33" t="s">
        <v>7557</v>
      </c>
      <c r="C33" t="s">
        <v>3882</v>
      </c>
      <c r="D33" s="1">
        <v>325</v>
      </c>
      <c r="E33" t="s">
        <v>7554</v>
      </c>
      <c r="F33" t="s">
        <v>7555</v>
      </c>
      <c r="G33">
        <v>254542142</v>
      </c>
      <c r="H33" t="s">
        <v>7558</v>
      </c>
      <c r="I33" t="s">
        <v>7541</v>
      </c>
    </row>
    <row r="34" spans="1:9" x14ac:dyDescent="0.2">
      <c r="A34">
        <v>22706812</v>
      </c>
      <c r="B34" t="s">
        <v>7563</v>
      </c>
      <c r="C34" t="s">
        <v>3882</v>
      </c>
      <c r="D34" s="1">
        <v>1733</v>
      </c>
      <c r="E34" t="s">
        <v>7554</v>
      </c>
      <c r="F34" t="s">
        <v>7555</v>
      </c>
      <c r="G34">
        <v>254542142</v>
      </c>
      <c r="H34" t="s">
        <v>7556</v>
      </c>
      <c r="I34" t="s">
        <v>7541</v>
      </c>
    </row>
    <row r="35" spans="1:9" x14ac:dyDescent="0.2">
      <c r="A35">
        <v>27179392</v>
      </c>
      <c r="B35" t="s">
        <v>7553</v>
      </c>
      <c r="C35" t="s">
        <v>3882</v>
      </c>
      <c r="D35" s="1">
        <v>3967</v>
      </c>
      <c r="E35" t="s">
        <v>7554</v>
      </c>
      <c r="F35" t="s">
        <v>7555</v>
      </c>
      <c r="G35">
        <v>254542142</v>
      </c>
      <c r="H35" t="s">
        <v>7556</v>
      </c>
      <c r="I35" t="s">
        <v>7541</v>
      </c>
    </row>
    <row r="36" spans="1:9" x14ac:dyDescent="0.2">
      <c r="A36">
        <v>25028038</v>
      </c>
      <c r="B36" t="s">
        <v>7557</v>
      </c>
      <c r="C36" t="s">
        <v>2643</v>
      </c>
      <c r="D36" s="1">
        <v>473</v>
      </c>
      <c r="E36" t="s">
        <v>7554</v>
      </c>
      <c r="F36" t="s">
        <v>7555</v>
      </c>
      <c r="G36">
        <v>254542142</v>
      </c>
      <c r="H36" t="s">
        <v>7558</v>
      </c>
      <c r="I36" t="s">
        <v>7541</v>
      </c>
    </row>
    <row r="37" spans="1:9" x14ac:dyDescent="0.2">
      <c r="A37">
        <v>25028079</v>
      </c>
      <c r="B37" t="s">
        <v>7559</v>
      </c>
      <c r="C37" t="s">
        <v>2643</v>
      </c>
      <c r="D37" s="1">
        <v>203</v>
      </c>
      <c r="E37" t="s">
        <v>7554</v>
      </c>
      <c r="F37" t="s">
        <v>7555</v>
      </c>
      <c r="G37">
        <v>254542142</v>
      </c>
      <c r="H37" t="s">
        <v>7560</v>
      </c>
      <c r="I37" t="s">
        <v>7541</v>
      </c>
    </row>
    <row r="38" spans="1:9" x14ac:dyDescent="0.2">
      <c r="A38">
        <v>27179392</v>
      </c>
      <c r="B38" t="s">
        <v>7553</v>
      </c>
      <c r="C38" t="s">
        <v>2643</v>
      </c>
      <c r="D38" s="1">
        <v>9033</v>
      </c>
      <c r="E38" t="s">
        <v>7554</v>
      </c>
      <c r="F38" t="s">
        <v>7555</v>
      </c>
      <c r="G38">
        <v>254542142</v>
      </c>
      <c r="H38" t="s">
        <v>7556</v>
      </c>
      <c r="I38" t="s">
        <v>7541</v>
      </c>
    </row>
    <row r="39" spans="1:9" x14ac:dyDescent="0.2">
      <c r="A39">
        <v>26054826</v>
      </c>
      <c r="B39" t="s">
        <v>7561</v>
      </c>
      <c r="C39" t="s">
        <v>2643</v>
      </c>
      <c r="D39" s="1">
        <v>795</v>
      </c>
      <c r="E39" t="s">
        <v>7554</v>
      </c>
      <c r="F39" t="s">
        <v>7555</v>
      </c>
      <c r="G39">
        <v>254542142</v>
      </c>
      <c r="H39" t="s">
        <v>7560</v>
      </c>
      <c r="I39" t="s">
        <v>7541</v>
      </c>
    </row>
    <row r="40" spans="1:9" x14ac:dyDescent="0.2">
      <c r="A40">
        <v>25952038</v>
      </c>
      <c r="B40" t="s">
        <v>7562</v>
      </c>
      <c r="C40" t="s">
        <v>2643</v>
      </c>
      <c r="D40" s="1">
        <v>266</v>
      </c>
      <c r="E40" t="s">
        <v>7554</v>
      </c>
      <c r="F40" t="s">
        <v>7555</v>
      </c>
      <c r="G40">
        <v>254542142</v>
      </c>
      <c r="H40" t="s">
        <v>7558</v>
      </c>
      <c r="I40" t="s">
        <v>7541</v>
      </c>
    </row>
    <row r="41" spans="1:9" x14ac:dyDescent="0.2">
      <c r="A41">
        <v>22706812</v>
      </c>
      <c r="B41" t="s">
        <v>7563</v>
      </c>
      <c r="C41" t="s">
        <v>2643</v>
      </c>
      <c r="D41" s="1">
        <v>2267</v>
      </c>
      <c r="E41" t="s">
        <v>7554</v>
      </c>
      <c r="F41" t="s">
        <v>7555</v>
      </c>
      <c r="G41">
        <v>254542142</v>
      </c>
      <c r="H41" t="s">
        <v>7556</v>
      </c>
      <c r="I41" t="s">
        <v>7541</v>
      </c>
    </row>
    <row r="42" spans="1:9" x14ac:dyDescent="0.2">
      <c r="A42">
        <v>25952038</v>
      </c>
      <c r="B42" t="s">
        <v>7562</v>
      </c>
      <c r="C42" t="s">
        <v>2643</v>
      </c>
      <c r="D42" s="1">
        <v>1052</v>
      </c>
      <c r="E42" t="s">
        <v>7554</v>
      </c>
      <c r="F42" t="s">
        <v>7555</v>
      </c>
      <c r="G42">
        <v>254542142</v>
      </c>
      <c r="H42" t="s">
        <v>7558</v>
      </c>
      <c r="I42" t="s">
        <v>7541</v>
      </c>
    </row>
    <row r="43" spans="1:9" x14ac:dyDescent="0.2">
      <c r="A43">
        <v>22706812</v>
      </c>
      <c r="B43" t="s">
        <v>7563</v>
      </c>
      <c r="C43" t="s">
        <v>2643</v>
      </c>
      <c r="D43" s="1">
        <v>2634</v>
      </c>
      <c r="E43" t="s">
        <v>7554</v>
      </c>
      <c r="F43" t="s">
        <v>7555</v>
      </c>
      <c r="G43">
        <v>254542142</v>
      </c>
      <c r="H43" t="s">
        <v>7556</v>
      </c>
      <c r="I43" t="s">
        <v>7541</v>
      </c>
    </row>
    <row r="44" spans="1:9" x14ac:dyDescent="0.2">
      <c r="A44">
        <v>27179392</v>
      </c>
      <c r="B44" t="s">
        <v>7553</v>
      </c>
      <c r="C44" t="s">
        <v>2643</v>
      </c>
      <c r="D44" s="1">
        <v>2256</v>
      </c>
      <c r="E44" t="s">
        <v>7554</v>
      </c>
      <c r="F44" t="s">
        <v>7555</v>
      </c>
      <c r="G44">
        <v>254542142</v>
      </c>
      <c r="H44" t="s">
        <v>7556</v>
      </c>
      <c r="I44" t="s">
        <v>7541</v>
      </c>
    </row>
    <row r="45" spans="1:9" x14ac:dyDescent="0.2">
      <c r="A45">
        <v>25028038</v>
      </c>
      <c r="B45" t="s">
        <v>7557</v>
      </c>
      <c r="C45" t="s">
        <v>1384</v>
      </c>
      <c r="D45" s="1">
        <v>184</v>
      </c>
      <c r="E45" t="s">
        <v>7554</v>
      </c>
      <c r="F45" t="s">
        <v>7555</v>
      </c>
      <c r="G45">
        <v>254542142</v>
      </c>
      <c r="H45" t="s">
        <v>7558</v>
      </c>
      <c r="I45" t="s">
        <v>7541</v>
      </c>
    </row>
    <row r="46" spans="1:9" x14ac:dyDescent="0.2">
      <c r="A46">
        <v>25028079</v>
      </c>
      <c r="B46" t="s">
        <v>7559</v>
      </c>
      <c r="C46" t="s">
        <v>1384</v>
      </c>
      <c r="D46" s="1">
        <v>223</v>
      </c>
      <c r="E46" t="s">
        <v>7554</v>
      </c>
      <c r="F46" t="s">
        <v>7555</v>
      </c>
      <c r="G46">
        <v>254542142</v>
      </c>
      <c r="H46" t="s">
        <v>7560</v>
      </c>
      <c r="I46" t="s">
        <v>7541</v>
      </c>
    </row>
    <row r="47" spans="1:9" x14ac:dyDescent="0.2">
      <c r="A47">
        <v>27179392</v>
      </c>
      <c r="B47" t="s">
        <v>7553</v>
      </c>
      <c r="C47" t="s">
        <v>1384</v>
      </c>
      <c r="D47" s="1">
        <v>8744</v>
      </c>
      <c r="E47" t="s">
        <v>7554</v>
      </c>
      <c r="F47" t="s">
        <v>7555</v>
      </c>
      <c r="G47">
        <v>254542142</v>
      </c>
      <c r="H47" t="s">
        <v>7556</v>
      </c>
      <c r="I47" t="s">
        <v>7541</v>
      </c>
    </row>
    <row r="48" spans="1:9" x14ac:dyDescent="0.2">
      <c r="A48">
        <v>26054826</v>
      </c>
      <c r="B48" t="s">
        <v>7561</v>
      </c>
      <c r="C48" t="s">
        <v>1384</v>
      </c>
      <c r="D48" s="1">
        <v>140</v>
      </c>
      <c r="E48" t="s">
        <v>7554</v>
      </c>
      <c r="F48" t="s">
        <v>7555</v>
      </c>
      <c r="G48">
        <v>254542142</v>
      </c>
      <c r="H48" t="s">
        <v>7560</v>
      </c>
      <c r="I48" t="s">
        <v>7541</v>
      </c>
    </row>
    <row r="49" spans="1:9" x14ac:dyDescent="0.2">
      <c r="A49">
        <v>25952038</v>
      </c>
      <c r="B49" t="s">
        <v>7562</v>
      </c>
      <c r="C49" t="s">
        <v>1384</v>
      </c>
      <c r="D49" s="1">
        <v>448</v>
      </c>
      <c r="E49" t="s">
        <v>7554</v>
      </c>
      <c r="F49" t="s">
        <v>7555</v>
      </c>
      <c r="G49">
        <v>254542142</v>
      </c>
      <c r="H49" t="s">
        <v>7558</v>
      </c>
      <c r="I49" t="s">
        <v>7541</v>
      </c>
    </row>
    <row r="50" spans="1:9" x14ac:dyDescent="0.2">
      <c r="A50">
        <v>22706812</v>
      </c>
      <c r="B50" t="s">
        <v>7563</v>
      </c>
      <c r="C50" t="s">
        <v>1384</v>
      </c>
      <c r="D50" s="1">
        <v>2366</v>
      </c>
      <c r="E50" t="s">
        <v>7554</v>
      </c>
      <c r="F50" t="s">
        <v>7555</v>
      </c>
      <c r="G50">
        <v>254542142</v>
      </c>
      <c r="H50" t="s">
        <v>7556</v>
      </c>
      <c r="I50" t="s">
        <v>7541</v>
      </c>
    </row>
    <row r="51" spans="1:9" x14ac:dyDescent="0.2">
      <c r="A51">
        <v>26054826</v>
      </c>
      <c r="B51" t="s">
        <v>7561</v>
      </c>
      <c r="C51" t="s">
        <v>1384</v>
      </c>
      <c r="D51" s="1">
        <v>862</v>
      </c>
      <c r="E51" t="s">
        <v>7554</v>
      </c>
      <c r="F51" t="s">
        <v>7555</v>
      </c>
      <c r="G51">
        <v>254542142</v>
      </c>
      <c r="H51" t="s">
        <v>7560</v>
      </c>
      <c r="I51" t="s">
        <v>7541</v>
      </c>
    </row>
    <row r="52" spans="1:9" x14ac:dyDescent="0.2">
      <c r="A52">
        <v>25952038</v>
      </c>
      <c r="B52" t="s">
        <v>7562</v>
      </c>
      <c r="C52" t="s">
        <v>1384</v>
      </c>
      <c r="D52" s="1">
        <v>1037</v>
      </c>
      <c r="E52" t="s">
        <v>7554</v>
      </c>
      <c r="F52" t="s">
        <v>7555</v>
      </c>
      <c r="G52">
        <v>254542142</v>
      </c>
      <c r="H52" t="s">
        <v>7558</v>
      </c>
      <c r="I52" t="s">
        <v>7541</v>
      </c>
    </row>
    <row r="53" spans="1:9" x14ac:dyDescent="0.2">
      <c r="A53">
        <v>25028038</v>
      </c>
      <c r="B53" t="s">
        <v>7557</v>
      </c>
      <c r="C53" t="s">
        <v>1384</v>
      </c>
      <c r="D53" s="1">
        <v>276</v>
      </c>
      <c r="E53" t="s">
        <v>7554</v>
      </c>
      <c r="F53" t="s">
        <v>7555</v>
      </c>
      <c r="G53">
        <v>254542142</v>
      </c>
      <c r="H53" t="s">
        <v>7558</v>
      </c>
      <c r="I53" t="s">
        <v>7541</v>
      </c>
    </row>
    <row r="54" spans="1:9" x14ac:dyDescent="0.2">
      <c r="A54">
        <v>22706812</v>
      </c>
      <c r="B54" t="s">
        <v>7563</v>
      </c>
      <c r="C54" t="s">
        <v>1384</v>
      </c>
      <c r="D54" s="1">
        <v>2450</v>
      </c>
      <c r="E54" t="s">
        <v>7554</v>
      </c>
      <c r="F54" t="s">
        <v>7555</v>
      </c>
      <c r="G54">
        <v>254542142</v>
      </c>
      <c r="H54" t="s">
        <v>7556</v>
      </c>
      <c r="I54" t="s">
        <v>7541</v>
      </c>
    </row>
    <row r="55" spans="1:9" x14ac:dyDescent="0.2">
      <c r="A55">
        <v>27179392</v>
      </c>
      <c r="B55" t="s">
        <v>7553</v>
      </c>
      <c r="C55" t="s">
        <v>1384</v>
      </c>
      <c r="D55" s="1">
        <v>3525</v>
      </c>
      <c r="E55" t="s">
        <v>7554</v>
      </c>
      <c r="F55" t="s">
        <v>7555</v>
      </c>
      <c r="G55">
        <v>254542142</v>
      </c>
      <c r="H55" t="s">
        <v>7556</v>
      </c>
      <c r="I55" t="s">
        <v>7541</v>
      </c>
    </row>
    <row r="56" spans="1:9" x14ac:dyDescent="0.2">
      <c r="A56">
        <v>25028038</v>
      </c>
      <c r="B56" t="s">
        <v>7557</v>
      </c>
      <c r="C56" t="s">
        <v>66</v>
      </c>
      <c r="D56" s="1">
        <v>491</v>
      </c>
      <c r="E56" t="s">
        <v>7554</v>
      </c>
      <c r="F56" t="s">
        <v>7555</v>
      </c>
      <c r="G56">
        <v>254542142</v>
      </c>
      <c r="H56" t="s">
        <v>7558</v>
      </c>
      <c r="I56" t="s">
        <v>7541</v>
      </c>
    </row>
    <row r="57" spans="1:9" x14ac:dyDescent="0.2">
      <c r="A57">
        <v>25028079</v>
      </c>
      <c r="B57" t="s">
        <v>7559</v>
      </c>
      <c r="C57" t="s">
        <v>66</v>
      </c>
      <c r="D57" s="1">
        <v>237</v>
      </c>
      <c r="E57" t="s">
        <v>7554</v>
      </c>
      <c r="F57" t="s">
        <v>7555</v>
      </c>
      <c r="G57">
        <v>254542142</v>
      </c>
      <c r="H57" t="s">
        <v>7560</v>
      </c>
      <c r="I57" t="s">
        <v>7541</v>
      </c>
    </row>
    <row r="58" spans="1:9" x14ac:dyDescent="0.2">
      <c r="A58">
        <v>27179392</v>
      </c>
      <c r="B58" t="s">
        <v>7553</v>
      </c>
      <c r="C58" t="s">
        <v>66</v>
      </c>
      <c r="D58" s="1">
        <v>8475</v>
      </c>
      <c r="E58" t="s">
        <v>7554</v>
      </c>
      <c r="F58" t="s">
        <v>7555</v>
      </c>
      <c r="G58">
        <v>254542142</v>
      </c>
      <c r="H58" t="s">
        <v>7556</v>
      </c>
      <c r="I58" t="s">
        <v>7541</v>
      </c>
    </row>
    <row r="59" spans="1:9" x14ac:dyDescent="0.2">
      <c r="A59">
        <v>26054826</v>
      </c>
      <c r="B59" t="s">
        <v>7561</v>
      </c>
      <c r="C59" t="s">
        <v>66</v>
      </c>
      <c r="D59" s="1">
        <v>138</v>
      </c>
      <c r="E59" t="s">
        <v>7554</v>
      </c>
      <c r="F59" t="s">
        <v>7555</v>
      </c>
      <c r="G59">
        <v>254542142</v>
      </c>
      <c r="H59" t="s">
        <v>7560</v>
      </c>
      <c r="I59" t="s">
        <v>7541</v>
      </c>
    </row>
    <row r="60" spans="1:9" x14ac:dyDescent="0.2">
      <c r="A60">
        <v>25952038</v>
      </c>
      <c r="B60" t="s">
        <v>7562</v>
      </c>
      <c r="C60" t="s">
        <v>66</v>
      </c>
      <c r="D60" s="1">
        <v>963</v>
      </c>
      <c r="E60" t="s">
        <v>7554</v>
      </c>
      <c r="F60" t="s">
        <v>7555</v>
      </c>
      <c r="G60">
        <v>254542142</v>
      </c>
      <c r="H60" t="s">
        <v>7558</v>
      </c>
      <c r="I60" t="s">
        <v>7541</v>
      </c>
    </row>
    <row r="61" spans="1:9" x14ac:dyDescent="0.2">
      <c r="A61">
        <v>22706812</v>
      </c>
      <c r="B61" t="s">
        <v>7563</v>
      </c>
      <c r="C61" t="s">
        <v>66</v>
      </c>
      <c r="D61" s="1">
        <v>1550</v>
      </c>
      <c r="E61" t="s">
        <v>7554</v>
      </c>
      <c r="F61" t="s">
        <v>7555</v>
      </c>
      <c r="G61">
        <v>254542142</v>
      </c>
      <c r="H61" t="s">
        <v>7556</v>
      </c>
      <c r="I61" t="s">
        <v>7541</v>
      </c>
    </row>
    <row r="62" spans="1:9" x14ac:dyDescent="0.2">
      <c r="A62">
        <v>26054826</v>
      </c>
      <c r="B62" t="s">
        <v>7561</v>
      </c>
      <c r="C62" t="s">
        <v>66</v>
      </c>
      <c r="D62" s="1">
        <v>786</v>
      </c>
      <c r="E62" t="s">
        <v>7554</v>
      </c>
      <c r="F62" t="s">
        <v>7555</v>
      </c>
      <c r="G62">
        <v>254542142</v>
      </c>
      <c r="H62" t="s">
        <v>7560</v>
      </c>
      <c r="I62" t="s">
        <v>7541</v>
      </c>
    </row>
    <row r="63" spans="1:9" x14ac:dyDescent="0.2">
      <c r="A63">
        <v>22706812</v>
      </c>
      <c r="B63" t="s">
        <v>7563</v>
      </c>
      <c r="C63" t="s">
        <v>66</v>
      </c>
      <c r="D63" s="1">
        <v>589</v>
      </c>
      <c r="E63" t="s">
        <v>7554</v>
      </c>
      <c r="F63" t="s">
        <v>7555</v>
      </c>
      <c r="G63">
        <v>254542142</v>
      </c>
      <c r="H63" t="s">
        <v>7556</v>
      </c>
      <c r="I63" t="s">
        <v>7541</v>
      </c>
    </row>
    <row r="64" spans="1:9" x14ac:dyDescent="0.2">
      <c r="A64">
        <v>22706812</v>
      </c>
      <c r="B64" t="s">
        <v>7563</v>
      </c>
      <c r="C64" t="s">
        <v>66</v>
      </c>
      <c r="D64" s="1">
        <v>3000</v>
      </c>
      <c r="E64" t="s">
        <v>7554</v>
      </c>
      <c r="F64" t="s">
        <v>7555</v>
      </c>
      <c r="G64">
        <v>254542142</v>
      </c>
      <c r="H64" t="s">
        <v>7556</v>
      </c>
      <c r="I64" t="s">
        <v>7541</v>
      </c>
    </row>
    <row r="65" spans="1:9" x14ac:dyDescent="0.2">
      <c r="A65">
        <v>25952038</v>
      </c>
      <c r="B65" t="s">
        <v>7562</v>
      </c>
      <c r="C65" t="s">
        <v>66</v>
      </c>
      <c r="D65" s="1">
        <v>315</v>
      </c>
      <c r="E65" t="s">
        <v>7554</v>
      </c>
      <c r="F65" t="s">
        <v>7555</v>
      </c>
      <c r="G65">
        <v>254542142</v>
      </c>
      <c r="H65" t="s">
        <v>7558</v>
      </c>
      <c r="I65" t="s">
        <v>7541</v>
      </c>
    </row>
    <row r="66" spans="1:9" x14ac:dyDescent="0.2">
      <c r="A66">
        <v>27179392</v>
      </c>
      <c r="B66" t="s">
        <v>7553</v>
      </c>
      <c r="C66" t="s">
        <v>66</v>
      </c>
      <c r="D66" s="1">
        <v>2285</v>
      </c>
      <c r="E66" t="s">
        <v>7554</v>
      </c>
      <c r="F66" t="s">
        <v>7555</v>
      </c>
      <c r="G66">
        <v>254542142</v>
      </c>
      <c r="H66" t="s">
        <v>7556</v>
      </c>
      <c r="I66" t="s">
        <v>7541</v>
      </c>
    </row>
    <row r="67" spans="1:9" x14ac:dyDescent="0.2">
      <c r="A67">
        <v>25028079</v>
      </c>
      <c r="B67" t="s">
        <v>7559</v>
      </c>
      <c r="C67" t="s">
        <v>66</v>
      </c>
      <c r="D67" s="1">
        <v>41</v>
      </c>
      <c r="E67" t="s">
        <v>7554</v>
      </c>
      <c r="F67" t="s">
        <v>7555</v>
      </c>
      <c r="G67">
        <v>254542142</v>
      </c>
      <c r="H67" t="s">
        <v>7560</v>
      </c>
      <c r="I67" t="s">
        <v>7541</v>
      </c>
    </row>
    <row r="68" spans="1:9" x14ac:dyDescent="0.2">
      <c r="A68">
        <v>25028038</v>
      </c>
      <c r="B68" t="s">
        <v>7557</v>
      </c>
      <c r="C68" t="s">
        <v>7564</v>
      </c>
      <c r="D68" s="1">
        <v>302</v>
      </c>
      <c r="E68" t="s">
        <v>7554</v>
      </c>
      <c r="F68" t="s">
        <v>7555</v>
      </c>
      <c r="G68">
        <v>254542142</v>
      </c>
      <c r="H68" t="s">
        <v>7558</v>
      </c>
      <c r="I68" t="s">
        <v>7541</v>
      </c>
    </row>
    <row r="69" spans="1:9" x14ac:dyDescent="0.2">
      <c r="A69">
        <v>25028079</v>
      </c>
      <c r="B69" t="s">
        <v>7559</v>
      </c>
      <c r="C69" t="s">
        <v>7564</v>
      </c>
      <c r="D69" s="1">
        <v>216</v>
      </c>
      <c r="E69" t="s">
        <v>7554</v>
      </c>
      <c r="F69" t="s">
        <v>7555</v>
      </c>
      <c r="G69">
        <v>254542142</v>
      </c>
      <c r="H69" t="s">
        <v>7560</v>
      </c>
      <c r="I69" t="s">
        <v>7541</v>
      </c>
    </row>
    <row r="70" spans="1:9" x14ac:dyDescent="0.2">
      <c r="A70">
        <v>27179392</v>
      </c>
      <c r="B70" t="s">
        <v>7553</v>
      </c>
      <c r="C70" t="s">
        <v>7564</v>
      </c>
      <c r="D70" s="1">
        <v>715</v>
      </c>
      <c r="E70" t="s">
        <v>7554</v>
      </c>
      <c r="F70" t="s">
        <v>7555</v>
      </c>
      <c r="G70">
        <v>254542142</v>
      </c>
      <c r="H70" t="s">
        <v>7556</v>
      </c>
      <c r="I70" t="s">
        <v>7541</v>
      </c>
    </row>
    <row r="71" spans="1:9" x14ac:dyDescent="0.2">
      <c r="A71">
        <v>26054826</v>
      </c>
      <c r="B71" t="s">
        <v>7561</v>
      </c>
      <c r="C71" t="s">
        <v>7564</v>
      </c>
      <c r="D71" s="1">
        <v>214</v>
      </c>
      <c r="E71" t="s">
        <v>7554</v>
      </c>
      <c r="F71" t="s">
        <v>7555</v>
      </c>
      <c r="G71">
        <v>254542142</v>
      </c>
      <c r="H71" t="s">
        <v>7560</v>
      </c>
      <c r="I71" t="s">
        <v>7541</v>
      </c>
    </row>
    <row r="72" spans="1:9" x14ac:dyDescent="0.2">
      <c r="A72">
        <v>25952038</v>
      </c>
      <c r="B72" t="s">
        <v>7562</v>
      </c>
      <c r="C72" t="s">
        <v>7564</v>
      </c>
      <c r="D72" s="1">
        <v>685</v>
      </c>
      <c r="E72" t="s">
        <v>7554</v>
      </c>
      <c r="F72" t="s">
        <v>7555</v>
      </c>
      <c r="G72">
        <v>254542142</v>
      </c>
      <c r="H72" t="s">
        <v>7558</v>
      </c>
      <c r="I72" t="s">
        <v>7541</v>
      </c>
    </row>
    <row r="73" spans="1:9" x14ac:dyDescent="0.2">
      <c r="A73">
        <v>22706812</v>
      </c>
      <c r="B73" t="s">
        <v>7563</v>
      </c>
      <c r="C73" t="s">
        <v>7564</v>
      </c>
      <c r="D73" s="1">
        <v>2411</v>
      </c>
      <c r="E73" t="s">
        <v>7554</v>
      </c>
      <c r="F73" t="s">
        <v>7555</v>
      </c>
      <c r="G73">
        <v>254542142</v>
      </c>
      <c r="H73" t="s">
        <v>7556</v>
      </c>
      <c r="I73" t="s">
        <v>7541</v>
      </c>
    </row>
    <row r="74" spans="1:9" x14ac:dyDescent="0.2">
      <c r="A74">
        <v>27179392</v>
      </c>
      <c r="B74" t="s">
        <v>7553</v>
      </c>
      <c r="C74" t="s">
        <v>7564</v>
      </c>
      <c r="D74" s="1">
        <v>3000</v>
      </c>
      <c r="E74" t="s">
        <v>7554</v>
      </c>
      <c r="F74" t="s">
        <v>7555</v>
      </c>
      <c r="G74">
        <v>254542142</v>
      </c>
      <c r="H74" t="s">
        <v>7556</v>
      </c>
      <c r="I74" t="s">
        <v>7541</v>
      </c>
    </row>
    <row r="75" spans="1:9" x14ac:dyDescent="0.2">
      <c r="A75">
        <v>26054826</v>
      </c>
      <c r="B75" t="s">
        <v>7561</v>
      </c>
      <c r="C75" t="s">
        <v>7564</v>
      </c>
      <c r="D75" s="1">
        <v>634</v>
      </c>
      <c r="E75" t="s">
        <v>7554</v>
      </c>
      <c r="F75" t="s">
        <v>7555</v>
      </c>
      <c r="G75">
        <v>254542142</v>
      </c>
      <c r="H75" t="s">
        <v>7560</v>
      </c>
      <c r="I75" t="s">
        <v>7541</v>
      </c>
    </row>
    <row r="76" spans="1:9" x14ac:dyDescent="0.2">
      <c r="A76">
        <v>27179392</v>
      </c>
      <c r="B76" t="s">
        <v>7553</v>
      </c>
      <c r="C76" t="s">
        <v>7564</v>
      </c>
      <c r="D76" s="1">
        <v>5000</v>
      </c>
      <c r="E76" t="s">
        <v>7554</v>
      </c>
      <c r="F76" t="s">
        <v>7555</v>
      </c>
      <c r="G76">
        <v>254542142</v>
      </c>
      <c r="H76" t="s">
        <v>7556</v>
      </c>
      <c r="I76" t="s">
        <v>7541</v>
      </c>
    </row>
  </sheetData>
  <pageMargins left="0.7" right="0.7" top="0.75" bottom="0.75" header="0.3" footer="0.3"/>
  <ignoredErrors>
    <ignoredError sqref="A1:I76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96"/>
  <sheetViews>
    <sheetView tabSelected="1" topLeftCell="E1" workbookViewId="0">
      <selection activeCell="W18" sqref="W18"/>
    </sheetView>
  </sheetViews>
  <sheetFormatPr baseColWidth="10" defaultRowHeight="16" x14ac:dyDescent="0.2"/>
  <cols>
    <col min="1" max="2" width="12.83203125" customWidth="1"/>
    <col min="3" max="3" width="20.83203125" customWidth="1"/>
    <col min="4" max="4" width="15.83203125" customWidth="1"/>
    <col min="5" max="5" width="30.83203125" customWidth="1"/>
    <col min="6" max="6" width="15.83203125" customWidth="1"/>
    <col min="7" max="10" width="12.83203125" customWidth="1"/>
    <col min="11" max="12" width="16.83203125" customWidth="1"/>
    <col min="13" max="13" width="10.83203125" customWidth="1"/>
    <col min="14" max="14" width="8.83203125" customWidth="1"/>
    <col min="15" max="16" width="15.83203125" customWidth="1"/>
    <col min="17" max="17" width="12.83203125" customWidth="1"/>
    <col min="18" max="18" width="20.83203125" customWidth="1"/>
    <col min="19" max="19" width="12.83203125" customWidth="1"/>
    <col min="20" max="20" width="14" bestFit="1" customWidth="1"/>
  </cols>
  <sheetData>
    <row r="1" spans="1:20" x14ac:dyDescent="0.2">
      <c r="A1" t="s">
        <v>7565</v>
      </c>
      <c r="B1" t="s">
        <v>7566</v>
      </c>
      <c r="C1" t="s">
        <v>7567</v>
      </c>
      <c r="D1" t="s">
        <v>7568</v>
      </c>
      <c r="E1" t="s">
        <v>7569</v>
      </c>
      <c r="F1" t="s">
        <v>7536</v>
      </c>
      <c r="G1" t="s">
        <v>7570</v>
      </c>
      <c r="H1" t="s">
        <v>7571</v>
      </c>
      <c r="I1" t="s">
        <v>7572</v>
      </c>
      <c r="J1" t="s">
        <v>7573</v>
      </c>
      <c r="K1" t="s">
        <v>7574</v>
      </c>
      <c r="L1" t="s">
        <v>7575</v>
      </c>
      <c r="M1" t="s">
        <v>7576</v>
      </c>
      <c r="N1" t="s">
        <v>7577</v>
      </c>
      <c r="O1" t="s">
        <v>7578</v>
      </c>
      <c r="P1" t="s">
        <v>7579</v>
      </c>
      <c r="Q1" t="s">
        <v>7580</v>
      </c>
      <c r="R1" t="s">
        <v>7581</v>
      </c>
      <c r="S1" t="s">
        <v>7582</v>
      </c>
      <c r="T1" t="s">
        <v>7884</v>
      </c>
    </row>
    <row r="2" spans="1:20" x14ac:dyDescent="0.2">
      <c r="A2">
        <v>174354791</v>
      </c>
      <c r="B2">
        <v>155744146</v>
      </c>
      <c r="C2" t="s">
        <v>7479</v>
      </c>
      <c r="D2" t="s">
        <v>72</v>
      </c>
      <c r="E2" t="s">
        <v>7583</v>
      </c>
      <c r="F2" t="s">
        <v>70</v>
      </c>
      <c r="G2">
        <v>24</v>
      </c>
      <c r="H2">
        <v>2</v>
      </c>
      <c r="I2">
        <v>35</v>
      </c>
      <c r="J2">
        <v>1.68</v>
      </c>
      <c r="K2" t="s">
        <v>7584</v>
      </c>
      <c r="L2" t="s">
        <v>7585</v>
      </c>
      <c r="M2" t="s">
        <v>7586</v>
      </c>
      <c r="N2" t="s">
        <v>70</v>
      </c>
      <c r="O2">
        <v>294115180</v>
      </c>
      <c r="P2" t="s">
        <v>102</v>
      </c>
      <c r="Q2" t="s">
        <v>7587</v>
      </c>
      <c r="R2" t="s">
        <v>1283</v>
      </c>
      <c r="S2" t="s">
        <v>7588</v>
      </c>
      <c r="T2">
        <v>700</v>
      </c>
    </row>
    <row r="3" spans="1:20" x14ac:dyDescent="0.2">
      <c r="A3">
        <v>174354791</v>
      </c>
      <c r="B3">
        <v>155744146</v>
      </c>
      <c r="C3" t="s">
        <v>7479</v>
      </c>
      <c r="D3" t="s">
        <v>72</v>
      </c>
      <c r="E3" t="s">
        <v>7583</v>
      </c>
      <c r="F3" t="s">
        <v>70</v>
      </c>
      <c r="G3">
        <v>24</v>
      </c>
      <c r="H3">
        <v>2</v>
      </c>
      <c r="I3">
        <v>35</v>
      </c>
      <c r="J3">
        <v>1.68</v>
      </c>
      <c r="K3" t="s">
        <v>7584</v>
      </c>
      <c r="L3" t="s">
        <v>7585</v>
      </c>
      <c r="M3" t="s">
        <v>7586</v>
      </c>
      <c r="N3" t="s">
        <v>70</v>
      </c>
      <c r="O3">
        <v>294115179</v>
      </c>
      <c r="P3" t="s">
        <v>232</v>
      </c>
      <c r="Q3" t="s">
        <v>7589</v>
      </c>
      <c r="R3" t="s">
        <v>233</v>
      </c>
      <c r="S3" t="s">
        <v>7588</v>
      </c>
      <c r="T3">
        <v>700</v>
      </c>
    </row>
    <row r="4" spans="1:20" x14ac:dyDescent="0.2">
      <c r="A4">
        <v>174354791</v>
      </c>
      <c r="B4">
        <v>155744146</v>
      </c>
      <c r="C4" t="s">
        <v>7479</v>
      </c>
      <c r="D4" t="s">
        <v>72</v>
      </c>
      <c r="E4" t="s">
        <v>7583</v>
      </c>
      <c r="F4" t="s">
        <v>70</v>
      </c>
      <c r="G4">
        <v>24</v>
      </c>
      <c r="H4">
        <v>2</v>
      </c>
      <c r="I4">
        <v>35</v>
      </c>
      <c r="J4">
        <v>1.68</v>
      </c>
      <c r="K4" t="s">
        <v>7584</v>
      </c>
      <c r="L4" t="s">
        <v>7585</v>
      </c>
      <c r="M4" t="s">
        <v>7586</v>
      </c>
      <c r="N4" t="s">
        <v>70</v>
      </c>
      <c r="O4">
        <v>294115181</v>
      </c>
      <c r="P4" t="s">
        <v>109</v>
      </c>
      <c r="Q4" t="s">
        <v>7590</v>
      </c>
      <c r="R4" t="s">
        <v>1137</v>
      </c>
      <c r="S4" t="s">
        <v>7588</v>
      </c>
      <c r="T4">
        <v>700</v>
      </c>
    </row>
    <row r="5" spans="1:20" x14ac:dyDescent="0.2">
      <c r="A5">
        <v>174354791</v>
      </c>
      <c r="B5">
        <v>155744146</v>
      </c>
      <c r="C5" t="s">
        <v>7479</v>
      </c>
      <c r="D5" t="s">
        <v>72</v>
      </c>
      <c r="E5" t="s">
        <v>7583</v>
      </c>
      <c r="F5" t="s">
        <v>70</v>
      </c>
      <c r="G5">
        <v>24</v>
      </c>
      <c r="H5">
        <v>2</v>
      </c>
      <c r="I5">
        <v>35</v>
      </c>
      <c r="J5">
        <v>1.68</v>
      </c>
      <c r="K5" t="s">
        <v>7584</v>
      </c>
      <c r="L5" t="s">
        <v>7585</v>
      </c>
      <c r="M5" t="s">
        <v>7586</v>
      </c>
      <c r="N5" t="s">
        <v>70</v>
      </c>
      <c r="O5">
        <v>335974416</v>
      </c>
      <c r="P5" t="s">
        <v>304</v>
      </c>
      <c r="Q5" t="s">
        <v>7591</v>
      </c>
      <c r="R5" t="s">
        <v>1285</v>
      </c>
      <c r="S5" t="s">
        <v>7588</v>
      </c>
      <c r="T5">
        <v>700</v>
      </c>
    </row>
    <row r="6" spans="1:20" x14ac:dyDescent="0.2">
      <c r="A6">
        <v>174354791</v>
      </c>
      <c r="B6">
        <v>155744146</v>
      </c>
      <c r="C6" t="s">
        <v>7479</v>
      </c>
      <c r="D6" t="s">
        <v>72</v>
      </c>
      <c r="E6" t="s">
        <v>7583</v>
      </c>
      <c r="F6" t="s">
        <v>70</v>
      </c>
      <c r="G6">
        <v>24</v>
      </c>
      <c r="H6">
        <v>2</v>
      </c>
      <c r="I6">
        <v>35</v>
      </c>
      <c r="J6">
        <v>1.68</v>
      </c>
      <c r="K6" t="s">
        <v>7584</v>
      </c>
      <c r="L6" t="s">
        <v>7585</v>
      </c>
      <c r="M6" t="s">
        <v>7586</v>
      </c>
      <c r="N6" t="s">
        <v>70</v>
      </c>
      <c r="O6">
        <v>294115182</v>
      </c>
      <c r="P6" t="s">
        <v>213</v>
      </c>
      <c r="Q6" t="s">
        <v>7592</v>
      </c>
      <c r="R6" t="s">
        <v>607</v>
      </c>
      <c r="S6" t="s">
        <v>7588</v>
      </c>
      <c r="T6">
        <v>700</v>
      </c>
    </row>
    <row r="7" spans="1:20" x14ac:dyDescent="0.2">
      <c r="A7">
        <v>174354791</v>
      </c>
      <c r="B7">
        <v>155744146</v>
      </c>
      <c r="C7" t="s">
        <v>7479</v>
      </c>
      <c r="D7" t="s">
        <v>72</v>
      </c>
      <c r="E7" t="s">
        <v>7583</v>
      </c>
      <c r="F7" t="s">
        <v>70</v>
      </c>
      <c r="G7">
        <v>24</v>
      </c>
      <c r="H7">
        <v>2</v>
      </c>
      <c r="I7">
        <v>35</v>
      </c>
      <c r="J7">
        <v>1.68</v>
      </c>
      <c r="K7" t="s">
        <v>7584</v>
      </c>
      <c r="L7" t="s">
        <v>7585</v>
      </c>
      <c r="M7" t="s">
        <v>7586</v>
      </c>
      <c r="N7" t="s">
        <v>70</v>
      </c>
      <c r="O7">
        <v>289091074</v>
      </c>
      <c r="P7" t="s">
        <v>74</v>
      </c>
      <c r="Q7" t="s">
        <v>7593</v>
      </c>
      <c r="R7" t="s">
        <v>75</v>
      </c>
      <c r="S7" t="s">
        <v>7588</v>
      </c>
      <c r="T7">
        <v>700</v>
      </c>
    </row>
    <row r="8" spans="1:20" x14ac:dyDescent="0.2">
      <c r="A8">
        <v>174354791</v>
      </c>
      <c r="B8">
        <v>155744146</v>
      </c>
      <c r="C8" t="s">
        <v>7479</v>
      </c>
      <c r="D8" t="s">
        <v>72</v>
      </c>
      <c r="E8" t="s">
        <v>7583</v>
      </c>
      <c r="F8" t="s">
        <v>70</v>
      </c>
      <c r="G8">
        <v>24</v>
      </c>
      <c r="H8">
        <v>2</v>
      </c>
      <c r="I8">
        <v>35</v>
      </c>
      <c r="J8">
        <v>1.68</v>
      </c>
      <c r="K8" t="s">
        <v>7584</v>
      </c>
      <c r="L8" t="s">
        <v>7585</v>
      </c>
      <c r="M8" t="s">
        <v>7586</v>
      </c>
      <c r="N8" t="s">
        <v>70</v>
      </c>
      <c r="O8">
        <v>289091073</v>
      </c>
      <c r="P8" t="s">
        <v>94</v>
      </c>
      <c r="Q8" t="s">
        <v>7594</v>
      </c>
      <c r="R8" t="s">
        <v>756</v>
      </c>
      <c r="S8" t="s">
        <v>7588</v>
      </c>
      <c r="T8">
        <v>700</v>
      </c>
    </row>
    <row r="9" spans="1:20" x14ac:dyDescent="0.2">
      <c r="A9">
        <v>174354791</v>
      </c>
      <c r="B9">
        <v>155744146</v>
      </c>
      <c r="C9" t="s">
        <v>7479</v>
      </c>
      <c r="D9" t="s">
        <v>72</v>
      </c>
      <c r="E9" t="s">
        <v>7583</v>
      </c>
      <c r="F9" t="s">
        <v>70</v>
      </c>
      <c r="G9">
        <v>24</v>
      </c>
      <c r="H9">
        <v>2</v>
      </c>
      <c r="I9">
        <v>35</v>
      </c>
      <c r="J9">
        <v>1.68</v>
      </c>
      <c r="K9" t="s">
        <v>7584</v>
      </c>
      <c r="L9" t="s">
        <v>7585</v>
      </c>
      <c r="M9" t="s">
        <v>7586</v>
      </c>
      <c r="N9" t="s">
        <v>70</v>
      </c>
      <c r="O9">
        <v>289091072</v>
      </c>
      <c r="P9" t="s">
        <v>164</v>
      </c>
      <c r="Q9" t="s">
        <v>7595</v>
      </c>
      <c r="R9" t="s">
        <v>226</v>
      </c>
      <c r="S9" t="s">
        <v>7588</v>
      </c>
      <c r="T9">
        <v>700</v>
      </c>
    </row>
    <row r="10" spans="1:20" x14ac:dyDescent="0.2">
      <c r="A10">
        <v>174354791</v>
      </c>
      <c r="B10">
        <v>155744146</v>
      </c>
      <c r="C10" t="s">
        <v>7479</v>
      </c>
      <c r="D10" t="s">
        <v>72</v>
      </c>
      <c r="E10" t="s">
        <v>7583</v>
      </c>
      <c r="F10" t="s">
        <v>70</v>
      </c>
      <c r="G10">
        <v>24</v>
      </c>
      <c r="H10">
        <v>2</v>
      </c>
      <c r="I10">
        <v>35</v>
      </c>
      <c r="J10">
        <v>1.68</v>
      </c>
      <c r="K10" t="s">
        <v>7584</v>
      </c>
      <c r="L10" t="s">
        <v>7585</v>
      </c>
      <c r="M10" t="s">
        <v>7586</v>
      </c>
      <c r="N10" t="s">
        <v>70</v>
      </c>
      <c r="O10">
        <v>289091075</v>
      </c>
      <c r="P10" t="s">
        <v>146</v>
      </c>
      <c r="Q10" t="s">
        <v>7596</v>
      </c>
      <c r="R10" t="s">
        <v>382</v>
      </c>
      <c r="S10" t="s">
        <v>7588</v>
      </c>
      <c r="T10">
        <v>700</v>
      </c>
    </row>
    <row r="11" spans="1:20" x14ac:dyDescent="0.2">
      <c r="A11">
        <v>174354791</v>
      </c>
      <c r="B11">
        <v>155744146</v>
      </c>
      <c r="C11" t="s">
        <v>7479</v>
      </c>
      <c r="D11" t="s">
        <v>72</v>
      </c>
      <c r="E11" t="s">
        <v>7583</v>
      </c>
      <c r="F11" t="s">
        <v>70</v>
      </c>
      <c r="G11">
        <v>24</v>
      </c>
      <c r="H11">
        <v>2</v>
      </c>
      <c r="I11">
        <v>35</v>
      </c>
      <c r="J11">
        <v>1.68</v>
      </c>
      <c r="K11" t="s">
        <v>7584</v>
      </c>
      <c r="L11" t="s">
        <v>7585</v>
      </c>
      <c r="M11" t="s">
        <v>7586</v>
      </c>
      <c r="N11" t="s">
        <v>70</v>
      </c>
      <c r="O11">
        <v>289091071</v>
      </c>
      <c r="P11" t="s">
        <v>204</v>
      </c>
      <c r="Q11" t="s">
        <v>7597</v>
      </c>
      <c r="R11" t="s">
        <v>1178</v>
      </c>
      <c r="S11" t="s">
        <v>7588</v>
      </c>
      <c r="T11">
        <v>700</v>
      </c>
    </row>
    <row r="12" spans="1:20" x14ac:dyDescent="0.2">
      <c r="A12">
        <v>174824033</v>
      </c>
      <c r="B12">
        <v>155744146</v>
      </c>
      <c r="C12" t="s">
        <v>7487</v>
      </c>
      <c r="D12" t="s">
        <v>72</v>
      </c>
      <c r="E12" t="s">
        <v>7583</v>
      </c>
      <c r="F12" t="s">
        <v>70</v>
      </c>
      <c r="G12">
        <v>24</v>
      </c>
      <c r="H12">
        <v>2</v>
      </c>
      <c r="I12">
        <v>35</v>
      </c>
      <c r="J12">
        <v>1.68</v>
      </c>
      <c r="K12" t="s">
        <v>7598</v>
      </c>
      <c r="L12" t="s">
        <v>7599</v>
      </c>
      <c r="M12" t="s">
        <v>7586</v>
      </c>
      <c r="N12" t="s">
        <v>70</v>
      </c>
      <c r="O12">
        <v>289803238</v>
      </c>
      <c r="P12" t="s">
        <v>102</v>
      </c>
      <c r="Q12" t="s">
        <v>7587</v>
      </c>
      <c r="R12" t="s">
        <v>1273</v>
      </c>
      <c r="S12" t="s">
        <v>7588</v>
      </c>
      <c r="T12">
        <v>700</v>
      </c>
    </row>
    <row r="13" spans="1:20" x14ac:dyDescent="0.2">
      <c r="A13">
        <v>174824033</v>
      </c>
      <c r="B13">
        <v>155744146</v>
      </c>
      <c r="C13" t="s">
        <v>7487</v>
      </c>
      <c r="D13" t="s">
        <v>72</v>
      </c>
      <c r="E13" t="s">
        <v>7583</v>
      </c>
      <c r="F13" t="s">
        <v>70</v>
      </c>
      <c r="G13">
        <v>24</v>
      </c>
      <c r="H13">
        <v>2</v>
      </c>
      <c r="I13">
        <v>35</v>
      </c>
      <c r="J13">
        <v>1.68</v>
      </c>
      <c r="K13" t="s">
        <v>7598</v>
      </c>
      <c r="L13" t="s">
        <v>7599</v>
      </c>
      <c r="M13" t="s">
        <v>7586</v>
      </c>
      <c r="N13" t="s">
        <v>70</v>
      </c>
      <c r="O13">
        <v>289803239</v>
      </c>
      <c r="P13" t="s">
        <v>109</v>
      </c>
      <c r="Q13" t="s">
        <v>7590</v>
      </c>
      <c r="R13" t="s">
        <v>2312</v>
      </c>
      <c r="S13" t="s">
        <v>7588</v>
      </c>
      <c r="T13">
        <v>700</v>
      </c>
    </row>
    <row r="14" spans="1:20" x14ac:dyDescent="0.2">
      <c r="A14">
        <v>174824033</v>
      </c>
      <c r="B14">
        <v>155744146</v>
      </c>
      <c r="C14" t="s">
        <v>7487</v>
      </c>
      <c r="D14" t="s">
        <v>72</v>
      </c>
      <c r="E14" t="s">
        <v>7583</v>
      </c>
      <c r="F14" t="s">
        <v>70</v>
      </c>
      <c r="G14">
        <v>24</v>
      </c>
      <c r="H14">
        <v>2</v>
      </c>
      <c r="I14">
        <v>35</v>
      </c>
      <c r="J14">
        <v>1.68</v>
      </c>
      <c r="K14" t="s">
        <v>7598</v>
      </c>
      <c r="L14" t="s">
        <v>7599</v>
      </c>
      <c r="M14" t="s">
        <v>7586</v>
      </c>
      <c r="N14" t="s">
        <v>70</v>
      </c>
      <c r="O14">
        <v>335974419</v>
      </c>
      <c r="P14" t="s">
        <v>304</v>
      </c>
      <c r="Q14" t="s">
        <v>7591</v>
      </c>
      <c r="R14" t="s">
        <v>3654</v>
      </c>
      <c r="S14" t="s">
        <v>7588</v>
      </c>
      <c r="T14">
        <v>700</v>
      </c>
    </row>
    <row r="15" spans="1:20" x14ac:dyDescent="0.2">
      <c r="A15">
        <v>174824033</v>
      </c>
      <c r="B15">
        <v>155744146</v>
      </c>
      <c r="C15" t="s">
        <v>7487</v>
      </c>
      <c r="D15" t="s">
        <v>72</v>
      </c>
      <c r="E15" t="s">
        <v>7583</v>
      </c>
      <c r="F15" t="s">
        <v>70</v>
      </c>
      <c r="G15">
        <v>24</v>
      </c>
      <c r="H15">
        <v>2</v>
      </c>
      <c r="I15">
        <v>35</v>
      </c>
      <c r="J15">
        <v>1.68</v>
      </c>
      <c r="K15" t="s">
        <v>7598</v>
      </c>
      <c r="L15" t="s">
        <v>7599</v>
      </c>
      <c r="M15" t="s">
        <v>7586</v>
      </c>
      <c r="N15" t="s">
        <v>70</v>
      </c>
      <c r="O15">
        <v>335974420</v>
      </c>
      <c r="P15" t="s">
        <v>213</v>
      </c>
      <c r="Q15" t="s">
        <v>7592</v>
      </c>
      <c r="R15" t="s">
        <v>214</v>
      </c>
      <c r="S15" t="s">
        <v>7588</v>
      </c>
      <c r="T15">
        <v>700</v>
      </c>
    </row>
    <row r="16" spans="1:20" x14ac:dyDescent="0.2">
      <c r="A16">
        <v>174824033</v>
      </c>
      <c r="B16">
        <v>155744146</v>
      </c>
      <c r="C16" t="s">
        <v>7487</v>
      </c>
      <c r="D16" t="s">
        <v>72</v>
      </c>
      <c r="E16" t="s">
        <v>7583</v>
      </c>
      <c r="F16" t="s">
        <v>70</v>
      </c>
      <c r="G16">
        <v>24</v>
      </c>
      <c r="H16">
        <v>2</v>
      </c>
      <c r="I16">
        <v>35</v>
      </c>
      <c r="J16">
        <v>1.68</v>
      </c>
      <c r="K16" t="s">
        <v>7598</v>
      </c>
      <c r="L16" t="s">
        <v>7599</v>
      </c>
      <c r="M16" t="s">
        <v>7586</v>
      </c>
      <c r="N16" t="s">
        <v>70</v>
      </c>
      <c r="O16">
        <v>289803236</v>
      </c>
      <c r="P16" t="s">
        <v>74</v>
      </c>
      <c r="Q16" t="s">
        <v>7593</v>
      </c>
      <c r="R16" t="s">
        <v>672</v>
      </c>
      <c r="S16" t="s">
        <v>7588</v>
      </c>
      <c r="T16">
        <v>700</v>
      </c>
    </row>
    <row r="17" spans="1:20" x14ac:dyDescent="0.2">
      <c r="A17">
        <v>174824033</v>
      </c>
      <c r="B17">
        <v>155744146</v>
      </c>
      <c r="C17" t="s">
        <v>7487</v>
      </c>
      <c r="D17" t="s">
        <v>72</v>
      </c>
      <c r="E17" t="s">
        <v>7583</v>
      </c>
      <c r="F17" t="s">
        <v>70</v>
      </c>
      <c r="G17">
        <v>24</v>
      </c>
      <c r="H17">
        <v>2</v>
      </c>
      <c r="I17">
        <v>35</v>
      </c>
      <c r="J17">
        <v>1.68</v>
      </c>
      <c r="K17" t="s">
        <v>7598</v>
      </c>
      <c r="L17" t="s">
        <v>7599</v>
      </c>
      <c r="M17" t="s">
        <v>7586</v>
      </c>
      <c r="N17" t="s">
        <v>70</v>
      </c>
      <c r="O17">
        <v>289803235</v>
      </c>
      <c r="P17" t="s">
        <v>94</v>
      </c>
      <c r="Q17" t="s">
        <v>7594</v>
      </c>
      <c r="R17" t="s">
        <v>426</v>
      </c>
      <c r="S17" t="s">
        <v>7588</v>
      </c>
      <c r="T17">
        <v>700</v>
      </c>
    </row>
    <row r="18" spans="1:20" x14ac:dyDescent="0.2">
      <c r="A18">
        <v>174824033</v>
      </c>
      <c r="B18">
        <v>155744146</v>
      </c>
      <c r="C18" t="s">
        <v>7487</v>
      </c>
      <c r="D18" t="s">
        <v>72</v>
      </c>
      <c r="E18" t="s">
        <v>7583</v>
      </c>
      <c r="F18" t="s">
        <v>70</v>
      </c>
      <c r="G18">
        <v>24</v>
      </c>
      <c r="H18">
        <v>2</v>
      </c>
      <c r="I18">
        <v>35</v>
      </c>
      <c r="J18">
        <v>1.68</v>
      </c>
      <c r="K18" t="s">
        <v>7598</v>
      </c>
      <c r="L18" t="s">
        <v>7599</v>
      </c>
      <c r="M18" t="s">
        <v>7586</v>
      </c>
      <c r="N18" t="s">
        <v>70</v>
      </c>
      <c r="O18">
        <v>289803234</v>
      </c>
      <c r="P18" t="s">
        <v>164</v>
      </c>
      <c r="Q18" t="s">
        <v>7595</v>
      </c>
      <c r="R18" t="s">
        <v>406</v>
      </c>
      <c r="S18" t="s">
        <v>7588</v>
      </c>
      <c r="T18">
        <v>700</v>
      </c>
    </row>
    <row r="19" spans="1:20" x14ac:dyDescent="0.2">
      <c r="A19">
        <v>174824033</v>
      </c>
      <c r="B19">
        <v>155744146</v>
      </c>
      <c r="C19" t="s">
        <v>7487</v>
      </c>
      <c r="D19" t="s">
        <v>72</v>
      </c>
      <c r="E19" t="s">
        <v>7583</v>
      </c>
      <c r="F19" t="s">
        <v>70</v>
      </c>
      <c r="G19">
        <v>24</v>
      </c>
      <c r="H19">
        <v>2</v>
      </c>
      <c r="I19">
        <v>35</v>
      </c>
      <c r="J19">
        <v>1.68</v>
      </c>
      <c r="K19" t="s">
        <v>7598</v>
      </c>
      <c r="L19" t="s">
        <v>7599</v>
      </c>
      <c r="M19" t="s">
        <v>7586</v>
      </c>
      <c r="N19" t="s">
        <v>70</v>
      </c>
      <c r="O19">
        <v>289803237</v>
      </c>
      <c r="P19" t="s">
        <v>146</v>
      </c>
      <c r="Q19" t="s">
        <v>7596</v>
      </c>
      <c r="R19" t="s">
        <v>474</v>
      </c>
      <c r="S19" t="s">
        <v>7588</v>
      </c>
      <c r="T19">
        <v>700</v>
      </c>
    </row>
    <row r="20" spans="1:20" x14ac:dyDescent="0.2">
      <c r="A20">
        <v>174824033</v>
      </c>
      <c r="B20">
        <v>155744146</v>
      </c>
      <c r="C20" t="s">
        <v>7487</v>
      </c>
      <c r="D20" t="s">
        <v>72</v>
      </c>
      <c r="E20" t="s">
        <v>7583</v>
      </c>
      <c r="F20" t="s">
        <v>70</v>
      </c>
      <c r="G20">
        <v>24</v>
      </c>
      <c r="H20">
        <v>2</v>
      </c>
      <c r="I20">
        <v>35</v>
      </c>
      <c r="J20">
        <v>1.68</v>
      </c>
      <c r="K20" t="s">
        <v>7598</v>
      </c>
      <c r="L20" t="s">
        <v>7599</v>
      </c>
      <c r="M20" t="s">
        <v>7586</v>
      </c>
      <c r="N20" t="s">
        <v>70</v>
      </c>
      <c r="O20">
        <v>289803233</v>
      </c>
      <c r="P20" t="s">
        <v>204</v>
      </c>
      <c r="Q20" t="s">
        <v>7597</v>
      </c>
      <c r="R20" t="s">
        <v>800</v>
      </c>
      <c r="S20" t="s">
        <v>7588</v>
      </c>
      <c r="T20">
        <v>700</v>
      </c>
    </row>
    <row r="21" spans="1:20" x14ac:dyDescent="0.2">
      <c r="A21">
        <v>174824033</v>
      </c>
      <c r="B21">
        <v>155744146</v>
      </c>
      <c r="C21" t="s">
        <v>7487</v>
      </c>
      <c r="D21" t="s">
        <v>72</v>
      </c>
      <c r="E21" t="s">
        <v>7583</v>
      </c>
      <c r="F21" t="s">
        <v>70</v>
      </c>
      <c r="G21">
        <v>24</v>
      </c>
      <c r="H21">
        <v>2</v>
      </c>
      <c r="I21">
        <v>35</v>
      </c>
      <c r="J21">
        <v>1.68</v>
      </c>
      <c r="K21" t="s">
        <v>7598</v>
      </c>
      <c r="L21" t="s">
        <v>7599</v>
      </c>
      <c r="M21" t="s">
        <v>7586</v>
      </c>
      <c r="N21" t="s">
        <v>70</v>
      </c>
      <c r="O21">
        <v>289803231</v>
      </c>
      <c r="P21" t="s">
        <v>311</v>
      </c>
      <c r="Q21" t="s">
        <v>7589</v>
      </c>
      <c r="R21" t="s">
        <v>894</v>
      </c>
      <c r="S21" t="s">
        <v>7588</v>
      </c>
      <c r="T21">
        <v>700</v>
      </c>
    </row>
    <row r="22" spans="1:20" x14ac:dyDescent="0.2">
      <c r="A22">
        <v>207482439</v>
      </c>
      <c r="B22">
        <v>155744146</v>
      </c>
      <c r="C22" t="s">
        <v>7477</v>
      </c>
      <c r="D22" t="s">
        <v>72</v>
      </c>
      <c r="E22" t="s">
        <v>7583</v>
      </c>
      <c r="F22" t="s">
        <v>70</v>
      </c>
      <c r="G22">
        <v>24</v>
      </c>
      <c r="H22">
        <v>2</v>
      </c>
      <c r="I22">
        <v>35</v>
      </c>
      <c r="J22">
        <v>1.68</v>
      </c>
      <c r="K22" t="s">
        <v>7600</v>
      </c>
      <c r="L22" t="s">
        <v>7601</v>
      </c>
      <c r="M22" t="s">
        <v>7586</v>
      </c>
      <c r="N22" t="s">
        <v>70</v>
      </c>
      <c r="O22">
        <v>332847099</v>
      </c>
      <c r="P22" t="s">
        <v>102</v>
      </c>
      <c r="Q22" t="s">
        <v>7587</v>
      </c>
      <c r="R22" t="s">
        <v>644</v>
      </c>
      <c r="S22" t="s">
        <v>7588</v>
      </c>
      <c r="T22">
        <v>700</v>
      </c>
    </row>
    <row r="23" spans="1:20" x14ac:dyDescent="0.2">
      <c r="A23">
        <v>207482439</v>
      </c>
      <c r="B23">
        <v>155744146</v>
      </c>
      <c r="C23" t="s">
        <v>7477</v>
      </c>
      <c r="D23" t="s">
        <v>72</v>
      </c>
      <c r="E23" t="s">
        <v>7583</v>
      </c>
      <c r="F23" t="s">
        <v>70</v>
      </c>
      <c r="G23">
        <v>24</v>
      </c>
      <c r="H23">
        <v>2</v>
      </c>
      <c r="I23">
        <v>35</v>
      </c>
      <c r="J23">
        <v>1.68</v>
      </c>
      <c r="K23" t="s">
        <v>7600</v>
      </c>
      <c r="L23" t="s">
        <v>7601</v>
      </c>
      <c r="M23" t="s">
        <v>7586</v>
      </c>
      <c r="N23" t="s">
        <v>70</v>
      </c>
      <c r="O23">
        <v>332847100</v>
      </c>
      <c r="P23" t="s">
        <v>109</v>
      </c>
      <c r="Q23" t="s">
        <v>7590</v>
      </c>
      <c r="R23" t="s">
        <v>832</v>
      </c>
      <c r="S23" t="s">
        <v>7588</v>
      </c>
      <c r="T23">
        <v>700</v>
      </c>
    </row>
    <row r="24" spans="1:20" x14ac:dyDescent="0.2">
      <c r="A24">
        <v>207482439</v>
      </c>
      <c r="B24">
        <v>155744146</v>
      </c>
      <c r="C24" t="s">
        <v>7477</v>
      </c>
      <c r="D24" t="s">
        <v>72</v>
      </c>
      <c r="E24" t="s">
        <v>7583</v>
      </c>
      <c r="F24" t="s">
        <v>70</v>
      </c>
      <c r="G24">
        <v>24</v>
      </c>
      <c r="H24">
        <v>2</v>
      </c>
      <c r="I24">
        <v>35</v>
      </c>
      <c r="J24">
        <v>1.68</v>
      </c>
      <c r="K24" t="s">
        <v>7600</v>
      </c>
      <c r="L24" t="s">
        <v>7601</v>
      </c>
      <c r="M24" t="s">
        <v>7586</v>
      </c>
      <c r="N24" t="s">
        <v>70</v>
      </c>
      <c r="O24">
        <v>335974412</v>
      </c>
      <c r="P24" t="s">
        <v>304</v>
      </c>
      <c r="Q24" t="s">
        <v>7591</v>
      </c>
      <c r="R24" t="s">
        <v>1471</v>
      </c>
      <c r="S24" t="s">
        <v>7588</v>
      </c>
      <c r="T24">
        <v>700</v>
      </c>
    </row>
    <row r="25" spans="1:20" x14ac:dyDescent="0.2">
      <c r="A25">
        <v>207482439</v>
      </c>
      <c r="B25">
        <v>155744146</v>
      </c>
      <c r="C25" t="s">
        <v>7477</v>
      </c>
      <c r="D25" t="s">
        <v>72</v>
      </c>
      <c r="E25" t="s">
        <v>7583</v>
      </c>
      <c r="F25" t="s">
        <v>70</v>
      </c>
      <c r="G25">
        <v>24</v>
      </c>
      <c r="H25">
        <v>2</v>
      </c>
      <c r="I25">
        <v>35</v>
      </c>
      <c r="J25">
        <v>1.68</v>
      </c>
      <c r="K25" t="s">
        <v>7600</v>
      </c>
      <c r="L25" t="s">
        <v>7601</v>
      </c>
      <c r="M25" t="s">
        <v>7586</v>
      </c>
      <c r="N25" t="s">
        <v>70</v>
      </c>
      <c r="O25">
        <v>335974413</v>
      </c>
      <c r="P25" t="s">
        <v>213</v>
      </c>
      <c r="Q25" t="s">
        <v>7592</v>
      </c>
      <c r="R25" t="s">
        <v>1037</v>
      </c>
      <c r="S25" t="s">
        <v>7588</v>
      </c>
      <c r="T25">
        <v>700</v>
      </c>
    </row>
    <row r="26" spans="1:20" x14ac:dyDescent="0.2">
      <c r="A26">
        <v>207482439</v>
      </c>
      <c r="B26">
        <v>155744146</v>
      </c>
      <c r="C26" t="s">
        <v>7477</v>
      </c>
      <c r="D26" t="s">
        <v>72</v>
      </c>
      <c r="E26" t="s">
        <v>7583</v>
      </c>
      <c r="F26" t="s">
        <v>70</v>
      </c>
      <c r="G26">
        <v>24</v>
      </c>
      <c r="H26">
        <v>2</v>
      </c>
      <c r="I26">
        <v>35</v>
      </c>
      <c r="J26">
        <v>1.68</v>
      </c>
      <c r="K26" t="s">
        <v>7600</v>
      </c>
      <c r="L26" t="s">
        <v>7601</v>
      </c>
      <c r="M26" t="s">
        <v>7586</v>
      </c>
      <c r="N26" t="s">
        <v>70</v>
      </c>
      <c r="O26">
        <v>332847097</v>
      </c>
      <c r="P26" t="s">
        <v>74</v>
      </c>
      <c r="Q26" t="s">
        <v>7593</v>
      </c>
      <c r="R26" t="s">
        <v>125</v>
      </c>
      <c r="S26" t="s">
        <v>7588</v>
      </c>
      <c r="T26">
        <v>700</v>
      </c>
    </row>
    <row r="27" spans="1:20" x14ac:dyDescent="0.2">
      <c r="A27">
        <v>207482439</v>
      </c>
      <c r="B27">
        <v>155744146</v>
      </c>
      <c r="C27" t="s">
        <v>7477</v>
      </c>
      <c r="D27" t="s">
        <v>72</v>
      </c>
      <c r="E27" t="s">
        <v>7583</v>
      </c>
      <c r="F27" t="s">
        <v>70</v>
      </c>
      <c r="G27">
        <v>24</v>
      </c>
      <c r="H27">
        <v>2</v>
      </c>
      <c r="I27">
        <v>35</v>
      </c>
      <c r="J27">
        <v>1.68</v>
      </c>
      <c r="K27" t="s">
        <v>7600</v>
      </c>
      <c r="L27" t="s">
        <v>7601</v>
      </c>
      <c r="M27" t="s">
        <v>7586</v>
      </c>
      <c r="N27" t="s">
        <v>70</v>
      </c>
      <c r="O27">
        <v>332847096</v>
      </c>
      <c r="P27" t="s">
        <v>94</v>
      </c>
      <c r="Q27" t="s">
        <v>7594</v>
      </c>
      <c r="R27" t="s">
        <v>198</v>
      </c>
      <c r="S27" t="s">
        <v>7588</v>
      </c>
      <c r="T27">
        <v>700</v>
      </c>
    </row>
    <row r="28" spans="1:20" x14ac:dyDescent="0.2">
      <c r="A28">
        <v>207482439</v>
      </c>
      <c r="B28">
        <v>155744146</v>
      </c>
      <c r="C28" t="s">
        <v>7477</v>
      </c>
      <c r="D28" t="s">
        <v>72</v>
      </c>
      <c r="E28" t="s">
        <v>7583</v>
      </c>
      <c r="F28" t="s">
        <v>70</v>
      </c>
      <c r="G28">
        <v>24</v>
      </c>
      <c r="H28">
        <v>2</v>
      </c>
      <c r="I28">
        <v>35</v>
      </c>
      <c r="J28">
        <v>1.68</v>
      </c>
      <c r="K28" t="s">
        <v>7600</v>
      </c>
      <c r="L28" t="s">
        <v>7601</v>
      </c>
      <c r="M28" t="s">
        <v>7586</v>
      </c>
      <c r="N28" t="s">
        <v>70</v>
      </c>
      <c r="O28">
        <v>332847095</v>
      </c>
      <c r="P28" t="s">
        <v>164</v>
      </c>
      <c r="Q28" t="s">
        <v>7595</v>
      </c>
      <c r="R28" t="s">
        <v>269</v>
      </c>
      <c r="S28" t="s">
        <v>7588</v>
      </c>
      <c r="T28">
        <v>700</v>
      </c>
    </row>
    <row r="29" spans="1:20" x14ac:dyDescent="0.2">
      <c r="A29">
        <v>207482439</v>
      </c>
      <c r="B29">
        <v>155744146</v>
      </c>
      <c r="C29" t="s">
        <v>7477</v>
      </c>
      <c r="D29" t="s">
        <v>72</v>
      </c>
      <c r="E29" t="s">
        <v>7583</v>
      </c>
      <c r="F29" t="s">
        <v>70</v>
      </c>
      <c r="G29">
        <v>24</v>
      </c>
      <c r="H29">
        <v>2</v>
      </c>
      <c r="I29">
        <v>35</v>
      </c>
      <c r="J29">
        <v>1.68</v>
      </c>
      <c r="K29" t="s">
        <v>7600</v>
      </c>
      <c r="L29" t="s">
        <v>7601</v>
      </c>
      <c r="M29" t="s">
        <v>7586</v>
      </c>
      <c r="N29" t="s">
        <v>70</v>
      </c>
      <c r="O29">
        <v>332847098</v>
      </c>
      <c r="P29" t="s">
        <v>146</v>
      </c>
      <c r="Q29" t="s">
        <v>7596</v>
      </c>
      <c r="R29" t="s">
        <v>345</v>
      </c>
      <c r="S29" t="s">
        <v>7588</v>
      </c>
      <c r="T29">
        <v>700</v>
      </c>
    </row>
    <row r="30" spans="1:20" x14ac:dyDescent="0.2">
      <c r="A30">
        <v>207482439</v>
      </c>
      <c r="B30">
        <v>155744146</v>
      </c>
      <c r="C30" t="s">
        <v>7477</v>
      </c>
      <c r="D30" t="s">
        <v>72</v>
      </c>
      <c r="E30" t="s">
        <v>7583</v>
      </c>
      <c r="F30" t="s">
        <v>70</v>
      </c>
      <c r="G30">
        <v>24</v>
      </c>
      <c r="H30">
        <v>2</v>
      </c>
      <c r="I30">
        <v>35</v>
      </c>
      <c r="J30">
        <v>1.68</v>
      </c>
      <c r="K30" t="s">
        <v>7600</v>
      </c>
      <c r="L30" t="s">
        <v>7601</v>
      </c>
      <c r="M30" t="s">
        <v>7586</v>
      </c>
      <c r="N30" t="s">
        <v>70</v>
      </c>
      <c r="O30">
        <v>332847094</v>
      </c>
      <c r="P30" t="s">
        <v>204</v>
      </c>
      <c r="Q30" t="s">
        <v>7597</v>
      </c>
      <c r="R30" t="s">
        <v>650</v>
      </c>
      <c r="S30" t="s">
        <v>7588</v>
      </c>
      <c r="T30">
        <v>700</v>
      </c>
    </row>
    <row r="31" spans="1:20" x14ac:dyDescent="0.2">
      <c r="A31">
        <v>207482439</v>
      </c>
      <c r="B31">
        <v>155744146</v>
      </c>
      <c r="C31" t="s">
        <v>7477</v>
      </c>
      <c r="D31" t="s">
        <v>72</v>
      </c>
      <c r="E31" t="s">
        <v>7583</v>
      </c>
      <c r="F31" t="s">
        <v>70</v>
      </c>
      <c r="G31">
        <v>24</v>
      </c>
      <c r="H31">
        <v>2</v>
      </c>
      <c r="I31">
        <v>35</v>
      </c>
      <c r="J31">
        <v>1.68</v>
      </c>
      <c r="K31" t="s">
        <v>7600</v>
      </c>
      <c r="L31" t="s">
        <v>7601</v>
      </c>
      <c r="M31" t="s">
        <v>7586</v>
      </c>
      <c r="N31" t="s">
        <v>70</v>
      </c>
      <c r="O31">
        <v>332847093</v>
      </c>
      <c r="P31" t="s">
        <v>311</v>
      </c>
      <c r="Q31" t="s">
        <v>7589</v>
      </c>
      <c r="R31" t="s">
        <v>1087</v>
      </c>
      <c r="S31" t="s">
        <v>7588</v>
      </c>
      <c r="T31">
        <v>700</v>
      </c>
    </row>
    <row r="32" spans="1:20" x14ac:dyDescent="0.2">
      <c r="A32">
        <v>207482438</v>
      </c>
      <c r="B32">
        <v>501514928</v>
      </c>
      <c r="C32" t="s">
        <v>7530</v>
      </c>
      <c r="D32" t="s">
        <v>72</v>
      </c>
      <c r="E32" t="s">
        <v>7583</v>
      </c>
      <c r="F32" t="s">
        <v>70</v>
      </c>
      <c r="G32">
        <v>24</v>
      </c>
      <c r="H32">
        <v>2</v>
      </c>
      <c r="I32">
        <v>35</v>
      </c>
      <c r="J32">
        <v>1.68</v>
      </c>
      <c r="K32" t="s">
        <v>7602</v>
      </c>
      <c r="L32" t="s">
        <v>7603</v>
      </c>
      <c r="M32" t="s">
        <v>7586</v>
      </c>
      <c r="N32" t="s">
        <v>70</v>
      </c>
      <c r="O32">
        <v>332847091</v>
      </c>
      <c r="P32" t="s">
        <v>102</v>
      </c>
      <c r="Q32" t="s">
        <v>7587</v>
      </c>
      <c r="R32" t="s">
        <v>7604</v>
      </c>
      <c r="S32" t="s">
        <v>7588</v>
      </c>
      <c r="T32">
        <v>700</v>
      </c>
    </row>
    <row r="33" spans="1:20" x14ac:dyDescent="0.2">
      <c r="A33">
        <v>207482438</v>
      </c>
      <c r="B33">
        <v>501514928</v>
      </c>
      <c r="C33" t="s">
        <v>7530</v>
      </c>
      <c r="D33" t="s">
        <v>72</v>
      </c>
      <c r="E33" t="s">
        <v>7583</v>
      </c>
      <c r="F33" t="s">
        <v>70</v>
      </c>
      <c r="G33">
        <v>24</v>
      </c>
      <c r="H33">
        <v>2</v>
      </c>
      <c r="I33">
        <v>35</v>
      </c>
      <c r="J33">
        <v>1.68</v>
      </c>
      <c r="K33" t="s">
        <v>7602</v>
      </c>
      <c r="L33" t="s">
        <v>7603</v>
      </c>
      <c r="M33" t="s">
        <v>7586</v>
      </c>
      <c r="N33" t="s">
        <v>70</v>
      </c>
      <c r="O33">
        <v>332847092</v>
      </c>
      <c r="P33" t="s">
        <v>109</v>
      </c>
      <c r="Q33" t="s">
        <v>7590</v>
      </c>
      <c r="R33" t="s">
        <v>7605</v>
      </c>
      <c r="S33" t="s">
        <v>7588</v>
      </c>
      <c r="T33">
        <v>700</v>
      </c>
    </row>
    <row r="34" spans="1:20" x14ac:dyDescent="0.2">
      <c r="A34">
        <v>207482438</v>
      </c>
      <c r="B34">
        <v>501514928</v>
      </c>
      <c r="C34" t="s">
        <v>7530</v>
      </c>
      <c r="D34" t="s">
        <v>72</v>
      </c>
      <c r="E34" t="s">
        <v>7583</v>
      </c>
      <c r="F34" t="s">
        <v>70</v>
      </c>
      <c r="G34">
        <v>24</v>
      </c>
      <c r="H34">
        <v>2</v>
      </c>
      <c r="I34">
        <v>35</v>
      </c>
      <c r="J34">
        <v>1.68</v>
      </c>
      <c r="K34" t="s">
        <v>7602</v>
      </c>
      <c r="L34" t="s">
        <v>7603</v>
      </c>
      <c r="M34" t="s">
        <v>7586</v>
      </c>
      <c r="N34" t="s">
        <v>70</v>
      </c>
      <c r="O34">
        <v>335974414</v>
      </c>
      <c r="P34" t="s">
        <v>304</v>
      </c>
      <c r="Q34" t="s">
        <v>7591</v>
      </c>
      <c r="R34" t="s">
        <v>1194</v>
      </c>
      <c r="S34" t="s">
        <v>7588</v>
      </c>
      <c r="T34">
        <v>700</v>
      </c>
    </row>
    <row r="35" spans="1:20" x14ac:dyDescent="0.2">
      <c r="A35">
        <v>207482438</v>
      </c>
      <c r="B35">
        <v>501514928</v>
      </c>
      <c r="C35" t="s">
        <v>7530</v>
      </c>
      <c r="D35" t="s">
        <v>72</v>
      </c>
      <c r="E35" t="s">
        <v>7583</v>
      </c>
      <c r="F35" t="s">
        <v>70</v>
      </c>
      <c r="G35">
        <v>24</v>
      </c>
      <c r="H35">
        <v>2</v>
      </c>
      <c r="I35">
        <v>35</v>
      </c>
      <c r="J35">
        <v>1.68</v>
      </c>
      <c r="K35" t="s">
        <v>7602</v>
      </c>
      <c r="L35" t="s">
        <v>7603</v>
      </c>
      <c r="M35" t="s">
        <v>7586</v>
      </c>
      <c r="N35" t="s">
        <v>70</v>
      </c>
      <c r="O35">
        <v>335974415</v>
      </c>
      <c r="P35" t="s">
        <v>213</v>
      </c>
      <c r="Q35" t="s">
        <v>7592</v>
      </c>
      <c r="R35" t="s">
        <v>7606</v>
      </c>
      <c r="S35" t="s">
        <v>7588</v>
      </c>
      <c r="T35">
        <v>700</v>
      </c>
    </row>
    <row r="36" spans="1:20" x14ac:dyDescent="0.2">
      <c r="A36">
        <v>207482438</v>
      </c>
      <c r="B36">
        <v>501514928</v>
      </c>
      <c r="C36" t="s">
        <v>7530</v>
      </c>
      <c r="D36" t="s">
        <v>72</v>
      </c>
      <c r="E36" t="s">
        <v>7583</v>
      </c>
      <c r="F36" t="s">
        <v>70</v>
      </c>
      <c r="G36">
        <v>24</v>
      </c>
      <c r="H36">
        <v>2</v>
      </c>
      <c r="I36">
        <v>35</v>
      </c>
      <c r="J36">
        <v>1.68</v>
      </c>
      <c r="K36" t="s">
        <v>7602</v>
      </c>
      <c r="L36" t="s">
        <v>7603</v>
      </c>
      <c r="M36" t="s">
        <v>7586</v>
      </c>
      <c r="N36" t="s">
        <v>70</v>
      </c>
      <c r="O36">
        <v>332847089</v>
      </c>
      <c r="P36" t="s">
        <v>74</v>
      </c>
      <c r="Q36" t="s">
        <v>7593</v>
      </c>
      <c r="R36" t="s">
        <v>7607</v>
      </c>
      <c r="S36" t="s">
        <v>7588</v>
      </c>
      <c r="T36">
        <v>700</v>
      </c>
    </row>
    <row r="37" spans="1:20" x14ac:dyDescent="0.2">
      <c r="A37">
        <v>207482438</v>
      </c>
      <c r="B37">
        <v>501514928</v>
      </c>
      <c r="C37" t="s">
        <v>7530</v>
      </c>
      <c r="D37" t="s">
        <v>72</v>
      </c>
      <c r="E37" t="s">
        <v>7583</v>
      </c>
      <c r="F37" t="s">
        <v>70</v>
      </c>
      <c r="G37">
        <v>24</v>
      </c>
      <c r="H37">
        <v>2</v>
      </c>
      <c r="I37">
        <v>35</v>
      </c>
      <c r="J37">
        <v>1.68</v>
      </c>
      <c r="K37" t="s">
        <v>7602</v>
      </c>
      <c r="L37" t="s">
        <v>7603</v>
      </c>
      <c r="M37" t="s">
        <v>7586</v>
      </c>
      <c r="N37" t="s">
        <v>70</v>
      </c>
      <c r="O37">
        <v>332847088</v>
      </c>
      <c r="P37" t="s">
        <v>94</v>
      </c>
      <c r="Q37" t="s">
        <v>7594</v>
      </c>
      <c r="R37" t="s">
        <v>7608</v>
      </c>
      <c r="S37" t="s">
        <v>7588</v>
      </c>
      <c r="T37">
        <v>700</v>
      </c>
    </row>
    <row r="38" spans="1:20" x14ac:dyDescent="0.2">
      <c r="A38">
        <v>207482438</v>
      </c>
      <c r="B38">
        <v>501514928</v>
      </c>
      <c r="C38" t="s">
        <v>7530</v>
      </c>
      <c r="D38" t="s">
        <v>72</v>
      </c>
      <c r="E38" t="s">
        <v>7583</v>
      </c>
      <c r="F38" t="s">
        <v>70</v>
      </c>
      <c r="G38">
        <v>24</v>
      </c>
      <c r="H38">
        <v>2</v>
      </c>
      <c r="I38">
        <v>35</v>
      </c>
      <c r="J38">
        <v>1.68</v>
      </c>
      <c r="K38" t="s">
        <v>7602</v>
      </c>
      <c r="L38" t="s">
        <v>7603</v>
      </c>
      <c r="M38" t="s">
        <v>7586</v>
      </c>
      <c r="N38" t="s">
        <v>70</v>
      </c>
      <c r="O38">
        <v>332847087</v>
      </c>
      <c r="P38" t="s">
        <v>164</v>
      </c>
      <c r="Q38" t="s">
        <v>7595</v>
      </c>
      <c r="R38" t="s">
        <v>7609</v>
      </c>
      <c r="S38" t="s">
        <v>7588</v>
      </c>
      <c r="T38">
        <v>700</v>
      </c>
    </row>
    <row r="39" spans="1:20" x14ac:dyDescent="0.2">
      <c r="A39">
        <v>207482438</v>
      </c>
      <c r="B39">
        <v>501514928</v>
      </c>
      <c r="C39" t="s">
        <v>7530</v>
      </c>
      <c r="D39" t="s">
        <v>72</v>
      </c>
      <c r="E39" t="s">
        <v>7583</v>
      </c>
      <c r="F39" t="s">
        <v>70</v>
      </c>
      <c r="G39">
        <v>24</v>
      </c>
      <c r="H39">
        <v>2</v>
      </c>
      <c r="I39">
        <v>35</v>
      </c>
      <c r="J39">
        <v>1.68</v>
      </c>
      <c r="K39" t="s">
        <v>7602</v>
      </c>
      <c r="L39" t="s">
        <v>7603</v>
      </c>
      <c r="M39" t="s">
        <v>7586</v>
      </c>
      <c r="N39" t="s">
        <v>70</v>
      </c>
      <c r="O39">
        <v>332847090</v>
      </c>
      <c r="P39" t="s">
        <v>146</v>
      </c>
      <c r="Q39" t="s">
        <v>7596</v>
      </c>
      <c r="R39" t="s">
        <v>7610</v>
      </c>
      <c r="S39" t="s">
        <v>7588</v>
      </c>
      <c r="T39">
        <v>700</v>
      </c>
    </row>
    <row r="40" spans="1:20" x14ac:dyDescent="0.2">
      <c r="A40">
        <v>207482438</v>
      </c>
      <c r="B40">
        <v>501514928</v>
      </c>
      <c r="C40" t="s">
        <v>7530</v>
      </c>
      <c r="D40" t="s">
        <v>72</v>
      </c>
      <c r="E40" t="s">
        <v>7583</v>
      </c>
      <c r="F40" t="s">
        <v>70</v>
      </c>
      <c r="G40">
        <v>24</v>
      </c>
      <c r="H40">
        <v>2</v>
      </c>
      <c r="I40">
        <v>35</v>
      </c>
      <c r="J40">
        <v>1.68</v>
      </c>
      <c r="K40" t="s">
        <v>7602</v>
      </c>
      <c r="L40" t="s">
        <v>7603</v>
      </c>
      <c r="M40" t="s">
        <v>7586</v>
      </c>
      <c r="N40" t="s">
        <v>70</v>
      </c>
      <c r="O40">
        <v>332847086</v>
      </c>
      <c r="P40" t="s">
        <v>204</v>
      </c>
      <c r="Q40" t="s">
        <v>7597</v>
      </c>
      <c r="R40" t="s">
        <v>7611</v>
      </c>
      <c r="S40" t="s">
        <v>7588</v>
      </c>
      <c r="T40">
        <v>700</v>
      </c>
    </row>
    <row r="41" spans="1:20" x14ac:dyDescent="0.2">
      <c r="A41">
        <v>207482438</v>
      </c>
      <c r="B41">
        <v>501514928</v>
      </c>
      <c r="C41" t="s">
        <v>7530</v>
      </c>
      <c r="D41" t="s">
        <v>72</v>
      </c>
      <c r="E41" t="s">
        <v>7583</v>
      </c>
      <c r="F41" t="s">
        <v>70</v>
      </c>
      <c r="G41">
        <v>24</v>
      </c>
      <c r="H41">
        <v>2</v>
      </c>
      <c r="I41">
        <v>35</v>
      </c>
      <c r="J41">
        <v>1.68</v>
      </c>
      <c r="K41" t="s">
        <v>7602</v>
      </c>
      <c r="L41" t="s">
        <v>7603</v>
      </c>
      <c r="M41" t="s">
        <v>7586</v>
      </c>
      <c r="N41" t="s">
        <v>70</v>
      </c>
      <c r="O41">
        <v>332847085</v>
      </c>
      <c r="P41" t="s">
        <v>311</v>
      </c>
      <c r="Q41" t="s">
        <v>7589</v>
      </c>
      <c r="R41" t="s">
        <v>2571</v>
      </c>
      <c r="S41" t="s">
        <v>7588</v>
      </c>
      <c r="T41">
        <v>700</v>
      </c>
    </row>
    <row r="42" spans="1:20" x14ac:dyDescent="0.2">
      <c r="A42">
        <v>170181975</v>
      </c>
      <c r="B42">
        <v>155744146</v>
      </c>
      <c r="C42" t="s">
        <v>7483</v>
      </c>
      <c r="D42" t="s">
        <v>72</v>
      </c>
      <c r="E42" t="s">
        <v>7583</v>
      </c>
      <c r="F42" t="s">
        <v>70</v>
      </c>
      <c r="G42">
        <v>24</v>
      </c>
      <c r="H42">
        <v>2</v>
      </c>
      <c r="I42">
        <v>35</v>
      </c>
      <c r="J42">
        <v>1.68</v>
      </c>
      <c r="K42" t="s">
        <v>7612</v>
      </c>
      <c r="L42" t="s">
        <v>7613</v>
      </c>
      <c r="M42" t="s">
        <v>7586</v>
      </c>
      <c r="N42" t="s">
        <v>70</v>
      </c>
      <c r="O42">
        <v>289784441</v>
      </c>
      <c r="P42" t="s">
        <v>102</v>
      </c>
      <c r="Q42" t="s">
        <v>7587</v>
      </c>
      <c r="R42" t="s">
        <v>103</v>
      </c>
      <c r="S42" t="s">
        <v>7588</v>
      </c>
      <c r="T42">
        <v>700</v>
      </c>
    </row>
    <row r="43" spans="1:20" x14ac:dyDescent="0.2">
      <c r="A43">
        <v>170181975</v>
      </c>
      <c r="B43">
        <v>155744146</v>
      </c>
      <c r="C43" t="s">
        <v>7483</v>
      </c>
      <c r="D43" t="s">
        <v>72</v>
      </c>
      <c r="E43" t="s">
        <v>7583</v>
      </c>
      <c r="F43" t="s">
        <v>70</v>
      </c>
      <c r="G43">
        <v>24</v>
      </c>
      <c r="H43">
        <v>2</v>
      </c>
      <c r="I43">
        <v>35</v>
      </c>
      <c r="J43">
        <v>1.68</v>
      </c>
      <c r="K43" t="s">
        <v>7612</v>
      </c>
      <c r="L43" t="s">
        <v>7613</v>
      </c>
      <c r="M43" t="s">
        <v>7586</v>
      </c>
      <c r="N43" t="s">
        <v>70</v>
      </c>
      <c r="O43">
        <v>289784442</v>
      </c>
      <c r="P43" t="s">
        <v>109</v>
      </c>
      <c r="Q43" t="s">
        <v>7590</v>
      </c>
      <c r="R43" t="s">
        <v>110</v>
      </c>
      <c r="S43" t="s">
        <v>7588</v>
      </c>
      <c r="T43">
        <v>700</v>
      </c>
    </row>
    <row r="44" spans="1:20" x14ac:dyDescent="0.2">
      <c r="A44">
        <v>170181975</v>
      </c>
      <c r="B44">
        <v>155744146</v>
      </c>
      <c r="C44" t="s">
        <v>7483</v>
      </c>
      <c r="D44" t="s">
        <v>72</v>
      </c>
      <c r="E44" t="s">
        <v>7583</v>
      </c>
      <c r="F44" t="s">
        <v>70</v>
      </c>
      <c r="G44">
        <v>24</v>
      </c>
      <c r="H44">
        <v>2</v>
      </c>
      <c r="I44">
        <v>35</v>
      </c>
      <c r="J44">
        <v>1.68</v>
      </c>
      <c r="K44" t="s">
        <v>7612</v>
      </c>
      <c r="L44" t="s">
        <v>7613</v>
      </c>
      <c r="M44" t="s">
        <v>7586</v>
      </c>
      <c r="N44" t="s">
        <v>70</v>
      </c>
      <c r="O44">
        <v>314483128</v>
      </c>
      <c r="P44" t="s">
        <v>304</v>
      </c>
      <c r="Q44" t="s">
        <v>7591</v>
      </c>
      <c r="R44" t="s">
        <v>305</v>
      </c>
      <c r="S44" t="s">
        <v>7588</v>
      </c>
      <c r="T44">
        <v>700</v>
      </c>
    </row>
    <row r="45" spans="1:20" x14ac:dyDescent="0.2">
      <c r="A45">
        <v>170181975</v>
      </c>
      <c r="B45">
        <v>155744146</v>
      </c>
      <c r="C45" t="s">
        <v>7483</v>
      </c>
      <c r="D45" t="s">
        <v>72</v>
      </c>
      <c r="E45" t="s">
        <v>7583</v>
      </c>
      <c r="F45" t="s">
        <v>70</v>
      </c>
      <c r="G45">
        <v>24</v>
      </c>
      <c r="H45">
        <v>2</v>
      </c>
      <c r="I45">
        <v>35</v>
      </c>
      <c r="J45">
        <v>1.68</v>
      </c>
      <c r="K45" t="s">
        <v>7612</v>
      </c>
      <c r="L45" t="s">
        <v>7613</v>
      </c>
      <c r="M45" t="s">
        <v>7586</v>
      </c>
      <c r="N45" t="s">
        <v>70</v>
      </c>
      <c r="O45">
        <v>294114694</v>
      </c>
      <c r="P45" t="s">
        <v>213</v>
      </c>
      <c r="Q45" t="s">
        <v>7592</v>
      </c>
      <c r="R45" t="s">
        <v>721</v>
      </c>
      <c r="S45" t="s">
        <v>7588</v>
      </c>
      <c r="T45">
        <v>700</v>
      </c>
    </row>
    <row r="46" spans="1:20" x14ac:dyDescent="0.2">
      <c r="A46">
        <v>170181975</v>
      </c>
      <c r="B46">
        <v>155744146</v>
      </c>
      <c r="C46" t="s">
        <v>7483</v>
      </c>
      <c r="D46" t="s">
        <v>72</v>
      </c>
      <c r="E46" t="s">
        <v>7583</v>
      </c>
      <c r="F46" t="s">
        <v>70</v>
      </c>
      <c r="G46">
        <v>24</v>
      </c>
      <c r="H46">
        <v>2</v>
      </c>
      <c r="I46">
        <v>35</v>
      </c>
      <c r="J46">
        <v>1.68</v>
      </c>
      <c r="K46" t="s">
        <v>7612</v>
      </c>
      <c r="L46" t="s">
        <v>7613</v>
      </c>
      <c r="M46" t="s">
        <v>7586</v>
      </c>
      <c r="N46" t="s">
        <v>70</v>
      </c>
      <c r="O46">
        <v>282636964</v>
      </c>
      <c r="P46" t="s">
        <v>74</v>
      </c>
      <c r="Q46" t="s">
        <v>7593</v>
      </c>
      <c r="R46" t="s">
        <v>89</v>
      </c>
      <c r="S46" t="s">
        <v>7588</v>
      </c>
      <c r="T46">
        <v>700</v>
      </c>
    </row>
    <row r="47" spans="1:20" x14ac:dyDescent="0.2">
      <c r="A47">
        <v>170181975</v>
      </c>
      <c r="B47">
        <v>155744146</v>
      </c>
      <c r="C47" t="s">
        <v>7483</v>
      </c>
      <c r="D47" t="s">
        <v>72</v>
      </c>
      <c r="E47" t="s">
        <v>7583</v>
      </c>
      <c r="F47" t="s">
        <v>70</v>
      </c>
      <c r="G47">
        <v>24</v>
      </c>
      <c r="H47">
        <v>2</v>
      </c>
      <c r="I47">
        <v>35</v>
      </c>
      <c r="J47">
        <v>1.68</v>
      </c>
      <c r="K47" t="s">
        <v>7612</v>
      </c>
      <c r="L47" t="s">
        <v>7613</v>
      </c>
      <c r="M47" t="s">
        <v>7586</v>
      </c>
      <c r="N47" t="s">
        <v>70</v>
      </c>
      <c r="O47">
        <v>282636963</v>
      </c>
      <c r="P47" t="s">
        <v>94</v>
      </c>
      <c r="Q47" t="s">
        <v>7594</v>
      </c>
      <c r="R47" t="s">
        <v>95</v>
      </c>
      <c r="S47" t="s">
        <v>7588</v>
      </c>
      <c r="T47">
        <v>700</v>
      </c>
    </row>
    <row r="48" spans="1:20" x14ac:dyDescent="0.2">
      <c r="A48">
        <v>170181975</v>
      </c>
      <c r="B48">
        <v>155744146</v>
      </c>
      <c r="C48" t="s">
        <v>7483</v>
      </c>
      <c r="D48" t="s">
        <v>72</v>
      </c>
      <c r="E48" t="s">
        <v>7583</v>
      </c>
      <c r="F48" t="s">
        <v>70</v>
      </c>
      <c r="G48">
        <v>24</v>
      </c>
      <c r="H48">
        <v>2</v>
      </c>
      <c r="I48">
        <v>35</v>
      </c>
      <c r="J48">
        <v>1.68</v>
      </c>
      <c r="K48" t="s">
        <v>7612</v>
      </c>
      <c r="L48" t="s">
        <v>7613</v>
      </c>
      <c r="M48" t="s">
        <v>7586</v>
      </c>
      <c r="N48" t="s">
        <v>70</v>
      </c>
      <c r="O48">
        <v>282636962</v>
      </c>
      <c r="P48" t="s">
        <v>164</v>
      </c>
      <c r="Q48" t="s">
        <v>7595</v>
      </c>
      <c r="R48" t="s">
        <v>165</v>
      </c>
      <c r="S48" t="s">
        <v>7588</v>
      </c>
      <c r="T48">
        <v>700</v>
      </c>
    </row>
    <row r="49" spans="1:20" x14ac:dyDescent="0.2">
      <c r="A49">
        <v>170181975</v>
      </c>
      <c r="B49">
        <v>155744146</v>
      </c>
      <c r="C49" t="s">
        <v>7483</v>
      </c>
      <c r="D49" t="s">
        <v>72</v>
      </c>
      <c r="E49" t="s">
        <v>7583</v>
      </c>
      <c r="F49" t="s">
        <v>70</v>
      </c>
      <c r="G49">
        <v>24</v>
      </c>
      <c r="H49">
        <v>2</v>
      </c>
      <c r="I49">
        <v>35</v>
      </c>
      <c r="J49">
        <v>1.68</v>
      </c>
      <c r="K49" t="s">
        <v>7612</v>
      </c>
      <c r="L49" t="s">
        <v>7613</v>
      </c>
      <c r="M49" t="s">
        <v>7586</v>
      </c>
      <c r="N49" t="s">
        <v>70</v>
      </c>
      <c r="O49">
        <v>282636965</v>
      </c>
      <c r="P49" t="s">
        <v>146</v>
      </c>
      <c r="Q49" t="s">
        <v>7596</v>
      </c>
      <c r="R49" t="s">
        <v>147</v>
      </c>
      <c r="S49" t="s">
        <v>7588</v>
      </c>
      <c r="T49">
        <v>700</v>
      </c>
    </row>
    <row r="50" spans="1:20" x14ac:dyDescent="0.2">
      <c r="A50">
        <v>170181975</v>
      </c>
      <c r="B50">
        <v>155744146</v>
      </c>
      <c r="C50" t="s">
        <v>7483</v>
      </c>
      <c r="D50" t="s">
        <v>72</v>
      </c>
      <c r="E50" t="s">
        <v>7583</v>
      </c>
      <c r="F50" t="s">
        <v>70</v>
      </c>
      <c r="G50">
        <v>24</v>
      </c>
      <c r="H50">
        <v>2</v>
      </c>
      <c r="I50">
        <v>35</v>
      </c>
      <c r="J50">
        <v>1.68</v>
      </c>
      <c r="K50" t="s">
        <v>7612</v>
      </c>
      <c r="L50" t="s">
        <v>7613</v>
      </c>
      <c r="M50" t="s">
        <v>7586</v>
      </c>
      <c r="N50" t="s">
        <v>70</v>
      </c>
      <c r="O50">
        <v>282636961</v>
      </c>
      <c r="P50" t="s">
        <v>204</v>
      </c>
      <c r="Q50" t="s">
        <v>7597</v>
      </c>
      <c r="R50" t="s">
        <v>205</v>
      </c>
      <c r="S50" t="s">
        <v>7588</v>
      </c>
      <c r="T50">
        <v>700</v>
      </c>
    </row>
    <row r="51" spans="1:20" x14ac:dyDescent="0.2">
      <c r="A51">
        <v>170181975</v>
      </c>
      <c r="B51">
        <v>155744146</v>
      </c>
      <c r="C51" t="s">
        <v>7483</v>
      </c>
      <c r="D51" t="s">
        <v>72</v>
      </c>
      <c r="E51" t="s">
        <v>7583</v>
      </c>
      <c r="F51" t="s">
        <v>70</v>
      </c>
      <c r="G51">
        <v>24</v>
      </c>
      <c r="H51">
        <v>2</v>
      </c>
      <c r="I51">
        <v>35</v>
      </c>
      <c r="J51">
        <v>1.68</v>
      </c>
      <c r="K51" t="s">
        <v>7612</v>
      </c>
      <c r="L51" t="s">
        <v>7613</v>
      </c>
      <c r="M51" t="s">
        <v>7586</v>
      </c>
      <c r="N51" t="s">
        <v>70</v>
      </c>
      <c r="O51">
        <v>289782296</v>
      </c>
      <c r="P51" t="s">
        <v>311</v>
      </c>
      <c r="Q51" t="s">
        <v>7589</v>
      </c>
      <c r="R51" t="s">
        <v>312</v>
      </c>
      <c r="S51" t="s">
        <v>7588</v>
      </c>
      <c r="T51">
        <v>700</v>
      </c>
    </row>
    <row r="52" spans="1:20" x14ac:dyDescent="0.2">
      <c r="A52">
        <v>174830204</v>
      </c>
      <c r="B52">
        <v>501511154</v>
      </c>
      <c r="C52" t="s">
        <v>7614</v>
      </c>
      <c r="D52" t="s">
        <v>72</v>
      </c>
      <c r="E52" t="s">
        <v>7615</v>
      </c>
      <c r="F52" t="s">
        <v>70</v>
      </c>
      <c r="G52">
        <v>24</v>
      </c>
      <c r="H52">
        <v>2</v>
      </c>
      <c r="I52">
        <v>35</v>
      </c>
      <c r="J52">
        <v>1.68</v>
      </c>
      <c r="K52" t="s">
        <v>7616</v>
      </c>
      <c r="L52" t="s">
        <v>7617</v>
      </c>
      <c r="M52" t="s">
        <v>7586</v>
      </c>
      <c r="N52" t="s">
        <v>70</v>
      </c>
      <c r="O52">
        <v>335974423</v>
      </c>
      <c r="P52" t="s">
        <v>7618</v>
      </c>
      <c r="Q52" t="s">
        <v>7618</v>
      </c>
      <c r="R52" t="s">
        <v>7619</v>
      </c>
      <c r="S52" t="s">
        <v>7588</v>
      </c>
      <c r="T52">
        <v>700</v>
      </c>
    </row>
    <row r="53" spans="1:20" x14ac:dyDescent="0.2">
      <c r="A53">
        <v>174830204</v>
      </c>
      <c r="B53">
        <v>501511154</v>
      </c>
      <c r="C53" t="s">
        <v>7614</v>
      </c>
      <c r="D53" t="s">
        <v>72</v>
      </c>
      <c r="E53" t="s">
        <v>7615</v>
      </c>
      <c r="F53" t="s">
        <v>70</v>
      </c>
      <c r="G53">
        <v>24</v>
      </c>
      <c r="H53">
        <v>2</v>
      </c>
      <c r="I53">
        <v>35</v>
      </c>
      <c r="J53">
        <v>1.68</v>
      </c>
      <c r="K53" t="s">
        <v>7616</v>
      </c>
      <c r="L53" t="s">
        <v>7617</v>
      </c>
      <c r="M53" t="s">
        <v>7586</v>
      </c>
      <c r="N53" t="s">
        <v>70</v>
      </c>
      <c r="O53">
        <v>289813758</v>
      </c>
      <c r="P53" t="s">
        <v>6579</v>
      </c>
      <c r="Q53" t="s">
        <v>6579</v>
      </c>
      <c r="R53" t="s">
        <v>7620</v>
      </c>
      <c r="S53" t="s">
        <v>7588</v>
      </c>
      <c r="T53">
        <v>700</v>
      </c>
    </row>
    <row r="54" spans="1:20" x14ac:dyDescent="0.2">
      <c r="A54">
        <v>174830204</v>
      </c>
      <c r="B54">
        <v>501511154</v>
      </c>
      <c r="C54" t="s">
        <v>7614</v>
      </c>
      <c r="D54" t="s">
        <v>72</v>
      </c>
      <c r="E54" t="s">
        <v>7615</v>
      </c>
      <c r="F54" t="s">
        <v>70</v>
      </c>
      <c r="G54">
        <v>24</v>
      </c>
      <c r="H54">
        <v>2</v>
      </c>
      <c r="I54">
        <v>35</v>
      </c>
      <c r="J54">
        <v>1.68</v>
      </c>
      <c r="K54" t="s">
        <v>7616</v>
      </c>
      <c r="L54" t="s">
        <v>7617</v>
      </c>
      <c r="M54" t="s">
        <v>7586</v>
      </c>
      <c r="N54" t="s">
        <v>70</v>
      </c>
      <c r="O54">
        <v>289813759</v>
      </c>
      <c r="P54" t="s">
        <v>7524</v>
      </c>
      <c r="Q54" t="s">
        <v>7524</v>
      </c>
      <c r="R54" t="s">
        <v>7621</v>
      </c>
      <c r="S54" t="s">
        <v>7588</v>
      </c>
      <c r="T54">
        <v>700</v>
      </c>
    </row>
    <row r="55" spans="1:20" x14ac:dyDescent="0.2">
      <c r="A55">
        <v>174830204</v>
      </c>
      <c r="B55">
        <v>501511154</v>
      </c>
      <c r="C55" t="s">
        <v>7614</v>
      </c>
      <c r="D55" t="s">
        <v>72</v>
      </c>
      <c r="E55" t="s">
        <v>7615</v>
      </c>
      <c r="F55" t="s">
        <v>70</v>
      </c>
      <c r="G55">
        <v>24</v>
      </c>
      <c r="H55">
        <v>2</v>
      </c>
      <c r="I55">
        <v>35</v>
      </c>
      <c r="J55">
        <v>1.68</v>
      </c>
      <c r="K55" t="s">
        <v>7616</v>
      </c>
      <c r="L55" t="s">
        <v>7617</v>
      </c>
      <c r="M55" t="s">
        <v>7586</v>
      </c>
      <c r="N55" t="s">
        <v>70</v>
      </c>
      <c r="O55">
        <v>289813760</v>
      </c>
      <c r="P55" t="s">
        <v>7622</v>
      </c>
      <c r="Q55" t="s">
        <v>7622</v>
      </c>
      <c r="R55" t="s">
        <v>7623</v>
      </c>
      <c r="S55" t="s">
        <v>7588</v>
      </c>
      <c r="T55">
        <v>700</v>
      </c>
    </row>
    <row r="56" spans="1:20" x14ac:dyDescent="0.2">
      <c r="A56">
        <v>174830204</v>
      </c>
      <c r="B56">
        <v>501511154</v>
      </c>
      <c r="C56" t="s">
        <v>7614</v>
      </c>
      <c r="D56" t="s">
        <v>72</v>
      </c>
      <c r="E56" t="s">
        <v>7615</v>
      </c>
      <c r="F56" t="s">
        <v>70</v>
      </c>
      <c r="G56">
        <v>24</v>
      </c>
      <c r="H56">
        <v>2</v>
      </c>
      <c r="I56">
        <v>35</v>
      </c>
      <c r="J56">
        <v>1.68</v>
      </c>
      <c r="K56" t="s">
        <v>7616</v>
      </c>
      <c r="L56" t="s">
        <v>7617</v>
      </c>
      <c r="M56" t="s">
        <v>7586</v>
      </c>
      <c r="N56" t="s">
        <v>70</v>
      </c>
      <c r="O56">
        <v>289813761</v>
      </c>
      <c r="P56" t="s">
        <v>7624</v>
      </c>
      <c r="Q56" t="s">
        <v>7624</v>
      </c>
      <c r="R56" t="s">
        <v>7625</v>
      </c>
      <c r="S56" t="s">
        <v>7588</v>
      </c>
      <c r="T56">
        <v>700</v>
      </c>
    </row>
    <row r="57" spans="1:20" x14ac:dyDescent="0.2">
      <c r="A57">
        <v>174830204</v>
      </c>
      <c r="B57">
        <v>501511154</v>
      </c>
      <c r="C57" t="s">
        <v>7614</v>
      </c>
      <c r="D57" t="s">
        <v>72</v>
      </c>
      <c r="E57" t="s">
        <v>7615</v>
      </c>
      <c r="F57" t="s">
        <v>70</v>
      </c>
      <c r="G57">
        <v>24</v>
      </c>
      <c r="H57">
        <v>2</v>
      </c>
      <c r="I57">
        <v>35</v>
      </c>
      <c r="J57">
        <v>1.68</v>
      </c>
      <c r="K57" t="s">
        <v>7616</v>
      </c>
      <c r="L57" t="s">
        <v>7617</v>
      </c>
      <c r="M57" t="s">
        <v>7586</v>
      </c>
      <c r="N57" t="s">
        <v>70</v>
      </c>
      <c r="O57">
        <v>289813762</v>
      </c>
      <c r="P57" t="s">
        <v>7626</v>
      </c>
      <c r="Q57" t="s">
        <v>7626</v>
      </c>
      <c r="R57" t="s">
        <v>7627</v>
      </c>
      <c r="S57" t="s">
        <v>7588</v>
      </c>
      <c r="T57">
        <v>700</v>
      </c>
    </row>
    <row r="58" spans="1:20" x14ac:dyDescent="0.2">
      <c r="A58">
        <v>174830204</v>
      </c>
      <c r="B58">
        <v>501511154</v>
      </c>
      <c r="C58" t="s">
        <v>7614</v>
      </c>
      <c r="D58" t="s">
        <v>72</v>
      </c>
      <c r="E58" t="s">
        <v>7615</v>
      </c>
      <c r="F58" t="s">
        <v>70</v>
      </c>
      <c r="G58">
        <v>24</v>
      </c>
      <c r="H58">
        <v>2</v>
      </c>
      <c r="I58">
        <v>35</v>
      </c>
      <c r="J58">
        <v>1.68</v>
      </c>
      <c r="K58" t="s">
        <v>7616</v>
      </c>
      <c r="L58" t="s">
        <v>7617</v>
      </c>
      <c r="M58" t="s">
        <v>7586</v>
      </c>
      <c r="N58" t="s">
        <v>70</v>
      </c>
      <c r="O58">
        <v>289813763</v>
      </c>
      <c r="P58" t="s">
        <v>7628</v>
      </c>
      <c r="Q58" t="s">
        <v>7628</v>
      </c>
      <c r="R58" t="s">
        <v>7629</v>
      </c>
      <c r="S58" t="s">
        <v>7588</v>
      </c>
      <c r="T58">
        <v>700</v>
      </c>
    </row>
    <row r="59" spans="1:20" x14ac:dyDescent="0.2">
      <c r="A59">
        <v>174830204</v>
      </c>
      <c r="B59">
        <v>501511154</v>
      </c>
      <c r="C59" t="s">
        <v>7614</v>
      </c>
      <c r="D59" t="s">
        <v>72</v>
      </c>
      <c r="E59" t="s">
        <v>7615</v>
      </c>
      <c r="F59" t="s">
        <v>70</v>
      </c>
      <c r="G59">
        <v>24</v>
      </c>
      <c r="H59">
        <v>2</v>
      </c>
      <c r="I59">
        <v>35</v>
      </c>
      <c r="J59">
        <v>1.68</v>
      </c>
      <c r="K59" t="s">
        <v>7616</v>
      </c>
      <c r="L59" t="s">
        <v>7617</v>
      </c>
      <c r="M59" t="s">
        <v>7586</v>
      </c>
      <c r="N59" t="s">
        <v>70</v>
      </c>
      <c r="O59">
        <v>289813764</v>
      </c>
      <c r="P59" t="s">
        <v>7630</v>
      </c>
      <c r="Q59" t="s">
        <v>7630</v>
      </c>
      <c r="R59" t="s">
        <v>7631</v>
      </c>
      <c r="S59" t="s">
        <v>7588</v>
      </c>
      <c r="T59">
        <v>700</v>
      </c>
    </row>
    <row r="60" spans="1:20" x14ac:dyDescent="0.2">
      <c r="A60">
        <v>174830204</v>
      </c>
      <c r="B60">
        <v>501511154</v>
      </c>
      <c r="C60" t="s">
        <v>7614</v>
      </c>
      <c r="D60" t="s">
        <v>72</v>
      </c>
      <c r="E60" t="s">
        <v>7615</v>
      </c>
      <c r="F60" t="s">
        <v>70</v>
      </c>
      <c r="G60">
        <v>24</v>
      </c>
      <c r="H60">
        <v>2</v>
      </c>
      <c r="I60">
        <v>35</v>
      </c>
      <c r="J60">
        <v>1.68</v>
      </c>
      <c r="K60" t="s">
        <v>7616</v>
      </c>
      <c r="L60" t="s">
        <v>7617</v>
      </c>
      <c r="M60" t="s">
        <v>7586</v>
      </c>
      <c r="N60" t="s">
        <v>70</v>
      </c>
      <c r="O60">
        <v>289813765</v>
      </c>
      <c r="P60" t="s">
        <v>7632</v>
      </c>
      <c r="Q60" t="s">
        <v>7632</v>
      </c>
      <c r="R60" t="s">
        <v>7633</v>
      </c>
      <c r="S60" t="s">
        <v>7588</v>
      </c>
      <c r="T60">
        <v>700</v>
      </c>
    </row>
    <row r="61" spans="1:20" x14ac:dyDescent="0.2">
      <c r="A61">
        <v>174830204</v>
      </c>
      <c r="B61">
        <v>501511154</v>
      </c>
      <c r="C61" t="s">
        <v>7614</v>
      </c>
      <c r="D61" t="s">
        <v>72</v>
      </c>
      <c r="E61" t="s">
        <v>7615</v>
      </c>
      <c r="F61" t="s">
        <v>70</v>
      </c>
      <c r="G61">
        <v>24</v>
      </c>
      <c r="H61">
        <v>2</v>
      </c>
      <c r="I61">
        <v>35</v>
      </c>
      <c r="J61">
        <v>1.68</v>
      </c>
      <c r="K61" t="s">
        <v>7616</v>
      </c>
      <c r="L61" t="s">
        <v>7617</v>
      </c>
      <c r="M61" t="s">
        <v>7586</v>
      </c>
      <c r="N61" t="s">
        <v>70</v>
      </c>
      <c r="O61">
        <v>335974424</v>
      </c>
      <c r="P61" t="s">
        <v>7634</v>
      </c>
      <c r="Q61" t="s">
        <v>7634</v>
      </c>
      <c r="R61" t="s">
        <v>7635</v>
      </c>
      <c r="S61" t="s">
        <v>7588</v>
      </c>
      <c r="T61">
        <v>700</v>
      </c>
    </row>
    <row r="62" spans="1:20" x14ac:dyDescent="0.2">
      <c r="A62">
        <v>174835515</v>
      </c>
      <c r="B62">
        <v>501510814</v>
      </c>
      <c r="C62" t="s">
        <v>7636</v>
      </c>
      <c r="D62" t="s">
        <v>72</v>
      </c>
      <c r="E62" t="s">
        <v>7615</v>
      </c>
      <c r="F62" t="s">
        <v>70</v>
      </c>
      <c r="G62">
        <v>24</v>
      </c>
      <c r="H62">
        <v>2</v>
      </c>
      <c r="I62">
        <v>35</v>
      </c>
      <c r="J62">
        <v>1.68</v>
      </c>
      <c r="K62" t="s">
        <v>7637</v>
      </c>
      <c r="L62" t="s">
        <v>7638</v>
      </c>
      <c r="M62" t="s">
        <v>7586</v>
      </c>
      <c r="N62" t="s">
        <v>70</v>
      </c>
      <c r="O62">
        <v>289821702</v>
      </c>
      <c r="P62" t="s">
        <v>7524</v>
      </c>
      <c r="Q62" t="s">
        <v>7524</v>
      </c>
      <c r="R62" t="s">
        <v>7639</v>
      </c>
      <c r="S62" t="s">
        <v>7588</v>
      </c>
      <c r="T62">
        <v>700</v>
      </c>
    </row>
    <row r="63" spans="1:20" x14ac:dyDescent="0.2">
      <c r="A63">
        <v>174835515</v>
      </c>
      <c r="B63">
        <v>501510814</v>
      </c>
      <c r="C63" t="s">
        <v>7636</v>
      </c>
      <c r="D63" t="s">
        <v>72</v>
      </c>
      <c r="E63" t="s">
        <v>7615</v>
      </c>
      <c r="F63" t="s">
        <v>70</v>
      </c>
      <c r="G63">
        <v>24</v>
      </c>
      <c r="H63">
        <v>2</v>
      </c>
      <c r="I63">
        <v>35</v>
      </c>
      <c r="J63">
        <v>1.68</v>
      </c>
      <c r="K63" t="s">
        <v>7637</v>
      </c>
      <c r="L63" t="s">
        <v>7638</v>
      </c>
      <c r="M63" t="s">
        <v>7586</v>
      </c>
      <c r="N63" t="s">
        <v>70</v>
      </c>
      <c r="O63">
        <v>289821703</v>
      </c>
      <c r="P63" t="s">
        <v>7622</v>
      </c>
      <c r="Q63" t="s">
        <v>7622</v>
      </c>
      <c r="R63" t="s">
        <v>7640</v>
      </c>
      <c r="S63" t="s">
        <v>7588</v>
      </c>
      <c r="T63">
        <v>700</v>
      </c>
    </row>
    <row r="64" spans="1:20" x14ac:dyDescent="0.2">
      <c r="A64">
        <v>174835515</v>
      </c>
      <c r="B64">
        <v>501510814</v>
      </c>
      <c r="C64" t="s">
        <v>7636</v>
      </c>
      <c r="D64" t="s">
        <v>72</v>
      </c>
      <c r="E64" t="s">
        <v>7615</v>
      </c>
      <c r="F64" t="s">
        <v>70</v>
      </c>
      <c r="G64">
        <v>24</v>
      </c>
      <c r="H64">
        <v>2</v>
      </c>
      <c r="I64">
        <v>35</v>
      </c>
      <c r="J64">
        <v>1.68</v>
      </c>
      <c r="K64" t="s">
        <v>7637</v>
      </c>
      <c r="L64" t="s">
        <v>7638</v>
      </c>
      <c r="M64" t="s">
        <v>7586</v>
      </c>
      <c r="N64" t="s">
        <v>70</v>
      </c>
      <c r="O64">
        <v>289821705</v>
      </c>
      <c r="P64" t="s">
        <v>7624</v>
      </c>
      <c r="Q64" t="s">
        <v>7624</v>
      </c>
      <c r="R64" t="s">
        <v>7641</v>
      </c>
      <c r="S64" t="s">
        <v>7588</v>
      </c>
      <c r="T64">
        <v>700</v>
      </c>
    </row>
    <row r="65" spans="1:20" x14ac:dyDescent="0.2">
      <c r="A65">
        <v>174835515</v>
      </c>
      <c r="B65">
        <v>501510814</v>
      </c>
      <c r="C65" t="s">
        <v>7636</v>
      </c>
      <c r="D65" t="s">
        <v>72</v>
      </c>
      <c r="E65" t="s">
        <v>7615</v>
      </c>
      <c r="F65" t="s">
        <v>70</v>
      </c>
      <c r="G65">
        <v>24</v>
      </c>
      <c r="H65">
        <v>2</v>
      </c>
      <c r="I65">
        <v>35</v>
      </c>
      <c r="J65">
        <v>1.68</v>
      </c>
      <c r="K65" t="s">
        <v>7637</v>
      </c>
      <c r="L65" t="s">
        <v>7638</v>
      </c>
      <c r="M65" t="s">
        <v>7586</v>
      </c>
      <c r="N65" t="s">
        <v>70</v>
      </c>
      <c r="O65">
        <v>289821706</v>
      </c>
      <c r="P65" t="s">
        <v>7626</v>
      </c>
      <c r="Q65" t="s">
        <v>7626</v>
      </c>
      <c r="R65" t="s">
        <v>7642</v>
      </c>
      <c r="S65" t="s">
        <v>7588</v>
      </c>
      <c r="T65">
        <v>700</v>
      </c>
    </row>
    <row r="66" spans="1:20" x14ac:dyDescent="0.2">
      <c r="A66">
        <v>174835515</v>
      </c>
      <c r="B66">
        <v>501510814</v>
      </c>
      <c r="C66" t="s">
        <v>7636</v>
      </c>
      <c r="D66" t="s">
        <v>72</v>
      </c>
      <c r="E66" t="s">
        <v>7615</v>
      </c>
      <c r="F66" t="s">
        <v>70</v>
      </c>
      <c r="G66">
        <v>24</v>
      </c>
      <c r="H66">
        <v>2</v>
      </c>
      <c r="I66">
        <v>35</v>
      </c>
      <c r="J66">
        <v>1.68</v>
      </c>
      <c r="K66" t="s">
        <v>7637</v>
      </c>
      <c r="L66" t="s">
        <v>7638</v>
      </c>
      <c r="M66" t="s">
        <v>7586</v>
      </c>
      <c r="N66" t="s">
        <v>70</v>
      </c>
      <c r="O66">
        <v>289821707</v>
      </c>
      <c r="P66" t="s">
        <v>7628</v>
      </c>
      <c r="Q66" t="s">
        <v>7628</v>
      </c>
      <c r="R66" t="s">
        <v>7643</v>
      </c>
      <c r="S66" t="s">
        <v>7588</v>
      </c>
      <c r="T66">
        <v>700</v>
      </c>
    </row>
    <row r="67" spans="1:20" x14ac:dyDescent="0.2">
      <c r="A67">
        <v>174835515</v>
      </c>
      <c r="B67">
        <v>501510814</v>
      </c>
      <c r="C67" t="s">
        <v>7636</v>
      </c>
      <c r="D67" t="s">
        <v>72</v>
      </c>
      <c r="E67" t="s">
        <v>7615</v>
      </c>
      <c r="F67" t="s">
        <v>70</v>
      </c>
      <c r="G67">
        <v>24</v>
      </c>
      <c r="H67">
        <v>2</v>
      </c>
      <c r="I67">
        <v>35</v>
      </c>
      <c r="J67">
        <v>1.68</v>
      </c>
      <c r="K67" t="s">
        <v>7637</v>
      </c>
      <c r="L67" t="s">
        <v>7638</v>
      </c>
      <c r="M67" t="s">
        <v>7586</v>
      </c>
      <c r="N67" t="s">
        <v>70</v>
      </c>
      <c r="O67">
        <v>289821708</v>
      </c>
      <c r="P67" t="s">
        <v>7630</v>
      </c>
      <c r="Q67" t="s">
        <v>7630</v>
      </c>
      <c r="R67" t="s">
        <v>7644</v>
      </c>
      <c r="S67" t="s">
        <v>7588</v>
      </c>
      <c r="T67">
        <v>700</v>
      </c>
    </row>
    <row r="68" spans="1:20" x14ac:dyDescent="0.2">
      <c r="A68">
        <v>174835515</v>
      </c>
      <c r="B68">
        <v>501510814</v>
      </c>
      <c r="C68" t="s">
        <v>7636</v>
      </c>
      <c r="D68" t="s">
        <v>72</v>
      </c>
      <c r="E68" t="s">
        <v>7615</v>
      </c>
      <c r="F68" t="s">
        <v>70</v>
      </c>
      <c r="G68">
        <v>24</v>
      </c>
      <c r="H68">
        <v>2</v>
      </c>
      <c r="I68">
        <v>35</v>
      </c>
      <c r="J68">
        <v>1.68</v>
      </c>
      <c r="K68" t="s">
        <v>7637</v>
      </c>
      <c r="L68" t="s">
        <v>7638</v>
      </c>
      <c r="M68" t="s">
        <v>7586</v>
      </c>
      <c r="N68" t="s">
        <v>70</v>
      </c>
      <c r="O68">
        <v>289821709</v>
      </c>
      <c r="P68" t="s">
        <v>7632</v>
      </c>
      <c r="Q68" t="s">
        <v>7632</v>
      </c>
      <c r="R68" t="s">
        <v>7645</v>
      </c>
      <c r="S68" t="s">
        <v>7588</v>
      </c>
      <c r="T68">
        <v>700</v>
      </c>
    </row>
    <row r="69" spans="1:20" x14ac:dyDescent="0.2">
      <c r="A69">
        <v>174835515</v>
      </c>
      <c r="B69">
        <v>501510814</v>
      </c>
      <c r="C69" t="s">
        <v>7636</v>
      </c>
      <c r="D69" t="s">
        <v>72</v>
      </c>
      <c r="E69" t="s">
        <v>7615</v>
      </c>
      <c r="F69" t="s">
        <v>70</v>
      </c>
      <c r="G69">
        <v>24</v>
      </c>
      <c r="H69">
        <v>2</v>
      </c>
      <c r="I69">
        <v>35</v>
      </c>
      <c r="J69">
        <v>1.68</v>
      </c>
      <c r="K69" t="s">
        <v>7637</v>
      </c>
      <c r="L69" t="s">
        <v>7638</v>
      </c>
      <c r="M69" t="s">
        <v>7586</v>
      </c>
      <c r="N69" t="s">
        <v>70</v>
      </c>
      <c r="O69">
        <v>335974428</v>
      </c>
      <c r="P69" t="s">
        <v>7634</v>
      </c>
      <c r="Q69" t="s">
        <v>7634</v>
      </c>
      <c r="R69" t="s">
        <v>7646</v>
      </c>
      <c r="S69" t="s">
        <v>7588</v>
      </c>
      <c r="T69">
        <v>700</v>
      </c>
    </row>
    <row r="70" spans="1:20" x14ac:dyDescent="0.2">
      <c r="A70">
        <v>174835515</v>
      </c>
      <c r="B70">
        <v>501510814</v>
      </c>
      <c r="C70" t="s">
        <v>7636</v>
      </c>
      <c r="D70" t="s">
        <v>72</v>
      </c>
      <c r="E70" t="s">
        <v>7615</v>
      </c>
      <c r="F70" t="s">
        <v>70</v>
      </c>
      <c r="G70">
        <v>24</v>
      </c>
      <c r="H70">
        <v>2</v>
      </c>
      <c r="I70">
        <v>35</v>
      </c>
      <c r="J70">
        <v>1.68</v>
      </c>
      <c r="K70" t="s">
        <v>7637</v>
      </c>
      <c r="L70" t="s">
        <v>7638</v>
      </c>
      <c r="M70" t="s">
        <v>7586</v>
      </c>
      <c r="N70" t="s">
        <v>70</v>
      </c>
      <c r="O70">
        <v>335974427</v>
      </c>
      <c r="P70" t="s">
        <v>7618</v>
      </c>
      <c r="Q70" t="s">
        <v>7618</v>
      </c>
      <c r="R70" t="s">
        <v>7647</v>
      </c>
      <c r="S70" t="s">
        <v>7588</v>
      </c>
      <c r="T70">
        <v>700</v>
      </c>
    </row>
    <row r="71" spans="1:20" x14ac:dyDescent="0.2">
      <c r="A71">
        <v>174835515</v>
      </c>
      <c r="B71">
        <v>501510814</v>
      </c>
      <c r="C71" t="s">
        <v>7636</v>
      </c>
      <c r="D71" t="s">
        <v>72</v>
      </c>
      <c r="E71" t="s">
        <v>7615</v>
      </c>
      <c r="F71" t="s">
        <v>70</v>
      </c>
      <c r="G71">
        <v>24</v>
      </c>
      <c r="H71">
        <v>2</v>
      </c>
      <c r="I71">
        <v>35</v>
      </c>
      <c r="J71">
        <v>1.68</v>
      </c>
      <c r="K71" t="s">
        <v>7637</v>
      </c>
      <c r="L71" t="s">
        <v>7638</v>
      </c>
      <c r="M71" t="s">
        <v>7586</v>
      </c>
      <c r="N71" t="s">
        <v>70</v>
      </c>
      <c r="O71">
        <v>289821701</v>
      </c>
      <c r="P71" t="s">
        <v>6579</v>
      </c>
      <c r="Q71" t="s">
        <v>6579</v>
      </c>
      <c r="R71" t="s">
        <v>7648</v>
      </c>
      <c r="S71" t="s">
        <v>7588</v>
      </c>
      <c r="T71">
        <v>700</v>
      </c>
    </row>
    <row r="72" spans="1:20" x14ac:dyDescent="0.2">
      <c r="A72">
        <v>177682571</v>
      </c>
      <c r="B72">
        <v>501510582</v>
      </c>
      <c r="C72" t="s">
        <v>7649</v>
      </c>
      <c r="D72" t="s">
        <v>72</v>
      </c>
      <c r="E72" t="s">
        <v>7650</v>
      </c>
      <c r="F72" t="s">
        <v>70</v>
      </c>
      <c r="G72">
        <v>24</v>
      </c>
      <c r="H72">
        <v>2</v>
      </c>
      <c r="I72">
        <v>35</v>
      </c>
      <c r="J72">
        <v>1.68</v>
      </c>
      <c r="K72" t="s">
        <v>7651</v>
      </c>
      <c r="L72" t="s">
        <v>7652</v>
      </c>
      <c r="M72" t="s">
        <v>7586</v>
      </c>
      <c r="N72" t="s">
        <v>70</v>
      </c>
      <c r="O72">
        <v>294197656</v>
      </c>
      <c r="P72" t="s">
        <v>102</v>
      </c>
      <c r="Q72" t="s">
        <v>7628</v>
      </c>
      <c r="R72" t="s">
        <v>7653</v>
      </c>
      <c r="S72" t="s">
        <v>7588</v>
      </c>
      <c r="T72">
        <v>700</v>
      </c>
    </row>
    <row r="73" spans="1:20" x14ac:dyDescent="0.2">
      <c r="A73">
        <v>177682571</v>
      </c>
      <c r="B73">
        <v>501510582</v>
      </c>
      <c r="C73" t="s">
        <v>7649</v>
      </c>
      <c r="D73" t="s">
        <v>72</v>
      </c>
      <c r="E73" t="s">
        <v>7650</v>
      </c>
      <c r="F73" t="s">
        <v>70</v>
      </c>
      <c r="G73">
        <v>24</v>
      </c>
      <c r="H73">
        <v>2</v>
      </c>
      <c r="I73">
        <v>35</v>
      </c>
      <c r="J73">
        <v>1.68</v>
      </c>
      <c r="K73" t="s">
        <v>7651</v>
      </c>
      <c r="L73" t="s">
        <v>7652</v>
      </c>
      <c r="M73" t="s">
        <v>7586</v>
      </c>
      <c r="N73" t="s">
        <v>70</v>
      </c>
      <c r="O73">
        <v>294197657</v>
      </c>
      <c r="P73" t="s">
        <v>109</v>
      </c>
      <c r="Q73" t="s">
        <v>7630</v>
      </c>
      <c r="R73" t="s">
        <v>7654</v>
      </c>
      <c r="S73" t="s">
        <v>7588</v>
      </c>
      <c r="T73">
        <v>700</v>
      </c>
    </row>
    <row r="74" spans="1:20" x14ac:dyDescent="0.2">
      <c r="A74">
        <v>177682571</v>
      </c>
      <c r="B74">
        <v>501510582</v>
      </c>
      <c r="C74" t="s">
        <v>7649</v>
      </c>
      <c r="D74" t="s">
        <v>72</v>
      </c>
      <c r="E74" t="s">
        <v>7650</v>
      </c>
      <c r="F74" t="s">
        <v>70</v>
      </c>
      <c r="G74">
        <v>24</v>
      </c>
      <c r="H74">
        <v>2</v>
      </c>
      <c r="I74">
        <v>35</v>
      </c>
      <c r="J74">
        <v>1.68</v>
      </c>
      <c r="K74" t="s">
        <v>7651</v>
      </c>
      <c r="L74" t="s">
        <v>7652</v>
      </c>
      <c r="M74" t="s">
        <v>7586</v>
      </c>
      <c r="N74" t="s">
        <v>70</v>
      </c>
      <c r="O74">
        <v>294197658</v>
      </c>
      <c r="P74" t="s">
        <v>213</v>
      </c>
      <c r="Q74" t="s">
        <v>7632</v>
      </c>
      <c r="R74" t="s">
        <v>7655</v>
      </c>
      <c r="S74" t="s">
        <v>7588</v>
      </c>
      <c r="T74">
        <v>700</v>
      </c>
    </row>
    <row r="75" spans="1:20" x14ac:dyDescent="0.2">
      <c r="A75">
        <v>177682571</v>
      </c>
      <c r="B75">
        <v>501510582</v>
      </c>
      <c r="C75" t="s">
        <v>7649</v>
      </c>
      <c r="D75" t="s">
        <v>72</v>
      </c>
      <c r="E75" t="s">
        <v>7650</v>
      </c>
      <c r="F75" t="s">
        <v>70</v>
      </c>
      <c r="G75">
        <v>24</v>
      </c>
      <c r="H75">
        <v>2</v>
      </c>
      <c r="I75">
        <v>35</v>
      </c>
      <c r="J75">
        <v>1.68</v>
      </c>
      <c r="K75" t="s">
        <v>7651</v>
      </c>
      <c r="L75" t="s">
        <v>7652</v>
      </c>
      <c r="M75" t="s">
        <v>7586</v>
      </c>
      <c r="N75" t="s">
        <v>70</v>
      </c>
      <c r="O75">
        <v>294197659</v>
      </c>
      <c r="P75" t="s">
        <v>7656</v>
      </c>
      <c r="Q75" t="s">
        <v>7634</v>
      </c>
      <c r="R75" t="s">
        <v>7657</v>
      </c>
      <c r="S75" t="s">
        <v>7588</v>
      </c>
      <c r="T75">
        <v>700</v>
      </c>
    </row>
    <row r="76" spans="1:20" x14ac:dyDescent="0.2">
      <c r="A76">
        <v>177682571</v>
      </c>
      <c r="B76">
        <v>501510582</v>
      </c>
      <c r="C76" t="s">
        <v>7649</v>
      </c>
      <c r="D76" t="s">
        <v>72</v>
      </c>
      <c r="E76" t="s">
        <v>7650</v>
      </c>
      <c r="F76" t="s">
        <v>70</v>
      </c>
      <c r="G76">
        <v>24</v>
      </c>
      <c r="H76">
        <v>2</v>
      </c>
      <c r="I76">
        <v>35</v>
      </c>
      <c r="J76">
        <v>1.68</v>
      </c>
      <c r="K76" t="s">
        <v>7651</v>
      </c>
      <c r="L76" t="s">
        <v>7652</v>
      </c>
      <c r="M76" t="s">
        <v>7586</v>
      </c>
      <c r="N76" t="s">
        <v>70</v>
      </c>
      <c r="O76">
        <v>294197654</v>
      </c>
      <c r="P76" t="s">
        <v>74</v>
      </c>
      <c r="Q76" t="s">
        <v>7624</v>
      </c>
      <c r="R76" t="s">
        <v>7658</v>
      </c>
      <c r="S76" t="s">
        <v>7588</v>
      </c>
      <c r="T76">
        <v>700</v>
      </c>
    </row>
    <row r="77" spans="1:20" x14ac:dyDescent="0.2">
      <c r="A77">
        <v>177682571</v>
      </c>
      <c r="B77">
        <v>501510582</v>
      </c>
      <c r="C77" t="s">
        <v>7649</v>
      </c>
      <c r="D77" t="s">
        <v>72</v>
      </c>
      <c r="E77" t="s">
        <v>7650</v>
      </c>
      <c r="F77" t="s">
        <v>70</v>
      </c>
      <c r="G77">
        <v>24</v>
      </c>
      <c r="H77">
        <v>2</v>
      </c>
      <c r="I77">
        <v>35</v>
      </c>
      <c r="J77">
        <v>1.68</v>
      </c>
      <c r="K77" t="s">
        <v>7651</v>
      </c>
      <c r="L77" t="s">
        <v>7652</v>
      </c>
      <c r="M77" t="s">
        <v>7586</v>
      </c>
      <c r="N77" t="s">
        <v>70</v>
      </c>
      <c r="O77">
        <v>294197653</v>
      </c>
      <c r="P77" t="s">
        <v>94</v>
      </c>
      <c r="Q77" t="s">
        <v>7622</v>
      </c>
      <c r="R77" t="s">
        <v>7659</v>
      </c>
      <c r="S77" t="s">
        <v>7588</v>
      </c>
      <c r="T77">
        <v>700</v>
      </c>
    </row>
    <row r="78" spans="1:20" x14ac:dyDescent="0.2">
      <c r="A78">
        <v>177682571</v>
      </c>
      <c r="B78">
        <v>501510582</v>
      </c>
      <c r="C78" t="s">
        <v>7649</v>
      </c>
      <c r="D78" t="s">
        <v>72</v>
      </c>
      <c r="E78" t="s">
        <v>7650</v>
      </c>
      <c r="F78" t="s">
        <v>70</v>
      </c>
      <c r="G78">
        <v>24</v>
      </c>
      <c r="H78">
        <v>2</v>
      </c>
      <c r="I78">
        <v>35</v>
      </c>
      <c r="J78">
        <v>1.68</v>
      </c>
      <c r="K78" t="s">
        <v>7651</v>
      </c>
      <c r="L78" t="s">
        <v>7652</v>
      </c>
      <c r="M78" t="s">
        <v>7586</v>
      </c>
      <c r="N78" t="s">
        <v>70</v>
      </c>
      <c r="O78">
        <v>294197652</v>
      </c>
      <c r="P78" t="s">
        <v>164</v>
      </c>
      <c r="Q78" t="s">
        <v>7524</v>
      </c>
      <c r="R78" t="s">
        <v>7660</v>
      </c>
      <c r="S78" t="s">
        <v>7588</v>
      </c>
      <c r="T78">
        <v>700</v>
      </c>
    </row>
    <row r="79" spans="1:20" x14ac:dyDescent="0.2">
      <c r="A79">
        <v>177682571</v>
      </c>
      <c r="B79">
        <v>501510582</v>
      </c>
      <c r="C79" t="s">
        <v>7649</v>
      </c>
      <c r="D79" t="s">
        <v>72</v>
      </c>
      <c r="E79" t="s">
        <v>7650</v>
      </c>
      <c r="F79" t="s">
        <v>70</v>
      </c>
      <c r="G79">
        <v>24</v>
      </c>
      <c r="H79">
        <v>2</v>
      </c>
      <c r="I79">
        <v>35</v>
      </c>
      <c r="J79">
        <v>1.68</v>
      </c>
      <c r="K79" t="s">
        <v>7651</v>
      </c>
      <c r="L79" t="s">
        <v>7652</v>
      </c>
      <c r="M79" t="s">
        <v>7586</v>
      </c>
      <c r="N79" t="s">
        <v>70</v>
      </c>
      <c r="O79">
        <v>294197655</v>
      </c>
      <c r="P79" t="s">
        <v>146</v>
      </c>
      <c r="Q79" t="s">
        <v>7626</v>
      </c>
      <c r="R79" t="s">
        <v>7661</v>
      </c>
      <c r="S79" t="s">
        <v>7588</v>
      </c>
      <c r="T79">
        <v>700</v>
      </c>
    </row>
    <row r="80" spans="1:20" x14ac:dyDescent="0.2">
      <c r="A80">
        <v>177682571</v>
      </c>
      <c r="B80">
        <v>501510582</v>
      </c>
      <c r="C80" t="s">
        <v>7649</v>
      </c>
      <c r="D80" t="s">
        <v>72</v>
      </c>
      <c r="E80" t="s">
        <v>7650</v>
      </c>
      <c r="F80" t="s">
        <v>70</v>
      </c>
      <c r="G80">
        <v>24</v>
      </c>
      <c r="H80">
        <v>2</v>
      </c>
      <c r="I80">
        <v>35</v>
      </c>
      <c r="J80">
        <v>1.68</v>
      </c>
      <c r="K80" t="s">
        <v>7651</v>
      </c>
      <c r="L80" t="s">
        <v>7652</v>
      </c>
      <c r="M80" t="s">
        <v>7586</v>
      </c>
      <c r="N80" t="s">
        <v>70</v>
      </c>
      <c r="O80">
        <v>294197651</v>
      </c>
      <c r="P80" t="s">
        <v>204</v>
      </c>
      <c r="Q80" t="s">
        <v>6579</v>
      </c>
      <c r="R80" t="s">
        <v>7662</v>
      </c>
      <c r="S80" t="s">
        <v>7588</v>
      </c>
      <c r="T80">
        <v>700</v>
      </c>
    </row>
    <row r="81" spans="1:20" x14ac:dyDescent="0.2">
      <c r="A81">
        <v>174815927</v>
      </c>
      <c r="B81">
        <v>501510329</v>
      </c>
      <c r="C81" t="s">
        <v>7663</v>
      </c>
      <c r="D81" t="s">
        <v>72</v>
      </c>
      <c r="E81" t="s">
        <v>7650</v>
      </c>
      <c r="F81" t="s">
        <v>70</v>
      </c>
      <c r="G81">
        <v>24</v>
      </c>
      <c r="H81">
        <v>2</v>
      </c>
      <c r="I81">
        <v>35</v>
      </c>
      <c r="J81">
        <v>1.68</v>
      </c>
      <c r="K81" t="s">
        <v>7664</v>
      </c>
      <c r="L81" t="s">
        <v>7665</v>
      </c>
      <c r="M81" t="s">
        <v>7586</v>
      </c>
      <c r="N81" t="s">
        <v>70</v>
      </c>
      <c r="O81">
        <v>289791440</v>
      </c>
      <c r="P81" t="s">
        <v>6579</v>
      </c>
      <c r="Q81" t="s">
        <v>6579</v>
      </c>
      <c r="R81" t="s">
        <v>7666</v>
      </c>
      <c r="S81" t="s">
        <v>7588</v>
      </c>
      <c r="T81">
        <v>700</v>
      </c>
    </row>
    <row r="82" spans="1:20" x14ac:dyDescent="0.2">
      <c r="A82">
        <v>174815927</v>
      </c>
      <c r="B82">
        <v>501510329</v>
      </c>
      <c r="C82" t="s">
        <v>7663</v>
      </c>
      <c r="D82" t="s">
        <v>72</v>
      </c>
      <c r="E82" t="s">
        <v>7650</v>
      </c>
      <c r="F82" t="s">
        <v>70</v>
      </c>
      <c r="G82">
        <v>24</v>
      </c>
      <c r="H82">
        <v>2</v>
      </c>
      <c r="I82">
        <v>35</v>
      </c>
      <c r="J82">
        <v>1.68</v>
      </c>
      <c r="K82" t="s">
        <v>7664</v>
      </c>
      <c r="L82" t="s">
        <v>7665</v>
      </c>
      <c r="M82" t="s">
        <v>7586</v>
      </c>
      <c r="N82" t="s">
        <v>70</v>
      </c>
      <c r="O82">
        <v>289791441</v>
      </c>
      <c r="P82" t="s">
        <v>7524</v>
      </c>
      <c r="Q82" t="s">
        <v>7524</v>
      </c>
      <c r="R82" t="s">
        <v>7667</v>
      </c>
      <c r="S82" t="s">
        <v>7588</v>
      </c>
      <c r="T82">
        <v>700</v>
      </c>
    </row>
    <row r="83" spans="1:20" x14ac:dyDescent="0.2">
      <c r="A83">
        <v>174815927</v>
      </c>
      <c r="B83">
        <v>501510329</v>
      </c>
      <c r="C83" t="s">
        <v>7663</v>
      </c>
      <c r="D83" t="s">
        <v>72</v>
      </c>
      <c r="E83" t="s">
        <v>7650</v>
      </c>
      <c r="F83" t="s">
        <v>70</v>
      </c>
      <c r="G83">
        <v>24</v>
      </c>
      <c r="H83">
        <v>2</v>
      </c>
      <c r="I83">
        <v>35</v>
      </c>
      <c r="J83">
        <v>1.68</v>
      </c>
      <c r="K83" t="s">
        <v>7664</v>
      </c>
      <c r="L83" t="s">
        <v>7665</v>
      </c>
      <c r="M83" t="s">
        <v>7586</v>
      </c>
      <c r="N83" t="s">
        <v>70</v>
      </c>
      <c r="O83">
        <v>289791442</v>
      </c>
      <c r="P83" t="s">
        <v>7622</v>
      </c>
      <c r="Q83" t="s">
        <v>7622</v>
      </c>
      <c r="R83" t="s">
        <v>7668</v>
      </c>
      <c r="S83" t="s">
        <v>7588</v>
      </c>
      <c r="T83">
        <v>700</v>
      </c>
    </row>
    <row r="84" spans="1:20" x14ac:dyDescent="0.2">
      <c r="A84">
        <v>174815927</v>
      </c>
      <c r="B84">
        <v>501510329</v>
      </c>
      <c r="C84" t="s">
        <v>7663</v>
      </c>
      <c r="D84" t="s">
        <v>72</v>
      </c>
      <c r="E84" t="s">
        <v>7650</v>
      </c>
      <c r="F84" t="s">
        <v>70</v>
      </c>
      <c r="G84">
        <v>24</v>
      </c>
      <c r="H84">
        <v>2</v>
      </c>
      <c r="I84">
        <v>35</v>
      </c>
      <c r="J84">
        <v>1.68</v>
      </c>
      <c r="K84" t="s">
        <v>7664</v>
      </c>
      <c r="L84" t="s">
        <v>7665</v>
      </c>
      <c r="M84" t="s">
        <v>7586</v>
      </c>
      <c r="N84" t="s">
        <v>70</v>
      </c>
      <c r="O84">
        <v>289791444</v>
      </c>
      <c r="P84" t="s">
        <v>7624</v>
      </c>
      <c r="Q84" t="s">
        <v>7624</v>
      </c>
      <c r="R84" t="s">
        <v>7669</v>
      </c>
      <c r="S84" t="s">
        <v>7588</v>
      </c>
      <c r="T84">
        <v>700</v>
      </c>
    </row>
    <row r="85" spans="1:20" x14ac:dyDescent="0.2">
      <c r="A85">
        <v>174815927</v>
      </c>
      <c r="B85">
        <v>501510329</v>
      </c>
      <c r="C85" t="s">
        <v>7663</v>
      </c>
      <c r="D85" t="s">
        <v>72</v>
      </c>
      <c r="E85" t="s">
        <v>7650</v>
      </c>
      <c r="F85" t="s">
        <v>70</v>
      </c>
      <c r="G85">
        <v>24</v>
      </c>
      <c r="H85">
        <v>2</v>
      </c>
      <c r="I85">
        <v>35</v>
      </c>
      <c r="J85">
        <v>1.68</v>
      </c>
      <c r="K85" t="s">
        <v>7664</v>
      </c>
      <c r="L85" t="s">
        <v>7665</v>
      </c>
      <c r="M85" t="s">
        <v>7586</v>
      </c>
      <c r="N85" t="s">
        <v>70</v>
      </c>
      <c r="O85">
        <v>289791445</v>
      </c>
      <c r="P85" t="s">
        <v>7626</v>
      </c>
      <c r="Q85" t="s">
        <v>7626</v>
      </c>
      <c r="R85" t="s">
        <v>7670</v>
      </c>
      <c r="S85" t="s">
        <v>7588</v>
      </c>
      <c r="T85">
        <v>700</v>
      </c>
    </row>
    <row r="86" spans="1:20" x14ac:dyDescent="0.2">
      <c r="A86">
        <v>174815927</v>
      </c>
      <c r="B86">
        <v>501510329</v>
      </c>
      <c r="C86" t="s">
        <v>7663</v>
      </c>
      <c r="D86" t="s">
        <v>72</v>
      </c>
      <c r="E86" t="s">
        <v>7650</v>
      </c>
      <c r="F86" t="s">
        <v>70</v>
      </c>
      <c r="G86">
        <v>24</v>
      </c>
      <c r="H86">
        <v>2</v>
      </c>
      <c r="I86">
        <v>35</v>
      </c>
      <c r="J86">
        <v>1.68</v>
      </c>
      <c r="K86" t="s">
        <v>7664</v>
      </c>
      <c r="L86" t="s">
        <v>7665</v>
      </c>
      <c r="M86" t="s">
        <v>7586</v>
      </c>
      <c r="N86" t="s">
        <v>70</v>
      </c>
      <c r="O86">
        <v>289791446</v>
      </c>
      <c r="P86" t="s">
        <v>7628</v>
      </c>
      <c r="Q86" t="s">
        <v>7628</v>
      </c>
      <c r="R86" t="s">
        <v>7671</v>
      </c>
      <c r="S86" t="s">
        <v>7588</v>
      </c>
      <c r="T86">
        <v>700</v>
      </c>
    </row>
    <row r="87" spans="1:20" x14ac:dyDescent="0.2">
      <c r="A87">
        <v>174815927</v>
      </c>
      <c r="B87">
        <v>501510329</v>
      </c>
      <c r="C87" t="s">
        <v>7663</v>
      </c>
      <c r="D87" t="s">
        <v>72</v>
      </c>
      <c r="E87" t="s">
        <v>7650</v>
      </c>
      <c r="F87" t="s">
        <v>70</v>
      </c>
      <c r="G87">
        <v>24</v>
      </c>
      <c r="H87">
        <v>2</v>
      </c>
      <c r="I87">
        <v>35</v>
      </c>
      <c r="J87">
        <v>1.68</v>
      </c>
      <c r="K87" t="s">
        <v>7664</v>
      </c>
      <c r="L87" t="s">
        <v>7665</v>
      </c>
      <c r="M87" t="s">
        <v>7586</v>
      </c>
      <c r="N87" t="s">
        <v>70</v>
      </c>
      <c r="O87">
        <v>289791447</v>
      </c>
      <c r="P87" t="s">
        <v>7630</v>
      </c>
      <c r="Q87" t="s">
        <v>7630</v>
      </c>
      <c r="R87" t="s">
        <v>7672</v>
      </c>
      <c r="S87" t="s">
        <v>7588</v>
      </c>
      <c r="T87">
        <v>700</v>
      </c>
    </row>
    <row r="88" spans="1:20" x14ac:dyDescent="0.2">
      <c r="A88">
        <v>174815927</v>
      </c>
      <c r="B88">
        <v>501510329</v>
      </c>
      <c r="C88" t="s">
        <v>7663</v>
      </c>
      <c r="D88" t="s">
        <v>72</v>
      </c>
      <c r="E88" t="s">
        <v>7650</v>
      </c>
      <c r="F88" t="s">
        <v>70</v>
      </c>
      <c r="G88">
        <v>24</v>
      </c>
      <c r="H88">
        <v>2</v>
      </c>
      <c r="I88">
        <v>35</v>
      </c>
      <c r="J88">
        <v>1.68</v>
      </c>
      <c r="K88" t="s">
        <v>7664</v>
      </c>
      <c r="L88" t="s">
        <v>7665</v>
      </c>
      <c r="M88" t="s">
        <v>7586</v>
      </c>
      <c r="N88" t="s">
        <v>70</v>
      </c>
      <c r="O88">
        <v>289791448</v>
      </c>
      <c r="P88" t="s">
        <v>7632</v>
      </c>
      <c r="Q88" t="s">
        <v>7632</v>
      </c>
      <c r="R88" t="s">
        <v>7673</v>
      </c>
      <c r="S88" t="s">
        <v>7588</v>
      </c>
      <c r="T88">
        <v>700</v>
      </c>
    </row>
    <row r="89" spans="1:20" x14ac:dyDescent="0.2">
      <c r="A89">
        <v>174815927</v>
      </c>
      <c r="B89">
        <v>501510329</v>
      </c>
      <c r="C89" t="s">
        <v>7663</v>
      </c>
      <c r="D89" t="s">
        <v>72</v>
      </c>
      <c r="E89" t="s">
        <v>7650</v>
      </c>
      <c r="F89" t="s">
        <v>70</v>
      </c>
      <c r="G89">
        <v>24</v>
      </c>
      <c r="H89">
        <v>2</v>
      </c>
      <c r="I89">
        <v>35</v>
      </c>
      <c r="J89">
        <v>1.68</v>
      </c>
      <c r="K89" t="s">
        <v>7664</v>
      </c>
      <c r="L89" t="s">
        <v>7665</v>
      </c>
      <c r="M89" t="s">
        <v>7586</v>
      </c>
      <c r="N89" t="s">
        <v>70</v>
      </c>
      <c r="O89">
        <v>335974418</v>
      </c>
      <c r="P89" t="s">
        <v>7634</v>
      </c>
      <c r="Q89" t="s">
        <v>7634</v>
      </c>
      <c r="R89" t="s">
        <v>7674</v>
      </c>
      <c r="S89" t="s">
        <v>7588</v>
      </c>
      <c r="T89">
        <v>700</v>
      </c>
    </row>
    <row r="90" spans="1:20" x14ac:dyDescent="0.2">
      <c r="A90">
        <v>174815927</v>
      </c>
      <c r="B90">
        <v>501510329</v>
      </c>
      <c r="C90" t="s">
        <v>7663</v>
      </c>
      <c r="D90" t="s">
        <v>72</v>
      </c>
      <c r="E90" t="s">
        <v>7650</v>
      </c>
      <c r="F90" t="s">
        <v>70</v>
      </c>
      <c r="G90">
        <v>24</v>
      </c>
      <c r="H90">
        <v>2</v>
      </c>
      <c r="I90">
        <v>35</v>
      </c>
      <c r="J90">
        <v>1.68</v>
      </c>
      <c r="K90" t="s">
        <v>7664</v>
      </c>
      <c r="L90" t="s">
        <v>7665</v>
      </c>
      <c r="M90" t="s">
        <v>7586</v>
      </c>
      <c r="N90" t="s">
        <v>70</v>
      </c>
      <c r="O90">
        <v>335974417</v>
      </c>
      <c r="P90" t="s">
        <v>7618</v>
      </c>
      <c r="Q90" t="s">
        <v>7618</v>
      </c>
      <c r="R90" t="s">
        <v>7675</v>
      </c>
      <c r="S90" t="s">
        <v>7588</v>
      </c>
      <c r="T90">
        <v>700</v>
      </c>
    </row>
    <row r="91" spans="1:20" x14ac:dyDescent="0.2">
      <c r="A91">
        <v>458938834</v>
      </c>
      <c r="B91">
        <v>267642956</v>
      </c>
      <c r="C91" t="s">
        <v>7676</v>
      </c>
      <c r="D91" t="s">
        <v>72</v>
      </c>
      <c r="E91" t="s">
        <v>7677</v>
      </c>
      <c r="F91" t="s">
        <v>70</v>
      </c>
      <c r="G91">
        <v>20</v>
      </c>
      <c r="H91">
        <v>36</v>
      </c>
      <c r="I91">
        <v>2</v>
      </c>
      <c r="J91">
        <v>1.44</v>
      </c>
      <c r="K91" t="s">
        <v>7678</v>
      </c>
      <c r="L91" t="s">
        <v>7679</v>
      </c>
      <c r="M91" t="s">
        <v>7586</v>
      </c>
      <c r="N91" t="s">
        <v>70</v>
      </c>
      <c r="O91">
        <v>646578997</v>
      </c>
      <c r="P91" t="s">
        <v>369</v>
      </c>
      <c r="Q91" t="s">
        <v>7680</v>
      </c>
      <c r="R91" t="s">
        <v>7681</v>
      </c>
      <c r="S91" t="s">
        <v>7588</v>
      </c>
      <c r="T91">
        <v>700</v>
      </c>
    </row>
    <row r="92" spans="1:20" x14ac:dyDescent="0.2">
      <c r="A92">
        <v>286737187</v>
      </c>
      <c r="B92">
        <v>267642956</v>
      </c>
      <c r="C92" t="s">
        <v>7474</v>
      </c>
      <c r="D92" t="s">
        <v>72</v>
      </c>
      <c r="E92" t="s">
        <v>7677</v>
      </c>
      <c r="F92" t="s">
        <v>70</v>
      </c>
      <c r="G92">
        <v>20</v>
      </c>
      <c r="H92">
        <v>36</v>
      </c>
      <c r="I92">
        <v>2</v>
      </c>
      <c r="J92">
        <v>1.44</v>
      </c>
      <c r="K92" t="s">
        <v>7682</v>
      </c>
      <c r="L92" t="s">
        <v>7678</v>
      </c>
      <c r="M92" t="s">
        <v>7586</v>
      </c>
      <c r="N92" t="s">
        <v>70</v>
      </c>
      <c r="O92">
        <v>438692480</v>
      </c>
      <c r="P92" t="s">
        <v>369</v>
      </c>
      <c r="Q92" t="s">
        <v>7680</v>
      </c>
      <c r="R92" t="s">
        <v>370</v>
      </c>
      <c r="S92" t="s">
        <v>7588</v>
      </c>
      <c r="T92">
        <v>700</v>
      </c>
    </row>
    <row r="93" spans="1:20" x14ac:dyDescent="0.2">
      <c r="A93">
        <v>329899163</v>
      </c>
      <c r="B93">
        <v>311239825</v>
      </c>
      <c r="C93" t="s">
        <v>7683</v>
      </c>
      <c r="D93" t="s">
        <v>70</v>
      </c>
      <c r="E93" t="s">
        <v>7650</v>
      </c>
      <c r="F93" t="s">
        <v>70</v>
      </c>
      <c r="G93">
        <v>30</v>
      </c>
      <c r="H93">
        <v>28</v>
      </c>
      <c r="I93">
        <v>3</v>
      </c>
      <c r="J93">
        <v>2.52</v>
      </c>
      <c r="K93" t="s">
        <v>7684</v>
      </c>
      <c r="L93" t="s">
        <v>7685</v>
      </c>
      <c r="M93" t="s">
        <v>7586</v>
      </c>
      <c r="N93" t="s">
        <v>70</v>
      </c>
      <c r="O93">
        <v>494288464</v>
      </c>
      <c r="P93" t="s">
        <v>164</v>
      </c>
      <c r="Q93" t="s">
        <v>7686</v>
      </c>
      <c r="R93" t="s">
        <v>7687</v>
      </c>
      <c r="S93" t="s">
        <v>7588</v>
      </c>
      <c r="T93">
        <v>700</v>
      </c>
    </row>
    <row r="94" spans="1:20" x14ac:dyDescent="0.2">
      <c r="A94">
        <v>329899163</v>
      </c>
      <c r="B94">
        <v>311239825</v>
      </c>
      <c r="C94" t="s">
        <v>7683</v>
      </c>
      <c r="D94" t="s">
        <v>70</v>
      </c>
      <c r="E94" t="s">
        <v>7650</v>
      </c>
      <c r="F94" t="s">
        <v>70</v>
      </c>
      <c r="G94">
        <v>30</v>
      </c>
      <c r="H94">
        <v>28</v>
      </c>
      <c r="I94">
        <v>3</v>
      </c>
      <c r="J94">
        <v>2.52</v>
      </c>
      <c r="K94" t="s">
        <v>7684</v>
      </c>
      <c r="L94" t="s">
        <v>7685</v>
      </c>
      <c r="M94" t="s">
        <v>7586</v>
      </c>
      <c r="N94" t="s">
        <v>70</v>
      </c>
      <c r="O94">
        <v>494288465</v>
      </c>
      <c r="P94" t="s">
        <v>94</v>
      </c>
      <c r="Q94" t="s">
        <v>7688</v>
      </c>
      <c r="R94" t="s">
        <v>7689</v>
      </c>
      <c r="S94" t="s">
        <v>7588</v>
      </c>
      <c r="T94">
        <v>700</v>
      </c>
    </row>
    <row r="95" spans="1:20" x14ac:dyDescent="0.2">
      <c r="A95">
        <v>329899163</v>
      </c>
      <c r="B95">
        <v>311239825</v>
      </c>
      <c r="C95" t="s">
        <v>7683</v>
      </c>
      <c r="D95" t="s">
        <v>70</v>
      </c>
      <c r="E95" t="s">
        <v>7650</v>
      </c>
      <c r="F95" t="s">
        <v>70</v>
      </c>
      <c r="G95">
        <v>30</v>
      </c>
      <c r="H95">
        <v>28</v>
      </c>
      <c r="I95">
        <v>3</v>
      </c>
      <c r="J95">
        <v>2.52</v>
      </c>
      <c r="K95" t="s">
        <v>7684</v>
      </c>
      <c r="L95" t="s">
        <v>7685</v>
      </c>
      <c r="M95" t="s">
        <v>7586</v>
      </c>
      <c r="N95" t="s">
        <v>70</v>
      </c>
      <c r="O95">
        <v>494288466</v>
      </c>
      <c r="P95" t="s">
        <v>74</v>
      </c>
      <c r="Q95" t="s">
        <v>7690</v>
      </c>
      <c r="R95" t="s">
        <v>7691</v>
      </c>
      <c r="S95" t="s">
        <v>7588</v>
      </c>
      <c r="T95">
        <v>700</v>
      </c>
    </row>
    <row r="96" spans="1:20" x14ac:dyDescent="0.2">
      <c r="A96">
        <v>329899163</v>
      </c>
      <c r="B96">
        <v>311239825</v>
      </c>
      <c r="C96" t="s">
        <v>7683</v>
      </c>
      <c r="D96" t="s">
        <v>70</v>
      </c>
      <c r="E96" t="s">
        <v>7650</v>
      </c>
      <c r="F96" t="s">
        <v>70</v>
      </c>
      <c r="G96">
        <v>30</v>
      </c>
      <c r="H96">
        <v>28</v>
      </c>
      <c r="I96">
        <v>3</v>
      </c>
      <c r="J96">
        <v>2.52</v>
      </c>
      <c r="K96" t="s">
        <v>7684</v>
      </c>
      <c r="L96" t="s">
        <v>7685</v>
      </c>
      <c r="M96" t="s">
        <v>7586</v>
      </c>
      <c r="N96" t="s">
        <v>70</v>
      </c>
      <c r="O96">
        <v>494288467</v>
      </c>
      <c r="P96" t="s">
        <v>146</v>
      </c>
      <c r="Q96" t="s">
        <v>7692</v>
      </c>
      <c r="R96" t="s">
        <v>7693</v>
      </c>
      <c r="S96" t="s">
        <v>7588</v>
      </c>
      <c r="T96">
        <v>700</v>
      </c>
    </row>
    <row r="97" spans="1:20" x14ac:dyDescent="0.2">
      <c r="A97">
        <v>329899163</v>
      </c>
      <c r="B97">
        <v>311239825</v>
      </c>
      <c r="C97" t="s">
        <v>7683</v>
      </c>
      <c r="D97" t="s">
        <v>70</v>
      </c>
      <c r="E97" t="s">
        <v>7650</v>
      </c>
      <c r="F97" t="s">
        <v>70</v>
      </c>
      <c r="G97">
        <v>30</v>
      </c>
      <c r="H97">
        <v>28</v>
      </c>
      <c r="I97">
        <v>3</v>
      </c>
      <c r="J97">
        <v>2.52</v>
      </c>
      <c r="K97" t="s">
        <v>7684</v>
      </c>
      <c r="L97" t="s">
        <v>7685</v>
      </c>
      <c r="M97" t="s">
        <v>7586</v>
      </c>
      <c r="N97" t="s">
        <v>70</v>
      </c>
      <c r="O97">
        <v>494288468</v>
      </c>
      <c r="P97" t="s">
        <v>2854</v>
      </c>
      <c r="Q97" t="s">
        <v>7694</v>
      </c>
      <c r="R97" t="s">
        <v>7695</v>
      </c>
      <c r="S97" t="s">
        <v>7588</v>
      </c>
      <c r="T97">
        <v>700</v>
      </c>
    </row>
    <row r="98" spans="1:20" x14ac:dyDescent="0.2">
      <c r="A98">
        <v>329899180</v>
      </c>
      <c r="B98">
        <v>311239825</v>
      </c>
      <c r="C98" t="s">
        <v>7696</v>
      </c>
      <c r="D98" t="s">
        <v>70</v>
      </c>
      <c r="E98" t="s">
        <v>7650</v>
      </c>
      <c r="F98" t="s">
        <v>70</v>
      </c>
      <c r="G98">
        <v>30</v>
      </c>
      <c r="H98">
        <v>28</v>
      </c>
      <c r="I98">
        <v>3</v>
      </c>
      <c r="J98">
        <v>2.52</v>
      </c>
      <c r="K98" t="s">
        <v>7697</v>
      </c>
      <c r="L98" t="s">
        <v>7698</v>
      </c>
      <c r="M98" t="s">
        <v>7586</v>
      </c>
      <c r="N98" t="s">
        <v>70</v>
      </c>
      <c r="O98">
        <v>494288497</v>
      </c>
      <c r="P98" t="s">
        <v>164</v>
      </c>
      <c r="Q98" t="s">
        <v>7686</v>
      </c>
      <c r="R98" t="s">
        <v>7699</v>
      </c>
      <c r="S98" t="s">
        <v>7588</v>
      </c>
      <c r="T98">
        <v>700</v>
      </c>
    </row>
    <row r="99" spans="1:20" x14ac:dyDescent="0.2">
      <c r="A99">
        <v>329899180</v>
      </c>
      <c r="B99">
        <v>311239825</v>
      </c>
      <c r="C99" t="s">
        <v>7696</v>
      </c>
      <c r="D99" t="s">
        <v>70</v>
      </c>
      <c r="E99" t="s">
        <v>7650</v>
      </c>
      <c r="F99" t="s">
        <v>70</v>
      </c>
      <c r="G99">
        <v>30</v>
      </c>
      <c r="H99">
        <v>28</v>
      </c>
      <c r="I99">
        <v>3</v>
      </c>
      <c r="J99">
        <v>2.52</v>
      </c>
      <c r="K99" t="s">
        <v>7697</v>
      </c>
      <c r="L99" t="s">
        <v>7698</v>
      </c>
      <c r="M99" t="s">
        <v>7586</v>
      </c>
      <c r="N99" t="s">
        <v>70</v>
      </c>
      <c r="O99">
        <v>494288498</v>
      </c>
      <c r="P99" t="s">
        <v>94</v>
      </c>
      <c r="Q99" t="s">
        <v>7688</v>
      </c>
      <c r="R99" t="s">
        <v>7700</v>
      </c>
      <c r="S99" t="s">
        <v>7588</v>
      </c>
      <c r="T99">
        <v>700</v>
      </c>
    </row>
    <row r="100" spans="1:20" x14ac:dyDescent="0.2">
      <c r="A100">
        <v>329899180</v>
      </c>
      <c r="B100">
        <v>311239825</v>
      </c>
      <c r="C100" t="s">
        <v>7696</v>
      </c>
      <c r="D100" t="s">
        <v>70</v>
      </c>
      <c r="E100" t="s">
        <v>7650</v>
      </c>
      <c r="F100" t="s">
        <v>70</v>
      </c>
      <c r="G100">
        <v>30</v>
      </c>
      <c r="H100">
        <v>28</v>
      </c>
      <c r="I100">
        <v>3</v>
      </c>
      <c r="J100">
        <v>2.52</v>
      </c>
      <c r="K100" t="s">
        <v>7697</v>
      </c>
      <c r="L100" t="s">
        <v>7698</v>
      </c>
      <c r="M100" t="s">
        <v>7586</v>
      </c>
      <c r="N100" t="s">
        <v>70</v>
      </c>
      <c r="O100">
        <v>494288500</v>
      </c>
      <c r="P100" t="s">
        <v>74</v>
      </c>
      <c r="Q100" t="s">
        <v>7690</v>
      </c>
      <c r="R100" t="s">
        <v>7701</v>
      </c>
      <c r="S100" t="s">
        <v>7588</v>
      </c>
      <c r="T100">
        <v>700</v>
      </c>
    </row>
    <row r="101" spans="1:20" x14ac:dyDescent="0.2">
      <c r="A101">
        <v>329899180</v>
      </c>
      <c r="B101">
        <v>311239825</v>
      </c>
      <c r="C101" t="s">
        <v>7696</v>
      </c>
      <c r="D101" t="s">
        <v>70</v>
      </c>
      <c r="E101" t="s">
        <v>7650</v>
      </c>
      <c r="F101" t="s">
        <v>70</v>
      </c>
      <c r="G101">
        <v>30</v>
      </c>
      <c r="H101">
        <v>28</v>
      </c>
      <c r="I101">
        <v>3</v>
      </c>
      <c r="J101">
        <v>2.52</v>
      </c>
      <c r="K101" t="s">
        <v>7697</v>
      </c>
      <c r="L101" t="s">
        <v>7698</v>
      </c>
      <c r="M101" t="s">
        <v>7586</v>
      </c>
      <c r="N101" t="s">
        <v>70</v>
      </c>
      <c r="O101">
        <v>494288501</v>
      </c>
      <c r="P101" t="s">
        <v>146</v>
      </c>
      <c r="Q101" t="s">
        <v>7692</v>
      </c>
      <c r="R101" t="s">
        <v>7702</v>
      </c>
      <c r="S101" t="s">
        <v>7588</v>
      </c>
      <c r="T101">
        <v>700</v>
      </c>
    </row>
    <row r="102" spans="1:20" x14ac:dyDescent="0.2">
      <c r="A102">
        <v>329899180</v>
      </c>
      <c r="B102">
        <v>311239825</v>
      </c>
      <c r="C102" t="s">
        <v>7696</v>
      </c>
      <c r="D102" t="s">
        <v>70</v>
      </c>
      <c r="E102" t="s">
        <v>7650</v>
      </c>
      <c r="F102" t="s">
        <v>70</v>
      </c>
      <c r="G102">
        <v>30</v>
      </c>
      <c r="H102">
        <v>28</v>
      </c>
      <c r="I102">
        <v>3</v>
      </c>
      <c r="J102">
        <v>2.52</v>
      </c>
      <c r="K102" t="s">
        <v>7697</v>
      </c>
      <c r="L102" t="s">
        <v>7698</v>
      </c>
      <c r="M102" t="s">
        <v>7586</v>
      </c>
      <c r="N102" t="s">
        <v>70</v>
      </c>
      <c r="O102">
        <v>494288502</v>
      </c>
      <c r="P102" t="s">
        <v>2854</v>
      </c>
      <c r="Q102" t="s">
        <v>7694</v>
      </c>
      <c r="R102" t="s">
        <v>7703</v>
      </c>
      <c r="S102" t="s">
        <v>7588</v>
      </c>
      <c r="T102">
        <v>700</v>
      </c>
    </row>
    <row r="103" spans="1:20" x14ac:dyDescent="0.2">
      <c r="A103">
        <v>329899174</v>
      </c>
      <c r="B103">
        <v>311239825</v>
      </c>
      <c r="C103" t="s">
        <v>7528</v>
      </c>
      <c r="D103" t="s">
        <v>70</v>
      </c>
      <c r="E103" t="s">
        <v>7650</v>
      </c>
      <c r="F103" t="s">
        <v>70</v>
      </c>
      <c r="G103">
        <v>30</v>
      </c>
      <c r="H103">
        <v>28</v>
      </c>
      <c r="I103">
        <v>3</v>
      </c>
      <c r="J103">
        <v>2.52</v>
      </c>
      <c r="K103" t="s">
        <v>7704</v>
      </c>
      <c r="L103" t="s">
        <v>7705</v>
      </c>
      <c r="M103" t="s">
        <v>7586</v>
      </c>
      <c r="N103" t="s">
        <v>70</v>
      </c>
      <c r="O103">
        <v>494288488</v>
      </c>
      <c r="P103" t="s">
        <v>164</v>
      </c>
      <c r="Q103" t="s">
        <v>7686</v>
      </c>
      <c r="R103" t="s">
        <v>7706</v>
      </c>
      <c r="S103" t="s">
        <v>7588</v>
      </c>
      <c r="T103">
        <v>700</v>
      </c>
    </row>
    <row r="104" spans="1:20" x14ac:dyDescent="0.2">
      <c r="A104">
        <v>329899174</v>
      </c>
      <c r="B104">
        <v>311239825</v>
      </c>
      <c r="C104" t="s">
        <v>7528</v>
      </c>
      <c r="D104" t="s">
        <v>70</v>
      </c>
      <c r="E104" t="s">
        <v>7650</v>
      </c>
      <c r="F104" t="s">
        <v>70</v>
      </c>
      <c r="G104">
        <v>30</v>
      </c>
      <c r="H104">
        <v>28</v>
      </c>
      <c r="I104">
        <v>3</v>
      </c>
      <c r="J104">
        <v>2.52</v>
      </c>
      <c r="K104" t="s">
        <v>7704</v>
      </c>
      <c r="L104" t="s">
        <v>7705</v>
      </c>
      <c r="M104" t="s">
        <v>7586</v>
      </c>
      <c r="N104" t="s">
        <v>70</v>
      </c>
      <c r="O104">
        <v>494288489</v>
      </c>
      <c r="P104" t="s">
        <v>94</v>
      </c>
      <c r="Q104" t="s">
        <v>7688</v>
      </c>
      <c r="R104" t="s">
        <v>782</v>
      </c>
      <c r="S104" t="s">
        <v>7588</v>
      </c>
      <c r="T104">
        <v>700</v>
      </c>
    </row>
    <row r="105" spans="1:20" x14ac:dyDescent="0.2">
      <c r="A105">
        <v>329899174</v>
      </c>
      <c r="B105">
        <v>311239825</v>
      </c>
      <c r="C105" t="s">
        <v>7528</v>
      </c>
      <c r="D105" t="s">
        <v>70</v>
      </c>
      <c r="E105" t="s">
        <v>7650</v>
      </c>
      <c r="F105" t="s">
        <v>70</v>
      </c>
      <c r="G105">
        <v>30</v>
      </c>
      <c r="H105">
        <v>28</v>
      </c>
      <c r="I105">
        <v>3</v>
      </c>
      <c r="J105">
        <v>2.52</v>
      </c>
      <c r="K105" t="s">
        <v>7704</v>
      </c>
      <c r="L105" t="s">
        <v>7705</v>
      </c>
      <c r="M105" t="s">
        <v>7586</v>
      </c>
      <c r="N105" t="s">
        <v>70</v>
      </c>
      <c r="O105">
        <v>494288491</v>
      </c>
      <c r="P105" t="s">
        <v>74</v>
      </c>
      <c r="Q105" t="s">
        <v>7690</v>
      </c>
      <c r="R105" t="s">
        <v>7529</v>
      </c>
      <c r="S105" t="s">
        <v>7588</v>
      </c>
      <c r="T105">
        <v>700</v>
      </c>
    </row>
    <row r="106" spans="1:20" x14ac:dyDescent="0.2">
      <c r="A106">
        <v>329899174</v>
      </c>
      <c r="B106">
        <v>311239825</v>
      </c>
      <c r="C106" t="s">
        <v>7528</v>
      </c>
      <c r="D106" t="s">
        <v>70</v>
      </c>
      <c r="E106" t="s">
        <v>7650</v>
      </c>
      <c r="F106" t="s">
        <v>70</v>
      </c>
      <c r="G106">
        <v>30</v>
      </c>
      <c r="H106">
        <v>28</v>
      </c>
      <c r="I106">
        <v>3</v>
      </c>
      <c r="J106">
        <v>2.52</v>
      </c>
      <c r="K106" t="s">
        <v>7704</v>
      </c>
      <c r="L106" t="s">
        <v>7705</v>
      </c>
      <c r="M106" t="s">
        <v>7586</v>
      </c>
      <c r="N106" t="s">
        <v>70</v>
      </c>
      <c r="O106">
        <v>494288492</v>
      </c>
      <c r="P106" t="s">
        <v>146</v>
      </c>
      <c r="Q106" t="s">
        <v>7692</v>
      </c>
      <c r="R106" t="s">
        <v>7707</v>
      </c>
      <c r="S106" t="s">
        <v>7588</v>
      </c>
      <c r="T106">
        <v>700</v>
      </c>
    </row>
    <row r="107" spans="1:20" x14ac:dyDescent="0.2">
      <c r="A107">
        <v>329899174</v>
      </c>
      <c r="B107">
        <v>311239825</v>
      </c>
      <c r="C107" t="s">
        <v>7528</v>
      </c>
      <c r="D107" t="s">
        <v>70</v>
      </c>
      <c r="E107" t="s">
        <v>7650</v>
      </c>
      <c r="F107" t="s">
        <v>70</v>
      </c>
      <c r="G107">
        <v>30</v>
      </c>
      <c r="H107">
        <v>28</v>
      </c>
      <c r="I107">
        <v>3</v>
      </c>
      <c r="J107">
        <v>2.52</v>
      </c>
      <c r="K107" t="s">
        <v>7704</v>
      </c>
      <c r="L107" t="s">
        <v>7705</v>
      </c>
      <c r="M107" t="s">
        <v>7586</v>
      </c>
      <c r="N107" t="s">
        <v>70</v>
      </c>
      <c r="O107">
        <v>494288493</v>
      </c>
      <c r="P107" t="s">
        <v>2854</v>
      </c>
      <c r="Q107" t="s">
        <v>7694</v>
      </c>
      <c r="R107" t="s">
        <v>7527</v>
      </c>
      <c r="S107" t="s">
        <v>7588</v>
      </c>
      <c r="T107">
        <v>700</v>
      </c>
    </row>
    <row r="108" spans="1:20" x14ac:dyDescent="0.2">
      <c r="A108">
        <v>329899164</v>
      </c>
      <c r="B108">
        <v>311239825</v>
      </c>
      <c r="C108" t="s">
        <v>7516</v>
      </c>
      <c r="D108" t="s">
        <v>70</v>
      </c>
      <c r="E108" t="s">
        <v>7650</v>
      </c>
      <c r="F108" t="s">
        <v>70</v>
      </c>
      <c r="G108">
        <v>30</v>
      </c>
      <c r="H108">
        <v>28</v>
      </c>
      <c r="I108">
        <v>3</v>
      </c>
      <c r="J108">
        <v>2.52</v>
      </c>
      <c r="K108" t="s">
        <v>7708</v>
      </c>
      <c r="L108" t="s">
        <v>7709</v>
      </c>
      <c r="M108" t="s">
        <v>7586</v>
      </c>
      <c r="N108" t="s">
        <v>70</v>
      </c>
      <c r="O108">
        <v>494288469</v>
      </c>
      <c r="P108" t="s">
        <v>164</v>
      </c>
      <c r="Q108" t="s">
        <v>7686</v>
      </c>
      <c r="R108" t="s">
        <v>7520</v>
      </c>
      <c r="S108" t="s">
        <v>7588</v>
      </c>
      <c r="T108">
        <v>700</v>
      </c>
    </row>
    <row r="109" spans="1:20" x14ac:dyDescent="0.2">
      <c r="A109">
        <v>329899164</v>
      </c>
      <c r="B109">
        <v>311239825</v>
      </c>
      <c r="C109" t="s">
        <v>7516</v>
      </c>
      <c r="D109" t="s">
        <v>70</v>
      </c>
      <c r="E109" t="s">
        <v>7650</v>
      </c>
      <c r="F109" t="s">
        <v>70</v>
      </c>
      <c r="G109">
        <v>30</v>
      </c>
      <c r="H109">
        <v>28</v>
      </c>
      <c r="I109">
        <v>3</v>
      </c>
      <c r="J109">
        <v>2.52</v>
      </c>
      <c r="K109" t="s">
        <v>7708</v>
      </c>
      <c r="L109" t="s">
        <v>7709</v>
      </c>
      <c r="M109" t="s">
        <v>7586</v>
      </c>
      <c r="N109" t="s">
        <v>70</v>
      </c>
      <c r="O109">
        <v>494288470</v>
      </c>
      <c r="P109" t="s">
        <v>94</v>
      </c>
      <c r="Q109" t="s">
        <v>7688</v>
      </c>
      <c r="R109" t="s">
        <v>7523</v>
      </c>
      <c r="S109" t="s">
        <v>7588</v>
      </c>
      <c r="T109">
        <v>700</v>
      </c>
    </row>
    <row r="110" spans="1:20" x14ac:dyDescent="0.2">
      <c r="A110">
        <v>329899164</v>
      </c>
      <c r="B110">
        <v>311239825</v>
      </c>
      <c r="C110" t="s">
        <v>7516</v>
      </c>
      <c r="D110" t="s">
        <v>70</v>
      </c>
      <c r="E110" t="s">
        <v>7650</v>
      </c>
      <c r="F110" t="s">
        <v>70</v>
      </c>
      <c r="G110">
        <v>30</v>
      </c>
      <c r="H110">
        <v>28</v>
      </c>
      <c r="I110">
        <v>3</v>
      </c>
      <c r="J110">
        <v>2.52</v>
      </c>
      <c r="K110" t="s">
        <v>7708</v>
      </c>
      <c r="L110" t="s">
        <v>7709</v>
      </c>
      <c r="M110" t="s">
        <v>7586</v>
      </c>
      <c r="N110" t="s">
        <v>70</v>
      </c>
      <c r="O110">
        <v>494288472</v>
      </c>
      <c r="P110" t="s">
        <v>74</v>
      </c>
      <c r="Q110" t="s">
        <v>7690</v>
      </c>
      <c r="R110" t="s">
        <v>7522</v>
      </c>
      <c r="S110" t="s">
        <v>7588</v>
      </c>
      <c r="T110">
        <v>700</v>
      </c>
    </row>
    <row r="111" spans="1:20" x14ac:dyDescent="0.2">
      <c r="A111">
        <v>329899164</v>
      </c>
      <c r="B111">
        <v>311239825</v>
      </c>
      <c r="C111" t="s">
        <v>7516</v>
      </c>
      <c r="D111" t="s">
        <v>70</v>
      </c>
      <c r="E111" t="s">
        <v>7650</v>
      </c>
      <c r="F111" t="s">
        <v>70</v>
      </c>
      <c r="G111">
        <v>30</v>
      </c>
      <c r="H111">
        <v>28</v>
      </c>
      <c r="I111">
        <v>3</v>
      </c>
      <c r="J111">
        <v>2.52</v>
      </c>
      <c r="K111" t="s">
        <v>7708</v>
      </c>
      <c r="L111" t="s">
        <v>7709</v>
      </c>
      <c r="M111" t="s">
        <v>7586</v>
      </c>
      <c r="N111" t="s">
        <v>70</v>
      </c>
      <c r="O111">
        <v>494288477</v>
      </c>
      <c r="P111" t="s">
        <v>146</v>
      </c>
      <c r="Q111" t="s">
        <v>7692</v>
      </c>
      <c r="R111" t="s">
        <v>7515</v>
      </c>
      <c r="S111" t="s">
        <v>7588</v>
      </c>
      <c r="T111">
        <v>700</v>
      </c>
    </row>
    <row r="112" spans="1:20" x14ac:dyDescent="0.2">
      <c r="A112">
        <v>329899164</v>
      </c>
      <c r="B112">
        <v>311239825</v>
      </c>
      <c r="C112" t="s">
        <v>7516</v>
      </c>
      <c r="D112" t="s">
        <v>70</v>
      </c>
      <c r="E112" t="s">
        <v>7650</v>
      </c>
      <c r="F112" t="s">
        <v>70</v>
      </c>
      <c r="G112">
        <v>30</v>
      </c>
      <c r="H112">
        <v>28</v>
      </c>
      <c r="I112">
        <v>3</v>
      </c>
      <c r="J112">
        <v>2.52</v>
      </c>
      <c r="K112" t="s">
        <v>7708</v>
      </c>
      <c r="L112" t="s">
        <v>7709</v>
      </c>
      <c r="M112" t="s">
        <v>7586</v>
      </c>
      <c r="N112" t="s">
        <v>70</v>
      </c>
      <c r="O112">
        <v>494288479</v>
      </c>
      <c r="P112" t="s">
        <v>2854</v>
      </c>
      <c r="Q112" t="s">
        <v>7694</v>
      </c>
      <c r="R112" t="s">
        <v>7521</v>
      </c>
      <c r="S112" t="s">
        <v>7588</v>
      </c>
      <c r="T112">
        <v>700</v>
      </c>
    </row>
    <row r="113" spans="1:20" x14ac:dyDescent="0.2">
      <c r="A113">
        <v>329899172</v>
      </c>
      <c r="B113">
        <v>311239825</v>
      </c>
      <c r="C113" t="s">
        <v>7710</v>
      </c>
      <c r="D113" t="s">
        <v>70</v>
      </c>
      <c r="E113" t="s">
        <v>7650</v>
      </c>
      <c r="F113" t="s">
        <v>70</v>
      </c>
      <c r="G113">
        <v>30</v>
      </c>
      <c r="H113">
        <v>28</v>
      </c>
      <c r="I113">
        <v>3</v>
      </c>
      <c r="J113">
        <v>2.52</v>
      </c>
      <c r="K113" t="s">
        <v>7711</v>
      </c>
      <c r="L113" t="s">
        <v>7712</v>
      </c>
      <c r="M113" t="s">
        <v>7586</v>
      </c>
      <c r="N113" t="s">
        <v>70</v>
      </c>
      <c r="O113">
        <v>494288481</v>
      </c>
      <c r="P113" t="s">
        <v>164</v>
      </c>
      <c r="Q113" t="s">
        <v>7686</v>
      </c>
      <c r="R113" t="s">
        <v>7713</v>
      </c>
      <c r="S113" t="s">
        <v>7588</v>
      </c>
      <c r="T113">
        <v>700</v>
      </c>
    </row>
    <row r="114" spans="1:20" x14ac:dyDescent="0.2">
      <c r="A114">
        <v>329899172</v>
      </c>
      <c r="B114">
        <v>311239825</v>
      </c>
      <c r="C114" t="s">
        <v>7710</v>
      </c>
      <c r="D114" t="s">
        <v>70</v>
      </c>
      <c r="E114" t="s">
        <v>7650</v>
      </c>
      <c r="F114" t="s">
        <v>70</v>
      </c>
      <c r="G114">
        <v>30</v>
      </c>
      <c r="H114">
        <v>28</v>
      </c>
      <c r="I114">
        <v>3</v>
      </c>
      <c r="J114">
        <v>2.52</v>
      </c>
      <c r="K114" t="s">
        <v>7711</v>
      </c>
      <c r="L114" t="s">
        <v>7712</v>
      </c>
      <c r="M114" t="s">
        <v>7586</v>
      </c>
      <c r="N114" t="s">
        <v>70</v>
      </c>
      <c r="O114">
        <v>494288482</v>
      </c>
      <c r="P114" t="s">
        <v>94</v>
      </c>
      <c r="Q114" t="s">
        <v>7688</v>
      </c>
      <c r="R114" t="s">
        <v>7714</v>
      </c>
      <c r="S114" t="s">
        <v>7588</v>
      </c>
      <c r="T114">
        <v>700</v>
      </c>
    </row>
    <row r="115" spans="1:20" x14ac:dyDescent="0.2">
      <c r="A115">
        <v>329899172</v>
      </c>
      <c r="B115">
        <v>311239825</v>
      </c>
      <c r="C115" t="s">
        <v>7710</v>
      </c>
      <c r="D115" t="s">
        <v>70</v>
      </c>
      <c r="E115" t="s">
        <v>7650</v>
      </c>
      <c r="F115" t="s">
        <v>70</v>
      </c>
      <c r="G115">
        <v>30</v>
      </c>
      <c r="H115">
        <v>28</v>
      </c>
      <c r="I115">
        <v>3</v>
      </c>
      <c r="J115">
        <v>2.52</v>
      </c>
      <c r="K115" t="s">
        <v>7711</v>
      </c>
      <c r="L115" t="s">
        <v>7712</v>
      </c>
      <c r="M115" t="s">
        <v>7586</v>
      </c>
      <c r="N115" t="s">
        <v>70</v>
      </c>
      <c r="O115">
        <v>494288484</v>
      </c>
      <c r="P115" t="s">
        <v>74</v>
      </c>
      <c r="Q115" t="s">
        <v>7690</v>
      </c>
      <c r="R115" t="s">
        <v>7715</v>
      </c>
      <c r="S115" t="s">
        <v>7588</v>
      </c>
      <c r="T115">
        <v>700</v>
      </c>
    </row>
    <row r="116" spans="1:20" x14ac:dyDescent="0.2">
      <c r="A116">
        <v>329899172</v>
      </c>
      <c r="B116">
        <v>311239825</v>
      </c>
      <c r="C116" t="s">
        <v>7710</v>
      </c>
      <c r="D116" t="s">
        <v>70</v>
      </c>
      <c r="E116" t="s">
        <v>7650</v>
      </c>
      <c r="F116" t="s">
        <v>70</v>
      </c>
      <c r="G116">
        <v>30</v>
      </c>
      <c r="H116">
        <v>28</v>
      </c>
      <c r="I116">
        <v>3</v>
      </c>
      <c r="J116">
        <v>2.52</v>
      </c>
      <c r="K116" t="s">
        <v>7711</v>
      </c>
      <c r="L116" t="s">
        <v>7712</v>
      </c>
      <c r="M116" t="s">
        <v>7586</v>
      </c>
      <c r="N116" t="s">
        <v>70</v>
      </c>
      <c r="O116">
        <v>494288485</v>
      </c>
      <c r="P116" t="s">
        <v>146</v>
      </c>
      <c r="Q116" t="s">
        <v>7692</v>
      </c>
      <c r="R116" t="s">
        <v>7716</v>
      </c>
      <c r="S116" t="s">
        <v>7588</v>
      </c>
      <c r="T116">
        <v>700</v>
      </c>
    </row>
    <row r="117" spans="1:20" x14ac:dyDescent="0.2">
      <c r="A117">
        <v>329899172</v>
      </c>
      <c r="B117">
        <v>311239825</v>
      </c>
      <c r="C117" t="s">
        <v>7710</v>
      </c>
      <c r="D117" t="s">
        <v>70</v>
      </c>
      <c r="E117" t="s">
        <v>7650</v>
      </c>
      <c r="F117" t="s">
        <v>70</v>
      </c>
      <c r="G117">
        <v>30</v>
      </c>
      <c r="H117">
        <v>28</v>
      </c>
      <c r="I117">
        <v>3</v>
      </c>
      <c r="J117">
        <v>2.52</v>
      </c>
      <c r="K117" t="s">
        <v>7711</v>
      </c>
      <c r="L117" t="s">
        <v>7712</v>
      </c>
      <c r="M117" t="s">
        <v>7586</v>
      </c>
      <c r="N117" t="s">
        <v>70</v>
      </c>
      <c r="O117">
        <v>494288486</v>
      </c>
      <c r="P117" t="s">
        <v>2854</v>
      </c>
      <c r="Q117" t="s">
        <v>7694</v>
      </c>
      <c r="R117" t="s">
        <v>7717</v>
      </c>
      <c r="S117" t="s">
        <v>7588</v>
      </c>
      <c r="T117">
        <v>700</v>
      </c>
    </row>
    <row r="118" spans="1:20" x14ac:dyDescent="0.2">
      <c r="A118">
        <v>329899161</v>
      </c>
      <c r="B118">
        <v>311239825</v>
      </c>
      <c r="C118" t="s">
        <v>7718</v>
      </c>
      <c r="D118" t="s">
        <v>70</v>
      </c>
      <c r="E118" t="s">
        <v>7650</v>
      </c>
      <c r="F118" t="s">
        <v>70</v>
      </c>
      <c r="G118">
        <v>30</v>
      </c>
      <c r="H118">
        <v>28</v>
      </c>
      <c r="I118">
        <v>3</v>
      </c>
      <c r="J118">
        <v>2.52</v>
      </c>
      <c r="K118" t="s">
        <v>7719</v>
      </c>
      <c r="L118" t="s">
        <v>7720</v>
      </c>
      <c r="M118" t="s">
        <v>7586</v>
      </c>
      <c r="N118" t="s">
        <v>70</v>
      </c>
      <c r="O118">
        <v>494288458</v>
      </c>
      <c r="P118" t="s">
        <v>164</v>
      </c>
      <c r="Q118" t="s">
        <v>7686</v>
      </c>
      <c r="R118" t="s">
        <v>7721</v>
      </c>
      <c r="S118" t="s">
        <v>7588</v>
      </c>
      <c r="T118">
        <v>700</v>
      </c>
    </row>
    <row r="119" spans="1:20" x14ac:dyDescent="0.2">
      <c r="A119">
        <v>329899161</v>
      </c>
      <c r="B119">
        <v>311239825</v>
      </c>
      <c r="C119" t="s">
        <v>7718</v>
      </c>
      <c r="D119" t="s">
        <v>70</v>
      </c>
      <c r="E119" t="s">
        <v>7650</v>
      </c>
      <c r="F119" t="s">
        <v>70</v>
      </c>
      <c r="G119">
        <v>30</v>
      </c>
      <c r="H119">
        <v>28</v>
      </c>
      <c r="I119">
        <v>3</v>
      </c>
      <c r="J119">
        <v>2.52</v>
      </c>
      <c r="K119" t="s">
        <v>7719</v>
      </c>
      <c r="L119" t="s">
        <v>7720</v>
      </c>
      <c r="M119" t="s">
        <v>7586</v>
      </c>
      <c r="N119" t="s">
        <v>70</v>
      </c>
      <c r="O119">
        <v>494288459</v>
      </c>
      <c r="P119" t="s">
        <v>94</v>
      </c>
      <c r="Q119" t="s">
        <v>7688</v>
      </c>
      <c r="R119" t="s">
        <v>7722</v>
      </c>
      <c r="S119" t="s">
        <v>7588</v>
      </c>
      <c r="T119">
        <v>700</v>
      </c>
    </row>
    <row r="120" spans="1:20" x14ac:dyDescent="0.2">
      <c r="A120">
        <v>329899161</v>
      </c>
      <c r="B120">
        <v>311239825</v>
      </c>
      <c r="C120" t="s">
        <v>7718</v>
      </c>
      <c r="D120" t="s">
        <v>70</v>
      </c>
      <c r="E120" t="s">
        <v>7650</v>
      </c>
      <c r="F120" t="s">
        <v>70</v>
      </c>
      <c r="G120">
        <v>30</v>
      </c>
      <c r="H120">
        <v>28</v>
      </c>
      <c r="I120">
        <v>3</v>
      </c>
      <c r="J120">
        <v>2.52</v>
      </c>
      <c r="K120" t="s">
        <v>7719</v>
      </c>
      <c r="L120" t="s">
        <v>7720</v>
      </c>
      <c r="M120" t="s">
        <v>7586</v>
      </c>
      <c r="N120" t="s">
        <v>70</v>
      </c>
      <c r="O120">
        <v>494288460</v>
      </c>
      <c r="P120" t="s">
        <v>74</v>
      </c>
      <c r="Q120" t="s">
        <v>7690</v>
      </c>
      <c r="R120" t="s">
        <v>1132</v>
      </c>
      <c r="S120" t="s">
        <v>7588</v>
      </c>
      <c r="T120">
        <v>700</v>
      </c>
    </row>
    <row r="121" spans="1:20" x14ac:dyDescent="0.2">
      <c r="A121">
        <v>329899161</v>
      </c>
      <c r="B121">
        <v>311239825</v>
      </c>
      <c r="C121" t="s">
        <v>7718</v>
      </c>
      <c r="D121" t="s">
        <v>70</v>
      </c>
      <c r="E121" t="s">
        <v>7650</v>
      </c>
      <c r="F121" t="s">
        <v>70</v>
      </c>
      <c r="G121">
        <v>30</v>
      </c>
      <c r="H121">
        <v>28</v>
      </c>
      <c r="I121">
        <v>3</v>
      </c>
      <c r="J121">
        <v>2.52</v>
      </c>
      <c r="K121" t="s">
        <v>7719</v>
      </c>
      <c r="L121" t="s">
        <v>7720</v>
      </c>
      <c r="M121" t="s">
        <v>7586</v>
      </c>
      <c r="N121" t="s">
        <v>70</v>
      </c>
      <c r="O121">
        <v>494288462</v>
      </c>
      <c r="P121" t="s">
        <v>146</v>
      </c>
      <c r="Q121" t="s">
        <v>7692</v>
      </c>
      <c r="R121" t="s">
        <v>1130</v>
      </c>
      <c r="S121" t="s">
        <v>7588</v>
      </c>
      <c r="T121">
        <v>700</v>
      </c>
    </row>
    <row r="122" spans="1:20" x14ac:dyDescent="0.2">
      <c r="A122">
        <v>329899161</v>
      </c>
      <c r="B122">
        <v>311239825</v>
      </c>
      <c r="C122" t="s">
        <v>7718</v>
      </c>
      <c r="D122" t="s">
        <v>70</v>
      </c>
      <c r="E122" t="s">
        <v>7650</v>
      </c>
      <c r="F122" t="s">
        <v>70</v>
      </c>
      <c r="G122">
        <v>30</v>
      </c>
      <c r="H122">
        <v>28</v>
      </c>
      <c r="I122">
        <v>3</v>
      </c>
      <c r="J122">
        <v>2.52</v>
      </c>
      <c r="K122" t="s">
        <v>7719</v>
      </c>
      <c r="L122" t="s">
        <v>7720</v>
      </c>
      <c r="M122" t="s">
        <v>7586</v>
      </c>
      <c r="N122" t="s">
        <v>70</v>
      </c>
      <c r="O122">
        <v>494288463</v>
      </c>
      <c r="P122" t="s">
        <v>2854</v>
      </c>
      <c r="Q122" t="s">
        <v>7694</v>
      </c>
      <c r="R122" t="s">
        <v>7723</v>
      </c>
      <c r="S122" t="s">
        <v>7588</v>
      </c>
      <c r="T122">
        <v>700</v>
      </c>
    </row>
    <row r="123" spans="1:20" x14ac:dyDescent="0.2">
      <c r="A123">
        <v>328574154</v>
      </c>
      <c r="B123">
        <v>309803379</v>
      </c>
      <c r="C123" t="s">
        <v>7508</v>
      </c>
      <c r="D123" t="s">
        <v>70</v>
      </c>
      <c r="E123" t="s">
        <v>7650</v>
      </c>
      <c r="F123" t="s">
        <v>70</v>
      </c>
      <c r="G123">
        <v>30</v>
      </c>
      <c r="H123">
        <v>28</v>
      </c>
      <c r="I123">
        <v>3</v>
      </c>
      <c r="J123">
        <v>2.52</v>
      </c>
      <c r="K123" t="s">
        <v>7724</v>
      </c>
      <c r="L123" t="s">
        <v>7725</v>
      </c>
      <c r="M123" t="s">
        <v>7586</v>
      </c>
      <c r="N123" t="s">
        <v>70</v>
      </c>
      <c r="O123">
        <v>494261531</v>
      </c>
      <c r="P123" t="s">
        <v>74</v>
      </c>
      <c r="Q123" t="s">
        <v>7690</v>
      </c>
      <c r="R123" t="s">
        <v>449</v>
      </c>
      <c r="S123" t="s">
        <v>7588</v>
      </c>
      <c r="T123">
        <v>700</v>
      </c>
    </row>
    <row r="124" spans="1:20" x14ac:dyDescent="0.2">
      <c r="A124">
        <v>328574154</v>
      </c>
      <c r="B124">
        <v>309803379</v>
      </c>
      <c r="C124" t="s">
        <v>7508</v>
      </c>
      <c r="D124" t="s">
        <v>70</v>
      </c>
      <c r="E124" t="s">
        <v>7650</v>
      </c>
      <c r="F124" t="s">
        <v>70</v>
      </c>
      <c r="G124">
        <v>30</v>
      </c>
      <c r="H124">
        <v>28</v>
      </c>
      <c r="I124">
        <v>3</v>
      </c>
      <c r="J124">
        <v>2.52</v>
      </c>
      <c r="K124" t="s">
        <v>7724</v>
      </c>
      <c r="L124" t="s">
        <v>7725</v>
      </c>
      <c r="M124" t="s">
        <v>7586</v>
      </c>
      <c r="N124" t="s">
        <v>70</v>
      </c>
      <c r="O124">
        <v>494261532</v>
      </c>
      <c r="P124" t="s">
        <v>146</v>
      </c>
      <c r="Q124" t="s">
        <v>7692</v>
      </c>
      <c r="R124" t="s">
        <v>530</v>
      </c>
      <c r="S124" t="s">
        <v>7588</v>
      </c>
      <c r="T124">
        <v>700</v>
      </c>
    </row>
    <row r="125" spans="1:20" x14ac:dyDescent="0.2">
      <c r="A125">
        <v>328574154</v>
      </c>
      <c r="B125">
        <v>309803379</v>
      </c>
      <c r="C125" t="s">
        <v>7508</v>
      </c>
      <c r="D125" t="s">
        <v>70</v>
      </c>
      <c r="E125" t="s">
        <v>7650</v>
      </c>
      <c r="F125" t="s">
        <v>70</v>
      </c>
      <c r="G125">
        <v>30</v>
      </c>
      <c r="H125">
        <v>28</v>
      </c>
      <c r="I125">
        <v>3</v>
      </c>
      <c r="J125">
        <v>2.52</v>
      </c>
      <c r="K125" t="s">
        <v>7724</v>
      </c>
      <c r="L125" t="s">
        <v>7725</v>
      </c>
      <c r="M125" t="s">
        <v>7586</v>
      </c>
      <c r="N125" t="s">
        <v>70</v>
      </c>
      <c r="O125">
        <v>494261533</v>
      </c>
      <c r="P125" t="s">
        <v>2854</v>
      </c>
      <c r="Q125" t="s">
        <v>7694</v>
      </c>
      <c r="R125" t="s">
        <v>855</v>
      </c>
      <c r="S125" t="s">
        <v>7588</v>
      </c>
      <c r="T125">
        <v>700</v>
      </c>
    </row>
    <row r="126" spans="1:20" x14ac:dyDescent="0.2">
      <c r="A126">
        <v>328574154</v>
      </c>
      <c r="B126">
        <v>309803379</v>
      </c>
      <c r="C126" t="s">
        <v>7508</v>
      </c>
      <c r="D126" t="s">
        <v>70</v>
      </c>
      <c r="E126" t="s">
        <v>7650</v>
      </c>
      <c r="F126" t="s">
        <v>70</v>
      </c>
      <c r="G126">
        <v>30</v>
      </c>
      <c r="H126">
        <v>28</v>
      </c>
      <c r="I126">
        <v>3</v>
      </c>
      <c r="J126">
        <v>2.52</v>
      </c>
      <c r="K126" t="s">
        <v>7724</v>
      </c>
      <c r="L126" t="s">
        <v>7725</v>
      </c>
      <c r="M126" t="s">
        <v>7586</v>
      </c>
      <c r="N126" t="s">
        <v>70</v>
      </c>
      <c r="O126">
        <v>492782594</v>
      </c>
      <c r="P126" t="s">
        <v>94</v>
      </c>
      <c r="Q126" t="s">
        <v>7688</v>
      </c>
      <c r="R126" t="s">
        <v>593</v>
      </c>
      <c r="S126" t="s">
        <v>7588</v>
      </c>
      <c r="T126">
        <v>700</v>
      </c>
    </row>
    <row r="127" spans="1:20" x14ac:dyDescent="0.2">
      <c r="A127">
        <v>329876067</v>
      </c>
      <c r="B127">
        <v>309803379</v>
      </c>
      <c r="C127" t="s">
        <v>7512</v>
      </c>
      <c r="D127" t="s">
        <v>70</v>
      </c>
      <c r="E127" t="s">
        <v>7726</v>
      </c>
      <c r="F127" t="s">
        <v>70</v>
      </c>
      <c r="G127">
        <v>30</v>
      </c>
      <c r="H127">
        <v>28</v>
      </c>
      <c r="I127">
        <v>3</v>
      </c>
      <c r="J127">
        <v>2.52</v>
      </c>
      <c r="K127" t="s">
        <v>7727</v>
      </c>
      <c r="L127" t="s">
        <v>7728</v>
      </c>
      <c r="M127" t="s">
        <v>7586</v>
      </c>
      <c r="N127" t="s">
        <v>70</v>
      </c>
      <c r="O127">
        <v>494261534</v>
      </c>
      <c r="P127" t="s">
        <v>94</v>
      </c>
      <c r="Q127" t="s">
        <v>7688</v>
      </c>
      <c r="R127" t="s">
        <v>874</v>
      </c>
      <c r="S127" t="s">
        <v>7588</v>
      </c>
      <c r="T127">
        <v>700</v>
      </c>
    </row>
    <row r="128" spans="1:20" x14ac:dyDescent="0.2">
      <c r="A128">
        <v>329876067</v>
      </c>
      <c r="B128">
        <v>309803379</v>
      </c>
      <c r="C128" t="s">
        <v>7512</v>
      </c>
      <c r="D128" t="s">
        <v>70</v>
      </c>
      <c r="E128" t="s">
        <v>7726</v>
      </c>
      <c r="F128" t="s">
        <v>70</v>
      </c>
      <c r="G128">
        <v>30</v>
      </c>
      <c r="H128">
        <v>28</v>
      </c>
      <c r="I128">
        <v>3</v>
      </c>
      <c r="J128">
        <v>2.52</v>
      </c>
      <c r="K128" t="s">
        <v>7727</v>
      </c>
      <c r="L128" t="s">
        <v>7728</v>
      </c>
      <c r="M128" t="s">
        <v>7586</v>
      </c>
      <c r="N128" t="s">
        <v>70</v>
      </c>
      <c r="O128">
        <v>494261535</v>
      </c>
      <c r="P128" t="s">
        <v>74</v>
      </c>
      <c r="Q128" t="s">
        <v>7690</v>
      </c>
      <c r="R128" t="s">
        <v>140</v>
      </c>
      <c r="S128" t="s">
        <v>7588</v>
      </c>
      <c r="T128">
        <v>700</v>
      </c>
    </row>
    <row r="129" spans="1:20" x14ac:dyDescent="0.2">
      <c r="A129">
        <v>329876067</v>
      </c>
      <c r="B129">
        <v>309803379</v>
      </c>
      <c r="C129" t="s">
        <v>7512</v>
      </c>
      <c r="D129" t="s">
        <v>70</v>
      </c>
      <c r="E129" t="s">
        <v>7726</v>
      </c>
      <c r="F129" t="s">
        <v>70</v>
      </c>
      <c r="G129">
        <v>30</v>
      </c>
      <c r="H129">
        <v>28</v>
      </c>
      <c r="I129">
        <v>3</v>
      </c>
      <c r="J129">
        <v>2.52</v>
      </c>
      <c r="K129" t="s">
        <v>7727</v>
      </c>
      <c r="L129" t="s">
        <v>7728</v>
      </c>
      <c r="M129" t="s">
        <v>7586</v>
      </c>
      <c r="N129" t="s">
        <v>70</v>
      </c>
      <c r="O129">
        <v>494261536</v>
      </c>
      <c r="P129" t="s">
        <v>146</v>
      </c>
      <c r="Q129" t="s">
        <v>7692</v>
      </c>
      <c r="R129" t="s">
        <v>3519</v>
      </c>
      <c r="S129" t="s">
        <v>7588</v>
      </c>
      <c r="T129">
        <v>700</v>
      </c>
    </row>
    <row r="130" spans="1:20" x14ac:dyDescent="0.2">
      <c r="A130">
        <v>329876067</v>
      </c>
      <c r="B130">
        <v>309803379</v>
      </c>
      <c r="C130" t="s">
        <v>7512</v>
      </c>
      <c r="D130" t="s">
        <v>70</v>
      </c>
      <c r="E130" t="s">
        <v>7726</v>
      </c>
      <c r="F130" t="s">
        <v>70</v>
      </c>
      <c r="G130">
        <v>30</v>
      </c>
      <c r="H130">
        <v>28</v>
      </c>
      <c r="I130">
        <v>3</v>
      </c>
      <c r="J130">
        <v>2.52</v>
      </c>
      <c r="K130" t="s">
        <v>7727</v>
      </c>
      <c r="L130" t="s">
        <v>7728</v>
      </c>
      <c r="M130" t="s">
        <v>7586</v>
      </c>
      <c r="N130" t="s">
        <v>70</v>
      </c>
      <c r="O130">
        <v>494261537</v>
      </c>
      <c r="P130" t="s">
        <v>2854</v>
      </c>
      <c r="Q130" t="s">
        <v>7694</v>
      </c>
      <c r="R130" t="s">
        <v>876</v>
      </c>
      <c r="S130" t="s">
        <v>7588</v>
      </c>
      <c r="T130">
        <v>700</v>
      </c>
    </row>
    <row r="131" spans="1:20" x14ac:dyDescent="0.2">
      <c r="A131">
        <v>329899183</v>
      </c>
      <c r="B131">
        <v>311239825</v>
      </c>
      <c r="C131" t="s">
        <v>7514</v>
      </c>
      <c r="D131" t="s">
        <v>70</v>
      </c>
      <c r="E131" t="s">
        <v>7650</v>
      </c>
      <c r="F131" t="s">
        <v>70</v>
      </c>
      <c r="G131">
        <v>30</v>
      </c>
      <c r="H131">
        <v>28</v>
      </c>
      <c r="I131">
        <v>3</v>
      </c>
      <c r="J131">
        <v>2.52</v>
      </c>
      <c r="K131" t="s">
        <v>7729</v>
      </c>
      <c r="L131" t="s">
        <v>7730</v>
      </c>
      <c r="M131" t="s">
        <v>7586</v>
      </c>
      <c r="N131" t="s">
        <v>70</v>
      </c>
      <c r="O131">
        <v>494288504</v>
      </c>
      <c r="P131" t="s">
        <v>164</v>
      </c>
      <c r="Q131" t="s">
        <v>7686</v>
      </c>
      <c r="R131" t="s">
        <v>7731</v>
      </c>
      <c r="S131" t="s">
        <v>7588</v>
      </c>
      <c r="T131">
        <v>700</v>
      </c>
    </row>
    <row r="132" spans="1:20" x14ac:dyDescent="0.2">
      <c r="A132">
        <v>329899183</v>
      </c>
      <c r="B132">
        <v>311239825</v>
      </c>
      <c r="C132" t="s">
        <v>7514</v>
      </c>
      <c r="D132" t="s">
        <v>70</v>
      </c>
      <c r="E132" t="s">
        <v>7650</v>
      </c>
      <c r="F132" t="s">
        <v>70</v>
      </c>
      <c r="G132">
        <v>30</v>
      </c>
      <c r="H132">
        <v>28</v>
      </c>
      <c r="I132">
        <v>3</v>
      </c>
      <c r="J132">
        <v>2.52</v>
      </c>
      <c r="K132" t="s">
        <v>7729</v>
      </c>
      <c r="L132" t="s">
        <v>7730</v>
      </c>
      <c r="M132" t="s">
        <v>7586</v>
      </c>
      <c r="N132" t="s">
        <v>70</v>
      </c>
      <c r="O132">
        <v>494288505</v>
      </c>
      <c r="P132" t="s">
        <v>94</v>
      </c>
      <c r="Q132" t="s">
        <v>7688</v>
      </c>
      <c r="R132" t="s">
        <v>1296</v>
      </c>
      <c r="S132" t="s">
        <v>7588</v>
      </c>
      <c r="T132">
        <v>700</v>
      </c>
    </row>
    <row r="133" spans="1:20" x14ac:dyDescent="0.2">
      <c r="A133">
        <v>329899183</v>
      </c>
      <c r="B133">
        <v>311239825</v>
      </c>
      <c r="C133" t="s">
        <v>7514</v>
      </c>
      <c r="D133" t="s">
        <v>70</v>
      </c>
      <c r="E133" t="s">
        <v>7650</v>
      </c>
      <c r="F133" t="s">
        <v>70</v>
      </c>
      <c r="G133">
        <v>30</v>
      </c>
      <c r="H133">
        <v>28</v>
      </c>
      <c r="I133">
        <v>3</v>
      </c>
      <c r="J133">
        <v>2.52</v>
      </c>
      <c r="K133" t="s">
        <v>7729</v>
      </c>
      <c r="L133" t="s">
        <v>7730</v>
      </c>
      <c r="M133" t="s">
        <v>7586</v>
      </c>
      <c r="N133" t="s">
        <v>70</v>
      </c>
      <c r="O133">
        <v>494288506</v>
      </c>
      <c r="P133" t="s">
        <v>74</v>
      </c>
      <c r="Q133" t="s">
        <v>7690</v>
      </c>
      <c r="R133" t="s">
        <v>7519</v>
      </c>
      <c r="S133" t="s">
        <v>7588</v>
      </c>
      <c r="T133">
        <v>700</v>
      </c>
    </row>
    <row r="134" spans="1:20" x14ac:dyDescent="0.2">
      <c r="A134">
        <v>329899183</v>
      </c>
      <c r="B134">
        <v>311239825</v>
      </c>
      <c r="C134" t="s">
        <v>7514</v>
      </c>
      <c r="D134" t="s">
        <v>70</v>
      </c>
      <c r="E134" t="s">
        <v>7650</v>
      </c>
      <c r="F134" t="s">
        <v>70</v>
      </c>
      <c r="G134">
        <v>30</v>
      </c>
      <c r="H134">
        <v>28</v>
      </c>
      <c r="I134">
        <v>3</v>
      </c>
      <c r="J134">
        <v>2.52</v>
      </c>
      <c r="K134" t="s">
        <v>7729</v>
      </c>
      <c r="L134" t="s">
        <v>7730</v>
      </c>
      <c r="M134" t="s">
        <v>7586</v>
      </c>
      <c r="N134" t="s">
        <v>70</v>
      </c>
      <c r="O134">
        <v>494288507</v>
      </c>
      <c r="P134" t="s">
        <v>146</v>
      </c>
      <c r="Q134" t="s">
        <v>7692</v>
      </c>
      <c r="R134" t="s">
        <v>7518</v>
      </c>
      <c r="S134" t="s">
        <v>7588</v>
      </c>
      <c r="T134">
        <v>700</v>
      </c>
    </row>
    <row r="135" spans="1:20" x14ac:dyDescent="0.2">
      <c r="A135">
        <v>329899183</v>
      </c>
      <c r="B135">
        <v>311239825</v>
      </c>
      <c r="C135" t="s">
        <v>7514</v>
      </c>
      <c r="D135" t="s">
        <v>70</v>
      </c>
      <c r="E135" t="s">
        <v>7650</v>
      </c>
      <c r="F135" t="s">
        <v>70</v>
      </c>
      <c r="G135">
        <v>30</v>
      </c>
      <c r="H135">
        <v>28</v>
      </c>
      <c r="I135">
        <v>3</v>
      </c>
      <c r="J135">
        <v>2.52</v>
      </c>
      <c r="K135" t="s">
        <v>7729</v>
      </c>
      <c r="L135" t="s">
        <v>7730</v>
      </c>
      <c r="M135" t="s">
        <v>7586</v>
      </c>
      <c r="N135" t="s">
        <v>70</v>
      </c>
      <c r="O135">
        <v>494288509</v>
      </c>
      <c r="P135" t="s">
        <v>2854</v>
      </c>
      <c r="Q135" t="s">
        <v>7694</v>
      </c>
      <c r="R135" t="s">
        <v>7513</v>
      </c>
      <c r="S135" t="s">
        <v>7588</v>
      </c>
      <c r="T135">
        <v>700</v>
      </c>
    </row>
    <row r="136" spans="1:20" x14ac:dyDescent="0.2">
      <c r="A136">
        <v>174828618</v>
      </c>
      <c r="B136">
        <v>253144612</v>
      </c>
      <c r="C136" t="s">
        <v>7732</v>
      </c>
      <c r="D136" t="s">
        <v>72</v>
      </c>
      <c r="E136" t="s">
        <v>7650</v>
      </c>
      <c r="F136" t="s">
        <v>70</v>
      </c>
      <c r="G136">
        <v>24</v>
      </c>
      <c r="H136">
        <v>2</v>
      </c>
      <c r="I136">
        <v>35</v>
      </c>
      <c r="J136">
        <v>1.68</v>
      </c>
      <c r="K136" t="s">
        <v>7733</v>
      </c>
      <c r="L136" t="s">
        <v>7734</v>
      </c>
      <c r="M136" t="s">
        <v>7586</v>
      </c>
      <c r="N136" t="s">
        <v>70</v>
      </c>
      <c r="O136">
        <v>289811020</v>
      </c>
      <c r="P136" t="s">
        <v>7632</v>
      </c>
      <c r="Q136" t="s">
        <v>7632</v>
      </c>
      <c r="R136" t="s">
        <v>7735</v>
      </c>
      <c r="S136" t="s">
        <v>7588</v>
      </c>
      <c r="T136">
        <v>700</v>
      </c>
    </row>
    <row r="137" spans="1:20" x14ac:dyDescent="0.2">
      <c r="A137">
        <v>174828618</v>
      </c>
      <c r="B137">
        <v>253144612</v>
      </c>
      <c r="C137" t="s">
        <v>7732</v>
      </c>
      <c r="D137" t="s">
        <v>72</v>
      </c>
      <c r="E137" t="s">
        <v>7650</v>
      </c>
      <c r="F137" t="s">
        <v>70</v>
      </c>
      <c r="G137">
        <v>24</v>
      </c>
      <c r="H137">
        <v>2</v>
      </c>
      <c r="I137">
        <v>35</v>
      </c>
      <c r="J137">
        <v>1.68</v>
      </c>
      <c r="K137" t="s">
        <v>7733</v>
      </c>
      <c r="L137" t="s">
        <v>7734</v>
      </c>
      <c r="M137" t="s">
        <v>7586</v>
      </c>
      <c r="N137" t="s">
        <v>70</v>
      </c>
      <c r="O137">
        <v>289811013</v>
      </c>
      <c r="P137" t="s">
        <v>6579</v>
      </c>
      <c r="Q137" t="s">
        <v>6579</v>
      </c>
      <c r="R137" t="s">
        <v>7736</v>
      </c>
      <c r="S137" t="s">
        <v>7588</v>
      </c>
      <c r="T137">
        <v>700</v>
      </c>
    </row>
    <row r="138" spans="1:20" x14ac:dyDescent="0.2">
      <c r="A138">
        <v>174828618</v>
      </c>
      <c r="B138">
        <v>253144612</v>
      </c>
      <c r="C138" t="s">
        <v>7732</v>
      </c>
      <c r="D138" t="s">
        <v>72</v>
      </c>
      <c r="E138" t="s">
        <v>7650</v>
      </c>
      <c r="F138" t="s">
        <v>70</v>
      </c>
      <c r="G138">
        <v>24</v>
      </c>
      <c r="H138">
        <v>2</v>
      </c>
      <c r="I138">
        <v>35</v>
      </c>
      <c r="J138">
        <v>1.68</v>
      </c>
      <c r="K138" t="s">
        <v>7733</v>
      </c>
      <c r="L138" t="s">
        <v>7734</v>
      </c>
      <c r="M138" t="s">
        <v>7586</v>
      </c>
      <c r="N138" t="s">
        <v>70</v>
      </c>
      <c r="O138">
        <v>289811014</v>
      </c>
      <c r="P138" t="s">
        <v>7524</v>
      </c>
      <c r="Q138" t="s">
        <v>7524</v>
      </c>
      <c r="R138" t="s">
        <v>7737</v>
      </c>
      <c r="S138" t="s">
        <v>7588</v>
      </c>
      <c r="T138">
        <v>700</v>
      </c>
    </row>
    <row r="139" spans="1:20" x14ac:dyDescent="0.2">
      <c r="A139">
        <v>174828618</v>
      </c>
      <c r="B139">
        <v>253144612</v>
      </c>
      <c r="C139" t="s">
        <v>7732</v>
      </c>
      <c r="D139" t="s">
        <v>72</v>
      </c>
      <c r="E139" t="s">
        <v>7650</v>
      </c>
      <c r="F139" t="s">
        <v>70</v>
      </c>
      <c r="G139">
        <v>24</v>
      </c>
      <c r="H139">
        <v>2</v>
      </c>
      <c r="I139">
        <v>35</v>
      </c>
      <c r="J139">
        <v>1.68</v>
      </c>
      <c r="K139" t="s">
        <v>7733</v>
      </c>
      <c r="L139" t="s">
        <v>7734</v>
      </c>
      <c r="M139" t="s">
        <v>7586</v>
      </c>
      <c r="N139" t="s">
        <v>70</v>
      </c>
      <c r="O139">
        <v>289811015</v>
      </c>
      <c r="P139" t="s">
        <v>7622</v>
      </c>
      <c r="Q139" t="s">
        <v>7622</v>
      </c>
      <c r="R139" t="s">
        <v>7738</v>
      </c>
      <c r="S139" t="s">
        <v>7588</v>
      </c>
      <c r="T139">
        <v>700</v>
      </c>
    </row>
    <row r="140" spans="1:20" x14ac:dyDescent="0.2">
      <c r="A140">
        <v>174828618</v>
      </c>
      <c r="B140">
        <v>253144612</v>
      </c>
      <c r="C140" t="s">
        <v>7732</v>
      </c>
      <c r="D140" t="s">
        <v>72</v>
      </c>
      <c r="E140" t="s">
        <v>7650</v>
      </c>
      <c r="F140" t="s">
        <v>70</v>
      </c>
      <c r="G140">
        <v>24</v>
      </c>
      <c r="H140">
        <v>2</v>
      </c>
      <c r="I140">
        <v>35</v>
      </c>
      <c r="J140">
        <v>1.68</v>
      </c>
      <c r="K140" t="s">
        <v>7733</v>
      </c>
      <c r="L140" t="s">
        <v>7734</v>
      </c>
      <c r="M140" t="s">
        <v>7586</v>
      </c>
      <c r="N140" t="s">
        <v>70</v>
      </c>
      <c r="O140">
        <v>289811016</v>
      </c>
      <c r="P140" t="s">
        <v>7624</v>
      </c>
      <c r="Q140" t="s">
        <v>7624</v>
      </c>
      <c r="R140" t="s">
        <v>7739</v>
      </c>
      <c r="S140" t="s">
        <v>7588</v>
      </c>
      <c r="T140">
        <v>700</v>
      </c>
    </row>
    <row r="141" spans="1:20" x14ac:dyDescent="0.2">
      <c r="A141">
        <v>174828618</v>
      </c>
      <c r="B141">
        <v>253144612</v>
      </c>
      <c r="C141" t="s">
        <v>7732</v>
      </c>
      <c r="D141" t="s">
        <v>72</v>
      </c>
      <c r="E141" t="s">
        <v>7650</v>
      </c>
      <c r="F141" t="s">
        <v>70</v>
      </c>
      <c r="G141">
        <v>24</v>
      </c>
      <c r="H141">
        <v>2</v>
      </c>
      <c r="I141">
        <v>35</v>
      </c>
      <c r="J141">
        <v>1.68</v>
      </c>
      <c r="K141" t="s">
        <v>7733</v>
      </c>
      <c r="L141" t="s">
        <v>7734</v>
      </c>
      <c r="M141" t="s">
        <v>7586</v>
      </c>
      <c r="N141" t="s">
        <v>70</v>
      </c>
      <c r="O141">
        <v>289811018</v>
      </c>
      <c r="P141" t="s">
        <v>7628</v>
      </c>
      <c r="Q141" t="s">
        <v>7628</v>
      </c>
      <c r="R141" t="s">
        <v>7740</v>
      </c>
      <c r="S141" t="s">
        <v>7588</v>
      </c>
      <c r="T141">
        <v>700</v>
      </c>
    </row>
    <row r="142" spans="1:20" x14ac:dyDescent="0.2">
      <c r="A142">
        <v>174828618</v>
      </c>
      <c r="B142">
        <v>253144612</v>
      </c>
      <c r="C142" t="s">
        <v>7732</v>
      </c>
      <c r="D142" t="s">
        <v>72</v>
      </c>
      <c r="E142" t="s">
        <v>7650</v>
      </c>
      <c r="F142" t="s">
        <v>70</v>
      </c>
      <c r="G142">
        <v>24</v>
      </c>
      <c r="H142">
        <v>2</v>
      </c>
      <c r="I142">
        <v>35</v>
      </c>
      <c r="J142">
        <v>1.68</v>
      </c>
      <c r="K142" t="s">
        <v>7733</v>
      </c>
      <c r="L142" t="s">
        <v>7734</v>
      </c>
      <c r="M142" t="s">
        <v>7586</v>
      </c>
      <c r="N142" t="s">
        <v>70</v>
      </c>
      <c r="O142">
        <v>289811019</v>
      </c>
      <c r="P142" t="s">
        <v>7630</v>
      </c>
      <c r="Q142" t="s">
        <v>7630</v>
      </c>
      <c r="R142" t="s">
        <v>7741</v>
      </c>
      <c r="S142" t="s">
        <v>7588</v>
      </c>
      <c r="T142">
        <v>700</v>
      </c>
    </row>
    <row r="143" spans="1:20" x14ac:dyDescent="0.2">
      <c r="A143">
        <v>174828618</v>
      </c>
      <c r="B143">
        <v>253144612</v>
      </c>
      <c r="C143" t="s">
        <v>7732</v>
      </c>
      <c r="D143" t="s">
        <v>72</v>
      </c>
      <c r="E143" t="s">
        <v>7650</v>
      </c>
      <c r="F143" t="s">
        <v>70</v>
      </c>
      <c r="G143">
        <v>24</v>
      </c>
      <c r="H143">
        <v>2</v>
      </c>
      <c r="I143">
        <v>35</v>
      </c>
      <c r="J143">
        <v>1.68</v>
      </c>
      <c r="K143" t="s">
        <v>7733</v>
      </c>
      <c r="L143" t="s">
        <v>7734</v>
      </c>
      <c r="M143" t="s">
        <v>7586</v>
      </c>
      <c r="N143" t="s">
        <v>70</v>
      </c>
      <c r="O143">
        <v>363271694</v>
      </c>
      <c r="P143" t="s">
        <v>7634</v>
      </c>
      <c r="Q143" t="s">
        <v>7634</v>
      </c>
      <c r="R143" t="s">
        <v>7742</v>
      </c>
      <c r="S143" t="s">
        <v>7588</v>
      </c>
      <c r="T143">
        <v>700</v>
      </c>
    </row>
    <row r="144" spans="1:20" x14ac:dyDescent="0.2">
      <c r="A144">
        <v>174828618</v>
      </c>
      <c r="B144">
        <v>253144612</v>
      </c>
      <c r="C144" t="s">
        <v>7732</v>
      </c>
      <c r="D144" t="s">
        <v>72</v>
      </c>
      <c r="E144" t="s">
        <v>7650</v>
      </c>
      <c r="F144" t="s">
        <v>70</v>
      </c>
      <c r="G144">
        <v>24</v>
      </c>
      <c r="H144">
        <v>2</v>
      </c>
      <c r="I144">
        <v>35</v>
      </c>
      <c r="J144">
        <v>1.68</v>
      </c>
      <c r="K144" t="s">
        <v>7733</v>
      </c>
      <c r="L144" t="s">
        <v>7734</v>
      </c>
      <c r="M144" t="s">
        <v>7586</v>
      </c>
      <c r="N144" t="s">
        <v>70</v>
      </c>
      <c r="O144">
        <v>363271693</v>
      </c>
      <c r="P144" t="s">
        <v>7618</v>
      </c>
      <c r="Q144" t="s">
        <v>7618</v>
      </c>
      <c r="R144" t="s">
        <v>7743</v>
      </c>
      <c r="S144" t="s">
        <v>7588</v>
      </c>
      <c r="T144">
        <v>700</v>
      </c>
    </row>
    <row r="145" spans="1:20" x14ac:dyDescent="0.2">
      <c r="A145">
        <v>174828618</v>
      </c>
      <c r="B145">
        <v>253144612</v>
      </c>
      <c r="C145" t="s">
        <v>7732</v>
      </c>
      <c r="D145" t="s">
        <v>72</v>
      </c>
      <c r="E145" t="s">
        <v>7650</v>
      </c>
      <c r="F145" t="s">
        <v>70</v>
      </c>
      <c r="G145">
        <v>24</v>
      </c>
      <c r="H145">
        <v>2</v>
      </c>
      <c r="I145">
        <v>35</v>
      </c>
      <c r="J145">
        <v>1.68</v>
      </c>
      <c r="K145" t="s">
        <v>7733</v>
      </c>
      <c r="L145" t="s">
        <v>7734</v>
      </c>
      <c r="M145" t="s">
        <v>7586</v>
      </c>
      <c r="N145" t="s">
        <v>70</v>
      </c>
      <c r="O145">
        <v>289811017</v>
      </c>
      <c r="P145" t="s">
        <v>7626</v>
      </c>
      <c r="Q145" t="s">
        <v>7626</v>
      </c>
      <c r="R145" t="s">
        <v>7744</v>
      </c>
      <c r="S145" t="s">
        <v>7588</v>
      </c>
      <c r="T145">
        <v>700</v>
      </c>
    </row>
    <row r="146" spans="1:20" x14ac:dyDescent="0.2">
      <c r="A146">
        <v>188663978</v>
      </c>
      <c r="B146">
        <v>253145829</v>
      </c>
      <c r="C146" t="s">
        <v>7745</v>
      </c>
      <c r="D146" t="s">
        <v>72</v>
      </c>
      <c r="E146" t="s">
        <v>7746</v>
      </c>
      <c r="F146" t="s">
        <v>70</v>
      </c>
      <c r="G146">
        <v>24</v>
      </c>
      <c r="H146">
        <v>2</v>
      </c>
      <c r="I146">
        <v>35</v>
      </c>
      <c r="J146">
        <v>1.68</v>
      </c>
      <c r="K146" t="s">
        <v>7747</v>
      </c>
      <c r="L146" t="s">
        <v>7748</v>
      </c>
      <c r="M146" t="s">
        <v>7586</v>
      </c>
      <c r="N146" t="s">
        <v>70</v>
      </c>
      <c r="O146">
        <v>335974433</v>
      </c>
      <c r="P146" t="s">
        <v>7618</v>
      </c>
      <c r="Q146" t="s">
        <v>7618</v>
      </c>
      <c r="R146" t="s">
        <v>7749</v>
      </c>
      <c r="S146" t="s">
        <v>7588</v>
      </c>
      <c r="T146">
        <v>700</v>
      </c>
    </row>
    <row r="147" spans="1:20" x14ac:dyDescent="0.2">
      <c r="A147">
        <v>188663978</v>
      </c>
      <c r="B147">
        <v>253145829</v>
      </c>
      <c r="C147" t="s">
        <v>7745</v>
      </c>
      <c r="D147" t="s">
        <v>72</v>
      </c>
      <c r="E147" t="s">
        <v>7746</v>
      </c>
      <c r="F147" t="s">
        <v>70</v>
      </c>
      <c r="G147">
        <v>24</v>
      </c>
      <c r="H147">
        <v>2</v>
      </c>
      <c r="I147">
        <v>35</v>
      </c>
      <c r="J147">
        <v>1.68</v>
      </c>
      <c r="K147" t="s">
        <v>7747</v>
      </c>
      <c r="L147" t="s">
        <v>7748</v>
      </c>
      <c r="M147" t="s">
        <v>7586</v>
      </c>
      <c r="N147" t="s">
        <v>70</v>
      </c>
      <c r="O147">
        <v>308964801</v>
      </c>
      <c r="P147" t="s">
        <v>6579</v>
      </c>
      <c r="Q147" t="s">
        <v>6579</v>
      </c>
      <c r="R147" t="s">
        <v>7750</v>
      </c>
      <c r="S147" t="s">
        <v>7588</v>
      </c>
      <c r="T147">
        <v>700</v>
      </c>
    </row>
    <row r="148" spans="1:20" x14ac:dyDescent="0.2">
      <c r="A148">
        <v>188663978</v>
      </c>
      <c r="B148">
        <v>253145829</v>
      </c>
      <c r="C148" t="s">
        <v>7745</v>
      </c>
      <c r="D148" t="s">
        <v>72</v>
      </c>
      <c r="E148" t="s">
        <v>7746</v>
      </c>
      <c r="F148" t="s">
        <v>70</v>
      </c>
      <c r="G148">
        <v>24</v>
      </c>
      <c r="H148">
        <v>2</v>
      </c>
      <c r="I148">
        <v>35</v>
      </c>
      <c r="J148">
        <v>1.68</v>
      </c>
      <c r="K148" t="s">
        <v>7747</v>
      </c>
      <c r="L148" t="s">
        <v>7748</v>
      </c>
      <c r="M148" t="s">
        <v>7586</v>
      </c>
      <c r="N148" t="s">
        <v>70</v>
      </c>
      <c r="O148">
        <v>308964802</v>
      </c>
      <c r="P148" t="s">
        <v>7524</v>
      </c>
      <c r="Q148" t="s">
        <v>7524</v>
      </c>
      <c r="R148" t="s">
        <v>7751</v>
      </c>
      <c r="S148" t="s">
        <v>7588</v>
      </c>
      <c r="T148">
        <v>700</v>
      </c>
    </row>
    <row r="149" spans="1:20" x14ac:dyDescent="0.2">
      <c r="A149">
        <v>188663978</v>
      </c>
      <c r="B149">
        <v>253145829</v>
      </c>
      <c r="C149" t="s">
        <v>7745</v>
      </c>
      <c r="D149" t="s">
        <v>72</v>
      </c>
      <c r="E149" t="s">
        <v>7746</v>
      </c>
      <c r="F149" t="s">
        <v>70</v>
      </c>
      <c r="G149">
        <v>24</v>
      </c>
      <c r="H149">
        <v>2</v>
      </c>
      <c r="I149">
        <v>35</v>
      </c>
      <c r="J149">
        <v>1.68</v>
      </c>
      <c r="K149" t="s">
        <v>7747</v>
      </c>
      <c r="L149" t="s">
        <v>7748</v>
      </c>
      <c r="M149" t="s">
        <v>7586</v>
      </c>
      <c r="N149" t="s">
        <v>70</v>
      </c>
      <c r="O149">
        <v>308964803</v>
      </c>
      <c r="P149" t="s">
        <v>7622</v>
      </c>
      <c r="Q149" t="s">
        <v>7622</v>
      </c>
      <c r="R149" t="s">
        <v>7752</v>
      </c>
      <c r="S149" t="s">
        <v>7588</v>
      </c>
      <c r="T149">
        <v>700</v>
      </c>
    </row>
    <row r="150" spans="1:20" x14ac:dyDescent="0.2">
      <c r="A150">
        <v>188663978</v>
      </c>
      <c r="B150">
        <v>253145829</v>
      </c>
      <c r="C150" t="s">
        <v>7745</v>
      </c>
      <c r="D150" t="s">
        <v>72</v>
      </c>
      <c r="E150" t="s">
        <v>7746</v>
      </c>
      <c r="F150" t="s">
        <v>70</v>
      </c>
      <c r="G150">
        <v>24</v>
      </c>
      <c r="H150">
        <v>2</v>
      </c>
      <c r="I150">
        <v>35</v>
      </c>
      <c r="J150">
        <v>1.68</v>
      </c>
      <c r="K150" t="s">
        <v>7747</v>
      </c>
      <c r="L150" t="s">
        <v>7748</v>
      </c>
      <c r="M150" t="s">
        <v>7586</v>
      </c>
      <c r="N150" t="s">
        <v>70</v>
      </c>
      <c r="O150">
        <v>308964804</v>
      </c>
      <c r="P150" t="s">
        <v>7624</v>
      </c>
      <c r="Q150" t="s">
        <v>7624</v>
      </c>
      <c r="R150" t="s">
        <v>7753</v>
      </c>
      <c r="S150" t="s">
        <v>7588</v>
      </c>
      <c r="T150">
        <v>700</v>
      </c>
    </row>
    <row r="151" spans="1:20" x14ac:dyDescent="0.2">
      <c r="A151">
        <v>188663978</v>
      </c>
      <c r="B151">
        <v>253145829</v>
      </c>
      <c r="C151" t="s">
        <v>7745</v>
      </c>
      <c r="D151" t="s">
        <v>72</v>
      </c>
      <c r="E151" t="s">
        <v>7746</v>
      </c>
      <c r="F151" t="s">
        <v>70</v>
      </c>
      <c r="G151">
        <v>24</v>
      </c>
      <c r="H151">
        <v>2</v>
      </c>
      <c r="I151">
        <v>35</v>
      </c>
      <c r="J151">
        <v>1.68</v>
      </c>
      <c r="K151" t="s">
        <v>7747</v>
      </c>
      <c r="L151" t="s">
        <v>7748</v>
      </c>
      <c r="M151" t="s">
        <v>7586</v>
      </c>
      <c r="N151" t="s">
        <v>70</v>
      </c>
      <c r="O151">
        <v>308964805</v>
      </c>
      <c r="P151" t="s">
        <v>7626</v>
      </c>
      <c r="Q151" t="s">
        <v>7626</v>
      </c>
      <c r="R151" t="s">
        <v>7754</v>
      </c>
      <c r="S151" t="s">
        <v>7588</v>
      </c>
      <c r="T151">
        <v>700</v>
      </c>
    </row>
    <row r="152" spans="1:20" x14ac:dyDescent="0.2">
      <c r="A152">
        <v>188663978</v>
      </c>
      <c r="B152">
        <v>253145829</v>
      </c>
      <c r="C152" t="s">
        <v>7745</v>
      </c>
      <c r="D152" t="s">
        <v>72</v>
      </c>
      <c r="E152" t="s">
        <v>7746</v>
      </c>
      <c r="F152" t="s">
        <v>70</v>
      </c>
      <c r="G152">
        <v>24</v>
      </c>
      <c r="H152">
        <v>2</v>
      </c>
      <c r="I152">
        <v>35</v>
      </c>
      <c r="J152">
        <v>1.68</v>
      </c>
      <c r="K152" t="s">
        <v>7747</v>
      </c>
      <c r="L152" t="s">
        <v>7748</v>
      </c>
      <c r="M152" t="s">
        <v>7586</v>
      </c>
      <c r="N152" t="s">
        <v>70</v>
      </c>
      <c r="O152">
        <v>308964806</v>
      </c>
      <c r="P152" t="s">
        <v>7628</v>
      </c>
      <c r="Q152" t="s">
        <v>7628</v>
      </c>
      <c r="R152" t="s">
        <v>7755</v>
      </c>
      <c r="S152" t="s">
        <v>7588</v>
      </c>
      <c r="T152">
        <v>700</v>
      </c>
    </row>
    <row r="153" spans="1:20" x14ac:dyDescent="0.2">
      <c r="A153">
        <v>188663978</v>
      </c>
      <c r="B153">
        <v>253145829</v>
      </c>
      <c r="C153" t="s">
        <v>7745</v>
      </c>
      <c r="D153" t="s">
        <v>72</v>
      </c>
      <c r="E153" t="s">
        <v>7746</v>
      </c>
      <c r="F153" t="s">
        <v>70</v>
      </c>
      <c r="G153">
        <v>24</v>
      </c>
      <c r="H153">
        <v>2</v>
      </c>
      <c r="I153">
        <v>35</v>
      </c>
      <c r="J153">
        <v>1.68</v>
      </c>
      <c r="K153" t="s">
        <v>7747</v>
      </c>
      <c r="L153" t="s">
        <v>7748</v>
      </c>
      <c r="M153" t="s">
        <v>7586</v>
      </c>
      <c r="N153" t="s">
        <v>70</v>
      </c>
      <c r="O153">
        <v>308964807</v>
      </c>
      <c r="P153" t="s">
        <v>7630</v>
      </c>
      <c r="Q153" t="s">
        <v>7630</v>
      </c>
      <c r="R153" t="s">
        <v>7756</v>
      </c>
      <c r="S153" t="s">
        <v>7588</v>
      </c>
      <c r="T153">
        <v>700</v>
      </c>
    </row>
    <row r="154" spans="1:20" x14ac:dyDescent="0.2">
      <c r="A154">
        <v>188663978</v>
      </c>
      <c r="B154">
        <v>253145829</v>
      </c>
      <c r="C154" t="s">
        <v>7745</v>
      </c>
      <c r="D154" t="s">
        <v>72</v>
      </c>
      <c r="E154" t="s">
        <v>7746</v>
      </c>
      <c r="F154" t="s">
        <v>70</v>
      </c>
      <c r="G154">
        <v>24</v>
      </c>
      <c r="H154">
        <v>2</v>
      </c>
      <c r="I154">
        <v>35</v>
      </c>
      <c r="J154">
        <v>1.68</v>
      </c>
      <c r="K154" t="s">
        <v>7747</v>
      </c>
      <c r="L154" t="s">
        <v>7748</v>
      </c>
      <c r="M154" t="s">
        <v>7586</v>
      </c>
      <c r="N154" t="s">
        <v>70</v>
      </c>
      <c r="O154">
        <v>308964808</v>
      </c>
      <c r="P154" t="s">
        <v>7632</v>
      </c>
      <c r="Q154" t="s">
        <v>7632</v>
      </c>
      <c r="R154" t="s">
        <v>7757</v>
      </c>
      <c r="S154" t="s">
        <v>7588</v>
      </c>
      <c r="T154">
        <v>700</v>
      </c>
    </row>
    <row r="155" spans="1:20" x14ac:dyDescent="0.2">
      <c r="A155">
        <v>188663978</v>
      </c>
      <c r="B155">
        <v>253145829</v>
      </c>
      <c r="C155" t="s">
        <v>7745</v>
      </c>
      <c r="D155" t="s">
        <v>72</v>
      </c>
      <c r="E155" t="s">
        <v>7746</v>
      </c>
      <c r="F155" t="s">
        <v>70</v>
      </c>
      <c r="G155">
        <v>24</v>
      </c>
      <c r="H155">
        <v>2</v>
      </c>
      <c r="I155">
        <v>35</v>
      </c>
      <c r="J155">
        <v>1.68</v>
      </c>
      <c r="K155" t="s">
        <v>7747</v>
      </c>
      <c r="L155" t="s">
        <v>7748</v>
      </c>
      <c r="M155" t="s">
        <v>7586</v>
      </c>
      <c r="N155" t="s">
        <v>70</v>
      </c>
      <c r="O155">
        <v>335974434</v>
      </c>
      <c r="P155" t="s">
        <v>7634</v>
      </c>
      <c r="Q155" t="s">
        <v>7634</v>
      </c>
      <c r="R155" t="s">
        <v>7758</v>
      </c>
      <c r="S155" t="s">
        <v>7588</v>
      </c>
      <c r="T155">
        <v>700</v>
      </c>
    </row>
    <row r="156" spans="1:20" x14ac:dyDescent="0.2">
      <c r="A156">
        <v>174837371</v>
      </c>
      <c r="B156">
        <v>253145272</v>
      </c>
      <c r="C156" t="s">
        <v>7759</v>
      </c>
      <c r="D156" t="s">
        <v>72</v>
      </c>
      <c r="E156" t="s">
        <v>7615</v>
      </c>
      <c r="F156" t="s">
        <v>70</v>
      </c>
      <c r="G156">
        <v>24</v>
      </c>
      <c r="H156">
        <v>2</v>
      </c>
      <c r="I156">
        <v>35</v>
      </c>
      <c r="J156">
        <v>1.68</v>
      </c>
      <c r="K156" t="s">
        <v>7760</v>
      </c>
      <c r="L156" t="s">
        <v>7761</v>
      </c>
      <c r="M156" t="s">
        <v>7586</v>
      </c>
      <c r="N156" t="s">
        <v>70</v>
      </c>
      <c r="O156">
        <v>289824967</v>
      </c>
      <c r="P156" t="s">
        <v>7628</v>
      </c>
      <c r="Q156" t="s">
        <v>7628</v>
      </c>
      <c r="R156" t="s">
        <v>7762</v>
      </c>
      <c r="S156" t="s">
        <v>7588</v>
      </c>
      <c r="T156">
        <v>700</v>
      </c>
    </row>
    <row r="157" spans="1:20" x14ac:dyDescent="0.2">
      <c r="A157">
        <v>174837371</v>
      </c>
      <c r="B157">
        <v>253145272</v>
      </c>
      <c r="C157" t="s">
        <v>7759</v>
      </c>
      <c r="D157" t="s">
        <v>72</v>
      </c>
      <c r="E157" t="s">
        <v>7615</v>
      </c>
      <c r="F157" t="s">
        <v>70</v>
      </c>
      <c r="G157">
        <v>24</v>
      </c>
      <c r="H157">
        <v>2</v>
      </c>
      <c r="I157">
        <v>35</v>
      </c>
      <c r="J157">
        <v>1.68</v>
      </c>
      <c r="K157" t="s">
        <v>7760</v>
      </c>
      <c r="L157" t="s">
        <v>7761</v>
      </c>
      <c r="M157" t="s">
        <v>7586</v>
      </c>
      <c r="N157" t="s">
        <v>70</v>
      </c>
      <c r="O157">
        <v>335974431</v>
      </c>
      <c r="P157" t="s">
        <v>7618</v>
      </c>
      <c r="Q157" t="s">
        <v>7618</v>
      </c>
      <c r="R157" t="s">
        <v>7763</v>
      </c>
      <c r="S157" t="s">
        <v>7588</v>
      </c>
      <c r="T157">
        <v>700</v>
      </c>
    </row>
    <row r="158" spans="1:20" x14ac:dyDescent="0.2">
      <c r="A158">
        <v>174837371</v>
      </c>
      <c r="B158">
        <v>253145272</v>
      </c>
      <c r="C158" t="s">
        <v>7759</v>
      </c>
      <c r="D158" t="s">
        <v>72</v>
      </c>
      <c r="E158" t="s">
        <v>7615</v>
      </c>
      <c r="F158" t="s">
        <v>70</v>
      </c>
      <c r="G158">
        <v>24</v>
      </c>
      <c r="H158">
        <v>2</v>
      </c>
      <c r="I158">
        <v>35</v>
      </c>
      <c r="J158">
        <v>1.68</v>
      </c>
      <c r="K158" t="s">
        <v>7760</v>
      </c>
      <c r="L158" t="s">
        <v>7761</v>
      </c>
      <c r="M158" t="s">
        <v>7586</v>
      </c>
      <c r="N158" t="s">
        <v>70</v>
      </c>
      <c r="O158">
        <v>335974432</v>
      </c>
      <c r="P158" t="s">
        <v>7634</v>
      </c>
      <c r="Q158" t="s">
        <v>7634</v>
      </c>
      <c r="R158" t="s">
        <v>7764</v>
      </c>
      <c r="S158" t="s">
        <v>7588</v>
      </c>
      <c r="T158">
        <v>700</v>
      </c>
    </row>
    <row r="159" spans="1:20" x14ac:dyDescent="0.2">
      <c r="A159">
        <v>174837371</v>
      </c>
      <c r="B159">
        <v>253145272</v>
      </c>
      <c r="C159" t="s">
        <v>7759</v>
      </c>
      <c r="D159" t="s">
        <v>72</v>
      </c>
      <c r="E159" t="s">
        <v>7615</v>
      </c>
      <c r="F159" t="s">
        <v>70</v>
      </c>
      <c r="G159">
        <v>24</v>
      </c>
      <c r="H159">
        <v>2</v>
      </c>
      <c r="I159">
        <v>35</v>
      </c>
      <c r="J159">
        <v>1.68</v>
      </c>
      <c r="K159" t="s">
        <v>7760</v>
      </c>
      <c r="L159" t="s">
        <v>7761</v>
      </c>
      <c r="M159" t="s">
        <v>7586</v>
      </c>
      <c r="N159" t="s">
        <v>70</v>
      </c>
      <c r="O159">
        <v>289824962</v>
      </c>
      <c r="P159" t="s">
        <v>6579</v>
      </c>
      <c r="Q159" t="s">
        <v>6579</v>
      </c>
      <c r="R159" t="s">
        <v>7765</v>
      </c>
      <c r="S159" t="s">
        <v>7588</v>
      </c>
      <c r="T159">
        <v>700</v>
      </c>
    </row>
    <row r="160" spans="1:20" x14ac:dyDescent="0.2">
      <c r="A160">
        <v>174837371</v>
      </c>
      <c r="B160">
        <v>253145272</v>
      </c>
      <c r="C160" t="s">
        <v>7759</v>
      </c>
      <c r="D160" t="s">
        <v>72</v>
      </c>
      <c r="E160" t="s">
        <v>7615</v>
      </c>
      <c r="F160" t="s">
        <v>70</v>
      </c>
      <c r="G160">
        <v>24</v>
      </c>
      <c r="H160">
        <v>2</v>
      </c>
      <c r="I160">
        <v>35</v>
      </c>
      <c r="J160">
        <v>1.68</v>
      </c>
      <c r="K160" t="s">
        <v>7760</v>
      </c>
      <c r="L160" t="s">
        <v>7761</v>
      </c>
      <c r="M160" t="s">
        <v>7586</v>
      </c>
      <c r="N160" t="s">
        <v>70</v>
      </c>
      <c r="O160">
        <v>289824963</v>
      </c>
      <c r="P160" t="s">
        <v>7524</v>
      </c>
      <c r="Q160" t="s">
        <v>7524</v>
      </c>
      <c r="R160" t="s">
        <v>7766</v>
      </c>
      <c r="S160" t="s">
        <v>7588</v>
      </c>
      <c r="T160">
        <v>700</v>
      </c>
    </row>
    <row r="161" spans="1:20" x14ac:dyDescent="0.2">
      <c r="A161">
        <v>174837371</v>
      </c>
      <c r="B161">
        <v>253145272</v>
      </c>
      <c r="C161" t="s">
        <v>7759</v>
      </c>
      <c r="D161" t="s">
        <v>72</v>
      </c>
      <c r="E161" t="s">
        <v>7615</v>
      </c>
      <c r="F161" t="s">
        <v>70</v>
      </c>
      <c r="G161">
        <v>24</v>
      </c>
      <c r="H161">
        <v>2</v>
      </c>
      <c r="I161">
        <v>35</v>
      </c>
      <c r="J161">
        <v>1.68</v>
      </c>
      <c r="K161" t="s">
        <v>7760</v>
      </c>
      <c r="L161" t="s">
        <v>7761</v>
      </c>
      <c r="M161" t="s">
        <v>7586</v>
      </c>
      <c r="N161" t="s">
        <v>70</v>
      </c>
      <c r="O161">
        <v>289824964</v>
      </c>
      <c r="P161" t="s">
        <v>7622</v>
      </c>
      <c r="Q161" t="s">
        <v>7622</v>
      </c>
      <c r="R161" t="s">
        <v>7767</v>
      </c>
      <c r="S161" t="s">
        <v>7588</v>
      </c>
      <c r="T161">
        <v>700</v>
      </c>
    </row>
    <row r="162" spans="1:20" x14ac:dyDescent="0.2">
      <c r="A162">
        <v>174837371</v>
      </c>
      <c r="B162">
        <v>253145272</v>
      </c>
      <c r="C162" t="s">
        <v>7759</v>
      </c>
      <c r="D162" t="s">
        <v>72</v>
      </c>
      <c r="E162" t="s">
        <v>7615</v>
      </c>
      <c r="F162" t="s">
        <v>70</v>
      </c>
      <c r="G162">
        <v>24</v>
      </c>
      <c r="H162">
        <v>2</v>
      </c>
      <c r="I162">
        <v>35</v>
      </c>
      <c r="J162">
        <v>1.68</v>
      </c>
      <c r="K162" t="s">
        <v>7760</v>
      </c>
      <c r="L162" t="s">
        <v>7761</v>
      </c>
      <c r="M162" t="s">
        <v>7586</v>
      </c>
      <c r="N162" t="s">
        <v>70</v>
      </c>
      <c r="O162">
        <v>289824965</v>
      </c>
      <c r="P162" t="s">
        <v>7624</v>
      </c>
      <c r="Q162" t="s">
        <v>7624</v>
      </c>
      <c r="R162" t="s">
        <v>7768</v>
      </c>
      <c r="S162" t="s">
        <v>7588</v>
      </c>
      <c r="T162">
        <v>700</v>
      </c>
    </row>
    <row r="163" spans="1:20" x14ac:dyDescent="0.2">
      <c r="A163">
        <v>174837371</v>
      </c>
      <c r="B163">
        <v>253145272</v>
      </c>
      <c r="C163" t="s">
        <v>7759</v>
      </c>
      <c r="D163" t="s">
        <v>72</v>
      </c>
      <c r="E163" t="s">
        <v>7615</v>
      </c>
      <c r="F163" t="s">
        <v>70</v>
      </c>
      <c r="G163">
        <v>24</v>
      </c>
      <c r="H163">
        <v>2</v>
      </c>
      <c r="I163">
        <v>35</v>
      </c>
      <c r="J163">
        <v>1.68</v>
      </c>
      <c r="K163" t="s">
        <v>7760</v>
      </c>
      <c r="L163" t="s">
        <v>7761</v>
      </c>
      <c r="M163" t="s">
        <v>7586</v>
      </c>
      <c r="N163" t="s">
        <v>70</v>
      </c>
      <c r="O163">
        <v>289824966</v>
      </c>
      <c r="P163" t="s">
        <v>7626</v>
      </c>
      <c r="Q163" t="s">
        <v>7626</v>
      </c>
      <c r="R163" t="s">
        <v>7769</v>
      </c>
      <c r="S163" t="s">
        <v>7588</v>
      </c>
      <c r="T163">
        <v>700</v>
      </c>
    </row>
    <row r="164" spans="1:20" x14ac:dyDescent="0.2">
      <c r="A164">
        <v>174837371</v>
      </c>
      <c r="B164">
        <v>253145272</v>
      </c>
      <c r="C164" t="s">
        <v>7759</v>
      </c>
      <c r="D164" t="s">
        <v>72</v>
      </c>
      <c r="E164" t="s">
        <v>7615</v>
      </c>
      <c r="F164" t="s">
        <v>70</v>
      </c>
      <c r="G164">
        <v>24</v>
      </c>
      <c r="H164">
        <v>2</v>
      </c>
      <c r="I164">
        <v>35</v>
      </c>
      <c r="J164">
        <v>1.68</v>
      </c>
      <c r="K164" t="s">
        <v>7760</v>
      </c>
      <c r="L164" t="s">
        <v>7761</v>
      </c>
      <c r="M164" t="s">
        <v>7586</v>
      </c>
      <c r="N164" t="s">
        <v>70</v>
      </c>
      <c r="O164">
        <v>289824968</v>
      </c>
      <c r="P164" t="s">
        <v>7630</v>
      </c>
      <c r="Q164" t="s">
        <v>7630</v>
      </c>
      <c r="R164" t="s">
        <v>7770</v>
      </c>
      <c r="S164" t="s">
        <v>7588</v>
      </c>
      <c r="T164">
        <v>700</v>
      </c>
    </row>
    <row r="165" spans="1:20" x14ac:dyDescent="0.2">
      <c r="A165">
        <v>174837371</v>
      </c>
      <c r="B165">
        <v>253145272</v>
      </c>
      <c r="C165" t="s">
        <v>7759</v>
      </c>
      <c r="D165" t="s">
        <v>72</v>
      </c>
      <c r="E165" t="s">
        <v>7615</v>
      </c>
      <c r="F165" t="s">
        <v>70</v>
      </c>
      <c r="G165">
        <v>24</v>
      </c>
      <c r="H165">
        <v>2</v>
      </c>
      <c r="I165">
        <v>35</v>
      </c>
      <c r="J165">
        <v>1.68</v>
      </c>
      <c r="K165" t="s">
        <v>7760</v>
      </c>
      <c r="L165" t="s">
        <v>7761</v>
      </c>
      <c r="M165" t="s">
        <v>7586</v>
      </c>
      <c r="N165" t="s">
        <v>70</v>
      </c>
      <c r="O165">
        <v>289824969</v>
      </c>
      <c r="P165" t="s">
        <v>7632</v>
      </c>
      <c r="Q165" t="s">
        <v>7632</v>
      </c>
      <c r="R165" t="s">
        <v>7771</v>
      </c>
      <c r="S165" t="s">
        <v>7588</v>
      </c>
      <c r="T165">
        <v>700</v>
      </c>
    </row>
    <row r="166" spans="1:20" x14ac:dyDescent="0.2">
      <c r="A166">
        <v>174830681</v>
      </c>
      <c r="B166">
        <v>253144878</v>
      </c>
      <c r="C166" t="s">
        <v>7517</v>
      </c>
      <c r="D166" t="s">
        <v>72</v>
      </c>
      <c r="E166" t="s">
        <v>7772</v>
      </c>
      <c r="F166" t="s">
        <v>70</v>
      </c>
      <c r="G166">
        <v>24</v>
      </c>
      <c r="H166">
        <v>2</v>
      </c>
      <c r="I166">
        <v>35</v>
      </c>
      <c r="J166">
        <v>1.68</v>
      </c>
      <c r="K166" t="s">
        <v>7773</v>
      </c>
      <c r="L166" t="s">
        <v>7774</v>
      </c>
      <c r="M166" t="s">
        <v>7586</v>
      </c>
      <c r="N166" t="s">
        <v>70</v>
      </c>
      <c r="O166">
        <v>289814598</v>
      </c>
      <c r="P166" t="s">
        <v>7630</v>
      </c>
      <c r="Q166" t="s">
        <v>7630</v>
      </c>
      <c r="R166" t="s">
        <v>7775</v>
      </c>
      <c r="S166" t="s">
        <v>7588</v>
      </c>
      <c r="T166">
        <v>700</v>
      </c>
    </row>
    <row r="167" spans="1:20" x14ac:dyDescent="0.2">
      <c r="A167">
        <v>174830681</v>
      </c>
      <c r="B167">
        <v>253144878</v>
      </c>
      <c r="C167" t="s">
        <v>7517</v>
      </c>
      <c r="D167" t="s">
        <v>72</v>
      </c>
      <c r="E167" t="s">
        <v>7772</v>
      </c>
      <c r="F167" t="s">
        <v>70</v>
      </c>
      <c r="G167">
        <v>24</v>
      </c>
      <c r="H167">
        <v>2</v>
      </c>
      <c r="I167">
        <v>35</v>
      </c>
      <c r="J167">
        <v>1.68</v>
      </c>
      <c r="K167" t="s">
        <v>7773</v>
      </c>
      <c r="L167" t="s">
        <v>7774</v>
      </c>
      <c r="M167" t="s">
        <v>7586</v>
      </c>
      <c r="N167" t="s">
        <v>70</v>
      </c>
      <c r="O167">
        <v>289814600</v>
      </c>
      <c r="P167" t="s">
        <v>7632</v>
      </c>
      <c r="Q167" t="s">
        <v>7632</v>
      </c>
      <c r="R167" t="s">
        <v>7776</v>
      </c>
      <c r="S167" t="s">
        <v>7588</v>
      </c>
      <c r="T167">
        <v>700</v>
      </c>
    </row>
    <row r="168" spans="1:20" x14ac:dyDescent="0.2">
      <c r="A168">
        <v>174830681</v>
      </c>
      <c r="B168">
        <v>253144878</v>
      </c>
      <c r="C168" t="s">
        <v>7517</v>
      </c>
      <c r="D168" t="s">
        <v>72</v>
      </c>
      <c r="E168" t="s">
        <v>7772</v>
      </c>
      <c r="F168" t="s">
        <v>70</v>
      </c>
      <c r="G168">
        <v>24</v>
      </c>
      <c r="H168">
        <v>2</v>
      </c>
      <c r="I168">
        <v>35</v>
      </c>
      <c r="J168">
        <v>1.68</v>
      </c>
      <c r="K168" t="s">
        <v>7773</v>
      </c>
      <c r="L168" t="s">
        <v>7774</v>
      </c>
      <c r="M168" t="s">
        <v>7586</v>
      </c>
      <c r="N168" t="s">
        <v>70</v>
      </c>
      <c r="O168">
        <v>335974426</v>
      </c>
      <c r="P168" t="s">
        <v>7634</v>
      </c>
      <c r="Q168" t="s">
        <v>7634</v>
      </c>
      <c r="R168" t="s">
        <v>7777</v>
      </c>
      <c r="S168" t="s">
        <v>7588</v>
      </c>
      <c r="T168">
        <v>700</v>
      </c>
    </row>
    <row r="169" spans="1:20" x14ac:dyDescent="0.2">
      <c r="A169">
        <v>174830681</v>
      </c>
      <c r="B169">
        <v>253144878</v>
      </c>
      <c r="C169" t="s">
        <v>7517</v>
      </c>
      <c r="D169" t="s">
        <v>72</v>
      </c>
      <c r="E169" t="s">
        <v>7772</v>
      </c>
      <c r="F169" t="s">
        <v>70</v>
      </c>
      <c r="G169">
        <v>24</v>
      </c>
      <c r="H169">
        <v>2</v>
      </c>
      <c r="I169">
        <v>35</v>
      </c>
      <c r="J169">
        <v>1.68</v>
      </c>
      <c r="K169" t="s">
        <v>7773</v>
      </c>
      <c r="L169" t="s">
        <v>7774</v>
      </c>
      <c r="M169" t="s">
        <v>7586</v>
      </c>
      <c r="N169" t="s">
        <v>70</v>
      </c>
      <c r="O169">
        <v>356347904</v>
      </c>
      <c r="P169" t="s">
        <v>7778</v>
      </c>
      <c r="Q169" t="s">
        <v>7778</v>
      </c>
      <c r="R169" t="s">
        <v>7779</v>
      </c>
      <c r="S169" t="s">
        <v>7588</v>
      </c>
      <c r="T169">
        <v>700</v>
      </c>
    </row>
    <row r="170" spans="1:20" x14ac:dyDescent="0.2">
      <c r="A170">
        <v>174830681</v>
      </c>
      <c r="B170">
        <v>253144878</v>
      </c>
      <c r="C170" t="s">
        <v>7517</v>
      </c>
      <c r="D170" t="s">
        <v>72</v>
      </c>
      <c r="E170" t="s">
        <v>7772</v>
      </c>
      <c r="F170" t="s">
        <v>70</v>
      </c>
      <c r="G170">
        <v>24</v>
      </c>
      <c r="H170">
        <v>2</v>
      </c>
      <c r="I170">
        <v>35</v>
      </c>
      <c r="J170">
        <v>1.68</v>
      </c>
      <c r="K170" t="s">
        <v>7773</v>
      </c>
      <c r="L170" t="s">
        <v>7774</v>
      </c>
      <c r="M170" t="s">
        <v>7586</v>
      </c>
      <c r="N170" t="s">
        <v>70</v>
      </c>
      <c r="O170">
        <v>335974425</v>
      </c>
      <c r="P170" t="s">
        <v>7618</v>
      </c>
      <c r="Q170" t="s">
        <v>7618</v>
      </c>
      <c r="R170" t="s">
        <v>7780</v>
      </c>
      <c r="S170" t="s">
        <v>7588</v>
      </c>
      <c r="T170">
        <v>700</v>
      </c>
    </row>
    <row r="171" spans="1:20" x14ac:dyDescent="0.2">
      <c r="A171">
        <v>174830681</v>
      </c>
      <c r="B171">
        <v>253144878</v>
      </c>
      <c r="C171" t="s">
        <v>7517</v>
      </c>
      <c r="D171" t="s">
        <v>72</v>
      </c>
      <c r="E171" t="s">
        <v>7772</v>
      </c>
      <c r="F171" t="s">
        <v>70</v>
      </c>
      <c r="G171">
        <v>24</v>
      </c>
      <c r="H171">
        <v>2</v>
      </c>
      <c r="I171">
        <v>35</v>
      </c>
      <c r="J171">
        <v>1.68</v>
      </c>
      <c r="K171" t="s">
        <v>7773</v>
      </c>
      <c r="L171" t="s">
        <v>7774</v>
      </c>
      <c r="M171" t="s">
        <v>7586</v>
      </c>
      <c r="N171" t="s">
        <v>70</v>
      </c>
      <c r="O171">
        <v>289814591</v>
      </c>
      <c r="P171" t="s">
        <v>6579</v>
      </c>
      <c r="Q171" t="s">
        <v>6579</v>
      </c>
      <c r="R171" t="s">
        <v>3850</v>
      </c>
      <c r="S171" t="s">
        <v>7588</v>
      </c>
      <c r="T171">
        <v>700</v>
      </c>
    </row>
    <row r="172" spans="1:20" x14ac:dyDescent="0.2">
      <c r="A172">
        <v>174830681</v>
      </c>
      <c r="B172">
        <v>253144878</v>
      </c>
      <c r="C172" t="s">
        <v>7517</v>
      </c>
      <c r="D172" t="s">
        <v>72</v>
      </c>
      <c r="E172" t="s">
        <v>7772</v>
      </c>
      <c r="F172" t="s">
        <v>70</v>
      </c>
      <c r="G172">
        <v>24</v>
      </c>
      <c r="H172">
        <v>2</v>
      </c>
      <c r="I172">
        <v>35</v>
      </c>
      <c r="J172">
        <v>1.68</v>
      </c>
      <c r="K172" t="s">
        <v>7773</v>
      </c>
      <c r="L172" t="s">
        <v>7774</v>
      </c>
      <c r="M172" t="s">
        <v>7586</v>
      </c>
      <c r="N172" t="s">
        <v>70</v>
      </c>
      <c r="O172">
        <v>289814592</v>
      </c>
      <c r="P172" t="s">
        <v>7524</v>
      </c>
      <c r="Q172" t="s">
        <v>7524</v>
      </c>
      <c r="R172" t="s">
        <v>7781</v>
      </c>
      <c r="S172" t="s">
        <v>7588</v>
      </c>
      <c r="T172">
        <v>700</v>
      </c>
    </row>
    <row r="173" spans="1:20" x14ac:dyDescent="0.2">
      <c r="A173">
        <v>174830681</v>
      </c>
      <c r="B173">
        <v>253144878</v>
      </c>
      <c r="C173" t="s">
        <v>7517</v>
      </c>
      <c r="D173" t="s">
        <v>72</v>
      </c>
      <c r="E173" t="s">
        <v>7772</v>
      </c>
      <c r="F173" t="s">
        <v>70</v>
      </c>
      <c r="G173">
        <v>24</v>
      </c>
      <c r="H173">
        <v>2</v>
      </c>
      <c r="I173">
        <v>35</v>
      </c>
      <c r="J173">
        <v>1.68</v>
      </c>
      <c r="K173" t="s">
        <v>7773</v>
      </c>
      <c r="L173" t="s">
        <v>7774</v>
      </c>
      <c r="M173" t="s">
        <v>7586</v>
      </c>
      <c r="N173" t="s">
        <v>70</v>
      </c>
      <c r="O173">
        <v>289814594</v>
      </c>
      <c r="P173" t="s">
        <v>7622</v>
      </c>
      <c r="Q173" t="s">
        <v>7622</v>
      </c>
      <c r="R173" t="s">
        <v>7782</v>
      </c>
      <c r="S173" t="s">
        <v>7588</v>
      </c>
      <c r="T173">
        <v>700</v>
      </c>
    </row>
    <row r="174" spans="1:20" x14ac:dyDescent="0.2">
      <c r="A174">
        <v>174830681</v>
      </c>
      <c r="B174">
        <v>253144878</v>
      </c>
      <c r="C174" t="s">
        <v>7517</v>
      </c>
      <c r="D174" t="s">
        <v>72</v>
      </c>
      <c r="E174" t="s">
        <v>7772</v>
      </c>
      <c r="F174" t="s">
        <v>70</v>
      </c>
      <c r="G174">
        <v>24</v>
      </c>
      <c r="H174">
        <v>2</v>
      </c>
      <c r="I174">
        <v>35</v>
      </c>
      <c r="J174">
        <v>1.68</v>
      </c>
      <c r="K174" t="s">
        <v>7773</v>
      </c>
      <c r="L174" t="s">
        <v>7774</v>
      </c>
      <c r="M174" t="s">
        <v>7586</v>
      </c>
      <c r="N174" t="s">
        <v>70</v>
      </c>
      <c r="O174">
        <v>289814595</v>
      </c>
      <c r="P174" t="s">
        <v>7624</v>
      </c>
      <c r="Q174" t="s">
        <v>7624</v>
      </c>
      <c r="R174" t="s">
        <v>7783</v>
      </c>
      <c r="S174" t="s">
        <v>7588</v>
      </c>
      <c r="T174">
        <v>700</v>
      </c>
    </row>
    <row r="175" spans="1:20" x14ac:dyDescent="0.2">
      <c r="A175">
        <v>174830681</v>
      </c>
      <c r="B175">
        <v>253144878</v>
      </c>
      <c r="C175" t="s">
        <v>7517</v>
      </c>
      <c r="D175" t="s">
        <v>72</v>
      </c>
      <c r="E175" t="s">
        <v>7772</v>
      </c>
      <c r="F175" t="s">
        <v>70</v>
      </c>
      <c r="G175">
        <v>24</v>
      </c>
      <c r="H175">
        <v>2</v>
      </c>
      <c r="I175">
        <v>35</v>
      </c>
      <c r="J175">
        <v>1.68</v>
      </c>
      <c r="K175" t="s">
        <v>7773</v>
      </c>
      <c r="L175" t="s">
        <v>7774</v>
      </c>
      <c r="M175" t="s">
        <v>7586</v>
      </c>
      <c r="N175" t="s">
        <v>70</v>
      </c>
      <c r="O175">
        <v>289814596</v>
      </c>
      <c r="P175" t="s">
        <v>7626</v>
      </c>
      <c r="Q175" t="s">
        <v>7626</v>
      </c>
      <c r="R175" t="s">
        <v>7784</v>
      </c>
      <c r="S175" t="s">
        <v>7588</v>
      </c>
      <c r="T175">
        <v>700</v>
      </c>
    </row>
    <row r="176" spans="1:20" x14ac:dyDescent="0.2">
      <c r="A176">
        <v>174830681</v>
      </c>
      <c r="B176">
        <v>253144878</v>
      </c>
      <c r="C176" t="s">
        <v>7517</v>
      </c>
      <c r="D176" t="s">
        <v>72</v>
      </c>
      <c r="E176" t="s">
        <v>7772</v>
      </c>
      <c r="F176" t="s">
        <v>70</v>
      </c>
      <c r="G176">
        <v>24</v>
      </c>
      <c r="H176">
        <v>2</v>
      </c>
      <c r="I176">
        <v>35</v>
      </c>
      <c r="J176">
        <v>1.68</v>
      </c>
      <c r="K176" t="s">
        <v>7773</v>
      </c>
      <c r="L176" t="s">
        <v>7774</v>
      </c>
      <c r="M176" t="s">
        <v>7586</v>
      </c>
      <c r="N176" t="s">
        <v>70</v>
      </c>
      <c r="O176">
        <v>289814597</v>
      </c>
      <c r="P176" t="s">
        <v>7628</v>
      </c>
      <c r="Q176" t="s">
        <v>7628</v>
      </c>
      <c r="R176" t="s">
        <v>7785</v>
      </c>
      <c r="S176" t="s">
        <v>7588</v>
      </c>
      <c r="T176">
        <v>700</v>
      </c>
    </row>
    <row r="177" spans="1:20" x14ac:dyDescent="0.2">
      <c r="A177">
        <v>174836933</v>
      </c>
      <c r="B177">
        <v>253145088</v>
      </c>
      <c r="C177" t="s">
        <v>7526</v>
      </c>
      <c r="D177" t="s">
        <v>72</v>
      </c>
      <c r="E177" t="s">
        <v>7650</v>
      </c>
      <c r="F177" t="s">
        <v>70</v>
      </c>
      <c r="G177">
        <v>24</v>
      </c>
      <c r="H177">
        <v>2</v>
      </c>
      <c r="I177">
        <v>35</v>
      </c>
      <c r="J177">
        <v>1.68</v>
      </c>
      <c r="K177" t="s">
        <v>7786</v>
      </c>
      <c r="L177" t="s">
        <v>7787</v>
      </c>
      <c r="M177" t="s">
        <v>7586</v>
      </c>
      <c r="N177" t="s">
        <v>70</v>
      </c>
      <c r="O177">
        <v>289824327</v>
      </c>
      <c r="P177" t="s">
        <v>7630</v>
      </c>
      <c r="Q177" t="s">
        <v>7630</v>
      </c>
      <c r="R177" t="s">
        <v>7788</v>
      </c>
      <c r="S177" t="s">
        <v>7588</v>
      </c>
      <c r="T177">
        <v>700</v>
      </c>
    </row>
    <row r="178" spans="1:20" x14ac:dyDescent="0.2">
      <c r="A178">
        <v>174836933</v>
      </c>
      <c r="B178">
        <v>253145088</v>
      </c>
      <c r="C178" t="s">
        <v>7526</v>
      </c>
      <c r="D178" t="s">
        <v>72</v>
      </c>
      <c r="E178" t="s">
        <v>7650</v>
      </c>
      <c r="F178" t="s">
        <v>70</v>
      </c>
      <c r="G178">
        <v>24</v>
      </c>
      <c r="H178">
        <v>2</v>
      </c>
      <c r="I178">
        <v>35</v>
      </c>
      <c r="J178">
        <v>1.68</v>
      </c>
      <c r="K178" t="s">
        <v>7786</v>
      </c>
      <c r="L178" t="s">
        <v>7787</v>
      </c>
      <c r="M178" t="s">
        <v>7586</v>
      </c>
      <c r="N178" t="s">
        <v>70</v>
      </c>
      <c r="O178">
        <v>335974430</v>
      </c>
      <c r="P178" t="s">
        <v>7634</v>
      </c>
      <c r="Q178" t="s">
        <v>7634</v>
      </c>
      <c r="R178" t="s">
        <v>7789</v>
      </c>
      <c r="S178" t="s">
        <v>7588</v>
      </c>
      <c r="T178">
        <v>700</v>
      </c>
    </row>
    <row r="179" spans="1:20" x14ac:dyDescent="0.2">
      <c r="A179">
        <v>174836933</v>
      </c>
      <c r="B179">
        <v>253145088</v>
      </c>
      <c r="C179" t="s">
        <v>7526</v>
      </c>
      <c r="D179" t="s">
        <v>72</v>
      </c>
      <c r="E179" t="s">
        <v>7650</v>
      </c>
      <c r="F179" t="s">
        <v>70</v>
      </c>
      <c r="G179">
        <v>24</v>
      </c>
      <c r="H179">
        <v>2</v>
      </c>
      <c r="I179">
        <v>35</v>
      </c>
      <c r="J179">
        <v>1.68</v>
      </c>
      <c r="K179" t="s">
        <v>7786</v>
      </c>
      <c r="L179" t="s">
        <v>7787</v>
      </c>
      <c r="M179" t="s">
        <v>7586</v>
      </c>
      <c r="N179" t="s">
        <v>70</v>
      </c>
      <c r="O179">
        <v>335974429</v>
      </c>
      <c r="P179" t="s">
        <v>7618</v>
      </c>
      <c r="Q179" t="s">
        <v>7618</v>
      </c>
      <c r="R179" t="s">
        <v>7790</v>
      </c>
      <c r="S179" t="s">
        <v>7588</v>
      </c>
      <c r="T179">
        <v>700</v>
      </c>
    </row>
    <row r="180" spans="1:20" x14ac:dyDescent="0.2">
      <c r="A180">
        <v>174836933</v>
      </c>
      <c r="B180">
        <v>253145088</v>
      </c>
      <c r="C180" t="s">
        <v>7526</v>
      </c>
      <c r="D180" t="s">
        <v>72</v>
      </c>
      <c r="E180" t="s">
        <v>7650</v>
      </c>
      <c r="F180" t="s">
        <v>70</v>
      </c>
      <c r="G180">
        <v>24</v>
      </c>
      <c r="H180">
        <v>2</v>
      </c>
      <c r="I180">
        <v>35</v>
      </c>
      <c r="J180">
        <v>1.68</v>
      </c>
      <c r="K180" t="s">
        <v>7786</v>
      </c>
      <c r="L180" t="s">
        <v>7787</v>
      </c>
      <c r="M180" t="s">
        <v>7586</v>
      </c>
      <c r="N180" t="s">
        <v>70</v>
      </c>
      <c r="O180">
        <v>289824321</v>
      </c>
      <c r="P180" t="s">
        <v>6579</v>
      </c>
      <c r="Q180" t="s">
        <v>6579</v>
      </c>
      <c r="R180" t="s">
        <v>7791</v>
      </c>
      <c r="S180" t="s">
        <v>7588</v>
      </c>
      <c r="T180">
        <v>700</v>
      </c>
    </row>
    <row r="181" spans="1:20" x14ac:dyDescent="0.2">
      <c r="A181">
        <v>174836933</v>
      </c>
      <c r="B181">
        <v>253145088</v>
      </c>
      <c r="C181" t="s">
        <v>7526</v>
      </c>
      <c r="D181" t="s">
        <v>72</v>
      </c>
      <c r="E181" t="s">
        <v>7650</v>
      </c>
      <c r="F181" t="s">
        <v>70</v>
      </c>
      <c r="G181">
        <v>24</v>
      </c>
      <c r="H181">
        <v>2</v>
      </c>
      <c r="I181">
        <v>35</v>
      </c>
      <c r="J181">
        <v>1.68</v>
      </c>
      <c r="K181" t="s">
        <v>7786</v>
      </c>
      <c r="L181" t="s">
        <v>7787</v>
      </c>
      <c r="M181" t="s">
        <v>7586</v>
      </c>
      <c r="N181" t="s">
        <v>70</v>
      </c>
      <c r="O181">
        <v>289824322</v>
      </c>
      <c r="P181" t="s">
        <v>7524</v>
      </c>
      <c r="Q181" t="s">
        <v>7524</v>
      </c>
      <c r="R181" t="s">
        <v>7525</v>
      </c>
      <c r="S181" t="s">
        <v>7588</v>
      </c>
      <c r="T181">
        <v>700</v>
      </c>
    </row>
    <row r="182" spans="1:20" x14ac:dyDescent="0.2">
      <c r="A182">
        <v>174836933</v>
      </c>
      <c r="B182">
        <v>253145088</v>
      </c>
      <c r="C182" t="s">
        <v>7526</v>
      </c>
      <c r="D182" t="s">
        <v>72</v>
      </c>
      <c r="E182" t="s">
        <v>7650</v>
      </c>
      <c r="F182" t="s">
        <v>70</v>
      </c>
      <c r="G182">
        <v>24</v>
      </c>
      <c r="H182">
        <v>2</v>
      </c>
      <c r="I182">
        <v>35</v>
      </c>
      <c r="J182">
        <v>1.68</v>
      </c>
      <c r="K182" t="s">
        <v>7786</v>
      </c>
      <c r="L182" t="s">
        <v>7787</v>
      </c>
      <c r="M182" t="s">
        <v>7586</v>
      </c>
      <c r="N182" t="s">
        <v>70</v>
      </c>
      <c r="O182">
        <v>289824323</v>
      </c>
      <c r="P182" t="s">
        <v>7622</v>
      </c>
      <c r="Q182" t="s">
        <v>7622</v>
      </c>
      <c r="R182" t="s">
        <v>7792</v>
      </c>
      <c r="S182" t="s">
        <v>7588</v>
      </c>
      <c r="T182">
        <v>700</v>
      </c>
    </row>
    <row r="183" spans="1:20" x14ac:dyDescent="0.2">
      <c r="A183">
        <v>174836933</v>
      </c>
      <c r="B183">
        <v>253145088</v>
      </c>
      <c r="C183" t="s">
        <v>7526</v>
      </c>
      <c r="D183" t="s">
        <v>72</v>
      </c>
      <c r="E183" t="s">
        <v>7650</v>
      </c>
      <c r="F183" t="s">
        <v>70</v>
      </c>
      <c r="G183">
        <v>24</v>
      </c>
      <c r="H183">
        <v>2</v>
      </c>
      <c r="I183">
        <v>35</v>
      </c>
      <c r="J183">
        <v>1.68</v>
      </c>
      <c r="K183" t="s">
        <v>7786</v>
      </c>
      <c r="L183" t="s">
        <v>7787</v>
      </c>
      <c r="M183" t="s">
        <v>7586</v>
      </c>
      <c r="N183" t="s">
        <v>70</v>
      </c>
      <c r="O183">
        <v>289824324</v>
      </c>
      <c r="P183" t="s">
        <v>7624</v>
      </c>
      <c r="Q183" t="s">
        <v>7624</v>
      </c>
      <c r="R183" t="s">
        <v>7793</v>
      </c>
      <c r="S183" t="s">
        <v>7588</v>
      </c>
      <c r="T183">
        <v>700</v>
      </c>
    </row>
    <row r="184" spans="1:20" x14ac:dyDescent="0.2">
      <c r="A184">
        <v>174836933</v>
      </c>
      <c r="B184">
        <v>253145088</v>
      </c>
      <c r="C184" t="s">
        <v>7526</v>
      </c>
      <c r="D184" t="s">
        <v>72</v>
      </c>
      <c r="E184" t="s">
        <v>7650</v>
      </c>
      <c r="F184" t="s">
        <v>70</v>
      </c>
      <c r="G184">
        <v>24</v>
      </c>
      <c r="H184">
        <v>2</v>
      </c>
      <c r="I184">
        <v>35</v>
      </c>
      <c r="J184">
        <v>1.68</v>
      </c>
      <c r="K184" t="s">
        <v>7786</v>
      </c>
      <c r="L184" t="s">
        <v>7787</v>
      </c>
      <c r="M184" t="s">
        <v>7586</v>
      </c>
      <c r="N184" t="s">
        <v>70</v>
      </c>
      <c r="O184">
        <v>289824325</v>
      </c>
      <c r="P184" t="s">
        <v>7626</v>
      </c>
      <c r="Q184" t="s">
        <v>7626</v>
      </c>
      <c r="R184" t="s">
        <v>7794</v>
      </c>
      <c r="S184" t="s">
        <v>7588</v>
      </c>
      <c r="T184">
        <v>700</v>
      </c>
    </row>
    <row r="185" spans="1:20" x14ac:dyDescent="0.2">
      <c r="A185">
        <v>174836933</v>
      </c>
      <c r="B185">
        <v>253145088</v>
      </c>
      <c r="C185" t="s">
        <v>7526</v>
      </c>
      <c r="D185" t="s">
        <v>72</v>
      </c>
      <c r="E185" t="s">
        <v>7650</v>
      </c>
      <c r="F185" t="s">
        <v>70</v>
      </c>
      <c r="G185">
        <v>24</v>
      </c>
      <c r="H185">
        <v>2</v>
      </c>
      <c r="I185">
        <v>35</v>
      </c>
      <c r="J185">
        <v>1.68</v>
      </c>
      <c r="K185" t="s">
        <v>7786</v>
      </c>
      <c r="L185" t="s">
        <v>7787</v>
      </c>
      <c r="M185" t="s">
        <v>7586</v>
      </c>
      <c r="N185" t="s">
        <v>70</v>
      </c>
      <c r="O185">
        <v>289824326</v>
      </c>
      <c r="P185" t="s">
        <v>7628</v>
      </c>
      <c r="Q185" t="s">
        <v>7628</v>
      </c>
      <c r="R185" t="s">
        <v>7795</v>
      </c>
      <c r="S185" t="s">
        <v>7588</v>
      </c>
      <c r="T185">
        <v>700</v>
      </c>
    </row>
    <row r="186" spans="1:20" x14ac:dyDescent="0.2">
      <c r="A186">
        <v>174836933</v>
      </c>
      <c r="B186">
        <v>253145088</v>
      </c>
      <c r="C186" t="s">
        <v>7526</v>
      </c>
      <c r="D186" t="s">
        <v>72</v>
      </c>
      <c r="E186" t="s">
        <v>7650</v>
      </c>
      <c r="F186" t="s">
        <v>70</v>
      </c>
      <c r="G186">
        <v>24</v>
      </c>
      <c r="H186">
        <v>2</v>
      </c>
      <c r="I186">
        <v>35</v>
      </c>
      <c r="J186">
        <v>1.68</v>
      </c>
      <c r="K186" t="s">
        <v>7786</v>
      </c>
      <c r="L186" t="s">
        <v>7787</v>
      </c>
      <c r="M186" t="s">
        <v>7586</v>
      </c>
      <c r="N186" t="s">
        <v>70</v>
      </c>
      <c r="O186">
        <v>289824328</v>
      </c>
      <c r="P186" t="s">
        <v>7632</v>
      </c>
      <c r="Q186" t="s">
        <v>7632</v>
      </c>
      <c r="R186" t="s">
        <v>7796</v>
      </c>
      <c r="S186" t="s">
        <v>7588</v>
      </c>
      <c r="T186">
        <v>700</v>
      </c>
    </row>
    <row r="187" spans="1:20" x14ac:dyDescent="0.2">
      <c r="A187">
        <v>174826114</v>
      </c>
      <c r="B187">
        <v>253144214</v>
      </c>
      <c r="C187" t="s">
        <v>7797</v>
      </c>
      <c r="D187" t="s">
        <v>72</v>
      </c>
      <c r="E187" t="s">
        <v>7798</v>
      </c>
      <c r="F187" t="s">
        <v>70</v>
      </c>
      <c r="G187">
        <v>24</v>
      </c>
      <c r="H187">
        <v>2</v>
      </c>
      <c r="I187">
        <v>35</v>
      </c>
      <c r="J187">
        <v>1.68</v>
      </c>
      <c r="K187" t="s">
        <v>7799</v>
      </c>
      <c r="L187" t="s">
        <v>7800</v>
      </c>
      <c r="M187" t="s">
        <v>7586</v>
      </c>
      <c r="N187" t="s">
        <v>70</v>
      </c>
      <c r="O187">
        <v>335974421</v>
      </c>
      <c r="P187" t="s">
        <v>7618</v>
      </c>
      <c r="Q187" t="s">
        <v>7618</v>
      </c>
      <c r="R187" t="s">
        <v>7801</v>
      </c>
      <c r="S187" t="s">
        <v>7588</v>
      </c>
      <c r="T187">
        <v>700</v>
      </c>
    </row>
    <row r="188" spans="1:20" x14ac:dyDescent="0.2">
      <c r="A188">
        <v>174826114</v>
      </c>
      <c r="B188">
        <v>253144214</v>
      </c>
      <c r="C188" t="s">
        <v>7797</v>
      </c>
      <c r="D188" t="s">
        <v>72</v>
      </c>
      <c r="E188" t="s">
        <v>7798</v>
      </c>
      <c r="F188" t="s">
        <v>70</v>
      </c>
      <c r="G188">
        <v>24</v>
      </c>
      <c r="H188">
        <v>2</v>
      </c>
      <c r="I188">
        <v>35</v>
      </c>
      <c r="J188">
        <v>1.68</v>
      </c>
      <c r="K188" t="s">
        <v>7799</v>
      </c>
      <c r="L188" t="s">
        <v>7800</v>
      </c>
      <c r="M188" t="s">
        <v>7586</v>
      </c>
      <c r="N188" t="s">
        <v>70</v>
      </c>
      <c r="O188">
        <v>289806646</v>
      </c>
      <c r="P188" t="s">
        <v>6579</v>
      </c>
      <c r="Q188" t="s">
        <v>6579</v>
      </c>
      <c r="R188" t="s">
        <v>7802</v>
      </c>
      <c r="S188" t="s">
        <v>7588</v>
      </c>
      <c r="T188">
        <v>700</v>
      </c>
    </row>
    <row r="189" spans="1:20" x14ac:dyDescent="0.2">
      <c r="A189">
        <v>174826114</v>
      </c>
      <c r="B189">
        <v>253144214</v>
      </c>
      <c r="C189" t="s">
        <v>7797</v>
      </c>
      <c r="D189" t="s">
        <v>72</v>
      </c>
      <c r="E189" t="s">
        <v>7798</v>
      </c>
      <c r="F189" t="s">
        <v>70</v>
      </c>
      <c r="G189">
        <v>24</v>
      </c>
      <c r="H189">
        <v>2</v>
      </c>
      <c r="I189">
        <v>35</v>
      </c>
      <c r="J189">
        <v>1.68</v>
      </c>
      <c r="K189" t="s">
        <v>7799</v>
      </c>
      <c r="L189" t="s">
        <v>7800</v>
      </c>
      <c r="M189" t="s">
        <v>7586</v>
      </c>
      <c r="N189" t="s">
        <v>70</v>
      </c>
      <c r="O189">
        <v>289806647</v>
      </c>
      <c r="P189" t="s">
        <v>7524</v>
      </c>
      <c r="Q189" t="s">
        <v>7524</v>
      </c>
      <c r="R189" t="s">
        <v>7803</v>
      </c>
      <c r="S189" t="s">
        <v>7588</v>
      </c>
      <c r="T189">
        <v>700</v>
      </c>
    </row>
    <row r="190" spans="1:20" x14ac:dyDescent="0.2">
      <c r="A190">
        <v>174826114</v>
      </c>
      <c r="B190">
        <v>253144214</v>
      </c>
      <c r="C190" t="s">
        <v>7797</v>
      </c>
      <c r="D190" t="s">
        <v>72</v>
      </c>
      <c r="E190" t="s">
        <v>7798</v>
      </c>
      <c r="F190" t="s">
        <v>70</v>
      </c>
      <c r="G190">
        <v>24</v>
      </c>
      <c r="H190">
        <v>2</v>
      </c>
      <c r="I190">
        <v>35</v>
      </c>
      <c r="J190">
        <v>1.68</v>
      </c>
      <c r="K190" t="s">
        <v>7799</v>
      </c>
      <c r="L190" t="s">
        <v>7800</v>
      </c>
      <c r="M190" t="s">
        <v>7586</v>
      </c>
      <c r="N190" t="s">
        <v>70</v>
      </c>
      <c r="O190">
        <v>289806648</v>
      </c>
      <c r="P190" t="s">
        <v>7622</v>
      </c>
      <c r="Q190" t="s">
        <v>7622</v>
      </c>
      <c r="R190" t="s">
        <v>7804</v>
      </c>
      <c r="S190" t="s">
        <v>7588</v>
      </c>
      <c r="T190">
        <v>700</v>
      </c>
    </row>
    <row r="191" spans="1:20" x14ac:dyDescent="0.2">
      <c r="A191">
        <v>174826114</v>
      </c>
      <c r="B191">
        <v>253144214</v>
      </c>
      <c r="C191" t="s">
        <v>7797</v>
      </c>
      <c r="D191" t="s">
        <v>72</v>
      </c>
      <c r="E191" t="s">
        <v>7798</v>
      </c>
      <c r="F191" t="s">
        <v>70</v>
      </c>
      <c r="G191">
        <v>24</v>
      </c>
      <c r="H191">
        <v>2</v>
      </c>
      <c r="I191">
        <v>35</v>
      </c>
      <c r="J191">
        <v>1.68</v>
      </c>
      <c r="K191" t="s">
        <v>7799</v>
      </c>
      <c r="L191" t="s">
        <v>7800</v>
      </c>
      <c r="M191" t="s">
        <v>7586</v>
      </c>
      <c r="N191" t="s">
        <v>70</v>
      </c>
      <c r="O191">
        <v>289806649</v>
      </c>
      <c r="P191" t="s">
        <v>7624</v>
      </c>
      <c r="Q191" t="s">
        <v>7624</v>
      </c>
      <c r="R191" t="s">
        <v>7805</v>
      </c>
      <c r="S191" t="s">
        <v>7588</v>
      </c>
      <c r="T191">
        <v>700</v>
      </c>
    </row>
    <row r="192" spans="1:20" x14ac:dyDescent="0.2">
      <c r="A192">
        <v>174826114</v>
      </c>
      <c r="B192">
        <v>253144214</v>
      </c>
      <c r="C192" t="s">
        <v>7797</v>
      </c>
      <c r="D192" t="s">
        <v>72</v>
      </c>
      <c r="E192" t="s">
        <v>7798</v>
      </c>
      <c r="F192" t="s">
        <v>70</v>
      </c>
      <c r="G192">
        <v>24</v>
      </c>
      <c r="H192">
        <v>2</v>
      </c>
      <c r="I192">
        <v>35</v>
      </c>
      <c r="J192">
        <v>1.68</v>
      </c>
      <c r="K192" t="s">
        <v>7799</v>
      </c>
      <c r="L192" t="s">
        <v>7800</v>
      </c>
      <c r="M192" t="s">
        <v>7586</v>
      </c>
      <c r="N192" t="s">
        <v>70</v>
      </c>
      <c r="O192">
        <v>289806650</v>
      </c>
      <c r="P192" t="s">
        <v>7626</v>
      </c>
      <c r="Q192" t="s">
        <v>7626</v>
      </c>
      <c r="R192" t="s">
        <v>7806</v>
      </c>
      <c r="S192" t="s">
        <v>7588</v>
      </c>
      <c r="T192">
        <v>700</v>
      </c>
    </row>
    <row r="193" spans="1:20" x14ac:dyDescent="0.2">
      <c r="A193">
        <v>174826114</v>
      </c>
      <c r="B193">
        <v>253144214</v>
      </c>
      <c r="C193" t="s">
        <v>7797</v>
      </c>
      <c r="D193" t="s">
        <v>72</v>
      </c>
      <c r="E193" t="s">
        <v>7798</v>
      </c>
      <c r="F193" t="s">
        <v>70</v>
      </c>
      <c r="G193">
        <v>24</v>
      </c>
      <c r="H193">
        <v>2</v>
      </c>
      <c r="I193">
        <v>35</v>
      </c>
      <c r="J193">
        <v>1.68</v>
      </c>
      <c r="K193" t="s">
        <v>7799</v>
      </c>
      <c r="L193" t="s">
        <v>7800</v>
      </c>
      <c r="M193" t="s">
        <v>7586</v>
      </c>
      <c r="N193" t="s">
        <v>70</v>
      </c>
      <c r="O193">
        <v>289806651</v>
      </c>
      <c r="P193" t="s">
        <v>7628</v>
      </c>
      <c r="Q193" t="s">
        <v>7628</v>
      </c>
      <c r="R193" t="s">
        <v>7807</v>
      </c>
      <c r="S193" t="s">
        <v>7588</v>
      </c>
      <c r="T193">
        <v>700</v>
      </c>
    </row>
    <row r="194" spans="1:20" x14ac:dyDescent="0.2">
      <c r="A194">
        <v>174826114</v>
      </c>
      <c r="B194">
        <v>253144214</v>
      </c>
      <c r="C194" t="s">
        <v>7797</v>
      </c>
      <c r="D194" t="s">
        <v>72</v>
      </c>
      <c r="E194" t="s">
        <v>7798</v>
      </c>
      <c r="F194" t="s">
        <v>70</v>
      </c>
      <c r="G194">
        <v>24</v>
      </c>
      <c r="H194">
        <v>2</v>
      </c>
      <c r="I194">
        <v>35</v>
      </c>
      <c r="J194">
        <v>1.68</v>
      </c>
      <c r="K194" t="s">
        <v>7799</v>
      </c>
      <c r="L194" t="s">
        <v>7800</v>
      </c>
      <c r="M194" t="s">
        <v>7586</v>
      </c>
      <c r="N194" t="s">
        <v>70</v>
      </c>
      <c r="O194">
        <v>289806652</v>
      </c>
      <c r="P194" t="s">
        <v>7630</v>
      </c>
      <c r="Q194" t="s">
        <v>7630</v>
      </c>
      <c r="R194" t="s">
        <v>7808</v>
      </c>
      <c r="S194" t="s">
        <v>7588</v>
      </c>
      <c r="T194">
        <v>700</v>
      </c>
    </row>
    <row r="195" spans="1:20" x14ac:dyDescent="0.2">
      <c r="A195">
        <v>174826114</v>
      </c>
      <c r="B195">
        <v>253144214</v>
      </c>
      <c r="C195" t="s">
        <v>7797</v>
      </c>
      <c r="D195" t="s">
        <v>72</v>
      </c>
      <c r="E195" t="s">
        <v>7798</v>
      </c>
      <c r="F195" t="s">
        <v>70</v>
      </c>
      <c r="G195">
        <v>24</v>
      </c>
      <c r="H195">
        <v>2</v>
      </c>
      <c r="I195">
        <v>35</v>
      </c>
      <c r="J195">
        <v>1.68</v>
      </c>
      <c r="K195" t="s">
        <v>7799</v>
      </c>
      <c r="L195" t="s">
        <v>7800</v>
      </c>
      <c r="M195" t="s">
        <v>7586</v>
      </c>
      <c r="N195" t="s">
        <v>70</v>
      </c>
      <c r="O195">
        <v>289806653</v>
      </c>
      <c r="P195" t="s">
        <v>7632</v>
      </c>
      <c r="Q195" t="s">
        <v>7632</v>
      </c>
      <c r="R195" t="s">
        <v>7809</v>
      </c>
      <c r="S195" t="s">
        <v>7588</v>
      </c>
      <c r="T195">
        <v>700</v>
      </c>
    </row>
    <row r="196" spans="1:20" x14ac:dyDescent="0.2">
      <c r="A196">
        <v>174826114</v>
      </c>
      <c r="B196">
        <v>253144214</v>
      </c>
      <c r="C196" t="s">
        <v>7797</v>
      </c>
      <c r="D196" t="s">
        <v>72</v>
      </c>
      <c r="E196" t="s">
        <v>7798</v>
      </c>
      <c r="F196" t="s">
        <v>70</v>
      </c>
      <c r="G196">
        <v>24</v>
      </c>
      <c r="H196">
        <v>2</v>
      </c>
      <c r="I196">
        <v>35</v>
      </c>
      <c r="J196">
        <v>1.68</v>
      </c>
      <c r="K196" t="s">
        <v>7799</v>
      </c>
      <c r="L196" t="s">
        <v>7800</v>
      </c>
      <c r="M196" t="s">
        <v>7586</v>
      </c>
      <c r="N196" t="s">
        <v>70</v>
      </c>
      <c r="O196">
        <v>335974422</v>
      </c>
      <c r="P196" t="s">
        <v>7634</v>
      </c>
      <c r="Q196" t="s">
        <v>7634</v>
      </c>
      <c r="R196" t="s">
        <v>7810</v>
      </c>
      <c r="S196" t="s">
        <v>7588</v>
      </c>
      <c r="T196">
        <v>700</v>
      </c>
    </row>
  </sheetData>
  <pageMargins left="0.7" right="0.7" top="0.75" bottom="0.75" header="0.3" footer="0.3"/>
  <ignoredErrors>
    <ignoredError sqref="A1:S19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По периодам</vt:lpstr>
      <vt:lpstr>По товарам</vt:lpstr>
      <vt:lpstr>Еженед отчет</vt:lpstr>
      <vt:lpstr>Платное хранение</vt:lpstr>
      <vt:lpstr>Платная приемка</vt:lpstr>
      <vt:lpstr>Финансы РК</vt:lpstr>
      <vt:lpstr>Номенклатура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Эльвин Набиев</cp:lastModifiedBy>
  <dcterms:created xsi:type="dcterms:W3CDTF">2025-08-15T11:40:40Z</dcterms:created>
  <dcterms:modified xsi:type="dcterms:W3CDTF">2025-08-15T11:40:40Z</dcterms:modified>
</cp:coreProperties>
</file>